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pi.box.com/wopi/files/1895467563729/WOPIServiceId_TP_BOX_2/WOPIUserId_-/"/>
    </mc:Choice>
  </mc:AlternateContent>
  <xr:revisionPtr revIDLastSave="681" documentId="13_ncr:1_{68761B4E-A49D-4040-9BC6-DEFB1A8CC034}" xr6:coauthVersionLast="47" xr6:coauthVersionMax="47" xr10:uidLastSave="{E8D0444F-1647-49D4-949F-73FFA10A5D05}"/>
  <bookViews>
    <workbookView xWindow="19090" yWindow="-110" windowWidth="19420" windowHeight="10300" tabRatio="674" activeTab="2" xr2:uid="{63509C9A-519A-411B-861F-64EC992EDF0C}"/>
  </bookViews>
  <sheets>
    <sheet name="Instructions" sheetId="3" r:id="rId1"/>
    <sheet name="2025" sheetId="2" r:id="rId2"/>
    <sheet name="YSI_Readings" sheetId="4" r:id="rId3"/>
    <sheet name="Notes" sheetId="5" r:id="rId4"/>
  </sheets>
  <definedNames>
    <definedName name="_xlnm._FilterDatabase" localSheetId="1" hidden="1">'2025'!$A$1:$V$10536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6983" i="2" l="1"/>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R11877" i="2"/>
  <c r="R11878"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P6983" i="2"/>
  <c r="K6983" i="2" s="1"/>
  <c r="P6984" i="2"/>
  <c r="K6984" i="2" s="1"/>
  <c r="P6985" i="2"/>
  <c r="P6986" i="2"/>
  <c r="P6987" i="2"/>
  <c r="P6988" i="2"/>
  <c r="P6989" i="2"/>
  <c r="K6989" i="2" s="1"/>
  <c r="P6990" i="2"/>
  <c r="K6990" i="2" s="1"/>
  <c r="P6991" i="2"/>
  <c r="K6991" i="2" s="1"/>
  <c r="P6992" i="2"/>
  <c r="K6992" i="2" s="1"/>
  <c r="P6993" i="2"/>
  <c r="K6993" i="2" s="1"/>
  <c r="P6994" i="2"/>
  <c r="K6994" i="2" s="1"/>
  <c r="P6995" i="2"/>
  <c r="K6995" i="2" s="1"/>
  <c r="P6996" i="2"/>
  <c r="K6996" i="2" s="1"/>
  <c r="P6997" i="2"/>
  <c r="P6998" i="2"/>
  <c r="P6999" i="2"/>
  <c r="P7000" i="2"/>
  <c r="K7000" i="2" s="1"/>
  <c r="P7001" i="2"/>
  <c r="K7001" i="2" s="1"/>
  <c r="P7002" i="2"/>
  <c r="K7002" i="2" s="1"/>
  <c r="P7003" i="2"/>
  <c r="K7003" i="2" s="1"/>
  <c r="P7004" i="2"/>
  <c r="K7004" i="2" s="1"/>
  <c r="P7005" i="2"/>
  <c r="K7005" i="2" s="1"/>
  <c r="P7006" i="2"/>
  <c r="K7006" i="2" s="1"/>
  <c r="P7007" i="2"/>
  <c r="K7007" i="2" s="1"/>
  <c r="P7008" i="2"/>
  <c r="K7008" i="2" s="1"/>
  <c r="P7009" i="2"/>
  <c r="P7010" i="2"/>
  <c r="P7011" i="2"/>
  <c r="P7012" i="2"/>
  <c r="K7012" i="2" s="1"/>
  <c r="P7013" i="2"/>
  <c r="K7013" i="2" s="1"/>
  <c r="P7014" i="2"/>
  <c r="P7015" i="2"/>
  <c r="K7015" i="2" s="1"/>
  <c r="P7016" i="2"/>
  <c r="K7016" i="2" s="1"/>
  <c r="P7017" i="2"/>
  <c r="K7017" i="2" s="1"/>
  <c r="P7018" i="2"/>
  <c r="K7018" i="2" s="1"/>
  <c r="P7019" i="2"/>
  <c r="K7019" i="2" s="1"/>
  <c r="P7020" i="2"/>
  <c r="K7020" i="2" s="1"/>
  <c r="P7021" i="2"/>
  <c r="P7022" i="2"/>
  <c r="P7023" i="2"/>
  <c r="P7024" i="2"/>
  <c r="P7025" i="2"/>
  <c r="K7025" i="2" s="1"/>
  <c r="P7026" i="2"/>
  <c r="K7026" i="2" s="1"/>
  <c r="P7027" i="2"/>
  <c r="K7027" i="2" s="1"/>
  <c r="P7028" i="2"/>
  <c r="K7028" i="2" s="1"/>
  <c r="P7029" i="2"/>
  <c r="K7029" i="2" s="1"/>
  <c r="P7030" i="2"/>
  <c r="K7030" i="2" s="1"/>
  <c r="P7031" i="2"/>
  <c r="K7031" i="2" s="1"/>
  <c r="P7032" i="2"/>
  <c r="K7032" i="2" s="1"/>
  <c r="P7033" i="2"/>
  <c r="P7034" i="2"/>
  <c r="P7035" i="2"/>
  <c r="P7036" i="2"/>
  <c r="P7037" i="2"/>
  <c r="K7037" i="2" s="1"/>
  <c r="P7038" i="2"/>
  <c r="K7038" i="2" s="1"/>
  <c r="P7039" i="2"/>
  <c r="K7039" i="2" s="1"/>
  <c r="P7040" i="2"/>
  <c r="K7040" i="2" s="1"/>
  <c r="P7041" i="2"/>
  <c r="K7041" i="2" s="1"/>
  <c r="P7042" i="2"/>
  <c r="K7042" i="2" s="1"/>
  <c r="P7043" i="2"/>
  <c r="K7043" i="2" s="1"/>
  <c r="P7044" i="2"/>
  <c r="K7044" i="2" s="1"/>
  <c r="P7045" i="2"/>
  <c r="P7046" i="2"/>
  <c r="P7047" i="2"/>
  <c r="P7048" i="2"/>
  <c r="P7049" i="2"/>
  <c r="P7050" i="2"/>
  <c r="P7051" i="2"/>
  <c r="K7051" i="2" s="1"/>
  <c r="P7052" i="2"/>
  <c r="K7052" i="2" s="1"/>
  <c r="P7053" i="2"/>
  <c r="K7053" i="2" s="1"/>
  <c r="P7054" i="2"/>
  <c r="K7054" i="2" s="1"/>
  <c r="P7055" i="2"/>
  <c r="K7055" i="2" s="1"/>
  <c r="P7056" i="2"/>
  <c r="K7056" i="2" s="1"/>
  <c r="P7057" i="2"/>
  <c r="P7058" i="2"/>
  <c r="P7059" i="2"/>
  <c r="P7060" i="2"/>
  <c r="P7061" i="2"/>
  <c r="P7062" i="2"/>
  <c r="K7062" i="2" s="1"/>
  <c r="P7063" i="2"/>
  <c r="K7063" i="2" s="1"/>
  <c r="P7064" i="2"/>
  <c r="K7064" i="2" s="1"/>
  <c r="P7065" i="2"/>
  <c r="K7065" i="2" s="1"/>
  <c r="P7066" i="2"/>
  <c r="K7066" i="2" s="1"/>
  <c r="P7067" i="2"/>
  <c r="K7067" i="2" s="1"/>
  <c r="P7068" i="2"/>
  <c r="K7068" i="2" s="1"/>
  <c r="P7069" i="2"/>
  <c r="P7070" i="2"/>
  <c r="P7071" i="2"/>
  <c r="P7072" i="2"/>
  <c r="P7073" i="2"/>
  <c r="K7073" i="2" s="1"/>
  <c r="P7074" i="2"/>
  <c r="K7074" i="2" s="1"/>
  <c r="P7075" i="2"/>
  <c r="K7075" i="2" s="1"/>
  <c r="P7076" i="2"/>
  <c r="K7076" i="2" s="1"/>
  <c r="P7077" i="2"/>
  <c r="K7077" i="2" s="1"/>
  <c r="P7078" i="2"/>
  <c r="K7078" i="2" s="1"/>
  <c r="P7079" i="2"/>
  <c r="K7079" i="2" s="1"/>
  <c r="P7080" i="2"/>
  <c r="K7080" i="2" s="1"/>
  <c r="P7081" i="2"/>
  <c r="P7082" i="2"/>
  <c r="P7083" i="2"/>
  <c r="P7084" i="2"/>
  <c r="P7085" i="2"/>
  <c r="K7085" i="2" s="1"/>
  <c r="P7086" i="2"/>
  <c r="K7086" i="2" s="1"/>
  <c r="P7087" i="2"/>
  <c r="K7087" i="2" s="1"/>
  <c r="P7088" i="2"/>
  <c r="K7088" i="2" s="1"/>
  <c r="P7089" i="2"/>
  <c r="K7089" i="2" s="1"/>
  <c r="P7090" i="2"/>
  <c r="K7090" i="2" s="1"/>
  <c r="P7091" i="2"/>
  <c r="K7091" i="2" s="1"/>
  <c r="P7092" i="2"/>
  <c r="K7092" i="2" s="1"/>
  <c r="P7093" i="2"/>
  <c r="P7094" i="2"/>
  <c r="P7095" i="2"/>
  <c r="P7096" i="2"/>
  <c r="P7097" i="2"/>
  <c r="K7097" i="2" s="1"/>
  <c r="P7098" i="2"/>
  <c r="K7098" i="2" s="1"/>
  <c r="P7099" i="2"/>
  <c r="K7099" i="2" s="1"/>
  <c r="P7100" i="2"/>
  <c r="K7100" i="2" s="1"/>
  <c r="P7101" i="2"/>
  <c r="K7101" i="2" s="1"/>
  <c r="P7102" i="2"/>
  <c r="K7102" i="2" s="1"/>
  <c r="P7103" i="2"/>
  <c r="K7103" i="2" s="1"/>
  <c r="P7104" i="2"/>
  <c r="K7104" i="2" s="1"/>
  <c r="M7104" i="2" s="1"/>
  <c r="P7105" i="2"/>
  <c r="P7106" i="2"/>
  <c r="P7107" i="2"/>
  <c r="P7108" i="2"/>
  <c r="P7109" i="2"/>
  <c r="K7109" i="2" s="1"/>
  <c r="P7110" i="2"/>
  <c r="K7110" i="2" s="1"/>
  <c r="P7111" i="2"/>
  <c r="K7111" i="2" s="1"/>
  <c r="P7112" i="2"/>
  <c r="K7112" i="2" s="1"/>
  <c r="P7113" i="2"/>
  <c r="K7113" i="2" s="1"/>
  <c r="P7114" i="2"/>
  <c r="K7114" i="2" s="1"/>
  <c r="P7115" i="2"/>
  <c r="K7115" i="2" s="1"/>
  <c r="P7116" i="2"/>
  <c r="K7116" i="2" s="1"/>
  <c r="P7117" i="2"/>
  <c r="P7118" i="2"/>
  <c r="P7119" i="2"/>
  <c r="P7120" i="2"/>
  <c r="K7120" i="2" s="1"/>
  <c r="P7121" i="2"/>
  <c r="P7122" i="2"/>
  <c r="K7122" i="2" s="1"/>
  <c r="P7123" i="2"/>
  <c r="K7123" i="2" s="1"/>
  <c r="P7124" i="2"/>
  <c r="K7124" i="2" s="1"/>
  <c r="P7125" i="2"/>
  <c r="K7125" i="2" s="1"/>
  <c r="P7126" i="2"/>
  <c r="K7126" i="2" s="1"/>
  <c r="P7127" i="2"/>
  <c r="P7128" i="2"/>
  <c r="K7128" i="2" s="1"/>
  <c r="P7129" i="2"/>
  <c r="P7130" i="2"/>
  <c r="P7131" i="2"/>
  <c r="P7132" i="2"/>
  <c r="P7133" i="2"/>
  <c r="K7133" i="2" s="1"/>
  <c r="P7134" i="2"/>
  <c r="K7134" i="2" s="1"/>
  <c r="P7135" i="2"/>
  <c r="K7135" i="2" s="1"/>
  <c r="P7136" i="2"/>
  <c r="K7136" i="2" s="1"/>
  <c r="P7137" i="2"/>
  <c r="K7137" i="2" s="1"/>
  <c r="P7138" i="2"/>
  <c r="K7138" i="2" s="1"/>
  <c r="P7139" i="2"/>
  <c r="K7139" i="2" s="1"/>
  <c r="P7140" i="2"/>
  <c r="K7140" i="2" s="1"/>
  <c r="P7141" i="2"/>
  <c r="P7142" i="2"/>
  <c r="P7143" i="2"/>
  <c r="P7144" i="2"/>
  <c r="K7144" i="2" s="1"/>
  <c r="P7145" i="2"/>
  <c r="P7146" i="2"/>
  <c r="K7146" i="2" s="1"/>
  <c r="P7147" i="2"/>
  <c r="K7147" i="2" s="1"/>
  <c r="P7148" i="2"/>
  <c r="K7148" i="2" s="1"/>
  <c r="P7149" i="2"/>
  <c r="K7149" i="2" s="1"/>
  <c r="P7150" i="2"/>
  <c r="K7150" i="2" s="1"/>
  <c r="P7151" i="2"/>
  <c r="K7151" i="2" s="1"/>
  <c r="P7152" i="2"/>
  <c r="K7152" i="2" s="1"/>
  <c r="P7153" i="2"/>
  <c r="P7154" i="2"/>
  <c r="P7155" i="2"/>
  <c r="P7156" i="2"/>
  <c r="K7156" i="2" s="1"/>
  <c r="P7157" i="2"/>
  <c r="K7157" i="2" s="1"/>
  <c r="P7158" i="2"/>
  <c r="K7158" i="2" s="1"/>
  <c r="P7159" i="2"/>
  <c r="K7159" i="2" s="1"/>
  <c r="P7160" i="2"/>
  <c r="K7160" i="2" s="1"/>
  <c r="P7161" i="2"/>
  <c r="K7161" i="2" s="1"/>
  <c r="P7162" i="2"/>
  <c r="K7162" i="2" s="1"/>
  <c r="P7163" i="2"/>
  <c r="K7163" i="2" s="1"/>
  <c r="P7164" i="2"/>
  <c r="K7164" i="2" s="1"/>
  <c r="P7165" i="2"/>
  <c r="P7166" i="2"/>
  <c r="P7167" i="2"/>
  <c r="P7168" i="2"/>
  <c r="P7169" i="2"/>
  <c r="K7169" i="2" s="1"/>
  <c r="P7170" i="2"/>
  <c r="K7170" i="2" s="1"/>
  <c r="P7171" i="2"/>
  <c r="K7171" i="2" s="1"/>
  <c r="P7172" i="2"/>
  <c r="K7172" i="2" s="1"/>
  <c r="P7173" i="2"/>
  <c r="K7173" i="2" s="1"/>
  <c r="P7174" i="2"/>
  <c r="K7174" i="2" s="1"/>
  <c r="P7175" i="2"/>
  <c r="K7175" i="2" s="1"/>
  <c r="P7176" i="2"/>
  <c r="K7176" i="2" s="1"/>
  <c r="P7177" i="2"/>
  <c r="P7178" i="2"/>
  <c r="P7179" i="2"/>
  <c r="P7180" i="2"/>
  <c r="P7181" i="2"/>
  <c r="P7182" i="2"/>
  <c r="K7182" i="2" s="1"/>
  <c r="P7183" i="2"/>
  <c r="K7183" i="2" s="1"/>
  <c r="P7184" i="2"/>
  <c r="K7184" i="2" s="1"/>
  <c r="P7185" i="2"/>
  <c r="K7185" i="2" s="1"/>
  <c r="P7186" i="2"/>
  <c r="K7186" i="2" s="1"/>
  <c r="P7187" i="2"/>
  <c r="K7187" i="2" s="1"/>
  <c r="P7188" i="2"/>
  <c r="K7188" i="2" s="1"/>
  <c r="M7188" i="2" s="1"/>
  <c r="P7189" i="2"/>
  <c r="P7190" i="2"/>
  <c r="P7191" i="2"/>
  <c r="P7192" i="2"/>
  <c r="P7193" i="2"/>
  <c r="K7193" i="2" s="1"/>
  <c r="P7194" i="2"/>
  <c r="K7194" i="2" s="1"/>
  <c r="P7195" i="2"/>
  <c r="K7195" i="2" s="1"/>
  <c r="P7196" i="2"/>
  <c r="K7196" i="2" s="1"/>
  <c r="P7197" i="2"/>
  <c r="K7197" i="2" s="1"/>
  <c r="P7198" i="2"/>
  <c r="K7198" i="2" s="1"/>
  <c r="P7199" i="2"/>
  <c r="K7199" i="2" s="1"/>
  <c r="P7200" i="2"/>
  <c r="K7200" i="2" s="1"/>
  <c r="M7200" i="2" s="1"/>
  <c r="P7201" i="2"/>
  <c r="P7202" i="2"/>
  <c r="P7203" i="2"/>
  <c r="P7204" i="2"/>
  <c r="P7205" i="2"/>
  <c r="K7205" i="2" s="1"/>
  <c r="P7206" i="2"/>
  <c r="K7206" i="2" s="1"/>
  <c r="P7207" i="2"/>
  <c r="K7207" i="2" s="1"/>
  <c r="P7208" i="2"/>
  <c r="K7208" i="2" s="1"/>
  <c r="P7209" i="2"/>
  <c r="K7209" i="2" s="1"/>
  <c r="P7210" i="2"/>
  <c r="K7210" i="2" s="1"/>
  <c r="P7211" i="2"/>
  <c r="K7211" i="2" s="1"/>
  <c r="P7212" i="2"/>
  <c r="K7212" i="2" s="1"/>
  <c r="P7213" i="2"/>
  <c r="P7214" i="2"/>
  <c r="P7215" i="2"/>
  <c r="P7216" i="2"/>
  <c r="P7217" i="2"/>
  <c r="P7218" i="2"/>
  <c r="K7218" i="2" s="1"/>
  <c r="P7219" i="2"/>
  <c r="K7219" i="2" s="1"/>
  <c r="P7220" i="2"/>
  <c r="K7220" i="2" s="1"/>
  <c r="P7221" i="2"/>
  <c r="K7221" i="2" s="1"/>
  <c r="P7222" i="2"/>
  <c r="K7222" i="2" s="1"/>
  <c r="P7223" i="2"/>
  <c r="K7223" i="2" s="1"/>
  <c r="P7224" i="2"/>
  <c r="K7224" i="2" s="1"/>
  <c r="P7225" i="2"/>
  <c r="P7226" i="2"/>
  <c r="P7227" i="2"/>
  <c r="P7228" i="2"/>
  <c r="P7229" i="2"/>
  <c r="P7230" i="2"/>
  <c r="K7230" i="2" s="1"/>
  <c r="P7231" i="2"/>
  <c r="K7231" i="2" s="1"/>
  <c r="P7232" i="2"/>
  <c r="K7232" i="2" s="1"/>
  <c r="P7233" i="2"/>
  <c r="K7233" i="2" s="1"/>
  <c r="P7234" i="2"/>
  <c r="K7234" i="2" s="1"/>
  <c r="P7235" i="2"/>
  <c r="K7235" i="2" s="1"/>
  <c r="P7236" i="2"/>
  <c r="K7236" i="2" s="1"/>
  <c r="P7237" i="2"/>
  <c r="P7238" i="2"/>
  <c r="P7239" i="2"/>
  <c r="P7240" i="2"/>
  <c r="P7241" i="2"/>
  <c r="P7242" i="2"/>
  <c r="K7242" i="2" s="1"/>
  <c r="P7243" i="2"/>
  <c r="K7243" i="2" s="1"/>
  <c r="P7244" i="2"/>
  <c r="K7244" i="2" s="1"/>
  <c r="P7245" i="2"/>
  <c r="K7245" i="2" s="1"/>
  <c r="P7246" i="2"/>
  <c r="K7246" i="2" s="1"/>
  <c r="P7247" i="2"/>
  <c r="K7247" i="2" s="1"/>
  <c r="P7248" i="2"/>
  <c r="K7248" i="2" s="1"/>
  <c r="P7249" i="2"/>
  <c r="P7250" i="2"/>
  <c r="P7251" i="2"/>
  <c r="P7252" i="2"/>
  <c r="P7253" i="2"/>
  <c r="P7254" i="2"/>
  <c r="K7254" i="2" s="1"/>
  <c r="P7255" i="2"/>
  <c r="K7255" i="2" s="1"/>
  <c r="P7256" i="2"/>
  <c r="K7256" i="2" s="1"/>
  <c r="P7257" i="2"/>
  <c r="K7257" i="2" s="1"/>
  <c r="P7258" i="2"/>
  <c r="K7258" i="2" s="1"/>
  <c r="P7259" i="2"/>
  <c r="K7259" i="2" s="1"/>
  <c r="P7260" i="2"/>
  <c r="K7260" i="2" s="1"/>
  <c r="P7261" i="2"/>
  <c r="P7262" i="2"/>
  <c r="P7263" i="2"/>
  <c r="P7264" i="2"/>
  <c r="K7264" i="2" s="1"/>
  <c r="P7265" i="2"/>
  <c r="K7265" i="2" s="1"/>
  <c r="P7266" i="2"/>
  <c r="K7266" i="2" s="1"/>
  <c r="P7267" i="2"/>
  <c r="K7267" i="2" s="1"/>
  <c r="P7268" i="2"/>
  <c r="K7268" i="2" s="1"/>
  <c r="P7269" i="2"/>
  <c r="K7269" i="2" s="1"/>
  <c r="P7270" i="2"/>
  <c r="K7270" i="2" s="1"/>
  <c r="P7271" i="2"/>
  <c r="K7271" i="2" s="1"/>
  <c r="P7272" i="2"/>
  <c r="K7272" i="2" s="1"/>
  <c r="P7273" i="2"/>
  <c r="P7274" i="2"/>
  <c r="P7275" i="2"/>
  <c r="P7276" i="2"/>
  <c r="P7277" i="2"/>
  <c r="K7277" i="2" s="1"/>
  <c r="P7278" i="2"/>
  <c r="K7278" i="2" s="1"/>
  <c r="P7279" i="2"/>
  <c r="K7279" i="2" s="1"/>
  <c r="P7280" i="2"/>
  <c r="K7280" i="2" s="1"/>
  <c r="P7281" i="2"/>
  <c r="K7281" i="2" s="1"/>
  <c r="P7282" i="2"/>
  <c r="K7282" i="2" s="1"/>
  <c r="P7283" i="2"/>
  <c r="K7283" i="2" s="1"/>
  <c r="P7284" i="2"/>
  <c r="K7284" i="2" s="1"/>
  <c r="P7285" i="2"/>
  <c r="P7286" i="2"/>
  <c r="P7287" i="2"/>
  <c r="P7288" i="2"/>
  <c r="K7288" i="2" s="1"/>
  <c r="P7289" i="2"/>
  <c r="K7289" i="2" s="1"/>
  <c r="P7290" i="2"/>
  <c r="K7290" i="2" s="1"/>
  <c r="P7291" i="2"/>
  <c r="K7291" i="2" s="1"/>
  <c r="P7292" i="2"/>
  <c r="K7292" i="2" s="1"/>
  <c r="P7293" i="2"/>
  <c r="K7293" i="2" s="1"/>
  <c r="P7294" i="2"/>
  <c r="K7294" i="2" s="1"/>
  <c r="P7295" i="2"/>
  <c r="K7295" i="2" s="1"/>
  <c r="P7296" i="2"/>
  <c r="K7296" i="2" s="1"/>
  <c r="P7297" i="2"/>
  <c r="P7298" i="2"/>
  <c r="P7299" i="2"/>
  <c r="P7300" i="2"/>
  <c r="K7300" i="2" s="1"/>
  <c r="P7301" i="2"/>
  <c r="K7301" i="2" s="1"/>
  <c r="P7302" i="2"/>
  <c r="K7302" i="2" s="1"/>
  <c r="P7303" i="2"/>
  <c r="K7303" i="2" s="1"/>
  <c r="P7304" i="2"/>
  <c r="K7304" i="2" s="1"/>
  <c r="P7305" i="2"/>
  <c r="K7305" i="2" s="1"/>
  <c r="P7306" i="2"/>
  <c r="K7306" i="2" s="1"/>
  <c r="P7307" i="2"/>
  <c r="K7307" i="2" s="1"/>
  <c r="P7308" i="2"/>
  <c r="K7308" i="2" s="1"/>
  <c r="M7308" i="2" s="1"/>
  <c r="P7309" i="2"/>
  <c r="P7310" i="2"/>
  <c r="P7311" i="2"/>
  <c r="P7312" i="2"/>
  <c r="P7313" i="2"/>
  <c r="K7313" i="2" s="1"/>
  <c r="P7314" i="2"/>
  <c r="K7314" i="2" s="1"/>
  <c r="P7315" i="2"/>
  <c r="K7315" i="2" s="1"/>
  <c r="P7316" i="2"/>
  <c r="K7316" i="2" s="1"/>
  <c r="P7317" i="2"/>
  <c r="K7317" i="2" s="1"/>
  <c r="P7318" i="2"/>
  <c r="K7318" i="2" s="1"/>
  <c r="P7319" i="2"/>
  <c r="K7319" i="2" s="1"/>
  <c r="P7320" i="2"/>
  <c r="K7320" i="2" s="1"/>
  <c r="P7321" i="2"/>
  <c r="P7322" i="2"/>
  <c r="P7323" i="2"/>
  <c r="P7324" i="2"/>
  <c r="P7325" i="2"/>
  <c r="K7325" i="2" s="1"/>
  <c r="P7326" i="2"/>
  <c r="K7326" i="2" s="1"/>
  <c r="P7327" i="2"/>
  <c r="K7327" i="2" s="1"/>
  <c r="P7328" i="2"/>
  <c r="K7328" i="2" s="1"/>
  <c r="P7329" i="2"/>
  <c r="K7329" i="2" s="1"/>
  <c r="P7330" i="2"/>
  <c r="K7330" i="2" s="1"/>
  <c r="P7331" i="2"/>
  <c r="K7331" i="2" s="1"/>
  <c r="P7332" i="2"/>
  <c r="K7332" i="2" s="1"/>
  <c r="P7333" i="2"/>
  <c r="P7334" i="2"/>
  <c r="P7335" i="2"/>
  <c r="P7336" i="2"/>
  <c r="P7337" i="2"/>
  <c r="P7338" i="2"/>
  <c r="K7338" i="2" s="1"/>
  <c r="P7339" i="2"/>
  <c r="K7339" i="2" s="1"/>
  <c r="P7340" i="2"/>
  <c r="K7340" i="2" s="1"/>
  <c r="P7341" i="2"/>
  <c r="K7341" i="2" s="1"/>
  <c r="P7342" i="2"/>
  <c r="K7342" i="2" s="1"/>
  <c r="P7343" i="2"/>
  <c r="K7343" i="2" s="1"/>
  <c r="P7344" i="2"/>
  <c r="K7344" i="2" s="1"/>
  <c r="P7345" i="2"/>
  <c r="P7346" i="2"/>
  <c r="P7347" i="2"/>
  <c r="P7348" i="2"/>
  <c r="P7349" i="2"/>
  <c r="P7350" i="2"/>
  <c r="K7350" i="2" s="1"/>
  <c r="P7351" i="2"/>
  <c r="K7351" i="2" s="1"/>
  <c r="P7352" i="2"/>
  <c r="K7352" i="2" s="1"/>
  <c r="P7353" i="2"/>
  <c r="K7353" i="2" s="1"/>
  <c r="P7354" i="2"/>
  <c r="K7354" i="2" s="1"/>
  <c r="P7355" i="2"/>
  <c r="P7356" i="2"/>
  <c r="K7356" i="2" s="1"/>
  <c r="P7357" i="2"/>
  <c r="P7358" i="2"/>
  <c r="P7359" i="2"/>
  <c r="P7360" i="2"/>
  <c r="P7361" i="2"/>
  <c r="K7361" i="2" s="1"/>
  <c r="P7362" i="2"/>
  <c r="K7362" i="2" s="1"/>
  <c r="P7363" i="2"/>
  <c r="K7363" i="2" s="1"/>
  <c r="P7364" i="2"/>
  <c r="K7364" i="2" s="1"/>
  <c r="P7365" i="2"/>
  <c r="K7365" i="2" s="1"/>
  <c r="P7366" i="2"/>
  <c r="K7366" i="2" s="1"/>
  <c r="P7367" i="2"/>
  <c r="K7367" i="2" s="1"/>
  <c r="P7368" i="2"/>
  <c r="K7368" i="2" s="1"/>
  <c r="P7369" i="2"/>
  <c r="P7370" i="2"/>
  <c r="P7371" i="2"/>
  <c r="P7372" i="2"/>
  <c r="P7373" i="2"/>
  <c r="K7373" i="2" s="1"/>
  <c r="P7374" i="2"/>
  <c r="K7374" i="2" s="1"/>
  <c r="P7375" i="2"/>
  <c r="K7375" i="2" s="1"/>
  <c r="P7376" i="2"/>
  <c r="K7376" i="2" s="1"/>
  <c r="P7377" i="2"/>
  <c r="K7377" i="2" s="1"/>
  <c r="P7378" i="2"/>
  <c r="K7378" i="2" s="1"/>
  <c r="P7379" i="2"/>
  <c r="K7379" i="2" s="1"/>
  <c r="P7380" i="2"/>
  <c r="K7380" i="2" s="1"/>
  <c r="P7381" i="2"/>
  <c r="P7382" i="2"/>
  <c r="P7383" i="2"/>
  <c r="P7384" i="2"/>
  <c r="P7385" i="2"/>
  <c r="K7385" i="2" s="1"/>
  <c r="P7386" i="2"/>
  <c r="K7386" i="2" s="1"/>
  <c r="P7387" i="2"/>
  <c r="K7387" i="2" s="1"/>
  <c r="P7388" i="2"/>
  <c r="K7388" i="2" s="1"/>
  <c r="P7389" i="2"/>
  <c r="K7389" i="2" s="1"/>
  <c r="P7390" i="2"/>
  <c r="K7390" i="2" s="1"/>
  <c r="P7391" i="2"/>
  <c r="K7391" i="2" s="1"/>
  <c r="P7392" i="2"/>
  <c r="K7392" i="2" s="1"/>
  <c r="P7393" i="2"/>
  <c r="P7394" i="2"/>
  <c r="P7395" i="2"/>
  <c r="P7396" i="2"/>
  <c r="P7397" i="2"/>
  <c r="K7397" i="2" s="1"/>
  <c r="P7398" i="2"/>
  <c r="K7398" i="2" s="1"/>
  <c r="P7399" i="2"/>
  <c r="K7399" i="2" s="1"/>
  <c r="P7400" i="2"/>
  <c r="K7400" i="2" s="1"/>
  <c r="P7401" i="2"/>
  <c r="K7401" i="2" s="1"/>
  <c r="P7402" i="2"/>
  <c r="K7402" i="2" s="1"/>
  <c r="P7403" i="2"/>
  <c r="P7404" i="2"/>
  <c r="K7404" i="2" s="1"/>
  <c r="P7405" i="2"/>
  <c r="P7406" i="2"/>
  <c r="P7407" i="2"/>
  <c r="P7408" i="2"/>
  <c r="K7408" i="2" s="1"/>
  <c r="P7409" i="2"/>
  <c r="P7410" i="2"/>
  <c r="K7410" i="2" s="1"/>
  <c r="P7411" i="2"/>
  <c r="K7411" i="2" s="1"/>
  <c r="P7412" i="2"/>
  <c r="K7412" i="2" s="1"/>
  <c r="P7413" i="2"/>
  <c r="K7413" i="2" s="1"/>
  <c r="P7414" i="2"/>
  <c r="K7414" i="2" s="1"/>
  <c r="P7415" i="2"/>
  <c r="P7416" i="2"/>
  <c r="K7416" i="2" s="1"/>
  <c r="P7417" i="2"/>
  <c r="P7418" i="2"/>
  <c r="P7419" i="2"/>
  <c r="P7420" i="2"/>
  <c r="P7421" i="2"/>
  <c r="K7421" i="2" s="1"/>
  <c r="P7422" i="2"/>
  <c r="K7422" i="2" s="1"/>
  <c r="P7423" i="2"/>
  <c r="K7423" i="2" s="1"/>
  <c r="P7424" i="2"/>
  <c r="K7424" i="2" s="1"/>
  <c r="P7425" i="2"/>
  <c r="K7425" i="2" s="1"/>
  <c r="P7426" i="2"/>
  <c r="K7426" i="2" s="1"/>
  <c r="P7427" i="2"/>
  <c r="K7427" i="2" s="1"/>
  <c r="P7428" i="2"/>
  <c r="K7428" i="2" s="1"/>
  <c r="P7429" i="2"/>
  <c r="P7430" i="2"/>
  <c r="P7431" i="2"/>
  <c r="P7432" i="2"/>
  <c r="P7433" i="2"/>
  <c r="P7434" i="2"/>
  <c r="K7434" i="2" s="1"/>
  <c r="P7435" i="2"/>
  <c r="K7435" i="2" s="1"/>
  <c r="P7436" i="2"/>
  <c r="K7436" i="2" s="1"/>
  <c r="P7437" i="2"/>
  <c r="K7437" i="2" s="1"/>
  <c r="P7438" i="2"/>
  <c r="K7438" i="2" s="1"/>
  <c r="P7439" i="2"/>
  <c r="K7439" i="2" s="1"/>
  <c r="P7440" i="2"/>
  <c r="K7440" i="2" s="1"/>
  <c r="P7441" i="2"/>
  <c r="P7442" i="2"/>
  <c r="P7443" i="2"/>
  <c r="P7444" i="2"/>
  <c r="K7444" i="2" s="1"/>
  <c r="P7445" i="2"/>
  <c r="K7445" i="2" s="1"/>
  <c r="P7446" i="2"/>
  <c r="K7446" i="2" s="1"/>
  <c r="P7447" i="2"/>
  <c r="K7447" i="2" s="1"/>
  <c r="P7448" i="2"/>
  <c r="K7448" i="2" s="1"/>
  <c r="P7449" i="2"/>
  <c r="K7449" i="2" s="1"/>
  <c r="P7450" i="2"/>
  <c r="K7450" i="2" s="1"/>
  <c r="P7451" i="2"/>
  <c r="K7451" i="2" s="1"/>
  <c r="P7452" i="2"/>
  <c r="K7452" i="2" s="1"/>
  <c r="P7453" i="2"/>
  <c r="P7454" i="2"/>
  <c r="P7455" i="2"/>
  <c r="P7456" i="2"/>
  <c r="P7457" i="2"/>
  <c r="K7457" i="2" s="1"/>
  <c r="P7458" i="2"/>
  <c r="K7458" i="2" s="1"/>
  <c r="P7459" i="2"/>
  <c r="K7459" i="2" s="1"/>
  <c r="P7460" i="2"/>
  <c r="K7460" i="2" s="1"/>
  <c r="P7461" i="2"/>
  <c r="K7461" i="2" s="1"/>
  <c r="P7462" i="2"/>
  <c r="K7462" i="2" s="1"/>
  <c r="P7463" i="2"/>
  <c r="P7464" i="2"/>
  <c r="K7464" i="2" s="1"/>
  <c r="P7465" i="2"/>
  <c r="P7466" i="2"/>
  <c r="P7467" i="2"/>
  <c r="P7468" i="2"/>
  <c r="P7469" i="2"/>
  <c r="K7469" i="2" s="1"/>
  <c r="P7470" i="2"/>
  <c r="K7470" i="2" s="1"/>
  <c r="P7471" i="2"/>
  <c r="K7471" i="2" s="1"/>
  <c r="P7472" i="2"/>
  <c r="K7472" i="2" s="1"/>
  <c r="P7473" i="2"/>
  <c r="K7473" i="2" s="1"/>
  <c r="P7474" i="2"/>
  <c r="K7474" i="2" s="1"/>
  <c r="P7475" i="2"/>
  <c r="K7475" i="2" s="1"/>
  <c r="P7476" i="2"/>
  <c r="K7476" i="2" s="1"/>
  <c r="P7477" i="2"/>
  <c r="P7478" i="2"/>
  <c r="P7479" i="2"/>
  <c r="P7480" i="2"/>
  <c r="P7481" i="2"/>
  <c r="P7482" i="2"/>
  <c r="K7482" i="2" s="1"/>
  <c r="P7483" i="2"/>
  <c r="K7483" i="2" s="1"/>
  <c r="P7484" i="2"/>
  <c r="K7484" i="2" s="1"/>
  <c r="P7485" i="2"/>
  <c r="K7485" i="2" s="1"/>
  <c r="P7486" i="2"/>
  <c r="K7486" i="2" s="1"/>
  <c r="P7487" i="2"/>
  <c r="K7487" i="2" s="1"/>
  <c r="P7488" i="2"/>
  <c r="K7488" i="2" s="1"/>
  <c r="P7489" i="2"/>
  <c r="P7490" i="2"/>
  <c r="P7491" i="2"/>
  <c r="P7492" i="2"/>
  <c r="P7493" i="2"/>
  <c r="P7494" i="2"/>
  <c r="K7494" i="2" s="1"/>
  <c r="P7495" i="2"/>
  <c r="K7495" i="2" s="1"/>
  <c r="P7496" i="2"/>
  <c r="K7496" i="2" s="1"/>
  <c r="P7497" i="2"/>
  <c r="K7497" i="2" s="1"/>
  <c r="P7498" i="2"/>
  <c r="K7498" i="2" s="1"/>
  <c r="P7499" i="2"/>
  <c r="K7499" i="2" s="1"/>
  <c r="P7500" i="2"/>
  <c r="K7500" i="2" s="1"/>
  <c r="P7501" i="2"/>
  <c r="P7502" i="2"/>
  <c r="P7503" i="2"/>
  <c r="P7504" i="2"/>
  <c r="P7505" i="2"/>
  <c r="P7506" i="2"/>
  <c r="K7506" i="2" s="1"/>
  <c r="P7507" i="2"/>
  <c r="K7507" i="2" s="1"/>
  <c r="P7508" i="2"/>
  <c r="K7508" i="2" s="1"/>
  <c r="P7509" i="2"/>
  <c r="K7509" i="2" s="1"/>
  <c r="P7510" i="2"/>
  <c r="K7510" i="2" s="1"/>
  <c r="P7511" i="2"/>
  <c r="K7511" i="2" s="1"/>
  <c r="P7512" i="2"/>
  <c r="K7512" i="2" s="1"/>
  <c r="P7513" i="2"/>
  <c r="P7514" i="2"/>
  <c r="P7515" i="2"/>
  <c r="P7516" i="2"/>
  <c r="P7517" i="2"/>
  <c r="P7518" i="2"/>
  <c r="K7518" i="2" s="1"/>
  <c r="P7519" i="2"/>
  <c r="K7519" i="2" s="1"/>
  <c r="P7520" i="2"/>
  <c r="K7520" i="2" s="1"/>
  <c r="P7521" i="2"/>
  <c r="K7521" i="2" s="1"/>
  <c r="P7522" i="2"/>
  <c r="K7522" i="2" s="1"/>
  <c r="P7523" i="2"/>
  <c r="K7523" i="2" s="1"/>
  <c r="P7524" i="2"/>
  <c r="K7524" i="2" s="1"/>
  <c r="P7525" i="2"/>
  <c r="P7526" i="2"/>
  <c r="P7527" i="2"/>
  <c r="P7528" i="2"/>
  <c r="P7529" i="2"/>
  <c r="P7530" i="2"/>
  <c r="K7530" i="2" s="1"/>
  <c r="P7531" i="2"/>
  <c r="K7531" i="2" s="1"/>
  <c r="P7532" i="2"/>
  <c r="K7532" i="2" s="1"/>
  <c r="P7533" i="2"/>
  <c r="P7534" i="2"/>
  <c r="K7534" i="2" s="1"/>
  <c r="P7535" i="2"/>
  <c r="K7535" i="2" s="1"/>
  <c r="P7536" i="2"/>
  <c r="K7536" i="2" s="1"/>
  <c r="P7537" i="2"/>
  <c r="P7538" i="2"/>
  <c r="P7539" i="2"/>
  <c r="P7540" i="2"/>
  <c r="P7541" i="2"/>
  <c r="P7542" i="2"/>
  <c r="K7542" i="2" s="1"/>
  <c r="P7543" i="2"/>
  <c r="K7543" i="2" s="1"/>
  <c r="P7544" i="2"/>
  <c r="K7544" i="2" s="1"/>
  <c r="P7545" i="2"/>
  <c r="K7545" i="2" s="1"/>
  <c r="P7546" i="2"/>
  <c r="K7546" i="2" s="1"/>
  <c r="P7547" i="2"/>
  <c r="K7547" i="2" s="1"/>
  <c r="P7548" i="2"/>
  <c r="K7548" i="2" s="1"/>
  <c r="P7549" i="2"/>
  <c r="P7550" i="2"/>
  <c r="P7551" i="2"/>
  <c r="P7552" i="2"/>
  <c r="K7552" i="2" s="1"/>
  <c r="P7553" i="2"/>
  <c r="K7553" i="2" s="1"/>
  <c r="P7554" i="2"/>
  <c r="K7554" i="2" s="1"/>
  <c r="P7555" i="2"/>
  <c r="K7555" i="2" s="1"/>
  <c r="P7556" i="2"/>
  <c r="K7556" i="2" s="1"/>
  <c r="P7557" i="2"/>
  <c r="K7557" i="2" s="1"/>
  <c r="P7558" i="2"/>
  <c r="K7558" i="2" s="1"/>
  <c r="P7559" i="2"/>
  <c r="K7559" i="2" s="1"/>
  <c r="P7560" i="2"/>
  <c r="K7560" i="2" s="1"/>
  <c r="P7561" i="2"/>
  <c r="P7562" i="2"/>
  <c r="P7563" i="2"/>
  <c r="P7564" i="2"/>
  <c r="P7565" i="2"/>
  <c r="K7565" i="2" s="1"/>
  <c r="P7566" i="2"/>
  <c r="K7566" i="2" s="1"/>
  <c r="P7567" i="2"/>
  <c r="K7567" i="2" s="1"/>
  <c r="P7568" i="2"/>
  <c r="K7568" i="2" s="1"/>
  <c r="P7569" i="2"/>
  <c r="K7569" i="2" s="1"/>
  <c r="P7570" i="2"/>
  <c r="K7570" i="2" s="1"/>
  <c r="P7571" i="2"/>
  <c r="K7571" i="2" s="1"/>
  <c r="P7572" i="2"/>
  <c r="K7572" i="2" s="1"/>
  <c r="P7573" i="2"/>
  <c r="P7574" i="2"/>
  <c r="P7575" i="2"/>
  <c r="P7576" i="2"/>
  <c r="P7577" i="2"/>
  <c r="K7577" i="2" s="1"/>
  <c r="P7578" i="2"/>
  <c r="K7578" i="2" s="1"/>
  <c r="P7579" i="2"/>
  <c r="K7579" i="2" s="1"/>
  <c r="P7580" i="2"/>
  <c r="K7580" i="2" s="1"/>
  <c r="P7581" i="2"/>
  <c r="K7581" i="2" s="1"/>
  <c r="P7582" i="2"/>
  <c r="K7582" i="2" s="1"/>
  <c r="P7583" i="2"/>
  <c r="P7584" i="2"/>
  <c r="K7584" i="2" s="1"/>
  <c r="P7585" i="2"/>
  <c r="P7586" i="2"/>
  <c r="P7587" i="2"/>
  <c r="P7588" i="2"/>
  <c r="P7589" i="2"/>
  <c r="P7590" i="2"/>
  <c r="K7590" i="2" s="1"/>
  <c r="P7591" i="2"/>
  <c r="K7591" i="2" s="1"/>
  <c r="P7592" i="2"/>
  <c r="K7592" i="2" s="1"/>
  <c r="P7593" i="2"/>
  <c r="K7593" i="2" s="1"/>
  <c r="P7594" i="2"/>
  <c r="K7594" i="2" s="1"/>
  <c r="P7595" i="2"/>
  <c r="K7595" i="2" s="1"/>
  <c r="P7596" i="2"/>
  <c r="K7596" i="2" s="1"/>
  <c r="M7596" i="2" s="1"/>
  <c r="P7597" i="2"/>
  <c r="P7598" i="2"/>
  <c r="P7599" i="2"/>
  <c r="P7600" i="2"/>
  <c r="P7601" i="2"/>
  <c r="P7602" i="2"/>
  <c r="P7603" i="2"/>
  <c r="K7603" i="2" s="1"/>
  <c r="P7604" i="2"/>
  <c r="K7604" i="2" s="1"/>
  <c r="P7605" i="2"/>
  <c r="K7605" i="2" s="1"/>
  <c r="P7606" i="2"/>
  <c r="K7606" i="2" s="1"/>
  <c r="P7607" i="2"/>
  <c r="P7608" i="2"/>
  <c r="K7608" i="2" s="1"/>
  <c r="P7609" i="2"/>
  <c r="P7610" i="2"/>
  <c r="P7611" i="2"/>
  <c r="P7612" i="2"/>
  <c r="P7613" i="2"/>
  <c r="P7614" i="2"/>
  <c r="K7614" i="2" s="1"/>
  <c r="P7615" i="2"/>
  <c r="K7615" i="2" s="1"/>
  <c r="P7616" i="2"/>
  <c r="K7616" i="2" s="1"/>
  <c r="P7617" i="2"/>
  <c r="K7617" i="2" s="1"/>
  <c r="P7618" i="2"/>
  <c r="K7618" i="2" s="1"/>
  <c r="P7619" i="2"/>
  <c r="K7619" i="2" s="1"/>
  <c r="P7620" i="2"/>
  <c r="K7620" i="2" s="1"/>
  <c r="P7621" i="2"/>
  <c r="P7622" i="2"/>
  <c r="P7623" i="2"/>
  <c r="P7624" i="2"/>
  <c r="K7624" i="2" s="1"/>
  <c r="P7625" i="2"/>
  <c r="K7625" i="2" s="1"/>
  <c r="P7626" i="2"/>
  <c r="K7626" i="2" s="1"/>
  <c r="P7627" i="2"/>
  <c r="K7627" i="2" s="1"/>
  <c r="P7628" i="2"/>
  <c r="K7628" i="2" s="1"/>
  <c r="P7629" i="2"/>
  <c r="K7629" i="2" s="1"/>
  <c r="P7630" i="2"/>
  <c r="K7630" i="2" s="1"/>
  <c r="P7631" i="2"/>
  <c r="K7631" i="2" s="1"/>
  <c r="P7632" i="2"/>
  <c r="K7632" i="2" s="1"/>
  <c r="P7633" i="2"/>
  <c r="P7634" i="2"/>
  <c r="P7635" i="2"/>
  <c r="P7636" i="2"/>
  <c r="P7637" i="2"/>
  <c r="K7637" i="2" s="1"/>
  <c r="P7638" i="2"/>
  <c r="K7638" i="2" s="1"/>
  <c r="P7639" i="2"/>
  <c r="K7639" i="2" s="1"/>
  <c r="P7640" i="2"/>
  <c r="K7640" i="2" s="1"/>
  <c r="P7641" i="2"/>
  <c r="P7642" i="2"/>
  <c r="K7642" i="2" s="1"/>
  <c r="P7643" i="2"/>
  <c r="K7643" i="2" s="1"/>
  <c r="P7644" i="2"/>
  <c r="K7644" i="2" s="1"/>
  <c r="P7645" i="2"/>
  <c r="P7646" i="2"/>
  <c r="P7647" i="2"/>
  <c r="P7648" i="2"/>
  <c r="P7649" i="2"/>
  <c r="K7649" i="2" s="1"/>
  <c r="P7650" i="2"/>
  <c r="K7650" i="2" s="1"/>
  <c r="P7651" i="2"/>
  <c r="K7651" i="2" s="1"/>
  <c r="P7652" i="2"/>
  <c r="K7652" i="2" s="1"/>
  <c r="P7653" i="2"/>
  <c r="K7653" i="2" s="1"/>
  <c r="P7654" i="2"/>
  <c r="K7654" i="2" s="1"/>
  <c r="P7655" i="2"/>
  <c r="K7655" i="2" s="1"/>
  <c r="P7656" i="2"/>
  <c r="K7656" i="2" s="1"/>
  <c r="P7657" i="2"/>
  <c r="P7658" i="2"/>
  <c r="P7659" i="2"/>
  <c r="P7660" i="2"/>
  <c r="P7661" i="2"/>
  <c r="K7661" i="2" s="1"/>
  <c r="P7662" i="2"/>
  <c r="K7662" i="2" s="1"/>
  <c r="P7663" i="2"/>
  <c r="K7663" i="2" s="1"/>
  <c r="P7664" i="2"/>
  <c r="K7664" i="2" s="1"/>
  <c r="P7665" i="2"/>
  <c r="K7665" i="2" s="1"/>
  <c r="P7666" i="2"/>
  <c r="K7666" i="2" s="1"/>
  <c r="P7667" i="2"/>
  <c r="K7667" i="2" s="1"/>
  <c r="P7668" i="2"/>
  <c r="K7668" i="2" s="1"/>
  <c r="P7669" i="2"/>
  <c r="P7670" i="2"/>
  <c r="P7671" i="2"/>
  <c r="P7672" i="2"/>
  <c r="P7673" i="2"/>
  <c r="K7673" i="2" s="1"/>
  <c r="P7674" i="2"/>
  <c r="K7674" i="2" s="1"/>
  <c r="P7675" i="2"/>
  <c r="K7675" i="2" s="1"/>
  <c r="P7676" i="2"/>
  <c r="K7676" i="2" s="1"/>
  <c r="P7677" i="2"/>
  <c r="K7677" i="2" s="1"/>
  <c r="P7678" i="2"/>
  <c r="K7678" i="2" s="1"/>
  <c r="P7679" i="2"/>
  <c r="K7679" i="2" s="1"/>
  <c r="P7680" i="2"/>
  <c r="K7680" i="2" s="1"/>
  <c r="P7681" i="2"/>
  <c r="P7682" i="2"/>
  <c r="P7683" i="2"/>
  <c r="P7684" i="2"/>
  <c r="P7685" i="2"/>
  <c r="K7685" i="2" s="1"/>
  <c r="P7686" i="2"/>
  <c r="K7686" i="2" s="1"/>
  <c r="P7687" i="2"/>
  <c r="K7687" i="2" s="1"/>
  <c r="P7688" i="2"/>
  <c r="K7688" i="2" s="1"/>
  <c r="P7689" i="2"/>
  <c r="K7689" i="2" s="1"/>
  <c r="P7690" i="2"/>
  <c r="K7690" i="2" s="1"/>
  <c r="P7691" i="2"/>
  <c r="K7691" i="2" s="1"/>
  <c r="P7692" i="2"/>
  <c r="K7692" i="2" s="1"/>
  <c r="P7693" i="2"/>
  <c r="P7694" i="2"/>
  <c r="P7695" i="2"/>
  <c r="P7696" i="2"/>
  <c r="K7696" i="2" s="1"/>
  <c r="P7697" i="2"/>
  <c r="P7698" i="2"/>
  <c r="K7698" i="2" s="1"/>
  <c r="P7699" i="2"/>
  <c r="K7699" i="2" s="1"/>
  <c r="P7700" i="2"/>
  <c r="K7700" i="2" s="1"/>
  <c r="P7701" i="2"/>
  <c r="K7701" i="2" s="1"/>
  <c r="P7702" i="2"/>
  <c r="K7702" i="2" s="1"/>
  <c r="P7703" i="2"/>
  <c r="K7703" i="2" s="1"/>
  <c r="P7704" i="2"/>
  <c r="K7704" i="2" s="1"/>
  <c r="P7705" i="2"/>
  <c r="P7706" i="2"/>
  <c r="P7707" i="2"/>
  <c r="P7708" i="2"/>
  <c r="P7709" i="2"/>
  <c r="K7709" i="2" s="1"/>
  <c r="P7710" i="2"/>
  <c r="K7710" i="2" s="1"/>
  <c r="P7711" i="2"/>
  <c r="K7711" i="2" s="1"/>
  <c r="P7712" i="2"/>
  <c r="K7712" i="2" s="1"/>
  <c r="P7713" i="2"/>
  <c r="K7713" i="2" s="1"/>
  <c r="P7714" i="2"/>
  <c r="K7714" i="2" s="1"/>
  <c r="P7715" i="2"/>
  <c r="K7715" i="2" s="1"/>
  <c r="P7716" i="2"/>
  <c r="K7716" i="2" s="1"/>
  <c r="P7717" i="2"/>
  <c r="P7718" i="2"/>
  <c r="P7719" i="2"/>
  <c r="P7720" i="2"/>
  <c r="P7721" i="2"/>
  <c r="P7722" i="2"/>
  <c r="K7722" i="2" s="1"/>
  <c r="P7723" i="2"/>
  <c r="K7723" i="2" s="1"/>
  <c r="P7724" i="2"/>
  <c r="K7724" i="2" s="1"/>
  <c r="P7725" i="2"/>
  <c r="K7725" i="2" s="1"/>
  <c r="P7726" i="2"/>
  <c r="K7726" i="2" s="1"/>
  <c r="P7727" i="2"/>
  <c r="K7727" i="2" s="1"/>
  <c r="P7728" i="2"/>
  <c r="K7728" i="2" s="1"/>
  <c r="P7729" i="2"/>
  <c r="P7730" i="2"/>
  <c r="P7731" i="2"/>
  <c r="P7732" i="2"/>
  <c r="P7733" i="2"/>
  <c r="P7734" i="2"/>
  <c r="K7734" i="2" s="1"/>
  <c r="P7735" i="2"/>
  <c r="K7735" i="2" s="1"/>
  <c r="P7736" i="2"/>
  <c r="K7736" i="2" s="1"/>
  <c r="P7737" i="2"/>
  <c r="K7737" i="2" s="1"/>
  <c r="P7738" i="2"/>
  <c r="K7738" i="2" s="1"/>
  <c r="P7739" i="2"/>
  <c r="K7739" i="2" s="1"/>
  <c r="P7740" i="2"/>
  <c r="K7740" i="2" s="1"/>
  <c r="P7741" i="2"/>
  <c r="P7742" i="2"/>
  <c r="P7743" i="2"/>
  <c r="P7744" i="2"/>
  <c r="K7744" i="2" s="1"/>
  <c r="P7745" i="2"/>
  <c r="K7745" i="2" s="1"/>
  <c r="P7746" i="2"/>
  <c r="K7746" i="2" s="1"/>
  <c r="P7747" i="2"/>
  <c r="K7747" i="2" s="1"/>
  <c r="P7748" i="2"/>
  <c r="K7748" i="2" s="1"/>
  <c r="P7749" i="2"/>
  <c r="K7749" i="2" s="1"/>
  <c r="P7750" i="2"/>
  <c r="K7750" i="2" s="1"/>
  <c r="P7751" i="2"/>
  <c r="K7751" i="2" s="1"/>
  <c r="P7752" i="2"/>
  <c r="K7752" i="2" s="1"/>
  <c r="P7753" i="2"/>
  <c r="P7754" i="2"/>
  <c r="P7755" i="2"/>
  <c r="P7756" i="2"/>
  <c r="P7757" i="2"/>
  <c r="K7757" i="2" s="1"/>
  <c r="P7758" i="2"/>
  <c r="K7758" i="2" s="1"/>
  <c r="P7759" i="2"/>
  <c r="K7759" i="2" s="1"/>
  <c r="P7760" i="2"/>
  <c r="K7760" i="2" s="1"/>
  <c r="P7761" i="2"/>
  <c r="K7761" i="2" s="1"/>
  <c r="P7762" i="2"/>
  <c r="K7762" i="2" s="1"/>
  <c r="P7763" i="2"/>
  <c r="P7764" i="2"/>
  <c r="K7764" i="2" s="1"/>
  <c r="M7764" i="2" s="1"/>
  <c r="P7765" i="2"/>
  <c r="P7766" i="2"/>
  <c r="P7767" i="2"/>
  <c r="P7768" i="2"/>
  <c r="P7769" i="2"/>
  <c r="K7769" i="2" s="1"/>
  <c r="P7770" i="2"/>
  <c r="K7770" i="2" s="1"/>
  <c r="P7771" i="2"/>
  <c r="K7771" i="2" s="1"/>
  <c r="P7772" i="2"/>
  <c r="K7772" i="2" s="1"/>
  <c r="P7773" i="2"/>
  <c r="K7773" i="2" s="1"/>
  <c r="P7774" i="2"/>
  <c r="K7774" i="2" s="1"/>
  <c r="P7775" i="2"/>
  <c r="P7776" i="2"/>
  <c r="K7776" i="2" s="1"/>
  <c r="P7777" i="2"/>
  <c r="P7778" i="2"/>
  <c r="P7779" i="2"/>
  <c r="P7780" i="2"/>
  <c r="P7781" i="2"/>
  <c r="K7781" i="2" s="1"/>
  <c r="P7782" i="2"/>
  <c r="K7782" i="2" s="1"/>
  <c r="P7783" i="2"/>
  <c r="K7783" i="2" s="1"/>
  <c r="P7784" i="2"/>
  <c r="K7784" i="2" s="1"/>
  <c r="P7785" i="2"/>
  <c r="K7785" i="2" s="1"/>
  <c r="P7786" i="2"/>
  <c r="K7786" i="2" s="1"/>
  <c r="P7787" i="2"/>
  <c r="K7787" i="2" s="1"/>
  <c r="P7788" i="2"/>
  <c r="K7788" i="2" s="1"/>
  <c r="P7789" i="2"/>
  <c r="P7790" i="2"/>
  <c r="P7791" i="2"/>
  <c r="P7792" i="2"/>
  <c r="P7793" i="2"/>
  <c r="K7793" i="2" s="1"/>
  <c r="P7794" i="2"/>
  <c r="K7794" i="2" s="1"/>
  <c r="P7795" i="2"/>
  <c r="K7795" i="2" s="1"/>
  <c r="P7796" i="2"/>
  <c r="K7796" i="2" s="1"/>
  <c r="P7797" i="2"/>
  <c r="K7797" i="2" s="1"/>
  <c r="P7798" i="2"/>
  <c r="K7798" i="2" s="1"/>
  <c r="P7799" i="2"/>
  <c r="K7799" i="2" s="1"/>
  <c r="P7800" i="2"/>
  <c r="K7800" i="2" s="1"/>
  <c r="P7801" i="2"/>
  <c r="P7802" i="2"/>
  <c r="P7803" i="2"/>
  <c r="P7804" i="2"/>
  <c r="P7805" i="2"/>
  <c r="K7805" i="2" s="1"/>
  <c r="P7806" i="2"/>
  <c r="K7806" i="2" s="1"/>
  <c r="P7807" i="2"/>
  <c r="K7807" i="2" s="1"/>
  <c r="P7808" i="2"/>
  <c r="K7808" i="2" s="1"/>
  <c r="P7809" i="2"/>
  <c r="K7809" i="2" s="1"/>
  <c r="P7810" i="2"/>
  <c r="K7810" i="2" s="1"/>
  <c r="P7811" i="2"/>
  <c r="K7811" i="2" s="1"/>
  <c r="P7812" i="2"/>
  <c r="K7812" i="2" s="1"/>
  <c r="P7813" i="2"/>
  <c r="P7814" i="2"/>
  <c r="P7815" i="2"/>
  <c r="P7816" i="2"/>
  <c r="P7817" i="2"/>
  <c r="P7818" i="2"/>
  <c r="K7818" i="2" s="1"/>
  <c r="P7819" i="2"/>
  <c r="K7819" i="2" s="1"/>
  <c r="P7820" i="2"/>
  <c r="K7820" i="2" s="1"/>
  <c r="P7821" i="2"/>
  <c r="K7821" i="2" s="1"/>
  <c r="P7822" i="2"/>
  <c r="K7822" i="2" s="1"/>
  <c r="P7823" i="2"/>
  <c r="K7823" i="2" s="1"/>
  <c r="P7824" i="2"/>
  <c r="K7824" i="2" s="1"/>
  <c r="M7824" i="2" s="1"/>
  <c r="P7825" i="2"/>
  <c r="P7826" i="2"/>
  <c r="P7827" i="2"/>
  <c r="P7828" i="2"/>
  <c r="P7829" i="2"/>
  <c r="P7830" i="2"/>
  <c r="K7830" i="2" s="1"/>
  <c r="P7831" i="2"/>
  <c r="K7831" i="2" s="1"/>
  <c r="P7832" i="2"/>
  <c r="K7832" i="2" s="1"/>
  <c r="P7833" i="2"/>
  <c r="K7833" i="2" s="1"/>
  <c r="P7834" i="2"/>
  <c r="K7834" i="2" s="1"/>
  <c r="P7835" i="2"/>
  <c r="K7835" i="2" s="1"/>
  <c r="P7836" i="2"/>
  <c r="K7836" i="2" s="1"/>
  <c r="M7836" i="2" s="1"/>
  <c r="P7837" i="2"/>
  <c r="P7838" i="2"/>
  <c r="P7839" i="2"/>
  <c r="P7840" i="2"/>
  <c r="P7841" i="2"/>
  <c r="P7842" i="2"/>
  <c r="K7842" i="2" s="1"/>
  <c r="P7843" i="2"/>
  <c r="K7843" i="2" s="1"/>
  <c r="P7844" i="2"/>
  <c r="K7844" i="2" s="1"/>
  <c r="P7845" i="2"/>
  <c r="K7845" i="2" s="1"/>
  <c r="P7846" i="2"/>
  <c r="K7846" i="2" s="1"/>
  <c r="P7847" i="2"/>
  <c r="K7847" i="2" s="1"/>
  <c r="P7848" i="2"/>
  <c r="K7848" i="2" s="1"/>
  <c r="P7849" i="2"/>
  <c r="P7850" i="2"/>
  <c r="P7851" i="2"/>
  <c r="P7852" i="2"/>
  <c r="P7853" i="2"/>
  <c r="P7854" i="2"/>
  <c r="K7854" i="2" s="1"/>
  <c r="P7855" i="2"/>
  <c r="K7855" i="2" s="1"/>
  <c r="P7856" i="2"/>
  <c r="K7856" i="2" s="1"/>
  <c r="P7857" i="2"/>
  <c r="K7857" i="2" s="1"/>
  <c r="P7858" i="2"/>
  <c r="K7858" i="2" s="1"/>
  <c r="P7859" i="2"/>
  <c r="K7859" i="2" s="1"/>
  <c r="P7860" i="2"/>
  <c r="K7860" i="2" s="1"/>
  <c r="P7861" i="2"/>
  <c r="P7862" i="2"/>
  <c r="P7863" i="2"/>
  <c r="P7864" i="2"/>
  <c r="P7865" i="2"/>
  <c r="P7866" i="2"/>
  <c r="K7866" i="2" s="1"/>
  <c r="P7867" i="2"/>
  <c r="K7867" i="2" s="1"/>
  <c r="P7868" i="2"/>
  <c r="K7868" i="2" s="1"/>
  <c r="P7869" i="2"/>
  <c r="K7869" i="2" s="1"/>
  <c r="P7870" i="2"/>
  <c r="K7870" i="2" s="1"/>
  <c r="P7871" i="2"/>
  <c r="K7871" i="2" s="1"/>
  <c r="P7872" i="2"/>
  <c r="K7872" i="2" s="1"/>
  <c r="P7873" i="2"/>
  <c r="P7874" i="2"/>
  <c r="P7875" i="2"/>
  <c r="P7876" i="2"/>
  <c r="P7877" i="2"/>
  <c r="P7878" i="2"/>
  <c r="K7878" i="2" s="1"/>
  <c r="P7879" i="2"/>
  <c r="K7879" i="2" s="1"/>
  <c r="P7880" i="2"/>
  <c r="K7880" i="2" s="1"/>
  <c r="P7881" i="2"/>
  <c r="K7881" i="2" s="1"/>
  <c r="P7882" i="2"/>
  <c r="K7882" i="2" s="1"/>
  <c r="P7883" i="2"/>
  <c r="K7883" i="2" s="1"/>
  <c r="P7884" i="2"/>
  <c r="K7884" i="2" s="1"/>
  <c r="P7885" i="2"/>
  <c r="P7886" i="2"/>
  <c r="P7887" i="2"/>
  <c r="P7888" i="2"/>
  <c r="K7888" i="2" s="1"/>
  <c r="P7889" i="2"/>
  <c r="K7889" i="2" s="1"/>
  <c r="P7890" i="2"/>
  <c r="K7890" i="2" s="1"/>
  <c r="P7891" i="2"/>
  <c r="K7891" i="2" s="1"/>
  <c r="P7892" i="2"/>
  <c r="K7892" i="2" s="1"/>
  <c r="P7893" i="2"/>
  <c r="K7893" i="2" s="1"/>
  <c r="P7894" i="2"/>
  <c r="K7894" i="2" s="1"/>
  <c r="P7895" i="2"/>
  <c r="P7896" i="2"/>
  <c r="K7896" i="2" s="1"/>
  <c r="P7897" i="2"/>
  <c r="P7898" i="2"/>
  <c r="P7899" i="2"/>
  <c r="P7900" i="2"/>
  <c r="P7901" i="2"/>
  <c r="K7901" i="2" s="1"/>
  <c r="P7902" i="2"/>
  <c r="K7902" i="2" s="1"/>
  <c r="P7903" i="2"/>
  <c r="K7903" i="2" s="1"/>
  <c r="P7904" i="2"/>
  <c r="K7904" i="2" s="1"/>
  <c r="P7905" i="2"/>
  <c r="K7905" i="2" s="1"/>
  <c r="P7906" i="2"/>
  <c r="K7906" i="2" s="1"/>
  <c r="P7907" i="2"/>
  <c r="K7907" i="2" s="1"/>
  <c r="P7908" i="2"/>
  <c r="K7908" i="2" s="1"/>
  <c r="P7909" i="2"/>
  <c r="P7910" i="2"/>
  <c r="P7911" i="2"/>
  <c r="P7912" i="2"/>
  <c r="P7913" i="2"/>
  <c r="K7913" i="2" s="1"/>
  <c r="P7914" i="2"/>
  <c r="K7914" i="2" s="1"/>
  <c r="P7915" i="2"/>
  <c r="K7915" i="2" s="1"/>
  <c r="P7916" i="2"/>
  <c r="K7916" i="2" s="1"/>
  <c r="P7917" i="2"/>
  <c r="K7917" i="2" s="1"/>
  <c r="P7918" i="2"/>
  <c r="K7918" i="2" s="1"/>
  <c r="P7919" i="2"/>
  <c r="K7919" i="2" s="1"/>
  <c r="P7920" i="2"/>
  <c r="K7920" i="2" s="1"/>
  <c r="P7921" i="2"/>
  <c r="P7922" i="2"/>
  <c r="P7923" i="2"/>
  <c r="P7924" i="2"/>
  <c r="P7925" i="2"/>
  <c r="K7925" i="2" s="1"/>
  <c r="P7926" i="2"/>
  <c r="K7926" i="2" s="1"/>
  <c r="P7927" i="2"/>
  <c r="K7927" i="2" s="1"/>
  <c r="P7928" i="2"/>
  <c r="K7928" i="2" s="1"/>
  <c r="P7929" i="2"/>
  <c r="K7929" i="2" s="1"/>
  <c r="P7930" i="2"/>
  <c r="K7930" i="2" s="1"/>
  <c r="P7931" i="2"/>
  <c r="K7931" i="2" s="1"/>
  <c r="P7932" i="2"/>
  <c r="K7932" i="2" s="1"/>
  <c r="P7933" i="2"/>
  <c r="P7934" i="2"/>
  <c r="P7935" i="2"/>
  <c r="P7936" i="2"/>
  <c r="P7937" i="2"/>
  <c r="K7937" i="2" s="1"/>
  <c r="P7938" i="2"/>
  <c r="K7938" i="2" s="1"/>
  <c r="P7939" i="2"/>
  <c r="K7939" i="2" s="1"/>
  <c r="P7940" i="2"/>
  <c r="K7940" i="2" s="1"/>
  <c r="P7941" i="2"/>
  <c r="K7941" i="2" s="1"/>
  <c r="P7942" i="2"/>
  <c r="K7942" i="2" s="1"/>
  <c r="P7943" i="2"/>
  <c r="K7943" i="2" s="1"/>
  <c r="P7944" i="2"/>
  <c r="K7944" i="2" s="1"/>
  <c r="P7945" i="2"/>
  <c r="P7946" i="2"/>
  <c r="P7947" i="2"/>
  <c r="P7948" i="2"/>
  <c r="P7949" i="2"/>
  <c r="K7949" i="2" s="1"/>
  <c r="P7950" i="2"/>
  <c r="K7950" i="2" s="1"/>
  <c r="P7951" i="2"/>
  <c r="K7951" i="2" s="1"/>
  <c r="P7952" i="2"/>
  <c r="K7952" i="2" s="1"/>
  <c r="P7953" i="2"/>
  <c r="K7953" i="2" s="1"/>
  <c r="P7954" i="2"/>
  <c r="K7954" i="2" s="1"/>
  <c r="P7955" i="2"/>
  <c r="P7956" i="2"/>
  <c r="K7956" i="2" s="1"/>
  <c r="P7957" i="2"/>
  <c r="P7958" i="2"/>
  <c r="P7959" i="2"/>
  <c r="P7960" i="2"/>
  <c r="P7961" i="2"/>
  <c r="P7962" i="2"/>
  <c r="K7962" i="2" s="1"/>
  <c r="P7963" i="2"/>
  <c r="K7963" i="2" s="1"/>
  <c r="P7964" i="2"/>
  <c r="K7964" i="2" s="1"/>
  <c r="P7965" i="2"/>
  <c r="K7965" i="2" s="1"/>
  <c r="P7966" i="2"/>
  <c r="K7966" i="2" s="1"/>
  <c r="P7967" i="2"/>
  <c r="K7967" i="2" s="1"/>
  <c r="P7968" i="2"/>
  <c r="K7968" i="2" s="1"/>
  <c r="P7969" i="2"/>
  <c r="P7970" i="2"/>
  <c r="P7971" i="2"/>
  <c r="P7972" i="2"/>
  <c r="P7973" i="2"/>
  <c r="P7974" i="2"/>
  <c r="K7974" i="2" s="1"/>
  <c r="P7975" i="2"/>
  <c r="K7975" i="2" s="1"/>
  <c r="P7976" i="2"/>
  <c r="K7976" i="2" s="1"/>
  <c r="P7977" i="2"/>
  <c r="K7977" i="2" s="1"/>
  <c r="P7978" i="2"/>
  <c r="K7978" i="2" s="1"/>
  <c r="P7979" i="2"/>
  <c r="K7979" i="2" s="1"/>
  <c r="P7980" i="2"/>
  <c r="K7980" i="2" s="1"/>
  <c r="M7980" i="2" s="1"/>
  <c r="P7981" i="2"/>
  <c r="P7982" i="2"/>
  <c r="P7983" i="2"/>
  <c r="P7984" i="2"/>
  <c r="P7985" i="2"/>
  <c r="P7986" i="2"/>
  <c r="K7986" i="2" s="1"/>
  <c r="P7987" i="2"/>
  <c r="K7987" i="2" s="1"/>
  <c r="P7988" i="2"/>
  <c r="K7988" i="2" s="1"/>
  <c r="P7989" i="2"/>
  <c r="K7989" i="2" s="1"/>
  <c r="P7990" i="2"/>
  <c r="K7990" i="2" s="1"/>
  <c r="P7991" i="2"/>
  <c r="K7991" i="2" s="1"/>
  <c r="P7992" i="2"/>
  <c r="K7992" i="2" s="1"/>
  <c r="P7993" i="2"/>
  <c r="P7994" i="2"/>
  <c r="P7995" i="2"/>
  <c r="P7996" i="2"/>
  <c r="P7997" i="2"/>
  <c r="P7998" i="2"/>
  <c r="K7998" i="2" s="1"/>
  <c r="P7999" i="2"/>
  <c r="K7999" i="2" s="1"/>
  <c r="P8000" i="2"/>
  <c r="K8000" i="2" s="1"/>
  <c r="P8001" i="2"/>
  <c r="K8001" i="2" s="1"/>
  <c r="P8002" i="2"/>
  <c r="K8002" i="2" s="1"/>
  <c r="P8003" i="2"/>
  <c r="K8003" i="2" s="1"/>
  <c r="P8004" i="2"/>
  <c r="K8004" i="2" s="1"/>
  <c r="P8005" i="2"/>
  <c r="P8006" i="2"/>
  <c r="P8007" i="2"/>
  <c r="P8008" i="2"/>
  <c r="P8009" i="2"/>
  <c r="P8010" i="2"/>
  <c r="K8010" i="2" s="1"/>
  <c r="P8011" i="2"/>
  <c r="K8011" i="2" s="1"/>
  <c r="P8012" i="2"/>
  <c r="K8012" i="2" s="1"/>
  <c r="P8013" i="2"/>
  <c r="K8013" i="2" s="1"/>
  <c r="P8014" i="2"/>
  <c r="K8014" i="2" s="1"/>
  <c r="P8015" i="2"/>
  <c r="K8015" i="2" s="1"/>
  <c r="P8016" i="2"/>
  <c r="K8016" i="2" s="1"/>
  <c r="P8017" i="2"/>
  <c r="P8018" i="2"/>
  <c r="P8019" i="2"/>
  <c r="P8020" i="2"/>
  <c r="P8021" i="2"/>
  <c r="P8022" i="2"/>
  <c r="K8022" i="2" s="1"/>
  <c r="P8023" i="2"/>
  <c r="K8023" i="2" s="1"/>
  <c r="P8024" i="2"/>
  <c r="K8024" i="2" s="1"/>
  <c r="P8025" i="2"/>
  <c r="K8025" i="2" s="1"/>
  <c r="P8026" i="2"/>
  <c r="K8026" i="2" s="1"/>
  <c r="P8027" i="2"/>
  <c r="K8027" i="2" s="1"/>
  <c r="P8028" i="2"/>
  <c r="K8028" i="2" s="1"/>
  <c r="P8029" i="2"/>
  <c r="P8030" i="2"/>
  <c r="P8031" i="2"/>
  <c r="P8032" i="2"/>
  <c r="K8032" i="2" s="1"/>
  <c r="P8033" i="2"/>
  <c r="K8033" i="2" s="1"/>
  <c r="P8034" i="2"/>
  <c r="K8034" i="2" s="1"/>
  <c r="P8035" i="2"/>
  <c r="K8035" i="2" s="1"/>
  <c r="P8036" i="2"/>
  <c r="K8036" i="2" s="1"/>
  <c r="P8037" i="2"/>
  <c r="P8038" i="2"/>
  <c r="K8038" i="2" s="1"/>
  <c r="P8039" i="2"/>
  <c r="K8039" i="2" s="1"/>
  <c r="P8040" i="2"/>
  <c r="K8040" i="2" s="1"/>
  <c r="P8041" i="2"/>
  <c r="P8042" i="2"/>
  <c r="P8043" i="2"/>
  <c r="P8044" i="2"/>
  <c r="P8045" i="2"/>
  <c r="K8045" i="2" s="1"/>
  <c r="P8046" i="2"/>
  <c r="K8046" i="2" s="1"/>
  <c r="P8047" i="2"/>
  <c r="K8047" i="2" s="1"/>
  <c r="P8048" i="2"/>
  <c r="K8048" i="2" s="1"/>
  <c r="P8049" i="2"/>
  <c r="K8049" i="2" s="1"/>
  <c r="P8050" i="2"/>
  <c r="K8050" i="2" s="1"/>
  <c r="P8051" i="2"/>
  <c r="K8051" i="2" s="1"/>
  <c r="P8052" i="2"/>
  <c r="K8052" i="2" s="1"/>
  <c r="P8053" i="2"/>
  <c r="P8054" i="2"/>
  <c r="P8055" i="2"/>
  <c r="P8056" i="2"/>
  <c r="P8057" i="2"/>
  <c r="K8057" i="2" s="1"/>
  <c r="P8058" i="2"/>
  <c r="K8058" i="2" s="1"/>
  <c r="P8059" i="2"/>
  <c r="K8059" i="2" s="1"/>
  <c r="P8060" i="2"/>
  <c r="K8060" i="2" s="1"/>
  <c r="P8061" i="2"/>
  <c r="K8061" i="2" s="1"/>
  <c r="P8062" i="2"/>
  <c r="K8062" i="2" s="1"/>
  <c r="P8063" i="2"/>
  <c r="K8063" i="2" s="1"/>
  <c r="P8064" i="2"/>
  <c r="K8064" i="2" s="1"/>
  <c r="P8065" i="2"/>
  <c r="P8066" i="2"/>
  <c r="P8067" i="2"/>
  <c r="P8068" i="2"/>
  <c r="P8069" i="2"/>
  <c r="K8069" i="2" s="1"/>
  <c r="P8070" i="2"/>
  <c r="K8070" i="2" s="1"/>
  <c r="P8071" i="2"/>
  <c r="K8071" i="2" s="1"/>
  <c r="P8072" i="2"/>
  <c r="K8072" i="2" s="1"/>
  <c r="P8073" i="2"/>
  <c r="K8073" i="2" s="1"/>
  <c r="P8074" i="2"/>
  <c r="K8074" i="2" s="1"/>
  <c r="P8075" i="2"/>
  <c r="K8075" i="2" s="1"/>
  <c r="P8076" i="2"/>
  <c r="K8076" i="2" s="1"/>
  <c r="M8076" i="2" s="1"/>
  <c r="P8077" i="2"/>
  <c r="P8078" i="2"/>
  <c r="P8079" i="2"/>
  <c r="P8080" i="2"/>
  <c r="P8081" i="2"/>
  <c r="K8081" i="2" s="1"/>
  <c r="P8082" i="2"/>
  <c r="K8082" i="2" s="1"/>
  <c r="P8083" i="2"/>
  <c r="K8083" i="2" s="1"/>
  <c r="P8084" i="2"/>
  <c r="K8084" i="2" s="1"/>
  <c r="P8085" i="2"/>
  <c r="K8085" i="2" s="1"/>
  <c r="P8086" i="2"/>
  <c r="K8086" i="2" s="1"/>
  <c r="P8087" i="2"/>
  <c r="K8087" i="2" s="1"/>
  <c r="P8088" i="2"/>
  <c r="K8088" i="2" s="1"/>
  <c r="P8089" i="2"/>
  <c r="P8090" i="2"/>
  <c r="P8091" i="2"/>
  <c r="P8092" i="2"/>
  <c r="P8093" i="2"/>
  <c r="K8093" i="2" s="1"/>
  <c r="P8094" i="2"/>
  <c r="K8094" i="2" s="1"/>
  <c r="P8095" i="2"/>
  <c r="K8095" i="2" s="1"/>
  <c r="P8096" i="2"/>
  <c r="K8096" i="2" s="1"/>
  <c r="P8097" i="2"/>
  <c r="K8097" i="2" s="1"/>
  <c r="P8098" i="2"/>
  <c r="K8098" i="2" s="1"/>
  <c r="P8099" i="2"/>
  <c r="K8099" i="2" s="1"/>
  <c r="P8100" i="2"/>
  <c r="K8100" i="2" s="1"/>
  <c r="P8101" i="2"/>
  <c r="P8102" i="2"/>
  <c r="P8103" i="2"/>
  <c r="P8104" i="2"/>
  <c r="P8105" i="2"/>
  <c r="K8105" i="2" s="1"/>
  <c r="P8106" i="2"/>
  <c r="K8106" i="2" s="1"/>
  <c r="P8107" i="2"/>
  <c r="K8107" i="2" s="1"/>
  <c r="P8108" i="2"/>
  <c r="K8108" i="2" s="1"/>
  <c r="P8109" i="2"/>
  <c r="K8109" i="2" s="1"/>
  <c r="P8110" i="2"/>
  <c r="K8110" i="2" s="1"/>
  <c r="P8111" i="2"/>
  <c r="K8111" i="2" s="1"/>
  <c r="P8112" i="2"/>
  <c r="K8112" i="2" s="1"/>
  <c r="P8113" i="2"/>
  <c r="P8114" i="2"/>
  <c r="P8115" i="2"/>
  <c r="P8116" i="2"/>
  <c r="P8117" i="2"/>
  <c r="K8117" i="2" s="1"/>
  <c r="P8118" i="2"/>
  <c r="K8118" i="2" s="1"/>
  <c r="P8119" i="2"/>
  <c r="K8119" i="2" s="1"/>
  <c r="P8120" i="2"/>
  <c r="K8120" i="2" s="1"/>
  <c r="P8121" i="2"/>
  <c r="K8121" i="2" s="1"/>
  <c r="P8122" i="2"/>
  <c r="K8122" i="2" s="1"/>
  <c r="P8123" i="2"/>
  <c r="K8123" i="2" s="1"/>
  <c r="P8124" i="2"/>
  <c r="K8124" i="2" s="1"/>
  <c r="P8125" i="2"/>
  <c r="P8126" i="2"/>
  <c r="P8127" i="2"/>
  <c r="P8128" i="2"/>
  <c r="P8129" i="2"/>
  <c r="P8130" i="2"/>
  <c r="K8130" i="2" s="1"/>
  <c r="P8131" i="2"/>
  <c r="K8131" i="2" s="1"/>
  <c r="P8132" i="2"/>
  <c r="K8132" i="2" s="1"/>
  <c r="P8133" i="2"/>
  <c r="K8133" i="2" s="1"/>
  <c r="P8134" i="2"/>
  <c r="K8134" i="2" s="1"/>
  <c r="P8135" i="2"/>
  <c r="K8135" i="2" s="1"/>
  <c r="P8136" i="2"/>
  <c r="K8136" i="2" s="1"/>
  <c r="P8137" i="2"/>
  <c r="P8138" i="2"/>
  <c r="P8139" i="2"/>
  <c r="P8140" i="2"/>
  <c r="P8141" i="2"/>
  <c r="P8142" i="2"/>
  <c r="K8142" i="2" s="1"/>
  <c r="P8143" i="2"/>
  <c r="K8143" i="2" s="1"/>
  <c r="P8144" i="2"/>
  <c r="K8144" i="2" s="1"/>
  <c r="P8145" i="2"/>
  <c r="K8145" i="2" s="1"/>
  <c r="P8146" i="2"/>
  <c r="K8146" i="2" s="1"/>
  <c r="P8147" i="2"/>
  <c r="K8147" i="2" s="1"/>
  <c r="P8148" i="2"/>
  <c r="K8148" i="2" s="1"/>
  <c r="P8149" i="2"/>
  <c r="P8150" i="2"/>
  <c r="P8151" i="2"/>
  <c r="P8152" i="2"/>
  <c r="P8153" i="2"/>
  <c r="K8153" i="2" s="1"/>
  <c r="P8154" i="2"/>
  <c r="K8154" i="2" s="1"/>
  <c r="P8155" i="2"/>
  <c r="K8155" i="2" s="1"/>
  <c r="P8156" i="2"/>
  <c r="K8156" i="2" s="1"/>
  <c r="P8157" i="2"/>
  <c r="K8157" i="2" s="1"/>
  <c r="P8158" i="2"/>
  <c r="K8158" i="2" s="1"/>
  <c r="P8159" i="2"/>
  <c r="K8159" i="2" s="1"/>
  <c r="P8160" i="2"/>
  <c r="K8160" i="2" s="1"/>
  <c r="P8161" i="2"/>
  <c r="P8162" i="2"/>
  <c r="P8163" i="2"/>
  <c r="P8164" i="2"/>
  <c r="P8165" i="2"/>
  <c r="K8165" i="2" s="1"/>
  <c r="P8166" i="2"/>
  <c r="K8166" i="2" s="1"/>
  <c r="P8167" i="2"/>
  <c r="K8167" i="2" s="1"/>
  <c r="P8168" i="2"/>
  <c r="K8168" i="2" s="1"/>
  <c r="P8169" i="2"/>
  <c r="K8169" i="2" s="1"/>
  <c r="P8170" i="2"/>
  <c r="K8170" i="2" s="1"/>
  <c r="P8171" i="2"/>
  <c r="K8171" i="2" s="1"/>
  <c r="P8172" i="2"/>
  <c r="K8172" i="2" s="1"/>
  <c r="P8173" i="2"/>
  <c r="P8174" i="2"/>
  <c r="P8175" i="2"/>
  <c r="P8176" i="2"/>
  <c r="K8176" i="2" s="1"/>
  <c r="P8177" i="2"/>
  <c r="K8177" i="2" s="1"/>
  <c r="P8178" i="2"/>
  <c r="K8178" i="2" s="1"/>
  <c r="P8179" i="2"/>
  <c r="K8179" i="2" s="1"/>
  <c r="P8180" i="2"/>
  <c r="K8180" i="2" s="1"/>
  <c r="P8181" i="2"/>
  <c r="P8182" i="2"/>
  <c r="K8182" i="2" s="1"/>
  <c r="P8183" i="2"/>
  <c r="K8183" i="2" s="1"/>
  <c r="P8184" i="2"/>
  <c r="K8184" i="2" s="1"/>
  <c r="P8185" i="2"/>
  <c r="P8186" i="2"/>
  <c r="P8187" i="2"/>
  <c r="P8188" i="2"/>
  <c r="P8189" i="2"/>
  <c r="K8189" i="2" s="1"/>
  <c r="P8190" i="2"/>
  <c r="K8190" i="2" s="1"/>
  <c r="P8191" i="2"/>
  <c r="K8191" i="2" s="1"/>
  <c r="P8192" i="2"/>
  <c r="K8192" i="2" s="1"/>
  <c r="P8193" i="2"/>
  <c r="K8193" i="2" s="1"/>
  <c r="P8194" i="2"/>
  <c r="K8194" i="2" s="1"/>
  <c r="P8195" i="2"/>
  <c r="K8195" i="2" s="1"/>
  <c r="P8196" i="2"/>
  <c r="K8196" i="2" s="1"/>
  <c r="P8197" i="2"/>
  <c r="P8198" i="2"/>
  <c r="P8199" i="2"/>
  <c r="P8200" i="2"/>
  <c r="P8201" i="2"/>
  <c r="K8201" i="2" s="1"/>
  <c r="P8202" i="2"/>
  <c r="K8202" i="2" s="1"/>
  <c r="P8203" i="2"/>
  <c r="K8203" i="2" s="1"/>
  <c r="P8204" i="2"/>
  <c r="K8204" i="2" s="1"/>
  <c r="P8205" i="2"/>
  <c r="K8205" i="2" s="1"/>
  <c r="P8206" i="2"/>
  <c r="K8206" i="2" s="1"/>
  <c r="P8207" i="2"/>
  <c r="K8207" i="2" s="1"/>
  <c r="P8208" i="2"/>
  <c r="K8208" i="2" s="1"/>
  <c r="P8209" i="2"/>
  <c r="P8210" i="2"/>
  <c r="P8211" i="2"/>
  <c r="P8212" i="2"/>
  <c r="P8213" i="2"/>
  <c r="K8213" i="2" s="1"/>
  <c r="P8214" i="2"/>
  <c r="K8214" i="2" s="1"/>
  <c r="P8215" i="2"/>
  <c r="K8215" i="2" s="1"/>
  <c r="P8216" i="2"/>
  <c r="K8216" i="2" s="1"/>
  <c r="P8217" i="2"/>
  <c r="K8217" i="2" s="1"/>
  <c r="P8218" i="2"/>
  <c r="K8218" i="2" s="1"/>
  <c r="P8219" i="2"/>
  <c r="K8219" i="2" s="1"/>
  <c r="P8220" i="2"/>
  <c r="K8220" i="2" s="1"/>
  <c r="M8220" i="2" s="1"/>
  <c r="P8221" i="2"/>
  <c r="P8222" i="2"/>
  <c r="P8223" i="2"/>
  <c r="P8224" i="2"/>
  <c r="P8225" i="2"/>
  <c r="K8225" i="2" s="1"/>
  <c r="P8226" i="2"/>
  <c r="K8226" i="2" s="1"/>
  <c r="P8227" i="2"/>
  <c r="K8227" i="2" s="1"/>
  <c r="P8228" i="2"/>
  <c r="K8228" i="2" s="1"/>
  <c r="P8229" i="2"/>
  <c r="K8229" i="2" s="1"/>
  <c r="P8230" i="2"/>
  <c r="K8230" i="2" s="1"/>
  <c r="P8231" i="2"/>
  <c r="K8231" i="2" s="1"/>
  <c r="P8232" i="2"/>
  <c r="K8232" i="2" s="1"/>
  <c r="P8233" i="2"/>
  <c r="P8234" i="2"/>
  <c r="P8235" i="2"/>
  <c r="P8236" i="2"/>
  <c r="P8237" i="2"/>
  <c r="K8237" i="2" s="1"/>
  <c r="P8238" i="2"/>
  <c r="K8238" i="2" s="1"/>
  <c r="P8239" i="2"/>
  <c r="K8239" i="2" s="1"/>
  <c r="P8240" i="2"/>
  <c r="K8240" i="2" s="1"/>
  <c r="P8241" i="2"/>
  <c r="K8241" i="2" s="1"/>
  <c r="P8242" i="2"/>
  <c r="K8242" i="2" s="1"/>
  <c r="P8243" i="2"/>
  <c r="K8243" i="2" s="1"/>
  <c r="P8244" i="2"/>
  <c r="K8244" i="2" s="1"/>
  <c r="P8245" i="2"/>
  <c r="P8246" i="2"/>
  <c r="P8247" i="2"/>
  <c r="P8248" i="2"/>
  <c r="P8249" i="2"/>
  <c r="K8249" i="2" s="1"/>
  <c r="P8250" i="2"/>
  <c r="K8250" i="2" s="1"/>
  <c r="P8251" i="2"/>
  <c r="K8251" i="2" s="1"/>
  <c r="P8252" i="2"/>
  <c r="K8252" i="2" s="1"/>
  <c r="P8253" i="2"/>
  <c r="K8253" i="2" s="1"/>
  <c r="P8254" i="2"/>
  <c r="K8254" i="2" s="1"/>
  <c r="P8255" i="2"/>
  <c r="K8255" i="2" s="1"/>
  <c r="P8256" i="2"/>
  <c r="K8256" i="2" s="1"/>
  <c r="P8257" i="2"/>
  <c r="P8258" i="2"/>
  <c r="P8259" i="2"/>
  <c r="P8260" i="2"/>
  <c r="P8261" i="2"/>
  <c r="K8261" i="2" s="1"/>
  <c r="P8262" i="2"/>
  <c r="K8262" i="2" s="1"/>
  <c r="P8263" i="2"/>
  <c r="K8263" i="2" s="1"/>
  <c r="P8264" i="2"/>
  <c r="K8264" i="2" s="1"/>
  <c r="P8265" i="2"/>
  <c r="K8265" i="2" s="1"/>
  <c r="P8266" i="2"/>
  <c r="K8266" i="2" s="1"/>
  <c r="P8267" i="2"/>
  <c r="K8267" i="2" s="1"/>
  <c r="P8268" i="2"/>
  <c r="K8268" i="2" s="1"/>
  <c r="M8268" i="2" s="1"/>
  <c r="P8269" i="2"/>
  <c r="P8270" i="2"/>
  <c r="P8271" i="2"/>
  <c r="P8272" i="2"/>
  <c r="P8273" i="2"/>
  <c r="K8273" i="2" s="1"/>
  <c r="P8274" i="2"/>
  <c r="K8274" i="2" s="1"/>
  <c r="P8275" i="2"/>
  <c r="K8275" i="2" s="1"/>
  <c r="P8276" i="2"/>
  <c r="K8276" i="2" s="1"/>
  <c r="P8277" i="2"/>
  <c r="K8277" i="2" s="1"/>
  <c r="P8278" i="2"/>
  <c r="K8278" i="2" s="1"/>
  <c r="P8279" i="2"/>
  <c r="K8279" i="2" s="1"/>
  <c r="P8280" i="2"/>
  <c r="K8280" i="2" s="1"/>
  <c r="P8281" i="2"/>
  <c r="P8282" i="2"/>
  <c r="P8283" i="2"/>
  <c r="P8284" i="2"/>
  <c r="P8285" i="2"/>
  <c r="K8285" i="2" s="1"/>
  <c r="P8286" i="2"/>
  <c r="K8286" i="2" s="1"/>
  <c r="P8287" i="2"/>
  <c r="K8287" i="2" s="1"/>
  <c r="P8288" i="2"/>
  <c r="K8288" i="2" s="1"/>
  <c r="P8289" i="2"/>
  <c r="K8289" i="2" s="1"/>
  <c r="P8290" i="2"/>
  <c r="K8290" i="2" s="1"/>
  <c r="P8291" i="2"/>
  <c r="K8291" i="2" s="1"/>
  <c r="P8292" i="2"/>
  <c r="K8292" i="2" s="1"/>
  <c r="P8293" i="2"/>
  <c r="P8294" i="2"/>
  <c r="P8295" i="2"/>
  <c r="P8296" i="2"/>
  <c r="P8297" i="2"/>
  <c r="P8298" i="2"/>
  <c r="K8298" i="2" s="1"/>
  <c r="P8299" i="2"/>
  <c r="K8299" i="2" s="1"/>
  <c r="P8300" i="2"/>
  <c r="K8300" i="2" s="1"/>
  <c r="P8301" i="2"/>
  <c r="K8301" i="2" s="1"/>
  <c r="P8302" i="2"/>
  <c r="K8302" i="2" s="1"/>
  <c r="P8303" i="2"/>
  <c r="K8303" i="2" s="1"/>
  <c r="P8304" i="2"/>
  <c r="K8304" i="2" s="1"/>
  <c r="P8305" i="2"/>
  <c r="P8306" i="2"/>
  <c r="P8307" i="2"/>
  <c r="P8308" i="2"/>
  <c r="P8309" i="2"/>
  <c r="P8310" i="2"/>
  <c r="K8310" i="2" s="1"/>
  <c r="P8311" i="2"/>
  <c r="K8311" i="2" s="1"/>
  <c r="P8312" i="2"/>
  <c r="K8312" i="2" s="1"/>
  <c r="P8313" i="2"/>
  <c r="K8313" i="2" s="1"/>
  <c r="P8314" i="2"/>
  <c r="K8314" i="2" s="1"/>
  <c r="P8315" i="2"/>
  <c r="K8315" i="2" s="1"/>
  <c r="P8316" i="2"/>
  <c r="K8316" i="2" s="1"/>
  <c r="P8317" i="2"/>
  <c r="P8318" i="2"/>
  <c r="P8319" i="2"/>
  <c r="P8320" i="2"/>
  <c r="K8320" i="2" s="1"/>
  <c r="P8321" i="2"/>
  <c r="K8321" i="2" s="1"/>
  <c r="P8322" i="2"/>
  <c r="K8322" i="2" s="1"/>
  <c r="P8323" i="2"/>
  <c r="K8323" i="2" s="1"/>
  <c r="P8324" i="2"/>
  <c r="P11875" i="2"/>
  <c r="P11876" i="2"/>
  <c r="P11877" i="2"/>
  <c r="P11878" i="2"/>
  <c r="O6983" i="2"/>
  <c r="O6984" i="2"/>
  <c r="O6985" i="2"/>
  <c r="O6986" i="2"/>
  <c r="O6987" i="2"/>
  <c r="J6987" i="2" s="1"/>
  <c r="O6988" i="2"/>
  <c r="J6988" i="2" s="1"/>
  <c r="O6989" i="2"/>
  <c r="J6989" i="2" s="1"/>
  <c r="O6990" i="2"/>
  <c r="J6990" i="2" s="1"/>
  <c r="M6990" i="2" s="1"/>
  <c r="O6991" i="2"/>
  <c r="O6992" i="2"/>
  <c r="J6992" i="2" s="1"/>
  <c r="O6993" i="2"/>
  <c r="J6993" i="2" s="1"/>
  <c r="O6994" i="2"/>
  <c r="J6994" i="2" s="1"/>
  <c r="O6995" i="2"/>
  <c r="O6996" i="2"/>
  <c r="O6997" i="2"/>
  <c r="O6998" i="2"/>
  <c r="O6999" i="2"/>
  <c r="J6999" i="2" s="1"/>
  <c r="O7000" i="2"/>
  <c r="J7000" i="2" s="1"/>
  <c r="O7001" i="2"/>
  <c r="J7001" i="2" s="1"/>
  <c r="O7002" i="2"/>
  <c r="J7002" i="2" s="1"/>
  <c r="M7002" i="2" s="1"/>
  <c r="O7003" i="2"/>
  <c r="O7004" i="2"/>
  <c r="J7004" i="2" s="1"/>
  <c r="O7005" i="2"/>
  <c r="J7005" i="2" s="1"/>
  <c r="O7006" i="2"/>
  <c r="J7006" i="2" s="1"/>
  <c r="O7007" i="2"/>
  <c r="O7008" i="2"/>
  <c r="O7009" i="2"/>
  <c r="O7010" i="2"/>
  <c r="O7011" i="2"/>
  <c r="J7011" i="2" s="1"/>
  <c r="O7012" i="2"/>
  <c r="J7012" i="2" s="1"/>
  <c r="O7013" i="2"/>
  <c r="J7013" i="2" s="1"/>
  <c r="O7014" i="2"/>
  <c r="J7014" i="2" s="1"/>
  <c r="O7015" i="2"/>
  <c r="J7015" i="2" s="1"/>
  <c r="O7016" i="2"/>
  <c r="J7016" i="2" s="1"/>
  <c r="O7017" i="2"/>
  <c r="J7017" i="2" s="1"/>
  <c r="O7018" i="2"/>
  <c r="J7018" i="2" s="1"/>
  <c r="O7019" i="2"/>
  <c r="O7020" i="2"/>
  <c r="O7021" i="2"/>
  <c r="O7022" i="2"/>
  <c r="O7023" i="2"/>
  <c r="O7024" i="2"/>
  <c r="J7024" i="2" s="1"/>
  <c r="O7025" i="2"/>
  <c r="J7025" i="2" s="1"/>
  <c r="O7026" i="2"/>
  <c r="J7026" i="2" s="1"/>
  <c r="M7026" i="2" s="1"/>
  <c r="O7027" i="2"/>
  <c r="O7028" i="2"/>
  <c r="J7028" i="2" s="1"/>
  <c r="O7029" i="2"/>
  <c r="J7029" i="2" s="1"/>
  <c r="O7030" i="2"/>
  <c r="J7030" i="2" s="1"/>
  <c r="O7031" i="2"/>
  <c r="O7032" i="2"/>
  <c r="O7033" i="2"/>
  <c r="O7034" i="2"/>
  <c r="O7035" i="2"/>
  <c r="J7035" i="2" s="1"/>
  <c r="O7036" i="2"/>
  <c r="J7036" i="2" s="1"/>
  <c r="O7037" i="2"/>
  <c r="J7037" i="2" s="1"/>
  <c r="O7038" i="2"/>
  <c r="J7038" i="2" s="1"/>
  <c r="M7038" i="2" s="1"/>
  <c r="O7039" i="2"/>
  <c r="O7040" i="2"/>
  <c r="J7040" i="2" s="1"/>
  <c r="O7041" i="2"/>
  <c r="J7041" i="2" s="1"/>
  <c r="O7042" i="2"/>
  <c r="J7042" i="2" s="1"/>
  <c r="O7043" i="2"/>
  <c r="O7044" i="2"/>
  <c r="O7045" i="2"/>
  <c r="O7046" i="2"/>
  <c r="O7047" i="2"/>
  <c r="J7047" i="2" s="1"/>
  <c r="O7048" i="2"/>
  <c r="J7048" i="2" s="1"/>
  <c r="O7049" i="2"/>
  <c r="J7049" i="2" s="1"/>
  <c r="O7050" i="2"/>
  <c r="J7050" i="2" s="1"/>
  <c r="O7051" i="2"/>
  <c r="J7051" i="2" s="1"/>
  <c r="O7052" i="2"/>
  <c r="J7052" i="2" s="1"/>
  <c r="O7053" i="2"/>
  <c r="J7053" i="2" s="1"/>
  <c r="O7054" i="2"/>
  <c r="J7054" i="2" s="1"/>
  <c r="O7055" i="2"/>
  <c r="O7056" i="2"/>
  <c r="O7057" i="2"/>
  <c r="O7058" i="2"/>
  <c r="O7059" i="2"/>
  <c r="J7059" i="2" s="1"/>
  <c r="O7060" i="2"/>
  <c r="J7060" i="2" s="1"/>
  <c r="O7061" i="2"/>
  <c r="J7061" i="2" s="1"/>
  <c r="O7062" i="2"/>
  <c r="J7062" i="2" s="1"/>
  <c r="O7063" i="2"/>
  <c r="O7064" i="2"/>
  <c r="J7064" i="2" s="1"/>
  <c r="O7065" i="2"/>
  <c r="J7065" i="2" s="1"/>
  <c r="O7066" i="2"/>
  <c r="J7066" i="2" s="1"/>
  <c r="O7067" i="2"/>
  <c r="O7068" i="2"/>
  <c r="O7069" i="2"/>
  <c r="O7070" i="2"/>
  <c r="O7071" i="2"/>
  <c r="J7071" i="2" s="1"/>
  <c r="O7072" i="2"/>
  <c r="J7072" i="2" s="1"/>
  <c r="O7073" i="2"/>
  <c r="J7073" i="2" s="1"/>
  <c r="O7074" i="2"/>
  <c r="J7074" i="2" s="1"/>
  <c r="M7074" i="2" s="1"/>
  <c r="O7075" i="2"/>
  <c r="O7076" i="2"/>
  <c r="J7076" i="2" s="1"/>
  <c r="O7077" i="2"/>
  <c r="J7077" i="2" s="1"/>
  <c r="O7078" i="2"/>
  <c r="J7078" i="2" s="1"/>
  <c r="O7079" i="2"/>
  <c r="O7080" i="2"/>
  <c r="O7081" i="2"/>
  <c r="O7082" i="2"/>
  <c r="O7083" i="2"/>
  <c r="J7083" i="2" s="1"/>
  <c r="O7084" i="2"/>
  <c r="J7084" i="2" s="1"/>
  <c r="O7085" i="2"/>
  <c r="J7085" i="2" s="1"/>
  <c r="O7086" i="2"/>
  <c r="J7086" i="2" s="1"/>
  <c r="M7086" i="2" s="1"/>
  <c r="O7087" i="2"/>
  <c r="J7087" i="2" s="1"/>
  <c r="O7088" i="2"/>
  <c r="J7088" i="2" s="1"/>
  <c r="O7089" i="2"/>
  <c r="J7089" i="2" s="1"/>
  <c r="O7090" i="2"/>
  <c r="J7090" i="2" s="1"/>
  <c r="O7091" i="2"/>
  <c r="O7092" i="2"/>
  <c r="O7093" i="2"/>
  <c r="O7094" i="2"/>
  <c r="O7095" i="2"/>
  <c r="J7095" i="2" s="1"/>
  <c r="O7096" i="2"/>
  <c r="J7096" i="2" s="1"/>
  <c r="O7097" i="2"/>
  <c r="J7097" i="2" s="1"/>
  <c r="O7098" i="2"/>
  <c r="J7098" i="2" s="1"/>
  <c r="M7098" i="2" s="1"/>
  <c r="O7099" i="2"/>
  <c r="O7100" i="2"/>
  <c r="J7100" i="2" s="1"/>
  <c r="O7101" i="2"/>
  <c r="J7101" i="2" s="1"/>
  <c r="O7102" i="2"/>
  <c r="J7102" i="2" s="1"/>
  <c r="O7103" i="2"/>
  <c r="O7104" i="2"/>
  <c r="O7105" i="2"/>
  <c r="O7106" i="2"/>
  <c r="O7107" i="2"/>
  <c r="J7107" i="2" s="1"/>
  <c r="O7108" i="2"/>
  <c r="J7108" i="2" s="1"/>
  <c r="O7109" i="2"/>
  <c r="J7109" i="2" s="1"/>
  <c r="O7110" i="2"/>
  <c r="J7110" i="2" s="1"/>
  <c r="M7110" i="2" s="1"/>
  <c r="O7111" i="2"/>
  <c r="J7111" i="2" s="1"/>
  <c r="O7112" i="2"/>
  <c r="J7112" i="2" s="1"/>
  <c r="O7113" i="2"/>
  <c r="J7113" i="2" s="1"/>
  <c r="O7114" i="2"/>
  <c r="J7114" i="2" s="1"/>
  <c r="O7115" i="2"/>
  <c r="O7116" i="2"/>
  <c r="O7117" i="2"/>
  <c r="O7118" i="2"/>
  <c r="O7119" i="2"/>
  <c r="J7119" i="2" s="1"/>
  <c r="O7120" i="2"/>
  <c r="J7120" i="2" s="1"/>
  <c r="O7121" i="2"/>
  <c r="J7121" i="2" s="1"/>
  <c r="O7122" i="2"/>
  <c r="J7122" i="2" s="1"/>
  <c r="O7123" i="2"/>
  <c r="J7123" i="2" s="1"/>
  <c r="O7124" i="2"/>
  <c r="J7124" i="2" s="1"/>
  <c r="O7125" i="2"/>
  <c r="J7125" i="2" s="1"/>
  <c r="O7126" i="2"/>
  <c r="J7126" i="2" s="1"/>
  <c r="O7127" i="2"/>
  <c r="O7128" i="2"/>
  <c r="O7129" i="2"/>
  <c r="O7130" i="2"/>
  <c r="O7131" i="2"/>
  <c r="J7131" i="2" s="1"/>
  <c r="O7132" i="2"/>
  <c r="J7132" i="2" s="1"/>
  <c r="O7133" i="2"/>
  <c r="J7133" i="2" s="1"/>
  <c r="O7134" i="2"/>
  <c r="J7134" i="2" s="1"/>
  <c r="O7135" i="2"/>
  <c r="O7136" i="2"/>
  <c r="J7136" i="2" s="1"/>
  <c r="O7137" i="2"/>
  <c r="J7137" i="2" s="1"/>
  <c r="O7138" i="2"/>
  <c r="J7138" i="2" s="1"/>
  <c r="O7139" i="2"/>
  <c r="O7140" i="2"/>
  <c r="O7141" i="2"/>
  <c r="O7142" i="2"/>
  <c r="O7143" i="2"/>
  <c r="J7143" i="2" s="1"/>
  <c r="O7144" i="2"/>
  <c r="J7144" i="2" s="1"/>
  <c r="O7145" i="2"/>
  <c r="J7145" i="2" s="1"/>
  <c r="O7146" i="2"/>
  <c r="J7146" i="2" s="1"/>
  <c r="M7146" i="2" s="1"/>
  <c r="O7147" i="2"/>
  <c r="O7148" i="2"/>
  <c r="J7148" i="2" s="1"/>
  <c r="O7149" i="2"/>
  <c r="J7149" i="2" s="1"/>
  <c r="O7150" i="2"/>
  <c r="J7150" i="2" s="1"/>
  <c r="O7151" i="2"/>
  <c r="O7152" i="2"/>
  <c r="O7153" i="2"/>
  <c r="O7154" i="2"/>
  <c r="O7155" i="2"/>
  <c r="J7155" i="2" s="1"/>
  <c r="O7156" i="2"/>
  <c r="J7156" i="2" s="1"/>
  <c r="O7157" i="2"/>
  <c r="J7157" i="2" s="1"/>
  <c r="O7158" i="2"/>
  <c r="J7158" i="2" s="1"/>
  <c r="M7158" i="2" s="1"/>
  <c r="O7159" i="2"/>
  <c r="J7159" i="2" s="1"/>
  <c r="O7160" i="2"/>
  <c r="J7160" i="2" s="1"/>
  <c r="O7161" i="2"/>
  <c r="J7161" i="2" s="1"/>
  <c r="O7162" i="2"/>
  <c r="J7162" i="2" s="1"/>
  <c r="O7163" i="2"/>
  <c r="O7164" i="2"/>
  <c r="O7165" i="2"/>
  <c r="O7166" i="2"/>
  <c r="O7167" i="2"/>
  <c r="O7168" i="2"/>
  <c r="J7168" i="2" s="1"/>
  <c r="O7169" i="2"/>
  <c r="J7169" i="2" s="1"/>
  <c r="O7170" i="2"/>
  <c r="J7170" i="2" s="1"/>
  <c r="M7170" i="2" s="1"/>
  <c r="O7171" i="2"/>
  <c r="O7172" i="2"/>
  <c r="J7172" i="2" s="1"/>
  <c r="O7173" i="2"/>
  <c r="J7173" i="2" s="1"/>
  <c r="O7174" i="2"/>
  <c r="J7174" i="2" s="1"/>
  <c r="O7175" i="2"/>
  <c r="O7176" i="2"/>
  <c r="O7177" i="2"/>
  <c r="O7178" i="2"/>
  <c r="O7179" i="2"/>
  <c r="J7179" i="2" s="1"/>
  <c r="O7180" i="2"/>
  <c r="J7180" i="2" s="1"/>
  <c r="O7181" i="2"/>
  <c r="J7181" i="2" s="1"/>
  <c r="O7182" i="2"/>
  <c r="J7182" i="2" s="1"/>
  <c r="M7182" i="2" s="1"/>
  <c r="O7183" i="2"/>
  <c r="O7184" i="2"/>
  <c r="O7185" i="2"/>
  <c r="J7185" i="2" s="1"/>
  <c r="O7186" i="2"/>
  <c r="J7186" i="2" s="1"/>
  <c r="O7187" i="2"/>
  <c r="O7188" i="2"/>
  <c r="O7189" i="2"/>
  <c r="O7190" i="2"/>
  <c r="O7191" i="2"/>
  <c r="J7191" i="2" s="1"/>
  <c r="O7192" i="2"/>
  <c r="O7193" i="2"/>
  <c r="J7193" i="2" s="1"/>
  <c r="O7194" i="2"/>
  <c r="J7194" i="2" s="1"/>
  <c r="M7194" i="2" s="1"/>
  <c r="O7195" i="2"/>
  <c r="O7196" i="2"/>
  <c r="J7196" i="2" s="1"/>
  <c r="O7197" i="2"/>
  <c r="J7197" i="2" s="1"/>
  <c r="O7198" i="2"/>
  <c r="J7198" i="2" s="1"/>
  <c r="O7199" i="2"/>
  <c r="O7200" i="2"/>
  <c r="O7201" i="2"/>
  <c r="O7202" i="2"/>
  <c r="O7203" i="2"/>
  <c r="J7203" i="2" s="1"/>
  <c r="O7204" i="2"/>
  <c r="J7204" i="2" s="1"/>
  <c r="O7205" i="2"/>
  <c r="J7205" i="2" s="1"/>
  <c r="O7206" i="2"/>
  <c r="J7206" i="2" s="1"/>
  <c r="M7206" i="2" s="1"/>
  <c r="O7207" i="2"/>
  <c r="O7208" i="2"/>
  <c r="J7208" i="2" s="1"/>
  <c r="O7209" i="2"/>
  <c r="J7209" i="2" s="1"/>
  <c r="O7210" i="2"/>
  <c r="J7210" i="2" s="1"/>
  <c r="O7211" i="2"/>
  <c r="O7212" i="2"/>
  <c r="O7213" i="2"/>
  <c r="O7214" i="2"/>
  <c r="O7215" i="2"/>
  <c r="J7215" i="2" s="1"/>
  <c r="O7216" i="2"/>
  <c r="J7216" i="2" s="1"/>
  <c r="O7217" i="2"/>
  <c r="J7217" i="2" s="1"/>
  <c r="O7218" i="2"/>
  <c r="J7218" i="2" s="1"/>
  <c r="O7219" i="2"/>
  <c r="J7219" i="2" s="1"/>
  <c r="O7220" i="2"/>
  <c r="J7220" i="2" s="1"/>
  <c r="O7221" i="2"/>
  <c r="J7221" i="2" s="1"/>
  <c r="O7222" i="2"/>
  <c r="J7222" i="2" s="1"/>
  <c r="O7223" i="2"/>
  <c r="O7224" i="2"/>
  <c r="O7225" i="2"/>
  <c r="O7226" i="2"/>
  <c r="O7227" i="2"/>
  <c r="J7227" i="2" s="1"/>
  <c r="O7228" i="2"/>
  <c r="J7228" i="2" s="1"/>
  <c r="O7229" i="2"/>
  <c r="J7229" i="2" s="1"/>
  <c r="O7230" i="2"/>
  <c r="J7230" i="2" s="1"/>
  <c r="O7231" i="2"/>
  <c r="J7231" i="2" s="1"/>
  <c r="O7232" i="2"/>
  <c r="J7232" i="2" s="1"/>
  <c r="O7233" i="2"/>
  <c r="J7233" i="2" s="1"/>
  <c r="O7234" i="2"/>
  <c r="J7234" i="2" s="1"/>
  <c r="O7235" i="2"/>
  <c r="O7236" i="2"/>
  <c r="O7237" i="2"/>
  <c r="O7238" i="2"/>
  <c r="O7239" i="2"/>
  <c r="J7239" i="2" s="1"/>
  <c r="O7240" i="2"/>
  <c r="J7240" i="2" s="1"/>
  <c r="O7241" i="2"/>
  <c r="J7241" i="2" s="1"/>
  <c r="O7242" i="2"/>
  <c r="J7242" i="2" s="1"/>
  <c r="O7243" i="2"/>
  <c r="J7243" i="2" s="1"/>
  <c r="O7244" i="2"/>
  <c r="J7244" i="2" s="1"/>
  <c r="O7245" i="2"/>
  <c r="J7245" i="2" s="1"/>
  <c r="O7246" i="2"/>
  <c r="J7246" i="2" s="1"/>
  <c r="O7247" i="2"/>
  <c r="O7248" i="2"/>
  <c r="O7249" i="2"/>
  <c r="O7250" i="2"/>
  <c r="O7251" i="2"/>
  <c r="J7251" i="2" s="1"/>
  <c r="O7252" i="2"/>
  <c r="J7252" i="2" s="1"/>
  <c r="O7253" i="2"/>
  <c r="J7253" i="2" s="1"/>
  <c r="O7254" i="2"/>
  <c r="J7254" i="2" s="1"/>
  <c r="O7255" i="2"/>
  <c r="J7255" i="2" s="1"/>
  <c r="O7256" i="2"/>
  <c r="J7256" i="2" s="1"/>
  <c r="O7257" i="2"/>
  <c r="J7257" i="2" s="1"/>
  <c r="O7258" i="2"/>
  <c r="J7258" i="2" s="1"/>
  <c r="O7259" i="2"/>
  <c r="O7260" i="2"/>
  <c r="O7261" i="2"/>
  <c r="O7262" i="2"/>
  <c r="O7263" i="2"/>
  <c r="J7263" i="2" s="1"/>
  <c r="O7264" i="2"/>
  <c r="J7264" i="2" s="1"/>
  <c r="O7265" i="2"/>
  <c r="J7265" i="2" s="1"/>
  <c r="O7266" i="2"/>
  <c r="J7266" i="2" s="1"/>
  <c r="M7266" i="2" s="1"/>
  <c r="O7267" i="2"/>
  <c r="J7267" i="2" s="1"/>
  <c r="O7268" i="2"/>
  <c r="J7268" i="2" s="1"/>
  <c r="O7269" i="2"/>
  <c r="J7269" i="2" s="1"/>
  <c r="O7270" i="2"/>
  <c r="J7270" i="2" s="1"/>
  <c r="O7271" i="2"/>
  <c r="O7272" i="2"/>
  <c r="O7273" i="2"/>
  <c r="O7274" i="2"/>
  <c r="O7275" i="2"/>
  <c r="O7276" i="2"/>
  <c r="J7276" i="2" s="1"/>
  <c r="M7276" i="2" s="1"/>
  <c r="O7277" i="2"/>
  <c r="J7277" i="2" s="1"/>
  <c r="O7278" i="2"/>
  <c r="J7278" i="2" s="1"/>
  <c r="M7278" i="2" s="1"/>
  <c r="O7279" i="2"/>
  <c r="J7279" i="2" s="1"/>
  <c r="O7280" i="2"/>
  <c r="J7280" i="2" s="1"/>
  <c r="O7281" i="2"/>
  <c r="J7281" i="2" s="1"/>
  <c r="O7282" i="2"/>
  <c r="J7282" i="2" s="1"/>
  <c r="O7283" i="2"/>
  <c r="O7284" i="2"/>
  <c r="O7285" i="2"/>
  <c r="O7286" i="2"/>
  <c r="O7287" i="2"/>
  <c r="J7287" i="2" s="1"/>
  <c r="O7288" i="2"/>
  <c r="O7289" i="2"/>
  <c r="J7289" i="2" s="1"/>
  <c r="O7290" i="2"/>
  <c r="J7290" i="2" s="1"/>
  <c r="M7290" i="2" s="1"/>
  <c r="O7291" i="2"/>
  <c r="J7291" i="2" s="1"/>
  <c r="O7292" i="2"/>
  <c r="J7292" i="2" s="1"/>
  <c r="O7293" i="2"/>
  <c r="J7293" i="2" s="1"/>
  <c r="O7294" i="2"/>
  <c r="J7294" i="2" s="1"/>
  <c r="O7295" i="2"/>
  <c r="O7296" i="2"/>
  <c r="O7297" i="2"/>
  <c r="O7298" i="2"/>
  <c r="O7299" i="2"/>
  <c r="O7300" i="2"/>
  <c r="J7300" i="2" s="1"/>
  <c r="O7301" i="2"/>
  <c r="J7301" i="2" s="1"/>
  <c r="O7302" i="2"/>
  <c r="J7302" i="2" s="1"/>
  <c r="O7303" i="2"/>
  <c r="O7304" i="2"/>
  <c r="J7304" i="2" s="1"/>
  <c r="O7305" i="2"/>
  <c r="J7305" i="2" s="1"/>
  <c r="O7306" i="2"/>
  <c r="J7306" i="2" s="1"/>
  <c r="O7307" i="2"/>
  <c r="O7308" i="2"/>
  <c r="O7309" i="2"/>
  <c r="O7310" i="2"/>
  <c r="O7311" i="2"/>
  <c r="J7311" i="2" s="1"/>
  <c r="O7312" i="2"/>
  <c r="J7312" i="2" s="1"/>
  <c r="O7313" i="2"/>
  <c r="J7313" i="2" s="1"/>
  <c r="O7314" i="2"/>
  <c r="J7314" i="2" s="1"/>
  <c r="M7314" i="2" s="1"/>
  <c r="O7315" i="2"/>
  <c r="J7315" i="2" s="1"/>
  <c r="O7316" i="2"/>
  <c r="J7316" i="2" s="1"/>
  <c r="O7317" i="2"/>
  <c r="J7317" i="2" s="1"/>
  <c r="O7318" i="2"/>
  <c r="J7318" i="2" s="1"/>
  <c r="O7319" i="2"/>
  <c r="O7320" i="2"/>
  <c r="O7321" i="2"/>
  <c r="O7322" i="2"/>
  <c r="J7322" i="2" s="1"/>
  <c r="O7323" i="2"/>
  <c r="O7324" i="2"/>
  <c r="J7324" i="2" s="1"/>
  <c r="O7325" i="2"/>
  <c r="J7325" i="2" s="1"/>
  <c r="O7326" i="2"/>
  <c r="J7326" i="2" s="1"/>
  <c r="M7326" i="2" s="1"/>
  <c r="O7327" i="2"/>
  <c r="J7327" i="2" s="1"/>
  <c r="O7328" i="2"/>
  <c r="J7328" i="2" s="1"/>
  <c r="O7329" i="2"/>
  <c r="J7329" i="2" s="1"/>
  <c r="O7330" i="2"/>
  <c r="J7330" i="2" s="1"/>
  <c r="O7331" i="2"/>
  <c r="O7332" i="2"/>
  <c r="O7333" i="2"/>
  <c r="O7334" i="2"/>
  <c r="J7334" i="2" s="1"/>
  <c r="O7335" i="2"/>
  <c r="O7336" i="2"/>
  <c r="J7336" i="2" s="1"/>
  <c r="O7337" i="2"/>
  <c r="J7337" i="2" s="1"/>
  <c r="O7338" i="2"/>
  <c r="J7338" i="2" s="1"/>
  <c r="O7339" i="2"/>
  <c r="O7340" i="2"/>
  <c r="J7340" i="2" s="1"/>
  <c r="O7341" i="2"/>
  <c r="J7341" i="2" s="1"/>
  <c r="O7342" i="2"/>
  <c r="J7342" i="2" s="1"/>
  <c r="O7343" i="2"/>
  <c r="O7344" i="2"/>
  <c r="O7345" i="2"/>
  <c r="O7346" i="2"/>
  <c r="O7347" i="2"/>
  <c r="J7347" i="2" s="1"/>
  <c r="O7348" i="2"/>
  <c r="J7348" i="2" s="1"/>
  <c r="O7349" i="2"/>
  <c r="J7349" i="2" s="1"/>
  <c r="O7350" i="2"/>
  <c r="J7350" i="2" s="1"/>
  <c r="O7351" i="2"/>
  <c r="O7352" i="2"/>
  <c r="J7352" i="2" s="1"/>
  <c r="O7353" i="2"/>
  <c r="J7353" i="2" s="1"/>
  <c r="O7354" i="2"/>
  <c r="J7354" i="2" s="1"/>
  <c r="O7355" i="2"/>
  <c r="O7356" i="2"/>
  <c r="O7357" i="2"/>
  <c r="O7358" i="2"/>
  <c r="O7359" i="2"/>
  <c r="J7359" i="2" s="1"/>
  <c r="O7360" i="2"/>
  <c r="J7360" i="2" s="1"/>
  <c r="O7361" i="2"/>
  <c r="J7361" i="2" s="1"/>
  <c r="O7362" i="2"/>
  <c r="J7362" i="2" s="1"/>
  <c r="M7362" i="2" s="1"/>
  <c r="O7363" i="2"/>
  <c r="O7364" i="2"/>
  <c r="J7364" i="2" s="1"/>
  <c r="O7365" i="2"/>
  <c r="J7365" i="2" s="1"/>
  <c r="O7366" i="2"/>
  <c r="J7366" i="2" s="1"/>
  <c r="O7367" i="2"/>
  <c r="O7368" i="2"/>
  <c r="O7369" i="2"/>
  <c r="O7370" i="2"/>
  <c r="O7371" i="2"/>
  <c r="J7371" i="2" s="1"/>
  <c r="O7372" i="2"/>
  <c r="J7372" i="2" s="1"/>
  <c r="O7373" i="2"/>
  <c r="J7373" i="2" s="1"/>
  <c r="O7374" i="2"/>
  <c r="J7374" i="2" s="1"/>
  <c r="M7374" i="2" s="1"/>
  <c r="O7375" i="2"/>
  <c r="J7375" i="2" s="1"/>
  <c r="O7376" i="2"/>
  <c r="J7376" i="2" s="1"/>
  <c r="O7377" i="2"/>
  <c r="J7377" i="2" s="1"/>
  <c r="O7378" i="2"/>
  <c r="J7378" i="2" s="1"/>
  <c r="O7379" i="2"/>
  <c r="O7380" i="2"/>
  <c r="O7381" i="2"/>
  <c r="O7382" i="2"/>
  <c r="O7383" i="2"/>
  <c r="J7383" i="2" s="1"/>
  <c r="O7384" i="2"/>
  <c r="J7384" i="2" s="1"/>
  <c r="O7385" i="2"/>
  <c r="J7385" i="2" s="1"/>
  <c r="O7386" i="2"/>
  <c r="J7386" i="2" s="1"/>
  <c r="M7386" i="2" s="1"/>
  <c r="O7387" i="2"/>
  <c r="J7387" i="2" s="1"/>
  <c r="O7388" i="2"/>
  <c r="J7388" i="2" s="1"/>
  <c r="O7389" i="2"/>
  <c r="J7389" i="2" s="1"/>
  <c r="O7390" i="2"/>
  <c r="J7390" i="2" s="1"/>
  <c r="O7391" i="2"/>
  <c r="O7392" i="2"/>
  <c r="O7393" i="2"/>
  <c r="O7394" i="2"/>
  <c r="O7395" i="2"/>
  <c r="J7395" i="2" s="1"/>
  <c r="O7396" i="2"/>
  <c r="J7396" i="2" s="1"/>
  <c r="O7397" i="2"/>
  <c r="J7397" i="2" s="1"/>
  <c r="O7398" i="2"/>
  <c r="J7398" i="2" s="1"/>
  <c r="M7398" i="2" s="1"/>
  <c r="O7399" i="2"/>
  <c r="J7399" i="2" s="1"/>
  <c r="O7400" i="2"/>
  <c r="J7400" i="2" s="1"/>
  <c r="O7401" i="2"/>
  <c r="J7401" i="2" s="1"/>
  <c r="O7402" i="2"/>
  <c r="J7402" i="2" s="1"/>
  <c r="O7403" i="2"/>
  <c r="O7404" i="2"/>
  <c r="O7405" i="2"/>
  <c r="O7406" i="2"/>
  <c r="O7407" i="2"/>
  <c r="J7407" i="2" s="1"/>
  <c r="O7408" i="2"/>
  <c r="J7408" i="2" s="1"/>
  <c r="O7409" i="2"/>
  <c r="J7409" i="2" s="1"/>
  <c r="O7410" i="2"/>
  <c r="J7410" i="2" s="1"/>
  <c r="O7411" i="2"/>
  <c r="O7412" i="2"/>
  <c r="J7412" i="2" s="1"/>
  <c r="O7413" i="2"/>
  <c r="J7413" i="2" s="1"/>
  <c r="O7414" i="2"/>
  <c r="J7414" i="2" s="1"/>
  <c r="O7415" i="2"/>
  <c r="O7416" i="2"/>
  <c r="O7417" i="2"/>
  <c r="O7418" i="2"/>
  <c r="O7419" i="2"/>
  <c r="J7419" i="2" s="1"/>
  <c r="O7420" i="2"/>
  <c r="J7420" i="2" s="1"/>
  <c r="O7421" i="2"/>
  <c r="J7421" i="2" s="1"/>
  <c r="O7422" i="2"/>
  <c r="J7422" i="2" s="1"/>
  <c r="O7423" i="2"/>
  <c r="J7423" i="2" s="1"/>
  <c r="O7424" i="2"/>
  <c r="J7424" i="2" s="1"/>
  <c r="O7425" i="2"/>
  <c r="J7425" i="2" s="1"/>
  <c r="O7426" i="2"/>
  <c r="J7426" i="2" s="1"/>
  <c r="O7427" i="2"/>
  <c r="O7428" i="2"/>
  <c r="O7429" i="2"/>
  <c r="O7430" i="2"/>
  <c r="J7430" i="2" s="1"/>
  <c r="O7431" i="2"/>
  <c r="J7431" i="2" s="1"/>
  <c r="O7432" i="2"/>
  <c r="J7432" i="2" s="1"/>
  <c r="O7433" i="2"/>
  <c r="J7433" i="2" s="1"/>
  <c r="O7434" i="2"/>
  <c r="J7434" i="2" s="1"/>
  <c r="M7434" i="2" s="1"/>
  <c r="O7435" i="2"/>
  <c r="J7435" i="2" s="1"/>
  <c r="O7436" i="2"/>
  <c r="J7436" i="2" s="1"/>
  <c r="O7437" i="2"/>
  <c r="J7437" i="2" s="1"/>
  <c r="O7438" i="2"/>
  <c r="J7438" i="2" s="1"/>
  <c r="O7439" i="2"/>
  <c r="O7440" i="2"/>
  <c r="O7441" i="2"/>
  <c r="O7442" i="2"/>
  <c r="O7443" i="2"/>
  <c r="J7443" i="2" s="1"/>
  <c r="O7444" i="2"/>
  <c r="J7444" i="2" s="1"/>
  <c r="O7445" i="2"/>
  <c r="J7445" i="2" s="1"/>
  <c r="O7446" i="2"/>
  <c r="J7446" i="2" s="1"/>
  <c r="M7446" i="2" s="1"/>
  <c r="O7447" i="2"/>
  <c r="O7448" i="2"/>
  <c r="J7448" i="2" s="1"/>
  <c r="O7449" i="2"/>
  <c r="J7449" i="2" s="1"/>
  <c r="O7450" i="2"/>
  <c r="J7450" i="2" s="1"/>
  <c r="O7451" i="2"/>
  <c r="O7452" i="2"/>
  <c r="O7453" i="2"/>
  <c r="O7454" i="2"/>
  <c r="O7455" i="2"/>
  <c r="J7455" i="2" s="1"/>
  <c r="O7456" i="2"/>
  <c r="J7456" i="2" s="1"/>
  <c r="O7457" i="2"/>
  <c r="J7457" i="2" s="1"/>
  <c r="O7458" i="2"/>
  <c r="J7458" i="2" s="1"/>
  <c r="M7458" i="2" s="1"/>
  <c r="O7459" i="2"/>
  <c r="O7460" i="2"/>
  <c r="J7460" i="2" s="1"/>
  <c r="O7461" i="2"/>
  <c r="J7461" i="2" s="1"/>
  <c r="O7462" i="2"/>
  <c r="J7462" i="2" s="1"/>
  <c r="O7463" i="2"/>
  <c r="O7464" i="2"/>
  <c r="O7465" i="2"/>
  <c r="O7466" i="2"/>
  <c r="O7467" i="2"/>
  <c r="J7467" i="2" s="1"/>
  <c r="O7468" i="2"/>
  <c r="J7468" i="2" s="1"/>
  <c r="O7469" i="2"/>
  <c r="J7469" i="2" s="1"/>
  <c r="O7470" i="2"/>
  <c r="J7470" i="2" s="1"/>
  <c r="M7470" i="2" s="1"/>
  <c r="O7471" i="2"/>
  <c r="J7471" i="2" s="1"/>
  <c r="O7472" i="2"/>
  <c r="J7472" i="2" s="1"/>
  <c r="O7473" i="2"/>
  <c r="J7473" i="2" s="1"/>
  <c r="O7474" i="2"/>
  <c r="J7474" i="2" s="1"/>
  <c r="O7475" i="2"/>
  <c r="O7476" i="2"/>
  <c r="O7477" i="2"/>
  <c r="O7478" i="2"/>
  <c r="O7479" i="2"/>
  <c r="J7479" i="2" s="1"/>
  <c r="O7480" i="2"/>
  <c r="J7480" i="2" s="1"/>
  <c r="O7481" i="2"/>
  <c r="J7481" i="2" s="1"/>
  <c r="O7482" i="2"/>
  <c r="J7482" i="2" s="1"/>
  <c r="M7482" i="2" s="1"/>
  <c r="O7483" i="2"/>
  <c r="J7483" i="2" s="1"/>
  <c r="O7484" i="2"/>
  <c r="J7484" i="2" s="1"/>
  <c r="O7485" i="2"/>
  <c r="J7485" i="2" s="1"/>
  <c r="O7486" i="2"/>
  <c r="J7486" i="2" s="1"/>
  <c r="O7487" i="2"/>
  <c r="O7488" i="2"/>
  <c r="O7489" i="2"/>
  <c r="O7490" i="2"/>
  <c r="O7491" i="2"/>
  <c r="J7491" i="2" s="1"/>
  <c r="O7492" i="2"/>
  <c r="J7492" i="2" s="1"/>
  <c r="O7493" i="2"/>
  <c r="J7493" i="2" s="1"/>
  <c r="O7494" i="2"/>
  <c r="J7494" i="2" s="1"/>
  <c r="O7495" i="2"/>
  <c r="J7495" i="2" s="1"/>
  <c r="O7496" i="2"/>
  <c r="J7496" i="2" s="1"/>
  <c r="O7497" i="2"/>
  <c r="J7497" i="2" s="1"/>
  <c r="O7498" i="2"/>
  <c r="J7498" i="2" s="1"/>
  <c r="O7499" i="2"/>
  <c r="O7500" i="2"/>
  <c r="O7501" i="2"/>
  <c r="O7502" i="2"/>
  <c r="O7503" i="2"/>
  <c r="J7503" i="2" s="1"/>
  <c r="O7504" i="2"/>
  <c r="J7504" i="2" s="1"/>
  <c r="O7505" i="2"/>
  <c r="J7505" i="2" s="1"/>
  <c r="O7506" i="2"/>
  <c r="J7506" i="2" s="1"/>
  <c r="O7507" i="2"/>
  <c r="O7508" i="2"/>
  <c r="J7508" i="2" s="1"/>
  <c r="O7509" i="2"/>
  <c r="J7509" i="2" s="1"/>
  <c r="O7510" i="2"/>
  <c r="J7510" i="2" s="1"/>
  <c r="O7511" i="2"/>
  <c r="O7512" i="2"/>
  <c r="O7513" i="2"/>
  <c r="O7514" i="2"/>
  <c r="O7515" i="2"/>
  <c r="J7515" i="2" s="1"/>
  <c r="O7516" i="2"/>
  <c r="J7516" i="2" s="1"/>
  <c r="O7517" i="2"/>
  <c r="J7517" i="2" s="1"/>
  <c r="O7518" i="2"/>
  <c r="J7518" i="2" s="1"/>
  <c r="O7519" i="2"/>
  <c r="J7519" i="2" s="1"/>
  <c r="O7520" i="2"/>
  <c r="J7520" i="2" s="1"/>
  <c r="O7521" i="2"/>
  <c r="J7521" i="2" s="1"/>
  <c r="O7522" i="2"/>
  <c r="J7522" i="2" s="1"/>
  <c r="O7523" i="2"/>
  <c r="O7524" i="2"/>
  <c r="O7525" i="2"/>
  <c r="O7526" i="2"/>
  <c r="J7526" i="2" s="1"/>
  <c r="M7526" i="2" s="1"/>
  <c r="O7527" i="2"/>
  <c r="J7527" i="2" s="1"/>
  <c r="O7528" i="2"/>
  <c r="J7528" i="2" s="1"/>
  <c r="O7529" i="2"/>
  <c r="J7529" i="2" s="1"/>
  <c r="O7530" i="2"/>
  <c r="J7530" i="2" s="1"/>
  <c r="O7531" i="2"/>
  <c r="J7531" i="2" s="1"/>
  <c r="O7532" i="2"/>
  <c r="J7532" i="2" s="1"/>
  <c r="O7533" i="2"/>
  <c r="J7533" i="2" s="1"/>
  <c r="O7534" i="2"/>
  <c r="J7534" i="2" s="1"/>
  <c r="O7535" i="2"/>
  <c r="O7536" i="2"/>
  <c r="O7537" i="2"/>
  <c r="O7538" i="2"/>
  <c r="O7539" i="2"/>
  <c r="J7539" i="2" s="1"/>
  <c r="O7540" i="2"/>
  <c r="J7540" i="2" s="1"/>
  <c r="O7541" i="2"/>
  <c r="J7541" i="2" s="1"/>
  <c r="O7542" i="2"/>
  <c r="J7542" i="2" s="1"/>
  <c r="O7543" i="2"/>
  <c r="O7544" i="2"/>
  <c r="J7544" i="2" s="1"/>
  <c r="O7545" i="2"/>
  <c r="J7545" i="2" s="1"/>
  <c r="O7546" i="2"/>
  <c r="J7546" i="2" s="1"/>
  <c r="O7547" i="2"/>
  <c r="O7548" i="2"/>
  <c r="O7549" i="2"/>
  <c r="O7550" i="2"/>
  <c r="O7551" i="2"/>
  <c r="J7551" i="2" s="1"/>
  <c r="O7552" i="2"/>
  <c r="J7552" i="2" s="1"/>
  <c r="O7553" i="2"/>
  <c r="J7553" i="2" s="1"/>
  <c r="O7554" i="2"/>
  <c r="J7554" i="2" s="1"/>
  <c r="M7554" i="2" s="1"/>
  <c r="O7555" i="2"/>
  <c r="O7556" i="2"/>
  <c r="J7556" i="2" s="1"/>
  <c r="O7557" i="2"/>
  <c r="J7557" i="2" s="1"/>
  <c r="O7558" i="2"/>
  <c r="J7558" i="2" s="1"/>
  <c r="O7559" i="2"/>
  <c r="O7560" i="2"/>
  <c r="O7561" i="2"/>
  <c r="O7562" i="2"/>
  <c r="O7563" i="2"/>
  <c r="J7563" i="2" s="1"/>
  <c r="O7564" i="2"/>
  <c r="J7564" i="2" s="1"/>
  <c r="O7565" i="2"/>
  <c r="J7565" i="2" s="1"/>
  <c r="O7566" i="2"/>
  <c r="J7566" i="2" s="1"/>
  <c r="O7567" i="2"/>
  <c r="J7567" i="2" s="1"/>
  <c r="O7568" i="2"/>
  <c r="J7568" i="2" s="1"/>
  <c r="O7569" i="2"/>
  <c r="J7569" i="2" s="1"/>
  <c r="O7570" i="2"/>
  <c r="J7570" i="2" s="1"/>
  <c r="O7571" i="2"/>
  <c r="O7572" i="2"/>
  <c r="O7573" i="2"/>
  <c r="O7574" i="2"/>
  <c r="O7575" i="2"/>
  <c r="J7575" i="2" s="1"/>
  <c r="O7576" i="2"/>
  <c r="J7576" i="2" s="1"/>
  <c r="O7577" i="2"/>
  <c r="J7577" i="2" s="1"/>
  <c r="O7578" i="2"/>
  <c r="J7578" i="2" s="1"/>
  <c r="M7578" i="2" s="1"/>
  <c r="O7579" i="2"/>
  <c r="J7579" i="2" s="1"/>
  <c r="O7580" i="2"/>
  <c r="J7580" i="2" s="1"/>
  <c r="O7581" i="2"/>
  <c r="J7581" i="2" s="1"/>
  <c r="O7582" i="2"/>
  <c r="J7582" i="2" s="1"/>
  <c r="O7583" i="2"/>
  <c r="O7584" i="2"/>
  <c r="O7585" i="2"/>
  <c r="O7586" i="2"/>
  <c r="O7587" i="2"/>
  <c r="J7587" i="2" s="1"/>
  <c r="O7588" i="2"/>
  <c r="J7588" i="2" s="1"/>
  <c r="O7589" i="2"/>
  <c r="J7589" i="2" s="1"/>
  <c r="O7590" i="2"/>
  <c r="J7590" i="2" s="1"/>
  <c r="M7590" i="2" s="1"/>
  <c r="O7591" i="2"/>
  <c r="J7591" i="2" s="1"/>
  <c r="O7592" i="2"/>
  <c r="J7592" i="2" s="1"/>
  <c r="O7593" i="2"/>
  <c r="J7593" i="2" s="1"/>
  <c r="O7594" i="2"/>
  <c r="J7594" i="2" s="1"/>
  <c r="O7595" i="2"/>
  <c r="O7596" i="2"/>
  <c r="O7597" i="2"/>
  <c r="O7598" i="2"/>
  <c r="O7599" i="2"/>
  <c r="J7599" i="2" s="1"/>
  <c r="O7600" i="2"/>
  <c r="J7600" i="2" s="1"/>
  <c r="O7601" i="2"/>
  <c r="J7601" i="2" s="1"/>
  <c r="O7602" i="2"/>
  <c r="J7602" i="2" s="1"/>
  <c r="O7603" i="2"/>
  <c r="O7604" i="2"/>
  <c r="J7604" i="2" s="1"/>
  <c r="O7605" i="2"/>
  <c r="J7605" i="2" s="1"/>
  <c r="M7605" i="2" s="1"/>
  <c r="O7606" i="2"/>
  <c r="J7606" i="2" s="1"/>
  <c r="O7607" i="2"/>
  <c r="O7608" i="2"/>
  <c r="O7609" i="2"/>
  <c r="O7610" i="2"/>
  <c r="O7611" i="2"/>
  <c r="J7611" i="2" s="1"/>
  <c r="O7612" i="2"/>
  <c r="J7612" i="2" s="1"/>
  <c r="O7613" i="2"/>
  <c r="J7613" i="2" s="1"/>
  <c r="O7614" i="2"/>
  <c r="J7614" i="2" s="1"/>
  <c r="O7615" i="2"/>
  <c r="O7616" i="2"/>
  <c r="J7616" i="2" s="1"/>
  <c r="O7617" i="2"/>
  <c r="J7617" i="2" s="1"/>
  <c r="O7618" i="2"/>
  <c r="J7618" i="2" s="1"/>
  <c r="O7619" i="2"/>
  <c r="O7620" i="2"/>
  <c r="O7621" i="2"/>
  <c r="O7622" i="2"/>
  <c r="J7622" i="2" s="1"/>
  <c r="O7623" i="2"/>
  <c r="J7623" i="2" s="1"/>
  <c r="O7624" i="2"/>
  <c r="J7624" i="2" s="1"/>
  <c r="O7625" i="2"/>
  <c r="J7625" i="2" s="1"/>
  <c r="O7626" i="2"/>
  <c r="J7626" i="2" s="1"/>
  <c r="M7626" i="2" s="1"/>
  <c r="O7627" i="2"/>
  <c r="O7628" i="2"/>
  <c r="J7628" i="2" s="1"/>
  <c r="O7629" i="2"/>
  <c r="J7629" i="2" s="1"/>
  <c r="O7630" i="2"/>
  <c r="J7630" i="2" s="1"/>
  <c r="O7631" i="2"/>
  <c r="O7632" i="2"/>
  <c r="O7633" i="2"/>
  <c r="O7634" i="2"/>
  <c r="O7635" i="2"/>
  <c r="J7635" i="2" s="1"/>
  <c r="O7636" i="2"/>
  <c r="J7636" i="2" s="1"/>
  <c r="O7637" i="2"/>
  <c r="J7637" i="2" s="1"/>
  <c r="O7638" i="2"/>
  <c r="J7638" i="2" s="1"/>
  <c r="M7638" i="2" s="1"/>
  <c r="O7639" i="2"/>
  <c r="J7639" i="2" s="1"/>
  <c r="O7640" i="2"/>
  <c r="J7640" i="2" s="1"/>
  <c r="O7641" i="2"/>
  <c r="J7641" i="2" s="1"/>
  <c r="O7642" i="2"/>
  <c r="J7642" i="2" s="1"/>
  <c r="O7643" i="2"/>
  <c r="O7644" i="2"/>
  <c r="O7645" i="2"/>
  <c r="O7646" i="2"/>
  <c r="O7647" i="2"/>
  <c r="J7647" i="2" s="1"/>
  <c r="O7648" i="2"/>
  <c r="J7648" i="2" s="1"/>
  <c r="O7649" i="2"/>
  <c r="J7649" i="2" s="1"/>
  <c r="O7650" i="2"/>
  <c r="J7650" i="2" s="1"/>
  <c r="M7650" i="2" s="1"/>
  <c r="O7651" i="2"/>
  <c r="J7651" i="2" s="1"/>
  <c r="O7652" i="2"/>
  <c r="J7652" i="2" s="1"/>
  <c r="O7653" i="2"/>
  <c r="J7653" i="2" s="1"/>
  <c r="O7654" i="2"/>
  <c r="J7654" i="2" s="1"/>
  <c r="O7655" i="2"/>
  <c r="O7656" i="2"/>
  <c r="O7657" i="2"/>
  <c r="O7658" i="2"/>
  <c r="O7659" i="2"/>
  <c r="J7659" i="2" s="1"/>
  <c r="O7660" i="2"/>
  <c r="J7660" i="2" s="1"/>
  <c r="O7661" i="2"/>
  <c r="J7661" i="2" s="1"/>
  <c r="O7662" i="2"/>
  <c r="J7662" i="2" s="1"/>
  <c r="O7663" i="2"/>
  <c r="O7664" i="2"/>
  <c r="J7664" i="2" s="1"/>
  <c r="O7665" i="2"/>
  <c r="J7665" i="2" s="1"/>
  <c r="O7666" i="2"/>
  <c r="J7666" i="2" s="1"/>
  <c r="O7667" i="2"/>
  <c r="O7668" i="2"/>
  <c r="O7669" i="2"/>
  <c r="O7670" i="2"/>
  <c r="J7670" i="2" s="1"/>
  <c r="O7671" i="2"/>
  <c r="J7671" i="2" s="1"/>
  <c r="O7672" i="2"/>
  <c r="J7672" i="2" s="1"/>
  <c r="O7673" i="2"/>
  <c r="J7673" i="2" s="1"/>
  <c r="O7674" i="2"/>
  <c r="J7674" i="2" s="1"/>
  <c r="M7674" i="2" s="1"/>
  <c r="O7675" i="2"/>
  <c r="O7676" i="2"/>
  <c r="J7676" i="2" s="1"/>
  <c r="O7677" i="2"/>
  <c r="J7677" i="2" s="1"/>
  <c r="O7678" i="2"/>
  <c r="J7678" i="2" s="1"/>
  <c r="O7679" i="2"/>
  <c r="O7680" i="2"/>
  <c r="O7681" i="2"/>
  <c r="O7682" i="2"/>
  <c r="J7682" i="2" s="1"/>
  <c r="O7683" i="2"/>
  <c r="J7683" i="2" s="1"/>
  <c r="O7684" i="2"/>
  <c r="J7684" i="2" s="1"/>
  <c r="O7685" i="2"/>
  <c r="J7685" i="2" s="1"/>
  <c r="O7686" i="2"/>
  <c r="J7686" i="2" s="1"/>
  <c r="M7686" i="2" s="1"/>
  <c r="O7687" i="2"/>
  <c r="J7687" i="2" s="1"/>
  <c r="O7688" i="2"/>
  <c r="J7688" i="2" s="1"/>
  <c r="O7689" i="2"/>
  <c r="J7689" i="2" s="1"/>
  <c r="O7690" i="2"/>
  <c r="J7690" i="2" s="1"/>
  <c r="O7691" i="2"/>
  <c r="O7692" i="2"/>
  <c r="O7693" i="2"/>
  <c r="O7694" i="2"/>
  <c r="O7695" i="2"/>
  <c r="J7695" i="2" s="1"/>
  <c r="O7696" i="2"/>
  <c r="J7696" i="2" s="1"/>
  <c r="O7697" i="2"/>
  <c r="J7697" i="2" s="1"/>
  <c r="O7698" i="2"/>
  <c r="J7698" i="2" s="1"/>
  <c r="O7699" i="2"/>
  <c r="O7700" i="2"/>
  <c r="J7700" i="2" s="1"/>
  <c r="O7701" i="2"/>
  <c r="J7701" i="2" s="1"/>
  <c r="O7702" i="2"/>
  <c r="J7702" i="2" s="1"/>
  <c r="O7703" i="2"/>
  <c r="O7704" i="2"/>
  <c r="O7705" i="2"/>
  <c r="O7706" i="2"/>
  <c r="O7707" i="2"/>
  <c r="J7707" i="2" s="1"/>
  <c r="O7708" i="2"/>
  <c r="J7708" i="2" s="1"/>
  <c r="O7709" i="2"/>
  <c r="J7709" i="2" s="1"/>
  <c r="O7710" i="2"/>
  <c r="J7710" i="2" s="1"/>
  <c r="O7711" i="2"/>
  <c r="J7711" i="2" s="1"/>
  <c r="O7712" i="2"/>
  <c r="J7712" i="2" s="1"/>
  <c r="O7713" i="2"/>
  <c r="J7713" i="2" s="1"/>
  <c r="O7714" i="2"/>
  <c r="J7714" i="2" s="1"/>
  <c r="O7715" i="2"/>
  <c r="O7716" i="2"/>
  <c r="O7717" i="2"/>
  <c r="O7718" i="2"/>
  <c r="O7719" i="2"/>
  <c r="J7719" i="2" s="1"/>
  <c r="O7720" i="2"/>
  <c r="J7720" i="2" s="1"/>
  <c r="O7721" i="2"/>
  <c r="J7721" i="2" s="1"/>
  <c r="O7722" i="2"/>
  <c r="J7722" i="2" s="1"/>
  <c r="M7722" i="2" s="1"/>
  <c r="O7723" i="2"/>
  <c r="J7723" i="2" s="1"/>
  <c r="O7724" i="2"/>
  <c r="J7724" i="2" s="1"/>
  <c r="O7725" i="2"/>
  <c r="J7725" i="2" s="1"/>
  <c r="O7726" i="2"/>
  <c r="J7726" i="2" s="1"/>
  <c r="O7727" i="2"/>
  <c r="O7728" i="2"/>
  <c r="O7729" i="2"/>
  <c r="O7730" i="2"/>
  <c r="O7731" i="2"/>
  <c r="J7731" i="2" s="1"/>
  <c r="O7732" i="2"/>
  <c r="J7732" i="2" s="1"/>
  <c r="O7733" i="2"/>
  <c r="J7733" i="2" s="1"/>
  <c r="O7734" i="2"/>
  <c r="J7734" i="2" s="1"/>
  <c r="O7735" i="2"/>
  <c r="O7736" i="2"/>
  <c r="J7736" i="2" s="1"/>
  <c r="O7737" i="2"/>
  <c r="J7737" i="2" s="1"/>
  <c r="O7738" i="2"/>
  <c r="J7738" i="2" s="1"/>
  <c r="O7739" i="2"/>
  <c r="O7740" i="2"/>
  <c r="O7741" i="2"/>
  <c r="O7742" i="2"/>
  <c r="J7742" i="2" s="1"/>
  <c r="O7743" i="2"/>
  <c r="J7743" i="2" s="1"/>
  <c r="O7744" i="2"/>
  <c r="J7744" i="2" s="1"/>
  <c r="O7745" i="2"/>
  <c r="J7745" i="2" s="1"/>
  <c r="O7746" i="2"/>
  <c r="J7746" i="2" s="1"/>
  <c r="M7746" i="2" s="1"/>
  <c r="O7747" i="2"/>
  <c r="J7747" i="2" s="1"/>
  <c r="O7748" i="2"/>
  <c r="J7748" i="2" s="1"/>
  <c r="O7749" i="2"/>
  <c r="J7749" i="2" s="1"/>
  <c r="O7750" i="2"/>
  <c r="J7750" i="2" s="1"/>
  <c r="O7751" i="2"/>
  <c r="O7752" i="2"/>
  <c r="O7753" i="2"/>
  <c r="O7754" i="2"/>
  <c r="O7755" i="2"/>
  <c r="J7755" i="2" s="1"/>
  <c r="O7756" i="2"/>
  <c r="J7756" i="2" s="1"/>
  <c r="O7757" i="2"/>
  <c r="J7757" i="2" s="1"/>
  <c r="O7758" i="2"/>
  <c r="J7758" i="2" s="1"/>
  <c r="M7758" i="2" s="1"/>
  <c r="O7759" i="2"/>
  <c r="J7759" i="2" s="1"/>
  <c r="O7760" i="2"/>
  <c r="J7760" i="2" s="1"/>
  <c r="O7761" i="2"/>
  <c r="J7761" i="2" s="1"/>
  <c r="O7762" i="2"/>
  <c r="J7762" i="2" s="1"/>
  <c r="O7763" i="2"/>
  <c r="O7764" i="2"/>
  <c r="O7765" i="2"/>
  <c r="O7766" i="2"/>
  <c r="O7767" i="2"/>
  <c r="J7767" i="2" s="1"/>
  <c r="O7768" i="2"/>
  <c r="J7768" i="2" s="1"/>
  <c r="O7769" i="2"/>
  <c r="J7769" i="2" s="1"/>
  <c r="O7770" i="2"/>
  <c r="J7770" i="2" s="1"/>
  <c r="M7770" i="2" s="1"/>
  <c r="O7771" i="2"/>
  <c r="O7772" i="2"/>
  <c r="J7772" i="2" s="1"/>
  <c r="O7773" i="2"/>
  <c r="J7773" i="2" s="1"/>
  <c r="O7774" i="2"/>
  <c r="J7774" i="2" s="1"/>
  <c r="O7775" i="2"/>
  <c r="O7776" i="2"/>
  <c r="J7776" i="2" s="1"/>
  <c r="O7777" i="2"/>
  <c r="O7778" i="2"/>
  <c r="J7778" i="2" s="1"/>
  <c r="O7779" i="2"/>
  <c r="J7779" i="2" s="1"/>
  <c r="O7780" i="2"/>
  <c r="J7780" i="2" s="1"/>
  <c r="O7781" i="2"/>
  <c r="J7781" i="2" s="1"/>
  <c r="O7782" i="2"/>
  <c r="J7782" i="2" s="1"/>
  <c r="M7782" i="2" s="1"/>
  <c r="O7783" i="2"/>
  <c r="J7783" i="2" s="1"/>
  <c r="O7784" i="2"/>
  <c r="J7784" i="2" s="1"/>
  <c r="O7785" i="2"/>
  <c r="J7785" i="2" s="1"/>
  <c r="O7786" i="2"/>
  <c r="J7786" i="2" s="1"/>
  <c r="O7787" i="2"/>
  <c r="O7788" i="2"/>
  <c r="O7789" i="2"/>
  <c r="O7790" i="2"/>
  <c r="O7791" i="2"/>
  <c r="J7791" i="2" s="1"/>
  <c r="O7792" i="2"/>
  <c r="J7792" i="2" s="1"/>
  <c r="O7793" i="2"/>
  <c r="J7793" i="2" s="1"/>
  <c r="O7794" i="2"/>
  <c r="J7794" i="2" s="1"/>
  <c r="M7794" i="2" s="1"/>
  <c r="O7795" i="2"/>
  <c r="J7795" i="2" s="1"/>
  <c r="O7796" i="2"/>
  <c r="J7796" i="2" s="1"/>
  <c r="O7797" i="2"/>
  <c r="J7797" i="2" s="1"/>
  <c r="O7798" i="2"/>
  <c r="J7798" i="2" s="1"/>
  <c r="O7799" i="2"/>
  <c r="O7800" i="2"/>
  <c r="O7801" i="2"/>
  <c r="O7802" i="2"/>
  <c r="O7803" i="2"/>
  <c r="J7803" i="2" s="1"/>
  <c r="O7804" i="2"/>
  <c r="J7804" i="2" s="1"/>
  <c r="O7805" i="2"/>
  <c r="J7805" i="2" s="1"/>
  <c r="O7806" i="2"/>
  <c r="J7806" i="2" s="1"/>
  <c r="M7806" i="2" s="1"/>
  <c r="O7807" i="2"/>
  <c r="O7808" i="2"/>
  <c r="J7808" i="2" s="1"/>
  <c r="O7809" i="2"/>
  <c r="J7809" i="2" s="1"/>
  <c r="O7810" i="2"/>
  <c r="J7810" i="2" s="1"/>
  <c r="O7811" i="2"/>
  <c r="O7812" i="2"/>
  <c r="O7813" i="2"/>
  <c r="O7814" i="2"/>
  <c r="O7815" i="2"/>
  <c r="J7815" i="2" s="1"/>
  <c r="O7816" i="2"/>
  <c r="J7816" i="2" s="1"/>
  <c r="O7817" i="2"/>
  <c r="J7817" i="2" s="1"/>
  <c r="O7818" i="2"/>
  <c r="J7818" i="2" s="1"/>
  <c r="O7819" i="2"/>
  <c r="J7819" i="2" s="1"/>
  <c r="O7820" i="2"/>
  <c r="J7820" i="2" s="1"/>
  <c r="O7821" i="2"/>
  <c r="J7821" i="2" s="1"/>
  <c r="O7822" i="2"/>
  <c r="J7822" i="2" s="1"/>
  <c r="O7823" i="2"/>
  <c r="O7824" i="2"/>
  <c r="O7825" i="2"/>
  <c r="O7826" i="2"/>
  <c r="O7827" i="2"/>
  <c r="J7827" i="2" s="1"/>
  <c r="O7828" i="2"/>
  <c r="J7828" i="2" s="1"/>
  <c r="O7829" i="2"/>
  <c r="J7829" i="2" s="1"/>
  <c r="O7830" i="2"/>
  <c r="J7830" i="2" s="1"/>
  <c r="M7830" i="2" s="1"/>
  <c r="O7831" i="2"/>
  <c r="O7832" i="2"/>
  <c r="O7833" i="2"/>
  <c r="O7834" i="2"/>
  <c r="J7834" i="2" s="1"/>
  <c r="O7835" i="2"/>
  <c r="O7836" i="2"/>
  <c r="J7836" i="2" s="1"/>
  <c r="O7837" i="2"/>
  <c r="O7838" i="2"/>
  <c r="J7838" i="2" s="1"/>
  <c r="O7839" i="2"/>
  <c r="J7839" i="2" s="1"/>
  <c r="O7840" i="2"/>
  <c r="J7840" i="2" s="1"/>
  <c r="O7841" i="2"/>
  <c r="J7841" i="2" s="1"/>
  <c r="O7842" i="2"/>
  <c r="J7842" i="2" s="1"/>
  <c r="M7842" i="2" s="1"/>
  <c r="O7843" i="2"/>
  <c r="O7844" i="2"/>
  <c r="J7844" i="2" s="1"/>
  <c r="O7845" i="2"/>
  <c r="J7845" i="2" s="1"/>
  <c r="O7846" i="2"/>
  <c r="J7846" i="2" s="1"/>
  <c r="O7847" i="2"/>
  <c r="O7848" i="2"/>
  <c r="O7849" i="2"/>
  <c r="O7850" i="2"/>
  <c r="O7851" i="2"/>
  <c r="J7851" i="2" s="1"/>
  <c r="O7852" i="2"/>
  <c r="J7852" i="2" s="1"/>
  <c r="O7853" i="2"/>
  <c r="J7853" i="2" s="1"/>
  <c r="O7854" i="2"/>
  <c r="J7854" i="2" s="1"/>
  <c r="M7854" i="2" s="1"/>
  <c r="O7855" i="2"/>
  <c r="J7855" i="2" s="1"/>
  <c r="O7856" i="2"/>
  <c r="J7856" i="2" s="1"/>
  <c r="O7857" i="2"/>
  <c r="J7857" i="2" s="1"/>
  <c r="O7858" i="2"/>
  <c r="J7858" i="2" s="1"/>
  <c r="O7859" i="2"/>
  <c r="O7860" i="2"/>
  <c r="O7861" i="2"/>
  <c r="O7862" i="2"/>
  <c r="O7863" i="2"/>
  <c r="J7863" i="2" s="1"/>
  <c r="O7864" i="2"/>
  <c r="J7864" i="2" s="1"/>
  <c r="O7865" i="2"/>
  <c r="J7865" i="2" s="1"/>
  <c r="O7866" i="2"/>
  <c r="J7866" i="2" s="1"/>
  <c r="M7866" i="2" s="1"/>
  <c r="O7867" i="2"/>
  <c r="J7867" i="2" s="1"/>
  <c r="O7868" i="2"/>
  <c r="J7868" i="2" s="1"/>
  <c r="O7869" i="2"/>
  <c r="J7869" i="2" s="1"/>
  <c r="O7870" i="2"/>
  <c r="J7870" i="2" s="1"/>
  <c r="O7871" i="2"/>
  <c r="O7872" i="2"/>
  <c r="O7873" i="2"/>
  <c r="O7874" i="2"/>
  <c r="O7875" i="2"/>
  <c r="J7875" i="2" s="1"/>
  <c r="O7876" i="2"/>
  <c r="J7876" i="2" s="1"/>
  <c r="O7877" i="2"/>
  <c r="J7877" i="2" s="1"/>
  <c r="O7878" i="2"/>
  <c r="J7878" i="2" s="1"/>
  <c r="M7878" i="2" s="1"/>
  <c r="O7879" i="2"/>
  <c r="O7880" i="2"/>
  <c r="J7880" i="2" s="1"/>
  <c r="O7881" i="2"/>
  <c r="J7881" i="2" s="1"/>
  <c r="O7882" i="2"/>
  <c r="J7882" i="2" s="1"/>
  <c r="O7883" i="2"/>
  <c r="O7884" i="2"/>
  <c r="O7885" i="2"/>
  <c r="O7886" i="2"/>
  <c r="J7886" i="2" s="1"/>
  <c r="O7887" i="2"/>
  <c r="J7887" i="2" s="1"/>
  <c r="O7888" i="2"/>
  <c r="J7888" i="2" s="1"/>
  <c r="O7889" i="2"/>
  <c r="J7889" i="2" s="1"/>
  <c r="O7890" i="2"/>
  <c r="J7890" i="2" s="1"/>
  <c r="M7890" i="2" s="1"/>
  <c r="O7891" i="2"/>
  <c r="O7892" i="2"/>
  <c r="J7892" i="2" s="1"/>
  <c r="O7893" i="2"/>
  <c r="J7893" i="2" s="1"/>
  <c r="O7894" i="2"/>
  <c r="J7894" i="2" s="1"/>
  <c r="O7895" i="2"/>
  <c r="O7896" i="2"/>
  <c r="J7896" i="2" s="1"/>
  <c r="O7897" i="2"/>
  <c r="O7898" i="2"/>
  <c r="J7898" i="2" s="1"/>
  <c r="O7899" i="2"/>
  <c r="J7899" i="2" s="1"/>
  <c r="O7900" i="2"/>
  <c r="J7900" i="2" s="1"/>
  <c r="O7901" i="2"/>
  <c r="J7901" i="2" s="1"/>
  <c r="O7902" i="2"/>
  <c r="J7902" i="2" s="1"/>
  <c r="M7902" i="2" s="1"/>
  <c r="O7903" i="2"/>
  <c r="O7904" i="2"/>
  <c r="J7904" i="2" s="1"/>
  <c r="O7905" i="2"/>
  <c r="J7905" i="2" s="1"/>
  <c r="O7906" i="2"/>
  <c r="J7906" i="2" s="1"/>
  <c r="O7907" i="2"/>
  <c r="O7908" i="2"/>
  <c r="O7909" i="2"/>
  <c r="O7910" i="2"/>
  <c r="O7911" i="2"/>
  <c r="J7911" i="2" s="1"/>
  <c r="O7912" i="2"/>
  <c r="J7912" i="2" s="1"/>
  <c r="O7913" i="2"/>
  <c r="J7913" i="2" s="1"/>
  <c r="O7914" i="2"/>
  <c r="J7914" i="2" s="1"/>
  <c r="M7914" i="2" s="1"/>
  <c r="O7915" i="2"/>
  <c r="O7916" i="2"/>
  <c r="J7916" i="2" s="1"/>
  <c r="O7917" i="2"/>
  <c r="J7917" i="2" s="1"/>
  <c r="O7918" i="2"/>
  <c r="J7918" i="2" s="1"/>
  <c r="O7919" i="2"/>
  <c r="O7920" i="2"/>
  <c r="O7921" i="2"/>
  <c r="O7922" i="2"/>
  <c r="J7922" i="2" s="1"/>
  <c r="O7923" i="2"/>
  <c r="J7923" i="2" s="1"/>
  <c r="O7924" i="2"/>
  <c r="J7924" i="2" s="1"/>
  <c r="O7925" i="2"/>
  <c r="J7925" i="2" s="1"/>
  <c r="O7926" i="2"/>
  <c r="J7926" i="2" s="1"/>
  <c r="M7926" i="2" s="1"/>
  <c r="O7927" i="2"/>
  <c r="J7927" i="2" s="1"/>
  <c r="O7928" i="2"/>
  <c r="J7928" i="2" s="1"/>
  <c r="O7929" i="2"/>
  <c r="J7929" i="2" s="1"/>
  <c r="O7930" i="2"/>
  <c r="J7930" i="2" s="1"/>
  <c r="O7931" i="2"/>
  <c r="O7932" i="2"/>
  <c r="J7932" i="2" s="1"/>
  <c r="O7933" i="2"/>
  <c r="O7934" i="2"/>
  <c r="O7935" i="2"/>
  <c r="J7935" i="2" s="1"/>
  <c r="O7936" i="2"/>
  <c r="J7936" i="2" s="1"/>
  <c r="O7937" i="2"/>
  <c r="J7937" i="2" s="1"/>
  <c r="O7938" i="2"/>
  <c r="J7938" i="2" s="1"/>
  <c r="M7938" i="2" s="1"/>
  <c r="O7939" i="2"/>
  <c r="J7939" i="2" s="1"/>
  <c r="O7940" i="2"/>
  <c r="J7940" i="2" s="1"/>
  <c r="O7941" i="2"/>
  <c r="J7941" i="2" s="1"/>
  <c r="O7942" i="2"/>
  <c r="J7942" i="2" s="1"/>
  <c r="O7943" i="2"/>
  <c r="O7944" i="2"/>
  <c r="O7945" i="2"/>
  <c r="O7946" i="2"/>
  <c r="J7946" i="2" s="1"/>
  <c r="O7947" i="2"/>
  <c r="J7947" i="2" s="1"/>
  <c r="O7948" i="2"/>
  <c r="J7948" i="2" s="1"/>
  <c r="O7949" i="2"/>
  <c r="J7949" i="2" s="1"/>
  <c r="O7950" i="2"/>
  <c r="J7950" i="2" s="1"/>
  <c r="O7951" i="2"/>
  <c r="O7952" i="2"/>
  <c r="J7952" i="2" s="1"/>
  <c r="O7953" i="2"/>
  <c r="J7953" i="2" s="1"/>
  <c r="O7954" i="2"/>
  <c r="J7954" i="2" s="1"/>
  <c r="O7955" i="2"/>
  <c r="O7956" i="2"/>
  <c r="O7957" i="2"/>
  <c r="O7958" i="2"/>
  <c r="J7958" i="2" s="1"/>
  <c r="O7959" i="2"/>
  <c r="J7959" i="2" s="1"/>
  <c r="O7960" i="2"/>
  <c r="J7960" i="2" s="1"/>
  <c r="O7961" i="2"/>
  <c r="J7961" i="2" s="1"/>
  <c r="O7962" i="2"/>
  <c r="J7962" i="2" s="1"/>
  <c r="M7962" i="2" s="1"/>
  <c r="O7963" i="2"/>
  <c r="J7963" i="2" s="1"/>
  <c r="O7964" i="2"/>
  <c r="J7964" i="2" s="1"/>
  <c r="O7965" i="2"/>
  <c r="J7965" i="2" s="1"/>
  <c r="O7966" i="2"/>
  <c r="J7966" i="2" s="1"/>
  <c r="O7967" i="2"/>
  <c r="O7968" i="2"/>
  <c r="O7969" i="2"/>
  <c r="O7970" i="2"/>
  <c r="O7971" i="2"/>
  <c r="J7971" i="2" s="1"/>
  <c r="O7972" i="2"/>
  <c r="J7972" i="2" s="1"/>
  <c r="O7973" i="2"/>
  <c r="J7973" i="2" s="1"/>
  <c r="O7974" i="2"/>
  <c r="J7974" i="2" s="1"/>
  <c r="M7974" i="2" s="1"/>
  <c r="O7975" i="2"/>
  <c r="O7976" i="2"/>
  <c r="J7976" i="2" s="1"/>
  <c r="O7977" i="2"/>
  <c r="J7977" i="2" s="1"/>
  <c r="O7978" i="2"/>
  <c r="J7978" i="2" s="1"/>
  <c r="O7979" i="2"/>
  <c r="O7980" i="2"/>
  <c r="O7981" i="2"/>
  <c r="O7982" i="2"/>
  <c r="O7983" i="2"/>
  <c r="J7983" i="2" s="1"/>
  <c r="O7984" i="2"/>
  <c r="J7984" i="2" s="1"/>
  <c r="O7985" i="2"/>
  <c r="J7985" i="2" s="1"/>
  <c r="O7986" i="2"/>
  <c r="J7986" i="2" s="1"/>
  <c r="M7986" i="2" s="1"/>
  <c r="O7987" i="2"/>
  <c r="J7987" i="2" s="1"/>
  <c r="O7988" i="2"/>
  <c r="J7988" i="2" s="1"/>
  <c r="O7989" i="2"/>
  <c r="J7989" i="2" s="1"/>
  <c r="O7990" i="2"/>
  <c r="J7990" i="2" s="1"/>
  <c r="O7991" i="2"/>
  <c r="O7992" i="2"/>
  <c r="J7992" i="2" s="1"/>
  <c r="O7993" i="2"/>
  <c r="O7994" i="2"/>
  <c r="O7995" i="2"/>
  <c r="J7995" i="2" s="1"/>
  <c r="O7996" i="2"/>
  <c r="J7996" i="2" s="1"/>
  <c r="O7997" i="2"/>
  <c r="J7997" i="2" s="1"/>
  <c r="O7998" i="2"/>
  <c r="J7998" i="2" s="1"/>
  <c r="M7998" i="2" s="1"/>
  <c r="O7999" i="2"/>
  <c r="J7999" i="2" s="1"/>
  <c r="O8000" i="2"/>
  <c r="J8000" i="2" s="1"/>
  <c r="O8001" i="2"/>
  <c r="J8001" i="2" s="1"/>
  <c r="O8002" i="2"/>
  <c r="J8002" i="2" s="1"/>
  <c r="O8003" i="2"/>
  <c r="O8004" i="2"/>
  <c r="O8005" i="2"/>
  <c r="O8006" i="2"/>
  <c r="J8006" i="2" s="1"/>
  <c r="M8006" i="2" s="1"/>
  <c r="O8007" i="2"/>
  <c r="J8007" i="2" s="1"/>
  <c r="O8008" i="2"/>
  <c r="J8008" i="2" s="1"/>
  <c r="O8009" i="2"/>
  <c r="J8009" i="2" s="1"/>
  <c r="O8010" i="2"/>
  <c r="J8010" i="2" s="1"/>
  <c r="M8010" i="2" s="1"/>
  <c r="O8011" i="2"/>
  <c r="J8011" i="2" s="1"/>
  <c r="O8012" i="2"/>
  <c r="J8012" i="2" s="1"/>
  <c r="O8013" i="2"/>
  <c r="J8013" i="2" s="1"/>
  <c r="O8014" i="2"/>
  <c r="J8014" i="2" s="1"/>
  <c r="O8015" i="2"/>
  <c r="O8016" i="2"/>
  <c r="O8017" i="2"/>
  <c r="O8018" i="2"/>
  <c r="J8018" i="2" s="1"/>
  <c r="O8019" i="2"/>
  <c r="J8019" i="2" s="1"/>
  <c r="O8020" i="2"/>
  <c r="J8020" i="2" s="1"/>
  <c r="O8021" i="2"/>
  <c r="J8021" i="2" s="1"/>
  <c r="O8022" i="2"/>
  <c r="J8022" i="2" s="1"/>
  <c r="O8023" i="2"/>
  <c r="J8023" i="2" s="1"/>
  <c r="O8024" i="2"/>
  <c r="J8024" i="2" s="1"/>
  <c r="O8025" i="2"/>
  <c r="J8025" i="2" s="1"/>
  <c r="O8026" i="2"/>
  <c r="J8026" i="2" s="1"/>
  <c r="O8027" i="2"/>
  <c r="O8028" i="2"/>
  <c r="O8029" i="2"/>
  <c r="O8030" i="2"/>
  <c r="O8031" i="2"/>
  <c r="J8031" i="2" s="1"/>
  <c r="O8032" i="2"/>
  <c r="J8032" i="2" s="1"/>
  <c r="O8033" i="2"/>
  <c r="J8033" i="2" s="1"/>
  <c r="O8034" i="2"/>
  <c r="J8034" i="2" s="1"/>
  <c r="M8034" i="2" s="1"/>
  <c r="O8035" i="2"/>
  <c r="O8036" i="2"/>
  <c r="J8036" i="2" s="1"/>
  <c r="O8037" i="2"/>
  <c r="J8037" i="2" s="1"/>
  <c r="O8038" i="2"/>
  <c r="J8038" i="2" s="1"/>
  <c r="O8039" i="2"/>
  <c r="O8040" i="2"/>
  <c r="O8041" i="2"/>
  <c r="O8042" i="2"/>
  <c r="O8043" i="2"/>
  <c r="J8043" i="2" s="1"/>
  <c r="O8044" i="2"/>
  <c r="J8044" i="2" s="1"/>
  <c r="O8045" i="2"/>
  <c r="J8045" i="2" s="1"/>
  <c r="O8046" i="2"/>
  <c r="J8046" i="2" s="1"/>
  <c r="O8047" i="2"/>
  <c r="J8047" i="2" s="1"/>
  <c r="O8048" i="2"/>
  <c r="J8048" i="2" s="1"/>
  <c r="O8049" i="2"/>
  <c r="J8049" i="2" s="1"/>
  <c r="O8050" i="2"/>
  <c r="J8050" i="2" s="1"/>
  <c r="O8051" i="2"/>
  <c r="O8052" i="2"/>
  <c r="J8052" i="2" s="1"/>
  <c r="O8053" i="2"/>
  <c r="O8054" i="2"/>
  <c r="J8054" i="2" s="1"/>
  <c r="O8055" i="2"/>
  <c r="J8055" i="2" s="1"/>
  <c r="O8056" i="2"/>
  <c r="J8056" i="2" s="1"/>
  <c r="O8057" i="2"/>
  <c r="J8057" i="2" s="1"/>
  <c r="O8058" i="2"/>
  <c r="J8058" i="2" s="1"/>
  <c r="M8058" i="2" s="1"/>
  <c r="O8059" i="2"/>
  <c r="O8060" i="2"/>
  <c r="J8060" i="2" s="1"/>
  <c r="O8061" i="2"/>
  <c r="J8061" i="2" s="1"/>
  <c r="O8062" i="2"/>
  <c r="J8062" i="2" s="1"/>
  <c r="O8063" i="2"/>
  <c r="O8064" i="2"/>
  <c r="O8065" i="2"/>
  <c r="O8066" i="2"/>
  <c r="O8067" i="2"/>
  <c r="J8067" i="2" s="1"/>
  <c r="O8068" i="2"/>
  <c r="J8068" i="2" s="1"/>
  <c r="O8069" i="2"/>
  <c r="J8069" i="2" s="1"/>
  <c r="O8070" i="2"/>
  <c r="J8070" i="2" s="1"/>
  <c r="M8070" i="2" s="1"/>
  <c r="O8071" i="2"/>
  <c r="J8071" i="2" s="1"/>
  <c r="O8072" i="2"/>
  <c r="J8072" i="2" s="1"/>
  <c r="O8073" i="2"/>
  <c r="J8073" i="2" s="1"/>
  <c r="O8074" i="2"/>
  <c r="J8074" i="2" s="1"/>
  <c r="O8075" i="2"/>
  <c r="O8076" i="2"/>
  <c r="O8077" i="2"/>
  <c r="O8078" i="2"/>
  <c r="O8079" i="2"/>
  <c r="J8079" i="2" s="1"/>
  <c r="O8080" i="2"/>
  <c r="J8080" i="2" s="1"/>
  <c r="O8081" i="2"/>
  <c r="J8081" i="2" s="1"/>
  <c r="O8082" i="2"/>
  <c r="J8082" i="2" s="1"/>
  <c r="M8082" i="2" s="1"/>
  <c r="O8083" i="2"/>
  <c r="J8083" i="2" s="1"/>
  <c r="O8084" i="2"/>
  <c r="J8084" i="2" s="1"/>
  <c r="O8085" i="2"/>
  <c r="J8085" i="2" s="1"/>
  <c r="O8086" i="2"/>
  <c r="J8086" i="2" s="1"/>
  <c r="O8087" i="2"/>
  <c r="O8088" i="2"/>
  <c r="O8089" i="2"/>
  <c r="O8090" i="2"/>
  <c r="O8091" i="2"/>
  <c r="J8091" i="2" s="1"/>
  <c r="O8092" i="2"/>
  <c r="J8092" i="2" s="1"/>
  <c r="O8093" i="2"/>
  <c r="J8093" i="2" s="1"/>
  <c r="O8094" i="2"/>
  <c r="J8094" i="2" s="1"/>
  <c r="M8094" i="2" s="1"/>
  <c r="O8095" i="2"/>
  <c r="O8096" i="2"/>
  <c r="J8096" i="2" s="1"/>
  <c r="O8097" i="2"/>
  <c r="J8097" i="2" s="1"/>
  <c r="O8098" i="2"/>
  <c r="J8098" i="2" s="1"/>
  <c r="O8099" i="2"/>
  <c r="O8100" i="2"/>
  <c r="O8101" i="2"/>
  <c r="O8102" i="2"/>
  <c r="J8102" i="2" s="1"/>
  <c r="O8103" i="2"/>
  <c r="J8103" i="2" s="1"/>
  <c r="O8104" i="2"/>
  <c r="J8104" i="2" s="1"/>
  <c r="O8105" i="2"/>
  <c r="J8105" i="2" s="1"/>
  <c r="O8106" i="2"/>
  <c r="J8106" i="2" s="1"/>
  <c r="O8107" i="2"/>
  <c r="J8107" i="2" s="1"/>
  <c r="O8108" i="2"/>
  <c r="J8108" i="2" s="1"/>
  <c r="O8109" i="2"/>
  <c r="J8109" i="2" s="1"/>
  <c r="O8110" i="2"/>
  <c r="J8110" i="2" s="1"/>
  <c r="O8111" i="2"/>
  <c r="O8112" i="2"/>
  <c r="O8113" i="2"/>
  <c r="O8114" i="2"/>
  <c r="J8114" i="2" s="1"/>
  <c r="O8115" i="2"/>
  <c r="J8115" i="2" s="1"/>
  <c r="O8116" i="2"/>
  <c r="J8116" i="2" s="1"/>
  <c r="O8117" i="2"/>
  <c r="J8117" i="2" s="1"/>
  <c r="O8118" i="2"/>
  <c r="J8118" i="2" s="1"/>
  <c r="M8118" i="2" s="1"/>
  <c r="O8119" i="2"/>
  <c r="J8119" i="2" s="1"/>
  <c r="O8120" i="2"/>
  <c r="J8120" i="2" s="1"/>
  <c r="O8121" i="2"/>
  <c r="J8121" i="2" s="1"/>
  <c r="O8122" i="2"/>
  <c r="J8122" i="2" s="1"/>
  <c r="O8123" i="2"/>
  <c r="O8124" i="2"/>
  <c r="O8125" i="2"/>
  <c r="O8126" i="2"/>
  <c r="O8127" i="2"/>
  <c r="J8127" i="2" s="1"/>
  <c r="O8128" i="2"/>
  <c r="J8128" i="2" s="1"/>
  <c r="O8129" i="2"/>
  <c r="J8129" i="2" s="1"/>
  <c r="O8130" i="2"/>
  <c r="J8130" i="2" s="1"/>
  <c r="M8130" i="2" s="1"/>
  <c r="O8131" i="2"/>
  <c r="O8132" i="2"/>
  <c r="J8132" i="2" s="1"/>
  <c r="O8133" i="2"/>
  <c r="J8133" i="2" s="1"/>
  <c r="O8134" i="2"/>
  <c r="J8134" i="2" s="1"/>
  <c r="O8135" i="2"/>
  <c r="O8136" i="2"/>
  <c r="O8137" i="2"/>
  <c r="O8138" i="2"/>
  <c r="O8139" i="2"/>
  <c r="J8139" i="2" s="1"/>
  <c r="O8140" i="2"/>
  <c r="J8140" i="2" s="1"/>
  <c r="O8141" i="2"/>
  <c r="J8141" i="2" s="1"/>
  <c r="O8142" i="2"/>
  <c r="J8142" i="2" s="1"/>
  <c r="M8142" i="2" s="1"/>
  <c r="O8143" i="2"/>
  <c r="J8143" i="2" s="1"/>
  <c r="O8144" i="2"/>
  <c r="J8144" i="2" s="1"/>
  <c r="O8145" i="2"/>
  <c r="J8145" i="2" s="1"/>
  <c r="O8146" i="2"/>
  <c r="J8146" i="2" s="1"/>
  <c r="O8147" i="2"/>
  <c r="O8148" i="2"/>
  <c r="J8148" i="2" s="1"/>
  <c r="O8149" i="2"/>
  <c r="O8150" i="2"/>
  <c r="J8150" i="2" s="1"/>
  <c r="O8151" i="2"/>
  <c r="J8151" i="2" s="1"/>
  <c r="O8152" i="2"/>
  <c r="J8152" i="2" s="1"/>
  <c r="O8153" i="2"/>
  <c r="J8153" i="2" s="1"/>
  <c r="O8154" i="2"/>
  <c r="J8154" i="2" s="1"/>
  <c r="M8154" i="2" s="1"/>
  <c r="O8155" i="2"/>
  <c r="J8155" i="2" s="1"/>
  <c r="O8156" i="2"/>
  <c r="J8156" i="2" s="1"/>
  <c r="O8157" i="2"/>
  <c r="J8157" i="2" s="1"/>
  <c r="O8158" i="2"/>
  <c r="J8158" i="2" s="1"/>
  <c r="O8159" i="2"/>
  <c r="O8160" i="2"/>
  <c r="O8161" i="2"/>
  <c r="O8162" i="2"/>
  <c r="O8163" i="2"/>
  <c r="J8163" i="2" s="1"/>
  <c r="O8164" i="2"/>
  <c r="J8164" i="2" s="1"/>
  <c r="O8165" i="2"/>
  <c r="J8165" i="2" s="1"/>
  <c r="O8166" i="2"/>
  <c r="J8166" i="2" s="1"/>
  <c r="M8166" i="2" s="1"/>
  <c r="O8167" i="2"/>
  <c r="O8168" i="2"/>
  <c r="J8168" i="2" s="1"/>
  <c r="O8169" i="2"/>
  <c r="J8169" i="2" s="1"/>
  <c r="O8170" i="2"/>
  <c r="J8170" i="2" s="1"/>
  <c r="O8171" i="2"/>
  <c r="O8172" i="2"/>
  <c r="O8173" i="2"/>
  <c r="O8174" i="2"/>
  <c r="O8175" i="2"/>
  <c r="J8175" i="2" s="1"/>
  <c r="O8176" i="2"/>
  <c r="J8176" i="2" s="1"/>
  <c r="O8177" i="2"/>
  <c r="J8177" i="2" s="1"/>
  <c r="O8178" i="2"/>
  <c r="J8178" i="2" s="1"/>
  <c r="M8178" i="2" s="1"/>
  <c r="O8179" i="2"/>
  <c r="J8179" i="2" s="1"/>
  <c r="O8180" i="2"/>
  <c r="J8180" i="2" s="1"/>
  <c r="O8181" i="2"/>
  <c r="J8181" i="2" s="1"/>
  <c r="O8182" i="2"/>
  <c r="J8182" i="2" s="1"/>
  <c r="O8183" i="2"/>
  <c r="O8184" i="2"/>
  <c r="J8184" i="2" s="1"/>
  <c r="O8185" i="2"/>
  <c r="O8186" i="2"/>
  <c r="O8187" i="2"/>
  <c r="J8187" i="2" s="1"/>
  <c r="O8188" i="2"/>
  <c r="J8188" i="2" s="1"/>
  <c r="O8189" i="2"/>
  <c r="J8189" i="2" s="1"/>
  <c r="O8190" i="2"/>
  <c r="J8190" i="2" s="1"/>
  <c r="M8190" i="2" s="1"/>
  <c r="O8191" i="2"/>
  <c r="O8192" i="2"/>
  <c r="J8192" i="2" s="1"/>
  <c r="O8193" i="2"/>
  <c r="J8193" i="2" s="1"/>
  <c r="O8194" i="2"/>
  <c r="J8194" i="2" s="1"/>
  <c r="O8195" i="2"/>
  <c r="O8196" i="2"/>
  <c r="O8197" i="2"/>
  <c r="O8198" i="2"/>
  <c r="O8199" i="2"/>
  <c r="J8199" i="2" s="1"/>
  <c r="O8200" i="2"/>
  <c r="J8200" i="2" s="1"/>
  <c r="O8201" i="2"/>
  <c r="J8201" i="2" s="1"/>
  <c r="O8202" i="2"/>
  <c r="J8202" i="2" s="1"/>
  <c r="M8202" i="2" s="1"/>
  <c r="O8203" i="2"/>
  <c r="O8204" i="2"/>
  <c r="J8204" i="2" s="1"/>
  <c r="O8205" i="2"/>
  <c r="J8205" i="2" s="1"/>
  <c r="O8206" i="2"/>
  <c r="J8206" i="2" s="1"/>
  <c r="O8207" i="2"/>
  <c r="O8208" i="2"/>
  <c r="J8208" i="2" s="1"/>
  <c r="O8209" i="2"/>
  <c r="O8210" i="2"/>
  <c r="J8210" i="2" s="1"/>
  <c r="O8211" i="2"/>
  <c r="J8211" i="2" s="1"/>
  <c r="O8212" i="2"/>
  <c r="J8212" i="2" s="1"/>
  <c r="O8213" i="2"/>
  <c r="J8213" i="2" s="1"/>
  <c r="O8214" i="2"/>
  <c r="J8214" i="2" s="1"/>
  <c r="M8214" i="2" s="1"/>
  <c r="O8215" i="2"/>
  <c r="J8215" i="2" s="1"/>
  <c r="O8216" i="2"/>
  <c r="J8216" i="2" s="1"/>
  <c r="O8217" i="2"/>
  <c r="J8217" i="2" s="1"/>
  <c r="O8218" i="2"/>
  <c r="J8218" i="2" s="1"/>
  <c r="O8219" i="2"/>
  <c r="O8220" i="2"/>
  <c r="O8221" i="2"/>
  <c r="O8222" i="2"/>
  <c r="O8223" i="2"/>
  <c r="J8223" i="2" s="1"/>
  <c r="O8224" i="2"/>
  <c r="J8224" i="2" s="1"/>
  <c r="O8225" i="2"/>
  <c r="J8225" i="2" s="1"/>
  <c r="O8226" i="2"/>
  <c r="J8226" i="2" s="1"/>
  <c r="M8226" i="2" s="1"/>
  <c r="O8227" i="2"/>
  <c r="J8227" i="2" s="1"/>
  <c r="O8228" i="2"/>
  <c r="J8228" i="2" s="1"/>
  <c r="O8229" i="2"/>
  <c r="J8229" i="2" s="1"/>
  <c r="O8230" i="2"/>
  <c r="J8230" i="2" s="1"/>
  <c r="O8231" i="2"/>
  <c r="O8232" i="2"/>
  <c r="O8233" i="2"/>
  <c r="O8234" i="2"/>
  <c r="O8235" i="2"/>
  <c r="J8235" i="2" s="1"/>
  <c r="O8236" i="2"/>
  <c r="J8236" i="2" s="1"/>
  <c r="O8237" i="2"/>
  <c r="J8237" i="2" s="1"/>
  <c r="O8238" i="2"/>
  <c r="J8238" i="2" s="1"/>
  <c r="O8239" i="2"/>
  <c r="J8239" i="2" s="1"/>
  <c r="O8240" i="2"/>
  <c r="J8240" i="2" s="1"/>
  <c r="O8241" i="2"/>
  <c r="J8241" i="2" s="1"/>
  <c r="O8242" i="2"/>
  <c r="J8242" i="2" s="1"/>
  <c r="O8243" i="2"/>
  <c r="O8244" i="2"/>
  <c r="J8244" i="2" s="1"/>
  <c r="O8245" i="2"/>
  <c r="O8246" i="2"/>
  <c r="J8246" i="2" s="1"/>
  <c r="M8246" i="2" s="1"/>
  <c r="O8247" i="2"/>
  <c r="J8247" i="2" s="1"/>
  <c r="O8248" i="2"/>
  <c r="J8248" i="2" s="1"/>
  <c r="O8249" i="2"/>
  <c r="J8249" i="2" s="1"/>
  <c r="O8250" i="2"/>
  <c r="J8250" i="2" s="1"/>
  <c r="M8250" i="2" s="1"/>
  <c r="O8251" i="2"/>
  <c r="O8252" i="2"/>
  <c r="J8252" i="2" s="1"/>
  <c r="O8253" i="2"/>
  <c r="J8253" i="2" s="1"/>
  <c r="O8254" i="2"/>
  <c r="J8254" i="2" s="1"/>
  <c r="O8255" i="2"/>
  <c r="O8256" i="2"/>
  <c r="O8257" i="2"/>
  <c r="O8258" i="2"/>
  <c r="O8259" i="2"/>
  <c r="J8259" i="2" s="1"/>
  <c r="O8260" i="2"/>
  <c r="J8260" i="2" s="1"/>
  <c r="O8261" i="2"/>
  <c r="J8261" i="2" s="1"/>
  <c r="O8262" i="2"/>
  <c r="J8262" i="2" s="1"/>
  <c r="M8262" i="2" s="1"/>
  <c r="O8263" i="2"/>
  <c r="O8264" i="2"/>
  <c r="J8264" i="2" s="1"/>
  <c r="O8265" i="2"/>
  <c r="J8265" i="2" s="1"/>
  <c r="O8266" i="2"/>
  <c r="J8266" i="2" s="1"/>
  <c r="O8267" i="2"/>
  <c r="O8268" i="2"/>
  <c r="O8269" i="2"/>
  <c r="O8270" i="2"/>
  <c r="J8270" i="2" s="1"/>
  <c r="O8271" i="2"/>
  <c r="J8271" i="2" s="1"/>
  <c r="O8272" i="2"/>
  <c r="J8272" i="2" s="1"/>
  <c r="O8273" i="2"/>
  <c r="J8273" i="2" s="1"/>
  <c r="O8274" i="2"/>
  <c r="J8274" i="2" s="1"/>
  <c r="M8274" i="2" s="1"/>
  <c r="O8275" i="2"/>
  <c r="J8275" i="2" s="1"/>
  <c r="O8276" i="2"/>
  <c r="J8276" i="2" s="1"/>
  <c r="O8277" i="2"/>
  <c r="J8277" i="2" s="1"/>
  <c r="O8278" i="2"/>
  <c r="J8278" i="2" s="1"/>
  <c r="O8279" i="2"/>
  <c r="O8280" i="2"/>
  <c r="O8281" i="2"/>
  <c r="O8282" i="2"/>
  <c r="O8283" i="2"/>
  <c r="J8283" i="2" s="1"/>
  <c r="O8284" i="2"/>
  <c r="J8284" i="2" s="1"/>
  <c r="O8285" i="2"/>
  <c r="J8285" i="2" s="1"/>
  <c r="O8286" i="2"/>
  <c r="J8286" i="2" s="1"/>
  <c r="M8286" i="2" s="1"/>
  <c r="O8287" i="2"/>
  <c r="J8287" i="2" s="1"/>
  <c r="O8288" i="2"/>
  <c r="J8288" i="2" s="1"/>
  <c r="O8289" i="2"/>
  <c r="J8289" i="2" s="1"/>
  <c r="O8290" i="2"/>
  <c r="J8290" i="2" s="1"/>
  <c r="O8291" i="2"/>
  <c r="O8292" i="2"/>
  <c r="O8293" i="2"/>
  <c r="O8294" i="2"/>
  <c r="O8295" i="2"/>
  <c r="J8295" i="2" s="1"/>
  <c r="O8296" i="2"/>
  <c r="J8296" i="2" s="1"/>
  <c r="O8297" i="2"/>
  <c r="J8297" i="2" s="1"/>
  <c r="O8298" i="2"/>
  <c r="J8298" i="2" s="1"/>
  <c r="M8298" i="2" s="1"/>
  <c r="O8299" i="2"/>
  <c r="J8299" i="2" s="1"/>
  <c r="O8300" i="2"/>
  <c r="J8300" i="2" s="1"/>
  <c r="O8301" i="2"/>
  <c r="J8301" i="2" s="1"/>
  <c r="O8302" i="2"/>
  <c r="J8302" i="2" s="1"/>
  <c r="O8303" i="2"/>
  <c r="O8304" i="2"/>
  <c r="O8305" i="2"/>
  <c r="O8306" i="2"/>
  <c r="J8306" i="2" s="1"/>
  <c r="O8307" i="2"/>
  <c r="J8307" i="2" s="1"/>
  <c r="O8308" i="2"/>
  <c r="J8308" i="2" s="1"/>
  <c r="O8309" i="2"/>
  <c r="J8309" i="2" s="1"/>
  <c r="O8310" i="2"/>
  <c r="J8310" i="2" s="1"/>
  <c r="O8311" i="2"/>
  <c r="J8311" i="2" s="1"/>
  <c r="O8312" i="2"/>
  <c r="J8312" i="2" s="1"/>
  <c r="O8313" i="2"/>
  <c r="J8313" i="2" s="1"/>
  <c r="O8314" i="2"/>
  <c r="J8314" i="2" s="1"/>
  <c r="O8315" i="2"/>
  <c r="O8316" i="2"/>
  <c r="O8317" i="2"/>
  <c r="O8318" i="2"/>
  <c r="O8319" i="2"/>
  <c r="J8319" i="2" s="1"/>
  <c r="O8320" i="2"/>
  <c r="J8320" i="2" s="1"/>
  <c r="O8321" i="2"/>
  <c r="J8321" i="2" s="1"/>
  <c r="O8322" i="2"/>
  <c r="J8322" i="2" s="1"/>
  <c r="M8322" i="2" s="1"/>
  <c r="O8323" i="2"/>
  <c r="O8324" i="2"/>
  <c r="O11875" i="2"/>
  <c r="O11876" i="2"/>
  <c r="O11877" i="2"/>
  <c r="O11878" i="2"/>
  <c r="M756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11875" i="2"/>
  <c r="M11875" i="2" s="1"/>
  <c r="L11876" i="2"/>
  <c r="M11876" i="2" s="1"/>
  <c r="L11877" i="2"/>
  <c r="M11877" i="2" s="1"/>
  <c r="L11878" i="2"/>
  <c r="K6985" i="2"/>
  <c r="K6986" i="2"/>
  <c r="K6987" i="2"/>
  <c r="K6988" i="2"/>
  <c r="K6997" i="2"/>
  <c r="K6998" i="2"/>
  <c r="K6999" i="2"/>
  <c r="K7009" i="2"/>
  <c r="K7010" i="2"/>
  <c r="K7011" i="2"/>
  <c r="K7014" i="2"/>
  <c r="K7021" i="2"/>
  <c r="K7022" i="2"/>
  <c r="K7023" i="2"/>
  <c r="K7024" i="2"/>
  <c r="K7033" i="2"/>
  <c r="K7034" i="2"/>
  <c r="K7035" i="2"/>
  <c r="K7036" i="2"/>
  <c r="K7045" i="2"/>
  <c r="K7046" i="2"/>
  <c r="K7047" i="2"/>
  <c r="K7048" i="2"/>
  <c r="K7049" i="2"/>
  <c r="K7050" i="2"/>
  <c r="K7057" i="2"/>
  <c r="K7058" i="2"/>
  <c r="K7059" i="2"/>
  <c r="K7060" i="2"/>
  <c r="K7061" i="2"/>
  <c r="K7069" i="2"/>
  <c r="K7070" i="2"/>
  <c r="K7071" i="2"/>
  <c r="K7072" i="2"/>
  <c r="K7081" i="2"/>
  <c r="K7082" i="2"/>
  <c r="K7083" i="2"/>
  <c r="K7084" i="2"/>
  <c r="K7093" i="2"/>
  <c r="K7094" i="2"/>
  <c r="K7095" i="2"/>
  <c r="K7096" i="2"/>
  <c r="K7105" i="2"/>
  <c r="K7106" i="2"/>
  <c r="K7107" i="2"/>
  <c r="K7108" i="2"/>
  <c r="K7117" i="2"/>
  <c r="K7118" i="2"/>
  <c r="K7119" i="2"/>
  <c r="K7121" i="2"/>
  <c r="K7127" i="2"/>
  <c r="K7129" i="2"/>
  <c r="K7130" i="2"/>
  <c r="K7131" i="2"/>
  <c r="K7132" i="2"/>
  <c r="K7141" i="2"/>
  <c r="K7142" i="2"/>
  <c r="K7143" i="2"/>
  <c r="K7145" i="2"/>
  <c r="K7153" i="2"/>
  <c r="K7154" i="2"/>
  <c r="K7155" i="2"/>
  <c r="K7165" i="2"/>
  <c r="K7166" i="2"/>
  <c r="K7167" i="2"/>
  <c r="K7168" i="2"/>
  <c r="K7177" i="2"/>
  <c r="K7178" i="2"/>
  <c r="K7179" i="2"/>
  <c r="K7180" i="2"/>
  <c r="K7181" i="2"/>
  <c r="K7189" i="2"/>
  <c r="K7190" i="2"/>
  <c r="K7191" i="2"/>
  <c r="K7192" i="2"/>
  <c r="K7201" i="2"/>
  <c r="K7202" i="2"/>
  <c r="K7203" i="2"/>
  <c r="K7204" i="2"/>
  <c r="K7213" i="2"/>
  <c r="K7214" i="2"/>
  <c r="K7215" i="2"/>
  <c r="K7216" i="2"/>
  <c r="K7217" i="2"/>
  <c r="K7225" i="2"/>
  <c r="K7226" i="2"/>
  <c r="K7227" i="2"/>
  <c r="K7228" i="2"/>
  <c r="K7229" i="2"/>
  <c r="K7237" i="2"/>
  <c r="K7238" i="2"/>
  <c r="K7239" i="2"/>
  <c r="K7240" i="2"/>
  <c r="K7241" i="2"/>
  <c r="K7249" i="2"/>
  <c r="K7250" i="2"/>
  <c r="K7251" i="2"/>
  <c r="K7252" i="2"/>
  <c r="K7253" i="2"/>
  <c r="K7261" i="2"/>
  <c r="K7262" i="2"/>
  <c r="K7263" i="2"/>
  <c r="K7273" i="2"/>
  <c r="M7273" i="2" s="1"/>
  <c r="K7274" i="2"/>
  <c r="K7275" i="2"/>
  <c r="K7276" i="2"/>
  <c r="K7285" i="2"/>
  <c r="K7286" i="2"/>
  <c r="K7287" i="2"/>
  <c r="K7297" i="2"/>
  <c r="K7298" i="2"/>
  <c r="K7299" i="2"/>
  <c r="K7309" i="2"/>
  <c r="K7310" i="2"/>
  <c r="K7311" i="2"/>
  <c r="K7312" i="2"/>
  <c r="K7321" i="2"/>
  <c r="K7322" i="2"/>
  <c r="K7323" i="2"/>
  <c r="K7324" i="2"/>
  <c r="K7333" i="2"/>
  <c r="K7334" i="2"/>
  <c r="K7335" i="2"/>
  <c r="K7336" i="2"/>
  <c r="K7337" i="2"/>
  <c r="K7345" i="2"/>
  <c r="K7346" i="2"/>
  <c r="K7347" i="2"/>
  <c r="K7348" i="2"/>
  <c r="K7349" i="2"/>
  <c r="K7355" i="2"/>
  <c r="K7357" i="2"/>
  <c r="K7358" i="2"/>
  <c r="K7359" i="2"/>
  <c r="K7360" i="2"/>
  <c r="K7369" i="2"/>
  <c r="K7370" i="2"/>
  <c r="K7371" i="2"/>
  <c r="K7372" i="2"/>
  <c r="K7381" i="2"/>
  <c r="K7382" i="2"/>
  <c r="K7383" i="2"/>
  <c r="K7384" i="2"/>
  <c r="K7393" i="2"/>
  <c r="K7394" i="2"/>
  <c r="K7395" i="2"/>
  <c r="K7396" i="2"/>
  <c r="K7403" i="2"/>
  <c r="K7405" i="2"/>
  <c r="K7406" i="2"/>
  <c r="K7407" i="2"/>
  <c r="K7409" i="2"/>
  <c r="K7415" i="2"/>
  <c r="K7417" i="2"/>
  <c r="K7418" i="2"/>
  <c r="K7419" i="2"/>
  <c r="K7420" i="2"/>
  <c r="K7429" i="2"/>
  <c r="K7430" i="2"/>
  <c r="K7431" i="2"/>
  <c r="K7432" i="2"/>
  <c r="K7433" i="2"/>
  <c r="K7441" i="2"/>
  <c r="K7442" i="2"/>
  <c r="K7443" i="2"/>
  <c r="K7453" i="2"/>
  <c r="K7454" i="2"/>
  <c r="K7455" i="2"/>
  <c r="K7456" i="2"/>
  <c r="K7463" i="2"/>
  <c r="K7465" i="2"/>
  <c r="K7466" i="2"/>
  <c r="M7466" i="2" s="1"/>
  <c r="K7467" i="2"/>
  <c r="K7468" i="2"/>
  <c r="K7477" i="2"/>
  <c r="K7478" i="2"/>
  <c r="K7479" i="2"/>
  <c r="K7480" i="2"/>
  <c r="K7481" i="2"/>
  <c r="K7489" i="2"/>
  <c r="K7490" i="2"/>
  <c r="K7491" i="2"/>
  <c r="K7492" i="2"/>
  <c r="K7493" i="2"/>
  <c r="K7501" i="2"/>
  <c r="K7502" i="2"/>
  <c r="K7503" i="2"/>
  <c r="K7504" i="2"/>
  <c r="K7505" i="2"/>
  <c r="K7513" i="2"/>
  <c r="K7514" i="2"/>
  <c r="K7515" i="2"/>
  <c r="K7516" i="2"/>
  <c r="K7517" i="2"/>
  <c r="K7525" i="2"/>
  <c r="K7526" i="2"/>
  <c r="K7527" i="2"/>
  <c r="K7528" i="2"/>
  <c r="K7529" i="2"/>
  <c r="K7533" i="2"/>
  <c r="K7537" i="2"/>
  <c r="K7538" i="2"/>
  <c r="K7539" i="2"/>
  <c r="M7539" i="2" s="1"/>
  <c r="K7540" i="2"/>
  <c r="K7541" i="2"/>
  <c r="K7549" i="2"/>
  <c r="K7550" i="2"/>
  <c r="K7551" i="2"/>
  <c r="K7561" i="2"/>
  <c r="K7562" i="2"/>
  <c r="K7563" i="2"/>
  <c r="K7564" i="2"/>
  <c r="K7573" i="2"/>
  <c r="K7574" i="2"/>
  <c r="K7575" i="2"/>
  <c r="K7576" i="2"/>
  <c r="K7583" i="2"/>
  <c r="K7585" i="2"/>
  <c r="K7586" i="2"/>
  <c r="K7587" i="2"/>
  <c r="K7588" i="2"/>
  <c r="K7589" i="2"/>
  <c r="K7597" i="2"/>
  <c r="K7598" i="2"/>
  <c r="K7599" i="2"/>
  <c r="K7600" i="2"/>
  <c r="K7601" i="2"/>
  <c r="K7602" i="2"/>
  <c r="K7607" i="2"/>
  <c r="K7609" i="2"/>
  <c r="K7610" i="2"/>
  <c r="K7611" i="2"/>
  <c r="K7612" i="2"/>
  <c r="K7613" i="2"/>
  <c r="K7621" i="2"/>
  <c r="K7622" i="2"/>
  <c r="K7623" i="2"/>
  <c r="K7633" i="2"/>
  <c r="K7634" i="2"/>
  <c r="K7635" i="2"/>
  <c r="K7636" i="2"/>
  <c r="K7641" i="2"/>
  <c r="K7645" i="2"/>
  <c r="K7646" i="2"/>
  <c r="K7647" i="2"/>
  <c r="K7648" i="2"/>
  <c r="K7657" i="2"/>
  <c r="K7658" i="2"/>
  <c r="K7659" i="2"/>
  <c r="K7660" i="2"/>
  <c r="K7669" i="2"/>
  <c r="K7670" i="2"/>
  <c r="K7671" i="2"/>
  <c r="K7672" i="2"/>
  <c r="K7681" i="2"/>
  <c r="K7682" i="2"/>
  <c r="K7683" i="2"/>
  <c r="K7684" i="2"/>
  <c r="K7693" i="2"/>
  <c r="K7694" i="2"/>
  <c r="K7695" i="2"/>
  <c r="K7697" i="2"/>
  <c r="K7705" i="2"/>
  <c r="K7706" i="2"/>
  <c r="K7707" i="2"/>
  <c r="K7708" i="2"/>
  <c r="K7717" i="2"/>
  <c r="K7718" i="2"/>
  <c r="K7719" i="2"/>
  <c r="K7720" i="2"/>
  <c r="K7721" i="2"/>
  <c r="K7729" i="2"/>
  <c r="K7730" i="2"/>
  <c r="K7731" i="2"/>
  <c r="K7732" i="2"/>
  <c r="K7733" i="2"/>
  <c r="K7741" i="2"/>
  <c r="K7742" i="2"/>
  <c r="K7743" i="2"/>
  <c r="K7753" i="2"/>
  <c r="K7754" i="2"/>
  <c r="K7755" i="2"/>
  <c r="K7756" i="2"/>
  <c r="K7763" i="2"/>
  <c r="K7765" i="2"/>
  <c r="K7766" i="2"/>
  <c r="K7767" i="2"/>
  <c r="K7768" i="2"/>
  <c r="K7775" i="2"/>
  <c r="K7777" i="2"/>
  <c r="K7778" i="2"/>
  <c r="K7779" i="2"/>
  <c r="K7780" i="2"/>
  <c r="K7789" i="2"/>
  <c r="K7790" i="2"/>
  <c r="K7791" i="2"/>
  <c r="K7792" i="2"/>
  <c r="K7801" i="2"/>
  <c r="K7802" i="2"/>
  <c r="K7803" i="2"/>
  <c r="K7804" i="2"/>
  <c r="K7813" i="2"/>
  <c r="K7814" i="2"/>
  <c r="K7815" i="2"/>
  <c r="K7816" i="2"/>
  <c r="K7817" i="2"/>
  <c r="K7825" i="2"/>
  <c r="K7826" i="2"/>
  <c r="K7827" i="2"/>
  <c r="K7828" i="2"/>
  <c r="K7829" i="2"/>
  <c r="K7837" i="2"/>
  <c r="K7838" i="2"/>
  <c r="K7839" i="2"/>
  <c r="K7840" i="2"/>
  <c r="K7841" i="2"/>
  <c r="K7849" i="2"/>
  <c r="K7850" i="2"/>
  <c r="K7851" i="2"/>
  <c r="K7852" i="2"/>
  <c r="K7853" i="2"/>
  <c r="K7861" i="2"/>
  <c r="K7862" i="2"/>
  <c r="K7863" i="2"/>
  <c r="K7864" i="2"/>
  <c r="K7865" i="2"/>
  <c r="K7873" i="2"/>
  <c r="K7874" i="2"/>
  <c r="K7875" i="2"/>
  <c r="K7876" i="2"/>
  <c r="K7877" i="2"/>
  <c r="K7885" i="2"/>
  <c r="K7886" i="2"/>
  <c r="K7887" i="2"/>
  <c r="K7895" i="2"/>
  <c r="K7897" i="2"/>
  <c r="K7898" i="2"/>
  <c r="K7899" i="2"/>
  <c r="K7900" i="2"/>
  <c r="K7909" i="2"/>
  <c r="K7910" i="2"/>
  <c r="K7911" i="2"/>
  <c r="K7912" i="2"/>
  <c r="K7921" i="2"/>
  <c r="K7922" i="2"/>
  <c r="K7923" i="2"/>
  <c r="K7924" i="2"/>
  <c r="K7933" i="2"/>
  <c r="K7934" i="2"/>
  <c r="K7935" i="2"/>
  <c r="K7936" i="2"/>
  <c r="K7945" i="2"/>
  <c r="K7946" i="2"/>
  <c r="K7947" i="2"/>
  <c r="K7948" i="2"/>
  <c r="K7955" i="2"/>
  <c r="K7957" i="2"/>
  <c r="K7958" i="2"/>
  <c r="K7959" i="2"/>
  <c r="K7960" i="2"/>
  <c r="K7961" i="2"/>
  <c r="K7969" i="2"/>
  <c r="K7970" i="2"/>
  <c r="K7971" i="2"/>
  <c r="K7972" i="2"/>
  <c r="K7973" i="2"/>
  <c r="K7981" i="2"/>
  <c r="K7982" i="2"/>
  <c r="K7983" i="2"/>
  <c r="K7984" i="2"/>
  <c r="K7985" i="2"/>
  <c r="K7993" i="2"/>
  <c r="K7994" i="2"/>
  <c r="K7995" i="2"/>
  <c r="K7996" i="2"/>
  <c r="K7997" i="2"/>
  <c r="K8005" i="2"/>
  <c r="K8006" i="2"/>
  <c r="K8007" i="2"/>
  <c r="K8008" i="2"/>
  <c r="K8009" i="2"/>
  <c r="K8017" i="2"/>
  <c r="K8018" i="2"/>
  <c r="K8019" i="2"/>
  <c r="K8020" i="2"/>
  <c r="K8021" i="2"/>
  <c r="K8029" i="2"/>
  <c r="K8030" i="2"/>
  <c r="K8031" i="2"/>
  <c r="K8037" i="2"/>
  <c r="K8041" i="2"/>
  <c r="K8042" i="2"/>
  <c r="K8043" i="2"/>
  <c r="K8044" i="2"/>
  <c r="K8053" i="2"/>
  <c r="K8054" i="2"/>
  <c r="K8055" i="2"/>
  <c r="K8056" i="2"/>
  <c r="K8065" i="2"/>
  <c r="K8066" i="2"/>
  <c r="K8067" i="2"/>
  <c r="K8068" i="2"/>
  <c r="K8077" i="2"/>
  <c r="K8078" i="2"/>
  <c r="K8079" i="2"/>
  <c r="K8080" i="2"/>
  <c r="K8089" i="2"/>
  <c r="K8090" i="2"/>
  <c r="K8091" i="2"/>
  <c r="K8092" i="2"/>
  <c r="K8101" i="2"/>
  <c r="K8102" i="2"/>
  <c r="K8103" i="2"/>
  <c r="K8104" i="2"/>
  <c r="K8113" i="2"/>
  <c r="K8114" i="2"/>
  <c r="K8115" i="2"/>
  <c r="K8116" i="2"/>
  <c r="K8125" i="2"/>
  <c r="K8126" i="2"/>
  <c r="K8127" i="2"/>
  <c r="K8128" i="2"/>
  <c r="K8129" i="2"/>
  <c r="K8137" i="2"/>
  <c r="K8138" i="2"/>
  <c r="K8139" i="2"/>
  <c r="K8140" i="2"/>
  <c r="K8141" i="2"/>
  <c r="K8149" i="2"/>
  <c r="K8150" i="2"/>
  <c r="K8151" i="2"/>
  <c r="K8152" i="2"/>
  <c r="K8161" i="2"/>
  <c r="K8162" i="2"/>
  <c r="K8163" i="2"/>
  <c r="K8164" i="2"/>
  <c r="K8173" i="2"/>
  <c r="K8174" i="2"/>
  <c r="K8175" i="2"/>
  <c r="K8181" i="2"/>
  <c r="K8185" i="2"/>
  <c r="K8186" i="2"/>
  <c r="K8187" i="2"/>
  <c r="K8188" i="2"/>
  <c r="K8197" i="2"/>
  <c r="K8198" i="2"/>
  <c r="K8199" i="2"/>
  <c r="K8200" i="2"/>
  <c r="K8209" i="2"/>
  <c r="K8210" i="2"/>
  <c r="K8211" i="2"/>
  <c r="K8212" i="2"/>
  <c r="K8221" i="2"/>
  <c r="K8222" i="2"/>
  <c r="K8223" i="2"/>
  <c r="K8224" i="2"/>
  <c r="K8233" i="2"/>
  <c r="K8234" i="2"/>
  <c r="K8235" i="2"/>
  <c r="K8236" i="2"/>
  <c r="K8245" i="2"/>
  <c r="K8246" i="2"/>
  <c r="K8247" i="2"/>
  <c r="K8248" i="2"/>
  <c r="K8257" i="2"/>
  <c r="K8258" i="2"/>
  <c r="K8259" i="2"/>
  <c r="K8260" i="2"/>
  <c r="K8269" i="2"/>
  <c r="K8270" i="2"/>
  <c r="K8271" i="2"/>
  <c r="K8272" i="2"/>
  <c r="K8281" i="2"/>
  <c r="K8282" i="2"/>
  <c r="K8283" i="2"/>
  <c r="K8284" i="2"/>
  <c r="K8293" i="2"/>
  <c r="K8294" i="2"/>
  <c r="K8295" i="2"/>
  <c r="K8296" i="2"/>
  <c r="K8297" i="2"/>
  <c r="K8305" i="2"/>
  <c r="K8306" i="2"/>
  <c r="K8307" i="2"/>
  <c r="K8308" i="2"/>
  <c r="K8309" i="2"/>
  <c r="K8317" i="2"/>
  <c r="K8318" i="2"/>
  <c r="K8319" i="2"/>
  <c r="J6983" i="2"/>
  <c r="M6983" i="2" s="1"/>
  <c r="J6984" i="2"/>
  <c r="J6985" i="2"/>
  <c r="J6986" i="2"/>
  <c r="J6991" i="2"/>
  <c r="J6995" i="2"/>
  <c r="J6996" i="2"/>
  <c r="J6997" i="2"/>
  <c r="J6998" i="2"/>
  <c r="J7003" i="2"/>
  <c r="J7007" i="2"/>
  <c r="J7008" i="2"/>
  <c r="J7009" i="2"/>
  <c r="J7010" i="2"/>
  <c r="J7019" i="2"/>
  <c r="J7020" i="2"/>
  <c r="J7021" i="2"/>
  <c r="J7022" i="2"/>
  <c r="J7023" i="2"/>
  <c r="J7027" i="2"/>
  <c r="J7031" i="2"/>
  <c r="J7032" i="2"/>
  <c r="J7033" i="2"/>
  <c r="J7034" i="2"/>
  <c r="J7039" i="2"/>
  <c r="J7043" i="2"/>
  <c r="J7044" i="2"/>
  <c r="J7045" i="2"/>
  <c r="J7046" i="2"/>
  <c r="J7055" i="2"/>
  <c r="J7056" i="2"/>
  <c r="J7057" i="2"/>
  <c r="J7058" i="2"/>
  <c r="J7063" i="2"/>
  <c r="J7067" i="2"/>
  <c r="J7068" i="2"/>
  <c r="J7069" i="2"/>
  <c r="J7070" i="2"/>
  <c r="J7075" i="2"/>
  <c r="J7079" i="2"/>
  <c r="J7080" i="2"/>
  <c r="J7081" i="2"/>
  <c r="J7082" i="2"/>
  <c r="J7091" i="2"/>
  <c r="J7092" i="2"/>
  <c r="J7093" i="2"/>
  <c r="J7094" i="2"/>
  <c r="J7099" i="2"/>
  <c r="J7103" i="2"/>
  <c r="J7104" i="2"/>
  <c r="J7105" i="2"/>
  <c r="J7106" i="2"/>
  <c r="J7115" i="2"/>
  <c r="J7116" i="2"/>
  <c r="J7117" i="2"/>
  <c r="J7118" i="2"/>
  <c r="J7127" i="2"/>
  <c r="J7128" i="2"/>
  <c r="J7129" i="2"/>
  <c r="J7130" i="2"/>
  <c r="M7130" i="2" s="1"/>
  <c r="J7135" i="2"/>
  <c r="J7139" i="2"/>
  <c r="J7140" i="2"/>
  <c r="J7141" i="2"/>
  <c r="J7142" i="2"/>
  <c r="J7147" i="2"/>
  <c r="J7151" i="2"/>
  <c r="J7152" i="2"/>
  <c r="J7153" i="2"/>
  <c r="J7154" i="2"/>
  <c r="J7163" i="2"/>
  <c r="J7164" i="2"/>
  <c r="J7165" i="2"/>
  <c r="J7166" i="2"/>
  <c r="J7167" i="2"/>
  <c r="J7171" i="2"/>
  <c r="J7175" i="2"/>
  <c r="J7176" i="2"/>
  <c r="J7177" i="2"/>
  <c r="J7178" i="2"/>
  <c r="J7183" i="2"/>
  <c r="J7184" i="2"/>
  <c r="J7187" i="2"/>
  <c r="J7188" i="2"/>
  <c r="J7189" i="2"/>
  <c r="J7190" i="2"/>
  <c r="J7192" i="2"/>
  <c r="J7195" i="2"/>
  <c r="J7199" i="2"/>
  <c r="J7200" i="2"/>
  <c r="J7201" i="2"/>
  <c r="J7202" i="2"/>
  <c r="J7207" i="2"/>
  <c r="J7211" i="2"/>
  <c r="J7212" i="2"/>
  <c r="J7213" i="2"/>
  <c r="J7214" i="2"/>
  <c r="J7223" i="2"/>
  <c r="J7224" i="2"/>
  <c r="J7225" i="2"/>
  <c r="J7226" i="2"/>
  <c r="J7235" i="2"/>
  <c r="J7236" i="2"/>
  <c r="J7237" i="2"/>
  <c r="J7238" i="2"/>
  <c r="J7247" i="2"/>
  <c r="J7248" i="2"/>
  <c r="J7249" i="2"/>
  <c r="J7250" i="2"/>
  <c r="J7259" i="2"/>
  <c r="J7260" i="2"/>
  <c r="J7261" i="2"/>
  <c r="J7262" i="2"/>
  <c r="J7271" i="2"/>
  <c r="J7272" i="2"/>
  <c r="J7273" i="2"/>
  <c r="J7274" i="2"/>
  <c r="J7275" i="2"/>
  <c r="M7275" i="2" s="1"/>
  <c r="J7283" i="2"/>
  <c r="J7284" i="2"/>
  <c r="J7285" i="2"/>
  <c r="J7286" i="2"/>
  <c r="J7288" i="2"/>
  <c r="J7295" i="2"/>
  <c r="J7296" i="2"/>
  <c r="J7297" i="2"/>
  <c r="J7298" i="2"/>
  <c r="M7298" i="2" s="1"/>
  <c r="J7299" i="2"/>
  <c r="M7299" i="2" s="1"/>
  <c r="J7303" i="2"/>
  <c r="J7307" i="2"/>
  <c r="J7308" i="2"/>
  <c r="J7309" i="2"/>
  <c r="J7310" i="2"/>
  <c r="J7319" i="2"/>
  <c r="J7320" i="2"/>
  <c r="J7321" i="2"/>
  <c r="J7323" i="2"/>
  <c r="J7331" i="2"/>
  <c r="M7331" i="2" s="1"/>
  <c r="J7332" i="2"/>
  <c r="J7333" i="2"/>
  <c r="J7335" i="2"/>
  <c r="J7339" i="2"/>
  <c r="J7343" i="2"/>
  <c r="J7344" i="2"/>
  <c r="J7345" i="2"/>
  <c r="J7346" i="2"/>
  <c r="J7351" i="2"/>
  <c r="J7355" i="2"/>
  <c r="J7356" i="2"/>
  <c r="J7357" i="2"/>
  <c r="J7358" i="2"/>
  <c r="M7358" i="2" s="1"/>
  <c r="J7363" i="2"/>
  <c r="J7367" i="2"/>
  <c r="J7368" i="2"/>
  <c r="J7369" i="2"/>
  <c r="J7370" i="2"/>
  <c r="J7379" i="2"/>
  <c r="J7380" i="2"/>
  <c r="J7381" i="2"/>
  <c r="M7381" i="2" s="1"/>
  <c r="J7382" i="2"/>
  <c r="J7391" i="2"/>
  <c r="J7392" i="2"/>
  <c r="J7393" i="2"/>
  <c r="J7394" i="2"/>
  <c r="J7403" i="2"/>
  <c r="J7404" i="2"/>
  <c r="J7405" i="2"/>
  <c r="J7406" i="2"/>
  <c r="J7411" i="2"/>
  <c r="J7415" i="2"/>
  <c r="J7416" i="2"/>
  <c r="J7417" i="2"/>
  <c r="J7418" i="2"/>
  <c r="J7427" i="2"/>
  <c r="J7428" i="2"/>
  <c r="J7429" i="2"/>
  <c r="J7439" i="2"/>
  <c r="J7440" i="2"/>
  <c r="J7441" i="2"/>
  <c r="J7442" i="2"/>
  <c r="J7447" i="2"/>
  <c r="J7451" i="2"/>
  <c r="J7452" i="2"/>
  <c r="J7453" i="2"/>
  <c r="J7454" i="2"/>
  <c r="J7459" i="2"/>
  <c r="J7463" i="2"/>
  <c r="J7464" i="2"/>
  <c r="J7465" i="2"/>
  <c r="J7466" i="2"/>
  <c r="J7475" i="2"/>
  <c r="J7476" i="2"/>
  <c r="J7477" i="2"/>
  <c r="J7478" i="2"/>
  <c r="J7487" i="2"/>
  <c r="J7488" i="2"/>
  <c r="J7489" i="2"/>
  <c r="J7490" i="2"/>
  <c r="J7499" i="2"/>
  <c r="J7500" i="2"/>
  <c r="J7501" i="2"/>
  <c r="J7502" i="2"/>
  <c r="J7507" i="2"/>
  <c r="J7511" i="2"/>
  <c r="J7512" i="2"/>
  <c r="J7513" i="2"/>
  <c r="J7514" i="2"/>
  <c r="M7514" i="2" s="1"/>
  <c r="J7523" i="2"/>
  <c r="J7524" i="2"/>
  <c r="J7525" i="2"/>
  <c r="J7535" i="2"/>
  <c r="J7536" i="2"/>
  <c r="J7537" i="2"/>
  <c r="J7538" i="2"/>
  <c r="M7538" i="2" s="1"/>
  <c r="J7543" i="2"/>
  <c r="J7547" i="2"/>
  <c r="J7548" i="2"/>
  <c r="J7549" i="2"/>
  <c r="J7550" i="2"/>
  <c r="J7555" i="2"/>
  <c r="J7559" i="2"/>
  <c r="J7560" i="2"/>
  <c r="J7561" i="2"/>
  <c r="J7562" i="2"/>
  <c r="J7571" i="2"/>
  <c r="J7572" i="2"/>
  <c r="J7573" i="2"/>
  <c r="M7573" i="2" s="1"/>
  <c r="J7574" i="2"/>
  <c r="J7583" i="2"/>
  <c r="J7584" i="2"/>
  <c r="J7585" i="2"/>
  <c r="J7586" i="2"/>
  <c r="J7595" i="2"/>
  <c r="J7596" i="2"/>
  <c r="J7597" i="2"/>
  <c r="J7598" i="2"/>
  <c r="J7603" i="2"/>
  <c r="J7607" i="2"/>
  <c r="J7608" i="2"/>
  <c r="J7609" i="2"/>
  <c r="J7610" i="2"/>
  <c r="M7610" i="2" s="1"/>
  <c r="J7615" i="2"/>
  <c r="J7619" i="2"/>
  <c r="J7620" i="2"/>
  <c r="J7621" i="2"/>
  <c r="J7627" i="2"/>
  <c r="J7631" i="2"/>
  <c r="J7632" i="2"/>
  <c r="J7633" i="2"/>
  <c r="J7634" i="2"/>
  <c r="J7643" i="2"/>
  <c r="J7644" i="2"/>
  <c r="J7645" i="2"/>
  <c r="J7646" i="2"/>
  <c r="J7655" i="2"/>
  <c r="J7656" i="2"/>
  <c r="J7657" i="2"/>
  <c r="J7658" i="2"/>
  <c r="J7663" i="2"/>
  <c r="J7667" i="2"/>
  <c r="J7668" i="2"/>
  <c r="J7669" i="2"/>
  <c r="J7675" i="2"/>
  <c r="J7679" i="2"/>
  <c r="J7680" i="2"/>
  <c r="J7681" i="2"/>
  <c r="J7691" i="2"/>
  <c r="J7692" i="2"/>
  <c r="J7693" i="2"/>
  <c r="J7694" i="2"/>
  <c r="J7699" i="2"/>
  <c r="J7703" i="2"/>
  <c r="J7704" i="2"/>
  <c r="J7705" i="2"/>
  <c r="J7706" i="2"/>
  <c r="J7715" i="2"/>
  <c r="J7716" i="2"/>
  <c r="J7717" i="2"/>
  <c r="J7718" i="2"/>
  <c r="J7727" i="2"/>
  <c r="J7728" i="2"/>
  <c r="J7729" i="2"/>
  <c r="J7730" i="2"/>
  <c r="J7735" i="2"/>
  <c r="J7739" i="2"/>
  <c r="J7740" i="2"/>
  <c r="J7741" i="2"/>
  <c r="M7741" i="2" s="1"/>
  <c r="J7751" i="2"/>
  <c r="J7752" i="2"/>
  <c r="J7753" i="2"/>
  <c r="J7754" i="2"/>
  <c r="M7754" i="2" s="1"/>
  <c r="J7763" i="2"/>
  <c r="J7764" i="2"/>
  <c r="J7765" i="2"/>
  <c r="J7766" i="2"/>
  <c r="J7771" i="2"/>
  <c r="J7775" i="2"/>
  <c r="J7777" i="2"/>
  <c r="J7787" i="2"/>
  <c r="J7788" i="2"/>
  <c r="J7789" i="2"/>
  <c r="J7790" i="2"/>
  <c r="J7799" i="2"/>
  <c r="J7800" i="2"/>
  <c r="J7801" i="2"/>
  <c r="J7802" i="2"/>
  <c r="J7807" i="2"/>
  <c r="J7811" i="2"/>
  <c r="J7812" i="2"/>
  <c r="J7813" i="2"/>
  <c r="J7814" i="2"/>
  <c r="J7823" i="2"/>
  <c r="J7824" i="2"/>
  <c r="J7825" i="2"/>
  <c r="J7826" i="2"/>
  <c r="J7831" i="2"/>
  <c r="J7832" i="2"/>
  <c r="J7833" i="2"/>
  <c r="M7833" i="2" s="1"/>
  <c r="J7835" i="2"/>
  <c r="J7837" i="2"/>
  <c r="J7843" i="2"/>
  <c r="J7847" i="2"/>
  <c r="J7848" i="2"/>
  <c r="J7849" i="2"/>
  <c r="J7850" i="2"/>
  <c r="J7859" i="2"/>
  <c r="J7860" i="2"/>
  <c r="J7861" i="2"/>
  <c r="M7861" i="2" s="1"/>
  <c r="J7862" i="2"/>
  <c r="J7871" i="2"/>
  <c r="J7872" i="2"/>
  <c r="J7873" i="2"/>
  <c r="J7874" i="2"/>
  <c r="J7879" i="2"/>
  <c r="J7883" i="2"/>
  <c r="J7884" i="2"/>
  <c r="J7885" i="2"/>
  <c r="J7891" i="2"/>
  <c r="J7895" i="2"/>
  <c r="J7897" i="2"/>
  <c r="J7903" i="2"/>
  <c r="J7907" i="2"/>
  <c r="J7908" i="2"/>
  <c r="J7909" i="2"/>
  <c r="J7910" i="2"/>
  <c r="J7915" i="2"/>
  <c r="J7919" i="2"/>
  <c r="J7920" i="2"/>
  <c r="J7921" i="2"/>
  <c r="J7931" i="2"/>
  <c r="J7933" i="2"/>
  <c r="J7934" i="2"/>
  <c r="J7943" i="2"/>
  <c r="J7944" i="2"/>
  <c r="J7945" i="2"/>
  <c r="J7951" i="2"/>
  <c r="J7955" i="2"/>
  <c r="J7956" i="2"/>
  <c r="J7957" i="2"/>
  <c r="J7967" i="2"/>
  <c r="J7968" i="2"/>
  <c r="J7969" i="2"/>
  <c r="J7970" i="2"/>
  <c r="J7975" i="2"/>
  <c r="J7979" i="2"/>
  <c r="J7980" i="2"/>
  <c r="J7981" i="2"/>
  <c r="J7982" i="2"/>
  <c r="J7991" i="2"/>
  <c r="J7993" i="2"/>
  <c r="J7994" i="2"/>
  <c r="J8003" i="2"/>
  <c r="J8004" i="2"/>
  <c r="J8005" i="2"/>
  <c r="J8015" i="2"/>
  <c r="J8016" i="2"/>
  <c r="J8017" i="2"/>
  <c r="M8017" i="2" s="1"/>
  <c r="J8027" i="2"/>
  <c r="J8028" i="2"/>
  <c r="J8029" i="2"/>
  <c r="J8030" i="2"/>
  <c r="M8030" i="2" s="1"/>
  <c r="J8035" i="2"/>
  <c r="J8039" i="2"/>
  <c r="J8040" i="2"/>
  <c r="J8041" i="2"/>
  <c r="J8042" i="2"/>
  <c r="J8051" i="2"/>
  <c r="J8053" i="2"/>
  <c r="J8059" i="2"/>
  <c r="J8063" i="2"/>
  <c r="J8064" i="2"/>
  <c r="J8065" i="2"/>
  <c r="J8066" i="2"/>
  <c r="J8075" i="2"/>
  <c r="J8076" i="2"/>
  <c r="J8077" i="2"/>
  <c r="J8078" i="2"/>
  <c r="J8087" i="2"/>
  <c r="J8088" i="2"/>
  <c r="J8089" i="2"/>
  <c r="J8090" i="2"/>
  <c r="J8095" i="2"/>
  <c r="J8099" i="2"/>
  <c r="J8100" i="2"/>
  <c r="J8101" i="2"/>
  <c r="J8111" i="2"/>
  <c r="J8112" i="2"/>
  <c r="J8113" i="2"/>
  <c r="J8123" i="2"/>
  <c r="J8124" i="2"/>
  <c r="J8125" i="2"/>
  <c r="J8126" i="2"/>
  <c r="J8131" i="2"/>
  <c r="J8135" i="2"/>
  <c r="J8136" i="2"/>
  <c r="J8137" i="2"/>
  <c r="J8138" i="2"/>
  <c r="J8147" i="2"/>
  <c r="J8149" i="2"/>
  <c r="J8159" i="2"/>
  <c r="J8160" i="2"/>
  <c r="J8161" i="2"/>
  <c r="J8162" i="2"/>
  <c r="J8167" i="2"/>
  <c r="J8171" i="2"/>
  <c r="J8172" i="2"/>
  <c r="J8173" i="2"/>
  <c r="J8174" i="2"/>
  <c r="J8183" i="2"/>
  <c r="J8185" i="2"/>
  <c r="J8186" i="2"/>
  <c r="J8191" i="2"/>
  <c r="J8195" i="2"/>
  <c r="J8196" i="2"/>
  <c r="J8197" i="2"/>
  <c r="J8198" i="2"/>
  <c r="J8203" i="2"/>
  <c r="J8207" i="2"/>
  <c r="J8209" i="2"/>
  <c r="J8219" i="2"/>
  <c r="J8220" i="2"/>
  <c r="J8221" i="2"/>
  <c r="J8222" i="2"/>
  <c r="J8231" i="2"/>
  <c r="J8232" i="2"/>
  <c r="J8233" i="2"/>
  <c r="J8234" i="2"/>
  <c r="J8243" i="2"/>
  <c r="J8245" i="2"/>
  <c r="J8251" i="2"/>
  <c r="J8255" i="2"/>
  <c r="J8256" i="2"/>
  <c r="J8257" i="2"/>
  <c r="J8258" i="2"/>
  <c r="J8263" i="2"/>
  <c r="J8267" i="2"/>
  <c r="J8268" i="2"/>
  <c r="J8269" i="2"/>
  <c r="J8279" i="2"/>
  <c r="J8280" i="2"/>
  <c r="J8281" i="2"/>
  <c r="J8282" i="2"/>
  <c r="M8282" i="2" s="1"/>
  <c r="J8291" i="2"/>
  <c r="J8292" i="2"/>
  <c r="J8293" i="2"/>
  <c r="J8294" i="2"/>
  <c r="J8303" i="2"/>
  <c r="J8304" i="2"/>
  <c r="J8305" i="2"/>
  <c r="J8315" i="2"/>
  <c r="J8316" i="2"/>
  <c r="J8317" i="2"/>
  <c r="J8318" i="2"/>
  <c r="M8318" i="2" s="1"/>
  <c r="J8323" i="2"/>
  <c r="J11878"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P2960" i="2"/>
  <c r="P2961" i="2"/>
  <c r="P2962" i="2"/>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P4555" i="2"/>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P4579" i="2"/>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P4675" i="2"/>
  <c r="K4675" i="2" s="1"/>
  <c r="P4676" i="2"/>
  <c r="K4676" i="2" s="1"/>
  <c r="P4677" i="2"/>
  <c r="P4678" i="2"/>
  <c r="K4678" i="2" s="1"/>
  <c r="P4679" i="2"/>
  <c r="K4679" i="2" s="1"/>
  <c r="P4680" i="2"/>
  <c r="K4680" i="2" s="1"/>
  <c r="P4681" i="2"/>
  <c r="K4681" i="2" s="1"/>
  <c r="P4682" i="2"/>
  <c r="K4682" i="2" s="1"/>
  <c r="P4683" i="2"/>
  <c r="K4683" i="2" s="1"/>
  <c r="P4684" i="2"/>
  <c r="K4684" i="2" s="1"/>
  <c r="P4685" i="2"/>
  <c r="K4685" i="2" s="1"/>
  <c r="P4686" i="2"/>
  <c r="P4687" i="2"/>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P4699" i="2"/>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P4771" i="2"/>
  <c r="K4771" i="2" s="1"/>
  <c r="P4772" i="2"/>
  <c r="K4772" i="2" s="1"/>
  <c r="P4773" i="2"/>
  <c r="P4774" i="2"/>
  <c r="K4774" i="2" s="1"/>
  <c r="P4775" i="2"/>
  <c r="K4775" i="2" s="1"/>
  <c r="P4776" i="2"/>
  <c r="K4776" i="2" s="1"/>
  <c r="P4777" i="2"/>
  <c r="K4777" i="2" s="1"/>
  <c r="P4778" i="2"/>
  <c r="K4778" i="2" s="1"/>
  <c r="P4779" i="2"/>
  <c r="K4779" i="2" s="1"/>
  <c r="P4780" i="2"/>
  <c r="K4780" i="2" s="1"/>
  <c r="P4781" i="2"/>
  <c r="K4781" i="2" s="1"/>
  <c r="P4782" i="2"/>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P4807" i="2"/>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P4903" i="2"/>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P4987" i="2"/>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P5095" i="2"/>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P5287" i="2"/>
  <c r="P5288" i="2"/>
  <c r="K5288" i="2" s="1"/>
  <c r="P5289" i="2"/>
  <c r="K5289" i="2" s="1"/>
  <c r="P5290" i="2"/>
  <c r="K5290" i="2" s="1"/>
  <c r="P5291" i="2"/>
  <c r="K5291" i="2" s="1"/>
  <c r="P5292" i="2"/>
  <c r="P5293" i="2"/>
  <c r="K5293" i="2" s="1"/>
  <c r="P5294" i="2"/>
  <c r="K5294" i="2" s="1"/>
  <c r="P5295" i="2"/>
  <c r="K5295" i="2" s="1"/>
  <c r="P5296" i="2"/>
  <c r="K5296" i="2" s="1"/>
  <c r="P5297" i="2"/>
  <c r="K5297" i="2" s="1"/>
  <c r="P5298" i="2"/>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P5383" i="2"/>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P5527" i="2"/>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P5635" i="2"/>
  <c r="K5635" i="2" s="1"/>
  <c r="P5636" i="2"/>
  <c r="K5636" i="2" s="1"/>
  <c r="P5637" i="2"/>
  <c r="K5637" i="2" s="1"/>
  <c r="P5638" i="2"/>
  <c r="K5638" i="2" s="1"/>
  <c r="P5639" i="2"/>
  <c r="K5639" i="2" s="1"/>
  <c r="P5640" i="2"/>
  <c r="P5641" i="2"/>
  <c r="K5641" i="2" s="1"/>
  <c r="P5642" i="2"/>
  <c r="K5642" i="2" s="1"/>
  <c r="P5643" i="2"/>
  <c r="K5643" i="2" s="1"/>
  <c r="P5644" i="2"/>
  <c r="K5644" i="2" s="1"/>
  <c r="P5645" i="2"/>
  <c r="K5645" i="2" s="1"/>
  <c r="P5646" i="2"/>
  <c r="P5647" i="2"/>
  <c r="K5647" i="2" s="1"/>
  <c r="P5648" i="2"/>
  <c r="K5648" i="2" s="1"/>
  <c r="P5649" i="2"/>
  <c r="K5649" i="2" s="1"/>
  <c r="P5650" i="2"/>
  <c r="K5650" i="2" s="1"/>
  <c r="P5651" i="2"/>
  <c r="P5652" i="2"/>
  <c r="P5653" i="2"/>
  <c r="K5653" i="2" s="1"/>
  <c r="P5654" i="2"/>
  <c r="K5654" i="2" s="1"/>
  <c r="P5655" i="2"/>
  <c r="K5655" i="2" s="1"/>
  <c r="P5656" i="2"/>
  <c r="K5656" i="2" s="1"/>
  <c r="P5657" i="2"/>
  <c r="K5657" i="2" s="1"/>
  <c r="P5658" i="2"/>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P5695" i="2"/>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P5707" i="2"/>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P5731" i="2"/>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P5743" i="2"/>
  <c r="K5743" i="2" s="1"/>
  <c r="P5744" i="2"/>
  <c r="K5744" i="2" s="1"/>
  <c r="P5745" i="2"/>
  <c r="K5745" i="2" s="1"/>
  <c r="P5746" i="2"/>
  <c r="K5746" i="2" s="1"/>
  <c r="P5747" i="2"/>
  <c r="P5748" i="2"/>
  <c r="P5749" i="2"/>
  <c r="K5749" i="2" s="1"/>
  <c r="P5750" i="2"/>
  <c r="K5750" i="2" s="1"/>
  <c r="P5751" i="2"/>
  <c r="K5751" i="2" s="1"/>
  <c r="P5752" i="2"/>
  <c r="K5752" i="2" s="1"/>
  <c r="P5753" i="2"/>
  <c r="K5753" i="2" s="1"/>
  <c r="P5754" i="2"/>
  <c r="P5755" i="2"/>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P5827" i="2"/>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P5863" i="2"/>
  <c r="K5863" i="2" s="1"/>
  <c r="P5864" i="2"/>
  <c r="K5864" i="2" s="1"/>
  <c r="P5865" i="2"/>
  <c r="K5865" i="2" s="1"/>
  <c r="P5866" i="2"/>
  <c r="K5866" i="2" s="1"/>
  <c r="P5867" i="2"/>
  <c r="K5867" i="2" s="1"/>
  <c r="P5868" i="2"/>
  <c r="K5868" i="2" s="1"/>
  <c r="P5869" i="2"/>
  <c r="K5869" i="2" s="1"/>
  <c r="P5870" i="2"/>
  <c r="K5870" i="2" s="1"/>
  <c r="P5871" i="2"/>
  <c r="K5871" i="2" s="1"/>
  <c r="P5872" i="2"/>
  <c r="K5872" i="2" s="1"/>
  <c r="P5873" i="2"/>
  <c r="K5873" i="2" s="1"/>
  <c r="P5874" i="2"/>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P5887" i="2"/>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P5923" i="2"/>
  <c r="K5923" i="2" s="1"/>
  <c r="P5924" i="2"/>
  <c r="K5924" i="2" s="1"/>
  <c r="P5925" i="2"/>
  <c r="K5925" i="2" s="1"/>
  <c r="P5926" i="2"/>
  <c r="K5926" i="2" s="1"/>
  <c r="P5927" i="2"/>
  <c r="K5927" i="2" s="1"/>
  <c r="P5928" i="2"/>
  <c r="P5929" i="2"/>
  <c r="K5929" i="2" s="1"/>
  <c r="P5930" i="2"/>
  <c r="K5930" i="2" s="1"/>
  <c r="P5931" i="2"/>
  <c r="K5931" i="2" s="1"/>
  <c r="P5932" i="2"/>
  <c r="K5932" i="2" s="1"/>
  <c r="P5933" i="2"/>
  <c r="K5933" i="2" s="1"/>
  <c r="P5934" i="2"/>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P5983" i="2"/>
  <c r="P5984" i="2"/>
  <c r="K5984" i="2" s="1"/>
  <c r="P5985" i="2"/>
  <c r="K5985" i="2" s="1"/>
  <c r="P5986" i="2"/>
  <c r="K5986" i="2" s="1"/>
  <c r="P5987" i="2"/>
  <c r="K5987" i="2" s="1"/>
  <c r="P5988" i="2"/>
  <c r="K5988" i="2" s="1"/>
  <c r="P5989" i="2"/>
  <c r="K5989" i="2" s="1"/>
  <c r="P5990" i="2"/>
  <c r="K5990" i="2" s="1"/>
  <c r="P5991" i="2"/>
  <c r="K5991" i="2" s="1"/>
  <c r="P5992" i="2"/>
  <c r="K5992" i="2" s="1"/>
  <c r="P5993" i="2"/>
  <c r="K5993" i="2" s="1"/>
  <c r="P5994" i="2"/>
  <c r="P5995" i="2"/>
  <c r="P5996" i="2"/>
  <c r="K5996" i="2" s="1"/>
  <c r="P5997" i="2"/>
  <c r="K5997" i="2" s="1"/>
  <c r="P5998" i="2"/>
  <c r="K5998" i="2" s="1"/>
  <c r="P5999" i="2"/>
  <c r="K5999" i="2" s="1"/>
  <c r="P6000" i="2"/>
  <c r="K6000" i="2" s="1"/>
  <c r="P6001" i="2"/>
  <c r="K6001" i="2" s="1"/>
  <c r="P6002" i="2"/>
  <c r="K6002" i="2" s="1"/>
  <c r="P6003" i="2"/>
  <c r="K6003" i="2" s="1"/>
  <c r="P6004" i="2"/>
  <c r="K6004" i="2" s="1"/>
  <c r="P6005" i="2"/>
  <c r="K6005" i="2" s="1"/>
  <c r="P6006" i="2"/>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P6043" i="2"/>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P6055" i="2"/>
  <c r="P6056" i="2"/>
  <c r="K6056" i="2" s="1"/>
  <c r="P6057" i="2"/>
  <c r="K6057" i="2" s="1"/>
  <c r="P6058" i="2"/>
  <c r="K6058" i="2" s="1"/>
  <c r="P6059" i="2"/>
  <c r="P6060" i="2"/>
  <c r="K6060" i="2" s="1"/>
  <c r="P6061" i="2"/>
  <c r="K6061" i="2" s="1"/>
  <c r="P6062" i="2"/>
  <c r="K6062" i="2" s="1"/>
  <c r="P6063" i="2"/>
  <c r="K6063" i="2" s="1"/>
  <c r="P6064" i="2"/>
  <c r="K6064" i="2" s="1"/>
  <c r="P6065" i="2"/>
  <c r="K6065" i="2" s="1"/>
  <c r="P6066" i="2"/>
  <c r="P6067" i="2"/>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P6115" i="2"/>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P6139" i="2"/>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P6151" i="2"/>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P6211" i="2"/>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P6223" i="2"/>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P6319" i="2"/>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P6403" i="2"/>
  <c r="K6403" i="2" s="1"/>
  <c r="P6404" i="2"/>
  <c r="K6404" i="2" s="1"/>
  <c r="P6405" i="2"/>
  <c r="K6405" i="2" s="1"/>
  <c r="P6406" i="2"/>
  <c r="K6406" i="2" s="1"/>
  <c r="P6407" i="2"/>
  <c r="K6407" i="2" s="1"/>
  <c r="P6408" i="2"/>
  <c r="P6409" i="2"/>
  <c r="K6409" i="2" s="1"/>
  <c r="P6410" i="2"/>
  <c r="K6410" i="2" s="1"/>
  <c r="P6411" i="2"/>
  <c r="K6411" i="2" s="1"/>
  <c r="P6412" i="2"/>
  <c r="K6412" i="2" s="1"/>
  <c r="P6413" i="2"/>
  <c r="K6413" i="2" s="1"/>
  <c r="P6414" i="2"/>
  <c r="P6415" i="2"/>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P6439" i="2"/>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P6475" i="2"/>
  <c r="K6475" i="2" s="1"/>
  <c r="P6476" i="2"/>
  <c r="K6476" i="2" s="1"/>
  <c r="P6477" i="2"/>
  <c r="K6477" i="2" s="1"/>
  <c r="P6478" i="2"/>
  <c r="K6478" i="2" s="1"/>
  <c r="P6479" i="2"/>
  <c r="K6479" i="2" s="1"/>
  <c r="P6480" i="2"/>
  <c r="P6481" i="2"/>
  <c r="K6481" i="2" s="1"/>
  <c r="P6482" i="2"/>
  <c r="K6482" i="2" s="1"/>
  <c r="P6483" i="2"/>
  <c r="K6483" i="2" s="1"/>
  <c r="P6484" i="2"/>
  <c r="K6484" i="2" s="1"/>
  <c r="P6485" i="2"/>
  <c r="K6485" i="2" s="1"/>
  <c r="P6486" i="2"/>
  <c r="P6487" i="2"/>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P6523" i="2"/>
  <c r="K6523" i="2" s="1"/>
  <c r="P6524" i="2"/>
  <c r="K6524" i="2" s="1"/>
  <c r="P6525" i="2"/>
  <c r="K6525" i="2" s="1"/>
  <c r="P6526" i="2"/>
  <c r="P6527" i="2"/>
  <c r="K6527" i="2" s="1"/>
  <c r="P6528" i="2"/>
  <c r="K6528" i="2" s="1"/>
  <c r="P6529" i="2"/>
  <c r="K6529" i="2" s="1"/>
  <c r="P6530" i="2"/>
  <c r="K6530" i="2" s="1"/>
  <c r="P6531" i="2"/>
  <c r="K6531" i="2" s="1"/>
  <c r="P6532" i="2"/>
  <c r="K6532" i="2" s="1"/>
  <c r="P6533" i="2"/>
  <c r="K6533" i="2" s="1"/>
  <c r="P6534" i="2"/>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P6547" i="2"/>
  <c r="K6547" i="2" s="1"/>
  <c r="P6548" i="2"/>
  <c r="K6548" i="2" s="1"/>
  <c r="P6549" i="2"/>
  <c r="K6549" i="2" s="1"/>
  <c r="P6550" i="2"/>
  <c r="K6550" i="2" s="1"/>
  <c r="P6551" i="2"/>
  <c r="K6551" i="2" s="1"/>
  <c r="P6552" i="2"/>
  <c r="P6553" i="2"/>
  <c r="K6553" i="2" s="1"/>
  <c r="P6554" i="2"/>
  <c r="K6554" i="2" s="1"/>
  <c r="P6555" i="2"/>
  <c r="K6555" i="2" s="1"/>
  <c r="P6556" i="2"/>
  <c r="K6556" i="2" s="1"/>
  <c r="P6557" i="2"/>
  <c r="K6557" i="2" s="1"/>
  <c r="P6558" i="2"/>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P6595" i="2"/>
  <c r="P6596" i="2"/>
  <c r="K6596" i="2" s="1"/>
  <c r="P6597" i="2"/>
  <c r="K6597" i="2" s="1"/>
  <c r="P6598" i="2"/>
  <c r="K6598" i="2" s="1"/>
  <c r="P6599" i="2"/>
  <c r="K6599" i="2" s="1"/>
  <c r="P6600" i="2"/>
  <c r="K6600" i="2" s="1"/>
  <c r="P6601" i="2"/>
  <c r="K6601" i="2" s="1"/>
  <c r="P6602" i="2"/>
  <c r="K6602" i="2" s="1"/>
  <c r="P6603" i="2"/>
  <c r="K6603" i="2" s="1"/>
  <c r="P6604" i="2"/>
  <c r="K6604" i="2" s="1"/>
  <c r="P6605" i="2"/>
  <c r="P6606" i="2"/>
  <c r="P6607" i="2"/>
  <c r="P6608" i="2"/>
  <c r="K6608" i="2" s="1"/>
  <c r="P6609" i="2"/>
  <c r="K6609" i="2" s="1"/>
  <c r="P6610" i="2"/>
  <c r="K6610" i="2" s="1"/>
  <c r="P6611" i="2"/>
  <c r="K6611" i="2" s="1"/>
  <c r="P6612" i="2"/>
  <c r="K6612" i="2" s="1"/>
  <c r="P6613" i="2"/>
  <c r="P6614" i="2"/>
  <c r="K6614" i="2" s="1"/>
  <c r="P6615" i="2"/>
  <c r="K6615" i="2" s="1"/>
  <c r="P6616" i="2"/>
  <c r="K6616" i="2" s="1"/>
  <c r="P6617" i="2"/>
  <c r="K6617" i="2" s="1"/>
  <c r="P6618" i="2"/>
  <c r="P6619" i="2"/>
  <c r="K6619" i="2" s="1"/>
  <c r="P6620" i="2"/>
  <c r="K6620" i="2" s="1"/>
  <c r="P6621" i="2"/>
  <c r="K6621" i="2" s="1"/>
  <c r="P6622" i="2"/>
  <c r="K6622" i="2" s="1"/>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K6689" i="2" s="1"/>
  <c r="P6690" i="2"/>
  <c r="P6691" i="2"/>
  <c r="K6691" i="2" s="1"/>
  <c r="P6692" i="2"/>
  <c r="P6693" i="2"/>
  <c r="P6694" i="2"/>
  <c r="P6695" i="2"/>
  <c r="P6696" i="2"/>
  <c r="P6697" i="2"/>
  <c r="K6697" i="2" s="1"/>
  <c r="P6698" i="2"/>
  <c r="K6698" i="2" s="1"/>
  <c r="P6699" i="2"/>
  <c r="K6699" i="2" s="1"/>
  <c r="P6700" i="2"/>
  <c r="K6700" i="2" s="1"/>
  <c r="P6701" i="2"/>
  <c r="K6701" i="2" s="1"/>
  <c r="P6702" i="2"/>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P6715" i="2"/>
  <c r="P6716" i="2"/>
  <c r="P6717" i="2"/>
  <c r="P6718" i="2"/>
  <c r="K6718" i="2" s="1"/>
  <c r="P6719" i="2"/>
  <c r="K6719" i="2" s="1"/>
  <c r="P6720" i="2"/>
  <c r="K6720" i="2" s="1"/>
  <c r="P6721" i="2"/>
  <c r="K6721" i="2" s="1"/>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K6783" i="2" s="1"/>
  <c r="P6784" i="2"/>
  <c r="K6784" i="2" s="1"/>
  <c r="P6785" i="2"/>
  <c r="K6785" i="2" s="1"/>
  <c r="P6786" i="2"/>
  <c r="P6787" i="2"/>
  <c r="P6788" i="2"/>
  <c r="K6788" i="2" s="1"/>
  <c r="P6789" i="2"/>
  <c r="K6789" i="2" s="1"/>
  <c r="P6790" i="2"/>
  <c r="K6790" i="2" s="1"/>
  <c r="P6791" i="2"/>
  <c r="K6791" i="2" s="1"/>
  <c r="P6792" i="2"/>
  <c r="K6792" i="2" s="1"/>
  <c r="P6793" i="2"/>
  <c r="K6793" i="2" s="1"/>
  <c r="P6794" i="2"/>
  <c r="K6794" i="2" s="1"/>
  <c r="P6795" i="2"/>
  <c r="K6795" i="2" s="1"/>
  <c r="P6796" i="2"/>
  <c r="K6796" i="2" s="1"/>
  <c r="P6797" i="2"/>
  <c r="K6797" i="2" s="1"/>
  <c r="P6798" i="2"/>
  <c r="P6799" i="2"/>
  <c r="K6799" i="2" s="1"/>
  <c r="P6800" i="2"/>
  <c r="K6800" i="2" s="1"/>
  <c r="P6801" i="2"/>
  <c r="K6801" i="2" s="1"/>
  <c r="P6802" i="2"/>
  <c r="K6802" i="2" s="1"/>
  <c r="P6803" i="2"/>
  <c r="K6803" i="2" s="1"/>
  <c r="P6804" i="2"/>
  <c r="K6804" i="2" s="1"/>
  <c r="P6805" i="2"/>
  <c r="K6805" i="2" s="1"/>
  <c r="P6806" i="2"/>
  <c r="K6806" i="2" s="1"/>
  <c r="P6807" i="2"/>
  <c r="K6807" i="2" s="1"/>
  <c r="P6808" i="2"/>
  <c r="K6808" i="2" s="1"/>
  <c r="P6809" i="2"/>
  <c r="K6809" i="2" s="1"/>
  <c r="P6810" i="2"/>
  <c r="P6811" i="2"/>
  <c r="P6812" i="2"/>
  <c r="K6812" i="2" s="1"/>
  <c r="P6813" i="2"/>
  <c r="K6813" i="2" s="1"/>
  <c r="P6814" i="2"/>
  <c r="K6814" i="2" s="1"/>
  <c r="P6815" i="2"/>
  <c r="K6815" i="2" s="1"/>
  <c r="P6816" i="2"/>
  <c r="K6816" i="2" s="1"/>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K6884" i="2" s="1"/>
  <c r="P6885" i="2"/>
  <c r="K6885" i="2" s="1"/>
  <c r="P6886" i="2"/>
  <c r="K6886" i="2" s="1"/>
  <c r="P6887" i="2"/>
  <c r="K6887" i="2" s="1"/>
  <c r="P6888" i="2"/>
  <c r="K6888" i="2" s="1"/>
  <c r="P6889" i="2"/>
  <c r="K6889" i="2" s="1"/>
  <c r="P6890" i="2"/>
  <c r="K6890" i="2" s="1"/>
  <c r="P6891" i="2"/>
  <c r="K6891" i="2" s="1"/>
  <c r="P6892" i="2"/>
  <c r="K6892" i="2" s="1"/>
  <c r="P6893" i="2"/>
  <c r="K6893" i="2" s="1"/>
  <c r="P6894" i="2"/>
  <c r="P6895" i="2"/>
  <c r="K6895" i="2" s="1"/>
  <c r="P6896" i="2"/>
  <c r="K6896" i="2" s="1"/>
  <c r="P6897" i="2"/>
  <c r="K6897" i="2" s="1"/>
  <c r="P6898" i="2"/>
  <c r="K6898" i="2" s="1"/>
  <c r="P6899" i="2"/>
  <c r="K6899" i="2" s="1"/>
  <c r="P6900" i="2"/>
  <c r="P6901" i="2"/>
  <c r="K6901" i="2" s="1"/>
  <c r="P6902" i="2"/>
  <c r="K6902" i="2" s="1"/>
  <c r="P6903" i="2"/>
  <c r="K6903" i="2" s="1"/>
  <c r="P6904" i="2"/>
  <c r="K6904" i="2" s="1"/>
  <c r="P6905" i="2"/>
  <c r="K6905" i="2" s="1"/>
  <c r="P6906" i="2"/>
  <c r="P6907" i="2"/>
  <c r="K6907" i="2" s="1"/>
  <c r="P6908" i="2"/>
  <c r="K6908" i="2" s="1"/>
  <c r="P6909" i="2"/>
  <c r="K6909" i="2" s="1"/>
  <c r="P6910" i="2"/>
  <c r="K6910" i="2" s="1"/>
  <c r="P6911" i="2"/>
  <c r="K6911" i="2" s="1"/>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K6977" i="2" s="1"/>
  <c r="P6978" i="2"/>
  <c r="P6979" i="2"/>
  <c r="K6979" i="2" s="1"/>
  <c r="P6980" i="2"/>
  <c r="K6980" i="2" s="1"/>
  <c r="P6981" i="2"/>
  <c r="K6981" i="2" s="1"/>
  <c r="P6982" i="2"/>
  <c r="K6982" i="2" s="1"/>
  <c r="P8325" i="2"/>
  <c r="P8326" i="2"/>
  <c r="K8326" i="2" s="1"/>
  <c r="P8327" i="2"/>
  <c r="K8327" i="2" s="1"/>
  <c r="P8328" i="2"/>
  <c r="K8328" i="2" s="1"/>
  <c r="P8329" i="2"/>
  <c r="K8329" i="2" s="1"/>
  <c r="P8330" i="2"/>
  <c r="K8330" i="2" s="1"/>
  <c r="P8331" i="2"/>
  <c r="K8331" i="2" s="1"/>
  <c r="P8332" i="2"/>
  <c r="P8333" i="2"/>
  <c r="K8333" i="2" s="1"/>
  <c r="P8334" i="2"/>
  <c r="K8334" i="2" s="1"/>
  <c r="P8335" i="2"/>
  <c r="K8335" i="2" s="1"/>
  <c r="P8336" i="2"/>
  <c r="K8336" i="2" s="1"/>
  <c r="P8337" i="2"/>
  <c r="P8338" i="2"/>
  <c r="K8338" i="2" s="1"/>
  <c r="P8339" i="2"/>
  <c r="K8339" i="2" s="1"/>
  <c r="P8340" i="2"/>
  <c r="K8340" i="2" s="1"/>
  <c r="P8341" i="2"/>
  <c r="K8341" i="2" s="1"/>
  <c r="P8342" i="2"/>
  <c r="K8342" i="2" s="1"/>
  <c r="P8343" i="2"/>
  <c r="K8343" i="2" s="1"/>
  <c r="P8344" i="2"/>
  <c r="P8345" i="2"/>
  <c r="P8346" i="2"/>
  <c r="K8346" i="2" s="1"/>
  <c r="P8347" i="2"/>
  <c r="K8347" i="2" s="1"/>
  <c r="P8348" i="2"/>
  <c r="K8348" i="2" s="1"/>
  <c r="P8349" i="2"/>
  <c r="P8350" i="2"/>
  <c r="K8350" i="2" s="1"/>
  <c r="P8351" i="2"/>
  <c r="K8351" i="2" s="1"/>
  <c r="P8352" i="2"/>
  <c r="K8352" i="2" s="1"/>
  <c r="P8353" i="2"/>
  <c r="K8353" i="2" s="1"/>
  <c r="P8354" i="2"/>
  <c r="K8354" i="2" s="1"/>
  <c r="P8355" i="2"/>
  <c r="K8355" i="2" s="1"/>
  <c r="P8356" i="2"/>
  <c r="P8357" i="2"/>
  <c r="P8358" i="2"/>
  <c r="K8358" i="2" s="1"/>
  <c r="P8359" i="2"/>
  <c r="K8359" i="2" s="1"/>
  <c r="P8360" i="2"/>
  <c r="K8360" i="2" s="1"/>
  <c r="P8361" i="2"/>
  <c r="P8362" i="2"/>
  <c r="K8362" i="2" s="1"/>
  <c r="P8363" i="2"/>
  <c r="K8363" i="2" s="1"/>
  <c r="P8364" i="2"/>
  <c r="K8364" i="2" s="1"/>
  <c r="P8365" i="2"/>
  <c r="K8365" i="2" s="1"/>
  <c r="P8366" i="2"/>
  <c r="K8366" i="2" s="1"/>
  <c r="P8367" i="2"/>
  <c r="K8367" i="2" s="1"/>
  <c r="P8368" i="2"/>
  <c r="P8369" i="2"/>
  <c r="K8369" i="2" s="1"/>
  <c r="P8370" i="2"/>
  <c r="K8370" i="2" s="1"/>
  <c r="P8371" i="2"/>
  <c r="K8371" i="2" s="1"/>
  <c r="P8372" i="2"/>
  <c r="K8372" i="2" s="1"/>
  <c r="P8373" i="2"/>
  <c r="P8374" i="2"/>
  <c r="K8374" i="2" s="1"/>
  <c r="P8375" i="2"/>
  <c r="K8375" i="2" s="1"/>
  <c r="P8376" i="2"/>
  <c r="K8376" i="2" s="1"/>
  <c r="P8377" i="2"/>
  <c r="K8377" i="2" s="1"/>
  <c r="P8378" i="2"/>
  <c r="K8378" i="2" s="1"/>
  <c r="P8379" i="2"/>
  <c r="K8379" i="2" s="1"/>
  <c r="P8380" i="2"/>
  <c r="P8381" i="2"/>
  <c r="P8382" i="2"/>
  <c r="P8383" i="2"/>
  <c r="K8383" i="2" s="1"/>
  <c r="P8384" i="2"/>
  <c r="P8385" i="2"/>
  <c r="P8386" i="2"/>
  <c r="P8387" i="2"/>
  <c r="K8387" i="2" s="1"/>
  <c r="P8388" i="2"/>
  <c r="K8388" i="2" s="1"/>
  <c r="P8389" i="2"/>
  <c r="K8389" i="2" s="1"/>
  <c r="P8390" i="2"/>
  <c r="K8390" i="2" s="1"/>
  <c r="P8391" i="2"/>
  <c r="K8391" i="2" s="1"/>
  <c r="P8392" i="2"/>
  <c r="P8393" i="2"/>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P8405" i="2"/>
  <c r="K8405" i="2" s="1"/>
  <c r="P8406" i="2"/>
  <c r="K8406" i="2" s="1"/>
  <c r="P8407" i="2"/>
  <c r="K8407" i="2" s="1"/>
  <c r="P8408" i="2"/>
  <c r="K8408" i="2" s="1"/>
  <c r="P8409" i="2"/>
  <c r="P8410" i="2"/>
  <c r="P8411" i="2"/>
  <c r="K8411" i="2" s="1"/>
  <c r="P8412" i="2"/>
  <c r="K8412" i="2" s="1"/>
  <c r="P8413" i="2"/>
  <c r="K8413" i="2" s="1"/>
  <c r="P8414" i="2"/>
  <c r="K8414" i="2" s="1"/>
  <c r="P8415" i="2"/>
  <c r="K8415" i="2" s="1"/>
  <c r="P8416" i="2"/>
  <c r="P8417" i="2"/>
  <c r="K8417" i="2" s="1"/>
  <c r="P8418" i="2"/>
  <c r="K8418" i="2" s="1"/>
  <c r="P8419" i="2"/>
  <c r="K8419" i="2" s="1"/>
  <c r="P8420" i="2"/>
  <c r="K8420" i="2" s="1"/>
  <c r="P8421" i="2"/>
  <c r="K8421" i="2" s="1"/>
  <c r="P8422" i="2"/>
  <c r="P8423" i="2"/>
  <c r="K8423" i="2" s="1"/>
  <c r="P8424" i="2"/>
  <c r="K8424" i="2" s="1"/>
  <c r="P8425" i="2"/>
  <c r="P8426" i="2"/>
  <c r="K8426" i="2" s="1"/>
  <c r="P8427" i="2"/>
  <c r="K8427" i="2" s="1"/>
  <c r="P8428" i="2"/>
  <c r="P8429" i="2"/>
  <c r="P8430" i="2"/>
  <c r="K8430" i="2" s="1"/>
  <c r="P8431" i="2"/>
  <c r="K8431" i="2" s="1"/>
  <c r="P8432" i="2"/>
  <c r="K8432" i="2" s="1"/>
  <c r="P8433" i="2"/>
  <c r="K8433" i="2" s="1"/>
  <c r="P8434" i="2"/>
  <c r="K8434" i="2" s="1"/>
  <c r="P8435" i="2"/>
  <c r="K8435" i="2" s="1"/>
  <c r="P8436" i="2"/>
  <c r="K8436" i="2" s="1"/>
  <c r="P8437" i="2"/>
  <c r="P8438" i="2"/>
  <c r="K8438" i="2" s="1"/>
  <c r="P8439" i="2"/>
  <c r="K8439" i="2" s="1"/>
  <c r="P8440" i="2"/>
  <c r="P8441" i="2"/>
  <c r="K8441" i="2" s="1"/>
  <c r="P8442" i="2"/>
  <c r="K8442" i="2" s="1"/>
  <c r="P8443" i="2"/>
  <c r="K8443" i="2" s="1"/>
  <c r="P8444" i="2"/>
  <c r="K8444" i="2" s="1"/>
  <c r="P8445" i="2"/>
  <c r="P8446" i="2"/>
  <c r="K8446" i="2" s="1"/>
  <c r="P8447" i="2"/>
  <c r="K8447" i="2" s="1"/>
  <c r="P8448" i="2"/>
  <c r="K8448" i="2" s="1"/>
  <c r="P8449" i="2"/>
  <c r="K8449" i="2" s="1"/>
  <c r="P8450" i="2"/>
  <c r="K8450" i="2" s="1"/>
  <c r="P8451" i="2"/>
  <c r="K8451" i="2" s="1"/>
  <c r="P8452" i="2"/>
  <c r="P8453" i="2"/>
  <c r="P8454" i="2"/>
  <c r="K8454" i="2" s="1"/>
  <c r="P8455" i="2"/>
  <c r="K8455" i="2" s="1"/>
  <c r="P8456" i="2"/>
  <c r="P8457" i="2"/>
  <c r="P8458" i="2"/>
  <c r="K8458" i="2" s="1"/>
  <c r="P8459" i="2"/>
  <c r="K8459" i="2" s="1"/>
  <c r="P8460" i="2"/>
  <c r="K8460" i="2" s="1"/>
  <c r="P8461" i="2"/>
  <c r="K8461" i="2" s="1"/>
  <c r="P8462" i="2"/>
  <c r="K8462" i="2" s="1"/>
  <c r="P8463" i="2"/>
  <c r="K8463" i="2" s="1"/>
  <c r="P8464" i="2"/>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P8477" i="2"/>
  <c r="P8478" i="2"/>
  <c r="K8478" i="2" s="1"/>
  <c r="P8479" i="2"/>
  <c r="K8479" i="2" s="1"/>
  <c r="P8480" i="2"/>
  <c r="K8480" i="2" s="1"/>
  <c r="P8481" i="2"/>
  <c r="P8482" i="2"/>
  <c r="K8482" i="2" s="1"/>
  <c r="P8483" i="2"/>
  <c r="K8483" i="2" s="1"/>
  <c r="P8484" i="2"/>
  <c r="K8484" i="2" s="1"/>
  <c r="P8485" i="2"/>
  <c r="K8485" i="2" s="1"/>
  <c r="P8486" i="2"/>
  <c r="K8486" i="2" s="1"/>
  <c r="P8487" i="2"/>
  <c r="K8487" i="2" s="1"/>
  <c r="P8488" i="2"/>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P8501" i="2"/>
  <c r="P8502" i="2"/>
  <c r="K8502" i="2" s="1"/>
  <c r="P8503" i="2"/>
  <c r="K8503" i="2" s="1"/>
  <c r="P8504" i="2"/>
  <c r="P8505" i="2"/>
  <c r="P8506" i="2"/>
  <c r="K8506" i="2" s="1"/>
  <c r="P8507" i="2"/>
  <c r="K8507" i="2" s="1"/>
  <c r="P8508" i="2"/>
  <c r="K8508" i="2" s="1"/>
  <c r="P8509" i="2"/>
  <c r="K8509" i="2" s="1"/>
  <c r="P8510" i="2"/>
  <c r="K8510" i="2" s="1"/>
  <c r="P8511" i="2"/>
  <c r="K8511" i="2" s="1"/>
  <c r="P8512" i="2"/>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P8525" i="2"/>
  <c r="K8525" i="2" s="1"/>
  <c r="P8526" i="2"/>
  <c r="K8526" i="2" s="1"/>
  <c r="P8527" i="2"/>
  <c r="K8527" i="2" s="1"/>
  <c r="P8528" i="2"/>
  <c r="K8528" i="2" s="1"/>
  <c r="P8529" i="2"/>
  <c r="K8529" i="2" s="1"/>
  <c r="P8530" i="2"/>
  <c r="P8531" i="2"/>
  <c r="K8531" i="2" s="1"/>
  <c r="P8532" i="2"/>
  <c r="K8532" i="2" s="1"/>
  <c r="P8533" i="2"/>
  <c r="K8533" i="2" s="1"/>
  <c r="P8534" i="2"/>
  <c r="K8534" i="2" s="1"/>
  <c r="P8535" i="2"/>
  <c r="K8535" i="2" s="1"/>
  <c r="P8536" i="2"/>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P8549" i="2"/>
  <c r="K8549" i="2" s="1"/>
  <c r="P8550" i="2"/>
  <c r="K8550" i="2" s="1"/>
  <c r="P8551" i="2"/>
  <c r="K8551" i="2" s="1"/>
  <c r="P8552" i="2"/>
  <c r="K8552" i="2" s="1"/>
  <c r="P8553" i="2"/>
  <c r="K8553" i="2" s="1"/>
  <c r="P8554" i="2"/>
  <c r="P8555" i="2"/>
  <c r="K8555" i="2" s="1"/>
  <c r="P8556" i="2"/>
  <c r="K8556" i="2" s="1"/>
  <c r="P8557" i="2"/>
  <c r="P8558" i="2"/>
  <c r="K8558" i="2" s="1"/>
  <c r="P8559" i="2"/>
  <c r="K8559" i="2" s="1"/>
  <c r="P8560" i="2"/>
  <c r="P8561" i="2"/>
  <c r="K8561" i="2" s="1"/>
  <c r="P8562" i="2"/>
  <c r="K8562" i="2" s="1"/>
  <c r="P8563" i="2"/>
  <c r="K8563" i="2" s="1"/>
  <c r="P8564" i="2"/>
  <c r="K8564" i="2" s="1"/>
  <c r="P8565" i="2"/>
  <c r="P8566" i="2"/>
  <c r="P8567" i="2"/>
  <c r="K8567" i="2" s="1"/>
  <c r="P8568" i="2"/>
  <c r="K8568" i="2" s="1"/>
  <c r="P8569" i="2"/>
  <c r="K8569" i="2" s="1"/>
  <c r="P8570" i="2"/>
  <c r="K8570" i="2" s="1"/>
  <c r="P8571" i="2"/>
  <c r="K8571" i="2" s="1"/>
  <c r="P8572" i="2"/>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P8597" i="2"/>
  <c r="K8597" i="2" s="1"/>
  <c r="P8598" i="2"/>
  <c r="K8598" i="2" s="1"/>
  <c r="P8599" i="2"/>
  <c r="K8599" i="2" s="1"/>
  <c r="P8600" i="2"/>
  <c r="K8600" i="2" s="1"/>
  <c r="P8601" i="2"/>
  <c r="K8601" i="2" s="1"/>
  <c r="P8602" i="2"/>
  <c r="K8602" i="2" s="1"/>
  <c r="P8603" i="2"/>
  <c r="K8603" i="2" s="1"/>
  <c r="P8604" i="2"/>
  <c r="K8604" i="2" s="1"/>
  <c r="P8605" i="2"/>
  <c r="K8605" i="2" s="1"/>
  <c r="P8606" i="2"/>
  <c r="K8606" i="2" s="1"/>
  <c r="P8607" i="2"/>
  <c r="K8607" i="2" s="1"/>
  <c r="P8608" i="2"/>
  <c r="P8609" i="2"/>
  <c r="P8610" i="2"/>
  <c r="K8610" i="2" s="1"/>
  <c r="P8611" i="2"/>
  <c r="K8611" i="2" s="1"/>
  <c r="P8612" i="2"/>
  <c r="K8612" i="2" s="1"/>
  <c r="P8613" i="2"/>
  <c r="K8613" i="2" s="1"/>
  <c r="P8614" i="2"/>
  <c r="K8614" i="2" s="1"/>
  <c r="P8615" i="2"/>
  <c r="K8615" i="2" s="1"/>
  <c r="P8616" i="2"/>
  <c r="K8616" i="2" s="1"/>
  <c r="P8617" i="2"/>
  <c r="K8617" i="2" s="1"/>
  <c r="P8618" i="2"/>
  <c r="K8618" i="2" s="1"/>
  <c r="P8619" i="2"/>
  <c r="K8619" i="2" s="1"/>
  <c r="P8620" i="2"/>
  <c r="P8621" i="2"/>
  <c r="P8622" i="2"/>
  <c r="K8622" i="2" s="1"/>
  <c r="P8623" i="2"/>
  <c r="P8624" i="2"/>
  <c r="K8624" i="2" s="1"/>
  <c r="P8625" i="2"/>
  <c r="K8625" i="2" s="1"/>
  <c r="P8626" i="2"/>
  <c r="K8626" i="2" s="1"/>
  <c r="P8627" i="2"/>
  <c r="K8627" i="2" s="1"/>
  <c r="P8628" i="2"/>
  <c r="K8628" i="2" s="1"/>
  <c r="P8629" i="2"/>
  <c r="K8629" i="2" s="1"/>
  <c r="P8630" i="2"/>
  <c r="K8630" i="2" s="1"/>
  <c r="P8631" i="2"/>
  <c r="K8631" i="2" s="1"/>
  <c r="P8632" i="2"/>
  <c r="P8633" i="2"/>
  <c r="K8633" i="2" s="1"/>
  <c r="P8634" i="2"/>
  <c r="K8634" i="2" s="1"/>
  <c r="P8635" i="2"/>
  <c r="K8635" i="2" s="1"/>
  <c r="P8636" i="2"/>
  <c r="K8636" i="2" s="1"/>
  <c r="P8637" i="2"/>
  <c r="P8638" i="2"/>
  <c r="K8638" i="2" s="1"/>
  <c r="P8639" i="2"/>
  <c r="K8639" i="2" s="1"/>
  <c r="P8640" i="2"/>
  <c r="K8640" i="2" s="1"/>
  <c r="P8641" i="2"/>
  <c r="K8641" i="2" s="1"/>
  <c r="P8642" i="2"/>
  <c r="K8642" i="2" s="1"/>
  <c r="P8643" i="2"/>
  <c r="K8643" i="2" s="1"/>
  <c r="P8644" i="2"/>
  <c r="P8645" i="2"/>
  <c r="P8646" i="2"/>
  <c r="K8646" i="2" s="1"/>
  <c r="P8647" i="2"/>
  <c r="K8647" i="2" s="1"/>
  <c r="P8648" i="2"/>
  <c r="P8649" i="2"/>
  <c r="K8649" i="2" s="1"/>
  <c r="P8650" i="2"/>
  <c r="K8650" i="2" s="1"/>
  <c r="P8651" i="2"/>
  <c r="K8651" i="2" s="1"/>
  <c r="P8652" i="2"/>
  <c r="K8652" i="2" s="1"/>
  <c r="P8653" i="2"/>
  <c r="K8653" i="2" s="1"/>
  <c r="P8654" i="2"/>
  <c r="K8654" i="2" s="1"/>
  <c r="P8655" i="2"/>
  <c r="K8655" i="2" s="1"/>
  <c r="P8656" i="2"/>
  <c r="P8657" i="2"/>
  <c r="P8658" i="2"/>
  <c r="K8658" i="2" s="1"/>
  <c r="P8659" i="2"/>
  <c r="K8659" i="2" s="1"/>
  <c r="P8660" i="2"/>
  <c r="K8660" i="2" s="1"/>
  <c r="P8661" i="2"/>
  <c r="P8662" i="2"/>
  <c r="K8662" i="2" s="1"/>
  <c r="P8663" i="2"/>
  <c r="K8663" i="2" s="1"/>
  <c r="P8664" i="2"/>
  <c r="K8664" i="2" s="1"/>
  <c r="P8665" i="2"/>
  <c r="K8665" i="2" s="1"/>
  <c r="P8666" i="2"/>
  <c r="K8666" i="2" s="1"/>
  <c r="P8667" i="2"/>
  <c r="K8667" i="2" s="1"/>
  <c r="P8668" i="2"/>
  <c r="P8669" i="2"/>
  <c r="K8669" i="2" s="1"/>
  <c r="P8670" i="2"/>
  <c r="K8670" i="2" s="1"/>
  <c r="P8671" i="2"/>
  <c r="K8671" i="2" s="1"/>
  <c r="P8672" i="2"/>
  <c r="K8672" i="2" s="1"/>
  <c r="P8673" i="2"/>
  <c r="K8673" i="2" s="1"/>
  <c r="P8674" i="2"/>
  <c r="P8675" i="2"/>
  <c r="K8675" i="2" s="1"/>
  <c r="P8676" i="2"/>
  <c r="K8676" i="2" s="1"/>
  <c r="P8677" i="2"/>
  <c r="K8677" i="2" s="1"/>
  <c r="P8678" i="2"/>
  <c r="K8678" i="2" s="1"/>
  <c r="P8679" i="2"/>
  <c r="K8679" i="2" s="1"/>
  <c r="P8680" i="2"/>
  <c r="P8681" i="2"/>
  <c r="K8681" i="2" s="1"/>
  <c r="P8682" i="2"/>
  <c r="K8682" i="2" s="1"/>
  <c r="P8683" i="2"/>
  <c r="K8683" i="2" s="1"/>
  <c r="P8684" i="2"/>
  <c r="K8684" i="2" s="1"/>
  <c r="P8685" i="2"/>
  <c r="K8685" i="2" s="1"/>
  <c r="P8686" i="2"/>
  <c r="K8686" i="2" s="1"/>
  <c r="P8687" i="2"/>
  <c r="K8687" i="2" s="1"/>
  <c r="P8688" i="2"/>
  <c r="K8688" i="2" s="1"/>
  <c r="P8689" i="2"/>
  <c r="K8689" i="2" s="1"/>
  <c r="P8690" i="2"/>
  <c r="K8690" i="2" s="1"/>
  <c r="P8691" i="2"/>
  <c r="K8691" i="2" s="1"/>
  <c r="P8692" i="2"/>
  <c r="P8693" i="2"/>
  <c r="K8693" i="2" s="1"/>
  <c r="P8694" i="2"/>
  <c r="K8694" i="2" s="1"/>
  <c r="P8695" i="2"/>
  <c r="K8695" i="2" s="1"/>
  <c r="P8696" i="2"/>
  <c r="K8696" i="2" s="1"/>
  <c r="P8697" i="2"/>
  <c r="P8698" i="2"/>
  <c r="P8699" i="2"/>
  <c r="K8699" i="2" s="1"/>
  <c r="P8700" i="2"/>
  <c r="K8700" i="2" s="1"/>
  <c r="P8701" i="2"/>
  <c r="K8701" i="2" s="1"/>
  <c r="P8702" i="2"/>
  <c r="K8702" i="2" s="1"/>
  <c r="P8703" i="2"/>
  <c r="K8703" i="2" s="1"/>
  <c r="P8704" i="2"/>
  <c r="P8705" i="2"/>
  <c r="K8705" i="2" s="1"/>
  <c r="P8706" i="2"/>
  <c r="K8706" i="2" s="1"/>
  <c r="P8707" i="2"/>
  <c r="K8707" i="2" s="1"/>
  <c r="P8708" i="2"/>
  <c r="K8708" i="2" s="1"/>
  <c r="P8709" i="2"/>
  <c r="K8709" i="2" s="1"/>
  <c r="P8710" i="2"/>
  <c r="P8711" i="2"/>
  <c r="K8711" i="2" s="1"/>
  <c r="P8712" i="2"/>
  <c r="K8712" i="2" s="1"/>
  <c r="P8713" i="2"/>
  <c r="K8713" i="2" s="1"/>
  <c r="P8714" i="2"/>
  <c r="K8714" i="2" s="1"/>
  <c r="P8715" i="2"/>
  <c r="K8715" i="2" s="1"/>
  <c r="P8716" i="2"/>
  <c r="P8717" i="2"/>
  <c r="K8717" i="2" s="1"/>
  <c r="P8718" i="2"/>
  <c r="K8718" i="2" s="1"/>
  <c r="P8719" i="2"/>
  <c r="K8719" i="2" s="1"/>
  <c r="P8720" i="2"/>
  <c r="K8720" i="2" s="1"/>
  <c r="P8721" i="2"/>
  <c r="K8721" i="2" s="1"/>
  <c r="P8722" i="2"/>
  <c r="K8722" i="2" s="1"/>
  <c r="P8723" i="2"/>
  <c r="K8723" i="2" s="1"/>
  <c r="P8724" i="2"/>
  <c r="K8724" i="2" s="1"/>
  <c r="P8725" i="2"/>
  <c r="P8726" i="2"/>
  <c r="K8726" i="2" s="1"/>
  <c r="P8727" i="2"/>
  <c r="K8727" i="2" s="1"/>
  <c r="P8728" i="2"/>
  <c r="P8729" i="2"/>
  <c r="K8729" i="2" s="1"/>
  <c r="P8730" i="2"/>
  <c r="K8730" i="2" s="1"/>
  <c r="P8731" i="2"/>
  <c r="K8731" i="2" s="1"/>
  <c r="P8732" i="2"/>
  <c r="K8732" i="2" s="1"/>
  <c r="P8733" i="2"/>
  <c r="P8734" i="2"/>
  <c r="K8734" i="2" s="1"/>
  <c r="P8735" i="2"/>
  <c r="K8735" i="2" s="1"/>
  <c r="P8736" i="2"/>
  <c r="K8736" i="2" s="1"/>
  <c r="P8737" i="2"/>
  <c r="P8738" i="2"/>
  <c r="K8738" i="2" s="1"/>
  <c r="P8739" i="2"/>
  <c r="K8739" i="2" s="1"/>
  <c r="P8740" i="2"/>
  <c r="P8741" i="2"/>
  <c r="P8742" i="2"/>
  <c r="P8743" i="2"/>
  <c r="K8743" i="2" s="1"/>
  <c r="P8744" i="2"/>
  <c r="K8744" i="2" s="1"/>
  <c r="P8745" i="2"/>
  <c r="P8746" i="2"/>
  <c r="K8746" i="2" s="1"/>
  <c r="P8747" i="2"/>
  <c r="K8747" i="2" s="1"/>
  <c r="P8748" i="2"/>
  <c r="K8748" i="2" s="1"/>
  <c r="P8749" i="2"/>
  <c r="K8749" i="2" s="1"/>
  <c r="P8750" i="2"/>
  <c r="K8750" i="2" s="1"/>
  <c r="P8751" i="2"/>
  <c r="K8751" i="2" s="1"/>
  <c r="P8752" i="2"/>
  <c r="P8753" i="2"/>
  <c r="P8754" i="2"/>
  <c r="K8754" i="2" s="1"/>
  <c r="P8755" i="2"/>
  <c r="K8755" i="2" s="1"/>
  <c r="P8756" i="2"/>
  <c r="K8756" i="2" s="1"/>
  <c r="P8757" i="2"/>
  <c r="P8758" i="2"/>
  <c r="K8758" i="2" s="1"/>
  <c r="P8759" i="2"/>
  <c r="K8759" i="2" s="1"/>
  <c r="P8760" i="2"/>
  <c r="K8760" i="2" s="1"/>
  <c r="P8761" i="2"/>
  <c r="K8761" i="2" s="1"/>
  <c r="P8762" i="2"/>
  <c r="K8762" i="2" s="1"/>
  <c r="P8763" i="2"/>
  <c r="K8763" i="2" s="1"/>
  <c r="P8764" i="2"/>
  <c r="P8765" i="2"/>
  <c r="K8765" i="2" s="1"/>
  <c r="P8766" i="2"/>
  <c r="K8766" i="2" s="1"/>
  <c r="P8767" i="2"/>
  <c r="K8767" i="2" s="1"/>
  <c r="P8768" i="2"/>
  <c r="K8768" i="2" s="1"/>
  <c r="P8769" i="2"/>
  <c r="P8770" i="2"/>
  <c r="K8770" i="2" s="1"/>
  <c r="P8771" i="2"/>
  <c r="K8771" i="2" s="1"/>
  <c r="P8772" i="2"/>
  <c r="K8772" i="2" s="1"/>
  <c r="P8773" i="2"/>
  <c r="K8773" i="2" s="1"/>
  <c r="P8774" i="2"/>
  <c r="K8774" i="2" s="1"/>
  <c r="P8775" i="2"/>
  <c r="K8775" i="2" s="1"/>
  <c r="P8776" i="2"/>
  <c r="P8777" i="2"/>
  <c r="P8778" i="2"/>
  <c r="K8778" i="2" s="1"/>
  <c r="P8779" i="2"/>
  <c r="K8779" i="2" s="1"/>
  <c r="P8780" i="2"/>
  <c r="K8780" i="2" s="1"/>
  <c r="P8781" i="2"/>
  <c r="K8781" i="2" s="1"/>
  <c r="P8782" i="2"/>
  <c r="K8782" i="2" s="1"/>
  <c r="P8783" i="2"/>
  <c r="K8783" i="2" s="1"/>
  <c r="P8784" i="2"/>
  <c r="K8784" i="2" s="1"/>
  <c r="P8785" i="2"/>
  <c r="K8785" i="2" s="1"/>
  <c r="P8786" i="2"/>
  <c r="K8786" i="2" s="1"/>
  <c r="P8787" i="2"/>
  <c r="K8787" i="2" s="1"/>
  <c r="P8788" i="2"/>
  <c r="P8789" i="2"/>
  <c r="P8790" i="2"/>
  <c r="K8790" i="2" s="1"/>
  <c r="P8791" i="2"/>
  <c r="K8791" i="2" s="1"/>
  <c r="P8792" i="2"/>
  <c r="K8792" i="2" s="1"/>
  <c r="P8793" i="2"/>
  <c r="P8794" i="2"/>
  <c r="K8794" i="2" s="1"/>
  <c r="P8795" i="2"/>
  <c r="K8795" i="2" s="1"/>
  <c r="P8796" i="2"/>
  <c r="K8796" i="2" s="1"/>
  <c r="P8797" i="2"/>
  <c r="K8797" i="2" s="1"/>
  <c r="P8798" i="2"/>
  <c r="K8798" i="2" s="1"/>
  <c r="P8799" i="2"/>
  <c r="K8799" i="2" s="1"/>
  <c r="P8800" i="2"/>
  <c r="P8801" i="2"/>
  <c r="K8801" i="2" s="1"/>
  <c r="P8802" i="2"/>
  <c r="K8802" i="2" s="1"/>
  <c r="P8803" i="2"/>
  <c r="K8803" i="2" s="1"/>
  <c r="P8804" i="2"/>
  <c r="K8804" i="2" s="1"/>
  <c r="P8805" i="2"/>
  <c r="K8805" i="2" s="1"/>
  <c r="P8806" i="2"/>
  <c r="K8806" i="2" s="1"/>
  <c r="P8807" i="2"/>
  <c r="K8807" i="2" s="1"/>
  <c r="P8808" i="2"/>
  <c r="K8808" i="2" s="1"/>
  <c r="P8809" i="2"/>
  <c r="K8809" i="2" s="1"/>
  <c r="P8810" i="2"/>
  <c r="K8810" i="2" s="1"/>
  <c r="P8811" i="2"/>
  <c r="K8811" i="2" s="1"/>
  <c r="P8812" i="2"/>
  <c r="P8813" i="2"/>
  <c r="K8813" i="2" s="1"/>
  <c r="P8814" i="2"/>
  <c r="K8814" i="2" s="1"/>
  <c r="P8815" i="2"/>
  <c r="K8815" i="2" s="1"/>
  <c r="P8816" i="2"/>
  <c r="K8816" i="2" s="1"/>
  <c r="P8817" i="2"/>
  <c r="P8818" i="2"/>
  <c r="P8819" i="2"/>
  <c r="K8819" i="2" s="1"/>
  <c r="P8820" i="2"/>
  <c r="K8820" i="2" s="1"/>
  <c r="P8821" i="2"/>
  <c r="K8821" i="2" s="1"/>
  <c r="P8822" i="2"/>
  <c r="K8822" i="2" s="1"/>
  <c r="P8823" i="2"/>
  <c r="K8823" i="2" s="1"/>
  <c r="P8824" i="2"/>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P8837" i="2"/>
  <c r="K8837" i="2" s="1"/>
  <c r="P8838" i="2"/>
  <c r="K8838" i="2" s="1"/>
  <c r="P8839" i="2"/>
  <c r="K8839" i="2" s="1"/>
  <c r="P8840" i="2"/>
  <c r="K8840" i="2" s="1"/>
  <c r="P8841" i="2"/>
  <c r="P8842" i="2"/>
  <c r="P8843" i="2"/>
  <c r="K8843" i="2" s="1"/>
  <c r="P8844" i="2"/>
  <c r="K8844" i="2" s="1"/>
  <c r="P8845" i="2"/>
  <c r="K8845" i="2" s="1"/>
  <c r="P8846" i="2"/>
  <c r="K8846" i="2" s="1"/>
  <c r="P8847" i="2"/>
  <c r="K8847" i="2" s="1"/>
  <c r="P8848" i="2"/>
  <c r="P8849" i="2"/>
  <c r="K8849" i="2" s="1"/>
  <c r="P8850" i="2"/>
  <c r="K8850" i="2" s="1"/>
  <c r="P8851" i="2"/>
  <c r="K8851" i="2" s="1"/>
  <c r="P8852" i="2"/>
  <c r="K8852" i="2" s="1"/>
  <c r="P8853" i="2"/>
  <c r="K8853" i="2" s="1"/>
  <c r="P8854" i="2"/>
  <c r="P8855" i="2"/>
  <c r="K8855" i="2" s="1"/>
  <c r="P8856" i="2"/>
  <c r="K8856" i="2" s="1"/>
  <c r="P8857" i="2"/>
  <c r="P8858" i="2"/>
  <c r="K8858" i="2" s="1"/>
  <c r="P8859" i="2"/>
  <c r="K8859" i="2" s="1"/>
  <c r="P8860" i="2"/>
  <c r="P8861" i="2"/>
  <c r="K8861" i="2" s="1"/>
  <c r="P8862" i="2"/>
  <c r="K8862" i="2" s="1"/>
  <c r="P8863" i="2"/>
  <c r="K8863" i="2" s="1"/>
  <c r="P8864" i="2"/>
  <c r="P8865" i="2"/>
  <c r="K8865" i="2" s="1"/>
  <c r="P8866" i="2"/>
  <c r="P8867" i="2"/>
  <c r="K8867" i="2" s="1"/>
  <c r="P8868" i="2"/>
  <c r="K8868" i="2" s="1"/>
  <c r="P8869" i="2"/>
  <c r="P8870" i="2"/>
  <c r="K8870" i="2" s="1"/>
  <c r="P8871" i="2"/>
  <c r="K8871" i="2" s="1"/>
  <c r="P8872" i="2"/>
  <c r="P8873" i="2"/>
  <c r="K8873" i="2" s="1"/>
  <c r="P8874" i="2"/>
  <c r="K8874" i="2" s="1"/>
  <c r="P8875" i="2"/>
  <c r="K8875" i="2" s="1"/>
  <c r="P8876" i="2"/>
  <c r="K8876" i="2" s="1"/>
  <c r="P8877" i="2"/>
  <c r="K8877" i="2" s="1"/>
  <c r="P8878" i="2"/>
  <c r="P8879" i="2"/>
  <c r="K8879" i="2" s="1"/>
  <c r="P8880" i="2"/>
  <c r="K8880" i="2" s="1"/>
  <c r="P8881" i="2"/>
  <c r="K8881" i="2" s="1"/>
  <c r="P8882" i="2"/>
  <c r="K8882" i="2" s="1"/>
  <c r="P8883" i="2"/>
  <c r="K8883" i="2" s="1"/>
  <c r="P8884" i="2"/>
  <c r="P8885" i="2"/>
  <c r="K8885" i="2" s="1"/>
  <c r="P8886" i="2"/>
  <c r="K8886" i="2" s="1"/>
  <c r="P8887" i="2"/>
  <c r="K8887" i="2" s="1"/>
  <c r="P8888" i="2"/>
  <c r="K8888" i="2" s="1"/>
  <c r="P8889" i="2"/>
  <c r="K8889" i="2" s="1"/>
  <c r="P8890" i="2"/>
  <c r="K8890" i="2" s="1"/>
  <c r="P8891" i="2"/>
  <c r="K8891" i="2" s="1"/>
  <c r="P8892" i="2"/>
  <c r="K8892" i="2" s="1"/>
  <c r="P8893" i="2"/>
  <c r="P8894" i="2"/>
  <c r="K8894" i="2" s="1"/>
  <c r="P8895" i="2"/>
  <c r="K8895" i="2" s="1"/>
  <c r="P8896" i="2"/>
  <c r="P8897" i="2"/>
  <c r="P8898" i="2"/>
  <c r="K8898" i="2" s="1"/>
  <c r="P8899" i="2"/>
  <c r="K8899" i="2" s="1"/>
  <c r="P8900" i="2"/>
  <c r="K8900" i="2" s="1"/>
  <c r="P8901" i="2"/>
  <c r="K8901" i="2" s="1"/>
  <c r="P8902" i="2"/>
  <c r="P8903" i="2"/>
  <c r="K8903" i="2" s="1"/>
  <c r="P8904" i="2"/>
  <c r="K8904" i="2" s="1"/>
  <c r="P8905" i="2"/>
  <c r="K8905" i="2" s="1"/>
  <c r="P8906" i="2"/>
  <c r="K8906" i="2" s="1"/>
  <c r="P8907" i="2"/>
  <c r="K8907" i="2" s="1"/>
  <c r="P8908" i="2"/>
  <c r="P8909" i="2"/>
  <c r="K8909" i="2" s="1"/>
  <c r="P8910" i="2"/>
  <c r="K8910" i="2" s="1"/>
  <c r="P8911" i="2"/>
  <c r="K8911" i="2" s="1"/>
  <c r="P8912" i="2"/>
  <c r="K8912" i="2" s="1"/>
  <c r="P8913" i="2"/>
  <c r="P8914" i="2"/>
  <c r="P8915" i="2"/>
  <c r="K8915" i="2" s="1"/>
  <c r="P8916" i="2"/>
  <c r="K8916" i="2" s="1"/>
  <c r="P8917" i="2"/>
  <c r="K8917" i="2" s="1"/>
  <c r="P8918" i="2"/>
  <c r="K8918" i="2" s="1"/>
  <c r="P8919" i="2"/>
  <c r="K8919" i="2" s="1"/>
  <c r="P8920" i="2"/>
  <c r="P8921" i="2"/>
  <c r="P8922" i="2"/>
  <c r="K8922" i="2" s="1"/>
  <c r="P8923" i="2"/>
  <c r="K8923" i="2" s="1"/>
  <c r="P8924" i="2"/>
  <c r="K8924" i="2" s="1"/>
  <c r="P8925" i="2"/>
  <c r="P8926" i="2"/>
  <c r="P8927" i="2"/>
  <c r="K8927" i="2" s="1"/>
  <c r="P8928" i="2"/>
  <c r="K8928" i="2" s="1"/>
  <c r="P8929" i="2"/>
  <c r="P8930" i="2"/>
  <c r="K8930" i="2" s="1"/>
  <c r="P8931" i="2"/>
  <c r="K8931" i="2" s="1"/>
  <c r="P8932" i="2"/>
  <c r="P8933" i="2"/>
  <c r="K8933" i="2" s="1"/>
  <c r="P8934" i="2"/>
  <c r="K8934" i="2" s="1"/>
  <c r="P8935" i="2"/>
  <c r="K8935" i="2" s="1"/>
  <c r="P8936" i="2"/>
  <c r="K8936" i="2" s="1"/>
  <c r="P8937" i="2"/>
  <c r="P8938" i="2"/>
  <c r="P8939" i="2"/>
  <c r="K8939" i="2" s="1"/>
  <c r="P8940" i="2"/>
  <c r="K8940" i="2" s="1"/>
  <c r="P8941" i="2"/>
  <c r="P8942" i="2"/>
  <c r="K8942" i="2" s="1"/>
  <c r="P8943" i="2"/>
  <c r="K8943" i="2" s="1"/>
  <c r="P8944" i="2"/>
  <c r="P8945" i="2"/>
  <c r="P8946" i="2"/>
  <c r="K8946" i="2" s="1"/>
  <c r="P8947" i="2"/>
  <c r="K8947" i="2" s="1"/>
  <c r="P8948" i="2"/>
  <c r="K8948" i="2" s="1"/>
  <c r="P8949" i="2"/>
  <c r="K8949" i="2" s="1"/>
  <c r="P8950" i="2"/>
  <c r="P8951" i="2"/>
  <c r="K8951" i="2" s="1"/>
  <c r="P8952" i="2"/>
  <c r="K8952" i="2" s="1"/>
  <c r="P8953" i="2"/>
  <c r="P8954" i="2"/>
  <c r="K8954" i="2" s="1"/>
  <c r="P8955" i="2"/>
  <c r="K8955" i="2" s="1"/>
  <c r="P8956" i="2"/>
  <c r="P8957" i="2"/>
  <c r="K8957" i="2" s="1"/>
  <c r="P8958" i="2"/>
  <c r="K8958" i="2" s="1"/>
  <c r="P8959" i="2"/>
  <c r="K8959" i="2" s="1"/>
  <c r="P8960" i="2"/>
  <c r="K8960" i="2" s="1"/>
  <c r="P8961" i="2"/>
  <c r="K8961" i="2" s="1"/>
  <c r="P8962" i="2"/>
  <c r="K8962" i="2" s="1"/>
  <c r="P8963" i="2"/>
  <c r="K8963" i="2" s="1"/>
  <c r="P8964" i="2"/>
  <c r="K8964" i="2" s="1"/>
  <c r="P8965" i="2"/>
  <c r="P8966" i="2"/>
  <c r="K8966" i="2" s="1"/>
  <c r="P8967" i="2"/>
  <c r="K8967" i="2" s="1"/>
  <c r="P8968" i="2"/>
  <c r="P8969" i="2"/>
  <c r="P8970" i="2"/>
  <c r="K8970" i="2" s="1"/>
  <c r="P8971" i="2"/>
  <c r="K8971" i="2" s="1"/>
  <c r="P8972" i="2"/>
  <c r="K8972" i="2" s="1"/>
  <c r="P8973" i="2"/>
  <c r="P8974" i="2"/>
  <c r="P8975" i="2"/>
  <c r="K8975" i="2" s="1"/>
  <c r="P8976" i="2"/>
  <c r="K8976" i="2" s="1"/>
  <c r="P8977" i="2"/>
  <c r="K8977" i="2" s="1"/>
  <c r="P8978" i="2"/>
  <c r="K8978" i="2" s="1"/>
  <c r="P8979" i="2"/>
  <c r="K8979" i="2" s="1"/>
  <c r="P8980" i="2"/>
  <c r="P8981" i="2"/>
  <c r="K8981" i="2" s="1"/>
  <c r="P8982" i="2"/>
  <c r="K8982" i="2" s="1"/>
  <c r="P8983" i="2"/>
  <c r="K8983" i="2" s="1"/>
  <c r="P8984" i="2"/>
  <c r="K8984" i="2" s="1"/>
  <c r="P8985" i="2"/>
  <c r="K8985" i="2" s="1"/>
  <c r="P8986" i="2"/>
  <c r="P8987" i="2"/>
  <c r="K8987" i="2" s="1"/>
  <c r="P8988" i="2"/>
  <c r="K8988" i="2" s="1"/>
  <c r="P8989" i="2"/>
  <c r="K8989" i="2" s="1"/>
  <c r="P8990" i="2"/>
  <c r="K8990" i="2" s="1"/>
  <c r="P8991" i="2"/>
  <c r="K8991" i="2" s="1"/>
  <c r="P8992" i="2"/>
  <c r="P8993" i="2"/>
  <c r="K8993" i="2" s="1"/>
  <c r="P8994" i="2"/>
  <c r="K8994" i="2" s="1"/>
  <c r="P8995" i="2"/>
  <c r="K8995" i="2" s="1"/>
  <c r="P8996" i="2"/>
  <c r="K8996" i="2" s="1"/>
  <c r="P8997" i="2"/>
  <c r="P8998" i="2"/>
  <c r="P8999" i="2"/>
  <c r="K8999" i="2" s="1"/>
  <c r="P9000" i="2"/>
  <c r="K9000" i="2" s="1"/>
  <c r="P9001" i="2"/>
  <c r="K9001" i="2" s="1"/>
  <c r="P9002" i="2"/>
  <c r="K9002" i="2" s="1"/>
  <c r="P9003" i="2"/>
  <c r="K9003" i="2" s="1"/>
  <c r="P9004" i="2"/>
  <c r="P9005" i="2"/>
  <c r="P9006" i="2"/>
  <c r="K9006" i="2" s="1"/>
  <c r="P9007" i="2"/>
  <c r="K9007" i="2" s="1"/>
  <c r="P9008" i="2"/>
  <c r="K9008" i="2" s="1"/>
  <c r="P9009" i="2"/>
  <c r="P9010" i="2"/>
  <c r="P9011" i="2"/>
  <c r="K9011" i="2" s="1"/>
  <c r="P9012" i="2"/>
  <c r="K9012" i="2" s="1"/>
  <c r="P9013" i="2"/>
  <c r="K9013" i="2" s="1"/>
  <c r="P9014" i="2"/>
  <c r="P9015" i="2"/>
  <c r="K9015" i="2" s="1"/>
  <c r="P9016" i="2"/>
  <c r="P9017" i="2"/>
  <c r="K9017" i="2" s="1"/>
  <c r="P9018" i="2"/>
  <c r="K9018" i="2" s="1"/>
  <c r="P9019" i="2"/>
  <c r="K9019" i="2" s="1"/>
  <c r="P9020" i="2"/>
  <c r="K9020" i="2" s="1"/>
  <c r="P9021" i="2"/>
  <c r="P9022" i="2"/>
  <c r="P9023" i="2"/>
  <c r="K9023" i="2" s="1"/>
  <c r="P9024" i="2"/>
  <c r="K9024" i="2" s="1"/>
  <c r="P9025" i="2"/>
  <c r="K9025" i="2" s="1"/>
  <c r="P9026" i="2"/>
  <c r="K9026" i="2" s="1"/>
  <c r="P9027" i="2"/>
  <c r="K9027" i="2" s="1"/>
  <c r="P9028" i="2"/>
  <c r="P9029" i="2"/>
  <c r="P9030" i="2"/>
  <c r="K9030" i="2" s="1"/>
  <c r="P9031" i="2"/>
  <c r="K9031" i="2" s="1"/>
  <c r="P9032" i="2"/>
  <c r="K9032" i="2" s="1"/>
  <c r="P9033" i="2"/>
  <c r="K9033" i="2" s="1"/>
  <c r="P9034" i="2"/>
  <c r="P9035" i="2"/>
  <c r="K9035" i="2" s="1"/>
  <c r="P9036" i="2"/>
  <c r="K9036" i="2" s="1"/>
  <c r="P9037" i="2"/>
  <c r="P9038" i="2"/>
  <c r="K9038" i="2" s="1"/>
  <c r="P9039" i="2"/>
  <c r="K9039" i="2" s="1"/>
  <c r="P9040" i="2"/>
  <c r="P9041" i="2"/>
  <c r="K9041" i="2" s="1"/>
  <c r="P9042" i="2"/>
  <c r="K9042" i="2" s="1"/>
  <c r="P9043" i="2"/>
  <c r="K9043" i="2" s="1"/>
  <c r="P9044" i="2"/>
  <c r="K9044" i="2" s="1"/>
  <c r="P9045" i="2"/>
  <c r="K9045" i="2" s="1"/>
  <c r="P9046" i="2"/>
  <c r="K9046" i="2" s="1"/>
  <c r="P9047" i="2"/>
  <c r="K9047" i="2" s="1"/>
  <c r="P9048" i="2"/>
  <c r="K9048" i="2" s="1"/>
  <c r="P9049" i="2"/>
  <c r="K9049" i="2" s="1"/>
  <c r="P9050" i="2"/>
  <c r="K9050" i="2" s="1"/>
  <c r="P9051" i="2"/>
  <c r="K9051" i="2" s="1"/>
  <c r="P9052" i="2"/>
  <c r="P9053" i="2"/>
  <c r="K9053" i="2" s="1"/>
  <c r="P9054" i="2"/>
  <c r="K9054" i="2" s="1"/>
  <c r="P9055" i="2"/>
  <c r="K9055" i="2" s="1"/>
  <c r="P9056" i="2"/>
  <c r="K9056" i="2" s="1"/>
  <c r="P9057" i="2"/>
  <c r="P9058" i="2"/>
  <c r="P9059" i="2"/>
  <c r="K9059" i="2" s="1"/>
  <c r="P9060" i="2"/>
  <c r="K9060" i="2" s="1"/>
  <c r="P9061" i="2"/>
  <c r="K9061" i="2" s="1"/>
  <c r="P9062" i="2"/>
  <c r="K9062" i="2" s="1"/>
  <c r="P9063" i="2"/>
  <c r="K9063" i="2" s="1"/>
  <c r="P9064" i="2"/>
  <c r="P9065" i="2"/>
  <c r="P9066" i="2"/>
  <c r="K9066" i="2" s="1"/>
  <c r="P9067" i="2"/>
  <c r="K9067" i="2" s="1"/>
  <c r="P9068" i="2"/>
  <c r="K9068" i="2" s="1"/>
  <c r="P9069" i="2"/>
  <c r="K9069" i="2" s="1"/>
  <c r="P9070" i="2"/>
  <c r="P9071" i="2"/>
  <c r="K9071" i="2" s="1"/>
  <c r="P9072" i="2"/>
  <c r="K9072" i="2" s="1"/>
  <c r="P9073" i="2"/>
  <c r="K9073" i="2" s="1"/>
  <c r="P9074" i="2"/>
  <c r="K9074" i="2" s="1"/>
  <c r="P9075" i="2"/>
  <c r="K9075" i="2" s="1"/>
  <c r="P9076" i="2"/>
  <c r="P9077" i="2"/>
  <c r="K9077" i="2" s="1"/>
  <c r="P9078" i="2"/>
  <c r="K9078" i="2" s="1"/>
  <c r="P9079" i="2"/>
  <c r="K9079" i="2" s="1"/>
  <c r="P9080" i="2"/>
  <c r="K9080" i="2" s="1"/>
  <c r="P9081" i="2"/>
  <c r="P9082" i="2"/>
  <c r="P9083" i="2"/>
  <c r="K9083" i="2" s="1"/>
  <c r="P9084" i="2"/>
  <c r="K9084" i="2" s="1"/>
  <c r="P9085" i="2"/>
  <c r="K9085" i="2" s="1"/>
  <c r="P9086" i="2"/>
  <c r="K9086" i="2" s="1"/>
  <c r="P9087" i="2"/>
  <c r="K9087" i="2" s="1"/>
  <c r="P9088" i="2"/>
  <c r="P9089" i="2"/>
  <c r="P9090" i="2"/>
  <c r="K9090" i="2" s="1"/>
  <c r="P9091" i="2"/>
  <c r="K9091" i="2" s="1"/>
  <c r="P9092" i="2"/>
  <c r="K9092" i="2" s="1"/>
  <c r="P9093" i="2"/>
  <c r="P9094" i="2"/>
  <c r="P9095" i="2"/>
  <c r="K9095" i="2" s="1"/>
  <c r="P9096" i="2"/>
  <c r="K9096" i="2" s="1"/>
  <c r="P9097" i="2"/>
  <c r="P9098" i="2"/>
  <c r="K9098" i="2" s="1"/>
  <c r="P9099" i="2"/>
  <c r="K9099" i="2" s="1"/>
  <c r="P9100" i="2"/>
  <c r="P9101" i="2"/>
  <c r="K9101" i="2" s="1"/>
  <c r="P9102" i="2"/>
  <c r="K9102" i="2" s="1"/>
  <c r="P9103" i="2"/>
  <c r="K9103" i="2" s="1"/>
  <c r="P9104" i="2"/>
  <c r="K9104" i="2" s="1"/>
  <c r="P9105" i="2"/>
  <c r="K9105" i="2" s="1"/>
  <c r="P9106" i="2"/>
  <c r="P9107" i="2"/>
  <c r="K9107" i="2" s="1"/>
  <c r="P9108" i="2"/>
  <c r="K9108" i="2" s="1"/>
  <c r="P9109" i="2"/>
  <c r="K9109" i="2" s="1"/>
  <c r="P9110" i="2"/>
  <c r="K9110" i="2" s="1"/>
  <c r="P9111" i="2"/>
  <c r="K9111" i="2" s="1"/>
  <c r="P9112" i="2"/>
  <c r="P9113" i="2"/>
  <c r="K9113" i="2" s="1"/>
  <c r="P9114" i="2"/>
  <c r="K9114" i="2" s="1"/>
  <c r="P9115" i="2"/>
  <c r="K9115" i="2" s="1"/>
  <c r="P9116" i="2"/>
  <c r="K9116" i="2" s="1"/>
  <c r="P9117" i="2"/>
  <c r="K9117" i="2" s="1"/>
  <c r="P9118" i="2"/>
  <c r="P9119" i="2"/>
  <c r="K9119" i="2" s="1"/>
  <c r="P9120" i="2"/>
  <c r="K9120" i="2" s="1"/>
  <c r="P9121" i="2"/>
  <c r="P9122" i="2"/>
  <c r="K9122" i="2" s="1"/>
  <c r="P9123" i="2"/>
  <c r="K9123" i="2" s="1"/>
  <c r="P9124" i="2"/>
  <c r="P9125" i="2"/>
  <c r="K9125" i="2" s="1"/>
  <c r="P9126" i="2"/>
  <c r="K9126" i="2" s="1"/>
  <c r="P9127" i="2"/>
  <c r="K9127" i="2" s="1"/>
  <c r="P9128" i="2"/>
  <c r="K9128" i="2" s="1"/>
  <c r="P9129" i="2"/>
  <c r="K9129" i="2" s="1"/>
  <c r="P9130" i="2"/>
  <c r="K9130" i="2" s="1"/>
  <c r="P9131" i="2"/>
  <c r="K9131" i="2" s="1"/>
  <c r="P9132" i="2"/>
  <c r="K9132" i="2" s="1"/>
  <c r="P9133" i="2"/>
  <c r="P9134" i="2"/>
  <c r="K9134" i="2" s="1"/>
  <c r="P9135" i="2"/>
  <c r="K9135" i="2" s="1"/>
  <c r="P9136" i="2"/>
  <c r="P9137" i="2"/>
  <c r="P9138" i="2"/>
  <c r="K9138" i="2" s="1"/>
  <c r="P9139" i="2"/>
  <c r="K9139" i="2" s="1"/>
  <c r="P9140" i="2"/>
  <c r="K9140" i="2" s="1"/>
  <c r="P9141" i="2"/>
  <c r="P9142" i="2"/>
  <c r="P9143" i="2"/>
  <c r="K9143" i="2" s="1"/>
  <c r="P9144" i="2"/>
  <c r="K9144" i="2" s="1"/>
  <c r="P9145" i="2"/>
  <c r="K9145" i="2" s="1"/>
  <c r="P9146" i="2"/>
  <c r="K9146" i="2" s="1"/>
  <c r="P9147" i="2"/>
  <c r="K9147" i="2" s="1"/>
  <c r="P9148" i="2"/>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P9161" i="2"/>
  <c r="K9161" i="2" s="1"/>
  <c r="P9162" i="2"/>
  <c r="K9162" i="2" s="1"/>
  <c r="P9163" i="2"/>
  <c r="K9163" i="2" s="1"/>
  <c r="P9164" i="2"/>
  <c r="K9164" i="2" s="1"/>
  <c r="P9165" i="2"/>
  <c r="K9165" i="2" s="1"/>
  <c r="P9166" i="2"/>
  <c r="P9167" i="2"/>
  <c r="K9167" i="2" s="1"/>
  <c r="P9168" i="2"/>
  <c r="K9168" i="2" s="1"/>
  <c r="P9169" i="2"/>
  <c r="K9169" i="2" s="1"/>
  <c r="P9170" i="2"/>
  <c r="K9170" i="2" s="1"/>
  <c r="P9171" i="2"/>
  <c r="K9171" i="2" s="1"/>
  <c r="P9172" i="2"/>
  <c r="P9173" i="2"/>
  <c r="P9174" i="2"/>
  <c r="K9174" i="2" s="1"/>
  <c r="P9175" i="2"/>
  <c r="K9175" i="2" s="1"/>
  <c r="P9176" i="2"/>
  <c r="K9176" i="2" s="1"/>
  <c r="P9177" i="2"/>
  <c r="P9178" i="2"/>
  <c r="P9179" i="2"/>
  <c r="K9179" i="2" s="1"/>
  <c r="P9180" i="2"/>
  <c r="K9180" i="2" s="1"/>
  <c r="P9181" i="2"/>
  <c r="P9182" i="2"/>
  <c r="K9182" i="2" s="1"/>
  <c r="P9183" i="2"/>
  <c r="K9183" i="2" s="1"/>
  <c r="P9184" i="2"/>
  <c r="P9185" i="2"/>
  <c r="K9185" i="2" s="1"/>
  <c r="P9186" i="2"/>
  <c r="K9186" i="2" s="1"/>
  <c r="P9187" i="2"/>
  <c r="K9187" i="2" s="1"/>
  <c r="P9188" i="2"/>
  <c r="K9188" i="2" s="1"/>
  <c r="P9189" i="2"/>
  <c r="K9189" i="2" s="1"/>
  <c r="P9190" i="2"/>
  <c r="P9191" i="2"/>
  <c r="K9191" i="2" s="1"/>
  <c r="P9192" i="2"/>
  <c r="K9192" i="2" s="1"/>
  <c r="P9193" i="2"/>
  <c r="P9194" i="2"/>
  <c r="K9194" i="2" s="1"/>
  <c r="P9195" i="2"/>
  <c r="K9195" i="2" s="1"/>
  <c r="P9196" i="2"/>
  <c r="P9197" i="2"/>
  <c r="P9198" i="2"/>
  <c r="K9198" i="2" s="1"/>
  <c r="P9199" i="2"/>
  <c r="K9199" i="2" s="1"/>
  <c r="P9200" i="2"/>
  <c r="K9200" i="2" s="1"/>
  <c r="P9201" i="2"/>
  <c r="K9201" i="2" s="1"/>
  <c r="P9202" i="2"/>
  <c r="K9202" i="2" s="1"/>
  <c r="P9203" i="2"/>
  <c r="K9203" i="2" s="1"/>
  <c r="P9204" i="2"/>
  <c r="K9204" i="2" s="1"/>
  <c r="P9205" i="2"/>
  <c r="K9205" i="2" s="1"/>
  <c r="P9206" i="2"/>
  <c r="K9206" i="2" s="1"/>
  <c r="P9207" i="2"/>
  <c r="K9207" i="2" s="1"/>
  <c r="P9208" i="2"/>
  <c r="P9209" i="2"/>
  <c r="K9209" i="2" s="1"/>
  <c r="P9210" i="2"/>
  <c r="K9210" i="2" s="1"/>
  <c r="P9211" i="2"/>
  <c r="K9211" i="2" s="1"/>
  <c r="P9212" i="2"/>
  <c r="K9212" i="2" s="1"/>
  <c r="P9213" i="2"/>
  <c r="P9214" i="2"/>
  <c r="P9215" i="2"/>
  <c r="K9215" i="2" s="1"/>
  <c r="P9216" i="2"/>
  <c r="K9216" i="2" s="1"/>
  <c r="P9217" i="2"/>
  <c r="K9217" i="2" s="1"/>
  <c r="P9218" i="2"/>
  <c r="K9218" i="2" s="1"/>
  <c r="P9219" i="2"/>
  <c r="K9219" i="2" s="1"/>
  <c r="P9220" i="2"/>
  <c r="P9221" i="2"/>
  <c r="P9222" i="2"/>
  <c r="K9222" i="2" s="1"/>
  <c r="P9223" i="2"/>
  <c r="K9223" i="2" s="1"/>
  <c r="P9224" i="2"/>
  <c r="P9225" i="2"/>
  <c r="P9226" i="2"/>
  <c r="P9227" i="2"/>
  <c r="K9227" i="2" s="1"/>
  <c r="P9228" i="2"/>
  <c r="K9228" i="2" s="1"/>
  <c r="P9229" i="2"/>
  <c r="K9229" i="2" s="1"/>
  <c r="P9230" i="2"/>
  <c r="K9230" i="2" s="1"/>
  <c r="P9231" i="2"/>
  <c r="K9231" i="2" s="1"/>
  <c r="P9232" i="2"/>
  <c r="P9233" i="2"/>
  <c r="K9233" i="2" s="1"/>
  <c r="P9234" i="2"/>
  <c r="K9234" i="2" s="1"/>
  <c r="P9235" i="2"/>
  <c r="K9235" i="2" s="1"/>
  <c r="P9236" i="2"/>
  <c r="K9236" i="2" s="1"/>
  <c r="P9237" i="2"/>
  <c r="K9237" i="2" s="1"/>
  <c r="P9238" i="2"/>
  <c r="P9239" i="2"/>
  <c r="K9239" i="2" s="1"/>
  <c r="P9240" i="2"/>
  <c r="K9240" i="2" s="1"/>
  <c r="P9241" i="2"/>
  <c r="P9242" i="2"/>
  <c r="K9242" i="2" s="1"/>
  <c r="P9243" i="2"/>
  <c r="K9243" i="2" s="1"/>
  <c r="P9244" i="2"/>
  <c r="P9245" i="2"/>
  <c r="P9246" i="2"/>
  <c r="K9246" i="2" s="1"/>
  <c r="P9247" i="2"/>
  <c r="K9247" i="2" s="1"/>
  <c r="P9248" i="2"/>
  <c r="P9249" i="2"/>
  <c r="P9250" i="2"/>
  <c r="P9251" i="2"/>
  <c r="K9251" i="2" s="1"/>
  <c r="P9252" i="2"/>
  <c r="K9252" i="2" s="1"/>
  <c r="P9253" i="2"/>
  <c r="P9254" i="2"/>
  <c r="K9254" i="2" s="1"/>
  <c r="P9255" i="2"/>
  <c r="K9255" i="2" s="1"/>
  <c r="P9256" i="2"/>
  <c r="P9257" i="2"/>
  <c r="K9257" i="2" s="1"/>
  <c r="P9258" i="2"/>
  <c r="K9258" i="2" s="1"/>
  <c r="P9259" i="2"/>
  <c r="K9259" i="2" s="1"/>
  <c r="P9260" i="2"/>
  <c r="K9260" i="2" s="1"/>
  <c r="P9261" i="2"/>
  <c r="K9261" i="2" s="1"/>
  <c r="P9262" i="2"/>
  <c r="P9263" i="2"/>
  <c r="K9263" i="2" s="1"/>
  <c r="P9264" i="2"/>
  <c r="K9264" i="2" s="1"/>
  <c r="P9265" i="2"/>
  <c r="K9265" i="2" s="1"/>
  <c r="P9266" i="2"/>
  <c r="K9266" i="2" s="1"/>
  <c r="P9267" i="2"/>
  <c r="K9267" i="2" s="1"/>
  <c r="P9268" i="2"/>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P9281" i="2"/>
  <c r="P9282" i="2"/>
  <c r="K9282" i="2" s="1"/>
  <c r="P9283" i="2"/>
  <c r="K9283" i="2" s="1"/>
  <c r="P9284" i="2"/>
  <c r="K9284" i="2" s="1"/>
  <c r="P9285" i="2"/>
  <c r="K9285" i="2" s="1"/>
  <c r="P9286" i="2"/>
  <c r="P9287" i="2"/>
  <c r="K9287" i="2" s="1"/>
  <c r="P9288" i="2"/>
  <c r="K9288" i="2" s="1"/>
  <c r="P9289" i="2"/>
  <c r="P9290" i="2"/>
  <c r="K9290" i="2" s="1"/>
  <c r="P9291" i="2"/>
  <c r="K9291" i="2" s="1"/>
  <c r="P9292" i="2"/>
  <c r="P9293" i="2"/>
  <c r="P9294" i="2"/>
  <c r="K9294" i="2" s="1"/>
  <c r="P9295" i="2"/>
  <c r="K9295" i="2" s="1"/>
  <c r="P9296" i="2"/>
  <c r="K9296" i="2" s="1"/>
  <c r="P9297" i="2"/>
  <c r="P9298" i="2"/>
  <c r="P9299" i="2"/>
  <c r="K9299" i="2" s="1"/>
  <c r="P9300" i="2"/>
  <c r="K9300" i="2" s="1"/>
  <c r="P9301" i="2"/>
  <c r="K9301" i="2" s="1"/>
  <c r="P9302" i="2"/>
  <c r="K9302" i="2" s="1"/>
  <c r="P9303" i="2"/>
  <c r="K9303" i="2" s="1"/>
  <c r="P9304" i="2"/>
  <c r="P9305" i="2"/>
  <c r="K9305" i="2" s="1"/>
  <c r="P9306" i="2"/>
  <c r="K9306" i="2" s="1"/>
  <c r="P9307" i="2"/>
  <c r="K9307" i="2" s="1"/>
  <c r="P9308" i="2"/>
  <c r="K9308" i="2" s="1"/>
  <c r="P9309" i="2"/>
  <c r="K9309" i="2" s="1"/>
  <c r="P9310" i="2"/>
  <c r="K9310" i="2" s="1"/>
  <c r="P9311" i="2"/>
  <c r="K9311" i="2" s="1"/>
  <c r="P9312" i="2"/>
  <c r="K9312" i="2" s="1"/>
  <c r="P9313" i="2"/>
  <c r="P9314" i="2"/>
  <c r="K9314" i="2" s="1"/>
  <c r="P9315" i="2"/>
  <c r="K9315" i="2" s="1"/>
  <c r="P9316" i="2"/>
  <c r="P9317" i="2"/>
  <c r="P9318" i="2"/>
  <c r="K9318" i="2" s="1"/>
  <c r="P9319" i="2"/>
  <c r="K9319" i="2" s="1"/>
  <c r="P9320" i="2"/>
  <c r="K9320" i="2" s="1"/>
  <c r="P9321" i="2"/>
  <c r="P9322" i="2"/>
  <c r="P9323" i="2"/>
  <c r="K9323" i="2" s="1"/>
  <c r="P9324" i="2"/>
  <c r="K9324" i="2" s="1"/>
  <c r="P9325" i="2"/>
  <c r="K9325" i="2" s="1"/>
  <c r="P9326" i="2"/>
  <c r="K9326" i="2" s="1"/>
  <c r="P9327" i="2"/>
  <c r="K9327" i="2" s="1"/>
  <c r="P9328" i="2"/>
  <c r="P9329" i="2"/>
  <c r="K9329" i="2" s="1"/>
  <c r="P9330" i="2"/>
  <c r="K9330" i="2" s="1"/>
  <c r="P9331" i="2"/>
  <c r="K9331" i="2" s="1"/>
  <c r="P9332" i="2"/>
  <c r="K9332" i="2" s="1"/>
  <c r="P9333" i="2"/>
  <c r="P9334" i="2"/>
  <c r="P9335" i="2"/>
  <c r="K9335" i="2" s="1"/>
  <c r="P9336" i="2"/>
  <c r="K9336" i="2" s="1"/>
  <c r="P9337" i="2"/>
  <c r="K9337" i="2" s="1"/>
  <c r="P9338" i="2"/>
  <c r="K9338" i="2" s="1"/>
  <c r="P9339" i="2"/>
  <c r="K9339" i="2" s="1"/>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K9369" i="2" s="1"/>
  <c r="P9370" i="2"/>
  <c r="P9371" i="2"/>
  <c r="K9371" i="2" s="1"/>
  <c r="P9372" i="2"/>
  <c r="K9372" i="2" s="1"/>
  <c r="P9373" i="2"/>
  <c r="K9373" i="2" s="1"/>
  <c r="P9374" i="2"/>
  <c r="K9374" i="2" s="1"/>
  <c r="P9375" i="2"/>
  <c r="K9375" i="2" s="1"/>
  <c r="P9376" i="2"/>
  <c r="P9377" i="2"/>
  <c r="K9377" i="2" s="1"/>
  <c r="P9378" i="2"/>
  <c r="K9378" i="2" s="1"/>
  <c r="P9379" i="2"/>
  <c r="K9379" i="2" s="1"/>
  <c r="P9380" i="2"/>
  <c r="K9380" i="2" s="1"/>
  <c r="P9381" i="2"/>
  <c r="K9381" i="2" s="1"/>
  <c r="P9382" i="2"/>
  <c r="P9383" i="2"/>
  <c r="K9383" i="2" s="1"/>
  <c r="P9384" i="2"/>
  <c r="K9384" i="2" s="1"/>
  <c r="P9385" i="2"/>
  <c r="K9385" i="2" s="1"/>
  <c r="P9386" i="2"/>
  <c r="K9386" i="2" s="1"/>
  <c r="P9387" i="2"/>
  <c r="K9387" i="2" s="1"/>
  <c r="P9388" i="2"/>
  <c r="P9389" i="2"/>
  <c r="K9389" i="2" s="1"/>
  <c r="P9390" i="2"/>
  <c r="K9390" i="2" s="1"/>
  <c r="P9391" i="2"/>
  <c r="K9391" i="2" s="1"/>
  <c r="P9392" i="2"/>
  <c r="K9392" i="2" s="1"/>
  <c r="P9393" i="2"/>
  <c r="P9394" i="2"/>
  <c r="P9395" i="2"/>
  <c r="K9395" i="2" s="1"/>
  <c r="P9396" i="2"/>
  <c r="K9396" i="2" s="1"/>
  <c r="P9397" i="2"/>
  <c r="K9397" i="2" s="1"/>
  <c r="P9398" i="2"/>
  <c r="K9398" i="2" s="1"/>
  <c r="P9399" i="2"/>
  <c r="K9399" i="2" s="1"/>
  <c r="P9400" i="2"/>
  <c r="P9401" i="2"/>
  <c r="K9401" i="2" s="1"/>
  <c r="P9402" i="2"/>
  <c r="K9402" i="2" s="1"/>
  <c r="P9403" i="2"/>
  <c r="K9403" i="2" s="1"/>
  <c r="P9404" i="2"/>
  <c r="K9404" i="2" s="1"/>
  <c r="P9405" i="2"/>
  <c r="K9405" i="2" s="1"/>
  <c r="P9406" i="2"/>
  <c r="P9407" i="2"/>
  <c r="K9407" i="2" s="1"/>
  <c r="P9408" i="2"/>
  <c r="K9408" i="2" s="1"/>
  <c r="P9409" i="2"/>
  <c r="P9410" i="2"/>
  <c r="K9410" i="2" s="1"/>
  <c r="P9411" i="2"/>
  <c r="K9411" i="2" s="1"/>
  <c r="P9412" i="2"/>
  <c r="P9413" i="2"/>
  <c r="K9413" i="2" s="1"/>
  <c r="P9414" i="2"/>
  <c r="K9414" i="2" s="1"/>
  <c r="P9415" i="2"/>
  <c r="K9415" i="2" s="1"/>
  <c r="P9416" i="2"/>
  <c r="K9416" i="2" s="1"/>
  <c r="P9417" i="2"/>
  <c r="P9418" i="2"/>
  <c r="P9419" i="2"/>
  <c r="K9419" i="2" s="1"/>
  <c r="P9420" i="2"/>
  <c r="K9420" i="2" s="1"/>
  <c r="P9421" i="2"/>
  <c r="K9421" i="2" s="1"/>
  <c r="P9422" i="2"/>
  <c r="K9422" i="2" s="1"/>
  <c r="P9423" i="2"/>
  <c r="K9423" i="2" s="1"/>
  <c r="P9424" i="2"/>
  <c r="P9425" i="2"/>
  <c r="K9425" i="2" s="1"/>
  <c r="P9426" i="2"/>
  <c r="K9426" i="2" s="1"/>
  <c r="P9427" i="2"/>
  <c r="K9427" i="2" s="1"/>
  <c r="P9428" i="2"/>
  <c r="K9428" i="2" s="1"/>
  <c r="P9429" i="2"/>
  <c r="K9429" i="2" s="1"/>
  <c r="P9430" i="2"/>
  <c r="K9430" i="2" s="1"/>
  <c r="P9431" i="2"/>
  <c r="K9431" i="2" s="1"/>
  <c r="P9432" i="2"/>
  <c r="K9432" i="2" s="1"/>
  <c r="P9433" i="2"/>
  <c r="P9434" i="2"/>
  <c r="K9434" i="2" s="1"/>
  <c r="P9435" i="2"/>
  <c r="K9435" i="2" s="1"/>
  <c r="P9436" i="2"/>
  <c r="P9437" i="2"/>
  <c r="P9438" i="2"/>
  <c r="K9438" i="2" s="1"/>
  <c r="P9439" i="2"/>
  <c r="K9439" i="2" s="1"/>
  <c r="P9440" i="2"/>
  <c r="K9440" i="2" s="1"/>
  <c r="P9441" i="2"/>
  <c r="P9442" i="2"/>
  <c r="K9442" i="2" s="1"/>
  <c r="P9443" i="2"/>
  <c r="K9443" i="2" s="1"/>
  <c r="P9444" i="2"/>
  <c r="K9444" i="2" s="1"/>
  <c r="P9445" i="2"/>
  <c r="K9445" i="2" s="1"/>
  <c r="P9446" i="2"/>
  <c r="K9446" i="2" s="1"/>
  <c r="P9447" i="2"/>
  <c r="K9447" i="2" s="1"/>
  <c r="P9448" i="2"/>
  <c r="P9449" i="2"/>
  <c r="P9450" i="2"/>
  <c r="K9450" i="2" s="1"/>
  <c r="P9451" i="2"/>
  <c r="K9451" i="2" s="1"/>
  <c r="P9452" i="2"/>
  <c r="K9452" i="2" s="1"/>
  <c r="P9453" i="2"/>
  <c r="P9454" i="2"/>
  <c r="K9454" i="2" s="1"/>
  <c r="P9455" i="2"/>
  <c r="K9455" i="2" s="1"/>
  <c r="P9456" i="2"/>
  <c r="K9456" i="2" s="1"/>
  <c r="P9457" i="2"/>
  <c r="K9457" i="2" s="1"/>
  <c r="P9458" i="2"/>
  <c r="K9458" i="2" s="1"/>
  <c r="P9459" i="2"/>
  <c r="K9459" i="2" s="1"/>
  <c r="P9460" i="2"/>
  <c r="P9461" i="2"/>
  <c r="K9461" i="2" s="1"/>
  <c r="P9462" i="2"/>
  <c r="K9462" i="2" s="1"/>
  <c r="P9463" i="2"/>
  <c r="K9463" i="2" s="1"/>
  <c r="P9464" i="2"/>
  <c r="K9464" i="2" s="1"/>
  <c r="P9465" i="2"/>
  <c r="P9466" i="2"/>
  <c r="P9467" i="2"/>
  <c r="K9467" i="2" s="1"/>
  <c r="P9468" i="2"/>
  <c r="K9468" i="2" s="1"/>
  <c r="P9469" i="2"/>
  <c r="K9469" i="2" s="1"/>
  <c r="P9470" i="2"/>
  <c r="K9470" i="2" s="1"/>
  <c r="P9471" i="2"/>
  <c r="K9471" i="2" s="1"/>
  <c r="P9472" i="2"/>
  <c r="P9473" i="2"/>
  <c r="P9474" i="2"/>
  <c r="K9474" i="2" s="1"/>
  <c r="P9475" i="2"/>
  <c r="K9475" i="2" s="1"/>
  <c r="P9476" i="2"/>
  <c r="P9477" i="2"/>
  <c r="K9477" i="2" s="1"/>
  <c r="P9478" i="2"/>
  <c r="P9479" i="2"/>
  <c r="K9479" i="2" s="1"/>
  <c r="P9480" i="2"/>
  <c r="K9480" i="2" s="1"/>
  <c r="P9481" i="2"/>
  <c r="P9482" i="2"/>
  <c r="K9482" i="2" s="1"/>
  <c r="P9483" i="2"/>
  <c r="K9483" i="2" s="1"/>
  <c r="P9484" i="2"/>
  <c r="P9485" i="2"/>
  <c r="K9485" i="2" s="1"/>
  <c r="P9486" i="2"/>
  <c r="K9486" i="2" s="1"/>
  <c r="P9487" i="2"/>
  <c r="K9487" i="2" s="1"/>
  <c r="P9488" i="2"/>
  <c r="K9488" i="2" s="1"/>
  <c r="P9489" i="2"/>
  <c r="P9490" i="2"/>
  <c r="P9491" i="2"/>
  <c r="K9491" i="2" s="1"/>
  <c r="P9492" i="2"/>
  <c r="K9492" i="2" s="1"/>
  <c r="P9493" i="2"/>
  <c r="K9493" i="2" s="1"/>
  <c r="P9494" i="2"/>
  <c r="K9494" i="2" s="1"/>
  <c r="P9495" i="2"/>
  <c r="K9495" i="2" s="1"/>
  <c r="P9496" i="2"/>
  <c r="P9497" i="2"/>
  <c r="P9498" i="2"/>
  <c r="K9498" i="2" s="1"/>
  <c r="P9499" i="2"/>
  <c r="K9499" i="2" s="1"/>
  <c r="P9500" i="2"/>
  <c r="K9500" i="2" s="1"/>
  <c r="P9501" i="2"/>
  <c r="K9501" i="2" s="1"/>
  <c r="P9502" i="2"/>
  <c r="K9502" i="2" s="1"/>
  <c r="P9503" i="2"/>
  <c r="K9503" i="2" s="1"/>
  <c r="P9504" i="2"/>
  <c r="K9504" i="2" s="1"/>
  <c r="P9505" i="2"/>
  <c r="P9506" i="2"/>
  <c r="K9506" i="2" s="1"/>
  <c r="P9507" i="2"/>
  <c r="K9507" i="2" s="1"/>
  <c r="P9508" i="2"/>
  <c r="P9509" i="2"/>
  <c r="K9509" i="2" s="1"/>
  <c r="P9510" i="2"/>
  <c r="K9510" i="2" s="1"/>
  <c r="P9511" i="2"/>
  <c r="K9511" i="2" s="1"/>
  <c r="P9512" i="2"/>
  <c r="K9512" i="2" s="1"/>
  <c r="P9513" i="2"/>
  <c r="K9513" i="2" s="1"/>
  <c r="P9514" i="2"/>
  <c r="P9515" i="2"/>
  <c r="K9515" i="2" s="1"/>
  <c r="P9516" i="2"/>
  <c r="K9516" i="2" s="1"/>
  <c r="P9517" i="2"/>
  <c r="K9517" i="2" s="1"/>
  <c r="P9518" i="2"/>
  <c r="K9518" i="2" s="1"/>
  <c r="P9519" i="2"/>
  <c r="K9519" i="2" s="1"/>
  <c r="P9520" i="2"/>
  <c r="P9521" i="2"/>
  <c r="K9521" i="2" s="1"/>
  <c r="P9522" i="2"/>
  <c r="K9522" i="2" s="1"/>
  <c r="P9523" i="2"/>
  <c r="K9523" i="2" s="1"/>
  <c r="P9524" i="2"/>
  <c r="K9524" i="2" s="1"/>
  <c r="P9525" i="2"/>
  <c r="P9526" i="2"/>
  <c r="P9527" i="2"/>
  <c r="K9527" i="2" s="1"/>
  <c r="P9528" i="2"/>
  <c r="K9528" i="2" s="1"/>
  <c r="P9529" i="2"/>
  <c r="K9529" i="2" s="1"/>
  <c r="P9530" i="2"/>
  <c r="K9530" i="2" s="1"/>
  <c r="P9531" i="2"/>
  <c r="K9531" i="2" s="1"/>
  <c r="P9532" i="2"/>
  <c r="P9533" i="2"/>
  <c r="K9533" i="2" s="1"/>
  <c r="P9534" i="2"/>
  <c r="K9534" i="2" s="1"/>
  <c r="P9535" i="2"/>
  <c r="K9535" i="2" s="1"/>
  <c r="P9536" i="2"/>
  <c r="K9536" i="2" s="1"/>
  <c r="P9537" i="2"/>
  <c r="P9538" i="2"/>
  <c r="P9539" i="2"/>
  <c r="K9539" i="2" s="1"/>
  <c r="P9540" i="2"/>
  <c r="K9540" i="2" s="1"/>
  <c r="P9541" i="2"/>
  <c r="P9542" i="2"/>
  <c r="K9542" i="2" s="1"/>
  <c r="P9543" i="2"/>
  <c r="K9543" i="2" s="1"/>
  <c r="P9544" i="2"/>
  <c r="P9545" i="2"/>
  <c r="K9545" i="2" s="1"/>
  <c r="P9546" i="2"/>
  <c r="K9546" i="2" s="1"/>
  <c r="P9547" i="2"/>
  <c r="K9547" i="2" s="1"/>
  <c r="P9548" i="2"/>
  <c r="K9548" i="2" s="1"/>
  <c r="P9549" i="2"/>
  <c r="P9550" i="2"/>
  <c r="P9551" i="2"/>
  <c r="K9551" i="2" s="1"/>
  <c r="P9552" i="2"/>
  <c r="K9552" i="2" s="1"/>
  <c r="P9553" i="2"/>
  <c r="P9554" i="2"/>
  <c r="K9554" i="2" s="1"/>
  <c r="P9555" i="2"/>
  <c r="K9555" i="2" s="1"/>
  <c r="P9556" i="2"/>
  <c r="P9557" i="2"/>
  <c r="K9557" i="2" s="1"/>
  <c r="P9558" i="2"/>
  <c r="K9558" i="2" s="1"/>
  <c r="P9559" i="2"/>
  <c r="K9559" i="2" s="1"/>
  <c r="P9560" i="2"/>
  <c r="P9561" i="2"/>
  <c r="P9562" i="2"/>
  <c r="K9562" i="2" s="1"/>
  <c r="P9563" i="2"/>
  <c r="K9563" i="2" s="1"/>
  <c r="P9564" i="2"/>
  <c r="K9564" i="2" s="1"/>
  <c r="P9565" i="2"/>
  <c r="P9566" i="2"/>
  <c r="K9566" i="2" s="1"/>
  <c r="P9567" i="2"/>
  <c r="K9567" i="2" s="1"/>
  <c r="P9568" i="2"/>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P9581" i="2"/>
  <c r="P9582" i="2"/>
  <c r="K9582" i="2" s="1"/>
  <c r="P9583" i="2"/>
  <c r="K9583" i="2" s="1"/>
  <c r="P9584" i="2"/>
  <c r="K9584" i="2" s="1"/>
  <c r="P9585" i="2"/>
  <c r="P9586" i="2"/>
  <c r="P9587" i="2"/>
  <c r="K9587" i="2" s="1"/>
  <c r="P9588" i="2"/>
  <c r="K9588" i="2" s="1"/>
  <c r="P9589" i="2"/>
  <c r="P9590" i="2"/>
  <c r="K9590" i="2" s="1"/>
  <c r="P9591" i="2"/>
  <c r="K9591" i="2" s="1"/>
  <c r="P9592" i="2"/>
  <c r="P9593" i="2"/>
  <c r="P9594" i="2"/>
  <c r="K9594" i="2" s="1"/>
  <c r="P9595" i="2"/>
  <c r="K9595" i="2" s="1"/>
  <c r="P9596" i="2"/>
  <c r="P9597" i="2"/>
  <c r="P9598" i="2"/>
  <c r="P9599" i="2"/>
  <c r="K9599" i="2" s="1"/>
  <c r="P9600" i="2"/>
  <c r="K9600" i="2" s="1"/>
  <c r="P9601" i="2"/>
  <c r="K9601" i="2" s="1"/>
  <c r="P9602" i="2"/>
  <c r="K9602" i="2" s="1"/>
  <c r="P9603" i="2"/>
  <c r="K9603" i="2" s="1"/>
  <c r="P9604" i="2"/>
  <c r="P9605" i="2"/>
  <c r="K9605" i="2" s="1"/>
  <c r="P9606" i="2"/>
  <c r="K9606" i="2" s="1"/>
  <c r="P9607" i="2"/>
  <c r="K9607" i="2" s="1"/>
  <c r="P9608" i="2"/>
  <c r="K9608" i="2" s="1"/>
  <c r="P9609" i="2"/>
  <c r="K9609" i="2" s="1"/>
  <c r="P9610" i="2"/>
  <c r="K9610" i="2" s="1"/>
  <c r="P9611" i="2"/>
  <c r="K9611" i="2" s="1"/>
  <c r="P9612" i="2"/>
  <c r="K9612" i="2" s="1"/>
  <c r="P9613" i="2"/>
  <c r="P9614" i="2"/>
  <c r="K9614" i="2" s="1"/>
  <c r="P9615" i="2"/>
  <c r="K9615" i="2" s="1"/>
  <c r="P9616" i="2"/>
  <c r="P9617" i="2"/>
  <c r="P9618" i="2"/>
  <c r="K9618" i="2" s="1"/>
  <c r="P9619" i="2"/>
  <c r="K9619" i="2" s="1"/>
  <c r="P9620" i="2"/>
  <c r="K9620" i="2" s="1"/>
  <c r="P9621" i="2"/>
  <c r="P9622" i="2"/>
  <c r="P9623" i="2"/>
  <c r="K9623" i="2" s="1"/>
  <c r="P9624" i="2"/>
  <c r="K9624" i="2" s="1"/>
  <c r="P9625" i="2"/>
  <c r="K9625" i="2" s="1"/>
  <c r="P9626" i="2"/>
  <c r="K9626" i="2" s="1"/>
  <c r="P9627" i="2"/>
  <c r="K9627" i="2" s="1"/>
  <c r="P9628" i="2"/>
  <c r="P9629" i="2"/>
  <c r="K9629" i="2" s="1"/>
  <c r="P9630" i="2"/>
  <c r="K9630" i="2" s="1"/>
  <c r="P9631" i="2"/>
  <c r="K9631" i="2" s="1"/>
  <c r="P9632" i="2"/>
  <c r="K9632" i="2" s="1"/>
  <c r="P9633" i="2"/>
  <c r="P9634" i="2"/>
  <c r="P9635" i="2"/>
  <c r="K9635" i="2" s="1"/>
  <c r="P9636" i="2"/>
  <c r="K9636" i="2" s="1"/>
  <c r="P9637" i="2"/>
  <c r="K9637" i="2" s="1"/>
  <c r="P9638" i="2"/>
  <c r="K9638" i="2" s="1"/>
  <c r="P9639" i="2"/>
  <c r="K9639" i="2" s="1"/>
  <c r="P9640" i="2"/>
  <c r="P9641" i="2"/>
  <c r="K9641" i="2" s="1"/>
  <c r="P9642" i="2"/>
  <c r="K9642" i="2" s="1"/>
  <c r="P9643" i="2"/>
  <c r="K9643" i="2" s="1"/>
  <c r="P9644" i="2"/>
  <c r="K9644" i="2" s="1"/>
  <c r="P9645" i="2"/>
  <c r="K9645" i="2" s="1"/>
  <c r="P9646" i="2"/>
  <c r="K9646" i="2" s="1"/>
  <c r="P9647" i="2"/>
  <c r="K9647" i="2" s="1"/>
  <c r="P9648" i="2"/>
  <c r="K9648" i="2" s="1"/>
  <c r="P9649" i="2"/>
  <c r="P9650" i="2"/>
  <c r="K9650" i="2" s="1"/>
  <c r="P9651" i="2"/>
  <c r="K9651" i="2" s="1"/>
  <c r="P9652" i="2"/>
  <c r="P9653" i="2"/>
  <c r="K9653" i="2" s="1"/>
  <c r="P9654" i="2"/>
  <c r="K9654" i="2" s="1"/>
  <c r="P9655" i="2"/>
  <c r="K9655" i="2" s="1"/>
  <c r="P9656" i="2"/>
  <c r="K9656" i="2" s="1"/>
  <c r="P9657" i="2"/>
  <c r="K9657" i="2" s="1"/>
  <c r="P9658" i="2"/>
  <c r="P9659" i="2"/>
  <c r="K9659" i="2" s="1"/>
  <c r="P9660" i="2"/>
  <c r="K9660" i="2" s="1"/>
  <c r="P9661" i="2"/>
  <c r="P9662" i="2"/>
  <c r="K9662" i="2" s="1"/>
  <c r="P9663" i="2"/>
  <c r="K9663" i="2" s="1"/>
  <c r="P9664" i="2"/>
  <c r="P9665" i="2"/>
  <c r="K9665" i="2" s="1"/>
  <c r="P9666" i="2"/>
  <c r="K9666" i="2" s="1"/>
  <c r="P9667" i="2"/>
  <c r="K9667" i="2" s="1"/>
  <c r="P9668" i="2"/>
  <c r="K9668" i="2" s="1"/>
  <c r="P9669" i="2"/>
  <c r="K9669" i="2" s="1"/>
  <c r="P9670" i="2"/>
  <c r="P9671" i="2"/>
  <c r="K9671" i="2" s="1"/>
  <c r="P9672" i="2"/>
  <c r="K9672" i="2" s="1"/>
  <c r="P9673" i="2"/>
  <c r="K9673" i="2" s="1"/>
  <c r="P9674" i="2"/>
  <c r="K9674" i="2" s="1"/>
  <c r="P9675" i="2"/>
  <c r="K9675" i="2" s="1"/>
  <c r="P9676" i="2"/>
  <c r="P9677" i="2"/>
  <c r="K9677" i="2" s="1"/>
  <c r="P9678" i="2"/>
  <c r="K9678" i="2" s="1"/>
  <c r="P9679" i="2"/>
  <c r="K9679" i="2" s="1"/>
  <c r="P9680" i="2"/>
  <c r="K9680" i="2" s="1"/>
  <c r="P9681" i="2"/>
  <c r="K9681" i="2" s="1"/>
  <c r="P9682" i="2"/>
  <c r="P9683" i="2"/>
  <c r="K9683" i="2" s="1"/>
  <c r="P9684" i="2"/>
  <c r="K9684" i="2" s="1"/>
  <c r="P9685" i="2"/>
  <c r="K9685" i="2" s="1"/>
  <c r="P9686" i="2"/>
  <c r="K9686" i="2" s="1"/>
  <c r="P9687" i="2"/>
  <c r="K9687" i="2" s="1"/>
  <c r="P9688" i="2"/>
  <c r="P9689" i="2"/>
  <c r="P9690" i="2"/>
  <c r="K9690" i="2" s="1"/>
  <c r="P9691" i="2"/>
  <c r="K9691" i="2" s="1"/>
  <c r="P9692" i="2"/>
  <c r="K9692" i="2" s="1"/>
  <c r="P9693" i="2"/>
  <c r="K9693" i="2" s="1"/>
  <c r="P9694" i="2"/>
  <c r="P9695" i="2"/>
  <c r="K9695" i="2" s="1"/>
  <c r="P9696" i="2"/>
  <c r="K9696" i="2" s="1"/>
  <c r="P9697" i="2"/>
  <c r="K9697" i="2" s="1"/>
  <c r="P9698" i="2"/>
  <c r="K9698" i="2" s="1"/>
  <c r="P9699" i="2"/>
  <c r="K9699" i="2" s="1"/>
  <c r="P9700" i="2"/>
  <c r="P9701" i="2"/>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P9713" i="2"/>
  <c r="K9713" i="2" s="1"/>
  <c r="P9714" i="2"/>
  <c r="K9714" i="2" s="1"/>
  <c r="P9715" i="2"/>
  <c r="K9715" i="2" s="1"/>
  <c r="P9716" i="2"/>
  <c r="K9716" i="2" s="1"/>
  <c r="P9717" i="2"/>
  <c r="K9717" i="2" s="1"/>
  <c r="P9718" i="2"/>
  <c r="P9719" i="2"/>
  <c r="K9719" i="2" s="1"/>
  <c r="P9720" i="2"/>
  <c r="K9720" i="2" s="1"/>
  <c r="P9721" i="2"/>
  <c r="K9721" i="2" s="1"/>
  <c r="P9722" i="2"/>
  <c r="K9722" i="2" s="1"/>
  <c r="P9723" i="2"/>
  <c r="K9723" i="2" s="1"/>
  <c r="P9724" i="2"/>
  <c r="P9725" i="2"/>
  <c r="K9725" i="2" s="1"/>
  <c r="P9726" i="2"/>
  <c r="K9726" i="2" s="1"/>
  <c r="P9727" i="2"/>
  <c r="K9727" i="2" s="1"/>
  <c r="P9728" i="2"/>
  <c r="K9728" i="2" s="1"/>
  <c r="P9729" i="2"/>
  <c r="K9729" i="2" s="1"/>
  <c r="P9730" i="2"/>
  <c r="P9731" i="2"/>
  <c r="K9731" i="2" s="1"/>
  <c r="P9732" i="2"/>
  <c r="K9732" i="2" s="1"/>
  <c r="P9733" i="2"/>
  <c r="K9733" i="2" s="1"/>
  <c r="P9734" i="2"/>
  <c r="K9734" i="2" s="1"/>
  <c r="P9735" i="2"/>
  <c r="K9735" i="2" s="1"/>
  <c r="P9736" i="2"/>
  <c r="P9737" i="2"/>
  <c r="P9738" i="2"/>
  <c r="K9738" i="2" s="1"/>
  <c r="P9739" i="2"/>
  <c r="K9739" i="2" s="1"/>
  <c r="P9740" i="2"/>
  <c r="K9740" i="2" s="1"/>
  <c r="P9741" i="2"/>
  <c r="K9741" i="2" s="1"/>
  <c r="P9742" i="2"/>
  <c r="P9743" i="2"/>
  <c r="K9743" i="2" s="1"/>
  <c r="P9744" i="2"/>
  <c r="K9744" i="2" s="1"/>
  <c r="P9745" i="2"/>
  <c r="K9745" i="2" s="1"/>
  <c r="P9746" i="2"/>
  <c r="K9746" i="2" s="1"/>
  <c r="P9747" i="2"/>
  <c r="K9747" i="2" s="1"/>
  <c r="P9748" i="2"/>
  <c r="P9749" i="2"/>
  <c r="K9749" i="2" s="1"/>
  <c r="P9750" i="2"/>
  <c r="K9750" i="2" s="1"/>
  <c r="P9751" i="2"/>
  <c r="K9751" i="2" s="1"/>
  <c r="P9752" i="2"/>
  <c r="K9752" i="2" s="1"/>
  <c r="P9753" i="2"/>
  <c r="K9753" i="2" s="1"/>
  <c r="P9754" i="2"/>
  <c r="P9755" i="2"/>
  <c r="K9755" i="2" s="1"/>
  <c r="P9756" i="2"/>
  <c r="K9756" i="2" s="1"/>
  <c r="P9757" i="2"/>
  <c r="K9757" i="2" s="1"/>
  <c r="P9758" i="2"/>
  <c r="K9758" i="2" s="1"/>
  <c r="P9759" i="2"/>
  <c r="K9759" i="2" s="1"/>
  <c r="P9760" i="2"/>
  <c r="P9761" i="2"/>
  <c r="P9762" i="2"/>
  <c r="K9762" i="2" s="1"/>
  <c r="P9763" i="2"/>
  <c r="K9763" i="2" s="1"/>
  <c r="P9764" i="2"/>
  <c r="K9764" i="2" s="1"/>
  <c r="P9765" i="2"/>
  <c r="K9765" i="2" s="1"/>
  <c r="P9766" i="2"/>
  <c r="P9767" i="2"/>
  <c r="K9767" i="2" s="1"/>
  <c r="P9768" i="2"/>
  <c r="K9768" i="2" s="1"/>
  <c r="P9769" i="2"/>
  <c r="K9769" i="2" s="1"/>
  <c r="P9770" i="2"/>
  <c r="K9770" i="2" s="1"/>
  <c r="P9771" i="2"/>
  <c r="K9771" i="2" s="1"/>
  <c r="P9772" i="2"/>
  <c r="P9773" i="2"/>
  <c r="K9773" i="2" s="1"/>
  <c r="P9774" i="2"/>
  <c r="K9774" i="2" s="1"/>
  <c r="P9775" i="2"/>
  <c r="K9775" i="2" s="1"/>
  <c r="P9776" i="2"/>
  <c r="K9776" i="2" s="1"/>
  <c r="P9777" i="2"/>
  <c r="K9777" i="2" s="1"/>
  <c r="P9778" i="2"/>
  <c r="K9778" i="2" s="1"/>
  <c r="P9779" i="2"/>
  <c r="K9779" i="2" s="1"/>
  <c r="P9780" i="2"/>
  <c r="K9780" i="2" s="1"/>
  <c r="P9781" i="2"/>
  <c r="K9781" i="2" s="1"/>
  <c r="P9782" i="2"/>
  <c r="K9782" i="2" s="1"/>
  <c r="P9783" i="2"/>
  <c r="K9783" i="2" s="1"/>
  <c r="P9784" i="2"/>
  <c r="P9785" i="2"/>
  <c r="K9785" i="2" s="1"/>
  <c r="P9786" i="2"/>
  <c r="K9786" i="2" s="1"/>
  <c r="P9787" i="2"/>
  <c r="K9787" i="2" s="1"/>
  <c r="P9788" i="2"/>
  <c r="P9789" i="2"/>
  <c r="K9789" i="2" s="1"/>
  <c r="P9790" i="2"/>
  <c r="P9791" i="2"/>
  <c r="K9791" i="2" s="1"/>
  <c r="P9792" i="2"/>
  <c r="K9792" i="2" s="1"/>
  <c r="P9793" i="2"/>
  <c r="K9793" i="2" s="1"/>
  <c r="P9794" i="2"/>
  <c r="K9794" i="2" s="1"/>
  <c r="P9795" i="2"/>
  <c r="K9795" i="2" s="1"/>
  <c r="P9796" i="2"/>
  <c r="P9797" i="2"/>
  <c r="K9797" i="2" s="1"/>
  <c r="P9798" i="2"/>
  <c r="K9798" i="2" s="1"/>
  <c r="P9799" i="2"/>
  <c r="K9799" i="2" s="1"/>
  <c r="P9800" i="2"/>
  <c r="K9800" i="2" s="1"/>
  <c r="P9801" i="2"/>
  <c r="K9801" i="2" s="1"/>
  <c r="P9802" i="2"/>
  <c r="P9803" i="2"/>
  <c r="K9803" i="2" s="1"/>
  <c r="P9804" i="2"/>
  <c r="K9804" i="2" s="1"/>
  <c r="P9805" i="2"/>
  <c r="K9805" i="2" s="1"/>
  <c r="P9806" i="2"/>
  <c r="K9806" i="2" s="1"/>
  <c r="P9807" i="2"/>
  <c r="K9807" i="2" s="1"/>
  <c r="P9808" i="2"/>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P9821" i="2"/>
  <c r="K9821" i="2" s="1"/>
  <c r="P9822" i="2"/>
  <c r="K9822" i="2" s="1"/>
  <c r="P9823" i="2"/>
  <c r="K9823" i="2" s="1"/>
  <c r="P9824" i="2"/>
  <c r="K9824" i="2" s="1"/>
  <c r="P9825" i="2"/>
  <c r="K9825" i="2" s="1"/>
  <c r="P9826" i="2"/>
  <c r="P9827" i="2"/>
  <c r="K9827" i="2" s="1"/>
  <c r="P9828" i="2"/>
  <c r="K9828" i="2" s="1"/>
  <c r="P9829" i="2"/>
  <c r="K9829" i="2" s="1"/>
  <c r="P9830" i="2"/>
  <c r="K9830" i="2" s="1"/>
  <c r="P9831" i="2"/>
  <c r="K9831" i="2" s="1"/>
  <c r="P9832" i="2"/>
  <c r="P9833" i="2"/>
  <c r="P9834" i="2"/>
  <c r="K9834" i="2" s="1"/>
  <c r="P9835" i="2"/>
  <c r="K9835" i="2" s="1"/>
  <c r="P9836" i="2"/>
  <c r="K9836" i="2" s="1"/>
  <c r="P9837" i="2"/>
  <c r="P9838" i="2"/>
  <c r="P9839" i="2"/>
  <c r="K9839" i="2" s="1"/>
  <c r="P9840" i="2"/>
  <c r="K9840" i="2" s="1"/>
  <c r="P9841" i="2"/>
  <c r="K9841" i="2" s="1"/>
  <c r="P9842" i="2"/>
  <c r="K9842" i="2" s="1"/>
  <c r="P9843" i="2"/>
  <c r="K9843" i="2" s="1"/>
  <c r="P9844" i="2"/>
  <c r="P9845" i="2"/>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P9857" i="2"/>
  <c r="K9857" i="2" s="1"/>
  <c r="P9858" i="2"/>
  <c r="K9858" i="2" s="1"/>
  <c r="P9859" i="2"/>
  <c r="K9859" i="2" s="1"/>
  <c r="P9860" i="2"/>
  <c r="K9860" i="2" s="1"/>
  <c r="P9861" i="2"/>
  <c r="K9861" i="2" s="1"/>
  <c r="P9862" i="2"/>
  <c r="P9863" i="2"/>
  <c r="K9863" i="2" s="1"/>
  <c r="P9864" i="2"/>
  <c r="K9864" i="2" s="1"/>
  <c r="P9865" i="2"/>
  <c r="K9865" i="2" s="1"/>
  <c r="P9866" i="2"/>
  <c r="K9866" i="2" s="1"/>
  <c r="P9867" i="2"/>
  <c r="K9867" i="2" s="1"/>
  <c r="P9868" i="2"/>
  <c r="P9869" i="2"/>
  <c r="K9869" i="2" s="1"/>
  <c r="P9870" i="2"/>
  <c r="K9870" i="2" s="1"/>
  <c r="P9871" i="2"/>
  <c r="K9871" i="2" s="1"/>
  <c r="P9872" i="2"/>
  <c r="K9872" i="2" s="1"/>
  <c r="P9873" i="2"/>
  <c r="K9873" i="2" s="1"/>
  <c r="P9874" i="2"/>
  <c r="P9875" i="2"/>
  <c r="K9875" i="2" s="1"/>
  <c r="P9876" i="2"/>
  <c r="K9876" i="2" s="1"/>
  <c r="P9877" i="2"/>
  <c r="K9877" i="2" s="1"/>
  <c r="P9878" i="2"/>
  <c r="K9878" i="2" s="1"/>
  <c r="P9879" i="2"/>
  <c r="K9879" i="2" s="1"/>
  <c r="P9880" i="2"/>
  <c r="P9881" i="2"/>
  <c r="K9881" i="2" s="1"/>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P9893" i="2"/>
  <c r="P9894" i="2"/>
  <c r="K9894" i="2" s="1"/>
  <c r="P9895" i="2"/>
  <c r="K9895" i="2" s="1"/>
  <c r="P9896" i="2"/>
  <c r="P9897" i="2"/>
  <c r="K9897" i="2" s="1"/>
  <c r="P9898" i="2"/>
  <c r="P9899" i="2"/>
  <c r="K9899" i="2" s="1"/>
  <c r="P9900" i="2"/>
  <c r="K9900" i="2" s="1"/>
  <c r="P9901" i="2"/>
  <c r="K9901" i="2" s="1"/>
  <c r="P9902" i="2"/>
  <c r="K9902" i="2" s="1"/>
  <c r="P9903" i="2"/>
  <c r="K9903" i="2" s="1"/>
  <c r="P9904" i="2"/>
  <c r="P9905" i="2"/>
  <c r="K9905" i="2" s="1"/>
  <c r="P9906" i="2"/>
  <c r="K9906" i="2" s="1"/>
  <c r="P9907" i="2"/>
  <c r="K9907" i="2" s="1"/>
  <c r="P9908" i="2"/>
  <c r="K9908" i="2" s="1"/>
  <c r="P9909" i="2"/>
  <c r="K9909" i="2" s="1"/>
  <c r="P9910" i="2"/>
  <c r="P9911" i="2"/>
  <c r="K9911" i="2" s="1"/>
  <c r="P9912" i="2"/>
  <c r="P9913" i="2"/>
  <c r="K9913" i="2" s="1"/>
  <c r="P9914" i="2"/>
  <c r="K9914" i="2" s="1"/>
  <c r="P9915" i="2"/>
  <c r="K9915" i="2" s="1"/>
  <c r="P9916" i="2"/>
  <c r="P9917" i="2"/>
  <c r="K9917" i="2" s="1"/>
  <c r="P9918" i="2"/>
  <c r="K9918" i="2" s="1"/>
  <c r="P9919" i="2"/>
  <c r="K9919" i="2" s="1"/>
  <c r="P9920" i="2"/>
  <c r="K9920" i="2" s="1"/>
  <c r="P9921" i="2"/>
  <c r="K9921" i="2" s="1"/>
  <c r="P9922" i="2"/>
  <c r="P9923" i="2"/>
  <c r="K9923" i="2" s="1"/>
  <c r="P9924" i="2"/>
  <c r="K9924" i="2" s="1"/>
  <c r="P9925" i="2"/>
  <c r="K9925" i="2" s="1"/>
  <c r="P9926" i="2"/>
  <c r="K9926" i="2" s="1"/>
  <c r="P9927" i="2"/>
  <c r="K9927" i="2" s="1"/>
  <c r="P9928" i="2"/>
  <c r="P9929" i="2"/>
  <c r="P9930" i="2"/>
  <c r="K9930" i="2" s="1"/>
  <c r="P9931" i="2"/>
  <c r="K9931" i="2" s="1"/>
  <c r="P9932" i="2"/>
  <c r="K9932" i="2" s="1"/>
  <c r="P9933" i="2"/>
  <c r="K9933" i="2" s="1"/>
  <c r="P9934" i="2"/>
  <c r="P9935" i="2"/>
  <c r="K9935" i="2" s="1"/>
  <c r="P9936" i="2"/>
  <c r="K9936" i="2" s="1"/>
  <c r="P9937" i="2"/>
  <c r="K9937" i="2" s="1"/>
  <c r="P9938" i="2"/>
  <c r="K9938" i="2" s="1"/>
  <c r="P9939" i="2"/>
  <c r="K9939" i="2" s="1"/>
  <c r="P9940" i="2"/>
  <c r="P9941" i="2"/>
  <c r="P9942" i="2"/>
  <c r="K9942" i="2" s="1"/>
  <c r="P9943" i="2"/>
  <c r="K9943" i="2" s="1"/>
  <c r="P9944" i="2"/>
  <c r="K9944" i="2" s="1"/>
  <c r="P9945" i="2"/>
  <c r="K9945" i="2" s="1"/>
  <c r="P9946" i="2"/>
  <c r="P9947" i="2"/>
  <c r="K9947" i="2" s="1"/>
  <c r="P9948" i="2"/>
  <c r="K9948" i="2" s="1"/>
  <c r="P9949" i="2"/>
  <c r="K9949" i="2" s="1"/>
  <c r="P9950" i="2"/>
  <c r="K9950" i="2" s="1"/>
  <c r="P9951" i="2"/>
  <c r="K9951" i="2" s="1"/>
  <c r="P9952" i="2"/>
  <c r="P9953" i="2"/>
  <c r="K9953" i="2" s="1"/>
  <c r="P9954" i="2"/>
  <c r="K9954" i="2" s="1"/>
  <c r="P9955" i="2"/>
  <c r="K9955" i="2" s="1"/>
  <c r="P9956" i="2"/>
  <c r="K9956" i="2" s="1"/>
  <c r="P9957" i="2"/>
  <c r="P9958" i="2"/>
  <c r="P9959" i="2"/>
  <c r="K9959" i="2" s="1"/>
  <c r="P9960" i="2"/>
  <c r="K9960" i="2" s="1"/>
  <c r="P9961" i="2"/>
  <c r="K9961" i="2" s="1"/>
  <c r="P9962" i="2"/>
  <c r="K9962" i="2" s="1"/>
  <c r="P9963" i="2"/>
  <c r="K9963" i="2" s="1"/>
  <c r="P9964" i="2"/>
  <c r="P9965" i="2"/>
  <c r="K9965" i="2" s="1"/>
  <c r="P9966" i="2"/>
  <c r="K9966" i="2" s="1"/>
  <c r="P9967" i="2"/>
  <c r="K9967" i="2" s="1"/>
  <c r="P9968" i="2"/>
  <c r="K9968" i="2" s="1"/>
  <c r="P9969" i="2"/>
  <c r="K9969" i="2" s="1"/>
  <c r="P9970" i="2"/>
  <c r="P9971" i="2"/>
  <c r="K9971" i="2" s="1"/>
  <c r="P9972" i="2"/>
  <c r="K9972" i="2" s="1"/>
  <c r="P9973" i="2"/>
  <c r="K9973" i="2" s="1"/>
  <c r="P9974" i="2"/>
  <c r="K9974" i="2" s="1"/>
  <c r="P9975" i="2"/>
  <c r="K9975" i="2" s="1"/>
  <c r="P9976" i="2"/>
  <c r="P9977" i="2"/>
  <c r="K9977" i="2" s="1"/>
  <c r="P9978" i="2"/>
  <c r="K9978" i="2" s="1"/>
  <c r="P9979" i="2"/>
  <c r="K9979" i="2" s="1"/>
  <c r="P9980" i="2"/>
  <c r="K9980" i="2" s="1"/>
  <c r="P9981" i="2"/>
  <c r="K9981" i="2" s="1"/>
  <c r="P9982" i="2"/>
  <c r="K9982" i="2" s="1"/>
  <c r="P9983" i="2"/>
  <c r="P9984" i="2"/>
  <c r="K9984" i="2" s="1"/>
  <c r="P9985" i="2"/>
  <c r="K9985" i="2" s="1"/>
  <c r="P9986" i="2"/>
  <c r="K9986" i="2" s="1"/>
  <c r="P9987" i="2"/>
  <c r="K9987" i="2" s="1"/>
  <c r="P9988" i="2"/>
  <c r="P9989" i="2"/>
  <c r="K9989" i="2" s="1"/>
  <c r="P9990" i="2"/>
  <c r="K9990" i="2" s="1"/>
  <c r="P9991" i="2"/>
  <c r="K9991" i="2" s="1"/>
  <c r="P9992" i="2"/>
  <c r="K9992" i="2" s="1"/>
  <c r="P9993" i="2"/>
  <c r="K9993" i="2" s="1"/>
  <c r="P9994" i="2"/>
  <c r="P9995" i="2"/>
  <c r="K9995" i="2" s="1"/>
  <c r="P9996" i="2"/>
  <c r="K9996" i="2" s="1"/>
  <c r="P9997" i="2"/>
  <c r="K9997" i="2" s="1"/>
  <c r="P9998" i="2"/>
  <c r="K9998" i="2" s="1"/>
  <c r="P9999" i="2"/>
  <c r="K9999" i="2" s="1"/>
  <c r="P10000" i="2"/>
  <c r="P10001" i="2"/>
  <c r="P10002" i="2"/>
  <c r="K10002" i="2" s="1"/>
  <c r="P10003" i="2"/>
  <c r="K10003" i="2" s="1"/>
  <c r="P10004" i="2"/>
  <c r="K10004" i="2" s="1"/>
  <c r="P10005" i="2"/>
  <c r="K10005" i="2" s="1"/>
  <c r="P10006" i="2"/>
  <c r="P10007" i="2"/>
  <c r="K10007" i="2" s="1"/>
  <c r="P10008" i="2"/>
  <c r="K10008" i="2" s="1"/>
  <c r="P10009" i="2"/>
  <c r="K10009" i="2" s="1"/>
  <c r="P10010" i="2"/>
  <c r="K10010" i="2" s="1"/>
  <c r="P10011" i="2"/>
  <c r="K10011" i="2" s="1"/>
  <c r="P10012" i="2"/>
  <c r="P10013" i="2"/>
  <c r="K10013" i="2" s="1"/>
  <c r="P10014" i="2"/>
  <c r="K10014" i="2" s="1"/>
  <c r="P10015" i="2"/>
  <c r="K10015" i="2" s="1"/>
  <c r="P10016" i="2"/>
  <c r="K10016" i="2" s="1"/>
  <c r="P10017" i="2"/>
  <c r="K10017" i="2" s="1"/>
  <c r="P10018" i="2"/>
  <c r="P10019" i="2"/>
  <c r="K10019" i="2" s="1"/>
  <c r="P10020" i="2"/>
  <c r="K10020" i="2" s="1"/>
  <c r="P10021" i="2"/>
  <c r="K10021" i="2" s="1"/>
  <c r="P10022" i="2"/>
  <c r="K10022" i="2" s="1"/>
  <c r="P10023" i="2"/>
  <c r="K10023" i="2" s="1"/>
  <c r="P10024" i="2"/>
  <c r="P10025" i="2"/>
  <c r="K10025" i="2" s="1"/>
  <c r="P10026" i="2"/>
  <c r="K10026" i="2" s="1"/>
  <c r="P10027" i="2"/>
  <c r="K10027" i="2" s="1"/>
  <c r="P10028" i="2"/>
  <c r="P10029" i="2"/>
  <c r="K10029" i="2" s="1"/>
  <c r="P10030" i="2"/>
  <c r="P10031" i="2"/>
  <c r="K10031" i="2" s="1"/>
  <c r="P10032" i="2"/>
  <c r="K10032" i="2" s="1"/>
  <c r="P10033" i="2"/>
  <c r="K10033" i="2" s="1"/>
  <c r="P10034" i="2"/>
  <c r="K10034" i="2" s="1"/>
  <c r="P10035" i="2"/>
  <c r="K10035" i="2" s="1"/>
  <c r="P10036" i="2"/>
  <c r="P10037" i="2"/>
  <c r="P10038" i="2"/>
  <c r="K10038" i="2" s="1"/>
  <c r="P10039" i="2"/>
  <c r="K10039" i="2" s="1"/>
  <c r="P10040" i="2"/>
  <c r="P10041" i="2"/>
  <c r="K10041" i="2" s="1"/>
  <c r="P10042" i="2"/>
  <c r="K10042" i="2" s="1"/>
  <c r="P10043" i="2"/>
  <c r="K10043" i="2" s="1"/>
  <c r="P10044" i="2"/>
  <c r="P10045" i="2"/>
  <c r="K10045" i="2" s="1"/>
  <c r="P10046" i="2"/>
  <c r="K10046" i="2" s="1"/>
  <c r="P10047" i="2"/>
  <c r="K10047" i="2" s="1"/>
  <c r="P10048" i="2"/>
  <c r="P10049" i="2"/>
  <c r="K10049" i="2" s="1"/>
  <c r="P10050" i="2"/>
  <c r="K10050" i="2" s="1"/>
  <c r="P10051" i="2"/>
  <c r="K10051" i="2" s="1"/>
  <c r="P10052" i="2"/>
  <c r="K10052" i="2" s="1"/>
  <c r="P10053" i="2"/>
  <c r="K10053" i="2" s="1"/>
  <c r="P10054" i="2"/>
  <c r="P10055" i="2"/>
  <c r="K10055" i="2" s="1"/>
  <c r="P10056" i="2"/>
  <c r="K10056" i="2" s="1"/>
  <c r="P10057" i="2"/>
  <c r="K10057" i="2" s="1"/>
  <c r="P10058" i="2"/>
  <c r="K10058" i="2" s="1"/>
  <c r="P10059" i="2"/>
  <c r="K10059" i="2" s="1"/>
  <c r="P10060" i="2"/>
  <c r="P10061" i="2"/>
  <c r="K10061" i="2" s="1"/>
  <c r="P10062" i="2"/>
  <c r="K10062" i="2" s="1"/>
  <c r="P10063" i="2"/>
  <c r="K10063" i="2" s="1"/>
  <c r="P10064" i="2"/>
  <c r="K10064" i="2" s="1"/>
  <c r="P10065" i="2"/>
  <c r="K10065" i="2" s="1"/>
  <c r="P10066" i="2"/>
  <c r="P10067" i="2"/>
  <c r="K10067" i="2" s="1"/>
  <c r="P10068" i="2"/>
  <c r="K10068" i="2" s="1"/>
  <c r="P10069" i="2"/>
  <c r="K10069" i="2" s="1"/>
  <c r="P10070" i="2"/>
  <c r="K10070" i="2" s="1"/>
  <c r="P10071" i="2"/>
  <c r="K10071" i="2" s="1"/>
  <c r="P10072" i="2"/>
  <c r="P10073" i="2"/>
  <c r="P10074" i="2"/>
  <c r="K10074" i="2" s="1"/>
  <c r="P10075" i="2"/>
  <c r="K10075" i="2" s="1"/>
  <c r="P10076" i="2"/>
  <c r="K10076" i="2" s="1"/>
  <c r="P10077" i="2"/>
  <c r="K10077" i="2" s="1"/>
  <c r="P10078" i="2"/>
  <c r="P10079" i="2"/>
  <c r="K10079" i="2" s="1"/>
  <c r="P10080" i="2"/>
  <c r="K10080" i="2" s="1"/>
  <c r="P10081" i="2"/>
  <c r="K10081" i="2" s="1"/>
  <c r="P10082" i="2"/>
  <c r="K10082" i="2" s="1"/>
  <c r="P10083" i="2"/>
  <c r="K10083" i="2" s="1"/>
  <c r="P10084" i="2"/>
  <c r="P10085" i="2"/>
  <c r="K10085" i="2" s="1"/>
  <c r="P10086" i="2"/>
  <c r="K10086" i="2" s="1"/>
  <c r="P10087" i="2"/>
  <c r="K10087" i="2" s="1"/>
  <c r="P10088" i="2"/>
  <c r="K10088" i="2" s="1"/>
  <c r="P10089" i="2"/>
  <c r="K10089" i="2" s="1"/>
  <c r="P10090" i="2"/>
  <c r="P10091" i="2"/>
  <c r="K10091" i="2" s="1"/>
  <c r="P10092" i="2"/>
  <c r="K10092" i="2" s="1"/>
  <c r="P10093" i="2"/>
  <c r="K10093" i="2" s="1"/>
  <c r="P10094" i="2"/>
  <c r="K10094" i="2" s="1"/>
  <c r="P10095" i="2"/>
  <c r="K10095" i="2" s="1"/>
  <c r="P10096" i="2"/>
  <c r="P10097" i="2"/>
  <c r="P10098" i="2"/>
  <c r="K10098" i="2" s="1"/>
  <c r="P10099" i="2"/>
  <c r="K10099" i="2" s="1"/>
  <c r="P10100" i="2"/>
  <c r="K10100" i="2" s="1"/>
  <c r="P10101" i="2"/>
  <c r="K10101" i="2" s="1"/>
  <c r="P10102" i="2"/>
  <c r="P10103" i="2"/>
  <c r="K10103" i="2" s="1"/>
  <c r="P10104" i="2"/>
  <c r="K10104" i="2" s="1"/>
  <c r="P10105" i="2"/>
  <c r="K10105" i="2" s="1"/>
  <c r="P10106" i="2"/>
  <c r="K10106" i="2" s="1"/>
  <c r="P10107" i="2"/>
  <c r="K10107" i="2" s="1"/>
  <c r="P10108" i="2"/>
  <c r="P10109" i="2"/>
  <c r="K10109" i="2" s="1"/>
  <c r="P10110" i="2"/>
  <c r="K10110" i="2" s="1"/>
  <c r="P10111" i="2"/>
  <c r="K10111" i="2" s="1"/>
  <c r="P10112" i="2"/>
  <c r="K10112" i="2" s="1"/>
  <c r="P10113" i="2"/>
  <c r="K10113" i="2" s="1"/>
  <c r="P10114" i="2"/>
  <c r="P10115" i="2"/>
  <c r="K10115" i="2" s="1"/>
  <c r="P10116" i="2"/>
  <c r="K10116" i="2" s="1"/>
  <c r="P10117" i="2"/>
  <c r="K10117" i="2" s="1"/>
  <c r="P10118" i="2"/>
  <c r="K10118" i="2" s="1"/>
  <c r="P10119" i="2"/>
  <c r="K10119" i="2" s="1"/>
  <c r="P10120" i="2"/>
  <c r="P10121" i="2"/>
  <c r="K10121" i="2" s="1"/>
  <c r="P10122" i="2"/>
  <c r="K10122" i="2" s="1"/>
  <c r="P10123" i="2"/>
  <c r="K10123" i="2" s="1"/>
  <c r="P10124" i="2"/>
  <c r="K10124" i="2" s="1"/>
  <c r="P10125" i="2"/>
  <c r="K10125" i="2" s="1"/>
  <c r="P10126" i="2"/>
  <c r="P10127" i="2"/>
  <c r="K10127" i="2" s="1"/>
  <c r="P10128" i="2"/>
  <c r="K10128" i="2" s="1"/>
  <c r="P10129" i="2"/>
  <c r="K10129" i="2" s="1"/>
  <c r="P10130" i="2"/>
  <c r="K10130" i="2" s="1"/>
  <c r="P10131" i="2"/>
  <c r="K10131" i="2" s="1"/>
  <c r="P10132" i="2"/>
  <c r="P10133" i="2"/>
  <c r="P10134" i="2"/>
  <c r="P10135" i="2"/>
  <c r="K10135" i="2" s="1"/>
  <c r="P10136" i="2"/>
  <c r="K10136" i="2" s="1"/>
  <c r="P10137" i="2"/>
  <c r="K10137" i="2" s="1"/>
  <c r="P10138" i="2"/>
  <c r="P10139" i="2"/>
  <c r="K10139" i="2" s="1"/>
  <c r="P10140" i="2"/>
  <c r="K10140" i="2" s="1"/>
  <c r="P10141" i="2"/>
  <c r="K10141" i="2" s="1"/>
  <c r="P10142" i="2"/>
  <c r="K10142" i="2" s="1"/>
  <c r="P10143" i="2"/>
  <c r="K10143" i="2" s="1"/>
  <c r="P10144" i="2"/>
  <c r="P10145" i="2"/>
  <c r="K10145" i="2" s="1"/>
  <c r="P10146" i="2"/>
  <c r="K10146" i="2" s="1"/>
  <c r="P10147" i="2"/>
  <c r="K10147" i="2" s="1"/>
  <c r="P10148" i="2"/>
  <c r="K10148" i="2" s="1"/>
  <c r="P10149" i="2"/>
  <c r="K10149" i="2" s="1"/>
  <c r="P10150" i="2"/>
  <c r="P10151" i="2"/>
  <c r="K10151" i="2" s="1"/>
  <c r="P10152" i="2"/>
  <c r="K10152" i="2" s="1"/>
  <c r="P10153" i="2"/>
  <c r="K10153" i="2" s="1"/>
  <c r="P10154" i="2"/>
  <c r="K10154" i="2" s="1"/>
  <c r="P10155" i="2"/>
  <c r="K10155" i="2" s="1"/>
  <c r="P10156" i="2"/>
  <c r="P10157" i="2"/>
  <c r="P10158" i="2"/>
  <c r="K10158" i="2" s="1"/>
  <c r="P10159" i="2"/>
  <c r="K10159" i="2" s="1"/>
  <c r="P10160" i="2"/>
  <c r="P10161" i="2"/>
  <c r="P10162" i="2"/>
  <c r="K10162" i="2" s="1"/>
  <c r="P10163" i="2"/>
  <c r="K10163" i="2" s="1"/>
  <c r="P10164" i="2"/>
  <c r="K10164" i="2" s="1"/>
  <c r="P10165" i="2"/>
  <c r="K10165" i="2" s="1"/>
  <c r="P10166" i="2"/>
  <c r="K10166" i="2" s="1"/>
  <c r="P10167" i="2"/>
  <c r="K10167" i="2" s="1"/>
  <c r="P10168" i="2"/>
  <c r="P10169" i="2"/>
  <c r="K10169" i="2" s="1"/>
  <c r="P10170" i="2"/>
  <c r="K10170" i="2" s="1"/>
  <c r="P10171" i="2"/>
  <c r="K10171" i="2" s="1"/>
  <c r="P10172" i="2"/>
  <c r="K10172" i="2" s="1"/>
  <c r="P10173" i="2"/>
  <c r="P10174" i="2"/>
  <c r="P10175" i="2"/>
  <c r="K10175" i="2" s="1"/>
  <c r="P10176" i="2"/>
  <c r="K10176" i="2" s="1"/>
  <c r="P10177" i="2"/>
  <c r="K10177" i="2" s="1"/>
  <c r="P10178" i="2"/>
  <c r="K10178" i="2" s="1"/>
  <c r="P10179" i="2"/>
  <c r="K10179" i="2" s="1"/>
  <c r="P10180" i="2"/>
  <c r="P10181" i="2"/>
  <c r="K10181" i="2" s="1"/>
  <c r="P10182" i="2"/>
  <c r="K10182" i="2" s="1"/>
  <c r="P10183" i="2"/>
  <c r="K10183" i="2" s="1"/>
  <c r="P10184" i="2"/>
  <c r="K10184" i="2" s="1"/>
  <c r="P10185" i="2"/>
  <c r="K10185" i="2" s="1"/>
  <c r="P10186" i="2"/>
  <c r="P10187" i="2"/>
  <c r="K10187" i="2" s="1"/>
  <c r="P10188" i="2"/>
  <c r="K10188" i="2" s="1"/>
  <c r="P10189" i="2"/>
  <c r="K10189" i="2" s="1"/>
  <c r="P10190" i="2"/>
  <c r="K10190" i="2" s="1"/>
  <c r="P10191" i="2"/>
  <c r="K10191" i="2" s="1"/>
  <c r="P10192" i="2"/>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P10205" i="2"/>
  <c r="K10205" i="2" s="1"/>
  <c r="P10206" i="2"/>
  <c r="P10207" i="2"/>
  <c r="K10207" i="2" s="1"/>
  <c r="P10208" i="2"/>
  <c r="K10208" i="2" s="1"/>
  <c r="P10209" i="2"/>
  <c r="K10209" i="2" s="1"/>
  <c r="P10210" i="2"/>
  <c r="P10211" i="2"/>
  <c r="K10211" i="2" s="1"/>
  <c r="P10212" i="2"/>
  <c r="K10212" i="2" s="1"/>
  <c r="P10213" i="2"/>
  <c r="K10213" i="2" s="1"/>
  <c r="P10214" i="2"/>
  <c r="K10214" i="2" s="1"/>
  <c r="P10215" i="2"/>
  <c r="K10215" i="2" s="1"/>
  <c r="P10216" i="2"/>
  <c r="P10217" i="2"/>
  <c r="K10217" i="2" s="1"/>
  <c r="P10218" i="2"/>
  <c r="K10218" i="2" s="1"/>
  <c r="P10219" i="2"/>
  <c r="K10219" i="2" s="1"/>
  <c r="P10220" i="2"/>
  <c r="K10220" i="2" s="1"/>
  <c r="P10221" i="2"/>
  <c r="K10221" i="2" s="1"/>
  <c r="P10222" i="2"/>
  <c r="P10223" i="2"/>
  <c r="K10223" i="2" s="1"/>
  <c r="P10224" i="2"/>
  <c r="K10224" i="2" s="1"/>
  <c r="P10225" i="2"/>
  <c r="K10225" i="2" s="1"/>
  <c r="P10226" i="2"/>
  <c r="K10226" i="2" s="1"/>
  <c r="P10227" i="2"/>
  <c r="K10227" i="2" s="1"/>
  <c r="P10228" i="2"/>
  <c r="P10229" i="2"/>
  <c r="K10229" i="2" s="1"/>
  <c r="P10230" i="2"/>
  <c r="K10230" i="2" s="1"/>
  <c r="P10231" i="2"/>
  <c r="K10231" i="2" s="1"/>
  <c r="P10232" i="2"/>
  <c r="K10232" i="2" s="1"/>
  <c r="P10233" i="2"/>
  <c r="K10233" i="2" s="1"/>
  <c r="P10234" i="2"/>
  <c r="P10235" i="2"/>
  <c r="K10235" i="2" s="1"/>
  <c r="P10236" i="2"/>
  <c r="K10236" i="2" s="1"/>
  <c r="P10237" i="2"/>
  <c r="K10237" i="2" s="1"/>
  <c r="P10238" i="2"/>
  <c r="K10238" i="2" s="1"/>
  <c r="P10239" i="2"/>
  <c r="K10239" i="2" s="1"/>
  <c r="P10240" i="2"/>
  <c r="P10241" i="2"/>
  <c r="K10241" i="2" s="1"/>
  <c r="P10242" i="2"/>
  <c r="K10242" i="2" s="1"/>
  <c r="P10243" i="2"/>
  <c r="K10243" i="2" s="1"/>
  <c r="P10244" i="2"/>
  <c r="K10244" i="2" s="1"/>
  <c r="P10245" i="2"/>
  <c r="K10245" i="2" s="1"/>
  <c r="P10246" i="2"/>
  <c r="P10247" i="2"/>
  <c r="K10247" i="2" s="1"/>
  <c r="P10248" i="2"/>
  <c r="K10248" i="2" s="1"/>
  <c r="P10249" i="2"/>
  <c r="K10249" i="2" s="1"/>
  <c r="P10250" i="2"/>
  <c r="K10250" i="2" s="1"/>
  <c r="P10251" i="2"/>
  <c r="K10251" i="2" s="1"/>
  <c r="P10252" i="2"/>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P10277" i="2"/>
  <c r="K10277" i="2" s="1"/>
  <c r="P10278" i="2"/>
  <c r="K10278" i="2" s="1"/>
  <c r="P10279" i="2"/>
  <c r="K10279" i="2" s="1"/>
  <c r="P10280" i="2"/>
  <c r="P10281" i="2"/>
  <c r="K10281" i="2" s="1"/>
  <c r="P10282" i="2"/>
  <c r="P10283" i="2"/>
  <c r="K10283" i="2" s="1"/>
  <c r="P10284" i="2"/>
  <c r="K10284" i="2" s="1"/>
  <c r="P10285" i="2"/>
  <c r="K10285" i="2" s="1"/>
  <c r="P10286" i="2"/>
  <c r="K10286" i="2" s="1"/>
  <c r="P10287" i="2"/>
  <c r="K10287" i="2" s="1"/>
  <c r="P10288" i="2"/>
  <c r="P10289" i="2"/>
  <c r="P10290" i="2"/>
  <c r="P10291" i="2"/>
  <c r="K10291" i="2" s="1"/>
  <c r="P10292" i="2"/>
  <c r="K10292" i="2" s="1"/>
  <c r="P10293" i="2"/>
  <c r="K10293" i="2" s="1"/>
  <c r="P10294" i="2"/>
  <c r="P10295" i="2"/>
  <c r="K10295" i="2" s="1"/>
  <c r="P10296" i="2"/>
  <c r="K10296" i="2" s="1"/>
  <c r="P10297" i="2"/>
  <c r="K10297" i="2" s="1"/>
  <c r="P10298" i="2"/>
  <c r="K10298" i="2" s="1"/>
  <c r="P10299" i="2"/>
  <c r="K10299" i="2" s="1"/>
  <c r="P10300" i="2"/>
  <c r="P10301" i="2"/>
  <c r="K10301" i="2" s="1"/>
  <c r="P10302" i="2"/>
  <c r="K10302" i="2" s="1"/>
  <c r="P10303" i="2"/>
  <c r="K10303" i="2" s="1"/>
  <c r="P10304" i="2"/>
  <c r="K10304" i="2" s="1"/>
  <c r="P10305" i="2"/>
  <c r="K10305" i="2" s="1"/>
  <c r="P10306" i="2"/>
  <c r="K10306" i="2" s="1"/>
  <c r="P10307" i="2"/>
  <c r="K10307" i="2" s="1"/>
  <c r="P10308" i="2"/>
  <c r="K10308" i="2" s="1"/>
  <c r="P10309" i="2"/>
  <c r="K10309" i="2" s="1"/>
  <c r="P10310" i="2"/>
  <c r="K10310" i="2" s="1"/>
  <c r="P10311" i="2"/>
  <c r="K10311" i="2" s="1"/>
  <c r="P10312" i="2"/>
  <c r="P10313" i="2"/>
  <c r="P10314" i="2"/>
  <c r="K10314" i="2" s="1"/>
  <c r="P10315" i="2"/>
  <c r="K10315" i="2" s="1"/>
  <c r="P10316" i="2"/>
  <c r="K10316" i="2" s="1"/>
  <c r="P10317" i="2"/>
  <c r="K10317" i="2" s="1"/>
  <c r="P10318" i="2"/>
  <c r="P10319" i="2"/>
  <c r="K10319" i="2" s="1"/>
  <c r="P10320" i="2"/>
  <c r="K10320" i="2" s="1"/>
  <c r="P10321" i="2"/>
  <c r="K10321" i="2" s="1"/>
  <c r="P10322" i="2"/>
  <c r="K10322" i="2" s="1"/>
  <c r="P10323" i="2"/>
  <c r="K10323" i="2" s="1"/>
  <c r="P10324" i="2"/>
  <c r="P10325" i="2"/>
  <c r="K10325" i="2" s="1"/>
  <c r="P10326" i="2"/>
  <c r="K10326" i="2" s="1"/>
  <c r="P10327" i="2"/>
  <c r="K10327" i="2" s="1"/>
  <c r="P10328" i="2"/>
  <c r="K10328" i="2" s="1"/>
  <c r="P10329" i="2"/>
  <c r="K10329" i="2" s="1"/>
  <c r="P10330" i="2"/>
  <c r="P10331" i="2"/>
  <c r="K10331" i="2" s="1"/>
  <c r="P10332" i="2"/>
  <c r="K10332" i="2" s="1"/>
  <c r="P10333" i="2"/>
  <c r="K10333" i="2" s="1"/>
  <c r="P10334" i="2"/>
  <c r="K10334" i="2" s="1"/>
  <c r="P10335" i="2"/>
  <c r="K10335" i="2" s="1"/>
  <c r="P10336" i="2"/>
  <c r="P10337" i="2"/>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P10361" i="2"/>
  <c r="K10361" i="2" s="1"/>
  <c r="P10362" i="2"/>
  <c r="K10362" i="2" s="1"/>
  <c r="P10363" i="2"/>
  <c r="K10363" i="2" s="1"/>
  <c r="P10364" i="2"/>
  <c r="K10364" i="2" s="1"/>
  <c r="P10365" i="2"/>
  <c r="K10365" i="2" s="1"/>
  <c r="P10366" i="2"/>
  <c r="P10367" i="2"/>
  <c r="K10367" i="2" s="1"/>
  <c r="P10368" i="2"/>
  <c r="K10368" i="2" s="1"/>
  <c r="P10369" i="2"/>
  <c r="K10369" i="2" s="1"/>
  <c r="P10370" i="2"/>
  <c r="K10370" i="2" s="1"/>
  <c r="P10371" i="2"/>
  <c r="K10371" i="2" s="1"/>
  <c r="P10372" i="2"/>
  <c r="P10373" i="2"/>
  <c r="P10374" i="2"/>
  <c r="P10375" i="2"/>
  <c r="K10375" i="2" s="1"/>
  <c r="P10376" i="2"/>
  <c r="P10377" i="2"/>
  <c r="K10377" i="2" s="1"/>
  <c r="P10378" i="2"/>
  <c r="P10379" i="2"/>
  <c r="K10379" i="2" s="1"/>
  <c r="P10380" i="2"/>
  <c r="K10380" i="2" s="1"/>
  <c r="P10381" i="2"/>
  <c r="K10381" i="2" s="1"/>
  <c r="P10382" i="2"/>
  <c r="K10382" i="2" s="1"/>
  <c r="P10383" i="2"/>
  <c r="K10383" i="2" s="1"/>
  <c r="P10384" i="2"/>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P10397" i="2"/>
  <c r="K10397" i="2" s="1"/>
  <c r="P10398" i="2"/>
  <c r="K10398" i="2" s="1"/>
  <c r="P10399" i="2"/>
  <c r="K10399" i="2" s="1"/>
  <c r="P10400" i="2"/>
  <c r="P10401" i="2"/>
  <c r="K10401" i="2" s="1"/>
  <c r="P10402" i="2"/>
  <c r="P10403" i="2"/>
  <c r="K10403" i="2" s="1"/>
  <c r="P10404" i="2"/>
  <c r="K10404" i="2" s="1"/>
  <c r="P10405" i="2"/>
  <c r="K10405" i="2" s="1"/>
  <c r="P10406" i="2"/>
  <c r="K10406" i="2" s="1"/>
  <c r="P10407" i="2"/>
  <c r="K10407" i="2" s="1"/>
  <c r="P10408" i="2"/>
  <c r="P10409" i="2"/>
  <c r="P10410" i="2"/>
  <c r="K10410" i="2" s="1"/>
  <c r="P10411" i="2"/>
  <c r="K10411" i="2" s="1"/>
  <c r="P10412" i="2"/>
  <c r="K10412" i="2" s="1"/>
  <c r="P10413" i="2"/>
  <c r="P10414" i="2"/>
  <c r="P10415" i="2"/>
  <c r="K10415" i="2" s="1"/>
  <c r="P10416" i="2"/>
  <c r="K10416" i="2" s="1"/>
  <c r="P10417" i="2"/>
  <c r="K10417" i="2" s="1"/>
  <c r="P10418" i="2"/>
  <c r="K10418" i="2" s="1"/>
  <c r="P10419" i="2"/>
  <c r="K10419" i="2" s="1"/>
  <c r="P10420" i="2"/>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P10433" i="2"/>
  <c r="P10434" i="2"/>
  <c r="K10434" i="2" s="1"/>
  <c r="P10435" i="2"/>
  <c r="K10435" i="2" s="1"/>
  <c r="P10436" i="2"/>
  <c r="K10436" i="2" s="1"/>
  <c r="P10437" i="2"/>
  <c r="K10437" i="2" s="1"/>
  <c r="P10438" i="2"/>
  <c r="P10439" i="2"/>
  <c r="K10439" i="2" s="1"/>
  <c r="P10440" i="2"/>
  <c r="K10440" i="2" s="1"/>
  <c r="P10441" i="2"/>
  <c r="K10441" i="2" s="1"/>
  <c r="P10442" i="2"/>
  <c r="K10442" i="2" s="1"/>
  <c r="P10443" i="2"/>
  <c r="K10443" i="2" s="1"/>
  <c r="P10444" i="2"/>
  <c r="P10445" i="2"/>
  <c r="P10446" i="2"/>
  <c r="K10446" i="2" s="1"/>
  <c r="P10447" i="2"/>
  <c r="K10447" i="2" s="1"/>
  <c r="P10448" i="2"/>
  <c r="K10448" i="2" s="1"/>
  <c r="P10449" i="2"/>
  <c r="K10449" i="2" s="1"/>
  <c r="P10450" i="2"/>
  <c r="P10451" i="2"/>
  <c r="K10451" i="2" s="1"/>
  <c r="P10452" i="2"/>
  <c r="K10452" i="2" s="1"/>
  <c r="P10453" i="2"/>
  <c r="K10453" i="2" s="1"/>
  <c r="P10454" i="2"/>
  <c r="K10454" i="2" s="1"/>
  <c r="P10455" i="2"/>
  <c r="K10455" i="2" s="1"/>
  <c r="P10456" i="2"/>
  <c r="P10457" i="2"/>
  <c r="K10457" i="2" s="1"/>
  <c r="P10458" i="2"/>
  <c r="K10458" i="2" s="1"/>
  <c r="P10459" i="2"/>
  <c r="K10459" i="2" s="1"/>
  <c r="P10460" i="2"/>
  <c r="K10460" i="2" s="1"/>
  <c r="P10461" i="2"/>
  <c r="K10461" i="2" s="1"/>
  <c r="P10462" i="2"/>
  <c r="P10463" i="2"/>
  <c r="K10463" i="2" s="1"/>
  <c r="P10464" i="2"/>
  <c r="K10464" i="2" s="1"/>
  <c r="P10465" i="2"/>
  <c r="K10465" i="2" s="1"/>
  <c r="P10466" i="2"/>
  <c r="K10466" i="2" s="1"/>
  <c r="P10467" i="2"/>
  <c r="K10467" i="2" s="1"/>
  <c r="P10468" i="2"/>
  <c r="P10469" i="2"/>
  <c r="P10470" i="2"/>
  <c r="K10470" i="2" s="1"/>
  <c r="P10471" i="2"/>
  <c r="K10471" i="2" s="1"/>
  <c r="P10472" i="2"/>
  <c r="P10473" i="2"/>
  <c r="K10473" i="2" s="1"/>
  <c r="P10474" i="2"/>
  <c r="P10475" i="2"/>
  <c r="K10475" i="2" s="1"/>
  <c r="P10476" i="2"/>
  <c r="K10476" i="2" s="1"/>
  <c r="P10477" i="2"/>
  <c r="K10477" i="2" s="1"/>
  <c r="P10478" i="2"/>
  <c r="K10478" i="2" s="1"/>
  <c r="P10479" i="2"/>
  <c r="K10479" i="2" s="1"/>
  <c r="P10480" i="2"/>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P10493" i="2"/>
  <c r="K10493" i="2" s="1"/>
  <c r="P10494" i="2"/>
  <c r="K10494" i="2" s="1"/>
  <c r="P10495" i="2"/>
  <c r="K10495" i="2" s="1"/>
  <c r="P10496" i="2"/>
  <c r="K10496" i="2" s="1"/>
  <c r="P10497" i="2"/>
  <c r="K10497" i="2" s="1"/>
  <c r="P10498" i="2"/>
  <c r="P10499" i="2"/>
  <c r="K10499" i="2" s="1"/>
  <c r="P10500" i="2"/>
  <c r="K10500" i="2" s="1"/>
  <c r="P10501" i="2"/>
  <c r="K10501" i="2" s="1"/>
  <c r="P10502" i="2"/>
  <c r="K10502" i="2" s="1"/>
  <c r="P10503" i="2"/>
  <c r="K10503" i="2" s="1"/>
  <c r="P10504" i="2"/>
  <c r="P10505" i="2"/>
  <c r="P10506" i="2"/>
  <c r="K10506" i="2" s="1"/>
  <c r="P10507" i="2"/>
  <c r="K10507" i="2" s="1"/>
  <c r="P10508" i="2"/>
  <c r="K10508" i="2" s="1"/>
  <c r="P10509" i="2"/>
  <c r="P10510" i="2"/>
  <c r="P10511" i="2"/>
  <c r="K10511" i="2" s="1"/>
  <c r="P10512" i="2"/>
  <c r="K10512" i="2" s="1"/>
  <c r="P10513" i="2"/>
  <c r="K10513" i="2" s="1"/>
  <c r="P10514" i="2"/>
  <c r="K10514" i="2" s="1"/>
  <c r="P10515" i="2"/>
  <c r="K10515" i="2" s="1"/>
  <c r="P10516" i="2"/>
  <c r="P10517" i="2"/>
  <c r="P10518" i="2"/>
  <c r="K10518" i="2" s="1"/>
  <c r="P10519" i="2"/>
  <c r="K10519" i="2" s="1"/>
  <c r="P10520" i="2"/>
  <c r="K10520" i="2" s="1"/>
  <c r="P10521" i="2"/>
  <c r="K10521" i="2" s="1"/>
  <c r="P10522" i="2"/>
  <c r="P10523" i="2"/>
  <c r="K10523" i="2" s="1"/>
  <c r="P10524" i="2"/>
  <c r="K10524" i="2" s="1"/>
  <c r="P10525" i="2"/>
  <c r="K10525" i="2" s="1"/>
  <c r="P10526" i="2"/>
  <c r="K10526" i="2" s="1"/>
  <c r="P10527" i="2"/>
  <c r="K10527" i="2" s="1"/>
  <c r="P10528" i="2"/>
  <c r="P10529" i="2"/>
  <c r="K10529" i="2" s="1"/>
  <c r="P10530" i="2"/>
  <c r="K10530" i="2" s="1"/>
  <c r="P10531" i="2"/>
  <c r="K10531" i="2" s="1"/>
  <c r="P10532" i="2"/>
  <c r="K10532" i="2" s="1"/>
  <c r="P10533" i="2"/>
  <c r="P10534" i="2"/>
  <c r="K10534" i="2" s="1"/>
  <c r="P10535" i="2"/>
  <c r="K10535" i="2" s="1"/>
  <c r="P10536" i="2"/>
  <c r="K10536" i="2" s="1"/>
  <c r="P10537" i="2"/>
  <c r="K10537" i="2" s="1"/>
  <c r="P10538" i="2"/>
  <c r="K10538" i="2" s="1"/>
  <c r="P10539" i="2"/>
  <c r="K10539" i="2" s="1"/>
  <c r="P10540" i="2"/>
  <c r="P10541" i="2"/>
  <c r="K10541" i="2" s="1"/>
  <c r="P10542" i="2"/>
  <c r="K10542" i="2" s="1"/>
  <c r="P10543" i="2"/>
  <c r="K10543" i="2" s="1"/>
  <c r="P10544" i="2"/>
  <c r="K10544" i="2" s="1"/>
  <c r="P10545" i="2"/>
  <c r="K10545" i="2" s="1"/>
  <c r="P10546" i="2"/>
  <c r="P10547" i="2"/>
  <c r="K10547" i="2" s="1"/>
  <c r="P10548" i="2"/>
  <c r="K10548" i="2" s="1"/>
  <c r="P10549" i="2"/>
  <c r="K10549" i="2" s="1"/>
  <c r="P10550" i="2"/>
  <c r="K10550" i="2" s="1"/>
  <c r="P10551" i="2"/>
  <c r="K10551" i="2" s="1"/>
  <c r="P10552" i="2"/>
  <c r="P10553" i="2"/>
  <c r="P10554" i="2"/>
  <c r="K10554" i="2" s="1"/>
  <c r="P10555" i="2"/>
  <c r="K10555" i="2" s="1"/>
  <c r="P10556" i="2"/>
  <c r="K10556" i="2" s="1"/>
  <c r="P10557" i="2"/>
  <c r="K10557" i="2" s="1"/>
  <c r="P10558" i="2"/>
  <c r="P10559" i="2"/>
  <c r="K10559" i="2" s="1"/>
  <c r="P10560" i="2"/>
  <c r="K10560" i="2" s="1"/>
  <c r="P10561" i="2"/>
  <c r="K10561" i="2" s="1"/>
  <c r="P10562" i="2"/>
  <c r="K10562" i="2" s="1"/>
  <c r="P10563" i="2"/>
  <c r="K10563" i="2" s="1"/>
  <c r="P10564" i="2"/>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P10577" i="2"/>
  <c r="P10578" i="2"/>
  <c r="K10578" i="2" s="1"/>
  <c r="P10579" i="2"/>
  <c r="K10579" i="2" s="1"/>
  <c r="P10580" i="2"/>
  <c r="K10580" i="2" s="1"/>
  <c r="P10581" i="2"/>
  <c r="K10581" i="2" s="1"/>
  <c r="P10582" i="2"/>
  <c r="P10583" i="2"/>
  <c r="K10583" i="2" s="1"/>
  <c r="P10584" i="2"/>
  <c r="K10584" i="2" s="1"/>
  <c r="P10585" i="2"/>
  <c r="K10585" i="2" s="1"/>
  <c r="P10586" i="2"/>
  <c r="K10586" i="2" s="1"/>
  <c r="P10587" i="2"/>
  <c r="K10587" i="2" s="1"/>
  <c r="P10588" i="2"/>
  <c r="P10589" i="2"/>
  <c r="P10590" i="2"/>
  <c r="K10590" i="2" s="1"/>
  <c r="P10591" i="2"/>
  <c r="K10591" i="2" s="1"/>
  <c r="P10592" i="2"/>
  <c r="K10592" i="2" s="1"/>
  <c r="P10593" i="2"/>
  <c r="K10593" i="2" s="1"/>
  <c r="P10594" i="2"/>
  <c r="P10595" i="2"/>
  <c r="K10595" i="2" s="1"/>
  <c r="P10596" i="2"/>
  <c r="K10596" i="2" s="1"/>
  <c r="P10597" i="2"/>
  <c r="K10597" i="2" s="1"/>
  <c r="P10598" i="2"/>
  <c r="K10598" i="2" s="1"/>
  <c r="P10599" i="2"/>
  <c r="K10599" i="2" s="1"/>
  <c r="P10600" i="2"/>
  <c r="P10601" i="2"/>
  <c r="K10601" i="2" s="1"/>
  <c r="P10602" i="2"/>
  <c r="K10602" i="2" s="1"/>
  <c r="P10603" i="2"/>
  <c r="K10603" i="2" s="1"/>
  <c r="P10604" i="2"/>
  <c r="K10604" i="2" s="1"/>
  <c r="P10605" i="2"/>
  <c r="K10605" i="2" s="1"/>
  <c r="P10606" i="2"/>
  <c r="P10607" i="2"/>
  <c r="K10607" i="2" s="1"/>
  <c r="P10608" i="2"/>
  <c r="K10608" i="2" s="1"/>
  <c r="P10609" i="2"/>
  <c r="K10609" i="2" s="1"/>
  <c r="P10610" i="2"/>
  <c r="K10610" i="2" s="1"/>
  <c r="P10611" i="2"/>
  <c r="K10611" i="2" s="1"/>
  <c r="P10612" i="2"/>
  <c r="P10613" i="2"/>
  <c r="K10613" i="2" s="1"/>
  <c r="P10614" i="2"/>
  <c r="K10614" i="2" s="1"/>
  <c r="P10615" i="2"/>
  <c r="K10615" i="2" s="1"/>
  <c r="P10616" i="2"/>
  <c r="K10616" i="2" s="1"/>
  <c r="P10617" i="2"/>
  <c r="K10617" i="2" s="1"/>
  <c r="P10618" i="2"/>
  <c r="P10619" i="2"/>
  <c r="K10619" i="2" s="1"/>
  <c r="P10620" i="2"/>
  <c r="K10620" i="2" s="1"/>
  <c r="P10621" i="2"/>
  <c r="K10621" i="2" s="1"/>
  <c r="P10622" i="2"/>
  <c r="K10622" i="2" s="1"/>
  <c r="P10623" i="2"/>
  <c r="K10623" i="2" s="1"/>
  <c r="P10624" i="2"/>
  <c r="P10625" i="2"/>
  <c r="P10626" i="2"/>
  <c r="K10626" i="2" s="1"/>
  <c r="P10627" i="2"/>
  <c r="K10627" i="2" s="1"/>
  <c r="P10628" i="2"/>
  <c r="K10628" i="2" s="1"/>
  <c r="P10629" i="2"/>
  <c r="P10630" i="2"/>
  <c r="P10631" i="2"/>
  <c r="K10631" i="2" s="1"/>
  <c r="P10632" i="2"/>
  <c r="K10632" i="2" s="1"/>
  <c r="P10633" i="2"/>
  <c r="K10633" i="2" s="1"/>
  <c r="P10634" i="2"/>
  <c r="K10634" i="2" s="1"/>
  <c r="P10635" i="2"/>
  <c r="K10635" i="2" s="1"/>
  <c r="P10636" i="2"/>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P10649" i="2"/>
  <c r="K10649" i="2" s="1"/>
  <c r="P10650" i="2"/>
  <c r="K10650" i="2" s="1"/>
  <c r="P10651" i="2"/>
  <c r="K10651" i="2" s="1"/>
  <c r="P10652" i="2"/>
  <c r="K10652" i="2" s="1"/>
  <c r="P10653" i="2"/>
  <c r="K10653" i="2" s="1"/>
  <c r="P10654" i="2"/>
  <c r="P10655" i="2"/>
  <c r="K10655" i="2" s="1"/>
  <c r="P10656" i="2"/>
  <c r="K10656" i="2" s="1"/>
  <c r="P10657" i="2"/>
  <c r="K10657" i="2" s="1"/>
  <c r="P10658" i="2"/>
  <c r="K10658" i="2" s="1"/>
  <c r="P10659" i="2"/>
  <c r="K10659" i="2" s="1"/>
  <c r="P10660" i="2"/>
  <c r="P10661" i="2"/>
  <c r="P10662" i="2"/>
  <c r="K10662" i="2" s="1"/>
  <c r="P10663" i="2"/>
  <c r="K10663" i="2" s="1"/>
  <c r="P10664" i="2"/>
  <c r="K10664" i="2" s="1"/>
  <c r="P10665" i="2"/>
  <c r="K10665" i="2" s="1"/>
  <c r="P10666" i="2"/>
  <c r="P10667" i="2"/>
  <c r="K10667" i="2" s="1"/>
  <c r="P10668" i="2"/>
  <c r="K10668" i="2" s="1"/>
  <c r="P10669" i="2"/>
  <c r="K10669" i="2" s="1"/>
  <c r="P10670" i="2"/>
  <c r="K10670" i="2" s="1"/>
  <c r="P10671" i="2"/>
  <c r="K10671" i="2" s="1"/>
  <c r="P10672" i="2"/>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P10684" i="2"/>
  <c r="P10685" i="2"/>
  <c r="P10686" i="2"/>
  <c r="K10686" i="2" s="1"/>
  <c r="P10687" i="2"/>
  <c r="P10688" i="2"/>
  <c r="K10688" i="2" s="1"/>
  <c r="P10689" i="2"/>
  <c r="K10689" i="2" s="1"/>
  <c r="P10690" i="2"/>
  <c r="P10691" i="2"/>
  <c r="K10691" i="2" s="1"/>
  <c r="P10692" i="2"/>
  <c r="K10692" i="2" s="1"/>
  <c r="P10693" i="2"/>
  <c r="K10693" i="2" s="1"/>
  <c r="P10694" i="2"/>
  <c r="K10694" i="2" s="1"/>
  <c r="P10695" i="2"/>
  <c r="K10695" i="2" s="1"/>
  <c r="P10696" i="2"/>
  <c r="P10697" i="2"/>
  <c r="K10697" i="2" s="1"/>
  <c r="P10698" i="2"/>
  <c r="K10698" i="2" s="1"/>
  <c r="P10699" i="2"/>
  <c r="K10699" i="2" s="1"/>
  <c r="P10700" i="2"/>
  <c r="K10700" i="2" s="1"/>
  <c r="P10701" i="2"/>
  <c r="K10701" i="2" s="1"/>
  <c r="P10702" i="2"/>
  <c r="P10703" i="2"/>
  <c r="K10703" i="2" s="1"/>
  <c r="P10704" i="2"/>
  <c r="K10704" i="2" s="1"/>
  <c r="P10705" i="2"/>
  <c r="K10705" i="2" s="1"/>
  <c r="P10706" i="2"/>
  <c r="K10706" i="2" s="1"/>
  <c r="P10707" i="2"/>
  <c r="K10707" i="2" s="1"/>
  <c r="P10708" i="2"/>
  <c r="P10709" i="2"/>
  <c r="K10709" i="2" s="1"/>
  <c r="P10710" i="2"/>
  <c r="K10710" i="2" s="1"/>
  <c r="P10711" i="2"/>
  <c r="K10711" i="2" s="1"/>
  <c r="P10712" i="2"/>
  <c r="K10712" i="2" s="1"/>
  <c r="P10713" i="2"/>
  <c r="K10713" i="2" s="1"/>
  <c r="P10714" i="2"/>
  <c r="K10714" i="2" s="1"/>
  <c r="P10715" i="2"/>
  <c r="P10716" i="2"/>
  <c r="K10716" i="2" s="1"/>
  <c r="P10717" i="2"/>
  <c r="K10717" i="2" s="1"/>
  <c r="P10718" i="2"/>
  <c r="K10718" i="2" s="1"/>
  <c r="P10719" i="2"/>
  <c r="K10719" i="2" s="1"/>
  <c r="P10720" i="2"/>
  <c r="P10721" i="2"/>
  <c r="K10721" i="2" s="1"/>
  <c r="P10722" i="2"/>
  <c r="K10722" i="2" s="1"/>
  <c r="P10723" i="2"/>
  <c r="K10723" i="2" s="1"/>
  <c r="P10724" i="2"/>
  <c r="K10724" i="2" s="1"/>
  <c r="P10725" i="2"/>
  <c r="K10725" i="2" s="1"/>
  <c r="P10726" i="2"/>
  <c r="P10727" i="2"/>
  <c r="K10727" i="2" s="1"/>
  <c r="P10728" i="2"/>
  <c r="K10728" i="2" s="1"/>
  <c r="P10729" i="2"/>
  <c r="K10729" i="2" s="1"/>
  <c r="P10730" i="2"/>
  <c r="K10730" i="2" s="1"/>
  <c r="P10731" i="2"/>
  <c r="K10731" i="2" s="1"/>
  <c r="P10732" i="2"/>
  <c r="P10733" i="2"/>
  <c r="P10734" i="2"/>
  <c r="K10734" i="2" s="1"/>
  <c r="P10735" i="2"/>
  <c r="K10735" i="2" s="1"/>
  <c r="P10736" i="2"/>
  <c r="K10736" i="2" s="1"/>
  <c r="P10737" i="2"/>
  <c r="K10737" i="2" s="1"/>
  <c r="P10738" i="2"/>
  <c r="P10739" i="2"/>
  <c r="K10739" i="2" s="1"/>
  <c r="P10740" i="2"/>
  <c r="K10740" i="2" s="1"/>
  <c r="P10741" i="2"/>
  <c r="K10741" i="2" s="1"/>
  <c r="P10742" i="2"/>
  <c r="K10742" i="2" s="1"/>
  <c r="P10743" i="2"/>
  <c r="K10743" i="2" s="1"/>
  <c r="P10744" i="2"/>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P10757" i="2"/>
  <c r="K10757" i="2" s="1"/>
  <c r="P10758" i="2"/>
  <c r="K10758" i="2" s="1"/>
  <c r="P10759" i="2"/>
  <c r="K10759" i="2" s="1"/>
  <c r="P10760" i="2"/>
  <c r="K10760" i="2" s="1"/>
  <c r="P10761" i="2"/>
  <c r="K10761" i="2" s="1"/>
  <c r="P10762" i="2"/>
  <c r="P10763" i="2"/>
  <c r="K10763" i="2" s="1"/>
  <c r="P10764" i="2"/>
  <c r="K10764" i="2" s="1"/>
  <c r="P10765" i="2"/>
  <c r="K10765" i="2" s="1"/>
  <c r="P10766" i="2"/>
  <c r="K10766" i="2" s="1"/>
  <c r="P10767" i="2"/>
  <c r="K10767" i="2" s="1"/>
  <c r="P10768" i="2"/>
  <c r="P10769" i="2"/>
  <c r="P10770" i="2"/>
  <c r="K10770" i="2" s="1"/>
  <c r="P10771" i="2"/>
  <c r="K10771" i="2" s="1"/>
  <c r="P10772" i="2"/>
  <c r="K10772" i="2" s="1"/>
  <c r="P10773" i="2"/>
  <c r="K10773" i="2" s="1"/>
  <c r="P10774" i="2"/>
  <c r="P10775" i="2"/>
  <c r="K10775" i="2" s="1"/>
  <c r="P10776" i="2"/>
  <c r="K10776" i="2" s="1"/>
  <c r="P10777" i="2"/>
  <c r="K10777" i="2" s="1"/>
  <c r="P10778" i="2"/>
  <c r="K10778" i="2" s="1"/>
  <c r="P10779" i="2"/>
  <c r="K10779" i="2" s="1"/>
  <c r="P10780" i="2"/>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P10793" i="2"/>
  <c r="K10793" i="2" s="1"/>
  <c r="P10794" i="2"/>
  <c r="K10794" i="2" s="1"/>
  <c r="P10795" i="2"/>
  <c r="K10795" i="2" s="1"/>
  <c r="P10796" i="2"/>
  <c r="K10796" i="2" s="1"/>
  <c r="P10797" i="2"/>
  <c r="K10797" i="2" s="1"/>
  <c r="P10798" i="2"/>
  <c r="P10799" i="2"/>
  <c r="K10799" i="2" s="1"/>
  <c r="P10800" i="2"/>
  <c r="K10800" i="2" s="1"/>
  <c r="P10801" i="2"/>
  <c r="K10801" i="2" s="1"/>
  <c r="P10802" i="2"/>
  <c r="K10802" i="2" s="1"/>
  <c r="P10803" i="2"/>
  <c r="K10803" i="2" s="1"/>
  <c r="P10804" i="2"/>
  <c r="P10805" i="2"/>
  <c r="P10806" i="2"/>
  <c r="P10807" i="2"/>
  <c r="K10807" i="2" s="1"/>
  <c r="P10808" i="2"/>
  <c r="P10809" i="2"/>
  <c r="K10809" i="2" s="1"/>
  <c r="P10810" i="2"/>
  <c r="P10811" i="2"/>
  <c r="K10811" i="2" s="1"/>
  <c r="P10812" i="2"/>
  <c r="K10812" i="2" s="1"/>
  <c r="P10813" i="2"/>
  <c r="K10813" i="2" s="1"/>
  <c r="P10814" i="2"/>
  <c r="K10814" i="2" s="1"/>
  <c r="P10815" i="2"/>
  <c r="K10815" i="2" s="1"/>
  <c r="P10816" i="2"/>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P10829" i="2"/>
  <c r="K10829" i="2" s="1"/>
  <c r="P10830" i="2"/>
  <c r="K10830" i="2" s="1"/>
  <c r="P10831" i="2"/>
  <c r="K10831" i="2" s="1"/>
  <c r="P10832" i="2"/>
  <c r="K10832" i="2" s="1"/>
  <c r="P10833" i="2"/>
  <c r="K10833" i="2" s="1"/>
  <c r="P10834" i="2"/>
  <c r="P10835" i="2"/>
  <c r="K10835" i="2" s="1"/>
  <c r="P10836" i="2"/>
  <c r="K10836" i="2" s="1"/>
  <c r="P10837" i="2"/>
  <c r="K10837" i="2" s="1"/>
  <c r="P10838" i="2"/>
  <c r="K10838" i="2" s="1"/>
  <c r="P10839" i="2"/>
  <c r="K10839" i="2" s="1"/>
  <c r="P10840" i="2"/>
  <c r="P10841" i="2"/>
  <c r="P10842" i="2"/>
  <c r="K10842" i="2" s="1"/>
  <c r="P10843" i="2"/>
  <c r="K10843" i="2" s="1"/>
  <c r="P10844" i="2"/>
  <c r="K10844" i="2" s="1"/>
  <c r="P10845" i="2"/>
  <c r="K10845" i="2" s="1"/>
  <c r="P10846" i="2"/>
  <c r="P10847" i="2"/>
  <c r="K10847" i="2" s="1"/>
  <c r="P10848" i="2"/>
  <c r="K10848" i="2" s="1"/>
  <c r="P10849" i="2"/>
  <c r="K10849" i="2" s="1"/>
  <c r="P10850" i="2"/>
  <c r="K10850" i="2" s="1"/>
  <c r="P10851" i="2"/>
  <c r="K10851" i="2" s="1"/>
  <c r="P10852" i="2"/>
  <c r="P10853" i="2"/>
  <c r="K10853" i="2" s="1"/>
  <c r="P10854" i="2"/>
  <c r="K10854" i="2" s="1"/>
  <c r="P10855" i="2"/>
  <c r="K10855" i="2" s="1"/>
  <c r="P10856" i="2"/>
  <c r="K10856" i="2" s="1"/>
  <c r="P10857" i="2"/>
  <c r="K10857" i="2" s="1"/>
  <c r="P10858" i="2"/>
  <c r="P10859" i="2"/>
  <c r="K10859" i="2" s="1"/>
  <c r="P10860" i="2"/>
  <c r="K10860" i="2" s="1"/>
  <c r="P10861" i="2"/>
  <c r="K10861" i="2" s="1"/>
  <c r="P10862" i="2"/>
  <c r="K10862" i="2" s="1"/>
  <c r="P10863" i="2"/>
  <c r="K10863" i="2" s="1"/>
  <c r="P10864" i="2"/>
  <c r="P10865" i="2"/>
  <c r="K10865" i="2" s="1"/>
  <c r="P10866" i="2"/>
  <c r="K10866" i="2" s="1"/>
  <c r="P10867" i="2"/>
  <c r="K10867" i="2" s="1"/>
  <c r="P10868" i="2"/>
  <c r="K10868" i="2" s="1"/>
  <c r="P10869" i="2"/>
  <c r="K10869" i="2" s="1"/>
  <c r="P10870" i="2"/>
  <c r="P10871" i="2"/>
  <c r="K10871" i="2" s="1"/>
  <c r="P10872" i="2"/>
  <c r="K10872" i="2" s="1"/>
  <c r="P10873" i="2"/>
  <c r="K10873" i="2" s="1"/>
  <c r="P10874" i="2"/>
  <c r="K10874" i="2" s="1"/>
  <c r="P10875" i="2"/>
  <c r="K10875" i="2" s="1"/>
  <c r="P10876" i="2"/>
  <c r="P10877" i="2"/>
  <c r="K10877" i="2" s="1"/>
  <c r="P10878" i="2"/>
  <c r="K10878" i="2" s="1"/>
  <c r="P10879" i="2"/>
  <c r="K10879" i="2" s="1"/>
  <c r="P10880" i="2"/>
  <c r="K10880" i="2" s="1"/>
  <c r="P10881" i="2"/>
  <c r="K10881" i="2" s="1"/>
  <c r="P10882" i="2"/>
  <c r="P10883" i="2"/>
  <c r="K10883" i="2" s="1"/>
  <c r="P10884" i="2"/>
  <c r="K10884" i="2" s="1"/>
  <c r="P10885" i="2"/>
  <c r="K10885" i="2" s="1"/>
  <c r="P10886" i="2"/>
  <c r="K10886" i="2" s="1"/>
  <c r="P10887" i="2"/>
  <c r="K10887" i="2" s="1"/>
  <c r="P10888" i="2"/>
  <c r="P10889" i="2"/>
  <c r="P10890" i="2"/>
  <c r="K10890" i="2" s="1"/>
  <c r="P10891" i="2"/>
  <c r="K10891" i="2" s="1"/>
  <c r="P10892" i="2"/>
  <c r="K10892" i="2" s="1"/>
  <c r="P10893" i="2"/>
  <c r="K10893" i="2" s="1"/>
  <c r="P10894" i="2"/>
  <c r="P10895" i="2"/>
  <c r="K10895" i="2" s="1"/>
  <c r="P10896" i="2"/>
  <c r="K10896" i="2" s="1"/>
  <c r="P10897" i="2"/>
  <c r="K10897" i="2" s="1"/>
  <c r="P10898" i="2"/>
  <c r="K10898" i="2" s="1"/>
  <c r="P10899" i="2"/>
  <c r="K10899" i="2" s="1"/>
  <c r="P10900" i="2"/>
  <c r="P10901" i="2"/>
  <c r="P10902" i="2"/>
  <c r="K10902" i="2" s="1"/>
  <c r="P10903" i="2"/>
  <c r="K10903" i="2" s="1"/>
  <c r="P10904" i="2"/>
  <c r="K10904" i="2" s="1"/>
  <c r="P10905" i="2"/>
  <c r="K10905" i="2" s="1"/>
  <c r="P10906" i="2"/>
  <c r="P10907" i="2"/>
  <c r="K10907" i="2" s="1"/>
  <c r="P10908" i="2"/>
  <c r="K10908" i="2" s="1"/>
  <c r="P10909" i="2"/>
  <c r="K10909" i="2" s="1"/>
  <c r="P10910" i="2"/>
  <c r="K10910" i="2" s="1"/>
  <c r="P10911" i="2"/>
  <c r="K10911" i="2" s="1"/>
  <c r="P10912" i="2"/>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P10925" i="2"/>
  <c r="K10925" i="2" s="1"/>
  <c r="P10926" i="2"/>
  <c r="K10926" i="2" s="1"/>
  <c r="P10927" i="2"/>
  <c r="K10927" i="2" s="1"/>
  <c r="P10928" i="2"/>
  <c r="P10929" i="2"/>
  <c r="K10929" i="2" s="1"/>
  <c r="P10930" i="2"/>
  <c r="P10931" i="2"/>
  <c r="K10931" i="2" s="1"/>
  <c r="P10932" i="2"/>
  <c r="K10932" i="2" s="1"/>
  <c r="P10933" i="2"/>
  <c r="K10933" i="2" s="1"/>
  <c r="P10934" i="2"/>
  <c r="K10934" i="2" s="1"/>
  <c r="P10935" i="2"/>
  <c r="K10935" i="2" s="1"/>
  <c r="P10936" i="2"/>
  <c r="P10937" i="2"/>
  <c r="K10937" i="2" s="1"/>
  <c r="P10938" i="2"/>
  <c r="K10938" i="2" s="1"/>
  <c r="P10939" i="2"/>
  <c r="K10939" i="2" s="1"/>
  <c r="P10940" i="2"/>
  <c r="K10940" i="2" s="1"/>
  <c r="P10941" i="2"/>
  <c r="K10941" i="2" s="1"/>
  <c r="P10942" i="2"/>
  <c r="K10942" i="2" s="1"/>
  <c r="P10943" i="2"/>
  <c r="K10943" i="2" s="1"/>
  <c r="P10944" i="2"/>
  <c r="K10944" i="2" s="1"/>
  <c r="P10945" i="2"/>
  <c r="P10946" i="2"/>
  <c r="K10946" i="2" s="1"/>
  <c r="P10947" i="2"/>
  <c r="K10947" i="2" s="1"/>
  <c r="P10948" i="2"/>
  <c r="P10949" i="2"/>
  <c r="K10949" i="2" s="1"/>
  <c r="P10950" i="2"/>
  <c r="K10950" i="2" s="1"/>
  <c r="P10951" i="2"/>
  <c r="K10951" i="2" s="1"/>
  <c r="P10952" i="2"/>
  <c r="K10952" i="2" s="1"/>
  <c r="P10953" i="2"/>
  <c r="K10953" i="2" s="1"/>
  <c r="P10954" i="2"/>
  <c r="P10955" i="2"/>
  <c r="K10955" i="2" s="1"/>
  <c r="P10956" i="2"/>
  <c r="K10956" i="2" s="1"/>
  <c r="P10957" i="2"/>
  <c r="P10958" i="2"/>
  <c r="K10958" i="2" s="1"/>
  <c r="P10959" i="2"/>
  <c r="K10959" i="2" s="1"/>
  <c r="P10960" i="2"/>
  <c r="P10961" i="2"/>
  <c r="P10962" i="2"/>
  <c r="K10962" i="2" s="1"/>
  <c r="P10963" i="2"/>
  <c r="K10963" i="2" s="1"/>
  <c r="P10964" i="2"/>
  <c r="K10964" i="2" s="1"/>
  <c r="P10965" i="2"/>
  <c r="K10965" i="2" s="1"/>
  <c r="P10966" i="2"/>
  <c r="P10967" i="2"/>
  <c r="K10967" i="2" s="1"/>
  <c r="P10968" i="2"/>
  <c r="K10968" i="2" s="1"/>
  <c r="P10969" i="2"/>
  <c r="K10969" i="2" s="1"/>
  <c r="P10970" i="2"/>
  <c r="K10970" i="2" s="1"/>
  <c r="P10971" i="2"/>
  <c r="K10971" i="2" s="1"/>
  <c r="P10972" i="2"/>
  <c r="P10973" i="2"/>
  <c r="K10973" i="2" s="1"/>
  <c r="P10974" i="2"/>
  <c r="K10974" i="2" s="1"/>
  <c r="P10975" i="2"/>
  <c r="K10975" i="2" s="1"/>
  <c r="P10976" i="2"/>
  <c r="K10976" i="2" s="1"/>
  <c r="P10977" i="2"/>
  <c r="K10977" i="2" s="1"/>
  <c r="P10978" i="2"/>
  <c r="P10979" i="2"/>
  <c r="K10979" i="2" s="1"/>
  <c r="P10980" i="2"/>
  <c r="K10980" i="2" s="1"/>
  <c r="P10981" i="2"/>
  <c r="K10981" i="2" s="1"/>
  <c r="P10982" i="2"/>
  <c r="K10982" i="2" s="1"/>
  <c r="P10983" i="2"/>
  <c r="K10983" i="2" s="1"/>
  <c r="P10984" i="2"/>
  <c r="P10985" i="2"/>
  <c r="P10986" i="2"/>
  <c r="K10986" i="2" s="1"/>
  <c r="P10987" i="2"/>
  <c r="K10987" i="2" s="1"/>
  <c r="P10988" i="2"/>
  <c r="K10988" i="2" s="1"/>
  <c r="P10989" i="2"/>
  <c r="K10989" i="2" s="1"/>
  <c r="P10990" i="2"/>
  <c r="P10991" i="2"/>
  <c r="K10991" i="2" s="1"/>
  <c r="P10992" i="2"/>
  <c r="K10992" i="2" s="1"/>
  <c r="P10993" i="2"/>
  <c r="K10993" i="2" s="1"/>
  <c r="P10994" i="2"/>
  <c r="K10994" i="2" s="1"/>
  <c r="P10995" i="2"/>
  <c r="K10995" i="2" s="1"/>
  <c r="P10996" i="2"/>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P11009" i="2"/>
  <c r="P11010" i="2"/>
  <c r="P11011" i="2"/>
  <c r="K11011" i="2" s="1"/>
  <c r="P11012" i="2"/>
  <c r="P11013" i="2"/>
  <c r="K11013" i="2" s="1"/>
  <c r="P11014" i="2"/>
  <c r="K11014" i="2" s="1"/>
  <c r="P11015" i="2"/>
  <c r="K11015" i="2" s="1"/>
  <c r="P11016" i="2"/>
  <c r="K11016" i="2" s="1"/>
  <c r="P11017" i="2"/>
  <c r="K11017" i="2" s="1"/>
  <c r="P11018" i="2"/>
  <c r="K11018" i="2" s="1"/>
  <c r="P11019" i="2"/>
  <c r="K11019" i="2" s="1"/>
  <c r="P11020" i="2"/>
  <c r="P11021" i="2"/>
  <c r="K11021" i="2" s="1"/>
  <c r="P11022" i="2"/>
  <c r="K11022" i="2" s="1"/>
  <c r="P11023" i="2"/>
  <c r="K11023" i="2" s="1"/>
  <c r="P11024" i="2"/>
  <c r="K11024" i="2" s="1"/>
  <c r="P11025" i="2"/>
  <c r="K11025" i="2" s="1"/>
  <c r="P11026" i="2"/>
  <c r="P11027" i="2"/>
  <c r="K11027" i="2" s="1"/>
  <c r="P11028" i="2"/>
  <c r="K11028" i="2" s="1"/>
  <c r="P11029" i="2"/>
  <c r="K11029" i="2" s="1"/>
  <c r="P11030" i="2"/>
  <c r="K11030" i="2" s="1"/>
  <c r="P11031" i="2"/>
  <c r="K11031" i="2" s="1"/>
  <c r="P11032" i="2"/>
  <c r="P11033" i="2"/>
  <c r="K11033" i="2" s="1"/>
  <c r="P11034" i="2"/>
  <c r="K11034" i="2" s="1"/>
  <c r="P11035" i="2"/>
  <c r="K11035" i="2" s="1"/>
  <c r="P11036" i="2"/>
  <c r="K11036" i="2" s="1"/>
  <c r="P11037" i="2"/>
  <c r="K11037" i="2" s="1"/>
  <c r="P11038" i="2"/>
  <c r="P11039" i="2"/>
  <c r="K11039" i="2" s="1"/>
  <c r="P11040" i="2"/>
  <c r="K11040" i="2" s="1"/>
  <c r="P11041" i="2"/>
  <c r="K11041" i="2" s="1"/>
  <c r="P11042" i="2"/>
  <c r="K11042" i="2" s="1"/>
  <c r="P11043" i="2"/>
  <c r="K11043" i="2" s="1"/>
  <c r="P11044" i="2"/>
  <c r="P11045" i="2"/>
  <c r="P11046" i="2"/>
  <c r="K11046" i="2" s="1"/>
  <c r="P11047" i="2"/>
  <c r="K11047" i="2" s="1"/>
  <c r="P11048" i="2"/>
  <c r="K11048" i="2" s="1"/>
  <c r="P11049" i="2"/>
  <c r="K11049" i="2" s="1"/>
  <c r="P11050" i="2"/>
  <c r="P11051" i="2"/>
  <c r="K11051" i="2" s="1"/>
  <c r="P11052" i="2"/>
  <c r="K11052" i="2" s="1"/>
  <c r="P11053" i="2"/>
  <c r="K11053" i="2" s="1"/>
  <c r="P11054" i="2"/>
  <c r="K11054" i="2" s="1"/>
  <c r="P11055" i="2"/>
  <c r="K11055" i="2" s="1"/>
  <c r="P11056" i="2"/>
  <c r="P11057" i="2"/>
  <c r="K11057" i="2" s="1"/>
  <c r="P11058" i="2"/>
  <c r="K11058" i="2" s="1"/>
  <c r="P11059" i="2"/>
  <c r="K11059" i="2" s="1"/>
  <c r="P11060" i="2"/>
  <c r="K11060" i="2" s="1"/>
  <c r="P11061" i="2"/>
  <c r="K11061" i="2" s="1"/>
  <c r="P11062" i="2"/>
  <c r="P11063" i="2"/>
  <c r="K11063" i="2" s="1"/>
  <c r="P11064" i="2"/>
  <c r="K11064" i="2" s="1"/>
  <c r="P11065" i="2"/>
  <c r="K11065" i="2" s="1"/>
  <c r="P11066" i="2"/>
  <c r="K11066" i="2" s="1"/>
  <c r="P11067" i="2"/>
  <c r="K11067" i="2" s="1"/>
  <c r="P11068" i="2"/>
  <c r="P11069" i="2"/>
  <c r="K11069" i="2" s="1"/>
  <c r="P11070" i="2"/>
  <c r="K11070" i="2" s="1"/>
  <c r="P11071" i="2"/>
  <c r="K11071" i="2" s="1"/>
  <c r="P11072" i="2"/>
  <c r="K11072" i="2" s="1"/>
  <c r="P11073" i="2"/>
  <c r="K11073" i="2" s="1"/>
  <c r="P11074" i="2"/>
  <c r="P11075" i="2"/>
  <c r="K11075" i="2" s="1"/>
  <c r="P11076" i="2"/>
  <c r="K11076" i="2" s="1"/>
  <c r="P11077" i="2"/>
  <c r="K11077" i="2" s="1"/>
  <c r="P11078" i="2"/>
  <c r="K11078" i="2" s="1"/>
  <c r="P11079" i="2"/>
  <c r="K11079" i="2" s="1"/>
  <c r="P11080" i="2"/>
  <c r="P11081" i="2"/>
  <c r="K11081" i="2" s="1"/>
  <c r="P11082" i="2"/>
  <c r="K11082" i="2" s="1"/>
  <c r="P11083" i="2"/>
  <c r="K11083" i="2" s="1"/>
  <c r="P11084" i="2"/>
  <c r="K11084" i="2" s="1"/>
  <c r="P11085" i="2"/>
  <c r="K11085" i="2" s="1"/>
  <c r="P11086" i="2"/>
  <c r="P11087" i="2"/>
  <c r="K11087" i="2" s="1"/>
  <c r="P11088" i="2"/>
  <c r="K11088" i="2" s="1"/>
  <c r="P11089" i="2"/>
  <c r="K11089" i="2" s="1"/>
  <c r="P11090" i="2"/>
  <c r="K11090" i="2" s="1"/>
  <c r="P11091" i="2"/>
  <c r="K11091" i="2" s="1"/>
  <c r="P11092" i="2"/>
  <c r="P11093" i="2"/>
  <c r="P11094" i="2"/>
  <c r="K11094" i="2" s="1"/>
  <c r="P11095" i="2"/>
  <c r="K11095" i="2" s="1"/>
  <c r="P11096" i="2"/>
  <c r="K11096" i="2" s="1"/>
  <c r="P11097" i="2"/>
  <c r="K11097" i="2" s="1"/>
  <c r="P11098" i="2"/>
  <c r="P11099" i="2"/>
  <c r="K11099" i="2" s="1"/>
  <c r="P11100" i="2"/>
  <c r="K11100" i="2" s="1"/>
  <c r="P11101" i="2"/>
  <c r="K11101" i="2" s="1"/>
  <c r="P11102" i="2"/>
  <c r="K11102" i="2" s="1"/>
  <c r="P11103" i="2"/>
  <c r="K11103" i="2" s="1"/>
  <c r="P11104" i="2"/>
  <c r="P11105" i="2"/>
  <c r="P11106" i="2"/>
  <c r="K11106" i="2" s="1"/>
  <c r="P11107" i="2"/>
  <c r="K11107" i="2" s="1"/>
  <c r="P11108" i="2"/>
  <c r="K11108" i="2" s="1"/>
  <c r="P11109" i="2"/>
  <c r="K11109" i="2" s="1"/>
  <c r="P11110" i="2"/>
  <c r="P11111" i="2"/>
  <c r="K11111" i="2" s="1"/>
  <c r="P11112" i="2"/>
  <c r="K11112" i="2" s="1"/>
  <c r="P11113" i="2"/>
  <c r="P11114" i="2"/>
  <c r="K11114" i="2" s="1"/>
  <c r="P11115" i="2"/>
  <c r="K11115" i="2" s="1"/>
  <c r="P11116" i="2"/>
  <c r="P11117" i="2"/>
  <c r="P11118" i="2"/>
  <c r="K11118" i="2" s="1"/>
  <c r="P11119" i="2"/>
  <c r="K11119" i="2" s="1"/>
  <c r="P11120" i="2"/>
  <c r="K11120" i="2" s="1"/>
  <c r="P11121" i="2"/>
  <c r="K11121" i="2" s="1"/>
  <c r="P11122" i="2"/>
  <c r="P11123" i="2"/>
  <c r="K11123" i="2" s="1"/>
  <c r="P11124" i="2"/>
  <c r="K11124" i="2" s="1"/>
  <c r="P11125" i="2"/>
  <c r="K11125" i="2" s="1"/>
  <c r="P11126" i="2"/>
  <c r="K11126" i="2" s="1"/>
  <c r="P11127" i="2"/>
  <c r="K11127" i="2" s="1"/>
  <c r="P11128" i="2"/>
  <c r="P11129" i="2"/>
  <c r="P11130" i="2"/>
  <c r="K11130" i="2" s="1"/>
  <c r="P11131" i="2"/>
  <c r="K11131" i="2" s="1"/>
  <c r="P11132" i="2"/>
  <c r="K11132" i="2" s="1"/>
  <c r="P11133" i="2"/>
  <c r="K11133" i="2" s="1"/>
  <c r="P11134" i="2"/>
  <c r="P11135" i="2"/>
  <c r="K11135" i="2" s="1"/>
  <c r="P11136" i="2"/>
  <c r="K11136" i="2" s="1"/>
  <c r="P11137" i="2"/>
  <c r="K11137" i="2" s="1"/>
  <c r="P11138" i="2"/>
  <c r="K11138" i="2" s="1"/>
  <c r="P11139" i="2"/>
  <c r="K11139" i="2" s="1"/>
  <c r="P11140" i="2"/>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P11153" i="2"/>
  <c r="K11153" i="2" s="1"/>
  <c r="P11154" i="2"/>
  <c r="K11154" i="2" s="1"/>
  <c r="P11155" i="2"/>
  <c r="K11155" i="2" s="1"/>
  <c r="P11156" i="2"/>
  <c r="K11156" i="2" s="1"/>
  <c r="P11157" i="2"/>
  <c r="K11157" i="2" s="1"/>
  <c r="P11158" i="2"/>
  <c r="P11159" i="2"/>
  <c r="K11159" i="2" s="1"/>
  <c r="P11160" i="2"/>
  <c r="K11160" i="2" s="1"/>
  <c r="P11161" i="2"/>
  <c r="K11161" i="2" s="1"/>
  <c r="P11162" i="2"/>
  <c r="K11162" i="2" s="1"/>
  <c r="P11163" i="2"/>
  <c r="K11163" i="2" s="1"/>
  <c r="P11164" i="2"/>
  <c r="P11165" i="2"/>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P11189" i="2"/>
  <c r="K11189" i="2" s="1"/>
  <c r="P11190" i="2"/>
  <c r="K11190" i="2" s="1"/>
  <c r="P11191" i="2"/>
  <c r="K11191" i="2" s="1"/>
  <c r="P11192" i="2"/>
  <c r="K11192" i="2" s="1"/>
  <c r="P11193" i="2"/>
  <c r="K11193" i="2" s="1"/>
  <c r="P11194" i="2"/>
  <c r="P11195" i="2"/>
  <c r="P11196" i="2"/>
  <c r="P11197" i="2"/>
  <c r="K11197" i="2" s="1"/>
  <c r="P11198" i="2"/>
  <c r="K11198" i="2" s="1"/>
  <c r="P11199" i="2"/>
  <c r="K11199" i="2" s="1"/>
  <c r="P11200" i="2"/>
  <c r="P11201" i="2"/>
  <c r="P11202" i="2"/>
  <c r="K11202" i="2" s="1"/>
  <c r="P11203" i="2"/>
  <c r="K11203" i="2" s="1"/>
  <c r="P11204" i="2"/>
  <c r="K11204" i="2" s="1"/>
  <c r="P11205" i="2"/>
  <c r="K11205" i="2" s="1"/>
  <c r="P11206" i="2"/>
  <c r="P11207" i="2"/>
  <c r="K11207" i="2" s="1"/>
  <c r="P11208" i="2"/>
  <c r="K11208" i="2" s="1"/>
  <c r="P11209" i="2"/>
  <c r="P11210" i="2"/>
  <c r="K11210" i="2" s="1"/>
  <c r="P11211" i="2"/>
  <c r="K11211" i="2" s="1"/>
  <c r="P11212" i="2"/>
  <c r="P11213" i="2"/>
  <c r="K11213" i="2" s="1"/>
  <c r="P11214" i="2"/>
  <c r="K11214" i="2" s="1"/>
  <c r="P11215" i="2"/>
  <c r="K11215" i="2" s="1"/>
  <c r="P11216" i="2"/>
  <c r="K11216" i="2" s="1"/>
  <c r="P11217" i="2"/>
  <c r="K11217" i="2" s="1"/>
  <c r="P11218" i="2"/>
  <c r="P11219" i="2"/>
  <c r="K11219" i="2" s="1"/>
  <c r="P11220" i="2"/>
  <c r="K11220" i="2" s="1"/>
  <c r="P11221" i="2"/>
  <c r="K11221" i="2" s="1"/>
  <c r="P11222" i="2"/>
  <c r="K11222" i="2" s="1"/>
  <c r="P11223" i="2"/>
  <c r="K11223" i="2" s="1"/>
  <c r="P11224" i="2"/>
  <c r="P11225" i="2"/>
  <c r="P11226" i="2"/>
  <c r="K11226" i="2" s="1"/>
  <c r="P11227" i="2"/>
  <c r="K11227" i="2" s="1"/>
  <c r="P11228" i="2"/>
  <c r="K11228" i="2" s="1"/>
  <c r="P11229" i="2"/>
  <c r="K11229" i="2" s="1"/>
  <c r="P11230" i="2"/>
  <c r="P11231" i="2"/>
  <c r="P11232" i="2"/>
  <c r="K11232" i="2" s="1"/>
  <c r="P11233" i="2"/>
  <c r="K11233" i="2" s="1"/>
  <c r="P11234" i="2"/>
  <c r="K11234" i="2" s="1"/>
  <c r="P11235" i="2"/>
  <c r="K11235" i="2" s="1"/>
  <c r="P11236" i="2"/>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P11249" i="2"/>
  <c r="P11250" i="2"/>
  <c r="K11250" i="2" s="1"/>
  <c r="P11251" i="2"/>
  <c r="K11251" i="2" s="1"/>
  <c r="P11252" i="2"/>
  <c r="K11252" i="2" s="1"/>
  <c r="P11253" i="2"/>
  <c r="K11253" i="2" s="1"/>
  <c r="P11254" i="2"/>
  <c r="P11255" i="2"/>
  <c r="K11255" i="2" s="1"/>
  <c r="P11256" i="2"/>
  <c r="K11256" i="2" s="1"/>
  <c r="P11257" i="2"/>
  <c r="K11257" i="2" s="1"/>
  <c r="P11258" i="2"/>
  <c r="K11258" i="2" s="1"/>
  <c r="P11259" i="2"/>
  <c r="K11259" i="2" s="1"/>
  <c r="P11260" i="2"/>
  <c r="P11261" i="2"/>
  <c r="P11262" i="2"/>
  <c r="K11262" i="2" s="1"/>
  <c r="P11263" i="2"/>
  <c r="K11263" i="2" s="1"/>
  <c r="P11264" i="2"/>
  <c r="P11265" i="2"/>
  <c r="K11265" i="2" s="1"/>
  <c r="P11266" i="2"/>
  <c r="P11267" i="2"/>
  <c r="K11267" i="2" s="1"/>
  <c r="P11268" i="2"/>
  <c r="K11268" i="2" s="1"/>
  <c r="P11269" i="2"/>
  <c r="K11269" i="2" s="1"/>
  <c r="P11270" i="2"/>
  <c r="K11270" i="2" s="1"/>
  <c r="P11271" i="2"/>
  <c r="K11271" i="2" s="1"/>
  <c r="P11272" i="2"/>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P11285" i="2"/>
  <c r="P11286" i="2"/>
  <c r="K11286" i="2" s="1"/>
  <c r="P11287" i="2"/>
  <c r="K11287" i="2" s="1"/>
  <c r="P11288" i="2"/>
  <c r="K11288" i="2" s="1"/>
  <c r="P11289" i="2"/>
  <c r="K11289" i="2" s="1"/>
  <c r="P11290" i="2"/>
  <c r="P11291" i="2"/>
  <c r="K11291" i="2" s="1"/>
  <c r="P11292" i="2"/>
  <c r="K11292" i="2" s="1"/>
  <c r="P11293" i="2"/>
  <c r="K11293" i="2" s="1"/>
  <c r="P11294" i="2"/>
  <c r="K11294" i="2" s="1"/>
  <c r="P11295" i="2"/>
  <c r="K11295" i="2" s="1"/>
  <c r="P11296" i="2"/>
  <c r="P11297" i="2"/>
  <c r="P11298" i="2"/>
  <c r="K11298" i="2" s="1"/>
  <c r="P11299" i="2"/>
  <c r="K11299" i="2" s="1"/>
  <c r="P11300" i="2"/>
  <c r="K11300" i="2" s="1"/>
  <c r="P11301" i="2"/>
  <c r="K11301" i="2" s="1"/>
  <c r="P11302" i="2"/>
  <c r="P11303" i="2"/>
  <c r="K11303" i="2" s="1"/>
  <c r="P11304" i="2"/>
  <c r="K11304" i="2" s="1"/>
  <c r="P11305" i="2"/>
  <c r="K11305" i="2" s="1"/>
  <c r="P11306" i="2"/>
  <c r="K11306" i="2" s="1"/>
  <c r="P11307" i="2"/>
  <c r="K11307" i="2" s="1"/>
  <c r="P11308" i="2"/>
  <c r="P11309" i="2"/>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P11321" i="2"/>
  <c r="K11321" i="2" s="1"/>
  <c r="P11322" i="2"/>
  <c r="K11322" i="2" s="1"/>
  <c r="P11323" i="2"/>
  <c r="K11323" i="2" s="1"/>
  <c r="P11324" i="2"/>
  <c r="K11324" i="2" s="1"/>
  <c r="P11325" i="2"/>
  <c r="K11325" i="2" s="1"/>
  <c r="P11326" i="2"/>
  <c r="P11327" i="2"/>
  <c r="K11327" i="2" s="1"/>
  <c r="P11328" i="2"/>
  <c r="K11328" i="2" s="1"/>
  <c r="P11329" i="2"/>
  <c r="K11329" i="2" s="1"/>
  <c r="P11330" i="2"/>
  <c r="K11330" i="2" s="1"/>
  <c r="P11331" i="2"/>
  <c r="K11331" i="2" s="1"/>
  <c r="P11332" i="2"/>
  <c r="P11333" i="2"/>
  <c r="K11333" i="2" s="1"/>
  <c r="P11334" i="2"/>
  <c r="K11334" i="2" s="1"/>
  <c r="P11335" i="2"/>
  <c r="K11335" i="2" s="1"/>
  <c r="P11336" i="2"/>
  <c r="K11336" i="2" s="1"/>
  <c r="P11337" i="2"/>
  <c r="K11337" i="2" s="1"/>
  <c r="P11338" i="2"/>
  <c r="P11339" i="2"/>
  <c r="K11339" i="2" s="1"/>
  <c r="P11340" i="2"/>
  <c r="K11340" i="2" s="1"/>
  <c r="P11341" i="2"/>
  <c r="K11341" i="2" s="1"/>
  <c r="P11342" i="2"/>
  <c r="K11342" i="2" s="1"/>
  <c r="P11343" i="2"/>
  <c r="K11343" i="2" s="1"/>
  <c r="P11344" i="2"/>
  <c r="P11345" i="2"/>
  <c r="K11345" i="2" s="1"/>
  <c r="P11346" i="2"/>
  <c r="K11346" i="2" s="1"/>
  <c r="P11347" i="2"/>
  <c r="K11347" i="2" s="1"/>
  <c r="P11348" i="2"/>
  <c r="K11348" i="2" s="1"/>
  <c r="P11349" i="2"/>
  <c r="K11349" i="2" s="1"/>
  <c r="P11350" i="2"/>
  <c r="P11351" i="2"/>
  <c r="K11351" i="2" s="1"/>
  <c r="P11352" i="2"/>
  <c r="K11352" i="2" s="1"/>
  <c r="P11353" i="2"/>
  <c r="K11353" i="2" s="1"/>
  <c r="P11354" i="2"/>
  <c r="K11354" i="2" s="1"/>
  <c r="P11355" i="2"/>
  <c r="K11355" i="2" s="1"/>
  <c r="P11356" i="2"/>
  <c r="P11357" i="2"/>
  <c r="K11357" i="2" s="1"/>
  <c r="P11358" i="2"/>
  <c r="K11358" i="2" s="1"/>
  <c r="P11359" i="2"/>
  <c r="K11359" i="2" s="1"/>
  <c r="P11360" i="2"/>
  <c r="K11360" i="2" s="1"/>
  <c r="P11361" i="2"/>
  <c r="K11361" i="2" s="1"/>
  <c r="P11362" i="2"/>
  <c r="P11363" i="2"/>
  <c r="K11363" i="2" s="1"/>
  <c r="P11364" i="2"/>
  <c r="K11364" i="2" s="1"/>
  <c r="P11365" i="2"/>
  <c r="K11365" i="2" s="1"/>
  <c r="P11366" i="2"/>
  <c r="K11366" i="2" s="1"/>
  <c r="P11367" i="2"/>
  <c r="K11367" i="2" s="1"/>
  <c r="P11368" i="2"/>
  <c r="P11369" i="2"/>
  <c r="P11370" i="2"/>
  <c r="K11370" i="2" s="1"/>
  <c r="P11371" i="2"/>
  <c r="K11371" i="2" s="1"/>
  <c r="P11372" i="2"/>
  <c r="K11372" i="2" s="1"/>
  <c r="P11373" i="2"/>
  <c r="K11373" i="2" s="1"/>
  <c r="P11374" i="2"/>
  <c r="P11375" i="2"/>
  <c r="K11375" i="2" s="1"/>
  <c r="P11376" i="2"/>
  <c r="K11376" i="2" s="1"/>
  <c r="P11377" i="2"/>
  <c r="P11378" i="2"/>
  <c r="K11378" i="2" s="1"/>
  <c r="P11379" i="2"/>
  <c r="K11379" i="2" s="1"/>
  <c r="P11380" i="2"/>
  <c r="P11381" i="2"/>
  <c r="P11382" i="2"/>
  <c r="K11382" i="2" s="1"/>
  <c r="P11383" i="2"/>
  <c r="P11384" i="2"/>
  <c r="K11384" i="2" s="1"/>
  <c r="P11385" i="2"/>
  <c r="K11385" i="2" s="1"/>
  <c r="P11386" i="2"/>
  <c r="P11387" i="2"/>
  <c r="K11387" i="2" s="1"/>
  <c r="P11388" i="2"/>
  <c r="K11388" i="2" s="1"/>
  <c r="P11389" i="2"/>
  <c r="P11390" i="2"/>
  <c r="K11390" i="2" s="1"/>
  <c r="P11391" i="2"/>
  <c r="K11391" i="2" s="1"/>
  <c r="P11392" i="2"/>
  <c r="P11393" i="2"/>
  <c r="K11393" i="2" s="1"/>
  <c r="P11394" i="2"/>
  <c r="K11394" i="2" s="1"/>
  <c r="P11395" i="2"/>
  <c r="K11395" i="2" s="1"/>
  <c r="P11396" i="2"/>
  <c r="P11397" i="2"/>
  <c r="K11397" i="2" s="1"/>
  <c r="P11398" i="2"/>
  <c r="P11399" i="2"/>
  <c r="K11399" i="2" s="1"/>
  <c r="P11400" i="2"/>
  <c r="K11400" i="2" s="1"/>
  <c r="P11401" i="2"/>
  <c r="K11401" i="2" s="1"/>
  <c r="P11402" i="2"/>
  <c r="K11402" i="2" s="1"/>
  <c r="P11403" i="2"/>
  <c r="K11403" i="2" s="1"/>
  <c r="P11404" i="2"/>
  <c r="P11405" i="2"/>
  <c r="P11406" i="2"/>
  <c r="K11406" i="2" s="1"/>
  <c r="P11407" i="2"/>
  <c r="K11407" i="2" s="1"/>
  <c r="P11408" i="2"/>
  <c r="K11408" i="2" s="1"/>
  <c r="P11409" i="2"/>
  <c r="K11409" i="2" s="1"/>
  <c r="P11410" i="2"/>
  <c r="P11411" i="2"/>
  <c r="K11411" i="2" s="1"/>
  <c r="P11412" i="2"/>
  <c r="K11412" i="2" s="1"/>
  <c r="P11413" i="2"/>
  <c r="K11413" i="2" s="1"/>
  <c r="P11414" i="2"/>
  <c r="K11414" i="2" s="1"/>
  <c r="P11415" i="2"/>
  <c r="K11415" i="2" s="1"/>
  <c r="P11416" i="2"/>
  <c r="P11417" i="2"/>
  <c r="K11417" i="2" s="1"/>
  <c r="P11418" i="2"/>
  <c r="K11418" i="2" s="1"/>
  <c r="P11419" i="2"/>
  <c r="K11419" i="2" s="1"/>
  <c r="P11420" i="2"/>
  <c r="K11420" i="2" s="1"/>
  <c r="P11421" i="2"/>
  <c r="K11421" i="2" s="1"/>
  <c r="P11422" i="2"/>
  <c r="P11423" i="2"/>
  <c r="K11423" i="2" s="1"/>
  <c r="P11424" i="2"/>
  <c r="K11424" i="2" s="1"/>
  <c r="P11425" i="2"/>
  <c r="K11425" i="2" s="1"/>
  <c r="P11426" i="2"/>
  <c r="K11426" i="2" s="1"/>
  <c r="P11427" i="2"/>
  <c r="K11427" i="2" s="1"/>
  <c r="P11428" i="2"/>
  <c r="P11429" i="2"/>
  <c r="P11430" i="2"/>
  <c r="K11430" i="2" s="1"/>
  <c r="P11431" i="2"/>
  <c r="K11431" i="2" s="1"/>
  <c r="P11432" i="2"/>
  <c r="P11433" i="2"/>
  <c r="K11433" i="2" s="1"/>
  <c r="P11434" i="2"/>
  <c r="P11435" i="2"/>
  <c r="K11435" i="2" s="1"/>
  <c r="P11436" i="2"/>
  <c r="K11436" i="2" s="1"/>
  <c r="P11437" i="2"/>
  <c r="K11437" i="2" s="1"/>
  <c r="P11438" i="2"/>
  <c r="K11438" i="2" s="1"/>
  <c r="P11439" i="2"/>
  <c r="K11439" i="2" s="1"/>
  <c r="P11440" i="2"/>
  <c r="P11441" i="2"/>
  <c r="K11441" i="2" s="1"/>
  <c r="P11442" i="2"/>
  <c r="K11442" i="2" s="1"/>
  <c r="P11443" i="2"/>
  <c r="K11443" i="2" s="1"/>
  <c r="P11444" i="2"/>
  <c r="K11444" i="2" s="1"/>
  <c r="P11445" i="2"/>
  <c r="K11445" i="2" s="1"/>
  <c r="P11446" i="2"/>
  <c r="P11447" i="2"/>
  <c r="K11447" i="2" s="1"/>
  <c r="P11448" i="2"/>
  <c r="K11448" i="2" s="1"/>
  <c r="P11449" i="2"/>
  <c r="K11449" i="2" s="1"/>
  <c r="P11450" i="2"/>
  <c r="K11450" i="2" s="1"/>
  <c r="P11451" i="2"/>
  <c r="K11451" i="2" s="1"/>
  <c r="P11452" i="2"/>
  <c r="P11453" i="2"/>
  <c r="K11453" i="2" s="1"/>
  <c r="P11454" i="2"/>
  <c r="K11454" i="2" s="1"/>
  <c r="P11455" i="2"/>
  <c r="K11455" i="2" s="1"/>
  <c r="P11456" i="2"/>
  <c r="K11456" i="2" s="1"/>
  <c r="P11457" i="2"/>
  <c r="K11457" i="2" s="1"/>
  <c r="P11458" i="2"/>
  <c r="P11459" i="2"/>
  <c r="K11459" i="2" s="1"/>
  <c r="P11460" i="2"/>
  <c r="K11460" i="2" s="1"/>
  <c r="P11461" i="2"/>
  <c r="K11461" i="2" s="1"/>
  <c r="P11462" i="2"/>
  <c r="K11462" i="2" s="1"/>
  <c r="P11463" i="2"/>
  <c r="K11463" i="2" s="1"/>
  <c r="P11464" i="2"/>
  <c r="P11465" i="2"/>
  <c r="K11465" i="2" s="1"/>
  <c r="P11466" i="2"/>
  <c r="K11466" i="2" s="1"/>
  <c r="P11467" i="2"/>
  <c r="K11467" i="2" s="1"/>
  <c r="P11468" i="2"/>
  <c r="K11468" i="2" s="1"/>
  <c r="P11469" i="2"/>
  <c r="K11469" i="2" s="1"/>
  <c r="P11470" i="2"/>
  <c r="P11471" i="2"/>
  <c r="K11471" i="2" s="1"/>
  <c r="P11472" i="2"/>
  <c r="K11472" i="2" s="1"/>
  <c r="P11473" i="2"/>
  <c r="K11473" i="2" s="1"/>
  <c r="P11474" i="2"/>
  <c r="K11474" i="2" s="1"/>
  <c r="P11475" i="2"/>
  <c r="K11475" i="2" s="1"/>
  <c r="P11476" i="2"/>
  <c r="P11477" i="2"/>
  <c r="P11478" i="2"/>
  <c r="K11478" i="2" s="1"/>
  <c r="P11479" i="2"/>
  <c r="K11479" i="2" s="1"/>
  <c r="P11480" i="2"/>
  <c r="P11481" i="2"/>
  <c r="K11481" i="2" s="1"/>
  <c r="P11482" i="2"/>
  <c r="P11483" i="2"/>
  <c r="K11483" i="2" s="1"/>
  <c r="P11484" i="2"/>
  <c r="K11484" i="2" s="1"/>
  <c r="P11485" i="2"/>
  <c r="K11485" i="2" s="1"/>
  <c r="P11486" i="2"/>
  <c r="K11486" i="2" s="1"/>
  <c r="P11487" i="2"/>
  <c r="K11487" i="2" s="1"/>
  <c r="P11488" i="2"/>
  <c r="P11489" i="2"/>
  <c r="K11489" i="2" s="1"/>
  <c r="P11490" i="2"/>
  <c r="K11490" i="2" s="1"/>
  <c r="P11491" i="2"/>
  <c r="K11491" i="2" s="1"/>
  <c r="P11492" i="2"/>
  <c r="K11492" i="2" s="1"/>
  <c r="P11493" i="2"/>
  <c r="K11493" i="2" s="1"/>
  <c r="P11494" i="2"/>
  <c r="P11495" i="2"/>
  <c r="K11495" i="2" s="1"/>
  <c r="P11496" i="2"/>
  <c r="K11496" i="2" s="1"/>
  <c r="P11497" i="2"/>
  <c r="K11497" i="2" s="1"/>
  <c r="P11498" i="2"/>
  <c r="K11498" i="2" s="1"/>
  <c r="P11499" i="2"/>
  <c r="K11499" i="2" s="1"/>
  <c r="P11500" i="2"/>
  <c r="P11501" i="2"/>
  <c r="P11502" i="2"/>
  <c r="K11502" i="2" s="1"/>
  <c r="P11503" i="2"/>
  <c r="K11503" i="2" s="1"/>
  <c r="P11504" i="2"/>
  <c r="K11504" i="2" s="1"/>
  <c r="P11505" i="2"/>
  <c r="K11505" i="2" s="1"/>
  <c r="P11506" i="2"/>
  <c r="P11507" i="2"/>
  <c r="K11507" i="2" s="1"/>
  <c r="P11508" i="2"/>
  <c r="K11508" i="2" s="1"/>
  <c r="P11509" i="2"/>
  <c r="K11509" i="2" s="1"/>
  <c r="P11510" i="2"/>
  <c r="K11510" i="2" s="1"/>
  <c r="P11511" i="2"/>
  <c r="K11511" i="2" s="1"/>
  <c r="P11512" i="2"/>
  <c r="P11513" i="2"/>
  <c r="K11513" i="2" s="1"/>
  <c r="P11514" i="2"/>
  <c r="K11514" i="2" s="1"/>
  <c r="P11515" i="2"/>
  <c r="K11515" i="2" s="1"/>
  <c r="P11516" i="2"/>
  <c r="K11516" i="2" s="1"/>
  <c r="P11517" i="2"/>
  <c r="K11517" i="2" s="1"/>
  <c r="P11518" i="2"/>
  <c r="P11519" i="2"/>
  <c r="K11519" i="2" s="1"/>
  <c r="P11520" i="2"/>
  <c r="K11520" i="2" s="1"/>
  <c r="P11521" i="2"/>
  <c r="K11521" i="2" s="1"/>
  <c r="P11522" i="2"/>
  <c r="K11522" i="2" s="1"/>
  <c r="P11523" i="2"/>
  <c r="K11523" i="2" s="1"/>
  <c r="P11524" i="2"/>
  <c r="P11525" i="2"/>
  <c r="K11525" i="2" s="1"/>
  <c r="P11526" i="2"/>
  <c r="K11526" i="2" s="1"/>
  <c r="P11527" i="2"/>
  <c r="K11527" i="2" s="1"/>
  <c r="P11528" i="2"/>
  <c r="P11529" i="2"/>
  <c r="K11529" i="2" s="1"/>
  <c r="P11530" i="2"/>
  <c r="P11531" i="2"/>
  <c r="K11531" i="2" s="1"/>
  <c r="P11532" i="2"/>
  <c r="K11532" i="2" s="1"/>
  <c r="P11533" i="2"/>
  <c r="K11533" i="2" s="1"/>
  <c r="P11534" i="2"/>
  <c r="K11534" i="2" s="1"/>
  <c r="P11535" i="2"/>
  <c r="K11535" i="2" s="1"/>
  <c r="P11536" i="2"/>
  <c r="P11537" i="2"/>
  <c r="P11538" i="2"/>
  <c r="K11538" i="2" s="1"/>
  <c r="P11539" i="2"/>
  <c r="K11539" i="2" s="1"/>
  <c r="P11540" i="2"/>
  <c r="K11540" i="2" s="1"/>
  <c r="P11541" i="2"/>
  <c r="K11541" i="2" s="1"/>
  <c r="P11542" i="2"/>
  <c r="P11543" i="2"/>
  <c r="K11543" i="2" s="1"/>
  <c r="P11544" i="2"/>
  <c r="K11544" i="2" s="1"/>
  <c r="P11545" i="2"/>
  <c r="P11546" i="2"/>
  <c r="K11546" i="2" s="1"/>
  <c r="P11547" i="2"/>
  <c r="K11547" i="2" s="1"/>
  <c r="P11548" i="2"/>
  <c r="P11549" i="2"/>
  <c r="K11549" i="2" s="1"/>
  <c r="P11550" i="2"/>
  <c r="K11550" i="2" s="1"/>
  <c r="P11551" i="2"/>
  <c r="K11551" i="2" s="1"/>
  <c r="P11552" i="2"/>
  <c r="K11552" i="2" s="1"/>
  <c r="P11553" i="2"/>
  <c r="K11553" i="2" s="1"/>
  <c r="P11554" i="2"/>
  <c r="P11555" i="2"/>
  <c r="K11555" i="2" s="1"/>
  <c r="P11556" i="2"/>
  <c r="K11556" i="2" s="1"/>
  <c r="P11557" i="2"/>
  <c r="K11557" i="2" s="1"/>
  <c r="P11558" i="2"/>
  <c r="K11558" i="2" s="1"/>
  <c r="P11559" i="2"/>
  <c r="K11559" i="2" s="1"/>
  <c r="P11560" i="2"/>
  <c r="P11561" i="2"/>
  <c r="P11562" i="2"/>
  <c r="K11562" i="2" s="1"/>
  <c r="P11563" i="2"/>
  <c r="K11563" i="2" s="1"/>
  <c r="P11564" i="2"/>
  <c r="K11564" i="2" s="1"/>
  <c r="P11565" i="2"/>
  <c r="K11565" i="2" s="1"/>
  <c r="P11566" i="2"/>
  <c r="P11567" i="2"/>
  <c r="K11567" i="2" s="1"/>
  <c r="P11568" i="2"/>
  <c r="K11568" i="2" s="1"/>
  <c r="P11569" i="2"/>
  <c r="K11569" i="2" s="1"/>
  <c r="P11570" i="2"/>
  <c r="K11570" i="2" s="1"/>
  <c r="P11571" i="2"/>
  <c r="K11571" i="2" s="1"/>
  <c r="P11572" i="2"/>
  <c r="P11573" i="2"/>
  <c r="K11573" i="2" s="1"/>
  <c r="P11574" i="2"/>
  <c r="K11574" i="2" s="1"/>
  <c r="P11575" i="2"/>
  <c r="K11575" i="2" s="1"/>
  <c r="P11576" i="2"/>
  <c r="K11576" i="2" s="1"/>
  <c r="P11577" i="2"/>
  <c r="K11577" i="2" s="1"/>
  <c r="P11578" i="2"/>
  <c r="P11579" i="2"/>
  <c r="K11579" i="2" s="1"/>
  <c r="P11580" i="2"/>
  <c r="K11580" i="2" s="1"/>
  <c r="P11581" i="2"/>
  <c r="K11581" i="2" s="1"/>
  <c r="P11582" i="2"/>
  <c r="K11582" i="2" s="1"/>
  <c r="P11583" i="2"/>
  <c r="K11583" i="2" s="1"/>
  <c r="P11584" i="2"/>
  <c r="P11585" i="2"/>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P11597" i="2"/>
  <c r="P11598" i="2"/>
  <c r="K11598" i="2" s="1"/>
  <c r="P11599" i="2"/>
  <c r="K11599" i="2" s="1"/>
  <c r="P11600" i="2"/>
  <c r="K11600" i="2" s="1"/>
  <c r="P11601" i="2"/>
  <c r="K11601" i="2" s="1"/>
  <c r="P11602" i="2"/>
  <c r="P11603" i="2"/>
  <c r="K11603" i="2" s="1"/>
  <c r="P11604" i="2"/>
  <c r="K11604" i="2" s="1"/>
  <c r="P11605" i="2"/>
  <c r="K11605" i="2" s="1"/>
  <c r="P11606" i="2"/>
  <c r="K11606" i="2" s="1"/>
  <c r="P11607" i="2"/>
  <c r="K11607" i="2" s="1"/>
  <c r="P11608" i="2"/>
  <c r="P11609" i="2"/>
  <c r="K11609" i="2" s="1"/>
  <c r="P11610" i="2"/>
  <c r="K11610" i="2" s="1"/>
  <c r="P11611" i="2"/>
  <c r="K11611" i="2" s="1"/>
  <c r="P11612" i="2"/>
  <c r="K11612" i="2" s="1"/>
  <c r="P11613" i="2"/>
  <c r="K11613" i="2" s="1"/>
  <c r="P11614" i="2"/>
  <c r="P11615" i="2"/>
  <c r="K11615" i="2" s="1"/>
  <c r="P11616" i="2"/>
  <c r="K11616" i="2" s="1"/>
  <c r="P11617" i="2"/>
  <c r="K11617" i="2" s="1"/>
  <c r="P11618" i="2"/>
  <c r="K11618" i="2" s="1"/>
  <c r="P11619" i="2"/>
  <c r="K11619" i="2" s="1"/>
  <c r="P11620" i="2"/>
  <c r="P11621" i="2"/>
  <c r="P11622" i="2"/>
  <c r="K11622" i="2" s="1"/>
  <c r="P11623" i="2"/>
  <c r="K11623" i="2" s="1"/>
  <c r="P11624" i="2"/>
  <c r="P11625" i="2"/>
  <c r="K11625" i="2" s="1"/>
  <c r="P11626" i="2"/>
  <c r="P11627" i="2"/>
  <c r="K11627" i="2" s="1"/>
  <c r="P11628" i="2"/>
  <c r="K11628" i="2" s="1"/>
  <c r="P11629" i="2"/>
  <c r="K11629" i="2" s="1"/>
  <c r="P11630" i="2"/>
  <c r="K11630" i="2" s="1"/>
  <c r="P11631" i="2"/>
  <c r="K11631" i="2" s="1"/>
  <c r="P11632" i="2"/>
  <c r="P11633" i="2"/>
  <c r="K11633" i="2" s="1"/>
  <c r="P11634" i="2"/>
  <c r="K11634" i="2" s="1"/>
  <c r="P11635" i="2"/>
  <c r="K11635" i="2" s="1"/>
  <c r="P11636" i="2"/>
  <c r="K11636" i="2" s="1"/>
  <c r="P11637" i="2"/>
  <c r="P11638" i="2"/>
  <c r="P11639" i="2"/>
  <c r="K11639" i="2" s="1"/>
  <c r="P11640" i="2"/>
  <c r="K11640" i="2" s="1"/>
  <c r="P11641" i="2"/>
  <c r="K11641" i="2" s="1"/>
  <c r="P11642" i="2"/>
  <c r="K11642" i="2" s="1"/>
  <c r="P11643" i="2"/>
  <c r="K11643" i="2" s="1"/>
  <c r="P11644" i="2"/>
  <c r="P11645" i="2"/>
  <c r="K11645" i="2" s="1"/>
  <c r="P11646" i="2"/>
  <c r="K11646" i="2" s="1"/>
  <c r="P11647" i="2"/>
  <c r="K11647" i="2" s="1"/>
  <c r="P11648" i="2"/>
  <c r="K11648" i="2" s="1"/>
  <c r="P11649" i="2"/>
  <c r="K11649" i="2" s="1"/>
  <c r="P11650" i="2"/>
  <c r="P11651" i="2"/>
  <c r="K11651" i="2" s="1"/>
  <c r="P11652" i="2"/>
  <c r="K11652" i="2" s="1"/>
  <c r="P11653" i="2"/>
  <c r="K11653" i="2" s="1"/>
  <c r="P11654" i="2"/>
  <c r="K11654" i="2" s="1"/>
  <c r="P11655" i="2"/>
  <c r="K11655" i="2" s="1"/>
  <c r="P11656" i="2"/>
  <c r="P11657" i="2"/>
  <c r="K11657" i="2" s="1"/>
  <c r="P11658" i="2"/>
  <c r="K11658" i="2" s="1"/>
  <c r="P11659" i="2"/>
  <c r="K11659" i="2" s="1"/>
  <c r="P11660" i="2"/>
  <c r="K11660" i="2" s="1"/>
  <c r="P11661" i="2"/>
  <c r="P11662" i="2"/>
  <c r="K11662" i="2" s="1"/>
  <c r="P11663" i="2"/>
  <c r="K11663" i="2" s="1"/>
  <c r="P11664" i="2"/>
  <c r="K11664" i="2" s="1"/>
  <c r="P11665" i="2"/>
  <c r="K11665" i="2" s="1"/>
  <c r="P11666" i="2"/>
  <c r="K11666" i="2" s="1"/>
  <c r="P11667" i="2"/>
  <c r="K11667" i="2" s="1"/>
  <c r="P11668" i="2"/>
  <c r="P11669" i="2"/>
  <c r="K11669" i="2" s="1"/>
  <c r="P11670" i="2"/>
  <c r="K11670" i="2" s="1"/>
  <c r="P11671" i="2"/>
  <c r="K11671" i="2" s="1"/>
  <c r="P11672" i="2"/>
  <c r="K11672" i="2" s="1"/>
  <c r="P11673" i="2"/>
  <c r="K11673" i="2" s="1"/>
  <c r="P11674" i="2"/>
  <c r="P11675" i="2"/>
  <c r="K11675" i="2" s="1"/>
  <c r="P11676" i="2"/>
  <c r="K11676" i="2" s="1"/>
  <c r="P11677" i="2"/>
  <c r="K11677" i="2" s="1"/>
  <c r="P11678" i="2"/>
  <c r="K11678" i="2" s="1"/>
  <c r="P11679" i="2"/>
  <c r="K11679" i="2" s="1"/>
  <c r="P11680" i="2"/>
  <c r="P11681" i="2"/>
  <c r="K11681" i="2" s="1"/>
  <c r="P11682" i="2"/>
  <c r="K11682" i="2" s="1"/>
  <c r="P11683" i="2"/>
  <c r="K11683" i="2" s="1"/>
  <c r="P11684" i="2"/>
  <c r="K11684" i="2" s="1"/>
  <c r="P11685" i="2"/>
  <c r="K11685" i="2" s="1"/>
  <c r="P11686" i="2"/>
  <c r="P11687" i="2"/>
  <c r="K11687" i="2" s="1"/>
  <c r="P11688" i="2"/>
  <c r="K11688" i="2" s="1"/>
  <c r="P11689" i="2"/>
  <c r="K11689" i="2" s="1"/>
  <c r="P11690" i="2"/>
  <c r="K11690" i="2" s="1"/>
  <c r="P11691" i="2"/>
  <c r="K11691" i="2" s="1"/>
  <c r="P11692" i="2"/>
  <c r="P11693" i="2"/>
  <c r="P11694" i="2"/>
  <c r="K11694" i="2" s="1"/>
  <c r="P11695" i="2"/>
  <c r="K11695" i="2" s="1"/>
  <c r="P11696" i="2"/>
  <c r="K11696" i="2" s="1"/>
  <c r="P11697" i="2"/>
  <c r="P11698" i="2"/>
  <c r="P11699" i="2"/>
  <c r="K11699" i="2" s="1"/>
  <c r="P11700" i="2"/>
  <c r="K11700" i="2" s="1"/>
  <c r="P11701" i="2"/>
  <c r="K11701" i="2" s="1"/>
  <c r="P11702" i="2"/>
  <c r="K11702" i="2" s="1"/>
  <c r="P11703" i="2"/>
  <c r="K11703" i="2" s="1"/>
  <c r="P11704" i="2"/>
  <c r="P11705" i="2"/>
  <c r="K11705" i="2" s="1"/>
  <c r="P11706" i="2"/>
  <c r="K11706" i="2" s="1"/>
  <c r="P11707" i="2"/>
  <c r="K11707" i="2" s="1"/>
  <c r="P11708" i="2"/>
  <c r="K11708" i="2" s="1"/>
  <c r="P11709" i="2"/>
  <c r="P11710" i="2"/>
  <c r="P11711" i="2"/>
  <c r="K11711" i="2" s="1"/>
  <c r="P11712" i="2"/>
  <c r="K11712" i="2" s="1"/>
  <c r="P11713" i="2"/>
  <c r="K11713" i="2" s="1"/>
  <c r="P11714" i="2"/>
  <c r="K11714" i="2" s="1"/>
  <c r="P11715" i="2"/>
  <c r="K11715" i="2" s="1"/>
  <c r="P11716" i="2"/>
  <c r="P11717" i="2"/>
  <c r="P11718" i="2"/>
  <c r="K11718" i="2" s="1"/>
  <c r="P11719" i="2"/>
  <c r="K11719" i="2" s="1"/>
  <c r="P11720" i="2"/>
  <c r="K11720" i="2" s="1"/>
  <c r="P11721" i="2"/>
  <c r="K11721" i="2" s="1"/>
  <c r="P11722" i="2"/>
  <c r="P11723" i="2"/>
  <c r="K11723" i="2" s="1"/>
  <c r="P11724" i="2"/>
  <c r="K11724" i="2" s="1"/>
  <c r="P11725" i="2"/>
  <c r="K11725" i="2" s="1"/>
  <c r="P11726" i="2"/>
  <c r="K11726" i="2" s="1"/>
  <c r="P11727" i="2"/>
  <c r="K11727" i="2" s="1"/>
  <c r="P11728" i="2"/>
  <c r="P11729" i="2"/>
  <c r="K11729" i="2" s="1"/>
  <c r="P11730" i="2"/>
  <c r="K11730" i="2" s="1"/>
  <c r="P11731" i="2"/>
  <c r="K11731" i="2" s="1"/>
  <c r="P11732" i="2"/>
  <c r="K11732" i="2" s="1"/>
  <c r="P11733" i="2"/>
  <c r="P11734" i="2"/>
  <c r="P11735" i="2"/>
  <c r="K11735" i="2" s="1"/>
  <c r="P11736" i="2"/>
  <c r="K11736" i="2" s="1"/>
  <c r="P11737" i="2"/>
  <c r="K11737" i="2" s="1"/>
  <c r="P11738" i="2"/>
  <c r="K11738" i="2" s="1"/>
  <c r="P11739" i="2"/>
  <c r="K11739" i="2" s="1"/>
  <c r="P11740" i="2"/>
  <c r="P11741" i="2"/>
  <c r="P11742" i="2"/>
  <c r="K11742" i="2" s="1"/>
  <c r="P11743" i="2"/>
  <c r="K11743" i="2" s="1"/>
  <c r="P11744" i="2"/>
  <c r="K11744" i="2" s="1"/>
  <c r="P11745" i="2"/>
  <c r="K11745" i="2" s="1"/>
  <c r="P11746" i="2"/>
  <c r="P11747" i="2"/>
  <c r="K11747" i="2" s="1"/>
  <c r="P11748" i="2"/>
  <c r="K11748" i="2" s="1"/>
  <c r="P11749" i="2"/>
  <c r="K11749" i="2" s="1"/>
  <c r="P11750" i="2"/>
  <c r="K11750" i="2" s="1"/>
  <c r="P11751" i="2"/>
  <c r="K11751" i="2" s="1"/>
  <c r="P11752" i="2"/>
  <c r="P11753" i="2"/>
  <c r="P11754" i="2"/>
  <c r="K11754" i="2" s="1"/>
  <c r="P11755" i="2"/>
  <c r="K11755" i="2" s="1"/>
  <c r="P11756" i="2"/>
  <c r="K11756" i="2" s="1"/>
  <c r="P11757" i="2"/>
  <c r="K11757" i="2" s="1"/>
  <c r="P11758" i="2"/>
  <c r="P11759" i="2"/>
  <c r="K11759" i="2" s="1"/>
  <c r="P11760" i="2"/>
  <c r="K11760" i="2" s="1"/>
  <c r="P11761" i="2"/>
  <c r="K11761" i="2" s="1"/>
  <c r="P11762" i="2"/>
  <c r="K11762" i="2" s="1"/>
  <c r="P11763" i="2"/>
  <c r="K11763" i="2" s="1"/>
  <c r="P11764" i="2"/>
  <c r="P11765" i="2"/>
  <c r="K11765" i="2" s="1"/>
  <c r="P11766" i="2"/>
  <c r="K11766" i="2" s="1"/>
  <c r="P11767" i="2"/>
  <c r="K11767" i="2" s="1"/>
  <c r="P11768" i="2"/>
  <c r="K11768" i="2" s="1"/>
  <c r="P11769" i="2"/>
  <c r="K11769" i="2" s="1"/>
  <c r="P11770" i="2"/>
  <c r="P11771" i="2"/>
  <c r="K11771" i="2" s="1"/>
  <c r="P11772" i="2"/>
  <c r="K11772" i="2" s="1"/>
  <c r="P11773" i="2"/>
  <c r="K11773" i="2" s="1"/>
  <c r="P11774" i="2"/>
  <c r="K11774" i="2" s="1"/>
  <c r="P11775" i="2"/>
  <c r="K11775" i="2" s="1"/>
  <c r="P11776" i="2"/>
  <c r="P11777" i="2"/>
  <c r="P11778" i="2"/>
  <c r="K11778" i="2" s="1"/>
  <c r="P11779" i="2"/>
  <c r="K11779" i="2" s="1"/>
  <c r="P11780" i="2"/>
  <c r="P11781" i="2"/>
  <c r="P11782" i="2"/>
  <c r="P11783" i="2"/>
  <c r="K11783" i="2" s="1"/>
  <c r="P11784" i="2"/>
  <c r="K11784" i="2" s="1"/>
  <c r="P11785" i="2"/>
  <c r="K11785" i="2" s="1"/>
  <c r="P11786" i="2"/>
  <c r="K11786" i="2" s="1"/>
  <c r="P11787" i="2"/>
  <c r="K11787" i="2" s="1"/>
  <c r="P11788" i="2"/>
  <c r="P11789" i="2"/>
  <c r="K11789" i="2" s="1"/>
  <c r="P11790" i="2"/>
  <c r="P11791" i="2"/>
  <c r="K11791" i="2" s="1"/>
  <c r="P11792" i="2"/>
  <c r="K11792" i="2" s="1"/>
  <c r="P11793" i="2"/>
  <c r="P11794" i="2"/>
  <c r="K11794" i="2" s="1"/>
  <c r="P11795" i="2"/>
  <c r="K11795" i="2" s="1"/>
  <c r="P11796" i="2"/>
  <c r="K11796" i="2" s="1"/>
  <c r="P11797" i="2"/>
  <c r="K11797" i="2" s="1"/>
  <c r="P11798" i="2"/>
  <c r="K11798" i="2" s="1"/>
  <c r="P11799" i="2"/>
  <c r="K11799" i="2" s="1"/>
  <c r="P11800" i="2"/>
  <c r="P11801" i="2"/>
  <c r="P11802" i="2"/>
  <c r="K11802" i="2" s="1"/>
  <c r="P11803" i="2"/>
  <c r="K11803" i="2" s="1"/>
  <c r="P11804" i="2"/>
  <c r="K11804" i="2" s="1"/>
  <c r="P11805" i="2"/>
  <c r="P11806" i="2"/>
  <c r="P11807" i="2"/>
  <c r="K11807" i="2" s="1"/>
  <c r="P11808" i="2"/>
  <c r="K11808" i="2" s="1"/>
  <c r="P11809" i="2"/>
  <c r="K11809" i="2" s="1"/>
  <c r="P11810" i="2"/>
  <c r="K11810" i="2" s="1"/>
  <c r="P11811" i="2"/>
  <c r="K11811" i="2" s="1"/>
  <c r="P11812" i="2"/>
  <c r="P11813" i="2"/>
  <c r="P11814" i="2"/>
  <c r="K11814" i="2" s="1"/>
  <c r="P11815" i="2"/>
  <c r="K11815" i="2" s="1"/>
  <c r="P11816" i="2"/>
  <c r="K11816" i="2" s="1"/>
  <c r="P11817" i="2"/>
  <c r="K11817" i="2" s="1"/>
  <c r="P11818" i="2"/>
  <c r="P11819" i="2"/>
  <c r="K11819" i="2" s="1"/>
  <c r="P11820" i="2"/>
  <c r="K11820" i="2" s="1"/>
  <c r="P11821" i="2"/>
  <c r="K11821" i="2" s="1"/>
  <c r="P11822" i="2"/>
  <c r="K11822" i="2" s="1"/>
  <c r="P11823" i="2"/>
  <c r="K11823" i="2" s="1"/>
  <c r="P11824" i="2"/>
  <c r="P11825" i="2"/>
  <c r="K11825" i="2" s="1"/>
  <c r="P11826" i="2"/>
  <c r="K11826" i="2" s="1"/>
  <c r="P11827" i="2"/>
  <c r="K11827" i="2" s="1"/>
  <c r="P11828" i="2"/>
  <c r="P11829" i="2"/>
  <c r="P11830" i="2"/>
  <c r="P11831" i="2"/>
  <c r="K11831" i="2" s="1"/>
  <c r="P11832" i="2"/>
  <c r="K11832" i="2" s="1"/>
  <c r="P11833" i="2"/>
  <c r="K11833" i="2" s="1"/>
  <c r="P11834" i="2"/>
  <c r="K11834" i="2" s="1"/>
  <c r="P11835" i="2"/>
  <c r="K11835" i="2" s="1"/>
  <c r="P11836" i="2"/>
  <c r="P11837" i="2"/>
  <c r="P11838" i="2"/>
  <c r="K11838" i="2" s="1"/>
  <c r="P11839" i="2"/>
  <c r="K11839" i="2" s="1"/>
  <c r="P11840" i="2"/>
  <c r="K11840" i="2" s="1"/>
  <c r="P11841" i="2"/>
  <c r="K11841" i="2" s="1"/>
  <c r="P11842" i="2"/>
  <c r="P11843" i="2"/>
  <c r="K11843" i="2" s="1"/>
  <c r="P11844" i="2"/>
  <c r="K11844" i="2" s="1"/>
  <c r="P11845" i="2"/>
  <c r="K11845" i="2" s="1"/>
  <c r="P11846" i="2"/>
  <c r="K11846" i="2" s="1"/>
  <c r="P11847" i="2"/>
  <c r="K11847" i="2" s="1"/>
  <c r="P11848" i="2"/>
  <c r="P11849" i="2"/>
  <c r="K11849" i="2" s="1"/>
  <c r="P11850" i="2"/>
  <c r="K11850" i="2" s="1"/>
  <c r="P11851" i="2"/>
  <c r="K11851" i="2" s="1"/>
  <c r="P11852" i="2"/>
  <c r="K11852" i="2" s="1"/>
  <c r="P11853" i="2"/>
  <c r="K11853" i="2" s="1"/>
  <c r="P11854" i="2"/>
  <c r="P11855" i="2"/>
  <c r="K11855" i="2" s="1"/>
  <c r="P11856" i="2"/>
  <c r="K11856" i="2" s="1"/>
  <c r="P11857" i="2"/>
  <c r="K11857" i="2" s="1"/>
  <c r="P11858" i="2"/>
  <c r="K11858" i="2" s="1"/>
  <c r="P11859" i="2"/>
  <c r="K11859" i="2" s="1"/>
  <c r="P11860" i="2"/>
  <c r="P11861" i="2"/>
  <c r="K11861" i="2" s="1"/>
  <c r="P11862" i="2"/>
  <c r="K11862" i="2" s="1"/>
  <c r="P11863" i="2"/>
  <c r="K11863" i="2" s="1"/>
  <c r="P11864" i="2"/>
  <c r="K11864" i="2" s="1"/>
  <c r="P11865" i="2"/>
  <c r="K11865" i="2" s="1"/>
  <c r="P11866" i="2"/>
  <c r="P11867" i="2"/>
  <c r="K11867" i="2" s="1"/>
  <c r="P11868" i="2"/>
  <c r="K11868" i="2" s="1"/>
  <c r="P11869" i="2"/>
  <c r="K11869" i="2" s="1"/>
  <c r="P11870" i="2"/>
  <c r="K11870" i="2" s="1"/>
  <c r="P11871" i="2"/>
  <c r="K11871" i="2" s="1"/>
  <c r="P11872" i="2"/>
  <c r="P11873" i="2"/>
  <c r="P11874" i="2"/>
  <c r="K11874" i="2" s="1"/>
  <c r="O4" i="2"/>
  <c r="J4" i="2" s="1"/>
  <c r="O5" i="2"/>
  <c r="J5" i="2" s="1"/>
  <c r="O6" i="2"/>
  <c r="J6" i="2" s="1"/>
  <c r="O7" i="2"/>
  <c r="J7" i="2" s="1"/>
  <c r="O8" i="2"/>
  <c r="J8" i="2" s="1"/>
  <c r="O9" i="2"/>
  <c r="J9" i="2" s="1"/>
  <c r="O10" i="2"/>
  <c r="J10" i="2" s="1"/>
  <c r="O11" i="2"/>
  <c r="J11" i="2" s="1"/>
  <c r="O12" i="2"/>
  <c r="J12" i="2" s="1"/>
  <c r="O13" i="2"/>
  <c r="J13" i="2" s="1"/>
  <c r="O14" i="2"/>
  <c r="J14" i="2" s="1"/>
  <c r="O15" i="2"/>
  <c r="J15" i="2" s="1"/>
  <c r="O16" i="2"/>
  <c r="J16" i="2" s="1"/>
  <c r="O17" i="2"/>
  <c r="J17" i="2" s="1"/>
  <c r="O18" i="2"/>
  <c r="J18" i="2" s="1"/>
  <c r="O19" i="2"/>
  <c r="J19" i="2" s="1"/>
  <c r="O20" i="2"/>
  <c r="J20" i="2" s="1"/>
  <c r="O21" i="2"/>
  <c r="J21" i="2" s="1"/>
  <c r="O22" i="2"/>
  <c r="J22" i="2" s="1"/>
  <c r="O23" i="2"/>
  <c r="J23" i="2" s="1"/>
  <c r="O24" i="2"/>
  <c r="J24" i="2" s="1"/>
  <c r="O25" i="2"/>
  <c r="J25" i="2" s="1"/>
  <c r="O26" i="2"/>
  <c r="J26" i="2" s="1"/>
  <c r="O27" i="2"/>
  <c r="J27" i="2" s="1"/>
  <c r="O28" i="2"/>
  <c r="J28" i="2" s="1"/>
  <c r="O29" i="2"/>
  <c r="J29" i="2" s="1"/>
  <c r="O30" i="2"/>
  <c r="J30" i="2" s="1"/>
  <c r="O31" i="2"/>
  <c r="J31" i="2" s="1"/>
  <c r="O32" i="2"/>
  <c r="J32" i="2" s="1"/>
  <c r="O33" i="2"/>
  <c r="J33" i="2" s="1"/>
  <c r="O34" i="2"/>
  <c r="J34" i="2" s="1"/>
  <c r="O35" i="2"/>
  <c r="J35" i="2" s="1"/>
  <c r="O36" i="2"/>
  <c r="J36" i="2" s="1"/>
  <c r="O37" i="2"/>
  <c r="J37" i="2" s="1"/>
  <c r="O38" i="2"/>
  <c r="J38" i="2" s="1"/>
  <c r="O39" i="2"/>
  <c r="J39" i="2" s="1"/>
  <c r="O40" i="2"/>
  <c r="J40" i="2" s="1"/>
  <c r="O41" i="2"/>
  <c r="J41" i="2" s="1"/>
  <c r="O42" i="2"/>
  <c r="J42" i="2" s="1"/>
  <c r="O43" i="2"/>
  <c r="J43" i="2" s="1"/>
  <c r="O44" i="2"/>
  <c r="J44" i="2" s="1"/>
  <c r="O45" i="2"/>
  <c r="J45" i="2" s="1"/>
  <c r="O46" i="2"/>
  <c r="J46" i="2" s="1"/>
  <c r="O47" i="2"/>
  <c r="J47" i="2" s="1"/>
  <c r="O48" i="2"/>
  <c r="J48" i="2" s="1"/>
  <c r="O49" i="2"/>
  <c r="J49" i="2" s="1"/>
  <c r="O50" i="2"/>
  <c r="J50" i="2" s="1"/>
  <c r="O51" i="2"/>
  <c r="J51" i="2" s="1"/>
  <c r="O52" i="2"/>
  <c r="J52" i="2" s="1"/>
  <c r="O53" i="2"/>
  <c r="J53" i="2" s="1"/>
  <c r="O54" i="2"/>
  <c r="J54" i="2" s="1"/>
  <c r="O55" i="2"/>
  <c r="J55" i="2" s="1"/>
  <c r="O56" i="2"/>
  <c r="J56" i="2" s="1"/>
  <c r="O57" i="2"/>
  <c r="J57" i="2" s="1"/>
  <c r="O58" i="2"/>
  <c r="J58" i="2" s="1"/>
  <c r="O59" i="2"/>
  <c r="J59" i="2" s="1"/>
  <c r="O60" i="2"/>
  <c r="J60" i="2" s="1"/>
  <c r="O61" i="2"/>
  <c r="J61" i="2" s="1"/>
  <c r="O62" i="2"/>
  <c r="J62" i="2" s="1"/>
  <c r="O63" i="2"/>
  <c r="J63" i="2" s="1"/>
  <c r="O64" i="2"/>
  <c r="J64" i="2" s="1"/>
  <c r="O65" i="2"/>
  <c r="J65" i="2" s="1"/>
  <c r="O66" i="2"/>
  <c r="J66" i="2" s="1"/>
  <c r="O67" i="2"/>
  <c r="J67" i="2" s="1"/>
  <c r="O68" i="2"/>
  <c r="J68" i="2" s="1"/>
  <c r="O69" i="2"/>
  <c r="J69" i="2" s="1"/>
  <c r="O70" i="2"/>
  <c r="J70" i="2" s="1"/>
  <c r="O71" i="2"/>
  <c r="J71" i="2" s="1"/>
  <c r="O72" i="2"/>
  <c r="J72" i="2" s="1"/>
  <c r="O73" i="2"/>
  <c r="J73" i="2" s="1"/>
  <c r="O74" i="2"/>
  <c r="J74" i="2" s="1"/>
  <c r="O75" i="2"/>
  <c r="J75" i="2" s="1"/>
  <c r="O76" i="2"/>
  <c r="J76" i="2" s="1"/>
  <c r="O77" i="2"/>
  <c r="J77" i="2" s="1"/>
  <c r="O78" i="2"/>
  <c r="J78" i="2" s="1"/>
  <c r="O79" i="2"/>
  <c r="J79" i="2" s="1"/>
  <c r="O80" i="2"/>
  <c r="J80" i="2" s="1"/>
  <c r="O81" i="2"/>
  <c r="J81" i="2" s="1"/>
  <c r="O82" i="2"/>
  <c r="J82" i="2" s="1"/>
  <c r="O83" i="2"/>
  <c r="J83" i="2" s="1"/>
  <c r="O84" i="2"/>
  <c r="J84" i="2" s="1"/>
  <c r="O85" i="2"/>
  <c r="J85" i="2" s="1"/>
  <c r="O86" i="2"/>
  <c r="J86" i="2" s="1"/>
  <c r="O87" i="2"/>
  <c r="J87" i="2" s="1"/>
  <c r="O88" i="2"/>
  <c r="J88" i="2" s="1"/>
  <c r="O89" i="2"/>
  <c r="J89" i="2" s="1"/>
  <c r="O90" i="2"/>
  <c r="J90" i="2" s="1"/>
  <c r="O91" i="2"/>
  <c r="J91" i="2" s="1"/>
  <c r="O92" i="2"/>
  <c r="J92" i="2" s="1"/>
  <c r="O93" i="2"/>
  <c r="J93" i="2" s="1"/>
  <c r="O94" i="2"/>
  <c r="J94" i="2" s="1"/>
  <c r="O95" i="2"/>
  <c r="J95" i="2" s="1"/>
  <c r="O96" i="2"/>
  <c r="J96" i="2" s="1"/>
  <c r="O97" i="2"/>
  <c r="J97" i="2" s="1"/>
  <c r="O98" i="2"/>
  <c r="J98" i="2" s="1"/>
  <c r="O99" i="2"/>
  <c r="J99" i="2" s="1"/>
  <c r="O100" i="2"/>
  <c r="J100" i="2" s="1"/>
  <c r="O101" i="2"/>
  <c r="J101" i="2" s="1"/>
  <c r="O102" i="2"/>
  <c r="J102" i="2" s="1"/>
  <c r="O103" i="2"/>
  <c r="J103" i="2" s="1"/>
  <c r="O104" i="2"/>
  <c r="J104" i="2" s="1"/>
  <c r="O105" i="2"/>
  <c r="J105" i="2" s="1"/>
  <c r="O106" i="2"/>
  <c r="J106" i="2" s="1"/>
  <c r="O107" i="2"/>
  <c r="J107" i="2" s="1"/>
  <c r="O108" i="2"/>
  <c r="J108" i="2" s="1"/>
  <c r="O109" i="2"/>
  <c r="J109" i="2" s="1"/>
  <c r="O110" i="2"/>
  <c r="J110" i="2" s="1"/>
  <c r="O111" i="2"/>
  <c r="J111" i="2" s="1"/>
  <c r="O112" i="2"/>
  <c r="J112" i="2" s="1"/>
  <c r="O113" i="2"/>
  <c r="J113" i="2" s="1"/>
  <c r="O114" i="2"/>
  <c r="J114" i="2" s="1"/>
  <c r="O115" i="2"/>
  <c r="J115" i="2" s="1"/>
  <c r="O116" i="2"/>
  <c r="J116" i="2" s="1"/>
  <c r="O117" i="2"/>
  <c r="J117" i="2" s="1"/>
  <c r="O118" i="2"/>
  <c r="J118" i="2" s="1"/>
  <c r="O119" i="2"/>
  <c r="J119" i="2" s="1"/>
  <c r="O120" i="2"/>
  <c r="J120" i="2" s="1"/>
  <c r="O121" i="2"/>
  <c r="J121" i="2" s="1"/>
  <c r="O122" i="2"/>
  <c r="J122" i="2" s="1"/>
  <c r="O123" i="2"/>
  <c r="J123" i="2" s="1"/>
  <c r="O124" i="2"/>
  <c r="J124" i="2" s="1"/>
  <c r="O125" i="2"/>
  <c r="J125" i="2" s="1"/>
  <c r="O126" i="2"/>
  <c r="J126" i="2" s="1"/>
  <c r="O127" i="2"/>
  <c r="J127" i="2" s="1"/>
  <c r="O128" i="2"/>
  <c r="J128" i="2" s="1"/>
  <c r="O129" i="2"/>
  <c r="J129" i="2" s="1"/>
  <c r="O130" i="2"/>
  <c r="J130" i="2" s="1"/>
  <c r="O131" i="2"/>
  <c r="J131" i="2" s="1"/>
  <c r="O132" i="2"/>
  <c r="J132" i="2" s="1"/>
  <c r="O133" i="2"/>
  <c r="J133" i="2" s="1"/>
  <c r="O134" i="2"/>
  <c r="J134" i="2" s="1"/>
  <c r="O135" i="2"/>
  <c r="J135" i="2" s="1"/>
  <c r="O136" i="2"/>
  <c r="J136" i="2" s="1"/>
  <c r="O137" i="2"/>
  <c r="J137" i="2" s="1"/>
  <c r="O138" i="2"/>
  <c r="J138" i="2" s="1"/>
  <c r="O139" i="2"/>
  <c r="J139" i="2" s="1"/>
  <c r="O140" i="2"/>
  <c r="J140" i="2" s="1"/>
  <c r="O141" i="2"/>
  <c r="J141" i="2" s="1"/>
  <c r="O142" i="2"/>
  <c r="J142" i="2" s="1"/>
  <c r="O143" i="2"/>
  <c r="J143" i="2" s="1"/>
  <c r="O144" i="2"/>
  <c r="J144" i="2" s="1"/>
  <c r="O145" i="2"/>
  <c r="J145" i="2" s="1"/>
  <c r="O146" i="2"/>
  <c r="J146" i="2" s="1"/>
  <c r="O147" i="2"/>
  <c r="J147" i="2" s="1"/>
  <c r="O148" i="2"/>
  <c r="J148" i="2" s="1"/>
  <c r="O149" i="2"/>
  <c r="J149" i="2" s="1"/>
  <c r="O150" i="2"/>
  <c r="J150" i="2" s="1"/>
  <c r="O151" i="2"/>
  <c r="J151" i="2" s="1"/>
  <c r="O152" i="2"/>
  <c r="J152" i="2" s="1"/>
  <c r="O153" i="2"/>
  <c r="J153" i="2" s="1"/>
  <c r="O154" i="2"/>
  <c r="J154" i="2" s="1"/>
  <c r="O155" i="2"/>
  <c r="J155" i="2" s="1"/>
  <c r="O156" i="2"/>
  <c r="J156" i="2" s="1"/>
  <c r="O157" i="2"/>
  <c r="J157" i="2" s="1"/>
  <c r="O158" i="2"/>
  <c r="J158" i="2" s="1"/>
  <c r="O159" i="2"/>
  <c r="J159" i="2" s="1"/>
  <c r="O160" i="2"/>
  <c r="J160" i="2" s="1"/>
  <c r="O161" i="2"/>
  <c r="J161" i="2" s="1"/>
  <c r="O162" i="2"/>
  <c r="J162" i="2" s="1"/>
  <c r="O163" i="2"/>
  <c r="J163" i="2" s="1"/>
  <c r="O164" i="2"/>
  <c r="J164" i="2" s="1"/>
  <c r="O165" i="2"/>
  <c r="J165" i="2" s="1"/>
  <c r="O166" i="2"/>
  <c r="J166" i="2" s="1"/>
  <c r="O167" i="2"/>
  <c r="J167" i="2" s="1"/>
  <c r="O168" i="2"/>
  <c r="J168" i="2" s="1"/>
  <c r="O169" i="2"/>
  <c r="J169" i="2" s="1"/>
  <c r="O170" i="2"/>
  <c r="J170" i="2" s="1"/>
  <c r="O171" i="2"/>
  <c r="J171" i="2" s="1"/>
  <c r="O172" i="2"/>
  <c r="J172" i="2" s="1"/>
  <c r="O173" i="2"/>
  <c r="J173" i="2" s="1"/>
  <c r="O174" i="2"/>
  <c r="J174" i="2" s="1"/>
  <c r="O175" i="2"/>
  <c r="J175" i="2" s="1"/>
  <c r="O176" i="2"/>
  <c r="J176" i="2" s="1"/>
  <c r="O177" i="2"/>
  <c r="J177" i="2" s="1"/>
  <c r="O178" i="2"/>
  <c r="J178" i="2" s="1"/>
  <c r="O179" i="2"/>
  <c r="J179" i="2" s="1"/>
  <c r="O180" i="2"/>
  <c r="J180" i="2" s="1"/>
  <c r="O181" i="2"/>
  <c r="J181" i="2" s="1"/>
  <c r="O182" i="2"/>
  <c r="J182" i="2" s="1"/>
  <c r="O183" i="2"/>
  <c r="J183" i="2" s="1"/>
  <c r="O184" i="2"/>
  <c r="J184" i="2" s="1"/>
  <c r="O185" i="2"/>
  <c r="J185" i="2" s="1"/>
  <c r="O186" i="2"/>
  <c r="J186" i="2" s="1"/>
  <c r="O187" i="2"/>
  <c r="J187" i="2" s="1"/>
  <c r="O188" i="2"/>
  <c r="J188" i="2" s="1"/>
  <c r="O189" i="2"/>
  <c r="J189" i="2" s="1"/>
  <c r="O190" i="2"/>
  <c r="J190" i="2" s="1"/>
  <c r="O191" i="2"/>
  <c r="J191" i="2" s="1"/>
  <c r="O192" i="2"/>
  <c r="J192" i="2" s="1"/>
  <c r="O193" i="2"/>
  <c r="J193" i="2" s="1"/>
  <c r="O194" i="2"/>
  <c r="J194" i="2" s="1"/>
  <c r="O195" i="2"/>
  <c r="J195" i="2" s="1"/>
  <c r="O196" i="2"/>
  <c r="J196" i="2" s="1"/>
  <c r="O197" i="2"/>
  <c r="J197" i="2" s="1"/>
  <c r="O198" i="2"/>
  <c r="J198" i="2" s="1"/>
  <c r="O199" i="2"/>
  <c r="J199" i="2" s="1"/>
  <c r="O200" i="2"/>
  <c r="J200" i="2" s="1"/>
  <c r="O201" i="2"/>
  <c r="J201" i="2" s="1"/>
  <c r="O202" i="2"/>
  <c r="J202" i="2" s="1"/>
  <c r="O203" i="2"/>
  <c r="J203" i="2" s="1"/>
  <c r="O204" i="2"/>
  <c r="J204" i="2" s="1"/>
  <c r="O205" i="2"/>
  <c r="J205" i="2" s="1"/>
  <c r="O206" i="2"/>
  <c r="J206" i="2" s="1"/>
  <c r="O207" i="2"/>
  <c r="J207" i="2" s="1"/>
  <c r="O208" i="2"/>
  <c r="J208" i="2" s="1"/>
  <c r="O209" i="2"/>
  <c r="J209" i="2" s="1"/>
  <c r="O210" i="2"/>
  <c r="J210" i="2" s="1"/>
  <c r="O211" i="2"/>
  <c r="J211" i="2" s="1"/>
  <c r="O212" i="2"/>
  <c r="J212" i="2" s="1"/>
  <c r="O213" i="2"/>
  <c r="J213" i="2" s="1"/>
  <c r="O214" i="2"/>
  <c r="J214" i="2" s="1"/>
  <c r="O215" i="2"/>
  <c r="J215" i="2" s="1"/>
  <c r="O216" i="2"/>
  <c r="J216" i="2" s="1"/>
  <c r="O217" i="2"/>
  <c r="J217" i="2" s="1"/>
  <c r="O218" i="2"/>
  <c r="J218" i="2" s="1"/>
  <c r="O219" i="2"/>
  <c r="J219" i="2" s="1"/>
  <c r="O220" i="2"/>
  <c r="J220" i="2" s="1"/>
  <c r="O221" i="2"/>
  <c r="J221" i="2" s="1"/>
  <c r="O222" i="2"/>
  <c r="J222" i="2" s="1"/>
  <c r="O223" i="2"/>
  <c r="J223" i="2" s="1"/>
  <c r="O224" i="2"/>
  <c r="J224" i="2" s="1"/>
  <c r="O225" i="2"/>
  <c r="J225" i="2" s="1"/>
  <c r="O226" i="2"/>
  <c r="J226" i="2" s="1"/>
  <c r="O227" i="2"/>
  <c r="J227" i="2" s="1"/>
  <c r="O228" i="2"/>
  <c r="J228" i="2" s="1"/>
  <c r="O229" i="2"/>
  <c r="J229" i="2" s="1"/>
  <c r="O230" i="2"/>
  <c r="J230" i="2" s="1"/>
  <c r="O231" i="2"/>
  <c r="J231" i="2" s="1"/>
  <c r="O232" i="2"/>
  <c r="J232" i="2" s="1"/>
  <c r="O233" i="2"/>
  <c r="J233" i="2" s="1"/>
  <c r="O234" i="2"/>
  <c r="J234" i="2" s="1"/>
  <c r="O235" i="2"/>
  <c r="J235" i="2" s="1"/>
  <c r="O236" i="2"/>
  <c r="J236" i="2" s="1"/>
  <c r="O237" i="2"/>
  <c r="J237" i="2" s="1"/>
  <c r="O238" i="2"/>
  <c r="J238" i="2" s="1"/>
  <c r="O239" i="2"/>
  <c r="J239" i="2" s="1"/>
  <c r="O240" i="2"/>
  <c r="J240" i="2" s="1"/>
  <c r="O241" i="2"/>
  <c r="J241" i="2" s="1"/>
  <c r="O242" i="2"/>
  <c r="J242" i="2" s="1"/>
  <c r="O243" i="2"/>
  <c r="J243" i="2" s="1"/>
  <c r="O244" i="2"/>
  <c r="J244" i="2" s="1"/>
  <c r="O245" i="2"/>
  <c r="J245" i="2" s="1"/>
  <c r="O246" i="2"/>
  <c r="J246" i="2" s="1"/>
  <c r="O247" i="2"/>
  <c r="J247" i="2" s="1"/>
  <c r="O248" i="2"/>
  <c r="J248" i="2" s="1"/>
  <c r="O249" i="2"/>
  <c r="J249" i="2" s="1"/>
  <c r="O250" i="2"/>
  <c r="J250" i="2" s="1"/>
  <c r="O251" i="2"/>
  <c r="J251" i="2" s="1"/>
  <c r="O252" i="2"/>
  <c r="J252" i="2" s="1"/>
  <c r="O253" i="2"/>
  <c r="J253" i="2" s="1"/>
  <c r="O254" i="2"/>
  <c r="J254" i="2" s="1"/>
  <c r="O255" i="2"/>
  <c r="J255" i="2" s="1"/>
  <c r="O256" i="2"/>
  <c r="J256" i="2" s="1"/>
  <c r="O257" i="2"/>
  <c r="J257" i="2" s="1"/>
  <c r="O258" i="2"/>
  <c r="J258" i="2" s="1"/>
  <c r="O259" i="2"/>
  <c r="J259" i="2" s="1"/>
  <c r="O260" i="2"/>
  <c r="J260" i="2" s="1"/>
  <c r="O261" i="2"/>
  <c r="J261" i="2" s="1"/>
  <c r="O262" i="2"/>
  <c r="J262" i="2" s="1"/>
  <c r="O263" i="2"/>
  <c r="J263" i="2" s="1"/>
  <c r="O264" i="2"/>
  <c r="J264" i="2" s="1"/>
  <c r="O265" i="2"/>
  <c r="J265" i="2" s="1"/>
  <c r="O266" i="2"/>
  <c r="J266" i="2" s="1"/>
  <c r="O267" i="2"/>
  <c r="J267" i="2" s="1"/>
  <c r="O268" i="2"/>
  <c r="J268" i="2" s="1"/>
  <c r="O269" i="2"/>
  <c r="J269" i="2" s="1"/>
  <c r="O270" i="2"/>
  <c r="J270" i="2" s="1"/>
  <c r="O271" i="2"/>
  <c r="J271" i="2" s="1"/>
  <c r="O272" i="2"/>
  <c r="J272" i="2" s="1"/>
  <c r="O273" i="2"/>
  <c r="J273" i="2" s="1"/>
  <c r="O274" i="2"/>
  <c r="J274" i="2" s="1"/>
  <c r="O275" i="2"/>
  <c r="J275" i="2" s="1"/>
  <c r="O276" i="2"/>
  <c r="J276" i="2" s="1"/>
  <c r="O277" i="2"/>
  <c r="J277" i="2" s="1"/>
  <c r="O278" i="2"/>
  <c r="J278" i="2" s="1"/>
  <c r="O279" i="2"/>
  <c r="J279" i="2" s="1"/>
  <c r="O280" i="2"/>
  <c r="J280" i="2" s="1"/>
  <c r="O281" i="2"/>
  <c r="J281" i="2" s="1"/>
  <c r="O282" i="2"/>
  <c r="J282" i="2" s="1"/>
  <c r="O283" i="2"/>
  <c r="J283" i="2" s="1"/>
  <c r="O284" i="2"/>
  <c r="J284" i="2" s="1"/>
  <c r="O285" i="2"/>
  <c r="J285" i="2" s="1"/>
  <c r="O286" i="2"/>
  <c r="J286" i="2" s="1"/>
  <c r="O287" i="2"/>
  <c r="J287" i="2" s="1"/>
  <c r="O288" i="2"/>
  <c r="J288" i="2" s="1"/>
  <c r="O289" i="2"/>
  <c r="J289" i="2" s="1"/>
  <c r="O290" i="2"/>
  <c r="J290" i="2" s="1"/>
  <c r="O291" i="2"/>
  <c r="J291" i="2" s="1"/>
  <c r="O292" i="2"/>
  <c r="J292" i="2" s="1"/>
  <c r="O293" i="2"/>
  <c r="J293" i="2" s="1"/>
  <c r="O294" i="2"/>
  <c r="J294" i="2" s="1"/>
  <c r="O295" i="2"/>
  <c r="J295" i="2" s="1"/>
  <c r="O296" i="2"/>
  <c r="J296" i="2" s="1"/>
  <c r="O297" i="2"/>
  <c r="J297" i="2" s="1"/>
  <c r="O298" i="2"/>
  <c r="J298" i="2" s="1"/>
  <c r="O299" i="2"/>
  <c r="J299" i="2" s="1"/>
  <c r="O300" i="2"/>
  <c r="J300" i="2" s="1"/>
  <c r="O301" i="2"/>
  <c r="J301" i="2" s="1"/>
  <c r="O302" i="2"/>
  <c r="J302" i="2" s="1"/>
  <c r="O303" i="2"/>
  <c r="J303" i="2" s="1"/>
  <c r="O304" i="2"/>
  <c r="J304" i="2" s="1"/>
  <c r="O305" i="2"/>
  <c r="J305" i="2" s="1"/>
  <c r="O306" i="2"/>
  <c r="J306" i="2" s="1"/>
  <c r="O307" i="2"/>
  <c r="J307" i="2" s="1"/>
  <c r="O308" i="2"/>
  <c r="J308" i="2" s="1"/>
  <c r="O309" i="2"/>
  <c r="J309" i="2" s="1"/>
  <c r="O310" i="2"/>
  <c r="J310" i="2" s="1"/>
  <c r="O311" i="2"/>
  <c r="J311" i="2" s="1"/>
  <c r="O312" i="2"/>
  <c r="J312" i="2" s="1"/>
  <c r="O313" i="2"/>
  <c r="J313" i="2" s="1"/>
  <c r="O314" i="2"/>
  <c r="J314" i="2" s="1"/>
  <c r="O315" i="2"/>
  <c r="J315" i="2" s="1"/>
  <c r="O316" i="2"/>
  <c r="J316" i="2" s="1"/>
  <c r="O317" i="2"/>
  <c r="J317" i="2" s="1"/>
  <c r="O318" i="2"/>
  <c r="J318" i="2" s="1"/>
  <c r="O319" i="2"/>
  <c r="J319" i="2" s="1"/>
  <c r="O320" i="2"/>
  <c r="J320" i="2" s="1"/>
  <c r="O321" i="2"/>
  <c r="J321" i="2" s="1"/>
  <c r="O322" i="2"/>
  <c r="J322" i="2" s="1"/>
  <c r="O323" i="2"/>
  <c r="J323" i="2" s="1"/>
  <c r="O324" i="2"/>
  <c r="J324" i="2" s="1"/>
  <c r="O325" i="2"/>
  <c r="J325" i="2" s="1"/>
  <c r="O326" i="2"/>
  <c r="J326" i="2" s="1"/>
  <c r="O327" i="2"/>
  <c r="J327" i="2" s="1"/>
  <c r="O328" i="2"/>
  <c r="J328" i="2" s="1"/>
  <c r="O329" i="2"/>
  <c r="J329" i="2" s="1"/>
  <c r="O330" i="2"/>
  <c r="J330" i="2" s="1"/>
  <c r="O331" i="2"/>
  <c r="J331" i="2" s="1"/>
  <c r="O332" i="2"/>
  <c r="J332" i="2" s="1"/>
  <c r="O333" i="2"/>
  <c r="J333" i="2" s="1"/>
  <c r="O334" i="2"/>
  <c r="J334" i="2" s="1"/>
  <c r="O335" i="2"/>
  <c r="J335" i="2" s="1"/>
  <c r="O336" i="2"/>
  <c r="J336" i="2" s="1"/>
  <c r="O337" i="2"/>
  <c r="J337" i="2" s="1"/>
  <c r="O338" i="2"/>
  <c r="J338" i="2" s="1"/>
  <c r="O339" i="2"/>
  <c r="J339" i="2" s="1"/>
  <c r="O340" i="2"/>
  <c r="J340" i="2" s="1"/>
  <c r="O341" i="2"/>
  <c r="J341" i="2" s="1"/>
  <c r="O342" i="2"/>
  <c r="J342" i="2" s="1"/>
  <c r="O343" i="2"/>
  <c r="J343" i="2" s="1"/>
  <c r="O344" i="2"/>
  <c r="J344" i="2" s="1"/>
  <c r="O345" i="2"/>
  <c r="J345" i="2" s="1"/>
  <c r="O346" i="2"/>
  <c r="J346" i="2" s="1"/>
  <c r="O347" i="2"/>
  <c r="J347" i="2" s="1"/>
  <c r="O348" i="2"/>
  <c r="J348" i="2" s="1"/>
  <c r="O349" i="2"/>
  <c r="J349" i="2" s="1"/>
  <c r="O350" i="2"/>
  <c r="J350" i="2" s="1"/>
  <c r="O351" i="2"/>
  <c r="J351" i="2" s="1"/>
  <c r="O352" i="2"/>
  <c r="J352" i="2" s="1"/>
  <c r="O353" i="2"/>
  <c r="J353" i="2" s="1"/>
  <c r="O354" i="2"/>
  <c r="J354" i="2" s="1"/>
  <c r="O355" i="2"/>
  <c r="J355" i="2" s="1"/>
  <c r="O356" i="2"/>
  <c r="J356" i="2" s="1"/>
  <c r="O357" i="2"/>
  <c r="J357" i="2" s="1"/>
  <c r="O358" i="2"/>
  <c r="J358" i="2" s="1"/>
  <c r="O359" i="2"/>
  <c r="J359" i="2" s="1"/>
  <c r="O360" i="2"/>
  <c r="J360" i="2" s="1"/>
  <c r="O361" i="2"/>
  <c r="J361" i="2" s="1"/>
  <c r="O362" i="2"/>
  <c r="J362" i="2" s="1"/>
  <c r="O363" i="2"/>
  <c r="J363" i="2" s="1"/>
  <c r="O364" i="2"/>
  <c r="J364" i="2" s="1"/>
  <c r="O365" i="2"/>
  <c r="J365" i="2" s="1"/>
  <c r="O366" i="2"/>
  <c r="J366" i="2" s="1"/>
  <c r="O367" i="2"/>
  <c r="J367" i="2" s="1"/>
  <c r="O368" i="2"/>
  <c r="J368" i="2" s="1"/>
  <c r="O369" i="2"/>
  <c r="J369" i="2" s="1"/>
  <c r="O370" i="2"/>
  <c r="J370" i="2" s="1"/>
  <c r="O371" i="2"/>
  <c r="J371" i="2" s="1"/>
  <c r="O372" i="2"/>
  <c r="J372" i="2" s="1"/>
  <c r="O373" i="2"/>
  <c r="J373" i="2" s="1"/>
  <c r="O374" i="2"/>
  <c r="J374" i="2" s="1"/>
  <c r="O375" i="2"/>
  <c r="J375" i="2" s="1"/>
  <c r="O376" i="2"/>
  <c r="J376" i="2" s="1"/>
  <c r="O377" i="2"/>
  <c r="J377" i="2" s="1"/>
  <c r="O378" i="2"/>
  <c r="J378" i="2" s="1"/>
  <c r="O379" i="2"/>
  <c r="J379" i="2" s="1"/>
  <c r="O380" i="2"/>
  <c r="J380" i="2" s="1"/>
  <c r="O381" i="2"/>
  <c r="J381" i="2" s="1"/>
  <c r="O382" i="2"/>
  <c r="J382" i="2" s="1"/>
  <c r="O383" i="2"/>
  <c r="J383" i="2" s="1"/>
  <c r="O384" i="2"/>
  <c r="J384" i="2" s="1"/>
  <c r="O385" i="2"/>
  <c r="J385" i="2" s="1"/>
  <c r="O386" i="2"/>
  <c r="J386" i="2" s="1"/>
  <c r="O387" i="2"/>
  <c r="J387" i="2" s="1"/>
  <c r="O388" i="2"/>
  <c r="J388" i="2" s="1"/>
  <c r="O389" i="2"/>
  <c r="J389" i="2" s="1"/>
  <c r="O390" i="2"/>
  <c r="J390" i="2" s="1"/>
  <c r="O391" i="2"/>
  <c r="J391" i="2" s="1"/>
  <c r="O392" i="2"/>
  <c r="J392" i="2" s="1"/>
  <c r="O393" i="2"/>
  <c r="J393" i="2" s="1"/>
  <c r="O394" i="2"/>
  <c r="J394" i="2" s="1"/>
  <c r="O395" i="2"/>
  <c r="J395" i="2" s="1"/>
  <c r="O396" i="2"/>
  <c r="J396" i="2" s="1"/>
  <c r="O397" i="2"/>
  <c r="J397" i="2" s="1"/>
  <c r="O398" i="2"/>
  <c r="J398" i="2" s="1"/>
  <c r="O399" i="2"/>
  <c r="J399" i="2" s="1"/>
  <c r="O400" i="2"/>
  <c r="J400" i="2" s="1"/>
  <c r="O401" i="2"/>
  <c r="J401" i="2" s="1"/>
  <c r="O402" i="2"/>
  <c r="J402" i="2" s="1"/>
  <c r="O403" i="2"/>
  <c r="J403" i="2" s="1"/>
  <c r="O404" i="2"/>
  <c r="J404" i="2" s="1"/>
  <c r="O405" i="2"/>
  <c r="J405" i="2" s="1"/>
  <c r="O406" i="2"/>
  <c r="J406" i="2" s="1"/>
  <c r="O407" i="2"/>
  <c r="J407" i="2" s="1"/>
  <c r="O408" i="2"/>
  <c r="J408" i="2" s="1"/>
  <c r="O409" i="2"/>
  <c r="J409" i="2" s="1"/>
  <c r="O410" i="2"/>
  <c r="J410" i="2" s="1"/>
  <c r="O411" i="2"/>
  <c r="J411" i="2" s="1"/>
  <c r="O412" i="2"/>
  <c r="J412" i="2" s="1"/>
  <c r="O413" i="2"/>
  <c r="J413" i="2" s="1"/>
  <c r="O414" i="2"/>
  <c r="J414" i="2" s="1"/>
  <c r="O415" i="2"/>
  <c r="J415" i="2" s="1"/>
  <c r="O416" i="2"/>
  <c r="J416" i="2" s="1"/>
  <c r="O417" i="2"/>
  <c r="J417" i="2" s="1"/>
  <c r="O418" i="2"/>
  <c r="J418" i="2" s="1"/>
  <c r="O419" i="2"/>
  <c r="J419" i="2" s="1"/>
  <c r="O420" i="2"/>
  <c r="J420" i="2" s="1"/>
  <c r="O421" i="2"/>
  <c r="J421" i="2" s="1"/>
  <c r="O422" i="2"/>
  <c r="J422" i="2" s="1"/>
  <c r="O423" i="2"/>
  <c r="J423" i="2" s="1"/>
  <c r="O424" i="2"/>
  <c r="J424" i="2" s="1"/>
  <c r="O425" i="2"/>
  <c r="J425" i="2" s="1"/>
  <c r="O426" i="2"/>
  <c r="J426" i="2" s="1"/>
  <c r="O427" i="2"/>
  <c r="J427" i="2" s="1"/>
  <c r="O428" i="2"/>
  <c r="J428" i="2" s="1"/>
  <c r="O429" i="2"/>
  <c r="J429" i="2" s="1"/>
  <c r="O430" i="2"/>
  <c r="J430" i="2" s="1"/>
  <c r="O431" i="2"/>
  <c r="J431" i="2" s="1"/>
  <c r="O432" i="2"/>
  <c r="J432" i="2" s="1"/>
  <c r="O433" i="2"/>
  <c r="J433" i="2" s="1"/>
  <c r="O434" i="2"/>
  <c r="J434" i="2" s="1"/>
  <c r="O435" i="2"/>
  <c r="J435" i="2" s="1"/>
  <c r="O436" i="2"/>
  <c r="J436" i="2" s="1"/>
  <c r="O437" i="2"/>
  <c r="J437" i="2" s="1"/>
  <c r="O438" i="2"/>
  <c r="J438" i="2" s="1"/>
  <c r="O439" i="2"/>
  <c r="J439" i="2" s="1"/>
  <c r="O440" i="2"/>
  <c r="J440" i="2" s="1"/>
  <c r="O441" i="2"/>
  <c r="J441" i="2" s="1"/>
  <c r="O442" i="2"/>
  <c r="J442" i="2" s="1"/>
  <c r="O443" i="2"/>
  <c r="J443" i="2" s="1"/>
  <c r="O444" i="2"/>
  <c r="J444" i="2" s="1"/>
  <c r="O445" i="2"/>
  <c r="J445" i="2" s="1"/>
  <c r="O446" i="2"/>
  <c r="J446" i="2" s="1"/>
  <c r="O447" i="2"/>
  <c r="J447" i="2" s="1"/>
  <c r="O448" i="2"/>
  <c r="J448" i="2" s="1"/>
  <c r="O449" i="2"/>
  <c r="J449" i="2" s="1"/>
  <c r="O450" i="2"/>
  <c r="J450" i="2" s="1"/>
  <c r="O451" i="2"/>
  <c r="J451" i="2" s="1"/>
  <c r="O452" i="2"/>
  <c r="J452" i="2" s="1"/>
  <c r="O453" i="2"/>
  <c r="J453" i="2" s="1"/>
  <c r="O454" i="2"/>
  <c r="J454" i="2" s="1"/>
  <c r="O455" i="2"/>
  <c r="J455" i="2" s="1"/>
  <c r="O456" i="2"/>
  <c r="J456" i="2" s="1"/>
  <c r="O457" i="2"/>
  <c r="J457" i="2" s="1"/>
  <c r="O458" i="2"/>
  <c r="J458" i="2" s="1"/>
  <c r="O459" i="2"/>
  <c r="J459" i="2" s="1"/>
  <c r="O460" i="2"/>
  <c r="J460" i="2" s="1"/>
  <c r="O461" i="2"/>
  <c r="J461" i="2" s="1"/>
  <c r="O462" i="2"/>
  <c r="J462" i="2" s="1"/>
  <c r="O463" i="2"/>
  <c r="J463" i="2" s="1"/>
  <c r="O464" i="2"/>
  <c r="J464" i="2" s="1"/>
  <c r="O465" i="2"/>
  <c r="J465" i="2" s="1"/>
  <c r="O466" i="2"/>
  <c r="J466" i="2" s="1"/>
  <c r="O467" i="2"/>
  <c r="J467" i="2" s="1"/>
  <c r="O468" i="2"/>
  <c r="J468" i="2" s="1"/>
  <c r="O469" i="2"/>
  <c r="J469" i="2" s="1"/>
  <c r="O470" i="2"/>
  <c r="J470" i="2" s="1"/>
  <c r="O471" i="2"/>
  <c r="J471" i="2" s="1"/>
  <c r="O472" i="2"/>
  <c r="J472" i="2" s="1"/>
  <c r="O473" i="2"/>
  <c r="J473" i="2" s="1"/>
  <c r="O474" i="2"/>
  <c r="J474" i="2" s="1"/>
  <c r="O475" i="2"/>
  <c r="J475" i="2" s="1"/>
  <c r="O476" i="2"/>
  <c r="J476" i="2" s="1"/>
  <c r="O477" i="2"/>
  <c r="J477" i="2" s="1"/>
  <c r="O478" i="2"/>
  <c r="J478" i="2" s="1"/>
  <c r="O479" i="2"/>
  <c r="J479" i="2" s="1"/>
  <c r="O480" i="2"/>
  <c r="J480" i="2" s="1"/>
  <c r="O481" i="2"/>
  <c r="J481" i="2" s="1"/>
  <c r="O482" i="2"/>
  <c r="J482" i="2" s="1"/>
  <c r="O483" i="2"/>
  <c r="J483" i="2" s="1"/>
  <c r="O484" i="2"/>
  <c r="J484" i="2" s="1"/>
  <c r="O485" i="2"/>
  <c r="J485" i="2" s="1"/>
  <c r="O486" i="2"/>
  <c r="J486" i="2" s="1"/>
  <c r="O487" i="2"/>
  <c r="J487" i="2" s="1"/>
  <c r="O488" i="2"/>
  <c r="J488" i="2" s="1"/>
  <c r="O489" i="2"/>
  <c r="J489" i="2" s="1"/>
  <c r="O490" i="2"/>
  <c r="J490" i="2" s="1"/>
  <c r="O491" i="2"/>
  <c r="J491" i="2" s="1"/>
  <c r="O492" i="2"/>
  <c r="J492" i="2" s="1"/>
  <c r="O493" i="2"/>
  <c r="J493" i="2" s="1"/>
  <c r="O494" i="2"/>
  <c r="J494" i="2" s="1"/>
  <c r="O495" i="2"/>
  <c r="J495" i="2" s="1"/>
  <c r="O496" i="2"/>
  <c r="J496" i="2" s="1"/>
  <c r="O497" i="2"/>
  <c r="J497" i="2" s="1"/>
  <c r="O498" i="2"/>
  <c r="J498" i="2" s="1"/>
  <c r="O499" i="2"/>
  <c r="J499" i="2" s="1"/>
  <c r="O500" i="2"/>
  <c r="J500" i="2" s="1"/>
  <c r="O501" i="2"/>
  <c r="J501" i="2" s="1"/>
  <c r="O502" i="2"/>
  <c r="J502" i="2" s="1"/>
  <c r="O503" i="2"/>
  <c r="J503" i="2" s="1"/>
  <c r="O504" i="2"/>
  <c r="J504" i="2" s="1"/>
  <c r="O505" i="2"/>
  <c r="J505" i="2" s="1"/>
  <c r="O506" i="2"/>
  <c r="J506" i="2" s="1"/>
  <c r="O507" i="2"/>
  <c r="J507" i="2" s="1"/>
  <c r="O508" i="2"/>
  <c r="J508" i="2" s="1"/>
  <c r="O509" i="2"/>
  <c r="J509" i="2" s="1"/>
  <c r="O510" i="2"/>
  <c r="J510" i="2" s="1"/>
  <c r="O511" i="2"/>
  <c r="J511" i="2" s="1"/>
  <c r="O512" i="2"/>
  <c r="J512" i="2" s="1"/>
  <c r="O513" i="2"/>
  <c r="J513" i="2" s="1"/>
  <c r="O514" i="2"/>
  <c r="J514" i="2" s="1"/>
  <c r="O515" i="2"/>
  <c r="J515" i="2" s="1"/>
  <c r="O516" i="2"/>
  <c r="J516" i="2" s="1"/>
  <c r="O517" i="2"/>
  <c r="J517" i="2" s="1"/>
  <c r="O518" i="2"/>
  <c r="J518" i="2" s="1"/>
  <c r="O519" i="2"/>
  <c r="J519" i="2" s="1"/>
  <c r="O520" i="2"/>
  <c r="J520" i="2" s="1"/>
  <c r="O521" i="2"/>
  <c r="J521" i="2" s="1"/>
  <c r="O522" i="2"/>
  <c r="J522" i="2" s="1"/>
  <c r="O523" i="2"/>
  <c r="J523" i="2" s="1"/>
  <c r="O524" i="2"/>
  <c r="J524" i="2" s="1"/>
  <c r="O525" i="2"/>
  <c r="J525" i="2" s="1"/>
  <c r="O526" i="2"/>
  <c r="J526" i="2" s="1"/>
  <c r="O527" i="2"/>
  <c r="J527" i="2" s="1"/>
  <c r="O528" i="2"/>
  <c r="J528" i="2" s="1"/>
  <c r="O529" i="2"/>
  <c r="J529" i="2" s="1"/>
  <c r="O530" i="2"/>
  <c r="J530" i="2" s="1"/>
  <c r="O531" i="2"/>
  <c r="J531" i="2" s="1"/>
  <c r="O532" i="2"/>
  <c r="J532" i="2" s="1"/>
  <c r="O533" i="2"/>
  <c r="J533" i="2" s="1"/>
  <c r="O534" i="2"/>
  <c r="J534" i="2" s="1"/>
  <c r="O535" i="2"/>
  <c r="J535" i="2" s="1"/>
  <c r="O536" i="2"/>
  <c r="J536" i="2" s="1"/>
  <c r="O537" i="2"/>
  <c r="J537" i="2" s="1"/>
  <c r="O538" i="2"/>
  <c r="J538" i="2" s="1"/>
  <c r="O539" i="2"/>
  <c r="J539" i="2" s="1"/>
  <c r="O540" i="2"/>
  <c r="J540" i="2" s="1"/>
  <c r="O541" i="2"/>
  <c r="J541" i="2" s="1"/>
  <c r="O542" i="2"/>
  <c r="J542" i="2" s="1"/>
  <c r="O543" i="2"/>
  <c r="J543" i="2" s="1"/>
  <c r="O544" i="2"/>
  <c r="J544" i="2" s="1"/>
  <c r="O545" i="2"/>
  <c r="J545" i="2" s="1"/>
  <c r="O546" i="2"/>
  <c r="J546" i="2" s="1"/>
  <c r="O547" i="2"/>
  <c r="J547" i="2" s="1"/>
  <c r="O548" i="2"/>
  <c r="J548" i="2" s="1"/>
  <c r="O549" i="2"/>
  <c r="J549" i="2" s="1"/>
  <c r="O550" i="2"/>
  <c r="J550" i="2" s="1"/>
  <c r="O551" i="2"/>
  <c r="J551" i="2" s="1"/>
  <c r="O552" i="2"/>
  <c r="J552" i="2" s="1"/>
  <c r="O553" i="2"/>
  <c r="J553" i="2" s="1"/>
  <c r="O554" i="2"/>
  <c r="J554" i="2" s="1"/>
  <c r="O555" i="2"/>
  <c r="J555" i="2" s="1"/>
  <c r="O556" i="2"/>
  <c r="J556" i="2" s="1"/>
  <c r="O557" i="2"/>
  <c r="J557" i="2" s="1"/>
  <c r="O558" i="2"/>
  <c r="J558" i="2" s="1"/>
  <c r="O559" i="2"/>
  <c r="J559" i="2" s="1"/>
  <c r="O560" i="2"/>
  <c r="J560" i="2" s="1"/>
  <c r="O561" i="2"/>
  <c r="J561" i="2" s="1"/>
  <c r="O562" i="2"/>
  <c r="J562" i="2" s="1"/>
  <c r="O563" i="2"/>
  <c r="J563" i="2" s="1"/>
  <c r="O564" i="2"/>
  <c r="J564" i="2" s="1"/>
  <c r="O565" i="2"/>
  <c r="J565" i="2" s="1"/>
  <c r="O566" i="2"/>
  <c r="J566" i="2" s="1"/>
  <c r="O567" i="2"/>
  <c r="J567" i="2" s="1"/>
  <c r="O568" i="2"/>
  <c r="J568" i="2" s="1"/>
  <c r="O569" i="2"/>
  <c r="J569" i="2" s="1"/>
  <c r="O570" i="2"/>
  <c r="J570" i="2" s="1"/>
  <c r="O571" i="2"/>
  <c r="J571" i="2" s="1"/>
  <c r="O572" i="2"/>
  <c r="J572" i="2" s="1"/>
  <c r="O573" i="2"/>
  <c r="J573" i="2" s="1"/>
  <c r="O574" i="2"/>
  <c r="J574" i="2" s="1"/>
  <c r="O575" i="2"/>
  <c r="J575" i="2" s="1"/>
  <c r="O576" i="2"/>
  <c r="J576" i="2" s="1"/>
  <c r="O577" i="2"/>
  <c r="J577" i="2" s="1"/>
  <c r="O578" i="2"/>
  <c r="J578" i="2" s="1"/>
  <c r="O579" i="2"/>
  <c r="J579" i="2" s="1"/>
  <c r="O580" i="2"/>
  <c r="J580" i="2" s="1"/>
  <c r="O581" i="2"/>
  <c r="J581" i="2" s="1"/>
  <c r="O582" i="2"/>
  <c r="J582" i="2" s="1"/>
  <c r="O583" i="2"/>
  <c r="J583" i="2" s="1"/>
  <c r="O584" i="2"/>
  <c r="J584" i="2" s="1"/>
  <c r="O585" i="2"/>
  <c r="J585" i="2" s="1"/>
  <c r="O586" i="2"/>
  <c r="J586" i="2" s="1"/>
  <c r="O587" i="2"/>
  <c r="J587" i="2" s="1"/>
  <c r="O588" i="2"/>
  <c r="J588" i="2" s="1"/>
  <c r="O589" i="2"/>
  <c r="J589" i="2" s="1"/>
  <c r="O590" i="2"/>
  <c r="J590" i="2" s="1"/>
  <c r="O591" i="2"/>
  <c r="J591" i="2" s="1"/>
  <c r="O592" i="2"/>
  <c r="J592" i="2" s="1"/>
  <c r="O593" i="2"/>
  <c r="J593" i="2" s="1"/>
  <c r="O594" i="2"/>
  <c r="J594" i="2" s="1"/>
  <c r="O595" i="2"/>
  <c r="J595" i="2" s="1"/>
  <c r="O596" i="2"/>
  <c r="J596" i="2" s="1"/>
  <c r="O597" i="2"/>
  <c r="J597" i="2" s="1"/>
  <c r="O598" i="2"/>
  <c r="J598" i="2" s="1"/>
  <c r="O599" i="2"/>
  <c r="J599" i="2" s="1"/>
  <c r="O600" i="2"/>
  <c r="J600" i="2" s="1"/>
  <c r="O601" i="2"/>
  <c r="J601" i="2" s="1"/>
  <c r="O602" i="2"/>
  <c r="J602" i="2" s="1"/>
  <c r="O603" i="2"/>
  <c r="J603" i="2" s="1"/>
  <c r="O604" i="2"/>
  <c r="J604" i="2" s="1"/>
  <c r="O605" i="2"/>
  <c r="J605" i="2" s="1"/>
  <c r="O606" i="2"/>
  <c r="J606" i="2" s="1"/>
  <c r="O607" i="2"/>
  <c r="J607" i="2" s="1"/>
  <c r="O608" i="2"/>
  <c r="J608" i="2" s="1"/>
  <c r="O609" i="2"/>
  <c r="J609" i="2" s="1"/>
  <c r="O610" i="2"/>
  <c r="J610" i="2" s="1"/>
  <c r="O611" i="2"/>
  <c r="J611" i="2" s="1"/>
  <c r="O612" i="2"/>
  <c r="J612" i="2" s="1"/>
  <c r="O613" i="2"/>
  <c r="J613" i="2" s="1"/>
  <c r="O614" i="2"/>
  <c r="J614" i="2" s="1"/>
  <c r="O615" i="2"/>
  <c r="J615" i="2" s="1"/>
  <c r="O616" i="2"/>
  <c r="J616" i="2" s="1"/>
  <c r="O617" i="2"/>
  <c r="J617" i="2" s="1"/>
  <c r="O618" i="2"/>
  <c r="J618" i="2" s="1"/>
  <c r="O619" i="2"/>
  <c r="J619" i="2" s="1"/>
  <c r="O620" i="2"/>
  <c r="J620" i="2" s="1"/>
  <c r="O621" i="2"/>
  <c r="J621" i="2" s="1"/>
  <c r="O622" i="2"/>
  <c r="J622" i="2" s="1"/>
  <c r="O623" i="2"/>
  <c r="J623" i="2" s="1"/>
  <c r="O624" i="2"/>
  <c r="J624" i="2" s="1"/>
  <c r="O625" i="2"/>
  <c r="J625" i="2" s="1"/>
  <c r="O626" i="2"/>
  <c r="J626" i="2" s="1"/>
  <c r="O627" i="2"/>
  <c r="J627" i="2" s="1"/>
  <c r="O628" i="2"/>
  <c r="J628" i="2" s="1"/>
  <c r="O629" i="2"/>
  <c r="J629" i="2" s="1"/>
  <c r="O630" i="2"/>
  <c r="J630" i="2" s="1"/>
  <c r="O631" i="2"/>
  <c r="J631" i="2" s="1"/>
  <c r="O632" i="2"/>
  <c r="J632" i="2" s="1"/>
  <c r="O633" i="2"/>
  <c r="J633" i="2" s="1"/>
  <c r="O634" i="2"/>
  <c r="J634" i="2" s="1"/>
  <c r="O635" i="2"/>
  <c r="J635" i="2" s="1"/>
  <c r="O636" i="2"/>
  <c r="J636" i="2" s="1"/>
  <c r="O637" i="2"/>
  <c r="J637" i="2" s="1"/>
  <c r="O638" i="2"/>
  <c r="J638" i="2" s="1"/>
  <c r="O639" i="2"/>
  <c r="J639" i="2" s="1"/>
  <c r="O640" i="2"/>
  <c r="J640" i="2" s="1"/>
  <c r="O641" i="2"/>
  <c r="J641" i="2" s="1"/>
  <c r="O642" i="2"/>
  <c r="J642" i="2" s="1"/>
  <c r="O643" i="2"/>
  <c r="J643" i="2" s="1"/>
  <c r="O644" i="2"/>
  <c r="J644" i="2" s="1"/>
  <c r="O645" i="2"/>
  <c r="J645" i="2" s="1"/>
  <c r="O646" i="2"/>
  <c r="J646" i="2" s="1"/>
  <c r="O647" i="2"/>
  <c r="J647" i="2" s="1"/>
  <c r="O648" i="2"/>
  <c r="J648" i="2" s="1"/>
  <c r="O649" i="2"/>
  <c r="J649" i="2" s="1"/>
  <c r="O650" i="2"/>
  <c r="J650" i="2" s="1"/>
  <c r="O651" i="2"/>
  <c r="J651" i="2" s="1"/>
  <c r="O652" i="2"/>
  <c r="J652" i="2" s="1"/>
  <c r="O653" i="2"/>
  <c r="J653" i="2" s="1"/>
  <c r="O654" i="2"/>
  <c r="J654" i="2" s="1"/>
  <c r="O655" i="2"/>
  <c r="J655" i="2" s="1"/>
  <c r="O656" i="2"/>
  <c r="J656" i="2" s="1"/>
  <c r="O657" i="2"/>
  <c r="J657" i="2" s="1"/>
  <c r="O658" i="2"/>
  <c r="J658" i="2" s="1"/>
  <c r="O659" i="2"/>
  <c r="J659" i="2" s="1"/>
  <c r="O660" i="2"/>
  <c r="J660" i="2" s="1"/>
  <c r="O661" i="2"/>
  <c r="J661" i="2" s="1"/>
  <c r="O662" i="2"/>
  <c r="J662" i="2" s="1"/>
  <c r="O663" i="2"/>
  <c r="J663" i="2" s="1"/>
  <c r="O664" i="2"/>
  <c r="J664" i="2" s="1"/>
  <c r="O665" i="2"/>
  <c r="J665" i="2" s="1"/>
  <c r="O666" i="2"/>
  <c r="J666" i="2" s="1"/>
  <c r="O667" i="2"/>
  <c r="J667" i="2" s="1"/>
  <c r="O668" i="2"/>
  <c r="J668" i="2" s="1"/>
  <c r="O669" i="2"/>
  <c r="J669" i="2" s="1"/>
  <c r="O670" i="2"/>
  <c r="J670" i="2" s="1"/>
  <c r="O671" i="2"/>
  <c r="J671" i="2" s="1"/>
  <c r="O672" i="2"/>
  <c r="J672" i="2" s="1"/>
  <c r="O673" i="2"/>
  <c r="J673" i="2" s="1"/>
  <c r="O674" i="2"/>
  <c r="J674" i="2" s="1"/>
  <c r="O675" i="2"/>
  <c r="J675" i="2" s="1"/>
  <c r="O676" i="2"/>
  <c r="J676" i="2" s="1"/>
  <c r="O677" i="2"/>
  <c r="J677" i="2" s="1"/>
  <c r="O678" i="2"/>
  <c r="J678" i="2" s="1"/>
  <c r="O679" i="2"/>
  <c r="J679" i="2" s="1"/>
  <c r="O680" i="2"/>
  <c r="J680" i="2" s="1"/>
  <c r="O681" i="2"/>
  <c r="J681" i="2" s="1"/>
  <c r="O682" i="2"/>
  <c r="J682" i="2" s="1"/>
  <c r="O683" i="2"/>
  <c r="J683" i="2" s="1"/>
  <c r="O684" i="2"/>
  <c r="J684" i="2" s="1"/>
  <c r="O685" i="2"/>
  <c r="J685" i="2" s="1"/>
  <c r="O686" i="2"/>
  <c r="J686" i="2" s="1"/>
  <c r="O687" i="2"/>
  <c r="J687" i="2" s="1"/>
  <c r="O688" i="2"/>
  <c r="J688" i="2" s="1"/>
  <c r="O689" i="2"/>
  <c r="J689" i="2" s="1"/>
  <c r="O690" i="2"/>
  <c r="J690" i="2" s="1"/>
  <c r="O691" i="2"/>
  <c r="J691" i="2" s="1"/>
  <c r="O692" i="2"/>
  <c r="J692" i="2" s="1"/>
  <c r="O693" i="2"/>
  <c r="J693" i="2" s="1"/>
  <c r="O694" i="2"/>
  <c r="J694" i="2" s="1"/>
  <c r="O695" i="2"/>
  <c r="J695" i="2" s="1"/>
  <c r="O696" i="2"/>
  <c r="J696" i="2" s="1"/>
  <c r="O697" i="2"/>
  <c r="J697" i="2" s="1"/>
  <c r="O698" i="2"/>
  <c r="J698" i="2" s="1"/>
  <c r="O699" i="2"/>
  <c r="J699" i="2" s="1"/>
  <c r="O700" i="2"/>
  <c r="J700" i="2" s="1"/>
  <c r="O701" i="2"/>
  <c r="J701" i="2" s="1"/>
  <c r="O702" i="2"/>
  <c r="J702" i="2" s="1"/>
  <c r="O703" i="2"/>
  <c r="J703" i="2" s="1"/>
  <c r="O704" i="2"/>
  <c r="J704" i="2" s="1"/>
  <c r="O705" i="2"/>
  <c r="J705" i="2" s="1"/>
  <c r="O706" i="2"/>
  <c r="J706" i="2" s="1"/>
  <c r="O707" i="2"/>
  <c r="J707" i="2" s="1"/>
  <c r="O708" i="2"/>
  <c r="J708" i="2" s="1"/>
  <c r="O709" i="2"/>
  <c r="J709" i="2" s="1"/>
  <c r="O710" i="2"/>
  <c r="J710" i="2" s="1"/>
  <c r="O711" i="2"/>
  <c r="J711" i="2" s="1"/>
  <c r="O712" i="2"/>
  <c r="J712" i="2" s="1"/>
  <c r="O713" i="2"/>
  <c r="J713" i="2" s="1"/>
  <c r="O714" i="2"/>
  <c r="J714" i="2" s="1"/>
  <c r="O715" i="2"/>
  <c r="J715" i="2" s="1"/>
  <c r="O716" i="2"/>
  <c r="J716" i="2" s="1"/>
  <c r="O717" i="2"/>
  <c r="J717" i="2" s="1"/>
  <c r="O718" i="2"/>
  <c r="J718" i="2" s="1"/>
  <c r="O719" i="2"/>
  <c r="J719" i="2" s="1"/>
  <c r="O720" i="2"/>
  <c r="J720" i="2" s="1"/>
  <c r="O721" i="2"/>
  <c r="J721" i="2" s="1"/>
  <c r="O722" i="2"/>
  <c r="J722" i="2" s="1"/>
  <c r="O723" i="2"/>
  <c r="J723" i="2" s="1"/>
  <c r="O724" i="2"/>
  <c r="J724" i="2" s="1"/>
  <c r="O725" i="2"/>
  <c r="J725" i="2" s="1"/>
  <c r="O726" i="2"/>
  <c r="J726" i="2" s="1"/>
  <c r="O727" i="2"/>
  <c r="J727" i="2" s="1"/>
  <c r="O728" i="2"/>
  <c r="J728" i="2" s="1"/>
  <c r="O729" i="2"/>
  <c r="J729" i="2" s="1"/>
  <c r="O730" i="2"/>
  <c r="J730" i="2" s="1"/>
  <c r="O731" i="2"/>
  <c r="J731" i="2" s="1"/>
  <c r="O732" i="2"/>
  <c r="J732" i="2" s="1"/>
  <c r="O733" i="2"/>
  <c r="J733" i="2" s="1"/>
  <c r="O734" i="2"/>
  <c r="J734" i="2" s="1"/>
  <c r="O735" i="2"/>
  <c r="J735" i="2" s="1"/>
  <c r="O736" i="2"/>
  <c r="J736" i="2" s="1"/>
  <c r="O737" i="2"/>
  <c r="J737" i="2" s="1"/>
  <c r="O738" i="2"/>
  <c r="J738" i="2" s="1"/>
  <c r="O739" i="2"/>
  <c r="J739" i="2" s="1"/>
  <c r="O740" i="2"/>
  <c r="J740" i="2" s="1"/>
  <c r="O741" i="2"/>
  <c r="J741" i="2" s="1"/>
  <c r="O742" i="2"/>
  <c r="J742" i="2" s="1"/>
  <c r="O743" i="2"/>
  <c r="J743" i="2" s="1"/>
  <c r="O744" i="2"/>
  <c r="J744" i="2" s="1"/>
  <c r="O745" i="2"/>
  <c r="J745" i="2" s="1"/>
  <c r="O746" i="2"/>
  <c r="J746" i="2" s="1"/>
  <c r="O747" i="2"/>
  <c r="J747" i="2" s="1"/>
  <c r="O748" i="2"/>
  <c r="J748" i="2" s="1"/>
  <c r="O749" i="2"/>
  <c r="J749" i="2" s="1"/>
  <c r="O750" i="2"/>
  <c r="J750" i="2" s="1"/>
  <c r="O751" i="2"/>
  <c r="J751" i="2" s="1"/>
  <c r="O752" i="2"/>
  <c r="J752" i="2" s="1"/>
  <c r="O753" i="2"/>
  <c r="J753" i="2" s="1"/>
  <c r="O754" i="2"/>
  <c r="J754" i="2" s="1"/>
  <c r="O755" i="2"/>
  <c r="J755" i="2" s="1"/>
  <c r="O756" i="2"/>
  <c r="J756" i="2" s="1"/>
  <c r="O757" i="2"/>
  <c r="J757" i="2" s="1"/>
  <c r="O758" i="2"/>
  <c r="J758" i="2" s="1"/>
  <c r="O759" i="2"/>
  <c r="J759" i="2" s="1"/>
  <c r="O760" i="2"/>
  <c r="J760" i="2" s="1"/>
  <c r="O761" i="2"/>
  <c r="J761" i="2" s="1"/>
  <c r="O762" i="2"/>
  <c r="J762" i="2" s="1"/>
  <c r="O763" i="2"/>
  <c r="J763" i="2" s="1"/>
  <c r="O764" i="2"/>
  <c r="J764" i="2" s="1"/>
  <c r="O765" i="2"/>
  <c r="J765" i="2" s="1"/>
  <c r="O766" i="2"/>
  <c r="J766" i="2" s="1"/>
  <c r="O767" i="2"/>
  <c r="J767" i="2" s="1"/>
  <c r="O768" i="2"/>
  <c r="J768" i="2" s="1"/>
  <c r="O769" i="2"/>
  <c r="J769" i="2" s="1"/>
  <c r="O770" i="2"/>
  <c r="J770" i="2" s="1"/>
  <c r="O771" i="2"/>
  <c r="J771" i="2" s="1"/>
  <c r="O772" i="2"/>
  <c r="J772" i="2" s="1"/>
  <c r="O773" i="2"/>
  <c r="J773" i="2" s="1"/>
  <c r="O774" i="2"/>
  <c r="J774" i="2" s="1"/>
  <c r="O775" i="2"/>
  <c r="J775" i="2" s="1"/>
  <c r="O776" i="2"/>
  <c r="J776" i="2" s="1"/>
  <c r="O777" i="2"/>
  <c r="J777" i="2" s="1"/>
  <c r="O778" i="2"/>
  <c r="J778" i="2" s="1"/>
  <c r="O779" i="2"/>
  <c r="J779" i="2" s="1"/>
  <c r="O780" i="2"/>
  <c r="J780" i="2" s="1"/>
  <c r="O781" i="2"/>
  <c r="J781" i="2" s="1"/>
  <c r="O782" i="2"/>
  <c r="J782" i="2" s="1"/>
  <c r="O783" i="2"/>
  <c r="J783" i="2" s="1"/>
  <c r="O784" i="2"/>
  <c r="J784" i="2" s="1"/>
  <c r="O785" i="2"/>
  <c r="J785" i="2" s="1"/>
  <c r="O786" i="2"/>
  <c r="J786" i="2" s="1"/>
  <c r="O787" i="2"/>
  <c r="J787" i="2" s="1"/>
  <c r="O788" i="2"/>
  <c r="J788" i="2" s="1"/>
  <c r="O789" i="2"/>
  <c r="J789" i="2" s="1"/>
  <c r="O790" i="2"/>
  <c r="J790" i="2" s="1"/>
  <c r="O791" i="2"/>
  <c r="J791" i="2" s="1"/>
  <c r="O792" i="2"/>
  <c r="J792" i="2" s="1"/>
  <c r="O793" i="2"/>
  <c r="J793" i="2" s="1"/>
  <c r="O794" i="2"/>
  <c r="J794" i="2" s="1"/>
  <c r="O795" i="2"/>
  <c r="J795" i="2" s="1"/>
  <c r="O796" i="2"/>
  <c r="J796" i="2" s="1"/>
  <c r="O797" i="2"/>
  <c r="J797" i="2" s="1"/>
  <c r="O798" i="2"/>
  <c r="J798" i="2" s="1"/>
  <c r="O799" i="2"/>
  <c r="J799" i="2" s="1"/>
  <c r="O800" i="2"/>
  <c r="J800" i="2" s="1"/>
  <c r="O801" i="2"/>
  <c r="J801" i="2" s="1"/>
  <c r="O802" i="2"/>
  <c r="J802" i="2" s="1"/>
  <c r="O803" i="2"/>
  <c r="J803" i="2" s="1"/>
  <c r="O804" i="2"/>
  <c r="J804" i="2" s="1"/>
  <c r="O805" i="2"/>
  <c r="J805" i="2" s="1"/>
  <c r="O806" i="2"/>
  <c r="J806" i="2" s="1"/>
  <c r="O807" i="2"/>
  <c r="J807" i="2" s="1"/>
  <c r="O808" i="2"/>
  <c r="J808" i="2" s="1"/>
  <c r="O809" i="2"/>
  <c r="J809" i="2" s="1"/>
  <c r="O810" i="2"/>
  <c r="J810" i="2" s="1"/>
  <c r="O811" i="2"/>
  <c r="J811" i="2" s="1"/>
  <c r="O812" i="2"/>
  <c r="J812" i="2" s="1"/>
  <c r="O813" i="2"/>
  <c r="J813" i="2" s="1"/>
  <c r="O814" i="2"/>
  <c r="J814" i="2" s="1"/>
  <c r="O815" i="2"/>
  <c r="J815" i="2" s="1"/>
  <c r="O816" i="2"/>
  <c r="J816" i="2" s="1"/>
  <c r="O817" i="2"/>
  <c r="J817" i="2" s="1"/>
  <c r="O818" i="2"/>
  <c r="J818" i="2" s="1"/>
  <c r="O819" i="2"/>
  <c r="J819" i="2" s="1"/>
  <c r="O820" i="2"/>
  <c r="J820" i="2" s="1"/>
  <c r="O821" i="2"/>
  <c r="J821" i="2" s="1"/>
  <c r="O822" i="2"/>
  <c r="J822" i="2" s="1"/>
  <c r="O823" i="2"/>
  <c r="J823" i="2" s="1"/>
  <c r="O824" i="2"/>
  <c r="J824" i="2" s="1"/>
  <c r="O825" i="2"/>
  <c r="J825" i="2" s="1"/>
  <c r="O826" i="2"/>
  <c r="J826" i="2" s="1"/>
  <c r="O827" i="2"/>
  <c r="J827" i="2" s="1"/>
  <c r="O828" i="2"/>
  <c r="J828" i="2" s="1"/>
  <c r="O829" i="2"/>
  <c r="J829" i="2" s="1"/>
  <c r="O830" i="2"/>
  <c r="J830" i="2" s="1"/>
  <c r="O831" i="2"/>
  <c r="J831" i="2" s="1"/>
  <c r="O832" i="2"/>
  <c r="J832" i="2" s="1"/>
  <c r="O833" i="2"/>
  <c r="J833" i="2" s="1"/>
  <c r="O834" i="2"/>
  <c r="J834" i="2" s="1"/>
  <c r="O835" i="2"/>
  <c r="J835" i="2" s="1"/>
  <c r="O836" i="2"/>
  <c r="J836" i="2" s="1"/>
  <c r="O837" i="2"/>
  <c r="J837" i="2" s="1"/>
  <c r="O838" i="2"/>
  <c r="J838" i="2" s="1"/>
  <c r="O839" i="2"/>
  <c r="J839" i="2" s="1"/>
  <c r="O840" i="2"/>
  <c r="J840" i="2" s="1"/>
  <c r="O841" i="2"/>
  <c r="J841" i="2" s="1"/>
  <c r="O842" i="2"/>
  <c r="J842" i="2" s="1"/>
  <c r="O843" i="2"/>
  <c r="J843" i="2" s="1"/>
  <c r="O844" i="2"/>
  <c r="J844" i="2" s="1"/>
  <c r="O845" i="2"/>
  <c r="J845" i="2" s="1"/>
  <c r="O846" i="2"/>
  <c r="J846" i="2" s="1"/>
  <c r="O847" i="2"/>
  <c r="J847" i="2" s="1"/>
  <c r="O848" i="2"/>
  <c r="J848" i="2" s="1"/>
  <c r="O849" i="2"/>
  <c r="J849" i="2" s="1"/>
  <c r="O850" i="2"/>
  <c r="J850" i="2" s="1"/>
  <c r="O851" i="2"/>
  <c r="J851" i="2" s="1"/>
  <c r="O852" i="2"/>
  <c r="J852" i="2" s="1"/>
  <c r="O853" i="2"/>
  <c r="J853" i="2" s="1"/>
  <c r="O854" i="2"/>
  <c r="J854" i="2" s="1"/>
  <c r="O855" i="2"/>
  <c r="J855" i="2" s="1"/>
  <c r="O856" i="2"/>
  <c r="J856" i="2" s="1"/>
  <c r="O857" i="2"/>
  <c r="J857" i="2" s="1"/>
  <c r="O858" i="2"/>
  <c r="J858" i="2" s="1"/>
  <c r="O859" i="2"/>
  <c r="J859" i="2" s="1"/>
  <c r="O860" i="2"/>
  <c r="J860" i="2" s="1"/>
  <c r="O861" i="2"/>
  <c r="J861" i="2" s="1"/>
  <c r="O862" i="2"/>
  <c r="J862" i="2" s="1"/>
  <c r="O863" i="2"/>
  <c r="J863" i="2" s="1"/>
  <c r="O864" i="2"/>
  <c r="J864" i="2" s="1"/>
  <c r="O865" i="2"/>
  <c r="J865" i="2" s="1"/>
  <c r="O866" i="2"/>
  <c r="J866" i="2" s="1"/>
  <c r="O867" i="2"/>
  <c r="J867" i="2" s="1"/>
  <c r="O868" i="2"/>
  <c r="J868" i="2" s="1"/>
  <c r="O869" i="2"/>
  <c r="J869" i="2" s="1"/>
  <c r="O870" i="2"/>
  <c r="J870" i="2" s="1"/>
  <c r="O871" i="2"/>
  <c r="J871" i="2" s="1"/>
  <c r="O872" i="2"/>
  <c r="J872" i="2" s="1"/>
  <c r="O873" i="2"/>
  <c r="J873" i="2" s="1"/>
  <c r="O874" i="2"/>
  <c r="J874" i="2" s="1"/>
  <c r="O875" i="2"/>
  <c r="J875" i="2" s="1"/>
  <c r="O876" i="2"/>
  <c r="J876" i="2" s="1"/>
  <c r="O877" i="2"/>
  <c r="J877" i="2" s="1"/>
  <c r="O878" i="2"/>
  <c r="J878" i="2" s="1"/>
  <c r="O879" i="2"/>
  <c r="J879" i="2" s="1"/>
  <c r="O880" i="2"/>
  <c r="J880" i="2" s="1"/>
  <c r="O881" i="2"/>
  <c r="J881" i="2" s="1"/>
  <c r="O882" i="2"/>
  <c r="J882" i="2" s="1"/>
  <c r="O883" i="2"/>
  <c r="J883" i="2" s="1"/>
  <c r="O884" i="2"/>
  <c r="J884" i="2" s="1"/>
  <c r="O885" i="2"/>
  <c r="J885" i="2" s="1"/>
  <c r="O886" i="2"/>
  <c r="J886" i="2" s="1"/>
  <c r="O887" i="2"/>
  <c r="J887" i="2" s="1"/>
  <c r="O888" i="2"/>
  <c r="J888" i="2" s="1"/>
  <c r="O889" i="2"/>
  <c r="J889" i="2" s="1"/>
  <c r="O890" i="2"/>
  <c r="J890" i="2" s="1"/>
  <c r="O891" i="2"/>
  <c r="J891" i="2" s="1"/>
  <c r="O892" i="2"/>
  <c r="J892" i="2" s="1"/>
  <c r="O893" i="2"/>
  <c r="J893" i="2" s="1"/>
  <c r="O894" i="2"/>
  <c r="J894" i="2" s="1"/>
  <c r="O895" i="2"/>
  <c r="J895" i="2" s="1"/>
  <c r="O896" i="2"/>
  <c r="J896" i="2" s="1"/>
  <c r="O897" i="2"/>
  <c r="J897" i="2" s="1"/>
  <c r="O898" i="2"/>
  <c r="J898" i="2" s="1"/>
  <c r="O899" i="2"/>
  <c r="J899" i="2" s="1"/>
  <c r="O900" i="2"/>
  <c r="J900" i="2" s="1"/>
  <c r="O901" i="2"/>
  <c r="J901" i="2" s="1"/>
  <c r="O902" i="2"/>
  <c r="J902" i="2" s="1"/>
  <c r="O903" i="2"/>
  <c r="J903" i="2" s="1"/>
  <c r="O904" i="2"/>
  <c r="J904" i="2" s="1"/>
  <c r="O905" i="2"/>
  <c r="J905" i="2" s="1"/>
  <c r="O906" i="2"/>
  <c r="J906" i="2" s="1"/>
  <c r="O907" i="2"/>
  <c r="J907" i="2" s="1"/>
  <c r="O908" i="2"/>
  <c r="J908" i="2" s="1"/>
  <c r="O909" i="2"/>
  <c r="J909" i="2" s="1"/>
  <c r="O910" i="2"/>
  <c r="J910" i="2" s="1"/>
  <c r="O911" i="2"/>
  <c r="J911" i="2" s="1"/>
  <c r="O912" i="2"/>
  <c r="J912" i="2" s="1"/>
  <c r="O913" i="2"/>
  <c r="J913" i="2" s="1"/>
  <c r="O914" i="2"/>
  <c r="J914" i="2" s="1"/>
  <c r="O915" i="2"/>
  <c r="J915" i="2" s="1"/>
  <c r="O916" i="2"/>
  <c r="J916" i="2" s="1"/>
  <c r="O917" i="2"/>
  <c r="J917" i="2" s="1"/>
  <c r="O918" i="2"/>
  <c r="J918" i="2" s="1"/>
  <c r="O919" i="2"/>
  <c r="J919" i="2" s="1"/>
  <c r="O920" i="2"/>
  <c r="J920" i="2" s="1"/>
  <c r="O921" i="2"/>
  <c r="J921" i="2" s="1"/>
  <c r="O922" i="2"/>
  <c r="J922" i="2" s="1"/>
  <c r="O923" i="2"/>
  <c r="J923" i="2" s="1"/>
  <c r="O924" i="2"/>
  <c r="J924" i="2" s="1"/>
  <c r="O925" i="2"/>
  <c r="J925" i="2" s="1"/>
  <c r="O926" i="2"/>
  <c r="J926" i="2" s="1"/>
  <c r="O927" i="2"/>
  <c r="J927" i="2" s="1"/>
  <c r="O928" i="2"/>
  <c r="J928" i="2" s="1"/>
  <c r="O929" i="2"/>
  <c r="J929" i="2" s="1"/>
  <c r="O930" i="2"/>
  <c r="J930" i="2" s="1"/>
  <c r="O931" i="2"/>
  <c r="J931" i="2" s="1"/>
  <c r="O932" i="2"/>
  <c r="J932" i="2" s="1"/>
  <c r="O933" i="2"/>
  <c r="J933" i="2" s="1"/>
  <c r="O934" i="2"/>
  <c r="J934" i="2" s="1"/>
  <c r="O935" i="2"/>
  <c r="J935" i="2" s="1"/>
  <c r="O936" i="2"/>
  <c r="J936" i="2" s="1"/>
  <c r="O937" i="2"/>
  <c r="J937" i="2" s="1"/>
  <c r="O938" i="2"/>
  <c r="J938" i="2" s="1"/>
  <c r="O939" i="2"/>
  <c r="J939" i="2" s="1"/>
  <c r="O940" i="2"/>
  <c r="J940" i="2" s="1"/>
  <c r="O941" i="2"/>
  <c r="J941" i="2" s="1"/>
  <c r="O942" i="2"/>
  <c r="J942" i="2" s="1"/>
  <c r="O943" i="2"/>
  <c r="J943" i="2" s="1"/>
  <c r="O944" i="2"/>
  <c r="J944" i="2" s="1"/>
  <c r="O945" i="2"/>
  <c r="J945" i="2" s="1"/>
  <c r="O946" i="2"/>
  <c r="J946" i="2" s="1"/>
  <c r="O947" i="2"/>
  <c r="J947" i="2" s="1"/>
  <c r="O948" i="2"/>
  <c r="J948" i="2" s="1"/>
  <c r="O949" i="2"/>
  <c r="J949" i="2" s="1"/>
  <c r="O950" i="2"/>
  <c r="J950" i="2" s="1"/>
  <c r="O951" i="2"/>
  <c r="J951" i="2" s="1"/>
  <c r="O952" i="2"/>
  <c r="J952" i="2" s="1"/>
  <c r="O953" i="2"/>
  <c r="J953" i="2" s="1"/>
  <c r="O954" i="2"/>
  <c r="J954" i="2" s="1"/>
  <c r="O955" i="2"/>
  <c r="J955" i="2" s="1"/>
  <c r="O956" i="2"/>
  <c r="J956" i="2" s="1"/>
  <c r="O957" i="2"/>
  <c r="J957" i="2" s="1"/>
  <c r="O958" i="2"/>
  <c r="J958" i="2" s="1"/>
  <c r="O959" i="2"/>
  <c r="J959" i="2" s="1"/>
  <c r="O960" i="2"/>
  <c r="J960" i="2" s="1"/>
  <c r="O961" i="2"/>
  <c r="J961" i="2" s="1"/>
  <c r="O962" i="2"/>
  <c r="J962" i="2" s="1"/>
  <c r="O963" i="2"/>
  <c r="J963" i="2" s="1"/>
  <c r="O964" i="2"/>
  <c r="J964" i="2" s="1"/>
  <c r="O965" i="2"/>
  <c r="J965" i="2" s="1"/>
  <c r="O966" i="2"/>
  <c r="J966" i="2" s="1"/>
  <c r="O967" i="2"/>
  <c r="J967" i="2" s="1"/>
  <c r="O968" i="2"/>
  <c r="J968" i="2" s="1"/>
  <c r="O969" i="2"/>
  <c r="J969" i="2" s="1"/>
  <c r="O970" i="2"/>
  <c r="J970" i="2" s="1"/>
  <c r="O971" i="2"/>
  <c r="J971" i="2" s="1"/>
  <c r="O972" i="2"/>
  <c r="J972" i="2" s="1"/>
  <c r="O973" i="2"/>
  <c r="J973" i="2" s="1"/>
  <c r="O974" i="2"/>
  <c r="J974" i="2" s="1"/>
  <c r="O975" i="2"/>
  <c r="J975" i="2" s="1"/>
  <c r="O976" i="2"/>
  <c r="J976" i="2" s="1"/>
  <c r="O977" i="2"/>
  <c r="J977" i="2" s="1"/>
  <c r="O978" i="2"/>
  <c r="J978" i="2" s="1"/>
  <c r="O979" i="2"/>
  <c r="J979" i="2" s="1"/>
  <c r="O980" i="2"/>
  <c r="J980" i="2" s="1"/>
  <c r="O981" i="2"/>
  <c r="J981" i="2" s="1"/>
  <c r="O982" i="2"/>
  <c r="J982" i="2" s="1"/>
  <c r="O983" i="2"/>
  <c r="J983" i="2" s="1"/>
  <c r="O984" i="2"/>
  <c r="J984" i="2" s="1"/>
  <c r="O985" i="2"/>
  <c r="J985" i="2" s="1"/>
  <c r="O986" i="2"/>
  <c r="J986" i="2" s="1"/>
  <c r="O987" i="2"/>
  <c r="J987" i="2" s="1"/>
  <c r="O988" i="2"/>
  <c r="J988" i="2" s="1"/>
  <c r="O989" i="2"/>
  <c r="J989" i="2" s="1"/>
  <c r="O990" i="2"/>
  <c r="J990" i="2" s="1"/>
  <c r="O991" i="2"/>
  <c r="J991" i="2" s="1"/>
  <c r="O992" i="2"/>
  <c r="J992" i="2" s="1"/>
  <c r="O993" i="2"/>
  <c r="J993" i="2" s="1"/>
  <c r="O994" i="2"/>
  <c r="J994" i="2" s="1"/>
  <c r="O995" i="2"/>
  <c r="J995" i="2" s="1"/>
  <c r="O996" i="2"/>
  <c r="J996" i="2" s="1"/>
  <c r="O997" i="2"/>
  <c r="J997" i="2" s="1"/>
  <c r="O998" i="2"/>
  <c r="J998" i="2" s="1"/>
  <c r="O999" i="2"/>
  <c r="J999" i="2" s="1"/>
  <c r="O1000" i="2"/>
  <c r="J1000" i="2" s="1"/>
  <c r="O1001" i="2"/>
  <c r="J1001" i="2" s="1"/>
  <c r="O1002" i="2"/>
  <c r="J1002" i="2" s="1"/>
  <c r="O1003" i="2"/>
  <c r="J1003" i="2" s="1"/>
  <c r="O1004" i="2"/>
  <c r="J1004" i="2" s="1"/>
  <c r="O1005" i="2"/>
  <c r="J1005" i="2" s="1"/>
  <c r="O1006" i="2"/>
  <c r="J1006" i="2" s="1"/>
  <c r="O1007" i="2"/>
  <c r="J1007" i="2" s="1"/>
  <c r="O1008" i="2"/>
  <c r="J1008" i="2" s="1"/>
  <c r="O1009" i="2"/>
  <c r="J1009" i="2" s="1"/>
  <c r="O1010" i="2"/>
  <c r="J1010" i="2" s="1"/>
  <c r="O1011" i="2"/>
  <c r="J1011" i="2" s="1"/>
  <c r="O1012" i="2"/>
  <c r="J1012" i="2" s="1"/>
  <c r="O1013" i="2"/>
  <c r="J1013" i="2" s="1"/>
  <c r="O1014" i="2"/>
  <c r="J1014" i="2" s="1"/>
  <c r="O1015" i="2"/>
  <c r="J1015" i="2" s="1"/>
  <c r="O1016" i="2"/>
  <c r="J1016" i="2" s="1"/>
  <c r="O1017" i="2"/>
  <c r="J1017" i="2" s="1"/>
  <c r="O1018" i="2"/>
  <c r="J1018" i="2" s="1"/>
  <c r="O1019" i="2"/>
  <c r="J1019" i="2" s="1"/>
  <c r="O1020" i="2"/>
  <c r="J1020" i="2" s="1"/>
  <c r="O1021" i="2"/>
  <c r="J1021" i="2" s="1"/>
  <c r="O1022" i="2"/>
  <c r="J1022" i="2" s="1"/>
  <c r="O1023" i="2"/>
  <c r="J1023" i="2" s="1"/>
  <c r="O1024" i="2"/>
  <c r="J1024" i="2" s="1"/>
  <c r="O1025" i="2"/>
  <c r="J1025" i="2" s="1"/>
  <c r="O1026" i="2"/>
  <c r="J1026" i="2" s="1"/>
  <c r="O1027" i="2"/>
  <c r="J1027" i="2" s="1"/>
  <c r="O1028" i="2"/>
  <c r="J1028" i="2" s="1"/>
  <c r="O1029" i="2"/>
  <c r="J1029" i="2" s="1"/>
  <c r="O1030" i="2"/>
  <c r="J1030" i="2" s="1"/>
  <c r="O1031" i="2"/>
  <c r="J1031" i="2" s="1"/>
  <c r="O1032" i="2"/>
  <c r="J1032" i="2" s="1"/>
  <c r="O1033" i="2"/>
  <c r="J1033" i="2" s="1"/>
  <c r="O1034" i="2"/>
  <c r="J1034" i="2" s="1"/>
  <c r="O1035" i="2"/>
  <c r="J1035" i="2" s="1"/>
  <c r="O1036" i="2"/>
  <c r="J1036" i="2" s="1"/>
  <c r="O1037" i="2"/>
  <c r="J1037" i="2" s="1"/>
  <c r="O1038" i="2"/>
  <c r="J1038" i="2" s="1"/>
  <c r="O1039" i="2"/>
  <c r="J1039" i="2" s="1"/>
  <c r="O1040" i="2"/>
  <c r="J1040" i="2" s="1"/>
  <c r="O1041" i="2"/>
  <c r="J1041" i="2" s="1"/>
  <c r="O1042" i="2"/>
  <c r="J1042" i="2" s="1"/>
  <c r="O1043" i="2"/>
  <c r="J1043" i="2" s="1"/>
  <c r="O1044" i="2"/>
  <c r="J1044" i="2" s="1"/>
  <c r="O1045" i="2"/>
  <c r="J1045" i="2" s="1"/>
  <c r="O1046" i="2"/>
  <c r="J1046" i="2" s="1"/>
  <c r="O1047" i="2"/>
  <c r="J1047" i="2" s="1"/>
  <c r="O1048" i="2"/>
  <c r="J1048" i="2" s="1"/>
  <c r="O1049" i="2"/>
  <c r="J1049" i="2" s="1"/>
  <c r="O1050" i="2"/>
  <c r="J1050" i="2" s="1"/>
  <c r="O1051" i="2"/>
  <c r="J1051" i="2" s="1"/>
  <c r="O1052" i="2"/>
  <c r="J1052" i="2" s="1"/>
  <c r="O1053" i="2"/>
  <c r="J1053" i="2" s="1"/>
  <c r="O1054" i="2"/>
  <c r="J1054" i="2" s="1"/>
  <c r="O1055" i="2"/>
  <c r="J1055" i="2" s="1"/>
  <c r="O1056" i="2"/>
  <c r="J1056" i="2" s="1"/>
  <c r="O1057" i="2"/>
  <c r="J1057" i="2" s="1"/>
  <c r="O1058" i="2"/>
  <c r="J1058" i="2" s="1"/>
  <c r="O1059" i="2"/>
  <c r="J1059" i="2" s="1"/>
  <c r="O1060" i="2"/>
  <c r="J1060" i="2" s="1"/>
  <c r="O1061" i="2"/>
  <c r="J1061" i="2" s="1"/>
  <c r="O1062" i="2"/>
  <c r="J1062" i="2" s="1"/>
  <c r="O1063" i="2"/>
  <c r="J1063" i="2" s="1"/>
  <c r="O1064" i="2"/>
  <c r="J1064" i="2" s="1"/>
  <c r="O1065" i="2"/>
  <c r="J1065" i="2" s="1"/>
  <c r="O1066" i="2"/>
  <c r="J1066" i="2" s="1"/>
  <c r="O1067" i="2"/>
  <c r="J1067" i="2" s="1"/>
  <c r="O1068" i="2"/>
  <c r="J1068" i="2" s="1"/>
  <c r="O1069" i="2"/>
  <c r="J1069" i="2" s="1"/>
  <c r="O1070" i="2"/>
  <c r="J1070" i="2" s="1"/>
  <c r="O1071" i="2"/>
  <c r="J1071" i="2" s="1"/>
  <c r="O1072" i="2"/>
  <c r="J1072" i="2" s="1"/>
  <c r="O1073" i="2"/>
  <c r="J1073" i="2" s="1"/>
  <c r="O1074" i="2"/>
  <c r="J1074" i="2" s="1"/>
  <c r="O1075" i="2"/>
  <c r="J1075" i="2" s="1"/>
  <c r="O1076" i="2"/>
  <c r="J1076" i="2" s="1"/>
  <c r="O1077" i="2"/>
  <c r="J1077" i="2" s="1"/>
  <c r="O1078" i="2"/>
  <c r="J1078" i="2" s="1"/>
  <c r="O1079" i="2"/>
  <c r="J1079" i="2" s="1"/>
  <c r="O1080" i="2"/>
  <c r="J1080" i="2" s="1"/>
  <c r="O1081" i="2"/>
  <c r="J1081" i="2" s="1"/>
  <c r="O1082" i="2"/>
  <c r="J1082" i="2" s="1"/>
  <c r="O1083" i="2"/>
  <c r="J1083" i="2" s="1"/>
  <c r="O1084" i="2"/>
  <c r="J1084" i="2" s="1"/>
  <c r="O1085" i="2"/>
  <c r="J1085" i="2" s="1"/>
  <c r="O1086" i="2"/>
  <c r="J1086" i="2" s="1"/>
  <c r="O1087" i="2"/>
  <c r="J1087" i="2" s="1"/>
  <c r="O1088" i="2"/>
  <c r="J1088" i="2" s="1"/>
  <c r="O1089" i="2"/>
  <c r="J1089" i="2" s="1"/>
  <c r="O1090" i="2"/>
  <c r="J1090" i="2" s="1"/>
  <c r="O1091" i="2"/>
  <c r="J1091" i="2" s="1"/>
  <c r="O1092" i="2"/>
  <c r="J1092" i="2" s="1"/>
  <c r="O1093" i="2"/>
  <c r="J1093" i="2" s="1"/>
  <c r="O1094" i="2"/>
  <c r="J1094" i="2" s="1"/>
  <c r="O1095" i="2"/>
  <c r="J1095" i="2" s="1"/>
  <c r="O1096" i="2"/>
  <c r="J1096" i="2" s="1"/>
  <c r="O1097" i="2"/>
  <c r="J1097" i="2" s="1"/>
  <c r="O1098" i="2"/>
  <c r="J1098" i="2" s="1"/>
  <c r="O1099" i="2"/>
  <c r="J1099" i="2" s="1"/>
  <c r="O1100" i="2"/>
  <c r="J1100" i="2" s="1"/>
  <c r="O1101" i="2"/>
  <c r="J1101" i="2" s="1"/>
  <c r="O1102" i="2"/>
  <c r="J1102" i="2" s="1"/>
  <c r="O1103" i="2"/>
  <c r="J1103" i="2" s="1"/>
  <c r="O1104" i="2"/>
  <c r="J1104" i="2" s="1"/>
  <c r="O1105" i="2"/>
  <c r="J1105" i="2" s="1"/>
  <c r="O1106" i="2"/>
  <c r="J1106" i="2" s="1"/>
  <c r="O1107" i="2"/>
  <c r="J1107" i="2" s="1"/>
  <c r="O1108" i="2"/>
  <c r="J1108" i="2" s="1"/>
  <c r="O1109" i="2"/>
  <c r="J1109" i="2" s="1"/>
  <c r="O1110" i="2"/>
  <c r="J1110" i="2" s="1"/>
  <c r="O1111" i="2"/>
  <c r="J1111" i="2" s="1"/>
  <c r="O1112" i="2"/>
  <c r="J1112" i="2" s="1"/>
  <c r="O1113" i="2"/>
  <c r="J1113" i="2" s="1"/>
  <c r="O1114" i="2"/>
  <c r="J1114" i="2" s="1"/>
  <c r="O1115" i="2"/>
  <c r="J1115" i="2" s="1"/>
  <c r="O1116" i="2"/>
  <c r="J1116" i="2" s="1"/>
  <c r="O1117" i="2"/>
  <c r="J1117" i="2" s="1"/>
  <c r="O1118" i="2"/>
  <c r="J1118" i="2" s="1"/>
  <c r="O1119" i="2"/>
  <c r="J1119" i="2" s="1"/>
  <c r="O1120" i="2"/>
  <c r="J1120" i="2" s="1"/>
  <c r="O1121" i="2"/>
  <c r="J1121" i="2" s="1"/>
  <c r="O1122" i="2"/>
  <c r="J1122" i="2" s="1"/>
  <c r="O1123" i="2"/>
  <c r="J1123" i="2" s="1"/>
  <c r="O1124" i="2"/>
  <c r="J1124" i="2" s="1"/>
  <c r="O1125" i="2"/>
  <c r="J1125" i="2" s="1"/>
  <c r="O1126" i="2"/>
  <c r="J1126" i="2" s="1"/>
  <c r="O1127" i="2"/>
  <c r="J1127" i="2" s="1"/>
  <c r="O1128" i="2"/>
  <c r="J1128" i="2" s="1"/>
  <c r="O1129" i="2"/>
  <c r="J1129" i="2" s="1"/>
  <c r="O1130" i="2"/>
  <c r="J1130" i="2" s="1"/>
  <c r="O1131" i="2"/>
  <c r="J1131" i="2" s="1"/>
  <c r="O1132" i="2"/>
  <c r="J1132" i="2" s="1"/>
  <c r="O1133" i="2"/>
  <c r="J1133" i="2" s="1"/>
  <c r="O1134" i="2"/>
  <c r="J1134" i="2" s="1"/>
  <c r="O1135" i="2"/>
  <c r="J1135" i="2" s="1"/>
  <c r="O1136" i="2"/>
  <c r="J1136" i="2" s="1"/>
  <c r="O1137" i="2"/>
  <c r="J1137" i="2" s="1"/>
  <c r="O1138" i="2"/>
  <c r="J1138" i="2" s="1"/>
  <c r="O1139" i="2"/>
  <c r="J1139" i="2" s="1"/>
  <c r="O1140" i="2"/>
  <c r="J1140" i="2" s="1"/>
  <c r="O1141" i="2"/>
  <c r="J1141" i="2" s="1"/>
  <c r="O1142" i="2"/>
  <c r="J1142" i="2" s="1"/>
  <c r="O1143" i="2"/>
  <c r="J1143" i="2" s="1"/>
  <c r="O1144" i="2"/>
  <c r="J1144" i="2" s="1"/>
  <c r="O1145" i="2"/>
  <c r="J1145" i="2" s="1"/>
  <c r="O1146" i="2"/>
  <c r="J1146" i="2" s="1"/>
  <c r="O1147" i="2"/>
  <c r="J1147" i="2" s="1"/>
  <c r="O1148" i="2"/>
  <c r="J1148" i="2" s="1"/>
  <c r="O1149" i="2"/>
  <c r="J1149" i="2" s="1"/>
  <c r="O1150" i="2"/>
  <c r="J1150" i="2" s="1"/>
  <c r="O1151" i="2"/>
  <c r="J1151" i="2" s="1"/>
  <c r="O1152" i="2"/>
  <c r="J1152" i="2" s="1"/>
  <c r="O1153" i="2"/>
  <c r="J1153" i="2" s="1"/>
  <c r="O1154" i="2"/>
  <c r="J1154" i="2" s="1"/>
  <c r="O1155" i="2"/>
  <c r="J1155" i="2" s="1"/>
  <c r="O1156" i="2"/>
  <c r="J1156" i="2" s="1"/>
  <c r="O1157" i="2"/>
  <c r="J1157" i="2" s="1"/>
  <c r="O1158" i="2"/>
  <c r="J1158" i="2" s="1"/>
  <c r="O1159" i="2"/>
  <c r="J1159" i="2" s="1"/>
  <c r="O1160" i="2"/>
  <c r="J1160" i="2" s="1"/>
  <c r="O1161" i="2"/>
  <c r="J1161" i="2" s="1"/>
  <c r="O1162" i="2"/>
  <c r="J1162" i="2" s="1"/>
  <c r="O1163" i="2"/>
  <c r="J1163" i="2" s="1"/>
  <c r="O1164" i="2"/>
  <c r="J1164" i="2" s="1"/>
  <c r="O1165" i="2"/>
  <c r="J1165" i="2" s="1"/>
  <c r="O1166" i="2"/>
  <c r="J1166" i="2" s="1"/>
  <c r="O1167" i="2"/>
  <c r="J1167" i="2" s="1"/>
  <c r="O1168" i="2"/>
  <c r="J1168" i="2" s="1"/>
  <c r="O1169" i="2"/>
  <c r="J1169" i="2" s="1"/>
  <c r="O1170" i="2"/>
  <c r="J1170" i="2" s="1"/>
  <c r="O1171" i="2"/>
  <c r="J1171" i="2" s="1"/>
  <c r="O1172" i="2"/>
  <c r="J1172" i="2" s="1"/>
  <c r="O1173" i="2"/>
  <c r="J1173" i="2" s="1"/>
  <c r="O1174" i="2"/>
  <c r="J1174" i="2" s="1"/>
  <c r="O1175" i="2"/>
  <c r="J1175" i="2" s="1"/>
  <c r="O1176" i="2"/>
  <c r="J1176" i="2" s="1"/>
  <c r="O1177" i="2"/>
  <c r="J1177" i="2" s="1"/>
  <c r="O1178" i="2"/>
  <c r="J1178" i="2" s="1"/>
  <c r="O1179" i="2"/>
  <c r="J1179" i="2" s="1"/>
  <c r="O1180" i="2"/>
  <c r="J1180" i="2" s="1"/>
  <c r="O1181" i="2"/>
  <c r="J1181" i="2" s="1"/>
  <c r="O1182" i="2"/>
  <c r="J1182" i="2" s="1"/>
  <c r="O1183" i="2"/>
  <c r="J1183" i="2" s="1"/>
  <c r="O1184" i="2"/>
  <c r="J1184" i="2" s="1"/>
  <c r="O1185" i="2"/>
  <c r="J1185" i="2" s="1"/>
  <c r="O1186" i="2"/>
  <c r="J1186" i="2" s="1"/>
  <c r="O1187" i="2"/>
  <c r="J1187" i="2" s="1"/>
  <c r="O1188" i="2"/>
  <c r="J1188" i="2" s="1"/>
  <c r="O1189" i="2"/>
  <c r="J1189" i="2" s="1"/>
  <c r="O1190" i="2"/>
  <c r="J1190" i="2" s="1"/>
  <c r="O1191" i="2"/>
  <c r="J1191" i="2" s="1"/>
  <c r="O1192" i="2"/>
  <c r="J1192" i="2" s="1"/>
  <c r="O1193" i="2"/>
  <c r="J1193" i="2" s="1"/>
  <c r="O1194" i="2"/>
  <c r="J1194" i="2" s="1"/>
  <c r="O1195" i="2"/>
  <c r="J1195" i="2" s="1"/>
  <c r="O1196" i="2"/>
  <c r="J1196" i="2" s="1"/>
  <c r="O1197" i="2"/>
  <c r="J1197" i="2" s="1"/>
  <c r="O1198" i="2"/>
  <c r="J1198" i="2" s="1"/>
  <c r="O1199" i="2"/>
  <c r="J1199" i="2" s="1"/>
  <c r="O1200" i="2"/>
  <c r="J1200" i="2" s="1"/>
  <c r="O1201" i="2"/>
  <c r="J1201" i="2" s="1"/>
  <c r="O1202" i="2"/>
  <c r="J1202" i="2" s="1"/>
  <c r="O1203" i="2"/>
  <c r="J1203" i="2" s="1"/>
  <c r="O1204" i="2"/>
  <c r="J1204" i="2" s="1"/>
  <c r="O1205" i="2"/>
  <c r="J1205" i="2" s="1"/>
  <c r="O1206" i="2"/>
  <c r="J1206" i="2" s="1"/>
  <c r="O1207" i="2"/>
  <c r="J1207" i="2" s="1"/>
  <c r="O1208" i="2"/>
  <c r="J1208" i="2" s="1"/>
  <c r="O1209" i="2"/>
  <c r="J1209" i="2" s="1"/>
  <c r="O1210" i="2"/>
  <c r="J1210" i="2" s="1"/>
  <c r="O1211" i="2"/>
  <c r="J1211" i="2" s="1"/>
  <c r="O1212" i="2"/>
  <c r="J1212" i="2" s="1"/>
  <c r="O1213" i="2"/>
  <c r="J1213" i="2" s="1"/>
  <c r="O1214" i="2"/>
  <c r="J1214" i="2" s="1"/>
  <c r="O1215" i="2"/>
  <c r="J1215" i="2" s="1"/>
  <c r="O1216" i="2"/>
  <c r="J1216" i="2" s="1"/>
  <c r="O1217" i="2"/>
  <c r="J1217" i="2" s="1"/>
  <c r="O1218" i="2"/>
  <c r="J1218" i="2" s="1"/>
  <c r="O1219" i="2"/>
  <c r="J1219" i="2" s="1"/>
  <c r="O1220" i="2"/>
  <c r="J1220" i="2" s="1"/>
  <c r="O1221" i="2"/>
  <c r="J1221" i="2" s="1"/>
  <c r="O1222" i="2"/>
  <c r="J1222" i="2" s="1"/>
  <c r="O1223" i="2"/>
  <c r="J1223" i="2" s="1"/>
  <c r="O1224" i="2"/>
  <c r="J1224" i="2" s="1"/>
  <c r="O1225" i="2"/>
  <c r="J1225" i="2" s="1"/>
  <c r="O1226" i="2"/>
  <c r="J1226" i="2" s="1"/>
  <c r="O1227" i="2"/>
  <c r="J1227" i="2" s="1"/>
  <c r="O1228" i="2"/>
  <c r="J1228" i="2" s="1"/>
  <c r="O1229" i="2"/>
  <c r="J1229" i="2" s="1"/>
  <c r="O1230" i="2"/>
  <c r="J1230" i="2" s="1"/>
  <c r="O1231" i="2"/>
  <c r="J1231" i="2" s="1"/>
  <c r="O1232" i="2"/>
  <c r="J1232" i="2" s="1"/>
  <c r="O1233" i="2"/>
  <c r="J1233" i="2" s="1"/>
  <c r="O1234" i="2"/>
  <c r="J1234" i="2" s="1"/>
  <c r="O1235" i="2"/>
  <c r="J1235" i="2" s="1"/>
  <c r="O1236" i="2"/>
  <c r="J1236" i="2" s="1"/>
  <c r="O1237" i="2"/>
  <c r="J1237" i="2" s="1"/>
  <c r="O1238" i="2"/>
  <c r="J1238" i="2" s="1"/>
  <c r="O1239" i="2"/>
  <c r="J1239" i="2" s="1"/>
  <c r="O1240" i="2"/>
  <c r="J1240" i="2" s="1"/>
  <c r="O1241" i="2"/>
  <c r="J1241" i="2" s="1"/>
  <c r="O1242" i="2"/>
  <c r="J1242" i="2" s="1"/>
  <c r="O1243" i="2"/>
  <c r="J1243" i="2" s="1"/>
  <c r="O1244" i="2"/>
  <c r="J1244" i="2" s="1"/>
  <c r="O1245" i="2"/>
  <c r="J1245" i="2" s="1"/>
  <c r="O1246" i="2"/>
  <c r="J1246" i="2" s="1"/>
  <c r="O1247" i="2"/>
  <c r="J1247" i="2" s="1"/>
  <c r="O1248" i="2"/>
  <c r="J1248" i="2" s="1"/>
  <c r="O1249" i="2"/>
  <c r="J1249" i="2" s="1"/>
  <c r="O1250" i="2"/>
  <c r="J1250" i="2" s="1"/>
  <c r="O1251" i="2"/>
  <c r="J1251" i="2" s="1"/>
  <c r="O1252" i="2"/>
  <c r="J1252" i="2" s="1"/>
  <c r="O1253" i="2"/>
  <c r="J1253" i="2" s="1"/>
  <c r="O1254" i="2"/>
  <c r="J1254" i="2" s="1"/>
  <c r="O1255" i="2"/>
  <c r="J1255" i="2" s="1"/>
  <c r="O1256" i="2"/>
  <c r="J1256" i="2" s="1"/>
  <c r="O1257" i="2"/>
  <c r="J1257" i="2" s="1"/>
  <c r="O1258" i="2"/>
  <c r="J1258" i="2" s="1"/>
  <c r="O1259" i="2"/>
  <c r="J1259" i="2" s="1"/>
  <c r="O1260" i="2"/>
  <c r="J1260" i="2" s="1"/>
  <c r="O1261" i="2"/>
  <c r="J1261" i="2" s="1"/>
  <c r="O1262" i="2"/>
  <c r="J1262" i="2" s="1"/>
  <c r="O1263" i="2"/>
  <c r="J1263" i="2" s="1"/>
  <c r="O1264" i="2"/>
  <c r="J1264" i="2" s="1"/>
  <c r="O1265" i="2"/>
  <c r="J1265" i="2" s="1"/>
  <c r="O1266" i="2"/>
  <c r="J1266" i="2" s="1"/>
  <c r="O1267" i="2"/>
  <c r="J1267" i="2" s="1"/>
  <c r="O1268" i="2"/>
  <c r="J1268" i="2" s="1"/>
  <c r="O1269" i="2"/>
  <c r="J1269" i="2" s="1"/>
  <c r="O1270" i="2"/>
  <c r="J1270" i="2" s="1"/>
  <c r="O1271" i="2"/>
  <c r="J1271" i="2" s="1"/>
  <c r="O1272" i="2"/>
  <c r="J1272" i="2" s="1"/>
  <c r="O1273" i="2"/>
  <c r="J1273" i="2" s="1"/>
  <c r="O1274" i="2"/>
  <c r="J1274" i="2" s="1"/>
  <c r="O1275" i="2"/>
  <c r="J1275" i="2" s="1"/>
  <c r="O1276" i="2"/>
  <c r="J1276" i="2" s="1"/>
  <c r="O1277" i="2"/>
  <c r="J1277" i="2" s="1"/>
  <c r="O1278" i="2"/>
  <c r="J1278" i="2" s="1"/>
  <c r="O1279" i="2"/>
  <c r="J1279" i="2" s="1"/>
  <c r="O1280" i="2"/>
  <c r="J1280" i="2" s="1"/>
  <c r="O1281" i="2"/>
  <c r="J1281" i="2" s="1"/>
  <c r="O1282" i="2"/>
  <c r="J1282" i="2" s="1"/>
  <c r="O1283" i="2"/>
  <c r="J1283" i="2" s="1"/>
  <c r="O1284" i="2"/>
  <c r="J1284" i="2" s="1"/>
  <c r="O1285" i="2"/>
  <c r="J1285" i="2" s="1"/>
  <c r="O1286" i="2"/>
  <c r="J1286" i="2" s="1"/>
  <c r="O1287" i="2"/>
  <c r="J1287" i="2" s="1"/>
  <c r="O1288" i="2"/>
  <c r="J1288" i="2" s="1"/>
  <c r="O1289" i="2"/>
  <c r="J1289" i="2" s="1"/>
  <c r="O1290" i="2"/>
  <c r="J1290" i="2" s="1"/>
  <c r="O1291" i="2"/>
  <c r="J1291" i="2" s="1"/>
  <c r="O1292" i="2"/>
  <c r="J1292" i="2" s="1"/>
  <c r="O1293" i="2"/>
  <c r="J1293" i="2" s="1"/>
  <c r="O1294" i="2"/>
  <c r="J1294" i="2" s="1"/>
  <c r="O1295" i="2"/>
  <c r="J1295" i="2" s="1"/>
  <c r="O1296" i="2"/>
  <c r="J1296" i="2" s="1"/>
  <c r="O1297" i="2"/>
  <c r="J1297" i="2" s="1"/>
  <c r="O1298" i="2"/>
  <c r="J1298" i="2" s="1"/>
  <c r="O1299" i="2"/>
  <c r="J1299" i="2" s="1"/>
  <c r="O1300" i="2"/>
  <c r="J1300" i="2" s="1"/>
  <c r="O1301" i="2"/>
  <c r="J1301" i="2" s="1"/>
  <c r="O1302" i="2"/>
  <c r="J1302" i="2" s="1"/>
  <c r="O1303" i="2"/>
  <c r="J1303" i="2" s="1"/>
  <c r="O1304" i="2"/>
  <c r="J1304" i="2" s="1"/>
  <c r="O1305" i="2"/>
  <c r="J1305" i="2" s="1"/>
  <c r="O1306" i="2"/>
  <c r="J1306" i="2" s="1"/>
  <c r="O1307" i="2"/>
  <c r="J1307" i="2" s="1"/>
  <c r="O1308" i="2"/>
  <c r="J1308" i="2" s="1"/>
  <c r="O1309" i="2"/>
  <c r="J1309" i="2" s="1"/>
  <c r="O1310" i="2"/>
  <c r="J1310" i="2" s="1"/>
  <c r="O1311" i="2"/>
  <c r="J1311" i="2" s="1"/>
  <c r="O1312" i="2"/>
  <c r="J1312" i="2" s="1"/>
  <c r="O1313" i="2"/>
  <c r="J1313" i="2" s="1"/>
  <c r="O1314" i="2"/>
  <c r="J1314" i="2" s="1"/>
  <c r="O1315" i="2"/>
  <c r="J1315" i="2" s="1"/>
  <c r="O1316" i="2"/>
  <c r="J1316" i="2" s="1"/>
  <c r="O1317" i="2"/>
  <c r="J1317" i="2" s="1"/>
  <c r="O1318" i="2"/>
  <c r="J1318" i="2" s="1"/>
  <c r="O1319" i="2"/>
  <c r="J1319" i="2" s="1"/>
  <c r="O1320" i="2"/>
  <c r="J1320" i="2" s="1"/>
  <c r="O1321" i="2"/>
  <c r="J1321" i="2" s="1"/>
  <c r="O1322" i="2"/>
  <c r="J1322" i="2" s="1"/>
  <c r="O1323" i="2"/>
  <c r="J1323" i="2" s="1"/>
  <c r="O1324" i="2"/>
  <c r="J1324" i="2" s="1"/>
  <c r="O1325" i="2"/>
  <c r="J1325" i="2" s="1"/>
  <c r="O1326" i="2"/>
  <c r="J1326" i="2" s="1"/>
  <c r="O1327" i="2"/>
  <c r="J1327" i="2" s="1"/>
  <c r="O1328" i="2"/>
  <c r="J1328" i="2" s="1"/>
  <c r="O1329" i="2"/>
  <c r="J1329" i="2" s="1"/>
  <c r="O1330" i="2"/>
  <c r="J1330" i="2" s="1"/>
  <c r="O1331" i="2"/>
  <c r="J1331" i="2" s="1"/>
  <c r="O1332" i="2"/>
  <c r="J1332" i="2" s="1"/>
  <c r="O1333" i="2"/>
  <c r="J1333" i="2" s="1"/>
  <c r="O1334" i="2"/>
  <c r="J1334" i="2" s="1"/>
  <c r="O1335" i="2"/>
  <c r="J1335" i="2" s="1"/>
  <c r="O1336" i="2"/>
  <c r="J1336" i="2" s="1"/>
  <c r="O1337" i="2"/>
  <c r="J1337" i="2" s="1"/>
  <c r="O1338" i="2"/>
  <c r="J1338" i="2" s="1"/>
  <c r="O1339" i="2"/>
  <c r="J1339" i="2" s="1"/>
  <c r="O1340" i="2"/>
  <c r="J1340" i="2" s="1"/>
  <c r="O1341" i="2"/>
  <c r="J1341" i="2" s="1"/>
  <c r="O1342" i="2"/>
  <c r="J1342" i="2" s="1"/>
  <c r="O1343" i="2"/>
  <c r="J1343" i="2" s="1"/>
  <c r="O1344" i="2"/>
  <c r="J1344" i="2" s="1"/>
  <c r="O1345" i="2"/>
  <c r="J1345" i="2" s="1"/>
  <c r="O1346" i="2"/>
  <c r="J1346" i="2" s="1"/>
  <c r="O1347" i="2"/>
  <c r="J1347" i="2" s="1"/>
  <c r="O1348" i="2"/>
  <c r="J1348" i="2" s="1"/>
  <c r="O1349" i="2"/>
  <c r="J1349" i="2" s="1"/>
  <c r="O1350" i="2"/>
  <c r="J1350" i="2" s="1"/>
  <c r="O1351" i="2"/>
  <c r="J1351" i="2" s="1"/>
  <c r="O1352" i="2"/>
  <c r="J1352" i="2" s="1"/>
  <c r="O1353" i="2"/>
  <c r="J1353" i="2" s="1"/>
  <c r="O1354" i="2"/>
  <c r="J1354" i="2" s="1"/>
  <c r="O1355" i="2"/>
  <c r="J1355" i="2" s="1"/>
  <c r="O1356" i="2"/>
  <c r="J1356" i="2" s="1"/>
  <c r="O1357" i="2"/>
  <c r="J1357" i="2" s="1"/>
  <c r="O1358" i="2"/>
  <c r="J1358" i="2" s="1"/>
  <c r="O1359" i="2"/>
  <c r="J1359" i="2" s="1"/>
  <c r="O1360" i="2"/>
  <c r="J1360" i="2" s="1"/>
  <c r="O1361" i="2"/>
  <c r="J1361" i="2" s="1"/>
  <c r="O1362" i="2"/>
  <c r="J1362" i="2" s="1"/>
  <c r="O1363" i="2"/>
  <c r="J1363" i="2" s="1"/>
  <c r="O1364" i="2"/>
  <c r="J1364" i="2" s="1"/>
  <c r="O1365" i="2"/>
  <c r="J1365" i="2" s="1"/>
  <c r="O1366" i="2"/>
  <c r="J1366" i="2" s="1"/>
  <c r="O1367" i="2"/>
  <c r="J1367" i="2" s="1"/>
  <c r="O1368" i="2"/>
  <c r="J1368" i="2" s="1"/>
  <c r="O1369" i="2"/>
  <c r="J1369" i="2" s="1"/>
  <c r="O1370" i="2"/>
  <c r="J1370" i="2" s="1"/>
  <c r="O1371" i="2"/>
  <c r="J1371" i="2" s="1"/>
  <c r="O1372" i="2"/>
  <c r="J1372" i="2" s="1"/>
  <c r="O1373" i="2"/>
  <c r="J1373" i="2" s="1"/>
  <c r="O1374" i="2"/>
  <c r="J1374" i="2" s="1"/>
  <c r="O1375" i="2"/>
  <c r="J1375" i="2" s="1"/>
  <c r="O1376" i="2"/>
  <c r="J1376" i="2" s="1"/>
  <c r="O1377" i="2"/>
  <c r="J1377" i="2" s="1"/>
  <c r="O1378" i="2"/>
  <c r="J1378" i="2" s="1"/>
  <c r="O1379" i="2"/>
  <c r="J1379" i="2" s="1"/>
  <c r="O1380" i="2"/>
  <c r="J1380" i="2" s="1"/>
  <c r="O1381" i="2"/>
  <c r="J1381" i="2" s="1"/>
  <c r="O1382" i="2"/>
  <c r="J1382" i="2" s="1"/>
  <c r="O1383" i="2"/>
  <c r="J1383" i="2" s="1"/>
  <c r="O1384" i="2"/>
  <c r="J1384" i="2" s="1"/>
  <c r="O1385" i="2"/>
  <c r="J1385" i="2" s="1"/>
  <c r="O1386" i="2"/>
  <c r="J1386" i="2" s="1"/>
  <c r="O1387" i="2"/>
  <c r="J1387" i="2" s="1"/>
  <c r="O1388" i="2"/>
  <c r="J1388" i="2" s="1"/>
  <c r="O1389" i="2"/>
  <c r="J1389" i="2" s="1"/>
  <c r="O1390" i="2"/>
  <c r="J1390" i="2" s="1"/>
  <c r="O1391" i="2"/>
  <c r="J1391" i="2" s="1"/>
  <c r="O1392" i="2"/>
  <c r="J1392" i="2" s="1"/>
  <c r="O1393" i="2"/>
  <c r="J1393" i="2" s="1"/>
  <c r="O1394" i="2"/>
  <c r="J1394" i="2" s="1"/>
  <c r="O1395" i="2"/>
  <c r="J1395" i="2" s="1"/>
  <c r="O1396" i="2"/>
  <c r="J1396" i="2" s="1"/>
  <c r="O1397" i="2"/>
  <c r="J1397" i="2" s="1"/>
  <c r="O1398" i="2"/>
  <c r="J1398" i="2" s="1"/>
  <c r="O1399" i="2"/>
  <c r="J1399" i="2" s="1"/>
  <c r="O1400" i="2"/>
  <c r="J1400" i="2" s="1"/>
  <c r="O1401" i="2"/>
  <c r="J1401" i="2" s="1"/>
  <c r="O1402" i="2"/>
  <c r="J1402" i="2" s="1"/>
  <c r="O1403" i="2"/>
  <c r="J1403" i="2" s="1"/>
  <c r="O1404" i="2"/>
  <c r="J1404" i="2" s="1"/>
  <c r="O1405" i="2"/>
  <c r="J1405" i="2" s="1"/>
  <c r="O1406" i="2"/>
  <c r="J1406" i="2" s="1"/>
  <c r="O1407" i="2"/>
  <c r="J1407" i="2" s="1"/>
  <c r="O1408" i="2"/>
  <c r="J1408" i="2" s="1"/>
  <c r="O1409" i="2"/>
  <c r="J1409" i="2" s="1"/>
  <c r="O1410" i="2"/>
  <c r="J1410" i="2" s="1"/>
  <c r="O1411" i="2"/>
  <c r="J1411" i="2" s="1"/>
  <c r="O1412" i="2"/>
  <c r="J1412" i="2" s="1"/>
  <c r="O1413" i="2"/>
  <c r="J1413" i="2" s="1"/>
  <c r="O1414" i="2"/>
  <c r="J1414" i="2" s="1"/>
  <c r="O1415" i="2"/>
  <c r="J1415" i="2" s="1"/>
  <c r="O1416" i="2"/>
  <c r="J1416" i="2" s="1"/>
  <c r="O1417" i="2"/>
  <c r="J1417" i="2" s="1"/>
  <c r="O1418" i="2"/>
  <c r="J1418" i="2" s="1"/>
  <c r="O1419" i="2"/>
  <c r="J1419" i="2" s="1"/>
  <c r="O1420" i="2"/>
  <c r="J1420" i="2" s="1"/>
  <c r="O1421" i="2"/>
  <c r="J1421" i="2" s="1"/>
  <c r="O1422" i="2"/>
  <c r="J1422" i="2" s="1"/>
  <c r="O1423" i="2"/>
  <c r="J1423" i="2" s="1"/>
  <c r="O1424" i="2"/>
  <c r="J1424" i="2" s="1"/>
  <c r="O1425" i="2"/>
  <c r="J1425" i="2" s="1"/>
  <c r="O1426" i="2"/>
  <c r="J1426" i="2" s="1"/>
  <c r="O1427" i="2"/>
  <c r="J1427" i="2" s="1"/>
  <c r="O1428" i="2"/>
  <c r="J1428" i="2" s="1"/>
  <c r="O1429" i="2"/>
  <c r="J1429" i="2" s="1"/>
  <c r="O1430" i="2"/>
  <c r="J1430" i="2" s="1"/>
  <c r="O1431" i="2"/>
  <c r="J1431" i="2" s="1"/>
  <c r="O1432" i="2"/>
  <c r="J1432" i="2" s="1"/>
  <c r="O1433" i="2"/>
  <c r="J1433" i="2" s="1"/>
  <c r="O1434" i="2"/>
  <c r="J1434" i="2" s="1"/>
  <c r="O1435" i="2"/>
  <c r="J1435" i="2" s="1"/>
  <c r="O1436" i="2"/>
  <c r="J1436" i="2" s="1"/>
  <c r="O1437" i="2"/>
  <c r="J1437" i="2" s="1"/>
  <c r="O1438" i="2"/>
  <c r="J1438" i="2" s="1"/>
  <c r="O1439" i="2"/>
  <c r="J1439" i="2" s="1"/>
  <c r="O1440" i="2"/>
  <c r="J1440" i="2" s="1"/>
  <c r="O1441" i="2"/>
  <c r="J1441" i="2" s="1"/>
  <c r="O1442" i="2"/>
  <c r="J1442" i="2" s="1"/>
  <c r="O1443" i="2"/>
  <c r="J1443" i="2" s="1"/>
  <c r="O1444" i="2"/>
  <c r="J1444" i="2" s="1"/>
  <c r="O1445" i="2"/>
  <c r="J1445" i="2" s="1"/>
  <c r="O1446" i="2"/>
  <c r="J1446" i="2" s="1"/>
  <c r="O1447" i="2"/>
  <c r="J1447" i="2" s="1"/>
  <c r="O1448" i="2"/>
  <c r="J1448" i="2" s="1"/>
  <c r="O1449" i="2"/>
  <c r="J1449" i="2" s="1"/>
  <c r="O1450" i="2"/>
  <c r="J1450" i="2" s="1"/>
  <c r="O1451" i="2"/>
  <c r="J1451" i="2" s="1"/>
  <c r="O1452" i="2"/>
  <c r="J1452" i="2" s="1"/>
  <c r="O1453" i="2"/>
  <c r="J1453" i="2" s="1"/>
  <c r="O1454" i="2"/>
  <c r="J1454" i="2" s="1"/>
  <c r="O1455" i="2"/>
  <c r="J1455" i="2" s="1"/>
  <c r="O1456" i="2"/>
  <c r="J1456" i="2" s="1"/>
  <c r="O1457" i="2"/>
  <c r="J1457" i="2" s="1"/>
  <c r="O1458" i="2"/>
  <c r="J1458" i="2" s="1"/>
  <c r="O1459" i="2"/>
  <c r="J1459" i="2" s="1"/>
  <c r="O1460" i="2"/>
  <c r="J1460" i="2" s="1"/>
  <c r="O1461" i="2"/>
  <c r="J1461" i="2" s="1"/>
  <c r="O1462" i="2"/>
  <c r="J1462" i="2" s="1"/>
  <c r="O1463" i="2"/>
  <c r="J1463" i="2" s="1"/>
  <c r="O1464" i="2"/>
  <c r="J1464" i="2" s="1"/>
  <c r="O1465" i="2"/>
  <c r="J1465" i="2" s="1"/>
  <c r="O1466" i="2"/>
  <c r="J1466" i="2" s="1"/>
  <c r="O1467" i="2"/>
  <c r="J1467" i="2" s="1"/>
  <c r="O1468" i="2"/>
  <c r="J1468" i="2" s="1"/>
  <c r="O1469" i="2"/>
  <c r="J1469" i="2" s="1"/>
  <c r="O1470" i="2"/>
  <c r="J1470" i="2" s="1"/>
  <c r="O1471" i="2"/>
  <c r="J1471" i="2" s="1"/>
  <c r="O1472" i="2"/>
  <c r="J1472" i="2" s="1"/>
  <c r="O1473" i="2"/>
  <c r="J1473" i="2" s="1"/>
  <c r="O1474" i="2"/>
  <c r="J1474" i="2" s="1"/>
  <c r="O1475" i="2"/>
  <c r="J1475" i="2" s="1"/>
  <c r="O1476" i="2"/>
  <c r="J1476" i="2" s="1"/>
  <c r="O1477" i="2"/>
  <c r="J1477" i="2" s="1"/>
  <c r="O1478" i="2"/>
  <c r="J1478" i="2" s="1"/>
  <c r="O1479" i="2"/>
  <c r="J1479" i="2" s="1"/>
  <c r="O1480" i="2"/>
  <c r="J1480" i="2" s="1"/>
  <c r="O1481" i="2"/>
  <c r="J1481" i="2" s="1"/>
  <c r="O1482" i="2"/>
  <c r="J1482" i="2" s="1"/>
  <c r="O1483" i="2"/>
  <c r="J1483" i="2" s="1"/>
  <c r="O1484" i="2"/>
  <c r="J1484" i="2" s="1"/>
  <c r="O1485" i="2"/>
  <c r="J1485" i="2" s="1"/>
  <c r="O1486" i="2"/>
  <c r="J1486" i="2" s="1"/>
  <c r="O1487" i="2"/>
  <c r="J1487" i="2" s="1"/>
  <c r="O1488" i="2"/>
  <c r="J1488" i="2" s="1"/>
  <c r="O1489" i="2"/>
  <c r="J1489" i="2" s="1"/>
  <c r="O1490" i="2"/>
  <c r="J1490" i="2" s="1"/>
  <c r="O1491" i="2"/>
  <c r="J1491" i="2" s="1"/>
  <c r="O1492" i="2"/>
  <c r="J1492" i="2" s="1"/>
  <c r="O1493" i="2"/>
  <c r="J1493" i="2" s="1"/>
  <c r="O1494" i="2"/>
  <c r="J1494" i="2" s="1"/>
  <c r="O1495" i="2"/>
  <c r="J1495" i="2" s="1"/>
  <c r="O1496" i="2"/>
  <c r="J1496" i="2" s="1"/>
  <c r="O1497" i="2"/>
  <c r="J1497" i="2" s="1"/>
  <c r="O1498" i="2"/>
  <c r="J1498" i="2" s="1"/>
  <c r="O1499" i="2"/>
  <c r="J1499" i="2" s="1"/>
  <c r="O1500" i="2"/>
  <c r="J1500" i="2" s="1"/>
  <c r="O1501" i="2"/>
  <c r="J1501" i="2" s="1"/>
  <c r="O1502" i="2"/>
  <c r="J1502" i="2" s="1"/>
  <c r="O1503" i="2"/>
  <c r="J1503" i="2" s="1"/>
  <c r="O1504" i="2"/>
  <c r="J1504" i="2" s="1"/>
  <c r="O1505" i="2"/>
  <c r="J1505" i="2" s="1"/>
  <c r="O1506" i="2"/>
  <c r="J1506" i="2" s="1"/>
  <c r="O1507" i="2"/>
  <c r="J1507" i="2" s="1"/>
  <c r="O1508" i="2"/>
  <c r="J1508" i="2" s="1"/>
  <c r="O1509" i="2"/>
  <c r="J1509" i="2" s="1"/>
  <c r="O1510" i="2"/>
  <c r="J1510" i="2" s="1"/>
  <c r="O1511" i="2"/>
  <c r="J1511" i="2" s="1"/>
  <c r="O1512" i="2"/>
  <c r="J1512" i="2" s="1"/>
  <c r="O1513" i="2"/>
  <c r="J1513" i="2" s="1"/>
  <c r="O1514" i="2"/>
  <c r="J1514" i="2" s="1"/>
  <c r="O1515" i="2"/>
  <c r="J1515" i="2" s="1"/>
  <c r="O1516" i="2"/>
  <c r="J1516" i="2" s="1"/>
  <c r="O1517" i="2"/>
  <c r="J1517" i="2" s="1"/>
  <c r="O1518" i="2"/>
  <c r="J1518" i="2" s="1"/>
  <c r="O1519" i="2"/>
  <c r="J1519" i="2" s="1"/>
  <c r="O1520" i="2"/>
  <c r="J1520" i="2" s="1"/>
  <c r="O1521" i="2"/>
  <c r="J1521" i="2" s="1"/>
  <c r="O1522" i="2"/>
  <c r="J1522" i="2" s="1"/>
  <c r="O1523" i="2"/>
  <c r="J1523" i="2" s="1"/>
  <c r="O1524" i="2"/>
  <c r="J1524" i="2" s="1"/>
  <c r="O1525" i="2"/>
  <c r="J1525" i="2" s="1"/>
  <c r="O1526" i="2"/>
  <c r="J1526" i="2" s="1"/>
  <c r="O1527" i="2"/>
  <c r="J1527" i="2" s="1"/>
  <c r="O1528" i="2"/>
  <c r="J1528" i="2" s="1"/>
  <c r="O1529" i="2"/>
  <c r="J1529" i="2" s="1"/>
  <c r="O1530" i="2"/>
  <c r="J1530" i="2" s="1"/>
  <c r="O1531" i="2"/>
  <c r="J1531" i="2" s="1"/>
  <c r="O1532" i="2"/>
  <c r="J1532" i="2" s="1"/>
  <c r="O1533" i="2"/>
  <c r="J1533" i="2" s="1"/>
  <c r="O1534" i="2"/>
  <c r="J1534" i="2" s="1"/>
  <c r="O1535" i="2"/>
  <c r="J1535" i="2" s="1"/>
  <c r="O1536" i="2"/>
  <c r="J1536" i="2" s="1"/>
  <c r="O1537" i="2"/>
  <c r="J1537" i="2" s="1"/>
  <c r="O1538" i="2"/>
  <c r="J1538" i="2" s="1"/>
  <c r="O1539" i="2"/>
  <c r="J1539" i="2" s="1"/>
  <c r="O1540" i="2"/>
  <c r="J1540" i="2" s="1"/>
  <c r="O1541" i="2"/>
  <c r="J1541" i="2" s="1"/>
  <c r="O1542" i="2"/>
  <c r="J1542" i="2" s="1"/>
  <c r="O1543" i="2"/>
  <c r="J1543" i="2" s="1"/>
  <c r="O1544" i="2"/>
  <c r="J1544" i="2" s="1"/>
  <c r="O1545" i="2"/>
  <c r="J1545" i="2" s="1"/>
  <c r="O1546" i="2"/>
  <c r="J1546" i="2" s="1"/>
  <c r="O1547" i="2"/>
  <c r="J1547" i="2" s="1"/>
  <c r="O1548" i="2"/>
  <c r="J1548" i="2" s="1"/>
  <c r="O1549" i="2"/>
  <c r="J1549" i="2" s="1"/>
  <c r="O1550" i="2"/>
  <c r="J1550" i="2" s="1"/>
  <c r="O1551" i="2"/>
  <c r="J1551" i="2" s="1"/>
  <c r="O1552" i="2"/>
  <c r="J1552" i="2" s="1"/>
  <c r="O1553" i="2"/>
  <c r="J1553" i="2" s="1"/>
  <c r="O1554" i="2"/>
  <c r="J1554" i="2" s="1"/>
  <c r="O1555" i="2"/>
  <c r="J1555" i="2" s="1"/>
  <c r="O1556" i="2"/>
  <c r="J1556" i="2" s="1"/>
  <c r="O1557" i="2"/>
  <c r="J1557" i="2" s="1"/>
  <c r="O1558" i="2"/>
  <c r="J1558" i="2" s="1"/>
  <c r="O1559" i="2"/>
  <c r="J1559" i="2" s="1"/>
  <c r="O1560" i="2"/>
  <c r="J1560" i="2" s="1"/>
  <c r="O1561" i="2"/>
  <c r="J1561" i="2" s="1"/>
  <c r="O1562" i="2"/>
  <c r="J1562" i="2" s="1"/>
  <c r="O1563" i="2"/>
  <c r="J1563" i="2" s="1"/>
  <c r="O1564" i="2"/>
  <c r="J1564" i="2" s="1"/>
  <c r="O1565" i="2"/>
  <c r="J1565" i="2" s="1"/>
  <c r="O1566" i="2"/>
  <c r="J1566" i="2" s="1"/>
  <c r="O1567" i="2"/>
  <c r="J1567" i="2" s="1"/>
  <c r="O1568" i="2"/>
  <c r="J1568" i="2" s="1"/>
  <c r="O1569" i="2"/>
  <c r="J1569" i="2" s="1"/>
  <c r="O1570" i="2"/>
  <c r="J1570" i="2" s="1"/>
  <c r="O1571" i="2"/>
  <c r="J1571" i="2" s="1"/>
  <c r="O1572" i="2"/>
  <c r="J1572" i="2" s="1"/>
  <c r="O1573" i="2"/>
  <c r="J1573" i="2" s="1"/>
  <c r="O1574" i="2"/>
  <c r="J1574" i="2" s="1"/>
  <c r="O1575" i="2"/>
  <c r="J1575" i="2" s="1"/>
  <c r="O1576" i="2"/>
  <c r="J1576" i="2" s="1"/>
  <c r="O1577" i="2"/>
  <c r="J1577" i="2" s="1"/>
  <c r="O1578" i="2"/>
  <c r="J1578" i="2" s="1"/>
  <c r="O1579" i="2"/>
  <c r="J1579" i="2" s="1"/>
  <c r="O1580" i="2"/>
  <c r="J1580" i="2" s="1"/>
  <c r="O1581" i="2"/>
  <c r="J1581" i="2" s="1"/>
  <c r="O1582" i="2"/>
  <c r="J1582" i="2" s="1"/>
  <c r="O1583" i="2"/>
  <c r="J1583" i="2" s="1"/>
  <c r="O1584" i="2"/>
  <c r="J1584" i="2" s="1"/>
  <c r="O1585" i="2"/>
  <c r="J1585" i="2" s="1"/>
  <c r="O1586" i="2"/>
  <c r="J1586" i="2" s="1"/>
  <c r="O1587" i="2"/>
  <c r="J1587" i="2" s="1"/>
  <c r="O1588" i="2"/>
  <c r="J1588" i="2" s="1"/>
  <c r="O1589" i="2"/>
  <c r="J1589" i="2" s="1"/>
  <c r="O1590" i="2"/>
  <c r="J1590" i="2" s="1"/>
  <c r="O1591" i="2"/>
  <c r="J1591" i="2" s="1"/>
  <c r="O1592" i="2"/>
  <c r="J1592" i="2" s="1"/>
  <c r="O1593" i="2"/>
  <c r="J1593" i="2" s="1"/>
  <c r="O1594" i="2"/>
  <c r="J1594" i="2" s="1"/>
  <c r="O1595" i="2"/>
  <c r="J1595" i="2" s="1"/>
  <c r="O1596" i="2"/>
  <c r="J1596" i="2" s="1"/>
  <c r="O1597" i="2"/>
  <c r="J1597" i="2" s="1"/>
  <c r="O1598" i="2"/>
  <c r="J1598" i="2" s="1"/>
  <c r="O1599" i="2"/>
  <c r="J1599" i="2" s="1"/>
  <c r="O1600" i="2"/>
  <c r="J1600" i="2" s="1"/>
  <c r="O1601" i="2"/>
  <c r="J1601" i="2" s="1"/>
  <c r="O1602" i="2"/>
  <c r="J1602" i="2" s="1"/>
  <c r="O1603" i="2"/>
  <c r="J1603" i="2" s="1"/>
  <c r="O1604" i="2"/>
  <c r="J1604" i="2" s="1"/>
  <c r="O1605" i="2"/>
  <c r="J1605" i="2" s="1"/>
  <c r="O1606" i="2"/>
  <c r="J1606" i="2" s="1"/>
  <c r="O1607" i="2"/>
  <c r="J1607" i="2" s="1"/>
  <c r="O1608" i="2"/>
  <c r="J1608" i="2" s="1"/>
  <c r="O1609" i="2"/>
  <c r="J1609" i="2" s="1"/>
  <c r="O1610" i="2"/>
  <c r="J1610" i="2" s="1"/>
  <c r="O1611" i="2"/>
  <c r="J1611" i="2" s="1"/>
  <c r="O1612" i="2"/>
  <c r="J1612" i="2" s="1"/>
  <c r="O1613" i="2"/>
  <c r="J1613" i="2" s="1"/>
  <c r="O1614" i="2"/>
  <c r="J1614" i="2" s="1"/>
  <c r="O1615" i="2"/>
  <c r="J1615" i="2" s="1"/>
  <c r="O1616" i="2"/>
  <c r="J1616" i="2" s="1"/>
  <c r="O1617" i="2"/>
  <c r="J1617" i="2" s="1"/>
  <c r="O1618" i="2"/>
  <c r="J1618" i="2" s="1"/>
  <c r="O1619" i="2"/>
  <c r="J1619" i="2" s="1"/>
  <c r="O1620" i="2"/>
  <c r="J1620" i="2" s="1"/>
  <c r="O1621" i="2"/>
  <c r="J1621" i="2" s="1"/>
  <c r="O1622" i="2"/>
  <c r="J1622" i="2" s="1"/>
  <c r="O1623" i="2"/>
  <c r="J1623" i="2" s="1"/>
  <c r="O1624" i="2"/>
  <c r="J1624" i="2" s="1"/>
  <c r="O1625" i="2"/>
  <c r="J1625" i="2" s="1"/>
  <c r="O1626" i="2"/>
  <c r="J1626" i="2" s="1"/>
  <c r="O1627" i="2"/>
  <c r="J1627" i="2" s="1"/>
  <c r="O1628" i="2"/>
  <c r="J1628" i="2" s="1"/>
  <c r="O1629" i="2"/>
  <c r="J1629" i="2" s="1"/>
  <c r="O1630" i="2"/>
  <c r="J1630" i="2" s="1"/>
  <c r="O1631" i="2"/>
  <c r="J1631" i="2" s="1"/>
  <c r="O1632" i="2"/>
  <c r="J1632" i="2" s="1"/>
  <c r="O1633" i="2"/>
  <c r="J1633" i="2" s="1"/>
  <c r="O1634" i="2"/>
  <c r="J1634" i="2" s="1"/>
  <c r="O1635" i="2"/>
  <c r="J1635" i="2" s="1"/>
  <c r="O1636" i="2"/>
  <c r="J1636" i="2" s="1"/>
  <c r="O1637" i="2"/>
  <c r="J1637" i="2" s="1"/>
  <c r="O1638" i="2"/>
  <c r="J1638" i="2" s="1"/>
  <c r="O1639" i="2"/>
  <c r="J1639" i="2" s="1"/>
  <c r="O1640" i="2"/>
  <c r="J1640" i="2" s="1"/>
  <c r="O1641" i="2"/>
  <c r="J1641" i="2" s="1"/>
  <c r="O1642" i="2"/>
  <c r="J1642" i="2" s="1"/>
  <c r="O1643" i="2"/>
  <c r="J1643" i="2" s="1"/>
  <c r="O1644" i="2"/>
  <c r="J1644" i="2" s="1"/>
  <c r="O1645" i="2"/>
  <c r="J1645" i="2" s="1"/>
  <c r="O1646" i="2"/>
  <c r="J1646" i="2" s="1"/>
  <c r="O1647" i="2"/>
  <c r="J1647" i="2" s="1"/>
  <c r="O1648" i="2"/>
  <c r="J1648" i="2" s="1"/>
  <c r="O1649" i="2"/>
  <c r="J1649" i="2" s="1"/>
  <c r="O1650" i="2"/>
  <c r="J1650" i="2" s="1"/>
  <c r="O1651" i="2"/>
  <c r="J1651" i="2" s="1"/>
  <c r="O1652" i="2"/>
  <c r="J1652" i="2" s="1"/>
  <c r="O1653" i="2"/>
  <c r="J1653" i="2" s="1"/>
  <c r="O1654" i="2"/>
  <c r="J1654" i="2" s="1"/>
  <c r="O1655" i="2"/>
  <c r="J1655" i="2" s="1"/>
  <c r="O1656" i="2"/>
  <c r="J1656" i="2" s="1"/>
  <c r="O1657" i="2"/>
  <c r="J1657" i="2" s="1"/>
  <c r="O1658" i="2"/>
  <c r="J1658" i="2" s="1"/>
  <c r="O1659" i="2"/>
  <c r="J1659" i="2" s="1"/>
  <c r="O1660" i="2"/>
  <c r="J1660" i="2" s="1"/>
  <c r="O1661" i="2"/>
  <c r="J1661" i="2" s="1"/>
  <c r="O1662" i="2"/>
  <c r="J1662" i="2" s="1"/>
  <c r="O1663" i="2"/>
  <c r="J1663" i="2" s="1"/>
  <c r="O1664" i="2"/>
  <c r="J1664" i="2" s="1"/>
  <c r="O1665" i="2"/>
  <c r="J1665" i="2" s="1"/>
  <c r="O1666" i="2"/>
  <c r="J1666" i="2" s="1"/>
  <c r="O1667" i="2"/>
  <c r="J1667" i="2" s="1"/>
  <c r="O1668" i="2"/>
  <c r="J1668" i="2" s="1"/>
  <c r="O1669" i="2"/>
  <c r="J1669" i="2" s="1"/>
  <c r="O1670" i="2"/>
  <c r="J1670" i="2" s="1"/>
  <c r="O1671" i="2"/>
  <c r="J1671" i="2" s="1"/>
  <c r="O1672" i="2"/>
  <c r="J1672" i="2" s="1"/>
  <c r="O1673" i="2"/>
  <c r="J1673" i="2" s="1"/>
  <c r="O1674" i="2"/>
  <c r="J1674" i="2" s="1"/>
  <c r="O1675" i="2"/>
  <c r="J1675" i="2" s="1"/>
  <c r="O1676" i="2"/>
  <c r="J1676" i="2" s="1"/>
  <c r="O1677" i="2"/>
  <c r="J1677" i="2" s="1"/>
  <c r="O1678" i="2"/>
  <c r="J1678" i="2" s="1"/>
  <c r="O1679" i="2"/>
  <c r="J1679" i="2" s="1"/>
  <c r="O1680" i="2"/>
  <c r="J1680" i="2" s="1"/>
  <c r="O1681" i="2"/>
  <c r="J1681" i="2" s="1"/>
  <c r="O1682" i="2"/>
  <c r="J1682" i="2" s="1"/>
  <c r="O1683" i="2"/>
  <c r="J1683" i="2" s="1"/>
  <c r="O1684" i="2"/>
  <c r="J1684" i="2" s="1"/>
  <c r="O1685" i="2"/>
  <c r="J1685" i="2" s="1"/>
  <c r="O1686" i="2"/>
  <c r="J1686" i="2" s="1"/>
  <c r="O1687" i="2"/>
  <c r="J1687" i="2" s="1"/>
  <c r="O1688" i="2"/>
  <c r="J1688" i="2" s="1"/>
  <c r="O1689" i="2"/>
  <c r="J1689" i="2" s="1"/>
  <c r="O1690" i="2"/>
  <c r="J1690" i="2" s="1"/>
  <c r="O1691" i="2"/>
  <c r="J1691" i="2" s="1"/>
  <c r="O1692" i="2"/>
  <c r="J1692" i="2" s="1"/>
  <c r="O1693" i="2"/>
  <c r="J1693" i="2" s="1"/>
  <c r="O1694" i="2"/>
  <c r="J1694" i="2" s="1"/>
  <c r="O1695" i="2"/>
  <c r="J1695" i="2" s="1"/>
  <c r="O1696" i="2"/>
  <c r="J1696" i="2" s="1"/>
  <c r="O1697" i="2"/>
  <c r="J1697" i="2" s="1"/>
  <c r="O1698" i="2"/>
  <c r="J1698" i="2" s="1"/>
  <c r="O1699" i="2"/>
  <c r="J1699" i="2" s="1"/>
  <c r="O1700" i="2"/>
  <c r="J1700" i="2" s="1"/>
  <c r="O1701" i="2"/>
  <c r="J1701" i="2" s="1"/>
  <c r="O1702" i="2"/>
  <c r="J1702" i="2" s="1"/>
  <c r="O1703" i="2"/>
  <c r="J1703" i="2" s="1"/>
  <c r="O1704" i="2"/>
  <c r="J1704" i="2" s="1"/>
  <c r="O1705" i="2"/>
  <c r="J1705" i="2" s="1"/>
  <c r="O1706" i="2"/>
  <c r="J1706" i="2" s="1"/>
  <c r="O1707" i="2"/>
  <c r="J1707" i="2" s="1"/>
  <c r="O1708" i="2"/>
  <c r="J1708" i="2" s="1"/>
  <c r="O1709" i="2"/>
  <c r="J1709" i="2" s="1"/>
  <c r="O1710" i="2"/>
  <c r="J1710" i="2" s="1"/>
  <c r="O1711" i="2"/>
  <c r="J1711" i="2" s="1"/>
  <c r="O1712" i="2"/>
  <c r="J1712" i="2" s="1"/>
  <c r="O1713" i="2"/>
  <c r="J1713" i="2" s="1"/>
  <c r="O1714" i="2"/>
  <c r="J1714" i="2" s="1"/>
  <c r="O1715" i="2"/>
  <c r="J1715" i="2" s="1"/>
  <c r="O1716" i="2"/>
  <c r="J1716" i="2" s="1"/>
  <c r="O1717" i="2"/>
  <c r="J1717" i="2" s="1"/>
  <c r="O1718" i="2"/>
  <c r="J1718" i="2" s="1"/>
  <c r="O1719" i="2"/>
  <c r="J1719" i="2" s="1"/>
  <c r="O1720" i="2"/>
  <c r="J1720" i="2" s="1"/>
  <c r="O1721" i="2"/>
  <c r="J1721" i="2" s="1"/>
  <c r="O1722" i="2"/>
  <c r="J1722" i="2" s="1"/>
  <c r="O1723" i="2"/>
  <c r="J1723" i="2" s="1"/>
  <c r="O1724" i="2"/>
  <c r="J1724" i="2" s="1"/>
  <c r="O1725" i="2"/>
  <c r="J1725" i="2" s="1"/>
  <c r="O1726" i="2"/>
  <c r="J1726" i="2" s="1"/>
  <c r="O1727" i="2"/>
  <c r="J1727" i="2" s="1"/>
  <c r="O1728" i="2"/>
  <c r="J1728" i="2" s="1"/>
  <c r="O1729" i="2"/>
  <c r="J1729" i="2" s="1"/>
  <c r="O1730" i="2"/>
  <c r="J1730" i="2" s="1"/>
  <c r="O1731" i="2"/>
  <c r="J1731" i="2" s="1"/>
  <c r="O1732" i="2"/>
  <c r="J1732" i="2" s="1"/>
  <c r="O1733" i="2"/>
  <c r="J1733" i="2" s="1"/>
  <c r="O1734" i="2"/>
  <c r="J1734" i="2" s="1"/>
  <c r="O1735" i="2"/>
  <c r="J1735" i="2" s="1"/>
  <c r="O1736" i="2"/>
  <c r="J1736" i="2" s="1"/>
  <c r="O1737" i="2"/>
  <c r="J1737" i="2" s="1"/>
  <c r="O1738" i="2"/>
  <c r="J1738" i="2" s="1"/>
  <c r="O1739" i="2"/>
  <c r="J1739" i="2" s="1"/>
  <c r="O1740" i="2"/>
  <c r="J1740" i="2" s="1"/>
  <c r="O1741" i="2"/>
  <c r="J1741" i="2" s="1"/>
  <c r="O1742" i="2"/>
  <c r="J1742" i="2" s="1"/>
  <c r="O1743" i="2"/>
  <c r="J1743" i="2" s="1"/>
  <c r="O1744" i="2"/>
  <c r="J1744" i="2" s="1"/>
  <c r="O1745" i="2"/>
  <c r="J1745" i="2" s="1"/>
  <c r="O1746" i="2"/>
  <c r="J1746" i="2" s="1"/>
  <c r="O1747" i="2"/>
  <c r="J1747" i="2" s="1"/>
  <c r="O1748" i="2"/>
  <c r="J1748" i="2" s="1"/>
  <c r="O1749" i="2"/>
  <c r="J1749" i="2" s="1"/>
  <c r="O1750" i="2"/>
  <c r="J1750" i="2" s="1"/>
  <c r="O1751" i="2"/>
  <c r="J1751" i="2" s="1"/>
  <c r="O1752" i="2"/>
  <c r="J1752" i="2" s="1"/>
  <c r="O1753" i="2"/>
  <c r="J1753" i="2" s="1"/>
  <c r="O1754" i="2"/>
  <c r="J1754" i="2" s="1"/>
  <c r="O1755" i="2"/>
  <c r="J1755" i="2" s="1"/>
  <c r="O1756" i="2"/>
  <c r="J1756" i="2" s="1"/>
  <c r="O1757" i="2"/>
  <c r="J1757" i="2" s="1"/>
  <c r="O1758" i="2"/>
  <c r="J1758" i="2" s="1"/>
  <c r="O1759" i="2"/>
  <c r="J1759" i="2" s="1"/>
  <c r="O1760" i="2"/>
  <c r="J1760" i="2" s="1"/>
  <c r="O1761" i="2"/>
  <c r="J1761" i="2" s="1"/>
  <c r="O1762" i="2"/>
  <c r="J1762" i="2" s="1"/>
  <c r="O1763" i="2"/>
  <c r="J1763" i="2" s="1"/>
  <c r="O1764" i="2"/>
  <c r="J1764" i="2" s="1"/>
  <c r="O1765" i="2"/>
  <c r="J1765" i="2" s="1"/>
  <c r="O1766" i="2"/>
  <c r="J1766" i="2" s="1"/>
  <c r="O1767" i="2"/>
  <c r="J1767" i="2" s="1"/>
  <c r="O1768" i="2"/>
  <c r="J1768" i="2" s="1"/>
  <c r="O1769" i="2"/>
  <c r="J1769" i="2" s="1"/>
  <c r="O1770" i="2"/>
  <c r="J1770" i="2" s="1"/>
  <c r="O1771" i="2"/>
  <c r="J1771" i="2" s="1"/>
  <c r="O1772" i="2"/>
  <c r="J1772" i="2" s="1"/>
  <c r="O1773" i="2"/>
  <c r="J1773" i="2" s="1"/>
  <c r="O1774" i="2"/>
  <c r="J1774" i="2" s="1"/>
  <c r="O1775" i="2"/>
  <c r="J1775" i="2" s="1"/>
  <c r="O1776" i="2"/>
  <c r="J1776" i="2" s="1"/>
  <c r="O1777" i="2"/>
  <c r="J1777" i="2" s="1"/>
  <c r="O1778" i="2"/>
  <c r="J1778" i="2" s="1"/>
  <c r="O1779" i="2"/>
  <c r="J1779" i="2" s="1"/>
  <c r="O1780" i="2"/>
  <c r="J1780" i="2" s="1"/>
  <c r="O1781" i="2"/>
  <c r="J1781" i="2" s="1"/>
  <c r="O1782" i="2"/>
  <c r="J1782" i="2" s="1"/>
  <c r="O1783" i="2"/>
  <c r="J1783" i="2" s="1"/>
  <c r="O1784" i="2"/>
  <c r="J1784" i="2" s="1"/>
  <c r="O1785" i="2"/>
  <c r="J1785" i="2" s="1"/>
  <c r="O1786" i="2"/>
  <c r="J1786" i="2" s="1"/>
  <c r="O1787" i="2"/>
  <c r="J1787" i="2" s="1"/>
  <c r="O1788" i="2"/>
  <c r="J1788" i="2" s="1"/>
  <c r="O1789" i="2"/>
  <c r="J1789" i="2" s="1"/>
  <c r="O1790" i="2"/>
  <c r="J1790" i="2" s="1"/>
  <c r="O1791" i="2"/>
  <c r="J1791" i="2" s="1"/>
  <c r="O1792" i="2"/>
  <c r="J1792" i="2" s="1"/>
  <c r="O1793" i="2"/>
  <c r="J1793" i="2" s="1"/>
  <c r="O1794" i="2"/>
  <c r="J1794" i="2" s="1"/>
  <c r="O1795" i="2"/>
  <c r="J1795" i="2" s="1"/>
  <c r="O1796" i="2"/>
  <c r="J1796" i="2" s="1"/>
  <c r="O1797" i="2"/>
  <c r="J1797" i="2" s="1"/>
  <c r="O1798" i="2"/>
  <c r="J1798" i="2" s="1"/>
  <c r="O1799" i="2"/>
  <c r="J1799" i="2" s="1"/>
  <c r="O1800" i="2"/>
  <c r="J1800" i="2" s="1"/>
  <c r="O1801" i="2"/>
  <c r="J1801" i="2" s="1"/>
  <c r="O1802" i="2"/>
  <c r="J1802" i="2" s="1"/>
  <c r="O1803" i="2"/>
  <c r="J1803" i="2" s="1"/>
  <c r="O1804" i="2"/>
  <c r="J1804" i="2" s="1"/>
  <c r="O1805" i="2"/>
  <c r="J1805" i="2" s="1"/>
  <c r="O1806" i="2"/>
  <c r="J1806" i="2" s="1"/>
  <c r="O1807" i="2"/>
  <c r="J1807" i="2" s="1"/>
  <c r="O1808" i="2"/>
  <c r="J1808" i="2" s="1"/>
  <c r="O1809" i="2"/>
  <c r="J1809" i="2" s="1"/>
  <c r="O1810" i="2"/>
  <c r="J1810" i="2" s="1"/>
  <c r="O1811" i="2"/>
  <c r="J1811" i="2" s="1"/>
  <c r="O1812" i="2"/>
  <c r="J1812" i="2" s="1"/>
  <c r="O1813" i="2"/>
  <c r="J1813" i="2" s="1"/>
  <c r="O1814" i="2"/>
  <c r="J1814" i="2" s="1"/>
  <c r="O1815" i="2"/>
  <c r="J1815" i="2" s="1"/>
  <c r="O1816" i="2"/>
  <c r="J1816" i="2" s="1"/>
  <c r="O1817" i="2"/>
  <c r="J1817" i="2" s="1"/>
  <c r="O1818" i="2"/>
  <c r="J1818" i="2" s="1"/>
  <c r="O1819" i="2"/>
  <c r="J1819" i="2" s="1"/>
  <c r="O1820" i="2"/>
  <c r="J1820" i="2" s="1"/>
  <c r="O1821" i="2"/>
  <c r="J1821" i="2" s="1"/>
  <c r="O1822" i="2"/>
  <c r="J1822" i="2" s="1"/>
  <c r="O1823" i="2"/>
  <c r="J1823" i="2" s="1"/>
  <c r="O1824" i="2"/>
  <c r="J1824" i="2" s="1"/>
  <c r="O1825" i="2"/>
  <c r="J1825" i="2" s="1"/>
  <c r="O1826" i="2"/>
  <c r="J1826" i="2" s="1"/>
  <c r="O1827" i="2"/>
  <c r="J1827" i="2" s="1"/>
  <c r="O1828" i="2"/>
  <c r="J1828" i="2" s="1"/>
  <c r="O1829" i="2"/>
  <c r="J1829" i="2" s="1"/>
  <c r="O1830" i="2"/>
  <c r="J1830" i="2" s="1"/>
  <c r="O1831" i="2"/>
  <c r="J1831" i="2" s="1"/>
  <c r="O1832" i="2"/>
  <c r="J1832" i="2" s="1"/>
  <c r="O1833" i="2"/>
  <c r="J1833" i="2" s="1"/>
  <c r="O1834" i="2"/>
  <c r="J1834" i="2" s="1"/>
  <c r="O1835" i="2"/>
  <c r="J1835" i="2" s="1"/>
  <c r="O1836" i="2"/>
  <c r="J1836" i="2" s="1"/>
  <c r="O1837" i="2"/>
  <c r="J1837" i="2" s="1"/>
  <c r="O1838" i="2"/>
  <c r="J1838" i="2" s="1"/>
  <c r="O1839" i="2"/>
  <c r="J1839" i="2" s="1"/>
  <c r="O1840" i="2"/>
  <c r="J1840" i="2" s="1"/>
  <c r="O1841" i="2"/>
  <c r="J1841" i="2" s="1"/>
  <c r="O1842" i="2"/>
  <c r="J1842" i="2" s="1"/>
  <c r="O1843" i="2"/>
  <c r="J1843" i="2" s="1"/>
  <c r="O1844" i="2"/>
  <c r="J1844" i="2" s="1"/>
  <c r="O1845" i="2"/>
  <c r="J1845" i="2" s="1"/>
  <c r="O1846" i="2"/>
  <c r="J1846" i="2" s="1"/>
  <c r="O1847" i="2"/>
  <c r="J1847" i="2" s="1"/>
  <c r="O1848" i="2"/>
  <c r="J1848" i="2" s="1"/>
  <c r="O1849" i="2"/>
  <c r="J1849" i="2" s="1"/>
  <c r="O1850" i="2"/>
  <c r="J1850" i="2" s="1"/>
  <c r="O1851" i="2"/>
  <c r="J1851" i="2" s="1"/>
  <c r="O1852" i="2"/>
  <c r="J1852" i="2" s="1"/>
  <c r="O1853" i="2"/>
  <c r="J1853" i="2" s="1"/>
  <c r="O1854" i="2"/>
  <c r="J1854" i="2" s="1"/>
  <c r="O1855" i="2"/>
  <c r="J1855" i="2" s="1"/>
  <c r="O1856" i="2"/>
  <c r="J1856" i="2" s="1"/>
  <c r="O1857" i="2"/>
  <c r="J1857" i="2" s="1"/>
  <c r="O1858" i="2"/>
  <c r="J1858" i="2" s="1"/>
  <c r="O1859" i="2"/>
  <c r="J1859" i="2" s="1"/>
  <c r="O1860" i="2"/>
  <c r="J1860" i="2" s="1"/>
  <c r="O1861" i="2"/>
  <c r="J1861" i="2" s="1"/>
  <c r="O1862" i="2"/>
  <c r="J1862" i="2" s="1"/>
  <c r="O1863" i="2"/>
  <c r="J1863" i="2" s="1"/>
  <c r="O1864" i="2"/>
  <c r="J1864" i="2" s="1"/>
  <c r="O1865" i="2"/>
  <c r="J1865" i="2" s="1"/>
  <c r="O1866" i="2"/>
  <c r="J1866" i="2" s="1"/>
  <c r="O1867" i="2"/>
  <c r="J1867" i="2" s="1"/>
  <c r="O1868" i="2"/>
  <c r="J1868" i="2" s="1"/>
  <c r="O1869" i="2"/>
  <c r="J1869" i="2" s="1"/>
  <c r="O1870" i="2"/>
  <c r="J1870" i="2" s="1"/>
  <c r="O1871" i="2"/>
  <c r="J1871" i="2" s="1"/>
  <c r="O1872" i="2"/>
  <c r="J1872" i="2" s="1"/>
  <c r="O1873" i="2"/>
  <c r="J1873" i="2" s="1"/>
  <c r="O1874" i="2"/>
  <c r="J1874" i="2" s="1"/>
  <c r="O1875" i="2"/>
  <c r="J1875" i="2" s="1"/>
  <c r="O1876" i="2"/>
  <c r="J1876" i="2" s="1"/>
  <c r="O1877" i="2"/>
  <c r="J1877" i="2" s="1"/>
  <c r="O1878" i="2"/>
  <c r="J1878" i="2" s="1"/>
  <c r="O1879" i="2"/>
  <c r="J1879" i="2" s="1"/>
  <c r="O1880" i="2"/>
  <c r="J1880" i="2" s="1"/>
  <c r="O1881" i="2"/>
  <c r="J1881" i="2" s="1"/>
  <c r="O1882" i="2"/>
  <c r="J1882" i="2" s="1"/>
  <c r="O1883" i="2"/>
  <c r="J1883" i="2" s="1"/>
  <c r="O1884" i="2"/>
  <c r="J1884" i="2" s="1"/>
  <c r="O1885" i="2"/>
  <c r="J1885" i="2" s="1"/>
  <c r="O1886" i="2"/>
  <c r="J1886" i="2" s="1"/>
  <c r="O1887" i="2"/>
  <c r="J1887" i="2" s="1"/>
  <c r="O1888" i="2"/>
  <c r="J1888" i="2" s="1"/>
  <c r="O1889" i="2"/>
  <c r="J1889" i="2" s="1"/>
  <c r="O1890" i="2"/>
  <c r="J1890" i="2" s="1"/>
  <c r="O1891" i="2"/>
  <c r="J1891" i="2" s="1"/>
  <c r="O1892" i="2"/>
  <c r="J1892" i="2" s="1"/>
  <c r="O1893" i="2"/>
  <c r="J1893" i="2" s="1"/>
  <c r="O1894" i="2"/>
  <c r="J1894" i="2" s="1"/>
  <c r="O1895" i="2"/>
  <c r="J1895" i="2" s="1"/>
  <c r="O1896" i="2"/>
  <c r="J1896" i="2" s="1"/>
  <c r="O1897" i="2"/>
  <c r="J1897" i="2" s="1"/>
  <c r="O1898" i="2"/>
  <c r="J1898" i="2" s="1"/>
  <c r="O1899" i="2"/>
  <c r="J1899" i="2" s="1"/>
  <c r="O1900" i="2"/>
  <c r="J1900" i="2" s="1"/>
  <c r="O1901" i="2"/>
  <c r="J1901" i="2" s="1"/>
  <c r="O1902" i="2"/>
  <c r="J1902" i="2" s="1"/>
  <c r="O1903" i="2"/>
  <c r="J1903" i="2" s="1"/>
  <c r="O1904" i="2"/>
  <c r="J1904" i="2" s="1"/>
  <c r="O1905" i="2"/>
  <c r="J1905" i="2" s="1"/>
  <c r="O1906" i="2"/>
  <c r="J1906" i="2" s="1"/>
  <c r="O1907" i="2"/>
  <c r="J1907" i="2" s="1"/>
  <c r="O1908" i="2"/>
  <c r="J1908" i="2" s="1"/>
  <c r="O1909" i="2"/>
  <c r="J1909" i="2" s="1"/>
  <c r="O1910" i="2"/>
  <c r="J1910" i="2" s="1"/>
  <c r="O1911" i="2"/>
  <c r="J1911" i="2" s="1"/>
  <c r="O1912" i="2"/>
  <c r="J1912" i="2" s="1"/>
  <c r="O1913" i="2"/>
  <c r="J1913" i="2" s="1"/>
  <c r="O1914" i="2"/>
  <c r="J1914" i="2" s="1"/>
  <c r="O1915" i="2"/>
  <c r="J1915" i="2" s="1"/>
  <c r="O1916" i="2"/>
  <c r="J1916" i="2" s="1"/>
  <c r="O1917" i="2"/>
  <c r="J1917" i="2" s="1"/>
  <c r="O1918" i="2"/>
  <c r="J1918" i="2" s="1"/>
  <c r="O1919" i="2"/>
  <c r="J1919" i="2" s="1"/>
  <c r="O1920" i="2"/>
  <c r="J1920" i="2" s="1"/>
  <c r="O1921" i="2"/>
  <c r="J1921" i="2" s="1"/>
  <c r="O1922" i="2"/>
  <c r="J1922" i="2" s="1"/>
  <c r="O1923" i="2"/>
  <c r="J1923" i="2" s="1"/>
  <c r="O1924" i="2"/>
  <c r="J1924" i="2" s="1"/>
  <c r="O1925" i="2"/>
  <c r="J1925" i="2" s="1"/>
  <c r="O1926" i="2"/>
  <c r="J1926" i="2" s="1"/>
  <c r="O1927" i="2"/>
  <c r="J1927" i="2" s="1"/>
  <c r="O1928" i="2"/>
  <c r="J1928" i="2" s="1"/>
  <c r="O1929" i="2"/>
  <c r="J1929" i="2" s="1"/>
  <c r="O1930" i="2"/>
  <c r="J1930" i="2" s="1"/>
  <c r="O1931" i="2"/>
  <c r="J1931" i="2" s="1"/>
  <c r="O1932" i="2"/>
  <c r="J1932" i="2" s="1"/>
  <c r="O1933" i="2"/>
  <c r="J1933" i="2" s="1"/>
  <c r="O1934" i="2"/>
  <c r="J1934" i="2" s="1"/>
  <c r="O1935" i="2"/>
  <c r="J1935" i="2" s="1"/>
  <c r="O1936" i="2"/>
  <c r="J1936" i="2" s="1"/>
  <c r="O1937" i="2"/>
  <c r="J1937" i="2" s="1"/>
  <c r="O1938" i="2"/>
  <c r="J1938" i="2" s="1"/>
  <c r="O1939" i="2"/>
  <c r="J1939" i="2" s="1"/>
  <c r="O1940" i="2"/>
  <c r="J1940" i="2" s="1"/>
  <c r="O1941" i="2"/>
  <c r="J1941" i="2" s="1"/>
  <c r="O1942" i="2"/>
  <c r="J1942" i="2" s="1"/>
  <c r="O1943" i="2"/>
  <c r="J1943" i="2" s="1"/>
  <c r="O1944" i="2"/>
  <c r="J1944" i="2" s="1"/>
  <c r="O1945" i="2"/>
  <c r="J1945" i="2" s="1"/>
  <c r="O1946" i="2"/>
  <c r="J1946" i="2" s="1"/>
  <c r="O1947" i="2"/>
  <c r="J1947" i="2" s="1"/>
  <c r="O1948" i="2"/>
  <c r="J1948" i="2" s="1"/>
  <c r="O1949" i="2"/>
  <c r="J1949" i="2" s="1"/>
  <c r="O1950" i="2"/>
  <c r="J1950" i="2" s="1"/>
  <c r="O1951" i="2"/>
  <c r="J1951" i="2" s="1"/>
  <c r="O1952" i="2"/>
  <c r="J1952" i="2" s="1"/>
  <c r="O1953" i="2"/>
  <c r="J1953" i="2" s="1"/>
  <c r="O1954" i="2"/>
  <c r="J1954" i="2" s="1"/>
  <c r="O1955" i="2"/>
  <c r="J1955" i="2" s="1"/>
  <c r="O1956" i="2"/>
  <c r="J1956" i="2" s="1"/>
  <c r="O1957" i="2"/>
  <c r="J1957" i="2" s="1"/>
  <c r="O1958" i="2"/>
  <c r="J1958" i="2" s="1"/>
  <c r="O1959" i="2"/>
  <c r="J1959" i="2" s="1"/>
  <c r="O1960" i="2"/>
  <c r="J1960" i="2" s="1"/>
  <c r="O1961" i="2"/>
  <c r="J1961" i="2" s="1"/>
  <c r="O1962" i="2"/>
  <c r="J1962" i="2" s="1"/>
  <c r="O1963" i="2"/>
  <c r="J1963" i="2" s="1"/>
  <c r="O1964" i="2"/>
  <c r="J1964" i="2" s="1"/>
  <c r="O1965" i="2"/>
  <c r="J1965" i="2" s="1"/>
  <c r="O1966" i="2"/>
  <c r="J1966" i="2" s="1"/>
  <c r="O1967" i="2"/>
  <c r="J1967" i="2" s="1"/>
  <c r="O1968" i="2"/>
  <c r="J1968" i="2" s="1"/>
  <c r="O1969" i="2"/>
  <c r="J1969" i="2" s="1"/>
  <c r="O1970" i="2"/>
  <c r="J1970" i="2" s="1"/>
  <c r="O1971" i="2"/>
  <c r="J1971" i="2" s="1"/>
  <c r="O1972" i="2"/>
  <c r="J1972" i="2" s="1"/>
  <c r="O1973" i="2"/>
  <c r="J1973" i="2" s="1"/>
  <c r="O1974" i="2"/>
  <c r="J1974" i="2" s="1"/>
  <c r="O1975" i="2"/>
  <c r="J1975" i="2" s="1"/>
  <c r="O1976" i="2"/>
  <c r="J1976" i="2" s="1"/>
  <c r="O1977" i="2"/>
  <c r="J1977" i="2" s="1"/>
  <c r="O1978" i="2"/>
  <c r="J1978" i="2" s="1"/>
  <c r="O1979" i="2"/>
  <c r="J1979" i="2" s="1"/>
  <c r="O1980" i="2"/>
  <c r="J1980" i="2" s="1"/>
  <c r="O1981" i="2"/>
  <c r="J1981" i="2" s="1"/>
  <c r="O1982" i="2"/>
  <c r="J1982" i="2" s="1"/>
  <c r="O1983" i="2"/>
  <c r="J1983" i="2" s="1"/>
  <c r="O1984" i="2"/>
  <c r="J1984" i="2" s="1"/>
  <c r="O1985" i="2"/>
  <c r="J1985" i="2" s="1"/>
  <c r="O1986" i="2"/>
  <c r="J1986" i="2" s="1"/>
  <c r="O1987" i="2"/>
  <c r="J1987" i="2" s="1"/>
  <c r="O1988" i="2"/>
  <c r="J1988" i="2" s="1"/>
  <c r="O1989" i="2"/>
  <c r="J1989" i="2" s="1"/>
  <c r="O1990" i="2"/>
  <c r="J1990" i="2" s="1"/>
  <c r="O1991" i="2"/>
  <c r="J1991" i="2" s="1"/>
  <c r="O1992" i="2"/>
  <c r="J1992" i="2" s="1"/>
  <c r="O1993" i="2"/>
  <c r="J1993" i="2" s="1"/>
  <c r="O1994" i="2"/>
  <c r="J1994" i="2" s="1"/>
  <c r="O1995" i="2"/>
  <c r="J1995" i="2" s="1"/>
  <c r="O1996" i="2"/>
  <c r="J1996" i="2" s="1"/>
  <c r="O1997" i="2"/>
  <c r="J1997" i="2" s="1"/>
  <c r="O1998" i="2"/>
  <c r="J1998" i="2" s="1"/>
  <c r="O1999" i="2"/>
  <c r="J1999" i="2" s="1"/>
  <c r="O2000" i="2"/>
  <c r="J2000" i="2" s="1"/>
  <c r="O2001" i="2"/>
  <c r="J2001" i="2" s="1"/>
  <c r="O2002" i="2"/>
  <c r="J2002" i="2" s="1"/>
  <c r="O2003" i="2"/>
  <c r="J2003" i="2" s="1"/>
  <c r="O2004" i="2"/>
  <c r="J2004" i="2" s="1"/>
  <c r="O2005" i="2"/>
  <c r="J2005" i="2" s="1"/>
  <c r="O2006" i="2"/>
  <c r="J2006" i="2" s="1"/>
  <c r="O2007" i="2"/>
  <c r="J2007" i="2" s="1"/>
  <c r="O2008" i="2"/>
  <c r="J2008" i="2" s="1"/>
  <c r="O2009" i="2"/>
  <c r="J2009" i="2" s="1"/>
  <c r="O2010" i="2"/>
  <c r="J2010" i="2" s="1"/>
  <c r="O2011" i="2"/>
  <c r="J2011" i="2" s="1"/>
  <c r="O2012" i="2"/>
  <c r="J2012" i="2" s="1"/>
  <c r="O2013" i="2"/>
  <c r="J2013" i="2" s="1"/>
  <c r="O2014" i="2"/>
  <c r="J2014" i="2" s="1"/>
  <c r="O2015" i="2"/>
  <c r="J2015" i="2" s="1"/>
  <c r="O2016" i="2"/>
  <c r="J2016" i="2" s="1"/>
  <c r="O2017" i="2"/>
  <c r="J2017" i="2" s="1"/>
  <c r="O2018" i="2"/>
  <c r="J2018" i="2" s="1"/>
  <c r="O2019" i="2"/>
  <c r="J2019" i="2" s="1"/>
  <c r="O2020" i="2"/>
  <c r="J2020" i="2" s="1"/>
  <c r="O2021" i="2"/>
  <c r="J2021" i="2" s="1"/>
  <c r="O2022" i="2"/>
  <c r="J2022" i="2" s="1"/>
  <c r="O2023" i="2"/>
  <c r="J2023" i="2" s="1"/>
  <c r="O2024" i="2"/>
  <c r="J2024" i="2" s="1"/>
  <c r="O2025" i="2"/>
  <c r="J2025" i="2" s="1"/>
  <c r="O2026" i="2"/>
  <c r="J2026" i="2" s="1"/>
  <c r="O2027" i="2"/>
  <c r="J2027" i="2" s="1"/>
  <c r="O2028" i="2"/>
  <c r="J2028" i="2" s="1"/>
  <c r="O2029" i="2"/>
  <c r="J2029" i="2" s="1"/>
  <c r="O2030" i="2"/>
  <c r="J2030" i="2" s="1"/>
  <c r="O2031" i="2"/>
  <c r="J2031" i="2" s="1"/>
  <c r="O2032" i="2"/>
  <c r="J2032" i="2" s="1"/>
  <c r="O2033" i="2"/>
  <c r="J2033" i="2" s="1"/>
  <c r="O2034" i="2"/>
  <c r="J2034" i="2" s="1"/>
  <c r="O2035" i="2"/>
  <c r="J2035" i="2" s="1"/>
  <c r="O2036" i="2"/>
  <c r="J2036" i="2" s="1"/>
  <c r="O2037" i="2"/>
  <c r="J2037" i="2" s="1"/>
  <c r="O2038" i="2"/>
  <c r="J2038" i="2" s="1"/>
  <c r="O2039" i="2"/>
  <c r="J2039" i="2" s="1"/>
  <c r="O2040" i="2"/>
  <c r="J2040" i="2" s="1"/>
  <c r="O2041" i="2"/>
  <c r="J2041" i="2" s="1"/>
  <c r="O2042" i="2"/>
  <c r="J2042" i="2" s="1"/>
  <c r="O2043" i="2"/>
  <c r="J2043" i="2" s="1"/>
  <c r="O2044" i="2"/>
  <c r="J2044" i="2" s="1"/>
  <c r="O2045" i="2"/>
  <c r="J2045" i="2" s="1"/>
  <c r="O2046" i="2"/>
  <c r="J2046" i="2" s="1"/>
  <c r="O2047" i="2"/>
  <c r="J2047" i="2" s="1"/>
  <c r="O2048" i="2"/>
  <c r="J2048" i="2" s="1"/>
  <c r="O2049" i="2"/>
  <c r="J2049" i="2" s="1"/>
  <c r="O2050" i="2"/>
  <c r="J2050" i="2" s="1"/>
  <c r="O2051" i="2"/>
  <c r="J2051" i="2" s="1"/>
  <c r="O2052" i="2"/>
  <c r="J2052" i="2" s="1"/>
  <c r="O2053" i="2"/>
  <c r="J2053" i="2" s="1"/>
  <c r="O2054" i="2"/>
  <c r="J2054" i="2" s="1"/>
  <c r="O2055" i="2"/>
  <c r="J2055" i="2" s="1"/>
  <c r="O2056" i="2"/>
  <c r="J2056" i="2" s="1"/>
  <c r="O2057" i="2"/>
  <c r="J2057" i="2" s="1"/>
  <c r="O2058" i="2"/>
  <c r="J2058" i="2" s="1"/>
  <c r="O2059" i="2"/>
  <c r="J2059" i="2" s="1"/>
  <c r="O2060" i="2"/>
  <c r="J2060" i="2" s="1"/>
  <c r="O2061" i="2"/>
  <c r="J2061" i="2" s="1"/>
  <c r="O2062" i="2"/>
  <c r="J2062" i="2" s="1"/>
  <c r="O2063" i="2"/>
  <c r="J2063" i="2" s="1"/>
  <c r="O2064" i="2"/>
  <c r="J2064" i="2" s="1"/>
  <c r="O2065" i="2"/>
  <c r="J2065" i="2" s="1"/>
  <c r="O2066" i="2"/>
  <c r="J2066" i="2" s="1"/>
  <c r="O2067" i="2"/>
  <c r="J2067" i="2" s="1"/>
  <c r="O2068" i="2"/>
  <c r="J2068" i="2" s="1"/>
  <c r="O2069" i="2"/>
  <c r="J2069" i="2" s="1"/>
  <c r="O2070" i="2"/>
  <c r="J2070" i="2" s="1"/>
  <c r="O2071" i="2"/>
  <c r="J2071" i="2" s="1"/>
  <c r="O2072" i="2"/>
  <c r="J2072" i="2" s="1"/>
  <c r="O2073" i="2"/>
  <c r="J2073" i="2" s="1"/>
  <c r="O2074" i="2"/>
  <c r="J2074" i="2" s="1"/>
  <c r="O2075" i="2"/>
  <c r="J2075" i="2" s="1"/>
  <c r="O2076" i="2"/>
  <c r="J2076" i="2" s="1"/>
  <c r="O2077" i="2"/>
  <c r="J2077" i="2" s="1"/>
  <c r="O2078" i="2"/>
  <c r="J2078" i="2" s="1"/>
  <c r="O2079" i="2"/>
  <c r="J2079" i="2" s="1"/>
  <c r="O2080" i="2"/>
  <c r="J2080" i="2" s="1"/>
  <c r="O2081" i="2"/>
  <c r="J2081" i="2" s="1"/>
  <c r="O2082" i="2"/>
  <c r="J2082" i="2" s="1"/>
  <c r="O2083" i="2"/>
  <c r="J2083" i="2" s="1"/>
  <c r="O2084" i="2"/>
  <c r="J2084" i="2" s="1"/>
  <c r="O2085" i="2"/>
  <c r="J2085" i="2" s="1"/>
  <c r="O2086" i="2"/>
  <c r="J2086" i="2" s="1"/>
  <c r="O2087" i="2"/>
  <c r="J2087" i="2" s="1"/>
  <c r="O2088" i="2"/>
  <c r="J2088" i="2" s="1"/>
  <c r="O2089" i="2"/>
  <c r="J2089" i="2" s="1"/>
  <c r="O2090" i="2"/>
  <c r="J2090" i="2" s="1"/>
  <c r="O2091" i="2"/>
  <c r="J2091" i="2" s="1"/>
  <c r="O2092" i="2"/>
  <c r="J2092" i="2" s="1"/>
  <c r="O2093" i="2"/>
  <c r="J2093" i="2" s="1"/>
  <c r="O2094" i="2"/>
  <c r="J2094" i="2" s="1"/>
  <c r="O2095" i="2"/>
  <c r="J2095" i="2" s="1"/>
  <c r="O2096" i="2"/>
  <c r="J2096" i="2" s="1"/>
  <c r="O2097" i="2"/>
  <c r="J2097" i="2" s="1"/>
  <c r="O2098" i="2"/>
  <c r="J2098" i="2" s="1"/>
  <c r="O2099" i="2"/>
  <c r="J2099" i="2" s="1"/>
  <c r="O2100" i="2"/>
  <c r="J2100" i="2" s="1"/>
  <c r="O2101" i="2"/>
  <c r="J2101" i="2" s="1"/>
  <c r="O2102" i="2"/>
  <c r="J2102" i="2" s="1"/>
  <c r="O2103" i="2"/>
  <c r="J2103" i="2" s="1"/>
  <c r="O2104" i="2"/>
  <c r="J2104" i="2" s="1"/>
  <c r="O2105" i="2"/>
  <c r="J2105" i="2" s="1"/>
  <c r="O2106" i="2"/>
  <c r="J2106" i="2" s="1"/>
  <c r="O2107" i="2"/>
  <c r="J2107" i="2" s="1"/>
  <c r="O2108" i="2"/>
  <c r="J2108" i="2" s="1"/>
  <c r="O2109" i="2"/>
  <c r="J2109" i="2" s="1"/>
  <c r="O2110" i="2"/>
  <c r="J2110" i="2" s="1"/>
  <c r="O2111" i="2"/>
  <c r="J2111" i="2" s="1"/>
  <c r="O2112" i="2"/>
  <c r="J2112" i="2" s="1"/>
  <c r="O2113" i="2"/>
  <c r="J2113" i="2" s="1"/>
  <c r="O2114" i="2"/>
  <c r="J2114" i="2" s="1"/>
  <c r="O2115" i="2"/>
  <c r="J2115" i="2" s="1"/>
  <c r="O2116" i="2"/>
  <c r="J2116" i="2" s="1"/>
  <c r="O2117" i="2"/>
  <c r="J2117" i="2" s="1"/>
  <c r="O2118" i="2"/>
  <c r="J2118" i="2" s="1"/>
  <c r="O2119" i="2"/>
  <c r="J2119" i="2" s="1"/>
  <c r="O2120" i="2"/>
  <c r="J2120" i="2" s="1"/>
  <c r="O2121" i="2"/>
  <c r="J2121" i="2" s="1"/>
  <c r="O2122" i="2"/>
  <c r="J2122" i="2" s="1"/>
  <c r="O2123" i="2"/>
  <c r="J2123" i="2" s="1"/>
  <c r="O2124" i="2"/>
  <c r="J2124" i="2" s="1"/>
  <c r="O2125" i="2"/>
  <c r="J2125" i="2" s="1"/>
  <c r="O2126" i="2"/>
  <c r="J2126" i="2" s="1"/>
  <c r="O2127" i="2"/>
  <c r="J2127" i="2" s="1"/>
  <c r="O2128" i="2"/>
  <c r="J2128" i="2" s="1"/>
  <c r="O2129" i="2"/>
  <c r="J2129" i="2" s="1"/>
  <c r="O2130" i="2"/>
  <c r="J2130" i="2" s="1"/>
  <c r="O2131" i="2"/>
  <c r="J2131" i="2" s="1"/>
  <c r="O2132" i="2"/>
  <c r="J2132" i="2" s="1"/>
  <c r="O2133" i="2"/>
  <c r="J2133" i="2" s="1"/>
  <c r="O2134" i="2"/>
  <c r="J2134" i="2" s="1"/>
  <c r="O2135" i="2"/>
  <c r="J2135" i="2" s="1"/>
  <c r="O2136" i="2"/>
  <c r="J2136" i="2" s="1"/>
  <c r="O2137" i="2"/>
  <c r="J2137" i="2" s="1"/>
  <c r="O2138" i="2"/>
  <c r="J2138" i="2" s="1"/>
  <c r="O2139" i="2"/>
  <c r="J2139" i="2" s="1"/>
  <c r="O2140" i="2"/>
  <c r="J2140" i="2" s="1"/>
  <c r="O2141" i="2"/>
  <c r="J2141" i="2" s="1"/>
  <c r="O2142" i="2"/>
  <c r="J2142" i="2" s="1"/>
  <c r="O2143" i="2"/>
  <c r="J2143" i="2" s="1"/>
  <c r="O2144" i="2"/>
  <c r="J2144" i="2" s="1"/>
  <c r="O2145" i="2"/>
  <c r="J2145" i="2" s="1"/>
  <c r="O2146" i="2"/>
  <c r="J2146" i="2" s="1"/>
  <c r="O2147" i="2"/>
  <c r="J2147" i="2" s="1"/>
  <c r="O2148" i="2"/>
  <c r="J2148" i="2" s="1"/>
  <c r="O2149" i="2"/>
  <c r="J2149" i="2" s="1"/>
  <c r="O2150" i="2"/>
  <c r="J2150" i="2" s="1"/>
  <c r="O2151" i="2"/>
  <c r="J2151" i="2" s="1"/>
  <c r="O2152" i="2"/>
  <c r="J2152" i="2" s="1"/>
  <c r="O2153" i="2"/>
  <c r="J2153" i="2" s="1"/>
  <c r="O2154" i="2"/>
  <c r="J2154" i="2" s="1"/>
  <c r="O2155" i="2"/>
  <c r="J2155" i="2" s="1"/>
  <c r="O2156" i="2"/>
  <c r="J2156" i="2" s="1"/>
  <c r="O2157" i="2"/>
  <c r="J2157" i="2" s="1"/>
  <c r="O2158" i="2"/>
  <c r="J2158" i="2" s="1"/>
  <c r="O2159" i="2"/>
  <c r="J2159" i="2" s="1"/>
  <c r="O2160" i="2"/>
  <c r="J2160" i="2" s="1"/>
  <c r="O2161" i="2"/>
  <c r="J2161" i="2" s="1"/>
  <c r="O2162" i="2"/>
  <c r="J2162" i="2" s="1"/>
  <c r="O2163" i="2"/>
  <c r="J2163" i="2" s="1"/>
  <c r="O2164" i="2"/>
  <c r="J2164" i="2" s="1"/>
  <c r="O2165" i="2"/>
  <c r="J2165" i="2" s="1"/>
  <c r="O2166" i="2"/>
  <c r="J2166" i="2" s="1"/>
  <c r="O2167" i="2"/>
  <c r="J2167" i="2" s="1"/>
  <c r="O2168" i="2"/>
  <c r="J2168" i="2" s="1"/>
  <c r="O2169" i="2"/>
  <c r="J2169" i="2" s="1"/>
  <c r="O2170" i="2"/>
  <c r="J2170" i="2" s="1"/>
  <c r="O2171" i="2"/>
  <c r="J2171" i="2" s="1"/>
  <c r="O2172" i="2"/>
  <c r="J2172" i="2" s="1"/>
  <c r="O2173" i="2"/>
  <c r="J2173" i="2" s="1"/>
  <c r="O2174" i="2"/>
  <c r="J2174" i="2" s="1"/>
  <c r="O2175" i="2"/>
  <c r="J2175" i="2" s="1"/>
  <c r="O2176" i="2"/>
  <c r="J2176" i="2" s="1"/>
  <c r="O2177" i="2"/>
  <c r="J2177" i="2" s="1"/>
  <c r="O2178" i="2"/>
  <c r="J2178" i="2" s="1"/>
  <c r="O2179" i="2"/>
  <c r="J2179" i="2" s="1"/>
  <c r="O2180" i="2"/>
  <c r="J2180" i="2" s="1"/>
  <c r="O2181" i="2"/>
  <c r="J2181" i="2" s="1"/>
  <c r="O2182" i="2"/>
  <c r="J2182" i="2" s="1"/>
  <c r="O2183" i="2"/>
  <c r="J2183" i="2" s="1"/>
  <c r="O2184" i="2"/>
  <c r="J2184" i="2" s="1"/>
  <c r="O2185" i="2"/>
  <c r="J2185" i="2" s="1"/>
  <c r="O2186" i="2"/>
  <c r="J2186" i="2" s="1"/>
  <c r="O2187" i="2"/>
  <c r="J2187" i="2" s="1"/>
  <c r="O2188" i="2"/>
  <c r="J2188" i="2" s="1"/>
  <c r="O2189" i="2"/>
  <c r="J2189" i="2" s="1"/>
  <c r="O2190" i="2"/>
  <c r="J2190" i="2" s="1"/>
  <c r="O2191" i="2"/>
  <c r="J2191" i="2" s="1"/>
  <c r="O2192" i="2"/>
  <c r="J2192" i="2" s="1"/>
  <c r="O2193" i="2"/>
  <c r="J2193" i="2" s="1"/>
  <c r="O2194" i="2"/>
  <c r="J2194" i="2" s="1"/>
  <c r="O2195" i="2"/>
  <c r="J2195" i="2" s="1"/>
  <c r="O2196" i="2"/>
  <c r="J2196" i="2" s="1"/>
  <c r="O2197" i="2"/>
  <c r="J2197" i="2" s="1"/>
  <c r="O2198" i="2"/>
  <c r="J2198" i="2" s="1"/>
  <c r="O2199" i="2"/>
  <c r="J2199" i="2" s="1"/>
  <c r="O2200" i="2"/>
  <c r="J2200" i="2" s="1"/>
  <c r="O2201" i="2"/>
  <c r="J2201" i="2" s="1"/>
  <c r="O2202" i="2"/>
  <c r="J2202" i="2" s="1"/>
  <c r="O2203" i="2"/>
  <c r="J2203" i="2" s="1"/>
  <c r="O2204" i="2"/>
  <c r="J2204" i="2" s="1"/>
  <c r="O2205" i="2"/>
  <c r="J2205" i="2" s="1"/>
  <c r="O2206" i="2"/>
  <c r="J2206" i="2" s="1"/>
  <c r="O2207" i="2"/>
  <c r="J2207" i="2" s="1"/>
  <c r="O2208" i="2"/>
  <c r="J2208" i="2" s="1"/>
  <c r="O2209" i="2"/>
  <c r="J2209" i="2" s="1"/>
  <c r="O2210" i="2"/>
  <c r="J2210" i="2" s="1"/>
  <c r="O2211" i="2"/>
  <c r="J2211" i="2" s="1"/>
  <c r="O2212" i="2"/>
  <c r="J2212" i="2" s="1"/>
  <c r="O2213" i="2"/>
  <c r="J2213" i="2" s="1"/>
  <c r="O2214" i="2"/>
  <c r="J2214" i="2" s="1"/>
  <c r="O2215" i="2"/>
  <c r="J2215" i="2" s="1"/>
  <c r="O2216" i="2"/>
  <c r="J2216" i="2" s="1"/>
  <c r="O2217" i="2"/>
  <c r="J2217" i="2" s="1"/>
  <c r="O2218" i="2"/>
  <c r="J2218" i="2" s="1"/>
  <c r="O2219" i="2"/>
  <c r="J2219" i="2" s="1"/>
  <c r="O2220" i="2"/>
  <c r="J2220" i="2" s="1"/>
  <c r="O2221" i="2"/>
  <c r="J2221" i="2" s="1"/>
  <c r="O2222" i="2"/>
  <c r="J2222" i="2" s="1"/>
  <c r="O2223" i="2"/>
  <c r="J2223" i="2" s="1"/>
  <c r="O2224" i="2"/>
  <c r="J2224" i="2" s="1"/>
  <c r="O2225" i="2"/>
  <c r="J2225" i="2" s="1"/>
  <c r="O2226" i="2"/>
  <c r="J2226" i="2" s="1"/>
  <c r="O2227" i="2"/>
  <c r="J2227" i="2" s="1"/>
  <c r="O2228" i="2"/>
  <c r="J2228" i="2" s="1"/>
  <c r="O2229" i="2"/>
  <c r="J2229" i="2" s="1"/>
  <c r="O2230" i="2"/>
  <c r="J2230" i="2" s="1"/>
  <c r="O2231" i="2"/>
  <c r="J2231" i="2" s="1"/>
  <c r="O2232" i="2"/>
  <c r="J2232" i="2" s="1"/>
  <c r="O2233" i="2"/>
  <c r="J2233" i="2" s="1"/>
  <c r="O2234" i="2"/>
  <c r="J2234" i="2" s="1"/>
  <c r="O2235" i="2"/>
  <c r="J2235" i="2" s="1"/>
  <c r="O2236" i="2"/>
  <c r="J2236" i="2" s="1"/>
  <c r="O2237" i="2"/>
  <c r="J2237" i="2" s="1"/>
  <c r="O2238" i="2"/>
  <c r="J2238" i="2" s="1"/>
  <c r="O2239" i="2"/>
  <c r="J2239" i="2" s="1"/>
  <c r="O2240" i="2"/>
  <c r="J2240" i="2" s="1"/>
  <c r="O2241" i="2"/>
  <c r="J2241" i="2" s="1"/>
  <c r="O2242" i="2"/>
  <c r="J2242" i="2" s="1"/>
  <c r="O2243" i="2"/>
  <c r="J2243" i="2" s="1"/>
  <c r="O2244" i="2"/>
  <c r="J2244" i="2" s="1"/>
  <c r="O2245" i="2"/>
  <c r="J2245" i="2" s="1"/>
  <c r="O2246" i="2"/>
  <c r="J2246" i="2" s="1"/>
  <c r="O2247" i="2"/>
  <c r="J2247" i="2" s="1"/>
  <c r="O2248" i="2"/>
  <c r="J2248" i="2" s="1"/>
  <c r="O2249" i="2"/>
  <c r="J2249" i="2" s="1"/>
  <c r="O2250" i="2"/>
  <c r="J2250" i="2" s="1"/>
  <c r="O2251" i="2"/>
  <c r="J2251" i="2" s="1"/>
  <c r="O2252" i="2"/>
  <c r="J2252" i="2" s="1"/>
  <c r="O2253" i="2"/>
  <c r="J2253" i="2" s="1"/>
  <c r="O2254" i="2"/>
  <c r="J2254" i="2" s="1"/>
  <c r="O2255" i="2"/>
  <c r="J2255" i="2" s="1"/>
  <c r="O2256" i="2"/>
  <c r="J2256" i="2" s="1"/>
  <c r="O2257" i="2"/>
  <c r="J2257" i="2" s="1"/>
  <c r="O2258" i="2"/>
  <c r="J2258" i="2" s="1"/>
  <c r="O2259" i="2"/>
  <c r="J2259" i="2" s="1"/>
  <c r="O2260" i="2"/>
  <c r="J2260" i="2" s="1"/>
  <c r="O2261" i="2"/>
  <c r="J2261" i="2" s="1"/>
  <c r="O2262" i="2"/>
  <c r="J2262" i="2" s="1"/>
  <c r="O2263" i="2"/>
  <c r="J2263" i="2" s="1"/>
  <c r="O2264" i="2"/>
  <c r="J2264" i="2" s="1"/>
  <c r="O2265" i="2"/>
  <c r="J2265" i="2" s="1"/>
  <c r="O2266" i="2"/>
  <c r="J2266" i="2" s="1"/>
  <c r="O2267" i="2"/>
  <c r="J2267" i="2" s="1"/>
  <c r="O2268" i="2"/>
  <c r="J2268" i="2" s="1"/>
  <c r="O2269" i="2"/>
  <c r="J2269" i="2" s="1"/>
  <c r="O2270" i="2"/>
  <c r="J2270" i="2" s="1"/>
  <c r="O2271" i="2"/>
  <c r="J2271" i="2" s="1"/>
  <c r="O2272" i="2"/>
  <c r="J2272" i="2" s="1"/>
  <c r="O2273" i="2"/>
  <c r="J2273" i="2" s="1"/>
  <c r="O2274" i="2"/>
  <c r="J2274" i="2" s="1"/>
  <c r="O2275" i="2"/>
  <c r="J2275" i="2" s="1"/>
  <c r="O2276" i="2"/>
  <c r="J2276" i="2" s="1"/>
  <c r="O2277" i="2"/>
  <c r="J2277" i="2" s="1"/>
  <c r="O2278" i="2"/>
  <c r="J2278" i="2" s="1"/>
  <c r="O2279" i="2"/>
  <c r="J2279" i="2" s="1"/>
  <c r="O2280" i="2"/>
  <c r="J2280" i="2" s="1"/>
  <c r="O2281" i="2"/>
  <c r="J2281" i="2" s="1"/>
  <c r="O2282" i="2"/>
  <c r="J2282" i="2" s="1"/>
  <c r="O2283" i="2"/>
  <c r="J2283" i="2" s="1"/>
  <c r="O2284" i="2"/>
  <c r="J2284" i="2" s="1"/>
  <c r="O2285" i="2"/>
  <c r="J2285" i="2" s="1"/>
  <c r="O2286" i="2"/>
  <c r="J2286" i="2" s="1"/>
  <c r="O2287" i="2"/>
  <c r="J2287" i="2" s="1"/>
  <c r="O2288" i="2"/>
  <c r="J2288" i="2" s="1"/>
  <c r="O2289" i="2"/>
  <c r="J2289" i="2" s="1"/>
  <c r="O2290" i="2"/>
  <c r="J2290" i="2" s="1"/>
  <c r="O2291" i="2"/>
  <c r="J2291" i="2" s="1"/>
  <c r="O2292" i="2"/>
  <c r="J2292" i="2" s="1"/>
  <c r="O2293" i="2"/>
  <c r="J2293" i="2" s="1"/>
  <c r="O2294" i="2"/>
  <c r="J2294" i="2" s="1"/>
  <c r="O2295" i="2"/>
  <c r="J2295" i="2" s="1"/>
  <c r="O2296" i="2"/>
  <c r="J2296" i="2" s="1"/>
  <c r="O2297" i="2"/>
  <c r="J2297" i="2" s="1"/>
  <c r="O2298" i="2"/>
  <c r="J2298" i="2" s="1"/>
  <c r="O2299" i="2"/>
  <c r="J2299" i="2" s="1"/>
  <c r="O2300" i="2"/>
  <c r="J2300" i="2" s="1"/>
  <c r="O2301" i="2"/>
  <c r="J2301" i="2" s="1"/>
  <c r="O2302" i="2"/>
  <c r="J2302" i="2" s="1"/>
  <c r="O2303" i="2"/>
  <c r="J2303" i="2" s="1"/>
  <c r="O2304" i="2"/>
  <c r="J2304" i="2" s="1"/>
  <c r="O2305" i="2"/>
  <c r="J2305" i="2" s="1"/>
  <c r="O2306" i="2"/>
  <c r="J2306" i="2" s="1"/>
  <c r="O2307" i="2"/>
  <c r="J2307" i="2" s="1"/>
  <c r="O2308" i="2"/>
  <c r="J2308" i="2" s="1"/>
  <c r="O2309" i="2"/>
  <c r="J2309" i="2" s="1"/>
  <c r="O2310" i="2"/>
  <c r="J2310" i="2" s="1"/>
  <c r="O2311" i="2"/>
  <c r="J2311" i="2" s="1"/>
  <c r="O2312" i="2"/>
  <c r="J2312" i="2" s="1"/>
  <c r="O2313" i="2"/>
  <c r="J2313" i="2" s="1"/>
  <c r="O2314" i="2"/>
  <c r="J2314" i="2" s="1"/>
  <c r="O2315" i="2"/>
  <c r="J2315" i="2" s="1"/>
  <c r="O2316" i="2"/>
  <c r="J2316" i="2" s="1"/>
  <c r="O2317" i="2"/>
  <c r="J2317" i="2" s="1"/>
  <c r="O2318" i="2"/>
  <c r="J2318" i="2" s="1"/>
  <c r="O2319" i="2"/>
  <c r="J2319" i="2" s="1"/>
  <c r="O2320" i="2"/>
  <c r="J2320" i="2" s="1"/>
  <c r="O2321" i="2"/>
  <c r="J2321" i="2" s="1"/>
  <c r="O2322" i="2"/>
  <c r="J2322" i="2" s="1"/>
  <c r="O2323" i="2"/>
  <c r="J2323" i="2" s="1"/>
  <c r="O2324" i="2"/>
  <c r="J2324" i="2" s="1"/>
  <c r="O2325" i="2"/>
  <c r="J2325" i="2" s="1"/>
  <c r="O2326" i="2"/>
  <c r="J2326" i="2" s="1"/>
  <c r="O2327" i="2"/>
  <c r="J2327" i="2" s="1"/>
  <c r="O2328" i="2"/>
  <c r="J2328" i="2" s="1"/>
  <c r="O2329" i="2"/>
  <c r="J2329" i="2" s="1"/>
  <c r="O2330" i="2"/>
  <c r="J2330" i="2" s="1"/>
  <c r="O2331" i="2"/>
  <c r="J2331" i="2" s="1"/>
  <c r="O2332" i="2"/>
  <c r="J2332" i="2" s="1"/>
  <c r="O2333" i="2"/>
  <c r="J2333" i="2" s="1"/>
  <c r="O2334" i="2"/>
  <c r="J2334" i="2" s="1"/>
  <c r="O2335" i="2"/>
  <c r="J2335" i="2" s="1"/>
  <c r="O2336" i="2"/>
  <c r="J2336" i="2" s="1"/>
  <c r="O2337" i="2"/>
  <c r="J2337" i="2" s="1"/>
  <c r="O2338" i="2"/>
  <c r="J2338" i="2" s="1"/>
  <c r="O2339" i="2"/>
  <c r="J2339" i="2" s="1"/>
  <c r="O2340" i="2"/>
  <c r="J2340" i="2" s="1"/>
  <c r="O2341" i="2"/>
  <c r="J2341" i="2" s="1"/>
  <c r="O2342" i="2"/>
  <c r="J2342" i="2" s="1"/>
  <c r="O2343" i="2"/>
  <c r="J2343" i="2" s="1"/>
  <c r="O2344" i="2"/>
  <c r="J2344" i="2" s="1"/>
  <c r="O2345" i="2"/>
  <c r="J2345" i="2" s="1"/>
  <c r="O2346" i="2"/>
  <c r="J2346" i="2" s="1"/>
  <c r="O2347" i="2"/>
  <c r="J2347" i="2" s="1"/>
  <c r="O2348" i="2"/>
  <c r="J2348" i="2" s="1"/>
  <c r="O2349" i="2"/>
  <c r="J2349" i="2" s="1"/>
  <c r="O2350" i="2"/>
  <c r="J2350" i="2" s="1"/>
  <c r="O2351" i="2"/>
  <c r="J2351" i="2" s="1"/>
  <c r="O2352" i="2"/>
  <c r="J2352" i="2" s="1"/>
  <c r="O2353" i="2"/>
  <c r="J2353" i="2" s="1"/>
  <c r="O2354" i="2"/>
  <c r="J2354" i="2" s="1"/>
  <c r="O2355" i="2"/>
  <c r="J2355" i="2" s="1"/>
  <c r="O2356" i="2"/>
  <c r="J2356" i="2" s="1"/>
  <c r="O2357" i="2"/>
  <c r="J2357" i="2" s="1"/>
  <c r="O2358" i="2"/>
  <c r="J2358" i="2" s="1"/>
  <c r="O2359" i="2"/>
  <c r="J2359" i="2" s="1"/>
  <c r="O2360" i="2"/>
  <c r="J2360" i="2" s="1"/>
  <c r="O2361" i="2"/>
  <c r="J2361" i="2" s="1"/>
  <c r="O2362" i="2"/>
  <c r="J2362" i="2" s="1"/>
  <c r="O2363" i="2"/>
  <c r="J2363" i="2" s="1"/>
  <c r="O2364" i="2"/>
  <c r="J2364" i="2" s="1"/>
  <c r="O2365" i="2"/>
  <c r="J2365" i="2" s="1"/>
  <c r="O2366" i="2"/>
  <c r="J2366" i="2" s="1"/>
  <c r="O2367" i="2"/>
  <c r="J2367" i="2" s="1"/>
  <c r="O2368" i="2"/>
  <c r="J2368" i="2" s="1"/>
  <c r="O2369" i="2"/>
  <c r="J2369" i="2" s="1"/>
  <c r="O2370" i="2"/>
  <c r="J2370" i="2" s="1"/>
  <c r="O2371" i="2"/>
  <c r="J2371" i="2" s="1"/>
  <c r="O2372" i="2"/>
  <c r="J2372" i="2" s="1"/>
  <c r="O2373" i="2"/>
  <c r="J2373" i="2" s="1"/>
  <c r="O2374" i="2"/>
  <c r="J2374" i="2" s="1"/>
  <c r="O2375" i="2"/>
  <c r="J2375" i="2" s="1"/>
  <c r="O2376" i="2"/>
  <c r="J2376" i="2" s="1"/>
  <c r="O2377" i="2"/>
  <c r="J2377" i="2" s="1"/>
  <c r="O2378" i="2"/>
  <c r="J2378" i="2" s="1"/>
  <c r="O2379" i="2"/>
  <c r="J2379" i="2" s="1"/>
  <c r="O2380" i="2"/>
  <c r="J2380" i="2" s="1"/>
  <c r="O2381" i="2"/>
  <c r="J2381" i="2" s="1"/>
  <c r="O2382" i="2"/>
  <c r="J2382" i="2" s="1"/>
  <c r="O2383" i="2"/>
  <c r="J2383" i="2" s="1"/>
  <c r="O2384" i="2"/>
  <c r="J2384" i="2" s="1"/>
  <c r="O2385" i="2"/>
  <c r="J2385" i="2" s="1"/>
  <c r="O2386" i="2"/>
  <c r="J2386" i="2" s="1"/>
  <c r="O2387" i="2"/>
  <c r="J2387" i="2" s="1"/>
  <c r="O2388" i="2"/>
  <c r="J2388" i="2" s="1"/>
  <c r="O2389" i="2"/>
  <c r="J2389" i="2" s="1"/>
  <c r="O2390" i="2"/>
  <c r="J2390" i="2" s="1"/>
  <c r="O2391" i="2"/>
  <c r="J2391" i="2" s="1"/>
  <c r="O2392" i="2"/>
  <c r="J2392" i="2" s="1"/>
  <c r="O2393" i="2"/>
  <c r="J2393" i="2" s="1"/>
  <c r="O2394" i="2"/>
  <c r="J2394" i="2" s="1"/>
  <c r="O2395" i="2"/>
  <c r="J2395" i="2" s="1"/>
  <c r="O2396" i="2"/>
  <c r="J2396" i="2" s="1"/>
  <c r="O2397" i="2"/>
  <c r="J2397" i="2" s="1"/>
  <c r="O2398" i="2"/>
  <c r="J2398" i="2" s="1"/>
  <c r="O2399" i="2"/>
  <c r="J2399" i="2" s="1"/>
  <c r="O2400" i="2"/>
  <c r="J2400" i="2" s="1"/>
  <c r="O2401" i="2"/>
  <c r="J2401" i="2" s="1"/>
  <c r="O2402" i="2"/>
  <c r="J2402" i="2" s="1"/>
  <c r="O2403" i="2"/>
  <c r="J2403" i="2" s="1"/>
  <c r="O2404" i="2"/>
  <c r="J2404" i="2" s="1"/>
  <c r="O2405" i="2"/>
  <c r="J2405" i="2" s="1"/>
  <c r="O2406" i="2"/>
  <c r="J2406" i="2" s="1"/>
  <c r="O2407" i="2"/>
  <c r="J2407" i="2" s="1"/>
  <c r="O2408" i="2"/>
  <c r="J2408" i="2" s="1"/>
  <c r="O2409" i="2"/>
  <c r="J2409" i="2" s="1"/>
  <c r="O2410" i="2"/>
  <c r="J2410" i="2" s="1"/>
  <c r="O2411" i="2"/>
  <c r="J2411" i="2" s="1"/>
  <c r="O2412" i="2"/>
  <c r="J2412" i="2" s="1"/>
  <c r="O2413" i="2"/>
  <c r="J2413" i="2" s="1"/>
  <c r="O2414" i="2"/>
  <c r="J2414" i="2" s="1"/>
  <c r="O2415" i="2"/>
  <c r="J2415" i="2" s="1"/>
  <c r="O2416" i="2"/>
  <c r="J2416" i="2" s="1"/>
  <c r="O2417" i="2"/>
  <c r="J2417" i="2" s="1"/>
  <c r="O2418" i="2"/>
  <c r="J2418" i="2" s="1"/>
  <c r="O2419" i="2"/>
  <c r="J2419" i="2" s="1"/>
  <c r="O2420" i="2"/>
  <c r="J2420" i="2" s="1"/>
  <c r="O2421" i="2"/>
  <c r="J2421" i="2" s="1"/>
  <c r="O2422" i="2"/>
  <c r="J2422" i="2" s="1"/>
  <c r="O2423" i="2"/>
  <c r="J2423" i="2" s="1"/>
  <c r="O2424" i="2"/>
  <c r="J2424" i="2" s="1"/>
  <c r="O2425" i="2"/>
  <c r="J2425" i="2" s="1"/>
  <c r="O2426" i="2"/>
  <c r="J2426" i="2" s="1"/>
  <c r="O2427" i="2"/>
  <c r="J2427" i="2" s="1"/>
  <c r="O2428" i="2"/>
  <c r="J2428" i="2" s="1"/>
  <c r="O2429" i="2"/>
  <c r="J2429" i="2" s="1"/>
  <c r="O2430" i="2"/>
  <c r="J2430" i="2" s="1"/>
  <c r="O2431" i="2"/>
  <c r="J2431" i="2" s="1"/>
  <c r="O2432" i="2"/>
  <c r="J2432" i="2" s="1"/>
  <c r="O2433" i="2"/>
  <c r="J2433" i="2" s="1"/>
  <c r="O2434" i="2"/>
  <c r="J2434" i="2" s="1"/>
  <c r="O2435" i="2"/>
  <c r="J2435" i="2" s="1"/>
  <c r="O2436" i="2"/>
  <c r="J2436" i="2" s="1"/>
  <c r="O2437" i="2"/>
  <c r="J2437" i="2" s="1"/>
  <c r="O2438" i="2"/>
  <c r="J2438" i="2" s="1"/>
  <c r="O2439" i="2"/>
  <c r="J2439" i="2" s="1"/>
  <c r="O2440" i="2"/>
  <c r="J2440" i="2" s="1"/>
  <c r="O2441" i="2"/>
  <c r="J2441" i="2" s="1"/>
  <c r="O2442" i="2"/>
  <c r="J2442" i="2" s="1"/>
  <c r="O2443" i="2"/>
  <c r="J2443" i="2" s="1"/>
  <c r="O2444" i="2"/>
  <c r="J2444" i="2" s="1"/>
  <c r="O2445" i="2"/>
  <c r="J2445" i="2" s="1"/>
  <c r="O2446" i="2"/>
  <c r="J2446" i="2" s="1"/>
  <c r="O2447" i="2"/>
  <c r="J2447" i="2" s="1"/>
  <c r="O2448" i="2"/>
  <c r="J2448" i="2" s="1"/>
  <c r="O2449" i="2"/>
  <c r="J2449" i="2" s="1"/>
  <c r="O2450" i="2"/>
  <c r="J2450" i="2" s="1"/>
  <c r="O2451" i="2"/>
  <c r="J2451" i="2" s="1"/>
  <c r="O2452" i="2"/>
  <c r="J2452" i="2" s="1"/>
  <c r="O2453" i="2"/>
  <c r="J2453" i="2" s="1"/>
  <c r="O2454" i="2"/>
  <c r="J2454" i="2" s="1"/>
  <c r="O2455" i="2"/>
  <c r="J2455" i="2" s="1"/>
  <c r="O2456" i="2"/>
  <c r="J2456" i="2" s="1"/>
  <c r="O2457" i="2"/>
  <c r="J2457" i="2" s="1"/>
  <c r="O2458" i="2"/>
  <c r="J2458" i="2" s="1"/>
  <c r="O2459" i="2"/>
  <c r="J2459" i="2" s="1"/>
  <c r="O2460" i="2"/>
  <c r="J2460" i="2" s="1"/>
  <c r="O2461" i="2"/>
  <c r="J2461" i="2" s="1"/>
  <c r="O2462" i="2"/>
  <c r="J2462" i="2" s="1"/>
  <c r="O2463" i="2"/>
  <c r="J2463" i="2" s="1"/>
  <c r="O2464" i="2"/>
  <c r="J2464" i="2" s="1"/>
  <c r="O2465" i="2"/>
  <c r="J2465" i="2" s="1"/>
  <c r="O2466" i="2"/>
  <c r="J2466" i="2" s="1"/>
  <c r="O2467" i="2"/>
  <c r="J2467" i="2" s="1"/>
  <c r="O2468" i="2"/>
  <c r="J2468" i="2" s="1"/>
  <c r="O2469" i="2"/>
  <c r="J2469" i="2" s="1"/>
  <c r="O2470" i="2"/>
  <c r="J2470" i="2" s="1"/>
  <c r="O2471" i="2"/>
  <c r="J2471" i="2" s="1"/>
  <c r="O2472" i="2"/>
  <c r="J2472" i="2" s="1"/>
  <c r="O2473" i="2"/>
  <c r="J2473" i="2" s="1"/>
  <c r="O2474" i="2"/>
  <c r="J2474" i="2" s="1"/>
  <c r="O2475" i="2"/>
  <c r="J2475" i="2" s="1"/>
  <c r="O2476" i="2"/>
  <c r="J2476" i="2" s="1"/>
  <c r="O2477" i="2"/>
  <c r="J2477" i="2" s="1"/>
  <c r="O2478" i="2"/>
  <c r="J2478" i="2" s="1"/>
  <c r="O2479" i="2"/>
  <c r="J2479" i="2" s="1"/>
  <c r="O2480" i="2"/>
  <c r="J2480" i="2" s="1"/>
  <c r="O2481" i="2"/>
  <c r="J2481" i="2" s="1"/>
  <c r="O2482" i="2"/>
  <c r="J2482" i="2" s="1"/>
  <c r="O2483" i="2"/>
  <c r="J2483" i="2" s="1"/>
  <c r="O2484" i="2"/>
  <c r="J2484" i="2" s="1"/>
  <c r="O2485" i="2"/>
  <c r="J2485" i="2" s="1"/>
  <c r="O2486" i="2"/>
  <c r="J2486" i="2" s="1"/>
  <c r="O2487" i="2"/>
  <c r="J2487" i="2" s="1"/>
  <c r="O2488" i="2"/>
  <c r="J2488" i="2" s="1"/>
  <c r="O2489" i="2"/>
  <c r="J2489" i="2" s="1"/>
  <c r="O2490" i="2"/>
  <c r="J2490" i="2" s="1"/>
  <c r="O2491" i="2"/>
  <c r="J2491" i="2" s="1"/>
  <c r="O2492" i="2"/>
  <c r="J2492" i="2" s="1"/>
  <c r="O2493" i="2"/>
  <c r="J2493" i="2" s="1"/>
  <c r="O2494" i="2"/>
  <c r="J2494" i="2" s="1"/>
  <c r="O2495" i="2"/>
  <c r="J2495" i="2" s="1"/>
  <c r="O2496" i="2"/>
  <c r="J2496" i="2" s="1"/>
  <c r="O2497" i="2"/>
  <c r="J2497" i="2" s="1"/>
  <c r="O2498" i="2"/>
  <c r="J2498" i="2" s="1"/>
  <c r="O2499" i="2"/>
  <c r="J2499" i="2" s="1"/>
  <c r="O2500" i="2"/>
  <c r="J2500" i="2" s="1"/>
  <c r="O2501" i="2"/>
  <c r="J2501" i="2" s="1"/>
  <c r="O2502" i="2"/>
  <c r="J2502" i="2" s="1"/>
  <c r="O2503" i="2"/>
  <c r="J2503" i="2" s="1"/>
  <c r="O2504" i="2"/>
  <c r="J2504" i="2" s="1"/>
  <c r="O2505" i="2"/>
  <c r="J2505" i="2" s="1"/>
  <c r="O2506" i="2"/>
  <c r="J2506" i="2" s="1"/>
  <c r="O2507" i="2"/>
  <c r="J2507" i="2" s="1"/>
  <c r="O2508" i="2"/>
  <c r="J2508" i="2" s="1"/>
  <c r="O2509" i="2"/>
  <c r="J2509" i="2" s="1"/>
  <c r="O2510" i="2"/>
  <c r="J2510" i="2" s="1"/>
  <c r="O2511" i="2"/>
  <c r="J2511" i="2" s="1"/>
  <c r="O2512" i="2"/>
  <c r="J2512" i="2" s="1"/>
  <c r="O2513" i="2"/>
  <c r="J2513" i="2" s="1"/>
  <c r="O2514" i="2"/>
  <c r="J2514" i="2" s="1"/>
  <c r="O2515" i="2"/>
  <c r="J2515" i="2" s="1"/>
  <c r="O2516" i="2"/>
  <c r="J2516" i="2" s="1"/>
  <c r="O2517" i="2"/>
  <c r="J2517" i="2" s="1"/>
  <c r="O2518" i="2"/>
  <c r="J2518" i="2" s="1"/>
  <c r="O2519" i="2"/>
  <c r="J2519" i="2" s="1"/>
  <c r="O2520" i="2"/>
  <c r="J2520" i="2" s="1"/>
  <c r="O2521" i="2"/>
  <c r="J2521" i="2" s="1"/>
  <c r="O2522" i="2"/>
  <c r="J2522" i="2" s="1"/>
  <c r="O2523" i="2"/>
  <c r="J2523" i="2" s="1"/>
  <c r="O2524" i="2"/>
  <c r="J2524" i="2" s="1"/>
  <c r="O2525" i="2"/>
  <c r="J2525" i="2" s="1"/>
  <c r="O2526" i="2"/>
  <c r="J2526" i="2" s="1"/>
  <c r="O2527" i="2"/>
  <c r="J2527" i="2" s="1"/>
  <c r="O2528" i="2"/>
  <c r="J2528" i="2" s="1"/>
  <c r="O2529" i="2"/>
  <c r="J2529" i="2" s="1"/>
  <c r="O2530" i="2"/>
  <c r="J2530" i="2" s="1"/>
  <c r="O2531" i="2"/>
  <c r="J2531" i="2" s="1"/>
  <c r="O2532" i="2"/>
  <c r="J2532" i="2" s="1"/>
  <c r="O2533" i="2"/>
  <c r="J2533" i="2" s="1"/>
  <c r="O2534" i="2"/>
  <c r="J2534" i="2" s="1"/>
  <c r="O2535" i="2"/>
  <c r="J2535" i="2" s="1"/>
  <c r="O2536" i="2"/>
  <c r="J2536" i="2" s="1"/>
  <c r="O2537" i="2"/>
  <c r="J2537" i="2" s="1"/>
  <c r="O2538" i="2"/>
  <c r="J2538" i="2" s="1"/>
  <c r="O2539" i="2"/>
  <c r="J2539" i="2" s="1"/>
  <c r="O2540" i="2"/>
  <c r="J2540" i="2" s="1"/>
  <c r="O2541" i="2"/>
  <c r="J2541" i="2" s="1"/>
  <c r="O2542" i="2"/>
  <c r="J2542" i="2" s="1"/>
  <c r="O2543" i="2"/>
  <c r="J2543" i="2" s="1"/>
  <c r="O2544" i="2"/>
  <c r="J2544" i="2" s="1"/>
  <c r="O2545" i="2"/>
  <c r="J2545" i="2" s="1"/>
  <c r="O2546" i="2"/>
  <c r="J2546" i="2" s="1"/>
  <c r="O2547" i="2"/>
  <c r="J2547" i="2" s="1"/>
  <c r="O2548" i="2"/>
  <c r="J2548" i="2" s="1"/>
  <c r="O2549" i="2"/>
  <c r="J2549" i="2" s="1"/>
  <c r="O2550" i="2"/>
  <c r="J2550" i="2" s="1"/>
  <c r="O2551" i="2"/>
  <c r="J2551" i="2" s="1"/>
  <c r="O2552" i="2"/>
  <c r="J2552" i="2" s="1"/>
  <c r="O2553" i="2"/>
  <c r="J2553" i="2" s="1"/>
  <c r="O2554" i="2"/>
  <c r="J2554" i="2" s="1"/>
  <c r="O2555" i="2"/>
  <c r="J2555" i="2" s="1"/>
  <c r="O2556" i="2"/>
  <c r="J2556" i="2" s="1"/>
  <c r="O2557" i="2"/>
  <c r="J2557" i="2" s="1"/>
  <c r="O2558" i="2"/>
  <c r="J2558" i="2" s="1"/>
  <c r="O2559" i="2"/>
  <c r="J2559" i="2" s="1"/>
  <c r="O2560" i="2"/>
  <c r="J2560" i="2" s="1"/>
  <c r="O2561" i="2"/>
  <c r="J2561" i="2" s="1"/>
  <c r="O2562" i="2"/>
  <c r="J2562" i="2" s="1"/>
  <c r="O2563" i="2"/>
  <c r="J2563" i="2" s="1"/>
  <c r="O2564" i="2"/>
  <c r="J2564" i="2" s="1"/>
  <c r="O2565" i="2"/>
  <c r="J2565" i="2" s="1"/>
  <c r="O2566" i="2"/>
  <c r="J2566" i="2" s="1"/>
  <c r="O2567" i="2"/>
  <c r="J2567" i="2" s="1"/>
  <c r="O2568" i="2"/>
  <c r="J2568" i="2" s="1"/>
  <c r="O2569" i="2"/>
  <c r="J2569" i="2" s="1"/>
  <c r="O2570" i="2"/>
  <c r="J2570" i="2" s="1"/>
  <c r="O2571" i="2"/>
  <c r="J2571" i="2" s="1"/>
  <c r="O2572" i="2"/>
  <c r="J2572" i="2" s="1"/>
  <c r="O2573" i="2"/>
  <c r="J2573" i="2" s="1"/>
  <c r="O2574" i="2"/>
  <c r="J2574" i="2" s="1"/>
  <c r="O2575" i="2"/>
  <c r="J2575" i="2" s="1"/>
  <c r="O2576" i="2"/>
  <c r="J2576" i="2" s="1"/>
  <c r="O2577" i="2"/>
  <c r="J2577" i="2" s="1"/>
  <c r="O2578" i="2"/>
  <c r="J2578" i="2" s="1"/>
  <c r="O2579" i="2"/>
  <c r="J2579" i="2" s="1"/>
  <c r="O2580" i="2"/>
  <c r="J2580" i="2" s="1"/>
  <c r="O2581" i="2"/>
  <c r="J2581" i="2" s="1"/>
  <c r="O2582" i="2"/>
  <c r="J2582" i="2" s="1"/>
  <c r="O2583" i="2"/>
  <c r="J2583" i="2" s="1"/>
  <c r="O2584" i="2"/>
  <c r="J2584" i="2" s="1"/>
  <c r="O2585" i="2"/>
  <c r="J2585" i="2" s="1"/>
  <c r="O2586" i="2"/>
  <c r="J2586" i="2" s="1"/>
  <c r="O2587" i="2"/>
  <c r="J2587" i="2" s="1"/>
  <c r="O2588" i="2"/>
  <c r="J2588" i="2" s="1"/>
  <c r="O2589" i="2"/>
  <c r="J2589" i="2" s="1"/>
  <c r="O2590" i="2"/>
  <c r="J2590" i="2" s="1"/>
  <c r="O2591" i="2"/>
  <c r="J2591" i="2" s="1"/>
  <c r="O2592" i="2"/>
  <c r="J2592" i="2" s="1"/>
  <c r="O2593" i="2"/>
  <c r="J2593" i="2" s="1"/>
  <c r="O2594" i="2"/>
  <c r="J2594" i="2" s="1"/>
  <c r="O2595" i="2"/>
  <c r="J2595" i="2" s="1"/>
  <c r="O2596" i="2"/>
  <c r="J2596" i="2" s="1"/>
  <c r="O2597" i="2"/>
  <c r="J2597" i="2" s="1"/>
  <c r="O2598" i="2"/>
  <c r="J2598" i="2" s="1"/>
  <c r="O2599" i="2"/>
  <c r="J2599" i="2" s="1"/>
  <c r="O2600" i="2"/>
  <c r="J2600" i="2" s="1"/>
  <c r="O2601" i="2"/>
  <c r="J2601" i="2" s="1"/>
  <c r="O2602" i="2"/>
  <c r="J2602" i="2" s="1"/>
  <c r="O2603" i="2"/>
  <c r="J2603" i="2" s="1"/>
  <c r="O2604" i="2"/>
  <c r="J2604" i="2" s="1"/>
  <c r="O2605" i="2"/>
  <c r="J2605" i="2" s="1"/>
  <c r="O2606" i="2"/>
  <c r="J2606" i="2" s="1"/>
  <c r="O2607" i="2"/>
  <c r="J2607" i="2" s="1"/>
  <c r="O2608" i="2"/>
  <c r="J2608" i="2" s="1"/>
  <c r="O2609" i="2"/>
  <c r="J2609" i="2" s="1"/>
  <c r="O2610" i="2"/>
  <c r="J2610" i="2" s="1"/>
  <c r="O2611" i="2"/>
  <c r="J2611" i="2" s="1"/>
  <c r="O2612" i="2"/>
  <c r="J2612" i="2" s="1"/>
  <c r="O2613" i="2"/>
  <c r="J2613" i="2" s="1"/>
  <c r="O2614" i="2"/>
  <c r="J2614" i="2" s="1"/>
  <c r="O2615" i="2"/>
  <c r="J2615" i="2" s="1"/>
  <c r="O2616" i="2"/>
  <c r="J2616" i="2" s="1"/>
  <c r="O2617" i="2"/>
  <c r="J2617" i="2" s="1"/>
  <c r="O2618" i="2"/>
  <c r="J2618" i="2" s="1"/>
  <c r="O2619" i="2"/>
  <c r="J2619" i="2" s="1"/>
  <c r="O2620" i="2"/>
  <c r="J2620" i="2" s="1"/>
  <c r="O2621" i="2"/>
  <c r="J2621" i="2" s="1"/>
  <c r="O2622" i="2"/>
  <c r="J2622" i="2" s="1"/>
  <c r="O2623" i="2"/>
  <c r="J2623" i="2" s="1"/>
  <c r="O2624" i="2"/>
  <c r="J2624" i="2" s="1"/>
  <c r="O2625" i="2"/>
  <c r="J2625" i="2" s="1"/>
  <c r="O2626" i="2"/>
  <c r="J2626" i="2" s="1"/>
  <c r="O2627" i="2"/>
  <c r="J2627" i="2" s="1"/>
  <c r="O2628" i="2"/>
  <c r="J2628" i="2" s="1"/>
  <c r="O2629" i="2"/>
  <c r="J2629" i="2" s="1"/>
  <c r="O2630" i="2"/>
  <c r="J2630" i="2" s="1"/>
  <c r="O2631" i="2"/>
  <c r="J2631" i="2" s="1"/>
  <c r="O2632" i="2"/>
  <c r="J2632" i="2" s="1"/>
  <c r="O2633" i="2"/>
  <c r="J2633" i="2" s="1"/>
  <c r="O2634" i="2"/>
  <c r="J2634" i="2" s="1"/>
  <c r="O2635" i="2"/>
  <c r="J2635" i="2" s="1"/>
  <c r="O2636" i="2"/>
  <c r="J2636" i="2" s="1"/>
  <c r="O2637" i="2"/>
  <c r="J2637" i="2" s="1"/>
  <c r="O2638" i="2"/>
  <c r="J2638" i="2" s="1"/>
  <c r="O2639" i="2"/>
  <c r="J2639" i="2" s="1"/>
  <c r="O2640" i="2"/>
  <c r="J2640" i="2" s="1"/>
  <c r="O2641" i="2"/>
  <c r="J2641" i="2" s="1"/>
  <c r="O2642" i="2"/>
  <c r="J2642" i="2" s="1"/>
  <c r="O2643" i="2"/>
  <c r="J2643" i="2" s="1"/>
  <c r="O2644" i="2"/>
  <c r="J2644" i="2" s="1"/>
  <c r="O2645" i="2"/>
  <c r="J2645" i="2" s="1"/>
  <c r="O2646" i="2"/>
  <c r="J2646" i="2" s="1"/>
  <c r="O2647" i="2"/>
  <c r="J2647" i="2" s="1"/>
  <c r="O2648" i="2"/>
  <c r="J2648" i="2" s="1"/>
  <c r="O2649" i="2"/>
  <c r="J2649" i="2" s="1"/>
  <c r="O2650" i="2"/>
  <c r="J2650" i="2" s="1"/>
  <c r="O2651" i="2"/>
  <c r="J2651" i="2" s="1"/>
  <c r="O2652" i="2"/>
  <c r="J2652" i="2" s="1"/>
  <c r="O2653" i="2"/>
  <c r="J2653" i="2" s="1"/>
  <c r="O2654" i="2"/>
  <c r="J2654" i="2" s="1"/>
  <c r="O2655" i="2"/>
  <c r="J2655" i="2" s="1"/>
  <c r="O2656" i="2"/>
  <c r="J2656" i="2" s="1"/>
  <c r="O2657" i="2"/>
  <c r="J2657" i="2" s="1"/>
  <c r="O2658" i="2"/>
  <c r="J2658" i="2" s="1"/>
  <c r="O2659" i="2"/>
  <c r="J2659" i="2" s="1"/>
  <c r="O2660" i="2"/>
  <c r="J2660" i="2" s="1"/>
  <c r="O2661" i="2"/>
  <c r="J2661" i="2" s="1"/>
  <c r="O2662" i="2"/>
  <c r="J2662" i="2" s="1"/>
  <c r="O2663" i="2"/>
  <c r="J2663" i="2" s="1"/>
  <c r="O2664" i="2"/>
  <c r="J2664" i="2" s="1"/>
  <c r="O2665" i="2"/>
  <c r="J2665" i="2" s="1"/>
  <c r="O2666" i="2"/>
  <c r="J2666" i="2" s="1"/>
  <c r="O2667" i="2"/>
  <c r="J2667" i="2" s="1"/>
  <c r="O2668" i="2"/>
  <c r="J2668" i="2" s="1"/>
  <c r="O2669" i="2"/>
  <c r="J2669" i="2" s="1"/>
  <c r="O2670" i="2"/>
  <c r="J2670" i="2" s="1"/>
  <c r="O2671" i="2"/>
  <c r="J2671" i="2" s="1"/>
  <c r="O2672" i="2"/>
  <c r="J2672" i="2" s="1"/>
  <c r="O2673" i="2"/>
  <c r="J2673" i="2" s="1"/>
  <c r="O2674" i="2"/>
  <c r="J2674" i="2" s="1"/>
  <c r="O2675" i="2"/>
  <c r="J2675" i="2" s="1"/>
  <c r="O2676" i="2"/>
  <c r="J2676" i="2" s="1"/>
  <c r="O2677" i="2"/>
  <c r="J2677" i="2" s="1"/>
  <c r="O2678" i="2"/>
  <c r="J2678" i="2" s="1"/>
  <c r="O2679" i="2"/>
  <c r="J2679" i="2" s="1"/>
  <c r="O2680" i="2"/>
  <c r="J2680" i="2" s="1"/>
  <c r="O2681" i="2"/>
  <c r="J2681" i="2" s="1"/>
  <c r="O2682" i="2"/>
  <c r="J2682" i="2" s="1"/>
  <c r="O2683" i="2"/>
  <c r="J2683" i="2" s="1"/>
  <c r="O2684" i="2"/>
  <c r="J2684" i="2" s="1"/>
  <c r="O2685" i="2"/>
  <c r="J2685" i="2" s="1"/>
  <c r="O2686" i="2"/>
  <c r="O2687" i="2"/>
  <c r="J2687" i="2" s="1"/>
  <c r="O2688" i="2"/>
  <c r="J2688" i="2" s="1"/>
  <c r="O2689" i="2"/>
  <c r="J2689" i="2" s="1"/>
  <c r="O2690" i="2"/>
  <c r="J2690" i="2" s="1"/>
  <c r="O2691" i="2"/>
  <c r="J2691" i="2" s="1"/>
  <c r="O2692" i="2"/>
  <c r="J2692" i="2" s="1"/>
  <c r="O2693" i="2"/>
  <c r="J2693" i="2" s="1"/>
  <c r="O2694" i="2"/>
  <c r="J2694" i="2" s="1"/>
  <c r="O2695" i="2"/>
  <c r="J2695" i="2" s="1"/>
  <c r="O2696" i="2"/>
  <c r="J2696" i="2" s="1"/>
  <c r="O2697" i="2"/>
  <c r="J2697" i="2" s="1"/>
  <c r="O2698" i="2"/>
  <c r="J2698" i="2" s="1"/>
  <c r="O2699" i="2"/>
  <c r="J2699" i="2" s="1"/>
  <c r="O2700" i="2"/>
  <c r="J2700" i="2" s="1"/>
  <c r="O2701" i="2"/>
  <c r="J2701" i="2" s="1"/>
  <c r="O2702" i="2"/>
  <c r="J2702" i="2" s="1"/>
  <c r="O2703" i="2"/>
  <c r="J2703" i="2" s="1"/>
  <c r="O2704" i="2"/>
  <c r="J2704" i="2" s="1"/>
  <c r="O2705" i="2"/>
  <c r="J2705" i="2" s="1"/>
  <c r="O2706" i="2"/>
  <c r="J2706" i="2" s="1"/>
  <c r="O2707" i="2"/>
  <c r="J2707" i="2" s="1"/>
  <c r="O2708" i="2"/>
  <c r="J2708" i="2" s="1"/>
  <c r="O2709" i="2"/>
  <c r="J2709" i="2" s="1"/>
  <c r="O2710" i="2"/>
  <c r="J2710" i="2" s="1"/>
  <c r="O2711" i="2"/>
  <c r="J2711" i="2" s="1"/>
  <c r="O2712" i="2"/>
  <c r="J2712" i="2" s="1"/>
  <c r="O2713" i="2"/>
  <c r="J2713" i="2" s="1"/>
  <c r="O2714" i="2"/>
  <c r="J2714" i="2" s="1"/>
  <c r="O2715" i="2"/>
  <c r="J2715" i="2" s="1"/>
  <c r="O2716" i="2"/>
  <c r="J2716" i="2" s="1"/>
  <c r="O2717" i="2"/>
  <c r="J2717" i="2" s="1"/>
  <c r="O2718" i="2"/>
  <c r="J2718" i="2" s="1"/>
  <c r="O2719" i="2"/>
  <c r="J2719" i="2" s="1"/>
  <c r="O2720" i="2"/>
  <c r="J2720" i="2" s="1"/>
  <c r="O2721" i="2"/>
  <c r="J2721" i="2" s="1"/>
  <c r="O2722" i="2"/>
  <c r="J2722" i="2" s="1"/>
  <c r="O2723" i="2"/>
  <c r="J2723" i="2" s="1"/>
  <c r="O2724" i="2"/>
  <c r="J2724" i="2" s="1"/>
  <c r="O2725" i="2"/>
  <c r="J2725" i="2" s="1"/>
  <c r="O2726" i="2"/>
  <c r="J2726" i="2" s="1"/>
  <c r="O2727" i="2"/>
  <c r="J2727" i="2" s="1"/>
  <c r="O2728" i="2"/>
  <c r="J2728" i="2" s="1"/>
  <c r="O2729" i="2"/>
  <c r="J2729" i="2" s="1"/>
  <c r="O2730" i="2"/>
  <c r="J2730" i="2" s="1"/>
  <c r="O2731" i="2"/>
  <c r="J2731" i="2" s="1"/>
  <c r="O2732" i="2"/>
  <c r="J2732" i="2" s="1"/>
  <c r="O2733" i="2"/>
  <c r="J2733" i="2" s="1"/>
  <c r="O2734" i="2"/>
  <c r="J2734" i="2" s="1"/>
  <c r="O2735" i="2"/>
  <c r="J2735" i="2" s="1"/>
  <c r="O2736" i="2"/>
  <c r="J2736" i="2" s="1"/>
  <c r="O2737" i="2"/>
  <c r="J2737" i="2" s="1"/>
  <c r="O2738" i="2"/>
  <c r="J2738" i="2" s="1"/>
  <c r="O2739" i="2"/>
  <c r="J2739" i="2" s="1"/>
  <c r="O2740" i="2"/>
  <c r="J2740" i="2" s="1"/>
  <c r="O2741" i="2"/>
  <c r="J2741" i="2" s="1"/>
  <c r="O2742" i="2"/>
  <c r="J2742" i="2" s="1"/>
  <c r="O2743" i="2"/>
  <c r="J2743" i="2" s="1"/>
  <c r="O2744" i="2"/>
  <c r="J2744" i="2" s="1"/>
  <c r="O2745" i="2"/>
  <c r="J2745" i="2" s="1"/>
  <c r="O2746" i="2"/>
  <c r="J2746" i="2" s="1"/>
  <c r="O2747" i="2"/>
  <c r="J2747" i="2" s="1"/>
  <c r="O2748" i="2"/>
  <c r="J2748" i="2" s="1"/>
  <c r="O2749" i="2"/>
  <c r="J2749" i="2" s="1"/>
  <c r="O2750" i="2"/>
  <c r="J2750" i="2" s="1"/>
  <c r="O2751" i="2"/>
  <c r="J2751" i="2" s="1"/>
  <c r="O2752" i="2"/>
  <c r="J2752" i="2" s="1"/>
  <c r="O2753" i="2"/>
  <c r="J2753" i="2" s="1"/>
  <c r="O2754" i="2"/>
  <c r="J2754" i="2" s="1"/>
  <c r="O2755" i="2"/>
  <c r="J2755" i="2" s="1"/>
  <c r="O2756" i="2"/>
  <c r="J2756" i="2" s="1"/>
  <c r="O2757" i="2"/>
  <c r="J2757" i="2" s="1"/>
  <c r="O2758" i="2"/>
  <c r="J2758" i="2" s="1"/>
  <c r="O2759" i="2"/>
  <c r="J2759" i="2" s="1"/>
  <c r="O2760" i="2"/>
  <c r="J2760" i="2" s="1"/>
  <c r="O2761" i="2"/>
  <c r="J2761" i="2" s="1"/>
  <c r="O2762" i="2"/>
  <c r="J2762" i="2" s="1"/>
  <c r="O2763" i="2"/>
  <c r="J2763" i="2" s="1"/>
  <c r="O2764" i="2"/>
  <c r="J2764" i="2" s="1"/>
  <c r="O2765" i="2"/>
  <c r="J2765" i="2" s="1"/>
  <c r="O2766" i="2"/>
  <c r="J2766" i="2" s="1"/>
  <c r="O2767" i="2"/>
  <c r="J2767" i="2" s="1"/>
  <c r="O2768" i="2"/>
  <c r="J2768" i="2" s="1"/>
  <c r="O2769" i="2"/>
  <c r="J2769" i="2" s="1"/>
  <c r="O2770" i="2"/>
  <c r="J2770" i="2" s="1"/>
  <c r="O2771" i="2"/>
  <c r="J2771" i="2" s="1"/>
  <c r="O2772" i="2"/>
  <c r="J2772" i="2" s="1"/>
  <c r="O2773" i="2"/>
  <c r="J2773" i="2" s="1"/>
  <c r="O2774" i="2"/>
  <c r="J2774" i="2" s="1"/>
  <c r="O2775" i="2"/>
  <c r="J2775" i="2" s="1"/>
  <c r="O2776" i="2"/>
  <c r="J2776" i="2" s="1"/>
  <c r="O2777" i="2"/>
  <c r="J2777" i="2" s="1"/>
  <c r="O2778" i="2"/>
  <c r="J2778" i="2" s="1"/>
  <c r="O2779" i="2"/>
  <c r="J2779" i="2" s="1"/>
  <c r="O2780" i="2"/>
  <c r="J2780" i="2" s="1"/>
  <c r="O2781" i="2"/>
  <c r="J2781" i="2" s="1"/>
  <c r="O2782" i="2"/>
  <c r="J2782" i="2" s="1"/>
  <c r="O2783" i="2"/>
  <c r="J2783" i="2" s="1"/>
  <c r="O2784" i="2"/>
  <c r="J2784" i="2" s="1"/>
  <c r="O2785" i="2"/>
  <c r="J2785" i="2" s="1"/>
  <c r="O2786" i="2"/>
  <c r="J2786" i="2" s="1"/>
  <c r="O2787" i="2"/>
  <c r="J2787" i="2" s="1"/>
  <c r="O2788" i="2"/>
  <c r="J2788" i="2" s="1"/>
  <c r="O2789" i="2"/>
  <c r="J2789" i="2" s="1"/>
  <c r="O2790" i="2"/>
  <c r="J2790" i="2" s="1"/>
  <c r="O2791" i="2"/>
  <c r="J2791" i="2" s="1"/>
  <c r="O2792" i="2"/>
  <c r="J2792" i="2" s="1"/>
  <c r="O2793" i="2"/>
  <c r="J2793" i="2" s="1"/>
  <c r="O2794" i="2"/>
  <c r="J2794" i="2" s="1"/>
  <c r="O2795" i="2"/>
  <c r="J2795" i="2" s="1"/>
  <c r="O2796" i="2"/>
  <c r="J2796" i="2" s="1"/>
  <c r="O2797" i="2"/>
  <c r="J2797" i="2" s="1"/>
  <c r="O2798" i="2"/>
  <c r="J2798" i="2" s="1"/>
  <c r="O2799" i="2"/>
  <c r="J2799" i="2" s="1"/>
  <c r="O2800" i="2"/>
  <c r="J2800" i="2" s="1"/>
  <c r="O2801" i="2"/>
  <c r="J2801" i="2" s="1"/>
  <c r="O2802" i="2"/>
  <c r="J2802" i="2" s="1"/>
  <c r="O2803" i="2"/>
  <c r="J2803" i="2" s="1"/>
  <c r="O2804" i="2"/>
  <c r="J2804" i="2" s="1"/>
  <c r="O2805" i="2"/>
  <c r="J2805" i="2" s="1"/>
  <c r="O2806" i="2"/>
  <c r="J2806" i="2" s="1"/>
  <c r="O2807" i="2"/>
  <c r="J2807" i="2" s="1"/>
  <c r="O2808" i="2"/>
  <c r="J2808" i="2" s="1"/>
  <c r="O2809" i="2"/>
  <c r="J2809" i="2" s="1"/>
  <c r="O2810" i="2"/>
  <c r="J2810" i="2" s="1"/>
  <c r="O2811" i="2"/>
  <c r="J2811" i="2" s="1"/>
  <c r="O2812" i="2"/>
  <c r="J2812" i="2" s="1"/>
  <c r="O2813" i="2"/>
  <c r="J2813" i="2" s="1"/>
  <c r="O2814" i="2"/>
  <c r="J2814" i="2" s="1"/>
  <c r="O2815" i="2"/>
  <c r="J2815" i="2" s="1"/>
  <c r="O2816" i="2"/>
  <c r="J2816" i="2" s="1"/>
  <c r="O2817" i="2"/>
  <c r="J2817" i="2" s="1"/>
  <c r="O2818" i="2"/>
  <c r="J2818" i="2" s="1"/>
  <c r="O2819" i="2"/>
  <c r="J2819" i="2" s="1"/>
  <c r="O2820" i="2"/>
  <c r="J2820" i="2" s="1"/>
  <c r="O2821" i="2"/>
  <c r="J2821" i="2" s="1"/>
  <c r="O2822" i="2"/>
  <c r="J2822" i="2" s="1"/>
  <c r="O2823" i="2"/>
  <c r="J2823" i="2" s="1"/>
  <c r="O2824" i="2"/>
  <c r="J2824" i="2" s="1"/>
  <c r="O2825" i="2"/>
  <c r="J2825" i="2" s="1"/>
  <c r="O2826" i="2"/>
  <c r="J2826" i="2" s="1"/>
  <c r="O2827" i="2"/>
  <c r="J2827" i="2" s="1"/>
  <c r="O2828" i="2"/>
  <c r="J2828" i="2" s="1"/>
  <c r="O2829" i="2"/>
  <c r="J2829" i="2" s="1"/>
  <c r="O2830" i="2"/>
  <c r="J2830" i="2" s="1"/>
  <c r="O2831" i="2"/>
  <c r="J2831" i="2" s="1"/>
  <c r="O2832" i="2"/>
  <c r="J2832" i="2" s="1"/>
  <c r="O2833" i="2"/>
  <c r="J2833" i="2" s="1"/>
  <c r="O2834" i="2"/>
  <c r="J2834" i="2" s="1"/>
  <c r="O2835" i="2"/>
  <c r="J2835" i="2" s="1"/>
  <c r="O2836" i="2"/>
  <c r="J2836" i="2" s="1"/>
  <c r="O2837" i="2"/>
  <c r="J2837" i="2" s="1"/>
  <c r="O2838" i="2"/>
  <c r="J2838" i="2" s="1"/>
  <c r="O2839" i="2"/>
  <c r="J2839" i="2" s="1"/>
  <c r="O2840" i="2"/>
  <c r="J2840" i="2" s="1"/>
  <c r="O2841" i="2"/>
  <c r="J2841" i="2" s="1"/>
  <c r="O2842" i="2"/>
  <c r="J2842" i="2" s="1"/>
  <c r="O2843" i="2"/>
  <c r="J2843" i="2" s="1"/>
  <c r="O2844" i="2"/>
  <c r="J2844" i="2" s="1"/>
  <c r="O2845" i="2"/>
  <c r="J2845" i="2" s="1"/>
  <c r="O2846" i="2"/>
  <c r="J2846" i="2" s="1"/>
  <c r="O2847" i="2"/>
  <c r="J2847" i="2" s="1"/>
  <c r="O2848" i="2"/>
  <c r="J2848" i="2" s="1"/>
  <c r="O2849" i="2"/>
  <c r="J2849" i="2" s="1"/>
  <c r="O2850" i="2"/>
  <c r="J2850" i="2" s="1"/>
  <c r="O2851" i="2"/>
  <c r="J2851" i="2" s="1"/>
  <c r="O2852" i="2"/>
  <c r="J2852" i="2" s="1"/>
  <c r="O2853" i="2"/>
  <c r="J2853" i="2" s="1"/>
  <c r="O2854" i="2"/>
  <c r="J2854" i="2" s="1"/>
  <c r="O2855" i="2"/>
  <c r="J2855" i="2" s="1"/>
  <c r="O2856" i="2"/>
  <c r="J2856" i="2" s="1"/>
  <c r="O2857" i="2"/>
  <c r="J2857" i="2" s="1"/>
  <c r="O2858" i="2"/>
  <c r="J2858" i="2" s="1"/>
  <c r="O2859" i="2"/>
  <c r="J2859" i="2" s="1"/>
  <c r="O2860" i="2"/>
  <c r="J2860" i="2" s="1"/>
  <c r="O2861" i="2"/>
  <c r="J2861" i="2" s="1"/>
  <c r="O2862" i="2"/>
  <c r="J2862" i="2" s="1"/>
  <c r="O2863" i="2"/>
  <c r="J2863" i="2" s="1"/>
  <c r="O2864" i="2"/>
  <c r="J2864" i="2" s="1"/>
  <c r="O2865" i="2"/>
  <c r="J2865" i="2" s="1"/>
  <c r="O2866" i="2"/>
  <c r="J2866" i="2" s="1"/>
  <c r="O2867" i="2"/>
  <c r="J2867" i="2" s="1"/>
  <c r="O2868" i="2"/>
  <c r="J2868" i="2" s="1"/>
  <c r="O2869" i="2"/>
  <c r="J2869" i="2" s="1"/>
  <c r="O2870" i="2"/>
  <c r="J2870" i="2" s="1"/>
  <c r="O2871" i="2"/>
  <c r="J2871" i="2" s="1"/>
  <c r="O2872" i="2"/>
  <c r="J2872" i="2" s="1"/>
  <c r="O2873" i="2"/>
  <c r="J2873" i="2" s="1"/>
  <c r="O2874" i="2"/>
  <c r="J2874" i="2" s="1"/>
  <c r="O2875" i="2"/>
  <c r="J2875" i="2" s="1"/>
  <c r="O2876" i="2"/>
  <c r="J2876" i="2" s="1"/>
  <c r="O2877" i="2"/>
  <c r="J2877" i="2" s="1"/>
  <c r="O2878" i="2"/>
  <c r="J2878" i="2" s="1"/>
  <c r="O2879" i="2"/>
  <c r="J2879" i="2" s="1"/>
  <c r="O2880" i="2"/>
  <c r="J2880" i="2" s="1"/>
  <c r="O2881" i="2"/>
  <c r="J2881" i="2" s="1"/>
  <c r="O2882" i="2"/>
  <c r="J2882" i="2" s="1"/>
  <c r="O2883" i="2"/>
  <c r="J2883" i="2" s="1"/>
  <c r="O2884" i="2"/>
  <c r="J2884" i="2" s="1"/>
  <c r="O2885" i="2"/>
  <c r="J2885" i="2" s="1"/>
  <c r="O2886" i="2"/>
  <c r="J2886" i="2" s="1"/>
  <c r="O2887" i="2"/>
  <c r="J2887" i="2" s="1"/>
  <c r="O2888" i="2"/>
  <c r="J2888" i="2" s="1"/>
  <c r="O2889" i="2"/>
  <c r="J2889" i="2" s="1"/>
  <c r="O2890" i="2"/>
  <c r="J2890" i="2" s="1"/>
  <c r="O2891" i="2"/>
  <c r="J2891" i="2" s="1"/>
  <c r="O2892" i="2"/>
  <c r="J2892" i="2" s="1"/>
  <c r="O2893" i="2"/>
  <c r="J2893" i="2" s="1"/>
  <c r="O2894" i="2"/>
  <c r="J2894" i="2" s="1"/>
  <c r="O2895" i="2"/>
  <c r="J2895" i="2" s="1"/>
  <c r="O2896" i="2"/>
  <c r="J2896" i="2" s="1"/>
  <c r="O2897" i="2"/>
  <c r="J2897" i="2" s="1"/>
  <c r="O2898" i="2"/>
  <c r="J2898" i="2" s="1"/>
  <c r="O2899" i="2"/>
  <c r="J2899" i="2" s="1"/>
  <c r="O2900" i="2"/>
  <c r="J2900" i="2" s="1"/>
  <c r="O2901" i="2"/>
  <c r="J2901" i="2" s="1"/>
  <c r="O2902" i="2"/>
  <c r="J2902" i="2" s="1"/>
  <c r="O2903" i="2"/>
  <c r="J2903" i="2" s="1"/>
  <c r="O2904" i="2"/>
  <c r="J2904" i="2" s="1"/>
  <c r="O2905" i="2"/>
  <c r="J2905" i="2" s="1"/>
  <c r="O2906" i="2"/>
  <c r="J2906" i="2" s="1"/>
  <c r="O2907" i="2"/>
  <c r="J2907" i="2" s="1"/>
  <c r="O2908" i="2"/>
  <c r="J2908" i="2" s="1"/>
  <c r="O2909" i="2"/>
  <c r="J2909" i="2" s="1"/>
  <c r="O2910" i="2"/>
  <c r="J2910" i="2" s="1"/>
  <c r="O2911" i="2"/>
  <c r="J2911" i="2" s="1"/>
  <c r="O2912" i="2"/>
  <c r="J2912" i="2" s="1"/>
  <c r="O2913" i="2"/>
  <c r="J2913" i="2" s="1"/>
  <c r="O2914" i="2"/>
  <c r="J2914" i="2" s="1"/>
  <c r="O2915" i="2"/>
  <c r="J2915" i="2" s="1"/>
  <c r="O2916" i="2"/>
  <c r="J2916" i="2" s="1"/>
  <c r="O2917" i="2"/>
  <c r="J2917" i="2" s="1"/>
  <c r="O2918" i="2"/>
  <c r="J2918" i="2" s="1"/>
  <c r="O2919" i="2"/>
  <c r="J2919" i="2" s="1"/>
  <c r="O2920" i="2"/>
  <c r="J2920" i="2" s="1"/>
  <c r="O2921" i="2"/>
  <c r="J2921" i="2" s="1"/>
  <c r="O2922" i="2"/>
  <c r="J2922" i="2" s="1"/>
  <c r="O2923" i="2"/>
  <c r="J2923" i="2" s="1"/>
  <c r="O2924" i="2"/>
  <c r="J2924" i="2" s="1"/>
  <c r="O2925" i="2"/>
  <c r="J2925" i="2" s="1"/>
  <c r="O2926" i="2"/>
  <c r="J2926" i="2" s="1"/>
  <c r="O2927" i="2"/>
  <c r="J2927" i="2" s="1"/>
  <c r="O2928" i="2"/>
  <c r="J2928" i="2" s="1"/>
  <c r="O2929" i="2"/>
  <c r="J2929" i="2" s="1"/>
  <c r="O2930" i="2"/>
  <c r="J2930" i="2" s="1"/>
  <c r="O2931" i="2"/>
  <c r="J2931" i="2" s="1"/>
  <c r="O2932" i="2"/>
  <c r="J2932" i="2" s="1"/>
  <c r="O2933" i="2"/>
  <c r="J2933" i="2" s="1"/>
  <c r="O2934" i="2"/>
  <c r="J2934" i="2" s="1"/>
  <c r="O2935" i="2"/>
  <c r="J2935" i="2" s="1"/>
  <c r="O2936" i="2"/>
  <c r="J2936" i="2" s="1"/>
  <c r="O2937" i="2"/>
  <c r="J2937" i="2" s="1"/>
  <c r="O2938" i="2"/>
  <c r="J2938" i="2" s="1"/>
  <c r="O2939" i="2"/>
  <c r="J2939" i="2" s="1"/>
  <c r="O2940" i="2"/>
  <c r="J2940" i="2" s="1"/>
  <c r="O2941" i="2"/>
  <c r="J2941" i="2" s="1"/>
  <c r="O2942" i="2"/>
  <c r="J2942" i="2" s="1"/>
  <c r="O2943" i="2"/>
  <c r="J2943" i="2" s="1"/>
  <c r="O2944" i="2"/>
  <c r="J2944" i="2" s="1"/>
  <c r="O2945" i="2"/>
  <c r="J2945" i="2" s="1"/>
  <c r="O2946" i="2"/>
  <c r="J2946" i="2" s="1"/>
  <c r="O2947" i="2"/>
  <c r="J2947" i="2" s="1"/>
  <c r="O2948" i="2"/>
  <c r="J2948" i="2" s="1"/>
  <c r="O2949" i="2"/>
  <c r="J2949" i="2" s="1"/>
  <c r="O2950" i="2"/>
  <c r="J2950" i="2" s="1"/>
  <c r="O2951" i="2"/>
  <c r="J2951" i="2" s="1"/>
  <c r="O2952" i="2"/>
  <c r="J2952" i="2" s="1"/>
  <c r="O2953" i="2"/>
  <c r="J2953" i="2" s="1"/>
  <c r="O2954" i="2"/>
  <c r="J2954" i="2" s="1"/>
  <c r="O2955" i="2"/>
  <c r="J2955" i="2" s="1"/>
  <c r="O2956" i="2"/>
  <c r="O2957" i="2"/>
  <c r="J2957" i="2" s="1"/>
  <c r="O2958" i="2"/>
  <c r="J2958" i="2" s="1"/>
  <c r="O2959" i="2"/>
  <c r="J2959" i="2" s="1"/>
  <c r="O2960" i="2"/>
  <c r="J2960" i="2" s="1"/>
  <c r="O2961" i="2"/>
  <c r="J2961" i="2" s="1"/>
  <c r="O2962" i="2"/>
  <c r="J2962" i="2" s="1"/>
  <c r="O2963" i="2"/>
  <c r="J2963" i="2" s="1"/>
  <c r="O2964" i="2"/>
  <c r="J2964" i="2" s="1"/>
  <c r="O2965" i="2"/>
  <c r="J2965" i="2" s="1"/>
  <c r="O2966" i="2"/>
  <c r="J2966" i="2" s="1"/>
  <c r="O2967" i="2"/>
  <c r="J2967" i="2" s="1"/>
  <c r="O2968" i="2"/>
  <c r="J2968" i="2" s="1"/>
  <c r="O2969" i="2"/>
  <c r="J2969" i="2" s="1"/>
  <c r="O2970" i="2"/>
  <c r="J2970" i="2" s="1"/>
  <c r="O2971" i="2"/>
  <c r="J2971" i="2" s="1"/>
  <c r="O2972" i="2"/>
  <c r="J2972" i="2" s="1"/>
  <c r="O2973" i="2"/>
  <c r="J2973" i="2" s="1"/>
  <c r="O2974" i="2"/>
  <c r="J2974" i="2" s="1"/>
  <c r="O2975" i="2"/>
  <c r="J2975" i="2" s="1"/>
  <c r="O2976" i="2"/>
  <c r="J2976" i="2" s="1"/>
  <c r="O2977" i="2"/>
  <c r="J2977" i="2" s="1"/>
  <c r="O2978" i="2"/>
  <c r="J2978" i="2" s="1"/>
  <c r="O2979" i="2"/>
  <c r="J2979" i="2" s="1"/>
  <c r="O2980" i="2"/>
  <c r="J2980" i="2" s="1"/>
  <c r="O2981" i="2"/>
  <c r="J2981" i="2" s="1"/>
  <c r="O2982" i="2"/>
  <c r="J2982" i="2" s="1"/>
  <c r="O2983" i="2"/>
  <c r="J2983" i="2" s="1"/>
  <c r="O2984" i="2"/>
  <c r="J2984" i="2" s="1"/>
  <c r="O2985" i="2"/>
  <c r="J2985" i="2" s="1"/>
  <c r="O2986" i="2"/>
  <c r="J2986" i="2" s="1"/>
  <c r="O2987" i="2"/>
  <c r="J2987" i="2" s="1"/>
  <c r="O2988" i="2"/>
  <c r="J2988" i="2" s="1"/>
  <c r="O2989" i="2"/>
  <c r="J2989" i="2" s="1"/>
  <c r="O2990" i="2"/>
  <c r="J2990" i="2" s="1"/>
  <c r="O2991" i="2"/>
  <c r="J2991" i="2" s="1"/>
  <c r="O2992" i="2"/>
  <c r="J2992" i="2" s="1"/>
  <c r="O2993" i="2"/>
  <c r="J2993" i="2" s="1"/>
  <c r="O2994" i="2"/>
  <c r="J2994" i="2" s="1"/>
  <c r="O2995" i="2"/>
  <c r="J2995" i="2" s="1"/>
  <c r="O2996" i="2"/>
  <c r="J2996" i="2" s="1"/>
  <c r="O2997" i="2"/>
  <c r="J2997" i="2" s="1"/>
  <c r="O2998" i="2"/>
  <c r="J2998" i="2" s="1"/>
  <c r="O2999" i="2"/>
  <c r="J2999" i="2" s="1"/>
  <c r="O3000" i="2"/>
  <c r="J3000" i="2" s="1"/>
  <c r="O3001" i="2"/>
  <c r="J3001" i="2" s="1"/>
  <c r="O3002" i="2"/>
  <c r="J3002" i="2" s="1"/>
  <c r="O3003" i="2"/>
  <c r="J3003" i="2" s="1"/>
  <c r="O3004" i="2"/>
  <c r="J3004" i="2" s="1"/>
  <c r="O3005" i="2"/>
  <c r="J3005" i="2" s="1"/>
  <c r="O3006" i="2"/>
  <c r="J3006" i="2" s="1"/>
  <c r="O3007" i="2"/>
  <c r="J3007" i="2" s="1"/>
  <c r="O3008" i="2"/>
  <c r="J3008" i="2" s="1"/>
  <c r="O3009" i="2"/>
  <c r="J3009" i="2" s="1"/>
  <c r="O3010" i="2"/>
  <c r="J3010" i="2" s="1"/>
  <c r="O3011" i="2"/>
  <c r="J3011" i="2" s="1"/>
  <c r="O3012" i="2"/>
  <c r="J3012" i="2" s="1"/>
  <c r="O3013" i="2"/>
  <c r="J3013" i="2" s="1"/>
  <c r="O3014" i="2"/>
  <c r="J3014" i="2" s="1"/>
  <c r="O3015" i="2"/>
  <c r="J3015" i="2" s="1"/>
  <c r="O3016" i="2"/>
  <c r="J3016" i="2" s="1"/>
  <c r="O3017" i="2"/>
  <c r="J3017" i="2" s="1"/>
  <c r="O3018" i="2"/>
  <c r="J3018" i="2" s="1"/>
  <c r="O3019" i="2"/>
  <c r="J3019" i="2" s="1"/>
  <c r="O3020" i="2"/>
  <c r="J3020" i="2" s="1"/>
  <c r="O3021" i="2"/>
  <c r="J3021" i="2" s="1"/>
  <c r="O3022" i="2"/>
  <c r="O3023" i="2"/>
  <c r="J3023" i="2" s="1"/>
  <c r="O3024" i="2"/>
  <c r="J3024" i="2" s="1"/>
  <c r="O3025" i="2"/>
  <c r="J3025" i="2" s="1"/>
  <c r="O3026" i="2"/>
  <c r="J3026" i="2" s="1"/>
  <c r="O3027" i="2"/>
  <c r="J3027" i="2" s="1"/>
  <c r="O3028" i="2"/>
  <c r="J3028" i="2" s="1"/>
  <c r="O3029" i="2"/>
  <c r="J3029" i="2" s="1"/>
  <c r="O3030" i="2"/>
  <c r="J3030" i="2" s="1"/>
  <c r="O3031" i="2"/>
  <c r="J3031" i="2" s="1"/>
  <c r="O3032" i="2"/>
  <c r="J3032" i="2" s="1"/>
  <c r="O3033" i="2"/>
  <c r="J3033" i="2" s="1"/>
  <c r="O3034" i="2"/>
  <c r="J3034" i="2" s="1"/>
  <c r="O3035" i="2"/>
  <c r="J3035" i="2" s="1"/>
  <c r="O3036" i="2"/>
  <c r="J3036" i="2" s="1"/>
  <c r="O3037" i="2"/>
  <c r="J3037" i="2" s="1"/>
  <c r="O3038" i="2"/>
  <c r="J3038" i="2" s="1"/>
  <c r="O3039" i="2"/>
  <c r="J3039" i="2" s="1"/>
  <c r="O3040" i="2"/>
  <c r="J3040" i="2" s="1"/>
  <c r="O3041" i="2"/>
  <c r="J3041" i="2" s="1"/>
  <c r="O3042" i="2"/>
  <c r="J3042" i="2" s="1"/>
  <c r="O3043" i="2"/>
  <c r="J3043" i="2" s="1"/>
  <c r="O3044" i="2"/>
  <c r="J3044" i="2" s="1"/>
  <c r="O3045" i="2"/>
  <c r="J3045" i="2" s="1"/>
  <c r="O3046" i="2"/>
  <c r="O3047" i="2"/>
  <c r="J3047" i="2" s="1"/>
  <c r="O3048" i="2"/>
  <c r="J3048" i="2" s="1"/>
  <c r="O3049" i="2"/>
  <c r="J3049" i="2" s="1"/>
  <c r="O3050" i="2"/>
  <c r="J3050" i="2" s="1"/>
  <c r="O3051" i="2"/>
  <c r="J3051" i="2" s="1"/>
  <c r="O3052" i="2"/>
  <c r="J3052" i="2" s="1"/>
  <c r="O3053" i="2"/>
  <c r="J3053" i="2" s="1"/>
  <c r="O3054" i="2"/>
  <c r="J3054" i="2" s="1"/>
  <c r="O3055" i="2"/>
  <c r="J3055" i="2" s="1"/>
  <c r="O3056" i="2"/>
  <c r="J3056" i="2" s="1"/>
  <c r="O3057" i="2"/>
  <c r="J3057" i="2" s="1"/>
  <c r="O3058" i="2"/>
  <c r="J3058" i="2" s="1"/>
  <c r="O3059" i="2"/>
  <c r="J3059" i="2" s="1"/>
  <c r="O3060" i="2"/>
  <c r="J3060" i="2" s="1"/>
  <c r="O3061" i="2"/>
  <c r="J3061" i="2" s="1"/>
  <c r="O3062" i="2"/>
  <c r="J3062" i="2" s="1"/>
  <c r="O3063" i="2"/>
  <c r="J3063" i="2" s="1"/>
  <c r="O3064" i="2"/>
  <c r="J3064" i="2" s="1"/>
  <c r="O3065" i="2"/>
  <c r="J3065" i="2" s="1"/>
  <c r="O3066" i="2"/>
  <c r="J3066" i="2" s="1"/>
  <c r="O3067" i="2"/>
  <c r="J3067" i="2" s="1"/>
  <c r="O3068" i="2"/>
  <c r="J3068" i="2" s="1"/>
  <c r="O3069" i="2"/>
  <c r="J3069" i="2" s="1"/>
  <c r="O3070" i="2"/>
  <c r="O3071" i="2"/>
  <c r="J3071" i="2" s="1"/>
  <c r="O3072" i="2"/>
  <c r="J3072" i="2" s="1"/>
  <c r="O3073" i="2"/>
  <c r="J3073" i="2" s="1"/>
  <c r="O3074" i="2"/>
  <c r="J3074" i="2" s="1"/>
  <c r="O3075" i="2"/>
  <c r="J3075" i="2" s="1"/>
  <c r="O3076" i="2"/>
  <c r="J3076" i="2" s="1"/>
  <c r="O3077" i="2"/>
  <c r="J3077" i="2" s="1"/>
  <c r="O3078" i="2"/>
  <c r="J3078" i="2" s="1"/>
  <c r="O3079" i="2"/>
  <c r="J3079" i="2" s="1"/>
  <c r="O3080" i="2"/>
  <c r="J3080" i="2" s="1"/>
  <c r="O3081" i="2"/>
  <c r="J3081" i="2" s="1"/>
  <c r="O3082" i="2"/>
  <c r="J3082" i="2" s="1"/>
  <c r="O3083" i="2"/>
  <c r="J3083" i="2" s="1"/>
  <c r="O3084" i="2"/>
  <c r="J3084" i="2" s="1"/>
  <c r="O3085" i="2"/>
  <c r="J3085" i="2" s="1"/>
  <c r="O3086" i="2"/>
  <c r="J3086" i="2" s="1"/>
  <c r="O3087" i="2"/>
  <c r="J3087" i="2" s="1"/>
  <c r="O3088" i="2"/>
  <c r="J3088" i="2" s="1"/>
  <c r="O3089" i="2"/>
  <c r="J3089" i="2" s="1"/>
  <c r="O3090" i="2"/>
  <c r="J3090" i="2" s="1"/>
  <c r="O3091" i="2"/>
  <c r="J3091" i="2" s="1"/>
  <c r="O3092" i="2"/>
  <c r="J3092" i="2" s="1"/>
  <c r="O3093" i="2"/>
  <c r="J3093" i="2" s="1"/>
  <c r="O3094" i="2"/>
  <c r="J3094" i="2" s="1"/>
  <c r="O3095" i="2"/>
  <c r="J3095" i="2" s="1"/>
  <c r="O3096" i="2"/>
  <c r="J3096" i="2" s="1"/>
  <c r="O3097" i="2"/>
  <c r="J3097" i="2" s="1"/>
  <c r="O3098" i="2"/>
  <c r="J3098" i="2" s="1"/>
  <c r="O3099" i="2"/>
  <c r="J3099" i="2" s="1"/>
  <c r="O3100" i="2"/>
  <c r="J3100" i="2" s="1"/>
  <c r="O3101" i="2"/>
  <c r="J3101" i="2" s="1"/>
  <c r="O3102" i="2"/>
  <c r="J3102" i="2" s="1"/>
  <c r="O3103" i="2"/>
  <c r="J3103" i="2" s="1"/>
  <c r="O3104" i="2"/>
  <c r="J3104" i="2" s="1"/>
  <c r="O3105" i="2"/>
  <c r="J3105" i="2" s="1"/>
  <c r="O3106" i="2"/>
  <c r="J3106" i="2" s="1"/>
  <c r="O3107" i="2"/>
  <c r="J3107" i="2" s="1"/>
  <c r="O3108" i="2"/>
  <c r="J3108" i="2" s="1"/>
  <c r="O3109" i="2"/>
  <c r="J3109" i="2" s="1"/>
  <c r="O3110" i="2"/>
  <c r="J3110" i="2" s="1"/>
  <c r="O3111" i="2"/>
  <c r="J3111" i="2" s="1"/>
  <c r="O3112" i="2"/>
  <c r="J3112" i="2" s="1"/>
  <c r="O3113" i="2"/>
  <c r="J3113" i="2" s="1"/>
  <c r="O3114" i="2"/>
  <c r="J3114" i="2" s="1"/>
  <c r="O3115" i="2"/>
  <c r="J3115" i="2" s="1"/>
  <c r="O3116" i="2"/>
  <c r="J3116" i="2" s="1"/>
  <c r="O3117" i="2"/>
  <c r="J3117" i="2" s="1"/>
  <c r="O3118" i="2"/>
  <c r="J3118" i="2" s="1"/>
  <c r="O3119" i="2"/>
  <c r="J3119" i="2" s="1"/>
  <c r="O3120" i="2"/>
  <c r="J3120" i="2" s="1"/>
  <c r="O3121" i="2"/>
  <c r="J3121" i="2" s="1"/>
  <c r="O3122" i="2"/>
  <c r="J3122" i="2" s="1"/>
  <c r="O3123" i="2"/>
  <c r="J3123" i="2" s="1"/>
  <c r="O3124" i="2"/>
  <c r="J3124" i="2" s="1"/>
  <c r="O3125" i="2"/>
  <c r="J3125" i="2" s="1"/>
  <c r="O3126" i="2"/>
  <c r="J3126" i="2" s="1"/>
  <c r="O3127" i="2"/>
  <c r="J3127" i="2" s="1"/>
  <c r="O3128" i="2"/>
  <c r="J3128" i="2" s="1"/>
  <c r="O3129" i="2"/>
  <c r="J3129" i="2" s="1"/>
  <c r="O3130" i="2"/>
  <c r="O3131" i="2"/>
  <c r="J3131" i="2" s="1"/>
  <c r="O3132" i="2"/>
  <c r="J3132" i="2" s="1"/>
  <c r="O3133" i="2"/>
  <c r="J3133" i="2" s="1"/>
  <c r="O3134" i="2"/>
  <c r="J3134" i="2" s="1"/>
  <c r="O3135" i="2"/>
  <c r="J3135" i="2" s="1"/>
  <c r="O3136" i="2"/>
  <c r="J3136" i="2" s="1"/>
  <c r="O3137" i="2"/>
  <c r="J3137" i="2" s="1"/>
  <c r="O3138" i="2"/>
  <c r="J3138" i="2" s="1"/>
  <c r="O3139" i="2"/>
  <c r="J3139" i="2" s="1"/>
  <c r="O3140" i="2"/>
  <c r="J3140" i="2" s="1"/>
  <c r="O3141" i="2"/>
  <c r="J3141" i="2" s="1"/>
  <c r="O3142" i="2"/>
  <c r="J3142" i="2" s="1"/>
  <c r="O3143" i="2"/>
  <c r="J3143" i="2" s="1"/>
  <c r="O3144" i="2"/>
  <c r="J3144" i="2" s="1"/>
  <c r="O3145" i="2"/>
  <c r="J3145" i="2" s="1"/>
  <c r="O3146" i="2"/>
  <c r="J3146" i="2" s="1"/>
  <c r="O3147" i="2"/>
  <c r="J3147" i="2" s="1"/>
  <c r="O3148" i="2"/>
  <c r="J3148" i="2" s="1"/>
  <c r="O3149" i="2"/>
  <c r="J3149" i="2" s="1"/>
  <c r="O3150" i="2"/>
  <c r="J3150" i="2" s="1"/>
  <c r="O3151" i="2"/>
  <c r="J3151" i="2" s="1"/>
  <c r="O3152" i="2"/>
  <c r="J3152" i="2" s="1"/>
  <c r="O3153" i="2"/>
  <c r="J3153" i="2" s="1"/>
  <c r="O3154" i="2"/>
  <c r="J3154" i="2" s="1"/>
  <c r="O3155" i="2"/>
  <c r="J3155" i="2" s="1"/>
  <c r="O3156" i="2"/>
  <c r="J3156" i="2" s="1"/>
  <c r="O3157" i="2"/>
  <c r="J3157" i="2" s="1"/>
  <c r="O3158" i="2"/>
  <c r="J3158" i="2" s="1"/>
  <c r="O3159" i="2"/>
  <c r="J3159" i="2" s="1"/>
  <c r="O3160" i="2"/>
  <c r="J3160" i="2" s="1"/>
  <c r="O3161" i="2"/>
  <c r="J3161" i="2" s="1"/>
  <c r="O3162" i="2"/>
  <c r="J3162" i="2" s="1"/>
  <c r="O3163" i="2"/>
  <c r="J3163" i="2" s="1"/>
  <c r="O3164" i="2"/>
  <c r="J3164" i="2" s="1"/>
  <c r="O3165" i="2"/>
  <c r="J3165" i="2" s="1"/>
  <c r="O3166" i="2"/>
  <c r="O3167" i="2"/>
  <c r="J3167" i="2" s="1"/>
  <c r="O3168" i="2"/>
  <c r="J3168" i="2" s="1"/>
  <c r="O3169" i="2"/>
  <c r="J3169" i="2" s="1"/>
  <c r="O3170" i="2"/>
  <c r="J3170" i="2" s="1"/>
  <c r="O3171" i="2"/>
  <c r="J3171" i="2" s="1"/>
  <c r="O3172" i="2"/>
  <c r="J3172" i="2" s="1"/>
  <c r="O3173" i="2"/>
  <c r="J3173" i="2" s="1"/>
  <c r="O3174" i="2"/>
  <c r="J3174" i="2" s="1"/>
  <c r="O3175" i="2"/>
  <c r="J3175" i="2" s="1"/>
  <c r="O3176" i="2"/>
  <c r="J3176" i="2" s="1"/>
  <c r="O3177" i="2"/>
  <c r="J3177" i="2" s="1"/>
  <c r="O3178" i="2"/>
  <c r="J3178" i="2" s="1"/>
  <c r="O3179" i="2"/>
  <c r="J3179" i="2" s="1"/>
  <c r="O3180" i="2"/>
  <c r="J3180" i="2" s="1"/>
  <c r="O3181" i="2"/>
  <c r="J3181" i="2" s="1"/>
  <c r="O3182" i="2"/>
  <c r="J3182" i="2" s="1"/>
  <c r="O3183" i="2"/>
  <c r="J3183" i="2" s="1"/>
  <c r="O3184" i="2"/>
  <c r="J3184" i="2" s="1"/>
  <c r="O3185" i="2"/>
  <c r="J3185" i="2" s="1"/>
  <c r="O3186" i="2"/>
  <c r="J3186" i="2" s="1"/>
  <c r="O3187" i="2"/>
  <c r="J3187" i="2" s="1"/>
  <c r="O3188" i="2"/>
  <c r="J3188" i="2" s="1"/>
  <c r="O3189" i="2"/>
  <c r="J3189" i="2" s="1"/>
  <c r="O3190" i="2"/>
  <c r="J3190" i="2" s="1"/>
  <c r="O3191" i="2"/>
  <c r="J3191" i="2" s="1"/>
  <c r="O3192" i="2"/>
  <c r="J3192" i="2" s="1"/>
  <c r="O3193" i="2"/>
  <c r="J3193" i="2" s="1"/>
  <c r="O3194" i="2"/>
  <c r="J3194" i="2" s="1"/>
  <c r="O3195" i="2"/>
  <c r="J3195" i="2" s="1"/>
  <c r="O3196" i="2"/>
  <c r="J3196" i="2" s="1"/>
  <c r="O3197" i="2"/>
  <c r="J3197" i="2" s="1"/>
  <c r="O3198" i="2"/>
  <c r="J3198" i="2" s="1"/>
  <c r="O3199" i="2"/>
  <c r="J3199" i="2" s="1"/>
  <c r="O3200" i="2"/>
  <c r="J3200" i="2" s="1"/>
  <c r="O3201" i="2"/>
  <c r="J3201" i="2" s="1"/>
  <c r="O3202" i="2"/>
  <c r="O3203" i="2"/>
  <c r="J3203" i="2" s="1"/>
  <c r="O3204" i="2"/>
  <c r="J3204" i="2" s="1"/>
  <c r="O3205" i="2"/>
  <c r="J3205" i="2" s="1"/>
  <c r="O3206" i="2"/>
  <c r="J3206" i="2" s="1"/>
  <c r="O3207" i="2"/>
  <c r="J3207" i="2" s="1"/>
  <c r="O3208" i="2"/>
  <c r="J3208" i="2" s="1"/>
  <c r="O3209" i="2"/>
  <c r="J3209" i="2" s="1"/>
  <c r="O3210" i="2"/>
  <c r="J3210" i="2" s="1"/>
  <c r="O3211" i="2"/>
  <c r="J3211" i="2" s="1"/>
  <c r="O3212" i="2"/>
  <c r="J3212" i="2" s="1"/>
  <c r="O3213" i="2"/>
  <c r="J3213" i="2" s="1"/>
  <c r="O3214" i="2"/>
  <c r="J3214" i="2" s="1"/>
  <c r="O3215" i="2"/>
  <c r="J3215" i="2" s="1"/>
  <c r="O3216" i="2"/>
  <c r="J3216" i="2" s="1"/>
  <c r="O3217" i="2"/>
  <c r="J3217" i="2" s="1"/>
  <c r="O3218" i="2"/>
  <c r="J3218" i="2" s="1"/>
  <c r="O3219" i="2"/>
  <c r="J3219" i="2" s="1"/>
  <c r="O3220" i="2"/>
  <c r="J3220" i="2" s="1"/>
  <c r="O3221" i="2"/>
  <c r="J3221" i="2" s="1"/>
  <c r="O3222" i="2"/>
  <c r="J3222" i="2" s="1"/>
  <c r="O3223" i="2"/>
  <c r="J3223" i="2" s="1"/>
  <c r="O3224" i="2"/>
  <c r="J3224" i="2" s="1"/>
  <c r="O3225" i="2"/>
  <c r="J3225" i="2" s="1"/>
  <c r="O3226" i="2"/>
  <c r="J3226" i="2" s="1"/>
  <c r="O3227" i="2"/>
  <c r="J3227" i="2" s="1"/>
  <c r="O3228" i="2"/>
  <c r="J3228" i="2" s="1"/>
  <c r="O3229" i="2"/>
  <c r="J3229" i="2" s="1"/>
  <c r="O3230" i="2"/>
  <c r="J3230" i="2" s="1"/>
  <c r="O3231" i="2"/>
  <c r="J3231" i="2" s="1"/>
  <c r="O3232" i="2"/>
  <c r="J3232" i="2" s="1"/>
  <c r="O3233" i="2"/>
  <c r="J3233" i="2" s="1"/>
  <c r="O3234" i="2"/>
  <c r="J3234" i="2" s="1"/>
  <c r="O3235" i="2"/>
  <c r="J3235" i="2" s="1"/>
  <c r="O3236" i="2"/>
  <c r="J3236" i="2" s="1"/>
  <c r="O3237" i="2"/>
  <c r="J3237" i="2" s="1"/>
  <c r="O3238" i="2"/>
  <c r="J3238" i="2" s="1"/>
  <c r="O3239" i="2"/>
  <c r="J3239" i="2" s="1"/>
  <c r="O3240" i="2"/>
  <c r="J3240" i="2" s="1"/>
  <c r="O3241" i="2"/>
  <c r="J3241" i="2" s="1"/>
  <c r="O3242" i="2"/>
  <c r="J3242" i="2" s="1"/>
  <c r="O3243" i="2"/>
  <c r="J3243" i="2" s="1"/>
  <c r="O3244" i="2"/>
  <c r="J3244" i="2" s="1"/>
  <c r="O3245" i="2"/>
  <c r="J3245" i="2" s="1"/>
  <c r="O3246" i="2"/>
  <c r="J3246" i="2" s="1"/>
  <c r="O3247" i="2"/>
  <c r="J3247" i="2" s="1"/>
  <c r="O3248" i="2"/>
  <c r="J3248" i="2" s="1"/>
  <c r="O3249" i="2"/>
  <c r="J3249" i="2" s="1"/>
  <c r="O3250" i="2"/>
  <c r="J3250" i="2" s="1"/>
  <c r="O3251" i="2"/>
  <c r="J3251" i="2" s="1"/>
  <c r="O3252" i="2"/>
  <c r="J3252" i="2" s="1"/>
  <c r="O3253" i="2"/>
  <c r="J3253" i="2" s="1"/>
  <c r="O3254" i="2"/>
  <c r="J3254" i="2" s="1"/>
  <c r="O3255" i="2"/>
  <c r="J3255" i="2" s="1"/>
  <c r="O3256" i="2"/>
  <c r="J3256" i="2" s="1"/>
  <c r="O3257" i="2"/>
  <c r="J3257" i="2" s="1"/>
  <c r="O3258" i="2"/>
  <c r="J3258" i="2" s="1"/>
  <c r="O3259" i="2"/>
  <c r="J3259" i="2" s="1"/>
  <c r="O3260" i="2"/>
  <c r="J3260" i="2" s="1"/>
  <c r="O3261" i="2"/>
  <c r="J3261" i="2" s="1"/>
  <c r="O3262" i="2"/>
  <c r="O3263" i="2"/>
  <c r="J3263" i="2" s="1"/>
  <c r="O3264" i="2"/>
  <c r="J3264" i="2" s="1"/>
  <c r="O3265" i="2"/>
  <c r="J3265" i="2" s="1"/>
  <c r="O3266" i="2"/>
  <c r="J3266" i="2" s="1"/>
  <c r="O3267" i="2"/>
  <c r="J3267" i="2" s="1"/>
  <c r="O3268" i="2"/>
  <c r="J3268" i="2" s="1"/>
  <c r="O3269" i="2"/>
  <c r="J3269" i="2" s="1"/>
  <c r="O3270" i="2"/>
  <c r="J3270" i="2" s="1"/>
  <c r="O3271" i="2"/>
  <c r="J3271" i="2" s="1"/>
  <c r="O3272" i="2"/>
  <c r="J3272" i="2" s="1"/>
  <c r="O3273" i="2"/>
  <c r="J3273" i="2" s="1"/>
  <c r="O3274" i="2"/>
  <c r="J3274" i="2" s="1"/>
  <c r="O3275" i="2"/>
  <c r="J3275" i="2" s="1"/>
  <c r="O3276" i="2"/>
  <c r="J3276" i="2" s="1"/>
  <c r="O3277" i="2"/>
  <c r="J3277" i="2" s="1"/>
  <c r="O3278" i="2"/>
  <c r="J3278" i="2" s="1"/>
  <c r="O3279" i="2"/>
  <c r="J3279" i="2" s="1"/>
  <c r="O3280" i="2"/>
  <c r="J3280" i="2" s="1"/>
  <c r="O3281" i="2"/>
  <c r="J3281" i="2" s="1"/>
  <c r="O3282" i="2"/>
  <c r="J3282" i="2" s="1"/>
  <c r="O3283" i="2"/>
  <c r="J3283" i="2" s="1"/>
  <c r="O3284" i="2"/>
  <c r="J3284" i="2" s="1"/>
  <c r="O3285" i="2"/>
  <c r="J3285" i="2" s="1"/>
  <c r="O3286" i="2"/>
  <c r="O3287" i="2"/>
  <c r="J3287" i="2" s="1"/>
  <c r="O3288" i="2"/>
  <c r="J3288" i="2" s="1"/>
  <c r="O3289" i="2"/>
  <c r="J3289" i="2" s="1"/>
  <c r="O3290" i="2"/>
  <c r="J3290" i="2" s="1"/>
  <c r="O3291" i="2"/>
  <c r="J3291" i="2" s="1"/>
  <c r="O3292" i="2"/>
  <c r="J3292" i="2" s="1"/>
  <c r="O3293" i="2"/>
  <c r="J3293" i="2" s="1"/>
  <c r="O3294" i="2"/>
  <c r="J3294" i="2" s="1"/>
  <c r="O3295" i="2"/>
  <c r="J3295" i="2" s="1"/>
  <c r="O3296" i="2"/>
  <c r="J3296" i="2" s="1"/>
  <c r="O3297" i="2"/>
  <c r="J3297" i="2" s="1"/>
  <c r="O3298" i="2"/>
  <c r="O3299" i="2"/>
  <c r="J3299" i="2" s="1"/>
  <c r="O3300" i="2"/>
  <c r="J3300" i="2" s="1"/>
  <c r="O3301" i="2"/>
  <c r="J3301" i="2" s="1"/>
  <c r="O3302" i="2"/>
  <c r="J3302" i="2" s="1"/>
  <c r="O3303" i="2"/>
  <c r="J3303" i="2" s="1"/>
  <c r="O3304" i="2"/>
  <c r="J3304" i="2" s="1"/>
  <c r="O3305" i="2"/>
  <c r="J3305" i="2" s="1"/>
  <c r="O3306" i="2"/>
  <c r="J3306" i="2" s="1"/>
  <c r="O3307" i="2"/>
  <c r="J3307" i="2" s="1"/>
  <c r="O3308" i="2"/>
  <c r="J3308" i="2" s="1"/>
  <c r="O3309" i="2"/>
  <c r="J3309" i="2" s="1"/>
  <c r="O3310" i="2"/>
  <c r="J3310" i="2" s="1"/>
  <c r="O3311" i="2"/>
  <c r="J3311" i="2" s="1"/>
  <c r="O3312" i="2"/>
  <c r="J3312" i="2" s="1"/>
  <c r="O3313" i="2"/>
  <c r="J3313" i="2" s="1"/>
  <c r="O3314" i="2"/>
  <c r="J3314" i="2" s="1"/>
  <c r="O3315" i="2"/>
  <c r="J3315" i="2" s="1"/>
  <c r="O3316" i="2"/>
  <c r="J3316" i="2" s="1"/>
  <c r="O3317" i="2"/>
  <c r="J3317" i="2" s="1"/>
  <c r="O3318" i="2"/>
  <c r="J3318" i="2" s="1"/>
  <c r="O3319" i="2"/>
  <c r="J3319" i="2" s="1"/>
  <c r="O3320" i="2"/>
  <c r="J3320" i="2" s="1"/>
  <c r="O3321" i="2"/>
  <c r="J3321" i="2" s="1"/>
  <c r="O3322" i="2"/>
  <c r="J3322" i="2" s="1"/>
  <c r="O3323" i="2"/>
  <c r="J3323" i="2" s="1"/>
  <c r="O3324" i="2"/>
  <c r="J3324" i="2" s="1"/>
  <c r="O3325" i="2"/>
  <c r="J3325" i="2" s="1"/>
  <c r="O3326" i="2"/>
  <c r="J3326" i="2" s="1"/>
  <c r="O3327" i="2"/>
  <c r="J3327" i="2" s="1"/>
  <c r="O3328" i="2"/>
  <c r="J3328" i="2" s="1"/>
  <c r="O3329" i="2"/>
  <c r="J3329" i="2" s="1"/>
  <c r="O3330" i="2"/>
  <c r="J3330" i="2" s="1"/>
  <c r="O3331" i="2"/>
  <c r="J3331" i="2" s="1"/>
  <c r="O3332" i="2"/>
  <c r="J3332" i="2" s="1"/>
  <c r="O3333" i="2"/>
  <c r="J3333" i="2" s="1"/>
  <c r="O3334" i="2"/>
  <c r="J3334" i="2" s="1"/>
  <c r="O3335" i="2"/>
  <c r="J3335" i="2" s="1"/>
  <c r="O3336" i="2"/>
  <c r="J3336" i="2" s="1"/>
  <c r="O3337" i="2"/>
  <c r="J3337" i="2" s="1"/>
  <c r="O3338" i="2"/>
  <c r="J3338" i="2" s="1"/>
  <c r="O3339" i="2"/>
  <c r="J3339" i="2" s="1"/>
  <c r="O3340" i="2"/>
  <c r="J3340" i="2" s="1"/>
  <c r="O3341" i="2"/>
  <c r="J3341" i="2" s="1"/>
  <c r="O3342" i="2"/>
  <c r="J3342" i="2" s="1"/>
  <c r="O3343" i="2"/>
  <c r="J3343" i="2" s="1"/>
  <c r="O3344" i="2"/>
  <c r="J3344" i="2" s="1"/>
  <c r="O3345" i="2"/>
  <c r="J3345" i="2" s="1"/>
  <c r="O3346" i="2"/>
  <c r="J3346" i="2" s="1"/>
  <c r="O3347" i="2"/>
  <c r="J3347" i="2" s="1"/>
  <c r="O3348" i="2"/>
  <c r="J3348" i="2" s="1"/>
  <c r="O3349" i="2"/>
  <c r="J3349" i="2" s="1"/>
  <c r="O3350" i="2"/>
  <c r="J3350" i="2" s="1"/>
  <c r="O3351" i="2"/>
  <c r="J3351" i="2" s="1"/>
  <c r="O3352" i="2"/>
  <c r="J3352" i="2" s="1"/>
  <c r="O3353" i="2"/>
  <c r="J3353" i="2" s="1"/>
  <c r="O3354" i="2"/>
  <c r="J3354" i="2" s="1"/>
  <c r="O3355" i="2"/>
  <c r="J3355" i="2" s="1"/>
  <c r="O3356" i="2"/>
  <c r="J3356" i="2" s="1"/>
  <c r="O3357" i="2"/>
  <c r="J3357" i="2" s="1"/>
  <c r="O3358" i="2"/>
  <c r="J3358" i="2" s="1"/>
  <c r="O3359" i="2"/>
  <c r="J3359" i="2" s="1"/>
  <c r="O3360" i="2"/>
  <c r="J3360" i="2" s="1"/>
  <c r="O3361" i="2"/>
  <c r="J3361" i="2" s="1"/>
  <c r="O3362" i="2"/>
  <c r="J3362" i="2" s="1"/>
  <c r="O3363" i="2"/>
  <c r="J3363" i="2" s="1"/>
  <c r="O3364" i="2"/>
  <c r="J3364" i="2" s="1"/>
  <c r="O3365" i="2"/>
  <c r="J3365" i="2" s="1"/>
  <c r="O3366" i="2"/>
  <c r="J3366" i="2" s="1"/>
  <c r="O3367" i="2"/>
  <c r="J3367" i="2" s="1"/>
  <c r="O3368" i="2"/>
  <c r="J3368" i="2" s="1"/>
  <c r="O3369" i="2"/>
  <c r="J3369" i="2" s="1"/>
  <c r="O3370" i="2"/>
  <c r="J3370" i="2" s="1"/>
  <c r="O3371" i="2"/>
  <c r="J3371" i="2" s="1"/>
  <c r="O3372" i="2"/>
  <c r="J3372" i="2" s="1"/>
  <c r="O3373" i="2"/>
  <c r="J3373" i="2" s="1"/>
  <c r="O3374" i="2"/>
  <c r="J3374" i="2" s="1"/>
  <c r="O3375" i="2"/>
  <c r="J3375" i="2" s="1"/>
  <c r="O3376" i="2"/>
  <c r="J3376" i="2" s="1"/>
  <c r="O3377" i="2"/>
  <c r="J3377" i="2" s="1"/>
  <c r="O3378" i="2"/>
  <c r="J3378" i="2" s="1"/>
  <c r="O3379" i="2"/>
  <c r="J3379" i="2" s="1"/>
  <c r="O3380" i="2"/>
  <c r="J3380" i="2" s="1"/>
  <c r="O3381" i="2"/>
  <c r="J3381" i="2" s="1"/>
  <c r="O3382" i="2"/>
  <c r="J3382" i="2" s="1"/>
  <c r="O3383" i="2"/>
  <c r="J3383" i="2" s="1"/>
  <c r="O3384" i="2"/>
  <c r="J3384" i="2" s="1"/>
  <c r="O3385" i="2"/>
  <c r="J3385" i="2" s="1"/>
  <c r="O3386" i="2"/>
  <c r="J3386" i="2" s="1"/>
  <c r="O3387" i="2"/>
  <c r="J3387" i="2" s="1"/>
  <c r="O3388" i="2"/>
  <c r="J3388" i="2" s="1"/>
  <c r="O3389" i="2"/>
  <c r="J3389" i="2" s="1"/>
  <c r="O3390" i="2"/>
  <c r="J3390" i="2" s="1"/>
  <c r="O3391" i="2"/>
  <c r="J3391" i="2" s="1"/>
  <c r="O3392" i="2"/>
  <c r="J3392" i="2" s="1"/>
  <c r="O3393" i="2"/>
  <c r="J3393" i="2" s="1"/>
  <c r="O3394" i="2"/>
  <c r="J3394" i="2" s="1"/>
  <c r="O3395" i="2"/>
  <c r="J3395" i="2" s="1"/>
  <c r="O3396" i="2"/>
  <c r="J3396" i="2" s="1"/>
  <c r="O3397" i="2"/>
  <c r="J3397" i="2" s="1"/>
  <c r="O3398" i="2"/>
  <c r="J3398" i="2" s="1"/>
  <c r="O3399" i="2"/>
  <c r="J3399" i="2" s="1"/>
  <c r="O3400" i="2"/>
  <c r="J3400" i="2" s="1"/>
  <c r="O3401" i="2"/>
  <c r="J3401" i="2" s="1"/>
  <c r="O3402" i="2"/>
  <c r="J3402" i="2" s="1"/>
  <c r="O3403" i="2"/>
  <c r="J3403" i="2" s="1"/>
  <c r="O3404" i="2"/>
  <c r="J3404" i="2" s="1"/>
  <c r="O3405" i="2"/>
  <c r="J3405" i="2" s="1"/>
  <c r="O3406" i="2"/>
  <c r="O3407" i="2"/>
  <c r="J3407" i="2" s="1"/>
  <c r="O3408" i="2"/>
  <c r="J3408" i="2" s="1"/>
  <c r="O3409" i="2"/>
  <c r="J3409" i="2" s="1"/>
  <c r="O3410" i="2"/>
  <c r="J3410" i="2" s="1"/>
  <c r="O3411" i="2"/>
  <c r="J3411" i="2" s="1"/>
  <c r="O3412" i="2"/>
  <c r="J3412" i="2" s="1"/>
  <c r="O3413" i="2"/>
  <c r="J3413" i="2" s="1"/>
  <c r="O3414" i="2"/>
  <c r="J3414" i="2" s="1"/>
  <c r="O3415" i="2"/>
  <c r="J3415" i="2" s="1"/>
  <c r="O3416" i="2"/>
  <c r="J3416" i="2" s="1"/>
  <c r="O3417" i="2"/>
  <c r="J3417" i="2" s="1"/>
  <c r="O3418" i="2"/>
  <c r="J3418" i="2" s="1"/>
  <c r="O3419" i="2"/>
  <c r="J3419" i="2" s="1"/>
  <c r="O3420" i="2"/>
  <c r="J3420" i="2" s="1"/>
  <c r="O3421" i="2"/>
  <c r="J3421" i="2" s="1"/>
  <c r="O3422" i="2"/>
  <c r="J3422" i="2" s="1"/>
  <c r="O3423" i="2"/>
  <c r="J3423" i="2" s="1"/>
  <c r="O3424" i="2"/>
  <c r="J3424" i="2" s="1"/>
  <c r="O3425" i="2"/>
  <c r="J3425" i="2" s="1"/>
  <c r="O3426" i="2"/>
  <c r="J3426" i="2" s="1"/>
  <c r="O3427" i="2"/>
  <c r="J3427" i="2" s="1"/>
  <c r="O3428" i="2"/>
  <c r="J3428" i="2" s="1"/>
  <c r="O3429" i="2"/>
  <c r="J3429" i="2" s="1"/>
  <c r="O3430" i="2"/>
  <c r="O3431" i="2"/>
  <c r="J3431" i="2" s="1"/>
  <c r="O3432" i="2"/>
  <c r="J3432" i="2" s="1"/>
  <c r="O3433" i="2"/>
  <c r="J3433" i="2" s="1"/>
  <c r="O3434" i="2"/>
  <c r="J3434" i="2" s="1"/>
  <c r="O3435" i="2"/>
  <c r="J3435" i="2" s="1"/>
  <c r="O3436" i="2"/>
  <c r="J3436" i="2" s="1"/>
  <c r="O3437" i="2"/>
  <c r="J3437" i="2" s="1"/>
  <c r="O3438" i="2"/>
  <c r="J3438" i="2" s="1"/>
  <c r="O3439" i="2"/>
  <c r="J3439" i="2" s="1"/>
  <c r="O3440" i="2"/>
  <c r="J3440" i="2" s="1"/>
  <c r="O3441" i="2"/>
  <c r="J3441" i="2" s="1"/>
  <c r="O3442" i="2"/>
  <c r="O3443" i="2"/>
  <c r="J3443" i="2" s="1"/>
  <c r="O3444" i="2"/>
  <c r="J3444" i="2" s="1"/>
  <c r="O3445" i="2"/>
  <c r="J3445" i="2" s="1"/>
  <c r="O3446" i="2"/>
  <c r="J3446" i="2" s="1"/>
  <c r="O3447" i="2"/>
  <c r="J3447" i="2" s="1"/>
  <c r="O3448" i="2"/>
  <c r="J3448" i="2" s="1"/>
  <c r="O3449" i="2"/>
  <c r="J3449" i="2" s="1"/>
  <c r="O3450" i="2"/>
  <c r="J3450" i="2" s="1"/>
  <c r="O3451" i="2"/>
  <c r="J3451" i="2" s="1"/>
  <c r="O3452" i="2"/>
  <c r="J3452" i="2" s="1"/>
  <c r="O3453" i="2"/>
  <c r="J3453" i="2" s="1"/>
  <c r="O3454" i="2"/>
  <c r="J3454" i="2" s="1"/>
  <c r="O3455" i="2"/>
  <c r="J3455" i="2" s="1"/>
  <c r="O3456" i="2"/>
  <c r="J3456" i="2" s="1"/>
  <c r="O3457" i="2"/>
  <c r="J3457" i="2" s="1"/>
  <c r="O3458" i="2"/>
  <c r="J3458" i="2" s="1"/>
  <c r="O3459" i="2"/>
  <c r="J3459" i="2" s="1"/>
  <c r="O3460" i="2"/>
  <c r="J3460" i="2" s="1"/>
  <c r="O3461" i="2"/>
  <c r="J3461" i="2" s="1"/>
  <c r="O3462" i="2"/>
  <c r="J3462" i="2" s="1"/>
  <c r="O3463" i="2"/>
  <c r="J3463" i="2" s="1"/>
  <c r="O3464" i="2"/>
  <c r="J3464" i="2" s="1"/>
  <c r="O3465" i="2"/>
  <c r="J3465" i="2" s="1"/>
  <c r="O3466" i="2"/>
  <c r="J3466" i="2" s="1"/>
  <c r="O3467" i="2"/>
  <c r="J3467" i="2" s="1"/>
  <c r="O3468" i="2"/>
  <c r="J3468" i="2" s="1"/>
  <c r="O3469" i="2"/>
  <c r="J3469" i="2" s="1"/>
  <c r="O3470" i="2"/>
  <c r="J3470" i="2" s="1"/>
  <c r="O3471" i="2"/>
  <c r="J3471" i="2" s="1"/>
  <c r="O3472" i="2"/>
  <c r="J3472" i="2" s="1"/>
  <c r="O3473" i="2"/>
  <c r="J3473" i="2" s="1"/>
  <c r="O3474" i="2"/>
  <c r="J3474" i="2" s="1"/>
  <c r="O3475" i="2"/>
  <c r="J3475" i="2" s="1"/>
  <c r="O3476" i="2"/>
  <c r="J3476" i="2" s="1"/>
  <c r="O3477" i="2"/>
  <c r="J3477" i="2" s="1"/>
  <c r="O3478" i="2"/>
  <c r="J3478" i="2" s="1"/>
  <c r="O3479" i="2"/>
  <c r="J3479" i="2" s="1"/>
  <c r="O3480" i="2"/>
  <c r="J3480" i="2" s="1"/>
  <c r="O3481" i="2"/>
  <c r="J3481" i="2" s="1"/>
  <c r="O3482" i="2"/>
  <c r="J3482" i="2" s="1"/>
  <c r="O3483" i="2"/>
  <c r="J3483" i="2" s="1"/>
  <c r="O3484" i="2"/>
  <c r="J3484" i="2" s="1"/>
  <c r="O3485" i="2"/>
  <c r="J3485" i="2" s="1"/>
  <c r="O3486" i="2"/>
  <c r="J3486" i="2" s="1"/>
  <c r="O3487" i="2"/>
  <c r="J3487" i="2" s="1"/>
  <c r="O3488" i="2"/>
  <c r="J3488" i="2" s="1"/>
  <c r="O3489" i="2"/>
  <c r="J3489" i="2" s="1"/>
  <c r="O3490" i="2"/>
  <c r="J3490" i="2" s="1"/>
  <c r="O3491" i="2"/>
  <c r="J3491" i="2" s="1"/>
  <c r="O3492" i="2"/>
  <c r="J3492" i="2" s="1"/>
  <c r="O3493" i="2"/>
  <c r="J3493" i="2" s="1"/>
  <c r="O3494" i="2"/>
  <c r="J3494" i="2" s="1"/>
  <c r="O3495" i="2"/>
  <c r="J3495" i="2" s="1"/>
  <c r="O3496" i="2"/>
  <c r="J3496" i="2" s="1"/>
  <c r="O3497" i="2"/>
  <c r="J3497" i="2" s="1"/>
  <c r="O3498" i="2"/>
  <c r="J3498" i="2" s="1"/>
  <c r="O3499" i="2"/>
  <c r="J3499" i="2" s="1"/>
  <c r="O3500" i="2"/>
  <c r="J3500" i="2" s="1"/>
  <c r="O3501" i="2"/>
  <c r="J3501" i="2" s="1"/>
  <c r="O3502" i="2"/>
  <c r="J3502" i="2" s="1"/>
  <c r="O3503" i="2"/>
  <c r="J3503" i="2" s="1"/>
  <c r="O3504" i="2"/>
  <c r="J3504" i="2" s="1"/>
  <c r="O3505" i="2"/>
  <c r="J3505" i="2" s="1"/>
  <c r="O3506" i="2"/>
  <c r="J3506" i="2" s="1"/>
  <c r="O3507" i="2"/>
  <c r="J3507" i="2" s="1"/>
  <c r="O3508" i="2"/>
  <c r="J3508" i="2" s="1"/>
  <c r="O3509" i="2"/>
  <c r="J3509" i="2" s="1"/>
  <c r="O3510" i="2"/>
  <c r="J3510" i="2" s="1"/>
  <c r="O3511" i="2"/>
  <c r="J3511" i="2" s="1"/>
  <c r="O3512" i="2"/>
  <c r="J3512" i="2" s="1"/>
  <c r="O3513" i="2"/>
  <c r="J3513" i="2" s="1"/>
  <c r="O3514" i="2"/>
  <c r="O3515" i="2"/>
  <c r="J3515" i="2" s="1"/>
  <c r="O3516" i="2"/>
  <c r="J3516" i="2" s="1"/>
  <c r="O3517" i="2"/>
  <c r="J3517" i="2" s="1"/>
  <c r="O3518" i="2"/>
  <c r="J3518" i="2" s="1"/>
  <c r="O3519" i="2"/>
  <c r="J3519" i="2" s="1"/>
  <c r="O3520" i="2"/>
  <c r="J3520" i="2" s="1"/>
  <c r="O3521" i="2"/>
  <c r="J3521" i="2" s="1"/>
  <c r="O3522" i="2"/>
  <c r="J3522" i="2" s="1"/>
  <c r="O3523" i="2"/>
  <c r="J3523" i="2" s="1"/>
  <c r="O3524" i="2"/>
  <c r="J3524" i="2" s="1"/>
  <c r="O3525" i="2"/>
  <c r="J3525" i="2" s="1"/>
  <c r="O3526" i="2"/>
  <c r="J3526" i="2" s="1"/>
  <c r="O3527" i="2"/>
  <c r="J3527" i="2" s="1"/>
  <c r="O3528" i="2"/>
  <c r="J3528" i="2" s="1"/>
  <c r="O3529" i="2"/>
  <c r="J3529" i="2" s="1"/>
  <c r="O3530" i="2"/>
  <c r="J3530" i="2" s="1"/>
  <c r="O3531" i="2"/>
  <c r="J3531" i="2" s="1"/>
  <c r="O3532" i="2"/>
  <c r="J3532" i="2" s="1"/>
  <c r="O3533" i="2"/>
  <c r="J3533" i="2" s="1"/>
  <c r="O3534" i="2"/>
  <c r="J3534" i="2" s="1"/>
  <c r="O3535" i="2"/>
  <c r="J3535" i="2" s="1"/>
  <c r="O3536" i="2"/>
  <c r="J3536" i="2" s="1"/>
  <c r="O3537" i="2"/>
  <c r="J3537" i="2" s="1"/>
  <c r="O3538" i="2"/>
  <c r="O3539" i="2"/>
  <c r="J3539" i="2" s="1"/>
  <c r="O3540" i="2"/>
  <c r="J3540" i="2" s="1"/>
  <c r="O3541" i="2"/>
  <c r="J3541" i="2" s="1"/>
  <c r="O3542" i="2"/>
  <c r="J3542" i="2" s="1"/>
  <c r="O3543" i="2"/>
  <c r="J3543" i="2" s="1"/>
  <c r="O3544" i="2"/>
  <c r="J3544" i="2" s="1"/>
  <c r="O3545" i="2"/>
  <c r="J3545" i="2" s="1"/>
  <c r="O3546" i="2"/>
  <c r="J3546" i="2" s="1"/>
  <c r="O3547" i="2"/>
  <c r="J3547" i="2" s="1"/>
  <c r="O3548" i="2"/>
  <c r="J3548" i="2" s="1"/>
  <c r="O3549" i="2"/>
  <c r="J3549" i="2" s="1"/>
  <c r="O3550" i="2"/>
  <c r="J3550" i="2" s="1"/>
  <c r="O3551" i="2"/>
  <c r="J3551" i="2" s="1"/>
  <c r="O3552" i="2"/>
  <c r="J3552" i="2" s="1"/>
  <c r="O3553" i="2"/>
  <c r="J3553" i="2" s="1"/>
  <c r="O3554" i="2"/>
  <c r="J3554" i="2" s="1"/>
  <c r="O3555" i="2"/>
  <c r="J3555" i="2" s="1"/>
  <c r="O3556" i="2"/>
  <c r="J3556" i="2" s="1"/>
  <c r="O3557" i="2"/>
  <c r="J3557" i="2" s="1"/>
  <c r="O3558" i="2"/>
  <c r="J3558" i="2" s="1"/>
  <c r="O3559" i="2"/>
  <c r="J3559" i="2" s="1"/>
  <c r="O3560" i="2"/>
  <c r="J3560" i="2" s="1"/>
  <c r="O3561" i="2"/>
  <c r="J3561" i="2" s="1"/>
  <c r="O3562" i="2"/>
  <c r="J3562" i="2" s="1"/>
  <c r="O3563" i="2"/>
  <c r="J3563" i="2" s="1"/>
  <c r="O3564" i="2"/>
  <c r="J3564" i="2" s="1"/>
  <c r="O3565" i="2"/>
  <c r="J3565" i="2" s="1"/>
  <c r="O3566" i="2"/>
  <c r="J3566" i="2" s="1"/>
  <c r="O3567" i="2"/>
  <c r="J3567" i="2" s="1"/>
  <c r="O3568" i="2"/>
  <c r="J3568" i="2" s="1"/>
  <c r="O3569" i="2"/>
  <c r="J3569" i="2" s="1"/>
  <c r="O3570" i="2"/>
  <c r="J3570" i="2" s="1"/>
  <c r="O3571" i="2"/>
  <c r="J3571" i="2" s="1"/>
  <c r="O3572" i="2"/>
  <c r="J3572" i="2" s="1"/>
  <c r="O3573" i="2"/>
  <c r="J3573" i="2" s="1"/>
  <c r="O3574" i="2"/>
  <c r="J3574" i="2" s="1"/>
  <c r="O3575" i="2"/>
  <c r="J3575" i="2" s="1"/>
  <c r="O3576" i="2"/>
  <c r="J3576" i="2" s="1"/>
  <c r="O3577" i="2"/>
  <c r="J3577" i="2" s="1"/>
  <c r="O3578" i="2"/>
  <c r="J3578" i="2" s="1"/>
  <c r="O3579" i="2"/>
  <c r="J3579" i="2" s="1"/>
  <c r="O3580" i="2"/>
  <c r="J3580" i="2" s="1"/>
  <c r="O3581" i="2"/>
  <c r="J3581" i="2" s="1"/>
  <c r="O3582" i="2"/>
  <c r="J3582" i="2" s="1"/>
  <c r="O3583" i="2"/>
  <c r="J3583" i="2" s="1"/>
  <c r="O3584" i="2"/>
  <c r="J3584" i="2" s="1"/>
  <c r="O3585" i="2"/>
  <c r="J3585" i="2" s="1"/>
  <c r="O3586" i="2"/>
  <c r="J3586" i="2" s="1"/>
  <c r="O3587" i="2"/>
  <c r="J3587" i="2" s="1"/>
  <c r="O3588" i="2"/>
  <c r="J3588" i="2" s="1"/>
  <c r="O3589" i="2"/>
  <c r="J3589" i="2" s="1"/>
  <c r="O3590" i="2"/>
  <c r="J3590" i="2" s="1"/>
  <c r="O3591" i="2"/>
  <c r="J3591" i="2" s="1"/>
  <c r="O3592" i="2"/>
  <c r="J3592" i="2" s="1"/>
  <c r="O3593" i="2"/>
  <c r="J3593" i="2" s="1"/>
  <c r="O3594" i="2"/>
  <c r="J3594" i="2" s="1"/>
  <c r="O3595" i="2"/>
  <c r="J3595" i="2" s="1"/>
  <c r="O3596" i="2"/>
  <c r="J3596" i="2" s="1"/>
  <c r="O3597" i="2"/>
  <c r="J3597" i="2" s="1"/>
  <c r="O3598" i="2"/>
  <c r="O3599" i="2"/>
  <c r="J3599" i="2" s="1"/>
  <c r="O3600" i="2"/>
  <c r="J3600" i="2" s="1"/>
  <c r="O3601" i="2"/>
  <c r="J3601" i="2" s="1"/>
  <c r="O3602" i="2"/>
  <c r="J3602" i="2" s="1"/>
  <c r="O3603" i="2"/>
  <c r="J3603" i="2" s="1"/>
  <c r="O3604" i="2"/>
  <c r="J3604" i="2" s="1"/>
  <c r="O3605" i="2"/>
  <c r="J3605" i="2" s="1"/>
  <c r="O3606" i="2"/>
  <c r="J3606" i="2" s="1"/>
  <c r="O3607" i="2"/>
  <c r="J3607" i="2" s="1"/>
  <c r="O3608" i="2"/>
  <c r="J3608" i="2" s="1"/>
  <c r="O3609" i="2"/>
  <c r="J3609" i="2" s="1"/>
  <c r="O3610" i="2"/>
  <c r="J3610" i="2" s="1"/>
  <c r="O3611" i="2"/>
  <c r="J3611" i="2" s="1"/>
  <c r="O3612" i="2"/>
  <c r="J3612" i="2" s="1"/>
  <c r="O3613" i="2"/>
  <c r="J3613" i="2" s="1"/>
  <c r="O3614" i="2"/>
  <c r="J3614" i="2" s="1"/>
  <c r="O3615" i="2"/>
  <c r="J3615" i="2" s="1"/>
  <c r="O3616" i="2"/>
  <c r="J3616" i="2" s="1"/>
  <c r="O3617" i="2"/>
  <c r="J3617" i="2" s="1"/>
  <c r="O3618" i="2"/>
  <c r="J3618" i="2" s="1"/>
  <c r="O3619" i="2"/>
  <c r="J3619" i="2" s="1"/>
  <c r="O3620" i="2"/>
  <c r="J3620" i="2" s="1"/>
  <c r="O3621" i="2"/>
  <c r="J3621" i="2" s="1"/>
  <c r="O3622" i="2"/>
  <c r="O3623" i="2"/>
  <c r="J3623" i="2" s="1"/>
  <c r="O3624" i="2"/>
  <c r="J3624" i="2" s="1"/>
  <c r="O3625" i="2"/>
  <c r="J3625" i="2" s="1"/>
  <c r="O3626" i="2"/>
  <c r="J3626" i="2" s="1"/>
  <c r="O3627" i="2"/>
  <c r="J3627" i="2" s="1"/>
  <c r="O3628" i="2"/>
  <c r="J3628" i="2" s="1"/>
  <c r="O3629" i="2"/>
  <c r="J3629" i="2" s="1"/>
  <c r="O3630" i="2"/>
  <c r="J3630" i="2" s="1"/>
  <c r="O3631" i="2"/>
  <c r="J3631" i="2" s="1"/>
  <c r="O3632" i="2"/>
  <c r="J3632" i="2" s="1"/>
  <c r="O3633" i="2"/>
  <c r="J3633" i="2" s="1"/>
  <c r="O3634" i="2"/>
  <c r="J3634" i="2" s="1"/>
  <c r="O3635" i="2"/>
  <c r="J3635" i="2" s="1"/>
  <c r="O3636" i="2"/>
  <c r="J3636" i="2" s="1"/>
  <c r="O3637" i="2"/>
  <c r="J3637" i="2" s="1"/>
  <c r="O3638" i="2"/>
  <c r="J3638" i="2" s="1"/>
  <c r="O3639" i="2"/>
  <c r="J3639" i="2" s="1"/>
  <c r="O3640" i="2"/>
  <c r="J3640" i="2" s="1"/>
  <c r="O3641" i="2"/>
  <c r="J3641" i="2" s="1"/>
  <c r="O3642" i="2"/>
  <c r="J3642" i="2" s="1"/>
  <c r="O3643" i="2"/>
  <c r="J3643" i="2" s="1"/>
  <c r="O3644" i="2"/>
  <c r="J3644" i="2" s="1"/>
  <c r="O3645" i="2"/>
  <c r="J3645" i="2" s="1"/>
  <c r="O3646" i="2"/>
  <c r="J3646" i="2" s="1"/>
  <c r="O3647" i="2"/>
  <c r="J3647" i="2" s="1"/>
  <c r="O3648" i="2"/>
  <c r="J3648" i="2" s="1"/>
  <c r="O3649" i="2"/>
  <c r="J3649" i="2" s="1"/>
  <c r="O3650" i="2"/>
  <c r="J3650" i="2" s="1"/>
  <c r="O3651" i="2"/>
  <c r="J3651" i="2" s="1"/>
  <c r="O3652" i="2"/>
  <c r="J3652" i="2" s="1"/>
  <c r="O3653" i="2"/>
  <c r="J3653" i="2" s="1"/>
  <c r="O3654" i="2"/>
  <c r="J3654" i="2" s="1"/>
  <c r="O3655" i="2"/>
  <c r="J3655" i="2" s="1"/>
  <c r="O3656" i="2"/>
  <c r="J3656" i="2" s="1"/>
  <c r="O3657" i="2"/>
  <c r="J3657" i="2" s="1"/>
  <c r="O3658" i="2"/>
  <c r="J3658" i="2" s="1"/>
  <c r="O3659" i="2"/>
  <c r="J3659" i="2" s="1"/>
  <c r="O3660" i="2"/>
  <c r="J3660" i="2" s="1"/>
  <c r="O3661" i="2"/>
  <c r="J3661" i="2" s="1"/>
  <c r="O3662" i="2"/>
  <c r="J3662" i="2" s="1"/>
  <c r="O3663" i="2"/>
  <c r="J3663" i="2" s="1"/>
  <c r="O3664" i="2"/>
  <c r="J3664" i="2" s="1"/>
  <c r="O3665" i="2"/>
  <c r="J3665" i="2" s="1"/>
  <c r="O3666" i="2"/>
  <c r="J3666" i="2" s="1"/>
  <c r="O3667" i="2"/>
  <c r="J3667" i="2" s="1"/>
  <c r="O3668" i="2"/>
  <c r="J3668" i="2" s="1"/>
  <c r="O3669" i="2"/>
  <c r="J3669" i="2" s="1"/>
  <c r="O3670" i="2"/>
  <c r="O3671" i="2"/>
  <c r="J3671" i="2" s="1"/>
  <c r="O3672" i="2"/>
  <c r="J3672" i="2" s="1"/>
  <c r="O3673" i="2"/>
  <c r="J3673" i="2" s="1"/>
  <c r="O3674" i="2"/>
  <c r="J3674" i="2" s="1"/>
  <c r="O3675" i="2"/>
  <c r="J3675" i="2" s="1"/>
  <c r="O3676" i="2"/>
  <c r="J3676" i="2" s="1"/>
  <c r="O3677" i="2"/>
  <c r="J3677" i="2" s="1"/>
  <c r="O3678" i="2"/>
  <c r="J3678" i="2" s="1"/>
  <c r="O3679" i="2"/>
  <c r="J3679" i="2" s="1"/>
  <c r="O3680" i="2"/>
  <c r="J3680" i="2" s="1"/>
  <c r="O3681" i="2"/>
  <c r="J3681" i="2" s="1"/>
  <c r="O3682" i="2"/>
  <c r="J3682" i="2" s="1"/>
  <c r="O3683" i="2"/>
  <c r="J3683" i="2" s="1"/>
  <c r="O3684" i="2"/>
  <c r="J3684" i="2" s="1"/>
  <c r="O3685" i="2"/>
  <c r="J3685" i="2" s="1"/>
  <c r="O3686" i="2"/>
  <c r="J3686" i="2" s="1"/>
  <c r="O3687" i="2"/>
  <c r="J3687" i="2" s="1"/>
  <c r="O3688" i="2"/>
  <c r="J3688" i="2" s="1"/>
  <c r="O3689" i="2"/>
  <c r="J3689" i="2" s="1"/>
  <c r="O3690" i="2"/>
  <c r="J3690" i="2" s="1"/>
  <c r="O3691" i="2"/>
  <c r="J3691" i="2" s="1"/>
  <c r="O3692" i="2"/>
  <c r="J3692" i="2" s="1"/>
  <c r="O3693" i="2"/>
  <c r="J3693" i="2" s="1"/>
  <c r="O3694" i="2"/>
  <c r="O3695" i="2"/>
  <c r="J3695" i="2" s="1"/>
  <c r="O3696" i="2"/>
  <c r="J3696" i="2" s="1"/>
  <c r="O3697" i="2"/>
  <c r="J3697" i="2" s="1"/>
  <c r="O3698" i="2"/>
  <c r="J3698" i="2" s="1"/>
  <c r="O3699" i="2"/>
  <c r="J3699" i="2" s="1"/>
  <c r="O3700" i="2"/>
  <c r="J3700" i="2" s="1"/>
  <c r="O3701" i="2"/>
  <c r="J3701" i="2" s="1"/>
  <c r="O3702" i="2"/>
  <c r="J3702" i="2" s="1"/>
  <c r="O3703" i="2"/>
  <c r="J3703" i="2" s="1"/>
  <c r="O3704" i="2"/>
  <c r="J3704" i="2" s="1"/>
  <c r="O3705" i="2"/>
  <c r="J3705" i="2" s="1"/>
  <c r="O3706" i="2"/>
  <c r="J3706" i="2" s="1"/>
  <c r="O3707" i="2"/>
  <c r="J3707" i="2" s="1"/>
  <c r="O3708" i="2"/>
  <c r="J3708" i="2" s="1"/>
  <c r="O3709" i="2"/>
  <c r="J3709" i="2" s="1"/>
  <c r="O3710" i="2"/>
  <c r="J3710" i="2" s="1"/>
  <c r="O3711" i="2"/>
  <c r="J3711" i="2" s="1"/>
  <c r="O3712" i="2"/>
  <c r="J3712" i="2" s="1"/>
  <c r="O3713" i="2"/>
  <c r="J3713" i="2" s="1"/>
  <c r="O3714" i="2"/>
  <c r="J3714" i="2" s="1"/>
  <c r="O3715" i="2"/>
  <c r="J3715" i="2" s="1"/>
  <c r="O3716" i="2"/>
  <c r="J3716" i="2" s="1"/>
  <c r="O3717" i="2"/>
  <c r="J3717" i="2" s="1"/>
  <c r="O3718" i="2"/>
  <c r="J3718" i="2" s="1"/>
  <c r="O3719" i="2"/>
  <c r="J3719" i="2" s="1"/>
  <c r="O3720" i="2"/>
  <c r="J3720" i="2" s="1"/>
  <c r="O3721" i="2"/>
  <c r="J3721" i="2" s="1"/>
  <c r="O3722" i="2"/>
  <c r="J3722" i="2" s="1"/>
  <c r="O3723" i="2"/>
  <c r="J3723" i="2" s="1"/>
  <c r="O3724" i="2"/>
  <c r="J3724" i="2" s="1"/>
  <c r="O3725" i="2"/>
  <c r="J3725" i="2" s="1"/>
  <c r="O3726" i="2"/>
  <c r="J3726" i="2" s="1"/>
  <c r="O3727" i="2"/>
  <c r="J3727" i="2" s="1"/>
  <c r="O3728" i="2"/>
  <c r="J3728" i="2" s="1"/>
  <c r="O3729" i="2"/>
  <c r="J3729" i="2" s="1"/>
  <c r="O3730" i="2"/>
  <c r="J3730" i="2" s="1"/>
  <c r="O3731" i="2"/>
  <c r="J3731" i="2" s="1"/>
  <c r="O3732" i="2"/>
  <c r="J3732" i="2" s="1"/>
  <c r="O3733" i="2"/>
  <c r="J3733" i="2" s="1"/>
  <c r="O3734" i="2"/>
  <c r="J3734" i="2" s="1"/>
  <c r="O3735" i="2"/>
  <c r="J3735" i="2" s="1"/>
  <c r="O3736" i="2"/>
  <c r="J3736" i="2" s="1"/>
  <c r="O3737" i="2"/>
  <c r="J3737" i="2" s="1"/>
  <c r="O3738" i="2"/>
  <c r="J3738" i="2" s="1"/>
  <c r="O3739" i="2"/>
  <c r="J3739" i="2" s="1"/>
  <c r="O3740" i="2"/>
  <c r="J3740" i="2" s="1"/>
  <c r="O3741" i="2"/>
  <c r="J3741" i="2" s="1"/>
  <c r="O3742" i="2"/>
  <c r="J3742" i="2" s="1"/>
  <c r="O3743" i="2"/>
  <c r="J3743" i="2" s="1"/>
  <c r="O3744" i="2"/>
  <c r="J3744" i="2" s="1"/>
  <c r="O3745" i="2"/>
  <c r="J3745" i="2" s="1"/>
  <c r="O3746" i="2"/>
  <c r="J3746" i="2" s="1"/>
  <c r="O3747" i="2"/>
  <c r="J3747" i="2" s="1"/>
  <c r="O3748" i="2"/>
  <c r="J3748" i="2" s="1"/>
  <c r="O3749" i="2"/>
  <c r="J3749" i="2" s="1"/>
  <c r="O3750" i="2"/>
  <c r="J3750" i="2" s="1"/>
  <c r="O3751" i="2"/>
  <c r="J3751" i="2" s="1"/>
  <c r="O3752" i="2"/>
  <c r="J3752" i="2" s="1"/>
  <c r="O3753" i="2"/>
  <c r="J3753" i="2" s="1"/>
  <c r="O3754" i="2"/>
  <c r="J3754" i="2" s="1"/>
  <c r="O3755" i="2"/>
  <c r="J3755" i="2" s="1"/>
  <c r="O3756" i="2"/>
  <c r="J3756" i="2" s="1"/>
  <c r="O3757" i="2"/>
  <c r="J3757" i="2" s="1"/>
  <c r="O3758" i="2"/>
  <c r="J3758" i="2" s="1"/>
  <c r="O3759" i="2"/>
  <c r="J3759" i="2" s="1"/>
  <c r="O3760" i="2"/>
  <c r="J3760" i="2" s="1"/>
  <c r="O3761" i="2"/>
  <c r="J3761" i="2" s="1"/>
  <c r="O3762" i="2"/>
  <c r="J3762" i="2" s="1"/>
  <c r="O3763" i="2"/>
  <c r="J3763" i="2" s="1"/>
  <c r="O3764" i="2"/>
  <c r="J3764" i="2" s="1"/>
  <c r="O3765" i="2"/>
  <c r="J3765" i="2" s="1"/>
  <c r="O3766" i="2"/>
  <c r="J3766" i="2" s="1"/>
  <c r="O3767" i="2"/>
  <c r="J3767" i="2" s="1"/>
  <c r="O3768" i="2"/>
  <c r="J3768" i="2" s="1"/>
  <c r="O3769" i="2"/>
  <c r="J3769" i="2" s="1"/>
  <c r="O3770" i="2"/>
  <c r="J3770" i="2" s="1"/>
  <c r="O3771" i="2"/>
  <c r="J3771" i="2" s="1"/>
  <c r="O3772" i="2"/>
  <c r="J3772" i="2" s="1"/>
  <c r="O3773" i="2"/>
  <c r="J3773" i="2" s="1"/>
  <c r="O3774" i="2"/>
  <c r="J3774" i="2" s="1"/>
  <c r="O3775" i="2"/>
  <c r="J3775" i="2" s="1"/>
  <c r="O3776" i="2"/>
  <c r="J3776" i="2" s="1"/>
  <c r="O3777" i="2"/>
  <c r="J3777" i="2" s="1"/>
  <c r="O3778" i="2"/>
  <c r="O3779" i="2"/>
  <c r="J3779" i="2" s="1"/>
  <c r="O3780" i="2"/>
  <c r="J3780" i="2" s="1"/>
  <c r="O3781" i="2"/>
  <c r="J3781" i="2" s="1"/>
  <c r="O3782" i="2"/>
  <c r="J3782" i="2" s="1"/>
  <c r="O3783" i="2"/>
  <c r="J3783" i="2" s="1"/>
  <c r="O3784" i="2"/>
  <c r="J3784" i="2" s="1"/>
  <c r="O3785" i="2"/>
  <c r="J3785" i="2" s="1"/>
  <c r="O3786" i="2"/>
  <c r="J3786" i="2" s="1"/>
  <c r="O3787" i="2"/>
  <c r="J3787" i="2" s="1"/>
  <c r="O3788" i="2"/>
  <c r="J3788" i="2" s="1"/>
  <c r="O3789" i="2"/>
  <c r="J3789" i="2" s="1"/>
  <c r="O3790" i="2"/>
  <c r="J3790" i="2" s="1"/>
  <c r="O3791" i="2"/>
  <c r="J3791" i="2" s="1"/>
  <c r="O3792" i="2"/>
  <c r="J3792" i="2" s="1"/>
  <c r="O3793" i="2"/>
  <c r="J3793" i="2" s="1"/>
  <c r="O3794" i="2"/>
  <c r="J3794" i="2" s="1"/>
  <c r="O3795" i="2"/>
  <c r="J3795" i="2" s="1"/>
  <c r="O3796" i="2"/>
  <c r="J3796" i="2" s="1"/>
  <c r="O3797" i="2"/>
  <c r="J3797" i="2" s="1"/>
  <c r="O3798" i="2"/>
  <c r="J3798" i="2" s="1"/>
  <c r="O3799" i="2"/>
  <c r="J3799" i="2" s="1"/>
  <c r="O3800" i="2"/>
  <c r="J3800" i="2" s="1"/>
  <c r="O3801" i="2"/>
  <c r="J3801" i="2" s="1"/>
  <c r="O3802" i="2"/>
  <c r="J3802" i="2" s="1"/>
  <c r="O3803" i="2"/>
  <c r="J3803" i="2" s="1"/>
  <c r="O3804" i="2"/>
  <c r="J3804" i="2" s="1"/>
  <c r="O3805" i="2"/>
  <c r="J3805" i="2" s="1"/>
  <c r="O3806" i="2"/>
  <c r="J3806" i="2" s="1"/>
  <c r="O3807" i="2"/>
  <c r="J3807" i="2" s="1"/>
  <c r="O3808" i="2"/>
  <c r="J3808" i="2" s="1"/>
  <c r="O3809" i="2"/>
  <c r="J3809" i="2" s="1"/>
  <c r="O3810" i="2"/>
  <c r="J3810" i="2" s="1"/>
  <c r="O3811" i="2"/>
  <c r="J3811" i="2" s="1"/>
  <c r="O3812" i="2"/>
  <c r="J3812" i="2" s="1"/>
  <c r="O3813" i="2"/>
  <c r="J3813" i="2" s="1"/>
  <c r="O3814" i="2"/>
  <c r="J3814" i="2" s="1"/>
  <c r="O3815" i="2"/>
  <c r="J3815" i="2" s="1"/>
  <c r="O3816" i="2"/>
  <c r="J3816" i="2" s="1"/>
  <c r="O3817" i="2"/>
  <c r="J3817" i="2" s="1"/>
  <c r="O3818" i="2"/>
  <c r="J3818" i="2" s="1"/>
  <c r="O3819" i="2"/>
  <c r="J3819" i="2" s="1"/>
  <c r="O3820" i="2"/>
  <c r="J3820" i="2" s="1"/>
  <c r="O3821" i="2"/>
  <c r="J3821" i="2" s="1"/>
  <c r="O3822" i="2"/>
  <c r="J3822" i="2" s="1"/>
  <c r="O3823" i="2"/>
  <c r="J3823" i="2" s="1"/>
  <c r="O3824" i="2"/>
  <c r="J3824" i="2" s="1"/>
  <c r="O3825" i="2"/>
  <c r="J3825" i="2" s="1"/>
  <c r="O3826" i="2"/>
  <c r="O3827" i="2"/>
  <c r="J3827" i="2" s="1"/>
  <c r="O3828" i="2"/>
  <c r="J3828" i="2" s="1"/>
  <c r="O3829" i="2"/>
  <c r="J3829" i="2" s="1"/>
  <c r="O3830" i="2"/>
  <c r="J3830" i="2" s="1"/>
  <c r="O3831" i="2"/>
  <c r="J3831" i="2" s="1"/>
  <c r="O3832" i="2"/>
  <c r="J3832" i="2" s="1"/>
  <c r="O3833" i="2"/>
  <c r="J3833" i="2" s="1"/>
  <c r="O3834" i="2"/>
  <c r="J3834" i="2" s="1"/>
  <c r="O3835" i="2"/>
  <c r="J3835" i="2" s="1"/>
  <c r="O3836" i="2"/>
  <c r="J3836" i="2" s="1"/>
  <c r="O3837" i="2"/>
  <c r="J3837" i="2" s="1"/>
  <c r="O3838" i="2"/>
  <c r="J3838" i="2" s="1"/>
  <c r="O3839" i="2"/>
  <c r="J3839" i="2" s="1"/>
  <c r="O3840" i="2"/>
  <c r="J3840" i="2" s="1"/>
  <c r="O3841" i="2"/>
  <c r="J3841" i="2" s="1"/>
  <c r="O3842" i="2"/>
  <c r="J3842" i="2" s="1"/>
  <c r="O3843" i="2"/>
  <c r="J3843" i="2" s="1"/>
  <c r="O3844" i="2"/>
  <c r="J3844" i="2" s="1"/>
  <c r="O3845" i="2"/>
  <c r="J3845" i="2" s="1"/>
  <c r="O3846" i="2"/>
  <c r="J3846" i="2" s="1"/>
  <c r="O3847" i="2"/>
  <c r="J3847" i="2" s="1"/>
  <c r="O3848" i="2"/>
  <c r="J3848" i="2" s="1"/>
  <c r="O3849" i="2"/>
  <c r="J3849" i="2" s="1"/>
  <c r="O3850" i="2"/>
  <c r="O3851" i="2"/>
  <c r="J3851" i="2" s="1"/>
  <c r="O3852" i="2"/>
  <c r="J3852" i="2" s="1"/>
  <c r="O3853" i="2"/>
  <c r="J3853" i="2" s="1"/>
  <c r="O3854" i="2"/>
  <c r="J3854" i="2" s="1"/>
  <c r="O3855" i="2"/>
  <c r="J3855" i="2" s="1"/>
  <c r="O3856" i="2"/>
  <c r="J3856" i="2" s="1"/>
  <c r="O3857" i="2"/>
  <c r="J3857" i="2" s="1"/>
  <c r="O3858" i="2"/>
  <c r="J3858" i="2" s="1"/>
  <c r="O3859" i="2"/>
  <c r="J3859" i="2" s="1"/>
  <c r="O3860" i="2"/>
  <c r="J3860" i="2" s="1"/>
  <c r="O3861" i="2"/>
  <c r="J3861" i="2" s="1"/>
  <c r="O3862" i="2"/>
  <c r="J3862" i="2" s="1"/>
  <c r="O3863" i="2"/>
  <c r="J3863" i="2" s="1"/>
  <c r="O3864" i="2"/>
  <c r="J3864" i="2" s="1"/>
  <c r="O3865" i="2"/>
  <c r="J3865" i="2" s="1"/>
  <c r="O3866" i="2"/>
  <c r="J3866" i="2" s="1"/>
  <c r="O3867" i="2"/>
  <c r="J3867" i="2" s="1"/>
  <c r="O3868" i="2"/>
  <c r="J3868" i="2" s="1"/>
  <c r="O3869" i="2"/>
  <c r="J3869" i="2" s="1"/>
  <c r="O3870" i="2"/>
  <c r="J3870" i="2" s="1"/>
  <c r="O3871" i="2"/>
  <c r="J3871" i="2" s="1"/>
  <c r="O3872" i="2"/>
  <c r="J3872" i="2" s="1"/>
  <c r="O3873" i="2"/>
  <c r="J3873" i="2" s="1"/>
  <c r="O3874" i="2"/>
  <c r="J3874" i="2" s="1"/>
  <c r="O3875" i="2"/>
  <c r="J3875" i="2" s="1"/>
  <c r="O3876" i="2"/>
  <c r="J3876" i="2" s="1"/>
  <c r="O3877" i="2"/>
  <c r="J3877" i="2" s="1"/>
  <c r="O3878" i="2"/>
  <c r="J3878" i="2" s="1"/>
  <c r="O3879" i="2"/>
  <c r="J3879" i="2" s="1"/>
  <c r="O3880" i="2"/>
  <c r="J3880" i="2" s="1"/>
  <c r="O3881" i="2"/>
  <c r="J3881" i="2" s="1"/>
  <c r="O3882" i="2"/>
  <c r="J3882" i="2" s="1"/>
  <c r="O3883" i="2"/>
  <c r="J3883" i="2" s="1"/>
  <c r="O3884" i="2"/>
  <c r="J3884" i="2" s="1"/>
  <c r="O3885" i="2"/>
  <c r="J3885" i="2" s="1"/>
  <c r="O3886" i="2"/>
  <c r="O3887" i="2"/>
  <c r="J3887" i="2" s="1"/>
  <c r="O3888" i="2"/>
  <c r="J3888" i="2" s="1"/>
  <c r="O3889" i="2"/>
  <c r="J3889" i="2" s="1"/>
  <c r="O3890" i="2"/>
  <c r="J3890" i="2" s="1"/>
  <c r="O3891" i="2"/>
  <c r="J3891" i="2" s="1"/>
  <c r="O3892" i="2"/>
  <c r="J3892" i="2" s="1"/>
  <c r="O3893" i="2"/>
  <c r="J3893" i="2" s="1"/>
  <c r="O3894" i="2"/>
  <c r="J3894" i="2" s="1"/>
  <c r="O3895" i="2"/>
  <c r="J3895" i="2" s="1"/>
  <c r="O3896" i="2"/>
  <c r="J3896" i="2" s="1"/>
  <c r="O3897" i="2"/>
  <c r="J3897" i="2" s="1"/>
  <c r="O3898" i="2"/>
  <c r="O3899" i="2"/>
  <c r="J3899" i="2" s="1"/>
  <c r="O3900" i="2"/>
  <c r="J3900" i="2" s="1"/>
  <c r="O3901" i="2"/>
  <c r="J3901" i="2" s="1"/>
  <c r="O3902" i="2"/>
  <c r="J3902" i="2" s="1"/>
  <c r="O3903" i="2"/>
  <c r="J3903" i="2" s="1"/>
  <c r="O3904" i="2"/>
  <c r="J3904" i="2" s="1"/>
  <c r="O3905" i="2"/>
  <c r="J3905" i="2" s="1"/>
  <c r="O3906" i="2"/>
  <c r="J3906" i="2" s="1"/>
  <c r="O3907" i="2"/>
  <c r="J3907" i="2" s="1"/>
  <c r="O3908" i="2"/>
  <c r="J3908" i="2" s="1"/>
  <c r="O3909" i="2"/>
  <c r="J3909" i="2" s="1"/>
  <c r="O3910" i="2"/>
  <c r="J3910" i="2" s="1"/>
  <c r="O3911" i="2"/>
  <c r="J3911" i="2" s="1"/>
  <c r="O3912" i="2"/>
  <c r="J3912" i="2" s="1"/>
  <c r="O3913" i="2"/>
  <c r="J3913" i="2" s="1"/>
  <c r="O3914" i="2"/>
  <c r="J3914" i="2" s="1"/>
  <c r="O3915" i="2"/>
  <c r="J3915" i="2" s="1"/>
  <c r="O3916" i="2"/>
  <c r="J3916" i="2" s="1"/>
  <c r="O3917" i="2"/>
  <c r="J3917" i="2" s="1"/>
  <c r="O3918" i="2"/>
  <c r="J3918" i="2" s="1"/>
  <c r="O3919" i="2"/>
  <c r="J3919" i="2" s="1"/>
  <c r="O3920" i="2"/>
  <c r="J3920" i="2" s="1"/>
  <c r="O3921" i="2"/>
  <c r="J3921" i="2" s="1"/>
  <c r="O3922" i="2"/>
  <c r="J3922" i="2" s="1"/>
  <c r="O3923" i="2"/>
  <c r="J3923" i="2" s="1"/>
  <c r="O3924" i="2"/>
  <c r="J3924" i="2" s="1"/>
  <c r="O3925" i="2"/>
  <c r="J3925" i="2" s="1"/>
  <c r="O3926" i="2"/>
  <c r="J3926" i="2" s="1"/>
  <c r="O3927" i="2"/>
  <c r="J3927" i="2" s="1"/>
  <c r="O3928" i="2"/>
  <c r="J3928" i="2" s="1"/>
  <c r="O3929" i="2"/>
  <c r="J3929" i="2" s="1"/>
  <c r="O3930" i="2"/>
  <c r="J3930" i="2" s="1"/>
  <c r="O3931" i="2"/>
  <c r="J3931" i="2" s="1"/>
  <c r="O3932" i="2"/>
  <c r="J3932" i="2" s="1"/>
  <c r="O3933" i="2"/>
  <c r="J3933" i="2" s="1"/>
  <c r="O3934" i="2"/>
  <c r="J3934" i="2" s="1"/>
  <c r="O3935" i="2"/>
  <c r="J3935" i="2" s="1"/>
  <c r="O3936" i="2"/>
  <c r="J3936" i="2" s="1"/>
  <c r="O3937" i="2"/>
  <c r="J3937" i="2" s="1"/>
  <c r="O3938" i="2"/>
  <c r="J3938" i="2" s="1"/>
  <c r="O3939" i="2"/>
  <c r="J3939" i="2" s="1"/>
  <c r="O3940" i="2"/>
  <c r="J3940" i="2" s="1"/>
  <c r="O3941" i="2"/>
  <c r="J3941" i="2" s="1"/>
  <c r="O3942" i="2"/>
  <c r="J3942" i="2" s="1"/>
  <c r="O3943" i="2"/>
  <c r="J3943" i="2" s="1"/>
  <c r="O3944" i="2"/>
  <c r="J3944" i="2" s="1"/>
  <c r="O3945" i="2"/>
  <c r="J3945" i="2" s="1"/>
  <c r="O3946" i="2"/>
  <c r="J3946" i="2" s="1"/>
  <c r="O3947" i="2"/>
  <c r="J3947" i="2" s="1"/>
  <c r="O3948" i="2"/>
  <c r="J3948" i="2" s="1"/>
  <c r="O3949" i="2"/>
  <c r="J3949" i="2" s="1"/>
  <c r="O3950" i="2"/>
  <c r="J3950" i="2" s="1"/>
  <c r="O3951" i="2"/>
  <c r="J3951" i="2" s="1"/>
  <c r="O3952" i="2"/>
  <c r="J3952" i="2" s="1"/>
  <c r="O3953" i="2"/>
  <c r="J3953" i="2" s="1"/>
  <c r="O3954" i="2"/>
  <c r="J3954" i="2" s="1"/>
  <c r="O3955" i="2"/>
  <c r="J3955" i="2" s="1"/>
  <c r="O3956" i="2"/>
  <c r="J3956" i="2" s="1"/>
  <c r="O3957" i="2"/>
  <c r="J3957" i="2" s="1"/>
  <c r="O3958" i="2"/>
  <c r="O3959" i="2"/>
  <c r="J3959" i="2" s="1"/>
  <c r="O3960" i="2"/>
  <c r="J3960" i="2" s="1"/>
  <c r="O3961" i="2"/>
  <c r="J3961" i="2" s="1"/>
  <c r="O3962" i="2"/>
  <c r="J3962" i="2" s="1"/>
  <c r="O3963" i="2"/>
  <c r="J3963" i="2" s="1"/>
  <c r="O3964" i="2"/>
  <c r="J3964" i="2" s="1"/>
  <c r="O3965" i="2"/>
  <c r="J3965" i="2" s="1"/>
  <c r="O3966" i="2"/>
  <c r="J3966" i="2" s="1"/>
  <c r="O3967" i="2"/>
  <c r="J3967" i="2" s="1"/>
  <c r="O3968" i="2"/>
  <c r="J3968" i="2" s="1"/>
  <c r="O3969" i="2"/>
  <c r="J3969" i="2" s="1"/>
  <c r="O3970" i="2"/>
  <c r="J3970" i="2" s="1"/>
  <c r="O3971" i="2"/>
  <c r="J3971" i="2" s="1"/>
  <c r="O3972" i="2"/>
  <c r="J3972" i="2" s="1"/>
  <c r="O3973" i="2"/>
  <c r="J3973" i="2" s="1"/>
  <c r="O3974" i="2"/>
  <c r="J3974" i="2" s="1"/>
  <c r="O3975" i="2"/>
  <c r="J3975" i="2" s="1"/>
  <c r="O3976" i="2"/>
  <c r="J3976" i="2" s="1"/>
  <c r="O3977" i="2"/>
  <c r="J3977" i="2" s="1"/>
  <c r="O3978" i="2"/>
  <c r="J3978" i="2" s="1"/>
  <c r="O3979" i="2"/>
  <c r="J3979" i="2" s="1"/>
  <c r="O3980" i="2"/>
  <c r="J3980" i="2" s="1"/>
  <c r="O3981" i="2"/>
  <c r="J3981" i="2" s="1"/>
  <c r="O3982" i="2"/>
  <c r="J3982" i="2" s="1"/>
  <c r="O3983" i="2"/>
  <c r="J3983" i="2" s="1"/>
  <c r="O3984" i="2"/>
  <c r="J3984" i="2" s="1"/>
  <c r="O3985" i="2"/>
  <c r="J3985" i="2" s="1"/>
  <c r="O3986" i="2"/>
  <c r="J3986" i="2" s="1"/>
  <c r="O3987" i="2"/>
  <c r="J3987" i="2" s="1"/>
  <c r="O3988" i="2"/>
  <c r="J3988" i="2" s="1"/>
  <c r="O3989" i="2"/>
  <c r="J3989" i="2" s="1"/>
  <c r="O3990" i="2"/>
  <c r="J3990" i="2" s="1"/>
  <c r="O3991" i="2"/>
  <c r="J3991" i="2" s="1"/>
  <c r="O3992" i="2"/>
  <c r="J3992" i="2" s="1"/>
  <c r="O3993" i="2"/>
  <c r="J3993" i="2" s="1"/>
  <c r="O3994" i="2"/>
  <c r="O3995" i="2"/>
  <c r="J3995" i="2" s="1"/>
  <c r="O3996" i="2"/>
  <c r="J3996" i="2" s="1"/>
  <c r="O3997" i="2"/>
  <c r="J3997" i="2" s="1"/>
  <c r="O3998" i="2"/>
  <c r="J3998" i="2" s="1"/>
  <c r="O3999" i="2"/>
  <c r="J3999" i="2" s="1"/>
  <c r="O4000" i="2"/>
  <c r="J4000" i="2" s="1"/>
  <c r="O4001" i="2"/>
  <c r="J4001" i="2" s="1"/>
  <c r="O4002" i="2"/>
  <c r="J4002" i="2" s="1"/>
  <c r="O4003" i="2"/>
  <c r="J4003" i="2" s="1"/>
  <c r="O4004" i="2"/>
  <c r="J4004" i="2" s="1"/>
  <c r="O4005" i="2"/>
  <c r="J4005" i="2" s="1"/>
  <c r="O4006" i="2"/>
  <c r="J4006" i="2" s="1"/>
  <c r="O4007" i="2"/>
  <c r="J4007" i="2" s="1"/>
  <c r="O4008" i="2"/>
  <c r="J4008" i="2" s="1"/>
  <c r="O4009" i="2"/>
  <c r="J4009" i="2" s="1"/>
  <c r="O4010" i="2"/>
  <c r="J4010" i="2" s="1"/>
  <c r="O4011" i="2"/>
  <c r="J4011" i="2" s="1"/>
  <c r="O4012" i="2"/>
  <c r="J4012" i="2" s="1"/>
  <c r="O4013" i="2"/>
  <c r="J4013" i="2" s="1"/>
  <c r="O4014" i="2"/>
  <c r="J4014" i="2" s="1"/>
  <c r="O4015" i="2"/>
  <c r="J4015" i="2" s="1"/>
  <c r="O4016" i="2"/>
  <c r="J4016" i="2" s="1"/>
  <c r="O4017" i="2"/>
  <c r="J4017" i="2" s="1"/>
  <c r="O4018" i="2"/>
  <c r="O4019" i="2"/>
  <c r="J4019" i="2" s="1"/>
  <c r="O4020" i="2"/>
  <c r="J4020" i="2" s="1"/>
  <c r="O4021" i="2"/>
  <c r="J4021" i="2" s="1"/>
  <c r="O4022" i="2"/>
  <c r="J4022" i="2" s="1"/>
  <c r="O4023" i="2"/>
  <c r="J4023" i="2" s="1"/>
  <c r="O4024" i="2"/>
  <c r="J4024" i="2" s="1"/>
  <c r="O4025" i="2"/>
  <c r="J4025" i="2" s="1"/>
  <c r="O4026" i="2"/>
  <c r="J4026" i="2" s="1"/>
  <c r="O4027" i="2"/>
  <c r="J4027" i="2" s="1"/>
  <c r="O4028" i="2"/>
  <c r="J4028" i="2" s="1"/>
  <c r="O4029" i="2"/>
  <c r="J4029" i="2" s="1"/>
  <c r="O4030" i="2"/>
  <c r="J4030" i="2" s="1"/>
  <c r="O4031" i="2"/>
  <c r="J4031" i="2" s="1"/>
  <c r="O4032" i="2"/>
  <c r="J4032" i="2" s="1"/>
  <c r="O4033" i="2"/>
  <c r="J4033" i="2" s="1"/>
  <c r="O4034" i="2"/>
  <c r="J4034" i="2" s="1"/>
  <c r="O4035" i="2"/>
  <c r="J4035" i="2" s="1"/>
  <c r="O4036" i="2"/>
  <c r="J4036" i="2" s="1"/>
  <c r="O4037" i="2"/>
  <c r="J4037" i="2" s="1"/>
  <c r="O4038" i="2"/>
  <c r="J4038" i="2" s="1"/>
  <c r="O4039" i="2"/>
  <c r="J4039" i="2" s="1"/>
  <c r="O4040" i="2"/>
  <c r="J4040" i="2" s="1"/>
  <c r="O4041" i="2"/>
  <c r="J4041" i="2" s="1"/>
  <c r="O4042" i="2"/>
  <c r="J4042" i="2" s="1"/>
  <c r="O4043" i="2"/>
  <c r="J4043" i="2" s="1"/>
  <c r="O4044" i="2"/>
  <c r="J4044" i="2" s="1"/>
  <c r="O4045" i="2"/>
  <c r="J4045" i="2" s="1"/>
  <c r="O4046" i="2"/>
  <c r="J4046" i="2" s="1"/>
  <c r="O4047" i="2"/>
  <c r="J4047" i="2" s="1"/>
  <c r="O4048" i="2"/>
  <c r="J4048" i="2" s="1"/>
  <c r="O4049" i="2"/>
  <c r="J4049" i="2" s="1"/>
  <c r="O4050" i="2"/>
  <c r="J4050" i="2" s="1"/>
  <c r="O4051" i="2"/>
  <c r="J4051" i="2" s="1"/>
  <c r="O4052" i="2"/>
  <c r="J4052" i="2" s="1"/>
  <c r="O4053" i="2"/>
  <c r="J4053" i="2" s="1"/>
  <c r="O4054" i="2"/>
  <c r="J4054" i="2" s="1"/>
  <c r="O4055" i="2"/>
  <c r="J4055" i="2" s="1"/>
  <c r="O4056" i="2"/>
  <c r="J4056" i="2" s="1"/>
  <c r="O4057" i="2"/>
  <c r="J4057" i="2" s="1"/>
  <c r="O4058" i="2"/>
  <c r="J4058" i="2" s="1"/>
  <c r="O4059" i="2"/>
  <c r="J4059" i="2" s="1"/>
  <c r="O4060" i="2"/>
  <c r="J4060" i="2" s="1"/>
  <c r="O4061" i="2"/>
  <c r="J4061" i="2" s="1"/>
  <c r="O4062" i="2"/>
  <c r="J4062" i="2" s="1"/>
  <c r="O4063" i="2"/>
  <c r="J4063" i="2" s="1"/>
  <c r="O4064" i="2"/>
  <c r="J4064" i="2" s="1"/>
  <c r="O4065" i="2"/>
  <c r="J4065" i="2" s="1"/>
  <c r="O4066" i="2"/>
  <c r="O4067" i="2"/>
  <c r="J4067" i="2" s="1"/>
  <c r="O4068" i="2"/>
  <c r="J4068" i="2" s="1"/>
  <c r="O4069" i="2"/>
  <c r="J4069" i="2" s="1"/>
  <c r="O4070" i="2"/>
  <c r="J4070" i="2" s="1"/>
  <c r="O4071" i="2"/>
  <c r="J4071" i="2" s="1"/>
  <c r="O4072" i="2"/>
  <c r="J4072" i="2" s="1"/>
  <c r="O4073" i="2"/>
  <c r="J4073" i="2" s="1"/>
  <c r="O4074" i="2"/>
  <c r="J4074" i="2" s="1"/>
  <c r="O4075" i="2"/>
  <c r="J4075" i="2" s="1"/>
  <c r="O4076" i="2"/>
  <c r="J4076" i="2" s="1"/>
  <c r="O4077" i="2"/>
  <c r="J4077" i="2" s="1"/>
  <c r="O4078" i="2"/>
  <c r="J4078" i="2" s="1"/>
  <c r="O4079" i="2"/>
  <c r="J4079" i="2" s="1"/>
  <c r="O4080" i="2"/>
  <c r="J4080" i="2" s="1"/>
  <c r="O4081" i="2"/>
  <c r="J4081" i="2" s="1"/>
  <c r="O4082" i="2"/>
  <c r="J4082" i="2" s="1"/>
  <c r="O4083" i="2"/>
  <c r="J4083" i="2" s="1"/>
  <c r="O4084" i="2"/>
  <c r="J4084" i="2" s="1"/>
  <c r="O4085" i="2"/>
  <c r="J4085" i="2" s="1"/>
  <c r="O4086" i="2"/>
  <c r="J4086" i="2" s="1"/>
  <c r="O4087" i="2"/>
  <c r="J4087" i="2" s="1"/>
  <c r="O4088" i="2"/>
  <c r="J4088" i="2" s="1"/>
  <c r="O4089" i="2"/>
  <c r="J4089" i="2" s="1"/>
  <c r="O4090" i="2"/>
  <c r="J4090" i="2" s="1"/>
  <c r="O4091" i="2"/>
  <c r="J4091" i="2" s="1"/>
  <c r="O4092" i="2"/>
  <c r="J4092" i="2" s="1"/>
  <c r="O4093" i="2"/>
  <c r="J4093" i="2" s="1"/>
  <c r="O4094" i="2"/>
  <c r="J4094" i="2" s="1"/>
  <c r="O4095" i="2"/>
  <c r="J4095" i="2" s="1"/>
  <c r="O4096" i="2"/>
  <c r="J4096" i="2" s="1"/>
  <c r="O4097" i="2"/>
  <c r="J4097" i="2" s="1"/>
  <c r="O4098" i="2"/>
  <c r="J4098" i="2" s="1"/>
  <c r="O4099" i="2"/>
  <c r="J4099" i="2" s="1"/>
  <c r="O4100" i="2"/>
  <c r="J4100" i="2" s="1"/>
  <c r="O4101" i="2"/>
  <c r="J4101" i="2" s="1"/>
  <c r="O4102" i="2"/>
  <c r="J4102" i="2" s="1"/>
  <c r="O4103" i="2"/>
  <c r="J4103" i="2" s="1"/>
  <c r="O4104" i="2"/>
  <c r="J4104" i="2" s="1"/>
  <c r="O4105" i="2"/>
  <c r="J4105" i="2" s="1"/>
  <c r="O4106" i="2"/>
  <c r="J4106" i="2" s="1"/>
  <c r="O4107" i="2"/>
  <c r="J4107" i="2" s="1"/>
  <c r="O4108" i="2"/>
  <c r="J4108" i="2" s="1"/>
  <c r="O4109" i="2"/>
  <c r="J4109" i="2" s="1"/>
  <c r="O4110" i="2"/>
  <c r="J4110" i="2" s="1"/>
  <c r="O4111" i="2"/>
  <c r="J4111" i="2" s="1"/>
  <c r="O4112" i="2"/>
  <c r="J4112" i="2" s="1"/>
  <c r="O4113" i="2"/>
  <c r="J4113" i="2" s="1"/>
  <c r="O4114" i="2"/>
  <c r="J4114" i="2" s="1"/>
  <c r="O4115" i="2"/>
  <c r="J4115" i="2" s="1"/>
  <c r="O4116" i="2"/>
  <c r="J4116" i="2" s="1"/>
  <c r="O4117" i="2"/>
  <c r="J4117" i="2" s="1"/>
  <c r="O4118" i="2"/>
  <c r="J4118" i="2" s="1"/>
  <c r="O4119" i="2"/>
  <c r="J4119" i="2" s="1"/>
  <c r="O4120" i="2"/>
  <c r="J4120" i="2" s="1"/>
  <c r="O4121" i="2"/>
  <c r="J4121" i="2" s="1"/>
  <c r="O4122" i="2"/>
  <c r="J4122" i="2" s="1"/>
  <c r="O4123" i="2"/>
  <c r="J4123" i="2" s="1"/>
  <c r="O4124" i="2"/>
  <c r="J4124" i="2" s="1"/>
  <c r="O4125" i="2"/>
  <c r="J4125" i="2" s="1"/>
  <c r="O4126" i="2"/>
  <c r="J4126" i="2" s="1"/>
  <c r="O4127" i="2"/>
  <c r="J4127" i="2" s="1"/>
  <c r="O4128" i="2"/>
  <c r="J4128" i="2" s="1"/>
  <c r="O4129" i="2"/>
  <c r="J4129" i="2" s="1"/>
  <c r="O4130" i="2"/>
  <c r="J4130" i="2" s="1"/>
  <c r="O4131" i="2"/>
  <c r="J4131" i="2" s="1"/>
  <c r="O4132" i="2"/>
  <c r="J4132" i="2" s="1"/>
  <c r="O4133" i="2"/>
  <c r="J4133" i="2" s="1"/>
  <c r="O4134" i="2"/>
  <c r="J4134" i="2" s="1"/>
  <c r="O4135" i="2"/>
  <c r="J4135" i="2" s="1"/>
  <c r="O4136" i="2"/>
  <c r="J4136" i="2" s="1"/>
  <c r="O4137" i="2"/>
  <c r="J4137" i="2" s="1"/>
  <c r="O4138" i="2"/>
  <c r="J4138" i="2" s="1"/>
  <c r="O4139" i="2"/>
  <c r="J4139" i="2" s="1"/>
  <c r="O4140" i="2"/>
  <c r="J4140" i="2" s="1"/>
  <c r="O4141" i="2"/>
  <c r="J4141" i="2" s="1"/>
  <c r="O4142" i="2"/>
  <c r="J4142" i="2" s="1"/>
  <c r="O4143" i="2"/>
  <c r="J4143" i="2" s="1"/>
  <c r="O4144" i="2"/>
  <c r="J4144" i="2" s="1"/>
  <c r="O4145" i="2"/>
  <c r="J4145" i="2" s="1"/>
  <c r="O4146" i="2"/>
  <c r="J4146" i="2" s="1"/>
  <c r="O4147" i="2"/>
  <c r="J4147" i="2" s="1"/>
  <c r="O4148" i="2"/>
  <c r="J4148" i="2" s="1"/>
  <c r="O4149" i="2"/>
  <c r="J4149" i="2" s="1"/>
  <c r="O4150" i="2"/>
  <c r="J4150" i="2" s="1"/>
  <c r="O4151" i="2"/>
  <c r="J4151" i="2" s="1"/>
  <c r="O4152" i="2"/>
  <c r="J4152" i="2" s="1"/>
  <c r="O4153" i="2"/>
  <c r="J4153" i="2" s="1"/>
  <c r="O4154" i="2"/>
  <c r="J4154" i="2" s="1"/>
  <c r="O4155" i="2"/>
  <c r="J4155" i="2" s="1"/>
  <c r="O4156" i="2"/>
  <c r="J4156" i="2" s="1"/>
  <c r="O4157" i="2"/>
  <c r="J4157" i="2" s="1"/>
  <c r="O4158" i="2"/>
  <c r="J4158" i="2" s="1"/>
  <c r="O4159" i="2"/>
  <c r="J4159" i="2" s="1"/>
  <c r="O4160" i="2"/>
  <c r="J4160" i="2" s="1"/>
  <c r="O4161" i="2"/>
  <c r="J4161" i="2" s="1"/>
  <c r="O4162" i="2"/>
  <c r="O4163" i="2"/>
  <c r="J4163" i="2" s="1"/>
  <c r="O4164" i="2"/>
  <c r="J4164" i="2" s="1"/>
  <c r="O4165" i="2"/>
  <c r="J4165" i="2" s="1"/>
  <c r="O4166" i="2"/>
  <c r="J4166" i="2" s="1"/>
  <c r="O4167" i="2"/>
  <c r="J4167" i="2" s="1"/>
  <c r="O4168" i="2"/>
  <c r="J4168" i="2" s="1"/>
  <c r="O4169" i="2"/>
  <c r="J4169" i="2" s="1"/>
  <c r="O4170" i="2"/>
  <c r="J4170" i="2" s="1"/>
  <c r="O4171" i="2"/>
  <c r="J4171" i="2" s="1"/>
  <c r="O4172" i="2"/>
  <c r="J4172" i="2" s="1"/>
  <c r="O4173" i="2"/>
  <c r="J4173" i="2" s="1"/>
  <c r="O4174" i="2"/>
  <c r="J4174" i="2" s="1"/>
  <c r="O4175" i="2"/>
  <c r="J4175" i="2" s="1"/>
  <c r="O4176" i="2"/>
  <c r="J4176" i="2" s="1"/>
  <c r="O4177" i="2"/>
  <c r="J4177" i="2" s="1"/>
  <c r="O4178" i="2"/>
  <c r="J4178" i="2" s="1"/>
  <c r="O4179" i="2"/>
  <c r="J4179" i="2" s="1"/>
  <c r="O4180" i="2"/>
  <c r="J4180" i="2" s="1"/>
  <c r="O4181" i="2"/>
  <c r="J4181" i="2" s="1"/>
  <c r="O4182" i="2"/>
  <c r="J4182" i="2" s="1"/>
  <c r="O4183" i="2"/>
  <c r="J4183" i="2" s="1"/>
  <c r="O4184" i="2"/>
  <c r="J4184" i="2" s="1"/>
  <c r="O4185" i="2"/>
  <c r="J4185" i="2" s="1"/>
  <c r="O4186" i="2"/>
  <c r="J4186" i="2" s="1"/>
  <c r="O4187" i="2"/>
  <c r="J4187" i="2" s="1"/>
  <c r="O4188" i="2"/>
  <c r="J4188" i="2" s="1"/>
  <c r="O4189" i="2"/>
  <c r="J4189" i="2" s="1"/>
  <c r="O4190" i="2"/>
  <c r="J4190" i="2" s="1"/>
  <c r="O4191" i="2"/>
  <c r="J4191" i="2" s="1"/>
  <c r="O4192" i="2"/>
  <c r="J4192" i="2" s="1"/>
  <c r="O4193" i="2"/>
  <c r="J4193" i="2" s="1"/>
  <c r="O4194" i="2"/>
  <c r="J4194" i="2" s="1"/>
  <c r="O4195" i="2"/>
  <c r="J4195" i="2" s="1"/>
  <c r="O4196" i="2"/>
  <c r="J4196" i="2" s="1"/>
  <c r="O4197" i="2"/>
  <c r="J4197" i="2" s="1"/>
  <c r="O4198" i="2"/>
  <c r="J4198" i="2" s="1"/>
  <c r="O4199" i="2"/>
  <c r="J4199" i="2" s="1"/>
  <c r="O4200" i="2"/>
  <c r="J4200" i="2" s="1"/>
  <c r="O4201" i="2"/>
  <c r="J4201" i="2" s="1"/>
  <c r="O4202" i="2"/>
  <c r="J4202" i="2" s="1"/>
  <c r="O4203" i="2"/>
  <c r="J4203" i="2" s="1"/>
  <c r="O4204" i="2"/>
  <c r="J4204" i="2" s="1"/>
  <c r="O4205" i="2"/>
  <c r="J4205" i="2" s="1"/>
  <c r="O4206" i="2"/>
  <c r="J4206" i="2" s="1"/>
  <c r="O4207" i="2"/>
  <c r="J4207" i="2" s="1"/>
  <c r="O4208" i="2"/>
  <c r="J4208" i="2" s="1"/>
  <c r="O4209" i="2"/>
  <c r="J4209" i="2" s="1"/>
  <c r="O4210" i="2"/>
  <c r="J4210" i="2" s="1"/>
  <c r="O4211" i="2"/>
  <c r="J4211" i="2" s="1"/>
  <c r="O4212" i="2"/>
  <c r="J4212" i="2" s="1"/>
  <c r="O4213" i="2"/>
  <c r="J4213" i="2" s="1"/>
  <c r="O4214" i="2"/>
  <c r="J4214" i="2" s="1"/>
  <c r="O4215" i="2"/>
  <c r="J4215" i="2" s="1"/>
  <c r="O4216" i="2"/>
  <c r="J4216" i="2" s="1"/>
  <c r="O4217" i="2"/>
  <c r="J4217" i="2" s="1"/>
  <c r="O4218" i="2"/>
  <c r="J4218" i="2" s="1"/>
  <c r="O4219" i="2"/>
  <c r="J4219" i="2" s="1"/>
  <c r="O4220" i="2"/>
  <c r="J4220" i="2" s="1"/>
  <c r="O4221" i="2"/>
  <c r="J4221" i="2" s="1"/>
  <c r="O4222" i="2"/>
  <c r="J4222" i="2" s="1"/>
  <c r="O4223" i="2"/>
  <c r="J4223" i="2" s="1"/>
  <c r="O4224" i="2"/>
  <c r="J4224" i="2" s="1"/>
  <c r="O4225" i="2"/>
  <c r="J4225" i="2" s="1"/>
  <c r="O4226" i="2"/>
  <c r="J4226" i="2" s="1"/>
  <c r="O4227" i="2"/>
  <c r="J4227" i="2" s="1"/>
  <c r="O4228" i="2"/>
  <c r="J4228" i="2" s="1"/>
  <c r="O4229" i="2"/>
  <c r="J4229" i="2" s="1"/>
  <c r="O4230" i="2"/>
  <c r="J4230" i="2" s="1"/>
  <c r="O4231" i="2"/>
  <c r="J4231" i="2" s="1"/>
  <c r="O4232" i="2"/>
  <c r="J4232" i="2" s="1"/>
  <c r="O4233" i="2"/>
  <c r="J4233" i="2" s="1"/>
  <c r="O4234" i="2"/>
  <c r="O4235" i="2"/>
  <c r="J4235" i="2" s="1"/>
  <c r="O4236" i="2"/>
  <c r="O4237" i="2"/>
  <c r="J4237" i="2" s="1"/>
  <c r="O4238" i="2"/>
  <c r="J4238" i="2" s="1"/>
  <c r="O4239" i="2"/>
  <c r="J4239" i="2" s="1"/>
  <c r="O4240" i="2"/>
  <c r="J4240" i="2" s="1"/>
  <c r="O4241" i="2"/>
  <c r="J4241" i="2" s="1"/>
  <c r="O4242" i="2"/>
  <c r="J4242" i="2" s="1"/>
  <c r="O4243" i="2"/>
  <c r="J4243" i="2" s="1"/>
  <c r="O4244" i="2"/>
  <c r="J4244" i="2" s="1"/>
  <c r="O4245" i="2"/>
  <c r="J4245" i="2" s="1"/>
  <c r="O4246" i="2"/>
  <c r="O4247" i="2"/>
  <c r="J4247" i="2" s="1"/>
  <c r="O4248" i="2"/>
  <c r="J4248" i="2" s="1"/>
  <c r="O4249" i="2"/>
  <c r="J4249" i="2" s="1"/>
  <c r="O4250" i="2"/>
  <c r="J4250" i="2" s="1"/>
  <c r="O4251" i="2"/>
  <c r="J4251" i="2" s="1"/>
  <c r="O4252" i="2"/>
  <c r="J4252" i="2" s="1"/>
  <c r="O4253" i="2"/>
  <c r="J4253" i="2" s="1"/>
  <c r="O4254" i="2"/>
  <c r="J4254" i="2" s="1"/>
  <c r="O4255" i="2"/>
  <c r="J4255" i="2" s="1"/>
  <c r="O4256" i="2"/>
  <c r="J4256" i="2" s="1"/>
  <c r="O4257" i="2"/>
  <c r="J4257" i="2" s="1"/>
  <c r="O4258" i="2"/>
  <c r="O4259" i="2"/>
  <c r="J4259" i="2" s="1"/>
  <c r="O4260" i="2"/>
  <c r="J4260" i="2" s="1"/>
  <c r="O4261" i="2"/>
  <c r="J4261" i="2" s="1"/>
  <c r="O4262" i="2"/>
  <c r="J4262" i="2" s="1"/>
  <c r="O4263" i="2"/>
  <c r="J4263" i="2" s="1"/>
  <c r="O4264" i="2"/>
  <c r="J4264" i="2" s="1"/>
  <c r="O4265" i="2"/>
  <c r="J4265" i="2" s="1"/>
  <c r="O4266" i="2"/>
  <c r="J4266" i="2" s="1"/>
  <c r="O4267" i="2"/>
  <c r="J4267" i="2" s="1"/>
  <c r="O4268" i="2"/>
  <c r="J4268" i="2" s="1"/>
  <c r="O4269" i="2"/>
  <c r="J4269" i="2" s="1"/>
  <c r="O4270" i="2"/>
  <c r="J4270" i="2" s="1"/>
  <c r="O4271" i="2"/>
  <c r="J4271" i="2" s="1"/>
  <c r="O4272" i="2"/>
  <c r="J4272" i="2" s="1"/>
  <c r="O4273" i="2"/>
  <c r="J4273" i="2" s="1"/>
  <c r="O4274" i="2"/>
  <c r="J4274" i="2" s="1"/>
  <c r="O4275" i="2"/>
  <c r="J4275" i="2" s="1"/>
  <c r="O4276" i="2"/>
  <c r="J4276" i="2" s="1"/>
  <c r="O4277" i="2"/>
  <c r="J4277" i="2" s="1"/>
  <c r="O4278" i="2"/>
  <c r="J4278" i="2" s="1"/>
  <c r="O4279" i="2"/>
  <c r="J4279" i="2" s="1"/>
  <c r="O4280" i="2"/>
  <c r="J4280" i="2" s="1"/>
  <c r="O4281" i="2"/>
  <c r="J4281" i="2" s="1"/>
  <c r="O4282" i="2"/>
  <c r="O4283" i="2"/>
  <c r="J4283" i="2" s="1"/>
  <c r="O4284" i="2"/>
  <c r="J4284" i="2" s="1"/>
  <c r="O4285" i="2"/>
  <c r="J4285" i="2" s="1"/>
  <c r="O4286" i="2"/>
  <c r="J4286" i="2" s="1"/>
  <c r="O4287" i="2"/>
  <c r="J4287" i="2" s="1"/>
  <c r="O4288" i="2"/>
  <c r="J4288" i="2" s="1"/>
  <c r="O4289" i="2"/>
  <c r="J4289" i="2" s="1"/>
  <c r="O4290" i="2"/>
  <c r="J4290" i="2" s="1"/>
  <c r="O4291" i="2"/>
  <c r="J4291" i="2" s="1"/>
  <c r="O4292" i="2"/>
  <c r="J4292" i="2" s="1"/>
  <c r="O4293" i="2"/>
  <c r="J4293" i="2" s="1"/>
  <c r="O4294" i="2"/>
  <c r="J4294" i="2" s="1"/>
  <c r="O4295" i="2"/>
  <c r="J4295" i="2" s="1"/>
  <c r="O4296" i="2"/>
  <c r="J4296" i="2" s="1"/>
  <c r="O4297" i="2"/>
  <c r="J4297" i="2" s="1"/>
  <c r="O4298" i="2"/>
  <c r="J4298" i="2" s="1"/>
  <c r="O4299" i="2"/>
  <c r="J4299" i="2" s="1"/>
  <c r="O4300" i="2"/>
  <c r="J4300" i="2" s="1"/>
  <c r="O4301" i="2"/>
  <c r="J4301" i="2" s="1"/>
  <c r="O4302" i="2"/>
  <c r="J4302" i="2" s="1"/>
  <c r="O4303" i="2"/>
  <c r="J4303" i="2" s="1"/>
  <c r="O4304" i="2"/>
  <c r="J4304" i="2" s="1"/>
  <c r="O4305" i="2"/>
  <c r="J4305" i="2" s="1"/>
  <c r="O4306" i="2"/>
  <c r="J4306" i="2" s="1"/>
  <c r="O4307" i="2"/>
  <c r="J4307" i="2" s="1"/>
  <c r="O4308" i="2"/>
  <c r="J4308" i="2" s="1"/>
  <c r="O4309" i="2"/>
  <c r="J4309" i="2" s="1"/>
  <c r="O4310" i="2"/>
  <c r="J4310" i="2" s="1"/>
  <c r="O4311" i="2"/>
  <c r="J4311" i="2" s="1"/>
  <c r="O4312" i="2"/>
  <c r="J4312" i="2" s="1"/>
  <c r="O4313" i="2"/>
  <c r="J4313" i="2" s="1"/>
  <c r="O4314" i="2"/>
  <c r="J4314" i="2" s="1"/>
  <c r="O4315" i="2"/>
  <c r="J4315" i="2" s="1"/>
  <c r="O4316" i="2"/>
  <c r="J4316" i="2" s="1"/>
  <c r="O4317" i="2"/>
  <c r="J4317" i="2" s="1"/>
  <c r="O4318" i="2"/>
  <c r="J4318" i="2" s="1"/>
  <c r="O4319" i="2"/>
  <c r="J4319" i="2" s="1"/>
  <c r="O4320" i="2"/>
  <c r="J4320" i="2" s="1"/>
  <c r="O4321" i="2"/>
  <c r="J4321" i="2" s="1"/>
  <c r="O4322" i="2"/>
  <c r="J4322" i="2" s="1"/>
  <c r="O4323" i="2"/>
  <c r="J4323" i="2" s="1"/>
  <c r="O4324" i="2"/>
  <c r="J4324" i="2" s="1"/>
  <c r="O4325" i="2"/>
  <c r="J4325" i="2" s="1"/>
  <c r="O4326" i="2"/>
  <c r="J4326" i="2" s="1"/>
  <c r="O4327" i="2"/>
  <c r="J4327" i="2" s="1"/>
  <c r="O4328" i="2"/>
  <c r="J4328" i="2" s="1"/>
  <c r="O4329" i="2"/>
  <c r="J4329" i="2" s="1"/>
  <c r="O4330" i="2"/>
  <c r="J4330" i="2" s="1"/>
  <c r="O4331" i="2"/>
  <c r="J4331" i="2" s="1"/>
  <c r="O4332" i="2"/>
  <c r="J4332" i="2" s="1"/>
  <c r="O4333" i="2"/>
  <c r="J4333" i="2" s="1"/>
  <c r="O4334" i="2"/>
  <c r="J4334" i="2" s="1"/>
  <c r="O4335" i="2"/>
  <c r="J4335" i="2" s="1"/>
  <c r="O4336" i="2"/>
  <c r="J4336" i="2" s="1"/>
  <c r="O4337" i="2"/>
  <c r="J4337" i="2" s="1"/>
  <c r="O4338" i="2"/>
  <c r="J4338" i="2" s="1"/>
  <c r="O4339" i="2"/>
  <c r="J4339" i="2" s="1"/>
  <c r="O4340" i="2"/>
  <c r="J4340" i="2" s="1"/>
  <c r="O4341" i="2"/>
  <c r="J4341" i="2" s="1"/>
  <c r="O4342" i="2"/>
  <c r="J4342" i="2" s="1"/>
  <c r="O4343" i="2"/>
  <c r="J4343" i="2" s="1"/>
  <c r="O4344" i="2"/>
  <c r="J4344" i="2" s="1"/>
  <c r="O4345" i="2"/>
  <c r="J4345" i="2" s="1"/>
  <c r="O4346" i="2"/>
  <c r="J4346" i="2" s="1"/>
  <c r="O4347" i="2"/>
  <c r="J4347" i="2" s="1"/>
  <c r="O4348" i="2"/>
  <c r="J4348" i="2" s="1"/>
  <c r="O4349" i="2"/>
  <c r="J4349" i="2" s="1"/>
  <c r="O4350" i="2"/>
  <c r="J4350" i="2" s="1"/>
  <c r="O4351" i="2"/>
  <c r="J4351" i="2" s="1"/>
  <c r="O4352" i="2"/>
  <c r="J4352" i="2" s="1"/>
  <c r="O4353" i="2"/>
  <c r="J4353" i="2" s="1"/>
  <c r="O4354" i="2"/>
  <c r="J4354" i="2" s="1"/>
  <c r="O4355" i="2"/>
  <c r="J4355" i="2" s="1"/>
  <c r="O4356" i="2"/>
  <c r="J4356" i="2" s="1"/>
  <c r="O4357" i="2"/>
  <c r="J4357" i="2" s="1"/>
  <c r="O4358" i="2"/>
  <c r="J4358" i="2" s="1"/>
  <c r="O4359" i="2"/>
  <c r="J4359" i="2" s="1"/>
  <c r="O4360" i="2"/>
  <c r="J4360" i="2" s="1"/>
  <c r="O4361" i="2"/>
  <c r="J4361" i="2" s="1"/>
  <c r="O4362" i="2"/>
  <c r="J4362" i="2" s="1"/>
  <c r="O4363" i="2"/>
  <c r="J4363" i="2" s="1"/>
  <c r="O4364" i="2"/>
  <c r="J4364" i="2" s="1"/>
  <c r="O4365" i="2"/>
  <c r="J4365" i="2" s="1"/>
  <c r="O4366" i="2"/>
  <c r="J4366" i="2" s="1"/>
  <c r="O4367" i="2"/>
  <c r="J4367" i="2" s="1"/>
  <c r="O4368" i="2"/>
  <c r="J4368" i="2" s="1"/>
  <c r="O4369" i="2"/>
  <c r="J4369" i="2" s="1"/>
  <c r="O4370" i="2"/>
  <c r="J4370" i="2" s="1"/>
  <c r="O4371" i="2"/>
  <c r="J4371" i="2" s="1"/>
  <c r="O4372" i="2"/>
  <c r="J4372" i="2" s="1"/>
  <c r="O4373" i="2"/>
  <c r="J4373" i="2" s="1"/>
  <c r="O4374" i="2"/>
  <c r="J4374" i="2" s="1"/>
  <c r="O4375" i="2"/>
  <c r="J4375" i="2" s="1"/>
  <c r="O4376" i="2"/>
  <c r="J4376" i="2" s="1"/>
  <c r="O4377" i="2"/>
  <c r="J4377" i="2" s="1"/>
  <c r="O4378" i="2"/>
  <c r="O4379" i="2"/>
  <c r="J4379" i="2" s="1"/>
  <c r="O4380" i="2"/>
  <c r="J4380" i="2" s="1"/>
  <c r="O4381" i="2"/>
  <c r="J4381" i="2" s="1"/>
  <c r="O4382" i="2"/>
  <c r="J4382" i="2" s="1"/>
  <c r="O4383" i="2"/>
  <c r="J4383" i="2" s="1"/>
  <c r="O4384" i="2"/>
  <c r="J4384" i="2" s="1"/>
  <c r="O4385" i="2"/>
  <c r="J4385" i="2" s="1"/>
  <c r="O4386" i="2"/>
  <c r="J4386" i="2" s="1"/>
  <c r="O4387" i="2"/>
  <c r="J4387" i="2" s="1"/>
  <c r="O4388" i="2"/>
  <c r="J4388" i="2" s="1"/>
  <c r="O4389" i="2"/>
  <c r="J4389" i="2" s="1"/>
  <c r="O4390" i="2"/>
  <c r="O4391" i="2"/>
  <c r="J4391" i="2" s="1"/>
  <c r="O4392" i="2"/>
  <c r="J4392" i="2" s="1"/>
  <c r="O4393" i="2"/>
  <c r="J4393" i="2" s="1"/>
  <c r="O4394" i="2"/>
  <c r="J4394" i="2" s="1"/>
  <c r="O4395" i="2"/>
  <c r="J4395" i="2" s="1"/>
  <c r="O4396" i="2"/>
  <c r="J4396" i="2" s="1"/>
  <c r="O4397" i="2"/>
  <c r="J4397" i="2" s="1"/>
  <c r="O4398" i="2"/>
  <c r="J4398" i="2" s="1"/>
  <c r="O4399" i="2"/>
  <c r="J4399" i="2" s="1"/>
  <c r="O4400" i="2"/>
  <c r="J4400" i="2" s="1"/>
  <c r="O4401" i="2"/>
  <c r="J4401" i="2" s="1"/>
  <c r="O4402" i="2"/>
  <c r="O4403" i="2"/>
  <c r="J4403" i="2" s="1"/>
  <c r="O4404" i="2"/>
  <c r="J4404" i="2" s="1"/>
  <c r="O4405" i="2"/>
  <c r="J4405" i="2" s="1"/>
  <c r="O4406" i="2"/>
  <c r="J4406" i="2" s="1"/>
  <c r="O4407" i="2"/>
  <c r="J4407" i="2" s="1"/>
  <c r="O4408" i="2"/>
  <c r="J4408" i="2" s="1"/>
  <c r="O4409" i="2"/>
  <c r="J4409" i="2" s="1"/>
  <c r="O4410" i="2"/>
  <c r="J4410" i="2" s="1"/>
  <c r="O4411" i="2"/>
  <c r="J4411" i="2" s="1"/>
  <c r="O4412" i="2"/>
  <c r="J4412" i="2" s="1"/>
  <c r="O4413" i="2"/>
  <c r="J4413" i="2" s="1"/>
  <c r="O4414" i="2"/>
  <c r="J4414" i="2" s="1"/>
  <c r="O4415" i="2"/>
  <c r="J4415" i="2" s="1"/>
  <c r="O4416" i="2"/>
  <c r="J4416" i="2" s="1"/>
  <c r="O4417" i="2"/>
  <c r="J4417" i="2" s="1"/>
  <c r="O4418" i="2"/>
  <c r="J4418" i="2" s="1"/>
  <c r="O4419" i="2"/>
  <c r="J4419" i="2" s="1"/>
  <c r="O4420" i="2"/>
  <c r="J4420" i="2" s="1"/>
  <c r="O4421" i="2"/>
  <c r="J4421" i="2" s="1"/>
  <c r="O4422" i="2"/>
  <c r="J4422" i="2" s="1"/>
  <c r="O4423" i="2"/>
  <c r="J4423" i="2" s="1"/>
  <c r="O4424" i="2"/>
  <c r="J4424" i="2" s="1"/>
  <c r="O4425" i="2"/>
  <c r="J4425" i="2" s="1"/>
  <c r="O4426" i="2"/>
  <c r="O4427" i="2"/>
  <c r="J4427" i="2" s="1"/>
  <c r="O4428" i="2"/>
  <c r="J4428" i="2" s="1"/>
  <c r="O4429" i="2"/>
  <c r="J4429" i="2" s="1"/>
  <c r="O4430" i="2"/>
  <c r="J4430" i="2" s="1"/>
  <c r="O4431" i="2"/>
  <c r="J4431" i="2" s="1"/>
  <c r="O4432" i="2"/>
  <c r="J4432" i="2" s="1"/>
  <c r="O4433" i="2"/>
  <c r="J4433" i="2" s="1"/>
  <c r="O4434" i="2"/>
  <c r="J4434" i="2" s="1"/>
  <c r="O4435" i="2"/>
  <c r="J4435" i="2" s="1"/>
  <c r="O4436" i="2"/>
  <c r="J4436" i="2" s="1"/>
  <c r="O4437" i="2"/>
  <c r="J4437" i="2" s="1"/>
  <c r="O4438" i="2"/>
  <c r="O4439" i="2"/>
  <c r="J4439" i="2" s="1"/>
  <c r="O4440" i="2"/>
  <c r="J4440" i="2" s="1"/>
  <c r="O4441" i="2"/>
  <c r="J4441" i="2" s="1"/>
  <c r="O4442" i="2"/>
  <c r="J4442" i="2" s="1"/>
  <c r="O4443" i="2"/>
  <c r="J4443" i="2" s="1"/>
  <c r="O4444" i="2"/>
  <c r="J4444" i="2" s="1"/>
  <c r="O4445" i="2"/>
  <c r="J4445" i="2" s="1"/>
  <c r="O4446" i="2"/>
  <c r="J4446" i="2" s="1"/>
  <c r="O4447" i="2"/>
  <c r="J4447" i="2" s="1"/>
  <c r="O4448" i="2"/>
  <c r="J4448" i="2" s="1"/>
  <c r="O4449" i="2"/>
  <c r="J4449" i="2" s="1"/>
  <c r="O4450" i="2"/>
  <c r="J4450" i="2" s="1"/>
  <c r="O4451" i="2"/>
  <c r="J4451" i="2" s="1"/>
  <c r="O4452" i="2"/>
  <c r="J4452" i="2" s="1"/>
  <c r="O4453" i="2"/>
  <c r="J4453" i="2" s="1"/>
  <c r="O4454" i="2"/>
  <c r="J4454" i="2" s="1"/>
  <c r="O4455" i="2"/>
  <c r="J4455" i="2" s="1"/>
  <c r="O4456" i="2"/>
  <c r="J4456" i="2" s="1"/>
  <c r="O4457" i="2"/>
  <c r="J4457" i="2" s="1"/>
  <c r="O4458" i="2"/>
  <c r="J4458" i="2" s="1"/>
  <c r="O4459" i="2"/>
  <c r="J4459" i="2" s="1"/>
  <c r="O4460" i="2"/>
  <c r="J4460" i="2" s="1"/>
  <c r="O4461" i="2"/>
  <c r="J4461" i="2" s="1"/>
  <c r="O4462" i="2"/>
  <c r="O4463" i="2"/>
  <c r="J4463" i="2" s="1"/>
  <c r="O4464" i="2"/>
  <c r="J4464" i="2" s="1"/>
  <c r="O4465" i="2"/>
  <c r="O4466" i="2"/>
  <c r="J4466" i="2" s="1"/>
  <c r="O4467" i="2"/>
  <c r="J4467" i="2" s="1"/>
  <c r="O4468" i="2"/>
  <c r="J4468" i="2" s="1"/>
  <c r="O4469" i="2"/>
  <c r="J4469" i="2" s="1"/>
  <c r="O4470" i="2"/>
  <c r="J4470" i="2" s="1"/>
  <c r="O4471" i="2"/>
  <c r="J4471" i="2" s="1"/>
  <c r="O4472" i="2"/>
  <c r="J4472" i="2" s="1"/>
  <c r="O4473" i="2"/>
  <c r="J4473" i="2" s="1"/>
  <c r="O4474" i="2"/>
  <c r="J4474" i="2" s="1"/>
  <c r="O4475" i="2"/>
  <c r="J4475" i="2" s="1"/>
  <c r="O4476" i="2"/>
  <c r="J4476" i="2" s="1"/>
  <c r="O4477" i="2"/>
  <c r="J4477" i="2" s="1"/>
  <c r="O4478" i="2"/>
  <c r="J4478" i="2" s="1"/>
  <c r="O4479" i="2"/>
  <c r="J4479" i="2" s="1"/>
  <c r="O4480" i="2"/>
  <c r="J4480" i="2" s="1"/>
  <c r="O4481" i="2"/>
  <c r="J4481" i="2" s="1"/>
  <c r="O4482" i="2"/>
  <c r="J4482" i="2" s="1"/>
  <c r="O4483" i="2"/>
  <c r="J4483" i="2" s="1"/>
  <c r="O4484" i="2"/>
  <c r="J4484" i="2" s="1"/>
  <c r="O4485" i="2"/>
  <c r="J4485" i="2" s="1"/>
  <c r="O4486" i="2"/>
  <c r="J4486" i="2" s="1"/>
  <c r="O4487" i="2"/>
  <c r="J4487" i="2" s="1"/>
  <c r="O4488" i="2"/>
  <c r="J4488" i="2" s="1"/>
  <c r="O4489" i="2"/>
  <c r="J4489" i="2" s="1"/>
  <c r="O4490" i="2"/>
  <c r="J4490" i="2" s="1"/>
  <c r="O4491" i="2"/>
  <c r="J4491" i="2" s="1"/>
  <c r="O4492" i="2"/>
  <c r="J4492" i="2" s="1"/>
  <c r="O4493" i="2"/>
  <c r="J4493" i="2" s="1"/>
  <c r="O4494" i="2"/>
  <c r="J4494" i="2" s="1"/>
  <c r="O4495" i="2"/>
  <c r="J4495" i="2" s="1"/>
  <c r="O4496" i="2"/>
  <c r="J4496" i="2" s="1"/>
  <c r="O4497" i="2"/>
  <c r="J4497" i="2" s="1"/>
  <c r="O4498" i="2"/>
  <c r="J4498" i="2" s="1"/>
  <c r="O4499" i="2"/>
  <c r="J4499" i="2" s="1"/>
  <c r="O4500" i="2"/>
  <c r="J4500" i="2" s="1"/>
  <c r="O4501" i="2"/>
  <c r="J4501" i="2" s="1"/>
  <c r="O4502" i="2"/>
  <c r="J4502" i="2" s="1"/>
  <c r="O4503" i="2"/>
  <c r="J4503" i="2" s="1"/>
  <c r="O4504" i="2"/>
  <c r="J4504" i="2" s="1"/>
  <c r="O4505" i="2"/>
  <c r="J4505" i="2" s="1"/>
  <c r="O4506" i="2"/>
  <c r="J4506" i="2" s="1"/>
  <c r="O4507" i="2"/>
  <c r="J4507" i="2" s="1"/>
  <c r="O4508" i="2"/>
  <c r="J4508" i="2" s="1"/>
  <c r="O4509" i="2"/>
  <c r="J4509" i="2" s="1"/>
  <c r="O4510" i="2"/>
  <c r="J4510" i="2" s="1"/>
  <c r="O4511" i="2"/>
  <c r="J4511" i="2" s="1"/>
  <c r="O4512" i="2"/>
  <c r="J4512" i="2" s="1"/>
  <c r="O4513" i="2"/>
  <c r="O4514" i="2"/>
  <c r="J4514" i="2" s="1"/>
  <c r="O4515" i="2"/>
  <c r="J4515" i="2" s="1"/>
  <c r="O4516" i="2"/>
  <c r="J4516" i="2" s="1"/>
  <c r="O4517" i="2"/>
  <c r="J4517" i="2" s="1"/>
  <c r="O4518" i="2"/>
  <c r="J4518" i="2" s="1"/>
  <c r="O4519" i="2"/>
  <c r="J4519" i="2" s="1"/>
  <c r="O4520" i="2"/>
  <c r="J4520" i="2" s="1"/>
  <c r="O4521" i="2"/>
  <c r="J4521" i="2" s="1"/>
  <c r="O4522" i="2"/>
  <c r="O4523" i="2"/>
  <c r="J4523" i="2" s="1"/>
  <c r="O4524" i="2"/>
  <c r="J4524" i="2" s="1"/>
  <c r="O4525" i="2"/>
  <c r="J4525" i="2" s="1"/>
  <c r="O4526" i="2"/>
  <c r="J4526" i="2" s="1"/>
  <c r="O4527" i="2"/>
  <c r="J4527" i="2" s="1"/>
  <c r="O4528" i="2"/>
  <c r="J4528" i="2" s="1"/>
  <c r="O4529" i="2"/>
  <c r="J4529" i="2" s="1"/>
  <c r="O4530" i="2"/>
  <c r="J4530" i="2" s="1"/>
  <c r="O4531" i="2"/>
  <c r="J4531" i="2" s="1"/>
  <c r="O4532" i="2"/>
  <c r="J4532" i="2" s="1"/>
  <c r="O4533" i="2"/>
  <c r="J4533" i="2" s="1"/>
  <c r="O4534" i="2"/>
  <c r="J4534" i="2" s="1"/>
  <c r="O4535" i="2"/>
  <c r="J4535" i="2" s="1"/>
  <c r="O4536" i="2"/>
  <c r="J4536" i="2" s="1"/>
  <c r="O4537" i="2"/>
  <c r="O4538" i="2"/>
  <c r="O4539" i="2"/>
  <c r="J4539" i="2" s="1"/>
  <c r="O4540" i="2"/>
  <c r="J4540" i="2" s="1"/>
  <c r="O4541" i="2"/>
  <c r="J4541" i="2" s="1"/>
  <c r="O4542" i="2"/>
  <c r="J4542" i="2" s="1"/>
  <c r="O4543" i="2"/>
  <c r="J4543" i="2" s="1"/>
  <c r="O4544" i="2"/>
  <c r="J4544" i="2" s="1"/>
  <c r="O4545" i="2"/>
  <c r="J4545" i="2" s="1"/>
  <c r="O4546" i="2"/>
  <c r="J4546" i="2" s="1"/>
  <c r="O4547" i="2"/>
  <c r="J4547" i="2" s="1"/>
  <c r="O4548" i="2"/>
  <c r="J4548" i="2" s="1"/>
  <c r="O4549" i="2"/>
  <c r="J4549" i="2" s="1"/>
  <c r="O4550" i="2"/>
  <c r="J4550" i="2" s="1"/>
  <c r="O4551" i="2"/>
  <c r="J4551" i="2" s="1"/>
  <c r="O4552" i="2"/>
  <c r="J4552" i="2" s="1"/>
  <c r="O4553" i="2"/>
  <c r="J4553" i="2" s="1"/>
  <c r="O4554" i="2"/>
  <c r="J4554" i="2" s="1"/>
  <c r="O4555" i="2"/>
  <c r="J4555" i="2" s="1"/>
  <c r="O4556" i="2"/>
  <c r="J4556" i="2" s="1"/>
  <c r="O4557" i="2"/>
  <c r="J4557" i="2" s="1"/>
  <c r="O4558" i="2"/>
  <c r="O4559" i="2"/>
  <c r="J4559" i="2" s="1"/>
  <c r="O4560" i="2"/>
  <c r="J4560" i="2" s="1"/>
  <c r="O4561" i="2"/>
  <c r="J4561" i="2" s="1"/>
  <c r="O4562" i="2"/>
  <c r="J4562" i="2" s="1"/>
  <c r="O4563" i="2"/>
  <c r="J4563" i="2" s="1"/>
  <c r="O4564" i="2"/>
  <c r="J4564" i="2" s="1"/>
  <c r="O4565" i="2"/>
  <c r="J4565" i="2" s="1"/>
  <c r="O4566" i="2"/>
  <c r="J4566" i="2" s="1"/>
  <c r="O4567" i="2"/>
  <c r="J4567" i="2" s="1"/>
  <c r="O4568" i="2"/>
  <c r="J4568" i="2" s="1"/>
  <c r="O4569" i="2"/>
  <c r="J4569" i="2" s="1"/>
  <c r="O4570" i="2"/>
  <c r="J4570" i="2" s="1"/>
  <c r="O4571" i="2"/>
  <c r="J4571" i="2" s="1"/>
  <c r="O4572" i="2"/>
  <c r="J4572" i="2" s="1"/>
  <c r="O4573" i="2"/>
  <c r="J4573" i="2" s="1"/>
  <c r="O4574" i="2"/>
  <c r="J4574" i="2" s="1"/>
  <c r="O4575" i="2"/>
  <c r="J4575" i="2" s="1"/>
  <c r="O4576" i="2"/>
  <c r="J4576" i="2" s="1"/>
  <c r="O4577" i="2"/>
  <c r="J4577" i="2" s="1"/>
  <c r="O4578" i="2"/>
  <c r="J4578" i="2" s="1"/>
  <c r="O4579" i="2"/>
  <c r="J4579" i="2" s="1"/>
  <c r="O4580" i="2"/>
  <c r="J4580" i="2" s="1"/>
  <c r="O4581" i="2"/>
  <c r="J4581" i="2" s="1"/>
  <c r="O4582" i="2"/>
  <c r="J4582" i="2" s="1"/>
  <c r="O4583" i="2"/>
  <c r="J4583" i="2" s="1"/>
  <c r="O4584" i="2"/>
  <c r="J4584" i="2" s="1"/>
  <c r="O4585" i="2"/>
  <c r="O4586" i="2"/>
  <c r="J4586" i="2" s="1"/>
  <c r="O4587" i="2"/>
  <c r="J4587" i="2" s="1"/>
  <c r="O4588" i="2"/>
  <c r="J4588" i="2" s="1"/>
  <c r="O4589" i="2"/>
  <c r="J4589" i="2" s="1"/>
  <c r="O4590" i="2"/>
  <c r="J4590" i="2" s="1"/>
  <c r="O4591" i="2"/>
  <c r="J4591" i="2" s="1"/>
  <c r="O4592" i="2"/>
  <c r="J4592" i="2" s="1"/>
  <c r="O4593" i="2"/>
  <c r="J4593" i="2" s="1"/>
  <c r="O4594" i="2"/>
  <c r="O4595" i="2"/>
  <c r="J4595" i="2" s="1"/>
  <c r="O4596" i="2"/>
  <c r="J4596" i="2" s="1"/>
  <c r="O4597" i="2"/>
  <c r="J4597" i="2" s="1"/>
  <c r="O4598" i="2"/>
  <c r="J4598" i="2" s="1"/>
  <c r="O4599" i="2"/>
  <c r="J4599" i="2" s="1"/>
  <c r="O4600" i="2"/>
  <c r="J4600" i="2" s="1"/>
  <c r="O4601" i="2"/>
  <c r="J4601" i="2" s="1"/>
  <c r="O4602" i="2"/>
  <c r="J4602" i="2" s="1"/>
  <c r="O4603" i="2"/>
  <c r="J4603" i="2" s="1"/>
  <c r="O4604" i="2"/>
  <c r="J4604" i="2" s="1"/>
  <c r="O4605" i="2"/>
  <c r="J4605" i="2" s="1"/>
  <c r="O4606" i="2"/>
  <c r="J4606" i="2" s="1"/>
  <c r="O4607" i="2"/>
  <c r="J4607" i="2" s="1"/>
  <c r="O4608" i="2"/>
  <c r="J4608" i="2" s="1"/>
  <c r="O4609" i="2"/>
  <c r="J4609" i="2" s="1"/>
  <c r="O4610" i="2"/>
  <c r="J4610" i="2" s="1"/>
  <c r="O4611" i="2"/>
  <c r="J4611" i="2" s="1"/>
  <c r="O4612" i="2"/>
  <c r="J4612" i="2" s="1"/>
  <c r="O4613" i="2"/>
  <c r="J4613" i="2" s="1"/>
  <c r="O4614" i="2"/>
  <c r="J4614" i="2" s="1"/>
  <c r="O4615" i="2"/>
  <c r="J4615" i="2" s="1"/>
  <c r="O4616" i="2"/>
  <c r="J4616" i="2" s="1"/>
  <c r="O4617" i="2"/>
  <c r="J4617" i="2" s="1"/>
  <c r="O4618" i="2"/>
  <c r="J4618" i="2" s="1"/>
  <c r="O4619" i="2"/>
  <c r="J4619" i="2" s="1"/>
  <c r="O4620" i="2"/>
  <c r="J4620" i="2" s="1"/>
  <c r="O4621" i="2"/>
  <c r="O4622" i="2"/>
  <c r="J4622" i="2" s="1"/>
  <c r="O4623" i="2"/>
  <c r="J4623" i="2" s="1"/>
  <c r="O4624" i="2"/>
  <c r="J4624" i="2" s="1"/>
  <c r="O4625" i="2"/>
  <c r="J4625" i="2" s="1"/>
  <c r="O4626" i="2"/>
  <c r="J4626" i="2" s="1"/>
  <c r="O4627" i="2"/>
  <c r="J4627" i="2" s="1"/>
  <c r="O4628" i="2"/>
  <c r="J4628" i="2" s="1"/>
  <c r="O4629" i="2"/>
  <c r="J4629" i="2" s="1"/>
  <c r="O4630" i="2"/>
  <c r="O4631" i="2"/>
  <c r="J4631" i="2" s="1"/>
  <c r="O4632" i="2"/>
  <c r="J4632" i="2" s="1"/>
  <c r="O4633" i="2"/>
  <c r="J4633" i="2" s="1"/>
  <c r="O4634" i="2"/>
  <c r="J4634" i="2" s="1"/>
  <c r="O4635" i="2"/>
  <c r="J4635" i="2" s="1"/>
  <c r="O4636" i="2"/>
  <c r="J4636" i="2" s="1"/>
  <c r="O4637" i="2"/>
  <c r="J4637" i="2" s="1"/>
  <c r="O4638" i="2"/>
  <c r="J4638" i="2" s="1"/>
  <c r="O4639" i="2"/>
  <c r="J4639" i="2" s="1"/>
  <c r="O4640" i="2"/>
  <c r="J4640" i="2" s="1"/>
  <c r="O4641" i="2"/>
  <c r="J4641" i="2" s="1"/>
  <c r="O4642" i="2"/>
  <c r="J4642" i="2" s="1"/>
  <c r="O4643" i="2"/>
  <c r="J4643" i="2" s="1"/>
  <c r="O4644" i="2"/>
  <c r="J4644" i="2" s="1"/>
  <c r="O4645" i="2"/>
  <c r="O4646" i="2"/>
  <c r="J4646" i="2" s="1"/>
  <c r="O4647" i="2"/>
  <c r="J4647" i="2" s="1"/>
  <c r="O4648" i="2"/>
  <c r="J4648" i="2" s="1"/>
  <c r="O4649" i="2"/>
  <c r="J4649" i="2" s="1"/>
  <c r="O4650" i="2"/>
  <c r="J4650" i="2" s="1"/>
  <c r="O4651" i="2"/>
  <c r="J4651" i="2" s="1"/>
  <c r="O4652" i="2"/>
  <c r="J4652" i="2" s="1"/>
  <c r="O4653" i="2"/>
  <c r="J4653" i="2" s="1"/>
  <c r="O4654" i="2"/>
  <c r="J4654" i="2" s="1"/>
  <c r="O4655" i="2"/>
  <c r="J4655" i="2" s="1"/>
  <c r="O4656" i="2"/>
  <c r="J4656" i="2" s="1"/>
  <c r="O4657" i="2"/>
  <c r="O4658" i="2"/>
  <c r="J4658" i="2" s="1"/>
  <c r="O4659" i="2"/>
  <c r="J4659" i="2" s="1"/>
  <c r="O4660" i="2"/>
  <c r="J4660" i="2" s="1"/>
  <c r="O4661" i="2"/>
  <c r="J4661" i="2" s="1"/>
  <c r="O4662" i="2"/>
  <c r="J4662" i="2" s="1"/>
  <c r="O4663" i="2"/>
  <c r="J4663" i="2" s="1"/>
  <c r="O4664" i="2"/>
  <c r="J4664" i="2" s="1"/>
  <c r="O4665" i="2"/>
  <c r="J4665" i="2" s="1"/>
  <c r="O4666" i="2"/>
  <c r="J4666" i="2" s="1"/>
  <c r="O4667" i="2"/>
  <c r="J4667" i="2" s="1"/>
  <c r="O4668" i="2"/>
  <c r="J4668" i="2" s="1"/>
  <c r="O4669" i="2"/>
  <c r="J4669" i="2" s="1"/>
  <c r="O4670" i="2"/>
  <c r="J4670" i="2" s="1"/>
  <c r="O4671" i="2"/>
  <c r="J4671" i="2" s="1"/>
  <c r="O4672" i="2"/>
  <c r="J4672" i="2" s="1"/>
  <c r="O4673" i="2"/>
  <c r="J4673" i="2" s="1"/>
  <c r="O4674" i="2"/>
  <c r="J4674" i="2" s="1"/>
  <c r="O4675" i="2"/>
  <c r="J4675" i="2" s="1"/>
  <c r="O4676" i="2"/>
  <c r="J4676" i="2" s="1"/>
  <c r="O4677" i="2"/>
  <c r="J4677" i="2" s="1"/>
  <c r="O4678" i="2"/>
  <c r="O4679" i="2"/>
  <c r="J4679" i="2" s="1"/>
  <c r="O4680" i="2"/>
  <c r="J4680" i="2" s="1"/>
  <c r="O4681" i="2"/>
  <c r="J4681" i="2" s="1"/>
  <c r="O4682" i="2"/>
  <c r="J4682" i="2" s="1"/>
  <c r="O4683" i="2"/>
  <c r="J4683" i="2" s="1"/>
  <c r="O4684" i="2"/>
  <c r="J4684" i="2" s="1"/>
  <c r="O4685" i="2"/>
  <c r="J4685" i="2" s="1"/>
  <c r="O4686" i="2"/>
  <c r="J4686" i="2" s="1"/>
  <c r="O4687" i="2"/>
  <c r="J4687" i="2" s="1"/>
  <c r="O4688" i="2"/>
  <c r="J4688" i="2" s="1"/>
  <c r="O4689" i="2"/>
  <c r="J4689" i="2" s="1"/>
  <c r="O4690" i="2"/>
  <c r="J4690" i="2" s="1"/>
  <c r="O4691" i="2"/>
  <c r="J4691" i="2" s="1"/>
  <c r="O4692" i="2"/>
  <c r="J4692" i="2" s="1"/>
  <c r="O4693" i="2"/>
  <c r="J4693" i="2" s="1"/>
  <c r="O4694" i="2"/>
  <c r="J4694" i="2" s="1"/>
  <c r="O4695" i="2"/>
  <c r="J4695" i="2" s="1"/>
  <c r="O4696" i="2"/>
  <c r="J4696" i="2" s="1"/>
  <c r="O4697" i="2"/>
  <c r="J4697" i="2" s="1"/>
  <c r="O4698" i="2"/>
  <c r="J4698" i="2" s="1"/>
  <c r="O4699" i="2"/>
  <c r="J4699" i="2" s="1"/>
  <c r="O4700" i="2"/>
  <c r="J4700" i="2" s="1"/>
  <c r="O4701" i="2"/>
  <c r="J4701" i="2" s="1"/>
  <c r="O4702" i="2"/>
  <c r="J4702" i="2" s="1"/>
  <c r="O4703" i="2"/>
  <c r="J4703" i="2" s="1"/>
  <c r="O4704" i="2"/>
  <c r="J4704" i="2" s="1"/>
  <c r="O4705" i="2"/>
  <c r="J4705" i="2" s="1"/>
  <c r="O4706" i="2"/>
  <c r="J4706" i="2" s="1"/>
  <c r="O4707" i="2"/>
  <c r="J4707" i="2" s="1"/>
  <c r="O4708" i="2"/>
  <c r="J4708" i="2" s="1"/>
  <c r="O4709" i="2"/>
  <c r="J4709" i="2" s="1"/>
  <c r="O4710" i="2"/>
  <c r="J4710" i="2" s="1"/>
  <c r="O4711" i="2"/>
  <c r="J4711" i="2" s="1"/>
  <c r="O4712" i="2"/>
  <c r="J4712" i="2" s="1"/>
  <c r="O4713" i="2"/>
  <c r="J4713" i="2" s="1"/>
  <c r="O4714" i="2"/>
  <c r="J4714" i="2" s="1"/>
  <c r="O4715" i="2"/>
  <c r="J4715" i="2" s="1"/>
  <c r="O4716" i="2"/>
  <c r="O4717" i="2"/>
  <c r="J4717" i="2" s="1"/>
  <c r="O4718" i="2"/>
  <c r="J4718" i="2" s="1"/>
  <c r="O4719" i="2"/>
  <c r="J4719" i="2" s="1"/>
  <c r="O4720" i="2"/>
  <c r="J4720" i="2" s="1"/>
  <c r="O4721" i="2"/>
  <c r="J4721" i="2" s="1"/>
  <c r="O4722" i="2"/>
  <c r="J4722" i="2" s="1"/>
  <c r="O4723" i="2"/>
  <c r="J4723" i="2" s="1"/>
  <c r="O4724" i="2"/>
  <c r="J4724" i="2" s="1"/>
  <c r="O4725" i="2"/>
  <c r="J4725" i="2" s="1"/>
  <c r="O4726" i="2"/>
  <c r="J4726" i="2" s="1"/>
  <c r="O4727" i="2"/>
  <c r="J4727" i="2" s="1"/>
  <c r="O4728" i="2"/>
  <c r="J4728" i="2" s="1"/>
  <c r="O4729" i="2"/>
  <c r="O4730" i="2"/>
  <c r="J4730" i="2" s="1"/>
  <c r="O4731" i="2"/>
  <c r="J4731" i="2" s="1"/>
  <c r="O4732" i="2"/>
  <c r="J4732" i="2" s="1"/>
  <c r="O4733" i="2"/>
  <c r="J4733" i="2" s="1"/>
  <c r="O4734" i="2"/>
  <c r="J4734" i="2" s="1"/>
  <c r="O4735" i="2"/>
  <c r="J4735" i="2" s="1"/>
  <c r="O4736" i="2"/>
  <c r="J4736" i="2" s="1"/>
  <c r="O4737" i="2"/>
  <c r="J4737" i="2" s="1"/>
  <c r="O4738" i="2"/>
  <c r="O4739" i="2"/>
  <c r="J4739" i="2" s="1"/>
  <c r="O4740" i="2"/>
  <c r="J4740" i="2" s="1"/>
  <c r="O4741" i="2"/>
  <c r="J4741" i="2" s="1"/>
  <c r="O4742" i="2"/>
  <c r="J4742" i="2" s="1"/>
  <c r="O4743" i="2"/>
  <c r="J4743" i="2" s="1"/>
  <c r="O4744" i="2"/>
  <c r="J4744" i="2" s="1"/>
  <c r="O4745" i="2"/>
  <c r="J4745" i="2" s="1"/>
  <c r="O4746" i="2"/>
  <c r="J4746" i="2" s="1"/>
  <c r="O4747" i="2"/>
  <c r="J4747" i="2" s="1"/>
  <c r="O4748" i="2"/>
  <c r="J4748" i="2" s="1"/>
  <c r="O4749" i="2"/>
  <c r="J4749" i="2" s="1"/>
  <c r="O4750" i="2"/>
  <c r="J4750" i="2" s="1"/>
  <c r="O4751" i="2"/>
  <c r="J4751" i="2" s="1"/>
  <c r="O4752" i="2"/>
  <c r="J4752" i="2" s="1"/>
  <c r="O4753" i="2"/>
  <c r="J4753" i="2" s="1"/>
  <c r="O4754" i="2"/>
  <c r="J4754" i="2" s="1"/>
  <c r="O4755" i="2"/>
  <c r="J4755" i="2" s="1"/>
  <c r="O4756" i="2"/>
  <c r="J4756" i="2" s="1"/>
  <c r="O4757" i="2"/>
  <c r="J4757" i="2" s="1"/>
  <c r="O4758" i="2"/>
  <c r="J4758" i="2" s="1"/>
  <c r="O4759" i="2"/>
  <c r="J4759" i="2" s="1"/>
  <c r="O4760" i="2"/>
  <c r="J4760" i="2" s="1"/>
  <c r="O4761" i="2"/>
  <c r="J4761" i="2" s="1"/>
  <c r="O4762" i="2"/>
  <c r="J4762" i="2" s="1"/>
  <c r="O4763" i="2"/>
  <c r="J4763" i="2" s="1"/>
  <c r="O4764" i="2"/>
  <c r="J4764" i="2" s="1"/>
  <c r="O4765" i="2"/>
  <c r="O4766" i="2"/>
  <c r="J4766" i="2" s="1"/>
  <c r="O4767" i="2"/>
  <c r="J4767" i="2" s="1"/>
  <c r="O4768" i="2"/>
  <c r="J4768" i="2" s="1"/>
  <c r="O4769" i="2"/>
  <c r="J4769" i="2" s="1"/>
  <c r="O4770" i="2"/>
  <c r="J4770" i="2" s="1"/>
  <c r="O4771" i="2"/>
  <c r="J4771" i="2" s="1"/>
  <c r="O4772" i="2"/>
  <c r="J4772" i="2" s="1"/>
  <c r="O4773" i="2"/>
  <c r="J4773" i="2" s="1"/>
  <c r="O4774" i="2"/>
  <c r="J4774" i="2" s="1"/>
  <c r="O4775" i="2"/>
  <c r="J4775" i="2" s="1"/>
  <c r="O4776" i="2"/>
  <c r="J4776" i="2" s="1"/>
  <c r="O4777" i="2"/>
  <c r="J4777" i="2" s="1"/>
  <c r="O4778" i="2"/>
  <c r="J4778" i="2" s="1"/>
  <c r="O4779" i="2"/>
  <c r="J4779" i="2" s="1"/>
  <c r="O4780" i="2"/>
  <c r="J4780" i="2" s="1"/>
  <c r="O4781" i="2"/>
  <c r="J4781" i="2" s="1"/>
  <c r="O4782" i="2"/>
  <c r="J4782" i="2" s="1"/>
  <c r="O4783" i="2"/>
  <c r="J4783" i="2" s="1"/>
  <c r="O4784" i="2"/>
  <c r="J4784" i="2" s="1"/>
  <c r="O4785" i="2"/>
  <c r="J4785" i="2" s="1"/>
  <c r="O4786" i="2"/>
  <c r="J4786" i="2" s="1"/>
  <c r="O4787" i="2"/>
  <c r="J4787" i="2" s="1"/>
  <c r="O4788" i="2"/>
  <c r="J4788" i="2" s="1"/>
  <c r="O4789" i="2"/>
  <c r="J4789" i="2" s="1"/>
  <c r="O4790" i="2"/>
  <c r="J4790" i="2" s="1"/>
  <c r="O4791" i="2"/>
  <c r="J4791" i="2" s="1"/>
  <c r="O4792" i="2"/>
  <c r="J4792" i="2" s="1"/>
  <c r="O4793" i="2"/>
  <c r="J4793" i="2" s="1"/>
  <c r="O4794" i="2"/>
  <c r="J4794" i="2" s="1"/>
  <c r="O4795" i="2"/>
  <c r="J4795" i="2" s="1"/>
  <c r="O4796" i="2"/>
  <c r="J4796" i="2" s="1"/>
  <c r="O4797" i="2"/>
  <c r="J4797" i="2" s="1"/>
  <c r="O4798" i="2"/>
  <c r="O4799" i="2"/>
  <c r="J4799" i="2" s="1"/>
  <c r="O4800" i="2"/>
  <c r="J4800" i="2" s="1"/>
  <c r="O4801" i="2"/>
  <c r="O4802" i="2"/>
  <c r="J4802" i="2" s="1"/>
  <c r="O4803" i="2"/>
  <c r="J4803" i="2" s="1"/>
  <c r="O4804" i="2"/>
  <c r="J4804" i="2" s="1"/>
  <c r="O4805" i="2"/>
  <c r="J4805" i="2" s="1"/>
  <c r="O4806" i="2"/>
  <c r="J4806" i="2" s="1"/>
  <c r="O4807" i="2"/>
  <c r="J4807" i="2" s="1"/>
  <c r="O4808" i="2"/>
  <c r="J4808" i="2" s="1"/>
  <c r="O4809" i="2"/>
  <c r="J4809" i="2" s="1"/>
  <c r="O4810" i="2"/>
  <c r="J4810" i="2" s="1"/>
  <c r="O4811" i="2"/>
  <c r="J4811" i="2" s="1"/>
  <c r="O4812" i="2"/>
  <c r="J4812" i="2" s="1"/>
  <c r="O4813" i="2"/>
  <c r="J4813" i="2" s="1"/>
  <c r="O4814" i="2"/>
  <c r="J4814" i="2" s="1"/>
  <c r="O4815" i="2"/>
  <c r="J4815" i="2" s="1"/>
  <c r="O4816" i="2"/>
  <c r="J4816" i="2" s="1"/>
  <c r="O4817" i="2"/>
  <c r="J4817" i="2" s="1"/>
  <c r="O4818" i="2"/>
  <c r="J4818" i="2" s="1"/>
  <c r="O4819" i="2"/>
  <c r="J4819" i="2" s="1"/>
  <c r="O4820" i="2"/>
  <c r="J4820" i="2" s="1"/>
  <c r="O4821" i="2"/>
  <c r="J4821" i="2" s="1"/>
  <c r="O4822" i="2"/>
  <c r="J4822" i="2" s="1"/>
  <c r="O4823" i="2"/>
  <c r="J4823" i="2" s="1"/>
  <c r="O4824" i="2"/>
  <c r="J4824" i="2" s="1"/>
  <c r="O4825" i="2"/>
  <c r="J4825" i="2" s="1"/>
  <c r="O4826" i="2"/>
  <c r="J4826" i="2" s="1"/>
  <c r="O4827" i="2"/>
  <c r="J4827" i="2" s="1"/>
  <c r="O4828" i="2"/>
  <c r="J4828" i="2" s="1"/>
  <c r="O4829" i="2"/>
  <c r="J4829" i="2" s="1"/>
  <c r="O4830" i="2"/>
  <c r="J4830" i="2" s="1"/>
  <c r="O4831" i="2"/>
  <c r="J4831" i="2" s="1"/>
  <c r="O4832" i="2"/>
  <c r="J4832" i="2" s="1"/>
  <c r="O4833" i="2"/>
  <c r="J4833" i="2" s="1"/>
  <c r="O4834" i="2"/>
  <c r="J4834" i="2" s="1"/>
  <c r="O4835" i="2"/>
  <c r="J4835" i="2" s="1"/>
  <c r="O4836" i="2"/>
  <c r="J4836" i="2" s="1"/>
  <c r="O4837" i="2"/>
  <c r="O4838" i="2"/>
  <c r="J4838" i="2" s="1"/>
  <c r="O4839" i="2"/>
  <c r="J4839" i="2" s="1"/>
  <c r="O4840" i="2"/>
  <c r="J4840" i="2" s="1"/>
  <c r="O4841" i="2"/>
  <c r="J4841" i="2" s="1"/>
  <c r="O4842" i="2"/>
  <c r="J4842" i="2" s="1"/>
  <c r="O4843" i="2"/>
  <c r="J4843" i="2" s="1"/>
  <c r="O4844" i="2"/>
  <c r="J4844" i="2" s="1"/>
  <c r="O4845" i="2"/>
  <c r="J4845" i="2" s="1"/>
  <c r="O4846" i="2"/>
  <c r="O4847" i="2"/>
  <c r="J4847" i="2" s="1"/>
  <c r="O4848" i="2"/>
  <c r="J4848" i="2" s="1"/>
  <c r="O4849" i="2"/>
  <c r="J4849" i="2" s="1"/>
  <c r="O4850" i="2"/>
  <c r="J4850" i="2" s="1"/>
  <c r="O4851" i="2"/>
  <c r="J4851" i="2" s="1"/>
  <c r="O4852" i="2"/>
  <c r="J4852" i="2" s="1"/>
  <c r="O4853" i="2"/>
  <c r="J4853" i="2" s="1"/>
  <c r="O4854" i="2"/>
  <c r="J4854" i="2" s="1"/>
  <c r="O4855" i="2"/>
  <c r="J4855" i="2" s="1"/>
  <c r="O4856" i="2"/>
  <c r="J4856" i="2" s="1"/>
  <c r="O4857" i="2"/>
  <c r="J4857" i="2" s="1"/>
  <c r="O4858" i="2"/>
  <c r="J4858" i="2" s="1"/>
  <c r="O4859" i="2"/>
  <c r="J4859" i="2" s="1"/>
  <c r="O4860" i="2"/>
  <c r="J4860" i="2" s="1"/>
  <c r="O4861" i="2"/>
  <c r="J4861" i="2" s="1"/>
  <c r="O4862" i="2"/>
  <c r="J4862" i="2" s="1"/>
  <c r="O4863" i="2"/>
  <c r="J4863" i="2" s="1"/>
  <c r="O4864" i="2"/>
  <c r="J4864" i="2" s="1"/>
  <c r="O4865" i="2"/>
  <c r="J4865" i="2" s="1"/>
  <c r="O4866" i="2"/>
  <c r="J4866" i="2" s="1"/>
  <c r="O4867" i="2"/>
  <c r="J4867" i="2" s="1"/>
  <c r="O4868" i="2"/>
  <c r="J4868" i="2" s="1"/>
  <c r="O4869" i="2"/>
  <c r="J4869" i="2" s="1"/>
  <c r="O4870" i="2"/>
  <c r="J4870" i="2" s="1"/>
  <c r="O4871" i="2"/>
  <c r="J4871" i="2" s="1"/>
  <c r="O4872" i="2"/>
  <c r="J4872" i="2" s="1"/>
  <c r="O4873" i="2"/>
  <c r="O4874" i="2"/>
  <c r="J4874" i="2" s="1"/>
  <c r="O4875" i="2"/>
  <c r="J4875" i="2" s="1"/>
  <c r="O4876" i="2"/>
  <c r="J4876" i="2" s="1"/>
  <c r="O4877" i="2"/>
  <c r="J4877" i="2" s="1"/>
  <c r="O4878" i="2"/>
  <c r="J4878" i="2" s="1"/>
  <c r="O4879" i="2"/>
  <c r="J4879" i="2" s="1"/>
  <c r="O4880" i="2"/>
  <c r="J4880" i="2" s="1"/>
  <c r="O4881" i="2"/>
  <c r="J4881" i="2" s="1"/>
  <c r="O4882" i="2"/>
  <c r="J4882" i="2" s="1"/>
  <c r="O4883" i="2"/>
  <c r="J4883" i="2" s="1"/>
  <c r="O4884" i="2"/>
  <c r="J4884" i="2" s="1"/>
  <c r="O4885" i="2"/>
  <c r="J4885" i="2" s="1"/>
  <c r="O4886" i="2"/>
  <c r="J4886" i="2" s="1"/>
  <c r="O4887" i="2"/>
  <c r="J4887" i="2" s="1"/>
  <c r="O4888" i="2"/>
  <c r="J4888" i="2" s="1"/>
  <c r="O4889" i="2"/>
  <c r="J4889" i="2" s="1"/>
  <c r="O4890" i="2"/>
  <c r="J4890" i="2" s="1"/>
  <c r="O4891" i="2"/>
  <c r="J4891" i="2" s="1"/>
  <c r="O4892" i="2"/>
  <c r="J4892" i="2" s="1"/>
  <c r="O4893" i="2"/>
  <c r="J4893" i="2" s="1"/>
  <c r="O4894" i="2"/>
  <c r="J4894" i="2" s="1"/>
  <c r="O4895" i="2"/>
  <c r="J4895" i="2" s="1"/>
  <c r="O4896" i="2"/>
  <c r="J4896" i="2" s="1"/>
  <c r="O4897" i="2"/>
  <c r="J4897" i="2" s="1"/>
  <c r="O4898" i="2"/>
  <c r="J4898" i="2" s="1"/>
  <c r="O4899" i="2"/>
  <c r="J4899" i="2" s="1"/>
  <c r="O4900" i="2"/>
  <c r="J4900" i="2" s="1"/>
  <c r="O4901" i="2"/>
  <c r="J4901" i="2" s="1"/>
  <c r="O4902" i="2"/>
  <c r="J4902" i="2" s="1"/>
  <c r="O4903" i="2"/>
  <c r="J4903" i="2" s="1"/>
  <c r="O4904" i="2"/>
  <c r="J4904" i="2" s="1"/>
  <c r="O4905" i="2"/>
  <c r="J4905" i="2" s="1"/>
  <c r="O4906" i="2"/>
  <c r="J4906" i="2" s="1"/>
  <c r="O4907" i="2"/>
  <c r="J4907" i="2" s="1"/>
  <c r="O4908" i="2"/>
  <c r="J4908" i="2" s="1"/>
  <c r="O4909" i="2"/>
  <c r="J4909" i="2" s="1"/>
  <c r="O4910" i="2"/>
  <c r="J4910" i="2" s="1"/>
  <c r="O4911" i="2"/>
  <c r="J4911" i="2" s="1"/>
  <c r="O4912" i="2"/>
  <c r="J4912" i="2" s="1"/>
  <c r="O4913" i="2"/>
  <c r="J4913" i="2" s="1"/>
  <c r="O4914" i="2"/>
  <c r="J4914" i="2" s="1"/>
  <c r="O4915" i="2"/>
  <c r="J4915" i="2" s="1"/>
  <c r="O4916" i="2"/>
  <c r="J4916" i="2" s="1"/>
  <c r="O4917" i="2"/>
  <c r="J4917" i="2" s="1"/>
  <c r="O4918" i="2"/>
  <c r="J4918" i="2" s="1"/>
  <c r="O4919" i="2"/>
  <c r="J4919" i="2" s="1"/>
  <c r="O4920" i="2"/>
  <c r="J4920" i="2" s="1"/>
  <c r="O4921" i="2"/>
  <c r="J4921" i="2" s="1"/>
  <c r="O4922" i="2"/>
  <c r="J4922" i="2" s="1"/>
  <c r="O4923" i="2"/>
  <c r="J4923" i="2" s="1"/>
  <c r="O4924" i="2"/>
  <c r="J4924" i="2" s="1"/>
  <c r="O4925" i="2"/>
  <c r="J4925" i="2" s="1"/>
  <c r="O4926" i="2"/>
  <c r="J4926" i="2" s="1"/>
  <c r="O4927" i="2"/>
  <c r="J4927" i="2" s="1"/>
  <c r="O4928" i="2"/>
  <c r="J4928" i="2" s="1"/>
  <c r="O4929" i="2"/>
  <c r="J4929" i="2" s="1"/>
  <c r="O4930" i="2"/>
  <c r="J4930" i="2" s="1"/>
  <c r="O4931" i="2"/>
  <c r="J4931" i="2" s="1"/>
  <c r="O4932" i="2"/>
  <c r="J4932" i="2" s="1"/>
  <c r="O4933" i="2"/>
  <c r="J4933" i="2" s="1"/>
  <c r="O4934" i="2"/>
  <c r="J4934" i="2" s="1"/>
  <c r="O4935" i="2"/>
  <c r="J4935" i="2" s="1"/>
  <c r="O4936" i="2"/>
  <c r="J4936" i="2" s="1"/>
  <c r="O4937" i="2"/>
  <c r="J4937" i="2" s="1"/>
  <c r="O4938" i="2"/>
  <c r="J4938" i="2" s="1"/>
  <c r="O4939" i="2"/>
  <c r="J4939" i="2" s="1"/>
  <c r="O4940" i="2"/>
  <c r="J4940" i="2" s="1"/>
  <c r="O4941" i="2"/>
  <c r="J4941" i="2" s="1"/>
  <c r="O4942" i="2"/>
  <c r="J4942" i="2" s="1"/>
  <c r="O4943" i="2"/>
  <c r="J4943" i="2" s="1"/>
  <c r="O4944" i="2"/>
  <c r="J4944" i="2" s="1"/>
  <c r="O4945" i="2"/>
  <c r="O4946" i="2"/>
  <c r="O4947" i="2"/>
  <c r="J4947" i="2" s="1"/>
  <c r="O4948" i="2"/>
  <c r="J4948" i="2" s="1"/>
  <c r="O4949" i="2"/>
  <c r="J4949" i="2" s="1"/>
  <c r="O4950" i="2"/>
  <c r="J4950" i="2" s="1"/>
  <c r="O4951" i="2"/>
  <c r="J4951" i="2" s="1"/>
  <c r="O4952" i="2"/>
  <c r="J4952" i="2" s="1"/>
  <c r="O4953" i="2"/>
  <c r="J4953" i="2" s="1"/>
  <c r="O4954" i="2"/>
  <c r="J4954" i="2" s="1"/>
  <c r="O4955" i="2"/>
  <c r="J4955" i="2" s="1"/>
  <c r="O4956" i="2"/>
  <c r="J4956" i="2" s="1"/>
  <c r="O4957" i="2"/>
  <c r="J4957" i="2" s="1"/>
  <c r="O4958" i="2"/>
  <c r="J4958" i="2" s="1"/>
  <c r="O4959" i="2"/>
  <c r="J4959" i="2" s="1"/>
  <c r="O4960" i="2"/>
  <c r="J4960" i="2" s="1"/>
  <c r="O4961" i="2"/>
  <c r="J4961" i="2" s="1"/>
  <c r="O4962" i="2"/>
  <c r="J4962" i="2" s="1"/>
  <c r="O4963" i="2"/>
  <c r="J4963" i="2" s="1"/>
  <c r="O4964" i="2"/>
  <c r="J4964" i="2" s="1"/>
  <c r="O4965" i="2"/>
  <c r="J4965" i="2" s="1"/>
  <c r="O4966" i="2"/>
  <c r="J4966" i="2" s="1"/>
  <c r="O4967" i="2"/>
  <c r="J4967" i="2" s="1"/>
  <c r="O4968" i="2"/>
  <c r="J4968" i="2" s="1"/>
  <c r="O4969" i="2"/>
  <c r="J4969" i="2" s="1"/>
  <c r="O4970" i="2"/>
  <c r="J4970" i="2" s="1"/>
  <c r="O4971" i="2"/>
  <c r="J4971" i="2" s="1"/>
  <c r="O4972" i="2"/>
  <c r="J4972" i="2" s="1"/>
  <c r="O4973" i="2"/>
  <c r="J4973" i="2" s="1"/>
  <c r="O4974" i="2"/>
  <c r="J4974" i="2" s="1"/>
  <c r="O4975" i="2"/>
  <c r="J4975" i="2" s="1"/>
  <c r="O4976" i="2"/>
  <c r="J4976" i="2" s="1"/>
  <c r="O4977" i="2"/>
  <c r="J4977" i="2" s="1"/>
  <c r="O4978" i="2"/>
  <c r="J4978" i="2" s="1"/>
  <c r="O4979" i="2"/>
  <c r="J4979" i="2" s="1"/>
  <c r="O4980" i="2"/>
  <c r="J4980" i="2" s="1"/>
  <c r="O4981" i="2"/>
  <c r="J4981" i="2" s="1"/>
  <c r="O4982" i="2"/>
  <c r="J4982" i="2" s="1"/>
  <c r="O4983" i="2"/>
  <c r="J4983" i="2" s="1"/>
  <c r="O4984" i="2"/>
  <c r="J4984" i="2" s="1"/>
  <c r="O4985" i="2"/>
  <c r="J4985" i="2" s="1"/>
  <c r="O4986" i="2"/>
  <c r="J4986" i="2" s="1"/>
  <c r="O4987" i="2"/>
  <c r="J4987" i="2" s="1"/>
  <c r="O4988" i="2"/>
  <c r="J4988" i="2" s="1"/>
  <c r="O4989" i="2"/>
  <c r="J4989" i="2" s="1"/>
  <c r="O4990" i="2"/>
  <c r="J4990" i="2" s="1"/>
  <c r="O4991" i="2"/>
  <c r="J4991" i="2" s="1"/>
  <c r="O4992" i="2"/>
  <c r="J4992" i="2" s="1"/>
  <c r="O4993" i="2"/>
  <c r="J4993" i="2" s="1"/>
  <c r="O4994" i="2"/>
  <c r="J4994" i="2" s="1"/>
  <c r="O4995" i="2"/>
  <c r="J4995" i="2" s="1"/>
  <c r="O4996" i="2"/>
  <c r="J4996" i="2" s="1"/>
  <c r="O4997" i="2"/>
  <c r="J4997" i="2" s="1"/>
  <c r="O4998" i="2"/>
  <c r="J4998" i="2" s="1"/>
  <c r="O4999" i="2"/>
  <c r="J4999" i="2" s="1"/>
  <c r="O5000" i="2"/>
  <c r="J5000" i="2" s="1"/>
  <c r="O5001" i="2"/>
  <c r="J5001" i="2" s="1"/>
  <c r="O5002" i="2"/>
  <c r="J5002" i="2" s="1"/>
  <c r="O5003" i="2"/>
  <c r="J5003" i="2" s="1"/>
  <c r="O5004" i="2"/>
  <c r="J5004" i="2" s="1"/>
  <c r="O5005" i="2"/>
  <c r="J5005" i="2" s="1"/>
  <c r="O5006" i="2"/>
  <c r="J5006" i="2" s="1"/>
  <c r="O5007" i="2"/>
  <c r="J5007" i="2" s="1"/>
  <c r="O5008" i="2"/>
  <c r="J5008" i="2" s="1"/>
  <c r="O5009" i="2"/>
  <c r="J5009" i="2" s="1"/>
  <c r="O5010" i="2"/>
  <c r="J5010" i="2" s="1"/>
  <c r="O5011" i="2"/>
  <c r="J5011" i="2" s="1"/>
  <c r="O5012" i="2"/>
  <c r="J5012" i="2" s="1"/>
  <c r="O5013" i="2"/>
  <c r="J5013" i="2" s="1"/>
  <c r="O5014" i="2"/>
  <c r="J5014" i="2" s="1"/>
  <c r="O5015" i="2"/>
  <c r="J5015" i="2" s="1"/>
  <c r="O5016" i="2"/>
  <c r="J5016" i="2" s="1"/>
  <c r="O5017" i="2"/>
  <c r="O5018" i="2"/>
  <c r="J5018" i="2" s="1"/>
  <c r="O5019" i="2"/>
  <c r="J5019" i="2" s="1"/>
  <c r="O5020" i="2"/>
  <c r="J5020" i="2" s="1"/>
  <c r="O5021" i="2"/>
  <c r="J5021" i="2" s="1"/>
  <c r="O5022" i="2"/>
  <c r="J5022" i="2" s="1"/>
  <c r="O5023" i="2"/>
  <c r="J5023" i="2" s="1"/>
  <c r="O5024" i="2"/>
  <c r="J5024" i="2" s="1"/>
  <c r="O5025" i="2"/>
  <c r="J5025" i="2" s="1"/>
  <c r="O5026" i="2"/>
  <c r="J5026" i="2" s="1"/>
  <c r="O5027" i="2"/>
  <c r="J5027" i="2" s="1"/>
  <c r="O5028" i="2"/>
  <c r="J5028" i="2" s="1"/>
  <c r="O5029" i="2"/>
  <c r="J5029" i="2" s="1"/>
  <c r="O5030" i="2"/>
  <c r="J5030" i="2" s="1"/>
  <c r="O5031" i="2"/>
  <c r="J5031" i="2" s="1"/>
  <c r="O5032" i="2"/>
  <c r="J5032" i="2" s="1"/>
  <c r="O5033" i="2"/>
  <c r="J5033" i="2" s="1"/>
  <c r="O5034" i="2"/>
  <c r="J5034" i="2" s="1"/>
  <c r="O5035" i="2"/>
  <c r="J5035" i="2" s="1"/>
  <c r="O5036" i="2"/>
  <c r="J5036" i="2" s="1"/>
  <c r="O5037" i="2"/>
  <c r="J5037" i="2" s="1"/>
  <c r="O5038" i="2"/>
  <c r="J5038" i="2" s="1"/>
  <c r="O5039" i="2"/>
  <c r="J5039" i="2" s="1"/>
  <c r="O5040" i="2"/>
  <c r="J5040" i="2" s="1"/>
  <c r="O5041" i="2"/>
  <c r="J5041" i="2" s="1"/>
  <c r="O5042" i="2"/>
  <c r="J5042" i="2" s="1"/>
  <c r="O5043" i="2"/>
  <c r="J5043" i="2" s="1"/>
  <c r="O5044" i="2"/>
  <c r="J5044" i="2" s="1"/>
  <c r="O5045" i="2"/>
  <c r="J5045" i="2" s="1"/>
  <c r="O5046" i="2"/>
  <c r="J5046" i="2" s="1"/>
  <c r="O5047" i="2"/>
  <c r="J5047" i="2" s="1"/>
  <c r="O5048" i="2"/>
  <c r="J5048" i="2" s="1"/>
  <c r="O5049" i="2"/>
  <c r="J5049" i="2" s="1"/>
  <c r="O5050" i="2"/>
  <c r="O5051" i="2"/>
  <c r="J5051" i="2" s="1"/>
  <c r="O5052" i="2"/>
  <c r="J5052" i="2" s="1"/>
  <c r="O5053" i="2"/>
  <c r="J5053" i="2" s="1"/>
  <c r="O5054" i="2"/>
  <c r="J5054" i="2" s="1"/>
  <c r="O5055" i="2"/>
  <c r="J5055" i="2" s="1"/>
  <c r="O5056" i="2"/>
  <c r="J5056" i="2" s="1"/>
  <c r="O5057" i="2"/>
  <c r="J5057" i="2" s="1"/>
  <c r="O5058" i="2"/>
  <c r="J5058" i="2" s="1"/>
  <c r="O5059" i="2"/>
  <c r="J5059" i="2" s="1"/>
  <c r="O5060" i="2"/>
  <c r="J5060" i="2" s="1"/>
  <c r="O5061" i="2"/>
  <c r="J5061" i="2" s="1"/>
  <c r="O5062" i="2"/>
  <c r="J5062" i="2" s="1"/>
  <c r="O5063" i="2"/>
  <c r="J5063" i="2" s="1"/>
  <c r="O5064" i="2"/>
  <c r="J5064" i="2" s="1"/>
  <c r="O5065" i="2"/>
  <c r="J5065" i="2" s="1"/>
  <c r="O5066" i="2"/>
  <c r="J5066" i="2" s="1"/>
  <c r="O5067" i="2"/>
  <c r="J5067" i="2" s="1"/>
  <c r="O5068" i="2"/>
  <c r="J5068" i="2" s="1"/>
  <c r="O5069" i="2"/>
  <c r="J5069" i="2" s="1"/>
  <c r="O5070" i="2"/>
  <c r="J5070" i="2" s="1"/>
  <c r="O5071" i="2"/>
  <c r="J5071" i="2" s="1"/>
  <c r="O5072" i="2"/>
  <c r="J5072" i="2" s="1"/>
  <c r="O5073" i="2"/>
  <c r="J5073" i="2" s="1"/>
  <c r="O5074" i="2"/>
  <c r="J5074" i="2" s="1"/>
  <c r="O5075" i="2"/>
  <c r="J5075" i="2" s="1"/>
  <c r="O5076" i="2"/>
  <c r="J5076" i="2" s="1"/>
  <c r="O5077" i="2"/>
  <c r="O5078" i="2"/>
  <c r="J5078" i="2" s="1"/>
  <c r="O5079" i="2"/>
  <c r="J5079" i="2" s="1"/>
  <c r="O5080" i="2"/>
  <c r="J5080" i="2" s="1"/>
  <c r="O5081" i="2"/>
  <c r="J5081" i="2" s="1"/>
  <c r="O5082" i="2"/>
  <c r="J5082" i="2" s="1"/>
  <c r="O5083" i="2"/>
  <c r="J5083" i="2" s="1"/>
  <c r="O5084" i="2"/>
  <c r="J5084" i="2" s="1"/>
  <c r="O5085" i="2"/>
  <c r="J5085" i="2" s="1"/>
  <c r="O5086" i="2"/>
  <c r="O5087" i="2"/>
  <c r="J5087" i="2" s="1"/>
  <c r="O5088" i="2"/>
  <c r="J5088" i="2" s="1"/>
  <c r="O5089" i="2"/>
  <c r="J5089" i="2" s="1"/>
  <c r="O5090" i="2"/>
  <c r="J5090" i="2" s="1"/>
  <c r="O5091" i="2"/>
  <c r="J5091" i="2" s="1"/>
  <c r="O5092" i="2"/>
  <c r="J5092" i="2" s="1"/>
  <c r="O5093" i="2"/>
  <c r="J5093" i="2" s="1"/>
  <c r="O5094" i="2"/>
  <c r="J5094" i="2" s="1"/>
  <c r="O5095" i="2"/>
  <c r="J5095" i="2" s="1"/>
  <c r="O5096" i="2"/>
  <c r="J5096" i="2" s="1"/>
  <c r="O5097" i="2"/>
  <c r="J5097" i="2" s="1"/>
  <c r="O5098" i="2"/>
  <c r="J5098" i="2" s="1"/>
  <c r="O5099" i="2"/>
  <c r="J5099" i="2" s="1"/>
  <c r="O5100" i="2"/>
  <c r="O5101" i="2"/>
  <c r="J5101" i="2" s="1"/>
  <c r="O5102" i="2"/>
  <c r="J5102" i="2" s="1"/>
  <c r="O5103" i="2"/>
  <c r="J5103" i="2" s="1"/>
  <c r="O5104" i="2"/>
  <c r="J5104" i="2" s="1"/>
  <c r="O5105" i="2"/>
  <c r="J5105" i="2" s="1"/>
  <c r="O5106" i="2"/>
  <c r="J5106" i="2" s="1"/>
  <c r="O5107" i="2"/>
  <c r="J5107" i="2" s="1"/>
  <c r="O5108" i="2"/>
  <c r="J5108" i="2" s="1"/>
  <c r="O5109" i="2"/>
  <c r="J5109" i="2" s="1"/>
  <c r="O5110" i="2"/>
  <c r="J5110" i="2" s="1"/>
  <c r="O5111" i="2"/>
  <c r="J5111" i="2" s="1"/>
  <c r="O5112" i="2"/>
  <c r="J5112" i="2" s="1"/>
  <c r="O5113" i="2"/>
  <c r="J5113" i="2" s="1"/>
  <c r="O5114" i="2"/>
  <c r="J5114" i="2" s="1"/>
  <c r="O5115" i="2"/>
  <c r="J5115" i="2" s="1"/>
  <c r="O5116" i="2"/>
  <c r="J5116" i="2" s="1"/>
  <c r="O5117" i="2"/>
  <c r="J5117" i="2" s="1"/>
  <c r="O5118" i="2"/>
  <c r="J5118" i="2" s="1"/>
  <c r="O5119" i="2"/>
  <c r="J5119" i="2" s="1"/>
  <c r="O5120" i="2"/>
  <c r="J5120" i="2" s="1"/>
  <c r="O5121" i="2"/>
  <c r="J5121" i="2" s="1"/>
  <c r="O5122" i="2"/>
  <c r="J5122" i="2" s="1"/>
  <c r="O5123" i="2"/>
  <c r="J5123" i="2" s="1"/>
  <c r="O5124" i="2"/>
  <c r="J5124" i="2" s="1"/>
  <c r="O5125" i="2"/>
  <c r="J5125" i="2" s="1"/>
  <c r="O5126" i="2"/>
  <c r="J5126" i="2" s="1"/>
  <c r="O5127" i="2"/>
  <c r="J5127" i="2" s="1"/>
  <c r="O5128" i="2"/>
  <c r="J5128" i="2" s="1"/>
  <c r="O5129" i="2"/>
  <c r="J5129" i="2" s="1"/>
  <c r="O5130" i="2"/>
  <c r="J5130" i="2" s="1"/>
  <c r="O5131" i="2"/>
  <c r="J5131" i="2" s="1"/>
  <c r="O5132" i="2"/>
  <c r="J5132" i="2" s="1"/>
  <c r="O5133" i="2"/>
  <c r="J5133" i="2" s="1"/>
  <c r="O5134" i="2"/>
  <c r="J5134" i="2" s="1"/>
  <c r="O5135" i="2"/>
  <c r="J5135" i="2" s="1"/>
  <c r="O5136" i="2"/>
  <c r="J5136" i="2" s="1"/>
  <c r="O5137" i="2"/>
  <c r="J5137" i="2" s="1"/>
  <c r="O5138" i="2"/>
  <c r="J5138" i="2" s="1"/>
  <c r="O5139" i="2"/>
  <c r="J5139" i="2" s="1"/>
  <c r="O5140" i="2"/>
  <c r="J5140" i="2" s="1"/>
  <c r="O5141" i="2"/>
  <c r="J5141" i="2" s="1"/>
  <c r="O5142" i="2"/>
  <c r="J5142" i="2" s="1"/>
  <c r="O5143" i="2"/>
  <c r="J5143" i="2" s="1"/>
  <c r="O5144" i="2"/>
  <c r="J5144" i="2" s="1"/>
  <c r="O5145" i="2"/>
  <c r="J5145" i="2" s="1"/>
  <c r="O5146" i="2"/>
  <c r="J5146" i="2" s="1"/>
  <c r="O5147" i="2"/>
  <c r="J5147" i="2" s="1"/>
  <c r="O5148" i="2"/>
  <c r="J5148" i="2" s="1"/>
  <c r="O5149" i="2"/>
  <c r="O5150" i="2"/>
  <c r="J5150" i="2" s="1"/>
  <c r="O5151" i="2"/>
  <c r="J5151" i="2" s="1"/>
  <c r="O5152" i="2"/>
  <c r="J5152" i="2" s="1"/>
  <c r="O5153" i="2"/>
  <c r="J5153" i="2" s="1"/>
  <c r="O5154" i="2"/>
  <c r="J5154" i="2" s="1"/>
  <c r="O5155" i="2"/>
  <c r="J5155" i="2" s="1"/>
  <c r="O5156" i="2"/>
  <c r="J5156" i="2" s="1"/>
  <c r="O5157" i="2"/>
  <c r="J5157" i="2" s="1"/>
  <c r="O5158" i="2"/>
  <c r="J5158" i="2" s="1"/>
  <c r="O5159" i="2"/>
  <c r="J5159" i="2" s="1"/>
  <c r="O5160" i="2"/>
  <c r="J5160" i="2" s="1"/>
  <c r="O5161" i="2"/>
  <c r="J5161" i="2" s="1"/>
  <c r="O5162" i="2"/>
  <c r="J5162" i="2" s="1"/>
  <c r="O5163" i="2"/>
  <c r="J5163" i="2" s="1"/>
  <c r="O5164" i="2"/>
  <c r="J5164" i="2" s="1"/>
  <c r="O5165" i="2"/>
  <c r="J5165" i="2" s="1"/>
  <c r="O5166" i="2"/>
  <c r="J5166" i="2" s="1"/>
  <c r="O5167" i="2"/>
  <c r="J5167" i="2" s="1"/>
  <c r="O5168" i="2"/>
  <c r="J5168" i="2" s="1"/>
  <c r="O5169" i="2"/>
  <c r="J5169" i="2" s="1"/>
  <c r="O5170" i="2"/>
  <c r="J5170" i="2" s="1"/>
  <c r="O5171" i="2"/>
  <c r="J5171" i="2" s="1"/>
  <c r="O5172" i="2"/>
  <c r="J5172" i="2" s="1"/>
  <c r="O5173" i="2"/>
  <c r="J5173" i="2" s="1"/>
  <c r="O5174" i="2"/>
  <c r="J5174" i="2" s="1"/>
  <c r="O5175" i="2"/>
  <c r="J5175" i="2" s="1"/>
  <c r="O5176" i="2"/>
  <c r="J5176" i="2" s="1"/>
  <c r="O5177" i="2"/>
  <c r="J5177" i="2" s="1"/>
  <c r="O5178" i="2"/>
  <c r="J5178" i="2" s="1"/>
  <c r="O5179" i="2"/>
  <c r="J5179" i="2" s="1"/>
  <c r="O5180" i="2"/>
  <c r="J5180" i="2" s="1"/>
  <c r="O5181" i="2"/>
  <c r="J5181" i="2" s="1"/>
  <c r="O5182" i="2"/>
  <c r="J5182" i="2" s="1"/>
  <c r="O5183" i="2"/>
  <c r="J5183" i="2" s="1"/>
  <c r="O5184" i="2"/>
  <c r="J5184" i="2" s="1"/>
  <c r="O5185" i="2"/>
  <c r="J5185" i="2" s="1"/>
  <c r="O5186" i="2"/>
  <c r="J5186" i="2" s="1"/>
  <c r="O5187" i="2"/>
  <c r="J5187" i="2" s="1"/>
  <c r="O5188" i="2"/>
  <c r="J5188" i="2" s="1"/>
  <c r="O5189" i="2"/>
  <c r="J5189" i="2" s="1"/>
  <c r="O5190" i="2"/>
  <c r="J5190" i="2" s="1"/>
  <c r="O5191" i="2"/>
  <c r="J5191" i="2" s="1"/>
  <c r="O5192" i="2"/>
  <c r="J5192" i="2" s="1"/>
  <c r="O5193" i="2"/>
  <c r="J5193" i="2" s="1"/>
  <c r="O5194" i="2"/>
  <c r="J5194" i="2" s="1"/>
  <c r="O5195" i="2"/>
  <c r="J5195" i="2" s="1"/>
  <c r="O5196" i="2"/>
  <c r="J5196" i="2" s="1"/>
  <c r="O5197" i="2"/>
  <c r="O5198" i="2"/>
  <c r="J5198" i="2" s="1"/>
  <c r="O5199" i="2"/>
  <c r="J5199" i="2" s="1"/>
  <c r="O5200" i="2"/>
  <c r="J5200" i="2" s="1"/>
  <c r="O5201" i="2"/>
  <c r="J5201" i="2" s="1"/>
  <c r="O5202" i="2"/>
  <c r="J5202" i="2" s="1"/>
  <c r="O5203" i="2"/>
  <c r="J5203" i="2" s="1"/>
  <c r="O5204" i="2"/>
  <c r="J5204" i="2" s="1"/>
  <c r="O5205" i="2"/>
  <c r="J5205" i="2" s="1"/>
  <c r="O5206" i="2"/>
  <c r="J5206" i="2" s="1"/>
  <c r="O5207" i="2"/>
  <c r="J5207" i="2" s="1"/>
  <c r="O5208" i="2"/>
  <c r="J5208" i="2" s="1"/>
  <c r="O5209" i="2"/>
  <c r="J5209" i="2" s="1"/>
  <c r="O5210" i="2"/>
  <c r="J5210" i="2" s="1"/>
  <c r="O5211" i="2"/>
  <c r="J5211" i="2" s="1"/>
  <c r="O5212" i="2"/>
  <c r="J5212" i="2" s="1"/>
  <c r="O5213" i="2"/>
  <c r="J5213" i="2" s="1"/>
  <c r="O5214" i="2"/>
  <c r="J5214" i="2" s="1"/>
  <c r="O5215" i="2"/>
  <c r="J5215" i="2" s="1"/>
  <c r="O5216" i="2"/>
  <c r="J5216" i="2" s="1"/>
  <c r="O5217" i="2"/>
  <c r="J5217" i="2" s="1"/>
  <c r="O5218" i="2"/>
  <c r="J5218" i="2" s="1"/>
  <c r="O5219" i="2"/>
  <c r="J5219" i="2" s="1"/>
  <c r="O5220" i="2"/>
  <c r="J5220" i="2" s="1"/>
  <c r="O5221" i="2"/>
  <c r="O5222" i="2"/>
  <c r="J5222" i="2" s="1"/>
  <c r="O5223" i="2"/>
  <c r="J5223" i="2" s="1"/>
  <c r="O5224" i="2"/>
  <c r="J5224" i="2" s="1"/>
  <c r="O5225" i="2"/>
  <c r="J5225" i="2" s="1"/>
  <c r="O5226" i="2"/>
  <c r="J5226" i="2" s="1"/>
  <c r="O5227" i="2"/>
  <c r="J5227" i="2" s="1"/>
  <c r="O5228" i="2"/>
  <c r="J5228" i="2" s="1"/>
  <c r="O5229" i="2"/>
  <c r="J5229" i="2" s="1"/>
  <c r="O5230" i="2"/>
  <c r="J5230" i="2" s="1"/>
  <c r="O5231" i="2"/>
  <c r="J5231" i="2" s="1"/>
  <c r="O5232" i="2"/>
  <c r="O5233" i="2"/>
  <c r="O5234" i="2"/>
  <c r="J5234" i="2" s="1"/>
  <c r="O5235" i="2"/>
  <c r="J5235" i="2" s="1"/>
  <c r="O5236" i="2"/>
  <c r="J5236" i="2" s="1"/>
  <c r="O5237" i="2"/>
  <c r="J5237" i="2" s="1"/>
  <c r="O5238" i="2"/>
  <c r="J5238" i="2" s="1"/>
  <c r="O5239" i="2"/>
  <c r="J5239" i="2" s="1"/>
  <c r="O5240" i="2"/>
  <c r="J5240" i="2" s="1"/>
  <c r="O5241" i="2"/>
  <c r="J5241" i="2" s="1"/>
  <c r="O5242" i="2"/>
  <c r="J5242" i="2" s="1"/>
  <c r="O5243" i="2"/>
  <c r="J5243" i="2" s="1"/>
  <c r="O5244" i="2"/>
  <c r="J5244" i="2" s="1"/>
  <c r="O5245" i="2"/>
  <c r="J5245" i="2" s="1"/>
  <c r="O5246" i="2"/>
  <c r="J5246" i="2" s="1"/>
  <c r="O5247" i="2"/>
  <c r="J5247" i="2" s="1"/>
  <c r="O5248" i="2"/>
  <c r="J5248" i="2" s="1"/>
  <c r="O5249" i="2"/>
  <c r="J5249" i="2" s="1"/>
  <c r="O5250" i="2"/>
  <c r="J5250" i="2" s="1"/>
  <c r="O5251" i="2"/>
  <c r="J5251" i="2" s="1"/>
  <c r="O5252" i="2"/>
  <c r="J5252" i="2" s="1"/>
  <c r="O5253" i="2"/>
  <c r="J5253" i="2" s="1"/>
  <c r="O5254" i="2"/>
  <c r="J5254" i="2" s="1"/>
  <c r="O5255" i="2"/>
  <c r="J5255" i="2" s="1"/>
  <c r="O5256" i="2"/>
  <c r="J5256" i="2" s="1"/>
  <c r="O5257" i="2"/>
  <c r="J5257" i="2" s="1"/>
  <c r="O5258" i="2"/>
  <c r="J5258" i="2" s="1"/>
  <c r="O5259" i="2"/>
  <c r="J5259" i="2" s="1"/>
  <c r="O5260" i="2"/>
  <c r="J5260" i="2" s="1"/>
  <c r="O5261" i="2"/>
  <c r="J5261" i="2" s="1"/>
  <c r="O5262" i="2"/>
  <c r="J5262" i="2" s="1"/>
  <c r="O5263" i="2"/>
  <c r="J5263" i="2" s="1"/>
  <c r="O5264" i="2"/>
  <c r="J5264" i="2" s="1"/>
  <c r="O5265" i="2"/>
  <c r="J5265" i="2" s="1"/>
  <c r="O5266" i="2"/>
  <c r="J5266" i="2" s="1"/>
  <c r="O5267" i="2"/>
  <c r="J5267" i="2" s="1"/>
  <c r="O5268" i="2"/>
  <c r="J5268" i="2" s="1"/>
  <c r="O5269" i="2"/>
  <c r="O5270" i="2"/>
  <c r="J5270" i="2" s="1"/>
  <c r="O5271" i="2"/>
  <c r="J5271" i="2" s="1"/>
  <c r="O5272" i="2"/>
  <c r="J5272" i="2" s="1"/>
  <c r="O5273" i="2"/>
  <c r="J5273" i="2" s="1"/>
  <c r="O5274" i="2"/>
  <c r="J5274" i="2" s="1"/>
  <c r="O5275" i="2"/>
  <c r="J5275" i="2" s="1"/>
  <c r="O5276" i="2"/>
  <c r="J5276" i="2" s="1"/>
  <c r="O5277" i="2"/>
  <c r="J5277" i="2" s="1"/>
  <c r="O5278" i="2"/>
  <c r="J5278" i="2" s="1"/>
  <c r="O5279" i="2"/>
  <c r="J5279" i="2" s="1"/>
  <c r="O5280" i="2"/>
  <c r="J5280" i="2" s="1"/>
  <c r="O5281" i="2"/>
  <c r="J5281" i="2" s="1"/>
  <c r="O5282" i="2"/>
  <c r="J5282" i="2" s="1"/>
  <c r="O5283" i="2"/>
  <c r="J5283" i="2" s="1"/>
  <c r="O5284" i="2"/>
  <c r="J5284" i="2" s="1"/>
  <c r="O5285" i="2"/>
  <c r="J5285" i="2" s="1"/>
  <c r="O5286" i="2"/>
  <c r="J5286" i="2" s="1"/>
  <c r="O5287" i="2"/>
  <c r="J5287" i="2" s="1"/>
  <c r="O5288" i="2"/>
  <c r="J5288" i="2" s="1"/>
  <c r="O5289" i="2"/>
  <c r="J5289" i="2" s="1"/>
  <c r="O5290" i="2"/>
  <c r="J5290" i="2" s="1"/>
  <c r="O5291" i="2"/>
  <c r="J5291" i="2" s="1"/>
  <c r="O5292" i="2"/>
  <c r="J5292" i="2" s="1"/>
  <c r="O5293" i="2"/>
  <c r="J5293" i="2" s="1"/>
  <c r="O5294" i="2"/>
  <c r="J5294" i="2" s="1"/>
  <c r="O5295" i="2"/>
  <c r="J5295" i="2" s="1"/>
  <c r="O5296" i="2"/>
  <c r="J5296" i="2" s="1"/>
  <c r="O5297" i="2"/>
  <c r="J5297" i="2" s="1"/>
  <c r="O5298" i="2"/>
  <c r="J5298" i="2" s="1"/>
  <c r="O5299" i="2"/>
  <c r="J5299" i="2" s="1"/>
  <c r="O5300" i="2"/>
  <c r="J5300" i="2" s="1"/>
  <c r="O5301" i="2"/>
  <c r="J5301" i="2" s="1"/>
  <c r="O5302" i="2"/>
  <c r="J5302" i="2" s="1"/>
  <c r="O5303" i="2"/>
  <c r="J5303" i="2" s="1"/>
  <c r="O5304" i="2"/>
  <c r="J5304" i="2" s="1"/>
  <c r="O5305" i="2"/>
  <c r="O5306" i="2"/>
  <c r="J5306" i="2" s="1"/>
  <c r="O5307" i="2"/>
  <c r="J5307" i="2" s="1"/>
  <c r="O5308" i="2"/>
  <c r="J5308" i="2" s="1"/>
  <c r="O5309" i="2"/>
  <c r="J5309" i="2" s="1"/>
  <c r="O5310" i="2"/>
  <c r="J5310" i="2" s="1"/>
  <c r="O5311" i="2"/>
  <c r="J5311" i="2" s="1"/>
  <c r="O5312" i="2"/>
  <c r="J5312" i="2" s="1"/>
  <c r="O5313" i="2"/>
  <c r="J5313" i="2" s="1"/>
  <c r="O5314" i="2"/>
  <c r="O5315" i="2"/>
  <c r="J5315" i="2" s="1"/>
  <c r="O5316" i="2"/>
  <c r="J5316" i="2" s="1"/>
  <c r="O5317" i="2"/>
  <c r="O5318" i="2"/>
  <c r="J5318" i="2" s="1"/>
  <c r="O5319" i="2"/>
  <c r="J5319" i="2" s="1"/>
  <c r="O5320" i="2"/>
  <c r="J5320" i="2" s="1"/>
  <c r="O5321" i="2"/>
  <c r="J5321" i="2" s="1"/>
  <c r="O5322" i="2"/>
  <c r="J5322" i="2" s="1"/>
  <c r="O5323" i="2"/>
  <c r="J5323" i="2" s="1"/>
  <c r="O5324" i="2"/>
  <c r="J5324" i="2" s="1"/>
  <c r="O5325" i="2"/>
  <c r="J5325" i="2" s="1"/>
  <c r="O5326" i="2"/>
  <c r="J5326" i="2" s="1"/>
  <c r="O5327" i="2"/>
  <c r="J5327" i="2" s="1"/>
  <c r="O5328" i="2"/>
  <c r="J5328" i="2" s="1"/>
  <c r="O5329" i="2"/>
  <c r="J5329" i="2" s="1"/>
  <c r="O5330" i="2"/>
  <c r="J5330" i="2" s="1"/>
  <c r="O5331" i="2"/>
  <c r="J5331" i="2" s="1"/>
  <c r="O5332" i="2"/>
  <c r="J5332" i="2" s="1"/>
  <c r="O5333" i="2"/>
  <c r="J5333" i="2" s="1"/>
  <c r="O5334" i="2"/>
  <c r="J5334" i="2" s="1"/>
  <c r="O5335" i="2"/>
  <c r="J5335" i="2" s="1"/>
  <c r="O5336" i="2"/>
  <c r="J5336" i="2" s="1"/>
  <c r="O5337" i="2"/>
  <c r="J5337" i="2" s="1"/>
  <c r="O5338" i="2"/>
  <c r="J5338" i="2" s="1"/>
  <c r="O5339" i="2"/>
  <c r="J5339" i="2" s="1"/>
  <c r="O5340" i="2"/>
  <c r="J5340" i="2" s="1"/>
  <c r="O5341" i="2"/>
  <c r="J5341" i="2" s="1"/>
  <c r="O5342" i="2"/>
  <c r="J5342" i="2" s="1"/>
  <c r="O5343" i="2"/>
  <c r="J5343" i="2" s="1"/>
  <c r="O5344" i="2"/>
  <c r="J5344" i="2" s="1"/>
  <c r="O5345" i="2"/>
  <c r="J5345" i="2" s="1"/>
  <c r="O5346" i="2"/>
  <c r="J5346" i="2" s="1"/>
  <c r="O5347" i="2"/>
  <c r="J5347" i="2" s="1"/>
  <c r="O5348" i="2"/>
  <c r="J5348" i="2" s="1"/>
  <c r="O5349" i="2"/>
  <c r="J5349" i="2" s="1"/>
  <c r="O5350" i="2"/>
  <c r="O5351" i="2"/>
  <c r="J5351" i="2" s="1"/>
  <c r="O5352" i="2"/>
  <c r="J5352" i="2" s="1"/>
  <c r="O5353" i="2"/>
  <c r="J5353" i="2" s="1"/>
  <c r="O5354" i="2"/>
  <c r="J5354" i="2" s="1"/>
  <c r="O5355" i="2"/>
  <c r="J5355" i="2" s="1"/>
  <c r="O5356" i="2"/>
  <c r="J5356" i="2" s="1"/>
  <c r="O5357" i="2"/>
  <c r="J5357" i="2" s="1"/>
  <c r="O5358" i="2"/>
  <c r="J5358" i="2" s="1"/>
  <c r="O5359" i="2"/>
  <c r="J5359" i="2" s="1"/>
  <c r="O5360" i="2"/>
  <c r="J5360" i="2" s="1"/>
  <c r="O5361" i="2"/>
  <c r="J5361" i="2" s="1"/>
  <c r="O5362" i="2"/>
  <c r="O5363" i="2"/>
  <c r="J5363" i="2" s="1"/>
  <c r="O5364" i="2"/>
  <c r="J5364" i="2" s="1"/>
  <c r="O5365" i="2"/>
  <c r="J5365" i="2" s="1"/>
  <c r="O5366" i="2"/>
  <c r="J5366" i="2" s="1"/>
  <c r="O5367" i="2"/>
  <c r="J5367" i="2" s="1"/>
  <c r="O5368" i="2"/>
  <c r="J5368" i="2" s="1"/>
  <c r="O5369" i="2"/>
  <c r="J5369" i="2" s="1"/>
  <c r="O5370" i="2"/>
  <c r="J5370" i="2" s="1"/>
  <c r="O5371" i="2"/>
  <c r="J5371" i="2" s="1"/>
  <c r="O5372" i="2"/>
  <c r="J5372" i="2" s="1"/>
  <c r="O5373" i="2"/>
  <c r="J5373" i="2" s="1"/>
  <c r="O5374" i="2"/>
  <c r="O5375" i="2"/>
  <c r="J5375" i="2" s="1"/>
  <c r="O5376" i="2"/>
  <c r="J5376" i="2" s="1"/>
  <c r="O5377" i="2"/>
  <c r="J5377" i="2" s="1"/>
  <c r="O5378" i="2"/>
  <c r="J5378" i="2" s="1"/>
  <c r="O5379" i="2"/>
  <c r="J5379" i="2" s="1"/>
  <c r="O5380" i="2"/>
  <c r="J5380" i="2" s="1"/>
  <c r="O5381" i="2"/>
  <c r="J5381" i="2" s="1"/>
  <c r="O5382" i="2"/>
  <c r="J5382" i="2" s="1"/>
  <c r="O5383" i="2"/>
  <c r="J5383" i="2" s="1"/>
  <c r="O5384" i="2"/>
  <c r="J5384" i="2" s="1"/>
  <c r="O5385" i="2"/>
  <c r="J5385" i="2" s="1"/>
  <c r="O5386" i="2"/>
  <c r="J5386" i="2" s="1"/>
  <c r="O5387" i="2"/>
  <c r="J5387" i="2" s="1"/>
  <c r="O5388" i="2"/>
  <c r="J5388" i="2" s="1"/>
  <c r="O5389" i="2"/>
  <c r="J5389" i="2" s="1"/>
  <c r="O5390" i="2"/>
  <c r="J5390" i="2" s="1"/>
  <c r="O5391" i="2"/>
  <c r="J5391" i="2" s="1"/>
  <c r="O5392" i="2"/>
  <c r="J5392" i="2" s="1"/>
  <c r="O5393" i="2"/>
  <c r="J5393" i="2" s="1"/>
  <c r="O5394" i="2"/>
  <c r="J5394" i="2" s="1"/>
  <c r="O5395" i="2"/>
  <c r="J5395" i="2" s="1"/>
  <c r="O5396" i="2"/>
  <c r="J5396" i="2" s="1"/>
  <c r="O5397" i="2"/>
  <c r="J5397" i="2" s="1"/>
  <c r="O5398" i="2"/>
  <c r="J5398" i="2" s="1"/>
  <c r="O5399" i="2"/>
  <c r="J5399" i="2" s="1"/>
  <c r="O5400" i="2"/>
  <c r="J5400" i="2" s="1"/>
  <c r="O5401" i="2"/>
  <c r="J5401" i="2" s="1"/>
  <c r="O5402" i="2"/>
  <c r="J5402" i="2" s="1"/>
  <c r="O5403" i="2"/>
  <c r="J5403" i="2" s="1"/>
  <c r="O5404" i="2"/>
  <c r="J5404" i="2" s="1"/>
  <c r="O5405" i="2"/>
  <c r="J5405" i="2" s="1"/>
  <c r="O5406" i="2"/>
  <c r="J5406" i="2" s="1"/>
  <c r="O5407" i="2"/>
  <c r="J5407" i="2" s="1"/>
  <c r="O5408" i="2"/>
  <c r="J5408" i="2" s="1"/>
  <c r="O5409" i="2"/>
  <c r="J5409" i="2" s="1"/>
  <c r="O5410" i="2"/>
  <c r="J5410" i="2" s="1"/>
  <c r="O5411" i="2"/>
  <c r="J5411" i="2" s="1"/>
  <c r="O5412" i="2"/>
  <c r="J5412" i="2" s="1"/>
  <c r="O5413" i="2"/>
  <c r="O5414" i="2"/>
  <c r="J5414" i="2" s="1"/>
  <c r="O5415" i="2"/>
  <c r="J5415" i="2" s="1"/>
  <c r="O5416" i="2"/>
  <c r="J5416" i="2" s="1"/>
  <c r="O5417" i="2"/>
  <c r="J5417" i="2" s="1"/>
  <c r="O5418" i="2"/>
  <c r="J5418" i="2" s="1"/>
  <c r="O5419" i="2"/>
  <c r="J5419" i="2" s="1"/>
  <c r="O5420" i="2"/>
  <c r="J5420" i="2" s="1"/>
  <c r="O5421" i="2"/>
  <c r="J5421" i="2" s="1"/>
  <c r="O5422" i="2"/>
  <c r="J5422" i="2" s="1"/>
  <c r="O5423" i="2"/>
  <c r="J5423" i="2" s="1"/>
  <c r="O5424" i="2"/>
  <c r="J5424" i="2" s="1"/>
  <c r="O5425" i="2"/>
  <c r="J5425" i="2" s="1"/>
  <c r="O5426" i="2"/>
  <c r="J5426" i="2" s="1"/>
  <c r="O5427" i="2"/>
  <c r="J5427" i="2" s="1"/>
  <c r="O5428" i="2"/>
  <c r="J5428" i="2" s="1"/>
  <c r="O5429" i="2"/>
  <c r="J5429" i="2" s="1"/>
  <c r="O5430" i="2"/>
  <c r="J5430" i="2" s="1"/>
  <c r="O5431" i="2"/>
  <c r="J5431" i="2" s="1"/>
  <c r="O5432" i="2"/>
  <c r="J5432" i="2" s="1"/>
  <c r="O5433" i="2"/>
  <c r="J5433" i="2" s="1"/>
  <c r="O5434" i="2"/>
  <c r="J5434" i="2" s="1"/>
  <c r="O5435" i="2"/>
  <c r="J5435" i="2" s="1"/>
  <c r="O5436" i="2"/>
  <c r="J5436" i="2" s="1"/>
  <c r="O5437" i="2"/>
  <c r="J5437" i="2" s="1"/>
  <c r="O5438" i="2"/>
  <c r="J5438" i="2" s="1"/>
  <c r="O5439" i="2"/>
  <c r="J5439" i="2" s="1"/>
  <c r="O5440" i="2"/>
  <c r="J5440" i="2" s="1"/>
  <c r="O5441" i="2"/>
  <c r="J5441" i="2" s="1"/>
  <c r="O5442" i="2"/>
  <c r="J5442" i="2" s="1"/>
  <c r="O5443" i="2"/>
  <c r="J5443" i="2" s="1"/>
  <c r="O5444" i="2"/>
  <c r="J5444" i="2" s="1"/>
  <c r="O5445" i="2"/>
  <c r="J5445" i="2" s="1"/>
  <c r="O5446" i="2"/>
  <c r="J5446" i="2" s="1"/>
  <c r="O5447" i="2"/>
  <c r="J5447" i="2" s="1"/>
  <c r="O5448" i="2"/>
  <c r="J5448" i="2" s="1"/>
  <c r="O5449" i="2"/>
  <c r="O5450" i="2"/>
  <c r="J5450" i="2" s="1"/>
  <c r="O5451" i="2"/>
  <c r="J5451" i="2" s="1"/>
  <c r="O5452" i="2"/>
  <c r="J5452" i="2" s="1"/>
  <c r="O5453" i="2"/>
  <c r="J5453" i="2" s="1"/>
  <c r="O5454" i="2"/>
  <c r="J5454" i="2" s="1"/>
  <c r="O5455" i="2"/>
  <c r="J5455" i="2" s="1"/>
  <c r="O5456" i="2"/>
  <c r="J5456" i="2" s="1"/>
  <c r="O5457" i="2"/>
  <c r="J5457" i="2" s="1"/>
  <c r="O5458" i="2"/>
  <c r="O5459" i="2"/>
  <c r="J5459" i="2" s="1"/>
  <c r="O5460" i="2"/>
  <c r="J5460" i="2" s="1"/>
  <c r="O5461" i="2"/>
  <c r="J5461" i="2" s="1"/>
  <c r="O5462" i="2"/>
  <c r="J5462" i="2" s="1"/>
  <c r="O5463" i="2"/>
  <c r="J5463" i="2" s="1"/>
  <c r="O5464" i="2"/>
  <c r="J5464" i="2" s="1"/>
  <c r="O5465" i="2"/>
  <c r="J5465" i="2" s="1"/>
  <c r="O5466" i="2"/>
  <c r="J5466" i="2" s="1"/>
  <c r="O5467" i="2"/>
  <c r="J5467" i="2" s="1"/>
  <c r="O5468" i="2"/>
  <c r="J5468" i="2" s="1"/>
  <c r="O5469" i="2"/>
  <c r="J5469" i="2" s="1"/>
  <c r="O5470" i="2"/>
  <c r="J5470" i="2" s="1"/>
  <c r="O5471" i="2"/>
  <c r="J5471" i="2" s="1"/>
  <c r="O5472" i="2"/>
  <c r="J5472" i="2" s="1"/>
  <c r="O5473" i="2"/>
  <c r="J5473" i="2" s="1"/>
  <c r="O5474" i="2"/>
  <c r="J5474" i="2" s="1"/>
  <c r="O5475" i="2"/>
  <c r="J5475" i="2" s="1"/>
  <c r="O5476" i="2"/>
  <c r="J5476" i="2" s="1"/>
  <c r="O5477" i="2"/>
  <c r="J5477" i="2" s="1"/>
  <c r="O5478" i="2"/>
  <c r="J5478" i="2" s="1"/>
  <c r="O5479" i="2"/>
  <c r="J5479" i="2" s="1"/>
  <c r="O5480" i="2"/>
  <c r="J5480" i="2" s="1"/>
  <c r="O5481" i="2"/>
  <c r="J5481" i="2" s="1"/>
  <c r="O5482" i="2"/>
  <c r="J5482" i="2" s="1"/>
  <c r="O5483" i="2"/>
  <c r="O5484" i="2"/>
  <c r="J5484" i="2" s="1"/>
  <c r="O5485" i="2"/>
  <c r="O5486" i="2"/>
  <c r="J5486" i="2" s="1"/>
  <c r="O5487" i="2"/>
  <c r="J5487" i="2" s="1"/>
  <c r="O5488" i="2"/>
  <c r="J5488" i="2" s="1"/>
  <c r="O5489" i="2"/>
  <c r="J5489" i="2" s="1"/>
  <c r="O5490" i="2"/>
  <c r="J5490" i="2" s="1"/>
  <c r="O5491" i="2"/>
  <c r="J5491" i="2" s="1"/>
  <c r="O5492" i="2"/>
  <c r="J5492" i="2" s="1"/>
  <c r="O5493" i="2"/>
  <c r="J5493" i="2" s="1"/>
  <c r="O5494" i="2"/>
  <c r="J5494" i="2" s="1"/>
  <c r="O5495" i="2"/>
  <c r="J5495" i="2" s="1"/>
  <c r="O5496" i="2"/>
  <c r="J5496" i="2" s="1"/>
  <c r="O5497" i="2"/>
  <c r="J5497" i="2" s="1"/>
  <c r="O5498" i="2"/>
  <c r="J5498" i="2" s="1"/>
  <c r="O5499" i="2"/>
  <c r="J5499" i="2" s="1"/>
  <c r="O5500" i="2"/>
  <c r="J5500" i="2" s="1"/>
  <c r="O5501" i="2"/>
  <c r="J5501" i="2" s="1"/>
  <c r="O5502" i="2"/>
  <c r="J5502" i="2" s="1"/>
  <c r="O5503" i="2"/>
  <c r="J5503" i="2" s="1"/>
  <c r="O5504" i="2"/>
  <c r="J5504" i="2" s="1"/>
  <c r="O5505" i="2"/>
  <c r="J5505" i="2" s="1"/>
  <c r="O5506" i="2"/>
  <c r="J5506" i="2" s="1"/>
  <c r="O5507" i="2"/>
  <c r="J5507" i="2" s="1"/>
  <c r="O5508" i="2"/>
  <c r="J5508" i="2" s="1"/>
  <c r="O5509" i="2"/>
  <c r="O5510" i="2"/>
  <c r="O5511" i="2"/>
  <c r="J5511" i="2" s="1"/>
  <c r="O5512" i="2"/>
  <c r="J5512" i="2" s="1"/>
  <c r="O5513" i="2"/>
  <c r="J5513" i="2" s="1"/>
  <c r="O5514" i="2"/>
  <c r="J5514" i="2" s="1"/>
  <c r="O5515" i="2"/>
  <c r="J5515" i="2" s="1"/>
  <c r="O5516" i="2"/>
  <c r="J5516" i="2" s="1"/>
  <c r="O5517" i="2"/>
  <c r="J5517" i="2" s="1"/>
  <c r="O5518" i="2"/>
  <c r="J5518" i="2" s="1"/>
  <c r="O5519" i="2"/>
  <c r="J5519" i="2" s="1"/>
  <c r="O5520" i="2"/>
  <c r="J5520" i="2" s="1"/>
  <c r="O5521" i="2"/>
  <c r="J5521" i="2" s="1"/>
  <c r="O5522" i="2"/>
  <c r="J5522" i="2" s="1"/>
  <c r="O5523" i="2"/>
  <c r="J5523" i="2" s="1"/>
  <c r="O5524" i="2"/>
  <c r="J5524" i="2" s="1"/>
  <c r="O5525" i="2"/>
  <c r="J5525" i="2" s="1"/>
  <c r="O5526" i="2"/>
  <c r="J5526" i="2" s="1"/>
  <c r="O5527" i="2"/>
  <c r="J5527" i="2" s="1"/>
  <c r="O5528" i="2"/>
  <c r="J5528" i="2" s="1"/>
  <c r="O5529" i="2"/>
  <c r="J5529" i="2" s="1"/>
  <c r="O5530" i="2"/>
  <c r="J5530" i="2" s="1"/>
  <c r="O5531" i="2"/>
  <c r="J5531" i="2" s="1"/>
  <c r="O5532" i="2"/>
  <c r="J5532" i="2" s="1"/>
  <c r="O5533" i="2"/>
  <c r="J5533" i="2" s="1"/>
  <c r="O5534" i="2"/>
  <c r="J5534" i="2" s="1"/>
  <c r="O5535" i="2"/>
  <c r="J5535" i="2" s="1"/>
  <c r="O5536" i="2"/>
  <c r="J5536" i="2" s="1"/>
  <c r="O5537" i="2"/>
  <c r="J5537" i="2" s="1"/>
  <c r="O5538" i="2"/>
  <c r="J5538" i="2" s="1"/>
  <c r="O5539" i="2"/>
  <c r="J5539" i="2" s="1"/>
  <c r="O5540" i="2"/>
  <c r="J5540" i="2" s="1"/>
  <c r="O5541" i="2"/>
  <c r="J5541" i="2" s="1"/>
  <c r="O5542" i="2"/>
  <c r="O5543" i="2"/>
  <c r="J5543" i="2" s="1"/>
  <c r="O5544" i="2"/>
  <c r="J5544" i="2" s="1"/>
  <c r="O5545" i="2"/>
  <c r="J5545" i="2" s="1"/>
  <c r="O5546" i="2"/>
  <c r="J5546" i="2" s="1"/>
  <c r="O5547" i="2"/>
  <c r="J5547" i="2" s="1"/>
  <c r="O5548" i="2"/>
  <c r="J5548" i="2" s="1"/>
  <c r="O5549" i="2"/>
  <c r="J5549" i="2" s="1"/>
  <c r="O5550" i="2"/>
  <c r="J5550" i="2" s="1"/>
  <c r="O5551" i="2"/>
  <c r="J5551" i="2" s="1"/>
  <c r="O5552" i="2"/>
  <c r="J5552" i="2" s="1"/>
  <c r="O5553" i="2"/>
  <c r="J5553" i="2" s="1"/>
  <c r="O5554" i="2"/>
  <c r="J5554" i="2" s="1"/>
  <c r="O5555" i="2"/>
  <c r="J5555" i="2" s="1"/>
  <c r="O5556" i="2"/>
  <c r="J5556" i="2" s="1"/>
  <c r="O5557" i="2"/>
  <c r="O5558" i="2"/>
  <c r="J5558" i="2" s="1"/>
  <c r="O5559" i="2"/>
  <c r="J5559" i="2" s="1"/>
  <c r="O5560" i="2"/>
  <c r="J5560" i="2" s="1"/>
  <c r="O5561" i="2"/>
  <c r="J5561" i="2" s="1"/>
  <c r="O5562" i="2"/>
  <c r="J5562" i="2" s="1"/>
  <c r="O5563" i="2"/>
  <c r="J5563" i="2" s="1"/>
  <c r="O5564" i="2"/>
  <c r="J5564" i="2" s="1"/>
  <c r="O5565" i="2"/>
  <c r="J5565" i="2" s="1"/>
  <c r="O5566" i="2"/>
  <c r="O5567" i="2"/>
  <c r="J5567" i="2" s="1"/>
  <c r="O5568" i="2"/>
  <c r="J5568" i="2" s="1"/>
  <c r="O5569" i="2"/>
  <c r="J5569" i="2" s="1"/>
  <c r="O5570" i="2"/>
  <c r="J5570" i="2" s="1"/>
  <c r="O5571" i="2"/>
  <c r="J5571" i="2" s="1"/>
  <c r="O5572" i="2"/>
  <c r="J5572" i="2" s="1"/>
  <c r="O5573" i="2"/>
  <c r="J5573" i="2" s="1"/>
  <c r="O5574" i="2"/>
  <c r="J5574" i="2" s="1"/>
  <c r="O5575" i="2"/>
  <c r="J5575" i="2" s="1"/>
  <c r="O5576" i="2"/>
  <c r="J5576" i="2" s="1"/>
  <c r="O5577" i="2"/>
  <c r="J5577" i="2" s="1"/>
  <c r="O5578" i="2"/>
  <c r="J5578" i="2" s="1"/>
  <c r="O5579" i="2"/>
  <c r="J5579" i="2" s="1"/>
  <c r="O5580" i="2"/>
  <c r="J5580" i="2" s="1"/>
  <c r="O5581" i="2"/>
  <c r="O5582" i="2"/>
  <c r="J5582" i="2" s="1"/>
  <c r="O5583" i="2"/>
  <c r="J5583" i="2" s="1"/>
  <c r="O5584" i="2"/>
  <c r="J5584" i="2" s="1"/>
  <c r="O5585" i="2"/>
  <c r="J5585" i="2" s="1"/>
  <c r="O5586" i="2"/>
  <c r="J5586" i="2" s="1"/>
  <c r="O5587" i="2"/>
  <c r="J5587" i="2" s="1"/>
  <c r="O5588" i="2"/>
  <c r="J5588" i="2" s="1"/>
  <c r="O5589" i="2"/>
  <c r="J5589" i="2" s="1"/>
  <c r="O5590" i="2"/>
  <c r="J5590" i="2" s="1"/>
  <c r="O5591" i="2"/>
  <c r="J5591" i="2" s="1"/>
  <c r="O5592" i="2"/>
  <c r="J5592" i="2" s="1"/>
  <c r="O5593" i="2"/>
  <c r="O5594" i="2"/>
  <c r="J5594" i="2" s="1"/>
  <c r="O5595" i="2"/>
  <c r="J5595" i="2" s="1"/>
  <c r="O5596" i="2"/>
  <c r="J5596" i="2" s="1"/>
  <c r="O5597" i="2"/>
  <c r="J5597" i="2" s="1"/>
  <c r="O5598" i="2"/>
  <c r="J5598" i="2" s="1"/>
  <c r="O5599" i="2"/>
  <c r="J5599" i="2" s="1"/>
  <c r="O5600" i="2"/>
  <c r="J5600" i="2" s="1"/>
  <c r="O5601" i="2"/>
  <c r="J5601" i="2" s="1"/>
  <c r="O5602" i="2"/>
  <c r="O5603" i="2"/>
  <c r="J5603" i="2" s="1"/>
  <c r="O5604" i="2"/>
  <c r="J5604" i="2" s="1"/>
  <c r="O5605" i="2"/>
  <c r="O5606" i="2"/>
  <c r="J5606" i="2" s="1"/>
  <c r="O5607" i="2"/>
  <c r="J5607" i="2" s="1"/>
  <c r="O5608" i="2"/>
  <c r="J5608" i="2" s="1"/>
  <c r="O5609" i="2"/>
  <c r="J5609" i="2" s="1"/>
  <c r="O5610" i="2"/>
  <c r="J5610" i="2" s="1"/>
  <c r="O5611" i="2"/>
  <c r="J5611" i="2" s="1"/>
  <c r="O5612" i="2"/>
  <c r="J5612" i="2" s="1"/>
  <c r="O5613" i="2"/>
  <c r="J5613" i="2" s="1"/>
  <c r="O5614" i="2"/>
  <c r="J5614" i="2" s="1"/>
  <c r="O5615" i="2"/>
  <c r="J5615" i="2" s="1"/>
  <c r="O5616" i="2"/>
  <c r="J5616" i="2" s="1"/>
  <c r="O5617" i="2"/>
  <c r="J5617" i="2" s="1"/>
  <c r="O5618" i="2"/>
  <c r="J5618" i="2" s="1"/>
  <c r="O5619" i="2"/>
  <c r="J5619" i="2" s="1"/>
  <c r="O5620" i="2"/>
  <c r="J5620" i="2" s="1"/>
  <c r="O5621" i="2"/>
  <c r="J5621" i="2" s="1"/>
  <c r="O5622" i="2"/>
  <c r="J5622" i="2" s="1"/>
  <c r="O5623" i="2"/>
  <c r="J5623" i="2" s="1"/>
  <c r="O5624" i="2"/>
  <c r="J5624" i="2" s="1"/>
  <c r="O5625" i="2"/>
  <c r="J5625" i="2" s="1"/>
  <c r="O5626" i="2"/>
  <c r="J5626" i="2" s="1"/>
  <c r="O5627" i="2"/>
  <c r="J5627" i="2" s="1"/>
  <c r="O5628" i="2"/>
  <c r="J5628" i="2" s="1"/>
  <c r="O5629" i="2"/>
  <c r="J5629" i="2" s="1"/>
  <c r="O5630" i="2"/>
  <c r="J5630" i="2" s="1"/>
  <c r="O5631" i="2"/>
  <c r="J5631" i="2" s="1"/>
  <c r="O5632" i="2"/>
  <c r="J5632" i="2" s="1"/>
  <c r="O5633" i="2"/>
  <c r="J5633" i="2" s="1"/>
  <c r="O5634" i="2"/>
  <c r="J5634" i="2" s="1"/>
  <c r="O5635" i="2"/>
  <c r="J5635" i="2" s="1"/>
  <c r="O5636" i="2"/>
  <c r="J5636" i="2" s="1"/>
  <c r="O5637" i="2"/>
  <c r="J5637" i="2" s="1"/>
  <c r="O5638" i="2"/>
  <c r="J5638" i="2" s="1"/>
  <c r="O5639" i="2"/>
  <c r="J5639" i="2" s="1"/>
  <c r="O5640" i="2"/>
  <c r="J5640" i="2" s="1"/>
  <c r="O5641" i="2"/>
  <c r="O5642" i="2"/>
  <c r="J5642" i="2" s="1"/>
  <c r="O5643" i="2"/>
  <c r="J5643" i="2" s="1"/>
  <c r="O5644" i="2"/>
  <c r="J5644" i="2" s="1"/>
  <c r="O5645" i="2"/>
  <c r="J5645" i="2" s="1"/>
  <c r="O5646" i="2"/>
  <c r="J5646" i="2" s="1"/>
  <c r="O5647" i="2"/>
  <c r="J5647" i="2" s="1"/>
  <c r="O5648" i="2"/>
  <c r="J5648" i="2" s="1"/>
  <c r="O5649" i="2"/>
  <c r="J5649" i="2" s="1"/>
  <c r="O5650" i="2"/>
  <c r="J5650" i="2" s="1"/>
  <c r="O5651" i="2"/>
  <c r="J5651" i="2" s="1"/>
  <c r="O5652" i="2"/>
  <c r="J5652" i="2" s="1"/>
  <c r="O5653" i="2"/>
  <c r="O5654" i="2"/>
  <c r="J5654" i="2" s="1"/>
  <c r="O5655" i="2"/>
  <c r="J5655" i="2" s="1"/>
  <c r="O5656" i="2"/>
  <c r="J5656" i="2" s="1"/>
  <c r="O5657" i="2"/>
  <c r="J5657" i="2" s="1"/>
  <c r="O5658" i="2"/>
  <c r="J5658" i="2" s="1"/>
  <c r="O5659" i="2"/>
  <c r="J5659" i="2" s="1"/>
  <c r="O5660" i="2"/>
  <c r="J5660" i="2" s="1"/>
  <c r="O5661" i="2"/>
  <c r="J5661" i="2" s="1"/>
  <c r="O5662" i="2"/>
  <c r="J5662" i="2" s="1"/>
  <c r="O5663" i="2"/>
  <c r="J5663" i="2" s="1"/>
  <c r="O5664" i="2"/>
  <c r="J5664" i="2" s="1"/>
  <c r="O5665" i="2"/>
  <c r="O5666" i="2"/>
  <c r="J5666" i="2" s="1"/>
  <c r="O5667" i="2"/>
  <c r="J5667" i="2" s="1"/>
  <c r="O5668" i="2"/>
  <c r="J5668" i="2" s="1"/>
  <c r="O5669" i="2"/>
  <c r="J5669" i="2" s="1"/>
  <c r="O5670" i="2"/>
  <c r="J5670" i="2" s="1"/>
  <c r="O5671" i="2"/>
  <c r="J5671" i="2" s="1"/>
  <c r="O5672" i="2"/>
  <c r="J5672" i="2" s="1"/>
  <c r="O5673" i="2"/>
  <c r="J5673" i="2" s="1"/>
  <c r="O5674" i="2"/>
  <c r="J5674" i="2" s="1"/>
  <c r="O5675" i="2"/>
  <c r="J5675" i="2" s="1"/>
  <c r="O5676" i="2"/>
  <c r="J5676" i="2" s="1"/>
  <c r="O5677" i="2"/>
  <c r="O5678" i="2"/>
  <c r="J5678" i="2" s="1"/>
  <c r="O5679" i="2"/>
  <c r="J5679" i="2" s="1"/>
  <c r="O5680" i="2"/>
  <c r="J5680" i="2" s="1"/>
  <c r="O5681" i="2"/>
  <c r="J5681" i="2" s="1"/>
  <c r="O5682" i="2"/>
  <c r="J5682" i="2" s="1"/>
  <c r="O5683" i="2"/>
  <c r="J5683" i="2" s="1"/>
  <c r="O5684" i="2"/>
  <c r="J5684" i="2" s="1"/>
  <c r="O5685" i="2"/>
  <c r="J5685" i="2" s="1"/>
  <c r="O5686" i="2"/>
  <c r="J5686" i="2" s="1"/>
  <c r="O5687" i="2"/>
  <c r="J5687" i="2" s="1"/>
  <c r="O5688" i="2"/>
  <c r="J5688" i="2" s="1"/>
  <c r="O5689" i="2"/>
  <c r="O5690" i="2"/>
  <c r="J5690" i="2" s="1"/>
  <c r="O5691" i="2"/>
  <c r="J5691" i="2" s="1"/>
  <c r="O5692" i="2"/>
  <c r="J5692" i="2" s="1"/>
  <c r="O5693" i="2"/>
  <c r="J5693" i="2" s="1"/>
  <c r="O5694" i="2"/>
  <c r="J5694" i="2" s="1"/>
  <c r="O5695" i="2"/>
  <c r="J5695" i="2" s="1"/>
  <c r="O5696" i="2"/>
  <c r="J5696" i="2" s="1"/>
  <c r="O5697" i="2"/>
  <c r="J5697" i="2" s="1"/>
  <c r="O5698" i="2"/>
  <c r="J5698" i="2" s="1"/>
  <c r="O5699" i="2"/>
  <c r="J5699" i="2" s="1"/>
  <c r="O5700" i="2"/>
  <c r="J5700" i="2" s="1"/>
  <c r="O5701" i="2"/>
  <c r="O5702" i="2"/>
  <c r="J5702" i="2" s="1"/>
  <c r="O5703" i="2"/>
  <c r="J5703" i="2" s="1"/>
  <c r="O5704" i="2"/>
  <c r="J5704" i="2" s="1"/>
  <c r="O5705" i="2"/>
  <c r="J5705" i="2" s="1"/>
  <c r="O5706" i="2"/>
  <c r="J5706" i="2" s="1"/>
  <c r="O5707" i="2"/>
  <c r="J5707" i="2" s="1"/>
  <c r="O5708" i="2"/>
  <c r="J5708" i="2" s="1"/>
  <c r="O5709" i="2"/>
  <c r="J5709" i="2" s="1"/>
  <c r="O5710" i="2"/>
  <c r="J5710" i="2" s="1"/>
  <c r="O5711" i="2"/>
  <c r="J5711" i="2" s="1"/>
  <c r="O5712" i="2"/>
  <c r="J5712" i="2" s="1"/>
  <c r="O5713" i="2"/>
  <c r="O5714" i="2"/>
  <c r="J5714" i="2" s="1"/>
  <c r="O5715" i="2"/>
  <c r="J5715" i="2" s="1"/>
  <c r="O5716" i="2"/>
  <c r="J5716" i="2" s="1"/>
  <c r="O5717" i="2"/>
  <c r="J5717" i="2" s="1"/>
  <c r="O5718" i="2"/>
  <c r="J5718" i="2" s="1"/>
  <c r="O5719" i="2"/>
  <c r="J5719" i="2" s="1"/>
  <c r="O5720" i="2"/>
  <c r="J5720" i="2" s="1"/>
  <c r="O5721" i="2"/>
  <c r="J5721" i="2" s="1"/>
  <c r="O5722" i="2"/>
  <c r="J5722" i="2" s="1"/>
  <c r="O5723" i="2"/>
  <c r="J5723" i="2" s="1"/>
  <c r="O5724" i="2"/>
  <c r="J5724" i="2" s="1"/>
  <c r="O5725" i="2"/>
  <c r="O5726" i="2"/>
  <c r="J5726" i="2" s="1"/>
  <c r="O5727" i="2"/>
  <c r="J5727" i="2" s="1"/>
  <c r="O5728" i="2"/>
  <c r="J5728" i="2" s="1"/>
  <c r="O5729" i="2"/>
  <c r="J5729" i="2" s="1"/>
  <c r="O5730" i="2"/>
  <c r="J5730" i="2" s="1"/>
  <c r="O5731" i="2"/>
  <c r="J5731" i="2" s="1"/>
  <c r="O5732" i="2"/>
  <c r="J5732" i="2" s="1"/>
  <c r="O5733" i="2"/>
  <c r="J5733" i="2" s="1"/>
  <c r="O5734" i="2"/>
  <c r="J5734" i="2" s="1"/>
  <c r="O5735" i="2"/>
  <c r="J5735" i="2" s="1"/>
  <c r="O5736" i="2"/>
  <c r="J5736" i="2" s="1"/>
  <c r="O5737" i="2"/>
  <c r="O5738" i="2"/>
  <c r="J5738" i="2" s="1"/>
  <c r="O5739" i="2"/>
  <c r="J5739" i="2" s="1"/>
  <c r="O5740" i="2"/>
  <c r="J5740" i="2" s="1"/>
  <c r="O5741" i="2"/>
  <c r="J5741" i="2" s="1"/>
  <c r="O5742" i="2"/>
  <c r="J5742" i="2" s="1"/>
  <c r="O5743" i="2"/>
  <c r="J5743" i="2" s="1"/>
  <c r="O5744" i="2"/>
  <c r="J5744" i="2" s="1"/>
  <c r="O5745" i="2"/>
  <c r="J5745" i="2" s="1"/>
  <c r="O5746" i="2"/>
  <c r="J5746" i="2" s="1"/>
  <c r="O5747" i="2"/>
  <c r="J5747" i="2" s="1"/>
  <c r="O5748" i="2"/>
  <c r="J5748" i="2" s="1"/>
  <c r="O5749" i="2"/>
  <c r="O5750" i="2"/>
  <c r="J5750" i="2" s="1"/>
  <c r="O5751" i="2"/>
  <c r="J5751" i="2" s="1"/>
  <c r="O5752" i="2"/>
  <c r="J5752" i="2" s="1"/>
  <c r="O5753" i="2"/>
  <c r="J5753" i="2" s="1"/>
  <c r="O5754" i="2"/>
  <c r="J5754" i="2" s="1"/>
  <c r="O5755" i="2"/>
  <c r="J5755" i="2" s="1"/>
  <c r="O5756" i="2"/>
  <c r="J5756" i="2" s="1"/>
  <c r="O5757" i="2"/>
  <c r="J5757" i="2" s="1"/>
  <c r="O5758" i="2"/>
  <c r="J5758" i="2" s="1"/>
  <c r="O5759" i="2"/>
  <c r="J5759" i="2" s="1"/>
  <c r="O5760" i="2"/>
  <c r="J5760" i="2" s="1"/>
  <c r="O5761" i="2"/>
  <c r="O5762" i="2"/>
  <c r="J5762" i="2" s="1"/>
  <c r="O5763" i="2"/>
  <c r="J5763" i="2" s="1"/>
  <c r="O5764" i="2"/>
  <c r="J5764" i="2" s="1"/>
  <c r="O5765" i="2"/>
  <c r="J5765" i="2" s="1"/>
  <c r="O5766" i="2"/>
  <c r="J5766" i="2" s="1"/>
  <c r="O5767" i="2"/>
  <c r="J5767" i="2" s="1"/>
  <c r="O5768" i="2"/>
  <c r="J5768" i="2" s="1"/>
  <c r="O5769" i="2"/>
  <c r="J5769" i="2" s="1"/>
  <c r="O5770" i="2"/>
  <c r="J5770" i="2" s="1"/>
  <c r="O5771" i="2"/>
  <c r="J5771" i="2" s="1"/>
  <c r="O5772" i="2"/>
  <c r="J5772" i="2" s="1"/>
  <c r="O5773" i="2"/>
  <c r="O5774" i="2"/>
  <c r="J5774" i="2" s="1"/>
  <c r="O5775" i="2"/>
  <c r="J5775" i="2" s="1"/>
  <c r="O5776" i="2"/>
  <c r="J5776" i="2" s="1"/>
  <c r="O5777" i="2"/>
  <c r="J5777" i="2" s="1"/>
  <c r="O5778" i="2"/>
  <c r="J5778" i="2" s="1"/>
  <c r="O5779" i="2"/>
  <c r="J5779" i="2" s="1"/>
  <c r="O5780" i="2"/>
  <c r="J5780" i="2" s="1"/>
  <c r="O5781" i="2"/>
  <c r="J5781" i="2" s="1"/>
  <c r="O5782" i="2"/>
  <c r="J5782" i="2" s="1"/>
  <c r="O5783" i="2"/>
  <c r="J5783" i="2" s="1"/>
  <c r="O5784" i="2"/>
  <c r="J5784" i="2" s="1"/>
  <c r="O5785" i="2"/>
  <c r="O5786" i="2"/>
  <c r="J5786" i="2" s="1"/>
  <c r="O5787" i="2"/>
  <c r="J5787" i="2" s="1"/>
  <c r="O5788" i="2"/>
  <c r="J5788" i="2" s="1"/>
  <c r="O5789" i="2"/>
  <c r="J5789" i="2" s="1"/>
  <c r="O5790" i="2"/>
  <c r="J5790" i="2" s="1"/>
  <c r="O5791" i="2"/>
  <c r="J5791" i="2" s="1"/>
  <c r="O5792" i="2"/>
  <c r="J5792" i="2" s="1"/>
  <c r="O5793" i="2"/>
  <c r="J5793" i="2" s="1"/>
  <c r="O5794" i="2"/>
  <c r="J5794" i="2" s="1"/>
  <c r="O5795" i="2"/>
  <c r="J5795" i="2" s="1"/>
  <c r="O5796" i="2"/>
  <c r="J5796" i="2" s="1"/>
  <c r="O5797" i="2"/>
  <c r="O5798" i="2"/>
  <c r="J5798" i="2" s="1"/>
  <c r="O5799" i="2"/>
  <c r="J5799" i="2" s="1"/>
  <c r="O5800" i="2"/>
  <c r="J5800" i="2" s="1"/>
  <c r="O5801" i="2"/>
  <c r="J5801" i="2" s="1"/>
  <c r="O5802" i="2"/>
  <c r="J5802" i="2" s="1"/>
  <c r="O5803" i="2"/>
  <c r="J5803" i="2" s="1"/>
  <c r="O5804" i="2"/>
  <c r="J5804" i="2" s="1"/>
  <c r="O5805" i="2"/>
  <c r="J5805" i="2" s="1"/>
  <c r="O5806" i="2"/>
  <c r="J5806" i="2" s="1"/>
  <c r="O5807" i="2"/>
  <c r="J5807" i="2" s="1"/>
  <c r="O5808" i="2"/>
  <c r="J5808" i="2" s="1"/>
  <c r="O5809" i="2"/>
  <c r="O5810" i="2"/>
  <c r="J5810" i="2" s="1"/>
  <c r="O5811" i="2"/>
  <c r="J5811" i="2" s="1"/>
  <c r="O5812" i="2"/>
  <c r="J5812" i="2" s="1"/>
  <c r="O5813" i="2"/>
  <c r="J5813" i="2" s="1"/>
  <c r="O5814" i="2"/>
  <c r="J5814" i="2" s="1"/>
  <c r="O5815" i="2"/>
  <c r="J5815" i="2" s="1"/>
  <c r="O5816" i="2"/>
  <c r="J5816" i="2" s="1"/>
  <c r="O5817" i="2"/>
  <c r="J5817" i="2" s="1"/>
  <c r="O5818" i="2"/>
  <c r="O5819" i="2"/>
  <c r="J5819" i="2" s="1"/>
  <c r="O5820" i="2"/>
  <c r="J5820" i="2" s="1"/>
  <c r="O5821" i="2"/>
  <c r="O5822" i="2"/>
  <c r="J5822" i="2" s="1"/>
  <c r="O5823" i="2"/>
  <c r="J5823" i="2" s="1"/>
  <c r="O5824" i="2"/>
  <c r="J5824" i="2" s="1"/>
  <c r="O5825" i="2"/>
  <c r="J5825" i="2" s="1"/>
  <c r="O5826" i="2"/>
  <c r="O5827" i="2"/>
  <c r="J5827" i="2" s="1"/>
  <c r="O5828" i="2"/>
  <c r="J5828" i="2" s="1"/>
  <c r="O5829" i="2"/>
  <c r="J5829" i="2" s="1"/>
  <c r="O5830" i="2"/>
  <c r="J5830" i="2" s="1"/>
  <c r="O5831" i="2"/>
  <c r="J5831" i="2" s="1"/>
  <c r="O5832" i="2"/>
  <c r="J5832" i="2" s="1"/>
  <c r="O5833" i="2"/>
  <c r="O5834" i="2"/>
  <c r="J5834" i="2" s="1"/>
  <c r="O5835" i="2"/>
  <c r="J5835" i="2" s="1"/>
  <c r="O5836" i="2"/>
  <c r="J5836" i="2" s="1"/>
  <c r="O5837" i="2"/>
  <c r="J5837" i="2" s="1"/>
  <c r="O5838" i="2"/>
  <c r="J5838" i="2" s="1"/>
  <c r="O5839" i="2"/>
  <c r="J5839" i="2" s="1"/>
  <c r="O5840" i="2"/>
  <c r="J5840" i="2" s="1"/>
  <c r="O5841" i="2"/>
  <c r="J5841" i="2" s="1"/>
  <c r="O5842" i="2"/>
  <c r="J5842" i="2" s="1"/>
  <c r="O5843" i="2"/>
  <c r="J5843" i="2" s="1"/>
  <c r="O5844" i="2"/>
  <c r="J5844" i="2" s="1"/>
  <c r="O5845" i="2"/>
  <c r="O5846" i="2"/>
  <c r="J5846" i="2" s="1"/>
  <c r="O5847" i="2"/>
  <c r="J5847" i="2" s="1"/>
  <c r="O5848" i="2"/>
  <c r="J5848" i="2" s="1"/>
  <c r="O5849" i="2"/>
  <c r="J5849" i="2" s="1"/>
  <c r="O5850" i="2"/>
  <c r="J5850" i="2" s="1"/>
  <c r="O5851" i="2"/>
  <c r="J5851" i="2" s="1"/>
  <c r="O5852" i="2"/>
  <c r="J5852" i="2" s="1"/>
  <c r="O5853" i="2"/>
  <c r="J5853" i="2" s="1"/>
  <c r="O5854" i="2"/>
  <c r="J5854" i="2" s="1"/>
  <c r="O5855" i="2"/>
  <c r="J5855" i="2" s="1"/>
  <c r="O5856" i="2"/>
  <c r="J5856" i="2" s="1"/>
  <c r="O5857" i="2"/>
  <c r="O5858" i="2"/>
  <c r="J5858" i="2" s="1"/>
  <c r="O5859" i="2"/>
  <c r="J5859" i="2" s="1"/>
  <c r="O5860" i="2"/>
  <c r="J5860" i="2" s="1"/>
  <c r="O5861" i="2"/>
  <c r="J5861" i="2" s="1"/>
  <c r="O5862" i="2"/>
  <c r="J5862" i="2" s="1"/>
  <c r="O5863" i="2"/>
  <c r="J5863" i="2" s="1"/>
  <c r="O5864" i="2"/>
  <c r="J5864" i="2" s="1"/>
  <c r="O5865" i="2"/>
  <c r="J5865" i="2" s="1"/>
  <c r="O5866" i="2"/>
  <c r="O5867" i="2"/>
  <c r="J5867" i="2" s="1"/>
  <c r="O5868" i="2"/>
  <c r="J5868" i="2" s="1"/>
  <c r="O5869" i="2"/>
  <c r="O5870" i="2"/>
  <c r="J5870" i="2" s="1"/>
  <c r="O5871" i="2"/>
  <c r="J5871" i="2" s="1"/>
  <c r="O5872" i="2"/>
  <c r="J5872" i="2" s="1"/>
  <c r="O5873" i="2"/>
  <c r="J5873" i="2" s="1"/>
  <c r="O5874" i="2"/>
  <c r="J5874" i="2" s="1"/>
  <c r="O5875" i="2"/>
  <c r="J5875" i="2" s="1"/>
  <c r="O5876" i="2"/>
  <c r="J5876" i="2" s="1"/>
  <c r="O5877" i="2"/>
  <c r="J5877" i="2" s="1"/>
  <c r="O5878" i="2"/>
  <c r="J5878" i="2" s="1"/>
  <c r="O5879" i="2"/>
  <c r="J5879" i="2" s="1"/>
  <c r="O5880" i="2"/>
  <c r="J5880" i="2" s="1"/>
  <c r="O5881" i="2"/>
  <c r="O5882" i="2"/>
  <c r="J5882" i="2" s="1"/>
  <c r="O5883" i="2"/>
  <c r="J5883" i="2" s="1"/>
  <c r="O5884" i="2"/>
  <c r="J5884" i="2" s="1"/>
  <c r="O5885" i="2"/>
  <c r="J5885" i="2" s="1"/>
  <c r="O5886" i="2"/>
  <c r="J5886" i="2" s="1"/>
  <c r="O5887" i="2"/>
  <c r="J5887" i="2" s="1"/>
  <c r="O5888" i="2"/>
  <c r="J5888" i="2" s="1"/>
  <c r="O5889" i="2"/>
  <c r="J5889" i="2" s="1"/>
  <c r="O5890" i="2"/>
  <c r="J5890" i="2" s="1"/>
  <c r="O5891" i="2"/>
  <c r="J5891" i="2" s="1"/>
  <c r="O5892" i="2"/>
  <c r="J5892" i="2" s="1"/>
  <c r="O5893" i="2"/>
  <c r="O5894" i="2"/>
  <c r="J5894" i="2" s="1"/>
  <c r="O5895" i="2"/>
  <c r="J5895" i="2" s="1"/>
  <c r="O5896" i="2"/>
  <c r="J5896" i="2" s="1"/>
  <c r="O5897" i="2"/>
  <c r="J5897" i="2" s="1"/>
  <c r="O5898" i="2"/>
  <c r="J5898" i="2" s="1"/>
  <c r="O5899" i="2"/>
  <c r="J5899" i="2" s="1"/>
  <c r="O5900" i="2"/>
  <c r="J5900" i="2" s="1"/>
  <c r="O5901" i="2"/>
  <c r="J5901" i="2" s="1"/>
  <c r="O5902" i="2"/>
  <c r="O5903" i="2"/>
  <c r="J5903" i="2" s="1"/>
  <c r="O5904" i="2"/>
  <c r="J5904" i="2" s="1"/>
  <c r="O5905" i="2"/>
  <c r="O5906" i="2"/>
  <c r="J5906" i="2" s="1"/>
  <c r="O5907" i="2"/>
  <c r="J5907" i="2" s="1"/>
  <c r="O5908" i="2"/>
  <c r="J5908" i="2" s="1"/>
  <c r="O5909" i="2"/>
  <c r="J5909" i="2" s="1"/>
  <c r="O5910" i="2"/>
  <c r="J5910" i="2" s="1"/>
  <c r="O5911" i="2"/>
  <c r="J5911" i="2" s="1"/>
  <c r="O5912" i="2"/>
  <c r="J5912" i="2" s="1"/>
  <c r="O5913" i="2"/>
  <c r="J5913" i="2" s="1"/>
  <c r="O5914" i="2"/>
  <c r="J5914" i="2" s="1"/>
  <c r="O5915" i="2"/>
  <c r="J5915" i="2" s="1"/>
  <c r="O5916" i="2"/>
  <c r="J5916" i="2" s="1"/>
  <c r="O5917" i="2"/>
  <c r="O5918" i="2"/>
  <c r="J5918" i="2" s="1"/>
  <c r="O5919" i="2"/>
  <c r="J5919" i="2" s="1"/>
  <c r="O5920" i="2"/>
  <c r="J5920" i="2" s="1"/>
  <c r="O5921" i="2"/>
  <c r="J5921" i="2" s="1"/>
  <c r="O5922" i="2"/>
  <c r="J5922" i="2" s="1"/>
  <c r="O5923" i="2"/>
  <c r="J5923" i="2" s="1"/>
  <c r="O5924" i="2"/>
  <c r="J5924" i="2" s="1"/>
  <c r="O5925" i="2"/>
  <c r="J5925" i="2" s="1"/>
  <c r="O5926" i="2"/>
  <c r="J5926" i="2" s="1"/>
  <c r="O5927" i="2"/>
  <c r="J5927" i="2" s="1"/>
  <c r="O5928" i="2"/>
  <c r="J5928" i="2" s="1"/>
  <c r="O5929" i="2"/>
  <c r="O5930" i="2"/>
  <c r="J5930" i="2" s="1"/>
  <c r="O5931" i="2"/>
  <c r="J5931" i="2" s="1"/>
  <c r="O5932" i="2"/>
  <c r="J5932" i="2" s="1"/>
  <c r="O5933" i="2"/>
  <c r="J5933" i="2" s="1"/>
  <c r="O5934" i="2"/>
  <c r="J5934" i="2" s="1"/>
  <c r="O5935" i="2"/>
  <c r="J5935" i="2" s="1"/>
  <c r="O5936" i="2"/>
  <c r="J5936" i="2" s="1"/>
  <c r="O5937" i="2"/>
  <c r="J5937" i="2" s="1"/>
  <c r="O5938" i="2"/>
  <c r="O5939" i="2"/>
  <c r="J5939" i="2" s="1"/>
  <c r="O5940" i="2"/>
  <c r="J5940" i="2" s="1"/>
  <c r="O5941" i="2"/>
  <c r="O5942" i="2"/>
  <c r="J5942" i="2" s="1"/>
  <c r="O5943" i="2"/>
  <c r="J5943" i="2" s="1"/>
  <c r="O5944" i="2"/>
  <c r="J5944" i="2" s="1"/>
  <c r="O5945" i="2"/>
  <c r="J5945" i="2" s="1"/>
  <c r="O5946" i="2"/>
  <c r="J5946" i="2" s="1"/>
  <c r="O5947" i="2"/>
  <c r="J5947" i="2" s="1"/>
  <c r="O5948" i="2"/>
  <c r="J5948" i="2" s="1"/>
  <c r="O5949" i="2"/>
  <c r="J5949" i="2" s="1"/>
  <c r="O5950" i="2"/>
  <c r="J5950" i="2" s="1"/>
  <c r="O5951" i="2"/>
  <c r="J5951" i="2" s="1"/>
  <c r="O5952" i="2"/>
  <c r="J5952" i="2" s="1"/>
  <c r="O5953" i="2"/>
  <c r="O5954" i="2"/>
  <c r="O5955" i="2"/>
  <c r="J5955" i="2" s="1"/>
  <c r="O5956" i="2"/>
  <c r="J5956" i="2" s="1"/>
  <c r="O5957" i="2"/>
  <c r="J5957" i="2" s="1"/>
  <c r="O5958" i="2"/>
  <c r="J5958" i="2" s="1"/>
  <c r="O5959" i="2"/>
  <c r="J5959" i="2" s="1"/>
  <c r="O5960" i="2"/>
  <c r="J5960" i="2" s="1"/>
  <c r="O5961" i="2"/>
  <c r="J5961" i="2" s="1"/>
  <c r="O5962" i="2"/>
  <c r="O5963" i="2"/>
  <c r="J5963" i="2" s="1"/>
  <c r="O5964" i="2"/>
  <c r="J5964" i="2" s="1"/>
  <c r="O5965" i="2"/>
  <c r="O5966" i="2"/>
  <c r="J5966" i="2" s="1"/>
  <c r="O5967" i="2"/>
  <c r="J5967" i="2" s="1"/>
  <c r="O5968" i="2"/>
  <c r="J5968" i="2" s="1"/>
  <c r="O5969" i="2"/>
  <c r="J5969" i="2" s="1"/>
  <c r="O5970" i="2"/>
  <c r="J5970" i="2" s="1"/>
  <c r="O5971" i="2"/>
  <c r="J5971" i="2" s="1"/>
  <c r="O5972" i="2"/>
  <c r="J5972" i="2" s="1"/>
  <c r="O5973" i="2"/>
  <c r="J5973" i="2" s="1"/>
  <c r="O5974" i="2"/>
  <c r="J5974" i="2" s="1"/>
  <c r="O5975" i="2"/>
  <c r="O5976" i="2"/>
  <c r="J5976" i="2" s="1"/>
  <c r="O5977" i="2"/>
  <c r="O5978" i="2"/>
  <c r="J5978" i="2" s="1"/>
  <c r="O5979" i="2"/>
  <c r="J5979" i="2" s="1"/>
  <c r="O5980" i="2"/>
  <c r="J5980" i="2" s="1"/>
  <c r="O5981" i="2"/>
  <c r="J5981" i="2" s="1"/>
  <c r="O5982" i="2"/>
  <c r="J5982" i="2" s="1"/>
  <c r="O5983" i="2"/>
  <c r="J5983" i="2" s="1"/>
  <c r="O5984" i="2"/>
  <c r="J5984" i="2" s="1"/>
  <c r="O5985" i="2"/>
  <c r="J5985" i="2" s="1"/>
  <c r="O5986" i="2"/>
  <c r="J5986" i="2" s="1"/>
  <c r="O5987" i="2"/>
  <c r="J5987" i="2" s="1"/>
  <c r="O5988" i="2"/>
  <c r="J5988" i="2" s="1"/>
  <c r="O5989" i="2"/>
  <c r="O5990" i="2"/>
  <c r="J5990" i="2" s="1"/>
  <c r="O5991" i="2"/>
  <c r="J5991" i="2" s="1"/>
  <c r="O5992" i="2"/>
  <c r="J5992" i="2" s="1"/>
  <c r="O5993" i="2"/>
  <c r="J5993" i="2" s="1"/>
  <c r="O5994" i="2"/>
  <c r="J5994" i="2" s="1"/>
  <c r="O5995" i="2"/>
  <c r="J5995" i="2" s="1"/>
  <c r="O5996" i="2"/>
  <c r="J5996" i="2" s="1"/>
  <c r="O5997" i="2"/>
  <c r="J5997" i="2" s="1"/>
  <c r="O5998" i="2"/>
  <c r="O5999" i="2"/>
  <c r="J5999" i="2" s="1"/>
  <c r="O6000" i="2"/>
  <c r="J6000" i="2" s="1"/>
  <c r="O6001" i="2"/>
  <c r="O6002" i="2"/>
  <c r="J6002" i="2" s="1"/>
  <c r="O6003" i="2"/>
  <c r="J6003" i="2" s="1"/>
  <c r="O6004" i="2"/>
  <c r="J6004" i="2" s="1"/>
  <c r="O6005" i="2"/>
  <c r="J6005" i="2" s="1"/>
  <c r="O6006" i="2"/>
  <c r="J6006" i="2" s="1"/>
  <c r="O6007" i="2"/>
  <c r="J6007" i="2" s="1"/>
  <c r="O6008" i="2"/>
  <c r="J6008" i="2" s="1"/>
  <c r="O6009" i="2"/>
  <c r="J6009" i="2" s="1"/>
  <c r="O6010" i="2"/>
  <c r="O6011" i="2"/>
  <c r="J6011" i="2" s="1"/>
  <c r="O6012" i="2"/>
  <c r="J6012" i="2" s="1"/>
  <c r="O6013" i="2"/>
  <c r="O6014" i="2"/>
  <c r="O6015" i="2"/>
  <c r="J6015" i="2" s="1"/>
  <c r="O6016" i="2"/>
  <c r="J6016" i="2" s="1"/>
  <c r="O6017" i="2"/>
  <c r="J6017" i="2" s="1"/>
  <c r="O6018" i="2"/>
  <c r="O6019" i="2"/>
  <c r="J6019" i="2" s="1"/>
  <c r="O6020" i="2"/>
  <c r="J6020" i="2" s="1"/>
  <c r="O6021" i="2"/>
  <c r="J6021" i="2" s="1"/>
  <c r="O6022" i="2"/>
  <c r="J6022" i="2" s="1"/>
  <c r="O6023" i="2"/>
  <c r="J6023" i="2" s="1"/>
  <c r="O6024" i="2"/>
  <c r="O6025" i="2"/>
  <c r="O6026" i="2"/>
  <c r="J6026" i="2" s="1"/>
  <c r="O6027" i="2"/>
  <c r="J6027" i="2" s="1"/>
  <c r="O6028" i="2"/>
  <c r="J6028" i="2" s="1"/>
  <c r="O6029" i="2"/>
  <c r="J6029" i="2" s="1"/>
  <c r="O6030" i="2"/>
  <c r="J6030" i="2" s="1"/>
  <c r="O6031" i="2"/>
  <c r="J6031" i="2" s="1"/>
  <c r="O6032" i="2"/>
  <c r="J6032" i="2" s="1"/>
  <c r="O6033" i="2"/>
  <c r="J6033" i="2" s="1"/>
  <c r="O6034" i="2"/>
  <c r="O6035" i="2"/>
  <c r="J6035" i="2" s="1"/>
  <c r="O6036" i="2"/>
  <c r="J6036" i="2" s="1"/>
  <c r="O6037" i="2"/>
  <c r="O6038" i="2"/>
  <c r="J6038" i="2" s="1"/>
  <c r="O6039" i="2"/>
  <c r="J6039" i="2" s="1"/>
  <c r="O6040" i="2"/>
  <c r="J6040" i="2" s="1"/>
  <c r="O6041" i="2"/>
  <c r="J6041" i="2" s="1"/>
  <c r="O6042" i="2"/>
  <c r="J6042" i="2" s="1"/>
  <c r="O6043" i="2"/>
  <c r="J6043" i="2" s="1"/>
  <c r="O6044" i="2"/>
  <c r="J6044" i="2" s="1"/>
  <c r="O6045" i="2"/>
  <c r="J6045" i="2" s="1"/>
  <c r="O6046" i="2"/>
  <c r="J6046" i="2" s="1"/>
  <c r="O6047" i="2"/>
  <c r="J6047" i="2" s="1"/>
  <c r="O6048" i="2"/>
  <c r="J6048" i="2" s="1"/>
  <c r="O6049" i="2"/>
  <c r="O6050" i="2"/>
  <c r="J6050" i="2" s="1"/>
  <c r="O6051" i="2"/>
  <c r="J6051" i="2" s="1"/>
  <c r="O6052" i="2"/>
  <c r="J6052" i="2" s="1"/>
  <c r="O6053" i="2"/>
  <c r="J6053" i="2" s="1"/>
  <c r="O6054" i="2"/>
  <c r="J6054" i="2" s="1"/>
  <c r="O6055" i="2"/>
  <c r="J6055" i="2" s="1"/>
  <c r="O6056" i="2"/>
  <c r="J6056" i="2" s="1"/>
  <c r="O6057" i="2"/>
  <c r="J6057" i="2" s="1"/>
  <c r="O6058" i="2"/>
  <c r="J6058" i="2" s="1"/>
  <c r="O6059" i="2"/>
  <c r="J6059" i="2" s="1"/>
  <c r="O6060" i="2"/>
  <c r="J6060" i="2" s="1"/>
  <c r="O6061" i="2"/>
  <c r="O6062" i="2"/>
  <c r="J6062" i="2" s="1"/>
  <c r="O6063" i="2"/>
  <c r="J6063" i="2" s="1"/>
  <c r="O6064" i="2"/>
  <c r="J6064" i="2" s="1"/>
  <c r="O6065" i="2"/>
  <c r="J6065" i="2" s="1"/>
  <c r="O6066" i="2"/>
  <c r="J6066" i="2" s="1"/>
  <c r="O6067" i="2"/>
  <c r="J6067" i="2" s="1"/>
  <c r="O6068" i="2"/>
  <c r="J6068" i="2" s="1"/>
  <c r="O6069" i="2"/>
  <c r="J6069" i="2" s="1"/>
  <c r="O6070" i="2"/>
  <c r="O6071" i="2"/>
  <c r="J6071" i="2" s="1"/>
  <c r="O6072" i="2"/>
  <c r="J6072" i="2" s="1"/>
  <c r="O6073" i="2"/>
  <c r="O6074" i="2"/>
  <c r="J6074" i="2" s="1"/>
  <c r="O6075" i="2"/>
  <c r="J6075" i="2" s="1"/>
  <c r="O6076" i="2"/>
  <c r="J6076" i="2" s="1"/>
  <c r="O6077" i="2"/>
  <c r="J6077" i="2" s="1"/>
  <c r="O6078" i="2"/>
  <c r="J6078" i="2" s="1"/>
  <c r="O6079" i="2"/>
  <c r="J6079" i="2" s="1"/>
  <c r="O6080" i="2"/>
  <c r="J6080" i="2" s="1"/>
  <c r="O6081" i="2"/>
  <c r="J6081" i="2" s="1"/>
  <c r="O6082" i="2"/>
  <c r="J6082" i="2" s="1"/>
  <c r="O6083" i="2"/>
  <c r="O6084" i="2"/>
  <c r="J6084" i="2" s="1"/>
  <c r="O6085" i="2"/>
  <c r="O6086" i="2"/>
  <c r="J6086" i="2" s="1"/>
  <c r="O6087" i="2"/>
  <c r="J6087" i="2" s="1"/>
  <c r="O6088" i="2"/>
  <c r="J6088" i="2" s="1"/>
  <c r="O6089" i="2"/>
  <c r="J6089" i="2" s="1"/>
  <c r="O6090" i="2"/>
  <c r="J6090" i="2" s="1"/>
  <c r="O6091" i="2"/>
  <c r="J6091" i="2" s="1"/>
  <c r="O6092" i="2"/>
  <c r="J6092" i="2" s="1"/>
  <c r="O6093" i="2"/>
  <c r="J6093" i="2" s="1"/>
  <c r="O6094" i="2"/>
  <c r="J6094" i="2" s="1"/>
  <c r="O6095" i="2"/>
  <c r="J6095" i="2" s="1"/>
  <c r="O6096" i="2"/>
  <c r="J6096" i="2" s="1"/>
  <c r="O6097" i="2"/>
  <c r="O6098" i="2"/>
  <c r="J6098" i="2" s="1"/>
  <c r="O6099" i="2"/>
  <c r="J6099" i="2" s="1"/>
  <c r="O6100" i="2"/>
  <c r="J6100" i="2" s="1"/>
  <c r="O6101" i="2"/>
  <c r="J6101" i="2" s="1"/>
  <c r="O6102" i="2"/>
  <c r="J6102" i="2" s="1"/>
  <c r="O6103" i="2"/>
  <c r="J6103" i="2" s="1"/>
  <c r="O6104" i="2"/>
  <c r="J6104" i="2" s="1"/>
  <c r="O6105" i="2"/>
  <c r="J6105" i="2" s="1"/>
  <c r="O6106" i="2"/>
  <c r="O6107" i="2"/>
  <c r="J6107" i="2" s="1"/>
  <c r="O6108" i="2"/>
  <c r="J6108" i="2" s="1"/>
  <c r="O6109" i="2"/>
  <c r="O6110" i="2"/>
  <c r="J6110" i="2" s="1"/>
  <c r="O6111" i="2"/>
  <c r="J6111" i="2" s="1"/>
  <c r="O6112" i="2"/>
  <c r="J6112" i="2" s="1"/>
  <c r="O6113" i="2"/>
  <c r="J6113" i="2" s="1"/>
  <c r="O6114" i="2"/>
  <c r="J6114" i="2" s="1"/>
  <c r="O6115" i="2"/>
  <c r="J6115" i="2" s="1"/>
  <c r="O6116" i="2"/>
  <c r="J6116" i="2" s="1"/>
  <c r="O6117" i="2"/>
  <c r="J6117" i="2" s="1"/>
  <c r="O6118" i="2"/>
  <c r="J6118" i="2" s="1"/>
  <c r="O6119" i="2"/>
  <c r="J6119" i="2" s="1"/>
  <c r="O6120" i="2"/>
  <c r="J6120" i="2" s="1"/>
  <c r="O6121" i="2"/>
  <c r="O6122" i="2"/>
  <c r="J6122" i="2" s="1"/>
  <c r="O6123" i="2"/>
  <c r="J6123" i="2" s="1"/>
  <c r="O6124" i="2"/>
  <c r="J6124" i="2" s="1"/>
  <c r="O6125" i="2"/>
  <c r="J6125" i="2" s="1"/>
  <c r="O6126" i="2"/>
  <c r="J6126" i="2" s="1"/>
  <c r="O6127" i="2"/>
  <c r="J6127" i="2" s="1"/>
  <c r="O6128" i="2"/>
  <c r="J6128" i="2" s="1"/>
  <c r="O6129" i="2"/>
  <c r="J6129" i="2" s="1"/>
  <c r="O6130" i="2"/>
  <c r="J6130" i="2" s="1"/>
  <c r="O6131" i="2"/>
  <c r="J6131" i="2" s="1"/>
  <c r="O6132" i="2"/>
  <c r="J6132" i="2" s="1"/>
  <c r="O6133" i="2"/>
  <c r="O6134" i="2"/>
  <c r="J6134" i="2" s="1"/>
  <c r="O6135" i="2"/>
  <c r="J6135" i="2" s="1"/>
  <c r="O6136" i="2"/>
  <c r="J6136" i="2" s="1"/>
  <c r="O6137" i="2"/>
  <c r="J6137" i="2" s="1"/>
  <c r="O6138" i="2"/>
  <c r="J6138" i="2" s="1"/>
  <c r="O6139" i="2"/>
  <c r="J6139" i="2" s="1"/>
  <c r="O6140" i="2"/>
  <c r="J6140" i="2" s="1"/>
  <c r="O6141" i="2"/>
  <c r="J6141" i="2" s="1"/>
  <c r="O6142" i="2"/>
  <c r="O6143" i="2"/>
  <c r="J6143" i="2" s="1"/>
  <c r="O6144" i="2"/>
  <c r="J6144" i="2" s="1"/>
  <c r="O6145" i="2"/>
  <c r="O6146" i="2"/>
  <c r="J6146" i="2" s="1"/>
  <c r="O6147" i="2"/>
  <c r="J6147" i="2" s="1"/>
  <c r="O6148" i="2"/>
  <c r="J6148" i="2" s="1"/>
  <c r="O6149" i="2"/>
  <c r="J6149" i="2" s="1"/>
  <c r="O6150" i="2"/>
  <c r="J6150" i="2" s="1"/>
  <c r="O6151" i="2"/>
  <c r="J6151" i="2" s="1"/>
  <c r="O6152" i="2"/>
  <c r="J6152" i="2" s="1"/>
  <c r="O6153" i="2"/>
  <c r="J6153" i="2" s="1"/>
  <c r="O6154" i="2"/>
  <c r="J6154" i="2" s="1"/>
  <c r="O6155" i="2"/>
  <c r="J6155" i="2" s="1"/>
  <c r="O6156" i="2"/>
  <c r="J6156" i="2" s="1"/>
  <c r="O6157" i="2"/>
  <c r="O6158" i="2"/>
  <c r="J6158" i="2" s="1"/>
  <c r="O6159" i="2"/>
  <c r="J6159" i="2" s="1"/>
  <c r="O6160" i="2"/>
  <c r="J6160" i="2" s="1"/>
  <c r="O6161" i="2"/>
  <c r="J6161" i="2" s="1"/>
  <c r="O6162" i="2"/>
  <c r="J6162" i="2" s="1"/>
  <c r="O6163" i="2"/>
  <c r="J6163" i="2" s="1"/>
  <c r="O6164" i="2"/>
  <c r="J6164" i="2" s="1"/>
  <c r="O6165" i="2"/>
  <c r="J6165" i="2" s="1"/>
  <c r="O6166" i="2"/>
  <c r="O6167" i="2"/>
  <c r="J6167" i="2" s="1"/>
  <c r="O6168" i="2"/>
  <c r="J6168" i="2" s="1"/>
  <c r="O6169" i="2"/>
  <c r="O6170" i="2"/>
  <c r="O6171" i="2"/>
  <c r="J6171" i="2" s="1"/>
  <c r="O6172" i="2"/>
  <c r="J6172" i="2" s="1"/>
  <c r="O6173" i="2"/>
  <c r="J6173" i="2" s="1"/>
  <c r="O6174" i="2"/>
  <c r="J6174" i="2" s="1"/>
  <c r="O6175" i="2"/>
  <c r="J6175" i="2" s="1"/>
  <c r="O6176" i="2"/>
  <c r="J6176" i="2" s="1"/>
  <c r="O6177" i="2"/>
  <c r="J6177" i="2" s="1"/>
  <c r="O6178" i="2"/>
  <c r="J6178" i="2" s="1"/>
  <c r="O6179" i="2"/>
  <c r="J6179" i="2" s="1"/>
  <c r="O6180" i="2"/>
  <c r="J6180" i="2" s="1"/>
  <c r="O6181" i="2"/>
  <c r="O6182" i="2"/>
  <c r="J6182" i="2" s="1"/>
  <c r="O6183" i="2"/>
  <c r="J6183" i="2" s="1"/>
  <c r="O6184" i="2"/>
  <c r="J6184" i="2" s="1"/>
  <c r="O6185" i="2"/>
  <c r="J6185" i="2" s="1"/>
  <c r="O6186" i="2"/>
  <c r="J6186" i="2" s="1"/>
  <c r="O6187" i="2"/>
  <c r="J6187" i="2" s="1"/>
  <c r="O6188" i="2"/>
  <c r="J6188" i="2" s="1"/>
  <c r="O6189" i="2"/>
  <c r="J6189" i="2" s="1"/>
  <c r="O6190" i="2"/>
  <c r="J6190" i="2" s="1"/>
  <c r="O6191" i="2"/>
  <c r="J6191" i="2" s="1"/>
  <c r="O6192" i="2"/>
  <c r="J6192" i="2" s="1"/>
  <c r="O6193" i="2"/>
  <c r="O6194" i="2"/>
  <c r="J6194" i="2" s="1"/>
  <c r="O6195" i="2"/>
  <c r="J6195" i="2" s="1"/>
  <c r="O6196" i="2"/>
  <c r="J6196" i="2" s="1"/>
  <c r="O6197" i="2"/>
  <c r="J6197" i="2" s="1"/>
  <c r="O6198" i="2"/>
  <c r="J6198" i="2" s="1"/>
  <c r="O6199" i="2"/>
  <c r="J6199" i="2" s="1"/>
  <c r="O6200" i="2"/>
  <c r="J6200" i="2" s="1"/>
  <c r="O6201" i="2"/>
  <c r="J6201" i="2" s="1"/>
  <c r="O6202" i="2"/>
  <c r="O6203" i="2"/>
  <c r="J6203" i="2" s="1"/>
  <c r="O6204" i="2"/>
  <c r="J6204" i="2" s="1"/>
  <c r="O6205" i="2"/>
  <c r="O6206" i="2"/>
  <c r="O6207" i="2"/>
  <c r="J6207" i="2" s="1"/>
  <c r="O6208" i="2"/>
  <c r="J6208" i="2" s="1"/>
  <c r="O6209" i="2"/>
  <c r="J6209" i="2" s="1"/>
  <c r="O6210" i="2"/>
  <c r="J6210" i="2" s="1"/>
  <c r="O6211" i="2"/>
  <c r="J6211" i="2" s="1"/>
  <c r="O6212" i="2"/>
  <c r="J6212" i="2" s="1"/>
  <c r="O6213" i="2"/>
  <c r="J6213" i="2" s="1"/>
  <c r="O6214" i="2"/>
  <c r="O6215" i="2"/>
  <c r="J6215" i="2" s="1"/>
  <c r="O6216" i="2"/>
  <c r="J6216" i="2" s="1"/>
  <c r="O6217" i="2"/>
  <c r="O6218" i="2"/>
  <c r="J6218" i="2" s="1"/>
  <c r="O6219" i="2"/>
  <c r="J6219" i="2" s="1"/>
  <c r="O6220" i="2"/>
  <c r="J6220" i="2" s="1"/>
  <c r="O6221" i="2"/>
  <c r="J6221" i="2" s="1"/>
  <c r="O6222" i="2"/>
  <c r="J6222" i="2" s="1"/>
  <c r="O6223" i="2"/>
  <c r="J6223" i="2" s="1"/>
  <c r="O6224" i="2"/>
  <c r="J6224" i="2" s="1"/>
  <c r="O6225" i="2"/>
  <c r="J6225" i="2" s="1"/>
  <c r="O6226" i="2"/>
  <c r="O6227" i="2"/>
  <c r="J6227" i="2" s="1"/>
  <c r="O6228" i="2"/>
  <c r="J6228" i="2" s="1"/>
  <c r="O6229" i="2"/>
  <c r="O6230" i="2"/>
  <c r="O6231" i="2"/>
  <c r="J6231" i="2" s="1"/>
  <c r="O6232" i="2"/>
  <c r="J6232" i="2" s="1"/>
  <c r="O6233" i="2"/>
  <c r="J6233" i="2" s="1"/>
  <c r="O6234" i="2"/>
  <c r="J6234" i="2" s="1"/>
  <c r="O6235" i="2"/>
  <c r="J6235" i="2" s="1"/>
  <c r="O6236" i="2"/>
  <c r="J6236" i="2" s="1"/>
  <c r="O6237" i="2"/>
  <c r="J6237" i="2" s="1"/>
  <c r="O6238" i="2"/>
  <c r="J6238" i="2" s="1"/>
  <c r="O6239" i="2"/>
  <c r="J6239" i="2" s="1"/>
  <c r="O6240" i="2"/>
  <c r="J6240" i="2" s="1"/>
  <c r="O6241" i="2"/>
  <c r="O6242" i="2"/>
  <c r="J6242" i="2" s="1"/>
  <c r="O6243" i="2"/>
  <c r="J6243" i="2" s="1"/>
  <c r="O6244" i="2"/>
  <c r="J6244" i="2" s="1"/>
  <c r="O6245" i="2"/>
  <c r="J6245" i="2" s="1"/>
  <c r="O6246" i="2"/>
  <c r="J6246" i="2" s="1"/>
  <c r="O6247" i="2"/>
  <c r="J6247" i="2" s="1"/>
  <c r="O6248" i="2"/>
  <c r="J6248" i="2" s="1"/>
  <c r="O6249" i="2"/>
  <c r="J6249" i="2" s="1"/>
  <c r="O6250" i="2"/>
  <c r="O6251" i="2"/>
  <c r="J6251" i="2" s="1"/>
  <c r="O6252" i="2"/>
  <c r="J6252" i="2" s="1"/>
  <c r="O6253" i="2"/>
  <c r="O6254" i="2"/>
  <c r="J6254" i="2" s="1"/>
  <c r="O6255" i="2"/>
  <c r="J6255" i="2" s="1"/>
  <c r="O6256" i="2"/>
  <c r="J6256" i="2" s="1"/>
  <c r="O6257" i="2"/>
  <c r="J6257" i="2" s="1"/>
  <c r="O6258" i="2"/>
  <c r="J6258" i="2" s="1"/>
  <c r="O6259" i="2"/>
  <c r="J6259" i="2" s="1"/>
  <c r="O6260" i="2"/>
  <c r="J6260" i="2" s="1"/>
  <c r="O6261" i="2"/>
  <c r="J6261" i="2" s="1"/>
  <c r="O6262" i="2"/>
  <c r="J6262" i="2" s="1"/>
  <c r="O6263" i="2"/>
  <c r="J6263" i="2" s="1"/>
  <c r="O6264" i="2"/>
  <c r="J6264" i="2" s="1"/>
  <c r="O6265" i="2"/>
  <c r="O6266" i="2"/>
  <c r="J6266" i="2" s="1"/>
  <c r="O6267" i="2"/>
  <c r="J6267" i="2" s="1"/>
  <c r="O6268" i="2"/>
  <c r="J6268" i="2" s="1"/>
  <c r="O6269" i="2"/>
  <c r="J6269" i="2" s="1"/>
  <c r="O6270" i="2"/>
  <c r="J6270" i="2" s="1"/>
  <c r="O6271" i="2"/>
  <c r="J6271" i="2" s="1"/>
  <c r="O6272" i="2"/>
  <c r="J6272" i="2" s="1"/>
  <c r="O6273" i="2"/>
  <c r="J6273" i="2" s="1"/>
  <c r="O6274" i="2"/>
  <c r="O6275" i="2"/>
  <c r="J6275" i="2" s="1"/>
  <c r="O6276" i="2"/>
  <c r="O6277" i="2"/>
  <c r="O6278" i="2"/>
  <c r="J6278" i="2" s="1"/>
  <c r="O6279" i="2"/>
  <c r="J6279" i="2" s="1"/>
  <c r="O6280" i="2"/>
  <c r="J6280" i="2" s="1"/>
  <c r="O6281" i="2"/>
  <c r="J6281" i="2" s="1"/>
  <c r="O6282" i="2"/>
  <c r="J6282" i="2" s="1"/>
  <c r="O6283" i="2"/>
  <c r="J6283" i="2" s="1"/>
  <c r="O6284" i="2"/>
  <c r="J6284" i="2" s="1"/>
  <c r="O6285" i="2"/>
  <c r="J6285" i="2" s="1"/>
  <c r="O6286" i="2"/>
  <c r="J6286" i="2" s="1"/>
  <c r="O6287" i="2"/>
  <c r="J6287" i="2" s="1"/>
  <c r="O6288" i="2"/>
  <c r="J6288" i="2" s="1"/>
  <c r="O6289" i="2"/>
  <c r="O6290" i="2"/>
  <c r="J6290" i="2" s="1"/>
  <c r="O6291" i="2"/>
  <c r="J6291" i="2" s="1"/>
  <c r="O6292" i="2"/>
  <c r="J6292" i="2" s="1"/>
  <c r="O6293" i="2"/>
  <c r="J6293" i="2" s="1"/>
  <c r="O6294" i="2"/>
  <c r="J6294" i="2" s="1"/>
  <c r="O6295" i="2"/>
  <c r="J6295" i="2" s="1"/>
  <c r="O6296" i="2"/>
  <c r="J6296" i="2" s="1"/>
  <c r="O6297" i="2"/>
  <c r="J6297" i="2" s="1"/>
  <c r="O6298" i="2"/>
  <c r="J6298" i="2" s="1"/>
  <c r="O6299" i="2"/>
  <c r="J6299" i="2" s="1"/>
  <c r="O6300" i="2"/>
  <c r="J6300" i="2" s="1"/>
  <c r="O6301" i="2"/>
  <c r="O6302" i="2"/>
  <c r="J6302" i="2" s="1"/>
  <c r="O6303" i="2"/>
  <c r="J6303" i="2" s="1"/>
  <c r="O6304" i="2"/>
  <c r="J6304" i="2" s="1"/>
  <c r="O6305" i="2"/>
  <c r="J6305" i="2" s="1"/>
  <c r="O6306" i="2"/>
  <c r="J6306" i="2" s="1"/>
  <c r="O6307" i="2"/>
  <c r="J6307" i="2" s="1"/>
  <c r="O6308" i="2"/>
  <c r="J6308" i="2" s="1"/>
  <c r="O6309" i="2"/>
  <c r="J6309" i="2" s="1"/>
  <c r="O6310" i="2"/>
  <c r="O6311" i="2"/>
  <c r="J6311" i="2" s="1"/>
  <c r="O6312" i="2"/>
  <c r="J6312" i="2" s="1"/>
  <c r="O6313" i="2"/>
  <c r="O6314" i="2"/>
  <c r="J6314" i="2" s="1"/>
  <c r="O6315" i="2"/>
  <c r="J6315" i="2" s="1"/>
  <c r="O6316" i="2"/>
  <c r="J6316" i="2" s="1"/>
  <c r="O6317" i="2"/>
  <c r="J6317" i="2" s="1"/>
  <c r="O6318" i="2"/>
  <c r="J6318" i="2" s="1"/>
  <c r="O6319" i="2"/>
  <c r="J6319" i="2" s="1"/>
  <c r="O6320" i="2"/>
  <c r="J6320" i="2" s="1"/>
  <c r="O6321" i="2"/>
  <c r="J6321" i="2" s="1"/>
  <c r="O6322" i="2"/>
  <c r="O6323" i="2"/>
  <c r="J6323" i="2" s="1"/>
  <c r="O6324" i="2"/>
  <c r="J6324" i="2" s="1"/>
  <c r="O6325" i="2"/>
  <c r="O6326" i="2"/>
  <c r="J6326" i="2" s="1"/>
  <c r="O6327" i="2"/>
  <c r="J6327" i="2" s="1"/>
  <c r="O6328" i="2"/>
  <c r="J6328" i="2" s="1"/>
  <c r="O6329" i="2"/>
  <c r="J6329" i="2" s="1"/>
  <c r="O6330" i="2"/>
  <c r="J6330" i="2" s="1"/>
  <c r="O6331" i="2"/>
  <c r="J6331" i="2" s="1"/>
  <c r="O6332" i="2"/>
  <c r="J6332" i="2" s="1"/>
  <c r="O6333" i="2"/>
  <c r="J6333" i="2" s="1"/>
  <c r="O6334" i="2"/>
  <c r="O6335" i="2"/>
  <c r="J6335" i="2" s="1"/>
  <c r="O6336" i="2"/>
  <c r="J6336" i="2" s="1"/>
  <c r="O6337" i="2"/>
  <c r="O6338" i="2"/>
  <c r="O6339" i="2"/>
  <c r="J6339" i="2" s="1"/>
  <c r="O6340" i="2"/>
  <c r="J6340" i="2" s="1"/>
  <c r="O6341" i="2"/>
  <c r="J6341" i="2" s="1"/>
  <c r="O6342" i="2"/>
  <c r="J6342" i="2" s="1"/>
  <c r="O6343" i="2"/>
  <c r="J6343" i="2" s="1"/>
  <c r="O6344" i="2"/>
  <c r="J6344" i="2" s="1"/>
  <c r="O6345" i="2"/>
  <c r="J6345" i="2" s="1"/>
  <c r="O6346" i="2"/>
  <c r="J6346" i="2" s="1"/>
  <c r="O6347" i="2"/>
  <c r="J6347" i="2" s="1"/>
  <c r="O6348" i="2"/>
  <c r="J6348" i="2" s="1"/>
  <c r="O6349" i="2"/>
  <c r="O6350" i="2"/>
  <c r="J6350" i="2" s="1"/>
  <c r="O6351" i="2"/>
  <c r="J6351" i="2" s="1"/>
  <c r="O6352" i="2"/>
  <c r="J6352" i="2" s="1"/>
  <c r="O6353" i="2"/>
  <c r="J6353" i="2" s="1"/>
  <c r="O6354" i="2"/>
  <c r="J6354" i="2" s="1"/>
  <c r="O6355" i="2"/>
  <c r="J6355" i="2" s="1"/>
  <c r="O6356" i="2"/>
  <c r="J6356" i="2" s="1"/>
  <c r="O6357" i="2"/>
  <c r="J6357" i="2" s="1"/>
  <c r="O6358" i="2"/>
  <c r="O6359" i="2"/>
  <c r="J6359" i="2" s="1"/>
  <c r="O6360" i="2"/>
  <c r="J6360" i="2" s="1"/>
  <c r="O6361" i="2"/>
  <c r="O6362" i="2"/>
  <c r="J6362" i="2" s="1"/>
  <c r="O6363" i="2"/>
  <c r="J6363" i="2" s="1"/>
  <c r="O6364" i="2"/>
  <c r="J6364" i="2" s="1"/>
  <c r="O6365" i="2"/>
  <c r="J6365" i="2" s="1"/>
  <c r="O6366" i="2"/>
  <c r="J6366" i="2" s="1"/>
  <c r="O6367" i="2"/>
  <c r="J6367" i="2" s="1"/>
  <c r="O6368" i="2"/>
  <c r="J6368" i="2" s="1"/>
  <c r="O6369" i="2"/>
  <c r="J6369" i="2" s="1"/>
  <c r="O6370" i="2"/>
  <c r="J6370" i="2" s="1"/>
  <c r="O6371" i="2"/>
  <c r="J6371" i="2" s="1"/>
  <c r="O6372" i="2"/>
  <c r="J6372" i="2" s="1"/>
  <c r="O6373" i="2"/>
  <c r="O6374" i="2"/>
  <c r="J6374" i="2" s="1"/>
  <c r="O6375" i="2"/>
  <c r="J6375" i="2" s="1"/>
  <c r="O6376" i="2"/>
  <c r="J6376" i="2" s="1"/>
  <c r="O6377" i="2"/>
  <c r="J6377" i="2" s="1"/>
  <c r="O6378" i="2"/>
  <c r="J6378" i="2" s="1"/>
  <c r="O6379" i="2"/>
  <c r="J6379" i="2" s="1"/>
  <c r="O6380" i="2"/>
  <c r="J6380" i="2" s="1"/>
  <c r="O6381" i="2"/>
  <c r="J6381" i="2" s="1"/>
  <c r="O6382" i="2"/>
  <c r="J6382" i="2" s="1"/>
  <c r="O6383" i="2"/>
  <c r="J6383" i="2" s="1"/>
  <c r="O6384" i="2"/>
  <c r="J6384" i="2" s="1"/>
  <c r="O6385" i="2"/>
  <c r="O6386" i="2"/>
  <c r="J6386" i="2" s="1"/>
  <c r="O6387" i="2"/>
  <c r="J6387" i="2" s="1"/>
  <c r="O6388" i="2"/>
  <c r="J6388" i="2" s="1"/>
  <c r="O6389" i="2"/>
  <c r="J6389" i="2" s="1"/>
  <c r="O6390" i="2"/>
  <c r="J6390" i="2" s="1"/>
  <c r="O6391" i="2"/>
  <c r="J6391" i="2" s="1"/>
  <c r="O6392" i="2"/>
  <c r="J6392" i="2" s="1"/>
  <c r="O6393" i="2"/>
  <c r="J6393" i="2" s="1"/>
  <c r="O6394" i="2"/>
  <c r="J6394" i="2" s="1"/>
  <c r="O6395" i="2"/>
  <c r="O6396" i="2"/>
  <c r="J6396" i="2" s="1"/>
  <c r="O6397" i="2"/>
  <c r="O6398" i="2"/>
  <c r="J6398" i="2" s="1"/>
  <c r="O6399" i="2"/>
  <c r="J6399" i="2" s="1"/>
  <c r="O6400" i="2"/>
  <c r="J6400" i="2" s="1"/>
  <c r="O6401" i="2"/>
  <c r="J6401" i="2" s="1"/>
  <c r="O6402" i="2"/>
  <c r="J6402" i="2" s="1"/>
  <c r="O6403" i="2"/>
  <c r="J6403" i="2" s="1"/>
  <c r="O6404" i="2"/>
  <c r="J6404" i="2" s="1"/>
  <c r="O6405" i="2"/>
  <c r="J6405" i="2" s="1"/>
  <c r="O6406" i="2"/>
  <c r="J6406" i="2" s="1"/>
  <c r="O6407" i="2"/>
  <c r="J6407" i="2" s="1"/>
  <c r="O6408" i="2"/>
  <c r="J6408" i="2" s="1"/>
  <c r="O6409" i="2"/>
  <c r="O6410" i="2"/>
  <c r="J6410" i="2" s="1"/>
  <c r="O6411" i="2"/>
  <c r="J6411" i="2" s="1"/>
  <c r="O6412" i="2"/>
  <c r="J6412" i="2" s="1"/>
  <c r="O6413" i="2"/>
  <c r="J6413" i="2" s="1"/>
  <c r="O6414" i="2"/>
  <c r="J6414" i="2" s="1"/>
  <c r="O6415" i="2"/>
  <c r="J6415" i="2" s="1"/>
  <c r="O6416" i="2"/>
  <c r="J6416" i="2" s="1"/>
  <c r="O6417" i="2"/>
  <c r="J6417" i="2" s="1"/>
  <c r="O6418" i="2"/>
  <c r="O6419" i="2"/>
  <c r="J6419" i="2" s="1"/>
  <c r="O6420" i="2"/>
  <c r="J6420" i="2" s="1"/>
  <c r="O6421" i="2"/>
  <c r="O6422" i="2"/>
  <c r="J6422" i="2" s="1"/>
  <c r="O6423" i="2"/>
  <c r="J6423" i="2" s="1"/>
  <c r="O6424" i="2"/>
  <c r="J6424" i="2" s="1"/>
  <c r="O6425" i="2"/>
  <c r="J6425" i="2" s="1"/>
  <c r="O6426" i="2"/>
  <c r="J6426" i="2" s="1"/>
  <c r="O6427" i="2"/>
  <c r="J6427" i="2" s="1"/>
  <c r="O6428" i="2"/>
  <c r="J6428" i="2" s="1"/>
  <c r="O6429" i="2"/>
  <c r="J6429" i="2" s="1"/>
  <c r="O6430" i="2"/>
  <c r="J6430" i="2" s="1"/>
  <c r="O6431" i="2"/>
  <c r="J6431" i="2" s="1"/>
  <c r="O6432" i="2"/>
  <c r="J6432" i="2" s="1"/>
  <c r="O6433" i="2"/>
  <c r="O6434" i="2"/>
  <c r="J6434" i="2" s="1"/>
  <c r="O6435" i="2"/>
  <c r="J6435" i="2" s="1"/>
  <c r="O6436" i="2"/>
  <c r="J6436" i="2" s="1"/>
  <c r="O6437" i="2"/>
  <c r="J6437" i="2" s="1"/>
  <c r="O6438" i="2"/>
  <c r="J6438" i="2" s="1"/>
  <c r="O6439" i="2"/>
  <c r="J6439" i="2" s="1"/>
  <c r="O6440" i="2"/>
  <c r="J6440" i="2" s="1"/>
  <c r="O6441" i="2"/>
  <c r="J6441" i="2" s="1"/>
  <c r="O6442" i="2"/>
  <c r="J6442" i="2" s="1"/>
  <c r="O6443" i="2"/>
  <c r="J6443" i="2" s="1"/>
  <c r="O6444" i="2"/>
  <c r="J6444" i="2" s="1"/>
  <c r="O6445" i="2"/>
  <c r="O6446" i="2"/>
  <c r="J6446" i="2" s="1"/>
  <c r="O6447" i="2"/>
  <c r="J6447" i="2" s="1"/>
  <c r="O6448" i="2"/>
  <c r="J6448" i="2" s="1"/>
  <c r="O6449" i="2"/>
  <c r="J6449" i="2" s="1"/>
  <c r="O6450" i="2"/>
  <c r="J6450" i="2" s="1"/>
  <c r="O6451" i="2"/>
  <c r="J6451" i="2" s="1"/>
  <c r="O6452" i="2"/>
  <c r="J6452" i="2" s="1"/>
  <c r="O6453" i="2"/>
  <c r="J6453" i="2" s="1"/>
  <c r="O6454" i="2"/>
  <c r="J6454" i="2" s="1"/>
  <c r="O6455" i="2"/>
  <c r="J6455" i="2" s="1"/>
  <c r="O6456" i="2"/>
  <c r="J6456" i="2" s="1"/>
  <c r="O6457" i="2"/>
  <c r="O6458" i="2"/>
  <c r="J6458" i="2" s="1"/>
  <c r="O6459" i="2"/>
  <c r="J6459" i="2" s="1"/>
  <c r="O6460" i="2"/>
  <c r="J6460" i="2" s="1"/>
  <c r="O6461" i="2"/>
  <c r="J6461" i="2" s="1"/>
  <c r="O6462" i="2"/>
  <c r="J6462" i="2" s="1"/>
  <c r="O6463" i="2"/>
  <c r="J6463" i="2" s="1"/>
  <c r="O6464" i="2"/>
  <c r="J6464" i="2" s="1"/>
  <c r="O6465" i="2"/>
  <c r="J6465" i="2" s="1"/>
  <c r="O6466" i="2"/>
  <c r="J6466" i="2" s="1"/>
  <c r="O6467" i="2"/>
  <c r="J6467" i="2" s="1"/>
  <c r="O6468" i="2"/>
  <c r="J6468" i="2" s="1"/>
  <c r="O6469" i="2"/>
  <c r="O6470" i="2"/>
  <c r="J6470" i="2" s="1"/>
  <c r="O6471" i="2"/>
  <c r="J6471" i="2" s="1"/>
  <c r="O6472" i="2"/>
  <c r="J6472" i="2" s="1"/>
  <c r="O6473" i="2"/>
  <c r="J6473" i="2" s="1"/>
  <c r="O6474" i="2"/>
  <c r="J6474" i="2" s="1"/>
  <c r="O6475" i="2"/>
  <c r="J6475" i="2" s="1"/>
  <c r="O6476" i="2"/>
  <c r="J6476" i="2" s="1"/>
  <c r="O6477" i="2"/>
  <c r="J6477" i="2" s="1"/>
  <c r="O6478" i="2"/>
  <c r="J6478" i="2" s="1"/>
  <c r="O6479" i="2"/>
  <c r="J6479" i="2" s="1"/>
  <c r="O6480" i="2"/>
  <c r="J6480" i="2" s="1"/>
  <c r="O6481" i="2"/>
  <c r="O6482" i="2"/>
  <c r="J6482" i="2" s="1"/>
  <c r="O6483" i="2"/>
  <c r="J6483" i="2" s="1"/>
  <c r="O6484" i="2"/>
  <c r="J6484" i="2" s="1"/>
  <c r="O6485" i="2"/>
  <c r="J6485" i="2" s="1"/>
  <c r="O6486" i="2"/>
  <c r="J6486" i="2" s="1"/>
  <c r="O6487" i="2"/>
  <c r="J6487" i="2" s="1"/>
  <c r="O6488" i="2"/>
  <c r="J6488" i="2" s="1"/>
  <c r="O6489" i="2"/>
  <c r="J6489" i="2" s="1"/>
  <c r="O6490" i="2"/>
  <c r="O6491" i="2"/>
  <c r="J6491" i="2" s="1"/>
  <c r="O6492" i="2"/>
  <c r="J6492" i="2" s="1"/>
  <c r="O6493" i="2"/>
  <c r="O6494" i="2"/>
  <c r="J6494" i="2" s="1"/>
  <c r="O6495" i="2"/>
  <c r="J6495" i="2" s="1"/>
  <c r="O6496" i="2"/>
  <c r="J6496" i="2" s="1"/>
  <c r="O6497" i="2"/>
  <c r="J6497" i="2" s="1"/>
  <c r="O6498" i="2"/>
  <c r="J6498" i="2" s="1"/>
  <c r="O6499" i="2"/>
  <c r="J6499" i="2" s="1"/>
  <c r="O6500" i="2"/>
  <c r="J6500" i="2" s="1"/>
  <c r="O6501" i="2"/>
  <c r="J6501" i="2" s="1"/>
  <c r="O6502" i="2"/>
  <c r="J6502" i="2" s="1"/>
  <c r="O6503" i="2"/>
  <c r="O6504" i="2"/>
  <c r="J6504" i="2" s="1"/>
  <c r="O6505" i="2"/>
  <c r="O6506" i="2"/>
  <c r="O6507" i="2"/>
  <c r="J6507" i="2" s="1"/>
  <c r="O6508" i="2"/>
  <c r="J6508" i="2" s="1"/>
  <c r="O6509" i="2"/>
  <c r="J6509" i="2" s="1"/>
  <c r="O6510" i="2"/>
  <c r="J6510" i="2" s="1"/>
  <c r="O6511" i="2"/>
  <c r="J6511" i="2" s="1"/>
  <c r="O6512" i="2"/>
  <c r="J6512" i="2" s="1"/>
  <c r="O6513" i="2"/>
  <c r="J6513" i="2" s="1"/>
  <c r="O6514" i="2"/>
  <c r="O6515" i="2"/>
  <c r="J6515" i="2" s="1"/>
  <c r="O6516" i="2"/>
  <c r="J6516" i="2" s="1"/>
  <c r="O6517" i="2"/>
  <c r="O6518" i="2"/>
  <c r="J6518" i="2" s="1"/>
  <c r="O6519" i="2"/>
  <c r="J6519" i="2" s="1"/>
  <c r="O6520" i="2"/>
  <c r="J6520" i="2" s="1"/>
  <c r="O6521" i="2"/>
  <c r="J6521" i="2" s="1"/>
  <c r="O6522" i="2"/>
  <c r="J6522" i="2" s="1"/>
  <c r="O6523" i="2"/>
  <c r="J6523" i="2" s="1"/>
  <c r="O6524" i="2"/>
  <c r="J6524" i="2" s="1"/>
  <c r="O6525" i="2"/>
  <c r="J6525" i="2" s="1"/>
  <c r="O6526" i="2"/>
  <c r="J6526" i="2" s="1"/>
  <c r="O6527" i="2"/>
  <c r="J6527" i="2" s="1"/>
  <c r="O6528" i="2"/>
  <c r="J6528" i="2" s="1"/>
  <c r="O6529" i="2"/>
  <c r="O6530" i="2"/>
  <c r="J6530" i="2" s="1"/>
  <c r="O6531" i="2"/>
  <c r="J6531" i="2" s="1"/>
  <c r="O6532" i="2"/>
  <c r="J6532" i="2" s="1"/>
  <c r="O6533" i="2"/>
  <c r="O6534" i="2"/>
  <c r="J6534" i="2" s="1"/>
  <c r="O6535" i="2"/>
  <c r="J6535" i="2" s="1"/>
  <c r="O6536" i="2"/>
  <c r="J6536" i="2" s="1"/>
  <c r="O6537" i="2"/>
  <c r="J6537" i="2" s="1"/>
  <c r="O6538" i="2"/>
  <c r="J6538" i="2" s="1"/>
  <c r="O6539" i="2"/>
  <c r="J6539" i="2" s="1"/>
  <c r="O6540" i="2"/>
  <c r="J6540" i="2" s="1"/>
  <c r="O6541" i="2"/>
  <c r="O6542" i="2"/>
  <c r="J6542" i="2" s="1"/>
  <c r="O6543" i="2"/>
  <c r="J6543" i="2" s="1"/>
  <c r="O6544" i="2"/>
  <c r="J6544" i="2" s="1"/>
  <c r="O6545" i="2"/>
  <c r="J6545" i="2" s="1"/>
  <c r="O6546" i="2"/>
  <c r="J6546" i="2" s="1"/>
  <c r="O6547" i="2"/>
  <c r="J6547" i="2" s="1"/>
  <c r="O6548" i="2"/>
  <c r="J6548" i="2" s="1"/>
  <c r="O6549" i="2"/>
  <c r="J6549" i="2" s="1"/>
  <c r="O6550" i="2"/>
  <c r="O6551" i="2"/>
  <c r="J6551" i="2" s="1"/>
  <c r="O6552" i="2"/>
  <c r="J6552" i="2" s="1"/>
  <c r="O6553" i="2"/>
  <c r="O6554" i="2"/>
  <c r="J6554" i="2" s="1"/>
  <c r="O6555" i="2"/>
  <c r="J6555" i="2" s="1"/>
  <c r="O6556" i="2"/>
  <c r="J6556" i="2" s="1"/>
  <c r="O6557" i="2"/>
  <c r="J6557" i="2" s="1"/>
  <c r="O6558" i="2"/>
  <c r="J6558" i="2" s="1"/>
  <c r="O6559" i="2"/>
  <c r="J6559" i="2" s="1"/>
  <c r="O6560" i="2"/>
  <c r="J6560" i="2" s="1"/>
  <c r="O6561" i="2"/>
  <c r="J6561" i="2" s="1"/>
  <c r="O6562" i="2"/>
  <c r="J6562" i="2" s="1"/>
  <c r="O6563" i="2"/>
  <c r="J6563" i="2" s="1"/>
  <c r="O6564" i="2"/>
  <c r="J6564" i="2" s="1"/>
  <c r="O6565" i="2"/>
  <c r="O6566" i="2"/>
  <c r="J6566" i="2" s="1"/>
  <c r="O6567" i="2"/>
  <c r="J6567" i="2" s="1"/>
  <c r="O6568" i="2"/>
  <c r="J6568" i="2" s="1"/>
  <c r="O6569" i="2"/>
  <c r="J6569" i="2" s="1"/>
  <c r="O6570" i="2"/>
  <c r="J6570" i="2" s="1"/>
  <c r="O6571" i="2"/>
  <c r="J6571" i="2" s="1"/>
  <c r="O6572" i="2"/>
  <c r="J6572" i="2" s="1"/>
  <c r="O6573" i="2"/>
  <c r="J6573" i="2" s="1"/>
  <c r="O6574" i="2"/>
  <c r="J6574" i="2" s="1"/>
  <c r="O6575" i="2"/>
  <c r="J6575" i="2" s="1"/>
  <c r="O6576" i="2"/>
  <c r="J6576" i="2" s="1"/>
  <c r="O6577" i="2"/>
  <c r="O6578" i="2"/>
  <c r="J6578" i="2" s="1"/>
  <c r="O6579" i="2"/>
  <c r="J6579" i="2" s="1"/>
  <c r="O6580" i="2"/>
  <c r="J6580" i="2" s="1"/>
  <c r="O6581" i="2"/>
  <c r="J6581" i="2" s="1"/>
  <c r="O6582" i="2"/>
  <c r="J6582" i="2" s="1"/>
  <c r="O6583" i="2"/>
  <c r="J6583" i="2" s="1"/>
  <c r="O6584" i="2"/>
  <c r="J6584" i="2" s="1"/>
  <c r="O6585" i="2"/>
  <c r="J6585" i="2" s="1"/>
  <c r="O6586" i="2"/>
  <c r="J6586" i="2" s="1"/>
  <c r="O6587" i="2"/>
  <c r="J6587" i="2" s="1"/>
  <c r="O6588" i="2"/>
  <c r="J6588" i="2" s="1"/>
  <c r="O6589" i="2"/>
  <c r="O6590" i="2"/>
  <c r="J6590" i="2" s="1"/>
  <c r="O6591" i="2"/>
  <c r="J6591" i="2" s="1"/>
  <c r="O6592" i="2"/>
  <c r="J6592" i="2" s="1"/>
  <c r="O6593" i="2"/>
  <c r="J6593" i="2" s="1"/>
  <c r="O6594" i="2"/>
  <c r="J6594" i="2" s="1"/>
  <c r="O6595" i="2"/>
  <c r="J6595" i="2" s="1"/>
  <c r="O6596" i="2"/>
  <c r="J6596" i="2" s="1"/>
  <c r="O6597" i="2"/>
  <c r="J6597" i="2" s="1"/>
  <c r="O6598" i="2"/>
  <c r="J6598" i="2" s="1"/>
  <c r="O6599" i="2"/>
  <c r="J6599" i="2" s="1"/>
  <c r="O6600" i="2"/>
  <c r="J6600" i="2" s="1"/>
  <c r="O6601" i="2"/>
  <c r="O6602" i="2"/>
  <c r="J6602" i="2" s="1"/>
  <c r="O6603" i="2"/>
  <c r="J6603" i="2" s="1"/>
  <c r="O6604" i="2"/>
  <c r="J6604" i="2" s="1"/>
  <c r="O6605" i="2"/>
  <c r="J6605" i="2" s="1"/>
  <c r="O6606" i="2"/>
  <c r="J6606" i="2" s="1"/>
  <c r="O6607" i="2"/>
  <c r="J6607" i="2" s="1"/>
  <c r="O6608" i="2"/>
  <c r="J6608" i="2" s="1"/>
  <c r="O6609" i="2"/>
  <c r="J6609" i="2" s="1"/>
  <c r="O6610" i="2"/>
  <c r="J6610" i="2" s="1"/>
  <c r="O6611" i="2"/>
  <c r="J6611" i="2" s="1"/>
  <c r="O6612" i="2"/>
  <c r="J6612" i="2" s="1"/>
  <c r="O6613" i="2"/>
  <c r="O6614" i="2"/>
  <c r="J6614" i="2" s="1"/>
  <c r="O6615" i="2"/>
  <c r="J6615" i="2" s="1"/>
  <c r="O6616" i="2"/>
  <c r="J6616" i="2" s="1"/>
  <c r="O6617" i="2"/>
  <c r="J6617" i="2" s="1"/>
  <c r="O6618" i="2"/>
  <c r="J6618" i="2" s="1"/>
  <c r="O6619" i="2"/>
  <c r="J6619" i="2" s="1"/>
  <c r="O6620" i="2"/>
  <c r="J6620" i="2" s="1"/>
  <c r="O6621" i="2"/>
  <c r="J6621" i="2" s="1"/>
  <c r="O6622" i="2"/>
  <c r="J6622" i="2" s="1"/>
  <c r="O6623" i="2"/>
  <c r="J6623" i="2" s="1"/>
  <c r="O6624" i="2"/>
  <c r="J6624" i="2" s="1"/>
  <c r="O6625" i="2"/>
  <c r="O6626" i="2"/>
  <c r="J6626" i="2" s="1"/>
  <c r="O6627" i="2"/>
  <c r="J6627" i="2" s="1"/>
  <c r="O6628" i="2"/>
  <c r="J6628" i="2" s="1"/>
  <c r="O6629" i="2"/>
  <c r="J6629" i="2" s="1"/>
  <c r="O6630" i="2"/>
  <c r="J6630" i="2" s="1"/>
  <c r="O6631" i="2"/>
  <c r="J6631" i="2" s="1"/>
  <c r="O6632" i="2"/>
  <c r="J6632" i="2" s="1"/>
  <c r="O6633" i="2"/>
  <c r="J6633" i="2" s="1"/>
  <c r="O6634" i="2"/>
  <c r="O6635" i="2"/>
  <c r="J6635" i="2" s="1"/>
  <c r="O6636" i="2"/>
  <c r="J6636" i="2" s="1"/>
  <c r="O6637" i="2"/>
  <c r="O6638" i="2"/>
  <c r="J6638" i="2" s="1"/>
  <c r="O6639" i="2"/>
  <c r="J6639" i="2" s="1"/>
  <c r="O6640" i="2"/>
  <c r="J6640" i="2" s="1"/>
  <c r="O6641" i="2"/>
  <c r="J6641" i="2" s="1"/>
  <c r="O6642" i="2"/>
  <c r="J6642" i="2" s="1"/>
  <c r="O6643" i="2"/>
  <c r="J6643" i="2" s="1"/>
  <c r="O6644" i="2"/>
  <c r="J6644" i="2" s="1"/>
  <c r="O6645" i="2"/>
  <c r="J6645" i="2" s="1"/>
  <c r="O6646" i="2"/>
  <c r="O6647" i="2"/>
  <c r="J6647" i="2" s="1"/>
  <c r="O6648" i="2"/>
  <c r="J6648" i="2" s="1"/>
  <c r="O6649" i="2"/>
  <c r="O6650" i="2"/>
  <c r="J6650" i="2" s="1"/>
  <c r="O6651" i="2"/>
  <c r="O6652" i="2"/>
  <c r="J6652" i="2" s="1"/>
  <c r="O6653" i="2"/>
  <c r="J6653" i="2" s="1"/>
  <c r="O6654" i="2"/>
  <c r="J6654" i="2" s="1"/>
  <c r="O6655" i="2"/>
  <c r="J6655" i="2" s="1"/>
  <c r="O6656" i="2"/>
  <c r="J6656" i="2" s="1"/>
  <c r="O6657" i="2"/>
  <c r="J6657" i="2" s="1"/>
  <c r="O6658" i="2"/>
  <c r="J6658" i="2" s="1"/>
  <c r="O6659" i="2"/>
  <c r="J6659" i="2" s="1"/>
  <c r="O6660" i="2"/>
  <c r="J6660" i="2" s="1"/>
  <c r="O6661" i="2"/>
  <c r="O6662" i="2"/>
  <c r="J6662" i="2" s="1"/>
  <c r="O6663" i="2"/>
  <c r="J6663" i="2" s="1"/>
  <c r="O6664" i="2"/>
  <c r="J6664" i="2" s="1"/>
  <c r="O6665" i="2"/>
  <c r="J6665" i="2" s="1"/>
  <c r="O6666" i="2"/>
  <c r="J6666" i="2" s="1"/>
  <c r="O6667" i="2"/>
  <c r="J6667" i="2" s="1"/>
  <c r="O6668" i="2"/>
  <c r="J6668" i="2" s="1"/>
  <c r="O6669" i="2"/>
  <c r="J6669" i="2" s="1"/>
  <c r="O6670" i="2"/>
  <c r="J6670" i="2" s="1"/>
  <c r="O6671" i="2"/>
  <c r="J6671" i="2" s="1"/>
  <c r="O6672" i="2"/>
  <c r="J6672" i="2" s="1"/>
  <c r="O6673" i="2"/>
  <c r="O6674" i="2"/>
  <c r="J6674" i="2" s="1"/>
  <c r="O6675" i="2"/>
  <c r="J6675" i="2" s="1"/>
  <c r="O6676" i="2"/>
  <c r="J6676" i="2" s="1"/>
  <c r="O6677" i="2"/>
  <c r="J6677" i="2" s="1"/>
  <c r="O6678" i="2"/>
  <c r="J6678" i="2" s="1"/>
  <c r="O6679" i="2"/>
  <c r="J6679" i="2" s="1"/>
  <c r="O6680" i="2"/>
  <c r="J6680" i="2" s="1"/>
  <c r="O6681" i="2"/>
  <c r="J6681" i="2" s="1"/>
  <c r="O6682" i="2"/>
  <c r="J6682" i="2" s="1"/>
  <c r="O6683" i="2"/>
  <c r="J6683" i="2" s="1"/>
  <c r="O6684" i="2"/>
  <c r="J6684" i="2" s="1"/>
  <c r="O6685" i="2"/>
  <c r="O6686" i="2"/>
  <c r="J6686" i="2" s="1"/>
  <c r="O6687" i="2"/>
  <c r="J6687" i="2" s="1"/>
  <c r="O6688" i="2"/>
  <c r="J6688" i="2" s="1"/>
  <c r="O6689" i="2"/>
  <c r="J6689" i="2" s="1"/>
  <c r="O6690" i="2"/>
  <c r="J6690" i="2" s="1"/>
  <c r="O6691" i="2"/>
  <c r="J6691" i="2" s="1"/>
  <c r="O6692" i="2"/>
  <c r="J6692" i="2" s="1"/>
  <c r="O6693" i="2"/>
  <c r="J6693" i="2" s="1"/>
  <c r="O6694" i="2"/>
  <c r="O6695" i="2"/>
  <c r="J6695" i="2" s="1"/>
  <c r="O6696" i="2"/>
  <c r="J6696" i="2" s="1"/>
  <c r="O6697" i="2"/>
  <c r="O6698" i="2"/>
  <c r="J6698" i="2" s="1"/>
  <c r="O6699" i="2"/>
  <c r="J6699" i="2" s="1"/>
  <c r="O6700" i="2"/>
  <c r="J6700" i="2" s="1"/>
  <c r="O6701" i="2"/>
  <c r="J6701" i="2" s="1"/>
  <c r="O6702" i="2"/>
  <c r="J6702" i="2" s="1"/>
  <c r="O6703" i="2"/>
  <c r="J6703" i="2" s="1"/>
  <c r="O6704" i="2"/>
  <c r="J6704" i="2" s="1"/>
  <c r="O6705" i="2"/>
  <c r="J6705" i="2" s="1"/>
  <c r="O6706" i="2"/>
  <c r="J6706" i="2" s="1"/>
  <c r="O6707" i="2"/>
  <c r="J6707" i="2" s="1"/>
  <c r="O6708" i="2"/>
  <c r="J6708" i="2" s="1"/>
  <c r="O6709" i="2"/>
  <c r="O6710" i="2"/>
  <c r="J6710" i="2" s="1"/>
  <c r="O6711" i="2"/>
  <c r="J6711" i="2" s="1"/>
  <c r="O6712" i="2"/>
  <c r="J6712" i="2" s="1"/>
  <c r="O6713" i="2"/>
  <c r="J6713" i="2" s="1"/>
  <c r="O6714" i="2"/>
  <c r="J6714" i="2" s="1"/>
  <c r="O6715" i="2"/>
  <c r="J6715" i="2" s="1"/>
  <c r="O6716" i="2"/>
  <c r="J6716" i="2" s="1"/>
  <c r="O6717" i="2"/>
  <c r="J6717" i="2" s="1"/>
  <c r="O6718" i="2"/>
  <c r="J6718" i="2" s="1"/>
  <c r="O6719" i="2"/>
  <c r="J6719" i="2" s="1"/>
  <c r="O6720" i="2"/>
  <c r="O6721" i="2"/>
  <c r="O6722" i="2"/>
  <c r="J6722" i="2" s="1"/>
  <c r="O6723" i="2"/>
  <c r="J6723" i="2" s="1"/>
  <c r="O6724" i="2"/>
  <c r="J6724" i="2" s="1"/>
  <c r="O6725" i="2"/>
  <c r="J6725" i="2" s="1"/>
  <c r="O6726" i="2"/>
  <c r="J6726" i="2" s="1"/>
  <c r="O6727" i="2"/>
  <c r="J6727" i="2" s="1"/>
  <c r="O6728" i="2"/>
  <c r="J6728" i="2" s="1"/>
  <c r="O6729" i="2"/>
  <c r="J6729" i="2" s="1"/>
  <c r="O6730" i="2"/>
  <c r="O6731" i="2"/>
  <c r="J6731" i="2" s="1"/>
  <c r="O6732" i="2"/>
  <c r="J6732" i="2" s="1"/>
  <c r="O6733" i="2"/>
  <c r="O6734" i="2"/>
  <c r="J6734" i="2" s="1"/>
  <c r="O6735" i="2"/>
  <c r="J6735" i="2" s="1"/>
  <c r="O6736" i="2"/>
  <c r="J6736" i="2" s="1"/>
  <c r="O6737" i="2"/>
  <c r="J6737" i="2" s="1"/>
  <c r="O6738" i="2"/>
  <c r="J6738" i="2" s="1"/>
  <c r="O6739" i="2"/>
  <c r="J6739" i="2" s="1"/>
  <c r="O6740" i="2"/>
  <c r="J6740" i="2" s="1"/>
  <c r="O6741" i="2"/>
  <c r="J6741" i="2" s="1"/>
  <c r="O6742" i="2"/>
  <c r="J6742" i="2" s="1"/>
  <c r="O6743" i="2"/>
  <c r="J6743" i="2" s="1"/>
  <c r="O6744" i="2"/>
  <c r="J6744" i="2" s="1"/>
  <c r="O6745" i="2"/>
  <c r="O6746" i="2"/>
  <c r="J6746" i="2" s="1"/>
  <c r="O6747" i="2"/>
  <c r="J6747" i="2" s="1"/>
  <c r="O6748" i="2"/>
  <c r="J6748" i="2" s="1"/>
  <c r="O6749" i="2"/>
  <c r="J6749" i="2" s="1"/>
  <c r="O6750" i="2"/>
  <c r="J6750" i="2" s="1"/>
  <c r="O6751" i="2"/>
  <c r="J6751" i="2" s="1"/>
  <c r="O6752" i="2"/>
  <c r="J6752" i="2" s="1"/>
  <c r="O6753" i="2"/>
  <c r="J6753" i="2" s="1"/>
  <c r="O6754" i="2"/>
  <c r="J6754" i="2" s="1"/>
  <c r="O6755" i="2"/>
  <c r="J6755" i="2" s="1"/>
  <c r="O6756" i="2"/>
  <c r="J6756" i="2" s="1"/>
  <c r="O6757" i="2"/>
  <c r="O6758" i="2"/>
  <c r="J6758" i="2" s="1"/>
  <c r="O6759" i="2"/>
  <c r="J6759" i="2" s="1"/>
  <c r="O6760" i="2"/>
  <c r="J6760" i="2" s="1"/>
  <c r="O6761" i="2"/>
  <c r="J6761" i="2" s="1"/>
  <c r="O6762" i="2"/>
  <c r="J6762" i="2" s="1"/>
  <c r="O6763" i="2"/>
  <c r="J6763" i="2" s="1"/>
  <c r="O6764" i="2"/>
  <c r="J6764" i="2" s="1"/>
  <c r="O6765" i="2"/>
  <c r="J6765" i="2" s="1"/>
  <c r="O6766" i="2"/>
  <c r="J6766" i="2" s="1"/>
  <c r="O6767" i="2"/>
  <c r="J6767" i="2" s="1"/>
  <c r="O6768" i="2"/>
  <c r="J6768" i="2" s="1"/>
  <c r="O6769" i="2"/>
  <c r="O6770" i="2"/>
  <c r="J6770" i="2" s="1"/>
  <c r="O6771" i="2"/>
  <c r="J6771" i="2" s="1"/>
  <c r="O6772" i="2"/>
  <c r="J6772" i="2" s="1"/>
  <c r="O6773" i="2"/>
  <c r="J6773" i="2" s="1"/>
  <c r="O6774" i="2"/>
  <c r="J6774" i="2" s="1"/>
  <c r="O6775" i="2"/>
  <c r="J6775" i="2" s="1"/>
  <c r="O6776" i="2"/>
  <c r="J6776" i="2" s="1"/>
  <c r="O6777" i="2"/>
  <c r="J6777" i="2" s="1"/>
  <c r="O6778" i="2"/>
  <c r="O6779" i="2"/>
  <c r="J6779" i="2" s="1"/>
  <c r="O6780" i="2"/>
  <c r="J6780" i="2" s="1"/>
  <c r="O6781" i="2"/>
  <c r="O6782" i="2"/>
  <c r="J6782" i="2" s="1"/>
  <c r="O6783" i="2"/>
  <c r="J6783" i="2" s="1"/>
  <c r="O6784" i="2"/>
  <c r="J6784" i="2" s="1"/>
  <c r="O6785" i="2"/>
  <c r="J6785" i="2" s="1"/>
  <c r="O6786" i="2"/>
  <c r="J6786" i="2" s="1"/>
  <c r="O6787" i="2"/>
  <c r="J6787" i="2" s="1"/>
  <c r="O6788" i="2"/>
  <c r="J6788" i="2" s="1"/>
  <c r="O6789" i="2"/>
  <c r="J6789" i="2" s="1"/>
  <c r="O6790" i="2"/>
  <c r="J6790" i="2" s="1"/>
  <c r="O6791" i="2"/>
  <c r="J6791" i="2" s="1"/>
  <c r="O6792" i="2"/>
  <c r="J6792" i="2" s="1"/>
  <c r="O6793" i="2"/>
  <c r="O6794" i="2"/>
  <c r="J6794" i="2" s="1"/>
  <c r="O6795" i="2"/>
  <c r="J6795" i="2" s="1"/>
  <c r="O6796" i="2"/>
  <c r="J6796" i="2" s="1"/>
  <c r="O6797" i="2"/>
  <c r="J6797" i="2" s="1"/>
  <c r="O6798" i="2"/>
  <c r="J6798" i="2" s="1"/>
  <c r="O6799" i="2"/>
  <c r="J6799" i="2" s="1"/>
  <c r="O6800" i="2"/>
  <c r="J6800" i="2" s="1"/>
  <c r="O6801" i="2"/>
  <c r="J6801" i="2" s="1"/>
  <c r="O6802" i="2"/>
  <c r="J6802" i="2" s="1"/>
  <c r="O6803" i="2"/>
  <c r="J6803" i="2" s="1"/>
  <c r="O6804" i="2"/>
  <c r="J6804" i="2" s="1"/>
  <c r="O6805" i="2"/>
  <c r="O6806" i="2"/>
  <c r="J6806" i="2" s="1"/>
  <c r="O6807" i="2"/>
  <c r="J6807" i="2" s="1"/>
  <c r="O6808" i="2"/>
  <c r="J6808" i="2" s="1"/>
  <c r="O6809" i="2"/>
  <c r="J6809" i="2" s="1"/>
  <c r="O6810" i="2"/>
  <c r="J6810" i="2" s="1"/>
  <c r="O6811" i="2"/>
  <c r="J6811" i="2" s="1"/>
  <c r="O6812" i="2"/>
  <c r="J6812" i="2" s="1"/>
  <c r="O6813" i="2"/>
  <c r="J6813" i="2" s="1"/>
  <c r="O6814" i="2"/>
  <c r="J6814" i="2" s="1"/>
  <c r="O6815" i="2"/>
  <c r="J6815" i="2" s="1"/>
  <c r="O6816" i="2"/>
  <c r="J6816" i="2" s="1"/>
  <c r="O6817" i="2"/>
  <c r="O6818" i="2"/>
  <c r="J6818" i="2" s="1"/>
  <c r="O6819" i="2"/>
  <c r="J6819" i="2" s="1"/>
  <c r="O6820" i="2"/>
  <c r="J6820" i="2" s="1"/>
  <c r="O6821" i="2"/>
  <c r="J6821" i="2" s="1"/>
  <c r="O6822" i="2"/>
  <c r="J6822" i="2" s="1"/>
  <c r="O6823" i="2"/>
  <c r="J6823" i="2" s="1"/>
  <c r="O6824" i="2"/>
  <c r="J6824" i="2" s="1"/>
  <c r="O6825" i="2"/>
  <c r="J6825" i="2" s="1"/>
  <c r="O6826" i="2"/>
  <c r="J6826" i="2" s="1"/>
  <c r="O6827" i="2"/>
  <c r="J6827" i="2" s="1"/>
  <c r="O6828" i="2"/>
  <c r="J6828" i="2" s="1"/>
  <c r="O6829" i="2"/>
  <c r="O6830" i="2"/>
  <c r="O6831" i="2"/>
  <c r="J6831" i="2" s="1"/>
  <c r="O6832" i="2"/>
  <c r="J6832" i="2" s="1"/>
  <c r="O6833" i="2"/>
  <c r="J6833" i="2" s="1"/>
  <c r="O6834" i="2"/>
  <c r="J6834" i="2" s="1"/>
  <c r="O6835" i="2"/>
  <c r="J6835" i="2" s="1"/>
  <c r="O6836" i="2"/>
  <c r="J6836" i="2" s="1"/>
  <c r="O6837" i="2"/>
  <c r="J6837" i="2" s="1"/>
  <c r="O6838" i="2"/>
  <c r="J6838" i="2" s="1"/>
  <c r="O6839" i="2"/>
  <c r="J6839" i="2" s="1"/>
  <c r="O6840" i="2"/>
  <c r="J6840" i="2" s="1"/>
  <c r="O6841" i="2"/>
  <c r="O6842" i="2"/>
  <c r="J6842" i="2" s="1"/>
  <c r="O6843" i="2"/>
  <c r="J6843" i="2" s="1"/>
  <c r="O6844" i="2"/>
  <c r="J6844" i="2" s="1"/>
  <c r="O6845" i="2"/>
  <c r="J6845" i="2" s="1"/>
  <c r="O6846" i="2"/>
  <c r="J6846" i="2" s="1"/>
  <c r="O6847" i="2"/>
  <c r="J6847" i="2" s="1"/>
  <c r="O6848" i="2"/>
  <c r="J6848" i="2" s="1"/>
  <c r="O6849" i="2"/>
  <c r="J6849" i="2" s="1"/>
  <c r="O6850" i="2"/>
  <c r="J6850" i="2" s="1"/>
  <c r="O6851" i="2"/>
  <c r="J6851" i="2" s="1"/>
  <c r="O6852" i="2"/>
  <c r="J6852" i="2" s="1"/>
  <c r="O6853" i="2"/>
  <c r="O6854" i="2"/>
  <c r="J6854" i="2" s="1"/>
  <c r="O6855" i="2"/>
  <c r="J6855" i="2" s="1"/>
  <c r="O6856" i="2"/>
  <c r="J6856" i="2" s="1"/>
  <c r="O6857" i="2"/>
  <c r="J6857" i="2" s="1"/>
  <c r="O6858" i="2"/>
  <c r="J6858" i="2" s="1"/>
  <c r="O6859" i="2"/>
  <c r="J6859" i="2" s="1"/>
  <c r="O6860" i="2"/>
  <c r="J6860" i="2" s="1"/>
  <c r="O6861" i="2"/>
  <c r="J6861" i="2" s="1"/>
  <c r="O6862" i="2"/>
  <c r="J6862" i="2" s="1"/>
  <c r="O6863" i="2"/>
  <c r="J6863" i="2" s="1"/>
  <c r="O6864" i="2"/>
  <c r="J6864" i="2" s="1"/>
  <c r="O6865" i="2"/>
  <c r="O6866" i="2"/>
  <c r="J6866" i="2" s="1"/>
  <c r="O6867" i="2"/>
  <c r="J6867" i="2" s="1"/>
  <c r="O6868" i="2"/>
  <c r="J6868" i="2" s="1"/>
  <c r="O6869" i="2"/>
  <c r="J6869" i="2" s="1"/>
  <c r="O6870" i="2"/>
  <c r="J6870" i="2" s="1"/>
  <c r="O6871" i="2"/>
  <c r="J6871" i="2" s="1"/>
  <c r="O6872" i="2"/>
  <c r="J6872" i="2" s="1"/>
  <c r="O6873" i="2"/>
  <c r="J6873" i="2" s="1"/>
  <c r="O6874" i="2"/>
  <c r="O6875" i="2"/>
  <c r="J6875" i="2" s="1"/>
  <c r="O6876" i="2"/>
  <c r="J6876" i="2" s="1"/>
  <c r="O6877" i="2"/>
  <c r="O6878" i="2"/>
  <c r="J6878" i="2" s="1"/>
  <c r="O6879" i="2"/>
  <c r="J6879" i="2" s="1"/>
  <c r="O6880" i="2"/>
  <c r="J6880" i="2" s="1"/>
  <c r="O6881" i="2"/>
  <c r="J6881" i="2" s="1"/>
  <c r="O6882" i="2"/>
  <c r="J6882" i="2" s="1"/>
  <c r="O6883" i="2"/>
  <c r="J6883" i="2" s="1"/>
  <c r="O6884" i="2"/>
  <c r="J6884" i="2" s="1"/>
  <c r="O6885" i="2"/>
  <c r="J6885" i="2" s="1"/>
  <c r="O6886" i="2"/>
  <c r="J6886" i="2" s="1"/>
  <c r="O6887" i="2"/>
  <c r="J6887" i="2" s="1"/>
  <c r="O6888" i="2"/>
  <c r="J6888" i="2" s="1"/>
  <c r="O6889" i="2"/>
  <c r="O6890" i="2"/>
  <c r="J6890" i="2" s="1"/>
  <c r="O6891" i="2"/>
  <c r="J6891" i="2" s="1"/>
  <c r="O6892" i="2"/>
  <c r="J6892" i="2" s="1"/>
  <c r="O6893" i="2"/>
  <c r="J6893" i="2" s="1"/>
  <c r="O6894" i="2"/>
  <c r="J6894" i="2" s="1"/>
  <c r="O6895" i="2"/>
  <c r="J6895" i="2" s="1"/>
  <c r="O6896" i="2"/>
  <c r="J6896" i="2" s="1"/>
  <c r="O6897" i="2"/>
  <c r="J6897" i="2" s="1"/>
  <c r="O6898" i="2"/>
  <c r="J6898" i="2" s="1"/>
  <c r="O6899" i="2"/>
  <c r="J6899" i="2" s="1"/>
  <c r="O6900" i="2"/>
  <c r="J6900" i="2" s="1"/>
  <c r="O6901" i="2"/>
  <c r="O6902" i="2"/>
  <c r="J6902" i="2" s="1"/>
  <c r="O6903" i="2"/>
  <c r="J6903" i="2" s="1"/>
  <c r="O6904" i="2"/>
  <c r="J6904" i="2" s="1"/>
  <c r="O6905" i="2"/>
  <c r="J6905" i="2" s="1"/>
  <c r="O6906" i="2"/>
  <c r="J6906" i="2" s="1"/>
  <c r="O6907" i="2"/>
  <c r="J6907" i="2" s="1"/>
  <c r="O6908" i="2"/>
  <c r="J6908" i="2" s="1"/>
  <c r="O6909" i="2"/>
  <c r="J6909" i="2" s="1"/>
  <c r="O6910" i="2"/>
  <c r="J6910" i="2" s="1"/>
  <c r="O6911" i="2"/>
  <c r="J6911" i="2" s="1"/>
  <c r="O6912" i="2"/>
  <c r="J6912" i="2" s="1"/>
  <c r="O6913" i="2"/>
  <c r="O6914" i="2"/>
  <c r="O6915" i="2"/>
  <c r="J6915" i="2" s="1"/>
  <c r="O6916" i="2"/>
  <c r="J6916" i="2" s="1"/>
  <c r="O6917" i="2"/>
  <c r="J6917" i="2" s="1"/>
  <c r="O6918" i="2"/>
  <c r="J6918" i="2" s="1"/>
  <c r="O6919" i="2"/>
  <c r="J6919" i="2" s="1"/>
  <c r="O6920" i="2"/>
  <c r="J6920" i="2" s="1"/>
  <c r="O6921" i="2"/>
  <c r="J6921" i="2" s="1"/>
  <c r="O6922" i="2"/>
  <c r="J6922" i="2" s="1"/>
  <c r="O6923" i="2"/>
  <c r="J6923" i="2" s="1"/>
  <c r="O6924" i="2"/>
  <c r="J6924" i="2" s="1"/>
  <c r="O6925" i="2"/>
  <c r="O6926" i="2"/>
  <c r="J6926" i="2" s="1"/>
  <c r="O6927" i="2"/>
  <c r="J6927" i="2" s="1"/>
  <c r="O6928" i="2"/>
  <c r="J6928" i="2" s="1"/>
  <c r="O6929" i="2"/>
  <c r="J6929" i="2" s="1"/>
  <c r="O6930" i="2"/>
  <c r="J6930" i="2" s="1"/>
  <c r="O6931" i="2"/>
  <c r="J6931" i="2" s="1"/>
  <c r="O6932" i="2"/>
  <c r="J6932" i="2" s="1"/>
  <c r="O6933" i="2"/>
  <c r="J6933" i="2" s="1"/>
  <c r="O6934" i="2"/>
  <c r="O6935" i="2"/>
  <c r="J6935" i="2" s="1"/>
  <c r="O6936" i="2"/>
  <c r="J6936" i="2" s="1"/>
  <c r="O6937" i="2"/>
  <c r="O6938" i="2"/>
  <c r="J6938" i="2" s="1"/>
  <c r="O6939" i="2"/>
  <c r="J6939" i="2" s="1"/>
  <c r="O6940" i="2"/>
  <c r="J6940" i="2" s="1"/>
  <c r="O6941" i="2"/>
  <c r="J6941" i="2" s="1"/>
  <c r="O6942" i="2"/>
  <c r="J6942" i="2" s="1"/>
  <c r="O6943" i="2"/>
  <c r="J6943" i="2" s="1"/>
  <c r="O6944" i="2"/>
  <c r="J6944" i="2" s="1"/>
  <c r="O6945" i="2"/>
  <c r="J6945" i="2" s="1"/>
  <c r="O6946" i="2"/>
  <c r="J6946" i="2" s="1"/>
  <c r="O6947" i="2"/>
  <c r="J6947" i="2" s="1"/>
  <c r="O6948" i="2"/>
  <c r="J6948" i="2" s="1"/>
  <c r="O6949" i="2"/>
  <c r="O6950" i="2"/>
  <c r="J6950" i="2" s="1"/>
  <c r="O6951" i="2"/>
  <c r="J6951" i="2" s="1"/>
  <c r="O6952" i="2"/>
  <c r="J6952" i="2" s="1"/>
  <c r="O6953" i="2"/>
  <c r="J6953" i="2" s="1"/>
  <c r="O6954" i="2"/>
  <c r="J6954" i="2" s="1"/>
  <c r="O6955" i="2"/>
  <c r="J6955" i="2" s="1"/>
  <c r="O6956" i="2"/>
  <c r="J6956" i="2" s="1"/>
  <c r="O6957" i="2"/>
  <c r="J6957" i="2" s="1"/>
  <c r="O6958" i="2"/>
  <c r="J6958" i="2" s="1"/>
  <c r="O6959" i="2"/>
  <c r="J6959" i="2" s="1"/>
  <c r="O6960" i="2"/>
  <c r="J6960" i="2" s="1"/>
  <c r="O6961" i="2"/>
  <c r="O6962" i="2"/>
  <c r="J6962" i="2" s="1"/>
  <c r="O6963" i="2"/>
  <c r="J6963" i="2" s="1"/>
  <c r="O6964" i="2"/>
  <c r="J6964" i="2" s="1"/>
  <c r="O6965" i="2"/>
  <c r="J6965" i="2" s="1"/>
  <c r="O6966" i="2"/>
  <c r="J6966" i="2" s="1"/>
  <c r="O6967" i="2"/>
  <c r="J6967" i="2" s="1"/>
  <c r="O6968" i="2"/>
  <c r="J6968" i="2" s="1"/>
  <c r="O6969" i="2"/>
  <c r="J6969" i="2" s="1"/>
  <c r="O6970" i="2"/>
  <c r="J6970" i="2" s="1"/>
  <c r="O6971" i="2"/>
  <c r="J6971" i="2" s="1"/>
  <c r="O6972" i="2"/>
  <c r="J6972" i="2" s="1"/>
  <c r="O6973" i="2"/>
  <c r="O6974" i="2"/>
  <c r="J6974" i="2" s="1"/>
  <c r="O6975" i="2"/>
  <c r="J6975" i="2" s="1"/>
  <c r="O6976" i="2"/>
  <c r="J6976" i="2" s="1"/>
  <c r="O6977" i="2"/>
  <c r="J6977" i="2" s="1"/>
  <c r="O6978" i="2"/>
  <c r="J6978" i="2" s="1"/>
  <c r="O6979" i="2"/>
  <c r="J6979" i="2" s="1"/>
  <c r="O6980" i="2"/>
  <c r="J6980" i="2" s="1"/>
  <c r="O6981" i="2"/>
  <c r="J6981" i="2" s="1"/>
  <c r="O6982" i="2"/>
  <c r="J6982" i="2" s="1"/>
  <c r="O8325" i="2"/>
  <c r="J8325" i="2" s="1"/>
  <c r="O8326" i="2"/>
  <c r="J8326" i="2" s="1"/>
  <c r="O8327" i="2"/>
  <c r="J8327" i="2" s="1"/>
  <c r="O8328" i="2"/>
  <c r="J8328" i="2" s="1"/>
  <c r="O8329" i="2"/>
  <c r="J8329" i="2" s="1"/>
  <c r="O8330" i="2"/>
  <c r="J8330" i="2" s="1"/>
  <c r="O8331" i="2"/>
  <c r="J8331" i="2" s="1"/>
  <c r="O8332" i="2"/>
  <c r="J8332" i="2" s="1"/>
  <c r="O8333" i="2"/>
  <c r="J8333" i="2" s="1"/>
  <c r="O8334" i="2"/>
  <c r="J8334" i="2" s="1"/>
  <c r="O8335" i="2"/>
  <c r="J8335" i="2" s="1"/>
  <c r="O8336" i="2"/>
  <c r="J8336" i="2" s="1"/>
  <c r="O8337" i="2"/>
  <c r="J8337" i="2" s="1"/>
  <c r="O8338" i="2"/>
  <c r="J8338" i="2" s="1"/>
  <c r="O8339" i="2"/>
  <c r="J8339" i="2" s="1"/>
  <c r="O8340" i="2"/>
  <c r="J8340" i="2" s="1"/>
  <c r="O8341" i="2"/>
  <c r="J8341" i="2" s="1"/>
  <c r="O8342" i="2"/>
  <c r="J8342" i="2" s="1"/>
  <c r="O8343" i="2"/>
  <c r="J8343" i="2" s="1"/>
  <c r="O8344" i="2"/>
  <c r="J8344" i="2" s="1"/>
  <c r="O8345" i="2"/>
  <c r="J8345" i="2" s="1"/>
  <c r="O8346" i="2"/>
  <c r="J8346" i="2" s="1"/>
  <c r="O8347" i="2"/>
  <c r="J8347" i="2" s="1"/>
  <c r="O8348" i="2"/>
  <c r="J8348" i="2" s="1"/>
  <c r="O8349" i="2"/>
  <c r="J8349" i="2" s="1"/>
  <c r="O8350" i="2"/>
  <c r="J8350" i="2" s="1"/>
  <c r="O8351" i="2"/>
  <c r="J8351" i="2" s="1"/>
  <c r="O8352" i="2"/>
  <c r="J8352" i="2" s="1"/>
  <c r="O8353" i="2"/>
  <c r="J8353" i="2" s="1"/>
  <c r="O8354" i="2"/>
  <c r="J8354" i="2" s="1"/>
  <c r="O8355" i="2"/>
  <c r="J8355" i="2" s="1"/>
  <c r="O8356" i="2"/>
  <c r="J8356" i="2" s="1"/>
  <c r="O8357" i="2"/>
  <c r="J8357" i="2" s="1"/>
  <c r="O8358" i="2"/>
  <c r="J8358" i="2" s="1"/>
  <c r="O8359" i="2"/>
  <c r="J8359" i="2" s="1"/>
  <c r="O8360" i="2"/>
  <c r="O8361" i="2"/>
  <c r="J8361" i="2" s="1"/>
  <c r="O8362" i="2"/>
  <c r="J8362" i="2" s="1"/>
  <c r="O8363" i="2"/>
  <c r="J8363" i="2" s="1"/>
  <c r="O8364" i="2"/>
  <c r="J8364" i="2" s="1"/>
  <c r="O8365" i="2"/>
  <c r="J8365" i="2" s="1"/>
  <c r="O8366" i="2"/>
  <c r="J8366" i="2" s="1"/>
  <c r="O8367" i="2"/>
  <c r="J8367" i="2" s="1"/>
  <c r="O8368" i="2"/>
  <c r="J8368" i="2" s="1"/>
  <c r="O8369" i="2"/>
  <c r="J8369" i="2" s="1"/>
  <c r="O8370" i="2"/>
  <c r="J8370" i="2" s="1"/>
  <c r="O8371" i="2"/>
  <c r="J8371" i="2" s="1"/>
  <c r="O8372" i="2"/>
  <c r="J8372" i="2" s="1"/>
  <c r="O8373" i="2"/>
  <c r="J8373" i="2" s="1"/>
  <c r="O8374" i="2"/>
  <c r="J8374" i="2" s="1"/>
  <c r="O8375" i="2"/>
  <c r="J8375" i="2" s="1"/>
  <c r="O8376" i="2"/>
  <c r="J8376" i="2" s="1"/>
  <c r="O8377" i="2"/>
  <c r="J8377" i="2" s="1"/>
  <c r="O8378" i="2"/>
  <c r="J8378" i="2" s="1"/>
  <c r="O8379" i="2"/>
  <c r="J8379" i="2" s="1"/>
  <c r="O8380" i="2"/>
  <c r="J8380" i="2" s="1"/>
  <c r="O8381" i="2"/>
  <c r="J8381" i="2" s="1"/>
  <c r="O8382" i="2"/>
  <c r="J8382" i="2" s="1"/>
  <c r="O8383" i="2"/>
  <c r="J8383" i="2" s="1"/>
  <c r="O8384" i="2"/>
  <c r="O8385" i="2"/>
  <c r="J8385" i="2" s="1"/>
  <c r="O8386" i="2"/>
  <c r="J8386" i="2" s="1"/>
  <c r="O8387" i="2"/>
  <c r="J8387" i="2" s="1"/>
  <c r="O8388" i="2"/>
  <c r="J8388" i="2" s="1"/>
  <c r="O8389" i="2"/>
  <c r="J8389" i="2" s="1"/>
  <c r="O8390" i="2"/>
  <c r="J8390" i="2" s="1"/>
  <c r="O8391" i="2"/>
  <c r="J8391" i="2" s="1"/>
  <c r="O8392" i="2"/>
  <c r="J8392" i="2" s="1"/>
  <c r="O8393" i="2"/>
  <c r="J8393" i="2" s="1"/>
  <c r="O8394" i="2"/>
  <c r="J8394" i="2" s="1"/>
  <c r="O8395" i="2"/>
  <c r="J8395" i="2" s="1"/>
  <c r="O8396" i="2"/>
  <c r="J8396" i="2" s="1"/>
  <c r="O8397" i="2"/>
  <c r="J8397" i="2" s="1"/>
  <c r="O8398" i="2"/>
  <c r="J8398" i="2" s="1"/>
  <c r="O8399" i="2"/>
  <c r="J8399" i="2" s="1"/>
  <c r="O8400" i="2"/>
  <c r="J8400" i="2" s="1"/>
  <c r="O8401" i="2"/>
  <c r="J8401" i="2" s="1"/>
  <c r="O8402" i="2"/>
  <c r="J8402" i="2" s="1"/>
  <c r="O8403" i="2"/>
  <c r="J8403" i="2" s="1"/>
  <c r="O8404" i="2"/>
  <c r="J8404" i="2" s="1"/>
  <c r="O8405" i="2"/>
  <c r="J8405" i="2" s="1"/>
  <c r="O8406" i="2"/>
  <c r="J8406" i="2" s="1"/>
  <c r="O8407" i="2"/>
  <c r="J8407" i="2" s="1"/>
  <c r="O8408" i="2"/>
  <c r="O8409" i="2"/>
  <c r="O8410" i="2"/>
  <c r="J8410" i="2" s="1"/>
  <c r="O8411" i="2"/>
  <c r="J8411" i="2" s="1"/>
  <c r="O8412" i="2"/>
  <c r="O8413" i="2"/>
  <c r="J8413" i="2" s="1"/>
  <c r="O8414" i="2"/>
  <c r="J8414" i="2" s="1"/>
  <c r="O8415" i="2"/>
  <c r="J8415" i="2" s="1"/>
  <c r="O8416" i="2"/>
  <c r="J8416" i="2" s="1"/>
  <c r="O8417" i="2"/>
  <c r="J8417" i="2" s="1"/>
  <c r="O8418" i="2"/>
  <c r="J8418" i="2" s="1"/>
  <c r="O8419" i="2"/>
  <c r="J8419" i="2" s="1"/>
  <c r="O8420" i="2"/>
  <c r="J8420" i="2" s="1"/>
  <c r="O8421" i="2"/>
  <c r="J8421" i="2" s="1"/>
  <c r="O8422" i="2"/>
  <c r="J8422" i="2" s="1"/>
  <c r="O8423" i="2"/>
  <c r="J8423" i="2" s="1"/>
  <c r="O8424" i="2"/>
  <c r="J8424" i="2" s="1"/>
  <c r="O8425" i="2"/>
  <c r="J8425" i="2" s="1"/>
  <c r="O8426" i="2"/>
  <c r="J8426" i="2" s="1"/>
  <c r="O8427" i="2"/>
  <c r="J8427" i="2" s="1"/>
  <c r="O8428" i="2"/>
  <c r="J8428" i="2" s="1"/>
  <c r="O8429" i="2"/>
  <c r="J8429" i="2" s="1"/>
  <c r="O8430" i="2"/>
  <c r="J8430" i="2" s="1"/>
  <c r="O8431" i="2"/>
  <c r="J8431" i="2" s="1"/>
  <c r="O8432" i="2"/>
  <c r="O8433" i="2"/>
  <c r="J8433" i="2" s="1"/>
  <c r="O8434" i="2"/>
  <c r="J8434" i="2" s="1"/>
  <c r="O8435" i="2"/>
  <c r="J8435" i="2" s="1"/>
  <c r="O8436" i="2"/>
  <c r="O8437" i="2"/>
  <c r="J8437" i="2" s="1"/>
  <c r="O8438" i="2"/>
  <c r="J8438" i="2" s="1"/>
  <c r="O8439" i="2"/>
  <c r="J8439" i="2" s="1"/>
  <c r="O8440" i="2"/>
  <c r="J8440" i="2" s="1"/>
  <c r="O8441" i="2"/>
  <c r="J8441" i="2" s="1"/>
  <c r="O8442" i="2"/>
  <c r="J8442" i="2" s="1"/>
  <c r="O8443" i="2"/>
  <c r="J8443" i="2" s="1"/>
  <c r="O8444" i="2"/>
  <c r="J8444" i="2" s="1"/>
  <c r="O8445" i="2"/>
  <c r="J8445" i="2" s="1"/>
  <c r="O8446" i="2"/>
  <c r="J8446" i="2" s="1"/>
  <c r="O8447" i="2"/>
  <c r="J8447" i="2" s="1"/>
  <c r="O8448" i="2"/>
  <c r="O8449" i="2"/>
  <c r="J8449" i="2" s="1"/>
  <c r="O8450" i="2"/>
  <c r="J8450" i="2" s="1"/>
  <c r="O8451" i="2"/>
  <c r="J8451" i="2" s="1"/>
  <c r="O8452" i="2"/>
  <c r="J8452" i="2" s="1"/>
  <c r="O8453" i="2"/>
  <c r="J8453" i="2" s="1"/>
  <c r="O8454" i="2"/>
  <c r="J8454" i="2" s="1"/>
  <c r="O8455" i="2"/>
  <c r="J8455" i="2" s="1"/>
  <c r="O8456" i="2"/>
  <c r="J8456" i="2" s="1"/>
  <c r="O8457" i="2"/>
  <c r="J8457" i="2" s="1"/>
  <c r="O8458" i="2"/>
  <c r="J8458" i="2" s="1"/>
  <c r="O8459" i="2"/>
  <c r="J8459" i="2" s="1"/>
  <c r="O8460" i="2"/>
  <c r="J8460" i="2" s="1"/>
  <c r="O8461" i="2"/>
  <c r="J8461" i="2" s="1"/>
  <c r="O8462" i="2"/>
  <c r="J8462" i="2" s="1"/>
  <c r="O8463" i="2"/>
  <c r="J8463" i="2" s="1"/>
  <c r="O8464" i="2"/>
  <c r="J8464" i="2" s="1"/>
  <c r="O8465" i="2"/>
  <c r="J8465" i="2" s="1"/>
  <c r="O8466" i="2"/>
  <c r="J8466" i="2" s="1"/>
  <c r="O8467" i="2"/>
  <c r="J8467" i="2" s="1"/>
  <c r="O8468" i="2"/>
  <c r="O8469" i="2"/>
  <c r="J8469" i="2" s="1"/>
  <c r="O8470" i="2"/>
  <c r="J8470" i="2" s="1"/>
  <c r="O8471" i="2"/>
  <c r="J8471" i="2" s="1"/>
  <c r="O8472" i="2"/>
  <c r="J8472" i="2" s="1"/>
  <c r="O8473" i="2"/>
  <c r="J8473" i="2" s="1"/>
  <c r="O8474" i="2"/>
  <c r="J8474" i="2" s="1"/>
  <c r="O8475" i="2"/>
  <c r="J8475" i="2" s="1"/>
  <c r="O8476" i="2"/>
  <c r="J8476" i="2" s="1"/>
  <c r="O8477" i="2"/>
  <c r="J8477" i="2" s="1"/>
  <c r="O8478" i="2"/>
  <c r="J8478" i="2" s="1"/>
  <c r="O8479" i="2"/>
  <c r="J8479" i="2" s="1"/>
  <c r="O8480" i="2"/>
  <c r="J8480" i="2" s="1"/>
  <c r="O8481" i="2"/>
  <c r="J8481" i="2" s="1"/>
  <c r="O8482" i="2"/>
  <c r="J8482" i="2" s="1"/>
  <c r="O8483" i="2"/>
  <c r="J8483" i="2" s="1"/>
  <c r="O8484" i="2"/>
  <c r="J8484" i="2" s="1"/>
  <c r="O8485" i="2"/>
  <c r="J8485" i="2" s="1"/>
  <c r="O8486" i="2"/>
  <c r="J8486" i="2" s="1"/>
  <c r="O8487" i="2"/>
  <c r="J8487" i="2" s="1"/>
  <c r="O8488" i="2"/>
  <c r="J8488" i="2" s="1"/>
  <c r="O8489" i="2"/>
  <c r="J8489" i="2" s="1"/>
  <c r="O8490" i="2"/>
  <c r="J8490" i="2" s="1"/>
  <c r="O8491" i="2"/>
  <c r="J8491" i="2" s="1"/>
  <c r="O8492" i="2"/>
  <c r="J8492" i="2" s="1"/>
  <c r="O8493" i="2"/>
  <c r="J8493" i="2" s="1"/>
  <c r="O8494" i="2"/>
  <c r="J8494" i="2" s="1"/>
  <c r="O8495" i="2"/>
  <c r="J8495" i="2" s="1"/>
  <c r="O8496" i="2"/>
  <c r="J8496" i="2" s="1"/>
  <c r="O8497" i="2"/>
  <c r="J8497" i="2" s="1"/>
  <c r="O8498" i="2"/>
  <c r="J8498" i="2" s="1"/>
  <c r="O8499" i="2"/>
  <c r="J8499" i="2" s="1"/>
  <c r="O8500" i="2"/>
  <c r="J8500" i="2" s="1"/>
  <c r="O8501" i="2"/>
  <c r="J8501" i="2" s="1"/>
  <c r="O8502" i="2"/>
  <c r="J8502" i="2" s="1"/>
  <c r="O8503" i="2"/>
  <c r="J8503" i="2" s="1"/>
  <c r="O8504" i="2"/>
  <c r="J8504" i="2" s="1"/>
  <c r="O8505" i="2"/>
  <c r="O8506" i="2"/>
  <c r="J8506" i="2" s="1"/>
  <c r="O8507" i="2"/>
  <c r="J8507" i="2" s="1"/>
  <c r="O8508" i="2"/>
  <c r="O8509" i="2"/>
  <c r="J8509" i="2" s="1"/>
  <c r="O8510" i="2"/>
  <c r="J8510" i="2" s="1"/>
  <c r="O8511" i="2"/>
  <c r="J8511" i="2" s="1"/>
  <c r="O8512" i="2"/>
  <c r="J8512" i="2" s="1"/>
  <c r="O8513" i="2"/>
  <c r="J8513" i="2" s="1"/>
  <c r="O8514" i="2"/>
  <c r="J8514" i="2" s="1"/>
  <c r="O8515" i="2"/>
  <c r="J8515" i="2" s="1"/>
  <c r="O8516" i="2"/>
  <c r="O8517" i="2"/>
  <c r="J8517" i="2" s="1"/>
  <c r="O8518" i="2"/>
  <c r="J8518" i="2" s="1"/>
  <c r="O8519" i="2"/>
  <c r="J8519" i="2" s="1"/>
  <c r="O8520" i="2"/>
  <c r="O8521" i="2"/>
  <c r="J8521" i="2" s="1"/>
  <c r="O8522" i="2"/>
  <c r="J8522" i="2" s="1"/>
  <c r="O8523" i="2"/>
  <c r="J8523" i="2" s="1"/>
  <c r="O8524" i="2"/>
  <c r="J8524" i="2" s="1"/>
  <c r="O8525" i="2"/>
  <c r="J8525" i="2" s="1"/>
  <c r="O8526" i="2"/>
  <c r="J8526" i="2" s="1"/>
  <c r="O8527" i="2"/>
  <c r="J8527" i="2" s="1"/>
  <c r="O8528" i="2"/>
  <c r="J8528" i="2" s="1"/>
  <c r="O8529" i="2"/>
  <c r="O8530" i="2"/>
  <c r="J8530" i="2" s="1"/>
  <c r="O8531" i="2"/>
  <c r="J8531" i="2" s="1"/>
  <c r="O8532" i="2"/>
  <c r="J8532" i="2" s="1"/>
  <c r="O8533" i="2"/>
  <c r="J8533" i="2" s="1"/>
  <c r="O8534" i="2"/>
  <c r="J8534" i="2" s="1"/>
  <c r="O8535" i="2"/>
  <c r="J8535" i="2" s="1"/>
  <c r="O8536" i="2"/>
  <c r="J8536" i="2" s="1"/>
  <c r="O8537" i="2"/>
  <c r="J8537" i="2" s="1"/>
  <c r="O8538" i="2"/>
  <c r="J8538" i="2" s="1"/>
  <c r="O8539" i="2"/>
  <c r="J8539" i="2" s="1"/>
  <c r="O8540" i="2"/>
  <c r="J8540" i="2" s="1"/>
  <c r="O8541" i="2"/>
  <c r="J8541" i="2" s="1"/>
  <c r="O8542" i="2"/>
  <c r="J8542" i="2" s="1"/>
  <c r="O8543" i="2"/>
  <c r="J8543" i="2" s="1"/>
  <c r="O8544" i="2"/>
  <c r="J8544" i="2" s="1"/>
  <c r="O8545" i="2"/>
  <c r="J8545" i="2" s="1"/>
  <c r="O8546" i="2"/>
  <c r="J8546" i="2" s="1"/>
  <c r="O8547" i="2"/>
  <c r="J8547" i="2" s="1"/>
  <c r="O8548" i="2"/>
  <c r="J8548" i="2" s="1"/>
  <c r="O8549" i="2"/>
  <c r="J8549" i="2" s="1"/>
  <c r="O8550" i="2"/>
  <c r="J8550" i="2" s="1"/>
  <c r="O8551" i="2"/>
  <c r="J8551" i="2" s="1"/>
  <c r="O8552" i="2"/>
  <c r="J8552" i="2" s="1"/>
  <c r="O8553" i="2"/>
  <c r="J8553" i="2" s="1"/>
  <c r="O8554" i="2"/>
  <c r="J8554" i="2" s="1"/>
  <c r="O8555" i="2"/>
  <c r="J8555" i="2" s="1"/>
  <c r="O8556" i="2"/>
  <c r="J8556" i="2" s="1"/>
  <c r="O8557" i="2"/>
  <c r="J8557" i="2" s="1"/>
  <c r="O8558" i="2"/>
  <c r="J8558" i="2" s="1"/>
  <c r="O8559" i="2"/>
  <c r="J8559" i="2" s="1"/>
  <c r="O8560" i="2"/>
  <c r="J8560" i="2" s="1"/>
  <c r="O8561" i="2"/>
  <c r="J8561" i="2" s="1"/>
  <c r="O8562" i="2"/>
  <c r="J8562" i="2" s="1"/>
  <c r="O8563" i="2"/>
  <c r="J8563" i="2" s="1"/>
  <c r="O8564" i="2"/>
  <c r="J8564" i="2" s="1"/>
  <c r="O8565" i="2"/>
  <c r="O8566" i="2"/>
  <c r="J8566" i="2" s="1"/>
  <c r="O8567" i="2"/>
  <c r="J8567" i="2" s="1"/>
  <c r="O8568" i="2"/>
  <c r="J8568" i="2" s="1"/>
  <c r="O8569" i="2"/>
  <c r="J8569" i="2" s="1"/>
  <c r="O8570" i="2"/>
  <c r="J8570" i="2" s="1"/>
  <c r="O8571" i="2"/>
  <c r="J8571" i="2" s="1"/>
  <c r="O8572" i="2"/>
  <c r="J8572" i="2" s="1"/>
  <c r="O8573" i="2"/>
  <c r="J8573" i="2" s="1"/>
  <c r="O8574" i="2"/>
  <c r="J8574" i="2" s="1"/>
  <c r="O8575" i="2"/>
  <c r="J8575" i="2" s="1"/>
  <c r="O8576" i="2"/>
  <c r="O8577" i="2"/>
  <c r="J8577" i="2" s="1"/>
  <c r="O8578" i="2"/>
  <c r="J8578" i="2" s="1"/>
  <c r="O8579" i="2"/>
  <c r="J8579" i="2" s="1"/>
  <c r="O8580" i="2"/>
  <c r="J8580" i="2" s="1"/>
  <c r="O8581" i="2"/>
  <c r="J8581" i="2" s="1"/>
  <c r="O8582" i="2"/>
  <c r="J8582" i="2" s="1"/>
  <c r="O8583" i="2"/>
  <c r="J8583" i="2" s="1"/>
  <c r="O8584" i="2"/>
  <c r="J8584" i="2" s="1"/>
  <c r="O8585" i="2"/>
  <c r="J8585" i="2" s="1"/>
  <c r="O8586" i="2"/>
  <c r="J8586" i="2" s="1"/>
  <c r="O8587" i="2"/>
  <c r="J8587" i="2" s="1"/>
  <c r="O8588" i="2"/>
  <c r="J8588" i="2" s="1"/>
  <c r="O8589" i="2"/>
  <c r="J8589" i="2" s="1"/>
  <c r="O8590" i="2"/>
  <c r="J8590" i="2" s="1"/>
  <c r="O8591" i="2"/>
  <c r="J8591" i="2" s="1"/>
  <c r="O8592" i="2"/>
  <c r="O8593" i="2"/>
  <c r="J8593" i="2" s="1"/>
  <c r="O8594" i="2"/>
  <c r="J8594" i="2" s="1"/>
  <c r="O8595" i="2"/>
  <c r="J8595" i="2" s="1"/>
  <c r="O8596" i="2"/>
  <c r="J8596" i="2" s="1"/>
  <c r="O8597" i="2"/>
  <c r="J8597" i="2" s="1"/>
  <c r="O8598" i="2"/>
  <c r="J8598" i="2" s="1"/>
  <c r="O8599" i="2"/>
  <c r="J8599" i="2" s="1"/>
  <c r="O8600" i="2"/>
  <c r="J8600" i="2" s="1"/>
  <c r="O8601" i="2"/>
  <c r="J8601" i="2" s="1"/>
  <c r="O8602" i="2"/>
  <c r="J8602" i="2" s="1"/>
  <c r="O8603" i="2"/>
  <c r="J8603" i="2" s="1"/>
  <c r="O8604" i="2"/>
  <c r="J8604" i="2" s="1"/>
  <c r="O8605" i="2"/>
  <c r="J8605" i="2" s="1"/>
  <c r="O8606" i="2"/>
  <c r="J8606" i="2" s="1"/>
  <c r="O8607" i="2"/>
  <c r="J8607" i="2" s="1"/>
  <c r="O8608" i="2"/>
  <c r="J8608" i="2" s="1"/>
  <c r="O8609" i="2"/>
  <c r="J8609" i="2" s="1"/>
  <c r="O8610" i="2"/>
  <c r="J8610" i="2" s="1"/>
  <c r="O8611" i="2"/>
  <c r="J8611" i="2" s="1"/>
  <c r="O8612" i="2"/>
  <c r="J8612" i="2" s="1"/>
  <c r="O8613" i="2"/>
  <c r="J8613" i="2" s="1"/>
  <c r="O8614" i="2"/>
  <c r="J8614" i="2" s="1"/>
  <c r="O8615" i="2"/>
  <c r="J8615" i="2" s="1"/>
  <c r="O8616" i="2"/>
  <c r="J8616" i="2" s="1"/>
  <c r="O8617" i="2"/>
  <c r="J8617" i="2" s="1"/>
  <c r="O8618" i="2"/>
  <c r="J8618" i="2" s="1"/>
  <c r="O8619" i="2"/>
  <c r="J8619" i="2" s="1"/>
  <c r="O8620" i="2"/>
  <c r="J8620" i="2" s="1"/>
  <c r="O8621" i="2"/>
  <c r="J8621" i="2" s="1"/>
  <c r="O8622" i="2"/>
  <c r="J8622" i="2" s="1"/>
  <c r="O8623" i="2"/>
  <c r="J8623" i="2" s="1"/>
  <c r="O8624" i="2"/>
  <c r="J8624" i="2" s="1"/>
  <c r="O8625" i="2"/>
  <c r="J8625" i="2" s="1"/>
  <c r="O8626" i="2"/>
  <c r="J8626" i="2" s="1"/>
  <c r="O8627" i="2"/>
  <c r="J8627" i="2" s="1"/>
  <c r="O8628" i="2"/>
  <c r="J8628" i="2" s="1"/>
  <c r="O8629" i="2"/>
  <c r="J8629" i="2" s="1"/>
  <c r="O8630" i="2"/>
  <c r="J8630" i="2" s="1"/>
  <c r="O8631" i="2"/>
  <c r="J8631" i="2" s="1"/>
  <c r="O8632" i="2"/>
  <c r="J8632" i="2" s="1"/>
  <c r="O8633" i="2"/>
  <c r="J8633" i="2" s="1"/>
  <c r="O8634" i="2"/>
  <c r="J8634" i="2" s="1"/>
  <c r="O8635" i="2"/>
  <c r="J8635" i="2" s="1"/>
  <c r="O8636" i="2"/>
  <c r="J8636" i="2" s="1"/>
  <c r="O8637" i="2"/>
  <c r="J8637" i="2" s="1"/>
  <c r="O8638" i="2"/>
  <c r="J8638" i="2" s="1"/>
  <c r="O8639" i="2"/>
  <c r="J8639" i="2" s="1"/>
  <c r="O8640" i="2"/>
  <c r="O8641" i="2"/>
  <c r="J8641" i="2" s="1"/>
  <c r="O8642" i="2"/>
  <c r="J8642" i="2" s="1"/>
  <c r="O8643" i="2"/>
  <c r="J8643" i="2" s="1"/>
  <c r="O8644" i="2"/>
  <c r="J8644" i="2" s="1"/>
  <c r="O8645" i="2"/>
  <c r="J8645" i="2" s="1"/>
  <c r="O8646" i="2"/>
  <c r="J8646" i="2" s="1"/>
  <c r="O8647" i="2"/>
  <c r="J8647" i="2" s="1"/>
  <c r="O8648" i="2"/>
  <c r="J8648" i="2" s="1"/>
  <c r="O8649" i="2"/>
  <c r="J8649" i="2" s="1"/>
  <c r="O8650" i="2"/>
  <c r="J8650" i="2" s="1"/>
  <c r="O8651" i="2"/>
  <c r="J8651" i="2" s="1"/>
  <c r="O8652" i="2"/>
  <c r="J8652" i="2" s="1"/>
  <c r="O8653" i="2"/>
  <c r="J8653" i="2" s="1"/>
  <c r="O8654" i="2"/>
  <c r="J8654" i="2" s="1"/>
  <c r="O8655" i="2"/>
  <c r="J8655" i="2" s="1"/>
  <c r="O8656" i="2"/>
  <c r="O8657" i="2"/>
  <c r="J8657" i="2" s="1"/>
  <c r="O8658" i="2"/>
  <c r="J8658" i="2" s="1"/>
  <c r="O8659" i="2"/>
  <c r="J8659" i="2" s="1"/>
  <c r="O8660" i="2"/>
  <c r="J8660" i="2" s="1"/>
  <c r="O8661" i="2"/>
  <c r="J8661" i="2" s="1"/>
  <c r="O8662" i="2"/>
  <c r="J8662" i="2" s="1"/>
  <c r="O8663" i="2"/>
  <c r="J8663" i="2" s="1"/>
  <c r="O8664" i="2"/>
  <c r="O8665" i="2"/>
  <c r="J8665" i="2" s="1"/>
  <c r="O8666" i="2"/>
  <c r="J8666" i="2" s="1"/>
  <c r="O8667" i="2"/>
  <c r="J8667" i="2" s="1"/>
  <c r="O8668" i="2"/>
  <c r="J8668" i="2" s="1"/>
  <c r="O8669" i="2"/>
  <c r="J8669" i="2" s="1"/>
  <c r="O8670" i="2"/>
  <c r="J8670" i="2" s="1"/>
  <c r="O8671" i="2"/>
  <c r="J8671" i="2" s="1"/>
  <c r="O8672" i="2"/>
  <c r="O8673" i="2"/>
  <c r="J8673" i="2" s="1"/>
  <c r="O8674" i="2"/>
  <c r="J8674" i="2" s="1"/>
  <c r="O8675" i="2"/>
  <c r="J8675" i="2" s="1"/>
  <c r="O8676" i="2"/>
  <c r="J8676" i="2" s="1"/>
  <c r="O8677" i="2"/>
  <c r="J8677" i="2" s="1"/>
  <c r="O8678" i="2"/>
  <c r="J8678" i="2" s="1"/>
  <c r="O8679" i="2"/>
  <c r="J8679" i="2" s="1"/>
  <c r="O8680" i="2"/>
  <c r="J8680" i="2" s="1"/>
  <c r="O8681" i="2"/>
  <c r="J8681" i="2" s="1"/>
  <c r="O8682" i="2"/>
  <c r="J8682" i="2" s="1"/>
  <c r="O8683" i="2"/>
  <c r="J8683" i="2" s="1"/>
  <c r="O8684" i="2"/>
  <c r="J8684" i="2" s="1"/>
  <c r="O8685" i="2"/>
  <c r="J8685" i="2" s="1"/>
  <c r="O8686" i="2"/>
  <c r="J8686" i="2" s="1"/>
  <c r="O8687" i="2"/>
  <c r="J8687" i="2" s="1"/>
  <c r="O8688" i="2"/>
  <c r="J8688" i="2" s="1"/>
  <c r="O8689" i="2"/>
  <c r="J8689" i="2" s="1"/>
  <c r="O8690" i="2"/>
  <c r="J8690" i="2" s="1"/>
  <c r="O8691" i="2"/>
  <c r="J8691" i="2" s="1"/>
  <c r="O8692" i="2"/>
  <c r="J8692" i="2" s="1"/>
  <c r="O8693" i="2"/>
  <c r="J8693" i="2" s="1"/>
  <c r="O8694" i="2"/>
  <c r="J8694" i="2" s="1"/>
  <c r="O8695" i="2"/>
  <c r="J8695" i="2" s="1"/>
  <c r="O8696" i="2"/>
  <c r="O8697" i="2"/>
  <c r="J8697" i="2" s="1"/>
  <c r="O8698" i="2"/>
  <c r="J8698" i="2" s="1"/>
  <c r="O8699" i="2"/>
  <c r="J8699" i="2" s="1"/>
  <c r="O8700" i="2"/>
  <c r="O8701" i="2"/>
  <c r="J8701" i="2" s="1"/>
  <c r="O8702" i="2"/>
  <c r="J8702" i="2" s="1"/>
  <c r="O8703" i="2"/>
  <c r="J8703" i="2" s="1"/>
  <c r="O8704" i="2"/>
  <c r="J8704" i="2" s="1"/>
  <c r="O8705" i="2"/>
  <c r="J8705" i="2" s="1"/>
  <c r="O8706" i="2"/>
  <c r="J8706" i="2" s="1"/>
  <c r="O8707" i="2"/>
  <c r="J8707" i="2" s="1"/>
  <c r="O8708" i="2"/>
  <c r="J8708" i="2" s="1"/>
  <c r="O8709" i="2"/>
  <c r="J8709" i="2" s="1"/>
  <c r="O8710" i="2"/>
  <c r="J8710" i="2" s="1"/>
  <c r="O8711" i="2"/>
  <c r="J8711" i="2" s="1"/>
  <c r="O8712" i="2"/>
  <c r="J8712" i="2" s="1"/>
  <c r="O8713" i="2"/>
  <c r="J8713" i="2" s="1"/>
  <c r="O8714" i="2"/>
  <c r="J8714" i="2" s="1"/>
  <c r="O8715" i="2"/>
  <c r="J8715" i="2" s="1"/>
  <c r="O8716" i="2"/>
  <c r="J8716" i="2" s="1"/>
  <c r="O8717" i="2"/>
  <c r="J8717" i="2" s="1"/>
  <c r="O8718" i="2"/>
  <c r="J8718" i="2" s="1"/>
  <c r="O8719" i="2"/>
  <c r="J8719" i="2" s="1"/>
  <c r="O8720" i="2"/>
  <c r="J8720" i="2" s="1"/>
  <c r="O8721" i="2"/>
  <c r="J8721" i="2" s="1"/>
  <c r="O8722" i="2"/>
  <c r="J8722" i="2" s="1"/>
  <c r="O8723" i="2"/>
  <c r="J8723" i="2" s="1"/>
  <c r="O8724" i="2"/>
  <c r="J8724" i="2" s="1"/>
  <c r="O8725" i="2"/>
  <c r="J8725" i="2" s="1"/>
  <c r="O8726" i="2"/>
  <c r="J8726" i="2" s="1"/>
  <c r="O8727" i="2"/>
  <c r="J8727" i="2" s="1"/>
  <c r="O8728" i="2"/>
  <c r="J8728" i="2" s="1"/>
  <c r="O8729" i="2"/>
  <c r="J8729" i="2" s="1"/>
  <c r="O8730" i="2"/>
  <c r="J8730" i="2" s="1"/>
  <c r="O8731" i="2"/>
  <c r="J8731" i="2" s="1"/>
  <c r="O8732" i="2"/>
  <c r="J8732" i="2" s="1"/>
  <c r="O8733" i="2"/>
  <c r="J8733" i="2" s="1"/>
  <c r="O8734" i="2"/>
  <c r="J8734" i="2" s="1"/>
  <c r="O8735" i="2"/>
  <c r="J8735" i="2" s="1"/>
  <c r="O8736" i="2"/>
  <c r="J8736" i="2" s="1"/>
  <c r="O8737" i="2"/>
  <c r="J8737" i="2" s="1"/>
  <c r="O8738" i="2"/>
  <c r="J8738" i="2" s="1"/>
  <c r="O8739" i="2"/>
  <c r="J8739" i="2" s="1"/>
  <c r="O8740" i="2"/>
  <c r="J8740" i="2" s="1"/>
  <c r="O8741" i="2"/>
  <c r="J8741" i="2" s="1"/>
  <c r="O8742" i="2"/>
  <c r="J8742" i="2" s="1"/>
  <c r="O8743" i="2"/>
  <c r="J8743" i="2" s="1"/>
  <c r="O8744" i="2"/>
  <c r="J8744" i="2" s="1"/>
  <c r="O8745" i="2"/>
  <c r="J8745" i="2" s="1"/>
  <c r="O8746" i="2"/>
  <c r="J8746" i="2" s="1"/>
  <c r="O8747" i="2"/>
  <c r="J8747" i="2" s="1"/>
  <c r="O8748" i="2"/>
  <c r="J8748" i="2" s="1"/>
  <c r="O8749" i="2"/>
  <c r="J8749" i="2" s="1"/>
  <c r="O8750" i="2"/>
  <c r="J8750" i="2" s="1"/>
  <c r="O8751" i="2"/>
  <c r="J8751" i="2" s="1"/>
  <c r="O8752" i="2"/>
  <c r="J8752" i="2" s="1"/>
  <c r="O8753" i="2"/>
  <c r="J8753" i="2" s="1"/>
  <c r="O8754" i="2"/>
  <c r="J8754" i="2" s="1"/>
  <c r="O8755" i="2"/>
  <c r="J8755" i="2" s="1"/>
  <c r="O8756" i="2"/>
  <c r="J8756" i="2" s="1"/>
  <c r="O8757" i="2"/>
  <c r="J8757" i="2" s="1"/>
  <c r="O8758" i="2"/>
  <c r="J8758" i="2" s="1"/>
  <c r="O8759" i="2"/>
  <c r="J8759" i="2" s="1"/>
  <c r="O8760" i="2"/>
  <c r="J8760" i="2" s="1"/>
  <c r="O8761" i="2"/>
  <c r="J8761" i="2" s="1"/>
  <c r="O8762" i="2"/>
  <c r="J8762" i="2" s="1"/>
  <c r="O8763" i="2"/>
  <c r="J8763" i="2" s="1"/>
  <c r="O8764" i="2"/>
  <c r="J8764" i="2" s="1"/>
  <c r="O8765" i="2"/>
  <c r="J8765" i="2" s="1"/>
  <c r="O8766" i="2"/>
  <c r="J8766" i="2" s="1"/>
  <c r="O8767" i="2"/>
  <c r="J8767" i="2" s="1"/>
  <c r="O8768" i="2"/>
  <c r="J8768" i="2" s="1"/>
  <c r="O8769" i="2"/>
  <c r="J8769" i="2" s="1"/>
  <c r="O8770" i="2"/>
  <c r="J8770" i="2" s="1"/>
  <c r="O8771" i="2"/>
  <c r="J8771" i="2" s="1"/>
  <c r="O8772" i="2"/>
  <c r="O8773" i="2"/>
  <c r="J8773" i="2" s="1"/>
  <c r="O8774" i="2"/>
  <c r="J8774" i="2" s="1"/>
  <c r="O8775" i="2"/>
  <c r="J8775" i="2" s="1"/>
  <c r="O8776" i="2"/>
  <c r="J8776" i="2" s="1"/>
  <c r="O8777" i="2"/>
  <c r="J8777" i="2" s="1"/>
  <c r="O8778" i="2"/>
  <c r="J8778" i="2" s="1"/>
  <c r="O8779" i="2"/>
  <c r="J8779" i="2" s="1"/>
  <c r="O8780" i="2"/>
  <c r="J8780" i="2" s="1"/>
  <c r="O8781" i="2"/>
  <c r="J8781" i="2" s="1"/>
  <c r="O8782" i="2"/>
  <c r="J8782" i="2" s="1"/>
  <c r="O8783" i="2"/>
  <c r="J8783" i="2" s="1"/>
  <c r="O8784" i="2"/>
  <c r="O8785" i="2"/>
  <c r="J8785" i="2" s="1"/>
  <c r="O8786" i="2"/>
  <c r="J8786" i="2" s="1"/>
  <c r="O8787" i="2"/>
  <c r="J8787" i="2" s="1"/>
  <c r="O8788" i="2"/>
  <c r="J8788" i="2" s="1"/>
  <c r="O8789" i="2"/>
  <c r="J8789" i="2" s="1"/>
  <c r="O8790" i="2"/>
  <c r="J8790" i="2" s="1"/>
  <c r="O8791" i="2"/>
  <c r="J8791" i="2" s="1"/>
  <c r="O8792" i="2"/>
  <c r="O8793" i="2"/>
  <c r="J8793" i="2" s="1"/>
  <c r="O8794" i="2"/>
  <c r="J8794" i="2" s="1"/>
  <c r="O8795" i="2"/>
  <c r="J8795" i="2" s="1"/>
  <c r="O8796" i="2"/>
  <c r="J8796" i="2" s="1"/>
  <c r="O8797" i="2"/>
  <c r="J8797" i="2" s="1"/>
  <c r="O8798" i="2"/>
  <c r="J8798" i="2" s="1"/>
  <c r="O8799" i="2"/>
  <c r="J8799" i="2" s="1"/>
  <c r="O8800" i="2"/>
  <c r="J8800" i="2" s="1"/>
  <c r="O8801" i="2"/>
  <c r="J8801" i="2" s="1"/>
  <c r="O8802" i="2"/>
  <c r="J8802" i="2" s="1"/>
  <c r="O8803" i="2"/>
  <c r="J8803" i="2" s="1"/>
  <c r="O8804" i="2"/>
  <c r="J8804" i="2" s="1"/>
  <c r="O8805" i="2"/>
  <c r="J8805" i="2" s="1"/>
  <c r="O8806" i="2"/>
  <c r="J8806" i="2" s="1"/>
  <c r="O8807" i="2"/>
  <c r="J8807" i="2" s="1"/>
  <c r="O8808" i="2"/>
  <c r="O8809" i="2"/>
  <c r="J8809" i="2" s="1"/>
  <c r="O8810" i="2"/>
  <c r="J8810" i="2" s="1"/>
  <c r="O8811" i="2"/>
  <c r="J8811" i="2" s="1"/>
  <c r="O8812" i="2"/>
  <c r="J8812" i="2" s="1"/>
  <c r="O8813" i="2"/>
  <c r="J8813" i="2" s="1"/>
  <c r="O8814" i="2"/>
  <c r="J8814" i="2" s="1"/>
  <c r="O8815" i="2"/>
  <c r="J8815" i="2" s="1"/>
  <c r="O8816" i="2"/>
  <c r="J8816" i="2" s="1"/>
  <c r="O8817" i="2"/>
  <c r="J8817" i="2" s="1"/>
  <c r="O8818" i="2"/>
  <c r="J8818" i="2" s="1"/>
  <c r="O8819" i="2"/>
  <c r="J8819" i="2" s="1"/>
  <c r="O8820" i="2"/>
  <c r="J8820" i="2" s="1"/>
  <c r="O8821" i="2"/>
  <c r="J8821" i="2" s="1"/>
  <c r="O8822" i="2"/>
  <c r="J8822" i="2" s="1"/>
  <c r="O8823" i="2"/>
  <c r="J8823" i="2" s="1"/>
  <c r="O8824" i="2"/>
  <c r="J8824" i="2" s="1"/>
  <c r="O8825" i="2"/>
  <c r="J8825" i="2" s="1"/>
  <c r="O8826" i="2"/>
  <c r="J8826" i="2" s="1"/>
  <c r="O8827" i="2"/>
  <c r="J8827" i="2" s="1"/>
  <c r="O8828" i="2"/>
  <c r="J8828" i="2" s="1"/>
  <c r="O8829" i="2"/>
  <c r="J8829" i="2" s="1"/>
  <c r="O8830" i="2"/>
  <c r="J8830" i="2" s="1"/>
  <c r="O8831" i="2"/>
  <c r="J8831" i="2" s="1"/>
  <c r="O8832" i="2"/>
  <c r="J8832" i="2" s="1"/>
  <c r="O8833" i="2"/>
  <c r="J8833" i="2" s="1"/>
  <c r="O8834" i="2"/>
  <c r="J8834" i="2" s="1"/>
  <c r="O8835" i="2"/>
  <c r="J8835" i="2" s="1"/>
  <c r="O8836" i="2"/>
  <c r="J8836" i="2" s="1"/>
  <c r="O8837" i="2"/>
  <c r="J8837" i="2" s="1"/>
  <c r="O8838" i="2"/>
  <c r="J8838" i="2" s="1"/>
  <c r="O8839" i="2"/>
  <c r="J8839" i="2" s="1"/>
  <c r="O8840" i="2"/>
  <c r="J8840" i="2" s="1"/>
  <c r="O8841" i="2"/>
  <c r="J8841" i="2" s="1"/>
  <c r="O8842" i="2"/>
  <c r="J8842" i="2" s="1"/>
  <c r="O8843" i="2"/>
  <c r="J8843" i="2" s="1"/>
  <c r="O8844" i="2"/>
  <c r="J8844" i="2" s="1"/>
  <c r="O8845" i="2"/>
  <c r="J8845" i="2" s="1"/>
  <c r="O8846" i="2"/>
  <c r="J8846" i="2" s="1"/>
  <c r="O8847" i="2"/>
  <c r="J8847" i="2" s="1"/>
  <c r="O8848" i="2"/>
  <c r="J8848" i="2" s="1"/>
  <c r="O8849" i="2"/>
  <c r="J8849" i="2" s="1"/>
  <c r="O8850" i="2"/>
  <c r="J8850" i="2" s="1"/>
  <c r="O8851" i="2"/>
  <c r="J8851" i="2" s="1"/>
  <c r="O8852" i="2"/>
  <c r="J8852" i="2" s="1"/>
  <c r="O8853" i="2"/>
  <c r="J8853" i="2" s="1"/>
  <c r="O8854" i="2"/>
  <c r="J8854" i="2" s="1"/>
  <c r="O8855" i="2"/>
  <c r="J8855" i="2" s="1"/>
  <c r="O8856" i="2"/>
  <c r="J8856" i="2" s="1"/>
  <c r="O8857" i="2"/>
  <c r="J8857" i="2" s="1"/>
  <c r="O8858" i="2"/>
  <c r="J8858" i="2" s="1"/>
  <c r="O8859" i="2"/>
  <c r="J8859" i="2" s="1"/>
  <c r="O8860" i="2"/>
  <c r="J8860" i="2" s="1"/>
  <c r="O8861" i="2"/>
  <c r="J8861" i="2" s="1"/>
  <c r="O8862" i="2"/>
  <c r="J8862" i="2" s="1"/>
  <c r="O8863" i="2"/>
  <c r="J8863" i="2" s="1"/>
  <c r="O8864" i="2"/>
  <c r="J8864" i="2" s="1"/>
  <c r="O8865" i="2"/>
  <c r="J8865" i="2" s="1"/>
  <c r="O8866" i="2"/>
  <c r="J8866" i="2" s="1"/>
  <c r="O8867" i="2"/>
  <c r="J8867" i="2" s="1"/>
  <c r="O8868" i="2"/>
  <c r="O8869" i="2"/>
  <c r="J8869" i="2" s="1"/>
  <c r="O8870" i="2"/>
  <c r="J8870" i="2" s="1"/>
  <c r="O8871" i="2"/>
  <c r="J8871" i="2" s="1"/>
  <c r="O8872" i="2"/>
  <c r="J8872" i="2" s="1"/>
  <c r="O8873" i="2"/>
  <c r="J8873" i="2" s="1"/>
  <c r="O8874" i="2"/>
  <c r="J8874" i="2" s="1"/>
  <c r="O8875" i="2"/>
  <c r="J8875" i="2" s="1"/>
  <c r="O8876" i="2"/>
  <c r="J8876" i="2" s="1"/>
  <c r="O8877" i="2"/>
  <c r="J8877" i="2" s="1"/>
  <c r="O8878" i="2"/>
  <c r="J8878" i="2" s="1"/>
  <c r="O8879" i="2"/>
  <c r="J8879" i="2" s="1"/>
  <c r="O8880" i="2"/>
  <c r="O8881" i="2"/>
  <c r="J8881" i="2" s="1"/>
  <c r="O8882" i="2"/>
  <c r="J8882" i="2" s="1"/>
  <c r="O8883" i="2"/>
  <c r="J8883" i="2" s="1"/>
  <c r="O8884" i="2"/>
  <c r="J8884" i="2" s="1"/>
  <c r="O8885" i="2"/>
  <c r="J8885" i="2" s="1"/>
  <c r="O8886" i="2"/>
  <c r="J8886" i="2" s="1"/>
  <c r="O8887" i="2"/>
  <c r="J8887" i="2" s="1"/>
  <c r="O8888" i="2"/>
  <c r="O8889" i="2"/>
  <c r="J8889" i="2" s="1"/>
  <c r="O8890" i="2"/>
  <c r="J8890" i="2" s="1"/>
  <c r="O8891" i="2"/>
  <c r="J8891" i="2" s="1"/>
  <c r="O8892" i="2"/>
  <c r="O8893" i="2"/>
  <c r="J8893" i="2" s="1"/>
  <c r="O8894" i="2"/>
  <c r="J8894" i="2" s="1"/>
  <c r="O8895" i="2"/>
  <c r="J8895" i="2" s="1"/>
  <c r="O8896" i="2"/>
  <c r="J8896" i="2" s="1"/>
  <c r="O8897" i="2"/>
  <c r="J8897" i="2" s="1"/>
  <c r="O8898" i="2"/>
  <c r="J8898" i="2" s="1"/>
  <c r="O8899" i="2"/>
  <c r="J8899" i="2" s="1"/>
  <c r="O8900" i="2"/>
  <c r="J8900" i="2" s="1"/>
  <c r="O8901" i="2"/>
  <c r="J8901" i="2" s="1"/>
  <c r="O8902" i="2"/>
  <c r="J8902" i="2" s="1"/>
  <c r="O8903" i="2"/>
  <c r="J8903" i="2" s="1"/>
  <c r="O8904" i="2"/>
  <c r="O8905" i="2"/>
  <c r="J8905" i="2" s="1"/>
  <c r="O8906" i="2"/>
  <c r="J8906" i="2" s="1"/>
  <c r="O8907" i="2"/>
  <c r="J8907" i="2" s="1"/>
  <c r="O8908" i="2"/>
  <c r="O8909" i="2"/>
  <c r="J8909" i="2" s="1"/>
  <c r="O8910" i="2"/>
  <c r="J8910" i="2" s="1"/>
  <c r="O8911" i="2"/>
  <c r="J8911" i="2" s="1"/>
  <c r="O8912" i="2"/>
  <c r="O8913" i="2"/>
  <c r="J8913" i="2" s="1"/>
  <c r="O8914" i="2"/>
  <c r="J8914" i="2" s="1"/>
  <c r="O8915" i="2"/>
  <c r="J8915" i="2" s="1"/>
  <c r="O8916" i="2"/>
  <c r="J8916" i="2" s="1"/>
  <c r="O8917" i="2"/>
  <c r="J8917" i="2" s="1"/>
  <c r="O8918" i="2"/>
  <c r="J8918" i="2" s="1"/>
  <c r="O8919" i="2"/>
  <c r="J8919" i="2" s="1"/>
  <c r="O8920" i="2"/>
  <c r="J8920" i="2" s="1"/>
  <c r="O8921" i="2"/>
  <c r="J8921" i="2" s="1"/>
  <c r="O8922" i="2"/>
  <c r="J8922" i="2" s="1"/>
  <c r="O8923" i="2"/>
  <c r="J8923" i="2" s="1"/>
  <c r="O8924" i="2"/>
  <c r="J8924" i="2" s="1"/>
  <c r="O8925" i="2"/>
  <c r="J8925" i="2" s="1"/>
  <c r="O8926" i="2"/>
  <c r="J8926" i="2" s="1"/>
  <c r="O8927" i="2"/>
  <c r="J8927" i="2" s="1"/>
  <c r="O8928" i="2"/>
  <c r="J8928" i="2" s="1"/>
  <c r="O8929" i="2"/>
  <c r="J8929" i="2" s="1"/>
  <c r="O8930" i="2"/>
  <c r="J8930" i="2" s="1"/>
  <c r="O8931" i="2"/>
  <c r="J8931" i="2" s="1"/>
  <c r="O8932" i="2"/>
  <c r="J8932" i="2" s="1"/>
  <c r="O8933" i="2"/>
  <c r="J8933" i="2" s="1"/>
  <c r="O8934" i="2"/>
  <c r="J8934" i="2" s="1"/>
  <c r="O8935" i="2"/>
  <c r="J8935" i="2" s="1"/>
  <c r="O8936" i="2"/>
  <c r="O8937" i="2"/>
  <c r="J8937" i="2" s="1"/>
  <c r="O8938" i="2"/>
  <c r="J8938" i="2" s="1"/>
  <c r="O8939" i="2"/>
  <c r="J8939" i="2" s="1"/>
  <c r="O8940" i="2"/>
  <c r="O8941" i="2"/>
  <c r="J8941" i="2" s="1"/>
  <c r="O8942" i="2"/>
  <c r="J8942" i="2" s="1"/>
  <c r="O8943" i="2"/>
  <c r="J8943" i="2" s="1"/>
  <c r="O8944" i="2"/>
  <c r="J8944" i="2" s="1"/>
  <c r="O8945" i="2"/>
  <c r="J8945" i="2" s="1"/>
  <c r="O8946" i="2"/>
  <c r="J8946" i="2" s="1"/>
  <c r="O8947" i="2"/>
  <c r="J8947" i="2" s="1"/>
  <c r="O8948" i="2"/>
  <c r="J8948" i="2" s="1"/>
  <c r="O8949" i="2"/>
  <c r="O8950" i="2"/>
  <c r="J8950" i="2" s="1"/>
  <c r="O8951" i="2"/>
  <c r="J8951" i="2" s="1"/>
  <c r="O8952" i="2"/>
  <c r="J8952" i="2" s="1"/>
  <c r="O8953" i="2"/>
  <c r="J8953" i="2" s="1"/>
  <c r="O8954" i="2"/>
  <c r="J8954" i="2" s="1"/>
  <c r="O8955" i="2"/>
  <c r="J8955" i="2" s="1"/>
  <c r="O8956" i="2"/>
  <c r="J8956" i="2" s="1"/>
  <c r="O8957" i="2"/>
  <c r="J8957" i="2" s="1"/>
  <c r="O8958" i="2"/>
  <c r="J8958" i="2" s="1"/>
  <c r="O8959" i="2"/>
  <c r="J8959" i="2" s="1"/>
  <c r="O8960" i="2"/>
  <c r="J8960" i="2" s="1"/>
  <c r="O8961" i="2"/>
  <c r="J8961" i="2" s="1"/>
  <c r="O8962" i="2"/>
  <c r="J8962" i="2" s="1"/>
  <c r="O8963" i="2"/>
  <c r="J8963" i="2" s="1"/>
  <c r="O8964" i="2"/>
  <c r="J8964" i="2" s="1"/>
  <c r="O8965" i="2"/>
  <c r="J8965" i="2" s="1"/>
  <c r="O8966" i="2"/>
  <c r="J8966" i="2" s="1"/>
  <c r="O8967" i="2"/>
  <c r="J8967" i="2" s="1"/>
  <c r="O8968" i="2"/>
  <c r="J8968" i="2" s="1"/>
  <c r="O8969" i="2"/>
  <c r="J8969" i="2" s="1"/>
  <c r="O8970" i="2"/>
  <c r="J8970" i="2" s="1"/>
  <c r="O8971" i="2"/>
  <c r="J8971" i="2" s="1"/>
  <c r="O8972" i="2"/>
  <c r="J8972" i="2" s="1"/>
  <c r="O8973" i="2"/>
  <c r="J8973" i="2" s="1"/>
  <c r="O8974" i="2"/>
  <c r="J8974" i="2" s="1"/>
  <c r="O8975" i="2"/>
  <c r="J8975" i="2" s="1"/>
  <c r="O8976" i="2"/>
  <c r="J8976" i="2" s="1"/>
  <c r="O8977" i="2"/>
  <c r="J8977" i="2" s="1"/>
  <c r="O8978" i="2"/>
  <c r="J8978" i="2" s="1"/>
  <c r="O8979" i="2"/>
  <c r="J8979" i="2" s="1"/>
  <c r="O8980" i="2"/>
  <c r="J8980" i="2" s="1"/>
  <c r="O8981" i="2"/>
  <c r="J8981" i="2" s="1"/>
  <c r="O8982" i="2"/>
  <c r="J8982" i="2" s="1"/>
  <c r="O8983" i="2"/>
  <c r="J8983" i="2" s="1"/>
  <c r="O8984" i="2"/>
  <c r="J8984" i="2" s="1"/>
  <c r="O8985" i="2"/>
  <c r="J8985" i="2" s="1"/>
  <c r="O8986" i="2"/>
  <c r="J8986" i="2" s="1"/>
  <c r="O8987" i="2"/>
  <c r="J8987" i="2" s="1"/>
  <c r="O8988" i="2"/>
  <c r="O8989" i="2"/>
  <c r="J8989" i="2" s="1"/>
  <c r="O8990" i="2"/>
  <c r="J8990" i="2" s="1"/>
  <c r="O8991" i="2"/>
  <c r="J8991" i="2" s="1"/>
  <c r="O8992" i="2"/>
  <c r="J8992" i="2" s="1"/>
  <c r="O8993" i="2"/>
  <c r="J8993" i="2" s="1"/>
  <c r="O8994" i="2"/>
  <c r="J8994" i="2" s="1"/>
  <c r="O8995" i="2"/>
  <c r="J8995" i="2" s="1"/>
  <c r="O8996" i="2"/>
  <c r="J8996" i="2" s="1"/>
  <c r="O8997" i="2"/>
  <c r="J8997" i="2" s="1"/>
  <c r="O8998" i="2"/>
  <c r="J8998" i="2" s="1"/>
  <c r="O8999" i="2"/>
  <c r="J8999" i="2" s="1"/>
  <c r="O9000" i="2"/>
  <c r="J9000" i="2" s="1"/>
  <c r="O9001" i="2"/>
  <c r="J9001" i="2" s="1"/>
  <c r="O9002" i="2"/>
  <c r="J9002" i="2" s="1"/>
  <c r="O9003" i="2"/>
  <c r="J9003" i="2" s="1"/>
  <c r="O9004" i="2"/>
  <c r="J9004" i="2" s="1"/>
  <c r="O9005" i="2"/>
  <c r="J9005" i="2" s="1"/>
  <c r="O9006" i="2"/>
  <c r="J9006" i="2" s="1"/>
  <c r="O9007" i="2"/>
  <c r="J9007" i="2" s="1"/>
  <c r="O9008" i="2"/>
  <c r="J9008" i="2" s="1"/>
  <c r="O9009" i="2"/>
  <c r="J9009" i="2" s="1"/>
  <c r="O9010" i="2"/>
  <c r="J9010" i="2" s="1"/>
  <c r="O9011" i="2"/>
  <c r="J9011" i="2" s="1"/>
  <c r="O9012" i="2"/>
  <c r="J9012" i="2" s="1"/>
  <c r="O9013" i="2"/>
  <c r="J9013" i="2" s="1"/>
  <c r="O9014" i="2"/>
  <c r="J9014" i="2" s="1"/>
  <c r="O9015" i="2"/>
  <c r="J9015" i="2" s="1"/>
  <c r="O9016" i="2"/>
  <c r="J9016" i="2" s="1"/>
  <c r="O9017" i="2"/>
  <c r="J9017" i="2" s="1"/>
  <c r="O9018" i="2"/>
  <c r="J9018" i="2" s="1"/>
  <c r="O9019" i="2"/>
  <c r="J9019" i="2" s="1"/>
  <c r="O9020" i="2"/>
  <c r="O9021" i="2"/>
  <c r="J9021" i="2" s="1"/>
  <c r="O9022" i="2"/>
  <c r="J9022" i="2" s="1"/>
  <c r="O9023" i="2"/>
  <c r="J9023" i="2" s="1"/>
  <c r="O9024" i="2"/>
  <c r="O9025" i="2"/>
  <c r="J9025" i="2" s="1"/>
  <c r="O9026" i="2"/>
  <c r="J9026" i="2" s="1"/>
  <c r="O9027" i="2"/>
  <c r="J9027" i="2" s="1"/>
  <c r="O9028" i="2"/>
  <c r="J9028" i="2" s="1"/>
  <c r="O9029" i="2"/>
  <c r="J9029" i="2" s="1"/>
  <c r="O9030" i="2"/>
  <c r="J9030" i="2" s="1"/>
  <c r="O9031" i="2"/>
  <c r="J9031" i="2" s="1"/>
  <c r="O9032" i="2"/>
  <c r="J9032" i="2" s="1"/>
  <c r="O9033" i="2"/>
  <c r="J9033" i="2" s="1"/>
  <c r="O9034" i="2"/>
  <c r="J9034" i="2" s="1"/>
  <c r="O9035" i="2"/>
  <c r="J9035" i="2" s="1"/>
  <c r="O9036" i="2"/>
  <c r="O9037" i="2"/>
  <c r="J9037" i="2" s="1"/>
  <c r="O9038" i="2"/>
  <c r="J9038" i="2" s="1"/>
  <c r="O9039" i="2"/>
  <c r="J9039" i="2" s="1"/>
  <c r="O9040" i="2"/>
  <c r="J9040" i="2" s="1"/>
  <c r="O9041" i="2"/>
  <c r="J9041" i="2" s="1"/>
  <c r="O9042" i="2"/>
  <c r="J9042" i="2" s="1"/>
  <c r="O9043" i="2"/>
  <c r="J9043" i="2" s="1"/>
  <c r="O9044" i="2"/>
  <c r="J9044" i="2" s="1"/>
  <c r="O9045" i="2"/>
  <c r="J9045" i="2" s="1"/>
  <c r="O9046" i="2"/>
  <c r="J9046" i="2" s="1"/>
  <c r="O9047" i="2"/>
  <c r="J9047" i="2" s="1"/>
  <c r="O9048" i="2"/>
  <c r="J9048" i="2" s="1"/>
  <c r="O9049" i="2"/>
  <c r="J9049" i="2" s="1"/>
  <c r="O9050" i="2"/>
  <c r="J9050" i="2" s="1"/>
  <c r="O9051" i="2"/>
  <c r="J9051" i="2" s="1"/>
  <c r="O9052" i="2"/>
  <c r="J9052" i="2" s="1"/>
  <c r="O9053" i="2"/>
  <c r="J9053" i="2" s="1"/>
  <c r="O9054" i="2"/>
  <c r="J9054" i="2" s="1"/>
  <c r="O9055" i="2"/>
  <c r="J9055" i="2" s="1"/>
  <c r="O9056" i="2"/>
  <c r="J9056" i="2" s="1"/>
  <c r="O9057" i="2"/>
  <c r="J9057" i="2" s="1"/>
  <c r="O9058" i="2"/>
  <c r="J9058" i="2" s="1"/>
  <c r="O9059" i="2"/>
  <c r="J9059" i="2" s="1"/>
  <c r="O9060" i="2"/>
  <c r="O9061" i="2"/>
  <c r="J9061" i="2" s="1"/>
  <c r="O9062" i="2"/>
  <c r="J9062" i="2" s="1"/>
  <c r="O9063" i="2"/>
  <c r="J9063" i="2" s="1"/>
  <c r="O9064" i="2"/>
  <c r="J9064" i="2" s="1"/>
  <c r="O9065" i="2"/>
  <c r="J9065" i="2" s="1"/>
  <c r="O9066" i="2"/>
  <c r="J9066" i="2" s="1"/>
  <c r="O9067" i="2"/>
  <c r="J9067" i="2" s="1"/>
  <c r="O9068" i="2"/>
  <c r="O9069" i="2"/>
  <c r="J9069" i="2" s="1"/>
  <c r="O9070" i="2"/>
  <c r="J9070" i="2" s="1"/>
  <c r="O9071" i="2"/>
  <c r="J9071" i="2" s="1"/>
  <c r="O9072" i="2"/>
  <c r="O9073" i="2"/>
  <c r="J9073" i="2" s="1"/>
  <c r="O9074" i="2"/>
  <c r="J9074" i="2" s="1"/>
  <c r="O9075" i="2"/>
  <c r="J9075" i="2" s="1"/>
  <c r="O9076" i="2"/>
  <c r="O9077" i="2"/>
  <c r="J9077" i="2" s="1"/>
  <c r="O9078" i="2"/>
  <c r="J9078" i="2" s="1"/>
  <c r="O9079" i="2"/>
  <c r="J9079" i="2" s="1"/>
  <c r="O9080" i="2"/>
  <c r="J9080" i="2" s="1"/>
  <c r="O9081" i="2"/>
  <c r="J9081" i="2" s="1"/>
  <c r="O9082" i="2"/>
  <c r="J9082" i="2" s="1"/>
  <c r="O9083" i="2"/>
  <c r="J9083" i="2" s="1"/>
  <c r="O9084" i="2"/>
  <c r="J9084" i="2" s="1"/>
  <c r="O9085" i="2"/>
  <c r="J9085" i="2" s="1"/>
  <c r="O9086" i="2"/>
  <c r="J9086" i="2" s="1"/>
  <c r="O9087" i="2"/>
  <c r="J9087" i="2" s="1"/>
  <c r="O9088" i="2"/>
  <c r="O9089" i="2"/>
  <c r="J9089" i="2" s="1"/>
  <c r="O9090" i="2"/>
  <c r="J9090" i="2" s="1"/>
  <c r="O9091" i="2"/>
  <c r="J9091" i="2" s="1"/>
  <c r="O9092" i="2"/>
  <c r="J9092" i="2" s="1"/>
  <c r="O9093" i="2"/>
  <c r="J9093" i="2" s="1"/>
  <c r="O9094" i="2"/>
  <c r="J9094" i="2" s="1"/>
  <c r="O9095" i="2"/>
  <c r="J9095" i="2" s="1"/>
  <c r="O9096" i="2"/>
  <c r="J9096" i="2" s="1"/>
  <c r="O9097" i="2"/>
  <c r="J9097" i="2" s="1"/>
  <c r="O9098" i="2"/>
  <c r="J9098" i="2" s="1"/>
  <c r="O9099" i="2"/>
  <c r="J9099" i="2" s="1"/>
  <c r="O9100" i="2"/>
  <c r="J9100" i="2" s="1"/>
  <c r="O9101" i="2"/>
  <c r="J9101" i="2" s="1"/>
  <c r="O9102" i="2"/>
  <c r="J9102" i="2" s="1"/>
  <c r="O9103" i="2"/>
  <c r="J9103" i="2" s="1"/>
  <c r="O9104" i="2"/>
  <c r="O9105" i="2"/>
  <c r="J9105" i="2" s="1"/>
  <c r="O9106" i="2"/>
  <c r="J9106" i="2" s="1"/>
  <c r="O9107" i="2"/>
  <c r="J9107" i="2" s="1"/>
  <c r="O9108" i="2"/>
  <c r="O9109" i="2"/>
  <c r="J9109" i="2" s="1"/>
  <c r="O9110" i="2"/>
  <c r="J9110" i="2" s="1"/>
  <c r="O9111" i="2"/>
  <c r="J9111" i="2" s="1"/>
  <c r="O9112" i="2"/>
  <c r="J9112" i="2" s="1"/>
  <c r="O9113" i="2"/>
  <c r="J9113" i="2" s="1"/>
  <c r="O9114" i="2"/>
  <c r="J9114" i="2" s="1"/>
  <c r="O9115" i="2"/>
  <c r="J9115" i="2" s="1"/>
  <c r="O9116" i="2"/>
  <c r="J9116" i="2" s="1"/>
  <c r="O9117" i="2"/>
  <c r="J9117" i="2" s="1"/>
  <c r="O9118" i="2"/>
  <c r="J9118" i="2" s="1"/>
  <c r="O9119" i="2"/>
  <c r="J9119" i="2" s="1"/>
  <c r="O9120" i="2"/>
  <c r="J9120" i="2" s="1"/>
  <c r="O9121" i="2"/>
  <c r="J9121" i="2" s="1"/>
  <c r="O9122" i="2"/>
  <c r="J9122" i="2" s="1"/>
  <c r="O9123" i="2"/>
  <c r="J9123" i="2" s="1"/>
  <c r="O9124" i="2"/>
  <c r="J9124" i="2" s="1"/>
  <c r="O9125" i="2"/>
  <c r="J9125" i="2" s="1"/>
  <c r="O9126" i="2"/>
  <c r="J9126" i="2" s="1"/>
  <c r="O9127" i="2"/>
  <c r="J9127" i="2" s="1"/>
  <c r="O9128" i="2"/>
  <c r="O9129" i="2"/>
  <c r="J9129" i="2" s="1"/>
  <c r="O9130" i="2"/>
  <c r="O9131" i="2"/>
  <c r="J9131" i="2" s="1"/>
  <c r="O9132" i="2"/>
  <c r="J9132" i="2" s="1"/>
  <c r="O9133" i="2"/>
  <c r="J9133" i="2" s="1"/>
  <c r="O9134" i="2"/>
  <c r="J9134" i="2" s="1"/>
  <c r="O9135" i="2"/>
  <c r="J9135" i="2" s="1"/>
  <c r="O9136" i="2"/>
  <c r="J9136" i="2" s="1"/>
  <c r="O9137" i="2"/>
  <c r="J9137" i="2" s="1"/>
  <c r="O9138" i="2"/>
  <c r="J9138" i="2" s="1"/>
  <c r="O9139" i="2"/>
  <c r="J9139" i="2" s="1"/>
  <c r="O9140" i="2"/>
  <c r="J9140" i="2" s="1"/>
  <c r="O9141" i="2"/>
  <c r="J9141" i="2" s="1"/>
  <c r="O9142" i="2"/>
  <c r="J9142" i="2" s="1"/>
  <c r="O9143" i="2"/>
  <c r="J9143" i="2" s="1"/>
  <c r="O9144" i="2"/>
  <c r="J9144" i="2" s="1"/>
  <c r="O9145" i="2"/>
  <c r="J9145" i="2" s="1"/>
  <c r="O9146" i="2"/>
  <c r="J9146" i="2" s="1"/>
  <c r="O9147" i="2"/>
  <c r="J9147" i="2" s="1"/>
  <c r="O9148" i="2"/>
  <c r="J9148" i="2" s="1"/>
  <c r="O9149" i="2"/>
  <c r="J9149" i="2" s="1"/>
  <c r="O9150" i="2"/>
  <c r="J9150" i="2" s="1"/>
  <c r="O9151" i="2"/>
  <c r="J9151" i="2" s="1"/>
  <c r="O9152" i="2"/>
  <c r="J9152" i="2" s="1"/>
  <c r="O9153" i="2"/>
  <c r="J9153" i="2" s="1"/>
  <c r="O9154" i="2"/>
  <c r="J9154" i="2" s="1"/>
  <c r="O9155" i="2"/>
  <c r="J9155" i="2" s="1"/>
  <c r="O9156" i="2"/>
  <c r="J9156" i="2" s="1"/>
  <c r="O9157" i="2"/>
  <c r="J9157" i="2" s="1"/>
  <c r="O9158" i="2"/>
  <c r="J9158" i="2" s="1"/>
  <c r="O9159" i="2"/>
  <c r="J9159" i="2" s="1"/>
  <c r="O9160" i="2"/>
  <c r="J9160" i="2" s="1"/>
  <c r="O9161" i="2"/>
  <c r="J9161" i="2" s="1"/>
  <c r="O9162" i="2"/>
  <c r="J9162" i="2" s="1"/>
  <c r="O9163" i="2"/>
  <c r="J9163" i="2" s="1"/>
  <c r="O9164" i="2"/>
  <c r="J9164" i="2" s="1"/>
  <c r="O9165" i="2"/>
  <c r="J9165" i="2" s="1"/>
  <c r="O9166" i="2"/>
  <c r="J9166" i="2" s="1"/>
  <c r="O9167" i="2"/>
  <c r="J9167" i="2" s="1"/>
  <c r="O9168" i="2"/>
  <c r="J9168" i="2" s="1"/>
  <c r="O9169" i="2"/>
  <c r="J9169" i="2" s="1"/>
  <c r="O9170" i="2"/>
  <c r="J9170" i="2" s="1"/>
  <c r="O9171" i="2"/>
  <c r="J9171" i="2" s="1"/>
  <c r="O9172" i="2"/>
  <c r="J9172" i="2" s="1"/>
  <c r="O9173" i="2"/>
  <c r="J9173" i="2" s="1"/>
  <c r="O9174" i="2"/>
  <c r="J9174" i="2" s="1"/>
  <c r="O9175" i="2"/>
  <c r="J9175" i="2" s="1"/>
  <c r="O9176" i="2"/>
  <c r="J9176" i="2" s="1"/>
  <c r="O9177" i="2"/>
  <c r="J9177" i="2" s="1"/>
  <c r="O9178" i="2"/>
  <c r="J9178" i="2" s="1"/>
  <c r="O9179" i="2"/>
  <c r="J9179" i="2" s="1"/>
  <c r="O9180" i="2"/>
  <c r="J9180" i="2" s="1"/>
  <c r="O9181" i="2"/>
  <c r="J9181" i="2" s="1"/>
  <c r="O9182" i="2"/>
  <c r="J9182" i="2" s="1"/>
  <c r="O9183" i="2"/>
  <c r="J9183" i="2" s="1"/>
  <c r="O9184" i="2"/>
  <c r="J9184" i="2" s="1"/>
  <c r="O9185" i="2"/>
  <c r="J9185" i="2" s="1"/>
  <c r="O9186" i="2"/>
  <c r="J9186" i="2" s="1"/>
  <c r="O9187" i="2"/>
  <c r="J9187" i="2" s="1"/>
  <c r="O9188" i="2"/>
  <c r="J9188" i="2" s="1"/>
  <c r="O9189" i="2"/>
  <c r="J9189" i="2" s="1"/>
  <c r="O9190" i="2"/>
  <c r="J9190" i="2" s="1"/>
  <c r="O9191" i="2"/>
  <c r="J9191" i="2" s="1"/>
  <c r="O9192" i="2"/>
  <c r="O9193" i="2"/>
  <c r="J9193" i="2" s="1"/>
  <c r="O9194" i="2"/>
  <c r="J9194" i="2" s="1"/>
  <c r="O9195" i="2"/>
  <c r="O9196" i="2"/>
  <c r="J9196" i="2" s="1"/>
  <c r="O9197" i="2"/>
  <c r="J9197" i="2" s="1"/>
  <c r="O9198" i="2"/>
  <c r="J9198" i="2" s="1"/>
  <c r="O9199" i="2"/>
  <c r="J9199" i="2" s="1"/>
  <c r="O9200" i="2"/>
  <c r="J9200" i="2" s="1"/>
  <c r="O9201" i="2"/>
  <c r="O9202" i="2"/>
  <c r="J9202" i="2" s="1"/>
  <c r="O9203" i="2"/>
  <c r="J9203" i="2" s="1"/>
  <c r="O9204" i="2"/>
  <c r="J9204" i="2" s="1"/>
  <c r="O9205" i="2"/>
  <c r="J9205" i="2" s="1"/>
  <c r="O9206" i="2"/>
  <c r="J9206" i="2" s="1"/>
  <c r="O9207" i="2"/>
  <c r="O9208" i="2"/>
  <c r="J9208" i="2" s="1"/>
  <c r="O9209" i="2"/>
  <c r="J9209" i="2" s="1"/>
  <c r="O9210" i="2"/>
  <c r="J9210" i="2" s="1"/>
  <c r="O9211" i="2"/>
  <c r="J9211" i="2" s="1"/>
  <c r="O9212" i="2"/>
  <c r="J9212" i="2" s="1"/>
  <c r="O9213" i="2"/>
  <c r="J9213" i="2" s="1"/>
  <c r="O9214" i="2"/>
  <c r="J9214" i="2" s="1"/>
  <c r="O9215" i="2"/>
  <c r="J9215" i="2" s="1"/>
  <c r="O9216" i="2"/>
  <c r="J9216" i="2" s="1"/>
  <c r="O9217" i="2"/>
  <c r="J9217" i="2" s="1"/>
  <c r="O9218" i="2"/>
  <c r="J9218" i="2" s="1"/>
  <c r="O9219" i="2"/>
  <c r="J9219" i="2" s="1"/>
  <c r="O9220" i="2"/>
  <c r="O9221" i="2"/>
  <c r="J9221" i="2" s="1"/>
  <c r="O9222" i="2"/>
  <c r="J9222" i="2" s="1"/>
  <c r="O9223" i="2"/>
  <c r="J9223" i="2" s="1"/>
  <c r="O9224" i="2"/>
  <c r="O9225" i="2"/>
  <c r="J9225" i="2" s="1"/>
  <c r="O9226" i="2"/>
  <c r="J9226" i="2" s="1"/>
  <c r="O9227" i="2"/>
  <c r="J9227" i="2" s="1"/>
  <c r="O9228" i="2"/>
  <c r="J9228" i="2" s="1"/>
  <c r="O9229" i="2"/>
  <c r="J9229" i="2" s="1"/>
  <c r="O9230" i="2"/>
  <c r="J9230" i="2" s="1"/>
  <c r="O9231" i="2"/>
  <c r="J9231" i="2" s="1"/>
  <c r="O9232" i="2"/>
  <c r="J9232" i="2" s="1"/>
  <c r="O9233" i="2"/>
  <c r="J9233" i="2" s="1"/>
  <c r="O9234" i="2"/>
  <c r="J9234" i="2" s="1"/>
  <c r="O9235" i="2"/>
  <c r="J9235" i="2" s="1"/>
  <c r="O9236" i="2"/>
  <c r="J9236" i="2" s="1"/>
  <c r="O9237" i="2"/>
  <c r="J9237" i="2" s="1"/>
  <c r="O9238" i="2"/>
  <c r="J9238" i="2" s="1"/>
  <c r="O9239" i="2"/>
  <c r="J9239" i="2" s="1"/>
  <c r="O9240" i="2"/>
  <c r="O9241" i="2"/>
  <c r="J9241" i="2" s="1"/>
  <c r="O9242" i="2"/>
  <c r="J9242" i="2" s="1"/>
  <c r="O9243" i="2"/>
  <c r="J9243" i="2" s="1"/>
  <c r="O9244" i="2"/>
  <c r="J9244" i="2" s="1"/>
  <c r="O9245" i="2"/>
  <c r="J9245" i="2" s="1"/>
  <c r="O9246" i="2"/>
  <c r="J9246" i="2" s="1"/>
  <c r="O9247" i="2"/>
  <c r="J9247" i="2" s="1"/>
  <c r="O9248" i="2"/>
  <c r="J9248" i="2" s="1"/>
  <c r="O9249" i="2"/>
  <c r="J9249" i="2" s="1"/>
  <c r="O9250" i="2"/>
  <c r="J9250" i="2" s="1"/>
  <c r="O9251" i="2"/>
  <c r="J9251" i="2" s="1"/>
  <c r="O9252" i="2"/>
  <c r="O9253" i="2"/>
  <c r="J9253" i="2" s="1"/>
  <c r="O9254" i="2"/>
  <c r="J9254" i="2" s="1"/>
  <c r="O9255" i="2"/>
  <c r="J9255" i="2" s="1"/>
  <c r="O9256" i="2"/>
  <c r="J9256" i="2" s="1"/>
  <c r="O9257" i="2"/>
  <c r="J9257" i="2" s="1"/>
  <c r="O9258" i="2"/>
  <c r="J9258" i="2" s="1"/>
  <c r="O9259" i="2"/>
  <c r="J9259" i="2" s="1"/>
  <c r="O9260" i="2"/>
  <c r="J9260" i="2" s="1"/>
  <c r="O9261" i="2"/>
  <c r="J9261" i="2" s="1"/>
  <c r="O9262" i="2"/>
  <c r="J9262" i="2" s="1"/>
  <c r="O9263" i="2"/>
  <c r="J9263" i="2" s="1"/>
  <c r="O9264" i="2"/>
  <c r="J9264" i="2" s="1"/>
  <c r="O9265" i="2"/>
  <c r="J9265" i="2" s="1"/>
  <c r="O9266" i="2"/>
  <c r="J9266" i="2" s="1"/>
  <c r="O9267" i="2"/>
  <c r="J9267" i="2" s="1"/>
  <c r="O9268" i="2"/>
  <c r="J9268" i="2" s="1"/>
  <c r="O9269" i="2"/>
  <c r="J9269" i="2" s="1"/>
  <c r="O9270" i="2"/>
  <c r="J9270" i="2" s="1"/>
  <c r="O9271" i="2"/>
  <c r="J9271" i="2" s="1"/>
  <c r="O9272" i="2"/>
  <c r="J9272" i="2" s="1"/>
  <c r="O9273" i="2"/>
  <c r="J9273" i="2" s="1"/>
  <c r="O9274" i="2"/>
  <c r="J9274" i="2" s="1"/>
  <c r="O9275" i="2"/>
  <c r="J9275" i="2" s="1"/>
  <c r="O9276" i="2"/>
  <c r="O9277" i="2"/>
  <c r="O9278" i="2"/>
  <c r="J9278" i="2" s="1"/>
  <c r="O9279" i="2"/>
  <c r="J9279" i="2" s="1"/>
  <c r="O9280" i="2"/>
  <c r="J9280" i="2" s="1"/>
  <c r="O9281" i="2"/>
  <c r="J9281" i="2" s="1"/>
  <c r="O9282" i="2"/>
  <c r="J9282" i="2" s="1"/>
  <c r="O9283" i="2"/>
  <c r="J9283" i="2" s="1"/>
  <c r="O9284" i="2"/>
  <c r="J9284" i="2" s="1"/>
  <c r="O9285" i="2"/>
  <c r="J9285" i="2" s="1"/>
  <c r="O9286" i="2"/>
  <c r="J9286" i="2" s="1"/>
  <c r="O9287" i="2"/>
  <c r="J9287" i="2" s="1"/>
  <c r="O9288" i="2"/>
  <c r="J9288" i="2" s="1"/>
  <c r="O9289" i="2"/>
  <c r="J9289" i="2" s="1"/>
  <c r="O9290" i="2"/>
  <c r="J9290" i="2" s="1"/>
  <c r="O9291" i="2"/>
  <c r="J9291" i="2" s="1"/>
  <c r="O9292" i="2"/>
  <c r="J9292" i="2" s="1"/>
  <c r="O9293" i="2"/>
  <c r="J9293" i="2" s="1"/>
  <c r="O9294" i="2"/>
  <c r="J9294" i="2" s="1"/>
  <c r="O9295" i="2"/>
  <c r="J9295" i="2" s="1"/>
  <c r="O9296" i="2"/>
  <c r="J9296" i="2" s="1"/>
  <c r="O9297" i="2"/>
  <c r="J9297" i="2" s="1"/>
  <c r="O9298" i="2"/>
  <c r="J9298" i="2" s="1"/>
  <c r="O9299" i="2"/>
  <c r="J9299" i="2" s="1"/>
  <c r="O9300" i="2"/>
  <c r="J9300" i="2" s="1"/>
  <c r="O9301" i="2"/>
  <c r="J9301" i="2" s="1"/>
  <c r="O9302" i="2"/>
  <c r="J9302" i="2" s="1"/>
  <c r="O9303" i="2"/>
  <c r="J9303" i="2" s="1"/>
  <c r="O9304" i="2"/>
  <c r="J9304" i="2" s="1"/>
  <c r="O9305" i="2"/>
  <c r="J9305" i="2" s="1"/>
  <c r="O9306" i="2"/>
  <c r="J9306" i="2" s="1"/>
  <c r="O9307" i="2"/>
  <c r="J9307" i="2" s="1"/>
  <c r="O9308" i="2"/>
  <c r="O9309" i="2"/>
  <c r="J9309" i="2" s="1"/>
  <c r="O9310" i="2"/>
  <c r="J9310" i="2" s="1"/>
  <c r="O9311" i="2"/>
  <c r="J9311" i="2" s="1"/>
  <c r="O9312" i="2"/>
  <c r="J9312" i="2" s="1"/>
  <c r="O9313" i="2"/>
  <c r="J9313" i="2" s="1"/>
  <c r="O9314" i="2"/>
  <c r="J9314" i="2" s="1"/>
  <c r="O9315" i="2"/>
  <c r="J9315" i="2" s="1"/>
  <c r="O9316" i="2"/>
  <c r="J9316" i="2" s="1"/>
  <c r="O9317" i="2"/>
  <c r="J9317" i="2" s="1"/>
  <c r="O9318" i="2"/>
  <c r="J9318" i="2" s="1"/>
  <c r="O9319" i="2"/>
  <c r="J9319" i="2" s="1"/>
  <c r="O9320" i="2"/>
  <c r="J9320" i="2" s="1"/>
  <c r="O9321" i="2"/>
  <c r="J9321" i="2" s="1"/>
  <c r="O9322" i="2"/>
  <c r="J9322" i="2" s="1"/>
  <c r="O9323" i="2"/>
  <c r="J9323" i="2" s="1"/>
  <c r="O9324" i="2"/>
  <c r="J9324" i="2" s="1"/>
  <c r="O9325" i="2"/>
  <c r="J9325" i="2" s="1"/>
  <c r="O9326" i="2"/>
  <c r="J9326" i="2" s="1"/>
  <c r="O9327" i="2"/>
  <c r="J9327" i="2" s="1"/>
  <c r="O9328" i="2"/>
  <c r="J9328" i="2" s="1"/>
  <c r="O9329" i="2"/>
  <c r="J9329" i="2" s="1"/>
  <c r="O9330" i="2"/>
  <c r="J9330" i="2" s="1"/>
  <c r="O9331" i="2"/>
  <c r="J9331" i="2" s="1"/>
  <c r="O9332" i="2"/>
  <c r="O9333" i="2"/>
  <c r="J9333" i="2" s="1"/>
  <c r="O9334" i="2"/>
  <c r="J9334" i="2" s="1"/>
  <c r="O9335" i="2"/>
  <c r="J9335" i="2" s="1"/>
  <c r="O9336" i="2"/>
  <c r="J9336" i="2" s="1"/>
  <c r="O9337" i="2"/>
  <c r="J9337" i="2" s="1"/>
  <c r="O9338" i="2"/>
  <c r="J9338" i="2" s="1"/>
  <c r="O9339" i="2"/>
  <c r="O9340" i="2"/>
  <c r="J9340" i="2" s="1"/>
  <c r="O9341" i="2"/>
  <c r="J9341" i="2" s="1"/>
  <c r="O9342" i="2"/>
  <c r="J9342" i="2" s="1"/>
  <c r="O9343" i="2"/>
  <c r="J9343" i="2" s="1"/>
  <c r="O9344" i="2"/>
  <c r="J9344" i="2" s="1"/>
  <c r="O9345" i="2"/>
  <c r="J9345" i="2" s="1"/>
  <c r="O9346" i="2"/>
  <c r="J9346" i="2" s="1"/>
  <c r="O9347" i="2"/>
  <c r="O9348" i="2"/>
  <c r="J9348" i="2" s="1"/>
  <c r="O9349" i="2"/>
  <c r="J9349" i="2" s="1"/>
  <c r="O9350" i="2"/>
  <c r="J9350" i="2" s="1"/>
  <c r="O9351" i="2"/>
  <c r="J9351" i="2" s="1"/>
  <c r="O9352" i="2"/>
  <c r="O9353" i="2"/>
  <c r="J9353" i="2" s="1"/>
  <c r="O9354" i="2"/>
  <c r="J9354" i="2" s="1"/>
  <c r="O9355" i="2"/>
  <c r="J9355" i="2" s="1"/>
  <c r="O9356" i="2"/>
  <c r="O9357" i="2"/>
  <c r="J9357" i="2" s="1"/>
  <c r="O9358" i="2"/>
  <c r="J9358" i="2" s="1"/>
  <c r="O9359" i="2"/>
  <c r="O9360" i="2"/>
  <c r="J9360" i="2" s="1"/>
  <c r="O9361" i="2"/>
  <c r="J9361" i="2" s="1"/>
  <c r="O9362" i="2"/>
  <c r="J9362" i="2" s="1"/>
  <c r="O9363" i="2"/>
  <c r="J9363" i="2" s="1"/>
  <c r="O9364" i="2"/>
  <c r="O9365" i="2"/>
  <c r="J9365" i="2" s="1"/>
  <c r="O9366" i="2"/>
  <c r="J9366" i="2" s="1"/>
  <c r="O9367" i="2"/>
  <c r="J9367" i="2" s="1"/>
  <c r="O9368" i="2"/>
  <c r="J9368" i="2" s="1"/>
  <c r="O9369" i="2"/>
  <c r="J9369" i="2" s="1"/>
  <c r="O9370" i="2"/>
  <c r="J9370" i="2" s="1"/>
  <c r="O9371" i="2"/>
  <c r="O9372" i="2"/>
  <c r="J9372" i="2" s="1"/>
  <c r="O9373" i="2"/>
  <c r="J9373" i="2" s="1"/>
  <c r="O9374" i="2"/>
  <c r="J9374" i="2" s="1"/>
  <c r="O9375" i="2"/>
  <c r="J9375" i="2" s="1"/>
  <c r="O9376" i="2"/>
  <c r="J9376" i="2" s="1"/>
  <c r="O9377" i="2"/>
  <c r="J9377" i="2" s="1"/>
  <c r="O9378" i="2"/>
  <c r="J9378" i="2" s="1"/>
  <c r="O9379" i="2"/>
  <c r="J9379" i="2" s="1"/>
  <c r="O9380" i="2"/>
  <c r="J9380" i="2" s="1"/>
  <c r="O9381" i="2"/>
  <c r="J9381" i="2" s="1"/>
  <c r="O9382" i="2"/>
  <c r="J9382" i="2" s="1"/>
  <c r="O9383" i="2"/>
  <c r="O9384" i="2"/>
  <c r="J9384" i="2" s="1"/>
  <c r="O9385" i="2"/>
  <c r="J9385" i="2" s="1"/>
  <c r="O9386" i="2"/>
  <c r="J9386" i="2" s="1"/>
  <c r="O9387" i="2"/>
  <c r="J9387" i="2" s="1"/>
  <c r="O9388" i="2"/>
  <c r="J9388" i="2" s="1"/>
  <c r="O9389" i="2"/>
  <c r="J9389" i="2" s="1"/>
  <c r="O9390" i="2"/>
  <c r="J9390" i="2" s="1"/>
  <c r="O9391" i="2"/>
  <c r="J9391" i="2" s="1"/>
  <c r="O9392" i="2"/>
  <c r="O9393" i="2"/>
  <c r="J9393" i="2" s="1"/>
  <c r="O9394" i="2"/>
  <c r="J9394" i="2" s="1"/>
  <c r="O9395" i="2"/>
  <c r="O9396" i="2"/>
  <c r="O9397" i="2"/>
  <c r="J9397" i="2" s="1"/>
  <c r="O9398" i="2"/>
  <c r="J9398" i="2" s="1"/>
  <c r="O9399" i="2"/>
  <c r="J9399" i="2" s="1"/>
  <c r="O9400" i="2"/>
  <c r="J9400" i="2" s="1"/>
  <c r="O9401" i="2"/>
  <c r="J9401" i="2" s="1"/>
  <c r="O9402" i="2"/>
  <c r="J9402" i="2" s="1"/>
  <c r="O9403" i="2"/>
  <c r="J9403" i="2" s="1"/>
  <c r="O9404" i="2"/>
  <c r="J9404" i="2" s="1"/>
  <c r="O9405" i="2"/>
  <c r="J9405" i="2" s="1"/>
  <c r="O9406" i="2"/>
  <c r="J9406" i="2" s="1"/>
  <c r="O9407" i="2"/>
  <c r="O9408" i="2"/>
  <c r="O9409" i="2"/>
  <c r="J9409" i="2" s="1"/>
  <c r="O9410" i="2"/>
  <c r="J9410" i="2" s="1"/>
  <c r="O9411" i="2"/>
  <c r="J9411" i="2" s="1"/>
  <c r="O9412" i="2"/>
  <c r="J9412" i="2" s="1"/>
  <c r="O9413" i="2"/>
  <c r="J9413" i="2" s="1"/>
  <c r="O9414" i="2"/>
  <c r="J9414" i="2" s="1"/>
  <c r="O9415" i="2"/>
  <c r="J9415" i="2" s="1"/>
  <c r="O9416" i="2"/>
  <c r="O9417" i="2"/>
  <c r="J9417" i="2" s="1"/>
  <c r="O9418" i="2"/>
  <c r="J9418" i="2" s="1"/>
  <c r="O9419" i="2"/>
  <c r="O9420" i="2"/>
  <c r="J9420" i="2" s="1"/>
  <c r="O9421" i="2"/>
  <c r="J9421" i="2" s="1"/>
  <c r="O9422" i="2"/>
  <c r="J9422" i="2" s="1"/>
  <c r="O9423" i="2"/>
  <c r="J9423" i="2" s="1"/>
  <c r="O9424" i="2"/>
  <c r="J9424" i="2" s="1"/>
  <c r="O9425" i="2"/>
  <c r="J9425" i="2" s="1"/>
  <c r="O9426" i="2"/>
  <c r="J9426" i="2" s="1"/>
  <c r="O9427" i="2"/>
  <c r="J9427" i="2" s="1"/>
  <c r="O9428" i="2"/>
  <c r="O9429" i="2"/>
  <c r="J9429" i="2" s="1"/>
  <c r="O9430" i="2"/>
  <c r="J9430" i="2" s="1"/>
  <c r="O9431" i="2"/>
  <c r="O9432" i="2"/>
  <c r="O9433" i="2"/>
  <c r="J9433" i="2" s="1"/>
  <c r="O9434" i="2"/>
  <c r="J9434" i="2" s="1"/>
  <c r="O9435" i="2"/>
  <c r="O9436" i="2"/>
  <c r="J9436" i="2" s="1"/>
  <c r="O9437" i="2"/>
  <c r="J9437" i="2" s="1"/>
  <c r="O9438" i="2"/>
  <c r="J9438" i="2" s="1"/>
  <c r="O9439" i="2"/>
  <c r="J9439" i="2" s="1"/>
  <c r="O9440" i="2"/>
  <c r="J9440" i="2" s="1"/>
  <c r="O9441" i="2"/>
  <c r="J9441" i="2" s="1"/>
  <c r="O9442" i="2"/>
  <c r="J9442" i="2" s="1"/>
  <c r="O9443" i="2"/>
  <c r="O9444" i="2"/>
  <c r="J9444" i="2" s="1"/>
  <c r="O9445" i="2"/>
  <c r="J9445" i="2" s="1"/>
  <c r="O9446" i="2"/>
  <c r="J9446" i="2" s="1"/>
  <c r="O9447" i="2"/>
  <c r="O9448" i="2"/>
  <c r="J9448" i="2" s="1"/>
  <c r="O9449" i="2"/>
  <c r="J9449" i="2" s="1"/>
  <c r="O9450" i="2"/>
  <c r="J9450" i="2" s="1"/>
  <c r="O9451" i="2"/>
  <c r="J9451" i="2" s="1"/>
  <c r="O9452" i="2"/>
  <c r="J9452" i="2" s="1"/>
  <c r="O9453" i="2"/>
  <c r="J9453" i="2" s="1"/>
  <c r="O9454" i="2"/>
  <c r="J9454" i="2" s="1"/>
  <c r="O9455" i="2"/>
  <c r="O9456" i="2"/>
  <c r="J9456" i="2" s="1"/>
  <c r="O9457" i="2"/>
  <c r="J9457" i="2" s="1"/>
  <c r="O9458" i="2"/>
  <c r="J9458" i="2" s="1"/>
  <c r="O9459" i="2"/>
  <c r="J9459" i="2" s="1"/>
  <c r="O9460" i="2"/>
  <c r="J9460" i="2" s="1"/>
  <c r="O9461" i="2"/>
  <c r="J9461" i="2" s="1"/>
  <c r="O9462" i="2"/>
  <c r="J9462" i="2" s="1"/>
  <c r="O9463" i="2"/>
  <c r="J9463" i="2" s="1"/>
  <c r="O9464" i="2"/>
  <c r="J9464" i="2" s="1"/>
  <c r="O9465" i="2"/>
  <c r="J9465" i="2" s="1"/>
  <c r="O9466" i="2"/>
  <c r="J9466" i="2" s="1"/>
  <c r="O9467" i="2"/>
  <c r="O9468" i="2"/>
  <c r="J9468" i="2" s="1"/>
  <c r="O9469" i="2"/>
  <c r="J9469" i="2" s="1"/>
  <c r="O9470" i="2"/>
  <c r="J9470" i="2" s="1"/>
  <c r="O9471" i="2"/>
  <c r="J9471" i="2" s="1"/>
  <c r="O9472" i="2"/>
  <c r="J9472" i="2" s="1"/>
  <c r="O9473" i="2"/>
  <c r="J9473" i="2" s="1"/>
  <c r="O9474" i="2"/>
  <c r="J9474" i="2" s="1"/>
  <c r="O9475" i="2"/>
  <c r="J9475" i="2" s="1"/>
  <c r="O9476" i="2"/>
  <c r="J9476" i="2" s="1"/>
  <c r="O9477" i="2"/>
  <c r="J9477" i="2" s="1"/>
  <c r="O9478" i="2"/>
  <c r="J9478" i="2" s="1"/>
  <c r="O9479" i="2"/>
  <c r="O9480" i="2"/>
  <c r="O9481" i="2"/>
  <c r="J9481" i="2" s="1"/>
  <c r="O9482" i="2"/>
  <c r="J9482" i="2" s="1"/>
  <c r="O9483" i="2"/>
  <c r="J9483" i="2" s="1"/>
  <c r="O9484" i="2"/>
  <c r="J9484" i="2" s="1"/>
  <c r="O9485" i="2"/>
  <c r="J9485" i="2" s="1"/>
  <c r="O9486" i="2"/>
  <c r="J9486" i="2" s="1"/>
  <c r="O9487" i="2"/>
  <c r="J9487" i="2" s="1"/>
  <c r="O9488" i="2"/>
  <c r="J9488" i="2" s="1"/>
  <c r="O9489" i="2"/>
  <c r="J9489" i="2" s="1"/>
  <c r="O9490" i="2"/>
  <c r="J9490" i="2" s="1"/>
  <c r="O9491" i="2"/>
  <c r="O9492" i="2"/>
  <c r="J9492" i="2" s="1"/>
  <c r="O9493" i="2"/>
  <c r="J9493" i="2" s="1"/>
  <c r="O9494" i="2"/>
  <c r="J9494" i="2" s="1"/>
  <c r="O9495" i="2"/>
  <c r="J9495" i="2" s="1"/>
  <c r="O9496" i="2"/>
  <c r="J9496" i="2" s="1"/>
  <c r="O9497" i="2"/>
  <c r="J9497" i="2" s="1"/>
  <c r="O9498" i="2"/>
  <c r="J9498" i="2" s="1"/>
  <c r="O9499" i="2"/>
  <c r="J9499" i="2" s="1"/>
  <c r="O9500" i="2"/>
  <c r="J9500" i="2" s="1"/>
  <c r="O9501" i="2"/>
  <c r="J9501" i="2" s="1"/>
  <c r="O9502" i="2"/>
  <c r="J9502" i="2" s="1"/>
  <c r="O9503" i="2"/>
  <c r="O9504" i="2"/>
  <c r="O9505" i="2"/>
  <c r="J9505" i="2" s="1"/>
  <c r="O9506" i="2"/>
  <c r="J9506" i="2" s="1"/>
  <c r="O9507" i="2"/>
  <c r="J9507" i="2" s="1"/>
  <c r="O9508" i="2"/>
  <c r="O9509" i="2"/>
  <c r="J9509" i="2" s="1"/>
  <c r="O9510" i="2"/>
  <c r="J9510" i="2" s="1"/>
  <c r="O9511" i="2"/>
  <c r="J9511" i="2" s="1"/>
  <c r="O9512" i="2"/>
  <c r="J9512" i="2" s="1"/>
  <c r="O9513" i="2"/>
  <c r="J9513" i="2" s="1"/>
  <c r="O9514" i="2"/>
  <c r="J9514" i="2" s="1"/>
  <c r="O9515" i="2"/>
  <c r="O9516" i="2"/>
  <c r="J9516" i="2" s="1"/>
  <c r="O9517" i="2"/>
  <c r="J9517" i="2" s="1"/>
  <c r="O9518" i="2"/>
  <c r="J9518" i="2" s="1"/>
  <c r="O9519" i="2"/>
  <c r="O9520" i="2"/>
  <c r="J9520" i="2" s="1"/>
  <c r="O9521" i="2"/>
  <c r="J9521" i="2" s="1"/>
  <c r="O9522" i="2"/>
  <c r="J9522" i="2" s="1"/>
  <c r="O9523" i="2"/>
  <c r="J9523" i="2" s="1"/>
  <c r="O9524" i="2"/>
  <c r="J9524" i="2" s="1"/>
  <c r="O9525" i="2"/>
  <c r="J9525" i="2" s="1"/>
  <c r="O9526" i="2"/>
  <c r="J9526" i="2" s="1"/>
  <c r="O9527" i="2"/>
  <c r="O9528" i="2"/>
  <c r="O9529" i="2"/>
  <c r="J9529" i="2" s="1"/>
  <c r="O9530" i="2"/>
  <c r="J9530" i="2" s="1"/>
  <c r="O9531" i="2"/>
  <c r="J9531" i="2" s="1"/>
  <c r="O9532" i="2"/>
  <c r="J9532" i="2" s="1"/>
  <c r="O9533" i="2"/>
  <c r="J9533" i="2" s="1"/>
  <c r="O9534" i="2"/>
  <c r="J9534" i="2" s="1"/>
  <c r="O9535" i="2"/>
  <c r="J9535" i="2" s="1"/>
  <c r="O9536" i="2"/>
  <c r="J9536" i="2" s="1"/>
  <c r="O9537" i="2"/>
  <c r="J9537" i="2" s="1"/>
  <c r="O9538" i="2"/>
  <c r="J9538" i="2" s="1"/>
  <c r="O9539" i="2"/>
  <c r="O9540" i="2"/>
  <c r="O9541" i="2"/>
  <c r="J9541" i="2" s="1"/>
  <c r="O9542" i="2"/>
  <c r="J9542" i="2" s="1"/>
  <c r="O9543" i="2"/>
  <c r="J9543" i="2" s="1"/>
  <c r="O9544" i="2"/>
  <c r="J9544" i="2" s="1"/>
  <c r="O9545" i="2"/>
  <c r="J9545" i="2" s="1"/>
  <c r="O9546" i="2"/>
  <c r="J9546" i="2" s="1"/>
  <c r="O9547" i="2"/>
  <c r="J9547" i="2" s="1"/>
  <c r="O9548" i="2"/>
  <c r="J9548" i="2" s="1"/>
  <c r="O9549" i="2"/>
  <c r="J9549" i="2" s="1"/>
  <c r="O9550" i="2"/>
  <c r="J9550" i="2" s="1"/>
  <c r="O9551" i="2"/>
  <c r="O9552" i="2"/>
  <c r="J9552" i="2" s="1"/>
  <c r="O9553" i="2"/>
  <c r="J9553" i="2" s="1"/>
  <c r="O9554" i="2"/>
  <c r="J9554" i="2" s="1"/>
  <c r="O9555" i="2"/>
  <c r="J9555" i="2" s="1"/>
  <c r="O9556" i="2"/>
  <c r="J9556" i="2" s="1"/>
  <c r="O9557" i="2"/>
  <c r="J9557" i="2" s="1"/>
  <c r="O9558" i="2"/>
  <c r="J9558" i="2" s="1"/>
  <c r="O9559" i="2"/>
  <c r="J9559" i="2" s="1"/>
  <c r="O9560" i="2"/>
  <c r="J9560" i="2" s="1"/>
  <c r="O9561" i="2"/>
  <c r="J9561" i="2" s="1"/>
  <c r="O9562" i="2"/>
  <c r="J9562" i="2" s="1"/>
  <c r="O9563" i="2"/>
  <c r="O9564" i="2"/>
  <c r="J9564" i="2" s="1"/>
  <c r="O9565" i="2"/>
  <c r="J9565" i="2" s="1"/>
  <c r="O9566" i="2"/>
  <c r="J9566" i="2" s="1"/>
  <c r="O9567" i="2"/>
  <c r="J9567" i="2" s="1"/>
  <c r="O9568" i="2"/>
  <c r="J9568" i="2" s="1"/>
  <c r="O9569" i="2"/>
  <c r="J9569" i="2" s="1"/>
  <c r="O9570" i="2"/>
  <c r="J9570" i="2" s="1"/>
  <c r="O9571" i="2"/>
  <c r="J9571" i="2" s="1"/>
  <c r="O9572" i="2"/>
  <c r="J9572" i="2" s="1"/>
  <c r="O9573" i="2"/>
  <c r="J9573" i="2" s="1"/>
  <c r="O9574" i="2"/>
  <c r="J9574" i="2" s="1"/>
  <c r="O9575" i="2"/>
  <c r="O9576" i="2"/>
  <c r="O9577" i="2"/>
  <c r="J9577" i="2" s="1"/>
  <c r="O9578" i="2"/>
  <c r="J9578" i="2" s="1"/>
  <c r="O9579" i="2"/>
  <c r="O9580" i="2"/>
  <c r="J9580" i="2" s="1"/>
  <c r="O9581" i="2"/>
  <c r="J9581" i="2" s="1"/>
  <c r="O9582" i="2"/>
  <c r="J9582" i="2" s="1"/>
  <c r="O9583" i="2"/>
  <c r="J9583" i="2" s="1"/>
  <c r="O9584" i="2"/>
  <c r="J9584" i="2" s="1"/>
  <c r="O9585" i="2"/>
  <c r="J9585" i="2" s="1"/>
  <c r="O9586" i="2"/>
  <c r="J9586" i="2" s="1"/>
  <c r="O9587" i="2"/>
  <c r="O9588" i="2"/>
  <c r="J9588" i="2" s="1"/>
  <c r="O9589" i="2"/>
  <c r="J9589" i="2" s="1"/>
  <c r="O9590" i="2"/>
  <c r="J9590" i="2" s="1"/>
  <c r="O9591" i="2"/>
  <c r="J9591" i="2" s="1"/>
  <c r="O9592" i="2"/>
  <c r="J9592" i="2" s="1"/>
  <c r="O9593" i="2"/>
  <c r="J9593" i="2" s="1"/>
  <c r="O9594" i="2"/>
  <c r="J9594" i="2" s="1"/>
  <c r="O9595" i="2"/>
  <c r="J9595" i="2" s="1"/>
  <c r="O9596" i="2"/>
  <c r="J9596" i="2" s="1"/>
  <c r="O9597" i="2"/>
  <c r="J9597" i="2" s="1"/>
  <c r="O9598" i="2"/>
  <c r="J9598" i="2" s="1"/>
  <c r="O9599" i="2"/>
  <c r="O9600" i="2"/>
  <c r="J9600" i="2" s="1"/>
  <c r="O9601" i="2"/>
  <c r="J9601" i="2" s="1"/>
  <c r="O9602" i="2"/>
  <c r="J9602" i="2" s="1"/>
  <c r="O9603" i="2"/>
  <c r="J9603" i="2" s="1"/>
  <c r="O9604" i="2"/>
  <c r="J9604" i="2" s="1"/>
  <c r="O9605" i="2"/>
  <c r="J9605" i="2" s="1"/>
  <c r="O9606" i="2"/>
  <c r="J9606" i="2" s="1"/>
  <c r="O9607" i="2"/>
  <c r="J9607" i="2" s="1"/>
  <c r="O9608" i="2"/>
  <c r="O9609" i="2"/>
  <c r="J9609" i="2" s="1"/>
  <c r="O9610" i="2"/>
  <c r="J9610" i="2" s="1"/>
  <c r="O9611" i="2"/>
  <c r="O9612" i="2"/>
  <c r="J9612" i="2" s="1"/>
  <c r="O9613" i="2"/>
  <c r="J9613" i="2" s="1"/>
  <c r="O9614" i="2"/>
  <c r="J9614" i="2" s="1"/>
  <c r="O9615" i="2"/>
  <c r="J9615" i="2" s="1"/>
  <c r="O9616" i="2"/>
  <c r="J9616" i="2" s="1"/>
  <c r="O9617" i="2"/>
  <c r="J9617" i="2" s="1"/>
  <c r="O9618" i="2"/>
  <c r="J9618" i="2" s="1"/>
  <c r="O9619" i="2"/>
  <c r="J9619" i="2" s="1"/>
  <c r="O9620" i="2"/>
  <c r="O9621" i="2"/>
  <c r="J9621" i="2" s="1"/>
  <c r="O9622" i="2"/>
  <c r="J9622" i="2" s="1"/>
  <c r="O9623" i="2"/>
  <c r="O9624" i="2"/>
  <c r="O9625" i="2"/>
  <c r="J9625" i="2" s="1"/>
  <c r="O9626" i="2"/>
  <c r="J9626" i="2" s="1"/>
  <c r="O9627" i="2"/>
  <c r="O9628" i="2"/>
  <c r="J9628" i="2" s="1"/>
  <c r="O9629" i="2"/>
  <c r="J9629" i="2" s="1"/>
  <c r="O9630" i="2"/>
  <c r="J9630" i="2" s="1"/>
  <c r="O9631" i="2"/>
  <c r="J9631" i="2" s="1"/>
  <c r="O9632" i="2"/>
  <c r="J9632" i="2" s="1"/>
  <c r="O9633" i="2"/>
  <c r="J9633" i="2" s="1"/>
  <c r="O9634" i="2"/>
  <c r="J9634" i="2" s="1"/>
  <c r="O9635" i="2"/>
  <c r="O9636" i="2"/>
  <c r="J9636" i="2" s="1"/>
  <c r="O9637" i="2"/>
  <c r="J9637" i="2" s="1"/>
  <c r="O9638" i="2"/>
  <c r="J9638" i="2" s="1"/>
  <c r="O9639" i="2"/>
  <c r="J9639" i="2" s="1"/>
  <c r="O9640" i="2"/>
  <c r="J9640" i="2" s="1"/>
  <c r="O9641" i="2"/>
  <c r="J9641" i="2" s="1"/>
  <c r="O9642" i="2"/>
  <c r="J9642" i="2" s="1"/>
  <c r="O9643" i="2"/>
  <c r="J9643" i="2" s="1"/>
  <c r="O9644" i="2"/>
  <c r="J9644" i="2" s="1"/>
  <c r="O9645" i="2"/>
  <c r="J9645" i="2" s="1"/>
  <c r="O9646" i="2"/>
  <c r="J9646" i="2" s="1"/>
  <c r="O9647" i="2"/>
  <c r="O9648" i="2"/>
  <c r="J9648" i="2" s="1"/>
  <c r="O9649" i="2"/>
  <c r="J9649" i="2" s="1"/>
  <c r="O9650" i="2"/>
  <c r="J9650" i="2" s="1"/>
  <c r="O9651" i="2"/>
  <c r="O9652" i="2"/>
  <c r="J9652" i="2" s="1"/>
  <c r="O9653" i="2"/>
  <c r="J9653" i="2" s="1"/>
  <c r="O9654" i="2"/>
  <c r="J9654" i="2" s="1"/>
  <c r="O9655" i="2"/>
  <c r="J9655" i="2" s="1"/>
  <c r="O9656" i="2"/>
  <c r="J9656" i="2" s="1"/>
  <c r="O9657" i="2"/>
  <c r="J9657" i="2" s="1"/>
  <c r="O9658" i="2"/>
  <c r="J9658" i="2" s="1"/>
  <c r="O9659" i="2"/>
  <c r="O9660" i="2"/>
  <c r="J9660" i="2" s="1"/>
  <c r="O9661" i="2"/>
  <c r="J9661" i="2" s="1"/>
  <c r="O9662" i="2"/>
  <c r="J9662" i="2" s="1"/>
  <c r="O9663" i="2"/>
  <c r="J9663" i="2" s="1"/>
  <c r="O9664" i="2"/>
  <c r="J9664" i="2" s="1"/>
  <c r="O9665" i="2"/>
  <c r="J9665" i="2" s="1"/>
  <c r="O9666" i="2"/>
  <c r="J9666" i="2" s="1"/>
  <c r="O9667" i="2"/>
  <c r="J9667" i="2" s="1"/>
  <c r="O9668" i="2"/>
  <c r="J9668" i="2" s="1"/>
  <c r="O9669" i="2"/>
  <c r="J9669" i="2" s="1"/>
  <c r="O9670" i="2"/>
  <c r="J9670" i="2" s="1"/>
  <c r="O9671" i="2"/>
  <c r="O9672" i="2"/>
  <c r="J9672" i="2" s="1"/>
  <c r="O9673" i="2"/>
  <c r="J9673" i="2" s="1"/>
  <c r="O9674" i="2"/>
  <c r="J9674" i="2" s="1"/>
  <c r="O9675" i="2"/>
  <c r="J9675" i="2" s="1"/>
  <c r="O9676" i="2"/>
  <c r="J9676" i="2" s="1"/>
  <c r="O9677" i="2"/>
  <c r="J9677" i="2" s="1"/>
  <c r="O9678" i="2"/>
  <c r="J9678" i="2" s="1"/>
  <c r="O9679" i="2"/>
  <c r="J9679" i="2" s="1"/>
  <c r="O9680" i="2"/>
  <c r="O9681" i="2"/>
  <c r="J9681" i="2" s="1"/>
  <c r="O9682" i="2"/>
  <c r="J9682" i="2" s="1"/>
  <c r="O9683" i="2"/>
  <c r="O9684" i="2"/>
  <c r="J9684" i="2" s="1"/>
  <c r="O9685" i="2"/>
  <c r="J9685" i="2" s="1"/>
  <c r="O9686" i="2"/>
  <c r="J9686" i="2" s="1"/>
  <c r="O9687" i="2"/>
  <c r="J9687" i="2" s="1"/>
  <c r="O9688" i="2"/>
  <c r="J9688" i="2" s="1"/>
  <c r="O9689" i="2"/>
  <c r="J9689" i="2" s="1"/>
  <c r="O9690" i="2"/>
  <c r="J9690" i="2" s="1"/>
  <c r="O9691" i="2"/>
  <c r="J9691" i="2" s="1"/>
  <c r="O9692" i="2"/>
  <c r="J9692" i="2" s="1"/>
  <c r="O9693" i="2"/>
  <c r="J9693" i="2" s="1"/>
  <c r="O9694" i="2"/>
  <c r="J9694" i="2" s="1"/>
  <c r="O9695" i="2"/>
  <c r="O9696" i="2"/>
  <c r="O9697" i="2"/>
  <c r="J9697" i="2" s="1"/>
  <c r="O9698" i="2"/>
  <c r="J9698" i="2" s="1"/>
  <c r="O9699" i="2"/>
  <c r="O9700" i="2"/>
  <c r="J9700" i="2" s="1"/>
  <c r="O9701" i="2"/>
  <c r="J9701" i="2" s="1"/>
  <c r="O9702" i="2"/>
  <c r="J9702" i="2" s="1"/>
  <c r="O9703" i="2"/>
  <c r="J9703" i="2" s="1"/>
  <c r="O9704" i="2"/>
  <c r="J9704" i="2" s="1"/>
  <c r="O9705" i="2"/>
  <c r="J9705" i="2" s="1"/>
  <c r="O9706" i="2"/>
  <c r="J9706" i="2" s="1"/>
  <c r="O9707" i="2"/>
  <c r="O9708" i="2"/>
  <c r="J9708" i="2" s="1"/>
  <c r="O9709" i="2"/>
  <c r="J9709" i="2" s="1"/>
  <c r="O9710" i="2"/>
  <c r="J9710" i="2" s="1"/>
  <c r="O9711" i="2"/>
  <c r="J9711" i="2" s="1"/>
  <c r="O9712" i="2"/>
  <c r="J9712" i="2" s="1"/>
  <c r="O9713" i="2"/>
  <c r="J9713" i="2" s="1"/>
  <c r="O9714" i="2"/>
  <c r="J9714" i="2" s="1"/>
  <c r="O9715" i="2"/>
  <c r="J9715" i="2" s="1"/>
  <c r="O9716" i="2"/>
  <c r="O9717" i="2"/>
  <c r="J9717" i="2" s="1"/>
  <c r="O9718" i="2"/>
  <c r="J9718" i="2" s="1"/>
  <c r="O9719" i="2"/>
  <c r="O9720" i="2"/>
  <c r="O9721" i="2"/>
  <c r="J9721" i="2" s="1"/>
  <c r="O9722" i="2"/>
  <c r="J9722" i="2" s="1"/>
  <c r="O9723" i="2"/>
  <c r="J9723" i="2" s="1"/>
  <c r="O9724" i="2"/>
  <c r="J9724" i="2" s="1"/>
  <c r="O9725" i="2"/>
  <c r="O9726" i="2"/>
  <c r="J9726" i="2" s="1"/>
  <c r="O9727" i="2"/>
  <c r="J9727" i="2" s="1"/>
  <c r="O9728" i="2"/>
  <c r="J9728" i="2" s="1"/>
  <c r="O9729" i="2"/>
  <c r="J9729" i="2" s="1"/>
  <c r="O9730" i="2"/>
  <c r="J9730" i="2" s="1"/>
  <c r="O9731" i="2"/>
  <c r="O9732" i="2"/>
  <c r="J9732" i="2" s="1"/>
  <c r="O9733" i="2"/>
  <c r="J9733" i="2" s="1"/>
  <c r="O9734" i="2"/>
  <c r="J9734" i="2" s="1"/>
  <c r="O9735" i="2"/>
  <c r="J9735" i="2" s="1"/>
  <c r="O9736" i="2"/>
  <c r="J9736" i="2" s="1"/>
  <c r="O9737" i="2"/>
  <c r="J9737" i="2" s="1"/>
  <c r="O9738" i="2"/>
  <c r="J9738" i="2" s="1"/>
  <c r="O9739" i="2"/>
  <c r="J9739" i="2" s="1"/>
  <c r="O9740" i="2"/>
  <c r="J9740" i="2" s="1"/>
  <c r="O9741" i="2"/>
  <c r="J9741" i="2" s="1"/>
  <c r="O9742" i="2"/>
  <c r="J9742" i="2" s="1"/>
  <c r="O9743" i="2"/>
  <c r="O9744" i="2"/>
  <c r="O9745" i="2"/>
  <c r="J9745" i="2" s="1"/>
  <c r="O9746" i="2"/>
  <c r="J9746" i="2" s="1"/>
  <c r="O9747" i="2"/>
  <c r="J9747" i="2" s="1"/>
  <c r="O9748" i="2"/>
  <c r="J9748" i="2" s="1"/>
  <c r="O9749" i="2"/>
  <c r="J9749" i="2" s="1"/>
  <c r="O9750" i="2"/>
  <c r="J9750" i="2" s="1"/>
  <c r="O9751" i="2"/>
  <c r="J9751" i="2" s="1"/>
  <c r="O9752" i="2"/>
  <c r="J9752" i="2" s="1"/>
  <c r="O9753" i="2"/>
  <c r="J9753" i="2" s="1"/>
  <c r="O9754" i="2"/>
  <c r="J9754" i="2" s="1"/>
  <c r="O9755" i="2"/>
  <c r="O9756" i="2"/>
  <c r="J9756" i="2" s="1"/>
  <c r="O9757" i="2"/>
  <c r="J9757" i="2" s="1"/>
  <c r="O9758" i="2"/>
  <c r="J9758" i="2" s="1"/>
  <c r="O9759" i="2"/>
  <c r="O9760" i="2"/>
  <c r="J9760" i="2" s="1"/>
  <c r="O9761" i="2"/>
  <c r="J9761" i="2" s="1"/>
  <c r="O9762" i="2"/>
  <c r="J9762" i="2" s="1"/>
  <c r="O9763" i="2"/>
  <c r="J9763" i="2" s="1"/>
  <c r="O9764" i="2"/>
  <c r="J9764" i="2" s="1"/>
  <c r="O9765" i="2"/>
  <c r="J9765" i="2" s="1"/>
  <c r="O9766" i="2"/>
  <c r="J9766" i="2" s="1"/>
  <c r="O9767" i="2"/>
  <c r="O9768" i="2"/>
  <c r="J9768" i="2" s="1"/>
  <c r="O9769" i="2"/>
  <c r="J9769" i="2" s="1"/>
  <c r="O9770" i="2"/>
  <c r="J9770" i="2" s="1"/>
  <c r="O9771" i="2"/>
  <c r="J9771" i="2" s="1"/>
  <c r="O9772" i="2"/>
  <c r="J9772" i="2" s="1"/>
  <c r="O9773" i="2"/>
  <c r="J9773" i="2" s="1"/>
  <c r="O9774" i="2"/>
  <c r="J9774" i="2" s="1"/>
  <c r="O9775" i="2"/>
  <c r="J9775" i="2" s="1"/>
  <c r="O9776" i="2"/>
  <c r="O9777" i="2"/>
  <c r="J9777" i="2" s="1"/>
  <c r="O9778" i="2"/>
  <c r="J9778" i="2" s="1"/>
  <c r="O9779" i="2"/>
  <c r="O9780" i="2"/>
  <c r="O9781" i="2"/>
  <c r="J9781" i="2" s="1"/>
  <c r="O9782" i="2"/>
  <c r="J9782" i="2" s="1"/>
  <c r="O9783" i="2"/>
  <c r="J9783" i="2" s="1"/>
  <c r="O9784" i="2"/>
  <c r="J9784" i="2" s="1"/>
  <c r="O9785" i="2"/>
  <c r="J9785" i="2" s="1"/>
  <c r="O9786" i="2"/>
  <c r="J9786" i="2" s="1"/>
  <c r="O9787" i="2"/>
  <c r="J9787" i="2" s="1"/>
  <c r="O9788" i="2"/>
  <c r="J9788" i="2" s="1"/>
  <c r="O9789" i="2"/>
  <c r="J9789" i="2" s="1"/>
  <c r="O9790" i="2"/>
  <c r="J9790" i="2" s="1"/>
  <c r="O9791" i="2"/>
  <c r="O9792" i="2"/>
  <c r="J9792" i="2" s="1"/>
  <c r="O9793" i="2"/>
  <c r="J9793" i="2" s="1"/>
  <c r="O9794" i="2"/>
  <c r="J9794" i="2" s="1"/>
  <c r="O9795" i="2"/>
  <c r="J9795" i="2" s="1"/>
  <c r="O9796" i="2"/>
  <c r="J9796" i="2" s="1"/>
  <c r="O9797" i="2"/>
  <c r="J9797" i="2" s="1"/>
  <c r="O9798" i="2"/>
  <c r="J9798" i="2" s="1"/>
  <c r="O9799" i="2"/>
  <c r="J9799" i="2" s="1"/>
  <c r="O9800" i="2"/>
  <c r="J9800" i="2" s="1"/>
  <c r="O9801" i="2"/>
  <c r="J9801" i="2" s="1"/>
  <c r="O9802" i="2"/>
  <c r="J9802" i="2" s="1"/>
  <c r="O9803" i="2"/>
  <c r="O9804" i="2"/>
  <c r="J9804" i="2" s="1"/>
  <c r="O9805" i="2"/>
  <c r="J9805" i="2" s="1"/>
  <c r="O9806" i="2"/>
  <c r="J9806" i="2" s="1"/>
  <c r="O9807" i="2"/>
  <c r="J9807" i="2" s="1"/>
  <c r="O9808" i="2"/>
  <c r="J9808" i="2" s="1"/>
  <c r="O9809" i="2"/>
  <c r="J9809" i="2" s="1"/>
  <c r="O9810" i="2"/>
  <c r="J9810" i="2" s="1"/>
  <c r="O9811" i="2"/>
  <c r="J9811" i="2" s="1"/>
  <c r="O9812" i="2"/>
  <c r="J9812" i="2" s="1"/>
  <c r="O9813" i="2"/>
  <c r="J9813" i="2" s="1"/>
  <c r="O9814" i="2"/>
  <c r="J9814" i="2" s="1"/>
  <c r="O9815" i="2"/>
  <c r="O9816" i="2"/>
  <c r="O9817" i="2"/>
  <c r="J9817" i="2" s="1"/>
  <c r="O9818" i="2"/>
  <c r="J9818" i="2" s="1"/>
  <c r="O9819" i="2"/>
  <c r="O9820" i="2"/>
  <c r="J9820" i="2" s="1"/>
  <c r="O9821" i="2"/>
  <c r="J9821" i="2" s="1"/>
  <c r="O9822" i="2"/>
  <c r="J9822" i="2" s="1"/>
  <c r="O9823" i="2"/>
  <c r="J9823" i="2" s="1"/>
  <c r="O9824" i="2"/>
  <c r="O9825" i="2"/>
  <c r="J9825" i="2" s="1"/>
  <c r="O9826" i="2"/>
  <c r="J9826" i="2" s="1"/>
  <c r="O9827" i="2"/>
  <c r="O9828" i="2"/>
  <c r="O9829" i="2"/>
  <c r="J9829" i="2" s="1"/>
  <c r="O9830" i="2"/>
  <c r="J9830" i="2" s="1"/>
  <c r="O9831" i="2"/>
  <c r="O9832" i="2"/>
  <c r="O9833" i="2"/>
  <c r="J9833" i="2" s="1"/>
  <c r="O9834" i="2"/>
  <c r="J9834" i="2" s="1"/>
  <c r="O9835" i="2"/>
  <c r="J9835" i="2" s="1"/>
  <c r="O9836" i="2"/>
  <c r="J9836" i="2" s="1"/>
  <c r="O9837" i="2"/>
  <c r="J9837" i="2" s="1"/>
  <c r="O9838" i="2"/>
  <c r="J9838" i="2" s="1"/>
  <c r="O9839" i="2"/>
  <c r="O9840" i="2"/>
  <c r="J9840" i="2" s="1"/>
  <c r="O9841" i="2"/>
  <c r="J9841" i="2" s="1"/>
  <c r="O9842" i="2"/>
  <c r="J9842" i="2" s="1"/>
  <c r="O9843" i="2"/>
  <c r="J9843" i="2" s="1"/>
  <c r="O9844" i="2"/>
  <c r="J9844" i="2" s="1"/>
  <c r="O9845" i="2"/>
  <c r="J9845" i="2" s="1"/>
  <c r="O9846" i="2"/>
  <c r="J9846" i="2" s="1"/>
  <c r="O9847" i="2"/>
  <c r="J9847" i="2" s="1"/>
  <c r="O9848" i="2"/>
  <c r="J9848" i="2" s="1"/>
  <c r="O9849" i="2"/>
  <c r="J9849" i="2" s="1"/>
  <c r="O9850" i="2"/>
  <c r="J9850" i="2" s="1"/>
  <c r="O9851" i="2"/>
  <c r="O9852" i="2"/>
  <c r="O9853" i="2"/>
  <c r="J9853" i="2" s="1"/>
  <c r="O9854" i="2"/>
  <c r="J9854" i="2" s="1"/>
  <c r="O9855" i="2"/>
  <c r="J9855" i="2" s="1"/>
  <c r="O9856" i="2"/>
  <c r="J9856" i="2" s="1"/>
  <c r="O9857" i="2"/>
  <c r="J9857" i="2" s="1"/>
  <c r="O9858" i="2"/>
  <c r="J9858" i="2" s="1"/>
  <c r="O9859" i="2"/>
  <c r="J9859" i="2" s="1"/>
  <c r="O9860" i="2"/>
  <c r="J9860" i="2" s="1"/>
  <c r="O9861" i="2"/>
  <c r="J9861" i="2" s="1"/>
  <c r="O9862" i="2"/>
  <c r="J9862" i="2" s="1"/>
  <c r="O9863" i="2"/>
  <c r="O9864" i="2"/>
  <c r="O9865" i="2"/>
  <c r="J9865" i="2" s="1"/>
  <c r="O9866" i="2"/>
  <c r="J9866" i="2" s="1"/>
  <c r="O9867" i="2"/>
  <c r="J9867" i="2" s="1"/>
  <c r="O9868" i="2"/>
  <c r="J9868" i="2" s="1"/>
  <c r="O9869" i="2"/>
  <c r="J9869" i="2" s="1"/>
  <c r="O9870" i="2"/>
  <c r="J9870" i="2" s="1"/>
  <c r="O9871" i="2"/>
  <c r="J9871" i="2" s="1"/>
  <c r="O9872" i="2"/>
  <c r="J9872" i="2" s="1"/>
  <c r="O9873" i="2"/>
  <c r="J9873" i="2" s="1"/>
  <c r="O9874" i="2"/>
  <c r="J9874" i="2" s="1"/>
  <c r="O9875" i="2"/>
  <c r="O9876" i="2"/>
  <c r="J9876" i="2" s="1"/>
  <c r="O9877" i="2"/>
  <c r="J9877" i="2" s="1"/>
  <c r="O9878" i="2"/>
  <c r="J9878" i="2" s="1"/>
  <c r="O9879" i="2"/>
  <c r="J9879" i="2" s="1"/>
  <c r="O9880" i="2"/>
  <c r="J9880" i="2" s="1"/>
  <c r="O9881" i="2"/>
  <c r="J9881" i="2" s="1"/>
  <c r="O9882" i="2"/>
  <c r="J9882" i="2" s="1"/>
  <c r="O9883" i="2"/>
  <c r="J9883" i="2" s="1"/>
  <c r="O9884" i="2"/>
  <c r="J9884" i="2" s="1"/>
  <c r="O9885" i="2"/>
  <c r="J9885" i="2" s="1"/>
  <c r="O9886" i="2"/>
  <c r="J9886" i="2" s="1"/>
  <c r="O9887" i="2"/>
  <c r="O9888" i="2"/>
  <c r="O9889" i="2"/>
  <c r="J9889" i="2" s="1"/>
  <c r="O9890" i="2"/>
  <c r="J9890" i="2" s="1"/>
  <c r="O9891" i="2"/>
  <c r="J9891" i="2" s="1"/>
  <c r="O9892" i="2"/>
  <c r="O9893" i="2"/>
  <c r="J9893" i="2" s="1"/>
  <c r="O9894" i="2"/>
  <c r="J9894" i="2" s="1"/>
  <c r="O9895" i="2"/>
  <c r="J9895" i="2" s="1"/>
  <c r="O9896" i="2"/>
  <c r="J9896" i="2" s="1"/>
  <c r="O9897" i="2"/>
  <c r="J9897" i="2" s="1"/>
  <c r="O9898" i="2"/>
  <c r="J9898" i="2" s="1"/>
  <c r="O9899" i="2"/>
  <c r="O9900" i="2"/>
  <c r="J9900" i="2" s="1"/>
  <c r="O9901" i="2"/>
  <c r="J9901" i="2" s="1"/>
  <c r="O9902" i="2"/>
  <c r="J9902" i="2" s="1"/>
  <c r="O9903" i="2"/>
  <c r="J9903" i="2" s="1"/>
  <c r="O9904" i="2"/>
  <c r="J9904" i="2" s="1"/>
  <c r="O9905" i="2"/>
  <c r="J9905" i="2" s="1"/>
  <c r="O9906" i="2"/>
  <c r="J9906" i="2" s="1"/>
  <c r="O9907" i="2"/>
  <c r="J9907" i="2" s="1"/>
  <c r="O9908" i="2"/>
  <c r="O9909" i="2"/>
  <c r="J9909" i="2" s="1"/>
  <c r="O9910" i="2"/>
  <c r="O9911" i="2"/>
  <c r="O9912" i="2"/>
  <c r="J9912" i="2" s="1"/>
  <c r="O9913" i="2"/>
  <c r="J9913" i="2" s="1"/>
  <c r="O9914" i="2"/>
  <c r="J9914" i="2" s="1"/>
  <c r="O9915" i="2"/>
  <c r="J9915" i="2" s="1"/>
  <c r="O9916" i="2"/>
  <c r="J9916" i="2" s="1"/>
  <c r="O9917" i="2"/>
  <c r="J9917" i="2" s="1"/>
  <c r="O9918" i="2"/>
  <c r="J9918" i="2" s="1"/>
  <c r="O9919" i="2"/>
  <c r="J9919" i="2" s="1"/>
  <c r="O9920" i="2"/>
  <c r="J9920" i="2" s="1"/>
  <c r="O9921" i="2"/>
  <c r="J9921" i="2" s="1"/>
  <c r="O9922" i="2"/>
  <c r="J9922" i="2" s="1"/>
  <c r="O9923" i="2"/>
  <c r="O9924" i="2"/>
  <c r="J9924" i="2" s="1"/>
  <c r="O9925" i="2"/>
  <c r="J9925" i="2" s="1"/>
  <c r="O9926" i="2"/>
  <c r="J9926" i="2" s="1"/>
  <c r="O9927" i="2"/>
  <c r="J9927" i="2" s="1"/>
  <c r="O9928" i="2"/>
  <c r="J9928" i="2" s="1"/>
  <c r="O9929" i="2"/>
  <c r="J9929" i="2" s="1"/>
  <c r="O9930" i="2"/>
  <c r="J9930" i="2" s="1"/>
  <c r="O9931" i="2"/>
  <c r="J9931" i="2" s="1"/>
  <c r="O9932" i="2"/>
  <c r="J9932" i="2" s="1"/>
  <c r="O9933" i="2"/>
  <c r="O9934" i="2"/>
  <c r="J9934" i="2" s="1"/>
  <c r="O9935" i="2"/>
  <c r="O9936" i="2"/>
  <c r="O9937" i="2"/>
  <c r="J9937" i="2" s="1"/>
  <c r="O9938" i="2"/>
  <c r="J9938" i="2" s="1"/>
  <c r="O9939" i="2"/>
  <c r="J9939" i="2" s="1"/>
  <c r="O9940" i="2"/>
  <c r="J9940" i="2" s="1"/>
  <c r="O9941" i="2"/>
  <c r="J9941" i="2" s="1"/>
  <c r="O9942" i="2"/>
  <c r="J9942" i="2" s="1"/>
  <c r="O9943" i="2"/>
  <c r="J9943" i="2" s="1"/>
  <c r="O9944" i="2"/>
  <c r="J9944" i="2" s="1"/>
  <c r="O9945" i="2"/>
  <c r="J9945" i="2" s="1"/>
  <c r="O9946" i="2"/>
  <c r="J9946" i="2" s="1"/>
  <c r="O9947" i="2"/>
  <c r="O9948" i="2"/>
  <c r="O9949" i="2"/>
  <c r="J9949" i="2" s="1"/>
  <c r="O9950" i="2"/>
  <c r="J9950" i="2" s="1"/>
  <c r="O9951" i="2"/>
  <c r="J9951" i="2" s="1"/>
  <c r="O9952" i="2"/>
  <c r="J9952" i="2" s="1"/>
  <c r="O9953" i="2"/>
  <c r="J9953" i="2" s="1"/>
  <c r="O9954" i="2"/>
  <c r="J9954" i="2" s="1"/>
  <c r="O9955" i="2"/>
  <c r="J9955" i="2" s="1"/>
  <c r="O9956" i="2"/>
  <c r="J9956" i="2" s="1"/>
  <c r="O9957" i="2"/>
  <c r="O9958" i="2"/>
  <c r="J9958" i="2" s="1"/>
  <c r="O9959" i="2"/>
  <c r="O9960" i="2"/>
  <c r="J9960" i="2" s="1"/>
  <c r="O9961" i="2"/>
  <c r="J9961" i="2" s="1"/>
  <c r="O9962" i="2"/>
  <c r="J9962" i="2" s="1"/>
  <c r="O9963" i="2"/>
  <c r="J9963" i="2" s="1"/>
  <c r="O9964" i="2"/>
  <c r="J9964" i="2" s="1"/>
  <c r="O9965" i="2"/>
  <c r="J9965" i="2" s="1"/>
  <c r="O9966" i="2"/>
  <c r="J9966" i="2" s="1"/>
  <c r="O9967" i="2"/>
  <c r="J9967" i="2" s="1"/>
  <c r="O9968" i="2"/>
  <c r="O9969" i="2"/>
  <c r="J9969" i="2" s="1"/>
  <c r="O9970" i="2"/>
  <c r="J9970" i="2" s="1"/>
  <c r="O9971" i="2"/>
  <c r="O9972" i="2"/>
  <c r="O9973" i="2"/>
  <c r="J9973" i="2" s="1"/>
  <c r="O9974" i="2"/>
  <c r="J9974" i="2" s="1"/>
  <c r="O9975" i="2"/>
  <c r="J9975" i="2" s="1"/>
  <c r="O9976" i="2"/>
  <c r="J9976" i="2" s="1"/>
  <c r="O9977" i="2"/>
  <c r="J9977" i="2" s="1"/>
  <c r="O9978" i="2"/>
  <c r="J9978" i="2" s="1"/>
  <c r="O9979" i="2"/>
  <c r="J9979" i="2" s="1"/>
  <c r="O9980" i="2"/>
  <c r="J9980" i="2" s="1"/>
  <c r="O9981" i="2"/>
  <c r="J9981" i="2" s="1"/>
  <c r="O9982" i="2"/>
  <c r="J9982" i="2" s="1"/>
  <c r="O9983" i="2"/>
  <c r="O9984" i="2"/>
  <c r="O9985" i="2"/>
  <c r="J9985" i="2" s="1"/>
  <c r="O9986" i="2"/>
  <c r="J9986" i="2" s="1"/>
  <c r="O9987" i="2"/>
  <c r="J9987" i="2" s="1"/>
  <c r="O9988" i="2"/>
  <c r="J9988" i="2" s="1"/>
  <c r="O9989" i="2"/>
  <c r="J9989" i="2" s="1"/>
  <c r="O9990" i="2"/>
  <c r="J9990" i="2" s="1"/>
  <c r="O9991" i="2"/>
  <c r="J9991" i="2" s="1"/>
  <c r="O9992" i="2"/>
  <c r="O9993" i="2"/>
  <c r="J9993" i="2" s="1"/>
  <c r="O9994" i="2"/>
  <c r="J9994" i="2" s="1"/>
  <c r="O9995" i="2"/>
  <c r="O9996" i="2"/>
  <c r="J9996" i="2" s="1"/>
  <c r="O9997" i="2"/>
  <c r="J9997" i="2" s="1"/>
  <c r="O9998" i="2"/>
  <c r="J9998" i="2" s="1"/>
  <c r="O9999" i="2"/>
  <c r="J9999" i="2" s="1"/>
  <c r="O10000" i="2"/>
  <c r="O10001" i="2"/>
  <c r="J10001" i="2" s="1"/>
  <c r="O10002" i="2"/>
  <c r="J10002" i="2" s="1"/>
  <c r="O10003" i="2"/>
  <c r="J10003" i="2" s="1"/>
  <c r="O10004" i="2"/>
  <c r="J10004" i="2" s="1"/>
  <c r="O10005" i="2"/>
  <c r="J10005" i="2" s="1"/>
  <c r="O10006" i="2"/>
  <c r="J10006" i="2" s="1"/>
  <c r="O10007" i="2"/>
  <c r="O10008" i="2"/>
  <c r="O10009" i="2"/>
  <c r="O10010" i="2"/>
  <c r="J10010" i="2" s="1"/>
  <c r="O10011" i="2"/>
  <c r="O10012" i="2"/>
  <c r="J10012" i="2" s="1"/>
  <c r="O10013" i="2"/>
  <c r="J10013" i="2" s="1"/>
  <c r="O10014" i="2"/>
  <c r="J10014" i="2" s="1"/>
  <c r="O10015" i="2"/>
  <c r="J10015" i="2" s="1"/>
  <c r="O10016" i="2"/>
  <c r="J10016" i="2" s="1"/>
  <c r="O10017" i="2"/>
  <c r="J10017" i="2" s="1"/>
  <c r="O10018" i="2"/>
  <c r="J10018" i="2" s="1"/>
  <c r="O10019" i="2"/>
  <c r="O10020" i="2"/>
  <c r="O10021" i="2"/>
  <c r="O10022" i="2"/>
  <c r="J10022" i="2" s="1"/>
  <c r="O10023" i="2"/>
  <c r="O10024" i="2"/>
  <c r="J10024" i="2" s="1"/>
  <c r="O10025" i="2"/>
  <c r="J10025" i="2" s="1"/>
  <c r="O10026" i="2"/>
  <c r="J10026" i="2" s="1"/>
  <c r="O10027" i="2"/>
  <c r="J10027" i="2" s="1"/>
  <c r="O10028" i="2"/>
  <c r="O10029" i="2"/>
  <c r="J10029" i="2" s="1"/>
  <c r="O10030" i="2"/>
  <c r="J10030" i="2" s="1"/>
  <c r="O10031" i="2"/>
  <c r="O10032" i="2"/>
  <c r="J10032" i="2" s="1"/>
  <c r="O10033" i="2"/>
  <c r="J10033" i="2" s="1"/>
  <c r="O10034" i="2"/>
  <c r="J10034" i="2" s="1"/>
  <c r="O10035" i="2"/>
  <c r="J10035" i="2" s="1"/>
  <c r="O10036" i="2"/>
  <c r="J10036" i="2" s="1"/>
  <c r="O10037" i="2"/>
  <c r="J10037" i="2" s="1"/>
  <c r="O10038" i="2"/>
  <c r="J10038" i="2" s="1"/>
  <c r="O10039" i="2"/>
  <c r="J10039" i="2" s="1"/>
  <c r="O10040" i="2"/>
  <c r="J10040" i="2" s="1"/>
  <c r="O10041" i="2"/>
  <c r="O10042" i="2"/>
  <c r="J10042" i="2" s="1"/>
  <c r="O10043" i="2"/>
  <c r="O10044" i="2"/>
  <c r="J10044" i="2" s="1"/>
  <c r="O10045" i="2"/>
  <c r="O10046" i="2"/>
  <c r="J10046" i="2" s="1"/>
  <c r="O10047" i="2"/>
  <c r="O10048" i="2"/>
  <c r="J10048" i="2" s="1"/>
  <c r="O10049" i="2"/>
  <c r="J10049" i="2" s="1"/>
  <c r="O10050" i="2"/>
  <c r="J10050" i="2" s="1"/>
  <c r="O10051" i="2"/>
  <c r="J10051" i="2" s="1"/>
  <c r="O10052" i="2"/>
  <c r="J10052" i="2" s="1"/>
  <c r="O10053" i="2"/>
  <c r="J10053" i="2" s="1"/>
  <c r="O10054" i="2"/>
  <c r="J10054" i="2" s="1"/>
  <c r="O10055" i="2"/>
  <c r="O10056" i="2"/>
  <c r="J10056" i="2" s="1"/>
  <c r="O10057" i="2"/>
  <c r="J10057" i="2" s="1"/>
  <c r="O10058" i="2"/>
  <c r="J10058" i="2" s="1"/>
  <c r="O10059" i="2"/>
  <c r="J10059" i="2" s="1"/>
  <c r="O10060" i="2"/>
  <c r="J10060" i="2" s="1"/>
  <c r="O10061" i="2"/>
  <c r="J10061" i="2" s="1"/>
  <c r="O10062" i="2"/>
  <c r="J10062" i="2" s="1"/>
  <c r="O10063" i="2"/>
  <c r="J10063" i="2" s="1"/>
  <c r="O10064" i="2"/>
  <c r="O10065" i="2"/>
  <c r="J10065" i="2" s="1"/>
  <c r="O10066" i="2"/>
  <c r="J10066" i="2" s="1"/>
  <c r="O10067" i="2"/>
  <c r="O10068" i="2"/>
  <c r="O10069" i="2"/>
  <c r="J10069" i="2" s="1"/>
  <c r="O10070" i="2"/>
  <c r="J10070" i="2" s="1"/>
  <c r="O10071" i="2"/>
  <c r="J10071" i="2" s="1"/>
  <c r="O10072" i="2"/>
  <c r="J10072" i="2" s="1"/>
  <c r="O10073" i="2"/>
  <c r="J10073" i="2" s="1"/>
  <c r="O10074" i="2"/>
  <c r="J10074" i="2" s="1"/>
  <c r="O10075" i="2"/>
  <c r="J10075" i="2" s="1"/>
  <c r="O10076" i="2"/>
  <c r="O10077" i="2"/>
  <c r="J10077" i="2" s="1"/>
  <c r="O10078" i="2"/>
  <c r="J10078" i="2" s="1"/>
  <c r="O10079" i="2"/>
  <c r="O10080" i="2"/>
  <c r="O10081" i="2"/>
  <c r="J10081" i="2" s="1"/>
  <c r="O10082" i="2"/>
  <c r="J10082" i="2" s="1"/>
  <c r="O10083" i="2"/>
  <c r="J10083" i="2" s="1"/>
  <c r="O10084" i="2"/>
  <c r="J10084" i="2" s="1"/>
  <c r="O10085" i="2"/>
  <c r="J10085" i="2" s="1"/>
  <c r="O10086" i="2"/>
  <c r="J10086" i="2" s="1"/>
  <c r="O10087" i="2"/>
  <c r="J10087" i="2" s="1"/>
  <c r="O10088" i="2"/>
  <c r="J10088" i="2" s="1"/>
  <c r="O10089" i="2"/>
  <c r="J10089" i="2" s="1"/>
  <c r="O10090" i="2"/>
  <c r="J10090" i="2" s="1"/>
  <c r="O10091" i="2"/>
  <c r="O10092" i="2"/>
  <c r="J10092" i="2" s="1"/>
  <c r="O10093" i="2"/>
  <c r="J10093" i="2" s="1"/>
  <c r="O10094" i="2"/>
  <c r="J10094" i="2" s="1"/>
  <c r="O10095" i="2"/>
  <c r="J10095" i="2" s="1"/>
  <c r="O10096" i="2"/>
  <c r="J10096" i="2" s="1"/>
  <c r="O10097" i="2"/>
  <c r="J10097" i="2" s="1"/>
  <c r="O10098" i="2"/>
  <c r="J10098" i="2" s="1"/>
  <c r="O10099" i="2"/>
  <c r="J10099" i="2" s="1"/>
  <c r="O10100" i="2"/>
  <c r="O10101" i="2"/>
  <c r="J10101" i="2" s="1"/>
  <c r="O10102" i="2"/>
  <c r="J10102" i="2" s="1"/>
  <c r="O10103" i="2"/>
  <c r="O10104" i="2"/>
  <c r="O10105" i="2"/>
  <c r="J10105" i="2" s="1"/>
  <c r="O10106" i="2"/>
  <c r="J10106" i="2" s="1"/>
  <c r="O10107" i="2"/>
  <c r="J10107" i="2" s="1"/>
  <c r="O10108" i="2"/>
  <c r="J10108" i="2" s="1"/>
  <c r="O10109" i="2"/>
  <c r="J10109" i="2" s="1"/>
  <c r="O10110" i="2"/>
  <c r="J10110" i="2" s="1"/>
  <c r="O10111" i="2"/>
  <c r="J10111" i="2" s="1"/>
  <c r="O10112" i="2"/>
  <c r="J10112" i="2" s="1"/>
  <c r="O10113" i="2"/>
  <c r="J10113" i="2" s="1"/>
  <c r="O10114" i="2"/>
  <c r="J10114" i="2" s="1"/>
  <c r="O10115" i="2"/>
  <c r="O10116" i="2"/>
  <c r="O10117" i="2"/>
  <c r="J10117" i="2" s="1"/>
  <c r="O10118" i="2"/>
  <c r="J10118" i="2" s="1"/>
  <c r="O10119" i="2"/>
  <c r="O10120" i="2"/>
  <c r="J10120" i="2" s="1"/>
  <c r="O10121" i="2"/>
  <c r="J10121" i="2" s="1"/>
  <c r="O10122" i="2"/>
  <c r="J10122" i="2" s="1"/>
  <c r="O10123" i="2"/>
  <c r="J10123" i="2" s="1"/>
  <c r="O10124" i="2"/>
  <c r="J10124" i="2" s="1"/>
  <c r="O10125" i="2"/>
  <c r="J10125" i="2" s="1"/>
  <c r="O10126" i="2"/>
  <c r="J10126" i="2" s="1"/>
  <c r="O10127" i="2"/>
  <c r="O10128" i="2"/>
  <c r="J10128" i="2" s="1"/>
  <c r="O10129" i="2"/>
  <c r="J10129" i="2" s="1"/>
  <c r="O10130" i="2"/>
  <c r="J10130" i="2" s="1"/>
  <c r="O10131" i="2"/>
  <c r="J10131" i="2" s="1"/>
  <c r="O10132" i="2"/>
  <c r="O10133" i="2"/>
  <c r="J10133" i="2" s="1"/>
  <c r="O10134" i="2"/>
  <c r="J10134" i="2" s="1"/>
  <c r="O10135" i="2"/>
  <c r="J10135" i="2" s="1"/>
  <c r="O10136" i="2"/>
  <c r="O10137" i="2"/>
  <c r="J10137" i="2" s="1"/>
  <c r="O10138" i="2"/>
  <c r="J10138" i="2" s="1"/>
  <c r="O10139" i="2"/>
  <c r="O10140" i="2"/>
  <c r="O10141" i="2"/>
  <c r="J10141" i="2" s="1"/>
  <c r="O10142" i="2"/>
  <c r="J10142" i="2" s="1"/>
  <c r="O10143" i="2"/>
  <c r="J10143" i="2" s="1"/>
  <c r="O10144" i="2"/>
  <c r="O10145" i="2"/>
  <c r="J10145" i="2" s="1"/>
  <c r="O10146" i="2"/>
  <c r="J10146" i="2" s="1"/>
  <c r="O10147" i="2"/>
  <c r="J10147" i="2" s="1"/>
  <c r="O10148" i="2"/>
  <c r="J10148" i="2" s="1"/>
  <c r="O10149" i="2"/>
  <c r="J10149" i="2" s="1"/>
  <c r="O10150" i="2"/>
  <c r="J10150" i="2" s="1"/>
  <c r="O10151" i="2"/>
  <c r="O10152" i="2"/>
  <c r="O10153" i="2"/>
  <c r="J10153" i="2" s="1"/>
  <c r="O10154" i="2"/>
  <c r="J10154" i="2" s="1"/>
  <c r="O10155" i="2"/>
  <c r="J10155" i="2" s="1"/>
  <c r="O10156" i="2"/>
  <c r="J10156" i="2" s="1"/>
  <c r="O10157" i="2"/>
  <c r="J10157" i="2" s="1"/>
  <c r="O10158" i="2"/>
  <c r="J10158" i="2" s="1"/>
  <c r="O10159" i="2"/>
  <c r="J10159" i="2" s="1"/>
  <c r="O10160" i="2"/>
  <c r="J10160" i="2" s="1"/>
  <c r="O10161" i="2"/>
  <c r="J10161" i="2" s="1"/>
  <c r="O10162" i="2"/>
  <c r="J10162" i="2" s="1"/>
  <c r="O10163" i="2"/>
  <c r="O10164" i="2"/>
  <c r="J10164" i="2" s="1"/>
  <c r="O10165" i="2"/>
  <c r="J10165" i="2" s="1"/>
  <c r="O10166" i="2"/>
  <c r="J10166" i="2" s="1"/>
  <c r="O10167" i="2"/>
  <c r="O10168" i="2"/>
  <c r="J10168" i="2" s="1"/>
  <c r="O10169" i="2"/>
  <c r="J10169" i="2" s="1"/>
  <c r="O10170" i="2"/>
  <c r="J10170" i="2" s="1"/>
  <c r="O10171" i="2"/>
  <c r="J10171" i="2" s="1"/>
  <c r="O10172" i="2"/>
  <c r="J10172" i="2" s="1"/>
  <c r="O10173" i="2"/>
  <c r="J10173" i="2" s="1"/>
  <c r="O10174" i="2"/>
  <c r="J10174" i="2" s="1"/>
  <c r="O10175" i="2"/>
  <c r="O10176" i="2"/>
  <c r="O10177" i="2"/>
  <c r="J10177" i="2" s="1"/>
  <c r="O10178" i="2"/>
  <c r="J10178" i="2" s="1"/>
  <c r="O10179" i="2"/>
  <c r="J10179" i="2" s="1"/>
  <c r="O10180" i="2"/>
  <c r="O10181" i="2"/>
  <c r="J10181" i="2" s="1"/>
  <c r="O10182" i="2"/>
  <c r="J10182" i="2" s="1"/>
  <c r="O10183" i="2"/>
  <c r="J10183" i="2" s="1"/>
  <c r="O10184" i="2"/>
  <c r="J10184" i="2" s="1"/>
  <c r="O10185" i="2"/>
  <c r="J10185" i="2" s="1"/>
  <c r="O10186" i="2"/>
  <c r="J10186" i="2" s="1"/>
  <c r="O10187" i="2"/>
  <c r="O10188" i="2"/>
  <c r="J10188" i="2" s="1"/>
  <c r="O10189" i="2"/>
  <c r="O10190" i="2"/>
  <c r="J10190" i="2" s="1"/>
  <c r="O10191" i="2"/>
  <c r="J10191" i="2" s="1"/>
  <c r="O10192" i="2"/>
  <c r="O10193" i="2"/>
  <c r="J10193" i="2" s="1"/>
  <c r="O10194" i="2"/>
  <c r="J10194" i="2" s="1"/>
  <c r="O10195" i="2"/>
  <c r="J10195" i="2" s="1"/>
  <c r="O10196" i="2"/>
  <c r="J10196" i="2" s="1"/>
  <c r="O10197" i="2"/>
  <c r="J10197" i="2" s="1"/>
  <c r="O10198" i="2"/>
  <c r="J10198" i="2" s="1"/>
  <c r="O10199" i="2"/>
  <c r="O10200" i="2"/>
  <c r="J10200" i="2" s="1"/>
  <c r="O10201" i="2"/>
  <c r="J10201" i="2" s="1"/>
  <c r="O10202" i="2"/>
  <c r="J10202" i="2" s="1"/>
  <c r="O10203" i="2"/>
  <c r="J10203" i="2" s="1"/>
  <c r="O10204" i="2"/>
  <c r="J10204" i="2" s="1"/>
  <c r="O10205" i="2"/>
  <c r="J10205" i="2" s="1"/>
  <c r="O10206" i="2"/>
  <c r="J10206" i="2" s="1"/>
  <c r="O10207" i="2"/>
  <c r="J10207" i="2" s="1"/>
  <c r="O10208" i="2"/>
  <c r="J10208" i="2" s="1"/>
  <c r="O10209" i="2"/>
  <c r="J10209" i="2" s="1"/>
  <c r="O10210" i="2"/>
  <c r="J10210" i="2" s="1"/>
  <c r="O10211" i="2"/>
  <c r="O10212" i="2"/>
  <c r="O10213" i="2"/>
  <c r="J10213" i="2" s="1"/>
  <c r="O10214" i="2"/>
  <c r="J10214" i="2" s="1"/>
  <c r="O10215" i="2"/>
  <c r="O10216" i="2"/>
  <c r="J10216" i="2" s="1"/>
  <c r="O10217" i="2"/>
  <c r="J10217" i="2" s="1"/>
  <c r="O10218" i="2"/>
  <c r="J10218" i="2" s="1"/>
  <c r="O10219" i="2"/>
  <c r="J10219" i="2" s="1"/>
  <c r="O10220" i="2"/>
  <c r="J10220" i="2" s="1"/>
  <c r="O10221" i="2"/>
  <c r="J10221" i="2" s="1"/>
  <c r="O10222" i="2"/>
  <c r="J10222" i="2" s="1"/>
  <c r="O10223" i="2"/>
  <c r="O10224" i="2"/>
  <c r="J10224" i="2" s="1"/>
  <c r="O10225" i="2"/>
  <c r="J10225" i="2" s="1"/>
  <c r="O10226" i="2"/>
  <c r="J10226" i="2" s="1"/>
  <c r="O10227" i="2"/>
  <c r="J10227" i="2" s="1"/>
  <c r="O10228" i="2"/>
  <c r="J10228" i="2" s="1"/>
  <c r="O10229" i="2"/>
  <c r="J10229" i="2" s="1"/>
  <c r="O10230" i="2"/>
  <c r="J10230" i="2" s="1"/>
  <c r="O10231" i="2"/>
  <c r="J10231" i="2" s="1"/>
  <c r="O10232" i="2"/>
  <c r="O10233" i="2"/>
  <c r="J10233" i="2" s="1"/>
  <c r="O10234" i="2"/>
  <c r="O10235" i="2"/>
  <c r="O10236" i="2"/>
  <c r="J10236" i="2" s="1"/>
  <c r="O10237" i="2"/>
  <c r="J10237" i="2" s="1"/>
  <c r="O10238" i="2"/>
  <c r="J10238" i="2" s="1"/>
  <c r="O10239" i="2"/>
  <c r="J10239" i="2" s="1"/>
  <c r="O10240" i="2"/>
  <c r="J10240" i="2" s="1"/>
  <c r="O10241" i="2"/>
  <c r="J10241" i="2" s="1"/>
  <c r="O10242" i="2"/>
  <c r="J10242" i="2" s="1"/>
  <c r="O10243" i="2"/>
  <c r="J10243" i="2" s="1"/>
  <c r="O10244" i="2"/>
  <c r="O10245" i="2"/>
  <c r="J10245" i="2" s="1"/>
  <c r="O10246" i="2"/>
  <c r="J10246" i="2" s="1"/>
  <c r="O10247" i="2"/>
  <c r="O10248" i="2"/>
  <c r="J10248" i="2" s="1"/>
  <c r="O10249" i="2"/>
  <c r="J10249" i="2" s="1"/>
  <c r="O10250" i="2"/>
  <c r="J10250" i="2" s="1"/>
  <c r="O10251" i="2"/>
  <c r="J10251" i="2" s="1"/>
  <c r="O10252" i="2"/>
  <c r="J10252" i="2" s="1"/>
  <c r="O10253" i="2"/>
  <c r="J10253" i="2" s="1"/>
  <c r="O10254" i="2"/>
  <c r="J10254" i="2" s="1"/>
  <c r="O10255" i="2"/>
  <c r="J10255" i="2" s="1"/>
  <c r="O10256" i="2"/>
  <c r="J10256" i="2" s="1"/>
  <c r="O10257" i="2"/>
  <c r="J10257" i="2" s="1"/>
  <c r="O10258" i="2"/>
  <c r="O10259" i="2"/>
  <c r="O10260" i="2"/>
  <c r="O10261" i="2"/>
  <c r="J10261" i="2" s="1"/>
  <c r="O10262" i="2"/>
  <c r="J10262" i="2" s="1"/>
  <c r="O10263" i="2"/>
  <c r="J10263" i="2" s="1"/>
  <c r="O10264" i="2"/>
  <c r="J10264" i="2" s="1"/>
  <c r="O10265" i="2"/>
  <c r="J10265" i="2" s="1"/>
  <c r="O10266" i="2"/>
  <c r="J10266" i="2" s="1"/>
  <c r="O10267" i="2"/>
  <c r="J10267" i="2" s="1"/>
  <c r="O10268" i="2"/>
  <c r="J10268" i="2" s="1"/>
  <c r="O10269" i="2"/>
  <c r="J10269" i="2" s="1"/>
  <c r="O10270" i="2"/>
  <c r="J10270" i="2" s="1"/>
  <c r="O10271" i="2"/>
  <c r="O10272" i="2"/>
  <c r="J10272" i="2" s="1"/>
  <c r="O10273" i="2"/>
  <c r="J10273" i="2" s="1"/>
  <c r="O10274" i="2"/>
  <c r="J10274" i="2" s="1"/>
  <c r="O10275" i="2"/>
  <c r="J10275" i="2" s="1"/>
  <c r="O10276" i="2"/>
  <c r="O10277" i="2"/>
  <c r="J10277" i="2" s="1"/>
  <c r="O10278" i="2"/>
  <c r="J10278" i="2" s="1"/>
  <c r="O10279" i="2"/>
  <c r="J10279" i="2" s="1"/>
  <c r="O10280" i="2"/>
  <c r="O10281" i="2"/>
  <c r="J10281" i="2" s="1"/>
  <c r="O10282" i="2"/>
  <c r="J10282" i="2" s="1"/>
  <c r="O10283" i="2"/>
  <c r="O10284" i="2"/>
  <c r="O10285" i="2"/>
  <c r="J10285" i="2" s="1"/>
  <c r="O10286" i="2"/>
  <c r="J10286" i="2" s="1"/>
  <c r="O10287" i="2"/>
  <c r="J10287" i="2" s="1"/>
  <c r="O10288" i="2"/>
  <c r="J10288" i="2" s="1"/>
  <c r="O10289" i="2"/>
  <c r="J10289" i="2" s="1"/>
  <c r="O10290" i="2"/>
  <c r="J10290" i="2" s="1"/>
  <c r="O10291" i="2"/>
  <c r="J10291" i="2" s="1"/>
  <c r="O10292" i="2"/>
  <c r="J10292" i="2" s="1"/>
  <c r="O10293" i="2"/>
  <c r="J10293" i="2" s="1"/>
  <c r="O10294" i="2"/>
  <c r="J10294" i="2" s="1"/>
  <c r="O10295" i="2"/>
  <c r="O10296" i="2"/>
  <c r="J10296" i="2" s="1"/>
  <c r="O10297" i="2"/>
  <c r="J10297" i="2" s="1"/>
  <c r="O10298" i="2"/>
  <c r="J10298" i="2" s="1"/>
  <c r="O10299" i="2"/>
  <c r="J10299" i="2" s="1"/>
  <c r="O10300" i="2"/>
  <c r="J10300" i="2" s="1"/>
  <c r="O10301" i="2"/>
  <c r="J10301" i="2" s="1"/>
  <c r="O10302" i="2"/>
  <c r="J10302" i="2" s="1"/>
  <c r="O10303" i="2"/>
  <c r="J10303" i="2" s="1"/>
  <c r="O10304" i="2"/>
  <c r="O10305" i="2"/>
  <c r="J10305" i="2" s="1"/>
  <c r="O10306" i="2"/>
  <c r="J10306" i="2" s="1"/>
  <c r="O10307" i="2"/>
  <c r="O10308" i="2"/>
  <c r="J10308" i="2" s="1"/>
  <c r="O10309" i="2"/>
  <c r="J10309" i="2" s="1"/>
  <c r="O10310" i="2"/>
  <c r="J10310" i="2" s="1"/>
  <c r="O10311" i="2"/>
  <c r="J10311" i="2" s="1"/>
  <c r="O10312" i="2"/>
  <c r="J10312" i="2" s="1"/>
  <c r="O10313" i="2"/>
  <c r="J10313" i="2" s="1"/>
  <c r="O10314" i="2"/>
  <c r="J10314" i="2" s="1"/>
  <c r="O10315" i="2"/>
  <c r="J10315" i="2" s="1"/>
  <c r="O10316" i="2"/>
  <c r="J10316" i="2" s="1"/>
  <c r="O10317" i="2"/>
  <c r="J10317" i="2" s="1"/>
  <c r="O10318" i="2"/>
  <c r="J10318" i="2" s="1"/>
  <c r="O10319" i="2"/>
  <c r="O10320" i="2"/>
  <c r="J10320" i="2" s="1"/>
  <c r="O10321" i="2"/>
  <c r="J10321" i="2" s="1"/>
  <c r="O10322" i="2"/>
  <c r="J10322" i="2" s="1"/>
  <c r="O10323" i="2"/>
  <c r="J10323" i="2" s="1"/>
  <c r="O10324" i="2"/>
  <c r="O10325" i="2"/>
  <c r="J10325" i="2" s="1"/>
  <c r="O10326" i="2"/>
  <c r="J10326" i="2" s="1"/>
  <c r="O10327" i="2"/>
  <c r="J10327" i="2" s="1"/>
  <c r="O10328" i="2"/>
  <c r="J10328" i="2" s="1"/>
  <c r="O10329" i="2"/>
  <c r="J10329" i="2" s="1"/>
  <c r="O10330" i="2"/>
  <c r="J10330" i="2" s="1"/>
  <c r="O10331" i="2"/>
  <c r="O10332" i="2"/>
  <c r="O10333" i="2"/>
  <c r="J10333" i="2" s="1"/>
  <c r="O10334" i="2"/>
  <c r="J10334" i="2" s="1"/>
  <c r="O10335" i="2"/>
  <c r="J10335" i="2" s="1"/>
  <c r="O10336" i="2"/>
  <c r="J10336" i="2" s="1"/>
  <c r="O10337" i="2"/>
  <c r="J10337" i="2" s="1"/>
  <c r="O10338" i="2"/>
  <c r="J10338" i="2" s="1"/>
  <c r="O10339" i="2"/>
  <c r="J10339" i="2" s="1"/>
  <c r="O10340" i="2"/>
  <c r="J10340" i="2" s="1"/>
  <c r="O10341" i="2"/>
  <c r="J10341" i="2" s="1"/>
  <c r="O10342" i="2"/>
  <c r="J10342" i="2" s="1"/>
  <c r="O10343" i="2"/>
  <c r="O10344" i="2"/>
  <c r="O10345" i="2"/>
  <c r="O10346" i="2"/>
  <c r="J10346" i="2" s="1"/>
  <c r="O10347" i="2"/>
  <c r="J10347" i="2" s="1"/>
  <c r="O10348" i="2"/>
  <c r="O10349" i="2"/>
  <c r="J10349" i="2" s="1"/>
  <c r="O10350" i="2"/>
  <c r="J10350" i="2" s="1"/>
  <c r="O10351" i="2"/>
  <c r="J10351" i="2" s="1"/>
  <c r="O10352" i="2"/>
  <c r="J10352" i="2" s="1"/>
  <c r="O10353" i="2"/>
  <c r="J10353" i="2" s="1"/>
  <c r="O10354" i="2"/>
  <c r="J10354" i="2" s="1"/>
  <c r="O10355" i="2"/>
  <c r="O10356" i="2"/>
  <c r="O10357" i="2"/>
  <c r="J10357" i="2" s="1"/>
  <c r="O10358" i="2"/>
  <c r="J10358" i="2" s="1"/>
  <c r="O10359" i="2"/>
  <c r="O10360" i="2"/>
  <c r="J10360" i="2" s="1"/>
  <c r="O10361" i="2"/>
  <c r="J10361" i="2" s="1"/>
  <c r="O10362" i="2"/>
  <c r="J10362" i="2" s="1"/>
  <c r="O10363" i="2"/>
  <c r="J10363" i="2" s="1"/>
  <c r="O10364" i="2"/>
  <c r="J10364" i="2" s="1"/>
  <c r="O10365" i="2"/>
  <c r="J10365" i="2" s="1"/>
  <c r="O10366" i="2"/>
  <c r="J10366" i="2" s="1"/>
  <c r="O10367" i="2"/>
  <c r="O10368" i="2"/>
  <c r="J10368" i="2" s="1"/>
  <c r="O10369" i="2"/>
  <c r="J10369" i="2" s="1"/>
  <c r="O10370" i="2"/>
  <c r="J10370" i="2" s="1"/>
  <c r="O10371" i="2"/>
  <c r="J10371" i="2" s="1"/>
  <c r="O10372" i="2"/>
  <c r="J10372" i="2" s="1"/>
  <c r="O10373" i="2"/>
  <c r="J10373" i="2" s="1"/>
  <c r="O10374" i="2"/>
  <c r="J10374" i="2" s="1"/>
  <c r="O10375" i="2"/>
  <c r="J10375" i="2" s="1"/>
  <c r="O10376" i="2"/>
  <c r="J10376" i="2" s="1"/>
  <c r="O10377" i="2"/>
  <c r="J10377" i="2" s="1"/>
  <c r="O10378" i="2"/>
  <c r="J10378" i="2" s="1"/>
  <c r="O10379" i="2"/>
  <c r="O10380" i="2"/>
  <c r="J10380" i="2" s="1"/>
  <c r="O10381" i="2"/>
  <c r="J10381" i="2" s="1"/>
  <c r="O10382" i="2"/>
  <c r="J10382" i="2" s="1"/>
  <c r="O10383" i="2"/>
  <c r="J10383" i="2" s="1"/>
  <c r="O10384" i="2"/>
  <c r="J10384" i="2" s="1"/>
  <c r="O10385" i="2"/>
  <c r="J10385" i="2" s="1"/>
  <c r="O10386" i="2"/>
  <c r="J10386" i="2" s="1"/>
  <c r="O10387" i="2"/>
  <c r="J10387" i="2" s="1"/>
  <c r="O10388" i="2"/>
  <c r="J10388" i="2" s="1"/>
  <c r="O10389" i="2"/>
  <c r="J10389" i="2" s="1"/>
  <c r="O10390" i="2"/>
  <c r="J10390" i="2" s="1"/>
  <c r="O10391" i="2"/>
  <c r="O10392" i="2"/>
  <c r="J10392" i="2" s="1"/>
  <c r="O10393" i="2"/>
  <c r="J10393" i="2" s="1"/>
  <c r="O10394" i="2"/>
  <c r="J10394" i="2" s="1"/>
  <c r="O10395" i="2"/>
  <c r="J10395" i="2" s="1"/>
  <c r="O10396" i="2"/>
  <c r="J10396" i="2" s="1"/>
  <c r="O10397" i="2"/>
  <c r="J10397" i="2" s="1"/>
  <c r="O10398" i="2"/>
  <c r="J10398" i="2" s="1"/>
  <c r="O10399" i="2"/>
  <c r="J10399" i="2" s="1"/>
  <c r="O10400" i="2"/>
  <c r="J10400" i="2" s="1"/>
  <c r="O10401" i="2"/>
  <c r="J10401" i="2" s="1"/>
  <c r="O10402" i="2"/>
  <c r="J10402" i="2" s="1"/>
  <c r="O10403" i="2"/>
  <c r="O10404" i="2"/>
  <c r="J10404" i="2" s="1"/>
  <c r="O10405" i="2"/>
  <c r="J10405" i="2" s="1"/>
  <c r="O10406" i="2"/>
  <c r="J10406" i="2" s="1"/>
  <c r="O10407" i="2"/>
  <c r="O10408" i="2"/>
  <c r="J10408" i="2" s="1"/>
  <c r="O10409" i="2"/>
  <c r="J10409" i="2" s="1"/>
  <c r="O10410" i="2"/>
  <c r="J10410" i="2" s="1"/>
  <c r="O10411" i="2"/>
  <c r="J10411" i="2" s="1"/>
  <c r="O10412" i="2"/>
  <c r="J10412" i="2" s="1"/>
  <c r="O10413" i="2"/>
  <c r="J10413" i="2" s="1"/>
  <c r="O10414" i="2"/>
  <c r="J10414" i="2" s="1"/>
  <c r="O10415" i="2"/>
  <c r="O10416" i="2"/>
  <c r="J10416" i="2" s="1"/>
  <c r="O10417" i="2"/>
  <c r="J10417" i="2" s="1"/>
  <c r="O10418" i="2"/>
  <c r="J10418" i="2" s="1"/>
  <c r="O10419" i="2"/>
  <c r="J10419" i="2" s="1"/>
  <c r="O10420" i="2"/>
  <c r="J10420" i="2" s="1"/>
  <c r="O10421" i="2"/>
  <c r="J10421" i="2" s="1"/>
  <c r="O10422" i="2"/>
  <c r="J10422" i="2" s="1"/>
  <c r="O10423" i="2"/>
  <c r="J10423" i="2" s="1"/>
  <c r="O10424" i="2"/>
  <c r="J10424" i="2" s="1"/>
  <c r="O10425" i="2"/>
  <c r="J10425" i="2" s="1"/>
  <c r="O10426" i="2"/>
  <c r="J10426" i="2" s="1"/>
  <c r="O10427" i="2"/>
  <c r="O10428" i="2"/>
  <c r="O10429" i="2"/>
  <c r="J10429" i="2" s="1"/>
  <c r="O10430" i="2"/>
  <c r="J10430" i="2" s="1"/>
  <c r="O10431" i="2"/>
  <c r="J10431" i="2" s="1"/>
  <c r="O10432" i="2"/>
  <c r="O10433" i="2"/>
  <c r="J10433" i="2" s="1"/>
  <c r="O10434" i="2"/>
  <c r="J10434" i="2" s="1"/>
  <c r="O10435" i="2"/>
  <c r="J10435" i="2" s="1"/>
  <c r="O10436" i="2"/>
  <c r="J10436" i="2" s="1"/>
  <c r="O10437" i="2"/>
  <c r="J10437" i="2" s="1"/>
  <c r="O10438" i="2"/>
  <c r="J10438" i="2" s="1"/>
  <c r="O10439" i="2"/>
  <c r="O10440" i="2"/>
  <c r="J10440" i="2" s="1"/>
  <c r="O10441" i="2"/>
  <c r="J10441" i="2" s="1"/>
  <c r="O10442" i="2"/>
  <c r="J10442" i="2" s="1"/>
  <c r="O10443" i="2"/>
  <c r="J10443" i="2" s="1"/>
  <c r="O10444" i="2"/>
  <c r="O10445" i="2"/>
  <c r="O10446" i="2"/>
  <c r="J10446" i="2" s="1"/>
  <c r="O10447" i="2"/>
  <c r="J10447" i="2" s="1"/>
  <c r="O10448" i="2"/>
  <c r="J10448" i="2" s="1"/>
  <c r="O10449" i="2"/>
  <c r="J10449" i="2" s="1"/>
  <c r="O10450" i="2"/>
  <c r="J10450" i="2" s="1"/>
  <c r="O10451" i="2"/>
  <c r="O10452" i="2"/>
  <c r="O10453" i="2"/>
  <c r="J10453" i="2" s="1"/>
  <c r="O10454" i="2"/>
  <c r="J10454" i="2" s="1"/>
  <c r="O10455" i="2"/>
  <c r="J10455" i="2" s="1"/>
  <c r="O10456" i="2"/>
  <c r="J10456" i="2" s="1"/>
  <c r="O10457" i="2"/>
  <c r="J10457" i="2" s="1"/>
  <c r="O10458" i="2"/>
  <c r="J10458" i="2" s="1"/>
  <c r="O10459" i="2"/>
  <c r="J10459" i="2" s="1"/>
  <c r="O10460" i="2"/>
  <c r="O10461" i="2"/>
  <c r="J10461" i="2" s="1"/>
  <c r="O10462" i="2"/>
  <c r="J10462" i="2" s="1"/>
  <c r="O10463" i="2"/>
  <c r="O10464" i="2"/>
  <c r="J10464" i="2" s="1"/>
  <c r="O10465" i="2"/>
  <c r="J10465" i="2" s="1"/>
  <c r="O10466" i="2"/>
  <c r="J10466" i="2" s="1"/>
  <c r="O10467" i="2"/>
  <c r="J10467" i="2" s="1"/>
  <c r="O10468" i="2"/>
  <c r="J10468" i="2" s="1"/>
  <c r="O10469" i="2"/>
  <c r="J10469" i="2" s="1"/>
  <c r="O10470" i="2"/>
  <c r="J10470" i="2" s="1"/>
  <c r="O10471" i="2"/>
  <c r="J10471" i="2" s="1"/>
  <c r="O10472" i="2"/>
  <c r="J10472" i="2" s="1"/>
  <c r="O10473" i="2"/>
  <c r="J10473" i="2" s="1"/>
  <c r="O10474" i="2"/>
  <c r="J10474" i="2" s="1"/>
  <c r="O10475" i="2"/>
  <c r="O10476" i="2"/>
  <c r="O10477" i="2"/>
  <c r="J10477" i="2" s="1"/>
  <c r="O10478" i="2"/>
  <c r="J10478" i="2" s="1"/>
  <c r="O10479" i="2"/>
  <c r="J10479" i="2" s="1"/>
  <c r="O10480" i="2"/>
  <c r="J10480" i="2" s="1"/>
  <c r="O10481" i="2"/>
  <c r="J10481" i="2" s="1"/>
  <c r="O10482" i="2"/>
  <c r="J10482" i="2" s="1"/>
  <c r="O10483" i="2"/>
  <c r="J10483" i="2" s="1"/>
  <c r="O10484" i="2"/>
  <c r="J10484" i="2" s="1"/>
  <c r="O10485" i="2"/>
  <c r="J10485" i="2" s="1"/>
  <c r="O10486" i="2"/>
  <c r="J10486" i="2" s="1"/>
  <c r="O10487" i="2"/>
  <c r="O10488" i="2"/>
  <c r="J10488" i="2" s="1"/>
  <c r="O10489" i="2"/>
  <c r="J10489" i="2" s="1"/>
  <c r="O10490" i="2"/>
  <c r="J10490" i="2" s="1"/>
  <c r="O10491" i="2"/>
  <c r="J10491" i="2" s="1"/>
  <c r="O10492" i="2"/>
  <c r="O10493" i="2"/>
  <c r="J10493" i="2" s="1"/>
  <c r="O10494" i="2"/>
  <c r="J10494" i="2" s="1"/>
  <c r="O10495" i="2"/>
  <c r="J10495" i="2" s="1"/>
  <c r="O10496" i="2"/>
  <c r="O10497" i="2"/>
  <c r="J10497" i="2" s="1"/>
  <c r="O10498" i="2"/>
  <c r="J10498" i="2" s="1"/>
  <c r="O10499" i="2"/>
  <c r="O10500" i="2"/>
  <c r="J10500" i="2" s="1"/>
  <c r="O10501" i="2"/>
  <c r="J10501" i="2" s="1"/>
  <c r="O10502" i="2"/>
  <c r="J10502" i="2" s="1"/>
  <c r="O10503" i="2"/>
  <c r="J10503" i="2" s="1"/>
  <c r="O10504" i="2"/>
  <c r="J10504" i="2" s="1"/>
  <c r="O10505" i="2"/>
  <c r="J10505" i="2" s="1"/>
  <c r="O10506" i="2"/>
  <c r="J10506" i="2" s="1"/>
  <c r="O10507" i="2"/>
  <c r="J10507" i="2" s="1"/>
  <c r="O10508" i="2"/>
  <c r="O10509" i="2"/>
  <c r="J10509" i="2" s="1"/>
  <c r="O10510" i="2"/>
  <c r="O10511" i="2"/>
  <c r="O10512" i="2"/>
  <c r="J10512" i="2" s="1"/>
  <c r="O10513" i="2"/>
  <c r="J10513" i="2" s="1"/>
  <c r="O10514" i="2"/>
  <c r="J10514" i="2" s="1"/>
  <c r="O10515" i="2"/>
  <c r="J10515" i="2" s="1"/>
  <c r="O10516" i="2"/>
  <c r="J10516" i="2" s="1"/>
  <c r="O10517" i="2"/>
  <c r="J10517" i="2" s="1"/>
  <c r="O10518" i="2"/>
  <c r="J10518" i="2" s="1"/>
  <c r="O10519" i="2"/>
  <c r="J10519" i="2" s="1"/>
  <c r="O10520" i="2"/>
  <c r="J10520" i="2" s="1"/>
  <c r="O10521" i="2"/>
  <c r="J10521" i="2" s="1"/>
  <c r="O10522" i="2"/>
  <c r="J10522" i="2" s="1"/>
  <c r="O10523" i="2"/>
  <c r="O10524" i="2"/>
  <c r="O10525" i="2"/>
  <c r="J10525" i="2" s="1"/>
  <c r="O10526" i="2"/>
  <c r="J10526" i="2" s="1"/>
  <c r="O10527" i="2"/>
  <c r="J10527" i="2" s="1"/>
  <c r="O10528" i="2"/>
  <c r="J10528" i="2" s="1"/>
  <c r="O10529" i="2"/>
  <c r="J10529" i="2" s="1"/>
  <c r="O10530" i="2"/>
  <c r="J10530" i="2" s="1"/>
  <c r="O10531" i="2"/>
  <c r="J10531" i="2" s="1"/>
  <c r="O10532" i="2"/>
  <c r="O10533" i="2"/>
  <c r="O10534" i="2"/>
  <c r="J10534" i="2" s="1"/>
  <c r="O10535" i="2"/>
  <c r="O10536" i="2"/>
  <c r="O10537" i="2"/>
  <c r="J10537" i="2" s="1"/>
  <c r="O10538" i="2"/>
  <c r="J10538" i="2" s="1"/>
  <c r="O10539" i="2"/>
  <c r="J10539" i="2" s="1"/>
  <c r="O10540" i="2"/>
  <c r="J10540" i="2" s="1"/>
  <c r="O10541" i="2"/>
  <c r="J10541" i="2" s="1"/>
  <c r="O10542" i="2"/>
  <c r="J10542" i="2" s="1"/>
  <c r="O10543" i="2"/>
  <c r="J10543" i="2" s="1"/>
  <c r="O10544" i="2"/>
  <c r="O10545" i="2"/>
  <c r="J10545" i="2" s="1"/>
  <c r="O10546" i="2"/>
  <c r="J10546" i="2" s="1"/>
  <c r="O10547" i="2"/>
  <c r="O10548" i="2"/>
  <c r="J10548" i="2" s="1"/>
  <c r="O10549" i="2"/>
  <c r="J10549" i="2" s="1"/>
  <c r="O10550" i="2"/>
  <c r="J10550" i="2" s="1"/>
  <c r="O10551" i="2"/>
  <c r="O10552" i="2"/>
  <c r="J10552" i="2" s="1"/>
  <c r="O10553" i="2"/>
  <c r="J10553" i="2" s="1"/>
  <c r="O10554" i="2"/>
  <c r="J10554" i="2" s="1"/>
  <c r="O10555" i="2"/>
  <c r="J10555" i="2" s="1"/>
  <c r="O10556" i="2"/>
  <c r="O10557" i="2"/>
  <c r="J10557" i="2" s="1"/>
  <c r="O10558" i="2"/>
  <c r="J10558" i="2" s="1"/>
  <c r="O10559" i="2"/>
  <c r="O10560" i="2"/>
  <c r="J10560" i="2" s="1"/>
  <c r="O10561" i="2"/>
  <c r="J10561" i="2" s="1"/>
  <c r="O10562" i="2"/>
  <c r="J10562" i="2" s="1"/>
  <c r="O10563" i="2"/>
  <c r="J10563" i="2" s="1"/>
  <c r="O10564" i="2"/>
  <c r="O10565" i="2"/>
  <c r="J10565" i="2" s="1"/>
  <c r="O10566" i="2"/>
  <c r="J10566" i="2" s="1"/>
  <c r="O10567" i="2"/>
  <c r="J10567" i="2" s="1"/>
  <c r="O10568" i="2"/>
  <c r="J10568" i="2" s="1"/>
  <c r="O10569" i="2"/>
  <c r="J10569" i="2" s="1"/>
  <c r="O10570" i="2"/>
  <c r="J10570" i="2" s="1"/>
  <c r="O10571" i="2"/>
  <c r="O10572" i="2"/>
  <c r="O10573" i="2"/>
  <c r="J10573" i="2" s="1"/>
  <c r="O10574" i="2"/>
  <c r="J10574" i="2" s="1"/>
  <c r="O10575" i="2"/>
  <c r="J10575" i="2" s="1"/>
  <c r="O10576" i="2"/>
  <c r="J10576" i="2" s="1"/>
  <c r="O10577" i="2"/>
  <c r="J10577" i="2" s="1"/>
  <c r="O10578" i="2"/>
  <c r="J10578" i="2" s="1"/>
  <c r="O10579" i="2"/>
  <c r="J10579" i="2" s="1"/>
  <c r="O10580" i="2"/>
  <c r="O10581" i="2"/>
  <c r="J10581" i="2" s="1"/>
  <c r="O10582" i="2"/>
  <c r="J10582" i="2" s="1"/>
  <c r="O10583" i="2"/>
  <c r="O10584" i="2"/>
  <c r="O10585" i="2"/>
  <c r="J10585" i="2" s="1"/>
  <c r="O10586" i="2"/>
  <c r="O10587" i="2"/>
  <c r="J10587" i="2" s="1"/>
  <c r="O10588" i="2"/>
  <c r="J10588" i="2" s="1"/>
  <c r="O10589" i="2"/>
  <c r="J10589" i="2" s="1"/>
  <c r="O10590" i="2"/>
  <c r="J10590" i="2" s="1"/>
  <c r="O10591" i="2"/>
  <c r="J10591" i="2" s="1"/>
  <c r="O10592" i="2"/>
  <c r="O10593" i="2"/>
  <c r="J10593" i="2" s="1"/>
  <c r="O10594" i="2"/>
  <c r="J10594" i="2" s="1"/>
  <c r="O10595" i="2"/>
  <c r="O10596" i="2"/>
  <c r="J10596" i="2" s="1"/>
  <c r="O10597" i="2"/>
  <c r="J10597" i="2" s="1"/>
  <c r="O10598" i="2"/>
  <c r="J10598" i="2" s="1"/>
  <c r="O10599" i="2"/>
  <c r="J10599" i="2" s="1"/>
  <c r="O10600" i="2"/>
  <c r="J10600" i="2" s="1"/>
  <c r="O10601" i="2"/>
  <c r="J10601" i="2" s="1"/>
  <c r="O10602" i="2"/>
  <c r="J10602" i="2" s="1"/>
  <c r="O10603" i="2"/>
  <c r="J10603" i="2" s="1"/>
  <c r="O10604" i="2"/>
  <c r="O10605" i="2"/>
  <c r="J10605" i="2" s="1"/>
  <c r="O10606" i="2"/>
  <c r="J10606" i="2" s="1"/>
  <c r="O10607" i="2"/>
  <c r="O10608" i="2"/>
  <c r="O10609" i="2"/>
  <c r="J10609" i="2" s="1"/>
  <c r="O10610" i="2"/>
  <c r="J10610" i="2" s="1"/>
  <c r="O10611" i="2"/>
  <c r="J10611" i="2" s="1"/>
  <c r="O10612" i="2"/>
  <c r="J10612" i="2" s="1"/>
  <c r="O10613" i="2"/>
  <c r="J10613" i="2" s="1"/>
  <c r="O10614" i="2"/>
  <c r="J10614" i="2" s="1"/>
  <c r="O10615" i="2"/>
  <c r="J10615" i="2" s="1"/>
  <c r="O10616" i="2"/>
  <c r="O10617" i="2"/>
  <c r="J10617" i="2" s="1"/>
  <c r="O10618" i="2"/>
  <c r="J10618" i="2" s="1"/>
  <c r="O10619" i="2"/>
  <c r="O10620" i="2"/>
  <c r="O10621" i="2"/>
  <c r="J10621" i="2" s="1"/>
  <c r="O10622" i="2"/>
  <c r="J10622" i="2" s="1"/>
  <c r="O10623" i="2"/>
  <c r="J10623" i="2" s="1"/>
  <c r="O10624" i="2"/>
  <c r="O10625" i="2"/>
  <c r="J10625" i="2" s="1"/>
  <c r="O10626" i="2"/>
  <c r="J10626" i="2" s="1"/>
  <c r="O10627" i="2"/>
  <c r="J10627" i="2" s="1"/>
  <c r="O10628" i="2"/>
  <c r="J10628" i="2" s="1"/>
  <c r="O10629" i="2"/>
  <c r="J10629" i="2" s="1"/>
  <c r="O10630" i="2"/>
  <c r="J10630" i="2" s="1"/>
  <c r="O10631" i="2"/>
  <c r="O10632" i="2"/>
  <c r="J10632" i="2" s="1"/>
  <c r="O10633" i="2"/>
  <c r="J10633" i="2" s="1"/>
  <c r="O10634" i="2"/>
  <c r="J10634" i="2" s="1"/>
  <c r="O10635" i="2"/>
  <c r="O10636" i="2"/>
  <c r="J10636" i="2" s="1"/>
  <c r="O10637" i="2"/>
  <c r="O10638" i="2"/>
  <c r="J10638" i="2" s="1"/>
  <c r="O10639" i="2"/>
  <c r="J10639" i="2" s="1"/>
  <c r="O10640" i="2"/>
  <c r="O10641" i="2"/>
  <c r="J10641" i="2" s="1"/>
  <c r="O10642" i="2"/>
  <c r="J10642" i="2" s="1"/>
  <c r="O10643" i="2"/>
  <c r="O10644" i="2"/>
  <c r="J10644" i="2" s="1"/>
  <c r="O10645" i="2"/>
  <c r="J10645" i="2" s="1"/>
  <c r="O10646" i="2"/>
  <c r="J10646" i="2" s="1"/>
  <c r="O10647" i="2"/>
  <c r="J10647" i="2" s="1"/>
  <c r="O10648" i="2"/>
  <c r="J10648" i="2" s="1"/>
  <c r="O10649" i="2"/>
  <c r="J10649" i="2" s="1"/>
  <c r="O10650" i="2"/>
  <c r="J10650" i="2" s="1"/>
  <c r="O10651" i="2"/>
  <c r="J10651" i="2" s="1"/>
  <c r="O10652" i="2"/>
  <c r="J10652" i="2" s="1"/>
  <c r="O10653" i="2"/>
  <c r="J10653" i="2" s="1"/>
  <c r="O10654" i="2"/>
  <c r="J10654" i="2" s="1"/>
  <c r="O10655" i="2"/>
  <c r="O10656" i="2"/>
  <c r="O10657" i="2"/>
  <c r="J10657" i="2" s="1"/>
  <c r="O10658" i="2"/>
  <c r="J10658" i="2" s="1"/>
  <c r="O10659" i="2"/>
  <c r="J10659" i="2" s="1"/>
  <c r="O10660" i="2"/>
  <c r="J10660" i="2" s="1"/>
  <c r="O10661" i="2"/>
  <c r="J10661" i="2" s="1"/>
  <c r="O10662" i="2"/>
  <c r="J10662" i="2" s="1"/>
  <c r="O10663" i="2"/>
  <c r="J10663" i="2" s="1"/>
  <c r="O10664" i="2"/>
  <c r="J10664" i="2" s="1"/>
  <c r="O10665" i="2"/>
  <c r="J10665" i="2" s="1"/>
  <c r="O10666" i="2"/>
  <c r="J10666" i="2" s="1"/>
  <c r="O10667" i="2"/>
  <c r="O10668" i="2"/>
  <c r="J10668" i="2" s="1"/>
  <c r="O10669" i="2"/>
  <c r="J10669" i="2" s="1"/>
  <c r="O10670" i="2"/>
  <c r="J10670" i="2" s="1"/>
  <c r="O10671" i="2"/>
  <c r="J10671" i="2" s="1"/>
  <c r="O10672" i="2"/>
  <c r="J10672" i="2" s="1"/>
  <c r="O10673" i="2"/>
  <c r="J10673" i="2" s="1"/>
  <c r="O10674" i="2"/>
  <c r="J10674" i="2" s="1"/>
  <c r="O10675" i="2"/>
  <c r="J10675" i="2" s="1"/>
  <c r="O10676" i="2"/>
  <c r="O10677" i="2"/>
  <c r="J10677" i="2" s="1"/>
  <c r="O10678" i="2"/>
  <c r="J10678" i="2" s="1"/>
  <c r="O10679" i="2"/>
  <c r="O10680" i="2"/>
  <c r="O10681" i="2"/>
  <c r="J10681" i="2" s="1"/>
  <c r="O10682" i="2"/>
  <c r="J10682" i="2" s="1"/>
  <c r="O10683" i="2"/>
  <c r="O10684" i="2"/>
  <c r="J10684" i="2" s="1"/>
  <c r="O10685" i="2"/>
  <c r="J10685" i="2" s="1"/>
  <c r="O10686" i="2"/>
  <c r="J10686" i="2" s="1"/>
  <c r="O10687" i="2"/>
  <c r="J10687" i="2" s="1"/>
  <c r="O10688" i="2"/>
  <c r="J10688" i="2" s="1"/>
  <c r="O10689" i="2"/>
  <c r="J10689" i="2" s="1"/>
  <c r="O10690" i="2"/>
  <c r="J10690" i="2" s="1"/>
  <c r="O10691" i="2"/>
  <c r="O10692" i="2"/>
  <c r="O10693" i="2"/>
  <c r="J10693" i="2" s="1"/>
  <c r="O10694" i="2"/>
  <c r="J10694" i="2" s="1"/>
  <c r="O10695" i="2"/>
  <c r="J10695" i="2" s="1"/>
  <c r="O10696" i="2"/>
  <c r="J10696" i="2" s="1"/>
  <c r="O10697" i="2"/>
  <c r="J10697" i="2" s="1"/>
  <c r="O10698" i="2"/>
  <c r="J10698" i="2" s="1"/>
  <c r="O10699" i="2"/>
  <c r="J10699" i="2" s="1"/>
  <c r="O10700" i="2"/>
  <c r="J10700" i="2" s="1"/>
  <c r="O10701" i="2"/>
  <c r="J10701" i="2" s="1"/>
  <c r="O10702" i="2"/>
  <c r="J10702" i="2" s="1"/>
  <c r="O10703" i="2"/>
  <c r="O10704" i="2"/>
  <c r="J10704" i="2" s="1"/>
  <c r="O10705" i="2"/>
  <c r="J10705" i="2" s="1"/>
  <c r="O10706" i="2"/>
  <c r="J10706" i="2" s="1"/>
  <c r="O10707" i="2"/>
  <c r="J10707" i="2" s="1"/>
  <c r="O10708" i="2"/>
  <c r="J10708" i="2" s="1"/>
  <c r="O10709" i="2"/>
  <c r="J10709" i="2" s="1"/>
  <c r="O10710" i="2"/>
  <c r="J10710" i="2" s="1"/>
  <c r="O10711" i="2"/>
  <c r="J10711" i="2" s="1"/>
  <c r="O10712" i="2"/>
  <c r="O10713" i="2"/>
  <c r="J10713" i="2" s="1"/>
  <c r="O10714" i="2"/>
  <c r="J10714" i="2" s="1"/>
  <c r="O10715" i="2"/>
  <c r="O10716" i="2"/>
  <c r="O10717" i="2"/>
  <c r="J10717" i="2" s="1"/>
  <c r="O10718" i="2"/>
  <c r="J10718" i="2" s="1"/>
  <c r="O10719" i="2"/>
  <c r="O10720" i="2"/>
  <c r="J10720" i="2" s="1"/>
  <c r="O10721" i="2"/>
  <c r="J10721" i="2" s="1"/>
  <c r="O10722" i="2"/>
  <c r="J10722" i="2" s="1"/>
  <c r="O10723" i="2"/>
  <c r="J10723" i="2" s="1"/>
  <c r="O10724" i="2"/>
  <c r="J10724" i="2" s="1"/>
  <c r="O10725" i="2"/>
  <c r="O10726" i="2"/>
  <c r="J10726" i="2" s="1"/>
  <c r="O10727" i="2"/>
  <c r="O10728" i="2"/>
  <c r="O10729" i="2"/>
  <c r="J10729" i="2" s="1"/>
  <c r="O10730" i="2"/>
  <c r="J10730" i="2" s="1"/>
  <c r="O10731" i="2"/>
  <c r="O10732" i="2"/>
  <c r="O10733" i="2"/>
  <c r="J10733" i="2" s="1"/>
  <c r="O10734" i="2"/>
  <c r="J10734" i="2" s="1"/>
  <c r="O10735" i="2"/>
  <c r="J10735" i="2" s="1"/>
  <c r="O10736" i="2"/>
  <c r="J10736" i="2" s="1"/>
  <c r="O10737" i="2"/>
  <c r="J10737" i="2" s="1"/>
  <c r="O10738" i="2"/>
  <c r="J10738" i="2" s="1"/>
  <c r="O10739" i="2"/>
  <c r="O10740" i="2"/>
  <c r="J10740" i="2" s="1"/>
  <c r="O10741" i="2"/>
  <c r="J10741" i="2" s="1"/>
  <c r="O10742" i="2"/>
  <c r="J10742" i="2" s="1"/>
  <c r="O10743" i="2"/>
  <c r="J10743" i="2" s="1"/>
  <c r="O10744" i="2"/>
  <c r="J10744" i="2" s="1"/>
  <c r="O10745" i="2"/>
  <c r="J10745" i="2" s="1"/>
  <c r="O10746" i="2"/>
  <c r="J10746" i="2" s="1"/>
  <c r="O10747" i="2"/>
  <c r="J10747" i="2" s="1"/>
  <c r="O10748" i="2"/>
  <c r="J10748" i="2" s="1"/>
  <c r="O10749" i="2"/>
  <c r="J10749" i="2" s="1"/>
  <c r="O10750" i="2"/>
  <c r="J10750" i="2" s="1"/>
  <c r="O10751" i="2"/>
  <c r="O10752" i="2"/>
  <c r="O10753" i="2"/>
  <c r="J10753" i="2" s="1"/>
  <c r="O10754" i="2"/>
  <c r="J10754" i="2" s="1"/>
  <c r="O10755" i="2"/>
  <c r="J10755" i="2" s="1"/>
  <c r="O10756" i="2"/>
  <c r="J10756" i="2" s="1"/>
  <c r="O10757" i="2"/>
  <c r="J10757" i="2" s="1"/>
  <c r="O10758" i="2"/>
  <c r="J10758" i="2" s="1"/>
  <c r="O10759" i="2"/>
  <c r="J10759" i="2" s="1"/>
  <c r="O10760" i="2"/>
  <c r="O10761" i="2"/>
  <c r="J10761" i="2" s="1"/>
  <c r="O10762" i="2"/>
  <c r="J10762" i="2" s="1"/>
  <c r="O10763" i="2"/>
  <c r="O10764" i="2"/>
  <c r="O10765" i="2"/>
  <c r="J10765" i="2" s="1"/>
  <c r="O10766" i="2"/>
  <c r="J10766" i="2" s="1"/>
  <c r="O10767" i="2"/>
  <c r="J10767" i="2" s="1"/>
  <c r="O10768" i="2"/>
  <c r="J10768" i="2" s="1"/>
  <c r="O10769" i="2"/>
  <c r="J10769" i="2" s="1"/>
  <c r="O10770" i="2"/>
  <c r="J10770" i="2" s="1"/>
  <c r="O10771" i="2"/>
  <c r="J10771" i="2" s="1"/>
  <c r="O10772" i="2"/>
  <c r="J10772" i="2" s="1"/>
  <c r="O10773" i="2"/>
  <c r="J10773" i="2" s="1"/>
  <c r="O10774" i="2"/>
  <c r="J10774" i="2" s="1"/>
  <c r="O10775" i="2"/>
  <c r="O10776" i="2"/>
  <c r="J10776" i="2" s="1"/>
  <c r="O10777" i="2"/>
  <c r="J10777" i="2" s="1"/>
  <c r="O10778" i="2"/>
  <c r="J10778" i="2" s="1"/>
  <c r="O10779" i="2"/>
  <c r="J10779" i="2" s="1"/>
  <c r="O10780" i="2"/>
  <c r="J10780" i="2" s="1"/>
  <c r="O10781" i="2"/>
  <c r="J10781" i="2" s="1"/>
  <c r="O10782" i="2"/>
  <c r="J10782" i="2" s="1"/>
  <c r="O10783" i="2"/>
  <c r="J10783" i="2" s="1"/>
  <c r="O10784" i="2"/>
  <c r="J10784" i="2" s="1"/>
  <c r="O10785" i="2"/>
  <c r="J10785" i="2" s="1"/>
  <c r="O10786" i="2"/>
  <c r="J10786" i="2" s="1"/>
  <c r="O10787" i="2"/>
  <c r="O10788" i="2"/>
  <c r="O10789" i="2"/>
  <c r="J10789" i="2" s="1"/>
  <c r="O10790" i="2"/>
  <c r="J10790" i="2" s="1"/>
  <c r="O10791" i="2"/>
  <c r="J10791" i="2" s="1"/>
  <c r="O10792" i="2"/>
  <c r="J10792" i="2" s="1"/>
  <c r="O10793" i="2"/>
  <c r="J10793" i="2" s="1"/>
  <c r="O10794" i="2"/>
  <c r="J10794" i="2" s="1"/>
  <c r="O10795" i="2"/>
  <c r="J10795" i="2" s="1"/>
  <c r="O10796" i="2"/>
  <c r="J10796" i="2" s="1"/>
  <c r="O10797" i="2"/>
  <c r="J10797" i="2" s="1"/>
  <c r="O10798" i="2"/>
  <c r="J10798" i="2" s="1"/>
  <c r="O10799" i="2"/>
  <c r="O10800" i="2"/>
  <c r="O10801" i="2"/>
  <c r="J10801" i="2" s="1"/>
  <c r="O10802" i="2"/>
  <c r="J10802" i="2" s="1"/>
  <c r="O10803" i="2"/>
  <c r="J10803" i="2" s="1"/>
  <c r="O10804" i="2"/>
  <c r="J10804" i="2" s="1"/>
  <c r="O10805" i="2"/>
  <c r="J10805" i="2" s="1"/>
  <c r="O10806" i="2"/>
  <c r="J10806" i="2" s="1"/>
  <c r="O10807" i="2"/>
  <c r="J10807" i="2" s="1"/>
  <c r="O10808" i="2"/>
  <c r="O10809" i="2"/>
  <c r="O10810" i="2"/>
  <c r="J10810" i="2" s="1"/>
  <c r="O10811" i="2"/>
  <c r="O10812" i="2"/>
  <c r="J10812" i="2" s="1"/>
  <c r="O10813" i="2"/>
  <c r="J10813" i="2" s="1"/>
  <c r="O10814" i="2"/>
  <c r="J10814" i="2" s="1"/>
  <c r="O10815" i="2"/>
  <c r="J10815" i="2" s="1"/>
  <c r="O10816" i="2"/>
  <c r="J10816" i="2" s="1"/>
  <c r="O10817" i="2"/>
  <c r="J10817" i="2" s="1"/>
  <c r="O10818" i="2"/>
  <c r="J10818" i="2" s="1"/>
  <c r="O10819" i="2"/>
  <c r="J10819" i="2" s="1"/>
  <c r="O10820" i="2"/>
  <c r="J10820" i="2" s="1"/>
  <c r="O10821" i="2"/>
  <c r="J10821" i="2" s="1"/>
  <c r="O10822" i="2"/>
  <c r="J10822" i="2" s="1"/>
  <c r="O10823" i="2"/>
  <c r="O10824" i="2"/>
  <c r="O10825" i="2"/>
  <c r="J10825" i="2" s="1"/>
  <c r="O10826" i="2"/>
  <c r="J10826" i="2" s="1"/>
  <c r="O10827" i="2"/>
  <c r="O10828" i="2"/>
  <c r="J10828" i="2" s="1"/>
  <c r="O10829" i="2"/>
  <c r="J10829" i="2" s="1"/>
  <c r="O10830" i="2"/>
  <c r="J10830" i="2" s="1"/>
  <c r="O10831" i="2"/>
  <c r="J10831" i="2" s="1"/>
  <c r="O10832" i="2"/>
  <c r="J10832" i="2" s="1"/>
  <c r="O10833" i="2"/>
  <c r="J10833" i="2" s="1"/>
  <c r="O10834" i="2"/>
  <c r="J10834" i="2" s="1"/>
  <c r="O10835" i="2"/>
  <c r="O10836" i="2"/>
  <c r="O10837" i="2"/>
  <c r="J10837" i="2" s="1"/>
  <c r="O10838" i="2"/>
  <c r="J10838" i="2" s="1"/>
  <c r="O10839" i="2"/>
  <c r="J10839" i="2" s="1"/>
  <c r="O10840" i="2"/>
  <c r="J10840" i="2" s="1"/>
  <c r="O10841" i="2"/>
  <c r="J10841" i="2" s="1"/>
  <c r="O10842" i="2"/>
  <c r="J10842" i="2" s="1"/>
  <c r="O10843" i="2"/>
  <c r="J10843" i="2" s="1"/>
  <c r="O10844" i="2"/>
  <c r="O10845" i="2"/>
  <c r="J10845" i="2" s="1"/>
  <c r="O10846" i="2"/>
  <c r="J10846" i="2" s="1"/>
  <c r="O10847" i="2"/>
  <c r="O10848" i="2"/>
  <c r="O10849" i="2"/>
  <c r="J10849" i="2" s="1"/>
  <c r="O10850" i="2"/>
  <c r="J10850" i="2" s="1"/>
  <c r="O10851" i="2"/>
  <c r="J10851" i="2" s="1"/>
  <c r="O10852" i="2"/>
  <c r="O10853" i="2"/>
  <c r="J10853" i="2" s="1"/>
  <c r="O10854" i="2"/>
  <c r="J10854" i="2" s="1"/>
  <c r="O10855" i="2"/>
  <c r="J10855" i="2" s="1"/>
  <c r="O10856" i="2"/>
  <c r="J10856" i="2" s="1"/>
  <c r="O10857" i="2"/>
  <c r="J10857" i="2" s="1"/>
  <c r="O10858" i="2"/>
  <c r="J10858" i="2" s="1"/>
  <c r="O10859" i="2"/>
  <c r="O10860" i="2"/>
  <c r="J10860" i="2" s="1"/>
  <c r="O10861" i="2"/>
  <c r="J10861" i="2" s="1"/>
  <c r="O10862" i="2"/>
  <c r="O10863" i="2"/>
  <c r="O10864" i="2"/>
  <c r="J10864" i="2" s="1"/>
  <c r="O10865" i="2"/>
  <c r="J10865" i="2" s="1"/>
  <c r="O10866" i="2"/>
  <c r="J10866" i="2" s="1"/>
  <c r="O10867" i="2"/>
  <c r="J10867" i="2" s="1"/>
  <c r="O10868" i="2"/>
  <c r="J10868" i="2" s="1"/>
  <c r="O10869" i="2"/>
  <c r="J10869" i="2" s="1"/>
  <c r="O10870" i="2"/>
  <c r="J10870" i="2" s="1"/>
  <c r="O10871" i="2"/>
  <c r="O10872" i="2"/>
  <c r="O10873" i="2"/>
  <c r="J10873" i="2" s="1"/>
  <c r="O10874" i="2"/>
  <c r="J10874" i="2" s="1"/>
  <c r="O10875" i="2"/>
  <c r="O10876" i="2"/>
  <c r="O10877" i="2"/>
  <c r="J10877" i="2" s="1"/>
  <c r="O10878" i="2"/>
  <c r="J10878" i="2" s="1"/>
  <c r="O10879" i="2"/>
  <c r="J10879" i="2" s="1"/>
  <c r="O10880" i="2"/>
  <c r="J10880" i="2" s="1"/>
  <c r="O10881" i="2"/>
  <c r="J10881" i="2" s="1"/>
  <c r="O10882" i="2"/>
  <c r="J10882" i="2" s="1"/>
  <c r="O10883" i="2"/>
  <c r="O10884" i="2"/>
  <c r="J10884" i="2" s="1"/>
  <c r="O10885" i="2"/>
  <c r="J10885" i="2" s="1"/>
  <c r="O10886" i="2"/>
  <c r="J10886" i="2" s="1"/>
  <c r="O10887" i="2"/>
  <c r="J10887" i="2" s="1"/>
  <c r="O10888" i="2"/>
  <c r="J10888" i="2" s="1"/>
  <c r="O10889" i="2"/>
  <c r="J10889" i="2" s="1"/>
  <c r="O10890" i="2"/>
  <c r="J10890" i="2" s="1"/>
  <c r="O10891" i="2"/>
  <c r="J10891" i="2" s="1"/>
  <c r="O10892" i="2"/>
  <c r="J10892" i="2" s="1"/>
  <c r="O10893" i="2"/>
  <c r="J10893" i="2" s="1"/>
  <c r="O10894" i="2"/>
  <c r="J10894" i="2" s="1"/>
  <c r="O10895" i="2"/>
  <c r="O10896" i="2"/>
  <c r="J10896" i="2" s="1"/>
  <c r="O10897" i="2"/>
  <c r="J10897" i="2" s="1"/>
  <c r="O10898" i="2"/>
  <c r="J10898" i="2" s="1"/>
  <c r="O10899" i="2"/>
  <c r="J10899" i="2" s="1"/>
  <c r="O10900" i="2"/>
  <c r="J10900" i="2" s="1"/>
  <c r="O10901" i="2"/>
  <c r="J10901" i="2" s="1"/>
  <c r="O10902" i="2"/>
  <c r="J10902" i="2" s="1"/>
  <c r="O10903" i="2"/>
  <c r="J10903" i="2" s="1"/>
  <c r="O10904" i="2"/>
  <c r="J10904" i="2" s="1"/>
  <c r="O10905" i="2"/>
  <c r="J10905" i="2" s="1"/>
  <c r="O10906" i="2"/>
  <c r="J10906" i="2" s="1"/>
  <c r="O10907" i="2"/>
  <c r="O10908" i="2"/>
  <c r="O10909" i="2"/>
  <c r="J10909" i="2" s="1"/>
  <c r="O10910" i="2"/>
  <c r="J10910" i="2" s="1"/>
  <c r="O10911" i="2"/>
  <c r="J10911" i="2" s="1"/>
  <c r="O10912" i="2"/>
  <c r="J10912" i="2" s="1"/>
  <c r="O10913" i="2"/>
  <c r="J10913" i="2" s="1"/>
  <c r="O10914" i="2"/>
  <c r="J10914" i="2" s="1"/>
  <c r="O10915" i="2"/>
  <c r="J10915" i="2" s="1"/>
  <c r="O10916" i="2"/>
  <c r="O10917" i="2"/>
  <c r="O10918" i="2"/>
  <c r="J10918" i="2" s="1"/>
  <c r="O10919" i="2"/>
  <c r="O10920" i="2"/>
  <c r="J10920" i="2" s="1"/>
  <c r="O10921" i="2"/>
  <c r="J10921" i="2" s="1"/>
  <c r="O10922" i="2"/>
  <c r="J10922" i="2" s="1"/>
  <c r="O10923" i="2"/>
  <c r="J10923" i="2" s="1"/>
  <c r="O10924" i="2"/>
  <c r="J10924" i="2" s="1"/>
  <c r="O10925" i="2"/>
  <c r="O10926" i="2"/>
  <c r="O10927" i="2"/>
  <c r="J10927" i="2" s="1"/>
  <c r="O10928" i="2"/>
  <c r="O10929" i="2"/>
  <c r="J10929" i="2" s="1"/>
  <c r="O10930" i="2"/>
  <c r="J10930" i="2" s="1"/>
  <c r="O10931" i="2"/>
  <c r="O10932" i="2"/>
  <c r="J10932" i="2" s="1"/>
  <c r="O10933" i="2"/>
  <c r="J10933" i="2" s="1"/>
  <c r="O10934" i="2"/>
  <c r="J10934" i="2" s="1"/>
  <c r="O10935" i="2"/>
  <c r="J10935" i="2" s="1"/>
  <c r="O10936" i="2"/>
  <c r="J10936" i="2" s="1"/>
  <c r="O10937" i="2"/>
  <c r="J10937" i="2" s="1"/>
  <c r="O10938" i="2"/>
  <c r="J10938" i="2" s="1"/>
  <c r="O10939" i="2"/>
  <c r="J10939" i="2" s="1"/>
  <c r="O10940" i="2"/>
  <c r="O10941" i="2"/>
  <c r="J10941" i="2" s="1"/>
  <c r="O10942" i="2"/>
  <c r="J10942" i="2" s="1"/>
  <c r="O10943" i="2"/>
  <c r="O10944" i="2"/>
  <c r="J10944" i="2" s="1"/>
  <c r="O10945" i="2"/>
  <c r="J10945" i="2" s="1"/>
  <c r="O10946" i="2"/>
  <c r="J10946" i="2" s="1"/>
  <c r="O10947" i="2"/>
  <c r="J10947" i="2" s="1"/>
  <c r="O10948" i="2"/>
  <c r="J10948" i="2" s="1"/>
  <c r="O10949" i="2"/>
  <c r="J10949" i="2" s="1"/>
  <c r="O10950" i="2"/>
  <c r="J10950" i="2" s="1"/>
  <c r="O10951" i="2"/>
  <c r="J10951" i="2" s="1"/>
  <c r="O10952" i="2"/>
  <c r="J10952" i="2" s="1"/>
  <c r="O10953" i="2"/>
  <c r="J10953" i="2" s="1"/>
  <c r="O10954" i="2"/>
  <c r="J10954" i="2" s="1"/>
  <c r="O10955" i="2"/>
  <c r="O10956" i="2"/>
  <c r="J10956" i="2" s="1"/>
  <c r="O10957" i="2"/>
  <c r="O10958" i="2"/>
  <c r="J10958" i="2" s="1"/>
  <c r="O10959" i="2"/>
  <c r="O10960" i="2"/>
  <c r="J10960" i="2" s="1"/>
  <c r="O10961" i="2"/>
  <c r="J10961" i="2" s="1"/>
  <c r="O10962" i="2"/>
  <c r="J10962" i="2" s="1"/>
  <c r="O10963" i="2"/>
  <c r="J10963" i="2" s="1"/>
  <c r="O10964" i="2"/>
  <c r="O10965" i="2"/>
  <c r="J10965" i="2" s="1"/>
  <c r="O10966" i="2"/>
  <c r="J10966" i="2" s="1"/>
  <c r="O10967" i="2"/>
  <c r="O10968" i="2"/>
  <c r="J10968" i="2" s="1"/>
  <c r="O10969" i="2"/>
  <c r="J10969" i="2" s="1"/>
  <c r="O10970" i="2"/>
  <c r="J10970" i="2" s="1"/>
  <c r="O10971" i="2"/>
  <c r="O10972" i="2"/>
  <c r="J10972" i="2" s="1"/>
  <c r="O10973" i="2"/>
  <c r="J10973" i="2" s="1"/>
  <c r="O10974" i="2"/>
  <c r="J10974" i="2" s="1"/>
  <c r="O10975" i="2"/>
  <c r="J10975" i="2" s="1"/>
  <c r="O10976" i="2"/>
  <c r="O10977" i="2"/>
  <c r="J10977" i="2" s="1"/>
  <c r="O10978" i="2"/>
  <c r="O10979" i="2"/>
  <c r="O10980" i="2"/>
  <c r="J10980" i="2" s="1"/>
  <c r="O10981" i="2"/>
  <c r="J10981" i="2" s="1"/>
  <c r="O10982" i="2"/>
  <c r="J10982" i="2" s="1"/>
  <c r="O10983" i="2"/>
  <c r="J10983" i="2" s="1"/>
  <c r="O10984" i="2"/>
  <c r="J10984" i="2" s="1"/>
  <c r="O10985" i="2"/>
  <c r="J10985" i="2" s="1"/>
  <c r="O10986" i="2"/>
  <c r="J10986" i="2" s="1"/>
  <c r="O10987" i="2"/>
  <c r="J10987" i="2" s="1"/>
  <c r="O10988" i="2"/>
  <c r="J10988" i="2" s="1"/>
  <c r="O10989" i="2"/>
  <c r="J10989" i="2" s="1"/>
  <c r="O10990" i="2"/>
  <c r="J10990" i="2" s="1"/>
  <c r="O10991" i="2"/>
  <c r="O10992" i="2"/>
  <c r="O10993" i="2"/>
  <c r="J10993" i="2" s="1"/>
  <c r="O10994" i="2"/>
  <c r="J10994" i="2" s="1"/>
  <c r="O10995" i="2"/>
  <c r="J10995" i="2" s="1"/>
  <c r="O10996" i="2"/>
  <c r="O10997" i="2"/>
  <c r="J10997" i="2" s="1"/>
  <c r="O10998" i="2"/>
  <c r="J10998" i="2" s="1"/>
  <c r="O10999" i="2"/>
  <c r="J10999" i="2" s="1"/>
  <c r="O11000" i="2"/>
  <c r="O11001" i="2"/>
  <c r="J11001" i="2" s="1"/>
  <c r="O11002" i="2"/>
  <c r="J11002" i="2" s="1"/>
  <c r="O11003" i="2"/>
  <c r="O11004" i="2"/>
  <c r="O11005" i="2"/>
  <c r="J11005" i="2" s="1"/>
  <c r="O11006" i="2"/>
  <c r="J11006" i="2" s="1"/>
  <c r="O11007" i="2"/>
  <c r="J11007" i="2" s="1"/>
  <c r="O11008" i="2"/>
  <c r="J11008" i="2" s="1"/>
  <c r="O11009" i="2"/>
  <c r="J11009" i="2" s="1"/>
  <c r="O11010" i="2"/>
  <c r="J11010" i="2" s="1"/>
  <c r="O11011" i="2"/>
  <c r="J11011" i="2" s="1"/>
  <c r="O11012" i="2"/>
  <c r="O11013" i="2"/>
  <c r="J11013" i="2" s="1"/>
  <c r="O11014" i="2"/>
  <c r="J11014" i="2" s="1"/>
  <c r="O11015" i="2"/>
  <c r="O11016" i="2"/>
  <c r="J11016" i="2" s="1"/>
  <c r="O11017" i="2"/>
  <c r="J11017" i="2" s="1"/>
  <c r="O11018" i="2"/>
  <c r="J11018" i="2" s="1"/>
  <c r="O11019" i="2"/>
  <c r="J11019" i="2" s="1"/>
  <c r="O11020" i="2"/>
  <c r="J11020" i="2" s="1"/>
  <c r="O11021" i="2"/>
  <c r="J11021" i="2" s="1"/>
  <c r="O11022" i="2"/>
  <c r="J11022" i="2" s="1"/>
  <c r="O11023" i="2"/>
  <c r="J11023" i="2" s="1"/>
  <c r="O11024" i="2"/>
  <c r="J11024" i="2" s="1"/>
  <c r="O11025" i="2"/>
  <c r="J11025" i="2" s="1"/>
  <c r="O11026" i="2"/>
  <c r="J11026" i="2" s="1"/>
  <c r="O11027" i="2"/>
  <c r="O11028" i="2"/>
  <c r="O11029" i="2"/>
  <c r="J11029" i="2" s="1"/>
  <c r="O11030" i="2"/>
  <c r="J11030" i="2" s="1"/>
  <c r="O11031" i="2"/>
  <c r="J11031" i="2" s="1"/>
  <c r="O11032" i="2"/>
  <c r="J11032" i="2" s="1"/>
  <c r="O11033" i="2"/>
  <c r="O11034" i="2"/>
  <c r="J11034" i="2" s="1"/>
  <c r="O11035" i="2"/>
  <c r="J11035" i="2" s="1"/>
  <c r="O11036" i="2"/>
  <c r="J11036" i="2" s="1"/>
  <c r="O11037" i="2"/>
  <c r="J11037" i="2" s="1"/>
  <c r="O11038" i="2"/>
  <c r="J11038" i="2" s="1"/>
  <c r="O11039" i="2"/>
  <c r="O11040" i="2"/>
  <c r="O11041" i="2"/>
  <c r="O11042" i="2"/>
  <c r="J11042" i="2" s="1"/>
  <c r="O11043" i="2"/>
  <c r="J11043" i="2" s="1"/>
  <c r="O11044" i="2"/>
  <c r="O11045" i="2"/>
  <c r="J11045" i="2" s="1"/>
  <c r="O11046" i="2"/>
  <c r="J11046" i="2" s="1"/>
  <c r="O11047" i="2"/>
  <c r="J11047" i="2" s="1"/>
  <c r="O11048" i="2"/>
  <c r="J11048" i="2" s="1"/>
  <c r="O11049" i="2"/>
  <c r="J11049" i="2" s="1"/>
  <c r="O11050" i="2"/>
  <c r="J11050" i="2" s="1"/>
  <c r="O11051" i="2"/>
  <c r="O11052" i="2"/>
  <c r="J11052" i="2" s="1"/>
  <c r="O11053" i="2"/>
  <c r="J11053" i="2" s="1"/>
  <c r="O11054" i="2"/>
  <c r="J11054" i="2" s="1"/>
  <c r="O11055" i="2"/>
  <c r="J11055" i="2" s="1"/>
  <c r="O11056" i="2"/>
  <c r="J11056" i="2" s="1"/>
  <c r="O11057" i="2"/>
  <c r="J11057" i="2" s="1"/>
  <c r="O11058" i="2"/>
  <c r="J11058" i="2" s="1"/>
  <c r="O11059" i="2"/>
  <c r="J11059" i="2" s="1"/>
  <c r="O11060" i="2"/>
  <c r="O11061" i="2"/>
  <c r="J11061" i="2" s="1"/>
  <c r="O11062" i="2"/>
  <c r="J11062" i="2" s="1"/>
  <c r="O11063" i="2"/>
  <c r="O11064" i="2"/>
  <c r="O11065" i="2"/>
  <c r="J11065" i="2" s="1"/>
  <c r="O11066" i="2"/>
  <c r="J11066" i="2" s="1"/>
  <c r="O11067" i="2"/>
  <c r="J11067" i="2" s="1"/>
  <c r="O11068" i="2"/>
  <c r="O11069" i="2"/>
  <c r="J11069" i="2" s="1"/>
  <c r="O11070" i="2"/>
  <c r="J11070" i="2" s="1"/>
  <c r="O11071" i="2"/>
  <c r="J11071" i="2" s="1"/>
  <c r="O11072" i="2"/>
  <c r="J11072" i="2" s="1"/>
  <c r="O11073" i="2"/>
  <c r="J11073" i="2" s="1"/>
  <c r="O11074" i="2"/>
  <c r="J11074" i="2" s="1"/>
  <c r="O11075" i="2"/>
  <c r="O11076" i="2"/>
  <c r="O11077" i="2"/>
  <c r="J11077" i="2" s="1"/>
  <c r="O11078" i="2"/>
  <c r="J11078" i="2" s="1"/>
  <c r="O11079" i="2"/>
  <c r="J11079" i="2" s="1"/>
  <c r="O11080" i="2"/>
  <c r="J11080" i="2" s="1"/>
  <c r="O11081" i="2"/>
  <c r="J11081" i="2" s="1"/>
  <c r="O11082" i="2"/>
  <c r="J11082" i="2" s="1"/>
  <c r="O11083" i="2"/>
  <c r="J11083" i="2" s="1"/>
  <c r="O11084" i="2"/>
  <c r="O11085" i="2"/>
  <c r="J11085" i="2" s="1"/>
  <c r="O11086" i="2"/>
  <c r="J11086" i="2" s="1"/>
  <c r="O11087" i="2"/>
  <c r="O11088" i="2"/>
  <c r="J11088" i="2" s="1"/>
  <c r="O11089" i="2"/>
  <c r="J11089" i="2" s="1"/>
  <c r="O11090" i="2"/>
  <c r="J11090" i="2" s="1"/>
  <c r="O11091" i="2"/>
  <c r="J11091" i="2" s="1"/>
  <c r="O11092" i="2"/>
  <c r="J11092" i="2" s="1"/>
  <c r="O11093" i="2"/>
  <c r="J11093" i="2" s="1"/>
  <c r="O11094" i="2"/>
  <c r="J11094" i="2" s="1"/>
  <c r="O11095" i="2"/>
  <c r="J11095" i="2" s="1"/>
  <c r="O11096" i="2"/>
  <c r="J11096" i="2" s="1"/>
  <c r="O11097" i="2"/>
  <c r="J11097" i="2" s="1"/>
  <c r="O11098" i="2"/>
  <c r="J11098" i="2" s="1"/>
  <c r="O11099" i="2"/>
  <c r="O11100" i="2"/>
  <c r="O11101" i="2"/>
  <c r="J11101" i="2" s="1"/>
  <c r="O11102" i="2"/>
  <c r="J11102" i="2" s="1"/>
  <c r="O11103" i="2"/>
  <c r="O11104" i="2"/>
  <c r="J11104" i="2" s="1"/>
  <c r="O11105" i="2"/>
  <c r="J11105" i="2" s="1"/>
  <c r="O11106" i="2"/>
  <c r="J11106" i="2" s="1"/>
  <c r="O11107" i="2"/>
  <c r="J11107" i="2" s="1"/>
  <c r="O11108" i="2"/>
  <c r="O11109" i="2"/>
  <c r="J11109" i="2" s="1"/>
  <c r="O11110" i="2"/>
  <c r="J11110" i="2" s="1"/>
  <c r="O11111" i="2"/>
  <c r="O11112" i="2"/>
  <c r="O11113" i="2"/>
  <c r="J11113" i="2" s="1"/>
  <c r="O11114" i="2"/>
  <c r="J11114" i="2" s="1"/>
  <c r="O11115" i="2"/>
  <c r="J11115" i="2" s="1"/>
  <c r="O11116" i="2"/>
  <c r="O11117" i="2"/>
  <c r="J11117" i="2" s="1"/>
  <c r="O11118" i="2"/>
  <c r="J11118" i="2" s="1"/>
  <c r="O11119" i="2"/>
  <c r="J11119" i="2" s="1"/>
  <c r="O11120" i="2"/>
  <c r="J11120" i="2" s="1"/>
  <c r="O11121" i="2"/>
  <c r="O11122" i="2"/>
  <c r="O11123" i="2"/>
  <c r="O11124" i="2"/>
  <c r="O11125" i="2"/>
  <c r="J11125" i="2" s="1"/>
  <c r="O11126" i="2"/>
  <c r="J11126" i="2" s="1"/>
  <c r="O11127" i="2"/>
  <c r="O11128" i="2"/>
  <c r="J11128" i="2" s="1"/>
  <c r="O11129" i="2"/>
  <c r="J11129" i="2" s="1"/>
  <c r="O11130" i="2"/>
  <c r="J11130" i="2" s="1"/>
  <c r="O11131" i="2"/>
  <c r="J11131" i="2" s="1"/>
  <c r="O11132" i="2"/>
  <c r="O11133" i="2"/>
  <c r="J11133" i="2" s="1"/>
  <c r="O11134" i="2"/>
  <c r="J11134" i="2" s="1"/>
  <c r="O11135" i="2"/>
  <c r="O11136" i="2"/>
  <c r="O11137" i="2"/>
  <c r="J11137" i="2" s="1"/>
  <c r="O11138" i="2"/>
  <c r="J11138" i="2" s="1"/>
  <c r="O11139" i="2"/>
  <c r="J11139" i="2" s="1"/>
  <c r="O11140" i="2"/>
  <c r="J11140" i="2" s="1"/>
  <c r="O11141" i="2"/>
  <c r="J11141" i="2" s="1"/>
  <c r="O11142" i="2"/>
  <c r="J11142" i="2" s="1"/>
  <c r="O11143" i="2"/>
  <c r="J11143" i="2" s="1"/>
  <c r="O11144" i="2"/>
  <c r="J11144" i="2" s="1"/>
  <c r="O11145" i="2"/>
  <c r="J11145" i="2" s="1"/>
  <c r="O11146" i="2"/>
  <c r="J11146" i="2" s="1"/>
  <c r="O11147" i="2"/>
  <c r="O11148" i="2"/>
  <c r="J11148" i="2" s="1"/>
  <c r="O11149" i="2"/>
  <c r="J11149" i="2" s="1"/>
  <c r="O11150" i="2"/>
  <c r="J11150" i="2" s="1"/>
  <c r="O11151" i="2"/>
  <c r="J11151" i="2" s="1"/>
  <c r="O11152" i="2"/>
  <c r="O11153" i="2"/>
  <c r="J11153" i="2" s="1"/>
  <c r="O11154" i="2"/>
  <c r="J11154" i="2" s="1"/>
  <c r="O11155" i="2"/>
  <c r="J11155" i="2" s="1"/>
  <c r="O11156" i="2"/>
  <c r="O11157" i="2"/>
  <c r="O11158" i="2"/>
  <c r="J11158" i="2" s="1"/>
  <c r="O11159" i="2"/>
  <c r="O11160" i="2"/>
  <c r="O11161" i="2"/>
  <c r="J11161" i="2" s="1"/>
  <c r="O11162" i="2"/>
  <c r="J11162" i="2" s="1"/>
  <c r="O11163" i="2"/>
  <c r="J11163" i="2" s="1"/>
  <c r="O11164" i="2"/>
  <c r="J11164" i="2" s="1"/>
  <c r="O11165" i="2"/>
  <c r="J11165" i="2" s="1"/>
  <c r="O11166" i="2"/>
  <c r="J11166" i="2" s="1"/>
  <c r="O11167" i="2"/>
  <c r="J11167" i="2" s="1"/>
  <c r="O11168" i="2"/>
  <c r="J11168" i="2" s="1"/>
  <c r="O11169" i="2"/>
  <c r="J11169" i="2" s="1"/>
  <c r="O11170" i="2"/>
  <c r="J11170" i="2" s="1"/>
  <c r="O11171" i="2"/>
  <c r="O11172" i="2"/>
  <c r="O11173" i="2"/>
  <c r="J11173" i="2" s="1"/>
  <c r="O11174" i="2"/>
  <c r="J11174" i="2" s="1"/>
  <c r="O11175" i="2"/>
  <c r="O11176" i="2"/>
  <c r="J11176" i="2" s="1"/>
  <c r="O11177" i="2"/>
  <c r="J11177" i="2" s="1"/>
  <c r="O11178" i="2"/>
  <c r="J11178" i="2" s="1"/>
  <c r="O11179" i="2"/>
  <c r="J11179" i="2" s="1"/>
  <c r="O11180" i="2"/>
  <c r="O11181" i="2"/>
  <c r="J11181" i="2" s="1"/>
  <c r="O11182" i="2"/>
  <c r="J11182" i="2" s="1"/>
  <c r="O11183" i="2"/>
  <c r="O11184" i="2"/>
  <c r="J11184" i="2" s="1"/>
  <c r="O11185" i="2"/>
  <c r="J11185" i="2" s="1"/>
  <c r="O11186" i="2"/>
  <c r="J11186" i="2" s="1"/>
  <c r="O11187" i="2"/>
  <c r="J11187" i="2" s="1"/>
  <c r="O11188" i="2"/>
  <c r="O11189" i="2"/>
  <c r="J11189" i="2" s="1"/>
  <c r="O11190" i="2"/>
  <c r="J11190" i="2" s="1"/>
  <c r="O11191" i="2"/>
  <c r="J11191" i="2" s="1"/>
  <c r="O11192" i="2"/>
  <c r="O11193" i="2"/>
  <c r="J11193" i="2" s="1"/>
  <c r="O11194" i="2"/>
  <c r="J11194" i="2" s="1"/>
  <c r="O11195" i="2"/>
  <c r="O11196" i="2"/>
  <c r="O11197" i="2"/>
  <c r="J11197" i="2" s="1"/>
  <c r="O11198" i="2"/>
  <c r="J11198" i="2" s="1"/>
  <c r="O11199" i="2"/>
  <c r="J11199" i="2" s="1"/>
  <c r="O11200" i="2"/>
  <c r="O11201" i="2"/>
  <c r="J11201" i="2" s="1"/>
  <c r="O11202" i="2"/>
  <c r="J11202" i="2" s="1"/>
  <c r="O11203" i="2"/>
  <c r="J11203" i="2" s="1"/>
  <c r="O11204" i="2"/>
  <c r="O11205" i="2"/>
  <c r="J11205" i="2" s="1"/>
  <c r="O11206" i="2"/>
  <c r="J11206" i="2" s="1"/>
  <c r="O11207" i="2"/>
  <c r="O11208" i="2"/>
  <c r="O11209" i="2"/>
  <c r="J11209" i="2" s="1"/>
  <c r="O11210" i="2"/>
  <c r="J11210" i="2" s="1"/>
  <c r="O11211" i="2"/>
  <c r="J11211" i="2" s="1"/>
  <c r="O11212" i="2"/>
  <c r="J11212" i="2" s="1"/>
  <c r="O11213" i="2"/>
  <c r="J11213" i="2" s="1"/>
  <c r="O11214" i="2"/>
  <c r="J11214" i="2" s="1"/>
  <c r="O11215" i="2"/>
  <c r="J11215" i="2" s="1"/>
  <c r="O11216" i="2"/>
  <c r="O11217" i="2"/>
  <c r="J11217" i="2" s="1"/>
  <c r="O11218" i="2"/>
  <c r="J11218" i="2" s="1"/>
  <c r="O11219" i="2"/>
  <c r="O11220" i="2"/>
  <c r="J11220" i="2" s="1"/>
  <c r="O11221" i="2"/>
  <c r="J11221" i="2" s="1"/>
  <c r="O11222" i="2"/>
  <c r="J11222" i="2" s="1"/>
  <c r="O11223" i="2"/>
  <c r="J11223" i="2" s="1"/>
  <c r="O11224" i="2"/>
  <c r="J11224" i="2" s="1"/>
  <c r="O11225" i="2"/>
  <c r="J11225" i="2" s="1"/>
  <c r="O11226" i="2"/>
  <c r="J11226" i="2" s="1"/>
  <c r="O11227" i="2"/>
  <c r="J11227" i="2" s="1"/>
  <c r="O11228" i="2"/>
  <c r="J11228" i="2" s="1"/>
  <c r="O11229" i="2"/>
  <c r="J11229" i="2" s="1"/>
  <c r="O11230" i="2"/>
  <c r="J11230" i="2" s="1"/>
  <c r="O11231" i="2"/>
  <c r="O11232" i="2"/>
  <c r="O11233" i="2"/>
  <c r="J11233" i="2" s="1"/>
  <c r="O11234" i="2"/>
  <c r="J11234" i="2" s="1"/>
  <c r="O11235" i="2"/>
  <c r="J11235" i="2" s="1"/>
  <c r="O11236" i="2"/>
  <c r="J11236" i="2" s="1"/>
  <c r="O11237" i="2"/>
  <c r="J11237" i="2" s="1"/>
  <c r="O11238" i="2"/>
  <c r="J11238" i="2" s="1"/>
  <c r="O11239" i="2"/>
  <c r="J11239" i="2" s="1"/>
  <c r="O11240" i="2"/>
  <c r="O11241" i="2"/>
  <c r="O11242" i="2"/>
  <c r="J11242" i="2" s="1"/>
  <c r="O11243" i="2"/>
  <c r="O11244" i="2"/>
  <c r="O11245" i="2"/>
  <c r="J11245" i="2" s="1"/>
  <c r="O11246" i="2"/>
  <c r="J11246" i="2" s="1"/>
  <c r="O11247" i="2"/>
  <c r="J11247" i="2" s="1"/>
  <c r="O11248" i="2"/>
  <c r="J11248" i="2" s="1"/>
  <c r="O11249" i="2"/>
  <c r="J11249" i="2" s="1"/>
  <c r="O11250" i="2"/>
  <c r="J11250" i="2" s="1"/>
  <c r="O11251" i="2"/>
  <c r="J11251" i="2" s="1"/>
  <c r="O11252" i="2"/>
  <c r="J11252" i="2" s="1"/>
  <c r="O11253" i="2"/>
  <c r="J11253" i="2" s="1"/>
  <c r="O11254" i="2"/>
  <c r="J11254" i="2" s="1"/>
  <c r="O11255" i="2"/>
  <c r="O11256" i="2"/>
  <c r="J11256" i="2" s="1"/>
  <c r="O11257" i="2"/>
  <c r="J11257" i="2" s="1"/>
  <c r="O11258" i="2"/>
  <c r="J11258" i="2" s="1"/>
  <c r="O11259" i="2"/>
  <c r="J11259" i="2" s="1"/>
  <c r="O11260" i="2"/>
  <c r="J11260" i="2" s="1"/>
  <c r="O11261" i="2"/>
  <c r="J11261" i="2" s="1"/>
  <c r="O11262" i="2"/>
  <c r="J11262" i="2" s="1"/>
  <c r="O11263" i="2"/>
  <c r="J11263" i="2" s="1"/>
  <c r="O11264" i="2"/>
  <c r="J11264" i="2" s="1"/>
  <c r="O11265" i="2"/>
  <c r="J11265" i="2" s="1"/>
  <c r="O11266" i="2"/>
  <c r="J11266" i="2" s="1"/>
  <c r="O11267" i="2"/>
  <c r="O11268" i="2"/>
  <c r="O11269" i="2"/>
  <c r="J11269" i="2" s="1"/>
  <c r="O11270" i="2"/>
  <c r="J11270" i="2" s="1"/>
  <c r="O11271" i="2"/>
  <c r="J11271" i="2" s="1"/>
  <c r="O11272" i="2"/>
  <c r="J11272" i="2" s="1"/>
  <c r="O11273" i="2"/>
  <c r="J11273" i="2" s="1"/>
  <c r="O11274" i="2"/>
  <c r="J11274" i="2" s="1"/>
  <c r="O11275" i="2"/>
  <c r="J11275" i="2" s="1"/>
  <c r="O11276" i="2"/>
  <c r="O11277" i="2"/>
  <c r="J11277" i="2" s="1"/>
  <c r="O11278" i="2"/>
  <c r="J11278" i="2" s="1"/>
  <c r="O11279" i="2"/>
  <c r="O11280" i="2"/>
  <c r="J11280" i="2" s="1"/>
  <c r="O11281" i="2"/>
  <c r="J11281" i="2" s="1"/>
  <c r="O11282" i="2"/>
  <c r="J11282" i="2" s="1"/>
  <c r="O11283" i="2"/>
  <c r="J11283" i="2" s="1"/>
  <c r="O11284" i="2"/>
  <c r="J11284" i="2" s="1"/>
  <c r="O11285" i="2"/>
  <c r="J11285" i="2" s="1"/>
  <c r="O11286" i="2"/>
  <c r="J11286" i="2" s="1"/>
  <c r="O11287" i="2"/>
  <c r="J11287" i="2" s="1"/>
  <c r="O11288" i="2"/>
  <c r="J11288" i="2" s="1"/>
  <c r="O11289" i="2"/>
  <c r="J11289" i="2" s="1"/>
  <c r="O11290" i="2"/>
  <c r="J11290" i="2" s="1"/>
  <c r="O11291" i="2"/>
  <c r="O11292" i="2"/>
  <c r="O11293" i="2"/>
  <c r="J11293" i="2" s="1"/>
  <c r="O11294" i="2"/>
  <c r="J11294" i="2" s="1"/>
  <c r="O11295" i="2"/>
  <c r="J11295" i="2" s="1"/>
  <c r="O11296" i="2"/>
  <c r="J11296" i="2" s="1"/>
  <c r="O11297" i="2"/>
  <c r="J11297" i="2" s="1"/>
  <c r="O11298" i="2"/>
  <c r="J11298" i="2" s="1"/>
  <c r="O11299" i="2"/>
  <c r="J11299" i="2" s="1"/>
  <c r="O11300" i="2"/>
  <c r="J11300" i="2" s="1"/>
  <c r="O11301" i="2"/>
  <c r="J11301" i="2" s="1"/>
  <c r="O11302" i="2"/>
  <c r="J11302" i="2" s="1"/>
  <c r="O11303" i="2"/>
  <c r="O11304" i="2"/>
  <c r="J11304" i="2" s="1"/>
  <c r="O11305" i="2"/>
  <c r="J11305" i="2" s="1"/>
  <c r="O11306" i="2"/>
  <c r="J11306" i="2" s="1"/>
  <c r="O11307" i="2"/>
  <c r="J11307" i="2" s="1"/>
  <c r="O11308" i="2"/>
  <c r="O11309" i="2"/>
  <c r="J11309" i="2" s="1"/>
  <c r="O11310" i="2"/>
  <c r="J11310" i="2" s="1"/>
  <c r="O11311" i="2"/>
  <c r="J11311" i="2" s="1"/>
  <c r="O11312" i="2"/>
  <c r="O11313" i="2"/>
  <c r="J11313" i="2" s="1"/>
  <c r="O11314" i="2"/>
  <c r="J11314" i="2" s="1"/>
  <c r="O11315" i="2"/>
  <c r="O11316" i="2"/>
  <c r="O11317" i="2"/>
  <c r="J11317" i="2" s="1"/>
  <c r="O11318" i="2"/>
  <c r="O11319" i="2"/>
  <c r="J11319" i="2" s="1"/>
  <c r="O11320" i="2"/>
  <c r="J11320" i="2" s="1"/>
  <c r="O11321" i="2"/>
  <c r="J11321" i="2" s="1"/>
  <c r="O11322" i="2"/>
  <c r="J11322" i="2" s="1"/>
  <c r="O11323" i="2"/>
  <c r="J11323" i="2" s="1"/>
  <c r="O11324" i="2"/>
  <c r="O11325" i="2"/>
  <c r="J11325" i="2" s="1"/>
  <c r="O11326" i="2"/>
  <c r="J11326" i="2" s="1"/>
  <c r="O11327" i="2"/>
  <c r="O11328" i="2"/>
  <c r="J11328" i="2" s="1"/>
  <c r="O11329" i="2"/>
  <c r="J11329" i="2" s="1"/>
  <c r="O11330" i="2"/>
  <c r="J11330" i="2" s="1"/>
  <c r="O11331" i="2"/>
  <c r="J11331" i="2" s="1"/>
  <c r="O11332" i="2"/>
  <c r="J11332" i="2" s="1"/>
  <c r="O11333" i="2"/>
  <c r="J11333" i="2" s="1"/>
  <c r="O11334" i="2"/>
  <c r="J11334" i="2" s="1"/>
  <c r="O11335" i="2"/>
  <c r="J11335" i="2" s="1"/>
  <c r="O11336" i="2"/>
  <c r="J11336" i="2" s="1"/>
  <c r="O11337" i="2"/>
  <c r="J11337" i="2" s="1"/>
  <c r="O11338" i="2"/>
  <c r="J11338" i="2" s="1"/>
  <c r="O11339" i="2"/>
  <c r="O11340" i="2"/>
  <c r="O11341" i="2"/>
  <c r="J11341" i="2" s="1"/>
  <c r="O11342" i="2"/>
  <c r="J11342" i="2" s="1"/>
  <c r="O11343" i="2"/>
  <c r="J11343" i="2" s="1"/>
  <c r="O11344" i="2"/>
  <c r="O11345" i="2"/>
  <c r="J11345" i="2" s="1"/>
  <c r="O11346" i="2"/>
  <c r="J11346" i="2" s="1"/>
  <c r="O11347" i="2"/>
  <c r="J11347" i="2" s="1"/>
  <c r="O11348" i="2"/>
  <c r="O11349" i="2"/>
  <c r="J11349" i="2" s="1"/>
  <c r="O11350" i="2"/>
  <c r="J11350" i="2" s="1"/>
  <c r="O11351" i="2"/>
  <c r="O11352" i="2"/>
  <c r="O11353" i="2"/>
  <c r="J11353" i="2" s="1"/>
  <c r="O11354" i="2"/>
  <c r="J11354" i="2" s="1"/>
  <c r="O11355" i="2"/>
  <c r="O11356" i="2"/>
  <c r="J11356" i="2" s="1"/>
  <c r="O11357" i="2"/>
  <c r="O11358" i="2"/>
  <c r="J11358" i="2" s="1"/>
  <c r="O11359" i="2"/>
  <c r="J11359" i="2" s="1"/>
  <c r="O11360" i="2"/>
  <c r="O11361" i="2"/>
  <c r="J11361" i="2" s="1"/>
  <c r="O11362" i="2"/>
  <c r="J11362" i="2" s="1"/>
  <c r="O11363" i="2"/>
  <c r="O11364" i="2"/>
  <c r="J11364" i="2" s="1"/>
  <c r="O11365" i="2"/>
  <c r="J11365" i="2" s="1"/>
  <c r="O11366" i="2"/>
  <c r="J11366" i="2" s="1"/>
  <c r="O11367" i="2"/>
  <c r="J11367" i="2" s="1"/>
  <c r="O11368" i="2"/>
  <c r="J11368" i="2" s="1"/>
  <c r="O11369" i="2"/>
  <c r="J11369" i="2" s="1"/>
  <c r="O11370" i="2"/>
  <c r="J11370" i="2" s="1"/>
  <c r="O11371" i="2"/>
  <c r="J11371" i="2" s="1"/>
  <c r="O11372" i="2"/>
  <c r="J11372" i="2" s="1"/>
  <c r="O11373" i="2"/>
  <c r="J11373" i="2" s="1"/>
  <c r="O11374" i="2"/>
  <c r="J11374" i="2" s="1"/>
  <c r="O11375" i="2"/>
  <c r="O11376" i="2"/>
  <c r="O11377" i="2"/>
  <c r="J11377" i="2" s="1"/>
  <c r="O11378" i="2"/>
  <c r="J11378" i="2" s="1"/>
  <c r="O11379" i="2"/>
  <c r="J11379" i="2" s="1"/>
  <c r="O11380" i="2"/>
  <c r="J11380" i="2" s="1"/>
  <c r="O11381" i="2"/>
  <c r="J11381" i="2" s="1"/>
  <c r="O11382" i="2"/>
  <c r="J11382" i="2" s="1"/>
  <c r="O11383" i="2"/>
  <c r="J11383" i="2" s="1"/>
  <c r="O11384" i="2"/>
  <c r="J11384" i="2" s="1"/>
  <c r="O11385" i="2"/>
  <c r="J11385" i="2" s="1"/>
  <c r="O11386" i="2"/>
  <c r="J11386" i="2" s="1"/>
  <c r="O11387" i="2"/>
  <c r="O11388" i="2"/>
  <c r="J11388" i="2" s="1"/>
  <c r="O11389" i="2"/>
  <c r="J11389" i="2" s="1"/>
  <c r="O11390" i="2"/>
  <c r="J11390" i="2" s="1"/>
  <c r="O11391" i="2"/>
  <c r="J11391" i="2" s="1"/>
  <c r="O11392" i="2"/>
  <c r="J11392" i="2" s="1"/>
  <c r="O11393" i="2"/>
  <c r="J11393" i="2" s="1"/>
  <c r="O11394" i="2"/>
  <c r="J11394" i="2" s="1"/>
  <c r="O11395" i="2"/>
  <c r="J11395" i="2" s="1"/>
  <c r="O11396" i="2"/>
  <c r="O11397" i="2"/>
  <c r="J11397" i="2" s="1"/>
  <c r="O11398" i="2"/>
  <c r="J11398" i="2" s="1"/>
  <c r="O11399" i="2"/>
  <c r="O11400" i="2"/>
  <c r="J11400" i="2" s="1"/>
  <c r="O11401" i="2"/>
  <c r="J11401" i="2" s="1"/>
  <c r="O11402" i="2"/>
  <c r="J11402" i="2" s="1"/>
  <c r="O11403" i="2"/>
  <c r="J11403" i="2" s="1"/>
  <c r="O11404" i="2"/>
  <c r="O11405" i="2"/>
  <c r="J11405" i="2" s="1"/>
  <c r="O11406" i="2"/>
  <c r="J11406" i="2" s="1"/>
  <c r="O11407" i="2"/>
  <c r="J11407" i="2" s="1"/>
  <c r="O11408" i="2"/>
  <c r="J11408" i="2" s="1"/>
  <c r="O11409" i="2"/>
  <c r="J11409" i="2" s="1"/>
  <c r="O11410" i="2"/>
  <c r="J11410" i="2" s="1"/>
  <c r="O11411" i="2"/>
  <c r="O11412" i="2"/>
  <c r="O11413" i="2"/>
  <c r="J11413" i="2" s="1"/>
  <c r="O11414" i="2"/>
  <c r="J11414" i="2" s="1"/>
  <c r="O11415" i="2"/>
  <c r="J11415" i="2" s="1"/>
  <c r="O11416" i="2"/>
  <c r="J11416" i="2" s="1"/>
  <c r="O11417" i="2"/>
  <c r="J11417" i="2" s="1"/>
  <c r="O11418" i="2"/>
  <c r="J11418" i="2" s="1"/>
  <c r="O11419" i="2"/>
  <c r="J11419" i="2" s="1"/>
  <c r="O11420" i="2"/>
  <c r="J11420" i="2" s="1"/>
  <c r="O11421" i="2"/>
  <c r="J11421" i="2" s="1"/>
  <c r="O11422" i="2"/>
  <c r="J11422" i="2" s="1"/>
  <c r="O11423" i="2"/>
  <c r="O11424" i="2"/>
  <c r="O11425" i="2"/>
  <c r="J11425" i="2" s="1"/>
  <c r="O11426" i="2"/>
  <c r="J11426" i="2" s="1"/>
  <c r="O11427" i="2"/>
  <c r="J11427" i="2" s="1"/>
  <c r="O11428" i="2"/>
  <c r="O11429" i="2"/>
  <c r="J11429" i="2" s="1"/>
  <c r="O11430" i="2"/>
  <c r="J11430" i="2" s="1"/>
  <c r="O11431" i="2"/>
  <c r="J11431" i="2" s="1"/>
  <c r="O11432" i="2"/>
  <c r="O11433" i="2"/>
  <c r="J11433" i="2" s="1"/>
  <c r="O11434" i="2"/>
  <c r="J11434" i="2" s="1"/>
  <c r="O11435" i="2"/>
  <c r="O11436" i="2"/>
  <c r="J11436" i="2" s="1"/>
  <c r="O11437" i="2"/>
  <c r="J11437" i="2" s="1"/>
  <c r="O11438" i="2"/>
  <c r="J11438" i="2" s="1"/>
  <c r="O11439" i="2"/>
  <c r="J11439" i="2" s="1"/>
  <c r="O11440" i="2"/>
  <c r="J11440" i="2" s="1"/>
  <c r="O11441" i="2"/>
  <c r="J11441" i="2" s="1"/>
  <c r="O11442" i="2"/>
  <c r="J11442" i="2" s="1"/>
  <c r="O11443" i="2"/>
  <c r="J11443" i="2" s="1"/>
  <c r="O11444" i="2"/>
  <c r="O11445" i="2"/>
  <c r="J11445" i="2" s="1"/>
  <c r="O11446" i="2"/>
  <c r="J11446" i="2" s="1"/>
  <c r="O11447" i="2"/>
  <c r="O11448" i="2"/>
  <c r="O11449" i="2"/>
  <c r="J11449" i="2" s="1"/>
  <c r="O11450" i="2"/>
  <c r="J11450" i="2" s="1"/>
  <c r="O11451" i="2"/>
  <c r="O11452" i="2"/>
  <c r="O11453" i="2"/>
  <c r="J11453" i="2" s="1"/>
  <c r="O11454" i="2"/>
  <c r="J11454" i="2" s="1"/>
  <c r="O11455" i="2"/>
  <c r="J11455" i="2" s="1"/>
  <c r="O11456" i="2"/>
  <c r="J11456" i="2" s="1"/>
  <c r="O11457" i="2"/>
  <c r="J11457" i="2" s="1"/>
  <c r="O11458" i="2"/>
  <c r="J11458" i="2" s="1"/>
  <c r="O11459" i="2"/>
  <c r="O11460" i="2"/>
  <c r="O11461" i="2"/>
  <c r="J11461" i="2" s="1"/>
  <c r="O11462" i="2"/>
  <c r="J11462" i="2" s="1"/>
  <c r="O11463" i="2"/>
  <c r="J11463" i="2" s="1"/>
  <c r="O11464" i="2"/>
  <c r="J11464" i="2" s="1"/>
  <c r="O11465" i="2"/>
  <c r="J11465" i="2" s="1"/>
  <c r="O11466" i="2"/>
  <c r="J11466" i="2" s="1"/>
  <c r="O11467" i="2"/>
  <c r="J11467" i="2" s="1"/>
  <c r="O11468" i="2"/>
  <c r="J11468" i="2" s="1"/>
  <c r="O11469" i="2"/>
  <c r="J11469" i="2" s="1"/>
  <c r="O11470" i="2"/>
  <c r="J11470" i="2" s="1"/>
  <c r="O11471" i="2"/>
  <c r="O11472" i="2"/>
  <c r="J11472" i="2" s="1"/>
  <c r="O11473" i="2"/>
  <c r="J11473" i="2" s="1"/>
  <c r="O11474" i="2"/>
  <c r="J11474" i="2" s="1"/>
  <c r="O11475" i="2"/>
  <c r="J11475" i="2" s="1"/>
  <c r="O11476" i="2"/>
  <c r="J11476" i="2" s="1"/>
  <c r="O11477" i="2"/>
  <c r="J11477" i="2" s="1"/>
  <c r="O11478" i="2"/>
  <c r="J11478" i="2" s="1"/>
  <c r="O11479" i="2"/>
  <c r="J11479" i="2" s="1"/>
  <c r="O11480" i="2"/>
  <c r="O11481" i="2"/>
  <c r="J11481" i="2" s="1"/>
  <c r="O11482" i="2"/>
  <c r="J11482" i="2" s="1"/>
  <c r="O11483" i="2"/>
  <c r="O11484" i="2"/>
  <c r="O11485" i="2"/>
  <c r="J11485" i="2" s="1"/>
  <c r="O11486" i="2"/>
  <c r="J11486" i="2" s="1"/>
  <c r="O11487" i="2"/>
  <c r="J11487" i="2" s="1"/>
  <c r="O11488" i="2"/>
  <c r="O11489" i="2"/>
  <c r="O11490" i="2"/>
  <c r="J11490" i="2" s="1"/>
  <c r="O11491" i="2"/>
  <c r="J11491" i="2" s="1"/>
  <c r="O11492" i="2"/>
  <c r="O11493" i="2"/>
  <c r="J11493" i="2" s="1"/>
  <c r="O11494" i="2"/>
  <c r="J11494" i="2" s="1"/>
  <c r="O11495" i="2"/>
  <c r="O11496" i="2"/>
  <c r="O11497" i="2"/>
  <c r="J11497" i="2" s="1"/>
  <c r="O11498" i="2"/>
  <c r="J11498" i="2" s="1"/>
  <c r="O11499" i="2"/>
  <c r="J11499" i="2" s="1"/>
  <c r="O11500" i="2"/>
  <c r="J11500" i="2" s="1"/>
  <c r="O11501" i="2"/>
  <c r="J11501" i="2" s="1"/>
  <c r="O11502" i="2"/>
  <c r="J11502" i="2" s="1"/>
  <c r="O11503" i="2"/>
  <c r="J11503" i="2" s="1"/>
  <c r="O11504" i="2"/>
  <c r="O11505" i="2"/>
  <c r="J11505" i="2" s="1"/>
  <c r="O11506" i="2"/>
  <c r="J11506" i="2" s="1"/>
  <c r="O11507" i="2"/>
  <c r="O11508" i="2"/>
  <c r="J11508" i="2" s="1"/>
  <c r="O11509" i="2"/>
  <c r="J11509" i="2" s="1"/>
  <c r="O11510" i="2"/>
  <c r="J11510" i="2" s="1"/>
  <c r="O11511" i="2"/>
  <c r="J11511" i="2" s="1"/>
  <c r="O11512" i="2"/>
  <c r="J11512" i="2" s="1"/>
  <c r="O11513" i="2"/>
  <c r="J11513" i="2" s="1"/>
  <c r="O11514" i="2"/>
  <c r="J11514" i="2" s="1"/>
  <c r="O11515" i="2"/>
  <c r="J11515" i="2" s="1"/>
  <c r="O11516" i="2"/>
  <c r="J11516" i="2" s="1"/>
  <c r="O11517" i="2"/>
  <c r="J11517" i="2" s="1"/>
  <c r="O11518" i="2"/>
  <c r="J11518" i="2" s="1"/>
  <c r="O11519" i="2"/>
  <c r="O11520" i="2"/>
  <c r="O11521" i="2"/>
  <c r="J11521" i="2" s="1"/>
  <c r="O11522" i="2"/>
  <c r="J11522" i="2" s="1"/>
  <c r="O11523" i="2"/>
  <c r="O11524" i="2"/>
  <c r="J11524" i="2" s="1"/>
  <c r="O11525" i="2"/>
  <c r="J11525" i="2" s="1"/>
  <c r="O11526" i="2"/>
  <c r="J11526" i="2" s="1"/>
  <c r="O11527" i="2"/>
  <c r="J11527" i="2" s="1"/>
  <c r="O11528" i="2"/>
  <c r="J11528" i="2" s="1"/>
  <c r="O11529" i="2"/>
  <c r="J11529" i="2" s="1"/>
  <c r="O11530" i="2"/>
  <c r="J11530" i="2" s="1"/>
  <c r="O11531" i="2"/>
  <c r="O11532" i="2"/>
  <c r="O11533" i="2"/>
  <c r="J11533" i="2" s="1"/>
  <c r="O11534" i="2"/>
  <c r="J11534" i="2" s="1"/>
  <c r="O11535" i="2"/>
  <c r="O11536" i="2"/>
  <c r="J11536" i="2" s="1"/>
  <c r="O11537" i="2"/>
  <c r="J11537" i="2" s="1"/>
  <c r="O11538" i="2"/>
  <c r="J11538" i="2" s="1"/>
  <c r="O11539" i="2"/>
  <c r="J11539" i="2" s="1"/>
  <c r="O11540" i="2"/>
  <c r="O11541" i="2"/>
  <c r="J11541" i="2" s="1"/>
  <c r="O11542" i="2"/>
  <c r="J11542" i="2" s="1"/>
  <c r="O11543" i="2"/>
  <c r="O11544" i="2"/>
  <c r="J11544" i="2" s="1"/>
  <c r="O11545" i="2"/>
  <c r="J11545" i="2" s="1"/>
  <c r="O11546" i="2"/>
  <c r="J11546" i="2" s="1"/>
  <c r="O11547" i="2"/>
  <c r="J11547" i="2" s="1"/>
  <c r="O11548" i="2"/>
  <c r="J11548" i="2" s="1"/>
  <c r="O11549" i="2"/>
  <c r="J11549" i="2" s="1"/>
  <c r="O11550" i="2"/>
  <c r="J11550" i="2" s="1"/>
  <c r="O11551" i="2"/>
  <c r="J11551" i="2" s="1"/>
  <c r="O11552" i="2"/>
  <c r="O11553" i="2"/>
  <c r="J11553" i="2" s="1"/>
  <c r="O11554" i="2"/>
  <c r="J11554" i="2" s="1"/>
  <c r="O11555" i="2"/>
  <c r="O11556" i="2"/>
  <c r="O11557" i="2"/>
  <c r="J11557" i="2" s="1"/>
  <c r="O11558" i="2"/>
  <c r="J11558" i="2" s="1"/>
  <c r="O11559" i="2"/>
  <c r="J11559" i="2" s="1"/>
  <c r="O11560" i="2"/>
  <c r="J11560" i="2" s="1"/>
  <c r="O11561" i="2"/>
  <c r="J11561" i="2" s="1"/>
  <c r="O11562" i="2"/>
  <c r="J11562" i="2" s="1"/>
  <c r="O11563" i="2"/>
  <c r="J11563" i="2" s="1"/>
  <c r="O11564" i="2"/>
  <c r="O11565" i="2"/>
  <c r="J11565" i="2" s="1"/>
  <c r="O11566" i="2"/>
  <c r="J11566" i="2" s="1"/>
  <c r="O11567" i="2"/>
  <c r="O11568" i="2"/>
  <c r="O11569" i="2"/>
  <c r="J11569" i="2" s="1"/>
  <c r="O11570" i="2"/>
  <c r="J11570" i="2" s="1"/>
  <c r="O11571" i="2"/>
  <c r="J11571" i="2" s="1"/>
  <c r="O11572" i="2"/>
  <c r="O11573" i="2"/>
  <c r="J11573" i="2" s="1"/>
  <c r="O11574" i="2"/>
  <c r="J11574" i="2" s="1"/>
  <c r="O11575" i="2"/>
  <c r="J11575" i="2" s="1"/>
  <c r="O11576" i="2"/>
  <c r="O11577" i="2"/>
  <c r="J11577" i="2" s="1"/>
  <c r="O11578" i="2"/>
  <c r="J11578" i="2" s="1"/>
  <c r="O11579" i="2"/>
  <c r="O11580" i="2"/>
  <c r="J11580" i="2" s="1"/>
  <c r="O11581" i="2"/>
  <c r="J11581" i="2" s="1"/>
  <c r="O11582" i="2"/>
  <c r="J11582" i="2" s="1"/>
  <c r="O11583" i="2"/>
  <c r="J11583" i="2" s="1"/>
  <c r="O11584" i="2"/>
  <c r="J11584" i="2" s="1"/>
  <c r="O11585" i="2"/>
  <c r="J11585" i="2" s="1"/>
  <c r="O11586" i="2"/>
  <c r="J11586" i="2" s="1"/>
  <c r="O11587" i="2"/>
  <c r="J11587" i="2" s="1"/>
  <c r="O11588" i="2"/>
  <c r="O11589" i="2"/>
  <c r="J11589" i="2" s="1"/>
  <c r="O11590" i="2"/>
  <c r="J11590" i="2" s="1"/>
  <c r="O11591" i="2"/>
  <c r="O11592" i="2"/>
  <c r="O11593" i="2"/>
  <c r="J11593" i="2" s="1"/>
  <c r="O11594" i="2"/>
  <c r="J11594" i="2" s="1"/>
  <c r="O11595" i="2"/>
  <c r="J11595" i="2" s="1"/>
  <c r="O11596" i="2"/>
  <c r="J11596" i="2" s="1"/>
  <c r="O11597" i="2"/>
  <c r="J11597" i="2" s="1"/>
  <c r="O11598" i="2"/>
  <c r="J11598" i="2" s="1"/>
  <c r="O11599" i="2"/>
  <c r="J11599" i="2" s="1"/>
  <c r="O11600" i="2"/>
  <c r="J11600" i="2" s="1"/>
  <c r="O11601" i="2"/>
  <c r="J11601" i="2" s="1"/>
  <c r="O11602" i="2"/>
  <c r="J11602" i="2" s="1"/>
  <c r="O11603" i="2"/>
  <c r="O11604" i="2"/>
  <c r="O11605" i="2"/>
  <c r="J11605" i="2" s="1"/>
  <c r="O11606" i="2"/>
  <c r="J11606" i="2" s="1"/>
  <c r="O11607" i="2"/>
  <c r="J11607" i="2" s="1"/>
  <c r="O11608" i="2"/>
  <c r="J11608" i="2" s="1"/>
  <c r="O11609" i="2"/>
  <c r="J11609" i="2" s="1"/>
  <c r="O11610" i="2"/>
  <c r="J11610" i="2" s="1"/>
  <c r="O11611" i="2"/>
  <c r="J11611" i="2" s="1"/>
  <c r="O11612" i="2"/>
  <c r="O11613" i="2"/>
  <c r="J11613" i="2" s="1"/>
  <c r="O11614" i="2"/>
  <c r="J11614" i="2" s="1"/>
  <c r="O11615" i="2"/>
  <c r="O11616" i="2"/>
  <c r="J11616" i="2" s="1"/>
  <c r="O11617" i="2"/>
  <c r="J11617" i="2" s="1"/>
  <c r="O11618" i="2"/>
  <c r="J11618" i="2" s="1"/>
  <c r="O11619" i="2"/>
  <c r="J11619" i="2" s="1"/>
  <c r="O11620" i="2"/>
  <c r="J11620" i="2" s="1"/>
  <c r="O11621" i="2"/>
  <c r="J11621" i="2" s="1"/>
  <c r="O11622" i="2"/>
  <c r="J11622" i="2" s="1"/>
  <c r="O11623" i="2"/>
  <c r="J11623" i="2" s="1"/>
  <c r="O11624" i="2"/>
  <c r="O11625" i="2"/>
  <c r="J11625" i="2" s="1"/>
  <c r="O11626" i="2"/>
  <c r="J11626" i="2" s="1"/>
  <c r="O11627" i="2"/>
  <c r="O11628" i="2"/>
  <c r="O11629" i="2"/>
  <c r="J11629" i="2" s="1"/>
  <c r="O11630" i="2"/>
  <c r="J11630" i="2" s="1"/>
  <c r="O11631" i="2"/>
  <c r="J11631" i="2" s="1"/>
  <c r="O11632" i="2"/>
  <c r="O11633" i="2"/>
  <c r="O11634" i="2"/>
  <c r="J11634" i="2" s="1"/>
  <c r="O11635" i="2"/>
  <c r="J11635" i="2" s="1"/>
  <c r="O11636" i="2"/>
  <c r="O11637" i="2"/>
  <c r="J11637" i="2" s="1"/>
  <c r="O11638" i="2"/>
  <c r="J11638" i="2" s="1"/>
  <c r="O11639" i="2"/>
  <c r="O11640" i="2"/>
  <c r="J11640" i="2" s="1"/>
  <c r="O11641" i="2"/>
  <c r="J11641" i="2" s="1"/>
  <c r="O11642" i="2"/>
  <c r="J11642" i="2" s="1"/>
  <c r="O11643" i="2"/>
  <c r="J11643" i="2" s="1"/>
  <c r="O11644" i="2"/>
  <c r="J11644" i="2" s="1"/>
  <c r="O11645" i="2"/>
  <c r="J11645" i="2" s="1"/>
  <c r="O11646" i="2"/>
  <c r="J11646" i="2" s="1"/>
  <c r="O11647" i="2"/>
  <c r="J11647" i="2" s="1"/>
  <c r="O11648" i="2"/>
  <c r="O11649" i="2"/>
  <c r="O11650" i="2"/>
  <c r="O11651" i="2"/>
  <c r="O11652" i="2"/>
  <c r="O11653" i="2"/>
  <c r="J11653" i="2" s="1"/>
  <c r="O11654" i="2"/>
  <c r="J11654" i="2" s="1"/>
  <c r="O11655" i="2"/>
  <c r="O11656" i="2"/>
  <c r="J11656" i="2" s="1"/>
  <c r="O11657" i="2"/>
  <c r="J11657" i="2" s="1"/>
  <c r="O11658" i="2"/>
  <c r="J11658" i="2" s="1"/>
  <c r="O11659" i="2"/>
  <c r="J11659" i="2" s="1"/>
  <c r="O11660" i="2"/>
  <c r="O11661" i="2"/>
  <c r="J11661" i="2" s="1"/>
  <c r="O11662" i="2"/>
  <c r="J11662" i="2" s="1"/>
  <c r="O11663" i="2"/>
  <c r="O11664" i="2"/>
  <c r="O11665" i="2"/>
  <c r="J11665" i="2" s="1"/>
  <c r="O11666" i="2"/>
  <c r="J11666" i="2" s="1"/>
  <c r="O11667" i="2"/>
  <c r="J11667" i="2" s="1"/>
  <c r="O11668" i="2"/>
  <c r="J11668" i="2" s="1"/>
  <c r="O11669" i="2"/>
  <c r="J11669" i="2" s="1"/>
  <c r="O11670" i="2"/>
  <c r="J11670" i="2" s="1"/>
  <c r="O11671" i="2"/>
  <c r="J11671" i="2" s="1"/>
  <c r="O11672" i="2"/>
  <c r="O11673" i="2"/>
  <c r="J11673" i="2" s="1"/>
  <c r="O11674" i="2"/>
  <c r="J11674" i="2" s="1"/>
  <c r="O11675" i="2"/>
  <c r="O11676" i="2"/>
  <c r="J11676" i="2" s="1"/>
  <c r="O11677" i="2"/>
  <c r="J11677" i="2" s="1"/>
  <c r="O11678" i="2"/>
  <c r="J11678" i="2" s="1"/>
  <c r="O11679" i="2"/>
  <c r="J11679" i="2" s="1"/>
  <c r="O11680" i="2"/>
  <c r="J11680" i="2" s="1"/>
  <c r="O11681" i="2"/>
  <c r="J11681" i="2" s="1"/>
  <c r="O11682" i="2"/>
  <c r="J11682" i="2" s="1"/>
  <c r="O11683" i="2"/>
  <c r="J11683" i="2" s="1"/>
  <c r="O11684" i="2"/>
  <c r="J11684" i="2" s="1"/>
  <c r="O11685" i="2"/>
  <c r="J11685" i="2" s="1"/>
  <c r="O11686" i="2"/>
  <c r="J11686" i="2" s="1"/>
  <c r="O11687" i="2"/>
  <c r="O11688" i="2"/>
  <c r="O11689" i="2"/>
  <c r="J11689" i="2" s="1"/>
  <c r="O11690" i="2"/>
  <c r="J11690" i="2" s="1"/>
  <c r="O11691" i="2"/>
  <c r="O11692" i="2"/>
  <c r="J11692" i="2" s="1"/>
  <c r="O11693" i="2"/>
  <c r="J11693" i="2" s="1"/>
  <c r="O11694" i="2"/>
  <c r="J11694" i="2" s="1"/>
  <c r="O11695" i="2"/>
  <c r="J11695" i="2" s="1"/>
  <c r="O11696" i="2"/>
  <c r="J11696" i="2" s="1"/>
  <c r="O11697" i="2"/>
  <c r="J11697" i="2" s="1"/>
  <c r="O11698" i="2"/>
  <c r="J11698" i="2" s="1"/>
  <c r="O11699" i="2"/>
  <c r="O11700" i="2"/>
  <c r="O11701" i="2"/>
  <c r="J11701" i="2" s="1"/>
  <c r="O11702" i="2"/>
  <c r="O11703" i="2"/>
  <c r="O11704" i="2"/>
  <c r="J11704" i="2" s="1"/>
  <c r="O11705" i="2"/>
  <c r="J11705" i="2" s="1"/>
  <c r="O11706" i="2"/>
  <c r="J11706" i="2" s="1"/>
  <c r="O11707" i="2"/>
  <c r="J11707" i="2" s="1"/>
  <c r="O11708" i="2"/>
  <c r="O11709" i="2"/>
  <c r="J11709" i="2" s="1"/>
  <c r="O11710" i="2"/>
  <c r="J11710" i="2" s="1"/>
  <c r="O11711" i="2"/>
  <c r="O11712" i="2"/>
  <c r="J11712" i="2" s="1"/>
  <c r="O11713" i="2"/>
  <c r="J11713" i="2" s="1"/>
  <c r="O11714" i="2"/>
  <c r="J11714" i="2" s="1"/>
  <c r="O11715" i="2"/>
  <c r="J11715" i="2" s="1"/>
  <c r="O11716" i="2"/>
  <c r="J11716" i="2" s="1"/>
  <c r="O11717" i="2"/>
  <c r="J11717" i="2" s="1"/>
  <c r="O11718" i="2"/>
  <c r="J11718" i="2" s="1"/>
  <c r="O11719" i="2"/>
  <c r="J11719" i="2" s="1"/>
  <c r="O11720" i="2"/>
  <c r="O11721" i="2"/>
  <c r="O11722" i="2"/>
  <c r="O11723" i="2"/>
  <c r="O11724" i="2"/>
  <c r="O11725" i="2"/>
  <c r="J11725" i="2" s="1"/>
  <c r="O11726" i="2"/>
  <c r="O11727" i="2"/>
  <c r="J11727" i="2" s="1"/>
  <c r="O11728" i="2"/>
  <c r="O11729" i="2"/>
  <c r="J11729" i="2" s="1"/>
  <c r="O11730" i="2"/>
  <c r="J11730" i="2" s="1"/>
  <c r="O11731" i="2"/>
  <c r="J11731" i="2" s="1"/>
  <c r="O11732" i="2"/>
  <c r="O11733" i="2"/>
  <c r="J11733" i="2" s="1"/>
  <c r="O11734" i="2"/>
  <c r="J11734" i="2" s="1"/>
  <c r="O11735" i="2"/>
  <c r="O11736" i="2"/>
  <c r="J11736" i="2" s="1"/>
  <c r="O11737" i="2"/>
  <c r="J11737" i="2" s="1"/>
  <c r="O11738" i="2"/>
  <c r="J11738" i="2" s="1"/>
  <c r="O11739" i="2"/>
  <c r="J11739" i="2" s="1"/>
  <c r="O11740" i="2"/>
  <c r="O11741" i="2"/>
  <c r="J11741" i="2" s="1"/>
  <c r="O11742" i="2"/>
  <c r="J11742" i="2" s="1"/>
  <c r="O11743" i="2"/>
  <c r="J11743" i="2" s="1"/>
  <c r="O11744" i="2"/>
  <c r="O11745" i="2"/>
  <c r="J11745" i="2" s="1"/>
  <c r="O11746" i="2"/>
  <c r="J11746" i="2" s="1"/>
  <c r="O11747" i="2"/>
  <c r="O11748" i="2"/>
  <c r="O11749" i="2"/>
  <c r="J11749" i="2" s="1"/>
  <c r="O11750" i="2"/>
  <c r="J11750" i="2" s="1"/>
  <c r="O11751" i="2"/>
  <c r="J11751" i="2" s="1"/>
  <c r="O11752" i="2"/>
  <c r="O11753" i="2"/>
  <c r="J11753" i="2" s="1"/>
  <c r="O11754" i="2"/>
  <c r="J11754" i="2" s="1"/>
  <c r="O11755" i="2"/>
  <c r="J11755" i="2" s="1"/>
  <c r="O11756" i="2"/>
  <c r="O11757" i="2"/>
  <c r="J11757" i="2" s="1"/>
  <c r="O11758" i="2"/>
  <c r="J11758" i="2" s="1"/>
  <c r="O11759" i="2"/>
  <c r="O11760" i="2"/>
  <c r="J11760" i="2" s="1"/>
  <c r="O11761" i="2"/>
  <c r="J11761" i="2" s="1"/>
  <c r="O11762" i="2"/>
  <c r="J11762" i="2" s="1"/>
  <c r="O11763" i="2"/>
  <c r="J11763" i="2" s="1"/>
  <c r="O11764" i="2"/>
  <c r="O11765" i="2"/>
  <c r="J11765" i="2" s="1"/>
  <c r="O11766" i="2"/>
  <c r="J11766" i="2" s="1"/>
  <c r="O11767" i="2"/>
  <c r="J11767" i="2" s="1"/>
  <c r="O11768" i="2"/>
  <c r="O11769" i="2"/>
  <c r="O11770" i="2"/>
  <c r="O11771" i="2"/>
  <c r="O11772" i="2"/>
  <c r="J11772" i="2" s="1"/>
  <c r="O11773" i="2"/>
  <c r="J11773" i="2" s="1"/>
  <c r="O11774" i="2"/>
  <c r="J11774" i="2" s="1"/>
  <c r="O11775" i="2"/>
  <c r="J11775" i="2" s="1"/>
  <c r="O11776" i="2"/>
  <c r="O11777" i="2"/>
  <c r="O11778" i="2"/>
  <c r="J11778" i="2" s="1"/>
  <c r="O11779" i="2"/>
  <c r="J11779" i="2" s="1"/>
  <c r="O11780" i="2"/>
  <c r="J11780" i="2" s="1"/>
  <c r="O11781" i="2"/>
  <c r="J11781" i="2" s="1"/>
  <c r="O11782" i="2"/>
  <c r="J11782" i="2" s="1"/>
  <c r="O11783" i="2"/>
  <c r="O11784" i="2"/>
  <c r="J11784" i="2" s="1"/>
  <c r="O11785" i="2"/>
  <c r="J11785" i="2" s="1"/>
  <c r="O11786" i="2"/>
  <c r="J11786" i="2" s="1"/>
  <c r="O11787" i="2"/>
  <c r="J11787" i="2" s="1"/>
  <c r="O11788" i="2"/>
  <c r="J11788" i="2" s="1"/>
  <c r="O11789" i="2"/>
  <c r="J11789" i="2" s="1"/>
  <c r="O11790" i="2"/>
  <c r="J11790" i="2" s="1"/>
  <c r="O11791" i="2"/>
  <c r="J11791" i="2" s="1"/>
  <c r="O11792" i="2"/>
  <c r="O11793" i="2"/>
  <c r="J11793" i="2" s="1"/>
  <c r="O11794" i="2"/>
  <c r="J11794" i="2" s="1"/>
  <c r="O11795" i="2"/>
  <c r="O11796" i="2"/>
  <c r="O11797" i="2"/>
  <c r="J11797" i="2" s="1"/>
  <c r="O11798" i="2"/>
  <c r="J11798" i="2" s="1"/>
  <c r="O11799" i="2"/>
  <c r="O11800" i="2"/>
  <c r="J11800" i="2" s="1"/>
  <c r="O11801" i="2"/>
  <c r="J11801" i="2" s="1"/>
  <c r="O11802" i="2"/>
  <c r="J11802" i="2" s="1"/>
  <c r="O11803" i="2"/>
  <c r="J11803" i="2" s="1"/>
  <c r="O11804" i="2"/>
  <c r="O11805" i="2"/>
  <c r="J11805" i="2" s="1"/>
  <c r="O11806" i="2"/>
  <c r="J11806" i="2" s="1"/>
  <c r="O11807" i="2"/>
  <c r="O11808" i="2"/>
  <c r="O11809" i="2"/>
  <c r="J11809" i="2" s="1"/>
  <c r="O11810" i="2"/>
  <c r="J11810" i="2" s="1"/>
  <c r="O11811" i="2"/>
  <c r="O11812" i="2"/>
  <c r="J11812" i="2" s="1"/>
  <c r="O11813" i="2"/>
  <c r="J11813" i="2" s="1"/>
  <c r="O11814" i="2"/>
  <c r="J11814" i="2" s="1"/>
  <c r="O11815" i="2"/>
  <c r="J11815" i="2" s="1"/>
  <c r="O11816" i="2"/>
  <c r="J11816" i="2" s="1"/>
  <c r="O11817" i="2"/>
  <c r="J11817" i="2" s="1"/>
  <c r="O11818" i="2"/>
  <c r="J11818" i="2" s="1"/>
  <c r="O11819" i="2"/>
  <c r="O11820" i="2"/>
  <c r="J11820" i="2" s="1"/>
  <c r="O11821" i="2"/>
  <c r="J11821" i="2" s="1"/>
  <c r="O11822" i="2"/>
  <c r="J11822" i="2" s="1"/>
  <c r="O11823" i="2"/>
  <c r="J11823" i="2" s="1"/>
  <c r="O11824" i="2"/>
  <c r="J11824" i="2" s="1"/>
  <c r="O11825" i="2"/>
  <c r="J11825" i="2" s="1"/>
  <c r="O11826" i="2"/>
  <c r="J11826" i="2" s="1"/>
  <c r="O11827" i="2"/>
  <c r="J11827" i="2" s="1"/>
  <c r="O11828" i="2"/>
  <c r="O11829" i="2"/>
  <c r="J11829" i="2" s="1"/>
  <c r="O11830" i="2"/>
  <c r="J11830" i="2" s="1"/>
  <c r="O11831" i="2"/>
  <c r="O11832" i="2"/>
  <c r="O11833" i="2"/>
  <c r="J11833" i="2" s="1"/>
  <c r="O11834" i="2"/>
  <c r="J11834" i="2" s="1"/>
  <c r="O11835" i="2"/>
  <c r="J11835" i="2" s="1"/>
  <c r="O11836" i="2"/>
  <c r="J11836" i="2" s="1"/>
  <c r="O11837" i="2"/>
  <c r="J11837" i="2" s="1"/>
  <c r="O11838" i="2"/>
  <c r="J11838" i="2" s="1"/>
  <c r="O11839" i="2"/>
  <c r="J11839" i="2" s="1"/>
  <c r="O11840" i="2"/>
  <c r="O11841" i="2"/>
  <c r="J11841" i="2" s="1"/>
  <c r="O11842" i="2"/>
  <c r="J11842" i="2" s="1"/>
  <c r="O11843" i="2"/>
  <c r="O11844" i="2"/>
  <c r="O11845" i="2"/>
  <c r="J11845" i="2" s="1"/>
  <c r="O11846" i="2"/>
  <c r="J11846" i="2" s="1"/>
  <c r="O11847" i="2"/>
  <c r="J11847" i="2" s="1"/>
  <c r="O11848" i="2"/>
  <c r="J11848" i="2" s="1"/>
  <c r="O11849" i="2"/>
  <c r="J11849" i="2" s="1"/>
  <c r="O11850" i="2"/>
  <c r="J11850" i="2" s="1"/>
  <c r="O11851" i="2"/>
  <c r="J11851" i="2" s="1"/>
  <c r="O11852" i="2"/>
  <c r="J11852" i="2" s="1"/>
  <c r="O11853" i="2"/>
  <c r="J11853" i="2" s="1"/>
  <c r="O11854" i="2"/>
  <c r="J11854" i="2" s="1"/>
  <c r="O11855" i="2"/>
  <c r="O11856" i="2"/>
  <c r="J11856" i="2" s="1"/>
  <c r="O11857" i="2"/>
  <c r="J11857" i="2" s="1"/>
  <c r="O11858" i="2"/>
  <c r="J11858" i="2" s="1"/>
  <c r="O11859" i="2"/>
  <c r="J11859" i="2" s="1"/>
  <c r="O11860" i="2"/>
  <c r="J11860" i="2" s="1"/>
  <c r="O11861" i="2"/>
  <c r="J11861" i="2" s="1"/>
  <c r="O11862" i="2"/>
  <c r="J11862" i="2" s="1"/>
  <c r="O11863" i="2"/>
  <c r="J11863" i="2" s="1"/>
  <c r="O11864" i="2"/>
  <c r="O11865" i="2"/>
  <c r="J11865" i="2" s="1"/>
  <c r="O11866" i="2"/>
  <c r="J11866" i="2" s="1"/>
  <c r="O11867" i="2"/>
  <c r="O11868" i="2"/>
  <c r="O11869" i="2"/>
  <c r="J11869" i="2" s="1"/>
  <c r="O11870" i="2"/>
  <c r="J11870" i="2" s="1"/>
  <c r="O11871" i="2"/>
  <c r="J11871" i="2" s="1"/>
  <c r="O11872" i="2"/>
  <c r="J11872" i="2" s="1"/>
  <c r="O11873" i="2"/>
  <c r="J11873" i="2" s="1"/>
  <c r="O11874" i="2"/>
  <c r="J11874" i="2"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K2959" i="2"/>
  <c r="K2960" i="2"/>
  <c r="K2961" i="2"/>
  <c r="K2962" i="2"/>
  <c r="K3019" i="2"/>
  <c r="K3103" i="2"/>
  <c r="K3309" i="2"/>
  <c r="K3378" i="2"/>
  <c r="K3426" i="2"/>
  <c r="K3858" i="2"/>
  <c r="K3894" i="2"/>
  <c r="K3990" i="2"/>
  <c r="K4051" i="2"/>
  <c r="K4134" i="2"/>
  <c r="K4149" i="2"/>
  <c r="K4182" i="2"/>
  <c r="K4219" i="2"/>
  <c r="K4278" i="2"/>
  <c r="K4470" i="2"/>
  <c r="K4506" i="2"/>
  <c r="K4518" i="2"/>
  <c r="K4530" i="2"/>
  <c r="K4542" i="2"/>
  <c r="K4554" i="2"/>
  <c r="K4555" i="2"/>
  <c r="K4566" i="2"/>
  <c r="K4578" i="2"/>
  <c r="K4579" i="2"/>
  <c r="K4590" i="2"/>
  <c r="K4602" i="2"/>
  <c r="K4614" i="2"/>
  <c r="K4626" i="2"/>
  <c r="K4638" i="2"/>
  <c r="K4650" i="2"/>
  <c r="K4662" i="2"/>
  <c r="K4674" i="2"/>
  <c r="K4677" i="2"/>
  <c r="K4686" i="2"/>
  <c r="K4687" i="2"/>
  <c r="K4698" i="2"/>
  <c r="K4699" i="2"/>
  <c r="K4710" i="2"/>
  <c r="K4722" i="2"/>
  <c r="K4734" i="2"/>
  <c r="K4746" i="2"/>
  <c r="K4758" i="2"/>
  <c r="K4770" i="2"/>
  <c r="K4773" i="2"/>
  <c r="K4782" i="2"/>
  <c r="K4794" i="2"/>
  <c r="K4806" i="2"/>
  <c r="K4807" i="2"/>
  <c r="K4818" i="2"/>
  <c r="K4830" i="2"/>
  <c r="K4842" i="2"/>
  <c r="K4854" i="2"/>
  <c r="K4866" i="2"/>
  <c r="K4878" i="2"/>
  <c r="K4890" i="2"/>
  <c r="K4902" i="2"/>
  <c r="K4903" i="2"/>
  <c r="K4914" i="2"/>
  <c r="K4926" i="2"/>
  <c r="K4938" i="2"/>
  <c r="K4950" i="2"/>
  <c r="K4962" i="2"/>
  <c r="K4974" i="2"/>
  <c r="K4986" i="2"/>
  <c r="K4987" i="2"/>
  <c r="K4998" i="2"/>
  <c r="K5010" i="2"/>
  <c r="K5022" i="2"/>
  <c r="K5034" i="2"/>
  <c r="K5046" i="2"/>
  <c r="K5058" i="2"/>
  <c r="K5070" i="2"/>
  <c r="K5082" i="2"/>
  <c r="K5094" i="2"/>
  <c r="K5095" i="2"/>
  <c r="K5106" i="2"/>
  <c r="K5118" i="2"/>
  <c r="K5130" i="2"/>
  <c r="K5142" i="2"/>
  <c r="K5154" i="2"/>
  <c r="K5166" i="2"/>
  <c r="K5178" i="2"/>
  <c r="K5190" i="2"/>
  <c r="K5202" i="2"/>
  <c r="K5214" i="2"/>
  <c r="K5226" i="2"/>
  <c r="K5238" i="2"/>
  <c r="K5250" i="2"/>
  <c r="K5262" i="2"/>
  <c r="K5274" i="2"/>
  <c r="K5286" i="2"/>
  <c r="K5287" i="2"/>
  <c r="K5292" i="2"/>
  <c r="K5298" i="2"/>
  <c r="K5310" i="2"/>
  <c r="K5322" i="2"/>
  <c r="K5334" i="2"/>
  <c r="K5346" i="2"/>
  <c r="K5358" i="2"/>
  <c r="K5370" i="2"/>
  <c r="K5382" i="2"/>
  <c r="K5383" i="2"/>
  <c r="K5394" i="2"/>
  <c r="K5406" i="2"/>
  <c r="K5418" i="2"/>
  <c r="K5430" i="2"/>
  <c r="K5442" i="2"/>
  <c r="K5454" i="2"/>
  <c r="K5466" i="2"/>
  <c r="K5478" i="2"/>
  <c r="K5490" i="2"/>
  <c r="K5502" i="2"/>
  <c r="K5514" i="2"/>
  <c r="K5526" i="2"/>
  <c r="K5527" i="2"/>
  <c r="K5538" i="2"/>
  <c r="K5550" i="2"/>
  <c r="K5562" i="2"/>
  <c r="K5574" i="2"/>
  <c r="K5586" i="2"/>
  <c r="K5598" i="2"/>
  <c r="K5610" i="2"/>
  <c r="K5622" i="2"/>
  <c r="K5634" i="2"/>
  <c r="K5640" i="2"/>
  <c r="K5646" i="2"/>
  <c r="K5651" i="2"/>
  <c r="K5652" i="2"/>
  <c r="K5658" i="2"/>
  <c r="K5670" i="2"/>
  <c r="K5682" i="2"/>
  <c r="K5694" i="2"/>
  <c r="K5695" i="2"/>
  <c r="K5706" i="2"/>
  <c r="K5707" i="2"/>
  <c r="K5718" i="2"/>
  <c r="K5730" i="2"/>
  <c r="K5731" i="2"/>
  <c r="K5742" i="2"/>
  <c r="K5747" i="2"/>
  <c r="K5748" i="2"/>
  <c r="K5754" i="2"/>
  <c r="K5755" i="2"/>
  <c r="K5766" i="2"/>
  <c r="K5778" i="2"/>
  <c r="K5790" i="2"/>
  <c r="K5802" i="2"/>
  <c r="K5814" i="2"/>
  <c r="K5826" i="2"/>
  <c r="K5827" i="2"/>
  <c r="K5838" i="2"/>
  <c r="K5850" i="2"/>
  <c r="K5862" i="2"/>
  <c r="K5874" i="2"/>
  <c r="K5886" i="2"/>
  <c r="K5887" i="2"/>
  <c r="K5898" i="2"/>
  <c r="K5910" i="2"/>
  <c r="K5922" i="2"/>
  <c r="K5928" i="2"/>
  <c r="K5934" i="2"/>
  <c r="K5946" i="2"/>
  <c r="K5958" i="2"/>
  <c r="K5970" i="2"/>
  <c r="K5982" i="2"/>
  <c r="K5983" i="2"/>
  <c r="K5994" i="2"/>
  <c r="K5995" i="2"/>
  <c r="K6006" i="2"/>
  <c r="K6018" i="2"/>
  <c r="K6030" i="2"/>
  <c r="K6042" i="2"/>
  <c r="K6043" i="2"/>
  <c r="K6054" i="2"/>
  <c r="K6055" i="2"/>
  <c r="K6059" i="2"/>
  <c r="K6066" i="2"/>
  <c r="K6067" i="2"/>
  <c r="K6078" i="2"/>
  <c r="K6090" i="2"/>
  <c r="K6102" i="2"/>
  <c r="K6114" i="2"/>
  <c r="K6115" i="2"/>
  <c r="K6126" i="2"/>
  <c r="K6138" i="2"/>
  <c r="K6139" i="2"/>
  <c r="K6150" i="2"/>
  <c r="K6151" i="2"/>
  <c r="K6162" i="2"/>
  <c r="K6174" i="2"/>
  <c r="K6186" i="2"/>
  <c r="K6198" i="2"/>
  <c r="K6210" i="2"/>
  <c r="K6211" i="2"/>
  <c r="K6222" i="2"/>
  <c r="K6223" i="2"/>
  <c r="K6234" i="2"/>
  <c r="K6246" i="2"/>
  <c r="K6258" i="2"/>
  <c r="K6270" i="2"/>
  <c r="K6282" i="2"/>
  <c r="K6294" i="2"/>
  <c r="K6306" i="2"/>
  <c r="K6318" i="2"/>
  <c r="K6319" i="2"/>
  <c r="K6330" i="2"/>
  <c r="K6342" i="2"/>
  <c r="K6354" i="2"/>
  <c r="K6366" i="2"/>
  <c r="K6378" i="2"/>
  <c r="K6390" i="2"/>
  <c r="K6402" i="2"/>
  <c r="K6408" i="2"/>
  <c r="K6414" i="2"/>
  <c r="K6415" i="2"/>
  <c r="K6426" i="2"/>
  <c r="K6438" i="2"/>
  <c r="K6439" i="2"/>
  <c r="K6450" i="2"/>
  <c r="K6462" i="2"/>
  <c r="K6474" i="2"/>
  <c r="K6480" i="2"/>
  <c r="K6486" i="2"/>
  <c r="K6487" i="2"/>
  <c r="K6498" i="2"/>
  <c r="K6510" i="2"/>
  <c r="K6522" i="2"/>
  <c r="K6526" i="2"/>
  <c r="K6534" i="2"/>
  <c r="K6546" i="2"/>
  <c r="K6552" i="2"/>
  <c r="K6558" i="2"/>
  <c r="K6570" i="2"/>
  <c r="K6582" i="2"/>
  <c r="K6594" i="2"/>
  <c r="K6595" i="2"/>
  <c r="K6606" i="2"/>
  <c r="K6607" i="2"/>
  <c r="K6618" i="2"/>
  <c r="K6690" i="2"/>
  <c r="K6702" i="2"/>
  <c r="K6786" i="2"/>
  <c r="K6787" i="2"/>
  <c r="K6798" i="2"/>
  <c r="K6810" i="2"/>
  <c r="K6811" i="2"/>
  <c r="K6883" i="2"/>
  <c r="K6894" i="2"/>
  <c r="K6900" i="2"/>
  <c r="K6906" i="2"/>
  <c r="K6978" i="2"/>
  <c r="K8325" i="2"/>
  <c r="K8332" i="2"/>
  <c r="K8337" i="2"/>
  <c r="K8344" i="2"/>
  <c r="K8345" i="2"/>
  <c r="K8349" i="2"/>
  <c r="K8356" i="2"/>
  <c r="K8357" i="2"/>
  <c r="K8361" i="2"/>
  <c r="K8368" i="2"/>
  <c r="K8373" i="2"/>
  <c r="K8380" i="2"/>
  <c r="K8381" i="2"/>
  <c r="K8382" i="2"/>
  <c r="K8384" i="2"/>
  <c r="K8385" i="2"/>
  <c r="K8386" i="2"/>
  <c r="K8392" i="2"/>
  <c r="K8393" i="2"/>
  <c r="K8404" i="2"/>
  <c r="K8409" i="2"/>
  <c r="K8410" i="2"/>
  <c r="K8416" i="2"/>
  <c r="K8422" i="2"/>
  <c r="K8425" i="2"/>
  <c r="K8428" i="2"/>
  <c r="K8429" i="2"/>
  <c r="K8437" i="2"/>
  <c r="K8440" i="2"/>
  <c r="K8445" i="2"/>
  <c r="K8452" i="2"/>
  <c r="K8453" i="2"/>
  <c r="K8456" i="2"/>
  <c r="K8457" i="2"/>
  <c r="K8464" i="2"/>
  <c r="K8476" i="2"/>
  <c r="K8477" i="2"/>
  <c r="K8481" i="2"/>
  <c r="K8488" i="2"/>
  <c r="K8500" i="2"/>
  <c r="K8501" i="2"/>
  <c r="K8504" i="2"/>
  <c r="K8505" i="2"/>
  <c r="K8512" i="2"/>
  <c r="K8524" i="2"/>
  <c r="K8530" i="2"/>
  <c r="K8536" i="2"/>
  <c r="K8548" i="2"/>
  <c r="K8554" i="2"/>
  <c r="K8557" i="2"/>
  <c r="K8560" i="2"/>
  <c r="K8565" i="2"/>
  <c r="K8566" i="2"/>
  <c r="K8572" i="2"/>
  <c r="K8584" i="2"/>
  <c r="K8596" i="2"/>
  <c r="K8608" i="2"/>
  <c r="K8609" i="2"/>
  <c r="K8620" i="2"/>
  <c r="K8621" i="2"/>
  <c r="K8623" i="2"/>
  <c r="K8632" i="2"/>
  <c r="K8637" i="2"/>
  <c r="K8644" i="2"/>
  <c r="K8645" i="2"/>
  <c r="K8648" i="2"/>
  <c r="K8656" i="2"/>
  <c r="K8657" i="2"/>
  <c r="K8661" i="2"/>
  <c r="K8668" i="2"/>
  <c r="K8674" i="2"/>
  <c r="K8680" i="2"/>
  <c r="K8692" i="2"/>
  <c r="K8697" i="2"/>
  <c r="K8698" i="2"/>
  <c r="K8704" i="2"/>
  <c r="K8710" i="2"/>
  <c r="K8716" i="2"/>
  <c r="K8725" i="2"/>
  <c r="K8728" i="2"/>
  <c r="K8733" i="2"/>
  <c r="K8737" i="2"/>
  <c r="K8740" i="2"/>
  <c r="K8741" i="2"/>
  <c r="K8742" i="2"/>
  <c r="K8745" i="2"/>
  <c r="K8752" i="2"/>
  <c r="K8753" i="2"/>
  <c r="K8757" i="2"/>
  <c r="K8764" i="2"/>
  <c r="K8769" i="2"/>
  <c r="K8776" i="2"/>
  <c r="K8777" i="2"/>
  <c r="K8788" i="2"/>
  <c r="K8789" i="2"/>
  <c r="K8793" i="2"/>
  <c r="K8800" i="2"/>
  <c r="K8812" i="2"/>
  <c r="K8817" i="2"/>
  <c r="K8818" i="2"/>
  <c r="K8824" i="2"/>
  <c r="K8836" i="2"/>
  <c r="K8841" i="2"/>
  <c r="K8842" i="2"/>
  <c r="K8848" i="2"/>
  <c r="K8854" i="2"/>
  <c r="K8857" i="2"/>
  <c r="K8860" i="2"/>
  <c r="K8864" i="2"/>
  <c r="K8866" i="2"/>
  <c r="K8869" i="2"/>
  <c r="K8872" i="2"/>
  <c r="K8878" i="2"/>
  <c r="K8884" i="2"/>
  <c r="K8893" i="2"/>
  <c r="K8896" i="2"/>
  <c r="K8897" i="2"/>
  <c r="K8902" i="2"/>
  <c r="K8908" i="2"/>
  <c r="K8913" i="2"/>
  <c r="K8914" i="2"/>
  <c r="K8920" i="2"/>
  <c r="K8921" i="2"/>
  <c r="K8925" i="2"/>
  <c r="K8926" i="2"/>
  <c r="K8929" i="2"/>
  <c r="K8932" i="2"/>
  <c r="K8937" i="2"/>
  <c r="K8938" i="2"/>
  <c r="K8941" i="2"/>
  <c r="K8944" i="2"/>
  <c r="K8945" i="2"/>
  <c r="K8950" i="2"/>
  <c r="K8953" i="2"/>
  <c r="K8956" i="2"/>
  <c r="K8965" i="2"/>
  <c r="K8968" i="2"/>
  <c r="K8969" i="2"/>
  <c r="K8973" i="2"/>
  <c r="K8974" i="2"/>
  <c r="K8980" i="2"/>
  <c r="K8986" i="2"/>
  <c r="K8992" i="2"/>
  <c r="K8997" i="2"/>
  <c r="K8998" i="2"/>
  <c r="K9004" i="2"/>
  <c r="K9005" i="2"/>
  <c r="K9009" i="2"/>
  <c r="K9010" i="2"/>
  <c r="K9014" i="2"/>
  <c r="K9016" i="2"/>
  <c r="K9021" i="2"/>
  <c r="K9022" i="2"/>
  <c r="K9028" i="2"/>
  <c r="K9029" i="2"/>
  <c r="K9034" i="2"/>
  <c r="K9037" i="2"/>
  <c r="K9040" i="2"/>
  <c r="K9052" i="2"/>
  <c r="K9057" i="2"/>
  <c r="K9058" i="2"/>
  <c r="K9064" i="2"/>
  <c r="K9065" i="2"/>
  <c r="K9070" i="2"/>
  <c r="K9076" i="2"/>
  <c r="K9081" i="2"/>
  <c r="K9082" i="2"/>
  <c r="K9088" i="2"/>
  <c r="K9089" i="2"/>
  <c r="K9093" i="2"/>
  <c r="K9094" i="2"/>
  <c r="K9097" i="2"/>
  <c r="K9100" i="2"/>
  <c r="K9106" i="2"/>
  <c r="K9112" i="2"/>
  <c r="K9118" i="2"/>
  <c r="K9121" i="2"/>
  <c r="K9124" i="2"/>
  <c r="K9133" i="2"/>
  <c r="K9136" i="2"/>
  <c r="K9137" i="2"/>
  <c r="K9141" i="2"/>
  <c r="K9142" i="2"/>
  <c r="K9148" i="2"/>
  <c r="K9160" i="2"/>
  <c r="K9166" i="2"/>
  <c r="K9172" i="2"/>
  <c r="K9173" i="2"/>
  <c r="K9177" i="2"/>
  <c r="K9178" i="2"/>
  <c r="K9181" i="2"/>
  <c r="K9184" i="2"/>
  <c r="K9190" i="2"/>
  <c r="K9193" i="2"/>
  <c r="K9196" i="2"/>
  <c r="K9197" i="2"/>
  <c r="K9208" i="2"/>
  <c r="K9213" i="2"/>
  <c r="K9214" i="2"/>
  <c r="K9220" i="2"/>
  <c r="K9221" i="2"/>
  <c r="K9224" i="2"/>
  <c r="K9225" i="2"/>
  <c r="K9226" i="2"/>
  <c r="K9232" i="2"/>
  <c r="K9238" i="2"/>
  <c r="K9241" i="2"/>
  <c r="K9244" i="2"/>
  <c r="K9245" i="2"/>
  <c r="K9248" i="2"/>
  <c r="K9249" i="2"/>
  <c r="K9250" i="2"/>
  <c r="K9253" i="2"/>
  <c r="K9256" i="2"/>
  <c r="K9262" i="2"/>
  <c r="K9268" i="2"/>
  <c r="K9280" i="2"/>
  <c r="K9281" i="2"/>
  <c r="K9286" i="2"/>
  <c r="K9289" i="2"/>
  <c r="K9292" i="2"/>
  <c r="K9293" i="2"/>
  <c r="K9297" i="2"/>
  <c r="K9298" i="2"/>
  <c r="K9304" i="2"/>
  <c r="K9313" i="2"/>
  <c r="K9316" i="2"/>
  <c r="K9317" i="2"/>
  <c r="K9321" i="2"/>
  <c r="K9322" i="2"/>
  <c r="K9328" i="2"/>
  <c r="K9333" i="2"/>
  <c r="K9334" i="2"/>
  <c r="K9340" i="2"/>
  <c r="K9368" i="2"/>
  <c r="K9370" i="2"/>
  <c r="K9376" i="2"/>
  <c r="K9382" i="2"/>
  <c r="K9388" i="2"/>
  <c r="K9393" i="2"/>
  <c r="K9394" i="2"/>
  <c r="K9400" i="2"/>
  <c r="K9406" i="2"/>
  <c r="K9409" i="2"/>
  <c r="K9412" i="2"/>
  <c r="K9417" i="2"/>
  <c r="K9418" i="2"/>
  <c r="K9424" i="2"/>
  <c r="K9433" i="2"/>
  <c r="K9436" i="2"/>
  <c r="K9437" i="2"/>
  <c r="K9441" i="2"/>
  <c r="K9448" i="2"/>
  <c r="K9449" i="2"/>
  <c r="K9453" i="2"/>
  <c r="K9460" i="2"/>
  <c r="K9465" i="2"/>
  <c r="K9466" i="2"/>
  <c r="K9472" i="2"/>
  <c r="K9473" i="2"/>
  <c r="K9476" i="2"/>
  <c r="K9478" i="2"/>
  <c r="K9481" i="2"/>
  <c r="K9489" i="2"/>
  <c r="K9490" i="2"/>
  <c r="K9496" i="2"/>
  <c r="K9497" i="2"/>
  <c r="K9505" i="2"/>
  <c r="K9508" i="2"/>
  <c r="K9514" i="2"/>
  <c r="K9520" i="2"/>
  <c r="K9525" i="2"/>
  <c r="K9526" i="2"/>
  <c r="K9532" i="2"/>
  <c r="K9537" i="2"/>
  <c r="K9538" i="2"/>
  <c r="K9541" i="2"/>
  <c r="K9544" i="2"/>
  <c r="K9549" i="2"/>
  <c r="K9550" i="2"/>
  <c r="K9553" i="2"/>
  <c r="K9556" i="2"/>
  <c r="K9560" i="2"/>
  <c r="K9561" i="2"/>
  <c r="K9565" i="2"/>
  <c r="K9568" i="2"/>
  <c r="K9580" i="2"/>
  <c r="K9581" i="2"/>
  <c r="K9585" i="2"/>
  <c r="K9586" i="2"/>
  <c r="K9589" i="2"/>
  <c r="K9592" i="2"/>
  <c r="K9593" i="2"/>
  <c r="K9596" i="2"/>
  <c r="K9597" i="2"/>
  <c r="K9598" i="2"/>
  <c r="K9604" i="2"/>
  <c r="K9613" i="2"/>
  <c r="K9616" i="2"/>
  <c r="K9617" i="2"/>
  <c r="K9621" i="2"/>
  <c r="K9622" i="2"/>
  <c r="K9628" i="2"/>
  <c r="K9633" i="2"/>
  <c r="K9634" i="2"/>
  <c r="K9640" i="2"/>
  <c r="K9649" i="2"/>
  <c r="K9652" i="2"/>
  <c r="K9658" i="2"/>
  <c r="K9661" i="2"/>
  <c r="K9664" i="2"/>
  <c r="K9670" i="2"/>
  <c r="K9676" i="2"/>
  <c r="K9682" i="2"/>
  <c r="K9688" i="2"/>
  <c r="K9689" i="2"/>
  <c r="K9694" i="2"/>
  <c r="K9700" i="2"/>
  <c r="K9701" i="2"/>
  <c r="K9712" i="2"/>
  <c r="K9718" i="2"/>
  <c r="K9724" i="2"/>
  <c r="K9730" i="2"/>
  <c r="K9736" i="2"/>
  <c r="K9737" i="2"/>
  <c r="K9742" i="2"/>
  <c r="K9748" i="2"/>
  <c r="K9754" i="2"/>
  <c r="K9760" i="2"/>
  <c r="K9761" i="2"/>
  <c r="K9766" i="2"/>
  <c r="K9772" i="2"/>
  <c r="K9784" i="2"/>
  <c r="K9788" i="2"/>
  <c r="K9790" i="2"/>
  <c r="K9796" i="2"/>
  <c r="K9802" i="2"/>
  <c r="K9808" i="2"/>
  <c r="K9820" i="2"/>
  <c r="K9826" i="2"/>
  <c r="K9832" i="2"/>
  <c r="K9833" i="2"/>
  <c r="K9837" i="2"/>
  <c r="K9838" i="2"/>
  <c r="K9844" i="2"/>
  <c r="K9845" i="2"/>
  <c r="K9856" i="2"/>
  <c r="K9862" i="2"/>
  <c r="K9868" i="2"/>
  <c r="K9874" i="2"/>
  <c r="K9880" i="2"/>
  <c r="K9892" i="2"/>
  <c r="K9893" i="2"/>
  <c r="K9896" i="2"/>
  <c r="K9898" i="2"/>
  <c r="K9904" i="2"/>
  <c r="K9910" i="2"/>
  <c r="K9912" i="2"/>
  <c r="K9916" i="2"/>
  <c r="K9922" i="2"/>
  <c r="K9928" i="2"/>
  <c r="K9929" i="2"/>
  <c r="K9934" i="2"/>
  <c r="K9940" i="2"/>
  <c r="K9941" i="2"/>
  <c r="K9946" i="2"/>
  <c r="K9952" i="2"/>
  <c r="K9957" i="2"/>
  <c r="K9958" i="2"/>
  <c r="K9964" i="2"/>
  <c r="K9970" i="2"/>
  <c r="K9976" i="2"/>
  <c r="K9983" i="2"/>
  <c r="K9988" i="2"/>
  <c r="K9994" i="2"/>
  <c r="K10000" i="2"/>
  <c r="K10001" i="2"/>
  <c r="K10006" i="2"/>
  <c r="K10012" i="2"/>
  <c r="K10018" i="2"/>
  <c r="K10024" i="2"/>
  <c r="K10028" i="2"/>
  <c r="K10030" i="2"/>
  <c r="K10036" i="2"/>
  <c r="K10037" i="2"/>
  <c r="K10040" i="2"/>
  <c r="K10044" i="2"/>
  <c r="K10048" i="2"/>
  <c r="K10054" i="2"/>
  <c r="K10060" i="2"/>
  <c r="K10066" i="2"/>
  <c r="K10072" i="2"/>
  <c r="K10073" i="2"/>
  <c r="K10078" i="2"/>
  <c r="K10084" i="2"/>
  <c r="K10090" i="2"/>
  <c r="K10096" i="2"/>
  <c r="K10097" i="2"/>
  <c r="K10102" i="2"/>
  <c r="K10108" i="2"/>
  <c r="K10114" i="2"/>
  <c r="K10120" i="2"/>
  <c r="K10126" i="2"/>
  <c r="K10132" i="2"/>
  <c r="K10133" i="2"/>
  <c r="K10134" i="2"/>
  <c r="K10138" i="2"/>
  <c r="K10144" i="2"/>
  <c r="K10150" i="2"/>
  <c r="K10156" i="2"/>
  <c r="K10157" i="2"/>
  <c r="K10160" i="2"/>
  <c r="K10161" i="2"/>
  <c r="K10168" i="2"/>
  <c r="K10173" i="2"/>
  <c r="K10174" i="2"/>
  <c r="K10180" i="2"/>
  <c r="K10186" i="2"/>
  <c r="K10192" i="2"/>
  <c r="K10204" i="2"/>
  <c r="K10206" i="2"/>
  <c r="K10210" i="2"/>
  <c r="K10216" i="2"/>
  <c r="K10222" i="2"/>
  <c r="K10228" i="2"/>
  <c r="K10234" i="2"/>
  <c r="K10240" i="2"/>
  <c r="K10246" i="2"/>
  <c r="K10252" i="2"/>
  <c r="K10264" i="2"/>
  <c r="K10276" i="2"/>
  <c r="K10280" i="2"/>
  <c r="K10282" i="2"/>
  <c r="K10288" i="2"/>
  <c r="K10289" i="2"/>
  <c r="K10290" i="2"/>
  <c r="K10294" i="2"/>
  <c r="K10300" i="2"/>
  <c r="K10312" i="2"/>
  <c r="K10313" i="2"/>
  <c r="K10318" i="2"/>
  <c r="K10324" i="2"/>
  <c r="K10330" i="2"/>
  <c r="K10336" i="2"/>
  <c r="K10337" i="2"/>
  <c r="K10348" i="2"/>
  <c r="K10360" i="2"/>
  <c r="K10366" i="2"/>
  <c r="K10372" i="2"/>
  <c r="K10373" i="2"/>
  <c r="K10374" i="2"/>
  <c r="K10376" i="2"/>
  <c r="K10378" i="2"/>
  <c r="K10384" i="2"/>
  <c r="K10396" i="2"/>
  <c r="K10400" i="2"/>
  <c r="K10402" i="2"/>
  <c r="K10408" i="2"/>
  <c r="K10409" i="2"/>
  <c r="K10413" i="2"/>
  <c r="K10414" i="2"/>
  <c r="K10420" i="2"/>
  <c r="K10432" i="2"/>
  <c r="K10433" i="2"/>
  <c r="K10438" i="2"/>
  <c r="K10444" i="2"/>
  <c r="K10445" i="2"/>
  <c r="K10450" i="2"/>
  <c r="K10456" i="2"/>
  <c r="K10462" i="2"/>
  <c r="K10468" i="2"/>
  <c r="K10469" i="2"/>
  <c r="K10472" i="2"/>
  <c r="K10474" i="2"/>
  <c r="K10480" i="2"/>
  <c r="K10492" i="2"/>
  <c r="K10498" i="2"/>
  <c r="K10504" i="2"/>
  <c r="K10505" i="2"/>
  <c r="K10509" i="2"/>
  <c r="K10510" i="2"/>
  <c r="K10516" i="2"/>
  <c r="K10517" i="2"/>
  <c r="K10522" i="2"/>
  <c r="K10528" i="2"/>
  <c r="K10533" i="2"/>
  <c r="K10540" i="2"/>
  <c r="K10546" i="2"/>
  <c r="K10552" i="2"/>
  <c r="K10553" i="2"/>
  <c r="K10558" i="2"/>
  <c r="K10564" i="2"/>
  <c r="K10576" i="2"/>
  <c r="K10577" i="2"/>
  <c r="K10582" i="2"/>
  <c r="K10588" i="2"/>
  <c r="K10589" i="2"/>
  <c r="K10594" i="2"/>
  <c r="K10600" i="2"/>
  <c r="K10606" i="2"/>
  <c r="K10612" i="2"/>
  <c r="K10618" i="2"/>
  <c r="K10624" i="2"/>
  <c r="K10625" i="2"/>
  <c r="K10629" i="2"/>
  <c r="K10630" i="2"/>
  <c r="K10636" i="2"/>
  <c r="K10648" i="2"/>
  <c r="K10654" i="2"/>
  <c r="K10660" i="2"/>
  <c r="K10661" i="2"/>
  <c r="K10666" i="2"/>
  <c r="K10672" i="2"/>
  <c r="K10684" i="2"/>
  <c r="K10685" i="2"/>
  <c r="K10687" i="2"/>
  <c r="K10690" i="2"/>
  <c r="K10696" i="2"/>
  <c r="K10702" i="2"/>
  <c r="K10708" i="2"/>
  <c r="K10715" i="2"/>
  <c r="K10720" i="2"/>
  <c r="K10726" i="2"/>
  <c r="K10732" i="2"/>
  <c r="K10733" i="2"/>
  <c r="K10738" i="2"/>
  <c r="K10744" i="2"/>
  <c r="K10756" i="2"/>
  <c r="K10762" i="2"/>
  <c r="K10768" i="2"/>
  <c r="K10769" i="2"/>
  <c r="K10774" i="2"/>
  <c r="K10780" i="2"/>
  <c r="K10792" i="2"/>
  <c r="K10798" i="2"/>
  <c r="K10804" i="2"/>
  <c r="K10805" i="2"/>
  <c r="K10806" i="2"/>
  <c r="K10808" i="2"/>
  <c r="K10810" i="2"/>
  <c r="K10816" i="2"/>
  <c r="K10828" i="2"/>
  <c r="K10834" i="2"/>
  <c r="K10840" i="2"/>
  <c r="K10841" i="2"/>
  <c r="K10846" i="2"/>
  <c r="K10852" i="2"/>
  <c r="K10858" i="2"/>
  <c r="K10864" i="2"/>
  <c r="K10870" i="2"/>
  <c r="K10876" i="2"/>
  <c r="K10882" i="2"/>
  <c r="K10888" i="2"/>
  <c r="K10889" i="2"/>
  <c r="K10894" i="2"/>
  <c r="K10900" i="2"/>
  <c r="K10901" i="2"/>
  <c r="K10906" i="2"/>
  <c r="K10912" i="2"/>
  <c r="K10924" i="2"/>
  <c r="K10928" i="2"/>
  <c r="K10930" i="2"/>
  <c r="K10936" i="2"/>
  <c r="K10945" i="2"/>
  <c r="K10948" i="2"/>
  <c r="K10954" i="2"/>
  <c r="K10957" i="2"/>
  <c r="K10960" i="2"/>
  <c r="K10961" i="2"/>
  <c r="K10966" i="2"/>
  <c r="K10972" i="2"/>
  <c r="K10978" i="2"/>
  <c r="K10984" i="2"/>
  <c r="K10985" i="2"/>
  <c r="K10990" i="2"/>
  <c r="K10996" i="2"/>
  <c r="K11008" i="2"/>
  <c r="K11009" i="2"/>
  <c r="K11010" i="2"/>
  <c r="K11012" i="2"/>
  <c r="K11020" i="2"/>
  <c r="K11026" i="2"/>
  <c r="K11032" i="2"/>
  <c r="K11038" i="2"/>
  <c r="K11044" i="2"/>
  <c r="K11045" i="2"/>
  <c r="K11050" i="2"/>
  <c r="K11056" i="2"/>
  <c r="K11062" i="2"/>
  <c r="K11068" i="2"/>
  <c r="K11074" i="2"/>
  <c r="K11080" i="2"/>
  <c r="K11086" i="2"/>
  <c r="K11092" i="2"/>
  <c r="K11093" i="2"/>
  <c r="K11098" i="2"/>
  <c r="K11104" i="2"/>
  <c r="K11105" i="2"/>
  <c r="K11110" i="2"/>
  <c r="K11113" i="2"/>
  <c r="K11116" i="2"/>
  <c r="K11117" i="2"/>
  <c r="K11122" i="2"/>
  <c r="K11128" i="2"/>
  <c r="K11129" i="2"/>
  <c r="K11134" i="2"/>
  <c r="K11140" i="2"/>
  <c r="K11152" i="2"/>
  <c r="K11158" i="2"/>
  <c r="K11164" i="2"/>
  <c r="K11165" i="2"/>
  <c r="K11176" i="2"/>
  <c r="K11188" i="2"/>
  <c r="K11194" i="2"/>
  <c r="K11195" i="2"/>
  <c r="K11196" i="2"/>
  <c r="K11200" i="2"/>
  <c r="K11201" i="2"/>
  <c r="K11206" i="2"/>
  <c r="K11209" i="2"/>
  <c r="K11212" i="2"/>
  <c r="K11218" i="2"/>
  <c r="K11224" i="2"/>
  <c r="K11225" i="2"/>
  <c r="K11230" i="2"/>
  <c r="K11231" i="2"/>
  <c r="K11236" i="2"/>
  <c r="K11248" i="2"/>
  <c r="K11249" i="2"/>
  <c r="K11254" i="2"/>
  <c r="K11260" i="2"/>
  <c r="K11261" i="2"/>
  <c r="K11264" i="2"/>
  <c r="K11266" i="2"/>
  <c r="K11272" i="2"/>
  <c r="K11284" i="2"/>
  <c r="K11285" i="2"/>
  <c r="K11290" i="2"/>
  <c r="K11296" i="2"/>
  <c r="K11297" i="2"/>
  <c r="K11302" i="2"/>
  <c r="K11308" i="2"/>
  <c r="K11309" i="2"/>
  <c r="K11320" i="2"/>
  <c r="K11326" i="2"/>
  <c r="K11332" i="2"/>
  <c r="K11338" i="2"/>
  <c r="K11344" i="2"/>
  <c r="K11350" i="2"/>
  <c r="K11356" i="2"/>
  <c r="K11362" i="2"/>
  <c r="K11368" i="2"/>
  <c r="K11369" i="2"/>
  <c r="K11374" i="2"/>
  <c r="K11377" i="2"/>
  <c r="K11380" i="2"/>
  <c r="K11381" i="2"/>
  <c r="K11383" i="2"/>
  <c r="K11386" i="2"/>
  <c r="K11389" i="2"/>
  <c r="K11392" i="2"/>
  <c r="K11396" i="2"/>
  <c r="K11398" i="2"/>
  <c r="K11404" i="2"/>
  <c r="K11405" i="2"/>
  <c r="K11410" i="2"/>
  <c r="K11416" i="2"/>
  <c r="K11422" i="2"/>
  <c r="K11428" i="2"/>
  <c r="K11429" i="2"/>
  <c r="K11432" i="2"/>
  <c r="K11434" i="2"/>
  <c r="K11440" i="2"/>
  <c r="K11446" i="2"/>
  <c r="K11452" i="2"/>
  <c r="K11458" i="2"/>
  <c r="K11464" i="2"/>
  <c r="K11470" i="2"/>
  <c r="K11476" i="2"/>
  <c r="K11477" i="2"/>
  <c r="K11480" i="2"/>
  <c r="K11482" i="2"/>
  <c r="K11488" i="2"/>
  <c r="K11494" i="2"/>
  <c r="K11500" i="2"/>
  <c r="K11501" i="2"/>
  <c r="K11506" i="2"/>
  <c r="K11512" i="2"/>
  <c r="K11518" i="2"/>
  <c r="K11524" i="2"/>
  <c r="K11528" i="2"/>
  <c r="K11530" i="2"/>
  <c r="K11536" i="2"/>
  <c r="K11537" i="2"/>
  <c r="K11542" i="2"/>
  <c r="K11545" i="2"/>
  <c r="K11548" i="2"/>
  <c r="K11554" i="2"/>
  <c r="K11560" i="2"/>
  <c r="K11561" i="2"/>
  <c r="K11566" i="2"/>
  <c r="K11572" i="2"/>
  <c r="K11578" i="2"/>
  <c r="K11584" i="2"/>
  <c r="K11585" i="2"/>
  <c r="K11596" i="2"/>
  <c r="K11597" i="2"/>
  <c r="K11602" i="2"/>
  <c r="K11608" i="2"/>
  <c r="K11614" i="2"/>
  <c r="K11620" i="2"/>
  <c r="K11621" i="2"/>
  <c r="K11624" i="2"/>
  <c r="K11626" i="2"/>
  <c r="K11632" i="2"/>
  <c r="K11637" i="2"/>
  <c r="K11638" i="2"/>
  <c r="K11644" i="2"/>
  <c r="K11650" i="2"/>
  <c r="K11656" i="2"/>
  <c r="K11661" i="2"/>
  <c r="K11668" i="2"/>
  <c r="K11674" i="2"/>
  <c r="K11680" i="2"/>
  <c r="K11686" i="2"/>
  <c r="K11692" i="2"/>
  <c r="K11693" i="2"/>
  <c r="K11697" i="2"/>
  <c r="K11698" i="2"/>
  <c r="K11704" i="2"/>
  <c r="K11709" i="2"/>
  <c r="K11710" i="2"/>
  <c r="K11716" i="2"/>
  <c r="K11717" i="2"/>
  <c r="K11722" i="2"/>
  <c r="K11728" i="2"/>
  <c r="K11733" i="2"/>
  <c r="K11734" i="2"/>
  <c r="K11740" i="2"/>
  <c r="K11741" i="2"/>
  <c r="K11746" i="2"/>
  <c r="K11752" i="2"/>
  <c r="K11753" i="2"/>
  <c r="K11758" i="2"/>
  <c r="K11764" i="2"/>
  <c r="K11770" i="2"/>
  <c r="K11776" i="2"/>
  <c r="K11777" i="2"/>
  <c r="K11780" i="2"/>
  <c r="K11781" i="2"/>
  <c r="K11782" i="2"/>
  <c r="K11788" i="2"/>
  <c r="K11790" i="2"/>
  <c r="K11793" i="2"/>
  <c r="K11800" i="2"/>
  <c r="K11801" i="2"/>
  <c r="K11805" i="2"/>
  <c r="K11806" i="2"/>
  <c r="K11812" i="2"/>
  <c r="K11813" i="2"/>
  <c r="K11818" i="2"/>
  <c r="K11824" i="2"/>
  <c r="K11828" i="2"/>
  <c r="K11829" i="2"/>
  <c r="K11830" i="2"/>
  <c r="K11836" i="2"/>
  <c r="K11837" i="2"/>
  <c r="K11842" i="2"/>
  <c r="K11848" i="2"/>
  <c r="K11854" i="2"/>
  <c r="K11860" i="2"/>
  <c r="K11866" i="2"/>
  <c r="K11872" i="2"/>
  <c r="K11873" i="2"/>
  <c r="J3022" i="2"/>
  <c r="J3046" i="2"/>
  <c r="J3070" i="2"/>
  <c r="J3130" i="2"/>
  <c r="J3166" i="2"/>
  <c r="J3202" i="2"/>
  <c r="J3262" i="2"/>
  <c r="J3286" i="2"/>
  <c r="J3298" i="2"/>
  <c r="J3406" i="2"/>
  <c r="J3430" i="2"/>
  <c r="J3442" i="2"/>
  <c r="J3514" i="2"/>
  <c r="J3538" i="2"/>
  <c r="J3598" i="2"/>
  <c r="J3622" i="2"/>
  <c r="J3670" i="2"/>
  <c r="J3694" i="2"/>
  <c r="J3778" i="2"/>
  <c r="J3826" i="2"/>
  <c r="J3850" i="2"/>
  <c r="J3886" i="2"/>
  <c r="J3898" i="2"/>
  <c r="J3958" i="2"/>
  <c r="J3994" i="2"/>
  <c r="J4018" i="2"/>
  <c r="J4066" i="2"/>
  <c r="J4162" i="2"/>
  <c r="J4234" i="2"/>
  <c r="J4236" i="2"/>
  <c r="J4246" i="2"/>
  <c r="J4258" i="2"/>
  <c r="J4282" i="2"/>
  <c r="J4378" i="2"/>
  <c r="J4390" i="2"/>
  <c r="J4402" i="2"/>
  <c r="J4426" i="2"/>
  <c r="J4438" i="2"/>
  <c r="J4462" i="2"/>
  <c r="J4465" i="2"/>
  <c r="J4513" i="2"/>
  <c r="J4522" i="2"/>
  <c r="J4537" i="2"/>
  <c r="J4538" i="2"/>
  <c r="J4558" i="2"/>
  <c r="J4585" i="2"/>
  <c r="J4594" i="2"/>
  <c r="J4621" i="2"/>
  <c r="J4630" i="2"/>
  <c r="J4645" i="2"/>
  <c r="J4657" i="2"/>
  <c r="J4678" i="2"/>
  <c r="J4716" i="2"/>
  <c r="J4729" i="2"/>
  <c r="J4738" i="2"/>
  <c r="J4765" i="2"/>
  <c r="J4798" i="2"/>
  <c r="J4801" i="2"/>
  <c r="J4837" i="2"/>
  <c r="J4846" i="2"/>
  <c r="J4873" i="2"/>
  <c r="J4945" i="2"/>
  <c r="J4946" i="2"/>
  <c r="J5017" i="2"/>
  <c r="J5050" i="2"/>
  <c r="J5077" i="2"/>
  <c r="J5086" i="2"/>
  <c r="J5100" i="2"/>
  <c r="J5149" i="2"/>
  <c r="J5197" i="2"/>
  <c r="J5221" i="2"/>
  <c r="J5232" i="2"/>
  <c r="J5233" i="2"/>
  <c r="J5269" i="2"/>
  <c r="J5305" i="2"/>
  <c r="J5314" i="2"/>
  <c r="J5317" i="2"/>
  <c r="J5350" i="2"/>
  <c r="J5362" i="2"/>
  <c r="J5374" i="2"/>
  <c r="J5413" i="2"/>
  <c r="J5449" i="2"/>
  <c r="J5458" i="2"/>
  <c r="J5483" i="2"/>
  <c r="J5485" i="2"/>
  <c r="J5509" i="2"/>
  <c r="J5510" i="2"/>
  <c r="J5542" i="2"/>
  <c r="J5557" i="2"/>
  <c r="J5566" i="2"/>
  <c r="J5581" i="2"/>
  <c r="J5593" i="2"/>
  <c r="J5602" i="2"/>
  <c r="J5605" i="2"/>
  <c r="J5641" i="2"/>
  <c r="J5653" i="2"/>
  <c r="J5665" i="2"/>
  <c r="J5677" i="2"/>
  <c r="J5689" i="2"/>
  <c r="J5701" i="2"/>
  <c r="J5713" i="2"/>
  <c r="J5725" i="2"/>
  <c r="J5737" i="2"/>
  <c r="J5749" i="2"/>
  <c r="J5761" i="2"/>
  <c r="J5773" i="2"/>
  <c r="J5785" i="2"/>
  <c r="J5797" i="2"/>
  <c r="J5809" i="2"/>
  <c r="J5818" i="2"/>
  <c r="J5821" i="2"/>
  <c r="J5826" i="2"/>
  <c r="J5833" i="2"/>
  <c r="J5845" i="2"/>
  <c r="J5857" i="2"/>
  <c r="J5866" i="2"/>
  <c r="J5869" i="2"/>
  <c r="J5881" i="2"/>
  <c r="J5893" i="2"/>
  <c r="J5902" i="2"/>
  <c r="J5905" i="2"/>
  <c r="J5917" i="2"/>
  <c r="J5929" i="2"/>
  <c r="J5938" i="2"/>
  <c r="J5941" i="2"/>
  <c r="J5953" i="2"/>
  <c r="J5954" i="2"/>
  <c r="J5962" i="2"/>
  <c r="J5965" i="2"/>
  <c r="J5975" i="2"/>
  <c r="J5977" i="2"/>
  <c r="J5989" i="2"/>
  <c r="J5998" i="2"/>
  <c r="J6001" i="2"/>
  <c r="J6010" i="2"/>
  <c r="J6013" i="2"/>
  <c r="J6014" i="2"/>
  <c r="J6018" i="2"/>
  <c r="J6024" i="2"/>
  <c r="J6025" i="2"/>
  <c r="J6034" i="2"/>
  <c r="J6037" i="2"/>
  <c r="J6049" i="2"/>
  <c r="J6061" i="2"/>
  <c r="J6070" i="2"/>
  <c r="J6073" i="2"/>
  <c r="J6083" i="2"/>
  <c r="J6085" i="2"/>
  <c r="J6097" i="2"/>
  <c r="J6106" i="2"/>
  <c r="J6109" i="2"/>
  <c r="J6121" i="2"/>
  <c r="J6133" i="2"/>
  <c r="J6142" i="2"/>
  <c r="J6145" i="2"/>
  <c r="J6157" i="2"/>
  <c r="J6166" i="2"/>
  <c r="J6169" i="2"/>
  <c r="J6170" i="2"/>
  <c r="J6181" i="2"/>
  <c r="J6193" i="2"/>
  <c r="J6202" i="2"/>
  <c r="J6205" i="2"/>
  <c r="J6206" i="2"/>
  <c r="J6214" i="2"/>
  <c r="J6217" i="2"/>
  <c r="J6226" i="2"/>
  <c r="J6229" i="2"/>
  <c r="J6230" i="2"/>
  <c r="J6241" i="2"/>
  <c r="J6250" i="2"/>
  <c r="J6253" i="2"/>
  <c r="J6265" i="2"/>
  <c r="J6274" i="2"/>
  <c r="J6276" i="2"/>
  <c r="J6277" i="2"/>
  <c r="J6289" i="2"/>
  <c r="J6301" i="2"/>
  <c r="J6310" i="2"/>
  <c r="J6313" i="2"/>
  <c r="J6322" i="2"/>
  <c r="J6325" i="2"/>
  <c r="J6334" i="2"/>
  <c r="J6337" i="2"/>
  <c r="J6338" i="2"/>
  <c r="J6349" i="2"/>
  <c r="J6358" i="2"/>
  <c r="J6361" i="2"/>
  <c r="J6373" i="2"/>
  <c r="J6385" i="2"/>
  <c r="J6395" i="2"/>
  <c r="J6397" i="2"/>
  <c r="J6409" i="2"/>
  <c r="J6418" i="2"/>
  <c r="J6421" i="2"/>
  <c r="J6433" i="2"/>
  <c r="J6445" i="2"/>
  <c r="J6457" i="2"/>
  <c r="J6469" i="2"/>
  <c r="J6481" i="2"/>
  <c r="J6490" i="2"/>
  <c r="J6493" i="2"/>
  <c r="J6503" i="2"/>
  <c r="J6505" i="2"/>
  <c r="J6506" i="2"/>
  <c r="J6514" i="2"/>
  <c r="J6517" i="2"/>
  <c r="J6529" i="2"/>
  <c r="J6533" i="2"/>
  <c r="J6541" i="2"/>
  <c r="J6550" i="2"/>
  <c r="J6553" i="2"/>
  <c r="J6565" i="2"/>
  <c r="J6577" i="2"/>
  <c r="J6589" i="2"/>
  <c r="J6601" i="2"/>
  <c r="J6613" i="2"/>
  <c r="J6625" i="2"/>
  <c r="J6634" i="2"/>
  <c r="J6637" i="2"/>
  <c r="J6646" i="2"/>
  <c r="J6649" i="2"/>
  <c r="J6651" i="2"/>
  <c r="J6661" i="2"/>
  <c r="J6673" i="2"/>
  <c r="J6685" i="2"/>
  <c r="J6694" i="2"/>
  <c r="J6697" i="2"/>
  <c r="J6709" i="2"/>
  <c r="J6720" i="2"/>
  <c r="J6721" i="2"/>
  <c r="J6730" i="2"/>
  <c r="J6733" i="2"/>
  <c r="J6745" i="2"/>
  <c r="J6757" i="2"/>
  <c r="J6769" i="2"/>
  <c r="J6778" i="2"/>
  <c r="J6781" i="2"/>
  <c r="J6793" i="2"/>
  <c r="J6805" i="2"/>
  <c r="J6817" i="2"/>
  <c r="J6829" i="2"/>
  <c r="J6830" i="2"/>
  <c r="J6841" i="2"/>
  <c r="J6853" i="2"/>
  <c r="J6865" i="2"/>
  <c r="J6874" i="2"/>
  <c r="J6877" i="2"/>
  <c r="J6889" i="2"/>
  <c r="J6901" i="2"/>
  <c r="J6913" i="2"/>
  <c r="J6914" i="2"/>
  <c r="J6925" i="2"/>
  <c r="J6934" i="2"/>
  <c r="J6937" i="2"/>
  <c r="J6949" i="2"/>
  <c r="J6961" i="2"/>
  <c r="J6973" i="2"/>
  <c r="J8360" i="2"/>
  <c r="J8384" i="2"/>
  <c r="J8408" i="2"/>
  <c r="J8409" i="2"/>
  <c r="J8412" i="2"/>
  <c r="J8432" i="2"/>
  <c r="J8436" i="2"/>
  <c r="J8448" i="2"/>
  <c r="J8468" i="2"/>
  <c r="J8505" i="2"/>
  <c r="J8508" i="2"/>
  <c r="J8516" i="2"/>
  <c r="J8520" i="2"/>
  <c r="J8529" i="2"/>
  <c r="J8565" i="2"/>
  <c r="J8576" i="2"/>
  <c r="J8592" i="2"/>
  <c r="J8640" i="2"/>
  <c r="J8656" i="2"/>
  <c r="J8664" i="2"/>
  <c r="J8672" i="2"/>
  <c r="J8696" i="2"/>
  <c r="J8700" i="2"/>
  <c r="J8772" i="2"/>
  <c r="J8784" i="2"/>
  <c r="J8792" i="2"/>
  <c r="J8808" i="2"/>
  <c r="J8868" i="2"/>
  <c r="J8880" i="2"/>
  <c r="J8888" i="2"/>
  <c r="J8892" i="2"/>
  <c r="J8904" i="2"/>
  <c r="J8908" i="2"/>
  <c r="J8912" i="2"/>
  <c r="J8936" i="2"/>
  <c r="J8940" i="2"/>
  <c r="J8949" i="2"/>
  <c r="J8988" i="2"/>
  <c r="J9020" i="2"/>
  <c r="J9024" i="2"/>
  <c r="J9036" i="2"/>
  <c r="J9060" i="2"/>
  <c r="J9068" i="2"/>
  <c r="J9072" i="2"/>
  <c r="J9076" i="2"/>
  <c r="J9088" i="2"/>
  <c r="J9104" i="2"/>
  <c r="J9108" i="2"/>
  <c r="J9128" i="2"/>
  <c r="J9130" i="2"/>
  <c r="J9192" i="2"/>
  <c r="J9195" i="2"/>
  <c r="J9201" i="2"/>
  <c r="J9207" i="2"/>
  <c r="J9220" i="2"/>
  <c r="J9224" i="2"/>
  <c r="J9240" i="2"/>
  <c r="J9252" i="2"/>
  <c r="J9276" i="2"/>
  <c r="J9277" i="2"/>
  <c r="J9308" i="2"/>
  <c r="J9332" i="2"/>
  <c r="J9339" i="2"/>
  <c r="J9347" i="2"/>
  <c r="J9352" i="2"/>
  <c r="J9356" i="2"/>
  <c r="J9359" i="2"/>
  <c r="J9364" i="2"/>
  <c r="J9371" i="2"/>
  <c r="J9383" i="2"/>
  <c r="J9392" i="2"/>
  <c r="J9395" i="2"/>
  <c r="J9396" i="2"/>
  <c r="J9407" i="2"/>
  <c r="J9408" i="2"/>
  <c r="J9416" i="2"/>
  <c r="J9419" i="2"/>
  <c r="J9428" i="2"/>
  <c r="J9431" i="2"/>
  <c r="J9432" i="2"/>
  <c r="J9435" i="2"/>
  <c r="J9443" i="2"/>
  <c r="J9447" i="2"/>
  <c r="J9455" i="2"/>
  <c r="J9467" i="2"/>
  <c r="J9479" i="2"/>
  <c r="J9480" i="2"/>
  <c r="J9491" i="2"/>
  <c r="J9503" i="2"/>
  <c r="J9504" i="2"/>
  <c r="J9508" i="2"/>
  <c r="J9515" i="2"/>
  <c r="J9519" i="2"/>
  <c r="J9527" i="2"/>
  <c r="J9528" i="2"/>
  <c r="J9539" i="2"/>
  <c r="J9540" i="2"/>
  <c r="J9551" i="2"/>
  <c r="J9563" i="2"/>
  <c r="J9575" i="2"/>
  <c r="J9576" i="2"/>
  <c r="J9579" i="2"/>
  <c r="J9587" i="2"/>
  <c r="J9599" i="2"/>
  <c r="J9608" i="2"/>
  <c r="J9611" i="2"/>
  <c r="J9620" i="2"/>
  <c r="J9623" i="2"/>
  <c r="J9624" i="2"/>
  <c r="J9627" i="2"/>
  <c r="J9635" i="2"/>
  <c r="J9647" i="2"/>
  <c r="J9651" i="2"/>
  <c r="J9659" i="2"/>
  <c r="J9671" i="2"/>
  <c r="J9680" i="2"/>
  <c r="J9683" i="2"/>
  <c r="J9695" i="2"/>
  <c r="J9696" i="2"/>
  <c r="J9699" i="2"/>
  <c r="J9707" i="2"/>
  <c r="J9716" i="2"/>
  <c r="J9719" i="2"/>
  <c r="J9720" i="2"/>
  <c r="J9725" i="2"/>
  <c r="J9731" i="2"/>
  <c r="J9743" i="2"/>
  <c r="J9744" i="2"/>
  <c r="J9755" i="2"/>
  <c r="J9759" i="2"/>
  <c r="J9767" i="2"/>
  <c r="J9776" i="2"/>
  <c r="J9779" i="2"/>
  <c r="J9780" i="2"/>
  <c r="J9791" i="2"/>
  <c r="J9803" i="2"/>
  <c r="J9815" i="2"/>
  <c r="J9816" i="2"/>
  <c r="J9819" i="2"/>
  <c r="J9824" i="2"/>
  <c r="J9827" i="2"/>
  <c r="J9828" i="2"/>
  <c r="J9831" i="2"/>
  <c r="J9832" i="2"/>
  <c r="J9839" i="2"/>
  <c r="J9851" i="2"/>
  <c r="J9852" i="2"/>
  <c r="J9863" i="2"/>
  <c r="J9864" i="2"/>
  <c r="J9875" i="2"/>
  <c r="J9887" i="2"/>
  <c r="J9888" i="2"/>
  <c r="J9892" i="2"/>
  <c r="J9899" i="2"/>
  <c r="J9908" i="2"/>
  <c r="J9910" i="2"/>
  <c r="J9911" i="2"/>
  <c r="J9923" i="2"/>
  <c r="J9933" i="2"/>
  <c r="J9935" i="2"/>
  <c r="J9936" i="2"/>
  <c r="J9947" i="2"/>
  <c r="J9948" i="2"/>
  <c r="J9957" i="2"/>
  <c r="J9959" i="2"/>
  <c r="J9968" i="2"/>
  <c r="J9971" i="2"/>
  <c r="J9972" i="2"/>
  <c r="J9983" i="2"/>
  <c r="J9984" i="2"/>
  <c r="J9992" i="2"/>
  <c r="J9995" i="2"/>
  <c r="J10000" i="2"/>
  <c r="J10007" i="2"/>
  <c r="J10008" i="2"/>
  <c r="J10009" i="2"/>
  <c r="J10011" i="2"/>
  <c r="J10019" i="2"/>
  <c r="J10020" i="2"/>
  <c r="J10021" i="2"/>
  <c r="J10023" i="2"/>
  <c r="J10028" i="2"/>
  <c r="J10031" i="2"/>
  <c r="J10041" i="2"/>
  <c r="J10043" i="2"/>
  <c r="J10045" i="2"/>
  <c r="J10047" i="2"/>
  <c r="J10055" i="2"/>
  <c r="J10064" i="2"/>
  <c r="J10067" i="2"/>
  <c r="J10068" i="2"/>
  <c r="J10076" i="2"/>
  <c r="J10079" i="2"/>
  <c r="J10080" i="2"/>
  <c r="J10091" i="2"/>
  <c r="J10100" i="2"/>
  <c r="J10103" i="2"/>
  <c r="J10104" i="2"/>
  <c r="J10115" i="2"/>
  <c r="J10116" i="2"/>
  <c r="J10119" i="2"/>
  <c r="J10127" i="2"/>
  <c r="J10132" i="2"/>
  <c r="J10136" i="2"/>
  <c r="J10139" i="2"/>
  <c r="J10140" i="2"/>
  <c r="J10144" i="2"/>
  <c r="J10151" i="2"/>
  <c r="J10152" i="2"/>
  <c r="J10163" i="2"/>
  <c r="J10167" i="2"/>
  <c r="J10175" i="2"/>
  <c r="J10176" i="2"/>
  <c r="J10180" i="2"/>
  <c r="J10187" i="2"/>
  <c r="J10189" i="2"/>
  <c r="J10192" i="2"/>
  <c r="J10199" i="2"/>
  <c r="J10211" i="2"/>
  <c r="J10212" i="2"/>
  <c r="J10215" i="2"/>
  <c r="J10223" i="2"/>
  <c r="J10232" i="2"/>
  <c r="J10234" i="2"/>
  <c r="J10235" i="2"/>
  <c r="J10244" i="2"/>
  <c r="J10247" i="2"/>
  <c r="J10258" i="2"/>
  <c r="J10259" i="2"/>
  <c r="J10260" i="2"/>
  <c r="J10271" i="2"/>
  <c r="J10276" i="2"/>
  <c r="J10280" i="2"/>
  <c r="J10283" i="2"/>
  <c r="J10284" i="2"/>
  <c r="J10295" i="2"/>
  <c r="J10304" i="2"/>
  <c r="J10307" i="2"/>
  <c r="J10319" i="2"/>
  <c r="J10324" i="2"/>
  <c r="J10331" i="2"/>
  <c r="J10332" i="2"/>
  <c r="J10343" i="2"/>
  <c r="J10344" i="2"/>
  <c r="J10345" i="2"/>
  <c r="J10348" i="2"/>
  <c r="J10355" i="2"/>
  <c r="J10356" i="2"/>
  <c r="J10359" i="2"/>
  <c r="J10367" i="2"/>
  <c r="J10379" i="2"/>
  <c r="J10391" i="2"/>
  <c r="J10403" i="2"/>
  <c r="J10407" i="2"/>
  <c r="J10415" i="2"/>
  <c r="J10427" i="2"/>
  <c r="J10428" i="2"/>
  <c r="J10432" i="2"/>
  <c r="J10439" i="2"/>
  <c r="J10444" i="2"/>
  <c r="J10445" i="2"/>
  <c r="J10451" i="2"/>
  <c r="J10452" i="2"/>
  <c r="J10460" i="2"/>
  <c r="J10463" i="2"/>
  <c r="J10475" i="2"/>
  <c r="J10476" i="2"/>
  <c r="J10487" i="2"/>
  <c r="J10492" i="2"/>
  <c r="J10496" i="2"/>
  <c r="J10499" i="2"/>
  <c r="J10508" i="2"/>
  <c r="J10510" i="2"/>
  <c r="J10511" i="2"/>
  <c r="J10523" i="2"/>
  <c r="J10524" i="2"/>
  <c r="J10532" i="2"/>
  <c r="J10533" i="2"/>
  <c r="J10535" i="2"/>
  <c r="J10536" i="2"/>
  <c r="J10544" i="2"/>
  <c r="J10547" i="2"/>
  <c r="J10551" i="2"/>
  <c r="J10556" i="2"/>
  <c r="J10559" i="2"/>
  <c r="J10564" i="2"/>
  <c r="J10571" i="2"/>
  <c r="J10572" i="2"/>
  <c r="J10580" i="2"/>
  <c r="J10583" i="2"/>
  <c r="J10584" i="2"/>
  <c r="J10586" i="2"/>
  <c r="J10592" i="2"/>
  <c r="J10595" i="2"/>
  <c r="J10604" i="2"/>
  <c r="J10607" i="2"/>
  <c r="J10608" i="2"/>
  <c r="J10616" i="2"/>
  <c r="J10619" i="2"/>
  <c r="J10620" i="2"/>
  <c r="J10624" i="2"/>
  <c r="J10631" i="2"/>
  <c r="J10635" i="2"/>
  <c r="J10637" i="2"/>
  <c r="J10640" i="2"/>
  <c r="J10643" i="2"/>
  <c r="J10655" i="2"/>
  <c r="J10656" i="2"/>
  <c r="J10667" i="2"/>
  <c r="J10676" i="2"/>
  <c r="J10679" i="2"/>
  <c r="J10680" i="2"/>
  <c r="J10683" i="2"/>
  <c r="J10691" i="2"/>
  <c r="J10692" i="2"/>
  <c r="J10703" i="2"/>
  <c r="J10712" i="2"/>
  <c r="J10715" i="2"/>
  <c r="J10716" i="2"/>
  <c r="J10719" i="2"/>
  <c r="J10725" i="2"/>
  <c r="J10727" i="2"/>
  <c r="J10728" i="2"/>
  <c r="J10731" i="2"/>
  <c r="J10732" i="2"/>
  <c r="J10739" i="2"/>
  <c r="J10751" i="2"/>
  <c r="J10752" i="2"/>
  <c r="J10760" i="2"/>
  <c r="J10763" i="2"/>
  <c r="J10764" i="2"/>
  <c r="J10775" i="2"/>
  <c r="J10787" i="2"/>
  <c r="J10788" i="2"/>
  <c r="J10799" i="2"/>
  <c r="J10800" i="2"/>
  <c r="J10808" i="2"/>
  <c r="J10809" i="2"/>
  <c r="J10811" i="2"/>
  <c r="J10823" i="2"/>
  <c r="J10824" i="2"/>
  <c r="J10827" i="2"/>
  <c r="J10835" i="2"/>
  <c r="J10836" i="2"/>
  <c r="J10844" i="2"/>
  <c r="J10847" i="2"/>
  <c r="J10848" i="2"/>
  <c r="J10852" i="2"/>
  <c r="J10859" i="2"/>
  <c r="J10862" i="2"/>
  <c r="J10863" i="2"/>
  <c r="J10871" i="2"/>
  <c r="J10872" i="2"/>
  <c r="J10875" i="2"/>
  <c r="J10876" i="2"/>
  <c r="J10883" i="2"/>
  <c r="J10895" i="2"/>
  <c r="J10907" i="2"/>
  <c r="J10908" i="2"/>
  <c r="J10916" i="2"/>
  <c r="J10917" i="2"/>
  <c r="J10919" i="2"/>
  <c r="J10925" i="2"/>
  <c r="J10926" i="2"/>
  <c r="J10928" i="2"/>
  <c r="J10931" i="2"/>
  <c r="J10940" i="2"/>
  <c r="J10943" i="2"/>
  <c r="J10955" i="2"/>
  <c r="J10957" i="2"/>
  <c r="J10959" i="2"/>
  <c r="J10964" i="2"/>
  <c r="J10967" i="2"/>
  <c r="J10971" i="2"/>
  <c r="J10976" i="2"/>
  <c r="J10978" i="2"/>
  <c r="J10979" i="2"/>
  <c r="J10991" i="2"/>
  <c r="J10992" i="2"/>
  <c r="J10996" i="2"/>
  <c r="J11000" i="2"/>
  <c r="J11003" i="2"/>
  <c r="J11004" i="2"/>
  <c r="J11012" i="2"/>
  <c r="J11015" i="2"/>
  <c r="J11027" i="2"/>
  <c r="J11028" i="2"/>
  <c r="J11033" i="2"/>
  <c r="J11039" i="2"/>
  <c r="J11040" i="2"/>
  <c r="J11041" i="2"/>
  <c r="J11044" i="2"/>
  <c r="J11051" i="2"/>
  <c r="J11060" i="2"/>
  <c r="J11063" i="2"/>
  <c r="J11064" i="2"/>
  <c r="J11068" i="2"/>
  <c r="J11075" i="2"/>
  <c r="J11076" i="2"/>
  <c r="J11084" i="2"/>
  <c r="J11087" i="2"/>
  <c r="J11099" i="2"/>
  <c r="J11100" i="2"/>
  <c r="J11103" i="2"/>
  <c r="J11108" i="2"/>
  <c r="J11111" i="2"/>
  <c r="J11112" i="2"/>
  <c r="J11116" i="2"/>
  <c r="J11121" i="2"/>
  <c r="J11122" i="2"/>
  <c r="J11123" i="2"/>
  <c r="J11124" i="2"/>
  <c r="J11127" i="2"/>
  <c r="J11132" i="2"/>
  <c r="J11135" i="2"/>
  <c r="J11136" i="2"/>
  <c r="J11147" i="2"/>
  <c r="J11152" i="2"/>
  <c r="J11156" i="2"/>
  <c r="J11157" i="2"/>
  <c r="J11159" i="2"/>
  <c r="J11160" i="2"/>
  <c r="J11171" i="2"/>
  <c r="J11172" i="2"/>
  <c r="J11175" i="2"/>
  <c r="J11180" i="2"/>
  <c r="J11183" i="2"/>
  <c r="J11188" i="2"/>
  <c r="J11192" i="2"/>
  <c r="J11195" i="2"/>
  <c r="J11196" i="2"/>
  <c r="J11200" i="2"/>
  <c r="J11204" i="2"/>
  <c r="J11207" i="2"/>
  <c r="J11208" i="2"/>
  <c r="J11216" i="2"/>
  <c r="J11219" i="2"/>
  <c r="J11231" i="2"/>
  <c r="J11232" i="2"/>
  <c r="J11240" i="2"/>
  <c r="J11241" i="2"/>
  <c r="J11243" i="2"/>
  <c r="J11244" i="2"/>
  <c r="J11255" i="2"/>
  <c r="J11267" i="2"/>
  <c r="J11268" i="2"/>
  <c r="J11276" i="2"/>
  <c r="J11279" i="2"/>
  <c r="J11291" i="2"/>
  <c r="J11292" i="2"/>
  <c r="J11303" i="2"/>
  <c r="J11308" i="2"/>
  <c r="J11312" i="2"/>
  <c r="J11315" i="2"/>
  <c r="J11316" i="2"/>
  <c r="J11318" i="2"/>
  <c r="J11324" i="2"/>
  <c r="J11327" i="2"/>
  <c r="J11339" i="2"/>
  <c r="J11340" i="2"/>
  <c r="J11344" i="2"/>
  <c r="J11348" i="2"/>
  <c r="J11351" i="2"/>
  <c r="J11352" i="2"/>
  <c r="J11355" i="2"/>
  <c r="J11357" i="2"/>
  <c r="J11360" i="2"/>
  <c r="J11363" i="2"/>
  <c r="J11375" i="2"/>
  <c r="J11376" i="2"/>
  <c r="J11387" i="2"/>
  <c r="J11396" i="2"/>
  <c r="J11399" i="2"/>
  <c r="J11404" i="2"/>
  <c r="J11411" i="2"/>
  <c r="J11412" i="2"/>
  <c r="J11423" i="2"/>
  <c r="J11424" i="2"/>
  <c r="J11428" i="2"/>
  <c r="J11432" i="2"/>
  <c r="J11435" i="2"/>
  <c r="J11444" i="2"/>
  <c r="J11447" i="2"/>
  <c r="J11448" i="2"/>
  <c r="J11451" i="2"/>
  <c r="J11452" i="2"/>
  <c r="J11459" i="2"/>
  <c r="J11460" i="2"/>
  <c r="J11471" i="2"/>
  <c r="J11480" i="2"/>
  <c r="J11483" i="2"/>
  <c r="J11484" i="2"/>
  <c r="J11488" i="2"/>
  <c r="J11489" i="2"/>
  <c r="J11492" i="2"/>
  <c r="J11495" i="2"/>
  <c r="J11496" i="2"/>
  <c r="J11504" i="2"/>
  <c r="J11507" i="2"/>
  <c r="J11519" i="2"/>
  <c r="J11520" i="2"/>
  <c r="J11523" i="2"/>
  <c r="J11531" i="2"/>
  <c r="J11532" i="2"/>
  <c r="J11535" i="2"/>
  <c r="J11540" i="2"/>
  <c r="J11543" i="2"/>
  <c r="J11552" i="2"/>
  <c r="J11555" i="2"/>
  <c r="J11556" i="2"/>
  <c r="J11564" i="2"/>
  <c r="J11567" i="2"/>
  <c r="J11568" i="2"/>
  <c r="J11572" i="2"/>
  <c r="J11576" i="2"/>
  <c r="J11579" i="2"/>
  <c r="J11588" i="2"/>
  <c r="J11591" i="2"/>
  <c r="J11592" i="2"/>
  <c r="J11603" i="2"/>
  <c r="J11604" i="2"/>
  <c r="J11612" i="2"/>
  <c r="J11615" i="2"/>
  <c r="J11624" i="2"/>
  <c r="J11627" i="2"/>
  <c r="J11628" i="2"/>
  <c r="J11632" i="2"/>
  <c r="J11633" i="2"/>
  <c r="J11636" i="2"/>
  <c r="J11639" i="2"/>
  <c r="J11648" i="2"/>
  <c r="J11649" i="2"/>
  <c r="J11650" i="2"/>
  <c r="J11651" i="2"/>
  <c r="J11652" i="2"/>
  <c r="J11655" i="2"/>
  <c r="J11660" i="2"/>
  <c r="J11663" i="2"/>
  <c r="J11664" i="2"/>
  <c r="J11672" i="2"/>
  <c r="J11675" i="2"/>
  <c r="J11687" i="2"/>
  <c r="J11688" i="2"/>
  <c r="J11691" i="2"/>
  <c r="J11699" i="2"/>
  <c r="J11700" i="2"/>
  <c r="J11702" i="2"/>
  <c r="J11703" i="2"/>
  <c r="J11708" i="2"/>
  <c r="J11711" i="2"/>
  <c r="J11720" i="2"/>
  <c r="J11721" i="2"/>
  <c r="J11722" i="2"/>
  <c r="J11723" i="2"/>
  <c r="J11724" i="2"/>
  <c r="J11726" i="2"/>
  <c r="J11728" i="2"/>
  <c r="J11732" i="2"/>
  <c r="J11735" i="2"/>
  <c r="J11740" i="2"/>
  <c r="J11744" i="2"/>
  <c r="J11747" i="2"/>
  <c r="J11748" i="2"/>
  <c r="J11752" i="2"/>
  <c r="J11756" i="2"/>
  <c r="J11759" i="2"/>
  <c r="J11764" i="2"/>
  <c r="J11768" i="2"/>
  <c r="J11769" i="2"/>
  <c r="J11770" i="2"/>
  <c r="J11771" i="2"/>
  <c r="J11776" i="2"/>
  <c r="J11777" i="2"/>
  <c r="J11783" i="2"/>
  <c r="J11792" i="2"/>
  <c r="J11795" i="2"/>
  <c r="J11796" i="2"/>
  <c r="J11799" i="2"/>
  <c r="J11804" i="2"/>
  <c r="J11807" i="2"/>
  <c r="J11808" i="2"/>
  <c r="J11811" i="2"/>
  <c r="J11819" i="2"/>
  <c r="J11828" i="2"/>
  <c r="J11831" i="2"/>
  <c r="J11832" i="2"/>
  <c r="J11840" i="2"/>
  <c r="J11843" i="2"/>
  <c r="J11844" i="2"/>
  <c r="J11855" i="2"/>
  <c r="J11864" i="2"/>
  <c r="J11867" i="2"/>
  <c r="J11868" i="2"/>
  <c r="S3" i="2"/>
  <c r="R3" i="2"/>
  <c r="P3" i="2"/>
  <c r="K3" i="2" s="1"/>
  <c r="O3" i="2"/>
  <c r="J3" i="2" s="1"/>
  <c r="L3" i="2"/>
  <c r="S2" i="2"/>
  <c r="P2" i="2"/>
  <c r="K2" i="2" s="1"/>
  <c r="O2" i="2"/>
  <c r="J2" i="2" s="1"/>
  <c r="L2" i="2"/>
  <c r="J16" i="4"/>
  <c r="G16" i="4"/>
  <c r="D16" i="4"/>
  <c r="J15" i="4"/>
  <c r="G15" i="4"/>
  <c r="D15" i="4"/>
  <c r="D37" i="4"/>
  <c r="D36" i="4"/>
  <c r="P30" i="4"/>
  <c r="P29" i="4"/>
  <c r="M7349" i="2" l="1"/>
  <c r="M8269" i="2"/>
  <c r="M8005" i="2"/>
  <c r="M7969" i="2"/>
  <c r="M7000" i="2"/>
  <c r="M7261" i="2"/>
  <c r="M7225" i="2"/>
  <c r="M7705" i="2"/>
  <c r="M7165" i="2"/>
  <c r="M7069" i="2"/>
  <c r="M7910" i="2"/>
  <c r="M7249" i="2"/>
  <c r="M7034" i="2"/>
  <c r="M8306" i="2"/>
  <c r="M7946" i="2"/>
  <c r="M7430" i="2"/>
  <c r="M7909" i="2"/>
  <c r="M7187" i="2"/>
  <c r="M7945" i="2"/>
  <c r="M7393" i="2"/>
  <c r="M7247" i="2"/>
  <c r="M7981" i="2"/>
  <c r="M8315" i="2"/>
  <c r="M8291" i="2"/>
  <c r="M7766" i="2"/>
  <c r="M7453" i="2"/>
  <c r="M7357" i="2"/>
  <c r="M7121" i="2"/>
  <c r="M8307" i="2"/>
  <c r="M11878" i="2"/>
  <c r="M8197" i="2"/>
  <c r="M7765" i="2"/>
  <c r="M7501" i="2"/>
  <c r="M6986" i="2"/>
  <c r="M8317" i="2"/>
  <c r="M8281" i="2"/>
  <c r="M8029" i="2"/>
  <c r="M7274" i="2"/>
  <c r="M7129" i="2"/>
  <c r="M7094" i="2"/>
  <c r="M7033" i="2"/>
  <c r="M7756" i="2"/>
  <c r="M8090" i="2"/>
  <c r="M7993" i="2"/>
  <c r="M7967" i="2"/>
  <c r="M7874" i="2"/>
  <c r="M7718" i="2"/>
  <c r="M7370" i="2"/>
  <c r="M8089" i="2"/>
  <c r="M7813" i="2"/>
  <c r="M7345" i="2"/>
  <c r="M7178" i="2"/>
  <c r="M6998" i="2"/>
  <c r="M7070" i="2"/>
  <c r="M8053" i="2"/>
  <c r="M7897" i="2"/>
  <c r="M7595" i="2"/>
  <c r="M7499" i="2"/>
  <c r="M7403" i="2"/>
  <c r="M7057" i="2"/>
  <c r="M8305" i="2"/>
  <c r="M7957" i="2"/>
  <c r="M7525" i="2"/>
  <c r="M7429" i="2"/>
  <c r="M7226" i="2"/>
  <c r="M7199" i="2"/>
  <c r="M7117" i="2"/>
  <c r="M7384" i="2"/>
  <c r="M7680" i="2"/>
  <c r="M7332" i="2"/>
  <c r="M7164" i="2"/>
  <c r="M7559" i="2"/>
  <c r="M8111" i="2"/>
  <c r="M8219" i="2"/>
  <c r="M8159" i="2"/>
  <c r="M7009" i="2"/>
  <c r="M8255" i="2"/>
  <c r="M7970" i="2"/>
  <c r="M7885" i="2"/>
  <c r="M7850" i="2"/>
  <c r="M7609" i="2"/>
  <c r="M7585" i="2"/>
  <c r="M7454" i="2"/>
  <c r="M7427" i="2"/>
  <c r="M7394" i="2"/>
  <c r="M7346" i="2"/>
  <c r="M7323" i="2"/>
  <c r="M7154" i="2"/>
  <c r="M7093" i="2"/>
  <c r="M8129" i="2"/>
  <c r="M7924" i="2"/>
  <c r="M7694" i="2"/>
  <c r="M7790" i="2"/>
  <c r="M7634" i="2"/>
  <c r="M7549" i="2"/>
  <c r="M7322" i="2"/>
  <c r="M8066" i="2"/>
  <c r="M7602" i="2"/>
  <c r="M7530" i="2"/>
  <c r="M7302" i="2"/>
  <c r="M7230" i="2"/>
  <c r="M7952" i="2"/>
  <c r="M7688" i="2"/>
  <c r="M7520" i="2"/>
  <c r="M7484" i="2"/>
  <c r="M7376" i="2"/>
  <c r="M7292" i="2"/>
  <c r="M8095" i="2"/>
  <c r="M7934" i="2"/>
  <c r="M7789" i="2"/>
  <c r="M7633" i="2"/>
  <c r="M7607" i="2"/>
  <c r="M7487" i="2"/>
  <c r="M8321" i="2"/>
  <c r="M8285" i="2"/>
  <c r="M8225" i="2"/>
  <c r="M8213" i="2"/>
  <c r="M8201" i="2"/>
  <c r="M8189" i="2"/>
  <c r="M8165" i="2"/>
  <c r="M8141" i="2"/>
  <c r="M8093" i="2"/>
  <c r="M8069" i="2"/>
  <c r="M8057" i="2"/>
  <c r="M8033" i="2"/>
  <c r="M8021" i="2"/>
  <c r="M8009" i="2"/>
  <c r="M7985" i="2"/>
  <c r="M7961" i="2"/>
  <c r="M7937" i="2"/>
  <c r="M7925" i="2"/>
  <c r="M7913" i="2"/>
  <c r="M7901" i="2"/>
  <c r="M7877" i="2"/>
  <c r="M7853" i="2"/>
  <c r="M7841" i="2"/>
  <c r="M7817" i="2"/>
  <c r="M7805" i="2"/>
  <c r="M7781" i="2"/>
  <c r="M7769" i="2"/>
  <c r="M7745" i="2"/>
  <c r="M7709" i="2"/>
  <c r="M7685" i="2"/>
  <c r="M7673" i="2"/>
  <c r="M7649" i="2"/>
  <c r="M7637" i="2"/>
  <c r="M7625" i="2"/>
  <c r="M7613" i="2"/>
  <c r="M7577" i="2"/>
  <c r="M7553" i="2"/>
  <c r="M7529" i="2"/>
  <c r="M7469" i="2"/>
  <c r="M7445" i="2"/>
  <c r="M7433" i="2"/>
  <c r="M7397" i="2"/>
  <c r="M7385" i="2"/>
  <c r="M7361" i="2"/>
  <c r="M7337" i="2"/>
  <c r="M7325" i="2"/>
  <c r="M7313" i="2"/>
  <c r="M7301" i="2"/>
  <c r="M7289" i="2"/>
  <c r="M7277" i="2"/>
  <c r="M7253" i="2"/>
  <c r="M7241" i="2"/>
  <c r="M7229" i="2"/>
  <c r="M7181" i="2"/>
  <c r="M7169" i="2"/>
  <c r="M7157" i="2"/>
  <c r="M7133" i="2"/>
  <c r="M7109" i="2"/>
  <c r="M7097" i="2"/>
  <c r="M7085" i="2"/>
  <c r="M7073" i="2"/>
  <c r="M7037" i="2"/>
  <c r="M7025" i="2"/>
  <c r="M7013" i="2"/>
  <c r="M7001" i="2"/>
  <c r="M6989" i="2"/>
  <c r="M8287" i="2"/>
  <c r="M7927" i="2"/>
  <c r="M7723" i="2"/>
  <c r="M7639" i="2"/>
  <c r="M7567" i="2"/>
  <c r="M7531" i="2"/>
  <c r="M7483" i="2"/>
  <c r="M7447" i="2"/>
  <c r="M8245" i="2"/>
  <c r="M7933" i="2"/>
  <c r="M7574" i="2"/>
  <c r="M7478" i="2"/>
  <c r="M8270" i="2"/>
  <c r="M7814" i="2"/>
  <c r="M7631" i="2"/>
  <c r="M7511" i="2"/>
  <c r="M7477" i="2"/>
  <c r="M7382" i="2"/>
  <c r="M6997" i="2"/>
  <c r="M7802" i="2"/>
  <c r="M7646" i="2"/>
  <c r="M7179" i="2"/>
  <c r="M7155" i="2"/>
  <c r="M7071" i="2"/>
  <c r="M8273" i="2"/>
  <c r="M8119" i="2"/>
  <c r="M7991" i="2"/>
  <c r="M7873" i="2"/>
  <c r="M7838" i="2"/>
  <c r="M7717" i="2"/>
  <c r="M7658" i="2"/>
  <c r="M7286" i="2"/>
  <c r="M7115" i="2"/>
  <c r="M7046" i="2"/>
  <c r="M8185" i="2"/>
  <c r="M7801" i="2"/>
  <c r="M7083" i="2"/>
  <c r="M8174" i="2"/>
  <c r="M8147" i="2"/>
  <c r="M8114" i="2"/>
  <c r="M8018" i="2"/>
  <c r="M7922" i="2"/>
  <c r="M7837" i="2"/>
  <c r="M7777" i="2"/>
  <c r="M7657" i="2"/>
  <c r="M7622" i="2"/>
  <c r="M7537" i="2"/>
  <c r="M7355" i="2"/>
  <c r="M7285" i="2"/>
  <c r="M7106" i="2"/>
  <c r="M8019" i="2"/>
  <c r="M7825" i="2"/>
  <c r="M7082" i="2"/>
  <c r="M8173" i="2"/>
  <c r="M7921" i="2"/>
  <c r="M7811" i="2"/>
  <c r="M7742" i="2"/>
  <c r="M7682" i="2"/>
  <c r="M7597" i="2"/>
  <c r="M7406" i="2"/>
  <c r="M7379" i="2"/>
  <c r="M7334" i="2"/>
  <c r="M7250" i="2"/>
  <c r="M7105" i="2"/>
  <c r="M8198" i="2"/>
  <c r="M8137" i="2"/>
  <c r="M7835" i="2"/>
  <c r="M7706" i="2"/>
  <c r="M7561" i="2"/>
  <c r="M7465" i="2"/>
  <c r="M7405" i="2"/>
  <c r="M7213" i="2"/>
  <c r="M7166" i="2"/>
  <c r="M8192" i="2"/>
  <c r="M7472" i="2"/>
  <c r="M8148" i="2"/>
  <c r="M7260" i="2"/>
  <c r="M7224" i="2"/>
  <c r="M7812" i="2"/>
  <c r="M7259" i="2"/>
  <c r="M7020" i="2"/>
  <c r="M8136" i="2"/>
  <c r="M8257" i="2"/>
  <c r="M7116" i="2"/>
  <c r="M8256" i="2"/>
  <c r="M7560" i="2"/>
  <c r="M7248" i="2"/>
  <c r="M8272" i="2"/>
  <c r="M8044" i="2"/>
  <c r="M7648" i="2"/>
  <c r="M7944" i="2"/>
  <c r="M7128" i="2"/>
  <c r="M7884" i="2"/>
  <c r="M7584" i="2"/>
  <c r="M7153" i="2"/>
  <c r="M7177" i="2"/>
  <c r="M8128" i="2"/>
  <c r="M8027" i="2"/>
  <c r="M8280" i="2"/>
  <c r="M8172" i="2"/>
  <c r="M8003" i="2"/>
  <c r="M7908" i="2"/>
  <c r="M7886" i="2"/>
  <c r="M7860" i="2"/>
  <c r="M7776" i="2"/>
  <c r="M7586" i="2"/>
  <c r="M7524" i="2"/>
  <c r="M7333" i="2"/>
  <c r="M7008" i="2"/>
  <c r="M8127" i="2"/>
  <c r="M8104" i="2"/>
  <c r="M8077" i="2"/>
  <c r="M7647" i="2"/>
  <c r="M7309" i="2"/>
  <c r="M7145" i="2"/>
  <c r="M8264" i="2"/>
  <c r="M8252" i="2"/>
  <c r="M8240" i="2"/>
  <c r="M8228" i="2"/>
  <c r="M8216" i="2"/>
  <c r="M8204" i="2"/>
  <c r="M8108" i="2"/>
  <c r="M8096" i="2"/>
  <c r="M8084" i="2"/>
  <c r="M8072" i="2"/>
  <c r="M8048" i="2"/>
  <c r="M8036" i="2"/>
  <c r="M7976" i="2"/>
  <c r="M7940" i="2"/>
  <c r="M7928" i="2"/>
  <c r="M7916" i="2"/>
  <c r="M7820" i="2"/>
  <c r="M7808" i="2"/>
  <c r="M7796" i="2"/>
  <c r="M7784" i="2"/>
  <c r="M7760" i="2"/>
  <c r="M7700" i="2"/>
  <c r="M7664" i="2"/>
  <c r="M7652" i="2"/>
  <c r="M7640" i="2"/>
  <c r="M7592" i="2"/>
  <c r="M7580" i="2"/>
  <c r="M7532" i="2"/>
  <c r="M7508" i="2"/>
  <c r="M7496" i="2"/>
  <c r="M7460" i="2"/>
  <c r="M7388" i="2"/>
  <c r="M7340" i="2"/>
  <c r="M7328" i="2"/>
  <c r="M7316" i="2"/>
  <c r="M7280" i="2"/>
  <c r="M7232" i="2"/>
  <c r="M7220" i="2"/>
  <c r="M7196" i="2"/>
  <c r="M7172" i="2"/>
  <c r="M7160" i="2"/>
  <c r="M7124" i="2"/>
  <c r="M7112" i="2"/>
  <c r="M7100" i="2"/>
  <c r="M7088" i="2"/>
  <c r="M7064" i="2"/>
  <c r="M7052" i="2"/>
  <c r="M7040" i="2"/>
  <c r="M7004" i="2"/>
  <c r="M6992" i="2"/>
  <c r="M8279" i="2"/>
  <c r="M8028" i="2"/>
  <c r="M7994" i="2"/>
  <c r="M7968" i="2"/>
  <c r="M7907" i="2"/>
  <c r="M7859" i="2"/>
  <c r="M7691" i="2"/>
  <c r="M7667" i="2"/>
  <c r="M7550" i="2"/>
  <c r="M7523" i="2"/>
  <c r="M7404" i="2"/>
  <c r="M7283" i="2"/>
  <c r="M7214" i="2"/>
  <c r="M7058" i="2"/>
  <c r="M7031" i="2"/>
  <c r="M7007" i="2"/>
  <c r="M8041" i="2"/>
  <c r="M7778" i="2"/>
  <c r="M7731" i="2"/>
  <c r="M8186" i="2"/>
  <c r="M8052" i="2"/>
  <c r="M7932" i="2"/>
  <c r="M7716" i="2"/>
  <c r="M7583" i="2"/>
  <c r="M7548" i="2"/>
  <c r="M7368" i="2"/>
  <c r="M7348" i="2"/>
  <c r="M7324" i="2"/>
  <c r="M7212" i="2"/>
  <c r="M7142" i="2"/>
  <c r="M7056" i="2"/>
  <c r="M8297" i="2"/>
  <c r="M8249" i="2"/>
  <c r="M7997" i="2"/>
  <c r="M7697" i="2"/>
  <c r="M7061" i="2"/>
  <c r="M8304" i="2"/>
  <c r="M8244" i="2"/>
  <c r="M7632" i="2"/>
  <c r="M7512" i="2"/>
  <c r="M7452" i="2"/>
  <c r="M7367" i="2"/>
  <c r="M7141" i="2"/>
  <c r="M7080" i="2"/>
  <c r="M7456" i="2"/>
  <c r="M7372" i="2"/>
  <c r="M8320" i="2"/>
  <c r="M8308" i="2"/>
  <c r="M8296" i="2"/>
  <c r="M8284" i="2"/>
  <c r="M8248" i="2"/>
  <c r="M8224" i="2"/>
  <c r="M8212" i="2"/>
  <c r="M8200" i="2"/>
  <c r="M8176" i="2"/>
  <c r="M8164" i="2"/>
  <c r="M8152" i="2"/>
  <c r="M8140" i="2"/>
  <c r="M8080" i="2"/>
  <c r="M8068" i="2"/>
  <c r="M8056" i="2"/>
  <c r="M8032" i="2"/>
  <c r="M8020" i="2"/>
  <c r="M8008" i="2"/>
  <c r="M7984" i="2"/>
  <c r="M7960" i="2"/>
  <c r="M7936" i="2"/>
  <c r="M7912" i="2"/>
  <c r="M7900" i="2"/>
  <c r="M7888" i="2"/>
  <c r="M7876" i="2"/>
  <c r="M7852" i="2"/>
  <c r="M7816" i="2"/>
  <c r="M7804" i="2"/>
  <c r="M7792" i="2"/>
  <c r="M7780" i="2"/>
  <c r="M7768" i="2"/>
  <c r="M7744" i="2"/>
  <c r="M7732" i="2"/>
  <c r="M7720" i="2"/>
  <c r="M7708" i="2"/>
  <c r="M7696" i="2"/>
  <c r="M7672" i="2"/>
  <c r="M7660" i="2"/>
  <c r="M7636" i="2"/>
  <c r="M7624" i="2"/>
  <c r="M7600" i="2"/>
  <c r="M7576" i="2"/>
  <c r="M7552" i="2"/>
  <c r="M7540" i="2"/>
  <c r="M7528" i="2"/>
  <c r="M7492" i="2"/>
  <c r="M7468" i="2"/>
  <c r="M8303" i="2"/>
  <c r="M8243" i="2"/>
  <c r="M7823" i="2"/>
  <c r="M7739" i="2"/>
  <c r="M7140" i="2"/>
  <c r="M7079" i="2"/>
  <c r="M7023" i="2"/>
  <c r="M6996" i="2"/>
  <c r="M7840" i="2"/>
  <c r="M7420" i="2"/>
  <c r="M7371" i="2"/>
  <c r="M7297" i="2"/>
  <c r="M8319" i="2"/>
  <c r="M8295" i="2"/>
  <c r="M8199" i="2"/>
  <c r="M8187" i="2"/>
  <c r="M8175" i="2"/>
  <c r="M8163" i="2"/>
  <c r="M8151" i="2"/>
  <c r="M8055" i="2"/>
  <c r="M8031" i="2"/>
  <c r="M8007" i="2"/>
  <c r="M7923" i="2"/>
  <c r="M7911" i="2"/>
  <c r="M7899" i="2"/>
  <c r="M7887" i="2"/>
  <c r="M7875" i="2"/>
  <c r="M7779" i="2"/>
  <c r="M7767" i="2"/>
  <c r="M7755" i="2"/>
  <c r="M7743" i="2"/>
  <c r="M7719" i="2"/>
  <c r="M7683" i="2"/>
  <c r="M7659" i="2"/>
  <c r="M7635" i="2"/>
  <c r="M7623" i="2"/>
  <c r="M7611" i="2"/>
  <c r="M7551" i="2"/>
  <c r="M7527" i="2"/>
  <c r="M7455" i="2"/>
  <c r="M7443" i="2"/>
  <c r="M7431" i="2"/>
  <c r="M7395" i="2"/>
  <c r="M7347" i="2"/>
  <c r="M7263" i="2"/>
  <c r="M7251" i="2"/>
  <c r="M7239" i="2"/>
  <c r="M7191" i="2"/>
  <c r="M7131" i="2"/>
  <c r="M7107" i="2"/>
  <c r="M7035" i="2"/>
  <c r="M6999" i="2"/>
  <c r="M6987" i="2"/>
  <c r="M8177" i="2"/>
  <c r="M8294" i="2"/>
  <c r="M8125" i="2"/>
  <c r="M8102" i="2"/>
  <c r="M8042" i="2"/>
  <c r="M7956" i="2"/>
  <c r="M7763" i="2"/>
  <c r="M7735" i="2"/>
  <c r="M7656" i="2"/>
  <c r="M7416" i="2"/>
  <c r="M7392" i="2"/>
  <c r="M7045" i="2"/>
  <c r="M7022" i="2"/>
  <c r="M6995" i="2"/>
  <c r="M7863" i="2"/>
  <c r="M7839" i="2"/>
  <c r="M7419" i="2"/>
  <c r="M7081" i="2"/>
  <c r="M8293" i="2"/>
  <c r="M8124" i="2"/>
  <c r="M8101" i="2"/>
  <c r="M8016" i="2"/>
  <c r="M7920" i="2"/>
  <c r="M7895" i="2"/>
  <c r="M7872" i="2"/>
  <c r="M7704" i="2"/>
  <c r="M7679" i="2"/>
  <c r="M7655" i="2"/>
  <c r="M7502" i="2"/>
  <c r="M7475" i="2"/>
  <c r="M7442" i="2"/>
  <c r="M7415" i="2"/>
  <c r="M7202" i="2"/>
  <c r="M7103" i="2"/>
  <c r="M7044" i="2"/>
  <c r="M7021" i="2"/>
  <c r="M8260" i="2"/>
  <c r="M7564" i="2"/>
  <c r="M7418" i="2"/>
  <c r="M8292" i="2"/>
  <c r="M8150" i="2"/>
  <c r="M8123" i="2"/>
  <c r="M8065" i="2"/>
  <c r="M8040" i="2"/>
  <c r="M7919" i="2"/>
  <c r="M7871" i="2"/>
  <c r="M7703" i="2"/>
  <c r="M7536" i="2"/>
  <c r="M7441" i="2"/>
  <c r="M7201" i="2"/>
  <c r="M7180" i="2"/>
  <c r="M7163" i="2"/>
  <c r="M7099" i="2"/>
  <c r="M7043" i="2"/>
  <c r="M8259" i="2"/>
  <c r="M8188" i="2"/>
  <c r="M7982" i="2"/>
  <c r="M7563" i="2"/>
  <c r="M7503" i="2"/>
  <c r="M8323" i="2"/>
  <c r="M8231" i="2"/>
  <c r="M8149" i="2"/>
  <c r="M8099" i="2"/>
  <c r="M8064" i="2"/>
  <c r="M7787" i="2"/>
  <c r="M7730" i="2"/>
  <c r="M7500" i="2"/>
  <c r="M7440" i="2"/>
  <c r="M7310" i="2"/>
  <c r="M7072" i="2"/>
  <c r="M8100" i="2"/>
  <c r="M7992" i="2"/>
  <c r="M7943" i="2"/>
  <c r="M7862" i="2"/>
  <c r="M7788" i="2"/>
  <c r="M7740" i="2"/>
  <c r="M7715" i="2"/>
  <c r="M7608" i="2"/>
  <c r="M7535" i="2"/>
  <c r="M7476" i="2"/>
  <c r="M7451" i="2"/>
  <c r="M7369" i="2"/>
  <c r="M7307" i="2"/>
  <c r="M7284" i="2"/>
  <c r="M7223" i="2"/>
  <c r="M7139" i="2"/>
  <c r="M7055" i="2"/>
  <c r="M8211" i="2"/>
  <c r="M7996" i="2"/>
  <c r="M7958" i="2"/>
  <c r="M7864" i="2"/>
  <c r="M7417" i="2"/>
  <c r="M8239" i="2"/>
  <c r="M8227" i="2"/>
  <c r="M8215" i="2"/>
  <c r="M8107" i="2"/>
  <c r="M8083" i="2"/>
  <c r="M8071" i="2"/>
  <c r="M8047" i="2"/>
  <c r="M7939" i="2"/>
  <c r="M7819" i="2"/>
  <c r="M7795" i="2"/>
  <c r="M7783" i="2"/>
  <c r="M7759" i="2"/>
  <c r="M7651" i="2"/>
  <c r="M7579" i="2"/>
  <c r="M7471" i="2"/>
  <c r="M7387" i="2"/>
  <c r="M7375" i="2"/>
  <c r="M7327" i="2"/>
  <c r="M7315" i="2"/>
  <c r="M7279" i="2"/>
  <c r="M7267" i="2"/>
  <c r="M7231" i="2"/>
  <c r="M7219" i="2"/>
  <c r="M7159" i="2"/>
  <c r="M7123" i="2"/>
  <c r="M7111" i="2"/>
  <c r="M7087" i="2"/>
  <c r="M7051" i="2"/>
  <c r="M7015" i="2"/>
  <c r="M7444" i="2"/>
  <c r="M7432" i="2"/>
  <c r="M7408" i="2"/>
  <c r="M7396" i="2"/>
  <c r="M7360" i="2"/>
  <c r="M7312" i="2"/>
  <c r="M7300" i="2"/>
  <c r="M7264" i="2"/>
  <c r="M7252" i="2"/>
  <c r="M7240" i="2"/>
  <c r="M7204" i="2"/>
  <c r="M7156" i="2"/>
  <c r="M7120" i="2"/>
  <c r="M7096" i="2"/>
  <c r="M7084" i="2"/>
  <c r="M7060" i="2"/>
  <c r="M7036" i="2"/>
  <c r="M7024" i="2"/>
  <c r="M7012" i="2"/>
  <c r="M6988" i="2"/>
  <c r="M7710" i="2"/>
  <c r="M7566" i="2"/>
  <c r="M7889" i="2"/>
  <c r="M7565" i="2"/>
  <c r="M7421" i="2"/>
  <c r="M7373" i="2"/>
  <c r="M7265" i="2"/>
  <c r="M8210" i="2"/>
  <c r="M8162" i="2"/>
  <c r="M8113" i="2"/>
  <c r="M7883" i="2"/>
  <c r="M7849" i="2"/>
  <c r="M7775" i="2"/>
  <c r="M7753" i="2"/>
  <c r="M7621" i="2"/>
  <c r="M7572" i="2"/>
  <c r="M7547" i="2"/>
  <c r="M7464" i="2"/>
  <c r="M7439" i="2"/>
  <c r="M7391" i="2"/>
  <c r="M7344" i="2"/>
  <c r="M7321" i="2"/>
  <c r="M7296" i="2"/>
  <c r="M7238" i="2"/>
  <c r="M7211" i="2"/>
  <c r="M7176" i="2"/>
  <c r="M7152" i="2"/>
  <c r="M7127" i="2"/>
  <c r="M7068" i="2"/>
  <c r="M7019" i="2"/>
  <c r="M8138" i="2"/>
  <c r="M7612" i="2"/>
  <c r="M7228" i="2"/>
  <c r="M7144" i="2"/>
  <c r="M8209" i="2"/>
  <c r="M8161" i="2"/>
  <c r="M8112" i="2"/>
  <c r="M7979" i="2"/>
  <c r="M7848" i="2"/>
  <c r="M7826" i="2"/>
  <c r="M7752" i="2"/>
  <c r="M7729" i="2"/>
  <c r="M7670" i="2"/>
  <c r="M7645" i="2"/>
  <c r="M7620" i="2"/>
  <c r="M7598" i="2"/>
  <c r="M7571" i="2"/>
  <c r="M7490" i="2"/>
  <c r="M7463" i="2"/>
  <c r="M7343" i="2"/>
  <c r="M7320" i="2"/>
  <c r="M7295" i="2"/>
  <c r="M7272" i="2"/>
  <c r="M7237" i="2"/>
  <c r="M7175" i="2"/>
  <c r="M7151" i="2"/>
  <c r="M7092" i="2"/>
  <c r="M7067" i="2"/>
  <c r="M7898" i="2"/>
  <c r="M7681" i="2"/>
  <c r="M7227" i="2"/>
  <c r="M7118" i="2"/>
  <c r="M8234" i="2"/>
  <c r="M8160" i="2"/>
  <c r="M7847" i="2"/>
  <c r="M7800" i="2"/>
  <c r="M7751" i="2"/>
  <c r="M7728" i="2"/>
  <c r="M7693" i="2"/>
  <c r="M7669" i="2"/>
  <c r="M7644" i="2"/>
  <c r="M7619" i="2"/>
  <c r="M7489" i="2"/>
  <c r="M7319" i="2"/>
  <c r="M7271" i="2"/>
  <c r="M7236" i="2"/>
  <c r="M7190" i="2"/>
  <c r="M7091" i="2"/>
  <c r="M7010" i="2"/>
  <c r="M6985" i="2"/>
  <c r="M8222" i="2"/>
  <c r="M7262" i="2"/>
  <c r="M8258" i="2"/>
  <c r="M8233" i="2"/>
  <c r="M8126" i="2"/>
  <c r="M8078" i="2"/>
  <c r="M8054" i="2"/>
  <c r="M8004" i="2"/>
  <c r="M7896" i="2"/>
  <c r="M7799" i="2"/>
  <c r="M7727" i="2"/>
  <c r="M7692" i="2"/>
  <c r="M7668" i="2"/>
  <c r="M7643" i="2"/>
  <c r="M7513" i="2"/>
  <c r="M7488" i="2"/>
  <c r="M7428" i="2"/>
  <c r="M7380" i="2"/>
  <c r="M7356" i="2"/>
  <c r="M7235" i="2"/>
  <c r="M7189" i="2"/>
  <c r="M7032" i="2"/>
  <c r="M6984" i="2"/>
  <c r="M8221" i="2"/>
  <c r="M8067" i="2"/>
  <c r="M8043" i="2"/>
  <c r="M7983" i="2"/>
  <c r="M7987" i="2"/>
  <c r="M8324" i="2"/>
  <c r="M8312" i="2"/>
  <c r="M8300" i="2"/>
  <c r="M8168" i="2"/>
  <c r="M8156" i="2"/>
  <c r="M8144" i="2"/>
  <c r="M8024" i="2"/>
  <c r="M8012" i="2"/>
  <c r="M8000" i="2"/>
  <c r="M7988" i="2"/>
  <c r="M7880" i="2"/>
  <c r="M7868" i="2"/>
  <c r="M7856" i="2"/>
  <c r="M7736" i="2"/>
  <c r="M7724" i="2"/>
  <c r="M7712" i="2"/>
  <c r="M7628" i="2"/>
  <c r="M7448" i="2"/>
  <c r="M7436" i="2"/>
  <c r="M7304" i="2"/>
  <c r="M7268" i="2"/>
  <c r="M7256" i="2"/>
  <c r="M7244" i="2"/>
  <c r="M7148" i="2"/>
  <c r="M7136" i="2"/>
  <c r="M7016" i="2"/>
  <c r="M7698" i="2"/>
  <c r="M7614" i="2"/>
  <c r="M7542" i="2"/>
  <c r="M7518" i="2"/>
  <c r="M7506" i="2"/>
  <c r="M7494" i="2"/>
  <c r="M7422" i="2"/>
  <c r="M7410" i="2"/>
  <c r="M7350" i="2"/>
  <c r="M7338" i="2"/>
  <c r="M7254" i="2"/>
  <c r="M7242" i="2"/>
  <c r="M7218" i="2"/>
  <c r="M7134" i="2"/>
  <c r="M7122" i="2"/>
  <c r="M7062" i="2"/>
  <c r="M7050" i="2"/>
  <c r="M7014" i="2"/>
  <c r="M7589" i="2"/>
  <c r="M7049" i="2"/>
  <c r="M7828" i="2"/>
  <c r="M7588" i="2"/>
  <c r="M7132" i="2"/>
  <c r="M8299" i="2"/>
  <c r="M8143" i="2"/>
  <c r="M7999" i="2"/>
  <c r="M7867" i="2"/>
  <c r="M7435" i="2"/>
  <c r="M7255" i="2"/>
  <c r="M7973" i="2"/>
  <c r="M7721" i="2"/>
  <c r="M7505" i="2"/>
  <c r="M8092" i="2"/>
  <c r="M8179" i="2"/>
  <c r="M7893" i="2"/>
  <c r="M7818" i="2"/>
  <c r="M7663" i="2"/>
  <c r="M7641" i="2"/>
  <c r="M7591" i="2"/>
  <c r="M7424" i="2"/>
  <c r="M7353" i="2"/>
  <c r="M7205" i="2"/>
  <c r="M7029" i="2"/>
  <c r="M7481" i="2"/>
  <c r="M7948" i="2"/>
  <c r="M7684" i="2"/>
  <c r="M7504" i="2"/>
  <c r="M7108" i="2"/>
  <c r="M8075" i="2"/>
  <c r="M8051" i="2"/>
  <c r="M8023" i="2"/>
  <c r="M7915" i="2"/>
  <c r="M7892" i="2"/>
  <c r="M7865" i="2"/>
  <c r="M7687" i="2"/>
  <c r="M7662" i="2"/>
  <c r="M7507" i="2"/>
  <c r="M7352" i="2"/>
  <c r="M7184" i="2"/>
  <c r="M7028" i="2"/>
  <c r="M7003" i="2"/>
  <c r="M7517" i="2"/>
  <c r="M7217" i="2"/>
  <c r="M8236" i="2"/>
  <c r="M8116" i="2"/>
  <c r="M7972" i="2"/>
  <c r="M7516" i="2"/>
  <c r="M7480" i="2"/>
  <c r="M7216" i="2"/>
  <c r="M7048" i="2"/>
  <c r="M8276" i="2"/>
  <c r="M8251" i="2"/>
  <c r="M8196" i="2"/>
  <c r="M8121" i="2"/>
  <c r="M8046" i="2"/>
  <c r="M8022" i="2"/>
  <c r="M7964" i="2"/>
  <c r="M7891" i="2"/>
  <c r="M7661" i="2"/>
  <c r="M7556" i="2"/>
  <c r="M7400" i="2"/>
  <c r="M7351" i="2"/>
  <c r="M7183" i="2"/>
  <c r="M7076" i="2"/>
  <c r="M7027" i="2"/>
  <c r="M8311" i="2"/>
  <c r="M8155" i="2"/>
  <c r="M8011" i="2"/>
  <c r="M7855" i="2"/>
  <c r="M7711" i="2"/>
  <c r="M7519" i="2"/>
  <c r="M7423" i="2"/>
  <c r="M7243" i="2"/>
  <c r="M8275" i="2"/>
  <c r="M8195" i="2"/>
  <c r="M8120" i="2"/>
  <c r="M8045" i="2"/>
  <c r="M7963" i="2"/>
  <c r="M7555" i="2"/>
  <c r="M7399" i="2"/>
  <c r="M7303" i="2"/>
  <c r="M7215" i="2"/>
  <c r="M7135" i="2"/>
  <c r="M7075" i="2"/>
  <c r="M8171" i="2"/>
  <c r="M7832" i="2"/>
  <c r="M7734" i="2"/>
  <c r="M7364" i="2"/>
  <c r="M7195" i="2"/>
  <c r="M7095" i="2"/>
  <c r="M8283" i="2"/>
  <c r="M8235" i="2"/>
  <c r="M8139" i="2"/>
  <c r="M8079" i="2"/>
  <c r="M7995" i="2"/>
  <c r="M7935" i="2"/>
  <c r="M7851" i="2"/>
  <c r="M7815" i="2"/>
  <c r="M7695" i="2"/>
  <c r="M7599" i="2"/>
  <c r="M7467" i="2"/>
  <c r="M7203" i="2"/>
  <c r="M8217" i="2"/>
  <c r="M8167" i="2"/>
  <c r="M8062" i="2"/>
  <c r="M7931" i="2"/>
  <c r="M7904" i="2"/>
  <c r="M7831" i="2"/>
  <c r="M7807" i="2"/>
  <c r="M7733" i="2"/>
  <c r="M7676" i="2"/>
  <c r="M7603" i="2"/>
  <c r="M7495" i="2"/>
  <c r="M7413" i="2"/>
  <c r="M7363" i="2"/>
  <c r="M8316" i="2"/>
  <c r="M8290" i="2"/>
  <c r="M8267" i="2"/>
  <c r="M8238" i="2"/>
  <c r="M8135" i="2"/>
  <c r="M8088" i="2"/>
  <c r="M8061" i="2"/>
  <c r="M8039" i="2"/>
  <c r="M8015" i="2"/>
  <c r="M7955" i="2"/>
  <c r="M7930" i="2"/>
  <c r="M7903" i="2"/>
  <c r="M7829" i="2"/>
  <c r="M7699" i="2"/>
  <c r="M7675" i="2"/>
  <c r="M7601" i="2"/>
  <c r="M7521" i="2"/>
  <c r="M7493" i="2"/>
  <c r="M7412" i="2"/>
  <c r="M7359" i="2"/>
  <c r="M7192" i="2"/>
  <c r="M7039" i="2"/>
  <c r="M6991" i="2"/>
  <c r="M8117" i="2"/>
  <c r="M7414" i="2"/>
  <c r="M8271" i="2"/>
  <c r="M8103" i="2"/>
  <c r="M7827" i="2"/>
  <c r="M7671" i="2"/>
  <c r="M7575" i="2"/>
  <c r="M7491" i="2"/>
  <c r="M7383" i="2"/>
  <c r="M7047" i="2"/>
  <c r="M8289" i="2"/>
  <c r="M8263" i="2"/>
  <c r="M8237" i="2"/>
  <c r="M8184" i="2"/>
  <c r="M8132" i="2"/>
  <c r="M8087" i="2"/>
  <c r="M8060" i="2"/>
  <c r="M8035" i="2"/>
  <c r="M7951" i="2"/>
  <c r="M7929" i="2"/>
  <c r="M7879" i="2"/>
  <c r="M7774" i="2"/>
  <c r="M7544" i="2"/>
  <c r="M7411" i="2"/>
  <c r="M7210" i="2"/>
  <c r="M7011" i="2"/>
  <c r="M8191" i="2"/>
  <c r="M7604" i="2"/>
  <c r="M8223" i="2"/>
  <c r="M7971" i="2"/>
  <c r="M7587" i="2"/>
  <c r="M7479" i="2"/>
  <c r="M8310" i="2"/>
  <c r="M8288" i="2"/>
  <c r="M8261" i="2"/>
  <c r="M8208" i="2"/>
  <c r="M8183" i="2"/>
  <c r="M8131" i="2"/>
  <c r="M8081" i="2"/>
  <c r="M8059" i="2"/>
  <c r="M7975" i="2"/>
  <c r="M7950" i="2"/>
  <c r="M7773" i="2"/>
  <c r="M7568" i="2"/>
  <c r="M7543" i="2"/>
  <c r="M7459" i="2"/>
  <c r="M7409" i="2"/>
  <c r="M7339" i="2"/>
  <c r="M7291" i="2"/>
  <c r="M7209" i="2"/>
  <c r="M7171" i="2"/>
  <c r="M7147" i="2"/>
  <c r="M7063" i="2"/>
  <c r="M7757" i="2"/>
  <c r="M7627" i="2"/>
  <c r="M8115" i="2"/>
  <c r="M7959" i="2"/>
  <c r="M7803" i="2"/>
  <c r="M7119" i="2"/>
  <c r="M8309" i="2"/>
  <c r="M8207" i="2"/>
  <c r="M8181" i="2"/>
  <c r="M8106" i="2"/>
  <c r="M8218" i="2"/>
  <c r="M8063" i="2"/>
  <c r="M8247" i="2"/>
  <c r="M8091" i="2"/>
  <c r="M7947" i="2"/>
  <c r="M7791" i="2"/>
  <c r="M7707" i="2"/>
  <c r="M7515" i="2"/>
  <c r="M7407" i="2"/>
  <c r="M8232" i="2"/>
  <c r="M8203" i="2"/>
  <c r="M8180" i="2"/>
  <c r="M8153" i="2"/>
  <c r="M8105" i="2"/>
  <c r="M7843" i="2"/>
  <c r="M7793" i="2"/>
  <c r="M7771" i="2"/>
  <c r="M7747" i="2"/>
  <c r="M7642" i="2"/>
  <c r="M7615" i="2"/>
  <c r="M7335" i="2"/>
  <c r="M7193" i="2"/>
  <c r="M7949" i="2"/>
  <c r="M7844" i="2"/>
  <c r="M7772" i="2"/>
  <c r="M7748" i="2"/>
  <c r="M7616" i="2"/>
  <c r="M7541" i="2"/>
  <c r="M7457" i="2"/>
  <c r="M7336" i="2"/>
  <c r="M7311" i="2"/>
  <c r="M7288" i="2"/>
  <c r="M7208" i="2"/>
  <c r="M7168" i="2"/>
  <c r="M7143" i="2"/>
  <c r="M7059" i="2"/>
  <c r="M7287" i="2"/>
  <c r="M7207" i="2"/>
  <c r="M7167" i="2"/>
  <c r="M8314" i="2"/>
  <c r="M8302" i="2"/>
  <c r="M8278" i="2"/>
  <c r="M8266" i="2"/>
  <c r="M8254" i="2"/>
  <c r="M8242" i="2"/>
  <c r="M8230" i="2"/>
  <c r="M8206" i="2"/>
  <c r="M8194" i="2"/>
  <c r="M8182" i="2"/>
  <c r="M8170" i="2"/>
  <c r="M8158" i="2"/>
  <c r="M8146" i="2"/>
  <c r="M8134" i="2"/>
  <c r="M8122" i="2"/>
  <c r="M8110" i="2"/>
  <c r="M8098" i="2"/>
  <c r="M8086" i="2"/>
  <c r="M8313" i="2"/>
  <c r="M8301" i="2"/>
  <c r="M8277" i="2"/>
  <c r="M8265" i="2"/>
  <c r="M8253" i="2"/>
  <c r="M8241" i="2"/>
  <c r="M8229" i="2"/>
  <c r="M8205" i="2"/>
  <c r="M8193" i="2"/>
  <c r="M8169" i="2"/>
  <c r="M8157" i="2"/>
  <c r="M8145" i="2"/>
  <c r="M8133" i="2"/>
  <c r="M8109" i="2"/>
  <c r="M8097" i="2"/>
  <c r="M8085" i="2"/>
  <c r="M8074" i="2"/>
  <c r="M8050" i="2"/>
  <c r="M8038" i="2"/>
  <c r="M8026" i="2"/>
  <c r="M8014" i="2"/>
  <c r="M8002" i="2"/>
  <c r="M7990" i="2"/>
  <c r="M7978" i="2"/>
  <c r="M7966" i="2"/>
  <c r="M7954" i="2"/>
  <c r="M7942" i="2"/>
  <c r="M7918" i="2"/>
  <c r="M7906" i="2"/>
  <c r="M7894" i="2"/>
  <c r="M7882" i="2"/>
  <c r="M7870" i="2"/>
  <c r="M7858" i="2"/>
  <c r="M7846" i="2"/>
  <c r="M7834" i="2"/>
  <c r="M7822" i="2"/>
  <c r="M7810" i="2"/>
  <c r="M7798" i="2"/>
  <c r="M7786" i="2"/>
  <c r="M7762" i="2"/>
  <c r="M7750" i="2"/>
  <c r="M7738" i="2"/>
  <c r="M7726" i="2"/>
  <c r="M7714" i="2"/>
  <c r="M7702" i="2"/>
  <c r="M7690" i="2"/>
  <c r="M7678" i="2"/>
  <c r="M7666" i="2"/>
  <c r="M7654" i="2"/>
  <c r="M7630" i="2"/>
  <c r="M7618" i="2"/>
  <c r="M7606" i="2"/>
  <c r="M7594" i="2"/>
  <c r="M7582" i="2"/>
  <c r="M7570" i="2"/>
  <c r="M7558" i="2"/>
  <c r="M7546" i="2"/>
  <c r="M7534" i="2"/>
  <c r="M7522" i="2"/>
  <c r="M7510" i="2"/>
  <c r="M7498" i="2"/>
  <c r="M7486" i="2"/>
  <c r="M7474" i="2"/>
  <c r="M7462" i="2"/>
  <c r="M7450" i="2"/>
  <c r="M7438" i="2"/>
  <c r="M7426" i="2"/>
  <c r="M7402" i="2"/>
  <c r="M7390" i="2"/>
  <c r="M7378" i="2"/>
  <c r="M7366" i="2"/>
  <c r="M7354" i="2"/>
  <c r="M7342" i="2"/>
  <c r="M7330" i="2"/>
  <c r="M7318" i="2"/>
  <c r="M7306" i="2"/>
  <c r="M7294" i="2"/>
  <c r="M7282" i="2"/>
  <c r="M7270" i="2"/>
  <c r="M7258" i="2"/>
  <c r="M7246" i="2"/>
  <c r="M7234" i="2"/>
  <c r="M7222" i="2"/>
  <c r="M7198" i="2"/>
  <c r="M7186" i="2"/>
  <c r="M7174" i="2"/>
  <c r="M7162" i="2"/>
  <c r="M7150" i="2"/>
  <c r="M7138" i="2"/>
  <c r="M7126" i="2"/>
  <c r="M7114" i="2"/>
  <c r="M7102" i="2"/>
  <c r="M7090" i="2"/>
  <c r="M7078" i="2"/>
  <c r="M7066" i="2"/>
  <c r="M7054" i="2"/>
  <c r="M7042" i="2"/>
  <c r="M7030" i="2"/>
  <c r="M7018" i="2"/>
  <c r="M7006" i="2"/>
  <c r="M6994" i="2"/>
  <c r="M8073" i="2"/>
  <c r="M8049" i="2"/>
  <c r="M8037" i="2"/>
  <c r="M8025" i="2"/>
  <c r="M8013" i="2"/>
  <c r="M8001" i="2"/>
  <c r="M7989" i="2"/>
  <c r="M7977" i="2"/>
  <c r="M7965" i="2"/>
  <c r="M7953" i="2"/>
  <c r="M7941" i="2"/>
  <c r="M7917" i="2"/>
  <c r="M7905" i="2"/>
  <c r="M7881" i="2"/>
  <c r="M7869" i="2"/>
  <c r="M7857" i="2"/>
  <c r="M7845" i="2"/>
  <c r="M7821" i="2"/>
  <c r="M7809" i="2"/>
  <c r="M7797" i="2"/>
  <c r="M7785" i="2"/>
  <c r="M7761" i="2"/>
  <c r="M7749" i="2"/>
  <c r="M7737" i="2"/>
  <c r="M7725" i="2"/>
  <c r="M7713" i="2"/>
  <c r="M7701" i="2"/>
  <c r="M7689" i="2"/>
  <c r="M7677" i="2"/>
  <c r="M7665" i="2"/>
  <c r="M7653" i="2"/>
  <c r="M7629" i="2"/>
  <c r="M7617" i="2"/>
  <c r="M7593" i="2"/>
  <c r="M7581" i="2"/>
  <c r="M7569" i="2"/>
  <c r="M7557" i="2"/>
  <c r="M7545" i="2"/>
  <c r="M7533" i="2"/>
  <c r="M7509" i="2"/>
  <c r="M7497" i="2"/>
  <c r="M7485" i="2"/>
  <c r="M7473" i="2"/>
  <c r="M7461" i="2"/>
  <c r="M7449" i="2"/>
  <c r="M7437" i="2"/>
  <c r="M7425" i="2"/>
  <c r="M7401" i="2"/>
  <c r="M7389" i="2"/>
  <c r="M7377" i="2"/>
  <c r="M7365" i="2"/>
  <c r="M7341" i="2"/>
  <c r="M7329" i="2"/>
  <c r="M7317" i="2"/>
  <c r="M7305" i="2"/>
  <c r="M7293" i="2"/>
  <c r="M7281" i="2"/>
  <c r="M7269" i="2"/>
  <c r="M7257" i="2"/>
  <c r="M7245" i="2"/>
  <c r="M7233" i="2"/>
  <c r="M7221" i="2"/>
  <c r="M7197" i="2"/>
  <c r="M7185" i="2"/>
  <c r="M7173" i="2"/>
  <c r="M7161" i="2"/>
  <c r="M7149" i="2"/>
  <c r="M7137" i="2"/>
  <c r="M7125" i="2"/>
  <c r="M7113" i="2"/>
  <c r="M7101" i="2"/>
  <c r="M7089" i="2"/>
  <c r="M7077" i="2"/>
  <c r="M7065" i="2"/>
  <c r="M7053" i="2"/>
  <c r="M7041" i="2"/>
  <c r="M7017" i="2"/>
  <c r="M7005" i="2"/>
  <c r="M6993" i="2"/>
  <c r="M11852" i="2"/>
  <c r="M11132" i="2"/>
  <c r="M11084" i="2"/>
  <c r="M11036" i="2"/>
  <c r="M10988" i="2"/>
  <c r="M10940" i="2"/>
  <c r="M10892" i="2"/>
  <c r="M10844" i="2"/>
  <c r="M10796" i="2"/>
  <c r="M10760" i="2"/>
  <c r="M10712" i="2"/>
  <c r="M10664" i="2"/>
  <c r="M10616" i="2"/>
  <c r="M10532" i="2"/>
  <c r="M10496" i="2"/>
  <c r="M11864" i="2"/>
  <c r="M11144" i="2"/>
  <c r="M11096" i="2"/>
  <c r="M11048" i="2"/>
  <c r="M11000" i="2"/>
  <c r="M10952" i="2"/>
  <c r="M10904" i="2"/>
  <c r="M10868" i="2"/>
  <c r="M10820" i="2"/>
  <c r="M10772" i="2"/>
  <c r="M10724" i="2"/>
  <c r="M10676" i="2"/>
  <c r="M10640" i="2"/>
  <c r="M10592" i="2"/>
  <c r="M10544" i="2"/>
  <c r="M10508" i="2"/>
  <c r="M11156" i="2"/>
  <c r="M11108" i="2"/>
  <c r="M11060" i="2"/>
  <c r="M11024" i="2"/>
  <c r="M10976" i="2"/>
  <c r="M10928" i="2"/>
  <c r="M10880" i="2"/>
  <c r="M10832" i="2"/>
  <c r="M10784" i="2"/>
  <c r="M10736" i="2"/>
  <c r="M10688" i="2"/>
  <c r="M10628" i="2"/>
  <c r="M10580" i="2"/>
  <c r="M10556" i="2"/>
  <c r="M10520" i="2"/>
  <c r="M11120" i="2"/>
  <c r="M11072" i="2"/>
  <c r="M11012" i="2"/>
  <c r="M10964" i="2"/>
  <c r="M10916" i="2"/>
  <c r="M10856" i="2"/>
  <c r="M10808" i="2"/>
  <c r="M10748" i="2"/>
  <c r="M10700" i="2"/>
  <c r="M10652" i="2"/>
  <c r="M10604" i="2"/>
  <c r="M10568" i="2"/>
  <c r="M10484" i="2"/>
  <c r="M10472" i="2"/>
  <c r="M10460" i="2"/>
  <c r="M10448" i="2"/>
  <c r="M10436" i="2"/>
  <c r="M10424" i="2"/>
  <c r="M10412" i="2"/>
  <c r="M10400" i="2"/>
  <c r="M10388" i="2"/>
  <c r="M10376" i="2"/>
  <c r="M10364" i="2"/>
  <c r="M10352" i="2"/>
  <c r="M10340" i="2"/>
  <c r="M10328" i="2"/>
  <c r="M10316" i="2"/>
  <c r="M10304" i="2"/>
  <c r="M10292" i="2"/>
  <c r="M10280" i="2"/>
  <c r="M10268" i="2"/>
  <c r="M10256" i="2"/>
  <c r="M10244" i="2"/>
  <c r="M10232" i="2"/>
  <c r="M10220" i="2"/>
  <c r="M10208" i="2"/>
  <c r="M10196" i="2"/>
  <c r="M10184" i="2"/>
  <c r="M10172" i="2"/>
  <c r="M10160" i="2"/>
  <c r="M10148" i="2"/>
  <c r="M10136" i="2"/>
  <c r="M10124" i="2"/>
  <c r="M10112" i="2"/>
  <c r="M10100" i="2"/>
  <c r="M10088" i="2"/>
  <c r="M10076" i="2"/>
  <c r="M10064" i="2"/>
  <c r="M10052" i="2"/>
  <c r="M10040" i="2"/>
  <c r="M10028" i="2"/>
  <c r="M10016" i="2"/>
  <c r="M10004" i="2"/>
  <c r="M9992" i="2"/>
  <c r="M9980" i="2"/>
  <c r="M9968" i="2"/>
  <c r="M9956" i="2"/>
  <c r="M9944" i="2"/>
  <c r="M9932" i="2"/>
  <c r="M9920" i="2"/>
  <c r="M9908" i="2"/>
  <c r="M9896" i="2"/>
  <c r="M9884" i="2"/>
  <c r="M9872" i="2"/>
  <c r="M9860" i="2"/>
  <c r="M9848" i="2"/>
  <c r="M9836" i="2"/>
  <c r="M9824" i="2"/>
  <c r="M9812" i="2"/>
  <c r="M9800" i="2"/>
  <c r="M9788" i="2"/>
  <c r="M9776" i="2"/>
  <c r="M9764" i="2"/>
  <c r="M9752" i="2"/>
  <c r="M9740" i="2"/>
  <c r="M9728" i="2"/>
  <c r="M9716" i="2"/>
  <c r="M9704" i="2"/>
  <c r="M9692" i="2"/>
  <c r="M9680" i="2"/>
  <c r="M9668" i="2"/>
  <c r="M9656" i="2"/>
  <c r="M9644" i="2"/>
  <c r="M9632" i="2"/>
  <c r="M9620" i="2"/>
  <c r="M9608" i="2"/>
  <c r="M9596" i="2"/>
  <c r="M9584" i="2"/>
  <c r="M9572" i="2"/>
  <c r="M9560" i="2"/>
  <c r="M9548" i="2"/>
  <c r="M9536" i="2"/>
  <c r="M9524" i="2"/>
  <c r="M9512" i="2"/>
  <c r="M9500" i="2"/>
  <c r="M9488" i="2"/>
  <c r="M9476" i="2"/>
  <c r="M9452" i="2"/>
  <c r="M9404" i="2"/>
  <c r="M9356" i="2"/>
  <c r="M9308" i="2"/>
  <c r="M9272" i="2"/>
  <c r="M9224" i="2"/>
  <c r="M9176" i="2"/>
  <c r="M9128" i="2"/>
  <c r="M9080" i="2"/>
  <c r="M9032" i="2"/>
  <c r="M8984" i="2"/>
  <c r="M8936" i="2"/>
  <c r="M8888" i="2"/>
  <c r="M8840" i="2"/>
  <c r="M8792" i="2"/>
  <c r="M8744" i="2"/>
  <c r="M8636" i="2"/>
  <c r="M9464" i="2"/>
  <c r="M9416" i="2"/>
  <c r="M9368" i="2"/>
  <c r="M9320" i="2"/>
  <c r="M9260" i="2"/>
  <c r="M9212" i="2"/>
  <c r="M9164" i="2"/>
  <c r="M9116" i="2"/>
  <c r="M9068" i="2"/>
  <c r="M9020" i="2"/>
  <c r="M8972" i="2"/>
  <c r="M8900" i="2"/>
  <c r="M8852" i="2"/>
  <c r="M8804" i="2"/>
  <c r="M8756" i="2"/>
  <c r="M8696" i="2"/>
  <c r="M8672" i="2"/>
  <c r="M9428" i="2"/>
  <c r="M9380" i="2"/>
  <c r="M9344" i="2"/>
  <c r="M9284" i="2"/>
  <c r="M9236" i="2"/>
  <c r="M9188" i="2"/>
  <c r="M9152" i="2"/>
  <c r="M9104" i="2"/>
  <c r="M9044" i="2"/>
  <c r="M8996" i="2"/>
  <c r="M8960" i="2"/>
  <c r="M8876" i="2"/>
  <c r="M8828" i="2"/>
  <c r="M8780" i="2"/>
  <c r="M8732" i="2"/>
  <c r="M8648" i="2"/>
  <c r="M9440" i="2"/>
  <c r="M9392" i="2"/>
  <c r="M9332" i="2"/>
  <c r="M9296" i="2"/>
  <c r="M9248" i="2"/>
  <c r="M9200" i="2"/>
  <c r="M9140" i="2"/>
  <c r="M9092" i="2"/>
  <c r="M9056" i="2"/>
  <c r="M9008" i="2"/>
  <c r="M8948" i="2"/>
  <c r="M8864" i="2"/>
  <c r="M8816" i="2"/>
  <c r="M8768" i="2"/>
  <c r="M8720" i="2"/>
  <c r="M8684" i="2"/>
  <c r="M11863" i="2"/>
  <c r="M11851" i="2"/>
  <c r="M11839" i="2"/>
  <c r="M11815" i="2"/>
  <c r="M11803" i="2"/>
  <c r="M11791" i="2"/>
  <c r="M11779" i="2"/>
  <c r="M11755" i="2"/>
  <c r="M11743" i="2"/>
  <c r="M11719" i="2"/>
  <c r="M11707" i="2"/>
  <c r="M11695" i="2"/>
  <c r="M11659" i="2"/>
  <c r="M11647" i="2"/>
  <c r="M11635" i="2"/>
  <c r="M11623" i="2"/>
  <c r="M11599" i="2"/>
  <c r="M11587" i="2"/>
  <c r="M11575" i="2"/>
  <c r="M11563" i="2"/>
  <c r="M11551" i="2"/>
  <c r="M11539" i="2"/>
  <c r="M11527" i="2"/>
  <c r="M11515" i="2"/>
  <c r="M11503" i="2"/>
  <c r="M11491" i="2"/>
  <c r="M11479" i="2"/>
  <c r="M11467" i="2"/>
  <c r="M11455" i="2"/>
  <c r="M11431" i="2"/>
  <c r="M11419" i="2"/>
  <c r="M11407" i="2"/>
  <c r="M11383" i="2"/>
  <c r="M11371" i="2"/>
  <c r="M11359" i="2"/>
  <c r="M11335" i="2"/>
  <c r="M11323" i="2"/>
  <c r="M11311" i="2"/>
  <c r="M11287" i="2"/>
  <c r="M11275" i="2"/>
  <c r="M11263" i="2"/>
  <c r="M11227" i="2"/>
  <c r="M11203" i="2"/>
  <c r="M11191" i="2"/>
  <c r="M11179" i="2"/>
  <c r="M11167" i="2"/>
  <c r="M11155" i="2"/>
  <c r="M2889" i="2"/>
  <c r="M2793" i="2"/>
  <c r="M2025" i="2"/>
  <c r="M2937" i="2"/>
  <c r="M2397" i="2"/>
  <c r="M2109" i="2"/>
  <c r="M621" i="2"/>
  <c r="M2757" i="2"/>
  <c r="M2421" i="2"/>
  <c r="M2097" i="2"/>
  <c r="M1461" i="2"/>
  <c r="M1257" i="2"/>
  <c r="M3278" i="2"/>
  <c r="M11872" i="2"/>
  <c r="M11860" i="2"/>
  <c r="M11848" i="2"/>
  <c r="M11836" i="2"/>
  <c r="M11824" i="2"/>
  <c r="M11812" i="2"/>
  <c r="M11800" i="2"/>
  <c r="M11788" i="2"/>
  <c r="M11776" i="2"/>
  <c r="M11764" i="2"/>
  <c r="M11752" i="2"/>
  <c r="M11740" i="2"/>
  <c r="M11728" i="2"/>
  <c r="M11716" i="2"/>
  <c r="M11704" i="2"/>
  <c r="M11692" i="2"/>
  <c r="M11680" i="2"/>
  <c r="M11668" i="2"/>
  <c r="M11656" i="2"/>
  <c r="M11644" i="2"/>
  <c r="M11632" i="2"/>
  <c r="M11620" i="2"/>
  <c r="M11608" i="2"/>
  <c r="M11596" i="2"/>
  <c r="M11584" i="2"/>
  <c r="M11572" i="2"/>
  <c r="M11560" i="2"/>
  <c r="M11548" i="2"/>
  <c r="M11536" i="2"/>
  <c r="M11524" i="2"/>
  <c r="M11512" i="2"/>
  <c r="M11500" i="2"/>
  <c r="M11488" i="2"/>
  <c r="M11476" i="2"/>
  <c r="M11464" i="2"/>
  <c r="M11452" i="2"/>
  <c r="M11440" i="2"/>
  <c r="M11428" i="2"/>
  <c r="M11416" i="2"/>
  <c r="M11404" i="2"/>
  <c r="M11392" i="2"/>
  <c r="M11380" i="2"/>
  <c r="M11368" i="2"/>
  <c r="M11356" i="2"/>
  <c r="M11344" i="2"/>
  <c r="M11332" i="2"/>
  <c r="M11320" i="2"/>
  <c r="M11308" i="2"/>
  <c r="M11296" i="2"/>
  <c r="M11284" i="2"/>
  <c r="M11272" i="2"/>
  <c r="M11260" i="2"/>
  <c r="M11248" i="2"/>
  <c r="M11236" i="2"/>
  <c r="M11224" i="2"/>
  <c r="M11212" i="2"/>
  <c r="M11200" i="2"/>
  <c r="M11188" i="2"/>
  <c r="M11176" i="2"/>
  <c r="M11164" i="2"/>
  <c r="M11152" i="2"/>
  <c r="M11140" i="2"/>
  <c r="M11128" i="2"/>
  <c r="M11116" i="2"/>
  <c r="M11104" i="2"/>
  <c r="M11092" i="2"/>
  <c r="M11080" i="2"/>
  <c r="M11068" i="2"/>
  <c r="M11056" i="2"/>
  <c r="M11044" i="2"/>
  <c r="M11032" i="2"/>
  <c r="M11020" i="2"/>
  <c r="M11008" i="2"/>
  <c r="M10996" i="2"/>
  <c r="M10984" i="2"/>
  <c r="M10972" i="2"/>
  <c r="M10960" i="2"/>
  <c r="M10948" i="2"/>
  <c r="M10936" i="2"/>
  <c r="M10924" i="2"/>
  <c r="M10912" i="2"/>
  <c r="M10900" i="2"/>
  <c r="M10888" i="2"/>
  <c r="M10876" i="2"/>
  <c r="M10864" i="2"/>
  <c r="M10852" i="2"/>
  <c r="M10840" i="2"/>
  <c r="M10828" i="2"/>
  <c r="M10816" i="2"/>
  <c r="M10804" i="2"/>
  <c r="M10792" i="2"/>
  <c r="M10780" i="2"/>
  <c r="M10768" i="2"/>
  <c r="M10756" i="2"/>
  <c r="M10744" i="2"/>
  <c r="M10732" i="2"/>
  <c r="M10720" i="2"/>
  <c r="M10708" i="2"/>
  <c r="M10696" i="2"/>
  <c r="M10684" i="2"/>
  <c r="M10672" i="2"/>
  <c r="M10660" i="2"/>
  <c r="M10648" i="2"/>
  <c r="M10636" i="2"/>
  <c r="M10624" i="2"/>
  <c r="M10612" i="2"/>
  <c r="M10600" i="2"/>
  <c r="M10588" i="2"/>
  <c r="M10576" i="2"/>
  <c r="M10564" i="2"/>
  <c r="M10552" i="2"/>
  <c r="M10540" i="2"/>
  <c r="M10528" i="2"/>
  <c r="M10516" i="2"/>
  <c r="M10504" i="2"/>
  <c r="M10492" i="2"/>
  <c r="M10480" i="2"/>
  <c r="M10468" i="2"/>
  <c r="M10456" i="2"/>
  <c r="M10444" i="2"/>
  <c r="M10420" i="2"/>
  <c r="M10408" i="2"/>
  <c r="M10396" i="2"/>
  <c r="M10384" i="2"/>
  <c r="M10372" i="2"/>
  <c r="M10360" i="2"/>
  <c r="M10336" i="2"/>
  <c r="M10324" i="2"/>
  <c r="M10312" i="2"/>
  <c r="M10300" i="2"/>
  <c r="M10288" i="2"/>
  <c r="M10264" i="2"/>
  <c r="M10252" i="2"/>
  <c r="M10240" i="2"/>
  <c r="M10228" i="2"/>
  <c r="M10216" i="2"/>
  <c r="M10204" i="2"/>
  <c r="M10192" i="2"/>
  <c r="M10180" i="2"/>
  <c r="M10168" i="2"/>
  <c r="M10156" i="2"/>
  <c r="M10144" i="2"/>
  <c r="M10132" i="2"/>
  <c r="M10108" i="2"/>
  <c r="M10096" i="2"/>
  <c r="M10084" i="2"/>
  <c r="M10072" i="2"/>
  <c r="M10060" i="2"/>
  <c r="M10048" i="2"/>
  <c r="M10036" i="2"/>
  <c r="M10024" i="2"/>
  <c r="M10012" i="2"/>
  <c r="M9988" i="2"/>
  <c r="M9976" i="2"/>
  <c r="M9964" i="2"/>
  <c r="M9952" i="2"/>
  <c r="M9940" i="2"/>
  <c r="M9928" i="2"/>
  <c r="M9916" i="2"/>
  <c r="M9904" i="2"/>
  <c r="M9892" i="2"/>
  <c r="M9868" i="2"/>
  <c r="M9856" i="2"/>
  <c r="M9844" i="2"/>
  <c r="M9832" i="2"/>
  <c r="M9820" i="2"/>
  <c r="M9808" i="2"/>
  <c r="M9796" i="2"/>
  <c r="M9784" i="2"/>
  <c r="M9772" i="2"/>
  <c r="M9760" i="2"/>
  <c r="M9748" i="2"/>
  <c r="M9736" i="2"/>
  <c r="M9724" i="2"/>
  <c r="M9712" i="2"/>
  <c r="M9700" i="2"/>
  <c r="M9676" i="2"/>
  <c r="M9664" i="2"/>
  <c r="M9652" i="2"/>
  <c r="M9640" i="2"/>
  <c r="M9628" i="2"/>
  <c r="M9616" i="2"/>
  <c r="M9604" i="2"/>
  <c r="M9592" i="2"/>
  <c r="M9580" i="2"/>
  <c r="M9568" i="2"/>
  <c r="M9556" i="2"/>
  <c r="M9544" i="2"/>
  <c r="M9532" i="2"/>
  <c r="M9520" i="2"/>
  <c r="M9508" i="2"/>
  <c r="M9496" i="2"/>
  <c r="M9484" i="2"/>
  <c r="M9472" i="2"/>
  <c r="M9460" i="2"/>
  <c r="M9448" i="2"/>
  <c r="M9436" i="2"/>
  <c r="M9424" i="2"/>
  <c r="M9412" i="2"/>
  <c r="M9400" i="2"/>
  <c r="M9388" i="2"/>
  <c r="M9376" i="2"/>
  <c r="M9364" i="2"/>
  <c r="M9352" i="2"/>
  <c r="M9328" i="2"/>
  <c r="M9316" i="2"/>
  <c r="M9304" i="2"/>
  <c r="M9292" i="2"/>
  <c r="M9280" i="2"/>
  <c r="M9268" i="2"/>
  <c r="M9232" i="2"/>
  <c r="M9220" i="2"/>
  <c r="M9208" i="2"/>
  <c r="M9196" i="2"/>
  <c r="M9184" i="2"/>
  <c r="M9172" i="2"/>
  <c r="M9160" i="2"/>
  <c r="M9148" i="2"/>
  <c r="M9136" i="2"/>
  <c r="M9124" i="2"/>
  <c r="M9112" i="2"/>
  <c r="M9088" i="2"/>
  <c r="M9076" i="2"/>
  <c r="M9064" i="2"/>
  <c r="M9052" i="2"/>
  <c r="M9040" i="2"/>
  <c r="M9028" i="2"/>
  <c r="M9004" i="2"/>
  <c r="M8992" i="2"/>
  <c r="M8980" i="2"/>
  <c r="M8968" i="2"/>
  <c r="M8956" i="2"/>
  <c r="M8944" i="2"/>
  <c r="M8932" i="2"/>
  <c r="M8920" i="2"/>
  <c r="M8908" i="2"/>
  <c r="M8896" i="2"/>
  <c r="M8884" i="2"/>
  <c r="M8872" i="2"/>
  <c r="M8860" i="2"/>
  <c r="M8848" i="2"/>
  <c r="M8836" i="2"/>
  <c r="M8824" i="2"/>
  <c r="M8812" i="2"/>
  <c r="M8800" i="2"/>
  <c r="M8788" i="2"/>
  <c r="M8776" i="2"/>
  <c r="M8764" i="2"/>
  <c r="M8752" i="2"/>
  <c r="M8740" i="2"/>
  <c r="M8728" i="2"/>
  <c r="M8716" i="2"/>
  <c r="M8704" i="2"/>
  <c r="M8692" i="2"/>
  <c r="M8680" i="2"/>
  <c r="M8668" i="2"/>
  <c r="M8656" i="2"/>
  <c r="M8644" i="2"/>
  <c r="M8632" i="2"/>
  <c r="M8620" i="2"/>
  <c r="M8608" i="2"/>
  <c r="M8596" i="2"/>
  <c r="M8584" i="2"/>
  <c r="M8572" i="2"/>
  <c r="M8560" i="2"/>
  <c r="M8548" i="2"/>
  <c r="M8536" i="2"/>
  <c r="M8524" i="2"/>
  <c r="M8512" i="2"/>
  <c r="M8500" i="2"/>
  <c r="M8488" i="2"/>
  <c r="M8476" i="2"/>
  <c r="M8464" i="2"/>
  <c r="M8452" i="2"/>
  <c r="M8428" i="2"/>
  <c r="M8416" i="2"/>
  <c r="M8404" i="2"/>
  <c r="M8392" i="2"/>
  <c r="M8380" i="2"/>
  <c r="M8368" i="2"/>
  <c r="M8356" i="2"/>
  <c r="M8344" i="2"/>
  <c r="M8332" i="2"/>
  <c r="M6978" i="2"/>
  <c r="M6966" i="2"/>
  <c r="M6954" i="2"/>
  <c r="M6942" i="2"/>
  <c r="M6930" i="2"/>
  <c r="M6918" i="2"/>
  <c r="M6906" i="2"/>
  <c r="M6894" i="2"/>
  <c r="M6882" i="2"/>
  <c r="M6870" i="2"/>
  <c r="M6858" i="2"/>
  <c r="M6846" i="2"/>
  <c r="M6834" i="2"/>
  <c r="M6822" i="2"/>
  <c r="M6798" i="2"/>
  <c r="M6786" i="2"/>
  <c r="M6774" i="2"/>
  <c r="M6762" i="2"/>
  <c r="M6750" i="2"/>
  <c r="M6738" i="2"/>
  <c r="M6726" i="2"/>
  <c r="M6714" i="2"/>
  <c r="M6702" i="2"/>
  <c r="M6690" i="2"/>
  <c r="M6678" i="2"/>
  <c r="M6666" i="2"/>
  <c r="M6654" i="2"/>
  <c r="M6642" i="2"/>
  <c r="M6630" i="2"/>
  <c r="M6618" i="2"/>
  <c r="M6606" i="2"/>
  <c r="M6594" i="2"/>
  <c r="M6582" i="2"/>
  <c r="M6570" i="2"/>
  <c r="M6558" i="2"/>
  <c r="M6546" i="2"/>
  <c r="M6534" i="2"/>
  <c r="M6522" i="2"/>
  <c r="M6510" i="2"/>
  <c r="M6498" i="2"/>
  <c r="M6486" i="2"/>
  <c r="M6474" i="2"/>
  <c r="M6462" i="2"/>
  <c r="M6450" i="2"/>
  <c r="M6438" i="2"/>
  <c r="M6426" i="2"/>
  <c r="M6414" i="2"/>
  <c r="M6402" i="2"/>
  <c r="M6390" i="2"/>
  <c r="M6378" i="2"/>
  <c r="M6366" i="2"/>
  <c r="M6354" i="2"/>
  <c r="M6342" i="2"/>
  <c r="M6330" i="2"/>
  <c r="M6318" i="2"/>
  <c r="M6306" i="2"/>
  <c r="M6294" i="2"/>
  <c r="M6282" i="2"/>
  <c r="M6270" i="2"/>
  <c r="M6258" i="2"/>
  <c r="M6246" i="2"/>
  <c r="M6234" i="2"/>
  <c r="M6222" i="2"/>
  <c r="M6210" i="2"/>
  <c r="M6198" i="2"/>
  <c r="M6186" i="2"/>
  <c r="M6174" i="2"/>
  <c r="M6162" i="2"/>
  <c r="M6150" i="2"/>
  <c r="M6138" i="2"/>
  <c r="M6126" i="2"/>
  <c r="M6114" i="2"/>
  <c r="M6102" i="2"/>
  <c r="M6090" i="2"/>
  <c r="M6078" i="2"/>
  <c r="M6066" i="2"/>
  <c r="M6054" i="2"/>
  <c r="M6042" i="2"/>
  <c r="M6030" i="2"/>
  <c r="M6018" i="2"/>
  <c r="M6006" i="2"/>
  <c r="M5994" i="2"/>
  <c r="M5982" i="2"/>
  <c r="M5970" i="2"/>
  <c r="M5958" i="2"/>
  <c r="M5946" i="2"/>
  <c r="M5934" i="2"/>
  <c r="M5922" i="2"/>
  <c r="M5910" i="2"/>
  <c r="M5898" i="2"/>
  <c r="M5886" i="2"/>
  <c r="M5874" i="2"/>
  <c r="M5862" i="2"/>
  <c r="M5850" i="2"/>
  <c r="M5838" i="2"/>
  <c r="M5826" i="2"/>
  <c r="M5814" i="2"/>
  <c r="M5802" i="2"/>
  <c r="M5790" i="2"/>
  <c r="M5778" i="2"/>
  <c r="M5766" i="2"/>
  <c r="M5754" i="2"/>
  <c r="M5742" i="2"/>
  <c r="M5730" i="2"/>
  <c r="M5718" i="2"/>
  <c r="M5706" i="2"/>
  <c r="M5694" i="2"/>
  <c r="M5682" i="2"/>
  <c r="M5670" i="2"/>
  <c r="M5658" i="2"/>
  <c r="M5646" i="2"/>
  <c r="M5634" i="2"/>
  <c r="M5622" i="2"/>
  <c r="M5610" i="2"/>
  <c r="M5598" i="2"/>
  <c r="M5586" i="2"/>
  <c r="M5574" i="2"/>
  <c r="M5562" i="2"/>
  <c r="M5550" i="2"/>
  <c r="M5538" i="2"/>
  <c r="M5526" i="2"/>
  <c r="M5514" i="2"/>
  <c r="M5502" i="2"/>
  <c r="M5490" i="2"/>
  <c r="M5478" i="2"/>
  <c r="M5466" i="2"/>
  <c r="M5454" i="2"/>
  <c r="M5442" i="2"/>
  <c r="M5430" i="2"/>
  <c r="M5418" i="2"/>
  <c r="M5406" i="2"/>
  <c r="M5394" i="2"/>
  <c r="M5382" i="2"/>
  <c r="M5370" i="2"/>
  <c r="M5358" i="2"/>
  <c r="M5346" i="2"/>
  <c r="M5334" i="2"/>
  <c r="M5322" i="2"/>
  <c r="M5310" i="2"/>
  <c r="M5298" i="2"/>
  <c r="M5286" i="2"/>
  <c r="M5274" i="2"/>
  <c r="M5262" i="2"/>
  <c r="M5250" i="2"/>
  <c r="M5238" i="2"/>
  <c r="M5226" i="2"/>
  <c r="M5214" i="2"/>
  <c r="M5202" i="2"/>
  <c r="M5190" i="2"/>
  <c r="M5178" i="2"/>
  <c r="M5166" i="2"/>
  <c r="M5154" i="2"/>
  <c r="M5142" i="2"/>
  <c r="M5130" i="2"/>
  <c r="M5118" i="2"/>
  <c r="M5106" i="2"/>
  <c r="M5094" i="2"/>
  <c r="M5082" i="2"/>
  <c r="M5070" i="2"/>
  <c r="M5058" i="2"/>
  <c r="M5046" i="2"/>
  <c r="M5034" i="2"/>
  <c r="M5022" i="2"/>
  <c r="M5010" i="2"/>
  <c r="M4998" i="2"/>
  <c r="M4986" i="2"/>
  <c r="M4974" i="2"/>
  <c r="M4962" i="2"/>
  <c r="M4950" i="2"/>
  <c r="M4938" i="2"/>
  <c r="M4926" i="2"/>
  <c r="M4914" i="2"/>
  <c r="M4902" i="2"/>
  <c r="M4890" i="2"/>
  <c r="M4878" i="2"/>
  <c r="M4866" i="2"/>
  <c r="M4854" i="2"/>
  <c r="M4842" i="2"/>
  <c r="M4830" i="2"/>
  <c r="M4818" i="2"/>
  <c r="M4806" i="2"/>
  <c r="M4794" i="2"/>
  <c r="M4782" i="2"/>
  <c r="M4770" i="2"/>
  <c r="M4758" i="2"/>
  <c r="M4746" i="2"/>
  <c r="M4734" i="2"/>
  <c r="M4722" i="2"/>
  <c r="M4710" i="2"/>
  <c r="M4698" i="2"/>
  <c r="M4686" i="2"/>
  <c r="M4674" i="2"/>
  <c r="M4662" i="2"/>
  <c r="M4650" i="2"/>
  <c r="M4638" i="2"/>
  <c r="M4626" i="2"/>
  <c r="M4614" i="2"/>
  <c r="M4602" i="2"/>
  <c r="M4590" i="2"/>
  <c r="M4578" i="2"/>
  <c r="M4566" i="2"/>
  <c r="M4554" i="2"/>
  <c r="M4542" i="2"/>
  <c r="M4530" i="2"/>
  <c r="M4518" i="2"/>
  <c r="M4506" i="2"/>
  <c r="M4494" i="2"/>
  <c r="M4482" i="2"/>
  <c r="M4470" i="2"/>
  <c r="M4458" i="2"/>
  <c r="M4446" i="2"/>
  <c r="M4434" i="2"/>
  <c r="M4422" i="2"/>
  <c r="M4410" i="2"/>
  <c r="M4398" i="2"/>
  <c r="M4386" i="2"/>
  <c r="M4374" i="2"/>
  <c r="M4362" i="2"/>
  <c r="M4338" i="2"/>
  <c r="M4314" i="2"/>
  <c r="M4290" i="2"/>
  <c r="M4266" i="2"/>
  <c r="M4242" i="2"/>
  <c r="M4218" i="2"/>
  <c r="M4194" i="2"/>
  <c r="M4170" i="2"/>
  <c r="M4146" i="2"/>
  <c r="M4122" i="2"/>
  <c r="M4110" i="2"/>
  <c r="M4086" i="2"/>
  <c r="M4062" i="2"/>
  <c r="M4038" i="2"/>
  <c r="M4014" i="2"/>
  <c r="M3990" i="2"/>
  <c r="M3966" i="2"/>
  <c r="M3942" i="2"/>
  <c r="M3918" i="2"/>
  <c r="M3894" i="2"/>
  <c r="M3870" i="2"/>
  <c r="M3846" i="2"/>
  <c r="M3822" i="2"/>
  <c r="M3798" i="2"/>
  <c r="M3774" i="2"/>
  <c r="M3750" i="2"/>
  <c r="M3726" i="2"/>
  <c r="M3702" i="2"/>
  <c r="M3678" i="2"/>
  <c r="M3642" i="2"/>
  <c r="M3618" i="2"/>
  <c r="M3594" i="2"/>
  <c r="M3570" i="2"/>
  <c r="M3546" i="2"/>
  <c r="M3522" i="2"/>
  <c r="M3498" i="2"/>
  <c r="M3474" i="2"/>
  <c r="M3450" i="2"/>
  <c r="M3426" i="2"/>
  <c r="M3402" i="2"/>
  <c r="M3378" i="2"/>
  <c r="M3354" i="2"/>
  <c r="M3330" i="2"/>
  <c r="M3306" i="2"/>
  <c r="M3282" i="2"/>
  <c r="M3258" i="2"/>
  <c r="M3234" i="2"/>
  <c r="M3210" i="2"/>
  <c r="M3186" i="2"/>
  <c r="M3150" i="2"/>
  <c r="M3114" i="2"/>
  <c r="M2958" i="2"/>
  <c r="M4350" i="2"/>
  <c r="M4326" i="2"/>
  <c r="M4302" i="2"/>
  <c r="M4278" i="2"/>
  <c r="M4254" i="2"/>
  <c r="M4230" i="2"/>
  <c r="M4206" i="2"/>
  <c r="M4182" i="2"/>
  <c r="M4158" i="2"/>
  <c r="M4134" i="2"/>
  <c r="M4098" i="2"/>
  <c r="M4074" i="2"/>
  <c r="M4050" i="2"/>
  <c r="M4026" i="2"/>
  <c r="M4002" i="2"/>
  <c r="M3978" i="2"/>
  <c r="M3954" i="2"/>
  <c r="M3930" i="2"/>
  <c r="M3906" i="2"/>
  <c r="M3882" i="2"/>
  <c r="M3858" i="2"/>
  <c r="M3834" i="2"/>
  <c r="M3810" i="2"/>
  <c r="M3786" i="2"/>
  <c r="M3762" i="2"/>
  <c r="M3738" i="2"/>
  <c r="M3714" i="2"/>
  <c r="M3690" i="2"/>
  <c r="M3666" i="2"/>
  <c r="M3630" i="2"/>
  <c r="M3606" i="2"/>
  <c r="M3582" i="2"/>
  <c r="M3558" i="2"/>
  <c r="M3534" i="2"/>
  <c r="M3510" i="2"/>
  <c r="M3486" i="2"/>
  <c r="M3462" i="2"/>
  <c r="M3438" i="2"/>
  <c r="M3414" i="2"/>
  <c r="M3390" i="2"/>
  <c r="M3366" i="2"/>
  <c r="M3342" i="2"/>
  <c r="M3318" i="2"/>
  <c r="M3294" i="2"/>
  <c r="M3270" i="2"/>
  <c r="M3246" i="2"/>
  <c r="M3222" i="2"/>
  <c r="M3198" i="2"/>
  <c r="M3174" i="2"/>
  <c r="M3162" i="2"/>
  <c r="M3138" i="2"/>
  <c r="M3126" i="2"/>
  <c r="M3102" i="2"/>
  <c r="M3090" i="2"/>
  <c r="M3078" i="2"/>
  <c r="M3066" i="2"/>
  <c r="M3054" i="2"/>
  <c r="M3042" i="2"/>
  <c r="M3030" i="2"/>
  <c r="M3018" i="2"/>
  <c r="M3006" i="2"/>
  <c r="M2994" i="2"/>
  <c r="M2982" i="2"/>
  <c r="M2970" i="2"/>
  <c r="M11855" i="2"/>
  <c r="M11843" i="2"/>
  <c r="M11831" i="2"/>
  <c r="M11819" i="2"/>
  <c r="M11807" i="2"/>
  <c r="M11795" i="2"/>
  <c r="M11783" i="2"/>
  <c r="M11771" i="2"/>
  <c r="M11759" i="2"/>
  <c r="M11747" i="2"/>
  <c r="M11735" i="2"/>
  <c r="M11699" i="2"/>
  <c r="M11687" i="2"/>
  <c r="M11675" i="2"/>
  <c r="M11663" i="2"/>
  <c r="M11639" i="2"/>
  <c r="M11627" i="2"/>
  <c r="M11615" i="2"/>
  <c r="M11603" i="2"/>
  <c r="M11591" i="2"/>
  <c r="M11579" i="2"/>
  <c r="M11567" i="2"/>
  <c r="M11555" i="2"/>
  <c r="M11543" i="2"/>
  <c r="M11531" i="2"/>
  <c r="M11519" i="2"/>
  <c r="M11507" i="2"/>
  <c r="M11495" i="2"/>
  <c r="M11483" i="2"/>
  <c r="M11471" i="2"/>
  <c r="M11459" i="2"/>
  <c r="M11447" i="2"/>
  <c r="M11435" i="2"/>
  <c r="M11423" i="2"/>
  <c r="M11411" i="2"/>
  <c r="M11387" i="2"/>
  <c r="M11375" i="2"/>
  <c r="M11363" i="2"/>
  <c r="M11351" i="2"/>
  <c r="M11339" i="2"/>
  <c r="M11327" i="2"/>
  <c r="M11315" i="2"/>
  <c r="M11303" i="2"/>
  <c r="M11279" i="2"/>
  <c r="M11267" i="2"/>
  <c r="M11255" i="2"/>
  <c r="M11231" i="2"/>
  <c r="M11207" i="2"/>
  <c r="M11195" i="2"/>
  <c r="M11183" i="2"/>
  <c r="M11171" i="2"/>
  <c r="M11159" i="2"/>
  <c r="M11147" i="2"/>
  <c r="M11135" i="2"/>
  <c r="M11123" i="2"/>
  <c r="M11111" i="2"/>
  <c r="M11087" i="2"/>
  <c r="M11075" i="2"/>
  <c r="M11063" i="2"/>
  <c r="M11051" i="2"/>
  <c r="M11039" i="2"/>
  <c r="M11027" i="2"/>
  <c r="M11015" i="2"/>
  <c r="M10991" i="2"/>
  <c r="M10979" i="2"/>
  <c r="M10967" i="2"/>
  <c r="M10955" i="2"/>
  <c r="M10943" i="2"/>
  <c r="M10931" i="2"/>
  <c r="M10919" i="2"/>
  <c r="M10907" i="2"/>
  <c r="M10895" i="2"/>
  <c r="M10883" i="2"/>
  <c r="M10871" i="2"/>
  <c r="M10835" i="2"/>
  <c r="M10823" i="2"/>
  <c r="M10811" i="2"/>
  <c r="M10799" i="2"/>
  <c r="M10775" i="2"/>
  <c r="M10763" i="2"/>
  <c r="M10751" i="2"/>
  <c r="M10739" i="2"/>
  <c r="M10727" i="2"/>
  <c r="M10715" i="2"/>
  <c r="M10703" i="2"/>
  <c r="M10691" i="2"/>
  <c r="M10679" i="2"/>
  <c r="M10655" i="2"/>
  <c r="M10643" i="2"/>
  <c r="M10631" i="2"/>
  <c r="M10619" i="2"/>
  <c r="M10607" i="2"/>
  <c r="M10595" i="2"/>
  <c r="M10583" i="2"/>
  <c r="M10559" i="2"/>
  <c r="M10547" i="2"/>
  <c r="M10523" i="2"/>
  <c r="M10511" i="2"/>
  <c r="M10499" i="2"/>
  <c r="M10487" i="2"/>
  <c r="M10475" i="2"/>
  <c r="M10463" i="2"/>
  <c r="M10451" i="2"/>
  <c r="M10439" i="2"/>
  <c r="M10403" i="2"/>
  <c r="M10391" i="2"/>
  <c r="M10367" i="2"/>
  <c r="M10343" i="2"/>
  <c r="M10331" i="2"/>
  <c r="M10319" i="2"/>
  <c r="M10307" i="2"/>
  <c r="M10295" i="2"/>
  <c r="M10283" i="2"/>
  <c r="M10271" i="2"/>
  <c r="M10259" i="2"/>
  <c r="M10247" i="2"/>
  <c r="M10223" i="2"/>
  <c r="M10211" i="2"/>
  <c r="M10199" i="2"/>
  <c r="M10187" i="2"/>
  <c r="M10175" i="2"/>
  <c r="M10163" i="2"/>
  <c r="M10151" i="2"/>
  <c r="M10127" i="2"/>
  <c r="M10115" i="2"/>
  <c r="M10091" i="2"/>
  <c r="M10079" i="2"/>
  <c r="M10067" i="2"/>
  <c r="M10055" i="2"/>
  <c r="M10043" i="2"/>
  <c r="M10031" i="2"/>
  <c r="M10019" i="2"/>
  <c r="M10007" i="2"/>
  <c r="M9971" i="2"/>
  <c r="M9959" i="2"/>
  <c r="M9935" i="2"/>
  <c r="M9911" i="2"/>
  <c r="M9899" i="2"/>
  <c r="M9887" i="2"/>
  <c r="M9875" i="2"/>
  <c r="M9863" i="2"/>
  <c r="M9851" i="2"/>
  <c r="M9839" i="2"/>
  <c r="M9827" i="2"/>
  <c r="M9815" i="2"/>
  <c r="M9803" i="2"/>
  <c r="M9779" i="2"/>
  <c r="M9767" i="2"/>
  <c r="M9755" i="2"/>
  <c r="M9743" i="2"/>
  <c r="M9707" i="2"/>
  <c r="M9695" i="2"/>
  <c r="M9683" i="2"/>
  <c r="M9671" i="2"/>
  <c r="M9659" i="2"/>
  <c r="M9647" i="2"/>
  <c r="M9635" i="2"/>
  <c r="M9623" i="2"/>
  <c r="M9611" i="2"/>
  <c r="M9587" i="2"/>
  <c r="M9575" i="2"/>
  <c r="M9563" i="2"/>
  <c r="M9551" i="2"/>
  <c r="M9539" i="2"/>
  <c r="M9527" i="2"/>
  <c r="M9515" i="2"/>
  <c r="M9503" i="2"/>
  <c r="M9479" i="2"/>
  <c r="M9467" i="2"/>
  <c r="M9455" i="2"/>
  <c r="M9443" i="2"/>
  <c r="M9431" i="2"/>
  <c r="M9419" i="2"/>
  <c r="M9407" i="2"/>
  <c r="M9395" i="2"/>
  <c r="M9383" i="2"/>
  <c r="M9371" i="2"/>
  <c r="M9347" i="2"/>
  <c r="M9335" i="2"/>
  <c r="M9323" i="2"/>
  <c r="M9311" i="2"/>
  <c r="M9275" i="2"/>
  <c r="M9263" i="2"/>
  <c r="M9251" i="2"/>
  <c r="M9239" i="2"/>
  <c r="M9227" i="2"/>
  <c r="M9215" i="2"/>
  <c r="M9203" i="2"/>
  <c r="M9191" i="2"/>
  <c r="M9179" i="2"/>
  <c r="M9155" i="2"/>
  <c r="M9143" i="2"/>
  <c r="M9131" i="2"/>
  <c r="M9119" i="2"/>
  <c r="M9107" i="2"/>
  <c r="M9095" i="2"/>
  <c r="M9083" i="2"/>
  <c r="M9071" i="2"/>
  <c r="M9047" i="2"/>
  <c r="M9035" i="2"/>
  <c r="M9023" i="2"/>
  <c r="M9011" i="2"/>
  <c r="M8999" i="2"/>
  <c r="M8975" i="2"/>
  <c r="M8963" i="2"/>
  <c r="M8915" i="2"/>
  <c r="M8891" i="2"/>
  <c r="M8855" i="2"/>
  <c r="M8819" i="2"/>
  <c r="M8795" i="2"/>
  <c r="M8771" i="2"/>
  <c r="M8747" i="2"/>
  <c r="M8723" i="2"/>
  <c r="M8699" i="2"/>
  <c r="M8675" i="2"/>
  <c r="M8663" i="2"/>
  <c r="M8627" i="2"/>
  <c r="M8603" i="2"/>
  <c r="M8591" i="2"/>
  <c r="M8567" i="2"/>
  <c r="M8543" i="2"/>
  <c r="M8519" i="2"/>
  <c r="M8495" i="2"/>
  <c r="M8483" i="2"/>
  <c r="M8459" i="2"/>
  <c r="M8423" i="2"/>
  <c r="M8399" i="2"/>
  <c r="M8363" i="2"/>
  <c r="M8351" i="2"/>
  <c r="M8327" i="2"/>
  <c r="M6961" i="2"/>
  <c r="M6937" i="2"/>
  <c r="M6901" i="2"/>
  <c r="M6877" i="2"/>
  <c r="M6841" i="2"/>
  <c r="M6817" i="2"/>
  <c r="M6793" i="2"/>
  <c r="M6769" i="2"/>
  <c r="M6721" i="2"/>
  <c r="M6697" i="2"/>
  <c r="M6673" i="2"/>
  <c r="M6649" i="2"/>
  <c r="M6625" i="2"/>
  <c r="M6601" i="2"/>
  <c r="M6589" i="2"/>
  <c r="M6565" i="2"/>
  <c r="M6553" i="2"/>
  <c r="M6541" i="2"/>
  <c r="M6529" i="2"/>
  <c r="M6517" i="2"/>
  <c r="M6505" i="2"/>
  <c r="M6481" i="2"/>
  <c r="M6457" i="2"/>
  <c r="M6445" i="2"/>
  <c r="M6433" i="2"/>
  <c r="M6421" i="2"/>
  <c r="M6409" i="2"/>
  <c r="M6397" i="2"/>
  <c r="M6385" i="2"/>
  <c r="M6373" i="2"/>
  <c r="M6349" i="2"/>
  <c r="M6337" i="2"/>
  <c r="M6313" i="2"/>
  <c r="M6301" i="2"/>
  <c r="M6277" i="2"/>
  <c r="M6265" i="2"/>
  <c r="M6241" i="2"/>
  <c r="M6229" i="2"/>
  <c r="M6217" i="2"/>
  <c r="M6193" i="2"/>
  <c r="M6181" i="2"/>
  <c r="M6169" i="2"/>
  <c r="M6157" i="2"/>
  <c r="M6133" i="2"/>
  <c r="M6121" i="2"/>
  <c r="M6109" i="2"/>
  <c r="M6097" i="2"/>
  <c r="M6085" i="2"/>
  <c r="M6073" i="2"/>
  <c r="M6061" i="2"/>
  <c r="M6037" i="2"/>
  <c r="M6025" i="2"/>
  <c r="M6013" i="2"/>
  <c r="M6001" i="2"/>
  <c r="M5989" i="2"/>
  <c r="M5977" i="2"/>
  <c r="M5965" i="2"/>
  <c r="M5953" i="2"/>
  <c r="M5929" i="2"/>
  <c r="M5917" i="2"/>
  <c r="M5893" i="2"/>
  <c r="M5881" i="2"/>
  <c r="M5869" i="2"/>
  <c r="M5857" i="2"/>
  <c r="M5845" i="2"/>
  <c r="M5833" i="2"/>
  <c r="M5821" i="2"/>
  <c r="M5809" i="2"/>
  <c r="M5797" i="2"/>
  <c r="M5785" i="2"/>
  <c r="M5773" i="2"/>
  <c r="M5761" i="2"/>
  <c r="M5749" i="2"/>
  <c r="M5737" i="2"/>
  <c r="M5713" i="2"/>
  <c r="M5689" i="2"/>
  <c r="M5677" i="2"/>
  <c r="M5665" i="2"/>
  <c r="M5653" i="2"/>
  <c r="M5641" i="2"/>
  <c r="M5617" i="2"/>
  <c r="M5605" i="2"/>
  <c r="M5593" i="2"/>
  <c r="M5581" i="2"/>
  <c r="M5569" i="2"/>
  <c r="M5545" i="2"/>
  <c r="M5533" i="2"/>
  <c r="M5509" i="2"/>
  <c r="M5497" i="2"/>
  <c r="M5485" i="2"/>
  <c r="M5473" i="2"/>
  <c r="M5461" i="2"/>
  <c r="M5425" i="2"/>
  <c r="M5413" i="2"/>
  <c r="M5389" i="2"/>
  <c r="M5365" i="2"/>
  <c r="M5353" i="2"/>
  <c r="M5341" i="2"/>
  <c r="M5329" i="2"/>
  <c r="M5317" i="2"/>
  <c r="M5305" i="2"/>
  <c r="M5293" i="2"/>
  <c r="M5257" i="2"/>
  <c r="M5245" i="2"/>
  <c r="M5233" i="2"/>
  <c r="M5221" i="2"/>
  <c r="M5209" i="2"/>
  <c r="M5197" i="2"/>
  <c r="M5185" i="2"/>
  <c r="M5173" i="2"/>
  <c r="M5161" i="2"/>
  <c r="M5149" i="2"/>
  <c r="M5137" i="2"/>
  <c r="M5125" i="2"/>
  <c r="M5113" i="2"/>
  <c r="M5089" i="2"/>
  <c r="M5077" i="2"/>
  <c r="M5065" i="2"/>
  <c r="M5053" i="2"/>
  <c r="M5041" i="2"/>
  <c r="M5029" i="2"/>
  <c r="M5017" i="2"/>
  <c r="M5005" i="2"/>
  <c r="M4993" i="2"/>
  <c r="M4957" i="2"/>
  <c r="M4945" i="2"/>
  <c r="M4921" i="2"/>
  <c r="M4909" i="2"/>
  <c r="M4897" i="2"/>
  <c r="M4885" i="2"/>
  <c r="M4873" i="2"/>
  <c r="M4861" i="2"/>
  <c r="M4837" i="2"/>
  <c r="M4825" i="2"/>
  <c r="M4813" i="2"/>
  <c r="M4789" i="2"/>
  <c r="M4777" i="2"/>
  <c r="M4765" i="2"/>
  <c r="M4741" i="2"/>
  <c r="M4729" i="2"/>
  <c r="M4717" i="2"/>
  <c r="M4693" i="2"/>
  <c r="M4681" i="2"/>
  <c r="M4669" i="2"/>
  <c r="M4657" i="2"/>
  <c r="M4645" i="2"/>
  <c r="M4633" i="2"/>
  <c r="M4621" i="2"/>
  <c r="M4597" i="2"/>
  <c r="M4585" i="2"/>
  <c r="M4573" i="2"/>
  <c r="M4549" i="2"/>
  <c r="M4537" i="2"/>
  <c r="M4525" i="2"/>
  <c r="M4513" i="2"/>
  <c r="M4489" i="2"/>
  <c r="M4477" i="2"/>
  <c r="M4453" i="2"/>
  <c r="M4441" i="2"/>
  <c r="M4429" i="2"/>
  <c r="M4393" i="2"/>
  <c r="M4381" i="2"/>
  <c r="M4357" i="2"/>
  <c r="M4345" i="2"/>
  <c r="M4333" i="2"/>
  <c r="M4309" i="2"/>
  <c r="M4297" i="2"/>
  <c r="M4285" i="2"/>
  <c r="M4273" i="2"/>
  <c r="M4261" i="2"/>
  <c r="M4249" i="2"/>
  <c r="M4237" i="2"/>
  <c r="M4213" i="2"/>
  <c r="M4201" i="2"/>
  <c r="M4189" i="2"/>
  <c r="M4165" i="2"/>
  <c r="M4153" i="2"/>
  <c r="M4141" i="2"/>
  <c r="M4129" i="2"/>
  <c r="M4105" i="2"/>
  <c r="M4093" i="2"/>
  <c r="M4069" i="2"/>
  <c r="M4057" i="2"/>
  <c r="M4045" i="2"/>
  <c r="M4021" i="2"/>
  <c r="M4009" i="2"/>
  <c r="M3997" i="2"/>
  <c r="M3985" i="2"/>
  <c r="M11866" i="2"/>
  <c r="M11854" i="2"/>
  <c r="M11842" i="2"/>
  <c r="M11830" i="2"/>
  <c r="M11818" i="2"/>
  <c r="M11806" i="2"/>
  <c r="M11794" i="2"/>
  <c r="M11782" i="2"/>
  <c r="M11770" i="2"/>
  <c r="M11758" i="2"/>
  <c r="M11746" i="2"/>
  <c r="M11734" i="2"/>
  <c r="M11722" i="2"/>
  <c r="M11710" i="2"/>
  <c r="M11698" i="2"/>
  <c r="M11686" i="2"/>
  <c r="M11674" i="2"/>
  <c r="M11662" i="2"/>
  <c r="M11650" i="2"/>
  <c r="M11638" i="2"/>
  <c r="M11626" i="2"/>
  <c r="M11614" i="2"/>
  <c r="M11602" i="2"/>
  <c r="M11578" i="2"/>
  <c r="M11566" i="2"/>
  <c r="M11554" i="2"/>
  <c r="M11542" i="2"/>
  <c r="M11530" i="2"/>
  <c r="M11518" i="2"/>
  <c r="M11506" i="2"/>
  <c r="M11494" i="2"/>
  <c r="M11482" i="2"/>
  <c r="M11470" i="2"/>
  <c r="M11458" i="2"/>
  <c r="M11446" i="2"/>
  <c r="M11434" i="2"/>
  <c r="M11422" i="2"/>
  <c r="M11410" i="2"/>
  <c r="M11398" i="2"/>
  <c r="M11386" i="2"/>
  <c r="M11374" i="2"/>
  <c r="M11362" i="2"/>
  <c r="M11350" i="2"/>
  <c r="M11338" i="2"/>
  <c r="M11326" i="2"/>
  <c r="M11314" i="2"/>
  <c r="M11302" i="2"/>
  <c r="M11290" i="2"/>
  <c r="M11278" i="2"/>
  <c r="M11266" i="2"/>
  <c r="M11254" i="2"/>
  <c r="M11242" i="2"/>
  <c r="M11230" i="2"/>
  <c r="M11218" i="2"/>
  <c r="M11206" i="2"/>
  <c r="M11194" i="2"/>
  <c r="M11170" i="2"/>
  <c r="M11158" i="2"/>
  <c r="M11146" i="2"/>
  <c r="M11122" i="2"/>
  <c r="M11110" i="2"/>
  <c r="M11098" i="2"/>
  <c r="M11086" i="2"/>
  <c r="M8987" i="2"/>
  <c r="M8951" i="2"/>
  <c r="M8903" i="2"/>
  <c r="M8867" i="2"/>
  <c r="M8843" i="2"/>
  <c r="M8783" i="2"/>
  <c r="M8759" i="2"/>
  <c r="M8735" i="2"/>
  <c r="M8711" i="2"/>
  <c r="M8687" i="2"/>
  <c r="M8651" i="2"/>
  <c r="M8615" i="2"/>
  <c r="M8579" i="2"/>
  <c r="M8555" i="2"/>
  <c r="M8531" i="2"/>
  <c r="M8507" i="2"/>
  <c r="M8471" i="2"/>
  <c r="M8447" i="2"/>
  <c r="M8411" i="2"/>
  <c r="M8375" i="2"/>
  <c r="M8339" i="2"/>
  <c r="M6973" i="2"/>
  <c r="M6949" i="2"/>
  <c r="M6925" i="2"/>
  <c r="M6853" i="2"/>
  <c r="M6829" i="2"/>
  <c r="M6805" i="2"/>
  <c r="M6781" i="2"/>
  <c r="M6733" i="2"/>
  <c r="M6709" i="2"/>
  <c r="M6685" i="2"/>
  <c r="M6661" i="2"/>
  <c r="M6637" i="2"/>
  <c r="M6613" i="2"/>
  <c r="M6577" i="2"/>
  <c r="M6493" i="2"/>
  <c r="M4969" i="2"/>
  <c r="M11590" i="2"/>
  <c r="M11074" i="2"/>
  <c r="M11050" i="2"/>
  <c r="M11038" i="2"/>
  <c r="M11014" i="2"/>
  <c r="M11002" i="2"/>
  <c r="M10978" i="2"/>
  <c r="M10954" i="2"/>
  <c r="M10930" i="2"/>
  <c r="M10918" i="2"/>
  <c r="M10894" i="2"/>
  <c r="M10870" i="2"/>
  <c r="M10858" i="2"/>
  <c r="M10834" i="2"/>
  <c r="M10822" i="2"/>
  <c r="M10798" i="2"/>
  <c r="M10762" i="2"/>
  <c r="M10750" i="2"/>
  <c r="M10726" i="2"/>
  <c r="M10702" i="2"/>
  <c r="M10690" i="2"/>
  <c r="M10678" i="2"/>
  <c r="M10654" i="2"/>
  <c r="M10606" i="2"/>
  <c r="M10582" i="2"/>
  <c r="M10570" i="2"/>
  <c r="M10546" i="2"/>
  <c r="M10534" i="2"/>
  <c r="M10510" i="2"/>
  <c r="M10486" i="2"/>
  <c r="M10474" i="2"/>
  <c r="M10450" i="2"/>
  <c r="M10426" i="2"/>
  <c r="M10414" i="2"/>
  <c r="M10402" i="2"/>
  <c r="M10378" i="2"/>
  <c r="M10366" i="2"/>
  <c r="M10354" i="2"/>
  <c r="M10342" i="2"/>
  <c r="M10330" i="2"/>
  <c r="M10318" i="2"/>
  <c r="M10306" i="2"/>
  <c r="M10282" i="2"/>
  <c r="M10258" i="2"/>
  <c r="M10246" i="2"/>
  <c r="M10234" i="2"/>
  <c r="M10222" i="2"/>
  <c r="M10210" i="2"/>
  <c r="M10198" i="2"/>
  <c r="M10186" i="2"/>
  <c r="M10162" i="2"/>
  <c r="M10150" i="2"/>
  <c r="M10138" i="2"/>
  <c r="M10126" i="2"/>
  <c r="M10114" i="2"/>
  <c r="M10102" i="2"/>
  <c r="M10090" i="2"/>
  <c r="M10078" i="2"/>
  <c r="M10066" i="2"/>
  <c r="M10054" i="2"/>
  <c r="M10042" i="2"/>
  <c r="M10030" i="2"/>
  <c r="M10018" i="2"/>
  <c r="M10006" i="2"/>
  <c r="M9994" i="2"/>
  <c r="M9982" i="2"/>
  <c r="M9970" i="2"/>
  <c r="M9958" i="2"/>
  <c r="M9946" i="2"/>
  <c r="M9934" i="2"/>
  <c r="M9910" i="2"/>
  <c r="M9898" i="2"/>
  <c r="M9886" i="2"/>
  <c r="M9874" i="2"/>
  <c r="M9850" i="2"/>
  <c r="M9838" i="2"/>
  <c r="M9826" i="2"/>
  <c r="M9814" i="2"/>
  <c r="M9802" i="2"/>
  <c r="M9790" i="2"/>
  <c r="M9778" i="2"/>
  <c r="M9766" i="2"/>
  <c r="M9754" i="2"/>
  <c r="M9742" i="2"/>
  <c r="M9730" i="2"/>
  <c r="M9718" i="2"/>
  <c r="M9694" i="2"/>
  <c r="M9682" i="2"/>
  <c r="M9670" i="2"/>
  <c r="M9658" i="2"/>
  <c r="M9646" i="2"/>
  <c r="M9634" i="2"/>
  <c r="M9622" i="2"/>
  <c r="M9610" i="2"/>
  <c r="M9598" i="2"/>
  <c r="M9586" i="2"/>
  <c r="M9574" i="2"/>
  <c r="M9562" i="2"/>
  <c r="M9550" i="2"/>
  <c r="M9538" i="2"/>
  <c r="M9514" i="2"/>
  <c r="M9502" i="2"/>
  <c r="M9490" i="2"/>
  <c r="M9478" i="2"/>
  <c r="M9466" i="2"/>
  <c r="M9454" i="2"/>
  <c r="M9442" i="2"/>
  <c r="M9430" i="2"/>
  <c r="M9418" i="2"/>
  <c r="M9406" i="2"/>
  <c r="M9394" i="2"/>
  <c r="M9382" i="2"/>
  <c r="M9370" i="2"/>
  <c r="M9358" i="2"/>
  <c r="M9346" i="2"/>
  <c r="M9334" i="2"/>
  <c r="M9322" i="2"/>
  <c r="M9310" i="2"/>
  <c r="M9298" i="2"/>
  <c r="M9286" i="2"/>
  <c r="M9274" i="2"/>
  <c r="M9262" i="2"/>
  <c r="M9250" i="2"/>
  <c r="M9238" i="2"/>
  <c r="M9226" i="2"/>
  <c r="M9214" i="2"/>
  <c r="M9202" i="2"/>
  <c r="M9190" i="2"/>
  <c r="M9178" i="2"/>
  <c r="M9166" i="2"/>
  <c r="M9154" i="2"/>
  <c r="M9130" i="2"/>
  <c r="M9118" i="2"/>
  <c r="M9106" i="2"/>
  <c r="M9094" i="2"/>
  <c r="M9082" i="2"/>
  <c r="M9070" i="2"/>
  <c r="M9058" i="2"/>
  <c r="M9046" i="2"/>
  <c r="M9034" i="2"/>
  <c r="M9022" i="2"/>
  <c r="M9010" i="2"/>
  <c r="M8998" i="2"/>
  <c r="M8986" i="2"/>
  <c r="M8974" i="2"/>
  <c r="M8962" i="2"/>
  <c r="M8950" i="2"/>
  <c r="M8938" i="2"/>
  <c r="M8914" i="2"/>
  <c r="M8902" i="2"/>
  <c r="M8890" i="2"/>
  <c r="M8878" i="2"/>
  <c r="M8866" i="2"/>
  <c r="M8854" i="2"/>
  <c r="M8842" i="2"/>
  <c r="M8830" i="2"/>
  <c r="M8818" i="2"/>
  <c r="M8806" i="2"/>
  <c r="M8794" i="2"/>
  <c r="M8782" i="2"/>
  <c r="M8770" i="2"/>
  <c r="M8758" i="2"/>
  <c r="M8746" i="2"/>
  <c r="M8734" i="2"/>
  <c r="M8722" i="2"/>
  <c r="M8710" i="2"/>
  <c r="M8698" i="2"/>
  <c r="M8686" i="2"/>
  <c r="M8674" i="2"/>
  <c r="M8662" i="2"/>
  <c r="M8650" i="2"/>
  <c r="M8638" i="2"/>
  <c r="M8626" i="2"/>
  <c r="M8614" i="2"/>
  <c r="M8602" i="2"/>
  <c r="M8590" i="2"/>
  <c r="M8578" i="2"/>
  <c r="M8566" i="2"/>
  <c r="M8554" i="2"/>
  <c r="M8530" i="2"/>
  <c r="M8518" i="2"/>
  <c r="M8506" i="2"/>
  <c r="M8494" i="2"/>
  <c r="M8482" i="2"/>
  <c r="M8470" i="2"/>
  <c r="M8458" i="2"/>
  <c r="M8446" i="2"/>
  <c r="M8434" i="2"/>
  <c r="M8422" i="2"/>
  <c r="M8410" i="2"/>
  <c r="M8398" i="2"/>
  <c r="M8386" i="2"/>
  <c r="M8374" i="2"/>
  <c r="M8362" i="2"/>
  <c r="M8350" i="2"/>
  <c r="M8338" i="2"/>
  <c r="M8326" i="2"/>
  <c r="M6972" i="2"/>
  <c r="M6948" i="2"/>
  <c r="M6936" i="2"/>
  <c r="M6924" i="2"/>
  <c r="M6912" i="2"/>
  <c r="M6900" i="2"/>
  <c r="M6888" i="2"/>
  <c r="M6876" i="2"/>
  <c r="M6864" i="2"/>
  <c r="M6852" i="2"/>
  <c r="M6840" i="2"/>
  <c r="M6828" i="2"/>
  <c r="M6816" i="2"/>
  <c r="M6804" i="2"/>
  <c r="M6792" i="2"/>
  <c r="M6780" i="2"/>
  <c r="M6768" i="2"/>
  <c r="M6744" i="2"/>
  <c r="M6732" i="2"/>
  <c r="M6720" i="2"/>
  <c r="M6708" i="2"/>
  <c r="M6696" i="2"/>
  <c r="M6684" i="2"/>
  <c r="M6672" i="2"/>
  <c r="M6660" i="2"/>
  <c r="M6648" i="2"/>
  <c r="M6636" i="2"/>
  <c r="M6624" i="2"/>
  <c r="M6612" i="2"/>
  <c r="M6600" i="2"/>
  <c r="M6588" i="2"/>
  <c r="M6576" i="2"/>
  <c r="M6552" i="2"/>
  <c r="M6540" i="2"/>
  <c r="M6528" i="2"/>
  <c r="M6516" i="2"/>
  <c r="M6504" i="2"/>
  <c r="M6492" i="2"/>
  <c r="M6480" i="2"/>
  <c r="M6468" i="2"/>
  <c r="M6444" i="2"/>
  <c r="M6432" i="2"/>
  <c r="M6420" i="2"/>
  <c r="M6408" i="2"/>
  <c r="M6396" i="2"/>
  <c r="M6384" i="2"/>
  <c r="M6372" i="2"/>
  <c r="M6360" i="2"/>
  <c r="M6348" i="2"/>
  <c r="M6336" i="2"/>
  <c r="M6324" i="2"/>
  <c r="M6312" i="2"/>
  <c r="M6300" i="2"/>
  <c r="M6288" i="2"/>
  <c r="M6276" i="2"/>
  <c r="M6264" i="2"/>
  <c r="M6252" i="2"/>
  <c r="M6240" i="2"/>
  <c r="M6228" i="2"/>
  <c r="M6216" i="2"/>
  <c r="M6204" i="2"/>
  <c r="M6192" i="2"/>
  <c r="M6180" i="2"/>
  <c r="M6168" i="2"/>
  <c r="M6156" i="2"/>
  <c r="M6144" i="2"/>
  <c r="M6132" i="2"/>
  <c r="M6108" i="2"/>
  <c r="M6096" i="2"/>
  <c r="M6084" i="2"/>
  <c r="M6072" i="2"/>
  <c r="M6060" i="2"/>
  <c r="M6048" i="2"/>
  <c r="M6036" i="2"/>
  <c r="M6024" i="2"/>
  <c r="M6012" i="2"/>
  <c r="M6000" i="2"/>
  <c r="M5988" i="2"/>
  <c r="M5976" i="2"/>
  <c r="M5964" i="2"/>
  <c r="M5952" i="2"/>
  <c r="M5928" i="2"/>
  <c r="M5916" i="2"/>
  <c r="M5904" i="2"/>
  <c r="M5892" i="2"/>
  <c r="M5880" i="2"/>
  <c r="M5856" i="2"/>
  <c r="M5844" i="2"/>
  <c r="M5832" i="2"/>
  <c r="M5820" i="2"/>
  <c r="M5808" i="2"/>
  <c r="M5796" i="2"/>
  <c r="M5784" i="2"/>
  <c r="M5772" i="2"/>
  <c r="M5760" i="2"/>
  <c r="M5748" i="2"/>
  <c r="M5736" i="2"/>
  <c r="M5724" i="2"/>
  <c r="M5712" i="2"/>
  <c r="M5688" i="2"/>
  <c r="M5676" i="2"/>
  <c r="M5664" i="2"/>
  <c r="M5652" i="2"/>
  <c r="M5640" i="2"/>
  <c r="M5628" i="2"/>
  <c r="M5616" i="2"/>
  <c r="M5604" i="2"/>
  <c r="M5592" i="2"/>
  <c r="M5580" i="2"/>
  <c r="M5568" i="2"/>
  <c r="M5556" i="2"/>
  <c r="M5544" i="2"/>
  <c r="M5532" i="2"/>
  <c r="M5520" i="2"/>
  <c r="M5508" i="2"/>
  <c r="M5496" i="2"/>
  <c r="M5484" i="2"/>
  <c r="M5460" i="2"/>
  <c r="M11062" i="2"/>
  <c r="M11026" i="2"/>
  <c r="M10990" i="2"/>
  <c r="M10966" i="2"/>
  <c r="M10906" i="2"/>
  <c r="M10882" i="2"/>
  <c r="M10846" i="2"/>
  <c r="M10810" i="2"/>
  <c r="M10774" i="2"/>
  <c r="M10738" i="2"/>
  <c r="M10714" i="2"/>
  <c r="M10666" i="2"/>
  <c r="M10618" i="2"/>
  <c r="M10594" i="2"/>
  <c r="M10558" i="2"/>
  <c r="M10522" i="2"/>
  <c r="M10498" i="2"/>
  <c r="M10462" i="2"/>
  <c r="M10438" i="2"/>
  <c r="M10390" i="2"/>
  <c r="M10294" i="2"/>
  <c r="M9706" i="2"/>
  <c r="M11865" i="2"/>
  <c r="M11853" i="2"/>
  <c r="M11817" i="2"/>
  <c r="M11781" i="2"/>
  <c r="M11757" i="2"/>
  <c r="M11733" i="2"/>
  <c r="M11721" i="2"/>
  <c r="M11709" i="2"/>
  <c r="M11697" i="2"/>
  <c r="M11685" i="2"/>
  <c r="M11673" i="2"/>
  <c r="M11661" i="2"/>
  <c r="M11637" i="2"/>
  <c r="M11625" i="2"/>
  <c r="M11589" i="2"/>
  <c r="M11577" i="2"/>
  <c r="M11565" i="2"/>
  <c r="M11529" i="2"/>
  <c r="M11517" i="2"/>
  <c r="M11481" i="2"/>
  <c r="M11445" i="2"/>
  <c r="M11433" i="2"/>
  <c r="M11421" i="2"/>
  <c r="M11385" i="2"/>
  <c r="M11361" i="2"/>
  <c r="M11325" i="2"/>
  <c r="M11313" i="2"/>
  <c r="M11301" i="2"/>
  <c r="M11289" i="2"/>
  <c r="M11277" i="2"/>
  <c r="M11265" i="2"/>
  <c r="M11253" i="2"/>
  <c r="M11241" i="2"/>
  <c r="M11229" i="2"/>
  <c r="M11205" i="2"/>
  <c r="M11193" i="2"/>
  <c r="M11157" i="2"/>
  <c r="M11145" i="2"/>
  <c r="M11133" i="2"/>
  <c r="M11109" i="2"/>
  <c r="M11097" i="2"/>
  <c r="M11061" i="2"/>
  <c r="M11049" i="2"/>
  <c r="M11013" i="2"/>
  <c r="M11001" i="2"/>
  <c r="M10989" i="2"/>
  <c r="M10965" i="2"/>
  <c r="M10953" i="2"/>
  <c r="M10893" i="2"/>
  <c r="M10869" i="2"/>
  <c r="M10857" i="2"/>
  <c r="M10845" i="2"/>
  <c r="M10833" i="2"/>
  <c r="M10821" i="2"/>
  <c r="M10809" i="2"/>
  <c r="M10797" i="2"/>
  <c r="M10773" i="2"/>
  <c r="M10761" i="2"/>
  <c r="M10725" i="2"/>
  <c r="M10713" i="2"/>
  <c r="M10701" i="2"/>
  <c r="M10677" i="2"/>
  <c r="M10665" i="2"/>
  <c r="M10617" i="2"/>
  <c r="M10581" i="2"/>
  <c r="M10569" i="2"/>
  <c r="M10557" i="2"/>
  <c r="M10521" i="2"/>
  <c r="M10509" i="2"/>
  <c r="M10497" i="2"/>
  <c r="M10485" i="2"/>
  <c r="M10461" i="2"/>
  <c r="M10437" i="2"/>
  <c r="M10425" i="2"/>
  <c r="M10413" i="2"/>
  <c r="M10401" i="2"/>
  <c r="M10389" i="2"/>
  <c r="M10377" i="2"/>
  <c r="M10365" i="2"/>
  <c r="M10341" i="2"/>
  <c r="M10329" i="2"/>
  <c r="M10293" i="2"/>
  <c r="M10281" i="2"/>
  <c r="M10269" i="2"/>
  <c r="M10257" i="2"/>
  <c r="M10245" i="2"/>
  <c r="M10233" i="2"/>
  <c r="M10185" i="2"/>
  <c r="M10149" i="2"/>
  <c r="M10137" i="2"/>
  <c r="M10125" i="2"/>
  <c r="M10089" i="2"/>
  <c r="M10029" i="2"/>
  <c r="M10005" i="2"/>
  <c r="M9993" i="2"/>
  <c r="M9981" i="2"/>
  <c r="M9969" i="2"/>
  <c r="M9957" i="2"/>
  <c r="M9945" i="2"/>
  <c r="M9933" i="2"/>
  <c r="M9909" i="2"/>
  <c r="M9897" i="2"/>
  <c r="M9885" i="2"/>
  <c r="M9873" i="2"/>
  <c r="M9825" i="2"/>
  <c r="M9813" i="2"/>
  <c r="M9801" i="2"/>
  <c r="M9777" i="2"/>
  <c r="M9753" i="2"/>
  <c r="M9741" i="2"/>
  <c r="M9717" i="2"/>
  <c r="M9705" i="2"/>
  <c r="M9693" i="2"/>
  <c r="M9681" i="2"/>
  <c r="M9669" i="2"/>
  <c r="M9657" i="2"/>
  <c r="M9645" i="2"/>
  <c r="M9633" i="2"/>
  <c r="M9609" i="2"/>
  <c r="M9597" i="2"/>
  <c r="M9585" i="2"/>
  <c r="M9561" i="2"/>
  <c r="M9537" i="2"/>
  <c r="M9525" i="2"/>
  <c r="M9501" i="2"/>
  <c r="M9477" i="2"/>
  <c r="M9465" i="2"/>
  <c r="M9453" i="2"/>
  <c r="M9441" i="2"/>
  <c r="M9393" i="2"/>
  <c r="M9381" i="2"/>
  <c r="M9369" i="2"/>
  <c r="M9345" i="2"/>
  <c r="M9321" i="2"/>
  <c r="M9309" i="2"/>
  <c r="M9285" i="2"/>
  <c r="M9273" i="2"/>
  <c r="M9261" i="2"/>
  <c r="M9249" i="2"/>
  <c r="M9237" i="2"/>
  <c r="M9225" i="2"/>
  <c r="M9213" i="2"/>
  <c r="M9189" i="2"/>
  <c r="M9177" i="2"/>
  <c r="M9165" i="2"/>
  <c r="M9153" i="2"/>
  <c r="M9129" i="2"/>
  <c r="M9105" i="2"/>
  <c r="M9093" i="2"/>
  <c r="M9069" i="2"/>
  <c r="M9045" i="2"/>
  <c r="M9033" i="2"/>
  <c r="M9021" i="2"/>
  <c r="M9009" i="2"/>
  <c r="M8973" i="2"/>
  <c r="M8961" i="2"/>
  <c r="M8937" i="2"/>
  <c r="M8913" i="2"/>
  <c r="M8889" i="2"/>
  <c r="M8853" i="2"/>
  <c r="M8841" i="2"/>
  <c r="M8829" i="2"/>
  <c r="M8817" i="2"/>
  <c r="M8805" i="2"/>
  <c r="M8793" i="2"/>
  <c r="M8769" i="2"/>
  <c r="M8757" i="2"/>
  <c r="M8745" i="2"/>
  <c r="M8721" i="2"/>
  <c r="M8709" i="2"/>
  <c r="M8697" i="2"/>
  <c r="M8685" i="2"/>
  <c r="M8673" i="2"/>
  <c r="M8649" i="2"/>
  <c r="M8637" i="2"/>
  <c r="M8625" i="2"/>
  <c r="M8601" i="2"/>
  <c r="M8589" i="2"/>
  <c r="M8577" i="2"/>
  <c r="M8565" i="2"/>
  <c r="M8553" i="2"/>
  <c r="M8541" i="2"/>
  <c r="M8529" i="2"/>
  <c r="M8517" i="2"/>
  <c r="M8457" i="2"/>
  <c r="M8445" i="2"/>
  <c r="M8433" i="2"/>
  <c r="M8421" i="2"/>
  <c r="M8409" i="2"/>
  <c r="M8397" i="2"/>
  <c r="M8385" i="2"/>
  <c r="M8373" i="2"/>
  <c r="M8337" i="2"/>
  <c r="M8325" i="2"/>
  <c r="M6971" i="2"/>
  <c r="M6959" i="2"/>
  <c r="M6947" i="2"/>
  <c r="M6923" i="2"/>
  <c r="M6911" i="2"/>
  <c r="M6899" i="2"/>
  <c r="M6875" i="2"/>
  <c r="M6863" i="2"/>
  <c r="M6851" i="2"/>
  <c r="M6839" i="2"/>
  <c r="M6827" i="2"/>
  <c r="M6815" i="2"/>
  <c r="M6791" i="2"/>
  <c r="M6779" i="2"/>
  <c r="M6767" i="2"/>
  <c r="M6755" i="2"/>
  <c r="M6743" i="2"/>
  <c r="M6719" i="2"/>
  <c r="M6683" i="2"/>
  <c r="M6671" i="2"/>
  <c r="M6659" i="2"/>
  <c r="M6647" i="2"/>
  <c r="M6635" i="2"/>
  <c r="M6623" i="2"/>
  <c r="M6575" i="2"/>
  <c r="M6551" i="2"/>
  <c r="M6527" i="2"/>
  <c r="M6515" i="2"/>
  <c r="M6503" i="2"/>
  <c r="M6491" i="2"/>
  <c r="M6479" i="2"/>
  <c r="M6467" i="2"/>
  <c r="M6455" i="2"/>
  <c r="M6443" i="2"/>
  <c r="M6431" i="2"/>
  <c r="M6419" i="2"/>
  <c r="M6407" i="2"/>
  <c r="M6383" i="2"/>
  <c r="M6371" i="2"/>
  <c r="M6359" i="2"/>
  <c r="M6347" i="2"/>
  <c r="M6335" i="2"/>
  <c r="M6323" i="2"/>
  <c r="M6311" i="2"/>
  <c r="M6299" i="2"/>
  <c r="M6287" i="2"/>
  <c r="M6275" i="2"/>
  <c r="M6263" i="2"/>
  <c r="M6251" i="2"/>
  <c r="M6239" i="2"/>
  <c r="M6227" i="2"/>
  <c r="M6203" i="2"/>
  <c r="M6191" i="2"/>
  <c r="M6179" i="2"/>
  <c r="M6167" i="2"/>
  <c r="M6155" i="2"/>
  <c r="M6143" i="2"/>
  <c r="M6095" i="2"/>
  <c r="M6071" i="2"/>
  <c r="M6059" i="2"/>
  <c r="M6047" i="2"/>
  <c r="M6035" i="2"/>
  <c r="M6023" i="2"/>
  <c r="M6011" i="2"/>
  <c r="M3155" i="2"/>
  <c r="M3107" i="2"/>
  <c r="M11541" i="2"/>
  <c r="M3973" i="2"/>
  <c r="M3961" i="2"/>
  <c r="M3949" i="2"/>
  <c r="M3937" i="2"/>
  <c r="M3925" i="2"/>
  <c r="M3913" i="2"/>
  <c r="M3901" i="2"/>
  <c r="M3889" i="2"/>
  <c r="M3877" i="2"/>
  <c r="M3865" i="2"/>
  <c r="M3853" i="2"/>
  <c r="M3829" i="2"/>
  <c r="M3817" i="2"/>
  <c r="M3805" i="2"/>
  <c r="M3793" i="2"/>
  <c r="M3781" i="2"/>
  <c r="M3769" i="2"/>
  <c r="M3757" i="2"/>
  <c r="M3745" i="2"/>
  <c r="M3733" i="2"/>
  <c r="M3721" i="2"/>
  <c r="M3697" i="2"/>
  <c r="M3685" i="2"/>
  <c r="M3673" i="2"/>
  <c r="M3661" i="2"/>
  <c r="M3649" i="2"/>
  <c r="M3637" i="2"/>
  <c r="M3625" i="2"/>
  <c r="M3613" i="2"/>
  <c r="M3601" i="2"/>
  <c r="M3577" i="2"/>
  <c r="M3553" i="2"/>
  <c r="M3541" i="2"/>
  <c r="M3529" i="2"/>
  <c r="M3517" i="2"/>
  <c r="M3505" i="2"/>
  <c r="M3493" i="2"/>
  <c r="M3481" i="2"/>
  <c r="M3469" i="2"/>
  <c r="M3457" i="2"/>
  <c r="M3445" i="2"/>
  <c r="M3433" i="2"/>
  <c r="M3421" i="2"/>
  <c r="M3409" i="2"/>
  <c r="M3397" i="2"/>
  <c r="M3385" i="2"/>
  <c r="M3373" i="2"/>
  <c r="M3361" i="2"/>
  <c r="M3349" i="2"/>
  <c r="M3337" i="2"/>
  <c r="M3325" i="2"/>
  <c r="M3313" i="2"/>
  <c r="M3301" i="2"/>
  <c r="M3289" i="2"/>
  <c r="M3277" i="2"/>
  <c r="M3265" i="2"/>
  <c r="M3253" i="2"/>
  <c r="M3241" i="2"/>
  <c r="M3229" i="2"/>
  <c r="M3217" i="2"/>
  <c r="M3205" i="2"/>
  <c r="M3193" i="2"/>
  <c r="M3181" i="2"/>
  <c r="M3169" i="2"/>
  <c r="M3157" i="2"/>
  <c r="M3145" i="2"/>
  <c r="M3133" i="2"/>
  <c r="M3121" i="2"/>
  <c r="M3097" i="2"/>
  <c r="M3085" i="2"/>
  <c r="M3073" i="2"/>
  <c r="M3061" i="2"/>
  <c r="M3049" i="2"/>
  <c r="M3037" i="2"/>
  <c r="M3013" i="2"/>
  <c r="M3001" i="2"/>
  <c r="M2989" i="2"/>
  <c r="M2977" i="2"/>
  <c r="M2965" i="2"/>
  <c r="M2745" i="2"/>
  <c r="M2529" i="2"/>
  <c r="M2337" i="2"/>
  <c r="M1701" i="2"/>
  <c r="M501" i="2"/>
  <c r="M2988" i="2"/>
  <c r="M1334" i="2"/>
  <c r="M422" i="2"/>
  <c r="M170" i="2"/>
  <c r="M14" i="2"/>
  <c r="M2497" i="2"/>
  <c r="M2341" i="2"/>
  <c r="M2149" i="2"/>
  <c r="M1969" i="2"/>
  <c r="M1178" i="2"/>
  <c r="M338" i="2"/>
  <c r="M2" i="2"/>
  <c r="M1861" i="2"/>
  <c r="M1393" i="2"/>
  <c r="M1177" i="2"/>
  <c r="M661" i="2"/>
  <c r="M469" i="2"/>
  <c r="M13" i="2"/>
  <c r="M2436" i="2"/>
  <c r="M2340" i="2"/>
  <c r="M2172" i="2"/>
  <c r="M2148" i="2"/>
  <c r="M1860" i="2"/>
  <c r="M1333" i="2"/>
  <c r="M421" i="2"/>
  <c r="M2460" i="2"/>
  <c r="M2364" i="2"/>
  <c r="M2220" i="2"/>
  <c r="M2028" i="2"/>
  <c r="M11143" i="2"/>
  <c r="M11131" i="2"/>
  <c r="M11119" i="2"/>
  <c r="M11107" i="2"/>
  <c r="M11095" i="2"/>
  <c r="M11083" i="2"/>
  <c r="M11071" i="2"/>
  <c r="M11047" i="2"/>
  <c r="M11035" i="2"/>
  <c r="M11023" i="2"/>
  <c r="M10999" i="2"/>
  <c r="M10987" i="2"/>
  <c r="M10975" i="2"/>
  <c r="M10951" i="2"/>
  <c r="M10939" i="2"/>
  <c r="M10891" i="2"/>
  <c r="M10879" i="2"/>
  <c r="M10867" i="2"/>
  <c r="M10855" i="2"/>
  <c r="M10843" i="2"/>
  <c r="M10831" i="2"/>
  <c r="M10795" i="2"/>
  <c r="M10783" i="2"/>
  <c r="M10747" i="2"/>
  <c r="M10735" i="2"/>
  <c r="M10723" i="2"/>
  <c r="M10711" i="2"/>
  <c r="M10699" i="2"/>
  <c r="M10687" i="2"/>
  <c r="M10675" i="2"/>
  <c r="M10663" i="2"/>
  <c r="M10651" i="2"/>
  <c r="M10639" i="2"/>
  <c r="M10615" i="2"/>
  <c r="M10603" i="2"/>
  <c r="M10591" i="2"/>
  <c r="M10579" i="2"/>
  <c r="M10567" i="2"/>
  <c r="M10555" i="2"/>
  <c r="M10543" i="2"/>
  <c r="M10519" i="2"/>
  <c r="M10507" i="2"/>
  <c r="M10459" i="2"/>
  <c r="M10423" i="2"/>
  <c r="M10411" i="2"/>
  <c r="M10399" i="2"/>
  <c r="M10387" i="2"/>
  <c r="M10363" i="2"/>
  <c r="M10303" i="2"/>
  <c r="M10279" i="2"/>
  <c r="M10267" i="2"/>
  <c r="M10255" i="2"/>
  <c r="M10243" i="2"/>
  <c r="M10231" i="2"/>
  <c r="M10219" i="2"/>
  <c r="M10207" i="2"/>
  <c r="M10183" i="2"/>
  <c r="M10171" i="2"/>
  <c r="M10159" i="2"/>
  <c r="M10135" i="2"/>
  <c r="M10123" i="2"/>
  <c r="M10111" i="2"/>
  <c r="M10087" i="2"/>
  <c r="M10075" i="2"/>
  <c r="M10027" i="2"/>
  <c r="M10003" i="2"/>
  <c r="M9991" i="2"/>
  <c r="M9979" i="2"/>
  <c r="M9967" i="2"/>
  <c r="M9955" i="2"/>
  <c r="M9943" i="2"/>
  <c r="M9931" i="2"/>
  <c r="M9907" i="2"/>
  <c r="M9883" i="2"/>
  <c r="M9871" i="2"/>
  <c r="M9859" i="2"/>
  <c r="M9847" i="2"/>
  <c r="M9835" i="2"/>
  <c r="M9811" i="2"/>
  <c r="M9799" i="2"/>
  <c r="M9787" i="2"/>
  <c r="M9775" i="2"/>
  <c r="M9763" i="2"/>
  <c r="M9739" i="2"/>
  <c r="M9715" i="2"/>
  <c r="M9691" i="2"/>
  <c r="M9679" i="2"/>
  <c r="M9667" i="2"/>
  <c r="M9643" i="2"/>
  <c r="M9595" i="2"/>
  <c r="M9583" i="2"/>
  <c r="M9571" i="2"/>
  <c r="M9559" i="2"/>
  <c r="M9547" i="2"/>
  <c r="M9535" i="2"/>
  <c r="M9523" i="2"/>
  <c r="M9499" i="2"/>
  <c r="M9475" i="2"/>
  <c r="M9451" i="2"/>
  <c r="M9427" i="2"/>
  <c r="M9415" i="2"/>
  <c r="M9379" i="2"/>
  <c r="M9367" i="2"/>
  <c r="M9355" i="2"/>
  <c r="M9331" i="2"/>
  <c r="M9307" i="2"/>
  <c r="M9295" i="2"/>
  <c r="M9283" i="2"/>
  <c r="M9259" i="2"/>
  <c r="M9235" i="2"/>
  <c r="M9223" i="2"/>
  <c r="M9211" i="2"/>
  <c r="M9199" i="2"/>
  <c r="M9163" i="2"/>
  <c r="M9151" i="2"/>
  <c r="M9139" i="2"/>
  <c r="M9127" i="2"/>
  <c r="M9115" i="2"/>
  <c r="M9103" i="2"/>
  <c r="M9091" i="2"/>
  <c r="M9079" i="2"/>
  <c r="M9067" i="2"/>
  <c r="M9043" i="2"/>
  <c r="M9019" i="2"/>
  <c r="M8995" i="2"/>
  <c r="M8983" i="2"/>
  <c r="M8959" i="2"/>
  <c r="M8947" i="2"/>
  <c r="M8935" i="2"/>
  <c r="M8911" i="2"/>
  <c r="M8899" i="2"/>
  <c r="M8887" i="2"/>
  <c r="M3327" i="2"/>
  <c r="M2651" i="2"/>
  <c r="M2567" i="2"/>
  <c r="M2531" i="2"/>
  <c r="M2459" i="2"/>
  <c r="M2423" i="2"/>
  <c r="M2339" i="2"/>
  <c r="M2243" i="2"/>
  <c r="M2219" i="2"/>
  <c r="M2147" i="2"/>
  <c r="M2854" i="2"/>
  <c r="M2674" i="2"/>
  <c r="M2662" i="2"/>
  <c r="M2638" i="2"/>
  <c r="M2626" i="2"/>
  <c r="M2614" i="2"/>
  <c r="M2602" i="2"/>
  <c r="M2590" i="2"/>
  <c r="M2578" i="2"/>
  <c r="M2542" i="2"/>
  <c r="M2530" i="2"/>
  <c r="M2518" i="2"/>
  <c r="M2506" i="2"/>
  <c r="M2494" i="2"/>
  <c r="M2470" i="2"/>
  <c r="M2458" i="2"/>
  <c r="M2434" i="2"/>
  <c r="M2386" i="2"/>
  <c r="M2374" i="2"/>
  <c r="M2362" i="2"/>
  <c r="M2350" i="2"/>
  <c r="M2326" i="2"/>
  <c r="M2314" i="2"/>
  <c r="M2302" i="2"/>
  <c r="M2290" i="2"/>
  <c r="M2278" i="2"/>
  <c r="M2242" i="2"/>
  <c r="M2218" i="2"/>
  <c r="M2206" i="2"/>
  <c r="M2194" i="2"/>
  <c r="M2182" i="2"/>
  <c r="M2170" i="2"/>
  <c r="M2146" i="2"/>
  <c r="M2134" i="2"/>
  <c r="M2122" i="2"/>
  <c r="M2110" i="2"/>
  <c r="M2086" i="2"/>
  <c r="M2074" i="2"/>
  <c r="M2062" i="2"/>
  <c r="M2038" i="2"/>
  <c r="M2014" i="2"/>
  <c r="M2002" i="2"/>
  <c r="M1990" i="2"/>
  <c r="M1966" i="2"/>
  <c r="M1954" i="2"/>
  <c r="M1942" i="2"/>
  <c r="M1930" i="2"/>
  <c r="M1894" i="2"/>
  <c r="M1882" i="2"/>
  <c r="M1870" i="2"/>
  <c r="M1822" i="2"/>
  <c r="M1810" i="2"/>
  <c r="M1798" i="2"/>
  <c r="M1786" i="2"/>
  <c r="M1750" i="2"/>
  <c r="M1738" i="2"/>
  <c r="M1726" i="2"/>
  <c r="M1714" i="2"/>
  <c r="M1702" i="2"/>
  <c r="M1690" i="2"/>
  <c r="M1678" i="2"/>
  <c r="M1666" i="2"/>
  <c r="M1654" i="2"/>
  <c r="M1630" i="2"/>
  <c r="M1618" i="2"/>
  <c r="M1606" i="2"/>
  <c r="M1594" i="2"/>
  <c r="M1582" i="2"/>
  <c r="M1558" i="2"/>
  <c r="M2051" i="2"/>
  <c r="M2027" i="2"/>
  <c r="M1931" i="2"/>
  <c r="M1715" i="2"/>
  <c r="M1619" i="2"/>
  <c r="M1391" i="2"/>
  <c r="M1259" i="2"/>
  <c r="M1175" i="2"/>
  <c r="M1139" i="2"/>
  <c r="M827" i="2"/>
  <c r="M659" i="2"/>
  <c r="M635" i="2"/>
  <c r="M443" i="2"/>
  <c r="M1546" i="2"/>
  <c r="M1534" i="2"/>
  <c r="M1522" i="2"/>
  <c r="M1510" i="2"/>
  <c r="M1498" i="2"/>
  <c r="M1486" i="2"/>
  <c r="M1474" i="2"/>
  <c r="M1462" i="2"/>
  <c r="M1450" i="2"/>
  <c r="M1438" i="2"/>
  <c r="M1426" i="2"/>
  <c r="M1414" i="2"/>
  <c r="M1402" i="2"/>
  <c r="M1390" i="2"/>
  <c r="M1378" i="2"/>
  <c r="M1366" i="2"/>
  <c r="M1354" i="2"/>
  <c r="M1342" i="2"/>
  <c r="M1330" i="2"/>
  <c r="M1318" i="2"/>
  <c r="M1306" i="2"/>
  <c r="M1294" i="2"/>
  <c r="M1282" i="2"/>
  <c r="M1270" i="2"/>
  <c r="M1258" i="2"/>
  <c r="M1246" i="2"/>
  <c r="M1234" i="2"/>
  <c r="M1222" i="2"/>
  <c r="M1210" i="2"/>
  <c r="M1198" i="2"/>
  <c r="M1186" i="2"/>
  <c r="M1174" i="2"/>
  <c r="M1162" i="2"/>
  <c r="M1150" i="2"/>
  <c r="M1138" i="2"/>
  <c r="M1126" i="2"/>
  <c r="M1114" i="2"/>
  <c r="M1102" i="2"/>
  <c r="M1090" i="2"/>
  <c r="M1078" i="2"/>
  <c r="M1066" i="2"/>
  <c r="M1054" i="2"/>
  <c r="M1042" i="2"/>
  <c r="M1030" i="2"/>
  <c r="M1018" i="2"/>
  <c r="M1006" i="2"/>
  <c r="M994" i="2"/>
  <c r="M970" i="2"/>
  <c r="M958" i="2"/>
  <c r="M946" i="2"/>
  <c r="M934" i="2"/>
  <c r="M922" i="2"/>
  <c r="M910" i="2"/>
  <c r="M898" i="2"/>
  <c r="M886" i="2"/>
  <c r="M874" i="2"/>
  <c r="M862" i="2"/>
  <c r="M850" i="2"/>
  <c r="M838" i="2"/>
  <c r="M802" i="2"/>
  <c r="M754" i="2"/>
  <c r="M730" i="2"/>
  <c r="M718" i="2"/>
  <c r="M706" i="2"/>
  <c r="M694" i="2"/>
  <c r="M682" i="2"/>
  <c r="M670" i="2"/>
  <c r="M658" i="2"/>
  <c r="M622" i="2"/>
  <c r="M610" i="2"/>
  <c r="M598" i="2"/>
  <c r="M586" i="2"/>
  <c r="M574" i="2"/>
  <c r="M550" i="2"/>
  <c r="M514" i="2"/>
  <c r="M502" i="2"/>
  <c r="M478" i="2"/>
  <c r="M466" i="2"/>
  <c r="M442" i="2"/>
  <c r="M430" i="2"/>
  <c r="M418" i="2"/>
  <c r="M406" i="2"/>
  <c r="M394" i="2"/>
  <c r="M382" i="2"/>
  <c r="M346" i="2"/>
  <c r="M711" i="2"/>
  <c r="M147" i="2"/>
  <c r="M1774" i="2"/>
  <c r="M1570" i="2"/>
  <c r="M562" i="2"/>
  <c r="M226" i="2"/>
  <c r="M1647" i="2"/>
  <c r="M423" i="2"/>
  <c r="M1851" i="2"/>
  <c r="M1983" i="2"/>
  <c r="M615" i="2"/>
  <c r="M927" i="2"/>
  <c r="M495" i="2"/>
  <c r="M2482" i="2"/>
  <c r="M2050" i="2"/>
  <c r="M1906" i="2"/>
  <c r="M1834" i="2"/>
  <c r="M1642" i="2"/>
  <c r="M1713" i="2"/>
  <c r="M351" i="2"/>
  <c r="M279" i="2"/>
  <c r="M291" i="2"/>
  <c r="M2266" i="2"/>
  <c r="M1918" i="2"/>
  <c r="M1762" i="2"/>
  <c r="M1779" i="2"/>
  <c r="M1203" i="2"/>
  <c r="M219" i="2"/>
  <c r="M1978" i="2"/>
  <c r="M1846" i="2"/>
  <c r="M33" i="2"/>
  <c r="M5448" i="2"/>
  <c r="M5436" i="2"/>
  <c r="M5424" i="2"/>
  <c r="M5412" i="2"/>
  <c r="M5400" i="2"/>
  <c r="M5388" i="2"/>
  <c r="M5376" i="2"/>
  <c r="M5364" i="2"/>
  <c r="M5352" i="2"/>
  <c r="M5340" i="2"/>
  <c r="M5328" i="2"/>
  <c r="M5316" i="2"/>
  <c r="M5304" i="2"/>
  <c r="M5292" i="2"/>
  <c r="M5280" i="2"/>
  <c r="M5268" i="2"/>
  <c r="M5256" i="2"/>
  <c r="M5232" i="2"/>
  <c r="M5220" i="2"/>
  <c r="M5208" i="2"/>
  <c r="M5196" i="2"/>
  <c r="M5184" i="2"/>
  <c r="M5172" i="2"/>
  <c r="M5160" i="2"/>
  <c r="M5148" i="2"/>
  <c r="M5136" i="2"/>
  <c r="M5124" i="2"/>
  <c r="M5112" i="2"/>
  <c r="M5088" i="2"/>
  <c r="M5076" i="2"/>
  <c r="M5064" i="2"/>
  <c r="M5052" i="2"/>
  <c r="M5040" i="2"/>
  <c r="M5028" i="2"/>
  <c r="M5004" i="2"/>
  <c r="M4992" i="2"/>
  <c r="M4980" i="2"/>
  <c r="M4968" i="2"/>
  <c r="M4956" i="2"/>
  <c r="M4944" i="2"/>
  <c r="M4932" i="2"/>
  <c r="M4920" i="2"/>
  <c r="M4908" i="2"/>
  <c r="M4896" i="2"/>
  <c r="M4884" i="2"/>
  <c r="M4872" i="2"/>
  <c r="M4860" i="2"/>
  <c r="M4848" i="2"/>
  <c r="M4836" i="2"/>
  <c r="M4824" i="2"/>
  <c r="M4812" i="2"/>
  <c r="M4800" i="2"/>
  <c r="M4788" i="2"/>
  <c r="M4776" i="2"/>
  <c r="M4764" i="2"/>
  <c r="M4752" i="2"/>
  <c r="M4740" i="2"/>
  <c r="M4728" i="2"/>
  <c r="M4716" i="2"/>
  <c r="M4704" i="2"/>
  <c r="M4692" i="2"/>
  <c r="M4680" i="2"/>
  <c r="M4668" i="2"/>
  <c r="M4656" i="2"/>
  <c r="M4644" i="2"/>
  <c r="M4632" i="2"/>
  <c r="M4620" i="2"/>
  <c r="M4608" i="2"/>
  <c r="M4596" i="2"/>
  <c r="M4584" i="2"/>
  <c r="M4572" i="2"/>
  <c r="M4560" i="2"/>
  <c r="M4548" i="2"/>
  <c r="M4536" i="2"/>
  <c r="M4524" i="2"/>
  <c r="M4512" i="2"/>
  <c r="M4500" i="2"/>
  <c r="M4488" i="2"/>
  <c r="M4476" i="2"/>
  <c r="M2475" i="2"/>
  <c r="M2355" i="2"/>
  <c r="M2295" i="2"/>
  <c r="M1899" i="2"/>
  <c r="M5999" i="2"/>
  <c r="M5987" i="2"/>
  <c r="M5975" i="2"/>
  <c r="M5951" i="2"/>
  <c r="M5915" i="2"/>
  <c r="M5903" i="2"/>
  <c r="M5879" i="2"/>
  <c r="M5867" i="2"/>
  <c r="M5855" i="2"/>
  <c r="M5843" i="2"/>
  <c r="M5831" i="2"/>
  <c r="M5807" i="2"/>
  <c r="M5783" i="2"/>
  <c r="M5759" i="2"/>
  <c r="M5747" i="2"/>
  <c r="M5735" i="2"/>
  <c r="M5723" i="2"/>
  <c r="M5711" i="2"/>
  <c r="M5699" i="2"/>
  <c r="M5687" i="2"/>
  <c r="M5675" i="2"/>
  <c r="M5663" i="2"/>
  <c r="M5651" i="2"/>
  <c r="M5639" i="2"/>
  <c r="M5615" i="2"/>
  <c r="M5603" i="2"/>
  <c r="M5579" i="2"/>
  <c r="M5567" i="2"/>
  <c r="M5555" i="2"/>
  <c r="M5543" i="2"/>
  <c r="M8600" i="2"/>
  <c r="M8588" i="2"/>
  <c r="M8576" i="2"/>
  <c r="M8564" i="2"/>
  <c r="M8552" i="2"/>
  <c r="M8528" i="2"/>
  <c r="M8516" i="2"/>
  <c r="M8504" i="2"/>
  <c r="M8480" i="2"/>
  <c r="M8444" i="2"/>
  <c r="M8432" i="2"/>
  <c r="M8420" i="2"/>
  <c r="M8408" i="2"/>
  <c r="M8396" i="2"/>
  <c r="M8384" i="2"/>
  <c r="M8360" i="2"/>
  <c r="M6982" i="2"/>
  <c r="M6958" i="2"/>
  <c r="M6946" i="2"/>
  <c r="M6934" i="2"/>
  <c r="M6922" i="2"/>
  <c r="M6910" i="2"/>
  <c r="M6898" i="2"/>
  <c r="M6874" i="2"/>
  <c r="M6850" i="2"/>
  <c r="M6838" i="2"/>
  <c r="M6826" i="2"/>
  <c r="M6814" i="2"/>
  <c r="M6802" i="2"/>
  <c r="M6790" i="2"/>
  <c r="M6766" i="2"/>
  <c r="M6754" i="2"/>
  <c r="M6742" i="2"/>
  <c r="M6718" i="2"/>
  <c r="M6706" i="2"/>
  <c r="M6694" i="2"/>
  <c r="M6682" i="2"/>
  <c r="M6670" i="2"/>
  <c r="M6658" i="2"/>
  <c r="M6646" i="2"/>
  <c r="M6634" i="2"/>
  <c r="M6610" i="2"/>
  <c r="M6598" i="2"/>
  <c r="M6586" i="2"/>
  <c r="M6574" i="2"/>
  <c r="M6562" i="2"/>
  <c r="M6526" i="2"/>
  <c r="M6514" i="2"/>
  <c r="M6490" i="2"/>
  <c r="M6478" i="2"/>
  <c r="M6466" i="2"/>
  <c r="M6454" i="2"/>
  <c r="M6442" i="2"/>
  <c r="M6418" i="2"/>
  <c r="M6406" i="2"/>
  <c r="M6370" i="2"/>
  <c r="M6334" i="2"/>
  <c r="M6322" i="2"/>
  <c r="M6298" i="2"/>
  <c r="M6286" i="2"/>
  <c r="M6274" i="2"/>
  <c r="M6262" i="2"/>
  <c r="M6250" i="2"/>
  <c r="M6226" i="2"/>
  <c r="M6214" i="2"/>
  <c r="M6202" i="2"/>
  <c r="M6190" i="2"/>
  <c r="M6166" i="2"/>
  <c r="M6154" i="2"/>
  <c r="M6142" i="2"/>
  <c r="M6130" i="2"/>
  <c r="M6118" i="2"/>
  <c r="M6106" i="2"/>
  <c r="M6094" i="2"/>
  <c r="M6070" i="2"/>
  <c r="M6058" i="2"/>
  <c r="M6046" i="2"/>
  <c r="M6022" i="2"/>
  <c r="M5998" i="2"/>
  <c r="M5986" i="2"/>
  <c r="M5974" i="2"/>
  <c r="M2463" i="2"/>
  <c r="M2151" i="2"/>
  <c r="M6761" i="2"/>
  <c r="M1563" i="2"/>
  <c r="M1359" i="2"/>
  <c r="M1491" i="2"/>
  <c r="M1287" i="2"/>
  <c r="M879" i="2"/>
  <c r="M11557" i="2"/>
  <c r="M11317" i="2"/>
  <c r="M11113" i="2"/>
  <c r="M10645" i="2"/>
  <c r="M9373" i="2"/>
  <c r="M8653" i="2"/>
  <c r="M8641" i="2"/>
  <c r="M8629" i="2"/>
  <c r="M8617" i="2"/>
  <c r="M8605" i="2"/>
  <c r="M8581" i="2"/>
  <c r="M8569" i="2"/>
  <c r="M8557" i="2"/>
  <c r="M8545" i="2"/>
  <c r="M8533" i="2"/>
  <c r="M8521" i="2"/>
  <c r="M8509" i="2"/>
  <c r="M8497" i="2"/>
  <c r="M8485" i="2"/>
  <c r="M8473" i="2"/>
  <c r="M8461" i="2"/>
  <c r="M8449" i="2"/>
  <c r="M8437" i="2"/>
  <c r="M8425" i="2"/>
  <c r="M8413" i="2"/>
  <c r="M8401" i="2"/>
  <c r="M8389" i="2"/>
  <c r="M8377" i="2"/>
  <c r="M8353" i="2"/>
  <c r="M8341" i="2"/>
  <c r="M8329" i="2"/>
  <c r="M6975" i="2"/>
  <c r="M6963" i="2"/>
  <c r="M6951" i="2"/>
  <c r="M6927" i="2"/>
  <c r="M6915" i="2"/>
  <c r="M6891" i="2"/>
  <c r="M6879" i="2"/>
  <c r="M6867" i="2"/>
  <c r="M6855" i="2"/>
  <c r="M6843" i="2"/>
  <c r="M6831" i="2"/>
  <c r="M6819" i="2"/>
  <c r="M6807" i="2"/>
  <c r="M6795" i="2"/>
  <c r="M6783" i="2"/>
  <c r="M6771" i="2"/>
  <c r="M6759" i="2"/>
  <c r="M6747" i="2"/>
  <c r="M6735" i="2"/>
  <c r="M6723" i="2"/>
  <c r="M6711" i="2"/>
  <c r="M6699" i="2"/>
  <c r="M6687" i="2"/>
  <c r="M6675" i="2"/>
  <c r="M6663" i="2"/>
  <c r="M6651" i="2"/>
  <c r="M6639" i="2"/>
  <c r="M6627" i="2"/>
  <c r="M6615" i="2"/>
  <c r="M6603" i="2"/>
  <c r="M6591" i="2"/>
  <c r="M6579" i="2"/>
  <c r="M6567" i="2"/>
  <c r="M6555" i="2"/>
  <c r="M6543" i="2"/>
  <c r="M6531" i="2"/>
  <c r="M6519" i="2"/>
  <c r="M6507" i="2"/>
  <c r="M6495" i="2"/>
  <c r="M6483" i="2"/>
  <c r="M6471" i="2"/>
  <c r="M6459" i="2"/>
  <c r="M6447" i="2"/>
  <c r="M6435" i="2"/>
  <c r="M6411" i="2"/>
  <c r="M6399" i="2"/>
  <c r="M6387" i="2"/>
  <c r="M6375" i="2"/>
  <c r="M6363" i="2"/>
  <c r="M6351" i="2"/>
  <c r="M6339" i="2"/>
  <c r="M6315" i="2"/>
  <c r="M6303" i="2"/>
  <c r="M6291" i="2"/>
  <c r="M6279" i="2"/>
  <c r="M6267" i="2"/>
  <c r="M6243" i="2"/>
  <c r="M6231" i="2"/>
  <c r="M6219" i="2"/>
  <c r="M6207" i="2"/>
  <c r="M6195" i="2"/>
  <c r="M6183" i="2"/>
  <c r="M6171" i="2"/>
  <c r="M6159" i="2"/>
  <c r="M6135" i="2"/>
  <c r="M6123" i="2"/>
  <c r="M2571" i="2"/>
  <c r="M2511" i="2"/>
  <c r="M1671" i="2"/>
  <c r="M2583" i="2"/>
  <c r="M5962" i="2"/>
  <c r="M5950" i="2"/>
  <c r="M5938" i="2"/>
  <c r="M5926" i="2"/>
  <c r="M5914" i="2"/>
  <c r="M5902" i="2"/>
  <c r="M5878" i="2"/>
  <c r="M5854" i="2"/>
  <c r="M5830" i="2"/>
  <c r="M5818" i="2"/>
  <c r="M5806" i="2"/>
  <c r="M5794" i="2"/>
  <c r="M5782" i="2"/>
  <c r="M5746" i="2"/>
  <c r="M5734" i="2"/>
  <c r="M5722" i="2"/>
  <c r="M5710" i="2"/>
  <c r="M5698" i="2"/>
  <c r="M5686" i="2"/>
  <c r="M2679" i="2"/>
  <c r="M1551" i="2"/>
  <c r="M1419" i="2"/>
  <c r="M1347" i="2"/>
  <c r="M8863" i="2"/>
  <c r="M8851" i="2"/>
  <c r="M8839" i="2"/>
  <c r="M8815" i="2"/>
  <c r="M8803" i="2"/>
  <c r="M8791" i="2"/>
  <c r="M8779" i="2"/>
  <c r="M8767" i="2"/>
  <c r="M8755" i="2"/>
  <c r="M8743" i="2"/>
  <c r="M8731" i="2"/>
  <c r="M8719" i="2"/>
  <c r="M8695" i="2"/>
  <c r="M8683" i="2"/>
  <c r="M8659" i="2"/>
  <c r="M8647" i="2"/>
  <c r="M8611" i="2"/>
  <c r="M8599" i="2"/>
  <c r="M8587" i="2"/>
  <c r="M8575" i="2"/>
  <c r="M8563" i="2"/>
  <c r="M8551" i="2"/>
  <c r="M8539" i="2"/>
  <c r="M8527" i="2"/>
  <c r="M8515" i="2"/>
  <c r="M8503" i="2"/>
  <c r="M8479" i="2"/>
  <c r="M8467" i="2"/>
  <c r="M8455" i="2"/>
  <c r="M8443" i="2"/>
  <c r="M8431" i="2"/>
  <c r="M8419" i="2"/>
  <c r="M8395" i="2"/>
  <c r="M8383" i="2"/>
  <c r="M8371" i="2"/>
  <c r="M8359" i="2"/>
  <c r="M8347" i="2"/>
  <c r="M6981" i="2"/>
  <c r="M6957" i="2"/>
  <c r="M6945" i="2"/>
  <c r="M6933" i="2"/>
  <c r="M6921" i="2"/>
  <c r="M6909" i="2"/>
  <c r="M6897" i="2"/>
  <c r="M6885" i="2"/>
  <c r="M6873" i="2"/>
  <c r="M6813" i="2"/>
  <c r="M6801" i="2"/>
  <c r="M6789" i="2"/>
  <c r="M6777" i="2"/>
  <c r="M6765" i="2"/>
  <c r="M6753" i="2"/>
  <c r="M6741" i="2"/>
  <c r="M6717" i="2"/>
  <c r="M6693" i="2"/>
  <c r="M6681" i="2"/>
  <c r="M6669" i="2"/>
  <c r="M6657" i="2"/>
  <c r="M6645" i="2"/>
  <c r="M6633" i="2"/>
  <c r="M6609" i="2"/>
  <c r="M6597" i="2"/>
  <c r="M6585" i="2"/>
  <c r="M6573" i="2"/>
  <c r="M6561" i="2"/>
  <c r="M6549" i="2"/>
  <c r="M6537" i="2"/>
  <c r="M6525" i="2"/>
  <c r="M6513" i="2"/>
  <c r="M6501" i="2"/>
  <c r="M6489" i="2"/>
  <c r="M6477" i="2"/>
  <c r="M6441" i="2"/>
  <c r="M6429" i="2"/>
  <c r="M6417" i="2"/>
  <c r="M6405" i="2"/>
  <c r="M2367" i="2"/>
  <c r="M2175" i="2"/>
  <c r="M1863" i="2"/>
  <c r="M1659" i="2"/>
  <c r="M1479" i="2"/>
  <c r="M1275" i="2"/>
  <c r="M1407" i="2"/>
  <c r="M4464" i="2"/>
  <c r="M4452" i="2"/>
  <c r="M4440" i="2"/>
  <c r="M4428" i="2"/>
  <c r="M4416" i="2"/>
  <c r="M4404" i="2"/>
  <c r="M4392" i="2"/>
  <c r="M4380" i="2"/>
  <c r="M4368" i="2"/>
  <c r="M4356" i="2"/>
  <c r="M4344" i="2"/>
  <c r="M4332" i="2"/>
  <c r="M4320" i="2"/>
  <c r="M4308" i="2"/>
  <c r="M4296" i="2"/>
  <c r="M4284" i="2"/>
  <c r="M4272" i="2"/>
  <c r="M4260" i="2"/>
  <c r="M4248" i="2"/>
  <c r="M4236" i="2"/>
  <c r="M4224" i="2"/>
  <c r="M4212" i="2"/>
  <c r="M4200" i="2"/>
  <c r="M4188" i="2"/>
  <c r="M4176" i="2"/>
  <c r="M4164" i="2"/>
  <c r="M4152" i="2"/>
  <c r="M4140" i="2"/>
  <c r="M4128" i="2"/>
  <c r="M4116" i="2"/>
  <c r="M4104" i="2"/>
  <c r="M4092" i="2"/>
  <c r="M4080" i="2"/>
  <c r="M4068" i="2"/>
  <c r="M4056" i="2"/>
  <c r="M4044" i="2"/>
  <c r="M4032" i="2"/>
  <c r="M4020" i="2"/>
  <c r="M4008" i="2"/>
  <c r="M3996" i="2"/>
  <c r="M3984" i="2"/>
  <c r="M3972" i="2"/>
  <c r="M3960" i="2"/>
  <c r="M3948" i="2"/>
  <c r="M3936" i="2"/>
  <c r="M3924" i="2"/>
  <c r="M1251" i="2"/>
  <c r="M1119" i="2"/>
  <c r="M915" i="2"/>
  <c r="M843" i="2"/>
  <c r="M447" i="2"/>
  <c r="M171" i="2"/>
  <c r="M11844" i="2"/>
  <c r="M11832" i="2"/>
  <c r="M11820" i="2"/>
  <c r="M11808" i="2"/>
  <c r="M11784" i="2"/>
  <c r="M11688" i="2"/>
  <c r="M11652" i="2"/>
  <c r="M11640" i="2"/>
  <c r="M11592" i="2"/>
  <c r="M11532" i="2"/>
  <c r="M11508" i="2"/>
  <c r="M11496" i="2"/>
  <c r="M975" i="2"/>
  <c r="M627" i="2"/>
  <c r="M567" i="2"/>
  <c r="M303" i="2"/>
  <c r="M5674" i="2"/>
  <c r="M5650" i="2"/>
  <c r="M5638" i="2"/>
  <c r="M5626" i="2"/>
  <c r="M5602" i="2"/>
  <c r="M5566" i="2"/>
  <c r="M5554" i="2"/>
  <c r="M5542" i="2"/>
  <c r="M5530" i="2"/>
  <c r="M5518" i="2"/>
  <c r="M5506" i="2"/>
  <c r="M5494" i="2"/>
  <c r="M5482" i="2"/>
  <c r="M5458" i="2"/>
  <c r="M5434" i="2"/>
  <c r="M5398" i="2"/>
  <c r="M5386" i="2"/>
  <c r="M5374" i="2"/>
  <c r="M5362" i="2"/>
  <c r="M5350" i="2"/>
  <c r="M5338" i="2"/>
  <c r="M5326" i="2"/>
  <c r="M5302" i="2"/>
  <c r="M5290" i="2"/>
  <c r="M5254" i="2"/>
  <c r="M5230" i="2"/>
  <c r="M5218" i="2"/>
  <c r="M5206" i="2"/>
  <c r="M5194" i="2"/>
  <c r="M5182" i="2"/>
  <c r="M5170" i="2"/>
  <c r="M5158" i="2"/>
  <c r="M5146" i="2"/>
  <c r="M5134" i="2"/>
  <c r="M5122" i="2"/>
  <c r="M5110" i="2"/>
  <c r="M5098" i="2"/>
  <c r="M5086" i="2"/>
  <c r="M5074" i="2"/>
  <c r="M5050" i="2"/>
  <c r="M5038" i="2"/>
  <c r="M5026" i="2"/>
  <c r="M5002" i="2"/>
  <c r="M4990" i="2"/>
  <c r="M4978" i="2"/>
  <c r="M4966" i="2"/>
  <c r="M4954" i="2"/>
  <c r="M4942" i="2"/>
  <c r="M4906" i="2"/>
  <c r="M4882" i="2"/>
  <c r="M4870" i="2"/>
  <c r="M4858" i="2"/>
  <c r="M4846" i="2"/>
  <c r="M4834" i="2"/>
  <c r="M4810" i="2"/>
  <c r="M4798" i="2"/>
  <c r="M4786" i="2"/>
  <c r="M4774" i="2"/>
  <c r="M4762" i="2"/>
  <c r="M4750" i="2"/>
  <c r="M4738" i="2"/>
  <c r="M4714" i="2"/>
  <c r="M4702" i="2"/>
  <c r="M4678" i="2"/>
  <c r="M4666" i="2"/>
  <c r="M4654" i="2"/>
  <c r="M4642" i="2"/>
  <c r="M4618" i="2"/>
  <c r="M4606" i="2"/>
  <c r="M4582" i="2"/>
  <c r="M4570" i="2"/>
  <c r="M4558" i="2"/>
  <c r="M4546" i="2"/>
  <c r="M4522" i="2"/>
  <c r="M4510" i="2"/>
  <c r="M4486" i="2"/>
  <c r="M4474" i="2"/>
  <c r="M4462" i="2"/>
  <c r="M4450" i="2"/>
  <c r="M4426" i="2"/>
  <c r="M4414" i="2"/>
  <c r="M4402" i="2"/>
  <c r="M4390" i="2"/>
  <c r="M4378" i="2"/>
  <c r="M4366" i="2"/>
  <c r="M4354" i="2"/>
  <c r="M4330" i="2"/>
  <c r="M4318" i="2"/>
  <c r="M4294" i="2"/>
  <c r="M4282" i="2"/>
  <c r="M4270" i="2"/>
  <c r="M4258" i="2"/>
  <c r="M4246" i="2"/>
  <c r="M4234" i="2"/>
  <c r="M4222" i="2"/>
  <c r="M4210" i="2"/>
  <c r="M4198" i="2"/>
  <c r="M4186" i="2"/>
  <c r="M4174" i="2"/>
  <c r="M4162" i="2"/>
  <c r="M4138" i="2"/>
  <c r="M4126" i="2"/>
  <c r="M4102" i="2"/>
  <c r="M4090" i="2"/>
  <c r="M4078" i="2"/>
  <c r="M4066" i="2"/>
  <c r="M4042" i="2"/>
  <c r="M4030" i="2"/>
  <c r="M4018" i="2"/>
  <c r="M4006" i="2"/>
  <c r="M3994" i="2"/>
  <c r="M3982" i="2"/>
  <c r="M3970" i="2"/>
  <c r="M3958" i="2"/>
  <c r="M3946" i="2"/>
  <c r="M3934" i="2"/>
  <c r="M3922" i="2"/>
  <c r="M3910" i="2"/>
  <c r="M3898" i="2"/>
  <c r="M3886" i="2"/>
  <c r="M3874" i="2"/>
  <c r="M3862" i="2"/>
  <c r="M3850" i="2"/>
  <c r="M3838" i="2"/>
  <c r="M3826" i="2"/>
  <c r="M3814" i="2"/>
  <c r="M3802" i="2"/>
  <c r="M3790" i="2"/>
  <c r="M3778" i="2"/>
  <c r="M3766" i="2"/>
  <c r="M3754" i="2"/>
  <c r="M3742" i="2"/>
  <c r="M3730" i="2"/>
  <c r="M3718" i="2"/>
  <c r="M3706" i="2"/>
  <c r="M3694" i="2"/>
  <c r="M3682" i="2"/>
  <c r="M3670" i="2"/>
  <c r="M3658" i="2"/>
  <c r="M3646" i="2"/>
  <c r="M3634" i="2"/>
  <c r="M3622" i="2"/>
  <c r="M3610" i="2"/>
  <c r="M3598" i="2"/>
  <c r="M3586" i="2"/>
  <c r="M3574" i="2"/>
  <c r="M3562" i="2"/>
  <c r="M3550" i="2"/>
  <c r="M3538" i="2"/>
  <c r="M3526" i="2"/>
  <c r="M3514" i="2"/>
  <c r="M3490" i="2"/>
  <c r="M3478" i="2"/>
  <c r="M3466" i="2"/>
  <c r="M3454" i="2"/>
  <c r="M3442" i="2"/>
  <c r="M3430" i="2"/>
  <c r="M3418" i="2"/>
  <c r="M3406" i="2"/>
  <c r="M3394" i="2"/>
  <c r="M3382" i="2"/>
  <c r="M3370" i="2"/>
  <c r="M3358" i="2"/>
  <c r="M1575" i="2"/>
  <c r="M1371" i="2"/>
  <c r="M363" i="2"/>
  <c r="M6393" i="2"/>
  <c r="M6381" i="2"/>
  <c r="M6369" i="2"/>
  <c r="M6357" i="2"/>
  <c r="M6345" i="2"/>
  <c r="M6333" i="2"/>
  <c r="M6321" i="2"/>
  <c r="M6309" i="2"/>
  <c r="M6297" i="2"/>
  <c r="M6285" i="2"/>
  <c r="M6273" i="2"/>
  <c r="M6249" i="2"/>
  <c r="M6237" i="2"/>
  <c r="M6225" i="2"/>
  <c r="M6213" i="2"/>
  <c r="M6201" i="2"/>
  <c r="M6177" i="2"/>
  <c r="M6165" i="2"/>
  <c r="M6141" i="2"/>
  <c r="M6129" i="2"/>
  <c r="M6105" i="2"/>
  <c r="M6093" i="2"/>
  <c r="M6081" i="2"/>
  <c r="M6069" i="2"/>
  <c r="M6057" i="2"/>
  <c r="M6033" i="2"/>
  <c r="M6021" i="2"/>
  <c r="M5985" i="2"/>
  <c r="M5973" i="2"/>
  <c r="M5949" i="2"/>
  <c r="M5937" i="2"/>
  <c r="M5925" i="2"/>
  <c r="M5913" i="2"/>
  <c r="M5901" i="2"/>
  <c r="M5889" i="2"/>
  <c r="M5877" i="2"/>
  <c r="M5853" i="2"/>
  <c r="M5829" i="2"/>
  <c r="M5817" i="2"/>
  <c r="M5805" i="2"/>
  <c r="M5793" i="2"/>
  <c r="M5781" i="2"/>
  <c r="M5769" i="2"/>
  <c r="M5757" i="2"/>
  <c r="M5745" i="2"/>
  <c r="M5721" i="2"/>
  <c r="M5709" i="2"/>
  <c r="M5697" i="2"/>
  <c r="M5685" i="2"/>
  <c r="M5673" i="2"/>
  <c r="M5637" i="2"/>
  <c r="M5625" i="2"/>
  <c r="M5613" i="2"/>
  <c r="M5601" i="2"/>
  <c r="M5589" i="2"/>
  <c r="M5577" i="2"/>
  <c r="M5565" i="2"/>
  <c r="M5553" i="2"/>
  <c r="M5529" i="2"/>
  <c r="M5505" i="2"/>
  <c r="M5493" i="2"/>
  <c r="M5481" i="2"/>
  <c r="M5469" i="2"/>
  <c r="M5457" i="2"/>
  <c r="M5445" i="2"/>
  <c r="M5409" i="2"/>
  <c r="M5397" i="2"/>
  <c r="M5373" i="2"/>
  <c r="M5361" i="2"/>
  <c r="M5337" i="2"/>
  <c r="M5325" i="2"/>
  <c r="M5313" i="2"/>
  <c r="M5301" i="2"/>
  <c r="M5289" i="2"/>
  <c r="M5277" i="2"/>
  <c r="M5265" i="2"/>
  <c r="M5253" i="2"/>
  <c r="M5217" i="2"/>
  <c r="M5205" i="2"/>
  <c r="M5181" i="2"/>
  <c r="M5157" i="2"/>
  <c r="M5145" i="2"/>
  <c r="M5133" i="2"/>
  <c r="M5121" i="2"/>
  <c r="M5109" i="2"/>
  <c r="M5085" i="2"/>
  <c r="M5073" i="2"/>
  <c r="M5061" i="2"/>
  <c r="M5049" i="2"/>
  <c r="M5037" i="2"/>
  <c r="M5001" i="2"/>
  <c r="M4989" i="2"/>
  <c r="M4977" i="2"/>
  <c r="M4965" i="2"/>
  <c r="M4953" i="2"/>
  <c r="M4941" i="2"/>
  <c r="M4929" i="2"/>
  <c r="M4917" i="2"/>
  <c r="M4905" i="2"/>
  <c r="M4881" i="2"/>
  <c r="M4869" i="2"/>
  <c r="M4857" i="2"/>
  <c r="M4821" i="2"/>
  <c r="M4809" i="2"/>
  <c r="M4797" i="2"/>
  <c r="M4785" i="2"/>
  <c r="M4773" i="2"/>
  <c r="M4761" i="2"/>
  <c r="M4737" i="2"/>
  <c r="M4725" i="2"/>
  <c r="M4713" i="2"/>
  <c r="M4701" i="2"/>
  <c r="M4689" i="2"/>
  <c r="M4677" i="2"/>
  <c r="M4665" i="2"/>
  <c r="M4629" i="2"/>
  <c r="M4617" i="2"/>
  <c r="M4605" i="2"/>
  <c r="M4593" i="2"/>
  <c r="M4581" i="2"/>
  <c r="M4569" i="2"/>
  <c r="M4533" i="2"/>
  <c r="M4521" i="2"/>
  <c r="M4509" i="2"/>
  <c r="M4497" i="2"/>
  <c r="M4485" i="2"/>
  <c r="M4473" i="2"/>
  <c r="M4461" i="2"/>
  <c r="M4449" i="2"/>
  <c r="M4437" i="2"/>
  <c r="M4425" i="2"/>
  <c r="M4413" i="2"/>
  <c r="M4401" i="2"/>
  <c r="M4389" i="2"/>
  <c r="M4377" i="2"/>
  <c r="M4341" i="2"/>
  <c r="M4329" i="2"/>
  <c r="M4317" i="2"/>
  <c r="M4305" i="2"/>
  <c r="M4293" i="2"/>
  <c r="M4281" i="2"/>
  <c r="M4257" i="2"/>
  <c r="M4245" i="2"/>
  <c r="M4233" i="2"/>
  <c r="M4221" i="2"/>
  <c r="M4209" i="2"/>
  <c r="M4197" i="2"/>
  <c r="M4185" i="2"/>
  <c r="M4161" i="2"/>
  <c r="M4149" i="2"/>
  <c r="M4137" i="2"/>
  <c r="M4125" i="2"/>
  <c r="M4113" i="2"/>
  <c r="M4101" i="2"/>
  <c r="M4089" i="2"/>
  <c r="M4053" i="2"/>
  <c r="M4041" i="2"/>
  <c r="M4029" i="2"/>
  <c r="M4017" i="2"/>
  <c r="M4005" i="2"/>
  <c r="M3993" i="2"/>
  <c r="M2271" i="2"/>
  <c r="M1971" i="2"/>
  <c r="M1767" i="2"/>
  <c r="M2259" i="2"/>
  <c r="M2199" i="2"/>
  <c r="M1059" i="2"/>
  <c r="M987" i="2"/>
  <c r="M315" i="2"/>
  <c r="M243" i="2"/>
  <c r="M4959" i="2"/>
  <c r="M4935" i="2"/>
  <c r="M4851" i="2"/>
  <c r="M4467" i="2"/>
  <c r="M4083" i="2"/>
  <c r="M11448" i="2"/>
  <c r="M11436" i="2"/>
  <c r="M11412" i="2"/>
  <c r="M11400" i="2"/>
  <c r="M11388" i="2"/>
  <c r="M11352" i="2"/>
  <c r="M11256" i="2"/>
  <c r="M11220" i="2"/>
  <c r="M11160" i="2"/>
  <c r="M11124" i="2"/>
  <c r="M11112" i="2"/>
  <c r="M11076" i="2"/>
  <c r="M11064" i="2"/>
  <c r="M11016" i="2"/>
  <c r="M11004" i="2"/>
  <c r="M10980" i="2"/>
  <c r="M10968" i="2"/>
  <c r="M10920" i="2"/>
  <c r="M10824" i="2"/>
  <c r="M10788" i="2"/>
  <c r="M10776" i="2"/>
  <c r="M10668" i="2"/>
  <c r="M10644" i="2"/>
  <c r="M10632" i="2"/>
  <c r="M10584" i="2"/>
  <c r="M10572" i="2"/>
  <c r="M10548" i="2"/>
  <c r="M10536" i="2"/>
  <c r="M10356" i="2"/>
  <c r="M10296" i="2"/>
  <c r="M10248" i="2"/>
  <c r="M10212" i="2"/>
  <c r="M10200" i="2"/>
  <c r="M10152" i="2"/>
  <c r="M10140" i="2"/>
  <c r="M10116" i="2"/>
  <c r="M10104" i="2"/>
  <c r="M9960" i="2"/>
  <c r="M9900" i="2"/>
  <c r="M9876" i="2"/>
  <c r="M9852" i="2"/>
  <c r="M9828" i="2"/>
  <c r="M9804" i="2"/>
  <c r="M9792" i="2"/>
  <c r="M9780" i="2"/>
  <c r="M9732" i="2"/>
  <c r="M9708" i="2"/>
  <c r="M9684" i="2"/>
  <c r="M9660" i="2"/>
  <c r="M9612" i="2"/>
  <c r="M9588" i="2"/>
  <c r="M9576" i="2"/>
  <c r="M9516" i="2"/>
  <c r="M9492" i="2"/>
  <c r="M9468" i="2"/>
  <c r="M9444" i="2"/>
  <c r="M9396" i="2"/>
  <c r="M9252" i="2"/>
  <c r="M9180" i="2"/>
  <c r="M9156" i="2"/>
  <c r="M9144" i="2"/>
  <c r="M9132" i="2"/>
  <c r="M9084" i="2"/>
  <c r="M9060" i="2"/>
  <c r="M9036" i="2"/>
  <c r="M8988" i="2"/>
  <c r="M8964" i="2"/>
  <c r="M6566" i="2"/>
  <c r="M6554" i="2"/>
  <c r="M6290" i="2"/>
  <c r="M6242" i="2"/>
  <c r="M6218" i="2"/>
  <c r="M6050" i="2"/>
  <c r="M5978" i="2"/>
  <c r="M5942" i="2"/>
  <c r="M5834" i="2"/>
  <c r="M5750" i="2"/>
  <c r="M5654" i="2"/>
  <c r="M5618" i="2"/>
  <c r="M5474" i="2"/>
  <c r="M5450" i="2"/>
  <c r="M5330" i="2"/>
  <c r="M5306" i="2"/>
  <c r="M5282" i="2"/>
  <c r="M2379" i="2"/>
  <c r="M1959" i="2"/>
  <c r="M795" i="2"/>
  <c r="M531" i="2"/>
  <c r="M471" i="2"/>
  <c r="M399" i="2"/>
  <c r="M195" i="2"/>
  <c r="M6111" i="2"/>
  <c r="M6099" i="2"/>
  <c r="M6087" i="2"/>
  <c r="M6075" i="2"/>
  <c r="M6063" i="2"/>
  <c r="M6051" i="2"/>
  <c r="M6039" i="2"/>
  <c r="M6027" i="2"/>
  <c r="M6015" i="2"/>
  <c r="M6003" i="2"/>
  <c r="M5991" i="2"/>
  <c r="M5955" i="2"/>
  <c r="M5943" i="2"/>
  <c r="M5931" i="2"/>
  <c r="M5919" i="2"/>
  <c r="M5907" i="2"/>
  <c r="M5895" i="2"/>
  <c r="M5883" i="2"/>
  <c r="M5871" i="2"/>
  <c r="M5859" i="2"/>
  <c r="M5847" i="2"/>
  <c r="M5823" i="2"/>
  <c r="M5811" i="2"/>
  <c r="M5799" i="2"/>
  <c r="M5787" i="2"/>
  <c r="M5775" i="2"/>
  <c r="M5763" i="2"/>
  <c r="M5751" i="2"/>
  <c r="M5739" i="2"/>
  <c r="M5727" i="2"/>
  <c r="M5715" i="2"/>
  <c r="M5703" i="2"/>
  <c r="M5691" i="2"/>
  <c r="M5679" i="2"/>
  <c r="M5667" i="2"/>
  <c r="M5655" i="2"/>
  <c r="M5643" i="2"/>
  <c r="M5631" i="2"/>
  <c r="M5619" i="2"/>
  <c r="M5607" i="2"/>
  <c r="M5595" i="2"/>
  <c r="M5583" i="2"/>
  <c r="M5571" i="2"/>
  <c r="M5559" i="2"/>
  <c r="M5547" i="2"/>
  <c r="M5535" i="2"/>
  <c r="M5523" i="2"/>
  <c r="M5511" i="2"/>
  <c r="M5499" i="2"/>
  <c r="M5487" i="2"/>
  <c r="M5475" i="2"/>
  <c r="M5463" i="2"/>
  <c r="M5451" i="2"/>
  <c r="M5439" i="2"/>
  <c r="M5427" i="2"/>
  <c r="M5403" i="2"/>
  <c r="M5391" i="2"/>
  <c r="M5379" i="2"/>
  <c r="M5367" i="2"/>
  <c r="M5355" i="2"/>
  <c r="M5343" i="2"/>
  <c r="M5319" i="2"/>
  <c r="M5307" i="2"/>
  <c r="M5295" i="2"/>
  <c r="M5283" i="2"/>
  <c r="M5271" i="2"/>
  <c r="M5259" i="2"/>
  <c r="M5247" i="2"/>
  <c r="M5235" i="2"/>
  <c r="M5223" i="2"/>
  <c r="M5211" i="2"/>
  <c r="M5199" i="2"/>
  <c r="M5187" i="2"/>
  <c r="M2487" i="2"/>
  <c r="M2247" i="2"/>
  <c r="M2187" i="2"/>
  <c r="M2079" i="2"/>
  <c r="M1755" i="2"/>
  <c r="M999" i="2"/>
  <c r="M651" i="2"/>
  <c r="M591" i="2"/>
  <c r="M2026" i="2"/>
  <c r="M2650" i="2"/>
  <c r="M2098" i="2"/>
  <c r="M10728" i="2"/>
  <c r="M5198" i="2"/>
  <c r="M5186" i="2"/>
  <c r="M5162" i="2"/>
  <c r="M5150" i="2"/>
  <c r="M5126" i="2"/>
  <c r="M5114" i="2"/>
  <c r="M5102" i="2"/>
  <c r="M5090" i="2"/>
  <c r="M5078" i="2"/>
  <c r="M5066" i="2"/>
  <c r="M5054" i="2"/>
  <c r="M5030" i="2"/>
  <c r="M5018" i="2"/>
  <c r="M5006" i="2"/>
  <c r="M4994" i="2"/>
  <c r="M4970" i="2"/>
  <c r="M4958" i="2"/>
  <c r="M4946" i="2"/>
  <c r="M4934" i="2"/>
  <c r="M4922" i="2"/>
  <c r="M4910" i="2"/>
  <c r="M4886" i="2"/>
  <c r="M4874" i="2"/>
  <c r="M4862" i="2"/>
  <c r="M4850" i="2"/>
  <c r="M4838" i="2"/>
  <c r="M4826" i="2"/>
  <c r="M4814" i="2"/>
  <c r="M4802" i="2"/>
  <c r="M4790" i="2"/>
  <c r="M4778" i="2"/>
  <c r="M4766" i="2"/>
  <c r="M4730" i="2"/>
  <c r="M4718" i="2"/>
  <c r="M4706" i="2"/>
  <c r="M4694" i="2"/>
  <c r="M4682" i="2"/>
  <c r="M4670" i="2"/>
  <c r="M4634" i="2"/>
  <c r="M4622" i="2"/>
  <c r="M4610" i="2"/>
  <c r="M4598" i="2"/>
  <c r="M4586" i="2"/>
  <c r="M4574" i="2"/>
  <c r="M4562" i="2"/>
  <c r="M4550" i="2"/>
  <c r="M4538" i="2"/>
  <c r="M4526" i="2"/>
  <c r="M4514" i="2"/>
  <c r="M4502" i="2"/>
  <c r="M4490" i="2"/>
  <c r="M4478" i="2"/>
  <c r="M4454" i="2"/>
  <c r="M4442" i="2"/>
  <c r="M4430" i="2"/>
  <c r="M4406" i="2"/>
  <c r="M4394" i="2"/>
  <c r="M4382" i="2"/>
  <c r="M4370" i="2"/>
  <c r="M4358" i="2"/>
  <c r="M4346" i="2"/>
  <c r="M4334" i="2"/>
  <c r="M4322" i="2"/>
  <c r="M4310" i="2"/>
  <c r="M4298" i="2"/>
  <c r="M4286" i="2"/>
  <c r="M4262" i="2"/>
  <c r="M4250" i="2"/>
  <c r="M4238" i="2"/>
  <c r="M4226" i="2"/>
  <c r="M4214" i="2"/>
  <c r="M4202" i="2"/>
  <c r="M4190" i="2"/>
  <c r="M4154" i="2"/>
  <c r="M4142" i="2"/>
  <c r="M4130" i="2"/>
  <c r="M4118" i="2"/>
  <c r="M4106" i="2"/>
  <c r="M4094" i="2"/>
  <c r="M4082" i="2"/>
  <c r="M4070" i="2"/>
  <c r="M4058" i="2"/>
  <c r="M2230" i="2"/>
  <c r="M5531" i="2"/>
  <c r="M5519" i="2"/>
  <c r="M5507" i="2"/>
  <c r="M5495" i="2"/>
  <c r="M5483" i="2"/>
  <c r="M5471" i="2"/>
  <c r="M5459" i="2"/>
  <c r="M5447" i="2"/>
  <c r="M5435" i="2"/>
  <c r="M5423" i="2"/>
  <c r="M5411" i="2"/>
  <c r="M5399" i="2"/>
  <c r="M5387" i="2"/>
  <c r="M5375" i="2"/>
  <c r="M5363" i="2"/>
  <c r="M5339" i="2"/>
  <c r="M5327" i="2"/>
  <c r="M5303" i="2"/>
  <c r="M5291" i="2"/>
  <c r="M5279" i="2"/>
  <c r="M5267" i="2"/>
  <c r="M5255" i="2"/>
  <c r="M5231" i="2"/>
  <c r="M5219" i="2"/>
  <c r="M5183" i="2"/>
  <c r="M5147" i="2"/>
  <c r="M5135" i="2"/>
  <c r="M5123" i="2"/>
  <c r="M5111" i="2"/>
  <c r="M5099" i="2"/>
  <c r="M5087" i="2"/>
  <c r="M5075" i="2"/>
  <c r="M5063" i="2"/>
  <c r="M5051" i="2"/>
  <c r="M5039" i="2"/>
  <c r="M5027" i="2"/>
  <c r="M5015" i="2"/>
  <c r="M5003" i="2"/>
  <c r="M4991" i="2"/>
  <c r="M4955" i="2"/>
  <c r="M4943" i="2"/>
  <c r="M4931" i="2"/>
  <c r="M4919" i="2"/>
  <c r="M4907" i="2"/>
  <c r="M4895" i="2"/>
  <c r="M4859" i="2"/>
  <c r="M4847" i="2"/>
  <c r="M4835" i="2"/>
  <c r="M4823" i="2"/>
  <c r="M4811" i="2"/>
  <c r="M4799" i="2"/>
  <c r="M4787" i="2"/>
  <c r="M4775" i="2"/>
  <c r="M4763" i="2"/>
  <c r="M4751" i="2"/>
  <c r="M4739" i="2"/>
  <c r="M4727" i="2"/>
  <c r="M4715" i="2"/>
  <c r="M4703" i="2"/>
  <c r="M4691" i="2"/>
  <c r="M4679" i="2"/>
  <c r="M4667" i="2"/>
  <c r="M4655" i="2"/>
  <c r="M4643" i="2"/>
  <c r="M4631" i="2"/>
  <c r="M4619" i="2"/>
  <c r="M4607" i="2"/>
  <c r="M4595" i="2"/>
  <c r="M4583" i="2"/>
  <c r="M4571" i="2"/>
  <c r="M4559" i="2"/>
  <c r="M4547" i="2"/>
  <c r="M4535" i="2"/>
  <c r="M4523" i="2"/>
  <c r="M4511" i="2"/>
  <c r="M4499" i="2"/>
  <c r="M4487" i="2"/>
  <c r="M4475" i="2"/>
  <c r="M4463" i="2"/>
  <c r="M4451" i="2"/>
  <c r="M4439" i="2"/>
  <c r="M4427" i="2"/>
  <c r="M4415" i="2"/>
  <c r="M4403" i="2"/>
  <c r="M4391" i="2"/>
  <c r="M4379" i="2"/>
  <c r="M4367" i="2"/>
  <c r="M4355" i="2"/>
  <c r="M4343" i="2"/>
  <c r="M4331" i="2"/>
  <c r="M4319" i="2"/>
  <c r="M4307" i="2"/>
  <c r="M4295" i="2"/>
  <c r="M4283" i="2"/>
  <c r="M4271" i="2"/>
  <c r="M4259" i="2"/>
  <c r="M4247" i="2"/>
  <c r="M4235" i="2"/>
  <c r="M4223" i="2"/>
  <c r="M4211" i="2"/>
  <c r="M4199" i="2"/>
  <c r="M4187" i="2"/>
  <c r="M4175" i="2"/>
  <c r="M4163" i="2"/>
  <c r="M4151" i="2"/>
  <c r="M4139" i="2"/>
  <c r="M4127" i="2"/>
  <c r="M4115" i="2"/>
  <c r="M4103" i="2"/>
  <c r="M4091" i="2"/>
  <c r="M4079" i="2"/>
  <c r="M4067" i="2"/>
  <c r="M4055" i="2"/>
  <c r="M4043" i="2"/>
  <c r="M4031" i="2"/>
  <c r="M4019" i="2"/>
  <c r="M4007" i="2"/>
  <c r="M3995" i="2"/>
  <c r="M3983" i="2"/>
  <c r="M3971" i="2"/>
  <c r="M3959" i="2"/>
  <c r="M3947" i="2"/>
  <c r="M3935" i="2"/>
  <c r="M3923" i="2"/>
  <c r="M3911" i="2"/>
  <c r="M3899" i="2"/>
  <c r="M3887" i="2"/>
  <c r="M3875" i="2"/>
  <c r="M3863" i="2"/>
  <c r="M3851" i="2"/>
  <c r="M3839" i="2"/>
  <c r="M3827" i="2"/>
  <c r="M3815" i="2"/>
  <c r="M3803" i="2"/>
  <c r="M3791" i="2"/>
  <c r="M3779" i="2"/>
  <c r="M3767" i="2"/>
  <c r="M3755" i="2"/>
  <c r="M3743" i="2"/>
  <c r="M3731" i="2"/>
  <c r="M3719" i="2"/>
  <c r="M3707" i="2"/>
  <c r="M3695" i="2"/>
  <c r="M3683" i="2"/>
  <c r="M3671" i="2"/>
  <c r="M3659" i="2"/>
  <c r="M3647" i="2"/>
  <c r="M3635" i="2"/>
  <c r="M3623" i="2"/>
  <c r="M3611" i="2"/>
  <c r="M3599" i="2"/>
  <c r="M3587" i="2"/>
  <c r="M3575" i="2"/>
  <c r="M3563" i="2"/>
  <c r="M3551" i="2"/>
  <c r="M3539" i="2"/>
  <c r="M3527" i="2"/>
  <c r="M3515" i="2"/>
  <c r="M3503" i="2"/>
  <c r="M3491" i="2"/>
  <c r="M3479" i="2"/>
  <c r="M3467" i="2"/>
  <c r="M3455" i="2"/>
  <c r="M3431" i="2"/>
  <c r="M3419" i="2"/>
  <c r="M3407" i="2"/>
  <c r="M3395" i="2"/>
  <c r="M3383" i="2"/>
  <c r="M3371" i="2"/>
  <c r="M11840" i="2"/>
  <c r="M11828" i="2"/>
  <c r="M11816" i="2"/>
  <c r="M11804" i="2"/>
  <c r="M11792" i="2"/>
  <c r="M11780" i="2"/>
  <c r="M11768" i="2"/>
  <c r="M11756" i="2"/>
  <c r="M11744" i="2"/>
  <c r="M11732" i="2"/>
  <c r="M11720" i="2"/>
  <c r="M11708" i="2"/>
  <c r="M11696" i="2"/>
  <c r="M11684" i="2"/>
  <c r="M11672" i="2"/>
  <c r="M11660" i="2"/>
  <c r="M11648" i="2"/>
  <c r="M11636" i="2"/>
  <c r="M11624" i="2"/>
  <c r="M11612" i="2"/>
  <c r="M11600" i="2"/>
  <c r="M11588" i="2"/>
  <c r="M11576" i="2"/>
  <c r="M11564" i="2"/>
  <c r="M11552" i="2"/>
  <c r="M11540" i="2"/>
  <c r="M11528" i="2"/>
  <c r="M11516" i="2"/>
  <c r="M11504" i="2"/>
  <c r="M11492" i="2"/>
  <c r="M11480" i="2"/>
  <c r="M11468" i="2"/>
  <c r="M11456" i="2"/>
  <c r="M11444" i="2"/>
  <c r="M11432" i="2"/>
  <c r="M11420" i="2"/>
  <c r="M11408" i="2"/>
  <c r="M11396" i="2"/>
  <c r="M11384" i="2"/>
  <c r="M11372" i="2"/>
  <c r="M11360" i="2"/>
  <c r="M11348" i="2"/>
  <c r="M11336" i="2"/>
  <c r="M11324" i="2"/>
  <c r="M11312" i="2"/>
  <c r="M11300" i="2"/>
  <c r="M11288" i="2"/>
  <c r="M11276" i="2"/>
  <c r="M11264" i="2"/>
  <c r="M11252" i="2"/>
  <c r="M11240" i="2"/>
  <c r="M11228" i="2"/>
  <c r="M11216" i="2"/>
  <c r="M11204" i="2"/>
  <c r="M11192" i="2"/>
  <c r="M11180" i="2"/>
  <c r="M11168" i="2"/>
  <c r="M2709" i="2"/>
  <c r="M11874" i="2"/>
  <c r="M11850" i="2"/>
  <c r="M11838" i="2"/>
  <c r="M11826" i="2"/>
  <c r="M11814" i="2"/>
  <c r="M11802" i="2"/>
  <c r="M11790" i="2"/>
  <c r="M11778" i="2"/>
  <c r="M11766" i="2"/>
  <c r="M11754" i="2"/>
  <c r="M11742" i="2"/>
  <c r="M11730" i="2"/>
  <c r="M11718" i="2"/>
  <c r="M11706" i="2"/>
  <c r="M11694" i="2"/>
  <c r="M11682" i="2"/>
  <c r="M11670" i="2"/>
  <c r="M11658" i="2"/>
  <c r="M11646" i="2"/>
  <c r="M11634" i="2"/>
  <c r="M11622" i="2"/>
  <c r="M11598" i="2"/>
  <c r="M11586" i="2"/>
  <c r="M11562" i="2"/>
  <c r="M11550" i="2"/>
  <c r="M11538" i="2"/>
  <c r="M11526" i="2"/>
  <c r="M11514" i="2"/>
  <c r="M11502" i="2"/>
  <c r="M11490" i="2"/>
  <c r="M11478" i="2"/>
  <c r="M11454" i="2"/>
  <c r="M11430" i="2"/>
  <c r="M11418" i="2"/>
  <c r="M11406" i="2"/>
  <c r="M11394" i="2"/>
  <c r="M11382" i="2"/>
  <c r="M11370" i="2"/>
  <c r="M11358" i="2"/>
  <c r="M11346" i="2"/>
  <c r="M11334" i="2"/>
  <c r="M11322" i="2"/>
  <c r="M11310" i="2"/>
  <c r="M11286" i="2"/>
  <c r="M11274" i="2"/>
  <c r="M11262" i="2"/>
  <c r="M11250" i="2"/>
  <c r="M11238" i="2"/>
  <c r="M11226" i="2"/>
  <c r="M11214" i="2"/>
  <c r="M11202" i="2"/>
  <c r="M11190" i="2"/>
  <c r="M11178" i="2"/>
  <c r="M11166" i="2"/>
  <c r="M11154" i="2"/>
  <c r="M11130" i="2"/>
  <c r="M11118" i="2"/>
  <c r="M11106" i="2"/>
  <c r="M11094" i="2"/>
  <c r="M11082" i="2"/>
  <c r="M11070" i="2"/>
  <c r="M11862" i="2"/>
  <c r="M11442" i="2"/>
  <c r="M4046" i="2"/>
  <c r="M4022" i="2"/>
  <c r="M4010" i="2"/>
  <c r="M3998" i="2"/>
  <c r="M3986" i="2"/>
  <c r="M3974" i="2"/>
  <c r="M3962" i="2"/>
  <c r="M3950" i="2"/>
  <c r="M3938" i="2"/>
  <c r="M3926" i="2"/>
  <c r="M3914" i="2"/>
  <c r="M3902" i="2"/>
  <c r="M3866" i="2"/>
  <c r="M3854" i="2"/>
  <c r="M3830" i="2"/>
  <c r="M3818" i="2"/>
  <c r="M3794" i="2"/>
  <c r="M3782" i="2"/>
  <c r="M3770" i="2"/>
  <c r="M3758" i="2"/>
  <c r="M3746" i="2"/>
  <c r="M3734" i="2"/>
  <c r="M3722" i="2"/>
  <c r="M3710" i="2"/>
  <c r="M3698" i="2"/>
  <c r="M3686" i="2"/>
  <c r="M3674" i="2"/>
  <c r="M3662" i="2"/>
  <c r="M3650" i="2"/>
  <c r="M3638" i="2"/>
  <c r="M3626" i="2"/>
  <c r="M3614" i="2"/>
  <c r="M3602" i="2"/>
  <c r="M3590" i="2"/>
  <c r="M3578" i="2"/>
  <c r="M3566" i="2"/>
  <c r="M3554" i="2"/>
  <c r="M3542" i="2"/>
  <c r="M3530" i="2"/>
  <c r="M3518" i="2"/>
  <c r="M3506" i="2"/>
  <c r="M3494" i="2"/>
  <c r="M3482" i="2"/>
  <c r="M3470" i="2"/>
  <c r="M3458" i="2"/>
  <c r="M3434" i="2"/>
  <c r="M3422" i="2"/>
  <c r="M3410" i="2"/>
  <c r="M3398" i="2"/>
  <c r="M3386" i="2"/>
  <c r="M3374" i="2"/>
  <c r="M3362" i="2"/>
  <c r="M3350" i="2"/>
  <c r="M3338" i="2"/>
  <c r="M3314" i="2"/>
  <c r="M3302" i="2"/>
  <c r="M3290" i="2"/>
  <c r="M3266" i="2"/>
  <c r="M3254" i="2"/>
  <c r="M3242" i="2"/>
  <c r="M3230" i="2"/>
  <c r="M3218" i="2"/>
  <c r="M3206" i="2"/>
  <c r="M3194" i="2"/>
  <c r="M3182" i="2"/>
  <c r="M3170" i="2"/>
  <c r="M3158" i="2"/>
  <c r="M3146" i="2"/>
  <c r="M3134" i="2"/>
  <c r="M3122" i="2"/>
  <c r="M3110" i="2"/>
  <c r="M3098" i="2"/>
  <c r="M3086" i="2"/>
  <c r="M3074" i="2"/>
  <c r="M3062" i="2"/>
  <c r="M3050" i="2"/>
  <c r="M3038" i="2"/>
  <c r="M3026" i="2"/>
  <c r="M3014" i="2"/>
  <c r="M3002" i="2"/>
  <c r="M2990" i="2"/>
  <c r="M2978" i="2"/>
  <c r="M2966" i="2"/>
  <c r="M3981" i="2"/>
  <c r="M3969" i="2"/>
  <c r="M3957" i="2"/>
  <c r="M3945" i="2"/>
  <c r="M3933" i="2"/>
  <c r="M3921" i="2"/>
  <c r="M3897" i="2"/>
  <c r="M3885" i="2"/>
  <c r="M3873" i="2"/>
  <c r="M3861" i="2"/>
  <c r="M3849" i="2"/>
  <c r="M3837" i="2"/>
  <c r="M3813" i="2"/>
  <c r="M3801" i="2"/>
  <c r="M3789" i="2"/>
  <c r="M3765" i="2"/>
  <c r="M3753" i="2"/>
  <c r="M3741" i="2"/>
  <c r="M3729" i="2"/>
  <c r="M3717" i="2"/>
  <c r="M3705" i="2"/>
  <c r="M3693" i="2"/>
  <c r="M3681" i="2"/>
  <c r="M3669" i="2"/>
  <c r="M3657" i="2"/>
  <c r="M3645" i="2"/>
  <c r="M3633" i="2"/>
  <c r="M3621" i="2"/>
  <c r="M3609" i="2"/>
  <c r="M3597" i="2"/>
  <c r="M3573" i="2"/>
  <c r="M3561" i="2"/>
  <c r="M3549" i="2"/>
  <c r="M3537" i="2"/>
  <c r="M3513" i="2"/>
  <c r="M3501" i="2"/>
  <c r="M3489" i="2"/>
  <c r="M3477" i="2"/>
  <c r="M3465" i="2"/>
  <c r="M3453" i="2"/>
  <c r="M3441" i="2"/>
  <c r="M3429" i="2"/>
  <c r="M3417" i="2"/>
  <c r="M3405" i="2"/>
  <c r="M3393" i="2"/>
  <c r="M3381" i="2"/>
  <c r="M3369" i="2"/>
  <c r="M3357" i="2"/>
  <c r="M3333" i="2"/>
  <c r="M3321" i="2"/>
  <c r="M3309" i="2"/>
  <c r="M3297" i="2"/>
  <c r="M3285" i="2"/>
  <c r="M3273" i="2"/>
  <c r="M3261" i="2"/>
  <c r="M3249" i="2"/>
  <c r="M3237" i="2"/>
  <c r="M3225" i="2"/>
  <c r="M3213" i="2"/>
  <c r="M3189" i="2"/>
  <c r="M3177" i="2"/>
  <c r="M3165" i="2"/>
  <c r="M3153" i="2"/>
  <c r="M3141" i="2"/>
  <c r="M3129" i="2"/>
  <c r="M3117" i="2"/>
  <c r="M3105" i="2"/>
  <c r="M3093" i="2"/>
  <c r="M3081" i="2"/>
  <c r="M3069" i="2"/>
  <c r="M3057" i="2"/>
  <c r="M3045" i="2"/>
  <c r="M3033" i="2"/>
  <c r="M3021" i="2"/>
  <c r="M3009" i="2"/>
  <c r="M2985" i="2"/>
  <c r="M2973" i="2"/>
  <c r="M2961" i="2"/>
  <c r="M2925" i="2"/>
  <c r="M1605" i="2"/>
  <c r="M1245" i="2"/>
  <c r="M3807" i="2"/>
  <c r="M3795" i="2"/>
  <c r="M3771" i="2"/>
  <c r="M3759" i="2"/>
  <c r="M3747" i="2"/>
  <c r="M3735" i="2"/>
  <c r="M3723" i="2"/>
  <c r="M3711" i="2"/>
  <c r="M3699" i="2"/>
  <c r="M3687" i="2"/>
  <c r="M3675" i="2"/>
  <c r="M3663" i="2"/>
  <c r="M3639" i="2"/>
  <c r="M3627" i="2"/>
  <c r="M3615" i="2"/>
  <c r="M3603" i="2"/>
  <c r="M3591" i="2"/>
  <c r="M3579" i="2"/>
  <c r="M3567" i="2"/>
  <c r="M3555" i="2"/>
  <c r="M3543" i="2"/>
  <c r="M3531" i="2"/>
  <c r="M3507" i="2"/>
  <c r="M3495" i="2"/>
  <c r="M3483" i="2"/>
  <c r="M3471" i="2"/>
  <c r="M3459" i="2"/>
  <c r="M3447" i="2"/>
  <c r="M3435" i="2"/>
  <c r="M3423" i="2"/>
  <c r="M3411" i="2"/>
  <c r="M3399" i="2"/>
  <c r="M3387" i="2"/>
  <c r="M3375" i="2"/>
  <c r="M3363" i="2"/>
  <c r="M3351" i="2"/>
  <c r="M3339" i="2"/>
  <c r="M3315" i="2"/>
  <c r="M3303" i="2"/>
  <c r="M3291" i="2"/>
  <c r="M3267" i="2"/>
  <c r="M3255" i="2"/>
  <c r="M3243" i="2"/>
  <c r="M3231" i="2"/>
  <c r="M3219" i="2"/>
  <c r="M3207" i="2"/>
  <c r="M3183" i="2"/>
  <c r="M3171" i="2"/>
  <c r="M3159" i="2"/>
  <c r="M3147" i="2"/>
  <c r="M3135" i="2"/>
  <c r="M3123" i="2"/>
  <c r="M3111" i="2"/>
  <c r="M3099" i="2"/>
  <c r="M3087" i="2"/>
  <c r="M3075" i="2"/>
  <c r="M3063" i="2"/>
  <c r="M3051" i="2"/>
  <c r="M3039" i="2"/>
  <c r="M3015" i="2"/>
  <c r="M3003" i="2"/>
  <c r="M2991" i="2"/>
  <c r="M2979" i="2"/>
  <c r="M2967" i="2"/>
  <c r="M255" i="2"/>
  <c r="M189" i="2"/>
  <c r="M1533" i="2"/>
  <c r="M561" i="2"/>
  <c r="M375" i="2"/>
  <c r="M3359" i="2"/>
  <c r="M3347" i="2"/>
  <c r="M3335" i="2"/>
  <c r="M3323" i="2"/>
  <c r="M3311" i="2"/>
  <c r="M3299" i="2"/>
  <c r="M3287" i="2"/>
  <c r="M3263" i="2"/>
  <c r="M3239" i="2"/>
  <c r="M3227" i="2"/>
  <c r="M3215" i="2"/>
  <c r="M3203" i="2"/>
  <c r="M3191" i="2"/>
  <c r="M3179" i="2"/>
  <c r="M3167" i="2"/>
  <c r="M3143" i="2"/>
  <c r="M3131" i="2"/>
  <c r="M3119" i="2"/>
  <c r="M3095" i="2"/>
  <c r="M3071" i="2"/>
  <c r="M3059" i="2"/>
  <c r="M3047" i="2"/>
  <c r="M3035" i="2"/>
  <c r="M3023" i="2"/>
  <c r="M3011" i="2"/>
  <c r="M2999" i="2"/>
  <c r="M2975" i="2"/>
  <c r="M2963" i="2"/>
  <c r="M2781" i="2"/>
  <c r="M2613" i="2"/>
  <c r="M1929" i="2"/>
  <c r="M1737" i="2"/>
  <c r="M11258" i="2"/>
  <c r="M11102" i="2"/>
  <c r="M11006" i="2"/>
  <c r="M10850" i="2"/>
  <c r="M10142" i="2"/>
  <c r="M10034" i="2"/>
  <c r="M9986" i="2"/>
  <c r="M9722" i="2"/>
  <c r="M9662" i="2"/>
  <c r="M9362" i="2"/>
  <c r="M9050" i="2"/>
  <c r="M8954" i="2"/>
  <c r="M8762" i="2"/>
  <c r="M8714" i="2"/>
  <c r="M8438" i="2"/>
  <c r="M6760" i="2"/>
  <c r="M6616" i="2"/>
  <c r="M6484" i="2"/>
  <c r="M6148" i="2"/>
  <c r="M6004" i="2"/>
  <c r="M5716" i="2"/>
  <c r="M5560" i="2"/>
  <c r="M5416" i="2"/>
  <c r="M4036" i="2"/>
  <c r="M3580" i="2"/>
  <c r="M3196" i="2"/>
  <c r="M3346" i="2"/>
  <c r="M3334" i="2"/>
  <c r="M3322" i="2"/>
  <c r="M3310" i="2"/>
  <c r="M3298" i="2"/>
  <c r="M3286" i="2"/>
  <c r="M3274" i="2"/>
  <c r="M3250" i="2"/>
  <c r="M3238" i="2"/>
  <c r="M3226" i="2"/>
  <c r="M3214" i="2"/>
  <c r="M3190" i="2"/>
  <c r="M3178" i="2"/>
  <c r="M3166" i="2"/>
  <c r="M3154" i="2"/>
  <c r="M3142" i="2"/>
  <c r="M3130" i="2"/>
  <c r="M3118" i="2"/>
  <c r="M3106" i="2"/>
  <c r="M3094" i="2"/>
  <c r="M3082" i="2"/>
  <c r="M3070" i="2"/>
  <c r="M3058" i="2"/>
  <c r="M3046" i="2"/>
  <c r="M3034" i="2"/>
  <c r="M3022" i="2"/>
  <c r="M3010" i="2"/>
  <c r="M2998" i="2"/>
  <c r="M2986" i="2"/>
  <c r="M2974" i="2"/>
  <c r="M2962" i="2"/>
  <c r="M2205" i="2"/>
  <c r="M2145" i="2"/>
  <c r="M555" i="2"/>
  <c r="M3912" i="2"/>
  <c r="M3900" i="2"/>
  <c r="M3888" i="2"/>
  <c r="M3876" i="2"/>
  <c r="M3864" i="2"/>
  <c r="M3852" i="2"/>
  <c r="M3840" i="2"/>
  <c r="M3828" i="2"/>
  <c r="M3816" i="2"/>
  <c r="M3804" i="2"/>
  <c r="M3792" i="2"/>
  <c r="M3780" i="2"/>
  <c r="M3768" i="2"/>
  <c r="M3756" i="2"/>
  <c r="M3744" i="2"/>
  <c r="M3732" i="2"/>
  <c r="M3720" i="2"/>
  <c r="M3708" i="2"/>
  <c r="M3696" i="2"/>
  <c r="M3684" i="2"/>
  <c r="M3672" i="2"/>
  <c r="M3660" i="2"/>
  <c r="M3648" i="2"/>
  <c r="M3636" i="2"/>
  <c r="M3624" i="2"/>
  <c r="M3612" i="2"/>
  <c r="M3600" i="2"/>
  <c r="M3588" i="2"/>
  <c r="M3576" i="2"/>
  <c r="M3564" i="2"/>
  <c r="M3552" i="2"/>
  <c r="M3540" i="2"/>
  <c r="M3528" i="2"/>
  <c r="M3516" i="2"/>
  <c r="M3504" i="2"/>
  <c r="M3492" i="2"/>
  <c r="M3480" i="2"/>
  <c r="M3468" i="2"/>
  <c r="M3456" i="2"/>
  <c r="M3444" i="2"/>
  <c r="M3432" i="2"/>
  <c r="M3420" i="2"/>
  <c r="M3408" i="2"/>
  <c r="M3396" i="2"/>
  <c r="M3384" i="2"/>
  <c r="M3360" i="2"/>
  <c r="M3348" i="2"/>
  <c r="M3336" i="2"/>
  <c r="M3324" i="2"/>
  <c r="M3312" i="2"/>
  <c r="M3300" i="2"/>
  <c r="M3288" i="2"/>
  <c r="M3276" i="2"/>
  <c r="M3264" i="2"/>
  <c r="M3252" i="2"/>
  <c r="M3240" i="2"/>
  <c r="M3228" i="2"/>
  <c r="M3216" i="2"/>
  <c r="M3204" i="2"/>
  <c r="M3192" i="2"/>
  <c r="M3180" i="2"/>
  <c r="M3168" i="2"/>
  <c r="M3156" i="2"/>
  <c r="M3144" i="2"/>
  <c r="M3132" i="2"/>
  <c r="M3120" i="2"/>
  <c r="M3108" i="2"/>
  <c r="M3096" i="2"/>
  <c r="M3084" i="2"/>
  <c r="M3072" i="2"/>
  <c r="M3060" i="2"/>
  <c r="M3048" i="2"/>
  <c r="M3036" i="2"/>
  <c r="M3024" i="2"/>
  <c r="M3012" i="2"/>
  <c r="M3000" i="2"/>
  <c r="M2976" i="2"/>
  <c r="M2964" i="2"/>
  <c r="M1593" i="2"/>
  <c r="M11058" i="2"/>
  <c r="M11046" i="2"/>
  <c r="M11022" i="2"/>
  <c r="M11010" i="2"/>
  <c r="M10986" i="2"/>
  <c r="M10974" i="2"/>
  <c r="M10962" i="2"/>
  <c r="M10950" i="2"/>
  <c r="M10938" i="2"/>
  <c r="M10926" i="2"/>
  <c r="M10914" i="2"/>
  <c r="M10890" i="2"/>
  <c r="M10878" i="2"/>
  <c r="M10866" i="2"/>
  <c r="M10854" i="2"/>
  <c r="M10842" i="2"/>
  <c r="M10830" i="2"/>
  <c r="M10818" i="2"/>
  <c r="M10806" i="2"/>
  <c r="M10794" i="2"/>
  <c r="M10782" i="2"/>
  <c r="M10770" i="2"/>
  <c r="M10758" i="2"/>
  <c r="M10746" i="2"/>
  <c r="M10734" i="2"/>
  <c r="M10722" i="2"/>
  <c r="M10698" i="2"/>
  <c r="M10686" i="2"/>
  <c r="M10674" i="2"/>
  <c r="M10662" i="2"/>
  <c r="M10650" i="2"/>
  <c r="M10638" i="2"/>
  <c r="M10626" i="2"/>
  <c r="M10614" i="2"/>
  <c r="M10590" i="2"/>
  <c r="M10578" i="2"/>
  <c r="M10566" i="2"/>
  <c r="M10554" i="2"/>
  <c r="M10542" i="2"/>
  <c r="M10530" i="2"/>
  <c r="M10518" i="2"/>
  <c r="M10506" i="2"/>
  <c r="M10494" i="2"/>
  <c r="M10482" i="2"/>
  <c r="M10470" i="2"/>
  <c r="M10458" i="2"/>
  <c r="M10446" i="2"/>
  <c r="M10422" i="2"/>
  <c r="M10410" i="2"/>
  <c r="M10398" i="2"/>
  <c r="M10386" i="2"/>
  <c r="M10374" i="2"/>
  <c r="M10362" i="2"/>
  <c r="M10350" i="2"/>
  <c r="M10338" i="2"/>
  <c r="M10326" i="2"/>
  <c r="M10302" i="2"/>
  <c r="M10290" i="2"/>
  <c r="M10278" i="2"/>
  <c r="M10266" i="2"/>
  <c r="M10254" i="2"/>
  <c r="M10242" i="2"/>
  <c r="M10230" i="2"/>
  <c r="M10218" i="2"/>
  <c r="M10206" i="2"/>
  <c r="M10194" i="2"/>
  <c r="M10182" i="2"/>
  <c r="M10170" i="2"/>
  <c r="M10158" i="2"/>
  <c r="M10146" i="2"/>
  <c r="M10134" i="2"/>
  <c r="M10122" i="2"/>
  <c r="M10110" i="2"/>
  <c r="M10098" i="2"/>
  <c r="M10086" i="2"/>
  <c r="M10074" i="2"/>
  <c r="M10062" i="2"/>
  <c r="M10050" i="2"/>
  <c r="M10038" i="2"/>
  <c r="M10026" i="2"/>
  <c r="M10014" i="2"/>
  <c r="M10002" i="2"/>
  <c r="M9990" i="2"/>
  <c r="M9978" i="2"/>
  <c r="M9966" i="2"/>
  <c r="M9954" i="2"/>
  <c r="M9942" i="2"/>
  <c r="M9930" i="2"/>
  <c r="M9918" i="2"/>
  <c r="M9906" i="2"/>
  <c r="M9894" i="2"/>
  <c r="M9882" i="2"/>
  <c r="M9870" i="2"/>
  <c r="M9858" i="2"/>
  <c r="M9846" i="2"/>
  <c r="M9834" i="2"/>
  <c r="M9822" i="2"/>
  <c r="M9810" i="2"/>
  <c r="M9798" i="2"/>
  <c r="M9786" i="2"/>
  <c r="M9774" i="2"/>
  <c r="M9762" i="2"/>
  <c r="M9750" i="2"/>
  <c r="M9738" i="2"/>
  <c r="M9726" i="2"/>
  <c r="M9714" i="2"/>
  <c r="M9702" i="2"/>
  <c r="M9690" i="2"/>
  <c r="M9678" i="2"/>
  <c r="M9666" i="2"/>
  <c r="M9654" i="2"/>
  <c r="M2865" i="2"/>
  <c r="M2721" i="2"/>
  <c r="M2559" i="2"/>
  <c r="M1683" i="2"/>
  <c r="M1395" i="2"/>
  <c r="M1155" i="2"/>
  <c r="M945" i="2"/>
  <c r="M639" i="2"/>
  <c r="M579" i="2"/>
  <c r="M459" i="2"/>
  <c r="M327" i="2"/>
  <c r="M207" i="2"/>
  <c r="M159" i="2"/>
  <c r="M2949" i="2"/>
  <c r="M2901" i="2"/>
  <c r="M2841" i="2"/>
  <c r="M2733" i="2"/>
  <c r="M2673" i="2"/>
  <c r="M2661" i="2"/>
  <c r="M2649" i="2"/>
  <c r="M2625" i="2"/>
  <c r="M2553" i="2"/>
  <c r="M2541" i="2"/>
  <c r="M2517" i="2"/>
  <c r="M2505" i="2"/>
  <c r="M2481" i="2"/>
  <c r="M2469" i="2"/>
  <c r="M2457" i="2"/>
  <c r="M2433" i="2"/>
  <c r="M2373" i="2"/>
  <c r="M2361" i="2"/>
  <c r="M2349" i="2"/>
  <c r="M2313" i="2"/>
  <c r="M2277" i="2"/>
  <c r="M2265" i="2"/>
  <c r="M2253" i="2"/>
  <c r="M2229" i="2"/>
  <c r="M2217" i="2"/>
  <c r="M2169" i="2"/>
  <c r="M2121" i="2"/>
  <c r="M2085" i="2"/>
  <c r="M2049" i="2"/>
  <c r="M2037" i="2"/>
  <c r="M2001" i="2"/>
  <c r="M1989" i="2"/>
  <c r="M1965" i="2"/>
  <c r="M1953" i="2"/>
  <c r="M1941" i="2"/>
  <c r="M1905" i="2"/>
  <c r="M1893" i="2"/>
  <c r="M1869" i="2"/>
  <c r="M1845" i="2"/>
  <c r="M2667" i="2"/>
  <c r="M2607" i="2"/>
  <c r="M2499" i="2"/>
  <c r="M2391" i="2"/>
  <c r="M2325" i="2"/>
  <c r="M2283" i="2"/>
  <c r="M2067" i="2"/>
  <c r="M1947" i="2"/>
  <c r="M1317" i="2"/>
  <c r="M1215" i="2"/>
  <c r="M507" i="2"/>
  <c r="M387" i="2"/>
  <c r="M267" i="2"/>
  <c r="M334" i="2"/>
  <c r="M322" i="2"/>
  <c r="M310" i="2"/>
  <c r="M298" i="2"/>
  <c r="M286" i="2"/>
  <c r="M274" i="2"/>
  <c r="M238" i="2"/>
  <c r="M190" i="2"/>
  <c r="M178" i="2"/>
  <c r="M154" i="2"/>
  <c r="M142" i="2"/>
  <c r="M130" i="2"/>
  <c r="M118" i="2"/>
  <c r="M106" i="2"/>
  <c r="M94" i="2"/>
  <c r="M58" i="2"/>
  <c r="M46" i="2"/>
  <c r="M34" i="2"/>
  <c r="M22" i="2"/>
  <c r="M10" i="2"/>
  <c r="M1096" i="2"/>
  <c r="M1833" i="2"/>
  <c r="M1797" i="2"/>
  <c r="M1773" i="2"/>
  <c r="M1761" i="2"/>
  <c r="M1749" i="2"/>
  <c r="M1725" i="2"/>
  <c r="M1665" i="2"/>
  <c r="M1653" i="2"/>
  <c r="M1629" i="2"/>
  <c r="M1617" i="2"/>
  <c r="M1581" i="2"/>
  <c r="M1521" i="2"/>
  <c r="M1497" i="2"/>
  <c r="M1485" i="2"/>
  <c r="M1473" i="2"/>
  <c r="M1449" i="2"/>
  <c r="M1425" i="2"/>
  <c r="M1401" i="2"/>
  <c r="M1365" i="2"/>
  <c r="M1341" i="2"/>
  <c r="M1293" i="2"/>
  <c r="M1281" i="2"/>
  <c r="M1233" i="2"/>
  <c r="M1221" i="2"/>
  <c r="M1173" i="2"/>
  <c r="M1125" i="2"/>
  <c r="M1113" i="2"/>
  <c r="M1101" i="2"/>
  <c r="M1089" i="2"/>
  <c r="M1077" i="2"/>
  <c r="M1065" i="2"/>
  <c r="M1041" i="2"/>
  <c r="M1029" i="2"/>
  <c r="M1017" i="2"/>
  <c r="M993" i="2"/>
  <c r="M981" i="2"/>
  <c r="M969" i="2"/>
  <c r="M957" i="2"/>
  <c r="M933" i="2"/>
  <c r="M921" i="2"/>
  <c r="M909" i="2"/>
  <c r="M885" i="2"/>
  <c r="M873" i="2"/>
  <c r="M861" i="2"/>
  <c r="M849" i="2"/>
  <c r="M837" i="2"/>
  <c r="M813" i="2"/>
  <c r="M801" i="2"/>
  <c r="M789" i="2"/>
  <c r="M765" i="2"/>
  <c r="M729" i="2"/>
  <c r="M717" i="2"/>
  <c r="M693" i="2"/>
  <c r="M681" i="2"/>
  <c r="M669" i="2"/>
  <c r="M657" i="2"/>
  <c r="M609" i="2"/>
  <c r="M597" i="2"/>
  <c r="M585" i="2"/>
  <c r="M573" i="2"/>
  <c r="M549" i="2"/>
  <c r="M537" i="2"/>
  <c r="M525" i="2"/>
  <c r="M513" i="2"/>
  <c r="M489" i="2"/>
  <c r="M465" i="2"/>
  <c r="M417" i="2"/>
  <c r="M405" i="2"/>
  <c r="M393" i="2"/>
  <c r="M357" i="2"/>
  <c r="M321" i="2"/>
  <c r="M285" i="2"/>
  <c r="M261" i="2"/>
  <c r="M249" i="2"/>
  <c r="M237" i="2"/>
  <c r="M225" i="2"/>
  <c r="M213" i="2"/>
  <c r="M201" i="2"/>
  <c r="M141" i="2"/>
  <c r="M129" i="2"/>
  <c r="M117" i="2"/>
  <c r="M105" i="2"/>
  <c r="M81" i="2"/>
  <c r="M69" i="2"/>
  <c r="M45" i="2"/>
  <c r="M1819" i="2"/>
  <c r="M1783" i="2"/>
  <c r="M1747" i="2"/>
  <c r="M1711" i="2"/>
  <c r="M1675" i="2"/>
  <c r="M1639" i="2"/>
  <c r="M1615" i="2"/>
  <c r="M1579" i="2"/>
  <c r="M1543" i="2"/>
  <c r="M1507" i="2"/>
  <c r="M1471" i="2"/>
  <c r="M1435" i="2"/>
  <c r="M1399" i="2"/>
  <c r="M1363" i="2"/>
  <c r="M1327" i="2"/>
  <c r="M1291" i="2"/>
  <c r="M1255" i="2"/>
  <c r="M1219" i="2"/>
  <c r="M1183" i="2"/>
  <c r="M1147" i="2"/>
  <c r="M1111" i="2"/>
  <c r="M1075" i="2"/>
  <c r="M1039" i="2"/>
  <c r="M1003" i="2"/>
  <c r="M955" i="2"/>
  <c r="M907" i="2"/>
  <c r="M883" i="2"/>
  <c r="M847" i="2"/>
  <c r="M823" i="2"/>
  <c r="M775" i="2"/>
  <c r="M739" i="2"/>
  <c r="M703" i="2"/>
  <c r="M667" i="2"/>
  <c r="M631" i="2"/>
  <c r="M595" i="2"/>
  <c r="M571" i="2"/>
  <c r="M535" i="2"/>
  <c r="M499" i="2"/>
  <c r="M463" i="2"/>
  <c r="M427" i="2"/>
  <c r="M391" i="2"/>
  <c r="M355" i="2"/>
  <c r="M319" i="2"/>
  <c r="M283" i="2"/>
  <c r="M247" i="2"/>
  <c r="M223" i="2"/>
  <c r="M187" i="2"/>
  <c r="M163" i="2"/>
  <c r="M127" i="2"/>
  <c r="M103" i="2"/>
  <c r="M67" i="2"/>
  <c r="M31" i="2"/>
  <c r="M1837" i="2"/>
  <c r="M1285" i="2"/>
  <c r="M188" i="2"/>
  <c r="M1831" i="2"/>
  <c r="M1795" i="2"/>
  <c r="M1759" i="2"/>
  <c r="M1723" i="2"/>
  <c r="M1687" i="2"/>
  <c r="M1651" i="2"/>
  <c r="M1603" i="2"/>
  <c r="M1567" i="2"/>
  <c r="M1531" i="2"/>
  <c r="M1483" i="2"/>
  <c r="M1447" i="2"/>
  <c r="M1411" i="2"/>
  <c r="M1375" i="2"/>
  <c r="M1339" i="2"/>
  <c r="M1303" i="2"/>
  <c r="M1267" i="2"/>
  <c r="M1231" i="2"/>
  <c r="M1195" i="2"/>
  <c r="M1159" i="2"/>
  <c r="M1123" i="2"/>
  <c r="M1087" i="2"/>
  <c r="M1051" i="2"/>
  <c r="M1015" i="2"/>
  <c r="M979" i="2"/>
  <c r="M943" i="2"/>
  <c r="M871" i="2"/>
  <c r="M835" i="2"/>
  <c r="M799" i="2"/>
  <c r="M763" i="2"/>
  <c r="M727" i="2"/>
  <c r="M691" i="2"/>
  <c r="M655" i="2"/>
  <c r="M619" i="2"/>
  <c r="M583" i="2"/>
  <c r="M547" i="2"/>
  <c r="M511" i="2"/>
  <c r="M475" i="2"/>
  <c r="M439" i="2"/>
  <c r="M403" i="2"/>
  <c r="M367" i="2"/>
  <c r="M331" i="2"/>
  <c r="M295" i="2"/>
  <c r="M259" i="2"/>
  <c r="M211" i="2"/>
  <c r="M175" i="2"/>
  <c r="M139" i="2"/>
  <c r="M91" i="2"/>
  <c r="M19" i="2"/>
  <c r="M2598" i="2"/>
  <c r="M1807" i="2"/>
  <c r="M1771" i="2"/>
  <c r="M1735" i="2"/>
  <c r="M1699" i="2"/>
  <c r="M1663" i="2"/>
  <c r="M1627" i="2"/>
  <c r="M1591" i="2"/>
  <c r="M1555" i="2"/>
  <c r="M1519" i="2"/>
  <c r="M1495" i="2"/>
  <c r="M1459" i="2"/>
  <c r="M1423" i="2"/>
  <c r="M1387" i="2"/>
  <c r="M1351" i="2"/>
  <c r="M1315" i="2"/>
  <c r="M1279" i="2"/>
  <c r="M1243" i="2"/>
  <c r="M1207" i="2"/>
  <c r="M1171" i="2"/>
  <c r="M1135" i="2"/>
  <c r="M1099" i="2"/>
  <c r="M1063" i="2"/>
  <c r="M1027" i="2"/>
  <c r="M991" i="2"/>
  <c r="M967" i="2"/>
  <c r="M931" i="2"/>
  <c r="M895" i="2"/>
  <c r="M859" i="2"/>
  <c r="M811" i="2"/>
  <c r="M787" i="2"/>
  <c r="M751" i="2"/>
  <c r="M715" i="2"/>
  <c r="M679" i="2"/>
  <c r="M643" i="2"/>
  <c r="M607" i="2"/>
  <c r="M559" i="2"/>
  <c r="M523" i="2"/>
  <c r="M487" i="2"/>
  <c r="M451" i="2"/>
  <c r="M415" i="2"/>
  <c r="M379" i="2"/>
  <c r="M343" i="2"/>
  <c r="M307" i="2"/>
  <c r="M271" i="2"/>
  <c r="M235" i="2"/>
  <c r="M199" i="2"/>
  <c r="M151" i="2"/>
  <c r="M115" i="2"/>
  <c r="M79" i="2"/>
  <c r="M55" i="2"/>
  <c r="M43" i="2"/>
  <c r="M2941" i="2"/>
  <c r="M2946" i="2"/>
  <c r="M2934" i="2"/>
  <c r="M2922" i="2"/>
  <c r="M2910" i="2"/>
  <c r="M2898" i="2"/>
  <c r="M2886" i="2"/>
  <c r="M2874" i="2"/>
  <c r="M2862" i="2"/>
  <c r="M2850" i="2"/>
  <c r="M2838" i="2"/>
  <c r="M2826" i="2"/>
  <c r="M2814" i="2"/>
  <c r="M2802" i="2"/>
  <c r="M2790" i="2"/>
  <c r="M2778" i="2"/>
  <c r="M2766" i="2"/>
  <c r="M2754" i="2"/>
  <c r="M2742" i="2"/>
  <c r="M2730" i="2"/>
  <c r="M2718" i="2"/>
  <c r="M2706" i="2"/>
  <c r="M2694" i="2"/>
  <c r="M2682" i="2"/>
  <c r="M2670" i="2"/>
  <c r="M2658" i="2"/>
  <c r="M2646" i="2"/>
  <c r="M2634" i="2"/>
  <c r="M2622" i="2"/>
  <c r="M2610" i="2"/>
  <c r="M2586" i="2"/>
  <c r="M2574" i="2"/>
  <c r="M2562" i="2"/>
  <c r="M2550" i="2"/>
  <c r="M2538" i="2"/>
  <c r="M2526" i="2"/>
  <c r="M2514" i="2"/>
  <c r="M2502" i="2"/>
  <c r="M2490" i="2"/>
  <c r="M2478" i="2"/>
  <c r="M2466" i="2"/>
  <c r="M2454" i="2"/>
  <c r="M2442" i="2"/>
  <c r="M2430" i="2"/>
  <c r="M2418" i="2"/>
  <c r="M2406" i="2"/>
  <c r="M2394" i="2"/>
  <c r="M2382" i="2"/>
  <c r="M2370" i="2"/>
  <c r="M2358" i="2"/>
  <c r="M2346" i="2"/>
  <c r="M2334" i="2"/>
  <c r="M2322" i="2"/>
  <c r="M2310" i="2"/>
  <c r="M2298" i="2"/>
  <c r="M2286" i="2"/>
  <c r="M2274" i="2"/>
  <c r="M2262" i="2"/>
  <c r="M2250" i="2"/>
  <c r="M2238" i="2"/>
  <c r="M2226" i="2"/>
  <c r="M2214" i="2"/>
  <c r="M2202" i="2"/>
  <c r="M2190" i="2"/>
  <c r="M2178" i="2"/>
  <c r="M2166" i="2"/>
  <c r="M2154" i="2"/>
  <c r="M2142" i="2"/>
  <c r="M2130" i="2"/>
  <c r="M2118" i="2"/>
  <c r="M2106" i="2"/>
  <c r="M2094" i="2"/>
  <c r="M2082" i="2"/>
  <c r="M2070" i="2"/>
  <c r="M2058" i="2"/>
  <c r="M2046" i="2"/>
  <c r="M2034" i="2"/>
  <c r="M2022" i="2"/>
  <c r="M2010" i="2"/>
  <c r="M1998" i="2"/>
  <c r="M1986" i="2"/>
  <c r="M1974" i="2"/>
  <c r="M1962" i="2"/>
  <c r="M1950" i="2"/>
  <c r="M1938" i="2"/>
  <c r="M1926" i="2"/>
  <c r="M1914" i="2"/>
  <c r="M1902" i="2"/>
  <c r="M1890" i="2"/>
  <c r="M1878" i="2"/>
  <c r="M1866" i="2"/>
  <c r="M1854" i="2"/>
  <c r="M1842" i="2"/>
  <c r="M1830" i="2"/>
  <c r="M1818" i="2"/>
  <c r="M1806" i="2"/>
  <c r="M1794" i="2"/>
  <c r="M1782" i="2"/>
  <c r="M1770" i="2"/>
  <c r="M1758" i="2"/>
  <c r="M1746" i="2"/>
  <c r="M1734" i="2"/>
  <c r="M1722" i="2"/>
  <c r="M1710" i="2"/>
  <c r="M1698" i="2"/>
  <c r="M1686" i="2"/>
  <c r="M1674" i="2"/>
  <c r="M1662" i="2"/>
  <c r="M1650" i="2"/>
  <c r="M1638" i="2"/>
  <c r="M1626" i="2"/>
  <c r="M1614" i="2"/>
  <c r="M1602" i="2"/>
  <c r="M1590" i="2"/>
  <c r="M1578" i="2"/>
  <c r="M1566" i="2"/>
  <c r="M1554" i="2"/>
  <c r="M1542" i="2"/>
  <c r="M1530" i="2"/>
  <c r="M1518" i="2"/>
  <c r="M1506" i="2"/>
  <c r="M1494" i="2"/>
  <c r="M1482" i="2"/>
  <c r="M1470" i="2"/>
  <c r="M1458" i="2"/>
  <c r="M1446" i="2"/>
  <c r="M1434" i="2"/>
  <c r="M1422" i="2"/>
  <c r="M1410" i="2"/>
  <c r="M1398" i="2"/>
  <c r="M1386" i="2"/>
  <c r="M1374" i="2"/>
  <c r="M1362" i="2"/>
  <c r="M1350" i="2"/>
  <c r="M1338" i="2"/>
  <c r="M1326" i="2"/>
  <c r="M1314" i="2"/>
  <c r="M1302" i="2"/>
  <c r="M1290" i="2"/>
  <c r="M1278" i="2"/>
  <c r="M1266" i="2"/>
  <c r="M1254" i="2"/>
  <c r="M1242" i="2"/>
  <c r="M1230" i="2"/>
  <c r="M1218" i="2"/>
  <c r="M1206" i="2"/>
  <c r="M1194" i="2"/>
  <c r="M1182" i="2"/>
  <c r="M1170" i="2"/>
  <c r="M1158" i="2"/>
  <c r="M1146" i="2"/>
  <c r="M1134" i="2"/>
  <c r="M1122" i="2"/>
  <c r="M1110" i="2"/>
  <c r="M1098" i="2"/>
  <c r="M1086" i="2"/>
  <c r="M1316" i="2"/>
  <c r="M1074" i="2"/>
  <c r="M1062" i="2"/>
  <c r="M1050" i="2"/>
  <c r="M1038" i="2"/>
  <c r="M1026" i="2"/>
  <c r="M1014" i="2"/>
  <c r="M1002" i="2"/>
  <c r="M990" i="2"/>
  <c r="M966" i="2"/>
  <c r="M954" i="2"/>
  <c r="M942" i="2"/>
  <c r="M930" i="2"/>
  <c r="M918" i="2"/>
  <c r="M906" i="2"/>
  <c r="M894" i="2"/>
  <c r="M882" i="2"/>
  <c r="M870" i="2"/>
  <c r="M846" i="2"/>
  <c r="M834" i="2"/>
  <c r="M822" i="2"/>
  <c r="M810" i="2"/>
  <c r="M798" i="2"/>
  <c r="M786" i="2"/>
  <c r="M774" i="2"/>
  <c r="M762" i="2"/>
  <c r="M750" i="2"/>
  <c r="M738" i="2"/>
  <c r="M726" i="2"/>
  <c r="M714" i="2"/>
  <c r="M702" i="2"/>
  <c r="M690" i="2"/>
  <c r="M678" i="2"/>
  <c r="M666" i="2"/>
  <c r="M654" i="2"/>
  <c r="M642" i="2"/>
  <c r="M630" i="2"/>
  <c r="M618" i="2"/>
  <c r="M606" i="2"/>
  <c r="M594" i="2"/>
  <c r="M582" i="2"/>
  <c r="M570" i="2"/>
  <c r="M558" i="2"/>
  <c r="M546" i="2"/>
  <c r="M534" i="2"/>
  <c r="M522" i="2"/>
  <c r="M510" i="2"/>
  <c r="M498" i="2"/>
  <c r="M486" i="2"/>
  <c r="M474" i="2"/>
  <c r="M450" i="2"/>
  <c r="M438" i="2"/>
  <c r="M426" i="2"/>
  <c r="M414" i="2"/>
  <c r="M402" i="2"/>
  <c r="M390" i="2"/>
  <c r="M378" i="2"/>
  <c r="M366" i="2"/>
  <c r="M354" i="2"/>
  <c r="M342" i="2"/>
  <c r="M330" i="2"/>
  <c r="M318" i="2"/>
  <c r="M306" i="2"/>
  <c r="M294" i="2"/>
  <c r="M282" i="2"/>
  <c r="M270" i="2"/>
  <c r="M258" i="2"/>
  <c r="M246" i="2"/>
  <c r="M234" i="2"/>
  <c r="M222" i="2"/>
  <c r="M210" i="2"/>
  <c r="M198" i="2"/>
  <c r="M186" i="2"/>
  <c r="M174" i="2"/>
  <c r="M162" i="2"/>
  <c r="M150" i="2"/>
  <c r="M138" i="2"/>
  <c r="M126" i="2"/>
  <c r="M114" i="2"/>
  <c r="M102" i="2"/>
  <c r="M90" i="2"/>
  <c r="M78" i="2"/>
  <c r="M54" i="2"/>
  <c r="M42" i="2"/>
  <c r="M30" i="2"/>
  <c r="M18" i="2"/>
  <c r="M11749" i="2"/>
  <c r="M11689" i="2"/>
  <c r="M11545" i="2"/>
  <c r="M11533" i="2"/>
  <c r="M11509" i="2"/>
  <c r="M11257" i="2"/>
  <c r="M11125" i="2"/>
  <c r="M11101" i="2"/>
  <c r="M11077" i="2"/>
  <c r="M10885" i="2"/>
  <c r="M10825" i="2"/>
  <c r="M10693" i="2"/>
  <c r="M10681" i="2"/>
  <c r="M10669" i="2"/>
  <c r="M10453" i="2"/>
  <c r="M10393" i="2"/>
  <c r="M10261" i="2"/>
  <c r="M10249" i="2"/>
  <c r="M10237" i="2"/>
  <c r="M10213" i="2"/>
  <c r="M10021" i="2"/>
  <c r="M9961" i="2"/>
  <c r="M9901" i="2"/>
  <c r="M9877" i="2"/>
  <c r="M9817" i="2"/>
  <c r="M9805" i="2"/>
  <c r="M9793" i="2"/>
  <c r="M9685" i="2"/>
  <c r="M9661" i="2"/>
  <c r="M9601" i="2"/>
  <c r="M9469" i="2"/>
  <c r="M9445" i="2"/>
  <c r="M9385" i="2"/>
  <c r="M9361" i="2"/>
  <c r="M9253" i="2"/>
  <c r="M9229" i="2"/>
  <c r="M9169" i="2"/>
  <c r="M9037" i="2"/>
  <c r="M9013" i="2"/>
  <c r="M8953" i="2"/>
  <c r="M8893" i="2"/>
  <c r="M8881" i="2"/>
  <c r="M8833" i="2"/>
  <c r="M8809" i="2"/>
  <c r="M8761" i="2"/>
  <c r="M8737" i="2"/>
  <c r="M8593" i="2"/>
  <c r="M8365" i="2"/>
  <c r="M6939" i="2"/>
  <c r="M6903" i="2"/>
  <c r="M6423" i="2"/>
  <c r="M6327" i="2"/>
  <c r="M6255" i="2"/>
  <c r="M6147" i="2"/>
  <c r="M5979" i="2"/>
  <c r="M5967" i="2"/>
  <c r="M5835" i="2"/>
  <c r="M5415" i="2"/>
  <c r="M5331" i="2"/>
  <c r="M11868" i="2"/>
  <c r="M11856" i="2"/>
  <c r="M11796" i="2"/>
  <c r="M11772" i="2"/>
  <c r="M11760" i="2"/>
  <c r="M11748" i="2"/>
  <c r="M11736" i="2"/>
  <c r="M11724" i="2"/>
  <c r="M11712" i="2"/>
  <c r="M11700" i="2"/>
  <c r="M11676" i="2"/>
  <c r="M11664" i="2"/>
  <c r="M11628" i="2"/>
  <c r="M11616" i="2"/>
  <c r="M11604" i="2"/>
  <c r="M11580" i="2"/>
  <c r="M11568" i="2"/>
  <c r="M11556" i="2"/>
  <c r="M11544" i="2"/>
  <c r="M11520" i="2"/>
  <c r="M11484" i="2"/>
  <c r="M11472" i="2"/>
  <c r="M11460" i="2"/>
  <c r="M11424" i="2"/>
  <c r="M11376" i="2"/>
  <c r="M11364" i="2"/>
  <c r="M11340" i="2"/>
  <c r="M11328" i="2"/>
  <c r="M11316" i="2"/>
  <c r="M11304" i="2"/>
  <c r="M11292" i="2"/>
  <c r="M11280" i="2"/>
  <c r="M11268" i="2"/>
  <c r="M11244" i="2"/>
  <c r="M11232" i="2"/>
  <c r="M11208" i="2"/>
  <c r="M11196" i="2"/>
  <c r="M11184" i="2"/>
  <c r="M11172" i="2"/>
  <c r="M11148" i="2"/>
  <c r="M11136" i="2"/>
  <c r="M11100" i="2"/>
  <c r="M11088" i="2"/>
  <c r="M11052" i="2"/>
  <c r="M11040" i="2"/>
  <c r="M11028" i="2"/>
  <c r="M10956" i="2"/>
  <c r="M10944" i="2"/>
  <c r="M10692" i="2"/>
  <c r="M10680" i="2"/>
  <c r="M10524" i="2"/>
  <c r="M10512" i="2"/>
  <c r="M10488" i="2"/>
  <c r="M10392" i="2"/>
  <c r="M10344" i="2"/>
  <c r="M10260" i="2"/>
  <c r="M10236" i="2"/>
  <c r="M10092" i="2"/>
  <c r="M10080" i="2"/>
  <c r="M10056" i="2"/>
  <c r="M9924" i="2"/>
  <c r="M9696" i="2"/>
  <c r="M9672" i="2"/>
  <c r="M9648" i="2"/>
  <c r="M9636" i="2"/>
  <c r="M9624" i="2"/>
  <c r="M9600" i="2"/>
  <c r="M9564" i="2"/>
  <c r="M9552" i="2"/>
  <c r="M9540" i="2"/>
  <c r="M9528" i="2"/>
  <c r="M9504" i="2"/>
  <c r="M9480" i="2"/>
  <c r="M9456" i="2"/>
  <c r="M9432" i="2"/>
  <c r="M9420" i="2"/>
  <c r="M9408" i="2"/>
  <c r="M9384" i="2"/>
  <c r="M9372" i="2"/>
  <c r="M9360" i="2"/>
  <c r="M9348" i="2"/>
  <c r="M9336" i="2"/>
  <c r="M9324" i="2"/>
  <c r="M9312" i="2"/>
  <c r="M9300" i="2"/>
  <c r="M9288" i="2"/>
  <c r="M9276" i="2"/>
  <c r="M9264" i="2"/>
  <c r="M9240" i="2"/>
  <c r="M9228" i="2"/>
  <c r="M9216" i="2"/>
  <c r="M9204" i="2"/>
  <c r="M9192" i="2"/>
  <c r="M9168" i="2"/>
  <c r="M9120" i="2"/>
  <c r="M9108" i="2"/>
  <c r="M9096" i="2"/>
  <c r="M9072" i="2"/>
  <c r="M9048" i="2"/>
  <c r="M9024" i="2"/>
  <c r="M9012" i="2"/>
  <c r="M9000" i="2"/>
  <c r="M8976" i="2"/>
  <c r="M8952" i="2"/>
  <c r="M8940" i="2"/>
  <c r="M8928" i="2"/>
  <c r="M8916" i="2"/>
  <c r="M8904" i="2"/>
  <c r="M8892" i="2"/>
  <c r="M8880" i="2"/>
  <c r="M8868" i="2"/>
  <c r="M8856" i="2"/>
  <c r="M8844" i="2"/>
  <c r="M8832" i="2"/>
  <c r="M8820" i="2"/>
  <c r="M8808" i="2"/>
  <c r="M8796" i="2"/>
  <c r="M8784" i="2"/>
  <c r="M8772" i="2"/>
  <c r="M8760" i="2"/>
  <c r="M8748" i="2"/>
  <c r="M8736" i="2"/>
  <c r="M8724" i="2"/>
  <c r="M8712" i="2"/>
  <c r="M8700" i="2"/>
  <c r="M8688" i="2"/>
  <c r="M8676" i="2"/>
  <c r="M8664" i="2"/>
  <c r="M8652" i="2"/>
  <c r="M8640" i="2"/>
  <c r="M8628" i="2"/>
  <c r="M8616" i="2"/>
  <c r="M8604" i="2"/>
  <c r="M8592" i="2"/>
  <c r="M8580" i="2"/>
  <c r="M8568" i="2"/>
  <c r="M8556" i="2"/>
  <c r="M8544" i="2"/>
  <c r="M8532" i="2"/>
  <c r="M8520" i="2"/>
  <c r="M8508" i="2"/>
  <c r="M8496" i="2"/>
  <c r="M8484" i="2"/>
  <c r="M8472" i="2"/>
  <c r="M8460" i="2"/>
  <c r="M8448" i="2"/>
  <c r="M8436" i="2"/>
  <c r="M8424" i="2"/>
  <c r="M8412" i="2"/>
  <c r="M8400" i="2"/>
  <c r="M8388" i="2"/>
  <c r="M8376" i="2"/>
  <c r="M8364" i="2"/>
  <c r="M8352" i="2"/>
  <c r="M8340" i="2"/>
  <c r="M8328" i="2"/>
  <c r="M6974" i="2"/>
  <c r="M6962" i="2"/>
  <c r="M6950" i="2"/>
  <c r="M6938" i="2"/>
  <c r="M6926" i="2"/>
  <c r="M6914" i="2"/>
  <c r="M6902" i="2"/>
  <c r="M6890" i="2"/>
  <c r="M6878" i="2"/>
  <c r="M6866" i="2"/>
  <c r="M6854" i="2"/>
  <c r="M6842" i="2"/>
  <c r="M6830" i="2"/>
  <c r="M6818" i="2"/>
  <c r="M6806" i="2"/>
  <c r="M6794" i="2"/>
  <c r="M6782" i="2"/>
  <c r="M6770" i="2"/>
  <c r="M6758" i="2"/>
  <c r="M6746" i="2"/>
  <c r="M6734" i="2"/>
  <c r="M6722" i="2"/>
  <c r="M6710" i="2"/>
  <c r="M6698" i="2"/>
  <c r="M6686" i="2"/>
  <c r="M6674" i="2"/>
  <c r="M6662" i="2"/>
  <c r="M6650" i="2"/>
  <c r="M6638" i="2"/>
  <c r="M6626" i="2"/>
  <c r="M6614" i="2"/>
  <c r="M6602" i="2"/>
  <c r="M6590" i="2"/>
  <c r="M6578" i="2"/>
  <c r="M6542" i="2"/>
  <c r="M6530" i="2"/>
  <c r="M6518" i="2"/>
  <c r="M6506" i="2"/>
  <c r="M6494" i="2"/>
  <c r="M6482" i="2"/>
  <c r="M6470" i="2"/>
  <c r="M6458" i="2"/>
  <c r="M6446" i="2"/>
  <c r="M6434" i="2"/>
  <c r="M6422" i="2"/>
  <c r="M6410" i="2"/>
  <c r="M6398" i="2"/>
  <c r="M6386" i="2"/>
  <c r="M6374" i="2"/>
  <c r="M6362" i="2"/>
  <c r="M6350" i="2"/>
  <c r="M6338" i="2"/>
  <c r="M6326" i="2"/>
  <c r="M6314" i="2"/>
  <c r="M6302" i="2"/>
  <c r="M6278" i="2"/>
  <c r="M6266" i="2"/>
  <c r="M6254" i="2"/>
  <c r="M6230" i="2"/>
  <c r="M6206" i="2"/>
  <c r="M6194" i="2"/>
  <c r="M6182" i="2"/>
  <c r="M6170" i="2"/>
  <c r="M6158" i="2"/>
  <c r="M6146" i="2"/>
  <c r="M6134" i="2"/>
  <c r="M6122" i="2"/>
  <c r="M6110" i="2"/>
  <c r="M6098" i="2"/>
  <c r="M6086" i="2"/>
  <c r="M6074" i="2"/>
  <c r="M6062" i="2"/>
  <c r="M6038" i="2"/>
  <c r="M6026" i="2"/>
  <c r="M6014" i="2"/>
  <c r="M6002" i="2"/>
  <c r="M5990" i="2"/>
  <c r="M5966" i="2"/>
  <c r="M5954" i="2"/>
  <c r="M5930" i="2"/>
  <c r="M5918" i="2"/>
  <c r="M5906" i="2"/>
  <c r="M5894" i="2"/>
  <c r="M5882" i="2"/>
  <c r="M5870" i="2"/>
  <c r="M5858" i="2"/>
  <c r="M5846" i="2"/>
  <c r="M5822" i="2"/>
  <c r="M5810" i="2"/>
  <c r="M5798" i="2"/>
  <c r="M5786" i="2"/>
  <c r="M5774" i="2"/>
  <c r="M5762" i="2"/>
  <c r="M5738" i="2"/>
  <c r="M5726" i="2"/>
  <c r="M5714" i="2"/>
  <c r="M5702" i="2"/>
  <c r="M5690" i="2"/>
  <c r="M5678" i="2"/>
  <c r="M5666" i="2"/>
  <c r="M5642" i="2"/>
  <c r="M5630" i="2"/>
  <c r="M5606" i="2"/>
  <c r="M5594" i="2"/>
  <c r="M5582" i="2"/>
  <c r="M5570" i="2"/>
  <c r="M5558" i="2"/>
  <c r="M5546" i="2"/>
  <c r="M5534" i="2"/>
  <c r="M5522" i="2"/>
  <c r="M5510" i="2"/>
  <c r="M5498" i="2"/>
  <c r="M5486" i="2"/>
  <c r="M5462" i="2"/>
  <c r="M5438" i="2"/>
  <c r="M5426" i="2"/>
  <c r="M5414" i="2"/>
  <c r="M5402" i="2"/>
  <c r="M5390" i="2"/>
  <c r="M5378" i="2"/>
  <c r="M5366" i="2"/>
  <c r="M5354" i="2"/>
  <c r="M5342" i="2"/>
  <c r="M5318" i="2"/>
  <c r="M5294" i="2"/>
  <c r="M5270" i="2"/>
  <c r="M5258" i="2"/>
  <c r="M5246" i="2"/>
  <c r="M5234" i="2"/>
  <c r="M488" i="2"/>
  <c r="M2832" i="2"/>
  <c r="M2556" i="2"/>
  <c r="M1212" i="2"/>
  <c r="M5175" i="2"/>
  <c r="M5163" i="2"/>
  <c r="M5151" i="2"/>
  <c r="M5139" i="2"/>
  <c r="M5127" i="2"/>
  <c r="M5115" i="2"/>
  <c r="M5103" i="2"/>
  <c r="M5091" i="2"/>
  <c r="M5079" i="2"/>
  <c r="M5067" i="2"/>
  <c r="M5055" i="2"/>
  <c r="M5043" i="2"/>
  <c r="M5031" i="2"/>
  <c r="M5019" i="2"/>
  <c r="M5007" i="2"/>
  <c r="M4995" i="2"/>
  <c r="M4983" i="2"/>
  <c r="M4971" i="2"/>
  <c r="M4947" i="2"/>
  <c r="M4923" i="2"/>
  <c r="M4911" i="2"/>
  <c r="M4899" i="2"/>
  <c r="M4887" i="2"/>
  <c r="M4875" i="2"/>
  <c r="M4863" i="2"/>
  <c r="M4839" i="2"/>
  <c r="M4827" i="2"/>
  <c r="M4815" i="2"/>
  <c r="M4803" i="2"/>
  <c r="M4791" i="2"/>
  <c r="M4779" i="2"/>
  <c r="M4767" i="2"/>
  <c r="M4755" i="2"/>
  <c r="M4743" i="2"/>
  <c r="M4731" i="2"/>
  <c r="M4719" i="2"/>
  <c r="M4707" i="2"/>
  <c r="M4695" i="2"/>
  <c r="M4683" i="2"/>
  <c r="M4671" i="2"/>
  <c r="M4659" i="2"/>
  <c r="M4647" i="2"/>
  <c r="M4635" i="2"/>
  <c r="M4623" i="2"/>
  <c r="M4611" i="2"/>
  <c r="M4599" i="2"/>
  <c r="M4587" i="2"/>
  <c r="M4575" i="2"/>
  <c r="M4563" i="2"/>
  <c r="M4551" i="2"/>
  <c r="M4539" i="2"/>
  <c r="M4527" i="2"/>
  <c r="M4515" i="2"/>
  <c r="M4503" i="2"/>
  <c r="M4491" i="2"/>
  <c r="M4479" i="2"/>
  <c r="M4455" i="2"/>
  <c r="M4443" i="2"/>
  <c r="M4431" i="2"/>
  <c r="M4419" i="2"/>
  <c r="M4407" i="2"/>
  <c r="M4395" i="2"/>
  <c r="M4383" i="2"/>
  <c r="M4371" i="2"/>
  <c r="M4359" i="2"/>
  <c r="M4347" i="2"/>
  <c r="M4335" i="2"/>
  <c r="M4323" i="2"/>
  <c r="M4311" i="2"/>
  <c r="M4299" i="2"/>
  <c r="M4287" i="2"/>
  <c r="M4275" i="2"/>
  <c r="M4263" i="2"/>
  <c r="M4251" i="2"/>
  <c r="M4239" i="2"/>
  <c r="M4227" i="2"/>
  <c r="M4215" i="2"/>
  <c r="M4203" i="2"/>
  <c r="M4191" i="2"/>
  <c r="M4179" i="2"/>
  <c r="M4167" i="2"/>
  <c r="M4155" i="2"/>
  <c r="M4143" i="2"/>
  <c r="M4131" i="2"/>
  <c r="M4119" i="2"/>
  <c r="M4107" i="2"/>
  <c r="M4095" i="2"/>
  <c r="M4071" i="2"/>
  <c r="M4059" i="2"/>
  <c r="M4047" i="2"/>
  <c r="M4035" i="2"/>
  <c r="M4023" i="2"/>
  <c r="M4011" i="2"/>
  <c r="M3999" i="2"/>
  <c r="M3987" i="2"/>
  <c r="M3975" i="2"/>
  <c r="M3963" i="2"/>
  <c r="M3951" i="2"/>
  <c r="M3939" i="2"/>
  <c r="M3927" i="2"/>
  <c r="M3915" i="2"/>
  <c r="M3903" i="2"/>
  <c r="M3891" i="2"/>
  <c r="M3879" i="2"/>
  <c r="M3867" i="2"/>
  <c r="M3855" i="2"/>
  <c r="M3843" i="2"/>
  <c r="M3831" i="2"/>
  <c r="M3819" i="2"/>
  <c r="M411" i="2"/>
  <c r="M620" i="2"/>
  <c r="M11841" i="2"/>
  <c r="M11829" i="2"/>
  <c r="M11805" i="2"/>
  <c r="M11793" i="2"/>
  <c r="M11769" i="2"/>
  <c r="M11745" i="2"/>
  <c r="M11649" i="2"/>
  <c r="M11613" i="2"/>
  <c r="M11601" i="2"/>
  <c r="M11553" i="2"/>
  <c r="M11505" i="2"/>
  <c r="M11493" i="2"/>
  <c r="M11469" i="2"/>
  <c r="M11457" i="2"/>
  <c r="M11409" i="2"/>
  <c r="M11397" i="2"/>
  <c r="M11373" i="2"/>
  <c r="M11349" i="2"/>
  <c r="M11337" i="2"/>
  <c r="M11217" i="2"/>
  <c r="M11181" i="2"/>
  <c r="M11169" i="2"/>
  <c r="M11121" i="2"/>
  <c r="M11085" i="2"/>
  <c r="M11073" i="2"/>
  <c r="M11037" i="2"/>
  <c r="M11025" i="2"/>
  <c r="M10977" i="2"/>
  <c r="M10941" i="2"/>
  <c r="M10929" i="2"/>
  <c r="M10917" i="2"/>
  <c r="M10905" i="2"/>
  <c r="M10881" i="2"/>
  <c r="M10785" i="2"/>
  <c r="M10749" i="2"/>
  <c r="M10737" i="2"/>
  <c r="M10689" i="2"/>
  <c r="M10653" i="2"/>
  <c r="M10641" i="2"/>
  <c r="M10629" i="2"/>
  <c r="M10605" i="2"/>
  <c r="M10593" i="2"/>
  <c r="M10545" i="2"/>
  <c r="M10533" i="2"/>
  <c r="M10473" i="2"/>
  <c r="M10449" i="2"/>
  <c r="M10353" i="2"/>
  <c r="M10317" i="2"/>
  <c r="M10305" i="2"/>
  <c r="M10221" i="2"/>
  <c r="M10209" i="2"/>
  <c r="M10197" i="2"/>
  <c r="M10173" i="2"/>
  <c r="M10161" i="2"/>
  <c r="M10113" i="2"/>
  <c r="M10101" i="2"/>
  <c r="M10077" i="2"/>
  <c r="M10065" i="2"/>
  <c r="M10053" i="2"/>
  <c r="M10041" i="2"/>
  <c r="M10017" i="2"/>
  <c r="M9921" i="2"/>
  <c r="M9861" i="2"/>
  <c r="M9849" i="2"/>
  <c r="M9837" i="2"/>
  <c r="M9789" i="2"/>
  <c r="M9765" i="2"/>
  <c r="M9729" i="2"/>
  <c r="M9621" i="2"/>
  <c r="M9573" i="2"/>
  <c r="M9549" i="2"/>
  <c r="M9513" i="2"/>
  <c r="M9489" i="2"/>
  <c r="M9429" i="2"/>
  <c r="M9417" i="2"/>
  <c r="M9405" i="2"/>
  <c r="M9357" i="2"/>
  <c r="M9333" i="2"/>
  <c r="M9297" i="2"/>
  <c r="M9201" i="2"/>
  <c r="M9141" i="2"/>
  <c r="M9117" i="2"/>
  <c r="M9081" i="2"/>
  <c r="M9057" i="2"/>
  <c r="M8997" i="2"/>
  <c r="M8985" i="2"/>
  <c r="M8949" i="2"/>
  <c r="M8925" i="2"/>
  <c r="M8901" i="2"/>
  <c r="M8877" i="2"/>
  <c r="M8865" i="2"/>
  <c r="M8781" i="2"/>
  <c r="M8733" i="2"/>
  <c r="M8661" i="2"/>
  <c r="M8613" i="2"/>
  <c r="M8505" i="2"/>
  <c r="M8493" i="2"/>
  <c r="M8481" i="2"/>
  <c r="M8469" i="2"/>
  <c r="M8361" i="2"/>
  <c r="M8349" i="2"/>
  <c r="M6935" i="2"/>
  <c r="M6887" i="2"/>
  <c r="M6803" i="2"/>
  <c r="M6731" i="2"/>
  <c r="M6707" i="2"/>
  <c r="M6695" i="2"/>
  <c r="M6611" i="2"/>
  <c r="M6599" i="2"/>
  <c r="M6587" i="2"/>
  <c r="M6563" i="2"/>
  <c r="M6539" i="2"/>
  <c r="M6395" i="2"/>
  <c r="M6215" i="2"/>
  <c r="M6131" i="2"/>
  <c r="M6119" i="2"/>
  <c r="M6107" i="2"/>
  <c r="M6083" i="2"/>
  <c r="M5963" i="2"/>
  <c r="M5939" i="2"/>
  <c r="M5927" i="2"/>
  <c r="M5891" i="2"/>
  <c r="M5819" i="2"/>
  <c r="M5795" i="2"/>
  <c r="M5771" i="2"/>
  <c r="M5627" i="2"/>
  <c r="M5591" i="2"/>
  <c r="M5351" i="2"/>
  <c r="M5315" i="2"/>
  <c r="M5243" i="2"/>
  <c r="M5207" i="2"/>
  <c r="M5195" i="2"/>
  <c r="M5171" i="2"/>
  <c r="M5159" i="2"/>
  <c r="M4979" i="2"/>
  <c r="M4967" i="2"/>
  <c r="M4883" i="2"/>
  <c r="M2770" i="2"/>
  <c r="M8924" i="2"/>
  <c r="M8912" i="2"/>
  <c r="M8708" i="2"/>
  <c r="M8660" i="2"/>
  <c r="M8624" i="2"/>
  <c r="M8612" i="2"/>
  <c r="M8540" i="2"/>
  <c r="M8492" i="2"/>
  <c r="M8468" i="2"/>
  <c r="M8456" i="2"/>
  <c r="M8372" i="2"/>
  <c r="M8348" i="2"/>
  <c r="M8336" i="2"/>
  <c r="M6970" i="2"/>
  <c r="M6886" i="2"/>
  <c r="M6862" i="2"/>
  <c r="M6778" i="2"/>
  <c r="M6730" i="2"/>
  <c r="M6622" i="2"/>
  <c r="M6550" i="2"/>
  <c r="M6538" i="2"/>
  <c r="M6502" i="2"/>
  <c r="M6430" i="2"/>
  <c r="M6394" i="2"/>
  <c r="M6382" i="2"/>
  <c r="M6358" i="2"/>
  <c r="M6346" i="2"/>
  <c r="M6310" i="2"/>
  <c r="M6238" i="2"/>
  <c r="M6178" i="2"/>
  <c r="M6082" i="2"/>
  <c r="M6034" i="2"/>
  <c r="M6010" i="2"/>
  <c r="M5890" i="2"/>
  <c r="M5866" i="2"/>
  <c r="M5842" i="2"/>
  <c r="M5770" i="2"/>
  <c r="M5758" i="2"/>
  <c r="M5662" i="2"/>
  <c r="M5614" i="2"/>
  <c r="M5590" i="2"/>
  <c r="M5578" i="2"/>
  <c r="M5470" i="2"/>
  <c r="M5446" i="2"/>
  <c r="M5422" i="2"/>
  <c r="M5410" i="2"/>
  <c r="M5314" i="2"/>
  <c r="M5278" i="2"/>
  <c r="M5266" i="2"/>
  <c r="M5242" i="2"/>
  <c r="M5062" i="2"/>
  <c r="M5014" i="2"/>
  <c r="M4930" i="2"/>
  <c r="M4918" i="2"/>
  <c r="M4894" i="2"/>
  <c r="M4822" i="2"/>
  <c r="M4726" i="2"/>
  <c r="M4690" i="2"/>
  <c r="M4630" i="2"/>
  <c r="M4594" i="2"/>
  <c r="M4534" i="2"/>
  <c r="M4498" i="2"/>
  <c r="M4438" i="2"/>
  <c r="M4342" i="2"/>
  <c r="M4306" i="2"/>
  <c r="M4150" i="2"/>
  <c r="M4114" i="2"/>
  <c r="M4054" i="2"/>
  <c r="M2000" i="2"/>
  <c r="M1689" i="2"/>
  <c r="M11182" i="2"/>
  <c r="M11134" i="2"/>
  <c r="M10942" i="2"/>
  <c r="M10786" i="2"/>
  <c r="M10642" i="2"/>
  <c r="M10630" i="2"/>
  <c r="M10270" i="2"/>
  <c r="M10174" i="2"/>
  <c r="M2565" i="2"/>
  <c r="M57" i="2"/>
  <c r="M4871" i="2"/>
  <c r="M3443" i="2"/>
  <c r="M3275" i="2"/>
  <c r="M3251" i="2"/>
  <c r="M3083" i="2"/>
  <c r="M2987" i="2"/>
  <c r="M2396" i="2"/>
  <c r="M2132" i="2"/>
  <c r="M10432" i="2"/>
  <c r="M10348" i="2"/>
  <c r="M10276" i="2"/>
  <c r="M10120" i="2"/>
  <c r="M10000" i="2"/>
  <c r="M9880" i="2"/>
  <c r="M9688" i="2"/>
  <c r="M9340" i="2"/>
  <c r="M9256" i="2"/>
  <c r="M9244" i="2"/>
  <c r="M9100" i="2"/>
  <c r="M9016" i="2"/>
  <c r="M8440" i="2"/>
  <c r="M6810" i="2"/>
  <c r="M3654" i="2"/>
  <c r="M2913" i="2"/>
  <c r="M2877" i="2"/>
  <c r="M2805" i="2"/>
  <c r="M2697" i="2"/>
  <c r="M2685" i="2"/>
  <c r="M2637" i="2"/>
  <c r="M2601" i="2"/>
  <c r="M2589" i="2"/>
  <c r="M2577" i="2"/>
  <c r="M2493" i="2"/>
  <c r="M2445" i="2"/>
  <c r="M2409" i="2"/>
  <c r="M2385" i="2"/>
  <c r="M2301" i="2"/>
  <c r="M2289" i="2"/>
  <c r="M2241" i="2"/>
  <c r="M2181" i="2"/>
  <c r="M2157" i="2"/>
  <c r="M2073" i="2"/>
  <c r="M2013" i="2"/>
  <c r="M1977" i="2"/>
  <c r="M1917" i="2"/>
  <c r="M1881" i="2"/>
  <c r="M1857" i="2"/>
  <c r="M1809" i="2"/>
  <c r="M1785" i="2"/>
  <c r="M1677" i="2"/>
  <c r="M1641" i="2"/>
  <c r="M1569" i="2"/>
  <c r="M1557" i="2"/>
  <c r="M1545" i="2"/>
  <c r="M1509" i="2"/>
  <c r="M1437" i="2"/>
  <c r="M1413" i="2"/>
  <c r="M1389" i="2"/>
  <c r="M1377" i="2"/>
  <c r="M1353" i="2"/>
  <c r="M1329" i="2"/>
  <c r="M1305" i="2"/>
  <c r="M1269" i="2"/>
  <c r="M1209" i="2"/>
  <c r="M1197" i="2"/>
  <c r="M1185" i="2"/>
  <c r="M1161" i="2"/>
  <c r="M1149" i="2"/>
  <c r="M1137" i="2"/>
  <c r="M1053" i="2"/>
  <c r="M1005" i="2"/>
  <c r="M897" i="2"/>
  <c r="M825" i="2"/>
  <c r="M777" i="2"/>
  <c r="M753" i="2"/>
  <c r="M741" i="2"/>
  <c r="M705" i="2"/>
  <c r="M633" i="2"/>
  <c r="M477" i="2"/>
  <c r="M453" i="2"/>
  <c r="M441" i="2"/>
  <c r="M381" i="2"/>
  <c r="M369" i="2"/>
  <c r="M345" i="2"/>
  <c r="M333" i="2"/>
  <c r="M309" i="2"/>
  <c r="M273" i="2"/>
  <c r="M165" i="2"/>
  <c r="M153" i="2"/>
  <c r="M93" i="2"/>
  <c r="M21" i="2"/>
  <c r="M9630" i="2"/>
  <c r="M9618" i="2"/>
  <c r="M9606" i="2"/>
  <c r="M9594" i="2"/>
  <c r="M9582" i="2"/>
  <c r="M9570" i="2"/>
  <c r="M9558" i="2"/>
  <c r="M9546" i="2"/>
  <c r="M9534" i="2"/>
  <c r="M9522" i="2"/>
  <c r="M9510" i="2"/>
  <c r="M9498" i="2"/>
  <c r="M9486" i="2"/>
  <c r="M9474" i="2"/>
  <c r="M9462" i="2"/>
  <c r="M9450" i="2"/>
  <c r="M9438" i="2"/>
  <c r="M9426" i="2"/>
  <c r="M9414" i="2"/>
  <c r="M9402" i="2"/>
  <c r="M9390" i="2"/>
  <c r="M9378" i="2"/>
  <c r="M9366" i="2"/>
  <c r="M9354" i="2"/>
  <c r="M9342" i="2"/>
  <c r="M9330" i="2"/>
  <c r="M9318" i="2"/>
  <c r="M9306" i="2"/>
  <c r="M9294" i="2"/>
  <c r="M9282" i="2"/>
  <c r="M9270" i="2"/>
  <c r="M9258" i="2"/>
  <c r="M9246" i="2"/>
  <c r="M9234" i="2"/>
  <c r="M9222" i="2"/>
  <c r="M9210" i="2"/>
  <c r="M9198" i="2"/>
  <c r="M9186" i="2"/>
  <c r="M9174" i="2"/>
  <c r="M9162" i="2"/>
  <c r="M9150" i="2"/>
  <c r="M9138" i="2"/>
  <c r="M9126" i="2"/>
  <c r="M9114" i="2"/>
  <c r="M9090" i="2"/>
  <c r="M9078" i="2"/>
  <c r="M9066" i="2"/>
  <c r="M9054" i="2"/>
  <c r="M9042" i="2"/>
  <c r="M9030" i="2"/>
  <c r="M9018" i="2"/>
  <c r="M9006" i="2"/>
  <c r="M8982" i="2"/>
  <c r="M8970" i="2"/>
  <c r="M8958" i="2"/>
  <c r="M8946" i="2"/>
  <c r="M8934" i="2"/>
  <c r="M8922" i="2"/>
  <c r="M8910" i="2"/>
  <c r="M8898" i="2"/>
  <c r="M8886" i="2"/>
  <c r="M8874" i="2"/>
  <c r="M8862" i="2"/>
  <c r="M8850" i="2"/>
  <c r="M8838" i="2"/>
  <c r="M8826" i="2"/>
  <c r="M8814" i="2"/>
  <c r="M8802" i="2"/>
  <c r="M8790" i="2"/>
  <c r="M8778" i="2"/>
  <c r="M8766" i="2"/>
  <c r="M8754" i="2"/>
  <c r="M8742" i="2"/>
  <c r="M8730" i="2"/>
  <c r="M8718" i="2"/>
  <c r="M8706" i="2"/>
  <c r="M8694" i="2"/>
  <c r="M8670" i="2"/>
  <c r="M8658" i="2"/>
  <c r="M8646" i="2"/>
  <c r="M8634" i="2"/>
  <c r="M8622" i="2"/>
  <c r="M8610" i="2"/>
  <c r="M8598" i="2"/>
  <c r="M8586" i="2"/>
  <c r="M8574" i="2"/>
  <c r="M8562" i="2"/>
  <c r="M8550" i="2"/>
  <c r="M8538" i="2"/>
  <c r="M8526" i="2"/>
  <c r="M8514" i="2"/>
  <c r="M8502" i="2"/>
  <c r="M8478" i="2"/>
  <c r="M8466" i="2"/>
  <c r="M8454" i="2"/>
  <c r="M8442" i="2"/>
  <c r="M8430" i="2"/>
  <c r="M8418" i="2"/>
  <c r="M8406" i="2"/>
  <c r="M8394" i="2"/>
  <c r="M8382" i="2"/>
  <c r="M8370" i="2"/>
  <c r="M8358" i="2"/>
  <c r="M8346" i="2"/>
  <c r="M8334" i="2"/>
  <c r="M6980" i="2"/>
  <c r="M6968" i="2"/>
  <c r="M6956" i="2"/>
  <c r="M6944" i="2"/>
  <c r="M6932" i="2"/>
  <c r="M6920" i="2"/>
  <c r="M6896" i="2"/>
  <c r="M6884" i="2"/>
  <c r="M6872" i="2"/>
  <c r="M6860" i="2"/>
  <c r="M6848" i="2"/>
  <c r="M6836" i="2"/>
  <c r="M6824" i="2"/>
  <c r="M6812" i="2"/>
  <c r="M6800" i="2"/>
  <c r="M6788" i="2"/>
  <c r="M6776" i="2"/>
  <c r="M6764" i="2"/>
  <c r="M6752" i="2"/>
  <c r="M6740" i="2"/>
  <c r="M6728" i="2"/>
  <c r="M6716" i="2"/>
  <c r="M6692" i="2"/>
  <c r="M6680" i="2"/>
  <c r="M6668" i="2"/>
  <c r="M6656" i="2"/>
  <c r="M6644" i="2"/>
  <c r="M6632" i="2"/>
  <c r="M6620" i="2"/>
  <c r="M6608" i="2"/>
  <c r="M6596" i="2"/>
  <c r="M6584" i="2"/>
  <c r="M6572" i="2"/>
  <c r="M6560" i="2"/>
  <c r="M6548" i="2"/>
  <c r="M6536" i="2"/>
  <c r="M6524" i="2"/>
  <c r="M6512" i="2"/>
  <c r="M6500" i="2"/>
  <c r="M6488" i="2"/>
  <c r="M6476" i="2"/>
  <c r="M6464" i="2"/>
  <c r="M6452" i="2"/>
  <c r="M6440" i="2"/>
  <c r="M6428" i="2"/>
  <c r="M6416" i="2"/>
  <c r="M6404" i="2"/>
  <c r="M6392" i="2"/>
  <c r="M6380" i="2"/>
  <c r="M6368" i="2"/>
  <c r="M6356" i="2"/>
  <c r="M6344" i="2"/>
  <c r="M6332" i="2"/>
  <c r="M6320" i="2"/>
  <c r="M6308" i="2"/>
  <c r="M6296" i="2"/>
  <c r="M6284" i="2"/>
  <c r="M6272" i="2"/>
  <c r="M6260" i="2"/>
  <c r="M6248" i="2"/>
  <c r="M6236" i="2"/>
  <c r="M6224" i="2"/>
  <c r="M6212" i="2"/>
  <c r="M6200" i="2"/>
  <c r="M6188" i="2"/>
  <c r="M6176" i="2"/>
  <c r="M6164" i="2"/>
  <c r="M6152" i="2"/>
  <c r="M6140" i="2"/>
  <c r="M6128" i="2"/>
  <c r="M6116" i="2"/>
  <c r="M6104" i="2"/>
  <c r="M6092" i="2"/>
  <c r="M6080" i="2"/>
  <c r="M6068" i="2"/>
  <c r="M6056" i="2"/>
  <c r="M6044" i="2"/>
  <c r="M6032" i="2"/>
  <c r="M6020" i="2"/>
  <c r="M6008" i="2"/>
  <c r="M5996" i="2"/>
  <c r="M5984" i="2"/>
  <c r="M5972" i="2"/>
  <c r="M5960" i="2"/>
  <c r="M5948" i="2"/>
  <c r="M5936" i="2"/>
  <c r="M5924" i="2"/>
  <c r="M5912" i="2"/>
  <c r="M5900" i="2"/>
  <c r="M5888" i="2"/>
  <c r="M5876" i="2"/>
  <c r="M5864" i="2"/>
  <c r="M5852" i="2"/>
  <c r="M5840" i="2"/>
  <c r="M5828" i="2"/>
  <c r="M5816" i="2"/>
  <c r="M5804" i="2"/>
  <c r="M5792" i="2"/>
  <c r="M5780" i="2"/>
  <c r="M5768" i="2"/>
  <c r="M5756" i="2"/>
  <c r="M5744" i="2"/>
  <c r="M5732" i="2"/>
  <c r="M5720" i="2"/>
  <c r="M5708" i="2"/>
  <c r="M5696" i="2"/>
  <c r="M5684" i="2"/>
  <c r="M5672" i="2"/>
  <c r="M5660" i="2"/>
  <c r="M5648" i="2"/>
  <c r="M5636" i="2"/>
  <c r="M5624" i="2"/>
  <c r="M5612" i="2"/>
  <c r="M5600" i="2"/>
  <c r="M5588" i="2"/>
  <c r="M5576" i="2"/>
  <c r="M5564" i="2"/>
  <c r="M5552" i="2"/>
  <c r="M5540" i="2"/>
  <c r="M5528" i="2"/>
  <c r="M5516" i="2"/>
  <c r="M5504" i="2"/>
  <c r="M5492" i="2"/>
  <c r="M5480" i="2"/>
  <c r="M5468" i="2"/>
  <c r="M5456" i="2"/>
  <c r="M5444" i="2"/>
  <c r="M5432" i="2"/>
  <c r="M5420" i="2"/>
  <c r="M5408" i="2"/>
  <c r="M5396" i="2"/>
  <c r="M5384" i="2"/>
  <c r="M5372" i="2"/>
  <c r="M5360" i="2"/>
  <c r="M5348" i="2"/>
  <c r="M5336" i="2"/>
  <c r="M5324" i="2"/>
  <c r="M5312" i="2"/>
  <c r="M5300" i="2"/>
  <c r="M5288" i="2"/>
  <c r="M5276" i="2"/>
  <c r="M5264" i="2"/>
  <c r="M5252" i="2"/>
  <c r="M5240" i="2"/>
  <c r="M5228" i="2"/>
  <c r="M5216" i="2"/>
  <c r="M5204" i="2"/>
  <c r="M5192" i="2"/>
  <c r="M5180" i="2"/>
  <c r="M5168" i="2"/>
  <c r="M5156" i="2"/>
  <c r="M5144" i="2"/>
  <c r="M5132" i="2"/>
  <c r="M5120" i="2"/>
  <c r="M5108" i="2"/>
  <c r="M5096" i="2"/>
  <c r="M5084" i="2"/>
  <c r="M5072" i="2"/>
  <c r="M5060" i="2"/>
  <c r="M5048" i="2"/>
  <c r="M5036" i="2"/>
  <c r="M5024" i="2"/>
  <c r="M5012" i="2"/>
  <c r="M5000" i="2"/>
  <c r="M4988" i="2"/>
  <c r="M4976" i="2"/>
  <c r="M4964" i="2"/>
  <c r="M4952" i="2"/>
  <c r="M4940" i="2"/>
  <c r="M4928" i="2"/>
  <c r="M4916" i="2"/>
  <c r="M4904" i="2"/>
  <c r="M4892" i="2"/>
  <c r="M4880" i="2"/>
  <c r="M4868" i="2"/>
  <c r="M4856" i="2"/>
  <c r="M4844" i="2"/>
  <c r="M4832" i="2"/>
  <c r="M4820" i="2"/>
  <c r="M4808" i="2"/>
  <c r="M4796" i="2"/>
  <c r="M4784" i="2"/>
  <c r="M4772" i="2"/>
  <c r="M4760" i="2"/>
  <c r="M4748" i="2"/>
  <c r="M4736" i="2"/>
  <c r="M4724" i="2"/>
  <c r="M4712" i="2"/>
  <c r="M4700" i="2"/>
  <c r="M4688" i="2"/>
  <c r="M4676" i="2"/>
  <c r="M4664" i="2"/>
  <c r="M4652" i="2"/>
  <c r="M4640" i="2"/>
  <c r="M4628" i="2"/>
  <c r="M4616" i="2"/>
  <c r="M4604" i="2"/>
  <c r="M4592" i="2"/>
  <c r="M4580" i="2"/>
  <c r="M4568" i="2"/>
  <c r="M4556" i="2"/>
  <c r="M4544" i="2"/>
  <c r="M4532" i="2"/>
  <c r="M4520" i="2"/>
  <c r="M4508" i="2"/>
  <c r="M4496" i="2"/>
  <c r="M4484" i="2"/>
  <c r="M4472" i="2"/>
  <c r="M4460" i="2"/>
  <c r="M4448" i="2"/>
  <c r="M4436" i="2"/>
  <c r="M4424" i="2"/>
  <c r="M4412" i="2"/>
  <c r="M4400" i="2"/>
  <c r="M4388" i="2"/>
  <c r="M4376" i="2"/>
  <c r="M4364" i="2"/>
  <c r="M4352" i="2"/>
  <c r="M4340" i="2"/>
  <c r="M4328" i="2"/>
  <c r="M4316" i="2"/>
  <c r="M4304" i="2"/>
  <c r="M4292" i="2"/>
  <c r="M4280" i="2"/>
  <c r="M4268" i="2"/>
  <c r="M4256" i="2"/>
  <c r="M4244" i="2"/>
  <c r="M4232" i="2"/>
  <c r="M4220" i="2"/>
  <c r="M4208" i="2"/>
  <c r="M4196" i="2"/>
  <c r="M4184" i="2"/>
  <c r="M4172" i="2"/>
  <c r="M4160" i="2"/>
  <c r="M4148" i="2"/>
  <c r="M4136" i="2"/>
  <c r="M4124" i="2"/>
  <c r="M4112" i="2"/>
  <c r="M4100" i="2"/>
  <c r="M4088" i="2"/>
  <c r="M4076" i="2"/>
  <c r="M4064" i="2"/>
  <c r="M4052" i="2"/>
  <c r="M4040" i="2"/>
  <c r="M4028" i="2"/>
  <c r="M4016" i="2"/>
  <c r="M4004" i="2"/>
  <c r="M3992" i="2"/>
  <c r="M3980" i="2"/>
  <c r="M3968" i="2"/>
  <c r="M3956" i="2"/>
  <c r="M3944" i="2"/>
  <c r="M3932" i="2"/>
  <c r="M3920" i="2"/>
  <c r="M3908" i="2"/>
  <c r="M3896" i="2"/>
  <c r="M3884" i="2"/>
  <c r="M3872" i="2"/>
  <c r="M3860" i="2"/>
  <c r="M3848" i="2"/>
  <c r="M3836" i="2"/>
  <c r="M3824" i="2"/>
  <c r="M3812" i="2"/>
  <c r="M3800" i="2"/>
  <c r="M3788" i="2"/>
  <c r="M3776" i="2"/>
  <c r="M3764" i="2"/>
  <c r="M3752" i="2"/>
  <c r="M3740" i="2"/>
  <c r="M3728" i="2"/>
  <c r="M3716" i="2"/>
  <c r="M3704" i="2"/>
  <c r="M3692" i="2"/>
  <c r="M3680" i="2"/>
  <c r="M3668" i="2"/>
  <c r="M3656" i="2"/>
  <c r="M3644" i="2"/>
  <c r="M3632" i="2"/>
  <c r="M3620" i="2"/>
  <c r="M3608" i="2"/>
  <c r="M3596" i="2"/>
  <c r="M3584" i="2"/>
  <c r="M3572" i="2"/>
  <c r="M3560" i="2"/>
  <c r="M3548" i="2"/>
  <c r="M3536" i="2"/>
  <c r="M3524" i="2"/>
  <c r="M3512" i="2"/>
  <c r="M3500" i="2"/>
  <c r="M3488" i="2"/>
  <c r="M3476" i="2"/>
  <c r="M3464" i="2"/>
  <c r="M3452" i="2"/>
  <c r="M3440" i="2"/>
  <c r="M3428" i="2"/>
  <c r="M3416" i="2"/>
  <c r="M3404" i="2"/>
  <c r="M3392" i="2"/>
  <c r="M3380" i="2"/>
  <c r="M3368" i="2"/>
  <c r="M3356" i="2"/>
  <c r="M3344" i="2"/>
  <c r="M3332" i="2"/>
  <c r="M3320" i="2"/>
  <c r="M3308" i="2"/>
  <c r="M3296" i="2"/>
  <c r="M3284" i="2"/>
  <c r="M3272" i="2"/>
  <c r="M3260" i="2"/>
  <c r="M3248" i="2"/>
  <c r="M3236" i="2"/>
  <c r="M3224" i="2"/>
  <c r="M3212" i="2"/>
  <c r="M3200" i="2"/>
  <c r="M3188" i="2"/>
  <c r="M3176" i="2"/>
  <c r="M3164" i="2"/>
  <c r="M3152" i="2"/>
  <c r="M3140" i="2"/>
  <c r="M3128" i="2"/>
  <c r="M3104" i="2"/>
  <c r="M3092" i="2"/>
  <c r="M3080" i="2"/>
  <c r="M3068" i="2"/>
  <c r="M3056" i="2"/>
  <c r="M3044" i="2"/>
  <c r="M3032" i="2"/>
  <c r="M3020" i="2"/>
  <c r="M3008" i="2"/>
  <c r="M2996" i="2"/>
  <c r="M2984" i="2"/>
  <c r="M2972" i="2"/>
  <c r="M2960" i="2"/>
  <c r="M231" i="2"/>
  <c r="M183" i="2"/>
  <c r="M3502" i="2"/>
  <c r="M3262" i="2"/>
  <c r="M3202" i="2"/>
  <c r="M10898" i="2"/>
  <c r="M6076" i="2"/>
  <c r="M11610" i="2"/>
  <c r="M11574" i="2"/>
  <c r="M11466" i="2"/>
  <c r="M11298" i="2"/>
  <c r="M11142" i="2"/>
  <c r="M11034" i="2"/>
  <c r="M10998" i="2"/>
  <c r="M10902" i="2"/>
  <c r="M10710" i="2"/>
  <c r="M10602" i="2"/>
  <c r="M10434" i="2"/>
  <c r="M10314" i="2"/>
  <c r="M9642" i="2"/>
  <c r="M9102" i="2"/>
  <c r="M8994" i="2"/>
  <c r="M8682" i="2"/>
  <c r="M8490" i="2"/>
  <c r="M6908" i="2"/>
  <c r="M6704" i="2"/>
  <c r="M3116" i="2"/>
  <c r="M2655" i="2"/>
  <c r="M1995" i="2"/>
  <c r="M1887" i="2"/>
  <c r="M1592" i="2"/>
  <c r="M1191" i="2"/>
  <c r="M1083" i="2"/>
  <c r="M483" i="2"/>
  <c r="M435" i="2"/>
  <c r="M339" i="2"/>
  <c r="M5222" i="2"/>
  <c r="M5210" i="2"/>
  <c r="M5174" i="2"/>
  <c r="M5138" i="2"/>
  <c r="M5042" i="2"/>
  <c r="M4982" i="2"/>
  <c r="M4898" i="2"/>
  <c r="M4754" i="2"/>
  <c r="M4742" i="2"/>
  <c r="M4658" i="2"/>
  <c r="M4646" i="2"/>
  <c r="M4466" i="2"/>
  <c r="M4418" i="2"/>
  <c r="M4274" i="2"/>
  <c r="M4178" i="2"/>
  <c r="M4166" i="2"/>
  <c r="M4034" i="2"/>
  <c r="M3890" i="2"/>
  <c r="M3878" i="2"/>
  <c r="M3842" i="2"/>
  <c r="M3806" i="2"/>
  <c r="M3446" i="2"/>
  <c r="M3326" i="2"/>
  <c r="M11867" i="2"/>
  <c r="M11723" i="2"/>
  <c r="M11711" i="2"/>
  <c r="M11651" i="2"/>
  <c r="M11399" i="2"/>
  <c r="M11291" i="2"/>
  <c r="M11243" i="2"/>
  <c r="M11219" i="2"/>
  <c r="M11099" i="2"/>
  <c r="M9922" i="2"/>
  <c r="M9862" i="2"/>
  <c r="M9526" i="2"/>
  <c r="M9142" i="2"/>
  <c r="M8926" i="2"/>
  <c r="M8542" i="2"/>
  <c r="M6960" i="2"/>
  <c r="M6756" i="2"/>
  <c r="M6564" i="2"/>
  <c r="M6456" i="2"/>
  <c r="M6120" i="2"/>
  <c r="M5940" i="2"/>
  <c r="M5868" i="2"/>
  <c r="M5700" i="2"/>
  <c r="M5472" i="2"/>
  <c r="M5244" i="2"/>
  <c r="M5100" i="2"/>
  <c r="M5016" i="2"/>
  <c r="M3372" i="2"/>
  <c r="M11007" i="2"/>
  <c r="M10863" i="2"/>
  <c r="M9999" i="2"/>
  <c r="M8571" i="2"/>
  <c r="M8439" i="2"/>
  <c r="M5345" i="2"/>
  <c r="M3905" i="2"/>
  <c r="M3761" i="2"/>
  <c r="M11003" i="2"/>
  <c r="M10859" i="2"/>
  <c r="M10847" i="2"/>
  <c r="M10787" i="2"/>
  <c r="M10667" i="2"/>
  <c r="M10571" i="2"/>
  <c r="M10535" i="2"/>
  <c r="M10427" i="2"/>
  <c r="M10415" i="2"/>
  <c r="M10379" i="2"/>
  <c r="M10355" i="2"/>
  <c r="M10235" i="2"/>
  <c r="M10139" i="2"/>
  <c r="M10103" i="2"/>
  <c r="M9995" i="2"/>
  <c r="M9983" i="2"/>
  <c r="M9947" i="2"/>
  <c r="M9923" i="2"/>
  <c r="M9791" i="2"/>
  <c r="M9731" i="2"/>
  <c r="M9719" i="2"/>
  <c r="M9599" i="2"/>
  <c r="M9491" i="2"/>
  <c r="M9359" i="2"/>
  <c r="M9299" i="2"/>
  <c r="M9287" i="2"/>
  <c r="M9167" i="2"/>
  <c r="M9059" i="2"/>
  <c r="M8939" i="2"/>
  <c r="M8927" i="2"/>
  <c r="M8879" i="2"/>
  <c r="M8831" i="2"/>
  <c r="M8807" i="2"/>
  <c r="M8639" i="2"/>
  <c r="M8435" i="2"/>
  <c r="M8387" i="2"/>
  <c r="M6913" i="2"/>
  <c r="M6889" i="2"/>
  <c r="M6865" i="2"/>
  <c r="M6757" i="2"/>
  <c r="M6745" i="2"/>
  <c r="M6469" i="2"/>
  <c r="M6361" i="2"/>
  <c r="M6325" i="2"/>
  <c r="M6289" i="2"/>
  <c r="M6253" i="2"/>
  <c r="M6205" i="2"/>
  <c r="M6145" i="2"/>
  <c r="M6049" i="2"/>
  <c r="M5941" i="2"/>
  <c r="M5905" i="2"/>
  <c r="M5725" i="2"/>
  <c r="M5701" i="2"/>
  <c r="M5629" i="2"/>
  <c r="M5557" i="2"/>
  <c r="M5521" i="2"/>
  <c r="M5449" i="2"/>
  <c r="M5437" i="2"/>
  <c r="M5401" i="2"/>
  <c r="M5377" i="2"/>
  <c r="M5281" i="2"/>
  <c r="M5269" i="2"/>
  <c r="M5101" i="2"/>
  <c r="M4981" i="2"/>
  <c r="M4933" i="2"/>
  <c r="M4849" i="2"/>
  <c r="M4801" i="2"/>
  <c r="M4753" i="2"/>
  <c r="M4705" i="2"/>
  <c r="M4609" i="2"/>
  <c r="M4561" i="2"/>
  <c r="M4501" i="2"/>
  <c r="M4465" i="2"/>
  <c r="M4417" i="2"/>
  <c r="M4405" i="2"/>
  <c r="M4369" i="2"/>
  <c r="M4321" i="2"/>
  <c r="M4225" i="2"/>
  <c r="M4177" i="2"/>
  <c r="M4117" i="2"/>
  <c r="M4081" i="2"/>
  <c r="M4033" i="2"/>
  <c r="M3841" i="2"/>
  <c r="M3709" i="2"/>
  <c r="M3589" i="2"/>
  <c r="M3565" i="2"/>
  <c r="M3109" i="2"/>
  <c r="M3025" i="2"/>
  <c r="M3783" i="2"/>
  <c r="M3651" i="2"/>
  <c r="M3519" i="2"/>
  <c r="M3279" i="2"/>
  <c r="M3195" i="2"/>
  <c r="M3027" i="2"/>
  <c r="M2007" i="2"/>
  <c r="M11827" i="2"/>
  <c r="M11767" i="2"/>
  <c r="M11731" i="2"/>
  <c r="M11683" i="2"/>
  <c r="M11671" i="2"/>
  <c r="M11611" i="2"/>
  <c r="M11443" i="2"/>
  <c r="M11395" i="2"/>
  <c r="M11347" i="2"/>
  <c r="M11299" i="2"/>
  <c r="M11251" i="2"/>
  <c r="M11239" i="2"/>
  <c r="M11215" i="2"/>
  <c r="M11059" i="2"/>
  <c r="M11011" i="2"/>
  <c r="M10963" i="2"/>
  <c r="M10927" i="2"/>
  <c r="M10915" i="2"/>
  <c r="M10903" i="2"/>
  <c r="M10819" i="2"/>
  <c r="M10807" i="2"/>
  <c r="M10771" i="2"/>
  <c r="M10759" i="2"/>
  <c r="M10627" i="2"/>
  <c r="M10531" i="2"/>
  <c r="M10495" i="2"/>
  <c r="M10483" i="2"/>
  <c r="M10471" i="2"/>
  <c r="M10447" i="2"/>
  <c r="M10435" i="2"/>
  <c r="M10375" i="2"/>
  <c r="M10351" i="2"/>
  <c r="M10339" i="2"/>
  <c r="M10327" i="2"/>
  <c r="M10315" i="2"/>
  <c r="M10291" i="2"/>
  <c r="M10195" i="2"/>
  <c r="M10147" i="2"/>
  <c r="M10099" i="2"/>
  <c r="M10063" i="2"/>
  <c r="M10051" i="2"/>
  <c r="M10039" i="2"/>
  <c r="M10015" i="2"/>
  <c r="M9919" i="2"/>
  <c r="M9895" i="2"/>
  <c r="M9823" i="2"/>
  <c r="M9751" i="2"/>
  <c r="M9727" i="2"/>
  <c r="M9703" i="2"/>
  <c r="M9655" i="2"/>
  <c r="M9631" i="2"/>
  <c r="M9619" i="2"/>
  <c r="M9607" i="2"/>
  <c r="M9511" i="2"/>
  <c r="M9487" i="2"/>
  <c r="M9463" i="2"/>
  <c r="M9439" i="2"/>
  <c r="M9403" i="2"/>
  <c r="M9391" i="2"/>
  <c r="M9343" i="2"/>
  <c r="M9319" i="2"/>
  <c r="M9271" i="2"/>
  <c r="M9247" i="2"/>
  <c r="M9187" i="2"/>
  <c r="M9175" i="2"/>
  <c r="M9055" i="2"/>
  <c r="M9031" i="2"/>
  <c r="M9007" i="2"/>
  <c r="M8971" i="2"/>
  <c r="M8923" i="2"/>
  <c r="M8875" i="2"/>
  <c r="M8827" i="2"/>
  <c r="M8707" i="2"/>
  <c r="M8671" i="2"/>
  <c r="M8635" i="2"/>
  <c r="M8623" i="2"/>
  <c r="M8491" i="2"/>
  <c r="M8407" i="2"/>
  <c r="M8335" i="2"/>
  <c r="M6969" i="2"/>
  <c r="M6861" i="2"/>
  <c r="M6849" i="2"/>
  <c r="M6837" i="2"/>
  <c r="M6825" i="2"/>
  <c r="M6729" i="2"/>
  <c r="M6705" i="2"/>
  <c r="M6621" i="2"/>
  <c r="M6465" i="2"/>
  <c r="M6453" i="2"/>
  <c r="M6261" i="2"/>
  <c r="M6189" i="2"/>
  <c r="M6153" i="2"/>
  <c r="M6117" i="2"/>
  <c r="M6045" i="2"/>
  <c r="M6009" i="2"/>
  <c r="M5997" i="2"/>
  <c r="M5961" i="2"/>
  <c r="M5865" i="2"/>
  <c r="M5841" i="2"/>
  <c r="M5733" i="2"/>
  <c r="M5661" i="2"/>
  <c r="M5649" i="2"/>
  <c r="M5541" i="2"/>
  <c r="M5517" i="2"/>
  <c r="M5433" i="2"/>
  <c r="M5421" i="2"/>
  <c r="M5385" i="2"/>
  <c r="M5349" i="2"/>
  <c r="M5241" i="2"/>
  <c r="M5229" i="2"/>
  <c r="M5193" i="2"/>
  <c r="M5169" i="2"/>
  <c r="M5097" i="2"/>
  <c r="M5025" i="2"/>
  <c r="M5013" i="2"/>
  <c r="M4893" i="2"/>
  <c r="M4845" i="2"/>
  <c r="M4833" i="2"/>
  <c r="M4749" i="2"/>
  <c r="M4653" i="2"/>
  <c r="M4641" i="2"/>
  <c r="M4557" i="2"/>
  <c r="M4545" i="2"/>
  <c r="M4365" i="2"/>
  <c r="M4353" i="2"/>
  <c r="M4269" i="2"/>
  <c r="M4173" i="2"/>
  <c r="M4077" i="2"/>
  <c r="M4065" i="2"/>
  <c r="M3909" i="2"/>
  <c r="M3825" i="2"/>
  <c r="M3777" i="2"/>
  <c r="M3585" i="2"/>
  <c r="M3525" i="2"/>
  <c r="M3345" i="2"/>
  <c r="M3201" i="2"/>
  <c r="M2997" i="2"/>
  <c r="M2948" i="2"/>
  <c r="M2936" i="2"/>
  <c r="M2924" i="2"/>
  <c r="M2912" i="2"/>
  <c r="M2900" i="2"/>
  <c r="M2888" i="2"/>
  <c r="M2876" i="2"/>
  <c r="M2864" i="2"/>
  <c r="M2852" i="2"/>
  <c r="M2840" i="2"/>
  <c r="M2828" i="2"/>
  <c r="M2816" i="2"/>
  <c r="M2804" i="2"/>
  <c r="M2792" i="2"/>
  <c r="M2780" i="2"/>
  <c r="M2768" i="2"/>
  <c r="M2756" i="2"/>
  <c r="M2744" i="2"/>
  <c r="M2732" i="2"/>
  <c r="M2720" i="2"/>
  <c r="M2708" i="2"/>
  <c r="M2696" i="2"/>
  <c r="M2684" i="2"/>
  <c r="M2672" i="2"/>
  <c r="M2660" i="2"/>
  <c r="M2648" i="2"/>
  <c r="M2636" i="2"/>
  <c r="M2624" i="2"/>
  <c r="M2612" i="2"/>
  <c r="M2600" i="2"/>
  <c r="M2588" i="2"/>
  <c r="M2576" i="2"/>
  <c r="M2564" i="2"/>
  <c r="M2552" i="2"/>
  <c r="M2540" i="2"/>
  <c r="M2528" i="2"/>
  <c r="M2516" i="2"/>
  <c r="M2504" i="2"/>
  <c r="M2492" i="2"/>
  <c r="M2480" i="2"/>
  <c r="M2468" i="2"/>
  <c r="M2456" i="2"/>
  <c r="M2444" i="2"/>
  <c r="M2432" i="2"/>
  <c r="M2420" i="2"/>
  <c r="M2408" i="2"/>
  <c r="M2384" i="2"/>
  <c r="M2372" i="2"/>
  <c r="M2360" i="2"/>
  <c r="M2348" i="2"/>
  <c r="M2336" i="2"/>
  <c r="M2324" i="2"/>
  <c r="M2312" i="2"/>
  <c r="M2300" i="2"/>
  <c r="M2288" i="2"/>
  <c r="M2276" i="2"/>
  <c r="M2264" i="2"/>
  <c r="M2252" i="2"/>
  <c r="M2240" i="2"/>
  <c r="M2228" i="2"/>
  <c r="M2216" i="2"/>
  <c r="M2204" i="2"/>
  <c r="M2192" i="2"/>
  <c r="M2180" i="2"/>
  <c r="M2168" i="2"/>
  <c r="M2156" i="2"/>
  <c r="M2144" i="2"/>
  <c r="M2120" i="2"/>
  <c r="M2108" i="2"/>
  <c r="M2096" i="2"/>
  <c r="M2084" i="2"/>
  <c r="M2072" i="2"/>
  <c r="M2060" i="2"/>
  <c r="M2048" i="2"/>
  <c r="M2036" i="2"/>
  <c r="M2024" i="2"/>
  <c r="M2012" i="2"/>
  <c r="M1988" i="2"/>
  <c r="M1976" i="2"/>
  <c r="M1964" i="2"/>
  <c r="M1952" i="2"/>
  <c r="M1940" i="2"/>
  <c r="M1928" i="2"/>
  <c r="M1916" i="2"/>
  <c r="M1904" i="2"/>
  <c r="M1892" i="2"/>
  <c r="M1880" i="2"/>
  <c r="M1868" i="2"/>
  <c r="M1856" i="2"/>
  <c r="M1844" i="2"/>
  <c r="M1832" i="2"/>
  <c r="M1820" i="2"/>
  <c r="M1808" i="2"/>
  <c r="M1796" i="2"/>
  <c r="M1784" i="2"/>
  <c r="M1772" i="2"/>
  <c r="M1760" i="2"/>
  <c r="M1748" i="2"/>
  <c r="M1736" i="2"/>
  <c r="M1724" i="2"/>
  <c r="M1712" i="2"/>
  <c r="M1700" i="2"/>
  <c r="M1688" i="2"/>
  <c r="M1676" i="2"/>
  <c r="M1664" i="2"/>
  <c r="M1652" i="2"/>
  <c r="M1640" i="2"/>
  <c r="M1628" i="2"/>
  <c r="M1616" i="2"/>
  <c r="M1604" i="2"/>
  <c r="M1568" i="2"/>
  <c r="M1556" i="2"/>
  <c r="M1544" i="2"/>
  <c r="M1532" i="2"/>
  <c r="M1520" i="2"/>
  <c r="M1508" i="2"/>
  <c r="M1496" i="2"/>
  <c r="M1484" i="2"/>
  <c r="M1472" i="2"/>
  <c r="M1460" i="2"/>
  <c r="M1448" i="2"/>
  <c r="M1436" i="2"/>
  <c r="M1424" i="2"/>
  <c r="M1412" i="2"/>
  <c r="M1400" i="2"/>
  <c r="M1388" i="2"/>
  <c r="M1376" i="2"/>
  <c r="M1364" i="2"/>
  <c r="M1352" i="2"/>
  <c r="M1340" i="2"/>
  <c r="M1328" i="2"/>
  <c r="M1304" i="2"/>
  <c r="M1292" i="2"/>
  <c r="M1280" i="2"/>
  <c r="M1268" i="2"/>
  <c r="M1256" i="2"/>
  <c r="M1244" i="2"/>
  <c r="M1232" i="2"/>
  <c r="M1220" i="2"/>
  <c r="M1208" i="2"/>
  <c r="M1196" i="2"/>
  <c r="M1184" i="2"/>
  <c r="M1172" i="2"/>
  <c r="M1160" i="2"/>
  <c r="M1148" i="2"/>
  <c r="M1136" i="2"/>
  <c r="M1124" i="2"/>
  <c r="M1112" i="2"/>
  <c r="M1100" i="2"/>
  <c r="M1088" i="2"/>
  <c r="M1076" i="2"/>
  <c r="M1064" i="2"/>
  <c r="M2939" i="2"/>
  <c r="M2771" i="2"/>
  <c r="M2555" i="2"/>
  <c r="M2447" i="2"/>
  <c r="M2207" i="2"/>
  <c r="M1451" i="2"/>
  <c r="M1283" i="2"/>
  <c r="M815" i="2"/>
  <c r="M779" i="2"/>
  <c r="M1052" i="2"/>
  <c r="M1040" i="2"/>
  <c r="M1028" i="2"/>
  <c r="M1016" i="2"/>
  <c r="M1004" i="2"/>
  <c r="M992" i="2"/>
  <c r="M980" i="2"/>
  <c r="M968" i="2"/>
  <c r="M956" i="2"/>
  <c r="M944" i="2"/>
  <c r="M932" i="2"/>
  <c r="M920" i="2"/>
  <c r="M908" i="2"/>
  <c r="M896" i="2"/>
  <c r="M884" i="2"/>
  <c r="M872" i="2"/>
  <c r="M848" i="2"/>
  <c r="M836" i="2"/>
  <c r="M824" i="2"/>
  <c r="M812" i="2"/>
  <c r="M800" i="2"/>
  <c r="M788" i="2"/>
  <c r="M776" i="2"/>
  <c r="M764" i="2"/>
  <c r="M752" i="2"/>
  <c r="M740" i="2"/>
  <c r="M728" i="2"/>
  <c r="M716" i="2"/>
  <c r="M704" i="2"/>
  <c r="M692" i="2"/>
  <c r="M680" i="2"/>
  <c r="M668" i="2"/>
  <c r="M656" i="2"/>
  <c r="M644" i="2"/>
  <c r="M632" i="2"/>
  <c r="M608" i="2"/>
  <c r="M596" i="2"/>
  <c r="M584" i="2"/>
  <c r="M572" i="2"/>
  <c r="M560" i="2"/>
  <c r="M548" i="2"/>
  <c r="M536" i="2"/>
  <c r="M524" i="2"/>
  <c r="M512" i="2"/>
  <c r="M500" i="2"/>
  <c r="M476" i="2"/>
  <c r="M464" i="2"/>
  <c r="M452" i="2"/>
  <c r="M440" i="2"/>
  <c r="M428" i="2"/>
  <c r="M416" i="2"/>
  <c r="M404" i="2"/>
  <c r="M392" i="2"/>
  <c r="M380" i="2"/>
  <c r="M368" i="2"/>
  <c r="M356" i="2"/>
  <c r="M344" i="2"/>
  <c r="M332" i="2"/>
  <c r="M320" i="2"/>
  <c r="M308" i="2"/>
  <c r="M296" i="2"/>
  <c r="M284" i="2"/>
  <c r="M272" i="2"/>
  <c r="M260" i="2"/>
  <c r="M248" i="2"/>
  <c r="M236" i="2"/>
  <c r="M224" i="2"/>
  <c r="M212" i="2"/>
  <c r="M200" i="2"/>
  <c r="M176" i="2"/>
  <c r="M164" i="2"/>
  <c r="M152" i="2"/>
  <c r="M140" i="2"/>
  <c r="M128" i="2"/>
  <c r="M116" i="2"/>
  <c r="M104" i="2"/>
  <c r="M92" i="2"/>
  <c r="M80" i="2"/>
  <c r="M68" i="2"/>
  <c r="M56" i="2"/>
  <c r="M44" i="2"/>
  <c r="M32" i="2"/>
  <c r="M20" i="2"/>
  <c r="M1406" i="2"/>
  <c r="M530" i="2"/>
  <c r="M816" i="2"/>
  <c r="M719" i="2"/>
  <c r="M2853" i="2"/>
  <c r="M2769" i="2"/>
  <c r="M2829" i="2"/>
  <c r="M2954" i="2"/>
  <c r="M2942" i="2"/>
  <c r="M2930" i="2"/>
  <c r="M2918" i="2"/>
  <c r="M2906" i="2"/>
  <c r="M2894" i="2"/>
  <c r="M2762" i="2"/>
  <c r="M2738" i="2"/>
  <c r="M2817" i="2"/>
  <c r="M2955" i="2"/>
  <c r="M2943" i="2"/>
  <c r="M2931" i="2"/>
  <c r="M2919" i="2"/>
  <c r="M2907" i="2"/>
  <c r="M2895" i="2"/>
  <c r="M2883" i="2"/>
  <c r="M2871" i="2"/>
  <c r="M2859" i="2"/>
  <c r="M2847" i="2"/>
  <c r="M2835" i="2"/>
  <c r="M2823" i="2"/>
  <c r="M2811" i="2"/>
  <c r="M2799" i="2"/>
  <c r="M2787" i="2"/>
  <c r="M2775" i="2"/>
  <c r="M2763" i="2"/>
  <c r="M2751" i="2"/>
  <c r="M2739" i="2"/>
  <c r="M2727" i="2"/>
  <c r="M2715" i="2"/>
  <c r="M2703" i="2"/>
  <c r="M2691" i="2"/>
  <c r="M2882" i="2"/>
  <c r="M2870" i="2"/>
  <c r="M2858" i="2"/>
  <c r="M2846" i="2"/>
  <c r="M2834" i="2"/>
  <c r="M2822" i="2"/>
  <c r="M2810" i="2"/>
  <c r="M2798" i="2"/>
  <c r="M2786" i="2"/>
  <c r="M2774" i="2"/>
  <c r="M2750" i="2"/>
  <c r="M2726" i="2"/>
  <c r="M2714" i="2"/>
  <c r="M2702" i="2"/>
  <c r="M2690" i="2"/>
  <c r="M2953" i="2"/>
  <c r="M2929" i="2"/>
  <c r="M2917" i="2"/>
  <c r="M2905" i="2"/>
  <c r="M2893" i="2"/>
  <c r="M2881" i="2"/>
  <c r="M2869" i="2"/>
  <c r="M2857" i="2"/>
  <c r="M2845" i="2"/>
  <c r="M2833" i="2"/>
  <c r="M2821" i="2"/>
  <c r="M2809" i="2"/>
  <c r="M2797" i="2"/>
  <c r="M2785" i="2"/>
  <c r="M2773" i="2"/>
  <c r="M2761" i="2"/>
  <c r="M2749" i="2"/>
  <c r="M2737" i="2"/>
  <c r="M2725" i="2"/>
  <c r="M2713" i="2"/>
  <c r="M2701" i="2"/>
  <c r="M2689" i="2"/>
  <c r="M2952" i="2"/>
  <c r="M2940" i="2"/>
  <c r="M2928" i="2"/>
  <c r="M2916" i="2"/>
  <c r="M2904" i="2"/>
  <c r="M2892" i="2"/>
  <c r="M2880" i="2"/>
  <c r="M2868" i="2"/>
  <c r="M2856" i="2"/>
  <c r="M2844" i="2"/>
  <c r="M2820" i="2"/>
  <c r="M2808" i="2"/>
  <c r="M2796" i="2"/>
  <c r="M2784" i="2"/>
  <c r="M2772" i="2"/>
  <c r="M2760" i="2"/>
  <c r="M2748" i="2"/>
  <c r="M2736" i="2"/>
  <c r="M2724" i="2"/>
  <c r="M2712" i="2"/>
  <c r="M2700" i="2"/>
  <c r="M2688" i="2"/>
  <c r="M2951" i="2"/>
  <c r="M2927" i="2"/>
  <c r="M2915" i="2"/>
  <c r="M2903" i="2"/>
  <c r="M2891" i="2"/>
  <c r="M2879" i="2"/>
  <c r="M2867" i="2"/>
  <c r="M2855" i="2"/>
  <c r="M2843" i="2"/>
  <c r="M2831" i="2"/>
  <c r="M2819" i="2"/>
  <c r="M2807" i="2"/>
  <c r="M2795" i="2"/>
  <c r="M2783" i="2"/>
  <c r="M2759" i="2"/>
  <c r="M2747" i="2"/>
  <c r="M2735" i="2"/>
  <c r="M2723" i="2"/>
  <c r="M2711" i="2"/>
  <c r="M2699" i="2"/>
  <c r="M2687" i="2"/>
  <c r="M2950" i="2"/>
  <c r="M2938" i="2"/>
  <c r="M2926" i="2"/>
  <c r="M2914" i="2"/>
  <c r="M2902" i="2"/>
  <c r="M2890" i="2"/>
  <c r="M2878" i="2"/>
  <c r="M2866" i="2"/>
  <c r="M2842" i="2"/>
  <c r="M2830" i="2"/>
  <c r="M2818" i="2"/>
  <c r="M2806" i="2"/>
  <c r="M2794" i="2"/>
  <c r="M2782" i="2"/>
  <c r="M2758" i="2"/>
  <c r="M2746" i="2"/>
  <c r="M2734" i="2"/>
  <c r="M2722" i="2"/>
  <c r="M2710" i="2"/>
  <c r="M2698" i="2"/>
  <c r="M2686" i="2"/>
  <c r="M3" i="2"/>
  <c r="M1754" i="2"/>
  <c r="M638" i="2"/>
  <c r="M2545" i="2"/>
  <c r="M2185" i="2"/>
  <c r="M2652" i="2"/>
  <c r="M2568" i="2"/>
  <c r="M2532" i="2"/>
  <c r="M2461" i="2"/>
  <c r="M2365" i="2"/>
  <c r="M2282" i="2"/>
  <c r="M2244" i="2"/>
  <c r="M2173" i="2"/>
  <c r="M2052" i="2"/>
  <c r="M2015" i="2"/>
  <c r="M1970" i="2"/>
  <c r="M1932" i="2"/>
  <c r="M1739" i="2"/>
  <c r="M1643" i="2"/>
  <c r="M1559" i="2"/>
  <c r="M1537" i="2"/>
  <c r="M1463" i="2"/>
  <c r="M1394" i="2"/>
  <c r="M1201" i="2"/>
  <c r="M1067" i="2"/>
  <c r="M1045" i="2"/>
  <c r="M1010" i="2"/>
  <c r="M947" i="2"/>
  <c r="M590" i="2"/>
  <c r="M277" i="2"/>
  <c r="M645" i="2"/>
  <c r="M429" i="2"/>
  <c r="M177" i="2"/>
  <c r="M2055" i="2"/>
  <c r="M919" i="2"/>
  <c r="M2435" i="2"/>
  <c r="M2473" i="2"/>
  <c r="M2256" i="2"/>
  <c r="M2064" i="2"/>
  <c r="M119" i="2"/>
  <c r="M2546" i="2"/>
  <c r="M2664" i="2"/>
  <c r="M2580" i="2"/>
  <c r="M2234" i="2"/>
  <c r="M2041" i="2"/>
  <c r="M1751" i="2"/>
  <c r="M1729" i="2"/>
  <c r="M1511" i="2"/>
  <c r="M1081" i="2"/>
  <c r="M2641" i="2"/>
  <c r="M2558" i="2"/>
  <c r="M2472" i="2"/>
  <c r="M2450" i="2"/>
  <c r="M2354" i="2"/>
  <c r="M2233" i="2"/>
  <c r="M2162" i="2"/>
  <c r="M2123" i="2"/>
  <c r="M2040" i="2"/>
  <c r="M1943" i="2"/>
  <c r="M1874" i="2"/>
  <c r="M1835" i="2"/>
  <c r="M1799" i="2"/>
  <c r="M1475" i="2"/>
  <c r="M1405" i="2"/>
  <c r="M1346" i="2"/>
  <c r="M1307" i="2"/>
  <c r="M1274" i="2"/>
  <c r="M1190" i="2"/>
  <c r="M959" i="2"/>
  <c r="M841" i="2"/>
  <c r="M674" i="2"/>
  <c r="M482" i="2"/>
  <c r="M265" i="2"/>
  <c r="M2678" i="2"/>
  <c r="M2640" i="2"/>
  <c r="M2449" i="2"/>
  <c r="M2078" i="2"/>
  <c r="M1727" i="2"/>
  <c r="M2642" i="2"/>
  <c r="M2630" i="2"/>
  <c r="M2606" i="2"/>
  <c r="M2534" i="2"/>
  <c r="M2522" i="2"/>
  <c r="M2510" i="2"/>
  <c r="M2498" i="2"/>
  <c r="M2426" i="2"/>
  <c r="M2414" i="2"/>
  <c r="M2390" i="2"/>
  <c r="M2342" i="2"/>
  <c r="M2330" i="2"/>
  <c r="M2318" i="2"/>
  <c r="M2222" i="2"/>
  <c r="M2210" i="2"/>
  <c r="M2198" i="2"/>
  <c r="M2138" i="2"/>
  <c r="M2126" i="2"/>
  <c r="M2114" i="2"/>
  <c r="M2102" i="2"/>
  <c r="M2030" i="2"/>
  <c r="M2018" i="2"/>
  <c r="M1994" i="2"/>
  <c r="M1922" i="2"/>
  <c r="M1910" i="2"/>
  <c r="M1898" i="2"/>
  <c r="M1826" i="2"/>
  <c r="M1814" i="2"/>
  <c r="M1802" i="2"/>
  <c r="M1730" i="2"/>
  <c r="M1706" i="2"/>
  <c r="M1682" i="2"/>
  <c r="M1622" i="2"/>
  <c r="M1610" i="2"/>
  <c r="M1586" i="2"/>
  <c r="M1526" i="2"/>
  <c r="M1514" i="2"/>
  <c r="M1502" i="2"/>
  <c r="M1466" i="2"/>
  <c r="M1454" i="2"/>
  <c r="M1442" i="2"/>
  <c r="M1382" i="2"/>
  <c r="M1262" i="2"/>
  <c r="M1250" i="2"/>
  <c r="M1166" i="2"/>
  <c r="M1118" i="2"/>
  <c r="M1070" i="2"/>
  <c r="M986" i="2"/>
  <c r="M974" i="2"/>
  <c r="M854" i="2"/>
  <c r="M830" i="2"/>
  <c r="M698" i="2"/>
  <c r="M494" i="2"/>
  <c r="M458" i="2"/>
  <c r="M314" i="2"/>
  <c r="M290" i="2"/>
  <c r="M266" i="2"/>
  <c r="M158" i="2"/>
  <c r="M122" i="2"/>
  <c r="M86" i="2"/>
  <c r="M62" i="2"/>
  <c r="M860" i="2"/>
  <c r="M2666" i="2"/>
  <c r="M2378" i="2"/>
  <c r="M2258" i="2"/>
  <c r="M2186" i="2"/>
  <c r="M2066" i="2"/>
  <c r="M1982" i="2"/>
  <c r="M1946" i="2"/>
  <c r="M1838" i="2"/>
  <c r="M1753" i="2"/>
  <c r="M1657" i="2"/>
  <c r="M1573" i="2"/>
  <c r="M1478" i="2"/>
  <c r="M1214" i="2"/>
  <c r="M1154" i="2"/>
  <c r="M985" i="2"/>
  <c r="M962" i="2"/>
  <c r="M74" i="2"/>
  <c r="M858" i="2"/>
  <c r="M462" i="2"/>
  <c r="M2594" i="2"/>
  <c r="M2557" i="2"/>
  <c r="M2471" i="2"/>
  <c r="M2353" i="2"/>
  <c r="M2232" i="2"/>
  <c r="M2161" i="2"/>
  <c r="M2039" i="2"/>
  <c r="M1920" i="2"/>
  <c r="M1766" i="2"/>
  <c r="M1631" i="2"/>
  <c r="M1547" i="2"/>
  <c r="M1525" i="2"/>
  <c r="M1381" i="2"/>
  <c r="M1345" i="2"/>
  <c r="M1273" i="2"/>
  <c r="M1189" i="2"/>
  <c r="M1127" i="2"/>
  <c r="M878" i="2"/>
  <c r="M578" i="2"/>
  <c r="M517" i="2"/>
  <c r="M157" i="2"/>
  <c r="M2042" i="2"/>
  <c r="M2677" i="2"/>
  <c r="M2639" i="2"/>
  <c r="M2520" i="2"/>
  <c r="M2448" i="2"/>
  <c r="M2352" i="2"/>
  <c r="M2270" i="2"/>
  <c r="M2231" i="2"/>
  <c r="M2160" i="2"/>
  <c r="M1958" i="2"/>
  <c r="M1919" i="2"/>
  <c r="M1850" i="2"/>
  <c r="M1765" i="2"/>
  <c r="M1490" i="2"/>
  <c r="M1321" i="2"/>
  <c r="M1031" i="2"/>
  <c r="M998" i="2"/>
  <c r="M877" i="2"/>
  <c r="M731" i="2"/>
  <c r="M710" i="2"/>
  <c r="M577" i="2"/>
  <c r="M409" i="2"/>
  <c r="M263" i="2"/>
  <c r="M134" i="2"/>
  <c r="M66" i="2"/>
  <c r="M2665" i="2"/>
  <c r="M2544" i="2"/>
  <c r="M2257" i="2"/>
  <c r="M2065" i="2"/>
  <c r="M1945" i="2"/>
  <c r="M1550" i="2"/>
  <c r="M1477" i="2"/>
  <c r="M1153" i="2"/>
  <c r="M961" i="2"/>
  <c r="M1859" i="2"/>
  <c r="M1944" i="2"/>
  <c r="M1670" i="2"/>
  <c r="M1633" i="2"/>
  <c r="M1058" i="2"/>
  <c r="M901" i="2"/>
  <c r="M842" i="2"/>
  <c r="M695" i="2"/>
  <c r="M542" i="2"/>
  <c r="M95" i="2"/>
  <c r="M2592" i="2"/>
  <c r="M2519" i="2"/>
  <c r="M2486" i="2"/>
  <c r="M2351" i="2"/>
  <c r="M2269" i="2"/>
  <c r="M2159" i="2"/>
  <c r="M2136" i="2"/>
  <c r="M1957" i="2"/>
  <c r="M1886" i="2"/>
  <c r="M1811" i="2"/>
  <c r="M1742" i="2"/>
  <c r="M1646" i="2"/>
  <c r="M1379" i="2"/>
  <c r="M1343" i="2"/>
  <c r="M1271" i="2"/>
  <c r="M1094" i="2"/>
  <c r="M770" i="2"/>
  <c r="M709" i="2"/>
  <c r="M515" i="2"/>
  <c r="M371" i="2"/>
  <c r="M301" i="2"/>
  <c r="M241" i="2"/>
  <c r="M155" i="2"/>
  <c r="M133" i="2"/>
  <c r="M697" i="2"/>
  <c r="M2581" i="2"/>
  <c r="M1634" i="2"/>
  <c r="M1873" i="2"/>
  <c r="M2675" i="2"/>
  <c r="M2654" i="2"/>
  <c r="M2605" i="2"/>
  <c r="M2570" i="2"/>
  <c r="M2485" i="2"/>
  <c r="M2246" i="2"/>
  <c r="M2135" i="2"/>
  <c r="M2054" i="2"/>
  <c r="M1956" i="2"/>
  <c r="M1934" i="2"/>
  <c r="M1741" i="2"/>
  <c r="M1645" i="2"/>
  <c r="M1465" i="2"/>
  <c r="M1418" i="2"/>
  <c r="M1319" i="2"/>
  <c r="M1142" i="2"/>
  <c r="M875" i="2"/>
  <c r="M769" i="2"/>
  <c r="M407" i="2"/>
  <c r="M1580" i="2"/>
  <c r="M1658" i="2"/>
  <c r="M7" i="2"/>
  <c r="M978" i="2"/>
  <c r="M2627" i="2"/>
  <c r="M2474" i="2"/>
  <c r="M50" i="2"/>
  <c r="M2653" i="2"/>
  <c r="M2618" i="2"/>
  <c r="M2533" i="2"/>
  <c r="M2462" i="2"/>
  <c r="M2366" i="2"/>
  <c r="M2327" i="2"/>
  <c r="M2245" i="2"/>
  <c r="M2174" i="2"/>
  <c r="M2053" i="2"/>
  <c r="M1933" i="2"/>
  <c r="M1847" i="2"/>
  <c r="M1825" i="2"/>
  <c r="M1778" i="2"/>
  <c r="M1538" i="2"/>
  <c r="M1358" i="2"/>
  <c r="M1286" i="2"/>
  <c r="M1202" i="2"/>
  <c r="M1163" i="2"/>
  <c r="M1141" i="2"/>
  <c r="M913" i="2"/>
  <c r="M299" i="2"/>
  <c r="M278" i="2"/>
  <c r="M131" i="2"/>
  <c r="M37" i="2"/>
  <c r="M2676" i="2"/>
  <c r="M2663" i="2"/>
  <c r="M2619" i="2"/>
  <c r="M2593" i="2"/>
  <c r="M2579" i="2"/>
  <c r="M2484" i="2"/>
  <c r="M2403" i="2"/>
  <c r="M2377" i="2"/>
  <c r="M2363" i="2"/>
  <c r="M2293" i="2"/>
  <c r="M2280" i="2"/>
  <c r="M2267" i="2"/>
  <c r="M2184" i="2"/>
  <c r="M2171" i="2"/>
  <c r="M2091" i="2"/>
  <c r="M2077" i="2"/>
  <c r="M2063" i="2"/>
  <c r="M1981" i="2"/>
  <c r="M1968" i="2"/>
  <c r="M1955" i="2"/>
  <c r="M1885" i="2"/>
  <c r="M1872" i="2"/>
  <c r="M1791" i="2"/>
  <c r="M1777" i="2"/>
  <c r="M1763" i="2"/>
  <c r="M1695" i="2"/>
  <c r="M1669" i="2"/>
  <c r="M1599" i="2"/>
  <c r="M1489" i="2"/>
  <c r="M1299" i="2"/>
  <c r="M1107" i="2"/>
  <c r="M1057" i="2"/>
  <c r="M891" i="2"/>
  <c r="M839" i="2"/>
  <c r="M817" i="2"/>
  <c r="M783" i="2"/>
  <c r="M49" i="2"/>
  <c r="M2483" i="2"/>
  <c r="M2389" i="2"/>
  <c r="M2292" i="2"/>
  <c r="M2197" i="2"/>
  <c r="M2090" i="2"/>
  <c r="M1911" i="2"/>
  <c r="M1681" i="2"/>
  <c r="M1585" i="2"/>
  <c r="M1429" i="2"/>
  <c r="M1238" i="2"/>
  <c r="M1105" i="2"/>
  <c r="M743" i="2"/>
  <c r="M2006" i="2"/>
  <c r="M1718" i="2"/>
  <c r="M1430" i="2"/>
  <c r="M1310" i="2"/>
  <c r="M1226" i="2"/>
  <c r="M1130" i="2"/>
  <c r="M1082" i="2"/>
  <c r="M1022" i="2"/>
  <c r="M926" i="2"/>
  <c r="M758" i="2"/>
  <c r="M8" i="2"/>
  <c r="M2415" i="2"/>
  <c r="M2319" i="2"/>
  <c r="M2183" i="2"/>
  <c r="M1897" i="2"/>
  <c r="M1790" i="2"/>
  <c r="M1611" i="2"/>
  <c r="M1503" i="2"/>
  <c r="M1355" i="2"/>
  <c r="M215" i="2"/>
  <c r="M2582" i="2"/>
  <c r="M2438" i="2"/>
  <c r="M2294" i="2"/>
  <c r="M2150" i="2"/>
  <c r="M1574" i="2"/>
  <c r="M1370" i="2"/>
  <c r="M1106" i="2"/>
  <c r="M1034" i="2"/>
  <c r="M938" i="2"/>
  <c r="M902" i="2"/>
  <c r="M818" i="2"/>
  <c r="M794" i="2"/>
  <c r="M746" i="2"/>
  <c r="M722" i="2"/>
  <c r="M650" i="2"/>
  <c r="M626" i="2"/>
  <c r="M554" i="2"/>
  <c r="M518" i="2"/>
  <c r="M470" i="2"/>
  <c r="M434" i="2"/>
  <c r="M398" i="2"/>
  <c r="M374" i="2"/>
  <c r="M350" i="2"/>
  <c r="M302" i="2"/>
  <c r="M254" i="2"/>
  <c r="M230" i="2"/>
  <c r="M206" i="2"/>
  <c r="M182" i="2"/>
  <c r="M110" i="2"/>
  <c r="M38" i="2"/>
  <c r="M2631" i="2"/>
  <c r="M2617" i="2"/>
  <c r="M2604" i="2"/>
  <c r="M2591" i="2"/>
  <c r="M2496" i="2"/>
  <c r="M2427" i="2"/>
  <c r="M2401" i="2"/>
  <c r="M2388" i="2"/>
  <c r="M2375" i="2"/>
  <c r="M2331" i="2"/>
  <c r="M2305" i="2"/>
  <c r="M2291" i="2"/>
  <c r="M2196" i="2"/>
  <c r="M2115" i="2"/>
  <c r="M2089" i="2"/>
  <c r="M2075" i="2"/>
  <c r="M2005" i="2"/>
  <c r="M1992" i="2"/>
  <c r="M1979" i="2"/>
  <c r="M1896" i="2"/>
  <c r="M1883" i="2"/>
  <c r="M1803" i="2"/>
  <c r="M1789" i="2"/>
  <c r="M1775" i="2"/>
  <c r="M1693" i="2"/>
  <c r="M1667" i="2"/>
  <c r="M1597" i="2"/>
  <c r="M1487" i="2"/>
  <c r="M1455" i="2"/>
  <c r="M1369" i="2"/>
  <c r="M1297" i="2"/>
  <c r="M1237" i="2"/>
  <c r="M1223" i="2"/>
  <c r="M1167" i="2"/>
  <c r="M1055" i="2"/>
  <c r="M759" i="2"/>
  <c r="M723" i="2"/>
  <c r="M565" i="2"/>
  <c r="M359" i="2"/>
  <c r="M311" i="2"/>
  <c r="M2402" i="2"/>
  <c r="M2306" i="2"/>
  <c r="M2211" i="2"/>
  <c r="M2103" i="2"/>
  <c r="M1655" i="2"/>
  <c r="M1571" i="2"/>
  <c r="M1298" i="2"/>
  <c r="M1211" i="2"/>
  <c r="M973" i="2"/>
  <c r="M602" i="2"/>
  <c r="M85" i="2"/>
  <c r="M1862" i="2"/>
  <c r="M1562" i="2"/>
  <c r="M1322" i="2"/>
  <c r="M1046" i="2"/>
  <c r="M950" i="2"/>
  <c r="M914" i="2"/>
  <c r="M866" i="2"/>
  <c r="M806" i="2"/>
  <c r="M734" i="2"/>
  <c r="M686" i="2"/>
  <c r="M662" i="2"/>
  <c r="M614" i="2"/>
  <c r="M566" i="2"/>
  <c r="M506" i="2"/>
  <c r="M446" i="2"/>
  <c r="M410" i="2"/>
  <c r="M386" i="2"/>
  <c r="M362" i="2"/>
  <c r="M326" i="2"/>
  <c r="M242" i="2"/>
  <c r="M218" i="2"/>
  <c r="M194" i="2"/>
  <c r="M146" i="2"/>
  <c r="M98" i="2"/>
  <c r="M26" i="2"/>
  <c r="M2616" i="2"/>
  <c r="M2603" i="2"/>
  <c r="M2523" i="2"/>
  <c r="M2509" i="2"/>
  <c r="M2495" i="2"/>
  <c r="M2413" i="2"/>
  <c r="M2400" i="2"/>
  <c r="M2387" i="2"/>
  <c r="M2317" i="2"/>
  <c r="M2304" i="2"/>
  <c r="M2223" i="2"/>
  <c r="M2209" i="2"/>
  <c r="M2195" i="2"/>
  <c r="M2127" i="2"/>
  <c r="M2101" i="2"/>
  <c r="M2088" i="2"/>
  <c r="M2031" i="2"/>
  <c r="M2004" i="2"/>
  <c r="M1991" i="2"/>
  <c r="M1923" i="2"/>
  <c r="M1909" i="2"/>
  <c r="M1895" i="2"/>
  <c r="M1815" i="2"/>
  <c r="M1719" i="2"/>
  <c r="M1623" i="2"/>
  <c r="M1609" i="2"/>
  <c r="M1583" i="2"/>
  <c r="M1515" i="2"/>
  <c r="M1501" i="2"/>
  <c r="M1441" i="2"/>
  <c r="M1427" i="2"/>
  <c r="M1311" i="2"/>
  <c r="M1263" i="2"/>
  <c r="M1249" i="2"/>
  <c r="M1071" i="2"/>
  <c r="M971" i="2"/>
  <c r="M831" i="2"/>
  <c r="M757" i="2"/>
  <c r="M721" i="2"/>
  <c r="M683" i="2"/>
  <c r="M529" i="2"/>
  <c r="M251" i="2"/>
  <c r="M181" i="2"/>
  <c r="M2376" i="2"/>
  <c r="M1871" i="2"/>
  <c r="M1694" i="2"/>
  <c r="M1598" i="2"/>
  <c r="M1151" i="2"/>
  <c r="M782" i="2"/>
  <c r="M107" i="2"/>
  <c r="M2643" i="2"/>
  <c r="M2629" i="2"/>
  <c r="M2615" i="2"/>
  <c r="M2535" i="2"/>
  <c r="M2508" i="2"/>
  <c r="M2439" i="2"/>
  <c r="M2343" i="2"/>
  <c r="M2329" i="2"/>
  <c r="M2316" i="2"/>
  <c r="M2303" i="2"/>
  <c r="M2208" i="2"/>
  <c r="M2139" i="2"/>
  <c r="M2113" i="2"/>
  <c r="M2087" i="2"/>
  <c r="M2043" i="2"/>
  <c r="M2017" i="2"/>
  <c r="M1827" i="2"/>
  <c r="M1787" i="2"/>
  <c r="M1717" i="2"/>
  <c r="M1691" i="2"/>
  <c r="M1595" i="2"/>
  <c r="M1527" i="2"/>
  <c r="M1467" i="2"/>
  <c r="M1453" i="2"/>
  <c r="M1367" i="2"/>
  <c r="M1235" i="2"/>
  <c r="M1165" i="2"/>
  <c r="M1019" i="2"/>
  <c r="M935" i="2"/>
  <c r="M647" i="2"/>
  <c r="M563" i="2"/>
  <c r="M455" i="2"/>
  <c r="M433" i="2"/>
  <c r="M121" i="2"/>
  <c r="M2279" i="2"/>
  <c r="M2076" i="2"/>
  <c r="M1884" i="2"/>
  <c r="M1707" i="2"/>
  <c r="M1415" i="2"/>
  <c r="M890" i="2"/>
  <c r="M419" i="2"/>
  <c r="M2100" i="2"/>
  <c r="M2003" i="2"/>
  <c r="M1908" i="2"/>
  <c r="M1801" i="2"/>
  <c r="M2628" i="2"/>
  <c r="M2547" i="2"/>
  <c r="M2521" i="2"/>
  <c r="M2507" i="2"/>
  <c r="M2437" i="2"/>
  <c r="M2424" i="2"/>
  <c r="M2411" i="2"/>
  <c r="M2328" i="2"/>
  <c r="M2315" i="2"/>
  <c r="M2235" i="2"/>
  <c r="M2221" i="2"/>
  <c r="M2125" i="2"/>
  <c r="M2112" i="2"/>
  <c r="M2099" i="2"/>
  <c r="M2029" i="2"/>
  <c r="M2016" i="2"/>
  <c r="M1935" i="2"/>
  <c r="M1921" i="2"/>
  <c r="M1907" i="2"/>
  <c r="M1839" i="2"/>
  <c r="M1813" i="2"/>
  <c r="M1743" i="2"/>
  <c r="M1703" i="2"/>
  <c r="M1635" i="2"/>
  <c r="M1621" i="2"/>
  <c r="M1607" i="2"/>
  <c r="M1539" i="2"/>
  <c r="M1513" i="2"/>
  <c r="M1499" i="2"/>
  <c r="M1439" i="2"/>
  <c r="M1261" i="2"/>
  <c r="M1247" i="2"/>
  <c r="M1179" i="2"/>
  <c r="M949" i="2"/>
  <c r="M903" i="2"/>
  <c r="M829" i="2"/>
  <c r="M543" i="2"/>
  <c r="M1093" i="2"/>
  <c r="M1079" i="2"/>
  <c r="M1011" i="2"/>
  <c r="M997" i="2"/>
  <c r="M983" i="2"/>
  <c r="M887" i="2"/>
  <c r="M855" i="2"/>
  <c r="M707" i="2"/>
  <c r="M603" i="2"/>
  <c r="M589" i="2"/>
  <c r="M541" i="2"/>
  <c r="M527" i="2"/>
  <c r="M481" i="2"/>
  <c r="M385" i="2"/>
  <c r="M325" i="2"/>
  <c r="M275" i="2"/>
  <c r="M227" i="2"/>
  <c r="M167" i="2"/>
  <c r="M1431" i="2"/>
  <c r="M1403" i="2"/>
  <c r="M1323" i="2"/>
  <c r="M1227" i="2"/>
  <c r="M1117" i="2"/>
  <c r="M1023" i="2"/>
  <c r="M1009" i="2"/>
  <c r="M853" i="2"/>
  <c r="M791" i="2"/>
  <c r="M735" i="2"/>
  <c r="M687" i="2"/>
  <c r="M673" i="2"/>
  <c r="M587" i="2"/>
  <c r="M539" i="2"/>
  <c r="M383" i="2"/>
  <c r="M337" i="2"/>
  <c r="M289" i="2"/>
  <c r="M61" i="2"/>
  <c r="M1069" i="2"/>
  <c r="M925" i="2"/>
  <c r="M781" i="2"/>
  <c r="M637" i="2"/>
  <c r="M505" i="2"/>
  <c r="M493" i="2"/>
  <c r="M457" i="2"/>
  <c r="M361" i="2"/>
  <c r="M349" i="2"/>
  <c r="M313" i="2"/>
  <c r="M217" i="2"/>
  <c r="M205" i="2"/>
  <c r="M169" i="2"/>
  <c r="M97" i="2"/>
  <c r="M73" i="2"/>
  <c r="M25" i="2"/>
  <c r="M1549" i="2"/>
  <c r="M1523" i="2"/>
  <c r="M1417" i="2"/>
  <c r="M1131" i="2"/>
  <c r="M1091" i="2"/>
  <c r="M995" i="2"/>
  <c r="M2595" i="2"/>
  <c r="M2569" i="2"/>
  <c r="M2543" i="2"/>
  <c r="M2451" i="2"/>
  <c r="M2425" i="2"/>
  <c r="M2412" i="2"/>
  <c r="M2399" i="2"/>
  <c r="M2307" i="2"/>
  <c r="M2281" i="2"/>
  <c r="M2268" i="2"/>
  <c r="M2255" i="2"/>
  <c r="M2163" i="2"/>
  <c r="M2137" i="2"/>
  <c r="M2124" i="2"/>
  <c r="M2111" i="2"/>
  <c r="M2019" i="2"/>
  <c r="M1993" i="2"/>
  <c r="M1980" i="2"/>
  <c r="M1967" i="2"/>
  <c r="M1875" i="2"/>
  <c r="M1849" i="2"/>
  <c r="M1823" i="2"/>
  <c r="M1731" i="2"/>
  <c r="M1705" i="2"/>
  <c r="M1679" i="2"/>
  <c r="M1587" i="2"/>
  <c r="M1561" i="2"/>
  <c r="M1535" i="2"/>
  <c r="M1443" i="2"/>
  <c r="M1335" i="2"/>
  <c r="M1309" i="2"/>
  <c r="M1295" i="2"/>
  <c r="M1225" i="2"/>
  <c r="M1199" i="2"/>
  <c r="M1103" i="2"/>
  <c r="M1035" i="2"/>
  <c r="M939" i="2"/>
  <c r="M867" i="2"/>
  <c r="M805" i="2"/>
  <c r="M613" i="2"/>
  <c r="M553" i="2"/>
  <c r="M491" i="2"/>
  <c r="M397" i="2"/>
  <c r="M239" i="2"/>
  <c r="M193" i="2"/>
  <c r="M145" i="2"/>
  <c r="M1143" i="2"/>
  <c r="M1129" i="2"/>
  <c r="M1115" i="2"/>
  <c r="M1047" i="2"/>
  <c r="M1021" i="2"/>
  <c r="M1007" i="2"/>
  <c r="M937" i="2"/>
  <c r="M923" i="2"/>
  <c r="M851" i="2"/>
  <c r="M747" i="2"/>
  <c r="M733" i="2"/>
  <c r="M685" i="2"/>
  <c r="M671" i="2"/>
  <c r="M599" i="2"/>
  <c r="M253" i="2"/>
  <c r="M109" i="2"/>
  <c r="M1033" i="2"/>
  <c r="M963" i="2"/>
  <c r="M865" i="2"/>
  <c r="M803" i="2"/>
  <c r="M699" i="2"/>
  <c r="M625" i="2"/>
  <c r="M551" i="2"/>
  <c r="M503" i="2"/>
  <c r="M445" i="2"/>
  <c r="M395" i="2"/>
  <c r="M889" i="2"/>
  <c r="M863" i="2"/>
  <c r="M771" i="2"/>
  <c r="M745" i="2"/>
  <c r="M601" i="2"/>
  <c r="M575" i="2"/>
  <c r="M431" i="2"/>
  <c r="M287" i="2"/>
  <c r="M143" i="2"/>
  <c r="M1383" i="2"/>
  <c r="M1357" i="2"/>
  <c r="M1331" i="2"/>
  <c r="M1239" i="2"/>
  <c r="M1213" i="2"/>
  <c r="M1187" i="2"/>
  <c r="M1095" i="2"/>
  <c r="M1043" i="2"/>
  <c r="M951" i="2"/>
  <c r="M899" i="2"/>
  <c r="M807" i="2"/>
  <c r="M755" i="2"/>
  <c r="M663" i="2"/>
  <c r="M611" i="2"/>
  <c r="M519" i="2"/>
  <c r="M467" i="2"/>
  <c r="M323" i="2"/>
  <c r="M179" i="2"/>
  <c r="M911" i="2"/>
  <c r="M819" i="2"/>
  <c r="M793" i="2"/>
  <c r="M767" i="2"/>
  <c r="M675" i="2"/>
  <c r="M649" i="2"/>
  <c r="M623" i="2"/>
  <c r="M479" i="2"/>
  <c r="M335" i="2"/>
  <c r="M191" i="2"/>
  <c r="M373" i="2"/>
  <c r="M347" i="2"/>
  <c r="M229" i="2"/>
  <c r="M203" i="2"/>
  <c r="M83" i="2"/>
  <c r="M71" i="2"/>
  <c r="M59" i="2"/>
  <c r="M47" i="2"/>
  <c r="M35" i="2"/>
  <c r="M23" i="2"/>
  <c r="M11" i="2"/>
  <c r="M826" i="2"/>
  <c r="M814" i="2"/>
  <c r="M790" i="2"/>
  <c r="M778" i="2"/>
  <c r="M766" i="2"/>
  <c r="M742" i="2"/>
  <c r="M646" i="2"/>
  <c r="M634" i="2"/>
  <c r="M538" i="2"/>
  <c r="M526" i="2"/>
  <c r="M490" i="2"/>
  <c r="M454" i="2"/>
  <c r="M370" i="2"/>
  <c r="M358" i="2"/>
  <c r="M262" i="2"/>
  <c r="M250" i="2"/>
  <c r="M214" i="2"/>
  <c r="M202" i="2"/>
  <c r="M166" i="2"/>
  <c r="M82" i="2"/>
  <c r="M70" i="2"/>
  <c r="M9" i="2"/>
  <c r="M6" i="2"/>
  <c r="M297" i="2"/>
  <c r="M982" i="2"/>
  <c r="M2566" i="2"/>
  <c r="M2554" i="2"/>
  <c r="M2446" i="2"/>
  <c r="M2422" i="2"/>
  <c r="M2410" i="2"/>
  <c r="M2398" i="2"/>
  <c r="M2338" i="2"/>
  <c r="M2254" i="2"/>
  <c r="M2158" i="2"/>
  <c r="M1858" i="2"/>
  <c r="M135" i="2"/>
  <c r="M123" i="2"/>
  <c r="M111" i="2"/>
  <c r="M99" i="2"/>
  <c r="M87" i="2"/>
  <c r="M75" i="2"/>
  <c r="M63" i="2"/>
  <c r="M51" i="2"/>
  <c r="M39" i="2"/>
  <c r="M27" i="2"/>
  <c r="M15" i="2"/>
  <c r="M2193" i="2"/>
  <c r="M2133" i="2"/>
  <c r="M2061" i="2"/>
  <c r="M1821" i="2"/>
  <c r="M1848" i="2"/>
  <c r="M1836" i="2"/>
  <c r="M1824" i="2"/>
  <c r="M1812" i="2"/>
  <c r="M1800" i="2"/>
  <c r="M1788" i="2"/>
  <c r="M1776" i="2"/>
  <c r="M1764" i="2"/>
  <c r="M1752" i="2"/>
  <c r="M1740" i="2"/>
  <c r="M1728" i="2"/>
  <c r="M1716" i="2"/>
  <c r="M1704" i="2"/>
  <c r="M1692" i="2"/>
  <c r="M1680" i="2"/>
  <c r="M1668" i="2"/>
  <c r="M1656" i="2"/>
  <c r="M1644" i="2"/>
  <c r="M1632" i="2"/>
  <c r="M1620" i="2"/>
  <c r="M1608" i="2"/>
  <c r="M1596" i="2"/>
  <c r="M1584" i="2"/>
  <c r="M1572" i="2"/>
  <c r="M1560" i="2"/>
  <c r="M1548" i="2"/>
  <c r="M1536" i="2"/>
  <c r="M1524" i="2"/>
  <c r="M1512" i="2"/>
  <c r="M1500" i="2"/>
  <c r="M1488" i="2"/>
  <c r="M1476" i="2"/>
  <c r="M1464" i="2"/>
  <c r="M1452" i="2"/>
  <c r="M1440" i="2"/>
  <c r="M1428" i="2"/>
  <c r="M1416" i="2"/>
  <c r="M1404" i="2"/>
  <c r="M1392" i="2"/>
  <c r="M1380" i="2"/>
  <c r="M1368" i="2"/>
  <c r="M1356" i="2"/>
  <c r="M1344" i="2"/>
  <c r="M1332" i="2"/>
  <c r="M1320" i="2"/>
  <c r="M1308" i="2"/>
  <c r="M1296" i="2"/>
  <c r="M1284" i="2"/>
  <c r="M1272" i="2"/>
  <c r="M1260" i="2"/>
  <c r="M1248" i="2"/>
  <c r="M1236" i="2"/>
  <c r="M1224" i="2"/>
  <c r="M1200" i="2"/>
  <c r="M1188" i="2"/>
  <c r="M1176" i="2"/>
  <c r="M1164" i="2"/>
  <c r="M1152" i="2"/>
  <c r="M1140" i="2"/>
  <c r="M1128" i="2"/>
  <c r="M1116" i="2"/>
  <c r="M1104" i="2"/>
  <c r="M1092" i="2"/>
  <c r="M1080" i="2"/>
  <c r="M1068" i="2"/>
  <c r="M1056" i="2"/>
  <c r="M1044" i="2"/>
  <c r="M1032" i="2"/>
  <c r="M1020" i="2"/>
  <c r="M1008" i="2"/>
  <c r="M996" i="2"/>
  <c r="M984" i="2"/>
  <c r="M972" i="2"/>
  <c r="M960" i="2"/>
  <c r="M948" i="2"/>
  <c r="M936" i="2"/>
  <c r="M924" i="2"/>
  <c r="M912" i="2"/>
  <c r="M900" i="2"/>
  <c r="M888" i="2"/>
  <c r="M876" i="2"/>
  <c r="M864" i="2"/>
  <c r="M852" i="2"/>
  <c r="M840" i="2"/>
  <c r="M828"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11861" i="2"/>
  <c r="M11837" i="2"/>
  <c r="M11801" i="2"/>
  <c r="M11765" i="2"/>
  <c r="M11729" i="2"/>
  <c r="M11693" i="2"/>
  <c r="M11657" i="2"/>
  <c r="M11621" i="2"/>
  <c r="M11585" i="2"/>
  <c r="M11549" i="2"/>
  <c r="M11525" i="2"/>
  <c r="M11489" i="2"/>
  <c r="M11453" i="2"/>
  <c r="M11429" i="2"/>
  <c r="M11393" i="2"/>
  <c r="M11357" i="2"/>
  <c r="M11333" i="2"/>
  <c r="M11297" i="2"/>
  <c r="M11261" i="2"/>
  <c r="M11225" i="2"/>
  <c r="M11189" i="2"/>
  <c r="M11153" i="2"/>
  <c r="M11117" i="2"/>
  <c r="M11093" i="2"/>
  <c r="M11045" i="2"/>
  <c r="M11009" i="2"/>
  <c r="M10973" i="2"/>
  <c r="M10937" i="2"/>
  <c r="M10901" i="2"/>
  <c r="M10877" i="2"/>
  <c r="M10841" i="2"/>
  <c r="M10793" i="2"/>
  <c r="M10757" i="2"/>
  <c r="M10721" i="2"/>
  <c r="M10697" i="2"/>
  <c r="M10661" i="2"/>
  <c r="M10625" i="2"/>
  <c r="M10589" i="2"/>
  <c r="M10553" i="2"/>
  <c r="M10529" i="2"/>
  <c r="M10493" i="2"/>
  <c r="M10457" i="2"/>
  <c r="M10421" i="2"/>
  <c r="M10385" i="2"/>
  <c r="M10361" i="2"/>
  <c r="M10313" i="2"/>
  <c r="M10277" i="2"/>
  <c r="M10253" i="2"/>
  <c r="M10217" i="2"/>
  <c r="M10181" i="2"/>
  <c r="M10133" i="2"/>
  <c r="M10097" i="2"/>
  <c r="M10073" i="2"/>
  <c r="M10037" i="2"/>
  <c r="M10001" i="2"/>
  <c r="M9965" i="2"/>
  <c r="M9929" i="2"/>
  <c r="M9905" i="2"/>
  <c r="M9869" i="2"/>
  <c r="M9833" i="2"/>
  <c r="M9797" i="2"/>
  <c r="M9761" i="2"/>
  <c r="M9725" i="2"/>
  <c r="M9701" i="2"/>
  <c r="M9665" i="2"/>
  <c r="M9629" i="2"/>
  <c r="M9593" i="2"/>
  <c r="M9557" i="2"/>
  <c r="M9521" i="2"/>
  <c r="M9485" i="2"/>
  <c r="M9449" i="2"/>
  <c r="M9425" i="2"/>
  <c r="M9389" i="2"/>
  <c r="M9341" i="2"/>
  <c r="M9305" i="2"/>
  <c r="M9281" i="2"/>
  <c r="M9245" i="2"/>
  <c r="M9209" i="2"/>
  <c r="M9173" i="2"/>
  <c r="M9137" i="2"/>
  <c r="M9113" i="2"/>
  <c r="M9077" i="2"/>
  <c r="M9041" i="2"/>
  <c r="M9005" i="2"/>
  <c r="M8969" i="2"/>
  <c r="M8945" i="2"/>
  <c r="M8909" i="2"/>
  <c r="M8873" i="2"/>
  <c r="M8837" i="2"/>
  <c r="M8801" i="2"/>
  <c r="M8777" i="2"/>
  <c r="M8741" i="2"/>
  <c r="M8705" i="2"/>
  <c r="M8669" i="2"/>
  <c r="M8633" i="2"/>
  <c r="M8597" i="2"/>
  <c r="M8561" i="2"/>
  <c r="M8525" i="2"/>
  <c r="M8489" i="2"/>
  <c r="M8453" i="2"/>
  <c r="M8417" i="2"/>
  <c r="M8381" i="2"/>
  <c r="M8345" i="2"/>
  <c r="M6967" i="2"/>
  <c r="M6943" i="2"/>
  <c r="M6907" i="2"/>
  <c r="M6871" i="2"/>
  <c r="M6835" i="2"/>
  <c r="M6799" i="2"/>
  <c r="M6775" i="2"/>
  <c r="M6739" i="2"/>
  <c r="M6703" i="2"/>
  <c r="M6679" i="2"/>
  <c r="M6655" i="2"/>
  <c r="M6619" i="2"/>
  <c r="M6595" i="2"/>
  <c r="M6559" i="2"/>
  <c r="M6523" i="2"/>
  <c r="M6487" i="2"/>
  <c r="M6439" i="2"/>
  <c r="M6415" i="2"/>
  <c r="M6379" i="2"/>
  <c r="M6355" i="2"/>
  <c r="M6319" i="2"/>
  <c r="M6283" i="2"/>
  <c r="M6247" i="2"/>
  <c r="M6211" i="2"/>
  <c r="M6175" i="2"/>
  <c r="M6139" i="2"/>
  <c r="M6103" i="2"/>
  <c r="M6067" i="2"/>
  <c r="M6031" i="2"/>
  <c r="M5995" i="2"/>
  <c r="M5971" i="2"/>
  <c r="M5935" i="2"/>
  <c r="M5911" i="2"/>
  <c r="M5875" i="2"/>
  <c r="M5839" i="2"/>
  <c r="M5803" i="2"/>
  <c r="M5767" i="2"/>
  <c r="M5743" i="2"/>
  <c r="M5707" i="2"/>
  <c r="M5671" i="2"/>
  <c r="M5635" i="2"/>
  <c r="M5599" i="2"/>
  <c r="M5563" i="2"/>
  <c r="M5527" i="2"/>
  <c r="M5503" i="2"/>
  <c r="M5479" i="2"/>
  <c r="M5443" i="2"/>
  <c r="M5407" i="2"/>
  <c r="M5371" i="2"/>
  <c r="M5335" i="2"/>
  <c r="M5299" i="2"/>
  <c r="M5263" i="2"/>
  <c r="M5239" i="2"/>
  <c r="M5203" i="2"/>
  <c r="M5167" i="2"/>
  <c r="M5143" i="2"/>
  <c r="M5107" i="2"/>
  <c r="M5071" i="2"/>
  <c r="M5035" i="2"/>
  <c r="M5011" i="2"/>
  <c r="M4975" i="2"/>
  <c r="M4939" i="2"/>
  <c r="M4915" i="2"/>
  <c r="M4879" i="2"/>
  <c r="M4843" i="2"/>
  <c r="M4819" i="2"/>
  <c r="M4783" i="2"/>
  <c r="M4747" i="2"/>
  <c r="M4723" i="2"/>
  <c r="M4687" i="2"/>
  <c r="M4651" i="2"/>
  <c r="M4615" i="2"/>
  <c r="M4579" i="2"/>
  <c r="M4555" i="2"/>
  <c r="M4519" i="2"/>
  <c r="M4483" i="2"/>
  <c r="M4447" i="2"/>
  <c r="M4411" i="2"/>
  <c r="M4387" i="2"/>
  <c r="M4351" i="2"/>
  <c r="M4327" i="2"/>
  <c r="M4291" i="2"/>
  <c r="M4255" i="2"/>
  <c r="M4231" i="2"/>
  <c r="M4195" i="2"/>
  <c r="M4159" i="2"/>
  <c r="M4123" i="2"/>
  <c r="M4099" i="2"/>
  <c r="M4063" i="2"/>
  <c r="M4039" i="2"/>
  <c r="M4003" i="2"/>
  <c r="M3967" i="2"/>
  <c r="M3931" i="2"/>
  <c r="M3907" i="2"/>
  <c r="M3871" i="2"/>
  <c r="M3835" i="2"/>
  <c r="M3811" i="2"/>
  <c r="M3775" i="2"/>
  <c r="M3739" i="2"/>
  <c r="M3715" i="2"/>
  <c r="M3679" i="2"/>
  <c r="M3643" i="2"/>
  <c r="M3607" i="2"/>
  <c r="M3571" i="2"/>
  <c r="M3535" i="2"/>
  <c r="M3511" i="2"/>
  <c r="M3475" i="2"/>
  <c r="M3439" i="2"/>
  <c r="M3403" i="2"/>
  <c r="M3367" i="2"/>
  <c r="M3331" i="2"/>
  <c r="M3295" i="2"/>
  <c r="M3271" i="2"/>
  <c r="M3235" i="2"/>
  <c r="M3211" i="2"/>
  <c r="M3175" i="2"/>
  <c r="M3139" i="2"/>
  <c r="M3115" i="2"/>
  <c r="M3079" i="2"/>
  <c r="M3043" i="2"/>
  <c r="M3019" i="2"/>
  <c r="M2995" i="2"/>
  <c r="M2959" i="2"/>
  <c r="M2923" i="2"/>
  <c r="M2887" i="2"/>
  <c r="M2851" i="2"/>
  <c r="M2827" i="2"/>
  <c r="M2791" i="2"/>
  <c r="M2755" i="2"/>
  <c r="M2719" i="2"/>
  <c r="M2683" i="2"/>
  <c r="M2659" i="2"/>
  <c r="M2623" i="2"/>
  <c r="M2587" i="2"/>
  <c r="M2563" i="2"/>
  <c r="M2527" i="2"/>
  <c r="M2491" i="2"/>
  <c r="M2455" i="2"/>
  <c r="M2431" i="2"/>
  <c r="M2395" i="2"/>
  <c r="M2359" i="2"/>
  <c r="M2323" i="2"/>
  <c r="M2299" i="2"/>
  <c r="M2263" i="2"/>
  <c r="M2239" i="2"/>
  <c r="M2203" i="2"/>
  <c r="M2167" i="2"/>
  <c r="M2131" i="2"/>
  <c r="M2095" i="2"/>
  <c r="M2059" i="2"/>
  <c r="M2023" i="2"/>
  <c r="M1987" i="2"/>
  <c r="M1951" i="2"/>
  <c r="M1915" i="2"/>
  <c r="M1879" i="2"/>
  <c r="M1855" i="2"/>
  <c r="M11873" i="2"/>
  <c r="M11849" i="2"/>
  <c r="M11825" i="2"/>
  <c r="M11813" i="2"/>
  <c r="M11789" i="2"/>
  <c r="M11777" i="2"/>
  <c r="M11753" i="2"/>
  <c r="M11741" i="2"/>
  <c r="M11717" i="2"/>
  <c r="M11705" i="2"/>
  <c r="M11681" i="2"/>
  <c r="M11669" i="2"/>
  <c r="M11645" i="2"/>
  <c r="M11633" i="2"/>
  <c r="M11609" i="2"/>
  <c r="M11597" i="2"/>
  <c r="M11573" i="2"/>
  <c r="M11561" i="2"/>
  <c r="M11537" i="2"/>
  <c r="M11513" i="2"/>
  <c r="M11501" i="2"/>
  <c r="M11477" i="2"/>
  <c r="M11465" i="2"/>
  <c r="M11441" i="2"/>
  <c r="M11417" i="2"/>
  <c r="M11405" i="2"/>
  <c r="M11381" i="2"/>
  <c r="M11369" i="2"/>
  <c r="M11345" i="2"/>
  <c r="M11321" i="2"/>
  <c r="M11309" i="2"/>
  <c r="M11285" i="2"/>
  <c r="M11273" i="2"/>
  <c r="M11249" i="2"/>
  <c r="M11237" i="2"/>
  <c r="M11213" i="2"/>
  <c r="M11201" i="2"/>
  <c r="M11177" i="2"/>
  <c r="M11165" i="2"/>
  <c r="M11141" i="2"/>
  <c r="M11129" i="2"/>
  <c r="M11105" i="2"/>
  <c r="M11081" i="2"/>
  <c r="M11069" i="2"/>
  <c r="M11057" i="2"/>
  <c r="M11033" i="2"/>
  <c r="M11021" i="2"/>
  <c r="M10997" i="2"/>
  <c r="M10985" i="2"/>
  <c r="M10961" i="2"/>
  <c r="M10949" i="2"/>
  <c r="M10925" i="2"/>
  <c r="M10913" i="2"/>
  <c r="M10889" i="2"/>
  <c r="M10865" i="2"/>
  <c r="M10853" i="2"/>
  <c r="M10829" i="2"/>
  <c r="M10817" i="2"/>
  <c r="M10805" i="2"/>
  <c r="M10781" i="2"/>
  <c r="M10769" i="2"/>
  <c r="M10745" i="2"/>
  <c r="M10733" i="2"/>
  <c r="M10709" i="2"/>
  <c r="M10685" i="2"/>
  <c r="M10673" i="2"/>
  <c r="M10649" i="2"/>
  <c r="M10637" i="2"/>
  <c r="M10613" i="2"/>
  <c r="M10601" i="2"/>
  <c r="M10577" i="2"/>
  <c r="M10565" i="2"/>
  <c r="M10541" i="2"/>
  <c r="M10517" i="2"/>
  <c r="M10505" i="2"/>
  <c r="M10481" i="2"/>
  <c r="M10469" i="2"/>
  <c r="M10445" i="2"/>
  <c r="M10433" i="2"/>
  <c r="M10409" i="2"/>
  <c r="M10397" i="2"/>
  <c r="M10373" i="2"/>
  <c r="M10349" i="2"/>
  <c r="M10337" i="2"/>
  <c r="M10325" i="2"/>
  <c r="M10301" i="2"/>
  <c r="M10289" i="2"/>
  <c r="M10265" i="2"/>
  <c r="M10241" i="2"/>
  <c r="M10229" i="2"/>
  <c r="M10205" i="2"/>
  <c r="M10193" i="2"/>
  <c r="M10169" i="2"/>
  <c r="M10157" i="2"/>
  <c r="M10145" i="2"/>
  <c r="M10121" i="2"/>
  <c r="M10109" i="2"/>
  <c r="M10085" i="2"/>
  <c r="M10061" i="2"/>
  <c r="M10049" i="2"/>
  <c r="M10025" i="2"/>
  <c r="M10013" i="2"/>
  <c r="M9989" i="2"/>
  <c r="M9977" i="2"/>
  <c r="M9953" i="2"/>
  <c r="M9941" i="2"/>
  <c r="M9917" i="2"/>
  <c r="M9893" i="2"/>
  <c r="M9881" i="2"/>
  <c r="M9857" i="2"/>
  <c r="M9845" i="2"/>
  <c r="M9821" i="2"/>
  <c r="M9809" i="2"/>
  <c r="M9785" i="2"/>
  <c r="M9773" i="2"/>
  <c r="M9749" i="2"/>
  <c r="M9737" i="2"/>
  <c r="M9713" i="2"/>
  <c r="M9689" i="2"/>
  <c r="M9677" i="2"/>
  <c r="M9653" i="2"/>
  <c r="M9641" i="2"/>
  <c r="M9617" i="2"/>
  <c r="M9605" i="2"/>
  <c r="M9581" i="2"/>
  <c r="M9569" i="2"/>
  <c r="M9545" i="2"/>
  <c r="M9533" i="2"/>
  <c r="M9509" i="2"/>
  <c r="M9497" i="2"/>
  <c r="M9473" i="2"/>
  <c r="M9461" i="2"/>
  <c r="M9437" i="2"/>
  <c r="M9413" i="2"/>
  <c r="M9401" i="2"/>
  <c r="M9377" i="2"/>
  <c r="M9365" i="2"/>
  <c r="M9353" i="2"/>
  <c r="M9329" i="2"/>
  <c r="M9317" i="2"/>
  <c r="M9293" i="2"/>
  <c r="M9269" i="2"/>
  <c r="M9257" i="2"/>
  <c r="M9233" i="2"/>
  <c r="M9221" i="2"/>
  <c r="M9197" i="2"/>
  <c r="M9185" i="2"/>
  <c r="M9161" i="2"/>
  <c r="M9149" i="2"/>
  <c r="M9125" i="2"/>
  <c r="M9101" i="2"/>
  <c r="M9089" i="2"/>
  <c r="M9065" i="2"/>
  <c r="M9053" i="2"/>
  <c r="M9029" i="2"/>
  <c r="M9017" i="2"/>
  <c r="M8993" i="2"/>
  <c r="M8981" i="2"/>
  <c r="M8957" i="2"/>
  <c r="M8933" i="2"/>
  <c r="M8921" i="2"/>
  <c r="M8897" i="2"/>
  <c r="M8885" i="2"/>
  <c r="M8861" i="2"/>
  <c r="M8849" i="2"/>
  <c r="M8825" i="2"/>
  <c r="M8813" i="2"/>
  <c r="M8789" i="2"/>
  <c r="M8765" i="2"/>
  <c r="M8753" i="2"/>
  <c r="M8729" i="2"/>
  <c r="M8717" i="2"/>
  <c r="M8693" i="2"/>
  <c r="M8681" i="2"/>
  <c r="M8657" i="2"/>
  <c r="M8645" i="2"/>
  <c r="M8621" i="2"/>
  <c r="M8609" i="2"/>
  <c r="M8585" i="2"/>
  <c r="M8573" i="2"/>
  <c r="M8549" i="2"/>
  <c r="M8537" i="2"/>
  <c r="M8513" i="2"/>
  <c r="M8501" i="2"/>
  <c r="M8477" i="2"/>
  <c r="M8465" i="2"/>
  <c r="M8441" i="2"/>
  <c r="M8429" i="2"/>
  <c r="M8405" i="2"/>
  <c r="M8393" i="2"/>
  <c r="M8369" i="2"/>
  <c r="M8357" i="2"/>
  <c r="M8333" i="2"/>
  <c r="M6979" i="2"/>
  <c r="M6955" i="2"/>
  <c r="M6931" i="2"/>
  <c r="M6919" i="2"/>
  <c r="M6895" i="2"/>
  <c r="M6883" i="2"/>
  <c r="M6859" i="2"/>
  <c r="M6847" i="2"/>
  <c r="M6823" i="2"/>
  <c r="M6811" i="2"/>
  <c r="M6787" i="2"/>
  <c r="M6763" i="2"/>
  <c r="M6751" i="2"/>
  <c r="M6727" i="2"/>
  <c r="M6715" i="2"/>
  <c r="M6691" i="2"/>
  <c r="M6667" i="2"/>
  <c r="M6643" i="2"/>
  <c r="M6631" i="2"/>
  <c r="M6607" i="2"/>
  <c r="M6583" i="2"/>
  <c r="M6571" i="2"/>
  <c r="M6547" i="2"/>
  <c r="M6535" i="2"/>
  <c r="M6511" i="2"/>
  <c r="M6499" i="2"/>
  <c r="M6475" i="2"/>
  <c r="M6463" i="2"/>
  <c r="M6451" i="2"/>
  <c r="M6427" i="2"/>
  <c r="M6403" i="2"/>
  <c r="M6391" i="2"/>
  <c r="M6367" i="2"/>
  <c r="M6343" i="2"/>
  <c r="M6331" i="2"/>
  <c r="M6307" i="2"/>
  <c r="M6295" i="2"/>
  <c r="M6271" i="2"/>
  <c r="M6259" i="2"/>
  <c r="M6235" i="2"/>
  <c r="M6223" i="2"/>
  <c r="M6199" i="2"/>
  <c r="M6187" i="2"/>
  <c r="M6163" i="2"/>
  <c r="M6151" i="2"/>
  <c r="M6127" i="2"/>
  <c r="M6115" i="2"/>
  <c r="M6091" i="2"/>
  <c r="M6079" i="2"/>
  <c r="M6055" i="2"/>
  <c r="M6043" i="2"/>
  <c r="M6019" i="2"/>
  <c r="M6007" i="2"/>
  <c r="M5983" i="2"/>
  <c r="M5959" i="2"/>
  <c r="M5947" i="2"/>
  <c r="M5923" i="2"/>
  <c r="M5899" i="2"/>
  <c r="M5887" i="2"/>
  <c r="M5863" i="2"/>
  <c r="M5851" i="2"/>
  <c r="M5827" i="2"/>
  <c r="M5815" i="2"/>
  <c r="M5791" i="2"/>
  <c r="M5779" i="2"/>
  <c r="M5755" i="2"/>
  <c r="M5731" i="2"/>
  <c r="M5719" i="2"/>
  <c r="M5695" i="2"/>
  <c r="M5683" i="2"/>
  <c r="M5659" i="2"/>
  <c r="M5647" i="2"/>
  <c r="M5623" i="2"/>
  <c r="M5611" i="2"/>
  <c r="M5587" i="2"/>
  <c r="M5575" i="2"/>
  <c r="M5551" i="2"/>
  <c r="M5539" i="2"/>
  <c r="M5515" i="2"/>
  <c r="M5491" i="2"/>
  <c r="M5467" i="2"/>
  <c r="M5455" i="2"/>
  <c r="M5431" i="2"/>
  <c r="M5419" i="2"/>
  <c r="M5395" i="2"/>
  <c r="M5383" i="2"/>
  <c r="M5359" i="2"/>
  <c r="M5347" i="2"/>
  <c r="M5323" i="2"/>
  <c r="M5311" i="2"/>
  <c r="M5287" i="2"/>
  <c r="M5275" i="2"/>
  <c r="M5251" i="2"/>
  <c r="M5227" i="2"/>
  <c r="M5215" i="2"/>
  <c r="M5191" i="2"/>
  <c r="M5179" i="2"/>
  <c r="M5155" i="2"/>
  <c r="M5131" i="2"/>
  <c r="M5119" i="2"/>
  <c r="M5095" i="2"/>
  <c r="M5083" i="2"/>
  <c r="M5059" i="2"/>
  <c r="M5047" i="2"/>
  <c r="M5023" i="2"/>
  <c r="M4999" i="2"/>
  <c r="M4987" i="2"/>
  <c r="M4963" i="2"/>
  <c r="M4951" i="2"/>
  <c r="M4927" i="2"/>
  <c r="M4903" i="2"/>
  <c r="M4891" i="2"/>
  <c r="M4867" i="2"/>
  <c r="M4855" i="2"/>
  <c r="M4831" i="2"/>
  <c r="M4807" i="2"/>
  <c r="M4795" i="2"/>
  <c r="M4771" i="2"/>
  <c r="M4759" i="2"/>
  <c r="M4735" i="2"/>
  <c r="M4711" i="2"/>
  <c r="M4699" i="2"/>
  <c r="M4675" i="2"/>
  <c r="M4663" i="2"/>
  <c r="M4639" i="2"/>
  <c r="M4627" i="2"/>
  <c r="M4603" i="2"/>
  <c r="M4591" i="2"/>
  <c r="M4567" i="2"/>
  <c r="M4543" i="2"/>
  <c r="M4531" i="2"/>
  <c r="M4507" i="2"/>
  <c r="M4495" i="2"/>
  <c r="M4471" i="2"/>
  <c r="M4459" i="2"/>
  <c r="M4435" i="2"/>
  <c r="M4423" i="2"/>
  <c r="M4399" i="2"/>
  <c r="M4375" i="2"/>
  <c r="M4363" i="2"/>
  <c r="M4339" i="2"/>
  <c r="M4315" i="2"/>
  <c r="M4303" i="2"/>
  <c r="M4279" i="2"/>
  <c r="M4267" i="2"/>
  <c r="M4243" i="2"/>
  <c r="M4219" i="2"/>
  <c r="M4207" i="2"/>
  <c r="M4183" i="2"/>
  <c r="M4171" i="2"/>
  <c r="M4147" i="2"/>
  <c r="M4135" i="2"/>
  <c r="M4111" i="2"/>
  <c r="M4087" i="2"/>
  <c r="M4075" i="2"/>
  <c r="M4051" i="2"/>
  <c r="M4027" i="2"/>
  <c r="M4015" i="2"/>
  <c r="M3991" i="2"/>
  <c r="M3979" i="2"/>
  <c r="M3955" i="2"/>
  <c r="M3943" i="2"/>
  <c r="M3919" i="2"/>
  <c r="M3895" i="2"/>
  <c r="M3883" i="2"/>
  <c r="M3859" i="2"/>
  <c r="M3847" i="2"/>
  <c r="M3823" i="2"/>
  <c r="M3799" i="2"/>
  <c r="M3787" i="2"/>
  <c r="M3763" i="2"/>
  <c r="M3751" i="2"/>
  <c r="M3727" i="2"/>
  <c r="M3703" i="2"/>
  <c r="M3691" i="2"/>
  <c r="M3667" i="2"/>
  <c r="M3655" i="2"/>
  <c r="M3631" i="2"/>
  <c r="M3619" i="2"/>
  <c r="M3595" i="2"/>
  <c r="M3583" i="2"/>
  <c r="M3559" i="2"/>
  <c r="M3547" i="2"/>
  <c r="M3523" i="2"/>
  <c r="M3499" i="2"/>
  <c r="M3487" i="2"/>
  <c r="M3463" i="2"/>
  <c r="M3451" i="2"/>
  <c r="M3427" i="2"/>
  <c r="M3415" i="2"/>
  <c r="M3391" i="2"/>
  <c r="M3379" i="2"/>
  <c r="M3355" i="2"/>
  <c r="M3343" i="2"/>
  <c r="M3319" i="2"/>
  <c r="M3307" i="2"/>
  <c r="M3283" i="2"/>
  <c r="M3259" i="2"/>
  <c r="M3247" i="2"/>
  <c r="M3223" i="2"/>
  <c r="M3199" i="2"/>
  <c r="M3187" i="2"/>
  <c r="M3163" i="2"/>
  <c r="M3151" i="2"/>
  <c r="M3127" i="2"/>
  <c r="M3103" i="2"/>
  <c r="M3091" i="2"/>
  <c r="M3067" i="2"/>
  <c r="M3055" i="2"/>
  <c r="M3031" i="2"/>
  <c r="M3007" i="2"/>
  <c r="M2983" i="2"/>
  <c r="M2971" i="2"/>
  <c r="M2947" i="2"/>
  <c r="M2935" i="2"/>
  <c r="M2911" i="2"/>
  <c r="M2899" i="2"/>
  <c r="M2875" i="2"/>
  <c r="M2863" i="2"/>
  <c r="M2839" i="2"/>
  <c r="M2815" i="2"/>
  <c r="M2803" i="2"/>
  <c r="M2779" i="2"/>
  <c r="M2767" i="2"/>
  <c r="M2743" i="2"/>
  <c r="M2731" i="2"/>
  <c r="M2707" i="2"/>
  <c r="M2695" i="2"/>
  <c r="M2671" i="2"/>
  <c r="M2647" i="2"/>
  <c r="M2635" i="2"/>
  <c r="M2611" i="2"/>
  <c r="M2599" i="2"/>
  <c r="M2575" i="2"/>
  <c r="M2551" i="2"/>
  <c r="M2539" i="2"/>
  <c r="M2515" i="2"/>
  <c r="M2503" i="2"/>
  <c r="M2479" i="2"/>
  <c r="M2467" i="2"/>
  <c r="M2443" i="2"/>
  <c r="M2419" i="2"/>
  <c r="M2407" i="2"/>
  <c r="M2383" i="2"/>
  <c r="M2371" i="2"/>
  <c r="M2347" i="2"/>
  <c r="M2335" i="2"/>
  <c r="M2311" i="2"/>
  <c r="M2287" i="2"/>
  <c r="M2275" i="2"/>
  <c r="M2251" i="2"/>
  <c r="M2227" i="2"/>
  <c r="M2215" i="2"/>
  <c r="M2191" i="2"/>
  <c r="M2179" i="2"/>
  <c r="M2155" i="2"/>
  <c r="M2143" i="2"/>
  <c r="M2119" i="2"/>
  <c r="M2107" i="2"/>
  <c r="M2083" i="2"/>
  <c r="M2071" i="2"/>
  <c r="M2047" i="2"/>
  <c r="M2035" i="2"/>
  <c r="M2011" i="2"/>
  <c r="M1999" i="2"/>
  <c r="M1975" i="2"/>
  <c r="M1963" i="2"/>
  <c r="M1939" i="2"/>
  <c r="M1927" i="2"/>
  <c r="M1903" i="2"/>
  <c r="M1891" i="2"/>
  <c r="M1867" i="2"/>
  <c r="M1843" i="2"/>
  <c r="M11870" i="2"/>
  <c r="M11858" i="2"/>
  <c r="M11846" i="2"/>
  <c r="M11834" i="2"/>
  <c r="M11822" i="2"/>
  <c r="M11810" i="2"/>
  <c r="M11798" i="2"/>
  <c r="M11786" i="2"/>
  <c r="M11774" i="2"/>
  <c r="M11762" i="2"/>
  <c r="M11750" i="2"/>
  <c r="M11738" i="2"/>
  <c r="M11726" i="2"/>
  <c r="M11714" i="2"/>
  <c r="M11702" i="2"/>
  <c r="M11690" i="2"/>
  <c r="M11678" i="2"/>
  <c r="M11666" i="2"/>
  <c r="M11654" i="2"/>
  <c r="M11642" i="2"/>
  <c r="M11630" i="2"/>
  <c r="M11618" i="2"/>
  <c r="M11606" i="2"/>
  <c r="M11594" i="2"/>
  <c r="M11582" i="2"/>
  <c r="M11570" i="2"/>
  <c r="M11558" i="2"/>
  <c r="M11546" i="2"/>
  <c r="M11534" i="2"/>
  <c r="M11522" i="2"/>
  <c r="M11510" i="2"/>
  <c r="M11498" i="2"/>
  <c r="M11486" i="2"/>
  <c r="M11474" i="2"/>
  <c r="M11462" i="2"/>
  <c r="M11450" i="2"/>
  <c r="M11438" i="2"/>
  <c r="M11426" i="2"/>
  <c r="M11414" i="2"/>
  <c r="M11402" i="2"/>
  <c r="M11390" i="2"/>
  <c r="M11378" i="2"/>
  <c r="M11366" i="2"/>
  <c r="M11354" i="2"/>
  <c r="M11342" i="2"/>
  <c r="M11330" i="2"/>
  <c r="M11318" i="2"/>
  <c r="M11306" i="2"/>
  <c r="M11294" i="2"/>
  <c r="M11282" i="2"/>
  <c r="M11270" i="2"/>
  <c r="M11246" i="2"/>
  <c r="M11234" i="2"/>
  <c r="M11222" i="2"/>
  <c r="M11210" i="2"/>
  <c r="M11198" i="2"/>
  <c r="M11186" i="2"/>
  <c r="M11174" i="2"/>
  <c r="M11162" i="2"/>
  <c r="M11150" i="2"/>
  <c r="M11138" i="2"/>
  <c r="M11126" i="2"/>
  <c r="M11114" i="2"/>
  <c r="M11090" i="2"/>
  <c r="M11078" i="2"/>
  <c r="M11066" i="2"/>
  <c r="M11054" i="2"/>
  <c r="M11042" i="2"/>
  <c r="M11030" i="2"/>
  <c r="M11018" i="2"/>
  <c r="M10994" i="2"/>
  <c r="M10982" i="2"/>
  <c r="M10970" i="2"/>
  <c r="M10958" i="2"/>
  <c r="M10946" i="2"/>
  <c r="M10934" i="2"/>
  <c r="M10922" i="2"/>
  <c r="M10910" i="2"/>
  <c r="M10886" i="2"/>
  <c r="M10874" i="2"/>
  <c r="M10862" i="2"/>
  <c r="M10838" i="2"/>
  <c r="M10826" i="2"/>
  <c r="M10814" i="2"/>
  <c r="M10802" i="2"/>
  <c r="M10790" i="2"/>
  <c r="M10778" i="2"/>
  <c r="M10766" i="2"/>
  <c r="M10754" i="2"/>
  <c r="M10742" i="2"/>
  <c r="M10730" i="2"/>
  <c r="M10718" i="2"/>
  <c r="M10706" i="2"/>
  <c r="M10694" i="2"/>
  <c r="M10682" i="2"/>
  <c r="M10670" i="2"/>
  <c r="M10658" i="2"/>
  <c r="M10646" i="2"/>
  <c r="M10634" i="2"/>
  <c r="M10622" i="2"/>
  <c r="M10610" i="2"/>
  <c r="M10598" i="2"/>
  <c r="M10586" i="2"/>
  <c r="M10574" i="2"/>
  <c r="M10562" i="2"/>
  <c r="M10550" i="2"/>
  <c r="M10538" i="2"/>
  <c r="M10526" i="2"/>
  <c r="M10514" i="2"/>
  <c r="M10502" i="2"/>
  <c r="M10490" i="2"/>
  <c r="M10478" i="2"/>
  <c r="M10466" i="2"/>
  <c r="M10454" i="2"/>
  <c r="M10442" i="2"/>
  <c r="M10430" i="2"/>
  <c r="M10418" i="2"/>
  <c r="M10406" i="2"/>
  <c r="M10394" i="2"/>
  <c r="M10382" i="2"/>
  <c r="M10370" i="2"/>
  <c r="M10358" i="2"/>
  <c r="M10346" i="2"/>
  <c r="M10334" i="2"/>
  <c r="M10322" i="2"/>
  <c r="M10310" i="2"/>
  <c r="M10298" i="2"/>
  <c r="M10286" i="2"/>
  <c r="M10274" i="2"/>
  <c r="M10262" i="2"/>
  <c r="M10250" i="2"/>
  <c r="M10238" i="2"/>
  <c r="M10226" i="2"/>
  <c r="M10214" i="2"/>
  <c r="M10202" i="2"/>
  <c r="M10190" i="2"/>
  <c r="M10178" i="2"/>
  <c r="M10166" i="2"/>
  <c r="M10154" i="2"/>
  <c r="M10130" i="2"/>
  <c r="M10118" i="2"/>
  <c r="M10106" i="2"/>
  <c r="M10094" i="2"/>
  <c r="M10082" i="2"/>
  <c r="M10070" i="2"/>
  <c r="M10058" i="2"/>
  <c r="M10046" i="2"/>
  <c r="M10022" i="2"/>
  <c r="M10010" i="2"/>
  <c r="M9998" i="2"/>
  <c r="M9974" i="2"/>
  <c r="M9962" i="2"/>
  <c r="M9950" i="2"/>
  <c r="M9938" i="2"/>
  <c r="M9926" i="2"/>
  <c r="M9914" i="2"/>
  <c r="M9902" i="2"/>
  <c r="M9890" i="2"/>
  <c r="M9878" i="2"/>
  <c r="M9866" i="2"/>
  <c r="M9854" i="2"/>
  <c r="M9842" i="2"/>
  <c r="M9830" i="2"/>
  <c r="M9818" i="2"/>
  <c r="M9806" i="2"/>
  <c r="M9794" i="2"/>
  <c r="M9782" i="2"/>
  <c r="M9770" i="2"/>
  <c r="M9758" i="2"/>
  <c r="M9746" i="2"/>
  <c r="M9734" i="2"/>
  <c r="M9710" i="2"/>
  <c r="M9698" i="2"/>
  <c r="M9686" i="2"/>
  <c r="M9674" i="2"/>
  <c r="M9650" i="2"/>
  <c r="M9638" i="2"/>
  <c r="M9626" i="2"/>
  <c r="M9614" i="2"/>
  <c r="M9602" i="2"/>
  <c r="M9590" i="2"/>
  <c r="M9578" i="2"/>
  <c r="M9566" i="2"/>
  <c r="M9554" i="2"/>
  <c r="M9542" i="2"/>
  <c r="M9530" i="2"/>
  <c r="M9518" i="2"/>
  <c r="M9506" i="2"/>
  <c r="M9494" i="2"/>
  <c r="M9482" i="2"/>
  <c r="M9470" i="2"/>
  <c r="M9458" i="2"/>
  <c r="M9446" i="2"/>
  <c r="M9434" i="2"/>
  <c r="M9422" i="2"/>
  <c r="M9410" i="2"/>
  <c r="M9398" i="2"/>
  <c r="M9386" i="2"/>
  <c r="M9374" i="2"/>
  <c r="M9350" i="2"/>
  <c r="M9338" i="2"/>
  <c r="M9326" i="2"/>
  <c r="M9314" i="2"/>
  <c r="M9302" i="2"/>
  <c r="M9290" i="2"/>
  <c r="M9278" i="2"/>
  <c r="M9266" i="2"/>
  <c r="M9254" i="2"/>
  <c r="M9242" i="2"/>
  <c r="M9230" i="2"/>
  <c r="M9218" i="2"/>
  <c r="M9206" i="2"/>
  <c r="M9194" i="2"/>
  <c r="M9182" i="2"/>
  <c r="M9170" i="2"/>
  <c r="M9158" i="2"/>
  <c r="M9146" i="2"/>
  <c r="M9134" i="2"/>
  <c r="M9122" i="2"/>
  <c r="M9110" i="2"/>
  <c r="M9098" i="2"/>
  <c r="M9086" i="2"/>
  <c r="M9074" i="2"/>
  <c r="M9062" i="2"/>
  <c r="M9038" i="2"/>
  <c r="M9026" i="2"/>
  <c r="M9014" i="2"/>
  <c r="M9002" i="2"/>
  <c r="M8990" i="2"/>
  <c r="M8978" i="2"/>
  <c r="M8966" i="2"/>
  <c r="M8942" i="2"/>
  <c r="M8930" i="2"/>
  <c r="M8918" i="2"/>
  <c r="M8906" i="2"/>
  <c r="M8894" i="2"/>
  <c r="M8882" i="2"/>
  <c r="M8870" i="2"/>
  <c r="M8858" i="2"/>
  <c r="M8846" i="2"/>
  <c r="M8834" i="2"/>
  <c r="M8822" i="2"/>
  <c r="M8810" i="2"/>
  <c r="M8798" i="2"/>
  <c r="M8786" i="2"/>
  <c r="M8774" i="2"/>
  <c r="M8750" i="2"/>
  <c r="M8738" i="2"/>
  <c r="M8726" i="2"/>
  <c r="M8702" i="2"/>
  <c r="M8690" i="2"/>
  <c r="M8678" i="2"/>
  <c r="M8666" i="2"/>
  <c r="M8654" i="2"/>
  <c r="M8642" i="2"/>
  <c r="M8630" i="2"/>
  <c r="M8618" i="2"/>
  <c r="M8606" i="2"/>
  <c r="M8594" i="2"/>
  <c r="M8582" i="2"/>
  <c r="M8570" i="2"/>
  <c r="M8558" i="2"/>
  <c r="M8546" i="2"/>
  <c r="M8534" i="2"/>
  <c r="M8522" i="2"/>
  <c r="M8510" i="2"/>
  <c r="M8498" i="2"/>
  <c r="M8486" i="2"/>
  <c r="M8474" i="2"/>
  <c r="M8462" i="2"/>
  <c r="M8450" i="2"/>
  <c r="M8426" i="2"/>
  <c r="M8414" i="2"/>
  <c r="M8402" i="2"/>
  <c r="M8390" i="2"/>
  <c r="M8378" i="2"/>
  <c r="M8366" i="2"/>
  <c r="M8354" i="2"/>
  <c r="M8342" i="2"/>
  <c r="M8330" i="2"/>
  <c r="M6976" i="2"/>
  <c r="M6964" i="2"/>
  <c r="M6952" i="2"/>
  <c r="M6940" i="2"/>
  <c r="M6928" i="2"/>
  <c r="M6916" i="2"/>
  <c r="M6904" i="2"/>
  <c r="M6892" i="2"/>
  <c r="M6880" i="2"/>
  <c r="M6868" i="2"/>
  <c r="M6856" i="2"/>
  <c r="M6844" i="2"/>
  <c r="M6832" i="2"/>
  <c r="M6820" i="2"/>
  <c r="M6808" i="2"/>
  <c r="M6796" i="2"/>
  <c r="M6784" i="2"/>
  <c r="M6772" i="2"/>
  <c r="M6748" i="2"/>
  <c r="M6736" i="2"/>
  <c r="M6724" i="2"/>
  <c r="M6712" i="2"/>
  <c r="M6700" i="2"/>
  <c r="M6688" i="2"/>
  <c r="M6676" i="2"/>
  <c r="M6664" i="2"/>
  <c r="M6652" i="2"/>
  <c r="M6640" i="2"/>
  <c r="M6628" i="2"/>
  <c r="M6604" i="2"/>
  <c r="M6592" i="2"/>
  <c r="M6580" i="2"/>
  <c r="M6568" i="2"/>
  <c r="M6556" i="2"/>
  <c r="M6544" i="2"/>
  <c r="M6532" i="2"/>
  <c r="M6520" i="2"/>
  <c r="M6508" i="2"/>
  <c r="M6496" i="2"/>
  <c r="M6472" i="2"/>
  <c r="M6460" i="2"/>
  <c r="M6448" i="2"/>
  <c r="M6436" i="2"/>
  <c r="M6424" i="2"/>
  <c r="M6412" i="2"/>
  <c r="M6400" i="2"/>
  <c r="M6388" i="2"/>
  <c r="M6376" i="2"/>
  <c r="M6364" i="2"/>
  <c r="M6352" i="2"/>
  <c r="M6340" i="2"/>
  <c r="M6328" i="2"/>
  <c r="M6316" i="2"/>
  <c r="M6304" i="2"/>
  <c r="M6292" i="2"/>
  <c r="M6280" i="2"/>
  <c r="M6268" i="2"/>
  <c r="M6256" i="2"/>
  <c r="M6244" i="2"/>
  <c r="M6232" i="2"/>
  <c r="M6220" i="2"/>
  <c r="M6208" i="2"/>
  <c r="M6196" i="2"/>
  <c r="M6184" i="2"/>
  <c r="M6172" i="2"/>
  <c r="M6160" i="2"/>
  <c r="M6136" i="2"/>
  <c r="M6124" i="2"/>
  <c r="M6112" i="2"/>
  <c r="M6100" i="2"/>
  <c r="M6088" i="2"/>
  <c r="M6064" i="2"/>
  <c r="M6052" i="2"/>
  <c r="M6040" i="2"/>
  <c r="M6028" i="2"/>
  <c r="M6016" i="2"/>
  <c r="M5992" i="2"/>
  <c r="M5980" i="2"/>
  <c r="M5968" i="2"/>
  <c r="M5956" i="2"/>
  <c r="M5944" i="2"/>
  <c r="M5932" i="2"/>
  <c r="M5920" i="2"/>
  <c r="M5908" i="2"/>
  <c r="M5896" i="2"/>
  <c r="M5884" i="2"/>
  <c r="M5872" i="2"/>
  <c r="M5860" i="2"/>
  <c r="M5848" i="2"/>
  <c r="M5836" i="2"/>
  <c r="M5824" i="2"/>
  <c r="M5812" i="2"/>
  <c r="M5800" i="2"/>
  <c r="M5788" i="2"/>
  <c r="M5776" i="2"/>
  <c r="M5764" i="2"/>
  <c r="M5752" i="2"/>
  <c r="M5740" i="2"/>
  <c r="M5728" i="2"/>
  <c r="M5704" i="2"/>
  <c r="M5692" i="2"/>
  <c r="M5680" i="2"/>
  <c r="M5668" i="2"/>
  <c r="M5656" i="2"/>
  <c r="M5644" i="2"/>
  <c r="M5632" i="2"/>
  <c r="M5620" i="2"/>
  <c r="M5608" i="2"/>
  <c r="M5596" i="2"/>
  <c r="M5584" i="2"/>
  <c r="M5572" i="2"/>
  <c r="M5548" i="2"/>
  <c r="M5536" i="2"/>
  <c r="M5524" i="2"/>
  <c r="M5512" i="2"/>
  <c r="M5500" i="2"/>
  <c r="M5488" i="2"/>
  <c r="M5476" i="2"/>
  <c r="M5464" i="2"/>
  <c r="M5452" i="2"/>
  <c r="M5440" i="2"/>
  <c r="M5428" i="2"/>
  <c r="M5404" i="2"/>
  <c r="M5392" i="2"/>
  <c r="M5380" i="2"/>
  <c r="M5368" i="2"/>
  <c r="M5356" i="2"/>
  <c r="M5344" i="2"/>
  <c r="M5332" i="2"/>
  <c r="M5320" i="2"/>
  <c r="M5308" i="2"/>
  <c r="M5296" i="2"/>
  <c r="M5284" i="2"/>
  <c r="M5272" i="2"/>
  <c r="M5260" i="2"/>
  <c r="M5248" i="2"/>
  <c r="M5236" i="2"/>
  <c r="M5224" i="2"/>
  <c r="M5212" i="2"/>
  <c r="M5200" i="2"/>
  <c r="M5188" i="2"/>
  <c r="M5176" i="2"/>
  <c r="M5164" i="2"/>
  <c r="M5152" i="2"/>
  <c r="M5140" i="2"/>
  <c r="M5128" i="2"/>
  <c r="M5116" i="2"/>
  <c r="M5104" i="2"/>
  <c r="M5092" i="2"/>
  <c r="M5080" i="2"/>
  <c r="M5068" i="2"/>
  <c r="M5056" i="2"/>
  <c r="M5044" i="2"/>
  <c r="M5032" i="2"/>
  <c r="M5020" i="2"/>
  <c r="M5008" i="2"/>
  <c r="M4996" i="2"/>
  <c r="M4984" i="2"/>
  <c r="M4972" i="2"/>
  <c r="M4960" i="2"/>
  <c r="M4948" i="2"/>
  <c r="M4936" i="2"/>
  <c r="M4924" i="2"/>
  <c r="M4912" i="2"/>
  <c r="M4900" i="2"/>
  <c r="M4888" i="2"/>
  <c r="M4876" i="2"/>
  <c r="M4864" i="2"/>
  <c r="M4852" i="2"/>
  <c r="M4840" i="2"/>
  <c r="M4828" i="2"/>
  <c r="M4816" i="2"/>
  <c r="M4804" i="2"/>
  <c r="M4792" i="2"/>
  <c r="M4780" i="2"/>
  <c r="M4768" i="2"/>
  <c r="M4756" i="2"/>
  <c r="M4744" i="2"/>
  <c r="M4732" i="2"/>
  <c r="M4720" i="2"/>
  <c r="M4708" i="2"/>
  <c r="M4696" i="2"/>
  <c r="M4684" i="2"/>
  <c r="M4672" i="2"/>
  <c r="M4660" i="2"/>
  <c r="M4648" i="2"/>
  <c r="M4636" i="2"/>
  <c r="M4624" i="2"/>
  <c r="M4612" i="2"/>
  <c r="M4600" i="2"/>
  <c r="M4588" i="2"/>
  <c r="M4576" i="2"/>
  <c r="M4564" i="2"/>
  <c r="M4552" i="2"/>
  <c r="M4540" i="2"/>
  <c r="M4528" i="2"/>
  <c r="M4516" i="2"/>
  <c r="M4504" i="2"/>
  <c r="M4492" i="2"/>
  <c r="M4480" i="2"/>
  <c r="M4468" i="2"/>
  <c r="M4456" i="2"/>
  <c r="M4444" i="2"/>
  <c r="M4432" i="2"/>
  <c r="M4420" i="2"/>
  <c r="M4408" i="2"/>
  <c r="M4396" i="2"/>
  <c r="M4384" i="2"/>
  <c r="M4372" i="2"/>
  <c r="M4360" i="2"/>
  <c r="M4348" i="2"/>
  <c r="M4336" i="2"/>
  <c r="M4324" i="2"/>
  <c r="M4312" i="2"/>
  <c r="M4300" i="2"/>
  <c r="M4288" i="2"/>
  <c r="M4276" i="2"/>
  <c r="M4264" i="2"/>
  <c r="M4252" i="2"/>
  <c r="M4240" i="2"/>
  <c r="M4228" i="2"/>
  <c r="M4216" i="2"/>
  <c r="M4204" i="2"/>
  <c r="M4192" i="2"/>
  <c r="M4180" i="2"/>
  <c r="M4168" i="2"/>
  <c r="M4156" i="2"/>
  <c r="M4144" i="2"/>
  <c r="M4132" i="2"/>
  <c r="M4120" i="2"/>
  <c r="M4108" i="2"/>
  <c r="M4096" i="2"/>
  <c r="M4084" i="2"/>
  <c r="M4072" i="2"/>
  <c r="M4060" i="2"/>
  <c r="M4048" i="2"/>
  <c r="M4024" i="2"/>
  <c r="M4012" i="2"/>
  <c r="M4000" i="2"/>
  <c r="M3988" i="2"/>
  <c r="M3976" i="2"/>
  <c r="M3964" i="2"/>
  <c r="M3952" i="2"/>
  <c r="M3940" i="2"/>
  <c r="M3928" i="2"/>
  <c r="M3916" i="2"/>
  <c r="M3904" i="2"/>
  <c r="M3892" i="2"/>
  <c r="M3880" i="2"/>
  <c r="M3868" i="2"/>
  <c r="M3856" i="2"/>
  <c r="M3844" i="2"/>
  <c r="M3832" i="2"/>
  <c r="M3820" i="2"/>
  <c r="M3808" i="2"/>
  <c r="M3796" i="2"/>
  <c r="M3784" i="2"/>
  <c r="M3772" i="2"/>
  <c r="M3760" i="2"/>
  <c r="M3748" i="2"/>
  <c r="M3736" i="2"/>
  <c r="M3724" i="2"/>
  <c r="M3712" i="2"/>
  <c r="M3700" i="2"/>
  <c r="M3688" i="2"/>
  <c r="M3676" i="2"/>
  <c r="M3664" i="2"/>
  <c r="M3652" i="2"/>
  <c r="M3640" i="2"/>
  <c r="M3628" i="2"/>
  <c r="M3616" i="2"/>
  <c r="M3604" i="2"/>
  <c r="M3592" i="2"/>
  <c r="M3568" i="2"/>
  <c r="M3556" i="2"/>
  <c r="M3544" i="2"/>
  <c r="M3532" i="2"/>
  <c r="M3520" i="2"/>
  <c r="M3508" i="2"/>
  <c r="M3496" i="2"/>
  <c r="M3484" i="2"/>
  <c r="M3472" i="2"/>
  <c r="M3460" i="2"/>
  <c r="M3448" i="2"/>
  <c r="M3436" i="2"/>
  <c r="M3424" i="2"/>
  <c r="M3412" i="2"/>
  <c r="M3400" i="2"/>
  <c r="M3388" i="2"/>
  <c r="M3376" i="2"/>
  <c r="M3364" i="2"/>
  <c r="M3352" i="2"/>
  <c r="M3340" i="2"/>
  <c r="M3328" i="2"/>
  <c r="M3316" i="2"/>
  <c r="M3304" i="2"/>
  <c r="M3292" i="2"/>
  <c r="M3280" i="2"/>
  <c r="M3268" i="2"/>
  <c r="M3256" i="2"/>
  <c r="M3244" i="2"/>
  <c r="M3232" i="2"/>
  <c r="M3220" i="2"/>
  <c r="M3208" i="2"/>
  <c r="M3184" i="2"/>
  <c r="M3172" i="2"/>
  <c r="M3160" i="2"/>
  <c r="M3148" i="2"/>
  <c r="M3136" i="2"/>
  <c r="M3124" i="2"/>
  <c r="M3112" i="2"/>
  <c r="M3100" i="2"/>
  <c r="M3088" i="2"/>
  <c r="M3076" i="2"/>
  <c r="M3064" i="2"/>
  <c r="M3052" i="2"/>
  <c r="M3040" i="2"/>
  <c r="M3028" i="2"/>
  <c r="M3016" i="2"/>
  <c r="M3004" i="2"/>
  <c r="M2992" i="2"/>
  <c r="M2980" i="2"/>
  <c r="M2968" i="2"/>
  <c r="M2956" i="2"/>
  <c r="M2944" i="2"/>
  <c r="M2932" i="2"/>
  <c r="M2920" i="2"/>
  <c r="M2908" i="2"/>
  <c r="M2896" i="2"/>
  <c r="M2884" i="2"/>
  <c r="M11871" i="2"/>
  <c r="M11859" i="2"/>
  <c r="M11847" i="2"/>
  <c r="M11835" i="2"/>
  <c r="M11823" i="2"/>
  <c r="M11811" i="2"/>
  <c r="M11799" i="2"/>
  <c r="M11787" i="2"/>
  <c r="M11775" i="2"/>
  <c r="M11763" i="2"/>
  <c r="M11751" i="2"/>
  <c r="M11739" i="2"/>
  <c r="M11727" i="2"/>
  <c r="M11715" i="2"/>
  <c r="M11703" i="2"/>
  <c r="M11691" i="2"/>
  <c r="M11679" i="2"/>
  <c r="M11667" i="2"/>
  <c r="M11655" i="2"/>
  <c r="M11643" i="2"/>
  <c r="M11631" i="2"/>
  <c r="M11619" i="2"/>
  <c r="M11607" i="2"/>
  <c r="M11595" i="2"/>
  <c r="M11583" i="2"/>
  <c r="M11571" i="2"/>
  <c r="M11559" i="2"/>
  <c r="M11547" i="2"/>
  <c r="M11535" i="2"/>
  <c r="M11523" i="2"/>
  <c r="M11511" i="2"/>
  <c r="M11499" i="2"/>
  <c r="M11487" i="2"/>
  <c r="M11475" i="2"/>
  <c r="M11463" i="2"/>
  <c r="M11451" i="2"/>
  <c r="M11439" i="2"/>
  <c r="M11427" i="2"/>
  <c r="M11415" i="2"/>
  <c r="M11403" i="2"/>
  <c r="M11391" i="2"/>
  <c r="M11379" i="2"/>
  <c r="M11367" i="2"/>
  <c r="M11355" i="2"/>
  <c r="M11343" i="2"/>
  <c r="M11331" i="2"/>
  <c r="M11319" i="2"/>
  <c r="M11307" i="2"/>
  <c r="M11295" i="2"/>
  <c r="M11283" i="2"/>
  <c r="M11271" i="2"/>
  <c r="M11259" i="2"/>
  <c r="M11247" i="2"/>
  <c r="M11235" i="2"/>
  <c r="M11223" i="2"/>
  <c r="M11211" i="2"/>
  <c r="M11199" i="2"/>
  <c r="M11187" i="2"/>
  <c r="M11175" i="2"/>
  <c r="M11163" i="2"/>
  <c r="M11151" i="2"/>
  <c r="M11139" i="2"/>
  <c r="M11127" i="2"/>
  <c r="M11115" i="2"/>
  <c r="M11103" i="2"/>
  <c r="M11091" i="2"/>
  <c r="M11079" i="2"/>
  <c r="M11067" i="2"/>
  <c r="M11055" i="2"/>
  <c r="M11043" i="2"/>
  <c r="M11031" i="2"/>
  <c r="M11019" i="2"/>
  <c r="M10995" i="2"/>
  <c r="M10983" i="2"/>
  <c r="M10971" i="2"/>
  <c r="M10959" i="2"/>
  <c r="M10947" i="2"/>
  <c r="M10935" i="2"/>
  <c r="M10923" i="2"/>
  <c r="M10911" i="2"/>
  <c r="M10899" i="2"/>
  <c r="M10887" i="2"/>
  <c r="M10875" i="2"/>
  <c r="M10851" i="2"/>
  <c r="M10839" i="2"/>
  <c r="M10827" i="2"/>
  <c r="M10815" i="2"/>
  <c r="M10803" i="2"/>
  <c r="M10791" i="2"/>
  <c r="M10779" i="2"/>
  <c r="M10767" i="2"/>
  <c r="M10755" i="2"/>
  <c r="M10743" i="2"/>
  <c r="M10731" i="2"/>
  <c r="M10719" i="2"/>
  <c r="M10707" i="2"/>
  <c r="M10695" i="2"/>
  <c r="M10683" i="2"/>
  <c r="M10671" i="2"/>
  <c r="M10659" i="2"/>
  <c r="M10647" i="2"/>
  <c r="M10635" i="2"/>
  <c r="M10623" i="2"/>
  <c r="M10611" i="2"/>
  <c r="M10599" i="2"/>
  <c r="M10587" i="2"/>
  <c r="M10575" i="2"/>
  <c r="M10563" i="2"/>
  <c r="M10551" i="2"/>
  <c r="M10539" i="2"/>
  <c r="M10527" i="2"/>
  <c r="M10515" i="2"/>
  <c r="M10503" i="2"/>
  <c r="M10491" i="2"/>
  <c r="M10479" i="2"/>
  <c r="M10467" i="2"/>
  <c r="M10455" i="2"/>
  <c r="M10443" i="2"/>
  <c r="M10431" i="2"/>
  <c r="M10419" i="2"/>
  <c r="M10407" i="2"/>
  <c r="M10395" i="2"/>
  <c r="M10383" i="2"/>
  <c r="M10371" i="2"/>
  <c r="M10359" i="2"/>
  <c r="M10347" i="2"/>
  <c r="M10335" i="2"/>
  <c r="M10323" i="2"/>
  <c r="M10311" i="2"/>
  <c r="M10299" i="2"/>
  <c r="M10287" i="2"/>
  <c r="M10275" i="2"/>
  <c r="M10263" i="2"/>
  <c r="M10251" i="2"/>
  <c r="M10239" i="2"/>
  <c r="M10227" i="2"/>
  <c r="M10215" i="2"/>
  <c r="M10203" i="2"/>
  <c r="M10191" i="2"/>
  <c r="M10179" i="2"/>
  <c r="M10167" i="2"/>
  <c r="M10155" i="2"/>
  <c r="M10143" i="2"/>
  <c r="M10131" i="2"/>
  <c r="M10119" i="2"/>
  <c r="M10107" i="2"/>
  <c r="M10095" i="2"/>
  <c r="M10083" i="2"/>
  <c r="M10071" i="2"/>
  <c r="M10059" i="2"/>
  <c r="M10047" i="2"/>
  <c r="M10035" i="2"/>
  <c r="M10023" i="2"/>
  <c r="M10011" i="2"/>
  <c r="M9987" i="2"/>
  <c r="M9975" i="2"/>
  <c r="M9963" i="2"/>
  <c r="M9951" i="2"/>
  <c r="M9939" i="2"/>
  <c r="M9927" i="2"/>
  <c r="M9915" i="2"/>
  <c r="M9903" i="2"/>
  <c r="M9891" i="2"/>
  <c r="M9879" i="2"/>
  <c r="M9867" i="2"/>
  <c r="M9855" i="2"/>
  <c r="M9843" i="2"/>
  <c r="M9831" i="2"/>
  <c r="M9819" i="2"/>
  <c r="M9807" i="2"/>
  <c r="M9795" i="2"/>
  <c r="M9783" i="2"/>
  <c r="M9771" i="2"/>
  <c r="M9759" i="2"/>
  <c r="M9747" i="2"/>
  <c r="M9735" i="2"/>
  <c r="M9723" i="2"/>
  <c r="M9711" i="2"/>
  <c r="M9699" i="2"/>
  <c r="M9687" i="2"/>
  <c r="M9675" i="2"/>
  <c r="M9663" i="2"/>
  <c r="M9651" i="2"/>
  <c r="M9639" i="2"/>
  <c r="M9627" i="2"/>
  <c r="M9615" i="2"/>
  <c r="M9603" i="2"/>
  <c r="M9591" i="2"/>
  <c r="M9579" i="2"/>
  <c r="M9567" i="2"/>
  <c r="M9555" i="2"/>
  <c r="M9543" i="2"/>
  <c r="M9531" i="2"/>
  <c r="M9519" i="2"/>
  <c r="M9507" i="2"/>
  <c r="M9495" i="2"/>
  <c r="M9483" i="2"/>
  <c r="M9471" i="2"/>
  <c r="M9459" i="2"/>
  <c r="M9447" i="2"/>
  <c r="M9435" i="2"/>
  <c r="M9423" i="2"/>
  <c r="M9411" i="2"/>
  <c r="M9399" i="2"/>
  <c r="M9387" i="2"/>
  <c r="M9375" i="2"/>
  <c r="M9363" i="2"/>
  <c r="M9351" i="2"/>
  <c r="M9339" i="2"/>
  <c r="M9327" i="2"/>
  <c r="M9315" i="2"/>
  <c r="M9303" i="2"/>
  <c r="M9291" i="2"/>
  <c r="M9279" i="2"/>
  <c r="M9267" i="2"/>
  <c r="M9255" i="2"/>
  <c r="M9243" i="2"/>
  <c r="M9231" i="2"/>
  <c r="M9219" i="2"/>
  <c r="M9207" i="2"/>
  <c r="M9195" i="2"/>
  <c r="M9183" i="2"/>
  <c r="M9171" i="2"/>
  <c r="M9159" i="2"/>
  <c r="M9147" i="2"/>
  <c r="M9135" i="2"/>
  <c r="M9123" i="2"/>
  <c r="M9111" i="2"/>
  <c r="M9099" i="2"/>
  <c r="M9087" i="2"/>
  <c r="M9075" i="2"/>
  <c r="M9063" i="2"/>
  <c r="M9051" i="2"/>
  <c r="M9039" i="2"/>
  <c r="M9027" i="2"/>
  <c r="M9015" i="2"/>
  <c r="M9003" i="2"/>
  <c r="M8991" i="2"/>
  <c r="M8979" i="2"/>
  <c r="M8967" i="2"/>
  <c r="M8955" i="2"/>
  <c r="M8943" i="2"/>
  <c r="M8931" i="2"/>
  <c r="M8919" i="2"/>
  <c r="M8907" i="2"/>
  <c r="M8895" i="2"/>
  <c r="M8883" i="2"/>
  <c r="M8871" i="2"/>
  <c r="M8859" i="2"/>
  <c r="M8847" i="2"/>
  <c r="M8835" i="2"/>
  <c r="M8823" i="2"/>
  <c r="M8811" i="2"/>
  <c r="M8799" i="2"/>
  <c r="M8787" i="2"/>
  <c r="M8775" i="2"/>
  <c r="M8763" i="2"/>
  <c r="M8751" i="2"/>
  <c r="M8739" i="2"/>
  <c r="M8727" i="2"/>
  <c r="M8715" i="2"/>
  <c r="M8703" i="2"/>
  <c r="M8691" i="2"/>
  <c r="M8679" i="2"/>
  <c r="M8667" i="2"/>
  <c r="M8655" i="2"/>
  <c r="M8643" i="2"/>
  <c r="M8631" i="2"/>
  <c r="M8619" i="2"/>
  <c r="M8607" i="2"/>
  <c r="M8595" i="2"/>
  <c r="M8583" i="2"/>
  <c r="M8559" i="2"/>
  <c r="M8547" i="2"/>
  <c r="M8535" i="2"/>
  <c r="M8523" i="2"/>
  <c r="M8511" i="2"/>
  <c r="M8499" i="2"/>
  <c r="M8487" i="2"/>
  <c r="M8475" i="2"/>
  <c r="M8463" i="2"/>
  <c r="M8451" i="2"/>
  <c r="M8427" i="2"/>
  <c r="M8415" i="2"/>
  <c r="M8403" i="2"/>
  <c r="M8391" i="2"/>
  <c r="M8379" i="2"/>
  <c r="M8367" i="2"/>
  <c r="M8355" i="2"/>
  <c r="M8343" i="2"/>
  <c r="M8331" i="2"/>
  <c r="M6977" i="2"/>
  <c r="M6965" i="2"/>
  <c r="M6953" i="2"/>
  <c r="M6941" i="2"/>
  <c r="M6929" i="2"/>
  <c r="M6917" i="2"/>
  <c r="M6905" i="2"/>
  <c r="M6893" i="2"/>
  <c r="M6881" i="2"/>
  <c r="M6869" i="2"/>
  <c r="M6857" i="2"/>
  <c r="M6845" i="2"/>
  <c r="M6833" i="2"/>
  <c r="M6821" i="2"/>
  <c r="M6809" i="2"/>
  <c r="M6797" i="2"/>
  <c r="M6785" i="2"/>
  <c r="M6773" i="2"/>
  <c r="M6749" i="2"/>
  <c r="M6737" i="2"/>
  <c r="M6725" i="2"/>
  <c r="M6713" i="2"/>
  <c r="M6701" i="2"/>
  <c r="M6689" i="2"/>
  <c r="M6677" i="2"/>
  <c r="M6665" i="2"/>
  <c r="M6653" i="2"/>
  <c r="M6641" i="2"/>
  <c r="M6629" i="2"/>
  <c r="M6617" i="2"/>
  <c r="M6605" i="2"/>
  <c r="M6593" i="2"/>
  <c r="M6581" i="2"/>
  <c r="M6569" i="2"/>
  <c r="M6557" i="2"/>
  <c r="M6545" i="2"/>
  <c r="M6533" i="2"/>
  <c r="M6521" i="2"/>
  <c r="M6509" i="2"/>
  <c r="M6497" i="2"/>
  <c r="M6485" i="2"/>
  <c r="M6473" i="2"/>
  <c r="M6461" i="2"/>
  <c r="M6449" i="2"/>
  <c r="M6437" i="2"/>
  <c r="M6425" i="2"/>
  <c r="M6413" i="2"/>
  <c r="M6401" i="2"/>
  <c r="M6389" i="2"/>
  <c r="M6377" i="2"/>
  <c r="M6365" i="2"/>
  <c r="M6353" i="2"/>
  <c r="M6341" i="2"/>
  <c r="M6329" i="2"/>
  <c r="M6317" i="2"/>
  <c r="M6305" i="2"/>
  <c r="M6293" i="2"/>
  <c r="M6281" i="2"/>
  <c r="M6269" i="2"/>
  <c r="M6257" i="2"/>
  <c r="M6245" i="2"/>
  <c r="M6233" i="2"/>
  <c r="M6221" i="2"/>
  <c r="M6209" i="2"/>
  <c r="M6197" i="2"/>
  <c r="M6185" i="2"/>
  <c r="M6173" i="2"/>
  <c r="M6161" i="2"/>
  <c r="M6149" i="2"/>
  <c r="M6137" i="2"/>
  <c r="M6125" i="2"/>
  <c r="M6113" i="2"/>
  <c r="M6101" i="2"/>
  <c r="M6089" i="2"/>
  <c r="M6077" i="2"/>
  <c r="M6065" i="2"/>
  <c r="M6053" i="2"/>
  <c r="M6041" i="2"/>
  <c r="M6029" i="2"/>
  <c r="M6017" i="2"/>
  <c r="M6005" i="2"/>
  <c r="M5993" i="2"/>
  <c r="M5981" i="2"/>
  <c r="M5969" i="2"/>
  <c r="M5957" i="2"/>
  <c r="M5945" i="2"/>
  <c r="M5933" i="2"/>
  <c r="M5921" i="2"/>
  <c r="M5909" i="2"/>
  <c r="M5897" i="2"/>
  <c r="M5885" i="2"/>
  <c r="M5873" i="2"/>
  <c r="M5861" i="2"/>
  <c r="M5849" i="2"/>
  <c r="M5837" i="2"/>
  <c r="M5825" i="2"/>
  <c r="M5813" i="2"/>
  <c r="M5801" i="2"/>
  <c r="M5789" i="2"/>
  <c r="M5777" i="2"/>
  <c r="M5765" i="2"/>
  <c r="M5753" i="2"/>
  <c r="M5741" i="2"/>
  <c r="M5729" i="2"/>
  <c r="M5717" i="2"/>
  <c r="M5705" i="2"/>
  <c r="M5693" i="2"/>
  <c r="M5681" i="2"/>
  <c r="M5669" i="2"/>
  <c r="M5657" i="2"/>
  <c r="M5645" i="2"/>
  <c r="M5633" i="2"/>
  <c r="M5621" i="2"/>
  <c r="M5609" i="2"/>
  <c r="M5597" i="2"/>
  <c r="M5585" i="2"/>
  <c r="M5573" i="2"/>
  <c r="M5561" i="2"/>
  <c r="M5549" i="2"/>
  <c r="M5537" i="2"/>
  <c r="M5525" i="2"/>
  <c r="M5513" i="2"/>
  <c r="M5501" i="2"/>
  <c r="M5489" i="2"/>
  <c r="M5477" i="2"/>
  <c r="M5465" i="2"/>
  <c r="M5453" i="2"/>
  <c r="M5441" i="2"/>
  <c r="M5429" i="2"/>
  <c r="M5417" i="2"/>
  <c r="M5405" i="2"/>
  <c r="M5393" i="2"/>
  <c r="M5381" i="2"/>
  <c r="M5369" i="2"/>
  <c r="M5357" i="2"/>
  <c r="M5333" i="2"/>
  <c r="M5321" i="2"/>
  <c r="M5309" i="2"/>
  <c r="M5297" i="2"/>
  <c r="M5285" i="2"/>
  <c r="M5273" i="2"/>
  <c r="M5261" i="2"/>
  <c r="M5249" i="2"/>
  <c r="M5237" i="2"/>
  <c r="M5225" i="2"/>
  <c r="M5213" i="2"/>
  <c r="M5201" i="2"/>
  <c r="M5189" i="2"/>
  <c r="M5177" i="2"/>
  <c r="M5165" i="2"/>
  <c r="M5153" i="2"/>
  <c r="M5141" i="2"/>
  <c r="M5129" i="2"/>
  <c r="M5117" i="2"/>
  <c r="M5105" i="2"/>
  <c r="M5093" i="2"/>
  <c r="M5081" i="2"/>
  <c r="M5069" i="2"/>
  <c r="M5057" i="2"/>
  <c r="M5045" i="2"/>
  <c r="M5033" i="2"/>
  <c r="M5021" i="2"/>
  <c r="M5009" i="2"/>
  <c r="M4997" i="2"/>
  <c r="M4985" i="2"/>
  <c r="M4973" i="2"/>
  <c r="M4961" i="2"/>
  <c r="M4949" i="2"/>
  <c r="M4937" i="2"/>
  <c r="M4925" i="2"/>
  <c r="M4913" i="2"/>
  <c r="M4901" i="2"/>
  <c r="M4889" i="2"/>
  <c r="M4877" i="2"/>
  <c r="M4865" i="2"/>
  <c r="M4853" i="2"/>
  <c r="M4841" i="2"/>
  <c r="M4829" i="2"/>
  <c r="M4817" i="2"/>
  <c r="M4805" i="2"/>
  <c r="M4793" i="2"/>
  <c r="M4781" i="2"/>
  <c r="M4769" i="2"/>
  <c r="M4757" i="2"/>
  <c r="M4745" i="2"/>
  <c r="M4733" i="2"/>
  <c r="M4721" i="2"/>
  <c r="M4709" i="2"/>
  <c r="M4697" i="2"/>
  <c r="M4685" i="2"/>
  <c r="M4673" i="2"/>
  <c r="M4661" i="2"/>
  <c r="M4649" i="2"/>
  <c r="M4637" i="2"/>
  <c r="M4625" i="2"/>
  <c r="M4613" i="2"/>
  <c r="M4601" i="2"/>
  <c r="M4589" i="2"/>
  <c r="M4577" i="2"/>
  <c r="M4565" i="2"/>
  <c r="M4553" i="2"/>
  <c r="M4541" i="2"/>
  <c r="M4529" i="2"/>
  <c r="M4517" i="2"/>
  <c r="M4505" i="2"/>
  <c r="M4493" i="2"/>
  <c r="M4481" i="2"/>
  <c r="M4469" i="2"/>
  <c r="M4457" i="2"/>
  <c r="M4445" i="2"/>
  <c r="M4433" i="2"/>
  <c r="M4421" i="2"/>
  <c r="M4409" i="2"/>
  <c r="M4397" i="2"/>
  <c r="M4385" i="2"/>
  <c r="M4373" i="2"/>
  <c r="M4361" i="2"/>
  <c r="M4349" i="2"/>
  <c r="M4337" i="2"/>
  <c r="M4325" i="2"/>
  <c r="M4313" i="2"/>
  <c r="M4301" i="2"/>
  <c r="M4289" i="2"/>
  <c r="M4277" i="2"/>
  <c r="M4265" i="2"/>
  <c r="M4253" i="2"/>
  <c r="M4241" i="2"/>
  <c r="M4229" i="2"/>
  <c r="M4217" i="2"/>
  <c r="M4205" i="2"/>
  <c r="M4193" i="2"/>
  <c r="M4181" i="2"/>
  <c r="M4169" i="2"/>
  <c r="M4157" i="2"/>
  <c r="M4145" i="2"/>
  <c r="M4133" i="2"/>
  <c r="M4121" i="2"/>
  <c r="M4109" i="2"/>
  <c r="M4097" i="2"/>
  <c r="M4085" i="2"/>
  <c r="M4073" i="2"/>
  <c r="M4061" i="2"/>
  <c r="M4049" i="2"/>
  <c r="M4037" i="2"/>
  <c r="M4025" i="2"/>
  <c r="M4013" i="2"/>
  <c r="M4001" i="2"/>
  <c r="M3989" i="2"/>
  <c r="M3977" i="2"/>
  <c r="M3965" i="2"/>
  <c r="M3953" i="2"/>
  <c r="M2872" i="2"/>
  <c r="M2860" i="2"/>
  <c r="M2848" i="2"/>
  <c r="M2836" i="2"/>
  <c r="M2824" i="2"/>
  <c r="M2812" i="2"/>
  <c r="M2800" i="2"/>
  <c r="M2788" i="2"/>
  <c r="M2776" i="2"/>
  <c r="M2764" i="2"/>
  <c r="M2752" i="2"/>
  <c r="M2740" i="2"/>
  <c r="M2728" i="2"/>
  <c r="M2716" i="2"/>
  <c r="M2704" i="2"/>
  <c r="M2692" i="2"/>
  <c r="M2680" i="2"/>
  <c r="M2668" i="2"/>
  <c r="M2656" i="2"/>
  <c r="M2644" i="2"/>
  <c r="M2632" i="2"/>
  <c r="M2620" i="2"/>
  <c r="M2608" i="2"/>
  <c r="M2596" i="2"/>
  <c r="M2584" i="2"/>
  <c r="M2572" i="2"/>
  <c r="M2560" i="2"/>
  <c r="M2548" i="2"/>
  <c r="M2536" i="2"/>
  <c r="M2524" i="2"/>
  <c r="M2512" i="2"/>
  <c r="M2500" i="2"/>
  <c r="M2488" i="2"/>
  <c r="M2476" i="2"/>
  <c r="M2464" i="2"/>
  <c r="M2452" i="2"/>
  <c r="M2440" i="2"/>
  <c r="M2428" i="2"/>
  <c r="M2416" i="2"/>
  <c r="M2404" i="2"/>
  <c r="M2392" i="2"/>
  <c r="M2380" i="2"/>
  <c r="M2368" i="2"/>
  <c r="M2356" i="2"/>
  <c r="M2344" i="2"/>
  <c r="M2332" i="2"/>
  <c r="M2320" i="2"/>
  <c r="M2308" i="2"/>
  <c r="M2296" i="2"/>
  <c r="M2284" i="2"/>
  <c r="M2272" i="2"/>
  <c r="M2260" i="2"/>
  <c r="M2248" i="2"/>
  <c r="M2236" i="2"/>
  <c r="M2224" i="2"/>
  <c r="M2212" i="2"/>
  <c r="M2200" i="2"/>
  <c r="M2188" i="2"/>
  <c r="M2176" i="2"/>
  <c r="M2164" i="2"/>
  <c r="M2152" i="2"/>
  <c r="M2140" i="2"/>
  <c r="M2128" i="2"/>
  <c r="M2116" i="2"/>
  <c r="M2104" i="2"/>
  <c r="M2092" i="2"/>
  <c r="M2080" i="2"/>
  <c r="M2068" i="2"/>
  <c r="M2056" i="2"/>
  <c r="M2044" i="2"/>
  <c r="M2032" i="2"/>
  <c r="M2020" i="2"/>
  <c r="M2008" i="2"/>
  <c r="M1996" i="2"/>
  <c r="M1984" i="2"/>
  <c r="M1972" i="2"/>
  <c r="M1960" i="2"/>
  <c r="M1948" i="2"/>
  <c r="M1936" i="2"/>
  <c r="M1924" i="2"/>
  <c r="M1912" i="2"/>
  <c r="M1900" i="2"/>
  <c r="M1888" i="2"/>
  <c r="M1876" i="2"/>
  <c r="M1864" i="2"/>
  <c r="M1852" i="2"/>
  <c r="M1840" i="2"/>
  <c r="M1828" i="2"/>
  <c r="M1816" i="2"/>
  <c r="M1804" i="2"/>
  <c r="M1792" i="2"/>
  <c r="M1780" i="2"/>
  <c r="M1768" i="2"/>
  <c r="M1756" i="2"/>
  <c r="M1744" i="2"/>
  <c r="M1732" i="2"/>
  <c r="M1720" i="2"/>
  <c r="M1708" i="2"/>
  <c r="M1696" i="2"/>
  <c r="M1684" i="2"/>
  <c r="M1672" i="2"/>
  <c r="M1660" i="2"/>
  <c r="M1648" i="2"/>
  <c r="M1636" i="2"/>
  <c r="M1624" i="2"/>
  <c r="M1612" i="2"/>
  <c r="M1600" i="2"/>
  <c r="M1588" i="2"/>
  <c r="M1576" i="2"/>
  <c r="M1564" i="2"/>
  <c r="M1552" i="2"/>
  <c r="M1540" i="2"/>
  <c r="M1528" i="2"/>
  <c r="M1516" i="2"/>
  <c r="M11869" i="2"/>
  <c r="M11857" i="2"/>
  <c r="M11845" i="2"/>
  <c r="M11833" i="2"/>
  <c r="M11821" i="2"/>
  <c r="M11809" i="2"/>
  <c r="M11797" i="2"/>
  <c r="M11785" i="2"/>
  <c r="M11773" i="2"/>
  <c r="M11761" i="2"/>
  <c r="M11737" i="2"/>
  <c r="M11725" i="2"/>
  <c r="M11713" i="2"/>
  <c r="M11701" i="2"/>
  <c r="M11677" i="2"/>
  <c r="M11665" i="2"/>
  <c r="M11653" i="2"/>
  <c r="M11641" i="2"/>
  <c r="M11629" i="2"/>
  <c r="M11617" i="2"/>
  <c r="M11605" i="2"/>
  <c r="M11593" i="2"/>
  <c r="M11581" i="2"/>
  <c r="M11569" i="2"/>
  <c r="M11521" i="2"/>
  <c r="M11497" i="2"/>
  <c r="M11485" i="2"/>
  <c r="M11473" i="2"/>
  <c r="M11461" i="2"/>
  <c r="M11449" i="2"/>
  <c r="M11437" i="2"/>
  <c r="M11425" i="2"/>
  <c r="M11413" i="2"/>
  <c r="M11401" i="2"/>
  <c r="M11389" i="2"/>
  <c r="M11377" i="2"/>
  <c r="M11365" i="2"/>
  <c r="M11353" i="2"/>
  <c r="M11341" i="2"/>
  <c r="M11329" i="2"/>
  <c r="M11305" i="2"/>
  <c r="M11293" i="2"/>
  <c r="M11281" i="2"/>
  <c r="M11269" i="2"/>
  <c r="M11245" i="2"/>
  <c r="M11233" i="2"/>
  <c r="M11221" i="2"/>
  <c r="M11209" i="2"/>
  <c r="M11197" i="2"/>
  <c r="M11185" i="2"/>
  <c r="M11173" i="2"/>
  <c r="M11161" i="2"/>
  <c r="M11149" i="2"/>
  <c r="M11137" i="2"/>
  <c r="M11089" i="2"/>
  <c r="M11065" i="2"/>
  <c r="M11053" i="2"/>
  <c r="M11041" i="2"/>
  <c r="M11029" i="2"/>
  <c r="M11017" i="2"/>
  <c r="M11005" i="2"/>
  <c r="M10993" i="2"/>
  <c r="M10981" i="2"/>
  <c r="M10969" i="2"/>
  <c r="M10957" i="2"/>
  <c r="M10945" i="2"/>
  <c r="M10933" i="2"/>
  <c r="M10921" i="2"/>
  <c r="M10909" i="2"/>
  <c r="M10897" i="2"/>
  <c r="M10873" i="2"/>
  <c r="M10861" i="2"/>
  <c r="M10849" i="2"/>
  <c r="M10837" i="2"/>
  <c r="M10813" i="2"/>
  <c r="M10801" i="2"/>
  <c r="M10789" i="2"/>
  <c r="M10777" i="2"/>
  <c r="M10765" i="2"/>
  <c r="M3941" i="2"/>
  <c r="M3929" i="2"/>
  <c r="M3917" i="2"/>
  <c r="M3893" i="2"/>
  <c r="M3881" i="2"/>
  <c r="M3869" i="2"/>
  <c r="M3857" i="2"/>
  <c r="M3845" i="2"/>
  <c r="M3833" i="2"/>
  <c r="M3821" i="2"/>
  <c r="M3809" i="2"/>
  <c r="M3797" i="2"/>
  <c r="M3785" i="2"/>
  <c r="M3773" i="2"/>
  <c r="M3749" i="2"/>
  <c r="M3737" i="2"/>
  <c r="M3725" i="2"/>
  <c r="M3713" i="2"/>
  <c r="M3701" i="2"/>
  <c r="M3689" i="2"/>
  <c r="M3677" i="2"/>
  <c r="M3665" i="2"/>
  <c r="M3653" i="2"/>
  <c r="M3641" i="2"/>
  <c r="M3629" i="2"/>
  <c r="M3617" i="2"/>
  <c r="M3605" i="2"/>
  <c r="M3593" i="2"/>
  <c r="M3581" i="2"/>
  <c r="M3569" i="2"/>
  <c r="M3557" i="2"/>
  <c r="M3545" i="2"/>
  <c r="M3533" i="2"/>
  <c r="M3521" i="2"/>
  <c r="M3509" i="2"/>
  <c r="M3497" i="2"/>
  <c r="M3485" i="2"/>
  <c r="M3473" i="2"/>
  <c r="M3461" i="2"/>
  <c r="M3449" i="2"/>
  <c r="M3437" i="2"/>
  <c r="M3425" i="2"/>
  <c r="M3413" i="2"/>
  <c r="M3401" i="2"/>
  <c r="M3389" i="2"/>
  <c r="M3377" i="2"/>
  <c r="M3365" i="2"/>
  <c r="M3353" i="2"/>
  <c r="M3341" i="2"/>
  <c r="M3329" i="2"/>
  <c r="M3317" i="2"/>
  <c r="M3305" i="2"/>
  <c r="M3293" i="2"/>
  <c r="M3281" i="2"/>
  <c r="M3269" i="2"/>
  <c r="M3257" i="2"/>
  <c r="M3245" i="2"/>
  <c r="M3233" i="2"/>
  <c r="M3221" i="2"/>
  <c r="M3209" i="2"/>
  <c r="M3197" i="2"/>
  <c r="M3185" i="2"/>
  <c r="M3173" i="2"/>
  <c r="M3161" i="2"/>
  <c r="M3149" i="2"/>
  <c r="M3137" i="2"/>
  <c r="M3125" i="2"/>
  <c r="M3113" i="2"/>
  <c r="M3101" i="2"/>
  <c r="M3089" i="2"/>
  <c r="M3077" i="2"/>
  <c r="M3065" i="2"/>
  <c r="M3053" i="2"/>
  <c r="M3041" i="2"/>
  <c r="M3029" i="2"/>
  <c r="M3017" i="2"/>
  <c r="M3005" i="2"/>
  <c r="M2993" i="2"/>
  <c r="M2981" i="2"/>
  <c r="M2969" i="2"/>
  <c r="M2957" i="2"/>
  <c r="M2945" i="2"/>
  <c r="M2933" i="2"/>
  <c r="M2921" i="2"/>
  <c r="M2909" i="2"/>
  <c r="M2897" i="2"/>
  <c r="M2885" i="2"/>
  <c r="M2873" i="2"/>
  <c r="M2861" i="2"/>
  <c r="M2849" i="2"/>
  <c r="M2837" i="2"/>
  <c r="M2825" i="2"/>
  <c r="M2813" i="2"/>
  <c r="M2801" i="2"/>
  <c r="M2789" i="2"/>
  <c r="M2777" i="2"/>
  <c r="M2765" i="2"/>
  <c r="M2753" i="2"/>
  <c r="M2741" i="2"/>
  <c r="M2729" i="2"/>
  <c r="M2717" i="2"/>
  <c r="M2705" i="2"/>
  <c r="M2693" i="2"/>
  <c r="M2681" i="2"/>
  <c r="M2669" i="2"/>
  <c r="M2657" i="2"/>
  <c r="M2645" i="2"/>
  <c r="M2633" i="2"/>
  <c r="M2621" i="2"/>
  <c r="M2609" i="2"/>
  <c r="M2597" i="2"/>
  <c r="M2585" i="2"/>
  <c r="M2573" i="2"/>
  <c r="M2561" i="2"/>
  <c r="M2549" i="2"/>
  <c r="M2537" i="2"/>
  <c r="M2525" i="2"/>
  <c r="M2513" i="2"/>
  <c r="M2501" i="2"/>
  <c r="M2489" i="2"/>
  <c r="M2477" i="2"/>
  <c r="M2465" i="2"/>
  <c r="M2453" i="2"/>
  <c r="M2441" i="2"/>
  <c r="M2429" i="2"/>
  <c r="M2417" i="2"/>
  <c r="M2405" i="2"/>
  <c r="M2393" i="2"/>
  <c r="M2381" i="2"/>
  <c r="M2369" i="2"/>
  <c r="M2357" i="2"/>
  <c r="M2345" i="2"/>
  <c r="M2333" i="2"/>
  <c r="M2321" i="2"/>
  <c r="M2309" i="2"/>
  <c r="M2297" i="2"/>
  <c r="M2285" i="2"/>
  <c r="M2273" i="2"/>
  <c r="M2261" i="2"/>
  <c r="M2249" i="2"/>
  <c r="M2237" i="2"/>
  <c r="M2225" i="2"/>
  <c r="M2213" i="2"/>
  <c r="M2201" i="2"/>
  <c r="M2189" i="2"/>
  <c r="M2177" i="2"/>
  <c r="M2165" i="2"/>
  <c r="M2153" i="2"/>
  <c r="M2141" i="2"/>
  <c r="M2129" i="2"/>
  <c r="M2117" i="2"/>
  <c r="M2105" i="2"/>
  <c r="M2093" i="2"/>
  <c r="M2081" i="2"/>
  <c r="M2069" i="2"/>
  <c r="M2057" i="2"/>
  <c r="M2045" i="2"/>
  <c r="M2033" i="2"/>
  <c r="M2021" i="2"/>
  <c r="M2009" i="2"/>
  <c r="M1997" i="2"/>
  <c r="M1985" i="2"/>
  <c r="M1973" i="2"/>
  <c r="M1961" i="2"/>
  <c r="M1949" i="2"/>
  <c r="M1937" i="2"/>
  <c r="M1925" i="2"/>
  <c r="M1913" i="2"/>
  <c r="M1901" i="2"/>
  <c r="M1889" i="2"/>
  <c r="M1877" i="2"/>
  <c r="M1865" i="2"/>
  <c r="M1853" i="2"/>
  <c r="M1841" i="2"/>
  <c r="M1829" i="2"/>
  <c r="M1817" i="2"/>
  <c r="M1805" i="2"/>
  <c r="M1793" i="2"/>
  <c r="M1781" i="2"/>
  <c r="M1769" i="2"/>
  <c r="M1757" i="2"/>
  <c r="M1745" i="2"/>
  <c r="M1733" i="2"/>
  <c r="M1721" i="2"/>
  <c r="M1709" i="2"/>
  <c r="M1697" i="2"/>
  <c r="M1685" i="2"/>
  <c r="M1673" i="2"/>
  <c r="M1661" i="2"/>
  <c r="M1649" i="2"/>
  <c r="M1637" i="2"/>
  <c r="M1625" i="2"/>
  <c r="M1613" i="2"/>
  <c r="M1601" i="2"/>
  <c r="M1589" i="2"/>
  <c r="M1577" i="2"/>
  <c r="M1565" i="2"/>
  <c r="M1553" i="2"/>
  <c r="M1541" i="2"/>
  <c r="M1529" i="2"/>
  <c r="M1517" i="2"/>
  <c r="M1505" i="2"/>
  <c r="M1493" i="2"/>
  <c r="M1481" i="2"/>
  <c r="M1469" i="2"/>
  <c r="M1457" i="2"/>
  <c r="M1445" i="2"/>
  <c r="M1433" i="2"/>
  <c r="M1421" i="2"/>
  <c r="M1409" i="2"/>
  <c r="M1397" i="2"/>
  <c r="M1385" i="2"/>
  <c r="M1373" i="2"/>
  <c r="M1361" i="2"/>
  <c r="M1349" i="2"/>
  <c r="M1337" i="2"/>
  <c r="M1325" i="2"/>
  <c r="M1313" i="2"/>
  <c r="M1301" i="2"/>
  <c r="M1289" i="2"/>
  <c r="M1277" i="2"/>
  <c r="M1265" i="2"/>
  <c r="M1253" i="2"/>
  <c r="M1241" i="2"/>
  <c r="M1229" i="2"/>
  <c r="M1217" i="2"/>
  <c r="M1205" i="2"/>
  <c r="M1193" i="2"/>
  <c r="M1181" i="2"/>
  <c r="M1169" i="2"/>
  <c r="M1157" i="2"/>
  <c r="M1145" i="2"/>
  <c r="M1133" i="2"/>
  <c r="M1121" i="2"/>
  <c r="M1109" i="2"/>
  <c r="M1097" i="2"/>
  <c r="M1085" i="2"/>
  <c r="M1073" i="2"/>
  <c r="M1061" i="2"/>
  <c r="M1049" i="2"/>
  <c r="M1037" i="2"/>
  <c r="M1025" i="2"/>
  <c r="M1013" i="2"/>
  <c r="M1001" i="2"/>
  <c r="M989" i="2"/>
  <c r="M977" i="2"/>
  <c r="M965" i="2"/>
  <c r="M953" i="2"/>
  <c r="M941" i="2"/>
  <c r="M929" i="2"/>
  <c r="M917"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93" i="2"/>
  <c r="M581" i="2"/>
  <c r="M569" i="2"/>
  <c r="M557" i="2"/>
  <c r="M545" i="2"/>
  <c r="M533" i="2"/>
  <c r="M521" i="2"/>
  <c r="M509" i="2"/>
  <c r="M497" i="2"/>
  <c r="M485" i="2"/>
  <c r="M473" i="2"/>
  <c r="M461" i="2"/>
  <c r="M449" i="2"/>
  <c r="M437" i="2"/>
  <c r="M425" i="2"/>
  <c r="M413" i="2"/>
  <c r="M401" i="2"/>
  <c r="M389" i="2"/>
  <c r="M377" i="2"/>
  <c r="M365" i="2"/>
  <c r="M353" i="2"/>
  <c r="M341" i="2"/>
  <c r="M329" i="2"/>
  <c r="M317" i="2"/>
  <c r="M305" i="2"/>
  <c r="M293" i="2"/>
  <c r="M281" i="2"/>
  <c r="M269" i="2"/>
  <c r="M257" i="2"/>
  <c r="M245" i="2"/>
  <c r="M233" i="2"/>
  <c r="M221" i="2"/>
  <c r="M209" i="2"/>
  <c r="M197" i="2"/>
  <c r="M185" i="2"/>
  <c r="M173" i="2"/>
  <c r="M161" i="2"/>
  <c r="M149" i="2"/>
  <c r="M137" i="2"/>
  <c r="M125" i="2"/>
  <c r="M113" i="2"/>
  <c r="M101" i="2"/>
  <c r="M89" i="2"/>
  <c r="M77" i="2"/>
  <c r="M65" i="2"/>
  <c r="M53" i="2"/>
  <c r="M41" i="2"/>
  <c r="M29" i="2"/>
  <c r="M17" i="2"/>
  <c r="M5" i="2"/>
  <c r="M10753" i="2"/>
  <c r="M10741" i="2"/>
  <c r="M10729" i="2"/>
  <c r="M10717" i="2"/>
  <c r="M10705" i="2"/>
  <c r="M10657" i="2"/>
  <c r="M10633" i="2"/>
  <c r="M10621" i="2"/>
  <c r="M10609" i="2"/>
  <c r="M10597" i="2"/>
  <c r="M10585" i="2"/>
  <c r="M10573" i="2"/>
  <c r="M10561" i="2"/>
  <c r="M10549" i="2"/>
  <c r="M10537" i="2"/>
  <c r="M10525" i="2"/>
  <c r="M10513" i="2"/>
  <c r="M10501" i="2"/>
  <c r="M10489" i="2"/>
  <c r="M10477" i="2"/>
  <c r="M10465" i="2"/>
  <c r="M10441" i="2"/>
  <c r="M10429" i="2"/>
  <c r="M10417" i="2"/>
  <c r="M10405" i="2"/>
  <c r="M10381" i="2"/>
  <c r="M10369" i="2"/>
  <c r="M10357" i="2"/>
  <c r="M10345" i="2"/>
  <c r="M10333" i="2"/>
  <c r="M10321" i="2"/>
  <c r="M10309" i="2"/>
  <c r="M10297" i="2"/>
  <c r="M10285" i="2"/>
  <c r="M10273" i="2"/>
  <c r="M10225" i="2"/>
  <c r="M10201" i="2"/>
  <c r="M10189" i="2"/>
  <c r="M10177" i="2"/>
  <c r="M10165" i="2"/>
  <c r="M10153" i="2"/>
  <c r="M10141" i="2"/>
  <c r="M10129" i="2"/>
  <c r="M10117" i="2"/>
  <c r="M10105" i="2"/>
  <c r="M10093" i="2"/>
  <c r="M10081" i="2"/>
  <c r="M10069" i="2"/>
  <c r="M10057" i="2"/>
  <c r="M10045" i="2"/>
  <c r="M10033" i="2"/>
  <c r="M10009" i="2"/>
  <c r="M9997" i="2"/>
  <c r="M9985" i="2"/>
  <c r="M9973" i="2"/>
  <c r="M9949" i="2"/>
  <c r="M9937" i="2"/>
  <c r="M9925" i="2"/>
  <c r="M9913" i="2"/>
  <c r="M9889" i="2"/>
  <c r="M9865" i="2"/>
  <c r="M9853" i="2"/>
  <c r="M1504" i="2"/>
  <c r="M1492" i="2"/>
  <c r="M1480" i="2"/>
  <c r="M1468" i="2"/>
  <c r="M1456" i="2"/>
  <c r="M1444" i="2"/>
  <c r="M1432" i="2"/>
  <c r="M1420" i="2"/>
  <c r="M1408" i="2"/>
  <c r="M1396" i="2"/>
  <c r="M1384" i="2"/>
  <c r="M1372" i="2"/>
  <c r="M1360" i="2"/>
  <c r="M1348" i="2"/>
  <c r="M1336" i="2"/>
  <c r="M1324" i="2"/>
  <c r="M1312" i="2"/>
  <c r="M1300" i="2"/>
  <c r="M1288" i="2"/>
  <c r="M1276" i="2"/>
  <c r="M1264" i="2"/>
  <c r="M1252" i="2"/>
  <c r="M1240" i="2"/>
  <c r="M1228" i="2"/>
  <c r="M1216" i="2"/>
  <c r="M1204" i="2"/>
  <c r="M1192" i="2"/>
  <c r="M1180" i="2"/>
  <c r="M1168" i="2"/>
  <c r="M1156" i="2"/>
  <c r="M1144" i="2"/>
  <c r="M1132" i="2"/>
  <c r="M1120" i="2"/>
  <c r="M1108" i="2"/>
  <c r="M1084" i="2"/>
  <c r="M1072" i="2"/>
  <c r="M1060" i="2"/>
  <c r="M1048" i="2"/>
  <c r="M1036" i="2"/>
  <c r="M1024" i="2"/>
  <c r="M1012" i="2"/>
  <c r="M1000" i="2"/>
  <c r="M988" i="2"/>
  <c r="M976" i="2"/>
  <c r="M964" i="2"/>
  <c r="M952" i="2"/>
  <c r="M940" i="2"/>
  <c r="M928" i="2"/>
  <c r="M916" i="2"/>
  <c r="M904" i="2"/>
  <c r="M892" i="2"/>
  <c r="M880" i="2"/>
  <c r="M868" i="2"/>
  <c r="M856" i="2"/>
  <c r="M844" i="2"/>
  <c r="M832" i="2"/>
  <c r="M820" i="2"/>
  <c r="M808" i="2"/>
  <c r="M796" i="2"/>
  <c r="M784" i="2"/>
  <c r="M772" i="2"/>
  <c r="M760" i="2"/>
  <c r="M748" i="2"/>
  <c r="M736" i="2"/>
  <c r="M724" i="2"/>
  <c r="M712" i="2"/>
  <c r="M700" i="2"/>
  <c r="M688" i="2"/>
  <c r="M676" i="2"/>
  <c r="M664" i="2"/>
  <c r="M652" i="2"/>
  <c r="M640" i="2"/>
  <c r="M628" i="2"/>
  <c r="M616" i="2"/>
  <c r="M604" i="2"/>
  <c r="M592" i="2"/>
  <c r="M580" i="2"/>
  <c r="M568" i="2"/>
  <c r="M556" i="2"/>
  <c r="M544" i="2"/>
  <c r="M532" i="2"/>
  <c r="M520" i="2"/>
  <c r="M508" i="2"/>
  <c r="M496" i="2"/>
  <c r="M484" i="2"/>
  <c r="M472" i="2"/>
  <c r="M460" i="2"/>
  <c r="M448" i="2"/>
  <c r="M436" i="2"/>
  <c r="M424" i="2"/>
  <c r="M412" i="2"/>
  <c r="M400" i="2"/>
  <c r="M388" i="2"/>
  <c r="M376" i="2"/>
  <c r="M364" i="2"/>
  <c r="M352" i="2"/>
  <c r="M340" i="2"/>
  <c r="M328" i="2"/>
  <c r="M316" i="2"/>
  <c r="M304" i="2"/>
  <c r="M292" i="2"/>
  <c r="M280" i="2"/>
  <c r="M268" i="2"/>
  <c r="M256" i="2"/>
  <c r="M244" i="2"/>
  <c r="M232" i="2"/>
  <c r="M220" i="2"/>
  <c r="M208" i="2"/>
  <c r="M196" i="2"/>
  <c r="M184" i="2"/>
  <c r="M172" i="2"/>
  <c r="M160" i="2"/>
  <c r="M148" i="2"/>
  <c r="M136" i="2"/>
  <c r="M124" i="2"/>
  <c r="M112" i="2"/>
  <c r="M100" i="2"/>
  <c r="M88" i="2"/>
  <c r="M76" i="2"/>
  <c r="M64" i="2"/>
  <c r="M52" i="2"/>
  <c r="M40" i="2"/>
  <c r="M28" i="2"/>
  <c r="M16" i="2"/>
  <c r="M4" i="2"/>
  <c r="M9841" i="2"/>
  <c r="M9829" i="2"/>
  <c r="M9781" i="2"/>
  <c r="M9769" i="2"/>
  <c r="M9757" i="2"/>
  <c r="M9745" i="2"/>
  <c r="M9733" i="2"/>
  <c r="M9721" i="2"/>
  <c r="M9709" i="2"/>
  <c r="M9697" i="2"/>
  <c r="M9673" i="2"/>
  <c r="M9649" i="2"/>
  <c r="M9637" i="2"/>
  <c r="M9625" i="2"/>
  <c r="M9613" i="2"/>
  <c r="M9589" i="2"/>
  <c r="M9577" i="2"/>
  <c r="M9565" i="2"/>
  <c r="M9553" i="2"/>
  <c r="M9541" i="2"/>
  <c r="M9529" i="2"/>
  <c r="M9517" i="2"/>
  <c r="M9505" i="2"/>
  <c r="M9493" i="2"/>
  <c r="M9481" i="2"/>
  <c r="M9457" i="2"/>
  <c r="M9433" i="2"/>
  <c r="M9421" i="2"/>
  <c r="M9409" i="2"/>
  <c r="M9397" i="2"/>
  <c r="M9349" i="2"/>
  <c r="M9337" i="2"/>
  <c r="M9325" i="2"/>
  <c r="M9313" i="2"/>
  <c r="M9301" i="2"/>
  <c r="M9289" i="2"/>
  <c r="M9277" i="2"/>
  <c r="M9265" i="2"/>
  <c r="M9241" i="2"/>
  <c r="M9217" i="2"/>
  <c r="M9205" i="2"/>
  <c r="M9193" i="2"/>
  <c r="M9181" i="2"/>
  <c r="M9157" i="2"/>
  <c r="M9145" i="2"/>
  <c r="M9133" i="2"/>
  <c r="M9121" i="2"/>
  <c r="M9109" i="2"/>
  <c r="M9097" i="2"/>
  <c r="M9085" i="2"/>
  <c r="M9073" i="2"/>
  <c r="M9061" i="2"/>
  <c r="M9049" i="2"/>
  <c r="M9025" i="2"/>
  <c r="M9001" i="2"/>
  <c r="M8989" i="2"/>
  <c r="M8977" i="2"/>
  <c r="M8965" i="2"/>
  <c r="M8941" i="2"/>
  <c r="M8929" i="2"/>
  <c r="M8917" i="2"/>
  <c r="M8905" i="2"/>
  <c r="M8869" i="2"/>
  <c r="M8857" i="2"/>
  <c r="M8845" i="2"/>
  <c r="M8821" i="2"/>
  <c r="M8797" i="2"/>
  <c r="M8785" i="2"/>
  <c r="M8773" i="2"/>
  <c r="M8749" i="2"/>
  <c r="M8725" i="2"/>
  <c r="M8713" i="2"/>
  <c r="M8701" i="2"/>
  <c r="M8689" i="2"/>
  <c r="M8677" i="2"/>
  <c r="M8665" i="2"/>
  <c r="M10992" i="2"/>
  <c r="M10932" i="2"/>
  <c r="M10908" i="2"/>
  <c r="M10896" i="2"/>
  <c r="M10884" i="2"/>
  <c r="M10872" i="2"/>
  <c r="M10860" i="2"/>
  <c r="M10848" i="2"/>
  <c r="M10836" i="2"/>
  <c r="M10812" i="2"/>
  <c r="M10800" i="2"/>
  <c r="M10764" i="2"/>
  <c r="M10752" i="2"/>
  <c r="M10740" i="2"/>
  <c r="M10716" i="2"/>
  <c r="M10704" i="2"/>
  <c r="M10656" i="2"/>
  <c r="M10620" i="2"/>
  <c r="M10608" i="2"/>
  <c r="M10596" i="2"/>
  <c r="M10560" i="2"/>
  <c r="M10500" i="2"/>
  <c r="M10476" i="2"/>
  <c r="M10464" i="2"/>
  <c r="M10452" i="2"/>
  <c r="M10440" i="2"/>
  <c r="M10428" i="2"/>
  <c r="M10416" i="2"/>
  <c r="M10404" i="2"/>
  <c r="M10380" i="2"/>
  <c r="M10368" i="2"/>
  <c r="M10332" i="2"/>
  <c r="M10320" i="2"/>
  <c r="M10308" i="2"/>
  <c r="M10284" i="2"/>
  <c r="M10272" i="2"/>
  <c r="M10224" i="2"/>
  <c r="M10188" i="2"/>
  <c r="M10176" i="2"/>
  <c r="M10164" i="2"/>
  <c r="M10128" i="2"/>
  <c r="M10068" i="2"/>
  <c r="M10044" i="2"/>
  <c r="M10032" i="2"/>
  <c r="M10020" i="2"/>
  <c r="M10008" i="2"/>
  <c r="M9996" i="2"/>
  <c r="M9984" i="2"/>
  <c r="M9972" i="2"/>
  <c r="M9948" i="2"/>
  <c r="M9936" i="2"/>
  <c r="M9912" i="2"/>
  <c r="M9888" i="2"/>
  <c r="M9864" i="2"/>
  <c r="M9840" i="2"/>
  <c r="M9816" i="2"/>
  <c r="M9768" i="2"/>
  <c r="M9756" i="2"/>
  <c r="M9744" i="2"/>
  <c r="M9720"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29" i="4"/>
  <c r="M30" i="4"/>
  <c r="J30" i="4"/>
  <c r="G30" i="4"/>
  <c r="D30" i="4"/>
  <c r="J29" i="4"/>
  <c r="G29" i="4"/>
  <c r="D29" i="4"/>
  <c r="S23" i="4"/>
  <c r="S22" i="4"/>
  <c r="P23" i="4"/>
  <c r="P22" i="4"/>
  <c r="M23" i="4"/>
  <c r="M22" i="4"/>
  <c r="G23" i="4"/>
  <c r="G22" i="4"/>
  <c r="D23" i="4"/>
  <c r="D22" i="4"/>
  <c r="J23" i="4"/>
  <c r="J22" i="4"/>
  <c r="S16" i="4"/>
  <c r="S15" i="4"/>
  <c r="P16" i="4" l="1"/>
  <c r="P15" i="4"/>
  <c r="M16" i="4"/>
  <c r="M1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tc={3657274C-B8D5-43F3-BAC7-F73462B7B69A}</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3657274C-B8D5-43F3-BAC7-F73462B7B69A}">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<sst xmlns="http://schemas.openxmlformats.org/spreadsheetml/2006/main" count="35781" uniqueCount="72">
  <si>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</si>
  <si>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</si>
  <si>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</si>
  <si>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</si>
  <si>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</si>
  <si>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</si>
  <si>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</si>
  <si>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</si>
  <si>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</si>
  <si>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</si>
  <si>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</si>
  <si>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</si>
  <si>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</si>
  <si>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</si>
  <si>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</si>
  <si>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</si>
  <si>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</si>
  <si>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</si>
  <si>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</si>
  <si>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</si>
  <si>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</si>
  <si>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</si>
  <si>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</si>
  <si>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</si>
  <si>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</si>
  <si>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</si>
  <si>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</si>
  <si>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</si>
  <si>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</si>
  <si>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</si>
  <si>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</si>
  <si>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</si>
  <si>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</si>
  <si>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</si>
  <si>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</si>
  <si>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</si>
  <si>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</si>
  <si>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</si>
  <si>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</si>
  <si>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</si>
  <si>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</si>
  <si>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</si>
  <si>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</si>
  <si>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</si>
  <si>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</si>
  <si>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</si>
  <si>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</si>
  <si>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</si>
  <si>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</si>
  <si>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</si>
  <si>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</si>
  <si>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</si>
  <si>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</si>
  <si>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</si>
  <si>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</si>
  <si>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</si>
  <si>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</si>
  <si>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</si>
  <si>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</si>
  <si>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</si>
  <si>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</si>
  <si>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</si>
  <si>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pre-cleaning</t>
  </si>
  <si>
    <t>post-cleaning</t>
  </si>
  <si>
    <t>TNC_8</t>
  </si>
  <si>
    <t>PKHO_5</t>
  </si>
  <si>
    <t>assume ok</t>
  </si>
  <si>
    <t>logger base broke, pulled logger to put back out with new base another day</t>
  </si>
  <si>
    <t>logger back out in new base</t>
  </si>
  <si>
    <t>pulled logger to put at TNC_80, logger from TNC_80 in for repair and then will be put back out at TNC_8 when back</t>
  </si>
  <si>
    <t>logger redeployed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</si>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</sst>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ill="1"/>
    <xf numFmtId="165" fontId="0" fillId="3" borderId="0" xfId="0" applyNumberFormat="1" applyFill="1"/>
    <xf numFmtId="166" fontId="0" fillId="3" borderId="0" xfId="0" applyNumberForma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22" fontId="0" fillId="0" borderId="0" xfId="0" applyNumberFormat="1"/>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1">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584200</xdr:colOff>
      <xdr:row>0</xdr:row>
      <xdr:rowOff>25400</xdr:rowOff>
    </xdr:from>
    <xdr:to>
      <xdr:col>21</xdr:col>
      <xdr:colOff>136765</xdr:colOff>
      <xdr:row>10</xdr:row>
      <xdr:rowOff>50896</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21850" y="25400"/>
          <a:ext cx="4429365" cy="18669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3657274C-B8D5-43F3-BAC7-F73462B7B69A}">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activeCell="B10" sqref="B10"/>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0551"/>
  <sheetViews>
    <sheetView workbookViewId="0">
      <pane xSplit="5" ySplit="1" topLeftCell="F2" activePane="bottomRight" state="frozen"/>
      <selection pane="topRight" activeCell="E1" sqref="E1"/>
      <selection pane="bottomLeft" activeCell="A2" sqref="A2"/>
      <selection pane="bottomRight" activeCell="V2" sqref="A2:V20551"/>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6" max="6" width="7.90625" customWidth="1"/>
    <col min="8" max="8" width="9.54296875" customWidth="1"/>
    <col min="9" max="9" width="11.1796875" customWidth="1"/>
    <col min="10" max="10" width="11.453125" customWidth="1"/>
    <col min="11" max="11" width="10.54296875" customWidth="1"/>
    <col min="12" max="12" width="11.81640625" customWidth="1"/>
    <col min="13" max="14" width="10.453125" customWidth="1"/>
    <col min="17" max="17" width="11" customWidth="1"/>
    <col min="18" max="18" width="12.7265625" bestFit="1" customWidth="1"/>
    <col min="19" max="19" width="12.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2025</v>
      </c>
      <c r="B2" t="s">
        <v>64</v>
      </c>
      <c r="C2" t="s">
        <v>65</v>
      </c>
      <c r="D2">
        <v>1</v>
      </c>
      <c r="E2" s="4">
        <v>45778.520833333336</v>
      </c>
      <c r="F2">
        <v>11.05</v>
      </c>
      <c r="G2">
        <v>16.239999999999998</v>
      </c>
      <c r="H2">
        <v>11.02</v>
      </c>
      <c r="I2">
        <v>113.8</v>
      </c>
      <c r="J2">
        <f>IF(G2="",0.5,IF(G2&lt;=0,2,IF(G2&gt;=40,2, IF(AND(G2&gt;0,G2&lt;1),5,IF(AND(G2&gt;35,G2&lt;40),5,IF(O2&gt;=1.5,1.5,0))))))</f>
        <v>0</v>
      </c>
      <c r="K2">
        <f>IF(H2="",0.5,IF(H2&lt;=0.1,2,IF(H2&gt;=20,2, IF(AND(H2&gt;0.1,H2&lt;0.2),5,IF(AND(H2&gt;16,H2&lt;20),5,IF(P2&gt;=2,1.5,0))))))</f>
        <v>0</v>
      </c>
      <c r="L2">
        <f>IF(A2="",0.5,IF(B2="",0.5,IF(C2="",0.5,IF(E2="",0.5,IF(Q2="Y",0.01,0)))))</f>
        <v>0</v>
      </c>
      <c r="M2">
        <f>COUNTIF(J2:L2,"&gt;0")</f>
        <v>0</v>
      </c>
      <c r="N2" s="28" t="s">
        <v>66</v>
      </c>
      <c r="O2">
        <f>IF(G2="","",ABS(G3-G2))</f>
        <v>0.14000000000000057</v>
      </c>
      <c r="P2">
        <f>IF(H2="","",ABS(H3-H2))</f>
        <v>0.16000000000000014</v>
      </c>
      <c r="R2" s="25"/>
      <c r="S2" s="4">
        <f>MROUND(E2,"0:15")</f>
        <v>45778.520833333328</v>
      </c>
    </row>
    <row r="3" spans="1:22" x14ac:dyDescent="0.35">
      <c r="A3">
        <v>2025</v>
      </c>
      <c r="B3" t="s">
        <v>64</v>
      </c>
      <c r="C3" t="s">
        <v>65</v>
      </c>
      <c r="D3">
        <v>2</v>
      </c>
      <c r="E3" s="4">
        <v>45778.53125</v>
      </c>
      <c r="F3">
        <v>11.21</v>
      </c>
      <c r="G3">
        <v>16.38</v>
      </c>
      <c r="H3">
        <v>11.18</v>
      </c>
      <c r="I3">
        <v>115.8</v>
      </c>
      <c r="J3">
        <f>IF(G3="",0.5,IF(G3&lt;=0,2,IF(G3&gt;=40,2, IF(AND(G3&gt;0,G3&lt;1),5,IF(AND(G3&gt;35,G3&lt;40),5,IF(O3&gt;=1.5,1.5,0))))))</f>
        <v>0</v>
      </c>
      <c r="K3">
        <f>IF(H3="",0.5,IF(H3&lt;=0.1,2,IF(H3&gt;=20,2, IF(AND(H3&gt;0.1,H3&lt;0.2),5,IF(AND(H3&gt;16,H3&lt;20),5,IF(P3&gt;=2,1.5,0))))))</f>
        <v>0</v>
      </c>
      <c r="L3">
        <f>IF(A3="",0.5,IF(B3="",0.5,IF(C3="",0.5,IF(E3="",0.5,IF(Q3="Y",0.01,0)))))</f>
        <v>0</v>
      </c>
      <c r="M3">
        <f>COUNTIF(J3:L3,"&gt;0")</f>
        <v>0</v>
      </c>
      <c r="N3" s="28" t="s">
        <v>66</v>
      </c>
      <c r="O3">
        <f>IF(G3="","",ABS(G4-G3))</f>
        <v>0.14000000000000057</v>
      </c>
      <c r="P3">
        <f>IF(H3="","",ABS(H4-H3))</f>
        <v>3.0000000000001137E-2</v>
      </c>
      <c r="R3" s="2">
        <f>E3-E2</f>
        <v>1.0416666664241347E-2</v>
      </c>
      <c r="S3" s="4">
        <f>MROUND(E3,"0:15")</f>
        <v>45778.53125</v>
      </c>
    </row>
    <row r="4" spans="1:22" x14ac:dyDescent="0.35">
      <c r="A4">
        <v>2025</v>
      </c>
      <c r="B4" t="s">
        <v>64</v>
      </c>
      <c r="C4" t="s">
        <v>65</v>
      </c>
      <c r="D4">
        <v>3</v>
      </c>
      <c r="E4" s="4">
        <v>45778.541666666664</v>
      </c>
      <c r="F4">
        <v>11.24</v>
      </c>
      <c r="G4">
        <v>16.52</v>
      </c>
      <c r="H4">
        <v>11.21</v>
      </c>
      <c r="I4">
        <v>116.4</v>
      </c>
      <c r="J4">
        <f>IF(G4="",0.5,IF(G4&lt;=0,2,IF(G4&gt;=40,2, IF(AND(G4&gt;0,G4&lt;1),5,IF(AND(G4&gt;35,G4&lt;40),5,IF(O4&gt;=1.5,1.5,0))))))</f>
        <v>0</v>
      </c>
      <c r="K4">
        <f>IF(H4="",0.5,IF(H4&lt;=0.1,2,IF(H4&gt;=20,2, IF(AND(H4&gt;0.1,H4&lt;0.2),5,IF(AND(H4&gt;16,H4&lt;20),5,IF(P4&gt;=2,1.5,0))))))</f>
        <v>0</v>
      </c>
      <c r="L4">
        <f>IF(A4="",0.5,IF(B4="",0.5,IF(C4="",0.5,IF(E4="",0.5,IF(Q4="Y",0.01,0)))))</f>
        <v>0</v>
      </c>
      <c r="M4">
        <f>COUNTIF(J4:L4,"&gt;0")</f>
        <v>0</v>
      </c>
      <c r="N4" s="28" t="s">
        <v>66</v>
      </c>
      <c r="O4">
        <f>IF(G4="","",ABS(G5-G4))</f>
        <v>0.19999999999999929</v>
      </c>
      <c r="P4">
        <f>IF(H4="","",ABS(H5-H4))</f>
        <v>7.9999999999998295E-2</v>
      </c>
      <c r="R4" s="2">
        <f>E4-E3</f>
        <v>1.0416666664241347E-2</v>
      </c>
      <c r="S4" s="4">
        <f>MROUND(E4,"0:15")</f>
        <v>45778.541666666664</v>
      </c>
    </row>
    <row r="5" spans="1:22" x14ac:dyDescent="0.35">
      <c r="A5">
        <v>2025</v>
      </c>
      <c r="B5" t="s">
        <v>64</v>
      </c>
      <c r="C5" t="s">
        <v>65</v>
      </c>
      <c r="D5">
        <v>4</v>
      </c>
      <c r="E5" s="4">
        <v>45778.552083333336</v>
      </c>
      <c r="F5">
        <v>11.32</v>
      </c>
      <c r="G5">
        <v>16.72</v>
      </c>
      <c r="H5">
        <v>11.29</v>
      </c>
      <c r="I5">
        <v>117.7</v>
      </c>
      <c r="J5">
        <f>IF(G5="",0.5,IF(G5&lt;=0,2,IF(G5&gt;=40,2, IF(AND(G5&gt;0,G5&lt;1),5,IF(AND(G5&gt;35,G5&lt;40),5,IF(O5&gt;=1.5,1.5,0))))))</f>
        <v>0</v>
      </c>
      <c r="K5">
        <f>IF(H5="",0.5,IF(H5&lt;=0.1,2,IF(H5&gt;=20,2, IF(AND(H5&gt;0.1,H5&lt;0.2),5,IF(AND(H5&gt;16,H5&lt;20),5,IF(P5&gt;=2,1.5,0))))))</f>
        <v>0</v>
      </c>
      <c r="L5">
        <f>IF(A5="",0.5,IF(B5="",0.5,IF(C5="",0.5,IF(E5="",0.5,IF(Q5="Y",0.01,0)))))</f>
        <v>0</v>
      </c>
      <c r="M5">
        <f>COUNTIF(J5:L5,"&gt;0")</f>
        <v>0</v>
      </c>
      <c r="N5" s="28" t="s">
        <v>66</v>
      </c>
      <c r="O5">
        <f>IF(G5="","",ABS(G6-G5))</f>
        <v>0.24000000000000199</v>
      </c>
      <c r="P5">
        <f>IF(H5="","",ABS(H6-H5))</f>
        <v>6.0000000000000497E-2</v>
      </c>
      <c r="R5" s="2">
        <f>E5-E4</f>
        <v>1.0416666671517305E-2</v>
      </c>
      <c r="S5" s="4">
        <f>MROUND(E5,"0:15")</f>
        <v>45778.552083333328</v>
      </c>
    </row>
    <row r="6" spans="1:22" x14ac:dyDescent="0.35">
      <c r="A6">
        <v>2025</v>
      </c>
      <c r="B6" t="s">
        <v>64</v>
      </c>
      <c r="C6" t="s">
        <v>65</v>
      </c>
      <c r="D6">
        <v>5</v>
      </c>
      <c r="E6" s="4">
        <v>45778.5625</v>
      </c>
      <c r="F6">
        <v>11.38</v>
      </c>
      <c r="G6">
        <v>16.96</v>
      </c>
      <c r="H6">
        <v>11.35</v>
      </c>
      <c r="I6">
        <v>119</v>
      </c>
      <c r="J6">
        <f>IF(G6="",0.5,IF(G6&lt;=0,2,IF(G6&gt;=40,2, IF(AND(G6&gt;0,G6&lt;1),5,IF(AND(G6&gt;35,G6&lt;40),5,IF(O6&gt;=1.5,1.5,0))))))</f>
        <v>0</v>
      </c>
      <c r="K6">
        <f>IF(H6="",0.5,IF(H6&lt;=0.1,2,IF(H6&gt;=20,2, IF(AND(H6&gt;0.1,H6&lt;0.2),5,IF(AND(H6&gt;16,H6&lt;20),5,IF(P6&gt;=2,1.5,0))))))</f>
        <v>0</v>
      </c>
      <c r="L6">
        <f>IF(A6="",0.5,IF(B6="",0.5,IF(C6="",0.5,IF(E6="",0.5,IF(Q6="Y",0.01,0)))))</f>
        <v>0</v>
      </c>
      <c r="M6">
        <f>COUNTIF(J6:L6,"&gt;0")</f>
        <v>0</v>
      </c>
      <c r="N6" s="28" t="s">
        <v>66</v>
      </c>
      <c r="O6">
        <f>IF(G6="","",ABS(G7-G6))</f>
        <v>0.17999999999999972</v>
      </c>
      <c r="P6">
        <f>IF(H6="","",ABS(H7-H6))</f>
        <v>4.0000000000000924E-2</v>
      </c>
      <c r="R6" s="2">
        <f>E6-E5</f>
        <v>1.0416666664241347E-2</v>
      </c>
      <c r="S6" s="4">
        <f>MROUND(E6,"0:15")</f>
        <v>45778.5625</v>
      </c>
    </row>
    <row r="7" spans="1:22" x14ac:dyDescent="0.35">
      <c r="A7">
        <v>2025</v>
      </c>
      <c r="B7" t="s">
        <v>64</v>
      </c>
      <c r="C7" t="s">
        <v>65</v>
      </c>
      <c r="D7">
        <v>6</v>
      </c>
      <c r="E7" s="4">
        <v>45778.572916666664</v>
      </c>
      <c r="F7">
        <v>11.42</v>
      </c>
      <c r="G7">
        <v>17.14</v>
      </c>
      <c r="H7">
        <v>11.39</v>
      </c>
      <c r="I7">
        <v>119.8</v>
      </c>
      <c r="J7">
        <f>IF(G7="",0.5,IF(G7&lt;=0,2,IF(G7&gt;=40,2, IF(AND(G7&gt;0,G7&lt;1),5,IF(AND(G7&gt;35,G7&lt;40),5,IF(O7&gt;=1.5,1.5,0))))))</f>
        <v>0</v>
      </c>
      <c r="K7">
        <f>IF(H7="",0.5,IF(H7&lt;=0.1,2,IF(H7&gt;=20,2, IF(AND(H7&gt;0.1,H7&lt;0.2),5,IF(AND(H7&gt;16,H7&lt;20),5,IF(P7&gt;=2,1.5,0))))))</f>
        <v>0</v>
      </c>
      <c r="L7">
        <f>IF(A7="",0.5,IF(B7="",0.5,IF(C7="",0.5,IF(E7="",0.5,IF(Q7="Y",0.01,0)))))</f>
        <v>0</v>
      </c>
      <c r="M7">
        <f>COUNTIF(J7:L7,"&gt;0")</f>
        <v>0</v>
      </c>
      <c r="N7" s="28" t="s">
        <v>66</v>
      </c>
      <c r="O7">
        <f>IF(G7="","",ABS(G8-G7))</f>
        <v>0.19999999999999929</v>
      </c>
      <c r="P7">
        <f>IF(H7="","",ABS(H8-H7))</f>
        <v>2.9999999999999361E-2</v>
      </c>
      <c r="R7" s="2">
        <f>E7-E6</f>
        <v>1.0416666664241347E-2</v>
      </c>
      <c r="S7" s="4">
        <f>MROUND(E7,"0:15")</f>
        <v>45778.572916666664</v>
      </c>
    </row>
    <row r="8" spans="1:22" x14ac:dyDescent="0.35">
      <c r="A8">
        <v>2025</v>
      </c>
      <c r="B8" t="s">
        <v>64</v>
      </c>
      <c r="C8" t="s">
        <v>65</v>
      </c>
      <c r="D8">
        <v>7</v>
      </c>
      <c r="E8" s="4">
        <v>45778.583333333336</v>
      </c>
      <c r="F8">
        <v>11.45</v>
      </c>
      <c r="G8">
        <v>17.34</v>
      </c>
      <c r="H8">
        <v>11.42</v>
      </c>
      <c r="I8">
        <v>120.6</v>
      </c>
      <c r="J8">
        <f>IF(G8="",0.5,IF(G8&lt;=0,2,IF(G8&gt;=40,2, IF(AND(G8&gt;0,G8&lt;1),5,IF(AND(G8&gt;35,G8&lt;40),5,IF(O8&gt;=1.5,1.5,0))))))</f>
        <v>0</v>
      </c>
      <c r="K8">
        <f>IF(H8="",0.5,IF(H8&lt;=0.1,2,IF(H8&gt;=20,2, IF(AND(H8&gt;0.1,H8&lt;0.2),5,IF(AND(H8&gt;16,H8&lt;20),5,IF(P8&gt;=2,1.5,0))))))</f>
        <v>0</v>
      </c>
      <c r="L8">
        <f>IF(A8="",0.5,IF(B8="",0.5,IF(C8="",0.5,IF(E8="",0.5,IF(Q8="Y",0.01,0)))))</f>
        <v>0</v>
      </c>
      <c r="M8">
        <f>COUNTIF(J8:L8,"&gt;0")</f>
        <v>0</v>
      </c>
      <c r="N8" s="28" t="s">
        <v>66</v>
      </c>
      <c r="O8">
        <f>IF(G8="","",ABS(G9-G8))</f>
        <v>0.19999999999999929</v>
      </c>
      <c r="P8">
        <f>IF(H8="","",ABS(H9-H8))</f>
        <v>4.0000000000000924E-2</v>
      </c>
      <c r="R8" s="2">
        <f>E8-E7</f>
        <v>1.0416666671517305E-2</v>
      </c>
      <c r="S8" s="4">
        <f>MROUND(E8,"0:15")</f>
        <v>45778.583333333328</v>
      </c>
    </row>
    <row r="9" spans="1:22" x14ac:dyDescent="0.35">
      <c r="A9">
        <v>2025</v>
      </c>
      <c r="B9" t="s">
        <v>64</v>
      </c>
      <c r="C9" t="s">
        <v>65</v>
      </c>
      <c r="D9">
        <v>8</v>
      </c>
      <c r="E9" s="4">
        <v>45778.59375</v>
      </c>
      <c r="F9">
        <v>11.49</v>
      </c>
      <c r="G9">
        <v>17.54</v>
      </c>
      <c r="H9">
        <v>11.46</v>
      </c>
      <c r="I9">
        <v>121.6</v>
      </c>
      <c r="J9">
        <f>IF(G9="",0.5,IF(G9&lt;=0,2,IF(G9&gt;=40,2, IF(AND(G9&gt;0,G9&lt;1),5,IF(AND(G9&gt;35,G9&lt;40),5,IF(O9&gt;=1.5,1.5,0))))))</f>
        <v>0</v>
      </c>
      <c r="K9">
        <f>IF(H9="",0.5,IF(H9&lt;=0.1,2,IF(H9&gt;=20,2, IF(AND(H9&gt;0.1,H9&lt;0.2),5,IF(AND(H9&gt;16,H9&lt;20),5,IF(P9&gt;=2,1.5,0))))))</f>
        <v>0</v>
      </c>
      <c r="L9">
        <f>IF(A9="",0.5,IF(B9="",0.5,IF(C9="",0.5,IF(E9="",0.5,IF(Q9="Y",0.01,0)))))</f>
        <v>0</v>
      </c>
      <c r="M9">
        <f>COUNTIF(J9:L9,"&gt;0")</f>
        <v>0</v>
      </c>
      <c r="N9" s="28" t="s">
        <v>66</v>
      </c>
      <c r="O9">
        <f>IF(G9="","",ABS(G10-G9))</f>
        <v>0.22000000000000242</v>
      </c>
      <c r="P9">
        <f>IF(H9="","",ABS(H10-H9))</f>
        <v>2.000000000000135E-2</v>
      </c>
      <c r="R9" s="2">
        <f>E9-E8</f>
        <v>1.0416666664241347E-2</v>
      </c>
      <c r="S9" s="4">
        <f>MROUND(E9,"0:15")</f>
        <v>45778.59375</v>
      </c>
    </row>
    <row r="10" spans="1:22" x14ac:dyDescent="0.35">
      <c r="A10">
        <v>2025</v>
      </c>
      <c r="B10" t="s">
        <v>64</v>
      </c>
      <c r="C10" t="s">
        <v>65</v>
      </c>
      <c r="D10">
        <v>9</v>
      </c>
      <c r="E10" s="4">
        <v>45778.604166666664</v>
      </c>
      <c r="F10">
        <v>11.47</v>
      </c>
      <c r="G10">
        <v>17.760000000000002</v>
      </c>
      <c r="H10">
        <v>11.44</v>
      </c>
      <c r="I10">
        <v>121.9</v>
      </c>
      <c r="J10">
        <f>IF(G10="",0.5,IF(G10&lt;=0,2,IF(G10&gt;=40,2, IF(AND(G10&gt;0,G10&lt;1),5,IF(AND(G10&gt;35,G10&lt;40),5,IF(O10&gt;=1.5,1.5,0))))))</f>
        <v>0</v>
      </c>
      <c r="K10">
        <f>IF(H10="",0.5,IF(H10&lt;=0.1,2,IF(H10&gt;=20,2, IF(AND(H10&gt;0.1,H10&lt;0.2),5,IF(AND(H10&gt;16,H10&lt;20),5,IF(P10&gt;=2,1.5,0))))))</f>
        <v>0</v>
      </c>
      <c r="L10">
        <f>IF(A10="",0.5,IF(B10="",0.5,IF(C10="",0.5,IF(E10="",0.5,IF(Q10="Y",0.01,0)))))</f>
        <v>0</v>
      </c>
      <c r="M10">
        <f>COUNTIF(J10:L10,"&gt;0")</f>
        <v>0</v>
      </c>
      <c r="N10" s="28" t="s">
        <v>66</v>
      </c>
      <c r="O10">
        <f>IF(G10="","",ABS(G11-G10))</f>
        <v>0.21999999999999886</v>
      </c>
      <c r="P10">
        <f>IF(H10="","",ABS(H11-H10))</f>
        <v>3.0000000000001137E-2</v>
      </c>
      <c r="R10" s="2">
        <f>E10-E9</f>
        <v>1.0416666664241347E-2</v>
      </c>
      <c r="S10" s="4">
        <f>MROUND(E10,"0:15")</f>
        <v>45778.604166666664</v>
      </c>
    </row>
    <row r="11" spans="1:22" x14ac:dyDescent="0.35">
      <c r="A11">
        <v>2025</v>
      </c>
      <c r="B11" t="s">
        <v>64</v>
      </c>
      <c r="C11" t="s">
        <v>65</v>
      </c>
      <c r="D11">
        <v>10</v>
      </c>
      <c r="E11" s="4">
        <v>45778.614583333336</v>
      </c>
      <c r="F11">
        <v>11.5</v>
      </c>
      <c r="G11">
        <v>17.98</v>
      </c>
      <c r="H11">
        <v>11.47</v>
      </c>
      <c r="I11">
        <v>122.8</v>
      </c>
      <c r="J11">
        <f>IF(G11="",0.5,IF(G11&lt;=0,2,IF(G11&gt;=40,2, IF(AND(G11&gt;0,G11&lt;1),5,IF(AND(G11&gt;35,G11&lt;40),5,IF(O11&gt;=1.5,1.5,0))))))</f>
        <v>0</v>
      </c>
      <c r="K11">
        <f>IF(H11="",0.5,IF(H11&lt;=0.1,2,IF(H11&gt;=20,2, IF(AND(H11&gt;0.1,H11&lt;0.2),5,IF(AND(H11&gt;16,H11&lt;20),5,IF(P11&gt;=2,1.5,0))))))</f>
        <v>0</v>
      </c>
      <c r="L11">
        <f>IF(A11="",0.5,IF(B11="",0.5,IF(C11="",0.5,IF(E11="",0.5,IF(Q11="Y",0.01,0)))))</f>
        <v>0</v>
      </c>
      <c r="M11">
        <f>COUNTIF(J11:L11,"&gt;0")</f>
        <v>0</v>
      </c>
      <c r="N11" s="28" t="s">
        <v>66</v>
      </c>
      <c r="O11">
        <f>IF(G11="","",ABS(G12-G11))</f>
        <v>0.19999999999999929</v>
      </c>
      <c r="P11">
        <f>IF(H11="","",ABS(H12-H11))</f>
        <v>2.000000000000135E-2</v>
      </c>
      <c r="R11" s="2">
        <f>E11-E10</f>
        <v>1.0416666671517305E-2</v>
      </c>
      <c r="S11" s="4">
        <f>MROUND(E11,"0:15")</f>
        <v>45778.614583333328</v>
      </c>
    </row>
    <row r="12" spans="1:22" x14ac:dyDescent="0.35">
      <c r="A12">
        <v>2025</v>
      </c>
      <c r="B12" t="s">
        <v>64</v>
      </c>
      <c r="C12" t="s">
        <v>65</v>
      </c>
      <c r="D12">
        <v>11</v>
      </c>
      <c r="E12" s="4">
        <v>45778.625</v>
      </c>
      <c r="F12">
        <v>11.48</v>
      </c>
      <c r="G12">
        <v>18.18</v>
      </c>
      <c r="H12">
        <v>11.45</v>
      </c>
      <c r="I12">
        <v>123.1</v>
      </c>
      <c r="J12">
        <f>IF(G12="",0.5,IF(G12&lt;=0,2,IF(G12&gt;=40,2, IF(AND(G12&gt;0,G12&lt;1),5,IF(AND(G12&gt;35,G12&lt;40),5,IF(O12&gt;=1.5,1.5,0))))))</f>
        <v>0</v>
      </c>
      <c r="K12">
        <f>IF(H12="",0.5,IF(H12&lt;=0.1,2,IF(H12&gt;=20,2, IF(AND(H12&gt;0.1,H12&lt;0.2),5,IF(AND(H12&gt;16,H12&lt;20),5,IF(P12&gt;=2,1.5,0))))))</f>
        <v>0</v>
      </c>
      <c r="L12">
        <f>IF(A12="",0.5,IF(B12="",0.5,IF(C12="",0.5,IF(E12="",0.5,IF(Q12="Y",0.01,0)))))</f>
        <v>0</v>
      </c>
      <c r="M12">
        <f>COUNTIF(J12:L12,"&gt;0")</f>
        <v>0</v>
      </c>
      <c r="N12" s="28" t="s">
        <v>66</v>
      </c>
      <c r="O12">
        <f>IF(G12="","",ABS(G13-G12))</f>
        <v>0.17999999999999972</v>
      </c>
      <c r="P12">
        <f>IF(H12="","",ABS(H13-H12))</f>
        <v>2.9999999999999361E-2</v>
      </c>
      <c r="R12" s="2">
        <f>E12-E11</f>
        <v>1.0416666664241347E-2</v>
      </c>
      <c r="S12" s="4">
        <f>MROUND(E12,"0:15")</f>
        <v>45778.625</v>
      </c>
    </row>
    <row r="13" spans="1:22" x14ac:dyDescent="0.35">
      <c r="A13">
        <v>2025</v>
      </c>
      <c r="B13" t="s">
        <v>64</v>
      </c>
      <c r="C13" t="s">
        <v>65</v>
      </c>
      <c r="D13">
        <v>12</v>
      </c>
      <c r="E13" s="4">
        <v>45778.635416666664</v>
      </c>
      <c r="F13">
        <v>11.45</v>
      </c>
      <c r="G13">
        <v>18.36</v>
      </c>
      <c r="H13">
        <v>11.42</v>
      </c>
      <c r="I13">
        <v>123.2</v>
      </c>
      <c r="J13">
        <f>IF(G13="",0.5,IF(G13&lt;=0,2,IF(G13&gt;=40,2, IF(AND(G13&gt;0,G13&lt;1),5,IF(AND(G13&gt;35,G13&lt;40),5,IF(O13&gt;=1.5,1.5,0))))))</f>
        <v>0</v>
      </c>
      <c r="K13">
        <f>IF(H13="",0.5,IF(H13&lt;=0.1,2,IF(H13&gt;=20,2, IF(AND(H13&gt;0.1,H13&lt;0.2),5,IF(AND(H13&gt;16,H13&lt;20),5,IF(P13&gt;=2,1.5,0))))))</f>
        <v>0</v>
      </c>
      <c r="L13">
        <f>IF(A13="",0.5,IF(B13="",0.5,IF(C13="",0.5,IF(E13="",0.5,IF(Q13="Y",0.01,0)))))</f>
        <v>0</v>
      </c>
      <c r="M13">
        <f>COUNTIF(J13:L13,"&gt;0")</f>
        <v>0</v>
      </c>
      <c r="N13" s="28" t="s">
        <v>66</v>
      </c>
      <c r="O13">
        <f>IF(G13="","",ABS(G14-G13))</f>
        <v>0.16000000000000014</v>
      </c>
      <c r="P13">
        <f>IF(H13="","",ABS(H14-H13))</f>
        <v>9.9999999999999645E-2</v>
      </c>
      <c r="R13" s="2">
        <f>E13-E12</f>
        <v>1.0416666664241347E-2</v>
      </c>
      <c r="S13" s="4">
        <f>MROUND(E13,"0:15")</f>
        <v>45778.635416666664</v>
      </c>
    </row>
    <row r="14" spans="1:22" x14ac:dyDescent="0.35">
      <c r="A14">
        <v>2025</v>
      </c>
      <c r="B14" t="s">
        <v>64</v>
      </c>
      <c r="C14" t="s">
        <v>65</v>
      </c>
      <c r="D14">
        <v>13</v>
      </c>
      <c r="E14" s="4">
        <v>45778.645833333336</v>
      </c>
      <c r="F14">
        <v>11.55</v>
      </c>
      <c r="G14">
        <v>18.52</v>
      </c>
      <c r="H14">
        <v>11.52</v>
      </c>
      <c r="I14">
        <v>124.7</v>
      </c>
      <c r="J14">
        <f>IF(G14="",0.5,IF(G14&lt;=0,2,IF(G14&gt;=40,2, IF(AND(G14&gt;0,G14&lt;1),5,IF(AND(G14&gt;35,G14&lt;40),5,IF(O14&gt;=1.5,1.5,0))))))</f>
        <v>0</v>
      </c>
      <c r="K14">
        <f>IF(H14="",0.5,IF(H14&lt;=0.1,2,IF(H14&gt;=20,2, IF(AND(H14&gt;0.1,H14&lt;0.2),5,IF(AND(H14&gt;16,H14&lt;20),5,IF(P14&gt;=2,1.5,0))))))</f>
        <v>0</v>
      </c>
      <c r="L14">
        <f>IF(A14="",0.5,IF(B14="",0.5,IF(C14="",0.5,IF(E14="",0.5,IF(Q14="Y",0.01,0)))))</f>
        <v>0</v>
      </c>
      <c r="M14">
        <f>COUNTIF(J14:L14,"&gt;0")</f>
        <v>0</v>
      </c>
      <c r="N14" s="28" t="s">
        <v>66</v>
      </c>
      <c r="O14">
        <f>IF(G14="","",ABS(G15-G14))</f>
        <v>0.14000000000000057</v>
      </c>
      <c r="P14">
        <f>IF(H14="","",ABS(H15-H14))</f>
        <v>8.0000000000000071E-2</v>
      </c>
      <c r="R14" s="2">
        <f>E14-E13</f>
        <v>1.0416666671517305E-2</v>
      </c>
      <c r="S14" s="4">
        <f>MROUND(E14,"0:15")</f>
        <v>45778.645833333328</v>
      </c>
    </row>
    <row r="15" spans="1:22" x14ac:dyDescent="0.35">
      <c r="A15">
        <v>2025</v>
      </c>
      <c r="B15" t="s">
        <v>64</v>
      </c>
      <c r="C15" t="s">
        <v>65</v>
      </c>
      <c r="D15">
        <v>14</v>
      </c>
      <c r="E15" s="4">
        <v>45778.65625</v>
      </c>
      <c r="F15">
        <v>11.47</v>
      </c>
      <c r="G15">
        <v>18.66</v>
      </c>
      <c r="H15">
        <v>11.44</v>
      </c>
      <c r="I15">
        <v>124.2</v>
      </c>
      <c r="J15">
        <f>IF(G15="",0.5,IF(G15&lt;=0,2,IF(G15&gt;=40,2, IF(AND(G15&gt;0,G15&lt;1),5,IF(AND(G15&gt;35,G15&lt;40),5,IF(O15&gt;=1.5,1.5,0))))))</f>
        <v>0</v>
      </c>
      <c r="K15">
        <f>IF(H15="",0.5,IF(H15&lt;=0.1,2,IF(H15&gt;=20,2, IF(AND(H15&gt;0.1,H15&lt;0.2),5,IF(AND(H15&gt;16,H15&lt;20),5,IF(P15&gt;=2,1.5,0))))))</f>
        <v>0</v>
      </c>
      <c r="L15">
        <f>IF(A15="",0.5,IF(B15="",0.5,IF(C15="",0.5,IF(E15="",0.5,IF(Q15="Y",0.01,0)))))</f>
        <v>0</v>
      </c>
      <c r="M15">
        <f>COUNTIF(J15:L15,"&gt;0")</f>
        <v>0</v>
      </c>
      <c r="N15" s="28" t="s">
        <v>66</v>
      </c>
      <c r="O15">
        <f>IF(G15="","",ABS(G16-G15))</f>
        <v>0.12000000000000099</v>
      </c>
      <c r="P15">
        <f>IF(H15="","",ABS(H16-H15))</f>
        <v>4.9999999999998934E-2</v>
      </c>
      <c r="R15" s="2">
        <f>E15-E14</f>
        <v>1.0416666664241347E-2</v>
      </c>
      <c r="S15" s="4">
        <f>MROUND(E15,"0:15")</f>
        <v>45778.65625</v>
      </c>
    </row>
    <row r="16" spans="1:22" x14ac:dyDescent="0.35">
      <c r="A16">
        <v>2025</v>
      </c>
      <c r="B16" t="s">
        <v>64</v>
      </c>
      <c r="C16" t="s">
        <v>65</v>
      </c>
      <c r="D16">
        <v>15</v>
      </c>
      <c r="E16" s="4">
        <v>45778.666666666664</v>
      </c>
      <c r="F16">
        <v>11.42</v>
      </c>
      <c r="G16">
        <v>18.78</v>
      </c>
      <c r="H16">
        <v>11.39</v>
      </c>
      <c r="I16">
        <v>123.9</v>
      </c>
      <c r="J16">
        <f>IF(G16="",0.5,IF(G16&lt;=0,2,IF(G16&gt;=40,2, IF(AND(G16&gt;0,G16&lt;1),5,IF(AND(G16&gt;35,G16&lt;40),5,IF(O16&gt;=1.5,1.5,0))))))</f>
        <v>0</v>
      </c>
      <c r="K16">
        <f>IF(H16="",0.5,IF(H16&lt;=0.1,2,IF(H16&gt;=20,2, IF(AND(H16&gt;0.1,H16&lt;0.2),5,IF(AND(H16&gt;16,H16&lt;20),5,IF(P16&gt;=2,1.5,0))))))</f>
        <v>0</v>
      </c>
      <c r="L16">
        <f>IF(A16="",0.5,IF(B16="",0.5,IF(C16="",0.5,IF(E16="",0.5,IF(Q16="Y",0.01,0)))))</f>
        <v>0</v>
      </c>
      <c r="M16">
        <f>COUNTIF(J16:L16,"&gt;0")</f>
        <v>0</v>
      </c>
      <c r="N16" s="28" t="s">
        <v>66</v>
      </c>
      <c r="O16">
        <f>IF(G16="","",ABS(G17-G16))</f>
        <v>5.9999999999998721E-2</v>
      </c>
      <c r="P16">
        <f>IF(H16="","",ABS(H17-H16))</f>
        <v>0</v>
      </c>
      <c r="R16" s="2">
        <f>E16-E15</f>
        <v>1.0416666664241347E-2</v>
      </c>
      <c r="S16" s="4">
        <f>MROUND(E16,"0:15")</f>
        <v>45778.666666666664</v>
      </c>
    </row>
    <row r="17" spans="1:19" x14ac:dyDescent="0.35">
      <c r="A17">
        <v>2025</v>
      </c>
      <c r="B17" t="s">
        <v>64</v>
      </c>
      <c r="C17" t="s">
        <v>65</v>
      </c>
      <c r="D17">
        <v>16</v>
      </c>
      <c r="E17" s="4">
        <v>45778.677083333336</v>
      </c>
      <c r="F17">
        <v>11.42</v>
      </c>
      <c r="G17">
        <v>18.84</v>
      </c>
      <c r="H17">
        <v>11.39</v>
      </c>
      <c r="I17">
        <v>124.1</v>
      </c>
      <c r="J17">
        <f>IF(G17="",0.5,IF(G17&lt;=0,2,IF(G17&gt;=40,2, IF(AND(G17&gt;0,G17&lt;1),5,IF(AND(G17&gt;35,G17&lt;40),5,IF(O17&gt;=1.5,1.5,0))))))</f>
        <v>0</v>
      </c>
      <c r="K17">
        <f>IF(H17="",0.5,IF(H17&lt;=0.1,2,IF(H17&gt;=20,2, IF(AND(H17&gt;0.1,H17&lt;0.2),5,IF(AND(H17&gt;16,H17&lt;20),5,IF(P17&gt;=2,1.5,0))))))</f>
        <v>0</v>
      </c>
      <c r="L17">
        <f>IF(A17="",0.5,IF(B17="",0.5,IF(C17="",0.5,IF(E17="",0.5,IF(Q17="Y",0.01,0)))))</f>
        <v>0</v>
      </c>
      <c r="M17">
        <f>COUNTIF(J17:L17,"&gt;0")</f>
        <v>0</v>
      </c>
      <c r="N17" s="28" t="s">
        <v>66</v>
      </c>
      <c r="O17">
        <f>IF(G17="","",ABS(G18-G17))</f>
        <v>8.0000000000001847E-2</v>
      </c>
      <c r="P17">
        <f>IF(H17="","",ABS(H18-H17))</f>
        <v>8.0000000000000071E-2</v>
      </c>
      <c r="R17" s="2">
        <f>E17-E16</f>
        <v>1.0416666671517305E-2</v>
      </c>
      <c r="S17" s="4">
        <f>MROUND(E17,"0:15")</f>
        <v>45778.677083333328</v>
      </c>
    </row>
    <row r="18" spans="1:19" x14ac:dyDescent="0.35">
      <c r="A18">
        <v>2025</v>
      </c>
      <c r="B18" t="s">
        <v>64</v>
      </c>
      <c r="C18" t="s">
        <v>65</v>
      </c>
      <c r="D18">
        <v>17</v>
      </c>
      <c r="E18" s="4">
        <v>45778.6875</v>
      </c>
      <c r="F18">
        <v>11.34</v>
      </c>
      <c r="G18">
        <v>18.920000000000002</v>
      </c>
      <c r="H18">
        <v>11.31</v>
      </c>
      <c r="I18">
        <v>123.4</v>
      </c>
      <c r="J18">
        <f>IF(G18="",0.5,IF(G18&lt;=0,2,IF(G18&gt;=40,2, IF(AND(G18&gt;0,G18&lt;1),5,IF(AND(G18&gt;35,G18&lt;40),5,IF(O18&gt;=1.5,1.5,0))))))</f>
        <v>0</v>
      </c>
      <c r="K18">
        <f>IF(H18="",0.5,IF(H18&lt;=0.1,2,IF(H18&gt;=20,2, IF(AND(H18&gt;0.1,H18&lt;0.2),5,IF(AND(H18&gt;16,H18&lt;20),5,IF(P18&gt;=2,1.5,0))))))</f>
        <v>0</v>
      </c>
      <c r="L18">
        <f>IF(A18="",0.5,IF(B18="",0.5,IF(C18="",0.5,IF(E18="",0.5,IF(Q18="Y",0.01,0)))))</f>
        <v>0</v>
      </c>
      <c r="M18">
        <f>COUNTIF(J18:L18,"&gt;0")</f>
        <v>0</v>
      </c>
      <c r="N18" s="28" t="s">
        <v>66</v>
      </c>
      <c r="O18">
        <f>IF(G18="","",ABS(G19-G18))</f>
        <v>5.9999999999998721E-2</v>
      </c>
      <c r="P18">
        <f>IF(H18="","",ABS(H19-H18))</f>
        <v>8.9999999999999858E-2</v>
      </c>
      <c r="R18" s="2">
        <f>E18-E17</f>
        <v>1.0416666664241347E-2</v>
      </c>
      <c r="S18" s="4">
        <f>MROUND(E18,"0:15")</f>
        <v>45778.6875</v>
      </c>
    </row>
    <row r="19" spans="1:19" x14ac:dyDescent="0.35">
      <c r="A19">
        <v>2025</v>
      </c>
      <c r="B19" t="s">
        <v>64</v>
      </c>
      <c r="C19" t="s">
        <v>65</v>
      </c>
      <c r="D19">
        <v>18</v>
      </c>
      <c r="E19" s="4">
        <v>45778.697916666664</v>
      </c>
      <c r="F19">
        <v>11.25</v>
      </c>
      <c r="G19">
        <v>18.98</v>
      </c>
      <c r="H19">
        <v>11.22</v>
      </c>
      <c r="I19">
        <v>122.6</v>
      </c>
      <c r="J19">
        <f>IF(G19="",0.5,IF(G19&lt;=0,2,IF(G19&gt;=40,2, IF(AND(G19&gt;0,G19&lt;1),5,IF(AND(G19&gt;35,G19&lt;40),5,IF(O19&gt;=1.5,1.5,0))))))</f>
        <v>0</v>
      </c>
      <c r="K19">
        <f>IF(H19="",0.5,IF(H19&lt;=0.1,2,IF(H19&gt;=20,2, IF(AND(H19&gt;0.1,H19&lt;0.2),5,IF(AND(H19&gt;16,H19&lt;20),5,IF(P19&gt;=2,1.5,0))))))</f>
        <v>0</v>
      </c>
      <c r="L19">
        <f>IF(A19="",0.5,IF(B19="",0.5,IF(C19="",0.5,IF(E19="",0.5,IF(Q19="Y",0.01,0)))))</f>
        <v>0</v>
      </c>
      <c r="M19">
        <f>COUNTIF(J19:L19,"&gt;0")</f>
        <v>0</v>
      </c>
      <c r="N19" s="28" t="s">
        <v>66</v>
      </c>
      <c r="O19">
        <f>IF(G19="","",ABS(G20-G19))</f>
        <v>1.9999999999999574E-2</v>
      </c>
      <c r="P19">
        <f>IF(H19="","",ABS(H20-H19))</f>
        <v>8.9999999999999858E-2</v>
      </c>
      <c r="R19" s="2">
        <f>E19-E18</f>
        <v>1.0416666664241347E-2</v>
      </c>
      <c r="S19" s="4">
        <f>MROUND(E19,"0:15")</f>
        <v>45778.697916666664</v>
      </c>
    </row>
    <row r="20" spans="1:19" x14ac:dyDescent="0.35">
      <c r="A20">
        <v>2025</v>
      </c>
      <c r="B20" t="s">
        <v>64</v>
      </c>
      <c r="C20" t="s">
        <v>65</v>
      </c>
      <c r="D20">
        <v>19</v>
      </c>
      <c r="E20" s="4">
        <v>45778.708333333336</v>
      </c>
      <c r="F20">
        <v>11.16</v>
      </c>
      <c r="G20">
        <v>19</v>
      </c>
      <c r="H20">
        <v>11.13</v>
      </c>
      <c r="I20">
        <v>121.6</v>
      </c>
      <c r="J20">
        <f>IF(G20="",0.5,IF(G20&lt;=0,2,IF(G20&gt;=40,2, IF(AND(G20&gt;0,G20&lt;1),5,IF(AND(G20&gt;35,G20&lt;40),5,IF(O20&gt;=1.5,1.5,0))))))</f>
        <v>0</v>
      </c>
      <c r="K20">
        <f>IF(H20="",0.5,IF(H20&lt;=0.1,2,IF(H20&gt;=20,2, IF(AND(H20&gt;0.1,H20&lt;0.2),5,IF(AND(H20&gt;16,H20&lt;20),5,IF(P20&gt;=2,1.5,0))))))</f>
        <v>0</v>
      </c>
      <c r="L20">
        <f>IF(A20="",0.5,IF(B20="",0.5,IF(C20="",0.5,IF(E20="",0.5,IF(Q20="Y",0.01,0)))))</f>
        <v>0</v>
      </c>
      <c r="M20">
        <f>COUNTIF(J20:L20,"&gt;0")</f>
        <v>0</v>
      </c>
      <c r="N20" s="28" t="s">
        <v>66</v>
      </c>
      <c r="O20">
        <f>IF(G20="","",ABS(G21-G20))</f>
        <v>1.9999999999999574E-2</v>
      </c>
      <c r="P20">
        <f>IF(H20="","",ABS(H21-H20))</f>
        <v>0.11000000000000121</v>
      </c>
      <c r="R20" s="2">
        <f>E20-E19</f>
        <v>1.0416666671517305E-2</v>
      </c>
      <c r="S20" s="4">
        <f>MROUND(E20,"0:15")</f>
        <v>45778.708333333328</v>
      </c>
    </row>
    <row r="21" spans="1:19" x14ac:dyDescent="0.35">
      <c r="A21">
        <v>2025</v>
      </c>
      <c r="B21" t="s">
        <v>64</v>
      </c>
      <c r="C21" t="s">
        <v>65</v>
      </c>
      <c r="D21">
        <v>20</v>
      </c>
      <c r="E21" s="4">
        <v>45778.71875</v>
      </c>
      <c r="F21">
        <v>11.05</v>
      </c>
      <c r="G21">
        <v>19.02</v>
      </c>
      <c r="H21">
        <v>11.02</v>
      </c>
      <c r="I21">
        <v>120.5</v>
      </c>
      <c r="J21">
        <f>IF(G21="",0.5,IF(G21&lt;=0,2,IF(G21&gt;=40,2, IF(AND(G21&gt;0,G21&lt;1),5,IF(AND(G21&gt;35,G21&lt;40),5,IF(O21&gt;=1.5,1.5,0))))))</f>
        <v>0</v>
      </c>
      <c r="K21">
        <f>IF(H21="",0.5,IF(H21&lt;=0.1,2,IF(H21&gt;=20,2, IF(AND(H21&gt;0.1,H21&lt;0.2),5,IF(AND(H21&gt;16,H21&lt;20),5,IF(P21&gt;=2,1.5,0))))))</f>
        <v>0</v>
      </c>
      <c r="L21">
        <f>IF(A21="",0.5,IF(B21="",0.5,IF(C21="",0.5,IF(E21="",0.5,IF(Q21="Y",0.01,0)))))</f>
        <v>0</v>
      </c>
      <c r="M21">
        <f>COUNTIF(J21:L21,"&gt;0")</f>
        <v>0</v>
      </c>
      <c r="N21" s="28" t="s">
        <v>66</v>
      </c>
      <c r="O21">
        <f>IF(G21="","",ABS(G22-G21))</f>
        <v>0</v>
      </c>
      <c r="P21">
        <f>IF(H21="","",ABS(H22-H21))</f>
        <v>9.9999999999999645E-2</v>
      </c>
      <c r="R21" s="2">
        <f>E21-E20</f>
        <v>1.0416666664241347E-2</v>
      </c>
      <c r="S21" s="4">
        <f>MROUND(E21,"0:15")</f>
        <v>45778.71875</v>
      </c>
    </row>
    <row r="22" spans="1:19" x14ac:dyDescent="0.35">
      <c r="A22">
        <v>2025</v>
      </c>
      <c r="B22" t="s">
        <v>64</v>
      </c>
      <c r="C22" t="s">
        <v>65</v>
      </c>
      <c r="D22">
        <v>21</v>
      </c>
      <c r="E22" s="4">
        <v>45778.729166666664</v>
      </c>
      <c r="F22">
        <v>10.95</v>
      </c>
      <c r="G22">
        <v>19.02</v>
      </c>
      <c r="H22">
        <v>10.92</v>
      </c>
      <c r="I22">
        <v>119.4</v>
      </c>
      <c r="J22">
        <f>IF(G22="",0.5,IF(G22&lt;=0,2,IF(G22&gt;=40,2, IF(AND(G22&gt;0,G22&lt;1),5,IF(AND(G22&gt;35,G22&lt;40),5,IF(O22&gt;=1.5,1.5,0))))))</f>
        <v>0</v>
      </c>
      <c r="K22">
        <f>IF(H22="",0.5,IF(H22&lt;=0.1,2,IF(H22&gt;=20,2, IF(AND(H22&gt;0.1,H22&lt;0.2),5,IF(AND(H22&gt;16,H22&lt;20),5,IF(P22&gt;=2,1.5,0))))))</f>
        <v>0</v>
      </c>
      <c r="L22">
        <f>IF(A22="",0.5,IF(B22="",0.5,IF(C22="",0.5,IF(E22="",0.5,IF(Q22="Y",0.01,0)))))</f>
        <v>0</v>
      </c>
      <c r="M22">
        <f>COUNTIF(J22:L22,"&gt;0")</f>
        <v>0</v>
      </c>
      <c r="N22" s="28" t="s">
        <v>66</v>
      </c>
      <c r="O22">
        <f>IF(G22="","",ABS(G23-G22))</f>
        <v>1.9999999999999574E-2</v>
      </c>
      <c r="P22">
        <f>IF(H22="","",ABS(H23-H22))</f>
        <v>0.13000000000000078</v>
      </c>
      <c r="R22" s="2">
        <f>E22-E21</f>
        <v>1.0416666664241347E-2</v>
      </c>
      <c r="S22" s="4">
        <f>MROUND(E22,"0:15")</f>
        <v>45778.729166666664</v>
      </c>
    </row>
    <row r="23" spans="1:19" x14ac:dyDescent="0.35">
      <c r="A23">
        <v>2025</v>
      </c>
      <c r="B23" t="s">
        <v>64</v>
      </c>
      <c r="C23" t="s">
        <v>65</v>
      </c>
      <c r="D23">
        <v>22</v>
      </c>
      <c r="E23" s="4">
        <v>45778.739583333336</v>
      </c>
      <c r="F23">
        <v>10.82</v>
      </c>
      <c r="G23">
        <v>19</v>
      </c>
      <c r="H23">
        <v>10.79</v>
      </c>
      <c r="I23">
        <v>117.9</v>
      </c>
      <c r="J23">
        <f>IF(G23="",0.5,IF(G23&lt;=0,2,IF(G23&gt;=40,2, IF(AND(G23&gt;0,G23&lt;1),5,IF(AND(G23&gt;35,G23&lt;40),5,IF(O23&gt;=1.5,1.5,0))))))</f>
        <v>0</v>
      </c>
      <c r="K23">
        <f>IF(H23="",0.5,IF(H23&lt;=0.1,2,IF(H23&gt;=20,2, IF(AND(H23&gt;0.1,H23&lt;0.2),5,IF(AND(H23&gt;16,H23&lt;20),5,IF(P23&gt;=2,1.5,0))))))</f>
        <v>0</v>
      </c>
      <c r="L23">
        <f>IF(A23="",0.5,IF(B23="",0.5,IF(C23="",0.5,IF(E23="",0.5,IF(Q23="Y",0.01,0)))))</f>
        <v>0</v>
      </c>
      <c r="M23">
        <f>COUNTIF(J23:L23,"&gt;0")</f>
        <v>0</v>
      </c>
      <c r="N23" s="28" t="s">
        <v>66</v>
      </c>
      <c r="O23">
        <f>IF(G23="","",ABS(G24-G23))</f>
        <v>1.9999999999999574E-2</v>
      </c>
      <c r="P23">
        <f>IF(H23="","",ABS(H24-H23))</f>
        <v>0.13999999999999879</v>
      </c>
      <c r="R23" s="2">
        <f>E23-E22</f>
        <v>1.0416666671517305E-2</v>
      </c>
      <c r="S23" s="4">
        <f>MROUND(E23,"0:15")</f>
        <v>45778.739583333328</v>
      </c>
    </row>
    <row r="24" spans="1:19" x14ac:dyDescent="0.35">
      <c r="A24">
        <v>2025</v>
      </c>
      <c r="B24" t="s">
        <v>64</v>
      </c>
      <c r="C24" t="s">
        <v>65</v>
      </c>
      <c r="D24">
        <v>23</v>
      </c>
      <c r="E24" s="4">
        <v>45778.75</v>
      </c>
      <c r="F24">
        <v>10.68</v>
      </c>
      <c r="G24">
        <v>18.98</v>
      </c>
      <c r="H24">
        <v>10.65</v>
      </c>
      <c r="I24">
        <v>116.4</v>
      </c>
      <c r="J24">
        <f>IF(G24="",0.5,IF(G24&lt;=0,2,IF(G24&gt;=40,2, IF(AND(G24&gt;0,G24&lt;1),5,IF(AND(G24&gt;35,G24&lt;40),5,IF(O24&gt;=1.5,1.5,0))))))</f>
        <v>0</v>
      </c>
      <c r="K24">
        <f>IF(H24="",0.5,IF(H24&lt;=0.1,2,IF(H24&gt;=20,2, IF(AND(H24&gt;0.1,H24&lt;0.2),5,IF(AND(H24&gt;16,H24&lt;20),5,IF(P24&gt;=2,1.5,0))))))</f>
        <v>0</v>
      </c>
      <c r="L24">
        <f>IF(A24="",0.5,IF(B24="",0.5,IF(C24="",0.5,IF(E24="",0.5,IF(Q24="Y",0.01,0)))))</f>
        <v>0</v>
      </c>
      <c r="M24">
        <f>COUNTIF(J24:L24,"&gt;0")</f>
        <v>0</v>
      </c>
      <c r="N24" s="28" t="s">
        <v>66</v>
      </c>
      <c r="O24">
        <f>IF(G24="","",ABS(G25-G24))</f>
        <v>3.9999999999999147E-2</v>
      </c>
      <c r="P24">
        <f>IF(H24="","",ABS(H25-H24))</f>
        <v>0.14000000000000057</v>
      </c>
      <c r="R24" s="2">
        <f>E24-E23</f>
        <v>1.0416666664241347E-2</v>
      </c>
      <c r="S24" s="4">
        <f>MROUND(E24,"0:15")</f>
        <v>45778.75</v>
      </c>
    </row>
    <row r="25" spans="1:19" x14ac:dyDescent="0.35">
      <c r="A25">
        <v>2025</v>
      </c>
      <c r="B25" t="s">
        <v>64</v>
      </c>
      <c r="C25" t="s">
        <v>65</v>
      </c>
      <c r="D25">
        <v>24</v>
      </c>
      <c r="E25" s="4">
        <v>45778.760416666664</v>
      </c>
      <c r="F25">
        <v>10.54</v>
      </c>
      <c r="G25">
        <v>18.940000000000001</v>
      </c>
      <c r="H25">
        <v>10.51</v>
      </c>
      <c r="I25">
        <v>114.7</v>
      </c>
      <c r="J25">
        <f>IF(G25="",0.5,IF(G25&lt;=0,2,IF(G25&gt;=40,2, IF(AND(G25&gt;0,G25&lt;1),5,IF(AND(G25&gt;35,G25&lt;40),5,IF(O25&gt;=1.5,1.5,0))))))</f>
        <v>0</v>
      </c>
      <c r="K25">
        <f>IF(H25="",0.5,IF(H25&lt;=0.1,2,IF(H25&gt;=20,2, IF(AND(H25&gt;0.1,H25&lt;0.2),5,IF(AND(H25&gt;16,H25&lt;20),5,IF(P25&gt;=2,1.5,0))))))</f>
        <v>0</v>
      </c>
      <c r="L25">
        <f>IF(A25="",0.5,IF(B25="",0.5,IF(C25="",0.5,IF(E25="",0.5,IF(Q25="Y",0.01,0)))))</f>
        <v>0</v>
      </c>
      <c r="M25">
        <f>COUNTIF(J25:L25,"&gt;0")</f>
        <v>0</v>
      </c>
      <c r="N25" s="28" t="s">
        <v>66</v>
      </c>
      <c r="O25">
        <f>IF(G25="","",ABS(G26-G25))</f>
        <v>4.00000000000027E-2</v>
      </c>
      <c r="P25">
        <f>IF(H25="","",ABS(H26-H25))</f>
        <v>0.12999999999999901</v>
      </c>
      <c r="R25" s="2">
        <f>E25-E24</f>
        <v>1.0416666664241347E-2</v>
      </c>
      <c r="S25" s="4">
        <f>MROUND(E25,"0:15")</f>
        <v>45778.760416666664</v>
      </c>
    </row>
    <row r="26" spans="1:19" x14ac:dyDescent="0.35">
      <c r="A26">
        <v>2025</v>
      </c>
      <c r="B26" t="s">
        <v>64</v>
      </c>
      <c r="C26" t="s">
        <v>65</v>
      </c>
      <c r="D26">
        <v>25</v>
      </c>
      <c r="E26" s="4">
        <v>45778.770833333336</v>
      </c>
      <c r="F26">
        <v>10.41</v>
      </c>
      <c r="G26">
        <v>18.899999999999999</v>
      </c>
      <c r="H26">
        <v>10.38</v>
      </c>
      <c r="I26">
        <v>113.2</v>
      </c>
      <c r="J26">
        <f>IF(G26="",0.5,IF(G26&lt;=0,2,IF(G26&gt;=40,2, IF(AND(G26&gt;0,G26&lt;1),5,IF(AND(G26&gt;35,G26&lt;40),5,IF(O26&gt;=1.5,1.5,0))))))</f>
        <v>0</v>
      </c>
      <c r="K26">
        <f>IF(H26="",0.5,IF(H26&lt;=0.1,2,IF(H26&gt;=20,2, IF(AND(H26&gt;0.1,H26&lt;0.2),5,IF(AND(H26&gt;16,H26&lt;20),5,IF(P26&gt;=2,1.5,0))))))</f>
        <v>0</v>
      </c>
      <c r="L26">
        <f>IF(A26="",0.5,IF(B26="",0.5,IF(C26="",0.5,IF(E26="",0.5,IF(Q26="Y",0.01,0)))))</f>
        <v>0</v>
      </c>
      <c r="M26">
        <f>COUNTIF(J26:L26,"&gt;0")</f>
        <v>0</v>
      </c>
      <c r="N26" s="28" t="s">
        <v>66</v>
      </c>
      <c r="O26">
        <f>IF(G26="","",ABS(G27-G26))</f>
        <v>5.9999999999998721E-2</v>
      </c>
      <c r="P26">
        <f>IF(H26="","",ABS(H27-H26))</f>
        <v>0.16999999999999993</v>
      </c>
      <c r="R26" s="2">
        <f>E26-E25</f>
        <v>1.0416666671517305E-2</v>
      </c>
      <c r="S26" s="4">
        <f>MROUND(E26,"0:15")</f>
        <v>45778.770833333328</v>
      </c>
    </row>
    <row r="27" spans="1:19" x14ac:dyDescent="0.35">
      <c r="A27">
        <v>2025</v>
      </c>
      <c r="B27" t="s">
        <v>64</v>
      </c>
      <c r="C27" t="s">
        <v>65</v>
      </c>
      <c r="D27">
        <v>26</v>
      </c>
      <c r="E27" s="4">
        <v>45778.78125</v>
      </c>
      <c r="F27">
        <v>10.24</v>
      </c>
      <c r="G27">
        <v>18.84</v>
      </c>
      <c r="H27">
        <v>10.210000000000001</v>
      </c>
      <c r="I27">
        <v>111.2</v>
      </c>
      <c r="J27">
        <f>IF(G27="",0.5,IF(G27&lt;=0,2,IF(G27&gt;=40,2, IF(AND(G27&gt;0,G27&lt;1),5,IF(AND(G27&gt;35,G27&lt;40),5,IF(O27&gt;=1.5,1.5,0))))))</f>
        <v>0</v>
      </c>
      <c r="K27">
        <f>IF(H27="",0.5,IF(H27&lt;=0.1,2,IF(H27&gt;=20,2, IF(AND(H27&gt;0.1,H27&lt;0.2),5,IF(AND(H27&gt;16,H27&lt;20),5,IF(P27&gt;=2,1.5,0))))))</f>
        <v>0</v>
      </c>
      <c r="L27">
        <f>IF(A27="",0.5,IF(B27="",0.5,IF(C27="",0.5,IF(E27="",0.5,IF(Q27="Y",0.01,0)))))</f>
        <v>0</v>
      </c>
      <c r="M27">
        <f>COUNTIF(J27:L27,"&gt;0")</f>
        <v>0</v>
      </c>
      <c r="N27" s="28" t="s">
        <v>66</v>
      </c>
      <c r="O27">
        <f>IF(G27="","",ABS(G28-G27))</f>
        <v>5.9999999999998721E-2</v>
      </c>
      <c r="P27">
        <f>IF(H27="","",ABS(H28-H27))</f>
        <v>0.17000000000000171</v>
      </c>
      <c r="R27" s="2">
        <f>E27-E26</f>
        <v>1.0416666664241347E-2</v>
      </c>
      <c r="S27" s="4">
        <f>MROUND(E27,"0:15")</f>
        <v>45778.78125</v>
      </c>
    </row>
    <row r="28" spans="1:19" x14ac:dyDescent="0.35">
      <c r="A28">
        <v>2025</v>
      </c>
      <c r="B28" t="s">
        <v>64</v>
      </c>
      <c r="C28" t="s">
        <v>65</v>
      </c>
      <c r="D28">
        <v>27</v>
      </c>
      <c r="E28" s="4">
        <v>45778.791666666664</v>
      </c>
      <c r="F28">
        <v>10.07</v>
      </c>
      <c r="G28">
        <v>18.78</v>
      </c>
      <c r="H28">
        <v>10.039999999999999</v>
      </c>
      <c r="I28">
        <v>109.3</v>
      </c>
      <c r="J28">
        <f>IF(G28="",0.5,IF(G28&lt;=0,2,IF(G28&gt;=40,2, IF(AND(G28&gt;0,G28&lt;1),5,IF(AND(G28&gt;35,G28&lt;40),5,IF(O28&gt;=1.5,1.5,0))))))</f>
        <v>0</v>
      </c>
      <c r="K28">
        <f>IF(H28="",0.5,IF(H28&lt;=0.1,2,IF(H28&gt;=20,2, IF(AND(H28&gt;0.1,H28&lt;0.2),5,IF(AND(H28&gt;16,H28&lt;20),5,IF(P28&gt;=2,1.5,0))))))</f>
        <v>0</v>
      </c>
      <c r="L28">
        <f>IF(A28="",0.5,IF(B28="",0.5,IF(C28="",0.5,IF(E28="",0.5,IF(Q28="Y",0.01,0)))))</f>
        <v>0</v>
      </c>
      <c r="M28">
        <f>COUNTIF(J28:L28,"&gt;0")</f>
        <v>0</v>
      </c>
      <c r="N28" s="28" t="s">
        <v>66</v>
      </c>
      <c r="O28">
        <f>IF(G28="","",ABS(G29-G28))</f>
        <v>8.0000000000001847E-2</v>
      </c>
      <c r="P28">
        <f>IF(H28="","",ABS(H29-H28))</f>
        <v>0.20999999999999908</v>
      </c>
      <c r="R28" s="2">
        <f>E28-E27</f>
        <v>1.0416666664241347E-2</v>
      </c>
      <c r="S28" s="4">
        <f>MROUND(E28,"0:15")</f>
        <v>45778.791666666664</v>
      </c>
    </row>
    <row r="29" spans="1:19" x14ac:dyDescent="0.35">
      <c r="A29">
        <v>2025</v>
      </c>
      <c r="B29" t="s">
        <v>64</v>
      </c>
      <c r="C29" t="s">
        <v>65</v>
      </c>
      <c r="D29">
        <v>28</v>
      </c>
      <c r="E29" s="4">
        <v>45778.802083333336</v>
      </c>
      <c r="F29">
        <v>9.86</v>
      </c>
      <c r="G29">
        <v>18.7</v>
      </c>
      <c r="H29">
        <v>9.83</v>
      </c>
      <c r="I29">
        <v>106.8</v>
      </c>
      <c r="J29">
        <f>IF(G29="",0.5,IF(G29&lt;=0,2,IF(G29&gt;=40,2, IF(AND(G29&gt;0,G29&lt;1),5,IF(AND(G29&gt;35,G29&lt;40),5,IF(O29&gt;=1.5,1.5,0))))))</f>
        <v>0</v>
      </c>
      <c r="K29">
        <f>IF(H29="",0.5,IF(H29&lt;=0.1,2,IF(H29&gt;=20,2, IF(AND(H29&gt;0.1,H29&lt;0.2),5,IF(AND(H29&gt;16,H29&lt;20),5,IF(P29&gt;=2,1.5,0))))))</f>
        <v>0</v>
      </c>
      <c r="L29">
        <f>IF(A29="",0.5,IF(B29="",0.5,IF(C29="",0.5,IF(E29="",0.5,IF(Q29="Y",0.01,0)))))</f>
        <v>0</v>
      </c>
      <c r="M29">
        <f>COUNTIF(J29:L29,"&gt;0")</f>
        <v>0</v>
      </c>
      <c r="N29" s="28" t="s">
        <v>66</v>
      </c>
      <c r="O29">
        <f>IF(G29="","",ABS(G30-G29))</f>
        <v>7.9999999999998295E-2</v>
      </c>
      <c r="P29">
        <f>IF(H29="","",ABS(H30-H29))</f>
        <v>0.19999999999999929</v>
      </c>
      <c r="R29" s="2">
        <f>E29-E28</f>
        <v>1.0416666671517305E-2</v>
      </c>
      <c r="S29" s="4">
        <f>MROUND(E29,"0:15")</f>
        <v>45778.802083333328</v>
      </c>
    </row>
    <row r="30" spans="1:19" x14ac:dyDescent="0.35">
      <c r="A30">
        <v>2025</v>
      </c>
      <c r="B30" t="s">
        <v>64</v>
      </c>
      <c r="C30" t="s">
        <v>65</v>
      </c>
      <c r="D30">
        <v>29</v>
      </c>
      <c r="E30" s="4">
        <v>45778.8125</v>
      </c>
      <c r="F30">
        <v>9.66</v>
      </c>
      <c r="G30">
        <v>18.62</v>
      </c>
      <c r="H30">
        <v>9.6300000000000008</v>
      </c>
      <c r="I30">
        <v>104.5</v>
      </c>
      <c r="J30">
        <f>IF(G30="",0.5,IF(G30&lt;=0,2,IF(G30&gt;=40,2, IF(AND(G30&gt;0,G30&lt;1),5,IF(AND(G30&gt;35,G30&lt;40),5,IF(O30&gt;=1.5,1.5,0))))))</f>
        <v>0</v>
      </c>
      <c r="K30">
        <f>IF(H30="",0.5,IF(H30&lt;=0.1,2,IF(H30&gt;=20,2, IF(AND(H30&gt;0.1,H30&lt;0.2),5,IF(AND(H30&gt;16,H30&lt;20),5,IF(P30&gt;=2,1.5,0))))))</f>
        <v>0</v>
      </c>
      <c r="L30">
        <f>IF(A30="",0.5,IF(B30="",0.5,IF(C30="",0.5,IF(E30="",0.5,IF(Q30="Y",0.01,0)))))</f>
        <v>0</v>
      </c>
      <c r="M30">
        <f>COUNTIF(J30:L30,"&gt;0")</f>
        <v>0</v>
      </c>
      <c r="N30" s="28" t="s">
        <v>66</v>
      </c>
      <c r="O30">
        <f>IF(G30="","",ABS(G31-G30))</f>
        <v>8.0000000000001847E-2</v>
      </c>
      <c r="P30">
        <f>IF(H30="","",ABS(H31-H30))</f>
        <v>0.16999999999999993</v>
      </c>
      <c r="R30" s="2">
        <f>E30-E29</f>
        <v>1.0416666664241347E-2</v>
      </c>
      <c r="S30" s="4">
        <f>MROUND(E30,"0:15")</f>
        <v>45778.8125</v>
      </c>
    </row>
    <row r="31" spans="1:19" x14ac:dyDescent="0.35">
      <c r="A31">
        <v>2025</v>
      </c>
      <c r="B31" t="s">
        <v>64</v>
      </c>
      <c r="C31" t="s">
        <v>65</v>
      </c>
      <c r="D31">
        <v>30</v>
      </c>
      <c r="E31" s="4">
        <v>45778.822916666664</v>
      </c>
      <c r="F31">
        <v>9.49</v>
      </c>
      <c r="G31">
        <v>18.54</v>
      </c>
      <c r="H31">
        <v>9.4600000000000009</v>
      </c>
      <c r="I31">
        <v>102.5</v>
      </c>
      <c r="J31">
        <f>IF(G31="",0.5,IF(G31&lt;=0,2,IF(G31&gt;=40,2, IF(AND(G31&gt;0,G31&lt;1),5,IF(AND(G31&gt;35,G31&lt;40),5,IF(O31&gt;=1.5,1.5,0))))))</f>
        <v>0</v>
      </c>
      <c r="K31">
        <f>IF(H31="",0.5,IF(H31&lt;=0.1,2,IF(H31&gt;=20,2, IF(AND(H31&gt;0.1,H31&lt;0.2),5,IF(AND(H31&gt;16,H31&lt;20),5,IF(P31&gt;=2,1.5,0))))))</f>
        <v>0</v>
      </c>
      <c r="L31">
        <f>IF(A31="",0.5,IF(B31="",0.5,IF(C31="",0.5,IF(E31="",0.5,IF(Q31="Y",0.01,0)))))</f>
        <v>0</v>
      </c>
      <c r="M31">
        <f>COUNTIF(J31:L31,"&gt;0")</f>
        <v>0</v>
      </c>
      <c r="N31" s="28" t="s">
        <v>66</v>
      </c>
      <c r="O31">
        <f>IF(G31="","",ABS(G32-G31))</f>
        <v>7.9999999999998295E-2</v>
      </c>
      <c r="P31">
        <f>IF(H31="","",ABS(H32-H31))</f>
        <v>0.20000000000000107</v>
      </c>
      <c r="R31" s="2">
        <f>E31-E30</f>
        <v>1.0416666664241347E-2</v>
      </c>
      <c r="S31" s="4">
        <f>MROUND(E31,"0:15")</f>
        <v>45778.822916666664</v>
      </c>
    </row>
    <row r="32" spans="1:19" x14ac:dyDescent="0.35">
      <c r="A32">
        <v>2025</v>
      </c>
      <c r="B32" t="s">
        <v>64</v>
      </c>
      <c r="C32" t="s">
        <v>65</v>
      </c>
      <c r="D32">
        <v>31</v>
      </c>
      <c r="E32" s="4">
        <v>45778.833333333336</v>
      </c>
      <c r="F32">
        <v>9.2899999999999991</v>
      </c>
      <c r="G32">
        <v>18.46</v>
      </c>
      <c r="H32">
        <v>9.26</v>
      </c>
      <c r="I32">
        <v>100.1</v>
      </c>
      <c r="J32">
        <f>IF(G32="",0.5,IF(G32&lt;=0,2,IF(G32&gt;=40,2, IF(AND(G32&gt;0,G32&lt;1),5,IF(AND(G32&gt;35,G32&lt;40),5,IF(O32&gt;=1.5,1.5,0))))))</f>
        <v>0</v>
      </c>
      <c r="K32">
        <f>IF(H32="",0.5,IF(H32&lt;=0.1,2,IF(H32&gt;=20,2, IF(AND(H32&gt;0.1,H32&lt;0.2),5,IF(AND(H32&gt;16,H32&lt;20),5,IF(P32&gt;=2,1.5,0))))))</f>
        <v>0</v>
      </c>
      <c r="L32">
        <f>IF(A32="",0.5,IF(B32="",0.5,IF(C32="",0.5,IF(E32="",0.5,IF(Q32="Y",0.01,0)))))</f>
        <v>0</v>
      </c>
      <c r="M32">
        <f>COUNTIF(J32:L32,"&gt;0")</f>
        <v>0</v>
      </c>
      <c r="N32" s="28" t="s">
        <v>66</v>
      </c>
      <c r="O32">
        <f>IF(G32="","",ABS(G33-G32))</f>
        <v>8.0000000000001847E-2</v>
      </c>
      <c r="P32">
        <f>IF(H32="","",ABS(H33-H32))</f>
        <v>0.16999999999999993</v>
      </c>
      <c r="R32" s="2">
        <f>E32-E31</f>
        <v>1.0416666671517305E-2</v>
      </c>
      <c r="S32" s="4">
        <f>MROUND(E32,"0:15")</f>
        <v>45778.833333333328</v>
      </c>
    </row>
    <row r="33" spans="1:22" x14ac:dyDescent="0.35">
      <c r="A33">
        <v>2025</v>
      </c>
      <c r="B33" t="s">
        <v>64</v>
      </c>
      <c r="C33" t="s">
        <v>65</v>
      </c>
      <c r="D33">
        <v>32</v>
      </c>
      <c r="E33" s="4">
        <v>45778.84375</v>
      </c>
      <c r="F33">
        <v>9.1199999999999992</v>
      </c>
      <c r="G33">
        <v>18.38</v>
      </c>
      <c r="H33">
        <v>9.09</v>
      </c>
      <c r="I33">
        <v>98.2</v>
      </c>
      <c r="J33">
        <f>IF(G33="",0.5,IF(G33&lt;=0,2,IF(G33&gt;=40,2, IF(AND(G33&gt;0,G33&lt;1),5,IF(AND(G33&gt;35,G33&lt;40),5,IF(O33&gt;=1.5,1.5,0))))))</f>
        <v>0</v>
      </c>
      <c r="K33">
        <f>IF(H33="",0.5,IF(H33&lt;=0.1,2,IF(H33&gt;=20,2, IF(AND(H33&gt;0.1,H33&lt;0.2),5,IF(AND(H33&gt;16,H33&lt;20),5,IF(P33&gt;=2,1.5,0))))))</f>
        <v>0</v>
      </c>
      <c r="L33">
        <f>IF(A33="",0.5,IF(B33="",0.5,IF(C33="",0.5,IF(E33="",0.5,IF(Q33="Y",0.01,0)))))</f>
        <v>0</v>
      </c>
      <c r="M33">
        <f>COUNTIF(J33:L33,"&gt;0")</f>
        <v>0</v>
      </c>
      <c r="N33" s="28" t="s">
        <v>66</v>
      </c>
      <c r="O33">
        <f>IF(G33="","",ABS(G34-G33))</f>
        <v>5.9999999999998721E-2</v>
      </c>
      <c r="P33">
        <f>IF(H33="","",ABS(H34-H33))</f>
        <v>0.16999999999999993</v>
      </c>
      <c r="R33" s="2">
        <f>E33-E32</f>
        <v>1.0416666664241347E-2</v>
      </c>
      <c r="S33" s="4">
        <f>MROUND(E33,"0:15")</f>
        <v>45778.84375</v>
      </c>
    </row>
    <row r="34" spans="1:22" x14ac:dyDescent="0.35">
      <c r="A34">
        <v>2025</v>
      </c>
      <c r="B34" t="s">
        <v>64</v>
      </c>
      <c r="C34" t="s">
        <v>65</v>
      </c>
      <c r="D34">
        <v>33</v>
      </c>
      <c r="E34" s="4">
        <v>45778.854166666664</v>
      </c>
      <c r="F34">
        <v>8.9499999999999993</v>
      </c>
      <c r="G34">
        <v>18.32</v>
      </c>
      <c r="H34">
        <v>8.92</v>
      </c>
      <c r="I34">
        <v>96.2</v>
      </c>
      <c r="J34">
        <f>IF(G34="",0.5,IF(G34&lt;=0,2,IF(G34&gt;=40,2, IF(AND(G34&gt;0,G34&lt;1),5,IF(AND(G34&gt;35,G34&lt;40),5,IF(O34&gt;=1.5,1.5,0))))))</f>
        <v>0</v>
      </c>
      <c r="K34">
        <f>IF(H34="",0.5,IF(H34&lt;=0.1,2,IF(H34&gt;=20,2, IF(AND(H34&gt;0.1,H34&lt;0.2),5,IF(AND(H34&gt;16,H34&lt;20),5,IF(P34&gt;=2,1.5,0))))))</f>
        <v>0</v>
      </c>
      <c r="L34">
        <f>IF(A34="",0.5,IF(B34="",0.5,IF(C34="",0.5,IF(E34="",0.5,IF(Q34="Y",0.01,0)))))</f>
        <v>0</v>
      </c>
      <c r="M34">
        <f>COUNTIF(J34:L34,"&gt;0")</f>
        <v>0</v>
      </c>
      <c r="N34" s="28" t="s">
        <v>66</v>
      </c>
      <c r="O34">
        <f>IF(G34="","",ABS(G35-G34))</f>
        <v>8.0000000000001847E-2</v>
      </c>
      <c r="P34">
        <f>IF(H34="","",ABS(H35-H34))</f>
        <v>0.15000000000000036</v>
      </c>
      <c r="R34" s="2">
        <f>E34-E33</f>
        <v>1.0416666664241347E-2</v>
      </c>
      <c r="S34" s="4">
        <f>MROUND(E34,"0:15")</f>
        <v>45778.854166666664</v>
      </c>
    </row>
    <row r="35" spans="1:22" x14ac:dyDescent="0.35">
      <c r="A35">
        <v>2025</v>
      </c>
      <c r="B35" t="s">
        <v>64</v>
      </c>
      <c r="C35" t="s">
        <v>65</v>
      </c>
      <c r="D35">
        <v>34</v>
      </c>
      <c r="E35" s="4">
        <v>45778.864583333336</v>
      </c>
      <c r="F35">
        <v>8.8000000000000007</v>
      </c>
      <c r="G35">
        <v>18.239999999999998</v>
      </c>
      <c r="H35">
        <v>8.77</v>
      </c>
      <c r="I35">
        <v>94.4</v>
      </c>
      <c r="J35">
        <f>IF(G35="",0.5,IF(G35&lt;=0,2,IF(G35&gt;=40,2, IF(AND(G35&gt;0,G35&lt;1),5,IF(AND(G35&gt;35,G35&lt;40),5,IF(O35&gt;=1.5,1.5,0))))))</f>
        <v>0</v>
      </c>
      <c r="K35">
        <f>IF(H35="",0.5,IF(H35&lt;=0.1,2,IF(H35&gt;=20,2, IF(AND(H35&gt;0.1,H35&lt;0.2),5,IF(AND(H35&gt;16,H35&lt;20),5,IF(P35&gt;=2,1.5,0))))))</f>
        <v>0</v>
      </c>
      <c r="L35">
        <f>IF(A35="",0.5,IF(B35="",0.5,IF(C35="",0.5,IF(E35="",0.5,IF(Q35="Y",0.01,0)))))</f>
        <v>0</v>
      </c>
      <c r="M35">
        <f>COUNTIF(J35:L35,"&gt;0")</f>
        <v>0</v>
      </c>
      <c r="N35" s="28" t="s">
        <v>66</v>
      </c>
      <c r="O35">
        <f>IF(G35="","",ABS(G36-G35))</f>
        <v>5.9999999999998721E-2</v>
      </c>
      <c r="P35">
        <f>IF(H35="","",ABS(H36-H35))</f>
        <v>0.12999999999999901</v>
      </c>
      <c r="R35" s="2">
        <f>E35-E34</f>
        <v>1.0416666671517305E-2</v>
      </c>
      <c r="S35" s="4">
        <f>MROUND(E35,"0:15")</f>
        <v>45778.864583333328</v>
      </c>
    </row>
    <row r="36" spans="1:22" x14ac:dyDescent="0.35">
      <c r="A36">
        <v>2025</v>
      </c>
      <c r="B36" t="s">
        <v>64</v>
      </c>
      <c r="C36" t="s">
        <v>65</v>
      </c>
      <c r="D36">
        <v>35</v>
      </c>
      <c r="E36" s="4">
        <v>45778.875</v>
      </c>
      <c r="F36">
        <v>8.67</v>
      </c>
      <c r="G36">
        <v>18.18</v>
      </c>
      <c r="H36">
        <v>8.64</v>
      </c>
      <c r="I36">
        <v>92.9</v>
      </c>
      <c r="J36">
        <f>IF(G36="",0.5,IF(G36&lt;=0,2,IF(G36&gt;=40,2, IF(AND(G36&gt;0,G36&lt;1),5,IF(AND(G36&gt;35,G36&lt;40),5,IF(O36&gt;=1.5,1.5,0))))))</f>
        <v>0</v>
      </c>
      <c r="K36">
        <f>IF(H36="",0.5,IF(H36&lt;=0.1,2,IF(H36&gt;=20,2, IF(AND(H36&gt;0.1,H36&lt;0.2),5,IF(AND(H36&gt;16,H36&lt;20),5,IF(P36&gt;=2,1.5,0))))))</f>
        <v>0</v>
      </c>
      <c r="L36">
        <f>IF(A36="",0.5,IF(B36="",0.5,IF(C36="",0.5,IF(E36="",0.5,IF(Q36="Y",0.01,0)))))</f>
        <v>0</v>
      </c>
      <c r="M36">
        <f>COUNTIF(J36:L36,"&gt;0")</f>
        <v>0</v>
      </c>
      <c r="N36" s="28" t="s">
        <v>66</v>
      </c>
      <c r="O36">
        <f>IF(G36="","",ABS(G37-G36))</f>
        <v>7.9999999999998295E-2</v>
      </c>
      <c r="P36">
        <f>IF(H36="","",ABS(H37-H36))</f>
        <v>0.12000000000000099</v>
      </c>
      <c r="R36" s="2">
        <f>E36-E35</f>
        <v>1.0416666664241347E-2</v>
      </c>
      <c r="S36" s="4">
        <f>MROUND(E36,"0:15")</f>
        <v>45778.875</v>
      </c>
    </row>
    <row r="37" spans="1:22" x14ac:dyDescent="0.35">
      <c r="A37">
        <v>2025</v>
      </c>
      <c r="B37" t="s">
        <v>64</v>
      </c>
      <c r="C37" t="s">
        <v>65</v>
      </c>
      <c r="D37">
        <v>36</v>
      </c>
      <c r="E37" s="4">
        <v>45778.885416666664</v>
      </c>
      <c r="F37">
        <v>8.5399999999999991</v>
      </c>
      <c r="G37">
        <v>18.100000000000001</v>
      </c>
      <c r="H37">
        <v>8.52</v>
      </c>
      <c r="I37">
        <v>91.4</v>
      </c>
      <c r="J37">
        <f>IF(G37="",0.5,IF(G37&lt;=0,2,IF(G37&gt;=40,2, IF(AND(G37&gt;0,G37&lt;1),5,IF(AND(G37&gt;35,G37&lt;40),5,IF(O37&gt;=1.5,1.5,0))))))</f>
        <v>0</v>
      </c>
      <c r="K37">
        <f>IF(H37="",0.5,IF(H37&lt;=0.1,2,IF(H37&gt;=20,2, IF(AND(H37&gt;0.1,H37&lt;0.2),5,IF(AND(H37&gt;16,H37&lt;20),5,IF(P37&gt;=2,1.5,0))))))</f>
        <v>0</v>
      </c>
      <c r="L37">
        <f>IF(A37="",0.5,IF(B37="",0.5,IF(C37="",0.5,IF(E37="",0.5,IF(Q37="Y",0.01,0)))))</f>
        <v>0</v>
      </c>
      <c r="M37">
        <f>COUNTIF(J37:L37,"&gt;0")</f>
        <v>0</v>
      </c>
      <c r="N37" s="28" t="s">
        <v>66</v>
      </c>
      <c r="O37">
        <f>IF(G37="","",ABS(G38-G37))</f>
        <v>6.0000000000002274E-2</v>
      </c>
      <c r="P37">
        <f>IF(H37="","",ABS(H38-H37))</f>
        <v>9.9999999999999645E-2</v>
      </c>
      <c r="R37" s="2">
        <f>E37-E36</f>
        <v>1.0416666664241347E-2</v>
      </c>
      <c r="S37" s="4">
        <f>MROUND(E37,"0:15")</f>
        <v>45778.885416666664</v>
      </c>
    </row>
    <row r="38" spans="1:22" x14ac:dyDescent="0.35">
      <c r="A38">
        <v>2025</v>
      </c>
      <c r="B38" t="s">
        <v>64</v>
      </c>
      <c r="C38" t="s">
        <v>65</v>
      </c>
      <c r="D38">
        <v>37</v>
      </c>
      <c r="E38" s="4">
        <v>45778.895833333336</v>
      </c>
      <c r="F38">
        <v>8.44</v>
      </c>
      <c r="G38">
        <v>18.04</v>
      </c>
      <c r="H38">
        <v>8.42</v>
      </c>
      <c r="I38">
        <v>90.2</v>
      </c>
      <c r="J38">
        <f>IF(G38="",0.5,IF(G38&lt;=0,2,IF(G38&gt;=40,2, IF(AND(G38&gt;0,G38&lt;1),5,IF(AND(G38&gt;35,G38&lt;40),5,IF(O38&gt;=1.5,1.5,0))))))</f>
        <v>0</v>
      </c>
      <c r="K38">
        <f>IF(H38="",0.5,IF(H38&lt;=0.1,2,IF(H38&gt;=20,2, IF(AND(H38&gt;0.1,H38&lt;0.2),5,IF(AND(H38&gt;16,H38&lt;20),5,IF(P38&gt;=2,1.5,0))))))</f>
        <v>0</v>
      </c>
      <c r="L38">
        <f>IF(A38="",0.5,IF(B38="",0.5,IF(C38="",0.5,IF(E38="",0.5,IF(Q38="Y",0.01,0)))))</f>
        <v>0</v>
      </c>
      <c r="M38">
        <f>COUNTIF(J38:L38,"&gt;0")</f>
        <v>0</v>
      </c>
      <c r="N38" s="28" t="s">
        <v>66</v>
      </c>
      <c r="O38">
        <f>IF(G38="","",ABS(G39-G38))</f>
        <v>7.9999999999998295E-2</v>
      </c>
      <c r="P38">
        <f>IF(H38="","",ABS(H39-H38))</f>
        <v>9.9999999999999645E-2</v>
      </c>
      <c r="R38" s="2">
        <f>E38-E37</f>
        <v>1.0416666671517305E-2</v>
      </c>
      <c r="S38" s="4">
        <f>MROUND(E38,"0:15")</f>
        <v>45778.895833333328</v>
      </c>
    </row>
    <row r="39" spans="1:22" x14ac:dyDescent="0.35">
      <c r="A39">
        <v>2025</v>
      </c>
      <c r="B39" t="s">
        <v>64</v>
      </c>
      <c r="C39" t="s">
        <v>65</v>
      </c>
      <c r="D39">
        <v>38</v>
      </c>
      <c r="E39" s="4">
        <v>45778.90625</v>
      </c>
      <c r="F39">
        <v>8.34</v>
      </c>
      <c r="G39">
        <v>17.96</v>
      </c>
      <c r="H39">
        <v>8.32</v>
      </c>
      <c r="I39">
        <v>89</v>
      </c>
      <c r="J39">
        <f>IF(G39="",0.5,IF(G39&lt;=0,2,IF(G39&gt;=40,2, IF(AND(G39&gt;0,G39&lt;1),5,IF(AND(G39&gt;35,G39&lt;40),5,IF(O39&gt;=1.5,1.5,0))))))</f>
        <v>0</v>
      </c>
      <c r="K39">
        <f>IF(H39="",0.5,IF(H39&lt;=0.1,2,IF(H39&gt;=20,2, IF(AND(H39&gt;0.1,H39&lt;0.2),5,IF(AND(H39&gt;16,H39&lt;20),5,IF(P39&gt;=2,1.5,0))))))</f>
        <v>0</v>
      </c>
      <c r="L39">
        <f>IF(A39="",0.5,IF(B39="",0.5,IF(C39="",0.5,IF(E39="",0.5,IF(Q39="Y",0.01,0)))))</f>
        <v>0</v>
      </c>
      <c r="M39">
        <f>COUNTIF(J39:L39,"&gt;0")</f>
        <v>0</v>
      </c>
      <c r="N39" s="28" t="s">
        <v>66</v>
      </c>
      <c r="O39">
        <f>IF(G39="","",ABS(G40-G39))</f>
        <v>0.10000000000000142</v>
      </c>
      <c r="P39">
        <f>IF(H39="","",ABS(H40-H39))</f>
        <v>8.9999999999999858E-2</v>
      </c>
      <c r="R39" s="2">
        <f>E39-E38</f>
        <v>1.0416666664241347E-2</v>
      </c>
      <c r="S39" s="4">
        <f>MROUND(E39,"0:15")</f>
        <v>45778.90625</v>
      </c>
    </row>
    <row r="40" spans="1:22" x14ac:dyDescent="0.35">
      <c r="A40">
        <v>2025</v>
      </c>
      <c r="B40" t="s">
        <v>64</v>
      </c>
      <c r="C40" t="s">
        <v>65</v>
      </c>
      <c r="D40">
        <v>39</v>
      </c>
      <c r="E40" s="4">
        <v>45778.916666666664</v>
      </c>
      <c r="F40">
        <v>8.25</v>
      </c>
      <c r="G40">
        <v>17.86</v>
      </c>
      <c r="H40">
        <v>8.23</v>
      </c>
      <c r="I40">
        <v>87.8</v>
      </c>
      <c r="J40">
        <f>IF(G40="",0.5,IF(G40&lt;=0,2,IF(G40&gt;=40,2, IF(AND(G40&gt;0,G40&lt;1),5,IF(AND(G40&gt;35,G40&lt;40),5,IF(O40&gt;=1.5,1.5,0))))))</f>
        <v>0</v>
      </c>
      <c r="K40">
        <f>IF(H40="",0.5,IF(H40&lt;=0.1,2,IF(H40&gt;=20,2, IF(AND(H40&gt;0.1,H40&lt;0.2),5,IF(AND(H40&gt;16,H40&lt;20),5,IF(P40&gt;=2,1.5,0))))))</f>
        <v>0</v>
      </c>
      <c r="L40">
        <f>IF(A40="",0.5,IF(B40="",0.5,IF(C40="",0.5,IF(E40="",0.5,IF(Q40="Y",0.01,0)))))</f>
        <v>0</v>
      </c>
      <c r="M40">
        <f>COUNTIF(J40:L40,"&gt;0")</f>
        <v>0</v>
      </c>
      <c r="N40" s="28" t="s">
        <v>66</v>
      </c>
      <c r="O40">
        <f>IF(G40="","",ABS(G41-G40))</f>
        <v>7.9999999999998295E-2</v>
      </c>
      <c r="P40">
        <f>IF(H40="","",ABS(H41-H40))</f>
        <v>7.0000000000000284E-2</v>
      </c>
      <c r="R40" s="2">
        <f>E40-E39</f>
        <v>1.0416666664241347E-2</v>
      </c>
      <c r="S40" s="4">
        <f>MROUND(E40,"0:15")</f>
        <v>45778.916666666664</v>
      </c>
    </row>
    <row r="41" spans="1:22" x14ac:dyDescent="0.35">
      <c r="A41">
        <v>2025</v>
      </c>
      <c r="B41" t="s">
        <v>64</v>
      </c>
      <c r="C41" t="s">
        <v>65</v>
      </c>
      <c r="D41">
        <v>40</v>
      </c>
      <c r="E41" s="4">
        <v>45778.927083333336</v>
      </c>
      <c r="F41">
        <v>8.18</v>
      </c>
      <c r="G41">
        <v>17.78</v>
      </c>
      <c r="H41">
        <v>8.16</v>
      </c>
      <c r="I41">
        <v>87</v>
      </c>
      <c r="J41">
        <f>IF(G41="",0.5,IF(G41&lt;=0,2,IF(G41&gt;=40,2, IF(AND(G41&gt;0,G41&lt;1),5,IF(AND(G41&gt;35,G41&lt;40),5,IF(O41&gt;=1.5,1.5,0))))))</f>
        <v>0</v>
      </c>
      <c r="K41">
        <f>IF(H41="",0.5,IF(H41&lt;=0.1,2,IF(H41&gt;=20,2, IF(AND(H41&gt;0.1,H41&lt;0.2),5,IF(AND(H41&gt;16,H41&lt;20),5,IF(P41&gt;=2,1.5,0))))))</f>
        <v>0</v>
      </c>
      <c r="L41">
        <f>IF(A41="",0.5,IF(B41="",0.5,IF(C41="",0.5,IF(E41="",0.5,IF(Q41="Y",0.01,0)))))</f>
        <v>0</v>
      </c>
      <c r="M41">
        <f>COUNTIF(J41:L41,"&gt;0")</f>
        <v>0</v>
      </c>
      <c r="N41" s="28" t="s">
        <v>66</v>
      </c>
      <c r="O41">
        <f>IF(G41="","",ABS(G42-G41))</f>
        <v>8.0000000000001847E-2</v>
      </c>
      <c r="P41">
        <f>IF(H41="","",ABS(H42-H41))</f>
        <v>8.0000000000000071E-2</v>
      </c>
      <c r="R41" s="2">
        <f>E41-E40</f>
        <v>1.0416666671517305E-2</v>
      </c>
      <c r="S41" s="4">
        <f>MROUND(E41,"0:15")</f>
        <v>45778.927083333328</v>
      </c>
    </row>
    <row r="42" spans="1:22" x14ac:dyDescent="0.35">
      <c r="A42">
        <v>2025</v>
      </c>
      <c r="B42" t="s">
        <v>64</v>
      </c>
      <c r="C42" t="s">
        <v>65</v>
      </c>
      <c r="D42">
        <v>41</v>
      </c>
      <c r="E42" s="4">
        <v>45778.9375</v>
      </c>
      <c r="F42">
        <v>8.1</v>
      </c>
      <c r="G42">
        <v>17.7</v>
      </c>
      <c r="H42">
        <v>8.08</v>
      </c>
      <c r="I42">
        <v>86</v>
      </c>
      <c r="J42">
        <f>IF(G42="",0.5,IF(G42&lt;=0,2,IF(G42&gt;=40,2, IF(AND(G42&gt;0,G42&lt;1),5,IF(AND(G42&gt;35,G42&lt;40),5,IF(O42&gt;=1.5,1.5,0))))))</f>
        <v>0</v>
      </c>
      <c r="K42">
        <f>IF(H42="",0.5,IF(H42&lt;=0.1,2,IF(H42&gt;=20,2, IF(AND(H42&gt;0.1,H42&lt;0.2),5,IF(AND(H42&gt;16,H42&lt;20),5,IF(P42&gt;=2,1.5,0))))))</f>
        <v>0</v>
      </c>
      <c r="L42">
        <f>IF(A42="",0.5,IF(B42="",0.5,IF(C42="",0.5,IF(E42="",0.5,IF(Q42="Y",0.01,0)))))</f>
        <v>0</v>
      </c>
      <c r="M42">
        <f>COUNTIF(J42:L42,"&gt;0")</f>
        <v>0</v>
      </c>
      <c r="N42" s="28" t="s">
        <v>66</v>
      </c>
      <c r="O42">
        <f>IF(G42="","",ABS(G43-G42))</f>
        <v>7.9999999999998295E-2</v>
      </c>
      <c r="P42">
        <f>IF(H42="","",ABS(H43-H42))</f>
        <v>7.0000000000000284E-2</v>
      </c>
      <c r="R42" s="2">
        <f>E42-E41</f>
        <v>1.0416666664241347E-2</v>
      </c>
      <c r="S42" s="4">
        <f>MROUND(E42,"0:15")</f>
        <v>45778.9375</v>
      </c>
      <c r="U42" s="5"/>
      <c r="V42" s="6"/>
    </row>
    <row r="43" spans="1:22" x14ac:dyDescent="0.35">
      <c r="A43">
        <v>2025</v>
      </c>
      <c r="B43" t="s">
        <v>64</v>
      </c>
      <c r="C43" t="s">
        <v>65</v>
      </c>
      <c r="D43">
        <v>42</v>
      </c>
      <c r="E43" s="4">
        <v>45778.947916666664</v>
      </c>
      <c r="F43">
        <v>8.0299999999999994</v>
      </c>
      <c r="G43">
        <v>17.62</v>
      </c>
      <c r="H43">
        <v>8.01</v>
      </c>
      <c r="I43">
        <v>85.1</v>
      </c>
      <c r="J43">
        <f>IF(G43="",0.5,IF(G43&lt;=0,2,IF(G43&gt;=40,2, IF(AND(G43&gt;0,G43&lt;1),5,IF(AND(G43&gt;35,G43&lt;40),5,IF(O43&gt;=1.5,1.5,0))))))</f>
        <v>0</v>
      </c>
      <c r="K43">
        <f>IF(H43="",0.5,IF(H43&lt;=0.1,2,IF(H43&gt;=20,2, IF(AND(H43&gt;0.1,H43&lt;0.2),5,IF(AND(H43&gt;16,H43&lt;20),5,IF(P43&gt;=2,1.5,0))))))</f>
        <v>0</v>
      </c>
      <c r="L43">
        <f>IF(A43="",0.5,IF(B43="",0.5,IF(C43="",0.5,IF(E43="",0.5,IF(Q43="Y",0.01,0)))))</f>
        <v>0</v>
      </c>
      <c r="M43">
        <f>COUNTIF(J43:L43,"&gt;0")</f>
        <v>0</v>
      </c>
      <c r="N43" s="28" t="s">
        <v>66</v>
      </c>
      <c r="O43">
        <f>IF(G43="","",ABS(G44-G43))</f>
        <v>8.0000000000001847E-2</v>
      </c>
      <c r="P43">
        <f>IF(H43="","",ABS(H44-H43))</f>
        <v>6.9999999999999396E-2</v>
      </c>
      <c r="R43" s="2">
        <f>E43-E42</f>
        <v>1.0416666664241347E-2</v>
      </c>
      <c r="S43" s="4">
        <f>MROUND(E43,"0:15")</f>
        <v>45778.947916666664</v>
      </c>
    </row>
    <row r="44" spans="1:22" x14ac:dyDescent="0.35">
      <c r="A44">
        <v>2025</v>
      </c>
      <c r="B44" t="s">
        <v>64</v>
      </c>
      <c r="C44" t="s">
        <v>65</v>
      </c>
      <c r="D44">
        <v>43</v>
      </c>
      <c r="E44" s="4">
        <v>45778.958333333336</v>
      </c>
      <c r="F44">
        <v>7.96</v>
      </c>
      <c r="G44">
        <v>17.54</v>
      </c>
      <c r="H44">
        <v>7.94</v>
      </c>
      <c r="I44">
        <v>84.2</v>
      </c>
      <c r="J44">
        <f>IF(G44="",0.5,IF(G44&lt;=0,2,IF(G44&gt;=40,2, IF(AND(G44&gt;0,G44&lt;1),5,IF(AND(G44&gt;35,G44&lt;40),5,IF(O44&gt;=1.5,1.5,0))))))</f>
        <v>0</v>
      </c>
      <c r="K44">
        <f>IF(H44="",0.5,IF(H44&lt;=0.1,2,IF(H44&gt;=20,2, IF(AND(H44&gt;0.1,H44&lt;0.2),5,IF(AND(H44&gt;16,H44&lt;20),5,IF(P44&gt;=2,1.5,0))))))</f>
        <v>0</v>
      </c>
      <c r="L44">
        <f>IF(A44="",0.5,IF(B44="",0.5,IF(C44="",0.5,IF(E44="",0.5,IF(Q44="Y",0.01,0)))))</f>
        <v>0</v>
      </c>
      <c r="M44">
        <f>COUNTIF(J44:L44,"&gt;0")</f>
        <v>0</v>
      </c>
      <c r="N44" s="28" t="s">
        <v>66</v>
      </c>
      <c r="O44">
        <f>IF(G44="","",ABS(G45-G44))</f>
        <v>7.9999999999998295E-2</v>
      </c>
      <c r="P44">
        <f>IF(H44="","",ABS(H45-H44))</f>
        <v>5.0000000000000711E-2</v>
      </c>
      <c r="R44" s="2">
        <f>E44-E43</f>
        <v>1.0416666671517305E-2</v>
      </c>
      <c r="S44" s="4">
        <f>MROUND(E44,"0:15")</f>
        <v>45778.958333333328</v>
      </c>
    </row>
    <row r="45" spans="1:22" x14ac:dyDescent="0.35">
      <c r="A45">
        <v>2025</v>
      </c>
      <c r="B45" t="s">
        <v>64</v>
      </c>
      <c r="C45" t="s">
        <v>65</v>
      </c>
      <c r="D45">
        <v>44</v>
      </c>
      <c r="E45" s="4">
        <v>45778.96875</v>
      </c>
      <c r="F45">
        <v>7.91</v>
      </c>
      <c r="G45">
        <v>17.46</v>
      </c>
      <c r="H45">
        <v>7.89</v>
      </c>
      <c r="I45">
        <v>83.5</v>
      </c>
      <c r="J45">
        <f>IF(G45="",0.5,IF(G45&lt;=0,2,IF(G45&gt;=40,2, IF(AND(G45&gt;0,G45&lt;1),5,IF(AND(G45&gt;35,G45&lt;40),5,IF(O45&gt;=1.5,1.5,0))))))</f>
        <v>0</v>
      </c>
      <c r="K45">
        <f>IF(H45="",0.5,IF(H45&lt;=0.1,2,IF(H45&gt;=20,2, IF(AND(H45&gt;0.1,H45&lt;0.2),5,IF(AND(H45&gt;16,H45&lt;20),5,IF(P45&gt;=2,1.5,0))))))</f>
        <v>0</v>
      </c>
      <c r="L45">
        <f>IF(A45="",0.5,IF(B45="",0.5,IF(C45="",0.5,IF(E45="",0.5,IF(Q45="Y",0.01,0)))))</f>
        <v>0</v>
      </c>
      <c r="M45">
        <f>COUNTIF(J45:L45,"&gt;0")</f>
        <v>0</v>
      </c>
      <c r="N45" s="28" t="s">
        <v>66</v>
      </c>
      <c r="O45">
        <f>IF(G45="","",ABS(G46-G45))</f>
        <v>8.0000000000001847E-2</v>
      </c>
      <c r="P45">
        <f>IF(H45="","",ABS(H46-H45))</f>
        <v>5.9999999999999609E-2</v>
      </c>
      <c r="R45" s="2">
        <f>E45-E44</f>
        <v>1.0416666664241347E-2</v>
      </c>
      <c r="S45" s="4">
        <f>MROUND(E45,"0:15")</f>
        <v>45778.96875</v>
      </c>
    </row>
    <row r="46" spans="1:22" x14ac:dyDescent="0.35">
      <c r="A46">
        <v>2025</v>
      </c>
      <c r="B46" t="s">
        <v>64</v>
      </c>
      <c r="C46" t="s">
        <v>65</v>
      </c>
      <c r="D46">
        <v>45</v>
      </c>
      <c r="E46" s="4">
        <v>45778.979166666664</v>
      </c>
      <c r="F46">
        <v>7.85</v>
      </c>
      <c r="G46">
        <v>17.38</v>
      </c>
      <c r="H46">
        <v>7.83</v>
      </c>
      <c r="I46">
        <v>82.8</v>
      </c>
      <c r="J46">
        <f>IF(G46="",0.5,IF(G46&lt;=0,2,IF(G46&gt;=40,2, IF(AND(G46&gt;0,G46&lt;1),5,IF(AND(G46&gt;35,G46&lt;40),5,IF(O46&gt;=1.5,1.5,0))))))</f>
        <v>0</v>
      </c>
      <c r="K46">
        <f>IF(H46="",0.5,IF(H46&lt;=0.1,2,IF(H46&gt;=20,2, IF(AND(H46&gt;0.1,H46&lt;0.2),5,IF(AND(H46&gt;16,H46&lt;20),5,IF(P46&gt;=2,1.5,0))))))</f>
        <v>0</v>
      </c>
      <c r="L46">
        <f>IF(A46="",0.5,IF(B46="",0.5,IF(C46="",0.5,IF(E46="",0.5,IF(Q46="Y",0.01,0)))))</f>
        <v>0</v>
      </c>
      <c r="M46">
        <f>COUNTIF(J46:L46,"&gt;0")</f>
        <v>0</v>
      </c>
      <c r="N46" s="28" t="s">
        <v>66</v>
      </c>
      <c r="O46">
        <f>IF(G46="","",ABS(G47-G46))</f>
        <v>9.9999999999997868E-2</v>
      </c>
      <c r="P46">
        <f>IF(H46="","",ABS(H47-H46))</f>
        <v>4.9999999999999822E-2</v>
      </c>
      <c r="R46" s="2">
        <f>E46-E45</f>
        <v>1.0416666664241347E-2</v>
      </c>
      <c r="S46" s="4">
        <f>MROUND(E46,"0:15")</f>
        <v>45778.979166666664</v>
      </c>
    </row>
    <row r="47" spans="1:22" x14ac:dyDescent="0.35">
      <c r="A47">
        <v>2025</v>
      </c>
      <c r="B47" t="s">
        <v>64</v>
      </c>
      <c r="C47" t="s">
        <v>65</v>
      </c>
      <c r="D47">
        <v>46</v>
      </c>
      <c r="E47" s="4">
        <v>45778.989583333336</v>
      </c>
      <c r="F47">
        <v>7.8</v>
      </c>
      <c r="G47">
        <v>17.28</v>
      </c>
      <c r="H47">
        <v>7.78</v>
      </c>
      <c r="I47">
        <v>82.1</v>
      </c>
      <c r="J47">
        <f>IF(G47="",0.5,IF(G47&lt;=0,2,IF(G47&gt;=40,2, IF(AND(G47&gt;0,G47&lt;1),5,IF(AND(G47&gt;35,G47&lt;40),5,IF(O47&gt;=1.5,1.5,0))))))</f>
        <v>0</v>
      </c>
      <c r="K47">
        <f>IF(H47="",0.5,IF(H47&lt;=0.1,2,IF(H47&gt;=20,2, IF(AND(H47&gt;0.1,H47&lt;0.2),5,IF(AND(H47&gt;16,H47&lt;20),5,IF(P47&gt;=2,1.5,0))))))</f>
        <v>0</v>
      </c>
      <c r="L47">
        <f>IF(A47="",0.5,IF(B47="",0.5,IF(C47="",0.5,IF(E47="",0.5,IF(Q47="Y",0.01,0)))))</f>
        <v>0</v>
      </c>
      <c r="M47">
        <f>COUNTIF(J47:L47,"&gt;0")</f>
        <v>0</v>
      </c>
      <c r="N47" s="28" t="s">
        <v>66</v>
      </c>
      <c r="O47">
        <f>IF(G47="","",ABS(G48-G47))</f>
        <v>6.0000000000002274E-2</v>
      </c>
      <c r="P47">
        <f>IF(H47="","",ABS(H48-H47))</f>
        <v>4.0000000000000036E-2</v>
      </c>
      <c r="R47" s="2">
        <f>E47-E46</f>
        <v>1.0416666671517305E-2</v>
      </c>
      <c r="S47" s="4">
        <f>MROUND(E47,"0:15")</f>
        <v>45778.989583333328</v>
      </c>
    </row>
    <row r="48" spans="1:22" x14ac:dyDescent="0.35">
      <c r="A48">
        <v>2025</v>
      </c>
      <c r="B48" t="s">
        <v>64</v>
      </c>
      <c r="C48" t="s">
        <v>65</v>
      </c>
      <c r="D48">
        <v>47</v>
      </c>
      <c r="E48" s="4">
        <v>45779</v>
      </c>
      <c r="F48">
        <v>7.76</v>
      </c>
      <c r="G48">
        <v>17.22</v>
      </c>
      <c r="H48">
        <v>7.74</v>
      </c>
      <c r="I48">
        <v>81.5</v>
      </c>
      <c r="J48">
        <f>IF(G48="",0.5,IF(G48&lt;=0,2,IF(G48&gt;=40,2, IF(AND(G48&gt;0,G48&lt;1),5,IF(AND(G48&gt;35,G48&lt;40),5,IF(O48&gt;=1.5,1.5,0))))))</f>
        <v>0</v>
      </c>
      <c r="K48">
        <f>IF(H48="",0.5,IF(H48&lt;=0.1,2,IF(H48&gt;=20,2, IF(AND(H48&gt;0.1,H48&lt;0.2),5,IF(AND(H48&gt;16,H48&lt;20),5,IF(P48&gt;=2,1.5,0))))))</f>
        <v>0</v>
      </c>
      <c r="L48">
        <f>IF(A48="",0.5,IF(B48="",0.5,IF(C48="",0.5,IF(E48="",0.5,IF(Q48="Y",0.01,0)))))</f>
        <v>0</v>
      </c>
      <c r="M48">
        <f>COUNTIF(J48:L48,"&gt;0")</f>
        <v>0</v>
      </c>
      <c r="N48" s="28" t="s">
        <v>66</v>
      </c>
      <c r="O48">
        <f>IF(G48="","",ABS(G49-G48))</f>
        <v>7.9999999999998295E-2</v>
      </c>
      <c r="P48">
        <f>IF(H48="","",ABS(H49-H48))</f>
        <v>4.9999999999999822E-2</v>
      </c>
      <c r="R48" s="2">
        <f>E48-E47</f>
        <v>1.0416666664241347E-2</v>
      </c>
      <c r="S48" s="4">
        <f>MROUND(E48,"0:15")</f>
        <v>45779</v>
      </c>
    </row>
    <row r="49" spans="1:19" x14ac:dyDescent="0.35">
      <c r="A49">
        <v>2025</v>
      </c>
      <c r="B49" t="s">
        <v>64</v>
      </c>
      <c r="C49" t="s">
        <v>65</v>
      </c>
      <c r="D49">
        <v>48</v>
      </c>
      <c r="E49" s="4">
        <v>45779.010416666664</v>
      </c>
      <c r="F49">
        <v>7.71</v>
      </c>
      <c r="G49">
        <v>17.14</v>
      </c>
      <c r="H49">
        <v>7.69</v>
      </c>
      <c r="I49">
        <v>80.900000000000006</v>
      </c>
      <c r="J49">
        <f>IF(G49="",0.5,IF(G49&lt;=0,2,IF(G49&gt;=40,2, IF(AND(G49&gt;0,G49&lt;1),5,IF(AND(G49&gt;35,G49&lt;40),5,IF(O49&gt;=1.5,1.5,0))))))</f>
        <v>0</v>
      </c>
      <c r="K49">
        <f>IF(H49="",0.5,IF(H49&lt;=0.1,2,IF(H49&gt;=20,2, IF(AND(H49&gt;0.1,H49&lt;0.2),5,IF(AND(H49&gt;16,H49&lt;20),5,IF(P49&gt;=2,1.5,0))))))</f>
        <v>0</v>
      </c>
      <c r="L49">
        <f>IF(A49="",0.5,IF(B49="",0.5,IF(C49="",0.5,IF(E49="",0.5,IF(Q49="Y",0.01,0)))))</f>
        <v>0</v>
      </c>
      <c r="M49">
        <f>COUNTIF(J49:L49,"&gt;0")</f>
        <v>0</v>
      </c>
      <c r="N49" s="28" t="s">
        <v>66</v>
      </c>
      <c r="O49">
        <f>IF(G49="","",ABS(G50-G49))</f>
        <v>8.0000000000001847E-2</v>
      </c>
      <c r="P49">
        <f>IF(H49="","",ABS(H50-H49))</f>
        <v>4.0000000000000036E-2</v>
      </c>
      <c r="R49" s="2">
        <f>E49-E48</f>
        <v>1.0416666664241347E-2</v>
      </c>
      <c r="S49" s="4">
        <f>MROUND(E49,"0:15")</f>
        <v>45779.010416666664</v>
      </c>
    </row>
    <row r="50" spans="1:19" x14ac:dyDescent="0.35">
      <c r="A50">
        <v>2025</v>
      </c>
      <c r="B50" t="s">
        <v>64</v>
      </c>
      <c r="C50" t="s">
        <v>65</v>
      </c>
      <c r="D50">
        <v>49</v>
      </c>
      <c r="E50" s="4">
        <v>45779.020833333336</v>
      </c>
      <c r="F50">
        <v>7.67</v>
      </c>
      <c r="G50">
        <v>17.059999999999999</v>
      </c>
      <c r="H50">
        <v>7.65</v>
      </c>
      <c r="I50">
        <v>80.3</v>
      </c>
      <c r="J50">
        <f>IF(G50="",0.5,IF(G50&lt;=0,2,IF(G50&gt;=40,2, IF(AND(G50&gt;0,G50&lt;1),5,IF(AND(G50&gt;35,G50&lt;40),5,IF(O50&gt;=1.5,1.5,0))))))</f>
        <v>0</v>
      </c>
      <c r="K50">
        <f>IF(H50="",0.5,IF(H50&lt;=0.1,2,IF(H50&gt;=20,2, IF(AND(H50&gt;0.1,H50&lt;0.2),5,IF(AND(H50&gt;16,H50&lt;20),5,IF(P50&gt;=2,1.5,0))))))</f>
        <v>0</v>
      </c>
      <c r="L50">
        <f>IF(A50="",0.5,IF(B50="",0.5,IF(C50="",0.5,IF(E50="",0.5,IF(Q50="Y",0.01,0)))))</f>
        <v>0</v>
      </c>
      <c r="M50">
        <f>COUNTIF(J50:L50,"&gt;0")</f>
        <v>0</v>
      </c>
      <c r="N50" s="28" t="s">
        <v>66</v>
      </c>
      <c r="O50">
        <f>IF(G50="","",ABS(G51-G50))</f>
        <v>5.9999999999998721E-2</v>
      </c>
      <c r="P50">
        <f>IF(H50="","",ABS(H51-H50))</f>
        <v>3.0000000000000249E-2</v>
      </c>
      <c r="R50" s="2">
        <f>E50-E49</f>
        <v>1.0416666671517305E-2</v>
      </c>
      <c r="S50" s="4">
        <f>MROUND(E50,"0:15")</f>
        <v>45779.020833333328</v>
      </c>
    </row>
    <row r="51" spans="1:19" x14ac:dyDescent="0.35">
      <c r="A51">
        <v>2025</v>
      </c>
      <c r="B51" t="s">
        <v>64</v>
      </c>
      <c r="C51" t="s">
        <v>65</v>
      </c>
      <c r="D51">
        <v>50</v>
      </c>
      <c r="E51" s="4">
        <v>45779.03125</v>
      </c>
      <c r="F51">
        <v>7.64</v>
      </c>
      <c r="G51">
        <v>17</v>
      </c>
      <c r="H51">
        <v>7.62</v>
      </c>
      <c r="I51">
        <v>79.900000000000006</v>
      </c>
      <c r="J51">
        <f>IF(G51="",0.5,IF(G51&lt;=0,2,IF(G51&gt;=40,2, IF(AND(G51&gt;0,G51&lt;1),5,IF(AND(G51&gt;35,G51&lt;40),5,IF(O51&gt;=1.5,1.5,0))))))</f>
        <v>0</v>
      </c>
      <c r="K51">
        <f>IF(H51="",0.5,IF(H51&lt;=0.1,2,IF(H51&gt;=20,2, IF(AND(H51&gt;0.1,H51&lt;0.2),5,IF(AND(H51&gt;16,H51&lt;20),5,IF(P51&gt;=2,1.5,0))))))</f>
        <v>0</v>
      </c>
      <c r="L51">
        <f>IF(A51="",0.5,IF(B51="",0.5,IF(C51="",0.5,IF(E51="",0.5,IF(Q51="Y",0.01,0)))))</f>
        <v>0</v>
      </c>
      <c r="M51">
        <f>COUNTIF(J51:L51,"&gt;0")</f>
        <v>0</v>
      </c>
      <c r="N51" s="28" t="s">
        <v>66</v>
      </c>
      <c r="O51">
        <f>IF(G51="","",ABS(G52-G51))</f>
        <v>7.9999999999998295E-2</v>
      </c>
      <c r="P51">
        <f>IF(H51="","",ABS(H52-H51))</f>
        <v>3.0000000000000249E-2</v>
      </c>
      <c r="R51" s="2">
        <f>E51-E50</f>
        <v>1.0416666664241347E-2</v>
      </c>
      <c r="S51" s="4">
        <f>MROUND(E51,"0:15")</f>
        <v>45779.03125</v>
      </c>
    </row>
    <row r="52" spans="1:19" x14ac:dyDescent="0.35">
      <c r="A52">
        <v>2025</v>
      </c>
      <c r="B52" t="s">
        <v>64</v>
      </c>
      <c r="C52" t="s">
        <v>65</v>
      </c>
      <c r="D52">
        <v>51</v>
      </c>
      <c r="E52" s="4">
        <v>45779.041666666664</v>
      </c>
      <c r="F52">
        <v>7.61</v>
      </c>
      <c r="G52">
        <v>16.920000000000002</v>
      </c>
      <c r="H52">
        <v>7.59</v>
      </c>
      <c r="I52">
        <v>79.5</v>
      </c>
      <c r="J52">
        <f>IF(G52="",0.5,IF(G52&lt;=0,2,IF(G52&gt;=40,2, IF(AND(G52&gt;0,G52&lt;1),5,IF(AND(G52&gt;35,G52&lt;40),5,IF(O52&gt;=1.5,1.5,0))))))</f>
        <v>0</v>
      </c>
      <c r="K52">
        <f>IF(H52="",0.5,IF(H52&lt;=0.1,2,IF(H52&gt;=20,2, IF(AND(H52&gt;0.1,H52&lt;0.2),5,IF(AND(H52&gt;16,H52&lt;20),5,IF(P52&gt;=2,1.5,0))))))</f>
        <v>0</v>
      </c>
      <c r="L52">
        <f>IF(A52="",0.5,IF(B52="",0.5,IF(C52="",0.5,IF(E52="",0.5,IF(Q52="Y",0.01,0)))))</f>
        <v>0</v>
      </c>
      <c r="M52">
        <f>COUNTIF(J52:L52,"&gt;0")</f>
        <v>0</v>
      </c>
      <c r="N52" s="28" t="s">
        <v>66</v>
      </c>
      <c r="O52">
        <f>IF(G52="","",ABS(G53-G52))</f>
        <v>8.0000000000001847E-2</v>
      </c>
      <c r="P52">
        <f>IF(H52="","",ABS(H53-H52))</f>
        <v>1.9999999999999574E-2</v>
      </c>
      <c r="R52" s="2">
        <f>E52-E51</f>
        <v>1.0416666664241347E-2</v>
      </c>
      <c r="S52" s="4">
        <f>MROUND(E52,"0:15")</f>
        <v>45779.041666666664</v>
      </c>
    </row>
    <row r="53" spans="1:19" x14ac:dyDescent="0.35">
      <c r="A53">
        <v>2025</v>
      </c>
      <c r="B53" t="s">
        <v>64</v>
      </c>
      <c r="C53" t="s">
        <v>65</v>
      </c>
      <c r="D53">
        <v>52</v>
      </c>
      <c r="E53" s="4">
        <v>45779.052083333336</v>
      </c>
      <c r="F53">
        <v>7.59</v>
      </c>
      <c r="G53">
        <v>16.84</v>
      </c>
      <c r="H53">
        <v>7.57</v>
      </c>
      <c r="I53">
        <v>79.099999999999994</v>
      </c>
      <c r="J53">
        <f>IF(G53="",0.5,IF(G53&lt;=0,2,IF(G53&gt;=40,2, IF(AND(G53&gt;0,G53&lt;1),5,IF(AND(G53&gt;35,G53&lt;40),5,IF(O53&gt;=1.5,1.5,0))))))</f>
        <v>0</v>
      </c>
      <c r="K53">
        <f>IF(H53="",0.5,IF(H53&lt;=0.1,2,IF(H53&gt;=20,2, IF(AND(H53&gt;0.1,H53&lt;0.2),5,IF(AND(H53&gt;16,H53&lt;20),5,IF(P53&gt;=2,1.5,0))))))</f>
        <v>0</v>
      </c>
      <c r="L53">
        <f>IF(A53="",0.5,IF(B53="",0.5,IF(C53="",0.5,IF(E53="",0.5,IF(Q53="Y",0.01,0)))))</f>
        <v>0</v>
      </c>
      <c r="M53">
        <f>COUNTIF(J53:L53,"&gt;0")</f>
        <v>0</v>
      </c>
      <c r="N53" s="28" t="s">
        <v>66</v>
      </c>
      <c r="O53">
        <f>IF(G53="","",ABS(G54-G53))</f>
        <v>5.9999999999998721E-2</v>
      </c>
      <c r="P53">
        <f>IF(H53="","",ABS(H54-H53))</f>
        <v>4.0000000000000036E-2</v>
      </c>
      <c r="R53" s="2">
        <f>E53-E52</f>
        <v>1.0416666671517305E-2</v>
      </c>
      <c r="S53" s="4">
        <f>MROUND(E53,"0:15")</f>
        <v>45779.052083333328</v>
      </c>
    </row>
    <row r="54" spans="1:19" x14ac:dyDescent="0.35">
      <c r="A54">
        <v>2025</v>
      </c>
      <c r="B54" t="s">
        <v>64</v>
      </c>
      <c r="C54" t="s">
        <v>65</v>
      </c>
      <c r="D54">
        <v>53</v>
      </c>
      <c r="E54" s="4">
        <v>45779.0625</v>
      </c>
      <c r="F54">
        <v>7.55</v>
      </c>
      <c r="G54">
        <v>16.78</v>
      </c>
      <c r="H54">
        <v>7.53</v>
      </c>
      <c r="I54">
        <v>78.599999999999994</v>
      </c>
      <c r="J54">
        <f>IF(G54="",0.5,IF(G54&lt;=0,2,IF(G54&gt;=40,2, IF(AND(G54&gt;0,G54&lt;1),5,IF(AND(G54&gt;35,G54&lt;40),5,IF(O54&gt;=1.5,1.5,0))))))</f>
        <v>0</v>
      </c>
      <c r="K54">
        <f>IF(H54="",0.5,IF(H54&lt;=0.1,2,IF(H54&gt;=20,2, IF(AND(H54&gt;0.1,H54&lt;0.2),5,IF(AND(H54&gt;16,H54&lt;20),5,IF(P54&gt;=2,1.5,0))))))</f>
        <v>0</v>
      </c>
      <c r="L54">
        <f>IF(A54="",0.5,IF(B54="",0.5,IF(C54="",0.5,IF(E54="",0.5,IF(Q54="Y",0.01,0)))))</f>
        <v>0</v>
      </c>
      <c r="M54">
        <f>COUNTIF(J54:L54,"&gt;0")</f>
        <v>0</v>
      </c>
      <c r="N54" s="28" t="s">
        <v>66</v>
      </c>
      <c r="O54">
        <f>IF(G54="","",ABS(G55-G54))</f>
        <v>8.0000000000001847E-2</v>
      </c>
      <c r="P54">
        <f>IF(H54="","",ABS(H55-H54))</f>
        <v>1.0000000000000675E-2</v>
      </c>
      <c r="R54" s="2">
        <f>E54-E53</f>
        <v>1.0416666664241347E-2</v>
      </c>
      <c r="S54" s="4">
        <f>MROUND(E54,"0:15")</f>
        <v>45779.0625</v>
      </c>
    </row>
    <row r="55" spans="1:19" x14ac:dyDescent="0.35">
      <c r="A55">
        <v>2025</v>
      </c>
      <c r="B55" t="s">
        <v>64</v>
      </c>
      <c r="C55" t="s">
        <v>65</v>
      </c>
      <c r="D55">
        <v>54</v>
      </c>
      <c r="E55" s="4">
        <v>45779.072916666664</v>
      </c>
      <c r="F55">
        <v>7.54</v>
      </c>
      <c r="G55">
        <v>16.7</v>
      </c>
      <c r="H55">
        <v>7.52</v>
      </c>
      <c r="I55">
        <v>78.400000000000006</v>
      </c>
      <c r="J55">
        <f>IF(G55="",0.5,IF(G55&lt;=0,2,IF(G55&gt;=40,2, IF(AND(G55&gt;0,G55&lt;1),5,IF(AND(G55&gt;35,G55&lt;40),5,IF(O55&gt;=1.5,1.5,0))))))</f>
        <v>0</v>
      </c>
      <c r="K55">
        <f>IF(H55="",0.5,IF(H55&lt;=0.1,2,IF(H55&gt;=20,2, IF(AND(H55&gt;0.1,H55&lt;0.2),5,IF(AND(H55&gt;16,H55&lt;20),5,IF(P55&gt;=2,1.5,0))))))</f>
        <v>0</v>
      </c>
      <c r="L55">
        <f>IF(A55="",0.5,IF(B55="",0.5,IF(C55="",0.5,IF(E55="",0.5,IF(Q55="Y",0.01,0)))))</f>
        <v>0</v>
      </c>
      <c r="M55">
        <f>COUNTIF(J55:L55,"&gt;0")</f>
        <v>0</v>
      </c>
      <c r="N55" s="28" t="s">
        <v>66</v>
      </c>
      <c r="O55">
        <f>IF(G55="","",ABS(G56-G55))</f>
        <v>5.9999999999998721E-2</v>
      </c>
      <c r="P55">
        <f>IF(H55="","",ABS(H56-H55))</f>
        <v>0</v>
      </c>
      <c r="R55" s="2">
        <f>E55-E54</f>
        <v>1.0416666664241347E-2</v>
      </c>
      <c r="S55" s="4">
        <f>MROUND(E55,"0:15")</f>
        <v>45779.072916666664</v>
      </c>
    </row>
    <row r="56" spans="1:19" x14ac:dyDescent="0.35">
      <c r="A56">
        <v>2025</v>
      </c>
      <c r="B56" t="s">
        <v>64</v>
      </c>
      <c r="C56" t="s">
        <v>65</v>
      </c>
      <c r="D56">
        <v>55</v>
      </c>
      <c r="E56" s="4">
        <v>45779.083333333336</v>
      </c>
      <c r="F56">
        <v>7.54</v>
      </c>
      <c r="G56">
        <v>16.64</v>
      </c>
      <c r="H56">
        <v>7.52</v>
      </c>
      <c r="I56">
        <v>78.3</v>
      </c>
      <c r="J56">
        <f>IF(G56="",0.5,IF(G56&lt;=0,2,IF(G56&gt;=40,2, IF(AND(G56&gt;0,G56&lt;1),5,IF(AND(G56&gt;35,G56&lt;40),5,IF(O56&gt;=1.5,1.5,0))))))</f>
        <v>0</v>
      </c>
      <c r="K56">
        <f>IF(H56="",0.5,IF(H56&lt;=0.1,2,IF(H56&gt;=20,2, IF(AND(H56&gt;0.1,H56&lt;0.2),5,IF(AND(H56&gt;16,H56&lt;20),5,IF(P56&gt;=2,1.5,0))))))</f>
        <v>0</v>
      </c>
      <c r="L56">
        <f>IF(A56="",0.5,IF(B56="",0.5,IF(C56="",0.5,IF(E56="",0.5,IF(Q56="Y",0.01,0)))))</f>
        <v>0</v>
      </c>
      <c r="M56">
        <f>COUNTIF(J56:L56,"&gt;0")</f>
        <v>0</v>
      </c>
      <c r="N56" s="28" t="s">
        <v>66</v>
      </c>
      <c r="O56">
        <f>IF(G56="","",ABS(G57-G56))</f>
        <v>8.0000000000001847E-2</v>
      </c>
      <c r="P56">
        <f>IF(H56="","",ABS(H57-H56))</f>
        <v>1.9999999999999574E-2</v>
      </c>
      <c r="R56" s="2">
        <f>E56-E55</f>
        <v>1.0416666671517305E-2</v>
      </c>
      <c r="S56" s="4">
        <f>MROUND(E56,"0:15")</f>
        <v>45779.083333333328</v>
      </c>
    </row>
    <row r="57" spans="1:19" x14ac:dyDescent="0.35">
      <c r="A57">
        <v>2025</v>
      </c>
      <c r="B57" t="s">
        <v>64</v>
      </c>
      <c r="C57" t="s">
        <v>65</v>
      </c>
      <c r="D57">
        <v>56</v>
      </c>
      <c r="E57" s="4">
        <v>45779.09375</v>
      </c>
      <c r="F57">
        <v>7.52</v>
      </c>
      <c r="G57">
        <v>16.559999999999999</v>
      </c>
      <c r="H57">
        <v>7.5</v>
      </c>
      <c r="I57">
        <v>77.900000000000006</v>
      </c>
      <c r="J57">
        <f>IF(G57="",0.5,IF(G57&lt;=0,2,IF(G57&gt;=40,2, IF(AND(G57&gt;0,G57&lt;1),5,IF(AND(G57&gt;35,G57&lt;40),5,IF(O57&gt;=1.5,1.5,0))))))</f>
        <v>0</v>
      </c>
      <c r="K57">
        <f>IF(H57="",0.5,IF(H57&lt;=0.1,2,IF(H57&gt;=20,2, IF(AND(H57&gt;0.1,H57&lt;0.2),5,IF(AND(H57&gt;16,H57&lt;20),5,IF(P57&gt;=2,1.5,0))))))</f>
        <v>0</v>
      </c>
      <c r="L57">
        <f>IF(A57="",0.5,IF(B57="",0.5,IF(C57="",0.5,IF(E57="",0.5,IF(Q57="Y",0.01,0)))))</f>
        <v>0</v>
      </c>
      <c r="M57">
        <f>COUNTIF(J57:L57,"&gt;0")</f>
        <v>0</v>
      </c>
      <c r="N57" s="28" t="s">
        <v>66</v>
      </c>
      <c r="O57">
        <f>IF(G57="","",ABS(G58-G57))</f>
        <v>5.9999999999998721E-2</v>
      </c>
      <c r="P57">
        <f>IF(H57="","",ABS(H58-H57))</f>
        <v>9.9999999999997868E-3</v>
      </c>
      <c r="R57" s="2">
        <f>E57-E56</f>
        <v>1.0416666664241347E-2</v>
      </c>
      <c r="S57" s="4">
        <f>MROUND(E57,"0:15")</f>
        <v>45779.09375</v>
      </c>
    </row>
    <row r="58" spans="1:19" x14ac:dyDescent="0.35">
      <c r="A58">
        <v>2025</v>
      </c>
      <c r="B58" t="s">
        <v>64</v>
      </c>
      <c r="C58" t="s">
        <v>65</v>
      </c>
      <c r="D58">
        <v>57</v>
      </c>
      <c r="E58" s="4">
        <v>45779.104166666664</v>
      </c>
      <c r="F58">
        <v>7.51</v>
      </c>
      <c r="G58">
        <v>16.5</v>
      </c>
      <c r="H58">
        <v>7.49</v>
      </c>
      <c r="I58">
        <v>77.7</v>
      </c>
      <c r="J58">
        <f>IF(G58="",0.5,IF(G58&lt;=0,2,IF(G58&gt;=40,2, IF(AND(G58&gt;0,G58&lt;1),5,IF(AND(G58&gt;35,G58&lt;40),5,IF(O58&gt;=1.5,1.5,0))))))</f>
        <v>0</v>
      </c>
      <c r="K58">
        <f>IF(H58="",0.5,IF(H58&lt;=0.1,2,IF(H58&gt;=20,2, IF(AND(H58&gt;0.1,H58&lt;0.2),5,IF(AND(H58&gt;16,H58&lt;20),5,IF(P58&gt;=2,1.5,0))))))</f>
        <v>0</v>
      </c>
      <c r="L58">
        <f>IF(A58="",0.5,IF(B58="",0.5,IF(C58="",0.5,IF(E58="",0.5,IF(Q58="Y",0.01,0)))))</f>
        <v>0</v>
      </c>
      <c r="M58">
        <f>COUNTIF(J58:L58,"&gt;0")</f>
        <v>0</v>
      </c>
      <c r="N58" s="28" t="s">
        <v>66</v>
      </c>
      <c r="O58">
        <f>IF(G58="","",ABS(G59-G58))</f>
        <v>7.9999999999998295E-2</v>
      </c>
      <c r="P58">
        <f>IF(H58="","",ABS(H59-H58))</f>
        <v>0</v>
      </c>
      <c r="R58" s="2">
        <f>E58-E57</f>
        <v>1.0416666664241347E-2</v>
      </c>
      <c r="S58" s="4">
        <f>MROUND(E58,"0:15")</f>
        <v>45779.104166666664</v>
      </c>
    </row>
    <row r="59" spans="1:19" x14ac:dyDescent="0.35">
      <c r="A59">
        <v>2025</v>
      </c>
      <c r="B59" t="s">
        <v>64</v>
      </c>
      <c r="C59" t="s">
        <v>65</v>
      </c>
      <c r="D59">
        <v>58</v>
      </c>
      <c r="E59" s="4">
        <v>45779.114583333336</v>
      </c>
      <c r="F59">
        <v>7.51</v>
      </c>
      <c r="G59">
        <v>16.420000000000002</v>
      </c>
      <c r="H59">
        <v>7.49</v>
      </c>
      <c r="I59">
        <v>77.599999999999994</v>
      </c>
      <c r="J59">
        <f>IF(G59="",0.5,IF(G59&lt;=0,2,IF(G59&gt;=40,2, IF(AND(G59&gt;0,G59&lt;1),5,IF(AND(G59&gt;35,G59&lt;40),5,IF(O59&gt;=1.5,1.5,0))))))</f>
        <v>0</v>
      </c>
      <c r="K59">
        <f>IF(H59="",0.5,IF(H59&lt;=0.1,2,IF(H59&gt;=20,2, IF(AND(H59&gt;0.1,H59&lt;0.2),5,IF(AND(H59&gt;16,H59&lt;20),5,IF(P59&gt;=2,1.5,0))))))</f>
        <v>0</v>
      </c>
      <c r="L59">
        <f>IF(A59="",0.5,IF(B59="",0.5,IF(C59="",0.5,IF(E59="",0.5,IF(Q59="Y",0.01,0)))))</f>
        <v>0</v>
      </c>
      <c r="M59">
        <f>COUNTIF(J59:L59,"&gt;0")</f>
        <v>0</v>
      </c>
      <c r="N59" s="28" t="s">
        <v>66</v>
      </c>
      <c r="O59">
        <f>IF(G59="","",ABS(G60-G59))</f>
        <v>6.0000000000002274E-2</v>
      </c>
      <c r="P59">
        <f>IF(H59="","",ABS(H60-H59))</f>
        <v>0</v>
      </c>
      <c r="R59" s="2">
        <f>E59-E58</f>
        <v>1.0416666671517305E-2</v>
      </c>
      <c r="S59" s="4">
        <f>MROUND(E59,"0:15")</f>
        <v>45779.114583333328</v>
      </c>
    </row>
    <row r="60" spans="1:19" x14ac:dyDescent="0.35">
      <c r="A60">
        <v>2025</v>
      </c>
      <c r="B60" t="s">
        <v>64</v>
      </c>
      <c r="C60" t="s">
        <v>65</v>
      </c>
      <c r="D60">
        <v>59</v>
      </c>
      <c r="E60" s="4">
        <v>45779.125</v>
      </c>
      <c r="F60">
        <v>7.51</v>
      </c>
      <c r="G60">
        <v>16.36</v>
      </c>
      <c r="H60">
        <v>7.49</v>
      </c>
      <c r="I60">
        <v>77.5</v>
      </c>
      <c r="J60">
        <f>IF(G60="",0.5,IF(G60&lt;=0,2,IF(G60&gt;=40,2, IF(AND(G60&gt;0,G60&lt;1),5,IF(AND(G60&gt;35,G60&lt;40),5,IF(O60&gt;=1.5,1.5,0))))))</f>
        <v>0</v>
      </c>
      <c r="K60">
        <f>IF(H60="",0.5,IF(H60&lt;=0.1,2,IF(H60&gt;=20,2, IF(AND(H60&gt;0.1,H60&lt;0.2),5,IF(AND(H60&gt;16,H60&lt;20),5,IF(P60&gt;=2,1.5,0))))))</f>
        <v>0</v>
      </c>
      <c r="L60">
        <f>IF(A60="",0.5,IF(B60="",0.5,IF(C60="",0.5,IF(E60="",0.5,IF(Q60="Y",0.01,0)))))</f>
        <v>0</v>
      </c>
      <c r="M60">
        <f>COUNTIF(J60:L60,"&gt;0")</f>
        <v>0</v>
      </c>
      <c r="N60" s="28" t="s">
        <v>66</v>
      </c>
      <c r="O60">
        <f>IF(G60="","",ABS(G61-G60))</f>
        <v>5.9999999999998721E-2</v>
      </c>
      <c r="P60">
        <f>IF(H60="","",ABS(H61-H60))</f>
        <v>9.9999999999997868E-3</v>
      </c>
      <c r="R60" s="2">
        <f>E60-E59</f>
        <v>1.0416666664241347E-2</v>
      </c>
      <c r="S60" s="4">
        <f>MROUND(E60,"0:15")</f>
        <v>45779.125</v>
      </c>
    </row>
    <row r="61" spans="1:19" x14ac:dyDescent="0.35">
      <c r="A61">
        <v>2025</v>
      </c>
      <c r="B61" t="s">
        <v>64</v>
      </c>
      <c r="C61" t="s">
        <v>65</v>
      </c>
      <c r="D61">
        <v>60</v>
      </c>
      <c r="E61" s="4">
        <v>45779.135416666664</v>
      </c>
      <c r="F61">
        <v>7.5</v>
      </c>
      <c r="G61">
        <v>16.3</v>
      </c>
      <c r="H61">
        <v>7.48</v>
      </c>
      <c r="I61">
        <v>77.3</v>
      </c>
      <c r="J61">
        <f>IF(G61="",0.5,IF(G61&lt;=0,2,IF(G61&gt;=40,2, IF(AND(G61&gt;0,G61&lt;1),5,IF(AND(G61&gt;35,G61&lt;40),5,IF(O61&gt;=1.5,1.5,0))))))</f>
        <v>0</v>
      </c>
      <c r="K61">
        <f>IF(H61="",0.5,IF(H61&lt;=0.1,2,IF(H61&gt;=20,2, IF(AND(H61&gt;0.1,H61&lt;0.2),5,IF(AND(H61&gt;16,H61&lt;20),5,IF(P61&gt;=2,1.5,0))))))</f>
        <v>0</v>
      </c>
      <c r="L61">
        <f>IF(A61="",0.5,IF(B61="",0.5,IF(C61="",0.5,IF(E61="",0.5,IF(Q61="Y",0.01,0)))))</f>
        <v>0</v>
      </c>
      <c r="M61">
        <f>COUNTIF(J61:L61,"&gt;0")</f>
        <v>0</v>
      </c>
      <c r="N61" s="28" t="s">
        <v>66</v>
      </c>
      <c r="O61">
        <f>IF(G61="","",ABS(G62-G61))</f>
        <v>6.0000000000002274E-2</v>
      </c>
      <c r="P61">
        <f>IF(H61="","",ABS(H62-H61))</f>
        <v>1.0000000000000675E-2</v>
      </c>
      <c r="R61" s="2">
        <f>E61-E60</f>
        <v>1.0416666664241347E-2</v>
      </c>
      <c r="S61" s="4">
        <f>MROUND(E61,"0:15")</f>
        <v>45779.135416666664</v>
      </c>
    </row>
    <row r="62" spans="1:19" x14ac:dyDescent="0.35">
      <c r="A62">
        <v>2025</v>
      </c>
      <c r="B62" t="s">
        <v>64</v>
      </c>
      <c r="C62" t="s">
        <v>65</v>
      </c>
      <c r="D62">
        <v>61</v>
      </c>
      <c r="E62" s="4">
        <v>45779.145833333336</v>
      </c>
      <c r="F62">
        <v>7.49</v>
      </c>
      <c r="G62">
        <v>16.239999999999998</v>
      </c>
      <c r="H62">
        <v>7.47</v>
      </c>
      <c r="I62">
        <v>77.099999999999994</v>
      </c>
      <c r="J62">
        <f>IF(G62="",0.5,IF(G62&lt;=0,2,IF(G62&gt;=40,2, IF(AND(G62&gt;0,G62&lt;1),5,IF(AND(G62&gt;35,G62&lt;40),5,IF(O62&gt;=1.5,1.5,0))))))</f>
        <v>0</v>
      </c>
      <c r="K62">
        <f>IF(H62="",0.5,IF(H62&lt;=0.1,2,IF(H62&gt;=20,2, IF(AND(H62&gt;0.1,H62&lt;0.2),5,IF(AND(H62&gt;16,H62&lt;20),5,IF(P62&gt;=2,1.5,0))))))</f>
        <v>0</v>
      </c>
      <c r="L62">
        <f>IF(A62="",0.5,IF(B62="",0.5,IF(C62="",0.5,IF(E62="",0.5,IF(Q62="Y",0.01,0)))))</f>
        <v>0</v>
      </c>
      <c r="M62">
        <f>COUNTIF(J62:L62,"&gt;0")</f>
        <v>0</v>
      </c>
      <c r="N62" s="28" t="s">
        <v>66</v>
      </c>
      <c r="O62">
        <f>IF(G62="","",ABS(G63-G62))</f>
        <v>5.9999999999998721E-2</v>
      </c>
      <c r="P62">
        <f>IF(H62="","",ABS(H63-H62))</f>
        <v>0</v>
      </c>
      <c r="R62" s="2">
        <f>E62-E61</f>
        <v>1.0416666671517305E-2</v>
      </c>
      <c r="S62" s="4">
        <f>MROUND(E62,"0:15")</f>
        <v>45779.145833333328</v>
      </c>
    </row>
    <row r="63" spans="1:19" x14ac:dyDescent="0.35">
      <c r="A63">
        <v>2025</v>
      </c>
      <c r="B63" t="s">
        <v>64</v>
      </c>
      <c r="C63" t="s">
        <v>65</v>
      </c>
      <c r="D63">
        <v>62</v>
      </c>
      <c r="E63" s="4">
        <v>45779.15625</v>
      </c>
      <c r="F63">
        <v>7.49</v>
      </c>
      <c r="G63">
        <v>16.18</v>
      </c>
      <c r="H63">
        <v>7.47</v>
      </c>
      <c r="I63">
        <v>77</v>
      </c>
      <c r="J63">
        <f>IF(G63="",0.5,IF(G63&lt;=0,2,IF(G63&gt;=40,2, IF(AND(G63&gt;0,G63&lt;1),5,IF(AND(G63&gt;35,G63&lt;40),5,IF(O63&gt;=1.5,1.5,0))))))</f>
        <v>0</v>
      </c>
      <c r="K63">
        <f>IF(H63="",0.5,IF(H63&lt;=0.1,2,IF(H63&gt;=20,2, IF(AND(H63&gt;0.1,H63&lt;0.2),5,IF(AND(H63&gt;16,H63&lt;20),5,IF(P63&gt;=2,1.5,0))))))</f>
        <v>0</v>
      </c>
      <c r="L63">
        <f>IF(A63="",0.5,IF(B63="",0.5,IF(C63="",0.5,IF(E63="",0.5,IF(Q63="Y",0.01,0)))))</f>
        <v>0</v>
      </c>
      <c r="M63">
        <f>COUNTIF(J63:L63,"&gt;0")</f>
        <v>0</v>
      </c>
      <c r="N63" s="28" t="s">
        <v>66</v>
      </c>
      <c r="O63">
        <f>IF(G63="","",ABS(G64-G63))</f>
        <v>5.9999999999998721E-2</v>
      </c>
      <c r="P63">
        <f>IF(H63="","",ABS(H64-H63))</f>
        <v>0</v>
      </c>
      <c r="R63" s="2">
        <f>E63-E62</f>
        <v>1.0416666664241347E-2</v>
      </c>
      <c r="S63" s="4">
        <f>MROUND(E63,"0:15")</f>
        <v>45779.15625</v>
      </c>
    </row>
    <row r="64" spans="1:19" x14ac:dyDescent="0.35">
      <c r="A64">
        <v>2025</v>
      </c>
      <c r="B64" t="s">
        <v>64</v>
      </c>
      <c r="C64" t="s">
        <v>65</v>
      </c>
      <c r="D64">
        <v>63</v>
      </c>
      <c r="E64" s="4">
        <v>45779.166666666664</v>
      </c>
      <c r="F64">
        <v>7.49</v>
      </c>
      <c r="G64">
        <v>16.12</v>
      </c>
      <c r="H64">
        <v>7.47</v>
      </c>
      <c r="I64">
        <v>76.900000000000006</v>
      </c>
      <c r="J64">
        <f>IF(G64="",0.5,IF(G64&lt;=0,2,IF(G64&gt;=40,2, IF(AND(G64&gt;0,G64&lt;1),5,IF(AND(G64&gt;35,G64&lt;40),5,IF(O64&gt;=1.5,1.5,0))))))</f>
        <v>0</v>
      </c>
      <c r="K64">
        <f>IF(H64="",0.5,IF(H64&lt;=0.1,2,IF(H64&gt;=20,2, IF(AND(H64&gt;0.1,H64&lt;0.2),5,IF(AND(H64&gt;16,H64&lt;20),5,IF(P64&gt;=2,1.5,0))))))</f>
        <v>0</v>
      </c>
      <c r="L64">
        <f>IF(A64="",0.5,IF(B64="",0.5,IF(C64="",0.5,IF(E64="",0.5,IF(Q64="Y",0.01,0)))))</f>
        <v>0</v>
      </c>
      <c r="M64">
        <f>COUNTIF(J64:L64,"&gt;0")</f>
        <v>0</v>
      </c>
      <c r="N64" s="28" t="s">
        <v>66</v>
      </c>
      <c r="O64">
        <f>IF(G64="","",ABS(G65-G64))</f>
        <v>6.0000000000002274E-2</v>
      </c>
      <c r="P64">
        <f>IF(H64="","",ABS(H65-H64))</f>
        <v>0</v>
      </c>
      <c r="R64" s="2">
        <f>E64-E63</f>
        <v>1.0416666664241347E-2</v>
      </c>
      <c r="S64" s="4">
        <f>MROUND(E64,"0:15")</f>
        <v>45779.166666666664</v>
      </c>
    </row>
    <row r="65" spans="1:19" x14ac:dyDescent="0.35">
      <c r="A65">
        <v>2025</v>
      </c>
      <c r="B65" t="s">
        <v>64</v>
      </c>
      <c r="C65" t="s">
        <v>65</v>
      </c>
      <c r="D65">
        <v>64</v>
      </c>
      <c r="E65" s="4">
        <v>45779.177083333336</v>
      </c>
      <c r="F65">
        <v>7.49</v>
      </c>
      <c r="G65">
        <v>16.059999999999999</v>
      </c>
      <c r="H65">
        <v>7.47</v>
      </c>
      <c r="I65">
        <v>76.8</v>
      </c>
      <c r="J65">
        <f>IF(G65="",0.5,IF(G65&lt;=0,2,IF(G65&gt;=40,2, IF(AND(G65&gt;0,G65&lt;1),5,IF(AND(G65&gt;35,G65&lt;40),5,IF(O65&gt;=1.5,1.5,0))))))</f>
        <v>0</v>
      </c>
      <c r="K65">
        <f>IF(H65="",0.5,IF(H65&lt;=0.1,2,IF(H65&gt;=20,2, IF(AND(H65&gt;0.1,H65&lt;0.2),5,IF(AND(H65&gt;16,H65&lt;20),5,IF(P65&gt;=2,1.5,0))))))</f>
        <v>0</v>
      </c>
      <c r="L65">
        <f>IF(A65="",0.5,IF(B65="",0.5,IF(C65="",0.5,IF(E65="",0.5,IF(Q65="Y",0.01,0)))))</f>
        <v>0</v>
      </c>
      <c r="M65">
        <f>COUNTIF(J65:L65,"&gt;0")</f>
        <v>0</v>
      </c>
      <c r="N65" s="28" t="s">
        <v>66</v>
      </c>
      <c r="O65">
        <f>IF(G65="","",ABS(G66-G65))</f>
        <v>3.9999999999999147E-2</v>
      </c>
      <c r="P65">
        <f>IF(H65="","",ABS(H66-H65))</f>
        <v>1.0000000000000675E-2</v>
      </c>
      <c r="R65" s="2">
        <f>E65-E64</f>
        <v>1.0416666671517305E-2</v>
      </c>
      <c r="S65" s="4">
        <f>MROUND(E65,"0:15")</f>
        <v>45779.177083333328</v>
      </c>
    </row>
    <row r="66" spans="1:19" x14ac:dyDescent="0.35">
      <c r="A66">
        <v>2025</v>
      </c>
      <c r="B66" t="s">
        <v>64</v>
      </c>
      <c r="C66" t="s">
        <v>65</v>
      </c>
      <c r="D66">
        <v>65</v>
      </c>
      <c r="E66" s="4">
        <v>45779.1875</v>
      </c>
      <c r="F66">
        <v>7.5</v>
      </c>
      <c r="G66">
        <v>16.02</v>
      </c>
      <c r="H66">
        <v>7.48</v>
      </c>
      <c r="I66">
        <v>76.8</v>
      </c>
      <c r="J66">
        <f>IF(G66="",0.5,IF(G66&lt;=0,2,IF(G66&gt;=40,2, IF(AND(G66&gt;0,G66&lt;1),5,IF(AND(G66&gt;35,G66&lt;40),5,IF(O66&gt;=1.5,1.5,0))))))</f>
        <v>0</v>
      </c>
      <c r="K66">
        <f>IF(H66="",0.5,IF(H66&lt;=0.1,2,IF(H66&gt;=20,2, IF(AND(H66&gt;0.1,H66&lt;0.2),5,IF(AND(H66&gt;16,H66&lt;20),5,IF(P66&gt;=2,1.5,0))))))</f>
        <v>0</v>
      </c>
      <c r="L66">
        <f>IF(A66="",0.5,IF(B66="",0.5,IF(C66="",0.5,IF(E66="",0.5,IF(Q66="Y",0.01,0)))))</f>
        <v>0</v>
      </c>
      <c r="M66">
        <f>COUNTIF(J66:L66,"&gt;0")</f>
        <v>0</v>
      </c>
      <c r="N66" s="28" t="s">
        <v>66</v>
      </c>
      <c r="O66">
        <f>IF(G66="","",ABS(G67-G66))</f>
        <v>3.9999999999999147E-2</v>
      </c>
      <c r="P66">
        <f>IF(H66="","",ABS(H67-H66))</f>
        <v>0</v>
      </c>
      <c r="R66" s="2">
        <f>E66-E65</f>
        <v>1.0416666664241347E-2</v>
      </c>
      <c r="S66" s="4">
        <f>MROUND(E66,"0:15")</f>
        <v>45779.1875</v>
      </c>
    </row>
    <row r="67" spans="1:19" x14ac:dyDescent="0.35">
      <c r="A67">
        <v>2025</v>
      </c>
      <c r="B67" t="s">
        <v>64</v>
      </c>
      <c r="C67" t="s">
        <v>65</v>
      </c>
      <c r="D67">
        <v>66</v>
      </c>
      <c r="E67" s="4">
        <v>45779.197916666664</v>
      </c>
      <c r="F67">
        <v>7.5</v>
      </c>
      <c r="G67">
        <v>15.98</v>
      </c>
      <c r="H67">
        <v>7.48</v>
      </c>
      <c r="I67">
        <v>76.8</v>
      </c>
      <c r="J67">
        <f>IF(G67="",0.5,IF(G67&lt;=0,2,IF(G67&gt;=40,2, IF(AND(G67&gt;0,G67&lt;1),5,IF(AND(G67&gt;35,G67&lt;40),5,IF(O67&gt;=1.5,1.5,0))))))</f>
        <v>0</v>
      </c>
      <c r="K67">
        <f>IF(H67="",0.5,IF(H67&lt;=0.1,2,IF(H67&gt;=20,2, IF(AND(H67&gt;0.1,H67&lt;0.2),5,IF(AND(H67&gt;16,H67&lt;20),5,IF(P67&gt;=2,1.5,0))))))</f>
        <v>0</v>
      </c>
      <c r="L67">
        <f>IF(A67="",0.5,IF(B67="",0.5,IF(C67="",0.5,IF(E67="",0.5,IF(Q67="Y",0.01,0)))))</f>
        <v>0</v>
      </c>
      <c r="M67">
        <f>COUNTIF(J67:L67,"&gt;0")</f>
        <v>0</v>
      </c>
      <c r="N67" s="28" t="s">
        <v>66</v>
      </c>
      <c r="O67">
        <f>IF(G67="","",ABS(G68-G67))</f>
        <v>4.0000000000000924E-2</v>
      </c>
      <c r="P67">
        <f>IF(H67="","",ABS(H68-H67))</f>
        <v>0</v>
      </c>
      <c r="R67" s="2">
        <f>E67-E66</f>
        <v>1.0416666664241347E-2</v>
      </c>
      <c r="S67" s="4">
        <f>MROUND(E67,"0:15")</f>
        <v>45779.197916666664</v>
      </c>
    </row>
    <row r="68" spans="1:19" x14ac:dyDescent="0.35">
      <c r="A68">
        <v>2025</v>
      </c>
      <c r="B68" t="s">
        <v>64</v>
      </c>
      <c r="C68" t="s">
        <v>65</v>
      </c>
      <c r="D68">
        <v>67</v>
      </c>
      <c r="E68" s="4">
        <v>45779.208333333336</v>
      </c>
      <c r="F68">
        <v>7.5</v>
      </c>
      <c r="G68">
        <v>15.94</v>
      </c>
      <c r="H68">
        <v>7.48</v>
      </c>
      <c r="I68">
        <v>76.7</v>
      </c>
      <c r="J68">
        <f>IF(G68="",0.5,IF(G68&lt;=0,2,IF(G68&gt;=40,2, IF(AND(G68&gt;0,G68&lt;1),5,IF(AND(G68&gt;35,G68&lt;40),5,IF(O68&gt;=1.5,1.5,0))))))</f>
        <v>0</v>
      </c>
      <c r="K68">
        <f>IF(H68="",0.5,IF(H68&lt;=0.1,2,IF(H68&gt;=20,2, IF(AND(H68&gt;0.1,H68&lt;0.2),5,IF(AND(H68&gt;16,H68&lt;20),5,IF(P68&gt;=2,1.5,0))))))</f>
        <v>0</v>
      </c>
      <c r="L68">
        <f>IF(A68="",0.5,IF(B68="",0.5,IF(C68="",0.5,IF(E68="",0.5,IF(Q68="Y",0.01,0)))))</f>
        <v>0</v>
      </c>
      <c r="M68">
        <f>COUNTIF(J68:L68,"&gt;0")</f>
        <v>0</v>
      </c>
      <c r="N68" s="28" t="s">
        <v>66</v>
      </c>
      <c r="O68">
        <f>IF(G68="","",ABS(G69-G68))</f>
        <v>3.9999999999999147E-2</v>
      </c>
      <c r="P68">
        <f>IF(H68="","",ABS(H69-H68))</f>
        <v>9.9999999999997868E-3</v>
      </c>
      <c r="R68" s="2">
        <f>E68-E67</f>
        <v>1.0416666671517305E-2</v>
      </c>
      <c r="S68" s="4">
        <f>MROUND(E68,"0:15")</f>
        <v>45779.208333333328</v>
      </c>
    </row>
    <row r="69" spans="1:19" x14ac:dyDescent="0.35">
      <c r="A69">
        <v>2025</v>
      </c>
      <c r="B69" t="s">
        <v>64</v>
      </c>
      <c r="C69" t="s">
        <v>65</v>
      </c>
      <c r="D69">
        <v>68</v>
      </c>
      <c r="E69" s="4">
        <v>45779.21875</v>
      </c>
      <c r="F69">
        <v>7.51</v>
      </c>
      <c r="G69">
        <v>15.9</v>
      </c>
      <c r="H69">
        <v>7.49</v>
      </c>
      <c r="I69">
        <v>76.7</v>
      </c>
      <c r="J69">
        <f>IF(G69="",0.5,IF(G69&lt;=0,2,IF(G69&gt;=40,2, IF(AND(G69&gt;0,G69&lt;1),5,IF(AND(G69&gt;35,G69&lt;40),5,IF(O69&gt;=1.5,1.5,0))))))</f>
        <v>0</v>
      </c>
      <c r="K69">
        <f>IF(H69="",0.5,IF(H69&lt;=0.1,2,IF(H69&gt;=20,2, IF(AND(H69&gt;0.1,H69&lt;0.2),5,IF(AND(H69&gt;16,H69&lt;20),5,IF(P69&gt;=2,1.5,0))))))</f>
        <v>0</v>
      </c>
      <c r="L69">
        <f>IF(A69="",0.5,IF(B69="",0.5,IF(C69="",0.5,IF(E69="",0.5,IF(Q69="Y",0.01,0)))))</f>
        <v>0</v>
      </c>
      <c r="M69">
        <f>COUNTIF(J69:L69,"&gt;0")</f>
        <v>0</v>
      </c>
      <c r="N69" s="28" t="s">
        <v>66</v>
      </c>
      <c r="O69">
        <f>IF(G69="","",ABS(G70-G69))</f>
        <v>4.0000000000000924E-2</v>
      </c>
      <c r="P69">
        <f>IF(H69="","",ABS(H70-H69))</f>
        <v>0</v>
      </c>
      <c r="R69" s="2">
        <f>E69-E68</f>
        <v>1.0416666664241347E-2</v>
      </c>
      <c r="S69" s="4">
        <f>MROUND(E69,"0:15")</f>
        <v>45779.21875</v>
      </c>
    </row>
    <row r="70" spans="1:19" x14ac:dyDescent="0.35">
      <c r="A70">
        <v>2025</v>
      </c>
      <c r="B70" t="s">
        <v>64</v>
      </c>
      <c r="C70" t="s">
        <v>65</v>
      </c>
      <c r="D70">
        <v>69</v>
      </c>
      <c r="E70" s="4">
        <v>45779.229166666664</v>
      </c>
      <c r="F70">
        <v>7.51</v>
      </c>
      <c r="G70">
        <v>15.86</v>
      </c>
      <c r="H70">
        <v>7.49</v>
      </c>
      <c r="I70">
        <v>76.7</v>
      </c>
      <c r="J70">
        <f>IF(G70="",0.5,IF(G70&lt;=0,2,IF(G70&gt;=40,2, IF(AND(G70&gt;0,G70&lt;1),5,IF(AND(G70&gt;35,G70&lt;40),5,IF(O70&gt;=1.5,1.5,0))))))</f>
        <v>0</v>
      </c>
      <c r="K70">
        <f>IF(H70="",0.5,IF(H70&lt;=0.1,2,IF(H70&gt;=20,2, IF(AND(H70&gt;0.1,H70&lt;0.2),5,IF(AND(H70&gt;16,H70&lt;20),5,IF(P70&gt;=2,1.5,0))))))</f>
        <v>0</v>
      </c>
      <c r="L70">
        <f>IF(A70="",0.5,IF(B70="",0.5,IF(C70="",0.5,IF(E70="",0.5,IF(Q70="Y",0.01,0)))))</f>
        <v>0</v>
      </c>
      <c r="M70">
        <f>COUNTIF(J70:L70,"&gt;0")</f>
        <v>0</v>
      </c>
      <c r="N70" s="28" t="s">
        <v>66</v>
      </c>
      <c r="O70">
        <f>IF(G70="","",ABS(G71-G70))</f>
        <v>1.9999999999999574E-2</v>
      </c>
      <c r="P70">
        <f>IF(H70="","",ABS(H71-H70))</f>
        <v>9.9999999999997868E-3</v>
      </c>
      <c r="R70" s="2">
        <f>E70-E69</f>
        <v>1.0416666664241347E-2</v>
      </c>
      <c r="S70" s="4">
        <f>MROUND(E70,"0:15")</f>
        <v>45779.229166666664</v>
      </c>
    </row>
    <row r="71" spans="1:19" x14ac:dyDescent="0.35">
      <c r="A71">
        <v>2025</v>
      </c>
      <c r="B71" t="s">
        <v>64</v>
      </c>
      <c r="C71" t="s">
        <v>65</v>
      </c>
      <c r="D71">
        <v>70</v>
      </c>
      <c r="E71" s="4">
        <v>45779.239583333336</v>
      </c>
      <c r="F71">
        <v>7.52</v>
      </c>
      <c r="G71">
        <v>15.84</v>
      </c>
      <c r="H71">
        <v>7.5</v>
      </c>
      <c r="I71">
        <v>76.7</v>
      </c>
      <c r="J71">
        <f>IF(G71="",0.5,IF(G71&lt;=0,2,IF(G71&gt;=40,2, IF(AND(G71&gt;0,G71&lt;1),5,IF(AND(G71&gt;35,G71&lt;40),5,IF(O71&gt;=1.5,1.5,0))))))</f>
        <v>0</v>
      </c>
      <c r="K71">
        <f>IF(H71="",0.5,IF(H71&lt;=0.1,2,IF(H71&gt;=20,2, IF(AND(H71&gt;0.1,H71&lt;0.2),5,IF(AND(H71&gt;16,H71&lt;20),5,IF(P71&gt;=2,1.5,0))))))</f>
        <v>0</v>
      </c>
      <c r="L71">
        <f>IF(A71="",0.5,IF(B71="",0.5,IF(C71="",0.5,IF(E71="",0.5,IF(Q71="Y",0.01,0)))))</f>
        <v>0</v>
      </c>
      <c r="M71">
        <f>COUNTIF(J71:L71,"&gt;0")</f>
        <v>0</v>
      </c>
      <c r="N71" s="28" t="s">
        <v>66</v>
      </c>
      <c r="O71">
        <f>IF(G71="","",ABS(G72-G71))</f>
        <v>3.9999999999999147E-2</v>
      </c>
      <c r="P71">
        <f>IF(H71="","",ABS(H72-H71))</f>
        <v>9.9999999999997868E-3</v>
      </c>
      <c r="R71" s="2">
        <f>E71-E70</f>
        <v>1.0416666671517305E-2</v>
      </c>
      <c r="S71" s="4">
        <f>MROUND(E71,"0:15")</f>
        <v>45779.239583333328</v>
      </c>
    </row>
    <row r="72" spans="1:19" x14ac:dyDescent="0.35">
      <c r="A72">
        <v>2025</v>
      </c>
      <c r="B72" t="s">
        <v>64</v>
      </c>
      <c r="C72" t="s">
        <v>65</v>
      </c>
      <c r="D72">
        <v>71</v>
      </c>
      <c r="E72" s="4">
        <v>45779.25</v>
      </c>
      <c r="F72">
        <v>7.53</v>
      </c>
      <c r="G72">
        <v>15.8</v>
      </c>
      <c r="H72">
        <v>7.51</v>
      </c>
      <c r="I72">
        <v>76.8</v>
      </c>
      <c r="J72">
        <f>IF(G72="",0.5,IF(G72&lt;=0,2,IF(G72&gt;=40,2, IF(AND(G72&gt;0,G72&lt;1),5,IF(AND(G72&gt;35,G72&lt;40),5,IF(O72&gt;=1.5,1.5,0))))))</f>
        <v>0</v>
      </c>
      <c r="K72">
        <f>IF(H72="",0.5,IF(H72&lt;=0.1,2,IF(H72&gt;=20,2, IF(AND(H72&gt;0.1,H72&lt;0.2),5,IF(AND(H72&gt;16,H72&lt;20),5,IF(P72&gt;=2,1.5,0))))))</f>
        <v>0</v>
      </c>
      <c r="L72">
        <f>IF(A72="",0.5,IF(B72="",0.5,IF(C72="",0.5,IF(E72="",0.5,IF(Q72="Y",0.01,0)))))</f>
        <v>0</v>
      </c>
      <c r="M72">
        <f>COUNTIF(J72:L72,"&gt;0")</f>
        <v>0</v>
      </c>
      <c r="N72" s="28" t="s">
        <v>66</v>
      </c>
      <c r="O72">
        <f>IF(G72="","",ABS(G73-G72))</f>
        <v>2.000000000000135E-2</v>
      </c>
      <c r="P72">
        <f>IF(H72="","",ABS(H73-H72))</f>
        <v>9.9999999999997868E-3</v>
      </c>
      <c r="R72" s="2">
        <f>E72-E71</f>
        <v>1.0416666664241347E-2</v>
      </c>
      <c r="S72" s="4">
        <f>MROUND(E72,"0:15")</f>
        <v>45779.25</v>
      </c>
    </row>
    <row r="73" spans="1:19" x14ac:dyDescent="0.35">
      <c r="A73">
        <v>2025</v>
      </c>
      <c r="B73" t="s">
        <v>64</v>
      </c>
      <c r="C73" t="s">
        <v>65</v>
      </c>
      <c r="D73">
        <v>72</v>
      </c>
      <c r="E73" s="4">
        <v>45779.260416666664</v>
      </c>
      <c r="F73">
        <v>7.54</v>
      </c>
      <c r="G73">
        <v>15.78</v>
      </c>
      <c r="H73">
        <v>7.52</v>
      </c>
      <c r="I73">
        <v>76.900000000000006</v>
      </c>
      <c r="J73">
        <f>IF(G73="",0.5,IF(G73&lt;=0,2,IF(G73&gt;=40,2, IF(AND(G73&gt;0,G73&lt;1),5,IF(AND(G73&gt;35,G73&lt;40),5,IF(O73&gt;=1.5,1.5,0))))))</f>
        <v>0</v>
      </c>
      <c r="K73">
        <f>IF(H73="",0.5,IF(H73&lt;=0.1,2,IF(H73&gt;=20,2, IF(AND(H73&gt;0.1,H73&lt;0.2),5,IF(AND(H73&gt;16,H73&lt;20),5,IF(P73&gt;=2,1.5,0))))))</f>
        <v>0</v>
      </c>
      <c r="L73">
        <f>IF(A73="",0.5,IF(B73="",0.5,IF(C73="",0.5,IF(E73="",0.5,IF(Q73="Y",0.01,0)))))</f>
        <v>0</v>
      </c>
      <c r="M73">
        <f>COUNTIF(J73:L73,"&gt;0")</f>
        <v>0</v>
      </c>
      <c r="N73" s="28" t="s">
        <v>66</v>
      </c>
      <c r="O73">
        <f>IF(G73="","",ABS(G74-G73))</f>
        <v>1.9999999999999574E-2</v>
      </c>
      <c r="P73">
        <f>IF(H73="","",ABS(H74-H73))</f>
        <v>2.0000000000000462E-2</v>
      </c>
      <c r="R73" s="2">
        <f>E73-E72</f>
        <v>1.0416666664241347E-2</v>
      </c>
      <c r="S73" s="4">
        <f>MROUND(E73,"0:15")</f>
        <v>45779.260416666664</v>
      </c>
    </row>
    <row r="74" spans="1:19" x14ac:dyDescent="0.35">
      <c r="A74">
        <v>2025</v>
      </c>
      <c r="B74" t="s">
        <v>64</v>
      </c>
      <c r="C74" t="s">
        <v>65</v>
      </c>
      <c r="D74">
        <v>73</v>
      </c>
      <c r="E74" s="4">
        <v>45779.270833333336</v>
      </c>
      <c r="F74">
        <v>7.56</v>
      </c>
      <c r="G74">
        <v>15.76</v>
      </c>
      <c r="H74">
        <v>7.54</v>
      </c>
      <c r="I74">
        <v>77</v>
      </c>
      <c r="J74">
        <f>IF(G74="",0.5,IF(G74&lt;=0,2,IF(G74&gt;=40,2, IF(AND(G74&gt;0,G74&lt;1),5,IF(AND(G74&gt;35,G74&lt;40),5,IF(O74&gt;=1.5,1.5,0))))))</f>
        <v>0</v>
      </c>
      <c r="K74">
        <f>IF(H74="",0.5,IF(H74&lt;=0.1,2,IF(H74&gt;=20,2, IF(AND(H74&gt;0.1,H74&lt;0.2),5,IF(AND(H74&gt;16,H74&lt;20),5,IF(P74&gt;=2,1.5,0))))))</f>
        <v>0</v>
      </c>
      <c r="L74">
        <f>IF(A74="",0.5,IF(B74="",0.5,IF(C74="",0.5,IF(E74="",0.5,IF(Q74="Y",0.01,0)))))</f>
        <v>0</v>
      </c>
      <c r="M74">
        <f>COUNTIF(J74:L74,"&gt;0")</f>
        <v>0</v>
      </c>
      <c r="N74" s="28" t="s">
        <v>66</v>
      </c>
      <c r="O74">
        <f>IF(G74="","",ABS(G75-G74))</f>
        <v>3.9999999999999147E-2</v>
      </c>
      <c r="P74">
        <f>IF(H74="","",ABS(H75-H74))</f>
        <v>4.0000000000000036E-2</v>
      </c>
      <c r="R74" s="2">
        <f>E74-E73</f>
        <v>1.0416666671517305E-2</v>
      </c>
      <c r="S74" s="4">
        <f>MROUND(E74,"0:15")</f>
        <v>45779.270833333328</v>
      </c>
    </row>
    <row r="75" spans="1:19" x14ac:dyDescent="0.35">
      <c r="A75">
        <v>2025</v>
      </c>
      <c r="B75" t="s">
        <v>64</v>
      </c>
      <c r="C75" t="s">
        <v>65</v>
      </c>
      <c r="D75">
        <v>74</v>
      </c>
      <c r="E75" s="4">
        <v>45779.28125</v>
      </c>
      <c r="F75">
        <v>7.6</v>
      </c>
      <c r="G75">
        <v>15.72</v>
      </c>
      <c r="H75">
        <v>7.58</v>
      </c>
      <c r="I75">
        <v>77.400000000000006</v>
      </c>
      <c r="J75">
        <f>IF(G75="",0.5,IF(G75&lt;=0,2,IF(G75&gt;=40,2, IF(AND(G75&gt;0,G75&lt;1),5,IF(AND(G75&gt;35,G75&lt;40),5,IF(O75&gt;=1.5,1.5,0))))))</f>
        <v>0</v>
      </c>
      <c r="K75">
        <f>IF(H75="",0.5,IF(H75&lt;=0.1,2,IF(H75&gt;=20,2, IF(AND(H75&gt;0.1,H75&lt;0.2),5,IF(AND(H75&gt;16,H75&lt;20),5,IF(P75&gt;=2,1.5,0))))))</f>
        <v>0</v>
      </c>
      <c r="L75">
        <f>IF(A75="",0.5,IF(B75="",0.5,IF(C75="",0.5,IF(E75="",0.5,IF(Q75="Y",0.01,0)))))</f>
        <v>0</v>
      </c>
      <c r="M75">
        <f>COUNTIF(J75:L75,"&gt;0")</f>
        <v>0</v>
      </c>
      <c r="N75" s="28" t="s">
        <v>66</v>
      </c>
      <c r="O75">
        <f>IF(G75="","",ABS(G76-G75))</f>
        <v>2.000000000000135E-2</v>
      </c>
      <c r="P75">
        <f>IF(H75="","",ABS(H76-H75))</f>
        <v>3.0000000000000249E-2</v>
      </c>
      <c r="R75" s="2">
        <f>E75-E74</f>
        <v>1.0416666664241347E-2</v>
      </c>
      <c r="S75" s="4">
        <f>MROUND(E75,"0:15")</f>
        <v>45779.28125</v>
      </c>
    </row>
    <row r="76" spans="1:19" x14ac:dyDescent="0.35">
      <c r="A76">
        <v>2025</v>
      </c>
      <c r="B76" t="s">
        <v>64</v>
      </c>
      <c r="C76" t="s">
        <v>65</v>
      </c>
      <c r="D76">
        <v>75</v>
      </c>
      <c r="E76" s="4">
        <v>45779.291666666664</v>
      </c>
      <c r="F76">
        <v>7.63</v>
      </c>
      <c r="G76">
        <v>15.7</v>
      </c>
      <c r="H76">
        <v>7.61</v>
      </c>
      <c r="I76">
        <v>77.599999999999994</v>
      </c>
      <c r="J76">
        <f>IF(G76="",0.5,IF(G76&lt;=0,2,IF(G76&gt;=40,2, IF(AND(G76&gt;0,G76&lt;1),5,IF(AND(G76&gt;35,G76&lt;40),5,IF(O76&gt;=1.5,1.5,0))))))</f>
        <v>0</v>
      </c>
      <c r="K76">
        <f>IF(H76="",0.5,IF(H76&lt;=0.1,2,IF(H76&gt;=20,2, IF(AND(H76&gt;0.1,H76&lt;0.2),5,IF(AND(H76&gt;16,H76&lt;20),5,IF(P76&gt;=2,1.5,0))))))</f>
        <v>0</v>
      </c>
      <c r="L76">
        <f>IF(A76="",0.5,IF(B76="",0.5,IF(C76="",0.5,IF(E76="",0.5,IF(Q76="Y",0.01,0)))))</f>
        <v>0</v>
      </c>
      <c r="M76">
        <f>COUNTIF(J76:L76,"&gt;0")</f>
        <v>0</v>
      </c>
      <c r="N76" s="28" t="s">
        <v>66</v>
      </c>
      <c r="O76">
        <f>IF(G76="","",ABS(G77-G76))</f>
        <v>1.9999999999999574E-2</v>
      </c>
      <c r="P76">
        <f>IF(H76="","",ABS(H77-H76))</f>
        <v>4.9999999999999822E-2</v>
      </c>
      <c r="R76" s="2">
        <f>E76-E75</f>
        <v>1.0416666664241347E-2</v>
      </c>
      <c r="S76" s="4">
        <f>MROUND(E76,"0:15")</f>
        <v>45779.291666666664</v>
      </c>
    </row>
    <row r="77" spans="1:19" x14ac:dyDescent="0.35">
      <c r="A77">
        <v>2025</v>
      </c>
      <c r="B77" t="s">
        <v>64</v>
      </c>
      <c r="C77" t="s">
        <v>65</v>
      </c>
      <c r="D77">
        <v>76</v>
      </c>
      <c r="E77" s="4">
        <v>45779.302083333336</v>
      </c>
      <c r="F77">
        <v>7.68</v>
      </c>
      <c r="G77">
        <v>15.68</v>
      </c>
      <c r="H77">
        <v>7.66</v>
      </c>
      <c r="I77">
        <v>78.099999999999994</v>
      </c>
      <c r="J77">
        <f>IF(G77="",0.5,IF(G77&lt;=0,2,IF(G77&gt;=40,2, IF(AND(G77&gt;0,G77&lt;1),5,IF(AND(G77&gt;35,G77&lt;40),5,IF(O77&gt;=1.5,1.5,0))))))</f>
        <v>0</v>
      </c>
      <c r="K77">
        <f>IF(H77="",0.5,IF(H77&lt;=0.1,2,IF(H77&gt;=20,2, IF(AND(H77&gt;0.1,H77&lt;0.2),5,IF(AND(H77&gt;16,H77&lt;20),5,IF(P77&gt;=2,1.5,0))))))</f>
        <v>0</v>
      </c>
      <c r="L77">
        <f>IF(A77="",0.5,IF(B77="",0.5,IF(C77="",0.5,IF(E77="",0.5,IF(Q77="Y",0.01,0)))))</f>
        <v>0</v>
      </c>
      <c r="M77">
        <f>COUNTIF(J77:L77,"&gt;0")</f>
        <v>0</v>
      </c>
      <c r="N77" s="28" t="s">
        <v>66</v>
      </c>
      <c r="O77">
        <f>IF(G77="","",ABS(G78-G77))</f>
        <v>0</v>
      </c>
      <c r="P77">
        <f>IF(H77="","",ABS(H78-H77))</f>
        <v>7.0000000000000284E-2</v>
      </c>
      <c r="R77" s="2">
        <f>E77-E76</f>
        <v>1.0416666671517305E-2</v>
      </c>
      <c r="S77" s="4">
        <f>MROUND(E77,"0:15")</f>
        <v>45779.302083333328</v>
      </c>
    </row>
    <row r="78" spans="1:19" x14ac:dyDescent="0.35">
      <c r="A78">
        <v>2025</v>
      </c>
      <c r="B78" t="s">
        <v>64</v>
      </c>
      <c r="C78" t="s">
        <v>65</v>
      </c>
      <c r="D78">
        <v>77</v>
      </c>
      <c r="E78" s="4">
        <v>45779.3125</v>
      </c>
      <c r="F78">
        <v>7.75</v>
      </c>
      <c r="G78">
        <v>15.68</v>
      </c>
      <c r="H78">
        <v>7.73</v>
      </c>
      <c r="I78">
        <v>78.8</v>
      </c>
      <c r="J78">
        <f>IF(G78="",0.5,IF(G78&lt;=0,2,IF(G78&gt;=40,2, IF(AND(G78&gt;0,G78&lt;1),5,IF(AND(G78&gt;35,G78&lt;40),5,IF(O78&gt;=1.5,1.5,0))))))</f>
        <v>0</v>
      </c>
      <c r="K78">
        <f>IF(H78="",0.5,IF(H78&lt;=0.1,2,IF(H78&gt;=20,2, IF(AND(H78&gt;0.1,H78&lt;0.2),5,IF(AND(H78&gt;16,H78&lt;20),5,IF(P78&gt;=2,1.5,0))))))</f>
        <v>0</v>
      </c>
      <c r="L78">
        <f>IF(A78="",0.5,IF(B78="",0.5,IF(C78="",0.5,IF(E78="",0.5,IF(Q78="Y",0.01,0)))))</f>
        <v>0</v>
      </c>
      <c r="M78">
        <f>COUNTIF(J78:L78,"&gt;0")</f>
        <v>0</v>
      </c>
      <c r="N78" s="28" t="s">
        <v>66</v>
      </c>
      <c r="O78">
        <f>IF(G78="","",ABS(G79-G78))</f>
        <v>0</v>
      </c>
      <c r="P78">
        <f>IF(H78="","",ABS(H79-H78))</f>
        <v>4.9999999999999822E-2</v>
      </c>
      <c r="R78" s="2">
        <f>E78-E77</f>
        <v>1.0416666664241347E-2</v>
      </c>
      <c r="S78" s="4">
        <f>MROUND(E78,"0:15")</f>
        <v>45779.3125</v>
      </c>
    </row>
    <row r="79" spans="1:19" x14ac:dyDescent="0.35">
      <c r="A79">
        <v>2025</v>
      </c>
      <c r="B79" t="s">
        <v>64</v>
      </c>
      <c r="C79" t="s">
        <v>65</v>
      </c>
      <c r="D79">
        <v>78</v>
      </c>
      <c r="E79" s="4">
        <v>45779.322916666664</v>
      </c>
      <c r="F79">
        <v>7.8</v>
      </c>
      <c r="G79">
        <v>15.68</v>
      </c>
      <c r="H79">
        <v>7.78</v>
      </c>
      <c r="I79">
        <v>79.3</v>
      </c>
      <c r="J79">
        <f>IF(G79="",0.5,IF(G79&lt;=0,2,IF(G79&gt;=40,2, IF(AND(G79&gt;0,G79&lt;1),5,IF(AND(G79&gt;35,G79&lt;40),5,IF(O79&gt;=1.5,1.5,0))))))</f>
        <v>0</v>
      </c>
      <c r="K79">
        <f>IF(H79="",0.5,IF(H79&lt;=0.1,2,IF(H79&gt;=20,2, IF(AND(H79&gt;0.1,H79&lt;0.2),5,IF(AND(H79&gt;16,H79&lt;20),5,IF(P79&gt;=2,1.5,0))))))</f>
        <v>0</v>
      </c>
      <c r="L79">
        <f>IF(A79="",0.5,IF(B79="",0.5,IF(C79="",0.5,IF(E79="",0.5,IF(Q79="Y",0.01,0)))))</f>
        <v>0</v>
      </c>
      <c r="M79">
        <f>COUNTIF(J79:L79,"&gt;0")</f>
        <v>0</v>
      </c>
      <c r="N79" s="28" t="s">
        <v>66</v>
      </c>
      <c r="O79">
        <f>IF(G79="","",ABS(G80-G79))</f>
        <v>0</v>
      </c>
      <c r="P79">
        <f>IF(H79="","",ABS(H80-H79))</f>
        <v>9.9999999999999645E-2</v>
      </c>
      <c r="R79" s="2">
        <f>E79-E78</f>
        <v>1.0416666664241347E-2</v>
      </c>
      <c r="S79" s="4">
        <f>MROUND(E79,"0:15")</f>
        <v>45779.322916666664</v>
      </c>
    </row>
    <row r="80" spans="1:19" x14ac:dyDescent="0.35">
      <c r="A80">
        <v>2025</v>
      </c>
      <c r="B80" t="s">
        <v>64</v>
      </c>
      <c r="C80" t="s">
        <v>65</v>
      </c>
      <c r="D80">
        <v>79</v>
      </c>
      <c r="E80" s="4">
        <v>45779.333333333336</v>
      </c>
      <c r="F80">
        <v>7.9</v>
      </c>
      <c r="G80">
        <v>15.68</v>
      </c>
      <c r="H80">
        <v>7.88</v>
      </c>
      <c r="I80">
        <v>80.3</v>
      </c>
      <c r="J80">
        <f>IF(G80="",0.5,IF(G80&lt;=0,2,IF(G80&gt;=40,2, IF(AND(G80&gt;0,G80&lt;1),5,IF(AND(G80&gt;35,G80&lt;40),5,IF(O80&gt;=1.5,1.5,0))))))</f>
        <v>0</v>
      </c>
      <c r="K80">
        <f>IF(H80="",0.5,IF(H80&lt;=0.1,2,IF(H80&gt;=20,2, IF(AND(H80&gt;0.1,H80&lt;0.2),5,IF(AND(H80&gt;16,H80&lt;20),5,IF(P80&gt;=2,1.5,0))))))</f>
        <v>0</v>
      </c>
      <c r="L80">
        <f>IF(A80="",0.5,IF(B80="",0.5,IF(C80="",0.5,IF(E80="",0.5,IF(Q80="Y",0.01,0)))))</f>
        <v>0</v>
      </c>
      <c r="M80">
        <f>COUNTIF(J80:L80,"&gt;0")</f>
        <v>0</v>
      </c>
      <c r="N80" s="28" t="s">
        <v>66</v>
      </c>
      <c r="O80">
        <f>IF(G80="","",ABS(G81-G80))</f>
        <v>0</v>
      </c>
      <c r="P80">
        <f>IF(H80="","",ABS(H81-H80))</f>
        <v>8.9999999999999858E-2</v>
      </c>
      <c r="R80" s="2">
        <f>E80-E79</f>
        <v>1.0416666671517305E-2</v>
      </c>
      <c r="S80" s="4">
        <f>MROUND(E80,"0:15")</f>
        <v>45779.333333333328</v>
      </c>
    </row>
    <row r="81" spans="1:19" x14ac:dyDescent="0.35">
      <c r="A81">
        <v>2025</v>
      </c>
      <c r="B81" t="s">
        <v>64</v>
      </c>
      <c r="C81" t="s">
        <v>65</v>
      </c>
      <c r="D81">
        <v>80</v>
      </c>
      <c r="E81" s="4">
        <v>45779.34375</v>
      </c>
      <c r="F81">
        <v>7.99</v>
      </c>
      <c r="G81">
        <v>15.68</v>
      </c>
      <c r="H81">
        <v>7.97</v>
      </c>
      <c r="I81">
        <v>81.3</v>
      </c>
      <c r="J81">
        <f>IF(G81="",0.5,IF(G81&lt;=0,2,IF(G81&gt;=40,2, IF(AND(G81&gt;0,G81&lt;1),5,IF(AND(G81&gt;35,G81&lt;40),5,IF(O81&gt;=1.5,1.5,0))))))</f>
        <v>0</v>
      </c>
      <c r="K81">
        <f>IF(H81="",0.5,IF(H81&lt;=0.1,2,IF(H81&gt;=20,2, IF(AND(H81&gt;0.1,H81&lt;0.2),5,IF(AND(H81&gt;16,H81&lt;20),5,IF(P81&gt;=2,1.5,0))))))</f>
        <v>0</v>
      </c>
      <c r="L81">
        <f>IF(A81="",0.5,IF(B81="",0.5,IF(C81="",0.5,IF(E81="",0.5,IF(Q81="Y",0.01,0)))))</f>
        <v>0</v>
      </c>
      <c r="M81">
        <f>COUNTIF(J81:L81,"&gt;0")</f>
        <v>0</v>
      </c>
      <c r="N81" s="28" t="s">
        <v>66</v>
      </c>
      <c r="O81">
        <f>IF(G81="","",ABS(G82-G81))</f>
        <v>1.9999999999999574E-2</v>
      </c>
      <c r="P81">
        <f>IF(H81="","",ABS(H82-H81))</f>
        <v>6.9999999999999396E-2</v>
      </c>
      <c r="R81" s="2">
        <f>E81-E80</f>
        <v>1.0416666664241347E-2</v>
      </c>
      <c r="S81" s="4">
        <f>MROUND(E81,"0:15")</f>
        <v>45779.34375</v>
      </c>
    </row>
    <row r="82" spans="1:19" x14ac:dyDescent="0.35">
      <c r="A82">
        <v>2025</v>
      </c>
      <c r="B82" t="s">
        <v>64</v>
      </c>
      <c r="C82" t="s">
        <v>65</v>
      </c>
      <c r="D82">
        <v>81</v>
      </c>
      <c r="E82" s="4">
        <v>45779.354166666664</v>
      </c>
      <c r="F82">
        <v>8.07</v>
      </c>
      <c r="G82">
        <v>15.7</v>
      </c>
      <c r="H82">
        <v>8.0399999999999991</v>
      </c>
      <c r="I82">
        <v>82.1</v>
      </c>
      <c r="J82">
        <f>IF(G82="",0.5,IF(G82&lt;=0,2,IF(G82&gt;=40,2, IF(AND(G82&gt;0,G82&lt;1),5,IF(AND(G82&gt;35,G82&lt;40),5,IF(O82&gt;=1.5,1.5,0))))))</f>
        <v>0</v>
      </c>
      <c r="K82">
        <f>IF(H82="",0.5,IF(H82&lt;=0.1,2,IF(H82&gt;=20,2, IF(AND(H82&gt;0.1,H82&lt;0.2),5,IF(AND(H82&gt;16,H82&lt;20),5,IF(P82&gt;=2,1.5,0))))))</f>
        <v>0</v>
      </c>
      <c r="L82">
        <f>IF(A82="",0.5,IF(B82="",0.5,IF(C82="",0.5,IF(E82="",0.5,IF(Q82="Y",0.01,0)))))</f>
        <v>0</v>
      </c>
      <c r="M82">
        <f>COUNTIF(J82:L82,"&gt;0")</f>
        <v>0</v>
      </c>
      <c r="N82" s="28" t="s">
        <v>66</v>
      </c>
      <c r="O82">
        <f>IF(G82="","",ABS(G83-G82))</f>
        <v>2.000000000000135E-2</v>
      </c>
      <c r="P82">
        <f>IF(H82="","",ABS(H83-H82))</f>
        <v>0.13000000000000078</v>
      </c>
      <c r="R82" s="2">
        <f>E82-E81</f>
        <v>1.0416666664241347E-2</v>
      </c>
      <c r="S82" s="4">
        <f>MROUND(E82,"0:15")</f>
        <v>45779.354166666664</v>
      </c>
    </row>
    <row r="83" spans="1:19" x14ac:dyDescent="0.35">
      <c r="A83">
        <v>2025</v>
      </c>
      <c r="B83" t="s">
        <v>64</v>
      </c>
      <c r="C83" t="s">
        <v>65</v>
      </c>
      <c r="D83">
        <v>82</v>
      </c>
      <c r="E83" s="4">
        <v>45779.364583333336</v>
      </c>
      <c r="F83">
        <v>8.1999999999999993</v>
      </c>
      <c r="G83">
        <v>15.72</v>
      </c>
      <c r="H83">
        <v>8.17</v>
      </c>
      <c r="I83">
        <v>83.5</v>
      </c>
      <c r="J83">
        <f>IF(G83="",0.5,IF(G83&lt;=0,2,IF(G83&gt;=40,2, IF(AND(G83&gt;0,G83&lt;1),5,IF(AND(G83&gt;35,G83&lt;40),5,IF(O83&gt;=1.5,1.5,0))))))</f>
        <v>0</v>
      </c>
      <c r="K83">
        <f>IF(H83="",0.5,IF(H83&lt;=0.1,2,IF(H83&gt;=20,2, IF(AND(H83&gt;0.1,H83&lt;0.2),5,IF(AND(H83&gt;16,H83&lt;20),5,IF(P83&gt;=2,1.5,0))))))</f>
        <v>0</v>
      </c>
      <c r="L83">
        <f>IF(A83="",0.5,IF(B83="",0.5,IF(C83="",0.5,IF(E83="",0.5,IF(Q83="Y",0.01,0)))))</f>
        <v>0</v>
      </c>
      <c r="M83">
        <f>COUNTIF(J83:L83,"&gt;0")</f>
        <v>0</v>
      </c>
      <c r="N83" s="28" t="s">
        <v>66</v>
      </c>
      <c r="O83">
        <f>IF(G83="","",ABS(G84-G83))</f>
        <v>3.9999999999999147E-2</v>
      </c>
      <c r="P83">
        <f>IF(H83="","",ABS(H84-H83))</f>
        <v>0.14000000000000057</v>
      </c>
      <c r="R83" s="2">
        <f>E83-E82</f>
        <v>1.0416666671517305E-2</v>
      </c>
      <c r="S83" s="4">
        <f>MROUND(E83,"0:15")</f>
        <v>45779.364583333328</v>
      </c>
    </row>
    <row r="84" spans="1:19" x14ac:dyDescent="0.35">
      <c r="A84">
        <v>2025</v>
      </c>
      <c r="B84" t="s">
        <v>64</v>
      </c>
      <c r="C84" t="s">
        <v>65</v>
      </c>
      <c r="D84">
        <v>83</v>
      </c>
      <c r="E84" s="4">
        <v>45779.375</v>
      </c>
      <c r="F84">
        <v>8.34</v>
      </c>
      <c r="G84">
        <v>15.76</v>
      </c>
      <c r="H84">
        <v>8.31</v>
      </c>
      <c r="I84">
        <v>85</v>
      </c>
      <c r="J84">
        <f>IF(G84="",0.5,IF(G84&lt;=0,2,IF(G84&gt;=40,2, IF(AND(G84&gt;0,G84&lt;1),5,IF(AND(G84&gt;35,G84&lt;40),5,IF(O84&gt;=1.5,1.5,0))))))</f>
        <v>0</v>
      </c>
      <c r="K84">
        <f>IF(H84="",0.5,IF(H84&lt;=0.1,2,IF(H84&gt;=20,2, IF(AND(H84&gt;0.1,H84&lt;0.2),5,IF(AND(H84&gt;16,H84&lt;20),5,IF(P84&gt;=2,1.5,0))))))</f>
        <v>0</v>
      </c>
      <c r="L84">
        <f>IF(A84="",0.5,IF(B84="",0.5,IF(C84="",0.5,IF(E84="",0.5,IF(Q84="Y",0.01,0)))))</f>
        <v>0</v>
      </c>
      <c r="M84">
        <f>COUNTIF(J84:L84,"&gt;0")</f>
        <v>0</v>
      </c>
      <c r="N84" s="28" t="s">
        <v>66</v>
      </c>
      <c r="O84">
        <f>IF(G84="","",ABS(G85-G84))</f>
        <v>6.0000000000000497E-2</v>
      </c>
      <c r="P84">
        <f>IF(H84="","",ABS(H85-H84))</f>
        <v>0.11999999999999922</v>
      </c>
      <c r="R84" s="2">
        <f>E84-E83</f>
        <v>1.0416666664241347E-2</v>
      </c>
      <c r="S84" s="4">
        <f>MROUND(E84,"0:15")</f>
        <v>45779.375</v>
      </c>
    </row>
    <row r="85" spans="1:19" x14ac:dyDescent="0.35">
      <c r="A85">
        <v>2025</v>
      </c>
      <c r="B85" t="s">
        <v>64</v>
      </c>
      <c r="C85" t="s">
        <v>65</v>
      </c>
      <c r="D85">
        <v>84</v>
      </c>
      <c r="E85" s="4">
        <v>45779.385416666664</v>
      </c>
      <c r="F85">
        <v>8.4600000000000009</v>
      </c>
      <c r="G85">
        <v>15.82</v>
      </c>
      <c r="H85">
        <v>8.43</v>
      </c>
      <c r="I85">
        <v>86.3</v>
      </c>
      <c r="J85">
        <f>IF(G85="",0.5,IF(G85&lt;=0,2,IF(G85&gt;=40,2, IF(AND(G85&gt;0,G85&lt;1),5,IF(AND(G85&gt;35,G85&lt;40),5,IF(O85&gt;=1.5,1.5,0))))))</f>
        <v>0</v>
      </c>
      <c r="K85">
        <f>IF(H85="",0.5,IF(H85&lt;=0.1,2,IF(H85&gt;=20,2, IF(AND(H85&gt;0.1,H85&lt;0.2),5,IF(AND(H85&gt;16,H85&lt;20),5,IF(P85&gt;=2,1.5,0))))))</f>
        <v>0</v>
      </c>
      <c r="L85">
        <f>IF(A85="",0.5,IF(B85="",0.5,IF(C85="",0.5,IF(E85="",0.5,IF(Q85="Y",0.01,0)))))</f>
        <v>0</v>
      </c>
      <c r="M85">
        <f>COUNTIF(J85:L85,"&gt;0")</f>
        <v>0</v>
      </c>
      <c r="N85" s="28" t="s">
        <v>66</v>
      </c>
      <c r="O85">
        <f>IF(G85="","",ABS(G86-G85))</f>
        <v>6.0000000000000497E-2</v>
      </c>
      <c r="P85">
        <f>IF(H85="","",ABS(H86-H85))</f>
        <v>0.15000000000000036</v>
      </c>
      <c r="R85" s="2">
        <f>E85-E84</f>
        <v>1.0416666664241347E-2</v>
      </c>
      <c r="S85" s="4">
        <f>MROUND(E85,"0:15")</f>
        <v>45779.385416666664</v>
      </c>
    </row>
    <row r="86" spans="1:19" x14ac:dyDescent="0.35">
      <c r="A86">
        <v>2025</v>
      </c>
      <c r="B86" t="s">
        <v>64</v>
      </c>
      <c r="C86" t="s">
        <v>65</v>
      </c>
      <c r="D86">
        <v>85</v>
      </c>
      <c r="E86" s="4">
        <v>45779.395833333336</v>
      </c>
      <c r="F86">
        <v>8.61</v>
      </c>
      <c r="G86">
        <v>15.88</v>
      </c>
      <c r="H86">
        <v>8.58</v>
      </c>
      <c r="I86">
        <v>87.9</v>
      </c>
      <c r="J86">
        <f>IF(G86="",0.5,IF(G86&lt;=0,2,IF(G86&gt;=40,2, IF(AND(G86&gt;0,G86&lt;1),5,IF(AND(G86&gt;35,G86&lt;40),5,IF(O86&gt;=1.5,1.5,0))))))</f>
        <v>0</v>
      </c>
      <c r="K86">
        <f>IF(H86="",0.5,IF(H86&lt;=0.1,2,IF(H86&gt;=20,2, IF(AND(H86&gt;0.1,H86&lt;0.2),5,IF(AND(H86&gt;16,H86&lt;20),5,IF(P86&gt;=2,1.5,0))))))</f>
        <v>0</v>
      </c>
      <c r="L86">
        <f>IF(A86="",0.5,IF(B86="",0.5,IF(C86="",0.5,IF(E86="",0.5,IF(Q86="Y",0.01,0)))))</f>
        <v>0</v>
      </c>
      <c r="M86">
        <f>COUNTIF(J86:L86,"&gt;0")</f>
        <v>0</v>
      </c>
      <c r="N86" s="28" t="s">
        <v>66</v>
      </c>
      <c r="O86">
        <f>IF(G86="","",ABS(G87-G86))</f>
        <v>5.9999999999998721E-2</v>
      </c>
      <c r="P86">
        <f>IF(H86="","",ABS(H87-H86))</f>
        <v>0.16000000000000014</v>
      </c>
      <c r="R86" s="2">
        <f>E86-E85</f>
        <v>1.0416666671517305E-2</v>
      </c>
      <c r="S86" s="4">
        <f>MROUND(E86,"0:15")</f>
        <v>45779.395833333328</v>
      </c>
    </row>
    <row r="87" spans="1:19" x14ac:dyDescent="0.35">
      <c r="A87">
        <v>2025</v>
      </c>
      <c r="B87" t="s">
        <v>64</v>
      </c>
      <c r="C87" t="s">
        <v>65</v>
      </c>
      <c r="D87">
        <v>86</v>
      </c>
      <c r="E87" s="4">
        <v>45779.40625</v>
      </c>
      <c r="F87">
        <v>8.77</v>
      </c>
      <c r="G87">
        <v>15.94</v>
      </c>
      <c r="H87">
        <v>8.74</v>
      </c>
      <c r="I87">
        <v>89.7</v>
      </c>
      <c r="J87">
        <f>IF(G87="",0.5,IF(G87&lt;=0,2,IF(G87&gt;=40,2, IF(AND(G87&gt;0,G87&lt;1),5,IF(AND(G87&gt;35,G87&lt;40),5,IF(O87&gt;=1.5,1.5,0))))))</f>
        <v>0</v>
      </c>
      <c r="K87">
        <f>IF(H87="",0.5,IF(H87&lt;=0.1,2,IF(H87&gt;=20,2, IF(AND(H87&gt;0.1,H87&lt;0.2),5,IF(AND(H87&gt;16,H87&lt;20),5,IF(P87&gt;=2,1.5,0))))))</f>
        <v>0</v>
      </c>
      <c r="L87">
        <f>IF(A87="",0.5,IF(B87="",0.5,IF(C87="",0.5,IF(E87="",0.5,IF(Q87="Y",0.01,0)))))</f>
        <v>0</v>
      </c>
      <c r="M87">
        <f>COUNTIF(J87:L87,"&gt;0")</f>
        <v>0</v>
      </c>
      <c r="N87" s="28" t="s">
        <v>66</v>
      </c>
      <c r="O87">
        <f>IF(G87="","",ABS(G88-G87))</f>
        <v>9.9999999999999645E-2</v>
      </c>
      <c r="P87">
        <f>IF(H87="","",ABS(H88-H87))</f>
        <v>0.16000000000000014</v>
      </c>
      <c r="R87" s="2">
        <f>E87-E86</f>
        <v>1.0416666664241347E-2</v>
      </c>
      <c r="S87" s="4">
        <f>MROUND(E87,"0:15")</f>
        <v>45779.40625</v>
      </c>
    </row>
    <row r="88" spans="1:19" x14ac:dyDescent="0.35">
      <c r="A88">
        <v>2025</v>
      </c>
      <c r="B88" t="s">
        <v>64</v>
      </c>
      <c r="C88" t="s">
        <v>65</v>
      </c>
      <c r="D88">
        <v>87</v>
      </c>
      <c r="E88" s="4">
        <v>45779.416666666664</v>
      </c>
      <c r="F88">
        <v>8.93</v>
      </c>
      <c r="G88">
        <v>16.04</v>
      </c>
      <c r="H88">
        <v>8.9</v>
      </c>
      <c r="I88">
        <v>91.5</v>
      </c>
      <c r="J88">
        <f>IF(G88="",0.5,IF(G88&lt;=0,2,IF(G88&gt;=40,2, IF(AND(G88&gt;0,G88&lt;1),5,IF(AND(G88&gt;35,G88&lt;40),5,IF(O88&gt;=1.5,1.5,0))))))</f>
        <v>0</v>
      </c>
      <c r="K88">
        <f>IF(H88="",0.5,IF(H88&lt;=0.1,2,IF(H88&gt;=20,2, IF(AND(H88&gt;0.1,H88&lt;0.2),5,IF(AND(H88&gt;16,H88&lt;20),5,IF(P88&gt;=2,1.5,0))))))</f>
        <v>0</v>
      </c>
      <c r="L88">
        <f>IF(A88="",0.5,IF(B88="",0.5,IF(C88="",0.5,IF(E88="",0.5,IF(Q88="Y",0.01,0)))))</f>
        <v>0</v>
      </c>
      <c r="M88">
        <f>COUNTIF(J88:L88,"&gt;0")</f>
        <v>0</v>
      </c>
      <c r="N88" s="28" t="s">
        <v>66</v>
      </c>
      <c r="O88">
        <f>IF(G88="","",ABS(G89-G88))</f>
        <v>0.14000000000000057</v>
      </c>
      <c r="P88">
        <f>IF(H88="","",ABS(H89-H88))</f>
        <v>0.1899999999999995</v>
      </c>
      <c r="R88" s="2">
        <f>E88-E87</f>
        <v>1.0416666664241347E-2</v>
      </c>
      <c r="S88" s="4">
        <f>MROUND(E88,"0:15")</f>
        <v>45779.416666666664</v>
      </c>
    </row>
    <row r="89" spans="1:19" x14ac:dyDescent="0.35">
      <c r="A89">
        <v>2025</v>
      </c>
      <c r="B89" t="s">
        <v>64</v>
      </c>
      <c r="C89" t="s">
        <v>65</v>
      </c>
      <c r="D89">
        <v>88</v>
      </c>
      <c r="E89" s="4">
        <v>45779.427083333336</v>
      </c>
      <c r="F89">
        <v>9.1199999999999992</v>
      </c>
      <c r="G89">
        <v>16.18</v>
      </c>
      <c r="H89">
        <v>9.09</v>
      </c>
      <c r="I89">
        <v>93.7</v>
      </c>
      <c r="J89">
        <f>IF(G89="",0.5,IF(G89&lt;=0,2,IF(G89&gt;=40,2, IF(AND(G89&gt;0,G89&lt;1),5,IF(AND(G89&gt;35,G89&lt;40),5,IF(O89&gt;=1.5,1.5,0))))))</f>
        <v>0</v>
      </c>
      <c r="K89">
        <f>IF(H89="",0.5,IF(H89&lt;=0.1,2,IF(H89&gt;=20,2, IF(AND(H89&gt;0.1,H89&lt;0.2),5,IF(AND(H89&gt;16,H89&lt;20),5,IF(P89&gt;=2,1.5,0))))))</f>
        <v>0</v>
      </c>
      <c r="L89">
        <f>IF(A89="",0.5,IF(B89="",0.5,IF(C89="",0.5,IF(E89="",0.5,IF(Q89="Y",0.01,0)))))</f>
        <v>0</v>
      </c>
      <c r="M89">
        <f>COUNTIF(J89:L89,"&gt;0")</f>
        <v>0</v>
      </c>
      <c r="N89" s="28" t="s">
        <v>66</v>
      </c>
      <c r="O89">
        <f>IF(G89="","",ABS(G90-G89))</f>
        <v>0.16000000000000014</v>
      </c>
      <c r="P89">
        <f>IF(H89="","",ABS(H90-H89))</f>
        <v>0.15000000000000036</v>
      </c>
      <c r="R89" s="2">
        <f>E89-E88</f>
        <v>1.0416666671517305E-2</v>
      </c>
      <c r="S89" s="4">
        <f>MROUND(E89,"0:15")</f>
        <v>45779.427083333328</v>
      </c>
    </row>
    <row r="90" spans="1:19" x14ac:dyDescent="0.35">
      <c r="A90">
        <v>2025</v>
      </c>
      <c r="B90" t="s">
        <v>64</v>
      </c>
      <c r="C90" t="s">
        <v>65</v>
      </c>
      <c r="D90">
        <v>89</v>
      </c>
      <c r="E90" s="4">
        <v>45779.4375</v>
      </c>
      <c r="F90">
        <v>9.27</v>
      </c>
      <c r="G90">
        <v>16.34</v>
      </c>
      <c r="H90">
        <v>9.24</v>
      </c>
      <c r="I90">
        <v>95.6</v>
      </c>
      <c r="J90">
        <f>IF(G90="",0.5,IF(G90&lt;=0,2,IF(G90&gt;=40,2, IF(AND(G90&gt;0,G90&lt;1),5,IF(AND(G90&gt;35,G90&lt;40),5,IF(O90&gt;=1.5,1.5,0))))))</f>
        <v>0</v>
      </c>
      <c r="K90">
        <f>IF(H90="",0.5,IF(H90&lt;=0.1,2,IF(H90&gt;=20,2, IF(AND(H90&gt;0.1,H90&lt;0.2),5,IF(AND(H90&gt;16,H90&lt;20),5,IF(P90&gt;=2,1.5,0))))))</f>
        <v>0</v>
      </c>
      <c r="L90">
        <f>IF(A90="",0.5,IF(B90="",0.5,IF(C90="",0.5,IF(E90="",0.5,IF(Q90="Y",0.01,0)))))</f>
        <v>0</v>
      </c>
      <c r="M90">
        <f>COUNTIF(J90:L90,"&gt;0")</f>
        <v>0</v>
      </c>
      <c r="N90" s="28" t="s">
        <v>66</v>
      </c>
      <c r="O90">
        <f>IF(G90="","",ABS(G91-G90))</f>
        <v>0.19999999999999929</v>
      </c>
      <c r="P90">
        <f>IF(H90="","",ABS(H91-H90))</f>
        <v>0.22000000000000064</v>
      </c>
      <c r="R90" s="2">
        <f>E90-E89</f>
        <v>1.0416666664241347E-2</v>
      </c>
      <c r="S90" s="4">
        <f>MROUND(E90,"0:15")</f>
        <v>45779.4375</v>
      </c>
    </row>
    <row r="91" spans="1:19" x14ac:dyDescent="0.35">
      <c r="A91">
        <v>2025</v>
      </c>
      <c r="B91" t="s">
        <v>64</v>
      </c>
      <c r="C91" t="s">
        <v>65</v>
      </c>
      <c r="D91">
        <v>90</v>
      </c>
      <c r="E91" s="4">
        <v>45779.447916666664</v>
      </c>
      <c r="F91">
        <v>9.49</v>
      </c>
      <c r="G91">
        <v>16.54</v>
      </c>
      <c r="H91">
        <v>9.4600000000000009</v>
      </c>
      <c r="I91">
        <v>98.3</v>
      </c>
      <c r="J91">
        <f>IF(G91="",0.5,IF(G91&lt;=0,2,IF(G91&gt;=40,2, IF(AND(G91&gt;0,G91&lt;1),5,IF(AND(G91&gt;35,G91&lt;40),5,IF(O91&gt;=1.5,1.5,0))))))</f>
        <v>0</v>
      </c>
      <c r="K91">
        <f>IF(H91="",0.5,IF(H91&lt;=0.1,2,IF(H91&gt;=20,2, IF(AND(H91&gt;0.1,H91&lt;0.2),5,IF(AND(H91&gt;16,H91&lt;20),5,IF(P91&gt;=2,1.5,0))))))</f>
        <v>0</v>
      </c>
      <c r="L91">
        <f>IF(A91="",0.5,IF(B91="",0.5,IF(C91="",0.5,IF(E91="",0.5,IF(Q91="Y",0.01,0)))))</f>
        <v>0</v>
      </c>
      <c r="M91">
        <f>COUNTIF(J91:L91,"&gt;0")</f>
        <v>0</v>
      </c>
      <c r="N91" s="28" t="s">
        <v>66</v>
      </c>
      <c r="O91">
        <f>IF(G91="","",ABS(G92-G91))</f>
        <v>0.19999999999999929</v>
      </c>
      <c r="P91">
        <f>IF(H91="","",ABS(H92-H91))</f>
        <v>0.16999999999999993</v>
      </c>
      <c r="R91" s="2">
        <f>E91-E90</f>
        <v>1.0416666664241347E-2</v>
      </c>
      <c r="S91" s="4">
        <f>MROUND(E91,"0:15")</f>
        <v>45779.447916666664</v>
      </c>
    </row>
    <row r="92" spans="1:19" x14ac:dyDescent="0.35">
      <c r="A92">
        <v>2025</v>
      </c>
      <c r="B92" t="s">
        <v>64</v>
      </c>
      <c r="C92" t="s">
        <v>65</v>
      </c>
      <c r="D92">
        <v>91</v>
      </c>
      <c r="E92" s="4">
        <v>45779.458333333336</v>
      </c>
      <c r="F92">
        <v>9.66</v>
      </c>
      <c r="G92">
        <v>16.739999999999998</v>
      </c>
      <c r="H92">
        <v>9.6300000000000008</v>
      </c>
      <c r="I92">
        <v>100.5</v>
      </c>
      <c r="J92">
        <f>IF(G92="",0.5,IF(G92&lt;=0,2,IF(G92&gt;=40,2, IF(AND(G92&gt;0,G92&lt;1),5,IF(AND(G92&gt;35,G92&lt;40),5,IF(O92&gt;=1.5,1.5,0))))))</f>
        <v>0</v>
      </c>
      <c r="K92">
        <f>IF(H92="",0.5,IF(H92&lt;=0.1,2,IF(H92&gt;=20,2, IF(AND(H92&gt;0.1,H92&lt;0.2),5,IF(AND(H92&gt;16,H92&lt;20),5,IF(P92&gt;=2,1.5,0))))))</f>
        <v>0</v>
      </c>
      <c r="L92">
        <f>IF(A92="",0.5,IF(B92="",0.5,IF(C92="",0.5,IF(E92="",0.5,IF(Q92="Y",0.01,0)))))</f>
        <v>0</v>
      </c>
      <c r="M92">
        <f>COUNTIF(J92:L92,"&gt;0")</f>
        <v>0</v>
      </c>
      <c r="N92" s="28" t="s">
        <v>66</v>
      </c>
      <c r="O92">
        <f>IF(G92="","",ABS(G93-G92))</f>
        <v>0.24000000000000199</v>
      </c>
      <c r="P92">
        <f>IF(H92="","",ABS(H93-H92))</f>
        <v>0.1899999999999995</v>
      </c>
      <c r="R92" s="2">
        <f>E92-E91</f>
        <v>1.0416666671517305E-2</v>
      </c>
      <c r="S92" s="4">
        <f>MROUND(E92,"0:15")</f>
        <v>45779.458333333328</v>
      </c>
    </row>
    <row r="93" spans="1:19" x14ac:dyDescent="0.35">
      <c r="A93">
        <v>2025</v>
      </c>
      <c r="B93" t="s">
        <v>64</v>
      </c>
      <c r="C93" t="s">
        <v>65</v>
      </c>
      <c r="D93">
        <v>92</v>
      </c>
      <c r="E93" s="4">
        <v>45779.46875</v>
      </c>
      <c r="F93">
        <v>9.85</v>
      </c>
      <c r="G93">
        <v>16.98</v>
      </c>
      <c r="H93">
        <v>9.82</v>
      </c>
      <c r="I93">
        <v>103</v>
      </c>
      <c r="J93">
        <f>IF(G93="",0.5,IF(G93&lt;=0,2,IF(G93&gt;=40,2, IF(AND(G93&gt;0,G93&lt;1),5,IF(AND(G93&gt;35,G93&lt;40),5,IF(O93&gt;=1.5,1.5,0))))))</f>
        <v>0</v>
      </c>
      <c r="K93">
        <f>IF(H93="",0.5,IF(H93&lt;=0.1,2,IF(H93&gt;=20,2, IF(AND(H93&gt;0.1,H93&lt;0.2),5,IF(AND(H93&gt;16,H93&lt;20),5,IF(P93&gt;=2,1.5,0))))))</f>
        <v>0</v>
      </c>
      <c r="L93">
        <f>IF(A93="",0.5,IF(B93="",0.5,IF(C93="",0.5,IF(E93="",0.5,IF(Q93="Y",0.01,0)))))</f>
        <v>0</v>
      </c>
      <c r="M93">
        <f>COUNTIF(J93:L93,"&gt;0")</f>
        <v>0</v>
      </c>
      <c r="N93" s="28" t="s">
        <v>66</v>
      </c>
      <c r="O93">
        <f>IF(G93="","",ABS(G94-G93))</f>
        <v>0.23999999999999844</v>
      </c>
      <c r="P93">
        <f>IF(H93="","",ABS(H94-H93))</f>
        <v>0.17999999999999972</v>
      </c>
      <c r="R93" s="2">
        <f>E93-E92</f>
        <v>1.0416666664241347E-2</v>
      </c>
      <c r="S93" s="4">
        <f>MROUND(E93,"0:15")</f>
        <v>45779.46875</v>
      </c>
    </row>
    <row r="94" spans="1:19" x14ac:dyDescent="0.35">
      <c r="A94">
        <v>2025</v>
      </c>
      <c r="B94" t="s">
        <v>64</v>
      </c>
      <c r="C94" t="s">
        <v>65</v>
      </c>
      <c r="D94">
        <v>93</v>
      </c>
      <c r="E94" s="4">
        <v>45779.479166666664</v>
      </c>
      <c r="F94">
        <v>10.029999999999999</v>
      </c>
      <c r="G94">
        <v>17.22</v>
      </c>
      <c r="H94">
        <v>10</v>
      </c>
      <c r="I94">
        <v>105.4</v>
      </c>
      <c r="J94">
        <f>IF(G94="",0.5,IF(G94&lt;=0,2,IF(G94&gt;=40,2, IF(AND(G94&gt;0,G94&lt;1),5,IF(AND(G94&gt;35,G94&lt;40),5,IF(O94&gt;=1.5,1.5,0))))))</f>
        <v>0</v>
      </c>
      <c r="K94">
        <f>IF(H94="",0.5,IF(H94&lt;=0.1,2,IF(H94&gt;=20,2, IF(AND(H94&gt;0.1,H94&lt;0.2),5,IF(AND(H94&gt;16,H94&lt;20),5,IF(P94&gt;=2,1.5,0))))))</f>
        <v>0</v>
      </c>
      <c r="L94">
        <f>IF(A94="",0.5,IF(B94="",0.5,IF(C94="",0.5,IF(E94="",0.5,IF(Q94="Y",0.01,0)))))</f>
        <v>0</v>
      </c>
      <c r="M94">
        <f>COUNTIF(J94:L94,"&gt;0")</f>
        <v>0</v>
      </c>
      <c r="N94" s="28" t="s">
        <v>66</v>
      </c>
      <c r="O94">
        <f>IF(G94="","",ABS(G95-G94))</f>
        <v>0.26000000000000156</v>
      </c>
      <c r="P94">
        <f>IF(H94="","",ABS(H95-H94))</f>
        <v>0.17999999999999972</v>
      </c>
      <c r="R94" s="2">
        <f>E94-E93</f>
        <v>1.0416666664241347E-2</v>
      </c>
      <c r="S94" s="4">
        <f>MROUND(E94,"0:15")</f>
        <v>45779.479166666664</v>
      </c>
    </row>
    <row r="95" spans="1:19" x14ac:dyDescent="0.35">
      <c r="A95">
        <v>2025</v>
      </c>
      <c r="B95" t="s">
        <v>64</v>
      </c>
      <c r="C95" t="s">
        <v>65</v>
      </c>
      <c r="D95">
        <v>94</v>
      </c>
      <c r="E95" s="4">
        <v>45779.489583333336</v>
      </c>
      <c r="F95">
        <v>10.210000000000001</v>
      </c>
      <c r="G95">
        <v>17.48</v>
      </c>
      <c r="H95">
        <v>10.18</v>
      </c>
      <c r="I95">
        <v>107.8</v>
      </c>
      <c r="J95">
        <f>IF(G95="",0.5,IF(G95&lt;=0,2,IF(G95&gt;=40,2, IF(AND(G95&gt;0,G95&lt;1),5,IF(AND(G95&gt;35,G95&lt;40),5,IF(O95&gt;=1.5,1.5,0))))))</f>
        <v>0</v>
      </c>
      <c r="K95">
        <f>IF(H95="",0.5,IF(H95&lt;=0.1,2,IF(H95&gt;=20,2, IF(AND(H95&gt;0.1,H95&lt;0.2),5,IF(AND(H95&gt;16,H95&lt;20),5,IF(P95&gt;=2,1.5,0))))))</f>
        <v>0</v>
      </c>
      <c r="L95">
        <f>IF(A95="",0.5,IF(B95="",0.5,IF(C95="",0.5,IF(E95="",0.5,IF(Q95="Y",0.01,0)))))</f>
        <v>0</v>
      </c>
      <c r="M95">
        <f>COUNTIF(J95:L95,"&gt;0")</f>
        <v>0</v>
      </c>
      <c r="N95" s="28" t="s">
        <v>66</v>
      </c>
      <c r="O95">
        <f>IF(G95="","",ABS(G96-G95))</f>
        <v>0.28000000000000114</v>
      </c>
      <c r="P95">
        <f>IF(H95="","",ABS(H96-H95))</f>
        <v>0.12000000000000099</v>
      </c>
      <c r="R95" s="2">
        <f>E95-E94</f>
        <v>1.0416666671517305E-2</v>
      </c>
      <c r="S95" s="4">
        <f>MROUND(E95,"0:15")</f>
        <v>45779.489583333328</v>
      </c>
    </row>
    <row r="96" spans="1:19" x14ac:dyDescent="0.35">
      <c r="A96">
        <v>2025</v>
      </c>
      <c r="B96" t="s">
        <v>64</v>
      </c>
      <c r="C96" t="s">
        <v>65</v>
      </c>
      <c r="D96">
        <v>95</v>
      </c>
      <c r="E96" s="4">
        <v>45779.5</v>
      </c>
      <c r="F96">
        <v>10.33</v>
      </c>
      <c r="G96">
        <v>17.760000000000002</v>
      </c>
      <c r="H96">
        <v>10.3</v>
      </c>
      <c r="I96">
        <v>109.7</v>
      </c>
      <c r="J96">
        <f>IF(G96="",0.5,IF(G96&lt;=0,2,IF(G96&gt;=40,2, IF(AND(G96&gt;0,G96&lt;1),5,IF(AND(G96&gt;35,G96&lt;40),5,IF(O96&gt;=1.5,1.5,0))))))</f>
        <v>0</v>
      </c>
      <c r="K96">
        <f>IF(H96="",0.5,IF(H96&lt;=0.1,2,IF(H96&gt;=20,2, IF(AND(H96&gt;0.1,H96&lt;0.2),5,IF(AND(H96&gt;16,H96&lt;20),5,IF(P96&gt;=2,1.5,0))))))</f>
        <v>0</v>
      </c>
      <c r="L96">
        <f>IF(A96="",0.5,IF(B96="",0.5,IF(C96="",0.5,IF(E96="",0.5,IF(Q96="Y",0.01,0)))))</f>
        <v>0</v>
      </c>
      <c r="M96">
        <f>COUNTIF(J96:L96,"&gt;0")</f>
        <v>0</v>
      </c>
      <c r="N96" s="28" t="s">
        <v>66</v>
      </c>
      <c r="O96">
        <f>IF(G96="","",ABS(G97-G96))</f>
        <v>0.29999999999999716</v>
      </c>
      <c r="P96">
        <f>IF(H96="","",ABS(H97-H96))</f>
        <v>0.16999999999999993</v>
      </c>
      <c r="R96" s="2">
        <f>E96-E95</f>
        <v>1.0416666664241347E-2</v>
      </c>
      <c r="S96" s="4">
        <f>MROUND(E96,"0:15")</f>
        <v>45779.5</v>
      </c>
    </row>
    <row r="97" spans="1:19" x14ac:dyDescent="0.35">
      <c r="A97">
        <v>2025</v>
      </c>
      <c r="B97" t="s">
        <v>64</v>
      </c>
      <c r="C97" t="s">
        <v>65</v>
      </c>
      <c r="D97">
        <v>96</v>
      </c>
      <c r="E97" s="4">
        <v>45779.510416666664</v>
      </c>
      <c r="F97">
        <v>10.5</v>
      </c>
      <c r="G97">
        <v>18.059999999999999</v>
      </c>
      <c r="H97">
        <v>10.47</v>
      </c>
      <c r="I97">
        <v>112.2</v>
      </c>
      <c r="J97">
        <f>IF(G97="",0.5,IF(G97&lt;=0,2,IF(G97&gt;=40,2, IF(AND(G97&gt;0,G97&lt;1),5,IF(AND(G97&gt;35,G97&lt;40),5,IF(O97&gt;=1.5,1.5,0))))))</f>
        <v>0</v>
      </c>
      <c r="K97">
        <f>IF(H97="",0.5,IF(H97&lt;=0.1,2,IF(H97&gt;=20,2, IF(AND(H97&gt;0.1,H97&lt;0.2),5,IF(AND(H97&gt;16,H97&lt;20),5,IF(P97&gt;=2,1.5,0))))))</f>
        <v>0</v>
      </c>
      <c r="L97">
        <f>IF(A97="",0.5,IF(B97="",0.5,IF(C97="",0.5,IF(E97="",0.5,IF(Q97="Y",0.01,0)))))</f>
        <v>0</v>
      </c>
      <c r="M97">
        <f>COUNTIF(J97:L97,"&gt;0")</f>
        <v>0</v>
      </c>
      <c r="N97" s="28" t="s">
        <v>66</v>
      </c>
      <c r="O97">
        <f>IF(G97="","",ABS(G98-G97))</f>
        <v>0.24000000000000199</v>
      </c>
      <c r="P97">
        <f>IF(H97="","",ABS(H98-H97))</f>
        <v>1.9999999999999574E-2</v>
      </c>
      <c r="R97" s="2">
        <f>E97-E96</f>
        <v>1.0416666664241347E-2</v>
      </c>
      <c r="S97" s="4">
        <f>MROUND(E97,"0:15")</f>
        <v>45779.510416666664</v>
      </c>
    </row>
    <row r="98" spans="1:19" x14ac:dyDescent="0.35">
      <c r="A98">
        <v>2025</v>
      </c>
      <c r="B98" t="s">
        <v>64</v>
      </c>
      <c r="C98" t="s">
        <v>65</v>
      </c>
      <c r="D98">
        <v>97</v>
      </c>
      <c r="E98" s="4">
        <v>45779.520833333336</v>
      </c>
      <c r="F98">
        <v>10.52</v>
      </c>
      <c r="G98">
        <v>18.3</v>
      </c>
      <c r="H98">
        <v>10.49</v>
      </c>
      <c r="I98">
        <v>113</v>
      </c>
      <c r="J98">
        <f>IF(G98="",0.5,IF(G98&lt;=0,2,IF(G98&gt;=40,2, IF(AND(G98&gt;0,G98&lt;1),5,IF(AND(G98&gt;35,G98&lt;40),5,IF(O98&gt;=1.5,1.5,0))))))</f>
        <v>0</v>
      </c>
      <c r="K98">
        <f>IF(H98="",0.5,IF(H98&lt;=0.1,2,IF(H98&gt;=20,2, IF(AND(H98&gt;0.1,H98&lt;0.2),5,IF(AND(H98&gt;16,H98&lt;20),5,IF(P98&gt;=2,1.5,0))))))</f>
        <v>0</v>
      </c>
      <c r="L98">
        <f>IF(A98="",0.5,IF(B98="",0.5,IF(C98="",0.5,IF(E98="",0.5,IF(Q98="Y",0.01,0)))))</f>
        <v>0</v>
      </c>
      <c r="M98">
        <f>COUNTIF(J98:L98,"&gt;0")</f>
        <v>0</v>
      </c>
      <c r="N98" s="28" t="s">
        <v>66</v>
      </c>
      <c r="O98">
        <f>IF(G98="","",ABS(G99-G98))</f>
        <v>0.16000000000000014</v>
      </c>
      <c r="P98">
        <f>IF(H98="","",ABS(H99-H98))</f>
        <v>0.10999999999999943</v>
      </c>
      <c r="R98" s="2">
        <f>E98-E97</f>
        <v>1.0416666671517305E-2</v>
      </c>
      <c r="S98" s="4">
        <f>MROUND(E98,"0:15")</f>
        <v>45779.520833333328</v>
      </c>
    </row>
    <row r="99" spans="1:19" x14ac:dyDescent="0.35">
      <c r="A99">
        <v>2025</v>
      </c>
      <c r="B99" t="s">
        <v>64</v>
      </c>
      <c r="C99" t="s">
        <v>65</v>
      </c>
      <c r="D99">
        <v>98</v>
      </c>
      <c r="E99" s="4">
        <v>45779.53125</v>
      </c>
      <c r="F99">
        <v>10.63</v>
      </c>
      <c r="G99">
        <v>18.46</v>
      </c>
      <c r="H99">
        <v>10.6</v>
      </c>
      <c r="I99">
        <v>114.6</v>
      </c>
      <c r="J99">
        <f>IF(G99="",0.5,IF(G99&lt;=0,2,IF(G99&gt;=40,2, IF(AND(G99&gt;0,G99&lt;1),5,IF(AND(G99&gt;35,G99&lt;40),5,IF(O99&gt;=1.5,1.5,0))))))</f>
        <v>0</v>
      </c>
      <c r="K99">
        <f>IF(H99="",0.5,IF(H99&lt;=0.1,2,IF(H99&gt;=20,2, IF(AND(H99&gt;0.1,H99&lt;0.2),5,IF(AND(H99&gt;16,H99&lt;20),5,IF(P99&gt;=2,1.5,0))))))</f>
        <v>0</v>
      </c>
      <c r="L99">
        <f>IF(A99="",0.5,IF(B99="",0.5,IF(C99="",0.5,IF(E99="",0.5,IF(Q99="Y",0.01,0)))))</f>
        <v>0</v>
      </c>
      <c r="M99">
        <f>COUNTIF(J99:L99,"&gt;0")</f>
        <v>0</v>
      </c>
      <c r="N99" s="28" t="s">
        <v>66</v>
      </c>
      <c r="O99">
        <f>IF(G99="","",ABS(G100-G99))</f>
        <v>0.25999999999999801</v>
      </c>
      <c r="P99">
        <f>IF(H99="","",ABS(H100-H99))</f>
        <v>3.0000000000001137E-2</v>
      </c>
      <c r="R99" s="2">
        <f>E99-E98</f>
        <v>1.0416666664241347E-2</v>
      </c>
      <c r="S99" s="4">
        <f>MROUND(E99,"0:15")</f>
        <v>45779.53125</v>
      </c>
    </row>
    <row r="100" spans="1:19" x14ac:dyDescent="0.35">
      <c r="A100">
        <v>2025</v>
      </c>
      <c r="B100" t="s">
        <v>64</v>
      </c>
      <c r="C100" t="s">
        <v>65</v>
      </c>
      <c r="D100">
        <v>99</v>
      </c>
      <c r="E100" s="4">
        <v>45779.541666666664</v>
      </c>
      <c r="F100">
        <v>10.66</v>
      </c>
      <c r="G100">
        <v>18.72</v>
      </c>
      <c r="H100">
        <v>10.63</v>
      </c>
      <c r="I100">
        <v>115.5</v>
      </c>
      <c r="J100">
        <f>IF(G100="",0.5,IF(G100&lt;=0,2,IF(G100&gt;=40,2, IF(AND(G100&gt;0,G100&lt;1),5,IF(AND(G100&gt;35,G100&lt;40),5,IF(O100&gt;=1.5,1.5,0))))))</f>
        <v>0</v>
      </c>
      <c r="K100">
        <f>IF(H100="",0.5,IF(H100&lt;=0.1,2,IF(H100&gt;=20,2, IF(AND(H100&gt;0.1,H100&lt;0.2),5,IF(AND(H100&gt;16,H100&lt;20),5,IF(P100&gt;=2,1.5,0))))))</f>
        <v>0</v>
      </c>
      <c r="L100">
        <f>IF(A100="",0.5,IF(B100="",0.5,IF(C100="",0.5,IF(E100="",0.5,IF(Q100="Y",0.01,0)))))</f>
        <v>0</v>
      </c>
      <c r="M100">
        <f>COUNTIF(J100:L100,"&gt;0")</f>
        <v>0</v>
      </c>
      <c r="N100" s="28" t="s">
        <v>66</v>
      </c>
      <c r="O100">
        <f>IF(G100="","",ABS(G101-G100))</f>
        <v>0.24000000000000199</v>
      </c>
      <c r="P100">
        <f>IF(H100="","",ABS(H101-H100))</f>
        <v>8.9999999999999858E-2</v>
      </c>
      <c r="R100" s="2">
        <f>E100-E99</f>
        <v>1.0416666664241347E-2</v>
      </c>
      <c r="S100" s="4">
        <f>MROUND(E100,"0:15")</f>
        <v>45779.541666666664</v>
      </c>
    </row>
    <row r="101" spans="1:19" x14ac:dyDescent="0.35">
      <c r="A101">
        <v>2025</v>
      </c>
      <c r="B101" t="s">
        <v>64</v>
      </c>
      <c r="C101" t="s">
        <v>65</v>
      </c>
      <c r="D101">
        <v>100</v>
      </c>
      <c r="E101" s="4">
        <v>45779.552083333336</v>
      </c>
      <c r="F101">
        <v>10.75</v>
      </c>
      <c r="G101">
        <v>18.96</v>
      </c>
      <c r="H101">
        <v>10.72</v>
      </c>
      <c r="I101">
        <v>117</v>
      </c>
      <c r="J101">
        <f>IF(G101="",0.5,IF(G101&lt;=0,2,IF(G101&gt;=40,2, IF(AND(G101&gt;0,G101&lt;1),5,IF(AND(G101&gt;35,G101&lt;40),5,IF(O101&gt;=1.5,1.5,0))))))</f>
        <v>0</v>
      </c>
      <c r="K101">
        <f>IF(H101="",0.5,IF(H101&lt;=0.1,2,IF(H101&gt;=20,2, IF(AND(H101&gt;0.1,H101&lt;0.2),5,IF(AND(H101&gt;16,H101&lt;20),5,IF(P101&gt;=2,1.5,0))))))</f>
        <v>0</v>
      </c>
      <c r="L101">
        <f>IF(A101="",0.5,IF(B101="",0.5,IF(C101="",0.5,IF(E101="",0.5,IF(Q101="Y",0.01,0)))))</f>
        <v>0</v>
      </c>
      <c r="M101">
        <f>COUNTIF(J101:L101,"&gt;0")</f>
        <v>0</v>
      </c>
      <c r="N101" s="28" t="s">
        <v>66</v>
      </c>
      <c r="O101">
        <f>IF(G101="","",ABS(G102-G101))</f>
        <v>0.32000000000000028</v>
      </c>
      <c r="P101">
        <f>IF(H101="","",ABS(H102-H101))</f>
        <v>8.0000000000000071E-2</v>
      </c>
      <c r="R101" s="2">
        <f>E101-E100</f>
        <v>1.0416666671517305E-2</v>
      </c>
      <c r="S101" s="4">
        <f>MROUND(E101,"0:15")</f>
        <v>45779.552083333328</v>
      </c>
    </row>
    <row r="102" spans="1:19" x14ac:dyDescent="0.35">
      <c r="A102">
        <v>2025</v>
      </c>
      <c r="B102" t="s">
        <v>64</v>
      </c>
      <c r="C102" t="s">
        <v>65</v>
      </c>
      <c r="D102">
        <v>101</v>
      </c>
      <c r="E102" s="4">
        <v>45779.5625</v>
      </c>
      <c r="F102">
        <v>10.83</v>
      </c>
      <c r="G102">
        <v>19.28</v>
      </c>
      <c r="H102">
        <v>10.8</v>
      </c>
      <c r="I102">
        <v>118.7</v>
      </c>
      <c r="J102">
        <f>IF(G102="",0.5,IF(G102&lt;=0,2,IF(G102&gt;=40,2, IF(AND(G102&gt;0,G102&lt;1),5,IF(AND(G102&gt;35,G102&lt;40),5,IF(O102&gt;=1.5,1.5,0))))))</f>
        <v>0</v>
      </c>
      <c r="K102">
        <f>IF(H102="",0.5,IF(H102&lt;=0.1,2,IF(H102&gt;=20,2, IF(AND(H102&gt;0.1,H102&lt;0.2),5,IF(AND(H102&gt;16,H102&lt;20),5,IF(P102&gt;=2,1.5,0))))))</f>
        <v>0</v>
      </c>
      <c r="L102">
        <f>IF(A102="",0.5,IF(B102="",0.5,IF(C102="",0.5,IF(E102="",0.5,IF(Q102="Y",0.01,0)))))</f>
        <v>0</v>
      </c>
      <c r="M102">
        <f>COUNTIF(J102:L102,"&gt;0")</f>
        <v>0</v>
      </c>
      <c r="N102" s="28" t="s">
        <v>66</v>
      </c>
      <c r="O102">
        <f>IF(G102="","",ABS(G103-G102))</f>
        <v>0.27999999999999758</v>
      </c>
      <c r="P102">
        <f>IF(H102="","",ABS(H103-H102))</f>
        <v>9.9999999999999645E-2</v>
      </c>
      <c r="R102" s="2">
        <f>E102-E101</f>
        <v>1.0416666664241347E-2</v>
      </c>
      <c r="S102" s="4">
        <f>MROUND(E102,"0:15")</f>
        <v>45779.5625</v>
      </c>
    </row>
    <row r="103" spans="1:19" x14ac:dyDescent="0.35">
      <c r="A103">
        <v>2025</v>
      </c>
      <c r="B103" t="s">
        <v>64</v>
      </c>
      <c r="C103" t="s">
        <v>65</v>
      </c>
      <c r="D103">
        <v>102</v>
      </c>
      <c r="E103" s="4">
        <v>45779.572916666664</v>
      </c>
      <c r="F103">
        <v>10.94</v>
      </c>
      <c r="G103">
        <v>19.559999999999999</v>
      </c>
      <c r="H103">
        <v>10.9</v>
      </c>
      <c r="I103">
        <v>120.5</v>
      </c>
      <c r="J103">
        <f>IF(G103="",0.5,IF(G103&lt;=0,2,IF(G103&gt;=40,2, IF(AND(G103&gt;0,G103&lt;1),5,IF(AND(G103&gt;35,G103&lt;40),5,IF(O103&gt;=1.5,1.5,0))))))</f>
        <v>0</v>
      </c>
      <c r="K103">
        <f>IF(H103="",0.5,IF(H103&lt;=0.1,2,IF(H103&gt;=20,2, IF(AND(H103&gt;0.1,H103&lt;0.2),5,IF(AND(H103&gt;16,H103&lt;20),5,IF(P103&gt;=2,1.5,0))))))</f>
        <v>0</v>
      </c>
      <c r="L103">
        <f>IF(A103="",0.5,IF(B103="",0.5,IF(C103="",0.5,IF(E103="",0.5,IF(Q103="Y",0.01,0)))))</f>
        <v>0</v>
      </c>
      <c r="M103">
        <f>COUNTIF(J103:L103,"&gt;0")</f>
        <v>0</v>
      </c>
      <c r="N103" s="28" t="s">
        <v>66</v>
      </c>
      <c r="O103">
        <f>IF(G103="","",ABS(G104-G103))</f>
        <v>0.24000000000000199</v>
      </c>
      <c r="P103">
        <f>IF(H103="","",ABS(H104-H103))</f>
        <v>6.0000000000000497E-2</v>
      </c>
      <c r="R103" s="2">
        <f>E103-E102</f>
        <v>1.0416666664241347E-2</v>
      </c>
      <c r="S103" s="4">
        <f>MROUND(E103,"0:15")</f>
        <v>45779.572916666664</v>
      </c>
    </row>
    <row r="104" spans="1:19" x14ac:dyDescent="0.35">
      <c r="A104">
        <v>2025</v>
      </c>
      <c r="B104" t="s">
        <v>64</v>
      </c>
      <c r="C104" t="s">
        <v>65</v>
      </c>
      <c r="D104">
        <v>103</v>
      </c>
      <c r="E104" s="4">
        <v>45779.583333333336</v>
      </c>
      <c r="F104">
        <v>11</v>
      </c>
      <c r="G104">
        <v>19.8</v>
      </c>
      <c r="H104">
        <v>10.96</v>
      </c>
      <c r="I104">
        <v>121.8</v>
      </c>
      <c r="J104">
        <f>IF(G104="",0.5,IF(G104&lt;=0,2,IF(G104&gt;=40,2, IF(AND(G104&gt;0,G104&lt;1),5,IF(AND(G104&gt;35,G104&lt;40),5,IF(O104&gt;=1.5,1.5,0))))))</f>
        <v>0</v>
      </c>
      <c r="K104">
        <f>IF(H104="",0.5,IF(H104&lt;=0.1,2,IF(H104&gt;=20,2, IF(AND(H104&gt;0.1,H104&lt;0.2),5,IF(AND(H104&gt;16,H104&lt;20),5,IF(P104&gt;=2,1.5,0))))))</f>
        <v>0</v>
      </c>
      <c r="L104">
        <f>IF(A104="",0.5,IF(B104="",0.5,IF(C104="",0.5,IF(E104="",0.5,IF(Q104="Y",0.01,0)))))</f>
        <v>0</v>
      </c>
      <c r="M104">
        <f>COUNTIF(J104:L104,"&gt;0")</f>
        <v>0</v>
      </c>
      <c r="N104" s="28" t="s">
        <v>66</v>
      </c>
      <c r="O104">
        <f>IF(G104="","",ABS(G105-G104))</f>
        <v>0.12000000000000099</v>
      </c>
      <c r="P104">
        <f>IF(H104="","",ABS(H105-H104))</f>
        <v>5.0000000000000711E-2</v>
      </c>
      <c r="R104" s="2">
        <f>E104-E103</f>
        <v>1.0416666671517305E-2</v>
      </c>
      <c r="S104" s="4">
        <f>MROUND(E104,"0:15")</f>
        <v>45779.583333333328</v>
      </c>
    </row>
    <row r="105" spans="1:19" x14ac:dyDescent="0.35">
      <c r="A105">
        <v>2025</v>
      </c>
      <c r="B105" t="s">
        <v>64</v>
      </c>
      <c r="C105" t="s">
        <v>65</v>
      </c>
      <c r="D105">
        <v>104</v>
      </c>
      <c r="E105" s="4">
        <v>45779.59375</v>
      </c>
      <c r="F105">
        <v>10.95</v>
      </c>
      <c r="G105">
        <v>19.920000000000002</v>
      </c>
      <c r="H105">
        <v>10.91</v>
      </c>
      <c r="I105">
        <v>121.5</v>
      </c>
      <c r="J105">
        <f>IF(G105="",0.5,IF(G105&lt;=0,2,IF(G105&gt;=40,2, IF(AND(G105&gt;0,G105&lt;1),5,IF(AND(G105&gt;35,G105&lt;40),5,IF(O105&gt;=1.5,1.5,0))))))</f>
        <v>0</v>
      </c>
      <c r="K105">
        <f>IF(H105="",0.5,IF(H105&lt;=0.1,2,IF(H105&gt;=20,2, IF(AND(H105&gt;0.1,H105&lt;0.2),5,IF(AND(H105&gt;16,H105&lt;20),5,IF(P105&gt;=2,1.5,0))))))</f>
        <v>0</v>
      </c>
      <c r="L105">
        <f>IF(A105="",0.5,IF(B105="",0.5,IF(C105="",0.5,IF(E105="",0.5,IF(Q105="Y",0.01,0)))))</f>
        <v>0</v>
      </c>
      <c r="M105">
        <f>COUNTIF(J105:L105,"&gt;0")</f>
        <v>0</v>
      </c>
      <c r="N105" s="28" t="s">
        <v>66</v>
      </c>
      <c r="O105">
        <f>IF(G105="","",ABS(G106-G105))</f>
        <v>0.21999999999999886</v>
      </c>
      <c r="P105">
        <f>IF(H105="","",ABS(H106-H105))</f>
        <v>9.9999999999997868E-3</v>
      </c>
      <c r="R105" s="2">
        <f>E105-E104</f>
        <v>1.0416666664241347E-2</v>
      </c>
      <c r="S105" s="4">
        <f>MROUND(E105,"0:15")</f>
        <v>45779.59375</v>
      </c>
    </row>
    <row r="106" spans="1:19" x14ac:dyDescent="0.35">
      <c r="A106">
        <v>2025</v>
      </c>
      <c r="B106" t="s">
        <v>64</v>
      </c>
      <c r="C106" t="s">
        <v>65</v>
      </c>
      <c r="D106">
        <v>105</v>
      </c>
      <c r="E106" s="4">
        <v>45779.604166666664</v>
      </c>
      <c r="F106">
        <v>10.94</v>
      </c>
      <c r="G106">
        <v>20.14</v>
      </c>
      <c r="H106">
        <v>10.9</v>
      </c>
      <c r="I106">
        <v>121.9</v>
      </c>
      <c r="J106">
        <f>IF(G106="",0.5,IF(G106&lt;=0,2,IF(G106&gt;=40,2, IF(AND(G106&gt;0,G106&lt;1),5,IF(AND(G106&gt;35,G106&lt;40),5,IF(O106&gt;=1.5,1.5,0))))))</f>
        <v>0</v>
      </c>
      <c r="K106">
        <f>IF(H106="",0.5,IF(H106&lt;=0.1,2,IF(H106&gt;=20,2, IF(AND(H106&gt;0.1,H106&lt;0.2),5,IF(AND(H106&gt;16,H106&lt;20),5,IF(P106&gt;=2,1.5,0))))))</f>
        <v>0</v>
      </c>
      <c r="L106">
        <f>IF(A106="",0.5,IF(B106="",0.5,IF(C106="",0.5,IF(E106="",0.5,IF(Q106="Y",0.01,0)))))</f>
        <v>0</v>
      </c>
      <c r="M106">
        <f>COUNTIF(J106:L106,"&gt;0")</f>
        <v>0</v>
      </c>
      <c r="N106" s="28" t="s">
        <v>66</v>
      </c>
      <c r="O106">
        <f>IF(G106="","",ABS(G107-G106))</f>
        <v>0.12000000000000099</v>
      </c>
      <c r="P106">
        <f>IF(H106="","",ABS(H107-H106))</f>
        <v>0</v>
      </c>
      <c r="R106" s="2">
        <f>E106-E105</f>
        <v>1.0416666664241347E-2</v>
      </c>
      <c r="S106" s="4">
        <f>MROUND(E106,"0:15")</f>
        <v>45779.604166666664</v>
      </c>
    </row>
    <row r="107" spans="1:19" x14ac:dyDescent="0.35">
      <c r="A107">
        <v>2025</v>
      </c>
      <c r="B107" t="s">
        <v>64</v>
      </c>
      <c r="C107" t="s">
        <v>65</v>
      </c>
      <c r="D107">
        <v>106</v>
      </c>
      <c r="E107" s="4">
        <v>45779.614583333336</v>
      </c>
      <c r="F107">
        <v>10.94</v>
      </c>
      <c r="G107">
        <v>20.260000000000002</v>
      </c>
      <c r="H107">
        <v>10.9</v>
      </c>
      <c r="I107">
        <v>122.2</v>
      </c>
      <c r="J107">
        <f>IF(G107="",0.5,IF(G107&lt;=0,2,IF(G107&gt;=40,2, IF(AND(G107&gt;0,G107&lt;1),5,IF(AND(G107&gt;35,G107&lt;40),5,IF(O107&gt;=1.5,1.5,0))))))</f>
        <v>0</v>
      </c>
      <c r="K107">
        <f>IF(H107="",0.5,IF(H107&lt;=0.1,2,IF(H107&gt;=20,2, IF(AND(H107&gt;0.1,H107&lt;0.2),5,IF(AND(H107&gt;16,H107&lt;20),5,IF(P107&gt;=2,1.5,0))))))</f>
        <v>0</v>
      </c>
      <c r="L107">
        <f>IF(A107="",0.5,IF(B107="",0.5,IF(C107="",0.5,IF(E107="",0.5,IF(Q107="Y",0.01,0)))))</f>
        <v>0</v>
      </c>
      <c r="M107">
        <f>COUNTIF(J107:L107,"&gt;0")</f>
        <v>0</v>
      </c>
      <c r="N107" s="28" t="s">
        <v>66</v>
      </c>
      <c r="O107">
        <f>IF(G107="","",ABS(G108-G107))</f>
        <v>0.16000000000000014</v>
      </c>
      <c r="P107">
        <f>IF(H107="","",ABS(H108-H107))</f>
        <v>0</v>
      </c>
      <c r="R107" s="2">
        <f>E107-E106</f>
        <v>1.0416666671517305E-2</v>
      </c>
      <c r="S107" s="4">
        <f>MROUND(E107,"0:15")</f>
        <v>45779.614583333328</v>
      </c>
    </row>
    <row r="108" spans="1:19" x14ac:dyDescent="0.35">
      <c r="A108">
        <v>2025</v>
      </c>
      <c r="B108" t="s">
        <v>64</v>
      </c>
      <c r="C108" t="s">
        <v>65</v>
      </c>
      <c r="D108">
        <v>107</v>
      </c>
      <c r="E108" s="4">
        <v>45779.625</v>
      </c>
      <c r="F108">
        <v>10.94</v>
      </c>
      <c r="G108">
        <v>20.420000000000002</v>
      </c>
      <c r="H108">
        <v>10.9</v>
      </c>
      <c r="I108">
        <v>122.6</v>
      </c>
      <c r="J108">
        <f>IF(G108="",0.5,IF(G108&lt;=0,2,IF(G108&gt;=40,2, IF(AND(G108&gt;0,G108&lt;1),5,IF(AND(G108&gt;35,G108&lt;40),5,IF(O108&gt;=1.5,1.5,0))))))</f>
        <v>0</v>
      </c>
      <c r="K108">
        <f>IF(H108="",0.5,IF(H108&lt;=0.1,2,IF(H108&gt;=20,2, IF(AND(H108&gt;0.1,H108&lt;0.2),5,IF(AND(H108&gt;16,H108&lt;20),5,IF(P108&gt;=2,1.5,0))))))</f>
        <v>0</v>
      </c>
      <c r="L108">
        <f>IF(A108="",0.5,IF(B108="",0.5,IF(C108="",0.5,IF(E108="",0.5,IF(Q108="Y",0.01,0)))))</f>
        <v>0</v>
      </c>
      <c r="M108">
        <f>COUNTIF(J108:L108,"&gt;0")</f>
        <v>0</v>
      </c>
      <c r="N108" s="28" t="s">
        <v>66</v>
      </c>
      <c r="O108">
        <f>IF(G108="","",ABS(G109-G108))</f>
        <v>0.21999999999999886</v>
      </c>
      <c r="P108">
        <f>IF(H108="","",ABS(H109-H108))</f>
        <v>1.9999999999999574E-2</v>
      </c>
      <c r="R108" s="2">
        <f>E108-E107</f>
        <v>1.0416666664241347E-2</v>
      </c>
      <c r="S108" s="4">
        <f>MROUND(E108,"0:15")</f>
        <v>45779.625</v>
      </c>
    </row>
    <row r="109" spans="1:19" x14ac:dyDescent="0.35">
      <c r="A109">
        <v>2025</v>
      </c>
      <c r="B109" t="s">
        <v>64</v>
      </c>
      <c r="C109" t="s">
        <v>65</v>
      </c>
      <c r="D109">
        <v>108</v>
      </c>
      <c r="E109" s="4">
        <v>45779.635416666664</v>
      </c>
      <c r="F109">
        <v>10.92</v>
      </c>
      <c r="G109">
        <v>20.64</v>
      </c>
      <c r="H109">
        <v>10.88</v>
      </c>
      <c r="I109">
        <v>122.9</v>
      </c>
      <c r="J109">
        <f>IF(G109="",0.5,IF(G109&lt;=0,2,IF(G109&gt;=40,2, IF(AND(G109&gt;0,G109&lt;1),5,IF(AND(G109&gt;35,G109&lt;40),5,IF(O109&gt;=1.5,1.5,0))))))</f>
        <v>0</v>
      </c>
      <c r="K109">
        <f>IF(H109="",0.5,IF(H109&lt;=0.1,2,IF(H109&gt;=20,2, IF(AND(H109&gt;0.1,H109&lt;0.2),5,IF(AND(H109&gt;16,H109&lt;20),5,IF(P109&gt;=2,1.5,0))))))</f>
        <v>0</v>
      </c>
      <c r="L109">
        <f>IF(A109="",0.5,IF(B109="",0.5,IF(C109="",0.5,IF(E109="",0.5,IF(Q109="Y",0.01,0)))))</f>
        <v>0</v>
      </c>
      <c r="M109">
        <f>COUNTIF(J109:L109,"&gt;0")</f>
        <v>0</v>
      </c>
      <c r="N109" s="28" t="s">
        <v>66</v>
      </c>
      <c r="O109">
        <f>IF(G109="","",ABS(G110-G109))</f>
        <v>0.17999999999999972</v>
      </c>
      <c r="P109">
        <f>IF(H109="","",ABS(H110-H109))</f>
        <v>0</v>
      </c>
      <c r="R109" s="2">
        <f>E109-E108</f>
        <v>1.0416666664241347E-2</v>
      </c>
      <c r="S109" s="4">
        <f>MROUND(E109,"0:15")</f>
        <v>45779.635416666664</v>
      </c>
    </row>
    <row r="110" spans="1:19" x14ac:dyDescent="0.35">
      <c r="A110">
        <v>2025</v>
      </c>
      <c r="B110" t="s">
        <v>64</v>
      </c>
      <c r="C110" t="s">
        <v>65</v>
      </c>
      <c r="D110">
        <v>109</v>
      </c>
      <c r="E110" s="4">
        <v>45779.645833333336</v>
      </c>
      <c r="F110">
        <v>10.92</v>
      </c>
      <c r="G110">
        <v>20.82</v>
      </c>
      <c r="H110">
        <v>10.88</v>
      </c>
      <c r="I110">
        <v>123.4</v>
      </c>
      <c r="J110">
        <f>IF(G110="",0.5,IF(G110&lt;=0,2,IF(G110&gt;=40,2, IF(AND(G110&gt;0,G110&lt;1),5,IF(AND(G110&gt;35,G110&lt;40),5,IF(O110&gt;=1.5,1.5,0))))))</f>
        <v>0</v>
      </c>
      <c r="K110">
        <f>IF(H110="",0.5,IF(H110&lt;=0.1,2,IF(H110&gt;=20,2, IF(AND(H110&gt;0.1,H110&lt;0.2),5,IF(AND(H110&gt;16,H110&lt;20),5,IF(P110&gt;=2,1.5,0))))))</f>
        <v>0</v>
      </c>
      <c r="L110">
        <f>IF(A110="",0.5,IF(B110="",0.5,IF(C110="",0.5,IF(E110="",0.5,IF(Q110="Y",0.01,0)))))</f>
        <v>0</v>
      </c>
      <c r="M110">
        <f>COUNTIF(J110:L110,"&gt;0")</f>
        <v>0</v>
      </c>
      <c r="N110" s="28" t="s">
        <v>66</v>
      </c>
      <c r="O110">
        <f>IF(G110="","",ABS(G111-G110))</f>
        <v>0.14000000000000057</v>
      </c>
      <c r="P110">
        <f>IF(H110="","",ABS(H111-H110))</f>
        <v>4.0000000000000924E-2</v>
      </c>
      <c r="R110" s="2">
        <f>E110-E109</f>
        <v>1.0416666671517305E-2</v>
      </c>
      <c r="S110" s="4">
        <f>MROUND(E110,"0:15")</f>
        <v>45779.645833333328</v>
      </c>
    </row>
    <row r="111" spans="1:19" x14ac:dyDescent="0.35">
      <c r="A111">
        <v>2025</v>
      </c>
      <c r="B111" t="s">
        <v>64</v>
      </c>
      <c r="C111" t="s">
        <v>65</v>
      </c>
      <c r="D111">
        <v>110</v>
      </c>
      <c r="E111" s="4">
        <v>45779.65625</v>
      </c>
      <c r="F111">
        <v>10.88</v>
      </c>
      <c r="G111">
        <v>20.96</v>
      </c>
      <c r="H111">
        <v>10.84</v>
      </c>
      <c r="I111">
        <v>123.2</v>
      </c>
      <c r="J111">
        <f>IF(G111="",0.5,IF(G111&lt;=0,2,IF(G111&gt;=40,2, IF(AND(G111&gt;0,G111&lt;1),5,IF(AND(G111&gt;35,G111&lt;40),5,IF(O111&gt;=1.5,1.5,0))))))</f>
        <v>0</v>
      </c>
      <c r="K111">
        <f>IF(H111="",0.5,IF(H111&lt;=0.1,2,IF(H111&gt;=20,2, IF(AND(H111&gt;0.1,H111&lt;0.2),5,IF(AND(H111&gt;16,H111&lt;20),5,IF(P111&gt;=2,1.5,0))))))</f>
        <v>0</v>
      </c>
      <c r="L111">
        <f>IF(A111="",0.5,IF(B111="",0.5,IF(C111="",0.5,IF(E111="",0.5,IF(Q111="Y",0.01,0)))))</f>
        <v>0</v>
      </c>
      <c r="M111">
        <f>COUNTIF(J111:L111,"&gt;0")</f>
        <v>0</v>
      </c>
      <c r="N111" s="28" t="s">
        <v>66</v>
      </c>
      <c r="O111">
        <f>IF(G111="","",ABS(G112-G111))</f>
        <v>5.9999999999998721E-2</v>
      </c>
      <c r="P111">
        <f>IF(H111="","",ABS(H112-H111))</f>
        <v>6.0000000000000497E-2</v>
      </c>
      <c r="R111" s="2">
        <f>E111-E110</f>
        <v>1.0416666664241347E-2</v>
      </c>
      <c r="S111" s="4">
        <f>MROUND(E111,"0:15")</f>
        <v>45779.65625</v>
      </c>
    </row>
    <row r="112" spans="1:19" x14ac:dyDescent="0.35">
      <c r="A112">
        <v>2025</v>
      </c>
      <c r="B112" t="s">
        <v>64</v>
      </c>
      <c r="C112" t="s">
        <v>65</v>
      </c>
      <c r="D112">
        <v>111</v>
      </c>
      <c r="E112" s="4">
        <v>45779.666666666664</v>
      </c>
      <c r="F112">
        <v>10.82</v>
      </c>
      <c r="G112">
        <v>21.02</v>
      </c>
      <c r="H112">
        <v>10.78</v>
      </c>
      <c r="I112">
        <v>122.7</v>
      </c>
      <c r="J112">
        <f>IF(G112="",0.5,IF(G112&lt;=0,2,IF(G112&gt;=40,2, IF(AND(G112&gt;0,G112&lt;1),5,IF(AND(G112&gt;35,G112&lt;40),5,IF(O112&gt;=1.5,1.5,0))))))</f>
        <v>0</v>
      </c>
      <c r="K112">
        <f>IF(H112="",0.5,IF(H112&lt;=0.1,2,IF(H112&gt;=20,2, IF(AND(H112&gt;0.1,H112&lt;0.2),5,IF(AND(H112&gt;16,H112&lt;20),5,IF(P112&gt;=2,1.5,0))))))</f>
        <v>0</v>
      </c>
      <c r="L112">
        <f>IF(A112="",0.5,IF(B112="",0.5,IF(C112="",0.5,IF(E112="",0.5,IF(Q112="Y",0.01,0)))))</f>
        <v>0</v>
      </c>
      <c r="M112">
        <f>COUNTIF(J112:L112,"&gt;0")</f>
        <v>0</v>
      </c>
      <c r="N112" s="28" t="s">
        <v>66</v>
      </c>
      <c r="O112">
        <f>IF(G112="","",ABS(G113-G112))</f>
        <v>0.12000000000000099</v>
      </c>
      <c r="P112">
        <f>IF(H112="","",ABS(H113-H112))</f>
        <v>8.9999999999999858E-2</v>
      </c>
      <c r="R112" s="2">
        <f>E112-E111</f>
        <v>1.0416666664241347E-2</v>
      </c>
      <c r="S112" s="4">
        <f>MROUND(E112,"0:15")</f>
        <v>45779.666666666664</v>
      </c>
    </row>
    <row r="113" spans="1:19" x14ac:dyDescent="0.35">
      <c r="A113">
        <v>2025</v>
      </c>
      <c r="B113" t="s">
        <v>64</v>
      </c>
      <c r="C113" t="s">
        <v>65</v>
      </c>
      <c r="D113">
        <v>112</v>
      </c>
      <c r="E113" s="4">
        <v>45779.677083333336</v>
      </c>
      <c r="F113">
        <v>10.73</v>
      </c>
      <c r="G113">
        <v>21.14</v>
      </c>
      <c r="H113">
        <v>10.69</v>
      </c>
      <c r="I113">
        <v>122</v>
      </c>
      <c r="J113">
        <f>IF(G113="",0.5,IF(G113&lt;=0,2,IF(G113&gt;=40,2, IF(AND(G113&gt;0,G113&lt;1),5,IF(AND(G113&gt;35,G113&lt;40),5,IF(O113&gt;=1.5,1.5,0))))))</f>
        <v>0</v>
      </c>
      <c r="K113">
        <f>IF(H113="",0.5,IF(H113&lt;=0.1,2,IF(H113&gt;=20,2, IF(AND(H113&gt;0.1,H113&lt;0.2),5,IF(AND(H113&gt;16,H113&lt;20),5,IF(P113&gt;=2,1.5,0))))))</f>
        <v>0</v>
      </c>
      <c r="L113">
        <f>IF(A113="",0.5,IF(B113="",0.5,IF(C113="",0.5,IF(E113="",0.5,IF(Q113="Y",0.01,0)))))</f>
        <v>0</v>
      </c>
      <c r="M113">
        <f>COUNTIF(J113:L113,"&gt;0")</f>
        <v>0</v>
      </c>
      <c r="N113" s="28" t="s">
        <v>66</v>
      </c>
      <c r="O113">
        <f>IF(G113="","",ABS(G114-G113))</f>
        <v>5.9999999999998721E-2</v>
      </c>
      <c r="P113">
        <f>IF(H113="","",ABS(H114-H113))</f>
        <v>0.11999999999999922</v>
      </c>
      <c r="R113" s="2">
        <f>E113-E112</f>
        <v>1.0416666671517305E-2</v>
      </c>
      <c r="S113" s="4">
        <f>MROUND(E113,"0:15")</f>
        <v>45779.677083333328</v>
      </c>
    </row>
    <row r="114" spans="1:19" x14ac:dyDescent="0.35">
      <c r="A114">
        <v>2025</v>
      </c>
      <c r="B114" t="s">
        <v>64</v>
      </c>
      <c r="C114" t="s">
        <v>65</v>
      </c>
      <c r="D114">
        <v>113</v>
      </c>
      <c r="E114" s="4">
        <v>45779.6875</v>
      </c>
      <c r="F114">
        <v>10.6</v>
      </c>
      <c r="G114">
        <v>21.2</v>
      </c>
      <c r="H114">
        <v>10.57</v>
      </c>
      <c r="I114">
        <v>120.6</v>
      </c>
      <c r="J114">
        <f>IF(G114="",0.5,IF(G114&lt;=0,2,IF(G114&gt;=40,2, IF(AND(G114&gt;0,G114&lt;1),5,IF(AND(G114&gt;35,G114&lt;40),5,IF(O114&gt;=1.5,1.5,0))))))</f>
        <v>0</v>
      </c>
      <c r="K114">
        <f>IF(H114="",0.5,IF(H114&lt;=0.1,2,IF(H114&gt;=20,2, IF(AND(H114&gt;0.1,H114&lt;0.2),5,IF(AND(H114&gt;16,H114&lt;20),5,IF(P114&gt;=2,1.5,0))))))</f>
        <v>0</v>
      </c>
      <c r="L114">
        <f>IF(A114="",0.5,IF(B114="",0.5,IF(C114="",0.5,IF(E114="",0.5,IF(Q114="Y",0.01,0)))))</f>
        <v>0</v>
      </c>
      <c r="M114">
        <f>COUNTIF(J114:L114,"&gt;0")</f>
        <v>0</v>
      </c>
      <c r="N114" s="28" t="s">
        <v>66</v>
      </c>
      <c r="O114">
        <f>IF(G114="","",ABS(G115-G114))</f>
        <v>3.9999999999999147E-2</v>
      </c>
      <c r="P114">
        <f>IF(H114="","",ABS(H115-H114))</f>
        <v>0.12000000000000099</v>
      </c>
      <c r="R114" s="2">
        <f>E114-E113</f>
        <v>1.0416666664241347E-2</v>
      </c>
      <c r="S114" s="4">
        <f>MROUND(E114,"0:15")</f>
        <v>45779.6875</v>
      </c>
    </row>
    <row r="115" spans="1:19" x14ac:dyDescent="0.35">
      <c r="A115">
        <v>2025</v>
      </c>
      <c r="B115" t="s">
        <v>64</v>
      </c>
      <c r="C115" t="s">
        <v>65</v>
      </c>
      <c r="D115">
        <v>114</v>
      </c>
      <c r="E115" s="4">
        <v>45779.697916666664</v>
      </c>
      <c r="F115">
        <v>10.48</v>
      </c>
      <c r="G115">
        <v>21.24</v>
      </c>
      <c r="H115">
        <v>10.45</v>
      </c>
      <c r="I115">
        <v>119.4</v>
      </c>
      <c r="J115">
        <f>IF(G115="",0.5,IF(G115&lt;=0,2,IF(G115&gt;=40,2, IF(AND(G115&gt;0,G115&lt;1),5,IF(AND(G115&gt;35,G115&lt;40),5,IF(O115&gt;=1.5,1.5,0))))))</f>
        <v>0</v>
      </c>
      <c r="K115">
        <f>IF(H115="",0.5,IF(H115&lt;=0.1,2,IF(H115&gt;=20,2, IF(AND(H115&gt;0.1,H115&lt;0.2),5,IF(AND(H115&gt;16,H115&lt;20),5,IF(P115&gt;=2,1.5,0))))))</f>
        <v>0</v>
      </c>
      <c r="L115">
        <f>IF(A115="",0.5,IF(B115="",0.5,IF(C115="",0.5,IF(E115="",0.5,IF(Q115="Y",0.01,0)))))</f>
        <v>0</v>
      </c>
      <c r="M115">
        <f>COUNTIF(J115:L115,"&gt;0")</f>
        <v>0</v>
      </c>
      <c r="N115" s="28" t="s">
        <v>66</v>
      </c>
      <c r="O115">
        <f>IF(G115="","",ABS(G116-G115))</f>
        <v>0</v>
      </c>
      <c r="P115">
        <f>IF(H115="","",ABS(H116-H115))</f>
        <v>0.14999999999999858</v>
      </c>
      <c r="R115" s="2">
        <f>E115-E114</f>
        <v>1.0416666664241347E-2</v>
      </c>
      <c r="S115" s="4">
        <f>MROUND(E115,"0:15")</f>
        <v>45779.697916666664</v>
      </c>
    </row>
    <row r="116" spans="1:19" x14ac:dyDescent="0.35">
      <c r="A116">
        <v>2025</v>
      </c>
      <c r="B116" t="s">
        <v>64</v>
      </c>
      <c r="C116" t="s">
        <v>65</v>
      </c>
      <c r="D116">
        <v>115</v>
      </c>
      <c r="E116" s="4">
        <v>45779.708333333336</v>
      </c>
      <c r="F116">
        <v>10.33</v>
      </c>
      <c r="G116">
        <v>21.24</v>
      </c>
      <c r="H116">
        <v>10.3</v>
      </c>
      <c r="I116">
        <v>117.7</v>
      </c>
      <c r="J116">
        <f>IF(G116="",0.5,IF(G116&lt;=0,2,IF(G116&gt;=40,2, IF(AND(G116&gt;0,G116&lt;1),5,IF(AND(G116&gt;35,G116&lt;40),5,IF(O116&gt;=1.5,1.5,0))))))</f>
        <v>0</v>
      </c>
      <c r="K116">
        <f>IF(H116="",0.5,IF(H116&lt;=0.1,2,IF(H116&gt;=20,2, IF(AND(H116&gt;0.1,H116&lt;0.2),5,IF(AND(H116&gt;16,H116&lt;20),5,IF(P116&gt;=2,1.5,0))))))</f>
        <v>0</v>
      </c>
      <c r="L116">
        <f>IF(A116="",0.5,IF(B116="",0.5,IF(C116="",0.5,IF(E116="",0.5,IF(Q116="Y",0.01,0)))))</f>
        <v>0</v>
      </c>
      <c r="M116">
        <f>COUNTIF(J116:L116,"&gt;0")</f>
        <v>0</v>
      </c>
      <c r="N116" s="28" t="s">
        <v>66</v>
      </c>
      <c r="O116">
        <f>IF(G116="","",ABS(G117-G116))</f>
        <v>7.9999999999998295E-2</v>
      </c>
      <c r="P116">
        <f>IF(H116="","",ABS(H117-H116))</f>
        <v>0.29000000000000092</v>
      </c>
      <c r="R116" s="2">
        <f>E116-E115</f>
        <v>1.0416666671517305E-2</v>
      </c>
      <c r="S116" s="4">
        <f>MROUND(E116,"0:15")</f>
        <v>45779.708333333328</v>
      </c>
    </row>
    <row r="117" spans="1:19" x14ac:dyDescent="0.35">
      <c r="A117">
        <v>2025</v>
      </c>
      <c r="B117" t="s">
        <v>64</v>
      </c>
      <c r="C117" t="s">
        <v>65</v>
      </c>
      <c r="D117">
        <v>116</v>
      </c>
      <c r="E117" s="4">
        <v>45779.71875</v>
      </c>
      <c r="F117">
        <v>10.039999999999999</v>
      </c>
      <c r="G117">
        <v>21.16</v>
      </c>
      <c r="H117">
        <v>10.01</v>
      </c>
      <c r="I117">
        <v>114.2</v>
      </c>
      <c r="J117">
        <f>IF(G117="",0.5,IF(G117&lt;=0,2,IF(G117&gt;=40,2, IF(AND(G117&gt;0,G117&lt;1),5,IF(AND(G117&gt;35,G117&lt;40),5,IF(O117&gt;=1.5,1.5,0))))))</f>
        <v>0</v>
      </c>
      <c r="K117">
        <f>IF(H117="",0.5,IF(H117&lt;=0.1,2,IF(H117&gt;=20,2, IF(AND(H117&gt;0.1,H117&lt;0.2),5,IF(AND(H117&gt;16,H117&lt;20),5,IF(P117&gt;=2,1.5,0))))))</f>
        <v>0</v>
      </c>
      <c r="L117">
        <f>IF(A117="",0.5,IF(B117="",0.5,IF(C117="",0.5,IF(E117="",0.5,IF(Q117="Y",0.01,0)))))</f>
        <v>0</v>
      </c>
      <c r="M117">
        <f>COUNTIF(J117:L117,"&gt;0")</f>
        <v>0</v>
      </c>
      <c r="N117" s="28" t="s">
        <v>66</v>
      </c>
      <c r="O117">
        <f>IF(G117="","",ABS(G118-G117))</f>
        <v>3.9999999999999147E-2</v>
      </c>
      <c r="P117">
        <f>IF(H117="","",ABS(H118-H117))</f>
        <v>8.9999999999999858E-2</v>
      </c>
      <c r="R117" s="2">
        <f>E117-E116</f>
        <v>1.0416666664241347E-2</v>
      </c>
      <c r="S117" s="4">
        <f>MROUND(E117,"0:15")</f>
        <v>45779.71875</v>
      </c>
    </row>
    <row r="118" spans="1:19" x14ac:dyDescent="0.35">
      <c r="A118">
        <v>2025</v>
      </c>
      <c r="B118" t="s">
        <v>64</v>
      </c>
      <c r="C118" t="s">
        <v>65</v>
      </c>
      <c r="D118">
        <v>117</v>
      </c>
      <c r="E118" s="4">
        <v>45779.729166666664</v>
      </c>
      <c r="F118">
        <v>9.9499999999999993</v>
      </c>
      <c r="G118">
        <v>21.12</v>
      </c>
      <c r="H118">
        <v>9.92</v>
      </c>
      <c r="I118">
        <v>113.1</v>
      </c>
      <c r="J118">
        <f>IF(G118="",0.5,IF(G118&lt;=0,2,IF(G118&gt;=40,2, IF(AND(G118&gt;0,G118&lt;1),5,IF(AND(G118&gt;35,G118&lt;40),5,IF(O118&gt;=1.5,1.5,0))))))</f>
        <v>0</v>
      </c>
      <c r="K118">
        <f>IF(H118="",0.5,IF(H118&lt;=0.1,2,IF(H118&gt;=20,2, IF(AND(H118&gt;0.1,H118&lt;0.2),5,IF(AND(H118&gt;16,H118&lt;20),5,IF(P118&gt;=2,1.5,0))))))</f>
        <v>0</v>
      </c>
      <c r="L118">
        <f>IF(A118="",0.5,IF(B118="",0.5,IF(C118="",0.5,IF(E118="",0.5,IF(Q118="Y",0.01,0)))))</f>
        <v>0</v>
      </c>
      <c r="M118">
        <f>COUNTIF(J118:L118,"&gt;0")</f>
        <v>0</v>
      </c>
      <c r="N118" s="28" t="s">
        <v>66</v>
      </c>
      <c r="O118">
        <f>IF(G118="","",ABS(G119-G118))</f>
        <v>4.00000000000027E-2</v>
      </c>
      <c r="P118">
        <f>IF(H118="","",ABS(H119-H118))</f>
        <v>0.24000000000000021</v>
      </c>
      <c r="R118" s="2">
        <f>E118-E117</f>
        <v>1.0416666664241347E-2</v>
      </c>
      <c r="S118" s="4">
        <f>MROUND(E118,"0:15")</f>
        <v>45779.729166666664</v>
      </c>
    </row>
    <row r="119" spans="1:19" x14ac:dyDescent="0.35">
      <c r="A119">
        <v>2025</v>
      </c>
      <c r="B119" t="s">
        <v>64</v>
      </c>
      <c r="C119" t="s">
        <v>65</v>
      </c>
      <c r="D119">
        <v>118</v>
      </c>
      <c r="E119" s="4">
        <v>45779.739583333336</v>
      </c>
      <c r="F119">
        <v>9.7100000000000009</v>
      </c>
      <c r="G119">
        <v>21.08</v>
      </c>
      <c r="H119">
        <v>9.68</v>
      </c>
      <c r="I119">
        <v>110.2</v>
      </c>
      <c r="J119">
        <f>IF(G119="",0.5,IF(G119&lt;=0,2,IF(G119&gt;=40,2, IF(AND(G119&gt;0,G119&lt;1),5,IF(AND(G119&gt;35,G119&lt;40),5,IF(O119&gt;=1.5,1.5,0))))))</f>
        <v>0</v>
      </c>
      <c r="K119">
        <f>IF(H119="",0.5,IF(H119&lt;=0.1,2,IF(H119&gt;=20,2, IF(AND(H119&gt;0.1,H119&lt;0.2),5,IF(AND(H119&gt;16,H119&lt;20),5,IF(P119&gt;=2,1.5,0))))))</f>
        <v>0</v>
      </c>
      <c r="L119">
        <f>IF(A119="",0.5,IF(B119="",0.5,IF(C119="",0.5,IF(E119="",0.5,IF(Q119="Y",0.01,0)))))</f>
        <v>0</v>
      </c>
      <c r="M119">
        <f>COUNTIF(J119:L119,"&gt;0")</f>
        <v>0</v>
      </c>
      <c r="N119" s="28" t="s">
        <v>66</v>
      </c>
      <c r="O119">
        <f>IF(G119="","",ABS(G120-G119))</f>
        <v>3.9999999999999147E-2</v>
      </c>
      <c r="P119">
        <f>IF(H119="","",ABS(H120-H119))</f>
        <v>7.0000000000000284E-2</v>
      </c>
      <c r="R119" s="2">
        <f>E119-E118</f>
        <v>1.0416666671517305E-2</v>
      </c>
      <c r="S119" s="4">
        <f>MROUND(E119,"0:15")</f>
        <v>45779.739583333328</v>
      </c>
    </row>
    <row r="120" spans="1:19" x14ac:dyDescent="0.35">
      <c r="A120">
        <v>2025</v>
      </c>
      <c r="B120" t="s">
        <v>64</v>
      </c>
      <c r="C120" t="s">
        <v>65</v>
      </c>
      <c r="D120">
        <v>119</v>
      </c>
      <c r="E120" s="4">
        <v>45779.75</v>
      </c>
      <c r="F120">
        <v>9.64</v>
      </c>
      <c r="G120">
        <v>21.04</v>
      </c>
      <c r="H120">
        <v>9.61</v>
      </c>
      <c r="I120">
        <v>109.4</v>
      </c>
      <c r="J120">
        <f>IF(G120="",0.5,IF(G120&lt;=0,2,IF(G120&gt;=40,2, IF(AND(G120&gt;0,G120&lt;1),5,IF(AND(G120&gt;35,G120&lt;40),5,IF(O120&gt;=1.5,1.5,0))))))</f>
        <v>0</v>
      </c>
      <c r="K120">
        <f>IF(H120="",0.5,IF(H120&lt;=0.1,2,IF(H120&gt;=20,2, IF(AND(H120&gt;0.1,H120&lt;0.2),5,IF(AND(H120&gt;16,H120&lt;20),5,IF(P120&gt;=2,1.5,0))))))</f>
        <v>0</v>
      </c>
      <c r="L120">
        <f>IF(A120="",0.5,IF(B120="",0.5,IF(C120="",0.5,IF(E120="",0.5,IF(Q120="Y",0.01,0)))))</f>
        <v>0</v>
      </c>
      <c r="M120">
        <f>COUNTIF(J120:L120,"&gt;0")</f>
        <v>0</v>
      </c>
      <c r="N120" s="28" t="s">
        <v>66</v>
      </c>
      <c r="O120">
        <f>IF(G120="","",ABS(G121-G120))</f>
        <v>1.9999999999999574E-2</v>
      </c>
      <c r="P120">
        <f>IF(H120="","",ABS(H121-H120))</f>
        <v>0.14999999999999858</v>
      </c>
      <c r="R120" s="2">
        <f>E120-E119</f>
        <v>1.0416666664241347E-2</v>
      </c>
      <c r="S120" s="4">
        <f>MROUND(E120,"0:15")</f>
        <v>45779.75</v>
      </c>
    </row>
    <row r="121" spans="1:19" x14ac:dyDescent="0.35">
      <c r="A121">
        <v>2025</v>
      </c>
      <c r="B121" t="s">
        <v>64</v>
      </c>
      <c r="C121" t="s">
        <v>65</v>
      </c>
      <c r="D121">
        <v>120</v>
      </c>
      <c r="E121" s="4">
        <v>45779.760416666664</v>
      </c>
      <c r="F121">
        <v>9.49</v>
      </c>
      <c r="G121">
        <v>21.02</v>
      </c>
      <c r="H121">
        <v>9.4600000000000009</v>
      </c>
      <c r="I121">
        <v>107.6</v>
      </c>
      <c r="J121">
        <f>IF(G121="",0.5,IF(G121&lt;=0,2,IF(G121&gt;=40,2, IF(AND(G121&gt;0,G121&lt;1),5,IF(AND(G121&gt;35,G121&lt;40),5,IF(O121&gt;=1.5,1.5,0))))))</f>
        <v>0</v>
      </c>
      <c r="K121">
        <f>IF(H121="",0.5,IF(H121&lt;=0.1,2,IF(H121&gt;=20,2, IF(AND(H121&gt;0.1,H121&lt;0.2),5,IF(AND(H121&gt;16,H121&lt;20),5,IF(P121&gt;=2,1.5,0))))))</f>
        <v>0</v>
      </c>
      <c r="L121">
        <f>IF(A121="",0.5,IF(B121="",0.5,IF(C121="",0.5,IF(E121="",0.5,IF(Q121="Y",0.01,0)))))</f>
        <v>0</v>
      </c>
      <c r="M121">
        <f>COUNTIF(J121:L121,"&gt;0")</f>
        <v>0</v>
      </c>
      <c r="N121" s="28" t="s">
        <v>66</v>
      </c>
      <c r="O121">
        <f>IF(G121="","",ABS(G122-G121))</f>
        <v>3.9999999999999147E-2</v>
      </c>
      <c r="P121">
        <f>IF(H121="","",ABS(H122-H121))</f>
        <v>0.17000000000000171</v>
      </c>
      <c r="R121" s="2">
        <f>E121-E120</f>
        <v>1.0416666664241347E-2</v>
      </c>
      <c r="S121" s="4">
        <f>MROUND(E121,"0:15")</f>
        <v>45779.760416666664</v>
      </c>
    </row>
    <row r="122" spans="1:19" x14ac:dyDescent="0.35">
      <c r="A122">
        <v>2025</v>
      </c>
      <c r="B122" t="s">
        <v>64</v>
      </c>
      <c r="C122" t="s">
        <v>65</v>
      </c>
      <c r="D122">
        <v>121</v>
      </c>
      <c r="E122" s="4">
        <v>45779.770833333336</v>
      </c>
      <c r="F122">
        <v>9.32</v>
      </c>
      <c r="G122">
        <v>20.98</v>
      </c>
      <c r="H122">
        <v>9.2899999999999991</v>
      </c>
      <c r="I122">
        <v>105.6</v>
      </c>
      <c r="J122">
        <f>IF(G122="",0.5,IF(G122&lt;=0,2,IF(G122&gt;=40,2, IF(AND(G122&gt;0,G122&lt;1),5,IF(AND(G122&gt;35,G122&lt;40),5,IF(O122&gt;=1.5,1.5,0))))))</f>
        <v>0</v>
      </c>
      <c r="K122">
        <f>IF(H122="",0.5,IF(H122&lt;=0.1,2,IF(H122&gt;=20,2, IF(AND(H122&gt;0.1,H122&lt;0.2),5,IF(AND(H122&gt;16,H122&lt;20),5,IF(P122&gt;=2,1.5,0))))))</f>
        <v>0</v>
      </c>
      <c r="L122">
        <f>IF(A122="",0.5,IF(B122="",0.5,IF(C122="",0.5,IF(E122="",0.5,IF(Q122="Y",0.01,0)))))</f>
        <v>0</v>
      </c>
      <c r="M122">
        <f>COUNTIF(J122:L122,"&gt;0")</f>
        <v>0</v>
      </c>
      <c r="N122" s="28" t="s">
        <v>66</v>
      </c>
      <c r="O122">
        <f>IF(G122="","",ABS(G123-G122))</f>
        <v>3.9999999999999147E-2</v>
      </c>
      <c r="P122">
        <f>IF(H122="","",ABS(H123-H122))</f>
        <v>0.12999999999999901</v>
      </c>
      <c r="R122" s="2">
        <f>E122-E121</f>
        <v>1.0416666671517305E-2</v>
      </c>
      <c r="S122" s="4">
        <f>MROUND(E122,"0:15")</f>
        <v>45779.770833333328</v>
      </c>
    </row>
    <row r="123" spans="1:19" x14ac:dyDescent="0.35">
      <c r="A123">
        <v>2025</v>
      </c>
      <c r="B123" t="s">
        <v>64</v>
      </c>
      <c r="C123" t="s">
        <v>65</v>
      </c>
      <c r="D123">
        <v>122</v>
      </c>
      <c r="E123" s="4">
        <v>45779.78125</v>
      </c>
      <c r="F123">
        <v>9.19</v>
      </c>
      <c r="G123">
        <v>20.94</v>
      </c>
      <c r="H123">
        <v>9.16</v>
      </c>
      <c r="I123">
        <v>104.1</v>
      </c>
      <c r="J123">
        <f>IF(G123="",0.5,IF(G123&lt;=0,2,IF(G123&gt;=40,2, IF(AND(G123&gt;0,G123&lt;1),5,IF(AND(G123&gt;35,G123&lt;40),5,IF(O123&gt;=1.5,1.5,0))))))</f>
        <v>0</v>
      </c>
      <c r="K123">
        <f>IF(H123="",0.5,IF(H123&lt;=0.1,2,IF(H123&gt;=20,2, IF(AND(H123&gt;0.1,H123&lt;0.2),5,IF(AND(H123&gt;16,H123&lt;20),5,IF(P123&gt;=2,1.5,0))))))</f>
        <v>0</v>
      </c>
      <c r="L123">
        <f>IF(A123="",0.5,IF(B123="",0.5,IF(C123="",0.5,IF(E123="",0.5,IF(Q123="Y",0.01,0)))))</f>
        <v>0</v>
      </c>
      <c r="M123">
        <f>COUNTIF(J123:L123,"&gt;0")</f>
        <v>0</v>
      </c>
      <c r="N123" s="28" t="s">
        <v>66</v>
      </c>
      <c r="O123">
        <f>IF(G123="","",ABS(G124-G123))</f>
        <v>4.00000000000027E-2</v>
      </c>
      <c r="P123">
        <f>IF(H123="","",ABS(H124-H123))</f>
        <v>0.16999999999999993</v>
      </c>
      <c r="R123" s="2">
        <f>E123-E122</f>
        <v>1.0416666664241347E-2</v>
      </c>
      <c r="S123" s="4">
        <f>MROUND(E123,"0:15")</f>
        <v>45779.78125</v>
      </c>
    </row>
    <row r="124" spans="1:19" x14ac:dyDescent="0.35">
      <c r="A124">
        <v>2025</v>
      </c>
      <c r="B124" t="s">
        <v>64</v>
      </c>
      <c r="C124" t="s">
        <v>65</v>
      </c>
      <c r="D124">
        <v>123</v>
      </c>
      <c r="E124" s="4">
        <v>45779.791666666664</v>
      </c>
      <c r="F124">
        <v>9.02</v>
      </c>
      <c r="G124">
        <v>20.9</v>
      </c>
      <c r="H124">
        <v>8.99</v>
      </c>
      <c r="I124">
        <v>102.1</v>
      </c>
      <c r="J124">
        <f>IF(G124="",0.5,IF(G124&lt;=0,2,IF(G124&gt;=40,2, IF(AND(G124&gt;0,G124&lt;1),5,IF(AND(G124&gt;35,G124&lt;40),5,IF(O124&gt;=1.5,1.5,0))))))</f>
        <v>0</v>
      </c>
      <c r="K124">
        <f>IF(H124="",0.5,IF(H124&lt;=0.1,2,IF(H124&gt;=20,2, IF(AND(H124&gt;0.1,H124&lt;0.2),5,IF(AND(H124&gt;16,H124&lt;20),5,IF(P124&gt;=2,1.5,0))))))</f>
        <v>0</v>
      </c>
      <c r="L124">
        <f>IF(A124="",0.5,IF(B124="",0.5,IF(C124="",0.5,IF(E124="",0.5,IF(Q124="Y",0.01,0)))))</f>
        <v>0</v>
      </c>
      <c r="M124">
        <f>COUNTIF(J124:L124,"&gt;0")</f>
        <v>0</v>
      </c>
      <c r="N124" s="28" t="s">
        <v>66</v>
      </c>
      <c r="O124">
        <f>IF(G124="","",ABS(G125-G124))</f>
        <v>3.9999999999999147E-2</v>
      </c>
      <c r="P124">
        <f>IF(H124="","",ABS(H125-H124))</f>
        <v>0.15000000000000036</v>
      </c>
      <c r="R124" s="2">
        <f>E124-E123</f>
        <v>1.0416666664241347E-2</v>
      </c>
      <c r="S124" s="4">
        <f>MROUND(E124,"0:15")</f>
        <v>45779.791666666664</v>
      </c>
    </row>
    <row r="125" spans="1:19" x14ac:dyDescent="0.35">
      <c r="A125">
        <v>2025</v>
      </c>
      <c r="B125" t="s">
        <v>64</v>
      </c>
      <c r="C125" t="s">
        <v>65</v>
      </c>
      <c r="D125">
        <v>124</v>
      </c>
      <c r="E125" s="4">
        <v>45779.802083333336</v>
      </c>
      <c r="F125">
        <v>8.8699999999999992</v>
      </c>
      <c r="G125">
        <v>20.86</v>
      </c>
      <c r="H125">
        <v>8.84</v>
      </c>
      <c r="I125">
        <v>100.3</v>
      </c>
      <c r="J125">
        <f>IF(G125="",0.5,IF(G125&lt;=0,2,IF(G125&gt;=40,2, IF(AND(G125&gt;0,G125&lt;1),5,IF(AND(G125&gt;35,G125&lt;40),5,IF(O125&gt;=1.5,1.5,0))))))</f>
        <v>0</v>
      </c>
      <c r="K125">
        <f>IF(H125="",0.5,IF(H125&lt;=0.1,2,IF(H125&gt;=20,2, IF(AND(H125&gt;0.1,H125&lt;0.2),5,IF(AND(H125&gt;16,H125&lt;20),5,IF(P125&gt;=2,1.5,0))))))</f>
        <v>0</v>
      </c>
      <c r="L125">
        <f>IF(A125="",0.5,IF(B125="",0.5,IF(C125="",0.5,IF(E125="",0.5,IF(Q125="Y",0.01,0)))))</f>
        <v>0</v>
      </c>
      <c r="M125">
        <f>COUNTIF(J125:L125,"&gt;0")</f>
        <v>0</v>
      </c>
      <c r="N125" s="28" t="s">
        <v>66</v>
      </c>
      <c r="O125">
        <f>IF(G125="","",ABS(G126-G125))</f>
        <v>5.9999999999998721E-2</v>
      </c>
      <c r="P125">
        <f>IF(H125="","",ABS(H126-H125))</f>
        <v>0.16000000000000014</v>
      </c>
      <c r="R125" s="2">
        <f>E125-E124</f>
        <v>1.0416666671517305E-2</v>
      </c>
      <c r="S125" s="4">
        <f>MROUND(E125,"0:15")</f>
        <v>45779.802083333328</v>
      </c>
    </row>
    <row r="126" spans="1:19" x14ac:dyDescent="0.35">
      <c r="A126">
        <v>2025</v>
      </c>
      <c r="B126" t="s">
        <v>64</v>
      </c>
      <c r="C126" t="s">
        <v>65</v>
      </c>
      <c r="D126">
        <v>125</v>
      </c>
      <c r="E126" s="4">
        <v>45779.8125</v>
      </c>
      <c r="F126">
        <v>8.7100000000000009</v>
      </c>
      <c r="G126">
        <v>20.8</v>
      </c>
      <c r="H126">
        <v>8.68</v>
      </c>
      <c r="I126">
        <v>98.3</v>
      </c>
      <c r="J126">
        <f>IF(G126="",0.5,IF(G126&lt;=0,2,IF(G126&gt;=40,2, IF(AND(G126&gt;0,G126&lt;1),5,IF(AND(G126&gt;35,G126&lt;40),5,IF(O126&gt;=1.5,1.5,0))))))</f>
        <v>0</v>
      </c>
      <c r="K126">
        <f>IF(H126="",0.5,IF(H126&lt;=0.1,2,IF(H126&gt;=20,2, IF(AND(H126&gt;0.1,H126&lt;0.2),5,IF(AND(H126&gt;16,H126&lt;20),5,IF(P126&gt;=2,1.5,0))))))</f>
        <v>0</v>
      </c>
      <c r="L126">
        <f>IF(A126="",0.5,IF(B126="",0.5,IF(C126="",0.5,IF(E126="",0.5,IF(Q126="Y",0.01,0)))))</f>
        <v>0</v>
      </c>
      <c r="M126">
        <f>COUNTIF(J126:L126,"&gt;0")</f>
        <v>0</v>
      </c>
      <c r="N126" s="28" t="s">
        <v>66</v>
      </c>
      <c r="O126">
        <f>IF(G126="","",ABS(G127-G126))</f>
        <v>3.9999999999999147E-2</v>
      </c>
      <c r="P126">
        <f>IF(H126="","",ABS(H127-H126))</f>
        <v>0.16999999999999993</v>
      </c>
      <c r="R126" s="2">
        <f>E126-E125</f>
        <v>1.0416666664241347E-2</v>
      </c>
      <c r="S126" s="4">
        <f>MROUND(E126,"0:15")</f>
        <v>45779.8125</v>
      </c>
    </row>
    <row r="127" spans="1:19" x14ac:dyDescent="0.35">
      <c r="A127">
        <v>2025</v>
      </c>
      <c r="B127" t="s">
        <v>64</v>
      </c>
      <c r="C127" t="s">
        <v>65</v>
      </c>
      <c r="D127">
        <v>126</v>
      </c>
      <c r="E127" s="4">
        <v>45779.822916666664</v>
      </c>
      <c r="F127">
        <v>8.5399999999999991</v>
      </c>
      <c r="G127">
        <v>20.76</v>
      </c>
      <c r="H127">
        <v>8.51</v>
      </c>
      <c r="I127">
        <v>96.4</v>
      </c>
      <c r="J127">
        <f>IF(G127="",0.5,IF(G127&lt;=0,2,IF(G127&gt;=40,2, IF(AND(G127&gt;0,G127&lt;1),5,IF(AND(G127&gt;35,G127&lt;40),5,IF(O127&gt;=1.5,1.5,0))))))</f>
        <v>0</v>
      </c>
      <c r="K127">
        <f>IF(H127="",0.5,IF(H127&lt;=0.1,2,IF(H127&gt;=20,2, IF(AND(H127&gt;0.1,H127&lt;0.2),5,IF(AND(H127&gt;16,H127&lt;20),5,IF(P127&gt;=2,1.5,0))))))</f>
        <v>0</v>
      </c>
      <c r="L127">
        <f>IF(A127="",0.5,IF(B127="",0.5,IF(C127="",0.5,IF(E127="",0.5,IF(Q127="Y",0.01,0)))))</f>
        <v>0</v>
      </c>
      <c r="M127">
        <f>COUNTIF(J127:L127,"&gt;0")</f>
        <v>0</v>
      </c>
      <c r="N127" s="28" t="s">
        <v>66</v>
      </c>
      <c r="O127">
        <f>IF(G127="","",ABS(G128-G127))</f>
        <v>8.0000000000001847E-2</v>
      </c>
      <c r="P127">
        <f>IF(H127="","",ABS(H128-H127))</f>
        <v>0.16999999999999993</v>
      </c>
      <c r="R127" s="2">
        <f>E127-E126</f>
        <v>1.0416666664241347E-2</v>
      </c>
      <c r="S127" s="4">
        <f>MROUND(E127,"0:15")</f>
        <v>45779.822916666664</v>
      </c>
    </row>
    <row r="128" spans="1:19" x14ac:dyDescent="0.35">
      <c r="A128">
        <v>2025</v>
      </c>
      <c r="B128" t="s">
        <v>64</v>
      </c>
      <c r="C128" t="s">
        <v>65</v>
      </c>
      <c r="D128">
        <v>127</v>
      </c>
      <c r="E128" s="4">
        <v>45779.833333333336</v>
      </c>
      <c r="F128">
        <v>8.3699999999999992</v>
      </c>
      <c r="G128">
        <v>20.68</v>
      </c>
      <c r="H128">
        <v>8.34</v>
      </c>
      <c r="I128">
        <v>94.3</v>
      </c>
      <c r="J128">
        <f>IF(G128="",0.5,IF(G128&lt;=0,2,IF(G128&gt;=40,2, IF(AND(G128&gt;0,G128&lt;1),5,IF(AND(G128&gt;35,G128&lt;40),5,IF(O128&gt;=1.5,1.5,0))))))</f>
        <v>0</v>
      </c>
      <c r="K128">
        <f>IF(H128="",0.5,IF(H128&lt;=0.1,2,IF(H128&gt;=20,2, IF(AND(H128&gt;0.1,H128&lt;0.2),5,IF(AND(H128&gt;16,H128&lt;20),5,IF(P128&gt;=2,1.5,0))))))</f>
        <v>0</v>
      </c>
      <c r="L128">
        <f>IF(A128="",0.5,IF(B128="",0.5,IF(C128="",0.5,IF(E128="",0.5,IF(Q128="Y",0.01,0)))))</f>
        <v>0</v>
      </c>
      <c r="M128">
        <f>COUNTIF(J128:L128,"&gt;0")</f>
        <v>0</v>
      </c>
      <c r="N128" s="28" t="s">
        <v>66</v>
      </c>
      <c r="O128">
        <f>IF(G128="","",ABS(G129-G128))</f>
        <v>7.9999999999998295E-2</v>
      </c>
      <c r="P128">
        <f>IF(H128="","",ABS(H129-H128))</f>
        <v>0.16999999999999993</v>
      </c>
      <c r="R128" s="2">
        <f>E128-E127</f>
        <v>1.0416666671517305E-2</v>
      </c>
      <c r="S128" s="4">
        <f>MROUND(E128,"0:15")</f>
        <v>45779.833333333328</v>
      </c>
    </row>
    <row r="129" spans="1:22" x14ac:dyDescent="0.35">
      <c r="A129">
        <v>2025</v>
      </c>
      <c r="B129" t="s">
        <v>64</v>
      </c>
      <c r="C129" t="s">
        <v>65</v>
      </c>
      <c r="D129">
        <v>128</v>
      </c>
      <c r="E129" s="4">
        <v>45779.84375</v>
      </c>
      <c r="F129">
        <v>8.1999999999999993</v>
      </c>
      <c r="G129">
        <v>20.6</v>
      </c>
      <c r="H129">
        <v>8.17</v>
      </c>
      <c r="I129">
        <v>92.2</v>
      </c>
      <c r="J129">
        <f>IF(G129="",0.5,IF(G129&lt;=0,2,IF(G129&gt;=40,2, IF(AND(G129&gt;0,G129&lt;1),5,IF(AND(G129&gt;35,G129&lt;40),5,IF(O129&gt;=1.5,1.5,0))))))</f>
        <v>0</v>
      </c>
      <c r="K129">
        <f>IF(H129="",0.5,IF(H129&lt;=0.1,2,IF(H129&gt;=20,2, IF(AND(H129&gt;0.1,H129&lt;0.2),5,IF(AND(H129&gt;16,H129&lt;20),5,IF(P129&gt;=2,1.5,0))))))</f>
        <v>0</v>
      </c>
      <c r="L129">
        <f>IF(A129="",0.5,IF(B129="",0.5,IF(C129="",0.5,IF(E129="",0.5,IF(Q129="Y",0.01,0)))))</f>
        <v>0</v>
      </c>
      <c r="M129">
        <f>COUNTIF(J129:L129,"&gt;0")</f>
        <v>0</v>
      </c>
      <c r="N129" s="28" t="s">
        <v>66</v>
      </c>
      <c r="O129">
        <f>IF(G129="","",ABS(G130-G129))</f>
        <v>8.0000000000001847E-2</v>
      </c>
      <c r="P129">
        <f>IF(H129="","",ABS(H130-H129))</f>
        <v>0.15000000000000036</v>
      </c>
      <c r="R129" s="2">
        <f>E129-E128</f>
        <v>1.0416666664241347E-2</v>
      </c>
      <c r="S129" s="4">
        <f>MROUND(E129,"0:15")</f>
        <v>45779.84375</v>
      </c>
    </row>
    <row r="130" spans="1:22" x14ac:dyDescent="0.35">
      <c r="A130">
        <v>2025</v>
      </c>
      <c r="B130" t="s">
        <v>64</v>
      </c>
      <c r="C130" t="s">
        <v>65</v>
      </c>
      <c r="D130">
        <v>129</v>
      </c>
      <c r="E130" s="4">
        <v>45779.854166666664</v>
      </c>
      <c r="F130">
        <v>8.0500000000000007</v>
      </c>
      <c r="G130">
        <v>20.52</v>
      </c>
      <c r="H130">
        <v>8.02</v>
      </c>
      <c r="I130">
        <v>90.4</v>
      </c>
      <c r="J130">
        <f>IF(G130="",0.5,IF(G130&lt;=0,2,IF(G130&gt;=40,2, IF(AND(G130&gt;0,G130&lt;1),5,IF(AND(G130&gt;35,G130&lt;40),5,IF(O130&gt;=1.5,1.5,0))))))</f>
        <v>0</v>
      </c>
      <c r="K130">
        <f>IF(H130="",0.5,IF(H130&lt;=0.1,2,IF(H130&gt;=20,2, IF(AND(H130&gt;0.1,H130&lt;0.2),5,IF(AND(H130&gt;16,H130&lt;20),5,IF(P130&gt;=2,1.5,0))))))</f>
        <v>0</v>
      </c>
      <c r="L130">
        <f>IF(A130="",0.5,IF(B130="",0.5,IF(C130="",0.5,IF(E130="",0.5,IF(Q130="Y",0.01,0)))))</f>
        <v>0</v>
      </c>
      <c r="M130">
        <f>COUNTIF(J130:L130,"&gt;0")</f>
        <v>0</v>
      </c>
      <c r="N130" s="28" t="s">
        <v>66</v>
      </c>
      <c r="O130">
        <f>IF(G130="","",ABS(G131-G130))</f>
        <v>9.9999999999997868E-2</v>
      </c>
      <c r="P130">
        <f>IF(H130="","",ABS(H131-H130))</f>
        <v>0.11999999999999922</v>
      </c>
      <c r="R130" s="2">
        <f>E130-E129</f>
        <v>1.0416666664241347E-2</v>
      </c>
      <c r="S130" s="4">
        <f>MROUND(E130,"0:15")</f>
        <v>45779.854166666664</v>
      </c>
    </row>
    <row r="131" spans="1:22" x14ac:dyDescent="0.35">
      <c r="A131">
        <v>2025</v>
      </c>
      <c r="B131" t="s">
        <v>64</v>
      </c>
      <c r="C131" t="s">
        <v>65</v>
      </c>
      <c r="D131">
        <v>130</v>
      </c>
      <c r="E131" s="4">
        <v>45779.864583333336</v>
      </c>
      <c r="F131">
        <v>7.93</v>
      </c>
      <c r="G131">
        <v>20.420000000000002</v>
      </c>
      <c r="H131">
        <v>7.9</v>
      </c>
      <c r="I131">
        <v>88.9</v>
      </c>
      <c r="J131">
        <f>IF(G131="",0.5,IF(G131&lt;=0,2,IF(G131&gt;=40,2, IF(AND(G131&gt;0,G131&lt;1),5,IF(AND(G131&gt;35,G131&lt;40),5,IF(O131&gt;=1.5,1.5,0))))))</f>
        <v>0</v>
      </c>
      <c r="K131">
        <f>IF(H131="",0.5,IF(H131&lt;=0.1,2,IF(H131&gt;=20,2, IF(AND(H131&gt;0.1,H131&lt;0.2),5,IF(AND(H131&gt;16,H131&lt;20),5,IF(P131&gt;=2,1.5,0))))))</f>
        <v>0</v>
      </c>
      <c r="L131">
        <f>IF(A131="",0.5,IF(B131="",0.5,IF(C131="",0.5,IF(E131="",0.5,IF(Q131="Y",0.01,0)))))</f>
        <v>0</v>
      </c>
      <c r="M131">
        <f>COUNTIF(J131:L131,"&gt;0")</f>
        <v>0</v>
      </c>
      <c r="N131" s="28" t="s">
        <v>66</v>
      </c>
      <c r="O131">
        <f>IF(G131="","",ABS(G132-G131))</f>
        <v>0.10000000000000142</v>
      </c>
      <c r="P131">
        <f>IF(H131="","",ABS(H132-H131))</f>
        <v>0.13000000000000078</v>
      </c>
      <c r="R131" s="2">
        <f>E131-E130</f>
        <v>1.0416666671517305E-2</v>
      </c>
      <c r="S131" s="4">
        <f>MROUND(E131,"0:15")</f>
        <v>45779.864583333328</v>
      </c>
    </row>
    <row r="132" spans="1:22" x14ac:dyDescent="0.35">
      <c r="A132">
        <v>2025</v>
      </c>
      <c r="B132" t="s">
        <v>64</v>
      </c>
      <c r="C132" t="s">
        <v>65</v>
      </c>
      <c r="D132">
        <v>131</v>
      </c>
      <c r="E132" s="4">
        <v>45779.875</v>
      </c>
      <c r="F132">
        <v>7.8</v>
      </c>
      <c r="G132">
        <v>20.32</v>
      </c>
      <c r="H132">
        <v>7.77</v>
      </c>
      <c r="I132">
        <v>87.2</v>
      </c>
      <c r="J132">
        <f>IF(G132="",0.5,IF(G132&lt;=0,2,IF(G132&gt;=40,2, IF(AND(G132&gt;0,G132&lt;1),5,IF(AND(G132&gt;35,G132&lt;40),5,IF(O132&gt;=1.5,1.5,0))))))</f>
        <v>0</v>
      </c>
      <c r="K132">
        <f>IF(H132="",0.5,IF(H132&lt;=0.1,2,IF(H132&gt;=20,2, IF(AND(H132&gt;0.1,H132&lt;0.2),5,IF(AND(H132&gt;16,H132&lt;20),5,IF(P132&gt;=2,1.5,0))))))</f>
        <v>0</v>
      </c>
      <c r="L132">
        <f>IF(A132="",0.5,IF(B132="",0.5,IF(C132="",0.5,IF(E132="",0.5,IF(Q132="Y",0.01,0)))))</f>
        <v>0</v>
      </c>
      <c r="M132">
        <f>COUNTIF(J132:L132,"&gt;0")</f>
        <v>0</v>
      </c>
      <c r="N132" s="28" t="s">
        <v>66</v>
      </c>
      <c r="O132">
        <f>IF(G132="","",ABS(G133-G132))</f>
        <v>0.10000000000000142</v>
      </c>
      <c r="P132">
        <f>IF(H132="","",ABS(H133-H132))</f>
        <v>9.9999999999999645E-2</v>
      </c>
      <c r="R132" s="2">
        <f>E132-E131</f>
        <v>1.0416666664241347E-2</v>
      </c>
      <c r="S132" s="4">
        <f>MROUND(E132,"0:15")</f>
        <v>45779.875</v>
      </c>
    </row>
    <row r="133" spans="1:22" x14ac:dyDescent="0.35">
      <c r="A133">
        <v>2025</v>
      </c>
      <c r="B133" t="s">
        <v>64</v>
      </c>
      <c r="C133" t="s">
        <v>65</v>
      </c>
      <c r="D133">
        <v>132</v>
      </c>
      <c r="E133" s="4">
        <v>45779.885416666664</v>
      </c>
      <c r="F133">
        <v>7.7</v>
      </c>
      <c r="G133">
        <v>20.22</v>
      </c>
      <c r="H133">
        <v>7.67</v>
      </c>
      <c r="I133">
        <v>86</v>
      </c>
      <c r="J133">
        <f>IF(G133="",0.5,IF(G133&lt;=0,2,IF(G133&gt;=40,2, IF(AND(G133&gt;0,G133&lt;1),5,IF(AND(G133&gt;35,G133&lt;40),5,IF(O133&gt;=1.5,1.5,0))))))</f>
        <v>0</v>
      </c>
      <c r="K133">
        <f>IF(H133="",0.5,IF(H133&lt;=0.1,2,IF(H133&gt;=20,2, IF(AND(H133&gt;0.1,H133&lt;0.2),5,IF(AND(H133&gt;16,H133&lt;20),5,IF(P133&gt;=2,1.5,0))))))</f>
        <v>0</v>
      </c>
      <c r="L133">
        <f>IF(A133="",0.5,IF(B133="",0.5,IF(C133="",0.5,IF(E133="",0.5,IF(Q133="Y",0.01,0)))))</f>
        <v>0</v>
      </c>
      <c r="M133">
        <f>COUNTIF(J133:L133,"&gt;0")</f>
        <v>0</v>
      </c>
      <c r="N133" s="28" t="s">
        <v>66</v>
      </c>
      <c r="O133">
        <f>IF(G133="","",ABS(G134-G133))</f>
        <v>0.11999999999999744</v>
      </c>
      <c r="P133">
        <f>IF(H133="","",ABS(H134-H133))</f>
        <v>9.9999999999999645E-2</v>
      </c>
      <c r="R133" s="2">
        <f>E133-E132</f>
        <v>1.0416666664241347E-2</v>
      </c>
      <c r="S133" s="4">
        <f>MROUND(E133,"0:15")</f>
        <v>45779.885416666664</v>
      </c>
    </row>
    <row r="134" spans="1:22" x14ac:dyDescent="0.35">
      <c r="A134">
        <v>2025</v>
      </c>
      <c r="B134" t="s">
        <v>64</v>
      </c>
      <c r="C134" t="s">
        <v>65</v>
      </c>
      <c r="D134">
        <v>133</v>
      </c>
      <c r="E134" s="4">
        <v>45779.895833333336</v>
      </c>
      <c r="F134">
        <v>7.6</v>
      </c>
      <c r="G134">
        <v>20.100000000000001</v>
      </c>
      <c r="H134">
        <v>7.57</v>
      </c>
      <c r="I134">
        <v>84.6</v>
      </c>
      <c r="J134">
        <f>IF(G134="",0.5,IF(G134&lt;=0,2,IF(G134&gt;=40,2, IF(AND(G134&gt;0,G134&lt;1),5,IF(AND(G134&gt;35,G134&lt;40),5,IF(O134&gt;=1.5,1.5,0))))))</f>
        <v>0</v>
      </c>
      <c r="K134">
        <f>IF(H134="",0.5,IF(H134&lt;=0.1,2,IF(H134&gt;=20,2, IF(AND(H134&gt;0.1,H134&lt;0.2),5,IF(AND(H134&gt;16,H134&lt;20),5,IF(P134&gt;=2,1.5,0))))))</f>
        <v>0</v>
      </c>
      <c r="L134">
        <f>IF(A134="",0.5,IF(B134="",0.5,IF(C134="",0.5,IF(E134="",0.5,IF(Q134="Y",0.01,0)))))</f>
        <v>0</v>
      </c>
      <c r="M134">
        <f>COUNTIF(J134:L134,"&gt;0")</f>
        <v>0</v>
      </c>
      <c r="N134" s="28" t="s">
        <v>66</v>
      </c>
      <c r="O134">
        <f>IF(G134="","",ABS(G135-G134))</f>
        <v>0.14000000000000057</v>
      </c>
      <c r="P134">
        <f>IF(H134="","",ABS(H135-H134))</f>
        <v>0.10000000000000053</v>
      </c>
      <c r="R134" s="2">
        <f>E134-E133</f>
        <v>1.0416666671517305E-2</v>
      </c>
      <c r="S134" s="4">
        <f>MROUND(E134,"0:15")</f>
        <v>45779.895833333328</v>
      </c>
    </row>
    <row r="135" spans="1:22" x14ac:dyDescent="0.35">
      <c r="A135">
        <v>2025</v>
      </c>
      <c r="B135" t="s">
        <v>64</v>
      </c>
      <c r="C135" t="s">
        <v>65</v>
      </c>
      <c r="D135">
        <v>134</v>
      </c>
      <c r="E135" s="4">
        <v>45779.90625</v>
      </c>
      <c r="F135">
        <v>7.5</v>
      </c>
      <c r="G135">
        <v>19.96</v>
      </c>
      <c r="H135">
        <v>7.47</v>
      </c>
      <c r="I135">
        <v>83.3</v>
      </c>
      <c r="J135">
        <f>IF(G135="",0.5,IF(G135&lt;=0,2,IF(G135&gt;=40,2, IF(AND(G135&gt;0,G135&lt;1),5,IF(AND(G135&gt;35,G135&lt;40),5,IF(O135&gt;=1.5,1.5,0))))))</f>
        <v>0</v>
      </c>
      <c r="K135">
        <f>IF(H135="",0.5,IF(H135&lt;=0.1,2,IF(H135&gt;=20,2, IF(AND(H135&gt;0.1,H135&lt;0.2),5,IF(AND(H135&gt;16,H135&lt;20),5,IF(P135&gt;=2,1.5,0))))))</f>
        <v>0</v>
      </c>
      <c r="L135">
        <f>IF(A135="",0.5,IF(B135="",0.5,IF(C135="",0.5,IF(E135="",0.5,IF(Q135="Y",0.01,0)))))</f>
        <v>0</v>
      </c>
      <c r="M135">
        <f>COUNTIF(J135:L135,"&gt;0")</f>
        <v>0</v>
      </c>
      <c r="N135" s="28" t="s">
        <v>66</v>
      </c>
      <c r="O135">
        <f>IF(G135="","",ABS(G136-G135))</f>
        <v>0.12000000000000099</v>
      </c>
      <c r="P135">
        <f>IF(H135="","",ABS(H136-H135))</f>
        <v>8.9999999999999858E-2</v>
      </c>
      <c r="R135" s="2">
        <f>E135-E134</f>
        <v>1.0416666664241347E-2</v>
      </c>
      <c r="S135" s="4">
        <f>MROUND(E135,"0:15")</f>
        <v>45779.90625</v>
      </c>
    </row>
    <row r="136" spans="1:22" x14ac:dyDescent="0.35">
      <c r="A136">
        <v>2025</v>
      </c>
      <c r="B136" t="s">
        <v>64</v>
      </c>
      <c r="C136" t="s">
        <v>65</v>
      </c>
      <c r="D136">
        <v>135</v>
      </c>
      <c r="E136" s="4">
        <v>45779.916666666664</v>
      </c>
      <c r="F136">
        <v>7.41</v>
      </c>
      <c r="G136">
        <v>19.84</v>
      </c>
      <c r="H136">
        <v>7.38</v>
      </c>
      <c r="I136">
        <v>82.1</v>
      </c>
      <c r="J136">
        <f>IF(G136="",0.5,IF(G136&lt;=0,2,IF(G136&gt;=40,2, IF(AND(G136&gt;0,G136&lt;1),5,IF(AND(G136&gt;35,G136&lt;40),5,IF(O136&gt;=1.5,1.5,0))))))</f>
        <v>0</v>
      </c>
      <c r="K136">
        <f>IF(H136="",0.5,IF(H136&lt;=0.1,2,IF(H136&gt;=20,2, IF(AND(H136&gt;0.1,H136&lt;0.2),5,IF(AND(H136&gt;16,H136&lt;20),5,IF(P136&gt;=2,1.5,0))))))</f>
        <v>0</v>
      </c>
      <c r="L136">
        <f>IF(A136="",0.5,IF(B136="",0.5,IF(C136="",0.5,IF(E136="",0.5,IF(Q136="Y",0.01,0)))))</f>
        <v>0</v>
      </c>
      <c r="M136">
        <f>COUNTIF(J136:L136,"&gt;0")</f>
        <v>0</v>
      </c>
      <c r="N136" s="28" t="s">
        <v>66</v>
      </c>
      <c r="O136">
        <f>IF(G136="","",ABS(G137-G136))</f>
        <v>0.12000000000000099</v>
      </c>
      <c r="P136">
        <f>IF(H136="","",ABS(H137-H136))</f>
        <v>4.9999999999999822E-2</v>
      </c>
      <c r="R136" s="2">
        <f>E136-E135</f>
        <v>1.0416666664241347E-2</v>
      </c>
      <c r="S136" s="4">
        <f>MROUND(E136,"0:15")</f>
        <v>45779.916666666664</v>
      </c>
    </row>
    <row r="137" spans="1:22" x14ac:dyDescent="0.35">
      <c r="A137">
        <v>2025</v>
      </c>
      <c r="B137" t="s">
        <v>64</v>
      </c>
      <c r="C137" t="s">
        <v>65</v>
      </c>
      <c r="D137">
        <v>136</v>
      </c>
      <c r="E137" s="4">
        <v>45779.927083333336</v>
      </c>
      <c r="F137">
        <v>7.35</v>
      </c>
      <c r="G137">
        <v>19.72</v>
      </c>
      <c r="H137">
        <v>7.33</v>
      </c>
      <c r="I137">
        <v>81.2</v>
      </c>
      <c r="J137">
        <f>IF(G137="",0.5,IF(G137&lt;=0,2,IF(G137&gt;=40,2, IF(AND(G137&gt;0,G137&lt;1),5,IF(AND(G137&gt;35,G137&lt;40),5,IF(O137&gt;=1.5,1.5,0))))))</f>
        <v>0</v>
      </c>
      <c r="K137">
        <f>IF(H137="",0.5,IF(H137&lt;=0.1,2,IF(H137&gt;=20,2, IF(AND(H137&gt;0.1,H137&lt;0.2),5,IF(AND(H137&gt;16,H137&lt;20),5,IF(P137&gt;=2,1.5,0))))))</f>
        <v>0</v>
      </c>
      <c r="L137">
        <f>IF(A137="",0.5,IF(B137="",0.5,IF(C137="",0.5,IF(E137="",0.5,IF(Q137="Y",0.01,0)))))</f>
        <v>0</v>
      </c>
      <c r="M137">
        <f>COUNTIF(J137:L137,"&gt;0")</f>
        <v>0</v>
      </c>
      <c r="N137" s="28" t="s">
        <v>66</v>
      </c>
      <c r="O137">
        <f>IF(G137="","",ABS(G138-G137))</f>
        <v>0.11999999999999744</v>
      </c>
      <c r="P137">
        <f>IF(H137="","",ABS(H138-H137))</f>
        <v>6.0000000000000497E-2</v>
      </c>
      <c r="R137" s="2">
        <f>E137-E136</f>
        <v>1.0416666671517305E-2</v>
      </c>
      <c r="S137" s="4">
        <f>MROUND(E137,"0:15")</f>
        <v>45779.927083333328</v>
      </c>
    </row>
    <row r="138" spans="1:22" x14ac:dyDescent="0.35">
      <c r="A138">
        <v>2025</v>
      </c>
      <c r="B138" t="s">
        <v>64</v>
      </c>
      <c r="C138" t="s">
        <v>65</v>
      </c>
      <c r="D138">
        <v>137</v>
      </c>
      <c r="E138" s="4">
        <v>45779.9375</v>
      </c>
      <c r="F138">
        <v>7.29</v>
      </c>
      <c r="G138">
        <v>19.600000000000001</v>
      </c>
      <c r="H138">
        <v>7.27</v>
      </c>
      <c r="I138">
        <v>80.400000000000006</v>
      </c>
      <c r="J138">
        <f>IF(G138="",0.5,IF(G138&lt;=0,2,IF(G138&gt;=40,2, IF(AND(G138&gt;0,G138&lt;1),5,IF(AND(G138&gt;35,G138&lt;40),5,IF(O138&gt;=1.5,1.5,0))))))</f>
        <v>0</v>
      </c>
      <c r="K138">
        <f>IF(H138="",0.5,IF(H138&lt;=0.1,2,IF(H138&gt;=20,2, IF(AND(H138&gt;0.1,H138&lt;0.2),5,IF(AND(H138&gt;16,H138&lt;20),5,IF(P138&gt;=2,1.5,0))))))</f>
        <v>0</v>
      </c>
      <c r="L138">
        <f>IF(A138="",0.5,IF(B138="",0.5,IF(C138="",0.5,IF(E138="",0.5,IF(Q138="Y",0.01,0)))))</f>
        <v>0</v>
      </c>
      <c r="M138">
        <f>COUNTIF(J138:L138,"&gt;0")</f>
        <v>0</v>
      </c>
      <c r="N138" s="28" t="s">
        <v>66</v>
      </c>
      <c r="O138">
        <f>IF(G138="","",ABS(G139-G138))</f>
        <v>0.10000000000000142</v>
      </c>
      <c r="P138">
        <f>IF(H138="","",ABS(H139-H138))</f>
        <v>7.9999999999999183E-2</v>
      </c>
      <c r="R138" s="2">
        <f>E138-E137</f>
        <v>1.0416666664241347E-2</v>
      </c>
      <c r="S138" s="4">
        <f>MROUND(E138,"0:15")</f>
        <v>45779.9375</v>
      </c>
      <c r="U138" s="5"/>
      <c r="V138" s="6"/>
    </row>
    <row r="139" spans="1:22" x14ac:dyDescent="0.35">
      <c r="A139">
        <v>2025</v>
      </c>
      <c r="B139" t="s">
        <v>64</v>
      </c>
      <c r="C139" t="s">
        <v>65</v>
      </c>
      <c r="D139">
        <v>138</v>
      </c>
      <c r="E139" s="4">
        <v>45779.947916666664</v>
      </c>
      <c r="F139">
        <v>7.21</v>
      </c>
      <c r="G139">
        <v>19.5</v>
      </c>
      <c r="H139">
        <v>7.19</v>
      </c>
      <c r="I139">
        <v>79.3</v>
      </c>
      <c r="J139">
        <f>IF(G139="",0.5,IF(G139&lt;=0,2,IF(G139&gt;=40,2, IF(AND(G139&gt;0,G139&lt;1),5,IF(AND(G139&gt;35,G139&lt;40),5,IF(O139&gt;=1.5,1.5,0))))))</f>
        <v>0</v>
      </c>
      <c r="K139">
        <f>IF(H139="",0.5,IF(H139&lt;=0.1,2,IF(H139&gt;=20,2, IF(AND(H139&gt;0.1,H139&lt;0.2),5,IF(AND(H139&gt;16,H139&lt;20),5,IF(P139&gt;=2,1.5,0))))))</f>
        <v>0</v>
      </c>
      <c r="L139">
        <f>IF(A139="",0.5,IF(B139="",0.5,IF(C139="",0.5,IF(E139="",0.5,IF(Q139="Y",0.01,0)))))</f>
        <v>0</v>
      </c>
      <c r="M139">
        <f>COUNTIF(J139:L139,"&gt;0")</f>
        <v>0</v>
      </c>
      <c r="N139" s="28" t="s">
        <v>66</v>
      </c>
      <c r="O139">
        <f>IF(G139="","",ABS(G140-G139))</f>
        <v>0.12000000000000099</v>
      </c>
      <c r="P139">
        <f>IF(H139="","",ABS(H140-H139))</f>
        <v>5.0000000000000711E-2</v>
      </c>
      <c r="R139" s="2">
        <f>E139-E138</f>
        <v>1.0416666664241347E-2</v>
      </c>
      <c r="S139" s="4">
        <f>MROUND(E139,"0:15")</f>
        <v>45779.947916666664</v>
      </c>
    </row>
    <row r="140" spans="1:22" x14ac:dyDescent="0.35">
      <c r="A140">
        <v>2025</v>
      </c>
      <c r="B140" t="s">
        <v>64</v>
      </c>
      <c r="C140" t="s">
        <v>65</v>
      </c>
      <c r="D140">
        <v>139</v>
      </c>
      <c r="E140" s="4">
        <v>45779.958333333336</v>
      </c>
      <c r="F140">
        <v>7.16</v>
      </c>
      <c r="G140">
        <v>19.38</v>
      </c>
      <c r="H140">
        <v>7.14</v>
      </c>
      <c r="I140">
        <v>78.599999999999994</v>
      </c>
      <c r="J140">
        <f>IF(G140="",0.5,IF(G140&lt;=0,2,IF(G140&gt;=40,2, IF(AND(G140&gt;0,G140&lt;1),5,IF(AND(G140&gt;35,G140&lt;40),5,IF(O140&gt;=1.5,1.5,0))))))</f>
        <v>0</v>
      </c>
      <c r="K140">
        <f>IF(H140="",0.5,IF(H140&lt;=0.1,2,IF(H140&gt;=20,2, IF(AND(H140&gt;0.1,H140&lt;0.2),5,IF(AND(H140&gt;16,H140&lt;20),5,IF(P140&gt;=2,1.5,0))))))</f>
        <v>0</v>
      </c>
      <c r="L140">
        <f>IF(A140="",0.5,IF(B140="",0.5,IF(C140="",0.5,IF(E140="",0.5,IF(Q140="Y",0.01,0)))))</f>
        <v>0</v>
      </c>
      <c r="M140">
        <f>COUNTIF(J140:L140,"&gt;0")</f>
        <v>0</v>
      </c>
      <c r="N140" s="28" t="s">
        <v>66</v>
      </c>
      <c r="O140">
        <f>IF(G140="","",ABS(G141-G140))</f>
        <v>9.9999999999997868E-2</v>
      </c>
      <c r="P140">
        <f>IF(H140="","",ABS(H141-H140))</f>
        <v>5.9999999999999609E-2</v>
      </c>
      <c r="R140" s="2">
        <f>E140-E139</f>
        <v>1.0416666671517305E-2</v>
      </c>
      <c r="S140" s="4">
        <f>MROUND(E140,"0:15")</f>
        <v>45779.958333333328</v>
      </c>
    </row>
    <row r="141" spans="1:22" x14ac:dyDescent="0.35">
      <c r="A141">
        <v>2025</v>
      </c>
      <c r="B141" t="s">
        <v>64</v>
      </c>
      <c r="C141" t="s">
        <v>65</v>
      </c>
      <c r="D141">
        <v>140</v>
      </c>
      <c r="E141" s="4">
        <v>45779.96875</v>
      </c>
      <c r="F141">
        <v>7.1</v>
      </c>
      <c r="G141">
        <v>19.28</v>
      </c>
      <c r="H141">
        <v>7.08</v>
      </c>
      <c r="I141">
        <v>77.8</v>
      </c>
      <c r="J141">
        <f>IF(G141="",0.5,IF(G141&lt;=0,2,IF(G141&gt;=40,2, IF(AND(G141&gt;0,G141&lt;1),5,IF(AND(G141&gt;35,G141&lt;40),5,IF(O141&gt;=1.5,1.5,0))))))</f>
        <v>0</v>
      </c>
      <c r="K141">
        <f>IF(H141="",0.5,IF(H141&lt;=0.1,2,IF(H141&gt;=20,2, IF(AND(H141&gt;0.1,H141&lt;0.2),5,IF(AND(H141&gt;16,H141&lt;20),5,IF(P141&gt;=2,1.5,0))))))</f>
        <v>0</v>
      </c>
      <c r="L141">
        <f>IF(A141="",0.5,IF(B141="",0.5,IF(C141="",0.5,IF(E141="",0.5,IF(Q141="Y",0.01,0)))))</f>
        <v>0</v>
      </c>
      <c r="M141">
        <f>COUNTIF(J141:L141,"&gt;0")</f>
        <v>0</v>
      </c>
      <c r="N141" s="28" t="s">
        <v>66</v>
      </c>
      <c r="O141">
        <f>IF(G141="","",ABS(G142-G141))</f>
        <v>0.10000000000000142</v>
      </c>
      <c r="P141">
        <f>IF(H141="","",ABS(H142-H141))</f>
        <v>4.9999999999999822E-2</v>
      </c>
      <c r="R141" s="2">
        <f>E141-E140</f>
        <v>1.0416666664241347E-2</v>
      </c>
      <c r="S141" s="4">
        <f>MROUND(E141,"0:15")</f>
        <v>45779.96875</v>
      </c>
    </row>
    <row r="142" spans="1:22" x14ac:dyDescent="0.35">
      <c r="A142">
        <v>2025</v>
      </c>
      <c r="B142" t="s">
        <v>64</v>
      </c>
      <c r="C142" t="s">
        <v>65</v>
      </c>
      <c r="D142">
        <v>141</v>
      </c>
      <c r="E142" s="4">
        <v>45779.979166666664</v>
      </c>
      <c r="F142">
        <v>7.05</v>
      </c>
      <c r="G142">
        <v>19.18</v>
      </c>
      <c r="H142">
        <v>7.03</v>
      </c>
      <c r="I142">
        <v>77.099999999999994</v>
      </c>
      <c r="J142">
        <f>IF(G142="",0.5,IF(G142&lt;=0,2,IF(G142&gt;=40,2, IF(AND(G142&gt;0,G142&lt;1),5,IF(AND(G142&gt;35,G142&lt;40),5,IF(O142&gt;=1.5,1.5,0))))))</f>
        <v>0</v>
      </c>
      <c r="K142">
        <f>IF(H142="",0.5,IF(H142&lt;=0.1,2,IF(H142&gt;=20,2, IF(AND(H142&gt;0.1,H142&lt;0.2),5,IF(AND(H142&gt;16,H142&lt;20),5,IF(P142&gt;=2,1.5,0))))))</f>
        <v>0</v>
      </c>
      <c r="L142">
        <f>IF(A142="",0.5,IF(B142="",0.5,IF(C142="",0.5,IF(E142="",0.5,IF(Q142="Y",0.01,0)))))</f>
        <v>0</v>
      </c>
      <c r="M142">
        <f>COUNTIF(J142:L142,"&gt;0")</f>
        <v>0</v>
      </c>
      <c r="N142" s="28" t="s">
        <v>66</v>
      </c>
      <c r="O142">
        <f>IF(G142="","",ABS(G143-G142))</f>
        <v>0.10000000000000142</v>
      </c>
      <c r="P142">
        <f>IF(H142="","",ABS(H143-H142))</f>
        <v>4.9999999999999822E-2</v>
      </c>
      <c r="R142" s="2">
        <f>E142-E141</f>
        <v>1.0416666664241347E-2</v>
      </c>
      <c r="S142" s="4">
        <f>MROUND(E142,"0:15")</f>
        <v>45779.979166666664</v>
      </c>
    </row>
    <row r="143" spans="1:22" x14ac:dyDescent="0.35">
      <c r="A143">
        <v>2025</v>
      </c>
      <c r="B143" t="s">
        <v>64</v>
      </c>
      <c r="C143" t="s">
        <v>65</v>
      </c>
      <c r="D143">
        <v>142</v>
      </c>
      <c r="E143" s="4">
        <v>45779.989583333336</v>
      </c>
      <c r="F143">
        <v>7</v>
      </c>
      <c r="G143">
        <v>19.079999999999998</v>
      </c>
      <c r="H143">
        <v>6.98</v>
      </c>
      <c r="I143">
        <v>76.400000000000006</v>
      </c>
      <c r="J143">
        <f>IF(G143="",0.5,IF(G143&lt;=0,2,IF(G143&gt;=40,2, IF(AND(G143&gt;0,G143&lt;1),5,IF(AND(G143&gt;35,G143&lt;40),5,IF(O143&gt;=1.5,1.5,0))))))</f>
        <v>0</v>
      </c>
      <c r="K143">
        <f>IF(H143="",0.5,IF(H143&lt;=0.1,2,IF(H143&gt;=20,2, IF(AND(H143&gt;0.1,H143&lt;0.2),5,IF(AND(H143&gt;16,H143&lt;20),5,IF(P143&gt;=2,1.5,0))))))</f>
        <v>0</v>
      </c>
      <c r="L143">
        <f>IF(A143="",0.5,IF(B143="",0.5,IF(C143="",0.5,IF(E143="",0.5,IF(Q143="Y",0.01,0)))))</f>
        <v>0</v>
      </c>
      <c r="M143">
        <f>COUNTIF(J143:L143,"&gt;0")</f>
        <v>0</v>
      </c>
      <c r="N143" s="28" t="s">
        <v>66</v>
      </c>
      <c r="O143">
        <f>IF(G143="","",ABS(G144-G143))</f>
        <v>7.9999999999998295E-2</v>
      </c>
      <c r="P143">
        <f>IF(H143="","",ABS(H144-H143))</f>
        <v>5.0000000000000711E-2</v>
      </c>
      <c r="R143" s="2">
        <f>E143-E142</f>
        <v>1.0416666671517305E-2</v>
      </c>
      <c r="S143" s="4">
        <f>MROUND(E143,"0:15")</f>
        <v>45779.989583333328</v>
      </c>
    </row>
    <row r="144" spans="1:22" x14ac:dyDescent="0.35">
      <c r="A144">
        <v>2025</v>
      </c>
      <c r="B144" t="s">
        <v>64</v>
      </c>
      <c r="C144" t="s">
        <v>65</v>
      </c>
      <c r="D144">
        <v>143</v>
      </c>
      <c r="E144" s="4">
        <v>45780</v>
      </c>
      <c r="F144">
        <v>6.95</v>
      </c>
      <c r="G144">
        <v>19</v>
      </c>
      <c r="H144">
        <v>6.93</v>
      </c>
      <c r="I144">
        <v>75.7</v>
      </c>
      <c r="J144">
        <f>IF(G144="",0.5,IF(G144&lt;=0,2,IF(G144&gt;=40,2, IF(AND(G144&gt;0,G144&lt;1),5,IF(AND(G144&gt;35,G144&lt;40),5,IF(O144&gt;=1.5,1.5,0))))))</f>
        <v>0</v>
      </c>
      <c r="K144">
        <f>IF(H144="",0.5,IF(H144&lt;=0.1,2,IF(H144&gt;=20,2, IF(AND(H144&gt;0.1,H144&lt;0.2),5,IF(AND(H144&gt;16,H144&lt;20),5,IF(P144&gt;=2,1.5,0))))))</f>
        <v>0</v>
      </c>
      <c r="L144">
        <f>IF(A144="",0.5,IF(B144="",0.5,IF(C144="",0.5,IF(E144="",0.5,IF(Q144="Y",0.01,0)))))</f>
        <v>0</v>
      </c>
      <c r="M144">
        <f>COUNTIF(J144:L144,"&gt;0")</f>
        <v>0</v>
      </c>
      <c r="N144" s="28" t="s">
        <v>66</v>
      </c>
      <c r="O144">
        <f>IF(G144="","",ABS(G145-G144))</f>
        <v>7.9999999999998295E-2</v>
      </c>
      <c r="P144">
        <f>IF(H144="","",ABS(H145-H144))</f>
        <v>1.9999999999999574E-2</v>
      </c>
      <c r="R144" s="2">
        <f>E144-E143</f>
        <v>1.0416666664241347E-2</v>
      </c>
      <c r="S144" s="4">
        <f>MROUND(E144,"0:15")</f>
        <v>45780</v>
      </c>
    </row>
    <row r="145" spans="1:19" x14ac:dyDescent="0.35">
      <c r="A145">
        <v>2025</v>
      </c>
      <c r="B145" t="s">
        <v>64</v>
      </c>
      <c r="C145" t="s">
        <v>65</v>
      </c>
      <c r="D145">
        <v>144</v>
      </c>
      <c r="E145" s="4">
        <v>45780.010416666664</v>
      </c>
      <c r="F145">
        <v>6.93</v>
      </c>
      <c r="G145">
        <v>18.920000000000002</v>
      </c>
      <c r="H145">
        <v>6.91</v>
      </c>
      <c r="I145">
        <v>75.400000000000006</v>
      </c>
      <c r="J145">
        <f>IF(G145="",0.5,IF(G145&lt;=0,2,IF(G145&gt;=40,2, IF(AND(G145&gt;0,G145&lt;1),5,IF(AND(G145&gt;35,G145&lt;40),5,IF(O145&gt;=1.5,1.5,0))))))</f>
        <v>0</v>
      </c>
      <c r="K145">
        <f>IF(H145="",0.5,IF(H145&lt;=0.1,2,IF(H145&gt;=20,2, IF(AND(H145&gt;0.1,H145&lt;0.2),5,IF(AND(H145&gt;16,H145&lt;20),5,IF(P145&gt;=2,1.5,0))))))</f>
        <v>0</v>
      </c>
      <c r="L145">
        <f>IF(A145="",0.5,IF(B145="",0.5,IF(C145="",0.5,IF(E145="",0.5,IF(Q145="Y",0.01,0)))))</f>
        <v>0</v>
      </c>
      <c r="M145">
        <f>COUNTIF(J145:L145,"&gt;0")</f>
        <v>0</v>
      </c>
      <c r="N145" s="28" t="s">
        <v>66</v>
      </c>
      <c r="O145">
        <f>IF(G145="","",ABS(G146-G145))</f>
        <v>0.10000000000000142</v>
      </c>
      <c r="P145">
        <f>IF(H145="","",ABS(H146-H145))</f>
        <v>4.9999999999999822E-2</v>
      </c>
      <c r="R145" s="2">
        <f>E145-E144</f>
        <v>1.0416666664241347E-2</v>
      </c>
      <c r="S145" s="4">
        <f>MROUND(E145,"0:15")</f>
        <v>45780.010416666664</v>
      </c>
    </row>
    <row r="146" spans="1:19" x14ac:dyDescent="0.35">
      <c r="A146">
        <v>2025</v>
      </c>
      <c r="B146" t="s">
        <v>64</v>
      </c>
      <c r="C146" t="s">
        <v>65</v>
      </c>
      <c r="D146">
        <v>145</v>
      </c>
      <c r="E146" s="4">
        <v>45780.020833333336</v>
      </c>
      <c r="F146">
        <v>6.88</v>
      </c>
      <c r="G146">
        <v>18.82</v>
      </c>
      <c r="H146">
        <v>6.86</v>
      </c>
      <c r="I146">
        <v>74.7</v>
      </c>
      <c r="J146">
        <f>IF(G146="",0.5,IF(G146&lt;=0,2,IF(G146&gt;=40,2, IF(AND(G146&gt;0,G146&lt;1),5,IF(AND(G146&gt;35,G146&lt;40),5,IF(O146&gt;=1.5,1.5,0))))))</f>
        <v>0</v>
      </c>
      <c r="K146">
        <f>IF(H146="",0.5,IF(H146&lt;=0.1,2,IF(H146&gt;=20,2, IF(AND(H146&gt;0.1,H146&lt;0.2),5,IF(AND(H146&gt;16,H146&lt;20),5,IF(P146&gt;=2,1.5,0))))))</f>
        <v>0</v>
      </c>
      <c r="L146">
        <f>IF(A146="",0.5,IF(B146="",0.5,IF(C146="",0.5,IF(E146="",0.5,IF(Q146="Y",0.01,0)))))</f>
        <v>0</v>
      </c>
      <c r="M146">
        <f>COUNTIF(J146:L146,"&gt;0")</f>
        <v>0</v>
      </c>
      <c r="N146" s="28" t="s">
        <v>66</v>
      </c>
      <c r="O146">
        <f>IF(G146="","",ABS(G147-G146))</f>
        <v>8.0000000000001847E-2</v>
      </c>
      <c r="P146">
        <f>IF(H146="","",ABS(H147-H146))</f>
        <v>4.0000000000000036E-2</v>
      </c>
      <c r="R146" s="2">
        <f>E146-E145</f>
        <v>1.0416666671517305E-2</v>
      </c>
      <c r="S146" s="4">
        <f>MROUND(E146,"0:15")</f>
        <v>45780.020833333328</v>
      </c>
    </row>
    <row r="147" spans="1:19" x14ac:dyDescent="0.35">
      <c r="A147">
        <v>2025</v>
      </c>
      <c r="B147" t="s">
        <v>64</v>
      </c>
      <c r="C147" t="s">
        <v>65</v>
      </c>
      <c r="D147">
        <v>146</v>
      </c>
      <c r="E147" s="4">
        <v>45780.03125</v>
      </c>
      <c r="F147">
        <v>6.84</v>
      </c>
      <c r="G147">
        <v>18.739999999999998</v>
      </c>
      <c r="H147">
        <v>6.82</v>
      </c>
      <c r="I147">
        <v>74.099999999999994</v>
      </c>
      <c r="J147">
        <f>IF(G147="",0.5,IF(G147&lt;=0,2,IF(G147&gt;=40,2, IF(AND(G147&gt;0,G147&lt;1),5,IF(AND(G147&gt;35,G147&lt;40),5,IF(O147&gt;=1.5,1.5,0))))))</f>
        <v>0</v>
      </c>
      <c r="K147">
        <f>IF(H147="",0.5,IF(H147&lt;=0.1,2,IF(H147&gt;=20,2, IF(AND(H147&gt;0.1,H147&lt;0.2),5,IF(AND(H147&gt;16,H147&lt;20),5,IF(P147&gt;=2,1.5,0))))))</f>
        <v>0</v>
      </c>
      <c r="L147">
        <f>IF(A147="",0.5,IF(B147="",0.5,IF(C147="",0.5,IF(E147="",0.5,IF(Q147="Y",0.01,0)))))</f>
        <v>0</v>
      </c>
      <c r="M147">
        <f>COUNTIF(J147:L147,"&gt;0")</f>
        <v>0</v>
      </c>
      <c r="N147" s="28" t="s">
        <v>66</v>
      </c>
      <c r="O147">
        <f>IF(G147="","",ABS(G148-G147))</f>
        <v>5.9999999999998721E-2</v>
      </c>
      <c r="P147">
        <f>IF(H147="","",ABS(H148-H147))</f>
        <v>3.0000000000000249E-2</v>
      </c>
      <c r="R147" s="2">
        <f>E147-E146</f>
        <v>1.0416666664241347E-2</v>
      </c>
      <c r="S147" s="4">
        <f>MROUND(E147,"0:15")</f>
        <v>45780.03125</v>
      </c>
    </row>
    <row r="148" spans="1:19" x14ac:dyDescent="0.35">
      <c r="A148">
        <v>2025</v>
      </c>
      <c r="B148" t="s">
        <v>64</v>
      </c>
      <c r="C148" t="s">
        <v>65</v>
      </c>
      <c r="D148">
        <v>147</v>
      </c>
      <c r="E148" s="4">
        <v>45780.041666666664</v>
      </c>
      <c r="F148">
        <v>6.81</v>
      </c>
      <c r="G148">
        <v>18.68</v>
      </c>
      <c r="H148">
        <v>6.79</v>
      </c>
      <c r="I148">
        <v>73.7</v>
      </c>
      <c r="J148">
        <f>IF(G148="",0.5,IF(G148&lt;=0,2,IF(G148&gt;=40,2, IF(AND(G148&gt;0,G148&lt;1),5,IF(AND(G148&gt;35,G148&lt;40),5,IF(O148&gt;=1.5,1.5,0))))))</f>
        <v>0</v>
      </c>
      <c r="K148">
        <f>IF(H148="",0.5,IF(H148&lt;=0.1,2,IF(H148&gt;=20,2, IF(AND(H148&gt;0.1,H148&lt;0.2),5,IF(AND(H148&gt;16,H148&lt;20),5,IF(P148&gt;=2,1.5,0))))))</f>
        <v>0</v>
      </c>
      <c r="L148">
        <f>IF(A148="",0.5,IF(B148="",0.5,IF(C148="",0.5,IF(E148="",0.5,IF(Q148="Y",0.01,0)))))</f>
        <v>0</v>
      </c>
      <c r="M148">
        <f>COUNTIF(J148:L148,"&gt;0")</f>
        <v>0</v>
      </c>
      <c r="N148" s="28" t="s">
        <v>66</v>
      </c>
      <c r="O148">
        <f>IF(G148="","",ABS(G149-G148))</f>
        <v>7.9999999999998295E-2</v>
      </c>
      <c r="P148">
        <f>IF(H148="","",ABS(H149-H148))</f>
        <v>3.0000000000000249E-2</v>
      </c>
      <c r="R148" s="2">
        <f>E148-E147</f>
        <v>1.0416666664241347E-2</v>
      </c>
      <c r="S148" s="4">
        <f>MROUND(E148,"0:15")</f>
        <v>45780.041666666664</v>
      </c>
    </row>
    <row r="149" spans="1:19" x14ac:dyDescent="0.35">
      <c r="A149">
        <v>2025</v>
      </c>
      <c r="B149" t="s">
        <v>64</v>
      </c>
      <c r="C149" t="s">
        <v>65</v>
      </c>
      <c r="D149">
        <v>148</v>
      </c>
      <c r="E149" s="4">
        <v>45780.052083333336</v>
      </c>
      <c r="F149">
        <v>6.78</v>
      </c>
      <c r="G149">
        <v>18.600000000000001</v>
      </c>
      <c r="H149">
        <v>6.76</v>
      </c>
      <c r="I149">
        <v>73.3</v>
      </c>
      <c r="J149">
        <f>IF(G149="",0.5,IF(G149&lt;=0,2,IF(G149&gt;=40,2, IF(AND(G149&gt;0,G149&lt;1),5,IF(AND(G149&gt;35,G149&lt;40),5,IF(O149&gt;=1.5,1.5,0))))))</f>
        <v>0</v>
      </c>
      <c r="K149">
        <f>IF(H149="",0.5,IF(H149&lt;=0.1,2,IF(H149&gt;=20,2, IF(AND(H149&gt;0.1,H149&lt;0.2),5,IF(AND(H149&gt;16,H149&lt;20),5,IF(P149&gt;=2,1.5,0))))))</f>
        <v>0</v>
      </c>
      <c r="L149">
        <f>IF(A149="",0.5,IF(B149="",0.5,IF(C149="",0.5,IF(E149="",0.5,IF(Q149="Y",0.01,0)))))</f>
        <v>0</v>
      </c>
      <c r="M149">
        <f>COUNTIF(J149:L149,"&gt;0")</f>
        <v>0</v>
      </c>
      <c r="N149" s="28" t="s">
        <v>66</v>
      </c>
      <c r="O149">
        <f>IF(G149="","",ABS(G150-G149))</f>
        <v>8.0000000000001847E-2</v>
      </c>
      <c r="P149">
        <f>IF(H149="","",ABS(H150-H149))</f>
        <v>2.9999999999999361E-2</v>
      </c>
      <c r="R149" s="2">
        <f>E149-E148</f>
        <v>1.0416666671517305E-2</v>
      </c>
      <c r="S149" s="4">
        <f>MROUND(E149,"0:15")</f>
        <v>45780.052083333328</v>
      </c>
    </row>
    <row r="150" spans="1:19" x14ac:dyDescent="0.35">
      <c r="A150">
        <v>2025</v>
      </c>
      <c r="B150" t="s">
        <v>64</v>
      </c>
      <c r="C150" t="s">
        <v>65</v>
      </c>
      <c r="D150">
        <v>149</v>
      </c>
      <c r="E150" s="4">
        <v>45780.0625</v>
      </c>
      <c r="F150">
        <v>6.75</v>
      </c>
      <c r="G150">
        <v>18.52</v>
      </c>
      <c r="H150">
        <v>6.73</v>
      </c>
      <c r="I150">
        <v>72.8</v>
      </c>
      <c r="J150">
        <f>IF(G150="",0.5,IF(G150&lt;=0,2,IF(G150&gt;=40,2, IF(AND(G150&gt;0,G150&lt;1),5,IF(AND(G150&gt;35,G150&lt;40),5,IF(O150&gt;=1.5,1.5,0))))))</f>
        <v>0</v>
      </c>
      <c r="K150">
        <f>IF(H150="",0.5,IF(H150&lt;=0.1,2,IF(H150&gt;=20,2, IF(AND(H150&gt;0.1,H150&lt;0.2),5,IF(AND(H150&gt;16,H150&lt;20),5,IF(P150&gt;=2,1.5,0))))))</f>
        <v>0</v>
      </c>
      <c r="L150">
        <f>IF(A150="",0.5,IF(B150="",0.5,IF(C150="",0.5,IF(E150="",0.5,IF(Q150="Y",0.01,0)))))</f>
        <v>0</v>
      </c>
      <c r="M150">
        <f>COUNTIF(J150:L150,"&gt;0")</f>
        <v>0</v>
      </c>
      <c r="N150" s="28" t="s">
        <v>66</v>
      </c>
      <c r="O150">
        <f>IF(G150="","",ABS(G151-G150))</f>
        <v>7.9999999999998295E-2</v>
      </c>
      <c r="P150">
        <f>IF(H150="","",ABS(H151-H150))</f>
        <v>1.0000000000000675E-2</v>
      </c>
      <c r="R150" s="2">
        <f>E150-E149</f>
        <v>1.0416666664241347E-2</v>
      </c>
      <c r="S150" s="4">
        <f>MROUND(E150,"0:15")</f>
        <v>45780.0625</v>
      </c>
    </row>
    <row r="151" spans="1:19" x14ac:dyDescent="0.35">
      <c r="A151">
        <v>2025</v>
      </c>
      <c r="B151" t="s">
        <v>64</v>
      </c>
      <c r="C151" t="s">
        <v>65</v>
      </c>
      <c r="D151">
        <v>150</v>
      </c>
      <c r="E151" s="4">
        <v>45780.072916666664</v>
      </c>
      <c r="F151">
        <v>6.74</v>
      </c>
      <c r="G151">
        <v>18.440000000000001</v>
      </c>
      <c r="H151">
        <v>6.72</v>
      </c>
      <c r="I151">
        <v>72.599999999999994</v>
      </c>
      <c r="J151">
        <f>IF(G151="",0.5,IF(G151&lt;=0,2,IF(G151&gt;=40,2, IF(AND(G151&gt;0,G151&lt;1),5,IF(AND(G151&gt;35,G151&lt;40),5,IF(O151&gt;=1.5,1.5,0))))))</f>
        <v>0</v>
      </c>
      <c r="K151">
        <f>IF(H151="",0.5,IF(H151&lt;=0.1,2,IF(H151&gt;=20,2, IF(AND(H151&gt;0.1,H151&lt;0.2),5,IF(AND(H151&gt;16,H151&lt;20),5,IF(P151&gt;=2,1.5,0))))))</f>
        <v>0</v>
      </c>
      <c r="L151">
        <f>IF(A151="",0.5,IF(B151="",0.5,IF(C151="",0.5,IF(E151="",0.5,IF(Q151="Y",0.01,0)))))</f>
        <v>0</v>
      </c>
      <c r="M151">
        <f>COUNTIF(J151:L151,"&gt;0")</f>
        <v>0</v>
      </c>
      <c r="N151" s="28" t="s">
        <v>66</v>
      </c>
      <c r="O151">
        <f>IF(G151="","",ABS(G152-G151))</f>
        <v>8.0000000000001847E-2</v>
      </c>
      <c r="P151">
        <f>IF(H151="","",ABS(H152-H151))</f>
        <v>9.9999999999997868E-3</v>
      </c>
      <c r="R151" s="2">
        <f>E151-E150</f>
        <v>1.0416666664241347E-2</v>
      </c>
      <c r="S151" s="4">
        <f>MROUND(E151,"0:15")</f>
        <v>45780.072916666664</v>
      </c>
    </row>
    <row r="152" spans="1:19" x14ac:dyDescent="0.35">
      <c r="A152">
        <v>2025</v>
      </c>
      <c r="B152" t="s">
        <v>64</v>
      </c>
      <c r="C152" t="s">
        <v>65</v>
      </c>
      <c r="D152">
        <v>151</v>
      </c>
      <c r="E152" s="4">
        <v>45780.083333333336</v>
      </c>
      <c r="F152">
        <v>6.73</v>
      </c>
      <c r="G152">
        <v>18.36</v>
      </c>
      <c r="H152">
        <v>6.71</v>
      </c>
      <c r="I152">
        <v>72.400000000000006</v>
      </c>
      <c r="J152">
        <f>IF(G152="",0.5,IF(G152&lt;=0,2,IF(G152&gt;=40,2, IF(AND(G152&gt;0,G152&lt;1),5,IF(AND(G152&gt;35,G152&lt;40),5,IF(O152&gt;=1.5,1.5,0))))))</f>
        <v>0</v>
      </c>
      <c r="K152">
        <f>IF(H152="",0.5,IF(H152&lt;=0.1,2,IF(H152&gt;=20,2, IF(AND(H152&gt;0.1,H152&lt;0.2),5,IF(AND(H152&gt;16,H152&lt;20),5,IF(P152&gt;=2,1.5,0))))))</f>
        <v>0</v>
      </c>
      <c r="L152">
        <f>IF(A152="",0.5,IF(B152="",0.5,IF(C152="",0.5,IF(E152="",0.5,IF(Q152="Y",0.01,0)))))</f>
        <v>0</v>
      </c>
      <c r="M152">
        <f>COUNTIF(J152:L152,"&gt;0")</f>
        <v>0</v>
      </c>
      <c r="N152" s="28" t="s">
        <v>66</v>
      </c>
      <c r="O152">
        <f>IF(G152="","",ABS(G153-G152))</f>
        <v>7.9999999999998295E-2</v>
      </c>
      <c r="P152">
        <f>IF(H152="","",ABS(H153-H152))</f>
        <v>9.9999999999997868E-3</v>
      </c>
      <c r="R152" s="2">
        <f>E152-E151</f>
        <v>1.0416666671517305E-2</v>
      </c>
      <c r="S152" s="4">
        <f>MROUND(E152,"0:15")</f>
        <v>45780.083333333328</v>
      </c>
    </row>
    <row r="153" spans="1:19" x14ac:dyDescent="0.35">
      <c r="A153">
        <v>2025</v>
      </c>
      <c r="B153" t="s">
        <v>64</v>
      </c>
      <c r="C153" t="s">
        <v>65</v>
      </c>
      <c r="D153">
        <v>152</v>
      </c>
      <c r="E153" s="4">
        <v>45780.09375</v>
      </c>
      <c r="F153">
        <v>6.74</v>
      </c>
      <c r="G153">
        <v>18.28</v>
      </c>
      <c r="H153">
        <v>6.72</v>
      </c>
      <c r="I153">
        <v>72.3</v>
      </c>
      <c r="J153">
        <f>IF(G153="",0.5,IF(G153&lt;=0,2,IF(G153&gt;=40,2, IF(AND(G153&gt;0,G153&lt;1),5,IF(AND(G153&gt;35,G153&lt;40),5,IF(O153&gt;=1.5,1.5,0))))))</f>
        <v>0</v>
      </c>
      <c r="K153">
        <f>IF(H153="",0.5,IF(H153&lt;=0.1,2,IF(H153&gt;=20,2, IF(AND(H153&gt;0.1,H153&lt;0.2),5,IF(AND(H153&gt;16,H153&lt;20),5,IF(P153&gt;=2,1.5,0))))))</f>
        <v>0</v>
      </c>
      <c r="L153">
        <f>IF(A153="",0.5,IF(B153="",0.5,IF(C153="",0.5,IF(E153="",0.5,IF(Q153="Y",0.01,0)))))</f>
        <v>0</v>
      </c>
      <c r="M153">
        <f>COUNTIF(J153:L153,"&gt;0")</f>
        <v>0</v>
      </c>
      <c r="N153" s="28" t="s">
        <v>66</v>
      </c>
      <c r="O153">
        <f>IF(G153="","",ABS(G154-G153))</f>
        <v>0.10000000000000142</v>
      </c>
      <c r="P153">
        <f>IF(H153="","",ABS(H154-H153))</f>
        <v>2.9999999999999361E-2</v>
      </c>
      <c r="R153" s="2">
        <f>E153-E152</f>
        <v>1.0416666664241347E-2</v>
      </c>
      <c r="S153" s="4">
        <f>MROUND(E153,"0:15")</f>
        <v>45780.09375</v>
      </c>
    </row>
    <row r="154" spans="1:19" x14ac:dyDescent="0.35">
      <c r="A154">
        <v>2025</v>
      </c>
      <c r="B154" t="s">
        <v>64</v>
      </c>
      <c r="C154" t="s">
        <v>65</v>
      </c>
      <c r="D154">
        <v>153</v>
      </c>
      <c r="E154" s="4">
        <v>45780.104166666664</v>
      </c>
      <c r="F154">
        <v>6.71</v>
      </c>
      <c r="G154">
        <v>18.18</v>
      </c>
      <c r="H154">
        <v>6.69</v>
      </c>
      <c r="I154">
        <v>71.900000000000006</v>
      </c>
      <c r="J154">
        <f>IF(G154="",0.5,IF(G154&lt;=0,2,IF(G154&gt;=40,2, IF(AND(G154&gt;0,G154&lt;1),5,IF(AND(G154&gt;35,G154&lt;40),5,IF(O154&gt;=1.5,1.5,0))))))</f>
        <v>0</v>
      </c>
      <c r="K154">
        <f>IF(H154="",0.5,IF(H154&lt;=0.1,2,IF(H154&gt;=20,2, IF(AND(H154&gt;0.1,H154&lt;0.2),5,IF(AND(H154&gt;16,H154&lt;20),5,IF(P154&gt;=2,1.5,0))))))</f>
        <v>0</v>
      </c>
      <c r="L154">
        <f>IF(A154="",0.5,IF(B154="",0.5,IF(C154="",0.5,IF(E154="",0.5,IF(Q154="Y",0.01,0)))))</f>
        <v>0</v>
      </c>
      <c r="M154">
        <f>COUNTIF(J154:L154,"&gt;0")</f>
        <v>0</v>
      </c>
      <c r="N154" s="28" t="s">
        <v>66</v>
      </c>
      <c r="O154">
        <f>IF(G154="","",ABS(G155-G154))</f>
        <v>5.9999999999998721E-2</v>
      </c>
      <c r="P154">
        <f>IF(H154="","",ABS(H155-H154))</f>
        <v>9.9999999999997868E-3</v>
      </c>
      <c r="R154" s="2">
        <f>E154-E153</f>
        <v>1.0416666664241347E-2</v>
      </c>
      <c r="S154" s="4">
        <f>MROUND(E154,"0:15")</f>
        <v>45780.104166666664</v>
      </c>
    </row>
    <row r="155" spans="1:19" x14ac:dyDescent="0.35">
      <c r="A155">
        <v>2025</v>
      </c>
      <c r="B155" t="s">
        <v>64</v>
      </c>
      <c r="C155" t="s">
        <v>65</v>
      </c>
      <c r="D155">
        <v>154</v>
      </c>
      <c r="E155" s="4">
        <v>45780.114583333336</v>
      </c>
      <c r="F155">
        <v>6.72</v>
      </c>
      <c r="G155">
        <v>18.12</v>
      </c>
      <c r="H155">
        <v>6.7</v>
      </c>
      <c r="I155">
        <v>71.900000000000006</v>
      </c>
      <c r="J155">
        <f>IF(G155="",0.5,IF(G155&lt;=0,2,IF(G155&gt;=40,2, IF(AND(G155&gt;0,G155&lt;1),5,IF(AND(G155&gt;35,G155&lt;40),5,IF(O155&gt;=1.5,1.5,0))))))</f>
        <v>0</v>
      </c>
      <c r="K155">
        <f>IF(H155="",0.5,IF(H155&lt;=0.1,2,IF(H155&gt;=20,2, IF(AND(H155&gt;0.1,H155&lt;0.2),5,IF(AND(H155&gt;16,H155&lt;20),5,IF(P155&gt;=2,1.5,0))))))</f>
        <v>0</v>
      </c>
      <c r="L155">
        <f>IF(A155="",0.5,IF(B155="",0.5,IF(C155="",0.5,IF(E155="",0.5,IF(Q155="Y",0.01,0)))))</f>
        <v>0</v>
      </c>
      <c r="M155">
        <f>COUNTIF(J155:L155,"&gt;0")</f>
        <v>0</v>
      </c>
      <c r="N155" s="28" t="s">
        <v>66</v>
      </c>
      <c r="O155">
        <f>IF(G155="","",ABS(G156-G155))</f>
        <v>8.0000000000001847E-2</v>
      </c>
      <c r="P155">
        <f>IF(H155="","",ABS(H156-H155))</f>
        <v>1.9999999999999574E-2</v>
      </c>
      <c r="R155" s="2">
        <f>E155-E154</f>
        <v>1.0416666671517305E-2</v>
      </c>
      <c r="S155" s="4">
        <f>MROUND(E155,"0:15")</f>
        <v>45780.114583333328</v>
      </c>
    </row>
    <row r="156" spans="1:19" x14ac:dyDescent="0.35">
      <c r="A156">
        <v>2025</v>
      </c>
      <c r="B156" t="s">
        <v>64</v>
      </c>
      <c r="C156" t="s">
        <v>65</v>
      </c>
      <c r="D156">
        <v>155</v>
      </c>
      <c r="E156" s="4">
        <v>45780.125</v>
      </c>
      <c r="F156">
        <v>6.74</v>
      </c>
      <c r="G156">
        <v>18.04</v>
      </c>
      <c r="H156">
        <v>6.72</v>
      </c>
      <c r="I156">
        <v>72</v>
      </c>
      <c r="J156">
        <f>IF(G156="",0.5,IF(G156&lt;=0,2,IF(G156&gt;=40,2, IF(AND(G156&gt;0,G156&lt;1),5,IF(AND(G156&gt;35,G156&lt;40),5,IF(O156&gt;=1.5,1.5,0))))))</f>
        <v>0</v>
      </c>
      <c r="K156">
        <f>IF(H156="",0.5,IF(H156&lt;=0.1,2,IF(H156&gt;=20,2, IF(AND(H156&gt;0.1,H156&lt;0.2),5,IF(AND(H156&gt;16,H156&lt;20),5,IF(P156&gt;=2,1.5,0))))))</f>
        <v>0</v>
      </c>
      <c r="L156">
        <f>IF(A156="",0.5,IF(B156="",0.5,IF(C156="",0.5,IF(E156="",0.5,IF(Q156="Y",0.01,0)))))</f>
        <v>0</v>
      </c>
      <c r="M156">
        <f>COUNTIF(J156:L156,"&gt;0")</f>
        <v>0</v>
      </c>
      <c r="N156" s="28" t="s">
        <v>66</v>
      </c>
      <c r="O156">
        <f>IF(G156="","",ABS(G157-G156))</f>
        <v>5.9999999999998721E-2</v>
      </c>
      <c r="P156">
        <f>IF(H156="","",ABS(H157-H156))</f>
        <v>0</v>
      </c>
      <c r="R156" s="2">
        <f>E156-E155</f>
        <v>1.0416666664241347E-2</v>
      </c>
      <c r="S156" s="4">
        <f>MROUND(E156,"0:15")</f>
        <v>45780.125</v>
      </c>
    </row>
    <row r="157" spans="1:19" x14ac:dyDescent="0.35">
      <c r="A157">
        <v>2025</v>
      </c>
      <c r="B157" t="s">
        <v>64</v>
      </c>
      <c r="C157" t="s">
        <v>65</v>
      </c>
      <c r="D157">
        <v>156</v>
      </c>
      <c r="E157" s="4">
        <v>45780.135416666664</v>
      </c>
      <c r="F157">
        <v>6.74</v>
      </c>
      <c r="G157">
        <v>17.98</v>
      </c>
      <c r="H157">
        <v>6.72</v>
      </c>
      <c r="I157">
        <v>71.900000000000006</v>
      </c>
      <c r="J157">
        <f>IF(G157="",0.5,IF(G157&lt;=0,2,IF(G157&gt;=40,2, IF(AND(G157&gt;0,G157&lt;1),5,IF(AND(G157&gt;35,G157&lt;40),5,IF(O157&gt;=1.5,1.5,0))))))</f>
        <v>0</v>
      </c>
      <c r="K157">
        <f>IF(H157="",0.5,IF(H157&lt;=0.1,2,IF(H157&gt;=20,2, IF(AND(H157&gt;0.1,H157&lt;0.2),5,IF(AND(H157&gt;16,H157&lt;20),5,IF(P157&gt;=2,1.5,0))))))</f>
        <v>0</v>
      </c>
      <c r="L157">
        <f>IF(A157="",0.5,IF(B157="",0.5,IF(C157="",0.5,IF(E157="",0.5,IF(Q157="Y",0.01,0)))))</f>
        <v>0</v>
      </c>
      <c r="M157">
        <f>COUNTIF(J157:L157,"&gt;0")</f>
        <v>0</v>
      </c>
      <c r="N157" s="28" t="s">
        <v>66</v>
      </c>
      <c r="O157">
        <f>IF(G157="","",ABS(G158-G157))</f>
        <v>8.0000000000001847E-2</v>
      </c>
      <c r="P157">
        <f>IF(H157="","",ABS(H158-H157))</f>
        <v>1.0000000000000675E-2</v>
      </c>
      <c r="R157" s="2">
        <f>E157-E156</f>
        <v>1.0416666664241347E-2</v>
      </c>
      <c r="S157" s="4">
        <f>MROUND(E157,"0:15")</f>
        <v>45780.135416666664</v>
      </c>
    </row>
    <row r="158" spans="1:19" x14ac:dyDescent="0.35">
      <c r="A158">
        <v>2025</v>
      </c>
      <c r="B158" t="s">
        <v>64</v>
      </c>
      <c r="C158" t="s">
        <v>65</v>
      </c>
      <c r="D158">
        <v>157</v>
      </c>
      <c r="E158" s="4">
        <v>45780.145833333336</v>
      </c>
      <c r="F158">
        <v>6.75</v>
      </c>
      <c r="G158">
        <v>17.899999999999999</v>
      </c>
      <c r="H158">
        <v>6.73</v>
      </c>
      <c r="I158">
        <v>71.900000000000006</v>
      </c>
      <c r="J158">
        <f>IF(G158="",0.5,IF(G158&lt;=0,2,IF(G158&gt;=40,2, IF(AND(G158&gt;0,G158&lt;1),5,IF(AND(G158&gt;35,G158&lt;40),5,IF(O158&gt;=1.5,1.5,0))))))</f>
        <v>0</v>
      </c>
      <c r="K158">
        <f>IF(H158="",0.5,IF(H158&lt;=0.1,2,IF(H158&gt;=20,2, IF(AND(H158&gt;0.1,H158&lt;0.2),5,IF(AND(H158&gt;16,H158&lt;20),5,IF(P158&gt;=2,1.5,0))))))</f>
        <v>0</v>
      </c>
      <c r="L158">
        <f>IF(A158="",0.5,IF(B158="",0.5,IF(C158="",0.5,IF(E158="",0.5,IF(Q158="Y",0.01,0)))))</f>
        <v>0</v>
      </c>
      <c r="M158">
        <f>COUNTIF(J158:L158,"&gt;0")</f>
        <v>0</v>
      </c>
      <c r="N158" s="28" t="s">
        <v>66</v>
      </c>
      <c r="O158">
        <f>IF(G158="","",ABS(G159-G158))</f>
        <v>7.9999999999998295E-2</v>
      </c>
      <c r="P158">
        <f>IF(H158="","",ABS(H159-H158))</f>
        <v>9.9999999999997868E-3</v>
      </c>
      <c r="R158" s="2">
        <f>E158-E157</f>
        <v>1.0416666671517305E-2</v>
      </c>
      <c r="S158" s="4">
        <f>MROUND(E158,"0:15")</f>
        <v>45780.145833333328</v>
      </c>
    </row>
    <row r="159" spans="1:19" x14ac:dyDescent="0.35">
      <c r="A159">
        <v>2025</v>
      </c>
      <c r="B159" t="s">
        <v>64</v>
      </c>
      <c r="C159" t="s">
        <v>65</v>
      </c>
      <c r="D159">
        <v>158</v>
      </c>
      <c r="E159" s="4">
        <v>45780.15625</v>
      </c>
      <c r="F159">
        <v>6.76</v>
      </c>
      <c r="G159">
        <v>17.82</v>
      </c>
      <c r="H159">
        <v>6.74</v>
      </c>
      <c r="I159">
        <v>71.900000000000006</v>
      </c>
      <c r="J159">
        <f>IF(G159="",0.5,IF(G159&lt;=0,2,IF(G159&gt;=40,2, IF(AND(G159&gt;0,G159&lt;1),5,IF(AND(G159&gt;35,G159&lt;40),5,IF(O159&gt;=1.5,1.5,0))))))</f>
        <v>0</v>
      </c>
      <c r="K159">
        <f>IF(H159="",0.5,IF(H159&lt;=0.1,2,IF(H159&gt;=20,2, IF(AND(H159&gt;0.1,H159&lt;0.2),5,IF(AND(H159&gt;16,H159&lt;20),5,IF(P159&gt;=2,1.5,0))))))</f>
        <v>0</v>
      </c>
      <c r="L159">
        <f>IF(A159="",0.5,IF(B159="",0.5,IF(C159="",0.5,IF(E159="",0.5,IF(Q159="Y",0.01,0)))))</f>
        <v>0</v>
      </c>
      <c r="M159">
        <f>COUNTIF(J159:L159,"&gt;0")</f>
        <v>0</v>
      </c>
      <c r="N159" s="28" t="s">
        <v>66</v>
      </c>
      <c r="O159">
        <f>IF(G159="","",ABS(G160-G159))</f>
        <v>8.0000000000001847E-2</v>
      </c>
      <c r="P159">
        <f>IF(H159="","",ABS(H160-H159))</f>
        <v>1.9999999999999574E-2</v>
      </c>
      <c r="R159" s="2">
        <f>E159-E158</f>
        <v>1.0416666664241347E-2</v>
      </c>
      <c r="S159" s="4">
        <f>MROUND(E159,"0:15")</f>
        <v>45780.15625</v>
      </c>
    </row>
    <row r="160" spans="1:19" x14ac:dyDescent="0.35">
      <c r="A160">
        <v>2025</v>
      </c>
      <c r="B160" t="s">
        <v>64</v>
      </c>
      <c r="C160" t="s">
        <v>65</v>
      </c>
      <c r="D160">
        <v>159</v>
      </c>
      <c r="E160" s="4">
        <v>45780.166666666664</v>
      </c>
      <c r="F160">
        <v>6.78</v>
      </c>
      <c r="G160">
        <v>17.739999999999998</v>
      </c>
      <c r="H160">
        <v>6.76</v>
      </c>
      <c r="I160">
        <v>72</v>
      </c>
      <c r="J160">
        <f>IF(G160="",0.5,IF(G160&lt;=0,2,IF(G160&gt;=40,2, IF(AND(G160&gt;0,G160&lt;1),5,IF(AND(G160&gt;35,G160&lt;40),5,IF(O160&gt;=1.5,1.5,0))))))</f>
        <v>0</v>
      </c>
      <c r="K160">
        <f>IF(H160="",0.5,IF(H160&lt;=0.1,2,IF(H160&gt;=20,2, IF(AND(H160&gt;0.1,H160&lt;0.2),5,IF(AND(H160&gt;16,H160&lt;20),5,IF(P160&gt;=2,1.5,0))))))</f>
        <v>0</v>
      </c>
      <c r="L160">
        <f>IF(A160="",0.5,IF(B160="",0.5,IF(C160="",0.5,IF(E160="",0.5,IF(Q160="Y",0.01,0)))))</f>
        <v>0</v>
      </c>
      <c r="M160">
        <f>COUNTIF(J160:L160,"&gt;0")</f>
        <v>0</v>
      </c>
      <c r="N160" s="28" t="s">
        <v>66</v>
      </c>
      <c r="O160">
        <f>IF(G160="","",ABS(G161-G160))</f>
        <v>7.9999999999998295E-2</v>
      </c>
      <c r="P160">
        <f>IF(H160="","",ABS(H161-H160))</f>
        <v>2.0000000000000462E-2</v>
      </c>
      <c r="R160" s="2">
        <f>E160-E159</f>
        <v>1.0416666664241347E-2</v>
      </c>
      <c r="S160" s="4">
        <f>MROUND(E160,"0:15")</f>
        <v>45780.166666666664</v>
      </c>
    </row>
    <row r="161" spans="1:19" x14ac:dyDescent="0.35">
      <c r="A161">
        <v>2025</v>
      </c>
      <c r="B161" t="s">
        <v>64</v>
      </c>
      <c r="C161" t="s">
        <v>65</v>
      </c>
      <c r="D161">
        <v>160</v>
      </c>
      <c r="E161" s="4">
        <v>45780.177083333336</v>
      </c>
      <c r="F161">
        <v>6.8</v>
      </c>
      <c r="G161">
        <v>17.66</v>
      </c>
      <c r="H161">
        <v>6.78</v>
      </c>
      <c r="I161">
        <v>72.099999999999994</v>
      </c>
      <c r="J161">
        <f>IF(G161="",0.5,IF(G161&lt;=0,2,IF(G161&gt;=40,2, IF(AND(G161&gt;0,G161&lt;1),5,IF(AND(G161&gt;35,G161&lt;40),5,IF(O161&gt;=1.5,1.5,0))))))</f>
        <v>0</v>
      </c>
      <c r="K161">
        <f>IF(H161="",0.5,IF(H161&lt;=0.1,2,IF(H161&gt;=20,2, IF(AND(H161&gt;0.1,H161&lt;0.2),5,IF(AND(H161&gt;16,H161&lt;20),5,IF(P161&gt;=2,1.5,0))))))</f>
        <v>0</v>
      </c>
      <c r="L161">
        <f>IF(A161="",0.5,IF(B161="",0.5,IF(C161="",0.5,IF(E161="",0.5,IF(Q161="Y",0.01,0)))))</f>
        <v>0</v>
      </c>
      <c r="M161">
        <f>COUNTIF(J161:L161,"&gt;0")</f>
        <v>0</v>
      </c>
      <c r="N161" s="28" t="s">
        <v>66</v>
      </c>
      <c r="O161">
        <f>IF(G161="","",ABS(G162-G161))</f>
        <v>8.0000000000001847E-2</v>
      </c>
      <c r="P161">
        <f>IF(H161="","",ABS(H162-H161))</f>
        <v>1.9999999999999574E-2</v>
      </c>
      <c r="R161" s="2">
        <f>E161-E160</f>
        <v>1.0416666671517305E-2</v>
      </c>
      <c r="S161" s="4">
        <f>MROUND(E161,"0:15")</f>
        <v>45780.177083333328</v>
      </c>
    </row>
    <row r="162" spans="1:19" x14ac:dyDescent="0.35">
      <c r="A162">
        <v>2025</v>
      </c>
      <c r="B162" t="s">
        <v>64</v>
      </c>
      <c r="C162" t="s">
        <v>65</v>
      </c>
      <c r="D162">
        <v>161</v>
      </c>
      <c r="E162" s="4">
        <v>45780.1875</v>
      </c>
      <c r="F162">
        <v>6.82</v>
      </c>
      <c r="G162">
        <v>17.579999999999998</v>
      </c>
      <c r="H162">
        <v>6.8</v>
      </c>
      <c r="I162">
        <v>72.2</v>
      </c>
      <c r="J162">
        <f>IF(G162="",0.5,IF(G162&lt;=0,2,IF(G162&gt;=40,2, IF(AND(G162&gt;0,G162&lt;1),5,IF(AND(G162&gt;35,G162&lt;40),5,IF(O162&gt;=1.5,1.5,0))))))</f>
        <v>0</v>
      </c>
      <c r="K162">
        <f>IF(H162="",0.5,IF(H162&lt;=0.1,2,IF(H162&gt;=20,2, IF(AND(H162&gt;0.1,H162&lt;0.2),5,IF(AND(H162&gt;16,H162&lt;20),5,IF(P162&gt;=2,1.5,0))))))</f>
        <v>0</v>
      </c>
      <c r="L162">
        <f>IF(A162="",0.5,IF(B162="",0.5,IF(C162="",0.5,IF(E162="",0.5,IF(Q162="Y",0.01,0)))))</f>
        <v>0</v>
      </c>
      <c r="M162">
        <f>COUNTIF(J162:L162,"&gt;0")</f>
        <v>0</v>
      </c>
      <c r="N162" s="28" t="s">
        <v>66</v>
      </c>
      <c r="O162">
        <f>IF(G162="","",ABS(G163-G162))</f>
        <v>7.9999999999998295E-2</v>
      </c>
      <c r="P162">
        <f>IF(H162="","",ABS(H163-H162))</f>
        <v>9.9999999999997868E-3</v>
      </c>
      <c r="R162" s="2">
        <f>E162-E161</f>
        <v>1.0416666664241347E-2</v>
      </c>
      <c r="S162" s="4">
        <f>MROUND(E162,"0:15")</f>
        <v>45780.1875</v>
      </c>
    </row>
    <row r="163" spans="1:19" x14ac:dyDescent="0.35">
      <c r="A163">
        <v>2025</v>
      </c>
      <c r="B163" t="s">
        <v>64</v>
      </c>
      <c r="C163" t="s">
        <v>65</v>
      </c>
      <c r="D163">
        <v>162</v>
      </c>
      <c r="E163" s="4">
        <v>45780.197916666664</v>
      </c>
      <c r="F163">
        <v>6.83</v>
      </c>
      <c r="G163">
        <v>17.5</v>
      </c>
      <c r="H163">
        <v>6.81</v>
      </c>
      <c r="I163">
        <v>72.099999999999994</v>
      </c>
      <c r="J163">
        <f>IF(G163="",0.5,IF(G163&lt;=0,2,IF(G163&gt;=40,2, IF(AND(G163&gt;0,G163&lt;1),5,IF(AND(G163&gt;35,G163&lt;40),5,IF(O163&gt;=1.5,1.5,0))))))</f>
        <v>0</v>
      </c>
      <c r="K163">
        <f>IF(H163="",0.5,IF(H163&lt;=0.1,2,IF(H163&gt;=20,2, IF(AND(H163&gt;0.1,H163&lt;0.2),5,IF(AND(H163&gt;16,H163&lt;20),5,IF(P163&gt;=2,1.5,0))))))</f>
        <v>0</v>
      </c>
      <c r="L163">
        <f>IF(A163="",0.5,IF(B163="",0.5,IF(C163="",0.5,IF(E163="",0.5,IF(Q163="Y",0.01,0)))))</f>
        <v>0</v>
      </c>
      <c r="M163">
        <f>COUNTIF(J163:L163,"&gt;0")</f>
        <v>0</v>
      </c>
      <c r="N163" s="28" t="s">
        <v>66</v>
      </c>
      <c r="O163">
        <f>IF(G163="","",ABS(G164-G163))</f>
        <v>7.9999999999998295E-2</v>
      </c>
      <c r="P163">
        <f>IF(H163="","",ABS(H164-H163))</f>
        <v>3.0000000000000249E-2</v>
      </c>
      <c r="R163" s="2">
        <f>E163-E162</f>
        <v>1.0416666664241347E-2</v>
      </c>
      <c r="S163" s="4">
        <f>MROUND(E163,"0:15")</f>
        <v>45780.197916666664</v>
      </c>
    </row>
    <row r="164" spans="1:19" x14ac:dyDescent="0.35">
      <c r="A164">
        <v>2025</v>
      </c>
      <c r="B164" t="s">
        <v>64</v>
      </c>
      <c r="C164" t="s">
        <v>65</v>
      </c>
      <c r="D164">
        <v>163</v>
      </c>
      <c r="E164" s="4">
        <v>45780.208333333336</v>
      </c>
      <c r="F164">
        <v>6.86</v>
      </c>
      <c r="G164">
        <v>17.420000000000002</v>
      </c>
      <c r="H164">
        <v>6.84</v>
      </c>
      <c r="I164">
        <v>72.3</v>
      </c>
      <c r="J164">
        <f>IF(G164="",0.5,IF(G164&lt;=0,2,IF(G164&gt;=40,2, IF(AND(G164&gt;0,G164&lt;1),5,IF(AND(G164&gt;35,G164&lt;40),5,IF(O164&gt;=1.5,1.5,0))))))</f>
        <v>0</v>
      </c>
      <c r="K164">
        <f>IF(H164="",0.5,IF(H164&lt;=0.1,2,IF(H164&gt;=20,2, IF(AND(H164&gt;0.1,H164&lt;0.2),5,IF(AND(H164&gt;16,H164&lt;20),5,IF(P164&gt;=2,1.5,0))))))</f>
        <v>0</v>
      </c>
      <c r="L164">
        <f>IF(A164="",0.5,IF(B164="",0.5,IF(C164="",0.5,IF(E164="",0.5,IF(Q164="Y",0.01,0)))))</f>
        <v>0</v>
      </c>
      <c r="M164">
        <f>COUNTIF(J164:L164,"&gt;0")</f>
        <v>0</v>
      </c>
      <c r="N164" s="28" t="s">
        <v>66</v>
      </c>
      <c r="O164">
        <f>IF(G164="","",ABS(G165-G164))</f>
        <v>0.10000000000000142</v>
      </c>
      <c r="P164">
        <f>IF(H164="","",ABS(H165-H164))</f>
        <v>2.0000000000000462E-2</v>
      </c>
      <c r="R164" s="2">
        <f>E164-E163</f>
        <v>1.0416666671517305E-2</v>
      </c>
      <c r="S164" s="4">
        <f>MROUND(E164,"0:15")</f>
        <v>45780.208333333328</v>
      </c>
    </row>
    <row r="165" spans="1:19" x14ac:dyDescent="0.35">
      <c r="A165">
        <v>2025</v>
      </c>
      <c r="B165" t="s">
        <v>64</v>
      </c>
      <c r="C165" t="s">
        <v>65</v>
      </c>
      <c r="D165">
        <v>164</v>
      </c>
      <c r="E165" s="4">
        <v>45780.21875</v>
      </c>
      <c r="F165">
        <v>6.88</v>
      </c>
      <c r="G165">
        <v>17.32</v>
      </c>
      <c r="H165">
        <v>6.86</v>
      </c>
      <c r="I165">
        <v>72.400000000000006</v>
      </c>
      <c r="J165">
        <f>IF(G165="",0.5,IF(G165&lt;=0,2,IF(G165&gt;=40,2, IF(AND(G165&gt;0,G165&lt;1),5,IF(AND(G165&gt;35,G165&lt;40),5,IF(O165&gt;=1.5,1.5,0))))))</f>
        <v>0</v>
      </c>
      <c r="K165">
        <f>IF(H165="",0.5,IF(H165&lt;=0.1,2,IF(H165&gt;=20,2, IF(AND(H165&gt;0.1,H165&lt;0.2),5,IF(AND(H165&gt;16,H165&lt;20),5,IF(P165&gt;=2,1.5,0))))))</f>
        <v>0</v>
      </c>
      <c r="L165">
        <f>IF(A165="",0.5,IF(B165="",0.5,IF(C165="",0.5,IF(E165="",0.5,IF(Q165="Y",0.01,0)))))</f>
        <v>0</v>
      </c>
      <c r="M165">
        <f>COUNTIF(J165:L165,"&gt;0")</f>
        <v>0</v>
      </c>
      <c r="N165" s="28" t="s">
        <v>66</v>
      </c>
      <c r="O165">
        <f>IF(G165="","",ABS(G166-G165))</f>
        <v>8.0000000000001847E-2</v>
      </c>
      <c r="P165">
        <f>IF(H165="","",ABS(H166-H165))</f>
        <v>1.9999999999999574E-2</v>
      </c>
      <c r="R165" s="2">
        <f>E165-E164</f>
        <v>1.0416666664241347E-2</v>
      </c>
      <c r="S165" s="4">
        <f>MROUND(E165,"0:15")</f>
        <v>45780.21875</v>
      </c>
    </row>
    <row r="166" spans="1:19" x14ac:dyDescent="0.35">
      <c r="A166">
        <v>2025</v>
      </c>
      <c r="B166" t="s">
        <v>64</v>
      </c>
      <c r="C166" t="s">
        <v>65</v>
      </c>
      <c r="D166">
        <v>165</v>
      </c>
      <c r="E166" s="4">
        <v>45780.229166666664</v>
      </c>
      <c r="F166">
        <v>6.9</v>
      </c>
      <c r="G166">
        <v>17.239999999999998</v>
      </c>
      <c r="H166">
        <v>6.88</v>
      </c>
      <c r="I166">
        <v>72.5</v>
      </c>
      <c r="J166">
        <f>IF(G166="",0.5,IF(G166&lt;=0,2,IF(G166&gt;=40,2, IF(AND(G166&gt;0,G166&lt;1),5,IF(AND(G166&gt;35,G166&lt;40),5,IF(O166&gt;=1.5,1.5,0))))))</f>
        <v>0</v>
      </c>
      <c r="K166">
        <f>IF(H166="",0.5,IF(H166&lt;=0.1,2,IF(H166&gt;=20,2, IF(AND(H166&gt;0.1,H166&lt;0.2),5,IF(AND(H166&gt;16,H166&lt;20),5,IF(P166&gt;=2,1.5,0))))))</f>
        <v>0</v>
      </c>
      <c r="L166">
        <f>IF(A166="",0.5,IF(B166="",0.5,IF(C166="",0.5,IF(E166="",0.5,IF(Q166="Y",0.01,0)))))</f>
        <v>0</v>
      </c>
      <c r="M166">
        <f>COUNTIF(J166:L166,"&gt;0")</f>
        <v>0</v>
      </c>
      <c r="N166" s="28" t="s">
        <v>66</v>
      </c>
      <c r="O166">
        <f>IF(G166="","",ABS(G167-G166))</f>
        <v>7.9999999999998295E-2</v>
      </c>
      <c r="P166">
        <f>IF(H166="","",ABS(H167-H166))</f>
        <v>3.0000000000000249E-2</v>
      </c>
      <c r="R166" s="2">
        <f>E166-E165</f>
        <v>1.0416666664241347E-2</v>
      </c>
      <c r="S166" s="4">
        <f>MROUND(E166,"0:15")</f>
        <v>45780.229166666664</v>
      </c>
    </row>
    <row r="167" spans="1:19" x14ac:dyDescent="0.35">
      <c r="A167">
        <v>2025</v>
      </c>
      <c r="B167" t="s">
        <v>64</v>
      </c>
      <c r="C167" t="s">
        <v>65</v>
      </c>
      <c r="D167">
        <v>166</v>
      </c>
      <c r="E167" s="4">
        <v>45780.239583333336</v>
      </c>
      <c r="F167">
        <v>6.93</v>
      </c>
      <c r="G167">
        <v>17.16</v>
      </c>
      <c r="H167">
        <v>6.91</v>
      </c>
      <c r="I167">
        <v>72.7</v>
      </c>
      <c r="J167">
        <f>IF(G167="",0.5,IF(G167&lt;=0,2,IF(G167&gt;=40,2, IF(AND(G167&gt;0,G167&lt;1),5,IF(AND(G167&gt;35,G167&lt;40),5,IF(O167&gt;=1.5,1.5,0))))))</f>
        <v>0</v>
      </c>
      <c r="K167">
        <f>IF(H167="",0.5,IF(H167&lt;=0.1,2,IF(H167&gt;=20,2, IF(AND(H167&gt;0.1,H167&lt;0.2),5,IF(AND(H167&gt;16,H167&lt;20),5,IF(P167&gt;=2,1.5,0))))))</f>
        <v>0</v>
      </c>
      <c r="L167">
        <f>IF(A167="",0.5,IF(B167="",0.5,IF(C167="",0.5,IF(E167="",0.5,IF(Q167="Y",0.01,0)))))</f>
        <v>0</v>
      </c>
      <c r="M167">
        <f>COUNTIF(J167:L167,"&gt;0")</f>
        <v>0</v>
      </c>
      <c r="N167" s="28" t="s">
        <v>66</v>
      </c>
      <c r="O167">
        <f>IF(G167="","",ABS(G168-G167))</f>
        <v>8.0000000000001847E-2</v>
      </c>
      <c r="P167">
        <f>IF(H167="","",ABS(H168-H167))</f>
        <v>3.0000000000000249E-2</v>
      </c>
      <c r="R167" s="2">
        <f>E167-E166</f>
        <v>1.0416666671517305E-2</v>
      </c>
      <c r="S167" s="4">
        <f>MROUND(E167,"0:15")</f>
        <v>45780.239583333328</v>
      </c>
    </row>
    <row r="168" spans="1:19" x14ac:dyDescent="0.35">
      <c r="A168">
        <v>2025</v>
      </c>
      <c r="B168" t="s">
        <v>64</v>
      </c>
      <c r="C168" t="s">
        <v>65</v>
      </c>
      <c r="D168">
        <v>167</v>
      </c>
      <c r="E168" s="4">
        <v>45780.25</v>
      </c>
      <c r="F168">
        <v>6.96</v>
      </c>
      <c r="G168">
        <v>17.079999999999998</v>
      </c>
      <c r="H168">
        <v>6.94</v>
      </c>
      <c r="I168">
        <v>72.900000000000006</v>
      </c>
      <c r="J168">
        <f>IF(G168="",0.5,IF(G168&lt;=0,2,IF(G168&gt;=40,2, IF(AND(G168&gt;0,G168&lt;1),5,IF(AND(G168&gt;35,G168&lt;40),5,IF(O168&gt;=1.5,1.5,0))))))</f>
        <v>0</v>
      </c>
      <c r="K168">
        <f>IF(H168="",0.5,IF(H168&lt;=0.1,2,IF(H168&gt;=20,2, IF(AND(H168&gt;0.1,H168&lt;0.2),5,IF(AND(H168&gt;16,H168&lt;20),5,IF(P168&gt;=2,1.5,0))))))</f>
        <v>0</v>
      </c>
      <c r="L168">
        <f>IF(A168="",0.5,IF(B168="",0.5,IF(C168="",0.5,IF(E168="",0.5,IF(Q168="Y",0.01,0)))))</f>
        <v>0</v>
      </c>
      <c r="M168">
        <f>COUNTIF(J168:L168,"&gt;0")</f>
        <v>0</v>
      </c>
      <c r="N168" s="28" t="s">
        <v>66</v>
      </c>
      <c r="O168">
        <f>IF(G168="","",ABS(G169-G168))</f>
        <v>7.9999999999998295E-2</v>
      </c>
      <c r="P168">
        <f>IF(H168="","",ABS(H169-H168))</f>
        <v>4.0000000000000036E-2</v>
      </c>
      <c r="R168" s="2">
        <f>E168-E167</f>
        <v>1.0416666664241347E-2</v>
      </c>
      <c r="S168" s="4">
        <f>MROUND(E168,"0:15")</f>
        <v>45780.25</v>
      </c>
    </row>
    <row r="169" spans="1:19" x14ac:dyDescent="0.35">
      <c r="A169">
        <v>2025</v>
      </c>
      <c r="B169" t="s">
        <v>64</v>
      </c>
      <c r="C169" t="s">
        <v>65</v>
      </c>
      <c r="D169">
        <v>168</v>
      </c>
      <c r="E169" s="4">
        <v>45780.260416666664</v>
      </c>
      <c r="F169">
        <v>7</v>
      </c>
      <c r="G169">
        <v>17</v>
      </c>
      <c r="H169">
        <v>6.98</v>
      </c>
      <c r="I169">
        <v>73.2</v>
      </c>
      <c r="J169">
        <f>IF(G169="",0.5,IF(G169&lt;=0,2,IF(G169&gt;=40,2, IF(AND(G169&gt;0,G169&lt;1),5,IF(AND(G169&gt;35,G169&lt;40),5,IF(O169&gt;=1.5,1.5,0))))))</f>
        <v>0</v>
      </c>
      <c r="K169">
        <f>IF(H169="",0.5,IF(H169&lt;=0.1,2,IF(H169&gt;=20,2, IF(AND(H169&gt;0.1,H169&lt;0.2),5,IF(AND(H169&gt;16,H169&lt;20),5,IF(P169&gt;=2,1.5,0))))))</f>
        <v>0</v>
      </c>
      <c r="L169">
        <f>IF(A169="",0.5,IF(B169="",0.5,IF(C169="",0.5,IF(E169="",0.5,IF(Q169="Y",0.01,0)))))</f>
        <v>0</v>
      </c>
      <c r="M169">
        <f>COUNTIF(J169:L169,"&gt;0")</f>
        <v>0</v>
      </c>
      <c r="N169" s="28" t="s">
        <v>66</v>
      </c>
      <c r="O169">
        <f>IF(G169="","",ABS(G170-G169))</f>
        <v>5.9999999999998721E-2</v>
      </c>
      <c r="P169">
        <f>IF(H169="","",ABS(H170-H169))</f>
        <v>0</v>
      </c>
      <c r="R169" s="2">
        <f>E169-E168</f>
        <v>1.0416666664241347E-2</v>
      </c>
      <c r="S169" s="4">
        <f>MROUND(E169,"0:15")</f>
        <v>45780.260416666664</v>
      </c>
    </row>
    <row r="170" spans="1:19" x14ac:dyDescent="0.35">
      <c r="A170">
        <v>2025</v>
      </c>
      <c r="B170" t="s">
        <v>64</v>
      </c>
      <c r="C170" t="s">
        <v>65</v>
      </c>
      <c r="D170">
        <v>169</v>
      </c>
      <c r="E170" s="4">
        <v>45780.270833333336</v>
      </c>
      <c r="F170">
        <v>7.01</v>
      </c>
      <c r="G170">
        <v>16.940000000000001</v>
      </c>
      <c r="H170">
        <v>6.98</v>
      </c>
      <c r="I170">
        <v>73.2</v>
      </c>
      <c r="J170">
        <f>IF(G170="",0.5,IF(G170&lt;=0,2,IF(G170&gt;=40,2, IF(AND(G170&gt;0,G170&lt;1),5,IF(AND(G170&gt;35,G170&lt;40),5,IF(O170&gt;=1.5,1.5,0))))))</f>
        <v>0</v>
      </c>
      <c r="K170">
        <f>IF(H170="",0.5,IF(H170&lt;=0.1,2,IF(H170&gt;=20,2, IF(AND(H170&gt;0.1,H170&lt;0.2),5,IF(AND(H170&gt;16,H170&lt;20),5,IF(P170&gt;=2,1.5,0))))))</f>
        <v>0</v>
      </c>
      <c r="L170">
        <f>IF(A170="",0.5,IF(B170="",0.5,IF(C170="",0.5,IF(E170="",0.5,IF(Q170="Y",0.01,0)))))</f>
        <v>0</v>
      </c>
      <c r="M170">
        <f>COUNTIF(J170:L170,"&gt;0")</f>
        <v>0</v>
      </c>
      <c r="N170" s="28" t="s">
        <v>66</v>
      </c>
      <c r="O170">
        <f>IF(G170="","",ABS(G171-G170))</f>
        <v>6.0000000000002274E-2</v>
      </c>
      <c r="P170">
        <f>IF(H170="","",ABS(H171-H170))</f>
        <v>4.9999999999999822E-2</v>
      </c>
      <c r="R170" s="2">
        <f>E170-E169</f>
        <v>1.0416666671517305E-2</v>
      </c>
      <c r="S170" s="4">
        <f>MROUND(E170,"0:15")</f>
        <v>45780.270833333328</v>
      </c>
    </row>
    <row r="171" spans="1:19" x14ac:dyDescent="0.35">
      <c r="A171">
        <v>2025</v>
      </c>
      <c r="B171" t="s">
        <v>64</v>
      </c>
      <c r="C171" t="s">
        <v>65</v>
      </c>
      <c r="D171">
        <v>170</v>
      </c>
      <c r="E171" s="4">
        <v>45780.28125</v>
      </c>
      <c r="F171">
        <v>7.06</v>
      </c>
      <c r="G171">
        <v>16.88</v>
      </c>
      <c r="H171">
        <v>7.03</v>
      </c>
      <c r="I171">
        <v>73.599999999999994</v>
      </c>
      <c r="J171">
        <f>IF(G171="",0.5,IF(G171&lt;=0,2,IF(G171&gt;=40,2, IF(AND(G171&gt;0,G171&lt;1),5,IF(AND(G171&gt;35,G171&lt;40),5,IF(O171&gt;=1.5,1.5,0))))))</f>
        <v>0</v>
      </c>
      <c r="K171">
        <f>IF(H171="",0.5,IF(H171&lt;=0.1,2,IF(H171&gt;=20,2, IF(AND(H171&gt;0.1,H171&lt;0.2),5,IF(AND(H171&gt;16,H171&lt;20),5,IF(P171&gt;=2,1.5,0))))))</f>
        <v>0</v>
      </c>
      <c r="L171">
        <f>IF(A171="",0.5,IF(B171="",0.5,IF(C171="",0.5,IF(E171="",0.5,IF(Q171="Y",0.01,0)))))</f>
        <v>0</v>
      </c>
      <c r="M171">
        <f>COUNTIF(J171:L171,"&gt;0")</f>
        <v>0</v>
      </c>
      <c r="N171" s="28" t="s">
        <v>66</v>
      </c>
      <c r="O171">
        <f>IF(G171="","",ABS(G172-G171))</f>
        <v>7.9999999999998295E-2</v>
      </c>
      <c r="P171">
        <f>IF(H171="","",ABS(H172-H171))</f>
        <v>4.9999999999999822E-2</v>
      </c>
      <c r="R171" s="2">
        <f>E171-E170</f>
        <v>1.0416666664241347E-2</v>
      </c>
      <c r="S171" s="4">
        <f>MROUND(E171,"0:15")</f>
        <v>45780.28125</v>
      </c>
    </row>
    <row r="172" spans="1:19" x14ac:dyDescent="0.35">
      <c r="A172">
        <v>2025</v>
      </c>
      <c r="B172" t="s">
        <v>64</v>
      </c>
      <c r="C172" t="s">
        <v>65</v>
      </c>
      <c r="D172">
        <v>171</v>
      </c>
      <c r="E172" s="4">
        <v>45780.291666666664</v>
      </c>
      <c r="F172">
        <v>7.11</v>
      </c>
      <c r="G172">
        <v>16.8</v>
      </c>
      <c r="H172">
        <v>7.08</v>
      </c>
      <c r="I172">
        <v>74</v>
      </c>
      <c r="J172">
        <f>IF(G172="",0.5,IF(G172&lt;=0,2,IF(G172&gt;=40,2, IF(AND(G172&gt;0,G172&lt;1),5,IF(AND(G172&gt;35,G172&lt;40),5,IF(O172&gt;=1.5,1.5,0))))))</f>
        <v>0</v>
      </c>
      <c r="K172">
        <f>IF(H172="",0.5,IF(H172&lt;=0.1,2,IF(H172&gt;=20,2, IF(AND(H172&gt;0.1,H172&lt;0.2),5,IF(AND(H172&gt;16,H172&lt;20),5,IF(P172&gt;=2,1.5,0))))))</f>
        <v>0</v>
      </c>
      <c r="L172">
        <f>IF(A172="",0.5,IF(B172="",0.5,IF(C172="",0.5,IF(E172="",0.5,IF(Q172="Y",0.01,0)))))</f>
        <v>0</v>
      </c>
      <c r="M172">
        <f>COUNTIF(J172:L172,"&gt;0")</f>
        <v>0</v>
      </c>
      <c r="N172" s="28" t="s">
        <v>66</v>
      </c>
      <c r="O172">
        <f>IF(G172="","",ABS(G173-G172))</f>
        <v>3.9999999999999147E-2</v>
      </c>
      <c r="P172">
        <f>IF(H172="","",ABS(H173-H172))</f>
        <v>7.0000000000000284E-2</v>
      </c>
      <c r="R172" s="2">
        <f>E172-E171</f>
        <v>1.0416666664241347E-2</v>
      </c>
      <c r="S172" s="4">
        <f>MROUND(E172,"0:15")</f>
        <v>45780.291666666664</v>
      </c>
    </row>
    <row r="173" spans="1:19" x14ac:dyDescent="0.35">
      <c r="A173">
        <v>2025</v>
      </c>
      <c r="B173" t="s">
        <v>64</v>
      </c>
      <c r="C173" t="s">
        <v>65</v>
      </c>
      <c r="D173">
        <v>172</v>
      </c>
      <c r="E173" s="4">
        <v>45780.302083333336</v>
      </c>
      <c r="F173">
        <v>7.18</v>
      </c>
      <c r="G173">
        <v>16.760000000000002</v>
      </c>
      <c r="H173">
        <v>7.15</v>
      </c>
      <c r="I173">
        <v>74.7</v>
      </c>
      <c r="J173">
        <f>IF(G173="",0.5,IF(G173&lt;=0,2,IF(G173&gt;=40,2, IF(AND(G173&gt;0,G173&lt;1),5,IF(AND(G173&gt;35,G173&lt;40),5,IF(O173&gt;=1.5,1.5,0))))))</f>
        <v>0</v>
      </c>
      <c r="K173">
        <f>IF(H173="",0.5,IF(H173&lt;=0.1,2,IF(H173&gt;=20,2, IF(AND(H173&gt;0.1,H173&lt;0.2),5,IF(AND(H173&gt;16,H173&lt;20),5,IF(P173&gt;=2,1.5,0))))))</f>
        <v>0</v>
      </c>
      <c r="L173">
        <f>IF(A173="",0.5,IF(B173="",0.5,IF(C173="",0.5,IF(E173="",0.5,IF(Q173="Y",0.01,0)))))</f>
        <v>0</v>
      </c>
      <c r="M173">
        <f>COUNTIF(J173:L173,"&gt;0")</f>
        <v>0</v>
      </c>
      <c r="N173" s="28" t="s">
        <v>66</v>
      </c>
      <c r="O173">
        <f>IF(G173="","",ABS(G174-G173))</f>
        <v>4.00000000000027E-2</v>
      </c>
      <c r="P173">
        <f>IF(H173="","",ABS(H174-H173))</f>
        <v>5.9999999999999609E-2</v>
      </c>
      <c r="R173" s="2">
        <f>E173-E172</f>
        <v>1.0416666671517305E-2</v>
      </c>
      <c r="S173" s="4">
        <f>MROUND(E173,"0:15")</f>
        <v>45780.302083333328</v>
      </c>
    </row>
    <row r="174" spans="1:19" x14ac:dyDescent="0.35">
      <c r="A174">
        <v>2025</v>
      </c>
      <c r="B174" t="s">
        <v>64</v>
      </c>
      <c r="C174" t="s">
        <v>65</v>
      </c>
      <c r="D174">
        <v>173</v>
      </c>
      <c r="E174" s="4">
        <v>45780.3125</v>
      </c>
      <c r="F174">
        <v>7.24</v>
      </c>
      <c r="G174">
        <v>16.72</v>
      </c>
      <c r="H174">
        <v>7.21</v>
      </c>
      <c r="I174">
        <v>75.2</v>
      </c>
      <c r="J174">
        <f>IF(G174="",0.5,IF(G174&lt;=0,2,IF(G174&gt;=40,2, IF(AND(G174&gt;0,G174&lt;1),5,IF(AND(G174&gt;35,G174&lt;40),5,IF(O174&gt;=1.5,1.5,0))))))</f>
        <v>0</v>
      </c>
      <c r="K174">
        <f>IF(H174="",0.5,IF(H174&lt;=0.1,2,IF(H174&gt;=20,2, IF(AND(H174&gt;0.1,H174&lt;0.2),5,IF(AND(H174&gt;16,H174&lt;20),5,IF(P174&gt;=2,1.5,0))))))</f>
        <v>0</v>
      </c>
      <c r="L174">
        <f>IF(A174="",0.5,IF(B174="",0.5,IF(C174="",0.5,IF(E174="",0.5,IF(Q174="Y",0.01,0)))))</f>
        <v>0</v>
      </c>
      <c r="M174">
        <f>COUNTIF(J174:L174,"&gt;0")</f>
        <v>0</v>
      </c>
      <c r="N174" s="28" t="s">
        <v>66</v>
      </c>
      <c r="O174">
        <f>IF(G174="","",ABS(G175-G174))</f>
        <v>3.9999999999999147E-2</v>
      </c>
      <c r="P174">
        <f>IF(H174="","",ABS(H175-H174))</f>
        <v>8.9999999999999858E-2</v>
      </c>
      <c r="R174" s="2">
        <f>E174-E173</f>
        <v>1.0416666664241347E-2</v>
      </c>
      <c r="S174" s="4">
        <f>MROUND(E174,"0:15")</f>
        <v>45780.3125</v>
      </c>
    </row>
    <row r="175" spans="1:19" x14ac:dyDescent="0.35">
      <c r="A175">
        <v>2025</v>
      </c>
      <c r="B175" t="s">
        <v>64</v>
      </c>
      <c r="C175" t="s">
        <v>65</v>
      </c>
      <c r="D175">
        <v>174</v>
      </c>
      <c r="E175" s="4">
        <v>45780.322916666664</v>
      </c>
      <c r="F175">
        <v>7.33</v>
      </c>
      <c r="G175">
        <v>16.68</v>
      </c>
      <c r="H175">
        <v>7.3</v>
      </c>
      <c r="I175">
        <v>76.099999999999994</v>
      </c>
      <c r="J175">
        <f>IF(G175="",0.5,IF(G175&lt;=0,2,IF(G175&gt;=40,2, IF(AND(G175&gt;0,G175&lt;1),5,IF(AND(G175&gt;35,G175&lt;40),5,IF(O175&gt;=1.5,1.5,0))))))</f>
        <v>0</v>
      </c>
      <c r="K175">
        <f>IF(H175="",0.5,IF(H175&lt;=0.1,2,IF(H175&gt;=20,2, IF(AND(H175&gt;0.1,H175&lt;0.2),5,IF(AND(H175&gt;16,H175&lt;20),5,IF(P175&gt;=2,1.5,0))))))</f>
        <v>0</v>
      </c>
      <c r="L175">
        <f>IF(A175="",0.5,IF(B175="",0.5,IF(C175="",0.5,IF(E175="",0.5,IF(Q175="Y",0.01,0)))))</f>
        <v>0</v>
      </c>
      <c r="M175">
        <f>COUNTIF(J175:L175,"&gt;0")</f>
        <v>0</v>
      </c>
      <c r="N175" s="28" t="s">
        <v>66</v>
      </c>
      <c r="O175">
        <f>IF(G175="","",ABS(G176-G175))</f>
        <v>1.9999999999999574E-2</v>
      </c>
      <c r="P175">
        <f>IF(H175="","",ABS(H176-H175))</f>
        <v>8.0000000000000071E-2</v>
      </c>
      <c r="R175" s="2">
        <f>E175-E174</f>
        <v>1.0416666664241347E-2</v>
      </c>
      <c r="S175" s="4">
        <f>MROUND(E175,"0:15")</f>
        <v>45780.322916666664</v>
      </c>
    </row>
    <row r="176" spans="1:19" x14ac:dyDescent="0.35">
      <c r="A176">
        <v>2025</v>
      </c>
      <c r="B176" t="s">
        <v>64</v>
      </c>
      <c r="C176" t="s">
        <v>65</v>
      </c>
      <c r="D176">
        <v>175</v>
      </c>
      <c r="E176" s="4">
        <v>45780.333333333336</v>
      </c>
      <c r="F176">
        <v>7.41</v>
      </c>
      <c r="G176">
        <v>16.66</v>
      </c>
      <c r="H176">
        <v>7.38</v>
      </c>
      <c r="I176">
        <v>76.900000000000006</v>
      </c>
      <c r="J176">
        <f>IF(G176="",0.5,IF(G176&lt;=0,2,IF(G176&gt;=40,2, IF(AND(G176&gt;0,G176&lt;1),5,IF(AND(G176&gt;35,G176&lt;40),5,IF(O176&gt;=1.5,1.5,0))))))</f>
        <v>0</v>
      </c>
      <c r="K176">
        <f>IF(H176="",0.5,IF(H176&lt;=0.1,2,IF(H176&gt;=20,2, IF(AND(H176&gt;0.1,H176&lt;0.2),5,IF(AND(H176&gt;16,H176&lt;20),5,IF(P176&gt;=2,1.5,0))))))</f>
        <v>0</v>
      </c>
      <c r="L176">
        <f>IF(A176="",0.5,IF(B176="",0.5,IF(C176="",0.5,IF(E176="",0.5,IF(Q176="Y",0.01,0)))))</f>
        <v>0</v>
      </c>
      <c r="M176">
        <f>COUNTIF(J176:L176,"&gt;0")</f>
        <v>0</v>
      </c>
      <c r="N176" s="28" t="s">
        <v>66</v>
      </c>
      <c r="O176">
        <f>IF(G176="","",ABS(G177-G176))</f>
        <v>0</v>
      </c>
      <c r="P176">
        <f>IF(H176="","",ABS(H177-H176))</f>
        <v>0.12000000000000011</v>
      </c>
      <c r="R176" s="2">
        <f>E176-E175</f>
        <v>1.0416666671517305E-2</v>
      </c>
      <c r="S176" s="4">
        <f>MROUND(E176,"0:15")</f>
        <v>45780.333333333328</v>
      </c>
    </row>
    <row r="177" spans="1:19" x14ac:dyDescent="0.35">
      <c r="A177">
        <v>2025</v>
      </c>
      <c r="B177" t="s">
        <v>64</v>
      </c>
      <c r="C177" t="s">
        <v>65</v>
      </c>
      <c r="D177">
        <v>176</v>
      </c>
      <c r="E177" s="4">
        <v>45780.34375</v>
      </c>
      <c r="F177">
        <v>7.53</v>
      </c>
      <c r="G177">
        <v>16.66</v>
      </c>
      <c r="H177">
        <v>7.5</v>
      </c>
      <c r="I177">
        <v>78.099999999999994</v>
      </c>
      <c r="J177">
        <f>IF(G177="",0.5,IF(G177&lt;=0,2,IF(G177&gt;=40,2, IF(AND(G177&gt;0,G177&lt;1),5,IF(AND(G177&gt;35,G177&lt;40),5,IF(O177&gt;=1.5,1.5,0))))))</f>
        <v>0</v>
      </c>
      <c r="K177">
        <f>IF(H177="",0.5,IF(H177&lt;=0.1,2,IF(H177&gt;=20,2, IF(AND(H177&gt;0.1,H177&lt;0.2),5,IF(AND(H177&gt;16,H177&lt;20),5,IF(P177&gt;=2,1.5,0))))))</f>
        <v>0</v>
      </c>
      <c r="L177">
        <f>IF(A177="",0.5,IF(B177="",0.5,IF(C177="",0.5,IF(E177="",0.5,IF(Q177="Y",0.01,0)))))</f>
        <v>0</v>
      </c>
      <c r="M177">
        <f>COUNTIF(J177:L177,"&gt;0")</f>
        <v>0</v>
      </c>
      <c r="N177" s="28" t="s">
        <v>66</v>
      </c>
      <c r="O177">
        <f>IF(G177="","",ABS(G178-G177))</f>
        <v>1.9999999999999574E-2</v>
      </c>
      <c r="P177">
        <f>IF(H177="","",ABS(H178-H177))</f>
        <v>0.11000000000000032</v>
      </c>
      <c r="R177" s="2">
        <f>E177-E176</f>
        <v>1.0416666664241347E-2</v>
      </c>
      <c r="S177" s="4">
        <f>MROUND(E177,"0:15")</f>
        <v>45780.34375</v>
      </c>
    </row>
    <row r="178" spans="1:19" x14ac:dyDescent="0.35">
      <c r="A178">
        <v>2025</v>
      </c>
      <c r="B178" t="s">
        <v>64</v>
      </c>
      <c r="C178" t="s">
        <v>65</v>
      </c>
      <c r="D178">
        <v>177</v>
      </c>
      <c r="E178" s="4">
        <v>45780.354166666664</v>
      </c>
      <c r="F178">
        <v>7.64</v>
      </c>
      <c r="G178">
        <v>16.68</v>
      </c>
      <c r="H178">
        <v>7.61</v>
      </c>
      <c r="I178">
        <v>79.3</v>
      </c>
      <c r="J178">
        <f>IF(G178="",0.5,IF(G178&lt;=0,2,IF(G178&gt;=40,2, IF(AND(G178&gt;0,G178&lt;1),5,IF(AND(G178&gt;35,G178&lt;40),5,IF(O178&gt;=1.5,1.5,0))))))</f>
        <v>0</v>
      </c>
      <c r="K178">
        <f>IF(H178="",0.5,IF(H178&lt;=0.1,2,IF(H178&gt;=20,2, IF(AND(H178&gt;0.1,H178&lt;0.2),5,IF(AND(H178&gt;16,H178&lt;20),5,IF(P178&gt;=2,1.5,0))))))</f>
        <v>0</v>
      </c>
      <c r="L178">
        <f>IF(A178="",0.5,IF(B178="",0.5,IF(C178="",0.5,IF(E178="",0.5,IF(Q178="Y",0.01,0)))))</f>
        <v>0</v>
      </c>
      <c r="M178">
        <f>COUNTIF(J178:L178,"&gt;0")</f>
        <v>0</v>
      </c>
      <c r="N178" s="28" t="s">
        <v>66</v>
      </c>
      <c r="O178">
        <f>IF(G178="","",ABS(G179-G178))</f>
        <v>1.9999999999999574E-2</v>
      </c>
      <c r="P178">
        <f>IF(H178="","",ABS(H179-H178))</f>
        <v>0.12999999999999989</v>
      </c>
      <c r="R178" s="2">
        <f>E178-E177</f>
        <v>1.0416666664241347E-2</v>
      </c>
      <c r="S178" s="4">
        <f>MROUND(E178,"0:15")</f>
        <v>45780.354166666664</v>
      </c>
    </row>
    <row r="179" spans="1:19" x14ac:dyDescent="0.35">
      <c r="A179">
        <v>2025</v>
      </c>
      <c r="B179" t="s">
        <v>64</v>
      </c>
      <c r="C179" t="s">
        <v>65</v>
      </c>
      <c r="D179">
        <v>178</v>
      </c>
      <c r="E179" s="4">
        <v>45780.364583333336</v>
      </c>
      <c r="F179">
        <v>7.77</v>
      </c>
      <c r="G179">
        <v>16.7</v>
      </c>
      <c r="H179">
        <v>7.74</v>
      </c>
      <c r="I179">
        <v>80.7</v>
      </c>
      <c r="J179">
        <f>IF(G179="",0.5,IF(G179&lt;=0,2,IF(G179&gt;=40,2, IF(AND(G179&gt;0,G179&lt;1),5,IF(AND(G179&gt;35,G179&lt;40),5,IF(O179&gt;=1.5,1.5,0))))))</f>
        <v>0</v>
      </c>
      <c r="K179">
        <f>IF(H179="",0.5,IF(H179&lt;=0.1,2,IF(H179&gt;=20,2, IF(AND(H179&gt;0.1,H179&lt;0.2),5,IF(AND(H179&gt;16,H179&lt;20),5,IF(P179&gt;=2,1.5,0))))))</f>
        <v>0</v>
      </c>
      <c r="L179">
        <f>IF(A179="",0.5,IF(B179="",0.5,IF(C179="",0.5,IF(E179="",0.5,IF(Q179="Y",0.01,0)))))</f>
        <v>0</v>
      </c>
      <c r="M179">
        <f>COUNTIF(J179:L179,"&gt;0")</f>
        <v>0</v>
      </c>
      <c r="N179" s="28" t="s">
        <v>66</v>
      </c>
      <c r="O179">
        <f>IF(G179="","",ABS(G180-G179))</f>
        <v>8.0000000000001847E-2</v>
      </c>
      <c r="P179">
        <f>IF(H179="","",ABS(H180-H179))</f>
        <v>0.16999999999999993</v>
      </c>
      <c r="R179" s="2">
        <f>E179-E178</f>
        <v>1.0416666671517305E-2</v>
      </c>
      <c r="S179" s="4">
        <f>MROUND(E179,"0:15")</f>
        <v>45780.364583333328</v>
      </c>
    </row>
    <row r="180" spans="1:19" x14ac:dyDescent="0.35">
      <c r="A180">
        <v>2025</v>
      </c>
      <c r="B180" t="s">
        <v>64</v>
      </c>
      <c r="C180" t="s">
        <v>65</v>
      </c>
      <c r="D180">
        <v>179</v>
      </c>
      <c r="E180" s="4">
        <v>45780.375</v>
      </c>
      <c r="F180">
        <v>7.94</v>
      </c>
      <c r="G180">
        <v>16.78</v>
      </c>
      <c r="H180">
        <v>7.91</v>
      </c>
      <c r="I180">
        <v>82.6</v>
      </c>
      <c r="J180">
        <f>IF(G180="",0.5,IF(G180&lt;=0,2,IF(G180&gt;=40,2, IF(AND(G180&gt;0,G180&lt;1),5,IF(AND(G180&gt;35,G180&lt;40),5,IF(O180&gt;=1.5,1.5,0))))))</f>
        <v>0</v>
      </c>
      <c r="K180">
        <f>IF(H180="",0.5,IF(H180&lt;=0.1,2,IF(H180&gt;=20,2, IF(AND(H180&gt;0.1,H180&lt;0.2),5,IF(AND(H180&gt;16,H180&lt;20),5,IF(P180&gt;=2,1.5,0))))))</f>
        <v>0</v>
      </c>
      <c r="L180">
        <f>IF(A180="",0.5,IF(B180="",0.5,IF(C180="",0.5,IF(E180="",0.5,IF(Q180="Y",0.01,0)))))</f>
        <v>0</v>
      </c>
      <c r="M180">
        <f>COUNTIF(J180:L180,"&gt;0")</f>
        <v>0</v>
      </c>
      <c r="N180" s="28" t="s">
        <v>66</v>
      </c>
      <c r="O180">
        <f>IF(G180="","",ABS(G181-G180))</f>
        <v>9.9999999999997868E-2</v>
      </c>
      <c r="P180">
        <f>IF(H180="","",ABS(H181-H180))</f>
        <v>0.1899999999999995</v>
      </c>
      <c r="R180" s="2">
        <f>E180-E179</f>
        <v>1.0416666664241347E-2</v>
      </c>
      <c r="S180" s="4">
        <f>MROUND(E180,"0:15")</f>
        <v>45780.375</v>
      </c>
    </row>
    <row r="181" spans="1:19" x14ac:dyDescent="0.35">
      <c r="A181">
        <v>2025</v>
      </c>
      <c r="B181" t="s">
        <v>64</v>
      </c>
      <c r="C181" t="s">
        <v>65</v>
      </c>
      <c r="D181">
        <v>180</v>
      </c>
      <c r="E181" s="4">
        <v>45780.385416666664</v>
      </c>
      <c r="F181">
        <v>8.1300000000000008</v>
      </c>
      <c r="G181">
        <v>16.88</v>
      </c>
      <c r="H181">
        <v>8.1</v>
      </c>
      <c r="I181">
        <v>84.8</v>
      </c>
      <c r="J181">
        <f>IF(G181="",0.5,IF(G181&lt;=0,2,IF(G181&gt;=40,2, IF(AND(G181&gt;0,G181&lt;1),5,IF(AND(G181&gt;35,G181&lt;40),5,IF(O181&gt;=1.5,1.5,0))))))</f>
        <v>0</v>
      </c>
      <c r="K181">
        <f>IF(H181="",0.5,IF(H181&lt;=0.1,2,IF(H181&gt;=20,2, IF(AND(H181&gt;0.1,H181&lt;0.2),5,IF(AND(H181&gt;16,H181&lt;20),5,IF(P181&gt;=2,1.5,0))))))</f>
        <v>0</v>
      </c>
      <c r="L181">
        <f>IF(A181="",0.5,IF(B181="",0.5,IF(C181="",0.5,IF(E181="",0.5,IF(Q181="Y",0.01,0)))))</f>
        <v>0</v>
      </c>
      <c r="M181">
        <f>COUNTIF(J181:L181,"&gt;0")</f>
        <v>0</v>
      </c>
      <c r="N181" s="28" t="s">
        <v>66</v>
      </c>
      <c r="O181">
        <f>IF(G181="","",ABS(G182-G181))</f>
        <v>0.12000000000000099</v>
      </c>
      <c r="P181">
        <f>IF(H181="","",ABS(H182-H181))</f>
        <v>0.20000000000000107</v>
      </c>
      <c r="R181" s="2">
        <f>E181-E180</f>
        <v>1.0416666664241347E-2</v>
      </c>
      <c r="S181" s="4">
        <f>MROUND(E181,"0:15")</f>
        <v>45780.385416666664</v>
      </c>
    </row>
    <row r="182" spans="1:19" x14ac:dyDescent="0.35">
      <c r="A182">
        <v>2025</v>
      </c>
      <c r="B182" t="s">
        <v>64</v>
      </c>
      <c r="C182" t="s">
        <v>65</v>
      </c>
      <c r="D182">
        <v>181</v>
      </c>
      <c r="E182" s="4">
        <v>45780.395833333336</v>
      </c>
      <c r="F182">
        <v>8.33</v>
      </c>
      <c r="G182">
        <v>17</v>
      </c>
      <c r="H182">
        <v>8.3000000000000007</v>
      </c>
      <c r="I182">
        <v>87.1</v>
      </c>
      <c r="J182">
        <f>IF(G182="",0.5,IF(G182&lt;=0,2,IF(G182&gt;=40,2, IF(AND(G182&gt;0,G182&lt;1),5,IF(AND(G182&gt;35,G182&lt;40),5,IF(O182&gt;=1.5,1.5,0))))))</f>
        <v>0</v>
      </c>
      <c r="K182">
        <f>IF(H182="",0.5,IF(H182&lt;=0.1,2,IF(H182&gt;=20,2, IF(AND(H182&gt;0.1,H182&lt;0.2),5,IF(AND(H182&gt;16,H182&lt;20),5,IF(P182&gt;=2,1.5,0))))))</f>
        <v>0</v>
      </c>
      <c r="L182">
        <f>IF(A182="",0.5,IF(B182="",0.5,IF(C182="",0.5,IF(E182="",0.5,IF(Q182="Y",0.01,0)))))</f>
        <v>0</v>
      </c>
      <c r="M182">
        <f>COUNTIF(J182:L182,"&gt;0")</f>
        <v>0</v>
      </c>
      <c r="N182" s="28" t="s">
        <v>66</v>
      </c>
      <c r="O182">
        <f>IF(G182="","",ABS(G183-G182))</f>
        <v>0.16000000000000014</v>
      </c>
      <c r="P182">
        <f>IF(H182="","",ABS(H183-H182))</f>
        <v>0.19999999999999929</v>
      </c>
      <c r="R182" s="2">
        <f>E182-E181</f>
        <v>1.0416666671517305E-2</v>
      </c>
      <c r="S182" s="4">
        <f>MROUND(E182,"0:15")</f>
        <v>45780.395833333328</v>
      </c>
    </row>
    <row r="183" spans="1:19" x14ac:dyDescent="0.35">
      <c r="A183">
        <v>2025</v>
      </c>
      <c r="B183" t="s">
        <v>64</v>
      </c>
      <c r="C183" t="s">
        <v>65</v>
      </c>
      <c r="D183">
        <v>182</v>
      </c>
      <c r="E183" s="4">
        <v>45780.40625</v>
      </c>
      <c r="F183">
        <v>8.5299999999999994</v>
      </c>
      <c r="G183">
        <v>17.16</v>
      </c>
      <c r="H183">
        <v>8.5</v>
      </c>
      <c r="I183">
        <v>89.5</v>
      </c>
      <c r="J183">
        <f>IF(G183="",0.5,IF(G183&lt;=0,2,IF(G183&gt;=40,2, IF(AND(G183&gt;0,G183&lt;1),5,IF(AND(G183&gt;35,G183&lt;40),5,IF(O183&gt;=1.5,1.5,0))))))</f>
        <v>0</v>
      </c>
      <c r="K183">
        <f>IF(H183="",0.5,IF(H183&lt;=0.1,2,IF(H183&gt;=20,2, IF(AND(H183&gt;0.1,H183&lt;0.2),5,IF(AND(H183&gt;16,H183&lt;20),5,IF(P183&gt;=2,1.5,0))))))</f>
        <v>0</v>
      </c>
      <c r="L183">
        <f>IF(A183="",0.5,IF(B183="",0.5,IF(C183="",0.5,IF(E183="",0.5,IF(Q183="Y",0.01,0)))))</f>
        <v>0</v>
      </c>
      <c r="M183">
        <f>COUNTIF(J183:L183,"&gt;0")</f>
        <v>0</v>
      </c>
      <c r="N183" s="28" t="s">
        <v>66</v>
      </c>
      <c r="O183">
        <f>IF(G183="","",ABS(G184-G183))</f>
        <v>0.17999999999999972</v>
      </c>
      <c r="P183">
        <f>IF(H183="","",ABS(H184-H183))</f>
        <v>0.19999999999999929</v>
      </c>
      <c r="R183" s="2">
        <f>E183-E182</f>
        <v>1.0416666664241347E-2</v>
      </c>
      <c r="S183" s="4">
        <f>MROUND(E183,"0:15")</f>
        <v>45780.40625</v>
      </c>
    </row>
    <row r="184" spans="1:19" x14ac:dyDescent="0.35">
      <c r="A184">
        <v>2025</v>
      </c>
      <c r="B184" t="s">
        <v>64</v>
      </c>
      <c r="C184" t="s">
        <v>65</v>
      </c>
      <c r="D184">
        <v>183</v>
      </c>
      <c r="E184" s="4">
        <v>45780.416666666664</v>
      </c>
      <c r="F184">
        <v>8.73</v>
      </c>
      <c r="G184">
        <v>17.34</v>
      </c>
      <c r="H184">
        <v>8.6999999999999993</v>
      </c>
      <c r="I184">
        <v>91.9</v>
      </c>
      <c r="J184">
        <f>IF(G184="",0.5,IF(G184&lt;=0,2,IF(G184&gt;=40,2, IF(AND(G184&gt;0,G184&lt;1),5,IF(AND(G184&gt;35,G184&lt;40),5,IF(O184&gt;=1.5,1.5,0))))))</f>
        <v>0</v>
      </c>
      <c r="K184">
        <f>IF(H184="",0.5,IF(H184&lt;=0.1,2,IF(H184&gt;=20,2, IF(AND(H184&gt;0.1,H184&lt;0.2),5,IF(AND(H184&gt;16,H184&lt;20),5,IF(P184&gt;=2,1.5,0))))))</f>
        <v>0</v>
      </c>
      <c r="L184">
        <f>IF(A184="",0.5,IF(B184="",0.5,IF(C184="",0.5,IF(E184="",0.5,IF(Q184="Y",0.01,0)))))</f>
        <v>0</v>
      </c>
      <c r="M184">
        <f>COUNTIF(J184:L184,"&gt;0")</f>
        <v>0</v>
      </c>
      <c r="N184" s="28" t="s">
        <v>66</v>
      </c>
      <c r="O184">
        <f>IF(G184="","",ABS(G185-G184))</f>
        <v>0.21999999999999886</v>
      </c>
      <c r="P184">
        <f>IF(H184="","",ABS(H185-H184))</f>
        <v>0.21000000000000085</v>
      </c>
      <c r="R184" s="2">
        <f>E184-E183</f>
        <v>1.0416666664241347E-2</v>
      </c>
      <c r="S184" s="4">
        <f>MROUND(E184,"0:15")</f>
        <v>45780.416666666664</v>
      </c>
    </row>
    <row r="185" spans="1:19" x14ac:dyDescent="0.35">
      <c r="A185">
        <v>2025</v>
      </c>
      <c r="B185" t="s">
        <v>64</v>
      </c>
      <c r="C185" t="s">
        <v>65</v>
      </c>
      <c r="D185">
        <v>184</v>
      </c>
      <c r="E185" s="4">
        <v>45780.427083333336</v>
      </c>
      <c r="F185">
        <v>8.94</v>
      </c>
      <c r="G185">
        <v>17.559999999999999</v>
      </c>
      <c r="H185">
        <v>8.91</v>
      </c>
      <c r="I185">
        <v>94.5</v>
      </c>
      <c r="J185">
        <f>IF(G185="",0.5,IF(G185&lt;=0,2,IF(G185&gt;=40,2, IF(AND(G185&gt;0,G185&lt;1),5,IF(AND(G185&gt;35,G185&lt;40),5,IF(O185&gt;=1.5,1.5,0))))))</f>
        <v>0</v>
      </c>
      <c r="K185">
        <f>IF(H185="",0.5,IF(H185&lt;=0.1,2,IF(H185&gt;=20,2, IF(AND(H185&gt;0.1,H185&lt;0.2),5,IF(AND(H185&gt;16,H185&lt;20),5,IF(P185&gt;=2,1.5,0))))))</f>
        <v>0</v>
      </c>
      <c r="L185">
        <f>IF(A185="",0.5,IF(B185="",0.5,IF(C185="",0.5,IF(E185="",0.5,IF(Q185="Y",0.01,0)))))</f>
        <v>0</v>
      </c>
      <c r="M185">
        <f>COUNTIF(J185:L185,"&gt;0")</f>
        <v>0</v>
      </c>
      <c r="N185" s="28" t="s">
        <v>66</v>
      </c>
      <c r="O185">
        <f>IF(G185="","",ABS(G186-G185))</f>
        <v>0.22000000000000242</v>
      </c>
      <c r="P185">
        <f>IF(H185="","",ABS(H186-H185))</f>
        <v>0.16999999999999993</v>
      </c>
      <c r="R185" s="2">
        <f>E185-E184</f>
        <v>1.0416666671517305E-2</v>
      </c>
      <c r="S185" s="4">
        <f>MROUND(E185,"0:15")</f>
        <v>45780.427083333328</v>
      </c>
    </row>
    <row r="186" spans="1:19" x14ac:dyDescent="0.35">
      <c r="A186">
        <v>2025</v>
      </c>
      <c r="B186" t="s">
        <v>64</v>
      </c>
      <c r="C186" t="s">
        <v>65</v>
      </c>
      <c r="D186">
        <v>185</v>
      </c>
      <c r="E186" s="4">
        <v>45780.4375</v>
      </c>
      <c r="F186">
        <v>9.11</v>
      </c>
      <c r="G186">
        <v>17.78</v>
      </c>
      <c r="H186">
        <v>9.08</v>
      </c>
      <c r="I186">
        <v>96.8</v>
      </c>
      <c r="J186">
        <f>IF(G186="",0.5,IF(G186&lt;=0,2,IF(G186&gt;=40,2, IF(AND(G186&gt;0,G186&lt;1),5,IF(AND(G186&gt;35,G186&lt;40),5,IF(O186&gt;=1.5,1.5,0))))))</f>
        <v>0</v>
      </c>
      <c r="K186">
        <f>IF(H186="",0.5,IF(H186&lt;=0.1,2,IF(H186&gt;=20,2, IF(AND(H186&gt;0.1,H186&lt;0.2),5,IF(AND(H186&gt;16,H186&lt;20),5,IF(P186&gt;=2,1.5,0))))))</f>
        <v>0</v>
      </c>
      <c r="L186">
        <f>IF(A186="",0.5,IF(B186="",0.5,IF(C186="",0.5,IF(E186="",0.5,IF(Q186="Y",0.01,0)))))</f>
        <v>0</v>
      </c>
      <c r="M186">
        <f>COUNTIF(J186:L186,"&gt;0")</f>
        <v>0</v>
      </c>
      <c r="N186" s="28" t="s">
        <v>66</v>
      </c>
      <c r="O186">
        <f>IF(G186="","",ABS(G187-G186))</f>
        <v>0.25999999999999801</v>
      </c>
      <c r="P186">
        <f>IF(H186="","",ABS(H187-H186))</f>
        <v>0.23000000000000043</v>
      </c>
      <c r="R186" s="2">
        <f>E186-E185</f>
        <v>1.0416666664241347E-2</v>
      </c>
      <c r="S186" s="4">
        <f>MROUND(E186,"0:15")</f>
        <v>45780.4375</v>
      </c>
    </row>
    <row r="187" spans="1:19" x14ac:dyDescent="0.35">
      <c r="A187">
        <v>2025</v>
      </c>
      <c r="B187" t="s">
        <v>64</v>
      </c>
      <c r="C187" t="s">
        <v>65</v>
      </c>
      <c r="D187">
        <v>186</v>
      </c>
      <c r="E187" s="4">
        <v>45780.447916666664</v>
      </c>
      <c r="F187">
        <v>9.34</v>
      </c>
      <c r="G187">
        <v>18.04</v>
      </c>
      <c r="H187">
        <v>9.31</v>
      </c>
      <c r="I187">
        <v>99.7</v>
      </c>
      <c r="J187">
        <f>IF(G187="",0.5,IF(G187&lt;=0,2,IF(G187&gt;=40,2, IF(AND(G187&gt;0,G187&lt;1),5,IF(AND(G187&gt;35,G187&lt;40),5,IF(O187&gt;=1.5,1.5,0))))))</f>
        <v>0</v>
      </c>
      <c r="K187">
        <f>IF(H187="",0.5,IF(H187&lt;=0.1,2,IF(H187&gt;=20,2, IF(AND(H187&gt;0.1,H187&lt;0.2),5,IF(AND(H187&gt;16,H187&lt;20),5,IF(P187&gt;=2,1.5,0))))))</f>
        <v>0</v>
      </c>
      <c r="L187">
        <f>IF(A187="",0.5,IF(B187="",0.5,IF(C187="",0.5,IF(E187="",0.5,IF(Q187="Y",0.01,0)))))</f>
        <v>0</v>
      </c>
      <c r="M187">
        <f>COUNTIF(J187:L187,"&gt;0")</f>
        <v>0</v>
      </c>
      <c r="N187" s="28" t="s">
        <v>66</v>
      </c>
      <c r="O187">
        <f>IF(G187="","",ABS(G188-G187))</f>
        <v>0.19999999999999929</v>
      </c>
      <c r="P187">
        <f>IF(H187="","",ABS(H188-H187))</f>
        <v>0.11999999999999922</v>
      </c>
      <c r="R187" s="2">
        <f>E187-E186</f>
        <v>1.0416666664241347E-2</v>
      </c>
      <c r="S187" s="4">
        <f>MROUND(E187,"0:15")</f>
        <v>45780.447916666664</v>
      </c>
    </row>
    <row r="188" spans="1:19" x14ac:dyDescent="0.35">
      <c r="A188">
        <v>2025</v>
      </c>
      <c r="B188" t="s">
        <v>64</v>
      </c>
      <c r="C188" t="s">
        <v>65</v>
      </c>
      <c r="D188">
        <v>187</v>
      </c>
      <c r="E188" s="4">
        <v>45780.458333333336</v>
      </c>
      <c r="F188">
        <v>9.4600000000000009</v>
      </c>
      <c r="G188">
        <v>18.239999999999998</v>
      </c>
      <c r="H188">
        <v>9.43</v>
      </c>
      <c r="I188">
        <v>101.4</v>
      </c>
      <c r="J188">
        <f>IF(G188="",0.5,IF(G188&lt;=0,2,IF(G188&gt;=40,2, IF(AND(G188&gt;0,G188&lt;1),5,IF(AND(G188&gt;35,G188&lt;40),5,IF(O188&gt;=1.5,1.5,0))))))</f>
        <v>0</v>
      </c>
      <c r="K188">
        <f>IF(H188="",0.5,IF(H188&lt;=0.1,2,IF(H188&gt;=20,2, IF(AND(H188&gt;0.1,H188&lt;0.2),5,IF(AND(H188&gt;16,H188&lt;20),5,IF(P188&gt;=2,1.5,0))))))</f>
        <v>0</v>
      </c>
      <c r="L188">
        <f>IF(A188="",0.5,IF(B188="",0.5,IF(C188="",0.5,IF(E188="",0.5,IF(Q188="Y",0.01,0)))))</f>
        <v>0</v>
      </c>
      <c r="M188">
        <f>COUNTIF(J188:L188,"&gt;0")</f>
        <v>0</v>
      </c>
      <c r="N188" s="28" t="s">
        <v>66</v>
      </c>
      <c r="O188">
        <f>IF(G188="","",ABS(G189-G188))</f>
        <v>0.18000000000000327</v>
      </c>
      <c r="P188">
        <f>IF(H188="","",ABS(H189-H188))</f>
        <v>0.22000000000000064</v>
      </c>
      <c r="R188" s="2">
        <f>E188-E187</f>
        <v>1.0416666671517305E-2</v>
      </c>
      <c r="S188" s="4">
        <f>MROUND(E188,"0:15")</f>
        <v>45780.458333333328</v>
      </c>
    </row>
    <row r="189" spans="1:19" x14ac:dyDescent="0.35">
      <c r="A189">
        <v>2025</v>
      </c>
      <c r="B189" t="s">
        <v>64</v>
      </c>
      <c r="C189" t="s">
        <v>65</v>
      </c>
      <c r="D189">
        <v>188</v>
      </c>
      <c r="E189" s="4">
        <v>45780.46875</v>
      </c>
      <c r="F189">
        <v>9.69</v>
      </c>
      <c r="G189">
        <v>18.420000000000002</v>
      </c>
      <c r="H189">
        <v>9.65</v>
      </c>
      <c r="I189">
        <v>104.3</v>
      </c>
      <c r="J189">
        <f>IF(G189="",0.5,IF(G189&lt;=0,2,IF(G189&gt;=40,2, IF(AND(G189&gt;0,G189&lt;1),5,IF(AND(G189&gt;35,G189&lt;40),5,IF(O189&gt;=1.5,1.5,0))))))</f>
        <v>0</v>
      </c>
      <c r="K189">
        <f>IF(H189="",0.5,IF(H189&lt;=0.1,2,IF(H189&gt;=20,2, IF(AND(H189&gt;0.1,H189&lt;0.2),5,IF(AND(H189&gt;16,H189&lt;20),5,IF(P189&gt;=2,1.5,0))))))</f>
        <v>0</v>
      </c>
      <c r="L189">
        <f>IF(A189="",0.5,IF(B189="",0.5,IF(C189="",0.5,IF(E189="",0.5,IF(Q189="Y",0.01,0)))))</f>
        <v>0</v>
      </c>
      <c r="M189">
        <f>COUNTIF(J189:L189,"&gt;0")</f>
        <v>0</v>
      </c>
      <c r="N189" s="28" t="s">
        <v>66</v>
      </c>
      <c r="O189">
        <f>IF(G189="","",ABS(G190-G189))</f>
        <v>0.19999999999999929</v>
      </c>
      <c r="P189">
        <f>IF(H189="","",ABS(H190-H189))</f>
        <v>0.16000000000000014</v>
      </c>
      <c r="R189" s="2">
        <f>E189-E188</f>
        <v>1.0416666664241347E-2</v>
      </c>
      <c r="S189" s="4">
        <f>MROUND(E189,"0:15")</f>
        <v>45780.46875</v>
      </c>
    </row>
    <row r="190" spans="1:19" x14ac:dyDescent="0.35">
      <c r="A190">
        <v>2025</v>
      </c>
      <c r="B190" t="s">
        <v>64</v>
      </c>
      <c r="C190" t="s">
        <v>65</v>
      </c>
      <c r="D190">
        <v>189</v>
      </c>
      <c r="E190" s="4">
        <v>45780.479166666664</v>
      </c>
      <c r="F190">
        <v>9.85</v>
      </c>
      <c r="G190">
        <v>18.62</v>
      </c>
      <c r="H190">
        <v>9.81</v>
      </c>
      <c r="I190">
        <v>106.4</v>
      </c>
      <c r="J190">
        <f>IF(G190="",0.5,IF(G190&lt;=0,2,IF(G190&gt;=40,2, IF(AND(G190&gt;0,G190&lt;1),5,IF(AND(G190&gt;35,G190&lt;40),5,IF(O190&gt;=1.5,1.5,0))))))</f>
        <v>0</v>
      </c>
      <c r="K190">
        <f>IF(H190="",0.5,IF(H190&lt;=0.1,2,IF(H190&gt;=20,2, IF(AND(H190&gt;0.1,H190&lt;0.2),5,IF(AND(H190&gt;16,H190&lt;20),5,IF(P190&gt;=2,1.5,0))))))</f>
        <v>0</v>
      </c>
      <c r="L190">
        <f>IF(A190="",0.5,IF(B190="",0.5,IF(C190="",0.5,IF(E190="",0.5,IF(Q190="Y",0.01,0)))))</f>
        <v>0</v>
      </c>
      <c r="M190">
        <f>COUNTIF(J190:L190,"&gt;0")</f>
        <v>0</v>
      </c>
      <c r="N190" s="28" t="s">
        <v>66</v>
      </c>
      <c r="O190">
        <f>IF(G190="","",ABS(G191-G190))</f>
        <v>0.21999999999999886</v>
      </c>
      <c r="P190">
        <f>IF(H190="","",ABS(H191-H190))</f>
        <v>0.1899999999999995</v>
      </c>
      <c r="R190" s="2">
        <f>E190-E189</f>
        <v>1.0416666664241347E-2</v>
      </c>
      <c r="S190" s="4">
        <f>MROUND(E190,"0:15")</f>
        <v>45780.479166666664</v>
      </c>
    </row>
    <row r="191" spans="1:19" x14ac:dyDescent="0.35">
      <c r="A191">
        <v>2025</v>
      </c>
      <c r="B191" t="s">
        <v>64</v>
      </c>
      <c r="C191" t="s">
        <v>65</v>
      </c>
      <c r="D191">
        <v>190</v>
      </c>
      <c r="E191" s="4">
        <v>45780.489583333336</v>
      </c>
      <c r="F191">
        <v>10.039999999999999</v>
      </c>
      <c r="G191">
        <v>18.84</v>
      </c>
      <c r="H191">
        <v>10</v>
      </c>
      <c r="I191">
        <v>109</v>
      </c>
      <c r="J191">
        <f>IF(G191="",0.5,IF(G191&lt;=0,2,IF(G191&gt;=40,2, IF(AND(G191&gt;0,G191&lt;1),5,IF(AND(G191&gt;35,G191&lt;40),5,IF(O191&gt;=1.5,1.5,0))))))</f>
        <v>0</v>
      </c>
      <c r="K191">
        <f>IF(H191="",0.5,IF(H191&lt;=0.1,2,IF(H191&gt;=20,2, IF(AND(H191&gt;0.1,H191&lt;0.2),5,IF(AND(H191&gt;16,H191&lt;20),5,IF(P191&gt;=2,1.5,0))))))</f>
        <v>0</v>
      </c>
      <c r="L191">
        <f>IF(A191="",0.5,IF(B191="",0.5,IF(C191="",0.5,IF(E191="",0.5,IF(Q191="Y",0.01,0)))))</f>
        <v>0</v>
      </c>
      <c r="M191">
        <f>COUNTIF(J191:L191,"&gt;0")</f>
        <v>0</v>
      </c>
      <c r="N191" s="28" t="s">
        <v>66</v>
      </c>
      <c r="O191">
        <f>IF(G191="","",ABS(G192-G191))</f>
        <v>0.28000000000000114</v>
      </c>
      <c r="P191">
        <f>IF(H191="","",ABS(H192-H191))</f>
        <v>0.13000000000000078</v>
      </c>
      <c r="R191" s="2">
        <f>E191-E190</f>
        <v>1.0416666671517305E-2</v>
      </c>
      <c r="S191" s="4">
        <f>MROUND(E191,"0:15")</f>
        <v>45780.489583333328</v>
      </c>
    </row>
    <row r="192" spans="1:19" x14ac:dyDescent="0.35">
      <c r="A192">
        <v>2025</v>
      </c>
      <c r="B192" t="s">
        <v>64</v>
      </c>
      <c r="C192" t="s">
        <v>65</v>
      </c>
      <c r="D192">
        <v>191</v>
      </c>
      <c r="E192" s="4">
        <v>45780.5</v>
      </c>
      <c r="F192">
        <v>10.17</v>
      </c>
      <c r="G192">
        <v>19.12</v>
      </c>
      <c r="H192">
        <v>10.130000000000001</v>
      </c>
      <c r="I192">
        <v>111</v>
      </c>
      <c r="J192">
        <f>IF(G192="",0.5,IF(G192&lt;=0,2,IF(G192&gt;=40,2, IF(AND(G192&gt;0,G192&lt;1),5,IF(AND(G192&gt;35,G192&lt;40),5,IF(O192&gt;=1.5,1.5,0))))))</f>
        <v>0</v>
      </c>
      <c r="K192">
        <f>IF(H192="",0.5,IF(H192&lt;=0.1,2,IF(H192&gt;=20,2, IF(AND(H192&gt;0.1,H192&lt;0.2),5,IF(AND(H192&gt;16,H192&lt;20),5,IF(P192&gt;=2,1.5,0))))))</f>
        <v>0</v>
      </c>
      <c r="L192">
        <f>IF(A192="",0.5,IF(B192="",0.5,IF(C192="",0.5,IF(E192="",0.5,IF(Q192="Y",0.01,0)))))</f>
        <v>0</v>
      </c>
      <c r="M192">
        <f>COUNTIF(J192:L192,"&gt;0")</f>
        <v>0</v>
      </c>
      <c r="N192" s="28" t="s">
        <v>66</v>
      </c>
      <c r="O192">
        <f>IF(G192="","",ABS(G193-G192))</f>
        <v>0.19999999999999929</v>
      </c>
      <c r="P192">
        <f>IF(H192="","",ABS(H193-H192))</f>
        <v>0.16999999999999993</v>
      </c>
      <c r="R192" s="2">
        <f>E192-E191</f>
        <v>1.0416666664241347E-2</v>
      </c>
      <c r="S192" s="4">
        <f>MROUND(E192,"0:15")</f>
        <v>45780.5</v>
      </c>
    </row>
    <row r="193" spans="1:19" x14ac:dyDescent="0.35">
      <c r="A193">
        <v>2025</v>
      </c>
      <c r="B193" t="s">
        <v>64</v>
      </c>
      <c r="C193" t="s">
        <v>65</v>
      </c>
      <c r="D193">
        <v>192</v>
      </c>
      <c r="E193" s="4">
        <v>45780.510416666664</v>
      </c>
      <c r="F193">
        <v>10.34</v>
      </c>
      <c r="G193">
        <v>19.32</v>
      </c>
      <c r="H193">
        <v>10.3</v>
      </c>
      <c r="I193">
        <v>113.3</v>
      </c>
      <c r="J193">
        <f>IF(G193="",0.5,IF(G193&lt;=0,2,IF(G193&gt;=40,2, IF(AND(G193&gt;0,G193&lt;1),5,IF(AND(G193&gt;35,G193&lt;40),5,IF(O193&gt;=1.5,1.5,0))))))</f>
        <v>0</v>
      </c>
      <c r="K193">
        <f>IF(H193="",0.5,IF(H193&lt;=0.1,2,IF(H193&gt;=20,2, IF(AND(H193&gt;0.1,H193&lt;0.2),5,IF(AND(H193&gt;16,H193&lt;20),5,IF(P193&gt;=2,1.5,0))))))</f>
        <v>0</v>
      </c>
      <c r="L193">
        <f>IF(A193="",0.5,IF(B193="",0.5,IF(C193="",0.5,IF(E193="",0.5,IF(Q193="Y",0.01,0)))))</f>
        <v>0</v>
      </c>
      <c r="M193">
        <f>COUNTIF(J193:L193,"&gt;0")</f>
        <v>0</v>
      </c>
      <c r="N193" s="28" t="s">
        <v>66</v>
      </c>
      <c r="O193">
        <f>IF(G193="","",ABS(G194-G193))</f>
        <v>0.16000000000000014</v>
      </c>
      <c r="P193">
        <f>IF(H193="","",ABS(H194-H193))</f>
        <v>5.9999999999998721E-2</v>
      </c>
      <c r="R193" s="2">
        <f>E193-E192</f>
        <v>1.0416666664241347E-2</v>
      </c>
      <c r="S193" s="4">
        <f>MROUND(E193,"0:15")</f>
        <v>45780.510416666664</v>
      </c>
    </row>
    <row r="194" spans="1:19" x14ac:dyDescent="0.35">
      <c r="A194">
        <v>2025</v>
      </c>
      <c r="B194" t="s">
        <v>64</v>
      </c>
      <c r="C194" t="s">
        <v>65</v>
      </c>
      <c r="D194">
        <v>193</v>
      </c>
      <c r="E194" s="4">
        <v>45780.520833333336</v>
      </c>
      <c r="F194">
        <v>10.4</v>
      </c>
      <c r="G194">
        <v>19.48</v>
      </c>
      <c r="H194">
        <v>10.36</v>
      </c>
      <c r="I194">
        <v>114.4</v>
      </c>
      <c r="J194">
        <f>IF(G194="",0.5,IF(G194&lt;=0,2,IF(G194&gt;=40,2, IF(AND(G194&gt;0,G194&lt;1),5,IF(AND(G194&gt;35,G194&lt;40),5,IF(O194&gt;=1.5,1.5,0))))))</f>
        <v>0</v>
      </c>
      <c r="K194">
        <f>IF(H194="",0.5,IF(H194&lt;=0.1,2,IF(H194&gt;=20,2, IF(AND(H194&gt;0.1,H194&lt;0.2),5,IF(AND(H194&gt;16,H194&lt;20),5,IF(P194&gt;=2,1.5,0))))))</f>
        <v>0</v>
      </c>
      <c r="L194">
        <f>IF(A194="",0.5,IF(B194="",0.5,IF(C194="",0.5,IF(E194="",0.5,IF(Q194="Y",0.01,0)))))</f>
        <v>0</v>
      </c>
      <c r="M194">
        <f>COUNTIF(J194:L194,"&gt;0")</f>
        <v>0</v>
      </c>
      <c r="N194" s="28" t="s">
        <v>66</v>
      </c>
      <c r="O194">
        <f>IF(G194="","",ABS(G195-G194))</f>
        <v>0.16000000000000014</v>
      </c>
      <c r="P194">
        <f>IF(H194="","",ABS(H195-H194))</f>
        <v>0.13000000000000078</v>
      </c>
      <c r="R194" s="2">
        <f>E194-E193</f>
        <v>1.0416666671517305E-2</v>
      </c>
      <c r="S194" s="4">
        <f>MROUND(E194,"0:15")</f>
        <v>45780.520833333328</v>
      </c>
    </row>
    <row r="195" spans="1:19" x14ac:dyDescent="0.35">
      <c r="A195">
        <v>2025</v>
      </c>
      <c r="B195" t="s">
        <v>64</v>
      </c>
      <c r="C195" t="s">
        <v>65</v>
      </c>
      <c r="D195">
        <v>194</v>
      </c>
      <c r="E195" s="4">
        <v>45780.53125</v>
      </c>
      <c r="F195">
        <v>10.53</v>
      </c>
      <c r="G195">
        <v>19.64</v>
      </c>
      <c r="H195">
        <v>10.49</v>
      </c>
      <c r="I195">
        <v>116.2</v>
      </c>
      <c r="J195">
        <f>IF(G195="",0.5,IF(G195&lt;=0,2,IF(G195&gt;=40,2, IF(AND(G195&gt;0,G195&lt;1),5,IF(AND(G195&gt;35,G195&lt;40),5,IF(O195&gt;=1.5,1.5,0))))))</f>
        <v>0</v>
      </c>
      <c r="K195">
        <f>IF(H195="",0.5,IF(H195&lt;=0.1,2,IF(H195&gt;=20,2, IF(AND(H195&gt;0.1,H195&lt;0.2),5,IF(AND(H195&gt;16,H195&lt;20),5,IF(P195&gt;=2,1.5,0))))))</f>
        <v>0</v>
      </c>
      <c r="L195">
        <f>IF(A195="",0.5,IF(B195="",0.5,IF(C195="",0.5,IF(E195="",0.5,IF(Q195="Y",0.01,0)))))</f>
        <v>0</v>
      </c>
      <c r="M195">
        <f>COUNTIF(J195:L195,"&gt;0")</f>
        <v>0</v>
      </c>
      <c r="N195" s="28" t="s">
        <v>66</v>
      </c>
      <c r="O195">
        <f>IF(G195="","",ABS(G196-G195))</f>
        <v>0.21999999999999886</v>
      </c>
      <c r="P195">
        <f>IF(H195="","",ABS(H196-H195))</f>
        <v>9.9999999999999645E-2</v>
      </c>
      <c r="R195" s="2">
        <f>E195-E194</f>
        <v>1.0416666664241347E-2</v>
      </c>
      <c r="S195" s="4">
        <f>MROUND(E195,"0:15")</f>
        <v>45780.53125</v>
      </c>
    </row>
    <row r="196" spans="1:19" x14ac:dyDescent="0.35">
      <c r="A196">
        <v>2025</v>
      </c>
      <c r="B196" t="s">
        <v>64</v>
      </c>
      <c r="C196" t="s">
        <v>65</v>
      </c>
      <c r="D196">
        <v>195</v>
      </c>
      <c r="E196" s="4">
        <v>45780.541666666664</v>
      </c>
      <c r="F196">
        <v>10.63</v>
      </c>
      <c r="G196">
        <v>19.86</v>
      </c>
      <c r="H196">
        <v>10.59</v>
      </c>
      <c r="I196">
        <v>117.8</v>
      </c>
      <c r="J196">
        <f>IF(G196="",0.5,IF(G196&lt;=0,2,IF(G196&gt;=40,2, IF(AND(G196&gt;0,G196&lt;1),5,IF(AND(G196&gt;35,G196&lt;40),5,IF(O196&gt;=1.5,1.5,0))))))</f>
        <v>0</v>
      </c>
      <c r="K196">
        <f>IF(H196="",0.5,IF(H196&lt;=0.1,2,IF(H196&gt;=20,2, IF(AND(H196&gt;0.1,H196&lt;0.2),5,IF(AND(H196&gt;16,H196&lt;20),5,IF(P196&gt;=2,1.5,0))))))</f>
        <v>0</v>
      </c>
      <c r="L196">
        <f>IF(A196="",0.5,IF(B196="",0.5,IF(C196="",0.5,IF(E196="",0.5,IF(Q196="Y",0.01,0)))))</f>
        <v>0</v>
      </c>
      <c r="M196">
        <f>COUNTIF(J196:L196,"&gt;0")</f>
        <v>0</v>
      </c>
      <c r="N196" s="28" t="s">
        <v>66</v>
      </c>
      <c r="O196">
        <f>IF(G196="","",ABS(G197-G196))</f>
        <v>0.12000000000000099</v>
      </c>
      <c r="P196">
        <f>IF(H196="","",ABS(H197-H196))</f>
        <v>1.9999999999999574E-2</v>
      </c>
      <c r="R196" s="2">
        <f>E196-E195</f>
        <v>1.0416666664241347E-2</v>
      </c>
      <c r="S196" s="4">
        <f>MROUND(E196,"0:15")</f>
        <v>45780.541666666664</v>
      </c>
    </row>
    <row r="197" spans="1:19" x14ac:dyDescent="0.35">
      <c r="A197">
        <v>2025</v>
      </c>
      <c r="B197" t="s">
        <v>64</v>
      </c>
      <c r="C197" t="s">
        <v>65</v>
      </c>
      <c r="D197">
        <v>196</v>
      </c>
      <c r="E197" s="4">
        <v>45780.552083333336</v>
      </c>
      <c r="F197">
        <v>10.65</v>
      </c>
      <c r="G197">
        <v>19.98</v>
      </c>
      <c r="H197">
        <v>10.61</v>
      </c>
      <c r="I197">
        <v>118.3</v>
      </c>
      <c r="J197">
        <f>IF(G197="",0.5,IF(G197&lt;=0,2,IF(G197&gt;=40,2, IF(AND(G197&gt;0,G197&lt;1),5,IF(AND(G197&gt;35,G197&lt;40),5,IF(O197&gt;=1.5,1.5,0))))))</f>
        <v>0</v>
      </c>
      <c r="K197">
        <f>IF(H197="",0.5,IF(H197&lt;=0.1,2,IF(H197&gt;=20,2, IF(AND(H197&gt;0.1,H197&lt;0.2),5,IF(AND(H197&gt;16,H197&lt;20),5,IF(P197&gt;=2,1.5,0))))))</f>
        <v>0</v>
      </c>
      <c r="L197">
        <f>IF(A197="",0.5,IF(B197="",0.5,IF(C197="",0.5,IF(E197="",0.5,IF(Q197="Y",0.01,0)))))</f>
        <v>0</v>
      </c>
      <c r="M197">
        <f>COUNTIF(J197:L197,"&gt;0")</f>
        <v>0</v>
      </c>
      <c r="N197" s="28" t="s">
        <v>66</v>
      </c>
      <c r="O197">
        <f>IF(G197="","",ABS(G198-G197))</f>
        <v>0.25999999999999801</v>
      </c>
      <c r="P197">
        <f>IF(H197="","",ABS(H198-H197))</f>
        <v>0.10000000000000142</v>
      </c>
      <c r="R197" s="2">
        <f>E197-E196</f>
        <v>1.0416666671517305E-2</v>
      </c>
      <c r="S197" s="4">
        <f>MROUND(E197,"0:15")</f>
        <v>45780.552083333328</v>
      </c>
    </row>
    <row r="198" spans="1:19" x14ac:dyDescent="0.35">
      <c r="A198">
        <v>2025</v>
      </c>
      <c r="B198" t="s">
        <v>64</v>
      </c>
      <c r="C198" t="s">
        <v>65</v>
      </c>
      <c r="D198">
        <v>197</v>
      </c>
      <c r="E198" s="4">
        <v>45780.5625</v>
      </c>
      <c r="F198">
        <v>10.75</v>
      </c>
      <c r="G198">
        <v>20.239999999999998</v>
      </c>
      <c r="H198">
        <v>10.71</v>
      </c>
      <c r="I198">
        <v>120</v>
      </c>
      <c r="J198">
        <f>IF(G198="",0.5,IF(G198&lt;=0,2,IF(G198&gt;=40,2, IF(AND(G198&gt;0,G198&lt;1),5,IF(AND(G198&gt;35,G198&lt;40),5,IF(O198&gt;=1.5,1.5,0))))))</f>
        <v>0</v>
      </c>
      <c r="K198">
        <f>IF(H198="",0.5,IF(H198&lt;=0.1,2,IF(H198&gt;=20,2, IF(AND(H198&gt;0.1,H198&lt;0.2),5,IF(AND(H198&gt;16,H198&lt;20),5,IF(P198&gt;=2,1.5,0))))))</f>
        <v>0</v>
      </c>
      <c r="L198">
        <f>IF(A198="",0.5,IF(B198="",0.5,IF(C198="",0.5,IF(E198="",0.5,IF(Q198="Y",0.01,0)))))</f>
        <v>0</v>
      </c>
      <c r="M198">
        <f>COUNTIF(J198:L198,"&gt;0")</f>
        <v>0</v>
      </c>
      <c r="N198" s="28" t="s">
        <v>66</v>
      </c>
      <c r="O198">
        <f>IF(G198="","",ABS(G199-G198))</f>
        <v>0.18000000000000327</v>
      </c>
      <c r="P198">
        <f>IF(H198="","",ABS(H199-H198))</f>
        <v>4.9999999999998934E-2</v>
      </c>
      <c r="R198" s="2">
        <f>E198-E197</f>
        <v>1.0416666664241347E-2</v>
      </c>
      <c r="S198" s="4">
        <f>MROUND(E198,"0:15")</f>
        <v>45780.5625</v>
      </c>
    </row>
    <row r="199" spans="1:19" x14ac:dyDescent="0.35">
      <c r="A199">
        <v>2025</v>
      </c>
      <c r="B199" t="s">
        <v>64</v>
      </c>
      <c r="C199" t="s">
        <v>65</v>
      </c>
      <c r="D199">
        <v>198</v>
      </c>
      <c r="E199" s="4">
        <v>45780.572916666664</v>
      </c>
      <c r="F199">
        <v>10.8</v>
      </c>
      <c r="G199">
        <v>20.420000000000002</v>
      </c>
      <c r="H199">
        <v>10.76</v>
      </c>
      <c r="I199">
        <v>121</v>
      </c>
      <c r="J199">
        <f>IF(G199="",0.5,IF(G199&lt;=0,2,IF(G199&gt;=40,2, IF(AND(G199&gt;0,G199&lt;1),5,IF(AND(G199&gt;35,G199&lt;40),5,IF(O199&gt;=1.5,1.5,0))))))</f>
        <v>0</v>
      </c>
      <c r="K199">
        <f>IF(H199="",0.5,IF(H199&lt;=0.1,2,IF(H199&gt;=20,2, IF(AND(H199&gt;0.1,H199&lt;0.2),5,IF(AND(H199&gt;16,H199&lt;20),5,IF(P199&gt;=2,1.5,0))))))</f>
        <v>0</v>
      </c>
      <c r="L199">
        <f>IF(A199="",0.5,IF(B199="",0.5,IF(C199="",0.5,IF(E199="",0.5,IF(Q199="Y",0.01,0)))))</f>
        <v>0</v>
      </c>
      <c r="M199">
        <f>COUNTIF(J199:L199,"&gt;0")</f>
        <v>0</v>
      </c>
      <c r="N199" s="28" t="s">
        <v>66</v>
      </c>
      <c r="O199">
        <f>IF(G199="","",ABS(G200-G199))</f>
        <v>0.19999999999999929</v>
      </c>
      <c r="P199">
        <f>IF(H199="","",ABS(H200-H199))</f>
        <v>2.9999999999999361E-2</v>
      </c>
      <c r="R199" s="2">
        <f>E199-E198</f>
        <v>1.0416666664241347E-2</v>
      </c>
      <c r="S199" s="4">
        <f>MROUND(E199,"0:15")</f>
        <v>45780.572916666664</v>
      </c>
    </row>
    <row r="200" spans="1:19" x14ac:dyDescent="0.35">
      <c r="A200">
        <v>2025</v>
      </c>
      <c r="B200" t="s">
        <v>64</v>
      </c>
      <c r="C200" t="s">
        <v>65</v>
      </c>
      <c r="D200">
        <v>199</v>
      </c>
      <c r="E200" s="4">
        <v>45780.583333333336</v>
      </c>
      <c r="F200">
        <v>10.83</v>
      </c>
      <c r="G200">
        <v>20.62</v>
      </c>
      <c r="H200">
        <v>10.79</v>
      </c>
      <c r="I200">
        <v>121.8</v>
      </c>
      <c r="J200">
        <f>IF(G200="",0.5,IF(G200&lt;=0,2,IF(G200&gt;=40,2, IF(AND(G200&gt;0,G200&lt;1),5,IF(AND(G200&gt;35,G200&lt;40),5,IF(O200&gt;=1.5,1.5,0))))))</f>
        <v>0</v>
      </c>
      <c r="K200">
        <f>IF(H200="",0.5,IF(H200&lt;=0.1,2,IF(H200&gt;=20,2, IF(AND(H200&gt;0.1,H200&lt;0.2),5,IF(AND(H200&gt;16,H200&lt;20),5,IF(P200&gt;=2,1.5,0))))))</f>
        <v>0</v>
      </c>
      <c r="L200">
        <f>IF(A200="",0.5,IF(B200="",0.5,IF(C200="",0.5,IF(E200="",0.5,IF(Q200="Y",0.01,0)))))</f>
        <v>0</v>
      </c>
      <c r="M200">
        <f>COUNTIF(J200:L200,"&gt;0")</f>
        <v>0</v>
      </c>
      <c r="N200" s="28" t="s">
        <v>66</v>
      </c>
      <c r="O200">
        <f>IF(G200="","",ABS(G201-G200))</f>
        <v>0.23999999999999844</v>
      </c>
      <c r="P200">
        <f>IF(H200="","",ABS(H201-H200))</f>
        <v>0.12000000000000099</v>
      </c>
      <c r="R200" s="2">
        <f>E200-E199</f>
        <v>1.0416666671517305E-2</v>
      </c>
      <c r="S200" s="4">
        <f>MROUND(E200,"0:15")</f>
        <v>45780.583333333328</v>
      </c>
    </row>
    <row r="201" spans="1:19" x14ac:dyDescent="0.35">
      <c r="A201">
        <v>2025</v>
      </c>
      <c r="B201" t="s">
        <v>64</v>
      </c>
      <c r="C201" t="s">
        <v>65</v>
      </c>
      <c r="D201">
        <v>200</v>
      </c>
      <c r="E201" s="4">
        <v>45780.59375</v>
      </c>
      <c r="F201">
        <v>10.95</v>
      </c>
      <c r="G201">
        <v>20.86</v>
      </c>
      <c r="H201">
        <v>10.91</v>
      </c>
      <c r="I201">
        <v>123.7</v>
      </c>
      <c r="J201">
        <f>IF(G201="",0.5,IF(G201&lt;=0,2,IF(G201&gt;=40,2, IF(AND(G201&gt;0,G201&lt;1),5,IF(AND(G201&gt;35,G201&lt;40),5,IF(O201&gt;=1.5,1.5,0))))))</f>
        <v>0</v>
      </c>
      <c r="K201">
        <f>IF(H201="",0.5,IF(H201&lt;=0.1,2,IF(H201&gt;=20,2, IF(AND(H201&gt;0.1,H201&lt;0.2),5,IF(AND(H201&gt;16,H201&lt;20),5,IF(P201&gt;=2,1.5,0))))))</f>
        <v>0</v>
      </c>
      <c r="L201">
        <f>IF(A201="",0.5,IF(B201="",0.5,IF(C201="",0.5,IF(E201="",0.5,IF(Q201="Y",0.01,0)))))</f>
        <v>0</v>
      </c>
      <c r="M201">
        <f>COUNTIF(J201:L201,"&gt;0")</f>
        <v>0</v>
      </c>
      <c r="N201" s="28" t="s">
        <v>66</v>
      </c>
      <c r="O201">
        <f>IF(G201="","",ABS(G202-G201))</f>
        <v>0.24000000000000199</v>
      </c>
      <c r="P201">
        <f>IF(H201="","",ABS(H202-H201))</f>
        <v>2.9999999999999361E-2</v>
      </c>
      <c r="R201" s="2">
        <f>E201-E200</f>
        <v>1.0416666664241347E-2</v>
      </c>
      <c r="S201" s="4">
        <f>MROUND(E201,"0:15")</f>
        <v>45780.59375</v>
      </c>
    </row>
    <row r="202" spans="1:19" x14ac:dyDescent="0.35">
      <c r="A202">
        <v>2025</v>
      </c>
      <c r="B202" t="s">
        <v>64</v>
      </c>
      <c r="C202" t="s">
        <v>65</v>
      </c>
      <c r="D202">
        <v>201</v>
      </c>
      <c r="E202" s="4">
        <v>45780.604166666664</v>
      </c>
      <c r="F202">
        <v>10.92</v>
      </c>
      <c r="G202">
        <v>21.1</v>
      </c>
      <c r="H202">
        <v>10.88</v>
      </c>
      <c r="I202">
        <v>124</v>
      </c>
      <c r="J202">
        <f>IF(G202="",0.5,IF(G202&lt;=0,2,IF(G202&gt;=40,2, IF(AND(G202&gt;0,G202&lt;1),5,IF(AND(G202&gt;35,G202&lt;40),5,IF(O202&gt;=1.5,1.5,0))))))</f>
        <v>0</v>
      </c>
      <c r="K202">
        <f>IF(H202="",0.5,IF(H202&lt;=0.1,2,IF(H202&gt;=20,2, IF(AND(H202&gt;0.1,H202&lt;0.2),5,IF(AND(H202&gt;16,H202&lt;20),5,IF(P202&gt;=2,1.5,0))))))</f>
        <v>0</v>
      </c>
      <c r="L202">
        <f>IF(A202="",0.5,IF(B202="",0.5,IF(C202="",0.5,IF(E202="",0.5,IF(Q202="Y",0.01,0)))))</f>
        <v>0</v>
      </c>
      <c r="M202">
        <f>COUNTIF(J202:L202,"&gt;0")</f>
        <v>0</v>
      </c>
      <c r="N202" s="28" t="s">
        <v>66</v>
      </c>
      <c r="O202">
        <f>IF(G202="","",ABS(G203-G202))</f>
        <v>0.23999999999999844</v>
      </c>
      <c r="P202">
        <f>IF(H202="","",ABS(H203-H202))</f>
        <v>1.9999999999999574E-2</v>
      </c>
      <c r="R202" s="2">
        <f>E202-E201</f>
        <v>1.0416666664241347E-2</v>
      </c>
      <c r="S202" s="4">
        <f>MROUND(E202,"0:15")</f>
        <v>45780.604166666664</v>
      </c>
    </row>
    <row r="203" spans="1:19" x14ac:dyDescent="0.35">
      <c r="A203">
        <v>2025</v>
      </c>
      <c r="B203" t="s">
        <v>64</v>
      </c>
      <c r="C203" t="s">
        <v>65</v>
      </c>
      <c r="D203">
        <v>202</v>
      </c>
      <c r="E203" s="4">
        <v>45780.614583333336</v>
      </c>
      <c r="F203">
        <v>10.94</v>
      </c>
      <c r="G203">
        <v>21.34</v>
      </c>
      <c r="H203">
        <v>10.9</v>
      </c>
      <c r="I203">
        <v>124.8</v>
      </c>
      <c r="J203">
        <f>IF(G203="",0.5,IF(G203&lt;=0,2,IF(G203&gt;=40,2, IF(AND(G203&gt;0,G203&lt;1),5,IF(AND(G203&gt;35,G203&lt;40),5,IF(O203&gt;=1.5,1.5,0))))))</f>
        <v>0</v>
      </c>
      <c r="K203">
        <f>IF(H203="",0.5,IF(H203&lt;=0.1,2,IF(H203&gt;=20,2, IF(AND(H203&gt;0.1,H203&lt;0.2),5,IF(AND(H203&gt;16,H203&lt;20),5,IF(P203&gt;=2,1.5,0))))))</f>
        <v>0</v>
      </c>
      <c r="L203">
        <f>IF(A203="",0.5,IF(B203="",0.5,IF(C203="",0.5,IF(E203="",0.5,IF(Q203="Y",0.01,0)))))</f>
        <v>0</v>
      </c>
      <c r="M203">
        <f>COUNTIF(J203:L203,"&gt;0")</f>
        <v>0</v>
      </c>
      <c r="N203" s="28" t="s">
        <v>66</v>
      </c>
      <c r="O203">
        <f>IF(G203="","",ABS(G204-G203))</f>
        <v>0.28000000000000114</v>
      </c>
      <c r="P203">
        <f>IF(H203="","",ABS(H204-H203))</f>
        <v>3.0000000000001137E-2</v>
      </c>
      <c r="R203" s="2">
        <f>E203-E202</f>
        <v>1.0416666671517305E-2</v>
      </c>
      <c r="S203" s="4">
        <f>MROUND(E203,"0:15")</f>
        <v>45780.614583333328</v>
      </c>
    </row>
    <row r="204" spans="1:19" x14ac:dyDescent="0.35">
      <c r="A204">
        <v>2025</v>
      </c>
      <c r="B204" t="s">
        <v>64</v>
      </c>
      <c r="C204" t="s">
        <v>65</v>
      </c>
      <c r="D204">
        <v>203</v>
      </c>
      <c r="E204" s="4">
        <v>45780.625</v>
      </c>
      <c r="F204">
        <v>10.91</v>
      </c>
      <c r="G204">
        <v>21.62</v>
      </c>
      <c r="H204">
        <v>10.87</v>
      </c>
      <c r="I204">
        <v>125.1</v>
      </c>
      <c r="J204">
        <f>IF(G204="",0.5,IF(G204&lt;=0,2,IF(G204&gt;=40,2, IF(AND(G204&gt;0,G204&lt;1),5,IF(AND(G204&gt;35,G204&lt;40),5,IF(O204&gt;=1.5,1.5,0))))))</f>
        <v>0</v>
      </c>
      <c r="K204">
        <f>IF(H204="",0.5,IF(H204&lt;=0.1,2,IF(H204&gt;=20,2, IF(AND(H204&gt;0.1,H204&lt;0.2),5,IF(AND(H204&gt;16,H204&lt;20),5,IF(P204&gt;=2,1.5,0))))))</f>
        <v>0</v>
      </c>
      <c r="L204">
        <f>IF(A204="",0.5,IF(B204="",0.5,IF(C204="",0.5,IF(E204="",0.5,IF(Q204="Y",0.01,0)))))</f>
        <v>0</v>
      </c>
      <c r="M204">
        <f>COUNTIF(J204:L204,"&gt;0")</f>
        <v>0</v>
      </c>
      <c r="N204" s="28" t="s">
        <v>66</v>
      </c>
      <c r="O204">
        <f>IF(G204="","",ABS(G205-G204))</f>
        <v>0.11999999999999744</v>
      </c>
      <c r="P204">
        <f>IF(H204="","",ABS(H205-H204))</f>
        <v>4.9999999999998934E-2</v>
      </c>
      <c r="R204" s="2">
        <f>E204-E203</f>
        <v>1.0416666664241347E-2</v>
      </c>
      <c r="S204" s="4">
        <f>MROUND(E204,"0:15")</f>
        <v>45780.625</v>
      </c>
    </row>
    <row r="205" spans="1:19" x14ac:dyDescent="0.35">
      <c r="A205">
        <v>2025</v>
      </c>
      <c r="B205" t="s">
        <v>64</v>
      </c>
      <c r="C205" t="s">
        <v>65</v>
      </c>
      <c r="D205">
        <v>204</v>
      </c>
      <c r="E205" s="4">
        <v>45780.635416666664</v>
      </c>
      <c r="F205">
        <v>10.86</v>
      </c>
      <c r="G205">
        <v>21.74</v>
      </c>
      <c r="H205">
        <v>10.82</v>
      </c>
      <c r="I205">
        <v>124.8</v>
      </c>
      <c r="J205">
        <f>IF(G205="",0.5,IF(G205&lt;=0,2,IF(G205&gt;=40,2, IF(AND(G205&gt;0,G205&lt;1),5,IF(AND(G205&gt;35,G205&lt;40),5,IF(O205&gt;=1.5,1.5,0))))))</f>
        <v>0</v>
      </c>
      <c r="K205">
        <f>IF(H205="",0.5,IF(H205&lt;=0.1,2,IF(H205&gt;=20,2, IF(AND(H205&gt;0.1,H205&lt;0.2),5,IF(AND(H205&gt;16,H205&lt;20),5,IF(P205&gt;=2,1.5,0))))))</f>
        <v>0</v>
      </c>
      <c r="L205">
        <f>IF(A205="",0.5,IF(B205="",0.5,IF(C205="",0.5,IF(E205="",0.5,IF(Q205="Y",0.01,0)))))</f>
        <v>0</v>
      </c>
      <c r="M205">
        <f>COUNTIF(J205:L205,"&gt;0")</f>
        <v>0</v>
      </c>
      <c r="N205" s="28" t="s">
        <v>66</v>
      </c>
      <c r="O205">
        <f>IF(G205="","",ABS(G206-G205))</f>
        <v>0.14000000000000057</v>
      </c>
      <c r="P205">
        <f>IF(H205="","",ABS(H206-H205))</f>
        <v>4.0000000000000924E-2</v>
      </c>
      <c r="R205" s="2">
        <f>E205-E204</f>
        <v>1.0416666664241347E-2</v>
      </c>
      <c r="S205" s="4">
        <f>MROUND(E205,"0:15")</f>
        <v>45780.635416666664</v>
      </c>
    </row>
    <row r="206" spans="1:19" x14ac:dyDescent="0.35">
      <c r="A206">
        <v>2025</v>
      </c>
      <c r="B206" t="s">
        <v>64</v>
      </c>
      <c r="C206" t="s">
        <v>65</v>
      </c>
      <c r="D206">
        <v>205</v>
      </c>
      <c r="E206" s="4">
        <v>45780.645833333336</v>
      </c>
      <c r="F206">
        <v>10.82</v>
      </c>
      <c r="G206">
        <v>21.88</v>
      </c>
      <c r="H206">
        <v>10.78</v>
      </c>
      <c r="I206">
        <v>124.7</v>
      </c>
      <c r="J206">
        <f>IF(G206="",0.5,IF(G206&lt;=0,2,IF(G206&gt;=40,2, IF(AND(G206&gt;0,G206&lt;1),5,IF(AND(G206&gt;35,G206&lt;40),5,IF(O206&gt;=1.5,1.5,0))))))</f>
        <v>0</v>
      </c>
      <c r="K206">
        <f>IF(H206="",0.5,IF(H206&lt;=0.1,2,IF(H206&gt;=20,2, IF(AND(H206&gt;0.1,H206&lt;0.2),5,IF(AND(H206&gt;16,H206&lt;20),5,IF(P206&gt;=2,1.5,0))))))</f>
        <v>0</v>
      </c>
      <c r="L206">
        <f>IF(A206="",0.5,IF(B206="",0.5,IF(C206="",0.5,IF(E206="",0.5,IF(Q206="Y",0.01,0)))))</f>
        <v>0</v>
      </c>
      <c r="M206">
        <f>COUNTIF(J206:L206,"&gt;0")</f>
        <v>0</v>
      </c>
      <c r="N206" s="28" t="s">
        <v>66</v>
      </c>
      <c r="O206">
        <f>IF(G206="","",ABS(G207-G206))</f>
        <v>0.10000000000000142</v>
      </c>
      <c r="P206">
        <f>IF(H206="","",ABS(H207-H206))</f>
        <v>9.9999999999999645E-2</v>
      </c>
      <c r="R206" s="2">
        <f>E206-E205</f>
        <v>1.0416666671517305E-2</v>
      </c>
      <c r="S206" s="4">
        <f>MROUND(E206,"0:15")</f>
        <v>45780.645833333328</v>
      </c>
    </row>
    <row r="207" spans="1:19" x14ac:dyDescent="0.35">
      <c r="A207">
        <v>2025</v>
      </c>
      <c r="B207" t="s">
        <v>64</v>
      </c>
      <c r="C207" t="s">
        <v>65</v>
      </c>
      <c r="D207">
        <v>206</v>
      </c>
      <c r="E207" s="4">
        <v>45780.65625</v>
      </c>
      <c r="F207">
        <v>10.72</v>
      </c>
      <c r="G207">
        <v>21.98</v>
      </c>
      <c r="H207">
        <v>10.68</v>
      </c>
      <c r="I207">
        <v>123.8</v>
      </c>
      <c r="J207">
        <f>IF(G207="",0.5,IF(G207&lt;=0,2,IF(G207&gt;=40,2, IF(AND(G207&gt;0,G207&lt;1),5,IF(AND(G207&gt;35,G207&lt;40),5,IF(O207&gt;=1.5,1.5,0))))))</f>
        <v>0</v>
      </c>
      <c r="K207">
        <f>IF(H207="",0.5,IF(H207&lt;=0.1,2,IF(H207&gt;=20,2, IF(AND(H207&gt;0.1,H207&lt;0.2),5,IF(AND(H207&gt;16,H207&lt;20),5,IF(P207&gt;=2,1.5,0))))))</f>
        <v>0</v>
      </c>
      <c r="L207">
        <f>IF(A207="",0.5,IF(B207="",0.5,IF(C207="",0.5,IF(E207="",0.5,IF(Q207="Y",0.01,0)))))</f>
        <v>0</v>
      </c>
      <c r="M207">
        <f>COUNTIF(J207:L207,"&gt;0")</f>
        <v>0</v>
      </c>
      <c r="N207" s="28" t="s">
        <v>66</v>
      </c>
      <c r="O207">
        <f>IF(G207="","",ABS(G208-G207))</f>
        <v>3.9999999999999147E-2</v>
      </c>
      <c r="P207">
        <f>IF(H207="","",ABS(H208-H207))</f>
        <v>9.9999999999999645E-2</v>
      </c>
      <c r="R207" s="2">
        <f>E207-E206</f>
        <v>1.0416666664241347E-2</v>
      </c>
      <c r="S207" s="4">
        <f>MROUND(E207,"0:15")</f>
        <v>45780.65625</v>
      </c>
    </row>
    <row r="208" spans="1:19" x14ac:dyDescent="0.35">
      <c r="A208">
        <v>2025</v>
      </c>
      <c r="B208" t="s">
        <v>64</v>
      </c>
      <c r="C208" t="s">
        <v>65</v>
      </c>
      <c r="D208">
        <v>207</v>
      </c>
      <c r="E208" s="4">
        <v>45780.666666666664</v>
      </c>
      <c r="F208">
        <v>10.62</v>
      </c>
      <c r="G208">
        <v>22.02</v>
      </c>
      <c r="H208">
        <v>10.58</v>
      </c>
      <c r="I208">
        <v>122.7</v>
      </c>
      <c r="J208">
        <f>IF(G208="",0.5,IF(G208&lt;=0,2,IF(G208&gt;=40,2, IF(AND(G208&gt;0,G208&lt;1),5,IF(AND(G208&gt;35,G208&lt;40),5,IF(O208&gt;=1.5,1.5,0))))))</f>
        <v>0</v>
      </c>
      <c r="K208">
        <f>IF(H208="",0.5,IF(H208&lt;=0.1,2,IF(H208&gt;=20,2, IF(AND(H208&gt;0.1,H208&lt;0.2),5,IF(AND(H208&gt;16,H208&lt;20),5,IF(P208&gt;=2,1.5,0))))))</f>
        <v>0</v>
      </c>
      <c r="L208">
        <f>IF(A208="",0.5,IF(B208="",0.5,IF(C208="",0.5,IF(E208="",0.5,IF(Q208="Y",0.01,0)))))</f>
        <v>0</v>
      </c>
      <c r="M208">
        <f>COUNTIF(J208:L208,"&gt;0")</f>
        <v>0</v>
      </c>
      <c r="N208" s="28" t="s">
        <v>66</v>
      </c>
      <c r="O208">
        <f>IF(G208="","",ABS(G209-G208))</f>
        <v>5.9999999999998721E-2</v>
      </c>
      <c r="P208">
        <f>IF(H208="","",ABS(H209-H208))</f>
        <v>0.11999999999999922</v>
      </c>
      <c r="R208" s="2">
        <f>E208-E207</f>
        <v>1.0416666664241347E-2</v>
      </c>
      <c r="S208" s="4">
        <f>MROUND(E208,"0:15")</f>
        <v>45780.666666666664</v>
      </c>
    </row>
    <row r="209" spans="1:19" x14ac:dyDescent="0.35">
      <c r="A209">
        <v>2025</v>
      </c>
      <c r="B209" t="s">
        <v>64</v>
      </c>
      <c r="C209" t="s">
        <v>65</v>
      </c>
      <c r="D209">
        <v>208</v>
      </c>
      <c r="E209" s="4">
        <v>45780.677083333336</v>
      </c>
      <c r="F209">
        <v>10.5</v>
      </c>
      <c r="G209">
        <v>22.08</v>
      </c>
      <c r="H209">
        <v>10.46</v>
      </c>
      <c r="I209">
        <v>121.5</v>
      </c>
      <c r="J209">
        <f>IF(G209="",0.5,IF(G209&lt;=0,2,IF(G209&gt;=40,2, IF(AND(G209&gt;0,G209&lt;1),5,IF(AND(G209&gt;35,G209&lt;40),5,IF(O209&gt;=1.5,1.5,0))))))</f>
        <v>0</v>
      </c>
      <c r="K209">
        <f>IF(H209="",0.5,IF(H209&lt;=0.1,2,IF(H209&gt;=20,2, IF(AND(H209&gt;0.1,H209&lt;0.2),5,IF(AND(H209&gt;16,H209&lt;20),5,IF(P209&gt;=2,1.5,0))))))</f>
        <v>0</v>
      </c>
      <c r="L209">
        <f>IF(A209="",0.5,IF(B209="",0.5,IF(C209="",0.5,IF(E209="",0.5,IF(Q209="Y",0.01,0)))))</f>
        <v>0</v>
      </c>
      <c r="M209">
        <f>COUNTIF(J209:L209,"&gt;0")</f>
        <v>0</v>
      </c>
      <c r="N209" s="28" t="s">
        <v>66</v>
      </c>
      <c r="O209">
        <f>IF(G209="","",ABS(G210-G209))</f>
        <v>4.00000000000027E-2</v>
      </c>
      <c r="P209">
        <f>IF(H209="","",ABS(H210-H209))</f>
        <v>0.11000000000000121</v>
      </c>
      <c r="R209" s="2">
        <f>E209-E208</f>
        <v>1.0416666671517305E-2</v>
      </c>
      <c r="S209" s="4">
        <f>MROUND(E209,"0:15")</f>
        <v>45780.677083333328</v>
      </c>
    </row>
    <row r="210" spans="1:19" x14ac:dyDescent="0.35">
      <c r="A210">
        <v>2025</v>
      </c>
      <c r="B210" t="s">
        <v>64</v>
      </c>
      <c r="C210" t="s">
        <v>65</v>
      </c>
      <c r="D210">
        <v>209</v>
      </c>
      <c r="E210" s="4">
        <v>45780.6875</v>
      </c>
      <c r="F210">
        <v>10.39</v>
      </c>
      <c r="G210">
        <v>22.12</v>
      </c>
      <c r="H210">
        <v>10.35</v>
      </c>
      <c r="I210">
        <v>120.3</v>
      </c>
      <c r="J210">
        <f>IF(G210="",0.5,IF(G210&lt;=0,2,IF(G210&gt;=40,2, IF(AND(G210&gt;0,G210&lt;1),5,IF(AND(G210&gt;35,G210&lt;40),5,IF(O210&gt;=1.5,1.5,0))))))</f>
        <v>0</v>
      </c>
      <c r="K210">
        <f>IF(H210="",0.5,IF(H210&lt;=0.1,2,IF(H210&gt;=20,2, IF(AND(H210&gt;0.1,H210&lt;0.2),5,IF(AND(H210&gt;16,H210&lt;20),5,IF(P210&gt;=2,1.5,0))))))</f>
        <v>0</v>
      </c>
      <c r="L210">
        <f>IF(A210="",0.5,IF(B210="",0.5,IF(C210="",0.5,IF(E210="",0.5,IF(Q210="Y",0.01,0)))))</f>
        <v>0</v>
      </c>
      <c r="M210">
        <f>COUNTIF(J210:L210,"&gt;0")</f>
        <v>0</v>
      </c>
      <c r="N210" s="28" t="s">
        <v>66</v>
      </c>
      <c r="O210">
        <f>IF(G210="","",ABS(G211-G210))</f>
        <v>0</v>
      </c>
      <c r="P210">
        <f>IF(H210="","",ABS(H211-H210))</f>
        <v>9.9999999999999645E-2</v>
      </c>
      <c r="R210" s="2">
        <f>E210-E209</f>
        <v>1.0416666664241347E-2</v>
      </c>
      <c r="S210" s="4">
        <f>MROUND(E210,"0:15")</f>
        <v>45780.6875</v>
      </c>
    </row>
    <row r="211" spans="1:19" x14ac:dyDescent="0.35">
      <c r="A211">
        <v>2025</v>
      </c>
      <c r="B211" t="s">
        <v>64</v>
      </c>
      <c r="C211" t="s">
        <v>65</v>
      </c>
      <c r="D211">
        <v>210</v>
      </c>
      <c r="E211" s="4">
        <v>45780.697916666664</v>
      </c>
      <c r="F211">
        <v>10.29</v>
      </c>
      <c r="G211">
        <v>22.12</v>
      </c>
      <c r="H211">
        <v>10.25</v>
      </c>
      <c r="I211">
        <v>119.2</v>
      </c>
      <c r="J211">
        <f>IF(G211="",0.5,IF(G211&lt;=0,2,IF(G211&gt;=40,2, IF(AND(G211&gt;0,G211&lt;1),5,IF(AND(G211&gt;35,G211&lt;40),5,IF(O211&gt;=1.5,1.5,0))))))</f>
        <v>0</v>
      </c>
      <c r="K211">
        <f>IF(H211="",0.5,IF(H211&lt;=0.1,2,IF(H211&gt;=20,2, IF(AND(H211&gt;0.1,H211&lt;0.2),5,IF(AND(H211&gt;16,H211&lt;20),5,IF(P211&gt;=2,1.5,0))))))</f>
        <v>0</v>
      </c>
      <c r="L211">
        <f>IF(A211="",0.5,IF(B211="",0.5,IF(C211="",0.5,IF(E211="",0.5,IF(Q211="Y",0.01,0)))))</f>
        <v>0</v>
      </c>
      <c r="M211">
        <f>COUNTIF(J211:L211,"&gt;0")</f>
        <v>0</v>
      </c>
      <c r="N211" s="28" t="s">
        <v>66</v>
      </c>
      <c r="O211">
        <f>IF(G211="","",ABS(G212-G211))</f>
        <v>4.00000000000027E-2</v>
      </c>
      <c r="P211">
        <f>IF(H211="","",ABS(H212-H211))</f>
        <v>0.17999999999999972</v>
      </c>
      <c r="R211" s="2">
        <f>E211-E210</f>
        <v>1.0416666664241347E-2</v>
      </c>
      <c r="S211" s="4">
        <f>MROUND(E211,"0:15")</f>
        <v>45780.697916666664</v>
      </c>
    </row>
    <row r="212" spans="1:19" x14ac:dyDescent="0.35">
      <c r="A212">
        <v>2025</v>
      </c>
      <c r="B212" t="s">
        <v>64</v>
      </c>
      <c r="C212" t="s">
        <v>65</v>
      </c>
      <c r="D212">
        <v>211</v>
      </c>
      <c r="E212" s="4">
        <v>45780.708333333336</v>
      </c>
      <c r="F212">
        <v>10.11</v>
      </c>
      <c r="G212">
        <v>22.08</v>
      </c>
      <c r="H212">
        <v>10.07</v>
      </c>
      <c r="I212">
        <v>117</v>
      </c>
      <c r="J212">
        <f>IF(G212="",0.5,IF(G212&lt;=0,2,IF(G212&gt;=40,2, IF(AND(G212&gt;0,G212&lt;1),5,IF(AND(G212&gt;35,G212&lt;40),5,IF(O212&gt;=1.5,1.5,0))))))</f>
        <v>0</v>
      </c>
      <c r="K212">
        <f>IF(H212="",0.5,IF(H212&lt;=0.1,2,IF(H212&gt;=20,2, IF(AND(H212&gt;0.1,H212&lt;0.2),5,IF(AND(H212&gt;16,H212&lt;20),5,IF(P212&gt;=2,1.5,0))))))</f>
        <v>0</v>
      </c>
      <c r="L212">
        <f>IF(A212="",0.5,IF(B212="",0.5,IF(C212="",0.5,IF(E212="",0.5,IF(Q212="Y",0.01,0)))))</f>
        <v>0</v>
      </c>
      <c r="M212">
        <f>COUNTIF(J212:L212,"&gt;0")</f>
        <v>0</v>
      </c>
      <c r="N212" s="28" t="s">
        <v>66</v>
      </c>
      <c r="O212">
        <f>IF(G212="","",ABS(G213-G212))</f>
        <v>3.9999999999999147E-2</v>
      </c>
      <c r="P212">
        <f>IF(H212="","",ABS(H213-H212))</f>
        <v>0.13000000000000078</v>
      </c>
      <c r="R212" s="2">
        <f>E212-E211</f>
        <v>1.0416666671517305E-2</v>
      </c>
      <c r="S212" s="4">
        <f>MROUND(E212,"0:15")</f>
        <v>45780.708333333328</v>
      </c>
    </row>
    <row r="213" spans="1:19" x14ac:dyDescent="0.35">
      <c r="A213">
        <v>2025</v>
      </c>
      <c r="B213" t="s">
        <v>64</v>
      </c>
      <c r="C213" t="s">
        <v>65</v>
      </c>
      <c r="D213">
        <v>212</v>
      </c>
      <c r="E213" s="4">
        <v>45780.71875</v>
      </c>
      <c r="F213">
        <v>9.98</v>
      </c>
      <c r="G213">
        <v>22.04</v>
      </c>
      <c r="H213">
        <v>9.94</v>
      </c>
      <c r="I213">
        <v>115.4</v>
      </c>
      <c r="J213">
        <f>IF(G213="",0.5,IF(G213&lt;=0,2,IF(G213&gt;=40,2, IF(AND(G213&gt;0,G213&lt;1),5,IF(AND(G213&gt;35,G213&lt;40),5,IF(O213&gt;=1.5,1.5,0))))))</f>
        <v>0</v>
      </c>
      <c r="K213">
        <f>IF(H213="",0.5,IF(H213&lt;=0.1,2,IF(H213&gt;=20,2, IF(AND(H213&gt;0.1,H213&lt;0.2),5,IF(AND(H213&gt;16,H213&lt;20),5,IF(P213&gt;=2,1.5,0))))))</f>
        <v>0</v>
      </c>
      <c r="L213">
        <f>IF(A213="",0.5,IF(B213="",0.5,IF(C213="",0.5,IF(E213="",0.5,IF(Q213="Y",0.01,0)))))</f>
        <v>0</v>
      </c>
      <c r="M213">
        <f>COUNTIF(J213:L213,"&gt;0")</f>
        <v>0</v>
      </c>
      <c r="N213" s="28" t="s">
        <v>66</v>
      </c>
      <c r="O213">
        <f>IF(G213="","",ABS(G214-G213))</f>
        <v>0</v>
      </c>
      <c r="P213">
        <f>IF(H213="","",ABS(H214-H213))</f>
        <v>0.13999999999999879</v>
      </c>
      <c r="R213" s="2">
        <f>E213-E212</f>
        <v>1.0416666664241347E-2</v>
      </c>
      <c r="S213" s="4">
        <f>MROUND(E213,"0:15")</f>
        <v>45780.71875</v>
      </c>
    </row>
    <row r="214" spans="1:19" x14ac:dyDescent="0.35">
      <c r="A214">
        <v>2025</v>
      </c>
      <c r="B214" t="s">
        <v>64</v>
      </c>
      <c r="C214" t="s">
        <v>65</v>
      </c>
      <c r="D214">
        <v>213</v>
      </c>
      <c r="E214" s="4">
        <v>45780.729166666664</v>
      </c>
      <c r="F214">
        <v>9.84</v>
      </c>
      <c r="G214">
        <v>22.04</v>
      </c>
      <c r="H214">
        <v>9.8000000000000007</v>
      </c>
      <c r="I214">
        <v>113.8</v>
      </c>
      <c r="J214">
        <f>IF(G214="",0.5,IF(G214&lt;=0,2,IF(G214&gt;=40,2, IF(AND(G214&gt;0,G214&lt;1),5,IF(AND(G214&gt;35,G214&lt;40),5,IF(O214&gt;=1.5,1.5,0))))))</f>
        <v>0</v>
      </c>
      <c r="K214">
        <f>IF(H214="",0.5,IF(H214&lt;=0.1,2,IF(H214&gt;=20,2, IF(AND(H214&gt;0.1,H214&lt;0.2),5,IF(AND(H214&gt;16,H214&lt;20),5,IF(P214&gt;=2,1.5,0))))))</f>
        <v>0</v>
      </c>
      <c r="L214">
        <f>IF(A214="",0.5,IF(B214="",0.5,IF(C214="",0.5,IF(E214="",0.5,IF(Q214="Y",0.01,0)))))</f>
        <v>0</v>
      </c>
      <c r="M214">
        <f>COUNTIF(J214:L214,"&gt;0")</f>
        <v>0</v>
      </c>
      <c r="N214" s="28" t="s">
        <v>66</v>
      </c>
      <c r="O214">
        <f>IF(G214="","",ABS(G215-G214))</f>
        <v>3.9999999999999147E-2</v>
      </c>
      <c r="P214">
        <f>IF(H214="","",ABS(H215-H214))</f>
        <v>0.14000000000000057</v>
      </c>
      <c r="R214" s="2">
        <f>E214-E213</f>
        <v>1.0416666664241347E-2</v>
      </c>
      <c r="S214" s="4">
        <f>MROUND(E214,"0:15")</f>
        <v>45780.729166666664</v>
      </c>
    </row>
    <row r="215" spans="1:19" x14ac:dyDescent="0.35">
      <c r="A215">
        <v>2025</v>
      </c>
      <c r="B215" t="s">
        <v>64</v>
      </c>
      <c r="C215" t="s">
        <v>65</v>
      </c>
      <c r="D215">
        <v>214</v>
      </c>
      <c r="E215" s="4">
        <v>45780.739583333336</v>
      </c>
      <c r="F215">
        <v>9.6999999999999993</v>
      </c>
      <c r="G215">
        <v>22</v>
      </c>
      <c r="H215">
        <v>9.66</v>
      </c>
      <c r="I215">
        <v>112.1</v>
      </c>
      <c r="J215">
        <f>IF(G215="",0.5,IF(G215&lt;=0,2,IF(G215&gt;=40,2, IF(AND(G215&gt;0,G215&lt;1),5,IF(AND(G215&gt;35,G215&lt;40),5,IF(O215&gt;=1.5,1.5,0))))))</f>
        <v>0</v>
      </c>
      <c r="K215">
        <f>IF(H215="",0.5,IF(H215&lt;=0.1,2,IF(H215&gt;=20,2, IF(AND(H215&gt;0.1,H215&lt;0.2),5,IF(AND(H215&gt;16,H215&lt;20),5,IF(P215&gt;=2,1.5,0))))))</f>
        <v>0</v>
      </c>
      <c r="L215">
        <f>IF(A215="",0.5,IF(B215="",0.5,IF(C215="",0.5,IF(E215="",0.5,IF(Q215="Y",0.01,0)))))</f>
        <v>0</v>
      </c>
      <c r="M215">
        <f>COUNTIF(J215:L215,"&gt;0")</f>
        <v>0</v>
      </c>
      <c r="N215" s="28" t="s">
        <v>66</v>
      </c>
      <c r="O215">
        <f>IF(G215="","",ABS(G216-G215))</f>
        <v>3.9999999999999147E-2</v>
      </c>
      <c r="P215">
        <f>IF(H215="","",ABS(H216-H215))</f>
        <v>0.12000000000000099</v>
      </c>
      <c r="R215" s="2">
        <f>E215-E214</f>
        <v>1.0416666671517305E-2</v>
      </c>
      <c r="S215" s="4">
        <f>MROUND(E215,"0:15")</f>
        <v>45780.739583333328</v>
      </c>
    </row>
    <row r="216" spans="1:19" x14ac:dyDescent="0.35">
      <c r="A216">
        <v>2025</v>
      </c>
      <c r="B216" t="s">
        <v>64</v>
      </c>
      <c r="C216" t="s">
        <v>65</v>
      </c>
      <c r="D216">
        <v>215</v>
      </c>
      <c r="E216" s="4">
        <v>45780.75</v>
      </c>
      <c r="F216">
        <v>9.58</v>
      </c>
      <c r="G216">
        <v>21.96</v>
      </c>
      <c r="H216">
        <v>9.5399999999999991</v>
      </c>
      <c r="I216">
        <v>110.6</v>
      </c>
      <c r="J216">
        <f>IF(G216="",0.5,IF(G216&lt;=0,2,IF(G216&gt;=40,2, IF(AND(G216&gt;0,G216&lt;1),5,IF(AND(G216&gt;35,G216&lt;40),5,IF(O216&gt;=1.5,1.5,0))))))</f>
        <v>0</v>
      </c>
      <c r="K216">
        <f>IF(H216="",0.5,IF(H216&lt;=0.1,2,IF(H216&gt;=20,2, IF(AND(H216&gt;0.1,H216&lt;0.2),5,IF(AND(H216&gt;16,H216&lt;20),5,IF(P216&gt;=2,1.5,0))))))</f>
        <v>0</v>
      </c>
      <c r="L216">
        <f>IF(A216="",0.5,IF(B216="",0.5,IF(C216="",0.5,IF(E216="",0.5,IF(Q216="Y",0.01,0)))))</f>
        <v>0</v>
      </c>
      <c r="M216">
        <f>COUNTIF(J216:L216,"&gt;0")</f>
        <v>0</v>
      </c>
      <c r="N216" s="28" t="s">
        <v>66</v>
      </c>
      <c r="O216">
        <f>IF(G216="","",ABS(G217-G216))</f>
        <v>3.9999999999999147E-2</v>
      </c>
      <c r="P216">
        <f>IF(H216="","",ABS(H217-H216))</f>
        <v>0.17999999999999972</v>
      </c>
      <c r="R216" s="2">
        <f>E216-E215</f>
        <v>1.0416666664241347E-2</v>
      </c>
      <c r="S216" s="4">
        <f>MROUND(E216,"0:15")</f>
        <v>45780.75</v>
      </c>
    </row>
    <row r="217" spans="1:19" x14ac:dyDescent="0.35">
      <c r="A217">
        <v>2025</v>
      </c>
      <c r="B217" t="s">
        <v>64</v>
      </c>
      <c r="C217" t="s">
        <v>65</v>
      </c>
      <c r="D217">
        <v>216</v>
      </c>
      <c r="E217" s="4">
        <v>45780.760416666664</v>
      </c>
      <c r="F217">
        <v>9.4</v>
      </c>
      <c r="G217">
        <v>21.92</v>
      </c>
      <c r="H217">
        <v>9.36</v>
      </c>
      <c r="I217">
        <v>108.4</v>
      </c>
      <c r="J217">
        <f>IF(G217="",0.5,IF(G217&lt;=0,2,IF(G217&gt;=40,2, IF(AND(G217&gt;0,G217&lt;1),5,IF(AND(G217&gt;35,G217&lt;40),5,IF(O217&gt;=1.5,1.5,0))))))</f>
        <v>0</v>
      </c>
      <c r="K217">
        <f>IF(H217="",0.5,IF(H217&lt;=0.1,2,IF(H217&gt;=20,2, IF(AND(H217&gt;0.1,H217&lt;0.2),5,IF(AND(H217&gt;16,H217&lt;20),5,IF(P217&gt;=2,1.5,0))))))</f>
        <v>0</v>
      </c>
      <c r="L217">
        <f>IF(A217="",0.5,IF(B217="",0.5,IF(C217="",0.5,IF(E217="",0.5,IF(Q217="Y",0.01,0)))))</f>
        <v>0</v>
      </c>
      <c r="M217">
        <f>COUNTIF(J217:L217,"&gt;0")</f>
        <v>0</v>
      </c>
      <c r="N217" s="28" t="s">
        <v>66</v>
      </c>
      <c r="O217">
        <f>IF(G217="","",ABS(G218-G217))</f>
        <v>6.0000000000002274E-2</v>
      </c>
      <c r="P217">
        <f>IF(H217="","",ABS(H218-H217))</f>
        <v>0.16000000000000014</v>
      </c>
      <c r="R217" s="2">
        <f>E217-E216</f>
        <v>1.0416666664241347E-2</v>
      </c>
      <c r="S217" s="4">
        <f>MROUND(E217,"0:15")</f>
        <v>45780.760416666664</v>
      </c>
    </row>
    <row r="218" spans="1:19" x14ac:dyDescent="0.35">
      <c r="A218">
        <v>2025</v>
      </c>
      <c r="B218" t="s">
        <v>64</v>
      </c>
      <c r="C218" t="s">
        <v>65</v>
      </c>
      <c r="D218">
        <v>217</v>
      </c>
      <c r="E218" s="4">
        <v>45780.770833333336</v>
      </c>
      <c r="F218">
        <v>9.24</v>
      </c>
      <c r="G218">
        <v>21.86</v>
      </c>
      <c r="H218">
        <v>9.1999999999999993</v>
      </c>
      <c r="I218">
        <v>106.5</v>
      </c>
      <c r="J218">
        <f>IF(G218="",0.5,IF(G218&lt;=0,2,IF(G218&gt;=40,2, IF(AND(G218&gt;0,G218&lt;1),5,IF(AND(G218&gt;35,G218&lt;40),5,IF(O218&gt;=1.5,1.5,0))))))</f>
        <v>0</v>
      </c>
      <c r="K218">
        <f>IF(H218="",0.5,IF(H218&lt;=0.1,2,IF(H218&gt;=20,2, IF(AND(H218&gt;0.1,H218&lt;0.2),5,IF(AND(H218&gt;16,H218&lt;20),5,IF(P218&gt;=2,1.5,0))))))</f>
        <v>0</v>
      </c>
      <c r="L218">
        <f>IF(A218="",0.5,IF(B218="",0.5,IF(C218="",0.5,IF(E218="",0.5,IF(Q218="Y",0.01,0)))))</f>
        <v>0</v>
      </c>
      <c r="M218">
        <f>COUNTIF(J218:L218,"&gt;0")</f>
        <v>0</v>
      </c>
      <c r="N218" s="28" t="s">
        <v>66</v>
      </c>
      <c r="O218">
        <f>IF(G218="","",ABS(G219-G218))</f>
        <v>1.9999999999999574E-2</v>
      </c>
      <c r="P218">
        <f>IF(H218="","",ABS(H219-H218))</f>
        <v>0.16000000000000014</v>
      </c>
      <c r="R218" s="2">
        <f>E218-E217</f>
        <v>1.0416666671517305E-2</v>
      </c>
      <c r="S218" s="4">
        <f>MROUND(E218,"0:15")</f>
        <v>45780.770833333328</v>
      </c>
    </row>
    <row r="219" spans="1:19" x14ac:dyDescent="0.35">
      <c r="A219">
        <v>2025</v>
      </c>
      <c r="B219" t="s">
        <v>64</v>
      </c>
      <c r="C219" t="s">
        <v>65</v>
      </c>
      <c r="D219">
        <v>218</v>
      </c>
      <c r="E219" s="4">
        <v>45780.78125</v>
      </c>
      <c r="F219">
        <v>9.07</v>
      </c>
      <c r="G219">
        <v>21.84</v>
      </c>
      <c r="H219">
        <v>9.0399999999999991</v>
      </c>
      <c r="I219">
        <v>104.5</v>
      </c>
      <c r="J219">
        <f>IF(G219="",0.5,IF(G219&lt;=0,2,IF(G219&gt;=40,2, IF(AND(G219&gt;0,G219&lt;1),5,IF(AND(G219&gt;35,G219&lt;40),5,IF(O219&gt;=1.5,1.5,0))))))</f>
        <v>0</v>
      </c>
      <c r="K219">
        <f>IF(H219="",0.5,IF(H219&lt;=0.1,2,IF(H219&gt;=20,2, IF(AND(H219&gt;0.1,H219&lt;0.2),5,IF(AND(H219&gt;16,H219&lt;20),5,IF(P219&gt;=2,1.5,0))))))</f>
        <v>0</v>
      </c>
      <c r="L219">
        <f>IF(A219="",0.5,IF(B219="",0.5,IF(C219="",0.5,IF(E219="",0.5,IF(Q219="Y",0.01,0)))))</f>
        <v>0</v>
      </c>
      <c r="M219">
        <f>COUNTIF(J219:L219,"&gt;0")</f>
        <v>0</v>
      </c>
      <c r="N219" s="28" t="s">
        <v>66</v>
      </c>
      <c r="O219">
        <f>IF(G219="","",ABS(G220-G219))</f>
        <v>5.9999999999998721E-2</v>
      </c>
      <c r="P219">
        <f>IF(H219="","",ABS(H220-H219))</f>
        <v>0.20999999999999908</v>
      </c>
      <c r="R219" s="2">
        <f>E219-E218</f>
        <v>1.0416666664241347E-2</v>
      </c>
      <c r="S219" s="4">
        <f>MROUND(E219,"0:15")</f>
        <v>45780.78125</v>
      </c>
    </row>
    <row r="220" spans="1:19" x14ac:dyDescent="0.35">
      <c r="A220">
        <v>2025</v>
      </c>
      <c r="B220" t="s">
        <v>64</v>
      </c>
      <c r="C220" t="s">
        <v>65</v>
      </c>
      <c r="D220">
        <v>219</v>
      </c>
      <c r="E220" s="4">
        <v>45780.791666666664</v>
      </c>
      <c r="F220">
        <v>8.86</v>
      </c>
      <c r="G220">
        <v>21.78</v>
      </c>
      <c r="H220">
        <v>8.83</v>
      </c>
      <c r="I220">
        <v>101.9</v>
      </c>
      <c r="J220">
        <f>IF(G220="",0.5,IF(G220&lt;=0,2,IF(G220&gt;=40,2, IF(AND(G220&gt;0,G220&lt;1),5,IF(AND(G220&gt;35,G220&lt;40),5,IF(O220&gt;=1.5,1.5,0))))))</f>
        <v>0</v>
      </c>
      <c r="K220">
        <f>IF(H220="",0.5,IF(H220&lt;=0.1,2,IF(H220&gt;=20,2, IF(AND(H220&gt;0.1,H220&lt;0.2),5,IF(AND(H220&gt;16,H220&lt;20),5,IF(P220&gt;=2,1.5,0))))))</f>
        <v>0</v>
      </c>
      <c r="L220">
        <f>IF(A220="",0.5,IF(B220="",0.5,IF(C220="",0.5,IF(E220="",0.5,IF(Q220="Y",0.01,0)))))</f>
        <v>0</v>
      </c>
      <c r="M220">
        <f>COUNTIF(J220:L220,"&gt;0")</f>
        <v>0</v>
      </c>
      <c r="N220" s="28" t="s">
        <v>66</v>
      </c>
      <c r="O220">
        <f>IF(G220="","",ABS(G221-G220))</f>
        <v>4.00000000000027E-2</v>
      </c>
      <c r="P220">
        <f>IF(H220="","",ABS(H221-H220))</f>
        <v>0.16000000000000014</v>
      </c>
      <c r="R220" s="2">
        <f>E220-E219</f>
        <v>1.0416666664241347E-2</v>
      </c>
      <c r="S220" s="4">
        <f>MROUND(E220,"0:15")</f>
        <v>45780.791666666664</v>
      </c>
    </row>
    <row r="221" spans="1:19" x14ac:dyDescent="0.35">
      <c r="A221">
        <v>2025</v>
      </c>
      <c r="B221" t="s">
        <v>64</v>
      </c>
      <c r="C221" t="s">
        <v>65</v>
      </c>
      <c r="D221">
        <v>220</v>
      </c>
      <c r="E221" s="4">
        <v>45780.802083333336</v>
      </c>
      <c r="F221">
        <v>8.6999999999999993</v>
      </c>
      <c r="G221">
        <v>21.74</v>
      </c>
      <c r="H221">
        <v>8.67</v>
      </c>
      <c r="I221">
        <v>100</v>
      </c>
      <c r="J221">
        <f>IF(G221="",0.5,IF(G221&lt;=0,2,IF(G221&gt;=40,2, IF(AND(G221&gt;0,G221&lt;1),5,IF(AND(G221&gt;35,G221&lt;40),5,IF(O221&gt;=1.5,1.5,0))))))</f>
        <v>0</v>
      </c>
      <c r="K221">
        <f>IF(H221="",0.5,IF(H221&lt;=0.1,2,IF(H221&gt;=20,2, IF(AND(H221&gt;0.1,H221&lt;0.2),5,IF(AND(H221&gt;16,H221&lt;20),5,IF(P221&gt;=2,1.5,0))))))</f>
        <v>0</v>
      </c>
      <c r="L221">
        <f>IF(A221="",0.5,IF(B221="",0.5,IF(C221="",0.5,IF(E221="",0.5,IF(Q221="Y",0.01,0)))))</f>
        <v>0</v>
      </c>
      <c r="M221">
        <f>COUNTIF(J221:L221,"&gt;0")</f>
        <v>0</v>
      </c>
      <c r="N221" s="28" t="s">
        <v>66</v>
      </c>
      <c r="O221">
        <f>IF(G221="","",ABS(G222-G221))</f>
        <v>3.9999999999999147E-2</v>
      </c>
      <c r="P221">
        <f>IF(H221="","",ABS(H222-H221))</f>
        <v>0.1899999999999995</v>
      </c>
      <c r="R221" s="2">
        <f>E221-E220</f>
        <v>1.0416666671517305E-2</v>
      </c>
      <c r="S221" s="4">
        <f>MROUND(E221,"0:15")</f>
        <v>45780.802083333328</v>
      </c>
    </row>
    <row r="222" spans="1:19" x14ac:dyDescent="0.35">
      <c r="A222">
        <v>2025</v>
      </c>
      <c r="B222" t="s">
        <v>64</v>
      </c>
      <c r="C222" t="s">
        <v>65</v>
      </c>
      <c r="D222">
        <v>221</v>
      </c>
      <c r="E222" s="4">
        <v>45780.8125</v>
      </c>
      <c r="F222">
        <v>8.51</v>
      </c>
      <c r="G222">
        <v>21.7</v>
      </c>
      <c r="H222">
        <v>8.48</v>
      </c>
      <c r="I222">
        <v>97.7</v>
      </c>
      <c r="J222">
        <f>IF(G222="",0.5,IF(G222&lt;=0,2,IF(G222&gt;=40,2, IF(AND(G222&gt;0,G222&lt;1),5,IF(AND(G222&gt;35,G222&lt;40),5,IF(O222&gt;=1.5,1.5,0))))))</f>
        <v>0</v>
      </c>
      <c r="K222">
        <f>IF(H222="",0.5,IF(H222&lt;=0.1,2,IF(H222&gt;=20,2, IF(AND(H222&gt;0.1,H222&lt;0.2),5,IF(AND(H222&gt;16,H222&lt;20),5,IF(P222&gt;=2,1.5,0))))))</f>
        <v>0</v>
      </c>
      <c r="L222">
        <f>IF(A222="",0.5,IF(B222="",0.5,IF(C222="",0.5,IF(E222="",0.5,IF(Q222="Y",0.01,0)))))</f>
        <v>0</v>
      </c>
      <c r="M222">
        <f>COUNTIF(J222:L222,"&gt;0")</f>
        <v>0</v>
      </c>
      <c r="N222" s="28" t="s">
        <v>66</v>
      </c>
      <c r="O222">
        <f>IF(G222="","",ABS(G223-G222))</f>
        <v>5.9999999999998721E-2</v>
      </c>
      <c r="P222">
        <f>IF(H222="","",ABS(H223-H222))</f>
        <v>0.16999999999999993</v>
      </c>
      <c r="R222" s="2">
        <f>E222-E221</f>
        <v>1.0416666664241347E-2</v>
      </c>
      <c r="S222" s="4">
        <f>MROUND(E222,"0:15")</f>
        <v>45780.8125</v>
      </c>
    </row>
    <row r="223" spans="1:19" x14ac:dyDescent="0.35">
      <c r="A223">
        <v>2025</v>
      </c>
      <c r="B223" t="s">
        <v>64</v>
      </c>
      <c r="C223" t="s">
        <v>65</v>
      </c>
      <c r="D223">
        <v>222</v>
      </c>
      <c r="E223" s="4">
        <v>45780.822916666664</v>
      </c>
      <c r="F223">
        <v>8.34</v>
      </c>
      <c r="G223">
        <v>21.64</v>
      </c>
      <c r="H223">
        <v>8.31</v>
      </c>
      <c r="I223">
        <v>95.7</v>
      </c>
      <c r="J223">
        <f>IF(G223="",0.5,IF(G223&lt;=0,2,IF(G223&gt;=40,2, IF(AND(G223&gt;0,G223&lt;1),5,IF(AND(G223&gt;35,G223&lt;40),5,IF(O223&gt;=1.5,1.5,0))))))</f>
        <v>0</v>
      </c>
      <c r="K223">
        <f>IF(H223="",0.5,IF(H223&lt;=0.1,2,IF(H223&gt;=20,2, IF(AND(H223&gt;0.1,H223&lt;0.2),5,IF(AND(H223&gt;16,H223&lt;20),5,IF(P223&gt;=2,1.5,0))))))</f>
        <v>0</v>
      </c>
      <c r="L223">
        <f>IF(A223="",0.5,IF(B223="",0.5,IF(C223="",0.5,IF(E223="",0.5,IF(Q223="Y",0.01,0)))))</f>
        <v>0</v>
      </c>
      <c r="M223">
        <f>COUNTIF(J223:L223,"&gt;0")</f>
        <v>0</v>
      </c>
      <c r="N223" s="28" t="s">
        <v>66</v>
      </c>
      <c r="O223">
        <f>IF(G223="","",ABS(G224-G223))</f>
        <v>8.0000000000001847E-2</v>
      </c>
      <c r="P223">
        <f>IF(H223="","",ABS(H224-H223))</f>
        <v>0.20000000000000107</v>
      </c>
      <c r="R223" s="2">
        <f>E223-E222</f>
        <v>1.0416666664241347E-2</v>
      </c>
      <c r="S223" s="4">
        <f>MROUND(E223,"0:15")</f>
        <v>45780.822916666664</v>
      </c>
    </row>
    <row r="224" spans="1:19" x14ac:dyDescent="0.35">
      <c r="A224">
        <v>2025</v>
      </c>
      <c r="B224" t="s">
        <v>64</v>
      </c>
      <c r="C224" t="s">
        <v>65</v>
      </c>
      <c r="D224">
        <v>223</v>
      </c>
      <c r="E224" s="4">
        <v>45780.833333333336</v>
      </c>
      <c r="F224">
        <v>8.14</v>
      </c>
      <c r="G224">
        <v>21.56</v>
      </c>
      <c r="H224">
        <v>8.11</v>
      </c>
      <c r="I224">
        <v>93.2</v>
      </c>
      <c r="J224">
        <f>IF(G224="",0.5,IF(G224&lt;=0,2,IF(G224&gt;=40,2, IF(AND(G224&gt;0,G224&lt;1),5,IF(AND(G224&gt;35,G224&lt;40),5,IF(O224&gt;=1.5,1.5,0))))))</f>
        <v>0</v>
      </c>
      <c r="K224">
        <f>IF(H224="",0.5,IF(H224&lt;=0.1,2,IF(H224&gt;=20,2, IF(AND(H224&gt;0.1,H224&lt;0.2),5,IF(AND(H224&gt;16,H224&lt;20),5,IF(P224&gt;=2,1.5,0))))))</f>
        <v>0</v>
      </c>
      <c r="L224">
        <f>IF(A224="",0.5,IF(B224="",0.5,IF(C224="",0.5,IF(E224="",0.5,IF(Q224="Y",0.01,0)))))</f>
        <v>0</v>
      </c>
      <c r="M224">
        <f>COUNTIF(J224:L224,"&gt;0")</f>
        <v>0</v>
      </c>
      <c r="N224" s="28" t="s">
        <v>66</v>
      </c>
      <c r="O224">
        <f>IF(G224="","",ABS(G225-G224))</f>
        <v>7.9999999999998295E-2</v>
      </c>
      <c r="P224">
        <f>IF(H224="","",ABS(H225-H224))</f>
        <v>0.15999999999999925</v>
      </c>
      <c r="R224" s="2">
        <f>E224-E223</f>
        <v>1.0416666671517305E-2</v>
      </c>
      <c r="S224" s="4">
        <f>MROUND(E224,"0:15")</f>
        <v>45780.833333333328</v>
      </c>
    </row>
    <row r="225" spans="1:22" x14ac:dyDescent="0.35">
      <c r="A225">
        <v>2025</v>
      </c>
      <c r="B225" t="s">
        <v>64</v>
      </c>
      <c r="C225" t="s">
        <v>65</v>
      </c>
      <c r="D225">
        <v>224</v>
      </c>
      <c r="E225" s="4">
        <v>45780.84375</v>
      </c>
      <c r="F225">
        <v>7.98</v>
      </c>
      <c r="G225">
        <v>21.48</v>
      </c>
      <c r="H225">
        <v>7.95</v>
      </c>
      <c r="I225">
        <v>91.3</v>
      </c>
      <c r="J225">
        <f>IF(G225="",0.5,IF(G225&lt;=0,2,IF(G225&gt;=40,2, IF(AND(G225&gt;0,G225&lt;1),5,IF(AND(G225&gt;35,G225&lt;40),5,IF(O225&gt;=1.5,1.5,0))))))</f>
        <v>0</v>
      </c>
      <c r="K225">
        <f>IF(H225="",0.5,IF(H225&lt;=0.1,2,IF(H225&gt;=20,2, IF(AND(H225&gt;0.1,H225&lt;0.2),5,IF(AND(H225&gt;16,H225&lt;20),5,IF(P225&gt;=2,1.5,0))))))</f>
        <v>0</v>
      </c>
      <c r="L225">
        <f>IF(A225="",0.5,IF(B225="",0.5,IF(C225="",0.5,IF(E225="",0.5,IF(Q225="Y",0.01,0)))))</f>
        <v>0</v>
      </c>
      <c r="M225">
        <f>COUNTIF(J225:L225,"&gt;0")</f>
        <v>0</v>
      </c>
      <c r="N225" s="28" t="s">
        <v>66</v>
      </c>
      <c r="O225">
        <f>IF(G225="","",ABS(G226-G225))</f>
        <v>8.0000000000001847E-2</v>
      </c>
      <c r="P225">
        <f>IF(H225="","",ABS(H226-H225))</f>
        <v>0.16000000000000014</v>
      </c>
      <c r="R225" s="2">
        <f>E225-E224</f>
        <v>1.0416666664241347E-2</v>
      </c>
      <c r="S225" s="4">
        <f>MROUND(E225,"0:15")</f>
        <v>45780.84375</v>
      </c>
    </row>
    <row r="226" spans="1:22" x14ac:dyDescent="0.35">
      <c r="A226">
        <v>2025</v>
      </c>
      <c r="B226" t="s">
        <v>64</v>
      </c>
      <c r="C226" t="s">
        <v>65</v>
      </c>
      <c r="D226">
        <v>225</v>
      </c>
      <c r="E226" s="4">
        <v>45780.854166666664</v>
      </c>
      <c r="F226">
        <v>7.82</v>
      </c>
      <c r="G226">
        <v>21.4</v>
      </c>
      <c r="H226">
        <v>7.79</v>
      </c>
      <c r="I226">
        <v>89.3</v>
      </c>
      <c r="J226">
        <f>IF(G226="",0.5,IF(G226&lt;=0,2,IF(G226&gt;=40,2, IF(AND(G226&gt;0,G226&lt;1),5,IF(AND(G226&gt;35,G226&lt;40),5,IF(O226&gt;=1.5,1.5,0))))))</f>
        <v>0</v>
      </c>
      <c r="K226">
        <f>IF(H226="",0.5,IF(H226&lt;=0.1,2,IF(H226&gt;=20,2, IF(AND(H226&gt;0.1,H226&lt;0.2),5,IF(AND(H226&gt;16,H226&lt;20),5,IF(P226&gt;=2,1.5,0))))))</f>
        <v>0</v>
      </c>
      <c r="L226">
        <f>IF(A226="",0.5,IF(B226="",0.5,IF(C226="",0.5,IF(E226="",0.5,IF(Q226="Y",0.01,0)))))</f>
        <v>0</v>
      </c>
      <c r="M226">
        <f>COUNTIF(J226:L226,"&gt;0")</f>
        <v>0</v>
      </c>
      <c r="N226" s="28" t="s">
        <v>66</v>
      </c>
      <c r="O226">
        <f>IF(G226="","",ABS(G227-G226))</f>
        <v>7.9999999999998295E-2</v>
      </c>
      <c r="P226">
        <f>IF(H226="","",ABS(H227-H226))</f>
        <v>0.13999999999999968</v>
      </c>
      <c r="R226" s="2">
        <f>E226-E225</f>
        <v>1.0416666664241347E-2</v>
      </c>
      <c r="S226" s="4">
        <f>MROUND(E226,"0:15")</f>
        <v>45780.854166666664</v>
      </c>
    </row>
    <row r="227" spans="1:22" x14ac:dyDescent="0.35">
      <c r="A227">
        <v>2025</v>
      </c>
      <c r="B227" t="s">
        <v>64</v>
      </c>
      <c r="C227" t="s">
        <v>65</v>
      </c>
      <c r="D227">
        <v>226</v>
      </c>
      <c r="E227" s="4">
        <v>45780.864583333336</v>
      </c>
      <c r="F227">
        <v>7.68</v>
      </c>
      <c r="G227">
        <v>21.32</v>
      </c>
      <c r="H227">
        <v>7.65</v>
      </c>
      <c r="I227">
        <v>87.6</v>
      </c>
      <c r="J227">
        <f>IF(G227="",0.5,IF(G227&lt;=0,2,IF(G227&gt;=40,2, IF(AND(G227&gt;0,G227&lt;1),5,IF(AND(G227&gt;35,G227&lt;40),5,IF(O227&gt;=1.5,1.5,0))))))</f>
        <v>0</v>
      </c>
      <c r="K227">
        <f>IF(H227="",0.5,IF(H227&lt;=0.1,2,IF(H227&gt;=20,2, IF(AND(H227&gt;0.1,H227&lt;0.2),5,IF(AND(H227&gt;16,H227&lt;20),5,IF(P227&gt;=2,1.5,0))))))</f>
        <v>0</v>
      </c>
      <c r="L227">
        <f>IF(A227="",0.5,IF(B227="",0.5,IF(C227="",0.5,IF(E227="",0.5,IF(Q227="Y",0.01,0)))))</f>
        <v>0</v>
      </c>
      <c r="M227">
        <f>COUNTIF(J227:L227,"&gt;0")</f>
        <v>0</v>
      </c>
      <c r="N227" s="28" t="s">
        <v>66</v>
      </c>
      <c r="O227">
        <f>IF(G227="","",ABS(G228-G227))</f>
        <v>0.10000000000000142</v>
      </c>
      <c r="P227">
        <f>IF(H227="","",ABS(H228-H227))</f>
        <v>0.13000000000000078</v>
      </c>
      <c r="R227" s="2">
        <f>E227-E226</f>
        <v>1.0416666671517305E-2</v>
      </c>
      <c r="S227" s="4">
        <f>MROUND(E227,"0:15")</f>
        <v>45780.864583333328</v>
      </c>
    </row>
    <row r="228" spans="1:22" x14ac:dyDescent="0.35">
      <c r="A228">
        <v>2025</v>
      </c>
      <c r="B228" t="s">
        <v>64</v>
      </c>
      <c r="C228" t="s">
        <v>65</v>
      </c>
      <c r="D228">
        <v>227</v>
      </c>
      <c r="E228" s="4">
        <v>45780.875</v>
      </c>
      <c r="F228">
        <v>7.55</v>
      </c>
      <c r="G228">
        <v>21.22</v>
      </c>
      <c r="H228">
        <v>7.52</v>
      </c>
      <c r="I228">
        <v>85.9</v>
      </c>
      <c r="J228">
        <f>IF(G228="",0.5,IF(G228&lt;=0,2,IF(G228&gt;=40,2, IF(AND(G228&gt;0,G228&lt;1),5,IF(AND(G228&gt;35,G228&lt;40),5,IF(O228&gt;=1.5,1.5,0))))))</f>
        <v>0</v>
      </c>
      <c r="K228">
        <f>IF(H228="",0.5,IF(H228&lt;=0.1,2,IF(H228&gt;=20,2, IF(AND(H228&gt;0.1,H228&lt;0.2),5,IF(AND(H228&gt;16,H228&lt;20),5,IF(P228&gt;=2,1.5,0))))))</f>
        <v>0</v>
      </c>
      <c r="L228">
        <f>IF(A228="",0.5,IF(B228="",0.5,IF(C228="",0.5,IF(E228="",0.5,IF(Q228="Y",0.01,0)))))</f>
        <v>0</v>
      </c>
      <c r="M228">
        <f>COUNTIF(J228:L228,"&gt;0")</f>
        <v>0</v>
      </c>
      <c r="N228" s="28" t="s">
        <v>66</v>
      </c>
      <c r="O228">
        <f>IF(G228="","",ABS(G229-G228))</f>
        <v>9.9999999999997868E-2</v>
      </c>
      <c r="P228">
        <f>IF(H228="","",ABS(H229-H228))</f>
        <v>0.10999999999999943</v>
      </c>
      <c r="R228" s="2">
        <f>E228-E227</f>
        <v>1.0416666664241347E-2</v>
      </c>
      <c r="S228" s="4">
        <f>MROUND(E228,"0:15")</f>
        <v>45780.875</v>
      </c>
    </row>
    <row r="229" spans="1:22" x14ac:dyDescent="0.35">
      <c r="A229">
        <v>2025</v>
      </c>
      <c r="B229" t="s">
        <v>64</v>
      </c>
      <c r="C229" t="s">
        <v>65</v>
      </c>
      <c r="D229">
        <v>228</v>
      </c>
      <c r="E229" s="4">
        <v>45780.885416666664</v>
      </c>
      <c r="F229">
        <v>7.44</v>
      </c>
      <c r="G229">
        <v>21.12</v>
      </c>
      <c r="H229">
        <v>7.41</v>
      </c>
      <c r="I229">
        <v>84.5</v>
      </c>
      <c r="J229">
        <f>IF(G229="",0.5,IF(G229&lt;=0,2,IF(G229&gt;=40,2, IF(AND(G229&gt;0,G229&lt;1),5,IF(AND(G229&gt;35,G229&lt;40),5,IF(O229&gt;=1.5,1.5,0))))))</f>
        <v>0</v>
      </c>
      <c r="K229">
        <f>IF(H229="",0.5,IF(H229&lt;=0.1,2,IF(H229&gt;=20,2, IF(AND(H229&gt;0.1,H229&lt;0.2),5,IF(AND(H229&gt;16,H229&lt;20),5,IF(P229&gt;=2,1.5,0))))))</f>
        <v>0</v>
      </c>
      <c r="L229">
        <f>IF(A229="",0.5,IF(B229="",0.5,IF(C229="",0.5,IF(E229="",0.5,IF(Q229="Y",0.01,0)))))</f>
        <v>0</v>
      </c>
      <c r="M229">
        <f>COUNTIF(J229:L229,"&gt;0")</f>
        <v>0</v>
      </c>
      <c r="N229" s="28" t="s">
        <v>66</v>
      </c>
      <c r="O229">
        <f>IF(G229="","",ABS(G230-G229))</f>
        <v>0.10000000000000142</v>
      </c>
      <c r="P229">
        <f>IF(H229="","",ABS(H230-H229))</f>
        <v>0.11000000000000032</v>
      </c>
      <c r="R229" s="2">
        <f>E229-E228</f>
        <v>1.0416666664241347E-2</v>
      </c>
      <c r="S229" s="4">
        <f>MROUND(E229,"0:15")</f>
        <v>45780.885416666664</v>
      </c>
    </row>
    <row r="230" spans="1:22" x14ac:dyDescent="0.35">
      <c r="A230">
        <v>2025</v>
      </c>
      <c r="B230" t="s">
        <v>64</v>
      </c>
      <c r="C230" t="s">
        <v>65</v>
      </c>
      <c r="D230">
        <v>229</v>
      </c>
      <c r="E230" s="4">
        <v>45780.895833333336</v>
      </c>
      <c r="F230">
        <v>7.33</v>
      </c>
      <c r="G230">
        <v>21.02</v>
      </c>
      <c r="H230">
        <v>7.3</v>
      </c>
      <c r="I230">
        <v>83.1</v>
      </c>
      <c r="J230">
        <f>IF(G230="",0.5,IF(G230&lt;=0,2,IF(G230&gt;=40,2, IF(AND(G230&gt;0,G230&lt;1),5,IF(AND(G230&gt;35,G230&lt;40),5,IF(O230&gt;=1.5,1.5,0))))))</f>
        <v>0</v>
      </c>
      <c r="K230">
        <f>IF(H230="",0.5,IF(H230&lt;=0.1,2,IF(H230&gt;=20,2, IF(AND(H230&gt;0.1,H230&lt;0.2),5,IF(AND(H230&gt;16,H230&lt;20),5,IF(P230&gt;=2,1.5,0))))))</f>
        <v>0</v>
      </c>
      <c r="L230">
        <f>IF(A230="",0.5,IF(B230="",0.5,IF(C230="",0.5,IF(E230="",0.5,IF(Q230="Y",0.01,0)))))</f>
        <v>0</v>
      </c>
      <c r="M230">
        <f>COUNTIF(J230:L230,"&gt;0")</f>
        <v>0</v>
      </c>
      <c r="N230" s="28" t="s">
        <v>66</v>
      </c>
      <c r="O230">
        <f>IF(G230="","",ABS(G231-G230))</f>
        <v>7.9999999999998295E-2</v>
      </c>
      <c r="P230">
        <f>IF(H230="","",ABS(H231-H230))</f>
        <v>9.9999999999999645E-2</v>
      </c>
      <c r="R230" s="2">
        <f>E230-E229</f>
        <v>1.0416666671517305E-2</v>
      </c>
      <c r="S230" s="4">
        <f>MROUND(E230,"0:15")</f>
        <v>45780.895833333328</v>
      </c>
    </row>
    <row r="231" spans="1:22" x14ac:dyDescent="0.35">
      <c r="A231">
        <v>2025</v>
      </c>
      <c r="B231" t="s">
        <v>64</v>
      </c>
      <c r="C231" t="s">
        <v>65</v>
      </c>
      <c r="D231">
        <v>230</v>
      </c>
      <c r="E231" s="4">
        <v>45780.90625</v>
      </c>
      <c r="F231">
        <v>7.23</v>
      </c>
      <c r="G231">
        <v>20.94</v>
      </c>
      <c r="H231">
        <v>7.2</v>
      </c>
      <c r="I231">
        <v>81.8</v>
      </c>
      <c r="J231">
        <f>IF(G231="",0.5,IF(G231&lt;=0,2,IF(G231&gt;=40,2, IF(AND(G231&gt;0,G231&lt;1),5,IF(AND(G231&gt;35,G231&lt;40),5,IF(O231&gt;=1.5,1.5,0))))))</f>
        <v>0</v>
      </c>
      <c r="K231">
        <f>IF(H231="",0.5,IF(H231&lt;=0.1,2,IF(H231&gt;=20,2, IF(AND(H231&gt;0.1,H231&lt;0.2),5,IF(AND(H231&gt;16,H231&lt;20),5,IF(P231&gt;=2,1.5,0))))))</f>
        <v>0</v>
      </c>
      <c r="L231">
        <f>IF(A231="",0.5,IF(B231="",0.5,IF(C231="",0.5,IF(E231="",0.5,IF(Q231="Y",0.01,0)))))</f>
        <v>0</v>
      </c>
      <c r="M231">
        <f>COUNTIF(J231:L231,"&gt;0")</f>
        <v>0</v>
      </c>
      <c r="N231" s="28" t="s">
        <v>66</v>
      </c>
      <c r="O231">
        <f>IF(G231="","",ABS(G232-G231))</f>
        <v>0.10000000000000142</v>
      </c>
      <c r="P231">
        <f>IF(H231="","",ABS(H232-H231))</f>
        <v>8.0000000000000071E-2</v>
      </c>
      <c r="R231" s="2">
        <f>E231-E230</f>
        <v>1.0416666664241347E-2</v>
      </c>
      <c r="S231" s="4">
        <f>MROUND(E231,"0:15")</f>
        <v>45780.90625</v>
      </c>
    </row>
    <row r="232" spans="1:22" x14ac:dyDescent="0.35">
      <c r="A232">
        <v>2025</v>
      </c>
      <c r="B232" t="s">
        <v>64</v>
      </c>
      <c r="C232" t="s">
        <v>65</v>
      </c>
      <c r="D232">
        <v>231</v>
      </c>
      <c r="E232" s="4">
        <v>45780.916666666664</v>
      </c>
      <c r="F232">
        <v>7.15</v>
      </c>
      <c r="G232">
        <v>20.84</v>
      </c>
      <c r="H232">
        <v>7.12</v>
      </c>
      <c r="I232">
        <v>80.8</v>
      </c>
      <c r="J232">
        <f>IF(G232="",0.5,IF(G232&lt;=0,2,IF(G232&gt;=40,2, IF(AND(G232&gt;0,G232&lt;1),5,IF(AND(G232&gt;35,G232&lt;40),5,IF(O232&gt;=1.5,1.5,0))))))</f>
        <v>0</v>
      </c>
      <c r="K232">
        <f>IF(H232="",0.5,IF(H232&lt;=0.1,2,IF(H232&gt;=20,2, IF(AND(H232&gt;0.1,H232&lt;0.2),5,IF(AND(H232&gt;16,H232&lt;20),5,IF(P232&gt;=2,1.5,0))))))</f>
        <v>0</v>
      </c>
      <c r="L232">
        <f>IF(A232="",0.5,IF(B232="",0.5,IF(C232="",0.5,IF(E232="",0.5,IF(Q232="Y",0.01,0)))))</f>
        <v>0</v>
      </c>
      <c r="M232">
        <f>COUNTIF(J232:L232,"&gt;0")</f>
        <v>0</v>
      </c>
      <c r="N232" s="28" t="s">
        <v>66</v>
      </c>
      <c r="O232">
        <f>IF(G232="","",ABS(G233-G232))</f>
        <v>7.9999999999998295E-2</v>
      </c>
      <c r="P232">
        <f>IF(H232="","",ABS(H233-H232))</f>
        <v>0.10000000000000053</v>
      </c>
      <c r="R232" s="2">
        <f>E232-E231</f>
        <v>1.0416666664241347E-2</v>
      </c>
      <c r="S232" s="4">
        <f>MROUND(E232,"0:15")</f>
        <v>45780.916666666664</v>
      </c>
    </row>
    <row r="233" spans="1:22" x14ac:dyDescent="0.35">
      <c r="A233">
        <v>2025</v>
      </c>
      <c r="B233" t="s">
        <v>64</v>
      </c>
      <c r="C233" t="s">
        <v>65</v>
      </c>
      <c r="D233">
        <v>232</v>
      </c>
      <c r="E233" s="4">
        <v>45780.927083333336</v>
      </c>
      <c r="F233">
        <v>7.05</v>
      </c>
      <c r="G233">
        <v>20.76</v>
      </c>
      <c r="H233">
        <v>7.02</v>
      </c>
      <c r="I233">
        <v>79.5</v>
      </c>
      <c r="J233">
        <f>IF(G233="",0.5,IF(G233&lt;=0,2,IF(G233&gt;=40,2, IF(AND(G233&gt;0,G233&lt;1),5,IF(AND(G233&gt;35,G233&lt;40),5,IF(O233&gt;=1.5,1.5,0))))))</f>
        <v>0</v>
      </c>
      <c r="K233">
        <f>IF(H233="",0.5,IF(H233&lt;=0.1,2,IF(H233&gt;=20,2, IF(AND(H233&gt;0.1,H233&lt;0.2),5,IF(AND(H233&gt;16,H233&lt;20),5,IF(P233&gt;=2,1.5,0))))))</f>
        <v>0</v>
      </c>
      <c r="L233">
        <f>IF(A233="",0.5,IF(B233="",0.5,IF(C233="",0.5,IF(E233="",0.5,IF(Q233="Y",0.01,0)))))</f>
        <v>0</v>
      </c>
      <c r="M233">
        <f>COUNTIF(J233:L233,"&gt;0")</f>
        <v>0</v>
      </c>
      <c r="N233" s="28" t="s">
        <v>66</v>
      </c>
      <c r="O233">
        <f>IF(G233="","",ABS(G234-G233))</f>
        <v>0.10000000000000142</v>
      </c>
      <c r="P233">
        <f>IF(H233="","",ABS(H234-H233))</f>
        <v>4.9999999999999822E-2</v>
      </c>
      <c r="R233" s="2">
        <f>E233-E232</f>
        <v>1.0416666671517305E-2</v>
      </c>
      <c r="S233" s="4">
        <f>MROUND(E233,"0:15")</f>
        <v>45780.927083333328</v>
      </c>
    </row>
    <row r="234" spans="1:22" x14ac:dyDescent="0.35">
      <c r="A234">
        <v>2025</v>
      </c>
      <c r="B234" t="s">
        <v>64</v>
      </c>
      <c r="C234" t="s">
        <v>65</v>
      </c>
      <c r="D234">
        <v>233</v>
      </c>
      <c r="E234" s="4">
        <v>45780.9375</v>
      </c>
      <c r="F234">
        <v>7</v>
      </c>
      <c r="G234">
        <v>20.66</v>
      </c>
      <c r="H234">
        <v>6.97</v>
      </c>
      <c r="I234">
        <v>78.8</v>
      </c>
      <c r="J234">
        <f>IF(G234="",0.5,IF(G234&lt;=0,2,IF(G234&gt;=40,2, IF(AND(G234&gt;0,G234&lt;1),5,IF(AND(G234&gt;35,G234&lt;40),5,IF(O234&gt;=1.5,1.5,0))))))</f>
        <v>0</v>
      </c>
      <c r="K234">
        <f>IF(H234="",0.5,IF(H234&lt;=0.1,2,IF(H234&gt;=20,2, IF(AND(H234&gt;0.1,H234&lt;0.2),5,IF(AND(H234&gt;16,H234&lt;20),5,IF(P234&gt;=2,1.5,0))))))</f>
        <v>0</v>
      </c>
      <c r="L234">
        <f>IF(A234="",0.5,IF(B234="",0.5,IF(C234="",0.5,IF(E234="",0.5,IF(Q234="Y",0.01,0)))))</f>
        <v>0</v>
      </c>
      <c r="M234">
        <f>COUNTIF(J234:L234,"&gt;0")</f>
        <v>0</v>
      </c>
      <c r="N234" s="28" t="s">
        <v>66</v>
      </c>
      <c r="O234">
        <f>IF(G234="","",ABS(G235-G234))</f>
        <v>5.9999999999998721E-2</v>
      </c>
      <c r="P234">
        <f>IF(H234="","",ABS(H235-H234))</f>
        <v>5.9999999999999609E-2</v>
      </c>
      <c r="R234" s="2">
        <f>E234-E233</f>
        <v>1.0416666664241347E-2</v>
      </c>
      <c r="S234" s="4">
        <f>MROUND(E234,"0:15")</f>
        <v>45780.9375</v>
      </c>
      <c r="U234" s="5"/>
      <c r="V234" s="6"/>
    </row>
    <row r="235" spans="1:22" x14ac:dyDescent="0.35">
      <c r="A235">
        <v>2025</v>
      </c>
      <c r="B235" t="s">
        <v>64</v>
      </c>
      <c r="C235" t="s">
        <v>65</v>
      </c>
      <c r="D235">
        <v>234</v>
      </c>
      <c r="E235" s="4">
        <v>45780.947916666664</v>
      </c>
      <c r="F235">
        <v>6.94</v>
      </c>
      <c r="G235">
        <v>20.6</v>
      </c>
      <c r="H235">
        <v>6.91</v>
      </c>
      <c r="I235">
        <v>78</v>
      </c>
      <c r="J235">
        <f>IF(G235="",0.5,IF(G235&lt;=0,2,IF(G235&gt;=40,2, IF(AND(G235&gt;0,G235&lt;1),5,IF(AND(G235&gt;35,G235&lt;40),5,IF(O235&gt;=1.5,1.5,0))))))</f>
        <v>0</v>
      </c>
      <c r="K235">
        <f>IF(H235="",0.5,IF(H235&lt;=0.1,2,IF(H235&gt;=20,2, IF(AND(H235&gt;0.1,H235&lt;0.2),5,IF(AND(H235&gt;16,H235&lt;20),5,IF(P235&gt;=2,1.5,0))))))</f>
        <v>0</v>
      </c>
      <c r="L235">
        <f>IF(A235="",0.5,IF(B235="",0.5,IF(C235="",0.5,IF(E235="",0.5,IF(Q235="Y",0.01,0)))))</f>
        <v>0</v>
      </c>
      <c r="M235">
        <f>COUNTIF(J235:L235,"&gt;0")</f>
        <v>0</v>
      </c>
      <c r="N235" s="28" t="s">
        <v>66</v>
      </c>
      <c r="O235">
        <f>IF(G235="","",ABS(G236-G235))</f>
        <v>0.10000000000000142</v>
      </c>
      <c r="P235">
        <f>IF(H235="","",ABS(H236-H235))</f>
        <v>2.0000000000000462E-2</v>
      </c>
      <c r="R235" s="2">
        <f>E235-E234</f>
        <v>1.0416666664241347E-2</v>
      </c>
      <c r="S235" s="4">
        <f>MROUND(E235,"0:15")</f>
        <v>45780.947916666664</v>
      </c>
    </row>
    <row r="236" spans="1:22" x14ac:dyDescent="0.35">
      <c r="A236">
        <v>2025</v>
      </c>
      <c r="B236" t="s">
        <v>64</v>
      </c>
      <c r="C236" t="s">
        <v>65</v>
      </c>
      <c r="D236">
        <v>235</v>
      </c>
      <c r="E236" s="4">
        <v>45780.958333333336</v>
      </c>
      <c r="F236">
        <v>6.92</v>
      </c>
      <c r="G236">
        <v>20.5</v>
      </c>
      <c r="H236">
        <v>6.89</v>
      </c>
      <c r="I236">
        <v>77.599999999999994</v>
      </c>
      <c r="J236">
        <f>IF(G236="",0.5,IF(G236&lt;=0,2,IF(G236&gt;=40,2, IF(AND(G236&gt;0,G236&lt;1),5,IF(AND(G236&gt;35,G236&lt;40),5,IF(O236&gt;=1.5,1.5,0))))))</f>
        <v>0</v>
      </c>
      <c r="K236">
        <f>IF(H236="",0.5,IF(H236&lt;=0.1,2,IF(H236&gt;=20,2, IF(AND(H236&gt;0.1,H236&lt;0.2),5,IF(AND(H236&gt;16,H236&lt;20),5,IF(P236&gt;=2,1.5,0))))))</f>
        <v>0</v>
      </c>
      <c r="L236">
        <f>IF(A236="",0.5,IF(B236="",0.5,IF(C236="",0.5,IF(E236="",0.5,IF(Q236="Y",0.01,0)))))</f>
        <v>0</v>
      </c>
      <c r="M236">
        <f>COUNTIF(J236:L236,"&gt;0")</f>
        <v>0</v>
      </c>
      <c r="N236" s="28" t="s">
        <v>66</v>
      </c>
      <c r="O236">
        <f>IF(G236="","",ABS(G237-G236))</f>
        <v>7.9999999999998295E-2</v>
      </c>
      <c r="P236">
        <f>IF(H236="","",ABS(H237-H236))</f>
        <v>0</v>
      </c>
      <c r="R236" s="2">
        <f>E236-E235</f>
        <v>1.0416666671517305E-2</v>
      </c>
      <c r="S236" s="4">
        <f>MROUND(E236,"0:15")</f>
        <v>45780.958333333328</v>
      </c>
    </row>
    <row r="237" spans="1:22" x14ac:dyDescent="0.35">
      <c r="A237">
        <v>2025</v>
      </c>
      <c r="B237" t="s">
        <v>64</v>
      </c>
      <c r="C237" t="s">
        <v>65</v>
      </c>
      <c r="D237">
        <v>236</v>
      </c>
      <c r="E237" s="4">
        <v>45780.96875</v>
      </c>
      <c r="F237">
        <v>6.92</v>
      </c>
      <c r="G237">
        <v>20.420000000000002</v>
      </c>
      <c r="H237">
        <v>6.89</v>
      </c>
      <c r="I237">
        <v>77.5</v>
      </c>
      <c r="J237">
        <f>IF(G237="",0.5,IF(G237&lt;=0,2,IF(G237&gt;=40,2, IF(AND(G237&gt;0,G237&lt;1),5,IF(AND(G237&gt;35,G237&lt;40),5,IF(O237&gt;=1.5,1.5,0))))))</f>
        <v>0</v>
      </c>
      <c r="K237">
        <f>IF(H237="",0.5,IF(H237&lt;=0.1,2,IF(H237&gt;=20,2, IF(AND(H237&gt;0.1,H237&lt;0.2),5,IF(AND(H237&gt;16,H237&lt;20),5,IF(P237&gt;=2,1.5,0))))))</f>
        <v>0</v>
      </c>
      <c r="L237">
        <f>IF(A237="",0.5,IF(B237="",0.5,IF(C237="",0.5,IF(E237="",0.5,IF(Q237="Y",0.01,0)))))</f>
        <v>0</v>
      </c>
      <c r="M237">
        <f>COUNTIF(J237:L237,"&gt;0")</f>
        <v>0</v>
      </c>
      <c r="N237" s="28" t="s">
        <v>66</v>
      </c>
      <c r="O237">
        <f>IF(G237="","",ABS(G238-G237))</f>
        <v>0.10000000000000142</v>
      </c>
      <c r="P237">
        <f>IF(H237="","",ABS(H238-H237))</f>
        <v>5.0000000000000711E-2</v>
      </c>
      <c r="R237" s="2">
        <f>E237-E236</f>
        <v>1.0416666664241347E-2</v>
      </c>
      <c r="S237" s="4">
        <f>MROUND(E237,"0:15")</f>
        <v>45780.96875</v>
      </c>
    </row>
    <row r="238" spans="1:22" x14ac:dyDescent="0.35">
      <c r="A238">
        <v>2025</v>
      </c>
      <c r="B238" t="s">
        <v>64</v>
      </c>
      <c r="C238" t="s">
        <v>65</v>
      </c>
      <c r="D238">
        <v>237</v>
      </c>
      <c r="E238" s="4">
        <v>45780.979166666664</v>
      </c>
      <c r="F238">
        <v>6.97</v>
      </c>
      <c r="G238">
        <v>20.32</v>
      </c>
      <c r="H238">
        <v>6.94</v>
      </c>
      <c r="I238">
        <v>77.900000000000006</v>
      </c>
      <c r="J238">
        <f>IF(G238="",0.5,IF(G238&lt;=0,2,IF(G238&gt;=40,2, IF(AND(G238&gt;0,G238&lt;1),5,IF(AND(G238&gt;35,G238&lt;40),5,IF(O238&gt;=1.5,1.5,0))))))</f>
        <v>0</v>
      </c>
      <c r="K238">
        <f>IF(H238="",0.5,IF(H238&lt;=0.1,2,IF(H238&gt;=20,2, IF(AND(H238&gt;0.1,H238&lt;0.2),5,IF(AND(H238&gt;16,H238&lt;20),5,IF(P238&gt;=2,1.5,0))))))</f>
        <v>0</v>
      </c>
      <c r="L238">
        <f>IF(A238="",0.5,IF(B238="",0.5,IF(C238="",0.5,IF(E238="",0.5,IF(Q238="Y",0.01,0)))))</f>
        <v>0</v>
      </c>
      <c r="M238">
        <f>COUNTIF(J238:L238,"&gt;0")</f>
        <v>0</v>
      </c>
      <c r="N238" s="28" t="s">
        <v>66</v>
      </c>
      <c r="O238">
        <f>IF(G238="","",ABS(G239-G238))</f>
        <v>0.10000000000000142</v>
      </c>
      <c r="P238">
        <f>IF(H238="","",ABS(H239-H238))</f>
        <v>0</v>
      </c>
      <c r="R238" s="2">
        <f>E238-E237</f>
        <v>1.0416666664241347E-2</v>
      </c>
      <c r="S238" s="4">
        <f>MROUND(E238,"0:15")</f>
        <v>45780.979166666664</v>
      </c>
    </row>
    <row r="239" spans="1:22" x14ac:dyDescent="0.35">
      <c r="A239">
        <v>2025</v>
      </c>
      <c r="B239" t="s">
        <v>64</v>
      </c>
      <c r="C239" t="s">
        <v>65</v>
      </c>
      <c r="D239">
        <v>238</v>
      </c>
      <c r="E239" s="4">
        <v>45780.989583333336</v>
      </c>
      <c r="F239">
        <v>6.97</v>
      </c>
      <c r="G239">
        <v>20.22</v>
      </c>
      <c r="H239">
        <v>6.94</v>
      </c>
      <c r="I239">
        <v>77.8</v>
      </c>
      <c r="J239">
        <f>IF(G239="",0.5,IF(G239&lt;=0,2,IF(G239&gt;=40,2, IF(AND(G239&gt;0,G239&lt;1),5,IF(AND(G239&gt;35,G239&lt;40),5,IF(O239&gt;=1.5,1.5,0))))))</f>
        <v>0</v>
      </c>
      <c r="K239">
        <f>IF(H239="",0.5,IF(H239&lt;=0.1,2,IF(H239&gt;=20,2, IF(AND(H239&gt;0.1,H239&lt;0.2),5,IF(AND(H239&gt;16,H239&lt;20),5,IF(P239&gt;=2,1.5,0))))))</f>
        <v>0</v>
      </c>
      <c r="L239">
        <f>IF(A239="",0.5,IF(B239="",0.5,IF(C239="",0.5,IF(E239="",0.5,IF(Q239="Y",0.01,0)))))</f>
        <v>0</v>
      </c>
      <c r="M239">
        <f>COUNTIF(J239:L239,"&gt;0")</f>
        <v>0</v>
      </c>
      <c r="N239" s="28" t="s">
        <v>66</v>
      </c>
      <c r="O239">
        <f>IF(G239="","",ABS(G240-G239))</f>
        <v>9.9999999999997868E-2</v>
      </c>
      <c r="P239">
        <f>IF(H239="","",ABS(H240-H239))</f>
        <v>3.0000000000000249E-2</v>
      </c>
      <c r="R239" s="2">
        <f>E239-E238</f>
        <v>1.0416666671517305E-2</v>
      </c>
      <c r="S239" s="4">
        <f>MROUND(E239,"0:15")</f>
        <v>45780.989583333328</v>
      </c>
    </row>
    <row r="240" spans="1:22" x14ac:dyDescent="0.35">
      <c r="A240">
        <v>2025</v>
      </c>
      <c r="B240" t="s">
        <v>64</v>
      </c>
      <c r="C240" t="s">
        <v>65</v>
      </c>
      <c r="D240">
        <v>239</v>
      </c>
      <c r="E240" s="4">
        <v>45781</v>
      </c>
      <c r="F240">
        <v>6.94</v>
      </c>
      <c r="G240">
        <v>20.12</v>
      </c>
      <c r="H240">
        <v>6.91</v>
      </c>
      <c r="I240">
        <v>77.3</v>
      </c>
      <c r="J240">
        <f>IF(G240="",0.5,IF(G240&lt;=0,2,IF(G240&gt;=40,2, IF(AND(G240&gt;0,G240&lt;1),5,IF(AND(G240&gt;35,G240&lt;40),5,IF(O240&gt;=1.5,1.5,0))))))</f>
        <v>0</v>
      </c>
      <c r="K240">
        <f>IF(H240="",0.5,IF(H240&lt;=0.1,2,IF(H240&gt;=20,2, IF(AND(H240&gt;0.1,H240&lt;0.2),5,IF(AND(H240&gt;16,H240&lt;20),5,IF(P240&gt;=2,1.5,0))))))</f>
        <v>0</v>
      </c>
      <c r="L240">
        <f>IF(A240="",0.5,IF(B240="",0.5,IF(C240="",0.5,IF(E240="",0.5,IF(Q240="Y",0.01,0)))))</f>
        <v>0</v>
      </c>
      <c r="M240">
        <f>COUNTIF(J240:L240,"&gt;0")</f>
        <v>0</v>
      </c>
      <c r="N240" s="28" t="s">
        <v>66</v>
      </c>
      <c r="O240">
        <f>IF(G240="","",ABS(G241-G240))</f>
        <v>0.10000000000000142</v>
      </c>
      <c r="P240">
        <f>IF(H240="","",ABS(H241-H240))</f>
        <v>4.9999999999999822E-2</v>
      </c>
      <c r="R240" s="2">
        <f>E240-E239</f>
        <v>1.0416666664241347E-2</v>
      </c>
      <c r="S240" s="4">
        <f>MROUND(E240,"0:15")</f>
        <v>45781</v>
      </c>
    </row>
    <row r="241" spans="1:19" x14ac:dyDescent="0.35">
      <c r="A241">
        <v>2025</v>
      </c>
      <c r="B241" t="s">
        <v>64</v>
      </c>
      <c r="C241" t="s">
        <v>65</v>
      </c>
      <c r="D241">
        <v>240</v>
      </c>
      <c r="E241" s="4">
        <v>45781.010416666664</v>
      </c>
      <c r="F241">
        <v>6.89</v>
      </c>
      <c r="G241">
        <v>20.02</v>
      </c>
      <c r="H241">
        <v>6.86</v>
      </c>
      <c r="I241">
        <v>76.599999999999994</v>
      </c>
      <c r="J241">
        <f>IF(G241="",0.5,IF(G241&lt;=0,2,IF(G241&gt;=40,2, IF(AND(G241&gt;0,G241&lt;1),5,IF(AND(G241&gt;35,G241&lt;40),5,IF(O241&gt;=1.5,1.5,0))))))</f>
        <v>0</v>
      </c>
      <c r="K241">
        <f>IF(H241="",0.5,IF(H241&lt;=0.1,2,IF(H241&gt;=20,2, IF(AND(H241&gt;0.1,H241&lt;0.2),5,IF(AND(H241&gt;16,H241&lt;20),5,IF(P241&gt;=2,1.5,0))))))</f>
        <v>0</v>
      </c>
      <c r="L241">
        <f>IF(A241="",0.5,IF(B241="",0.5,IF(C241="",0.5,IF(E241="",0.5,IF(Q241="Y",0.01,0)))))</f>
        <v>0</v>
      </c>
      <c r="M241">
        <f>COUNTIF(J241:L241,"&gt;0")</f>
        <v>0</v>
      </c>
      <c r="N241" s="28" t="s">
        <v>66</v>
      </c>
      <c r="O241">
        <f>IF(G241="","",ABS(G242-G241))</f>
        <v>7.9999999999998295E-2</v>
      </c>
      <c r="P241">
        <f>IF(H241="","",ABS(H242-H241))</f>
        <v>5.0000000000000711E-2</v>
      </c>
      <c r="R241" s="2">
        <f>E241-E240</f>
        <v>1.0416666664241347E-2</v>
      </c>
      <c r="S241" s="4">
        <f>MROUND(E241,"0:15")</f>
        <v>45781.010416666664</v>
      </c>
    </row>
    <row r="242" spans="1:19" x14ac:dyDescent="0.35">
      <c r="A242">
        <v>2025</v>
      </c>
      <c r="B242" t="s">
        <v>64</v>
      </c>
      <c r="C242" t="s">
        <v>65</v>
      </c>
      <c r="D242">
        <v>241</v>
      </c>
      <c r="E242" s="4">
        <v>45781.020833333336</v>
      </c>
      <c r="F242">
        <v>6.84</v>
      </c>
      <c r="G242">
        <v>19.940000000000001</v>
      </c>
      <c r="H242">
        <v>6.81</v>
      </c>
      <c r="I242">
        <v>75.900000000000006</v>
      </c>
      <c r="J242">
        <f>IF(G242="",0.5,IF(G242&lt;=0,2,IF(G242&gt;=40,2, IF(AND(G242&gt;0,G242&lt;1),5,IF(AND(G242&gt;35,G242&lt;40),5,IF(O242&gt;=1.5,1.5,0))))))</f>
        <v>0</v>
      </c>
      <c r="K242">
        <f>IF(H242="",0.5,IF(H242&lt;=0.1,2,IF(H242&gt;=20,2, IF(AND(H242&gt;0.1,H242&lt;0.2),5,IF(AND(H242&gt;16,H242&lt;20),5,IF(P242&gt;=2,1.5,0))))))</f>
        <v>0</v>
      </c>
      <c r="L242">
        <f>IF(A242="",0.5,IF(B242="",0.5,IF(C242="",0.5,IF(E242="",0.5,IF(Q242="Y",0.01,0)))))</f>
        <v>0</v>
      </c>
      <c r="M242">
        <f>COUNTIF(J242:L242,"&gt;0")</f>
        <v>0</v>
      </c>
      <c r="N242" s="28" t="s">
        <v>66</v>
      </c>
      <c r="O242">
        <f>IF(G242="","",ABS(G243-G242))</f>
        <v>0.10000000000000142</v>
      </c>
      <c r="P242">
        <f>IF(H242="","",ABS(H243-H242))</f>
        <v>2.9999999999999361E-2</v>
      </c>
      <c r="R242" s="2">
        <f>E242-E241</f>
        <v>1.0416666671517305E-2</v>
      </c>
      <c r="S242" s="4">
        <f>MROUND(E242,"0:15")</f>
        <v>45781.020833333328</v>
      </c>
    </row>
    <row r="243" spans="1:19" x14ac:dyDescent="0.35">
      <c r="A243">
        <v>2025</v>
      </c>
      <c r="B243" t="s">
        <v>64</v>
      </c>
      <c r="C243" t="s">
        <v>65</v>
      </c>
      <c r="D243">
        <v>242</v>
      </c>
      <c r="E243" s="4">
        <v>45781.03125</v>
      </c>
      <c r="F243">
        <v>6.81</v>
      </c>
      <c r="G243">
        <v>19.84</v>
      </c>
      <c r="H243">
        <v>6.78</v>
      </c>
      <c r="I243">
        <v>75.400000000000006</v>
      </c>
      <c r="J243">
        <f>IF(G243="",0.5,IF(G243&lt;=0,2,IF(G243&gt;=40,2, IF(AND(G243&gt;0,G243&lt;1),5,IF(AND(G243&gt;35,G243&lt;40),5,IF(O243&gt;=1.5,1.5,0))))))</f>
        <v>0</v>
      </c>
      <c r="K243">
        <f>IF(H243="",0.5,IF(H243&lt;=0.1,2,IF(H243&gt;=20,2, IF(AND(H243&gt;0.1,H243&lt;0.2),5,IF(AND(H243&gt;16,H243&lt;20),5,IF(P243&gt;=2,1.5,0))))))</f>
        <v>0</v>
      </c>
      <c r="L243">
        <f>IF(A243="",0.5,IF(B243="",0.5,IF(C243="",0.5,IF(E243="",0.5,IF(Q243="Y",0.01,0)))))</f>
        <v>0</v>
      </c>
      <c r="M243">
        <f>COUNTIF(J243:L243,"&gt;0")</f>
        <v>0</v>
      </c>
      <c r="N243" s="28" t="s">
        <v>66</v>
      </c>
      <c r="O243">
        <f>IF(G243="","",ABS(G244-G243))</f>
        <v>7.9999999999998295E-2</v>
      </c>
      <c r="P243">
        <f>IF(H243="","",ABS(H244-H243))</f>
        <v>3.0000000000000249E-2</v>
      </c>
      <c r="R243" s="2">
        <f>E243-E242</f>
        <v>1.0416666664241347E-2</v>
      </c>
      <c r="S243" s="4">
        <f>MROUND(E243,"0:15")</f>
        <v>45781.03125</v>
      </c>
    </row>
    <row r="244" spans="1:19" x14ac:dyDescent="0.35">
      <c r="A244">
        <v>2025</v>
      </c>
      <c r="B244" t="s">
        <v>64</v>
      </c>
      <c r="C244" t="s">
        <v>65</v>
      </c>
      <c r="D244">
        <v>243</v>
      </c>
      <c r="E244" s="4">
        <v>45781.041666666664</v>
      </c>
      <c r="F244">
        <v>6.78</v>
      </c>
      <c r="G244">
        <v>19.760000000000002</v>
      </c>
      <c r="H244">
        <v>6.75</v>
      </c>
      <c r="I244">
        <v>75</v>
      </c>
      <c r="J244">
        <f>IF(G244="",0.5,IF(G244&lt;=0,2,IF(G244&gt;=40,2, IF(AND(G244&gt;0,G244&lt;1),5,IF(AND(G244&gt;35,G244&lt;40),5,IF(O244&gt;=1.5,1.5,0))))))</f>
        <v>0</v>
      </c>
      <c r="K244">
        <f>IF(H244="",0.5,IF(H244&lt;=0.1,2,IF(H244&gt;=20,2, IF(AND(H244&gt;0.1,H244&lt;0.2),5,IF(AND(H244&gt;16,H244&lt;20),5,IF(P244&gt;=2,1.5,0))))))</f>
        <v>0</v>
      </c>
      <c r="L244">
        <f>IF(A244="",0.5,IF(B244="",0.5,IF(C244="",0.5,IF(E244="",0.5,IF(Q244="Y",0.01,0)))))</f>
        <v>0</v>
      </c>
      <c r="M244">
        <f>COUNTIF(J244:L244,"&gt;0")</f>
        <v>0</v>
      </c>
      <c r="N244" s="28" t="s">
        <v>66</v>
      </c>
      <c r="O244">
        <f>IF(G244="","",ABS(G245-G244))</f>
        <v>0.10000000000000142</v>
      </c>
      <c r="P244">
        <f>IF(H244="","",ABS(H245-H244))</f>
        <v>1.9999999999999574E-2</v>
      </c>
      <c r="R244" s="2">
        <f>E244-E243</f>
        <v>1.0416666664241347E-2</v>
      </c>
      <c r="S244" s="4">
        <f>MROUND(E244,"0:15")</f>
        <v>45781.041666666664</v>
      </c>
    </row>
    <row r="245" spans="1:19" x14ac:dyDescent="0.35">
      <c r="A245">
        <v>2025</v>
      </c>
      <c r="B245" t="s">
        <v>64</v>
      </c>
      <c r="C245" t="s">
        <v>65</v>
      </c>
      <c r="D245">
        <v>244</v>
      </c>
      <c r="E245" s="4">
        <v>45781.052083333336</v>
      </c>
      <c r="F245">
        <v>6.76</v>
      </c>
      <c r="G245">
        <v>19.66</v>
      </c>
      <c r="H245">
        <v>6.73</v>
      </c>
      <c r="I245">
        <v>74.599999999999994</v>
      </c>
      <c r="J245">
        <f>IF(G245="",0.5,IF(G245&lt;=0,2,IF(G245&gt;=40,2, IF(AND(G245&gt;0,G245&lt;1),5,IF(AND(G245&gt;35,G245&lt;40),5,IF(O245&gt;=1.5,1.5,0))))))</f>
        <v>0</v>
      </c>
      <c r="K245">
        <f>IF(H245="",0.5,IF(H245&lt;=0.1,2,IF(H245&gt;=20,2, IF(AND(H245&gt;0.1,H245&lt;0.2),5,IF(AND(H245&gt;16,H245&lt;20),5,IF(P245&gt;=2,1.5,0))))))</f>
        <v>0</v>
      </c>
      <c r="L245">
        <f>IF(A245="",0.5,IF(B245="",0.5,IF(C245="",0.5,IF(E245="",0.5,IF(Q245="Y",0.01,0)))))</f>
        <v>0</v>
      </c>
      <c r="M245">
        <f>COUNTIF(J245:L245,"&gt;0")</f>
        <v>0</v>
      </c>
      <c r="N245" s="28" t="s">
        <v>66</v>
      </c>
      <c r="O245">
        <f>IF(G245="","",ABS(G246-G245))</f>
        <v>0.10000000000000142</v>
      </c>
      <c r="P245">
        <f>IF(H245="","",ABS(H246-H245))</f>
        <v>7.0000000000000284E-2</v>
      </c>
      <c r="R245" s="2">
        <f>E245-E244</f>
        <v>1.0416666671517305E-2</v>
      </c>
      <c r="S245" s="4">
        <f>MROUND(E245,"0:15")</f>
        <v>45781.052083333328</v>
      </c>
    </row>
    <row r="246" spans="1:19" x14ac:dyDescent="0.35">
      <c r="A246">
        <v>2025</v>
      </c>
      <c r="B246" t="s">
        <v>64</v>
      </c>
      <c r="C246" t="s">
        <v>65</v>
      </c>
      <c r="D246">
        <v>245</v>
      </c>
      <c r="E246" s="4">
        <v>45781.0625</v>
      </c>
      <c r="F246">
        <v>6.69</v>
      </c>
      <c r="G246">
        <v>19.559999999999999</v>
      </c>
      <c r="H246">
        <v>6.66</v>
      </c>
      <c r="I246">
        <v>73.7</v>
      </c>
      <c r="J246">
        <f>IF(G246="",0.5,IF(G246&lt;=0,2,IF(G246&gt;=40,2, IF(AND(G246&gt;0,G246&lt;1),5,IF(AND(G246&gt;35,G246&lt;40),5,IF(O246&gt;=1.5,1.5,0))))))</f>
        <v>0</v>
      </c>
      <c r="K246">
        <f>IF(H246="",0.5,IF(H246&lt;=0.1,2,IF(H246&gt;=20,2, IF(AND(H246&gt;0.1,H246&lt;0.2),5,IF(AND(H246&gt;16,H246&lt;20),5,IF(P246&gt;=2,1.5,0))))))</f>
        <v>0</v>
      </c>
      <c r="L246">
        <f>IF(A246="",0.5,IF(B246="",0.5,IF(C246="",0.5,IF(E246="",0.5,IF(Q246="Y",0.01,0)))))</f>
        <v>0</v>
      </c>
      <c r="M246">
        <f>COUNTIF(J246:L246,"&gt;0")</f>
        <v>0</v>
      </c>
      <c r="N246" s="28" t="s">
        <v>66</v>
      </c>
      <c r="O246">
        <f>IF(G246="","",ABS(G247-G246))</f>
        <v>7.9999999999998295E-2</v>
      </c>
      <c r="P246">
        <f>IF(H246="","",ABS(H247-H246))</f>
        <v>4.0000000000000036E-2</v>
      </c>
      <c r="R246" s="2">
        <f>E246-E245</f>
        <v>1.0416666664241347E-2</v>
      </c>
      <c r="S246" s="4">
        <f>MROUND(E246,"0:15")</f>
        <v>45781.0625</v>
      </c>
    </row>
    <row r="247" spans="1:19" x14ac:dyDescent="0.35">
      <c r="A247">
        <v>2025</v>
      </c>
      <c r="B247" t="s">
        <v>64</v>
      </c>
      <c r="C247" t="s">
        <v>65</v>
      </c>
      <c r="D247">
        <v>246</v>
      </c>
      <c r="E247" s="4">
        <v>45781.072916666664</v>
      </c>
      <c r="F247">
        <v>6.65</v>
      </c>
      <c r="G247">
        <v>19.48</v>
      </c>
      <c r="H247">
        <v>6.62</v>
      </c>
      <c r="I247">
        <v>73.099999999999994</v>
      </c>
      <c r="J247">
        <f>IF(G247="",0.5,IF(G247&lt;=0,2,IF(G247&gt;=40,2, IF(AND(G247&gt;0,G247&lt;1),5,IF(AND(G247&gt;35,G247&lt;40),5,IF(O247&gt;=1.5,1.5,0))))))</f>
        <v>0</v>
      </c>
      <c r="K247">
        <f>IF(H247="",0.5,IF(H247&lt;=0.1,2,IF(H247&gt;=20,2, IF(AND(H247&gt;0.1,H247&lt;0.2),5,IF(AND(H247&gt;16,H247&lt;20),5,IF(P247&gt;=2,1.5,0))))))</f>
        <v>0</v>
      </c>
      <c r="L247">
        <f>IF(A247="",0.5,IF(B247="",0.5,IF(C247="",0.5,IF(E247="",0.5,IF(Q247="Y",0.01,0)))))</f>
        <v>0</v>
      </c>
      <c r="M247">
        <f>COUNTIF(J247:L247,"&gt;0")</f>
        <v>0</v>
      </c>
      <c r="N247" s="28" t="s">
        <v>66</v>
      </c>
      <c r="O247">
        <f>IF(G247="","",ABS(G248-G247))</f>
        <v>0.10000000000000142</v>
      </c>
      <c r="P247">
        <f>IF(H247="","",ABS(H248-H247))</f>
        <v>0</v>
      </c>
      <c r="R247" s="2">
        <f>E247-E246</f>
        <v>1.0416666664241347E-2</v>
      </c>
      <c r="S247" s="4">
        <f>MROUND(E247,"0:15")</f>
        <v>45781.072916666664</v>
      </c>
    </row>
    <row r="248" spans="1:19" x14ac:dyDescent="0.35">
      <c r="A248">
        <v>2025</v>
      </c>
      <c r="B248" t="s">
        <v>64</v>
      </c>
      <c r="C248" t="s">
        <v>65</v>
      </c>
      <c r="D248">
        <v>247</v>
      </c>
      <c r="E248" s="4">
        <v>45781.083333333336</v>
      </c>
      <c r="F248">
        <v>6.65</v>
      </c>
      <c r="G248">
        <v>19.38</v>
      </c>
      <c r="H248">
        <v>6.62</v>
      </c>
      <c r="I248">
        <v>73</v>
      </c>
      <c r="J248">
        <f>IF(G248="",0.5,IF(G248&lt;=0,2,IF(G248&gt;=40,2, IF(AND(G248&gt;0,G248&lt;1),5,IF(AND(G248&gt;35,G248&lt;40),5,IF(O248&gt;=1.5,1.5,0))))))</f>
        <v>0</v>
      </c>
      <c r="K248">
        <f>IF(H248="",0.5,IF(H248&lt;=0.1,2,IF(H248&gt;=20,2, IF(AND(H248&gt;0.1,H248&lt;0.2),5,IF(AND(H248&gt;16,H248&lt;20),5,IF(P248&gt;=2,1.5,0))))))</f>
        <v>0</v>
      </c>
      <c r="L248">
        <f>IF(A248="",0.5,IF(B248="",0.5,IF(C248="",0.5,IF(E248="",0.5,IF(Q248="Y",0.01,0)))))</f>
        <v>0</v>
      </c>
      <c r="M248">
        <f>COUNTIF(J248:L248,"&gt;0")</f>
        <v>0</v>
      </c>
      <c r="N248" s="28" t="s">
        <v>66</v>
      </c>
      <c r="O248">
        <f>IF(G248="","",ABS(G249-G248))</f>
        <v>0.14000000000000057</v>
      </c>
      <c r="P248">
        <f>IF(H248="","",ABS(H249-H248))</f>
        <v>9.9999999999997868E-3</v>
      </c>
      <c r="R248" s="2">
        <f>E248-E247</f>
        <v>1.0416666671517305E-2</v>
      </c>
      <c r="S248" s="4">
        <f>MROUND(E248,"0:15")</f>
        <v>45781.083333333328</v>
      </c>
    </row>
    <row r="249" spans="1:19" x14ac:dyDescent="0.35">
      <c r="A249">
        <v>2025</v>
      </c>
      <c r="B249" t="s">
        <v>64</v>
      </c>
      <c r="C249" t="s">
        <v>65</v>
      </c>
      <c r="D249">
        <v>248</v>
      </c>
      <c r="E249" s="4">
        <v>45781.09375</v>
      </c>
      <c r="F249">
        <v>6.66</v>
      </c>
      <c r="G249">
        <v>19.239999999999998</v>
      </c>
      <c r="H249">
        <v>6.63</v>
      </c>
      <c r="I249">
        <v>72.900000000000006</v>
      </c>
      <c r="J249">
        <f>IF(G249="",0.5,IF(G249&lt;=0,2,IF(G249&gt;=40,2, IF(AND(G249&gt;0,G249&lt;1),5,IF(AND(G249&gt;35,G249&lt;40),5,IF(O249&gt;=1.5,1.5,0))))))</f>
        <v>0</v>
      </c>
      <c r="K249">
        <f>IF(H249="",0.5,IF(H249&lt;=0.1,2,IF(H249&gt;=20,2, IF(AND(H249&gt;0.1,H249&lt;0.2),5,IF(AND(H249&gt;16,H249&lt;20),5,IF(P249&gt;=2,1.5,0))))))</f>
        <v>0</v>
      </c>
      <c r="L249">
        <f>IF(A249="",0.5,IF(B249="",0.5,IF(C249="",0.5,IF(E249="",0.5,IF(Q249="Y",0.01,0)))))</f>
        <v>0</v>
      </c>
      <c r="M249">
        <f>COUNTIF(J249:L249,"&gt;0")</f>
        <v>0</v>
      </c>
      <c r="N249" s="28" t="s">
        <v>66</v>
      </c>
      <c r="O249">
        <f>IF(G249="","",ABS(G250-G249))</f>
        <v>0.17999999999999972</v>
      </c>
      <c r="P249">
        <f>IF(H249="","",ABS(H250-H249))</f>
        <v>3.0000000000000249E-2</v>
      </c>
      <c r="R249" s="2">
        <f>E249-E248</f>
        <v>1.0416666664241347E-2</v>
      </c>
      <c r="S249" s="4">
        <f>MROUND(E249,"0:15")</f>
        <v>45781.09375</v>
      </c>
    </row>
    <row r="250" spans="1:19" x14ac:dyDescent="0.35">
      <c r="A250">
        <v>2025</v>
      </c>
      <c r="B250" t="s">
        <v>64</v>
      </c>
      <c r="C250" t="s">
        <v>65</v>
      </c>
      <c r="D250">
        <v>249</v>
      </c>
      <c r="E250" s="4">
        <v>45781.104166666664</v>
      </c>
      <c r="F250">
        <v>6.69</v>
      </c>
      <c r="G250">
        <v>19.059999999999999</v>
      </c>
      <c r="H250">
        <v>6.66</v>
      </c>
      <c r="I250">
        <v>72.900000000000006</v>
      </c>
      <c r="J250">
        <f>IF(G250="",0.5,IF(G250&lt;=0,2,IF(G250&gt;=40,2, IF(AND(G250&gt;0,G250&lt;1),5,IF(AND(G250&gt;35,G250&lt;40),5,IF(O250&gt;=1.5,1.5,0))))))</f>
        <v>0</v>
      </c>
      <c r="K250">
        <f>IF(H250="",0.5,IF(H250&lt;=0.1,2,IF(H250&gt;=20,2, IF(AND(H250&gt;0.1,H250&lt;0.2),5,IF(AND(H250&gt;16,H250&lt;20),5,IF(P250&gt;=2,1.5,0))))))</f>
        <v>0</v>
      </c>
      <c r="L250">
        <f>IF(A250="",0.5,IF(B250="",0.5,IF(C250="",0.5,IF(E250="",0.5,IF(Q250="Y",0.01,0)))))</f>
        <v>0</v>
      </c>
      <c r="M250">
        <f>COUNTIF(J250:L250,"&gt;0")</f>
        <v>0</v>
      </c>
      <c r="N250" s="28" t="s">
        <v>66</v>
      </c>
      <c r="O250">
        <f>IF(G250="","",ABS(G251-G250))</f>
        <v>0.16000000000000014</v>
      </c>
      <c r="P250">
        <f>IF(H250="","",ABS(H251-H250))</f>
        <v>4.0000000000000036E-2</v>
      </c>
      <c r="R250" s="2">
        <f>E250-E249</f>
        <v>1.0416666664241347E-2</v>
      </c>
      <c r="S250" s="4">
        <f>MROUND(E250,"0:15")</f>
        <v>45781.104166666664</v>
      </c>
    </row>
    <row r="251" spans="1:19" x14ac:dyDescent="0.35">
      <c r="A251">
        <v>2025</v>
      </c>
      <c r="B251" t="s">
        <v>64</v>
      </c>
      <c r="C251" t="s">
        <v>65</v>
      </c>
      <c r="D251">
        <v>250</v>
      </c>
      <c r="E251" s="4">
        <v>45781.114583333336</v>
      </c>
      <c r="F251">
        <v>6.73</v>
      </c>
      <c r="G251">
        <v>18.899999999999999</v>
      </c>
      <c r="H251">
        <v>6.7</v>
      </c>
      <c r="I251">
        <v>73.099999999999994</v>
      </c>
      <c r="J251">
        <f>IF(G251="",0.5,IF(G251&lt;=0,2,IF(G251&gt;=40,2, IF(AND(G251&gt;0,G251&lt;1),5,IF(AND(G251&gt;35,G251&lt;40),5,IF(O251&gt;=1.5,1.5,0))))))</f>
        <v>0</v>
      </c>
      <c r="K251">
        <f>IF(H251="",0.5,IF(H251&lt;=0.1,2,IF(H251&gt;=20,2, IF(AND(H251&gt;0.1,H251&lt;0.2),5,IF(AND(H251&gt;16,H251&lt;20),5,IF(P251&gt;=2,1.5,0))))))</f>
        <v>0</v>
      </c>
      <c r="L251">
        <f>IF(A251="",0.5,IF(B251="",0.5,IF(C251="",0.5,IF(E251="",0.5,IF(Q251="Y",0.01,0)))))</f>
        <v>0</v>
      </c>
      <c r="M251">
        <f>COUNTIF(J251:L251,"&gt;0")</f>
        <v>0</v>
      </c>
      <c r="N251" s="28" t="s">
        <v>66</v>
      </c>
      <c r="O251">
        <f>IF(G251="","",ABS(G252-G251))</f>
        <v>0.13999999999999702</v>
      </c>
      <c r="P251">
        <f>IF(H251="","",ABS(H252-H251))</f>
        <v>9.9999999999997868E-3</v>
      </c>
      <c r="R251" s="2">
        <f>E251-E250</f>
        <v>1.0416666671517305E-2</v>
      </c>
      <c r="S251" s="4">
        <f>MROUND(E251,"0:15")</f>
        <v>45781.114583333328</v>
      </c>
    </row>
    <row r="252" spans="1:19" x14ac:dyDescent="0.35">
      <c r="A252">
        <v>2025</v>
      </c>
      <c r="B252" t="s">
        <v>64</v>
      </c>
      <c r="C252" t="s">
        <v>65</v>
      </c>
      <c r="D252">
        <v>251</v>
      </c>
      <c r="E252" s="4">
        <v>45781.125</v>
      </c>
      <c r="F252">
        <v>6.74</v>
      </c>
      <c r="G252">
        <v>18.760000000000002</v>
      </c>
      <c r="H252">
        <v>6.71</v>
      </c>
      <c r="I252">
        <v>73</v>
      </c>
      <c r="J252">
        <f>IF(G252="",0.5,IF(G252&lt;=0,2,IF(G252&gt;=40,2, IF(AND(G252&gt;0,G252&lt;1),5,IF(AND(G252&gt;35,G252&lt;40),5,IF(O252&gt;=1.5,1.5,0))))))</f>
        <v>0</v>
      </c>
      <c r="K252">
        <f>IF(H252="",0.5,IF(H252&lt;=0.1,2,IF(H252&gt;=20,2, IF(AND(H252&gt;0.1,H252&lt;0.2),5,IF(AND(H252&gt;16,H252&lt;20),5,IF(P252&gt;=2,1.5,0))))))</f>
        <v>0</v>
      </c>
      <c r="L252">
        <f>IF(A252="",0.5,IF(B252="",0.5,IF(C252="",0.5,IF(E252="",0.5,IF(Q252="Y",0.01,0)))))</f>
        <v>0</v>
      </c>
      <c r="M252">
        <f>COUNTIF(J252:L252,"&gt;0")</f>
        <v>0</v>
      </c>
      <c r="N252" s="28" t="s">
        <v>66</v>
      </c>
      <c r="O252">
        <f>IF(G252="","",ABS(G253-G252))</f>
        <v>0.10000000000000142</v>
      </c>
      <c r="P252">
        <f>IF(H252="","",ABS(H253-H252))</f>
        <v>0</v>
      </c>
      <c r="R252" s="2">
        <f>E252-E251</f>
        <v>1.0416666664241347E-2</v>
      </c>
      <c r="S252" s="4">
        <f>MROUND(E252,"0:15")</f>
        <v>45781.125</v>
      </c>
    </row>
    <row r="253" spans="1:19" x14ac:dyDescent="0.35">
      <c r="A253">
        <v>2025</v>
      </c>
      <c r="B253" t="s">
        <v>64</v>
      </c>
      <c r="C253" t="s">
        <v>65</v>
      </c>
      <c r="D253">
        <v>252</v>
      </c>
      <c r="E253" s="4">
        <v>45781.135416666664</v>
      </c>
      <c r="F253">
        <v>6.74</v>
      </c>
      <c r="G253">
        <v>18.66</v>
      </c>
      <c r="H253">
        <v>6.71</v>
      </c>
      <c r="I253">
        <v>72.900000000000006</v>
      </c>
      <c r="J253">
        <f>IF(G253="",0.5,IF(G253&lt;=0,2,IF(G253&gt;=40,2, IF(AND(G253&gt;0,G253&lt;1),5,IF(AND(G253&gt;35,G253&lt;40),5,IF(O253&gt;=1.5,1.5,0))))))</f>
        <v>0</v>
      </c>
      <c r="K253">
        <f>IF(H253="",0.5,IF(H253&lt;=0.1,2,IF(H253&gt;=20,2, IF(AND(H253&gt;0.1,H253&lt;0.2),5,IF(AND(H253&gt;16,H253&lt;20),5,IF(P253&gt;=2,1.5,0))))))</f>
        <v>0</v>
      </c>
      <c r="L253">
        <f>IF(A253="",0.5,IF(B253="",0.5,IF(C253="",0.5,IF(E253="",0.5,IF(Q253="Y",0.01,0)))))</f>
        <v>0</v>
      </c>
      <c r="M253">
        <f>COUNTIF(J253:L253,"&gt;0")</f>
        <v>0</v>
      </c>
      <c r="N253" s="28" t="s">
        <v>66</v>
      </c>
      <c r="O253">
        <f>IF(G253="","",ABS(G254-G253))</f>
        <v>5.9999999999998721E-2</v>
      </c>
      <c r="P253">
        <f>IF(H253="","",ABS(H254-H253))</f>
        <v>3.0000000000000249E-2</v>
      </c>
      <c r="R253" s="2">
        <f>E253-E252</f>
        <v>1.0416666664241347E-2</v>
      </c>
      <c r="S253" s="4">
        <f>MROUND(E253,"0:15")</f>
        <v>45781.135416666664</v>
      </c>
    </row>
    <row r="254" spans="1:19" x14ac:dyDescent="0.35">
      <c r="A254">
        <v>2025</v>
      </c>
      <c r="B254" t="s">
        <v>64</v>
      </c>
      <c r="C254" t="s">
        <v>65</v>
      </c>
      <c r="D254">
        <v>253</v>
      </c>
      <c r="E254" s="4">
        <v>45781.145833333336</v>
      </c>
      <c r="F254">
        <v>6.71</v>
      </c>
      <c r="G254">
        <v>18.600000000000001</v>
      </c>
      <c r="H254">
        <v>6.68</v>
      </c>
      <c r="I254">
        <v>72.5</v>
      </c>
      <c r="J254">
        <f>IF(G254="",0.5,IF(G254&lt;=0,2,IF(G254&gt;=40,2, IF(AND(G254&gt;0,G254&lt;1),5,IF(AND(G254&gt;35,G254&lt;40),5,IF(O254&gt;=1.5,1.5,0))))))</f>
        <v>0</v>
      </c>
      <c r="K254">
        <f>IF(H254="",0.5,IF(H254&lt;=0.1,2,IF(H254&gt;=20,2, IF(AND(H254&gt;0.1,H254&lt;0.2),5,IF(AND(H254&gt;16,H254&lt;20),5,IF(P254&gt;=2,1.5,0))))))</f>
        <v>0</v>
      </c>
      <c r="L254">
        <f>IF(A254="",0.5,IF(B254="",0.5,IF(C254="",0.5,IF(E254="",0.5,IF(Q254="Y",0.01,0)))))</f>
        <v>0</v>
      </c>
      <c r="M254">
        <f>COUNTIF(J254:L254,"&gt;0")</f>
        <v>0</v>
      </c>
      <c r="N254" s="28" t="s">
        <v>66</v>
      </c>
      <c r="O254">
        <f>IF(G254="","",ABS(G255-G254))</f>
        <v>2.0000000000003126E-2</v>
      </c>
      <c r="P254">
        <f>IF(H254="","",ABS(H255-H254))</f>
        <v>2.9999999999999361E-2</v>
      </c>
      <c r="R254" s="2">
        <f>E254-E253</f>
        <v>1.0416666671517305E-2</v>
      </c>
      <c r="S254" s="4">
        <f>MROUND(E254,"0:15")</f>
        <v>45781.145833333328</v>
      </c>
    </row>
    <row r="255" spans="1:19" x14ac:dyDescent="0.35">
      <c r="A255">
        <v>2025</v>
      </c>
      <c r="B255" t="s">
        <v>64</v>
      </c>
      <c r="C255" t="s">
        <v>65</v>
      </c>
      <c r="D255">
        <v>254</v>
      </c>
      <c r="E255" s="4">
        <v>45781.15625</v>
      </c>
      <c r="F255">
        <v>6.68</v>
      </c>
      <c r="G255">
        <v>18.579999999999998</v>
      </c>
      <c r="H255">
        <v>6.65</v>
      </c>
      <c r="I255">
        <v>72.099999999999994</v>
      </c>
      <c r="J255">
        <f>IF(G255="",0.5,IF(G255&lt;=0,2,IF(G255&gt;=40,2, IF(AND(G255&gt;0,G255&lt;1),5,IF(AND(G255&gt;35,G255&lt;40),5,IF(O255&gt;=1.5,1.5,0))))))</f>
        <v>0</v>
      </c>
      <c r="K255">
        <f>IF(H255="",0.5,IF(H255&lt;=0.1,2,IF(H255&gt;=20,2, IF(AND(H255&gt;0.1,H255&lt;0.2),5,IF(AND(H255&gt;16,H255&lt;20),5,IF(P255&gt;=2,1.5,0))))))</f>
        <v>0</v>
      </c>
      <c r="L255">
        <f>IF(A255="",0.5,IF(B255="",0.5,IF(C255="",0.5,IF(E255="",0.5,IF(Q255="Y",0.01,0)))))</f>
        <v>0</v>
      </c>
      <c r="M255">
        <f>COUNTIF(J255:L255,"&gt;0")</f>
        <v>0</v>
      </c>
      <c r="N255" s="28" t="s">
        <v>66</v>
      </c>
      <c r="O255">
        <f>IF(G255="","",ABS(G256-G255))</f>
        <v>3.9999999999999147E-2</v>
      </c>
      <c r="P255">
        <f>IF(H255="","",ABS(H256-H255))</f>
        <v>4.0000000000000036E-2</v>
      </c>
      <c r="R255" s="2">
        <f>E255-E254</f>
        <v>1.0416666664241347E-2</v>
      </c>
      <c r="S255" s="4">
        <f>MROUND(E255,"0:15")</f>
        <v>45781.15625</v>
      </c>
    </row>
    <row r="256" spans="1:19" x14ac:dyDescent="0.35">
      <c r="A256">
        <v>2025</v>
      </c>
      <c r="B256" t="s">
        <v>64</v>
      </c>
      <c r="C256" t="s">
        <v>65</v>
      </c>
      <c r="D256">
        <v>255</v>
      </c>
      <c r="E256" s="4">
        <v>45781.166666666664</v>
      </c>
      <c r="F256">
        <v>6.64</v>
      </c>
      <c r="G256">
        <v>18.54</v>
      </c>
      <c r="H256">
        <v>6.61</v>
      </c>
      <c r="I256">
        <v>71.599999999999994</v>
      </c>
      <c r="J256">
        <f>IF(G256="",0.5,IF(G256&lt;=0,2,IF(G256&gt;=40,2, IF(AND(G256&gt;0,G256&lt;1),5,IF(AND(G256&gt;35,G256&lt;40),5,IF(O256&gt;=1.5,1.5,0))))))</f>
        <v>0</v>
      </c>
      <c r="K256">
        <f>IF(H256="",0.5,IF(H256&lt;=0.1,2,IF(H256&gt;=20,2, IF(AND(H256&gt;0.1,H256&lt;0.2),5,IF(AND(H256&gt;16,H256&lt;20),5,IF(P256&gt;=2,1.5,0))))))</f>
        <v>0</v>
      </c>
      <c r="L256">
        <f>IF(A256="",0.5,IF(B256="",0.5,IF(C256="",0.5,IF(E256="",0.5,IF(Q256="Y",0.01,0)))))</f>
        <v>0</v>
      </c>
      <c r="M256">
        <f>COUNTIF(J256:L256,"&gt;0")</f>
        <v>0</v>
      </c>
      <c r="N256" s="28" t="s">
        <v>66</v>
      </c>
      <c r="O256">
        <f>IF(G256="","",ABS(G257-G256))</f>
        <v>3.9999999999999147E-2</v>
      </c>
      <c r="P256">
        <f>IF(H256="","",ABS(H257-H256))</f>
        <v>4.0000000000000036E-2</v>
      </c>
      <c r="R256" s="2">
        <f>E256-E255</f>
        <v>1.0416666664241347E-2</v>
      </c>
      <c r="S256" s="4">
        <f>MROUND(E256,"0:15")</f>
        <v>45781.166666666664</v>
      </c>
    </row>
    <row r="257" spans="1:19" x14ac:dyDescent="0.35">
      <c r="A257">
        <v>2025</v>
      </c>
      <c r="B257" t="s">
        <v>64</v>
      </c>
      <c r="C257" t="s">
        <v>65</v>
      </c>
      <c r="D257">
        <v>256</v>
      </c>
      <c r="E257" s="4">
        <v>45781.177083333336</v>
      </c>
      <c r="F257">
        <v>6.6</v>
      </c>
      <c r="G257">
        <v>18.5</v>
      </c>
      <c r="H257">
        <v>6.57</v>
      </c>
      <c r="I257">
        <v>71.099999999999994</v>
      </c>
      <c r="J257">
        <f>IF(G257="",0.5,IF(G257&lt;=0,2,IF(G257&gt;=40,2, IF(AND(G257&gt;0,G257&lt;1),5,IF(AND(G257&gt;35,G257&lt;40),5,IF(O257&gt;=1.5,1.5,0))))))</f>
        <v>0</v>
      </c>
      <c r="K257">
        <f>IF(H257="",0.5,IF(H257&lt;=0.1,2,IF(H257&gt;=20,2, IF(AND(H257&gt;0.1,H257&lt;0.2),5,IF(AND(H257&gt;16,H257&lt;20),5,IF(P257&gt;=2,1.5,0))))))</f>
        <v>0</v>
      </c>
      <c r="L257">
        <f>IF(A257="",0.5,IF(B257="",0.5,IF(C257="",0.5,IF(E257="",0.5,IF(Q257="Y",0.01,0)))))</f>
        <v>0</v>
      </c>
      <c r="M257">
        <f>COUNTIF(J257:L257,"&gt;0")</f>
        <v>0</v>
      </c>
      <c r="N257" s="28" t="s">
        <v>66</v>
      </c>
      <c r="O257">
        <f>IF(G257="","",ABS(G258-G257))</f>
        <v>5.9999999999998721E-2</v>
      </c>
      <c r="P257">
        <f>IF(H257="","",ABS(H258-H257))</f>
        <v>4.0000000000000036E-2</v>
      </c>
      <c r="R257" s="2">
        <f>E257-E256</f>
        <v>1.0416666671517305E-2</v>
      </c>
      <c r="S257" s="4">
        <f>MROUND(E257,"0:15")</f>
        <v>45781.177083333328</v>
      </c>
    </row>
    <row r="258" spans="1:19" x14ac:dyDescent="0.35">
      <c r="A258">
        <v>2025</v>
      </c>
      <c r="B258" t="s">
        <v>64</v>
      </c>
      <c r="C258" t="s">
        <v>65</v>
      </c>
      <c r="D258">
        <v>257</v>
      </c>
      <c r="E258" s="4">
        <v>45781.1875</v>
      </c>
      <c r="F258">
        <v>6.56</v>
      </c>
      <c r="G258">
        <v>18.440000000000001</v>
      </c>
      <c r="H258">
        <v>6.53</v>
      </c>
      <c r="I258">
        <v>70.599999999999994</v>
      </c>
      <c r="J258">
        <f>IF(G258="",0.5,IF(G258&lt;=0,2,IF(G258&gt;=40,2, IF(AND(G258&gt;0,G258&lt;1),5,IF(AND(G258&gt;35,G258&lt;40),5,IF(O258&gt;=1.5,1.5,0))))))</f>
        <v>0</v>
      </c>
      <c r="K258">
        <f>IF(H258="",0.5,IF(H258&lt;=0.1,2,IF(H258&gt;=20,2, IF(AND(H258&gt;0.1,H258&lt;0.2),5,IF(AND(H258&gt;16,H258&lt;20),5,IF(P258&gt;=2,1.5,0))))))</f>
        <v>0</v>
      </c>
      <c r="L258">
        <f>IF(A258="",0.5,IF(B258="",0.5,IF(C258="",0.5,IF(E258="",0.5,IF(Q258="Y",0.01,0)))))</f>
        <v>0</v>
      </c>
      <c r="M258">
        <f>COUNTIF(J258:L258,"&gt;0")</f>
        <v>0</v>
      </c>
      <c r="N258" s="28" t="s">
        <v>66</v>
      </c>
      <c r="O258">
        <f>IF(G258="","",ABS(G259-G258))</f>
        <v>6.0000000000002274E-2</v>
      </c>
      <c r="P258">
        <f>IF(H258="","",ABS(H259-H258))</f>
        <v>4.0000000000000036E-2</v>
      </c>
      <c r="R258" s="2">
        <f>E258-E257</f>
        <v>1.0416666664241347E-2</v>
      </c>
      <c r="S258" s="4">
        <f>MROUND(E258,"0:15")</f>
        <v>45781.1875</v>
      </c>
    </row>
    <row r="259" spans="1:19" x14ac:dyDescent="0.35">
      <c r="A259">
        <v>2025</v>
      </c>
      <c r="B259" t="s">
        <v>64</v>
      </c>
      <c r="C259" t="s">
        <v>65</v>
      </c>
      <c r="D259">
        <v>258</v>
      </c>
      <c r="E259" s="4">
        <v>45781.197916666664</v>
      </c>
      <c r="F259">
        <v>6.52</v>
      </c>
      <c r="G259">
        <v>18.38</v>
      </c>
      <c r="H259">
        <v>6.49</v>
      </c>
      <c r="I259">
        <v>70.099999999999994</v>
      </c>
      <c r="J259">
        <f>IF(G259="",0.5,IF(G259&lt;=0,2,IF(G259&gt;=40,2, IF(AND(G259&gt;0,G259&lt;1),5,IF(AND(G259&gt;35,G259&lt;40),5,IF(O259&gt;=1.5,1.5,0))))))</f>
        <v>0</v>
      </c>
      <c r="K259">
        <f>IF(H259="",0.5,IF(H259&lt;=0.1,2,IF(H259&gt;=20,2, IF(AND(H259&gt;0.1,H259&lt;0.2),5,IF(AND(H259&gt;16,H259&lt;20),5,IF(P259&gt;=2,1.5,0))))))</f>
        <v>0</v>
      </c>
      <c r="L259">
        <f>IF(A259="",0.5,IF(B259="",0.5,IF(C259="",0.5,IF(E259="",0.5,IF(Q259="Y",0.01,0)))))</f>
        <v>0</v>
      </c>
      <c r="M259">
        <f>COUNTIF(J259:L259,"&gt;0")</f>
        <v>0</v>
      </c>
      <c r="N259" s="28" t="s">
        <v>66</v>
      </c>
      <c r="O259">
        <f>IF(G259="","",ABS(G260-G259))</f>
        <v>5.9999999999998721E-2</v>
      </c>
      <c r="P259">
        <f>IF(H259="","",ABS(H260-H259))</f>
        <v>9.9999999999997868E-3</v>
      </c>
      <c r="R259" s="2">
        <f>E259-E258</f>
        <v>1.0416666664241347E-2</v>
      </c>
      <c r="S259" s="4">
        <f>MROUND(E259,"0:15")</f>
        <v>45781.197916666664</v>
      </c>
    </row>
    <row r="260" spans="1:19" x14ac:dyDescent="0.35">
      <c r="A260">
        <v>2025</v>
      </c>
      <c r="B260" t="s">
        <v>64</v>
      </c>
      <c r="C260" t="s">
        <v>65</v>
      </c>
      <c r="D260">
        <v>259</v>
      </c>
      <c r="E260" s="4">
        <v>45781.208333333336</v>
      </c>
      <c r="F260">
        <v>6.51</v>
      </c>
      <c r="G260">
        <v>18.32</v>
      </c>
      <c r="H260">
        <v>6.48</v>
      </c>
      <c r="I260">
        <v>69.900000000000006</v>
      </c>
      <c r="J260">
        <f>IF(G260="",0.5,IF(G260&lt;=0,2,IF(G260&gt;=40,2, IF(AND(G260&gt;0,G260&lt;1),5,IF(AND(G260&gt;35,G260&lt;40),5,IF(O260&gt;=1.5,1.5,0))))))</f>
        <v>0</v>
      </c>
      <c r="K260">
        <f>IF(H260="",0.5,IF(H260&lt;=0.1,2,IF(H260&gt;=20,2, IF(AND(H260&gt;0.1,H260&lt;0.2),5,IF(AND(H260&gt;16,H260&lt;20),5,IF(P260&gt;=2,1.5,0))))))</f>
        <v>0</v>
      </c>
      <c r="L260">
        <f>IF(A260="",0.5,IF(B260="",0.5,IF(C260="",0.5,IF(E260="",0.5,IF(Q260="Y",0.01,0)))))</f>
        <v>0</v>
      </c>
      <c r="M260">
        <f>COUNTIF(J260:L260,"&gt;0")</f>
        <v>0</v>
      </c>
      <c r="N260" s="28" t="s">
        <v>66</v>
      </c>
      <c r="O260">
        <f>IF(G260="","",ABS(G261-G260))</f>
        <v>8.0000000000001847E-2</v>
      </c>
      <c r="P260">
        <f>IF(H260="","",ABS(H261-H260))</f>
        <v>2.9999999999999361E-2</v>
      </c>
      <c r="R260" s="2">
        <f>E260-E259</f>
        <v>1.0416666671517305E-2</v>
      </c>
      <c r="S260" s="4">
        <f>MROUND(E260,"0:15")</f>
        <v>45781.208333333328</v>
      </c>
    </row>
    <row r="261" spans="1:19" x14ac:dyDescent="0.35">
      <c r="A261">
        <v>2025</v>
      </c>
      <c r="B261" t="s">
        <v>64</v>
      </c>
      <c r="C261" t="s">
        <v>65</v>
      </c>
      <c r="D261">
        <v>260</v>
      </c>
      <c r="E261" s="4">
        <v>45781.21875</v>
      </c>
      <c r="F261">
        <v>6.54</v>
      </c>
      <c r="G261">
        <v>18.239999999999998</v>
      </c>
      <c r="H261">
        <v>6.51</v>
      </c>
      <c r="I261">
        <v>70.099999999999994</v>
      </c>
      <c r="J261">
        <f>IF(G261="",0.5,IF(G261&lt;=0,2,IF(G261&gt;=40,2, IF(AND(G261&gt;0,G261&lt;1),5,IF(AND(G261&gt;35,G261&lt;40),5,IF(O261&gt;=1.5,1.5,0))))))</f>
        <v>0</v>
      </c>
      <c r="K261">
        <f>IF(H261="",0.5,IF(H261&lt;=0.1,2,IF(H261&gt;=20,2, IF(AND(H261&gt;0.1,H261&lt;0.2),5,IF(AND(H261&gt;16,H261&lt;20),5,IF(P261&gt;=2,1.5,0))))))</f>
        <v>0</v>
      </c>
      <c r="L261">
        <f>IF(A261="",0.5,IF(B261="",0.5,IF(C261="",0.5,IF(E261="",0.5,IF(Q261="Y",0.01,0)))))</f>
        <v>0</v>
      </c>
      <c r="M261">
        <f>COUNTIF(J261:L261,"&gt;0")</f>
        <v>0</v>
      </c>
      <c r="N261" s="28" t="s">
        <v>66</v>
      </c>
      <c r="O261">
        <f>IF(G261="","",ABS(G262-G261))</f>
        <v>5.9999999999998721E-2</v>
      </c>
      <c r="P261">
        <f>IF(H261="","",ABS(H262-H261))</f>
        <v>4.9999999999999822E-2</v>
      </c>
      <c r="R261" s="2">
        <f>E261-E260</f>
        <v>1.0416666664241347E-2</v>
      </c>
      <c r="S261" s="4">
        <f>MROUND(E261,"0:15")</f>
        <v>45781.21875</v>
      </c>
    </row>
    <row r="262" spans="1:19" x14ac:dyDescent="0.35">
      <c r="A262">
        <v>2025</v>
      </c>
      <c r="B262" t="s">
        <v>64</v>
      </c>
      <c r="C262" t="s">
        <v>65</v>
      </c>
      <c r="D262">
        <v>261</v>
      </c>
      <c r="E262" s="4">
        <v>45781.229166666664</v>
      </c>
      <c r="F262">
        <v>6.59</v>
      </c>
      <c r="G262">
        <v>18.18</v>
      </c>
      <c r="H262">
        <v>6.56</v>
      </c>
      <c r="I262">
        <v>70.599999999999994</v>
      </c>
      <c r="J262">
        <f>IF(G262="",0.5,IF(G262&lt;=0,2,IF(G262&gt;=40,2, IF(AND(G262&gt;0,G262&lt;1),5,IF(AND(G262&gt;35,G262&lt;40),5,IF(O262&gt;=1.5,1.5,0))))))</f>
        <v>0</v>
      </c>
      <c r="K262">
        <f>IF(H262="",0.5,IF(H262&lt;=0.1,2,IF(H262&gt;=20,2, IF(AND(H262&gt;0.1,H262&lt;0.2),5,IF(AND(H262&gt;16,H262&lt;20),5,IF(P262&gt;=2,1.5,0))))))</f>
        <v>0</v>
      </c>
      <c r="L262">
        <f>IF(A262="",0.5,IF(B262="",0.5,IF(C262="",0.5,IF(E262="",0.5,IF(Q262="Y",0.01,0)))))</f>
        <v>0</v>
      </c>
      <c r="M262">
        <f>COUNTIF(J262:L262,"&gt;0")</f>
        <v>0</v>
      </c>
      <c r="N262" s="28" t="s">
        <v>66</v>
      </c>
      <c r="O262">
        <f>IF(G262="","",ABS(G263-G262))</f>
        <v>7.9999999999998295E-2</v>
      </c>
      <c r="P262">
        <f>IF(H262="","",ABS(H263-H262))</f>
        <v>5.0000000000000711E-2</v>
      </c>
      <c r="R262" s="2">
        <f>E262-E261</f>
        <v>1.0416666664241347E-2</v>
      </c>
      <c r="S262" s="4">
        <f>MROUND(E262,"0:15")</f>
        <v>45781.229166666664</v>
      </c>
    </row>
    <row r="263" spans="1:19" x14ac:dyDescent="0.35">
      <c r="A263">
        <v>2025</v>
      </c>
      <c r="B263" t="s">
        <v>64</v>
      </c>
      <c r="C263" t="s">
        <v>65</v>
      </c>
      <c r="D263">
        <v>262</v>
      </c>
      <c r="E263" s="4">
        <v>45781.239583333336</v>
      </c>
      <c r="F263">
        <v>6.64</v>
      </c>
      <c r="G263">
        <v>18.100000000000001</v>
      </c>
      <c r="H263">
        <v>6.61</v>
      </c>
      <c r="I263">
        <v>71</v>
      </c>
      <c r="J263">
        <f>IF(G263="",0.5,IF(G263&lt;=0,2,IF(G263&gt;=40,2, IF(AND(G263&gt;0,G263&lt;1),5,IF(AND(G263&gt;35,G263&lt;40),5,IF(O263&gt;=1.5,1.5,0))))))</f>
        <v>0</v>
      </c>
      <c r="K263">
        <f>IF(H263="",0.5,IF(H263&lt;=0.1,2,IF(H263&gt;=20,2, IF(AND(H263&gt;0.1,H263&lt;0.2),5,IF(AND(H263&gt;16,H263&lt;20),5,IF(P263&gt;=2,1.5,0))))))</f>
        <v>0</v>
      </c>
      <c r="L263">
        <f>IF(A263="",0.5,IF(B263="",0.5,IF(C263="",0.5,IF(E263="",0.5,IF(Q263="Y",0.01,0)))))</f>
        <v>0</v>
      </c>
      <c r="M263">
        <f>COUNTIF(J263:L263,"&gt;0")</f>
        <v>0</v>
      </c>
      <c r="N263" s="28" t="s">
        <v>66</v>
      </c>
      <c r="O263">
        <f>IF(G263="","",ABS(G264-G263))</f>
        <v>8.0000000000001847E-2</v>
      </c>
      <c r="P263">
        <f>IF(H263="","",ABS(H264-H263))</f>
        <v>4.0000000000000036E-2</v>
      </c>
      <c r="R263" s="2">
        <f>E263-E262</f>
        <v>1.0416666671517305E-2</v>
      </c>
      <c r="S263" s="4">
        <f>MROUND(E263,"0:15")</f>
        <v>45781.239583333328</v>
      </c>
    </row>
    <row r="264" spans="1:19" x14ac:dyDescent="0.35">
      <c r="A264">
        <v>2025</v>
      </c>
      <c r="B264" t="s">
        <v>64</v>
      </c>
      <c r="C264" t="s">
        <v>65</v>
      </c>
      <c r="D264">
        <v>263</v>
      </c>
      <c r="E264" s="4">
        <v>45781.25</v>
      </c>
      <c r="F264">
        <v>6.68</v>
      </c>
      <c r="G264">
        <v>18.02</v>
      </c>
      <c r="H264">
        <v>6.65</v>
      </c>
      <c r="I264">
        <v>71.3</v>
      </c>
      <c r="J264">
        <f>IF(G264="",0.5,IF(G264&lt;=0,2,IF(G264&gt;=40,2, IF(AND(G264&gt;0,G264&lt;1),5,IF(AND(G264&gt;35,G264&lt;40),5,IF(O264&gt;=1.5,1.5,0))))))</f>
        <v>0</v>
      </c>
      <c r="K264">
        <f>IF(H264="",0.5,IF(H264&lt;=0.1,2,IF(H264&gt;=20,2, IF(AND(H264&gt;0.1,H264&lt;0.2),5,IF(AND(H264&gt;16,H264&lt;20),5,IF(P264&gt;=2,1.5,0))))))</f>
        <v>0</v>
      </c>
      <c r="L264">
        <f>IF(A264="",0.5,IF(B264="",0.5,IF(C264="",0.5,IF(E264="",0.5,IF(Q264="Y",0.01,0)))))</f>
        <v>0</v>
      </c>
      <c r="M264">
        <f>COUNTIF(J264:L264,"&gt;0")</f>
        <v>0</v>
      </c>
      <c r="N264" s="28" t="s">
        <v>66</v>
      </c>
      <c r="O264">
        <f>IF(G264="","",ABS(G265-G264))</f>
        <v>7.9999999999998295E-2</v>
      </c>
      <c r="P264">
        <f>IF(H264="","",ABS(H265-H264))</f>
        <v>5.9999999999999609E-2</v>
      </c>
      <c r="R264" s="2">
        <f>E264-E263</f>
        <v>1.0416666664241347E-2</v>
      </c>
      <c r="S264" s="4">
        <f>MROUND(E264,"0:15")</f>
        <v>45781.25</v>
      </c>
    </row>
    <row r="265" spans="1:19" x14ac:dyDescent="0.35">
      <c r="A265">
        <v>2025</v>
      </c>
      <c r="B265" t="s">
        <v>64</v>
      </c>
      <c r="C265" t="s">
        <v>65</v>
      </c>
      <c r="D265">
        <v>264</v>
      </c>
      <c r="E265" s="4">
        <v>45781.260416666664</v>
      </c>
      <c r="F265">
        <v>6.74</v>
      </c>
      <c r="G265">
        <v>17.940000000000001</v>
      </c>
      <c r="H265">
        <v>6.71</v>
      </c>
      <c r="I265">
        <v>71.8</v>
      </c>
      <c r="J265">
        <f>IF(G265="",0.5,IF(G265&lt;=0,2,IF(G265&gt;=40,2, IF(AND(G265&gt;0,G265&lt;1),5,IF(AND(G265&gt;35,G265&lt;40),5,IF(O265&gt;=1.5,1.5,0))))))</f>
        <v>0</v>
      </c>
      <c r="K265">
        <f>IF(H265="",0.5,IF(H265&lt;=0.1,2,IF(H265&gt;=20,2, IF(AND(H265&gt;0.1,H265&lt;0.2),5,IF(AND(H265&gt;16,H265&lt;20),5,IF(P265&gt;=2,1.5,0))))))</f>
        <v>0</v>
      </c>
      <c r="L265">
        <f>IF(A265="",0.5,IF(B265="",0.5,IF(C265="",0.5,IF(E265="",0.5,IF(Q265="Y",0.01,0)))))</f>
        <v>0</v>
      </c>
      <c r="M265">
        <f>COUNTIF(J265:L265,"&gt;0")</f>
        <v>0</v>
      </c>
      <c r="N265" s="28" t="s">
        <v>66</v>
      </c>
      <c r="O265">
        <f>IF(G265="","",ABS(G266-G265))</f>
        <v>6.0000000000002274E-2</v>
      </c>
      <c r="P265">
        <f>IF(H265="","",ABS(H266-H265))</f>
        <v>4.9999999999999822E-2</v>
      </c>
      <c r="R265" s="2">
        <f>E265-E264</f>
        <v>1.0416666664241347E-2</v>
      </c>
      <c r="S265" s="4">
        <f>MROUND(E265,"0:15")</f>
        <v>45781.260416666664</v>
      </c>
    </row>
    <row r="266" spans="1:19" x14ac:dyDescent="0.35">
      <c r="A266">
        <v>2025</v>
      </c>
      <c r="B266" t="s">
        <v>64</v>
      </c>
      <c r="C266" t="s">
        <v>65</v>
      </c>
      <c r="D266">
        <v>265</v>
      </c>
      <c r="E266" s="4">
        <v>45781.270833333336</v>
      </c>
      <c r="F266">
        <v>6.79</v>
      </c>
      <c r="G266">
        <v>17.88</v>
      </c>
      <c r="H266">
        <v>6.76</v>
      </c>
      <c r="I266">
        <v>72.2</v>
      </c>
      <c r="J266">
        <f>IF(G266="",0.5,IF(G266&lt;=0,2,IF(G266&gt;=40,2, IF(AND(G266&gt;0,G266&lt;1),5,IF(AND(G266&gt;35,G266&lt;40),5,IF(O266&gt;=1.5,1.5,0))))))</f>
        <v>0</v>
      </c>
      <c r="K266">
        <f>IF(H266="",0.5,IF(H266&lt;=0.1,2,IF(H266&gt;=20,2, IF(AND(H266&gt;0.1,H266&lt;0.2),5,IF(AND(H266&gt;16,H266&lt;20),5,IF(P266&gt;=2,1.5,0))))))</f>
        <v>0</v>
      </c>
      <c r="L266">
        <f>IF(A266="",0.5,IF(B266="",0.5,IF(C266="",0.5,IF(E266="",0.5,IF(Q266="Y",0.01,0)))))</f>
        <v>0</v>
      </c>
      <c r="M266">
        <f>COUNTIF(J266:L266,"&gt;0")</f>
        <v>0</v>
      </c>
      <c r="N266" s="28" t="s">
        <v>66</v>
      </c>
      <c r="O266">
        <f>IF(G266="","",ABS(G267-G266))</f>
        <v>5.9999999999998721E-2</v>
      </c>
      <c r="P266">
        <f>IF(H266="","",ABS(H267-H266))</f>
        <v>8.0000000000000071E-2</v>
      </c>
      <c r="R266" s="2">
        <f>E266-E265</f>
        <v>1.0416666671517305E-2</v>
      </c>
      <c r="S266" s="4">
        <f>MROUND(E266,"0:15")</f>
        <v>45781.270833333328</v>
      </c>
    </row>
    <row r="267" spans="1:19" x14ac:dyDescent="0.35">
      <c r="A267">
        <v>2025</v>
      </c>
      <c r="B267" t="s">
        <v>64</v>
      </c>
      <c r="C267" t="s">
        <v>65</v>
      </c>
      <c r="D267">
        <v>266</v>
      </c>
      <c r="E267" s="4">
        <v>45781.28125</v>
      </c>
      <c r="F267">
        <v>6.87</v>
      </c>
      <c r="G267">
        <v>17.82</v>
      </c>
      <c r="H267">
        <v>6.84</v>
      </c>
      <c r="I267">
        <v>73</v>
      </c>
      <c r="J267">
        <f>IF(G267="",0.5,IF(G267&lt;=0,2,IF(G267&gt;=40,2, IF(AND(G267&gt;0,G267&lt;1),5,IF(AND(G267&gt;35,G267&lt;40),5,IF(O267&gt;=1.5,1.5,0))))))</f>
        <v>0</v>
      </c>
      <c r="K267">
        <f>IF(H267="",0.5,IF(H267&lt;=0.1,2,IF(H267&gt;=20,2, IF(AND(H267&gt;0.1,H267&lt;0.2),5,IF(AND(H267&gt;16,H267&lt;20),5,IF(P267&gt;=2,1.5,0))))))</f>
        <v>0</v>
      </c>
      <c r="L267">
        <f>IF(A267="",0.5,IF(B267="",0.5,IF(C267="",0.5,IF(E267="",0.5,IF(Q267="Y",0.01,0)))))</f>
        <v>0</v>
      </c>
      <c r="M267">
        <f>COUNTIF(J267:L267,"&gt;0")</f>
        <v>0</v>
      </c>
      <c r="N267" s="28" t="s">
        <v>66</v>
      </c>
      <c r="O267">
        <f>IF(G267="","",ABS(G268-G267))</f>
        <v>5.9999999999998721E-2</v>
      </c>
      <c r="P267">
        <f>IF(H267="","",ABS(H268-H267))</f>
        <v>6.0000000000000497E-2</v>
      </c>
      <c r="R267" s="2">
        <f>E267-E266</f>
        <v>1.0416666664241347E-2</v>
      </c>
      <c r="S267" s="4">
        <f>MROUND(E267,"0:15")</f>
        <v>45781.28125</v>
      </c>
    </row>
    <row r="268" spans="1:19" x14ac:dyDescent="0.35">
      <c r="A268">
        <v>2025</v>
      </c>
      <c r="B268" t="s">
        <v>64</v>
      </c>
      <c r="C268" t="s">
        <v>65</v>
      </c>
      <c r="D268">
        <v>267</v>
      </c>
      <c r="E268" s="4">
        <v>45781.291666666664</v>
      </c>
      <c r="F268">
        <v>6.93</v>
      </c>
      <c r="G268">
        <v>17.760000000000002</v>
      </c>
      <c r="H268">
        <v>6.9</v>
      </c>
      <c r="I268">
        <v>73.599999999999994</v>
      </c>
      <c r="J268">
        <f>IF(G268="",0.5,IF(G268&lt;=0,2,IF(G268&gt;=40,2, IF(AND(G268&gt;0,G268&lt;1),5,IF(AND(G268&gt;35,G268&lt;40),5,IF(O268&gt;=1.5,1.5,0))))))</f>
        <v>0</v>
      </c>
      <c r="K268">
        <f>IF(H268="",0.5,IF(H268&lt;=0.1,2,IF(H268&gt;=20,2, IF(AND(H268&gt;0.1,H268&lt;0.2),5,IF(AND(H268&gt;16,H268&lt;20),5,IF(P268&gt;=2,1.5,0))))))</f>
        <v>0</v>
      </c>
      <c r="L268">
        <f>IF(A268="",0.5,IF(B268="",0.5,IF(C268="",0.5,IF(E268="",0.5,IF(Q268="Y",0.01,0)))))</f>
        <v>0</v>
      </c>
      <c r="M268">
        <f>COUNTIF(J268:L268,"&gt;0")</f>
        <v>0</v>
      </c>
      <c r="N268" s="28" t="s">
        <v>66</v>
      </c>
      <c r="O268">
        <f>IF(G268="","",ABS(G269-G268))</f>
        <v>4.00000000000027E-2</v>
      </c>
      <c r="P268">
        <f>IF(H268="","",ABS(H269-H268))</f>
        <v>4.9999999999999822E-2</v>
      </c>
      <c r="R268" s="2">
        <f>E268-E267</f>
        <v>1.0416666664241347E-2</v>
      </c>
      <c r="S268" s="4">
        <f>MROUND(E268,"0:15")</f>
        <v>45781.291666666664</v>
      </c>
    </row>
    <row r="269" spans="1:19" x14ac:dyDescent="0.35">
      <c r="A269">
        <v>2025</v>
      </c>
      <c r="B269" t="s">
        <v>64</v>
      </c>
      <c r="C269" t="s">
        <v>65</v>
      </c>
      <c r="D269">
        <v>268</v>
      </c>
      <c r="E269" s="4">
        <v>45781.302083333336</v>
      </c>
      <c r="F269">
        <v>6.98</v>
      </c>
      <c r="G269">
        <v>17.72</v>
      </c>
      <c r="H269">
        <v>6.95</v>
      </c>
      <c r="I269">
        <v>74</v>
      </c>
      <c r="J269">
        <f>IF(G269="",0.5,IF(G269&lt;=0,2,IF(G269&gt;=40,2, IF(AND(G269&gt;0,G269&lt;1),5,IF(AND(G269&gt;35,G269&lt;40),5,IF(O269&gt;=1.5,1.5,0))))))</f>
        <v>0</v>
      </c>
      <c r="K269">
        <f>IF(H269="",0.5,IF(H269&lt;=0.1,2,IF(H269&gt;=20,2, IF(AND(H269&gt;0.1,H269&lt;0.2),5,IF(AND(H269&gt;16,H269&lt;20),5,IF(P269&gt;=2,1.5,0))))))</f>
        <v>0</v>
      </c>
      <c r="L269">
        <f>IF(A269="",0.5,IF(B269="",0.5,IF(C269="",0.5,IF(E269="",0.5,IF(Q269="Y",0.01,0)))))</f>
        <v>0</v>
      </c>
      <c r="M269">
        <f>COUNTIF(J269:L269,"&gt;0")</f>
        <v>0</v>
      </c>
      <c r="N269" s="28" t="s">
        <v>66</v>
      </c>
      <c r="O269">
        <f>IF(G269="","",ABS(G270-G269))</f>
        <v>3.9999999999999147E-2</v>
      </c>
      <c r="P269">
        <f>IF(H269="","",ABS(H270-H269))</f>
        <v>4.9999999999999822E-2</v>
      </c>
      <c r="R269" s="2">
        <f>E269-E268</f>
        <v>1.0416666671517305E-2</v>
      </c>
      <c r="S269" s="4">
        <f>MROUND(E269,"0:15")</f>
        <v>45781.302083333328</v>
      </c>
    </row>
    <row r="270" spans="1:19" x14ac:dyDescent="0.35">
      <c r="A270">
        <v>2025</v>
      </c>
      <c r="B270" t="s">
        <v>64</v>
      </c>
      <c r="C270" t="s">
        <v>65</v>
      </c>
      <c r="D270">
        <v>269</v>
      </c>
      <c r="E270" s="4">
        <v>45781.3125</v>
      </c>
      <c r="F270">
        <v>7.03</v>
      </c>
      <c r="G270">
        <v>17.68</v>
      </c>
      <c r="H270">
        <v>7</v>
      </c>
      <c r="I270">
        <v>74.5</v>
      </c>
      <c r="J270">
        <f>IF(G270="",0.5,IF(G270&lt;=0,2,IF(G270&gt;=40,2, IF(AND(G270&gt;0,G270&lt;1),5,IF(AND(G270&gt;35,G270&lt;40),5,IF(O270&gt;=1.5,1.5,0))))))</f>
        <v>0</v>
      </c>
      <c r="K270">
        <f>IF(H270="",0.5,IF(H270&lt;=0.1,2,IF(H270&gt;=20,2, IF(AND(H270&gt;0.1,H270&lt;0.2),5,IF(AND(H270&gt;16,H270&lt;20),5,IF(P270&gt;=2,1.5,0))))))</f>
        <v>0</v>
      </c>
      <c r="L270">
        <f>IF(A270="",0.5,IF(B270="",0.5,IF(C270="",0.5,IF(E270="",0.5,IF(Q270="Y",0.01,0)))))</f>
        <v>0</v>
      </c>
      <c r="M270">
        <f>COUNTIF(J270:L270,"&gt;0")</f>
        <v>0</v>
      </c>
      <c r="N270" s="28" t="s">
        <v>66</v>
      </c>
      <c r="O270">
        <f>IF(G270="","",ABS(G271-G270))</f>
        <v>1.9999999999999574E-2</v>
      </c>
      <c r="P270">
        <f>IF(H270="","",ABS(H271-H270))</f>
        <v>5.9999999999999609E-2</v>
      </c>
      <c r="R270" s="2">
        <f>E270-E269</f>
        <v>1.0416666664241347E-2</v>
      </c>
      <c r="S270" s="4">
        <f>MROUND(E270,"0:15")</f>
        <v>45781.3125</v>
      </c>
    </row>
    <row r="271" spans="1:19" x14ac:dyDescent="0.35">
      <c r="A271">
        <v>2025</v>
      </c>
      <c r="B271" t="s">
        <v>64</v>
      </c>
      <c r="C271" t="s">
        <v>65</v>
      </c>
      <c r="D271">
        <v>270</v>
      </c>
      <c r="E271" s="4">
        <v>45781.322916666664</v>
      </c>
      <c r="F271">
        <v>7.09</v>
      </c>
      <c r="G271">
        <v>17.66</v>
      </c>
      <c r="H271">
        <v>7.06</v>
      </c>
      <c r="I271">
        <v>75.099999999999994</v>
      </c>
      <c r="J271">
        <f>IF(G271="",0.5,IF(G271&lt;=0,2,IF(G271&gt;=40,2, IF(AND(G271&gt;0,G271&lt;1),5,IF(AND(G271&gt;35,G271&lt;40),5,IF(O271&gt;=1.5,1.5,0))))))</f>
        <v>0</v>
      </c>
      <c r="K271">
        <f>IF(H271="",0.5,IF(H271&lt;=0.1,2,IF(H271&gt;=20,2, IF(AND(H271&gt;0.1,H271&lt;0.2),5,IF(AND(H271&gt;16,H271&lt;20),5,IF(P271&gt;=2,1.5,0))))))</f>
        <v>0</v>
      </c>
      <c r="L271">
        <f>IF(A271="",0.5,IF(B271="",0.5,IF(C271="",0.5,IF(E271="",0.5,IF(Q271="Y",0.01,0)))))</f>
        <v>0</v>
      </c>
      <c r="M271">
        <f>COUNTIF(J271:L271,"&gt;0")</f>
        <v>0</v>
      </c>
      <c r="N271" s="28" t="s">
        <v>66</v>
      </c>
      <c r="O271">
        <f>IF(G271="","",ABS(G272-G271))</f>
        <v>1.9999999999999574E-2</v>
      </c>
      <c r="P271">
        <f>IF(H271="","",ABS(H272-H271))</f>
        <v>8.0000000000000071E-2</v>
      </c>
      <c r="R271" s="2">
        <f>E271-E270</f>
        <v>1.0416666664241347E-2</v>
      </c>
      <c r="S271" s="4">
        <f>MROUND(E271,"0:15")</f>
        <v>45781.322916666664</v>
      </c>
    </row>
    <row r="272" spans="1:19" x14ac:dyDescent="0.35">
      <c r="A272">
        <v>2025</v>
      </c>
      <c r="B272" t="s">
        <v>64</v>
      </c>
      <c r="C272" t="s">
        <v>65</v>
      </c>
      <c r="D272">
        <v>271</v>
      </c>
      <c r="E272" s="4">
        <v>45781.333333333336</v>
      </c>
      <c r="F272">
        <v>7.17</v>
      </c>
      <c r="G272">
        <v>17.64</v>
      </c>
      <c r="H272">
        <v>7.14</v>
      </c>
      <c r="I272">
        <v>75.900000000000006</v>
      </c>
      <c r="J272">
        <f>IF(G272="",0.5,IF(G272&lt;=0,2,IF(G272&gt;=40,2, IF(AND(G272&gt;0,G272&lt;1),5,IF(AND(G272&gt;35,G272&lt;40),5,IF(O272&gt;=1.5,1.5,0))))))</f>
        <v>0</v>
      </c>
      <c r="K272">
        <f>IF(H272="",0.5,IF(H272&lt;=0.1,2,IF(H272&gt;=20,2, IF(AND(H272&gt;0.1,H272&lt;0.2),5,IF(AND(H272&gt;16,H272&lt;20),5,IF(P272&gt;=2,1.5,0))))))</f>
        <v>0</v>
      </c>
      <c r="L272">
        <f>IF(A272="",0.5,IF(B272="",0.5,IF(C272="",0.5,IF(E272="",0.5,IF(Q272="Y",0.01,0)))))</f>
        <v>0</v>
      </c>
      <c r="M272">
        <f>COUNTIF(J272:L272,"&gt;0")</f>
        <v>0</v>
      </c>
      <c r="N272" s="28" t="s">
        <v>66</v>
      </c>
      <c r="O272">
        <f>IF(G272="","",ABS(G273-G272))</f>
        <v>1.9999999999999574E-2</v>
      </c>
      <c r="P272">
        <f>IF(H272="","",ABS(H273-H272))</f>
        <v>6.0000000000000497E-2</v>
      </c>
      <c r="R272" s="2">
        <f>E272-E271</f>
        <v>1.0416666671517305E-2</v>
      </c>
      <c r="S272" s="4">
        <f>MROUND(E272,"0:15")</f>
        <v>45781.333333333328</v>
      </c>
    </row>
    <row r="273" spans="1:19" x14ac:dyDescent="0.35">
      <c r="A273">
        <v>2025</v>
      </c>
      <c r="B273" t="s">
        <v>64</v>
      </c>
      <c r="C273" t="s">
        <v>65</v>
      </c>
      <c r="D273">
        <v>272</v>
      </c>
      <c r="E273" s="4">
        <v>45781.34375</v>
      </c>
      <c r="F273">
        <v>7.23</v>
      </c>
      <c r="G273">
        <v>17.62</v>
      </c>
      <c r="H273">
        <v>7.2</v>
      </c>
      <c r="I273">
        <v>76.5</v>
      </c>
      <c r="J273">
        <f>IF(G273="",0.5,IF(G273&lt;=0,2,IF(G273&gt;=40,2, IF(AND(G273&gt;0,G273&lt;1),5,IF(AND(G273&gt;35,G273&lt;40),5,IF(O273&gt;=1.5,1.5,0))))))</f>
        <v>0</v>
      </c>
      <c r="K273">
        <f>IF(H273="",0.5,IF(H273&lt;=0.1,2,IF(H273&gt;=20,2, IF(AND(H273&gt;0.1,H273&lt;0.2),5,IF(AND(H273&gt;16,H273&lt;20),5,IF(P273&gt;=2,1.5,0))))))</f>
        <v>0</v>
      </c>
      <c r="L273">
        <f>IF(A273="",0.5,IF(B273="",0.5,IF(C273="",0.5,IF(E273="",0.5,IF(Q273="Y",0.01,0)))))</f>
        <v>0</v>
      </c>
      <c r="M273">
        <f>COUNTIF(J273:L273,"&gt;0")</f>
        <v>0</v>
      </c>
      <c r="N273" s="28" t="s">
        <v>66</v>
      </c>
      <c r="O273">
        <f>IF(G273="","",ABS(G274-G273))</f>
        <v>0</v>
      </c>
      <c r="P273">
        <f>IF(H273="","",ABS(H274-H273))</f>
        <v>9.9999999999999645E-2</v>
      </c>
      <c r="R273" s="2">
        <f>E273-E272</f>
        <v>1.0416666664241347E-2</v>
      </c>
      <c r="S273" s="4">
        <f>MROUND(E273,"0:15")</f>
        <v>45781.34375</v>
      </c>
    </row>
    <row r="274" spans="1:19" x14ac:dyDescent="0.35">
      <c r="A274">
        <v>2025</v>
      </c>
      <c r="B274" t="s">
        <v>64</v>
      </c>
      <c r="C274" t="s">
        <v>65</v>
      </c>
      <c r="D274">
        <v>273</v>
      </c>
      <c r="E274" s="4">
        <v>45781.354166666664</v>
      </c>
      <c r="F274">
        <v>7.33</v>
      </c>
      <c r="G274">
        <v>17.62</v>
      </c>
      <c r="H274">
        <v>7.3</v>
      </c>
      <c r="I274">
        <v>77.599999999999994</v>
      </c>
      <c r="J274">
        <f>IF(G274="",0.5,IF(G274&lt;=0,2,IF(G274&gt;=40,2, IF(AND(G274&gt;0,G274&lt;1),5,IF(AND(G274&gt;35,G274&lt;40),5,IF(O274&gt;=1.5,1.5,0))))))</f>
        <v>0</v>
      </c>
      <c r="K274">
        <f>IF(H274="",0.5,IF(H274&lt;=0.1,2,IF(H274&gt;=20,2, IF(AND(H274&gt;0.1,H274&lt;0.2),5,IF(AND(H274&gt;16,H274&lt;20),5,IF(P274&gt;=2,1.5,0))))))</f>
        <v>0</v>
      </c>
      <c r="L274">
        <f>IF(A274="",0.5,IF(B274="",0.5,IF(C274="",0.5,IF(E274="",0.5,IF(Q274="Y",0.01,0)))))</f>
        <v>0</v>
      </c>
      <c r="M274">
        <f>COUNTIF(J274:L274,"&gt;0")</f>
        <v>0</v>
      </c>
      <c r="N274" s="28" t="s">
        <v>66</v>
      </c>
      <c r="O274">
        <f>IF(G274="","",ABS(G275-G274))</f>
        <v>0</v>
      </c>
      <c r="P274">
        <f>IF(H274="","",ABS(H275-H274))</f>
        <v>6.0000000000000497E-2</v>
      </c>
      <c r="R274" s="2">
        <f>E274-E273</f>
        <v>1.0416666664241347E-2</v>
      </c>
      <c r="S274" s="4">
        <f>MROUND(E274,"0:15")</f>
        <v>45781.354166666664</v>
      </c>
    </row>
    <row r="275" spans="1:19" x14ac:dyDescent="0.35">
      <c r="A275">
        <v>2025</v>
      </c>
      <c r="B275" t="s">
        <v>64</v>
      </c>
      <c r="C275" t="s">
        <v>65</v>
      </c>
      <c r="D275">
        <v>274</v>
      </c>
      <c r="E275" s="4">
        <v>45781.364583333336</v>
      </c>
      <c r="F275">
        <v>7.39</v>
      </c>
      <c r="G275">
        <v>17.62</v>
      </c>
      <c r="H275">
        <v>7.36</v>
      </c>
      <c r="I275">
        <v>78.2</v>
      </c>
      <c r="J275">
        <f>IF(G275="",0.5,IF(G275&lt;=0,2,IF(G275&gt;=40,2, IF(AND(G275&gt;0,G275&lt;1),5,IF(AND(G275&gt;35,G275&lt;40),5,IF(O275&gt;=1.5,1.5,0))))))</f>
        <v>0</v>
      </c>
      <c r="K275">
        <f>IF(H275="",0.5,IF(H275&lt;=0.1,2,IF(H275&gt;=20,2, IF(AND(H275&gt;0.1,H275&lt;0.2),5,IF(AND(H275&gt;16,H275&lt;20),5,IF(P275&gt;=2,1.5,0))))))</f>
        <v>0</v>
      </c>
      <c r="L275">
        <f>IF(A275="",0.5,IF(B275="",0.5,IF(C275="",0.5,IF(E275="",0.5,IF(Q275="Y",0.01,0)))))</f>
        <v>0</v>
      </c>
      <c r="M275">
        <f>COUNTIF(J275:L275,"&gt;0")</f>
        <v>0</v>
      </c>
      <c r="N275" s="28" t="s">
        <v>66</v>
      </c>
      <c r="O275">
        <f>IF(G275="","",ABS(G276-G275))</f>
        <v>0</v>
      </c>
      <c r="P275">
        <f>IF(H275="","",ABS(H276-H275))</f>
        <v>2.9999999999999361E-2</v>
      </c>
      <c r="R275" s="2">
        <f>E275-E274</f>
        <v>1.0416666671517305E-2</v>
      </c>
      <c r="S275" s="4">
        <f>MROUND(E275,"0:15")</f>
        <v>45781.364583333328</v>
      </c>
    </row>
    <row r="276" spans="1:19" x14ac:dyDescent="0.35">
      <c r="A276">
        <v>2025</v>
      </c>
      <c r="B276" t="s">
        <v>64</v>
      </c>
      <c r="C276" t="s">
        <v>65</v>
      </c>
      <c r="D276">
        <v>275</v>
      </c>
      <c r="E276" s="4">
        <v>45781.375</v>
      </c>
      <c r="F276">
        <v>7.42</v>
      </c>
      <c r="G276">
        <v>17.62</v>
      </c>
      <c r="H276">
        <v>7.39</v>
      </c>
      <c r="I276">
        <v>78.5</v>
      </c>
      <c r="J276">
        <f>IF(G276="",0.5,IF(G276&lt;=0,2,IF(G276&gt;=40,2, IF(AND(G276&gt;0,G276&lt;1),5,IF(AND(G276&gt;35,G276&lt;40),5,IF(O276&gt;=1.5,1.5,0))))))</f>
        <v>0</v>
      </c>
      <c r="K276">
        <f>IF(H276="",0.5,IF(H276&lt;=0.1,2,IF(H276&gt;=20,2, IF(AND(H276&gt;0.1,H276&lt;0.2),5,IF(AND(H276&gt;16,H276&lt;20),5,IF(P276&gt;=2,1.5,0))))))</f>
        <v>0</v>
      </c>
      <c r="L276">
        <f>IF(A276="",0.5,IF(B276="",0.5,IF(C276="",0.5,IF(E276="",0.5,IF(Q276="Y",0.01,0)))))</f>
        <v>0</v>
      </c>
      <c r="M276">
        <f>COUNTIF(J276:L276,"&gt;0")</f>
        <v>0</v>
      </c>
      <c r="N276" s="28" t="s">
        <v>66</v>
      </c>
      <c r="O276">
        <f>IF(G276="","",ABS(G277-G276))</f>
        <v>1.9999999999999574E-2</v>
      </c>
      <c r="P276">
        <f>IF(H276="","",ABS(H277-H276))</f>
        <v>3.0000000000000249E-2</v>
      </c>
      <c r="R276" s="2">
        <f>E276-E275</f>
        <v>1.0416666664241347E-2</v>
      </c>
      <c r="S276" s="4">
        <f>MROUND(E276,"0:15")</f>
        <v>45781.375</v>
      </c>
    </row>
    <row r="277" spans="1:19" x14ac:dyDescent="0.35">
      <c r="A277">
        <v>2025</v>
      </c>
      <c r="B277" t="s">
        <v>64</v>
      </c>
      <c r="C277" t="s">
        <v>65</v>
      </c>
      <c r="D277">
        <v>276</v>
      </c>
      <c r="E277" s="4">
        <v>45781.385416666664</v>
      </c>
      <c r="F277">
        <v>7.45</v>
      </c>
      <c r="G277">
        <v>17.600000000000001</v>
      </c>
      <c r="H277">
        <v>7.42</v>
      </c>
      <c r="I277">
        <v>78.8</v>
      </c>
      <c r="J277">
        <f>IF(G277="",0.5,IF(G277&lt;=0,2,IF(G277&gt;=40,2, IF(AND(G277&gt;0,G277&lt;1),5,IF(AND(G277&gt;35,G277&lt;40),5,IF(O277&gt;=1.5,1.5,0))))))</f>
        <v>0</v>
      </c>
      <c r="K277">
        <f>IF(H277="",0.5,IF(H277&lt;=0.1,2,IF(H277&gt;=20,2, IF(AND(H277&gt;0.1,H277&lt;0.2),5,IF(AND(H277&gt;16,H277&lt;20),5,IF(P277&gt;=2,1.5,0))))))</f>
        <v>0</v>
      </c>
      <c r="L277">
        <f>IF(A277="",0.5,IF(B277="",0.5,IF(C277="",0.5,IF(E277="",0.5,IF(Q277="Y",0.01,0)))))</f>
        <v>0</v>
      </c>
      <c r="M277">
        <f>COUNTIF(J277:L277,"&gt;0")</f>
        <v>0</v>
      </c>
      <c r="N277" s="28" t="s">
        <v>66</v>
      </c>
      <c r="O277">
        <f>IF(G277="","",ABS(G278-G277))</f>
        <v>1.9999999999999574E-2</v>
      </c>
      <c r="P277">
        <f>IF(H277="","",ABS(H278-H277))</f>
        <v>4.0000000000000036E-2</v>
      </c>
      <c r="R277" s="2">
        <f>E277-E276</f>
        <v>1.0416666664241347E-2</v>
      </c>
      <c r="S277" s="4">
        <f>MROUND(E277,"0:15")</f>
        <v>45781.385416666664</v>
      </c>
    </row>
    <row r="278" spans="1:19" x14ac:dyDescent="0.35">
      <c r="A278">
        <v>2025</v>
      </c>
      <c r="B278" t="s">
        <v>64</v>
      </c>
      <c r="C278" t="s">
        <v>65</v>
      </c>
      <c r="D278">
        <v>277</v>
      </c>
      <c r="E278" s="4">
        <v>45781.395833333336</v>
      </c>
      <c r="F278">
        <v>7.49</v>
      </c>
      <c r="G278">
        <v>17.62</v>
      </c>
      <c r="H278">
        <v>7.46</v>
      </c>
      <c r="I278">
        <v>79.3</v>
      </c>
      <c r="J278">
        <f>IF(G278="",0.5,IF(G278&lt;=0,2,IF(G278&gt;=40,2, IF(AND(G278&gt;0,G278&lt;1),5,IF(AND(G278&gt;35,G278&lt;40),5,IF(O278&gt;=1.5,1.5,0))))))</f>
        <v>0</v>
      </c>
      <c r="K278">
        <f>IF(H278="",0.5,IF(H278&lt;=0.1,2,IF(H278&gt;=20,2, IF(AND(H278&gt;0.1,H278&lt;0.2),5,IF(AND(H278&gt;16,H278&lt;20),5,IF(P278&gt;=2,1.5,0))))))</f>
        <v>0</v>
      </c>
      <c r="L278">
        <f>IF(A278="",0.5,IF(B278="",0.5,IF(C278="",0.5,IF(E278="",0.5,IF(Q278="Y",0.01,0)))))</f>
        <v>0</v>
      </c>
      <c r="M278">
        <f>COUNTIF(J278:L278,"&gt;0")</f>
        <v>0</v>
      </c>
      <c r="N278" s="28" t="s">
        <v>66</v>
      </c>
      <c r="O278">
        <f>IF(G278="","",ABS(G279-G278))</f>
        <v>1.9999999999999574E-2</v>
      </c>
      <c r="P278">
        <f>IF(H278="","",ABS(H279-H278))</f>
        <v>2.0000000000000462E-2</v>
      </c>
      <c r="R278" s="2">
        <f>E278-E277</f>
        <v>1.0416666671517305E-2</v>
      </c>
      <c r="S278" s="4">
        <f>MROUND(E278,"0:15")</f>
        <v>45781.395833333328</v>
      </c>
    </row>
    <row r="279" spans="1:19" x14ac:dyDescent="0.35">
      <c r="A279">
        <v>2025</v>
      </c>
      <c r="B279" t="s">
        <v>64</v>
      </c>
      <c r="C279" t="s">
        <v>65</v>
      </c>
      <c r="D279">
        <v>278</v>
      </c>
      <c r="E279" s="4">
        <v>45781.40625</v>
      </c>
      <c r="F279">
        <v>7.51</v>
      </c>
      <c r="G279">
        <v>17.64</v>
      </c>
      <c r="H279">
        <v>7.48</v>
      </c>
      <c r="I279">
        <v>79.5</v>
      </c>
      <c r="J279">
        <f>IF(G279="",0.5,IF(G279&lt;=0,2,IF(G279&gt;=40,2, IF(AND(G279&gt;0,G279&lt;1),5,IF(AND(G279&gt;35,G279&lt;40),5,IF(O279&gt;=1.5,1.5,0))))))</f>
        <v>0</v>
      </c>
      <c r="K279">
        <f>IF(H279="",0.5,IF(H279&lt;=0.1,2,IF(H279&gt;=20,2, IF(AND(H279&gt;0.1,H279&lt;0.2),5,IF(AND(H279&gt;16,H279&lt;20),5,IF(P279&gt;=2,1.5,0))))))</f>
        <v>0</v>
      </c>
      <c r="L279">
        <f>IF(A279="",0.5,IF(B279="",0.5,IF(C279="",0.5,IF(E279="",0.5,IF(Q279="Y",0.01,0)))))</f>
        <v>0</v>
      </c>
      <c r="M279">
        <f>COUNTIF(J279:L279,"&gt;0")</f>
        <v>0</v>
      </c>
      <c r="N279" s="28" t="s">
        <v>66</v>
      </c>
      <c r="O279">
        <f>IF(G279="","",ABS(G280-G279))</f>
        <v>1.9999999999999574E-2</v>
      </c>
      <c r="P279">
        <f>IF(H279="","",ABS(H280-H279))</f>
        <v>9.9999999999999645E-2</v>
      </c>
      <c r="R279" s="2">
        <f>E279-E278</f>
        <v>1.0416666664241347E-2</v>
      </c>
      <c r="S279" s="4">
        <f>MROUND(E279,"0:15")</f>
        <v>45781.40625</v>
      </c>
    </row>
    <row r="280" spans="1:19" x14ac:dyDescent="0.35">
      <c r="A280">
        <v>2025</v>
      </c>
      <c r="B280" t="s">
        <v>64</v>
      </c>
      <c r="C280" t="s">
        <v>65</v>
      </c>
      <c r="D280">
        <v>279</v>
      </c>
      <c r="E280" s="4">
        <v>45781.416666666664</v>
      </c>
      <c r="F280">
        <v>7.61</v>
      </c>
      <c r="G280">
        <v>17.66</v>
      </c>
      <c r="H280">
        <v>7.58</v>
      </c>
      <c r="I280">
        <v>80.599999999999994</v>
      </c>
      <c r="J280">
        <f>IF(G280="",0.5,IF(G280&lt;=0,2,IF(G280&gt;=40,2, IF(AND(G280&gt;0,G280&lt;1),5,IF(AND(G280&gt;35,G280&lt;40),5,IF(O280&gt;=1.5,1.5,0))))))</f>
        <v>0</v>
      </c>
      <c r="K280">
        <f>IF(H280="",0.5,IF(H280&lt;=0.1,2,IF(H280&gt;=20,2, IF(AND(H280&gt;0.1,H280&lt;0.2),5,IF(AND(H280&gt;16,H280&lt;20),5,IF(P280&gt;=2,1.5,0))))))</f>
        <v>0</v>
      </c>
      <c r="L280">
        <f>IF(A280="",0.5,IF(B280="",0.5,IF(C280="",0.5,IF(E280="",0.5,IF(Q280="Y",0.01,0)))))</f>
        <v>0</v>
      </c>
      <c r="M280">
        <f>COUNTIF(J280:L280,"&gt;0")</f>
        <v>0</v>
      </c>
      <c r="N280" s="28" t="s">
        <v>66</v>
      </c>
      <c r="O280">
        <f>IF(G280="","",ABS(G281-G280))</f>
        <v>5.9999999999998721E-2</v>
      </c>
      <c r="P280">
        <f>IF(H280="","",ABS(H281-H280))</f>
        <v>7.0000000000000284E-2</v>
      </c>
      <c r="R280" s="2">
        <f>E280-E279</f>
        <v>1.0416666664241347E-2</v>
      </c>
      <c r="S280" s="4">
        <f>MROUND(E280,"0:15")</f>
        <v>45781.416666666664</v>
      </c>
    </row>
    <row r="281" spans="1:19" x14ac:dyDescent="0.35">
      <c r="A281">
        <v>2025</v>
      </c>
      <c r="B281" t="s">
        <v>64</v>
      </c>
      <c r="C281" t="s">
        <v>65</v>
      </c>
      <c r="D281">
        <v>280</v>
      </c>
      <c r="E281" s="4">
        <v>45781.427083333336</v>
      </c>
      <c r="F281">
        <v>7.68</v>
      </c>
      <c r="G281">
        <v>17.72</v>
      </c>
      <c r="H281">
        <v>7.65</v>
      </c>
      <c r="I281">
        <v>81.400000000000006</v>
      </c>
      <c r="J281">
        <f>IF(G281="",0.5,IF(G281&lt;=0,2,IF(G281&gt;=40,2, IF(AND(G281&gt;0,G281&lt;1),5,IF(AND(G281&gt;35,G281&lt;40),5,IF(O281&gt;=1.5,1.5,0))))))</f>
        <v>0</v>
      </c>
      <c r="K281">
        <f>IF(H281="",0.5,IF(H281&lt;=0.1,2,IF(H281&gt;=20,2, IF(AND(H281&gt;0.1,H281&lt;0.2),5,IF(AND(H281&gt;16,H281&lt;20),5,IF(P281&gt;=2,1.5,0))))))</f>
        <v>0</v>
      </c>
      <c r="L281">
        <f>IF(A281="",0.5,IF(B281="",0.5,IF(C281="",0.5,IF(E281="",0.5,IF(Q281="Y",0.01,0)))))</f>
        <v>0</v>
      </c>
      <c r="M281">
        <f>COUNTIF(J281:L281,"&gt;0")</f>
        <v>0</v>
      </c>
      <c r="N281" s="28" t="s">
        <v>66</v>
      </c>
      <c r="O281">
        <f>IF(G281="","",ABS(G282-G281))</f>
        <v>4.00000000000027E-2</v>
      </c>
      <c r="P281">
        <f>IF(H281="","",ABS(H282-H281))</f>
        <v>0.13999999999999968</v>
      </c>
      <c r="R281" s="2">
        <f>E281-E280</f>
        <v>1.0416666671517305E-2</v>
      </c>
      <c r="S281" s="4">
        <f>MROUND(E281,"0:15")</f>
        <v>45781.427083333328</v>
      </c>
    </row>
    <row r="282" spans="1:19" x14ac:dyDescent="0.35">
      <c r="A282">
        <v>2025</v>
      </c>
      <c r="B282" t="s">
        <v>64</v>
      </c>
      <c r="C282" t="s">
        <v>65</v>
      </c>
      <c r="D282">
        <v>281</v>
      </c>
      <c r="E282" s="4">
        <v>45781.4375</v>
      </c>
      <c r="F282">
        <v>7.82</v>
      </c>
      <c r="G282">
        <v>17.760000000000002</v>
      </c>
      <c r="H282">
        <v>7.79</v>
      </c>
      <c r="I282">
        <v>83</v>
      </c>
      <c r="J282">
        <f>IF(G282="",0.5,IF(G282&lt;=0,2,IF(G282&gt;=40,2, IF(AND(G282&gt;0,G282&lt;1),5,IF(AND(G282&gt;35,G282&lt;40),5,IF(O282&gt;=1.5,1.5,0))))))</f>
        <v>0</v>
      </c>
      <c r="K282">
        <f>IF(H282="",0.5,IF(H282&lt;=0.1,2,IF(H282&gt;=20,2, IF(AND(H282&gt;0.1,H282&lt;0.2),5,IF(AND(H282&gt;16,H282&lt;20),5,IF(P282&gt;=2,1.5,0))))))</f>
        <v>0</v>
      </c>
      <c r="L282">
        <f>IF(A282="",0.5,IF(B282="",0.5,IF(C282="",0.5,IF(E282="",0.5,IF(Q282="Y",0.01,0)))))</f>
        <v>0</v>
      </c>
      <c r="M282">
        <f>COUNTIF(J282:L282,"&gt;0")</f>
        <v>0</v>
      </c>
      <c r="N282" s="28" t="s">
        <v>66</v>
      </c>
      <c r="O282">
        <f>IF(G282="","",ABS(G283-G282))</f>
        <v>7.9999999999998295E-2</v>
      </c>
      <c r="P282">
        <f>IF(H282="","",ABS(H283-H282))</f>
        <v>0.12000000000000011</v>
      </c>
      <c r="R282" s="2">
        <f>E282-E281</f>
        <v>1.0416666664241347E-2</v>
      </c>
      <c r="S282" s="4">
        <f>MROUND(E282,"0:15")</f>
        <v>45781.4375</v>
      </c>
    </row>
    <row r="283" spans="1:19" x14ac:dyDescent="0.35">
      <c r="A283">
        <v>2025</v>
      </c>
      <c r="B283" t="s">
        <v>64</v>
      </c>
      <c r="C283" t="s">
        <v>65</v>
      </c>
      <c r="D283">
        <v>282</v>
      </c>
      <c r="E283" s="4">
        <v>45781.447916666664</v>
      </c>
      <c r="F283">
        <v>7.94</v>
      </c>
      <c r="G283">
        <v>17.84</v>
      </c>
      <c r="H283">
        <v>7.91</v>
      </c>
      <c r="I283">
        <v>84.4</v>
      </c>
      <c r="J283">
        <f>IF(G283="",0.5,IF(G283&lt;=0,2,IF(G283&gt;=40,2, IF(AND(G283&gt;0,G283&lt;1),5,IF(AND(G283&gt;35,G283&lt;40),5,IF(O283&gt;=1.5,1.5,0))))))</f>
        <v>0</v>
      </c>
      <c r="K283">
        <f>IF(H283="",0.5,IF(H283&lt;=0.1,2,IF(H283&gt;=20,2, IF(AND(H283&gt;0.1,H283&lt;0.2),5,IF(AND(H283&gt;16,H283&lt;20),5,IF(P283&gt;=2,1.5,0))))))</f>
        <v>0</v>
      </c>
      <c r="L283">
        <f>IF(A283="",0.5,IF(B283="",0.5,IF(C283="",0.5,IF(E283="",0.5,IF(Q283="Y",0.01,0)))))</f>
        <v>0</v>
      </c>
      <c r="M283">
        <f>COUNTIF(J283:L283,"&gt;0")</f>
        <v>0</v>
      </c>
      <c r="N283" s="28" t="s">
        <v>66</v>
      </c>
      <c r="O283">
        <f>IF(G283="","",ABS(G284-G283))</f>
        <v>3.9999999999999147E-2</v>
      </c>
      <c r="P283">
        <f>IF(H283="","",ABS(H284-H283))</f>
        <v>0.14000000000000057</v>
      </c>
      <c r="R283" s="2">
        <f>E283-E282</f>
        <v>1.0416666664241347E-2</v>
      </c>
      <c r="S283" s="4">
        <f>MROUND(E283,"0:15")</f>
        <v>45781.447916666664</v>
      </c>
    </row>
    <row r="284" spans="1:19" x14ac:dyDescent="0.35">
      <c r="A284">
        <v>2025</v>
      </c>
      <c r="B284" t="s">
        <v>64</v>
      </c>
      <c r="C284" t="s">
        <v>65</v>
      </c>
      <c r="D284">
        <v>283</v>
      </c>
      <c r="E284" s="4">
        <v>45781.458333333336</v>
      </c>
      <c r="F284">
        <v>8.08</v>
      </c>
      <c r="G284">
        <v>17.88</v>
      </c>
      <c r="H284">
        <v>8.0500000000000007</v>
      </c>
      <c r="I284">
        <v>86</v>
      </c>
      <c r="J284">
        <f>IF(G284="",0.5,IF(G284&lt;=0,2,IF(G284&gt;=40,2, IF(AND(G284&gt;0,G284&lt;1),5,IF(AND(G284&gt;35,G284&lt;40),5,IF(O284&gt;=1.5,1.5,0))))))</f>
        <v>0</v>
      </c>
      <c r="K284">
        <f>IF(H284="",0.5,IF(H284&lt;=0.1,2,IF(H284&gt;=20,2, IF(AND(H284&gt;0.1,H284&lt;0.2),5,IF(AND(H284&gt;16,H284&lt;20),5,IF(P284&gt;=2,1.5,0))))))</f>
        <v>0</v>
      </c>
      <c r="L284">
        <f>IF(A284="",0.5,IF(B284="",0.5,IF(C284="",0.5,IF(E284="",0.5,IF(Q284="Y",0.01,0)))))</f>
        <v>0</v>
      </c>
      <c r="M284">
        <f>COUNTIF(J284:L284,"&gt;0")</f>
        <v>0</v>
      </c>
      <c r="N284" s="28" t="s">
        <v>66</v>
      </c>
      <c r="O284">
        <f>IF(G284="","",ABS(G285-G284))</f>
        <v>8.0000000000001847E-2</v>
      </c>
      <c r="P284">
        <f>IF(H284="","",ABS(H285-H284))</f>
        <v>8.9999999999999858E-2</v>
      </c>
      <c r="R284" s="2">
        <f>E284-E283</f>
        <v>1.0416666671517305E-2</v>
      </c>
      <c r="S284" s="4">
        <f>MROUND(E284,"0:15")</f>
        <v>45781.458333333328</v>
      </c>
    </row>
    <row r="285" spans="1:19" x14ac:dyDescent="0.35">
      <c r="A285">
        <v>2025</v>
      </c>
      <c r="B285" t="s">
        <v>64</v>
      </c>
      <c r="C285" t="s">
        <v>65</v>
      </c>
      <c r="D285">
        <v>284</v>
      </c>
      <c r="E285" s="4">
        <v>45781.46875</v>
      </c>
      <c r="F285">
        <v>8.17</v>
      </c>
      <c r="G285">
        <v>17.96</v>
      </c>
      <c r="H285">
        <v>8.14</v>
      </c>
      <c r="I285">
        <v>87.1</v>
      </c>
      <c r="J285">
        <f>IF(G285="",0.5,IF(G285&lt;=0,2,IF(G285&gt;=40,2, IF(AND(G285&gt;0,G285&lt;1),5,IF(AND(G285&gt;35,G285&lt;40),5,IF(O285&gt;=1.5,1.5,0))))))</f>
        <v>0</v>
      </c>
      <c r="K285">
        <f>IF(H285="",0.5,IF(H285&lt;=0.1,2,IF(H285&gt;=20,2, IF(AND(H285&gt;0.1,H285&lt;0.2),5,IF(AND(H285&gt;16,H285&lt;20),5,IF(P285&gt;=2,1.5,0))))))</f>
        <v>0</v>
      </c>
      <c r="L285">
        <f>IF(A285="",0.5,IF(B285="",0.5,IF(C285="",0.5,IF(E285="",0.5,IF(Q285="Y",0.01,0)))))</f>
        <v>0</v>
      </c>
      <c r="M285">
        <f>COUNTIF(J285:L285,"&gt;0")</f>
        <v>0</v>
      </c>
      <c r="N285" s="28" t="s">
        <v>66</v>
      </c>
      <c r="O285">
        <f>IF(G285="","",ABS(G286-G285))</f>
        <v>3.9999999999999147E-2</v>
      </c>
      <c r="P285">
        <f>IF(H285="","",ABS(H286-H285))</f>
        <v>9.9999999999999645E-2</v>
      </c>
      <c r="R285" s="2">
        <f>E285-E284</f>
        <v>1.0416666664241347E-2</v>
      </c>
      <c r="S285" s="4">
        <f>MROUND(E285,"0:15")</f>
        <v>45781.46875</v>
      </c>
    </row>
    <row r="286" spans="1:19" x14ac:dyDescent="0.35">
      <c r="A286">
        <v>2025</v>
      </c>
      <c r="B286" t="s">
        <v>64</v>
      </c>
      <c r="C286" t="s">
        <v>65</v>
      </c>
      <c r="D286">
        <v>285</v>
      </c>
      <c r="E286" s="4">
        <v>45781.479166666664</v>
      </c>
      <c r="F286">
        <v>8.27</v>
      </c>
      <c r="G286">
        <v>18</v>
      </c>
      <c r="H286">
        <v>8.24</v>
      </c>
      <c r="I286">
        <v>88.2</v>
      </c>
      <c r="J286">
        <f>IF(G286="",0.5,IF(G286&lt;=0,2,IF(G286&gt;=40,2, IF(AND(G286&gt;0,G286&lt;1),5,IF(AND(G286&gt;35,G286&lt;40),5,IF(O286&gt;=1.5,1.5,0))))))</f>
        <v>0</v>
      </c>
      <c r="K286">
        <f>IF(H286="",0.5,IF(H286&lt;=0.1,2,IF(H286&gt;=20,2, IF(AND(H286&gt;0.1,H286&lt;0.2),5,IF(AND(H286&gt;16,H286&lt;20),5,IF(P286&gt;=2,1.5,0))))))</f>
        <v>0</v>
      </c>
      <c r="L286">
        <f>IF(A286="",0.5,IF(B286="",0.5,IF(C286="",0.5,IF(E286="",0.5,IF(Q286="Y",0.01,0)))))</f>
        <v>0</v>
      </c>
      <c r="M286">
        <f>COUNTIF(J286:L286,"&gt;0")</f>
        <v>0</v>
      </c>
      <c r="N286" s="28" t="s">
        <v>66</v>
      </c>
      <c r="O286">
        <f>IF(G286="","",ABS(G287-G286))</f>
        <v>3.9999999999999147E-2</v>
      </c>
      <c r="P286">
        <f>IF(H286="","",ABS(H287-H286))</f>
        <v>7.0000000000000284E-2</v>
      </c>
      <c r="R286" s="2">
        <f>E286-E285</f>
        <v>1.0416666664241347E-2</v>
      </c>
      <c r="S286" s="4">
        <f>MROUND(E286,"0:15")</f>
        <v>45781.479166666664</v>
      </c>
    </row>
    <row r="287" spans="1:19" x14ac:dyDescent="0.35">
      <c r="A287">
        <v>2025</v>
      </c>
      <c r="B287" t="s">
        <v>64</v>
      </c>
      <c r="C287" t="s">
        <v>65</v>
      </c>
      <c r="D287">
        <v>286</v>
      </c>
      <c r="E287" s="4">
        <v>45781.489583333336</v>
      </c>
      <c r="F287">
        <v>8.34</v>
      </c>
      <c r="G287">
        <v>18.04</v>
      </c>
      <c r="H287">
        <v>8.31</v>
      </c>
      <c r="I287">
        <v>89</v>
      </c>
      <c r="J287">
        <f>IF(G287="",0.5,IF(G287&lt;=0,2,IF(G287&gt;=40,2, IF(AND(G287&gt;0,G287&lt;1),5,IF(AND(G287&gt;35,G287&lt;40),5,IF(O287&gt;=1.5,1.5,0))))))</f>
        <v>0</v>
      </c>
      <c r="K287">
        <f>IF(H287="",0.5,IF(H287&lt;=0.1,2,IF(H287&gt;=20,2, IF(AND(H287&gt;0.1,H287&lt;0.2),5,IF(AND(H287&gt;16,H287&lt;20),5,IF(P287&gt;=2,1.5,0))))))</f>
        <v>0</v>
      </c>
      <c r="L287">
        <f>IF(A287="",0.5,IF(B287="",0.5,IF(C287="",0.5,IF(E287="",0.5,IF(Q287="Y",0.01,0)))))</f>
        <v>0</v>
      </c>
      <c r="M287">
        <f>COUNTIF(J287:L287,"&gt;0")</f>
        <v>0</v>
      </c>
      <c r="N287" s="28" t="s">
        <v>66</v>
      </c>
      <c r="O287">
        <f>IF(G287="","",ABS(G288-G287))</f>
        <v>3.9999999999999147E-2</v>
      </c>
      <c r="P287">
        <f>IF(H287="","",ABS(H288-H287))</f>
        <v>4.9999999999998934E-2</v>
      </c>
      <c r="R287" s="2">
        <f>E287-E286</f>
        <v>1.0416666671517305E-2</v>
      </c>
      <c r="S287" s="4">
        <f>MROUND(E287,"0:15")</f>
        <v>45781.489583333328</v>
      </c>
    </row>
    <row r="288" spans="1:19" x14ac:dyDescent="0.35">
      <c r="A288">
        <v>2025</v>
      </c>
      <c r="B288" t="s">
        <v>64</v>
      </c>
      <c r="C288" t="s">
        <v>65</v>
      </c>
      <c r="D288">
        <v>287</v>
      </c>
      <c r="E288" s="4">
        <v>45781.5</v>
      </c>
      <c r="F288">
        <v>8.39</v>
      </c>
      <c r="G288">
        <v>18.079999999999998</v>
      </c>
      <c r="H288">
        <v>8.36</v>
      </c>
      <c r="I288">
        <v>89.6</v>
      </c>
      <c r="J288">
        <f>IF(G288="",0.5,IF(G288&lt;=0,2,IF(G288&gt;=40,2, IF(AND(G288&gt;0,G288&lt;1),5,IF(AND(G288&gt;35,G288&lt;40),5,IF(O288&gt;=1.5,1.5,0))))))</f>
        <v>0</v>
      </c>
      <c r="K288">
        <f>IF(H288="",0.5,IF(H288&lt;=0.1,2,IF(H288&gt;=20,2, IF(AND(H288&gt;0.1,H288&lt;0.2),5,IF(AND(H288&gt;16,H288&lt;20),5,IF(P288&gt;=2,1.5,0))))))</f>
        <v>0</v>
      </c>
      <c r="L288">
        <f>IF(A288="",0.5,IF(B288="",0.5,IF(C288="",0.5,IF(E288="",0.5,IF(Q288="Y",0.01,0)))))</f>
        <v>0</v>
      </c>
      <c r="M288">
        <f>COUNTIF(J288:L288,"&gt;0")</f>
        <v>0</v>
      </c>
      <c r="N288" s="28" t="s">
        <v>66</v>
      </c>
      <c r="O288">
        <f>IF(G288="","",ABS(G289-G288))</f>
        <v>6.0000000000002274E-2</v>
      </c>
      <c r="P288">
        <f>IF(H288="","",ABS(H289-H288))</f>
        <v>8.0000000000000071E-2</v>
      </c>
      <c r="R288" s="2">
        <f>E288-E287</f>
        <v>1.0416666664241347E-2</v>
      </c>
      <c r="S288" s="4">
        <f>MROUND(E288,"0:15")</f>
        <v>45781.5</v>
      </c>
    </row>
    <row r="289" spans="1:19" x14ac:dyDescent="0.35">
      <c r="A289">
        <v>2025</v>
      </c>
      <c r="B289" t="s">
        <v>64</v>
      </c>
      <c r="C289" t="s">
        <v>65</v>
      </c>
      <c r="D289">
        <v>288</v>
      </c>
      <c r="E289" s="4">
        <v>45781.510416666664</v>
      </c>
      <c r="F289">
        <v>8.48</v>
      </c>
      <c r="G289">
        <v>18.14</v>
      </c>
      <c r="H289">
        <v>8.44</v>
      </c>
      <c r="I289">
        <v>90.7</v>
      </c>
      <c r="J289">
        <f>IF(G289="",0.5,IF(G289&lt;=0,2,IF(G289&gt;=40,2, IF(AND(G289&gt;0,G289&lt;1),5,IF(AND(G289&gt;35,G289&lt;40),5,IF(O289&gt;=1.5,1.5,0))))))</f>
        <v>0</v>
      </c>
      <c r="K289">
        <f>IF(H289="",0.5,IF(H289&lt;=0.1,2,IF(H289&gt;=20,2, IF(AND(H289&gt;0.1,H289&lt;0.2),5,IF(AND(H289&gt;16,H289&lt;20),5,IF(P289&gt;=2,1.5,0))))))</f>
        <v>0</v>
      </c>
      <c r="L289">
        <f>IF(A289="",0.5,IF(B289="",0.5,IF(C289="",0.5,IF(E289="",0.5,IF(Q289="Y",0.01,0)))))</f>
        <v>0</v>
      </c>
      <c r="M289">
        <f>COUNTIF(J289:L289,"&gt;0")</f>
        <v>0</v>
      </c>
      <c r="N289" s="28" t="s">
        <v>66</v>
      </c>
      <c r="O289">
        <f>IF(G289="","",ABS(G290-G289))</f>
        <v>1.9999999999999574E-2</v>
      </c>
      <c r="P289">
        <f>IF(H289="","",ABS(H290-H289))</f>
        <v>3.0000000000001137E-2</v>
      </c>
      <c r="R289" s="2">
        <f>E289-E288</f>
        <v>1.0416666664241347E-2</v>
      </c>
      <c r="S289" s="4">
        <f>MROUND(E289,"0:15")</f>
        <v>45781.510416666664</v>
      </c>
    </row>
    <row r="290" spans="1:19" x14ac:dyDescent="0.35">
      <c r="A290">
        <v>2025</v>
      </c>
      <c r="B290" t="s">
        <v>64</v>
      </c>
      <c r="C290" t="s">
        <v>65</v>
      </c>
      <c r="D290">
        <v>289</v>
      </c>
      <c r="E290" s="4">
        <v>45781.520833333336</v>
      </c>
      <c r="F290">
        <v>8.51</v>
      </c>
      <c r="G290">
        <v>18.16</v>
      </c>
      <c r="H290">
        <v>8.4700000000000006</v>
      </c>
      <c r="I290">
        <v>91.1</v>
      </c>
      <c r="J290">
        <f>IF(G290="",0.5,IF(G290&lt;=0,2,IF(G290&gt;=40,2, IF(AND(G290&gt;0,G290&lt;1),5,IF(AND(G290&gt;35,G290&lt;40),5,IF(O290&gt;=1.5,1.5,0))))))</f>
        <v>0</v>
      </c>
      <c r="K290">
        <f>IF(H290="",0.5,IF(H290&lt;=0.1,2,IF(H290&gt;=20,2, IF(AND(H290&gt;0.1,H290&lt;0.2),5,IF(AND(H290&gt;16,H290&lt;20),5,IF(P290&gt;=2,1.5,0))))))</f>
        <v>0</v>
      </c>
      <c r="L290">
        <f>IF(A290="",0.5,IF(B290="",0.5,IF(C290="",0.5,IF(E290="",0.5,IF(Q290="Y",0.01,0)))))</f>
        <v>0</v>
      </c>
      <c r="M290">
        <f>COUNTIF(J290:L290,"&gt;0")</f>
        <v>0</v>
      </c>
      <c r="N290" s="28" t="s">
        <v>66</v>
      </c>
      <c r="O290">
        <f>IF(G290="","",ABS(G291-G290))</f>
        <v>5.9999999999998721E-2</v>
      </c>
      <c r="P290">
        <f>IF(H290="","",ABS(H291-H290))</f>
        <v>9.9999999999999645E-2</v>
      </c>
      <c r="R290" s="2">
        <f>E290-E289</f>
        <v>1.0416666671517305E-2</v>
      </c>
      <c r="S290" s="4">
        <f>MROUND(E290,"0:15")</f>
        <v>45781.520833333328</v>
      </c>
    </row>
    <row r="291" spans="1:19" x14ac:dyDescent="0.35">
      <c r="A291">
        <v>2025</v>
      </c>
      <c r="B291" t="s">
        <v>64</v>
      </c>
      <c r="C291" t="s">
        <v>65</v>
      </c>
      <c r="D291">
        <v>290</v>
      </c>
      <c r="E291" s="4">
        <v>45781.53125</v>
      </c>
      <c r="F291">
        <v>8.61</v>
      </c>
      <c r="G291">
        <v>18.22</v>
      </c>
      <c r="H291">
        <v>8.57</v>
      </c>
      <c r="I291">
        <v>92.2</v>
      </c>
      <c r="J291">
        <f>IF(G291="",0.5,IF(G291&lt;=0,2,IF(G291&gt;=40,2, IF(AND(G291&gt;0,G291&lt;1),5,IF(AND(G291&gt;35,G291&lt;40),5,IF(O291&gt;=1.5,1.5,0))))))</f>
        <v>0</v>
      </c>
      <c r="K291">
        <f>IF(H291="",0.5,IF(H291&lt;=0.1,2,IF(H291&gt;=20,2, IF(AND(H291&gt;0.1,H291&lt;0.2),5,IF(AND(H291&gt;16,H291&lt;20),5,IF(P291&gt;=2,1.5,0))))))</f>
        <v>0</v>
      </c>
      <c r="L291">
        <f>IF(A291="",0.5,IF(B291="",0.5,IF(C291="",0.5,IF(E291="",0.5,IF(Q291="Y",0.01,0)))))</f>
        <v>0</v>
      </c>
      <c r="M291">
        <f>COUNTIF(J291:L291,"&gt;0")</f>
        <v>0</v>
      </c>
      <c r="N291" s="28" t="s">
        <v>66</v>
      </c>
      <c r="O291">
        <f>IF(G291="","",ABS(G292-G291))</f>
        <v>6.0000000000002274E-2</v>
      </c>
      <c r="P291">
        <f>IF(H291="","",ABS(H292-H291))</f>
        <v>6.0000000000000497E-2</v>
      </c>
      <c r="R291" s="2">
        <f>E291-E290</f>
        <v>1.0416666664241347E-2</v>
      </c>
      <c r="S291" s="4">
        <f>MROUND(E291,"0:15")</f>
        <v>45781.53125</v>
      </c>
    </row>
    <row r="292" spans="1:19" x14ac:dyDescent="0.35">
      <c r="A292">
        <v>2025</v>
      </c>
      <c r="B292" t="s">
        <v>64</v>
      </c>
      <c r="C292" t="s">
        <v>65</v>
      </c>
      <c r="D292">
        <v>291</v>
      </c>
      <c r="E292" s="4">
        <v>45781.541666666664</v>
      </c>
      <c r="F292">
        <v>8.67</v>
      </c>
      <c r="G292">
        <v>18.28</v>
      </c>
      <c r="H292">
        <v>8.6300000000000008</v>
      </c>
      <c r="I292">
        <v>93</v>
      </c>
      <c r="J292">
        <f>IF(G292="",0.5,IF(G292&lt;=0,2,IF(G292&gt;=40,2, IF(AND(G292&gt;0,G292&lt;1),5,IF(AND(G292&gt;35,G292&lt;40),5,IF(O292&gt;=1.5,1.5,0))))))</f>
        <v>0</v>
      </c>
      <c r="K292">
        <f>IF(H292="",0.5,IF(H292&lt;=0.1,2,IF(H292&gt;=20,2, IF(AND(H292&gt;0.1,H292&lt;0.2),5,IF(AND(H292&gt;16,H292&lt;20),5,IF(P292&gt;=2,1.5,0))))))</f>
        <v>0</v>
      </c>
      <c r="L292">
        <f>IF(A292="",0.5,IF(B292="",0.5,IF(C292="",0.5,IF(E292="",0.5,IF(Q292="Y",0.01,0)))))</f>
        <v>0</v>
      </c>
      <c r="M292">
        <f>COUNTIF(J292:L292,"&gt;0")</f>
        <v>0</v>
      </c>
      <c r="N292" s="28" t="s">
        <v>66</v>
      </c>
      <c r="O292">
        <f>IF(G292="","",ABS(G293-G292))</f>
        <v>5.9999999999998721E-2</v>
      </c>
      <c r="P292">
        <f>IF(H292="","",ABS(H293-H292))</f>
        <v>4.9999999999998934E-2</v>
      </c>
      <c r="R292" s="2">
        <f>E292-E291</f>
        <v>1.0416666664241347E-2</v>
      </c>
      <c r="S292" s="4">
        <f>MROUND(E292,"0:15")</f>
        <v>45781.541666666664</v>
      </c>
    </row>
    <row r="293" spans="1:19" x14ac:dyDescent="0.35">
      <c r="A293">
        <v>2025</v>
      </c>
      <c r="B293" t="s">
        <v>64</v>
      </c>
      <c r="C293" t="s">
        <v>65</v>
      </c>
      <c r="D293">
        <v>292</v>
      </c>
      <c r="E293" s="4">
        <v>45781.552083333336</v>
      </c>
      <c r="F293">
        <v>8.7200000000000006</v>
      </c>
      <c r="G293">
        <v>18.34</v>
      </c>
      <c r="H293">
        <v>8.68</v>
      </c>
      <c r="I293">
        <v>93.6</v>
      </c>
      <c r="J293">
        <f>IF(G293="",0.5,IF(G293&lt;=0,2,IF(G293&gt;=40,2, IF(AND(G293&gt;0,G293&lt;1),5,IF(AND(G293&gt;35,G293&lt;40),5,IF(O293&gt;=1.5,1.5,0))))))</f>
        <v>0</v>
      </c>
      <c r="K293">
        <f>IF(H293="",0.5,IF(H293&lt;=0.1,2,IF(H293&gt;=20,2, IF(AND(H293&gt;0.1,H293&lt;0.2),5,IF(AND(H293&gt;16,H293&lt;20),5,IF(P293&gt;=2,1.5,0))))))</f>
        <v>0</v>
      </c>
      <c r="L293">
        <f>IF(A293="",0.5,IF(B293="",0.5,IF(C293="",0.5,IF(E293="",0.5,IF(Q293="Y",0.01,0)))))</f>
        <v>0</v>
      </c>
      <c r="M293">
        <f>COUNTIF(J293:L293,"&gt;0")</f>
        <v>0</v>
      </c>
      <c r="N293" s="28" t="s">
        <v>66</v>
      </c>
      <c r="O293">
        <f>IF(G293="","",ABS(G294-G293))</f>
        <v>1.9999999999999574E-2</v>
      </c>
      <c r="P293">
        <f>IF(H293="","",ABS(H294-H293))</f>
        <v>0</v>
      </c>
      <c r="R293" s="2">
        <f>E293-E292</f>
        <v>1.0416666671517305E-2</v>
      </c>
      <c r="S293" s="4">
        <f>MROUND(E293,"0:15")</f>
        <v>45781.552083333328</v>
      </c>
    </row>
    <row r="294" spans="1:19" x14ac:dyDescent="0.35">
      <c r="A294">
        <v>2025</v>
      </c>
      <c r="B294" t="s">
        <v>64</v>
      </c>
      <c r="C294" t="s">
        <v>65</v>
      </c>
      <c r="D294">
        <v>293</v>
      </c>
      <c r="E294" s="4">
        <v>45781.5625</v>
      </c>
      <c r="F294">
        <v>8.7200000000000006</v>
      </c>
      <c r="G294">
        <v>18.36</v>
      </c>
      <c r="H294">
        <v>8.68</v>
      </c>
      <c r="I294">
        <v>93.7</v>
      </c>
      <c r="J294">
        <f>IF(G294="",0.5,IF(G294&lt;=0,2,IF(G294&gt;=40,2, IF(AND(G294&gt;0,G294&lt;1),5,IF(AND(G294&gt;35,G294&lt;40),5,IF(O294&gt;=1.5,1.5,0))))))</f>
        <v>0</v>
      </c>
      <c r="K294">
        <f>IF(H294="",0.5,IF(H294&lt;=0.1,2,IF(H294&gt;=20,2, IF(AND(H294&gt;0.1,H294&lt;0.2),5,IF(AND(H294&gt;16,H294&lt;20),5,IF(P294&gt;=2,1.5,0))))))</f>
        <v>0</v>
      </c>
      <c r="L294">
        <f>IF(A294="",0.5,IF(B294="",0.5,IF(C294="",0.5,IF(E294="",0.5,IF(Q294="Y",0.01,0)))))</f>
        <v>0</v>
      </c>
      <c r="M294">
        <f>COUNTIF(J294:L294,"&gt;0")</f>
        <v>0</v>
      </c>
      <c r="N294" s="28" t="s">
        <v>66</v>
      </c>
      <c r="O294">
        <f>IF(G294="","",ABS(G295-G294))</f>
        <v>0</v>
      </c>
      <c r="P294">
        <f>IF(H294="","",ABS(H295-H294))</f>
        <v>3.9999999999999147E-2</v>
      </c>
      <c r="R294" s="2">
        <f>E294-E293</f>
        <v>1.0416666664241347E-2</v>
      </c>
      <c r="S294" s="4">
        <f>MROUND(E294,"0:15")</f>
        <v>45781.5625</v>
      </c>
    </row>
    <row r="295" spans="1:19" x14ac:dyDescent="0.35">
      <c r="A295">
        <v>2025</v>
      </c>
      <c r="B295" t="s">
        <v>64</v>
      </c>
      <c r="C295" t="s">
        <v>65</v>
      </c>
      <c r="D295">
        <v>294</v>
      </c>
      <c r="E295" s="4">
        <v>45781.572916666664</v>
      </c>
      <c r="F295">
        <v>8.68</v>
      </c>
      <c r="G295">
        <v>18.36</v>
      </c>
      <c r="H295">
        <v>8.64</v>
      </c>
      <c r="I295">
        <v>93.3</v>
      </c>
      <c r="J295">
        <f>IF(G295="",0.5,IF(G295&lt;=0,2,IF(G295&gt;=40,2, IF(AND(G295&gt;0,G295&lt;1),5,IF(AND(G295&gt;35,G295&lt;40),5,IF(O295&gt;=1.5,1.5,0))))))</f>
        <v>0</v>
      </c>
      <c r="K295">
        <f>IF(H295="",0.5,IF(H295&lt;=0.1,2,IF(H295&gt;=20,2, IF(AND(H295&gt;0.1,H295&lt;0.2),5,IF(AND(H295&gt;16,H295&lt;20),5,IF(P295&gt;=2,1.5,0))))))</f>
        <v>0</v>
      </c>
      <c r="L295">
        <f>IF(A295="",0.5,IF(B295="",0.5,IF(C295="",0.5,IF(E295="",0.5,IF(Q295="Y",0.01,0)))))</f>
        <v>0</v>
      </c>
      <c r="M295">
        <f>COUNTIF(J295:L295,"&gt;0")</f>
        <v>0</v>
      </c>
      <c r="N295" s="28" t="s">
        <v>66</v>
      </c>
      <c r="O295">
        <f>IF(G295="","",ABS(G296-G295))</f>
        <v>0</v>
      </c>
      <c r="P295">
        <f>IF(H295="","",ABS(H296-H295))</f>
        <v>4.0000000000000924E-2</v>
      </c>
      <c r="R295" s="2">
        <f>E295-E294</f>
        <v>1.0416666664241347E-2</v>
      </c>
      <c r="S295" s="4">
        <f>MROUND(E295,"0:15")</f>
        <v>45781.572916666664</v>
      </c>
    </row>
    <row r="296" spans="1:19" x14ac:dyDescent="0.35">
      <c r="A296">
        <v>2025</v>
      </c>
      <c r="B296" t="s">
        <v>64</v>
      </c>
      <c r="C296" t="s">
        <v>65</v>
      </c>
      <c r="D296">
        <v>295</v>
      </c>
      <c r="E296" s="4">
        <v>45781.583333333336</v>
      </c>
      <c r="F296">
        <v>8.64</v>
      </c>
      <c r="G296">
        <v>18.36</v>
      </c>
      <c r="H296">
        <v>8.6</v>
      </c>
      <c r="I296">
        <v>92.8</v>
      </c>
      <c r="J296">
        <f>IF(G296="",0.5,IF(G296&lt;=0,2,IF(G296&gt;=40,2, IF(AND(G296&gt;0,G296&lt;1),5,IF(AND(G296&gt;35,G296&lt;40),5,IF(O296&gt;=1.5,1.5,0))))))</f>
        <v>0</v>
      </c>
      <c r="K296">
        <f>IF(H296="",0.5,IF(H296&lt;=0.1,2,IF(H296&gt;=20,2, IF(AND(H296&gt;0.1,H296&lt;0.2),5,IF(AND(H296&gt;16,H296&lt;20),5,IF(P296&gt;=2,1.5,0))))))</f>
        <v>0</v>
      </c>
      <c r="L296">
        <f>IF(A296="",0.5,IF(B296="",0.5,IF(C296="",0.5,IF(E296="",0.5,IF(Q296="Y",0.01,0)))))</f>
        <v>0</v>
      </c>
      <c r="M296">
        <f>COUNTIF(J296:L296,"&gt;0")</f>
        <v>0</v>
      </c>
      <c r="N296" s="28" t="s">
        <v>66</v>
      </c>
      <c r="O296">
        <f>IF(G296="","",ABS(G297-G296))</f>
        <v>0</v>
      </c>
      <c r="P296">
        <f>IF(H296="","",ABS(H297-H296))</f>
        <v>6.0000000000000497E-2</v>
      </c>
      <c r="R296" s="2">
        <f>E296-E295</f>
        <v>1.0416666671517305E-2</v>
      </c>
      <c r="S296" s="4">
        <f>MROUND(E296,"0:15")</f>
        <v>45781.583333333328</v>
      </c>
    </row>
    <row r="297" spans="1:19" x14ac:dyDescent="0.35">
      <c r="A297">
        <v>2025</v>
      </c>
      <c r="B297" t="s">
        <v>64</v>
      </c>
      <c r="C297" t="s">
        <v>65</v>
      </c>
      <c r="D297">
        <v>296</v>
      </c>
      <c r="E297" s="4">
        <v>45781.59375</v>
      </c>
      <c r="F297">
        <v>8.58</v>
      </c>
      <c r="G297">
        <v>18.36</v>
      </c>
      <c r="H297">
        <v>8.5399999999999991</v>
      </c>
      <c r="I297">
        <v>92.2</v>
      </c>
      <c r="J297">
        <f>IF(G297="",0.5,IF(G297&lt;=0,2,IF(G297&gt;=40,2, IF(AND(G297&gt;0,G297&lt;1),5,IF(AND(G297&gt;35,G297&lt;40),5,IF(O297&gt;=1.5,1.5,0))))))</f>
        <v>0</v>
      </c>
      <c r="K297">
        <f>IF(H297="",0.5,IF(H297&lt;=0.1,2,IF(H297&gt;=20,2, IF(AND(H297&gt;0.1,H297&lt;0.2),5,IF(AND(H297&gt;16,H297&lt;20),5,IF(P297&gt;=2,1.5,0))))))</f>
        <v>0</v>
      </c>
      <c r="L297">
        <f>IF(A297="",0.5,IF(B297="",0.5,IF(C297="",0.5,IF(E297="",0.5,IF(Q297="Y",0.01,0)))))</f>
        <v>0</v>
      </c>
      <c r="M297">
        <f>COUNTIF(J297:L297,"&gt;0")</f>
        <v>0</v>
      </c>
      <c r="N297" s="28" t="s">
        <v>66</v>
      </c>
      <c r="O297">
        <f>IF(G297="","",ABS(G298-G297))</f>
        <v>3.9999999999999147E-2</v>
      </c>
      <c r="P297">
        <f>IF(H297="","",ABS(H298-H297))</f>
        <v>2.9999999999999361E-2</v>
      </c>
      <c r="R297" s="2">
        <f>E297-E296</f>
        <v>1.0416666664241347E-2</v>
      </c>
      <c r="S297" s="4">
        <f>MROUND(E297,"0:15")</f>
        <v>45781.59375</v>
      </c>
    </row>
    <row r="298" spans="1:19" x14ac:dyDescent="0.35">
      <c r="A298">
        <v>2025</v>
      </c>
      <c r="B298" t="s">
        <v>64</v>
      </c>
      <c r="C298" t="s">
        <v>65</v>
      </c>
      <c r="D298">
        <v>297</v>
      </c>
      <c r="E298" s="4">
        <v>45781.604166666664</v>
      </c>
      <c r="F298">
        <v>8.5500000000000007</v>
      </c>
      <c r="G298">
        <v>18.32</v>
      </c>
      <c r="H298">
        <v>8.51</v>
      </c>
      <c r="I298">
        <v>91.8</v>
      </c>
      <c r="J298">
        <f>IF(G298="",0.5,IF(G298&lt;=0,2,IF(G298&gt;=40,2, IF(AND(G298&gt;0,G298&lt;1),5,IF(AND(G298&gt;35,G298&lt;40),5,IF(O298&gt;=1.5,1.5,0))))))</f>
        <v>0</v>
      </c>
      <c r="K298">
        <f>IF(H298="",0.5,IF(H298&lt;=0.1,2,IF(H298&gt;=20,2, IF(AND(H298&gt;0.1,H298&lt;0.2),5,IF(AND(H298&gt;16,H298&lt;20),5,IF(P298&gt;=2,1.5,0))))))</f>
        <v>0</v>
      </c>
      <c r="L298">
        <f>IF(A298="",0.5,IF(B298="",0.5,IF(C298="",0.5,IF(E298="",0.5,IF(Q298="Y",0.01,0)))))</f>
        <v>0</v>
      </c>
      <c r="M298">
        <f>COUNTIF(J298:L298,"&gt;0")</f>
        <v>0</v>
      </c>
      <c r="N298" s="28" t="s">
        <v>66</v>
      </c>
      <c r="O298">
        <f>IF(G298="","",ABS(G299-G298))</f>
        <v>1.9999999999999574E-2</v>
      </c>
      <c r="P298">
        <f>IF(H298="","",ABS(H299-H298))</f>
        <v>4.9999999999998934E-2</v>
      </c>
      <c r="R298" s="2">
        <f>E298-E297</f>
        <v>1.0416666664241347E-2</v>
      </c>
      <c r="S298" s="4">
        <f>MROUND(E298,"0:15")</f>
        <v>45781.604166666664</v>
      </c>
    </row>
    <row r="299" spans="1:19" x14ac:dyDescent="0.35">
      <c r="A299">
        <v>2025</v>
      </c>
      <c r="B299" t="s">
        <v>64</v>
      </c>
      <c r="C299" t="s">
        <v>65</v>
      </c>
      <c r="D299">
        <v>298</v>
      </c>
      <c r="E299" s="4">
        <v>45781.614583333336</v>
      </c>
      <c r="F299">
        <v>8.5</v>
      </c>
      <c r="G299">
        <v>18.3</v>
      </c>
      <c r="H299">
        <v>8.4600000000000009</v>
      </c>
      <c r="I299">
        <v>91.2</v>
      </c>
      <c r="J299">
        <f>IF(G299="",0.5,IF(G299&lt;=0,2,IF(G299&gt;=40,2, IF(AND(G299&gt;0,G299&lt;1),5,IF(AND(G299&gt;35,G299&lt;40),5,IF(O299&gt;=1.5,1.5,0))))))</f>
        <v>0</v>
      </c>
      <c r="K299">
        <f>IF(H299="",0.5,IF(H299&lt;=0.1,2,IF(H299&gt;=20,2, IF(AND(H299&gt;0.1,H299&lt;0.2),5,IF(AND(H299&gt;16,H299&lt;20),5,IF(P299&gt;=2,1.5,0))))))</f>
        <v>0</v>
      </c>
      <c r="L299">
        <f>IF(A299="",0.5,IF(B299="",0.5,IF(C299="",0.5,IF(E299="",0.5,IF(Q299="Y",0.01,0)))))</f>
        <v>0</v>
      </c>
      <c r="M299">
        <f>COUNTIF(J299:L299,"&gt;0")</f>
        <v>0</v>
      </c>
      <c r="N299" s="28" t="s">
        <v>66</v>
      </c>
      <c r="O299">
        <f>IF(G299="","",ABS(G300-G299))</f>
        <v>3.9999999999999147E-2</v>
      </c>
      <c r="P299">
        <f>IF(H299="","",ABS(H300-H299))</f>
        <v>8.0000000000000071E-2</v>
      </c>
      <c r="R299" s="2">
        <f>E299-E298</f>
        <v>1.0416666671517305E-2</v>
      </c>
      <c r="S299" s="4">
        <f>MROUND(E299,"0:15")</f>
        <v>45781.614583333328</v>
      </c>
    </row>
    <row r="300" spans="1:19" x14ac:dyDescent="0.35">
      <c r="A300">
        <v>2025</v>
      </c>
      <c r="B300" t="s">
        <v>64</v>
      </c>
      <c r="C300" t="s">
        <v>65</v>
      </c>
      <c r="D300">
        <v>299</v>
      </c>
      <c r="E300" s="4">
        <v>45781.625</v>
      </c>
      <c r="F300">
        <v>8.42</v>
      </c>
      <c r="G300">
        <v>18.260000000000002</v>
      </c>
      <c r="H300">
        <v>8.3800000000000008</v>
      </c>
      <c r="I300">
        <v>90.3</v>
      </c>
      <c r="J300">
        <f>IF(G300="",0.5,IF(G300&lt;=0,2,IF(G300&gt;=40,2, IF(AND(G300&gt;0,G300&lt;1),5,IF(AND(G300&gt;35,G300&lt;40),5,IF(O300&gt;=1.5,1.5,0))))))</f>
        <v>0</v>
      </c>
      <c r="K300">
        <f>IF(H300="",0.5,IF(H300&lt;=0.1,2,IF(H300&gt;=20,2, IF(AND(H300&gt;0.1,H300&lt;0.2),5,IF(AND(H300&gt;16,H300&lt;20),5,IF(P300&gt;=2,1.5,0))))))</f>
        <v>0</v>
      </c>
      <c r="L300">
        <f>IF(A300="",0.5,IF(B300="",0.5,IF(C300="",0.5,IF(E300="",0.5,IF(Q300="Y",0.01,0)))))</f>
        <v>0</v>
      </c>
      <c r="M300">
        <f>COUNTIF(J300:L300,"&gt;0")</f>
        <v>0</v>
      </c>
      <c r="N300" s="28" t="s">
        <v>66</v>
      </c>
      <c r="O300">
        <f>IF(G300="","",ABS(G301-G300))</f>
        <v>2.0000000000003126E-2</v>
      </c>
      <c r="P300">
        <f>IF(H300="","",ABS(H301-H300))</f>
        <v>4.0000000000000924E-2</v>
      </c>
      <c r="R300" s="2">
        <f>E300-E299</f>
        <v>1.0416666664241347E-2</v>
      </c>
      <c r="S300" s="4">
        <f>MROUND(E300,"0:15")</f>
        <v>45781.625</v>
      </c>
    </row>
    <row r="301" spans="1:19" x14ac:dyDescent="0.35">
      <c r="A301">
        <v>2025</v>
      </c>
      <c r="B301" t="s">
        <v>64</v>
      </c>
      <c r="C301" t="s">
        <v>65</v>
      </c>
      <c r="D301">
        <v>300</v>
      </c>
      <c r="E301" s="4">
        <v>45781.635416666664</v>
      </c>
      <c r="F301">
        <v>8.3800000000000008</v>
      </c>
      <c r="G301">
        <v>18.239999999999998</v>
      </c>
      <c r="H301">
        <v>8.34</v>
      </c>
      <c r="I301">
        <v>89.8</v>
      </c>
      <c r="J301">
        <f>IF(G301="",0.5,IF(G301&lt;=0,2,IF(G301&gt;=40,2, IF(AND(G301&gt;0,G301&lt;1),5,IF(AND(G301&gt;35,G301&lt;40),5,IF(O301&gt;=1.5,1.5,0))))))</f>
        <v>0</v>
      </c>
      <c r="K301">
        <f>IF(H301="",0.5,IF(H301&lt;=0.1,2,IF(H301&gt;=20,2, IF(AND(H301&gt;0.1,H301&lt;0.2),5,IF(AND(H301&gt;16,H301&lt;20),5,IF(P301&gt;=2,1.5,0))))))</f>
        <v>0</v>
      </c>
      <c r="L301">
        <f>IF(A301="",0.5,IF(B301="",0.5,IF(C301="",0.5,IF(E301="",0.5,IF(Q301="Y",0.01,0)))))</f>
        <v>0</v>
      </c>
      <c r="M301">
        <f>COUNTIF(J301:L301,"&gt;0")</f>
        <v>0</v>
      </c>
      <c r="N301" s="28" t="s">
        <v>66</v>
      </c>
      <c r="O301">
        <f>IF(G301="","",ABS(G302-G301))</f>
        <v>1.9999999999999574E-2</v>
      </c>
      <c r="P301">
        <f>IF(H301="","",ABS(H302-H301))</f>
        <v>7.0000000000000284E-2</v>
      </c>
      <c r="R301" s="2">
        <f>E301-E300</f>
        <v>1.0416666664241347E-2</v>
      </c>
      <c r="S301" s="4">
        <f>MROUND(E301,"0:15")</f>
        <v>45781.635416666664</v>
      </c>
    </row>
    <row r="302" spans="1:19" x14ac:dyDescent="0.35">
      <c r="A302">
        <v>2025</v>
      </c>
      <c r="B302" t="s">
        <v>64</v>
      </c>
      <c r="C302" t="s">
        <v>65</v>
      </c>
      <c r="D302">
        <v>301</v>
      </c>
      <c r="E302" s="4">
        <v>45781.645833333336</v>
      </c>
      <c r="F302">
        <v>8.31</v>
      </c>
      <c r="G302">
        <v>18.22</v>
      </c>
      <c r="H302">
        <v>8.27</v>
      </c>
      <c r="I302">
        <v>89</v>
      </c>
      <c r="J302">
        <f>IF(G302="",0.5,IF(G302&lt;=0,2,IF(G302&gt;=40,2, IF(AND(G302&gt;0,G302&lt;1),5,IF(AND(G302&gt;35,G302&lt;40),5,IF(O302&gt;=1.5,1.5,0))))))</f>
        <v>0</v>
      </c>
      <c r="K302">
        <f>IF(H302="",0.5,IF(H302&lt;=0.1,2,IF(H302&gt;=20,2, IF(AND(H302&gt;0.1,H302&lt;0.2),5,IF(AND(H302&gt;16,H302&lt;20),5,IF(P302&gt;=2,1.5,0))))))</f>
        <v>0</v>
      </c>
      <c r="L302">
        <f>IF(A302="",0.5,IF(B302="",0.5,IF(C302="",0.5,IF(E302="",0.5,IF(Q302="Y",0.01,0)))))</f>
        <v>0</v>
      </c>
      <c r="M302">
        <f>COUNTIF(J302:L302,"&gt;0")</f>
        <v>0</v>
      </c>
      <c r="N302" s="28" t="s">
        <v>66</v>
      </c>
      <c r="O302">
        <f>IF(G302="","",ABS(G303-G302))</f>
        <v>3.9999999999999147E-2</v>
      </c>
      <c r="P302">
        <f>IF(H302="","",ABS(H303-H302))</f>
        <v>0.10999999999999943</v>
      </c>
      <c r="R302" s="2">
        <f>E302-E301</f>
        <v>1.0416666671517305E-2</v>
      </c>
      <c r="S302" s="4">
        <f>MROUND(E302,"0:15")</f>
        <v>45781.645833333328</v>
      </c>
    </row>
    <row r="303" spans="1:19" x14ac:dyDescent="0.35">
      <c r="A303">
        <v>2025</v>
      </c>
      <c r="B303" t="s">
        <v>64</v>
      </c>
      <c r="C303" t="s">
        <v>65</v>
      </c>
      <c r="D303">
        <v>302</v>
      </c>
      <c r="E303" s="4">
        <v>45781.65625</v>
      </c>
      <c r="F303">
        <v>8.19</v>
      </c>
      <c r="G303">
        <v>18.18</v>
      </c>
      <c r="H303">
        <v>8.16</v>
      </c>
      <c r="I303">
        <v>87.7</v>
      </c>
      <c r="J303">
        <f>IF(G303="",0.5,IF(G303&lt;=0,2,IF(G303&gt;=40,2, IF(AND(G303&gt;0,G303&lt;1),5,IF(AND(G303&gt;35,G303&lt;40),5,IF(O303&gt;=1.5,1.5,0))))))</f>
        <v>0</v>
      </c>
      <c r="K303">
        <f>IF(H303="",0.5,IF(H303&lt;=0.1,2,IF(H303&gt;=20,2, IF(AND(H303&gt;0.1,H303&lt;0.2),5,IF(AND(H303&gt;16,H303&lt;20),5,IF(P303&gt;=2,1.5,0))))))</f>
        <v>0</v>
      </c>
      <c r="L303">
        <f>IF(A303="",0.5,IF(B303="",0.5,IF(C303="",0.5,IF(E303="",0.5,IF(Q303="Y",0.01,0)))))</f>
        <v>0</v>
      </c>
      <c r="M303">
        <f>COUNTIF(J303:L303,"&gt;0")</f>
        <v>0</v>
      </c>
      <c r="N303" s="28" t="s">
        <v>66</v>
      </c>
      <c r="O303">
        <f>IF(G303="","",ABS(G304-G303))</f>
        <v>0.12000000000000099</v>
      </c>
      <c r="P303">
        <f>IF(H303="","",ABS(H304-H303))</f>
        <v>0.15000000000000036</v>
      </c>
      <c r="R303" s="2">
        <f>E303-E302</f>
        <v>1.0416666664241347E-2</v>
      </c>
      <c r="S303" s="4">
        <f>MROUND(E303,"0:15")</f>
        <v>45781.65625</v>
      </c>
    </row>
    <row r="304" spans="1:19" x14ac:dyDescent="0.35">
      <c r="A304">
        <v>2025</v>
      </c>
      <c r="B304" t="s">
        <v>64</v>
      </c>
      <c r="C304" t="s">
        <v>65</v>
      </c>
      <c r="D304">
        <v>303</v>
      </c>
      <c r="E304" s="4">
        <v>45781.666666666664</v>
      </c>
      <c r="F304">
        <v>8.0399999999999991</v>
      </c>
      <c r="G304">
        <v>18.059999999999999</v>
      </c>
      <c r="H304">
        <v>8.01</v>
      </c>
      <c r="I304">
        <v>85.8</v>
      </c>
      <c r="J304">
        <f>IF(G304="",0.5,IF(G304&lt;=0,2,IF(G304&gt;=40,2, IF(AND(G304&gt;0,G304&lt;1),5,IF(AND(G304&gt;35,G304&lt;40),5,IF(O304&gt;=1.5,1.5,0))))))</f>
        <v>0</v>
      </c>
      <c r="K304">
        <f>IF(H304="",0.5,IF(H304&lt;=0.1,2,IF(H304&gt;=20,2, IF(AND(H304&gt;0.1,H304&lt;0.2),5,IF(AND(H304&gt;16,H304&lt;20),5,IF(P304&gt;=2,1.5,0))))))</f>
        <v>0</v>
      </c>
      <c r="L304">
        <f>IF(A304="",0.5,IF(B304="",0.5,IF(C304="",0.5,IF(E304="",0.5,IF(Q304="Y",0.01,0)))))</f>
        <v>0</v>
      </c>
      <c r="M304">
        <f>COUNTIF(J304:L304,"&gt;0")</f>
        <v>0</v>
      </c>
      <c r="N304" s="28" t="s">
        <v>66</v>
      </c>
      <c r="O304">
        <f>IF(G304="","",ABS(G305-G304))</f>
        <v>0.27999999999999758</v>
      </c>
      <c r="P304">
        <f>IF(H304="","",ABS(H305-H304))</f>
        <v>0.20000000000000018</v>
      </c>
      <c r="R304" s="2">
        <f>E304-E303</f>
        <v>1.0416666664241347E-2</v>
      </c>
      <c r="S304" s="4">
        <f>MROUND(E304,"0:15")</f>
        <v>45781.666666666664</v>
      </c>
    </row>
    <row r="305" spans="1:19" x14ac:dyDescent="0.35">
      <c r="A305">
        <v>2025</v>
      </c>
      <c r="B305" t="s">
        <v>64</v>
      </c>
      <c r="C305" t="s">
        <v>65</v>
      </c>
      <c r="D305">
        <v>304</v>
      </c>
      <c r="E305" s="4">
        <v>45781.677083333336</v>
      </c>
      <c r="F305">
        <v>7.84</v>
      </c>
      <c r="G305">
        <v>17.78</v>
      </c>
      <c r="H305">
        <v>7.81</v>
      </c>
      <c r="I305">
        <v>83.2</v>
      </c>
      <c r="J305">
        <f>IF(G305="",0.5,IF(G305&lt;=0,2,IF(G305&gt;=40,2, IF(AND(G305&gt;0,G305&lt;1),5,IF(AND(G305&gt;35,G305&lt;40),5,IF(O305&gt;=1.5,1.5,0))))))</f>
        <v>0</v>
      </c>
      <c r="K305">
        <f>IF(H305="",0.5,IF(H305&lt;=0.1,2,IF(H305&gt;=20,2, IF(AND(H305&gt;0.1,H305&lt;0.2),5,IF(AND(H305&gt;16,H305&lt;20),5,IF(P305&gt;=2,1.5,0))))))</f>
        <v>0</v>
      </c>
      <c r="L305">
        <f>IF(A305="",0.5,IF(B305="",0.5,IF(C305="",0.5,IF(E305="",0.5,IF(Q305="Y",0.01,0)))))</f>
        <v>0</v>
      </c>
      <c r="M305">
        <f>COUNTIF(J305:L305,"&gt;0")</f>
        <v>0</v>
      </c>
      <c r="N305" s="28" t="s">
        <v>66</v>
      </c>
      <c r="O305">
        <f>IF(G305="","",ABS(G306-G305))</f>
        <v>4.00000000000027E-2</v>
      </c>
      <c r="P305">
        <f>IF(H305="","",ABS(H306-H305))</f>
        <v>9.9999999999997868E-3</v>
      </c>
      <c r="R305" s="2">
        <f>E305-E304</f>
        <v>1.0416666671517305E-2</v>
      </c>
      <c r="S305" s="4">
        <f>MROUND(E305,"0:15")</f>
        <v>45781.677083333328</v>
      </c>
    </row>
    <row r="306" spans="1:19" x14ac:dyDescent="0.35">
      <c r="A306">
        <v>2025</v>
      </c>
      <c r="B306" t="s">
        <v>64</v>
      </c>
      <c r="C306" t="s">
        <v>65</v>
      </c>
      <c r="D306">
        <v>305</v>
      </c>
      <c r="E306" s="4">
        <v>45781.6875</v>
      </c>
      <c r="F306">
        <v>7.83</v>
      </c>
      <c r="G306">
        <v>17.739999999999998</v>
      </c>
      <c r="H306">
        <v>7.8</v>
      </c>
      <c r="I306">
        <v>83.1</v>
      </c>
      <c r="J306">
        <f>IF(G306="",0.5,IF(G306&lt;=0,2,IF(G306&gt;=40,2, IF(AND(G306&gt;0,G306&lt;1),5,IF(AND(G306&gt;35,G306&lt;40),5,IF(O306&gt;=1.5,1.5,0))))))</f>
        <v>0</v>
      </c>
      <c r="K306">
        <f>IF(H306="",0.5,IF(H306&lt;=0.1,2,IF(H306&gt;=20,2, IF(AND(H306&gt;0.1,H306&lt;0.2),5,IF(AND(H306&gt;16,H306&lt;20),5,IF(P306&gt;=2,1.5,0))))))</f>
        <v>0</v>
      </c>
      <c r="L306">
        <f>IF(A306="",0.5,IF(B306="",0.5,IF(C306="",0.5,IF(E306="",0.5,IF(Q306="Y",0.01,0)))))</f>
        <v>0</v>
      </c>
      <c r="M306">
        <f>COUNTIF(J306:L306,"&gt;0")</f>
        <v>0</v>
      </c>
      <c r="N306" s="28" t="s">
        <v>66</v>
      </c>
      <c r="O306">
        <f>IF(G306="","",ABS(G307-G306))</f>
        <v>7.9999999999998295E-2</v>
      </c>
      <c r="P306">
        <f>IF(H306="","",ABS(H307-H306))</f>
        <v>0.12000000000000011</v>
      </c>
      <c r="R306" s="2">
        <f>E306-E305</f>
        <v>1.0416666664241347E-2</v>
      </c>
      <c r="S306" s="4">
        <f>MROUND(E306,"0:15")</f>
        <v>45781.6875</v>
      </c>
    </row>
    <row r="307" spans="1:19" x14ac:dyDescent="0.35">
      <c r="A307">
        <v>2025</v>
      </c>
      <c r="B307" t="s">
        <v>64</v>
      </c>
      <c r="C307" t="s">
        <v>65</v>
      </c>
      <c r="D307">
        <v>306</v>
      </c>
      <c r="E307" s="4">
        <v>45781.697916666664</v>
      </c>
      <c r="F307">
        <v>7.95</v>
      </c>
      <c r="G307">
        <v>17.66</v>
      </c>
      <c r="H307">
        <v>7.92</v>
      </c>
      <c r="I307">
        <v>84.2</v>
      </c>
      <c r="J307">
        <f>IF(G307="",0.5,IF(G307&lt;=0,2,IF(G307&gt;=40,2, IF(AND(G307&gt;0,G307&lt;1),5,IF(AND(G307&gt;35,G307&lt;40),5,IF(O307&gt;=1.5,1.5,0))))))</f>
        <v>0</v>
      </c>
      <c r="K307">
        <f>IF(H307="",0.5,IF(H307&lt;=0.1,2,IF(H307&gt;=20,2, IF(AND(H307&gt;0.1,H307&lt;0.2),5,IF(AND(H307&gt;16,H307&lt;20),5,IF(P307&gt;=2,1.5,0))))))</f>
        <v>0</v>
      </c>
      <c r="L307">
        <f>IF(A307="",0.5,IF(B307="",0.5,IF(C307="",0.5,IF(E307="",0.5,IF(Q307="Y",0.01,0)))))</f>
        <v>0</v>
      </c>
      <c r="M307">
        <f>COUNTIF(J307:L307,"&gt;0")</f>
        <v>0</v>
      </c>
      <c r="N307" s="28" t="s">
        <v>66</v>
      </c>
      <c r="O307">
        <f>IF(G307="","",ABS(G308-G307))</f>
        <v>0.12000000000000099</v>
      </c>
      <c r="P307">
        <f>IF(H307="","",ABS(H308-H307))</f>
        <v>0.15000000000000036</v>
      </c>
      <c r="R307" s="2">
        <f>E307-E306</f>
        <v>1.0416666664241347E-2</v>
      </c>
      <c r="S307" s="4">
        <f>MROUND(E307,"0:15")</f>
        <v>45781.697916666664</v>
      </c>
    </row>
    <row r="308" spans="1:19" x14ac:dyDescent="0.35">
      <c r="A308">
        <v>2025</v>
      </c>
      <c r="B308" t="s">
        <v>64</v>
      </c>
      <c r="C308" t="s">
        <v>65</v>
      </c>
      <c r="D308">
        <v>307</v>
      </c>
      <c r="E308" s="4">
        <v>45781.708333333336</v>
      </c>
      <c r="F308">
        <v>8.1</v>
      </c>
      <c r="G308">
        <v>17.54</v>
      </c>
      <c r="H308">
        <v>8.07</v>
      </c>
      <c r="I308">
        <v>85.6</v>
      </c>
      <c r="J308">
        <f>IF(G308="",0.5,IF(G308&lt;=0,2,IF(G308&gt;=40,2, IF(AND(G308&gt;0,G308&lt;1),5,IF(AND(G308&gt;35,G308&lt;40),5,IF(O308&gt;=1.5,1.5,0))))))</f>
        <v>0</v>
      </c>
      <c r="K308">
        <f>IF(H308="",0.5,IF(H308&lt;=0.1,2,IF(H308&gt;=20,2, IF(AND(H308&gt;0.1,H308&lt;0.2),5,IF(AND(H308&gt;16,H308&lt;20),5,IF(P308&gt;=2,1.5,0))))))</f>
        <v>0</v>
      </c>
      <c r="L308">
        <f>IF(A308="",0.5,IF(B308="",0.5,IF(C308="",0.5,IF(E308="",0.5,IF(Q308="Y",0.01,0)))))</f>
        <v>0</v>
      </c>
      <c r="M308">
        <f>COUNTIF(J308:L308,"&gt;0")</f>
        <v>0</v>
      </c>
      <c r="N308" s="28" t="s">
        <v>66</v>
      </c>
      <c r="O308">
        <f>IF(G308="","",ABS(G309-G308))</f>
        <v>5.9999999999998721E-2</v>
      </c>
      <c r="P308">
        <f>IF(H308="","",ABS(H309-H308))</f>
        <v>8.9999999999999858E-2</v>
      </c>
      <c r="R308" s="2">
        <f>E308-E307</f>
        <v>1.0416666671517305E-2</v>
      </c>
      <c r="S308" s="4">
        <f>MROUND(E308,"0:15")</f>
        <v>45781.708333333328</v>
      </c>
    </row>
    <row r="309" spans="1:19" x14ac:dyDescent="0.35">
      <c r="A309">
        <v>2025</v>
      </c>
      <c r="B309" t="s">
        <v>64</v>
      </c>
      <c r="C309" t="s">
        <v>65</v>
      </c>
      <c r="D309">
        <v>308</v>
      </c>
      <c r="E309" s="4">
        <v>45781.71875</v>
      </c>
      <c r="F309">
        <v>8.19</v>
      </c>
      <c r="G309">
        <v>17.48</v>
      </c>
      <c r="H309">
        <v>8.16</v>
      </c>
      <c r="I309">
        <v>86.4</v>
      </c>
      <c r="J309">
        <f>IF(G309="",0.5,IF(G309&lt;=0,2,IF(G309&gt;=40,2, IF(AND(G309&gt;0,G309&lt;1),5,IF(AND(G309&gt;35,G309&lt;40),5,IF(O309&gt;=1.5,1.5,0))))))</f>
        <v>0</v>
      </c>
      <c r="K309">
        <f>IF(H309="",0.5,IF(H309&lt;=0.1,2,IF(H309&gt;=20,2, IF(AND(H309&gt;0.1,H309&lt;0.2),5,IF(AND(H309&gt;16,H309&lt;20),5,IF(P309&gt;=2,1.5,0))))))</f>
        <v>0</v>
      </c>
      <c r="L309">
        <f>IF(A309="",0.5,IF(B309="",0.5,IF(C309="",0.5,IF(E309="",0.5,IF(Q309="Y",0.01,0)))))</f>
        <v>0</v>
      </c>
      <c r="M309">
        <f>COUNTIF(J309:L309,"&gt;0")</f>
        <v>0</v>
      </c>
      <c r="N309" s="28" t="s">
        <v>66</v>
      </c>
      <c r="O309">
        <f>IF(G309="","",ABS(G310-G309))</f>
        <v>1.9999999999999574E-2</v>
      </c>
      <c r="P309">
        <f>IF(H309="","",ABS(H310-H309))</f>
        <v>2.9999999999999361E-2</v>
      </c>
      <c r="R309" s="2">
        <f>E309-E308</f>
        <v>1.0416666664241347E-2</v>
      </c>
      <c r="S309" s="4">
        <f>MROUND(E309,"0:15")</f>
        <v>45781.71875</v>
      </c>
    </row>
    <row r="310" spans="1:19" x14ac:dyDescent="0.35">
      <c r="A310">
        <v>2025</v>
      </c>
      <c r="B310" t="s">
        <v>64</v>
      </c>
      <c r="C310" t="s">
        <v>65</v>
      </c>
      <c r="D310">
        <v>309</v>
      </c>
      <c r="E310" s="4">
        <v>45781.729166666664</v>
      </c>
      <c r="F310">
        <v>8.23</v>
      </c>
      <c r="G310">
        <v>17.46</v>
      </c>
      <c r="H310">
        <v>8.19</v>
      </c>
      <c r="I310">
        <v>86.8</v>
      </c>
      <c r="J310">
        <f>IF(G310="",0.5,IF(G310&lt;=0,2,IF(G310&gt;=40,2, IF(AND(G310&gt;0,G310&lt;1),5,IF(AND(G310&gt;35,G310&lt;40),5,IF(O310&gt;=1.5,1.5,0))))))</f>
        <v>0</v>
      </c>
      <c r="K310">
        <f>IF(H310="",0.5,IF(H310&lt;=0.1,2,IF(H310&gt;=20,2, IF(AND(H310&gt;0.1,H310&lt;0.2),5,IF(AND(H310&gt;16,H310&lt;20),5,IF(P310&gt;=2,1.5,0))))))</f>
        <v>0</v>
      </c>
      <c r="L310">
        <f>IF(A310="",0.5,IF(B310="",0.5,IF(C310="",0.5,IF(E310="",0.5,IF(Q310="Y",0.01,0)))))</f>
        <v>0</v>
      </c>
      <c r="M310">
        <f>COUNTIF(J310:L310,"&gt;0")</f>
        <v>0</v>
      </c>
      <c r="N310" s="28" t="s">
        <v>66</v>
      </c>
      <c r="O310">
        <f>IF(G310="","",ABS(G311-G310))</f>
        <v>3.9999999999999147E-2</v>
      </c>
      <c r="P310">
        <f>IF(H310="","",ABS(H311-H310))</f>
        <v>4.0000000000000924E-2</v>
      </c>
      <c r="R310" s="2">
        <f>E310-E309</f>
        <v>1.0416666664241347E-2</v>
      </c>
      <c r="S310" s="4">
        <f>MROUND(E310,"0:15")</f>
        <v>45781.729166666664</v>
      </c>
    </row>
    <row r="311" spans="1:19" x14ac:dyDescent="0.35">
      <c r="A311">
        <v>2025</v>
      </c>
      <c r="B311" t="s">
        <v>64</v>
      </c>
      <c r="C311" t="s">
        <v>65</v>
      </c>
      <c r="D311">
        <v>310</v>
      </c>
      <c r="E311" s="4">
        <v>45781.739583333336</v>
      </c>
      <c r="F311">
        <v>8.27</v>
      </c>
      <c r="G311">
        <v>17.420000000000002</v>
      </c>
      <c r="H311">
        <v>8.23</v>
      </c>
      <c r="I311">
        <v>87.1</v>
      </c>
      <c r="J311">
        <f>IF(G311="",0.5,IF(G311&lt;=0,2,IF(G311&gt;=40,2, IF(AND(G311&gt;0,G311&lt;1),5,IF(AND(G311&gt;35,G311&lt;40),5,IF(O311&gt;=1.5,1.5,0))))))</f>
        <v>0</v>
      </c>
      <c r="K311">
        <f>IF(H311="",0.5,IF(H311&lt;=0.1,2,IF(H311&gt;=20,2, IF(AND(H311&gt;0.1,H311&lt;0.2),5,IF(AND(H311&gt;16,H311&lt;20),5,IF(P311&gt;=2,1.5,0))))))</f>
        <v>0</v>
      </c>
      <c r="L311">
        <f>IF(A311="",0.5,IF(B311="",0.5,IF(C311="",0.5,IF(E311="",0.5,IF(Q311="Y",0.01,0)))))</f>
        <v>0</v>
      </c>
      <c r="M311">
        <f>COUNTIF(J311:L311,"&gt;0")</f>
        <v>0</v>
      </c>
      <c r="N311" s="28" t="s">
        <v>66</v>
      </c>
      <c r="O311">
        <f>IF(G311="","",ABS(G312-G311))</f>
        <v>8.0000000000001847E-2</v>
      </c>
      <c r="P311">
        <f>IF(H311="","",ABS(H312-H311))</f>
        <v>4.9999999999998934E-2</v>
      </c>
      <c r="R311" s="2">
        <f>E311-E310</f>
        <v>1.0416666671517305E-2</v>
      </c>
      <c r="S311" s="4">
        <f>MROUND(E311,"0:15")</f>
        <v>45781.739583333328</v>
      </c>
    </row>
    <row r="312" spans="1:19" x14ac:dyDescent="0.35">
      <c r="A312">
        <v>2025</v>
      </c>
      <c r="B312" t="s">
        <v>64</v>
      </c>
      <c r="C312" t="s">
        <v>65</v>
      </c>
      <c r="D312">
        <v>311</v>
      </c>
      <c r="E312" s="4">
        <v>45781.75</v>
      </c>
      <c r="F312">
        <v>8.32</v>
      </c>
      <c r="G312">
        <v>17.34</v>
      </c>
      <c r="H312">
        <v>8.2799999999999994</v>
      </c>
      <c r="I312">
        <v>87.5</v>
      </c>
      <c r="J312">
        <f>IF(G312="",0.5,IF(G312&lt;=0,2,IF(G312&gt;=40,2, IF(AND(G312&gt;0,G312&lt;1),5,IF(AND(G312&gt;35,G312&lt;40),5,IF(O312&gt;=1.5,1.5,0))))))</f>
        <v>0</v>
      </c>
      <c r="K312">
        <f>IF(H312="",0.5,IF(H312&lt;=0.1,2,IF(H312&gt;=20,2, IF(AND(H312&gt;0.1,H312&lt;0.2),5,IF(AND(H312&gt;16,H312&lt;20),5,IF(P312&gt;=2,1.5,0))))))</f>
        <v>0</v>
      </c>
      <c r="L312">
        <f>IF(A312="",0.5,IF(B312="",0.5,IF(C312="",0.5,IF(E312="",0.5,IF(Q312="Y",0.01,0)))))</f>
        <v>0</v>
      </c>
      <c r="M312">
        <f>COUNTIF(J312:L312,"&gt;0")</f>
        <v>0</v>
      </c>
      <c r="N312" s="28" t="s">
        <v>66</v>
      </c>
      <c r="O312">
        <f>IF(G312="","",ABS(G313-G312))</f>
        <v>0.10000000000000142</v>
      </c>
      <c r="P312">
        <f>IF(H312="","",ABS(H313-H312))</f>
        <v>3.0000000000001137E-2</v>
      </c>
      <c r="R312" s="2">
        <f>E312-E311</f>
        <v>1.0416666664241347E-2</v>
      </c>
      <c r="S312" s="4">
        <f>MROUND(E312,"0:15")</f>
        <v>45781.75</v>
      </c>
    </row>
    <row r="313" spans="1:19" x14ac:dyDescent="0.35">
      <c r="A313">
        <v>2025</v>
      </c>
      <c r="B313" t="s">
        <v>64</v>
      </c>
      <c r="C313" t="s">
        <v>65</v>
      </c>
      <c r="D313">
        <v>312</v>
      </c>
      <c r="E313" s="4">
        <v>45781.760416666664</v>
      </c>
      <c r="F313">
        <v>8.35</v>
      </c>
      <c r="G313">
        <v>17.239999999999998</v>
      </c>
      <c r="H313">
        <v>8.31</v>
      </c>
      <c r="I313">
        <v>87.7</v>
      </c>
      <c r="J313">
        <f>IF(G313="",0.5,IF(G313&lt;=0,2,IF(G313&gt;=40,2, IF(AND(G313&gt;0,G313&lt;1),5,IF(AND(G313&gt;35,G313&lt;40),5,IF(O313&gt;=1.5,1.5,0))))))</f>
        <v>0</v>
      </c>
      <c r="K313">
        <f>IF(H313="",0.5,IF(H313&lt;=0.1,2,IF(H313&gt;=20,2, IF(AND(H313&gt;0.1,H313&lt;0.2),5,IF(AND(H313&gt;16,H313&lt;20),5,IF(P313&gt;=2,1.5,0))))))</f>
        <v>0</v>
      </c>
      <c r="L313">
        <f>IF(A313="",0.5,IF(B313="",0.5,IF(C313="",0.5,IF(E313="",0.5,IF(Q313="Y",0.01,0)))))</f>
        <v>0</v>
      </c>
      <c r="M313">
        <f>COUNTIF(J313:L313,"&gt;0")</f>
        <v>0</v>
      </c>
      <c r="N313" s="28" t="s">
        <v>66</v>
      </c>
      <c r="O313">
        <f>IF(G313="","",ABS(G314-G313))</f>
        <v>7.9999999999998295E-2</v>
      </c>
      <c r="P313">
        <f>IF(H313="","",ABS(H314-H313))</f>
        <v>3.9999999999999147E-2</v>
      </c>
      <c r="R313" s="2">
        <f>E313-E312</f>
        <v>1.0416666664241347E-2</v>
      </c>
      <c r="S313" s="4">
        <f>MROUND(E313,"0:15")</f>
        <v>45781.760416666664</v>
      </c>
    </row>
    <row r="314" spans="1:19" x14ac:dyDescent="0.35">
      <c r="A314">
        <v>2025</v>
      </c>
      <c r="B314" t="s">
        <v>64</v>
      </c>
      <c r="C314" t="s">
        <v>65</v>
      </c>
      <c r="D314">
        <v>313</v>
      </c>
      <c r="E314" s="4">
        <v>45781.770833333336</v>
      </c>
      <c r="F314">
        <v>8.39</v>
      </c>
      <c r="G314">
        <v>17.16</v>
      </c>
      <c r="H314">
        <v>8.35</v>
      </c>
      <c r="I314">
        <v>87.9</v>
      </c>
      <c r="J314">
        <f>IF(G314="",0.5,IF(G314&lt;=0,2,IF(G314&gt;=40,2, IF(AND(G314&gt;0,G314&lt;1),5,IF(AND(G314&gt;35,G314&lt;40),5,IF(O314&gt;=1.5,1.5,0))))))</f>
        <v>0</v>
      </c>
      <c r="K314">
        <f>IF(H314="",0.5,IF(H314&lt;=0.1,2,IF(H314&gt;=20,2, IF(AND(H314&gt;0.1,H314&lt;0.2),5,IF(AND(H314&gt;16,H314&lt;20),5,IF(P314&gt;=2,1.5,0))))))</f>
        <v>0</v>
      </c>
      <c r="L314">
        <f>IF(A314="",0.5,IF(B314="",0.5,IF(C314="",0.5,IF(E314="",0.5,IF(Q314="Y",0.01,0)))))</f>
        <v>0</v>
      </c>
      <c r="M314">
        <f>COUNTIF(J314:L314,"&gt;0")</f>
        <v>0</v>
      </c>
      <c r="N314" s="28" t="s">
        <v>66</v>
      </c>
      <c r="O314">
        <f>IF(G314="","",ABS(G315-G314))</f>
        <v>0.10000000000000142</v>
      </c>
      <c r="P314">
        <f>IF(H314="","",ABS(H315-H314))</f>
        <v>3.0000000000001137E-2</v>
      </c>
      <c r="R314" s="2">
        <f>E314-E313</f>
        <v>1.0416666671517305E-2</v>
      </c>
      <c r="S314" s="4">
        <f>MROUND(E314,"0:15")</f>
        <v>45781.770833333328</v>
      </c>
    </row>
    <row r="315" spans="1:19" x14ac:dyDescent="0.35">
      <c r="A315">
        <v>2025</v>
      </c>
      <c r="B315" t="s">
        <v>64</v>
      </c>
      <c r="C315" t="s">
        <v>65</v>
      </c>
      <c r="D315">
        <v>314</v>
      </c>
      <c r="E315" s="4">
        <v>45781.78125</v>
      </c>
      <c r="F315">
        <v>8.42</v>
      </c>
      <c r="G315">
        <v>17.059999999999999</v>
      </c>
      <c r="H315">
        <v>8.3800000000000008</v>
      </c>
      <c r="I315">
        <v>88.1</v>
      </c>
      <c r="J315">
        <f>IF(G315="",0.5,IF(G315&lt;=0,2,IF(G315&gt;=40,2, IF(AND(G315&gt;0,G315&lt;1),5,IF(AND(G315&gt;35,G315&lt;40),5,IF(O315&gt;=1.5,1.5,0))))))</f>
        <v>0</v>
      </c>
      <c r="K315">
        <f>IF(H315="",0.5,IF(H315&lt;=0.1,2,IF(H315&gt;=20,2, IF(AND(H315&gt;0.1,H315&lt;0.2),5,IF(AND(H315&gt;16,H315&lt;20),5,IF(P315&gt;=2,1.5,0))))))</f>
        <v>0</v>
      </c>
      <c r="L315">
        <f>IF(A315="",0.5,IF(B315="",0.5,IF(C315="",0.5,IF(E315="",0.5,IF(Q315="Y",0.01,0)))))</f>
        <v>0</v>
      </c>
      <c r="M315">
        <f>COUNTIF(J315:L315,"&gt;0")</f>
        <v>0</v>
      </c>
      <c r="N315" s="28" t="s">
        <v>66</v>
      </c>
      <c r="O315">
        <f>IF(G315="","",ABS(G316-G315))</f>
        <v>5.9999999999998721E-2</v>
      </c>
      <c r="P315">
        <f>IF(H315="","",ABS(H316-H315))</f>
        <v>1.0000000000001563E-2</v>
      </c>
      <c r="R315" s="2">
        <f>E315-E314</f>
        <v>1.0416666664241347E-2</v>
      </c>
      <c r="S315" s="4">
        <f>MROUND(E315,"0:15")</f>
        <v>45781.78125</v>
      </c>
    </row>
    <row r="316" spans="1:19" x14ac:dyDescent="0.35">
      <c r="A316">
        <v>2025</v>
      </c>
      <c r="B316" t="s">
        <v>64</v>
      </c>
      <c r="C316" t="s">
        <v>65</v>
      </c>
      <c r="D316">
        <v>315</v>
      </c>
      <c r="E316" s="4">
        <v>45781.791666666664</v>
      </c>
      <c r="F316">
        <v>8.41</v>
      </c>
      <c r="G316">
        <v>17</v>
      </c>
      <c r="H316">
        <v>8.3699999999999992</v>
      </c>
      <c r="I316">
        <v>87.8</v>
      </c>
      <c r="J316">
        <f>IF(G316="",0.5,IF(G316&lt;=0,2,IF(G316&gt;=40,2, IF(AND(G316&gt;0,G316&lt;1),5,IF(AND(G316&gt;35,G316&lt;40),5,IF(O316&gt;=1.5,1.5,0))))))</f>
        <v>0</v>
      </c>
      <c r="K316">
        <f>IF(H316="",0.5,IF(H316&lt;=0.1,2,IF(H316&gt;=20,2, IF(AND(H316&gt;0.1,H316&lt;0.2),5,IF(AND(H316&gt;16,H316&lt;20),5,IF(P316&gt;=2,1.5,0))))))</f>
        <v>0</v>
      </c>
      <c r="L316">
        <f>IF(A316="",0.5,IF(B316="",0.5,IF(C316="",0.5,IF(E316="",0.5,IF(Q316="Y",0.01,0)))))</f>
        <v>0</v>
      </c>
      <c r="M316">
        <f>COUNTIF(J316:L316,"&gt;0")</f>
        <v>0</v>
      </c>
      <c r="N316" s="28" t="s">
        <v>66</v>
      </c>
      <c r="O316">
        <f>IF(G316="","",ABS(G317-G316))</f>
        <v>3.9999999999999147E-2</v>
      </c>
      <c r="P316">
        <f>IF(H316="","",ABS(H317-H316))</f>
        <v>1.9999999999999574E-2</v>
      </c>
      <c r="R316" s="2">
        <f>E316-E315</f>
        <v>1.0416666664241347E-2</v>
      </c>
      <c r="S316" s="4">
        <f>MROUND(E316,"0:15")</f>
        <v>45781.791666666664</v>
      </c>
    </row>
    <row r="317" spans="1:19" x14ac:dyDescent="0.35">
      <c r="A317">
        <v>2025</v>
      </c>
      <c r="B317" t="s">
        <v>64</v>
      </c>
      <c r="C317" t="s">
        <v>65</v>
      </c>
      <c r="D317">
        <v>316</v>
      </c>
      <c r="E317" s="4">
        <v>45781.802083333336</v>
      </c>
      <c r="F317">
        <v>8.39</v>
      </c>
      <c r="G317">
        <v>16.96</v>
      </c>
      <c r="H317">
        <v>8.35</v>
      </c>
      <c r="I317">
        <v>87.6</v>
      </c>
      <c r="J317">
        <f>IF(G317="",0.5,IF(G317&lt;=0,2,IF(G317&gt;=40,2, IF(AND(G317&gt;0,G317&lt;1),5,IF(AND(G317&gt;35,G317&lt;40),5,IF(O317&gt;=1.5,1.5,0))))))</f>
        <v>0</v>
      </c>
      <c r="K317">
        <f>IF(H317="",0.5,IF(H317&lt;=0.1,2,IF(H317&gt;=20,2, IF(AND(H317&gt;0.1,H317&lt;0.2),5,IF(AND(H317&gt;16,H317&lt;20),5,IF(P317&gt;=2,1.5,0))))))</f>
        <v>0</v>
      </c>
      <c r="L317">
        <f>IF(A317="",0.5,IF(B317="",0.5,IF(C317="",0.5,IF(E317="",0.5,IF(Q317="Y",0.01,0)))))</f>
        <v>0</v>
      </c>
      <c r="M317">
        <f>COUNTIF(J317:L317,"&gt;0")</f>
        <v>0</v>
      </c>
      <c r="N317" s="28" t="s">
        <v>66</v>
      </c>
      <c r="O317">
        <f>IF(G317="","",ABS(G318-G317))</f>
        <v>1.9999999999999574E-2</v>
      </c>
      <c r="P317">
        <f>IF(H317="","",ABS(H318-H317))</f>
        <v>1.9999999999999574E-2</v>
      </c>
      <c r="R317" s="2">
        <f>E317-E316</f>
        <v>1.0416666671517305E-2</v>
      </c>
      <c r="S317" s="4">
        <f>MROUND(E317,"0:15")</f>
        <v>45781.802083333328</v>
      </c>
    </row>
    <row r="318" spans="1:19" x14ac:dyDescent="0.35">
      <c r="A318">
        <v>2025</v>
      </c>
      <c r="B318" t="s">
        <v>64</v>
      </c>
      <c r="C318" t="s">
        <v>65</v>
      </c>
      <c r="D318">
        <v>317</v>
      </c>
      <c r="E318" s="4">
        <v>45781.8125</v>
      </c>
      <c r="F318">
        <v>8.3699999999999992</v>
      </c>
      <c r="G318">
        <v>16.940000000000001</v>
      </c>
      <c r="H318">
        <v>8.33</v>
      </c>
      <c r="I318">
        <v>87.3</v>
      </c>
      <c r="J318">
        <f>IF(G318="",0.5,IF(G318&lt;=0,2,IF(G318&gt;=40,2, IF(AND(G318&gt;0,G318&lt;1),5,IF(AND(G318&gt;35,G318&lt;40),5,IF(O318&gt;=1.5,1.5,0))))))</f>
        <v>0</v>
      </c>
      <c r="K318">
        <f>IF(H318="",0.5,IF(H318&lt;=0.1,2,IF(H318&gt;=20,2, IF(AND(H318&gt;0.1,H318&lt;0.2),5,IF(AND(H318&gt;16,H318&lt;20),5,IF(P318&gt;=2,1.5,0))))))</f>
        <v>0</v>
      </c>
      <c r="L318">
        <f>IF(A318="",0.5,IF(B318="",0.5,IF(C318="",0.5,IF(E318="",0.5,IF(Q318="Y",0.01,0)))))</f>
        <v>0</v>
      </c>
      <c r="M318">
        <f>COUNTIF(J318:L318,"&gt;0")</f>
        <v>0</v>
      </c>
      <c r="N318" s="28" t="s">
        <v>66</v>
      </c>
      <c r="O318">
        <f>IF(G318="","",ABS(G319-G318))</f>
        <v>0</v>
      </c>
      <c r="P318">
        <f>IF(H318="","",ABS(H319-H318))</f>
        <v>1.9999999999999574E-2</v>
      </c>
      <c r="R318" s="2">
        <f>E318-E317</f>
        <v>1.0416666664241347E-2</v>
      </c>
      <c r="S318" s="4">
        <f>MROUND(E318,"0:15")</f>
        <v>45781.8125</v>
      </c>
    </row>
    <row r="319" spans="1:19" x14ac:dyDescent="0.35">
      <c r="A319">
        <v>2025</v>
      </c>
      <c r="B319" t="s">
        <v>64</v>
      </c>
      <c r="C319" t="s">
        <v>65</v>
      </c>
      <c r="D319">
        <v>318</v>
      </c>
      <c r="E319" s="4">
        <v>45781.822916666664</v>
      </c>
      <c r="F319">
        <v>8.35</v>
      </c>
      <c r="G319">
        <v>16.940000000000001</v>
      </c>
      <c r="H319">
        <v>8.31</v>
      </c>
      <c r="I319">
        <v>87.1</v>
      </c>
      <c r="J319">
        <f>IF(G319="",0.5,IF(G319&lt;=0,2,IF(G319&gt;=40,2, IF(AND(G319&gt;0,G319&lt;1),5,IF(AND(G319&gt;35,G319&lt;40),5,IF(O319&gt;=1.5,1.5,0))))))</f>
        <v>0</v>
      </c>
      <c r="K319">
        <f>IF(H319="",0.5,IF(H319&lt;=0.1,2,IF(H319&gt;=20,2, IF(AND(H319&gt;0.1,H319&lt;0.2),5,IF(AND(H319&gt;16,H319&lt;20),5,IF(P319&gt;=2,1.5,0))))))</f>
        <v>0</v>
      </c>
      <c r="L319">
        <f>IF(A319="",0.5,IF(B319="",0.5,IF(C319="",0.5,IF(E319="",0.5,IF(Q319="Y",0.01,0)))))</f>
        <v>0</v>
      </c>
      <c r="M319">
        <f>COUNTIF(J319:L319,"&gt;0")</f>
        <v>0</v>
      </c>
      <c r="N319" s="28" t="s">
        <v>66</v>
      </c>
      <c r="O319">
        <f>IF(G319="","",ABS(G320-G319))</f>
        <v>0</v>
      </c>
      <c r="P319">
        <f>IF(H319="","",ABS(H320-H319))</f>
        <v>2.000000000000135E-2</v>
      </c>
      <c r="R319" s="2">
        <f>E319-E318</f>
        <v>1.0416666664241347E-2</v>
      </c>
      <c r="S319" s="4">
        <f>MROUND(E319,"0:15")</f>
        <v>45781.822916666664</v>
      </c>
    </row>
    <row r="320" spans="1:19" x14ac:dyDescent="0.35">
      <c r="A320">
        <v>2025</v>
      </c>
      <c r="B320" t="s">
        <v>64</v>
      </c>
      <c r="C320" t="s">
        <v>65</v>
      </c>
      <c r="D320">
        <v>319</v>
      </c>
      <c r="E320" s="4">
        <v>45781.833333333336</v>
      </c>
      <c r="F320">
        <v>8.33</v>
      </c>
      <c r="G320">
        <v>16.940000000000001</v>
      </c>
      <c r="H320">
        <v>8.2899999999999991</v>
      </c>
      <c r="I320">
        <v>86.9</v>
      </c>
      <c r="J320">
        <f>IF(G320="",0.5,IF(G320&lt;=0,2,IF(G320&gt;=40,2, IF(AND(G320&gt;0,G320&lt;1),5,IF(AND(G320&gt;35,G320&lt;40),5,IF(O320&gt;=1.5,1.5,0))))))</f>
        <v>0</v>
      </c>
      <c r="K320">
        <f>IF(H320="",0.5,IF(H320&lt;=0.1,2,IF(H320&gt;=20,2, IF(AND(H320&gt;0.1,H320&lt;0.2),5,IF(AND(H320&gt;16,H320&lt;20),5,IF(P320&gt;=2,1.5,0))))))</f>
        <v>0</v>
      </c>
      <c r="L320">
        <f>IF(A320="",0.5,IF(B320="",0.5,IF(C320="",0.5,IF(E320="",0.5,IF(Q320="Y",0.01,0)))))</f>
        <v>0</v>
      </c>
      <c r="M320">
        <f>COUNTIF(J320:L320,"&gt;0")</f>
        <v>0</v>
      </c>
      <c r="N320" s="28" t="s">
        <v>66</v>
      </c>
      <c r="O320">
        <f>IF(G320="","",ABS(G321-G320))</f>
        <v>1.9999999999999574E-2</v>
      </c>
      <c r="P320">
        <f>IF(H320="","",ABS(H321-H320))</f>
        <v>1.9999999999999574E-2</v>
      </c>
      <c r="R320" s="2">
        <f>E320-E319</f>
        <v>1.0416666671517305E-2</v>
      </c>
      <c r="S320" s="4">
        <f>MROUND(E320,"0:15")</f>
        <v>45781.833333333328</v>
      </c>
    </row>
    <row r="321" spans="1:22" x14ac:dyDescent="0.35">
      <c r="A321">
        <v>2025</v>
      </c>
      <c r="B321" t="s">
        <v>64</v>
      </c>
      <c r="C321" t="s">
        <v>65</v>
      </c>
      <c r="D321">
        <v>320</v>
      </c>
      <c r="E321" s="4">
        <v>45781.84375</v>
      </c>
      <c r="F321">
        <v>8.31</v>
      </c>
      <c r="G321">
        <v>16.920000000000002</v>
      </c>
      <c r="H321">
        <v>8.27</v>
      </c>
      <c r="I321">
        <v>86.7</v>
      </c>
      <c r="J321">
        <f>IF(G321="",0.5,IF(G321&lt;=0,2,IF(G321&gt;=40,2, IF(AND(G321&gt;0,G321&lt;1),5,IF(AND(G321&gt;35,G321&lt;40),5,IF(O321&gt;=1.5,1.5,0))))))</f>
        <v>0</v>
      </c>
      <c r="K321">
        <f>IF(H321="",0.5,IF(H321&lt;=0.1,2,IF(H321&gt;=20,2, IF(AND(H321&gt;0.1,H321&lt;0.2),5,IF(AND(H321&gt;16,H321&lt;20),5,IF(P321&gt;=2,1.5,0))))))</f>
        <v>0</v>
      </c>
      <c r="L321">
        <f>IF(A321="",0.5,IF(B321="",0.5,IF(C321="",0.5,IF(E321="",0.5,IF(Q321="Y",0.01,0)))))</f>
        <v>0</v>
      </c>
      <c r="M321">
        <f>COUNTIF(J321:L321,"&gt;0")</f>
        <v>0</v>
      </c>
      <c r="N321" s="28" t="s">
        <v>66</v>
      </c>
      <c r="O321">
        <f>IF(G321="","",ABS(G322-G321))</f>
        <v>0</v>
      </c>
      <c r="P321">
        <f>IF(H321="","",ABS(H322-H321))</f>
        <v>3.9999999999999147E-2</v>
      </c>
      <c r="R321" s="2">
        <f>E321-E320</f>
        <v>1.0416666664241347E-2</v>
      </c>
      <c r="S321" s="4">
        <f>MROUND(E321,"0:15")</f>
        <v>45781.84375</v>
      </c>
    </row>
    <row r="322" spans="1:22" x14ac:dyDescent="0.35">
      <c r="A322">
        <v>2025</v>
      </c>
      <c r="B322" t="s">
        <v>64</v>
      </c>
      <c r="C322" t="s">
        <v>65</v>
      </c>
      <c r="D322">
        <v>321</v>
      </c>
      <c r="E322" s="4">
        <v>45781.854166666664</v>
      </c>
      <c r="F322">
        <v>8.27</v>
      </c>
      <c r="G322">
        <v>16.920000000000002</v>
      </c>
      <c r="H322">
        <v>8.23</v>
      </c>
      <c r="I322">
        <v>86.2</v>
      </c>
      <c r="J322">
        <f>IF(G322="",0.5,IF(G322&lt;=0,2,IF(G322&gt;=40,2, IF(AND(G322&gt;0,G322&lt;1),5,IF(AND(G322&gt;35,G322&lt;40),5,IF(O322&gt;=1.5,1.5,0))))))</f>
        <v>0</v>
      </c>
      <c r="K322">
        <f>IF(H322="",0.5,IF(H322&lt;=0.1,2,IF(H322&gt;=20,2, IF(AND(H322&gt;0.1,H322&lt;0.2),5,IF(AND(H322&gt;16,H322&lt;20),5,IF(P322&gt;=2,1.5,0))))))</f>
        <v>0</v>
      </c>
      <c r="L322">
        <f>IF(A322="",0.5,IF(B322="",0.5,IF(C322="",0.5,IF(E322="",0.5,IF(Q322="Y",0.01,0)))))</f>
        <v>0</v>
      </c>
      <c r="M322">
        <f>COUNTIF(J322:L322,"&gt;0")</f>
        <v>0</v>
      </c>
      <c r="N322" s="28" t="s">
        <v>66</v>
      </c>
      <c r="O322">
        <f>IF(G322="","",ABS(G323-G322))</f>
        <v>0</v>
      </c>
      <c r="P322">
        <f>IF(H322="","",ABS(H323-H322))</f>
        <v>1.9999999999999574E-2</v>
      </c>
      <c r="R322" s="2">
        <f>E322-E321</f>
        <v>1.0416666664241347E-2</v>
      </c>
      <c r="S322" s="4">
        <f>MROUND(E322,"0:15")</f>
        <v>45781.854166666664</v>
      </c>
    </row>
    <row r="323" spans="1:22" x14ac:dyDescent="0.35">
      <c r="A323">
        <v>2025</v>
      </c>
      <c r="B323" t="s">
        <v>64</v>
      </c>
      <c r="C323" t="s">
        <v>65</v>
      </c>
      <c r="D323">
        <v>322</v>
      </c>
      <c r="E323" s="4">
        <v>45781.864583333336</v>
      </c>
      <c r="F323">
        <v>8.25</v>
      </c>
      <c r="G323">
        <v>16.920000000000002</v>
      </c>
      <c r="H323">
        <v>8.2100000000000009</v>
      </c>
      <c r="I323">
        <v>86</v>
      </c>
      <c r="J323">
        <f>IF(G323="",0.5,IF(G323&lt;=0,2,IF(G323&gt;=40,2, IF(AND(G323&gt;0,G323&lt;1),5,IF(AND(G323&gt;35,G323&lt;40),5,IF(O323&gt;=1.5,1.5,0))))))</f>
        <v>0</v>
      </c>
      <c r="K323">
        <f>IF(H323="",0.5,IF(H323&lt;=0.1,2,IF(H323&gt;=20,2, IF(AND(H323&gt;0.1,H323&lt;0.2),5,IF(AND(H323&gt;16,H323&lt;20),5,IF(P323&gt;=2,1.5,0))))))</f>
        <v>0</v>
      </c>
      <c r="L323">
        <f>IF(A323="",0.5,IF(B323="",0.5,IF(C323="",0.5,IF(E323="",0.5,IF(Q323="Y",0.01,0)))))</f>
        <v>0</v>
      </c>
      <c r="M323">
        <f>COUNTIF(J323:L323,"&gt;0")</f>
        <v>0</v>
      </c>
      <c r="N323" s="28" t="s">
        <v>66</v>
      </c>
      <c r="O323">
        <f>IF(G323="","",ABS(G324-G323))</f>
        <v>0</v>
      </c>
      <c r="P323">
        <f>IF(H323="","",ABS(H324-H323))</f>
        <v>2.000000000000135E-2</v>
      </c>
      <c r="R323" s="2">
        <f>E323-E322</f>
        <v>1.0416666671517305E-2</v>
      </c>
      <c r="S323" s="4">
        <f>MROUND(E323,"0:15")</f>
        <v>45781.864583333328</v>
      </c>
    </row>
    <row r="324" spans="1:22" x14ac:dyDescent="0.35">
      <c r="A324">
        <v>2025</v>
      </c>
      <c r="B324" t="s">
        <v>64</v>
      </c>
      <c r="C324" t="s">
        <v>65</v>
      </c>
      <c r="D324">
        <v>323</v>
      </c>
      <c r="E324" s="4">
        <v>45781.875</v>
      </c>
      <c r="F324">
        <v>8.23</v>
      </c>
      <c r="G324">
        <v>16.920000000000002</v>
      </c>
      <c r="H324">
        <v>8.19</v>
      </c>
      <c r="I324">
        <v>85.8</v>
      </c>
      <c r="J324">
        <f>IF(G324="",0.5,IF(G324&lt;=0,2,IF(G324&gt;=40,2, IF(AND(G324&gt;0,G324&lt;1),5,IF(AND(G324&gt;35,G324&lt;40),5,IF(O324&gt;=1.5,1.5,0))))))</f>
        <v>0</v>
      </c>
      <c r="K324">
        <f>IF(H324="",0.5,IF(H324&lt;=0.1,2,IF(H324&gt;=20,2, IF(AND(H324&gt;0.1,H324&lt;0.2),5,IF(AND(H324&gt;16,H324&lt;20),5,IF(P324&gt;=2,1.5,0))))))</f>
        <v>0</v>
      </c>
      <c r="L324">
        <f>IF(A324="",0.5,IF(B324="",0.5,IF(C324="",0.5,IF(E324="",0.5,IF(Q324="Y",0.01,0)))))</f>
        <v>0</v>
      </c>
      <c r="M324">
        <f>COUNTIF(J324:L324,"&gt;0")</f>
        <v>0</v>
      </c>
      <c r="N324" s="28" t="s">
        <v>66</v>
      </c>
      <c r="O324">
        <f>IF(G324="","",ABS(G325-G324))</f>
        <v>2.0000000000003126E-2</v>
      </c>
      <c r="P324">
        <f>IF(H324="","",ABS(H325-H324))</f>
        <v>9.9999999999997868E-3</v>
      </c>
      <c r="R324" s="2">
        <f>E324-E323</f>
        <v>1.0416666664241347E-2</v>
      </c>
      <c r="S324" s="4">
        <f>MROUND(E324,"0:15")</f>
        <v>45781.875</v>
      </c>
    </row>
    <row r="325" spans="1:22" x14ac:dyDescent="0.35">
      <c r="A325">
        <v>2025</v>
      </c>
      <c r="B325" t="s">
        <v>64</v>
      </c>
      <c r="C325" t="s">
        <v>65</v>
      </c>
      <c r="D325">
        <v>324</v>
      </c>
      <c r="E325" s="4">
        <v>45781.885416666664</v>
      </c>
      <c r="F325">
        <v>8.2200000000000006</v>
      </c>
      <c r="G325">
        <v>16.899999999999999</v>
      </c>
      <c r="H325">
        <v>8.18</v>
      </c>
      <c r="I325">
        <v>85.7</v>
      </c>
      <c r="J325">
        <f>IF(G325="",0.5,IF(G325&lt;=0,2,IF(G325&gt;=40,2, IF(AND(G325&gt;0,G325&lt;1),5,IF(AND(G325&gt;35,G325&lt;40),5,IF(O325&gt;=1.5,1.5,0))))))</f>
        <v>0</v>
      </c>
      <c r="K325">
        <f>IF(H325="",0.5,IF(H325&lt;=0.1,2,IF(H325&gt;=20,2, IF(AND(H325&gt;0.1,H325&lt;0.2),5,IF(AND(H325&gt;16,H325&lt;20),5,IF(P325&gt;=2,1.5,0))))))</f>
        <v>0</v>
      </c>
      <c r="L325">
        <f>IF(A325="",0.5,IF(B325="",0.5,IF(C325="",0.5,IF(E325="",0.5,IF(Q325="Y",0.01,0)))))</f>
        <v>0</v>
      </c>
      <c r="M325">
        <f>COUNTIF(J325:L325,"&gt;0")</f>
        <v>0</v>
      </c>
      <c r="N325" s="28" t="s">
        <v>66</v>
      </c>
      <c r="O325">
        <f>IF(G325="","",ABS(G326-G325))</f>
        <v>0</v>
      </c>
      <c r="P325">
        <f>IF(H325="","",ABS(H326-H325))</f>
        <v>9.9999999999997868E-3</v>
      </c>
      <c r="R325" s="2">
        <f>E325-E324</f>
        <v>1.0416666664241347E-2</v>
      </c>
      <c r="S325" s="4">
        <f>MROUND(E325,"0:15")</f>
        <v>45781.885416666664</v>
      </c>
    </row>
    <row r="326" spans="1:22" x14ac:dyDescent="0.35">
      <c r="A326">
        <v>2025</v>
      </c>
      <c r="B326" t="s">
        <v>64</v>
      </c>
      <c r="C326" t="s">
        <v>65</v>
      </c>
      <c r="D326">
        <v>325</v>
      </c>
      <c r="E326" s="4">
        <v>45781.895833333336</v>
      </c>
      <c r="F326">
        <v>8.2100000000000009</v>
      </c>
      <c r="G326">
        <v>16.899999999999999</v>
      </c>
      <c r="H326">
        <v>8.17</v>
      </c>
      <c r="I326">
        <v>85.6</v>
      </c>
      <c r="J326">
        <f>IF(G326="",0.5,IF(G326&lt;=0,2,IF(G326&gt;=40,2, IF(AND(G326&gt;0,G326&lt;1),5,IF(AND(G326&gt;35,G326&lt;40),5,IF(O326&gt;=1.5,1.5,0))))))</f>
        <v>0</v>
      </c>
      <c r="K326">
        <f>IF(H326="",0.5,IF(H326&lt;=0.1,2,IF(H326&gt;=20,2, IF(AND(H326&gt;0.1,H326&lt;0.2),5,IF(AND(H326&gt;16,H326&lt;20),5,IF(P326&gt;=2,1.5,0))))))</f>
        <v>0</v>
      </c>
      <c r="L326">
        <f>IF(A326="",0.5,IF(B326="",0.5,IF(C326="",0.5,IF(E326="",0.5,IF(Q326="Y",0.01,0)))))</f>
        <v>0</v>
      </c>
      <c r="M326">
        <f>COUNTIF(J326:L326,"&gt;0")</f>
        <v>0</v>
      </c>
      <c r="N326" s="28" t="s">
        <v>66</v>
      </c>
      <c r="O326">
        <f>IF(G326="","",ABS(G327-G326))</f>
        <v>0</v>
      </c>
      <c r="P326">
        <f>IF(H326="","",ABS(H327-H326))</f>
        <v>1.9999999999999574E-2</v>
      </c>
      <c r="R326" s="2">
        <f>E326-E325</f>
        <v>1.0416666671517305E-2</v>
      </c>
      <c r="S326" s="4">
        <f>MROUND(E326,"0:15")</f>
        <v>45781.895833333328</v>
      </c>
    </row>
    <row r="327" spans="1:22" x14ac:dyDescent="0.35">
      <c r="A327">
        <v>2025</v>
      </c>
      <c r="B327" t="s">
        <v>64</v>
      </c>
      <c r="C327" t="s">
        <v>65</v>
      </c>
      <c r="D327">
        <v>326</v>
      </c>
      <c r="E327" s="4">
        <v>45781.90625</v>
      </c>
      <c r="F327">
        <v>8.19</v>
      </c>
      <c r="G327">
        <v>16.899999999999999</v>
      </c>
      <c r="H327">
        <v>8.15</v>
      </c>
      <c r="I327">
        <v>85.4</v>
      </c>
      <c r="J327">
        <f>IF(G327="",0.5,IF(G327&lt;=0,2,IF(G327&gt;=40,2, IF(AND(G327&gt;0,G327&lt;1),5,IF(AND(G327&gt;35,G327&lt;40),5,IF(O327&gt;=1.5,1.5,0))))))</f>
        <v>0</v>
      </c>
      <c r="K327">
        <f>IF(H327="",0.5,IF(H327&lt;=0.1,2,IF(H327&gt;=20,2, IF(AND(H327&gt;0.1,H327&lt;0.2),5,IF(AND(H327&gt;16,H327&lt;20),5,IF(P327&gt;=2,1.5,0))))))</f>
        <v>0</v>
      </c>
      <c r="L327">
        <f>IF(A327="",0.5,IF(B327="",0.5,IF(C327="",0.5,IF(E327="",0.5,IF(Q327="Y",0.01,0)))))</f>
        <v>0</v>
      </c>
      <c r="M327">
        <f>COUNTIF(J327:L327,"&gt;0")</f>
        <v>0</v>
      </c>
      <c r="N327" s="28" t="s">
        <v>66</v>
      </c>
      <c r="O327">
        <f>IF(G327="","",ABS(G328-G327))</f>
        <v>1.9999999999999574E-2</v>
      </c>
      <c r="P327">
        <f>IF(H327="","",ABS(H328-H327))</f>
        <v>9.9999999999997868E-3</v>
      </c>
      <c r="R327" s="2">
        <f>E327-E326</f>
        <v>1.0416666664241347E-2</v>
      </c>
      <c r="S327" s="4">
        <f>MROUND(E327,"0:15")</f>
        <v>45781.90625</v>
      </c>
    </row>
    <row r="328" spans="1:22" x14ac:dyDescent="0.35">
      <c r="A328">
        <v>2025</v>
      </c>
      <c r="B328" t="s">
        <v>64</v>
      </c>
      <c r="C328" t="s">
        <v>65</v>
      </c>
      <c r="D328">
        <v>327</v>
      </c>
      <c r="E328" s="4">
        <v>45781.916666666664</v>
      </c>
      <c r="F328">
        <v>8.18</v>
      </c>
      <c r="G328">
        <v>16.88</v>
      </c>
      <c r="H328">
        <v>8.14</v>
      </c>
      <c r="I328">
        <v>85.2</v>
      </c>
      <c r="J328">
        <f>IF(G328="",0.5,IF(G328&lt;=0,2,IF(G328&gt;=40,2, IF(AND(G328&gt;0,G328&lt;1),5,IF(AND(G328&gt;35,G328&lt;40),5,IF(O328&gt;=1.5,1.5,0))))))</f>
        <v>0</v>
      </c>
      <c r="K328">
        <f>IF(H328="",0.5,IF(H328&lt;=0.1,2,IF(H328&gt;=20,2, IF(AND(H328&gt;0.1,H328&lt;0.2),5,IF(AND(H328&gt;16,H328&lt;20),5,IF(P328&gt;=2,1.5,0))))))</f>
        <v>0</v>
      </c>
      <c r="L328">
        <f>IF(A328="",0.5,IF(B328="",0.5,IF(C328="",0.5,IF(E328="",0.5,IF(Q328="Y",0.01,0)))))</f>
        <v>0</v>
      </c>
      <c r="M328">
        <f>COUNTIF(J328:L328,"&gt;0")</f>
        <v>0</v>
      </c>
      <c r="N328" s="28" t="s">
        <v>66</v>
      </c>
      <c r="O328">
        <f>IF(G328="","",ABS(G329-G328))</f>
        <v>0</v>
      </c>
      <c r="P328">
        <f>IF(H328="","",ABS(H329-H328))</f>
        <v>9.9999999999997868E-3</v>
      </c>
      <c r="R328" s="2">
        <f>E328-E327</f>
        <v>1.0416666664241347E-2</v>
      </c>
      <c r="S328" s="4">
        <f>MROUND(E328,"0:15")</f>
        <v>45781.916666666664</v>
      </c>
    </row>
    <row r="329" spans="1:22" x14ac:dyDescent="0.35">
      <c r="A329">
        <v>2025</v>
      </c>
      <c r="B329" t="s">
        <v>64</v>
      </c>
      <c r="C329" t="s">
        <v>65</v>
      </c>
      <c r="D329">
        <v>328</v>
      </c>
      <c r="E329" s="4">
        <v>45781.927083333336</v>
      </c>
      <c r="F329">
        <v>8.17</v>
      </c>
      <c r="G329">
        <v>16.88</v>
      </c>
      <c r="H329">
        <v>8.1300000000000008</v>
      </c>
      <c r="I329">
        <v>85.1</v>
      </c>
      <c r="J329">
        <f>IF(G329="",0.5,IF(G329&lt;=0,2,IF(G329&gt;=40,2, IF(AND(G329&gt;0,G329&lt;1),5,IF(AND(G329&gt;35,G329&lt;40),5,IF(O329&gt;=1.5,1.5,0))))))</f>
        <v>0</v>
      </c>
      <c r="K329">
        <f>IF(H329="",0.5,IF(H329&lt;=0.1,2,IF(H329&gt;=20,2, IF(AND(H329&gt;0.1,H329&lt;0.2),5,IF(AND(H329&gt;16,H329&lt;20),5,IF(P329&gt;=2,1.5,0))))))</f>
        <v>0</v>
      </c>
      <c r="L329">
        <f>IF(A329="",0.5,IF(B329="",0.5,IF(C329="",0.5,IF(E329="",0.5,IF(Q329="Y",0.01,0)))))</f>
        <v>0</v>
      </c>
      <c r="M329">
        <f>COUNTIF(J329:L329,"&gt;0")</f>
        <v>0</v>
      </c>
      <c r="N329" s="28" t="s">
        <v>66</v>
      </c>
      <c r="O329">
        <f>IF(G329="","",ABS(G330-G329))</f>
        <v>0</v>
      </c>
      <c r="P329">
        <f>IF(H329="","",ABS(H330-H329))</f>
        <v>0</v>
      </c>
      <c r="R329" s="2">
        <f>E329-E328</f>
        <v>1.0416666671517305E-2</v>
      </c>
      <c r="S329" s="4">
        <f>MROUND(E329,"0:15")</f>
        <v>45781.927083333328</v>
      </c>
    </row>
    <row r="330" spans="1:22" x14ac:dyDescent="0.35">
      <c r="A330">
        <v>2025</v>
      </c>
      <c r="B330" t="s">
        <v>64</v>
      </c>
      <c r="C330" t="s">
        <v>65</v>
      </c>
      <c r="D330">
        <v>329</v>
      </c>
      <c r="E330" s="4">
        <v>45781.9375</v>
      </c>
      <c r="F330">
        <v>8.17</v>
      </c>
      <c r="G330">
        <v>16.88</v>
      </c>
      <c r="H330">
        <v>8.1300000000000008</v>
      </c>
      <c r="I330">
        <v>85.1</v>
      </c>
      <c r="J330">
        <f>IF(G330="",0.5,IF(G330&lt;=0,2,IF(G330&gt;=40,2, IF(AND(G330&gt;0,G330&lt;1),5,IF(AND(G330&gt;35,G330&lt;40),5,IF(O330&gt;=1.5,1.5,0))))))</f>
        <v>0</v>
      </c>
      <c r="K330">
        <f>IF(H330="",0.5,IF(H330&lt;=0.1,2,IF(H330&gt;=20,2, IF(AND(H330&gt;0.1,H330&lt;0.2),5,IF(AND(H330&gt;16,H330&lt;20),5,IF(P330&gt;=2,1.5,0))))))</f>
        <v>0</v>
      </c>
      <c r="L330">
        <f>IF(A330="",0.5,IF(B330="",0.5,IF(C330="",0.5,IF(E330="",0.5,IF(Q330="Y",0.01,0)))))</f>
        <v>0</v>
      </c>
      <c r="M330">
        <f>COUNTIF(J330:L330,"&gt;0")</f>
        <v>0</v>
      </c>
      <c r="N330" s="28" t="s">
        <v>66</v>
      </c>
      <c r="O330">
        <f>IF(G330="","",ABS(G331-G330))</f>
        <v>0</v>
      </c>
      <c r="P330">
        <f>IF(H330="","",ABS(H331-H330))</f>
        <v>0</v>
      </c>
      <c r="R330" s="2">
        <f>E330-E329</f>
        <v>1.0416666664241347E-2</v>
      </c>
      <c r="S330" s="4">
        <f>MROUND(E330,"0:15")</f>
        <v>45781.9375</v>
      </c>
      <c r="U330" s="5"/>
      <c r="V330" s="6"/>
    </row>
    <row r="331" spans="1:22" x14ac:dyDescent="0.35">
      <c r="A331">
        <v>2025</v>
      </c>
      <c r="B331" t="s">
        <v>64</v>
      </c>
      <c r="C331" t="s">
        <v>65</v>
      </c>
      <c r="D331">
        <v>330</v>
      </c>
      <c r="E331" s="4">
        <v>45781.947916666664</v>
      </c>
      <c r="F331">
        <v>8.17</v>
      </c>
      <c r="G331">
        <v>16.88</v>
      </c>
      <c r="H331">
        <v>8.1300000000000008</v>
      </c>
      <c r="I331">
        <v>85.1</v>
      </c>
      <c r="J331">
        <f>IF(G331="",0.5,IF(G331&lt;=0,2,IF(G331&gt;=40,2, IF(AND(G331&gt;0,G331&lt;1),5,IF(AND(G331&gt;35,G331&lt;40),5,IF(O331&gt;=1.5,1.5,0))))))</f>
        <v>0</v>
      </c>
      <c r="K331">
        <f>IF(H331="",0.5,IF(H331&lt;=0.1,2,IF(H331&gt;=20,2, IF(AND(H331&gt;0.1,H331&lt;0.2),5,IF(AND(H331&gt;16,H331&lt;20),5,IF(P331&gt;=2,1.5,0))))))</f>
        <v>0</v>
      </c>
      <c r="L331">
        <f>IF(A331="",0.5,IF(B331="",0.5,IF(C331="",0.5,IF(E331="",0.5,IF(Q331="Y",0.01,0)))))</f>
        <v>0</v>
      </c>
      <c r="M331">
        <f>COUNTIF(J331:L331,"&gt;0")</f>
        <v>0</v>
      </c>
      <c r="N331" s="28" t="s">
        <v>66</v>
      </c>
      <c r="O331">
        <f>IF(G331="","",ABS(G332-G331))</f>
        <v>0</v>
      </c>
      <c r="P331">
        <f>IF(H331="","",ABS(H332-H331))</f>
        <v>3.0000000000001137E-2</v>
      </c>
      <c r="R331" s="2">
        <f>E331-E330</f>
        <v>1.0416666664241347E-2</v>
      </c>
      <c r="S331" s="4">
        <f>MROUND(E331,"0:15")</f>
        <v>45781.947916666664</v>
      </c>
    </row>
    <row r="332" spans="1:22" x14ac:dyDescent="0.35">
      <c r="A332">
        <v>2025</v>
      </c>
      <c r="B332" t="s">
        <v>64</v>
      </c>
      <c r="C332" t="s">
        <v>65</v>
      </c>
      <c r="D332">
        <v>331</v>
      </c>
      <c r="E332" s="4">
        <v>45781.958333333336</v>
      </c>
      <c r="F332">
        <v>8.14</v>
      </c>
      <c r="G332">
        <v>16.88</v>
      </c>
      <c r="H332">
        <v>8.1</v>
      </c>
      <c r="I332">
        <v>84.8</v>
      </c>
      <c r="J332">
        <f>IF(G332="",0.5,IF(G332&lt;=0,2,IF(G332&gt;=40,2, IF(AND(G332&gt;0,G332&lt;1),5,IF(AND(G332&gt;35,G332&lt;40),5,IF(O332&gt;=1.5,1.5,0))))))</f>
        <v>0</v>
      </c>
      <c r="K332">
        <f>IF(H332="",0.5,IF(H332&lt;=0.1,2,IF(H332&gt;=20,2, IF(AND(H332&gt;0.1,H332&lt;0.2),5,IF(AND(H332&gt;16,H332&lt;20),5,IF(P332&gt;=2,1.5,0))))))</f>
        <v>0</v>
      </c>
      <c r="L332">
        <f>IF(A332="",0.5,IF(B332="",0.5,IF(C332="",0.5,IF(E332="",0.5,IF(Q332="Y",0.01,0)))))</f>
        <v>0</v>
      </c>
      <c r="M332">
        <f>COUNTIF(J332:L332,"&gt;0")</f>
        <v>0</v>
      </c>
      <c r="N332" s="28" t="s">
        <v>66</v>
      </c>
      <c r="O332">
        <f>IF(G332="","",ABS(G333-G332))</f>
        <v>1.9999999999999574E-2</v>
      </c>
      <c r="P332">
        <f>IF(H332="","",ABS(H333-H332))</f>
        <v>0</v>
      </c>
      <c r="R332" s="2">
        <f>E332-E331</f>
        <v>1.0416666671517305E-2</v>
      </c>
      <c r="S332" s="4">
        <f>MROUND(E332,"0:15")</f>
        <v>45781.958333333328</v>
      </c>
    </row>
    <row r="333" spans="1:22" x14ac:dyDescent="0.35">
      <c r="A333">
        <v>2025</v>
      </c>
      <c r="B333" t="s">
        <v>64</v>
      </c>
      <c r="C333" t="s">
        <v>65</v>
      </c>
      <c r="D333">
        <v>332</v>
      </c>
      <c r="E333" s="4">
        <v>45781.96875</v>
      </c>
      <c r="F333">
        <v>8.14</v>
      </c>
      <c r="G333">
        <v>16.86</v>
      </c>
      <c r="H333">
        <v>8.1</v>
      </c>
      <c r="I333">
        <v>84.8</v>
      </c>
      <c r="J333">
        <f>IF(G333="",0.5,IF(G333&lt;=0,2,IF(G333&gt;=40,2, IF(AND(G333&gt;0,G333&lt;1),5,IF(AND(G333&gt;35,G333&lt;40),5,IF(O333&gt;=1.5,1.5,0))))))</f>
        <v>0</v>
      </c>
      <c r="K333">
        <f>IF(H333="",0.5,IF(H333&lt;=0.1,2,IF(H333&gt;=20,2, IF(AND(H333&gt;0.1,H333&lt;0.2),5,IF(AND(H333&gt;16,H333&lt;20),5,IF(P333&gt;=2,1.5,0))))))</f>
        <v>0</v>
      </c>
      <c r="L333">
        <f>IF(A333="",0.5,IF(B333="",0.5,IF(C333="",0.5,IF(E333="",0.5,IF(Q333="Y",0.01,0)))))</f>
        <v>0</v>
      </c>
      <c r="M333">
        <f>COUNTIF(J333:L333,"&gt;0")</f>
        <v>0</v>
      </c>
      <c r="N333" s="28" t="s">
        <v>66</v>
      </c>
      <c r="O333">
        <f>IF(G333="","",ABS(G334-G333))</f>
        <v>0</v>
      </c>
      <c r="P333">
        <f>IF(H333="","",ABS(H334-H333))</f>
        <v>9.9999999999997868E-3</v>
      </c>
      <c r="R333" s="2">
        <f>E333-E332</f>
        <v>1.0416666664241347E-2</v>
      </c>
      <c r="S333" s="4">
        <f>MROUND(E333,"0:15")</f>
        <v>45781.96875</v>
      </c>
    </row>
    <row r="334" spans="1:22" x14ac:dyDescent="0.35">
      <c r="A334">
        <v>2025</v>
      </c>
      <c r="B334" t="s">
        <v>64</v>
      </c>
      <c r="C334" t="s">
        <v>65</v>
      </c>
      <c r="D334">
        <v>333</v>
      </c>
      <c r="E334" s="4">
        <v>45781.979166666664</v>
      </c>
      <c r="F334">
        <v>8.1300000000000008</v>
      </c>
      <c r="G334">
        <v>16.86</v>
      </c>
      <c r="H334">
        <v>8.09</v>
      </c>
      <c r="I334">
        <v>84.7</v>
      </c>
      <c r="J334">
        <f>IF(G334="",0.5,IF(G334&lt;=0,2,IF(G334&gt;=40,2, IF(AND(G334&gt;0,G334&lt;1),5,IF(AND(G334&gt;35,G334&lt;40),5,IF(O334&gt;=1.5,1.5,0))))))</f>
        <v>0</v>
      </c>
      <c r="K334">
        <f>IF(H334="",0.5,IF(H334&lt;=0.1,2,IF(H334&gt;=20,2, IF(AND(H334&gt;0.1,H334&lt;0.2),5,IF(AND(H334&gt;16,H334&lt;20),5,IF(P334&gt;=2,1.5,0))))))</f>
        <v>0</v>
      </c>
      <c r="L334">
        <f>IF(A334="",0.5,IF(B334="",0.5,IF(C334="",0.5,IF(E334="",0.5,IF(Q334="Y",0.01,0)))))</f>
        <v>0</v>
      </c>
      <c r="M334">
        <f>COUNTIF(J334:L334,"&gt;0")</f>
        <v>0</v>
      </c>
      <c r="N334" s="28" t="s">
        <v>66</v>
      </c>
      <c r="O334">
        <f>IF(G334="","",ABS(G335-G334))</f>
        <v>0</v>
      </c>
      <c r="P334">
        <f>IF(H334="","",ABS(H335-H334))</f>
        <v>9.9999999999997868E-3</v>
      </c>
      <c r="R334" s="2">
        <f>E334-E333</f>
        <v>1.0416666664241347E-2</v>
      </c>
      <c r="S334" s="4">
        <f>MROUND(E334,"0:15")</f>
        <v>45781.979166666664</v>
      </c>
    </row>
    <row r="335" spans="1:22" x14ac:dyDescent="0.35">
      <c r="A335">
        <v>2025</v>
      </c>
      <c r="B335" t="s">
        <v>64</v>
      </c>
      <c r="C335" t="s">
        <v>65</v>
      </c>
      <c r="D335">
        <v>334</v>
      </c>
      <c r="E335" s="4">
        <v>45781.989583333336</v>
      </c>
      <c r="F335">
        <v>8.1199999999999992</v>
      </c>
      <c r="G335">
        <v>16.86</v>
      </c>
      <c r="H335">
        <v>8.08</v>
      </c>
      <c r="I335">
        <v>84.6</v>
      </c>
      <c r="J335">
        <f>IF(G335="",0.5,IF(G335&lt;=0,2,IF(G335&gt;=40,2, IF(AND(G335&gt;0,G335&lt;1),5,IF(AND(G335&gt;35,G335&lt;40),5,IF(O335&gt;=1.5,1.5,0))))))</f>
        <v>0</v>
      </c>
      <c r="K335">
        <f>IF(H335="",0.5,IF(H335&lt;=0.1,2,IF(H335&gt;=20,2, IF(AND(H335&gt;0.1,H335&lt;0.2),5,IF(AND(H335&gt;16,H335&lt;20),5,IF(P335&gt;=2,1.5,0))))))</f>
        <v>0</v>
      </c>
      <c r="L335">
        <f>IF(A335="",0.5,IF(B335="",0.5,IF(C335="",0.5,IF(E335="",0.5,IF(Q335="Y",0.01,0)))))</f>
        <v>0</v>
      </c>
      <c r="M335">
        <f>COUNTIF(J335:L335,"&gt;0")</f>
        <v>0</v>
      </c>
      <c r="N335" s="28" t="s">
        <v>66</v>
      </c>
      <c r="O335">
        <f>IF(G335="","",ABS(G336-G335))</f>
        <v>0</v>
      </c>
      <c r="P335">
        <f>IF(H335="","",ABS(H336-H335))</f>
        <v>0</v>
      </c>
      <c r="R335" s="2">
        <f>E335-E334</f>
        <v>1.0416666671517305E-2</v>
      </c>
      <c r="S335" s="4">
        <f>MROUND(E335,"0:15")</f>
        <v>45781.989583333328</v>
      </c>
    </row>
    <row r="336" spans="1:22" x14ac:dyDescent="0.35">
      <c r="A336">
        <v>2025</v>
      </c>
      <c r="B336" t="s">
        <v>64</v>
      </c>
      <c r="C336" t="s">
        <v>65</v>
      </c>
      <c r="D336">
        <v>335</v>
      </c>
      <c r="E336" s="4">
        <v>45782</v>
      </c>
      <c r="F336">
        <v>8.1199999999999992</v>
      </c>
      <c r="G336">
        <v>16.86</v>
      </c>
      <c r="H336">
        <v>8.08</v>
      </c>
      <c r="I336">
        <v>84.6</v>
      </c>
      <c r="J336">
        <f>IF(G336="",0.5,IF(G336&lt;=0,2,IF(G336&gt;=40,2, IF(AND(G336&gt;0,G336&lt;1),5,IF(AND(G336&gt;35,G336&lt;40),5,IF(O336&gt;=1.5,1.5,0))))))</f>
        <v>0</v>
      </c>
      <c r="K336">
        <f>IF(H336="",0.5,IF(H336&lt;=0.1,2,IF(H336&gt;=20,2, IF(AND(H336&gt;0.1,H336&lt;0.2),5,IF(AND(H336&gt;16,H336&lt;20),5,IF(P336&gt;=2,1.5,0))))))</f>
        <v>0</v>
      </c>
      <c r="L336">
        <f>IF(A336="",0.5,IF(B336="",0.5,IF(C336="",0.5,IF(E336="",0.5,IF(Q336="Y",0.01,0)))))</f>
        <v>0</v>
      </c>
      <c r="M336">
        <f>COUNTIF(J336:L336,"&gt;0")</f>
        <v>0</v>
      </c>
      <c r="N336" s="28" t="s">
        <v>66</v>
      </c>
      <c r="O336">
        <f>IF(G336="","",ABS(G337-G336))</f>
        <v>0</v>
      </c>
      <c r="P336">
        <f>IF(H336="","",ABS(H337-H336))</f>
        <v>9.9999999999997868E-3</v>
      </c>
      <c r="R336" s="2">
        <f>E336-E335</f>
        <v>1.0416666664241347E-2</v>
      </c>
      <c r="S336" s="4">
        <f>MROUND(E336,"0:15")</f>
        <v>45782</v>
      </c>
    </row>
    <row r="337" spans="1:19" x14ac:dyDescent="0.35">
      <c r="A337">
        <v>2025</v>
      </c>
      <c r="B337" t="s">
        <v>64</v>
      </c>
      <c r="C337" t="s">
        <v>65</v>
      </c>
      <c r="D337">
        <v>336</v>
      </c>
      <c r="E337" s="4">
        <v>45782.010416666664</v>
      </c>
      <c r="F337">
        <v>8.11</v>
      </c>
      <c r="G337">
        <v>16.86</v>
      </c>
      <c r="H337">
        <v>8.07</v>
      </c>
      <c r="I337">
        <v>84.5</v>
      </c>
      <c r="J337">
        <f>IF(G337="",0.5,IF(G337&lt;=0,2,IF(G337&gt;=40,2, IF(AND(G337&gt;0,G337&lt;1),5,IF(AND(G337&gt;35,G337&lt;40),5,IF(O337&gt;=1.5,1.5,0))))))</f>
        <v>0</v>
      </c>
      <c r="K337">
        <f>IF(H337="",0.5,IF(H337&lt;=0.1,2,IF(H337&gt;=20,2, IF(AND(H337&gt;0.1,H337&lt;0.2),5,IF(AND(H337&gt;16,H337&lt;20),5,IF(P337&gt;=2,1.5,0))))))</f>
        <v>0</v>
      </c>
      <c r="L337">
        <f>IF(A337="",0.5,IF(B337="",0.5,IF(C337="",0.5,IF(E337="",0.5,IF(Q337="Y",0.01,0)))))</f>
        <v>0</v>
      </c>
      <c r="M337">
        <f>COUNTIF(J337:L337,"&gt;0")</f>
        <v>0</v>
      </c>
      <c r="N337" s="28" t="s">
        <v>66</v>
      </c>
      <c r="O337">
        <f>IF(G337="","",ABS(G338-G337))</f>
        <v>1.9999999999999574E-2</v>
      </c>
      <c r="P337">
        <f>IF(H337="","",ABS(H338-H337))</f>
        <v>9.9999999999997868E-3</v>
      </c>
      <c r="R337" s="2">
        <f>E337-E336</f>
        <v>1.0416666664241347E-2</v>
      </c>
      <c r="S337" s="4">
        <f>MROUND(E337,"0:15")</f>
        <v>45782.010416666664</v>
      </c>
    </row>
    <row r="338" spans="1:19" x14ac:dyDescent="0.35">
      <c r="A338">
        <v>2025</v>
      </c>
      <c r="B338" t="s">
        <v>64</v>
      </c>
      <c r="C338" t="s">
        <v>65</v>
      </c>
      <c r="D338">
        <v>337</v>
      </c>
      <c r="E338" s="4">
        <v>45782.020833333336</v>
      </c>
      <c r="F338">
        <v>8.1</v>
      </c>
      <c r="G338">
        <v>16.84</v>
      </c>
      <c r="H338">
        <v>8.06</v>
      </c>
      <c r="I338">
        <v>84.3</v>
      </c>
      <c r="J338">
        <f>IF(G338="",0.5,IF(G338&lt;=0,2,IF(G338&gt;=40,2, IF(AND(G338&gt;0,G338&lt;1),5,IF(AND(G338&gt;35,G338&lt;40),5,IF(O338&gt;=1.5,1.5,0))))))</f>
        <v>0</v>
      </c>
      <c r="K338">
        <f>IF(H338="",0.5,IF(H338&lt;=0.1,2,IF(H338&gt;=20,2, IF(AND(H338&gt;0.1,H338&lt;0.2),5,IF(AND(H338&gt;16,H338&lt;20),5,IF(P338&gt;=2,1.5,0))))))</f>
        <v>0</v>
      </c>
      <c r="L338">
        <f>IF(A338="",0.5,IF(B338="",0.5,IF(C338="",0.5,IF(E338="",0.5,IF(Q338="Y",0.01,0)))))</f>
        <v>0</v>
      </c>
      <c r="M338">
        <f>COUNTIF(J338:L338,"&gt;0")</f>
        <v>0</v>
      </c>
      <c r="N338" s="28" t="s">
        <v>66</v>
      </c>
      <c r="O338">
        <f>IF(G338="","",ABS(G339-G338))</f>
        <v>0</v>
      </c>
      <c r="P338">
        <f>IF(H338="","",ABS(H339-H338))</f>
        <v>9.9999999999997868E-3</v>
      </c>
      <c r="R338" s="2">
        <f>E338-E337</f>
        <v>1.0416666671517305E-2</v>
      </c>
      <c r="S338" s="4">
        <f>MROUND(E338,"0:15")</f>
        <v>45782.020833333328</v>
      </c>
    </row>
    <row r="339" spans="1:19" x14ac:dyDescent="0.35">
      <c r="A339">
        <v>2025</v>
      </c>
      <c r="B339" t="s">
        <v>64</v>
      </c>
      <c r="C339" t="s">
        <v>65</v>
      </c>
      <c r="D339">
        <v>338</v>
      </c>
      <c r="E339" s="4">
        <v>45782.03125</v>
      </c>
      <c r="F339">
        <v>8.09</v>
      </c>
      <c r="G339">
        <v>16.84</v>
      </c>
      <c r="H339">
        <v>8.0500000000000007</v>
      </c>
      <c r="I339">
        <v>84.2</v>
      </c>
      <c r="J339">
        <f>IF(G339="",0.5,IF(G339&lt;=0,2,IF(G339&gt;=40,2, IF(AND(G339&gt;0,G339&lt;1),5,IF(AND(G339&gt;35,G339&lt;40),5,IF(O339&gt;=1.5,1.5,0))))))</f>
        <v>0</v>
      </c>
      <c r="K339">
        <f>IF(H339="",0.5,IF(H339&lt;=0.1,2,IF(H339&gt;=20,2, IF(AND(H339&gt;0.1,H339&lt;0.2),5,IF(AND(H339&gt;16,H339&lt;20),5,IF(P339&gt;=2,1.5,0))))))</f>
        <v>0</v>
      </c>
      <c r="L339">
        <f>IF(A339="",0.5,IF(B339="",0.5,IF(C339="",0.5,IF(E339="",0.5,IF(Q339="Y",0.01,0)))))</f>
        <v>0</v>
      </c>
      <c r="M339">
        <f>COUNTIF(J339:L339,"&gt;0")</f>
        <v>0</v>
      </c>
      <c r="N339" s="28" t="s">
        <v>66</v>
      </c>
      <c r="O339">
        <f>IF(G339="","",ABS(G340-G339))</f>
        <v>1.9999999999999574E-2</v>
      </c>
      <c r="P339">
        <f>IF(H339="","",ABS(H340-H339))</f>
        <v>0</v>
      </c>
      <c r="R339" s="2">
        <f>E339-E338</f>
        <v>1.0416666664241347E-2</v>
      </c>
      <c r="S339" s="4">
        <f>MROUND(E339,"0:15")</f>
        <v>45782.03125</v>
      </c>
    </row>
    <row r="340" spans="1:19" x14ac:dyDescent="0.35">
      <c r="A340">
        <v>2025</v>
      </c>
      <c r="B340" t="s">
        <v>64</v>
      </c>
      <c r="C340" t="s">
        <v>65</v>
      </c>
      <c r="D340">
        <v>339</v>
      </c>
      <c r="E340" s="4">
        <v>45782.041666666664</v>
      </c>
      <c r="F340">
        <v>8.09</v>
      </c>
      <c r="G340">
        <v>16.82</v>
      </c>
      <c r="H340">
        <v>8.0500000000000007</v>
      </c>
      <c r="I340">
        <v>84.2</v>
      </c>
      <c r="J340">
        <f>IF(G340="",0.5,IF(G340&lt;=0,2,IF(G340&gt;=40,2, IF(AND(G340&gt;0,G340&lt;1),5,IF(AND(G340&gt;35,G340&lt;40),5,IF(O340&gt;=1.5,1.5,0))))))</f>
        <v>0</v>
      </c>
      <c r="K340">
        <f>IF(H340="",0.5,IF(H340&lt;=0.1,2,IF(H340&gt;=20,2, IF(AND(H340&gt;0.1,H340&lt;0.2),5,IF(AND(H340&gt;16,H340&lt;20),5,IF(P340&gt;=2,1.5,0))))))</f>
        <v>0</v>
      </c>
      <c r="L340">
        <f>IF(A340="",0.5,IF(B340="",0.5,IF(C340="",0.5,IF(E340="",0.5,IF(Q340="Y",0.01,0)))))</f>
        <v>0</v>
      </c>
      <c r="M340">
        <f>COUNTIF(J340:L340,"&gt;0")</f>
        <v>0</v>
      </c>
      <c r="N340" s="28" t="s">
        <v>66</v>
      </c>
      <c r="O340">
        <f>IF(G340="","",ABS(G341-G340))</f>
        <v>0</v>
      </c>
      <c r="P340">
        <f>IF(H340="","",ABS(H341-H340))</f>
        <v>0</v>
      </c>
      <c r="R340" s="2">
        <f>E340-E339</f>
        <v>1.0416666664241347E-2</v>
      </c>
      <c r="S340" s="4">
        <f>MROUND(E340,"0:15")</f>
        <v>45782.041666666664</v>
      </c>
    </row>
    <row r="341" spans="1:19" x14ac:dyDescent="0.35">
      <c r="A341">
        <v>2025</v>
      </c>
      <c r="B341" t="s">
        <v>64</v>
      </c>
      <c r="C341" t="s">
        <v>65</v>
      </c>
      <c r="D341">
        <v>340</v>
      </c>
      <c r="E341" s="4">
        <v>45782.052083333336</v>
      </c>
      <c r="F341">
        <v>8.09</v>
      </c>
      <c r="G341">
        <v>16.82</v>
      </c>
      <c r="H341">
        <v>8.0500000000000007</v>
      </c>
      <c r="I341">
        <v>84.2</v>
      </c>
      <c r="J341">
        <f>IF(G341="",0.5,IF(G341&lt;=0,2,IF(G341&gt;=40,2, IF(AND(G341&gt;0,G341&lt;1),5,IF(AND(G341&gt;35,G341&lt;40),5,IF(O341&gt;=1.5,1.5,0))))))</f>
        <v>0</v>
      </c>
      <c r="K341">
        <f>IF(H341="",0.5,IF(H341&lt;=0.1,2,IF(H341&gt;=20,2, IF(AND(H341&gt;0.1,H341&lt;0.2),5,IF(AND(H341&gt;16,H341&lt;20),5,IF(P341&gt;=2,1.5,0))))))</f>
        <v>0</v>
      </c>
      <c r="L341">
        <f>IF(A341="",0.5,IF(B341="",0.5,IF(C341="",0.5,IF(E341="",0.5,IF(Q341="Y",0.01,0)))))</f>
        <v>0</v>
      </c>
      <c r="M341">
        <f>COUNTIF(J341:L341,"&gt;0")</f>
        <v>0</v>
      </c>
      <c r="N341" s="28" t="s">
        <v>66</v>
      </c>
      <c r="O341">
        <f>IF(G341="","",ABS(G342-G341))</f>
        <v>1.9999999999999574E-2</v>
      </c>
      <c r="P341">
        <f>IF(H341="","",ABS(H342-H341))</f>
        <v>0</v>
      </c>
      <c r="R341" s="2">
        <f>E341-E340</f>
        <v>1.0416666671517305E-2</v>
      </c>
      <c r="S341" s="4">
        <f>MROUND(E341,"0:15")</f>
        <v>45782.052083333328</v>
      </c>
    </row>
    <row r="342" spans="1:19" x14ac:dyDescent="0.35">
      <c r="A342">
        <v>2025</v>
      </c>
      <c r="B342" t="s">
        <v>64</v>
      </c>
      <c r="C342" t="s">
        <v>65</v>
      </c>
      <c r="D342">
        <v>341</v>
      </c>
      <c r="E342" s="4">
        <v>45782.0625</v>
      </c>
      <c r="F342">
        <v>8.09</v>
      </c>
      <c r="G342">
        <v>16.8</v>
      </c>
      <c r="H342">
        <v>8.0500000000000007</v>
      </c>
      <c r="I342">
        <v>84.1</v>
      </c>
      <c r="J342">
        <f>IF(G342="",0.5,IF(G342&lt;=0,2,IF(G342&gt;=40,2, IF(AND(G342&gt;0,G342&lt;1),5,IF(AND(G342&gt;35,G342&lt;40),5,IF(O342&gt;=1.5,1.5,0))))))</f>
        <v>0</v>
      </c>
      <c r="K342">
        <f>IF(H342="",0.5,IF(H342&lt;=0.1,2,IF(H342&gt;=20,2, IF(AND(H342&gt;0.1,H342&lt;0.2),5,IF(AND(H342&gt;16,H342&lt;20),5,IF(P342&gt;=2,1.5,0))))))</f>
        <v>0</v>
      </c>
      <c r="L342">
        <f>IF(A342="",0.5,IF(B342="",0.5,IF(C342="",0.5,IF(E342="",0.5,IF(Q342="Y",0.01,0)))))</f>
        <v>0</v>
      </c>
      <c r="M342">
        <f>COUNTIF(J342:L342,"&gt;0")</f>
        <v>0</v>
      </c>
      <c r="N342" s="28" t="s">
        <v>66</v>
      </c>
      <c r="O342">
        <f>IF(G342="","",ABS(G343-G342))</f>
        <v>0</v>
      </c>
      <c r="P342">
        <f>IF(H342="","",ABS(H343-H342))</f>
        <v>1.0000000000001563E-2</v>
      </c>
      <c r="R342" s="2">
        <f>E342-E341</f>
        <v>1.0416666664241347E-2</v>
      </c>
      <c r="S342" s="4">
        <f>MROUND(E342,"0:15")</f>
        <v>45782.0625</v>
      </c>
    </row>
    <row r="343" spans="1:19" x14ac:dyDescent="0.35">
      <c r="A343">
        <v>2025</v>
      </c>
      <c r="B343" t="s">
        <v>64</v>
      </c>
      <c r="C343" t="s">
        <v>65</v>
      </c>
      <c r="D343">
        <v>342</v>
      </c>
      <c r="E343" s="4">
        <v>45782.072916666664</v>
      </c>
      <c r="F343">
        <v>8.08</v>
      </c>
      <c r="G343">
        <v>16.8</v>
      </c>
      <c r="H343">
        <v>8.0399999999999991</v>
      </c>
      <c r="I343">
        <v>84</v>
      </c>
      <c r="J343">
        <f>IF(G343="",0.5,IF(G343&lt;=0,2,IF(G343&gt;=40,2, IF(AND(G343&gt;0,G343&lt;1),5,IF(AND(G343&gt;35,G343&lt;40),5,IF(O343&gt;=1.5,1.5,0))))))</f>
        <v>0</v>
      </c>
      <c r="K343">
        <f>IF(H343="",0.5,IF(H343&lt;=0.1,2,IF(H343&gt;=20,2, IF(AND(H343&gt;0.1,H343&lt;0.2),5,IF(AND(H343&gt;16,H343&lt;20),5,IF(P343&gt;=2,1.5,0))))))</f>
        <v>0</v>
      </c>
      <c r="L343">
        <f>IF(A343="",0.5,IF(B343="",0.5,IF(C343="",0.5,IF(E343="",0.5,IF(Q343="Y",0.01,0)))))</f>
        <v>0</v>
      </c>
      <c r="M343">
        <f>COUNTIF(J343:L343,"&gt;0")</f>
        <v>0</v>
      </c>
      <c r="N343" s="28" t="s">
        <v>66</v>
      </c>
      <c r="O343">
        <f>IF(G343="","",ABS(G344-G343))</f>
        <v>1.9999999999999574E-2</v>
      </c>
      <c r="P343">
        <f>IF(H343="","",ABS(H344-H343))</f>
        <v>1.0000000000001563E-2</v>
      </c>
      <c r="R343" s="2">
        <f>E343-E342</f>
        <v>1.0416666664241347E-2</v>
      </c>
      <c r="S343" s="4">
        <f>MROUND(E343,"0:15")</f>
        <v>45782.072916666664</v>
      </c>
    </row>
    <row r="344" spans="1:19" x14ac:dyDescent="0.35">
      <c r="A344">
        <v>2025</v>
      </c>
      <c r="B344" t="s">
        <v>64</v>
      </c>
      <c r="C344" t="s">
        <v>65</v>
      </c>
      <c r="D344">
        <v>343</v>
      </c>
      <c r="E344" s="4">
        <v>45782.083333333336</v>
      </c>
      <c r="F344">
        <v>8.09</v>
      </c>
      <c r="G344">
        <v>16.78</v>
      </c>
      <c r="H344">
        <v>8.0500000000000007</v>
      </c>
      <c r="I344">
        <v>84.1</v>
      </c>
      <c r="J344">
        <f>IF(G344="",0.5,IF(G344&lt;=0,2,IF(G344&gt;=40,2, IF(AND(G344&gt;0,G344&lt;1),5,IF(AND(G344&gt;35,G344&lt;40),5,IF(O344&gt;=1.5,1.5,0))))))</f>
        <v>0</v>
      </c>
      <c r="K344">
        <f>IF(H344="",0.5,IF(H344&lt;=0.1,2,IF(H344&gt;=20,2, IF(AND(H344&gt;0.1,H344&lt;0.2),5,IF(AND(H344&gt;16,H344&lt;20),5,IF(P344&gt;=2,1.5,0))))))</f>
        <v>0</v>
      </c>
      <c r="L344">
        <f>IF(A344="",0.5,IF(B344="",0.5,IF(C344="",0.5,IF(E344="",0.5,IF(Q344="Y",0.01,0)))))</f>
        <v>0</v>
      </c>
      <c r="M344">
        <f>COUNTIF(J344:L344,"&gt;0")</f>
        <v>0</v>
      </c>
      <c r="N344" s="28" t="s">
        <v>66</v>
      </c>
      <c r="O344">
        <f>IF(G344="","",ABS(G345-G344))</f>
        <v>1.9999999999999574E-2</v>
      </c>
      <c r="P344">
        <f>IF(H344="","",ABS(H345-H344))</f>
        <v>1.0000000000001563E-2</v>
      </c>
      <c r="R344" s="2">
        <f>E344-E343</f>
        <v>1.0416666671517305E-2</v>
      </c>
      <c r="S344" s="4">
        <f>MROUND(E344,"0:15")</f>
        <v>45782.083333333328</v>
      </c>
    </row>
    <row r="345" spans="1:19" x14ac:dyDescent="0.35">
      <c r="A345">
        <v>2025</v>
      </c>
      <c r="B345" t="s">
        <v>64</v>
      </c>
      <c r="C345" t="s">
        <v>65</v>
      </c>
      <c r="D345">
        <v>344</v>
      </c>
      <c r="E345" s="4">
        <v>45782.09375</v>
      </c>
      <c r="F345">
        <v>8.08</v>
      </c>
      <c r="G345">
        <v>16.760000000000002</v>
      </c>
      <c r="H345">
        <v>8.0399999999999991</v>
      </c>
      <c r="I345">
        <v>84</v>
      </c>
      <c r="J345">
        <f>IF(G345="",0.5,IF(G345&lt;=0,2,IF(G345&gt;=40,2, IF(AND(G345&gt;0,G345&lt;1),5,IF(AND(G345&gt;35,G345&lt;40),5,IF(O345&gt;=1.5,1.5,0))))))</f>
        <v>0</v>
      </c>
      <c r="K345">
        <f>IF(H345="",0.5,IF(H345&lt;=0.1,2,IF(H345&gt;=20,2, IF(AND(H345&gt;0.1,H345&lt;0.2),5,IF(AND(H345&gt;16,H345&lt;20),5,IF(P345&gt;=2,1.5,0))))))</f>
        <v>0</v>
      </c>
      <c r="L345">
        <f>IF(A345="",0.5,IF(B345="",0.5,IF(C345="",0.5,IF(E345="",0.5,IF(Q345="Y",0.01,0)))))</f>
        <v>0</v>
      </c>
      <c r="M345">
        <f>COUNTIF(J345:L345,"&gt;0")</f>
        <v>0</v>
      </c>
      <c r="N345" s="28" t="s">
        <v>66</v>
      </c>
      <c r="O345">
        <f>IF(G345="","",ABS(G346-G345))</f>
        <v>0</v>
      </c>
      <c r="P345">
        <f>IF(H345="","",ABS(H346-H345))</f>
        <v>0</v>
      </c>
      <c r="R345" s="2">
        <f>E345-E344</f>
        <v>1.0416666664241347E-2</v>
      </c>
      <c r="S345" s="4">
        <f>MROUND(E345,"0:15")</f>
        <v>45782.09375</v>
      </c>
    </row>
    <row r="346" spans="1:19" x14ac:dyDescent="0.35">
      <c r="A346">
        <v>2025</v>
      </c>
      <c r="B346" t="s">
        <v>64</v>
      </c>
      <c r="C346" t="s">
        <v>65</v>
      </c>
      <c r="D346">
        <v>345</v>
      </c>
      <c r="E346" s="4">
        <v>45782.104166666664</v>
      </c>
      <c r="F346">
        <v>8.08</v>
      </c>
      <c r="G346">
        <v>16.760000000000002</v>
      </c>
      <c r="H346">
        <v>8.0399999999999991</v>
      </c>
      <c r="I346">
        <v>84</v>
      </c>
      <c r="J346">
        <f>IF(G346="",0.5,IF(G346&lt;=0,2,IF(G346&gt;=40,2, IF(AND(G346&gt;0,G346&lt;1),5,IF(AND(G346&gt;35,G346&lt;40),5,IF(O346&gt;=1.5,1.5,0))))))</f>
        <v>0</v>
      </c>
      <c r="K346">
        <f>IF(H346="",0.5,IF(H346&lt;=0.1,2,IF(H346&gt;=20,2, IF(AND(H346&gt;0.1,H346&lt;0.2),5,IF(AND(H346&gt;16,H346&lt;20),5,IF(P346&gt;=2,1.5,0))))))</f>
        <v>0</v>
      </c>
      <c r="L346">
        <f>IF(A346="",0.5,IF(B346="",0.5,IF(C346="",0.5,IF(E346="",0.5,IF(Q346="Y",0.01,0)))))</f>
        <v>0</v>
      </c>
      <c r="M346">
        <f>COUNTIF(J346:L346,"&gt;0")</f>
        <v>0</v>
      </c>
      <c r="N346" s="28" t="s">
        <v>66</v>
      </c>
      <c r="O346">
        <f>IF(G346="","",ABS(G347-G346))</f>
        <v>2.0000000000003126E-2</v>
      </c>
      <c r="P346">
        <f>IF(H346="","",ABS(H347-H346))</f>
        <v>9.9999999999997868E-3</v>
      </c>
      <c r="R346" s="2">
        <f>E346-E345</f>
        <v>1.0416666664241347E-2</v>
      </c>
      <c r="S346" s="4">
        <f>MROUND(E346,"0:15")</f>
        <v>45782.104166666664</v>
      </c>
    </row>
    <row r="347" spans="1:19" x14ac:dyDescent="0.35">
      <c r="A347">
        <v>2025</v>
      </c>
      <c r="B347" t="s">
        <v>64</v>
      </c>
      <c r="C347" t="s">
        <v>65</v>
      </c>
      <c r="D347">
        <v>346</v>
      </c>
      <c r="E347" s="4">
        <v>45782.114583333336</v>
      </c>
      <c r="F347">
        <v>8.07</v>
      </c>
      <c r="G347">
        <v>16.739999999999998</v>
      </c>
      <c r="H347">
        <v>8.0299999999999994</v>
      </c>
      <c r="I347">
        <v>83.8</v>
      </c>
      <c r="J347">
        <f>IF(G347="",0.5,IF(G347&lt;=0,2,IF(G347&gt;=40,2, IF(AND(G347&gt;0,G347&lt;1),5,IF(AND(G347&gt;35,G347&lt;40),5,IF(O347&gt;=1.5,1.5,0))))))</f>
        <v>0</v>
      </c>
      <c r="K347">
        <f>IF(H347="",0.5,IF(H347&lt;=0.1,2,IF(H347&gt;=20,2, IF(AND(H347&gt;0.1,H347&lt;0.2),5,IF(AND(H347&gt;16,H347&lt;20),5,IF(P347&gt;=2,1.5,0))))))</f>
        <v>0</v>
      </c>
      <c r="L347">
        <f>IF(A347="",0.5,IF(B347="",0.5,IF(C347="",0.5,IF(E347="",0.5,IF(Q347="Y",0.01,0)))))</f>
        <v>0</v>
      </c>
      <c r="M347">
        <f>COUNTIF(J347:L347,"&gt;0")</f>
        <v>0</v>
      </c>
      <c r="N347" s="28" t="s">
        <v>66</v>
      </c>
      <c r="O347">
        <f>IF(G347="","",ABS(G348-G347))</f>
        <v>0</v>
      </c>
      <c r="P347">
        <f>IF(H347="","",ABS(H348-H347))</f>
        <v>9.9999999999997868E-3</v>
      </c>
      <c r="R347" s="2">
        <f>E347-E346</f>
        <v>1.0416666671517305E-2</v>
      </c>
      <c r="S347" s="4">
        <f>MROUND(E347,"0:15")</f>
        <v>45782.114583333328</v>
      </c>
    </row>
    <row r="348" spans="1:19" x14ac:dyDescent="0.35">
      <c r="A348">
        <v>2025</v>
      </c>
      <c r="B348" t="s">
        <v>64</v>
      </c>
      <c r="C348" t="s">
        <v>65</v>
      </c>
      <c r="D348">
        <v>347</v>
      </c>
      <c r="E348" s="4">
        <v>45782.125</v>
      </c>
      <c r="F348">
        <v>8.06</v>
      </c>
      <c r="G348">
        <v>16.739999999999998</v>
      </c>
      <c r="H348">
        <v>8.02</v>
      </c>
      <c r="I348">
        <v>83.7</v>
      </c>
      <c r="J348">
        <f>IF(G348="",0.5,IF(G348&lt;=0,2,IF(G348&gt;=40,2, IF(AND(G348&gt;0,G348&lt;1),5,IF(AND(G348&gt;35,G348&lt;40),5,IF(O348&gt;=1.5,1.5,0))))))</f>
        <v>0</v>
      </c>
      <c r="K348">
        <f>IF(H348="",0.5,IF(H348&lt;=0.1,2,IF(H348&gt;=20,2, IF(AND(H348&gt;0.1,H348&lt;0.2),5,IF(AND(H348&gt;16,H348&lt;20),5,IF(P348&gt;=2,1.5,0))))))</f>
        <v>0</v>
      </c>
      <c r="L348">
        <f>IF(A348="",0.5,IF(B348="",0.5,IF(C348="",0.5,IF(E348="",0.5,IF(Q348="Y",0.01,0)))))</f>
        <v>0</v>
      </c>
      <c r="M348">
        <f>COUNTIF(J348:L348,"&gt;0")</f>
        <v>0</v>
      </c>
      <c r="N348" s="28" t="s">
        <v>66</v>
      </c>
      <c r="O348">
        <f>IF(G348="","",ABS(G349-G348))</f>
        <v>1.9999999999999574E-2</v>
      </c>
      <c r="P348">
        <f>IF(H348="","",ABS(H349-H348))</f>
        <v>0</v>
      </c>
      <c r="R348" s="2">
        <f>E348-E347</f>
        <v>1.0416666664241347E-2</v>
      </c>
      <c r="S348" s="4">
        <f>MROUND(E348,"0:15")</f>
        <v>45782.125</v>
      </c>
    </row>
    <row r="349" spans="1:19" x14ac:dyDescent="0.35">
      <c r="A349">
        <v>2025</v>
      </c>
      <c r="B349" t="s">
        <v>64</v>
      </c>
      <c r="C349" t="s">
        <v>65</v>
      </c>
      <c r="D349">
        <v>348</v>
      </c>
      <c r="E349" s="4">
        <v>45782.135416666664</v>
      </c>
      <c r="F349">
        <v>8.06</v>
      </c>
      <c r="G349">
        <v>16.72</v>
      </c>
      <c r="H349">
        <v>8.02</v>
      </c>
      <c r="I349">
        <v>83.7</v>
      </c>
      <c r="J349">
        <f>IF(G349="",0.5,IF(G349&lt;=0,2,IF(G349&gt;=40,2, IF(AND(G349&gt;0,G349&lt;1),5,IF(AND(G349&gt;35,G349&lt;40),5,IF(O349&gt;=1.5,1.5,0))))))</f>
        <v>0</v>
      </c>
      <c r="K349">
        <f>IF(H349="",0.5,IF(H349&lt;=0.1,2,IF(H349&gt;=20,2, IF(AND(H349&gt;0.1,H349&lt;0.2),5,IF(AND(H349&gt;16,H349&lt;20),5,IF(P349&gt;=2,1.5,0))))))</f>
        <v>0</v>
      </c>
      <c r="L349">
        <f>IF(A349="",0.5,IF(B349="",0.5,IF(C349="",0.5,IF(E349="",0.5,IF(Q349="Y",0.01,0)))))</f>
        <v>0</v>
      </c>
      <c r="M349">
        <f>COUNTIF(J349:L349,"&gt;0")</f>
        <v>0</v>
      </c>
      <c r="N349" s="28" t="s">
        <v>66</v>
      </c>
      <c r="O349">
        <f>IF(G349="","",ABS(G350-G349))</f>
        <v>1.9999999999999574E-2</v>
      </c>
      <c r="P349">
        <f>IF(H349="","",ABS(H350-H349))</f>
        <v>9.9999999999997868E-3</v>
      </c>
      <c r="R349" s="2">
        <f>E349-E348</f>
        <v>1.0416666664241347E-2</v>
      </c>
      <c r="S349" s="4">
        <f>MROUND(E349,"0:15")</f>
        <v>45782.135416666664</v>
      </c>
    </row>
    <row r="350" spans="1:19" x14ac:dyDescent="0.35">
      <c r="A350">
        <v>2025</v>
      </c>
      <c r="B350" t="s">
        <v>64</v>
      </c>
      <c r="C350" t="s">
        <v>65</v>
      </c>
      <c r="D350">
        <v>349</v>
      </c>
      <c r="E350" s="4">
        <v>45782.145833333336</v>
      </c>
      <c r="F350">
        <v>8.07</v>
      </c>
      <c r="G350">
        <v>16.7</v>
      </c>
      <c r="H350">
        <v>8.0299999999999994</v>
      </c>
      <c r="I350">
        <v>83.8</v>
      </c>
      <c r="J350">
        <f>IF(G350="",0.5,IF(G350&lt;=0,2,IF(G350&gt;=40,2, IF(AND(G350&gt;0,G350&lt;1),5,IF(AND(G350&gt;35,G350&lt;40),5,IF(O350&gt;=1.5,1.5,0))))))</f>
        <v>0</v>
      </c>
      <c r="K350">
        <f>IF(H350="",0.5,IF(H350&lt;=0.1,2,IF(H350&gt;=20,2, IF(AND(H350&gt;0.1,H350&lt;0.2),5,IF(AND(H350&gt;16,H350&lt;20),5,IF(P350&gt;=2,1.5,0))))))</f>
        <v>0</v>
      </c>
      <c r="L350">
        <f>IF(A350="",0.5,IF(B350="",0.5,IF(C350="",0.5,IF(E350="",0.5,IF(Q350="Y",0.01,0)))))</f>
        <v>0</v>
      </c>
      <c r="M350">
        <f>COUNTIF(J350:L350,"&gt;0")</f>
        <v>0</v>
      </c>
      <c r="N350" s="28" t="s">
        <v>66</v>
      </c>
      <c r="O350">
        <f>IF(G350="","",ABS(G351-G350))</f>
        <v>1.9999999999999574E-2</v>
      </c>
      <c r="P350">
        <f>IF(H350="","",ABS(H351-H350))</f>
        <v>0</v>
      </c>
      <c r="R350" s="2">
        <f>E350-E349</f>
        <v>1.0416666671517305E-2</v>
      </c>
      <c r="S350" s="4">
        <f>MROUND(E350,"0:15")</f>
        <v>45782.145833333328</v>
      </c>
    </row>
    <row r="351" spans="1:19" x14ac:dyDescent="0.35">
      <c r="A351">
        <v>2025</v>
      </c>
      <c r="B351" t="s">
        <v>64</v>
      </c>
      <c r="C351" t="s">
        <v>65</v>
      </c>
      <c r="D351">
        <v>350</v>
      </c>
      <c r="E351" s="4">
        <v>45782.15625</v>
      </c>
      <c r="F351">
        <v>8.07</v>
      </c>
      <c r="G351">
        <v>16.68</v>
      </c>
      <c r="H351">
        <v>8.0299999999999994</v>
      </c>
      <c r="I351">
        <v>83.7</v>
      </c>
      <c r="J351">
        <f>IF(G351="",0.5,IF(G351&lt;=0,2,IF(G351&gt;=40,2, IF(AND(G351&gt;0,G351&lt;1),5,IF(AND(G351&gt;35,G351&lt;40),5,IF(O351&gt;=1.5,1.5,0))))))</f>
        <v>0</v>
      </c>
      <c r="K351">
        <f>IF(H351="",0.5,IF(H351&lt;=0.1,2,IF(H351&gt;=20,2, IF(AND(H351&gt;0.1,H351&lt;0.2),5,IF(AND(H351&gt;16,H351&lt;20),5,IF(P351&gt;=2,1.5,0))))))</f>
        <v>0</v>
      </c>
      <c r="L351">
        <f>IF(A351="",0.5,IF(B351="",0.5,IF(C351="",0.5,IF(E351="",0.5,IF(Q351="Y",0.01,0)))))</f>
        <v>0</v>
      </c>
      <c r="M351">
        <f>COUNTIF(J351:L351,"&gt;0")</f>
        <v>0</v>
      </c>
      <c r="N351" s="28" t="s">
        <v>66</v>
      </c>
      <c r="O351">
        <f>IF(G351="","",ABS(G352-G351))</f>
        <v>1.9999999999999574E-2</v>
      </c>
      <c r="P351">
        <f>IF(H351="","",ABS(H352-H351))</f>
        <v>9.9999999999997868E-3</v>
      </c>
      <c r="R351" s="2">
        <f>E351-E350</f>
        <v>1.0416666664241347E-2</v>
      </c>
      <c r="S351" s="4">
        <f>MROUND(E351,"0:15")</f>
        <v>45782.15625</v>
      </c>
    </row>
    <row r="352" spans="1:19" x14ac:dyDescent="0.35">
      <c r="A352">
        <v>2025</v>
      </c>
      <c r="B352" t="s">
        <v>64</v>
      </c>
      <c r="C352" t="s">
        <v>65</v>
      </c>
      <c r="D352">
        <v>351</v>
      </c>
      <c r="E352" s="4">
        <v>45782.166666666664</v>
      </c>
      <c r="F352">
        <v>8.08</v>
      </c>
      <c r="G352">
        <v>16.66</v>
      </c>
      <c r="H352">
        <v>8.0399999999999991</v>
      </c>
      <c r="I352">
        <v>83.8</v>
      </c>
      <c r="J352">
        <f>IF(G352="",0.5,IF(G352&lt;=0,2,IF(G352&gt;=40,2, IF(AND(G352&gt;0,G352&lt;1),5,IF(AND(G352&gt;35,G352&lt;40),5,IF(O352&gt;=1.5,1.5,0))))))</f>
        <v>0</v>
      </c>
      <c r="K352">
        <f>IF(H352="",0.5,IF(H352&lt;=0.1,2,IF(H352&gt;=20,2, IF(AND(H352&gt;0.1,H352&lt;0.2),5,IF(AND(H352&gt;16,H352&lt;20),5,IF(P352&gt;=2,1.5,0))))))</f>
        <v>0</v>
      </c>
      <c r="L352">
        <f>IF(A352="",0.5,IF(B352="",0.5,IF(C352="",0.5,IF(E352="",0.5,IF(Q352="Y",0.01,0)))))</f>
        <v>0</v>
      </c>
      <c r="M352">
        <f>COUNTIF(J352:L352,"&gt;0")</f>
        <v>0</v>
      </c>
      <c r="N352" s="28" t="s">
        <v>66</v>
      </c>
      <c r="O352">
        <f>IF(G352="","",ABS(G353-G352))</f>
        <v>1.9999999999999574E-2</v>
      </c>
      <c r="P352">
        <f>IF(H352="","",ABS(H353-H352))</f>
        <v>0</v>
      </c>
      <c r="R352" s="2">
        <f>E352-E351</f>
        <v>1.0416666664241347E-2</v>
      </c>
      <c r="S352" s="4">
        <f>MROUND(E352,"0:15")</f>
        <v>45782.166666666664</v>
      </c>
    </row>
    <row r="353" spans="1:19" x14ac:dyDescent="0.35">
      <c r="A353">
        <v>2025</v>
      </c>
      <c r="B353" t="s">
        <v>64</v>
      </c>
      <c r="C353" t="s">
        <v>65</v>
      </c>
      <c r="D353">
        <v>352</v>
      </c>
      <c r="E353" s="4">
        <v>45782.177083333336</v>
      </c>
      <c r="F353">
        <v>8.08</v>
      </c>
      <c r="G353">
        <v>16.64</v>
      </c>
      <c r="H353">
        <v>8.0399999999999991</v>
      </c>
      <c r="I353">
        <v>83.7</v>
      </c>
      <c r="J353">
        <f>IF(G353="",0.5,IF(G353&lt;=0,2,IF(G353&gt;=40,2, IF(AND(G353&gt;0,G353&lt;1),5,IF(AND(G353&gt;35,G353&lt;40),5,IF(O353&gt;=1.5,1.5,0))))))</f>
        <v>0</v>
      </c>
      <c r="K353">
        <f>IF(H353="",0.5,IF(H353&lt;=0.1,2,IF(H353&gt;=20,2, IF(AND(H353&gt;0.1,H353&lt;0.2),5,IF(AND(H353&gt;16,H353&lt;20),5,IF(P353&gt;=2,1.5,0))))))</f>
        <v>0</v>
      </c>
      <c r="L353">
        <f>IF(A353="",0.5,IF(B353="",0.5,IF(C353="",0.5,IF(E353="",0.5,IF(Q353="Y",0.01,0)))))</f>
        <v>0</v>
      </c>
      <c r="M353">
        <f>COUNTIF(J353:L353,"&gt;0")</f>
        <v>0</v>
      </c>
      <c r="N353" s="28" t="s">
        <v>66</v>
      </c>
      <c r="O353">
        <f>IF(G353="","",ABS(G354-G353))</f>
        <v>1.9999999999999574E-2</v>
      </c>
      <c r="P353">
        <f>IF(H353="","",ABS(H354-H353))</f>
        <v>0</v>
      </c>
      <c r="R353" s="2">
        <f>E353-E352</f>
        <v>1.0416666671517305E-2</v>
      </c>
      <c r="S353" s="4">
        <f>MROUND(E353,"0:15")</f>
        <v>45782.177083333328</v>
      </c>
    </row>
    <row r="354" spans="1:19" x14ac:dyDescent="0.35">
      <c r="A354">
        <v>2025</v>
      </c>
      <c r="B354" t="s">
        <v>64</v>
      </c>
      <c r="C354" t="s">
        <v>65</v>
      </c>
      <c r="D354">
        <v>353</v>
      </c>
      <c r="E354" s="4">
        <v>45782.1875</v>
      </c>
      <c r="F354">
        <v>8.08</v>
      </c>
      <c r="G354">
        <v>16.62</v>
      </c>
      <c r="H354">
        <v>8.0399999999999991</v>
      </c>
      <c r="I354">
        <v>83.7</v>
      </c>
      <c r="J354">
        <f>IF(G354="",0.5,IF(G354&lt;=0,2,IF(G354&gt;=40,2, IF(AND(G354&gt;0,G354&lt;1),5,IF(AND(G354&gt;35,G354&lt;40),5,IF(O354&gt;=1.5,1.5,0))))))</f>
        <v>0</v>
      </c>
      <c r="K354">
        <f>IF(H354="",0.5,IF(H354&lt;=0.1,2,IF(H354&gt;=20,2, IF(AND(H354&gt;0.1,H354&lt;0.2),5,IF(AND(H354&gt;16,H354&lt;20),5,IF(P354&gt;=2,1.5,0))))))</f>
        <v>0</v>
      </c>
      <c r="L354">
        <f>IF(A354="",0.5,IF(B354="",0.5,IF(C354="",0.5,IF(E354="",0.5,IF(Q354="Y",0.01,0)))))</f>
        <v>0</v>
      </c>
      <c r="M354">
        <f>COUNTIF(J354:L354,"&gt;0")</f>
        <v>0</v>
      </c>
      <c r="N354" s="28" t="s">
        <v>66</v>
      </c>
      <c r="O354">
        <f>IF(G354="","",ABS(G355-G354))</f>
        <v>1.9999999999999574E-2</v>
      </c>
      <c r="P354">
        <f>IF(H354="","",ABS(H355-H354))</f>
        <v>1.0000000000001563E-2</v>
      </c>
      <c r="R354" s="2">
        <f>E354-E353</f>
        <v>1.0416666664241347E-2</v>
      </c>
      <c r="S354" s="4">
        <f>MROUND(E354,"0:15")</f>
        <v>45782.1875</v>
      </c>
    </row>
    <row r="355" spans="1:19" x14ac:dyDescent="0.35">
      <c r="A355">
        <v>2025</v>
      </c>
      <c r="B355" t="s">
        <v>64</v>
      </c>
      <c r="C355" t="s">
        <v>65</v>
      </c>
      <c r="D355">
        <v>354</v>
      </c>
      <c r="E355" s="4">
        <v>45782.197916666664</v>
      </c>
      <c r="F355">
        <v>8.09</v>
      </c>
      <c r="G355">
        <v>16.600000000000001</v>
      </c>
      <c r="H355">
        <v>8.0500000000000007</v>
      </c>
      <c r="I355">
        <v>83.8</v>
      </c>
      <c r="J355">
        <f>IF(G355="",0.5,IF(G355&lt;=0,2,IF(G355&gt;=40,2, IF(AND(G355&gt;0,G355&lt;1),5,IF(AND(G355&gt;35,G355&lt;40),5,IF(O355&gt;=1.5,1.5,0))))))</f>
        <v>0</v>
      </c>
      <c r="K355">
        <f>IF(H355="",0.5,IF(H355&lt;=0.1,2,IF(H355&gt;=20,2, IF(AND(H355&gt;0.1,H355&lt;0.2),5,IF(AND(H355&gt;16,H355&lt;20),5,IF(P355&gt;=2,1.5,0))))))</f>
        <v>0</v>
      </c>
      <c r="L355">
        <f>IF(A355="",0.5,IF(B355="",0.5,IF(C355="",0.5,IF(E355="",0.5,IF(Q355="Y",0.01,0)))))</f>
        <v>0</v>
      </c>
      <c r="M355">
        <f>COUNTIF(J355:L355,"&gt;0")</f>
        <v>0</v>
      </c>
      <c r="N355" s="28" t="s">
        <v>66</v>
      </c>
      <c r="O355">
        <f>IF(G355="","",ABS(G356-G355))</f>
        <v>2.0000000000003126E-2</v>
      </c>
      <c r="P355">
        <f>IF(H355="","",ABS(H356-H355))</f>
        <v>0</v>
      </c>
      <c r="R355" s="2">
        <f>E355-E354</f>
        <v>1.0416666664241347E-2</v>
      </c>
      <c r="S355" s="4">
        <f>MROUND(E355,"0:15")</f>
        <v>45782.197916666664</v>
      </c>
    </row>
    <row r="356" spans="1:19" x14ac:dyDescent="0.35">
      <c r="A356">
        <v>2025</v>
      </c>
      <c r="B356" t="s">
        <v>64</v>
      </c>
      <c r="C356" t="s">
        <v>65</v>
      </c>
      <c r="D356">
        <v>355</v>
      </c>
      <c r="E356" s="4">
        <v>45782.208333333336</v>
      </c>
      <c r="F356">
        <v>8.09</v>
      </c>
      <c r="G356">
        <v>16.579999999999998</v>
      </c>
      <c r="H356">
        <v>8.0500000000000007</v>
      </c>
      <c r="I356">
        <v>83.7</v>
      </c>
      <c r="J356">
        <f>IF(G356="",0.5,IF(G356&lt;=0,2,IF(G356&gt;=40,2, IF(AND(G356&gt;0,G356&lt;1),5,IF(AND(G356&gt;35,G356&lt;40),5,IF(O356&gt;=1.5,1.5,0))))))</f>
        <v>0</v>
      </c>
      <c r="K356">
        <f>IF(H356="",0.5,IF(H356&lt;=0.1,2,IF(H356&gt;=20,2, IF(AND(H356&gt;0.1,H356&lt;0.2),5,IF(AND(H356&gt;16,H356&lt;20),5,IF(P356&gt;=2,1.5,0))))))</f>
        <v>0</v>
      </c>
      <c r="L356">
        <f>IF(A356="",0.5,IF(B356="",0.5,IF(C356="",0.5,IF(E356="",0.5,IF(Q356="Y",0.01,0)))))</f>
        <v>0</v>
      </c>
      <c r="M356">
        <f>COUNTIF(J356:L356,"&gt;0")</f>
        <v>0</v>
      </c>
      <c r="N356" s="28" t="s">
        <v>66</v>
      </c>
      <c r="O356">
        <f>IF(G356="","",ABS(G357-G356))</f>
        <v>1.9999999999999574E-2</v>
      </c>
      <c r="P356">
        <f>IF(H356="","",ABS(H357-H356))</f>
        <v>0</v>
      </c>
      <c r="R356" s="2">
        <f>E356-E355</f>
        <v>1.0416666671517305E-2</v>
      </c>
      <c r="S356" s="4">
        <f>MROUND(E356,"0:15")</f>
        <v>45782.208333333328</v>
      </c>
    </row>
    <row r="357" spans="1:19" x14ac:dyDescent="0.35">
      <c r="A357">
        <v>2025</v>
      </c>
      <c r="B357" t="s">
        <v>64</v>
      </c>
      <c r="C357" t="s">
        <v>65</v>
      </c>
      <c r="D357">
        <v>356</v>
      </c>
      <c r="E357" s="4">
        <v>45782.21875</v>
      </c>
      <c r="F357">
        <v>8.09</v>
      </c>
      <c r="G357">
        <v>16.559999999999999</v>
      </c>
      <c r="H357">
        <v>8.0500000000000007</v>
      </c>
      <c r="I357">
        <v>83.7</v>
      </c>
      <c r="J357">
        <f>IF(G357="",0.5,IF(G357&lt;=0,2,IF(G357&gt;=40,2, IF(AND(G357&gt;0,G357&lt;1),5,IF(AND(G357&gt;35,G357&lt;40),5,IF(O357&gt;=1.5,1.5,0))))))</f>
        <v>0</v>
      </c>
      <c r="K357">
        <f>IF(H357="",0.5,IF(H357&lt;=0.1,2,IF(H357&gt;=20,2, IF(AND(H357&gt;0.1,H357&lt;0.2),5,IF(AND(H357&gt;16,H357&lt;20),5,IF(P357&gt;=2,1.5,0))))))</f>
        <v>0</v>
      </c>
      <c r="L357">
        <f>IF(A357="",0.5,IF(B357="",0.5,IF(C357="",0.5,IF(E357="",0.5,IF(Q357="Y",0.01,0)))))</f>
        <v>0</v>
      </c>
      <c r="M357">
        <f>COUNTIF(J357:L357,"&gt;0")</f>
        <v>0</v>
      </c>
      <c r="N357" s="28" t="s">
        <v>66</v>
      </c>
      <c r="O357">
        <f>IF(G357="","",ABS(G358-G357))</f>
        <v>1.9999999999999574E-2</v>
      </c>
      <c r="P357">
        <f>IF(H357="","",ABS(H358-H357))</f>
        <v>0</v>
      </c>
      <c r="R357" s="2">
        <f>E357-E356</f>
        <v>1.0416666664241347E-2</v>
      </c>
      <c r="S357" s="4">
        <f>MROUND(E357,"0:15")</f>
        <v>45782.21875</v>
      </c>
    </row>
    <row r="358" spans="1:19" x14ac:dyDescent="0.35">
      <c r="A358">
        <v>2025</v>
      </c>
      <c r="B358" t="s">
        <v>64</v>
      </c>
      <c r="C358" t="s">
        <v>65</v>
      </c>
      <c r="D358">
        <v>357</v>
      </c>
      <c r="E358" s="4">
        <v>45782.229166666664</v>
      </c>
      <c r="F358">
        <v>8.09</v>
      </c>
      <c r="G358">
        <v>16.54</v>
      </c>
      <c r="H358">
        <v>8.0500000000000007</v>
      </c>
      <c r="I358">
        <v>83.7</v>
      </c>
      <c r="J358">
        <f>IF(G358="",0.5,IF(G358&lt;=0,2,IF(G358&gt;=40,2, IF(AND(G358&gt;0,G358&lt;1),5,IF(AND(G358&gt;35,G358&lt;40),5,IF(O358&gt;=1.5,1.5,0))))))</f>
        <v>0</v>
      </c>
      <c r="K358">
        <f>IF(H358="",0.5,IF(H358&lt;=0.1,2,IF(H358&gt;=20,2, IF(AND(H358&gt;0.1,H358&lt;0.2),5,IF(AND(H358&gt;16,H358&lt;20),5,IF(P358&gt;=2,1.5,0))))))</f>
        <v>0</v>
      </c>
      <c r="L358">
        <f>IF(A358="",0.5,IF(B358="",0.5,IF(C358="",0.5,IF(E358="",0.5,IF(Q358="Y",0.01,0)))))</f>
        <v>0</v>
      </c>
      <c r="M358">
        <f>COUNTIF(J358:L358,"&gt;0")</f>
        <v>0</v>
      </c>
      <c r="N358" s="28" t="s">
        <v>66</v>
      </c>
      <c r="O358">
        <f>IF(G358="","",ABS(G359-G358))</f>
        <v>1.9999999999999574E-2</v>
      </c>
      <c r="P358">
        <f>IF(H358="","",ABS(H359-H358))</f>
        <v>9.9999999999997868E-3</v>
      </c>
      <c r="R358" s="2">
        <f>E358-E357</f>
        <v>1.0416666664241347E-2</v>
      </c>
      <c r="S358" s="4">
        <f>MROUND(E358,"0:15")</f>
        <v>45782.229166666664</v>
      </c>
    </row>
    <row r="359" spans="1:19" x14ac:dyDescent="0.35">
      <c r="A359">
        <v>2025</v>
      </c>
      <c r="B359" t="s">
        <v>64</v>
      </c>
      <c r="C359" t="s">
        <v>65</v>
      </c>
      <c r="D359">
        <v>358</v>
      </c>
      <c r="E359" s="4">
        <v>45782.239583333336</v>
      </c>
      <c r="F359">
        <v>8.1</v>
      </c>
      <c r="G359">
        <v>16.52</v>
      </c>
      <c r="H359">
        <v>8.06</v>
      </c>
      <c r="I359">
        <v>83.7</v>
      </c>
      <c r="J359">
        <f>IF(G359="",0.5,IF(G359&lt;=0,2,IF(G359&gt;=40,2, IF(AND(G359&gt;0,G359&lt;1),5,IF(AND(G359&gt;35,G359&lt;40),5,IF(O359&gt;=1.5,1.5,0))))))</f>
        <v>0</v>
      </c>
      <c r="K359">
        <f>IF(H359="",0.5,IF(H359&lt;=0.1,2,IF(H359&gt;=20,2, IF(AND(H359&gt;0.1,H359&lt;0.2),5,IF(AND(H359&gt;16,H359&lt;20),5,IF(P359&gt;=2,1.5,0))))))</f>
        <v>0</v>
      </c>
      <c r="L359">
        <f>IF(A359="",0.5,IF(B359="",0.5,IF(C359="",0.5,IF(E359="",0.5,IF(Q359="Y",0.01,0)))))</f>
        <v>0</v>
      </c>
      <c r="M359">
        <f>COUNTIF(J359:L359,"&gt;0")</f>
        <v>0</v>
      </c>
      <c r="N359" s="28" t="s">
        <v>66</v>
      </c>
      <c r="O359">
        <f>IF(G359="","",ABS(G360-G359))</f>
        <v>1.9999999999999574E-2</v>
      </c>
      <c r="P359">
        <f>IF(H359="","",ABS(H360-H359))</f>
        <v>0</v>
      </c>
      <c r="R359" s="2">
        <f>E359-E358</f>
        <v>1.0416666671517305E-2</v>
      </c>
      <c r="S359" s="4">
        <f>MROUND(E359,"0:15")</f>
        <v>45782.239583333328</v>
      </c>
    </row>
    <row r="360" spans="1:19" x14ac:dyDescent="0.35">
      <c r="A360">
        <v>2025</v>
      </c>
      <c r="B360" t="s">
        <v>64</v>
      </c>
      <c r="C360" t="s">
        <v>65</v>
      </c>
      <c r="D360">
        <v>359</v>
      </c>
      <c r="E360" s="4">
        <v>45782.25</v>
      </c>
      <c r="F360">
        <v>8.1</v>
      </c>
      <c r="G360">
        <v>16.5</v>
      </c>
      <c r="H360">
        <v>8.06</v>
      </c>
      <c r="I360">
        <v>83.7</v>
      </c>
      <c r="J360">
        <f>IF(G360="",0.5,IF(G360&lt;=0,2,IF(G360&gt;=40,2, IF(AND(G360&gt;0,G360&lt;1),5,IF(AND(G360&gt;35,G360&lt;40),5,IF(O360&gt;=1.5,1.5,0))))))</f>
        <v>0</v>
      </c>
      <c r="K360">
        <f>IF(H360="",0.5,IF(H360&lt;=0.1,2,IF(H360&gt;=20,2, IF(AND(H360&gt;0.1,H360&lt;0.2),5,IF(AND(H360&gt;16,H360&lt;20),5,IF(P360&gt;=2,1.5,0))))))</f>
        <v>0</v>
      </c>
      <c r="L360">
        <f>IF(A360="",0.5,IF(B360="",0.5,IF(C360="",0.5,IF(E360="",0.5,IF(Q360="Y",0.01,0)))))</f>
        <v>0</v>
      </c>
      <c r="M360">
        <f>COUNTIF(J360:L360,"&gt;0")</f>
        <v>0</v>
      </c>
      <c r="N360" s="28" t="s">
        <v>66</v>
      </c>
      <c r="O360">
        <f>IF(G360="","",ABS(G361-G360))</f>
        <v>1.9999999999999574E-2</v>
      </c>
      <c r="P360">
        <f>IF(H360="","",ABS(H361-H360))</f>
        <v>0</v>
      </c>
      <c r="R360" s="2">
        <f>E360-E359</f>
        <v>1.0416666664241347E-2</v>
      </c>
      <c r="S360" s="4">
        <f>MROUND(E360,"0:15")</f>
        <v>45782.25</v>
      </c>
    </row>
    <row r="361" spans="1:19" x14ac:dyDescent="0.35">
      <c r="A361">
        <v>2025</v>
      </c>
      <c r="B361" t="s">
        <v>64</v>
      </c>
      <c r="C361" t="s">
        <v>65</v>
      </c>
      <c r="D361">
        <v>360</v>
      </c>
      <c r="E361" s="4">
        <v>45782.260416666664</v>
      </c>
      <c r="F361">
        <v>8.1</v>
      </c>
      <c r="G361">
        <v>16.48</v>
      </c>
      <c r="H361">
        <v>8.06</v>
      </c>
      <c r="I361">
        <v>83.7</v>
      </c>
      <c r="J361">
        <f>IF(G361="",0.5,IF(G361&lt;=0,2,IF(G361&gt;=40,2, IF(AND(G361&gt;0,G361&lt;1),5,IF(AND(G361&gt;35,G361&lt;40),5,IF(O361&gt;=1.5,1.5,0))))))</f>
        <v>0</v>
      </c>
      <c r="K361">
        <f>IF(H361="",0.5,IF(H361&lt;=0.1,2,IF(H361&gt;=20,2, IF(AND(H361&gt;0.1,H361&lt;0.2),5,IF(AND(H361&gt;16,H361&lt;20),5,IF(P361&gt;=2,1.5,0))))))</f>
        <v>0</v>
      </c>
      <c r="L361">
        <f>IF(A361="",0.5,IF(B361="",0.5,IF(C361="",0.5,IF(E361="",0.5,IF(Q361="Y",0.01,0)))))</f>
        <v>0</v>
      </c>
      <c r="M361">
        <f>COUNTIF(J361:L361,"&gt;0")</f>
        <v>0</v>
      </c>
      <c r="N361" s="28" t="s">
        <v>66</v>
      </c>
      <c r="O361">
        <f>IF(G361="","",ABS(G362-G361))</f>
        <v>1.9999999999999574E-2</v>
      </c>
      <c r="P361">
        <f>IF(H361="","",ABS(H362-H361))</f>
        <v>1.9999999999999574E-2</v>
      </c>
      <c r="R361" s="2">
        <f>E361-E360</f>
        <v>1.0416666664241347E-2</v>
      </c>
      <c r="S361" s="4">
        <f>MROUND(E361,"0:15")</f>
        <v>45782.260416666664</v>
      </c>
    </row>
    <row r="362" spans="1:19" x14ac:dyDescent="0.35">
      <c r="A362">
        <v>2025</v>
      </c>
      <c r="B362" t="s">
        <v>64</v>
      </c>
      <c r="C362" t="s">
        <v>65</v>
      </c>
      <c r="D362">
        <v>361</v>
      </c>
      <c r="E362" s="4">
        <v>45782.270833333336</v>
      </c>
      <c r="F362">
        <v>8.1199999999999992</v>
      </c>
      <c r="G362">
        <v>16.46</v>
      </c>
      <c r="H362">
        <v>8.08</v>
      </c>
      <c r="I362">
        <v>83.8</v>
      </c>
      <c r="J362">
        <f>IF(G362="",0.5,IF(G362&lt;=0,2,IF(G362&gt;=40,2, IF(AND(G362&gt;0,G362&lt;1),5,IF(AND(G362&gt;35,G362&lt;40),5,IF(O362&gt;=1.5,1.5,0))))))</f>
        <v>0</v>
      </c>
      <c r="K362">
        <f>IF(H362="",0.5,IF(H362&lt;=0.1,2,IF(H362&gt;=20,2, IF(AND(H362&gt;0.1,H362&lt;0.2),5,IF(AND(H362&gt;16,H362&lt;20),5,IF(P362&gt;=2,1.5,0))))))</f>
        <v>0</v>
      </c>
      <c r="L362">
        <f>IF(A362="",0.5,IF(B362="",0.5,IF(C362="",0.5,IF(E362="",0.5,IF(Q362="Y",0.01,0)))))</f>
        <v>0</v>
      </c>
      <c r="M362">
        <f>COUNTIF(J362:L362,"&gt;0")</f>
        <v>0</v>
      </c>
      <c r="N362" s="28" t="s">
        <v>66</v>
      </c>
      <c r="O362">
        <f>IF(G362="","",ABS(G363-G362))</f>
        <v>1.9999999999999574E-2</v>
      </c>
      <c r="P362">
        <f>IF(H362="","",ABS(H363-H362))</f>
        <v>0</v>
      </c>
      <c r="R362" s="2">
        <f>E362-E361</f>
        <v>1.0416666671517305E-2</v>
      </c>
      <c r="S362" s="4">
        <f>MROUND(E362,"0:15")</f>
        <v>45782.270833333328</v>
      </c>
    </row>
    <row r="363" spans="1:19" x14ac:dyDescent="0.35">
      <c r="A363">
        <v>2025</v>
      </c>
      <c r="B363" t="s">
        <v>64</v>
      </c>
      <c r="C363" t="s">
        <v>65</v>
      </c>
      <c r="D363">
        <v>362</v>
      </c>
      <c r="E363" s="4">
        <v>45782.28125</v>
      </c>
      <c r="F363">
        <v>8.1199999999999992</v>
      </c>
      <c r="G363">
        <v>16.440000000000001</v>
      </c>
      <c r="H363">
        <v>8.08</v>
      </c>
      <c r="I363">
        <v>83.8</v>
      </c>
      <c r="J363">
        <f>IF(G363="",0.5,IF(G363&lt;=0,2,IF(G363&gt;=40,2, IF(AND(G363&gt;0,G363&lt;1),5,IF(AND(G363&gt;35,G363&lt;40),5,IF(O363&gt;=1.5,1.5,0))))))</f>
        <v>0</v>
      </c>
      <c r="K363">
        <f>IF(H363="",0.5,IF(H363&lt;=0.1,2,IF(H363&gt;=20,2, IF(AND(H363&gt;0.1,H363&lt;0.2),5,IF(AND(H363&gt;16,H363&lt;20),5,IF(P363&gt;=2,1.5,0))))))</f>
        <v>0</v>
      </c>
      <c r="L363">
        <f>IF(A363="",0.5,IF(B363="",0.5,IF(C363="",0.5,IF(E363="",0.5,IF(Q363="Y",0.01,0)))))</f>
        <v>0</v>
      </c>
      <c r="M363">
        <f>COUNTIF(J363:L363,"&gt;0")</f>
        <v>0</v>
      </c>
      <c r="N363" s="28" t="s">
        <v>66</v>
      </c>
      <c r="O363">
        <f>IF(G363="","",ABS(G364-G363))</f>
        <v>0</v>
      </c>
      <c r="P363">
        <f>IF(H363="","",ABS(H364-H363))</f>
        <v>9.9999999999997868E-3</v>
      </c>
      <c r="R363" s="2">
        <f>E363-E362</f>
        <v>1.0416666664241347E-2</v>
      </c>
      <c r="S363" s="4">
        <f>MROUND(E363,"0:15")</f>
        <v>45782.28125</v>
      </c>
    </row>
    <row r="364" spans="1:19" x14ac:dyDescent="0.35">
      <c r="A364">
        <v>2025</v>
      </c>
      <c r="B364" t="s">
        <v>64</v>
      </c>
      <c r="C364" t="s">
        <v>65</v>
      </c>
      <c r="D364">
        <v>363</v>
      </c>
      <c r="E364" s="4">
        <v>45782.291666666664</v>
      </c>
      <c r="F364">
        <v>8.1300000000000008</v>
      </c>
      <c r="G364">
        <v>16.440000000000001</v>
      </c>
      <c r="H364">
        <v>8.09</v>
      </c>
      <c r="I364">
        <v>83.9</v>
      </c>
      <c r="J364">
        <f>IF(G364="",0.5,IF(G364&lt;=0,2,IF(G364&gt;=40,2, IF(AND(G364&gt;0,G364&lt;1),5,IF(AND(G364&gt;35,G364&lt;40),5,IF(O364&gt;=1.5,1.5,0))))))</f>
        <v>0</v>
      </c>
      <c r="K364">
        <f>IF(H364="",0.5,IF(H364&lt;=0.1,2,IF(H364&gt;=20,2, IF(AND(H364&gt;0.1,H364&lt;0.2),5,IF(AND(H364&gt;16,H364&lt;20),5,IF(P364&gt;=2,1.5,0))))))</f>
        <v>0</v>
      </c>
      <c r="L364">
        <f>IF(A364="",0.5,IF(B364="",0.5,IF(C364="",0.5,IF(E364="",0.5,IF(Q364="Y",0.01,0)))))</f>
        <v>0</v>
      </c>
      <c r="M364">
        <f>COUNTIF(J364:L364,"&gt;0")</f>
        <v>0</v>
      </c>
      <c r="N364" s="28" t="s">
        <v>66</v>
      </c>
      <c r="O364">
        <f>IF(G364="","",ABS(G365-G364))</f>
        <v>1.9999999999999574E-2</v>
      </c>
      <c r="P364">
        <f>IF(H364="","",ABS(H365-H364))</f>
        <v>9.9999999999997868E-3</v>
      </c>
      <c r="R364" s="2">
        <f>E364-E363</f>
        <v>1.0416666664241347E-2</v>
      </c>
      <c r="S364" s="4">
        <f>MROUND(E364,"0:15")</f>
        <v>45782.291666666664</v>
      </c>
    </row>
    <row r="365" spans="1:19" x14ac:dyDescent="0.35">
      <c r="A365">
        <v>2025</v>
      </c>
      <c r="B365" t="s">
        <v>64</v>
      </c>
      <c r="C365" t="s">
        <v>65</v>
      </c>
      <c r="D365">
        <v>364</v>
      </c>
      <c r="E365" s="4">
        <v>45782.302083333336</v>
      </c>
      <c r="F365">
        <v>8.14</v>
      </c>
      <c r="G365">
        <v>16.420000000000002</v>
      </c>
      <c r="H365">
        <v>8.1</v>
      </c>
      <c r="I365">
        <v>84</v>
      </c>
      <c r="J365">
        <f>IF(G365="",0.5,IF(G365&lt;=0,2,IF(G365&gt;=40,2, IF(AND(G365&gt;0,G365&lt;1),5,IF(AND(G365&gt;35,G365&lt;40),5,IF(O365&gt;=1.5,1.5,0))))))</f>
        <v>0</v>
      </c>
      <c r="K365">
        <f>IF(H365="",0.5,IF(H365&lt;=0.1,2,IF(H365&gt;=20,2, IF(AND(H365&gt;0.1,H365&lt;0.2),5,IF(AND(H365&gt;16,H365&lt;20),5,IF(P365&gt;=2,1.5,0))))))</f>
        <v>0</v>
      </c>
      <c r="L365">
        <f>IF(A365="",0.5,IF(B365="",0.5,IF(C365="",0.5,IF(E365="",0.5,IF(Q365="Y",0.01,0)))))</f>
        <v>0</v>
      </c>
      <c r="M365">
        <f>COUNTIF(J365:L365,"&gt;0")</f>
        <v>0</v>
      </c>
      <c r="N365" s="28" t="s">
        <v>66</v>
      </c>
      <c r="O365">
        <f>IF(G365="","",ABS(G366-G365))</f>
        <v>0</v>
      </c>
      <c r="P365">
        <f>IF(H365="","",ABS(H366-H365))</f>
        <v>9.9999999999997868E-3</v>
      </c>
      <c r="R365" s="2">
        <f>E365-E364</f>
        <v>1.0416666671517305E-2</v>
      </c>
      <c r="S365" s="4">
        <f>MROUND(E365,"0:15")</f>
        <v>45782.302083333328</v>
      </c>
    </row>
    <row r="366" spans="1:19" x14ac:dyDescent="0.35">
      <c r="A366">
        <v>2025</v>
      </c>
      <c r="B366" t="s">
        <v>64</v>
      </c>
      <c r="C366" t="s">
        <v>65</v>
      </c>
      <c r="D366">
        <v>365</v>
      </c>
      <c r="E366" s="4">
        <v>45782.3125</v>
      </c>
      <c r="F366">
        <v>8.15</v>
      </c>
      <c r="G366">
        <v>16.420000000000002</v>
      </c>
      <c r="H366">
        <v>8.11</v>
      </c>
      <c r="I366">
        <v>84.1</v>
      </c>
      <c r="J366">
        <f>IF(G366="",0.5,IF(G366&lt;=0,2,IF(G366&gt;=40,2, IF(AND(G366&gt;0,G366&lt;1),5,IF(AND(G366&gt;35,G366&lt;40),5,IF(O366&gt;=1.5,1.5,0))))))</f>
        <v>0</v>
      </c>
      <c r="K366">
        <f>IF(H366="",0.5,IF(H366&lt;=0.1,2,IF(H366&gt;=20,2, IF(AND(H366&gt;0.1,H366&lt;0.2),5,IF(AND(H366&gt;16,H366&lt;20),5,IF(P366&gt;=2,1.5,0))))))</f>
        <v>0</v>
      </c>
      <c r="L366">
        <f>IF(A366="",0.5,IF(B366="",0.5,IF(C366="",0.5,IF(E366="",0.5,IF(Q366="Y",0.01,0)))))</f>
        <v>0</v>
      </c>
      <c r="M366">
        <f>COUNTIF(J366:L366,"&gt;0")</f>
        <v>0</v>
      </c>
      <c r="N366" s="28" t="s">
        <v>66</v>
      </c>
      <c r="O366">
        <f>IF(G366="","",ABS(G367-G366))</f>
        <v>2.0000000000003126E-2</v>
      </c>
      <c r="P366">
        <f>IF(H366="","",ABS(H367-H366))</f>
        <v>3.0000000000001137E-2</v>
      </c>
      <c r="R366" s="2">
        <f>E366-E365</f>
        <v>1.0416666664241347E-2</v>
      </c>
      <c r="S366" s="4">
        <f>MROUND(E366,"0:15")</f>
        <v>45782.3125</v>
      </c>
    </row>
    <row r="367" spans="1:19" x14ac:dyDescent="0.35">
      <c r="A367">
        <v>2025</v>
      </c>
      <c r="B367" t="s">
        <v>64</v>
      </c>
      <c r="C367" t="s">
        <v>65</v>
      </c>
      <c r="D367">
        <v>366</v>
      </c>
      <c r="E367" s="4">
        <v>45782.322916666664</v>
      </c>
      <c r="F367">
        <v>8.18</v>
      </c>
      <c r="G367">
        <v>16.399999999999999</v>
      </c>
      <c r="H367">
        <v>8.14</v>
      </c>
      <c r="I367">
        <v>84.4</v>
      </c>
      <c r="J367">
        <f>IF(G367="",0.5,IF(G367&lt;=0,2,IF(G367&gt;=40,2, IF(AND(G367&gt;0,G367&lt;1),5,IF(AND(G367&gt;35,G367&lt;40),5,IF(O367&gt;=1.5,1.5,0))))))</f>
        <v>0</v>
      </c>
      <c r="K367">
        <f>IF(H367="",0.5,IF(H367&lt;=0.1,2,IF(H367&gt;=20,2, IF(AND(H367&gt;0.1,H367&lt;0.2),5,IF(AND(H367&gt;16,H367&lt;20),5,IF(P367&gt;=2,1.5,0))))))</f>
        <v>0</v>
      </c>
      <c r="L367">
        <f>IF(A367="",0.5,IF(B367="",0.5,IF(C367="",0.5,IF(E367="",0.5,IF(Q367="Y",0.01,0)))))</f>
        <v>0</v>
      </c>
      <c r="M367">
        <f>COUNTIF(J367:L367,"&gt;0")</f>
        <v>0</v>
      </c>
      <c r="N367" s="28" t="s">
        <v>66</v>
      </c>
      <c r="O367">
        <f>IF(G367="","",ABS(G368-G367))</f>
        <v>0</v>
      </c>
      <c r="P367">
        <f>IF(H367="","",ABS(H368-H367))</f>
        <v>1.9999999999999574E-2</v>
      </c>
      <c r="R367" s="2">
        <f>E367-E366</f>
        <v>1.0416666664241347E-2</v>
      </c>
      <c r="S367" s="4">
        <f>MROUND(E367,"0:15")</f>
        <v>45782.322916666664</v>
      </c>
    </row>
    <row r="368" spans="1:19" x14ac:dyDescent="0.35">
      <c r="A368">
        <v>2025</v>
      </c>
      <c r="B368" t="s">
        <v>64</v>
      </c>
      <c r="C368" t="s">
        <v>65</v>
      </c>
      <c r="D368">
        <v>367</v>
      </c>
      <c r="E368" s="4">
        <v>45782.333333333336</v>
      </c>
      <c r="F368">
        <v>8.1999999999999993</v>
      </c>
      <c r="G368">
        <v>16.399999999999999</v>
      </c>
      <c r="H368">
        <v>8.16</v>
      </c>
      <c r="I368">
        <v>84.6</v>
      </c>
      <c r="J368">
        <f>IF(G368="",0.5,IF(G368&lt;=0,2,IF(G368&gt;=40,2, IF(AND(G368&gt;0,G368&lt;1),5,IF(AND(G368&gt;35,G368&lt;40),5,IF(O368&gt;=1.5,1.5,0))))))</f>
        <v>0</v>
      </c>
      <c r="K368">
        <f>IF(H368="",0.5,IF(H368&lt;=0.1,2,IF(H368&gt;=20,2, IF(AND(H368&gt;0.1,H368&lt;0.2),5,IF(AND(H368&gt;16,H368&lt;20),5,IF(P368&gt;=2,1.5,0))))))</f>
        <v>0</v>
      </c>
      <c r="L368">
        <f>IF(A368="",0.5,IF(B368="",0.5,IF(C368="",0.5,IF(E368="",0.5,IF(Q368="Y",0.01,0)))))</f>
        <v>0</v>
      </c>
      <c r="M368">
        <f>COUNTIF(J368:L368,"&gt;0")</f>
        <v>0</v>
      </c>
      <c r="N368" s="28" t="s">
        <v>66</v>
      </c>
      <c r="O368">
        <f>IF(G368="","",ABS(G369-G368))</f>
        <v>0</v>
      </c>
      <c r="P368">
        <f>IF(H368="","",ABS(H369-H368))</f>
        <v>2.9999999999999361E-2</v>
      </c>
      <c r="R368" s="2">
        <f>E368-E367</f>
        <v>1.0416666671517305E-2</v>
      </c>
      <c r="S368" s="4">
        <f>MROUND(E368,"0:15")</f>
        <v>45782.333333333328</v>
      </c>
    </row>
    <row r="369" spans="1:19" x14ac:dyDescent="0.35">
      <c r="A369">
        <v>2025</v>
      </c>
      <c r="B369" t="s">
        <v>64</v>
      </c>
      <c r="C369" t="s">
        <v>65</v>
      </c>
      <c r="D369">
        <v>368</v>
      </c>
      <c r="E369" s="4">
        <v>45782.34375</v>
      </c>
      <c r="F369">
        <v>8.23</v>
      </c>
      <c r="G369">
        <v>16.399999999999999</v>
      </c>
      <c r="H369">
        <v>8.19</v>
      </c>
      <c r="I369">
        <v>84.9</v>
      </c>
      <c r="J369">
        <f>IF(G369="",0.5,IF(G369&lt;=0,2,IF(G369&gt;=40,2, IF(AND(G369&gt;0,G369&lt;1),5,IF(AND(G369&gt;35,G369&lt;40),5,IF(O369&gt;=1.5,1.5,0))))))</f>
        <v>0</v>
      </c>
      <c r="K369">
        <f>IF(H369="",0.5,IF(H369&lt;=0.1,2,IF(H369&gt;=20,2, IF(AND(H369&gt;0.1,H369&lt;0.2),5,IF(AND(H369&gt;16,H369&lt;20),5,IF(P369&gt;=2,1.5,0))))))</f>
        <v>0</v>
      </c>
      <c r="L369">
        <f>IF(A369="",0.5,IF(B369="",0.5,IF(C369="",0.5,IF(E369="",0.5,IF(Q369="Y",0.01,0)))))</f>
        <v>0</v>
      </c>
      <c r="M369">
        <f>COUNTIF(J369:L369,"&gt;0")</f>
        <v>0</v>
      </c>
      <c r="N369" s="28" t="s">
        <v>66</v>
      </c>
      <c r="O369">
        <f>IF(G369="","",ABS(G370-G369))</f>
        <v>0</v>
      </c>
      <c r="P369">
        <f>IF(H369="","",ABS(H370-H369))</f>
        <v>9.9999999999997868E-3</v>
      </c>
      <c r="R369" s="2">
        <f>E369-E368</f>
        <v>1.0416666664241347E-2</v>
      </c>
      <c r="S369" s="4">
        <f>MROUND(E369,"0:15")</f>
        <v>45782.34375</v>
      </c>
    </row>
    <row r="370" spans="1:19" x14ac:dyDescent="0.35">
      <c r="A370">
        <v>2025</v>
      </c>
      <c r="B370" t="s">
        <v>64</v>
      </c>
      <c r="C370" t="s">
        <v>65</v>
      </c>
      <c r="D370">
        <v>369</v>
      </c>
      <c r="E370" s="4">
        <v>45782.354166666664</v>
      </c>
      <c r="F370">
        <v>8.24</v>
      </c>
      <c r="G370">
        <v>16.399999999999999</v>
      </c>
      <c r="H370">
        <v>8.1999999999999993</v>
      </c>
      <c r="I370">
        <v>85</v>
      </c>
      <c r="J370">
        <f>IF(G370="",0.5,IF(G370&lt;=0,2,IF(G370&gt;=40,2, IF(AND(G370&gt;0,G370&lt;1),5,IF(AND(G370&gt;35,G370&lt;40),5,IF(O370&gt;=1.5,1.5,0))))))</f>
        <v>0</v>
      </c>
      <c r="K370">
        <f>IF(H370="",0.5,IF(H370&lt;=0.1,2,IF(H370&gt;=20,2, IF(AND(H370&gt;0.1,H370&lt;0.2),5,IF(AND(H370&gt;16,H370&lt;20),5,IF(P370&gt;=2,1.5,0))))))</f>
        <v>0</v>
      </c>
      <c r="L370">
        <f>IF(A370="",0.5,IF(B370="",0.5,IF(C370="",0.5,IF(E370="",0.5,IF(Q370="Y",0.01,0)))))</f>
        <v>0</v>
      </c>
      <c r="M370">
        <f>COUNTIF(J370:L370,"&gt;0")</f>
        <v>0</v>
      </c>
      <c r="N370" s="28" t="s">
        <v>66</v>
      </c>
      <c r="O370">
        <f>IF(G370="","",ABS(G371-G370))</f>
        <v>0</v>
      </c>
      <c r="P370">
        <f>IF(H370="","",ABS(H371-H370))</f>
        <v>3.0000000000001137E-2</v>
      </c>
      <c r="R370" s="2">
        <f>E370-E369</f>
        <v>1.0416666664241347E-2</v>
      </c>
      <c r="S370" s="4">
        <f>MROUND(E370,"0:15")</f>
        <v>45782.354166666664</v>
      </c>
    </row>
    <row r="371" spans="1:19" x14ac:dyDescent="0.35">
      <c r="A371">
        <v>2025</v>
      </c>
      <c r="B371" t="s">
        <v>64</v>
      </c>
      <c r="C371" t="s">
        <v>65</v>
      </c>
      <c r="D371">
        <v>370</v>
      </c>
      <c r="E371" s="4">
        <v>45782.364583333336</v>
      </c>
      <c r="F371">
        <v>8.27</v>
      </c>
      <c r="G371">
        <v>16.399999999999999</v>
      </c>
      <c r="H371">
        <v>8.23</v>
      </c>
      <c r="I371">
        <v>85.3</v>
      </c>
      <c r="J371">
        <f>IF(G371="",0.5,IF(G371&lt;=0,2,IF(G371&gt;=40,2, IF(AND(G371&gt;0,G371&lt;1),5,IF(AND(G371&gt;35,G371&lt;40),5,IF(O371&gt;=1.5,1.5,0))))))</f>
        <v>0</v>
      </c>
      <c r="K371">
        <f>IF(H371="",0.5,IF(H371&lt;=0.1,2,IF(H371&gt;=20,2, IF(AND(H371&gt;0.1,H371&lt;0.2),5,IF(AND(H371&gt;16,H371&lt;20),5,IF(P371&gt;=2,1.5,0))))))</f>
        <v>0</v>
      </c>
      <c r="L371">
        <f>IF(A371="",0.5,IF(B371="",0.5,IF(C371="",0.5,IF(E371="",0.5,IF(Q371="Y",0.01,0)))))</f>
        <v>0</v>
      </c>
      <c r="M371">
        <f>COUNTIF(J371:L371,"&gt;0")</f>
        <v>0</v>
      </c>
      <c r="N371" s="28" t="s">
        <v>66</v>
      </c>
      <c r="O371">
        <f>IF(G371="","",ABS(G372-G371))</f>
        <v>1.9999999999999574E-2</v>
      </c>
      <c r="P371">
        <f>IF(H371="","",ABS(H372-H371))</f>
        <v>9.9999999999997868E-3</v>
      </c>
      <c r="R371" s="2">
        <f>E371-E370</f>
        <v>1.0416666671517305E-2</v>
      </c>
      <c r="S371" s="4">
        <f>MROUND(E371,"0:15")</f>
        <v>45782.364583333328</v>
      </c>
    </row>
    <row r="372" spans="1:19" x14ac:dyDescent="0.35">
      <c r="A372">
        <v>2025</v>
      </c>
      <c r="B372" t="s">
        <v>64</v>
      </c>
      <c r="C372" t="s">
        <v>65</v>
      </c>
      <c r="D372">
        <v>371</v>
      </c>
      <c r="E372" s="4">
        <v>45782.375</v>
      </c>
      <c r="F372">
        <v>8.2799999999999994</v>
      </c>
      <c r="G372">
        <v>16.38</v>
      </c>
      <c r="H372">
        <v>8.24</v>
      </c>
      <c r="I372">
        <v>85.3</v>
      </c>
      <c r="J372">
        <f>IF(G372="",0.5,IF(G372&lt;=0,2,IF(G372&gt;=40,2, IF(AND(G372&gt;0,G372&lt;1),5,IF(AND(G372&gt;35,G372&lt;40),5,IF(O372&gt;=1.5,1.5,0))))))</f>
        <v>0</v>
      </c>
      <c r="K372">
        <f>IF(H372="",0.5,IF(H372&lt;=0.1,2,IF(H372&gt;=20,2, IF(AND(H372&gt;0.1,H372&lt;0.2),5,IF(AND(H372&gt;16,H372&lt;20),5,IF(P372&gt;=2,1.5,0))))))</f>
        <v>0</v>
      </c>
      <c r="L372">
        <f>IF(A372="",0.5,IF(B372="",0.5,IF(C372="",0.5,IF(E372="",0.5,IF(Q372="Y",0.01,0)))))</f>
        <v>0</v>
      </c>
      <c r="M372">
        <f>COUNTIF(J372:L372,"&gt;0")</f>
        <v>0</v>
      </c>
      <c r="N372" s="28" t="s">
        <v>66</v>
      </c>
      <c r="O372">
        <f>IF(G372="","",ABS(G373-G372))</f>
        <v>0</v>
      </c>
      <c r="P372">
        <f>IF(H372="","",ABS(H373-H372))</f>
        <v>9.9999999999997868E-3</v>
      </c>
      <c r="R372" s="2">
        <f>E372-E371</f>
        <v>1.0416666664241347E-2</v>
      </c>
      <c r="S372" s="4">
        <f>MROUND(E372,"0:15")</f>
        <v>45782.375</v>
      </c>
    </row>
    <row r="373" spans="1:19" x14ac:dyDescent="0.35">
      <c r="A373">
        <v>2025</v>
      </c>
      <c r="B373" t="s">
        <v>64</v>
      </c>
      <c r="C373" t="s">
        <v>65</v>
      </c>
      <c r="D373">
        <v>372</v>
      </c>
      <c r="E373" s="4">
        <v>45782.385416666664</v>
      </c>
      <c r="F373">
        <v>8.2899999999999991</v>
      </c>
      <c r="G373">
        <v>16.38</v>
      </c>
      <c r="H373">
        <v>8.25</v>
      </c>
      <c r="I373">
        <v>85.4</v>
      </c>
      <c r="J373">
        <f>IF(G373="",0.5,IF(G373&lt;=0,2,IF(G373&gt;=40,2, IF(AND(G373&gt;0,G373&lt;1),5,IF(AND(G373&gt;35,G373&lt;40),5,IF(O373&gt;=1.5,1.5,0))))))</f>
        <v>0</v>
      </c>
      <c r="K373">
        <f>IF(H373="",0.5,IF(H373&lt;=0.1,2,IF(H373&gt;=20,2, IF(AND(H373&gt;0.1,H373&lt;0.2),5,IF(AND(H373&gt;16,H373&lt;20),5,IF(P373&gt;=2,1.5,0))))))</f>
        <v>0</v>
      </c>
      <c r="L373">
        <f>IF(A373="",0.5,IF(B373="",0.5,IF(C373="",0.5,IF(E373="",0.5,IF(Q373="Y",0.01,0)))))</f>
        <v>0</v>
      </c>
      <c r="M373">
        <f>COUNTIF(J373:L373,"&gt;0")</f>
        <v>0</v>
      </c>
      <c r="N373" s="28" t="s">
        <v>66</v>
      </c>
      <c r="O373">
        <f>IF(G373="","",ABS(G374-G373))</f>
        <v>0</v>
      </c>
      <c r="P373">
        <f>IF(H373="","",ABS(H374-H373))</f>
        <v>5.0000000000000711E-2</v>
      </c>
      <c r="R373" s="2">
        <f>E373-E372</f>
        <v>1.0416666664241347E-2</v>
      </c>
      <c r="S373" s="4">
        <f>MROUND(E373,"0:15")</f>
        <v>45782.385416666664</v>
      </c>
    </row>
    <row r="374" spans="1:19" x14ac:dyDescent="0.35">
      <c r="A374">
        <v>2025</v>
      </c>
      <c r="B374" t="s">
        <v>64</v>
      </c>
      <c r="C374" t="s">
        <v>65</v>
      </c>
      <c r="D374">
        <v>373</v>
      </c>
      <c r="E374" s="4">
        <v>45782.395833333336</v>
      </c>
      <c r="F374">
        <v>8.34</v>
      </c>
      <c r="G374">
        <v>16.38</v>
      </c>
      <c r="H374">
        <v>8.3000000000000007</v>
      </c>
      <c r="I374">
        <v>86</v>
      </c>
      <c r="J374">
        <f>IF(G374="",0.5,IF(G374&lt;=0,2,IF(G374&gt;=40,2, IF(AND(G374&gt;0,G374&lt;1),5,IF(AND(G374&gt;35,G374&lt;40),5,IF(O374&gt;=1.5,1.5,0))))))</f>
        <v>0</v>
      </c>
      <c r="K374">
        <f>IF(H374="",0.5,IF(H374&lt;=0.1,2,IF(H374&gt;=20,2, IF(AND(H374&gt;0.1,H374&lt;0.2),5,IF(AND(H374&gt;16,H374&lt;20),5,IF(P374&gt;=2,1.5,0))))))</f>
        <v>0</v>
      </c>
      <c r="L374">
        <f>IF(A374="",0.5,IF(B374="",0.5,IF(C374="",0.5,IF(E374="",0.5,IF(Q374="Y",0.01,0)))))</f>
        <v>0</v>
      </c>
      <c r="M374">
        <f>COUNTIF(J374:L374,"&gt;0")</f>
        <v>0</v>
      </c>
      <c r="N374" s="28" t="s">
        <v>66</v>
      </c>
      <c r="O374">
        <f>IF(G374="","",ABS(G375-G374))</f>
        <v>0</v>
      </c>
      <c r="P374">
        <f>IF(H374="","",ABS(H375-H374))</f>
        <v>0</v>
      </c>
      <c r="R374" s="2">
        <f>E374-E373</f>
        <v>1.0416666671517305E-2</v>
      </c>
      <c r="S374" s="4">
        <f>MROUND(E374,"0:15")</f>
        <v>45782.395833333328</v>
      </c>
    </row>
    <row r="375" spans="1:19" x14ac:dyDescent="0.35">
      <c r="A375">
        <v>2025</v>
      </c>
      <c r="B375" t="s">
        <v>64</v>
      </c>
      <c r="C375" t="s">
        <v>65</v>
      </c>
      <c r="D375">
        <v>374</v>
      </c>
      <c r="E375" s="4">
        <v>45782.40625</v>
      </c>
      <c r="F375">
        <v>8.34</v>
      </c>
      <c r="G375">
        <v>16.38</v>
      </c>
      <c r="H375">
        <v>8.3000000000000007</v>
      </c>
      <c r="I375">
        <v>86</v>
      </c>
      <c r="J375">
        <f>IF(G375="",0.5,IF(G375&lt;=0,2,IF(G375&gt;=40,2, IF(AND(G375&gt;0,G375&lt;1),5,IF(AND(G375&gt;35,G375&lt;40),5,IF(O375&gt;=1.5,1.5,0))))))</f>
        <v>0</v>
      </c>
      <c r="K375">
        <f>IF(H375="",0.5,IF(H375&lt;=0.1,2,IF(H375&gt;=20,2, IF(AND(H375&gt;0.1,H375&lt;0.2),5,IF(AND(H375&gt;16,H375&lt;20),5,IF(P375&gt;=2,1.5,0))))))</f>
        <v>0</v>
      </c>
      <c r="L375">
        <f>IF(A375="",0.5,IF(B375="",0.5,IF(C375="",0.5,IF(E375="",0.5,IF(Q375="Y",0.01,0)))))</f>
        <v>0</v>
      </c>
      <c r="M375">
        <f>COUNTIF(J375:L375,"&gt;0")</f>
        <v>0</v>
      </c>
      <c r="N375" s="28" t="s">
        <v>66</v>
      </c>
      <c r="O375">
        <f>IF(G375="","",ABS(G376-G375))</f>
        <v>0</v>
      </c>
      <c r="P375">
        <f>IF(H375="","",ABS(H376-H375))</f>
        <v>3.9999999999999147E-2</v>
      </c>
      <c r="R375" s="2">
        <f>E375-E374</f>
        <v>1.0416666664241347E-2</v>
      </c>
      <c r="S375" s="4">
        <f>MROUND(E375,"0:15")</f>
        <v>45782.40625</v>
      </c>
    </row>
    <row r="376" spans="1:19" x14ac:dyDescent="0.35">
      <c r="A376">
        <v>2025</v>
      </c>
      <c r="B376" t="s">
        <v>64</v>
      </c>
      <c r="C376" t="s">
        <v>65</v>
      </c>
      <c r="D376">
        <v>375</v>
      </c>
      <c r="E376" s="4">
        <v>45782.416666666664</v>
      </c>
      <c r="F376">
        <v>8.3800000000000008</v>
      </c>
      <c r="G376">
        <v>16.38</v>
      </c>
      <c r="H376">
        <v>8.34</v>
      </c>
      <c r="I376">
        <v>86.4</v>
      </c>
      <c r="J376">
        <f>IF(G376="",0.5,IF(G376&lt;=0,2,IF(G376&gt;=40,2, IF(AND(G376&gt;0,G376&lt;1),5,IF(AND(G376&gt;35,G376&lt;40),5,IF(O376&gt;=1.5,1.5,0))))))</f>
        <v>0</v>
      </c>
      <c r="K376">
        <f>IF(H376="",0.5,IF(H376&lt;=0.1,2,IF(H376&gt;=20,2, IF(AND(H376&gt;0.1,H376&lt;0.2),5,IF(AND(H376&gt;16,H376&lt;20),5,IF(P376&gt;=2,1.5,0))))))</f>
        <v>0</v>
      </c>
      <c r="L376">
        <f>IF(A376="",0.5,IF(B376="",0.5,IF(C376="",0.5,IF(E376="",0.5,IF(Q376="Y",0.01,0)))))</f>
        <v>0</v>
      </c>
      <c r="M376">
        <f>COUNTIF(J376:L376,"&gt;0")</f>
        <v>0</v>
      </c>
      <c r="N376" s="28" t="s">
        <v>66</v>
      </c>
      <c r="O376">
        <f>IF(G376="","",ABS(G377-G376))</f>
        <v>4.00000000000027E-2</v>
      </c>
      <c r="P376">
        <f>IF(H376="","",ABS(H377-H376))</f>
        <v>5.0000000000000711E-2</v>
      </c>
      <c r="R376" s="2">
        <f>E376-E375</f>
        <v>1.0416666664241347E-2</v>
      </c>
      <c r="S376" s="4">
        <f>MROUND(E376,"0:15")</f>
        <v>45782.416666666664</v>
      </c>
    </row>
    <row r="377" spans="1:19" x14ac:dyDescent="0.35">
      <c r="A377">
        <v>2025</v>
      </c>
      <c r="B377" t="s">
        <v>64</v>
      </c>
      <c r="C377" t="s">
        <v>65</v>
      </c>
      <c r="D377">
        <v>376</v>
      </c>
      <c r="E377" s="4">
        <v>45782.427083333336</v>
      </c>
      <c r="F377">
        <v>8.43</v>
      </c>
      <c r="G377">
        <v>16.420000000000002</v>
      </c>
      <c r="H377">
        <v>8.39</v>
      </c>
      <c r="I377">
        <v>87</v>
      </c>
      <c r="J377">
        <f>IF(G377="",0.5,IF(G377&lt;=0,2,IF(G377&gt;=40,2, IF(AND(G377&gt;0,G377&lt;1),5,IF(AND(G377&gt;35,G377&lt;40),5,IF(O377&gt;=1.5,1.5,0))))))</f>
        <v>0</v>
      </c>
      <c r="K377">
        <f>IF(H377="",0.5,IF(H377&lt;=0.1,2,IF(H377&gt;=20,2, IF(AND(H377&gt;0.1,H377&lt;0.2),5,IF(AND(H377&gt;16,H377&lt;20),5,IF(P377&gt;=2,1.5,0))))))</f>
        <v>0</v>
      </c>
      <c r="L377">
        <f>IF(A377="",0.5,IF(B377="",0.5,IF(C377="",0.5,IF(E377="",0.5,IF(Q377="Y",0.01,0)))))</f>
        <v>0</v>
      </c>
      <c r="M377">
        <f>COUNTIF(J377:L377,"&gt;0")</f>
        <v>0</v>
      </c>
      <c r="N377" s="28" t="s">
        <v>66</v>
      </c>
      <c r="O377">
        <f>IF(G377="","",ABS(G378-G377))</f>
        <v>1.9999999999999574E-2</v>
      </c>
      <c r="P377">
        <f>IF(H377="","",ABS(H378-H377))</f>
        <v>7.0000000000000284E-2</v>
      </c>
      <c r="R377" s="2">
        <f>E377-E376</f>
        <v>1.0416666671517305E-2</v>
      </c>
      <c r="S377" s="4">
        <f>MROUND(E377,"0:15")</f>
        <v>45782.427083333328</v>
      </c>
    </row>
    <row r="378" spans="1:19" x14ac:dyDescent="0.35">
      <c r="A378">
        <v>2025</v>
      </c>
      <c r="B378" t="s">
        <v>64</v>
      </c>
      <c r="C378" t="s">
        <v>65</v>
      </c>
      <c r="D378">
        <v>377</v>
      </c>
      <c r="E378" s="4">
        <v>45782.4375</v>
      </c>
      <c r="F378">
        <v>8.5</v>
      </c>
      <c r="G378">
        <v>16.440000000000001</v>
      </c>
      <c r="H378">
        <v>8.4600000000000009</v>
      </c>
      <c r="I378">
        <v>87.7</v>
      </c>
      <c r="J378">
        <f>IF(G378="",0.5,IF(G378&lt;=0,2,IF(G378&gt;=40,2, IF(AND(G378&gt;0,G378&lt;1),5,IF(AND(G378&gt;35,G378&lt;40),5,IF(O378&gt;=1.5,1.5,0))))))</f>
        <v>0</v>
      </c>
      <c r="K378">
        <f>IF(H378="",0.5,IF(H378&lt;=0.1,2,IF(H378&gt;=20,2, IF(AND(H378&gt;0.1,H378&lt;0.2),5,IF(AND(H378&gt;16,H378&lt;20),5,IF(P378&gt;=2,1.5,0))))))</f>
        <v>0</v>
      </c>
      <c r="L378">
        <f>IF(A378="",0.5,IF(B378="",0.5,IF(C378="",0.5,IF(E378="",0.5,IF(Q378="Y",0.01,0)))))</f>
        <v>0</v>
      </c>
      <c r="M378">
        <f>COUNTIF(J378:L378,"&gt;0")</f>
        <v>0</v>
      </c>
      <c r="N378" s="28" t="s">
        <v>66</v>
      </c>
      <c r="O378">
        <f>IF(G378="","",ABS(G379-G378))</f>
        <v>5.9999999999998721E-2</v>
      </c>
      <c r="P378">
        <f>IF(H378="","",ABS(H379-H378))</f>
        <v>4.9999999999998934E-2</v>
      </c>
      <c r="R378" s="2">
        <f>E378-E377</f>
        <v>1.0416666664241347E-2</v>
      </c>
      <c r="S378" s="4">
        <f>MROUND(E378,"0:15")</f>
        <v>45782.4375</v>
      </c>
    </row>
    <row r="379" spans="1:19" x14ac:dyDescent="0.35">
      <c r="A379">
        <v>2025</v>
      </c>
      <c r="B379" t="s">
        <v>64</v>
      </c>
      <c r="C379" t="s">
        <v>65</v>
      </c>
      <c r="D379">
        <v>378</v>
      </c>
      <c r="E379" s="4">
        <v>45782.447916666664</v>
      </c>
      <c r="F379">
        <v>8.5500000000000007</v>
      </c>
      <c r="G379">
        <v>16.5</v>
      </c>
      <c r="H379">
        <v>8.51</v>
      </c>
      <c r="I379">
        <v>88.3</v>
      </c>
      <c r="J379">
        <f>IF(G379="",0.5,IF(G379&lt;=0,2,IF(G379&gt;=40,2, IF(AND(G379&gt;0,G379&lt;1),5,IF(AND(G379&gt;35,G379&lt;40),5,IF(O379&gt;=1.5,1.5,0))))))</f>
        <v>0</v>
      </c>
      <c r="K379">
        <f>IF(H379="",0.5,IF(H379&lt;=0.1,2,IF(H379&gt;=20,2, IF(AND(H379&gt;0.1,H379&lt;0.2),5,IF(AND(H379&gt;16,H379&lt;20),5,IF(P379&gt;=2,1.5,0))))))</f>
        <v>0</v>
      </c>
      <c r="L379">
        <f>IF(A379="",0.5,IF(B379="",0.5,IF(C379="",0.5,IF(E379="",0.5,IF(Q379="Y",0.01,0)))))</f>
        <v>0</v>
      </c>
      <c r="M379">
        <f>COUNTIF(J379:L379,"&gt;0")</f>
        <v>0</v>
      </c>
      <c r="N379" s="28" t="s">
        <v>66</v>
      </c>
      <c r="O379">
        <f>IF(G379="","",ABS(G380-G379))</f>
        <v>3.9999999999999147E-2</v>
      </c>
      <c r="P379">
        <f>IF(H379="","",ABS(H380-H379))</f>
        <v>4.0000000000000924E-2</v>
      </c>
      <c r="R379" s="2">
        <f>E379-E378</f>
        <v>1.0416666664241347E-2</v>
      </c>
      <c r="S379" s="4">
        <f>MROUND(E379,"0:15")</f>
        <v>45782.447916666664</v>
      </c>
    </row>
    <row r="380" spans="1:19" x14ac:dyDescent="0.35">
      <c r="A380">
        <v>2025</v>
      </c>
      <c r="B380" t="s">
        <v>64</v>
      </c>
      <c r="C380" t="s">
        <v>65</v>
      </c>
      <c r="D380">
        <v>379</v>
      </c>
      <c r="E380" s="4">
        <v>45782.458333333336</v>
      </c>
      <c r="F380">
        <v>8.59</v>
      </c>
      <c r="G380">
        <v>16.54</v>
      </c>
      <c r="H380">
        <v>8.5500000000000007</v>
      </c>
      <c r="I380">
        <v>88.8</v>
      </c>
      <c r="J380">
        <f>IF(G380="",0.5,IF(G380&lt;=0,2,IF(G380&gt;=40,2, IF(AND(G380&gt;0,G380&lt;1),5,IF(AND(G380&gt;35,G380&lt;40),5,IF(O380&gt;=1.5,1.5,0))))))</f>
        <v>0</v>
      </c>
      <c r="K380">
        <f>IF(H380="",0.5,IF(H380&lt;=0.1,2,IF(H380&gt;=20,2, IF(AND(H380&gt;0.1,H380&lt;0.2),5,IF(AND(H380&gt;16,H380&lt;20),5,IF(P380&gt;=2,1.5,0))))))</f>
        <v>0</v>
      </c>
      <c r="L380">
        <f>IF(A380="",0.5,IF(B380="",0.5,IF(C380="",0.5,IF(E380="",0.5,IF(Q380="Y",0.01,0)))))</f>
        <v>0</v>
      </c>
      <c r="M380">
        <f>COUNTIF(J380:L380,"&gt;0")</f>
        <v>0</v>
      </c>
      <c r="N380" s="28" t="s">
        <v>66</v>
      </c>
      <c r="O380">
        <f>IF(G380="","",ABS(G381-G380))</f>
        <v>3.9999999999999147E-2</v>
      </c>
      <c r="P380">
        <f>IF(H380="","",ABS(H381-H380))</f>
        <v>5.9999999999998721E-2</v>
      </c>
      <c r="R380" s="2">
        <f>E380-E379</f>
        <v>1.0416666671517305E-2</v>
      </c>
      <c r="S380" s="4">
        <f>MROUND(E380,"0:15")</f>
        <v>45782.458333333328</v>
      </c>
    </row>
    <row r="381" spans="1:19" x14ac:dyDescent="0.35">
      <c r="A381">
        <v>2025</v>
      </c>
      <c r="B381" t="s">
        <v>64</v>
      </c>
      <c r="C381" t="s">
        <v>65</v>
      </c>
      <c r="D381">
        <v>380</v>
      </c>
      <c r="E381" s="4">
        <v>45782.46875</v>
      </c>
      <c r="F381">
        <v>8.65</v>
      </c>
      <c r="G381">
        <v>16.579999999999998</v>
      </c>
      <c r="H381">
        <v>8.61</v>
      </c>
      <c r="I381">
        <v>89.5</v>
      </c>
      <c r="J381">
        <f>IF(G381="",0.5,IF(G381&lt;=0,2,IF(G381&gt;=40,2, IF(AND(G381&gt;0,G381&lt;1),5,IF(AND(G381&gt;35,G381&lt;40),5,IF(O381&gt;=1.5,1.5,0))))))</f>
        <v>0</v>
      </c>
      <c r="K381">
        <f>IF(H381="",0.5,IF(H381&lt;=0.1,2,IF(H381&gt;=20,2, IF(AND(H381&gt;0.1,H381&lt;0.2),5,IF(AND(H381&gt;16,H381&lt;20),5,IF(P381&gt;=2,1.5,0))))))</f>
        <v>0</v>
      </c>
      <c r="L381">
        <f>IF(A381="",0.5,IF(B381="",0.5,IF(C381="",0.5,IF(E381="",0.5,IF(Q381="Y",0.01,0)))))</f>
        <v>0</v>
      </c>
      <c r="M381">
        <f>COUNTIF(J381:L381,"&gt;0")</f>
        <v>0</v>
      </c>
      <c r="N381" s="28" t="s">
        <v>66</v>
      </c>
      <c r="O381">
        <f>IF(G381="","",ABS(G382-G381))</f>
        <v>4.00000000000027E-2</v>
      </c>
      <c r="P381">
        <f>IF(H381="","",ABS(H382-H381))</f>
        <v>4.0000000000000924E-2</v>
      </c>
      <c r="R381" s="2">
        <f>E381-E380</f>
        <v>1.0416666664241347E-2</v>
      </c>
      <c r="S381" s="4">
        <f>MROUND(E381,"0:15")</f>
        <v>45782.46875</v>
      </c>
    </row>
    <row r="382" spans="1:19" x14ac:dyDescent="0.35">
      <c r="A382">
        <v>2025</v>
      </c>
      <c r="B382" t="s">
        <v>64</v>
      </c>
      <c r="C382" t="s">
        <v>65</v>
      </c>
      <c r="D382">
        <v>381</v>
      </c>
      <c r="E382" s="4">
        <v>45782.479166666664</v>
      </c>
      <c r="F382">
        <v>8.69</v>
      </c>
      <c r="G382">
        <v>16.62</v>
      </c>
      <c r="H382">
        <v>8.65</v>
      </c>
      <c r="I382">
        <v>90</v>
      </c>
      <c r="J382">
        <f>IF(G382="",0.5,IF(G382&lt;=0,2,IF(G382&gt;=40,2, IF(AND(G382&gt;0,G382&lt;1),5,IF(AND(G382&gt;35,G382&lt;40),5,IF(O382&gt;=1.5,1.5,0))))))</f>
        <v>0</v>
      </c>
      <c r="K382">
        <f>IF(H382="",0.5,IF(H382&lt;=0.1,2,IF(H382&gt;=20,2, IF(AND(H382&gt;0.1,H382&lt;0.2),5,IF(AND(H382&gt;16,H382&lt;20),5,IF(P382&gt;=2,1.5,0))))))</f>
        <v>0</v>
      </c>
      <c r="L382">
        <f>IF(A382="",0.5,IF(B382="",0.5,IF(C382="",0.5,IF(E382="",0.5,IF(Q382="Y",0.01,0)))))</f>
        <v>0</v>
      </c>
      <c r="M382">
        <f>COUNTIF(J382:L382,"&gt;0")</f>
        <v>0</v>
      </c>
      <c r="N382" s="28" t="s">
        <v>66</v>
      </c>
      <c r="O382">
        <f>IF(G382="","",ABS(G383-G382))</f>
        <v>3.9999999999999147E-2</v>
      </c>
      <c r="P382">
        <f>IF(H382="","",ABS(H383-H382))</f>
        <v>3.9999999999999147E-2</v>
      </c>
      <c r="R382" s="2">
        <f>E382-E381</f>
        <v>1.0416666664241347E-2</v>
      </c>
      <c r="S382" s="4">
        <f>MROUND(E382,"0:15")</f>
        <v>45782.479166666664</v>
      </c>
    </row>
    <row r="383" spans="1:19" x14ac:dyDescent="0.35">
      <c r="A383">
        <v>2025</v>
      </c>
      <c r="B383" t="s">
        <v>64</v>
      </c>
      <c r="C383" t="s">
        <v>65</v>
      </c>
      <c r="D383">
        <v>382</v>
      </c>
      <c r="E383" s="4">
        <v>45782.489583333336</v>
      </c>
      <c r="F383">
        <v>8.73</v>
      </c>
      <c r="G383">
        <v>16.66</v>
      </c>
      <c r="H383">
        <v>8.69</v>
      </c>
      <c r="I383">
        <v>90.5</v>
      </c>
      <c r="J383">
        <f>IF(G383="",0.5,IF(G383&lt;=0,2,IF(G383&gt;=40,2, IF(AND(G383&gt;0,G383&lt;1),5,IF(AND(G383&gt;35,G383&lt;40),5,IF(O383&gt;=1.5,1.5,0))))))</f>
        <v>0</v>
      </c>
      <c r="K383">
        <f>IF(H383="",0.5,IF(H383&lt;=0.1,2,IF(H383&gt;=20,2, IF(AND(H383&gt;0.1,H383&lt;0.2),5,IF(AND(H383&gt;16,H383&lt;20),5,IF(P383&gt;=2,1.5,0))))))</f>
        <v>0</v>
      </c>
      <c r="L383">
        <f>IF(A383="",0.5,IF(B383="",0.5,IF(C383="",0.5,IF(E383="",0.5,IF(Q383="Y",0.01,0)))))</f>
        <v>0</v>
      </c>
      <c r="M383">
        <f>COUNTIF(J383:L383,"&gt;0")</f>
        <v>0</v>
      </c>
      <c r="N383" s="28" t="s">
        <v>66</v>
      </c>
      <c r="O383">
        <f>IF(G383="","",ABS(G384-G383))</f>
        <v>3.9999999999999147E-2</v>
      </c>
      <c r="P383">
        <f>IF(H383="","",ABS(H384-H383))</f>
        <v>2.000000000000135E-2</v>
      </c>
      <c r="R383" s="2">
        <f>E383-E382</f>
        <v>1.0416666671517305E-2</v>
      </c>
      <c r="S383" s="4">
        <f>MROUND(E383,"0:15")</f>
        <v>45782.489583333328</v>
      </c>
    </row>
    <row r="384" spans="1:19" x14ac:dyDescent="0.35">
      <c r="A384">
        <v>2025</v>
      </c>
      <c r="B384" t="s">
        <v>64</v>
      </c>
      <c r="C384" t="s">
        <v>65</v>
      </c>
      <c r="D384">
        <v>383</v>
      </c>
      <c r="E384" s="4">
        <v>45782.5</v>
      </c>
      <c r="F384">
        <v>8.75</v>
      </c>
      <c r="G384">
        <v>16.7</v>
      </c>
      <c r="H384">
        <v>8.7100000000000009</v>
      </c>
      <c r="I384">
        <v>90.8</v>
      </c>
      <c r="J384">
        <f>IF(G384="",0.5,IF(G384&lt;=0,2,IF(G384&gt;=40,2, IF(AND(G384&gt;0,G384&lt;1),5,IF(AND(G384&gt;35,G384&lt;40),5,IF(O384&gt;=1.5,1.5,0))))))</f>
        <v>0</v>
      </c>
      <c r="K384">
        <f>IF(H384="",0.5,IF(H384&lt;=0.1,2,IF(H384&gt;=20,2, IF(AND(H384&gt;0.1,H384&lt;0.2),5,IF(AND(H384&gt;16,H384&lt;20),5,IF(P384&gt;=2,1.5,0))))))</f>
        <v>0</v>
      </c>
      <c r="L384">
        <f>IF(A384="",0.5,IF(B384="",0.5,IF(C384="",0.5,IF(E384="",0.5,IF(Q384="Y",0.01,0)))))</f>
        <v>0</v>
      </c>
      <c r="M384">
        <f>COUNTIF(J384:L384,"&gt;0")</f>
        <v>0</v>
      </c>
      <c r="N384" s="28" t="s">
        <v>66</v>
      </c>
      <c r="O384">
        <f>IF(G384="","",ABS(G385-G384))</f>
        <v>1.9999999999999574E-2</v>
      </c>
      <c r="P384">
        <f>IF(H384="","",ABS(H385-H384))</f>
        <v>1.9999999999999574E-2</v>
      </c>
      <c r="R384" s="2">
        <f>E384-E383</f>
        <v>1.0416666664241347E-2</v>
      </c>
      <c r="S384" s="4">
        <f>MROUND(E384,"0:15")</f>
        <v>45782.5</v>
      </c>
    </row>
    <row r="385" spans="1:19" x14ac:dyDescent="0.35">
      <c r="A385">
        <v>2025</v>
      </c>
      <c r="B385" t="s">
        <v>64</v>
      </c>
      <c r="C385" t="s">
        <v>65</v>
      </c>
      <c r="D385">
        <v>384</v>
      </c>
      <c r="E385" s="4">
        <v>45782.510416666664</v>
      </c>
      <c r="F385">
        <v>8.77</v>
      </c>
      <c r="G385">
        <v>16.72</v>
      </c>
      <c r="H385">
        <v>8.73</v>
      </c>
      <c r="I385">
        <v>91</v>
      </c>
      <c r="J385">
        <f>IF(G385="",0.5,IF(G385&lt;=0,2,IF(G385&gt;=40,2, IF(AND(G385&gt;0,G385&lt;1),5,IF(AND(G385&gt;35,G385&lt;40),5,IF(O385&gt;=1.5,1.5,0))))))</f>
        <v>0</v>
      </c>
      <c r="K385">
        <f>IF(H385="",0.5,IF(H385&lt;=0.1,2,IF(H385&gt;=20,2, IF(AND(H385&gt;0.1,H385&lt;0.2),5,IF(AND(H385&gt;16,H385&lt;20),5,IF(P385&gt;=2,1.5,0))))))</f>
        <v>0</v>
      </c>
      <c r="L385">
        <f>IF(A385="",0.5,IF(B385="",0.5,IF(C385="",0.5,IF(E385="",0.5,IF(Q385="Y",0.01,0)))))</f>
        <v>0</v>
      </c>
      <c r="M385">
        <f>COUNTIF(J385:L385,"&gt;0")</f>
        <v>0</v>
      </c>
      <c r="N385" s="28" t="s">
        <v>66</v>
      </c>
      <c r="O385">
        <f>IF(G385="","",ABS(G386-G385))</f>
        <v>4.00000000000027E-2</v>
      </c>
      <c r="P385">
        <f>IF(H385="","",ABS(H386-H385))</f>
        <v>9.9999999999997868E-3</v>
      </c>
      <c r="R385" s="2">
        <f>E385-E384</f>
        <v>1.0416666664241347E-2</v>
      </c>
      <c r="S385" s="4">
        <f>MROUND(E385,"0:15")</f>
        <v>45782.510416666664</v>
      </c>
    </row>
    <row r="386" spans="1:19" x14ac:dyDescent="0.35">
      <c r="A386">
        <v>2025</v>
      </c>
      <c r="B386" t="s">
        <v>64</v>
      </c>
      <c r="C386" t="s">
        <v>65</v>
      </c>
      <c r="D386">
        <v>385</v>
      </c>
      <c r="E386" s="4">
        <v>45782.520833333336</v>
      </c>
      <c r="F386">
        <v>8.7799999999999994</v>
      </c>
      <c r="G386">
        <v>16.760000000000002</v>
      </c>
      <c r="H386">
        <v>8.74</v>
      </c>
      <c r="I386">
        <v>91.2</v>
      </c>
      <c r="J386">
        <f>IF(G386="",0.5,IF(G386&lt;=0,2,IF(G386&gt;=40,2, IF(AND(G386&gt;0,G386&lt;1),5,IF(AND(G386&gt;35,G386&lt;40),5,IF(O386&gt;=1.5,1.5,0))))))</f>
        <v>0</v>
      </c>
      <c r="K386">
        <f>IF(H386="",0.5,IF(H386&lt;=0.1,2,IF(H386&gt;=20,2, IF(AND(H386&gt;0.1,H386&lt;0.2),5,IF(AND(H386&gt;16,H386&lt;20),5,IF(P386&gt;=2,1.5,0))))))</f>
        <v>0</v>
      </c>
      <c r="L386">
        <f>IF(A386="",0.5,IF(B386="",0.5,IF(C386="",0.5,IF(E386="",0.5,IF(Q386="Y",0.01,0)))))</f>
        <v>0</v>
      </c>
      <c r="M386">
        <f>COUNTIF(J386:L386,"&gt;0")</f>
        <v>0</v>
      </c>
      <c r="N386" s="28" t="s">
        <v>66</v>
      </c>
      <c r="O386">
        <f>IF(G386="","",ABS(G387-G386))</f>
        <v>1.9999999999999574E-2</v>
      </c>
      <c r="P386">
        <f>IF(H386="","",ABS(H387-H386))</f>
        <v>9.9999999999997868E-3</v>
      </c>
      <c r="R386" s="2">
        <f>E386-E385</f>
        <v>1.0416666671517305E-2</v>
      </c>
      <c r="S386" s="4">
        <f>MROUND(E386,"0:15")</f>
        <v>45782.520833333328</v>
      </c>
    </row>
    <row r="387" spans="1:19" x14ac:dyDescent="0.35">
      <c r="A387">
        <v>2025</v>
      </c>
      <c r="B387" t="s">
        <v>64</v>
      </c>
      <c r="C387" t="s">
        <v>65</v>
      </c>
      <c r="D387">
        <v>386</v>
      </c>
      <c r="E387" s="4">
        <v>45782.53125</v>
      </c>
      <c r="F387">
        <v>8.7899999999999991</v>
      </c>
      <c r="G387">
        <v>16.78</v>
      </c>
      <c r="H387">
        <v>8.75</v>
      </c>
      <c r="I387">
        <v>91.4</v>
      </c>
      <c r="J387">
        <f>IF(G387="",0.5,IF(G387&lt;=0,2,IF(G387&gt;=40,2, IF(AND(G387&gt;0,G387&lt;1),5,IF(AND(G387&gt;35,G387&lt;40),5,IF(O387&gt;=1.5,1.5,0))))))</f>
        <v>0</v>
      </c>
      <c r="K387">
        <f>IF(H387="",0.5,IF(H387&lt;=0.1,2,IF(H387&gt;=20,2, IF(AND(H387&gt;0.1,H387&lt;0.2),5,IF(AND(H387&gt;16,H387&lt;20),5,IF(P387&gt;=2,1.5,0))))))</f>
        <v>0</v>
      </c>
      <c r="L387">
        <f>IF(A387="",0.5,IF(B387="",0.5,IF(C387="",0.5,IF(E387="",0.5,IF(Q387="Y",0.01,0)))))</f>
        <v>0</v>
      </c>
      <c r="M387">
        <f>COUNTIF(J387:L387,"&gt;0")</f>
        <v>0</v>
      </c>
      <c r="N387" s="28" t="s">
        <v>66</v>
      </c>
      <c r="O387">
        <f>IF(G387="","",ABS(G388-G387))</f>
        <v>1.9999999999999574E-2</v>
      </c>
      <c r="P387">
        <f>IF(H387="","",ABS(H388-H387))</f>
        <v>9.9999999999997868E-3</v>
      </c>
      <c r="R387" s="2">
        <f>E387-E386</f>
        <v>1.0416666664241347E-2</v>
      </c>
      <c r="S387" s="4">
        <f>MROUND(E387,"0:15")</f>
        <v>45782.53125</v>
      </c>
    </row>
    <row r="388" spans="1:19" x14ac:dyDescent="0.35">
      <c r="A388">
        <v>2025</v>
      </c>
      <c r="B388" t="s">
        <v>64</v>
      </c>
      <c r="C388" t="s">
        <v>65</v>
      </c>
      <c r="D388">
        <v>387</v>
      </c>
      <c r="E388" s="4">
        <v>45782.541666666664</v>
      </c>
      <c r="F388">
        <v>8.8000000000000007</v>
      </c>
      <c r="G388">
        <v>16.8</v>
      </c>
      <c r="H388">
        <v>8.76</v>
      </c>
      <c r="I388">
        <v>91.5</v>
      </c>
      <c r="J388">
        <f>IF(G388="",0.5,IF(G388&lt;=0,2,IF(G388&gt;=40,2, IF(AND(G388&gt;0,G388&lt;1),5,IF(AND(G388&gt;35,G388&lt;40),5,IF(O388&gt;=1.5,1.5,0))))))</f>
        <v>0</v>
      </c>
      <c r="K388">
        <f>IF(H388="",0.5,IF(H388&lt;=0.1,2,IF(H388&gt;=20,2, IF(AND(H388&gt;0.1,H388&lt;0.2),5,IF(AND(H388&gt;16,H388&lt;20),5,IF(P388&gt;=2,1.5,0))))))</f>
        <v>0</v>
      </c>
      <c r="L388">
        <f>IF(A388="",0.5,IF(B388="",0.5,IF(C388="",0.5,IF(E388="",0.5,IF(Q388="Y",0.01,0)))))</f>
        <v>0</v>
      </c>
      <c r="M388">
        <f>COUNTIF(J388:L388,"&gt;0")</f>
        <v>0</v>
      </c>
      <c r="N388" s="28" t="s">
        <v>66</v>
      </c>
      <c r="O388">
        <f>IF(G388="","",ABS(G389-G388))</f>
        <v>0</v>
      </c>
      <c r="P388">
        <f>IF(H388="","",ABS(H389-H388))</f>
        <v>2.9999999999999361E-2</v>
      </c>
      <c r="R388" s="2">
        <f>E388-E387</f>
        <v>1.0416666664241347E-2</v>
      </c>
      <c r="S388" s="4">
        <f>MROUND(E388,"0:15")</f>
        <v>45782.541666666664</v>
      </c>
    </row>
    <row r="389" spans="1:19" x14ac:dyDescent="0.35">
      <c r="A389">
        <v>2025</v>
      </c>
      <c r="B389" t="s">
        <v>64</v>
      </c>
      <c r="C389" t="s">
        <v>65</v>
      </c>
      <c r="D389">
        <v>388</v>
      </c>
      <c r="E389" s="4">
        <v>45782.552083333336</v>
      </c>
      <c r="F389">
        <v>8.77</v>
      </c>
      <c r="G389">
        <v>16.8</v>
      </c>
      <c r="H389">
        <v>8.73</v>
      </c>
      <c r="I389">
        <v>91.2</v>
      </c>
      <c r="J389">
        <f>IF(G389="",0.5,IF(G389&lt;=0,2,IF(G389&gt;=40,2, IF(AND(G389&gt;0,G389&lt;1),5,IF(AND(G389&gt;35,G389&lt;40),5,IF(O389&gt;=1.5,1.5,0))))))</f>
        <v>0</v>
      </c>
      <c r="K389">
        <f>IF(H389="",0.5,IF(H389&lt;=0.1,2,IF(H389&gt;=20,2, IF(AND(H389&gt;0.1,H389&lt;0.2),5,IF(AND(H389&gt;16,H389&lt;20),5,IF(P389&gt;=2,1.5,0))))))</f>
        <v>0</v>
      </c>
      <c r="L389">
        <f>IF(A389="",0.5,IF(B389="",0.5,IF(C389="",0.5,IF(E389="",0.5,IF(Q389="Y",0.01,0)))))</f>
        <v>0</v>
      </c>
      <c r="M389">
        <f>COUNTIF(J389:L389,"&gt;0")</f>
        <v>0</v>
      </c>
      <c r="N389" s="28" t="s">
        <v>66</v>
      </c>
      <c r="O389">
        <f>IF(G389="","",ABS(G390-G389))</f>
        <v>0</v>
      </c>
      <c r="P389">
        <f>IF(H389="","",ABS(H390-H389))</f>
        <v>9.9999999999997868E-3</v>
      </c>
      <c r="R389" s="2">
        <f>E389-E388</f>
        <v>1.0416666671517305E-2</v>
      </c>
      <c r="S389" s="4">
        <f>MROUND(E389,"0:15")</f>
        <v>45782.552083333328</v>
      </c>
    </row>
    <row r="390" spans="1:19" x14ac:dyDescent="0.35">
      <c r="A390">
        <v>2025</v>
      </c>
      <c r="B390" t="s">
        <v>64</v>
      </c>
      <c r="C390" t="s">
        <v>65</v>
      </c>
      <c r="D390">
        <v>389</v>
      </c>
      <c r="E390" s="4">
        <v>45782.5625</v>
      </c>
      <c r="F390">
        <v>8.76</v>
      </c>
      <c r="G390">
        <v>16.8</v>
      </c>
      <c r="H390">
        <v>8.7200000000000006</v>
      </c>
      <c r="I390">
        <v>91.1</v>
      </c>
      <c r="J390">
        <f>IF(G390="",0.5,IF(G390&lt;=0,2,IF(G390&gt;=40,2, IF(AND(G390&gt;0,G390&lt;1),5,IF(AND(G390&gt;35,G390&lt;40),5,IF(O390&gt;=1.5,1.5,0))))))</f>
        <v>0</v>
      </c>
      <c r="K390">
        <f>IF(H390="",0.5,IF(H390&lt;=0.1,2,IF(H390&gt;=20,2, IF(AND(H390&gt;0.1,H390&lt;0.2),5,IF(AND(H390&gt;16,H390&lt;20),5,IF(P390&gt;=2,1.5,0))))))</f>
        <v>0</v>
      </c>
      <c r="L390">
        <f>IF(A390="",0.5,IF(B390="",0.5,IF(C390="",0.5,IF(E390="",0.5,IF(Q390="Y",0.01,0)))))</f>
        <v>0</v>
      </c>
      <c r="M390">
        <f>COUNTIF(J390:L390,"&gt;0")</f>
        <v>0</v>
      </c>
      <c r="N390" s="28" t="s">
        <v>66</v>
      </c>
      <c r="O390">
        <f>IF(G390="","",ABS(G391-G390))</f>
        <v>1.9999999999999574E-2</v>
      </c>
      <c r="P390">
        <f>IF(H390="","",ABS(H391-H390))</f>
        <v>2.9999999999999361E-2</v>
      </c>
      <c r="R390" s="2">
        <f>E390-E389</f>
        <v>1.0416666664241347E-2</v>
      </c>
      <c r="S390" s="4">
        <f>MROUND(E390,"0:15")</f>
        <v>45782.5625</v>
      </c>
    </row>
    <row r="391" spans="1:19" x14ac:dyDescent="0.35">
      <c r="A391">
        <v>2025</v>
      </c>
      <c r="B391" t="s">
        <v>64</v>
      </c>
      <c r="C391" t="s">
        <v>65</v>
      </c>
      <c r="D391">
        <v>390</v>
      </c>
      <c r="E391" s="4">
        <v>45782.572916666664</v>
      </c>
      <c r="F391">
        <v>8.7899999999999991</v>
      </c>
      <c r="G391">
        <v>16.82</v>
      </c>
      <c r="H391">
        <v>8.75</v>
      </c>
      <c r="I391">
        <v>91.4</v>
      </c>
      <c r="J391">
        <f>IF(G391="",0.5,IF(G391&lt;=0,2,IF(G391&gt;=40,2, IF(AND(G391&gt;0,G391&lt;1),5,IF(AND(G391&gt;35,G391&lt;40),5,IF(O391&gt;=1.5,1.5,0))))))</f>
        <v>0</v>
      </c>
      <c r="K391">
        <f>IF(H391="",0.5,IF(H391&lt;=0.1,2,IF(H391&gt;=20,2, IF(AND(H391&gt;0.1,H391&lt;0.2),5,IF(AND(H391&gt;16,H391&lt;20),5,IF(P391&gt;=2,1.5,0))))))</f>
        <v>0</v>
      </c>
      <c r="L391">
        <f>IF(A391="",0.5,IF(B391="",0.5,IF(C391="",0.5,IF(E391="",0.5,IF(Q391="Y",0.01,0)))))</f>
        <v>0</v>
      </c>
      <c r="M391">
        <f>COUNTIF(J391:L391,"&gt;0")</f>
        <v>0</v>
      </c>
      <c r="N391" s="28" t="s">
        <v>66</v>
      </c>
      <c r="O391">
        <f>IF(G391="","",ABS(G392-G391))</f>
        <v>3.9999999999999147E-2</v>
      </c>
      <c r="P391">
        <f>IF(H391="","",ABS(H392-H391))</f>
        <v>9.9999999999997868E-3</v>
      </c>
      <c r="R391" s="2">
        <f>E391-E390</f>
        <v>1.0416666664241347E-2</v>
      </c>
      <c r="S391" s="4">
        <f>MROUND(E391,"0:15")</f>
        <v>45782.572916666664</v>
      </c>
    </row>
    <row r="392" spans="1:19" x14ac:dyDescent="0.35">
      <c r="A392">
        <v>2025</v>
      </c>
      <c r="B392" t="s">
        <v>64</v>
      </c>
      <c r="C392" t="s">
        <v>65</v>
      </c>
      <c r="D392">
        <v>391</v>
      </c>
      <c r="E392" s="4">
        <v>45782.583333333336</v>
      </c>
      <c r="F392">
        <v>8.8000000000000007</v>
      </c>
      <c r="G392">
        <v>16.86</v>
      </c>
      <c r="H392">
        <v>8.76</v>
      </c>
      <c r="I392">
        <v>91.6</v>
      </c>
      <c r="J392">
        <f>IF(G392="",0.5,IF(G392&lt;=0,2,IF(G392&gt;=40,2, IF(AND(G392&gt;0,G392&lt;1),5,IF(AND(G392&gt;35,G392&lt;40),5,IF(O392&gt;=1.5,1.5,0))))))</f>
        <v>0</v>
      </c>
      <c r="K392">
        <f>IF(H392="",0.5,IF(H392&lt;=0.1,2,IF(H392&gt;=20,2, IF(AND(H392&gt;0.1,H392&lt;0.2),5,IF(AND(H392&gt;16,H392&lt;20),5,IF(P392&gt;=2,1.5,0))))))</f>
        <v>0</v>
      </c>
      <c r="L392">
        <f>IF(A392="",0.5,IF(B392="",0.5,IF(C392="",0.5,IF(E392="",0.5,IF(Q392="Y",0.01,0)))))</f>
        <v>0</v>
      </c>
      <c r="M392">
        <f>COUNTIF(J392:L392,"&gt;0")</f>
        <v>0</v>
      </c>
      <c r="N392" s="28" t="s">
        <v>66</v>
      </c>
      <c r="O392">
        <f>IF(G392="","",ABS(G393-G392))</f>
        <v>1.9999999999999574E-2</v>
      </c>
      <c r="P392">
        <f>IF(H392="","",ABS(H393-H392))</f>
        <v>9.9999999999997868E-3</v>
      </c>
      <c r="R392" s="2">
        <f>E392-E391</f>
        <v>1.0416666671517305E-2</v>
      </c>
      <c r="S392" s="4">
        <f>MROUND(E392,"0:15")</f>
        <v>45782.583333333328</v>
      </c>
    </row>
    <row r="393" spans="1:19" x14ac:dyDescent="0.35">
      <c r="A393">
        <v>2025</v>
      </c>
      <c r="B393" t="s">
        <v>64</v>
      </c>
      <c r="C393" t="s">
        <v>65</v>
      </c>
      <c r="D393">
        <v>392</v>
      </c>
      <c r="E393" s="4">
        <v>45782.59375</v>
      </c>
      <c r="F393">
        <v>8.81</v>
      </c>
      <c r="G393">
        <v>16.88</v>
      </c>
      <c r="H393">
        <v>8.77</v>
      </c>
      <c r="I393">
        <v>91.8</v>
      </c>
      <c r="J393">
        <f>IF(G393="",0.5,IF(G393&lt;=0,2,IF(G393&gt;=40,2, IF(AND(G393&gt;0,G393&lt;1),5,IF(AND(G393&gt;35,G393&lt;40),5,IF(O393&gt;=1.5,1.5,0))))))</f>
        <v>0</v>
      </c>
      <c r="K393">
        <f>IF(H393="",0.5,IF(H393&lt;=0.1,2,IF(H393&gt;=20,2, IF(AND(H393&gt;0.1,H393&lt;0.2),5,IF(AND(H393&gt;16,H393&lt;20),5,IF(P393&gt;=2,1.5,0))))))</f>
        <v>0</v>
      </c>
      <c r="L393">
        <f>IF(A393="",0.5,IF(B393="",0.5,IF(C393="",0.5,IF(E393="",0.5,IF(Q393="Y",0.01,0)))))</f>
        <v>0</v>
      </c>
      <c r="M393">
        <f>COUNTIF(J393:L393,"&gt;0")</f>
        <v>0</v>
      </c>
      <c r="N393" s="28" t="s">
        <v>66</v>
      </c>
      <c r="O393">
        <f>IF(G393="","",ABS(G394-G393))</f>
        <v>1.9999999999999574E-2</v>
      </c>
      <c r="P393">
        <f>IF(H393="","",ABS(H394-H393))</f>
        <v>1.9999999999999574E-2</v>
      </c>
      <c r="R393" s="2">
        <f>E393-E392</f>
        <v>1.0416666664241347E-2</v>
      </c>
      <c r="S393" s="4">
        <f>MROUND(E393,"0:15")</f>
        <v>45782.59375</v>
      </c>
    </row>
    <row r="394" spans="1:19" x14ac:dyDescent="0.35">
      <c r="A394">
        <v>2025</v>
      </c>
      <c r="B394" t="s">
        <v>64</v>
      </c>
      <c r="C394" t="s">
        <v>65</v>
      </c>
      <c r="D394">
        <v>393</v>
      </c>
      <c r="E394" s="4">
        <v>45782.604166666664</v>
      </c>
      <c r="F394">
        <v>8.83</v>
      </c>
      <c r="G394">
        <v>16.899999999999999</v>
      </c>
      <c r="H394">
        <v>8.7899999999999991</v>
      </c>
      <c r="I394">
        <v>92</v>
      </c>
      <c r="J394">
        <f>IF(G394="",0.5,IF(G394&lt;=0,2,IF(G394&gt;=40,2, IF(AND(G394&gt;0,G394&lt;1),5,IF(AND(G394&gt;35,G394&lt;40),5,IF(O394&gt;=1.5,1.5,0))))))</f>
        <v>0</v>
      </c>
      <c r="K394">
        <f>IF(H394="",0.5,IF(H394&lt;=0.1,2,IF(H394&gt;=20,2, IF(AND(H394&gt;0.1,H394&lt;0.2),5,IF(AND(H394&gt;16,H394&lt;20),5,IF(P394&gt;=2,1.5,0))))))</f>
        <v>0</v>
      </c>
      <c r="L394">
        <f>IF(A394="",0.5,IF(B394="",0.5,IF(C394="",0.5,IF(E394="",0.5,IF(Q394="Y",0.01,0)))))</f>
        <v>0</v>
      </c>
      <c r="M394">
        <f>COUNTIF(J394:L394,"&gt;0")</f>
        <v>0</v>
      </c>
      <c r="N394" s="28" t="s">
        <v>66</v>
      </c>
      <c r="O394">
        <f>IF(G394="","",ABS(G395-G394))</f>
        <v>2.0000000000003126E-2</v>
      </c>
      <c r="P394">
        <f>IF(H394="","",ABS(H395-H394))</f>
        <v>2.000000000000135E-2</v>
      </c>
      <c r="R394" s="2">
        <f>E394-E393</f>
        <v>1.0416666664241347E-2</v>
      </c>
      <c r="S394" s="4">
        <f>MROUND(E394,"0:15")</f>
        <v>45782.604166666664</v>
      </c>
    </row>
    <row r="395" spans="1:19" x14ac:dyDescent="0.35">
      <c r="A395">
        <v>2025</v>
      </c>
      <c r="B395" t="s">
        <v>64</v>
      </c>
      <c r="C395" t="s">
        <v>65</v>
      </c>
      <c r="D395">
        <v>394</v>
      </c>
      <c r="E395" s="4">
        <v>45782.614583333336</v>
      </c>
      <c r="F395">
        <v>8.85</v>
      </c>
      <c r="G395">
        <v>16.920000000000002</v>
      </c>
      <c r="H395">
        <v>8.81</v>
      </c>
      <c r="I395">
        <v>92.2</v>
      </c>
      <c r="J395">
        <f>IF(G395="",0.5,IF(G395&lt;=0,2,IF(G395&gt;=40,2, IF(AND(G395&gt;0,G395&lt;1),5,IF(AND(G395&gt;35,G395&lt;40),5,IF(O395&gt;=1.5,1.5,0))))))</f>
        <v>0</v>
      </c>
      <c r="K395">
        <f>IF(H395="",0.5,IF(H395&lt;=0.1,2,IF(H395&gt;=20,2, IF(AND(H395&gt;0.1,H395&lt;0.2),5,IF(AND(H395&gt;16,H395&lt;20),5,IF(P395&gt;=2,1.5,0))))))</f>
        <v>0</v>
      </c>
      <c r="L395">
        <f>IF(A395="",0.5,IF(B395="",0.5,IF(C395="",0.5,IF(E395="",0.5,IF(Q395="Y",0.01,0)))))</f>
        <v>0</v>
      </c>
      <c r="M395">
        <f>COUNTIF(J395:L395,"&gt;0")</f>
        <v>0</v>
      </c>
      <c r="N395" s="28" t="s">
        <v>66</v>
      </c>
      <c r="O395">
        <f>IF(G395="","",ABS(G396-G395))</f>
        <v>3.9999999999999147E-2</v>
      </c>
      <c r="P395">
        <f>IF(H395="","",ABS(H396-H395))</f>
        <v>0</v>
      </c>
      <c r="R395" s="2">
        <f>E395-E394</f>
        <v>1.0416666671517305E-2</v>
      </c>
      <c r="S395" s="4">
        <f>MROUND(E395,"0:15")</f>
        <v>45782.614583333328</v>
      </c>
    </row>
    <row r="396" spans="1:19" x14ac:dyDescent="0.35">
      <c r="A396">
        <v>2025</v>
      </c>
      <c r="B396" t="s">
        <v>64</v>
      </c>
      <c r="C396" t="s">
        <v>65</v>
      </c>
      <c r="D396">
        <v>395</v>
      </c>
      <c r="E396" s="4">
        <v>45782.625</v>
      </c>
      <c r="F396">
        <v>8.85</v>
      </c>
      <c r="G396">
        <v>16.96</v>
      </c>
      <c r="H396">
        <v>8.81</v>
      </c>
      <c r="I396">
        <v>92.3</v>
      </c>
      <c r="J396">
        <f>IF(G396="",0.5,IF(G396&lt;=0,2,IF(G396&gt;=40,2, IF(AND(G396&gt;0,G396&lt;1),5,IF(AND(G396&gt;35,G396&lt;40),5,IF(O396&gt;=1.5,1.5,0))))))</f>
        <v>0</v>
      </c>
      <c r="K396">
        <f>IF(H396="",0.5,IF(H396&lt;=0.1,2,IF(H396&gt;=20,2, IF(AND(H396&gt;0.1,H396&lt;0.2),5,IF(AND(H396&gt;16,H396&lt;20),5,IF(P396&gt;=2,1.5,0))))))</f>
        <v>0</v>
      </c>
      <c r="L396">
        <f>IF(A396="",0.5,IF(B396="",0.5,IF(C396="",0.5,IF(E396="",0.5,IF(Q396="Y",0.01,0)))))</f>
        <v>0</v>
      </c>
      <c r="M396">
        <f>COUNTIF(J396:L396,"&gt;0")</f>
        <v>0</v>
      </c>
      <c r="N396" s="28" t="s">
        <v>66</v>
      </c>
      <c r="O396">
        <f>IF(G396="","",ABS(G397-G396))</f>
        <v>0</v>
      </c>
      <c r="P396">
        <f>IF(H396="","",ABS(H397-H396))</f>
        <v>0</v>
      </c>
      <c r="R396" s="2">
        <f>E396-E395</f>
        <v>1.0416666664241347E-2</v>
      </c>
      <c r="S396" s="4">
        <f>MROUND(E396,"0:15")</f>
        <v>45782.625</v>
      </c>
    </row>
    <row r="397" spans="1:19" x14ac:dyDescent="0.35">
      <c r="A397">
        <v>2025</v>
      </c>
      <c r="B397" t="s">
        <v>64</v>
      </c>
      <c r="C397" t="s">
        <v>65</v>
      </c>
      <c r="D397">
        <v>396</v>
      </c>
      <c r="E397" s="4">
        <v>45782.635416666664</v>
      </c>
      <c r="F397">
        <v>8.85</v>
      </c>
      <c r="G397">
        <v>16.96</v>
      </c>
      <c r="H397">
        <v>8.81</v>
      </c>
      <c r="I397">
        <v>92.3</v>
      </c>
      <c r="J397">
        <f>IF(G397="",0.5,IF(G397&lt;=0,2,IF(G397&gt;=40,2, IF(AND(G397&gt;0,G397&lt;1),5,IF(AND(G397&gt;35,G397&lt;40),5,IF(O397&gt;=1.5,1.5,0))))))</f>
        <v>0</v>
      </c>
      <c r="K397">
        <f>IF(H397="",0.5,IF(H397&lt;=0.1,2,IF(H397&gt;=20,2, IF(AND(H397&gt;0.1,H397&lt;0.2),5,IF(AND(H397&gt;16,H397&lt;20),5,IF(P397&gt;=2,1.5,0))))))</f>
        <v>0</v>
      </c>
      <c r="L397">
        <f>IF(A397="",0.5,IF(B397="",0.5,IF(C397="",0.5,IF(E397="",0.5,IF(Q397="Y",0.01,0)))))</f>
        <v>0</v>
      </c>
      <c r="M397">
        <f>COUNTIF(J397:L397,"&gt;0")</f>
        <v>0</v>
      </c>
      <c r="N397" s="28" t="s">
        <v>66</v>
      </c>
      <c r="O397">
        <f>IF(G397="","",ABS(G398-G397))</f>
        <v>1.9999999999999574E-2</v>
      </c>
      <c r="P397">
        <f>IF(H397="","",ABS(H398-H397))</f>
        <v>9.9999999999997868E-3</v>
      </c>
      <c r="R397" s="2">
        <f>E397-E396</f>
        <v>1.0416666664241347E-2</v>
      </c>
      <c r="S397" s="4">
        <f>MROUND(E397,"0:15")</f>
        <v>45782.635416666664</v>
      </c>
    </row>
    <row r="398" spans="1:19" x14ac:dyDescent="0.35">
      <c r="A398">
        <v>2025</v>
      </c>
      <c r="B398" t="s">
        <v>64</v>
      </c>
      <c r="C398" t="s">
        <v>65</v>
      </c>
      <c r="D398">
        <v>397</v>
      </c>
      <c r="E398" s="4">
        <v>45782.645833333336</v>
      </c>
      <c r="F398">
        <v>8.86</v>
      </c>
      <c r="G398">
        <v>16.98</v>
      </c>
      <c r="H398">
        <v>8.82</v>
      </c>
      <c r="I398">
        <v>92.5</v>
      </c>
      <c r="J398">
        <f>IF(G398="",0.5,IF(G398&lt;=0,2,IF(G398&gt;=40,2, IF(AND(G398&gt;0,G398&lt;1),5,IF(AND(G398&gt;35,G398&lt;40),5,IF(O398&gt;=1.5,1.5,0))))))</f>
        <v>0</v>
      </c>
      <c r="K398">
        <f>IF(H398="",0.5,IF(H398&lt;=0.1,2,IF(H398&gt;=20,2, IF(AND(H398&gt;0.1,H398&lt;0.2),5,IF(AND(H398&gt;16,H398&lt;20),5,IF(P398&gt;=2,1.5,0))))))</f>
        <v>0</v>
      </c>
      <c r="L398">
        <f>IF(A398="",0.5,IF(B398="",0.5,IF(C398="",0.5,IF(E398="",0.5,IF(Q398="Y",0.01,0)))))</f>
        <v>0</v>
      </c>
      <c r="M398">
        <f>COUNTIF(J398:L398,"&gt;0")</f>
        <v>0</v>
      </c>
      <c r="N398" s="28" t="s">
        <v>66</v>
      </c>
      <c r="O398">
        <f>IF(G398="","",ABS(G399-G398))</f>
        <v>0</v>
      </c>
      <c r="P398">
        <f>IF(H398="","",ABS(H399-H398))</f>
        <v>9.9999999999997868E-3</v>
      </c>
      <c r="R398" s="2">
        <f>E398-E397</f>
        <v>1.0416666671517305E-2</v>
      </c>
      <c r="S398" s="4">
        <f>MROUND(E398,"0:15")</f>
        <v>45782.645833333328</v>
      </c>
    </row>
    <row r="399" spans="1:19" x14ac:dyDescent="0.35">
      <c r="A399">
        <v>2025</v>
      </c>
      <c r="B399" t="s">
        <v>64</v>
      </c>
      <c r="C399" t="s">
        <v>65</v>
      </c>
      <c r="D399">
        <v>398</v>
      </c>
      <c r="E399" s="4">
        <v>45782.65625</v>
      </c>
      <c r="F399">
        <v>8.85</v>
      </c>
      <c r="G399">
        <v>16.98</v>
      </c>
      <c r="H399">
        <v>8.81</v>
      </c>
      <c r="I399">
        <v>92.4</v>
      </c>
      <c r="J399">
        <f>IF(G399="",0.5,IF(G399&lt;=0,2,IF(G399&gt;=40,2, IF(AND(G399&gt;0,G399&lt;1),5,IF(AND(G399&gt;35,G399&lt;40),5,IF(O399&gt;=1.5,1.5,0))))))</f>
        <v>0</v>
      </c>
      <c r="K399">
        <f>IF(H399="",0.5,IF(H399&lt;=0.1,2,IF(H399&gt;=20,2, IF(AND(H399&gt;0.1,H399&lt;0.2),5,IF(AND(H399&gt;16,H399&lt;20),5,IF(P399&gt;=2,1.5,0))))))</f>
        <v>0</v>
      </c>
      <c r="L399">
        <f>IF(A399="",0.5,IF(B399="",0.5,IF(C399="",0.5,IF(E399="",0.5,IF(Q399="Y",0.01,0)))))</f>
        <v>0</v>
      </c>
      <c r="M399">
        <f>COUNTIF(J399:L399,"&gt;0")</f>
        <v>0</v>
      </c>
      <c r="N399" s="28" t="s">
        <v>66</v>
      </c>
      <c r="O399">
        <f>IF(G399="","",ABS(G400-G399))</f>
        <v>1.9999999999999574E-2</v>
      </c>
      <c r="P399">
        <f>IF(H399="","",ABS(H400-H399))</f>
        <v>0</v>
      </c>
      <c r="R399" s="2">
        <f>E399-E398</f>
        <v>1.0416666664241347E-2</v>
      </c>
      <c r="S399" s="4">
        <f>MROUND(E399,"0:15")</f>
        <v>45782.65625</v>
      </c>
    </row>
    <row r="400" spans="1:19" x14ac:dyDescent="0.35">
      <c r="A400">
        <v>2025</v>
      </c>
      <c r="B400" t="s">
        <v>64</v>
      </c>
      <c r="C400" t="s">
        <v>65</v>
      </c>
      <c r="D400">
        <v>399</v>
      </c>
      <c r="E400" s="4">
        <v>45782.666666666664</v>
      </c>
      <c r="F400">
        <v>8.85</v>
      </c>
      <c r="G400">
        <v>17</v>
      </c>
      <c r="H400">
        <v>8.81</v>
      </c>
      <c r="I400">
        <v>92.4</v>
      </c>
      <c r="J400">
        <f>IF(G400="",0.5,IF(G400&lt;=0,2,IF(G400&gt;=40,2, IF(AND(G400&gt;0,G400&lt;1),5,IF(AND(G400&gt;35,G400&lt;40),5,IF(O400&gt;=1.5,1.5,0))))))</f>
        <v>0</v>
      </c>
      <c r="K400">
        <f>IF(H400="",0.5,IF(H400&lt;=0.1,2,IF(H400&gt;=20,2, IF(AND(H400&gt;0.1,H400&lt;0.2),5,IF(AND(H400&gt;16,H400&lt;20),5,IF(P400&gt;=2,1.5,0))))))</f>
        <v>0</v>
      </c>
      <c r="L400">
        <f>IF(A400="",0.5,IF(B400="",0.5,IF(C400="",0.5,IF(E400="",0.5,IF(Q400="Y",0.01,0)))))</f>
        <v>0</v>
      </c>
      <c r="M400">
        <f>COUNTIF(J400:L400,"&gt;0")</f>
        <v>0</v>
      </c>
      <c r="N400" s="28" t="s">
        <v>66</v>
      </c>
      <c r="O400">
        <f>IF(G400="","",ABS(G401-G400))</f>
        <v>1.9999999999999574E-2</v>
      </c>
      <c r="P400">
        <f>IF(H400="","",ABS(H401-H400))</f>
        <v>0</v>
      </c>
      <c r="R400" s="2">
        <f>E400-E399</f>
        <v>1.0416666664241347E-2</v>
      </c>
      <c r="S400" s="4">
        <f>MROUND(E400,"0:15")</f>
        <v>45782.666666666664</v>
      </c>
    </row>
    <row r="401" spans="1:19" x14ac:dyDescent="0.35">
      <c r="A401">
        <v>2025</v>
      </c>
      <c r="B401" t="s">
        <v>64</v>
      </c>
      <c r="C401" t="s">
        <v>65</v>
      </c>
      <c r="D401">
        <v>400</v>
      </c>
      <c r="E401" s="4">
        <v>45782.677083333336</v>
      </c>
      <c r="F401">
        <v>8.85</v>
      </c>
      <c r="G401">
        <v>17.02</v>
      </c>
      <c r="H401">
        <v>8.81</v>
      </c>
      <c r="I401">
        <v>92.4</v>
      </c>
      <c r="J401">
        <f>IF(G401="",0.5,IF(G401&lt;=0,2,IF(G401&gt;=40,2, IF(AND(G401&gt;0,G401&lt;1),5,IF(AND(G401&gt;35,G401&lt;40),5,IF(O401&gt;=1.5,1.5,0))))))</f>
        <v>0</v>
      </c>
      <c r="K401">
        <f>IF(H401="",0.5,IF(H401&lt;=0.1,2,IF(H401&gt;=20,2, IF(AND(H401&gt;0.1,H401&lt;0.2),5,IF(AND(H401&gt;16,H401&lt;20),5,IF(P401&gt;=2,1.5,0))))))</f>
        <v>0</v>
      </c>
      <c r="L401">
        <f>IF(A401="",0.5,IF(B401="",0.5,IF(C401="",0.5,IF(E401="",0.5,IF(Q401="Y",0.01,0)))))</f>
        <v>0</v>
      </c>
      <c r="M401">
        <f>COUNTIF(J401:L401,"&gt;0")</f>
        <v>0</v>
      </c>
      <c r="N401" s="28" t="s">
        <v>66</v>
      </c>
      <c r="O401">
        <f>IF(G401="","",ABS(G402-G401))</f>
        <v>1.9999999999999574E-2</v>
      </c>
      <c r="P401">
        <f>IF(H401="","",ABS(H402-H401))</f>
        <v>9.9999999999997868E-3</v>
      </c>
      <c r="R401" s="2">
        <f>E401-E400</f>
        <v>1.0416666671517305E-2</v>
      </c>
      <c r="S401" s="4">
        <f>MROUND(E401,"0:15")</f>
        <v>45782.677083333328</v>
      </c>
    </row>
    <row r="402" spans="1:19" x14ac:dyDescent="0.35">
      <c r="A402">
        <v>2025</v>
      </c>
      <c r="B402" t="s">
        <v>64</v>
      </c>
      <c r="C402" t="s">
        <v>65</v>
      </c>
      <c r="D402">
        <v>401</v>
      </c>
      <c r="E402" s="4">
        <v>45782.6875</v>
      </c>
      <c r="F402">
        <v>8.86</v>
      </c>
      <c r="G402">
        <v>17.04</v>
      </c>
      <c r="H402">
        <v>8.82</v>
      </c>
      <c r="I402">
        <v>92.6</v>
      </c>
      <c r="J402">
        <f>IF(G402="",0.5,IF(G402&lt;=0,2,IF(G402&gt;=40,2, IF(AND(G402&gt;0,G402&lt;1),5,IF(AND(G402&gt;35,G402&lt;40),5,IF(O402&gt;=1.5,1.5,0))))))</f>
        <v>0</v>
      </c>
      <c r="K402">
        <f>IF(H402="",0.5,IF(H402&lt;=0.1,2,IF(H402&gt;=20,2, IF(AND(H402&gt;0.1,H402&lt;0.2),5,IF(AND(H402&gt;16,H402&lt;20),5,IF(P402&gt;=2,1.5,0))))))</f>
        <v>0</v>
      </c>
      <c r="L402">
        <f>IF(A402="",0.5,IF(B402="",0.5,IF(C402="",0.5,IF(E402="",0.5,IF(Q402="Y",0.01,0)))))</f>
        <v>0</v>
      </c>
      <c r="M402">
        <f>COUNTIF(J402:L402,"&gt;0")</f>
        <v>0</v>
      </c>
      <c r="N402" s="28" t="s">
        <v>66</v>
      </c>
      <c r="O402">
        <f>IF(G402="","",ABS(G403-G402))</f>
        <v>3.9999999999999147E-2</v>
      </c>
      <c r="P402">
        <f>IF(H402="","",ABS(H403-H402))</f>
        <v>0</v>
      </c>
      <c r="R402" s="2">
        <f>E402-E401</f>
        <v>1.0416666664241347E-2</v>
      </c>
      <c r="S402" s="4">
        <f>MROUND(E402,"0:15")</f>
        <v>45782.6875</v>
      </c>
    </row>
    <row r="403" spans="1:19" x14ac:dyDescent="0.35">
      <c r="A403">
        <v>2025</v>
      </c>
      <c r="B403" t="s">
        <v>64</v>
      </c>
      <c r="C403" t="s">
        <v>65</v>
      </c>
      <c r="D403">
        <v>402</v>
      </c>
      <c r="E403" s="4">
        <v>45782.697916666664</v>
      </c>
      <c r="F403">
        <v>8.86</v>
      </c>
      <c r="G403">
        <v>17.079999999999998</v>
      </c>
      <c r="H403">
        <v>8.82</v>
      </c>
      <c r="I403">
        <v>92.7</v>
      </c>
      <c r="J403">
        <f>IF(G403="",0.5,IF(G403&lt;=0,2,IF(G403&gt;=40,2, IF(AND(G403&gt;0,G403&lt;1),5,IF(AND(G403&gt;35,G403&lt;40),5,IF(O403&gt;=1.5,1.5,0))))))</f>
        <v>0</v>
      </c>
      <c r="K403">
        <f>IF(H403="",0.5,IF(H403&lt;=0.1,2,IF(H403&gt;=20,2, IF(AND(H403&gt;0.1,H403&lt;0.2),5,IF(AND(H403&gt;16,H403&lt;20),5,IF(P403&gt;=2,1.5,0))))))</f>
        <v>0</v>
      </c>
      <c r="L403">
        <f>IF(A403="",0.5,IF(B403="",0.5,IF(C403="",0.5,IF(E403="",0.5,IF(Q403="Y",0.01,0)))))</f>
        <v>0</v>
      </c>
      <c r="M403">
        <f>COUNTIF(J403:L403,"&gt;0")</f>
        <v>0</v>
      </c>
      <c r="N403" s="28" t="s">
        <v>66</v>
      </c>
      <c r="O403">
        <f>IF(G403="","",ABS(G404-G403))</f>
        <v>2.0000000000003126E-2</v>
      </c>
      <c r="P403">
        <f>IF(H403="","",ABS(H404-H403))</f>
        <v>9.9999999999997868E-3</v>
      </c>
      <c r="R403" s="2">
        <f>E403-E402</f>
        <v>1.0416666664241347E-2</v>
      </c>
      <c r="S403" s="4">
        <f>MROUND(E403,"0:15")</f>
        <v>45782.697916666664</v>
      </c>
    </row>
    <row r="404" spans="1:19" x14ac:dyDescent="0.35">
      <c r="A404">
        <v>2025</v>
      </c>
      <c r="B404" t="s">
        <v>64</v>
      </c>
      <c r="C404" t="s">
        <v>65</v>
      </c>
      <c r="D404">
        <v>403</v>
      </c>
      <c r="E404" s="4">
        <v>45782.708333333336</v>
      </c>
      <c r="F404">
        <v>8.8699999999999992</v>
      </c>
      <c r="G404">
        <v>17.100000000000001</v>
      </c>
      <c r="H404">
        <v>8.83</v>
      </c>
      <c r="I404">
        <v>92.8</v>
      </c>
      <c r="J404">
        <f>IF(G404="",0.5,IF(G404&lt;=0,2,IF(G404&gt;=40,2, IF(AND(G404&gt;0,G404&lt;1),5,IF(AND(G404&gt;35,G404&lt;40),5,IF(O404&gt;=1.5,1.5,0))))))</f>
        <v>0</v>
      </c>
      <c r="K404">
        <f>IF(H404="",0.5,IF(H404&lt;=0.1,2,IF(H404&gt;=20,2, IF(AND(H404&gt;0.1,H404&lt;0.2),5,IF(AND(H404&gt;16,H404&lt;20),5,IF(P404&gt;=2,1.5,0))))))</f>
        <v>0</v>
      </c>
      <c r="L404">
        <f>IF(A404="",0.5,IF(B404="",0.5,IF(C404="",0.5,IF(E404="",0.5,IF(Q404="Y",0.01,0)))))</f>
        <v>0</v>
      </c>
      <c r="M404">
        <f>COUNTIF(J404:L404,"&gt;0")</f>
        <v>0</v>
      </c>
      <c r="N404" s="28" t="s">
        <v>66</v>
      </c>
      <c r="O404">
        <f>IF(G404="","",ABS(G405-G404))</f>
        <v>0</v>
      </c>
      <c r="P404">
        <f>IF(H404="","",ABS(H405-H404))</f>
        <v>9.9999999999997868E-3</v>
      </c>
      <c r="R404" s="2">
        <f>E404-E403</f>
        <v>1.0416666671517305E-2</v>
      </c>
      <c r="S404" s="4">
        <f>MROUND(E404,"0:15")</f>
        <v>45782.708333333328</v>
      </c>
    </row>
    <row r="405" spans="1:19" x14ac:dyDescent="0.35">
      <c r="A405">
        <v>2025</v>
      </c>
      <c r="B405" t="s">
        <v>64</v>
      </c>
      <c r="C405" t="s">
        <v>65</v>
      </c>
      <c r="D405">
        <v>404</v>
      </c>
      <c r="E405" s="4">
        <v>45782.71875</v>
      </c>
      <c r="F405">
        <v>8.86</v>
      </c>
      <c r="G405">
        <v>17.100000000000001</v>
      </c>
      <c r="H405">
        <v>8.82</v>
      </c>
      <c r="I405">
        <v>92.7</v>
      </c>
      <c r="J405">
        <f>IF(G405="",0.5,IF(G405&lt;=0,2,IF(G405&gt;=40,2, IF(AND(G405&gt;0,G405&lt;1),5,IF(AND(G405&gt;35,G405&lt;40),5,IF(O405&gt;=1.5,1.5,0))))))</f>
        <v>0</v>
      </c>
      <c r="K405">
        <f>IF(H405="",0.5,IF(H405&lt;=0.1,2,IF(H405&gt;=20,2, IF(AND(H405&gt;0.1,H405&lt;0.2),5,IF(AND(H405&gt;16,H405&lt;20),5,IF(P405&gt;=2,1.5,0))))))</f>
        <v>0</v>
      </c>
      <c r="L405">
        <f>IF(A405="",0.5,IF(B405="",0.5,IF(C405="",0.5,IF(E405="",0.5,IF(Q405="Y",0.01,0)))))</f>
        <v>0</v>
      </c>
      <c r="M405">
        <f>COUNTIF(J405:L405,"&gt;0")</f>
        <v>0</v>
      </c>
      <c r="N405" s="28" t="s">
        <v>66</v>
      </c>
      <c r="O405">
        <f>IF(G405="","",ABS(G406-G405))</f>
        <v>0</v>
      </c>
      <c r="P405">
        <f>IF(H405="","",ABS(H406-H405))</f>
        <v>9.9999999999997868E-3</v>
      </c>
      <c r="R405" s="2">
        <f>E405-E404</f>
        <v>1.0416666664241347E-2</v>
      </c>
      <c r="S405" s="4">
        <f>MROUND(E405,"0:15")</f>
        <v>45782.71875</v>
      </c>
    </row>
    <row r="406" spans="1:19" x14ac:dyDescent="0.35">
      <c r="A406">
        <v>2025</v>
      </c>
      <c r="B406" t="s">
        <v>64</v>
      </c>
      <c r="C406" t="s">
        <v>65</v>
      </c>
      <c r="D406">
        <v>405</v>
      </c>
      <c r="E406" s="4">
        <v>45782.729166666664</v>
      </c>
      <c r="F406">
        <v>8.85</v>
      </c>
      <c r="G406">
        <v>17.100000000000001</v>
      </c>
      <c r="H406">
        <v>8.81</v>
      </c>
      <c r="I406">
        <v>92.6</v>
      </c>
      <c r="J406">
        <f>IF(G406="",0.5,IF(G406&lt;=0,2,IF(G406&gt;=40,2, IF(AND(G406&gt;0,G406&lt;1),5,IF(AND(G406&gt;35,G406&lt;40),5,IF(O406&gt;=1.5,1.5,0))))))</f>
        <v>0</v>
      </c>
      <c r="K406">
        <f>IF(H406="",0.5,IF(H406&lt;=0.1,2,IF(H406&gt;=20,2, IF(AND(H406&gt;0.1,H406&lt;0.2),5,IF(AND(H406&gt;16,H406&lt;20),5,IF(P406&gt;=2,1.5,0))))))</f>
        <v>0</v>
      </c>
      <c r="L406">
        <f>IF(A406="",0.5,IF(B406="",0.5,IF(C406="",0.5,IF(E406="",0.5,IF(Q406="Y",0.01,0)))))</f>
        <v>0</v>
      </c>
      <c r="M406">
        <f>COUNTIF(J406:L406,"&gt;0")</f>
        <v>0</v>
      </c>
      <c r="N406" s="28" t="s">
        <v>66</v>
      </c>
      <c r="O406">
        <f>IF(G406="","",ABS(G407-G406))</f>
        <v>0</v>
      </c>
      <c r="P406">
        <f>IF(H406="","",ABS(H407-H406))</f>
        <v>5.0000000000000711E-2</v>
      </c>
      <c r="R406" s="2">
        <f>E406-E405</f>
        <v>1.0416666664241347E-2</v>
      </c>
      <c r="S406" s="4">
        <f>MROUND(E406,"0:15")</f>
        <v>45782.729166666664</v>
      </c>
    </row>
    <row r="407" spans="1:19" x14ac:dyDescent="0.35">
      <c r="A407">
        <v>2025</v>
      </c>
      <c r="B407" t="s">
        <v>64</v>
      </c>
      <c r="C407" t="s">
        <v>65</v>
      </c>
      <c r="D407">
        <v>406</v>
      </c>
      <c r="E407" s="4">
        <v>45782.739583333336</v>
      </c>
      <c r="F407">
        <v>8.8000000000000007</v>
      </c>
      <c r="G407">
        <v>17.100000000000001</v>
      </c>
      <c r="H407">
        <v>8.76</v>
      </c>
      <c r="I407">
        <v>92.1</v>
      </c>
      <c r="J407">
        <f>IF(G407="",0.5,IF(G407&lt;=0,2,IF(G407&gt;=40,2, IF(AND(G407&gt;0,G407&lt;1),5,IF(AND(G407&gt;35,G407&lt;40),5,IF(O407&gt;=1.5,1.5,0))))))</f>
        <v>0</v>
      </c>
      <c r="K407">
        <f>IF(H407="",0.5,IF(H407&lt;=0.1,2,IF(H407&gt;=20,2, IF(AND(H407&gt;0.1,H407&lt;0.2),5,IF(AND(H407&gt;16,H407&lt;20),5,IF(P407&gt;=2,1.5,0))))))</f>
        <v>0</v>
      </c>
      <c r="L407">
        <f>IF(A407="",0.5,IF(B407="",0.5,IF(C407="",0.5,IF(E407="",0.5,IF(Q407="Y",0.01,0)))))</f>
        <v>0</v>
      </c>
      <c r="M407">
        <f>COUNTIF(J407:L407,"&gt;0")</f>
        <v>0</v>
      </c>
      <c r="N407" s="28" t="s">
        <v>66</v>
      </c>
      <c r="O407">
        <f>IF(G407="","",ABS(G408-G407))</f>
        <v>0</v>
      </c>
      <c r="P407">
        <f>IF(H407="","",ABS(H408-H407))</f>
        <v>4.9999999999998934E-2</v>
      </c>
      <c r="R407" s="2">
        <f>E407-E406</f>
        <v>1.0416666671517305E-2</v>
      </c>
      <c r="S407" s="4">
        <f>MROUND(E407,"0:15")</f>
        <v>45782.739583333328</v>
      </c>
    </row>
    <row r="408" spans="1:19" x14ac:dyDescent="0.35">
      <c r="A408">
        <v>2025</v>
      </c>
      <c r="B408" t="s">
        <v>64</v>
      </c>
      <c r="C408" t="s">
        <v>65</v>
      </c>
      <c r="D408">
        <v>407</v>
      </c>
      <c r="E408" s="4">
        <v>45782.75</v>
      </c>
      <c r="F408">
        <v>8.75</v>
      </c>
      <c r="G408">
        <v>17.100000000000001</v>
      </c>
      <c r="H408">
        <v>8.7100000000000009</v>
      </c>
      <c r="I408">
        <v>91.5</v>
      </c>
      <c r="J408">
        <f>IF(G408="",0.5,IF(G408&lt;=0,2,IF(G408&gt;=40,2, IF(AND(G408&gt;0,G408&lt;1),5,IF(AND(G408&gt;35,G408&lt;40),5,IF(O408&gt;=1.5,1.5,0))))))</f>
        <v>0</v>
      </c>
      <c r="K408">
        <f>IF(H408="",0.5,IF(H408&lt;=0.1,2,IF(H408&gt;=20,2, IF(AND(H408&gt;0.1,H408&lt;0.2),5,IF(AND(H408&gt;16,H408&lt;20),5,IF(P408&gt;=2,1.5,0))))))</f>
        <v>0</v>
      </c>
      <c r="L408">
        <f>IF(A408="",0.5,IF(B408="",0.5,IF(C408="",0.5,IF(E408="",0.5,IF(Q408="Y",0.01,0)))))</f>
        <v>0</v>
      </c>
      <c r="M408">
        <f>COUNTIF(J408:L408,"&gt;0")</f>
        <v>0</v>
      </c>
      <c r="N408" s="28" t="s">
        <v>66</v>
      </c>
      <c r="O408">
        <f>IF(G408="","",ABS(G409-G408))</f>
        <v>2.0000000000003126E-2</v>
      </c>
      <c r="P408">
        <f>IF(H408="","",ABS(H409-H408))</f>
        <v>5.0000000000000711E-2</v>
      </c>
      <c r="R408" s="2">
        <f>E408-E407</f>
        <v>1.0416666664241347E-2</v>
      </c>
      <c r="S408" s="4">
        <f>MROUND(E408,"0:15")</f>
        <v>45782.75</v>
      </c>
    </row>
    <row r="409" spans="1:19" x14ac:dyDescent="0.35">
      <c r="A409">
        <v>2025</v>
      </c>
      <c r="B409" t="s">
        <v>64</v>
      </c>
      <c r="C409" t="s">
        <v>65</v>
      </c>
      <c r="D409">
        <v>408</v>
      </c>
      <c r="E409" s="4">
        <v>45782.760416666664</v>
      </c>
      <c r="F409">
        <v>8.6999999999999993</v>
      </c>
      <c r="G409">
        <v>17.079999999999998</v>
      </c>
      <c r="H409">
        <v>8.66</v>
      </c>
      <c r="I409">
        <v>91</v>
      </c>
      <c r="J409">
        <f>IF(G409="",0.5,IF(G409&lt;=0,2,IF(G409&gt;=40,2, IF(AND(G409&gt;0,G409&lt;1),5,IF(AND(G409&gt;35,G409&lt;40),5,IF(O409&gt;=1.5,1.5,0))))))</f>
        <v>0</v>
      </c>
      <c r="K409">
        <f>IF(H409="",0.5,IF(H409&lt;=0.1,2,IF(H409&gt;=20,2, IF(AND(H409&gt;0.1,H409&lt;0.2),5,IF(AND(H409&gt;16,H409&lt;20),5,IF(P409&gt;=2,1.5,0))))))</f>
        <v>0</v>
      </c>
      <c r="L409">
        <f>IF(A409="",0.5,IF(B409="",0.5,IF(C409="",0.5,IF(E409="",0.5,IF(Q409="Y",0.01,0)))))</f>
        <v>0</v>
      </c>
      <c r="M409">
        <f>COUNTIF(J409:L409,"&gt;0")</f>
        <v>0</v>
      </c>
      <c r="N409" s="28" t="s">
        <v>66</v>
      </c>
      <c r="O409">
        <f>IF(G409="","",ABS(G410-G409))</f>
        <v>1.9999999999999574E-2</v>
      </c>
      <c r="P409">
        <f>IF(H409="","",ABS(H410-H409))</f>
        <v>4.0000000000000924E-2</v>
      </c>
      <c r="R409" s="2">
        <f>E409-E408</f>
        <v>1.0416666664241347E-2</v>
      </c>
      <c r="S409" s="4">
        <f>MROUND(E409,"0:15")</f>
        <v>45782.760416666664</v>
      </c>
    </row>
    <row r="410" spans="1:19" x14ac:dyDescent="0.35">
      <c r="A410">
        <v>2025</v>
      </c>
      <c r="B410" t="s">
        <v>64</v>
      </c>
      <c r="C410" t="s">
        <v>65</v>
      </c>
      <c r="D410">
        <v>409</v>
      </c>
      <c r="E410" s="4">
        <v>45782.770833333336</v>
      </c>
      <c r="F410">
        <v>8.66</v>
      </c>
      <c r="G410">
        <v>17.059999999999999</v>
      </c>
      <c r="H410">
        <v>8.6199999999999992</v>
      </c>
      <c r="I410">
        <v>90.5</v>
      </c>
      <c r="J410">
        <f>IF(G410="",0.5,IF(G410&lt;=0,2,IF(G410&gt;=40,2, IF(AND(G410&gt;0,G410&lt;1),5,IF(AND(G410&gt;35,G410&lt;40),5,IF(O410&gt;=1.5,1.5,0))))))</f>
        <v>0</v>
      </c>
      <c r="K410">
        <f>IF(H410="",0.5,IF(H410&lt;=0.1,2,IF(H410&gt;=20,2, IF(AND(H410&gt;0.1,H410&lt;0.2),5,IF(AND(H410&gt;16,H410&lt;20),5,IF(P410&gt;=2,1.5,0))))))</f>
        <v>0</v>
      </c>
      <c r="L410">
        <f>IF(A410="",0.5,IF(B410="",0.5,IF(C410="",0.5,IF(E410="",0.5,IF(Q410="Y",0.01,0)))))</f>
        <v>0</v>
      </c>
      <c r="M410">
        <f>COUNTIF(J410:L410,"&gt;0")</f>
        <v>0</v>
      </c>
      <c r="N410" s="28" t="s">
        <v>66</v>
      </c>
      <c r="O410">
        <f>IF(G410="","",ABS(G411-G410))</f>
        <v>0</v>
      </c>
      <c r="P410">
        <f>IF(H410="","",ABS(H411-H410))</f>
        <v>1.9999999999999574E-2</v>
      </c>
      <c r="R410" s="2">
        <f>E410-E409</f>
        <v>1.0416666671517305E-2</v>
      </c>
      <c r="S410" s="4">
        <f>MROUND(E410,"0:15")</f>
        <v>45782.770833333328</v>
      </c>
    </row>
    <row r="411" spans="1:19" x14ac:dyDescent="0.35">
      <c r="A411">
        <v>2025</v>
      </c>
      <c r="B411" t="s">
        <v>64</v>
      </c>
      <c r="C411" t="s">
        <v>65</v>
      </c>
      <c r="D411">
        <v>410</v>
      </c>
      <c r="E411" s="4">
        <v>45782.78125</v>
      </c>
      <c r="F411">
        <v>8.64</v>
      </c>
      <c r="G411">
        <v>17.059999999999999</v>
      </c>
      <c r="H411">
        <v>8.6</v>
      </c>
      <c r="I411">
        <v>90.3</v>
      </c>
      <c r="J411">
        <f>IF(G411="",0.5,IF(G411&lt;=0,2,IF(G411&gt;=40,2, IF(AND(G411&gt;0,G411&lt;1),5,IF(AND(G411&gt;35,G411&lt;40),5,IF(O411&gt;=1.5,1.5,0))))))</f>
        <v>0</v>
      </c>
      <c r="K411">
        <f>IF(H411="",0.5,IF(H411&lt;=0.1,2,IF(H411&gt;=20,2, IF(AND(H411&gt;0.1,H411&lt;0.2),5,IF(AND(H411&gt;16,H411&lt;20),5,IF(P411&gt;=2,1.5,0))))))</f>
        <v>0</v>
      </c>
      <c r="L411">
        <f>IF(A411="",0.5,IF(B411="",0.5,IF(C411="",0.5,IF(E411="",0.5,IF(Q411="Y",0.01,0)))))</f>
        <v>0</v>
      </c>
      <c r="M411">
        <f>COUNTIF(J411:L411,"&gt;0")</f>
        <v>0</v>
      </c>
      <c r="N411" s="28" t="s">
        <v>66</v>
      </c>
      <c r="O411">
        <f>IF(G411="","",ABS(G412-G411))</f>
        <v>1.9999999999999574E-2</v>
      </c>
      <c r="P411">
        <f>IF(H411="","",ABS(H412-H411))</f>
        <v>4.9999999999998934E-2</v>
      </c>
      <c r="R411" s="2">
        <f>E411-E410</f>
        <v>1.0416666664241347E-2</v>
      </c>
      <c r="S411" s="4">
        <f>MROUND(E411,"0:15")</f>
        <v>45782.78125</v>
      </c>
    </row>
    <row r="412" spans="1:19" x14ac:dyDescent="0.35">
      <c r="A412">
        <v>2025</v>
      </c>
      <c r="B412" t="s">
        <v>64</v>
      </c>
      <c r="C412" t="s">
        <v>65</v>
      </c>
      <c r="D412">
        <v>411</v>
      </c>
      <c r="E412" s="4">
        <v>45782.791666666664</v>
      </c>
      <c r="F412">
        <v>8.59</v>
      </c>
      <c r="G412">
        <v>17.04</v>
      </c>
      <c r="H412">
        <v>8.5500000000000007</v>
      </c>
      <c r="I412">
        <v>89.8</v>
      </c>
      <c r="J412">
        <f>IF(G412="",0.5,IF(G412&lt;=0,2,IF(G412&gt;=40,2, IF(AND(G412&gt;0,G412&lt;1),5,IF(AND(G412&gt;35,G412&lt;40),5,IF(O412&gt;=1.5,1.5,0))))))</f>
        <v>0</v>
      </c>
      <c r="K412">
        <f>IF(H412="",0.5,IF(H412&lt;=0.1,2,IF(H412&gt;=20,2, IF(AND(H412&gt;0.1,H412&lt;0.2),5,IF(AND(H412&gt;16,H412&lt;20),5,IF(P412&gt;=2,1.5,0))))))</f>
        <v>0</v>
      </c>
      <c r="L412">
        <f>IF(A412="",0.5,IF(B412="",0.5,IF(C412="",0.5,IF(E412="",0.5,IF(Q412="Y",0.01,0)))))</f>
        <v>0</v>
      </c>
      <c r="M412">
        <f>COUNTIF(J412:L412,"&gt;0")</f>
        <v>0</v>
      </c>
      <c r="N412" s="28" t="s">
        <v>66</v>
      </c>
      <c r="O412">
        <f>IF(G412="","",ABS(G413-G412))</f>
        <v>1.9999999999999574E-2</v>
      </c>
      <c r="P412">
        <f>IF(H412="","",ABS(H413-H412))</f>
        <v>3.0000000000001137E-2</v>
      </c>
      <c r="R412" s="2">
        <f>E412-E411</f>
        <v>1.0416666664241347E-2</v>
      </c>
      <c r="S412" s="4">
        <f>MROUND(E412,"0:15")</f>
        <v>45782.791666666664</v>
      </c>
    </row>
    <row r="413" spans="1:19" x14ac:dyDescent="0.35">
      <c r="A413">
        <v>2025</v>
      </c>
      <c r="B413" t="s">
        <v>64</v>
      </c>
      <c r="C413" t="s">
        <v>65</v>
      </c>
      <c r="D413">
        <v>412</v>
      </c>
      <c r="E413" s="4">
        <v>45782.802083333336</v>
      </c>
      <c r="F413">
        <v>8.56</v>
      </c>
      <c r="G413">
        <v>17.02</v>
      </c>
      <c r="H413">
        <v>8.52</v>
      </c>
      <c r="I413">
        <v>89.4</v>
      </c>
      <c r="J413">
        <f>IF(G413="",0.5,IF(G413&lt;=0,2,IF(G413&gt;=40,2, IF(AND(G413&gt;0,G413&lt;1),5,IF(AND(G413&gt;35,G413&lt;40),5,IF(O413&gt;=1.5,1.5,0))))))</f>
        <v>0</v>
      </c>
      <c r="K413">
        <f>IF(H413="",0.5,IF(H413&lt;=0.1,2,IF(H413&gt;=20,2, IF(AND(H413&gt;0.1,H413&lt;0.2),5,IF(AND(H413&gt;16,H413&lt;20),5,IF(P413&gt;=2,1.5,0))))))</f>
        <v>0</v>
      </c>
      <c r="L413">
        <f>IF(A413="",0.5,IF(B413="",0.5,IF(C413="",0.5,IF(E413="",0.5,IF(Q413="Y",0.01,0)))))</f>
        <v>0</v>
      </c>
      <c r="M413">
        <f>COUNTIF(J413:L413,"&gt;0")</f>
        <v>0</v>
      </c>
      <c r="N413" s="28" t="s">
        <v>66</v>
      </c>
      <c r="O413">
        <f>IF(G413="","",ABS(G414-G413))</f>
        <v>1.9999999999999574E-2</v>
      </c>
      <c r="P413">
        <f>IF(H413="","",ABS(H414-H413))</f>
        <v>2.9999999999999361E-2</v>
      </c>
      <c r="R413" s="2">
        <f>E413-E412</f>
        <v>1.0416666671517305E-2</v>
      </c>
      <c r="S413" s="4">
        <f>MROUND(E413,"0:15")</f>
        <v>45782.802083333328</v>
      </c>
    </row>
    <row r="414" spans="1:19" x14ac:dyDescent="0.35">
      <c r="A414">
        <v>2025</v>
      </c>
      <c r="B414" t="s">
        <v>64</v>
      </c>
      <c r="C414" t="s">
        <v>65</v>
      </c>
      <c r="D414">
        <v>413</v>
      </c>
      <c r="E414" s="4">
        <v>45782.8125</v>
      </c>
      <c r="F414">
        <v>8.5299999999999994</v>
      </c>
      <c r="G414">
        <v>17</v>
      </c>
      <c r="H414">
        <v>8.49</v>
      </c>
      <c r="I414">
        <v>89.1</v>
      </c>
      <c r="J414">
        <f>IF(G414="",0.5,IF(G414&lt;=0,2,IF(G414&gt;=40,2, IF(AND(G414&gt;0,G414&lt;1),5,IF(AND(G414&gt;35,G414&lt;40),5,IF(O414&gt;=1.5,1.5,0))))))</f>
        <v>0</v>
      </c>
      <c r="K414">
        <f>IF(H414="",0.5,IF(H414&lt;=0.1,2,IF(H414&gt;=20,2, IF(AND(H414&gt;0.1,H414&lt;0.2),5,IF(AND(H414&gt;16,H414&lt;20),5,IF(P414&gt;=2,1.5,0))))))</f>
        <v>0</v>
      </c>
      <c r="L414">
        <f>IF(A414="",0.5,IF(B414="",0.5,IF(C414="",0.5,IF(E414="",0.5,IF(Q414="Y",0.01,0)))))</f>
        <v>0</v>
      </c>
      <c r="M414">
        <f>COUNTIF(J414:L414,"&gt;0")</f>
        <v>0</v>
      </c>
      <c r="N414" s="28" t="s">
        <v>66</v>
      </c>
      <c r="O414">
        <f>IF(G414="","",ABS(G415-G414))</f>
        <v>1.9999999999999574E-2</v>
      </c>
      <c r="P414">
        <f>IF(H414="","",ABS(H415-H414))</f>
        <v>4.0000000000000924E-2</v>
      </c>
      <c r="R414" s="2">
        <f>E414-E413</f>
        <v>1.0416666664241347E-2</v>
      </c>
      <c r="S414" s="4">
        <f>MROUND(E414,"0:15")</f>
        <v>45782.8125</v>
      </c>
    </row>
    <row r="415" spans="1:19" x14ac:dyDescent="0.35">
      <c r="A415">
        <v>2025</v>
      </c>
      <c r="B415" t="s">
        <v>64</v>
      </c>
      <c r="C415" t="s">
        <v>65</v>
      </c>
      <c r="D415">
        <v>414</v>
      </c>
      <c r="E415" s="4">
        <v>45782.822916666664</v>
      </c>
      <c r="F415">
        <v>8.49</v>
      </c>
      <c r="G415">
        <v>16.98</v>
      </c>
      <c r="H415">
        <v>8.4499999999999993</v>
      </c>
      <c r="I415">
        <v>88.6</v>
      </c>
      <c r="J415">
        <f>IF(G415="",0.5,IF(G415&lt;=0,2,IF(G415&gt;=40,2, IF(AND(G415&gt;0,G415&lt;1),5,IF(AND(G415&gt;35,G415&lt;40),5,IF(O415&gt;=1.5,1.5,0))))))</f>
        <v>0</v>
      </c>
      <c r="K415">
        <f>IF(H415="",0.5,IF(H415&lt;=0.1,2,IF(H415&gt;=20,2, IF(AND(H415&gt;0.1,H415&lt;0.2),5,IF(AND(H415&gt;16,H415&lt;20),5,IF(P415&gt;=2,1.5,0))))))</f>
        <v>0</v>
      </c>
      <c r="L415">
        <f>IF(A415="",0.5,IF(B415="",0.5,IF(C415="",0.5,IF(E415="",0.5,IF(Q415="Y",0.01,0)))))</f>
        <v>0</v>
      </c>
      <c r="M415">
        <f>COUNTIF(J415:L415,"&gt;0")</f>
        <v>0</v>
      </c>
      <c r="N415" s="28" t="s">
        <v>66</v>
      </c>
      <c r="O415">
        <f>IF(G415="","",ABS(G416-G415))</f>
        <v>3.9999999999999147E-2</v>
      </c>
      <c r="P415">
        <f>IF(H415="","",ABS(H416-H415))</f>
        <v>2.9999999999999361E-2</v>
      </c>
      <c r="R415" s="2">
        <f>E415-E414</f>
        <v>1.0416666664241347E-2</v>
      </c>
      <c r="S415" s="4">
        <f>MROUND(E415,"0:15")</f>
        <v>45782.822916666664</v>
      </c>
    </row>
    <row r="416" spans="1:19" x14ac:dyDescent="0.35">
      <c r="A416">
        <v>2025</v>
      </c>
      <c r="B416" t="s">
        <v>64</v>
      </c>
      <c r="C416" t="s">
        <v>65</v>
      </c>
      <c r="D416">
        <v>415</v>
      </c>
      <c r="E416" s="4">
        <v>45782.833333333336</v>
      </c>
      <c r="F416">
        <v>8.4600000000000009</v>
      </c>
      <c r="G416">
        <v>16.940000000000001</v>
      </c>
      <c r="H416">
        <v>8.42</v>
      </c>
      <c r="I416">
        <v>88.2</v>
      </c>
      <c r="J416">
        <f>IF(G416="",0.5,IF(G416&lt;=0,2,IF(G416&gt;=40,2, IF(AND(G416&gt;0,G416&lt;1),5,IF(AND(G416&gt;35,G416&lt;40),5,IF(O416&gt;=1.5,1.5,0))))))</f>
        <v>0</v>
      </c>
      <c r="K416">
        <f>IF(H416="",0.5,IF(H416&lt;=0.1,2,IF(H416&gt;=20,2, IF(AND(H416&gt;0.1,H416&lt;0.2),5,IF(AND(H416&gt;16,H416&lt;20),5,IF(P416&gt;=2,1.5,0))))))</f>
        <v>0</v>
      </c>
      <c r="L416">
        <f>IF(A416="",0.5,IF(B416="",0.5,IF(C416="",0.5,IF(E416="",0.5,IF(Q416="Y",0.01,0)))))</f>
        <v>0</v>
      </c>
      <c r="M416">
        <f>COUNTIF(J416:L416,"&gt;0")</f>
        <v>0</v>
      </c>
      <c r="N416" s="28" t="s">
        <v>66</v>
      </c>
      <c r="O416">
        <f>IF(G416="","",ABS(G417-G416))</f>
        <v>4.00000000000027E-2</v>
      </c>
      <c r="P416">
        <f>IF(H416="","",ABS(H417-H416))</f>
        <v>2.9999999999999361E-2</v>
      </c>
      <c r="R416" s="2">
        <f>E416-E415</f>
        <v>1.0416666671517305E-2</v>
      </c>
      <c r="S416" s="4">
        <f>MROUND(E416,"0:15")</f>
        <v>45782.833333333328</v>
      </c>
    </row>
    <row r="417" spans="1:22" x14ac:dyDescent="0.35">
      <c r="A417">
        <v>2025</v>
      </c>
      <c r="B417" t="s">
        <v>64</v>
      </c>
      <c r="C417" t="s">
        <v>65</v>
      </c>
      <c r="D417">
        <v>416</v>
      </c>
      <c r="E417" s="4">
        <v>45782.84375</v>
      </c>
      <c r="F417">
        <v>8.43</v>
      </c>
      <c r="G417">
        <v>16.899999999999999</v>
      </c>
      <c r="H417">
        <v>8.39</v>
      </c>
      <c r="I417">
        <v>87.8</v>
      </c>
      <c r="J417">
        <f>IF(G417="",0.5,IF(G417&lt;=0,2,IF(G417&gt;=40,2, IF(AND(G417&gt;0,G417&lt;1),5,IF(AND(G417&gt;35,G417&lt;40),5,IF(O417&gt;=1.5,1.5,0))))))</f>
        <v>0</v>
      </c>
      <c r="K417">
        <f>IF(H417="",0.5,IF(H417&lt;=0.1,2,IF(H417&gt;=20,2, IF(AND(H417&gt;0.1,H417&lt;0.2),5,IF(AND(H417&gt;16,H417&lt;20),5,IF(P417&gt;=2,1.5,0))))))</f>
        <v>0</v>
      </c>
      <c r="L417">
        <f>IF(A417="",0.5,IF(B417="",0.5,IF(C417="",0.5,IF(E417="",0.5,IF(Q417="Y",0.01,0)))))</f>
        <v>0</v>
      </c>
      <c r="M417">
        <f>COUNTIF(J417:L417,"&gt;0")</f>
        <v>0</v>
      </c>
      <c r="N417" s="28" t="s">
        <v>66</v>
      </c>
      <c r="O417">
        <f>IF(G417="","",ABS(G418-G417))</f>
        <v>1.9999999999999574E-2</v>
      </c>
      <c r="P417">
        <f>IF(H417="","",ABS(H418-H417))</f>
        <v>9.9999999999997868E-3</v>
      </c>
      <c r="R417" s="2">
        <f>E417-E416</f>
        <v>1.0416666664241347E-2</v>
      </c>
      <c r="S417" s="4">
        <f>MROUND(E417,"0:15")</f>
        <v>45782.84375</v>
      </c>
    </row>
    <row r="418" spans="1:22" x14ac:dyDescent="0.35">
      <c r="A418">
        <v>2025</v>
      </c>
      <c r="B418" t="s">
        <v>64</v>
      </c>
      <c r="C418" t="s">
        <v>65</v>
      </c>
      <c r="D418">
        <v>417</v>
      </c>
      <c r="E418" s="4">
        <v>45782.854166666664</v>
      </c>
      <c r="F418">
        <v>8.42</v>
      </c>
      <c r="G418">
        <v>16.88</v>
      </c>
      <c r="H418">
        <v>8.3800000000000008</v>
      </c>
      <c r="I418">
        <v>87.7</v>
      </c>
      <c r="J418">
        <f>IF(G418="",0.5,IF(G418&lt;=0,2,IF(G418&gt;=40,2, IF(AND(G418&gt;0,G418&lt;1),5,IF(AND(G418&gt;35,G418&lt;40),5,IF(O418&gt;=1.5,1.5,0))))))</f>
        <v>0</v>
      </c>
      <c r="K418">
        <f>IF(H418="",0.5,IF(H418&lt;=0.1,2,IF(H418&gt;=20,2, IF(AND(H418&gt;0.1,H418&lt;0.2),5,IF(AND(H418&gt;16,H418&lt;20),5,IF(P418&gt;=2,1.5,0))))))</f>
        <v>0</v>
      </c>
      <c r="L418">
        <f>IF(A418="",0.5,IF(B418="",0.5,IF(C418="",0.5,IF(E418="",0.5,IF(Q418="Y",0.01,0)))))</f>
        <v>0</v>
      </c>
      <c r="M418">
        <f>COUNTIF(J418:L418,"&gt;0")</f>
        <v>0</v>
      </c>
      <c r="N418" s="28" t="s">
        <v>66</v>
      </c>
      <c r="O418">
        <f>IF(G418="","",ABS(G419-G418))</f>
        <v>3.9999999999999147E-2</v>
      </c>
      <c r="P418">
        <f>IF(H418="","",ABS(H419-H418))</f>
        <v>1.0000000000001563E-2</v>
      </c>
      <c r="R418" s="2">
        <f>E418-E417</f>
        <v>1.0416666664241347E-2</v>
      </c>
      <c r="S418" s="4">
        <f>MROUND(E418,"0:15")</f>
        <v>45782.854166666664</v>
      </c>
    </row>
    <row r="419" spans="1:22" x14ac:dyDescent="0.35">
      <c r="A419">
        <v>2025</v>
      </c>
      <c r="B419" t="s">
        <v>64</v>
      </c>
      <c r="C419" t="s">
        <v>65</v>
      </c>
      <c r="D419">
        <v>418</v>
      </c>
      <c r="E419" s="4">
        <v>45782.864583333336</v>
      </c>
      <c r="F419">
        <v>8.41</v>
      </c>
      <c r="G419">
        <v>16.84</v>
      </c>
      <c r="H419">
        <v>8.3699999999999992</v>
      </c>
      <c r="I419">
        <v>87.5</v>
      </c>
      <c r="J419">
        <f>IF(G419="",0.5,IF(G419&lt;=0,2,IF(G419&gt;=40,2, IF(AND(G419&gt;0,G419&lt;1),5,IF(AND(G419&gt;35,G419&lt;40),5,IF(O419&gt;=1.5,1.5,0))))))</f>
        <v>0</v>
      </c>
      <c r="K419">
        <f>IF(H419="",0.5,IF(H419&lt;=0.1,2,IF(H419&gt;=20,2, IF(AND(H419&gt;0.1,H419&lt;0.2),5,IF(AND(H419&gt;16,H419&lt;20),5,IF(P419&gt;=2,1.5,0))))))</f>
        <v>0</v>
      </c>
      <c r="L419">
        <f>IF(A419="",0.5,IF(B419="",0.5,IF(C419="",0.5,IF(E419="",0.5,IF(Q419="Y",0.01,0)))))</f>
        <v>0</v>
      </c>
      <c r="M419">
        <f>COUNTIF(J419:L419,"&gt;0")</f>
        <v>0</v>
      </c>
      <c r="N419" s="28" t="s">
        <v>66</v>
      </c>
      <c r="O419">
        <f>IF(G419="","",ABS(G420-G419))</f>
        <v>3.9999999999999147E-2</v>
      </c>
      <c r="P419">
        <f>IF(H419="","",ABS(H420-H419))</f>
        <v>0</v>
      </c>
      <c r="R419" s="2">
        <f>E419-E418</f>
        <v>1.0416666671517305E-2</v>
      </c>
      <c r="S419" s="4">
        <f>MROUND(E419,"0:15")</f>
        <v>45782.864583333328</v>
      </c>
    </row>
    <row r="420" spans="1:22" x14ac:dyDescent="0.35">
      <c r="A420">
        <v>2025</v>
      </c>
      <c r="B420" t="s">
        <v>64</v>
      </c>
      <c r="C420" t="s">
        <v>65</v>
      </c>
      <c r="D420">
        <v>419</v>
      </c>
      <c r="E420" s="4">
        <v>45782.875</v>
      </c>
      <c r="F420">
        <v>8.41</v>
      </c>
      <c r="G420">
        <v>16.8</v>
      </c>
      <c r="H420">
        <v>8.3699999999999992</v>
      </c>
      <c r="I420">
        <v>87.4</v>
      </c>
      <c r="J420">
        <f>IF(G420="",0.5,IF(G420&lt;=0,2,IF(G420&gt;=40,2, IF(AND(G420&gt;0,G420&lt;1),5,IF(AND(G420&gt;35,G420&lt;40),5,IF(O420&gt;=1.5,1.5,0))))))</f>
        <v>0</v>
      </c>
      <c r="K420">
        <f>IF(H420="",0.5,IF(H420&lt;=0.1,2,IF(H420&gt;=20,2, IF(AND(H420&gt;0.1,H420&lt;0.2),5,IF(AND(H420&gt;16,H420&lt;20),5,IF(P420&gt;=2,1.5,0))))))</f>
        <v>0</v>
      </c>
      <c r="L420">
        <f>IF(A420="",0.5,IF(B420="",0.5,IF(C420="",0.5,IF(E420="",0.5,IF(Q420="Y",0.01,0)))))</f>
        <v>0</v>
      </c>
      <c r="M420">
        <f>COUNTIF(J420:L420,"&gt;0")</f>
        <v>0</v>
      </c>
      <c r="N420" s="28" t="s">
        <v>66</v>
      </c>
      <c r="O420">
        <f>IF(G420="","",ABS(G421-G420))</f>
        <v>3.9999999999999147E-2</v>
      </c>
      <c r="P420">
        <f>IF(H420="","",ABS(H421-H420))</f>
        <v>9.9999999999997868E-3</v>
      </c>
      <c r="R420" s="2">
        <f>E420-E419</f>
        <v>1.0416666664241347E-2</v>
      </c>
      <c r="S420" s="4">
        <f>MROUND(E420,"0:15")</f>
        <v>45782.875</v>
      </c>
    </row>
    <row r="421" spans="1:22" x14ac:dyDescent="0.35">
      <c r="A421">
        <v>2025</v>
      </c>
      <c r="B421" t="s">
        <v>64</v>
      </c>
      <c r="C421" t="s">
        <v>65</v>
      </c>
      <c r="D421">
        <v>420</v>
      </c>
      <c r="E421" s="4">
        <v>45782.885416666664</v>
      </c>
      <c r="F421">
        <v>8.4</v>
      </c>
      <c r="G421">
        <v>16.760000000000002</v>
      </c>
      <c r="H421">
        <v>8.36</v>
      </c>
      <c r="I421">
        <v>87.3</v>
      </c>
      <c r="J421">
        <f>IF(G421="",0.5,IF(G421&lt;=0,2,IF(G421&gt;=40,2, IF(AND(G421&gt;0,G421&lt;1),5,IF(AND(G421&gt;35,G421&lt;40),5,IF(O421&gt;=1.5,1.5,0))))))</f>
        <v>0</v>
      </c>
      <c r="K421">
        <f>IF(H421="",0.5,IF(H421&lt;=0.1,2,IF(H421&gt;=20,2, IF(AND(H421&gt;0.1,H421&lt;0.2),5,IF(AND(H421&gt;16,H421&lt;20),5,IF(P421&gt;=2,1.5,0))))))</f>
        <v>0</v>
      </c>
      <c r="L421">
        <f>IF(A421="",0.5,IF(B421="",0.5,IF(C421="",0.5,IF(E421="",0.5,IF(Q421="Y",0.01,0)))))</f>
        <v>0</v>
      </c>
      <c r="M421">
        <f>COUNTIF(J421:L421,"&gt;0")</f>
        <v>0</v>
      </c>
      <c r="N421" s="28" t="s">
        <v>66</v>
      </c>
      <c r="O421">
        <f>IF(G421="","",ABS(G422-G421))</f>
        <v>4.00000000000027E-2</v>
      </c>
      <c r="P421">
        <f>IF(H421="","",ABS(H422-H421))</f>
        <v>0</v>
      </c>
      <c r="R421" s="2">
        <f>E421-E420</f>
        <v>1.0416666664241347E-2</v>
      </c>
      <c r="S421" s="4">
        <f>MROUND(E421,"0:15")</f>
        <v>45782.885416666664</v>
      </c>
    </row>
    <row r="422" spans="1:22" x14ac:dyDescent="0.35">
      <c r="A422">
        <v>2025</v>
      </c>
      <c r="B422" t="s">
        <v>64</v>
      </c>
      <c r="C422" t="s">
        <v>65</v>
      </c>
      <c r="D422">
        <v>421</v>
      </c>
      <c r="E422" s="4">
        <v>45782.895833333336</v>
      </c>
      <c r="F422">
        <v>8.4</v>
      </c>
      <c r="G422">
        <v>16.72</v>
      </c>
      <c r="H422">
        <v>8.36</v>
      </c>
      <c r="I422">
        <v>87.2</v>
      </c>
      <c r="J422">
        <f>IF(G422="",0.5,IF(G422&lt;=0,2,IF(G422&gt;=40,2, IF(AND(G422&gt;0,G422&lt;1),5,IF(AND(G422&gt;35,G422&lt;40),5,IF(O422&gt;=1.5,1.5,0))))))</f>
        <v>0</v>
      </c>
      <c r="K422">
        <f>IF(H422="",0.5,IF(H422&lt;=0.1,2,IF(H422&gt;=20,2, IF(AND(H422&gt;0.1,H422&lt;0.2),5,IF(AND(H422&gt;16,H422&lt;20),5,IF(P422&gt;=2,1.5,0))))))</f>
        <v>0</v>
      </c>
      <c r="L422">
        <f>IF(A422="",0.5,IF(B422="",0.5,IF(C422="",0.5,IF(E422="",0.5,IF(Q422="Y",0.01,0)))))</f>
        <v>0</v>
      </c>
      <c r="M422">
        <f>COUNTIF(J422:L422,"&gt;0")</f>
        <v>0</v>
      </c>
      <c r="N422" s="28" t="s">
        <v>66</v>
      </c>
      <c r="O422">
        <f>IF(G422="","",ABS(G423-G422))</f>
        <v>3.9999999999999147E-2</v>
      </c>
      <c r="P422">
        <f>IF(H422="","",ABS(H423-H422))</f>
        <v>9.9999999999997868E-3</v>
      </c>
      <c r="R422" s="2">
        <f>E422-E421</f>
        <v>1.0416666671517305E-2</v>
      </c>
      <c r="S422" s="4">
        <f>MROUND(E422,"0:15")</f>
        <v>45782.895833333328</v>
      </c>
    </row>
    <row r="423" spans="1:22" x14ac:dyDescent="0.35">
      <c r="A423">
        <v>2025</v>
      </c>
      <c r="B423" t="s">
        <v>64</v>
      </c>
      <c r="C423" t="s">
        <v>65</v>
      </c>
      <c r="D423">
        <v>422</v>
      </c>
      <c r="E423" s="4">
        <v>45782.90625</v>
      </c>
      <c r="F423">
        <v>8.41</v>
      </c>
      <c r="G423">
        <v>16.68</v>
      </c>
      <c r="H423">
        <v>8.3699999999999992</v>
      </c>
      <c r="I423">
        <v>87.2</v>
      </c>
      <c r="J423">
        <f>IF(G423="",0.5,IF(G423&lt;=0,2,IF(G423&gt;=40,2, IF(AND(G423&gt;0,G423&lt;1),5,IF(AND(G423&gt;35,G423&lt;40),5,IF(O423&gt;=1.5,1.5,0))))))</f>
        <v>0</v>
      </c>
      <c r="K423">
        <f>IF(H423="",0.5,IF(H423&lt;=0.1,2,IF(H423&gt;=20,2, IF(AND(H423&gt;0.1,H423&lt;0.2),5,IF(AND(H423&gt;16,H423&lt;20),5,IF(P423&gt;=2,1.5,0))))))</f>
        <v>0</v>
      </c>
      <c r="L423">
        <f>IF(A423="",0.5,IF(B423="",0.5,IF(C423="",0.5,IF(E423="",0.5,IF(Q423="Y",0.01,0)))))</f>
        <v>0</v>
      </c>
      <c r="M423">
        <f>COUNTIF(J423:L423,"&gt;0")</f>
        <v>0</v>
      </c>
      <c r="N423" s="28" t="s">
        <v>66</v>
      </c>
      <c r="O423">
        <f>IF(G423="","",ABS(G424-G423))</f>
        <v>3.9999999999999147E-2</v>
      </c>
      <c r="P423">
        <f>IF(H423="","",ABS(H424-H423))</f>
        <v>2.000000000000135E-2</v>
      </c>
      <c r="R423" s="2">
        <f>E423-E422</f>
        <v>1.0416666664241347E-2</v>
      </c>
      <c r="S423" s="4">
        <f>MROUND(E423,"0:15")</f>
        <v>45782.90625</v>
      </c>
    </row>
    <row r="424" spans="1:22" x14ac:dyDescent="0.35">
      <c r="A424">
        <v>2025</v>
      </c>
      <c r="B424" t="s">
        <v>64</v>
      </c>
      <c r="C424" t="s">
        <v>65</v>
      </c>
      <c r="D424">
        <v>423</v>
      </c>
      <c r="E424" s="4">
        <v>45782.916666666664</v>
      </c>
      <c r="F424">
        <v>8.43</v>
      </c>
      <c r="G424">
        <v>16.64</v>
      </c>
      <c r="H424">
        <v>8.39</v>
      </c>
      <c r="I424">
        <v>87.3</v>
      </c>
      <c r="J424">
        <f>IF(G424="",0.5,IF(G424&lt;=0,2,IF(G424&gt;=40,2, IF(AND(G424&gt;0,G424&lt;1),5,IF(AND(G424&gt;35,G424&lt;40),5,IF(O424&gt;=1.5,1.5,0))))))</f>
        <v>0</v>
      </c>
      <c r="K424">
        <f>IF(H424="",0.5,IF(H424&lt;=0.1,2,IF(H424&gt;=20,2, IF(AND(H424&gt;0.1,H424&lt;0.2),5,IF(AND(H424&gt;16,H424&lt;20),5,IF(P424&gt;=2,1.5,0))))))</f>
        <v>0</v>
      </c>
      <c r="L424">
        <f>IF(A424="",0.5,IF(B424="",0.5,IF(C424="",0.5,IF(E424="",0.5,IF(Q424="Y",0.01,0)))))</f>
        <v>0</v>
      </c>
      <c r="M424">
        <f>COUNTIF(J424:L424,"&gt;0")</f>
        <v>0</v>
      </c>
      <c r="N424" s="28" t="s">
        <v>66</v>
      </c>
      <c r="O424">
        <f>IF(G424="","",ABS(G425-G424))</f>
        <v>6.0000000000002274E-2</v>
      </c>
      <c r="P424">
        <f>IF(H424="","",ABS(H425-H424))</f>
        <v>2.9999999999999361E-2</v>
      </c>
      <c r="R424" s="2">
        <f>E424-E423</f>
        <v>1.0416666664241347E-2</v>
      </c>
      <c r="S424" s="4">
        <f>MROUND(E424,"0:15")</f>
        <v>45782.916666666664</v>
      </c>
    </row>
    <row r="425" spans="1:22" x14ac:dyDescent="0.35">
      <c r="A425">
        <v>2025</v>
      </c>
      <c r="B425" t="s">
        <v>64</v>
      </c>
      <c r="C425" t="s">
        <v>65</v>
      </c>
      <c r="D425">
        <v>424</v>
      </c>
      <c r="E425" s="4">
        <v>45782.927083333336</v>
      </c>
      <c r="F425">
        <v>8.4600000000000009</v>
      </c>
      <c r="G425">
        <v>16.579999999999998</v>
      </c>
      <c r="H425">
        <v>8.42</v>
      </c>
      <c r="I425">
        <v>87.5</v>
      </c>
      <c r="J425">
        <f>IF(G425="",0.5,IF(G425&lt;=0,2,IF(G425&gt;=40,2, IF(AND(G425&gt;0,G425&lt;1),5,IF(AND(G425&gt;35,G425&lt;40),5,IF(O425&gt;=1.5,1.5,0))))))</f>
        <v>0</v>
      </c>
      <c r="K425">
        <f>IF(H425="",0.5,IF(H425&lt;=0.1,2,IF(H425&gt;=20,2, IF(AND(H425&gt;0.1,H425&lt;0.2),5,IF(AND(H425&gt;16,H425&lt;20),5,IF(P425&gt;=2,1.5,0))))))</f>
        <v>0</v>
      </c>
      <c r="L425">
        <f>IF(A425="",0.5,IF(B425="",0.5,IF(C425="",0.5,IF(E425="",0.5,IF(Q425="Y",0.01,0)))))</f>
        <v>0</v>
      </c>
      <c r="M425">
        <f>COUNTIF(J425:L425,"&gt;0")</f>
        <v>0</v>
      </c>
      <c r="N425" s="28" t="s">
        <v>66</v>
      </c>
      <c r="O425">
        <f>IF(G425="","",ABS(G426-G425))</f>
        <v>5.9999999999998721E-2</v>
      </c>
      <c r="P425">
        <f>IF(H425="","",ABS(H426-H425))</f>
        <v>0</v>
      </c>
      <c r="R425" s="2">
        <f>E425-E424</f>
        <v>1.0416666671517305E-2</v>
      </c>
      <c r="S425" s="4">
        <f>MROUND(E425,"0:15")</f>
        <v>45782.927083333328</v>
      </c>
    </row>
    <row r="426" spans="1:22" x14ac:dyDescent="0.35">
      <c r="A426">
        <v>2025</v>
      </c>
      <c r="B426" t="s">
        <v>64</v>
      </c>
      <c r="C426" t="s">
        <v>65</v>
      </c>
      <c r="D426">
        <v>425</v>
      </c>
      <c r="E426" s="4">
        <v>45782.9375</v>
      </c>
      <c r="F426">
        <v>8.4600000000000009</v>
      </c>
      <c r="G426">
        <v>16.52</v>
      </c>
      <c r="H426">
        <v>8.42</v>
      </c>
      <c r="I426">
        <v>87.4</v>
      </c>
      <c r="J426">
        <f>IF(G426="",0.5,IF(G426&lt;=0,2,IF(G426&gt;=40,2, IF(AND(G426&gt;0,G426&lt;1),5,IF(AND(G426&gt;35,G426&lt;40),5,IF(O426&gt;=1.5,1.5,0))))))</f>
        <v>0</v>
      </c>
      <c r="K426">
        <f>IF(H426="",0.5,IF(H426&lt;=0.1,2,IF(H426&gt;=20,2, IF(AND(H426&gt;0.1,H426&lt;0.2),5,IF(AND(H426&gt;16,H426&lt;20),5,IF(P426&gt;=2,1.5,0))))))</f>
        <v>0</v>
      </c>
      <c r="L426">
        <f>IF(A426="",0.5,IF(B426="",0.5,IF(C426="",0.5,IF(E426="",0.5,IF(Q426="Y",0.01,0)))))</f>
        <v>0</v>
      </c>
      <c r="M426">
        <f>COUNTIF(J426:L426,"&gt;0")</f>
        <v>0</v>
      </c>
      <c r="N426" s="28" t="s">
        <v>66</v>
      </c>
      <c r="O426">
        <f>IF(G426="","",ABS(G427-G426))</f>
        <v>3.9999999999999147E-2</v>
      </c>
      <c r="P426">
        <f>IF(H426="","",ABS(H427-H426))</f>
        <v>9.9999999999997868E-3</v>
      </c>
      <c r="R426" s="2">
        <f>E426-E425</f>
        <v>1.0416666664241347E-2</v>
      </c>
      <c r="S426" s="4">
        <f>MROUND(E426,"0:15")</f>
        <v>45782.9375</v>
      </c>
      <c r="U426" s="5"/>
      <c r="V426" s="6"/>
    </row>
    <row r="427" spans="1:22" x14ac:dyDescent="0.35">
      <c r="A427">
        <v>2025</v>
      </c>
      <c r="B427" t="s">
        <v>64</v>
      </c>
      <c r="C427" t="s">
        <v>65</v>
      </c>
      <c r="D427">
        <v>426</v>
      </c>
      <c r="E427" s="4">
        <v>45782.947916666664</v>
      </c>
      <c r="F427">
        <v>8.4700000000000006</v>
      </c>
      <c r="G427">
        <v>16.48</v>
      </c>
      <c r="H427">
        <v>8.43</v>
      </c>
      <c r="I427">
        <v>87.5</v>
      </c>
      <c r="J427">
        <f>IF(G427="",0.5,IF(G427&lt;=0,2,IF(G427&gt;=40,2, IF(AND(G427&gt;0,G427&lt;1),5,IF(AND(G427&gt;35,G427&lt;40),5,IF(O427&gt;=1.5,1.5,0))))))</f>
        <v>0</v>
      </c>
      <c r="K427">
        <f>IF(H427="",0.5,IF(H427&lt;=0.1,2,IF(H427&gt;=20,2, IF(AND(H427&gt;0.1,H427&lt;0.2),5,IF(AND(H427&gt;16,H427&lt;20),5,IF(P427&gt;=2,1.5,0))))))</f>
        <v>0</v>
      </c>
      <c r="L427">
        <f>IF(A427="",0.5,IF(B427="",0.5,IF(C427="",0.5,IF(E427="",0.5,IF(Q427="Y",0.01,0)))))</f>
        <v>0</v>
      </c>
      <c r="M427">
        <f>COUNTIF(J427:L427,"&gt;0")</f>
        <v>0</v>
      </c>
      <c r="N427" s="28" t="s">
        <v>66</v>
      </c>
      <c r="O427">
        <f>IF(G427="","",ABS(G428-G427))</f>
        <v>5.9999999999998721E-2</v>
      </c>
      <c r="P427">
        <f>IF(H427="","",ABS(H428-H427))</f>
        <v>0</v>
      </c>
      <c r="R427" s="2">
        <f>E427-E426</f>
        <v>1.0416666664241347E-2</v>
      </c>
      <c r="S427" s="4">
        <f>MROUND(E427,"0:15")</f>
        <v>45782.947916666664</v>
      </c>
    </row>
    <row r="428" spans="1:22" x14ac:dyDescent="0.35">
      <c r="A428">
        <v>2025</v>
      </c>
      <c r="B428" t="s">
        <v>64</v>
      </c>
      <c r="C428" t="s">
        <v>65</v>
      </c>
      <c r="D428">
        <v>427</v>
      </c>
      <c r="E428" s="4">
        <v>45782.958333333336</v>
      </c>
      <c r="F428">
        <v>8.4700000000000006</v>
      </c>
      <c r="G428">
        <v>16.420000000000002</v>
      </c>
      <c r="H428">
        <v>8.43</v>
      </c>
      <c r="I428">
        <v>87.4</v>
      </c>
      <c r="J428">
        <f>IF(G428="",0.5,IF(G428&lt;=0,2,IF(G428&gt;=40,2, IF(AND(G428&gt;0,G428&lt;1),5,IF(AND(G428&gt;35,G428&lt;40),5,IF(O428&gt;=1.5,1.5,0))))))</f>
        <v>0</v>
      </c>
      <c r="K428">
        <f>IF(H428="",0.5,IF(H428&lt;=0.1,2,IF(H428&gt;=20,2, IF(AND(H428&gt;0.1,H428&lt;0.2),5,IF(AND(H428&gt;16,H428&lt;20),5,IF(P428&gt;=2,1.5,0))))))</f>
        <v>0</v>
      </c>
      <c r="L428">
        <f>IF(A428="",0.5,IF(B428="",0.5,IF(C428="",0.5,IF(E428="",0.5,IF(Q428="Y",0.01,0)))))</f>
        <v>0</v>
      </c>
      <c r="M428">
        <f>COUNTIF(J428:L428,"&gt;0")</f>
        <v>0</v>
      </c>
      <c r="N428" s="28" t="s">
        <v>66</v>
      </c>
      <c r="O428">
        <f>IF(G428="","",ABS(G429-G428))</f>
        <v>4.00000000000027E-2</v>
      </c>
      <c r="P428">
        <f>IF(H428="","",ABS(H429-H428))</f>
        <v>9.9999999999997868E-3</v>
      </c>
      <c r="R428" s="2">
        <f>E428-E427</f>
        <v>1.0416666671517305E-2</v>
      </c>
      <c r="S428" s="4">
        <f>MROUND(E428,"0:15")</f>
        <v>45782.958333333328</v>
      </c>
    </row>
    <row r="429" spans="1:22" x14ac:dyDescent="0.35">
      <c r="A429">
        <v>2025</v>
      </c>
      <c r="B429" t="s">
        <v>64</v>
      </c>
      <c r="C429" t="s">
        <v>65</v>
      </c>
      <c r="D429">
        <v>428</v>
      </c>
      <c r="E429" s="4">
        <v>45782.96875</v>
      </c>
      <c r="F429">
        <v>8.48</v>
      </c>
      <c r="G429">
        <v>16.38</v>
      </c>
      <c r="H429">
        <v>8.44</v>
      </c>
      <c r="I429">
        <v>87.4</v>
      </c>
      <c r="J429">
        <f>IF(G429="",0.5,IF(G429&lt;=0,2,IF(G429&gt;=40,2, IF(AND(G429&gt;0,G429&lt;1),5,IF(AND(G429&gt;35,G429&lt;40),5,IF(O429&gt;=1.5,1.5,0))))))</f>
        <v>0</v>
      </c>
      <c r="K429">
        <f>IF(H429="",0.5,IF(H429&lt;=0.1,2,IF(H429&gt;=20,2, IF(AND(H429&gt;0.1,H429&lt;0.2),5,IF(AND(H429&gt;16,H429&lt;20),5,IF(P429&gt;=2,1.5,0))))))</f>
        <v>0</v>
      </c>
      <c r="L429">
        <f>IF(A429="",0.5,IF(B429="",0.5,IF(C429="",0.5,IF(E429="",0.5,IF(Q429="Y",0.01,0)))))</f>
        <v>0</v>
      </c>
      <c r="M429">
        <f>COUNTIF(J429:L429,"&gt;0")</f>
        <v>0</v>
      </c>
      <c r="N429" s="28" t="s">
        <v>66</v>
      </c>
      <c r="O429">
        <f>IF(G429="","",ABS(G430-G429))</f>
        <v>5.9999999999998721E-2</v>
      </c>
      <c r="P429">
        <f>IF(H429="","",ABS(H430-H429))</f>
        <v>9.9999999999997868E-3</v>
      </c>
      <c r="R429" s="2">
        <f>E429-E428</f>
        <v>1.0416666664241347E-2</v>
      </c>
      <c r="S429" s="4">
        <f>MROUND(E429,"0:15")</f>
        <v>45782.96875</v>
      </c>
    </row>
    <row r="430" spans="1:22" x14ac:dyDescent="0.35">
      <c r="A430">
        <v>2025</v>
      </c>
      <c r="B430" t="s">
        <v>64</v>
      </c>
      <c r="C430" t="s">
        <v>65</v>
      </c>
      <c r="D430">
        <v>429</v>
      </c>
      <c r="E430" s="4">
        <v>45782.979166666664</v>
      </c>
      <c r="F430">
        <v>8.49</v>
      </c>
      <c r="G430">
        <v>16.32</v>
      </c>
      <c r="H430">
        <v>8.4499999999999993</v>
      </c>
      <c r="I430">
        <v>87.4</v>
      </c>
      <c r="J430">
        <f>IF(G430="",0.5,IF(G430&lt;=0,2,IF(G430&gt;=40,2, IF(AND(G430&gt;0,G430&lt;1),5,IF(AND(G430&gt;35,G430&lt;40),5,IF(O430&gt;=1.5,1.5,0))))))</f>
        <v>0</v>
      </c>
      <c r="K430">
        <f>IF(H430="",0.5,IF(H430&lt;=0.1,2,IF(H430&gt;=20,2, IF(AND(H430&gt;0.1,H430&lt;0.2),5,IF(AND(H430&gt;16,H430&lt;20),5,IF(P430&gt;=2,1.5,0))))))</f>
        <v>0</v>
      </c>
      <c r="L430">
        <f>IF(A430="",0.5,IF(B430="",0.5,IF(C430="",0.5,IF(E430="",0.5,IF(Q430="Y",0.01,0)))))</f>
        <v>0</v>
      </c>
      <c r="M430">
        <f>COUNTIF(J430:L430,"&gt;0")</f>
        <v>0</v>
      </c>
      <c r="N430" s="28" t="s">
        <v>66</v>
      </c>
      <c r="O430">
        <f>IF(G430="","",ABS(G431-G430))</f>
        <v>3.9999999999999147E-2</v>
      </c>
      <c r="P430">
        <f>IF(H430="","",ABS(H431-H430))</f>
        <v>0</v>
      </c>
      <c r="R430" s="2">
        <f>E430-E429</f>
        <v>1.0416666664241347E-2</v>
      </c>
      <c r="S430" s="4">
        <f>MROUND(E430,"0:15")</f>
        <v>45782.979166666664</v>
      </c>
    </row>
    <row r="431" spans="1:22" x14ac:dyDescent="0.35">
      <c r="A431">
        <v>2025</v>
      </c>
      <c r="B431" t="s">
        <v>64</v>
      </c>
      <c r="C431" t="s">
        <v>65</v>
      </c>
      <c r="D431">
        <v>430</v>
      </c>
      <c r="E431" s="4">
        <v>45782.989583333336</v>
      </c>
      <c r="F431">
        <v>8.49</v>
      </c>
      <c r="G431">
        <v>16.28</v>
      </c>
      <c r="H431">
        <v>8.4499999999999993</v>
      </c>
      <c r="I431">
        <v>87.3</v>
      </c>
      <c r="J431">
        <f>IF(G431="",0.5,IF(G431&lt;=0,2,IF(G431&gt;=40,2, IF(AND(G431&gt;0,G431&lt;1),5,IF(AND(G431&gt;35,G431&lt;40),5,IF(O431&gt;=1.5,1.5,0))))))</f>
        <v>0</v>
      </c>
      <c r="K431">
        <f>IF(H431="",0.5,IF(H431&lt;=0.1,2,IF(H431&gt;=20,2, IF(AND(H431&gt;0.1,H431&lt;0.2),5,IF(AND(H431&gt;16,H431&lt;20),5,IF(P431&gt;=2,1.5,0))))))</f>
        <v>0</v>
      </c>
      <c r="L431">
        <f>IF(A431="",0.5,IF(B431="",0.5,IF(C431="",0.5,IF(E431="",0.5,IF(Q431="Y",0.01,0)))))</f>
        <v>0</v>
      </c>
      <c r="M431">
        <f>COUNTIF(J431:L431,"&gt;0")</f>
        <v>0</v>
      </c>
      <c r="N431" s="28" t="s">
        <v>66</v>
      </c>
      <c r="O431">
        <f>IF(G431="","",ABS(G432-G431))</f>
        <v>4.00000000000027E-2</v>
      </c>
      <c r="P431">
        <f>IF(H431="","",ABS(H432-H431))</f>
        <v>9.9999999999997868E-3</v>
      </c>
      <c r="R431" s="2">
        <f>E431-E430</f>
        <v>1.0416666671517305E-2</v>
      </c>
      <c r="S431" s="4">
        <f>MROUND(E431,"0:15")</f>
        <v>45782.989583333328</v>
      </c>
    </row>
    <row r="432" spans="1:22" x14ac:dyDescent="0.35">
      <c r="A432">
        <v>2025</v>
      </c>
      <c r="B432" t="s">
        <v>64</v>
      </c>
      <c r="C432" t="s">
        <v>65</v>
      </c>
      <c r="D432">
        <v>431</v>
      </c>
      <c r="E432" s="4">
        <v>45783</v>
      </c>
      <c r="F432">
        <v>8.48</v>
      </c>
      <c r="G432">
        <v>16.239999999999998</v>
      </c>
      <c r="H432">
        <v>8.44</v>
      </c>
      <c r="I432">
        <v>87.1</v>
      </c>
      <c r="J432">
        <f>IF(G432="",0.5,IF(G432&lt;=0,2,IF(G432&gt;=40,2, IF(AND(G432&gt;0,G432&lt;1),5,IF(AND(G432&gt;35,G432&lt;40),5,IF(O432&gt;=1.5,1.5,0))))))</f>
        <v>0</v>
      </c>
      <c r="K432">
        <f>IF(H432="",0.5,IF(H432&lt;=0.1,2,IF(H432&gt;=20,2, IF(AND(H432&gt;0.1,H432&lt;0.2),5,IF(AND(H432&gt;16,H432&lt;20),5,IF(P432&gt;=2,1.5,0))))))</f>
        <v>0</v>
      </c>
      <c r="L432">
        <f>IF(A432="",0.5,IF(B432="",0.5,IF(C432="",0.5,IF(E432="",0.5,IF(Q432="Y",0.01,0)))))</f>
        <v>0</v>
      </c>
      <c r="M432">
        <f>COUNTIF(J432:L432,"&gt;0")</f>
        <v>0</v>
      </c>
      <c r="N432" s="28" t="s">
        <v>66</v>
      </c>
      <c r="O432">
        <f>IF(G432="","",ABS(G433-G432))</f>
        <v>3.9999999999999147E-2</v>
      </c>
      <c r="P432">
        <f>IF(H432="","",ABS(H433-H432))</f>
        <v>0</v>
      </c>
      <c r="R432" s="2">
        <f>E432-E431</f>
        <v>1.0416666664241347E-2</v>
      </c>
      <c r="S432" s="4">
        <f>MROUND(E432,"0:15")</f>
        <v>45783</v>
      </c>
    </row>
    <row r="433" spans="1:19" x14ac:dyDescent="0.35">
      <c r="A433">
        <v>2025</v>
      </c>
      <c r="B433" t="s">
        <v>64</v>
      </c>
      <c r="C433" t="s">
        <v>65</v>
      </c>
      <c r="D433">
        <v>432</v>
      </c>
      <c r="E433" s="4">
        <v>45783.010416666664</v>
      </c>
      <c r="F433">
        <v>8.48</v>
      </c>
      <c r="G433">
        <v>16.2</v>
      </c>
      <c r="H433">
        <v>8.44</v>
      </c>
      <c r="I433">
        <v>87</v>
      </c>
      <c r="J433">
        <f>IF(G433="",0.5,IF(G433&lt;=0,2,IF(G433&gt;=40,2, IF(AND(G433&gt;0,G433&lt;1),5,IF(AND(G433&gt;35,G433&lt;40),5,IF(O433&gt;=1.5,1.5,0))))))</f>
        <v>0</v>
      </c>
      <c r="K433">
        <f>IF(H433="",0.5,IF(H433&lt;=0.1,2,IF(H433&gt;=20,2, IF(AND(H433&gt;0.1,H433&lt;0.2),5,IF(AND(H433&gt;16,H433&lt;20),5,IF(P433&gt;=2,1.5,0))))))</f>
        <v>0</v>
      </c>
      <c r="L433">
        <f>IF(A433="",0.5,IF(B433="",0.5,IF(C433="",0.5,IF(E433="",0.5,IF(Q433="Y",0.01,0)))))</f>
        <v>0</v>
      </c>
      <c r="M433">
        <f>COUNTIF(J433:L433,"&gt;0")</f>
        <v>0</v>
      </c>
      <c r="N433" s="28" t="s">
        <v>66</v>
      </c>
      <c r="O433">
        <f>IF(G433="","",ABS(G434-G433))</f>
        <v>3.9999999999999147E-2</v>
      </c>
      <c r="P433">
        <f>IF(H433="","",ABS(H434-H433))</f>
        <v>9.9999999999997868E-3</v>
      </c>
      <c r="R433" s="2">
        <f>E433-E432</f>
        <v>1.0416666664241347E-2</v>
      </c>
      <c r="S433" s="4">
        <f>MROUND(E433,"0:15")</f>
        <v>45783.010416666664</v>
      </c>
    </row>
    <row r="434" spans="1:19" x14ac:dyDescent="0.35">
      <c r="A434">
        <v>2025</v>
      </c>
      <c r="B434" t="s">
        <v>64</v>
      </c>
      <c r="C434" t="s">
        <v>65</v>
      </c>
      <c r="D434">
        <v>433</v>
      </c>
      <c r="E434" s="4">
        <v>45783.020833333336</v>
      </c>
      <c r="F434">
        <v>8.49</v>
      </c>
      <c r="G434">
        <v>16.16</v>
      </c>
      <c r="H434">
        <v>8.4499999999999993</v>
      </c>
      <c r="I434">
        <v>87.1</v>
      </c>
      <c r="J434">
        <f>IF(G434="",0.5,IF(G434&lt;=0,2,IF(G434&gt;=40,2, IF(AND(G434&gt;0,G434&lt;1),5,IF(AND(G434&gt;35,G434&lt;40),5,IF(O434&gt;=1.5,1.5,0))))))</f>
        <v>0</v>
      </c>
      <c r="K434">
        <f>IF(H434="",0.5,IF(H434&lt;=0.1,2,IF(H434&gt;=20,2, IF(AND(H434&gt;0.1,H434&lt;0.2),5,IF(AND(H434&gt;16,H434&lt;20),5,IF(P434&gt;=2,1.5,0))))))</f>
        <v>0</v>
      </c>
      <c r="L434">
        <f>IF(A434="",0.5,IF(B434="",0.5,IF(C434="",0.5,IF(E434="",0.5,IF(Q434="Y",0.01,0)))))</f>
        <v>0</v>
      </c>
      <c r="M434">
        <f>COUNTIF(J434:L434,"&gt;0")</f>
        <v>0</v>
      </c>
      <c r="N434" s="28" t="s">
        <v>66</v>
      </c>
      <c r="O434">
        <f>IF(G434="","",ABS(G435-G434))</f>
        <v>3.9999999999999147E-2</v>
      </c>
      <c r="P434">
        <f>IF(H434="","",ABS(H435-H434))</f>
        <v>0</v>
      </c>
      <c r="R434" s="2">
        <f>E434-E433</f>
        <v>1.0416666671517305E-2</v>
      </c>
      <c r="S434" s="4">
        <f>MROUND(E434,"0:15")</f>
        <v>45783.020833333328</v>
      </c>
    </row>
    <row r="435" spans="1:19" x14ac:dyDescent="0.35">
      <c r="A435">
        <v>2025</v>
      </c>
      <c r="B435" t="s">
        <v>64</v>
      </c>
      <c r="C435" t="s">
        <v>65</v>
      </c>
      <c r="D435">
        <v>434</v>
      </c>
      <c r="E435" s="4">
        <v>45783.03125</v>
      </c>
      <c r="F435">
        <v>8.49</v>
      </c>
      <c r="G435">
        <v>16.12</v>
      </c>
      <c r="H435">
        <v>8.4499999999999993</v>
      </c>
      <c r="I435">
        <v>87</v>
      </c>
      <c r="J435">
        <f>IF(G435="",0.5,IF(G435&lt;=0,2,IF(G435&gt;=40,2, IF(AND(G435&gt;0,G435&lt;1),5,IF(AND(G435&gt;35,G435&lt;40),5,IF(O435&gt;=1.5,1.5,0))))))</f>
        <v>0</v>
      </c>
      <c r="K435">
        <f>IF(H435="",0.5,IF(H435&lt;=0.1,2,IF(H435&gt;=20,2, IF(AND(H435&gt;0.1,H435&lt;0.2),5,IF(AND(H435&gt;16,H435&lt;20),5,IF(P435&gt;=2,1.5,0))))))</f>
        <v>0</v>
      </c>
      <c r="L435">
        <f>IF(A435="",0.5,IF(B435="",0.5,IF(C435="",0.5,IF(E435="",0.5,IF(Q435="Y",0.01,0)))))</f>
        <v>0</v>
      </c>
      <c r="M435">
        <f>COUNTIF(J435:L435,"&gt;0")</f>
        <v>0</v>
      </c>
      <c r="N435" s="28" t="s">
        <v>66</v>
      </c>
      <c r="O435">
        <f>IF(G435="","",ABS(G436-G435))</f>
        <v>4.00000000000027E-2</v>
      </c>
      <c r="P435">
        <f>IF(H435="","",ABS(H436-H435))</f>
        <v>0</v>
      </c>
      <c r="R435" s="2">
        <f>E435-E434</f>
        <v>1.0416666664241347E-2</v>
      </c>
      <c r="S435" s="4">
        <f>MROUND(E435,"0:15")</f>
        <v>45783.03125</v>
      </c>
    </row>
    <row r="436" spans="1:19" x14ac:dyDescent="0.35">
      <c r="A436">
        <v>2025</v>
      </c>
      <c r="B436" t="s">
        <v>64</v>
      </c>
      <c r="C436" t="s">
        <v>65</v>
      </c>
      <c r="D436">
        <v>435</v>
      </c>
      <c r="E436" s="4">
        <v>45783.041666666664</v>
      </c>
      <c r="F436">
        <v>8.49</v>
      </c>
      <c r="G436">
        <v>16.079999999999998</v>
      </c>
      <c r="H436">
        <v>8.4499999999999993</v>
      </c>
      <c r="I436">
        <v>86.9</v>
      </c>
      <c r="J436">
        <f>IF(G436="",0.5,IF(G436&lt;=0,2,IF(G436&gt;=40,2, IF(AND(G436&gt;0,G436&lt;1),5,IF(AND(G436&gt;35,G436&lt;40),5,IF(O436&gt;=1.5,1.5,0))))))</f>
        <v>0</v>
      </c>
      <c r="K436">
        <f>IF(H436="",0.5,IF(H436&lt;=0.1,2,IF(H436&gt;=20,2, IF(AND(H436&gt;0.1,H436&lt;0.2),5,IF(AND(H436&gt;16,H436&lt;20),5,IF(P436&gt;=2,1.5,0))))))</f>
        <v>0</v>
      </c>
      <c r="L436">
        <f>IF(A436="",0.5,IF(B436="",0.5,IF(C436="",0.5,IF(E436="",0.5,IF(Q436="Y",0.01,0)))))</f>
        <v>0</v>
      </c>
      <c r="M436">
        <f>COUNTIF(J436:L436,"&gt;0")</f>
        <v>0</v>
      </c>
      <c r="N436" s="28" t="s">
        <v>66</v>
      </c>
      <c r="O436">
        <f>IF(G436="","",ABS(G437-G436))</f>
        <v>1.9999999999999574E-2</v>
      </c>
      <c r="P436">
        <f>IF(H436="","",ABS(H437-H436))</f>
        <v>0</v>
      </c>
      <c r="R436" s="2">
        <f>E436-E435</f>
        <v>1.0416666664241347E-2</v>
      </c>
      <c r="S436" s="4">
        <f>MROUND(E436,"0:15")</f>
        <v>45783.041666666664</v>
      </c>
    </row>
    <row r="437" spans="1:19" x14ac:dyDescent="0.35">
      <c r="A437">
        <v>2025</v>
      </c>
      <c r="B437" t="s">
        <v>64</v>
      </c>
      <c r="C437" t="s">
        <v>65</v>
      </c>
      <c r="D437">
        <v>436</v>
      </c>
      <c r="E437" s="4">
        <v>45783.052083333336</v>
      </c>
      <c r="F437">
        <v>8.49</v>
      </c>
      <c r="G437">
        <v>16.059999999999999</v>
      </c>
      <c r="H437">
        <v>8.4499999999999993</v>
      </c>
      <c r="I437">
        <v>86.9</v>
      </c>
      <c r="J437">
        <f>IF(G437="",0.5,IF(G437&lt;=0,2,IF(G437&gt;=40,2, IF(AND(G437&gt;0,G437&lt;1),5,IF(AND(G437&gt;35,G437&lt;40),5,IF(O437&gt;=1.5,1.5,0))))))</f>
        <v>0</v>
      </c>
      <c r="K437">
        <f>IF(H437="",0.5,IF(H437&lt;=0.1,2,IF(H437&gt;=20,2, IF(AND(H437&gt;0.1,H437&lt;0.2),5,IF(AND(H437&gt;16,H437&lt;20),5,IF(P437&gt;=2,1.5,0))))))</f>
        <v>0</v>
      </c>
      <c r="L437">
        <f>IF(A437="",0.5,IF(B437="",0.5,IF(C437="",0.5,IF(E437="",0.5,IF(Q437="Y",0.01,0)))))</f>
        <v>0</v>
      </c>
      <c r="M437">
        <f>COUNTIF(J437:L437,"&gt;0")</f>
        <v>0</v>
      </c>
      <c r="N437" s="28" t="s">
        <v>66</v>
      </c>
      <c r="O437">
        <f>IF(G437="","",ABS(G438-G437))</f>
        <v>3.9999999999999147E-2</v>
      </c>
      <c r="P437">
        <f>IF(H437="","",ABS(H438-H437))</f>
        <v>9.9999999999997868E-3</v>
      </c>
      <c r="R437" s="2">
        <f>E437-E436</f>
        <v>1.0416666671517305E-2</v>
      </c>
      <c r="S437" s="4">
        <f>MROUND(E437,"0:15")</f>
        <v>45783.052083333328</v>
      </c>
    </row>
    <row r="438" spans="1:19" x14ac:dyDescent="0.35">
      <c r="A438">
        <v>2025</v>
      </c>
      <c r="B438" t="s">
        <v>64</v>
      </c>
      <c r="C438" t="s">
        <v>65</v>
      </c>
      <c r="D438">
        <v>437</v>
      </c>
      <c r="E438" s="4">
        <v>45783.0625</v>
      </c>
      <c r="F438">
        <v>8.48</v>
      </c>
      <c r="G438">
        <v>16.02</v>
      </c>
      <c r="H438">
        <v>8.44</v>
      </c>
      <c r="I438">
        <v>86.7</v>
      </c>
      <c r="J438">
        <f>IF(G438="",0.5,IF(G438&lt;=0,2,IF(G438&gt;=40,2, IF(AND(G438&gt;0,G438&lt;1),5,IF(AND(G438&gt;35,G438&lt;40),5,IF(O438&gt;=1.5,1.5,0))))))</f>
        <v>0</v>
      </c>
      <c r="K438">
        <f>IF(H438="",0.5,IF(H438&lt;=0.1,2,IF(H438&gt;=20,2, IF(AND(H438&gt;0.1,H438&lt;0.2),5,IF(AND(H438&gt;16,H438&lt;20),5,IF(P438&gt;=2,1.5,0))))))</f>
        <v>0</v>
      </c>
      <c r="L438">
        <f>IF(A438="",0.5,IF(B438="",0.5,IF(C438="",0.5,IF(E438="",0.5,IF(Q438="Y",0.01,0)))))</f>
        <v>0</v>
      </c>
      <c r="M438">
        <f>COUNTIF(J438:L438,"&gt;0")</f>
        <v>0</v>
      </c>
      <c r="N438" s="28" t="s">
        <v>66</v>
      </c>
      <c r="O438">
        <f>IF(G438="","",ABS(G439-G438))</f>
        <v>1.9999999999999574E-2</v>
      </c>
      <c r="P438">
        <f>IF(H438="","",ABS(H439-H438))</f>
        <v>0</v>
      </c>
      <c r="R438" s="2">
        <f>E438-E437</f>
        <v>1.0416666664241347E-2</v>
      </c>
      <c r="S438" s="4">
        <f>MROUND(E438,"0:15")</f>
        <v>45783.0625</v>
      </c>
    </row>
    <row r="439" spans="1:19" x14ac:dyDescent="0.35">
      <c r="A439">
        <v>2025</v>
      </c>
      <c r="B439" t="s">
        <v>64</v>
      </c>
      <c r="C439" t="s">
        <v>65</v>
      </c>
      <c r="D439">
        <v>438</v>
      </c>
      <c r="E439" s="4">
        <v>45783.072916666664</v>
      </c>
      <c r="F439">
        <v>8.48</v>
      </c>
      <c r="G439">
        <v>16</v>
      </c>
      <c r="H439">
        <v>8.44</v>
      </c>
      <c r="I439">
        <v>86.7</v>
      </c>
      <c r="J439">
        <f>IF(G439="",0.5,IF(G439&lt;=0,2,IF(G439&gt;=40,2, IF(AND(G439&gt;0,G439&lt;1),5,IF(AND(G439&gt;35,G439&lt;40),5,IF(O439&gt;=1.5,1.5,0))))))</f>
        <v>0</v>
      </c>
      <c r="K439">
        <f>IF(H439="",0.5,IF(H439&lt;=0.1,2,IF(H439&gt;=20,2, IF(AND(H439&gt;0.1,H439&lt;0.2),5,IF(AND(H439&gt;16,H439&lt;20),5,IF(P439&gt;=2,1.5,0))))))</f>
        <v>0</v>
      </c>
      <c r="L439">
        <f>IF(A439="",0.5,IF(B439="",0.5,IF(C439="",0.5,IF(E439="",0.5,IF(Q439="Y",0.01,0)))))</f>
        <v>0</v>
      </c>
      <c r="M439">
        <f>COUNTIF(J439:L439,"&gt;0")</f>
        <v>0</v>
      </c>
      <c r="N439" s="28" t="s">
        <v>66</v>
      </c>
      <c r="O439">
        <f>IF(G439="","",ABS(G440-G439))</f>
        <v>1.9999999999999574E-2</v>
      </c>
      <c r="P439">
        <f>IF(H439="","",ABS(H440-H439))</f>
        <v>9.9999999999997868E-3</v>
      </c>
      <c r="R439" s="2">
        <f>E439-E438</f>
        <v>1.0416666664241347E-2</v>
      </c>
      <c r="S439" s="4">
        <f>MROUND(E439,"0:15")</f>
        <v>45783.072916666664</v>
      </c>
    </row>
    <row r="440" spans="1:19" x14ac:dyDescent="0.35">
      <c r="A440">
        <v>2025</v>
      </c>
      <c r="B440" t="s">
        <v>64</v>
      </c>
      <c r="C440" t="s">
        <v>65</v>
      </c>
      <c r="D440">
        <v>439</v>
      </c>
      <c r="E440" s="4">
        <v>45783.083333333336</v>
      </c>
      <c r="F440">
        <v>8.4700000000000006</v>
      </c>
      <c r="G440">
        <v>15.98</v>
      </c>
      <c r="H440">
        <v>8.43</v>
      </c>
      <c r="I440">
        <v>86.5</v>
      </c>
      <c r="J440">
        <f>IF(G440="",0.5,IF(G440&lt;=0,2,IF(G440&gt;=40,2, IF(AND(G440&gt;0,G440&lt;1),5,IF(AND(G440&gt;35,G440&lt;40),5,IF(O440&gt;=1.5,1.5,0))))))</f>
        <v>0</v>
      </c>
      <c r="K440">
        <f>IF(H440="",0.5,IF(H440&lt;=0.1,2,IF(H440&gt;=20,2, IF(AND(H440&gt;0.1,H440&lt;0.2),5,IF(AND(H440&gt;16,H440&lt;20),5,IF(P440&gt;=2,1.5,0))))))</f>
        <v>0</v>
      </c>
      <c r="L440">
        <f>IF(A440="",0.5,IF(B440="",0.5,IF(C440="",0.5,IF(E440="",0.5,IF(Q440="Y",0.01,0)))))</f>
        <v>0</v>
      </c>
      <c r="M440">
        <f>COUNTIF(J440:L440,"&gt;0")</f>
        <v>0</v>
      </c>
      <c r="N440" s="28" t="s">
        <v>66</v>
      </c>
      <c r="O440">
        <f>IF(G440="","",ABS(G441-G440))</f>
        <v>1.9999999999999574E-2</v>
      </c>
      <c r="P440">
        <f>IF(H440="","",ABS(H441-H440))</f>
        <v>0</v>
      </c>
      <c r="R440" s="2">
        <f>E440-E439</f>
        <v>1.0416666671517305E-2</v>
      </c>
      <c r="S440" s="4">
        <f>MROUND(E440,"0:15")</f>
        <v>45783.083333333328</v>
      </c>
    </row>
    <row r="441" spans="1:19" x14ac:dyDescent="0.35">
      <c r="A441">
        <v>2025</v>
      </c>
      <c r="B441" t="s">
        <v>64</v>
      </c>
      <c r="C441" t="s">
        <v>65</v>
      </c>
      <c r="D441">
        <v>440</v>
      </c>
      <c r="E441" s="4">
        <v>45783.09375</v>
      </c>
      <c r="F441">
        <v>8.4700000000000006</v>
      </c>
      <c r="G441">
        <v>15.96</v>
      </c>
      <c r="H441">
        <v>8.43</v>
      </c>
      <c r="I441">
        <v>86.5</v>
      </c>
      <c r="J441">
        <f>IF(G441="",0.5,IF(G441&lt;=0,2,IF(G441&gt;=40,2, IF(AND(G441&gt;0,G441&lt;1),5,IF(AND(G441&gt;35,G441&lt;40),5,IF(O441&gt;=1.5,1.5,0))))))</f>
        <v>0</v>
      </c>
      <c r="K441">
        <f>IF(H441="",0.5,IF(H441&lt;=0.1,2,IF(H441&gt;=20,2, IF(AND(H441&gt;0.1,H441&lt;0.2),5,IF(AND(H441&gt;16,H441&lt;20),5,IF(P441&gt;=2,1.5,0))))))</f>
        <v>0</v>
      </c>
      <c r="L441">
        <f>IF(A441="",0.5,IF(B441="",0.5,IF(C441="",0.5,IF(E441="",0.5,IF(Q441="Y",0.01,0)))))</f>
        <v>0</v>
      </c>
      <c r="M441">
        <f>COUNTIF(J441:L441,"&gt;0")</f>
        <v>0</v>
      </c>
      <c r="N441" s="28" t="s">
        <v>66</v>
      </c>
      <c r="O441">
        <f>IF(G441="","",ABS(G442-G441))</f>
        <v>2.000000000000135E-2</v>
      </c>
      <c r="P441">
        <f>IF(H441="","",ABS(H442-H441))</f>
        <v>0</v>
      </c>
      <c r="R441" s="2">
        <f>E441-E440</f>
        <v>1.0416666664241347E-2</v>
      </c>
      <c r="S441" s="4">
        <f>MROUND(E441,"0:15")</f>
        <v>45783.09375</v>
      </c>
    </row>
    <row r="442" spans="1:19" x14ac:dyDescent="0.35">
      <c r="A442">
        <v>2025</v>
      </c>
      <c r="B442" t="s">
        <v>64</v>
      </c>
      <c r="C442" t="s">
        <v>65</v>
      </c>
      <c r="D442">
        <v>441</v>
      </c>
      <c r="E442" s="4">
        <v>45783.104166666664</v>
      </c>
      <c r="F442">
        <v>8.4700000000000006</v>
      </c>
      <c r="G442">
        <v>15.94</v>
      </c>
      <c r="H442">
        <v>8.43</v>
      </c>
      <c r="I442">
        <v>86.5</v>
      </c>
      <c r="J442">
        <f>IF(G442="",0.5,IF(G442&lt;=0,2,IF(G442&gt;=40,2, IF(AND(G442&gt;0,G442&lt;1),5,IF(AND(G442&gt;35,G442&lt;40),5,IF(O442&gt;=1.5,1.5,0))))))</f>
        <v>0</v>
      </c>
      <c r="K442">
        <f>IF(H442="",0.5,IF(H442&lt;=0.1,2,IF(H442&gt;=20,2, IF(AND(H442&gt;0.1,H442&lt;0.2),5,IF(AND(H442&gt;16,H442&lt;20),5,IF(P442&gt;=2,1.5,0))))))</f>
        <v>0</v>
      </c>
      <c r="L442">
        <f>IF(A442="",0.5,IF(B442="",0.5,IF(C442="",0.5,IF(E442="",0.5,IF(Q442="Y",0.01,0)))))</f>
        <v>0</v>
      </c>
      <c r="M442">
        <f>COUNTIF(J442:L442,"&gt;0")</f>
        <v>0</v>
      </c>
      <c r="N442" s="28" t="s">
        <v>66</v>
      </c>
      <c r="O442">
        <f>IF(G442="","",ABS(G443-G442))</f>
        <v>3.9999999999999147E-2</v>
      </c>
      <c r="P442">
        <f>IF(H442="","",ABS(H443-H442))</f>
        <v>9.9999999999997868E-3</v>
      </c>
      <c r="R442" s="2">
        <f>E442-E441</f>
        <v>1.0416666664241347E-2</v>
      </c>
      <c r="S442" s="4">
        <f>MROUND(E442,"0:15")</f>
        <v>45783.104166666664</v>
      </c>
    </row>
    <row r="443" spans="1:19" x14ac:dyDescent="0.35">
      <c r="A443">
        <v>2025</v>
      </c>
      <c r="B443" t="s">
        <v>64</v>
      </c>
      <c r="C443" t="s">
        <v>65</v>
      </c>
      <c r="D443">
        <v>442</v>
      </c>
      <c r="E443" s="4">
        <v>45783.114583333336</v>
      </c>
      <c r="F443">
        <v>8.48</v>
      </c>
      <c r="G443">
        <v>15.9</v>
      </c>
      <c r="H443">
        <v>8.44</v>
      </c>
      <c r="I443">
        <v>86.5</v>
      </c>
      <c r="J443">
        <f>IF(G443="",0.5,IF(G443&lt;=0,2,IF(G443&gt;=40,2, IF(AND(G443&gt;0,G443&lt;1),5,IF(AND(G443&gt;35,G443&lt;40),5,IF(O443&gt;=1.5,1.5,0))))))</f>
        <v>0</v>
      </c>
      <c r="K443">
        <f>IF(H443="",0.5,IF(H443&lt;=0.1,2,IF(H443&gt;=20,2, IF(AND(H443&gt;0.1,H443&lt;0.2),5,IF(AND(H443&gt;16,H443&lt;20),5,IF(P443&gt;=2,1.5,0))))))</f>
        <v>0</v>
      </c>
      <c r="L443">
        <f>IF(A443="",0.5,IF(B443="",0.5,IF(C443="",0.5,IF(E443="",0.5,IF(Q443="Y",0.01,0)))))</f>
        <v>0</v>
      </c>
      <c r="M443">
        <f>COUNTIF(J443:L443,"&gt;0")</f>
        <v>0</v>
      </c>
      <c r="N443" s="28" t="s">
        <v>66</v>
      </c>
      <c r="O443">
        <f>IF(G443="","",ABS(G444-G443))</f>
        <v>1.9999999999999574E-2</v>
      </c>
      <c r="P443">
        <f>IF(H443="","",ABS(H444-H443))</f>
        <v>0</v>
      </c>
      <c r="R443" s="2">
        <f>E443-E442</f>
        <v>1.0416666671517305E-2</v>
      </c>
      <c r="S443" s="4">
        <f>MROUND(E443,"0:15")</f>
        <v>45783.114583333328</v>
      </c>
    </row>
    <row r="444" spans="1:19" x14ac:dyDescent="0.35">
      <c r="A444">
        <v>2025</v>
      </c>
      <c r="B444" t="s">
        <v>64</v>
      </c>
      <c r="C444" t="s">
        <v>65</v>
      </c>
      <c r="D444">
        <v>443</v>
      </c>
      <c r="E444" s="4">
        <v>45783.125</v>
      </c>
      <c r="F444">
        <v>8.48</v>
      </c>
      <c r="G444">
        <v>15.88</v>
      </c>
      <c r="H444">
        <v>8.44</v>
      </c>
      <c r="I444">
        <v>86.5</v>
      </c>
      <c r="J444">
        <f>IF(G444="",0.5,IF(G444&lt;=0,2,IF(G444&gt;=40,2, IF(AND(G444&gt;0,G444&lt;1),5,IF(AND(G444&gt;35,G444&lt;40),5,IF(O444&gt;=1.5,1.5,0))))))</f>
        <v>0</v>
      </c>
      <c r="K444">
        <f>IF(H444="",0.5,IF(H444&lt;=0.1,2,IF(H444&gt;=20,2, IF(AND(H444&gt;0.1,H444&lt;0.2),5,IF(AND(H444&gt;16,H444&lt;20),5,IF(P444&gt;=2,1.5,0))))))</f>
        <v>0</v>
      </c>
      <c r="L444">
        <f>IF(A444="",0.5,IF(B444="",0.5,IF(C444="",0.5,IF(E444="",0.5,IF(Q444="Y",0.01,0)))))</f>
        <v>0</v>
      </c>
      <c r="M444">
        <f>COUNTIF(J444:L444,"&gt;0")</f>
        <v>0</v>
      </c>
      <c r="N444" s="28" t="s">
        <v>66</v>
      </c>
      <c r="O444">
        <f>IF(G444="","",ABS(G445-G444))</f>
        <v>2.000000000000135E-2</v>
      </c>
      <c r="P444">
        <f>IF(H444="","",ABS(H445-H444))</f>
        <v>0</v>
      </c>
      <c r="R444" s="2">
        <f>E444-E443</f>
        <v>1.0416666664241347E-2</v>
      </c>
      <c r="S444" s="4">
        <f>MROUND(E444,"0:15")</f>
        <v>45783.125</v>
      </c>
    </row>
    <row r="445" spans="1:19" x14ac:dyDescent="0.35">
      <c r="A445">
        <v>2025</v>
      </c>
      <c r="B445" t="s">
        <v>64</v>
      </c>
      <c r="C445" t="s">
        <v>65</v>
      </c>
      <c r="D445">
        <v>444</v>
      </c>
      <c r="E445" s="4">
        <v>45783.135416666664</v>
      </c>
      <c r="F445">
        <v>8.48</v>
      </c>
      <c r="G445">
        <v>15.86</v>
      </c>
      <c r="H445">
        <v>8.44</v>
      </c>
      <c r="I445">
        <v>86.4</v>
      </c>
      <c r="J445">
        <f>IF(G445="",0.5,IF(G445&lt;=0,2,IF(G445&gt;=40,2, IF(AND(G445&gt;0,G445&lt;1),5,IF(AND(G445&gt;35,G445&lt;40),5,IF(O445&gt;=1.5,1.5,0))))))</f>
        <v>0</v>
      </c>
      <c r="K445">
        <f>IF(H445="",0.5,IF(H445&lt;=0.1,2,IF(H445&gt;=20,2, IF(AND(H445&gt;0.1,H445&lt;0.2),5,IF(AND(H445&gt;16,H445&lt;20),5,IF(P445&gt;=2,1.5,0))))))</f>
        <v>0</v>
      </c>
      <c r="L445">
        <f>IF(A445="",0.5,IF(B445="",0.5,IF(C445="",0.5,IF(E445="",0.5,IF(Q445="Y",0.01,0)))))</f>
        <v>0</v>
      </c>
      <c r="M445">
        <f>COUNTIF(J445:L445,"&gt;0")</f>
        <v>0</v>
      </c>
      <c r="N445" s="28" t="s">
        <v>66</v>
      </c>
      <c r="O445">
        <f>IF(G445="","",ABS(G446-G445))</f>
        <v>1.9999999999999574E-2</v>
      </c>
      <c r="P445">
        <f>IF(H445="","",ABS(H446-H445))</f>
        <v>9.9999999999997868E-3</v>
      </c>
      <c r="R445" s="2">
        <f>E445-E444</f>
        <v>1.0416666664241347E-2</v>
      </c>
      <c r="S445" s="4">
        <f>MROUND(E445,"0:15")</f>
        <v>45783.135416666664</v>
      </c>
    </row>
    <row r="446" spans="1:19" x14ac:dyDescent="0.35">
      <c r="A446">
        <v>2025</v>
      </c>
      <c r="B446" t="s">
        <v>64</v>
      </c>
      <c r="C446" t="s">
        <v>65</v>
      </c>
      <c r="D446">
        <v>445</v>
      </c>
      <c r="E446" s="4">
        <v>45783.145833333336</v>
      </c>
      <c r="F446">
        <v>8.49</v>
      </c>
      <c r="G446">
        <v>15.84</v>
      </c>
      <c r="H446">
        <v>8.4499999999999993</v>
      </c>
      <c r="I446">
        <v>86.5</v>
      </c>
      <c r="J446">
        <f>IF(G446="",0.5,IF(G446&lt;=0,2,IF(G446&gt;=40,2, IF(AND(G446&gt;0,G446&lt;1),5,IF(AND(G446&gt;35,G446&lt;40),5,IF(O446&gt;=1.5,1.5,0))))))</f>
        <v>0</v>
      </c>
      <c r="K446">
        <f>IF(H446="",0.5,IF(H446&lt;=0.1,2,IF(H446&gt;=20,2, IF(AND(H446&gt;0.1,H446&lt;0.2),5,IF(AND(H446&gt;16,H446&lt;20),5,IF(P446&gt;=2,1.5,0))))))</f>
        <v>0</v>
      </c>
      <c r="L446">
        <f>IF(A446="",0.5,IF(B446="",0.5,IF(C446="",0.5,IF(E446="",0.5,IF(Q446="Y",0.01,0)))))</f>
        <v>0</v>
      </c>
      <c r="M446">
        <f>COUNTIF(J446:L446,"&gt;0")</f>
        <v>0</v>
      </c>
      <c r="N446" s="28" t="s">
        <v>66</v>
      </c>
      <c r="O446">
        <f>IF(G446="","",ABS(G447-G446))</f>
        <v>1.9999999999999574E-2</v>
      </c>
      <c r="P446">
        <f>IF(H446="","",ABS(H447-H446))</f>
        <v>2.000000000000135E-2</v>
      </c>
      <c r="R446" s="2">
        <f>E446-E445</f>
        <v>1.0416666671517305E-2</v>
      </c>
      <c r="S446" s="4">
        <f>MROUND(E446,"0:15")</f>
        <v>45783.145833333328</v>
      </c>
    </row>
    <row r="447" spans="1:19" x14ac:dyDescent="0.35">
      <c r="A447">
        <v>2025</v>
      </c>
      <c r="B447" t="s">
        <v>64</v>
      </c>
      <c r="C447" t="s">
        <v>65</v>
      </c>
      <c r="D447">
        <v>446</v>
      </c>
      <c r="E447" s="4">
        <v>45783.15625</v>
      </c>
      <c r="F447">
        <v>8.51</v>
      </c>
      <c r="G447">
        <v>15.82</v>
      </c>
      <c r="H447">
        <v>8.4700000000000006</v>
      </c>
      <c r="I447">
        <v>86.6</v>
      </c>
      <c r="J447">
        <f>IF(G447="",0.5,IF(G447&lt;=0,2,IF(G447&gt;=40,2, IF(AND(G447&gt;0,G447&lt;1),5,IF(AND(G447&gt;35,G447&lt;40),5,IF(O447&gt;=1.5,1.5,0))))))</f>
        <v>0</v>
      </c>
      <c r="K447">
        <f>IF(H447="",0.5,IF(H447&lt;=0.1,2,IF(H447&gt;=20,2, IF(AND(H447&gt;0.1,H447&lt;0.2),5,IF(AND(H447&gt;16,H447&lt;20),5,IF(P447&gt;=2,1.5,0))))))</f>
        <v>0</v>
      </c>
      <c r="L447">
        <f>IF(A447="",0.5,IF(B447="",0.5,IF(C447="",0.5,IF(E447="",0.5,IF(Q447="Y",0.01,0)))))</f>
        <v>0</v>
      </c>
      <c r="M447">
        <f>COUNTIF(J447:L447,"&gt;0")</f>
        <v>0</v>
      </c>
      <c r="N447" s="28" t="s">
        <v>66</v>
      </c>
      <c r="O447">
        <f>IF(G447="","",ABS(G448-G447))</f>
        <v>1.9999999999999574E-2</v>
      </c>
      <c r="P447">
        <f>IF(H447="","",ABS(H448-H447))</f>
        <v>0</v>
      </c>
      <c r="R447" s="2">
        <f>E447-E446</f>
        <v>1.0416666664241347E-2</v>
      </c>
      <c r="S447" s="4">
        <f>MROUND(E447,"0:15")</f>
        <v>45783.15625</v>
      </c>
    </row>
    <row r="448" spans="1:19" x14ac:dyDescent="0.35">
      <c r="A448">
        <v>2025</v>
      </c>
      <c r="B448" t="s">
        <v>64</v>
      </c>
      <c r="C448" t="s">
        <v>65</v>
      </c>
      <c r="D448">
        <v>447</v>
      </c>
      <c r="E448" s="4">
        <v>45783.166666666664</v>
      </c>
      <c r="F448">
        <v>8.51</v>
      </c>
      <c r="G448">
        <v>15.8</v>
      </c>
      <c r="H448">
        <v>8.4700000000000006</v>
      </c>
      <c r="I448">
        <v>86.6</v>
      </c>
      <c r="J448">
        <f>IF(G448="",0.5,IF(G448&lt;=0,2,IF(G448&gt;=40,2, IF(AND(G448&gt;0,G448&lt;1),5,IF(AND(G448&gt;35,G448&lt;40),5,IF(O448&gt;=1.5,1.5,0))))))</f>
        <v>0</v>
      </c>
      <c r="K448">
        <f>IF(H448="",0.5,IF(H448&lt;=0.1,2,IF(H448&gt;=20,2, IF(AND(H448&gt;0.1,H448&lt;0.2),5,IF(AND(H448&gt;16,H448&lt;20),5,IF(P448&gt;=2,1.5,0))))))</f>
        <v>0</v>
      </c>
      <c r="L448">
        <f>IF(A448="",0.5,IF(B448="",0.5,IF(C448="",0.5,IF(E448="",0.5,IF(Q448="Y",0.01,0)))))</f>
        <v>0</v>
      </c>
      <c r="M448">
        <f>COUNTIF(J448:L448,"&gt;0")</f>
        <v>0</v>
      </c>
      <c r="N448" s="28" t="s">
        <v>66</v>
      </c>
      <c r="O448">
        <f>IF(G448="","",ABS(G449-G448))</f>
        <v>2.000000000000135E-2</v>
      </c>
      <c r="P448">
        <f>IF(H448="","",ABS(H449-H448))</f>
        <v>9.9999999999997868E-3</v>
      </c>
      <c r="R448" s="2">
        <f>E448-E447</f>
        <v>1.0416666664241347E-2</v>
      </c>
      <c r="S448" s="4">
        <f>MROUND(E448,"0:15")</f>
        <v>45783.166666666664</v>
      </c>
    </row>
    <row r="449" spans="1:19" x14ac:dyDescent="0.35">
      <c r="A449">
        <v>2025</v>
      </c>
      <c r="B449" t="s">
        <v>64</v>
      </c>
      <c r="C449" t="s">
        <v>65</v>
      </c>
      <c r="D449">
        <v>448</v>
      </c>
      <c r="E449" s="4">
        <v>45783.177083333336</v>
      </c>
      <c r="F449">
        <v>8.52</v>
      </c>
      <c r="G449">
        <v>15.78</v>
      </c>
      <c r="H449">
        <v>8.48</v>
      </c>
      <c r="I449">
        <v>86.7</v>
      </c>
      <c r="J449">
        <f>IF(G449="",0.5,IF(G449&lt;=0,2,IF(G449&gt;=40,2, IF(AND(G449&gt;0,G449&lt;1),5,IF(AND(G449&gt;35,G449&lt;40),5,IF(O449&gt;=1.5,1.5,0))))))</f>
        <v>0</v>
      </c>
      <c r="K449">
        <f>IF(H449="",0.5,IF(H449&lt;=0.1,2,IF(H449&gt;=20,2, IF(AND(H449&gt;0.1,H449&lt;0.2),5,IF(AND(H449&gt;16,H449&lt;20),5,IF(P449&gt;=2,1.5,0))))))</f>
        <v>0</v>
      </c>
      <c r="L449">
        <f>IF(A449="",0.5,IF(B449="",0.5,IF(C449="",0.5,IF(E449="",0.5,IF(Q449="Y",0.01,0)))))</f>
        <v>0</v>
      </c>
      <c r="M449">
        <f>COUNTIF(J449:L449,"&gt;0")</f>
        <v>0</v>
      </c>
      <c r="N449" s="28" t="s">
        <v>66</v>
      </c>
      <c r="O449">
        <f>IF(G449="","",ABS(G450-G449))</f>
        <v>1.9999999999999574E-2</v>
      </c>
      <c r="P449">
        <f>IF(H449="","",ABS(H450-H449))</f>
        <v>9.9999999999997868E-3</v>
      </c>
      <c r="R449" s="2">
        <f>E449-E448</f>
        <v>1.0416666671517305E-2</v>
      </c>
      <c r="S449" s="4">
        <f>MROUND(E449,"0:15")</f>
        <v>45783.177083333328</v>
      </c>
    </row>
    <row r="450" spans="1:19" x14ac:dyDescent="0.35">
      <c r="A450">
        <v>2025</v>
      </c>
      <c r="B450" t="s">
        <v>64</v>
      </c>
      <c r="C450" t="s">
        <v>65</v>
      </c>
      <c r="D450">
        <v>449</v>
      </c>
      <c r="E450" s="4">
        <v>45783.1875</v>
      </c>
      <c r="F450">
        <v>8.5299999999999994</v>
      </c>
      <c r="G450">
        <v>15.76</v>
      </c>
      <c r="H450">
        <v>8.49</v>
      </c>
      <c r="I450">
        <v>86.7</v>
      </c>
      <c r="J450">
        <f>IF(G450="",0.5,IF(G450&lt;=0,2,IF(G450&gt;=40,2, IF(AND(G450&gt;0,G450&lt;1),5,IF(AND(G450&gt;35,G450&lt;40),5,IF(O450&gt;=1.5,1.5,0))))))</f>
        <v>0</v>
      </c>
      <c r="K450">
        <f>IF(H450="",0.5,IF(H450&lt;=0.1,2,IF(H450&gt;=20,2, IF(AND(H450&gt;0.1,H450&lt;0.2),5,IF(AND(H450&gt;16,H450&lt;20),5,IF(P450&gt;=2,1.5,0))))))</f>
        <v>0</v>
      </c>
      <c r="L450">
        <f>IF(A450="",0.5,IF(B450="",0.5,IF(C450="",0.5,IF(E450="",0.5,IF(Q450="Y",0.01,0)))))</f>
        <v>0</v>
      </c>
      <c r="M450">
        <f>COUNTIF(J450:L450,"&gt;0")</f>
        <v>0</v>
      </c>
      <c r="N450" s="28" t="s">
        <v>66</v>
      </c>
      <c r="O450">
        <f>IF(G450="","",ABS(G451-G450))</f>
        <v>0</v>
      </c>
      <c r="P450">
        <f>IF(H450="","",ABS(H451-H450))</f>
        <v>9.9999999999997868E-3</v>
      </c>
      <c r="R450" s="2">
        <f>E450-E449</f>
        <v>1.0416666664241347E-2</v>
      </c>
      <c r="S450" s="4">
        <f>MROUND(E450,"0:15")</f>
        <v>45783.1875</v>
      </c>
    </row>
    <row r="451" spans="1:19" x14ac:dyDescent="0.35">
      <c r="A451">
        <v>2025</v>
      </c>
      <c r="B451" t="s">
        <v>64</v>
      </c>
      <c r="C451" t="s">
        <v>65</v>
      </c>
      <c r="D451">
        <v>450</v>
      </c>
      <c r="E451" s="4">
        <v>45783.197916666664</v>
      </c>
      <c r="F451">
        <v>8.52</v>
      </c>
      <c r="G451">
        <v>15.76</v>
      </c>
      <c r="H451">
        <v>8.48</v>
      </c>
      <c r="I451">
        <v>86.6</v>
      </c>
      <c r="J451">
        <f>IF(G451="",0.5,IF(G451&lt;=0,2,IF(G451&gt;=40,2, IF(AND(G451&gt;0,G451&lt;1),5,IF(AND(G451&gt;35,G451&lt;40),5,IF(O451&gt;=1.5,1.5,0))))))</f>
        <v>0</v>
      </c>
      <c r="K451">
        <f>IF(H451="",0.5,IF(H451&lt;=0.1,2,IF(H451&gt;=20,2, IF(AND(H451&gt;0.1,H451&lt;0.2),5,IF(AND(H451&gt;16,H451&lt;20),5,IF(P451&gt;=2,1.5,0))))))</f>
        <v>0</v>
      </c>
      <c r="L451">
        <f>IF(A451="",0.5,IF(B451="",0.5,IF(C451="",0.5,IF(E451="",0.5,IF(Q451="Y",0.01,0)))))</f>
        <v>0</v>
      </c>
      <c r="M451">
        <f>COUNTIF(J451:L451,"&gt;0")</f>
        <v>0</v>
      </c>
      <c r="N451" s="28" t="s">
        <v>66</v>
      </c>
      <c r="O451">
        <f>IF(G451="","",ABS(G452-G451))</f>
        <v>3.9999999999999147E-2</v>
      </c>
      <c r="P451">
        <f>IF(H451="","",ABS(H452-H451))</f>
        <v>3.9999999999999147E-2</v>
      </c>
      <c r="R451" s="2">
        <f>E451-E450</f>
        <v>1.0416666664241347E-2</v>
      </c>
      <c r="S451" s="4">
        <f>MROUND(E451,"0:15")</f>
        <v>45783.197916666664</v>
      </c>
    </row>
    <row r="452" spans="1:19" x14ac:dyDescent="0.35">
      <c r="A452">
        <v>2025</v>
      </c>
      <c r="B452" t="s">
        <v>64</v>
      </c>
      <c r="C452" t="s">
        <v>65</v>
      </c>
      <c r="D452">
        <v>451</v>
      </c>
      <c r="E452" s="4">
        <v>45783.208333333336</v>
      </c>
      <c r="F452">
        <v>8.56</v>
      </c>
      <c r="G452">
        <v>15.72</v>
      </c>
      <c r="H452">
        <v>8.52</v>
      </c>
      <c r="I452">
        <v>87</v>
      </c>
      <c r="J452">
        <f>IF(G452="",0.5,IF(G452&lt;=0,2,IF(G452&gt;=40,2, IF(AND(G452&gt;0,G452&lt;1),5,IF(AND(G452&gt;35,G452&lt;40),5,IF(O452&gt;=1.5,1.5,0))))))</f>
        <v>0</v>
      </c>
      <c r="K452">
        <f>IF(H452="",0.5,IF(H452&lt;=0.1,2,IF(H452&gt;=20,2, IF(AND(H452&gt;0.1,H452&lt;0.2),5,IF(AND(H452&gt;16,H452&lt;20),5,IF(P452&gt;=2,1.5,0))))))</f>
        <v>0</v>
      </c>
      <c r="L452">
        <f>IF(A452="",0.5,IF(B452="",0.5,IF(C452="",0.5,IF(E452="",0.5,IF(Q452="Y",0.01,0)))))</f>
        <v>0</v>
      </c>
      <c r="M452">
        <f>COUNTIF(J452:L452,"&gt;0")</f>
        <v>0</v>
      </c>
      <c r="N452" s="28" t="s">
        <v>66</v>
      </c>
      <c r="O452">
        <f>IF(G452="","",ABS(G453-G452))</f>
        <v>0</v>
      </c>
      <c r="P452">
        <f>IF(H452="","",ABS(H453-H452))</f>
        <v>9.9999999999997868E-3</v>
      </c>
      <c r="R452" s="2">
        <f>E452-E451</f>
        <v>1.0416666671517305E-2</v>
      </c>
      <c r="S452" s="4">
        <f>MROUND(E452,"0:15")</f>
        <v>45783.208333333328</v>
      </c>
    </row>
    <row r="453" spans="1:19" x14ac:dyDescent="0.35">
      <c r="A453">
        <v>2025</v>
      </c>
      <c r="B453" t="s">
        <v>64</v>
      </c>
      <c r="C453" t="s">
        <v>65</v>
      </c>
      <c r="D453">
        <v>452</v>
      </c>
      <c r="E453" s="4">
        <v>45783.21875</v>
      </c>
      <c r="F453">
        <v>8.57</v>
      </c>
      <c r="G453">
        <v>15.72</v>
      </c>
      <c r="H453">
        <v>8.5299999999999994</v>
      </c>
      <c r="I453">
        <v>87.1</v>
      </c>
      <c r="J453">
        <f>IF(G453="",0.5,IF(G453&lt;=0,2,IF(G453&gt;=40,2, IF(AND(G453&gt;0,G453&lt;1),5,IF(AND(G453&gt;35,G453&lt;40),5,IF(O453&gt;=1.5,1.5,0))))))</f>
        <v>0</v>
      </c>
      <c r="K453">
        <f>IF(H453="",0.5,IF(H453&lt;=0.1,2,IF(H453&gt;=20,2, IF(AND(H453&gt;0.1,H453&lt;0.2),5,IF(AND(H453&gt;16,H453&lt;20),5,IF(P453&gt;=2,1.5,0))))))</f>
        <v>0</v>
      </c>
      <c r="L453">
        <f>IF(A453="",0.5,IF(B453="",0.5,IF(C453="",0.5,IF(E453="",0.5,IF(Q453="Y",0.01,0)))))</f>
        <v>0</v>
      </c>
      <c r="M453">
        <f>COUNTIF(J453:L453,"&gt;0")</f>
        <v>0</v>
      </c>
      <c r="N453" s="28" t="s">
        <v>66</v>
      </c>
      <c r="O453">
        <f>IF(G453="","",ABS(G454-G453))</f>
        <v>2.000000000000135E-2</v>
      </c>
      <c r="P453">
        <f>IF(H453="","",ABS(H454-H453))</f>
        <v>9.9999999999997868E-3</v>
      </c>
      <c r="R453" s="2">
        <f>E453-E452</f>
        <v>1.0416666664241347E-2</v>
      </c>
      <c r="S453" s="4">
        <f>MROUND(E453,"0:15")</f>
        <v>45783.21875</v>
      </c>
    </row>
    <row r="454" spans="1:19" x14ac:dyDescent="0.35">
      <c r="A454">
        <v>2025</v>
      </c>
      <c r="B454" t="s">
        <v>64</v>
      </c>
      <c r="C454" t="s">
        <v>65</v>
      </c>
      <c r="D454">
        <v>453</v>
      </c>
      <c r="E454" s="4">
        <v>45783.229166666664</v>
      </c>
      <c r="F454">
        <v>8.56</v>
      </c>
      <c r="G454">
        <v>15.7</v>
      </c>
      <c r="H454">
        <v>8.52</v>
      </c>
      <c r="I454">
        <v>86.9</v>
      </c>
      <c r="J454">
        <f>IF(G454="",0.5,IF(G454&lt;=0,2,IF(G454&gt;=40,2, IF(AND(G454&gt;0,G454&lt;1),5,IF(AND(G454&gt;35,G454&lt;40),5,IF(O454&gt;=1.5,1.5,0))))))</f>
        <v>0</v>
      </c>
      <c r="K454">
        <f>IF(H454="",0.5,IF(H454&lt;=0.1,2,IF(H454&gt;=20,2, IF(AND(H454&gt;0.1,H454&lt;0.2),5,IF(AND(H454&gt;16,H454&lt;20),5,IF(P454&gt;=2,1.5,0))))))</f>
        <v>0</v>
      </c>
      <c r="L454">
        <f>IF(A454="",0.5,IF(B454="",0.5,IF(C454="",0.5,IF(E454="",0.5,IF(Q454="Y",0.01,0)))))</f>
        <v>0</v>
      </c>
      <c r="M454">
        <f>COUNTIF(J454:L454,"&gt;0")</f>
        <v>0</v>
      </c>
      <c r="N454" s="28" t="s">
        <v>66</v>
      </c>
      <c r="O454">
        <f>IF(G454="","",ABS(G455-G454))</f>
        <v>1.9999999999999574E-2</v>
      </c>
      <c r="P454">
        <f>IF(H454="","",ABS(H455-H454))</f>
        <v>9.9999999999997868E-3</v>
      </c>
      <c r="R454" s="2">
        <f>E454-E453</f>
        <v>1.0416666664241347E-2</v>
      </c>
      <c r="S454" s="4">
        <f>MROUND(E454,"0:15")</f>
        <v>45783.229166666664</v>
      </c>
    </row>
    <row r="455" spans="1:19" x14ac:dyDescent="0.35">
      <c r="A455">
        <v>2025</v>
      </c>
      <c r="B455" t="s">
        <v>64</v>
      </c>
      <c r="C455" t="s">
        <v>65</v>
      </c>
      <c r="D455">
        <v>454</v>
      </c>
      <c r="E455" s="4">
        <v>45783.239583333336</v>
      </c>
      <c r="F455">
        <v>8.5500000000000007</v>
      </c>
      <c r="G455">
        <v>15.68</v>
      </c>
      <c r="H455">
        <v>8.51</v>
      </c>
      <c r="I455">
        <v>86.8</v>
      </c>
      <c r="J455">
        <f>IF(G455="",0.5,IF(G455&lt;=0,2,IF(G455&gt;=40,2, IF(AND(G455&gt;0,G455&lt;1),5,IF(AND(G455&gt;35,G455&lt;40),5,IF(O455&gt;=1.5,1.5,0))))))</f>
        <v>0</v>
      </c>
      <c r="K455">
        <f>IF(H455="",0.5,IF(H455&lt;=0.1,2,IF(H455&gt;=20,2, IF(AND(H455&gt;0.1,H455&lt;0.2),5,IF(AND(H455&gt;16,H455&lt;20),5,IF(P455&gt;=2,1.5,0))))))</f>
        <v>0</v>
      </c>
      <c r="L455">
        <f>IF(A455="",0.5,IF(B455="",0.5,IF(C455="",0.5,IF(E455="",0.5,IF(Q455="Y",0.01,0)))))</f>
        <v>0</v>
      </c>
      <c r="M455">
        <f>COUNTIF(J455:L455,"&gt;0")</f>
        <v>0</v>
      </c>
      <c r="N455" s="28" t="s">
        <v>66</v>
      </c>
      <c r="O455">
        <f>IF(G455="","",ABS(G456-G455))</f>
        <v>1.9999999999999574E-2</v>
      </c>
      <c r="P455">
        <f>IF(H455="","",ABS(H456-H455))</f>
        <v>9.9999999999997868E-3</v>
      </c>
      <c r="R455" s="2">
        <f>E455-E454</f>
        <v>1.0416666671517305E-2</v>
      </c>
      <c r="S455" s="4">
        <f>MROUND(E455,"0:15")</f>
        <v>45783.239583333328</v>
      </c>
    </row>
    <row r="456" spans="1:19" x14ac:dyDescent="0.35">
      <c r="A456">
        <v>2025</v>
      </c>
      <c r="B456" t="s">
        <v>64</v>
      </c>
      <c r="C456" t="s">
        <v>65</v>
      </c>
      <c r="D456">
        <v>455</v>
      </c>
      <c r="E456" s="4">
        <v>45783.25</v>
      </c>
      <c r="F456">
        <v>8.5399999999999991</v>
      </c>
      <c r="G456">
        <v>15.66</v>
      </c>
      <c r="H456">
        <v>8.5</v>
      </c>
      <c r="I456">
        <v>86.7</v>
      </c>
      <c r="J456">
        <f>IF(G456="",0.5,IF(G456&lt;=0,2,IF(G456&gt;=40,2, IF(AND(G456&gt;0,G456&lt;1),5,IF(AND(G456&gt;35,G456&lt;40),5,IF(O456&gt;=1.5,1.5,0))))))</f>
        <v>0</v>
      </c>
      <c r="K456">
        <f>IF(H456="",0.5,IF(H456&lt;=0.1,2,IF(H456&gt;=20,2, IF(AND(H456&gt;0.1,H456&lt;0.2),5,IF(AND(H456&gt;16,H456&lt;20),5,IF(P456&gt;=2,1.5,0))))))</f>
        <v>0</v>
      </c>
      <c r="L456">
        <f>IF(A456="",0.5,IF(B456="",0.5,IF(C456="",0.5,IF(E456="",0.5,IF(Q456="Y",0.01,0)))))</f>
        <v>0</v>
      </c>
      <c r="M456">
        <f>COUNTIF(J456:L456,"&gt;0")</f>
        <v>0</v>
      </c>
      <c r="N456" s="28" t="s">
        <v>66</v>
      </c>
      <c r="O456">
        <f>IF(G456="","",ABS(G457-G456))</f>
        <v>0</v>
      </c>
      <c r="P456">
        <f>IF(H456="","",ABS(H457-H456))</f>
        <v>9.9999999999997868E-3</v>
      </c>
      <c r="R456" s="2">
        <f>E456-E455</f>
        <v>1.0416666664241347E-2</v>
      </c>
      <c r="S456" s="4">
        <f>MROUND(E456,"0:15")</f>
        <v>45783.25</v>
      </c>
    </row>
    <row r="457" spans="1:19" x14ac:dyDescent="0.35">
      <c r="A457">
        <v>2025</v>
      </c>
      <c r="B457" t="s">
        <v>64</v>
      </c>
      <c r="C457" t="s">
        <v>65</v>
      </c>
      <c r="D457">
        <v>456</v>
      </c>
      <c r="E457" s="4">
        <v>45783.260416666664</v>
      </c>
      <c r="F457">
        <v>8.5299999999999994</v>
      </c>
      <c r="G457">
        <v>15.66</v>
      </c>
      <c r="H457">
        <v>8.49</v>
      </c>
      <c r="I457">
        <v>86.5</v>
      </c>
      <c r="J457">
        <f>IF(G457="",0.5,IF(G457&lt;=0,2,IF(G457&gt;=40,2, IF(AND(G457&gt;0,G457&lt;1),5,IF(AND(G457&gt;35,G457&lt;40),5,IF(O457&gt;=1.5,1.5,0))))))</f>
        <v>0</v>
      </c>
      <c r="K457">
        <f>IF(H457="",0.5,IF(H457&lt;=0.1,2,IF(H457&gt;=20,2, IF(AND(H457&gt;0.1,H457&lt;0.2),5,IF(AND(H457&gt;16,H457&lt;20),5,IF(P457&gt;=2,1.5,0))))))</f>
        <v>0</v>
      </c>
      <c r="L457">
        <f>IF(A457="",0.5,IF(B457="",0.5,IF(C457="",0.5,IF(E457="",0.5,IF(Q457="Y",0.01,0)))))</f>
        <v>0</v>
      </c>
      <c r="M457">
        <f>COUNTIF(J457:L457,"&gt;0")</f>
        <v>0</v>
      </c>
      <c r="N457" s="28" t="s">
        <v>66</v>
      </c>
      <c r="O457">
        <f>IF(G457="","",ABS(G458-G457))</f>
        <v>1.9999999999999574E-2</v>
      </c>
      <c r="P457">
        <f>IF(H457="","",ABS(H458-H457))</f>
        <v>9.9999999999997868E-3</v>
      </c>
      <c r="R457" s="2">
        <f>E457-E456</f>
        <v>1.0416666664241347E-2</v>
      </c>
      <c r="S457" s="4">
        <f>MROUND(E457,"0:15")</f>
        <v>45783.260416666664</v>
      </c>
    </row>
    <row r="458" spans="1:19" x14ac:dyDescent="0.35">
      <c r="A458">
        <v>2025</v>
      </c>
      <c r="B458" t="s">
        <v>64</v>
      </c>
      <c r="C458" t="s">
        <v>65</v>
      </c>
      <c r="D458">
        <v>457</v>
      </c>
      <c r="E458" s="4">
        <v>45783.270833333336</v>
      </c>
      <c r="F458">
        <v>8.5399999999999991</v>
      </c>
      <c r="G458">
        <v>15.64</v>
      </c>
      <c r="H458">
        <v>8.5</v>
      </c>
      <c r="I458">
        <v>86.6</v>
      </c>
      <c r="J458">
        <f>IF(G458="",0.5,IF(G458&lt;=0,2,IF(G458&gt;=40,2, IF(AND(G458&gt;0,G458&lt;1),5,IF(AND(G458&gt;35,G458&lt;40),5,IF(O458&gt;=1.5,1.5,0))))))</f>
        <v>0</v>
      </c>
      <c r="K458">
        <f>IF(H458="",0.5,IF(H458&lt;=0.1,2,IF(H458&gt;=20,2, IF(AND(H458&gt;0.1,H458&lt;0.2),5,IF(AND(H458&gt;16,H458&lt;20),5,IF(P458&gt;=2,1.5,0))))))</f>
        <v>0</v>
      </c>
      <c r="L458">
        <f>IF(A458="",0.5,IF(B458="",0.5,IF(C458="",0.5,IF(E458="",0.5,IF(Q458="Y",0.01,0)))))</f>
        <v>0</v>
      </c>
      <c r="M458">
        <f>COUNTIF(J458:L458,"&gt;0")</f>
        <v>0</v>
      </c>
      <c r="N458" s="28" t="s">
        <v>66</v>
      </c>
      <c r="O458">
        <f>IF(G458="","",ABS(G459-G458))</f>
        <v>0</v>
      </c>
      <c r="P458">
        <f>IF(H458="","",ABS(H459-H458))</f>
        <v>9.9999999999997868E-3</v>
      </c>
      <c r="R458" s="2">
        <f>E458-E457</f>
        <v>1.0416666671517305E-2</v>
      </c>
      <c r="S458" s="4">
        <f>MROUND(E458,"0:15")</f>
        <v>45783.270833333328</v>
      </c>
    </row>
    <row r="459" spans="1:19" x14ac:dyDescent="0.35">
      <c r="A459">
        <v>2025</v>
      </c>
      <c r="B459" t="s">
        <v>64</v>
      </c>
      <c r="C459" t="s">
        <v>65</v>
      </c>
      <c r="D459">
        <v>458</v>
      </c>
      <c r="E459" s="4">
        <v>45783.28125</v>
      </c>
      <c r="F459">
        <v>8.5500000000000007</v>
      </c>
      <c r="G459">
        <v>15.64</v>
      </c>
      <c r="H459">
        <v>8.51</v>
      </c>
      <c r="I459">
        <v>86.7</v>
      </c>
      <c r="J459">
        <f>IF(G459="",0.5,IF(G459&lt;=0,2,IF(G459&gt;=40,2, IF(AND(G459&gt;0,G459&lt;1),5,IF(AND(G459&gt;35,G459&lt;40),5,IF(O459&gt;=1.5,1.5,0))))))</f>
        <v>0</v>
      </c>
      <c r="K459">
        <f>IF(H459="",0.5,IF(H459&lt;=0.1,2,IF(H459&gt;=20,2, IF(AND(H459&gt;0.1,H459&lt;0.2),5,IF(AND(H459&gt;16,H459&lt;20),5,IF(P459&gt;=2,1.5,0))))))</f>
        <v>0</v>
      </c>
      <c r="L459">
        <f>IF(A459="",0.5,IF(B459="",0.5,IF(C459="",0.5,IF(E459="",0.5,IF(Q459="Y",0.01,0)))))</f>
        <v>0</v>
      </c>
      <c r="M459">
        <f>COUNTIF(J459:L459,"&gt;0")</f>
        <v>0</v>
      </c>
      <c r="N459" s="28" t="s">
        <v>66</v>
      </c>
      <c r="O459">
        <f>IF(G459="","",ABS(G460-G459))</f>
        <v>2.000000000000135E-2</v>
      </c>
      <c r="P459">
        <f>IF(H459="","",ABS(H460-H459))</f>
        <v>0</v>
      </c>
      <c r="R459" s="2">
        <f>E459-E458</f>
        <v>1.0416666664241347E-2</v>
      </c>
      <c r="S459" s="4">
        <f>MROUND(E459,"0:15")</f>
        <v>45783.28125</v>
      </c>
    </row>
    <row r="460" spans="1:19" x14ac:dyDescent="0.35">
      <c r="A460">
        <v>2025</v>
      </c>
      <c r="B460" t="s">
        <v>64</v>
      </c>
      <c r="C460" t="s">
        <v>65</v>
      </c>
      <c r="D460">
        <v>459</v>
      </c>
      <c r="E460" s="4">
        <v>45783.291666666664</v>
      </c>
      <c r="F460">
        <v>8.5500000000000007</v>
      </c>
      <c r="G460">
        <v>15.62</v>
      </c>
      <c r="H460">
        <v>8.51</v>
      </c>
      <c r="I460">
        <v>86.7</v>
      </c>
      <c r="J460">
        <f>IF(G460="",0.5,IF(G460&lt;=0,2,IF(G460&gt;=40,2, IF(AND(G460&gt;0,G460&lt;1),5,IF(AND(G460&gt;35,G460&lt;40),5,IF(O460&gt;=1.5,1.5,0))))))</f>
        <v>0</v>
      </c>
      <c r="K460">
        <f>IF(H460="",0.5,IF(H460&lt;=0.1,2,IF(H460&gt;=20,2, IF(AND(H460&gt;0.1,H460&lt;0.2),5,IF(AND(H460&gt;16,H460&lt;20),5,IF(P460&gt;=2,1.5,0))))))</f>
        <v>0</v>
      </c>
      <c r="L460">
        <f>IF(A460="",0.5,IF(B460="",0.5,IF(C460="",0.5,IF(E460="",0.5,IF(Q460="Y",0.01,0)))))</f>
        <v>0</v>
      </c>
      <c r="M460">
        <f>COUNTIF(J460:L460,"&gt;0")</f>
        <v>0</v>
      </c>
      <c r="N460" s="28" t="s">
        <v>66</v>
      </c>
      <c r="O460">
        <f>IF(G460="","",ABS(G461-G460))</f>
        <v>0</v>
      </c>
      <c r="P460">
        <f>IF(H460="","",ABS(H461-H460))</f>
        <v>9.9999999999997868E-3</v>
      </c>
      <c r="R460" s="2">
        <f>E460-E459</f>
        <v>1.0416666664241347E-2</v>
      </c>
      <c r="S460" s="4">
        <f>MROUND(E460,"0:15")</f>
        <v>45783.291666666664</v>
      </c>
    </row>
    <row r="461" spans="1:19" x14ac:dyDescent="0.35">
      <c r="A461">
        <v>2025</v>
      </c>
      <c r="B461" t="s">
        <v>64</v>
      </c>
      <c r="C461" t="s">
        <v>65</v>
      </c>
      <c r="D461">
        <v>460</v>
      </c>
      <c r="E461" s="4">
        <v>45783.302083333336</v>
      </c>
      <c r="F461">
        <v>8.56</v>
      </c>
      <c r="G461">
        <v>15.62</v>
      </c>
      <c r="H461">
        <v>8.52</v>
      </c>
      <c r="I461">
        <v>86.8</v>
      </c>
      <c r="J461">
        <f>IF(G461="",0.5,IF(G461&lt;=0,2,IF(G461&gt;=40,2, IF(AND(G461&gt;0,G461&lt;1),5,IF(AND(G461&gt;35,G461&lt;40),5,IF(O461&gt;=1.5,1.5,0))))))</f>
        <v>0</v>
      </c>
      <c r="K461">
        <f>IF(H461="",0.5,IF(H461&lt;=0.1,2,IF(H461&gt;=20,2, IF(AND(H461&gt;0.1,H461&lt;0.2),5,IF(AND(H461&gt;16,H461&lt;20),5,IF(P461&gt;=2,1.5,0))))))</f>
        <v>0</v>
      </c>
      <c r="L461">
        <f>IF(A461="",0.5,IF(B461="",0.5,IF(C461="",0.5,IF(E461="",0.5,IF(Q461="Y",0.01,0)))))</f>
        <v>0</v>
      </c>
      <c r="M461">
        <f>COUNTIF(J461:L461,"&gt;0")</f>
        <v>0</v>
      </c>
      <c r="N461" s="28" t="s">
        <v>66</v>
      </c>
      <c r="O461">
        <f>IF(G461="","",ABS(G462-G461))</f>
        <v>0</v>
      </c>
      <c r="P461">
        <f>IF(H461="","",ABS(H462-H461))</f>
        <v>9.9999999999997868E-3</v>
      </c>
      <c r="R461" s="2">
        <f>E461-E460</f>
        <v>1.0416666671517305E-2</v>
      </c>
      <c r="S461" s="4">
        <f>MROUND(E461,"0:15")</f>
        <v>45783.302083333328</v>
      </c>
    </row>
    <row r="462" spans="1:19" x14ac:dyDescent="0.35">
      <c r="A462">
        <v>2025</v>
      </c>
      <c r="B462" t="s">
        <v>64</v>
      </c>
      <c r="C462" t="s">
        <v>65</v>
      </c>
      <c r="D462">
        <v>461</v>
      </c>
      <c r="E462" s="4">
        <v>45783.3125</v>
      </c>
      <c r="F462">
        <v>8.57</v>
      </c>
      <c r="G462">
        <v>15.62</v>
      </c>
      <c r="H462">
        <v>8.5299999999999994</v>
      </c>
      <c r="I462">
        <v>86.9</v>
      </c>
      <c r="J462">
        <f>IF(G462="",0.5,IF(G462&lt;=0,2,IF(G462&gt;=40,2, IF(AND(G462&gt;0,G462&lt;1),5,IF(AND(G462&gt;35,G462&lt;40),5,IF(O462&gt;=1.5,1.5,0))))))</f>
        <v>0</v>
      </c>
      <c r="K462">
        <f>IF(H462="",0.5,IF(H462&lt;=0.1,2,IF(H462&gt;=20,2, IF(AND(H462&gt;0.1,H462&lt;0.2),5,IF(AND(H462&gt;16,H462&lt;20),5,IF(P462&gt;=2,1.5,0))))))</f>
        <v>0</v>
      </c>
      <c r="L462">
        <f>IF(A462="",0.5,IF(B462="",0.5,IF(C462="",0.5,IF(E462="",0.5,IF(Q462="Y",0.01,0)))))</f>
        <v>0</v>
      </c>
      <c r="M462">
        <f>COUNTIF(J462:L462,"&gt;0")</f>
        <v>0</v>
      </c>
      <c r="N462" s="28" t="s">
        <v>66</v>
      </c>
      <c r="O462">
        <f>IF(G462="","",ABS(G463-G462))</f>
        <v>0</v>
      </c>
      <c r="P462">
        <f>IF(H462="","",ABS(H463-H462))</f>
        <v>9.9999999999997868E-3</v>
      </c>
      <c r="R462" s="2">
        <f>E462-E461</f>
        <v>1.0416666664241347E-2</v>
      </c>
      <c r="S462" s="4">
        <f>MROUND(E462,"0:15")</f>
        <v>45783.3125</v>
      </c>
    </row>
    <row r="463" spans="1:19" x14ac:dyDescent="0.35">
      <c r="A463">
        <v>2025</v>
      </c>
      <c r="B463" t="s">
        <v>64</v>
      </c>
      <c r="C463" t="s">
        <v>65</v>
      </c>
      <c r="D463">
        <v>462</v>
      </c>
      <c r="E463" s="4">
        <v>45783.322916666664</v>
      </c>
      <c r="F463">
        <v>8.58</v>
      </c>
      <c r="G463">
        <v>15.62</v>
      </c>
      <c r="H463">
        <v>8.5399999999999991</v>
      </c>
      <c r="I463">
        <v>87</v>
      </c>
      <c r="J463">
        <f>IF(G463="",0.5,IF(G463&lt;=0,2,IF(G463&gt;=40,2, IF(AND(G463&gt;0,G463&lt;1),5,IF(AND(G463&gt;35,G463&lt;40),5,IF(O463&gt;=1.5,1.5,0))))))</f>
        <v>0</v>
      </c>
      <c r="K463">
        <f>IF(H463="",0.5,IF(H463&lt;=0.1,2,IF(H463&gt;=20,2, IF(AND(H463&gt;0.1,H463&lt;0.2),5,IF(AND(H463&gt;16,H463&lt;20),5,IF(P463&gt;=2,1.5,0))))))</f>
        <v>0</v>
      </c>
      <c r="L463">
        <f>IF(A463="",0.5,IF(B463="",0.5,IF(C463="",0.5,IF(E463="",0.5,IF(Q463="Y",0.01,0)))))</f>
        <v>0</v>
      </c>
      <c r="M463">
        <f>COUNTIF(J463:L463,"&gt;0")</f>
        <v>0</v>
      </c>
      <c r="N463" s="28" t="s">
        <v>66</v>
      </c>
      <c r="O463">
        <f>IF(G463="","",ABS(G464-G463))</f>
        <v>0</v>
      </c>
      <c r="P463">
        <f>IF(H463="","",ABS(H464-H463))</f>
        <v>3.0000000000001137E-2</v>
      </c>
      <c r="R463" s="2">
        <f>E463-E462</f>
        <v>1.0416666664241347E-2</v>
      </c>
      <c r="S463" s="4">
        <f>MROUND(E463,"0:15")</f>
        <v>45783.322916666664</v>
      </c>
    </row>
    <row r="464" spans="1:19" x14ac:dyDescent="0.35">
      <c r="A464">
        <v>2025</v>
      </c>
      <c r="B464" t="s">
        <v>64</v>
      </c>
      <c r="C464" t="s">
        <v>65</v>
      </c>
      <c r="D464">
        <v>463</v>
      </c>
      <c r="E464" s="4">
        <v>45783.333333333336</v>
      </c>
      <c r="F464">
        <v>8.61</v>
      </c>
      <c r="G464">
        <v>15.62</v>
      </c>
      <c r="H464">
        <v>8.57</v>
      </c>
      <c r="I464">
        <v>87.3</v>
      </c>
      <c r="J464">
        <f>IF(G464="",0.5,IF(G464&lt;=0,2,IF(G464&gt;=40,2, IF(AND(G464&gt;0,G464&lt;1),5,IF(AND(G464&gt;35,G464&lt;40),5,IF(O464&gt;=1.5,1.5,0))))))</f>
        <v>0</v>
      </c>
      <c r="K464">
        <f>IF(H464="",0.5,IF(H464&lt;=0.1,2,IF(H464&gt;=20,2, IF(AND(H464&gt;0.1,H464&lt;0.2),5,IF(AND(H464&gt;16,H464&lt;20),5,IF(P464&gt;=2,1.5,0))))))</f>
        <v>0</v>
      </c>
      <c r="L464">
        <f>IF(A464="",0.5,IF(B464="",0.5,IF(C464="",0.5,IF(E464="",0.5,IF(Q464="Y",0.01,0)))))</f>
        <v>0</v>
      </c>
      <c r="M464">
        <f>COUNTIF(J464:L464,"&gt;0")</f>
        <v>0</v>
      </c>
      <c r="N464" s="28" t="s">
        <v>66</v>
      </c>
      <c r="O464">
        <f>IF(G464="","",ABS(G465-G464))</f>
        <v>2.000000000000135E-2</v>
      </c>
      <c r="P464">
        <f>IF(H464="","",ABS(H465-H464))</f>
        <v>9.9999999999997868E-3</v>
      </c>
      <c r="R464" s="2">
        <f>E464-E463</f>
        <v>1.0416666671517305E-2</v>
      </c>
      <c r="S464" s="4">
        <f>MROUND(E464,"0:15")</f>
        <v>45783.333333333328</v>
      </c>
    </row>
    <row r="465" spans="1:19" x14ac:dyDescent="0.35">
      <c r="A465">
        <v>2025</v>
      </c>
      <c r="B465" t="s">
        <v>64</v>
      </c>
      <c r="C465" t="s">
        <v>65</v>
      </c>
      <c r="D465">
        <v>464</v>
      </c>
      <c r="E465" s="4">
        <v>45783.34375</v>
      </c>
      <c r="F465">
        <v>8.6199999999999992</v>
      </c>
      <c r="G465">
        <v>15.64</v>
      </c>
      <c r="H465">
        <v>8.58</v>
      </c>
      <c r="I465">
        <v>87.4</v>
      </c>
      <c r="J465">
        <f>IF(G465="",0.5,IF(G465&lt;=0,2,IF(G465&gt;=40,2, IF(AND(G465&gt;0,G465&lt;1),5,IF(AND(G465&gt;35,G465&lt;40),5,IF(O465&gt;=1.5,1.5,0))))))</f>
        <v>0</v>
      </c>
      <c r="K465">
        <f>IF(H465="",0.5,IF(H465&lt;=0.1,2,IF(H465&gt;=20,2, IF(AND(H465&gt;0.1,H465&lt;0.2),5,IF(AND(H465&gt;16,H465&lt;20),5,IF(P465&gt;=2,1.5,0))))))</f>
        <v>0</v>
      </c>
      <c r="L465">
        <f>IF(A465="",0.5,IF(B465="",0.5,IF(C465="",0.5,IF(E465="",0.5,IF(Q465="Y",0.01,0)))))</f>
        <v>0</v>
      </c>
      <c r="M465">
        <f>COUNTIF(J465:L465,"&gt;0")</f>
        <v>0</v>
      </c>
      <c r="N465" s="28" t="s">
        <v>66</v>
      </c>
      <c r="O465">
        <f>IF(G465="","",ABS(G466-G465))</f>
        <v>0</v>
      </c>
      <c r="P465">
        <f>IF(H465="","",ABS(H466-H465))</f>
        <v>1.9999999999999574E-2</v>
      </c>
      <c r="R465" s="2">
        <f>E465-E464</f>
        <v>1.0416666664241347E-2</v>
      </c>
      <c r="S465" s="4">
        <f>MROUND(E465,"0:15")</f>
        <v>45783.34375</v>
      </c>
    </row>
    <row r="466" spans="1:19" x14ac:dyDescent="0.35">
      <c r="A466">
        <v>2025</v>
      </c>
      <c r="B466" t="s">
        <v>64</v>
      </c>
      <c r="C466" t="s">
        <v>65</v>
      </c>
      <c r="D466">
        <v>465</v>
      </c>
      <c r="E466" s="4">
        <v>45783.354166666664</v>
      </c>
      <c r="F466">
        <v>8.64</v>
      </c>
      <c r="G466">
        <v>15.64</v>
      </c>
      <c r="H466">
        <v>8.6</v>
      </c>
      <c r="I466">
        <v>87.6</v>
      </c>
      <c r="J466">
        <f>IF(G466="",0.5,IF(G466&lt;=0,2,IF(G466&gt;=40,2, IF(AND(G466&gt;0,G466&lt;1),5,IF(AND(G466&gt;35,G466&lt;40),5,IF(O466&gt;=1.5,1.5,0))))))</f>
        <v>0</v>
      </c>
      <c r="K466">
        <f>IF(H466="",0.5,IF(H466&lt;=0.1,2,IF(H466&gt;=20,2, IF(AND(H466&gt;0.1,H466&lt;0.2),5,IF(AND(H466&gt;16,H466&lt;20),5,IF(P466&gt;=2,1.5,0))))))</f>
        <v>0</v>
      </c>
      <c r="L466">
        <f>IF(A466="",0.5,IF(B466="",0.5,IF(C466="",0.5,IF(E466="",0.5,IF(Q466="Y",0.01,0)))))</f>
        <v>0</v>
      </c>
      <c r="M466">
        <f>COUNTIF(J466:L466,"&gt;0")</f>
        <v>0</v>
      </c>
      <c r="N466" s="28" t="s">
        <v>66</v>
      </c>
      <c r="O466">
        <f>IF(G466="","",ABS(G467-G466))</f>
        <v>1.9999999999999574E-2</v>
      </c>
      <c r="P466">
        <f>IF(H466="","",ABS(H467-H466))</f>
        <v>1.9999999999999574E-2</v>
      </c>
      <c r="R466" s="2">
        <f>E466-E465</f>
        <v>1.0416666664241347E-2</v>
      </c>
      <c r="S466" s="4">
        <f>MROUND(E466,"0:15")</f>
        <v>45783.354166666664</v>
      </c>
    </row>
    <row r="467" spans="1:19" x14ac:dyDescent="0.35">
      <c r="A467">
        <v>2025</v>
      </c>
      <c r="B467" t="s">
        <v>64</v>
      </c>
      <c r="C467" t="s">
        <v>65</v>
      </c>
      <c r="D467">
        <v>466</v>
      </c>
      <c r="E467" s="4">
        <v>45783.364583333336</v>
      </c>
      <c r="F467">
        <v>8.66</v>
      </c>
      <c r="G467">
        <v>15.66</v>
      </c>
      <c r="H467">
        <v>8.6199999999999992</v>
      </c>
      <c r="I467">
        <v>87.9</v>
      </c>
      <c r="J467">
        <f>IF(G467="",0.5,IF(G467&lt;=0,2,IF(G467&gt;=40,2, IF(AND(G467&gt;0,G467&lt;1),5,IF(AND(G467&gt;35,G467&lt;40),5,IF(O467&gt;=1.5,1.5,0))))))</f>
        <v>0</v>
      </c>
      <c r="K467">
        <f>IF(H467="",0.5,IF(H467&lt;=0.1,2,IF(H467&gt;=20,2, IF(AND(H467&gt;0.1,H467&lt;0.2),5,IF(AND(H467&gt;16,H467&lt;20),5,IF(P467&gt;=2,1.5,0))))))</f>
        <v>0</v>
      </c>
      <c r="L467">
        <f>IF(A467="",0.5,IF(B467="",0.5,IF(C467="",0.5,IF(E467="",0.5,IF(Q467="Y",0.01,0)))))</f>
        <v>0</v>
      </c>
      <c r="M467">
        <f>COUNTIF(J467:L467,"&gt;0")</f>
        <v>0</v>
      </c>
      <c r="N467" s="28" t="s">
        <v>66</v>
      </c>
      <c r="O467">
        <f>IF(G467="","",ABS(G468-G467))</f>
        <v>1.9999999999999574E-2</v>
      </c>
      <c r="P467">
        <f>IF(H467="","",ABS(H468-H467))</f>
        <v>3.0000000000001137E-2</v>
      </c>
      <c r="R467" s="2">
        <f>E467-E466</f>
        <v>1.0416666671517305E-2</v>
      </c>
      <c r="S467" s="4">
        <f>MROUND(E467,"0:15")</f>
        <v>45783.364583333328</v>
      </c>
    </row>
    <row r="468" spans="1:19" x14ac:dyDescent="0.35">
      <c r="A468">
        <v>2025</v>
      </c>
      <c r="B468" t="s">
        <v>64</v>
      </c>
      <c r="C468" t="s">
        <v>65</v>
      </c>
      <c r="D468">
        <v>467</v>
      </c>
      <c r="E468" s="4">
        <v>45783.375</v>
      </c>
      <c r="F468">
        <v>8.69</v>
      </c>
      <c r="G468">
        <v>15.68</v>
      </c>
      <c r="H468">
        <v>8.65</v>
      </c>
      <c r="I468">
        <v>88.2</v>
      </c>
      <c r="J468">
        <f>IF(G468="",0.5,IF(G468&lt;=0,2,IF(G468&gt;=40,2, IF(AND(G468&gt;0,G468&lt;1),5,IF(AND(G468&gt;35,G468&lt;40),5,IF(O468&gt;=1.5,1.5,0))))))</f>
        <v>0</v>
      </c>
      <c r="K468">
        <f>IF(H468="",0.5,IF(H468&lt;=0.1,2,IF(H468&gt;=20,2, IF(AND(H468&gt;0.1,H468&lt;0.2),5,IF(AND(H468&gt;16,H468&lt;20),5,IF(P468&gt;=2,1.5,0))))))</f>
        <v>0</v>
      </c>
      <c r="L468">
        <f>IF(A468="",0.5,IF(B468="",0.5,IF(C468="",0.5,IF(E468="",0.5,IF(Q468="Y",0.01,0)))))</f>
        <v>0</v>
      </c>
      <c r="M468">
        <f>COUNTIF(J468:L468,"&gt;0")</f>
        <v>0</v>
      </c>
      <c r="N468" s="28" t="s">
        <v>66</v>
      </c>
      <c r="O468">
        <f>IF(G468="","",ABS(G469-G468))</f>
        <v>1.9999999999999574E-2</v>
      </c>
      <c r="P468">
        <f>IF(H468="","",ABS(H469-H468))</f>
        <v>9.9999999999997868E-3</v>
      </c>
      <c r="R468" s="2">
        <f>E468-E467</f>
        <v>1.0416666664241347E-2</v>
      </c>
      <c r="S468" s="4">
        <f>MROUND(E468,"0:15")</f>
        <v>45783.375</v>
      </c>
    </row>
    <row r="469" spans="1:19" x14ac:dyDescent="0.35">
      <c r="A469">
        <v>2025</v>
      </c>
      <c r="B469" t="s">
        <v>64</v>
      </c>
      <c r="C469" t="s">
        <v>65</v>
      </c>
      <c r="D469">
        <v>468</v>
      </c>
      <c r="E469" s="4">
        <v>45783.385416666664</v>
      </c>
      <c r="F469">
        <v>8.6999999999999993</v>
      </c>
      <c r="G469">
        <v>15.7</v>
      </c>
      <c r="H469">
        <v>8.66</v>
      </c>
      <c r="I469">
        <v>88.3</v>
      </c>
      <c r="J469">
        <f>IF(G469="",0.5,IF(G469&lt;=0,2,IF(G469&gt;=40,2, IF(AND(G469&gt;0,G469&lt;1),5,IF(AND(G469&gt;35,G469&lt;40),5,IF(O469&gt;=1.5,1.5,0))))))</f>
        <v>0</v>
      </c>
      <c r="K469">
        <f>IF(H469="",0.5,IF(H469&lt;=0.1,2,IF(H469&gt;=20,2, IF(AND(H469&gt;0.1,H469&lt;0.2),5,IF(AND(H469&gt;16,H469&lt;20),5,IF(P469&gt;=2,1.5,0))))))</f>
        <v>0</v>
      </c>
      <c r="L469">
        <f>IF(A469="",0.5,IF(B469="",0.5,IF(C469="",0.5,IF(E469="",0.5,IF(Q469="Y",0.01,0)))))</f>
        <v>0</v>
      </c>
      <c r="M469">
        <f>COUNTIF(J469:L469,"&gt;0")</f>
        <v>0</v>
      </c>
      <c r="N469" s="28" t="s">
        <v>66</v>
      </c>
      <c r="O469">
        <f>IF(G469="","",ABS(G470-G469))</f>
        <v>2.000000000000135E-2</v>
      </c>
      <c r="P469">
        <f>IF(H469="","",ABS(H470-H469))</f>
        <v>1.9999999999999574E-2</v>
      </c>
      <c r="R469" s="2">
        <f>E469-E468</f>
        <v>1.0416666664241347E-2</v>
      </c>
      <c r="S469" s="4">
        <f>MROUND(E469,"0:15")</f>
        <v>45783.385416666664</v>
      </c>
    </row>
    <row r="470" spans="1:19" x14ac:dyDescent="0.35">
      <c r="A470">
        <v>2025</v>
      </c>
      <c r="B470" t="s">
        <v>64</v>
      </c>
      <c r="C470" t="s">
        <v>65</v>
      </c>
      <c r="D470">
        <v>469</v>
      </c>
      <c r="E470" s="4">
        <v>45783.395833333336</v>
      </c>
      <c r="F470">
        <v>8.7200000000000006</v>
      </c>
      <c r="G470">
        <v>15.72</v>
      </c>
      <c r="H470">
        <v>8.68</v>
      </c>
      <c r="I470">
        <v>88.6</v>
      </c>
      <c r="J470">
        <f>IF(G470="",0.5,IF(G470&lt;=0,2,IF(G470&gt;=40,2, IF(AND(G470&gt;0,G470&lt;1),5,IF(AND(G470&gt;35,G470&lt;40),5,IF(O470&gt;=1.5,1.5,0))))))</f>
        <v>0</v>
      </c>
      <c r="K470">
        <f>IF(H470="",0.5,IF(H470&lt;=0.1,2,IF(H470&gt;=20,2, IF(AND(H470&gt;0.1,H470&lt;0.2),5,IF(AND(H470&gt;16,H470&lt;20),5,IF(P470&gt;=2,1.5,0))))))</f>
        <v>0</v>
      </c>
      <c r="L470">
        <f>IF(A470="",0.5,IF(B470="",0.5,IF(C470="",0.5,IF(E470="",0.5,IF(Q470="Y",0.01,0)))))</f>
        <v>0</v>
      </c>
      <c r="M470">
        <f>COUNTIF(J470:L470,"&gt;0")</f>
        <v>0</v>
      </c>
      <c r="N470" s="28" t="s">
        <v>66</v>
      </c>
      <c r="O470">
        <f>IF(G470="","",ABS(G471-G470))</f>
        <v>1.9999999999999574E-2</v>
      </c>
      <c r="P470">
        <f>IF(H470="","",ABS(H471-H470))</f>
        <v>3.0000000000001137E-2</v>
      </c>
      <c r="R470" s="2">
        <f>E470-E469</f>
        <v>1.0416666671517305E-2</v>
      </c>
      <c r="S470" s="4">
        <f>MROUND(E470,"0:15")</f>
        <v>45783.395833333328</v>
      </c>
    </row>
    <row r="471" spans="1:19" x14ac:dyDescent="0.35">
      <c r="A471">
        <v>2025</v>
      </c>
      <c r="B471" t="s">
        <v>64</v>
      </c>
      <c r="C471" t="s">
        <v>65</v>
      </c>
      <c r="D471">
        <v>470</v>
      </c>
      <c r="E471" s="4">
        <v>45783.40625</v>
      </c>
      <c r="F471">
        <v>8.75</v>
      </c>
      <c r="G471">
        <v>15.74</v>
      </c>
      <c r="H471">
        <v>8.7100000000000009</v>
      </c>
      <c r="I471">
        <v>88.9</v>
      </c>
      <c r="J471">
        <f>IF(G471="",0.5,IF(G471&lt;=0,2,IF(G471&gt;=40,2, IF(AND(G471&gt;0,G471&lt;1),5,IF(AND(G471&gt;35,G471&lt;40),5,IF(O471&gt;=1.5,1.5,0))))))</f>
        <v>0</v>
      </c>
      <c r="K471">
        <f>IF(H471="",0.5,IF(H471&lt;=0.1,2,IF(H471&gt;=20,2, IF(AND(H471&gt;0.1,H471&lt;0.2),5,IF(AND(H471&gt;16,H471&lt;20),5,IF(P471&gt;=2,1.5,0))))))</f>
        <v>0</v>
      </c>
      <c r="L471">
        <f>IF(A471="",0.5,IF(B471="",0.5,IF(C471="",0.5,IF(E471="",0.5,IF(Q471="Y",0.01,0)))))</f>
        <v>0</v>
      </c>
      <c r="M471">
        <f>COUNTIF(J471:L471,"&gt;0")</f>
        <v>0</v>
      </c>
      <c r="N471" s="28" t="s">
        <v>66</v>
      </c>
      <c r="O471">
        <f>IF(G471="","",ABS(G472-G471))</f>
        <v>3.9999999999999147E-2</v>
      </c>
      <c r="P471">
        <f>IF(H471="","",ABS(H472-H471))</f>
        <v>1.9999999999999574E-2</v>
      </c>
      <c r="R471" s="2">
        <f>E471-E470</f>
        <v>1.0416666664241347E-2</v>
      </c>
      <c r="S471" s="4">
        <f>MROUND(E471,"0:15")</f>
        <v>45783.40625</v>
      </c>
    </row>
    <row r="472" spans="1:19" x14ac:dyDescent="0.35">
      <c r="A472">
        <v>2025</v>
      </c>
      <c r="B472" t="s">
        <v>64</v>
      </c>
      <c r="C472" t="s">
        <v>65</v>
      </c>
      <c r="D472">
        <v>471</v>
      </c>
      <c r="E472" s="4">
        <v>45783.416666666664</v>
      </c>
      <c r="F472">
        <v>8.77</v>
      </c>
      <c r="G472">
        <v>15.78</v>
      </c>
      <c r="H472">
        <v>8.73</v>
      </c>
      <c r="I472">
        <v>89.2</v>
      </c>
      <c r="J472">
        <f>IF(G472="",0.5,IF(G472&lt;=0,2,IF(G472&gt;=40,2, IF(AND(G472&gt;0,G472&lt;1),5,IF(AND(G472&gt;35,G472&lt;40),5,IF(O472&gt;=1.5,1.5,0))))))</f>
        <v>0</v>
      </c>
      <c r="K472">
        <f>IF(H472="",0.5,IF(H472&lt;=0.1,2,IF(H472&gt;=20,2, IF(AND(H472&gt;0.1,H472&lt;0.2),5,IF(AND(H472&gt;16,H472&lt;20),5,IF(P472&gt;=2,1.5,0))))))</f>
        <v>0</v>
      </c>
      <c r="L472">
        <f>IF(A472="",0.5,IF(B472="",0.5,IF(C472="",0.5,IF(E472="",0.5,IF(Q472="Y",0.01,0)))))</f>
        <v>0</v>
      </c>
      <c r="M472">
        <f>COUNTIF(J472:L472,"&gt;0")</f>
        <v>0</v>
      </c>
      <c r="N472" s="28" t="s">
        <v>66</v>
      </c>
      <c r="O472">
        <f>IF(G472="","",ABS(G473-G472))</f>
        <v>4.0000000000000924E-2</v>
      </c>
      <c r="P472">
        <f>IF(H472="","",ABS(H473-H472))</f>
        <v>3.9999999999999147E-2</v>
      </c>
      <c r="R472" s="2">
        <f>E472-E471</f>
        <v>1.0416666664241347E-2</v>
      </c>
      <c r="S472" s="4">
        <f>MROUND(E472,"0:15")</f>
        <v>45783.416666666664</v>
      </c>
    </row>
    <row r="473" spans="1:19" x14ac:dyDescent="0.35">
      <c r="A473">
        <v>2025</v>
      </c>
      <c r="B473" t="s">
        <v>64</v>
      </c>
      <c r="C473" t="s">
        <v>65</v>
      </c>
      <c r="D473">
        <v>472</v>
      </c>
      <c r="E473" s="4">
        <v>45783.427083333336</v>
      </c>
      <c r="F473">
        <v>8.82</v>
      </c>
      <c r="G473">
        <v>15.82</v>
      </c>
      <c r="H473">
        <v>8.77</v>
      </c>
      <c r="I473">
        <v>89.8</v>
      </c>
      <c r="J473">
        <f>IF(G473="",0.5,IF(G473&lt;=0,2,IF(G473&gt;=40,2, IF(AND(G473&gt;0,G473&lt;1),5,IF(AND(G473&gt;35,G473&lt;40),5,IF(O473&gt;=1.5,1.5,0))))))</f>
        <v>0</v>
      </c>
      <c r="K473">
        <f>IF(H473="",0.5,IF(H473&lt;=0.1,2,IF(H473&gt;=20,2, IF(AND(H473&gt;0.1,H473&lt;0.2),5,IF(AND(H473&gt;16,H473&lt;20),5,IF(P473&gt;=2,1.5,0))))))</f>
        <v>0</v>
      </c>
      <c r="L473">
        <f>IF(A473="",0.5,IF(B473="",0.5,IF(C473="",0.5,IF(E473="",0.5,IF(Q473="Y",0.01,0)))))</f>
        <v>0</v>
      </c>
      <c r="M473">
        <f>COUNTIF(J473:L473,"&gt;0")</f>
        <v>0</v>
      </c>
      <c r="N473" s="28" t="s">
        <v>66</v>
      </c>
      <c r="O473">
        <f>IF(G473="","",ABS(G474-G473))</f>
        <v>8.0000000000000071E-2</v>
      </c>
      <c r="P473">
        <f>IF(H473="","",ABS(H474-H473))</f>
        <v>5.0000000000000711E-2</v>
      </c>
      <c r="R473" s="2">
        <f>E473-E472</f>
        <v>1.0416666671517305E-2</v>
      </c>
      <c r="S473" s="4">
        <f>MROUND(E473,"0:15")</f>
        <v>45783.427083333328</v>
      </c>
    </row>
    <row r="474" spans="1:19" x14ac:dyDescent="0.35">
      <c r="A474">
        <v>2025</v>
      </c>
      <c r="B474" t="s">
        <v>64</v>
      </c>
      <c r="C474" t="s">
        <v>65</v>
      </c>
      <c r="D474">
        <v>473</v>
      </c>
      <c r="E474" s="4">
        <v>45783.4375</v>
      </c>
      <c r="F474">
        <v>8.8699999999999992</v>
      </c>
      <c r="G474">
        <v>15.9</v>
      </c>
      <c r="H474">
        <v>8.82</v>
      </c>
      <c r="I474">
        <v>90.5</v>
      </c>
      <c r="J474">
        <f>IF(G474="",0.5,IF(G474&lt;=0,2,IF(G474&gt;=40,2, IF(AND(G474&gt;0,G474&lt;1),5,IF(AND(G474&gt;35,G474&lt;40),5,IF(O474&gt;=1.5,1.5,0))))))</f>
        <v>0</v>
      </c>
      <c r="K474">
        <f>IF(H474="",0.5,IF(H474&lt;=0.1,2,IF(H474&gt;=20,2, IF(AND(H474&gt;0.1,H474&lt;0.2),5,IF(AND(H474&gt;16,H474&lt;20),5,IF(P474&gt;=2,1.5,0))))))</f>
        <v>0</v>
      </c>
      <c r="L474">
        <f>IF(A474="",0.5,IF(B474="",0.5,IF(C474="",0.5,IF(E474="",0.5,IF(Q474="Y",0.01,0)))))</f>
        <v>0</v>
      </c>
      <c r="M474">
        <f>COUNTIF(J474:L474,"&gt;0")</f>
        <v>0</v>
      </c>
      <c r="N474" s="28" t="s">
        <v>66</v>
      </c>
      <c r="O474">
        <f>IF(G474="","",ABS(G475-G474))</f>
        <v>6.0000000000000497E-2</v>
      </c>
      <c r="P474">
        <f>IF(H474="","",ABS(H475-H474))</f>
        <v>3.9999999999999147E-2</v>
      </c>
      <c r="R474" s="2">
        <f>E474-E473</f>
        <v>1.0416666664241347E-2</v>
      </c>
      <c r="S474" s="4">
        <f>MROUND(E474,"0:15")</f>
        <v>45783.4375</v>
      </c>
    </row>
    <row r="475" spans="1:19" x14ac:dyDescent="0.35">
      <c r="A475">
        <v>2025</v>
      </c>
      <c r="B475" t="s">
        <v>64</v>
      </c>
      <c r="C475" t="s">
        <v>65</v>
      </c>
      <c r="D475">
        <v>474</v>
      </c>
      <c r="E475" s="4">
        <v>45783.447916666664</v>
      </c>
      <c r="F475">
        <v>8.91</v>
      </c>
      <c r="G475">
        <v>15.96</v>
      </c>
      <c r="H475">
        <v>8.86</v>
      </c>
      <c r="I475">
        <v>91</v>
      </c>
      <c r="J475">
        <f>IF(G475="",0.5,IF(G475&lt;=0,2,IF(G475&gt;=40,2, IF(AND(G475&gt;0,G475&lt;1),5,IF(AND(G475&gt;35,G475&lt;40),5,IF(O475&gt;=1.5,1.5,0))))))</f>
        <v>0</v>
      </c>
      <c r="K475">
        <f>IF(H475="",0.5,IF(H475&lt;=0.1,2,IF(H475&gt;=20,2, IF(AND(H475&gt;0.1,H475&lt;0.2),5,IF(AND(H475&gt;16,H475&lt;20),5,IF(P475&gt;=2,1.5,0))))))</f>
        <v>0</v>
      </c>
      <c r="L475">
        <f>IF(A475="",0.5,IF(B475="",0.5,IF(C475="",0.5,IF(E475="",0.5,IF(Q475="Y",0.01,0)))))</f>
        <v>0</v>
      </c>
      <c r="M475">
        <f>COUNTIF(J475:L475,"&gt;0")</f>
        <v>0</v>
      </c>
      <c r="N475" s="28" t="s">
        <v>66</v>
      </c>
      <c r="O475">
        <f>IF(G475="","",ABS(G476-G475))</f>
        <v>5.9999999999998721E-2</v>
      </c>
      <c r="P475">
        <f>IF(H475="","",ABS(H476-H475))</f>
        <v>4.0000000000000924E-2</v>
      </c>
      <c r="R475" s="2">
        <f>E475-E474</f>
        <v>1.0416666664241347E-2</v>
      </c>
      <c r="S475" s="4">
        <f>MROUND(E475,"0:15")</f>
        <v>45783.447916666664</v>
      </c>
    </row>
    <row r="476" spans="1:19" x14ac:dyDescent="0.35">
      <c r="A476">
        <v>2025</v>
      </c>
      <c r="B476" t="s">
        <v>64</v>
      </c>
      <c r="C476" t="s">
        <v>65</v>
      </c>
      <c r="D476">
        <v>475</v>
      </c>
      <c r="E476" s="4">
        <v>45783.458333333336</v>
      </c>
      <c r="F476">
        <v>8.9499999999999993</v>
      </c>
      <c r="G476">
        <v>16.02</v>
      </c>
      <c r="H476">
        <v>8.9</v>
      </c>
      <c r="I476">
        <v>91.5</v>
      </c>
      <c r="J476">
        <f>IF(G476="",0.5,IF(G476&lt;=0,2,IF(G476&gt;=40,2, IF(AND(G476&gt;0,G476&lt;1),5,IF(AND(G476&gt;35,G476&lt;40),5,IF(O476&gt;=1.5,1.5,0))))))</f>
        <v>0</v>
      </c>
      <c r="K476">
        <f>IF(H476="",0.5,IF(H476&lt;=0.1,2,IF(H476&gt;=20,2, IF(AND(H476&gt;0.1,H476&lt;0.2),5,IF(AND(H476&gt;16,H476&lt;20),5,IF(P476&gt;=2,1.5,0))))))</f>
        <v>0</v>
      </c>
      <c r="L476">
        <f>IF(A476="",0.5,IF(B476="",0.5,IF(C476="",0.5,IF(E476="",0.5,IF(Q476="Y",0.01,0)))))</f>
        <v>0</v>
      </c>
      <c r="M476">
        <f>COUNTIF(J476:L476,"&gt;0")</f>
        <v>0</v>
      </c>
      <c r="N476" s="28" t="s">
        <v>66</v>
      </c>
      <c r="O476">
        <f>IF(G476="","",ABS(G477-G476))</f>
        <v>8.0000000000001847E-2</v>
      </c>
      <c r="P476">
        <f>IF(H476="","",ABS(H477-H476))</f>
        <v>2.9999999999999361E-2</v>
      </c>
      <c r="R476" s="2">
        <f>E476-E475</f>
        <v>1.0416666671517305E-2</v>
      </c>
      <c r="S476" s="4">
        <f>MROUND(E476,"0:15")</f>
        <v>45783.458333333328</v>
      </c>
    </row>
    <row r="477" spans="1:19" x14ac:dyDescent="0.35">
      <c r="A477">
        <v>2025</v>
      </c>
      <c r="B477" t="s">
        <v>64</v>
      </c>
      <c r="C477" t="s">
        <v>65</v>
      </c>
      <c r="D477">
        <v>476</v>
      </c>
      <c r="E477" s="4">
        <v>45783.46875</v>
      </c>
      <c r="F477">
        <v>8.98</v>
      </c>
      <c r="G477">
        <v>16.100000000000001</v>
      </c>
      <c r="H477">
        <v>8.93</v>
      </c>
      <c r="I477">
        <v>92</v>
      </c>
      <c r="J477">
        <f>IF(G477="",0.5,IF(G477&lt;=0,2,IF(G477&gt;=40,2, IF(AND(G477&gt;0,G477&lt;1),5,IF(AND(G477&gt;35,G477&lt;40),5,IF(O477&gt;=1.5,1.5,0))))))</f>
        <v>0</v>
      </c>
      <c r="K477">
        <f>IF(H477="",0.5,IF(H477&lt;=0.1,2,IF(H477&gt;=20,2, IF(AND(H477&gt;0.1,H477&lt;0.2),5,IF(AND(H477&gt;16,H477&lt;20),5,IF(P477&gt;=2,1.5,0))))))</f>
        <v>0</v>
      </c>
      <c r="L477">
        <f>IF(A477="",0.5,IF(B477="",0.5,IF(C477="",0.5,IF(E477="",0.5,IF(Q477="Y",0.01,0)))))</f>
        <v>0</v>
      </c>
      <c r="M477">
        <f>COUNTIF(J477:L477,"&gt;0")</f>
        <v>0</v>
      </c>
      <c r="N477" s="28" t="s">
        <v>66</v>
      </c>
      <c r="O477">
        <f>IF(G477="","",ABS(G478-G477))</f>
        <v>5.9999999999998721E-2</v>
      </c>
      <c r="P477">
        <f>IF(H477="","",ABS(H478-H477))</f>
        <v>1.9999999999999574E-2</v>
      </c>
      <c r="R477" s="2">
        <f>E477-E476</f>
        <v>1.0416666664241347E-2</v>
      </c>
      <c r="S477" s="4">
        <f>MROUND(E477,"0:15")</f>
        <v>45783.46875</v>
      </c>
    </row>
    <row r="478" spans="1:19" x14ac:dyDescent="0.35">
      <c r="A478">
        <v>2025</v>
      </c>
      <c r="B478" t="s">
        <v>64</v>
      </c>
      <c r="C478" t="s">
        <v>65</v>
      </c>
      <c r="D478">
        <v>477</v>
      </c>
      <c r="E478" s="4">
        <v>45783.479166666664</v>
      </c>
      <c r="F478">
        <v>9</v>
      </c>
      <c r="G478">
        <v>16.16</v>
      </c>
      <c r="H478">
        <v>8.9499999999999993</v>
      </c>
      <c r="I478">
        <v>92.3</v>
      </c>
      <c r="J478">
        <f>IF(G478="",0.5,IF(G478&lt;=0,2,IF(G478&gt;=40,2, IF(AND(G478&gt;0,G478&lt;1),5,IF(AND(G478&gt;35,G478&lt;40),5,IF(O478&gt;=1.5,1.5,0))))))</f>
        <v>0</v>
      </c>
      <c r="K478">
        <f>IF(H478="",0.5,IF(H478&lt;=0.1,2,IF(H478&gt;=20,2, IF(AND(H478&gt;0.1,H478&lt;0.2),5,IF(AND(H478&gt;16,H478&lt;20),5,IF(P478&gt;=2,1.5,0))))))</f>
        <v>0</v>
      </c>
      <c r="L478">
        <f>IF(A478="",0.5,IF(B478="",0.5,IF(C478="",0.5,IF(E478="",0.5,IF(Q478="Y",0.01,0)))))</f>
        <v>0</v>
      </c>
      <c r="M478">
        <f>COUNTIF(J478:L478,"&gt;0")</f>
        <v>0</v>
      </c>
      <c r="N478" s="28" t="s">
        <v>66</v>
      </c>
      <c r="O478">
        <f>IF(G478="","",ABS(G479-G478))</f>
        <v>7.9999999999998295E-2</v>
      </c>
      <c r="P478">
        <f>IF(H478="","",ABS(H479-H478))</f>
        <v>2.000000000000135E-2</v>
      </c>
      <c r="R478" s="2">
        <f>E478-E477</f>
        <v>1.0416666664241347E-2</v>
      </c>
      <c r="S478" s="4">
        <f>MROUND(E478,"0:15")</f>
        <v>45783.479166666664</v>
      </c>
    </row>
    <row r="479" spans="1:19" x14ac:dyDescent="0.35">
      <c r="A479">
        <v>2025</v>
      </c>
      <c r="B479" t="s">
        <v>64</v>
      </c>
      <c r="C479" t="s">
        <v>65</v>
      </c>
      <c r="D479">
        <v>478</v>
      </c>
      <c r="E479" s="4">
        <v>45783.489583333336</v>
      </c>
      <c r="F479">
        <v>9.02</v>
      </c>
      <c r="G479">
        <v>16.239999999999998</v>
      </c>
      <c r="H479">
        <v>8.9700000000000006</v>
      </c>
      <c r="I479">
        <v>92.6</v>
      </c>
      <c r="J479">
        <f>IF(G479="",0.5,IF(G479&lt;=0,2,IF(G479&gt;=40,2, IF(AND(G479&gt;0,G479&lt;1),5,IF(AND(G479&gt;35,G479&lt;40),5,IF(O479&gt;=1.5,1.5,0))))))</f>
        <v>0</v>
      </c>
      <c r="K479">
        <f>IF(H479="",0.5,IF(H479&lt;=0.1,2,IF(H479&gt;=20,2, IF(AND(H479&gt;0.1,H479&lt;0.2),5,IF(AND(H479&gt;16,H479&lt;20),5,IF(P479&gt;=2,1.5,0))))))</f>
        <v>0</v>
      </c>
      <c r="L479">
        <f>IF(A479="",0.5,IF(B479="",0.5,IF(C479="",0.5,IF(E479="",0.5,IF(Q479="Y",0.01,0)))))</f>
        <v>0</v>
      </c>
      <c r="M479">
        <f>COUNTIF(J479:L479,"&gt;0")</f>
        <v>0</v>
      </c>
      <c r="N479" s="28" t="s">
        <v>66</v>
      </c>
      <c r="O479">
        <f>IF(G479="","",ABS(G480-G479))</f>
        <v>6.0000000000002274E-2</v>
      </c>
      <c r="P479">
        <f>IF(H479="","",ABS(H480-H479))</f>
        <v>2.9999999999999361E-2</v>
      </c>
      <c r="R479" s="2">
        <f>E479-E478</f>
        <v>1.0416666671517305E-2</v>
      </c>
      <c r="S479" s="4">
        <f>MROUND(E479,"0:15")</f>
        <v>45783.489583333328</v>
      </c>
    </row>
    <row r="480" spans="1:19" x14ac:dyDescent="0.35">
      <c r="A480">
        <v>2025</v>
      </c>
      <c r="B480" t="s">
        <v>64</v>
      </c>
      <c r="C480" t="s">
        <v>65</v>
      </c>
      <c r="D480">
        <v>479</v>
      </c>
      <c r="E480" s="4">
        <v>45783.5</v>
      </c>
      <c r="F480">
        <v>9.0500000000000007</v>
      </c>
      <c r="G480">
        <v>16.3</v>
      </c>
      <c r="H480">
        <v>9</v>
      </c>
      <c r="I480">
        <v>93.1</v>
      </c>
      <c r="J480">
        <f>IF(G480="",0.5,IF(G480&lt;=0,2,IF(G480&gt;=40,2, IF(AND(G480&gt;0,G480&lt;1),5,IF(AND(G480&gt;35,G480&lt;40),5,IF(O480&gt;=1.5,1.5,0))))))</f>
        <v>0</v>
      </c>
      <c r="K480">
        <f>IF(H480="",0.5,IF(H480&lt;=0.1,2,IF(H480&gt;=20,2, IF(AND(H480&gt;0.1,H480&lt;0.2),5,IF(AND(H480&gt;16,H480&lt;20),5,IF(P480&gt;=2,1.5,0))))))</f>
        <v>0</v>
      </c>
      <c r="L480">
        <f>IF(A480="",0.5,IF(B480="",0.5,IF(C480="",0.5,IF(E480="",0.5,IF(Q480="Y",0.01,0)))))</f>
        <v>0</v>
      </c>
      <c r="M480">
        <f>COUNTIF(J480:L480,"&gt;0")</f>
        <v>0</v>
      </c>
      <c r="N480" s="28" t="s">
        <v>66</v>
      </c>
      <c r="O480">
        <f>IF(G480="","",ABS(G481-G480))</f>
        <v>7.9999999999998295E-2</v>
      </c>
      <c r="P480">
        <f>IF(H480="","",ABS(H481-H480))</f>
        <v>3.9999999999999147E-2</v>
      </c>
      <c r="R480" s="2">
        <f>E480-E479</f>
        <v>1.0416666664241347E-2</v>
      </c>
      <c r="S480" s="4">
        <f>MROUND(E480,"0:15")</f>
        <v>45783.5</v>
      </c>
    </row>
    <row r="481" spans="1:19" x14ac:dyDescent="0.35">
      <c r="A481">
        <v>2025</v>
      </c>
      <c r="B481" t="s">
        <v>64</v>
      </c>
      <c r="C481" t="s">
        <v>65</v>
      </c>
      <c r="D481">
        <v>480</v>
      </c>
      <c r="E481" s="4">
        <v>45783.510416666664</v>
      </c>
      <c r="F481">
        <v>9.09</v>
      </c>
      <c r="G481">
        <v>16.38</v>
      </c>
      <c r="H481">
        <v>9.0399999999999991</v>
      </c>
      <c r="I481">
        <v>93.6</v>
      </c>
      <c r="J481">
        <f>IF(G481="",0.5,IF(G481&lt;=0,2,IF(G481&gt;=40,2, IF(AND(G481&gt;0,G481&lt;1),5,IF(AND(G481&gt;35,G481&lt;40),5,IF(O481&gt;=1.5,1.5,0))))))</f>
        <v>0</v>
      </c>
      <c r="K481">
        <f>IF(H481="",0.5,IF(H481&lt;=0.1,2,IF(H481&gt;=20,2, IF(AND(H481&gt;0.1,H481&lt;0.2),5,IF(AND(H481&gt;16,H481&lt;20),5,IF(P481&gt;=2,1.5,0))))))</f>
        <v>0</v>
      </c>
      <c r="L481">
        <f>IF(A481="",0.5,IF(B481="",0.5,IF(C481="",0.5,IF(E481="",0.5,IF(Q481="Y",0.01,0)))))</f>
        <v>0</v>
      </c>
      <c r="M481">
        <f>COUNTIF(J481:L481,"&gt;0")</f>
        <v>0</v>
      </c>
      <c r="N481" s="28" t="s">
        <v>66</v>
      </c>
      <c r="O481">
        <f>IF(G481="","",ABS(G482-G481))</f>
        <v>8.0000000000001847E-2</v>
      </c>
      <c r="P481">
        <f>IF(H481="","",ABS(H482-H481))</f>
        <v>2.000000000000135E-2</v>
      </c>
      <c r="R481" s="2">
        <f>E481-E480</f>
        <v>1.0416666664241347E-2</v>
      </c>
      <c r="S481" s="4">
        <f>MROUND(E481,"0:15")</f>
        <v>45783.510416666664</v>
      </c>
    </row>
    <row r="482" spans="1:19" x14ac:dyDescent="0.35">
      <c r="A482">
        <v>2025</v>
      </c>
      <c r="B482" t="s">
        <v>64</v>
      </c>
      <c r="C482" t="s">
        <v>65</v>
      </c>
      <c r="D482">
        <v>481</v>
      </c>
      <c r="E482" s="4">
        <v>45783.520833333336</v>
      </c>
      <c r="F482">
        <v>9.11</v>
      </c>
      <c r="G482">
        <v>16.46</v>
      </c>
      <c r="H482">
        <v>9.06</v>
      </c>
      <c r="I482">
        <v>94</v>
      </c>
      <c r="J482">
        <f>IF(G482="",0.5,IF(G482&lt;=0,2,IF(G482&gt;=40,2, IF(AND(G482&gt;0,G482&lt;1),5,IF(AND(G482&gt;35,G482&lt;40),5,IF(O482&gt;=1.5,1.5,0))))))</f>
        <v>0</v>
      </c>
      <c r="K482">
        <f>IF(H482="",0.5,IF(H482&lt;=0.1,2,IF(H482&gt;=20,2, IF(AND(H482&gt;0.1,H482&lt;0.2),5,IF(AND(H482&gt;16,H482&lt;20),5,IF(P482&gt;=2,1.5,0))))))</f>
        <v>0</v>
      </c>
      <c r="L482">
        <f>IF(A482="",0.5,IF(B482="",0.5,IF(C482="",0.5,IF(E482="",0.5,IF(Q482="Y",0.01,0)))))</f>
        <v>0</v>
      </c>
      <c r="M482">
        <f>COUNTIF(J482:L482,"&gt;0")</f>
        <v>0</v>
      </c>
      <c r="N482" s="28" t="s">
        <v>66</v>
      </c>
      <c r="O482">
        <f>IF(G482="","",ABS(G483-G482))</f>
        <v>7.9999999999998295E-2</v>
      </c>
      <c r="P482">
        <f>IF(H482="","",ABS(H483-H482))</f>
        <v>4.9999999999998934E-2</v>
      </c>
      <c r="R482" s="2">
        <f>E482-E481</f>
        <v>1.0416666671517305E-2</v>
      </c>
      <c r="S482" s="4">
        <f>MROUND(E482,"0:15")</f>
        <v>45783.520833333328</v>
      </c>
    </row>
    <row r="483" spans="1:19" x14ac:dyDescent="0.35">
      <c r="A483">
        <v>2025</v>
      </c>
      <c r="B483" t="s">
        <v>64</v>
      </c>
      <c r="C483" t="s">
        <v>65</v>
      </c>
      <c r="D483">
        <v>482</v>
      </c>
      <c r="E483" s="4">
        <v>45783.53125</v>
      </c>
      <c r="F483">
        <v>9.16</v>
      </c>
      <c r="G483">
        <v>16.54</v>
      </c>
      <c r="H483">
        <v>9.11</v>
      </c>
      <c r="I483">
        <v>94.7</v>
      </c>
      <c r="J483">
        <f>IF(G483="",0.5,IF(G483&lt;=0,2,IF(G483&gt;=40,2, IF(AND(G483&gt;0,G483&lt;1),5,IF(AND(G483&gt;35,G483&lt;40),5,IF(O483&gt;=1.5,1.5,0))))))</f>
        <v>0</v>
      </c>
      <c r="K483">
        <f>IF(H483="",0.5,IF(H483&lt;=0.1,2,IF(H483&gt;=20,2, IF(AND(H483&gt;0.1,H483&lt;0.2),5,IF(AND(H483&gt;16,H483&lt;20),5,IF(P483&gt;=2,1.5,0))))))</f>
        <v>0</v>
      </c>
      <c r="L483">
        <f>IF(A483="",0.5,IF(B483="",0.5,IF(C483="",0.5,IF(E483="",0.5,IF(Q483="Y",0.01,0)))))</f>
        <v>0</v>
      </c>
      <c r="M483">
        <f>COUNTIF(J483:L483,"&gt;0")</f>
        <v>0</v>
      </c>
      <c r="N483" s="28" t="s">
        <v>66</v>
      </c>
      <c r="O483">
        <f>IF(G483="","",ABS(G484-G483))</f>
        <v>0.14000000000000057</v>
      </c>
      <c r="P483">
        <f>IF(H483="","",ABS(H484-H483))</f>
        <v>4.0000000000000924E-2</v>
      </c>
      <c r="R483" s="2">
        <f>E483-E482</f>
        <v>1.0416666664241347E-2</v>
      </c>
      <c r="S483" s="4">
        <f>MROUND(E483,"0:15")</f>
        <v>45783.53125</v>
      </c>
    </row>
    <row r="484" spans="1:19" x14ac:dyDescent="0.35">
      <c r="A484">
        <v>2025</v>
      </c>
      <c r="B484" t="s">
        <v>64</v>
      </c>
      <c r="C484" t="s">
        <v>65</v>
      </c>
      <c r="D484">
        <v>483</v>
      </c>
      <c r="E484" s="4">
        <v>45783.541666666664</v>
      </c>
      <c r="F484">
        <v>9.1999999999999993</v>
      </c>
      <c r="G484">
        <v>16.68</v>
      </c>
      <c r="H484">
        <v>9.15</v>
      </c>
      <c r="I484">
        <v>95.4</v>
      </c>
      <c r="J484">
        <f>IF(G484="",0.5,IF(G484&lt;=0,2,IF(G484&gt;=40,2, IF(AND(G484&gt;0,G484&lt;1),5,IF(AND(G484&gt;35,G484&lt;40),5,IF(O484&gt;=1.5,1.5,0))))))</f>
        <v>0</v>
      </c>
      <c r="K484">
        <f>IF(H484="",0.5,IF(H484&lt;=0.1,2,IF(H484&gt;=20,2, IF(AND(H484&gt;0.1,H484&lt;0.2),5,IF(AND(H484&gt;16,H484&lt;20),5,IF(P484&gt;=2,1.5,0))))))</f>
        <v>0</v>
      </c>
      <c r="L484">
        <f>IF(A484="",0.5,IF(B484="",0.5,IF(C484="",0.5,IF(E484="",0.5,IF(Q484="Y",0.01,0)))))</f>
        <v>0</v>
      </c>
      <c r="M484">
        <f>COUNTIF(J484:L484,"&gt;0")</f>
        <v>0</v>
      </c>
      <c r="N484" s="28" t="s">
        <v>66</v>
      </c>
      <c r="O484">
        <f>IF(G484="","",ABS(G485-G484))</f>
        <v>0.12000000000000099</v>
      </c>
      <c r="P484">
        <f>IF(H484="","",ABS(H485-H484))</f>
        <v>1.9999999999999574E-2</v>
      </c>
      <c r="R484" s="2">
        <f>E484-E483</f>
        <v>1.0416666664241347E-2</v>
      </c>
      <c r="S484" s="4">
        <f>MROUND(E484,"0:15")</f>
        <v>45783.541666666664</v>
      </c>
    </row>
    <row r="485" spans="1:19" x14ac:dyDescent="0.35">
      <c r="A485">
        <v>2025</v>
      </c>
      <c r="B485" t="s">
        <v>64</v>
      </c>
      <c r="C485" t="s">
        <v>65</v>
      </c>
      <c r="D485">
        <v>484</v>
      </c>
      <c r="E485" s="4">
        <v>45783.552083333336</v>
      </c>
      <c r="F485">
        <v>9.2200000000000006</v>
      </c>
      <c r="G485">
        <v>16.8</v>
      </c>
      <c r="H485">
        <v>9.17</v>
      </c>
      <c r="I485">
        <v>95.8</v>
      </c>
      <c r="J485">
        <f>IF(G485="",0.5,IF(G485&lt;=0,2,IF(G485&gt;=40,2, IF(AND(G485&gt;0,G485&lt;1),5,IF(AND(G485&gt;35,G485&lt;40),5,IF(O485&gt;=1.5,1.5,0))))))</f>
        <v>0</v>
      </c>
      <c r="K485">
        <f>IF(H485="",0.5,IF(H485&lt;=0.1,2,IF(H485&gt;=20,2, IF(AND(H485&gt;0.1,H485&lt;0.2),5,IF(AND(H485&gt;16,H485&lt;20),5,IF(P485&gt;=2,1.5,0))))))</f>
        <v>0</v>
      </c>
      <c r="L485">
        <f>IF(A485="",0.5,IF(B485="",0.5,IF(C485="",0.5,IF(E485="",0.5,IF(Q485="Y",0.01,0)))))</f>
        <v>0</v>
      </c>
      <c r="M485">
        <f>COUNTIF(J485:L485,"&gt;0")</f>
        <v>0</v>
      </c>
      <c r="N485" s="28" t="s">
        <v>66</v>
      </c>
      <c r="O485">
        <f>IF(G485="","",ABS(G486-G485))</f>
        <v>9.9999999999997868E-2</v>
      </c>
      <c r="P485">
        <f>IF(H485="","",ABS(H486-H485))</f>
        <v>9.9999999999997868E-3</v>
      </c>
      <c r="R485" s="2">
        <f>E485-E484</f>
        <v>1.0416666671517305E-2</v>
      </c>
      <c r="S485" s="4">
        <f>MROUND(E485,"0:15")</f>
        <v>45783.552083333328</v>
      </c>
    </row>
    <row r="486" spans="1:19" x14ac:dyDescent="0.35">
      <c r="A486">
        <v>2025</v>
      </c>
      <c r="B486" t="s">
        <v>64</v>
      </c>
      <c r="C486" t="s">
        <v>65</v>
      </c>
      <c r="D486">
        <v>485</v>
      </c>
      <c r="E486" s="4">
        <v>45783.5625</v>
      </c>
      <c r="F486">
        <v>9.23</v>
      </c>
      <c r="G486">
        <v>16.899999999999999</v>
      </c>
      <c r="H486">
        <v>9.18</v>
      </c>
      <c r="I486">
        <v>96.1</v>
      </c>
      <c r="J486">
        <f>IF(G486="",0.5,IF(G486&lt;=0,2,IF(G486&gt;=40,2, IF(AND(G486&gt;0,G486&lt;1),5,IF(AND(G486&gt;35,G486&lt;40),5,IF(O486&gt;=1.5,1.5,0))))))</f>
        <v>0</v>
      </c>
      <c r="K486">
        <f>IF(H486="",0.5,IF(H486&lt;=0.1,2,IF(H486&gt;=20,2, IF(AND(H486&gt;0.1,H486&lt;0.2),5,IF(AND(H486&gt;16,H486&lt;20),5,IF(P486&gt;=2,1.5,0))))))</f>
        <v>0</v>
      </c>
      <c r="L486">
        <f>IF(A486="",0.5,IF(B486="",0.5,IF(C486="",0.5,IF(E486="",0.5,IF(Q486="Y",0.01,0)))))</f>
        <v>0</v>
      </c>
      <c r="M486">
        <f>COUNTIF(J486:L486,"&gt;0")</f>
        <v>0</v>
      </c>
      <c r="N486" s="28" t="s">
        <v>66</v>
      </c>
      <c r="O486">
        <f>IF(G486="","",ABS(G487-G486))</f>
        <v>0.12000000000000099</v>
      </c>
      <c r="P486">
        <f>IF(H486="","",ABS(H487-H486))</f>
        <v>9.9999999999997868E-3</v>
      </c>
      <c r="R486" s="2">
        <f>E486-E485</f>
        <v>1.0416666664241347E-2</v>
      </c>
      <c r="S486" s="4">
        <f>MROUND(E486,"0:15")</f>
        <v>45783.5625</v>
      </c>
    </row>
    <row r="487" spans="1:19" x14ac:dyDescent="0.35">
      <c r="A487">
        <v>2025</v>
      </c>
      <c r="B487" t="s">
        <v>64</v>
      </c>
      <c r="C487" t="s">
        <v>65</v>
      </c>
      <c r="D487">
        <v>486</v>
      </c>
      <c r="E487" s="4">
        <v>45783.572916666664</v>
      </c>
      <c r="F487">
        <v>9.24</v>
      </c>
      <c r="G487">
        <v>17.02</v>
      </c>
      <c r="H487">
        <v>9.19</v>
      </c>
      <c r="I487">
        <v>96.5</v>
      </c>
      <c r="J487">
        <f>IF(G487="",0.5,IF(G487&lt;=0,2,IF(G487&gt;=40,2, IF(AND(G487&gt;0,G487&lt;1),5,IF(AND(G487&gt;35,G487&lt;40),5,IF(O487&gt;=1.5,1.5,0))))))</f>
        <v>0</v>
      </c>
      <c r="K487">
        <f>IF(H487="",0.5,IF(H487&lt;=0.1,2,IF(H487&gt;=20,2, IF(AND(H487&gt;0.1,H487&lt;0.2),5,IF(AND(H487&gt;16,H487&lt;20),5,IF(P487&gt;=2,1.5,0))))))</f>
        <v>0</v>
      </c>
      <c r="L487">
        <f>IF(A487="",0.5,IF(B487="",0.5,IF(C487="",0.5,IF(E487="",0.5,IF(Q487="Y",0.01,0)))))</f>
        <v>0</v>
      </c>
      <c r="M487">
        <f>COUNTIF(J487:L487,"&gt;0")</f>
        <v>0</v>
      </c>
      <c r="N487" s="28" t="s">
        <v>66</v>
      </c>
      <c r="O487">
        <f>IF(G487="","",ABS(G488-G487))</f>
        <v>0.12000000000000099</v>
      </c>
      <c r="P487">
        <f>IF(H487="","",ABS(H488-H487))</f>
        <v>3.0000000000001137E-2</v>
      </c>
      <c r="R487" s="2">
        <f>E487-E486</f>
        <v>1.0416666664241347E-2</v>
      </c>
      <c r="S487" s="4">
        <f>MROUND(E487,"0:15")</f>
        <v>45783.572916666664</v>
      </c>
    </row>
    <row r="488" spans="1:19" x14ac:dyDescent="0.35">
      <c r="A488">
        <v>2025</v>
      </c>
      <c r="B488" t="s">
        <v>64</v>
      </c>
      <c r="C488" t="s">
        <v>65</v>
      </c>
      <c r="D488">
        <v>487</v>
      </c>
      <c r="E488" s="4">
        <v>45783.583333333336</v>
      </c>
      <c r="F488">
        <v>9.27</v>
      </c>
      <c r="G488">
        <v>17.14</v>
      </c>
      <c r="H488">
        <v>9.2200000000000006</v>
      </c>
      <c r="I488">
        <v>97</v>
      </c>
      <c r="J488">
        <f>IF(G488="",0.5,IF(G488&lt;=0,2,IF(G488&gt;=40,2, IF(AND(G488&gt;0,G488&lt;1),5,IF(AND(G488&gt;35,G488&lt;40),5,IF(O488&gt;=1.5,1.5,0))))))</f>
        <v>0</v>
      </c>
      <c r="K488">
        <f>IF(H488="",0.5,IF(H488&lt;=0.1,2,IF(H488&gt;=20,2, IF(AND(H488&gt;0.1,H488&lt;0.2),5,IF(AND(H488&gt;16,H488&lt;20),5,IF(P488&gt;=2,1.5,0))))))</f>
        <v>0</v>
      </c>
      <c r="L488">
        <f>IF(A488="",0.5,IF(B488="",0.5,IF(C488="",0.5,IF(E488="",0.5,IF(Q488="Y",0.01,0)))))</f>
        <v>0</v>
      </c>
      <c r="M488">
        <f>COUNTIF(J488:L488,"&gt;0")</f>
        <v>0</v>
      </c>
      <c r="N488" s="28" t="s">
        <v>66</v>
      </c>
      <c r="O488">
        <f>IF(G488="","",ABS(G489-G488))</f>
        <v>0.12000000000000099</v>
      </c>
      <c r="P488">
        <f>IF(H488="","",ABS(H489-H488))</f>
        <v>1.9999999999999574E-2</v>
      </c>
      <c r="R488" s="2">
        <f>E488-E487</f>
        <v>1.0416666671517305E-2</v>
      </c>
      <c r="S488" s="4">
        <f>MROUND(E488,"0:15")</f>
        <v>45783.583333333328</v>
      </c>
    </row>
    <row r="489" spans="1:19" x14ac:dyDescent="0.35">
      <c r="A489">
        <v>2025</v>
      </c>
      <c r="B489" t="s">
        <v>64</v>
      </c>
      <c r="C489" t="s">
        <v>65</v>
      </c>
      <c r="D489">
        <v>488</v>
      </c>
      <c r="E489" s="4">
        <v>45783.59375</v>
      </c>
      <c r="F489">
        <v>9.2899999999999991</v>
      </c>
      <c r="G489">
        <v>17.260000000000002</v>
      </c>
      <c r="H489">
        <v>9.24</v>
      </c>
      <c r="I489">
        <v>97.5</v>
      </c>
      <c r="J489">
        <f>IF(G489="",0.5,IF(G489&lt;=0,2,IF(G489&gt;=40,2, IF(AND(G489&gt;0,G489&lt;1),5,IF(AND(G489&gt;35,G489&lt;40),5,IF(O489&gt;=1.5,1.5,0))))))</f>
        <v>0</v>
      </c>
      <c r="K489">
        <f>IF(H489="",0.5,IF(H489&lt;=0.1,2,IF(H489&gt;=20,2, IF(AND(H489&gt;0.1,H489&lt;0.2),5,IF(AND(H489&gt;16,H489&lt;20),5,IF(P489&gt;=2,1.5,0))))))</f>
        <v>0</v>
      </c>
      <c r="L489">
        <f>IF(A489="",0.5,IF(B489="",0.5,IF(C489="",0.5,IF(E489="",0.5,IF(Q489="Y",0.01,0)))))</f>
        <v>0</v>
      </c>
      <c r="M489">
        <f>COUNTIF(J489:L489,"&gt;0")</f>
        <v>0</v>
      </c>
      <c r="N489" s="28" t="s">
        <v>66</v>
      </c>
      <c r="O489">
        <f>IF(G489="","",ABS(G490-G489))</f>
        <v>0.17999999999999972</v>
      </c>
      <c r="P489">
        <f>IF(H489="","",ABS(H490-H489))</f>
        <v>9.9999999999997868E-3</v>
      </c>
      <c r="R489" s="2">
        <f>E489-E488</f>
        <v>1.0416666664241347E-2</v>
      </c>
      <c r="S489" s="4">
        <f>MROUND(E489,"0:15")</f>
        <v>45783.59375</v>
      </c>
    </row>
    <row r="490" spans="1:19" x14ac:dyDescent="0.35">
      <c r="A490">
        <v>2025</v>
      </c>
      <c r="B490" t="s">
        <v>64</v>
      </c>
      <c r="C490" t="s">
        <v>65</v>
      </c>
      <c r="D490">
        <v>489</v>
      </c>
      <c r="E490" s="4">
        <v>45783.604166666664</v>
      </c>
      <c r="F490">
        <v>9.3000000000000007</v>
      </c>
      <c r="G490">
        <v>17.440000000000001</v>
      </c>
      <c r="H490">
        <v>9.25</v>
      </c>
      <c r="I490">
        <v>97.9</v>
      </c>
      <c r="J490">
        <f>IF(G490="",0.5,IF(G490&lt;=0,2,IF(G490&gt;=40,2, IF(AND(G490&gt;0,G490&lt;1),5,IF(AND(G490&gt;35,G490&lt;40),5,IF(O490&gt;=1.5,1.5,0))))))</f>
        <v>0</v>
      </c>
      <c r="K490">
        <f>IF(H490="",0.5,IF(H490&lt;=0.1,2,IF(H490&gt;=20,2, IF(AND(H490&gt;0.1,H490&lt;0.2),5,IF(AND(H490&gt;16,H490&lt;20),5,IF(P490&gt;=2,1.5,0))))))</f>
        <v>0</v>
      </c>
      <c r="L490">
        <f>IF(A490="",0.5,IF(B490="",0.5,IF(C490="",0.5,IF(E490="",0.5,IF(Q490="Y",0.01,0)))))</f>
        <v>0</v>
      </c>
      <c r="M490">
        <f>COUNTIF(J490:L490,"&gt;0")</f>
        <v>0</v>
      </c>
      <c r="N490" s="28" t="s">
        <v>66</v>
      </c>
      <c r="O490">
        <f>IF(G490="","",ABS(G491-G490))</f>
        <v>9.9999999999997868E-2</v>
      </c>
      <c r="P490">
        <f>IF(H490="","",ABS(H491-H490))</f>
        <v>9.9999999999997868E-3</v>
      </c>
      <c r="R490" s="2">
        <f>E490-E489</f>
        <v>1.0416666664241347E-2</v>
      </c>
      <c r="S490" s="4">
        <f>MROUND(E490,"0:15")</f>
        <v>45783.604166666664</v>
      </c>
    </row>
    <row r="491" spans="1:19" x14ac:dyDescent="0.35">
      <c r="A491">
        <v>2025</v>
      </c>
      <c r="B491" t="s">
        <v>64</v>
      </c>
      <c r="C491" t="s">
        <v>65</v>
      </c>
      <c r="D491">
        <v>490</v>
      </c>
      <c r="E491" s="4">
        <v>45783.614583333336</v>
      </c>
      <c r="F491">
        <v>9.2899999999999991</v>
      </c>
      <c r="G491">
        <v>17.54</v>
      </c>
      <c r="H491">
        <v>9.24</v>
      </c>
      <c r="I491">
        <v>98</v>
      </c>
      <c r="J491">
        <f>IF(G491="",0.5,IF(G491&lt;=0,2,IF(G491&gt;=40,2, IF(AND(G491&gt;0,G491&lt;1),5,IF(AND(G491&gt;35,G491&lt;40),5,IF(O491&gt;=1.5,1.5,0))))))</f>
        <v>0</v>
      </c>
      <c r="K491">
        <f>IF(H491="",0.5,IF(H491&lt;=0.1,2,IF(H491&gt;=20,2, IF(AND(H491&gt;0.1,H491&lt;0.2),5,IF(AND(H491&gt;16,H491&lt;20),5,IF(P491&gt;=2,1.5,0))))))</f>
        <v>0</v>
      </c>
      <c r="L491">
        <f>IF(A491="",0.5,IF(B491="",0.5,IF(C491="",0.5,IF(E491="",0.5,IF(Q491="Y",0.01,0)))))</f>
        <v>0</v>
      </c>
      <c r="M491">
        <f>COUNTIF(J491:L491,"&gt;0")</f>
        <v>0</v>
      </c>
      <c r="N491" s="28" t="s">
        <v>66</v>
      </c>
      <c r="O491">
        <f>IF(G491="","",ABS(G492-G491))</f>
        <v>6.0000000000002274E-2</v>
      </c>
      <c r="P491">
        <f>IF(H491="","",ABS(H492-H491))</f>
        <v>4.0000000000000924E-2</v>
      </c>
      <c r="R491" s="2">
        <f>E491-E490</f>
        <v>1.0416666671517305E-2</v>
      </c>
      <c r="S491" s="4">
        <f>MROUND(E491,"0:15")</f>
        <v>45783.614583333328</v>
      </c>
    </row>
    <row r="492" spans="1:19" x14ac:dyDescent="0.35">
      <c r="A492">
        <v>2025</v>
      </c>
      <c r="B492" t="s">
        <v>64</v>
      </c>
      <c r="C492" t="s">
        <v>65</v>
      </c>
      <c r="D492">
        <v>491</v>
      </c>
      <c r="E492" s="4">
        <v>45783.625</v>
      </c>
      <c r="F492">
        <v>9.25</v>
      </c>
      <c r="G492">
        <v>17.600000000000001</v>
      </c>
      <c r="H492">
        <v>9.1999999999999993</v>
      </c>
      <c r="I492">
        <v>97.7</v>
      </c>
      <c r="J492">
        <f>IF(G492="",0.5,IF(G492&lt;=0,2,IF(G492&gt;=40,2, IF(AND(G492&gt;0,G492&lt;1),5,IF(AND(G492&gt;35,G492&lt;40),5,IF(O492&gt;=1.5,1.5,0))))))</f>
        <v>0</v>
      </c>
      <c r="K492">
        <f>IF(H492="",0.5,IF(H492&lt;=0.1,2,IF(H492&gt;=20,2, IF(AND(H492&gt;0.1,H492&lt;0.2),5,IF(AND(H492&gt;16,H492&lt;20),5,IF(P492&gt;=2,1.5,0))))))</f>
        <v>0</v>
      </c>
      <c r="L492">
        <f>IF(A492="",0.5,IF(B492="",0.5,IF(C492="",0.5,IF(E492="",0.5,IF(Q492="Y",0.01,0)))))</f>
        <v>0</v>
      </c>
      <c r="M492">
        <f>COUNTIF(J492:L492,"&gt;0")</f>
        <v>0</v>
      </c>
      <c r="N492" s="28" t="s">
        <v>66</v>
      </c>
      <c r="O492">
        <f>IF(G492="","",ABS(G493-G492))</f>
        <v>3.9999999999999147E-2</v>
      </c>
      <c r="P492">
        <f>IF(H492="","",ABS(H493-H492))</f>
        <v>1.9999999999999574E-2</v>
      </c>
      <c r="R492" s="2">
        <f>E492-E491</f>
        <v>1.0416666664241347E-2</v>
      </c>
      <c r="S492" s="4">
        <f>MROUND(E492,"0:15")</f>
        <v>45783.625</v>
      </c>
    </row>
    <row r="493" spans="1:19" x14ac:dyDescent="0.35">
      <c r="A493">
        <v>2025</v>
      </c>
      <c r="B493" t="s">
        <v>64</v>
      </c>
      <c r="C493" t="s">
        <v>65</v>
      </c>
      <c r="D493">
        <v>492</v>
      </c>
      <c r="E493" s="4">
        <v>45783.635416666664</v>
      </c>
      <c r="F493">
        <v>9.23</v>
      </c>
      <c r="G493">
        <v>17.64</v>
      </c>
      <c r="H493">
        <v>9.18</v>
      </c>
      <c r="I493">
        <v>97.6</v>
      </c>
      <c r="J493">
        <f>IF(G493="",0.5,IF(G493&lt;=0,2,IF(G493&gt;=40,2, IF(AND(G493&gt;0,G493&lt;1),5,IF(AND(G493&gt;35,G493&lt;40),5,IF(O493&gt;=1.5,1.5,0))))))</f>
        <v>0</v>
      </c>
      <c r="K493">
        <f>IF(H493="",0.5,IF(H493&lt;=0.1,2,IF(H493&gt;=20,2, IF(AND(H493&gt;0.1,H493&lt;0.2),5,IF(AND(H493&gt;16,H493&lt;20),5,IF(P493&gt;=2,1.5,0))))))</f>
        <v>0</v>
      </c>
      <c r="L493">
        <f>IF(A493="",0.5,IF(B493="",0.5,IF(C493="",0.5,IF(E493="",0.5,IF(Q493="Y",0.01,0)))))</f>
        <v>0</v>
      </c>
      <c r="M493">
        <f>COUNTIF(J493:L493,"&gt;0")</f>
        <v>0</v>
      </c>
      <c r="N493" s="28" t="s">
        <v>66</v>
      </c>
      <c r="O493">
        <f>IF(G493="","",ABS(G494-G493))</f>
        <v>3.9999999999999147E-2</v>
      </c>
      <c r="P493">
        <f>IF(H493="","",ABS(H494-H493))</f>
        <v>8.0000000000000071E-2</v>
      </c>
      <c r="R493" s="2">
        <f>E493-E492</f>
        <v>1.0416666664241347E-2</v>
      </c>
      <c r="S493" s="4">
        <f>MROUND(E493,"0:15")</f>
        <v>45783.635416666664</v>
      </c>
    </row>
    <row r="494" spans="1:19" x14ac:dyDescent="0.35">
      <c r="A494">
        <v>2025</v>
      </c>
      <c r="B494" t="s">
        <v>64</v>
      </c>
      <c r="C494" t="s">
        <v>65</v>
      </c>
      <c r="D494">
        <v>493</v>
      </c>
      <c r="E494" s="4">
        <v>45783.645833333336</v>
      </c>
      <c r="F494">
        <v>9.15</v>
      </c>
      <c r="G494">
        <v>17.68</v>
      </c>
      <c r="H494">
        <v>9.1</v>
      </c>
      <c r="I494">
        <v>96.8</v>
      </c>
      <c r="J494">
        <f>IF(G494="",0.5,IF(G494&lt;=0,2,IF(G494&gt;=40,2, IF(AND(G494&gt;0,G494&lt;1),5,IF(AND(G494&gt;35,G494&lt;40),5,IF(O494&gt;=1.5,1.5,0))))))</f>
        <v>0</v>
      </c>
      <c r="K494">
        <f>IF(H494="",0.5,IF(H494&lt;=0.1,2,IF(H494&gt;=20,2, IF(AND(H494&gt;0.1,H494&lt;0.2),5,IF(AND(H494&gt;16,H494&lt;20),5,IF(P494&gt;=2,1.5,0))))))</f>
        <v>0</v>
      </c>
      <c r="L494">
        <f>IF(A494="",0.5,IF(B494="",0.5,IF(C494="",0.5,IF(E494="",0.5,IF(Q494="Y",0.01,0)))))</f>
        <v>0</v>
      </c>
      <c r="M494">
        <f>COUNTIF(J494:L494,"&gt;0")</f>
        <v>0</v>
      </c>
      <c r="N494" s="28" t="s">
        <v>66</v>
      </c>
      <c r="O494">
        <f>IF(G494="","",ABS(G495-G494))</f>
        <v>1.9999999999999574E-2</v>
      </c>
      <c r="P494">
        <f>IF(H494="","",ABS(H495-H494))</f>
        <v>4.9999999999998934E-2</v>
      </c>
      <c r="R494" s="2">
        <f>E494-E493</f>
        <v>1.0416666671517305E-2</v>
      </c>
      <c r="S494" s="4">
        <f>MROUND(E494,"0:15")</f>
        <v>45783.645833333328</v>
      </c>
    </row>
    <row r="495" spans="1:19" x14ac:dyDescent="0.35">
      <c r="A495">
        <v>2025</v>
      </c>
      <c r="B495" t="s">
        <v>64</v>
      </c>
      <c r="C495" t="s">
        <v>65</v>
      </c>
      <c r="D495">
        <v>494</v>
      </c>
      <c r="E495" s="4">
        <v>45783.65625</v>
      </c>
      <c r="F495">
        <v>9.1</v>
      </c>
      <c r="G495">
        <v>17.66</v>
      </c>
      <c r="H495">
        <v>9.0500000000000007</v>
      </c>
      <c r="I495">
        <v>96.3</v>
      </c>
      <c r="J495">
        <f>IF(G495="",0.5,IF(G495&lt;=0,2,IF(G495&gt;=40,2, IF(AND(G495&gt;0,G495&lt;1),5,IF(AND(G495&gt;35,G495&lt;40),5,IF(O495&gt;=1.5,1.5,0))))))</f>
        <v>0</v>
      </c>
      <c r="K495">
        <f>IF(H495="",0.5,IF(H495&lt;=0.1,2,IF(H495&gt;=20,2, IF(AND(H495&gt;0.1,H495&lt;0.2),5,IF(AND(H495&gt;16,H495&lt;20),5,IF(P495&gt;=2,1.5,0))))))</f>
        <v>0</v>
      </c>
      <c r="L495">
        <f>IF(A495="",0.5,IF(B495="",0.5,IF(C495="",0.5,IF(E495="",0.5,IF(Q495="Y",0.01,0)))))</f>
        <v>0</v>
      </c>
      <c r="M495">
        <f>COUNTIF(J495:L495,"&gt;0")</f>
        <v>0</v>
      </c>
      <c r="N495" s="28" t="s">
        <v>66</v>
      </c>
      <c r="O495">
        <f>IF(G495="","",ABS(G496-G495))</f>
        <v>1.9999999999999574E-2</v>
      </c>
      <c r="P495">
        <f>IF(H495="","",ABS(H496-H495))</f>
        <v>4.0000000000000924E-2</v>
      </c>
      <c r="R495" s="2">
        <f>E495-E494</f>
        <v>1.0416666664241347E-2</v>
      </c>
      <c r="S495" s="4">
        <f>MROUND(E495,"0:15")</f>
        <v>45783.65625</v>
      </c>
    </row>
    <row r="496" spans="1:19" x14ac:dyDescent="0.35">
      <c r="A496">
        <v>2025</v>
      </c>
      <c r="B496" t="s">
        <v>64</v>
      </c>
      <c r="C496" t="s">
        <v>65</v>
      </c>
      <c r="D496">
        <v>495</v>
      </c>
      <c r="E496" s="4">
        <v>45783.666666666664</v>
      </c>
      <c r="F496">
        <v>9.06</v>
      </c>
      <c r="G496">
        <v>17.68</v>
      </c>
      <c r="H496">
        <v>9.01</v>
      </c>
      <c r="I496">
        <v>95.9</v>
      </c>
      <c r="J496">
        <f>IF(G496="",0.5,IF(G496&lt;=0,2,IF(G496&gt;=40,2, IF(AND(G496&gt;0,G496&lt;1),5,IF(AND(G496&gt;35,G496&lt;40),5,IF(O496&gt;=1.5,1.5,0))))))</f>
        <v>0</v>
      </c>
      <c r="K496">
        <f>IF(H496="",0.5,IF(H496&lt;=0.1,2,IF(H496&gt;=20,2, IF(AND(H496&gt;0.1,H496&lt;0.2),5,IF(AND(H496&gt;16,H496&lt;20),5,IF(P496&gt;=2,1.5,0))))))</f>
        <v>0</v>
      </c>
      <c r="L496">
        <f>IF(A496="",0.5,IF(B496="",0.5,IF(C496="",0.5,IF(E496="",0.5,IF(Q496="Y",0.01,0)))))</f>
        <v>0</v>
      </c>
      <c r="M496">
        <f>COUNTIF(J496:L496,"&gt;0")</f>
        <v>0</v>
      </c>
      <c r="N496" s="28" t="s">
        <v>66</v>
      </c>
      <c r="O496">
        <f>IF(G496="","",ABS(G497-G496))</f>
        <v>0</v>
      </c>
      <c r="P496">
        <f>IF(H496="","",ABS(H497-H496))</f>
        <v>1.9999999999999574E-2</v>
      </c>
      <c r="R496" s="2">
        <f>E496-E495</f>
        <v>1.0416666664241347E-2</v>
      </c>
      <c r="S496" s="4">
        <f>MROUND(E496,"0:15")</f>
        <v>45783.666666666664</v>
      </c>
    </row>
    <row r="497" spans="1:19" x14ac:dyDescent="0.35">
      <c r="A497">
        <v>2025</v>
      </c>
      <c r="B497" t="s">
        <v>64</v>
      </c>
      <c r="C497" t="s">
        <v>65</v>
      </c>
      <c r="D497">
        <v>496</v>
      </c>
      <c r="E497" s="4">
        <v>45783.677083333336</v>
      </c>
      <c r="F497">
        <v>9.0399999999999991</v>
      </c>
      <c r="G497">
        <v>17.68</v>
      </c>
      <c r="H497">
        <v>8.99</v>
      </c>
      <c r="I497">
        <v>95.7</v>
      </c>
      <c r="J497">
        <f>IF(G497="",0.5,IF(G497&lt;=0,2,IF(G497&gt;=40,2, IF(AND(G497&gt;0,G497&lt;1),5,IF(AND(G497&gt;35,G497&lt;40),5,IF(O497&gt;=1.5,1.5,0))))))</f>
        <v>0</v>
      </c>
      <c r="K497">
        <f>IF(H497="",0.5,IF(H497&lt;=0.1,2,IF(H497&gt;=20,2, IF(AND(H497&gt;0.1,H497&lt;0.2),5,IF(AND(H497&gt;16,H497&lt;20),5,IF(P497&gt;=2,1.5,0))))))</f>
        <v>0</v>
      </c>
      <c r="L497">
        <f>IF(A497="",0.5,IF(B497="",0.5,IF(C497="",0.5,IF(E497="",0.5,IF(Q497="Y",0.01,0)))))</f>
        <v>0</v>
      </c>
      <c r="M497">
        <f>COUNTIF(J497:L497,"&gt;0")</f>
        <v>0</v>
      </c>
      <c r="N497" s="28" t="s">
        <v>66</v>
      </c>
      <c r="O497">
        <f>IF(G497="","",ABS(G498-G497))</f>
        <v>0</v>
      </c>
      <c r="P497">
        <f>IF(H497="","",ABS(H498-H497))</f>
        <v>4.0000000000000924E-2</v>
      </c>
      <c r="R497" s="2">
        <f>E497-E496</f>
        <v>1.0416666671517305E-2</v>
      </c>
      <c r="S497" s="4">
        <f>MROUND(E497,"0:15")</f>
        <v>45783.677083333328</v>
      </c>
    </row>
    <row r="498" spans="1:19" x14ac:dyDescent="0.35">
      <c r="A498">
        <v>2025</v>
      </c>
      <c r="B498" t="s">
        <v>64</v>
      </c>
      <c r="C498" t="s">
        <v>65</v>
      </c>
      <c r="D498">
        <v>497</v>
      </c>
      <c r="E498" s="4">
        <v>45783.6875</v>
      </c>
      <c r="F498">
        <v>9</v>
      </c>
      <c r="G498">
        <v>17.68</v>
      </c>
      <c r="H498">
        <v>8.9499999999999993</v>
      </c>
      <c r="I498">
        <v>95.3</v>
      </c>
      <c r="J498">
        <f>IF(G498="",0.5,IF(G498&lt;=0,2,IF(G498&gt;=40,2, IF(AND(G498&gt;0,G498&lt;1),5,IF(AND(G498&gt;35,G498&lt;40),5,IF(O498&gt;=1.5,1.5,0))))))</f>
        <v>0</v>
      </c>
      <c r="K498">
        <f>IF(H498="",0.5,IF(H498&lt;=0.1,2,IF(H498&gt;=20,2, IF(AND(H498&gt;0.1,H498&lt;0.2),5,IF(AND(H498&gt;16,H498&lt;20),5,IF(P498&gt;=2,1.5,0))))))</f>
        <v>0</v>
      </c>
      <c r="L498">
        <f>IF(A498="",0.5,IF(B498="",0.5,IF(C498="",0.5,IF(E498="",0.5,IF(Q498="Y",0.01,0)))))</f>
        <v>0</v>
      </c>
      <c r="M498">
        <f>COUNTIF(J498:L498,"&gt;0")</f>
        <v>0</v>
      </c>
      <c r="N498" s="28" t="s">
        <v>66</v>
      </c>
      <c r="O498">
        <f>IF(G498="","",ABS(G499-G498))</f>
        <v>0</v>
      </c>
      <c r="P498">
        <f>IF(H498="","",ABS(H499-H498))</f>
        <v>3.9999999999999147E-2</v>
      </c>
      <c r="R498" s="2">
        <f>E498-E497</f>
        <v>1.0416666664241347E-2</v>
      </c>
      <c r="S498" s="4">
        <f>MROUND(E498,"0:15")</f>
        <v>45783.6875</v>
      </c>
    </row>
    <row r="499" spans="1:19" x14ac:dyDescent="0.35">
      <c r="A499">
        <v>2025</v>
      </c>
      <c r="B499" t="s">
        <v>64</v>
      </c>
      <c r="C499" t="s">
        <v>65</v>
      </c>
      <c r="D499">
        <v>498</v>
      </c>
      <c r="E499" s="4">
        <v>45783.697916666664</v>
      </c>
      <c r="F499">
        <v>8.9600000000000009</v>
      </c>
      <c r="G499">
        <v>17.68</v>
      </c>
      <c r="H499">
        <v>8.91</v>
      </c>
      <c r="I499">
        <v>94.8</v>
      </c>
      <c r="J499">
        <f>IF(G499="",0.5,IF(G499&lt;=0,2,IF(G499&gt;=40,2, IF(AND(G499&gt;0,G499&lt;1),5,IF(AND(G499&gt;35,G499&lt;40),5,IF(O499&gt;=1.5,1.5,0))))))</f>
        <v>0</v>
      </c>
      <c r="K499">
        <f>IF(H499="",0.5,IF(H499&lt;=0.1,2,IF(H499&gt;=20,2, IF(AND(H499&gt;0.1,H499&lt;0.2),5,IF(AND(H499&gt;16,H499&lt;20),5,IF(P499&gt;=2,1.5,0))))))</f>
        <v>0</v>
      </c>
      <c r="L499">
        <f>IF(A499="",0.5,IF(B499="",0.5,IF(C499="",0.5,IF(E499="",0.5,IF(Q499="Y",0.01,0)))))</f>
        <v>0</v>
      </c>
      <c r="M499">
        <f>COUNTIF(J499:L499,"&gt;0")</f>
        <v>0</v>
      </c>
      <c r="N499" s="28" t="s">
        <v>66</v>
      </c>
      <c r="O499">
        <f>IF(G499="","",ABS(G500-G499))</f>
        <v>0</v>
      </c>
      <c r="P499">
        <f>IF(H499="","",ABS(H500-H499))</f>
        <v>4.0000000000000924E-2</v>
      </c>
      <c r="R499" s="2">
        <f>E499-E498</f>
        <v>1.0416666664241347E-2</v>
      </c>
      <c r="S499" s="4">
        <f>MROUND(E499,"0:15")</f>
        <v>45783.697916666664</v>
      </c>
    </row>
    <row r="500" spans="1:19" x14ac:dyDescent="0.35">
      <c r="A500">
        <v>2025</v>
      </c>
      <c r="B500" t="s">
        <v>64</v>
      </c>
      <c r="C500" t="s">
        <v>65</v>
      </c>
      <c r="D500">
        <v>499</v>
      </c>
      <c r="E500" s="4">
        <v>45783.708333333336</v>
      </c>
      <c r="F500">
        <v>8.92</v>
      </c>
      <c r="G500">
        <v>17.68</v>
      </c>
      <c r="H500">
        <v>8.8699999999999992</v>
      </c>
      <c r="I500">
        <v>94.4</v>
      </c>
      <c r="J500">
        <f>IF(G500="",0.5,IF(G500&lt;=0,2,IF(G500&gt;=40,2, IF(AND(G500&gt;0,G500&lt;1),5,IF(AND(G500&gt;35,G500&lt;40),5,IF(O500&gt;=1.5,1.5,0))))))</f>
        <v>0</v>
      </c>
      <c r="K500">
        <f>IF(H500="",0.5,IF(H500&lt;=0.1,2,IF(H500&gt;=20,2, IF(AND(H500&gt;0.1,H500&lt;0.2),5,IF(AND(H500&gt;16,H500&lt;20),5,IF(P500&gt;=2,1.5,0))))))</f>
        <v>0</v>
      </c>
      <c r="L500">
        <f>IF(A500="",0.5,IF(B500="",0.5,IF(C500="",0.5,IF(E500="",0.5,IF(Q500="Y",0.01,0)))))</f>
        <v>0</v>
      </c>
      <c r="M500">
        <f>COUNTIF(J500:L500,"&gt;0")</f>
        <v>0</v>
      </c>
      <c r="N500" s="28" t="s">
        <v>66</v>
      </c>
      <c r="O500">
        <f>IF(G500="","",ABS(G501-G500))</f>
        <v>0</v>
      </c>
      <c r="P500">
        <f>IF(H500="","",ABS(H501-H500))</f>
        <v>3.9999999999999147E-2</v>
      </c>
      <c r="R500" s="2">
        <f>E500-E499</f>
        <v>1.0416666671517305E-2</v>
      </c>
      <c r="S500" s="4">
        <f>MROUND(E500,"0:15")</f>
        <v>45783.708333333328</v>
      </c>
    </row>
    <row r="501" spans="1:19" x14ac:dyDescent="0.35">
      <c r="A501">
        <v>2025</v>
      </c>
      <c r="B501" t="s">
        <v>64</v>
      </c>
      <c r="C501" t="s">
        <v>65</v>
      </c>
      <c r="D501">
        <v>500</v>
      </c>
      <c r="E501" s="4">
        <v>45783.71875</v>
      </c>
      <c r="F501">
        <v>8.8800000000000008</v>
      </c>
      <c r="G501">
        <v>17.68</v>
      </c>
      <c r="H501">
        <v>8.83</v>
      </c>
      <c r="I501">
        <v>94</v>
      </c>
      <c r="J501">
        <f>IF(G501="",0.5,IF(G501&lt;=0,2,IF(G501&gt;=40,2, IF(AND(G501&gt;0,G501&lt;1),5,IF(AND(G501&gt;35,G501&lt;40),5,IF(O501&gt;=1.5,1.5,0))))))</f>
        <v>0</v>
      </c>
      <c r="K501">
        <f>IF(H501="",0.5,IF(H501&lt;=0.1,2,IF(H501&gt;=20,2, IF(AND(H501&gt;0.1,H501&lt;0.2),5,IF(AND(H501&gt;16,H501&lt;20),5,IF(P501&gt;=2,1.5,0))))))</f>
        <v>0</v>
      </c>
      <c r="L501">
        <f>IF(A501="",0.5,IF(B501="",0.5,IF(C501="",0.5,IF(E501="",0.5,IF(Q501="Y",0.01,0)))))</f>
        <v>0</v>
      </c>
      <c r="M501">
        <f>COUNTIF(J501:L501,"&gt;0")</f>
        <v>0</v>
      </c>
      <c r="N501" s="28" t="s">
        <v>66</v>
      </c>
      <c r="O501">
        <f>IF(G501="","",ABS(G502-G501))</f>
        <v>1.9999999999999574E-2</v>
      </c>
      <c r="P501">
        <f>IF(H501="","",ABS(H502-H501))</f>
        <v>5.0000000000000711E-2</v>
      </c>
      <c r="R501" s="2">
        <f>E501-E500</f>
        <v>1.0416666664241347E-2</v>
      </c>
      <c r="S501" s="4">
        <f>MROUND(E501,"0:15")</f>
        <v>45783.71875</v>
      </c>
    </row>
    <row r="502" spans="1:19" x14ac:dyDescent="0.35">
      <c r="A502">
        <v>2025</v>
      </c>
      <c r="B502" t="s">
        <v>64</v>
      </c>
      <c r="C502" t="s">
        <v>65</v>
      </c>
      <c r="D502">
        <v>501</v>
      </c>
      <c r="E502" s="4">
        <v>45783.729166666664</v>
      </c>
      <c r="F502">
        <v>8.83</v>
      </c>
      <c r="G502">
        <v>17.66</v>
      </c>
      <c r="H502">
        <v>8.7799999999999994</v>
      </c>
      <c r="I502">
        <v>93.4</v>
      </c>
      <c r="J502">
        <f>IF(G502="",0.5,IF(G502&lt;=0,2,IF(G502&gt;=40,2, IF(AND(G502&gt;0,G502&lt;1),5,IF(AND(G502&gt;35,G502&lt;40),5,IF(O502&gt;=1.5,1.5,0))))))</f>
        <v>0</v>
      </c>
      <c r="K502">
        <f>IF(H502="",0.5,IF(H502&lt;=0.1,2,IF(H502&gt;=20,2, IF(AND(H502&gt;0.1,H502&lt;0.2),5,IF(AND(H502&gt;16,H502&lt;20),5,IF(P502&gt;=2,1.5,0))))))</f>
        <v>0</v>
      </c>
      <c r="L502">
        <f>IF(A502="",0.5,IF(B502="",0.5,IF(C502="",0.5,IF(E502="",0.5,IF(Q502="Y",0.01,0)))))</f>
        <v>0</v>
      </c>
      <c r="M502">
        <f>COUNTIF(J502:L502,"&gt;0")</f>
        <v>0</v>
      </c>
      <c r="N502" s="28" t="s">
        <v>66</v>
      </c>
      <c r="O502">
        <f>IF(G502="","",ABS(G503-G502))</f>
        <v>1.9999999999999574E-2</v>
      </c>
      <c r="P502">
        <f>IF(H502="","",ABS(H503-H502))</f>
        <v>3.9999999999999147E-2</v>
      </c>
      <c r="R502" s="2">
        <f>E502-E501</f>
        <v>1.0416666664241347E-2</v>
      </c>
      <c r="S502" s="4">
        <f>MROUND(E502,"0:15")</f>
        <v>45783.729166666664</v>
      </c>
    </row>
    <row r="503" spans="1:19" x14ac:dyDescent="0.35">
      <c r="A503">
        <v>2025</v>
      </c>
      <c r="B503" t="s">
        <v>64</v>
      </c>
      <c r="C503" t="s">
        <v>65</v>
      </c>
      <c r="D503">
        <v>502</v>
      </c>
      <c r="E503" s="4">
        <v>45783.739583333336</v>
      </c>
      <c r="F503">
        <v>8.7899999999999991</v>
      </c>
      <c r="G503">
        <v>17.64</v>
      </c>
      <c r="H503">
        <v>8.74</v>
      </c>
      <c r="I503">
        <v>93</v>
      </c>
      <c r="J503">
        <f>IF(G503="",0.5,IF(G503&lt;=0,2,IF(G503&gt;=40,2, IF(AND(G503&gt;0,G503&lt;1),5,IF(AND(G503&gt;35,G503&lt;40),5,IF(O503&gt;=1.5,1.5,0))))))</f>
        <v>0</v>
      </c>
      <c r="K503">
        <f>IF(H503="",0.5,IF(H503&lt;=0.1,2,IF(H503&gt;=20,2, IF(AND(H503&gt;0.1,H503&lt;0.2),5,IF(AND(H503&gt;16,H503&lt;20),5,IF(P503&gt;=2,1.5,0))))))</f>
        <v>0</v>
      </c>
      <c r="L503">
        <f>IF(A503="",0.5,IF(B503="",0.5,IF(C503="",0.5,IF(E503="",0.5,IF(Q503="Y",0.01,0)))))</f>
        <v>0</v>
      </c>
      <c r="M503">
        <f>COUNTIF(J503:L503,"&gt;0")</f>
        <v>0</v>
      </c>
      <c r="N503" s="28" t="s">
        <v>66</v>
      </c>
      <c r="O503">
        <f>IF(G503="","",ABS(G504-G503))</f>
        <v>3.9999999999999147E-2</v>
      </c>
      <c r="P503">
        <f>IF(H503="","",ABS(H504-H503))</f>
        <v>4.0000000000000924E-2</v>
      </c>
      <c r="R503" s="2">
        <f>E503-E502</f>
        <v>1.0416666671517305E-2</v>
      </c>
      <c r="S503" s="4">
        <f>MROUND(E503,"0:15")</f>
        <v>45783.739583333328</v>
      </c>
    </row>
    <row r="504" spans="1:19" x14ac:dyDescent="0.35">
      <c r="A504">
        <v>2025</v>
      </c>
      <c r="B504" t="s">
        <v>64</v>
      </c>
      <c r="C504" t="s">
        <v>65</v>
      </c>
      <c r="D504">
        <v>503</v>
      </c>
      <c r="E504" s="4">
        <v>45783.75</v>
      </c>
      <c r="F504">
        <v>8.75</v>
      </c>
      <c r="G504">
        <v>17.600000000000001</v>
      </c>
      <c r="H504">
        <v>8.6999999999999993</v>
      </c>
      <c r="I504">
        <v>92.5</v>
      </c>
      <c r="J504">
        <f>IF(G504="",0.5,IF(G504&lt;=0,2,IF(G504&gt;=40,2, IF(AND(G504&gt;0,G504&lt;1),5,IF(AND(G504&gt;35,G504&lt;40),5,IF(O504&gt;=1.5,1.5,0))))))</f>
        <v>0</v>
      </c>
      <c r="K504">
        <f>IF(H504="",0.5,IF(H504&lt;=0.1,2,IF(H504&gt;=20,2, IF(AND(H504&gt;0.1,H504&lt;0.2),5,IF(AND(H504&gt;16,H504&lt;20),5,IF(P504&gt;=2,1.5,0))))))</f>
        <v>0</v>
      </c>
      <c r="L504">
        <f>IF(A504="",0.5,IF(B504="",0.5,IF(C504="",0.5,IF(E504="",0.5,IF(Q504="Y",0.01,0)))))</f>
        <v>0</v>
      </c>
      <c r="M504">
        <f>COUNTIF(J504:L504,"&gt;0")</f>
        <v>0</v>
      </c>
      <c r="N504" s="28" t="s">
        <v>66</v>
      </c>
      <c r="O504">
        <f>IF(G504="","",ABS(G505-G504))</f>
        <v>2.0000000000003126E-2</v>
      </c>
      <c r="P504">
        <f>IF(H504="","",ABS(H505-H504))</f>
        <v>4.9999999999998934E-2</v>
      </c>
      <c r="R504" s="2">
        <f>E504-E503</f>
        <v>1.0416666664241347E-2</v>
      </c>
      <c r="S504" s="4">
        <f>MROUND(E504,"0:15")</f>
        <v>45783.75</v>
      </c>
    </row>
    <row r="505" spans="1:19" x14ac:dyDescent="0.35">
      <c r="A505">
        <v>2025</v>
      </c>
      <c r="B505" t="s">
        <v>64</v>
      </c>
      <c r="C505" t="s">
        <v>65</v>
      </c>
      <c r="D505">
        <v>504</v>
      </c>
      <c r="E505" s="4">
        <v>45783.760416666664</v>
      </c>
      <c r="F505">
        <v>8.6999999999999993</v>
      </c>
      <c r="G505">
        <v>17.579999999999998</v>
      </c>
      <c r="H505">
        <v>8.65</v>
      </c>
      <c r="I505">
        <v>91.9</v>
      </c>
      <c r="J505">
        <f>IF(G505="",0.5,IF(G505&lt;=0,2,IF(G505&gt;=40,2, IF(AND(G505&gt;0,G505&lt;1),5,IF(AND(G505&gt;35,G505&lt;40),5,IF(O505&gt;=1.5,1.5,0))))))</f>
        <v>0</v>
      </c>
      <c r="K505">
        <f>IF(H505="",0.5,IF(H505&lt;=0.1,2,IF(H505&gt;=20,2, IF(AND(H505&gt;0.1,H505&lt;0.2),5,IF(AND(H505&gt;16,H505&lt;20),5,IF(P505&gt;=2,1.5,0))))))</f>
        <v>0</v>
      </c>
      <c r="L505">
        <f>IF(A505="",0.5,IF(B505="",0.5,IF(C505="",0.5,IF(E505="",0.5,IF(Q505="Y",0.01,0)))))</f>
        <v>0</v>
      </c>
      <c r="M505">
        <f>COUNTIF(J505:L505,"&gt;0")</f>
        <v>0</v>
      </c>
      <c r="N505" s="28" t="s">
        <v>66</v>
      </c>
      <c r="O505">
        <f>IF(G505="","",ABS(G506-G505))</f>
        <v>3.9999999999999147E-2</v>
      </c>
      <c r="P505">
        <f>IF(H505="","",ABS(H506-H505))</f>
        <v>5.0000000000000711E-2</v>
      </c>
      <c r="R505" s="2">
        <f>E505-E504</f>
        <v>1.0416666664241347E-2</v>
      </c>
      <c r="S505" s="4">
        <f>MROUND(E505,"0:15")</f>
        <v>45783.760416666664</v>
      </c>
    </row>
    <row r="506" spans="1:19" x14ac:dyDescent="0.35">
      <c r="A506">
        <v>2025</v>
      </c>
      <c r="B506" t="s">
        <v>64</v>
      </c>
      <c r="C506" t="s">
        <v>65</v>
      </c>
      <c r="D506">
        <v>505</v>
      </c>
      <c r="E506" s="4">
        <v>45783.770833333336</v>
      </c>
      <c r="F506">
        <v>8.65</v>
      </c>
      <c r="G506">
        <v>17.54</v>
      </c>
      <c r="H506">
        <v>8.6</v>
      </c>
      <c r="I506">
        <v>91.3</v>
      </c>
      <c r="J506">
        <f>IF(G506="",0.5,IF(G506&lt;=0,2,IF(G506&gt;=40,2, IF(AND(G506&gt;0,G506&lt;1),5,IF(AND(G506&gt;35,G506&lt;40),5,IF(O506&gt;=1.5,1.5,0))))))</f>
        <v>0</v>
      </c>
      <c r="K506">
        <f>IF(H506="",0.5,IF(H506&lt;=0.1,2,IF(H506&gt;=20,2, IF(AND(H506&gt;0.1,H506&lt;0.2),5,IF(AND(H506&gt;16,H506&lt;20),5,IF(P506&gt;=2,1.5,0))))))</f>
        <v>0</v>
      </c>
      <c r="L506">
        <f>IF(A506="",0.5,IF(B506="",0.5,IF(C506="",0.5,IF(E506="",0.5,IF(Q506="Y",0.01,0)))))</f>
        <v>0</v>
      </c>
      <c r="M506">
        <f>COUNTIF(J506:L506,"&gt;0")</f>
        <v>0</v>
      </c>
      <c r="N506" s="28" t="s">
        <v>66</v>
      </c>
      <c r="O506">
        <f>IF(G506="","",ABS(G507-G506))</f>
        <v>5.9999999999998721E-2</v>
      </c>
      <c r="P506">
        <f>IF(H506="","",ABS(H507-H506))</f>
        <v>2.9999999999999361E-2</v>
      </c>
      <c r="R506" s="2">
        <f>E506-E505</f>
        <v>1.0416666671517305E-2</v>
      </c>
      <c r="S506" s="4">
        <f>MROUND(E506,"0:15")</f>
        <v>45783.770833333328</v>
      </c>
    </row>
    <row r="507" spans="1:19" x14ac:dyDescent="0.35">
      <c r="A507">
        <v>2025</v>
      </c>
      <c r="B507" t="s">
        <v>64</v>
      </c>
      <c r="C507" t="s">
        <v>65</v>
      </c>
      <c r="D507">
        <v>506</v>
      </c>
      <c r="E507" s="4">
        <v>45783.78125</v>
      </c>
      <c r="F507">
        <v>8.6199999999999992</v>
      </c>
      <c r="G507">
        <v>17.48</v>
      </c>
      <c r="H507">
        <v>8.57</v>
      </c>
      <c r="I507">
        <v>90.9</v>
      </c>
      <c r="J507">
        <f>IF(G507="",0.5,IF(G507&lt;=0,2,IF(G507&gt;=40,2, IF(AND(G507&gt;0,G507&lt;1),5,IF(AND(G507&gt;35,G507&lt;40),5,IF(O507&gt;=1.5,1.5,0))))))</f>
        <v>0</v>
      </c>
      <c r="K507">
        <f>IF(H507="",0.5,IF(H507&lt;=0.1,2,IF(H507&gt;=20,2, IF(AND(H507&gt;0.1,H507&lt;0.2),5,IF(AND(H507&gt;16,H507&lt;20),5,IF(P507&gt;=2,1.5,0))))))</f>
        <v>0</v>
      </c>
      <c r="L507">
        <f>IF(A507="",0.5,IF(B507="",0.5,IF(C507="",0.5,IF(E507="",0.5,IF(Q507="Y",0.01,0)))))</f>
        <v>0</v>
      </c>
      <c r="M507">
        <f>COUNTIF(J507:L507,"&gt;0")</f>
        <v>0</v>
      </c>
      <c r="N507" s="28" t="s">
        <v>66</v>
      </c>
      <c r="O507">
        <f>IF(G507="","",ABS(G508-G507))</f>
        <v>5.9999999999998721E-2</v>
      </c>
      <c r="P507">
        <f>IF(H507="","",ABS(H508-H507))</f>
        <v>6.0000000000000497E-2</v>
      </c>
      <c r="R507" s="2">
        <f>E507-E506</f>
        <v>1.0416666664241347E-2</v>
      </c>
      <c r="S507" s="4">
        <f>MROUND(E507,"0:15")</f>
        <v>45783.78125</v>
      </c>
    </row>
    <row r="508" spans="1:19" x14ac:dyDescent="0.35">
      <c r="A508">
        <v>2025</v>
      </c>
      <c r="B508" t="s">
        <v>64</v>
      </c>
      <c r="C508" t="s">
        <v>65</v>
      </c>
      <c r="D508">
        <v>507</v>
      </c>
      <c r="E508" s="4">
        <v>45783.791666666664</v>
      </c>
      <c r="F508">
        <v>8.56</v>
      </c>
      <c r="G508">
        <v>17.420000000000002</v>
      </c>
      <c r="H508">
        <v>8.51</v>
      </c>
      <c r="I508">
        <v>90.1</v>
      </c>
      <c r="J508">
        <f>IF(G508="",0.5,IF(G508&lt;=0,2,IF(G508&gt;=40,2, IF(AND(G508&gt;0,G508&lt;1),5,IF(AND(G508&gt;35,G508&lt;40),5,IF(O508&gt;=1.5,1.5,0))))))</f>
        <v>0</v>
      </c>
      <c r="K508">
        <f>IF(H508="",0.5,IF(H508&lt;=0.1,2,IF(H508&gt;=20,2, IF(AND(H508&gt;0.1,H508&lt;0.2),5,IF(AND(H508&gt;16,H508&lt;20),5,IF(P508&gt;=2,1.5,0))))))</f>
        <v>0</v>
      </c>
      <c r="L508">
        <f>IF(A508="",0.5,IF(B508="",0.5,IF(C508="",0.5,IF(E508="",0.5,IF(Q508="Y",0.01,0)))))</f>
        <v>0</v>
      </c>
      <c r="M508">
        <f>COUNTIF(J508:L508,"&gt;0")</f>
        <v>0</v>
      </c>
      <c r="N508" s="28" t="s">
        <v>66</v>
      </c>
      <c r="O508">
        <f>IF(G508="","",ABS(G509-G508))</f>
        <v>2.0000000000003126E-2</v>
      </c>
      <c r="P508">
        <f>IF(H508="","",ABS(H509-H508))</f>
        <v>2.9999999999999361E-2</v>
      </c>
      <c r="R508" s="2">
        <f>E508-E507</f>
        <v>1.0416666664241347E-2</v>
      </c>
      <c r="S508" s="4">
        <f>MROUND(E508,"0:15")</f>
        <v>45783.791666666664</v>
      </c>
    </row>
    <row r="509" spans="1:19" x14ac:dyDescent="0.35">
      <c r="A509">
        <v>2025</v>
      </c>
      <c r="B509" t="s">
        <v>64</v>
      </c>
      <c r="C509" t="s">
        <v>65</v>
      </c>
      <c r="D509">
        <v>508</v>
      </c>
      <c r="E509" s="4">
        <v>45783.802083333336</v>
      </c>
      <c r="F509">
        <v>8.5299999999999994</v>
      </c>
      <c r="G509">
        <v>17.399999999999999</v>
      </c>
      <c r="H509">
        <v>8.48</v>
      </c>
      <c r="I509">
        <v>89.8</v>
      </c>
      <c r="J509">
        <f>IF(G509="",0.5,IF(G509&lt;=0,2,IF(G509&gt;=40,2, IF(AND(G509&gt;0,G509&lt;1),5,IF(AND(G509&gt;35,G509&lt;40),5,IF(O509&gt;=1.5,1.5,0))))))</f>
        <v>0</v>
      </c>
      <c r="K509">
        <f>IF(H509="",0.5,IF(H509&lt;=0.1,2,IF(H509&gt;=20,2, IF(AND(H509&gt;0.1,H509&lt;0.2),5,IF(AND(H509&gt;16,H509&lt;20),5,IF(P509&gt;=2,1.5,0))))))</f>
        <v>0</v>
      </c>
      <c r="L509">
        <f>IF(A509="",0.5,IF(B509="",0.5,IF(C509="",0.5,IF(E509="",0.5,IF(Q509="Y",0.01,0)))))</f>
        <v>0</v>
      </c>
      <c r="M509">
        <f>COUNTIF(J509:L509,"&gt;0")</f>
        <v>0</v>
      </c>
      <c r="N509" s="28" t="s">
        <v>66</v>
      </c>
      <c r="O509">
        <f>IF(G509="","",ABS(G510-G509))</f>
        <v>1.9999999999999574E-2</v>
      </c>
      <c r="P509">
        <f>IF(H509="","",ABS(H510-H509))</f>
        <v>3.0000000000001137E-2</v>
      </c>
      <c r="R509" s="2">
        <f>E509-E508</f>
        <v>1.0416666671517305E-2</v>
      </c>
      <c r="S509" s="4">
        <f>MROUND(E509,"0:15")</f>
        <v>45783.802083333328</v>
      </c>
    </row>
    <row r="510" spans="1:19" x14ac:dyDescent="0.35">
      <c r="A510">
        <v>2025</v>
      </c>
      <c r="B510" t="s">
        <v>64</v>
      </c>
      <c r="C510" t="s">
        <v>65</v>
      </c>
      <c r="D510">
        <v>509</v>
      </c>
      <c r="E510" s="4">
        <v>45783.8125</v>
      </c>
      <c r="F510">
        <v>8.49</v>
      </c>
      <c r="G510">
        <v>17.38</v>
      </c>
      <c r="H510">
        <v>8.4499999999999993</v>
      </c>
      <c r="I510">
        <v>89.3</v>
      </c>
      <c r="J510">
        <f>IF(G510="",0.5,IF(G510&lt;=0,2,IF(G510&gt;=40,2, IF(AND(G510&gt;0,G510&lt;1),5,IF(AND(G510&gt;35,G510&lt;40),5,IF(O510&gt;=1.5,1.5,0))))))</f>
        <v>0</v>
      </c>
      <c r="K510">
        <f>IF(H510="",0.5,IF(H510&lt;=0.1,2,IF(H510&gt;=20,2, IF(AND(H510&gt;0.1,H510&lt;0.2),5,IF(AND(H510&gt;16,H510&lt;20),5,IF(P510&gt;=2,1.5,0))))))</f>
        <v>0</v>
      </c>
      <c r="L510">
        <f>IF(A510="",0.5,IF(B510="",0.5,IF(C510="",0.5,IF(E510="",0.5,IF(Q510="Y",0.01,0)))))</f>
        <v>0</v>
      </c>
      <c r="M510">
        <f>COUNTIF(J510:L510,"&gt;0")</f>
        <v>0</v>
      </c>
      <c r="N510" s="28" t="s">
        <v>66</v>
      </c>
      <c r="O510">
        <f>IF(G510="","",ABS(G511-G510))</f>
        <v>3.9999999999999147E-2</v>
      </c>
      <c r="P510">
        <f>IF(H510="","",ABS(H511-H510))</f>
        <v>5.9999999999998721E-2</v>
      </c>
      <c r="R510" s="2">
        <f>E510-E509</f>
        <v>1.0416666664241347E-2</v>
      </c>
      <c r="S510" s="4">
        <f>MROUND(E510,"0:15")</f>
        <v>45783.8125</v>
      </c>
    </row>
    <row r="511" spans="1:19" x14ac:dyDescent="0.35">
      <c r="A511">
        <v>2025</v>
      </c>
      <c r="B511" t="s">
        <v>64</v>
      </c>
      <c r="C511" t="s">
        <v>65</v>
      </c>
      <c r="D511">
        <v>510</v>
      </c>
      <c r="E511" s="4">
        <v>45783.822916666664</v>
      </c>
      <c r="F511">
        <v>8.43</v>
      </c>
      <c r="G511">
        <v>17.34</v>
      </c>
      <c r="H511">
        <v>8.39</v>
      </c>
      <c r="I511">
        <v>88.6</v>
      </c>
      <c r="J511">
        <f>IF(G511="",0.5,IF(G511&lt;=0,2,IF(G511&gt;=40,2, IF(AND(G511&gt;0,G511&lt;1),5,IF(AND(G511&gt;35,G511&lt;40),5,IF(O511&gt;=1.5,1.5,0))))))</f>
        <v>0</v>
      </c>
      <c r="K511">
        <f>IF(H511="",0.5,IF(H511&lt;=0.1,2,IF(H511&gt;=20,2, IF(AND(H511&gt;0.1,H511&lt;0.2),5,IF(AND(H511&gt;16,H511&lt;20),5,IF(P511&gt;=2,1.5,0))))))</f>
        <v>0</v>
      </c>
      <c r="L511">
        <f>IF(A511="",0.5,IF(B511="",0.5,IF(C511="",0.5,IF(E511="",0.5,IF(Q511="Y",0.01,0)))))</f>
        <v>0</v>
      </c>
      <c r="M511">
        <f>COUNTIF(J511:L511,"&gt;0")</f>
        <v>0</v>
      </c>
      <c r="N511" s="28" t="s">
        <v>66</v>
      </c>
      <c r="O511">
        <f>IF(G511="","",ABS(G512-G511))</f>
        <v>3.9999999999999147E-2</v>
      </c>
      <c r="P511">
        <f>IF(H511="","",ABS(H512-H511))</f>
        <v>5.0000000000000711E-2</v>
      </c>
      <c r="R511" s="2">
        <f>E511-E510</f>
        <v>1.0416666664241347E-2</v>
      </c>
      <c r="S511" s="4">
        <f>MROUND(E511,"0:15")</f>
        <v>45783.822916666664</v>
      </c>
    </row>
    <row r="512" spans="1:19" x14ac:dyDescent="0.35">
      <c r="A512">
        <v>2025</v>
      </c>
      <c r="B512" t="s">
        <v>64</v>
      </c>
      <c r="C512" t="s">
        <v>65</v>
      </c>
      <c r="D512">
        <v>511</v>
      </c>
      <c r="E512" s="4">
        <v>45783.833333333336</v>
      </c>
      <c r="F512">
        <v>8.3800000000000008</v>
      </c>
      <c r="G512">
        <v>17.3</v>
      </c>
      <c r="H512">
        <v>8.34</v>
      </c>
      <c r="I512">
        <v>88</v>
      </c>
      <c r="J512">
        <f>IF(G512="",0.5,IF(G512&lt;=0,2,IF(G512&gt;=40,2, IF(AND(G512&gt;0,G512&lt;1),5,IF(AND(G512&gt;35,G512&lt;40),5,IF(O512&gt;=1.5,1.5,0))))))</f>
        <v>0</v>
      </c>
      <c r="K512">
        <f>IF(H512="",0.5,IF(H512&lt;=0.1,2,IF(H512&gt;=20,2, IF(AND(H512&gt;0.1,H512&lt;0.2),5,IF(AND(H512&gt;16,H512&lt;20),5,IF(P512&gt;=2,1.5,0))))))</f>
        <v>0</v>
      </c>
      <c r="L512">
        <f>IF(A512="",0.5,IF(B512="",0.5,IF(C512="",0.5,IF(E512="",0.5,IF(Q512="Y",0.01,0)))))</f>
        <v>0</v>
      </c>
      <c r="M512">
        <f>COUNTIF(J512:L512,"&gt;0")</f>
        <v>0</v>
      </c>
      <c r="N512" s="28" t="s">
        <v>66</v>
      </c>
      <c r="O512">
        <f>IF(G512="","",ABS(G513-G512))</f>
        <v>1.9999999999999574E-2</v>
      </c>
      <c r="P512">
        <f>IF(H512="","",ABS(H513-H512))</f>
        <v>5.0000000000000711E-2</v>
      </c>
      <c r="R512" s="2">
        <f>E512-E511</f>
        <v>1.0416666671517305E-2</v>
      </c>
      <c r="S512" s="4">
        <f>MROUND(E512,"0:15")</f>
        <v>45783.833333333328</v>
      </c>
    </row>
    <row r="513" spans="1:22" x14ac:dyDescent="0.35">
      <c r="A513">
        <v>2025</v>
      </c>
      <c r="B513" t="s">
        <v>64</v>
      </c>
      <c r="C513" t="s">
        <v>65</v>
      </c>
      <c r="D513">
        <v>512</v>
      </c>
      <c r="E513" s="4">
        <v>45783.84375</v>
      </c>
      <c r="F513">
        <v>8.33</v>
      </c>
      <c r="G513">
        <v>17.28</v>
      </c>
      <c r="H513">
        <v>8.2899999999999991</v>
      </c>
      <c r="I513">
        <v>87.4</v>
      </c>
      <c r="J513">
        <f>IF(G513="",0.5,IF(G513&lt;=0,2,IF(G513&gt;=40,2, IF(AND(G513&gt;0,G513&lt;1),5,IF(AND(G513&gt;35,G513&lt;40),5,IF(O513&gt;=1.5,1.5,0))))))</f>
        <v>0</v>
      </c>
      <c r="K513">
        <f>IF(H513="",0.5,IF(H513&lt;=0.1,2,IF(H513&gt;=20,2, IF(AND(H513&gt;0.1,H513&lt;0.2),5,IF(AND(H513&gt;16,H513&lt;20),5,IF(P513&gt;=2,1.5,0))))))</f>
        <v>0</v>
      </c>
      <c r="L513">
        <f>IF(A513="",0.5,IF(B513="",0.5,IF(C513="",0.5,IF(E513="",0.5,IF(Q513="Y",0.01,0)))))</f>
        <v>0</v>
      </c>
      <c r="M513">
        <f>COUNTIF(J513:L513,"&gt;0")</f>
        <v>0</v>
      </c>
      <c r="N513" s="28" t="s">
        <v>66</v>
      </c>
      <c r="O513">
        <f>IF(G513="","",ABS(G514-G513))</f>
        <v>4.00000000000027E-2</v>
      </c>
      <c r="P513">
        <f>IF(H513="","",ABS(H514-H513))</f>
        <v>9.9999999999997868E-3</v>
      </c>
      <c r="R513" s="2">
        <f>E513-E512</f>
        <v>1.0416666664241347E-2</v>
      </c>
      <c r="S513" s="4">
        <f>MROUND(E513,"0:15")</f>
        <v>45783.84375</v>
      </c>
    </row>
    <row r="514" spans="1:22" x14ac:dyDescent="0.35">
      <c r="A514">
        <v>2025</v>
      </c>
      <c r="B514" t="s">
        <v>64</v>
      </c>
      <c r="C514" t="s">
        <v>65</v>
      </c>
      <c r="D514">
        <v>513</v>
      </c>
      <c r="E514" s="4">
        <v>45783.854166666664</v>
      </c>
      <c r="F514">
        <v>8.32</v>
      </c>
      <c r="G514">
        <v>17.239999999999998</v>
      </c>
      <c r="H514">
        <v>8.2799999999999994</v>
      </c>
      <c r="I514">
        <v>87.3</v>
      </c>
      <c r="J514">
        <f>IF(G514="",0.5,IF(G514&lt;=0,2,IF(G514&gt;=40,2, IF(AND(G514&gt;0,G514&lt;1),5,IF(AND(G514&gt;35,G514&lt;40),5,IF(O514&gt;=1.5,1.5,0))))))</f>
        <v>0</v>
      </c>
      <c r="K514">
        <f>IF(H514="",0.5,IF(H514&lt;=0.1,2,IF(H514&gt;=20,2, IF(AND(H514&gt;0.1,H514&lt;0.2),5,IF(AND(H514&gt;16,H514&lt;20),5,IF(P514&gt;=2,1.5,0))))))</f>
        <v>0</v>
      </c>
      <c r="L514">
        <f>IF(A514="",0.5,IF(B514="",0.5,IF(C514="",0.5,IF(E514="",0.5,IF(Q514="Y",0.01,0)))))</f>
        <v>0</v>
      </c>
      <c r="M514">
        <f>COUNTIF(J514:L514,"&gt;0")</f>
        <v>0</v>
      </c>
      <c r="N514" s="28" t="s">
        <v>66</v>
      </c>
      <c r="O514">
        <f>IF(G514="","",ABS(G515-G514))</f>
        <v>3.9999999999999147E-2</v>
      </c>
      <c r="P514">
        <f>IF(H514="","",ABS(H515-H514))</f>
        <v>3.9999999999999147E-2</v>
      </c>
      <c r="R514" s="2">
        <f>E514-E513</f>
        <v>1.0416666664241347E-2</v>
      </c>
      <c r="S514" s="4">
        <f>MROUND(E514,"0:15")</f>
        <v>45783.854166666664</v>
      </c>
    </row>
    <row r="515" spans="1:22" x14ac:dyDescent="0.35">
      <c r="A515">
        <v>2025</v>
      </c>
      <c r="B515" t="s">
        <v>64</v>
      </c>
      <c r="C515" t="s">
        <v>65</v>
      </c>
      <c r="D515">
        <v>514</v>
      </c>
      <c r="E515" s="4">
        <v>45783.864583333336</v>
      </c>
      <c r="F515">
        <v>8.2799999999999994</v>
      </c>
      <c r="G515">
        <v>17.2</v>
      </c>
      <c r="H515">
        <v>8.24</v>
      </c>
      <c r="I515">
        <v>86.8</v>
      </c>
      <c r="J515">
        <f>IF(G515="",0.5,IF(G515&lt;=0,2,IF(G515&gt;=40,2, IF(AND(G515&gt;0,G515&lt;1),5,IF(AND(G515&gt;35,G515&lt;40),5,IF(O515&gt;=1.5,1.5,0))))))</f>
        <v>0</v>
      </c>
      <c r="K515">
        <f>IF(H515="",0.5,IF(H515&lt;=0.1,2,IF(H515&gt;=20,2, IF(AND(H515&gt;0.1,H515&lt;0.2),5,IF(AND(H515&gt;16,H515&lt;20),5,IF(P515&gt;=2,1.5,0))))))</f>
        <v>0</v>
      </c>
      <c r="L515">
        <f>IF(A515="",0.5,IF(B515="",0.5,IF(C515="",0.5,IF(E515="",0.5,IF(Q515="Y",0.01,0)))))</f>
        <v>0</v>
      </c>
      <c r="M515">
        <f>COUNTIF(J515:L515,"&gt;0")</f>
        <v>0</v>
      </c>
      <c r="N515" s="28" t="s">
        <v>66</v>
      </c>
      <c r="O515">
        <f>IF(G515="","",ABS(G516-G515))</f>
        <v>1.9999999999999574E-2</v>
      </c>
      <c r="P515">
        <f>IF(H515="","",ABS(H516-H515))</f>
        <v>5.0000000000000711E-2</v>
      </c>
      <c r="R515" s="2">
        <f>E515-E514</f>
        <v>1.0416666671517305E-2</v>
      </c>
      <c r="S515" s="4">
        <f>MROUND(E515,"0:15")</f>
        <v>45783.864583333328</v>
      </c>
    </row>
    <row r="516" spans="1:22" x14ac:dyDescent="0.35">
      <c r="A516">
        <v>2025</v>
      </c>
      <c r="B516" t="s">
        <v>64</v>
      </c>
      <c r="C516" t="s">
        <v>65</v>
      </c>
      <c r="D516">
        <v>515</v>
      </c>
      <c r="E516" s="4">
        <v>45783.875</v>
      </c>
      <c r="F516">
        <v>8.23</v>
      </c>
      <c r="G516">
        <v>17.18</v>
      </c>
      <c r="H516">
        <v>8.19</v>
      </c>
      <c r="I516">
        <v>86.2</v>
      </c>
      <c r="J516">
        <f>IF(G516="",0.5,IF(G516&lt;=0,2,IF(G516&gt;=40,2, IF(AND(G516&gt;0,G516&lt;1),5,IF(AND(G516&gt;35,G516&lt;40),5,IF(O516&gt;=1.5,1.5,0))))))</f>
        <v>0</v>
      </c>
      <c r="K516">
        <f>IF(H516="",0.5,IF(H516&lt;=0.1,2,IF(H516&gt;=20,2, IF(AND(H516&gt;0.1,H516&lt;0.2),5,IF(AND(H516&gt;16,H516&lt;20),5,IF(P516&gt;=2,1.5,0))))))</f>
        <v>0</v>
      </c>
      <c r="L516">
        <f>IF(A516="",0.5,IF(B516="",0.5,IF(C516="",0.5,IF(E516="",0.5,IF(Q516="Y",0.01,0)))))</f>
        <v>0</v>
      </c>
      <c r="M516">
        <f>COUNTIF(J516:L516,"&gt;0")</f>
        <v>0</v>
      </c>
      <c r="N516" s="28" t="s">
        <v>66</v>
      </c>
      <c r="O516">
        <f>IF(G516="","",ABS(G517-G516))</f>
        <v>3.9999999999999147E-2</v>
      </c>
      <c r="P516">
        <f>IF(H516="","",ABS(H517-H516))</f>
        <v>1.9999999999999574E-2</v>
      </c>
      <c r="R516" s="2">
        <f>E516-E515</f>
        <v>1.0416666664241347E-2</v>
      </c>
      <c r="S516" s="4">
        <f>MROUND(E516,"0:15")</f>
        <v>45783.875</v>
      </c>
    </row>
    <row r="517" spans="1:22" x14ac:dyDescent="0.35">
      <c r="A517">
        <v>2025</v>
      </c>
      <c r="B517" t="s">
        <v>64</v>
      </c>
      <c r="C517" t="s">
        <v>65</v>
      </c>
      <c r="D517">
        <v>516</v>
      </c>
      <c r="E517" s="4">
        <v>45783.885416666664</v>
      </c>
      <c r="F517">
        <v>8.2100000000000009</v>
      </c>
      <c r="G517">
        <v>17.14</v>
      </c>
      <c r="H517">
        <v>8.17</v>
      </c>
      <c r="I517">
        <v>85.9</v>
      </c>
      <c r="J517">
        <f>IF(G517="",0.5,IF(G517&lt;=0,2,IF(G517&gt;=40,2, IF(AND(G517&gt;0,G517&lt;1),5,IF(AND(G517&gt;35,G517&lt;40),5,IF(O517&gt;=1.5,1.5,0))))))</f>
        <v>0</v>
      </c>
      <c r="K517">
        <f>IF(H517="",0.5,IF(H517&lt;=0.1,2,IF(H517&gt;=20,2, IF(AND(H517&gt;0.1,H517&lt;0.2),5,IF(AND(H517&gt;16,H517&lt;20),5,IF(P517&gt;=2,1.5,0))))))</f>
        <v>0</v>
      </c>
      <c r="L517">
        <f>IF(A517="",0.5,IF(B517="",0.5,IF(C517="",0.5,IF(E517="",0.5,IF(Q517="Y",0.01,0)))))</f>
        <v>0</v>
      </c>
      <c r="M517">
        <f>COUNTIF(J517:L517,"&gt;0")</f>
        <v>0</v>
      </c>
      <c r="N517" s="28" t="s">
        <v>66</v>
      </c>
      <c r="O517">
        <f>IF(G517="","",ABS(G518-G517))</f>
        <v>6.0000000000002274E-2</v>
      </c>
      <c r="P517">
        <f>IF(H517="","",ABS(H518-H517))</f>
        <v>9.9999999999997868E-3</v>
      </c>
      <c r="R517" s="2">
        <f>E517-E516</f>
        <v>1.0416666664241347E-2</v>
      </c>
      <c r="S517" s="4">
        <f>MROUND(E517,"0:15")</f>
        <v>45783.885416666664</v>
      </c>
    </row>
    <row r="518" spans="1:22" x14ac:dyDescent="0.35">
      <c r="A518">
        <v>2025</v>
      </c>
      <c r="B518" t="s">
        <v>64</v>
      </c>
      <c r="C518" t="s">
        <v>65</v>
      </c>
      <c r="D518">
        <v>517</v>
      </c>
      <c r="E518" s="4">
        <v>45783.895833333336</v>
      </c>
      <c r="F518">
        <v>8.2200000000000006</v>
      </c>
      <c r="G518">
        <v>17.079999999999998</v>
      </c>
      <c r="H518">
        <v>8.18</v>
      </c>
      <c r="I518">
        <v>85.9</v>
      </c>
      <c r="J518">
        <f>IF(G518="",0.5,IF(G518&lt;=0,2,IF(G518&gt;=40,2, IF(AND(G518&gt;0,G518&lt;1),5,IF(AND(G518&gt;35,G518&lt;40),5,IF(O518&gt;=1.5,1.5,0))))))</f>
        <v>0</v>
      </c>
      <c r="K518">
        <f>IF(H518="",0.5,IF(H518&lt;=0.1,2,IF(H518&gt;=20,2, IF(AND(H518&gt;0.1,H518&lt;0.2),5,IF(AND(H518&gt;16,H518&lt;20),5,IF(P518&gt;=2,1.5,0))))))</f>
        <v>0</v>
      </c>
      <c r="L518">
        <f>IF(A518="",0.5,IF(B518="",0.5,IF(C518="",0.5,IF(E518="",0.5,IF(Q518="Y",0.01,0)))))</f>
        <v>0</v>
      </c>
      <c r="M518">
        <f>COUNTIF(J518:L518,"&gt;0")</f>
        <v>0</v>
      </c>
      <c r="N518" s="28" t="s">
        <v>66</v>
      </c>
      <c r="O518">
        <f>IF(G518="","",ABS(G519-G518))</f>
        <v>5.9999999999998721E-2</v>
      </c>
      <c r="P518">
        <f>IF(H518="","",ABS(H519-H518))</f>
        <v>9.9999999999997868E-3</v>
      </c>
      <c r="R518" s="2">
        <f>E518-E517</f>
        <v>1.0416666671517305E-2</v>
      </c>
      <c r="S518" s="4">
        <f>MROUND(E518,"0:15")</f>
        <v>45783.895833333328</v>
      </c>
    </row>
    <row r="519" spans="1:22" x14ac:dyDescent="0.35">
      <c r="A519">
        <v>2025</v>
      </c>
      <c r="B519" t="s">
        <v>64</v>
      </c>
      <c r="C519" t="s">
        <v>65</v>
      </c>
      <c r="D519">
        <v>518</v>
      </c>
      <c r="E519" s="4">
        <v>45783.90625</v>
      </c>
      <c r="F519">
        <v>8.23</v>
      </c>
      <c r="G519">
        <v>17.02</v>
      </c>
      <c r="H519">
        <v>8.19</v>
      </c>
      <c r="I519">
        <v>85.9</v>
      </c>
      <c r="J519">
        <f>IF(G519="",0.5,IF(G519&lt;=0,2,IF(G519&gt;=40,2, IF(AND(G519&gt;0,G519&lt;1),5,IF(AND(G519&gt;35,G519&lt;40),5,IF(O519&gt;=1.5,1.5,0))))))</f>
        <v>0</v>
      </c>
      <c r="K519">
        <f>IF(H519="",0.5,IF(H519&lt;=0.1,2,IF(H519&gt;=20,2, IF(AND(H519&gt;0.1,H519&lt;0.2),5,IF(AND(H519&gt;16,H519&lt;20),5,IF(P519&gt;=2,1.5,0))))))</f>
        <v>0</v>
      </c>
      <c r="L519">
        <f>IF(A519="",0.5,IF(B519="",0.5,IF(C519="",0.5,IF(E519="",0.5,IF(Q519="Y",0.01,0)))))</f>
        <v>0</v>
      </c>
      <c r="M519">
        <f>COUNTIF(J519:L519,"&gt;0")</f>
        <v>0</v>
      </c>
      <c r="N519" s="28" t="s">
        <v>66</v>
      </c>
      <c r="O519">
        <f>IF(G519="","",ABS(G520-G519))</f>
        <v>7.9999999999998295E-2</v>
      </c>
      <c r="P519">
        <f>IF(H519="","",ABS(H520-H519))</f>
        <v>9.9999999999997868E-3</v>
      </c>
      <c r="R519" s="2">
        <f>E519-E518</f>
        <v>1.0416666664241347E-2</v>
      </c>
      <c r="S519" s="4">
        <f>MROUND(E519,"0:15")</f>
        <v>45783.90625</v>
      </c>
    </row>
    <row r="520" spans="1:22" x14ac:dyDescent="0.35">
      <c r="A520">
        <v>2025</v>
      </c>
      <c r="B520" t="s">
        <v>64</v>
      </c>
      <c r="C520" t="s">
        <v>65</v>
      </c>
      <c r="D520">
        <v>519</v>
      </c>
      <c r="E520" s="4">
        <v>45783.916666666664</v>
      </c>
      <c r="F520">
        <v>8.24</v>
      </c>
      <c r="G520">
        <v>16.940000000000001</v>
      </c>
      <c r="H520">
        <v>8.1999999999999993</v>
      </c>
      <c r="I520">
        <v>85.9</v>
      </c>
      <c r="J520">
        <f>IF(G520="",0.5,IF(G520&lt;=0,2,IF(G520&gt;=40,2, IF(AND(G520&gt;0,G520&lt;1),5,IF(AND(G520&gt;35,G520&lt;40),5,IF(O520&gt;=1.5,1.5,0))))))</f>
        <v>0</v>
      </c>
      <c r="K520">
        <f>IF(H520="",0.5,IF(H520&lt;=0.1,2,IF(H520&gt;=20,2, IF(AND(H520&gt;0.1,H520&lt;0.2),5,IF(AND(H520&gt;16,H520&lt;20),5,IF(P520&gt;=2,1.5,0))))))</f>
        <v>0</v>
      </c>
      <c r="L520">
        <f>IF(A520="",0.5,IF(B520="",0.5,IF(C520="",0.5,IF(E520="",0.5,IF(Q520="Y",0.01,0)))))</f>
        <v>0</v>
      </c>
      <c r="M520">
        <f>COUNTIF(J520:L520,"&gt;0")</f>
        <v>0</v>
      </c>
      <c r="N520" s="28" t="s">
        <v>66</v>
      </c>
      <c r="O520">
        <f>IF(G520="","",ABS(G521-G520))</f>
        <v>6.0000000000002274E-2</v>
      </c>
      <c r="P520">
        <f>IF(H520="","",ABS(H521-H520))</f>
        <v>9.9999999999997868E-3</v>
      </c>
      <c r="R520" s="2">
        <f>E520-E519</f>
        <v>1.0416666664241347E-2</v>
      </c>
      <c r="S520" s="4">
        <f>MROUND(E520,"0:15")</f>
        <v>45783.916666666664</v>
      </c>
    </row>
    <row r="521" spans="1:22" x14ac:dyDescent="0.35">
      <c r="A521">
        <v>2025</v>
      </c>
      <c r="B521" t="s">
        <v>64</v>
      </c>
      <c r="C521" t="s">
        <v>65</v>
      </c>
      <c r="D521">
        <v>520</v>
      </c>
      <c r="E521" s="4">
        <v>45783.927083333336</v>
      </c>
      <c r="F521">
        <v>8.23</v>
      </c>
      <c r="G521">
        <v>16.88</v>
      </c>
      <c r="H521">
        <v>8.19</v>
      </c>
      <c r="I521">
        <v>85.7</v>
      </c>
      <c r="J521">
        <f>IF(G521="",0.5,IF(G521&lt;=0,2,IF(G521&gt;=40,2, IF(AND(G521&gt;0,G521&lt;1),5,IF(AND(G521&gt;35,G521&lt;40),5,IF(O521&gt;=1.5,1.5,0))))))</f>
        <v>0</v>
      </c>
      <c r="K521">
        <f>IF(H521="",0.5,IF(H521&lt;=0.1,2,IF(H521&gt;=20,2, IF(AND(H521&gt;0.1,H521&lt;0.2),5,IF(AND(H521&gt;16,H521&lt;20),5,IF(P521&gt;=2,1.5,0))))))</f>
        <v>0</v>
      </c>
      <c r="L521">
        <f>IF(A521="",0.5,IF(B521="",0.5,IF(C521="",0.5,IF(E521="",0.5,IF(Q521="Y",0.01,0)))))</f>
        <v>0</v>
      </c>
      <c r="M521">
        <f>COUNTIF(J521:L521,"&gt;0")</f>
        <v>0</v>
      </c>
      <c r="N521" s="28" t="s">
        <v>66</v>
      </c>
      <c r="O521">
        <f>IF(G521="","",ABS(G522-G521))</f>
        <v>5.9999999999998721E-2</v>
      </c>
      <c r="P521">
        <f>IF(H521="","",ABS(H522-H521))</f>
        <v>9.9999999999997868E-3</v>
      </c>
      <c r="R521" s="2">
        <f>E521-E520</f>
        <v>1.0416666671517305E-2</v>
      </c>
      <c r="S521" s="4">
        <f>MROUND(E521,"0:15")</f>
        <v>45783.927083333328</v>
      </c>
    </row>
    <row r="522" spans="1:22" x14ac:dyDescent="0.35">
      <c r="A522">
        <v>2025</v>
      </c>
      <c r="B522" t="s">
        <v>64</v>
      </c>
      <c r="C522" t="s">
        <v>65</v>
      </c>
      <c r="D522">
        <v>521</v>
      </c>
      <c r="E522" s="4">
        <v>45783.9375</v>
      </c>
      <c r="F522">
        <v>8.24</v>
      </c>
      <c r="G522">
        <v>16.82</v>
      </c>
      <c r="H522">
        <v>8.1999999999999993</v>
      </c>
      <c r="I522">
        <v>85.7</v>
      </c>
      <c r="J522">
        <f>IF(G522="",0.5,IF(G522&lt;=0,2,IF(G522&gt;=40,2, IF(AND(G522&gt;0,G522&lt;1),5,IF(AND(G522&gt;35,G522&lt;40),5,IF(O522&gt;=1.5,1.5,0))))))</f>
        <v>0</v>
      </c>
      <c r="K522">
        <f>IF(H522="",0.5,IF(H522&lt;=0.1,2,IF(H522&gt;=20,2, IF(AND(H522&gt;0.1,H522&lt;0.2),5,IF(AND(H522&gt;16,H522&lt;20),5,IF(P522&gt;=2,1.5,0))))))</f>
        <v>0</v>
      </c>
      <c r="L522">
        <f>IF(A522="",0.5,IF(B522="",0.5,IF(C522="",0.5,IF(E522="",0.5,IF(Q522="Y",0.01,0)))))</f>
        <v>0</v>
      </c>
      <c r="M522">
        <f>COUNTIF(J522:L522,"&gt;0")</f>
        <v>0</v>
      </c>
      <c r="N522" s="28" t="s">
        <v>66</v>
      </c>
      <c r="O522">
        <f>IF(G522="","",ABS(G523-G522))</f>
        <v>8.0000000000001847E-2</v>
      </c>
      <c r="P522">
        <f>IF(H522="","",ABS(H523-H522))</f>
        <v>0</v>
      </c>
      <c r="R522" s="2">
        <f>E522-E521</f>
        <v>1.0416666664241347E-2</v>
      </c>
      <c r="S522" s="4">
        <f>MROUND(E522,"0:15")</f>
        <v>45783.9375</v>
      </c>
      <c r="U522" s="5"/>
      <c r="V522" s="6"/>
    </row>
    <row r="523" spans="1:22" x14ac:dyDescent="0.35">
      <c r="A523">
        <v>2025</v>
      </c>
      <c r="B523" t="s">
        <v>64</v>
      </c>
      <c r="C523" t="s">
        <v>65</v>
      </c>
      <c r="D523">
        <v>522</v>
      </c>
      <c r="E523" s="4">
        <v>45783.947916666664</v>
      </c>
      <c r="F523">
        <v>8.24</v>
      </c>
      <c r="G523">
        <v>16.739999999999998</v>
      </c>
      <c r="H523">
        <v>8.1999999999999993</v>
      </c>
      <c r="I523">
        <v>85.5</v>
      </c>
      <c r="J523">
        <f>IF(G523="",0.5,IF(G523&lt;=0,2,IF(G523&gt;=40,2, IF(AND(G523&gt;0,G523&lt;1),5,IF(AND(G523&gt;35,G523&lt;40),5,IF(O523&gt;=1.5,1.5,0))))))</f>
        <v>0</v>
      </c>
      <c r="K523">
        <f>IF(H523="",0.5,IF(H523&lt;=0.1,2,IF(H523&gt;=20,2, IF(AND(H523&gt;0.1,H523&lt;0.2),5,IF(AND(H523&gt;16,H523&lt;20),5,IF(P523&gt;=2,1.5,0))))))</f>
        <v>0</v>
      </c>
      <c r="L523">
        <f>IF(A523="",0.5,IF(B523="",0.5,IF(C523="",0.5,IF(E523="",0.5,IF(Q523="Y",0.01,0)))))</f>
        <v>0</v>
      </c>
      <c r="M523">
        <f>COUNTIF(J523:L523,"&gt;0")</f>
        <v>0</v>
      </c>
      <c r="N523" s="28" t="s">
        <v>66</v>
      </c>
      <c r="O523">
        <f>IF(G523="","",ABS(G524-G523))</f>
        <v>5.9999999999998721E-2</v>
      </c>
      <c r="P523">
        <f>IF(H523="","",ABS(H524-H523))</f>
        <v>1.0000000000001563E-2</v>
      </c>
      <c r="R523" s="2">
        <f>E523-E522</f>
        <v>1.0416666664241347E-2</v>
      </c>
      <c r="S523" s="4">
        <f>MROUND(E523,"0:15")</f>
        <v>45783.947916666664</v>
      </c>
    </row>
    <row r="524" spans="1:22" x14ac:dyDescent="0.35">
      <c r="A524">
        <v>2025</v>
      </c>
      <c r="B524" t="s">
        <v>64</v>
      </c>
      <c r="C524" t="s">
        <v>65</v>
      </c>
      <c r="D524">
        <v>523</v>
      </c>
      <c r="E524" s="4">
        <v>45783.958333333336</v>
      </c>
      <c r="F524">
        <v>8.25</v>
      </c>
      <c r="G524">
        <v>16.68</v>
      </c>
      <c r="H524">
        <v>8.2100000000000009</v>
      </c>
      <c r="I524">
        <v>85.5</v>
      </c>
      <c r="J524">
        <f>IF(G524="",0.5,IF(G524&lt;=0,2,IF(G524&gt;=40,2, IF(AND(G524&gt;0,G524&lt;1),5,IF(AND(G524&gt;35,G524&lt;40),5,IF(O524&gt;=1.5,1.5,0))))))</f>
        <v>0</v>
      </c>
      <c r="K524">
        <f>IF(H524="",0.5,IF(H524&lt;=0.1,2,IF(H524&gt;=20,2, IF(AND(H524&gt;0.1,H524&lt;0.2),5,IF(AND(H524&gt;16,H524&lt;20),5,IF(P524&gt;=2,1.5,0))))))</f>
        <v>0</v>
      </c>
      <c r="L524">
        <f>IF(A524="",0.5,IF(B524="",0.5,IF(C524="",0.5,IF(E524="",0.5,IF(Q524="Y",0.01,0)))))</f>
        <v>0</v>
      </c>
      <c r="M524">
        <f>COUNTIF(J524:L524,"&gt;0")</f>
        <v>0</v>
      </c>
      <c r="N524" s="28" t="s">
        <v>66</v>
      </c>
      <c r="O524">
        <f>IF(G524="","",ABS(G525-G524))</f>
        <v>7.9999999999998295E-2</v>
      </c>
      <c r="P524">
        <f>IF(H524="","",ABS(H525-H524))</f>
        <v>0</v>
      </c>
      <c r="R524" s="2">
        <f>E524-E523</f>
        <v>1.0416666671517305E-2</v>
      </c>
      <c r="S524" s="4">
        <f>MROUND(E524,"0:15")</f>
        <v>45783.958333333328</v>
      </c>
    </row>
    <row r="525" spans="1:22" x14ac:dyDescent="0.35">
      <c r="A525">
        <v>2025</v>
      </c>
      <c r="B525" t="s">
        <v>64</v>
      </c>
      <c r="C525" t="s">
        <v>65</v>
      </c>
      <c r="D525">
        <v>524</v>
      </c>
      <c r="E525" s="4">
        <v>45783.96875</v>
      </c>
      <c r="F525">
        <v>8.25</v>
      </c>
      <c r="G525">
        <v>16.600000000000001</v>
      </c>
      <c r="H525">
        <v>8.2100000000000009</v>
      </c>
      <c r="I525">
        <v>85.4</v>
      </c>
      <c r="J525">
        <f>IF(G525="",0.5,IF(G525&lt;=0,2,IF(G525&gt;=40,2, IF(AND(G525&gt;0,G525&lt;1),5,IF(AND(G525&gt;35,G525&lt;40),5,IF(O525&gt;=1.5,1.5,0))))))</f>
        <v>0</v>
      </c>
      <c r="K525">
        <f>IF(H525="",0.5,IF(H525&lt;=0.1,2,IF(H525&gt;=20,2, IF(AND(H525&gt;0.1,H525&lt;0.2),5,IF(AND(H525&gt;16,H525&lt;20),5,IF(P525&gt;=2,1.5,0))))))</f>
        <v>0</v>
      </c>
      <c r="L525">
        <f>IF(A525="",0.5,IF(B525="",0.5,IF(C525="",0.5,IF(E525="",0.5,IF(Q525="Y",0.01,0)))))</f>
        <v>0</v>
      </c>
      <c r="M525">
        <f>COUNTIF(J525:L525,"&gt;0")</f>
        <v>0</v>
      </c>
      <c r="N525" s="28" t="s">
        <v>66</v>
      </c>
      <c r="O525">
        <f>IF(G525="","",ABS(G526-G525))</f>
        <v>6.0000000000002274E-2</v>
      </c>
      <c r="P525">
        <f>IF(H525="","",ABS(H526-H525))</f>
        <v>1.9999999999999574E-2</v>
      </c>
      <c r="R525" s="2">
        <f>E525-E524</f>
        <v>1.0416666664241347E-2</v>
      </c>
      <c r="S525" s="4">
        <f>MROUND(E525,"0:15")</f>
        <v>45783.96875</v>
      </c>
    </row>
    <row r="526" spans="1:22" x14ac:dyDescent="0.35">
      <c r="A526">
        <v>2025</v>
      </c>
      <c r="B526" t="s">
        <v>64</v>
      </c>
      <c r="C526" t="s">
        <v>65</v>
      </c>
      <c r="D526">
        <v>525</v>
      </c>
      <c r="E526" s="4">
        <v>45783.979166666664</v>
      </c>
      <c r="F526">
        <v>8.27</v>
      </c>
      <c r="G526">
        <v>16.54</v>
      </c>
      <c r="H526">
        <v>8.23</v>
      </c>
      <c r="I526">
        <v>85.5</v>
      </c>
      <c r="J526">
        <f>IF(G526="",0.5,IF(G526&lt;=0,2,IF(G526&gt;=40,2, IF(AND(G526&gt;0,G526&lt;1),5,IF(AND(G526&gt;35,G526&lt;40),5,IF(O526&gt;=1.5,1.5,0))))))</f>
        <v>0</v>
      </c>
      <c r="K526">
        <f>IF(H526="",0.5,IF(H526&lt;=0.1,2,IF(H526&gt;=20,2, IF(AND(H526&gt;0.1,H526&lt;0.2),5,IF(AND(H526&gt;16,H526&lt;20),5,IF(P526&gt;=2,1.5,0))))))</f>
        <v>0</v>
      </c>
      <c r="L526">
        <f>IF(A526="",0.5,IF(B526="",0.5,IF(C526="",0.5,IF(E526="",0.5,IF(Q526="Y",0.01,0)))))</f>
        <v>0</v>
      </c>
      <c r="M526">
        <f>COUNTIF(J526:L526,"&gt;0")</f>
        <v>0</v>
      </c>
      <c r="N526" s="28" t="s">
        <v>66</v>
      </c>
      <c r="O526">
        <f>IF(G526="","",ABS(G527-G526))</f>
        <v>5.9999999999998721E-2</v>
      </c>
      <c r="P526">
        <f>IF(H526="","",ABS(H527-H526))</f>
        <v>0</v>
      </c>
      <c r="R526" s="2">
        <f>E526-E525</f>
        <v>1.0416666664241347E-2</v>
      </c>
      <c r="S526" s="4">
        <f>MROUND(E526,"0:15")</f>
        <v>45783.979166666664</v>
      </c>
    </row>
    <row r="527" spans="1:22" x14ac:dyDescent="0.35">
      <c r="A527">
        <v>2025</v>
      </c>
      <c r="B527" t="s">
        <v>64</v>
      </c>
      <c r="C527" t="s">
        <v>65</v>
      </c>
      <c r="D527">
        <v>526</v>
      </c>
      <c r="E527" s="4">
        <v>45783.989583333336</v>
      </c>
      <c r="F527">
        <v>8.27</v>
      </c>
      <c r="G527">
        <v>16.48</v>
      </c>
      <c r="H527">
        <v>8.23</v>
      </c>
      <c r="I527">
        <v>85.4</v>
      </c>
      <c r="J527">
        <f>IF(G527="",0.5,IF(G527&lt;=0,2,IF(G527&gt;=40,2, IF(AND(G527&gt;0,G527&lt;1),5,IF(AND(G527&gt;35,G527&lt;40),5,IF(O527&gt;=1.5,1.5,0))))))</f>
        <v>0</v>
      </c>
      <c r="K527">
        <f>IF(H527="",0.5,IF(H527&lt;=0.1,2,IF(H527&gt;=20,2, IF(AND(H527&gt;0.1,H527&lt;0.2),5,IF(AND(H527&gt;16,H527&lt;20),5,IF(P527&gt;=2,1.5,0))))))</f>
        <v>0</v>
      </c>
      <c r="L527">
        <f>IF(A527="",0.5,IF(B527="",0.5,IF(C527="",0.5,IF(E527="",0.5,IF(Q527="Y",0.01,0)))))</f>
        <v>0</v>
      </c>
      <c r="M527">
        <f>COUNTIF(J527:L527,"&gt;0")</f>
        <v>0</v>
      </c>
      <c r="N527" s="28" t="s">
        <v>66</v>
      </c>
      <c r="O527">
        <f>IF(G527="","",ABS(G528-G527))</f>
        <v>5.9999999999998721E-2</v>
      </c>
      <c r="P527">
        <f>IF(H527="","",ABS(H528-H527))</f>
        <v>0</v>
      </c>
      <c r="R527" s="2">
        <f>E527-E526</f>
        <v>1.0416666671517305E-2</v>
      </c>
      <c r="S527" s="4">
        <f>MROUND(E527,"0:15")</f>
        <v>45783.989583333328</v>
      </c>
    </row>
    <row r="528" spans="1:22" x14ac:dyDescent="0.35">
      <c r="A528">
        <v>2025</v>
      </c>
      <c r="B528" t="s">
        <v>64</v>
      </c>
      <c r="C528" t="s">
        <v>65</v>
      </c>
      <c r="D528">
        <v>527</v>
      </c>
      <c r="E528" s="4">
        <v>45784</v>
      </c>
      <c r="F528">
        <v>8.27</v>
      </c>
      <c r="G528">
        <v>16.420000000000002</v>
      </c>
      <c r="H528">
        <v>8.23</v>
      </c>
      <c r="I528">
        <v>85.2</v>
      </c>
      <c r="J528">
        <f>IF(G528="",0.5,IF(G528&lt;=0,2,IF(G528&gt;=40,2, IF(AND(G528&gt;0,G528&lt;1),5,IF(AND(G528&gt;35,G528&lt;40),5,IF(O528&gt;=1.5,1.5,0))))))</f>
        <v>0</v>
      </c>
      <c r="K528">
        <f>IF(H528="",0.5,IF(H528&lt;=0.1,2,IF(H528&gt;=20,2, IF(AND(H528&gt;0.1,H528&lt;0.2),5,IF(AND(H528&gt;16,H528&lt;20),5,IF(P528&gt;=2,1.5,0))))))</f>
        <v>0</v>
      </c>
      <c r="L528">
        <f>IF(A528="",0.5,IF(B528="",0.5,IF(C528="",0.5,IF(E528="",0.5,IF(Q528="Y",0.01,0)))))</f>
        <v>0</v>
      </c>
      <c r="M528">
        <f>COUNTIF(J528:L528,"&gt;0")</f>
        <v>0</v>
      </c>
      <c r="N528" s="28" t="s">
        <v>66</v>
      </c>
      <c r="O528">
        <f>IF(G528="","",ABS(G529-G528))</f>
        <v>6.0000000000002274E-2</v>
      </c>
      <c r="P528">
        <f>IF(H528="","",ABS(H529-H528))</f>
        <v>0</v>
      </c>
      <c r="R528" s="2">
        <f>E528-E527</f>
        <v>1.0416666664241347E-2</v>
      </c>
      <c r="S528" s="4">
        <f>MROUND(E528,"0:15")</f>
        <v>45784</v>
      </c>
    </row>
    <row r="529" spans="1:19" x14ac:dyDescent="0.35">
      <c r="A529">
        <v>2025</v>
      </c>
      <c r="B529" t="s">
        <v>64</v>
      </c>
      <c r="C529" t="s">
        <v>65</v>
      </c>
      <c r="D529">
        <v>528</v>
      </c>
      <c r="E529" s="4">
        <v>45784.010416666664</v>
      </c>
      <c r="F529">
        <v>8.27</v>
      </c>
      <c r="G529">
        <v>16.36</v>
      </c>
      <c r="H529">
        <v>8.23</v>
      </c>
      <c r="I529">
        <v>85.1</v>
      </c>
      <c r="J529">
        <f>IF(G529="",0.5,IF(G529&lt;=0,2,IF(G529&gt;=40,2, IF(AND(G529&gt;0,G529&lt;1),5,IF(AND(G529&gt;35,G529&lt;40),5,IF(O529&gt;=1.5,1.5,0))))))</f>
        <v>0</v>
      </c>
      <c r="K529">
        <f>IF(H529="",0.5,IF(H529&lt;=0.1,2,IF(H529&gt;=20,2, IF(AND(H529&gt;0.1,H529&lt;0.2),5,IF(AND(H529&gt;16,H529&lt;20),5,IF(P529&gt;=2,1.5,0))))))</f>
        <v>0</v>
      </c>
      <c r="L529">
        <f>IF(A529="",0.5,IF(B529="",0.5,IF(C529="",0.5,IF(E529="",0.5,IF(Q529="Y",0.01,0)))))</f>
        <v>0</v>
      </c>
      <c r="M529">
        <f>COUNTIF(J529:L529,"&gt;0")</f>
        <v>0</v>
      </c>
      <c r="N529" s="28" t="s">
        <v>66</v>
      </c>
      <c r="O529">
        <f>IF(G529="","",ABS(G530-G529))</f>
        <v>5.9999999999998721E-2</v>
      </c>
      <c r="P529">
        <f>IF(H529="","",ABS(H530-H529))</f>
        <v>0</v>
      </c>
      <c r="R529" s="2">
        <f>E529-E528</f>
        <v>1.0416666664241347E-2</v>
      </c>
      <c r="S529" s="4">
        <f>MROUND(E529,"0:15")</f>
        <v>45784.010416666664</v>
      </c>
    </row>
    <row r="530" spans="1:19" x14ac:dyDescent="0.35">
      <c r="A530">
        <v>2025</v>
      </c>
      <c r="B530" t="s">
        <v>64</v>
      </c>
      <c r="C530" t="s">
        <v>65</v>
      </c>
      <c r="D530">
        <v>529</v>
      </c>
      <c r="E530" s="4">
        <v>45784.020833333336</v>
      </c>
      <c r="F530">
        <v>8.27</v>
      </c>
      <c r="G530">
        <v>16.3</v>
      </c>
      <c r="H530">
        <v>8.23</v>
      </c>
      <c r="I530">
        <v>85</v>
      </c>
      <c r="J530">
        <f>IF(G530="",0.5,IF(G530&lt;=0,2,IF(G530&gt;=40,2, IF(AND(G530&gt;0,G530&lt;1),5,IF(AND(G530&gt;35,G530&lt;40),5,IF(O530&gt;=1.5,1.5,0))))))</f>
        <v>0</v>
      </c>
      <c r="K530">
        <f>IF(H530="",0.5,IF(H530&lt;=0.1,2,IF(H530&gt;=20,2, IF(AND(H530&gt;0.1,H530&lt;0.2),5,IF(AND(H530&gt;16,H530&lt;20),5,IF(P530&gt;=2,1.5,0))))))</f>
        <v>0</v>
      </c>
      <c r="L530">
        <f>IF(A530="",0.5,IF(B530="",0.5,IF(C530="",0.5,IF(E530="",0.5,IF(Q530="Y",0.01,0)))))</f>
        <v>0</v>
      </c>
      <c r="M530">
        <f>COUNTIF(J530:L530,"&gt;0")</f>
        <v>0</v>
      </c>
      <c r="N530" s="28" t="s">
        <v>66</v>
      </c>
      <c r="O530">
        <f>IF(G530="","",ABS(G531-G530))</f>
        <v>6.0000000000002274E-2</v>
      </c>
      <c r="P530">
        <f>IF(H530="","",ABS(H531-H530))</f>
        <v>9.9999999999997868E-3</v>
      </c>
      <c r="R530" s="2">
        <f>E530-E529</f>
        <v>1.0416666671517305E-2</v>
      </c>
      <c r="S530" s="4">
        <f>MROUND(E530,"0:15")</f>
        <v>45784.020833333328</v>
      </c>
    </row>
    <row r="531" spans="1:19" x14ac:dyDescent="0.35">
      <c r="A531">
        <v>2025</v>
      </c>
      <c r="B531" t="s">
        <v>64</v>
      </c>
      <c r="C531" t="s">
        <v>65</v>
      </c>
      <c r="D531">
        <v>530</v>
      </c>
      <c r="E531" s="4">
        <v>45784.03125</v>
      </c>
      <c r="F531">
        <v>8.2799999999999994</v>
      </c>
      <c r="G531">
        <v>16.239999999999998</v>
      </c>
      <c r="H531">
        <v>8.24</v>
      </c>
      <c r="I531">
        <v>85</v>
      </c>
      <c r="J531">
        <f>IF(G531="",0.5,IF(G531&lt;=0,2,IF(G531&gt;=40,2, IF(AND(G531&gt;0,G531&lt;1),5,IF(AND(G531&gt;35,G531&lt;40),5,IF(O531&gt;=1.5,1.5,0))))))</f>
        <v>0</v>
      </c>
      <c r="K531">
        <f>IF(H531="",0.5,IF(H531&lt;=0.1,2,IF(H531&gt;=20,2, IF(AND(H531&gt;0.1,H531&lt;0.2),5,IF(AND(H531&gt;16,H531&lt;20),5,IF(P531&gt;=2,1.5,0))))))</f>
        <v>0</v>
      </c>
      <c r="L531">
        <f>IF(A531="",0.5,IF(B531="",0.5,IF(C531="",0.5,IF(E531="",0.5,IF(Q531="Y",0.01,0)))))</f>
        <v>0</v>
      </c>
      <c r="M531">
        <f>COUNTIF(J531:L531,"&gt;0")</f>
        <v>0</v>
      </c>
      <c r="N531" s="28" t="s">
        <v>66</v>
      </c>
      <c r="O531">
        <f>IF(G531="","",ABS(G532-G531))</f>
        <v>7.9999999999998295E-2</v>
      </c>
      <c r="P531">
        <f>IF(H531="","",ABS(H532-H531))</f>
        <v>9.9999999999997868E-3</v>
      </c>
      <c r="R531" s="2">
        <f>E531-E530</f>
        <v>1.0416666664241347E-2</v>
      </c>
      <c r="S531" s="4">
        <f>MROUND(E531,"0:15")</f>
        <v>45784.03125</v>
      </c>
    </row>
    <row r="532" spans="1:19" x14ac:dyDescent="0.35">
      <c r="A532">
        <v>2025</v>
      </c>
      <c r="B532" t="s">
        <v>64</v>
      </c>
      <c r="C532" t="s">
        <v>65</v>
      </c>
      <c r="D532">
        <v>531</v>
      </c>
      <c r="E532" s="4">
        <v>45784.041666666664</v>
      </c>
      <c r="F532">
        <v>8.2899999999999991</v>
      </c>
      <c r="G532">
        <v>16.16</v>
      </c>
      <c r="H532">
        <v>8.25</v>
      </c>
      <c r="I532">
        <v>85</v>
      </c>
      <c r="J532">
        <f>IF(G532="",0.5,IF(G532&lt;=0,2,IF(G532&gt;=40,2, IF(AND(G532&gt;0,G532&lt;1),5,IF(AND(G532&gt;35,G532&lt;40),5,IF(O532&gt;=1.5,1.5,0))))))</f>
        <v>0</v>
      </c>
      <c r="K532">
        <f>IF(H532="",0.5,IF(H532&lt;=0.1,2,IF(H532&gt;=20,2, IF(AND(H532&gt;0.1,H532&lt;0.2),5,IF(AND(H532&gt;16,H532&lt;20),5,IF(P532&gt;=2,1.5,0))))))</f>
        <v>0</v>
      </c>
      <c r="L532">
        <f>IF(A532="",0.5,IF(B532="",0.5,IF(C532="",0.5,IF(E532="",0.5,IF(Q532="Y",0.01,0)))))</f>
        <v>0</v>
      </c>
      <c r="M532">
        <f>COUNTIF(J532:L532,"&gt;0")</f>
        <v>0</v>
      </c>
      <c r="N532" s="28" t="s">
        <v>66</v>
      </c>
      <c r="O532">
        <f>IF(G532="","",ABS(G533-G532))</f>
        <v>3.9999999999999147E-2</v>
      </c>
      <c r="P532">
        <f>IF(H532="","",ABS(H533-H532))</f>
        <v>1.9999999999999574E-2</v>
      </c>
      <c r="R532" s="2">
        <f>E532-E531</f>
        <v>1.0416666664241347E-2</v>
      </c>
      <c r="S532" s="4">
        <f>MROUND(E532,"0:15")</f>
        <v>45784.041666666664</v>
      </c>
    </row>
    <row r="533" spans="1:19" x14ac:dyDescent="0.35">
      <c r="A533">
        <v>2025</v>
      </c>
      <c r="B533" t="s">
        <v>64</v>
      </c>
      <c r="C533" t="s">
        <v>65</v>
      </c>
      <c r="D533">
        <v>532</v>
      </c>
      <c r="E533" s="4">
        <v>45784.052083333336</v>
      </c>
      <c r="F533">
        <v>8.32</v>
      </c>
      <c r="G533">
        <v>16.12</v>
      </c>
      <c r="H533">
        <v>8.27</v>
      </c>
      <c r="I533">
        <v>85.2</v>
      </c>
      <c r="J533">
        <f>IF(G533="",0.5,IF(G533&lt;=0,2,IF(G533&gt;=40,2, IF(AND(G533&gt;0,G533&lt;1),5,IF(AND(G533&gt;35,G533&lt;40),5,IF(O533&gt;=1.5,1.5,0))))))</f>
        <v>0</v>
      </c>
      <c r="K533">
        <f>IF(H533="",0.5,IF(H533&lt;=0.1,2,IF(H533&gt;=20,2, IF(AND(H533&gt;0.1,H533&lt;0.2),5,IF(AND(H533&gt;16,H533&lt;20),5,IF(P533&gt;=2,1.5,0))))))</f>
        <v>0</v>
      </c>
      <c r="L533">
        <f>IF(A533="",0.5,IF(B533="",0.5,IF(C533="",0.5,IF(E533="",0.5,IF(Q533="Y",0.01,0)))))</f>
        <v>0</v>
      </c>
      <c r="M533">
        <f>COUNTIF(J533:L533,"&gt;0")</f>
        <v>0</v>
      </c>
      <c r="N533" s="28" t="s">
        <v>66</v>
      </c>
      <c r="O533">
        <f>IF(G533="","",ABS(G534-G533))</f>
        <v>6.0000000000002274E-2</v>
      </c>
      <c r="P533">
        <f>IF(H533="","",ABS(H534-H533))</f>
        <v>0</v>
      </c>
      <c r="R533" s="2">
        <f>E533-E532</f>
        <v>1.0416666671517305E-2</v>
      </c>
      <c r="S533" s="4">
        <f>MROUND(E533,"0:15")</f>
        <v>45784.052083333328</v>
      </c>
    </row>
    <row r="534" spans="1:19" x14ac:dyDescent="0.35">
      <c r="A534">
        <v>2025</v>
      </c>
      <c r="B534" t="s">
        <v>64</v>
      </c>
      <c r="C534" t="s">
        <v>65</v>
      </c>
      <c r="D534">
        <v>533</v>
      </c>
      <c r="E534" s="4">
        <v>45784.0625</v>
      </c>
      <c r="F534">
        <v>8.32</v>
      </c>
      <c r="G534">
        <v>16.059999999999999</v>
      </c>
      <c r="H534">
        <v>8.27</v>
      </c>
      <c r="I534">
        <v>85.1</v>
      </c>
      <c r="J534">
        <f>IF(G534="",0.5,IF(G534&lt;=0,2,IF(G534&gt;=40,2, IF(AND(G534&gt;0,G534&lt;1),5,IF(AND(G534&gt;35,G534&lt;40),5,IF(O534&gt;=1.5,1.5,0))))))</f>
        <v>0</v>
      </c>
      <c r="K534">
        <f>IF(H534="",0.5,IF(H534&lt;=0.1,2,IF(H534&gt;=20,2, IF(AND(H534&gt;0.1,H534&lt;0.2),5,IF(AND(H534&gt;16,H534&lt;20),5,IF(P534&gt;=2,1.5,0))))))</f>
        <v>0</v>
      </c>
      <c r="L534">
        <f>IF(A534="",0.5,IF(B534="",0.5,IF(C534="",0.5,IF(E534="",0.5,IF(Q534="Y",0.01,0)))))</f>
        <v>0</v>
      </c>
      <c r="M534">
        <f>COUNTIF(J534:L534,"&gt;0")</f>
        <v>0</v>
      </c>
      <c r="N534" s="28" t="s">
        <v>66</v>
      </c>
      <c r="O534">
        <f>IF(G534="","",ABS(G535-G534))</f>
        <v>5.9999999999998721E-2</v>
      </c>
      <c r="P534">
        <f>IF(H534="","",ABS(H535-H534))</f>
        <v>0</v>
      </c>
      <c r="R534" s="2">
        <f>E534-E533</f>
        <v>1.0416666664241347E-2</v>
      </c>
      <c r="S534" s="4">
        <f>MROUND(E534,"0:15")</f>
        <v>45784.0625</v>
      </c>
    </row>
    <row r="535" spans="1:19" x14ac:dyDescent="0.35">
      <c r="A535">
        <v>2025</v>
      </c>
      <c r="B535" t="s">
        <v>64</v>
      </c>
      <c r="C535" t="s">
        <v>65</v>
      </c>
      <c r="D535">
        <v>534</v>
      </c>
      <c r="E535" s="4">
        <v>45784.072916666664</v>
      </c>
      <c r="F535">
        <v>8.32</v>
      </c>
      <c r="G535">
        <v>16</v>
      </c>
      <c r="H535">
        <v>8.27</v>
      </c>
      <c r="I535">
        <v>85</v>
      </c>
      <c r="J535">
        <f>IF(G535="",0.5,IF(G535&lt;=0,2,IF(G535&gt;=40,2, IF(AND(G535&gt;0,G535&lt;1),5,IF(AND(G535&gt;35,G535&lt;40),5,IF(O535&gt;=1.5,1.5,0))))))</f>
        <v>0</v>
      </c>
      <c r="K535">
        <f>IF(H535="",0.5,IF(H535&lt;=0.1,2,IF(H535&gt;=20,2, IF(AND(H535&gt;0.1,H535&lt;0.2),5,IF(AND(H535&gt;16,H535&lt;20),5,IF(P535&gt;=2,1.5,0))))))</f>
        <v>0</v>
      </c>
      <c r="L535">
        <f>IF(A535="",0.5,IF(B535="",0.5,IF(C535="",0.5,IF(E535="",0.5,IF(Q535="Y",0.01,0)))))</f>
        <v>0</v>
      </c>
      <c r="M535">
        <f>COUNTIF(J535:L535,"&gt;0")</f>
        <v>0</v>
      </c>
      <c r="N535" s="28" t="s">
        <v>66</v>
      </c>
      <c r="O535">
        <f>IF(G535="","",ABS(G536-G535))</f>
        <v>3.9999999999999147E-2</v>
      </c>
      <c r="P535">
        <f>IF(H535="","",ABS(H536-H535))</f>
        <v>0</v>
      </c>
      <c r="R535" s="2">
        <f>E535-E534</f>
        <v>1.0416666664241347E-2</v>
      </c>
      <c r="S535" s="4">
        <f>MROUND(E535,"0:15")</f>
        <v>45784.072916666664</v>
      </c>
    </row>
    <row r="536" spans="1:19" x14ac:dyDescent="0.35">
      <c r="A536">
        <v>2025</v>
      </c>
      <c r="B536" t="s">
        <v>64</v>
      </c>
      <c r="C536" t="s">
        <v>65</v>
      </c>
      <c r="D536">
        <v>535</v>
      </c>
      <c r="E536" s="4">
        <v>45784.083333333336</v>
      </c>
      <c r="F536">
        <v>8.32</v>
      </c>
      <c r="G536">
        <v>15.96</v>
      </c>
      <c r="H536">
        <v>8.27</v>
      </c>
      <c r="I536">
        <v>84.9</v>
      </c>
      <c r="J536">
        <f>IF(G536="",0.5,IF(G536&lt;=0,2,IF(G536&gt;=40,2, IF(AND(G536&gt;0,G536&lt;1),5,IF(AND(G536&gt;35,G536&lt;40),5,IF(O536&gt;=1.5,1.5,0))))))</f>
        <v>0</v>
      </c>
      <c r="K536">
        <f>IF(H536="",0.5,IF(H536&lt;=0.1,2,IF(H536&gt;=20,2, IF(AND(H536&gt;0.1,H536&lt;0.2),5,IF(AND(H536&gt;16,H536&lt;20),5,IF(P536&gt;=2,1.5,0))))))</f>
        <v>0</v>
      </c>
      <c r="L536">
        <f>IF(A536="",0.5,IF(B536="",0.5,IF(C536="",0.5,IF(E536="",0.5,IF(Q536="Y",0.01,0)))))</f>
        <v>0</v>
      </c>
      <c r="M536">
        <f>COUNTIF(J536:L536,"&gt;0")</f>
        <v>0</v>
      </c>
      <c r="N536" s="28" t="s">
        <v>66</v>
      </c>
      <c r="O536">
        <f>IF(G536="","",ABS(G537-G536))</f>
        <v>6.0000000000000497E-2</v>
      </c>
      <c r="P536">
        <f>IF(H536="","",ABS(H537-H536))</f>
        <v>4.0000000000000924E-2</v>
      </c>
      <c r="R536" s="2">
        <f>E536-E535</f>
        <v>1.0416666671517305E-2</v>
      </c>
      <c r="S536" s="4">
        <f>MROUND(E536,"0:15")</f>
        <v>45784.083333333328</v>
      </c>
    </row>
    <row r="537" spans="1:19" x14ac:dyDescent="0.35">
      <c r="A537">
        <v>2025</v>
      </c>
      <c r="B537" t="s">
        <v>64</v>
      </c>
      <c r="C537" t="s">
        <v>65</v>
      </c>
      <c r="D537">
        <v>536</v>
      </c>
      <c r="E537" s="4">
        <v>45784.09375</v>
      </c>
      <c r="F537">
        <v>8.36</v>
      </c>
      <c r="G537">
        <v>15.9</v>
      </c>
      <c r="H537">
        <v>8.31</v>
      </c>
      <c r="I537">
        <v>85.2</v>
      </c>
      <c r="J537">
        <f>IF(G537="",0.5,IF(G537&lt;=0,2,IF(G537&gt;=40,2, IF(AND(G537&gt;0,G537&lt;1),5,IF(AND(G537&gt;35,G537&lt;40),5,IF(O537&gt;=1.5,1.5,0))))))</f>
        <v>0</v>
      </c>
      <c r="K537">
        <f>IF(H537="",0.5,IF(H537&lt;=0.1,2,IF(H537&gt;=20,2, IF(AND(H537&gt;0.1,H537&lt;0.2),5,IF(AND(H537&gt;16,H537&lt;20),5,IF(P537&gt;=2,1.5,0))))))</f>
        <v>0</v>
      </c>
      <c r="L537">
        <f>IF(A537="",0.5,IF(B537="",0.5,IF(C537="",0.5,IF(E537="",0.5,IF(Q537="Y",0.01,0)))))</f>
        <v>0</v>
      </c>
      <c r="M537">
        <f>COUNTIF(J537:L537,"&gt;0")</f>
        <v>0</v>
      </c>
      <c r="N537" s="28" t="s">
        <v>66</v>
      </c>
      <c r="O537">
        <f>IF(G537="","",ABS(G538-G537))</f>
        <v>4.0000000000000924E-2</v>
      </c>
      <c r="P537">
        <f>IF(H537="","",ABS(H538-H537))</f>
        <v>0</v>
      </c>
      <c r="R537" s="2">
        <f>E537-E536</f>
        <v>1.0416666664241347E-2</v>
      </c>
      <c r="S537" s="4">
        <f>MROUND(E537,"0:15")</f>
        <v>45784.09375</v>
      </c>
    </row>
    <row r="538" spans="1:19" x14ac:dyDescent="0.35">
      <c r="A538">
        <v>2025</v>
      </c>
      <c r="B538" t="s">
        <v>64</v>
      </c>
      <c r="C538" t="s">
        <v>65</v>
      </c>
      <c r="D538">
        <v>537</v>
      </c>
      <c r="E538" s="4">
        <v>45784.104166666664</v>
      </c>
      <c r="F538">
        <v>8.36</v>
      </c>
      <c r="G538">
        <v>15.86</v>
      </c>
      <c r="H538">
        <v>8.31</v>
      </c>
      <c r="I538">
        <v>85.2</v>
      </c>
      <c r="J538">
        <f>IF(G538="",0.5,IF(G538&lt;=0,2,IF(G538&gt;=40,2, IF(AND(G538&gt;0,G538&lt;1),5,IF(AND(G538&gt;35,G538&lt;40),5,IF(O538&gt;=1.5,1.5,0))))))</f>
        <v>0</v>
      </c>
      <c r="K538">
        <f>IF(H538="",0.5,IF(H538&lt;=0.1,2,IF(H538&gt;=20,2, IF(AND(H538&gt;0.1,H538&lt;0.2),5,IF(AND(H538&gt;16,H538&lt;20),5,IF(P538&gt;=2,1.5,0))))))</f>
        <v>0</v>
      </c>
      <c r="L538">
        <f>IF(A538="",0.5,IF(B538="",0.5,IF(C538="",0.5,IF(E538="",0.5,IF(Q538="Y",0.01,0)))))</f>
        <v>0</v>
      </c>
      <c r="M538">
        <f>COUNTIF(J538:L538,"&gt;0")</f>
        <v>0</v>
      </c>
      <c r="N538" s="28" t="s">
        <v>66</v>
      </c>
      <c r="O538">
        <f>IF(G538="","",ABS(G539-G538))</f>
        <v>5.9999999999998721E-2</v>
      </c>
      <c r="P538">
        <f>IF(H538="","",ABS(H539-H538))</f>
        <v>1.9999999999999574E-2</v>
      </c>
      <c r="R538" s="2">
        <f>E538-E537</f>
        <v>1.0416666664241347E-2</v>
      </c>
      <c r="S538" s="4">
        <f>MROUND(E538,"0:15")</f>
        <v>45784.104166666664</v>
      </c>
    </row>
    <row r="539" spans="1:19" x14ac:dyDescent="0.35">
      <c r="A539">
        <v>2025</v>
      </c>
      <c r="B539" t="s">
        <v>64</v>
      </c>
      <c r="C539" t="s">
        <v>65</v>
      </c>
      <c r="D539">
        <v>538</v>
      </c>
      <c r="E539" s="4">
        <v>45784.114583333336</v>
      </c>
      <c r="F539">
        <v>8.3800000000000008</v>
      </c>
      <c r="G539">
        <v>15.8</v>
      </c>
      <c r="H539">
        <v>8.33</v>
      </c>
      <c r="I539">
        <v>85.2</v>
      </c>
      <c r="J539">
        <f>IF(G539="",0.5,IF(G539&lt;=0,2,IF(G539&gt;=40,2, IF(AND(G539&gt;0,G539&lt;1),5,IF(AND(G539&gt;35,G539&lt;40),5,IF(O539&gt;=1.5,1.5,0))))))</f>
        <v>0</v>
      </c>
      <c r="K539">
        <f>IF(H539="",0.5,IF(H539&lt;=0.1,2,IF(H539&gt;=20,2, IF(AND(H539&gt;0.1,H539&lt;0.2),5,IF(AND(H539&gt;16,H539&lt;20),5,IF(P539&gt;=2,1.5,0))))))</f>
        <v>0</v>
      </c>
      <c r="L539">
        <f>IF(A539="",0.5,IF(B539="",0.5,IF(C539="",0.5,IF(E539="",0.5,IF(Q539="Y",0.01,0)))))</f>
        <v>0</v>
      </c>
      <c r="M539">
        <f>COUNTIF(J539:L539,"&gt;0")</f>
        <v>0</v>
      </c>
      <c r="N539" s="28" t="s">
        <v>66</v>
      </c>
      <c r="O539">
        <f>IF(G539="","",ABS(G540-G539))</f>
        <v>4.0000000000000924E-2</v>
      </c>
      <c r="P539">
        <f>IF(H539="","",ABS(H540-H539))</f>
        <v>9.9999999999997868E-3</v>
      </c>
      <c r="R539" s="2">
        <f>E539-E538</f>
        <v>1.0416666671517305E-2</v>
      </c>
      <c r="S539" s="4">
        <f>MROUND(E539,"0:15")</f>
        <v>45784.114583333328</v>
      </c>
    </row>
    <row r="540" spans="1:19" x14ac:dyDescent="0.35">
      <c r="A540">
        <v>2025</v>
      </c>
      <c r="B540" t="s">
        <v>64</v>
      </c>
      <c r="C540" t="s">
        <v>65</v>
      </c>
      <c r="D540">
        <v>539</v>
      </c>
      <c r="E540" s="4">
        <v>45784.125</v>
      </c>
      <c r="F540">
        <v>8.39</v>
      </c>
      <c r="G540">
        <v>15.76</v>
      </c>
      <c r="H540">
        <v>8.34</v>
      </c>
      <c r="I540">
        <v>85.3</v>
      </c>
      <c r="J540">
        <f>IF(G540="",0.5,IF(G540&lt;=0,2,IF(G540&gt;=40,2, IF(AND(G540&gt;0,G540&lt;1),5,IF(AND(G540&gt;35,G540&lt;40),5,IF(O540&gt;=1.5,1.5,0))))))</f>
        <v>0</v>
      </c>
      <c r="K540">
        <f>IF(H540="",0.5,IF(H540&lt;=0.1,2,IF(H540&gt;=20,2, IF(AND(H540&gt;0.1,H540&lt;0.2),5,IF(AND(H540&gt;16,H540&lt;20),5,IF(P540&gt;=2,1.5,0))))))</f>
        <v>0</v>
      </c>
      <c r="L540">
        <f>IF(A540="",0.5,IF(B540="",0.5,IF(C540="",0.5,IF(E540="",0.5,IF(Q540="Y",0.01,0)))))</f>
        <v>0</v>
      </c>
      <c r="M540">
        <f>COUNTIF(J540:L540,"&gt;0")</f>
        <v>0</v>
      </c>
      <c r="N540" s="28" t="s">
        <v>66</v>
      </c>
      <c r="O540">
        <f>IF(G540="","",ABS(G541-G540))</f>
        <v>3.9999999999999147E-2</v>
      </c>
      <c r="P540">
        <f>IF(H540="","",ABS(H541-H540))</f>
        <v>0</v>
      </c>
      <c r="R540" s="2">
        <f>E540-E539</f>
        <v>1.0416666664241347E-2</v>
      </c>
      <c r="S540" s="4">
        <f>MROUND(E540,"0:15")</f>
        <v>45784.125</v>
      </c>
    </row>
    <row r="541" spans="1:19" x14ac:dyDescent="0.35">
      <c r="A541">
        <v>2025</v>
      </c>
      <c r="B541" t="s">
        <v>64</v>
      </c>
      <c r="C541" t="s">
        <v>65</v>
      </c>
      <c r="D541">
        <v>540</v>
      </c>
      <c r="E541" s="4">
        <v>45784.135416666664</v>
      </c>
      <c r="F541">
        <v>8.39</v>
      </c>
      <c r="G541">
        <v>15.72</v>
      </c>
      <c r="H541">
        <v>8.34</v>
      </c>
      <c r="I541">
        <v>85.2</v>
      </c>
      <c r="J541">
        <f>IF(G541="",0.5,IF(G541&lt;=0,2,IF(G541&gt;=40,2, IF(AND(G541&gt;0,G541&lt;1),5,IF(AND(G541&gt;35,G541&lt;40),5,IF(O541&gt;=1.5,1.5,0))))))</f>
        <v>0</v>
      </c>
      <c r="K541">
        <f>IF(H541="",0.5,IF(H541&lt;=0.1,2,IF(H541&gt;=20,2, IF(AND(H541&gt;0.1,H541&lt;0.2),5,IF(AND(H541&gt;16,H541&lt;20),5,IF(P541&gt;=2,1.5,0))))))</f>
        <v>0</v>
      </c>
      <c r="L541">
        <f>IF(A541="",0.5,IF(B541="",0.5,IF(C541="",0.5,IF(E541="",0.5,IF(Q541="Y",0.01,0)))))</f>
        <v>0</v>
      </c>
      <c r="M541">
        <f>COUNTIF(J541:L541,"&gt;0")</f>
        <v>0</v>
      </c>
      <c r="N541" s="28" t="s">
        <v>66</v>
      </c>
      <c r="O541">
        <f>IF(G541="","",ABS(G542-G541))</f>
        <v>4.0000000000000924E-2</v>
      </c>
      <c r="P541">
        <f>IF(H541="","",ABS(H542-H541))</f>
        <v>9.9999999999997868E-3</v>
      </c>
      <c r="R541" s="2">
        <f>E541-E540</f>
        <v>1.0416666664241347E-2</v>
      </c>
      <c r="S541" s="4">
        <f>MROUND(E541,"0:15")</f>
        <v>45784.135416666664</v>
      </c>
    </row>
    <row r="542" spans="1:19" x14ac:dyDescent="0.35">
      <c r="A542">
        <v>2025</v>
      </c>
      <c r="B542" t="s">
        <v>64</v>
      </c>
      <c r="C542" t="s">
        <v>65</v>
      </c>
      <c r="D542">
        <v>541</v>
      </c>
      <c r="E542" s="4">
        <v>45784.145833333336</v>
      </c>
      <c r="F542">
        <v>8.4</v>
      </c>
      <c r="G542">
        <v>15.68</v>
      </c>
      <c r="H542">
        <v>8.35</v>
      </c>
      <c r="I542">
        <v>85.2</v>
      </c>
      <c r="J542">
        <f>IF(G542="",0.5,IF(G542&lt;=0,2,IF(G542&gt;=40,2, IF(AND(G542&gt;0,G542&lt;1),5,IF(AND(G542&gt;35,G542&lt;40),5,IF(O542&gt;=1.5,1.5,0))))))</f>
        <v>0</v>
      </c>
      <c r="K542">
        <f>IF(H542="",0.5,IF(H542&lt;=0.1,2,IF(H542&gt;=20,2, IF(AND(H542&gt;0.1,H542&lt;0.2),5,IF(AND(H542&gt;16,H542&lt;20),5,IF(P542&gt;=2,1.5,0))))))</f>
        <v>0</v>
      </c>
      <c r="L542">
        <f>IF(A542="",0.5,IF(B542="",0.5,IF(C542="",0.5,IF(E542="",0.5,IF(Q542="Y",0.01,0)))))</f>
        <v>0</v>
      </c>
      <c r="M542">
        <f>COUNTIF(J542:L542,"&gt;0")</f>
        <v>0</v>
      </c>
      <c r="N542" s="28" t="s">
        <v>66</v>
      </c>
      <c r="O542">
        <f>IF(G542="","",ABS(G543-G542))</f>
        <v>3.9999999999999147E-2</v>
      </c>
      <c r="P542">
        <f>IF(H542="","",ABS(H543-H542))</f>
        <v>9.9999999999997868E-3</v>
      </c>
      <c r="R542" s="2">
        <f>E542-E541</f>
        <v>1.0416666671517305E-2</v>
      </c>
      <c r="S542" s="4">
        <f>MROUND(E542,"0:15")</f>
        <v>45784.145833333328</v>
      </c>
    </row>
    <row r="543" spans="1:19" x14ac:dyDescent="0.35">
      <c r="A543">
        <v>2025</v>
      </c>
      <c r="B543" t="s">
        <v>64</v>
      </c>
      <c r="C543" t="s">
        <v>65</v>
      </c>
      <c r="D543">
        <v>542</v>
      </c>
      <c r="E543" s="4">
        <v>45784.15625</v>
      </c>
      <c r="F543">
        <v>8.41</v>
      </c>
      <c r="G543">
        <v>15.64</v>
      </c>
      <c r="H543">
        <v>8.36</v>
      </c>
      <c r="I543">
        <v>85.3</v>
      </c>
      <c r="J543">
        <f>IF(G543="",0.5,IF(G543&lt;=0,2,IF(G543&gt;=40,2, IF(AND(G543&gt;0,G543&lt;1),5,IF(AND(G543&gt;35,G543&lt;40),5,IF(O543&gt;=1.5,1.5,0))))))</f>
        <v>0</v>
      </c>
      <c r="K543">
        <f>IF(H543="",0.5,IF(H543&lt;=0.1,2,IF(H543&gt;=20,2, IF(AND(H543&gt;0.1,H543&lt;0.2),5,IF(AND(H543&gt;16,H543&lt;20),5,IF(P543&gt;=2,1.5,0))))))</f>
        <v>0</v>
      </c>
      <c r="L543">
        <f>IF(A543="",0.5,IF(B543="",0.5,IF(C543="",0.5,IF(E543="",0.5,IF(Q543="Y",0.01,0)))))</f>
        <v>0</v>
      </c>
      <c r="M543">
        <f>COUNTIF(J543:L543,"&gt;0")</f>
        <v>0</v>
      </c>
      <c r="N543" s="28" t="s">
        <v>66</v>
      </c>
      <c r="O543">
        <f>IF(G543="","",ABS(G544-G543))</f>
        <v>6.0000000000000497E-2</v>
      </c>
      <c r="P543">
        <f>IF(H543="","",ABS(H544-H543))</f>
        <v>0</v>
      </c>
      <c r="R543" s="2">
        <f>E543-E542</f>
        <v>1.0416666664241347E-2</v>
      </c>
      <c r="S543" s="4">
        <f>MROUND(E543,"0:15")</f>
        <v>45784.15625</v>
      </c>
    </row>
    <row r="544" spans="1:19" x14ac:dyDescent="0.35">
      <c r="A544">
        <v>2025</v>
      </c>
      <c r="B544" t="s">
        <v>64</v>
      </c>
      <c r="C544" t="s">
        <v>65</v>
      </c>
      <c r="D544">
        <v>543</v>
      </c>
      <c r="E544" s="4">
        <v>45784.166666666664</v>
      </c>
      <c r="F544">
        <v>8.41</v>
      </c>
      <c r="G544">
        <v>15.58</v>
      </c>
      <c r="H544">
        <v>8.36</v>
      </c>
      <c r="I544">
        <v>85.1</v>
      </c>
      <c r="J544">
        <f>IF(G544="",0.5,IF(G544&lt;=0,2,IF(G544&gt;=40,2, IF(AND(G544&gt;0,G544&lt;1),5,IF(AND(G544&gt;35,G544&lt;40),5,IF(O544&gt;=1.5,1.5,0))))))</f>
        <v>0</v>
      </c>
      <c r="K544">
        <f>IF(H544="",0.5,IF(H544&lt;=0.1,2,IF(H544&gt;=20,2, IF(AND(H544&gt;0.1,H544&lt;0.2),5,IF(AND(H544&gt;16,H544&lt;20),5,IF(P544&gt;=2,1.5,0))))))</f>
        <v>0</v>
      </c>
      <c r="L544">
        <f>IF(A544="",0.5,IF(B544="",0.5,IF(C544="",0.5,IF(E544="",0.5,IF(Q544="Y",0.01,0)))))</f>
        <v>0</v>
      </c>
      <c r="M544">
        <f>COUNTIF(J544:L544,"&gt;0")</f>
        <v>0</v>
      </c>
      <c r="N544" s="28" t="s">
        <v>66</v>
      </c>
      <c r="O544">
        <f>IF(G544="","",ABS(G545-G544))</f>
        <v>4.0000000000000924E-2</v>
      </c>
      <c r="P544">
        <f>IF(H544="","",ABS(H545-H544))</f>
        <v>9.9999999999997868E-3</v>
      </c>
      <c r="R544" s="2">
        <f>E544-E543</f>
        <v>1.0416666664241347E-2</v>
      </c>
      <c r="S544" s="4">
        <f>MROUND(E544,"0:15")</f>
        <v>45784.166666666664</v>
      </c>
    </row>
    <row r="545" spans="1:19" x14ac:dyDescent="0.35">
      <c r="A545">
        <v>2025</v>
      </c>
      <c r="B545" t="s">
        <v>64</v>
      </c>
      <c r="C545" t="s">
        <v>65</v>
      </c>
      <c r="D545">
        <v>544</v>
      </c>
      <c r="E545" s="4">
        <v>45784.177083333336</v>
      </c>
      <c r="F545">
        <v>8.42</v>
      </c>
      <c r="G545">
        <v>15.54</v>
      </c>
      <c r="H545">
        <v>8.3699999999999992</v>
      </c>
      <c r="I545">
        <v>85.2</v>
      </c>
      <c r="J545">
        <f>IF(G545="",0.5,IF(G545&lt;=0,2,IF(G545&gt;=40,2, IF(AND(G545&gt;0,G545&lt;1),5,IF(AND(G545&gt;35,G545&lt;40),5,IF(O545&gt;=1.5,1.5,0))))))</f>
        <v>0</v>
      </c>
      <c r="K545">
        <f>IF(H545="",0.5,IF(H545&lt;=0.1,2,IF(H545&gt;=20,2, IF(AND(H545&gt;0.1,H545&lt;0.2),5,IF(AND(H545&gt;16,H545&lt;20),5,IF(P545&gt;=2,1.5,0))))))</f>
        <v>0</v>
      </c>
      <c r="L545">
        <f>IF(A545="",0.5,IF(B545="",0.5,IF(C545="",0.5,IF(E545="",0.5,IF(Q545="Y",0.01,0)))))</f>
        <v>0</v>
      </c>
      <c r="M545">
        <f>COUNTIF(J545:L545,"&gt;0")</f>
        <v>0</v>
      </c>
      <c r="N545" s="28" t="s">
        <v>66</v>
      </c>
      <c r="O545">
        <f>IF(G545="","",ABS(G546-G545))</f>
        <v>5.9999999999998721E-2</v>
      </c>
      <c r="P545">
        <f>IF(H545="","",ABS(H546-H545))</f>
        <v>2.000000000000135E-2</v>
      </c>
      <c r="R545" s="2">
        <f>E545-E544</f>
        <v>1.0416666671517305E-2</v>
      </c>
      <c r="S545" s="4">
        <f>MROUND(E545,"0:15")</f>
        <v>45784.177083333328</v>
      </c>
    </row>
    <row r="546" spans="1:19" x14ac:dyDescent="0.35">
      <c r="A546">
        <v>2025</v>
      </c>
      <c r="B546" t="s">
        <v>64</v>
      </c>
      <c r="C546" t="s">
        <v>65</v>
      </c>
      <c r="D546">
        <v>545</v>
      </c>
      <c r="E546" s="4">
        <v>45784.1875</v>
      </c>
      <c r="F546">
        <v>8.44</v>
      </c>
      <c r="G546">
        <v>15.48</v>
      </c>
      <c r="H546">
        <v>8.39</v>
      </c>
      <c r="I546">
        <v>85.3</v>
      </c>
      <c r="J546">
        <f>IF(G546="",0.5,IF(G546&lt;=0,2,IF(G546&gt;=40,2, IF(AND(G546&gt;0,G546&lt;1),5,IF(AND(G546&gt;35,G546&lt;40),5,IF(O546&gt;=1.5,1.5,0))))))</f>
        <v>0</v>
      </c>
      <c r="K546">
        <f>IF(H546="",0.5,IF(H546&lt;=0.1,2,IF(H546&gt;=20,2, IF(AND(H546&gt;0.1,H546&lt;0.2),5,IF(AND(H546&gt;16,H546&lt;20),5,IF(P546&gt;=2,1.5,0))))))</f>
        <v>0</v>
      </c>
      <c r="L546">
        <f>IF(A546="",0.5,IF(B546="",0.5,IF(C546="",0.5,IF(E546="",0.5,IF(Q546="Y",0.01,0)))))</f>
        <v>0</v>
      </c>
      <c r="M546">
        <f>COUNTIF(J546:L546,"&gt;0")</f>
        <v>0</v>
      </c>
      <c r="N546" s="28" t="s">
        <v>66</v>
      </c>
      <c r="O546">
        <f>IF(G546="","",ABS(G547-G546))</f>
        <v>4.0000000000000924E-2</v>
      </c>
      <c r="P546">
        <f>IF(H546="","",ABS(H547-H546))</f>
        <v>1.9999999999999574E-2</v>
      </c>
      <c r="R546" s="2">
        <f>E546-E545</f>
        <v>1.0416666664241347E-2</v>
      </c>
      <c r="S546" s="4">
        <f>MROUND(E546,"0:15")</f>
        <v>45784.1875</v>
      </c>
    </row>
    <row r="547" spans="1:19" x14ac:dyDescent="0.35">
      <c r="A547">
        <v>2025</v>
      </c>
      <c r="B547" t="s">
        <v>64</v>
      </c>
      <c r="C547" t="s">
        <v>65</v>
      </c>
      <c r="D547">
        <v>546</v>
      </c>
      <c r="E547" s="4">
        <v>45784.197916666664</v>
      </c>
      <c r="F547">
        <v>8.4600000000000009</v>
      </c>
      <c r="G547">
        <v>15.44</v>
      </c>
      <c r="H547">
        <v>8.41</v>
      </c>
      <c r="I547">
        <v>85.4</v>
      </c>
      <c r="J547">
        <f>IF(G547="",0.5,IF(G547&lt;=0,2,IF(G547&gt;=40,2, IF(AND(G547&gt;0,G547&lt;1),5,IF(AND(G547&gt;35,G547&lt;40),5,IF(O547&gt;=1.5,1.5,0))))))</f>
        <v>0</v>
      </c>
      <c r="K547">
        <f>IF(H547="",0.5,IF(H547&lt;=0.1,2,IF(H547&gt;=20,2, IF(AND(H547&gt;0.1,H547&lt;0.2),5,IF(AND(H547&gt;16,H547&lt;20),5,IF(P547&gt;=2,1.5,0))))))</f>
        <v>0</v>
      </c>
      <c r="L547">
        <f>IF(A547="",0.5,IF(B547="",0.5,IF(C547="",0.5,IF(E547="",0.5,IF(Q547="Y",0.01,0)))))</f>
        <v>0</v>
      </c>
      <c r="M547">
        <f>COUNTIF(J547:L547,"&gt;0")</f>
        <v>0</v>
      </c>
      <c r="N547" s="28" t="s">
        <v>66</v>
      </c>
      <c r="O547">
        <f>IF(G547="","",ABS(G548-G547))</f>
        <v>3.9999999999999147E-2</v>
      </c>
      <c r="P547">
        <f>IF(H547="","",ABS(H548-H547))</f>
        <v>9.9999999999997868E-3</v>
      </c>
      <c r="R547" s="2">
        <f>E547-E546</f>
        <v>1.0416666664241347E-2</v>
      </c>
      <c r="S547" s="4">
        <f>MROUND(E547,"0:15")</f>
        <v>45784.197916666664</v>
      </c>
    </row>
    <row r="548" spans="1:19" x14ac:dyDescent="0.35">
      <c r="A548">
        <v>2025</v>
      </c>
      <c r="B548" t="s">
        <v>64</v>
      </c>
      <c r="C548" t="s">
        <v>65</v>
      </c>
      <c r="D548">
        <v>547</v>
      </c>
      <c r="E548" s="4">
        <v>45784.208333333336</v>
      </c>
      <c r="F548">
        <v>8.4700000000000006</v>
      </c>
      <c r="G548">
        <v>15.4</v>
      </c>
      <c r="H548">
        <v>8.42</v>
      </c>
      <c r="I548">
        <v>85.4</v>
      </c>
      <c r="J548">
        <f>IF(G548="",0.5,IF(G548&lt;=0,2,IF(G548&gt;=40,2, IF(AND(G548&gt;0,G548&lt;1),5,IF(AND(G548&gt;35,G548&lt;40),5,IF(O548&gt;=1.5,1.5,0))))))</f>
        <v>0</v>
      </c>
      <c r="K548">
        <f>IF(H548="",0.5,IF(H548&lt;=0.1,2,IF(H548&gt;=20,2, IF(AND(H548&gt;0.1,H548&lt;0.2),5,IF(AND(H548&gt;16,H548&lt;20),5,IF(P548&gt;=2,1.5,0))))))</f>
        <v>0</v>
      </c>
      <c r="L548">
        <f>IF(A548="",0.5,IF(B548="",0.5,IF(C548="",0.5,IF(E548="",0.5,IF(Q548="Y",0.01,0)))))</f>
        <v>0</v>
      </c>
      <c r="M548">
        <f>COUNTIF(J548:L548,"&gt;0")</f>
        <v>0</v>
      </c>
      <c r="N548" s="28" t="s">
        <v>66</v>
      </c>
      <c r="O548">
        <f>IF(G548="","",ABS(G549-G548))</f>
        <v>1.9999999999999574E-2</v>
      </c>
      <c r="P548">
        <f>IF(H548="","",ABS(H549-H548))</f>
        <v>0</v>
      </c>
      <c r="R548" s="2">
        <f>E548-E547</f>
        <v>1.0416666671517305E-2</v>
      </c>
      <c r="S548" s="4">
        <f>MROUND(E548,"0:15")</f>
        <v>45784.208333333328</v>
      </c>
    </row>
    <row r="549" spans="1:19" x14ac:dyDescent="0.35">
      <c r="A549">
        <v>2025</v>
      </c>
      <c r="B549" t="s">
        <v>64</v>
      </c>
      <c r="C549" t="s">
        <v>65</v>
      </c>
      <c r="D549">
        <v>548</v>
      </c>
      <c r="E549" s="4">
        <v>45784.21875</v>
      </c>
      <c r="F549">
        <v>8.4700000000000006</v>
      </c>
      <c r="G549">
        <v>15.38</v>
      </c>
      <c r="H549">
        <v>8.42</v>
      </c>
      <c r="I549">
        <v>85.4</v>
      </c>
      <c r="J549">
        <f>IF(G549="",0.5,IF(G549&lt;=0,2,IF(G549&gt;=40,2, IF(AND(G549&gt;0,G549&lt;1),5,IF(AND(G549&gt;35,G549&lt;40),5,IF(O549&gt;=1.5,1.5,0))))))</f>
        <v>0</v>
      </c>
      <c r="K549">
        <f>IF(H549="",0.5,IF(H549&lt;=0.1,2,IF(H549&gt;=20,2, IF(AND(H549&gt;0.1,H549&lt;0.2),5,IF(AND(H549&gt;16,H549&lt;20),5,IF(P549&gt;=2,1.5,0))))))</f>
        <v>0</v>
      </c>
      <c r="L549">
        <f>IF(A549="",0.5,IF(B549="",0.5,IF(C549="",0.5,IF(E549="",0.5,IF(Q549="Y",0.01,0)))))</f>
        <v>0</v>
      </c>
      <c r="M549">
        <f>COUNTIF(J549:L549,"&gt;0")</f>
        <v>0</v>
      </c>
      <c r="N549" s="28" t="s">
        <v>66</v>
      </c>
      <c r="O549">
        <f>IF(G549="","",ABS(G550-G549))</f>
        <v>4.0000000000000924E-2</v>
      </c>
      <c r="P549">
        <f>IF(H549="","",ABS(H550-H549))</f>
        <v>1.9999999999999574E-2</v>
      </c>
      <c r="R549" s="2">
        <f>E549-E548</f>
        <v>1.0416666664241347E-2</v>
      </c>
      <c r="S549" s="4">
        <f>MROUND(E549,"0:15")</f>
        <v>45784.21875</v>
      </c>
    </row>
    <row r="550" spans="1:19" x14ac:dyDescent="0.35">
      <c r="A550">
        <v>2025</v>
      </c>
      <c r="B550" t="s">
        <v>64</v>
      </c>
      <c r="C550" t="s">
        <v>65</v>
      </c>
      <c r="D550">
        <v>549</v>
      </c>
      <c r="E550" s="4">
        <v>45784.229166666664</v>
      </c>
      <c r="F550">
        <v>8.49</v>
      </c>
      <c r="G550">
        <v>15.34</v>
      </c>
      <c r="H550">
        <v>8.44</v>
      </c>
      <c r="I550">
        <v>85.5</v>
      </c>
      <c r="J550">
        <f>IF(G550="",0.5,IF(G550&lt;=0,2,IF(G550&gt;=40,2, IF(AND(G550&gt;0,G550&lt;1),5,IF(AND(G550&gt;35,G550&lt;40),5,IF(O550&gt;=1.5,1.5,0))))))</f>
        <v>0</v>
      </c>
      <c r="K550">
        <f>IF(H550="",0.5,IF(H550&lt;=0.1,2,IF(H550&gt;=20,2, IF(AND(H550&gt;0.1,H550&lt;0.2),5,IF(AND(H550&gt;16,H550&lt;20),5,IF(P550&gt;=2,1.5,0))))))</f>
        <v>0</v>
      </c>
      <c r="L550">
        <f>IF(A550="",0.5,IF(B550="",0.5,IF(C550="",0.5,IF(E550="",0.5,IF(Q550="Y",0.01,0)))))</f>
        <v>0</v>
      </c>
      <c r="M550">
        <f>COUNTIF(J550:L550,"&gt;0")</f>
        <v>0</v>
      </c>
      <c r="N550" s="28" t="s">
        <v>66</v>
      </c>
      <c r="O550">
        <f>IF(G550="","",ABS(G551-G550))</f>
        <v>3.9999999999999147E-2</v>
      </c>
      <c r="P550">
        <f>IF(H550="","",ABS(H551-H550))</f>
        <v>0</v>
      </c>
      <c r="R550" s="2">
        <f>E550-E549</f>
        <v>1.0416666664241347E-2</v>
      </c>
      <c r="S550" s="4">
        <f>MROUND(E550,"0:15")</f>
        <v>45784.229166666664</v>
      </c>
    </row>
    <row r="551" spans="1:19" x14ac:dyDescent="0.35">
      <c r="A551">
        <v>2025</v>
      </c>
      <c r="B551" t="s">
        <v>64</v>
      </c>
      <c r="C551" t="s">
        <v>65</v>
      </c>
      <c r="D551">
        <v>550</v>
      </c>
      <c r="E551" s="4">
        <v>45784.239583333336</v>
      </c>
      <c r="F551">
        <v>8.49</v>
      </c>
      <c r="G551">
        <v>15.3</v>
      </c>
      <c r="H551">
        <v>8.44</v>
      </c>
      <c r="I551">
        <v>85.4</v>
      </c>
      <c r="J551">
        <f>IF(G551="",0.5,IF(G551&lt;=0,2,IF(G551&gt;=40,2, IF(AND(G551&gt;0,G551&lt;1),5,IF(AND(G551&gt;35,G551&lt;40),5,IF(O551&gt;=1.5,1.5,0))))))</f>
        <v>0</v>
      </c>
      <c r="K551">
        <f>IF(H551="",0.5,IF(H551&lt;=0.1,2,IF(H551&gt;=20,2, IF(AND(H551&gt;0.1,H551&lt;0.2),5,IF(AND(H551&gt;16,H551&lt;20),5,IF(P551&gt;=2,1.5,0))))))</f>
        <v>0</v>
      </c>
      <c r="L551">
        <f>IF(A551="",0.5,IF(B551="",0.5,IF(C551="",0.5,IF(E551="",0.5,IF(Q551="Y",0.01,0)))))</f>
        <v>0</v>
      </c>
      <c r="M551">
        <f>COUNTIF(J551:L551,"&gt;0")</f>
        <v>0</v>
      </c>
      <c r="N551" s="28" t="s">
        <v>66</v>
      </c>
      <c r="O551">
        <f>IF(G551="","",ABS(G552-G551))</f>
        <v>4.0000000000000924E-2</v>
      </c>
      <c r="P551">
        <f>IF(H551="","",ABS(H552-H551))</f>
        <v>0</v>
      </c>
      <c r="R551" s="2">
        <f>E551-E550</f>
        <v>1.0416666671517305E-2</v>
      </c>
      <c r="S551" s="4">
        <f>MROUND(E551,"0:15")</f>
        <v>45784.239583333328</v>
      </c>
    </row>
    <row r="552" spans="1:19" x14ac:dyDescent="0.35">
      <c r="A552">
        <v>2025</v>
      </c>
      <c r="B552" t="s">
        <v>64</v>
      </c>
      <c r="C552" t="s">
        <v>65</v>
      </c>
      <c r="D552">
        <v>551</v>
      </c>
      <c r="E552" s="4">
        <v>45784.25</v>
      </c>
      <c r="F552">
        <v>8.49</v>
      </c>
      <c r="G552">
        <v>15.26</v>
      </c>
      <c r="H552">
        <v>8.44</v>
      </c>
      <c r="I552">
        <v>85.4</v>
      </c>
      <c r="J552">
        <f>IF(G552="",0.5,IF(G552&lt;=0,2,IF(G552&gt;=40,2, IF(AND(G552&gt;0,G552&lt;1),5,IF(AND(G552&gt;35,G552&lt;40),5,IF(O552&gt;=1.5,1.5,0))))))</f>
        <v>0</v>
      </c>
      <c r="K552">
        <f>IF(H552="",0.5,IF(H552&lt;=0.1,2,IF(H552&gt;=20,2, IF(AND(H552&gt;0.1,H552&lt;0.2),5,IF(AND(H552&gt;16,H552&lt;20),5,IF(P552&gt;=2,1.5,0))))))</f>
        <v>0</v>
      </c>
      <c r="L552">
        <f>IF(A552="",0.5,IF(B552="",0.5,IF(C552="",0.5,IF(E552="",0.5,IF(Q552="Y",0.01,0)))))</f>
        <v>0</v>
      </c>
      <c r="M552">
        <f>COUNTIF(J552:L552,"&gt;0")</f>
        <v>0</v>
      </c>
      <c r="N552" s="28" t="s">
        <v>66</v>
      </c>
      <c r="O552">
        <f>IF(G552="","",ABS(G553-G552))</f>
        <v>3.9999999999999147E-2</v>
      </c>
      <c r="P552">
        <f>IF(H552="","",ABS(H553-H552))</f>
        <v>2.000000000000135E-2</v>
      </c>
      <c r="R552" s="2">
        <f>E552-E551</f>
        <v>1.0416666664241347E-2</v>
      </c>
      <c r="S552" s="4">
        <f>MROUND(E552,"0:15")</f>
        <v>45784.25</v>
      </c>
    </row>
    <row r="553" spans="1:19" x14ac:dyDescent="0.35">
      <c r="A553">
        <v>2025</v>
      </c>
      <c r="B553" t="s">
        <v>64</v>
      </c>
      <c r="C553" t="s">
        <v>65</v>
      </c>
      <c r="D553">
        <v>552</v>
      </c>
      <c r="E553" s="4">
        <v>45784.260416666664</v>
      </c>
      <c r="F553">
        <v>8.51</v>
      </c>
      <c r="G553">
        <v>15.22</v>
      </c>
      <c r="H553">
        <v>8.4600000000000009</v>
      </c>
      <c r="I553">
        <v>85.5</v>
      </c>
      <c r="J553">
        <f>IF(G553="",0.5,IF(G553&lt;=0,2,IF(G553&gt;=40,2, IF(AND(G553&gt;0,G553&lt;1),5,IF(AND(G553&gt;35,G553&lt;40),5,IF(O553&gt;=1.5,1.5,0))))))</f>
        <v>0</v>
      </c>
      <c r="K553">
        <f>IF(H553="",0.5,IF(H553&lt;=0.1,2,IF(H553&gt;=20,2, IF(AND(H553&gt;0.1,H553&lt;0.2),5,IF(AND(H553&gt;16,H553&lt;20),5,IF(P553&gt;=2,1.5,0))))))</f>
        <v>0</v>
      </c>
      <c r="L553">
        <f>IF(A553="",0.5,IF(B553="",0.5,IF(C553="",0.5,IF(E553="",0.5,IF(Q553="Y",0.01,0)))))</f>
        <v>0</v>
      </c>
      <c r="M553">
        <f>COUNTIF(J553:L553,"&gt;0")</f>
        <v>0</v>
      </c>
      <c r="N553" s="28" t="s">
        <v>66</v>
      </c>
      <c r="O553">
        <f>IF(G553="","",ABS(G554-G553))</f>
        <v>4.0000000000000924E-2</v>
      </c>
      <c r="P553">
        <f>IF(H553="","",ABS(H554-H553))</f>
        <v>9.9999999999997868E-3</v>
      </c>
      <c r="R553" s="2">
        <f>E553-E552</f>
        <v>1.0416666664241347E-2</v>
      </c>
      <c r="S553" s="4">
        <f>MROUND(E553,"0:15")</f>
        <v>45784.260416666664</v>
      </c>
    </row>
    <row r="554" spans="1:19" x14ac:dyDescent="0.35">
      <c r="A554">
        <v>2025</v>
      </c>
      <c r="B554" t="s">
        <v>64</v>
      </c>
      <c r="C554" t="s">
        <v>65</v>
      </c>
      <c r="D554">
        <v>553</v>
      </c>
      <c r="E554" s="4">
        <v>45784.270833333336</v>
      </c>
      <c r="F554">
        <v>8.52</v>
      </c>
      <c r="G554">
        <v>15.18</v>
      </c>
      <c r="H554">
        <v>8.4700000000000006</v>
      </c>
      <c r="I554">
        <v>85.5</v>
      </c>
      <c r="J554">
        <f>IF(G554="",0.5,IF(G554&lt;=0,2,IF(G554&gt;=40,2, IF(AND(G554&gt;0,G554&lt;1),5,IF(AND(G554&gt;35,G554&lt;40),5,IF(O554&gt;=1.5,1.5,0))))))</f>
        <v>0</v>
      </c>
      <c r="K554">
        <f>IF(H554="",0.5,IF(H554&lt;=0.1,2,IF(H554&gt;=20,2, IF(AND(H554&gt;0.1,H554&lt;0.2),5,IF(AND(H554&gt;16,H554&lt;20),5,IF(P554&gt;=2,1.5,0))))))</f>
        <v>0</v>
      </c>
      <c r="L554">
        <f>IF(A554="",0.5,IF(B554="",0.5,IF(C554="",0.5,IF(E554="",0.5,IF(Q554="Y",0.01,0)))))</f>
        <v>0</v>
      </c>
      <c r="M554">
        <f>COUNTIF(J554:L554,"&gt;0")</f>
        <v>0</v>
      </c>
      <c r="N554" s="28" t="s">
        <v>66</v>
      </c>
      <c r="O554">
        <f>IF(G554="","",ABS(G555-G554))</f>
        <v>1.9999999999999574E-2</v>
      </c>
      <c r="P554">
        <f>IF(H554="","",ABS(H555-H554))</f>
        <v>9.9999999999997868E-3</v>
      </c>
      <c r="R554" s="2">
        <f>E554-E553</f>
        <v>1.0416666671517305E-2</v>
      </c>
      <c r="S554" s="4">
        <f>MROUND(E554,"0:15")</f>
        <v>45784.270833333328</v>
      </c>
    </row>
    <row r="555" spans="1:19" x14ac:dyDescent="0.35">
      <c r="A555">
        <v>2025</v>
      </c>
      <c r="B555" t="s">
        <v>64</v>
      </c>
      <c r="C555" t="s">
        <v>65</v>
      </c>
      <c r="D555">
        <v>554</v>
      </c>
      <c r="E555" s="4">
        <v>45784.28125</v>
      </c>
      <c r="F555">
        <v>8.5299999999999994</v>
      </c>
      <c r="G555">
        <v>15.16</v>
      </c>
      <c r="H555">
        <v>8.48</v>
      </c>
      <c r="I555">
        <v>85.6</v>
      </c>
      <c r="J555">
        <f>IF(G555="",0.5,IF(G555&lt;=0,2,IF(G555&gt;=40,2, IF(AND(G555&gt;0,G555&lt;1),5,IF(AND(G555&gt;35,G555&lt;40),5,IF(O555&gt;=1.5,1.5,0))))))</f>
        <v>0</v>
      </c>
      <c r="K555">
        <f>IF(H555="",0.5,IF(H555&lt;=0.1,2,IF(H555&gt;=20,2, IF(AND(H555&gt;0.1,H555&lt;0.2),5,IF(AND(H555&gt;16,H555&lt;20),5,IF(P555&gt;=2,1.5,0))))))</f>
        <v>0</v>
      </c>
      <c r="L555">
        <f>IF(A555="",0.5,IF(B555="",0.5,IF(C555="",0.5,IF(E555="",0.5,IF(Q555="Y",0.01,0)))))</f>
        <v>0</v>
      </c>
      <c r="M555">
        <f>COUNTIF(J555:L555,"&gt;0")</f>
        <v>0</v>
      </c>
      <c r="N555" s="28" t="s">
        <v>66</v>
      </c>
      <c r="O555">
        <f>IF(G555="","",ABS(G556-G555))</f>
        <v>1.9999999999999574E-2</v>
      </c>
      <c r="P555">
        <f>IF(H555="","",ABS(H556-H555))</f>
        <v>1.9999999999999574E-2</v>
      </c>
      <c r="R555" s="2">
        <f>E555-E554</f>
        <v>1.0416666664241347E-2</v>
      </c>
      <c r="S555" s="4">
        <f>MROUND(E555,"0:15")</f>
        <v>45784.28125</v>
      </c>
    </row>
    <row r="556" spans="1:19" x14ac:dyDescent="0.35">
      <c r="A556">
        <v>2025</v>
      </c>
      <c r="B556" t="s">
        <v>64</v>
      </c>
      <c r="C556" t="s">
        <v>65</v>
      </c>
      <c r="D556">
        <v>555</v>
      </c>
      <c r="E556" s="4">
        <v>45784.291666666664</v>
      </c>
      <c r="F556">
        <v>8.5500000000000007</v>
      </c>
      <c r="G556">
        <v>15.14</v>
      </c>
      <c r="H556">
        <v>8.5</v>
      </c>
      <c r="I556">
        <v>85.7</v>
      </c>
      <c r="J556">
        <f>IF(G556="",0.5,IF(G556&lt;=0,2,IF(G556&gt;=40,2, IF(AND(G556&gt;0,G556&lt;1),5,IF(AND(G556&gt;35,G556&lt;40),5,IF(O556&gt;=1.5,1.5,0))))))</f>
        <v>0</v>
      </c>
      <c r="K556">
        <f>IF(H556="",0.5,IF(H556&lt;=0.1,2,IF(H556&gt;=20,2, IF(AND(H556&gt;0.1,H556&lt;0.2),5,IF(AND(H556&gt;16,H556&lt;20),5,IF(P556&gt;=2,1.5,0))))))</f>
        <v>0</v>
      </c>
      <c r="L556">
        <f>IF(A556="",0.5,IF(B556="",0.5,IF(C556="",0.5,IF(E556="",0.5,IF(Q556="Y",0.01,0)))))</f>
        <v>0</v>
      </c>
      <c r="M556">
        <f>COUNTIF(J556:L556,"&gt;0")</f>
        <v>0</v>
      </c>
      <c r="N556" s="28" t="s">
        <v>66</v>
      </c>
      <c r="O556">
        <f>IF(G556="","",ABS(G557-G556))</f>
        <v>2.000000000000135E-2</v>
      </c>
      <c r="P556">
        <f>IF(H556="","",ABS(H557-H556))</f>
        <v>1.9999999999999574E-2</v>
      </c>
      <c r="R556" s="2">
        <f>E556-E555</f>
        <v>1.0416666664241347E-2</v>
      </c>
      <c r="S556" s="4">
        <f>MROUND(E556,"0:15")</f>
        <v>45784.291666666664</v>
      </c>
    </row>
    <row r="557" spans="1:19" x14ac:dyDescent="0.35">
      <c r="A557">
        <v>2025</v>
      </c>
      <c r="B557" t="s">
        <v>64</v>
      </c>
      <c r="C557" t="s">
        <v>65</v>
      </c>
      <c r="D557">
        <v>556</v>
      </c>
      <c r="E557" s="4">
        <v>45784.302083333336</v>
      </c>
      <c r="F557">
        <v>8.57</v>
      </c>
      <c r="G557">
        <v>15.12</v>
      </c>
      <c r="H557">
        <v>8.52</v>
      </c>
      <c r="I557">
        <v>85.9</v>
      </c>
      <c r="J557">
        <f>IF(G557="",0.5,IF(G557&lt;=0,2,IF(G557&gt;=40,2, IF(AND(G557&gt;0,G557&lt;1),5,IF(AND(G557&gt;35,G557&lt;40),5,IF(O557&gt;=1.5,1.5,0))))))</f>
        <v>0</v>
      </c>
      <c r="K557">
        <f>IF(H557="",0.5,IF(H557&lt;=0.1,2,IF(H557&gt;=20,2, IF(AND(H557&gt;0.1,H557&lt;0.2),5,IF(AND(H557&gt;16,H557&lt;20),5,IF(P557&gt;=2,1.5,0))))))</f>
        <v>0</v>
      </c>
      <c r="L557">
        <f>IF(A557="",0.5,IF(B557="",0.5,IF(C557="",0.5,IF(E557="",0.5,IF(Q557="Y",0.01,0)))))</f>
        <v>0</v>
      </c>
      <c r="M557">
        <f>COUNTIF(J557:L557,"&gt;0")</f>
        <v>0</v>
      </c>
      <c r="N557" s="28" t="s">
        <v>66</v>
      </c>
      <c r="O557">
        <f>IF(G557="","",ABS(G558-G557))</f>
        <v>0</v>
      </c>
      <c r="P557">
        <f>IF(H557="","",ABS(H558-H557))</f>
        <v>5.0000000000000711E-2</v>
      </c>
      <c r="R557" s="2">
        <f>E557-E556</f>
        <v>1.0416666671517305E-2</v>
      </c>
      <c r="S557" s="4">
        <f>MROUND(E557,"0:15")</f>
        <v>45784.302083333328</v>
      </c>
    </row>
    <row r="558" spans="1:19" x14ac:dyDescent="0.35">
      <c r="A558">
        <v>2025</v>
      </c>
      <c r="B558" t="s">
        <v>64</v>
      </c>
      <c r="C558" t="s">
        <v>65</v>
      </c>
      <c r="D558">
        <v>557</v>
      </c>
      <c r="E558" s="4">
        <v>45784.3125</v>
      </c>
      <c r="F558">
        <v>8.6199999999999992</v>
      </c>
      <c r="G558">
        <v>15.12</v>
      </c>
      <c r="H558">
        <v>8.57</v>
      </c>
      <c r="I558">
        <v>86.4</v>
      </c>
      <c r="J558">
        <f>IF(G558="",0.5,IF(G558&lt;=0,2,IF(G558&gt;=40,2, IF(AND(G558&gt;0,G558&lt;1),5,IF(AND(G558&gt;35,G558&lt;40),5,IF(O558&gt;=1.5,1.5,0))))))</f>
        <v>0</v>
      </c>
      <c r="K558">
        <f>IF(H558="",0.5,IF(H558&lt;=0.1,2,IF(H558&gt;=20,2, IF(AND(H558&gt;0.1,H558&lt;0.2),5,IF(AND(H558&gt;16,H558&lt;20),5,IF(P558&gt;=2,1.5,0))))))</f>
        <v>0</v>
      </c>
      <c r="L558">
        <f>IF(A558="",0.5,IF(B558="",0.5,IF(C558="",0.5,IF(E558="",0.5,IF(Q558="Y",0.01,0)))))</f>
        <v>0</v>
      </c>
      <c r="M558">
        <f>COUNTIF(J558:L558,"&gt;0")</f>
        <v>0</v>
      </c>
      <c r="N558" s="28" t="s">
        <v>66</v>
      </c>
      <c r="O558">
        <f>IF(G558="","",ABS(G559-G558))</f>
        <v>0</v>
      </c>
      <c r="P558">
        <f>IF(H558="","",ABS(H559-H558))</f>
        <v>4.9999999999998934E-2</v>
      </c>
      <c r="R558" s="2">
        <f>E558-E557</f>
        <v>1.0416666664241347E-2</v>
      </c>
      <c r="S558" s="4">
        <f>MROUND(E558,"0:15")</f>
        <v>45784.3125</v>
      </c>
    </row>
    <row r="559" spans="1:19" x14ac:dyDescent="0.35">
      <c r="A559">
        <v>2025</v>
      </c>
      <c r="B559" t="s">
        <v>64</v>
      </c>
      <c r="C559" t="s">
        <v>65</v>
      </c>
      <c r="D559">
        <v>558</v>
      </c>
      <c r="E559" s="4">
        <v>45784.322916666664</v>
      </c>
      <c r="F559">
        <v>8.67</v>
      </c>
      <c r="G559">
        <v>15.12</v>
      </c>
      <c r="H559">
        <v>8.6199999999999992</v>
      </c>
      <c r="I559">
        <v>86.9</v>
      </c>
      <c r="J559">
        <f>IF(G559="",0.5,IF(G559&lt;=0,2,IF(G559&gt;=40,2, IF(AND(G559&gt;0,G559&lt;1),5,IF(AND(G559&gt;35,G559&lt;40),5,IF(O559&gt;=1.5,1.5,0))))))</f>
        <v>0</v>
      </c>
      <c r="K559">
        <f>IF(H559="",0.5,IF(H559&lt;=0.1,2,IF(H559&gt;=20,2, IF(AND(H559&gt;0.1,H559&lt;0.2),5,IF(AND(H559&gt;16,H559&lt;20),5,IF(P559&gt;=2,1.5,0))))))</f>
        <v>0</v>
      </c>
      <c r="L559">
        <f>IF(A559="",0.5,IF(B559="",0.5,IF(C559="",0.5,IF(E559="",0.5,IF(Q559="Y",0.01,0)))))</f>
        <v>0</v>
      </c>
      <c r="M559">
        <f>COUNTIF(J559:L559,"&gt;0")</f>
        <v>0</v>
      </c>
      <c r="N559" s="28" t="s">
        <v>66</v>
      </c>
      <c r="O559">
        <f>IF(G559="","",ABS(G560-G559))</f>
        <v>1.9999999999999574E-2</v>
      </c>
      <c r="P559">
        <f>IF(H559="","",ABS(H560-H559))</f>
        <v>3.0000000000001137E-2</v>
      </c>
      <c r="R559" s="2">
        <f>E559-E558</f>
        <v>1.0416666664241347E-2</v>
      </c>
      <c r="S559" s="4">
        <f>MROUND(E559,"0:15")</f>
        <v>45784.322916666664</v>
      </c>
    </row>
    <row r="560" spans="1:19" x14ac:dyDescent="0.35">
      <c r="A560">
        <v>2025</v>
      </c>
      <c r="B560" t="s">
        <v>64</v>
      </c>
      <c r="C560" t="s">
        <v>65</v>
      </c>
      <c r="D560">
        <v>559</v>
      </c>
      <c r="E560" s="4">
        <v>45784.333333333336</v>
      </c>
      <c r="F560">
        <v>8.6999999999999993</v>
      </c>
      <c r="G560">
        <v>15.1</v>
      </c>
      <c r="H560">
        <v>8.65</v>
      </c>
      <c r="I560">
        <v>87.2</v>
      </c>
      <c r="J560">
        <f>IF(G560="",0.5,IF(G560&lt;=0,2,IF(G560&gt;=40,2, IF(AND(G560&gt;0,G560&lt;1),5,IF(AND(G560&gt;35,G560&lt;40),5,IF(O560&gt;=1.5,1.5,0))))))</f>
        <v>0</v>
      </c>
      <c r="K560">
        <f>IF(H560="",0.5,IF(H560&lt;=0.1,2,IF(H560&gt;=20,2, IF(AND(H560&gt;0.1,H560&lt;0.2),5,IF(AND(H560&gt;16,H560&lt;20),5,IF(P560&gt;=2,1.5,0))))))</f>
        <v>0</v>
      </c>
      <c r="L560">
        <f>IF(A560="",0.5,IF(B560="",0.5,IF(C560="",0.5,IF(E560="",0.5,IF(Q560="Y",0.01,0)))))</f>
        <v>0</v>
      </c>
      <c r="M560">
        <f>COUNTIF(J560:L560,"&gt;0")</f>
        <v>0</v>
      </c>
      <c r="N560" s="28" t="s">
        <v>66</v>
      </c>
      <c r="O560">
        <f>IF(G560="","",ABS(G561-G560))</f>
        <v>0</v>
      </c>
      <c r="P560">
        <f>IF(H560="","",ABS(H561-H560))</f>
        <v>4.9999999999998934E-2</v>
      </c>
      <c r="R560" s="2">
        <f>E560-E559</f>
        <v>1.0416666671517305E-2</v>
      </c>
      <c r="S560" s="4">
        <f>MROUND(E560,"0:15")</f>
        <v>45784.333333333328</v>
      </c>
    </row>
    <row r="561" spans="1:19" x14ac:dyDescent="0.35">
      <c r="A561">
        <v>2025</v>
      </c>
      <c r="B561" t="s">
        <v>64</v>
      </c>
      <c r="C561" t="s">
        <v>65</v>
      </c>
      <c r="D561">
        <v>560</v>
      </c>
      <c r="E561" s="4">
        <v>45784.34375</v>
      </c>
      <c r="F561">
        <v>8.75</v>
      </c>
      <c r="G561">
        <v>15.1</v>
      </c>
      <c r="H561">
        <v>8.6999999999999993</v>
      </c>
      <c r="I561">
        <v>87.7</v>
      </c>
      <c r="J561">
        <f>IF(G561="",0.5,IF(G561&lt;=0,2,IF(G561&gt;=40,2, IF(AND(G561&gt;0,G561&lt;1),5,IF(AND(G561&gt;35,G561&lt;40),5,IF(O561&gt;=1.5,1.5,0))))))</f>
        <v>0</v>
      </c>
      <c r="K561">
        <f>IF(H561="",0.5,IF(H561&lt;=0.1,2,IF(H561&gt;=20,2, IF(AND(H561&gt;0.1,H561&lt;0.2),5,IF(AND(H561&gt;16,H561&lt;20),5,IF(P561&gt;=2,1.5,0))))))</f>
        <v>0</v>
      </c>
      <c r="L561">
        <f>IF(A561="",0.5,IF(B561="",0.5,IF(C561="",0.5,IF(E561="",0.5,IF(Q561="Y",0.01,0)))))</f>
        <v>0</v>
      </c>
      <c r="M561">
        <f>COUNTIF(J561:L561,"&gt;0")</f>
        <v>0</v>
      </c>
      <c r="N561" s="28" t="s">
        <v>66</v>
      </c>
      <c r="O561">
        <f>IF(G561="","",ABS(G562-G561))</f>
        <v>1.9999999999999574E-2</v>
      </c>
      <c r="P561">
        <f>IF(H561="","",ABS(H562-H561))</f>
        <v>5.0000000000000711E-2</v>
      </c>
      <c r="R561" s="2">
        <f>E561-E560</f>
        <v>1.0416666664241347E-2</v>
      </c>
      <c r="S561" s="4">
        <f>MROUND(E561,"0:15")</f>
        <v>45784.34375</v>
      </c>
    </row>
    <row r="562" spans="1:19" x14ac:dyDescent="0.35">
      <c r="A562">
        <v>2025</v>
      </c>
      <c r="B562" t="s">
        <v>64</v>
      </c>
      <c r="C562" t="s">
        <v>65</v>
      </c>
      <c r="D562">
        <v>561</v>
      </c>
      <c r="E562" s="4">
        <v>45784.354166666664</v>
      </c>
      <c r="F562">
        <v>8.8000000000000007</v>
      </c>
      <c r="G562">
        <v>15.12</v>
      </c>
      <c r="H562">
        <v>8.75</v>
      </c>
      <c r="I562">
        <v>88.2</v>
      </c>
      <c r="J562">
        <f>IF(G562="",0.5,IF(G562&lt;=0,2,IF(G562&gt;=40,2, IF(AND(G562&gt;0,G562&lt;1),5,IF(AND(G562&gt;35,G562&lt;40),5,IF(O562&gt;=1.5,1.5,0))))))</f>
        <v>0</v>
      </c>
      <c r="K562">
        <f>IF(H562="",0.5,IF(H562&lt;=0.1,2,IF(H562&gt;=20,2, IF(AND(H562&gt;0.1,H562&lt;0.2),5,IF(AND(H562&gt;16,H562&lt;20),5,IF(P562&gt;=2,1.5,0))))))</f>
        <v>0</v>
      </c>
      <c r="L562">
        <f>IF(A562="",0.5,IF(B562="",0.5,IF(C562="",0.5,IF(E562="",0.5,IF(Q562="Y",0.01,0)))))</f>
        <v>0</v>
      </c>
      <c r="M562">
        <f>COUNTIF(J562:L562,"&gt;0")</f>
        <v>0</v>
      </c>
      <c r="N562" s="28" t="s">
        <v>66</v>
      </c>
      <c r="O562">
        <f>IF(G562="","",ABS(G563-G562))</f>
        <v>2.000000000000135E-2</v>
      </c>
      <c r="P562">
        <f>IF(H562="","",ABS(H563-H562))</f>
        <v>3.9999999999999147E-2</v>
      </c>
      <c r="R562" s="2">
        <f>E562-E561</f>
        <v>1.0416666664241347E-2</v>
      </c>
      <c r="S562" s="4">
        <f>MROUND(E562,"0:15")</f>
        <v>45784.354166666664</v>
      </c>
    </row>
    <row r="563" spans="1:19" x14ac:dyDescent="0.35">
      <c r="A563">
        <v>2025</v>
      </c>
      <c r="B563" t="s">
        <v>64</v>
      </c>
      <c r="C563" t="s">
        <v>65</v>
      </c>
      <c r="D563">
        <v>562</v>
      </c>
      <c r="E563" s="4">
        <v>45784.364583333336</v>
      </c>
      <c r="F563">
        <v>8.84</v>
      </c>
      <c r="G563">
        <v>15.14</v>
      </c>
      <c r="H563">
        <v>8.7899999999999991</v>
      </c>
      <c r="I563">
        <v>88.7</v>
      </c>
      <c r="J563">
        <f>IF(G563="",0.5,IF(G563&lt;=0,2,IF(G563&gt;=40,2, IF(AND(G563&gt;0,G563&lt;1),5,IF(AND(G563&gt;35,G563&lt;40),5,IF(O563&gt;=1.5,1.5,0))))))</f>
        <v>0</v>
      </c>
      <c r="K563">
        <f>IF(H563="",0.5,IF(H563&lt;=0.1,2,IF(H563&gt;=20,2, IF(AND(H563&gt;0.1,H563&lt;0.2),5,IF(AND(H563&gt;16,H563&lt;20),5,IF(P563&gt;=2,1.5,0))))))</f>
        <v>0</v>
      </c>
      <c r="L563">
        <f>IF(A563="",0.5,IF(B563="",0.5,IF(C563="",0.5,IF(E563="",0.5,IF(Q563="Y",0.01,0)))))</f>
        <v>0</v>
      </c>
      <c r="M563">
        <f>COUNTIF(J563:L563,"&gt;0")</f>
        <v>0</v>
      </c>
      <c r="N563" s="28" t="s">
        <v>66</v>
      </c>
      <c r="O563">
        <f>IF(G563="","",ABS(G564-G563))</f>
        <v>5.9999999999998721E-2</v>
      </c>
      <c r="P563">
        <f>IF(H563="","",ABS(H564-H563))</f>
        <v>8.0000000000000071E-2</v>
      </c>
      <c r="R563" s="2">
        <f>E563-E562</f>
        <v>1.0416666671517305E-2</v>
      </c>
      <c r="S563" s="4">
        <f>MROUND(E563,"0:15")</f>
        <v>45784.364583333328</v>
      </c>
    </row>
    <row r="564" spans="1:19" x14ac:dyDescent="0.35">
      <c r="A564">
        <v>2025</v>
      </c>
      <c r="B564" t="s">
        <v>64</v>
      </c>
      <c r="C564" t="s">
        <v>65</v>
      </c>
      <c r="D564">
        <v>563</v>
      </c>
      <c r="E564" s="4">
        <v>45784.375</v>
      </c>
      <c r="F564">
        <v>8.92</v>
      </c>
      <c r="G564">
        <v>15.2</v>
      </c>
      <c r="H564">
        <v>8.8699999999999992</v>
      </c>
      <c r="I564">
        <v>89.6</v>
      </c>
      <c r="J564">
        <f>IF(G564="",0.5,IF(G564&lt;=0,2,IF(G564&gt;=40,2, IF(AND(G564&gt;0,G564&lt;1),5,IF(AND(G564&gt;35,G564&lt;40),5,IF(O564&gt;=1.5,1.5,0))))))</f>
        <v>0</v>
      </c>
      <c r="K564">
        <f>IF(H564="",0.5,IF(H564&lt;=0.1,2,IF(H564&gt;=20,2, IF(AND(H564&gt;0.1,H564&lt;0.2),5,IF(AND(H564&gt;16,H564&lt;20),5,IF(P564&gt;=2,1.5,0))))))</f>
        <v>0</v>
      </c>
      <c r="L564">
        <f>IF(A564="",0.5,IF(B564="",0.5,IF(C564="",0.5,IF(E564="",0.5,IF(Q564="Y",0.01,0)))))</f>
        <v>0</v>
      </c>
      <c r="M564">
        <f>COUNTIF(J564:L564,"&gt;0")</f>
        <v>0</v>
      </c>
      <c r="N564" s="28" t="s">
        <v>66</v>
      </c>
      <c r="O564">
        <f>IF(G564="","",ABS(G565-G564))</f>
        <v>8.0000000000000071E-2</v>
      </c>
      <c r="P564">
        <f>IF(H564="","",ABS(H565-H564))</f>
        <v>5.0000000000000711E-2</v>
      </c>
      <c r="R564" s="2">
        <f>E564-E563</f>
        <v>1.0416666664241347E-2</v>
      </c>
      <c r="S564" s="4">
        <f>MROUND(E564,"0:15")</f>
        <v>45784.375</v>
      </c>
    </row>
    <row r="565" spans="1:19" x14ac:dyDescent="0.35">
      <c r="A565">
        <v>2025</v>
      </c>
      <c r="B565" t="s">
        <v>64</v>
      </c>
      <c r="C565" t="s">
        <v>65</v>
      </c>
      <c r="D565">
        <v>564</v>
      </c>
      <c r="E565" s="4">
        <v>45784.385416666664</v>
      </c>
      <c r="F565">
        <v>8.9700000000000006</v>
      </c>
      <c r="G565">
        <v>15.28</v>
      </c>
      <c r="H565">
        <v>8.92</v>
      </c>
      <c r="I565">
        <v>90.2</v>
      </c>
      <c r="J565">
        <f>IF(G565="",0.5,IF(G565&lt;=0,2,IF(G565&gt;=40,2, IF(AND(G565&gt;0,G565&lt;1),5,IF(AND(G565&gt;35,G565&lt;40),5,IF(O565&gt;=1.5,1.5,0))))))</f>
        <v>0</v>
      </c>
      <c r="K565">
        <f>IF(H565="",0.5,IF(H565&lt;=0.1,2,IF(H565&gt;=20,2, IF(AND(H565&gt;0.1,H565&lt;0.2),5,IF(AND(H565&gt;16,H565&lt;20),5,IF(P565&gt;=2,1.5,0))))))</f>
        <v>0</v>
      </c>
      <c r="L565">
        <f>IF(A565="",0.5,IF(B565="",0.5,IF(C565="",0.5,IF(E565="",0.5,IF(Q565="Y",0.01,0)))))</f>
        <v>0</v>
      </c>
      <c r="M565">
        <f>COUNTIF(J565:L565,"&gt;0")</f>
        <v>0</v>
      </c>
      <c r="N565" s="28" t="s">
        <v>66</v>
      </c>
      <c r="O565">
        <f>IF(G565="","",ABS(G566-G565))</f>
        <v>8.0000000000000071E-2</v>
      </c>
      <c r="P565">
        <f>IF(H565="","",ABS(H566-H565))</f>
        <v>5.0000000000000711E-2</v>
      </c>
      <c r="R565" s="2">
        <f>E565-E564</f>
        <v>1.0416666664241347E-2</v>
      </c>
      <c r="S565" s="4">
        <f>MROUND(E565,"0:15")</f>
        <v>45784.385416666664</v>
      </c>
    </row>
    <row r="566" spans="1:19" x14ac:dyDescent="0.35">
      <c r="A566">
        <v>2025</v>
      </c>
      <c r="B566" t="s">
        <v>64</v>
      </c>
      <c r="C566" t="s">
        <v>65</v>
      </c>
      <c r="D566">
        <v>565</v>
      </c>
      <c r="E566" s="4">
        <v>45784.395833333336</v>
      </c>
      <c r="F566">
        <v>9.02</v>
      </c>
      <c r="G566">
        <v>15.36</v>
      </c>
      <c r="H566">
        <v>8.9700000000000006</v>
      </c>
      <c r="I566">
        <v>90.9</v>
      </c>
      <c r="J566">
        <f>IF(G566="",0.5,IF(G566&lt;=0,2,IF(G566&gt;=40,2, IF(AND(G566&gt;0,G566&lt;1),5,IF(AND(G566&gt;35,G566&lt;40),5,IF(O566&gt;=1.5,1.5,0))))))</f>
        <v>0</v>
      </c>
      <c r="K566">
        <f>IF(H566="",0.5,IF(H566&lt;=0.1,2,IF(H566&gt;=20,2, IF(AND(H566&gt;0.1,H566&lt;0.2),5,IF(AND(H566&gt;16,H566&lt;20),5,IF(P566&gt;=2,1.5,0))))))</f>
        <v>0</v>
      </c>
      <c r="L566">
        <f>IF(A566="",0.5,IF(B566="",0.5,IF(C566="",0.5,IF(E566="",0.5,IF(Q566="Y",0.01,0)))))</f>
        <v>0</v>
      </c>
      <c r="M566">
        <f>COUNTIF(J566:L566,"&gt;0")</f>
        <v>0</v>
      </c>
      <c r="N566" s="28" t="s">
        <v>66</v>
      </c>
      <c r="O566">
        <f>IF(G566="","",ABS(G567-G566))</f>
        <v>0.10000000000000142</v>
      </c>
      <c r="P566">
        <f>IF(H566="","",ABS(H567-H566))</f>
        <v>5.9999999999998721E-2</v>
      </c>
      <c r="R566" s="2">
        <f>E566-E565</f>
        <v>1.0416666671517305E-2</v>
      </c>
      <c r="S566" s="4">
        <f>MROUND(E566,"0:15")</f>
        <v>45784.395833333328</v>
      </c>
    </row>
    <row r="567" spans="1:19" x14ac:dyDescent="0.35">
      <c r="A567">
        <v>2025</v>
      </c>
      <c r="B567" t="s">
        <v>64</v>
      </c>
      <c r="C567" t="s">
        <v>65</v>
      </c>
      <c r="D567">
        <v>566</v>
      </c>
      <c r="E567" s="4">
        <v>45784.40625</v>
      </c>
      <c r="F567">
        <v>9.08</v>
      </c>
      <c r="G567">
        <v>15.46</v>
      </c>
      <c r="H567">
        <v>9.0299999999999994</v>
      </c>
      <c r="I567">
        <v>91.7</v>
      </c>
      <c r="J567">
        <f>IF(G567="",0.5,IF(G567&lt;=0,2,IF(G567&gt;=40,2, IF(AND(G567&gt;0,G567&lt;1),5,IF(AND(G567&gt;35,G567&lt;40),5,IF(O567&gt;=1.5,1.5,0))))))</f>
        <v>0</v>
      </c>
      <c r="K567">
        <f>IF(H567="",0.5,IF(H567&lt;=0.1,2,IF(H567&gt;=20,2, IF(AND(H567&gt;0.1,H567&lt;0.2),5,IF(AND(H567&gt;16,H567&lt;20),5,IF(P567&gt;=2,1.5,0))))))</f>
        <v>0</v>
      </c>
      <c r="L567">
        <f>IF(A567="",0.5,IF(B567="",0.5,IF(C567="",0.5,IF(E567="",0.5,IF(Q567="Y",0.01,0)))))</f>
        <v>0</v>
      </c>
      <c r="M567">
        <f>COUNTIF(J567:L567,"&gt;0")</f>
        <v>0</v>
      </c>
      <c r="N567" s="28" t="s">
        <v>66</v>
      </c>
      <c r="O567">
        <f>IF(G567="","",ABS(G568-G567))</f>
        <v>9.9999999999999645E-2</v>
      </c>
      <c r="P567">
        <f>IF(H567="","",ABS(H568-H567))</f>
        <v>5.0000000000000711E-2</v>
      </c>
      <c r="R567" s="2">
        <f>E567-E566</f>
        <v>1.0416666664241347E-2</v>
      </c>
      <c r="S567" s="4">
        <f>MROUND(E567,"0:15")</f>
        <v>45784.40625</v>
      </c>
    </row>
    <row r="568" spans="1:19" x14ac:dyDescent="0.35">
      <c r="A568">
        <v>2025</v>
      </c>
      <c r="B568" t="s">
        <v>64</v>
      </c>
      <c r="C568" t="s">
        <v>65</v>
      </c>
      <c r="D568">
        <v>567</v>
      </c>
      <c r="E568" s="4">
        <v>45784.416666666664</v>
      </c>
      <c r="F568">
        <v>9.1300000000000008</v>
      </c>
      <c r="G568">
        <v>15.56</v>
      </c>
      <c r="H568">
        <v>9.08</v>
      </c>
      <c r="I568">
        <v>92.4</v>
      </c>
      <c r="J568">
        <f>IF(G568="",0.5,IF(G568&lt;=0,2,IF(G568&gt;=40,2, IF(AND(G568&gt;0,G568&lt;1),5,IF(AND(G568&gt;35,G568&lt;40),5,IF(O568&gt;=1.5,1.5,0))))))</f>
        <v>0</v>
      </c>
      <c r="K568">
        <f>IF(H568="",0.5,IF(H568&lt;=0.1,2,IF(H568&gt;=20,2, IF(AND(H568&gt;0.1,H568&lt;0.2),5,IF(AND(H568&gt;16,H568&lt;20),5,IF(P568&gt;=2,1.5,0))))))</f>
        <v>0</v>
      </c>
      <c r="L568">
        <f>IF(A568="",0.5,IF(B568="",0.5,IF(C568="",0.5,IF(E568="",0.5,IF(Q568="Y",0.01,0)))))</f>
        <v>0</v>
      </c>
      <c r="M568">
        <f>COUNTIF(J568:L568,"&gt;0")</f>
        <v>0</v>
      </c>
      <c r="N568" s="28" t="s">
        <v>66</v>
      </c>
      <c r="O568">
        <f>IF(G568="","",ABS(G569-G568))</f>
        <v>0.11999999999999922</v>
      </c>
      <c r="P568">
        <f>IF(H568="","",ABS(H569-H568))</f>
        <v>3.9999999999999147E-2</v>
      </c>
      <c r="R568" s="2">
        <f>E568-E567</f>
        <v>1.0416666664241347E-2</v>
      </c>
      <c r="S568" s="4">
        <f>MROUND(E568,"0:15")</f>
        <v>45784.416666666664</v>
      </c>
    </row>
    <row r="569" spans="1:19" x14ac:dyDescent="0.35">
      <c r="A569">
        <v>2025</v>
      </c>
      <c r="B569" t="s">
        <v>64</v>
      </c>
      <c r="C569" t="s">
        <v>65</v>
      </c>
      <c r="D569">
        <v>568</v>
      </c>
      <c r="E569" s="4">
        <v>45784.427083333336</v>
      </c>
      <c r="F569">
        <v>9.17</v>
      </c>
      <c r="G569">
        <v>15.68</v>
      </c>
      <c r="H569">
        <v>9.1199999999999992</v>
      </c>
      <c r="I569">
        <v>93</v>
      </c>
      <c r="J569">
        <f>IF(G569="",0.5,IF(G569&lt;=0,2,IF(G569&gt;=40,2, IF(AND(G569&gt;0,G569&lt;1),5,IF(AND(G569&gt;35,G569&lt;40),5,IF(O569&gt;=1.5,1.5,0))))))</f>
        <v>0</v>
      </c>
      <c r="K569">
        <f>IF(H569="",0.5,IF(H569&lt;=0.1,2,IF(H569&gt;=20,2, IF(AND(H569&gt;0.1,H569&lt;0.2),5,IF(AND(H569&gt;16,H569&lt;20),5,IF(P569&gt;=2,1.5,0))))))</f>
        <v>0</v>
      </c>
      <c r="L569">
        <f>IF(A569="",0.5,IF(B569="",0.5,IF(C569="",0.5,IF(E569="",0.5,IF(Q569="Y",0.01,0)))))</f>
        <v>0</v>
      </c>
      <c r="M569">
        <f>COUNTIF(J569:L569,"&gt;0")</f>
        <v>0</v>
      </c>
      <c r="N569" s="28" t="s">
        <v>66</v>
      </c>
      <c r="O569">
        <f>IF(G569="","",ABS(G570-G569))</f>
        <v>0.14000000000000057</v>
      </c>
      <c r="P569">
        <f>IF(H569="","",ABS(H570-H569))</f>
        <v>6.0000000000000497E-2</v>
      </c>
      <c r="R569" s="2">
        <f>E569-E568</f>
        <v>1.0416666671517305E-2</v>
      </c>
      <c r="S569" s="4">
        <f>MROUND(E569,"0:15")</f>
        <v>45784.427083333328</v>
      </c>
    </row>
    <row r="570" spans="1:19" x14ac:dyDescent="0.35">
      <c r="A570">
        <v>2025</v>
      </c>
      <c r="B570" t="s">
        <v>64</v>
      </c>
      <c r="C570" t="s">
        <v>65</v>
      </c>
      <c r="D570">
        <v>569</v>
      </c>
      <c r="E570" s="4">
        <v>45784.4375</v>
      </c>
      <c r="F570">
        <v>9.23</v>
      </c>
      <c r="G570">
        <v>15.82</v>
      </c>
      <c r="H570">
        <v>9.18</v>
      </c>
      <c r="I570">
        <v>93.9</v>
      </c>
      <c r="J570">
        <f>IF(G570="",0.5,IF(G570&lt;=0,2,IF(G570&gt;=40,2, IF(AND(G570&gt;0,G570&lt;1),5,IF(AND(G570&gt;35,G570&lt;40),5,IF(O570&gt;=1.5,1.5,0))))))</f>
        <v>0</v>
      </c>
      <c r="K570">
        <f>IF(H570="",0.5,IF(H570&lt;=0.1,2,IF(H570&gt;=20,2, IF(AND(H570&gt;0.1,H570&lt;0.2),5,IF(AND(H570&gt;16,H570&lt;20),5,IF(P570&gt;=2,1.5,0))))))</f>
        <v>0</v>
      </c>
      <c r="L570">
        <f>IF(A570="",0.5,IF(B570="",0.5,IF(C570="",0.5,IF(E570="",0.5,IF(Q570="Y",0.01,0)))))</f>
        <v>0</v>
      </c>
      <c r="M570">
        <f>COUNTIF(J570:L570,"&gt;0")</f>
        <v>0</v>
      </c>
      <c r="N570" s="28" t="s">
        <v>66</v>
      </c>
      <c r="O570">
        <f>IF(G570="","",ABS(G571-G570))</f>
        <v>0.16000000000000014</v>
      </c>
      <c r="P570">
        <f>IF(H570="","",ABS(H571-H570))</f>
        <v>5.0000000000000711E-2</v>
      </c>
      <c r="R570" s="2">
        <f>E570-E569</f>
        <v>1.0416666664241347E-2</v>
      </c>
      <c r="S570" s="4">
        <f>MROUND(E570,"0:15")</f>
        <v>45784.4375</v>
      </c>
    </row>
    <row r="571" spans="1:19" x14ac:dyDescent="0.35">
      <c r="A571">
        <v>2025</v>
      </c>
      <c r="B571" t="s">
        <v>64</v>
      </c>
      <c r="C571" t="s">
        <v>65</v>
      </c>
      <c r="D571">
        <v>570</v>
      </c>
      <c r="E571" s="4">
        <v>45784.447916666664</v>
      </c>
      <c r="F571">
        <v>9.2799999999999994</v>
      </c>
      <c r="G571">
        <v>15.98</v>
      </c>
      <c r="H571">
        <v>9.23</v>
      </c>
      <c r="I571">
        <v>94.7</v>
      </c>
      <c r="J571">
        <f>IF(G571="",0.5,IF(G571&lt;=0,2,IF(G571&gt;=40,2, IF(AND(G571&gt;0,G571&lt;1),5,IF(AND(G571&gt;35,G571&lt;40),5,IF(O571&gt;=1.5,1.5,0))))))</f>
        <v>0</v>
      </c>
      <c r="K571">
        <f>IF(H571="",0.5,IF(H571&lt;=0.1,2,IF(H571&gt;=20,2, IF(AND(H571&gt;0.1,H571&lt;0.2),5,IF(AND(H571&gt;16,H571&lt;20),5,IF(P571&gt;=2,1.5,0))))))</f>
        <v>0</v>
      </c>
      <c r="L571">
        <f>IF(A571="",0.5,IF(B571="",0.5,IF(C571="",0.5,IF(E571="",0.5,IF(Q571="Y",0.01,0)))))</f>
        <v>0</v>
      </c>
      <c r="M571">
        <f>COUNTIF(J571:L571,"&gt;0")</f>
        <v>0</v>
      </c>
      <c r="N571" s="28" t="s">
        <v>66</v>
      </c>
      <c r="O571">
        <f>IF(G571="","",ABS(G572-G571))</f>
        <v>0.14000000000000057</v>
      </c>
      <c r="P571">
        <f>IF(H571="","",ABS(H572-H571))</f>
        <v>1.9999999999999574E-2</v>
      </c>
      <c r="R571" s="2">
        <f>E571-E570</f>
        <v>1.0416666664241347E-2</v>
      </c>
      <c r="S571" s="4">
        <f>MROUND(E571,"0:15")</f>
        <v>45784.447916666664</v>
      </c>
    </row>
    <row r="572" spans="1:19" x14ac:dyDescent="0.35">
      <c r="A572">
        <v>2025</v>
      </c>
      <c r="B572" t="s">
        <v>64</v>
      </c>
      <c r="C572" t="s">
        <v>65</v>
      </c>
      <c r="D572">
        <v>571</v>
      </c>
      <c r="E572" s="4">
        <v>45784.458333333336</v>
      </c>
      <c r="F572">
        <v>9.3000000000000007</v>
      </c>
      <c r="G572">
        <v>16.12</v>
      </c>
      <c r="H572">
        <v>9.25</v>
      </c>
      <c r="I572">
        <v>95.2</v>
      </c>
      <c r="J572">
        <f>IF(G572="",0.5,IF(G572&lt;=0,2,IF(G572&gt;=40,2, IF(AND(G572&gt;0,G572&lt;1),5,IF(AND(G572&gt;35,G572&lt;40),5,IF(O572&gt;=1.5,1.5,0))))))</f>
        <v>0</v>
      </c>
      <c r="K572">
        <f>IF(H572="",0.5,IF(H572&lt;=0.1,2,IF(H572&gt;=20,2, IF(AND(H572&gt;0.1,H572&lt;0.2),5,IF(AND(H572&gt;16,H572&lt;20),5,IF(P572&gt;=2,1.5,0))))))</f>
        <v>0</v>
      </c>
      <c r="L572">
        <f>IF(A572="",0.5,IF(B572="",0.5,IF(C572="",0.5,IF(E572="",0.5,IF(Q572="Y",0.01,0)))))</f>
        <v>0</v>
      </c>
      <c r="M572">
        <f>COUNTIF(J572:L572,"&gt;0")</f>
        <v>0</v>
      </c>
      <c r="N572" s="28" t="s">
        <v>66</v>
      </c>
      <c r="O572">
        <f>IF(G572="","",ABS(G573-G572))</f>
        <v>0.11999999999999744</v>
      </c>
      <c r="P572">
        <f>IF(H572="","",ABS(H573-H572))</f>
        <v>3.9999999999999147E-2</v>
      </c>
      <c r="R572" s="2">
        <f>E572-E571</f>
        <v>1.0416666671517305E-2</v>
      </c>
      <c r="S572" s="4">
        <f>MROUND(E572,"0:15")</f>
        <v>45784.458333333328</v>
      </c>
    </row>
    <row r="573" spans="1:19" x14ac:dyDescent="0.35">
      <c r="A573">
        <v>2025</v>
      </c>
      <c r="B573" t="s">
        <v>64</v>
      </c>
      <c r="C573" t="s">
        <v>65</v>
      </c>
      <c r="D573">
        <v>572</v>
      </c>
      <c r="E573" s="4">
        <v>45784.46875</v>
      </c>
      <c r="F573">
        <v>9.34</v>
      </c>
      <c r="G573">
        <v>16.239999999999998</v>
      </c>
      <c r="H573">
        <v>9.2899999999999991</v>
      </c>
      <c r="I573">
        <v>95.9</v>
      </c>
      <c r="J573">
        <f>IF(G573="",0.5,IF(G573&lt;=0,2,IF(G573&gt;=40,2, IF(AND(G573&gt;0,G573&lt;1),5,IF(AND(G573&gt;35,G573&lt;40),5,IF(O573&gt;=1.5,1.5,0))))))</f>
        <v>0</v>
      </c>
      <c r="K573">
        <f>IF(H573="",0.5,IF(H573&lt;=0.1,2,IF(H573&gt;=20,2, IF(AND(H573&gt;0.1,H573&lt;0.2),5,IF(AND(H573&gt;16,H573&lt;20),5,IF(P573&gt;=2,1.5,0))))))</f>
        <v>0</v>
      </c>
      <c r="L573">
        <f>IF(A573="",0.5,IF(B573="",0.5,IF(C573="",0.5,IF(E573="",0.5,IF(Q573="Y",0.01,0)))))</f>
        <v>0</v>
      </c>
      <c r="M573">
        <f>COUNTIF(J573:L573,"&gt;0")</f>
        <v>0</v>
      </c>
      <c r="N573" s="28" t="s">
        <v>66</v>
      </c>
      <c r="O573">
        <f>IF(G573="","",ABS(G574-G573))</f>
        <v>0.14000000000000057</v>
      </c>
      <c r="P573">
        <f>IF(H573="","",ABS(H574-H573))</f>
        <v>0</v>
      </c>
      <c r="R573" s="2">
        <f>E573-E572</f>
        <v>1.0416666664241347E-2</v>
      </c>
      <c r="S573" s="4">
        <f>MROUND(E573,"0:15")</f>
        <v>45784.46875</v>
      </c>
    </row>
    <row r="574" spans="1:19" x14ac:dyDescent="0.35">
      <c r="A574">
        <v>2025</v>
      </c>
      <c r="B574" t="s">
        <v>64</v>
      </c>
      <c r="C574" t="s">
        <v>65</v>
      </c>
      <c r="D574">
        <v>573</v>
      </c>
      <c r="E574" s="4">
        <v>45784.479166666664</v>
      </c>
      <c r="F574">
        <v>9.34</v>
      </c>
      <c r="G574">
        <v>16.38</v>
      </c>
      <c r="H574">
        <v>9.2899999999999991</v>
      </c>
      <c r="I574">
        <v>96.2</v>
      </c>
      <c r="J574">
        <f>IF(G574="",0.5,IF(G574&lt;=0,2,IF(G574&gt;=40,2, IF(AND(G574&gt;0,G574&lt;1),5,IF(AND(G574&gt;35,G574&lt;40),5,IF(O574&gt;=1.5,1.5,0))))))</f>
        <v>0</v>
      </c>
      <c r="K574">
        <f>IF(H574="",0.5,IF(H574&lt;=0.1,2,IF(H574&gt;=20,2, IF(AND(H574&gt;0.1,H574&lt;0.2),5,IF(AND(H574&gt;16,H574&lt;20),5,IF(P574&gt;=2,1.5,0))))))</f>
        <v>0</v>
      </c>
      <c r="L574">
        <f>IF(A574="",0.5,IF(B574="",0.5,IF(C574="",0.5,IF(E574="",0.5,IF(Q574="Y",0.01,0)))))</f>
        <v>0</v>
      </c>
      <c r="M574">
        <f>COUNTIF(J574:L574,"&gt;0")</f>
        <v>0</v>
      </c>
      <c r="N574" s="28" t="s">
        <v>66</v>
      </c>
      <c r="O574">
        <f>IF(G574="","",ABS(G575-G574))</f>
        <v>0.16000000000000014</v>
      </c>
      <c r="P574">
        <f>IF(H574="","",ABS(H575-H574))</f>
        <v>5.0000000000000711E-2</v>
      </c>
      <c r="R574" s="2">
        <f>E574-E573</f>
        <v>1.0416666664241347E-2</v>
      </c>
      <c r="S574" s="4">
        <f>MROUND(E574,"0:15")</f>
        <v>45784.479166666664</v>
      </c>
    </row>
    <row r="575" spans="1:19" x14ac:dyDescent="0.35">
      <c r="A575">
        <v>2025</v>
      </c>
      <c r="B575" t="s">
        <v>64</v>
      </c>
      <c r="C575" t="s">
        <v>65</v>
      </c>
      <c r="D575">
        <v>574</v>
      </c>
      <c r="E575" s="4">
        <v>45784.489583333336</v>
      </c>
      <c r="F575">
        <v>9.39</v>
      </c>
      <c r="G575">
        <v>16.54</v>
      </c>
      <c r="H575">
        <v>9.34</v>
      </c>
      <c r="I575">
        <v>97</v>
      </c>
      <c r="J575">
        <f>IF(G575="",0.5,IF(G575&lt;=0,2,IF(G575&gt;=40,2, IF(AND(G575&gt;0,G575&lt;1),5,IF(AND(G575&gt;35,G575&lt;40),5,IF(O575&gt;=1.5,1.5,0))))))</f>
        <v>0</v>
      </c>
      <c r="K575">
        <f>IF(H575="",0.5,IF(H575&lt;=0.1,2,IF(H575&gt;=20,2, IF(AND(H575&gt;0.1,H575&lt;0.2),5,IF(AND(H575&gt;16,H575&lt;20),5,IF(P575&gt;=2,1.5,0))))))</f>
        <v>0</v>
      </c>
      <c r="L575">
        <f>IF(A575="",0.5,IF(B575="",0.5,IF(C575="",0.5,IF(E575="",0.5,IF(Q575="Y",0.01,0)))))</f>
        <v>0</v>
      </c>
      <c r="M575">
        <f>COUNTIF(J575:L575,"&gt;0")</f>
        <v>0</v>
      </c>
      <c r="N575" s="28" t="s">
        <v>66</v>
      </c>
      <c r="O575">
        <f>IF(G575="","",ABS(G576-G575))</f>
        <v>0.19999999999999929</v>
      </c>
      <c r="P575">
        <f>IF(H575="","",ABS(H576-H575))</f>
        <v>1.9999999999999574E-2</v>
      </c>
      <c r="R575" s="2">
        <f>E575-E574</f>
        <v>1.0416666671517305E-2</v>
      </c>
      <c r="S575" s="4">
        <f>MROUND(E575,"0:15")</f>
        <v>45784.489583333328</v>
      </c>
    </row>
    <row r="576" spans="1:19" x14ac:dyDescent="0.35">
      <c r="A576">
        <v>2025</v>
      </c>
      <c r="B576" t="s">
        <v>64</v>
      </c>
      <c r="C576" t="s">
        <v>65</v>
      </c>
      <c r="D576">
        <v>575</v>
      </c>
      <c r="E576" s="4">
        <v>45784.5</v>
      </c>
      <c r="F576">
        <v>9.41</v>
      </c>
      <c r="G576">
        <v>16.739999999999998</v>
      </c>
      <c r="H576">
        <v>9.36</v>
      </c>
      <c r="I576">
        <v>97.6</v>
      </c>
      <c r="J576">
        <f>IF(G576="",0.5,IF(G576&lt;=0,2,IF(G576&gt;=40,2, IF(AND(G576&gt;0,G576&lt;1),5,IF(AND(G576&gt;35,G576&lt;40),5,IF(O576&gt;=1.5,1.5,0))))))</f>
        <v>0</v>
      </c>
      <c r="K576">
        <f>IF(H576="",0.5,IF(H576&lt;=0.1,2,IF(H576&gt;=20,2, IF(AND(H576&gt;0.1,H576&lt;0.2),5,IF(AND(H576&gt;16,H576&lt;20),5,IF(P576&gt;=2,1.5,0))))))</f>
        <v>0</v>
      </c>
      <c r="L576">
        <f>IF(A576="",0.5,IF(B576="",0.5,IF(C576="",0.5,IF(E576="",0.5,IF(Q576="Y",0.01,0)))))</f>
        <v>0</v>
      </c>
      <c r="M576">
        <f>COUNTIF(J576:L576,"&gt;0")</f>
        <v>0</v>
      </c>
      <c r="N576" s="28" t="s">
        <v>66</v>
      </c>
      <c r="O576">
        <f>IF(G576="","",ABS(G577-G576))</f>
        <v>0.14000000000000057</v>
      </c>
      <c r="P576">
        <f>IF(H576="","",ABS(H577-H576))</f>
        <v>1.9999999999999574E-2</v>
      </c>
      <c r="R576" s="2">
        <f>E576-E575</f>
        <v>1.0416666664241347E-2</v>
      </c>
      <c r="S576" s="4">
        <f>MROUND(E576,"0:15")</f>
        <v>45784.5</v>
      </c>
    </row>
    <row r="577" spans="1:19" x14ac:dyDescent="0.35">
      <c r="A577">
        <v>2025</v>
      </c>
      <c r="B577" t="s">
        <v>64</v>
      </c>
      <c r="C577" t="s">
        <v>65</v>
      </c>
      <c r="D577">
        <v>576</v>
      </c>
      <c r="E577" s="4">
        <v>45784.510416666664</v>
      </c>
      <c r="F577">
        <v>9.39</v>
      </c>
      <c r="G577">
        <v>16.88</v>
      </c>
      <c r="H577">
        <v>9.34</v>
      </c>
      <c r="I577">
        <v>97.7</v>
      </c>
      <c r="J577">
        <f>IF(G577="",0.5,IF(G577&lt;=0,2,IF(G577&gt;=40,2, IF(AND(G577&gt;0,G577&lt;1),5,IF(AND(G577&gt;35,G577&lt;40),5,IF(O577&gt;=1.5,1.5,0))))))</f>
        <v>0</v>
      </c>
      <c r="K577">
        <f>IF(H577="",0.5,IF(H577&lt;=0.1,2,IF(H577&gt;=20,2, IF(AND(H577&gt;0.1,H577&lt;0.2),5,IF(AND(H577&gt;16,H577&lt;20),5,IF(P577&gt;=2,1.5,0))))))</f>
        <v>0</v>
      </c>
      <c r="L577">
        <f>IF(A577="",0.5,IF(B577="",0.5,IF(C577="",0.5,IF(E577="",0.5,IF(Q577="Y",0.01,0)))))</f>
        <v>0</v>
      </c>
      <c r="M577">
        <f>COUNTIF(J577:L577,"&gt;0")</f>
        <v>0</v>
      </c>
      <c r="N577" s="28" t="s">
        <v>66</v>
      </c>
      <c r="O577">
        <f>IF(G577="","",ABS(G578-G577))</f>
        <v>0.14000000000000057</v>
      </c>
      <c r="P577">
        <f>IF(H577="","",ABS(H578-H577))</f>
        <v>5.0000000000000711E-2</v>
      </c>
      <c r="R577" s="2">
        <f>E577-E576</f>
        <v>1.0416666664241347E-2</v>
      </c>
      <c r="S577" s="4">
        <f>MROUND(E577,"0:15")</f>
        <v>45784.510416666664</v>
      </c>
    </row>
    <row r="578" spans="1:19" x14ac:dyDescent="0.35">
      <c r="A578">
        <v>2025</v>
      </c>
      <c r="B578" t="s">
        <v>64</v>
      </c>
      <c r="C578" t="s">
        <v>65</v>
      </c>
      <c r="D578">
        <v>577</v>
      </c>
      <c r="E578" s="4">
        <v>45784.520833333336</v>
      </c>
      <c r="F578">
        <v>9.44</v>
      </c>
      <c r="G578">
        <v>17.02</v>
      </c>
      <c r="H578">
        <v>9.39</v>
      </c>
      <c r="I578">
        <v>98.5</v>
      </c>
      <c r="J578">
        <f>IF(G578="",0.5,IF(G578&lt;=0,2,IF(G578&gt;=40,2, IF(AND(G578&gt;0,G578&lt;1),5,IF(AND(G578&gt;35,G578&lt;40),5,IF(O578&gt;=1.5,1.5,0))))))</f>
        <v>0</v>
      </c>
      <c r="K578">
        <f>IF(H578="",0.5,IF(H578&lt;=0.1,2,IF(H578&gt;=20,2, IF(AND(H578&gt;0.1,H578&lt;0.2),5,IF(AND(H578&gt;16,H578&lt;20),5,IF(P578&gt;=2,1.5,0))))))</f>
        <v>0</v>
      </c>
      <c r="L578">
        <f>IF(A578="",0.5,IF(B578="",0.5,IF(C578="",0.5,IF(E578="",0.5,IF(Q578="Y",0.01,0)))))</f>
        <v>0</v>
      </c>
      <c r="M578">
        <f>COUNTIF(J578:L578,"&gt;0")</f>
        <v>0</v>
      </c>
      <c r="N578" s="28" t="s">
        <v>66</v>
      </c>
      <c r="O578">
        <f>IF(G578="","",ABS(G579-G578))</f>
        <v>0.16000000000000014</v>
      </c>
      <c r="P578">
        <f>IF(H578="","",ABS(H579-H578))</f>
        <v>3.9999999999999147E-2</v>
      </c>
      <c r="R578" s="2">
        <f>E578-E577</f>
        <v>1.0416666671517305E-2</v>
      </c>
      <c r="S578" s="4">
        <f>MROUND(E578,"0:15")</f>
        <v>45784.520833333328</v>
      </c>
    </row>
    <row r="579" spans="1:19" x14ac:dyDescent="0.35">
      <c r="A579">
        <v>2025</v>
      </c>
      <c r="B579" t="s">
        <v>64</v>
      </c>
      <c r="C579" t="s">
        <v>65</v>
      </c>
      <c r="D579">
        <v>578</v>
      </c>
      <c r="E579" s="4">
        <v>45784.53125</v>
      </c>
      <c r="F579">
        <v>9.48</v>
      </c>
      <c r="G579">
        <v>17.18</v>
      </c>
      <c r="H579">
        <v>9.43</v>
      </c>
      <c r="I579">
        <v>99.3</v>
      </c>
      <c r="J579">
        <f>IF(G579="",0.5,IF(G579&lt;=0,2,IF(G579&gt;=40,2, IF(AND(G579&gt;0,G579&lt;1),5,IF(AND(G579&gt;35,G579&lt;40),5,IF(O579&gt;=1.5,1.5,0))))))</f>
        <v>0</v>
      </c>
      <c r="K579">
        <f>IF(H579="",0.5,IF(H579&lt;=0.1,2,IF(H579&gt;=20,2, IF(AND(H579&gt;0.1,H579&lt;0.2),5,IF(AND(H579&gt;16,H579&lt;20),5,IF(P579&gt;=2,1.5,0))))))</f>
        <v>0</v>
      </c>
      <c r="L579">
        <f>IF(A579="",0.5,IF(B579="",0.5,IF(C579="",0.5,IF(E579="",0.5,IF(Q579="Y",0.01,0)))))</f>
        <v>0</v>
      </c>
      <c r="M579">
        <f>COUNTIF(J579:L579,"&gt;0")</f>
        <v>0</v>
      </c>
      <c r="N579" s="28" t="s">
        <v>66</v>
      </c>
      <c r="O579">
        <f>IF(G579="","",ABS(G580-G579))</f>
        <v>0.19999999999999929</v>
      </c>
      <c r="P579">
        <f>IF(H579="","",ABS(H580-H579))</f>
        <v>1.9999999999999574E-2</v>
      </c>
      <c r="R579" s="2">
        <f>E579-E578</f>
        <v>1.0416666664241347E-2</v>
      </c>
      <c r="S579" s="4">
        <f>MROUND(E579,"0:15")</f>
        <v>45784.53125</v>
      </c>
    </row>
    <row r="580" spans="1:19" x14ac:dyDescent="0.35">
      <c r="A580">
        <v>2025</v>
      </c>
      <c r="B580" t="s">
        <v>64</v>
      </c>
      <c r="C580" t="s">
        <v>65</v>
      </c>
      <c r="D580">
        <v>579</v>
      </c>
      <c r="E580" s="4">
        <v>45784.541666666664</v>
      </c>
      <c r="F580">
        <v>9.5</v>
      </c>
      <c r="G580">
        <v>17.38</v>
      </c>
      <c r="H580">
        <v>9.4499999999999993</v>
      </c>
      <c r="I580">
        <v>99.9</v>
      </c>
      <c r="J580">
        <f>IF(G580="",0.5,IF(G580&lt;=0,2,IF(G580&gt;=40,2, IF(AND(G580&gt;0,G580&lt;1),5,IF(AND(G580&gt;35,G580&lt;40),5,IF(O580&gt;=1.5,1.5,0))))))</f>
        <v>0</v>
      </c>
      <c r="K580">
        <f>IF(H580="",0.5,IF(H580&lt;=0.1,2,IF(H580&gt;=20,2, IF(AND(H580&gt;0.1,H580&lt;0.2),5,IF(AND(H580&gt;16,H580&lt;20),5,IF(P580&gt;=2,1.5,0))))))</f>
        <v>0</v>
      </c>
      <c r="L580">
        <f>IF(A580="",0.5,IF(B580="",0.5,IF(C580="",0.5,IF(E580="",0.5,IF(Q580="Y",0.01,0)))))</f>
        <v>0</v>
      </c>
      <c r="M580">
        <f>COUNTIF(J580:L580,"&gt;0")</f>
        <v>0</v>
      </c>
      <c r="N580" s="28" t="s">
        <v>66</v>
      </c>
      <c r="O580">
        <f>IF(G580="","",ABS(G581-G580))</f>
        <v>0.19999999999999929</v>
      </c>
      <c r="P580">
        <f>IF(H580="","",ABS(H581-H580))</f>
        <v>1.0000000000001563E-2</v>
      </c>
      <c r="R580" s="2">
        <f>E580-E579</f>
        <v>1.0416666664241347E-2</v>
      </c>
      <c r="S580" s="4">
        <f>MROUND(E580,"0:15")</f>
        <v>45784.541666666664</v>
      </c>
    </row>
    <row r="581" spans="1:19" x14ac:dyDescent="0.35">
      <c r="A581">
        <v>2025</v>
      </c>
      <c r="B581" t="s">
        <v>64</v>
      </c>
      <c r="C581" t="s">
        <v>65</v>
      </c>
      <c r="D581">
        <v>580</v>
      </c>
      <c r="E581" s="4">
        <v>45784.552083333336</v>
      </c>
      <c r="F581">
        <v>9.51</v>
      </c>
      <c r="G581">
        <v>17.579999999999998</v>
      </c>
      <c r="H581">
        <v>9.4600000000000009</v>
      </c>
      <c r="I581">
        <v>100.4</v>
      </c>
      <c r="J581">
        <f>IF(G581="",0.5,IF(G581&lt;=0,2,IF(G581&gt;=40,2, IF(AND(G581&gt;0,G581&lt;1),5,IF(AND(G581&gt;35,G581&lt;40),5,IF(O581&gt;=1.5,1.5,0))))))</f>
        <v>0</v>
      </c>
      <c r="K581">
        <f>IF(H581="",0.5,IF(H581&lt;=0.1,2,IF(H581&gt;=20,2, IF(AND(H581&gt;0.1,H581&lt;0.2),5,IF(AND(H581&gt;16,H581&lt;20),5,IF(P581&gt;=2,1.5,0))))))</f>
        <v>0</v>
      </c>
      <c r="L581">
        <f>IF(A581="",0.5,IF(B581="",0.5,IF(C581="",0.5,IF(E581="",0.5,IF(Q581="Y",0.01,0)))))</f>
        <v>0</v>
      </c>
      <c r="M581">
        <f>COUNTIF(J581:L581,"&gt;0")</f>
        <v>0</v>
      </c>
      <c r="N581" s="28" t="s">
        <v>66</v>
      </c>
      <c r="O581">
        <f>IF(G581="","",ABS(G582-G581))</f>
        <v>0.14000000000000057</v>
      </c>
      <c r="P581">
        <f>IF(H581="","",ABS(H582-H581))</f>
        <v>2.000000000000135E-2</v>
      </c>
      <c r="R581" s="2">
        <f>E581-E580</f>
        <v>1.0416666671517305E-2</v>
      </c>
      <c r="S581" s="4">
        <f>MROUND(E581,"0:15")</f>
        <v>45784.552083333328</v>
      </c>
    </row>
    <row r="582" spans="1:19" x14ac:dyDescent="0.35">
      <c r="A582">
        <v>2025</v>
      </c>
      <c r="B582" t="s">
        <v>64</v>
      </c>
      <c r="C582" t="s">
        <v>65</v>
      </c>
      <c r="D582">
        <v>581</v>
      </c>
      <c r="E582" s="4">
        <v>45784.5625</v>
      </c>
      <c r="F582">
        <v>9.49</v>
      </c>
      <c r="G582">
        <v>17.72</v>
      </c>
      <c r="H582">
        <v>9.44</v>
      </c>
      <c r="I582">
        <v>100.5</v>
      </c>
      <c r="J582">
        <f>IF(G582="",0.5,IF(G582&lt;=0,2,IF(G582&gt;=40,2, IF(AND(G582&gt;0,G582&lt;1),5,IF(AND(G582&gt;35,G582&lt;40),5,IF(O582&gt;=1.5,1.5,0))))))</f>
        <v>0</v>
      </c>
      <c r="K582">
        <f>IF(H582="",0.5,IF(H582&lt;=0.1,2,IF(H582&gt;=20,2, IF(AND(H582&gt;0.1,H582&lt;0.2),5,IF(AND(H582&gt;16,H582&lt;20),5,IF(P582&gt;=2,1.5,0))))))</f>
        <v>0</v>
      </c>
      <c r="L582">
        <f>IF(A582="",0.5,IF(B582="",0.5,IF(C582="",0.5,IF(E582="",0.5,IF(Q582="Y",0.01,0)))))</f>
        <v>0</v>
      </c>
      <c r="M582">
        <f>COUNTIF(J582:L582,"&gt;0")</f>
        <v>0</v>
      </c>
      <c r="N582" s="28" t="s">
        <v>66</v>
      </c>
      <c r="O582">
        <f>IF(G582="","",ABS(G583-G582))</f>
        <v>0.10000000000000142</v>
      </c>
      <c r="P582">
        <f>IF(H582="","",ABS(H583-H582))</f>
        <v>5.9999999999998721E-2</v>
      </c>
      <c r="R582" s="2">
        <f>E582-E581</f>
        <v>1.0416666664241347E-2</v>
      </c>
      <c r="S582" s="4">
        <f>MROUND(E582,"0:15")</f>
        <v>45784.5625</v>
      </c>
    </row>
    <row r="583" spans="1:19" x14ac:dyDescent="0.35">
      <c r="A583">
        <v>2025</v>
      </c>
      <c r="B583" t="s">
        <v>64</v>
      </c>
      <c r="C583" t="s">
        <v>65</v>
      </c>
      <c r="D583">
        <v>582</v>
      </c>
      <c r="E583" s="4">
        <v>45784.572916666664</v>
      </c>
      <c r="F583">
        <v>9.43</v>
      </c>
      <c r="G583">
        <v>17.82</v>
      </c>
      <c r="H583">
        <v>9.3800000000000008</v>
      </c>
      <c r="I583">
        <v>100.1</v>
      </c>
      <c r="J583">
        <f>IF(G583="",0.5,IF(G583&lt;=0,2,IF(G583&gt;=40,2, IF(AND(G583&gt;0,G583&lt;1),5,IF(AND(G583&gt;35,G583&lt;40),5,IF(O583&gt;=1.5,1.5,0))))))</f>
        <v>0</v>
      </c>
      <c r="K583">
        <f>IF(H583="",0.5,IF(H583&lt;=0.1,2,IF(H583&gt;=20,2, IF(AND(H583&gt;0.1,H583&lt;0.2),5,IF(AND(H583&gt;16,H583&lt;20),5,IF(P583&gt;=2,1.5,0))))))</f>
        <v>0</v>
      </c>
      <c r="L583">
        <f>IF(A583="",0.5,IF(B583="",0.5,IF(C583="",0.5,IF(E583="",0.5,IF(Q583="Y",0.01,0)))))</f>
        <v>0</v>
      </c>
      <c r="M583">
        <f>COUNTIF(J583:L583,"&gt;0")</f>
        <v>0</v>
      </c>
      <c r="N583" s="28" t="s">
        <v>66</v>
      </c>
      <c r="O583">
        <f>IF(G583="","",ABS(G584-G583))</f>
        <v>7.9999999999998295E-2</v>
      </c>
      <c r="P583">
        <f>IF(H583="","",ABS(H584-H583))</f>
        <v>4.9999999999998934E-2</v>
      </c>
      <c r="R583" s="2">
        <f>E583-E582</f>
        <v>1.0416666664241347E-2</v>
      </c>
      <c r="S583" s="4">
        <f>MROUND(E583,"0:15")</f>
        <v>45784.572916666664</v>
      </c>
    </row>
    <row r="584" spans="1:19" x14ac:dyDescent="0.35">
      <c r="A584">
        <v>2025</v>
      </c>
      <c r="B584" t="s">
        <v>64</v>
      </c>
      <c r="C584" t="s">
        <v>65</v>
      </c>
      <c r="D584">
        <v>583</v>
      </c>
      <c r="E584" s="4">
        <v>45784.583333333336</v>
      </c>
      <c r="F584">
        <v>9.48</v>
      </c>
      <c r="G584">
        <v>17.899999999999999</v>
      </c>
      <c r="H584">
        <v>9.43</v>
      </c>
      <c r="I584">
        <v>100.7</v>
      </c>
      <c r="J584">
        <f>IF(G584="",0.5,IF(G584&lt;=0,2,IF(G584&gt;=40,2, IF(AND(G584&gt;0,G584&lt;1),5,IF(AND(G584&gt;35,G584&lt;40),5,IF(O584&gt;=1.5,1.5,0))))))</f>
        <v>0</v>
      </c>
      <c r="K584">
        <f>IF(H584="",0.5,IF(H584&lt;=0.1,2,IF(H584&gt;=20,2, IF(AND(H584&gt;0.1,H584&lt;0.2),5,IF(AND(H584&gt;16,H584&lt;20),5,IF(P584&gt;=2,1.5,0))))))</f>
        <v>0</v>
      </c>
      <c r="L584">
        <f>IF(A584="",0.5,IF(B584="",0.5,IF(C584="",0.5,IF(E584="",0.5,IF(Q584="Y",0.01,0)))))</f>
        <v>0</v>
      </c>
      <c r="M584">
        <f>COUNTIF(J584:L584,"&gt;0")</f>
        <v>0</v>
      </c>
      <c r="N584" s="28" t="s">
        <v>66</v>
      </c>
      <c r="O584">
        <f>IF(G584="","",ABS(G585-G584))</f>
        <v>4.00000000000027E-2</v>
      </c>
      <c r="P584">
        <f>IF(H584="","",ABS(H585-H584))</f>
        <v>0</v>
      </c>
      <c r="R584" s="2">
        <f>E584-E583</f>
        <v>1.0416666671517305E-2</v>
      </c>
      <c r="S584" s="4">
        <f>MROUND(E584,"0:15")</f>
        <v>45784.583333333328</v>
      </c>
    </row>
    <row r="585" spans="1:19" x14ac:dyDescent="0.35">
      <c r="A585">
        <v>2025</v>
      </c>
      <c r="B585" t="s">
        <v>64</v>
      </c>
      <c r="C585" t="s">
        <v>65</v>
      </c>
      <c r="D585">
        <v>584</v>
      </c>
      <c r="E585" s="4">
        <v>45784.59375</v>
      </c>
      <c r="F585">
        <v>9.48</v>
      </c>
      <c r="G585">
        <v>17.940000000000001</v>
      </c>
      <c r="H585">
        <v>9.43</v>
      </c>
      <c r="I585">
        <v>100.8</v>
      </c>
      <c r="J585">
        <f>IF(G585="",0.5,IF(G585&lt;=0,2,IF(G585&gt;=40,2, IF(AND(G585&gt;0,G585&lt;1),5,IF(AND(G585&gt;35,G585&lt;40),5,IF(O585&gt;=1.5,1.5,0))))))</f>
        <v>0</v>
      </c>
      <c r="K585">
        <f>IF(H585="",0.5,IF(H585&lt;=0.1,2,IF(H585&gt;=20,2, IF(AND(H585&gt;0.1,H585&lt;0.2),5,IF(AND(H585&gt;16,H585&lt;20),5,IF(P585&gt;=2,1.5,0))))))</f>
        <v>0</v>
      </c>
      <c r="L585">
        <f>IF(A585="",0.5,IF(B585="",0.5,IF(C585="",0.5,IF(E585="",0.5,IF(Q585="Y",0.01,0)))))</f>
        <v>0</v>
      </c>
      <c r="M585">
        <f>COUNTIF(J585:L585,"&gt;0")</f>
        <v>0</v>
      </c>
      <c r="N585" s="28" t="s">
        <v>66</v>
      </c>
      <c r="O585">
        <f>IF(G585="","",ABS(G586-G585))</f>
        <v>3.9999999999999147E-2</v>
      </c>
      <c r="P585">
        <f>IF(H585="","",ABS(H586-H585))</f>
        <v>3.9999999999999147E-2</v>
      </c>
      <c r="R585" s="2">
        <f>E585-E584</f>
        <v>1.0416666664241347E-2</v>
      </c>
      <c r="S585" s="4">
        <f>MROUND(E585,"0:15")</f>
        <v>45784.59375</v>
      </c>
    </row>
    <row r="586" spans="1:19" x14ac:dyDescent="0.35">
      <c r="A586">
        <v>2025</v>
      </c>
      <c r="B586" t="s">
        <v>64</v>
      </c>
      <c r="C586" t="s">
        <v>65</v>
      </c>
      <c r="D586">
        <v>585</v>
      </c>
      <c r="E586" s="4">
        <v>45784.604166666664</v>
      </c>
      <c r="F586">
        <v>9.44</v>
      </c>
      <c r="G586">
        <v>17.98</v>
      </c>
      <c r="H586">
        <v>9.39</v>
      </c>
      <c r="I586">
        <v>100.5</v>
      </c>
      <c r="J586">
        <f>IF(G586="",0.5,IF(G586&lt;=0,2,IF(G586&gt;=40,2, IF(AND(G586&gt;0,G586&lt;1),5,IF(AND(G586&gt;35,G586&lt;40),5,IF(O586&gt;=1.5,1.5,0))))))</f>
        <v>0</v>
      </c>
      <c r="K586">
        <f>IF(H586="",0.5,IF(H586&lt;=0.1,2,IF(H586&gt;=20,2, IF(AND(H586&gt;0.1,H586&lt;0.2),5,IF(AND(H586&gt;16,H586&lt;20),5,IF(P586&gt;=2,1.5,0))))))</f>
        <v>0</v>
      </c>
      <c r="L586">
        <f>IF(A586="",0.5,IF(B586="",0.5,IF(C586="",0.5,IF(E586="",0.5,IF(Q586="Y",0.01,0)))))</f>
        <v>0</v>
      </c>
      <c r="M586">
        <f>COUNTIF(J586:L586,"&gt;0")</f>
        <v>0</v>
      </c>
      <c r="N586" s="28" t="s">
        <v>66</v>
      </c>
      <c r="O586">
        <f>IF(G586="","",ABS(G587-G586))</f>
        <v>7.9999999999998295E-2</v>
      </c>
      <c r="P586">
        <f>IF(H586="","",ABS(H587-H586))</f>
        <v>2.000000000000135E-2</v>
      </c>
      <c r="R586" s="2">
        <f>E586-E585</f>
        <v>1.0416666664241347E-2</v>
      </c>
      <c r="S586" s="4">
        <f>MROUND(E586,"0:15")</f>
        <v>45784.604166666664</v>
      </c>
    </row>
    <row r="587" spans="1:19" x14ac:dyDescent="0.35">
      <c r="A587">
        <v>2025</v>
      </c>
      <c r="B587" t="s">
        <v>64</v>
      </c>
      <c r="C587" t="s">
        <v>65</v>
      </c>
      <c r="D587">
        <v>586</v>
      </c>
      <c r="E587" s="4">
        <v>45784.614583333336</v>
      </c>
      <c r="F587">
        <v>9.42</v>
      </c>
      <c r="G587">
        <v>18.059999999999999</v>
      </c>
      <c r="H587">
        <v>9.3699999999999992</v>
      </c>
      <c r="I587">
        <v>100.4</v>
      </c>
      <c r="J587">
        <f>IF(G587="",0.5,IF(G587&lt;=0,2,IF(G587&gt;=40,2, IF(AND(G587&gt;0,G587&lt;1),5,IF(AND(G587&gt;35,G587&lt;40),5,IF(O587&gt;=1.5,1.5,0))))))</f>
        <v>0</v>
      </c>
      <c r="K587">
        <f>IF(H587="",0.5,IF(H587&lt;=0.1,2,IF(H587&gt;=20,2, IF(AND(H587&gt;0.1,H587&lt;0.2),5,IF(AND(H587&gt;16,H587&lt;20),5,IF(P587&gt;=2,1.5,0))))))</f>
        <v>0</v>
      </c>
      <c r="L587">
        <f>IF(A587="",0.5,IF(B587="",0.5,IF(C587="",0.5,IF(E587="",0.5,IF(Q587="Y",0.01,0)))))</f>
        <v>0</v>
      </c>
      <c r="M587">
        <f>COUNTIF(J587:L587,"&gt;0")</f>
        <v>0</v>
      </c>
      <c r="N587" s="28" t="s">
        <v>66</v>
      </c>
      <c r="O587">
        <f>IF(G587="","",ABS(G588-G587))</f>
        <v>6.0000000000002274E-2</v>
      </c>
      <c r="P587">
        <f>IF(H587="","",ABS(H588-H587))</f>
        <v>9.9999999999997868E-3</v>
      </c>
      <c r="R587" s="2">
        <f>E587-E586</f>
        <v>1.0416666671517305E-2</v>
      </c>
      <c r="S587" s="4">
        <f>MROUND(E587,"0:15")</f>
        <v>45784.614583333328</v>
      </c>
    </row>
    <row r="588" spans="1:19" x14ac:dyDescent="0.35">
      <c r="A588">
        <v>2025</v>
      </c>
      <c r="B588" t="s">
        <v>64</v>
      </c>
      <c r="C588" t="s">
        <v>65</v>
      </c>
      <c r="D588">
        <v>587</v>
      </c>
      <c r="E588" s="4">
        <v>45784.625</v>
      </c>
      <c r="F588">
        <v>9.41</v>
      </c>
      <c r="G588">
        <v>18.12</v>
      </c>
      <c r="H588">
        <v>9.36</v>
      </c>
      <c r="I588">
        <v>100.5</v>
      </c>
      <c r="J588">
        <f>IF(G588="",0.5,IF(G588&lt;=0,2,IF(G588&gt;=40,2, IF(AND(G588&gt;0,G588&lt;1),5,IF(AND(G588&gt;35,G588&lt;40),5,IF(O588&gt;=1.5,1.5,0))))))</f>
        <v>0</v>
      </c>
      <c r="K588">
        <f>IF(H588="",0.5,IF(H588&lt;=0.1,2,IF(H588&gt;=20,2, IF(AND(H588&gt;0.1,H588&lt;0.2),5,IF(AND(H588&gt;16,H588&lt;20),5,IF(P588&gt;=2,1.5,0))))))</f>
        <v>0</v>
      </c>
      <c r="L588">
        <f>IF(A588="",0.5,IF(B588="",0.5,IF(C588="",0.5,IF(E588="",0.5,IF(Q588="Y",0.01,0)))))</f>
        <v>0</v>
      </c>
      <c r="M588">
        <f>COUNTIF(J588:L588,"&gt;0")</f>
        <v>0</v>
      </c>
      <c r="N588" s="28" t="s">
        <v>66</v>
      </c>
      <c r="O588">
        <f>IF(G588="","",ABS(G589-G588))</f>
        <v>7.9999999999998295E-2</v>
      </c>
      <c r="P588">
        <f>IF(H588="","",ABS(H589-H588))</f>
        <v>1.9999999999999574E-2</v>
      </c>
      <c r="R588" s="2">
        <f>E588-E587</f>
        <v>1.0416666664241347E-2</v>
      </c>
      <c r="S588" s="4">
        <f>MROUND(E588,"0:15")</f>
        <v>45784.625</v>
      </c>
    </row>
    <row r="589" spans="1:19" x14ac:dyDescent="0.35">
      <c r="A589">
        <v>2025</v>
      </c>
      <c r="B589" t="s">
        <v>64</v>
      </c>
      <c r="C589" t="s">
        <v>65</v>
      </c>
      <c r="D589">
        <v>588</v>
      </c>
      <c r="E589" s="4">
        <v>45784.635416666664</v>
      </c>
      <c r="F589">
        <v>9.39</v>
      </c>
      <c r="G589">
        <v>18.2</v>
      </c>
      <c r="H589">
        <v>9.34</v>
      </c>
      <c r="I589">
        <v>100.4</v>
      </c>
      <c r="J589">
        <f>IF(G589="",0.5,IF(G589&lt;=0,2,IF(G589&gt;=40,2, IF(AND(G589&gt;0,G589&lt;1),5,IF(AND(G589&gt;35,G589&lt;40),5,IF(O589&gt;=1.5,1.5,0))))))</f>
        <v>0</v>
      </c>
      <c r="K589">
        <f>IF(H589="",0.5,IF(H589&lt;=0.1,2,IF(H589&gt;=20,2, IF(AND(H589&gt;0.1,H589&lt;0.2),5,IF(AND(H589&gt;16,H589&lt;20),5,IF(P589&gt;=2,1.5,0))))))</f>
        <v>0</v>
      </c>
      <c r="L589">
        <f>IF(A589="",0.5,IF(B589="",0.5,IF(C589="",0.5,IF(E589="",0.5,IF(Q589="Y",0.01,0)))))</f>
        <v>0</v>
      </c>
      <c r="M589">
        <f>COUNTIF(J589:L589,"&gt;0")</f>
        <v>0</v>
      </c>
      <c r="N589" s="28" t="s">
        <v>66</v>
      </c>
      <c r="O589">
        <f>IF(G589="","",ABS(G590-G589))</f>
        <v>3.9999999999999147E-2</v>
      </c>
      <c r="P589">
        <f>IF(H589="","",ABS(H590-H589))</f>
        <v>2.9999999999999361E-2</v>
      </c>
      <c r="R589" s="2">
        <f>E589-E588</f>
        <v>1.0416666664241347E-2</v>
      </c>
      <c r="S589" s="4">
        <f>MROUND(E589,"0:15")</f>
        <v>45784.635416666664</v>
      </c>
    </row>
    <row r="590" spans="1:19" x14ac:dyDescent="0.35">
      <c r="A590">
        <v>2025</v>
      </c>
      <c r="B590" t="s">
        <v>64</v>
      </c>
      <c r="C590" t="s">
        <v>65</v>
      </c>
      <c r="D590">
        <v>589</v>
      </c>
      <c r="E590" s="4">
        <v>45784.645833333336</v>
      </c>
      <c r="F590">
        <v>9.36</v>
      </c>
      <c r="G590">
        <v>18.239999999999998</v>
      </c>
      <c r="H590">
        <v>9.31</v>
      </c>
      <c r="I590">
        <v>100.2</v>
      </c>
      <c r="J590">
        <f>IF(G590="",0.5,IF(G590&lt;=0,2,IF(G590&gt;=40,2, IF(AND(G590&gt;0,G590&lt;1),5,IF(AND(G590&gt;35,G590&lt;40),5,IF(O590&gt;=1.5,1.5,0))))))</f>
        <v>0</v>
      </c>
      <c r="K590">
        <f>IF(H590="",0.5,IF(H590&lt;=0.1,2,IF(H590&gt;=20,2, IF(AND(H590&gt;0.1,H590&lt;0.2),5,IF(AND(H590&gt;16,H590&lt;20),5,IF(P590&gt;=2,1.5,0))))))</f>
        <v>0</v>
      </c>
      <c r="L590">
        <f>IF(A590="",0.5,IF(B590="",0.5,IF(C590="",0.5,IF(E590="",0.5,IF(Q590="Y",0.01,0)))))</f>
        <v>0</v>
      </c>
      <c r="M590">
        <f>COUNTIF(J590:L590,"&gt;0")</f>
        <v>0</v>
      </c>
      <c r="N590" s="28" t="s">
        <v>66</v>
      </c>
      <c r="O590">
        <f>IF(G590="","",ABS(G591-G590))</f>
        <v>8.0000000000001847E-2</v>
      </c>
      <c r="P590">
        <f>IF(H590="","",ABS(H591-H590))</f>
        <v>9.9999999999997868E-3</v>
      </c>
      <c r="R590" s="2">
        <f>E590-E589</f>
        <v>1.0416666671517305E-2</v>
      </c>
      <c r="S590" s="4">
        <f>MROUND(E590,"0:15")</f>
        <v>45784.645833333328</v>
      </c>
    </row>
    <row r="591" spans="1:19" x14ac:dyDescent="0.35">
      <c r="A591">
        <v>2025</v>
      </c>
      <c r="B591" t="s">
        <v>64</v>
      </c>
      <c r="C591" t="s">
        <v>65</v>
      </c>
      <c r="D591">
        <v>590</v>
      </c>
      <c r="E591" s="4">
        <v>45784.65625</v>
      </c>
      <c r="F591">
        <v>9.35</v>
      </c>
      <c r="G591">
        <v>18.32</v>
      </c>
      <c r="H591">
        <v>9.3000000000000007</v>
      </c>
      <c r="I591">
        <v>100.2</v>
      </c>
      <c r="J591">
        <f>IF(G591="",0.5,IF(G591&lt;=0,2,IF(G591&gt;=40,2, IF(AND(G591&gt;0,G591&lt;1),5,IF(AND(G591&gt;35,G591&lt;40),5,IF(O591&gt;=1.5,1.5,0))))))</f>
        <v>0</v>
      </c>
      <c r="K591">
        <f>IF(H591="",0.5,IF(H591&lt;=0.1,2,IF(H591&gt;=20,2, IF(AND(H591&gt;0.1,H591&lt;0.2),5,IF(AND(H591&gt;16,H591&lt;20),5,IF(P591&gt;=2,1.5,0))))))</f>
        <v>0</v>
      </c>
      <c r="L591">
        <f>IF(A591="",0.5,IF(B591="",0.5,IF(C591="",0.5,IF(E591="",0.5,IF(Q591="Y",0.01,0)))))</f>
        <v>0</v>
      </c>
      <c r="M591">
        <f>COUNTIF(J591:L591,"&gt;0")</f>
        <v>0</v>
      </c>
      <c r="N591" s="28" t="s">
        <v>66</v>
      </c>
      <c r="O591">
        <f>IF(G591="","",ABS(G592-G591))</f>
        <v>3.9999999999999147E-2</v>
      </c>
      <c r="P591">
        <f>IF(H591="","",ABS(H592-H591))</f>
        <v>7.0000000000000284E-2</v>
      </c>
      <c r="R591" s="2">
        <f>E591-E590</f>
        <v>1.0416666664241347E-2</v>
      </c>
      <c r="S591" s="4">
        <f>MROUND(E591,"0:15")</f>
        <v>45784.65625</v>
      </c>
    </row>
    <row r="592" spans="1:19" x14ac:dyDescent="0.35">
      <c r="A592">
        <v>2025</v>
      </c>
      <c r="B592" t="s">
        <v>64</v>
      </c>
      <c r="C592" t="s">
        <v>65</v>
      </c>
      <c r="D592">
        <v>591</v>
      </c>
      <c r="E592" s="4">
        <v>45784.666666666664</v>
      </c>
      <c r="F592">
        <v>9.2799999999999994</v>
      </c>
      <c r="G592">
        <v>18.36</v>
      </c>
      <c r="H592">
        <v>9.23</v>
      </c>
      <c r="I592">
        <v>99.6</v>
      </c>
      <c r="J592">
        <f>IF(G592="",0.5,IF(G592&lt;=0,2,IF(G592&gt;=40,2, IF(AND(G592&gt;0,G592&lt;1),5,IF(AND(G592&gt;35,G592&lt;40),5,IF(O592&gt;=1.5,1.5,0))))))</f>
        <v>0</v>
      </c>
      <c r="K592">
        <f>IF(H592="",0.5,IF(H592&lt;=0.1,2,IF(H592&gt;=20,2, IF(AND(H592&gt;0.1,H592&lt;0.2),5,IF(AND(H592&gt;16,H592&lt;20),5,IF(P592&gt;=2,1.5,0))))))</f>
        <v>0</v>
      </c>
      <c r="L592">
        <f>IF(A592="",0.5,IF(B592="",0.5,IF(C592="",0.5,IF(E592="",0.5,IF(Q592="Y",0.01,0)))))</f>
        <v>0</v>
      </c>
      <c r="M592">
        <f>COUNTIF(J592:L592,"&gt;0")</f>
        <v>0</v>
      </c>
      <c r="N592" s="28" t="s">
        <v>66</v>
      </c>
      <c r="O592">
        <f>IF(G592="","",ABS(G593-G592))</f>
        <v>1.9999999999999574E-2</v>
      </c>
      <c r="P592">
        <f>IF(H592="","",ABS(H593-H592))</f>
        <v>8.9999999999999858E-2</v>
      </c>
      <c r="R592" s="2">
        <f>E592-E591</f>
        <v>1.0416666664241347E-2</v>
      </c>
      <c r="S592" s="4">
        <f>MROUND(E592,"0:15")</f>
        <v>45784.666666666664</v>
      </c>
    </row>
    <row r="593" spans="1:19" x14ac:dyDescent="0.35">
      <c r="A593">
        <v>2025</v>
      </c>
      <c r="B593" t="s">
        <v>64</v>
      </c>
      <c r="C593" t="s">
        <v>65</v>
      </c>
      <c r="D593">
        <v>592</v>
      </c>
      <c r="E593" s="4">
        <v>45784.677083333336</v>
      </c>
      <c r="F593">
        <v>9.19</v>
      </c>
      <c r="G593">
        <v>18.38</v>
      </c>
      <c r="H593">
        <v>9.14</v>
      </c>
      <c r="I593">
        <v>98.6</v>
      </c>
      <c r="J593">
        <f>IF(G593="",0.5,IF(G593&lt;=0,2,IF(G593&gt;=40,2, IF(AND(G593&gt;0,G593&lt;1),5,IF(AND(G593&gt;35,G593&lt;40),5,IF(O593&gt;=1.5,1.5,0))))))</f>
        <v>0</v>
      </c>
      <c r="K593">
        <f>IF(H593="",0.5,IF(H593&lt;=0.1,2,IF(H593&gt;=20,2, IF(AND(H593&gt;0.1,H593&lt;0.2),5,IF(AND(H593&gt;16,H593&lt;20),5,IF(P593&gt;=2,1.5,0))))))</f>
        <v>0</v>
      </c>
      <c r="L593">
        <f>IF(A593="",0.5,IF(B593="",0.5,IF(C593="",0.5,IF(E593="",0.5,IF(Q593="Y",0.01,0)))))</f>
        <v>0</v>
      </c>
      <c r="M593">
        <f>COUNTIF(J593:L593,"&gt;0")</f>
        <v>0</v>
      </c>
      <c r="N593" s="28" t="s">
        <v>66</v>
      </c>
      <c r="O593">
        <f>IF(G593="","",ABS(G594-G593))</f>
        <v>1.9999999999999574E-2</v>
      </c>
      <c r="P593">
        <f>IF(H593="","",ABS(H594-H593))</f>
        <v>8.9999999999999858E-2</v>
      </c>
      <c r="R593" s="2">
        <f>E593-E592</f>
        <v>1.0416666671517305E-2</v>
      </c>
      <c r="S593" s="4">
        <f>MROUND(E593,"0:15")</f>
        <v>45784.677083333328</v>
      </c>
    </row>
    <row r="594" spans="1:19" x14ac:dyDescent="0.35">
      <c r="A594">
        <v>2025</v>
      </c>
      <c r="B594" t="s">
        <v>64</v>
      </c>
      <c r="C594" t="s">
        <v>65</v>
      </c>
      <c r="D594">
        <v>593</v>
      </c>
      <c r="E594" s="4">
        <v>45784.6875</v>
      </c>
      <c r="F594">
        <v>9.1</v>
      </c>
      <c r="G594">
        <v>18.36</v>
      </c>
      <c r="H594">
        <v>9.0500000000000007</v>
      </c>
      <c r="I594">
        <v>97.6</v>
      </c>
      <c r="J594">
        <f>IF(G594="",0.5,IF(G594&lt;=0,2,IF(G594&gt;=40,2, IF(AND(G594&gt;0,G594&lt;1),5,IF(AND(G594&gt;35,G594&lt;40),5,IF(O594&gt;=1.5,1.5,0))))))</f>
        <v>0</v>
      </c>
      <c r="K594">
        <f>IF(H594="",0.5,IF(H594&lt;=0.1,2,IF(H594&gt;=20,2, IF(AND(H594&gt;0.1,H594&lt;0.2),5,IF(AND(H594&gt;16,H594&lt;20),5,IF(P594&gt;=2,1.5,0))))))</f>
        <v>0</v>
      </c>
      <c r="L594">
        <f>IF(A594="",0.5,IF(B594="",0.5,IF(C594="",0.5,IF(E594="",0.5,IF(Q594="Y",0.01,0)))))</f>
        <v>0</v>
      </c>
      <c r="M594">
        <f>COUNTIF(J594:L594,"&gt;0")</f>
        <v>0</v>
      </c>
      <c r="N594" s="28" t="s">
        <v>66</v>
      </c>
      <c r="O594">
        <f>IF(G594="","",ABS(G595-G594))</f>
        <v>0</v>
      </c>
      <c r="P594">
        <f>IF(H594="","",ABS(H595-H594))</f>
        <v>0.10000000000000142</v>
      </c>
      <c r="R594" s="2">
        <f>E594-E593</f>
        <v>1.0416666664241347E-2</v>
      </c>
      <c r="S594" s="4">
        <f>MROUND(E594,"0:15")</f>
        <v>45784.6875</v>
      </c>
    </row>
    <row r="595" spans="1:19" x14ac:dyDescent="0.35">
      <c r="A595">
        <v>2025</v>
      </c>
      <c r="B595" t="s">
        <v>64</v>
      </c>
      <c r="C595" t="s">
        <v>65</v>
      </c>
      <c r="D595">
        <v>594</v>
      </c>
      <c r="E595" s="4">
        <v>45784.697916666664</v>
      </c>
      <c r="F595">
        <v>9</v>
      </c>
      <c r="G595">
        <v>18.36</v>
      </c>
      <c r="H595">
        <v>8.9499999999999993</v>
      </c>
      <c r="I595">
        <v>96.5</v>
      </c>
      <c r="J595">
        <f>IF(G595="",0.5,IF(G595&lt;=0,2,IF(G595&gt;=40,2, IF(AND(G595&gt;0,G595&lt;1),5,IF(AND(G595&gt;35,G595&lt;40),5,IF(O595&gt;=1.5,1.5,0))))))</f>
        <v>0</v>
      </c>
      <c r="K595">
        <f>IF(H595="",0.5,IF(H595&lt;=0.1,2,IF(H595&gt;=20,2, IF(AND(H595&gt;0.1,H595&lt;0.2),5,IF(AND(H595&gt;16,H595&lt;20),5,IF(P595&gt;=2,1.5,0))))))</f>
        <v>0</v>
      </c>
      <c r="L595">
        <f>IF(A595="",0.5,IF(B595="",0.5,IF(C595="",0.5,IF(E595="",0.5,IF(Q595="Y",0.01,0)))))</f>
        <v>0</v>
      </c>
      <c r="M595">
        <f>COUNTIF(J595:L595,"&gt;0")</f>
        <v>0</v>
      </c>
      <c r="N595" s="28" t="s">
        <v>66</v>
      </c>
      <c r="O595">
        <f>IF(G595="","",ABS(G596-G595))</f>
        <v>0</v>
      </c>
      <c r="P595">
        <f>IF(H595="","",ABS(H596-H595))</f>
        <v>4.9999999999998934E-2</v>
      </c>
      <c r="R595" s="2">
        <f>E595-E594</f>
        <v>1.0416666664241347E-2</v>
      </c>
      <c r="S595" s="4">
        <f>MROUND(E595,"0:15")</f>
        <v>45784.697916666664</v>
      </c>
    </row>
    <row r="596" spans="1:19" x14ac:dyDescent="0.35">
      <c r="A596">
        <v>2025</v>
      </c>
      <c r="B596" t="s">
        <v>64</v>
      </c>
      <c r="C596" t="s">
        <v>65</v>
      </c>
      <c r="D596">
        <v>595</v>
      </c>
      <c r="E596" s="4">
        <v>45784.708333333336</v>
      </c>
      <c r="F596">
        <v>8.9499999999999993</v>
      </c>
      <c r="G596">
        <v>18.36</v>
      </c>
      <c r="H596">
        <v>8.9</v>
      </c>
      <c r="I596">
        <v>96</v>
      </c>
      <c r="J596">
        <f>IF(G596="",0.5,IF(G596&lt;=0,2,IF(G596&gt;=40,2, IF(AND(G596&gt;0,G596&lt;1),5,IF(AND(G596&gt;35,G596&lt;40),5,IF(O596&gt;=1.5,1.5,0))))))</f>
        <v>0</v>
      </c>
      <c r="K596">
        <f>IF(H596="",0.5,IF(H596&lt;=0.1,2,IF(H596&gt;=20,2, IF(AND(H596&gt;0.1,H596&lt;0.2),5,IF(AND(H596&gt;16,H596&lt;20),5,IF(P596&gt;=2,1.5,0))))))</f>
        <v>0</v>
      </c>
      <c r="L596">
        <f>IF(A596="",0.5,IF(B596="",0.5,IF(C596="",0.5,IF(E596="",0.5,IF(Q596="Y",0.01,0)))))</f>
        <v>0</v>
      </c>
      <c r="M596">
        <f>COUNTIF(J596:L596,"&gt;0")</f>
        <v>0</v>
      </c>
      <c r="N596" s="28" t="s">
        <v>66</v>
      </c>
      <c r="O596">
        <f>IF(G596="","",ABS(G597-G596))</f>
        <v>0</v>
      </c>
      <c r="P596">
        <f>IF(H596="","",ABS(H597-H596))</f>
        <v>3.0000000000001137E-2</v>
      </c>
      <c r="R596" s="2">
        <f>E596-E595</f>
        <v>1.0416666671517305E-2</v>
      </c>
      <c r="S596" s="4">
        <f>MROUND(E596,"0:15")</f>
        <v>45784.708333333328</v>
      </c>
    </row>
    <row r="597" spans="1:19" x14ac:dyDescent="0.35">
      <c r="A597">
        <v>2025</v>
      </c>
      <c r="B597" t="s">
        <v>64</v>
      </c>
      <c r="C597" t="s">
        <v>65</v>
      </c>
      <c r="D597">
        <v>596</v>
      </c>
      <c r="E597" s="4">
        <v>45784.71875</v>
      </c>
      <c r="F597">
        <v>8.92</v>
      </c>
      <c r="G597">
        <v>18.36</v>
      </c>
      <c r="H597">
        <v>8.8699999999999992</v>
      </c>
      <c r="I597">
        <v>95.7</v>
      </c>
      <c r="J597">
        <f>IF(G597="",0.5,IF(G597&lt;=0,2,IF(G597&gt;=40,2, IF(AND(G597&gt;0,G597&lt;1),5,IF(AND(G597&gt;35,G597&lt;40),5,IF(O597&gt;=1.5,1.5,0))))))</f>
        <v>0</v>
      </c>
      <c r="K597">
        <f>IF(H597="",0.5,IF(H597&lt;=0.1,2,IF(H597&gt;=20,2, IF(AND(H597&gt;0.1,H597&lt;0.2),5,IF(AND(H597&gt;16,H597&lt;20),5,IF(P597&gt;=2,1.5,0))))))</f>
        <v>0</v>
      </c>
      <c r="L597">
        <f>IF(A597="",0.5,IF(B597="",0.5,IF(C597="",0.5,IF(E597="",0.5,IF(Q597="Y",0.01,0)))))</f>
        <v>0</v>
      </c>
      <c r="M597">
        <f>COUNTIF(J597:L597,"&gt;0")</f>
        <v>0</v>
      </c>
      <c r="N597" s="28" t="s">
        <v>66</v>
      </c>
      <c r="O597">
        <f>IF(G597="","",ABS(G598-G597))</f>
        <v>0</v>
      </c>
      <c r="P597">
        <f>IF(H597="","",ABS(H598-H597))</f>
        <v>5.9999999999998721E-2</v>
      </c>
      <c r="R597" s="2">
        <f>E597-E596</f>
        <v>1.0416666664241347E-2</v>
      </c>
      <c r="S597" s="4">
        <f>MROUND(E597,"0:15")</f>
        <v>45784.71875</v>
      </c>
    </row>
    <row r="598" spans="1:19" x14ac:dyDescent="0.35">
      <c r="A598">
        <v>2025</v>
      </c>
      <c r="B598" t="s">
        <v>64</v>
      </c>
      <c r="C598" t="s">
        <v>65</v>
      </c>
      <c r="D598">
        <v>597</v>
      </c>
      <c r="E598" s="4">
        <v>45784.729166666664</v>
      </c>
      <c r="F598">
        <v>8.86</v>
      </c>
      <c r="G598">
        <v>18.36</v>
      </c>
      <c r="H598">
        <v>8.81</v>
      </c>
      <c r="I598">
        <v>95</v>
      </c>
      <c r="J598">
        <f>IF(G598="",0.5,IF(G598&lt;=0,2,IF(G598&gt;=40,2, IF(AND(G598&gt;0,G598&lt;1),5,IF(AND(G598&gt;35,G598&lt;40),5,IF(O598&gt;=1.5,1.5,0))))))</f>
        <v>0</v>
      </c>
      <c r="K598">
        <f>IF(H598="",0.5,IF(H598&lt;=0.1,2,IF(H598&gt;=20,2, IF(AND(H598&gt;0.1,H598&lt;0.2),5,IF(AND(H598&gt;16,H598&lt;20),5,IF(P598&gt;=2,1.5,0))))))</f>
        <v>0</v>
      </c>
      <c r="L598">
        <f>IF(A598="",0.5,IF(B598="",0.5,IF(C598="",0.5,IF(E598="",0.5,IF(Q598="Y",0.01,0)))))</f>
        <v>0</v>
      </c>
      <c r="M598">
        <f>COUNTIF(J598:L598,"&gt;0")</f>
        <v>0</v>
      </c>
      <c r="N598" s="28" t="s">
        <v>66</v>
      </c>
      <c r="O598">
        <f>IF(G598="","",ABS(G599-G598))</f>
        <v>0</v>
      </c>
      <c r="P598">
        <f>IF(H598="","",ABS(H599-H598))</f>
        <v>3.0000000000001137E-2</v>
      </c>
      <c r="R598" s="2">
        <f>E598-E597</f>
        <v>1.0416666664241347E-2</v>
      </c>
      <c r="S598" s="4">
        <f>MROUND(E598,"0:15")</f>
        <v>45784.729166666664</v>
      </c>
    </row>
    <row r="599" spans="1:19" x14ac:dyDescent="0.35">
      <c r="A599">
        <v>2025</v>
      </c>
      <c r="B599" t="s">
        <v>64</v>
      </c>
      <c r="C599" t="s">
        <v>65</v>
      </c>
      <c r="D599">
        <v>598</v>
      </c>
      <c r="E599" s="4">
        <v>45784.739583333336</v>
      </c>
      <c r="F599">
        <v>8.83</v>
      </c>
      <c r="G599">
        <v>18.36</v>
      </c>
      <c r="H599">
        <v>8.7799999999999994</v>
      </c>
      <c r="I599">
        <v>94.7</v>
      </c>
      <c r="J599">
        <f>IF(G599="",0.5,IF(G599&lt;=0,2,IF(G599&gt;=40,2, IF(AND(G599&gt;0,G599&lt;1),5,IF(AND(G599&gt;35,G599&lt;40),5,IF(O599&gt;=1.5,1.5,0))))))</f>
        <v>0</v>
      </c>
      <c r="K599">
        <f>IF(H599="",0.5,IF(H599&lt;=0.1,2,IF(H599&gt;=20,2, IF(AND(H599&gt;0.1,H599&lt;0.2),5,IF(AND(H599&gt;16,H599&lt;20),5,IF(P599&gt;=2,1.5,0))))))</f>
        <v>0</v>
      </c>
      <c r="L599">
        <f>IF(A599="",0.5,IF(B599="",0.5,IF(C599="",0.5,IF(E599="",0.5,IF(Q599="Y",0.01,0)))))</f>
        <v>0</v>
      </c>
      <c r="M599">
        <f>COUNTIF(J599:L599,"&gt;0")</f>
        <v>0</v>
      </c>
      <c r="N599" s="28" t="s">
        <v>66</v>
      </c>
      <c r="O599">
        <f>IF(G599="","",ABS(G600-G599))</f>
        <v>1.9999999999999574E-2</v>
      </c>
      <c r="P599">
        <f>IF(H599="","",ABS(H600-H599))</f>
        <v>4.9999999999998934E-2</v>
      </c>
      <c r="R599" s="2">
        <f>E599-E598</f>
        <v>1.0416666671517305E-2</v>
      </c>
      <c r="S599" s="4">
        <f>MROUND(E599,"0:15")</f>
        <v>45784.739583333328</v>
      </c>
    </row>
    <row r="600" spans="1:19" x14ac:dyDescent="0.35">
      <c r="A600">
        <v>2025</v>
      </c>
      <c r="B600" t="s">
        <v>64</v>
      </c>
      <c r="C600" t="s">
        <v>65</v>
      </c>
      <c r="D600">
        <v>599</v>
      </c>
      <c r="E600" s="4">
        <v>45784.75</v>
      </c>
      <c r="F600">
        <v>8.7799999999999994</v>
      </c>
      <c r="G600">
        <v>18.34</v>
      </c>
      <c r="H600">
        <v>8.73</v>
      </c>
      <c r="I600">
        <v>94.1</v>
      </c>
      <c r="J600">
        <f>IF(G600="",0.5,IF(G600&lt;=0,2,IF(G600&gt;=40,2, IF(AND(G600&gt;0,G600&lt;1),5,IF(AND(G600&gt;35,G600&lt;40),5,IF(O600&gt;=1.5,1.5,0))))))</f>
        <v>0</v>
      </c>
      <c r="K600">
        <f>IF(H600="",0.5,IF(H600&lt;=0.1,2,IF(H600&gt;=20,2, IF(AND(H600&gt;0.1,H600&lt;0.2),5,IF(AND(H600&gt;16,H600&lt;20),5,IF(P600&gt;=2,1.5,0))))))</f>
        <v>0</v>
      </c>
      <c r="L600">
        <f>IF(A600="",0.5,IF(B600="",0.5,IF(C600="",0.5,IF(E600="",0.5,IF(Q600="Y",0.01,0)))))</f>
        <v>0</v>
      </c>
      <c r="M600">
        <f>COUNTIF(J600:L600,"&gt;0")</f>
        <v>0</v>
      </c>
      <c r="N600" s="28" t="s">
        <v>66</v>
      </c>
      <c r="O600">
        <f>IF(G600="","",ABS(G601-G600))</f>
        <v>1.9999999999999574E-2</v>
      </c>
      <c r="P600">
        <f>IF(H600="","",ABS(H601-H600))</f>
        <v>6.0000000000000497E-2</v>
      </c>
      <c r="R600" s="2">
        <f>E600-E599</f>
        <v>1.0416666664241347E-2</v>
      </c>
      <c r="S600" s="4">
        <f>MROUND(E600,"0:15")</f>
        <v>45784.75</v>
      </c>
    </row>
    <row r="601" spans="1:19" x14ac:dyDescent="0.35">
      <c r="A601">
        <v>2025</v>
      </c>
      <c r="B601" t="s">
        <v>64</v>
      </c>
      <c r="C601" t="s">
        <v>65</v>
      </c>
      <c r="D601">
        <v>600</v>
      </c>
      <c r="E601" s="4">
        <v>45784.760416666664</v>
      </c>
      <c r="F601">
        <v>8.7200000000000006</v>
      </c>
      <c r="G601">
        <v>18.32</v>
      </c>
      <c r="H601">
        <v>8.67</v>
      </c>
      <c r="I601">
        <v>93.5</v>
      </c>
      <c r="J601">
        <f>IF(G601="",0.5,IF(G601&lt;=0,2,IF(G601&gt;=40,2, IF(AND(G601&gt;0,G601&lt;1),5,IF(AND(G601&gt;35,G601&lt;40),5,IF(O601&gt;=1.5,1.5,0))))))</f>
        <v>0</v>
      </c>
      <c r="K601">
        <f>IF(H601="",0.5,IF(H601&lt;=0.1,2,IF(H601&gt;=20,2, IF(AND(H601&gt;0.1,H601&lt;0.2),5,IF(AND(H601&gt;16,H601&lt;20),5,IF(P601&gt;=2,1.5,0))))))</f>
        <v>0</v>
      </c>
      <c r="L601">
        <f>IF(A601="",0.5,IF(B601="",0.5,IF(C601="",0.5,IF(E601="",0.5,IF(Q601="Y",0.01,0)))))</f>
        <v>0</v>
      </c>
      <c r="M601">
        <f>COUNTIF(J601:L601,"&gt;0")</f>
        <v>0</v>
      </c>
      <c r="N601" s="28" t="s">
        <v>66</v>
      </c>
      <c r="O601">
        <f>IF(G601="","",ABS(G602-G601))</f>
        <v>1.9999999999999574E-2</v>
      </c>
      <c r="P601">
        <f>IF(H601="","",ABS(H602-H601))</f>
        <v>5.0000000000000711E-2</v>
      </c>
      <c r="R601" s="2">
        <f>E601-E600</f>
        <v>1.0416666664241347E-2</v>
      </c>
      <c r="S601" s="4">
        <f>MROUND(E601,"0:15")</f>
        <v>45784.760416666664</v>
      </c>
    </row>
    <row r="602" spans="1:19" x14ac:dyDescent="0.35">
      <c r="A602">
        <v>2025</v>
      </c>
      <c r="B602" t="s">
        <v>64</v>
      </c>
      <c r="C602" t="s">
        <v>65</v>
      </c>
      <c r="D602">
        <v>601</v>
      </c>
      <c r="E602" s="4">
        <v>45784.770833333336</v>
      </c>
      <c r="F602">
        <v>8.67</v>
      </c>
      <c r="G602">
        <v>18.3</v>
      </c>
      <c r="H602">
        <v>8.6199999999999992</v>
      </c>
      <c r="I602">
        <v>92.9</v>
      </c>
      <c r="J602">
        <f>IF(G602="",0.5,IF(G602&lt;=0,2,IF(G602&gt;=40,2, IF(AND(G602&gt;0,G602&lt;1),5,IF(AND(G602&gt;35,G602&lt;40),5,IF(O602&gt;=1.5,1.5,0))))))</f>
        <v>0</v>
      </c>
      <c r="K602">
        <f>IF(H602="",0.5,IF(H602&lt;=0.1,2,IF(H602&gt;=20,2, IF(AND(H602&gt;0.1,H602&lt;0.2),5,IF(AND(H602&gt;16,H602&lt;20),5,IF(P602&gt;=2,1.5,0))))))</f>
        <v>0</v>
      </c>
      <c r="L602">
        <f>IF(A602="",0.5,IF(B602="",0.5,IF(C602="",0.5,IF(E602="",0.5,IF(Q602="Y",0.01,0)))))</f>
        <v>0</v>
      </c>
      <c r="M602">
        <f>COUNTIF(J602:L602,"&gt;0")</f>
        <v>0</v>
      </c>
      <c r="N602" s="28" t="s">
        <v>66</v>
      </c>
      <c r="O602">
        <f>IF(G602="","",ABS(G603-G602))</f>
        <v>0</v>
      </c>
      <c r="P602">
        <f>IF(H602="","",ABS(H603-H602))</f>
        <v>2.9999999999999361E-2</v>
      </c>
      <c r="R602" s="2">
        <f>E602-E601</f>
        <v>1.0416666671517305E-2</v>
      </c>
      <c r="S602" s="4">
        <f>MROUND(E602,"0:15")</f>
        <v>45784.770833333328</v>
      </c>
    </row>
    <row r="603" spans="1:19" x14ac:dyDescent="0.35">
      <c r="A603">
        <v>2025</v>
      </c>
      <c r="B603" t="s">
        <v>64</v>
      </c>
      <c r="C603" t="s">
        <v>65</v>
      </c>
      <c r="D603">
        <v>602</v>
      </c>
      <c r="E603" s="4">
        <v>45784.78125</v>
      </c>
      <c r="F603">
        <v>8.64</v>
      </c>
      <c r="G603">
        <v>18.3</v>
      </c>
      <c r="H603">
        <v>8.59</v>
      </c>
      <c r="I603">
        <v>92.6</v>
      </c>
      <c r="J603">
        <f>IF(G603="",0.5,IF(G603&lt;=0,2,IF(G603&gt;=40,2, IF(AND(G603&gt;0,G603&lt;1),5,IF(AND(G603&gt;35,G603&lt;40),5,IF(O603&gt;=1.5,1.5,0))))))</f>
        <v>0</v>
      </c>
      <c r="K603">
        <f>IF(H603="",0.5,IF(H603&lt;=0.1,2,IF(H603&gt;=20,2, IF(AND(H603&gt;0.1,H603&lt;0.2),5,IF(AND(H603&gt;16,H603&lt;20),5,IF(P603&gt;=2,1.5,0))))))</f>
        <v>0</v>
      </c>
      <c r="L603">
        <f>IF(A603="",0.5,IF(B603="",0.5,IF(C603="",0.5,IF(E603="",0.5,IF(Q603="Y",0.01,0)))))</f>
        <v>0</v>
      </c>
      <c r="M603">
        <f>COUNTIF(J603:L603,"&gt;0")</f>
        <v>0</v>
      </c>
      <c r="N603" s="28" t="s">
        <v>66</v>
      </c>
      <c r="O603">
        <f>IF(G603="","",ABS(G604-G603))</f>
        <v>1.9999999999999574E-2</v>
      </c>
      <c r="P603">
        <f>IF(H603="","",ABS(H604-H603))</f>
        <v>5.0000000000000711E-2</v>
      </c>
      <c r="R603" s="2">
        <f>E603-E602</f>
        <v>1.0416666664241347E-2</v>
      </c>
      <c r="S603" s="4">
        <f>MROUND(E603,"0:15")</f>
        <v>45784.78125</v>
      </c>
    </row>
    <row r="604" spans="1:19" x14ac:dyDescent="0.35">
      <c r="A604">
        <v>2025</v>
      </c>
      <c r="B604" t="s">
        <v>64</v>
      </c>
      <c r="C604" t="s">
        <v>65</v>
      </c>
      <c r="D604">
        <v>603</v>
      </c>
      <c r="E604" s="4">
        <v>45784.791666666664</v>
      </c>
      <c r="F604">
        <v>8.59</v>
      </c>
      <c r="G604">
        <v>18.28</v>
      </c>
      <c r="H604">
        <v>8.5399999999999991</v>
      </c>
      <c r="I604">
        <v>92</v>
      </c>
      <c r="J604">
        <f>IF(G604="",0.5,IF(G604&lt;=0,2,IF(G604&gt;=40,2, IF(AND(G604&gt;0,G604&lt;1),5,IF(AND(G604&gt;35,G604&lt;40),5,IF(O604&gt;=1.5,1.5,0))))))</f>
        <v>0</v>
      </c>
      <c r="K604">
        <f>IF(H604="",0.5,IF(H604&lt;=0.1,2,IF(H604&gt;=20,2, IF(AND(H604&gt;0.1,H604&lt;0.2),5,IF(AND(H604&gt;16,H604&lt;20),5,IF(P604&gt;=2,1.5,0))))))</f>
        <v>0</v>
      </c>
      <c r="L604">
        <f>IF(A604="",0.5,IF(B604="",0.5,IF(C604="",0.5,IF(E604="",0.5,IF(Q604="Y",0.01,0)))))</f>
        <v>0</v>
      </c>
      <c r="M604">
        <f>COUNTIF(J604:L604,"&gt;0")</f>
        <v>0</v>
      </c>
      <c r="N604" s="28" t="s">
        <v>66</v>
      </c>
      <c r="O604">
        <f>IF(G604="","",ABS(G605-G604))</f>
        <v>1.9999999999999574E-2</v>
      </c>
      <c r="P604">
        <f>IF(H604="","",ABS(H605-H604))</f>
        <v>2.9999999999999361E-2</v>
      </c>
      <c r="R604" s="2">
        <f>E604-E603</f>
        <v>1.0416666664241347E-2</v>
      </c>
      <c r="S604" s="4">
        <f>MROUND(E604,"0:15")</f>
        <v>45784.791666666664</v>
      </c>
    </row>
    <row r="605" spans="1:19" x14ac:dyDescent="0.35">
      <c r="A605">
        <v>2025</v>
      </c>
      <c r="B605" t="s">
        <v>64</v>
      </c>
      <c r="C605" t="s">
        <v>65</v>
      </c>
      <c r="D605">
        <v>604</v>
      </c>
      <c r="E605" s="4">
        <v>45784.802083333336</v>
      </c>
      <c r="F605">
        <v>8.56</v>
      </c>
      <c r="G605">
        <v>18.260000000000002</v>
      </c>
      <c r="H605">
        <v>8.51</v>
      </c>
      <c r="I605">
        <v>91.6</v>
      </c>
      <c r="J605">
        <f>IF(G605="",0.5,IF(G605&lt;=0,2,IF(G605&gt;=40,2, IF(AND(G605&gt;0,G605&lt;1),5,IF(AND(G605&gt;35,G605&lt;40),5,IF(O605&gt;=1.5,1.5,0))))))</f>
        <v>0</v>
      </c>
      <c r="K605">
        <f>IF(H605="",0.5,IF(H605&lt;=0.1,2,IF(H605&gt;=20,2, IF(AND(H605&gt;0.1,H605&lt;0.2),5,IF(AND(H605&gt;16,H605&lt;20),5,IF(P605&gt;=2,1.5,0))))))</f>
        <v>0</v>
      </c>
      <c r="L605">
        <f>IF(A605="",0.5,IF(B605="",0.5,IF(C605="",0.5,IF(E605="",0.5,IF(Q605="Y",0.01,0)))))</f>
        <v>0</v>
      </c>
      <c r="M605">
        <f>COUNTIF(J605:L605,"&gt;0")</f>
        <v>0</v>
      </c>
      <c r="N605" s="28" t="s">
        <v>66</v>
      </c>
      <c r="O605">
        <f>IF(G605="","",ABS(G606-G605))</f>
        <v>2.0000000000003126E-2</v>
      </c>
      <c r="P605">
        <f>IF(H605="","",ABS(H606-H605))</f>
        <v>3.9999999999999147E-2</v>
      </c>
      <c r="R605" s="2">
        <f>E605-E604</f>
        <v>1.0416666671517305E-2</v>
      </c>
      <c r="S605" s="4">
        <f>MROUND(E605,"0:15")</f>
        <v>45784.802083333328</v>
      </c>
    </row>
    <row r="606" spans="1:19" x14ac:dyDescent="0.35">
      <c r="A606">
        <v>2025</v>
      </c>
      <c r="B606" t="s">
        <v>64</v>
      </c>
      <c r="C606" t="s">
        <v>65</v>
      </c>
      <c r="D606">
        <v>605</v>
      </c>
      <c r="E606" s="4">
        <v>45784.8125</v>
      </c>
      <c r="F606">
        <v>8.52</v>
      </c>
      <c r="G606">
        <v>18.239999999999998</v>
      </c>
      <c r="H606">
        <v>8.4700000000000006</v>
      </c>
      <c r="I606">
        <v>91.2</v>
      </c>
      <c r="J606">
        <f>IF(G606="",0.5,IF(G606&lt;=0,2,IF(G606&gt;=40,2, IF(AND(G606&gt;0,G606&lt;1),5,IF(AND(G606&gt;35,G606&lt;40),5,IF(O606&gt;=1.5,1.5,0))))))</f>
        <v>0</v>
      </c>
      <c r="K606">
        <f>IF(H606="",0.5,IF(H606&lt;=0.1,2,IF(H606&gt;=20,2, IF(AND(H606&gt;0.1,H606&lt;0.2),5,IF(AND(H606&gt;16,H606&lt;20),5,IF(P606&gt;=2,1.5,0))))))</f>
        <v>0</v>
      </c>
      <c r="L606">
        <f>IF(A606="",0.5,IF(B606="",0.5,IF(C606="",0.5,IF(E606="",0.5,IF(Q606="Y",0.01,0)))))</f>
        <v>0</v>
      </c>
      <c r="M606">
        <f>COUNTIF(J606:L606,"&gt;0")</f>
        <v>0</v>
      </c>
      <c r="N606" s="28" t="s">
        <v>66</v>
      </c>
      <c r="O606">
        <f>IF(G606="","",ABS(G607-G606))</f>
        <v>3.9999999999999147E-2</v>
      </c>
      <c r="P606">
        <f>IF(H606="","",ABS(H607-H606))</f>
        <v>5.0000000000000711E-2</v>
      </c>
      <c r="R606" s="2">
        <f>E606-E605</f>
        <v>1.0416666664241347E-2</v>
      </c>
      <c r="S606" s="4">
        <f>MROUND(E606,"0:15")</f>
        <v>45784.8125</v>
      </c>
    </row>
    <row r="607" spans="1:19" x14ac:dyDescent="0.35">
      <c r="A607">
        <v>2025</v>
      </c>
      <c r="B607" t="s">
        <v>64</v>
      </c>
      <c r="C607" t="s">
        <v>65</v>
      </c>
      <c r="D607">
        <v>606</v>
      </c>
      <c r="E607" s="4">
        <v>45784.822916666664</v>
      </c>
      <c r="F607">
        <v>8.4700000000000006</v>
      </c>
      <c r="G607">
        <v>18.2</v>
      </c>
      <c r="H607">
        <v>8.42</v>
      </c>
      <c r="I607">
        <v>90.6</v>
      </c>
      <c r="J607">
        <f>IF(G607="",0.5,IF(G607&lt;=0,2,IF(G607&gt;=40,2, IF(AND(G607&gt;0,G607&lt;1),5,IF(AND(G607&gt;35,G607&lt;40),5,IF(O607&gt;=1.5,1.5,0))))))</f>
        <v>0</v>
      </c>
      <c r="K607">
        <f>IF(H607="",0.5,IF(H607&lt;=0.1,2,IF(H607&gt;=20,2, IF(AND(H607&gt;0.1,H607&lt;0.2),5,IF(AND(H607&gt;16,H607&lt;20),5,IF(P607&gt;=2,1.5,0))))))</f>
        <v>0</v>
      </c>
      <c r="L607">
        <f>IF(A607="",0.5,IF(B607="",0.5,IF(C607="",0.5,IF(E607="",0.5,IF(Q607="Y",0.01,0)))))</f>
        <v>0</v>
      </c>
      <c r="M607">
        <f>COUNTIF(J607:L607,"&gt;0")</f>
        <v>0</v>
      </c>
      <c r="N607" s="28" t="s">
        <v>66</v>
      </c>
      <c r="O607">
        <f>IF(G607="","",ABS(G608-G607))</f>
        <v>5.9999999999998721E-2</v>
      </c>
      <c r="P607">
        <f>IF(H607="","",ABS(H608-H607))</f>
        <v>6.0000000000000497E-2</v>
      </c>
      <c r="R607" s="2">
        <f>E607-E606</f>
        <v>1.0416666664241347E-2</v>
      </c>
      <c r="S607" s="4">
        <f>MROUND(E607,"0:15")</f>
        <v>45784.822916666664</v>
      </c>
    </row>
    <row r="608" spans="1:19" x14ac:dyDescent="0.35">
      <c r="A608">
        <v>2025</v>
      </c>
      <c r="B608" t="s">
        <v>64</v>
      </c>
      <c r="C608" t="s">
        <v>65</v>
      </c>
      <c r="D608">
        <v>607</v>
      </c>
      <c r="E608" s="4">
        <v>45784.833333333336</v>
      </c>
      <c r="F608">
        <v>8.41</v>
      </c>
      <c r="G608">
        <v>18.14</v>
      </c>
      <c r="H608">
        <v>8.36</v>
      </c>
      <c r="I608">
        <v>89.8</v>
      </c>
      <c r="J608">
        <f>IF(G608="",0.5,IF(G608&lt;=0,2,IF(G608&gt;=40,2, IF(AND(G608&gt;0,G608&lt;1),5,IF(AND(G608&gt;35,G608&lt;40),5,IF(O608&gt;=1.5,1.5,0))))))</f>
        <v>0</v>
      </c>
      <c r="K608">
        <f>IF(H608="",0.5,IF(H608&lt;=0.1,2,IF(H608&gt;=20,2, IF(AND(H608&gt;0.1,H608&lt;0.2),5,IF(AND(H608&gt;16,H608&lt;20),5,IF(P608&gt;=2,1.5,0))))))</f>
        <v>0</v>
      </c>
      <c r="L608">
        <f>IF(A608="",0.5,IF(B608="",0.5,IF(C608="",0.5,IF(E608="",0.5,IF(Q608="Y",0.01,0)))))</f>
        <v>0</v>
      </c>
      <c r="M608">
        <f>COUNTIF(J608:L608,"&gt;0")</f>
        <v>0</v>
      </c>
      <c r="N608" s="28" t="s">
        <v>66</v>
      </c>
      <c r="O608">
        <f>IF(G608="","",ABS(G609-G608))</f>
        <v>6.0000000000002274E-2</v>
      </c>
      <c r="P608">
        <f>IF(H608="","",ABS(H609-H608))</f>
        <v>4.9999999999998934E-2</v>
      </c>
      <c r="R608" s="2">
        <f>E608-E607</f>
        <v>1.0416666671517305E-2</v>
      </c>
      <c r="S608" s="4">
        <f>MROUND(E608,"0:15")</f>
        <v>45784.833333333328</v>
      </c>
    </row>
    <row r="609" spans="1:22" x14ac:dyDescent="0.35">
      <c r="A609">
        <v>2025</v>
      </c>
      <c r="B609" t="s">
        <v>64</v>
      </c>
      <c r="C609" t="s">
        <v>65</v>
      </c>
      <c r="D609">
        <v>608</v>
      </c>
      <c r="E609" s="4">
        <v>45784.84375</v>
      </c>
      <c r="F609">
        <v>8.36</v>
      </c>
      <c r="G609">
        <v>18.079999999999998</v>
      </c>
      <c r="H609">
        <v>8.31</v>
      </c>
      <c r="I609">
        <v>89.2</v>
      </c>
      <c r="J609">
        <f>IF(G609="",0.5,IF(G609&lt;=0,2,IF(G609&gt;=40,2, IF(AND(G609&gt;0,G609&lt;1),5,IF(AND(G609&gt;35,G609&lt;40),5,IF(O609&gt;=1.5,1.5,0))))))</f>
        <v>0</v>
      </c>
      <c r="K609">
        <f>IF(H609="",0.5,IF(H609&lt;=0.1,2,IF(H609&gt;=20,2, IF(AND(H609&gt;0.1,H609&lt;0.2),5,IF(AND(H609&gt;16,H609&lt;20),5,IF(P609&gt;=2,1.5,0))))))</f>
        <v>0</v>
      </c>
      <c r="L609">
        <f>IF(A609="",0.5,IF(B609="",0.5,IF(C609="",0.5,IF(E609="",0.5,IF(Q609="Y",0.01,0)))))</f>
        <v>0</v>
      </c>
      <c r="M609">
        <f>COUNTIF(J609:L609,"&gt;0")</f>
        <v>0</v>
      </c>
      <c r="N609" s="28" t="s">
        <v>66</v>
      </c>
      <c r="O609">
        <f>IF(G609="","",ABS(G610-G609))</f>
        <v>5.9999999999998721E-2</v>
      </c>
      <c r="P609">
        <f>IF(H609="","",ABS(H610-H609))</f>
        <v>4.0000000000000924E-2</v>
      </c>
      <c r="R609" s="2">
        <f>E609-E608</f>
        <v>1.0416666664241347E-2</v>
      </c>
      <c r="S609" s="4">
        <f>MROUND(E609,"0:15")</f>
        <v>45784.84375</v>
      </c>
    </row>
    <row r="610" spans="1:22" x14ac:dyDescent="0.35">
      <c r="A610">
        <v>2025</v>
      </c>
      <c r="B610" t="s">
        <v>64</v>
      </c>
      <c r="C610" t="s">
        <v>65</v>
      </c>
      <c r="D610">
        <v>609</v>
      </c>
      <c r="E610" s="4">
        <v>45784.854166666664</v>
      </c>
      <c r="F610">
        <v>8.32</v>
      </c>
      <c r="G610">
        <v>18.02</v>
      </c>
      <c r="H610">
        <v>8.27</v>
      </c>
      <c r="I610">
        <v>88.6</v>
      </c>
      <c r="J610">
        <f>IF(G610="",0.5,IF(G610&lt;=0,2,IF(G610&gt;=40,2, IF(AND(G610&gt;0,G610&lt;1),5,IF(AND(G610&gt;35,G610&lt;40),5,IF(O610&gt;=1.5,1.5,0))))))</f>
        <v>0</v>
      </c>
      <c r="K610">
        <f>IF(H610="",0.5,IF(H610&lt;=0.1,2,IF(H610&gt;=20,2, IF(AND(H610&gt;0.1,H610&lt;0.2),5,IF(AND(H610&gt;16,H610&lt;20),5,IF(P610&gt;=2,1.5,0))))))</f>
        <v>0</v>
      </c>
      <c r="L610">
        <f>IF(A610="",0.5,IF(B610="",0.5,IF(C610="",0.5,IF(E610="",0.5,IF(Q610="Y",0.01,0)))))</f>
        <v>0</v>
      </c>
      <c r="M610">
        <f>COUNTIF(J610:L610,"&gt;0")</f>
        <v>0</v>
      </c>
      <c r="N610" s="28" t="s">
        <v>66</v>
      </c>
      <c r="O610">
        <f>IF(G610="","",ABS(G611-G610))</f>
        <v>7.9999999999998295E-2</v>
      </c>
      <c r="P610">
        <f>IF(H610="","",ABS(H611-H610))</f>
        <v>3.9999999999999147E-2</v>
      </c>
      <c r="R610" s="2">
        <f>E610-E609</f>
        <v>1.0416666664241347E-2</v>
      </c>
      <c r="S610" s="4">
        <f>MROUND(E610,"0:15")</f>
        <v>45784.854166666664</v>
      </c>
    </row>
    <row r="611" spans="1:22" x14ac:dyDescent="0.35">
      <c r="A611">
        <v>2025</v>
      </c>
      <c r="B611" t="s">
        <v>64</v>
      </c>
      <c r="C611" t="s">
        <v>65</v>
      </c>
      <c r="D611">
        <v>610</v>
      </c>
      <c r="E611" s="4">
        <v>45784.864583333336</v>
      </c>
      <c r="F611">
        <v>8.2799999999999994</v>
      </c>
      <c r="G611">
        <v>17.940000000000001</v>
      </c>
      <c r="H611">
        <v>8.23</v>
      </c>
      <c r="I611">
        <v>88.1</v>
      </c>
      <c r="J611">
        <f>IF(G611="",0.5,IF(G611&lt;=0,2,IF(G611&gt;=40,2, IF(AND(G611&gt;0,G611&lt;1),5,IF(AND(G611&gt;35,G611&lt;40),5,IF(O611&gt;=1.5,1.5,0))))))</f>
        <v>0</v>
      </c>
      <c r="K611">
        <f>IF(H611="",0.5,IF(H611&lt;=0.1,2,IF(H611&gt;=20,2, IF(AND(H611&gt;0.1,H611&lt;0.2),5,IF(AND(H611&gt;16,H611&lt;20),5,IF(P611&gt;=2,1.5,0))))))</f>
        <v>0</v>
      </c>
      <c r="L611">
        <f>IF(A611="",0.5,IF(B611="",0.5,IF(C611="",0.5,IF(E611="",0.5,IF(Q611="Y",0.01,0)))))</f>
        <v>0</v>
      </c>
      <c r="M611">
        <f>COUNTIF(J611:L611,"&gt;0")</f>
        <v>0</v>
      </c>
      <c r="N611" s="28" t="s">
        <v>66</v>
      </c>
      <c r="O611">
        <f>IF(G611="","",ABS(G612-G611))</f>
        <v>6.0000000000002274E-2</v>
      </c>
      <c r="P611">
        <f>IF(H611="","",ABS(H612-H611))</f>
        <v>5.0000000000000711E-2</v>
      </c>
      <c r="R611" s="2">
        <f>E611-E610</f>
        <v>1.0416666671517305E-2</v>
      </c>
      <c r="S611" s="4">
        <f>MROUND(E611,"0:15")</f>
        <v>45784.864583333328</v>
      </c>
    </row>
    <row r="612" spans="1:22" x14ac:dyDescent="0.35">
      <c r="A612">
        <v>2025</v>
      </c>
      <c r="B612" t="s">
        <v>64</v>
      </c>
      <c r="C612" t="s">
        <v>65</v>
      </c>
      <c r="D612">
        <v>611</v>
      </c>
      <c r="E612" s="4">
        <v>45784.875</v>
      </c>
      <c r="F612">
        <v>8.23</v>
      </c>
      <c r="G612">
        <v>17.88</v>
      </c>
      <c r="H612">
        <v>8.18</v>
      </c>
      <c r="I612">
        <v>87.4</v>
      </c>
      <c r="J612">
        <f>IF(G612="",0.5,IF(G612&lt;=0,2,IF(G612&gt;=40,2, IF(AND(G612&gt;0,G612&lt;1),5,IF(AND(G612&gt;35,G612&lt;40),5,IF(O612&gt;=1.5,1.5,0))))))</f>
        <v>0</v>
      </c>
      <c r="K612">
        <f>IF(H612="",0.5,IF(H612&lt;=0.1,2,IF(H612&gt;=20,2, IF(AND(H612&gt;0.1,H612&lt;0.2),5,IF(AND(H612&gt;16,H612&lt;20),5,IF(P612&gt;=2,1.5,0))))))</f>
        <v>0</v>
      </c>
      <c r="L612">
        <f>IF(A612="",0.5,IF(B612="",0.5,IF(C612="",0.5,IF(E612="",0.5,IF(Q612="Y",0.01,0)))))</f>
        <v>0</v>
      </c>
      <c r="M612">
        <f>COUNTIF(J612:L612,"&gt;0")</f>
        <v>0</v>
      </c>
      <c r="N612" s="28" t="s">
        <v>66</v>
      </c>
      <c r="O612">
        <f>IF(G612="","",ABS(G613-G612))</f>
        <v>7.9999999999998295E-2</v>
      </c>
      <c r="P612">
        <f>IF(H612="","",ABS(H613-H612))</f>
        <v>1.9999999999999574E-2</v>
      </c>
      <c r="R612" s="2">
        <f>E612-E611</f>
        <v>1.0416666664241347E-2</v>
      </c>
      <c r="S612" s="4">
        <f>MROUND(E612,"0:15")</f>
        <v>45784.875</v>
      </c>
    </row>
    <row r="613" spans="1:22" x14ac:dyDescent="0.35">
      <c r="A613">
        <v>2025</v>
      </c>
      <c r="B613" t="s">
        <v>64</v>
      </c>
      <c r="C613" t="s">
        <v>65</v>
      </c>
      <c r="D613">
        <v>612</v>
      </c>
      <c r="E613" s="4">
        <v>45784.885416666664</v>
      </c>
      <c r="F613">
        <v>8.2100000000000009</v>
      </c>
      <c r="G613">
        <v>17.8</v>
      </c>
      <c r="H613">
        <v>8.16</v>
      </c>
      <c r="I613">
        <v>87.1</v>
      </c>
      <c r="J613">
        <f>IF(G613="",0.5,IF(G613&lt;=0,2,IF(G613&gt;=40,2, IF(AND(G613&gt;0,G613&lt;1),5,IF(AND(G613&gt;35,G613&lt;40),5,IF(O613&gt;=1.5,1.5,0))))))</f>
        <v>0</v>
      </c>
      <c r="K613">
        <f>IF(H613="",0.5,IF(H613&lt;=0.1,2,IF(H613&gt;=20,2, IF(AND(H613&gt;0.1,H613&lt;0.2),5,IF(AND(H613&gt;16,H613&lt;20),5,IF(P613&gt;=2,1.5,0))))))</f>
        <v>0</v>
      </c>
      <c r="L613">
        <f>IF(A613="",0.5,IF(B613="",0.5,IF(C613="",0.5,IF(E613="",0.5,IF(Q613="Y",0.01,0)))))</f>
        <v>0</v>
      </c>
      <c r="M613">
        <f>COUNTIF(J613:L613,"&gt;0")</f>
        <v>0</v>
      </c>
      <c r="N613" s="28" t="s">
        <v>66</v>
      </c>
      <c r="O613">
        <f>IF(G613="","",ABS(G614-G613))</f>
        <v>8.0000000000001847E-2</v>
      </c>
      <c r="P613">
        <f>IF(H613="","",ABS(H614-H613))</f>
        <v>1.9999999999999574E-2</v>
      </c>
      <c r="R613" s="2">
        <f>E613-E612</f>
        <v>1.0416666664241347E-2</v>
      </c>
      <c r="S613" s="4">
        <f>MROUND(E613,"0:15")</f>
        <v>45784.885416666664</v>
      </c>
    </row>
    <row r="614" spans="1:22" x14ac:dyDescent="0.35">
      <c r="A614">
        <v>2025</v>
      </c>
      <c r="B614" t="s">
        <v>64</v>
      </c>
      <c r="C614" t="s">
        <v>65</v>
      </c>
      <c r="D614">
        <v>613</v>
      </c>
      <c r="E614" s="4">
        <v>45784.895833333336</v>
      </c>
      <c r="F614">
        <v>8.19</v>
      </c>
      <c r="G614">
        <v>17.72</v>
      </c>
      <c r="H614">
        <v>8.14</v>
      </c>
      <c r="I614">
        <v>86.7</v>
      </c>
      <c r="J614">
        <f>IF(G614="",0.5,IF(G614&lt;=0,2,IF(G614&gt;=40,2, IF(AND(G614&gt;0,G614&lt;1),5,IF(AND(G614&gt;35,G614&lt;40),5,IF(O614&gt;=1.5,1.5,0))))))</f>
        <v>0</v>
      </c>
      <c r="K614">
        <f>IF(H614="",0.5,IF(H614&lt;=0.1,2,IF(H614&gt;=20,2, IF(AND(H614&gt;0.1,H614&lt;0.2),5,IF(AND(H614&gt;16,H614&lt;20),5,IF(P614&gt;=2,1.5,0))))))</f>
        <v>0</v>
      </c>
      <c r="L614">
        <f>IF(A614="",0.5,IF(B614="",0.5,IF(C614="",0.5,IF(E614="",0.5,IF(Q614="Y",0.01,0)))))</f>
        <v>0</v>
      </c>
      <c r="M614">
        <f>COUNTIF(J614:L614,"&gt;0")</f>
        <v>0</v>
      </c>
      <c r="N614" s="28" t="s">
        <v>66</v>
      </c>
      <c r="O614">
        <f>IF(G614="","",ABS(G615-G614))</f>
        <v>7.9999999999998295E-2</v>
      </c>
      <c r="P614">
        <f>IF(H614="","",ABS(H615-H614))</f>
        <v>2.000000000000135E-2</v>
      </c>
      <c r="R614" s="2">
        <f>E614-E613</f>
        <v>1.0416666671517305E-2</v>
      </c>
      <c r="S614" s="4">
        <f>MROUND(E614,"0:15")</f>
        <v>45784.895833333328</v>
      </c>
    </row>
    <row r="615" spans="1:22" x14ac:dyDescent="0.35">
      <c r="A615">
        <v>2025</v>
      </c>
      <c r="B615" t="s">
        <v>64</v>
      </c>
      <c r="C615" t="s">
        <v>65</v>
      </c>
      <c r="D615">
        <v>614</v>
      </c>
      <c r="E615" s="4">
        <v>45784.90625</v>
      </c>
      <c r="F615">
        <v>8.17</v>
      </c>
      <c r="G615">
        <v>17.64</v>
      </c>
      <c r="H615">
        <v>8.1199999999999992</v>
      </c>
      <c r="I615">
        <v>86.3</v>
      </c>
      <c r="J615">
        <f>IF(G615="",0.5,IF(G615&lt;=0,2,IF(G615&gt;=40,2, IF(AND(G615&gt;0,G615&lt;1),5,IF(AND(G615&gt;35,G615&lt;40),5,IF(O615&gt;=1.5,1.5,0))))))</f>
        <v>0</v>
      </c>
      <c r="K615">
        <f>IF(H615="",0.5,IF(H615&lt;=0.1,2,IF(H615&gt;=20,2, IF(AND(H615&gt;0.1,H615&lt;0.2),5,IF(AND(H615&gt;16,H615&lt;20),5,IF(P615&gt;=2,1.5,0))))))</f>
        <v>0</v>
      </c>
      <c r="L615">
        <f>IF(A615="",0.5,IF(B615="",0.5,IF(C615="",0.5,IF(E615="",0.5,IF(Q615="Y",0.01,0)))))</f>
        <v>0</v>
      </c>
      <c r="M615">
        <f>COUNTIF(J615:L615,"&gt;0")</f>
        <v>0</v>
      </c>
      <c r="N615" s="28" t="s">
        <v>66</v>
      </c>
      <c r="O615">
        <f>IF(G615="","",ABS(G616-G615))</f>
        <v>8.0000000000001847E-2</v>
      </c>
      <c r="P615">
        <f>IF(H615="","",ABS(H616-H615))</f>
        <v>2.9999999999999361E-2</v>
      </c>
      <c r="R615" s="2">
        <f>E615-E614</f>
        <v>1.0416666664241347E-2</v>
      </c>
      <c r="S615" s="4">
        <f>MROUND(E615,"0:15")</f>
        <v>45784.90625</v>
      </c>
    </row>
    <row r="616" spans="1:22" x14ac:dyDescent="0.35">
      <c r="A616">
        <v>2025</v>
      </c>
      <c r="B616" t="s">
        <v>64</v>
      </c>
      <c r="C616" t="s">
        <v>65</v>
      </c>
      <c r="D616">
        <v>615</v>
      </c>
      <c r="E616" s="4">
        <v>45784.916666666664</v>
      </c>
      <c r="F616">
        <v>8.14</v>
      </c>
      <c r="G616">
        <v>17.559999999999999</v>
      </c>
      <c r="H616">
        <v>8.09</v>
      </c>
      <c r="I616">
        <v>85.9</v>
      </c>
      <c r="J616">
        <f>IF(G616="",0.5,IF(G616&lt;=0,2,IF(G616&gt;=40,2, IF(AND(G616&gt;0,G616&lt;1),5,IF(AND(G616&gt;35,G616&lt;40),5,IF(O616&gt;=1.5,1.5,0))))))</f>
        <v>0</v>
      </c>
      <c r="K616">
        <f>IF(H616="",0.5,IF(H616&lt;=0.1,2,IF(H616&gt;=20,2, IF(AND(H616&gt;0.1,H616&lt;0.2),5,IF(AND(H616&gt;16,H616&lt;20),5,IF(P616&gt;=2,1.5,0))))))</f>
        <v>0</v>
      </c>
      <c r="L616">
        <f>IF(A616="",0.5,IF(B616="",0.5,IF(C616="",0.5,IF(E616="",0.5,IF(Q616="Y",0.01,0)))))</f>
        <v>0</v>
      </c>
      <c r="M616">
        <f>COUNTIF(J616:L616,"&gt;0")</f>
        <v>0</v>
      </c>
      <c r="N616" s="28" t="s">
        <v>66</v>
      </c>
      <c r="O616">
        <f>IF(G616="","",ABS(G617-G616))</f>
        <v>7.9999999999998295E-2</v>
      </c>
      <c r="P616">
        <f>IF(H616="","",ABS(H617-H616))</f>
        <v>1.9999999999999574E-2</v>
      </c>
      <c r="R616" s="2">
        <f>E616-E615</f>
        <v>1.0416666664241347E-2</v>
      </c>
      <c r="S616" s="4">
        <f>MROUND(E616,"0:15")</f>
        <v>45784.916666666664</v>
      </c>
    </row>
    <row r="617" spans="1:22" x14ac:dyDescent="0.35">
      <c r="A617">
        <v>2025</v>
      </c>
      <c r="B617" t="s">
        <v>64</v>
      </c>
      <c r="C617" t="s">
        <v>65</v>
      </c>
      <c r="D617">
        <v>616</v>
      </c>
      <c r="E617" s="4">
        <v>45784.927083333336</v>
      </c>
      <c r="F617">
        <v>8.1199999999999992</v>
      </c>
      <c r="G617">
        <v>17.48</v>
      </c>
      <c r="H617">
        <v>8.07</v>
      </c>
      <c r="I617">
        <v>85.5</v>
      </c>
      <c r="J617">
        <f>IF(G617="",0.5,IF(G617&lt;=0,2,IF(G617&gt;=40,2, IF(AND(G617&gt;0,G617&lt;1),5,IF(AND(G617&gt;35,G617&lt;40),5,IF(O617&gt;=1.5,1.5,0))))))</f>
        <v>0</v>
      </c>
      <c r="K617">
        <f>IF(H617="",0.5,IF(H617&lt;=0.1,2,IF(H617&gt;=20,2, IF(AND(H617&gt;0.1,H617&lt;0.2),5,IF(AND(H617&gt;16,H617&lt;20),5,IF(P617&gt;=2,1.5,0))))))</f>
        <v>0</v>
      </c>
      <c r="L617">
        <f>IF(A617="",0.5,IF(B617="",0.5,IF(C617="",0.5,IF(E617="",0.5,IF(Q617="Y",0.01,0)))))</f>
        <v>0</v>
      </c>
      <c r="M617">
        <f>COUNTIF(J617:L617,"&gt;0")</f>
        <v>0</v>
      </c>
      <c r="N617" s="28" t="s">
        <v>66</v>
      </c>
      <c r="O617">
        <f>IF(G617="","",ABS(G618-G617))</f>
        <v>8.0000000000001847E-2</v>
      </c>
      <c r="P617">
        <f>IF(H617="","",ABS(H618-H617))</f>
        <v>9.9999999999997868E-3</v>
      </c>
      <c r="R617" s="2">
        <f>E617-E616</f>
        <v>1.0416666671517305E-2</v>
      </c>
      <c r="S617" s="4">
        <f>MROUND(E617,"0:15")</f>
        <v>45784.927083333328</v>
      </c>
    </row>
    <row r="618" spans="1:22" x14ac:dyDescent="0.35">
      <c r="A618">
        <v>2025</v>
      </c>
      <c r="B618" t="s">
        <v>64</v>
      </c>
      <c r="C618" t="s">
        <v>65</v>
      </c>
      <c r="D618">
        <v>617</v>
      </c>
      <c r="E618" s="4">
        <v>45784.9375</v>
      </c>
      <c r="F618">
        <v>8.11</v>
      </c>
      <c r="G618">
        <v>17.399999999999999</v>
      </c>
      <c r="H618">
        <v>8.06</v>
      </c>
      <c r="I618">
        <v>85.3</v>
      </c>
      <c r="J618">
        <f>IF(G618="",0.5,IF(G618&lt;=0,2,IF(G618&gt;=40,2, IF(AND(G618&gt;0,G618&lt;1),5,IF(AND(G618&gt;35,G618&lt;40),5,IF(O618&gt;=1.5,1.5,0))))))</f>
        <v>0</v>
      </c>
      <c r="K618">
        <f>IF(H618="",0.5,IF(H618&lt;=0.1,2,IF(H618&gt;=20,2, IF(AND(H618&gt;0.1,H618&lt;0.2),5,IF(AND(H618&gt;16,H618&lt;20),5,IF(P618&gt;=2,1.5,0))))))</f>
        <v>0</v>
      </c>
      <c r="L618">
        <f>IF(A618="",0.5,IF(B618="",0.5,IF(C618="",0.5,IF(E618="",0.5,IF(Q618="Y",0.01,0)))))</f>
        <v>0</v>
      </c>
      <c r="M618">
        <f>COUNTIF(J618:L618,"&gt;0")</f>
        <v>0</v>
      </c>
      <c r="N618" s="28" t="s">
        <v>66</v>
      </c>
      <c r="O618">
        <f>IF(G618="","",ABS(G619-G618))</f>
        <v>7.9999999999998295E-2</v>
      </c>
      <c r="P618">
        <f>IF(H618="","",ABS(H619-H618))</f>
        <v>0</v>
      </c>
      <c r="R618" s="2">
        <f>E618-E617</f>
        <v>1.0416666664241347E-2</v>
      </c>
      <c r="S618" s="4">
        <f>MROUND(E618,"0:15")</f>
        <v>45784.9375</v>
      </c>
      <c r="U618" s="5"/>
      <c r="V618" s="6"/>
    </row>
    <row r="619" spans="1:22" x14ac:dyDescent="0.35">
      <c r="A619">
        <v>2025</v>
      </c>
      <c r="B619" t="s">
        <v>64</v>
      </c>
      <c r="C619" t="s">
        <v>65</v>
      </c>
      <c r="D619">
        <v>618</v>
      </c>
      <c r="E619" s="4">
        <v>45784.947916666664</v>
      </c>
      <c r="F619">
        <v>8.11</v>
      </c>
      <c r="G619">
        <v>17.32</v>
      </c>
      <c r="H619">
        <v>8.06</v>
      </c>
      <c r="I619">
        <v>85.1</v>
      </c>
      <c r="J619">
        <f>IF(G619="",0.5,IF(G619&lt;=0,2,IF(G619&gt;=40,2, IF(AND(G619&gt;0,G619&lt;1),5,IF(AND(G619&gt;35,G619&lt;40),5,IF(O619&gt;=1.5,1.5,0))))))</f>
        <v>0</v>
      </c>
      <c r="K619">
        <f>IF(H619="",0.5,IF(H619&lt;=0.1,2,IF(H619&gt;=20,2, IF(AND(H619&gt;0.1,H619&lt;0.2),5,IF(AND(H619&gt;16,H619&lt;20),5,IF(P619&gt;=2,1.5,0))))))</f>
        <v>0</v>
      </c>
      <c r="L619">
        <f>IF(A619="",0.5,IF(B619="",0.5,IF(C619="",0.5,IF(E619="",0.5,IF(Q619="Y",0.01,0)))))</f>
        <v>0</v>
      </c>
      <c r="M619">
        <f>COUNTIF(J619:L619,"&gt;0")</f>
        <v>0</v>
      </c>
      <c r="N619" s="28" t="s">
        <v>66</v>
      </c>
      <c r="O619">
        <f>IF(G619="","",ABS(G620-G619))</f>
        <v>8.0000000000001847E-2</v>
      </c>
      <c r="P619">
        <f>IF(H619="","",ABS(H620-H619))</f>
        <v>0</v>
      </c>
      <c r="R619" s="2">
        <f>E619-E618</f>
        <v>1.0416666664241347E-2</v>
      </c>
      <c r="S619" s="4">
        <f>MROUND(E619,"0:15")</f>
        <v>45784.947916666664</v>
      </c>
    </row>
    <row r="620" spans="1:22" x14ac:dyDescent="0.35">
      <c r="A620">
        <v>2025</v>
      </c>
      <c r="B620" t="s">
        <v>64</v>
      </c>
      <c r="C620" t="s">
        <v>65</v>
      </c>
      <c r="D620">
        <v>619</v>
      </c>
      <c r="E620" s="4">
        <v>45784.958333333336</v>
      </c>
      <c r="F620">
        <v>8.11</v>
      </c>
      <c r="G620">
        <v>17.239999999999998</v>
      </c>
      <c r="H620">
        <v>8.06</v>
      </c>
      <c r="I620">
        <v>85</v>
      </c>
      <c r="J620">
        <f>IF(G620="",0.5,IF(G620&lt;=0,2,IF(G620&gt;=40,2, IF(AND(G620&gt;0,G620&lt;1),5,IF(AND(G620&gt;35,G620&lt;40),5,IF(O620&gt;=1.5,1.5,0))))))</f>
        <v>0</v>
      </c>
      <c r="K620">
        <f>IF(H620="",0.5,IF(H620&lt;=0.1,2,IF(H620&gt;=20,2, IF(AND(H620&gt;0.1,H620&lt;0.2),5,IF(AND(H620&gt;16,H620&lt;20),5,IF(P620&gt;=2,1.5,0))))))</f>
        <v>0</v>
      </c>
      <c r="L620">
        <f>IF(A620="",0.5,IF(B620="",0.5,IF(C620="",0.5,IF(E620="",0.5,IF(Q620="Y",0.01,0)))))</f>
        <v>0</v>
      </c>
      <c r="M620">
        <f>COUNTIF(J620:L620,"&gt;0")</f>
        <v>0</v>
      </c>
      <c r="N620" s="28" t="s">
        <v>66</v>
      </c>
      <c r="O620">
        <f>IF(G620="","",ABS(G621-G620))</f>
        <v>7.9999999999998295E-2</v>
      </c>
      <c r="P620">
        <f>IF(H620="","",ABS(H621-H620))</f>
        <v>0</v>
      </c>
      <c r="R620" s="2">
        <f>E620-E619</f>
        <v>1.0416666671517305E-2</v>
      </c>
      <c r="S620" s="4">
        <f>MROUND(E620,"0:15")</f>
        <v>45784.958333333328</v>
      </c>
    </row>
    <row r="621" spans="1:22" x14ac:dyDescent="0.35">
      <c r="A621">
        <v>2025</v>
      </c>
      <c r="B621" t="s">
        <v>64</v>
      </c>
      <c r="C621" t="s">
        <v>65</v>
      </c>
      <c r="D621">
        <v>620</v>
      </c>
      <c r="E621" s="4">
        <v>45784.96875</v>
      </c>
      <c r="F621">
        <v>8.11</v>
      </c>
      <c r="G621">
        <v>17.16</v>
      </c>
      <c r="H621">
        <v>8.06</v>
      </c>
      <c r="I621">
        <v>84.9</v>
      </c>
      <c r="J621">
        <f>IF(G621="",0.5,IF(G621&lt;=0,2,IF(G621&gt;=40,2, IF(AND(G621&gt;0,G621&lt;1),5,IF(AND(G621&gt;35,G621&lt;40),5,IF(O621&gt;=1.5,1.5,0))))))</f>
        <v>0</v>
      </c>
      <c r="K621">
        <f>IF(H621="",0.5,IF(H621&lt;=0.1,2,IF(H621&gt;=20,2, IF(AND(H621&gt;0.1,H621&lt;0.2),5,IF(AND(H621&gt;16,H621&lt;20),5,IF(P621&gt;=2,1.5,0))))))</f>
        <v>0</v>
      </c>
      <c r="L621">
        <f>IF(A621="",0.5,IF(B621="",0.5,IF(C621="",0.5,IF(E621="",0.5,IF(Q621="Y",0.01,0)))))</f>
        <v>0</v>
      </c>
      <c r="M621">
        <f>COUNTIF(J621:L621,"&gt;0")</f>
        <v>0</v>
      </c>
      <c r="N621" s="28" t="s">
        <v>66</v>
      </c>
      <c r="O621">
        <f>IF(G621="","",ABS(G622-G621))</f>
        <v>5.9999999999998721E-2</v>
      </c>
      <c r="P621">
        <f>IF(H621="","",ABS(H622-H621))</f>
        <v>9.9999999999997868E-3</v>
      </c>
      <c r="R621" s="2">
        <f>E621-E620</f>
        <v>1.0416666664241347E-2</v>
      </c>
      <c r="S621" s="4">
        <f>MROUND(E621,"0:15")</f>
        <v>45784.96875</v>
      </c>
    </row>
    <row r="622" spans="1:22" x14ac:dyDescent="0.35">
      <c r="A622">
        <v>2025</v>
      </c>
      <c r="B622" t="s">
        <v>64</v>
      </c>
      <c r="C622" t="s">
        <v>65</v>
      </c>
      <c r="D622">
        <v>621</v>
      </c>
      <c r="E622" s="4">
        <v>45784.979166666664</v>
      </c>
      <c r="F622">
        <v>8.1</v>
      </c>
      <c r="G622">
        <v>17.100000000000001</v>
      </c>
      <c r="H622">
        <v>8.0500000000000007</v>
      </c>
      <c r="I622">
        <v>84.7</v>
      </c>
      <c r="J622">
        <f>IF(G622="",0.5,IF(G622&lt;=0,2,IF(G622&gt;=40,2, IF(AND(G622&gt;0,G622&lt;1),5,IF(AND(G622&gt;35,G622&lt;40),5,IF(O622&gt;=1.5,1.5,0))))))</f>
        <v>0</v>
      </c>
      <c r="K622">
        <f>IF(H622="",0.5,IF(H622&lt;=0.1,2,IF(H622&gt;=20,2, IF(AND(H622&gt;0.1,H622&lt;0.2),5,IF(AND(H622&gt;16,H622&lt;20),5,IF(P622&gt;=2,1.5,0))))))</f>
        <v>0</v>
      </c>
      <c r="L622">
        <f>IF(A622="",0.5,IF(B622="",0.5,IF(C622="",0.5,IF(E622="",0.5,IF(Q622="Y",0.01,0)))))</f>
        <v>0</v>
      </c>
      <c r="M622">
        <f>COUNTIF(J622:L622,"&gt;0")</f>
        <v>0</v>
      </c>
      <c r="N622" s="28" t="s">
        <v>66</v>
      </c>
      <c r="O622">
        <f>IF(G622="","",ABS(G623-G622))</f>
        <v>6.0000000000002274E-2</v>
      </c>
      <c r="P622">
        <f>IF(H622="","",ABS(H623-H622))</f>
        <v>0</v>
      </c>
      <c r="R622" s="2">
        <f>E622-E621</f>
        <v>1.0416666664241347E-2</v>
      </c>
      <c r="S622" s="4">
        <f>MROUND(E622,"0:15")</f>
        <v>45784.979166666664</v>
      </c>
    </row>
    <row r="623" spans="1:22" x14ac:dyDescent="0.35">
      <c r="A623">
        <v>2025</v>
      </c>
      <c r="B623" t="s">
        <v>64</v>
      </c>
      <c r="C623" t="s">
        <v>65</v>
      </c>
      <c r="D623">
        <v>622</v>
      </c>
      <c r="E623" s="4">
        <v>45784.989583333336</v>
      </c>
      <c r="F623">
        <v>8.1</v>
      </c>
      <c r="G623">
        <v>17.04</v>
      </c>
      <c r="H623">
        <v>8.0500000000000007</v>
      </c>
      <c r="I623">
        <v>84.5</v>
      </c>
      <c r="J623">
        <f>IF(G623="",0.5,IF(G623&lt;=0,2,IF(G623&gt;=40,2, IF(AND(G623&gt;0,G623&lt;1),5,IF(AND(G623&gt;35,G623&lt;40),5,IF(O623&gt;=1.5,1.5,0))))))</f>
        <v>0</v>
      </c>
      <c r="K623">
        <f>IF(H623="",0.5,IF(H623&lt;=0.1,2,IF(H623&gt;=20,2, IF(AND(H623&gt;0.1,H623&lt;0.2),5,IF(AND(H623&gt;16,H623&lt;20),5,IF(P623&gt;=2,1.5,0))))))</f>
        <v>0</v>
      </c>
      <c r="L623">
        <f>IF(A623="",0.5,IF(B623="",0.5,IF(C623="",0.5,IF(E623="",0.5,IF(Q623="Y",0.01,0)))))</f>
        <v>0</v>
      </c>
      <c r="M623">
        <f>COUNTIF(J623:L623,"&gt;0")</f>
        <v>0</v>
      </c>
      <c r="N623" s="28" t="s">
        <v>66</v>
      </c>
      <c r="O623">
        <f>IF(G623="","",ABS(G624-G623))</f>
        <v>3.9999999999999147E-2</v>
      </c>
      <c r="P623">
        <f>IF(H623="","",ABS(H624-H623))</f>
        <v>0</v>
      </c>
      <c r="R623" s="2">
        <f>E623-E622</f>
        <v>1.0416666671517305E-2</v>
      </c>
      <c r="S623" s="4">
        <f>MROUND(E623,"0:15")</f>
        <v>45784.989583333328</v>
      </c>
    </row>
    <row r="624" spans="1:22" x14ac:dyDescent="0.35">
      <c r="A624">
        <v>2025</v>
      </c>
      <c r="B624" t="s">
        <v>64</v>
      </c>
      <c r="C624" t="s">
        <v>65</v>
      </c>
      <c r="D624">
        <v>623</v>
      </c>
      <c r="E624" s="4">
        <v>45785</v>
      </c>
      <c r="F624">
        <v>8.1</v>
      </c>
      <c r="G624">
        <v>17</v>
      </c>
      <c r="H624">
        <v>8.0500000000000007</v>
      </c>
      <c r="I624">
        <v>84.5</v>
      </c>
      <c r="J624">
        <f>IF(G624="",0.5,IF(G624&lt;=0,2,IF(G624&gt;=40,2, IF(AND(G624&gt;0,G624&lt;1),5,IF(AND(G624&gt;35,G624&lt;40),5,IF(O624&gt;=1.5,1.5,0))))))</f>
        <v>0</v>
      </c>
      <c r="K624">
        <f>IF(H624="",0.5,IF(H624&lt;=0.1,2,IF(H624&gt;=20,2, IF(AND(H624&gt;0.1,H624&lt;0.2),5,IF(AND(H624&gt;16,H624&lt;20),5,IF(P624&gt;=2,1.5,0))))))</f>
        <v>0</v>
      </c>
      <c r="L624">
        <f>IF(A624="",0.5,IF(B624="",0.5,IF(C624="",0.5,IF(E624="",0.5,IF(Q624="Y",0.01,0)))))</f>
        <v>0</v>
      </c>
      <c r="M624">
        <f>COUNTIF(J624:L624,"&gt;0")</f>
        <v>0</v>
      </c>
      <c r="N624" s="28" t="s">
        <v>66</v>
      </c>
      <c r="O624">
        <f>IF(G624="","",ABS(G625-G624))</f>
        <v>7.9999999999998295E-2</v>
      </c>
      <c r="P624">
        <f>IF(H624="","",ABS(H625-H624))</f>
        <v>0</v>
      </c>
      <c r="R624" s="2">
        <f>E624-E623</f>
        <v>1.0416666664241347E-2</v>
      </c>
      <c r="S624" s="4">
        <f>MROUND(E624,"0:15")</f>
        <v>45785</v>
      </c>
    </row>
    <row r="625" spans="1:19" x14ac:dyDescent="0.35">
      <c r="A625">
        <v>2025</v>
      </c>
      <c r="B625" t="s">
        <v>64</v>
      </c>
      <c r="C625" t="s">
        <v>65</v>
      </c>
      <c r="D625">
        <v>624</v>
      </c>
      <c r="E625" s="4">
        <v>45785.010416666664</v>
      </c>
      <c r="F625">
        <v>8.1</v>
      </c>
      <c r="G625">
        <v>16.920000000000002</v>
      </c>
      <c r="H625">
        <v>8.0500000000000007</v>
      </c>
      <c r="I625">
        <v>84.3</v>
      </c>
      <c r="J625">
        <f>IF(G625="",0.5,IF(G625&lt;=0,2,IF(G625&gt;=40,2, IF(AND(G625&gt;0,G625&lt;1),5,IF(AND(G625&gt;35,G625&lt;40),5,IF(O625&gt;=1.5,1.5,0))))))</f>
        <v>0</v>
      </c>
      <c r="K625">
        <f>IF(H625="",0.5,IF(H625&lt;=0.1,2,IF(H625&gt;=20,2, IF(AND(H625&gt;0.1,H625&lt;0.2),5,IF(AND(H625&gt;16,H625&lt;20),5,IF(P625&gt;=2,1.5,0))))))</f>
        <v>0</v>
      </c>
      <c r="L625">
        <f>IF(A625="",0.5,IF(B625="",0.5,IF(C625="",0.5,IF(E625="",0.5,IF(Q625="Y",0.01,0)))))</f>
        <v>0</v>
      </c>
      <c r="M625">
        <f>COUNTIF(J625:L625,"&gt;0")</f>
        <v>0</v>
      </c>
      <c r="N625" s="28" t="s">
        <v>66</v>
      </c>
      <c r="O625">
        <f>IF(G625="","",ABS(G626-G625))</f>
        <v>6.0000000000002274E-2</v>
      </c>
      <c r="P625">
        <f>IF(H625="","",ABS(H626-H625))</f>
        <v>1.0000000000001563E-2</v>
      </c>
      <c r="R625" s="2">
        <f>E625-E624</f>
        <v>1.0416666664241347E-2</v>
      </c>
      <c r="S625" s="4">
        <f>MROUND(E625,"0:15")</f>
        <v>45785.010416666664</v>
      </c>
    </row>
    <row r="626" spans="1:19" x14ac:dyDescent="0.35">
      <c r="A626">
        <v>2025</v>
      </c>
      <c r="B626" t="s">
        <v>64</v>
      </c>
      <c r="C626" t="s">
        <v>65</v>
      </c>
      <c r="D626">
        <v>625</v>
      </c>
      <c r="E626" s="4">
        <v>45785.020833333336</v>
      </c>
      <c r="F626">
        <v>8.09</v>
      </c>
      <c r="G626">
        <v>16.86</v>
      </c>
      <c r="H626">
        <v>8.0399999999999991</v>
      </c>
      <c r="I626">
        <v>84.1</v>
      </c>
      <c r="J626">
        <f>IF(G626="",0.5,IF(G626&lt;=0,2,IF(G626&gt;=40,2, IF(AND(G626&gt;0,G626&lt;1),5,IF(AND(G626&gt;35,G626&lt;40),5,IF(O626&gt;=1.5,1.5,0))))))</f>
        <v>0</v>
      </c>
      <c r="K626">
        <f>IF(H626="",0.5,IF(H626&lt;=0.1,2,IF(H626&gt;=20,2, IF(AND(H626&gt;0.1,H626&lt;0.2),5,IF(AND(H626&gt;16,H626&lt;20),5,IF(P626&gt;=2,1.5,0))))))</f>
        <v>0</v>
      </c>
      <c r="L626">
        <f>IF(A626="",0.5,IF(B626="",0.5,IF(C626="",0.5,IF(E626="",0.5,IF(Q626="Y",0.01,0)))))</f>
        <v>0</v>
      </c>
      <c r="M626">
        <f>COUNTIF(J626:L626,"&gt;0")</f>
        <v>0</v>
      </c>
      <c r="N626" s="28" t="s">
        <v>66</v>
      </c>
      <c r="O626">
        <f>IF(G626="","",ABS(G627-G626))</f>
        <v>5.9999999999998721E-2</v>
      </c>
      <c r="P626">
        <f>IF(H626="","",ABS(H627-H626))</f>
        <v>2.000000000000135E-2</v>
      </c>
      <c r="R626" s="2">
        <f>E626-E625</f>
        <v>1.0416666671517305E-2</v>
      </c>
      <c r="S626" s="4">
        <f>MROUND(E626,"0:15")</f>
        <v>45785.020833333328</v>
      </c>
    </row>
    <row r="627" spans="1:19" x14ac:dyDescent="0.35">
      <c r="A627">
        <v>2025</v>
      </c>
      <c r="B627" t="s">
        <v>64</v>
      </c>
      <c r="C627" t="s">
        <v>65</v>
      </c>
      <c r="D627">
        <v>626</v>
      </c>
      <c r="E627" s="4">
        <v>45785.03125</v>
      </c>
      <c r="F627">
        <v>8.11</v>
      </c>
      <c r="G627">
        <v>16.8</v>
      </c>
      <c r="H627">
        <v>8.06</v>
      </c>
      <c r="I627">
        <v>84.2</v>
      </c>
      <c r="J627">
        <f>IF(G627="",0.5,IF(G627&lt;=0,2,IF(G627&gt;=40,2, IF(AND(G627&gt;0,G627&lt;1),5,IF(AND(G627&gt;35,G627&lt;40),5,IF(O627&gt;=1.5,1.5,0))))))</f>
        <v>0</v>
      </c>
      <c r="K627">
        <f>IF(H627="",0.5,IF(H627&lt;=0.1,2,IF(H627&gt;=20,2, IF(AND(H627&gt;0.1,H627&lt;0.2),5,IF(AND(H627&gt;16,H627&lt;20),5,IF(P627&gt;=2,1.5,0))))))</f>
        <v>0</v>
      </c>
      <c r="L627">
        <f>IF(A627="",0.5,IF(B627="",0.5,IF(C627="",0.5,IF(E627="",0.5,IF(Q627="Y",0.01,0)))))</f>
        <v>0</v>
      </c>
      <c r="M627">
        <f>COUNTIF(J627:L627,"&gt;0")</f>
        <v>0</v>
      </c>
      <c r="N627" s="28" t="s">
        <v>66</v>
      </c>
      <c r="O627">
        <f>IF(G627="","",ABS(G628-G627))</f>
        <v>6.0000000000002274E-2</v>
      </c>
      <c r="P627">
        <f>IF(H627="","",ABS(H628-H627))</f>
        <v>0</v>
      </c>
      <c r="R627" s="2">
        <f>E627-E626</f>
        <v>1.0416666664241347E-2</v>
      </c>
      <c r="S627" s="4">
        <f>MROUND(E627,"0:15")</f>
        <v>45785.03125</v>
      </c>
    </row>
    <row r="628" spans="1:19" x14ac:dyDescent="0.35">
      <c r="A628">
        <v>2025</v>
      </c>
      <c r="B628" t="s">
        <v>64</v>
      </c>
      <c r="C628" t="s">
        <v>65</v>
      </c>
      <c r="D628">
        <v>627</v>
      </c>
      <c r="E628" s="4">
        <v>45785.041666666664</v>
      </c>
      <c r="F628">
        <v>8.11</v>
      </c>
      <c r="G628">
        <v>16.739999999999998</v>
      </c>
      <c r="H628">
        <v>8.06</v>
      </c>
      <c r="I628">
        <v>84.1</v>
      </c>
      <c r="J628">
        <f>IF(G628="",0.5,IF(G628&lt;=0,2,IF(G628&gt;=40,2, IF(AND(G628&gt;0,G628&lt;1),5,IF(AND(G628&gt;35,G628&lt;40),5,IF(O628&gt;=1.5,1.5,0))))))</f>
        <v>0</v>
      </c>
      <c r="K628">
        <f>IF(H628="",0.5,IF(H628&lt;=0.1,2,IF(H628&gt;=20,2, IF(AND(H628&gt;0.1,H628&lt;0.2),5,IF(AND(H628&gt;16,H628&lt;20),5,IF(P628&gt;=2,1.5,0))))))</f>
        <v>0</v>
      </c>
      <c r="L628">
        <f>IF(A628="",0.5,IF(B628="",0.5,IF(C628="",0.5,IF(E628="",0.5,IF(Q628="Y",0.01,0)))))</f>
        <v>0</v>
      </c>
      <c r="M628">
        <f>COUNTIF(J628:L628,"&gt;0")</f>
        <v>0</v>
      </c>
      <c r="N628" s="28" t="s">
        <v>66</v>
      </c>
      <c r="O628">
        <f>IF(G628="","",ABS(G629-G628))</f>
        <v>7.9999999999998295E-2</v>
      </c>
      <c r="P628">
        <f>IF(H628="","",ABS(H629-H628))</f>
        <v>9.9999999999997868E-3</v>
      </c>
      <c r="R628" s="2">
        <f>E628-E627</f>
        <v>1.0416666664241347E-2</v>
      </c>
      <c r="S628" s="4">
        <f>MROUND(E628,"0:15")</f>
        <v>45785.041666666664</v>
      </c>
    </row>
    <row r="629" spans="1:19" x14ac:dyDescent="0.35">
      <c r="A629">
        <v>2025</v>
      </c>
      <c r="B629" t="s">
        <v>64</v>
      </c>
      <c r="C629" t="s">
        <v>65</v>
      </c>
      <c r="D629">
        <v>628</v>
      </c>
      <c r="E629" s="4">
        <v>45785.052083333336</v>
      </c>
      <c r="F629">
        <v>8.1199999999999992</v>
      </c>
      <c r="G629">
        <v>16.66</v>
      </c>
      <c r="H629">
        <v>8.07</v>
      </c>
      <c r="I629">
        <v>84.1</v>
      </c>
      <c r="J629">
        <f>IF(G629="",0.5,IF(G629&lt;=0,2,IF(G629&gt;=40,2, IF(AND(G629&gt;0,G629&lt;1),5,IF(AND(G629&gt;35,G629&lt;40),5,IF(O629&gt;=1.5,1.5,0))))))</f>
        <v>0</v>
      </c>
      <c r="K629">
        <f>IF(H629="",0.5,IF(H629&lt;=0.1,2,IF(H629&gt;=20,2, IF(AND(H629&gt;0.1,H629&lt;0.2),5,IF(AND(H629&gt;16,H629&lt;20),5,IF(P629&gt;=2,1.5,0))))))</f>
        <v>0</v>
      </c>
      <c r="L629">
        <f>IF(A629="",0.5,IF(B629="",0.5,IF(C629="",0.5,IF(E629="",0.5,IF(Q629="Y",0.01,0)))))</f>
        <v>0</v>
      </c>
      <c r="M629">
        <f>COUNTIF(J629:L629,"&gt;0")</f>
        <v>0</v>
      </c>
      <c r="N629" s="28" t="s">
        <v>66</v>
      </c>
      <c r="O629">
        <f>IF(G629="","",ABS(G630-G629))</f>
        <v>5.9999999999998721E-2</v>
      </c>
      <c r="P629">
        <f>IF(H629="","",ABS(H630-H629))</f>
        <v>0</v>
      </c>
      <c r="R629" s="2">
        <f>E629-E628</f>
        <v>1.0416666671517305E-2</v>
      </c>
      <c r="S629" s="4">
        <f>MROUND(E629,"0:15")</f>
        <v>45785.052083333328</v>
      </c>
    </row>
    <row r="630" spans="1:19" x14ac:dyDescent="0.35">
      <c r="A630">
        <v>2025</v>
      </c>
      <c r="B630" t="s">
        <v>64</v>
      </c>
      <c r="C630" t="s">
        <v>65</v>
      </c>
      <c r="D630">
        <v>629</v>
      </c>
      <c r="E630" s="4">
        <v>45785.0625</v>
      </c>
      <c r="F630">
        <v>8.1199999999999992</v>
      </c>
      <c r="G630">
        <v>16.600000000000001</v>
      </c>
      <c r="H630">
        <v>8.07</v>
      </c>
      <c r="I630">
        <v>84</v>
      </c>
      <c r="J630">
        <f>IF(G630="",0.5,IF(G630&lt;=0,2,IF(G630&gt;=40,2, IF(AND(G630&gt;0,G630&lt;1),5,IF(AND(G630&gt;35,G630&lt;40),5,IF(O630&gt;=1.5,1.5,0))))))</f>
        <v>0</v>
      </c>
      <c r="K630">
        <f>IF(H630="",0.5,IF(H630&lt;=0.1,2,IF(H630&gt;=20,2, IF(AND(H630&gt;0.1,H630&lt;0.2),5,IF(AND(H630&gt;16,H630&lt;20),5,IF(P630&gt;=2,1.5,0))))))</f>
        <v>0</v>
      </c>
      <c r="L630">
        <f>IF(A630="",0.5,IF(B630="",0.5,IF(C630="",0.5,IF(E630="",0.5,IF(Q630="Y",0.01,0)))))</f>
        <v>0</v>
      </c>
      <c r="M630">
        <f>COUNTIF(J630:L630,"&gt;0")</f>
        <v>0</v>
      </c>
      <c r="N630" s="28" t="s">
        <v>66</v>
      </c>
      <c r="O630">
        <f>IF(G630="","",ABS(G631-G630))</f>
        <v>8.0000000000001847E-2</v>
      </c>
      <c r="P630">
        <f>IF(H630="","",ABS(H631-H630))</f>
        <v>2.9999999999999361E-2</v>
      </c>
      <c r="R630" s="2">
        <f>E630-E629</f>
        <v>1.0416666664241347E-2</v>
      </c>
      <c r="S630" s="4">
        <f>MROUND(E630,"0:15")</f>
        <v>45785.0625</v>
      </c>
    </row>
    <row r="631" spans="1:19" x14ac:dyDescent="0.35">
      <c r="A631">
        <v>2025</v>
      </c>
      <c r="B631" t="s">
        <v>64</v>
      </c>
      <c r="C631" t="s">
        <v>65</v>
      </c>
      <c r="D631">
        <v>630</v>
      </c>
      <c r="E631" s="4">
        <v>45785.072916666664</v>
      </c>
      <c r="F631">
        <v>8.15</v>
      </c>
      <c r="G631">
        <v>16.52</v>
      </c>
      <c r="H631">
        <v>8.1</v>
      </c>
      <c r="I631">
        <v>84.1</v>
      </c>
      <c r="J631">
        <f>IF(G631="",0.5,IF(G631&lt;=0,2,IF(G631&gt;=40,2, IF(AND(G631&gt;0,G631&lt;1),5,IF(AND(G631&gt;35,G631&lt;40),5,IF(O631&gt;=1.5,1.5,0))))))</f>
        <v>0</v>
      </c>
      <c r="K631">
        <f>IF(H631="",0.5,IF(H631&lt;=0.1,2,IF(H631&gt;=20,2, IF(AND(H631&gt;0.1,H631&lt;0.2),5,IF(AND(H631&gt;16,H631&lt;20),5,IF(P631&gt;=2,1.5,0))))))</f>
        <v>0</v>
      </c>
      <c r="L631">
        <f>IF(A631="",0.5,IF(B631="",0.5,IF(C631="",0.5,IF(E631="",0.5,IF(Q631="Y",0.01,0)))))</f>
        <v>0</v>
      </c>
      <c r="M631">
        <f>COUNTIF(J631:L631,"&gt;0")</f>
        <v>0</v>
      </c>
      <c r="N631" s="28" t="s">
        <v>66</v>
      </c>
      <c r="O631">
        <f>IF(G631="","",ABS(G632-G631))</f>
        <v>5.9999999999998721E-2</v>
      </c>
      <c r="P631">
        <f>IF(H631="","",ABS(H632-H631))</f>
        <v>9.9999999999997868E-3</v>
      </c>
      <c r="R631" s="2">
        <f>E631-E630</f>
        <v>1.0416666664241347E-2</v>
      </c>
      <c r="S631" s="4">
        <f>MROUND(E631,"0:15")</f>
        <v>45785.072916666664</v>
      </c>
    </row>
    <row r="632" spans="1:19" x14ac:dyDescent="0.35">
      <c r="A632">
        <v>2025</v>
      </c>
      <c r="B632" t="s">
        <v>64</v>
      </c>
      <c r="C632" t="s">
        <v>65</v>
      </c>
      <c r="D632">
        <v>631</v>
      </c>
      <c r="E632" s="4">
        <v>45785.083333333336</v>
      </c>
      <c r="F632">
        <v>8.14</v>
      </c>
      <c r="G632">
        <v>16.46</v>
      </c>
      <c r="H632">
        <v>8.09</v>
      </c>
      <c r="I632">
        <v>83.9</v>
      </c>
      <c r="J632">
        <f>IF(G632="",0.5,IF(G632&lt;=0,2,IF(G632&gt;=40,2, IF(AND(G632&gt;0,G632&lt;1),5,IF(AND(G632&gt;35,G632&lt;40),5,IF(O632&gt;=1.5,1.5,0))))))</f>
        <v>0</v>
      </c>
      <c r="K632">
        <f>IF(H632="",0.5,IF(H632&lt;=0.1,2,IF(H632&gt;=20,2, IF(AND(H632&gt;0.1,H632&lt;0.2),5,IF(AND(H632&gt;16,H632&lt;20),5,IF(P632&gt;=2,1.5,0))))))</f>
        <v>0</v>
      </c>
      <c r="L632">
        <f>IF(A632="",0.5,IF(B632="",0.5,IF(C632="",0.5,IF(E632="",0.5,IF(Q632="Y",0.01,0)))))</f>
        <v>0</v>
      </c>
      <c r="M632">
        <f>COUNTIF(J632:L632,"&gt;0")</f>
        <v>0</v>
      </c>
      <c r="N632" s="28" t="s">
        <v>66</v>
      </c>
      <c r="O632">
        <f>IF(G632="","",ABS(G633-G632))</f>
        <v>6.0000000000002274E-2</v>
      </c>
      <c r="P632">
        <f>IF(H632="","",ABS(H633-H632))</f>
        <v>2.9999999999999361E-2</v>
      </c>
      <c r="R632" s="2">
        <f>E632-E631</f>
        <v>1.0416666671517305E-2</v>
      </c>
      <c r="S632" s="4">
        <f>MROUND(E632,"0:15")</f>
        <v>45785.083333333328</v>
      </c>
    </row>
    <row r="633" spans="1:19" x14ac:dyDescent="0.35">
      <c r="A633">
        <v>2025</v>
      </c>
      <c r="B633" t="s">
        <v>64</v>
      </c>
      <c r="C633" t="s">
        <v>65</v>
      </c>
      <c r="D633">
        <v>632</v>
      </c>
      <c r="E633" s="4">
        <v>45785.09375</v>
      </c>
      <c r="F633">
        <v>8.17</v>
      </c>
      <c r="G633">
        <v>16.399999999999999</v>
      </c>
      <c r="H633">
        <v>8.1199999999999992</v>
      </c>
      <c r="I633">
        <v>84.1</v>
      </c>
      <c r="J633">
        <f>IF(G633="",0.5,IF(G633&lt;=0,2,IF(G633&gt;=40,2, IF(AND(G633&gt;0,G633&lt;1),5,IF(AND(G633&gt;35,G633&lt;40),5,IF(O633&gt;=1.5,1.5,0))))))</f>
        <v>0</v>
      </c>
      <c r="K633">
        <f>IF(H633="",0.5,IF(H633&lt;=0.1,2,IF(H633&gt;=20,2, IF(AND(H633&gt;0.1,H633&lt;0.2),5,IF(AND(H633&gt;16,H633&lt;20),5,IF(P633&gt;=2,1.5,0))))))</f>
        <v>0</v>
      </c>
      <c r="L633">
        <f>IF(A633="",0.5,IF(B633="",0.5,IF(C633="",0.5,IF(E633="",0.5,IF(Q633="Y",0.01,0)))))</f>
        <v>0</v>
      </c>
      <c r="M633">
        <f>COUNTIF(J633:L633,"&gt;0")</f>
        <v>0</v>
      </c>
      <c r="N633" s="28" t="s">
        <v>66</v>
      </c>
      <c r="O633">
        <f>IF(G633="","",ABS(G634-G633))</f>
        <v>7.9999999999998295E-2</v>
      </c>
      <c r="P633">
        <f>IF(H633="","",ABS(H634-H633))</f>
        <v>1.9999999999999574E-2</v>
      </c>
      <c r="R633" s="2">
        <f>E633-E632</f>
        <v>1.0416666664241347E-2</v>
      </c>
      <c r="S633" s="4">
        <f>MROUND(E633,"0:15")</f>
        <v>45785.09375</v>
      </c>
    </row>
    <row r="634" spans="1:19" x14ac:dyDescent="0.35">
      <c r="A634">
        <v>2025</v>
      </c>
      <c r="B634" t="s">
        <v>64</v>
      </c>
      <c r="C634" t="s">
        <v>65</v>
      </c>
      <c r="D634">
        <v>633</v>
      </c>
      <c r="E634" s="4">
        <v>45785.104166666664</v>
      </c>
      <c r="F634">
        <v>8.15</v>
      </c>
      <c r="G634">
        <v>16.32</v>
      </c>
      <c r="H634">
        <v>8.1</v>
      </c>
      <c r="I634">
        <v>83.8</v>
      </c>
      <c r="J634">
        <f>IF(G634="",0.5,IF(G634&lt;=0,2,IF(G634&gt;=40,2, IF(AND(G634&gt;0,G634&lt;1),5,IF(AND(G634&gt;35,G634&lt;40),5,IF(O634&gt;=1.5,1.5,0))))))</f>
        <v>0</v>
      </c>
      <c r="K634">
        <f>IF(H634="",0.5,IF(H634&lt;=0.1,2,IF(H634&gt;=20,2, IF(AND(H634&gt;0.1,H634&lt;0.2),5,IF(AND(H634&gt;16,H634&lt;20),5,IF(P634&gt;=2,1.5,0))))))</f>
        <v>0</v>
      </c>
      <c r="L634">
        <f>IF(A634="",0.5,IF(B634="",0.5,IF(C634="",0.5,IF(E634="",0.5,IF(Q634="Y",0.01,0)))))</f>
        <v>0</v>
      </c>
      <c r="M634">
        <f>COUNTIF(J634:L634,"&gt;0")</f>
        <v>0</v>
      </c>
      <c r="N634" s="28" t="s">
        <v>66</v>
      </c>
      <c r="O634">
        <f>IF(G634="","",ABS(G635-G634))</f>
        <v>5.9999999999998721E-2</v>
      </c>
      <c r="P634">
        <f>IF(H634="","",ABS(H635-H634))</f>
        <v>1.9999999999999574E-2</v>
      </c>
      <c r="R634" s="2">
        <f>E634-E633</f>
        <v>1.0416666664241347E-2</v>
      </c>
      <c r="S634" s="4">
        <f>MROUND(E634,"0:15")</f>
        <v>45785.104166666664</v>
      </c>
    </row>
    <row r="635" spans="1:19" x14ac:dyDescent="0.35">
      <c r="A635">
        <v>2025</v>
      </c>
      <c r="B635" t="s">
        <v>64</v>
      </c>
      <c r="C635" t="s">
        <v>65</v>
      </c>
      <c r="D635">
        <v>634</v>
      </c>
      <c r="E635" s="4">
        <v>45785.114583333336</v>
      </c>
      <c r="F635">
        <v>8.17</v>
      </c>
      <c r="G635">
        <v>16.260000000000002</v>
      </c>
      <c r="H635">
        <v>8.1199999999999992</v>
      </c>
      <c r="I635">
        <v>83.9</v>
      </c>
      <c r="J635">
        <f>IF(G635="",0.5,IF(G635&lt;=0,2,IF(G635&gt;=40,2, IF(AND(G635&gt;0,G635&lt;1),5,IF(AND(G635&gt;35,G635&lt;40),5,IF(O635&gt;=1.5,1.5,0))))))</f>
        <v>0</v>
      </c>
      <c r="K635">
        <f>IF(H635="",0.5,IF(H635&lt;=0.1,2,IF(H635&gt;=20,2, IF(AND(H635&gt;0.1,H635&lt;0.2),5,IF(AND(H635&gt;16,H635&lt;20),5,IF(P635&gt;=2,1.5,0))))))</f>
        <v>0</v>
      </c>
      <c r="L635">
        <f>IF(A635="",0.5,IF(B635="",0.5,IF(C635="",0.5,IF(E635="",0.5,IF(Q635="Y",0.01,0)))))</f>
        <v>0</v>
      </c>
      <c r="M635">
        <f>COUNTIF(J635:L635,"&gt;0")</f>
        <v>0</v>
      </c>
      <c r="N635" s="28" t="s">
        <v>66</v>
      </c>
      <c r="O635">
        <f>IF(G635="","",ABS(G636-G635))</f>
        <v>6.0000000000002274E-2</v>
      </c>
      <c r="P635">
        <f>IF(H635="","",ABS(H636-H635))</f>
        <v>3.0000000000001137E-2</v>
      </c>
      <c r="R635" s="2">
        <f>E635-E634</f>
        <v>1.0416666671517305E-2</v>
      </c>
      <c r="S635" s="4">
        <f>MROUND(E635,"0:15")</f>
        <v>45785.114583333328</v>
      </c>
    </row>
    <row r="636" spans="1:19" x14ac:dyDescent="0.35">
      <c r="A636">
        <v>2025</v>
      </c>
      <c r="B636" t="s">
        <v>64</v>
      </c>
      <c r="C636" t="s">
        <v>65</v>
      </c>
      <c r="D636">
        <v>635</v>
      </c>
      <c r="E636" s="4">
        <v>45785.125</v>
      </c>
      <c r="F636">
        <v>8.1999999999999993</v>
      </c>
      <c r="G636">
        <v>16.2</v>
      </c>
      <c r="H636">
        <v>8.15</v>
      </c>
      <c r="I636">
        <v>84.1</v>
      </c>
      <c r="J636">
        <f>IF(G636="",0.5,IF(G636&lt;=0,2,IF(G636&gt;=40,2, IF(AND(G636&gt;0,G636&lt;1),5,IF(AND(G636&gt;35,G636&lt;40),5,IF(O636&gt;=1.5,1.5,0))))))</f>
        <v>0</v>
      </c>
      <c r="K636">
        <f>IF(H636="",0.5,IF(H636&lt;=0.1,2,IF(H636&gt;=20,2, IF(AND(H636&gt;0.1,H636&lt;0.2),5,IF(AND(H636&gt;16,H636&lt;20),5,IF(P636&gt;=2,1.5,0))))))</f>
        <v>0</v>
      </c>
      <c r="L636">
        <f>IF(A636="",0.5,IF(B636="",0.5,IF(C636="",0.5,IF(E636="",0.5,IF(Q636="Y",0.01,0)))))</f>
        <v>0</v>
      </c>
      <c r="M636">
        <f>COUNTIF(J636:L636,"&gt;0")</f>
        <v>0</v>
      </c>
      <c r="N636" s="28" t="s">
        <v>66</v>
      </c>
      <c r="O636">
        <f>IF(G636="","",ABS(G637-G636))</f>
        <v>5.9999999999998721E-2</v>
      </c>
      <c r="P636">
        <f>IF(H636="","",ABS(H637-H636))</f>
        <v>9.9999999999997868E-3</v>
      </c>
      <c r="R636" s="2">
        <f>E636-E635</f>
        <v>1.0416666664241347E-2</v>
      </c>
      <c r="S636" s="4">
        <f>MROUND(E636,"0:15")</f>
        <v>45785.125</v>
      </c>
    </row>
    <row r="637" spans="1:19" x14ac:dyDescent="0.35">
      <c r="A637">
        <v>2025</v>
      </c>
      <c r="B637" t="s">
        <v>64</v>
      </c>
      <c r="C637" t="s">
        <v>65</v>
      </c>
      <c r="D637">
        <v>636</v>
      </c>
      <c r="E637" s="4">
        <v>45785.135416666664</v>
      </c>
      <c r="F637">
        <v>8.19</v>
      </c>
      <c r="G637">
        <v>16.14</v>
      </c>
      <c r="H637">
        <v>8.14</v>
      </c>
      <c r="I637">
        <v>83.9</v>
      </c>
      <c r="J637">
        <f>IF(G637="",0.5,IF(G637&lt;=0,2,IF(G637&gt;=40,2, IF(AND(G637&gt;0,G637&lt;1),5,IF(AND(G637&gt;35,G637&lt;40),5,IF(O637&gt;=1.5,1.5,0))))))</f>
        <v>0</v>
      </c>
      <c r="K637">
        <f>IF(H637="",0.5,IF(H637&lt;=0.1,2,IF(H637&gt;=20,2, IF(AND(H637&gt;0.1,H637&lt;0.2),5,IF(AND(H637&gt;16,H637&lt;20),5,IF(P637&gt;=2,1.5,0))))))</f>
        <v>0</v>
      </c>
      <c r="L637">
        <f>IF(A637="",0.5,IF(B637="",0.5,IF(C637="",0.5,IF(E637="",0.5,IF(Q637="Y",0.01,0)))))</f>
        <v>0</v>
      </c>
      <c r="M637">
        <f>COUNTIF(J637:L637,"&gt;0")</f>
        <v>0</v>
      </c>
      <c r="N637" s="28" t="s">
        <v>66</v>
      </c>
      <c r="O637">
        <f>IF(G637="","",ABS(G638-G637))</f>
        <v>3.9999999999999147E-2</v>
      </c>
      <c r="P637">
        <f>IF(H637="","",ABS(H638-H637))</f>
        <v>1.9999999999999574E-2</v>
      </c>
      <c r="R637" s="2">
        <f>E637-E636</f>
        <v>1.0416666664241347E-2</v>
      </c>
      <c r="S637" s="4">
        <f>MROUND(E637,"0:15")</f>
        <v>45785.135416666664</v>
      </c>
    </row>
    <row r="638" spans="1:19" x14ac:dyDescent="0.35">
      <c r="A638">
        <v>2025</v>
      </c>
      <c r="B638" t="s">
        <v>64</v>
      </c>
      <c r="C638" t="s">
        <v>65</v>
      </c>
      <c r="D638">
        <v>637</v>
      </c>
      <c r="E638" s="4">
        <v>45785.145833333336</v>
      </c>
      <c r="F638">
        <v>8.2100000000000009</v>
      </c>
      <c r="G638">
        <v>16.100000000000001</v>
      </c>
      <c r="H638">
        <v>8.16</v>
      </c>
      <c r="I638">
        <v>84</v>
      </c>
      <c r="J638">
        <f>IF(G638="",0.5,IF(G638&lt;=0,2,IF(G638&gt;=40,2, IF(AND(G638&gt;0,G638&lt;1),5,IF(AND(G638&gt;35,G638&lt;40),5,IF(O638&gt;=1.5,1.5,0))))))</f>
        <v>0</v>
      </c>
      <c r="K638">
        <f>IF(H638="",0.5,IF(H638&lt;=0.1,2,IF(H638&gt;=20,2, IF(AND(H638&gt;0.1,H638&lt;0.2),5,IF(AND(H638&gt;16,H638&lt;20),5,IF(P638&gt;=2,1.5,0))))))</f>
        <v>0</v>
      </c>
      <c r="L638">
        <f>IF(A638="",0.5,IF(B638="",0.5,IF(C638="",0.5,IF(E638="",0.5,IF(Q638="Y",0.01,0)))))</f>
        <v>0</v>
      </c>
      <c r="M638">
        <f>COUNTIF(J638:L638,"&gt;0")</f>
        <v>0</v>
      </c>
      <c r="N638" s="28" t="s">
        <v>66</v>
      </c>
      <c r="O638">
        <f>IF(G638="","",ABS(G639-G638))</f>
        <v>6.0000000000002274E-2</v>
      </c>
      <c r="P638">
        <f>IF(H638="","",ABS(H639-H638))</f>
        <v>0</v>
      </c>
      <c r="R638" s="2">
        <f>E638-E637</f>
        <v>1.0416666671517305E-2</v>
      </c>
      <c r="S638" s="4">
        <f>MROUND(E638,"0:15")</f>
        <v>45785.145833333328</v>
      </c>
    </row>
    <row r="639" spans="1:19" x14ac:dyDescent="0.35">
      <c r="A639">
        <v>2025</v>
      </c>
      <c r="B639" t="s">
        <v>64</v>
      </c>
      <c r="C639" t="s">
        <v>65</v>
      </c>
      <c r="D639">
        <v>638</v>
      </c>
      <c r="E639" s="4">
        <v>45785.15625</v>
      </c>
      <c r="F639">
        <v>8.2100000000000009</v>
      </c>
      <c r="G639">
        <v>16.04</v>
      </c>
      <c r="H639">
        <v>8.16</v>
      </c>
      <c r="I639">
        <v>83.9</v>
      </c>
      <c r="J639">
        <f>IF(G639="",0.5,IF(G639&lt;=0,2,IF(G639&gt;=40,2, IF(AND(G639&gt;0,G639&lt;1),5,IF(AND(G639&gt;35,G639&lt;40),5,IF(O639&gt;=1.5,1.5,0))))))</f>
        <v>0</v>
      </c>
      <c r="K639">
        <f>IF(H639="",0.5,IF(H639&lt;=0.1,2,IF(H639&gt;=20,2, IF(AND(H639&gt;0.1,H639&lt;0.2),5,IF(AND(H639&gt;16,H639&lt;20),5,IF(P639&gt;=2,1.5,0))))))</f>
        <v>0</v>
      </c>
      <c r="L639">
        <f>IF(A639="",0.5,IF(B639="",0.5,IF(C639="",0.5,IF(E639="",0.5,IF(Q639="Y",0.01,0)))))</f>
        <v>0</v>
      </c>
      <c r="M639">
        <f>COUNTIF(J639:L639,"&gt;0")</f>
        <v>0</v>
      </c>
      <c r="N639" s="28" t="s">
        <v>66</v>
      </c>
      <c r="O639">
        <f>IF(G639="","",ABS(G640-G639))</f>
        <v>5.9999999999998721E-2</v>
      </c>
      <c r="P639">
        <f>IF(H639="","",ABS(H640-H639))</f>
        <v>0</v>
      </c>
      <c r="R639" s="2">
        <f>E639-E638</f>
        <v>1.0416666664241347E-2</v>
      </c>
      <c r="S639" s="4">
        <f>MROUND(E639,"0:15")</f>
        <v>45785.15625</v>
      </c>
    </row>
    <row r="640" spans="1:19" x14ac:dyDescent="0.35">
      <c r="A640">
        <v>2025</v>
      </c>
      <c r="B640" t="s">
        <v>64</v>
      </c>
      <c r="C640" t="s">
        <v>65</v>
      </c>
      <c r="D640">
        <v>639</v>
      </c>
      <c r="E640" s="4">
        <v>45785.166666666664</v>
      </c>
      <c r="F640">
        <v>8.2100000000000009</v>
      </c>
      <c r="G640">
        <v>15.98</v>
      </c>
      <c r="H640">
        <v>8.16</v>
      </c>
      <c r="I640">
        <v>83.8</v>
      </c>
      <c r="J640">
        <f>IF(G640="",0.5,IF(G640&lt;=0,2,IF(G640&gt;=40,2, IF(AND(G640&gt;0,G640&lt;1),5,IF(AND(G640&gt;35,G640&lt;40),5,IF(O640&gt;=1.5,1.5,0))))))</f>
        <v>0</v>
      </c>
      <c r="K640">
        <f>IF(H640="",0.5,IF(H640&lt;=0.1,2,IF(H640&gt;=20,2, IF(AND(H640&gt;0.1,H640&lt;0.2),5,IF(AND(H640&gt;16,H640&lt;20),5,IF(P640&gt;=2,1.5,0))))))</f>
        <v>0</v>
      </c>
      <c r="L640">
        <f>IF(A640="",0.5,IF(B640="",0.5,IF(C640="",0.5,IF(E640="",0.5,IF(Q640="Y",0.01,0)))))</f>
        <v>0</v>
      </c>
      <c r="M640">
        <f>COUNTIF(J640:L640,"&gt;0")</f>
        <v>0</v>
      </c>
      <c r="N640" s="28" t="s">
        <v>66</v>
      </c>
      <c r="O640">
        <f>IF(G640="","",ABS(G641-G640))</f>
        <v>6.0000000000000497E-2</v>
      </c>
      <c r="P640">
        <f>IF(H640="","",ABS(H641-H640))</f>
        <v>1.9999999999999574E-2</v>
      </c>
      <c r="R640" s="2">
        <f>E640-E639</f>
        <v>1.0416666664241347E-2</v>
      </c>
      <c r="S640" s="4">
        <f>MROUND(E640,"0:15")</f>
        <v>45785.166666666664</v>
      </c>
    </row>
    <row r="641" spans="1:19" x14ac:dyDescent="0.35">
      <c r="A641">
        <v>2025</v>
      </c>
      <c r="B641" t="s">
        <v>64</v>
      </c>
      <c r="C641" t="s">
        <v>65</v>
      </c>
      <c r="D641">
        <v>640</v>
      </c>
      <c r="E641" s="4">
        <v>45785.177083333336</v>
      </c>
      <c r="F641">
        <v>8.23</v>
      </c>
      <c r="G641">
        <v>15.92</v>
      </c>
      <c r="H641">
        <v>8.18</v>
      </c>
      <c r="I641">
        <v>83.9</v>
      </c>
      <c r="J641">
        <f>IF(G641="",0.5,IF(G641&lt;=0,2,IF(G641&gt;=40,2, IF(AND(G641&gt;0,G641&lt;1),5,IF(AND(G641&gt;35,G641&lt;40),5,IF(O641&gt;=1.5,1.5,0))))))</f>
        <v>0</v>
      </c>
      <c r="K641">
        <f>IF(H641="",0.5,IF(H641&lt;=0.1,2,IF(H641&gt;=20,2, IF(AND(H641&gt;0.1,H641&lt;0.2),5,IF(AND(H641&gt;16,H641&lt;20),5,IF(P641&gt;=2,1.5,0))))))</f>
        <v>0</v>
      </c>
      <c r="L641">
        <f>IF(A641="",0.5,IF(B641="",0.5,IF(C641="",0.5,IF(E641="",0.5,IF(Q641="Y",0.01,0)))))</f>
        <v>0</v>
      </c>
      <c r="M641">
        <f>COUNTIF(J641:L641,"&gt;0")</f>
        <v>0</v>
      </c>
      <c r="N641" s="28" t="s">
        <v>66</v>
      </c>
      <c r="O641">
        <f>IF(G641="","",ABS(G642-G641))</f>
        <v>6.0000000000000497E-2</v>
      </c>
      <c r="P641">
        <f>IF(H641="","",ABS(H642-H641))</f>
        <v>1.9999999999999574E-2</v>
      </c>
      <c r="R641" s="2">
        <f>E641-E640</f>
        <v>1.0416666671517305E-2</v>
      </c>
      <c r="S641" s="4">
        <f>MROUND(E641,"0:15")</f>
        <v>45785.177083333328</v>
      </c>
    </row>
    <row r="642" spans="1:19" x14ac:dyDescent="0.35">
      <c r="A642">
        <v>2025</v>
      </c>
      <c r="B642" t="s">
        <v>64</v>
      </c>
      <c r="C642" t="s">
        <v>65</v>
      </c>
      <c r="D642">
        <v>641</v>
      </c>
      <c r="E642" s="4">
        <v>45785.1875</v>
      </c>
      <c r="F642">
        <v>8.25</v>
      </c>
      <c r="G642">
        <v>15.86</v>
      </c>
      <c r="H642">
        <v>8.1999999999999993</v>
      </c>
      <c r="I642">
        <v>84</v>
      </c>
      <c r="J642">
        <f>IF(G642="",0.5,IF(G642&lt;=0,2,IF(G642&gt;=40,2, IF(AND(G642&gt;0,G642&lt;1),5,IF(AND(G642&gt;35,G642&lt;40),5,IF(O642&gt;=1.5,1.5,0))))))</f>
        <v>0</v>
      </c>
      <c r="K642">
        <f>IF(H642="",0.5,IF(H642&lt;=0.1,2,IF(H642&gt;=20,2, IF(AND(H642&gt;0.1,H642&lt;0.2),5,IF(AND(H642&gt;16,H642&lt;20),5,IF(P642&gt;=2,1.5,0))))))</f>
        <v>0</v>
      </c>
      <c r="L642">
        <f>IF(A642="",0.5,IF(B642="",0.5,IF(C642="",0.5,IF(E642="",0.5,IF(Q642="Y",0.01,0)))))</f>
        <v>0</v>
      </c>
      <c r="M642">
        <f>COUNTIF(J642:L642,"&gt;0")</f>
        <v>0</v>
      </c>
      <c r="N642" s="28" t="s">
        <v>66</v>
      </c>
      <c r="O642">
        <f>IF(G642="","",ABS(G643-G642))</f>
        <v>5.9999999999998721E-2</v>
      </c>
      <c r="P642">
        <f>IF(H642="","",ABS(H643-H642))</f>
        <v>1.0000000000001563E-2</v>
      </c>
      <c r="R642" s="2">
        <f>E642-E641</f>
        <v>1.0416666664241347E-2</v>
      </c>
      <c r="S642" s="4">
        <f>MROUND(E642,"0:15")</f>
        <v>45785.1875</v>
      </c>
    </row>
    <row r="643" spans="1:19" x14ac:dyDescent="0.35">
      <c r="A643">
        <v>2025</v>
      </c>
      <c r="B643" t="s">
        <v>64</v>
      </c>
      <c r="C643" t="s">
        <v>65</v>
      </c>
      <c r="D643">
        <v>642</v>
      </c>
      <c r="E643" s="4">
        <v>45785.197916666664</v>
      </c>
      <c r="F643">
        <v>8.26</v>
      </c>
      <c r="G643">
        <v>15.8</v>
      </c>
      <c r="H643">
        <v>8.2100000000000009</v>
      </c>
      <c r="I643">
        <v>84</v>
      </c>
      <c r="J643">
        <f>IF(G643="",0.5,IF(G643&lt;=0,2,IF(G643&gt;=40,2, IF(AND(G643&gt;0,G643&lt;1),5,IF(AND(G643&gt;35,G643&lt;40),5,IF(O643&gt;=1.5,1.5,0))))))</f>
        <v>0</v>
      </c>
      <c r="K643">
        <f>IF(H643="",0.5,IF(H643&lt;=0.1,2,IF(H643&gt;=20,2, IF(AND(H643&gt;0.1,H643&lt;0.2),5,IF(AND(H643&gt;16,H643&lt;20),5,IF(P643&gt;=2,1.5,0))))))</f>
        <v>0</v>
      </c>
      <c r="L643">
        <f>IF(A643="",0.5,IF(B643="",0.5,IF(C643="",0.5,IF(E643="",0.5,IF(Q643="Y",0.01,0)))))</f>
        <v>0</v>
      </c>
      <c r="M643">
        <f>COUNTIF(J643:L643,"&gt;0")</f>
        <v>0</v>
      </c>
      <c r="N643" s="28" t="s">
        <v>66</v>
      </c>
      <c r="O643">
        <f>IF(G643="","",ABS(G644-G643))</f>
        <v>6.0000000000000497E-2</v>
      </c>
      <c r="P643">
        <f>IF(H643="","",ABS(H644-H643))</f>
        <v>1.9999999999999574E-2</v>
      </c>
      <c r="R643" s="2">
        <f>E643-E642</f>
        <v>1.0416666664241347E-2</v>
      </c>
      <c r="S643" s="4">
        <f>MROUND(E643,"0:15")</f>
        <v>45785.197916666664</v>
      </c>
    </row>
    <row r="644" spans="1:19" x14ac:dyDescent="0.35">
      <c r="A644">
        <v>2025</v>
      </c>
      <c r="B644" t="s">
        <v>64</v>
      </c>
      <c r="C644" t="s">
        <v>65</v>
      </c>
      <c r="D644">
        <v>643</v>
      </c>
      <c r="E644" s="4">
        <v>45785.208333333336</v>
      </c>
      <c r="F644">
        <v>8.2799999999999994</v>
      </c>
      <c r="G644">
        <v>15.74</v>
      </c>
      <c r="H644">
        <v>8.23</v>
      </c>
      <c r="I644">
        <v>84.1</v>
      </c>
      <c r="J644">
        <f>IF(G644="",0.5,IF(G644&lt;=0,2,IF(G644&gt;=40,2, IF(AND(G644&gt;0,G644&lt;1),5,IF(AND(G644&gt;35,G644&lt;40),5,IF(O644&gt;=1.5,1.5,0))))))</f>
        <v>0</v>
      </c>
      <c r="K644">
        <f>IF(H644="",0.5,IF(H644&lt;=0.1,2,IF(H644&gt;=20,2, IF(AND(H644&gt;0.1,H644&lt;0.2),5,IF(AND(H644&gt;16,H644&lt;20),5,IF(P644&gt;=2,1.5,0))))))</f>
        <v>0</v>
      </c>
      <c r="L644">
        <f>IF(A644="",0.5,IF(B644="",0.5,IF(C644="",0.5,IF(E644="",0.5,IF(Q644="Y",0.01,0)))))</f>
        <v>0</v>
      </c>
      <c r="M644">
        <f>COUNTIF(J644:L644,"&gt;0")</f>
        <v>0</v>
      </c>
      <c r="N644" s="28" t="s">
        <v>66</v>
      </c>
      <c r="O644">
        <f>IF(G644="","",ABS(G645-G644))</f>
        <v>6.0000000000000497E-2</v>
      </c>
      <c r="P644">
        <f>IF(H644="","",ABS(H645-H644))</f>
        <v>2.9999999999999361E-2</v>
      </c>
      <c r="R644" s="2">
        <f>E644-E643</f>
        <v>1.0416666671517305E-2</v>
      </c>
      <c r="S644" s="4">
        <f>MROUND(E644,"0:15")</f>
        <v>45785.208333333328</v>
      </c>
    </row>
    <row r="645" spans="1:19" x14ac:dyDescent="0.35">
      <c r="A645">
        <v>2025</v>
      </c>
      <c r="B645" t="s">
        <v>64</v>
      </c>
      <c r="C645" t="s">
        <v>65</v>
      </c>
      <c r="D645">
        <v>644</v>
      </c>
      <c r="E645" s="4">
        <v>45785.21875</v>
      </c>
      <c r="F645">
        <v>8.31</v>
      </c>
      <c r="G645">
        <v>15.68</v>
      </c>
      <c r="H645">
        <v>8.26</v>
      </c>
      <c r="I645">
        <v>84.3</v>
      </c>
      <c r="J645">
        <f>IF(G645="",0.5,IF(G645&lt;=0,2,IF(G645&gt;=40,2, IF(AND(G645&gt;0,G645&lt;1),5,IF(AND(G645&gt;35,G645&lt;40),5,IF(O645&gt;=1.5,1.5,0))))))</f>
        <v>0</v>
      </c>
      <c r="K645">
        <f>IF(H645="",0.5,IF(H645&lt;=0.1,2,IF(H645&gt;=20,2, IF(AND(H645&gt;0.1,H645&lt;0.2),5,IF(AND(H645&gt;16,H645&lt;20),5,IF(P645&gt;=2,1.5,0))))))</f>
        <v>0</v>
      </c>
      <c r="L645">
        <f>IF(A645="",0.5,IF(B645="",0.5,IF(C645="",0.5,IF(E645="",0.5,IF(Q645="Y",0.01,0)))))</f>
        <v>0</v>
      </c>
      <c r="M645">
        <f>COUNTIF(J645:L645,"&gt;0")</f>
        <v>0</v>
      </c>
      <c r="N645" s="28" t="s">
        <v>66</v>
      </c>
      <c r="O645">
        <f>IF(G645="","",ABS(G646-G645))</f>
        <v>3.9999999999999147E-2</v>
      </c>
      <c r="P645">
        <f>IF(H645="","",ABS(H646-H645))</f>
        <v>9.9999999999997868E-3</v>
      </c>
      <c r="R645" s="2">
        <f>E645-E644</f>
        <v>1.0416666664241347E-2</v>
      </c>
      <c r="S645" s="4">
        <f>MROUND(E645,"0:15")</f>
        <v>45785.21875</v>
      </c>
    </row>
    <row r="646" spans="1:19" x14ac:dyDescent="0.35">
      <c r="A646">
        <v>2025</v>
      </c>
      <c r="B646" t="s">
        <v>64</v>
      </c>
      <c r="C646" t="s">
        <v>65</v>
      </c>
      <c r="D646">
        <v>645</v>
      </c>
      <c r="E646" s="4">
        <v>45785.229166666664</v>
      </c>
      <c r="F646">
        <v>8.32</v>
      </c>
      <c r="G646">
        <v>15.64</v>
      </c>
      <c r="H646">
        <v>8.27</v>
      </c>
      <c r="I646">
        <v>84.3</v>
      </c>
      <c r="J646">
        <f>IF(G646="",0.5,IF(G646&lt;=0,2,IF(G646&gt;=40,2, IF(AND(G646&gt;0,G646&lt;1),5,IF(AND(G646&gt;35,G646&lt;40),5,IF(O646&gt;=1.5,1.5,0))))))</f>
        <v>0</v>
      </c>
      <c r="K646">
        <f>IF(H646="",0.5,IF(H646&lt;=0.1,2,IF(H646&gt;=20,2, IF(AND(H646&gt;0.1,H646&lt;0.2),5,IF(AND(H646&gt;16,H646&lt;20),5,IF(P646&gt;=2,1.5,0))))))</f>
        <v>0</v>
      </c>
      <c r="L646">
        <f>IF(A646="",0.5,IF(B646="",0.5,IF(C646="",0.5,IF(E646="",0.5,IF(Q646="Y",0.01,0)))))</f>
        <v>0</v>
      </c>
      <c r="M646">
        <f>COUNTIF(J646:L646,"&gt;0")</f>
        <v>0</v>
      </c>
      <c r="N646" s="28" t="s">
        <v>66</v>
      </c>
      <c r="O646">
        <f>IF(G646="","",ABS(G647-G646))</f>
        <v>6.0000000000000497E-2</v>
      </c>
      <c r="P646">
        <f>IF(H646="","",ABS(H647-H646))</f>
        <v>9.9999999999997868E-3</v>
      </c>
      <c r="R646" s="2">
        <f>E646-E645</f>
        <v>1.0416666664241347E-2</v>
      </c>
      <c r="S646" s="4">
        <f>MROUND(E646,"0:15")</f>
        <v>45785.229166666664</v>
      </c>
    </row>
    <row r="647" spans="1:19" x14ac:dyDescent="0.35">
      <c r="A647">
        <v>2025</v>
      </c>
      <c r="B647" t="s">
        <v>64</v>
      </c>
      <c r="C647" t="s">
        <v>65</v>
      </c>
      <c r="D647">
        <v>646</v>
      </c>
      <c r="E647" s="4">
        <v>45785.239583333336</v>
      </c>
      <c r="F647">
        <v>8.33</v>
      </c>
      <c r="G647">
        <v>15.58</v>
      </c>
      <c r="H647">
        <v>8.2799999999999994</v>
      </c>
      <c r="I647">
        <v>84.3</v>
      </c>
      <c r="J647">
        <f>IF(G647="",0.5,IF(G647&lt;=0,2,IF(G647&gt;=40,2, IF(AND(G647&gt;0,G647&lt;1),5,IF(AND(G647&gt;35,G647&lt;40),5,IF(O647&gt;=1.5,1.5,0))))))</f>
        <v>0</v>
      </c>
      <c r="K647">
        <f>IF(H647="",0.5,IF(H647&lt;=0.1,2,IF(H647&gt;=20,2, IF(AND(H647&gt;0.1,H647&lt;0.2),5,IF(AND(H647&gt;16,H647&lt;20),5,IF(P647&gt;=2,1.5,0))))))</f>
        <v>0</v>
      </c>
      <c r="L647">
        <f>IF(A647="",0.5,IF(B647="",0.5,IF(C647="",0.5,IF(E647="",0.5,IF(Q647="Y",0.01,0)))))</f>
        <v>0</v>
      </c>
      <c r="M647">
        <f>COUNTIF(J647:L647,"&gt;0")</f>
        <v>0</v>
      </c>
      <c r="N647" s="28" t="s">
        <v>66</v>
      </c>
      <c r="O647">
        <f>IF(G647="","",ABS(G648-G647))</f>
        <v>6.0000000000000497E-2</v>
      </c>
      <c r="P647">
        <f>IF(H647="","",ABS(H648-H647))</f>
        <v>3.0000000000001137E-2</v>
      </c>
      <c r="R647" s="2">
        <f>E647-E646</f>
        <v>1.0416666671517305E-2</v>
      </c>
      <c r="S647" s="4">
        <f>MROUND(E647,"0:15")</f>
        <v>45785.239583333328</v>
      </c>
    </row>
    <row r="648" spans="1:19" x14ac:dyDescent="0.35">
      <c r="A648">
        <v>2025</v>
      </c>
      <c r="B648" t="s">
        <v>64</v>
      </c>
      <c r="C648" t="s">
        <v>65</v>
      </c>
      <c r="D648">
        <v>647</v>
      </c>
      <c r="E648" s="4">
        <v>45785.25</v>
      </c>
      <c r="F648">
        <v>8.36</v>
      </c>
      <c r="G648">
        <v>15.52</v>
      </c>
      <c r="H648">
        <v>8.31</v>
      </c>
      <c r="I648">
        <v>84.5</v>
      </c>
      <c r="J648">
        <f>IF(G648="",0.5,IF(G648&lt;=0,2,IF(G648&gt;=40,2, IF(AND(G648&gt;0,G648&lt;1),5,IF(AND(G648&gt;35,G648&lt;40),5,IF(O648&gt;=1.5,1.5,0))))))</f>
        <v>0</v>
      </c>
      <c r="K648">
        <f>IF(H648="",0.5,IF(H648&lt;=0.1,2,IF(H648&gt;=20,2, IF(AND(H648&gt;0.1,H648&lt;0.2),5,IF(AND(H648&gt;16,H648&lt;20),5,IF(P648&gt;=2,1.5,0))))))</f>
        <v>0</v>
      </c>
      <c r="L648">
        <f>IF(A648="",0.5,IF(B648="",0.5,IF(C648="",0.5,IF(E648="",0.5,IF(Q648="Y",0.01,0)))))</f>
        <v>0</v>
      </c>
      <c r="M648">
        <f>COUNTIF(J648:L648,"&gt;0")</f>
        <v>0</v>
      </c>
      <c r="N648" s="28" t="s">
        <v>66</v>
      </c>
      <c r="O648">
        <f>IF(G648="","",ABS(G649-G648))</f>
        <v>3.9999999999999147E-2</v>
      </c>
      <c r="P648">
        <f>IF(H648="","",ABS(H649-H648))</f>
        <v>9.9999999999997868E-3</v>
      </c>
      <c r="R648" s="2">
        <f>E648-E647</f>
        <v>1.0416666664241347E-2</v>
      </c>
      <c r="S648" s="4">
        <f>MROUND(E648,"0:15")</f>
        <v>45785.25</v>
      </c>
    </row>
    <row r="649" spans="1:19" x14ac:dyDescent="0.35">
      <c r="A649">
        <v>2025</v>
      </c>
      <c r="B649" t="s">
        <v>64</v>
      </c>
      <c r="C649" t="s">
        <v>65</v>
      </c>
      <c r="D649">
        <v>648</v>
      </c>
      <c r="E649" s="4">
        <v>45785.260416666664</v>
      </c>
      <c r="F649">
        <v>8.3699999999999992</v>
      </c>
      <c r="G649">
        <v>15.48</v>
      </c>
      <c r="H649">
        <v>8.32</v>
      </c>
      <c r="I649">
        <v>84.5</v>
      </c>
      <c r="J649">
        <f>IF(G649="",0.5,IF(G649&lt;=0,2,IF(G649&gt;=40,2, IF(AND(G649&gt;0,G649&lt;1),5,IF(AND(G649&gt;35,G649&lt;40),5,IF(O649&gt;=1.5,1.5,0))))))</f>
        <v>0</v>
      </c>
      <c r="K649">
        <f>IF(H649="",0.5,IF(H649&lt;=0.1,2,IF(H649&gt;=20,2, IF(AND(H649&gt;0.1,H649&lt;0.2),5,IF(AND(H649&gt;16,H649&lt;20),5,IF(P649&gt;=2,1.5,0))))))</f>
        <v>0</v>
      </c>
      <c r="L649">
        <f>IF(A649="",0.5,IF(B649="",0.5,IF(C649="",0.5,IF(E649="",0.5,IF(Q649="Y",0.01,0)))))</f>
        <v>0</v>
      </c>
      <c r="M649">
        <f>COUNTIF(J649:L649,"&gt;0")</f>
        <v>0</v>
      </c>
      <c r="N649" s="28" t="s">
        <v>66</v>
      </c>
      <c r="O649">
        <f>IF(G649="","",ABS(G650-G649))</f>
        <v>4.0000000000000924E-2</v>
      </c>
      <c r="P649">
        <f>IF(H649="","",ABS(H650-H649))</f>
        <v>9.9999999999997868E-3</v>
      </c>
      <c r="R649" s="2">
        <f>E649-E648</f>
        <v>1.0416666664241347E-2</v>
      </c>
      <c r="S649" s="4">
        <f>MROUND(E649,"0:15")</f>
        <v>45785.260416666664</v>
      </c>
    </row>
    <row r="650" spans="1:19" x14ac:dyDescent="0.35">
      <c r="A650">
        <v>2025</v>
      </c>
      <c r="B650" t="s">
        <v>64</v>
      </c>
      <c r="C650" t="s">
        <v>65</v>
      </c>
      <c r="D650">
        <v>649</v>
      </c>
      <c r="E650" s="4">
        <v>45785.270833333336</v>
      </c>
      <c r="F650">
        <v>8.3800000000000008</v>
      </c>
      <c r="G650">
        <v>15.44</v>
      </c>
      <c r="H650">
        <v>8.33</v>
      </c>
      <c r="I650">
        <v>84.5</v>
      </c>
      <c r="J650">
        <f>IF(G650="",0.5,IF(G650&lt;=0,2,IF(G650&gt;=40,2, IF(AND(G650&gt;0,G650&lt;1),5,IF(AND(G650&gt;35,G650&lt;40),5,IF(O650&gt;=1.5,1.5,0))))))</f>
        <v>0</v>
      </c>
      <c r="K650">
        <f>IF(H650="",0.5,IF(H650&lt;=0.1,2,IF(H650&gt;=20,2, IF(AND(H650&gt;0.1,H650&lt;0.2),5,IF(AND(H650&gt;16,H650&lt;20),5,IF(P650&gt;=2,1.5,0))))))</f>
        <v>0</v>
      </c>
      <c r="L650">
        <f>IF(A650="",0.5,IF(B650="",0.5,IF(C650="",0.5,IF(E650="",0.5,IF(Q650="Y",0.01,0)))))</f>
        <v>0</v>
      </c>
      <c r="M650">
        <f>COUNTIF(J650:L650,"&gt;0")</f>
        <v>0</v>
      </c>
      <c r="N650" s="28" t="s">
        <v>66</v>
      </c>
      <c r="O650">
        <f>IF(G650="","",ABS(G651-G650))</f>
        <v>1.9999999999999574E-2</v>
      </c>
      <c r="P650">
        <f>IF(H650="","",ABS(H651-H650))</f>
        <v>2.9999999999999361E-2</v>
      </c>
      <c r="R650" s="2">
        <f>E650-E649</f>
        <v>1.0416666671517305E-2</v>
      </c>
      <c r="S650" s="4">
        <f>MROUND(E650,"0:15")</f>
        <v>45785.270833333328</v>
      </c>
    </row>
    <row r="651" spans="1:19" x14ac:dyDescent="0.35">
      <c r="A651">
        <v>2025</v>
      </c>
      <c r="B651" t="s">
        <v>64</v>
      </c>
      <c r="C651" t="s">
        <v>65</v>
      </c>
      <c r="D651">
        <v>650</v>
      </c>
      <c r="E651" s="4">
        <v>45785.28125</v>
      </c>
      <c r="F651">
        <v>8.41</v>
      </c>
      <c r="G651">
        <v>15.42</v>
      </c>
      <c r="H651">
        <v>8.36</v>
      </c>
      <c r="I651">
        <v>84.8</v>
      </c>
      <c r="J651">
        <f>IF(G651="",0.5,IF(G651&lt;=0,2,IF(G651&gt;=40,2, IF(AND(G651&gt;0,G651&lt;1),5,IF(AND(G651&gt;35,G651&lt;40),5,IF(O651&gt;=1.5,1.5,0))))))</f>
        <v>0</v>
      </c>
      <c r="K651">
        <f>IF(H651="",0.5,IF(H651&lt;=0.1,2,IF(H651&gt;=20,2, IF(AND(H651&gt;0.1,H651&lt;0.2),5,IF(AND(H651&gt;16,H651&lt;20),5,IF(P651&gt;=2,1.5,0))))))</f>
        <v>0</v>
      </c>
      <c r="L651">
        <f>IF(A651="",0.5,IF(B651="",0.5,IF(C651="",0.5,IF(E651="",0.5,IF(Q651="Y",0.01,0)))))</f>
        <v>0</v>
      </c>
      <c r="M651">
        <f>COUNTIF(J651:L651,"&gt;0")</f>
        <v>0</v>
      </c>
      <c r="N651" s="28" t="s">
        <v>66</v>
      </c>
      <c r="O651">
        <f>IF(G651="","",ABS(G652-G651))</f>
        <v>3.9999999999999147E-2</v>
      </c>
      <c r="P651">
        <f>IF(H651="","",ABS(H652-H651))</f>
        <v>9.9999999999997868E-3</v>
      </c>
      <c r="R651" s="2">
        <f>E651-E650</f>
        <v>1.0416666664241347E-2</v>
      </c>
      <c r="S651" s="4">
        <f>MROUND(E651,"0:15")</f>
        <v>45785.28125</v>
      </c>
    </row>
    <row r="652" spans="1:19" x14ac:dyDescent="0.35">
      <c r="A652">
        <v>2025</v>
      </c>
      <c r="B652" t="s">
        <v>64</v>
      </c>
      <c r="C652" t="s">
        <v>65</v>
      </c>
      <c r="D652">
        <v>651</v>
      </c>
      <c r="E652" s="4">
        <v>45785.291666666664</v>
      </c>
      <c r="F652">
        <v>8.42</v>
      </c>
      <c r="G652">
        <v>15.38</v>
      </c>
      <c r="H652">
        <v>8.3699999999999992</v>
      </c>
      <c r="I652">
        <v>84.8</v>
      </c>
      <c r="J652">
        <f>IF(G652="",0.5,IF(G652&lt;=0,2,IF(G652&gt;=40,2, IF(AND(G652&gt;0,G652&lt;1),5,IF(AND(G652&gt;35,G652&lt;40),5,IF(O652&gt;=1.5,1.5,0))))))</f>
        <v>0</v>
      </c>
      <c r="K652">
        <f>IF(H652="",0.5,IF(H652&lt;=0.1,2,IF(H652&gt;=20,2, IF(AND(H652&gt;0.1,H652&lt;0.2),5,IF(AND(H652&gt;16,H652&lt;20),5,IF(P652&gt;=2,1.5,0))))))</f>
        <v>0</v>
      </c>
      <c r="L652">
        <f>IF(A652="",0.5,IF(B652="",0.5,IF(C652="",0.5,IF(E652="",0.5,IF(Q652="Y",0.01,0)))))</f>
        <v>0</v>
      </c>
      <c r="M652">
        <f>COUNTIF(J652:L652,"&gt;0")</f>
        <v>0</v>
      </c>
      <c r="N652" s="28" t="s">
        <v>66</v>
      </c>
      <c r="O652">
        <f>IF(G652="","",ABS(G653-G652))</f>
        <v>2.000000000000135E-2</v>
      </c>
      <c r="P652">
        <f>IF(H652="","",ABS(H653-H652))</f>
        <v>2.000000000000135E-2</v>
      </c>
      <c r="R652" s="2">
        <f>E652-E651</f>
        <v>1.0416666664241347E-2</v>
      </c>
      <c r="S652" s="4">
        <f>MROUND(E652,"0:15")</f>
        <v>45785.291666666664</v>
      </c>
    </row>
    <row r="653" spans="1:19" x14ac:dyDescent="0.35">
      <c r="A653">
        <v>2025</v>
      </c>
      <c r="B653" t="s">
        <v>64</v>
      </c>
      <c r="C653" t="s">
        <v>65</v>
      </c>
      <c r="D653">
        <v>652</v>
      </c>
      <c r="E653" s="4">
        <v>45785.302083333336</v>
      </c>
      <c r="F653">
        <v>8.44</v>
      </c>
      <c r="G653">
        <v>15.36</v>
      </c>
      <c r="H653">
        <v>8.39</v>
      </c>
      <c r="I653">
        <v>85</v>
      </c>
      <c r="J653">
        <f>IF(G653="",0.5,IF(G653&lt;=0,2,IF(G653&gt;=40,2, IF(AND(G653&gt;0,G653&lt;1),5,IF(AND(G653&gt;35,G653&lt;40),5,IF(O653&gt;=1.5,1.5,0))))))</f>
        <v>0</v>
      </c>
      <c r="K653">
        <f>IF(H653="",0.5,IF(H653&lt;=0.1,2,IF(H653&gt;=20,2, IF(AND(H653&gt;0.1,H653&lt;0.2),5,IF(AND(H653&gt;16,H653&lt;20),5,IF(P653&gt;=2,1.5,0))))))</f>
        <v>0</v>
      </c>
      <c r="L653">
        <f>IF(A653="",0.5,IF(B653="",0.5,IF(C653="",0.5,IF(E653="",0.5,IF(Q653="Y",0.01,0)))))</f>
        <v>0</v>
      </c>
      <c r="M653">
        <f>COUNTIF(J653:L653,"&gt;0")</f>
        <v>0</v>
      </c>
      <c r="N653" s="28" t="s">
        <v>66</v>
      </c>
      <c r="O653">
        <f>IF(G653="","",ABS(G654-G653))</f>
        <v>0</v>
      </c>
      <c r="P653">
        <f>IF(H653="","",ABS(H654-H653))</f>
        <v>3.9999999999999147E-2</v>
      </c>
      <c r="R653" s="2">
        <f>E653-E652</f>
        <v>1.0416666671517305E-2</v>
      </c>
      <c r="S653" s="4">
        <f>MROUND(E653,"0:15")</f>
        <v>45785.302083333328</v>
      </c>
    </row>
    <row r="654" spans="1:19" x14ac:dyDescent="0.35">
      <c r="A654">
        <v>2025</v>
      </c>
      <c r="B654" t="s">
        <v>64</v>
      </c>
      <c r="C654" t="s">
        <v>65</v>
      </c>
      <c r="D654">
        <v>653</v>
      </c>
      <c r="E654" s="4">
        <v>45785.3125</v>
      </c>
      <c r="F654">
        <v>8.48</v>
      </c>
      <c r="G654">
        <v>15.36</v>
      </c>
      <c r="H654">
        <v>8.43</v>
      </c>
      <c r="I654">
        <v>85.4</v>
      </c>
      <c r="J654">
        <f>IF(G654="",0.5,IF(G654&lt;=0,2,IF(G654&gt;=40,2, IF(AND(G654&gt;0,G654&lt;1),5,IF(AND(G654&gt;35,G654&lt;40),5,IF(O654&gt;=1.5,1.5,0))))))</f>
        <v>0</v>
      </c>
      <c r="K654">
        <f>IF(H654="",0.5,IF(H654&lt;=0.1,2,IF(H654&gt;=20,2, IF(AND(H654&gt;0.1,H654&lt;0.2),5,IF(AND(H654&gt;16,H654&lt;20),5,IF(P654&gt;=2,1.5,0))))))</f>
        <v>0</v>
      </c>
      <c r="L654">
        <f>IF(A654="",0.5,IF(B654="",0.5,IF(C654="",0.5,IF(E654="",0.5,IF(Q654="Y",0.01,0)))))</f>
        <v>0</v>
      </c>
      <c r="M654">
        <f>COUNTIF(J654:L654,"&gt;0")</f>
        <v>0</v>
      </c>
      <c r="N654" s="28" t="s">
        <v>66</v>
      </c>
      <c r="O654">
        <f>IF(G654="","",ABS(G655-G654))</f>
        <v>1.9999999999999574E-2</v>
      </c>
      <c r="P654">
        <f>IF(H654="","",ABS(H655-H654))</f>
        <v>1.9999999999999574E-2</v>
      </c>
      <c r="R654" s="2">
        <f>E654-E653</f>
        <v>1.0416666664241347E-2</v>
      </c>
      <c r="S654" s="4">
        <f>MROUND(E654,"0:15")</f>
        <v>45785.3125</v>
      </c>
    </row>
    <row r="655" spans="1:19" x14ac:dyDescent="0.35">
      <c r="A655">
        <v>2025</v>
      </c>
      <c r="B655" t="s">
        <v>64</v>
      </c>
      <c r="C655" t="s">
        <v>65</v>
      </c>
      <c r="D655">
        <v>654</v>
      </c>
      <c r="E655" s="4">
        <v>45785.322916666664</v>
      </c>
      <c r="F655">
        <v>8.5</v>
      </c>
      <c r="G655">
        <v>15.34</v>
      </c>
      <c r="H655">
        <v>8.4499999999999993</v>
      </c>
      <c r="I655">
        <v>85.6</v>
      </c>
      <c r="J655">
        <f>IF(G655="",0.5,IF(G655&lt;=0,2,IF(G655&gt;=40,2, IF(AND(G655&gt;0,G655&lt;1),5,IF(AND(G655&gt;35,G655&lt;40),5,IF(O655&gt;=1.5,1.5,0))))))</f>
        <v>0</v>
      </c>
      <c r="K655">
        <f>IF(H655="",0.5,IF(H655&lt;=0.1,2,IF(H655&gt;=20,2, IF(AND(H655&gt;0.1,H655&lt;0.2),5,IF(AND(H655&gt;16,H655&lt;20),5,IF(P655&gt;=2,1.5,0))))))</f>
        <v>0</v>
      </c>
      <c r="L655">
        <f>IF(A655="",0.5,IF(B655="",0.5,IF(C655="",0.5,IF(E655="",0.5,IF(Q655="Y",0.01,0)))))</f>
        <v>0</v>
      </c>
      <c r="M655">
        <f>COUNTIF(J655:L655,"&gt;0")</f>
        <v>0</v>
      </c>
      <c r="N655" s="28" t="s">
        <v>66</v>
      </c>
      <c r="O655">
        <f>IF(G655="","",ABS(G656-G655))</f>
        <v>0</v>
      </c>
      <c r="P655">
        <f>IF(H655="","",ABS(H656-H655))</f>
        <v>4.0000000000000924E-2</v>
      </c>
      <c r="R655" s="2">
        <f>E655-E654</f>
        <v>1.0416666664241347E-2</v>
      </c>
      <c r="S655" s="4">
        <f>MROUND(E655,"0:15")</f>
        <v>45785.322916666664</v>
      </c>
    </row>
    <row r="656" spans="1:19" x14ac:dyDescent="0.35">
      <c r="A656">
        <v>2025</v>
      </c>
      <c r="B656" t="s">
        <v>64</v>
      </c>
      <c r="C656" t="s">
        <v>65</v>
      </c>
      <c r="D656">
        <v>655</v>
      </c>
      <c r="E656" s="4">
        <v>45785.333333333336</v>
      </c>
      <c r="F656">
        <v>8.5399999999999991</v>
      </c>
      <c r="G656">
        <v>15.34</v>
      </c>
      <c r="H656">
        <v>8.49</v>
      </c>
      <c r="I656">
        <v>86</v>
      </c>
      <c r="J656">
        <f>IF(G656="",0.5,IF(G656&lt;=0,2,IF(G656&gt;=40,2, IF(AND(G656&gt;0,G656&lt;1),5,IF(AND(G656&gt;35,G656&lt;40),5,IF(O656&gt;=1.5,1.5,0))))))</f>
        <v>0</v>
      </c>
      <c r="K656">
        <f>IF(H656="",0.5,IF(H656&lt;=0.1,2,IF(H656&gt;=20,2, IF(AND(H656&gt;0.1,H656&lt;0.2),5,IF(AND(H656&gt;16,H656&lt;20),5,IF(P656&gt;=2,1.5,0))))))</f>
        <v>0</v>
      </c>
      <c r="L656">
        <f>IF(A656="",0.5,IF(B656="",0.5,IF(C656="",0.5,IF(E656="",0.5,IF(Q656="Y",0.01,0)))))</f>
        <v>0</v>
      </c>
      <c r="M656">
        <f>COUNTIF(J656:L656,"&gt;0")</f>
        <v>0</v>
      </c>
      <c r="N656" s="28" t="s">
        <v>66</v>
      </c>
      <c r="O656">
        <f>IF(G656="","",ABS(G657-G656))</f>
        <v>1.9999999999999574E-2</v>
      </c>
      <c r="P656">
        <f>IF(H656="","",ABS(H657-H656))</f>
        <v>4.9999999999998934E-2</v>
      </c>
      <c r="R656" s="2">
        <f>E656-E655</f>
        <v>1.0416666671517305E-2</v>
      </c>
      <c r="S656" s="4">
        <f>MROUND(E656,"0:15")</f>
        <v>45785.333333333328</v>
      </c>
    </row>
    <row r="657" spans="1:19" x14ac:dyDescent="0.35">
      <c r="A657">
        <v>2025</v>
      </c>
      <c r="B657" t="s">
        <v>64</v>
      </c>
      <c r="C657" t="s">
        <v>65</v>
      </c>
      <c r="D657">
        <v>656</v>
      </c>
      <c r="E657" s="4">
        <v>45785.34375</v>
      </c>
      <c r="F657">
        <v>8.59</v>
      </c>
      <c r="G657">
        <v>15.36</v>
      </c>
      <c r="H657">
        <v>8.5399999999999991</v>
      </c>
      <c r="I657">
        <v>86.5</v>
      </c>
      <c r="J657">
        <f>IF(G657="",0.5,IF(G657&lt;=0,2,IF(G657&gt;=40,2, IF(AND(G657&gt;0,G657&lt;1),5,IF(AND(G657&gt;35,G657&lt;40),5,IF(O657&gt;=1.5,1.5,0))))))</f>
        <v>0</v>
      </c>
      <c r="K657">
        <f>IF(H657="",0.5,IF(H657&lt;=0.1,2,IF(H657&gt;=20,2, IF(AND(H657&gt;0.1,H657&lt;0.2),5,IF(AND(H657&gt;16,H657&lt;20),5,IF(P657&gt;=2,1.5,0))))))</f>
        <v>0</v>
      </c>
      <c r="L657">
        <f>IF(A657="",0.5,IF(B657="",0.5,IF(C657="",0.5,IF(E657="",0.5,IF(Q657="Y",0.01,0)))))</f>
        <v>0</v>
      </c>
      <c r="M657">
        <f>COUNTIF(J657:L657,"&gt;0")</f>
        <v>0</v>
      </c>
      <c r="N657" s="28" t="s">
        <v>66</v>
      </c>
      <c r="O657">
        <f>IF(G657="","",ABS(G658-G657))</f>
        <v>4.0000000000000924E-2</v>
      </c>
      <c r="P657">
        <f>IF(H657="","",ABS(H658-H657))</f>
        <v>7.0000000000000284E-2</v>
      </c>
      <c r="R657" s="2">
        <f>E657-E656</f>
        <v>1.0416666664241347E-2</v>
      </c>
      <c r="S657" s="4">
        <f>MROUND(E657,"0:15")</f>
        <v>45785.34375</v>
      </c>
    </row>
    <row r="658" spans="1:19" x14ac:dyDescent="0.35">
      <c r="A658">
        <v>2025</v>
      </c>
      <c r="B658" t="s">
        <v>64</v>
      </c>
      <c r="C658" t="s">
        <v>65</v>
      </c>
      <c r="D658">
        <v>657</v>
      </c>
      <c r="E658" s="4">
        <v>45785.354166666664</v>
      </c>
      <c r="F658">
        <v>8.66</v>
      </c>
      <c r="G658">
        <v>15.4</v>
      </c>
      <c r="H658">
        <v>8.61</v>
      </c>
      <c r="I658">
        <v>87.3</v>
      </c>
      <c r="J658">
        <f>IF(G658="",0.5,IF(G658&lt;=0,2,IF(G658&gt;=40,2, IF(AND(G658&gt;0,G658&lt;1),5,IF(AND(G658&gt;35,G658&lt;40),5,IF(O658&gt;=1.5,1.5,0))))))</f>
        <v>0</v>
      </c>
      <c r="K658">
        <f>IF(H658="",0.5,IF(H658&lt;=0.1,2,IF(H658&gt;=20,2, IF(AND(H658&gt;0.1,H658&lt;0.2),5,IF(AND(H658&gt;16,H658&lt;20),5,IF(P658&gt;=2,1.5,0))))))</f>
        <v>0</v>
      </c>
      <c r="L658">
        <f>IF(A658="",0.5,IF(B658="",0.5,IF(C658="",0.5,IF(E658="",0.5,IF(Q658="Y",0.01,0)))))</f>
        <v>0</v>
      </c>
      <c r="M658">
        <f>COUNTIF(J658:L658,"&gt;0")</f>
        <v>0</v>
      </c>
      <c r="N658" s="28" t="s">
        <v>66</v>
      </c>
      <c r="O658">
        <f>IF(G658="","",ABS(G659-G658))</f>
        <v>6.0000000000000497E-2</v>
      </c>
      <c r="P658">
        <f>IF(H658="","",ABS(H659-H658))</f>
        <v>0.10000000000000142</v>
      </c>
      <c r="R658" s="2">
        <f>E658-E657</f>
        <v>1.0416666664241347E-2</v>
      </c>
      <c r="S658" s="4">
        <f>MROUND(E658,"0:15")</f>
        <v>45785.354166666664</v>
      </c>
    </row>
    <row r="659" spans="1:19" x14ac:dyDescent="0.35">
      <c r="A659">
        <v>2025</v>
      </c>
      <c r="B659" t="s">
        <v>64</v>
      </c>
      <c r="C659" t="s">
        <v>65</v>
      </c>
      <c r="D659">
        <v>658</v>
      </c>
      <c r="E659" s="4">
        <v>45785.364583333336</v>
      </c>
      <c r="F659">
        <v>8.76</v>
      </c>
      <c r="G659">
        <v>15.46</v>
      </c>
      <c r="H659">
        <v>8.7100000000000009</v>
      </c>
      <c r="I659">
        <v>88.4</v>
      </c>
      <c r="J659">
        <f>IF(G659="",0.5,IF(G659&lt;=0,2,IF(G659&gt;=40,2, IF(AND(G659&gt;0,G659&lt;1),5,IF(AND(G659&gt;35,G659&lt;40),5,IF(O659&gt;=1.5,1.5,0))))))</f>
        <v>0</v>
      </c>
      <c r="K659">
        <f>IF(H659="",0.5,IF(H659&lt;=0.1,2,IF(H659&gt;=20,2, IF(AND(H659&gt;0.1,H659&lt;0.2),5,IF(AND(H659&gt;16,H659&lt;20),5,IF(P659&gt;=2,1.5,0))))))</f>
        <v>0</v>
      </c>
      <c r="L659">
        <f>IF(A659="",0.5,IF(B659="",0.5,IF(C659="",0.5,IF(E659="",0.5,IF(Q659="Y",0.01,0)))))</f>
        <v>0</v>
      </c>
      <c r="M659">
        <f>COUNTIF(J659:L659,"&gt;0")</f>
        <v>0</v>
      </c>
      <c r="N659" s="28" t="s">
        <v>66</v>
      </c>
      <c r="O659">
        <f>IF(G659="","",ABS(G660-G659))</f>
        <v>7.9999999999998295E-2</v>
      </c>
      <c r="P659">
        <f>IF(H659="","",ABS(H660-H659))</f>
        <v>7.9999999999998295E-2</v>
      </c>
      <c r="R659" s="2">
        <f>E659-E658</f>
        <v>1.0416666671517305E-2</v>
      </c>
      <c r="S659" s="4">
        <f>MROUND(E659,"0:15")</f>
        <v>45785.364583333328</v>
      </c>
    </row>
    <row r="660" spans="1:19" x14ac:dyDescent="0.35">
      <c r="A660">
        <v>2025</v>
      </c>
      <c r="B660" t="s">
        <v>64</v>
      </c>
      <c r="C660" t="s">
        <v>65</v>
      </c>
      <c r="D660">
        <v>659</v>
      </c>
      <c r="E660" s="4">
        <v>45785.375</v>
      </c>
      <c r="F660">
        <v>8.84</v>
      </c>
      <c r="G660">
        <v>15.54</v>
      </c>
      <c r="H660">
        <v>8.7899999999999991</v>
      </c>
      <c r="I660">
        <v>89.4</v>
      </c>
      <c r="J660">
        <f>IF(G660="",0.5,IF(G660&lt;=0,2,IF(G660&gt;=40,2, IF(AND(G660&gt;0,G660&lt;1),5,IF(AND(G660&gt;35,G660&lt;40),5,IF(O660&gt;=1.5,1.5,0))))))</f>
        <v>0</v>
      </c>
      <c r="K660">
        <f>IF(H660="",0.5,IF(H660&lt;=0.1,2,IF(H660&gt;=20,2, IF(AND(H660&gt;0.1,H660&lt;0.2),5,IF(AND(H660&gt;16,H660&lt;20),5,IF(P660&gt;=2,1.5,0))))))</f>
        <v>0</v>
      </c>
      <c r="L660">
        <f>IF(A660="",0.5,IF(B660="",0.5,IF(C660="",0.5,IF(E660="",0.5,IF(Q660="Y",0.01,0)))))</f>
        <v>0</v>
      </c>
      <c r="M660">
        <f>COUNTIF(J660:L660,"&gt;0")</f>
        <v>0</v>
      </c>
      <c r="N660" s="28" t="s">
        <v>66</v>
      </c>
      <c r="O660">
        <f>IF(G660="","",ABS(G661-G660))</f>
        <v>0.10000000000000142</v>
      </c>
      <c r="P660">
        <f>IF(H660="","",ABS(H661-H660))</f>
        <v>8.0000000000000071E-2</v>
      </c>
      <c r="R660" s="2">
        <f>E660-E659</f>
        <v>1.0416666664241347E-2</v>
      </c>
      <c r="S660" s="4">
        <f>MROUND(E660,"0:15")</f>
        <v>45785.375</v>
      </c>
    </row>
    <row r="661" spans="1:19" x14ac:dyDescent="0.35">
      <c r="A661">
        <v>2025</v>
      </c>
      <c r="B661" t="s">
        <v>64</v>
      </c>
      <c r="C661" t="s">
        <v>65</v>
      </c>
      <c r="D661">
        <v>660</v>
      </c>
      <c r="E661" s="4">
        <v>45785.385416666664</v>
      </c>
      <c r="F661">
        <v>8.92</v>
      </c>
      <c r="G661">
        <v>15.64</v>
      </c>
      <c r="H661">
        <v>8.8699999999999992</v>
      </c>
      <c r="I661">
        <v>90.4</v>
      </c>
      <c r="J661">
        <f>IF(G661="",0.5,IF(G661&lt;=0,2,IF(G661&gt;=40,2, IF(AND(G661&gt;0,G661&lt;1),5,IF(AND(G661&gt;35,G661&lt;40),5,IF(O661&gt;=1.5,1.5,0))))))</f>
        <v>0</v>
      </c>
      <c r="K661">
        <f>IF(H661="",0.5,IF(H661&lt;=0.1,2,IF(H661&gt;=20,2, IF(AND(H661&gt;0.1,H661&lt;0.2),5,IF(AND(H661&gt;16,H661&lt;20),5,IF(P661&gt;=2,1.5,0))))))</f>
        <v>0</v>
      </c>
      <c r="L661">
        <f>IF(A661="",0.5,IF(B661="",0.5,IF(C661="",0.5,IF(E661="",0.5,IF(Q661="Y",0.01,0)))))</f>
        <v>0</v>
      </c>
      <c r="M661">
        <f>COUNTIF(J661:L661,"&gt;0")</f>
        <v>0</v>
      </c>
      <c r="N661" s="28" t="s">
        <v>66</v>
      </c>
      <c r="O661">
        <f>IF(G661="","",ABS(G662-G661))</f>
        <v>8.0000000000000071E-2</v>
      </c>
      <c r="P661">
        <f>IF(H661="","",ABS(H662-H661))</f>
        <v>5.0000000000000711E-2</v>
      </c>
      <c r="R661" s="2">
        <f>E661-E660</f>
        <v>1.0416666664241347E-2</v>
      </c>
      <c r="S661" s="4">
        <f>MROUND(E661,"0:15")</f>
        <v>45785.385416666664</v>
      </c>
    </row>
    <row r="662" spans="1:19" x14ac:dyDescent="0.35">
      <c r="A662">
        <v>2025</v>
      </c>
      <c r="B662" t="s">
        <v>64</v>
      </c>
      <c r="C662" t="s">
        <v>65</v>
      </c>
      <c r="D662">
        <v>661</v>
      </c>
      <c r="E662" s="4">
        <v>45785.395833333336</v>
      </c>
      <c r="F662">
        <v>8.9700000000000006</v>
      </c>
      <c r="G662">
        <v>15.72</v>
      </c>
      <c r="H662">
        <v>8.92</v>
      </c>
      <c r="I662">
        <v>91</v>
      </c>
      <c r="J662">
        <f>IF(G662="",0.5,IF(G662&lt;=0,2,IF(G662&gt;=40,2, IF(AND(G662&gt;0,G662&lt;1),5,IF(AND(G662&gt;35,G662&lt;40),5,IF(O662&gt;=1.5,1.5,0))))))</f>
        <v>0</v>
      </c>
      <c r="K662">
        <f>IF(H662="",0.5,IF(H662&lt;=0.1,2,IF(H662&gt;=20,2, IF(AND(H662&gt;0.1,H662&lt;0.2),5,IF(AND(H662&gt;16,H662&lt;20),5,IF(P662&gt;=2,1.5,0))))))</f>
        <v>0</v>
      </c>
      <c r="L662">
        <f>IF(A662="",0.5,IF(B662="",0.5,IF(C662="",0.5,IF(E662="",0.5,IF(Q662="Y",0.01,0)))))</f>
        <v>0</v>
      </c>
      <c r="M662">
        <f>COUNTIF(J662:L662,"&gt;0")</f>
        <v>0</v>
      </c>
      <c r="N662" s="28" t="s">
        <v>66</v>
      </c>
      <c r="O662">
        <f>IF(G662="","",ABS(G663-G662))</f>
        <v>9.9999999999999645E-2</v>
      </c>
      <c r="P662">
        <f>IF(H662="","",ABS(H663-H662))</f>
        <v>7.0000000000000284E-2</v>
      </c>
      <c r="R662" s="2">
        <f>E662-E661</f>
        <v>1.0416666671517305E-2</v>
      </c>
      <c r="S662" s="4">
        <f>MROUND(E662,"0:15")</f>
        <v>45785.395833333328</v>
      </c>
    </row>
    <row r="663" spans="1:19" x14ac:dyDescent="0.35">
      <c r="A663">
        <v>2025</v>
      </c>
      <c r="B663" t="s">
        <v>64</v>
      </c>
      <c r="C663" t="s">
        <v>65</v>
      </c>
      <c r="D663">
        <v>662</v>
      </c>
      <c r="E663" s="4">
        <v>45785.40625</v>
      </c>
      <c r="F663">
        <v>9.0399999999999991</v>
      </c>
      <c r="G663">
        <v>15.82</v>
      </c>
      <c r="H663">
        <v>8.99</v>
      </c>
      <c r="I663">
        <v>91.9</v>
      </c>
      <c r="J663">
        <f>IF(G663="",0.5,IF(G663&lt;=0,2,IF(G663&gt;=40,2, IF(AND(G663&gt;0,G663&lt;1),5,IF(AND(G663&gt;35,G663&lt;40),5,IF(O663&gt;=1.5,1.5,0))))))</f>
        <v>0</v>
      </c>
      <c r="K663">
        <f>IF(H663="",0.5,IF(H663&lt;=0.1,2,IF(H663&gt;=20,2, IF(AND(H663&gt;0.1,H663&lt;0.2),5,IF(AND(H663&gt;16,H663&lt;20),5,IF(P663&gt;=2,1.5,0))))))</f>
        <v>0</v>
      </c>
      <c r="L663">
        <f>IF(A663="",0.5,IF(B663="",0.5,IF(C663="",0.5,IF(E663="",0.5,IF(Q663="Y",0.01,0)))))</f>
        <v>0</v>
      </c>
      <c r="M663">
        <f>COUNTIF(J663:L663,"&gt;0")</f>
        <v>0</v>
      </c>
      <c r="N663" s="28" t="s">
        <v>66</v>
      </c>
      <c r="O663">
        <f>IF(G663="","",ABS(G664-G663))</f>
        <v>0.11999999999999922</v>
      </c>
      <c r="P663">
        <f>IF(H663="","",ABS(H664-H663))</f>
        <v>6.0000000000000497E-2</v>
      </c>
      <c r="R663" s="2">
        <f>E663-E662</f>
        <v>1.0416666664241347E-2</v>
      </c>
      <c r="S663" s="4">
        <f>MROUND(E663,"0:15")</f>
        <v>45785.40625</v>
      </c>
    </row>
    <row r="664" spans="1:19" x14ac:dyDescent="0.35">
      <c r="A664">
        <v>2025</v>
      </c>
      <c r="B664" t="s">
        <v>64</v>
      </c>
      <c r="C664" t="s">
        <v>65</v>
      </c>
      <c r="D664">
        <v>663</v>
      </c>
      <c r="E664" s="4">
        <v>45785.416666666664</v>
      </c>
      <c r="F664">
        <v>9.11</v>
      </c>
      <c r="G664">
        <v>15.94</v>
      </c>
      <c r="H664">
        <v>9.0500000000000007</v>
      </c>
      <c r="I664">
        <v>92.9</v>
      </c>
      <c r="J664">
        <f>IF(G664="",0.5,IF(G664&lt;=0,2,IF(G664&gt;=40,2, IF(AND(G664&gt;0,G664&lt;1),5,IF(AND(G664&gt;35,G664&lt;40),5,IF(O664&gt;=1.5,1.5,0))))))</f>
        <v>0</v>
      </c>
      <c r="K664">
        <f>IF(H664="",0.5,IF(H664&lt;=0.1,2,IF(H664&gt;=20,2, IF(AND(H664&gt;0.1,H664&lt;0.2),5,IF(AND(H664&gt;16,H664&lt;20),5,IF(P664&gt;=2,1.5,0))))))</f>
        <v>0</v>
      </c>
      <c r="L664">
        <f>IF(A664="",0.5,IF(B664="",0.5,IF(C664="",0.5,IF(E664="",0.5,IF(Q664="Y",0.01,0)))))</f>
        <v>0</v>
      </c>
      <c r="M664">
        <f>COUNTIF(J664:L664,"&gt;0")</f>
        <v>0</v>
      </c>
      <c r="N664" s="28" t="s">
        <v>66</v>
      </c>
      <c r="O664">
        <f>IF(G664="","",ABS(G665-G664))</f>
        <v>9.9999999999999645E-2</v>
      </c>
      <c r="P664">
        <f>IF(H664="","",ABS(H665-H664))</f>
        <v>5.9999999999998721E-2</v>
      </c>
      <c r="R664" s="2">
        <f>E664-E663</f>
        <v>1.0416666664241347E-2</v>
      </c>
      <c r="S664" s="4">
        <f>MROUND(E664,"0:15")</f>
        <v>45785.416666666664</v>
      </c>
    </row>
    <row r="665" spans="1:19" x14ac:dyDescent="0.35">
      <c r="A665">
        <v>2025</v>
      </c>
      <c r="B665" t="s">
        <v>64</v>
      </c>
      <c r="C665" t="s">
        <v>65</v>
      </c>
      <c r="D665">
        <v>664</v>
      </c>
      <c r="E665" s="4">
        <v>45785.427083333336</v>
      </c>
      <c r="F665">
        <v>9.17</v>
      </c>
      <c r="G665">
        <v>16.04</v>
      </c>
      <c r="H665">
        <v>9.11</v>
      </c>
      <c r="I665">
        <v>93.7</v>
      </c>
      <c r="J665">
        <f>IF(G665="",0.5,IF(G665&lt;=0,2,IF(G665&gt;=40,2, IF(AND(G665&gt;0,G665&lt;1),5,IF(AND(G665&gt;35,G665&lt;40),5,IF(O665&gt;=1.5,1.5,0))))))</f>
        <v>0</v>
      </c>
      <c r="K665">
        <f>IF(H665="",0.5,IF(H665&lt;=0.1,2,IF(H665&gt;=20,2, IF(AND(H665&gt;0.1,H665&lt;0.2),5,IF(AND(H665&gt;16,H665&lt;20),5,IF(P665&gt;=2,1.5,0))))))</f>
        <v>0</v>
      </c>
      <c r="L665">
        <f>IF(A665="",0.5,IF(B665="",0.5,IF(C665="",0.5,IF(E665="",0.5,IF(Q665="Y",0.01,0)))))</f>
        <v>0</v>
      </c>
      <c r="M665">
        <f>COUNTIF(J665:L665,"&gt;0")</f>
        <v>0</v>
      </c>
      <c r="N665" s="28" t="s">
        <v>66</v>
      </c>
      <c r="O665">
        <f>IF(G665="","",ABS(G666-G665))</f>
        <v>8.0000000000001847E-2</v>
      </c>
      <c r="P665">
        <f>IF(H665="","",ABS(H666-H665))</f>
        <v>4.0000000000000924E-2</v>
      </c>
      <c r="R665" s="2">
        <f>E665-E664</f>
        <v>1.0416666671517305E-2</v>
      </c>
      <c r="S665" s="4">
        <f>MROUND(E665,"0:15")</f>
        <v>45785.427083333328</v>
      </c>
    </row>
    <row r="666" spans="1:19" x14ac:dyDescent="0.35">
      <c r="A666">
        <v>2025</v>
      </c>
      <c r="B666" t="s">
        <v>64</v>
      </c>
      <c r="C666" t="s">
        <v>65</v>
      </c>
      <c r="D666">
        <v>665</v>
      </c>
      <c r="E666" s="4">
        <v>45785.4375</v>
      </c>
      <c r="F666">
        <v>9.2100000000000009</v>
      </c>
      <c r="G666">
        <v>16.12</v>
      </c>
      <c r="H666">
        <v>9.15</v>
      </c>
      <c r="I666">
        <v>94.3</v>
      </c>
      <c r="J666">
        <f>IF(G666="",0.5,IF(G666&lt;=0,2,IF(G666&gt;=40,2, IF(AND(G666&gt;0,G666&lt;1),5,IF(AND(G666&gt;35,G666&lt;40),5,IF(O666&gt;=1.5,1.5,0))))))</f>
        <v>0</v>
      </c>
      <c r="K666">
        <f>IF(H666="",0.5,IF(H666&lt;=0.1,2,IF(H666&gt;=20,2, IF(AND(H666&gt;0.1,H666&lt;0.2),5,IF(AND(H666&gt;16,H666&lt;20),5,IF(P666&gt;=2,1.5,0))))))</f>
        <v>0</v>
      </c>
      <c r="L666">
        <f>IF(A666="",0.5,IF(B666="",0.5,IF(C666="",0.5,IF(E666="",0.5,IF(Q666="Y",0.01,0)))))</f>
        <v>0</v>
      </c>
      <c r="M666">
        <f>COUNTIF(J666:L666,"&gt;0")</f>
        <v>0</v>
      </c>
      <c r="N666" s="28" t="s">
        <v>66</v>
      </c>
      <c r="O666">
        <f>IF(G666="","",ABS(G667-G666))</f>
        <v>7.9999999999998295E-2</v>
      </c>
      <c r="P666">
        <f>IF(H666="","",ABS(H667-H666))</f>
        <v>2.9999999999999361E-2</v>
      </c>
      <c r="R666" s="2">
        <f>E666-E665</f>
        <v>1.0416666664241347E-2</v>
      </c>
      <c r="S666" s="4">
        <f>MROUND(E666,"0:15")</f>
        <v>45785.4375</v>
      </c>
    </row>
    <row r="667" spans="1:19" x14ac:dyDescent="0.35">
      <c r="A667">
        <v>2025</v>
      </c>
      <c r="B667" t="s">
        <v>64</v>
      </c>
      <c r="C667" t="s">
        <v>65</v>
      </c>
      <c r="D667">
        <v>666</v>
      </c>
      <c r="E667" s="4">
        <v>45785.447916666664</v>
      </c>
      <c r="F667">
        <v>9.24</v>
      </c>
      <c r="G667">
        <v>16.2</v>
      </c>
      <c r="H667">
        <v>9.18</v>
      </c>
      <c r="I667">
        <v>94.7</v>
      </c>
      <c r="J667">
        <f>IF(G667="",0.5,IF(G667&lt;=0,2,IF(G667&gt;=40,2, IF(AND(G667&gt;0,G667&lt;1),5,IF(AND(G667&gt;35,G667&lt;40),5,IF(O667&gt;=1.5,1.5,0))))))</f>
        <v>0</v>
      </c>
      <c r="K667">
        <f>IF(H667="",0.5,IF(H667&lt;=0.1,2,IF(H667&gt;=20,2, IF(AND(H667&gt;0.1,H667&lt;0.2),5,IF(AND(H667&gt;16,H667&lt;20),5,IF(P667&gt;=2,1.5,0))))))</f>
        <v>0</v>
      </c>
      <c r="L667">
        <f>IF(A667="",0.5,IF(B667="",0.5,IF(C667="",0.5,IF(E667="",0.5,IF(Q667="Y",0.01,0)))))</f>
        <v>0</v>
      </c>
      <c r="M667">
        <f>COUNTIF(J667:L667,"&gt;0")</f>
        <v>0</v>
      </c>
      <c r="N667" s="28" t="s">
        <v>66</v>
      </c>
      <c r="O667">
        <f>IF(G667="","",ABS(G668-G667))</f>
        <v>0.12000000000000099</v>
      </c>
      <c r="P667">
        <f>IF(H667="","",ABS(H668-H667))</f>
        <v>6.0000000000000497E-2</v>
      </c>
      <c r="R667" s="2">
        <f>E667-E666</f>
        <v>1.0416666664241347E-2</v>
      </c>
      <c r="S667" s="4">
        <f>MROUND(E667,"0:15")</f>
        <v>45785.447916666664</v>
      </c>
    </row>
    <row r="668" spans="1:19" x14ac:dyDescent="0.35">
      <c r="A668">
        <v>2025</v>
      </c>
      <c r="B668" t="s">
        <v>64</v>
      </c>
      <c r="C668" t="s">
        <v>65</v>
      </c>
      <c r="D668">
        <v>667</v>
      </c>
      <c r="E668" s="4">
        <v>45785.458333333336</v>
      </c>
      <c r="F668">
        <v>9.3000000000000007</v>
      </c>
      <c r="G668">
        <v>16.32</v>
      </c>
      <c r="H668">
        <v>9.24</v>
      </c>
      <c r="I668">
        <v>95.6</v>
      </c>
      <c r="J668">
        <f>IF(G668="",0.5,IF(G668&lt;=0,2,IF(G668&gt;=40,2, IF(AND(G668&gt;0,G668&lt;1),5,IF(AND(G668&gt;35,G668&lt;40),5,IF(O668&gt;=1.5,1.5,0))))))</f>
        <v>0</v>
      </c>
      <c r="K668">
        <f>IF(H668="",0.5,IF(H668&lt;=0.1,2,IF(H668&gt;=20,2, IF(AND(H668&gt;0.1,H668&lt;0.2),5,IF(AND(H668&gt;16,H668&lt;20),5,IF(P668&gt;=2,1.5,0))))))</f>
        <v>0</v>
      </c>
      <c r="L668">
        <f>IF(A668="",0.5,IF(B668="",0.5,IF(C668="",0.5,IF(E668="",0.5,IF(Q668="Y",0.01,0)))))</f>
        <v>0</v>
      </c>
      <c r="M668">
        <f>COUNTIF(J668:L668,"&gt;0")</f>
        <v>0</v>
      </c>
      <c r="N668" s="28" t="s">
        <v>66</v>
      </c>
      <c r="O668">
        <f>IF(G668="","",ABS(G669-G668))</f>
        <v>0.19999999999999929</v>
      </c>
      <c r="P668">
        <f>IF(H668="","",ABS(H669-H668))</f>
        <v>6.0000000000000497E-2</v>
      </c>
      <c r="R668" s="2">
        <f>E668-E667</f>
        <v>1.0416666671517305E-2</v>
      </c>
      <c r="S668" s="4">
        <f>MROUND(E668,"0:15")</f>
        <v>45785.458333333328</v>
      </c>
    </row>
    <row r="669" spans="1:19" x14ac:dyDescent="0.35">
      <c r="A669">
        <v>2025</v>
      </c>
      <c r="B669" t="s">
        <v>64</v>
      </c>
      <c r="C669" t="s">
        <v>65</v>
      </c>
      <c r="D669">
        <v>668</v>
      </c>
      <c r="E669" s="4">
        <v>45785.46875</v>
      </c>
      <c r="F669">
        <v>9.36</v>
      </c>
      <c r="G669">
        <v>16.52</v>
      </c>
      <c r="H669">
        <v>9.3000000000000007</v>
      </c>
      <c r="I669">
        <v>96.6</v>
      </c>
      <c r="J669">
        <f>IF(G669="",0.5,IF(G669&lt;=0,2,IF(G669&gt;=40,2, IF(AND(G669&gt;0,G669&lt;1),5,IF(AND(G669&gt;35,G669&lt;40),5,IF(O669&gt;=1.5,1.5,0))))))</f>
        <v>0</v>
      </c>
      <c r="K669">
        <f>IF(H669="",0.5,IF(H669&lt;=0.1,2,IF(H669&gt;=20,2, IF(AND(H669&gt;0.1,H669&lt;0.2),5,IF(AND(H669&gt;16,H669&lt;20),5,IF(P669&gt;=2,1.5,0))))))</f>
        <v>0</v>
      </c>
      <c r="L669">
        <f>IF(A669="",0.5,IF(B669="",0.5,IF(C669="",0.5,IF(E669="",0.5,IF(Q669="Y",0.01,0)))))</f>
        <v>0</v>
      </c>
      <c r="M669">
        <f>COUNTIF(J669:L669,"&gt;0")</f>
        <v>0</v>
      </c>
      <c r="N669" s="28" t="s">
        <v>66</v>
      </c>
      <c r="O669">
        <f>IF(G669="","",ABS(G670-G669))</f>
        <v>0.21999999999999886</v>
      </c>
      <c r="P669">
        <f>IF(H669="","",ABS(H670-H669))</f>
        <v>8.9999999999999858E-2</v>
      </c>
      <c r="R669" s="2">
        <f>E669-E668</f>
        <v>1.0416666664241347E-2</v>
      </c>
      <c r="S669" s="4">
        <f>MROUND(E669,"0:15")</f>
        <v>45785.46875</v>
      </c>
    </row>
    <row r="670" spans="1:19" x14ac:dyDescent="0.35">
      <c r="A670">
        <v>2025</v>
      </c>
      <c r="B670" t="s">
        <v>64</v>
      </c>
      <c r="C670" t="s">
        <v>65</v>
      </c>
      <c r="D670">
        <v>669</v>
      </c>
      <c r="E670" s="4">
        <v>45785.479166666664</v>
      </c>
      <c r="F670">
        <v>9.4499999999999993</v>
      </c>
      <c r="G670">
        <v>16.739999999999998</v>
      </c>
      <c r="H670">
        <v>9.39</v>
      </c>
      <c r="I670">
        <v>98</v>
      </c>
      <c r="J670">
        <f>IF(G670="",0.5,IF(G670&lt;=0,2,IF(G670&gt;=40,2, IF(AND(G670&gt;0,G670&lt;1),5,IF(AND(G670&gt;35,G670&lt;40),5,IF(O670&gt;=1.5,1.5,0))))))</f>
        <v>0</v>
      </c>
      <c r="K670">
        <f>IF(H670="",0.5,IF(H670&lt;=0.1,2,IF(H670&gt;=20,2, IF(AND(H670&gt;0.1,H670&lt;0.2),5,IF(AND(H670&gt;16,H670&lt;20),5,IF(P670&gt;=2,1.5,0))))))</f>
        <v>0</v>
      </c>
      <c r="L670">
        <f>IF(A670="",0.5,IF(B670="",0.5,IF(C670="",0.5,IF(E670="",0.5,IF(Q670="Y",0.01,0)))))</f>
        <v>0</v>
      </c>
      <c r="M670">
        <f>COUNTIF(J670:L670,"&gt;0")</f>
        <v>0</v>
      </c>
      <c r="N670" s="28" t="s">
        <v>66</v>
      </c>
      <c r="O670">
        <f>IF(G670="","",ABS(G671-G670))</f>
        <v>0.26000000000000156</v>
      </c>
      <c r="P670">
        <f>IF(H670="","",ABS(H671-H670))</f>
        <v>3.9999999999999147E-2</v>
      </c>
      <c r="R670" s="2">
        <f>E670-E669</f>
        <v>1.0416666664241347E-2</v>
      </c>
      <c r="S670" s="4">
        <f>MROUND(E670,"0:15")</f>
        <v>45785.479166666664</v>
      </c>
    </row>
    <row r="671" spans="1:19" x14ac:dyDescent="0.35">
      <c r="A671">
        <v>2025</v>
      </c>
      <c r="B671" t="s">
        <v>64</v>
      </c>
      <c r="C671" t="s">
        <v>65</v>
      </c>
      <c r="D671">
        <v>670</v>
      </c>
      <c r="E671" s="4">
        <v>45785.489583333336</v>
      </c>
      <c r="F671">
        <v>9.49</v>
      </c>
      <c r="G671">
        <v>17</v>
      </c>
      <c r="H671">
        <v>9.43</v>
      </c>
      <c r="I671">
        <v>98.9</v>
      </c>
      <c r="J671">
        <f>IF(G671="",0.5,IF(G671&lt;=0,2,IF(G671&gt;=40,2, IF(AND(G671&gt;0,G671&lt;1),5,IF(AND(G671&gt;35,G671&lt;40),5,IF(O671&gt;=1.5,1.5,0))))))</f>
        <v>0</v>
      </c>
      <c r="K671">
        <f>IF(H671="",0.5,IF(H671&lt;=0.1,2,IF(H671&gt;=20,2, IF(AND(H671&gt;0.1,H671&lt;0.2),5,IF(AND(H671&gt;16,H671&lt;20),5,IF(P671&gt;=2,1.5,0))))))</f>
        <v>0</v>
      </c>
      <c r="L671">
        <f>IF(A671="",0.5,IF(B671="",0.5,IF(C671="",0.5,IF(E671="",0.5,IF(Q671="Y",0.01,0)))))</f>
        <v>0</v>
      </c>
      <c r="M671">
        <f>COUNTIF(J671:L671,"&gt;0")</f>
        <v>0</v>
      </c>
      <c r="N671" s="28" t="s">
        <v>66</v>
      </c>
      <c r="O671">
        <f>IF(G671="","",ABS(G672-G671))</f>
        <v>0.19999999999999929</v>
      </c>
      <c r="P671">
        <f>IF(H671="","",ABS(H672-H671))</f>
        <v>1.9999999999999574E-2</v>
      </c>
      <c r="R671" s="2">
        <f>E671-E670</f>
        <v>1.0416666671517305E-2</v>
      </c>
      <c r="S671" s="4">
        <f>MROUND(E671,"0:15")</f>
        <v>45785.489583333328</v>
      </c>
    </row>
    <row r="672" spans="1:19" x14ac:dyDescent="0.35">
      <c r="A672">
        <v>2025</v>
      </c>
      <c r="B672" t="s">
        <v>64</v>
      </c>
      <c r="C672" t="s">
        <v>65</v>
      </c>
      <c r="D672">
        <v>671</v>
      </c>
      <c r="E672" s="4">
        <v>45785.5</v>
      </c>
      <c r="F672">
        <v>9.51</v>
      </c>
      <c r="G672">
        <v>17.2</v>
      </c>
      <c r="H672">
        <v>9.4499999999999993</v>
      </c>
      <c r="I672">
        <v>99.6</v>
      </c>
      <c r="J672">
        <f>IF(G672="",0.5,IF(G672&lt;=0,2,IF(G672&gt;=40,2, IF(AND(G672&gt;0,G672&lt;1),5,IF(AND(G672&gt;35,G672&lt;40),5,IF(O672&gt;=1.5,1.5,0))))))</f>
        <v>0</v>
      </c>
      <c r="K672">
        <f>IF(H672="",0.5,IF(H672&lt;=0.1,2,IF(H672&gt;=20,2, IF(AND(H672&gt;0.1,H672&lt;0.2),5,IF(AND(H672&gt;16,H672&lt;20),5,IF(P672&gt;=2,1.5,0))))))</f>
        <v>0</v>
      </c>
      <c r="L672">
        <f>IF(A672="",0.5,IF(B672="",0.5,IF(C672="",0.5,IF(E672="",0.5,IF(Q672="Y",0.01,0)))))</f>
        <v>0</v>
      </c>
      <c r="M672">
        <f>COUNTIF(J672:L672,"&gt;0")</f>
        <v>0</v>
      </c>
      <c r="N672" s="28" t="s">
        <v>66</v>
      </c>
      <c r="O672">
        <f>IF(G672="","",ABS(G673-G672))</f>
        <v>0.19999999999999929</v>
      </c>
      <c r="P672">
        <f>IF(H672="","",ABS(H673-H672))</f>
        <v>4.0000000000000924E-2</v>
      </c>
      <c r="R672" s="2">
        <f>E672-E671</f>
        <v>1.0416666664241347E-2</v>
      </c>
      <c r="S672" s="4">
        <f>MROUND(E672,"0:15")</f>
        <v>45785.5</v>
      </c>
    </row>
    <row r="673" spans="1:19" x14ac:dyDescent="0.35">
      <c r="A673">
        <v>2025</v>
      </c>
      <c r="B673" t="s">
        <v>64</v>
      </c>
      <c r="C673" t="s">
        <v>65</v>
      </c>
      <c r="D673">
        <v>672</v>
      </c>
      <c r="E673" s="4">
        <v>45785.510416666664</v>
      </c>
      <c r="F673">
        <v>9.5500000000000007</v>
      </c>
      <c r="G673">
        <v>17.399999999999999</v>
      </c>
      <c r="H673">
        <v>9.49</v>
      </c>
      <c r="I673">
        <v>100.4</v>
      </c>
      <c r="J673">
        <f>IF(G673="",0.5,IF(G673&lt;=0,2,IF(G673&gt;=40,2, IF(AND(G673&gt;0,G673&lt;1),5,IF(AND(G673&gt;35,G673&lt;40),5,IF(O673&gt;=1.5,1.5,0))))))</f>
        <v>0</v>
      </c>
      <c r="K673">
        <f>IF(H673="",0.5,IF(H673&lt;=0.1,2,IF(H673&gt;=20,2, IF(AND(H673&gt;0.1,H673&lt;0.2),5,IF(AND(H673&gt;16,H673&lt;20),5,IF(P673&gt;=2,1.5,0))))))</f>
        <v>0</v>
      </c>
      <c r="L673">
        <f>IF(A673="",0.5,IF(B673="",0.5,IF(C673="",0.5,IF(E673="",0.5,IF(Q673="Y",0.01,0)))))</f>
        <v>0</v>
      </c>
      <c r="M673">
        <f>COUNTIF(J673:L673,"&gt;0")</f>
        <v>0</v>
      </c>
      <c r="N673" s="28" t="s">
        <v>66</v>
      </c>
      <c r="O673">
        <f>IF(G673="","",ABS(G674-G673))</f>
        <v>0.28000000000000114</v>
      </c>
      <c r="P673">
        <f>IF(H673="","",ABS(H674-H673))</f>
        <v>3.9999999999999147E-2</v>
      </c>
      <c r="R673" s="2">
        <f>E673-E672</f>
        <v>1.0416666664241347E-2</v>
      </c>
      <c r="S673" s="4">
        <f>MROUND(E673,"0:15")</f>
        <v>45785.510416666664</v>
      </c>
    </row>
    <row r="674" spans="1:19" x14ac:dyDescent="0.35">
      <c r="A674">
        <v>2025</v>
      </c>
      <c r="B674" t="s">
        <v>64</v>
      </c>
      <c r="C674" t="s">
        <v>65</v>
      </c>
      <c r="D674">
        <v>673</v>
      </c>
      <c r="E674" s="4">
        <v>45785.520833333336</v>
      </c>
      <c r="F674">
        <v>9.59</v>
      </c>
      <c r="G674">
        <v>17.68</v>
      </c>
      <c r="H674">
        <v>9.5299999999999994</v>
      </c>
      <c r="I674">
        <v>101.4</v>
      </c>
      <c r="J674">
        <f>IF(G674="",0.5,IF(G674&lt;=0,2,IF(G674&gt;=40,2, IF(AND(G674&gt;0,G674&lt;1),5,IF(AND(G674&gt;35,G674&lt;40),5,IF(O674&gt;=1.5,1.5,0))))))</f>
        <v>0</v>
      </c>
      <c r="K674">
        <f>IF(H674="",0.5,IF(H674&lt;=0.1,2,IF(H674&gt;=20,2, IF(AND(H674&gt;0.1,H674&lt;0.2),5,IF(AND(H674&gt;16,H674&lt;20),5,IF(P674&gt;=2,1.5,0))))))</f>
        <v>0</v>
      </c>
      <c r="L674">
        <f>IF(A674="",0.5,IF(B674="",0.5,IF(C674="",0.5,IF(E674="",0.5,IF(Q674="Y",0.01,0)))))</f>
        <v>0</v>
      </c>
      <c r="M674">
        <f>COUNTIF(J674:L674,"&gt;0")</f>
        <v>0</v>
      </c>
      <c r="N674" s="28" t="s">
        <v>66</v>
      </c>
      <c r="O674">
        <f>IF(G674="","",ABS(G675-G674))</f>
        <v>0.32000000000000028</v>
      </c>
      <c r="P674">
        <f>IF(H674="","",ABS(H675-H674))</f>
        <v>8.0000000000000071E-2</v>
      </c>
      <c r="R674" s="2">
        <f>E674-E673</f>
        <v>1.0416666671517305E-2</v>
      </c>
      <c r="S674" s="4">
        <f>MROUND(E674,"0:15")</f>
        <v>45785.520833333328</v>
      </c>
    </row>
    <row r="675" spans="1:19" x14ac:dyDescent="0.35">
      <c r="A675">
        <v>2025</v>
      </c>
      <c r="B675" t="s">
        <v>64</v>
      </c>
      <c r="C675" t="s">
        <v>65</v>
      </c>
      <c r="D675">
        <v>674</v>
      </c>
      <c r="E675" s="4">
        <v>45785.53125</v>
      </c>
      <c r="F675">
        <v>9.67</v>
      </c>
      <c r="G675">
        <v>18</v>
      </c>
      <c r="H675">
        <v>9.61</v>
      </c>
      <c r="I675">
        <v>102.9</v>
      </c>
      <c r="J675">
        <f>IF(G675="",0.5,IF(G675&lt;=0,2,IF(G675&gt;=40,2, IF(AND(G675&gt;0,G675&lt;1),5,IF(AND(G675&gt;35,G675&lt;40),5,IF(O675&gt;=1.5,1.5,0))))))</f>
        <v>0</v>
      </c>
      <c r="K675">
        <f>IF(H675="",0.5,IF(H675&lt;=0.1,2,IF(H675&gt;=20,2, IF(AND(H675&gt;0.1,H675&lt;0.2),5,IF(AND(H675&gt;16,H675&lt;20),5,IF(P675&gt;=2,1.5,0))))))</f>
        <v>0</v>
      </c>
      <c r="L675">
        <f>IF(A675="",0.5,IF(B675="",0.5,IF(C675="",0.5,IF(E675="",0.5,IF(Q675="Y",0.01,0)))))</f>
        <v>0</v>
      </c>
      <c r="M675">
        <f>COUNTIF(J675:L675,"&gt;0")</f>
        <v>0</v>
      </c>
      <c r="N675" s="28" t="s">
        <v>66</v>
      </c>
      <c r="O675">
        <f>IF(G675="","",ABS(G676-G675))</f>
        <v>0.30000000000000071</v>
      </c>
      <c r="P675">
        <f>IF(H675="","",ABS(H676-H675))</f>
        <v>9.9999999999997868E-3</v>
      </c>
      <c r="R675" s="2">
        <f>E675-E674</f>
        <v>1.0416666664241347E-2</v>
      </c>
      <c r="S675" s="4">
        <f>MROUND(E675,"0:15")</f>
        <v>45785.53125</v>
      </c>
    </row>
    <row r="676" spans="1:19" x14ac:dyDescent="0.35">
      <c r="A676">
        <v>2025</v>
      </c>
      <c r="B676" t="s">
        <v>64</v>
      </c>
      <c r="C676" t="s">
        <v>65</v>
      </c>
      <c r="D676">
        <v>675</v>
      </c>
      <c r="E676" s="4">
        <v>45785.541666666664</v>
      </c>
      <c r="F676">
        <v>9.68</v>
      </c>
      <c r="G676">
        <v>18.3</v>
      </c>
      <c r="H676">
        <v>9.6199999999999992</v>
      </c>
      <c r="I676">
        <v>103.7</v>
      </c>
      <c r="J676">
        <f>IF(G676="",0.5,IF(G676&lt;=0,2,IF(G676&gt;=40,2, IF(AND(G676&gt;0,G676&lt;1),5,IF(AND(G676&gt;35,G676&lt;40),5,IF(O676&gt;=1.5,1.5,0))))))</f>
        <v>0</v>
      </c>
      <c r="K676">
        <f>IF(H676="",0.5,IF(H676&lt;=0.1,2,IF(H676&gt;=20,2, IF(AND(H676&gt;0.1,H676&lt;0.2),5,IF(AND(H676&gt;16,H676&lt;20),5,IF(P676&gt;=2,1.5,0))))))</f>
        <v>0</v>
      </c>
      <c r="L676">
        <f>IF(A676="",0.5,IF(B676="",0.5,IF(C676="",0.5,IF(E676="",0.5,IF(Q676="Y",0.01,0)))))</f>
        <v>0</v>
      </c>
      <c r="M676">
        <f>COUNTIF(J676:L676,"&gt;0")</f>
        <v>0</v>
      </c>
      <c r="N676" s="28" t="s">
        <v>66</v>
      </c>
      <c r="O676">
        <f>IF(G676="","",ABS(G677-G676))</f>
        <v>0.12000000000000099</v>
      </c>
      <c r="P676">
        <f>IF(H676="","",ABS(H677-H676))</f>
        <v>6.9999999999998508E-2</v>
      </c>
      <c r="R676" s="2">
        <f>E676-E675</f>
        <v>1.0416666664241347E-2</v>
      </c>
      <c r="S676" s="4">
        <f>MROUND(E676,"0:15")</f>
        <v>45785.541666666664</v>
      </c>
    </row>
    <row r="677" spans="1:19" x14ac:dyDescent="0.35">
      <c r="A677">
        <v>2025</v>
      </c>
      <c r="B677" t="s">
        <v>64</v>
      </c>
      <c r="C677" t="s">
        <v>65</v>
      </c>
      <c r="D677">
        <v>676</v>
      </c>
      <c r="E677" s="4">
        <v>45785.552083333336</v>
      </c>
      <c r="F677">
        <v>9.61</v>
      </c>
      <c r="G677">
        <v>18.420000000000002</v>
      </c>
      <c r="H677">
        <v>9.5500000000000007</v>
      </c>
      <c r="I677">
        <v>103.2</v>
      </c>
      <c r="J677">
        <f>IF(G677="",0.5,IF(G677&lt;=0,2,IF(G677&gt;=40,2, IF(AND(G677&gt;0,G677&lt;1),5,IF(AND(G677&gt;35,G677&lt;40),5,IF(O677&gt;=1.5,1.5,0))))))</f>
        <v>0</v>
      </c>
      <c r="K677">
        <f>IF(H677="",0.5,IF(H677&lt;=0.1,2,IF(H677&gt;=20,2, IF(AND(H677&gt;0.1,H677&lt;0.2),5,IF(AND(H677&gt;16,H677&lt;20),5,IF(P677&gt;=2,1.5,0))))))</f>
        <v>0</v>
      </c>
      <c r="L677">
        <f>IF(A677="",0.5,IF(B677="",0.5,IF(C677="",0.5,IF(E677="",0.5,IF(Q677="Y",0.01,0)))))</f>
        <v>0</v>
      </c>
      <c r="M677">
        <f>COUNTIF(J677:L677,"&gt;0")</f>
        <v>0</v>
      </c>
      <c r="N677" s="28" t="s">
        <v>66</v>
      </c>
      <c r="O677">
        <f>IF(G677="","",ABS(G678-G677))</f>
        <v>3.9999999999999147E-2</v>
      </c>
      <c r="P677">
        <f>IF(H677="","",ABS(H678-H677))</f>
        <v>8.9999999999999858E-2</v>
      </c>
      <c r="R677" s="2">
        <f>E677-E676</f>
        <v>1.0416666671517305E-2</v>
      </c>
      <c r="S677" s="4">
        <f>MROUND(E677,"0:15")</f>
        <v>45785.552083333328</v>
      </c>
    </row>
    <row r="678" spans="1:19" x14ac:dyDescent="0.35">
      <c r="A678">
        <v>2025</v>
      </c>
      <c r="B678" t="s">
        <v>64</v>
      </c>
      <c r="C678" t="s">
        <v>65</v>
      </c>
      <c r="D678">
        <v>677</v>
      </c>
      <c r="E678" s="4">
        <v>45785.5625</v>
      </c>
      <c r="F678">
        <v>9.52</v>
      </c>
      <c r="G678">
        <v>18.46</v>
      </c>
      <c r="H678">
        <v>9.4600000000000009</v>
      </c>
      <c r="I678">
        <v>102.3</v>
      </c>
      <c r="J678">
        <f>IF(G678="",0.5,IF(G678&lt;=0,2,IF(G678&gt;=40,2, IF(AND(G678&gt;0,G678&lt;1),5,IF(AND(G678&gt;35,G678&lt;40),5,IF(O678&gt;=1.5,1.5,0))))))</f>
        <v>0</v>
      </c>
      <c r="K678">
        <f>IF(H678="",0.5,IF(H678&lt;=0.1,2,IF(H678&gt;=20,2, IF(AND(H678&gt;0.1,H678&lt;0.2),5,IF(AND(H678&gt;16,H678&lt;20),5,IF(P678&gt;=2,1.5,0))))))</f>
        <v>0</v>
      </c>
      <c r="L678">
        <f>IF(A678="",0.5,IF(B678="",0.5,IF(C678="",0.5,IF(E678="",0.5,IF(Q678="Y",0.01,0)))))</f>
        <v>0</v>
      </c>
      <c r="M678">
        <f>COUNTIF(J678:L678,"&gt;0")</f>
        <v>0</v>
      </c>
      <c r="N678" s="28" t="s">
        <v>66</v>
      </c>
      <c r="O678">
        <f>IF(G678="","",ABS(G679-G678))</f>
        <v>7.9999999999998295E-2</v>
      </c>
      <c r="P678">
        <f>IF(H678="","",ABS(H679-H678))</f>
        <v>1.0000000000001563E-2</v>
      </c>
      <c r="R678" s="2">
        <f>E678-E677</f>
        <v>1.0416666664241347E-2</v>
      </c>
      <c r="S678" s="4">
        <f>MROUND(E678,"0:15")</f>
        <v>45785.5625</v>
      </c>
    </row>
    <row r="679" spans="1:19" x14ac:dyDescent="0.35">
      <c r="A679">
        <v>2025</v>
      </c>
      <c r="B679" t="s">
        <v>64</v>
      </c>
      <c r="C679" t="s">
        <v>65</v>
      </c>
      <c r="D679">
        <v>678</v>
      </c>
      <c r="E679" s="4">
        <v>45785.572916666664</v>
      </c>
      <c r="F679">
        <v>9.51</v>
      </c>
      <c r="G679">
        <v>18.54</v>
      </c>
      <c r="H679">
        <v>9.4499999999999993</v>
      </c>
      <c r="I679">
        <v>102.3</v>
      </c>
      <c r="J679">
        <f>IF(G679="",0.5,IF(G679&lt;=0,2,IF(G679&gt;=40,2, IF(AND(G679&gt;0,G679&lt;1),5,IF(AND(G679&gt;35,G679&lt;40),5,IF(O679&gt;=1.5,1.5,0))))))</f>
        <v>0</v>
      </c>
      <c r="K679">
        <f>IF(H679="",0.5,IF(H679&lt;=0.1,2,IF(H679&gt;=20,2, IF(AND(H679&gt;0.1,H679&lt;0.2),5,IF(AND(H679&gt;16,H679&lt;20),5,IF(P679&gt;=2,1.5,0))))))</f>
        <v>0</v>
      </c>
      <c r="L679">
        <f>IF(A679="",0.5,IF(B679="",0.5,IF(C679="",0.5,IF(E679="",0.5,IF(Q679="Y",0.01,0)))))</f>
        <v>0</v>
      </c>
      <c r="M679">
        <f>COUNTIF(J679:L679,"&gt;0")</f>
        <v>0</v>
      </c>
      <c r="N679" s="28" t="s">
        <v>66</v>
      </c>
      <c r="O679">
        <f>IF(G679="","",ABS(G680-G679))</f>
        <v>0.14000000000000057</v>
      </c>
      <c r="P679">
        <f>IF(H679="","",ABS(H680-H679))</f>
        <v>2.000000000000135E-2</v>
      </c>
      <c r="R679" s="2">
        <f>E679-E678</f>
        <v>1.0416666664241347E-2</v>
      </c>
      <c r="S679" s="4">
        <f>MROUND(E679,"0:15")</f>
        <v>45785.572916666664</v>
      </c>
    </row>
    <row r="680" spans="1:19" x14ac:dyDescent="0.35">
      <c r="A680">
        <v>2025</v>
      </c>
      <c r="B680" t="s">
        <v>64</v>
      </c>
      <c r="C680" t="s">
        <v>65</v>
      </c>
      <c r="D680">
        <v>679</v>
      </c>
      <c r="E680" s="4">
        <v>45785.583333333336</v>
      </c>
      <c r="F680">
        <v>9.5299999999999994</v>
      </c>
      <c r="G680">
        <v>18.68</v>
      </c>
      <c r="H680">
        <v>9.4700000000000006</v>
      </c>
      <c r="I680">
        <v>102.9</v>
      </c>
      <c r="J680">
        <f>IF(G680="",0.5,IF(G680&lt;=0,2,IF(G680&gt;=40,2, IF(AND(G680&gt;0,G680&lt;1),5,IF(AND(G680&gt;35,G680&lt;40),5,IF(O680&gt;=1.5,1.5,0))))))</f>
        <v>0</v>
      </c>
      <c r="K680">
        <f>IF(H680="",0.5,IF(H680&lt;=0.1,2,IF(H680&gt;=20,2, IF(AND(H680&gt;0.1,H680&lt;0.2),5,IF(AND(H680&gt;16,H680&lt;20),5,IF(P680&gt;=2,1.5,0))))))</f>
        <v>0</v>
      </c>
      <c r="L680">
        <f>IF(A680="",0.5,IF(B680="",0.5,IF(C680="",0.5,IF(E680="",0.5,IF(Q680="Y",0.01,0)))))</f>
        <v>0</v>
      </c>
      <c r="M680">
        <f>COUNTIF(J680:L680,"&gt;0")</f>
        <v>0</v>
      </c>
      <c r="N680" s="28" t="s">
        <v>66</v>
      </c>
      <c r="O680">
        <f>IF(G680="","",ABS(G681-G680))</f>
        <v>0.16000000000000014</v>
      </c>
      <c r="P680">
        <f>IF(H680="","",ABS(H681-H680))</f>
        <v>1.9999999999999574E-2</v>
      </c>
      <c r="R680" s="2">
        <f>E680-E679</f>
        <v>1.0416666671517305E-2</v>
      </c>
      <c r="S680" s="4">
        <f>MROUND(E680,"0:15")</f>
        <v>45785.583333333328</v>
      </c>
    </row>
    <row r="681" spans="1:19" x14ac:dyDescent="0.35">
      <c r="A681">
        <v>2025</v>
      </c>
      <c r="B681" t="s">
        <v>64</v>
      </c>
      <c r="C681" t="s">
        <v>65</v>
      </c>
      <c r="D681">
        <v>680</v>
      </c>
      <c r="E681" s="4">
        <v>45785.59375</v>
      </c>
      <c r="F681">
        <v>9.5500000000000007</v>
      </c>
      <c r="G681">
        <v>18.84</v>
      </c>
      <c r="H681">
        <v>9.49</v>
      </c>
      <c r="I681">
        <v>103.4</v>
      </c>
      <c r="J681">
        <f>IF(G681="",0.5,IF(G681&lt;=0,2,IF(G681&gt;=40,2, IF(AND(G681&gt;0,G681&lt;1),5,IF(AND(G681&gt;35,G681&lt;40),5,IF(O681&gt;=1.5,1.5,0))))))</f>
        <v>0</v>
      </c>
      <c r="K681">
        <f>IF(H681="",0.5,IF(H681&lt;=0.1,2,IF(H681&gt;=20,2, IF(AND(H681&gt;0.1,H681&lt;0.2),5,IF(AND(H681&gt;16,H681&lt;20),5,IF(P681&gt;=2,1.5,0))))))</f>
        <v>0</v>
      </c>
      <c r="L681">
        <f>IF(A681="",0.5,IF(B681="",0.5,IF(C681="",0.5,IF(E681="",0.5,IF(Q681="Y",0.01,0)))))</f>
        <v>0</v>
      </c>
      <c r="M681">
        <f>COUNTIF(J681:L681,"&gt;0")</f>
        <v>0</v>
      </c>
      <c r="N681" s="28" t="s">
        <v>66</v>
      </c>
      <c r="O681">
        <f>IF(G681="","",ABS(G682-G681))</f>
        <v>0.17999999999999972</v>
      </c>
      <c r="P681">
        <f>IF(H681="","",ABS(H682-H681))</f>
        <v>2.9999999999999361E-2</v>
      </c>
      <c r="R681" s="2">
        <f>E681-E680</f>
        <v>1.0416666664241347E-2</v>
      </c>
      <c r="S681" s="4">
        <f>MROUND(E681,"0:15")</f>
        <v>45785.59375</v>
      </c>
    </row>
    <row r="682" spans="1:19" x14ac:dyDescent="0.35">
      <c r="A682">
        <v>2025</v>
      </c>
      <c r="B682" t="s">
        <v>64</v>
      </c>
      <c r="C682" t="s">
        <v>65</v>
      </c>
      <c r="D682">
        <v>681</v>
      </c>
      <c r="E682" s="4">
        <v>45785.604166666664</v>
      </c>
      <c r="F682">
        <v>9.58</v>
      </c>
      <c r="G682">
        <v>19.02</v>
      </c>
      <c r="H682">
        <v>9.52</v>
      </c>
      <c r="I682">
        <v>104.1</v>
      </c>
      <c r="J682">
        <f>IF(G682="",0.5,IF(G682&lt;=0,2,IF(G682&gt;=40,2, IF(AND(G682&gt;0,G682&lt;1),5,IF(AND(G682&gt;35,G682&lt;40),5,IF(O682&gt;=1.5,1.5,0))))))</f>
        <v>0</v>
      </c>
      <c r="K682">
        <f>IF(H682="",0.5,IF(H682&lt;=0.1,2,IF(H682&gt;=20,2, IF(AND(H682&gt;0.1,H682&lt;0.2),5,IF(AND(H682&gt;16,H682&lt;20),5,IF(P682&gt;=2,1.5,0))))))</f>
        <v>0</v>
      </c>
      <c r="L682">
        <f>IF(A682="",0.5,IF(B682="",0.5,IF(C682="",0.5,IF(E682="",0.5,IF(Q682="Y",0.01,0)))))</f>
        <v>0</v>
      </c>
      <c r="M682">
        <f>COUNTIF(J682:L682,"&gt;0")</f>
        <v>0</v>
      </c>
      <c r="N682" s="28" t="s">
        <v>66</v>
      </c>
      <c r="O682">
        <f>IF(G682="","",ABS(G683-G682))</f>
        <v>0.12000000000000099</v>
      </c>
      <c r="P682">
        <f>IF(H682="","",ABS(H683-H682))</f>
        <v>3.9999999999999147E-2</v>
      </c>
      <c r="R682" s="2">
        <f>E682-E681</f>
        <v>1.0416666664241347E-2</v>
      </c>
      <c r="S682" s="4">
        <f>MROUND(E682,"0:15")</f>
        <v>45785.604166666664</v>
      </c>
    </row>
    <row r="683" spans="1:19" x14ac:dyDescent="0.35">
      <c r="A683">
        <v>2025</v>
      </c>
      <c r="B683" t="s">
        <v>64</v>
      </c>
      <c r="C683" t="s">
        <v>65</v>
      </c>
      <c r="D683">
        <v>682</v>
      </c>
      <c r="E683" s="4">
        <v>45785.614583333336</v>
      </c>
      <c r="F683">
        <v>9.5399999999999991</v>
      </c>
      <c r="G683">
        <v>19.14</v>
      </c>
      <c r="H683">
        <v>9.48</v>
      </c>
      <c r="I683">
        <v>103.9</v>
      </c>
      <c r="J683">
        <f>IF(G683="",0.5,IF(G683&lt;=0,2,IF(G683&gt;=40,2, IF(AND(G683&gt;0,G683&lt;1),5,IF(AND(G683&gt;35,G683&lt;40),5,IF(O683&gt;=1.5,1.5,0))))))</f>
        <v>0</v>
      </c>
      <c r="K683">
        <f>IF(H683="",0.5,IF(H683&lt;=0.1,2,IF(H683&gt;=20,2, IF(AND(H683&gt;0.1,H683&lt;0.2),5,IF(AND(H683&gt;16,H683&lt;20),5,IF(P683&gt;=2,1.5,0))))))</f>
        <v>0</v>
      </c>
      <c r="L683">
        <f>IF(A683="",0.5,IF(B683="",0.5,IF(C683="",0.5,IF(E683="",0.5,IF(Q683="Y",0.01,0)))))</f>
        <v>0</v>
      </c>
      <c r="M683">
        <f>COUNTIF(J683:L683,"&gt;0")</f>
        <v>0</v>
      </c>
      <c r="N683" s="28" t="s">
        <v>66</v>
      </c>
      <c r="O683">
        <f>IF(G683="","",ABS(G684-G683))</f>
        <v>5.9999999999998721E-2</v>
      </c>
      <c r="P683">
        <f>IF(H683="","",ABS(H684-H683))</f>
        <v>4.0000000000000924E-2</v>
      </c>
      <c r="R683" s="2">
        <f>E683-E682</f>
        <v>1.0416666671517305E-2</v>
      </c>
      <c r="S683" s="4">
        <f>MROUND(E683,"0:15")</f>
        <v>45785.614583333328</v>
      </c>
    </row>
    <row r="684" spans="1:19" x14ac:dyDescent="0.35">
      <c r="A684">
        <v>2025</v>
      </c>
      <c r="B684" t="s">
        <v>64</v>
      </c>
      <c r="C684" t="s">
        <v>65</v>
      </c>
      <c r="D684">
        <v>683</v>
      </c>
      <c r="E684" s="4">
        <v>45785.625</v>
      </c>
      <c r="F684">
        <v>9.5</v>
      </c>
      <c r="G684">
        <v>19.2</v>
      </c>
      <c r="H684">
        <v>9.44</v>
      </c>
      <c r="I684">
        <v>103.6</v>
      </c>
      <c r="J684">
        <f>IF(G684="",0.5,IF(G684&lt;=0,2,IF(G684&gt;=40,2, IF(AND(G684&gt;0,G684&lt;1),5,IF(AND(G684&gt;35,G684&lt;40),5,IF(O684&gt;=1.5,1.5,0))))))</f>
        <v>0</v>
      </c>
      <c r="K684">
        <f>IF(H684="",0.5,IF(H684&lt;=0.1,2,IF(H684&gt;=20,2, IF(AND(H684&gt;0.1,H684&lt;0.2),5,IF(AND(H684&gt;16,H684&lt;20),5,IF(P684&gt;=2,1.5,0))))))</f>
        <v>0</v>
      </c>
      <c r="L684">
        <f>IF(A684="",0.5,IF(B684="",0.5,IF(C684="",0.5,IF(E684="",0.5,IF(Q684="Y",0.01,0)))))</f>
        <v>0</v>
      </c>
      <c r="M684">
        <f>COUNTIF(J684:L684,"&gt;0")</f>
        <v>0</v>
      </c>
      <c r="N684" s="28" t="s">
        <v>66</v>
      </c>
      <c r="O684">
        <f>IF(G684="","",ABS(G685-G684))</f>
        <v>6.0000000000002274E-2</v>
      </c>
      <c r="P684">
        <f>IF(H684="","",ABS(H685-H684))</f>
        <v>9.9999999999997868E-3</v>
      </c>
      <c r="R684" s="2">
        <f>E684-E683</f>
        <v>1.0416666664241347E-2</v>
      </c>
      <c r="S684" s="4">
        <f>MROUND(E684,"0:15")</f>
        <v>45785.625</v>
      </c>
    </row>
    <row r="685" spans="1:19" x14ac:dyDescent="0.35">
      <c r="A685">
        <v>2025</v>
      </c>
      <c r="B685" t="s">
        <v>64</v>
      </c>
      <c r="C685" t="s">
        <v>65</v>
      </c>
      <c r="D685">
        <v>684</v>
      </c>
      <c r="E685" s="4">
        <v>45785.635416666664</v>
      </c>
      <c r="F685">
        <v>9.49</v>
      </c>
      <c r="G685">
        <v>19.260000000000002</v>
      </c>
      <c r="H685">
        <v>9.43</v>
      </c>
      <c r="I685">
        <v>103.6</v>
      </c>
      <c r="J685">
        <f>IF(G685="",0.5,IF(G685&lt;=0,2,IF(G685&gt;=40,2, IF(AND(G685&gt;0,G685&lt;1),5,IF(AND(G685&gt;35,G685&lt;40),5,IF(O685&gt;=1.5,1.5,0))))))</f>
        <v>0</v>
      </c>
      <c r="K685">
        <f>IF(H685="",0.5,IF(H685&lt;=0.1,2,IF(H685&gt;=20,2, IF(AND(H685&gt;0.1,H685&lt;0.2),5,IF(AND(H685&gt;16,H685&lt;20),5,IF(P685&gt;=2,1.5,0))))))</f>
        <v>0</v>
      </c>
      <c r="L685">
        <f>IF(A685="",0.5,IF(B685="",0.5,IF(C685="",0.5,IF(E685="",0.5,IF(Q685="Y",0.01,0)))))</f>
        <v>0</v>
      </c>
      <c r="M685">
        <f>COUNTIF(J685:L685,"&gt;0")</f>
        <v>0</v>
      </c>
      <c r="N685" s="28" t="s">
        <v>66</v>
      </c>
      <c r="O685">
        <f>IF(G685="","",ABS(G686-G685))</f>
        <v>0</v>
      </c>
      <c r="P685">
        <f>IF(H685="","",ABS(H686-H685))</f>
        <v>8.0000000000000071E-2</v>
      </c>
      <c r="R685" s="2">
        <f>E685-E684</f>
        <v>1.0416666664241347E-2</v>
      </c>
      <c r="S685" s="4">
        <f>MROUND(E685,"0:15")</f>
        <v>45785.635416666664</v>
      </c>
    </row>
    <row r="686" spans="1:19" x14ac:dyDescent="0.35">
      <c r="A686">
        <v>2025</v>
      </c>
      <c r="B686" t="s">
        <v>64</v>
      </c>
      <c r="C686" t="s">
        <v>65</v>
      </c>
      <c r="D686">
        <v>685</v>
      </c>
      <c r="E686" s="4">
        <v>45785.645833333336</v>
      </c>
      <c r="F686">
        <v>9.41</v>
      </c>
      <c r="G686">
        <v>19.260000000000002</v>
      </c>
      <c r="H686">
        <v>9.35</v>
      </c>
      <c r="I686">
        <v>102.8</v>
      </c>
      <c r="J686">
        <f>IF(G686="",0.5,IF(G686&lt;=0,2,IF(G686&gt;=40,2, IF(AND(G686&gt;0,G686&lt;1),5,IF(AND(G686&gt;35,G686&lt;40),5,IF(O686&gt;=1.5,1.5,0))))))</f>
        <v>0</v>
      </c>
      <c r="K686">
        <f>IF(H686="",0.5,IF(H686&lt;=0.1,2,IF(H686&gt;=20,2, IF(AND(H686&gt;0.1,H686&lt;0.2),5,IF(AND(H686&gt;16,H686&lt;20),5,IF(P686&gt;=2,1.5,0))))))</f>
        <v>0</v>
      </c>
      <c r="L686">
        <f>IF(A686="",0.5,IF(B686="",0.5,IF(C686="",0.5,IF(E686="",0.5,IF(Q686="Y",0.01,0)))))</f>
        <v>0</v>
      </c>
      <c r="M686">
        <f>COUNTIF(J686:L686,"&gt;0")</f>
        <v>0</v>
      </c>
      <c r="N686" s="28" t="s">
        <v>66</v>
      </c>
      <c r="O686">
        <f>IF(G686="","",ABS(G687-G686))</f>
        <v>2.0000000000003126E-2</v>
      </c>
      <c r="P686">
        <f>IF(H686="","",ABS(H687-H686))</f>
        <v>6.0000000000000497E-2</v>
      </c>
      <c r="R686" s="2">
        <f>E686-E685</f>
        <v>1.0416666671517305E-2</v>
      </c>
      <c r="S686" s="4">
        <f>MROUND(E686,"0:15")</f>
        <v>45785.645833333328</v>
      </c>
    </row>
    <row r="687" spans="1:19" x14ac:dyDescent="0.35">
      <c r="A687">
        <v>2025</v>
      </c>
      <c r="B687" t="s">
        <v>64</v>
      </c>
      <c r="C687" t="s">
        <v>65</v>
      </c>
      <c r="D687">
        <v>686</v>
      </c>
      <c r="E687" s="4">
        <v>45785.65625</v>
      </c>
      <c r="F687">
        <v>9.35</v>
      </c>
      <c r="G687">
        <v>19.239999999999998</v>
      </c>
      <c r="H687">
        <v>9.2899999999999991</v>
      </c>
      <c r="I687">
        <v>102.1</v>
      </c>
      <c r="J687">
        <f>IF(G687="",0.5,IF(G687&lt;=0,2,IF(G687&gt;=40,2, IF(AND(G687&gt;0,G687&lt;1),5,IF(AND(G687&gt;35,G687&lt;40),5,IF(O687&gt;=1.5,1.5,0))))))</f>
        <v>0</v>
      </c>
      <c r="K687">
        <f>IF(H687="",0.5,IF(H687&lt;=0.1,2,IF(H687&gt;=20,2, IF(AND(H687&gt;0.1,H687&lt;0.2),5,IF(AND(H687&gt;16,H687&lt;20),5,IF(P687&gt;=2,1.5,0))))))</f>
        <v>0</v>
      </c>
      <c r="L687">
        <f>IF(A687="",0.5,IF(B687="",0.5,IF(C687="",0.5,IF(E687="",0.5,IF(Q687="Y",0.01,0)))))</f>
        <v>0</v>
      </c>
      <c r="M687">
        <f>COUNTIF(J687:L687,"&gt;0")</f>
        <v>0</v>
      </c>
      <c r="N687" s="28" t="s">
        <v>66</v>
      </c>
      <c r="O687">
        <f>IF(G687="","",ABS(G688-G687))</f>
        <v>1.9999999999999574E-2</v>
      </c>
      <c r="P687">
        <f>IF(H687="","",ABS(H688-H687))</f>
        <v>7.9999999999998295E-2</v>
      </c>
      <c r="R687" s="2">
        <f>E687-E686</f>
        <v>1.0416666664241347E-2</v>
      </c>
      <c r="S687" s="4">
        <f>MROUND(E687,"0:15")</f>
        <v>45785.65625</v>
      </c>
    </row>
    <row r="688" spans="1:19" x14ac:dyDescent="0.35">
      <c r="A688">
        <v>2025</v>
      </c>
      <c r="B688" t="s">
        <v>64</v>
      </c>
      <c r="C688" t="s">
        <v>65</v>
      </c>
      <c r="D688">
        <v>687</v>
      </c>
      <c r="E688" s="4">
        <v>45785.666666666664</v>
      </c>
      <c r="F688">
        <v>9.27</v>
      </c>
      <c r="G688">
        <v>19.22</v>
      </c>
      <c r="H688">
        <v>9.2100000000000009</v>
      </c>
      <c r="I688">
        <v>101.1</v>
      </c>
      <c r="J688">
        <f>IF(G688="",0.5,IF(G688&lt;=0,2,IF(G688&gt;=40,2, IF(AND(G688&gt;0,G688&lt;1),5,IF(AND(G688&gt;35,G688&lt;40),5,IF(O688&gt;=1.5,1.5,0))))))</f>
        <v>0</v>
      </c>
      <c r="K688">
        <f>IF(H688="",0.5,IF(H688&lt;=0.1,2,IF(H688&gt;=20,2, IF(AND(H688&gt;0.1,H688&lt;0.2),5,IF(AND(H688&gt;16,H688&lt;20),5,IF(P688&gt;=2,1.5,0))))))</f>
        <v>0</v>
      </c>
      <c r="L688">
        <f>IF(A688="",0.5,IF(B688="",0.5,IF(C688="",0.5,IF(E688="",0.5,IF(Q688="Y",0.01,0)))))</f>
        <v>0</v>
      </c>
      <c r="M688">
        <f>COUNTIF(J688:L688,"&gt;0")</f>
        <v>0</v>
      </c>
      <c r="N688" s="28" t="s">
        <v>66</v>
      </c>
      <c r="O688">
        <f>IF(G688="","",ABS(G689-G688))</f>
        <v>3.9999999999999147E-2</v>
      </c>
      <c r="P688">
        <f>IF(H688="","",ABS(H689-H688))</f>
        <v>6.0000000000000497E-2</v>
      </c>
      <c r="R688" s="2">
        <f>E688-E687</f>
        <v>1.0416666664241347E-2</v>
      </c>
      <c r="S688" s="4">
        <f>MROUND(E688,"0:15")</f>
        <v>45785.666666666664</v>
      </c>
    </row>
    <row r="689" spans="1:19" x14ac:dyDescent="0.35">
      <c r="A689">
        <v>2025</v>
      </c>
      <c r="B689" t="s">
        <v>64</v>
      </c>
      <c r="C689" t="s">
        <v>65</v>
      </c>
      <c r="D689">
        <v>688</v>
      </c>
      <c r="E689" s="4">
        <v>45785.677083333336</v>
      </c>
      <c r="F689">
        <v>9.2100000000000009</v>
      </c>
      <c r="G689">
        <v>19.18</v>
      </c>
      <c r="H689">
        <v>9.15</v>
      </c>
      <c r="I689">
        <v>100.4</v>
      </c>
      <c r="J689">
        <f>IF(G689="",0.5,IF(G689&lt;=0,2,IF(G689&gt;=40,2, IF(AND(G689&gt;0,G689&lt;1),5,IF(AND(G689&gt;35,G689&lt;40),5,IF(O689&gt;=1.5,1.5,0))))))</f>
        <v>0</v>
      </c>
      <c r="K689">
        <f>IF(H689="",0.5,IF(H689&lt;=0.1,2,IF(H689&gt;=20,2, IF(AND(H689&gt;0.1,H689&lt;0.2),5,IF(AND(H689&gt;16,H689&lt;20),5,IF(P689&gt;=2,1.5,0))))))</f>
        <v>0</v>
      </c>
      <c r="L689">
        <f>IF(A689="",0.5,IF(B689="",0.5,IF(C689="",0.5,IF(E689="",0.5,IF(Q689="Y",0.01,0)))))</f>
        <v>0</v>
      </c>
      <c r="M689">
        <f>COUNTIF(J689:L689,"&gt;0")</f>
        <v>0</v>
      </c>
      <c r="N689" s="28" t="s">
        <v>66</v>
      </c>
      <c r="O689">
        <f>IF(G689="","",ABS(G690-G689))</f>
        <v>1.9999999999999574E-2</v>
      </c>
      <c r="P689">
        <f>IF(H689="","",ABS(H690-H689))</f>
        <v>8.0000000000000071E-2</v>
      </c>
      <c r="R689" s="2">
        <f>E689-E688</f>
        <v>1.0416666671517305E-2</v>
      </c>
      <c r="S689" s="4">
        <f>MROUND(E689,"0:15")</f>
        <v>45785.677083333328</v>
      </c>
    </row>
    <row r="690" spans="1:19" x14ac:dyDescent="0.35">
      <c r="A690">
        <v>2025</v>
      </c>
      <c r="B690" t="s">
        <v>64</v>
      </c>
      <c r="C690" t="s">
        <v>65</v>
      </c>
      <c r="D690">
        <v>689</v>
      </c>
      <c r="E690" s="4">
        <v>45785.6875</v>
      </c>
      <c r="F690">
        <v>9.1300000000000008</v>
      </c>
      <c r="G690">
        <v>19.16</v>
      </c>
      <c r="H690">
        <v>9.07</v>
      </c>
      <c r="I690">
        <v>99.5</v>
      </c>
      <c r="J690">
        <f>IF(G690="",0.5,IF(G690&lt;=0,2,IF(G690&gt;=40,2, IF(AND(G690&gt;0,G690&lt;1),5,IF(AND(G690&gt;35,G690&lt;40),5,IF(O690&gt;=1.5,1.5,0))))))</f>
        <v>0</v>
      </c>
      <c r="K690">
        <f>IF(H690="",0.5,IF(H690&lt;=0.1,2,IF(H690&gt;=20,2, IF(AND(H690&gt;0.1,H690&lt;0.2),5,IF(AND(H690&gt;16,H690&lt;20),5,IF(P690&gt;=2,1.5,0))))))</f>
        <v>0</v>
      </c>
      <c r="L690">
        <f>IF(A690="",0.5,IF(B690="",0.5,IF(C690="",0.5,IF(E690="",0.5,IF(Q690="Y",0.01,0)))))</f>
        <v>0</v>
      </c>
      <c r="M690">
        <f>COUNTIF(J690:L690,"&gt;0")</f>
        <v>0</v>
      </c>
      <c r="N690" s="28" t="s">
        <v>66</v>
      </c>
      <c r="O690">
        <f>IF(G690="","",ABS(G691-G690))</f>
        <v>5.9999999999998721E-2</v>
      </c>
      <c r="P690">
        <f>IF(H690="","",ABS(H691-H690))</f>
        <v>6.0000000000000497E-2</v>
      </c>
      <c r="R690" s="2">
        <f>E690-E689</f>
        <v>1.0416666664241347E-2</v>
      </c>
      <c r="S690" s="4">
        <f>MROUND(E690,"0:15")</f>
        <v>45785.6875</v>
      </c>
    </row>
    <row r="691" spans="1:19" x14ac:dyDescent="0.35">
      <c r="A691">
        <v>2025</v>
      </c>
      <c r="B691" t="s">
        <v>64</v>
      </c>
      <c r="C691" t="s">
        <v>65</v>
      </c>
      <c r="D691">
        <v>690</v>
      </c>
      <c r="E691" s="4">
        <v>45785.697916666664</v>
      </c>
      <c r="F691">
        <v>9.07</v>
      </c>
      <c r="G691">
        <v>19.100000000000001</v>
      </c>
      <c r="H691">
        <v>9.01</v>
      </c>
      <c r="I691">
        <v>98.7</v>
      </c>
      <c r="J691">
        <f>IF(G691="",0.5,IF(G691&lt;=0,2,IF(G691&gt;=40,2, IF(AND(G691&gt;0,G691&lt;1),5,IF(AND(G691&gt;35,G691&lt;40),5,IF(O691&gt;=1.5,1.5,0))))))</f>
        <v>0</v>
      </c>
      <c r="K691">
        <f>IF(H691="",0.5,IF(H691&lt;=0.1,2,IF(H691&gt;=20,2, IF(AND(H691&gt;0.1,H691&lt;0.2),5,IF(AND(H691&gt;16,H691&lt;20),5,IF(P691&gt;=2,1.5,0))))))</f>
        <v>0</v>
      </c>
      <c r="L691">
        <f>IF(A691="",0.5,IF(B691="",0.5,IF(C691="",0.5,IF(E691="",0.5,IF(Q691="Y",0.01,0)))))</f>
        <v>0</v>
      </c>
      <c r="M691">
        <f>COUNTIF(J691:L691,"&gt;0")</f>
        <v>0</v>
      </c>
      <c r="N691" s="28" t="s">
        <v>66</v>
      </c>
      <c r="O691">
        <f>IF(G691="","",ABS(G692-G691))</f>
        <v>0.10000000000000142</v>
      </c>
      <c r="P691">
        <f>IF(H691="","",ABS(H692-H691))</f>
        <v>8.9999999999999858E-2</v>
      </c>
      <c r="R691" s="2">
        <f>E691-E690</f>
        <v>1.0416666664241347E-2</v>
      </c>
      <c r="S691" s="4">
        <f>MROUND(E691,"0:15")</f>
        <v>45785.697916666664</v>
      </c>
    </row>
    <row r="692" spans="1:19" x14ac:dyDescent="0.35">
      <c r="A692">
        <v>2025</v>
      </c>
      <c r="B692" t="s">
        <v>64</v>
      </c>
      <c r="C692" t="s">
        <v>65</v>
      </c>
      <c r="D692">
        <v>691</v>
      </c>
      <c r="E692" s="4">
        <v>45785.708333333336</v>
      </c>
      <c r="F692">
        <v>8.98</v>
      </c>
      <c r="G692">
        <v>19</v>
      </c>
      <c r="H692">
        <v>8.92</v>
      </c>
      <c r="I692">
        <v>97.5</v>
      </c>
      <c r="J692">
        <f>IF(G692="",0.5,IF(G692&lt;=0,2,IF(G692&gt;=40,2, IF(AND(G692&gt;0,G692&lt;1),5,IF(AND(G692&gt;35,G692&lt;40),5,IF(O692&gt;=1.5,1.5,0))))))</f>
        <v>0</v>
      </c>
      <c r="K692">
        <f>IF(H692="",0.5,IF(H692&lt;=0.1,2,IF(H692&gt;=20,2, IF(AND(H692&gt;0.1,H692&lt;0.2),5,IF(AND(H692&gt;16,H692&lt;20),5,IF(P692&gt;=2,1.5,0))))))</f>
        <v>0</v>
      </c>
      <c r="L692">
        <f>IF(A692="",0.5,IF(B692="",0.5,IF(C692="",0.5,IF(E692="",0.5,IF(Q692="Y",0.01,0)))))</f>
        <v>0</v>
      </c>
      <c r="M692">
        <f>COUNTIF(J692:L692,"&gt;0")</f>
        <v>0</v>
      </c>
      <c r="N692" s="28" t="s">
        <v>66</v>
      </c>
      <c r="O692">
        <f>IF(G692="","",ABS(G693-G692))</f>
        <v>7.9999999999998295E-2</v>
      </c>
      <c r="P692">
        <f>IF(H692="","",ABS(H693-H692))</f>
        <v>5.0000000000000711E-2</v>
      </c>
      <c r="R692" s="2">
        <f>E692-E691</f>
        <v>1.0416666671517305E-2</v>
      </c>
      <c r="S692" s="4">
        <f>MROUND(E692,"0:15")</f>
        <v>45785.708333333328</v>
      </c>
    </row>
    <row r="693" spans="1:19" x14ac:dyDescent="0.35">
      <c r="A693">
        <v>2025</v>
      </c>
      <c r="B693" t="s">
        <v>64</v>
      </c>
      <c r="C693" t="s">
        <v>65</v>
      </c>
      <c r="D693">
        <v>692</v>
      </c>
      <c r="E693" s="4">
        <v>45785.71875</v>
      </c>
      <c r="F693">
        <v>8.93</v>
      </c>
      <c r="G693">
        <v>18.920000000000002</v>
      </c>
      <c r="H693">
        <v>8.8699999999999992</v>
      </c>
      <c r="I693">
        <v>96.8</v>
      </c>
      <c r="J693">
        <f>IF(G693="",0.5,IF(G693&lt;=0,2,IF(G693&gt;=40,2, IF(AND(G693&gt;0,G693&lt;1),5,IF(AND(G693&gt;35,G693&lt;40),5,IF(O693&gt;=1.5,1.5,0))))))</f>
        <v>0</v>
      </c>
      <c r="K693">
        <f>IF(H693="",0.5,IF(H693&lt;=0.1,2,IF(H693&gt;=20,2, IF(AND(H693&gt;0.1,H693&lt;0.2),5,IF(AND(H693&gt;16,H693&lt;20),5,IF(P693&gt;=2,1.5,0))))))</f>
        <v>0</v>
      </c>
      <c r="L693">
        <f>IF(A693="",0.5,IF(B693="",0.5,IF(C693="",0.5,IF(E693="",0.5,IF(Q693="Y",0.01,0)))))</f>
        <v>0</v>
      </c>
      <c r="M693">
        <f>COUNTIF(J693:L693,"&gt;0")</f>
        <v>0</v>
      </c>
      <c r="N693" s="28" t="s">
        <v>66</v>
      </c>
      <c r="O693">
        <f>IF(G693="","",ABS(G694-G693))</f>
        <v>6.0000000000002274E-2</v>
      </c>
      <c r="P693">
        <f>IF(H693="","",ABS(H694-H693))</f>
        <v>6.9999999999998508E-2</v>
      </c>
      <c r="R693" s="2">
        <f>E693-E692</f>
        <v>1.0416666664241347E-2</v>
      </c>
      <c r="S693" s="4">
        <f>MROUND(E693,"0:15")</f>
        <v>45785.71875</v>
      </c>
    </row>
    <row r="694" spans="1:19" x14ac:dyDescent="0.35">
      <c r="A694">
        <v>2025</v>
      </c>
      <c r="B694" t="s">
        <v>64</v>
      </c>
      <c r="C694" t="s">
        <v>65</v>
      </c>
      <c r="D694">
        <v>693</v>
      </c>
      <c r="E694" s="4">
        <v>45785.729166666664</v>
      </c>
      <c r="F694">
        <v>8.86</v>
      </c>
      <c r="G694">
        <v>18.86</v>
      </c>
      <c r="H694">
        <v>8.8000000000000007</v>
      </c>
      <c r="I694">
        <v>96</v>
      </c>
      <c r="J694">
        <f>IF(G694="",0.5,IF(G694&lt;=0,2,IF(G694&gt;=40,2, IF(AND(G694&gt;0,G694&lt;1),5,IF(AND(G694&gt;35,G694&lt;40),5,IF(O694&gt;=1.5,1.5,0))))))</f>
        <v>0</v>
      </c>
      <c r="K694">
        <f>IF(H694="",0.5,IF(H694&lt;=0.1,2,IF(H694&gt;=20,2, IF(AND(H694&gt;0.1,H694&lt;0.2),5,IF(AND(H694&gt;16,H694&lt;20),5,IF(P694&gt;=2,1.5,0))))))</f>
        <v>0</v>
      </c>
      <c r="L694">
        <f>IF(A694="",0.5,IF(B694="",0.5,IF(C694="",0.5,IF(E694="",0.5,IF(Q694="Y",0.01,0)))))</f>
        <v>0</v>
      </c>
      <c r="M694">
        <f>COUNTIF(J694:L694,"&gt;0")</f>
        <v>0</v>
      </c>
      <c r="N694" s="28" t="s">
        <v>66</v>
      </c>
      <c r="O694">
        <f>IF(G694="","",ABS(G695-G694))</f>
        <v>5.9999999999998721E-2</v>
      </c>
      <c r="P694">
        <f>IF(H694="","",ABS(H695-H694))</f>
        <v>7.0000000000000284E-2</v>
      </c>
      <c r="R694" s="2">
        <f>E694-E693</f>
        <v>1.0416666664241347E-2</v>
      </c>
      <c r="S694" s="4">
        <f>MROUND(E694,"0:15")</f>
        <v>45785.729166666664</v>
      </c>
    </row>
    <row r="695" spans="1:19" x14ac:dyDescent="0.35">
      <c r="A695">
        <v>2025</v>
      </c>
      <c r="B695" t="s">
        <v>64</v>
      </c>
      <c r="C695" t="s">
        <v>65</v>
      </c>
      <c r="D695">
        <v>694</v>
      </c>
      <c r="E695" s="4">
        <v>45785.739583333336</v>
      </c>
      <c r="F695">
        <v>8.7799999999999994</v>
      </c>
      <c r="G695">
        <v>18.8</v>
      </c>
      <c r="H695">
        <v>8.73</v>
      </c>
      <c r="I695">
        <v>95</v>
      </c>
      <c r="J695">
        <f>IF(G695="",0.5,IF(G695&lt;=0,2,IF(G695&gt;=40,2, IF(AND(G695&gt;0,G695&lt;1),5,IF(AND(G695&gt;35,G695&lt;40),5,IF(O695&gt;=1.5,1.5,0))))))</f>
        <v>0</v>
      </c>
      <c r="K695">
        <f>IF(H695="",0.5,IF(H695&lt;=0.1,2,IF(H695&gt;=20,2, IF(AND(H695&gt;0.1,H695&lt;0.2),5,IF(AND(H695&gt;16,H695&lt;20),5,IF(P695&gt;=2,1.5,0))))))</f>
        <v>0</v>
      </c>
      <c r="L695">
        <f>IF(A695="",0.5,IF(B695="",0.5,IF(C695="",0.5,IF(E695="",0.5,IF(Q695="Y",0.01,0)))))</f>
        <v>0</v>
      </c>
      <c r="M695">
        <f>COUNTIF(J695:L695,"&gt;0")</f>
        <v>0</v>
      </c>
      <c r="N695" s="28" t="s">
        <v>66</v>
      </c>
      <c r="O695">
        <f>IF(G695="","",ABS(G696-G695))</f>
        <v>1.9999999999999574E-2</v>
      </c>
      <c r="P695">
        <f>IF(H695="","",ABS(H696-H695))</f>
        <v>8.9999999999999858E-2</v>
      </c>
      <c r="R695" s="2">
        <f>E695-E694</f>
        <v>1.0416666671517305E-2</v>
      </c>
      <c r="S695" s="4">
        <f>MROUND(E695,"0:15")</f>
        <v>45785.739583333328</v>
      </c>
    </row>
    <row r="696" spans="1:19" x14ac:dyDescent="0.35">
      <c r="A696">
        <v>2025</v>
      </c>
      <c r="B696" t="s">
        <v>64</v>
      </c>
      <c r="C696" t="s">
        <v>65</v>
      </c>
      <c r="D696">
        <v>695</v>
      </c>
      <c r="E696" s="4">
        <v>45785.75</v>
      </c>
      <c r="F696">
        <v>8.69</v>
      </c>
      <c r="G696">
        <v>18.78</v>
      </c>
      <c r="H696">
        <v>8.64</v>
      </c>
      <c r="I696">
        <v>94</v>
      </c>
      <c r="J696">
        <f>IF(G696="",0.5,IF(G696&lt;=0,2,IF(G696&gt;=40,2, IF(AND(G696&gt;0,G696&lt;1),5,IF(AND(G696&gt;35,G696&lt;40),5,IF(O696&gt;=1.5,1.5,0))))))</f>
        <v>0</v>
      </c>
      <c r="K696">
        <f>IF(H696="",0.5,IF(H696&lt;=0.1,2,IF(H696&gt;=20,2, IF(AND(H696&gt;0.1,H696&lt;0.2),5,IF(AND(H696&gt;16,H696&lt;20),5,IF(P696&gt;=2,1.5,0))))))</f>
        <v>0</v>
      </c>
      <c r="L696">
        <f>IF(A696="",0.5,IF(B696="",0.5,IF(C696="",0.5,IF(E696="",0.5,IF(Q696="Y",0.01,0)))))</f>
        <v>0</v>
      </c>
      <c r="M696">
        <f>COUNTIF(J696:L696,"&gt;0")</f>
        <v>0</v>
      </c>
      <c r="N696" s="28" t="s">
        <v>66</v>
      </c>
      <c r="O696">
        <f>IF(G696="","",ABS(G697-G696))</f>
        <v>4.00000000000027E-2</v>
      </c>
      <c r="P696">
        <f>IF(H696="","",ABS(H697-H696))</f>
        <v>7.0000000000000284E-2</v>
      </c>
      <c r="R696" s="2">
        <f>E696-E695</f>
        <v>1.0416666664241347E-2</v>
      </c>
      <c r="S696" s="4">
        <f>MROUND(E696,"0:15")</f>
        <v>45785.75</v>
      </c>
    </row>
    <row r="697" spans="1:19" x14ac:dyDescent="0.35">
      <c r="A697">
        <v>2025</v>
      </c>
      <c r="B697" t="s">
        <v>64</v>
      </c>
      <c r="C697" t="s">
        <v>65</v>
      </c>
      <c r="D697">
        <v>696</v>
      </c>
      <c r="E697" s="4">
        <v>45785.760416666664</v>
      </c>
      <c r="F697">
        <v>8.6199999999999992</v>
      </c>
      <c r="G697">
        <v>18.739999999999998</v>
      </c>
      <c r="H697">
        <v>8.57</v>
      </c>
      <c r="I697">
        <v>93.1</v>
      </c>
      <c r="J697">
        <f>IF(G697="",0.5,IF(G697&lt;=0,2,IF(G697&gt;=40,2, IF(AND(G697&gt;0,G697&lt;1),5,IF(AND(G697&gt;35,G697&lt;40),5,IF(O697&gt;=1.5,1.5,0))))))</f>
        <v>0</v>
      </c>
      <c r="K697">
        <f>IF(H697="",0.5,IF(H697&lt;=0.1,2,IF(H697&gt;=20,2, IF(AND(H697&gt;0.1,H697&lt;0.2),5,IF(AND(H697&gt;16,H697&lt;20),5,IF(P697&gt;=2,1.5,0))))))</f>
        <v>0</v>
      </c>
      <c r="L697">
        <f>IF(A697="",0.5,IF(B697="",0.5,IF(C697="",0.5,IF(E697="",0.5,IF(Q697="Y",0.01,0)))))</f>
        <v>0</v>
      </c>
      <c r="M697">
        <f>COUNTIF(J697:L697,"&gt;0")</f>
        <v>0</v>
      </c>
      <c r="N697" s="28" t="s">
        <v>66</v>
      </c>
      <c r="O697">
        <f>IF(G697="","",ABS(G698-G697))</f>
        <v>1.9999999999999574E-2</v>
      </c>
      <c r="P697">
        <f>IF(H697="","",ABS(H698-H697))</f>
        <v>8.9999999999999858E-2</v>
      </c>
      <c r="R697" s="2">
        <f>E697-E696</f>
        <v>1.0416666664241347E-2</v>
      </c>
      <c r="S697" s="4">
        <f>MROUND(E697,"0:15")</f>
        <v>45785.760416666664</v>
      </c>
    </row>
    <row r="698" spans="1:19" x14ac:dyDescent="0.35">
      <c r="A698">
        <v>2025</v>
      </c>
      <c r="B698" t="s">
        <v>64</v>
      </c>
      <c r="C698" t="s">
        <v>65</v>
      </c>
      <c r="D698">
        <v>697</v>
      </c>
      <c r="E698" s="4">
        <v>45785.770833333336</v>
      </c>
      <c r="F698">
        <v>8.5299999999999994</v>
      </c>
      <c r="G698">
        <v>18.72</v>
      </c>
      <c r="H698">
        <v>8.48</v>
      </c>
      <c r="I698">
        <v>92.1</v>
      </c>
      <c r="J698">
        <f>IF(G698="",0.5,IF(G698&lt;=0,2,IF(G698&gt;=40,2, IF(AND(G698&gt;0,G698&lt;1),5,IF(AND(G698&gt;35,G698&lt;40),5,IF(O698&gt;=1.5,1.5,0))))))</f>
        <v>0</v>
      </c>
      <c r="K698">
        <f>IF(H698="",0.5,IF(H698&lt;=0.1,2,IF(H698&gt;=20,2, IF(AND(H698&gt;0.1,H698&lt;0.2),5,IF(AND(H698&gt;16,H698&lt;20),5,IF(P698&gt;=2,1.5,0))))))</f>
        <v>0</v>
      </c>
      <c r="L698">
        <f>IF(A698="",0.5,IF(B698="",0.5,IF(C698="",0.5,IF(E698="",0.5,IF(Q698="Y",0.01,0)))))</f>
        <v>0</v>
      </c>
      <c r="M698">
        <f>COUNTIF(J698:L698,"&gt;0")</f>
        <v>0</v>
      </c>
      <c r="N698" s="28" t="s">
        <v>66</v>
      </c>
      <c r="O698">
        <f>IF(G698="","",ABS(G699-G698))</f>
        <v>1.9999999999999574E-2</v>
      </c>
      <c r="P698">
        <f>IF(H698="","",ABS(H699-H698))</f>
        <v>5.0000000000000711E-2</v>
      </c>
      <c r="R698" s="2">
        <f>E698-E697</f>
        <v>1.0416666671517305E-2</v>
      </c>
      <c r="S698" s="4">
        <f>MROUND(E698,"0:15")</f>
        <v>45785.770833333328</v>
      </c>
    </row>
    <row r="699" spans="1:19" x14ac:dyDescent="0.35">
      <c r="A699">
        <v>2025</v>
      </c>
      <c r="B699" t="s">
        <v>64</v>
      </c>
      <c r="C699" t="s">
        <v>65</v>
      </c>
      <c r="D699">
        <v>698</v>
      </c>
      <c r="E699" s="4">
        <v>45785.78125</v>
      </c>
      <c r="F699">
        <v>8.48</v>
      </c>
      <c r="G699">
        <v>18.7</v>
      </c>
      <c r="H699">
        <v>8.43</v>
      </c>
      <c r="I699">
        <v>91.6</v>
      </c>
      <c r="J699">
        <f>IF(G699="",0.5,IF(G699&lt;=0,2,IF(G699&gt;=40,2, IF(AND(G699&gt;0,G699&lt;1),5,IF(AND(G699&gt;35,G699&lt;40),5,IF(O699&gt;=1.5,1.5,0))))))</f>
        <v>0</v>
      </c>
      <c r="K699">
        <f>IF(H699="",0.5,IF(H699&lt;=0.1,2,IF(H699&gt;=20,2, IF(AND(H699&gt;0.1,H699&lt;0.2),5,IF(AND(H699&gt;16,H699&lt;20),5,IF(P699&gt;=2,1.5,0))))))</f>
        <v>0</v>
      </c>
      <c r="L699">
        <f>IF(A699="",0.5,IF(B699="",0.5,IF(C699="",0.5,IF(E699="",0.5,IF(Q699="Y",0.01,0)))))</f>
        <v>0</v>
      </c>
      <c r="M699">
        <f>COUNTIF(J699:L699,"&gt;0")</f>
        <v>0</v>
      </c>
      <c r="N699" s="28" t="s">
        <v>66</v>
      </c>
      <c r="O699">
        <f>IF(G699="","",ABS(G700-G699))</f>
        <v>3.9999999999999147E-2</v>
      </c>
      <c r="P699">
        <f>IF(H699="","",ABS(H700-H699))</f>
        <v>4.9999999999998934E-2</v>
      </c>
      <c r="R699" s="2">
        <f>E699-E698</f>
        <v>1.0416666664241347E-2</v>
      </c>
      <c r="S699" s="4">
        <f>MROUND(E699,"0:15")</f>
        <v>45785.78125</v>
      </c>
    </row>
    <row r="700" spans="1:19" x14ac:dyDescent="0.35">
      <c r="A700">
        <v>2025</v>
      </c>
      <c r="B700" t="s">
        <v>64</v>
      </c>
      <c r="C700" t="s">
        <v>65</v>
      </c>
      <c r="D700">
        <v>699</v>
      </c>
      <c r="E700" s="4">
        <v>45785.791666666664</v>
      </c>
      <c r="F700">
        <v>8.43</v>
      </c>
      <c r="G700">
        <v>18.66</v>
      </c>
      <c r="H700">
        <v>8.3800000000000008</v>
      </c>
      <c r="I700">
        <v>90.9</v>
      </c>
      <c r="J700">
        <f>IF(G700="",0.5,IF(G700&lt;=0,2,IF(G700&gt;=40,2, IF(AND(G700&gt;0,G700&lt;1),5,IF(AND(G700&gt;35,G700&lt;40),5,IF(O700&gt;=1.5,1.5,0))))))</f>
        <v>0</v>
      </c>
      <c r="K700">
        <f>IF(H700="",0.5,IF(H700&lt;=0.1,2,IF(H700&gt;=20,2, IF(AND(H700&gt;0.1,H700&lt;0.2),5,IF(AND(H700&gt;16,H700&lt;20),5,IF(P700&gt;=2,1.5,0))))))</f>
        <v>0</v>
      </c>
      <c r="L700">
        <f>IF(A700="",0.5,IF(B700="",0.5,IF(C700="",0.5,IF(E700="",0.5,IF(Q700="Y",0.01,0)))))</f>
        <v>0</v>
      </c>
      <c r="M700">
        <f>COUNTIF(J700:L700,"&gt;0")</f>
        <v>0</v>
      </c>
      <c r="N700" s="28" t="s">
        <v>66</v>
      </c>
      <c r="O700">
        <f>IF(G700="","",ABS(G701-G700))</f>
        <v>3.9999999999999147E-2</v>
      </c>
      <c r="P700">
        <f>IF(H700="","",ABS(H701-H700))</f>
        <v>3.0000000000001137E-2</v>
      </c>
      <c r="R700" s="2">
        <f>E700-E699</f>
        <v>1.0416666664241347E-2</v>
      </c>
      <c r="S700" s="4">
        <f>MROUND(E700,"0:15")</f>
        <v>45785.791666666664</v>
      </c>
    </row>
    <row r="701" spans="1:19" x14ac:dyDescent="0.35">
      <c r="A701">
        <v>2025</v>
      </c>
      <c r="B701" t="s">
        <v>64</v>
      </c>
      <c r="C701" t="s">
        <v>65</v>
      </c>
      <c r="D701">
        <v>700</v>
      </c>
      <c r="E701" s="4">
        <v>45785.802083333336</v>
      </c>
      <c r="F701">
        <v>8.4</v>
      </c>
      <c r="G701">
        <v>18.62</v>
      </c>
      <c r="H701">
        <v>8.35</v>
      </c>
      <c r="I701">
        <v>90.5</v>
      </c>
      <c r="J701">
        <f>IF(G701="",0.5,IF(G701&lt;=0,2,IF(G701&gt;=40,2, IF(AND(G701&gt;0,G701&lt;1),5,IF(AND(G701&gt;35,G701&lt;40),5,IF(O701&gt;=1.5,1.5,0))))))</f>
        <v>0</v>
      </c>
      <c r="K701">
        <f>IF(H701="",0.5,IF(H701&lt;=0.1,2,IF(H701&gt;=20,2, IF(AND(H701&gt;0.1,H701&lt;0.2),5,IF(AND(H701&gt;16,H701&lt;20),5,IF(P701&gt;=2,1.5,0))))))</f>
        <v>0</v>
      </c>
      <c r="L701">
        <f>IF(A701="",0.5,IF(B701="",0.5,IF(C701="",0.5,IF(E701="",0.5,IF(Q701="Y",0.01,0)))))</f>
        <v>0</v>
      </c>
      <c r="M701">
        <f>COUNTIF(J701:L701,"&gt;0")</f>
        <v>0</v>
      </c>
      <c r="N701" s="28" t="s">
        <v>66</v>
      </c>
      <c r="O701">
        <f>IF(G701="","",ABS(G702-G701))</f>
        <v>6.0000000000002274E-2</v>
      </c>
      <c r="P701">
        <f>IF(H701="","",ABS(H702-H701))</f>
        <v>4.9999999999998934E-2</v>
      </c>
      <c r="R701" s="2">
        <f>E701-E700</f>
        <v>1.0416666671517305E-2</v>
      </c>
      <c r="S701" s="4">
        <f>MROUND(E701,"0:15")</f>
        <v>45785.802083333328</v>
      </c>
    </row>
    <row r="702" spans="1:19" x14ac:dyDescent="0.35">
      <c r="A702">
        <v>2025</v>
      </c>
      <c r="B702" t="s">
        <v>64</v>
      </c>
      <c r="C702" t="s">
        <v>65</v>
      </c>
      <c r="D702">
        <v>701</v>
      </c>
      <c r="E702" s="4">
        <v>45785.8125</v>
      </c>
      <c r="F702">
        <v>8.35</v>
      </c>
      <c r="G702">
        <v>18.559999999999999</v>
      </c>
      <c r="H702">
        <v>8.3000000000000007</v>
      </c>
      <c r="I702">
        <v>89.9</v>
      </c>
      <c r="J702">
        <f>IF(G702="",0.5,IF(G702&lt;=0,2,IF(G702&gt;=40,2, IF(AND(G702&gt;0,G702&lt;1),5,IF(AND(G702&gt;35,G702&lt;40),5,IF(O702&gt;=1.5,1.5,0))))))</f>
        <v>0</v>
      </c>
      <c r="K702">
        <f>IF(H702="",0.5,IF(H702&lt;=0.1,2,IF(H702&gt;=20,2, IF(AND(H702&gt;0.1,H702&lt;0.2),5,IF(AND(H702&gt;16,H702&lt;20),5,IF(P702&gt;=2,1.5,0))))))</f>
        <v>0</v>
      </c>
      <c r="L702">
        <f>IF(A702="",0.5,IF(B702="",0.5,IF(C702="",0.5,IF(E702="",0.5,IF(Q702="Y",0.01,0)))))</f>
        <v>0</v>
      </c>
      <c r="M702">
        <f>COUNTIF(J702:L702,"&gt;0")</f>
        <v>0</v>
      </c>
      <c r="N702" s="28" t="s">
        <v>66</v>
      </c>
      <c r="O702">
        <f>IF(G702="","",ABS(G703-G702))</f>
        <v>5.9999999999998721E-2</v>
      </c>
      <c r="P702">
        <f>IF(H702="","",ABS(H703-H702))</f>
        <v>4.0000000000000924E-2</v>
      </c>
      <c r="R702" s="2">
        <f>E702-E701</f>
        <v>1.0416666664241347E-2</v>
      </c>
      <c r="S702" s="4">
        <f>MROUND(E702,"0:15")</f>
        <v>45785.8125</v>
      </c>
    </row>
    <row r="703" spans="1:19" x14ac:dyDescent="0.35">
      <c r="A703">
        <v>2025</v>
      </c>
      <c r="B703" t="s">
        <v>64</v>
      </c>
      <c r="C703" t="s">
        <v>65</v>
      </c>
      <c r="D703">
        <v>702</v>
      </c>
      <c r="E703" s="4">
        <v>45785.822916666664</v>
      </c>
      <c r="F703">
        <v>8.31</v>
      </c>
      <c r="G703">
        <v>18.5</v>
      </c>
      <c r="H703">
        <v>8.26</v>
      </c>
      <c r="I703">
        <v>89.4</v>
      </c>
      <c r="J703">
        <f>IF(G703="",0.5,IF(G703&lt;=0,2,IF(G703&gt;=40,2, IF(AND(G703&gt;0,G703&lt;1),5,IF(AND(G703&gt;35,G703&lt;40),5,IF(O703&gt;=1.5,1.5,0))))))</f>
        <v>0</v>
      </c>
      <c r="K703">
        <f>IF(H703="",0.5,IF(H703&lt;=0.1,2,IF(H703&gt;=20,2, IF(AND(H703&gt;0.1,H703&lt;0.2),5,IF(AND(H703&gt;16,H703&lt;20),5,IF(P703&gt;=2,1.5,0))))))</f>
        <v>0</v>
      </c>
      <c r="L703">
        <f>IF(A703="",0.5,IF(B703="",0.5,IF(C703="",0.5,IF(E703="",0.5,IF(Q703="Y",0.01,0)))))</f>
        <v>0</v>
      </c>
      <c r="M703">
        <f>COUNTIF(J703:L703,"&gt;0")</f>
        <v>0</v>
      </c>
      <c r="N703" s="28" t="s">
        <v>66</v>
      </c>
      <c r="O703">
        <f>IF(G703="","",ABS(G704-G703))</f>
        <v>5.9999999999998721E-2</v>
      </c>
      <c r="P703">
        <f>IF(H703="","",ABS(H704-H703))</f>
        <v>4.9999999999998934E-2</v>
      </c>
      <c r="R703" s="2">
        <f>E703-E702</f>
        <v>1.0416666664241347E-2</v>
      </c>
      <c r="S703" s="4">
        <f>MROUND(E703,"0:15")</f>
        <v>45785.822916666664</v>
      </c>
    </row>
    <row r="704" spans="1:19" x14ac:dyDescent="0.35">
      <c r="A704">
        <v>2025</v>
      </c>
      <c r="B704" t="s">
        <v>64</v>
      </c>
      <c r="C704" t="s">
        <v>65</v>
      </c>
      <c r="D704">
        <v>703</v>
      </c>
      <c r="E704" s="4">
        <v>45785.833333333336</v>
      </c>
      <c r="F704">
        <v>8.26</v>
      </c>
      <c r="G704">
        <v>18.440000000000001</v>
      </c>
      <c r="H704">
        <v>8.2100000000000009</v>
      </c>
      <c r="I704">
        <v>88.7</v>
      </c>
      <c r="J704">
        <f>IF(G704="",0.5,IF(G704&lt;=0,2,IF(G704&gt;=40,2, IF(AND(G704&gt;0,G704&lt;1),5,IF(AND(G704&gt;35,G704&lt;40),5,IF(O704&gt;=1.5,1.5,0))))))</f>
        <v>0</v>
      </c>
      <c r="K704">
        <f>IF(H704="",0.5,IF(H704&lt;=0.1,2,IF(H704&gt;=20,2, IF(AND(H704&gt;0.1,H704&lt;0.2),5,IF(AND(H704&gt;16,H704&lt;20),5,IF(P704&gt;=2,1.5,0))))))</f>
        <v>0</v>
      </c>
      <c r="L704">
        <f>IF(A704="",0.5,IF(B704="",0.5,IF(C704="",0.5,IF(E704="",0.5,IF(Q704="Y",0.01,0)))))</f>
        <v>0</v>
      </c>
      <c r="M704">
        <f>COUNTIF(J704:L704,"&gt;0")</f>
        <v>0</v>
      </c>
      <c r="N704" s="28" t="s">
        <v>66</v>
      </c>
      <c r="O704">
        <f>IF(G704="","",ABS(G705-G704))</f>
        <v>6.0000000000002274E-2</v>
      </c>
      <c r="P704">
        <f>IF(H704="","",ABS(H705-H704))</f>
        <v>4.0000000000000924E-2</v>
      </c>
      <c r="R704" s="2">
        <f>E704-E703</f>
        <v>1.0416666671517305E-2</v>
      </c>
      <c r="S704" s="4">
        <f>MROUND(E704,"0:15")</f>
        <v>45785.833333333328</v>
      </c>
    </row>
    <row r="705" spans="1:22" x14ac:dyDescent="0.35">
      <c r="A705">
        <v>2025</v>
      </c>
      <c r="B705" t="s">
        <v>64</v>
      </c>
      <c r="C705" t="s">
        <v>65</v>
      </c>
      <c r="D705">
        <v>704</v>
      </c>
      <c r="E705" s="4">
        <v>45785.84375</v>
      </c>
      <c r="F705">
        <v>8.2200000000000006</v>
      </c>
      <c r="G705">
        <v>18.38</v>
      </c>
      <c r="H705">
        <v>8.17</v>
      </c>
      <c r="I705">
        <v>88.2</v>
      </c>
      <c r="J705">
        <f>IF(G705="",0.5,IF(G705&lt;=0,2,IF(G705&gt;=40,2, IF(AND(G705&gt;0,G705&lt;1),5,IF(AND(G705&gt;35,G705&lt;40),5,IF(O705&gt;=1.5,1.5,0))))))</f>
        <v>0</v>
      </c>
      <c r="K705">
        <f>IF(H705="",0.5,IF(H705&lt;=0.1,2,IF(H705&gt;=20,2, IF(AND(H705&gt;0.1,H705&lt;0.2),5,IF(AND(H705&gt;16,H705&lt;20),5,IF(P705&gt;=2,1.5,0))))))</f>
        <v>0</v>
      </c>
      <c r="L705">
        <f>IF(A705="",0.5,IF(B705="",0.5,IF(C705="",0.5,IF(E705="",0.5,IF(Q705="Y",0.01,0)))))</f>
        <v>0</v>
      </c>
      <c r="M705">
        <f>COUNTIF(J705:L705,"&gt;0")</f>
        <v>0</v>
      </c>
      <c r="N705" s="28" t="s">
        <v>66</v>
      </c>
      <c r="O705">
        <f>IF(G705="","",ABS(G706-G705))</f>
        <v>5.9999999999998721E-2</v>
      </c>
      <c r="P705">
        <f>IF(H705="","",ABS(H706-H705))</f>
        <v>3.9999999999999147E-2</v>
      </c>
      <c r="R705" s="2">
        <f>E705-E704</f>
        <v>1.0416666664241347E-2</v>
      </c>
      <c r="S705" s="4">
        <f>MROUND(E705,"0:15")</f>
        <v>45785.84375</v>
      </c>
    </row>
    <row r="706" spans="1:22" x14ac:dyDescent="0.35">
      <c r="A706">
        <v>2025</v>
      </c>
      <c r="B706" t="s">
        <v>64</v>
      </c>
      <c r="C706" t="s">
        <v>65</v>
      </c>
      <c r="D706">
        <v>705</v>
      </c>
      <c r="E706" s="4">
        <v>45785.854166666664</v>
      </c>
      <c r="F706">
        <v>8.18</v>
      </c>
      <c r="G706">
        <v>18.32</v>
      </c>
      <c r="H706">
        <v>8.1300000000000008</v>
      </c>
      <c r="I706">
        <v>87.6</v>
      </c>
      <c r="J706">
        <f>IF(G706="",0.5,IF(G706&lt;=0,2,IF(G706&gt;=40,2, IF(AND(G706&gt;0,G706&lt;1),5,IF(AND(G706&gt;35,G706&lt;40),5,IF(O706&gt;=1.5,1.5,0))))))</f>
        <v>0</v>
      </c>
      <c r="K706">
        <f>IF(H706="",0.5,IF(H706&lt;=0.1,2,IF(H706&gt;=20,2, IF(AND(H706&gt;0.1,H706&lt;0.2),5,IF(AND(H706&gt;16,H706&lt;20),5,IF(P706&gt;=2,1.5,0))))))</f>
        <v>0</v>
      </c>
      <c r="L706">
        <f>IF(A706="",0.5,IF(B706="",0.5,IF(C706="",0.5,IF(E706="",0.5,IF(Q706="Y",0.01,0)))))</f>
        <v>0</v>
      </c>
      <c r="M706">
        <f>COUNTIF(J706:L706,"&gt;0")</f>
        <v>0</v>
      </c>
      <c r="N706" s="28" t="s">
        <v>66</v>
      </c>
      <c r="O706">
        <f>IF(G706="","",ABS(G707-G706))</f>
        <v>3.9999999999999147E-2</v>
      </c>
      <c r="P706">
        <f>IF(H706="","",ABS(H707-H706))</f>
        <v>4.0000000000000924E-2</v>
      </c>
      <c r="R706" s="2">
        <f>E706-E705</f>
        <v>1.0416666664241347E-2</v>
      </c>
      <c r="S706" s="4">
        <f>MROUND(E706,"0:15")</f>
        <v>45785.854166666664</v>
      </c>
    </row>
    <row r="707" spans="1:22" x14ac:dyDescent="0.35">
      <c r="A707">
        <v>2025</v>
      </c>
      <c r="B707" t="s">
        <v>64</v>
      </c>
      <c r="C707" t="s">
        <v>65</v>
      </c>
      <c r="D707">
        <v>706</v>
      </c>
      <c r="E707" s="4">
        <v>45785.864583333336</v>
      </c>
      <c r="F707">
        <v>8.14</v>
      </c>
      <c r="G707">
        <v>18.28</v>
      </c>
      <c r="H707">
        <v>8.09</v>
      </c>
      <c r="I707">
        <v>87.1</v>
      </c>
      <c r="J707">
        <f>IF(G707="",0.5,IF(G707&lt;=0,2,IF(G707&gt;=40,2, IF(AND(G707&gt;0,G707&lt;1),5,IF(AND(G707&gt;35,G707&lt;40),5,IF(O707&gt;=1.5,1.5,0))))))</f>
        <v>0</v>
      </c>
      <c r="K707">
        <f>IF(H707="",0.5,IF(H707&lt;=0.1,2,IF(H707&gt;=20,2, IF(AND(H707&gt;0.1,H707&lt;0.2),5,IF(AND(H707&gt;16,H707&lt;20),5,IF(P707&gt;=2,1.5,0))))))</f>
        <v>0</v>
      </c>
      <c r="L707">
        <f>IF(A707="",0.5,IF(B707="",0.5,IF(C707="",0.5,IF(E707="",0.5,IF(Q707="Y",0.01,0)))))</f>
        <v>0</v>
      </c>
      <c r="M707">
        <f>COUNTIF(J707:L707,"&gt;0")</f>
        <v>0</v>
      </c>
      <c r="N707" s="28" t="s">
        <v>66</v>
      </c>
      <c r="O707">
        <f>IF(G707="","",ABS(G708-G707))</f>
        <v>6.0000000000002274E-2</v>
      </c>
      <c r="P707">
        <f>IF(H707="","",ABS(H708-H707))</f>
        <v>9.9999999999997868E-3</v>
      </c>
      <c r="R707" s="2">
        <f>E707-E706</f>
        <v>1.0416666671517305E-2</v>
      </c>
      <c r="S707" s="4">
        <f>MROUND(E707,"0:15")</f>
        <v>45785.864583333328</v>
      </c>
    </row>
    <row r="708" spans="1:22" x14ac:dyDescent="0.35">
      <c r="A708">
        <v>2025</v>
      </c>
      <c r="B708" t="s">
        <v>64</v>
      </c>
      <c r="C708" t="s">
        <v>65</v>
      </c>
      <c r="D708">
        <v>707</v>
      </c>
      <c r="E708" s="4">
        <v>45785.875</v>
      </c>
      <c r="F708">
        <v>8.1300000000000008</v>
      </c>
      <c r="G708">
        <v>18.22</v>
      </c>
      <c r="H708">
        <v>8.08</v>
      </c>
      <c r="I708">
        <v>86.9</v>
      </c>
      <c r="J708">
        <f>IF(G708="",0.5,IF(G708&lt;=0,2,IF(G708&gt;=40,2, IF(AND(G708&gt;0,G708&lt;1),5,IF(AND(G708&gt;35,G708&lt;40),5,IF(O708&gt;=1.5,1.5,0))))))</f>
        <v>0</v>
      </c>
      <c r="K708">
        <f>IF(H708="",0.5,IF(H708&lt;=0.1,2,IF(H708&gt;=20,2, IF(AND(H708&gt;0.1,H708&lt;0.2),5,IF(AND(H708&gt;16,H708&lt;20),5,IF(P708&gt;=2,1.5,0))))))</f>
        <v>0</v>
      </c>
      <c r="L708">
        <f>IF(A708="",0.5,IF(B708="",0.5,IF(C708="",0.5,IF(E708="",0.5,IF(Q708="Y",0.01,0)))))</f>
        <v>0</v>
      </c>
      <c r="M708">
        <f>COUNTIF(J708:L708,"&gt;0")</f>
        <v>0</v>
      </c>
      <c r="N708" s="28" t="s">
        <v>66</v>
      </c>
      <c r="O708">
        <f>IF(G708="","",ABS(G709-G708))</f>
        <v>5.9999999999998721E-2</v>
      </c>
      <c r="P708">
        <f>IF(H708="","",ABS(H709-H708))</f>
        <v>9.9999999999997868E-3</v>
      </c>
      <c r="R708" s="2">
        <f>E708-E707</f>
        <v>1.0416666664241347E-2</v>
      </c>
      <c r="S708" s="4">
        <f>MROUND(E708,"0:15")</f>
        <v>45785.875</v>
      </c>
    </row>
    <row r="709" spans="1:22" x14ac:dyDescent="0.35">
      <c r="A709">
        <v>2025</v>
      </c>
      <c r="B709" t="s">
        <v>64</v>
      </c>
      <c r="C709" t="s">
        <v>65</v>
      </c>
      <c r="D709">
        <v>708</v>
      </c>
      <c r="E709" s="4">
        <v>45785.885416666664</v>
      </c>
      <c r="F709">
        <v>8.1199999999999992</v>
      </c>
      <c r="G709">
        <v>18.16</v>
      </c>
      <c r="H709">
        <v>8.07</v>
      </c>
      <c r="I709">
        <v>86.7</v>
      </c>
      <c r="J709">
        <f>IF(G709="",0.5,IF(G709&lt;=0,2,IF(G709&gt;=40,2, IF(AND(G709&gt;0,G709&lt;1),5,IF(AND(G709&gt;35,G709&lt;40),5,IF(O709&gt;=1.5,1.5,0))))))</f>
        <v>0</v>
      </c>
      <c r="K709">
        <f>IF(H709="",0.5,IF(H709&lt;=0.1,2,IF(H709&gt;=20,2, IF(AND(H709&gt;0.1,H709&lt;0.2),5,IF(AND(H709&gt;16,H709&lt;20),5,IF(P709&gt;=2,1.5,0))))))</f>
        <v>0</v>
      </c>
      <c r="L709">
        <f>IF(A709="",0.5,IF(B709="",0.5,IF(C709="",0.5,IF(E709="",0.5,IF(Q709="Y",0.01,0)))))</f>
        <v>0</v>
      </c>
      <c r="M709">
        <f>COUNTIF(J709:L709,"&gt;0")</f>
        <v>0</v>
      </c>
      <c r="N709" s="28" t="s">
        <v>66</v>
      </c>
      <c r="O709">
        <f>IF(G709="","",ABS(G710-G709))</f>
        <v>5.9999999999998721E-2</v>
      </c>
      <c r="P709">
        <f>IF(H709="","",ABS(H710-H709))</f>
        <v>9.9999999999997868E-3</v>
      </c>
      <c r="R709" s="2">
        <f>E709-E708</f>
        <v>1.0416666664241347E-2</v>
      </c>
      <c r="S709" s="4">
        <f>MROUND(E709,"0:15")</f>
        <v>45785.885416666664</v>
      </c>
    </row>
    <row r="710" spans="1:22" x14ac:dyDescent="0.35">
      <c r="A710">
        <v>2025</v>
      </c>
      <c r="B710" t="s">
        <v>64</v>
      </c>
      <c r="C710" t="s">
        <v>65</v>
      </c>
      <c r="D710">
        <v>709</v>
      </c>
      <c r="E710" s="4">
        <v>45785.895833333336</v>
      </c>
      <c r="F710">
        <v>8.11</v>
      </c>
      <c r="G710">
        <v>18.100000000000001</v>
      </c>
      <c r="H710">
        <v>8.06</v>
      </c>
      <c r="I710">
        <v>86.5</v>
      </c>
      <c r="J710">
        <f>IF(G710="",0.5,IF(G710&lt;=0,2,IF(G710&gt;=40,2, IF(AND(G710&gt;0,G710&lt;1),5,IF(AND(G710&gt;35,G710&lt;40),5,IF(O710&gt;=1.5,1.5,0))))))</f>
        <v>0</v>
      </c>
      <c r="K710">
        <f>IF(H710="",0.5,IF(H710&lt;=0.1,2,IF(H710&gt;=20,2, IF(AND(H710&gt;0.1,H710&lt;0.2),5,IF(AND(H710&gt;16,H710&lt;20),5,IF(P710&gt;=2,1.5,0))))))</f>
        <v>0</v>
      </c>
      <c r="L710">
        <f>IF(A710="",0.5,IF(B710="",0.5,IF(C710="",0.5,IF(E710="",0.5,IF(Q710="Y",0.01,0)))))</f>
        <v>0</v>
      </c>
      <c r="M710">
        <f>COUNTIF(J710:L710,"&gt;0")</f>
        <v>0</v>
      </c>
      <c r="N710" s="28" t="s">
        <v>66</v>
      </c>
      <c r="O710">
        <f>IF(G710="","",ABS(G711-G710))</f>
        <v>6.0000000000002274E-2</v>
      </c>
      <c r="P710">
        <f>IF(H710="","",ABS(H711-H710))</f>
        <v>3.0000000000001137E-2</v>
      </c>
      <c r="R710" s="2">
        <f>E710-E709</f>
        <v>1.0416666671517305E-2</v>
      </c>
      <c r="S710" s="4">
        <f>MROUND(E710,"0:15")</f>
        <v>45785.895833333328</v>
      </c>
    </row>
    <row r="711" spans="1:22" x14ac:dyDescent="0.35">
      <c r="A711">
        <v>2025</v>
      </c>
      <c r="B711" t="s">
        <v>64</v>
      </c>
      <c r="C711" t="s">
        <v>65</v>
      </c>
      <c r="D711">
        <v>710</v>
      </c>
      <c r="E711" s="4">
        <v>45785.90625</v>
      </c>
      <c r="F711">
        <v>8.08</v>
      </c>
      <c r="G711">
        <v>18.04</v>
      </c>
      <c r="H711">
        <v>8.0299999999999994</v>
      </c>
      <c r="I711">
        <v>86.1</v>
      </c>
      <c r="J711">
        <f>IF(G711="",0.5,IF(G711&lt;=0,2,IF(G711&gt;=40,2, IF(AND(G711&gt;0,G711&lt;1),5,IF(AND(G711&gt;35,G711&lt;40),5,IF(O711&gt;=1.5,1.5,0))))))</f>
        <v>0</v>
      </c>
      <c r="K711">
        <f>IF(H711="",0.5,IF(H711&lt;=0.1,2,IF(H711&gt;=20,2, IF(AND(H711&gt;0.1,H711&lt;0.2),5,IF(AND(H711&gt;16,H711&lt;20),5,IF(P711&gt;=2,1.5,0))))))</f>
        <v>0</v>
      </c>
      <c r="L711">
        <f>IF(A711="",0.5,IF(B711="",0.5,IF(C711="",0.5,IF(E711="",0.5,IF(Q711="Y",0.01,0)))))</f>
        <v>0</v>
      </c>
      <c r="M711">
        <f>COUNTIF(J711:L711,"&gt;0")</f>
        <v>0</v>
      </c>
      <c r="N711" s="28" t="s">
        <v>66</v>
      </c>
      <c r="O711">
        <f>IF(G711="","",ABS(G712-G711))</f>
        <v>3.9999999999999147E-2</v>
      </c>
      <c r="P711">
        <f>IF(H711="","",ABS(H712-H711))</f>
        <v>0</v>
      </c>
      <c r="R711" s="2">
        <f>E711-E710</f>
        <v>1.0416666664241347E-2</v>
      </c>
      <c r="S711" s="4">
        <f>MROUND(E711,"0:15")</f>
        <v>45785.90625</v>
      </c>
    </row>
    <row r="712" spans="1:22" x14ac:dyDescent="0.35">
      <c r="A712">
        <v>2025</v>
      </c>
      <c r="B712" t="s">
        <v>64</v>
      </c>
      <c r="C712" t="s">
        <v>65</v>
      </c>
      <c r="D712">
        <v>711</v>
      </c>
      <c r="E712" s="4">
        <v>45785.916666666664</v>
      </c>
      <c r="F712">
        <v>8.08</v>
      </c>
      <c r="G712">
        <v>18</v>
      </c>
      <c r="H712">
        <v>8.0299999999999994</v>
      </c>
      <c r="I712">
        <v>86</v>
      </c>
      <c r="J712">
        <f>IF(G712="",0.5,IF(G712&lt;=0,2,IF(G712&gt;=40,2, IF(AND(G712&gt;0,G712&lt;1),5,IF(AND(G712&gt;35,G712&lt;40),5,IF(O712&gt;=1.5,1.5,0))))))</f>
        <v>0</v>
      </c>
      <c r="K712">
        <f>IF(H712="",0.5,IF(H712&lt;=0.1,2,IF(H712&gt;=20,2, IF(AND(H712&gt;0.1,H712&lt;0.2),5,IF(AND(H712&gt;16,H712&lt;20),5,IF(P712&gt;=2,1.5,0))))))</f>
        <v>0</v>
      </c>
      <c r="L712">
        <f>IF(A712="",0.5,IF(B712="",0.5,IF(C712="",0.5,IF(E712="",0.5,IF(Q712="Y",0.01,0)))))</f>
        <v>0</v>
      </c>
      <c r="M712">
        <f>COUNTIF(J712:L712,"&gt;0")</f>
        <v>0</v>
      </c>
      <c r="N712" s="28" t="s">
        <v>66</v>
      </c>
      <c r="O712">
        <f>IF(G712="","",ABS(G713-G712))</f>
        <v>5.9999999999998721E-2</v>
      </c>
      <c r="P712">
        <f>IF(H712="","",ABS(H713-H712))</f>
        <v>9.9999999999997868E-3</v>
      </c>
      <c r="R712" s="2">
        <f>E712-E711</f>
        <v>1.0416666664241347E-2</v>
      </c>
      <c r="S712" s="4">
        <f>MROUND(E712,"0:15")</f>
        <v>45785.916666666664</v>
      </c>
    </row>
    <row r="713" spans="1:22" x14ac:dyDescent="0.35">
      <c r="A713">
        <v>2025</v>
      </c>
      <c r="B713" t="s">
        <v>64</v>
      </c>
      <c r="C713" t="s">
        <v>65</v>
      </c>
      <c r="D713">
        <v>712</v>
      </c>
      <c r="E713" s="4">
        <v>45785.927083333336</v>
      </c>
      <c r="F713">
        <v>8.07</v>
      </c>
      <c r="G713">
        <v>17.940000000000001</v>
      </c>
      <c r="H713">
        <v>8.02</v>
      </c>
      <c r="I713">
        <v>85.8</v>
      </c>
      <c r="J713">
        <f>IF(G713="",0.5,IF(G713&lt;=0,2,IF(G713&gt;=40,2, IF(AND(G713&gt;0,G713&lt;1),5,IF(AND(G713&gt;35,G713&lt;40),5,IF(O713&gt;=1.5,1.5,0))))))</f>
        <v>0</v>
      </c>
      <c r="K713">
        <f>IF(H713="",0.5,IF(H713&lt;=0.1,2,IF(H713&gt;=20,2, IF(AND(H713&gt;0.1,H713&lt;0.2),5,IF(AND(H713&gt;16,H713&lt;20),5,IF(P713&gt;=2,1.5,0))))))</f>
        <v>0</v>
      </c>
      <c r="L713">
        <f>IF(A713="",0.5,IF(B713="",0.5,IF(C713="",0.5,IF(E713="",0.5,IF(Q713="Y",0.01,0)))))</f>
        <v>0</v>
      </c>
      <c r="M713">
        <f>COUNTIF(J713:L713,"&gt;0")</f>
        <v>0</v>
      </c>
      <c r="N713" s="28" t="s">
        <v>66</v>
      </c>
      <c r="O713">
        <f>IF(G713="","",ABS(G714-G713))</f>
        <v>6.0000000000002274E-2</v>
      </c>
      <c r="P713">
        <f>IF(H713="","",ABS(H714-H713))</f>
        <v>9.9999999999997868E-3</v>
      </c>
      <c r="R713" s="2">
        <f>E713-E712</f>
        <v>1.0416666671517305E-2</v>
      </c>
      <c r="S713" s="4">
        <f>MROUND(E713,"0:15")</f>
        <v>45785.927083333328</v>
      </c>
    </row>
    <row r="714" spans="1:22" x14ac:dyDescent="0.35">
      <c r="A714">
        <v>2025</v>
      </c>
      <c r="B714" t="s">
        <v>64</v>
      </c>
      <c r="C714" t="s">
        <v>65</v>
      </c>
      <c r="D714">
        <v>713</v>
      </c>
      <c r="E714" s="4">
        <v>45785.9375</v>
      </c>
      <c r="F714">
        <v>8.06</v>
      </c>
      <c r="G714">
        <v>17.88</v>
      </c>
      <c r="H714">
        <v>8.01</v>
      </c>
      <c r="I714">
        <v>85.6</v>
      </c>
      <c r="J714">
        <f>IF(G714="",0.5,IF(G714&lt;=0,2,IF(G714&gt;=40,2, IF(AND(G714&gt;0,G714&lt;1),5,IF(AND(G714&gt;35,G714&lt;40),5,IF(O714&gt;=1.5,1.5,0))))))</f>
        <v>0</v>
      </c>
      <c r="K714">
        <f>IF(H714="",0.5,IF(H714&lt;=0.1,2,IF(H714&gt;=20,2, IF(AND(H714&gt;0.1,H714&lt;0.2),5,IF(AND(H714&gt;16,H714&lt;20),5,IF(P714&gt;=2,1.5,0))))))</f>
        <v>0</v>
      </c>
      <c r="L714">
        <f>IF(A714="",0.5,IF(B714="",0.5,IF(C714="",0.5,IF(E714="",0.5,IF(Q714="Y",0.01,0)))))</f>
        <v>0</v>
      </c>
      <c r="M714">
        <f>COUNTIF(J714:L714,"&gt;0")</f>
        <v>0</v>
      </c>
      <c r="N714" s="28" t="s">
        <v>66</v>
      </c>
      <c r="O714">
        <f>IF(G714="","",ABS(G715-G714))</f>
        <v>5.9999999999998721E-2</v>
      </c>
      <c r="P714">
        <f>IF(H714="","",ABS(H715-H714))</f>
        <v>9.9999999999997868E-3</v>
      </c>
      <c r="R714" s="2">
        <f>E714-E713</f>
        <v>1.0416666664241347E-2</v>
      </c>
      <c r="S714" s="4">
        <f>MROUND(E714,"0:15")</f>
        <v>45785.9375</v>
      </c>
      <c r="U714" s="5"/>
      <c r="V714" s="6"/>
    </row>
    <row r="715" spans="1:22" x14ac:dyDescent="0.35">
      <c r="A715">
        <v>2025</v>
      </c>
      <c r="B715" t="s">
        <v>64</v>
      </c>
      <c r="C715" t="s">
        <v>65</v>
      </c>
      <c r="D715">
        <v>714</v>
      </c>
      <c r="E715" s="4">
        <v>45785.947916666664</v>
      </c>
      <c r="F715">
        <v>8.0500000000000007</v>
      </c>
      <c r="G715">
        <v>17.82</v>
      </c>
      <c r="H715">
        <v>8</v>
      </c>
      <c r="I715">
        <v>85.4</v>
      </c>
      <c r="J715">
        <f>IF(G715="",0.5,IF(G715&lt;=0,2,IF(G715&gt;=40,2, IF(AND(G715&gt;0,G715&lt;1),5,IF(AND(G715&gt;35,G715&lt;40),5,IF(O715&gt;=1.5,1.5,0))))))</f>
        <v>0</v>
      </c>
      <c r="K715">
        <f>IF(H715="",0.5,IF(H715&lt;=0.1,2,IF(H715&gt;=20,2, IF(AND(H715&gt;0.1,H715&lt;0.2),5,IF(AND(H715&gt;16,H715&lt;20),5,IF(P715&gt;=2,1.5,0))))))</f>
        <v>0</v>
      </c>
      <c r="L715">
        <f>IF(A715="",0.5,IF(B715="",0.5,IF(C715="",0.5,IF(E715="",0.5,IF(Q715="Y",0.01,0)))))</f>
        <v>0</v>
      </c>
      <c r="M715">
        <f>COUNTIF(J715:L715,"&gt;0")</f>
        <v>0</v>
      </c>
      <c r="N715" s="28" t="s">
        <v>66</v>
      </c>
      <c r="O715">
        <f>IF(G715="","",ABS(G716-G715))</f>
        <v>8.0000000000001847E-2</v>
      </c>
      <c r="P715">
        <f>IF(H715="","",ABS(H716-H715))</f>
        <v>0</v>
      </c>
      <c r="R715" s="2">
        <f>E715-E714</f>
        <v>1.0416666664241347E-2</v>
      </c>
      <c r="S715" s="4">
        <f>MROUND(E715,"0:15")</f>
        <v>45785.947916666664</v>
      </c>
    </row>
    <row r="716" spans="1:22" x14ac:dyDescent="0.35">
      <c r="A716">
        <v>2025</v>
      </c>
      <c r="B716" t="s">
        <v>64</v>
      </c>
      <c r="C716" t="s">
        <v>65</v>
      </c>
      <c r="D716">
        <v>715</v>
      </c>
      <c r="E716" s="4">
        <v>45785.958333333336</v>
      </c>
      <c r="F716">
        <v>8.0500000000000007</v>
      </c>
      <c r="G716">
        <v>17.739999999999998</v>
      </c>
      <c r="H716">
        <v>8</v>
      </c>
      <c r="I716">
        <v>85.2</v>
      </c>
      <c r="J716">
        <f>IF(G716="",0.5,IF(G716&lt;=0,2,IF(G716&gt;=40,2, IF(AND(G716&gt;0,G716&lt;1),5,IF(AND(G716&gt;35,G716&lt;40),5,IF(O716&gt;=1.5,1.5,0))))))</f>
        <v>0</v>
      </c>
      <c r="K716">
        <f>IF(H716="",0.5,IF(H716&lt;=0.1,2,IF(H716&gt;=20,2, IF(AND(H716&gt;0.1,H716&lt;0.2),5,IF(AND(H716&gt;16,H716&lt;20),5,IF(P716&gt;=2,1.5,0))))))</f>
        <v>0</v>
      </c>
      <c r="L716">
        <f>IF(A716="",0.5,IF(B716="",0.5,IF(C716="",0.5,IF(E716="",0.5,IF(Q716="Y",0.01,0)))))</f>
        <v>0</v>
      </c>
      <c r="M716">
        <f>COUNTIF(J716:L716,"&gt;0")</f>
        <v>0</v>
      </c>
      <c r="N716" s="28" t="s">
        <v>66</v>
      </c>
      <c r="O716">
        <f>IF(G716="","",ABS(G717-G716))</f>
        <v>5.9999999999998721E-2</v>
      </c>
      <c r="P716">
        <f>IF(H716="","",ABS(H717-H716))</f>
        <v>0</v>
      </c>
      <c r="R716" s="2">
        <f>E716-E715</f>
        <v>1.0416666671517305E-2</v>
      </c>
      <c r="S716" s="4">
        <f>MROUND(E716,"0:15")</f>
        <v>45785.958333333328</v>
      </c>
    </row>
    <row r="717" spans="1:22" x14ac:dyDescent="0.35">
      <c r="A717">
        <v>2025</v>
      </c>
      <c r="B717" t="s">
        <v>64</v>
      </c>
      <c r="C717" t="s">
        <v>65</v>
      </c>
      <c r="D717">
        <v>716</v>
      </c>
      <c r="E717" s="4">
        <v>45785.96875</v>
      </c>
      <c r="F717">
        <v>8.0500000000000007</v>
      </c>
      <c r="G717">
        <v>17.68</v>
      </c>
      <c r="H717">
        <v>8</v>
      </c>
      <c r="I717">
        <v>85.1</v>
      </c>
      <c r="J717">
        <f>IF(G717="",0.5,IF(G717&lt;=0,2,IF(G717&gt;=40,2, IF(AND(G717&gt;0,G717&lt;1),5,IF(AND(G717&gt;35,G717&lt;40),5,IF(O717&gt;=1.5,1.5,0))))))</f>
        <v>0</v>
      </c>
      <c r="K717">
        <f>IF(H717="",0.5,IF(H717&lt;=0.1,2,IF(H717&gt;=20,2, IF(AND(H717&gt;0.1,H717&lt;0.2),5,IF(AND(H717&gt;16,H717&lt;20),5,IF(P717&gt;=2,1.5,0))))))</f>
        <v>0</v>
      </c>
      <c r="L717">
        <f>IF(A717="",0.5,IF(B717="",0.5,IF(C717="",0.5,IF(E717="",0.5,IF(Q717="Y",0.01,0)))))</f>
        <v>0</v>
      </c>
      <c r="M717">
        <f>COUNTIF(J717:L717,"&gt;0")</f>
        <v>0</v>
      </c>
      <c r="N717" s="28" t="s">
        <v>66</v>
      </c>
      <c r="O717">
        <f>IF(G717="","",ABS(G718-G717))</f>
        <v>7.9999999999998295E-2</v>
      </c>
      <c r="P717">
        <f>IF(H717="","",ABS(H718-H717))</f>
        <v>0</v>
      </c>
      <c r="R717" s="2">
        <f>E717-E716</f>
        <v>1.0416666664241347E-2</v>
      </c>
      <c r="S717" s="4">
        <f>MROUND(E717,"0:15")</f>
        <v>45785.96875</v>
      </c>
    </row>
    <row r="718" spans="1:22" x14ac:dyDescent="0.35">
      <c r="A718">
        <v>2025</v>
      </c>
      <c r="B718" t="s">
        <v>64</v>
      </c>
      <c r="C718" t="s">
        <v>65</v>
      </c>
      <c r="D718">
        <v>717</v>
      </c>
      <c r="E718" s="4">
        <v>45785.979166666664</v>
      </c>
      <c r="F718">
        <v>8.0500000000000007</v>
      </c>
      <c r="G718">
        <v>17.600000000000001</v>
      </c>
      <c r="H718">
        <v>8</v>
      </c>
      <c r="I718">
        <v>85</v>
      </c>
      <c r="J718">
        <f>IF(G718="",0.5,IF(G718&lt;=0,2,IF(G718&gt;=40,2, IF(AND(G718&gt;0,G718&lt;1),5,IF(AND(G718&gt;35,G718&lt;40),5,IF(O718&gt;=1.5,1.5,0))))))</f>
        <v>0</v>
      </c>
      <c r="K718">
        <f>IF(H718="",0.5,IF(H718&lt;=0.1,2,IF(H718&gt;=20,2, IF(AND(H718&gt;0.1,H718&lt;0.2),5,IF(AND(H718&gt;16,H718&lt;20),5,IF(P718&gt;=2,1.5,0))))))</f>
        <v>0</v>
      </c>
      <c r="L718">
        <f>IF(A718="",0.5,IF(B718="",0.5,IF(C718="",0.5,IF(E718="",0.5,IF(Q718="Y",0.01,0)))))</f>
        <v>0</v>
      </c>
      <c r="M718">
        <f>COUNTIF(J718:L718,"&gt;0")</f>
        <v>0</v>
      </c>
      <c r="N718" s="28" t="s">
        <v>66</v>
      </c>
      <c r="O718">
        <f>IF(G718="","",ABS(G719-G718))</f>
        <v>8.0000000000001847E-2</v>
      </c>
      <c r="P718">
        <f>IF(H718="","",ABS(H719-H718))</f>
        <v>0</v>
      </c>
      <c r="R718" s="2">
        <f>E718-E717</f>
        <v>1.0416666664241347E-2</v>
      </c>
      <c r="S718" s="4">
        <f>MROUND(E718,"0:15")</f>
        <v>45785.979166666664</v>
      </c>
    </row>
    <row r="719" spans="1:22" x14ac:dyDescent="0.35">
      <c r="A719">
        <v>2025</v>
      </c>
      <c r="B719" t="s">
        <v>64</v>
      </c>
      <c r="C719" t="s">
        <v>65</v>
      </c>
      <c r="D719">
        <v>718</v>
      </c>
      <c r="E719" s="4">
        <v>45785.989583333336</v>
      </c>
      <c r="F719">
        <v>8.0500000000000007</v>
      </c>
      <c r="G719">
        <v>17.52</v>
      </c>
      <c r="H719">
        <v>8</v>
      </c>
      <c r="I719">
        <v>84.8</v>
      </c>
      <c r="J719">
        <f>IF(G719="",0.5,IF(G719&lt;=0,2,IF(G719&gt;=40,2, IF(AND(G719&gt;0,G719&lt;1),5,IF(AND(G719&gt;35,G719&lt;40),5,IF(O719&gt;=1.5,1.5,0))))))</f>
        <v>0</v>
      </c>
      <c r="K719">
        <f>IF(H719="",0.5,IF(H719&lt;=0.1,2,IF(H719&gt;=20,2, IF(AND(H719&gt;0.1,H719&lt;0.2),5,IF(AND(H719&gt;16,H719&lt;20),5,IF(P719&gt;=2,1.5,0))))))</f>
        <v>0</v>
      </c>
      <c r="L719">
        <f>IF(A719="",0.5,IF(B719="",0.5,IF(C719="",0.5,IF(E719="",0.5,IF(Q719="Y",0.01,0)))))</f>
        <v>0</v>
      </c>
      <c r="M719">
        <f>COUNTIF(J719:L719,"&gt;0")</f>
        <v>0</v>
      </c>
      <c r="N719" s="28" t="s">
        <v>66</v>
      </c>
      <c r="O719">
        <f>IF(G719="","",ABS(G720-G719))</f>
        <v>9.9999999999997868E-2</v>
      </c>
      <c r="P719">
        <f>IF(H719="","",ABS(H720-H719))</f>
        <v>9.9999999999997868E-3</v>
      </c>
      <c r="R719" s="2">
        <f>E719-E718</f>
        <v>1.0416666671517305E-2</v>
      </c>
      <c r="S719" s="4">
        <f>MROUND(E719,"0:15")</f>
        <v>45785.989583333328</v>
      </c>
    </row>
    <row r="720" spans="1:22" x14ac:dyDescent="0.35">
      <c r="A720">
        <v>2025</v>
      </c>
      <c r="B720" t="s">
        <v>64</v>
      </c>
      <c r="C720" t="s">
        <v>65</v>
      </c>
      <c r="D720">
        <v>719</v>
      </c>
      <c r="E720" s="4">
        <v>45786</v>
      </c>
      <c r="F720">
        <v>8.06</v>
      </c>
      <c r="G720">
        <v>17.420000000000002</v>
      </c>
      <c r="H720">
        <v>8.01</v>
      </c>
      <c r="I720">
        <v>84.8</v>
      </c>
      <c r="J720">
        <f>IF(G720="",0.5,IF(G720&lt;=0,2,IF(G720&gt;=40,2, IF(AND(G720&gt;0,G720&lt;1),5,IF(AND(G720&gt;35,G720&lt;40),5,IF(O720&gt;=1.5,1.5,0))))))</f>
        <v>0</v>
      </c>
      <c r="K720">
        <f>IF(H720="",0.5,IF(H720&lt;=0.1,2,IF(H720&gt;=20,2, IF(AND(H720&gt;0.1,H720&lt;0.2),5,IF(AND(H720&gt;16,H720&lt;20),5,IF(P720&gt;=2,1.5,0))))))</f>
        <v>0</v>
      </c>
      <c r="L720">
        <f>IF(A720="",0.5,IF(B720="",0.5,IF(C720="",0.5,IF(E720="",0.5,IF(Q720="Y",0.01,0)))))</f>
        <v>0</v>
      </c>
      <c r="M720">
        <f>COUNTIF(J720:L720,"&gt;0")</f>
        <v>0</v>
      </c>
      <c r="N720" s="28" t="s">
        <v>66</v>
      </c>
      <c r="O720">
        <f>IF(G720="","",ABS(G721-G720))</f>
        <v>6.0000000000002274E-2</v>
      </c>
      <c r="P720">
        <f>IF(H720="","",ABS(H721-H720))</f>
        <v>0</v>
      </c>
      <c r="R720" s="2">
        <f>E720-E719</f>
        <v>1.0416666664241347E-2</v>
      </c>
      <c r="S720" s="4">
        <f>MROUND(E720,"0:15")</f>
        <v>45786</v>
      </c>
    </row>
    <row r="721" spans="1:19" x14ac:dyDescent="0.35">
      <c r="A721">
        <v>2025</v>
      </c>
      <c r="B721" t="s">
        <v>64</v>
      </c>
      <c r="C721" t="s">
        <v>65</v>
      </c>
      <c r="D721">
        <v>720</v>
      </c>
      <c r="E721" s="4">
        <v>45786.010416666664</v>
      </c>
      <c r="F721">
        <v>8.06</v>
      </c>
      <c r="G721">
        <v>17.36</v>
      </c>
      <c r="H721">
        <v>8.01</v>
      </c>
      <c r="I721">
        <v>84.6</v>
      </c>
      <c r="J721">
        <f>IF(G721="",0.5,IF(G721&lt;=0,2,IF(G721&gt;=40,2, IF(AND(G721&gt;0,G721&lt;1),5,IF(AND(G721&gt;35,G721&lt;40),5,IF(O721&gt;=1.5,1.5,0))))))</f>
        <v>0</v>
      </c>
      <c r="K721">
        <f>IF(H721="",0.5,IF(H721&lt;=0.1,2,IF(H721&gt;=20,2, IF(AND(H721&gt;0.1,H721&lt;0.2),5,IF(AND(H721&gt;16,H721&lt;20),5,IF(P721&gt;=2,1.5,0))))))</f>
        <v>0</v>
      </c>
      <c r="L721">
        <f>IF(A721="",0.5,IF(B721="",0.5,IF(C721="",0.5,IF(E721="",0.5,IF(Q721="Y",0.01,0)))))</f>
        <v>0</v>
      </c>
      <c r="M721">
        <f>COUNTIF(J721:L721,"&gt;0")</f>
        <v>0</v>
      </c>
      <c r="N721" s="28" t="s">
        <v>66</v>
      </c>
      <c r="O721">
        <f>IF(G721="","",ABS(G722-G721))</f>
        <v>7.9999999999998295E-2</v>
      </c>
      <c r="P721">
        <f>IF(H721="","",ABS(H722-H721))</f>
        <v>0</v>
      </c>
      <c r="R721" s="2">
        <f>E721-E720</f>
        <v>1.0416666664241347E-2</v>
      </c>
      <c r="S721" s="4">
        <f>MROUND(E721,"0:15")</f>
        <v>45786.010416666664</v>
      </c>
    </row>
    <row r="722" spans="1:19" x14ac:dyDescent="0.35">
      <c r="A722">
        <v>2025</v>
      </c>
      <c r="B722" t="s">
        <v>64</v>
      </c>
      <c r="C722" t="s">
        <v>65</v>
      </c>
      <c r="D722">
        <v>721</v>
      </c>
      <c r="E722" s="4">
        <v>45786.020833333336</v>
      </c>
      <c r="F722">
        <v>8.06</v>
      </c>
      <c r="G722">
        <v>17.28</v>
      </c>
      <c r="H722">
        <v>8.01</v>
      </c>
      <c r="I722">
        <v>84.5</v>
      </c>
      <c r="J722">
        <f>IF(G722="",0.5,IF(G722&lt;=0,2,IF(G722&gt;=40,2, IF(AND(G722&gt;0,G722&lt;1),5,IF(AND(G722&gt;35,G722&lt;40),5,IF(O722&gt;=1.5,1.5,0))))))</f>
        <v>0</v>
      </c>
      <c r="K722">
        <f>IF(H722="",0.5,IF(H722&lt;=0.1,2,IF(H722&gt;=20,2, IF(AND(H722&gt;0.1,H722&lt;0.2),5,IF(AND(H722&gt;16,H722&lt;20),5,IF(P722&gt;=2,1.5,0))))))</f>
        <v>0</v>
      </c>
      <c r="L722">
        <f>IF(A722="",0.5,IF(B722="",0.5,IF(C722="",0.5,IF(E722="",0.5,IF(Q722="Y",0.01,0)))))</f>
        <v>0</v>
      </c>
      <c r="M722">
        <f>COUNTIF(J722:L722,"&gt;0")</f>
        <v>0</v>
      </c>
      <c r="N722" s="28" t="s">
        <v>66</v>
      </c>
      <c r="O722">
        <f>IF(G722="","",ABS(G723-G722))</f>
        <v>8.0000000000001847E-2</v>
      </c>
      <c r="P722">
        <f>IF(H722="","",ABS(H723-H722))</f>
        <v>0</v>
      </c>
      <c r="R722" s="2">
        <f>E722-E721</f>
        <v>1.0416666671517305E-2</v>
      </c>
      <c r="S722" s="4">
        <f>MROUND(E722,"0:15")</f>
        <v>45786.020833333328</v>
      </c>
    </row>
    <row r="723" spans="1:19" x14ac:dyDescent="0.35">
      <c r="A723">
        <v>2025</v>
      </c>
      <c r="B723" t="s">
        <v>64</v>
      </c>
      <c r="C723" t="s">
        <v>65</v>
      </c>
      <c r="D723">
        <v>722</v>
      </c>
      <c r="E723" s="4">
        <v>45786.03125</v>
      </c>
      <c r="F723">
        <v>8.06</v>
      </c>
      <c r="G723">
        <v>17.2</v>
      </c>
      <c r="H723">
        <v>8.01</v>
      </c>
      <c r="I723">
        <v>84.4</v>
      </c>
      <c r="J723">
        <f>IF(G723="",0.5,IF(G723&lt;=0,2,IF(G723&gt;=40,2, IF(AND(G723&gt;0,G723&lt;1),5,IF(AND(G723&gt;35,G723&lt;40),5,IF(O723&gt;=1.5,1.5,0))))))</f>
        <v>0</v>
      </c>
      <c r="K723">
        <f>IF(H723="",0.5,IF(H723&lt;=0.1,2,IF(H723&gt;=20,2, IF(AND(H723&gt;0.1,H723&lt;0.2),5,IF(AND(H723&gt;16,H723&lt;20),5,IF(P723&gt;=2,1.5,0))))))</f>
        <v>0</v>
      </c>
      <c r="L723">
        <f>IF(A723="",0.5,IF(B723="",0.5,IF(C723="",0.5,IF(E723="",0.5,IF(Q723="Y",0.01,0)))))</f>
        <v>0</v>
      </c>
      <c r="M723">
        <f>COUNTIF(J723:L723,"&gt;0")</f>
        <v>0</v>
      </c>
      <c r="N723" s="28" t="s">
        <v>66</v>
      </c>
      <c r="O723">
        <f>IF(G723="","",ABS(G724-G723))</f>
        <v>7.9999999999998295E-2</v>
      </c>
      <c r="P723">
        <f>IF(H723="","",ABS(H724-H723))</f>
        <v>9.9999999999997868E-3</v>
      </c>
      <c r="R723" s="2">
        <f>E723-E722</f>
        <v>1.0416666664241347E-2</v>
      </c>
      <c r="S723" s="4">
        <f>MROUND(E723,"0:15")</f>
        <v>45786.03125</v>
      </c>
    </row>
    <row r="724" spans="1:19" x14ac:dyDescent="0.35">
      <c r="A724">
        <v>2025</v>
      </c>
      <c r="B724" t="s">
        <v>64</v>
      </c>
      <c r="C724" t="s">
        <v>65</v>
      </c>
      <c r="D724">
        <v>723</v>
      </c>
      <c r="E724" s="4">
        <v>45786.041666666664</v>
      </c>
      <c r="F724">
        <v>8.07</v>
      </c>
      <c r="G724">
        <v>17.12</v>
      </c>
      <c r="H724">
        <v>8.02</v>
      </c>
      <c r="I724">
        <v>84.3</v>
      </c>
      <c r="J724">
        <f>IF(G724="",0.5,IF(G724&lt;=0,2,IF(G724&gt;=40,2, IF(AND(G724&gt;0,G724&lt;1),5,IF(AND(G724&gt;35,G724&lt;40),5,IF(O724&gt;=1.5,1.5,0))))))</f>
        <v>0</v>
      </c>
      <c r="K724">
        <f>IF(H724="",0.5,IF(H724&lt;=0.1,2,IF(H724&gt;=20,2, IF(AND(H724&gt;0.1,H724&lt;0.2),5,IF(AND(H724&gt;16,H724&lt;20),5,IF(P724&gt;=2,1.5,0))))))</f>
        <v>0</v>
      </c>
      <c r="L724">
        <f>IF(A724="",0.5,IF(B724="",0.5,IF(C724="",0.5,IF(E724="",0.5,IF(Q724="Y",0.01,0)))))</f>
        <v>0</v>
      </c>
      <c r="M724">
        <f>COUNTIF(J724:L724,"&gt;0")</f>
        <v>0</v>
      </c>
      <c r="N724" s="28" t="s">
        <v>66</v>
      </c>
      <c r="O724">
        <f>IF(G724="","",ABS(G725-G724))</f>
        <v>8.0000000000001847E-2</v>
      </c>
      <c r="P724">
        <f>IF(H724="","",ABS(H725-H724))</f>
        <v>1.9999999999999574E-2</v>
      </c>
      <c r="R724" s="2">
        <f>E724-E723</f>
        <v>1.0416666664241347E-2</v>
      </c>
      <c r="S724" s="4">
        <f>MROUND(E724,"0:15")</f>
        <v>45786.041666666664</v>
      </c>
    </row>
    <row r="725" spans="1:19" x14ac:dyDescent="0.35">
      <c r="A725">
        <v>2025</v>
      </c>
      <c r="B725" t="s">
        <v>64</v>
      </c>
      <c r="C725" t="s">
        <v>65</v>
      </c>
      <c r="D725">
        <v>724</v>
      </c>
      <c r="E725" s="4">
        <v>45786.052083333336</v>
      </c>
      <c r="F725">
        <v>8.09</v>
      </c>
      <c r="G725">
        <v>17.04</v>
      </c>
      <c r="H725">
        <v>8.0399999999999991</v>
      </c>
      <c r="I725">
        <v>84.4</v>
      </c>
      <c r="J725">
        <f>IF(G725="",0.5,IF(G725&lt;=0,2,IF(G725&gt;=40,2, IF(AND(G725&gt;0,G725&lt;1),5,IF(AND(G725&gt;35,G725&lt;40),5,IF(O725&gt;=1.5,1.5,0))))))</f>
        <v>0</v>
      </c>
      <c r="K725">
        <f>IF(H725="",0.5,IF(H725&lt;=0.1,2,IF(H725&gt;=20,2, IF(AND(H725&gt;0.1,H725&lt;0.2),5,IF(AND(H725&gt;16,H725&lt;20),5,IF(P725&gt;=2,1.5,0))))))</f>
        <v>0</v>
      </c>
      <c r="L725">
        <f>IF(A725="",0.5,IF(B725="",0.5,IF(C725="",0.5,IF(E725="",0.5,IF(Q725="Y",0.01,0)))))</f>
        <v>0</v>
      </c>
      <c r="M725">
        <f>COUNTIF(J725:L725,"&gt;0")</f>
        <v>0</v>
      </c>
      <c r="N725" s="28" t="s">
        <v>66</v>
      </c>
      <c r="O725">
        <f>IF(G725="","",ABS(G726-G725))</f>
        <v>5.9999999999998721E-2</v>
      </c>
      <c r="P725">
        <f>IF(H725="","",ABS(H726-H725))</f>
        <v>0</v>
      </c>
      <c r="R725" s="2">
        <f>E725-E724</f>
        <v>1.0416666671517305E-2</v>
      </c>
      <c r="S725" s="4">
        <f>MROUND(E725,"0:15")</f>
        <v>45786.052083333328</v>
      </c>
    </row>
    <row r="726" spans="1:19" x14ac:dyDescent="0.35">
      <c r="A726">
        <v>2025</v>
      </c>
      <c r="B726" t="s">
        <v>64</v>
      </c>
      <c r="C726" t="s">
        <v>65</v>
      </c>
      <c r="D726">
        <v>725</v>
      </c>
      <c r="E726" s="4">
        <v>45786.0625</v>
      </c>
      <c r="F726">
        <v>8.09</v>
      </c>
      <c r="G726">
        <v>16.98</v>
      </c>
      <c r="H726">
        <v>8.0399999999999991</v>
      </c>
      <c r="I726">
        <v>84.3</v>
      </c>
      <c r="J726">
        <f>IF(G726="",0.5,IF(G726&lt;=0,2,IF(G726&gt;=40,2, IF(AND(G726&gt;0,G726&lt;1),5,IF(AND(G726&gt;35,G726&lt;40),5,IF(O726&gt;=1.5,1.5,0))))))</f>
        <v>0</v>
      </c>
      <c r="K726">
        <f>IF(H726="",0.5,IF(H726&lt;=0.1,2,IF(H726&gt;=20,2, IF(AND(H726&gt;0.1,H726&lt;0.2),5,IF(AND(H726&gt;16,H726&lt;20),5,IF(P726&gt;=2,1.5,0))))))</f>
        <v>0</v>
      </c>
      <c r="L726">
        <f>IF(A726="",0.5,IF(B726="",0.5,IF(C726="",0.5,IF(E726="",0.5,IF(Q726="Y",0.01,0)))))</f>
        <v>0</v>
      </c>
      <c r="M726">
        <f>COUNTIF(J726:L726,"&gt;0")</f>
        <v>0</v>
      </c>
      <c r="N726" s="28" t="s">
        <v>66</v>
      </c>
      <c r="O726">
        <f>IF(G726="","",ABS(G727-G726))</f>
        <v>8.0000000000001847E-2</v>
      </c>
      <c r="P726">
        <f>IF(H726="","",ABS(H727-H726))</f>
        <v>1.0000000000001563E-2</v>
      </c>
      <c r="R726" s="2">
        <f>E726-E725</f>
        <v>1.0416666664241347E-2</v>
      </c>
      <c r="S726" s="4">
        <f>MROUND(E726,"0:15")</f>
        <v>45786.0625</v>
      </c>
    </row>
    <row r="727" spans="1:19" x14ac:dyDescent="0.35">
      <c r="A727">
        <v>2025</v>
      </c>
      <c r="B727" t="s">
        <v>64</v>
      </c>
      <c r="C727" t="s">
        <v>65</v>
      </c>
      <c r="D727">
        <v>726</v>
      </c>
      <c r="E727" s="4">
        <v>45786.072916666664</v>
      </c>
      <c r="F727">
        <v>8.1</v>
      </c>
      <c r="G727">
        <v>16.899999999999999</v>
      </c>
      <c r="H727">
        <v>8.0500000000000007</v>
      </c>
      <c r="I727">
        <v>84.3</v>
      </c>
      <c r="J727">
        <f>IF(G727="",0.5,IF(G727&lt;=0,2,IF(G727&gt;=40,2, IF(AND(G727&gt;0,G727&lt;1),5,IF(AND(G727&gt;35,G727&lt;40),5,IF(O727&gt;=1.5,1.5,0))))))</f>
        <v>0</v>
      </c>
      <c r="K727">
        <f>IF(H727="",0.5,IF(H727&lt;=0.1,2,IF(H727&gt;=20,2, IF(AND(H727&gt;0.1,H727&lt;0.2),5,IF(AND(H727&gt;16,H727&lt;20),5,IF(P727&gt;=2,1.5,0))))))</f>
        <v>0</v>
      </c>
      <c r="L727">
        <f>IF(A727="",0.5,IF(B727="",0.5,IF(C727="",0.5,IF(E727="",0.5,IF(Q727="Y",0.01,0)))))</f>
        <v>0</v>
      </c>
      <c r="M727">
        <f>COUNTIF(J727:L727,"&gt;0")</f>
        <v>0</v>
      </c>
      <c r="N727" s="28" t="s">
        <v>66</v>
      </c>
      <c r="O727">
        <f>IF(G727="","",ABS(G728-G727))</f>
        <v>7.9999999999998295E-2</v>
      </c>
      <c r="P727">
        <f>IF(H727="","",ABS(H728-H727))</f>
        <v>1.0000000000001563E-2</v>
      </c>
      <c r="R727" s="2">
        <f>E727-E726</f>
        <v>1.0416666664241347E-2</v>
      </c>
      <c r="S727" s="4">
        <f>MROUND(E727,"0:15")</f>
        <v>45786.072916666664</v>
      </c>
    </row>
    <row r="728" spans="1:19" x14ac:dyDescent="0.35">
      <c r="A728">
        <v>2025</v>
      </c>
      <c r="B728" t="s">
        <v>64</v>
      </c>
      <c r="C728" t="s">
        <v>65</v>
      </c>
      <c r="D728">
        <v>727</v>
      </c>
      <c r="E728" s="4">
        <v>45786.083333333336</v>
      </c>
      <c r="F728">
        <v>8.09</v>
      </c>
      <c r="G728">
        <v>16.82</v>
      </c>
      <c r="H728">
        <v>8.0399999999999991</v>
      </c>
      <c r="I728">
        <v>84</v>
      </c>
      <c r="J728">
        <f>IF(G728="",0.5,IF(G728&lt;=0,2,IF(G728&gt;=40,2, IF(AND(G728&gt;0,G728&lt;1),5,IF(AND(G728&gt;35,G728&lt;40),5,IF(O728&gt;=1.5,1.5,0))))))</f>
        <v>0</v>
      </c>
      <c r="K728">
        <f>IF(H728="",0.5,IF(H728&lt;=0.1,2,IF(H728&gt;=20,2, IF(AND(H728&gt;0.1,H728&lt;0.2),5,IF(AND(H728&gt;16,H728&lt;20),5,IF(P728&gt;=2,1.5,0))))))</f>
        <v>0</v>
      </c>
      <c r="L728">
        <f>IF(A728="",0.5,IF(B728="",0.5,IF(C728="",0.5,IF(E728="",0.5,IF(Q728="Y",0.01,0)))))</f>
        <v>0</v>
      </c>
      <c r="M728">
        <f>COUNTIF(J728:L728,"&gt;0")</f>
        <v>0</v>
      </c>
      <c r="N728" s="28" t="s">
        <v>66</v>
      </c>
      <c r="O728">
        <f>IF(G728="","",ABS(G729-G728))</f>
        <v>5.9999999999998721E-2</v>
      </c>
      <c r="P728">
        <f>IF(H728="","",ABS(H729-H728))</f>
        <v>0</v>
      </c>
      <c r="R728" s="2">
        <f>E728-E727</f>
        <v>1.0416666671517305E-2</v>
      </c>
      <c r="S728" s="4">
        <f>MROUND(E728,"0:15")</f>
        <v>45786.083333333328</v>
      </c>
    </row>
    <row r="729" spans="1:19" x14ac:dyDescent="0.35">
      <c r="A729">
        <v>2025</v>
      </c>
      <c r="B729" t="s">
        <v>64</v>
      </c>
      <c r="C729" t="s">
        <v>65</v>
      </c>
      <c r="D729">
        <v>728</v>
      </c>
      <c r="E729" s="4">
        <v>45786.09375</v>
      </c>
      <c r="F729">
        <v>8.09</v>
      </c>
      <c r="G729">
        <v>16.760000000000002</v>
      </c>
      <c r="H729">
        <v>8.0399999999999991</v>
      </c>
      <c r="I729">
        <v>83.9</v>
      </c>
      <c r="J729">
        <f>IF(G729="",0.5,IF(G729&lt;=0,2,IF(G729&gt;=40,2, IF(AND(G729&gt;0,G729&lt;1),5,IF(AND(G729&gt;35,G729&lt;40),5,IF(O729&gt;=1.5,1.5,0))))))</f>
        <v>0</v>
      </c>
      <c r="K729">
        <f>IF(H729="",0.5,IF(H729&lt;=0.1,2,IF(H729&gt;=20,2, IF(AND(H729&gt;0.1,H729&lt;0.2),5,IF(AND(H729&gt;16,H729&lt;20),5,IF(P729&gt;=2,1.5,0))))))</f>
        <v>0</v>
      </c>
      <c r="L729">
        <f>IF(A729="",0.5,IF(B729="",0.5,IF(C729="",0.5,IF(E729="",0.5,IF(Q729="Y",0.01,0)))))</f>
        <v>0</v>
      </c>
      <c r="M729">
        <f>COUNTIF(J729:L729,"&gt;0")</f>
        <v>0</v>
      </c>
      <c r="N729" s="28" t="s">
        <v>66</v>
      </c>
      <c r="O729">
        <f>IF(G729="","",ABS(G730-G729))</f>
        <v>6.0000000000002274E-2</v>
      </c>
      <c r="P729">
        <f>IF(H729="","",ABS(H730-H729))</f>
        <v>1.0000000000001563E-2</v>
      </c>
      <c r="R729" s="2">
        <f>E729-E728</f>
        <v>1.0416666664241347E-2</v>
      </c>
      <c r="S729" s="4">
        <f>MROUND(E729,"0:15")</f>
        <v>45786.09375</v>
      </c>
    </row>
    <row r="730" spans="1:19" x14ac:dyDescent="0.35">
      <c r="A730">
        <v>2025</v>
      </c>
      <c r="B730" t="s">
        <v>64</v>
      </c>
      <c r="C730" t="s">
        <v>65</v>
      </c>
      <c r="D730">
        <v>729</v>
      </c>
      <c r="E730" s="4">
        <v>45786.104166666664</v>
      </c>
      <c r="F730">
        <v>8.1</v>
      </c>
      <c r="G730">
        <v>16.7</v>
      </c>
      <c r="H730">
        <v>8.0500000000000007</v>
      </c>
      <c r="I730">
        <v>83.9</v>
      </c>
      <c r="J730">
        <f>IF(G730="",0.5,IF(G730&lt;=0,2,IF(G730&gt;=40,2, IF(AND(G730&gt;0,G730&lt;1),5,IF(AND(G730&gt;35,G730&lt;40),5,IF(O730&gt;=1.5,1.5,0))))))</f>
        <v>0</v>
      </c>
      <c r="K730">
        <f>IF(H730="",0.5,IF(H730&lt;=0.1,2,IF(H730&gt;=20,2, IF(AND(H730&gt;0.1,H730&lt;0.2),5,IF(AND(H730&gt;16,H730&lt;20),5,IF(P730&gt;=2,1.5,0))))))</f>
        <v>0</v>
      </c>
      <c r="L730">
        <f>IF(A730="",0.5,IF(B730="",0.5,IF(C730="",0.5,IF(E730="",0.5,IF(Q730="Y",0.01,0)))))</f>
        <v>0</v>
      </c>
      <c r="M730">
        <f>COUNTIF(J730:L730,"&gt;0")</f>
        <v>0</v>
      </c>
      <c r="N730" s="28" t="s">
        <v>66</v>
      </c>
      <c r="O730">
        <f>IF(G730="","",ABS(G731-G730))</f>
        <v>5.9999999999998721E-2</v>
      </c>
      <c r="P730">
        <f>IF(H730="","",ABS(H731-H730))</f>
        <v>1.9999999999999574E-2</v>
      </c>
      <c r="R730" s="2">
        <f>E730-E729</f>
        <v>1.0416666664241347E-2</v>
      </c>
      <c r="S730" s="4">
        <f>MROUND(E730,"0:15")</f>
        <v>45786.104166666664</v>
      </c>
    </row>
    <row r="731" spans="1:19" x14ac:dyDescent="0.35">
      <c r="A731">
        <v>2025</v>
      </c>
      <c r="B731" t="s">
        <v>64</v>
      </c>
      <c r="C731" t="s">
        <v>65</v>
      </c>
      <c r="D731">
        <v>730</v>
      </c>
      <c r="E731" s="4">
        <v>45786.114583333336</v>
      </c>
      <c r="F731">
        <v>8.1199999999999992</v>
      </c>
      <c r="G731">
        <v>16.64</v>
      </c>
      <c r="H731">
        <v>8.07</v>
      </c>
      <c r="I731">
        <v>84</v>
      </c>
      <c r="J731">
        <f>IF(G731="",0.5,IF(G731&lt;=0,2,IF(G731&gt;=40,2, IF(AND(G731&gt;0,G731&lt;1),5,IF(AND(G731&gt;35,G731&lt;40),5,IF(O731&gt;=1.5,1.5,0))))))</f>
        <v>0</v>
      </c>
      <c r="K731">
        <f>IF(H731="",0.5,IF(H731&lt;=0.1,2,IF(H731&gt;=20,2, IF(AND(H731&gt;0.1,H731&lt;0.2),5,IF(AND(H731&gt;16,H731&lt;20),5,IF(P731&gt;=2,1.5,0))))))</f>
        <v>0</v>
      </c>
      <c r="L731">
        <f>IF(A731="",0.5,IF(B731="",0.5,IF(C731="",0.5,IF(E731="",0.5,IF(Q731="Y",0.01,0)))))</f>
        <v>0</v>
      </c>
      <c r="M731">
        <f>COUNTIF(J731:L731,"&gt;0")</f>
        <v>0</v>
      </c>
      <c r="N731" s="28" t="s">
        <v>66</v>
      </c>
      <c r="O731">
        <f>IF(G731="","",ABS(G732-G731))</f>
        <v>8.0000000000001847E-2</v>
      </c>
      <c r="P731">
        <f>IF(H731="","",ABS(H732-H731))</f>
        <v>9.9999999999997868E-3</v>
      </c>
      <c r="R731" s="2">
        <f>E731-E730</f>
        <v>1.0416666671517305E-2</v>
      </c>
      <c r="S731" s="4">
        <f>MROUND(E731,"0:15")</f>
        <v>45786.114583333328</v>
      </c>
    </row>
    <row r="732" spans="1:19" x14ac:dyDescent="0.35">
      <c r="A732">
        <v>2025</v>
      </c>
      <c r="B732" t="s">
        <v>64</v>
      </c>
      <c r="C732" t="s">
        <v>65</v>
      </c>
      <c r="D732">
        <v>731</v>
      </c>
      <c r="E732" s="4">
        <v>45786.125</v>
      </c>
      <c r="F732">
        <v>8.1300000000000008</v>
      </c>
      <c r="G732">
        <v>16.559999999999999</v>
      </c>
      <c r="H732">
        <v>8.08</v>
      </c>
      <c r="I732">
        <v>84</v>
      </c>
      <c r="J732">
        <f>IF(G732="",0.5,IF(G732&lt;=0,2,IF(G732&gt;=40,2, IF(AND(G732&gt;0,G732&lt;1),5,IF(AND(G732&gt;35,G732&lt;40),5,IF(O732&gt;=1.5,1.5,0))))))</f>
        <v>0</v>
      </c>
      <c r="K732">
        <f>IF(H732="",0.5,IF(H732&lt;=0.1,2,IF(H732&gt;=20,2, IF(AND(H732&gt;0.1,H732&lt;0.2),5,IF(AND(H732&gt;16,H732&lt;20),5,IF(P732&gt;=2,1.5,0))))))</f>
        <v>0</v>
      </c>
      <c r="L732">
        <f>IF(A732="",0.5,IF(B732="",0.5,IF(C732="",0.5,IF(E732="",0.5,IF(Q732="Y",0.01,0)))))</f>
        <v>0</v>
      </c>
      <c r="M732">
        <f>COUNTIF(J732:L732,"&gt;0")</f>
        <v>0</v>
      </c>
      <c r="N732" s="28" t="s">
        <v>66</v>
      </c>
      <c r="O732">
        <f>IF(G732="","",ABS(G733-G732))</f>
        <v>5.9999999999998721E-2</v>
      </c>
      <c r="P732">
        <f>IF(H732="","",ABS(H733-H732))</f>
        <v>5.0000000000000711E-2</v>
      </c>
      <c r="R732" s="2">
        <f>E732-E731</f>
        <v>1.0416666664241347E-2</v>
      </c>
      <c r="S732" s="4">
        <f>MROUND(E732,"0:15")</f>
        <v>45786.125</v>
      </c>
    </row>
    <row r="733" spans="1:19" x14ac:dyDescent="0.35">
      <c r="A733">
        <v>2025</v>
      </c>
      <c r="B733" t="s">
        <v>64</v>
      </c>
      <c r="C733" t="s">
        <v>65</v>
      </c>
      <c r="D733">
        <v>732</v>
      </c>
      <c r="E733" s="4">
        <v>45786.135416666664</v>
      </c>
      <c r="F733">
        <v>8.18</v>
      </c>
      <c r="G733">
        <v>16.5</v>
      </c>
      <c r="H733">
        <v>8.1300000000000008</v>
      </c>
      <c r="I733">
        <v>84.4</v>
      </c>
      <c r="J733">
        <f>IF(G733="",0.5,IF(G733&lt;=0,2,IF(G733&gt;=40,2, IF(AND(G733&gt;0,G733&lt;1),5,IF(AND(G733&gt;35,G733&lt;40),5,IF(O733&gt;=1.5,1.5,0))))))</f>
        <v>0</v>
      </c>
      <c r="K733">
        <f>IF(H733="",0.5,IF(H733&lt;=0.1,2,IF(H733&gt;=20,2, IF(AND(H733&gt;0.1,H733&lt;0.2),5,IF(AND(H733&gt;16,H733&lt;20),5,IF(P733&gt;=2,1.5,0))))))</f>
        <v>0</v>
      </c>
      <c r="L733">
        <f>IF(A733="",0.5,IF(B733="",0.5,IF(C733="",0.5,IF(E733="",0.5,IF(Q733="Y",0.01,0)))))</f>
        <v>0</v>
      </c>
      <c r="M733">
        <f>COUNTIF(J733:L733,"&gt;0")</f>
        <v>0</v>
      </c>
      <c r="N733" s="28" t="s">
        <v>66</v>
      </c>
      <c r="O733">
        <f>IF(G733="","",ABS(G734-G733))</f>
        <v>5.9999999999998721E-2</v>
      </c>
      <c r="P733">
        <f>IF(H733="","",ABS(H734-H733))</f>
        <v>9.9999999999997868E-3</v>
      </c>
      <c r="R733" s="2">
        <f>E733-E732</f>
        <v>1.0416666664241347E-2</v>
      </c>
      <c r="S733" s="4">
        <f>MROUND(E733,"0:15")</f>
        <v>45786.135416666664</v>
      </c>
    </row>
    <row r="734" spans="1:19" x14ac:dyDescent="0.35">
      <c r="A734">
        <v>2025</v>
      </c>
      <c r="B734" t="s">
        <v>64</v>
      </c>
      <c r="C734" t="s">
        <v>65</v>
      </c>
      <c r="D734">
        <v>733</v>
      </c>
      <c r="E734" s="4">
        <v>45786.145833333336</v>
      </c>
      <c r="F734">
        <v>8.19</v>
      </c>
      <c r="G734">
        <v>16.440000000000001</v>
      </c>
      <c r="H734">
        <v>8.14</v>
      </c>
      <c r="I734">
        <v>84.4</v>
      </c>
      <c r="J734">
        <f>IF(G734="",0.5,IF(G734&lt;=0,2,IF(G734&gt;=40,2, IF(AND(G734&gt;0,G734&lt;1),5,IF(AND(G734&gt;35,G734&lt;40),5,IF(O734&gt;=1.5,1.5,0))))))</f>
        <v>0</v>
      </c>
      <c r="K734">
        <f>IF(H734="",0.5,IF(H734&lt;=0.1,2,IF(H734&gt;=20,2, IF(AND(H734&gt;0.1,H734&lt;0.2),5,IF(AND(H734&gt;16,H734&lt;20),5,IF(P734&gt;=2,1.5,0))))))</f>
        <v>0</v>
      </c>
      <c r="L734">
        <f>IF(A734="",0.5,IF(B734="",0.5,IF(C734="",0.5,IF(E734="",0.5,IF(Q734="Y",0.01,0)))))</f>
        <v>0</v>
      </c>
      <c r="M734">
        <f>COUNTIF(J734:L734,"&gt;0")</f>
        <v>0</v>
      </c>
      <c r="N734" s="28" t="s">
        <v>66</v>
      </c>
      <c r="O734">
        <f>IF(G734="","",ABS(G735-G734))</f>
        <v>6.0000000000002274E-2</v>
      </c>
      <c r="P734">
        <f>IF(H734="","",ABS(H735-H734))</f>
        <v>1.9999999999999574E-2</v>
      </c>
      <c r="R734" s="2">
        <f>E734-E733</f>
        <v>1.0416666671517305E-2</v>
      </c>
      <c r="S734" s="4">
        <f>MROUND(E734,"0:15")</f>
        <v>45786.145833333328</v>
      </c>
    </row>
    <row r="735" spans="1:19" x14ac:dyDescent="0.35">
      <c r="A735">
        <v>2025</v>
      </c>
      <c r="B735" t="s">
        <v>64</v>
      </c>
      <c r="C735" t="s">
        <v>65</v>
      </c>
      <c r="D735">
        <v>734</v>
      </c>
      <c r="E735" s="4">
        <v>45786.15625</v>
      </c>
      <c r="F735">
        <v>8.2100000000000009</v>
      </c>
      <c r="G735">
        <v>16.38</v>
      </c>
      <c r="H735">
        <v>8.16</v>
      </c>
      <c r="I735">
        <v>84.5</v>
      </c>
      <c r="J735">
        <f>IF(G735="",0.5,IF(G735&lt;=0,2,IF(G735&gt;=40,2, IF(AND(G735&gt;0,G735&lt;1),5,IF(AND(G735&gt;35,G735&lt;40),5,IF(O735&gt;=1.5,1.5,0))))))</f>
        <v>0</v>
      </c>
      <c r="K735">
        <f>IF(H735="",0.5,IF(H735&lt;=0.1,2,IF(H735&gt;=20,2, IF(AND(H735&gt;0.1,H735&lt;0.2),5,IF(AND(H735&gt;16,H735&lt;20),5,IF(P735&gt;=2,1.5,0))))))</f>
        <v>0</v>
      </c>
      <c r="L735">
        <f>IF(A735="",0.5,IF(B735="",0.5,IF(C735="",0.5,IF(E735="",0.5,IF(Q735="Y",0.01,0)))))</f>
        <v>0</v>
      </c>
      <c r="M735">
        <f>COUNTIF(J735:L735,"&gt;0")</f>
        <v>0</v>
      </c>
      <c r="N735" s="28" t="s">
        <v>66</v>
      </c>
      <c r="O735">
        <f>IF(G735="","",ABS(G736-G735))</f>
        <v>5.9999999999998721E-2</v>
      </c>
      <c r="P735">
        <f>IF(H735="","",ABS(H736-H735))</f>
        <v>9.9999999999997868E-3</v>
      </c>
      <c r="R735" s="2">
        <f>E735-E734</f>
        <v>1.0416666664241347E-2</v>
      </c>
      <c r="S735" s="4">
        <f>MROUND(E735,"0:15")</f>
        <v>45786.15625</v>
      </c>
    </row>
    <row r="736" spans="1:19" x14ac:dyDescent="0.35">
      <c r="A736">
        <v>2025</v>
      </c>
      <c r="B736" t="s">
        <v>64</v>
      </c>
      <c r="C736" t="s">
        <v>65</v>
      </c>
      <c r="D736">
        <v>735</v>
      </c>
      <c r="E736" s="4">
        <v>45786.166666666664</v>
      </c>
      <c r="F736">
        <v>8.1999999999999993</v>
      </c>
      <c r="G736">
        <v>16.32</v>
      </c>
      <c r="H736">
        <v>8.15</v>
      </c>
      <c r="I736">
        <v>84.3</v>
      </c>
      <c r="J736">
        <f>IF(G736="",0.5,IF(G736&lt;=0,2,IF(G736&gt;=40,2, IF(AND(G736&gt;0,G736&lt;1),5,IF(AND(G736&gt;35,G736&lt;40),5,IF(O736&gt;=1.5,1.5,0))))))</f>
        <v>0</v>
      </c>
      <c r="K736">
        <f>IF(H736="",0.5,IF(H736&lt;=0.1,2,IF(H736&gt;=20,2, IF(AND(H736&gt;0.1,H736&lt;0.2),5,IF(AND(H736&gt;16,H736&lt;20),5,IF(P736&gt;=2,1.5,0))))))</f>
        <v>0</v>
      </c>
      <c r="L736">
        <f>IF(A736="",0.5,IF(B736="",0.5,IF(C736="",0.5,IF(E736="",0.5,IF(Q736="Y",0.01,0)))))</f>
        <v>0</v>
      </c>
      <c r="M736">
        <f>COUNTIF(J736:L736,"&gt;0")</f>
        <v>0</v>
      </c>
      <c r="N736" s="28" t="s">
        <v>66</v>
      </c>
      <c r="O736">
        <f>IF(G736="","",ABS(G737-G736))</f>
        <v>5.9999999999998721E-2</v>
      </c>
      <c r="P736">
        <f>IF(H736="","",ABS(H737-H736))</f>
        <v>2.9999999999999361E-2</v>
      </c>
      <c r="R736" s="2">
        <f>E736-E735</f>
        <v>1.0416666664241347E-2</v>
      </c>
      <c r="S736" s="4">
        <f>MROUND(E736,"0:15")</f>
        <v>45786.166666666664</v>
      </c>
    </row>
    <row r="737" spans="1:19" x14ac:dyDescent="0.35">
      <c r="A737">
        <v>2025</v>
      </c>
      <c r="B737" t="s">
        <v>64</v>
      </c>
      <c r="C737" t="s">
        <v>65</v>
      </c>
      <c r="D737">
        <v>736</v>
      </c>
      <c r="E737" s="4">
        <v>45786.177083333336</v>
      </c>
      <c r="F737">
        <v>8.23</v>
      </c>
      <c r="G737">
        <v>16.260000000000002</v>
      </c>
      <c r="H737">
        <v>8.18</v>
      </c>
      <c r="I737">
        <v>84.5</v>
      </c>
      <c r="J737">
        <f>IF(G737="",0.5,IF(G737&lt;=0,2,IF(G737&gt;=40,2, IF(AND(G737&gt;0,G737&lt;1),5,IF(AND(G737&gt;35,G737&lt;40),5,IF(O737&gt;=1.5,1.5,0))))))</f>
        <v>0</v>
      </c>
      <c r="K737">
        <f>IF(H737="",0.5,IF(H737&lt;=0.1,2,IF(H737&gt;=20,2, IF(AND(H737&gt;0.1,H737&lt;0.2),5,IF(AND(H737&gt;16,H737&lt;20),5,IF(P737&gt;=2,1.5,0))))))</f>
        <v>0</v>
      </c>
      <c r="L737">
        <f>IF(A737="",0.5,IF(B737="",0.5,IF(C737="",0.5,IF(E737="",0.5,IF(Q737="Y",0.01,0)))))</f>
        <v>0</v>
      </c>
      <c r="M737">
        <f>COUNTIF(J737:L737,"&gt;0")</f>
        <v>0</v>
      </c>
      <c r="N737" s="28" t="s">
        <v>66</v>
      </c>
      <c r="O737">
        <f>IF(G737="","",ABS(G738-G737))</f>
        <v>6.0000000000002274E-2</v>
      </c>
      <c r="P737">
        <f>IF(H737="","",ABS(H738-H737))</f>
        <v>1.9999999999999574E-2</v>
      </c>
      <c r="R737" s="2">
        <f>E737-E736</f>
        <v>1.0416666671517305E-2</v>
      </c>
      <c r="S737" s="4">
        <f>MROUND(E737,"0:15")</f>
        <v>45786.177083333328</v>
      </c>
    </row>
    <row r="738" spans="1:19" x14ac:dyDescent="0.35">
      <c r="A738">
        <v>2025</v>
      </c>
      <c r="B738" t="s">
        <v>64</v>
      </c>
      <c r="C738" t="s">
        <v>65</v>
      </c>
      <c r="D738">
        <v>737</v>
      </c>
      <c r="E738" s="4">
        <v>45786.1875</v>
      </c>
      <c r="F738">
        <v>8.25</v>
      </c>
      <c r="G738">
        <v>16.2</v>
      </c>
      <c r="H738">
        <v>8.1999999999999993</v>
      </c>
      <c r="I738">
        <v>84.6</v>
      </c>
      <c r="J738">
        <f>IF(G738="",0.5,IF(G738&lt;=0,2,IF(G738&gt;=40,2, IF(AND(G738&gt;0,G738&lt;1),5,IF(AND(G738&gt;35,G738&lt;40),5,IF(O738&gt;=1.5,1.5,0))))))</f>
        <v>0</v>
      </c>
      <c r="K738">
        <f>IF(H738="",0.5,IF(H738&lt;=0.1,2,IF(H738&gt;=20,2, IF(AND(H738&gt;0.1,H738&lt;0.2),5,IF(AND(H738&gt;16,H738&lt;20),5,IF(P738&gt;=2,1.5,0))))))</f>
        <v>0</v>
      </c>
      <c r="L738">
        <f>IF(A738="",0.5,IF(B738="",0.5,IF(C738="",0.5,IF(E738="",0.5,IF(Q738="Y",0.01,0)))))</f>
        <v>0</v>
      </c>
      <c r="M738">
        <f>COUNTIF(J738:L738,"&gt;0")</f>
        <v>0</v>
      </c>
      <c r="N738" s="28" t="s">
        <v>66</v>
      </c>
      <c r="O738">
        <f>IF(G738="","",ABS(G739-G738))</f>
        <v>5.9999999999998721E-2</v>
      </c>
      <c r="P738">
        <f>IF(H738="","",ABS(H739-H738))</f>
        <v>3.0000000000001137E-2</v>
      </c>
      <c r="R738" s="2">
        <f>E738-E737</f>
        <v>1.0416666664241347E-2</v>
      </c>
      <c r="S738" s="4">
        <f>MROUND(E738,"0:15")</f>
        <v>45786.1875</v>
      </c>
    </row>
    <row r="739" spans="1:19" x14ac:dyDescent="0.35">
      <c r="A739">
        <v>2025</v>
      </c>
      <c r="B739" t="s">
        <v>64</v>
      </c>
      <c r="C739" t="s">
        <v>65</v>
      </c>
      <c r="D739">
        <v>738</v>
      </c>
      <c r="E739" s="4">
        <v>45786.197916666664</v>
      </c>
      <c r="F739">
        <v>8.2799999999999994</v>
      </c>
      <c r="G739">
        <v>16.14</v>
      </c>
      <c r="H739">
        <v>8.23</v>
      </c>
      <c r="I739">
        <v>84.8</v>
      </c>
      <c r="J739">
        <f>IF(G739="",0.5,IF(G739&lt;=0,2,IF(G739&gt;=40,2, IF(AND(G739&gt;0,G739&lt;1),5,IF(AND(G739&gt;35,G739&lt;40),5,IF(O739&gt;=1.5,1.5,0))))))</f>
        <v>0</v>
      </c>
      <c r="K739">
        <f>IF(H739="",0.5,IF(H739&lt;=0.1,2,IF(H739&gt;=20,2, IF(AND(H739&gt;0.1,H739&lt;0.2),5,IF(AND(H739&gt;16,H739&lt;20),5,IF(P739&gt;=2,1.5,0))))))</f>
        <v>0</v>
      </c>
      <c r="L739">
        <f>IF(A739="",0.5,IF(B739="",0.5,IF(C739="",0.5,IF(E739="",0.5,IF(Q739="Y",0.01,0)))))</f>
        <v>0</v>
      </c>
      <c r="M739">
        <f>COUNTIF(J739:L739,"&gt;0")</f>
        <v>0</v>
      </c>
      <c r="N739" s="28" t="s">
        <v>66</v>
      </c>
      <c r="O739">
        <f>IF(G739="","",ABS(G740-G739))</f>
        <v>6.0000000000002274E-2</v>
      </c>
      <c r="P739">
        <f>IF(H739="","",ABS(H740-H739))</f>
        <v>2.9999999999999361E-2</v>
      </c>
      <c r="R739" s="2">
        <f>E739-E738</f>
        <v>1.0416666664241347E-2</v>
      </c>
      <c r="S739" s="4">
        <f>MROUND(E739,"0:15")</f>
        <v>45786.197916666664</v>
      </c>
    </row>
    <row r="740" spans="1:19" x14ac:dyDescent="0.35">
      <c r="A740">
        <v>2025</v>
      </c>
      <c r="B740" t="s">
        <v>64</v>
      </c>
      <c r="C740" t="s">
        <v>65</v>
      </c>
      <c r="D740">
        <v>739</v>
      </c>
      <c r="E740" s="4">
        <v>45786.208333333336</v>
      </c>
      <c r="F740">
        <v>8.31</v>
      </c>
      <c r="G740">
        <v>16.079999999999998</v>
      </c>
      <c r="H740">
        <v>8.26</v>
      </c>
      <c r="I740">
        <v>85</v>
      </c>
      <c r="J740">
        <f>IF(G740="",0.5,IF(G740&lt;=0,2,IF(G740&gt;=40,2, IF(AND(G740&gt;0,G740&lt;1),5,IF(AND(G740&gt;35,G740&lt;40),5,IF(O740&gt;=1.5,1.5,0))))))</f>
        <v>0</v>
      </c>
      <c r="K740">
        <f>IF(H740="",0.5,IF(H740&lt;=0.1,2,IF(H740&gt;=20,2, IF(AND(H740&gt;0.1,H740&lt;0.2),5,IF(AND(H740&gt;16,H740&lt;20),5,IF(P740&gt;=2,1.5,0))))))</f>
        <v>0</v>
      </c>
      <c r="L740">
        <f>IF(A740="",0.5,IF(B740="",0.5,IF(C740="",0.5,IF(E740="",0.5,IF(Q740="Y",0.01,0)))))</f>
        <v>0</v>
      </c>
      <c r="M740">
        <f>COUNTIF(J740:L740,"&gt;0")</f>
        <v>0</v>
      </c>
      <c r="N740" s="28" t="s">
        <v>66</v>
      </c>
      <c r="O740">
        <f>IF(G740="","",ABS(G741-G740))</f>
        <v>5.9999999999998721E-2</v>
      </c>
      <c r="P740">
        <f>IF(H740="","",ABS(H741-H740))</f>
        <v>4.0000000000000924E-2</v>
      </c>
      <c r="R740" s="2">
        <f>E740-E739</f>
        <v>1.0416666671517305E-2</v>
      </c>
      <c r="S740" s="4">
        <f>MROUND(E740,"0:15")</f>
        <v>45786.208333333328</v>
      </c>
    </row>
    <row r="741" spans="1:19" x14ac:dyDescent="0.35">
      <c r="A741">
        <v>2025</v>
      </c>
      <c r="B741" t="s">
        <v>64</v>
      </c>
      <c r="C741" t="s">
        <v>65</v>
      </c>
      <c r="D741">
        <v>740</v>
      </c>
      <c r="E741" s="4">
        <v>45786.21875</v>
      </c>
      <c r="F741">
        <v>8.35</v>
      </c>
      <c r="G741">
        <v>16.02</v>
      </c>
      <c r="H741">
        <v>8.3000000000000007</v>
      </c>
      <c r="I741">
        <v>85.3</v>
      </c>
      <c r="J741">
        <f>IF(G741="",0.5,IF(G741&lt;=0,2,IF(G741&gt;=40,2, IF(AND(G741&gt;0,G741&lt;1),5,IF(AND(G741&gt;35,G741&lt;40),5,IF(O741&gt;=1.5,1.5,0))))))</f>
        <v>0</v>
      </c>
      <c r="K741">
        <f>IF(H741="",0.5,IF(H741&lt;=0.1,2,IF(H741&gt;=20,2, IF(AND(H741&gt;0.1,H741&lt;0.2),5,IF(AND(H741&gt;16,H741&lt;20),5,IF(P741&gt;=2,1.5,0))))))</f>
        <v>0</v>
      </c>
      <c r="L741">
        <f>IF(A741="",0.5,IF(B741="",0.5,IF(C741="",0.5,IF(E741="",0.5,IF(Q741="Y",0.01,0)))))</f>
        <v>0</v>
      </c>
      <c r="M741">
        <f>COUNTIF(J741:L741,"&gt;0")</f>
        <v>0</v>
      </c>
      <c r="N741" s="28" t="s">
        <v>66</v>
      </c>
      <c r="O741">
        <f>IF(G741="","",ABS(G742-G741))</f>
        <v>5.9999999999998721E-2</v>
      </c>
      <c r="P741">
        <f>IF(H741="","",ABS(H742-H741))</f>
        <v>9.9999999999997868E-3</v>
      </c>
      <c r="R741" s="2">
        <f>E741-E740</f>
        <v>1.0416666664241347E-2</v>
      </c>
      <c r="S741" s="4">
        <f>MROUND(E741,"0:15")</f>
        <v>45786.21875</v>
      </c>
    </row>
    <row r="742" spans="1:19" x14ac:dyDescent="0.35">
      <c r="A742">
        <v>2025</v>
      </c>
      <c r="B742" t="s">
        <v>64</v>
      </c>
      <c r="C742" t="s">
        <v>65</v>
      </c>
      <c r="D742">
        <v>741</v>
      </c>
      <c r="E742" s="4">
        <v>45786.229166666664</v>
      </c>
      <c r="F742">
        <v>8.36</v>
      </c>
      <c r="G742">
        <v>15.96</v>
      </c>
      <c r="H742">
        <v>8.31</v>
      </c>
      <c r="I742">
        <v>85.2</v>
      </c>
      <c r="J742">
        <f>IF(G742="",0.5,IF(G742&lt;=0,2,IF(G742&gt;=40,2, IF(AND(G742&gt;0,G742&lt;1),5,IF(AND(G742&gt;35,G742&lt;40),5,IF(O742&gt;=1.5,1.5,0))))))</f>
        <v>0</v>
      </c>
      <c r="K742">
        <f>IF(H742="",0.5,IF(H742&lt;=0.1,2,IF(H742&gt;=20,2, IF(AND(H742&gt;0.1,H742&lt;0.2),5,IF(AND(H742&gt;16,H742&lt;20),5,IF(P742&gt;=2,1.5,0))))))</f>
        <v>0</v>
      </c>
      <c r="L742">
        <f>IF(A742="",0.5,IF(B742="",0.5,IF(C742="",0.5,IF(E742="",0.5,IF(Q742="Y",0.01,0)))))</f>
        <v>0</v>
      </c>
      <c r="M742">
        <f>COUNTIF(J742:L742,"&gt;0")</f>
        <v>0</v>
      </c>
      <c r="N742" s="28" t="s">
        <v>66</v>
      </c>
      <c r="O742">
        <f>IF(G742="","",ABS(G743-G742))</f>
        <v>8.0000000000000071E-2</v>
      </c>
      <c r="P742">
        <f>IF(H742="","",ABS(H743-H742))</f>
        <v>1.9999999999999574E-2</v>
      </c>
      <c r="R742" s="2">
        <f>E742-E741</f>
        <v>1.0416666664241347E-2</v>
      </c>
      <c r="S742" s="4">
        <f>MROUND(E742,"0:15")</f>
        <v>45786.229166666664</v>
      </c>
    </row>
    <row r="743" spans="1:19" x14ac:dyDescent="0.35">
      <c r="A743">
        <v>2025</v>
      </c>
      <c r="B743" t="s">
        <v>64</v>
      </c>
      <c r="C743" t="s">
        <v>65</v>
      </c>
      <c r="D743">
        <v>742</v>
      </c>
      <c r="E743" s="4">
        <v>45786.239583333336</v>
      </c>
      <c r="F743">
        <v>8.3800000000000008</v>
      </c>
      <c r="G743">
        <v>15.88</v>
      </c>
      <c r="H743">
        <v>8.33</v>
      </c>
      <c r="I743">
        <v>85.3</v>
      </c>
      <c r="J743">
        <f>IF(G743="",0.5,IF(G743&lt;=0,2,IF(G743&gt;=40,2, IF(AND(G743&gt;0,G743&lt;1),5,IF(AND(G743&gt;35,G743&lt;40),5,IF(O743&gt;=1.5,1.5,0))))))</f>
        <v>0</v>
      </c>
      <c r="K743">
        <f>IF(H743="",0.5,IF(H743&lt;=0.1,2,IF(H743&gt;=20,2, IF(AND(H743&gt;0.1,H743&lt;0.2),5,IF(AND(H743&gt;16,H743&lt;20),5,IF(P743&gt;=2,1.5,0))))))</f>
        <v>0</v>
      </c>
      <c r="L743">
        <f>IF(A743="",0.5,IF(B743="",0.5,IF(C743="",0.5,IF(E743="",0.5,IF(Q743="Y",0.01,0)))))</f>
        <v>0</v>
      </c>
      <c r="M743">
        <f>COUNTIF(J743:L743,"&gt;0")</f>
        <v>0</v>
      </c>
      <c r="N743" s="28" t="s">
        <v>66</v>
      </c>
      <c r="O743">
        <f>IF(G743="","",ABS(G744-G743))</f>
        <v>6.0000000000000497E-2</v>
      </c>
      <c r="P743">
        <f>IF(H743="","",ABS(H744-H743))</f>
        <v>2.9999999999999361E-2</v>
      </c>
      <c r="R743" s="2">
        <f>E743-E742</f>
        <v>1.0416666671517305E-2</v>
      </c>
      <c r="S743" s="4">
        <f>MROUND(E743,"0:15")</f>
        <v>45786.239583333328</v>
      </c>
    </row>
    <row r="744" spans="1:19" x14ac:dyDescent="0.35">
      <c r="A744">
        <v>2025</v>
      </c>
      <c r="B744" t="s">
        <v>64</v>
      </c>
      <c r="C744" t="s">
        <v>65</v>
      </c>
      <c r="D744">
        <v>743</v>
      </c>
      <c r="E744" s="4">
        <v>45786.25</v>
      </c>
      <c r="F744">
        <v>8.41</v>
      </c>
      <c r="G744">
        <v>15.82</v>
      </c>
      <c r="H744">
        <v>8.36</v>
      </c>
      <c r="I744">
        <v>85.5</v>
      </c>
      <c r="J744">
        <f>IF(G744="",0.5,IF(G744&lt;=0,2,IF(G744&gt;=40,2, IF(AND(G744&gt;0,G744&lt;1),5,IF(AND(G744&gt;35,G744&lt;40),5,IF(O744&gt;=1.5,1.5,0))))))</f>
        <v>0</v>
      </c>
      <c r="K744">
        <f>IF(H744="",0.5,IF(H744&lt;=0.1,2,IF(H744&gt;=20,2, IF(AND(H744&gt;0.1,H744&lt;0.2),5,IF(AND(H744&gt;16,H744&lt;20),5,IF(P744&gt;=2,1.5,0))))))</f>
        <v>0</v>
      </c>
      <c r="L744">
        <f>IF(A744="",0.5,IF(B744="",0.5,IF(C744="",0.5,IF(E744="",0.5,IF(Q744="Y",0.01,0)))))</f>
        <v>0</v>
      </c>
      <c r="M744">
        <f>COUNTIF(J744:L744,"&gt;0")</f>
        <v>0</v>
      </c>
      <c r="N744" s="28" t="s">
        <v>66</v>
      </c>
      <c r="O744">
        <f>IF(G744="","",ABS(G745-G744))</f>
        <v>6.0000000000000497E-2</v>
      </c>
      <c r="P744">
        <f>IF(H744="","",ABS(H745-H744))</f>
        <v>2.000000000000135E-2</v>
      </c>
      <c r="R744" s="2">
        <f>E744-E743</f>
        <v>1.0416666664241347E-2</v>
      </c>
      <c r="S744" s="4">
        <f>MROUND(E744,"0:15")</f>
        <v>45786.25</v>
      </c>
    </row>
    <row r="745" spans="1:19" x14ac:dyDescent="0.35">
      <c r="A745">
        <v>2025</v>
      </c>
      <c r="B745" t="s">
        <v>64</v>
      </c>
      <c r="C745" t="s">
        <v>65</v>
      </c>
      <c r="D745">
        <v>744</v>
      </c>
      <c r="E745" s="4">
        <v>45786.260416666664</v>
      </c>
      <c r="F745">
        <v>8.43</v>
      </c>
      <c r="G745">
        <v>15.76</v>
      </c>
      <c r="H745">
        <v>8.3800000000000008</v>
      </c>
      <c r="I745">
        <v>85.6</v>
      </c>
      <c r="J745">
        <f>IF(G745="",0.5,IF(G745&lt;=0,2,IF(G745&gt;=40,2, IF(AND(G745&gt;0,G745&lt;1),5,IF(AND(G745&gt;35,G745&lt;40),5,IF(O745&gt;=1.5,1.5,0))))))</f>
        <v>0</v>
      </c>
      <c r="K745">
        <f>IF(H745="",0.5,IF(H745&lt;=0.1,2,IF(H745&gt;=20,2, IF(AND(H745&gt;0.1,H745&lt;0.2),5,IF(AND(H745&gt;16,H745&lt;20),5,IF(P745&gt;=2,1.5,0))))))</f>
        <v>0</v>
      </c>
      <c r="L745">
        <f>IF(A745="",0.5,IF(B745="",0.5,IF(C745="",0.5,IF(E745="",0.5,IF(Q745="Y",0.01,0)))))</f>
        <v>0</v>
      </c>
      <c r="M745">
        <f>COUNTIF(J745:L745,"&gt;0")</f>
        <v>0</v>
      </c>
      <c r="N745" s="28" t="s">
        <v>66</v>
      </c>
      <c r="O745">
        <f>IF(G745="","",ABS(G746-G745))</f>
        <v>9.9999999999999645E-2</v>
      </c>
      <c r="P745">
        <f>IF(H745="","",ABS(H746-H745))</f>
        <v>4.9999999999998934E-2</v>
      </c>
      <c r="R745" s="2">
        <f>E745-E744</f>
        <v>1.0416666664241347E-2</v>
      </c>
      <c r="S745" s="4">
        <f>MROUND(E745,"0:15")</f>
        <v>45786.260416666664</v>
      </c>
    </row>
    <row r="746" spans="1:19" x14ac:dyDescent="0.35">
      <c r="A746">
        <v>2025</v>
      </c>
      <c r="B746" t="s">
        <v>64</v>
      </c>
      <c r="C746" t="s">
        <v>65</v>
      </c>
      <c r="D746">
        <v>745</v>
      </c>
      <c r="E746" s="4">
        <v>45786.270833333336</v>
      </c>
      <c r="F746">
        <v>8.49</v>
      </c>
      <c r="G746">
        <v>15.66</v>
      </c>
      <c r="H746">
        <v>8.43</v>
      </c>
      <c r="I746">
        <v>86</v>
      </c>
      <c r="J746">
        <f>IF(G746="",0.5,IF(G746&lt;=0,2,IF(G746&gt;=40,2, IF(AND(G746&gt;0,G746&lt;1),5,IF(AND(G746&gt;35,G746&lt;40),5,IF(O746&gt;=1.5,1.5,0))))))</f>
        <v>0</v>
      </c>
      <c r="K746">
        <f>IF(H746="",0.5,IF(H746&lt;=0.1,2,IF(H746&gt;=20,2, IF(AND(H746&gt;0.1,H746&lt;0.2),5,IF(AND(H746&gt;16,H746&lt;20),5,IF(P746&gt;=2,1.5,0))))))</f>
        <v>0</v>
      </c>
      <c r="L746">
        <f>IF(A746="",0.5,IF(B746="",0.5,IF(C746="",0.5,IF(E746="",0.5,IF(Q746="Y",0.01,0)))))</f>
        <v>0</v>
      </c>
      <c r="M746">
        <f>COUNTIF(J746:L746,"&gt;0")</f>
        <v>0</v>
      </c>
      <c r="N746" s="28" t="s">
        <v>66</v>
      </c>
      <c r="O746">
        <f>IF(G746="","",ABS(G747-G746))</f>
        <v>6.0000000000000497E-2</v>
      </c>
      <c r="P746">
        <f>IF(H746="","",ABS(H747-H746))</f>
        <v>1.9999999999999574E-2</v>
      </c>
      <c r="R746" s="2">
        <f>E746-E745</f>
        <v>1.0416666671517305E-2</v>
      </c>
      <c r="S746" s="4">
        <f>MROUND(E746,"0:15")</f>
        <v>45786.270833333328</v>
      </c>
    </row>
    <row r="747" spans="1:19" x14ac:dyDescent="0.35">
      <c r="A747">
        <v>2025</v>
      </c>
      <c r="B747" t="s">
        <v>64</v>
      </c>
      <c r="C747" t="s">
        <v>65</v>
      </c>
      <c r="D747">
        <v>746</v>
      </c>
      <c r="E747" s="4">
        <v>45786.28125</v>
      </c>
      <c r="F747">
        <v>8.51</v>
      </c>
      <c r="G747">
        <v>15.6</v>
      </c>
      <c r="H747">
        <v>8.4499999999999993</v>
      </c>
      <c r="I747">
        <v>86.1</v>
      </c>
      <c r="J747">
        <f>IF(G747="",0.5,IF(G747&lt;=0,2,IF(G747&gt;=40,2, IF(AND(G747&gt;0,G747&lt;1),5,IF(AND(G747&gt;35,G747&lt;40),5,IF(O747&gt;=1.5,1.5,0))))))</f>
        <v>0</v>
      </c>
      <c r="K747">
        <f>IF(H747="",0.5,IF(H747&lt;=0.1,2,IF(H747&gt;=20,2, IF(AND(H747&gt;0.1,H747&lt;0.2),5,IF(AND(H747&gt;16,H747&lt;20),5,IF(P747&gt;=2,1.5,0))))))</f>
        <v>0</v>
      </c>
      <c r="L747">
        <f>IF(A747="",0.5,IF(B747="",0.5,IF(C747="",0.5,IF(E747="",0.5,IF(Q747="Y",0.01,0)))))</f>
        <v>0</v>
      </c>
      <c r="M747">
        <f>COUNTIF(J747:L747,"&gt;0")</f>
        <v>0</v>
      </c>
      <c r="N747" s="28" t="s">
        <v>66</v>
      </c>
      <c r="O747">
        <f>IF(G747="","",ABS(G748-G747))</f>
        <v>9.9999999999999645E-2</v>
      </c>
      <c r="P747">
        <f>IF(H747="","",ABS(H748-H747))</f>
        <v>3.0000000000001137E-2</v>
      </c>
      <c r="R747" s="2">
        <f>E747-E746</f>
        <v>1.0416666664241347E-2</v>
      </c>
      <c r="S747" s="4">
        <f>MROUND(E747,"0:15")</f>
        <v>45786.28125</v>
      </c>
    </row>
    <row r="748" spans="1:19" x14ac:dyDescent="0.35">
      <c r="A748">
        <v>2025</v>
      </c>
      <c r="B748" t="s">
        <v>64</v>
      </c>
      <c r="C748" t="s">
        <v>65</v>
      </c>
      <c r="D748">
        <v>747</v>
      </c>
      <c r="E748" s="4">
        <v>45786.291666666664</v>
      </c>
      <c r="F748">
        <v>8.5399999999999991</v>
      </c>
      <c r="G748">
        <v>15.5</v>
      </c>
      <c r="H748">
        <v>8.48</v>
      </c>
      <c r="I748">
        <v>86.2</v>
      </c>
      <c r="J748">
        <f>IF(G748="",0.5,IF(G748&lt;=0,2,IF(G748&gt;=40,2, IF(AND(G748&gt;0,G748&lt;1),5,IF(AND(G748&gt;35,G748&lt;40),5,IF(O748&gt;=1.5,1.5,0))))))</f>
        <v>0</v>
      </c>
      <c r="K748">
        <f>IF(H748="",0.5,IF(H748&lt;=0.1,2,IF(H748&gt;=20,2, IF(AND(H748&gt;0.1,H748&lt;0.2),5,IF(AND(H748&gt;16,H748&lt;20),5,IF(P748&gt;=2,1.5,0))))))</f>
        <v>0</v>
      </c>
      <c r="L748">
        <f>IF(A748="",0.5,IF(B748="",0.5,IF(C748="",0.5,IF(E748="",0.5,IF(Q748="Y",0.01,0)))))</f>
        <v>0</v>
      </c>
      <c r="M748">
        <f>COUNTIF(J748:L748,"&gt;0")</f>
        <v>0</v>
      </c>
      <c r="N748" s="28" t="s">
        <v>66</v>
      </c>
      <c r="O748">
        <f>IF(G748="","",ABS(G749-G748))</f>
        <v>9.9999999999999645E-2</v>
      </c>
      <c r="P748">
        <f>IF(H748="","",ABS(H749-H748))</f>
        <v>7.0000000000000284E-2</v>
      </c>
      <c r="R748" s="2">
        <f>E748-E747</f>
        <v>1.0416666664241347E-2</v>
      </c>
      <c r="S748" s="4">
        <f>MROUND(E748,"0:15")</f>
        <v>45786.291666666664</v>
      </c>
    </row>
    <row r="749" spans="1:19" x14ac:dyDescent="0.35">
      <c r="A749">
        <v>2025</v>
      </c>
      <c r="B749" t="s">
        <v>64</v>
      </c>
      <c r="C749" t="s">
        <v>65</v>
      </c>
      <c r="D749">
        <v>748</v>
      </c>
      <c r="E749" s="4">
        <v>45786.302083333336</v>
      </c>
      <c r="F749">
        <v>8.61</v>
      </c>
      <c r="G749">
        <v>15.4</v>
      </c>
      <c r="H749">
        <v>8.5500000000000007</v>
      </c>
      <c r="I749">
        <v>86.7</v>
      </c>
      <c r="J749">
        <f>IF(G749="",0.5,IF(G749&lt;=0,2,IF(G749&gt;=40,2, IF(AND(G749&gt;0,G749&lt;1),5,IF(AND(G749&gt;35,G749&lt;40),5,IF(O749&gt;=1.5,1.5,0))))))</f>
        <v>0</v>
      </c>
      <c r="K749">
        <f>IF(H749="",0.5,IF(H749&lt;=0.1,2,IF(H749&gt;=20,2, IF(AND(H749&gt;0.1,H749&lt;0.2),5,IF(AND(H749&gt;16,H749&lt;20),5,IF(P749&gt;=2,1.5,0))))))</f>
        <v>0</v>
      </c>
      <c r="L749">
        <f>IF(A749="",0.5,IF(B749="",0.5,IF(C749="",0.5,IF(E749="",0.5,IF(Q749="Y",0.01,0)))))</f>
        <v>0</v>
      </c>
      <c r="M749">
        <f>COUNTIF(J749:L749,"&gt;0")</f>
        <v>0</v>
      </c>
      <c r="N749" s="28" t="s">
        <v>66</v>
      </c>
      <c r="O749">
        <f>IF(G749="","",ABS(G750-G749))</f>
        <v>9.9999999999999645E-2</v>
      </c>
      <c r="P749">
        <f>IF(H749="","",ABS(H750-H749))</f>
        <v>3.9999999999999147E-2</v>
      </c>
      <c r="R749" s="2">
        <f>E749-E748</f>
        <v>1.0416666671517305E-2</v>
      </c>
      <c r="S749" s="4">
        <f>MROUND(E749,"0:15")</f>
        <v>45786.302083333328</v>
      </c>
    </row>
    <row r="750" spans="1:19" x14ac:dyDescent="0.35">
      <c r="A750">
        <v>2025</v>
      </c>
      <c r="B750" t="s">
        <v>64</v>
      </c>
      <c r="C750" t="s">
        <v>65</v>
      </c>
      <c r="D750">
        <v>749</v>
      </c>
      <c r="E750" s="4">
        <v>45786.3125</v>
      </c>
      <c r="F750">
        <v>8.65</v>
      </c>
      <c r="G750">
        <v>15.3</v>
      </c>
      <c r="H750">
        <v>8.59</v>
      </c>
      <c r="I750">
        <v>87</v>
      </c>
      <c r="J750">
        <f>IF(G750="",0.5,IF(G750&lt;=0,2,IF(G750&gt;=40,2, IF(AND(G750&gt;0,G750&lt;1),5,IF(AND(G750&gt;35,G750&lt;40),5,IF(O750&gt;=1.5,1.5,0))))))</f>
        <v>0</v>
      </c>
      <c r="K750">
        <f>IF(H750="",0.5,IF(H750&lt;=0.1,2,IF(H750&gt;=20,2, IF(AND(H750&gt;0.1,H750&lt;0.2),5,IF(AND(H750&gt;16,H750&lt;20),5,IF(P750&gt;=2,1.5,0))))))</f>
        <v>0</v>
      </c>
      <c r="L750">
        <f>IF(A750="",0.5,IF(B750="",0.5,IF(C750="",0.5,IF(E750="",0.5,IF(Q750="Y",0.01,0)))))</f>
        <v>0</v>
      </c>
      <c r="M750">
        <f>COUNTIF(J750:L750,"&gt;0")</f>
        <v>0</v>
      </c>
      <c r="N750" s="28" t="s">
        <v>66</v>
      </c>
      <c r="O750">
        <f>IF(G750="","",ABS(G751-G750))</f>
        <v>0.12000000000000099</v>
      </c>
      <c r="P750">
        <f>IF(H750="","",ABS(H751-H750))</f>
        <v>7.0000000000000284E-2</v>
      </c>
      <c r="R750" s="2">
        <f>E750-E749</f>
        <v>1.0416666664241347E-2</v>
      </c>
      <c r="S750" s="4">
        <f>MROUND(E750,"0:15")</f>
        <v>45786.3125</v>
      </c>
    </row>
    <row r="751" spans="1:19" x14ac:dyDescent="0.35">
      <c r="A751">
        <v>2025</v>
      </c>
      <c r="B751" t="s">
        <v>64</v>
      </c>
      <c r="C751" t="s">
        <v>65</v>
      </c>
      <c r="D751">
        <v>750</v>
      </c>
      <c r="E751" s="4">
        <v>45786.322916666664</v>
      </c>
      <c r="F751">
        <v>8.7200000000000006</v>
      </c>
      <c r="G751">
        <v>15.18</v>
      </c>
      <c r="H751">
        <v>8.66</v>
      </c>
      <c r="I751">
        <v>87.4</v>
      </c>
      <c r="J751">
        <f>IF(G751="",0.5,IF(G751&lt;=0,2,IF(G751&gt;=40,2, IF(AND(G751&gt;0,G751&lt;1),5,IF(AND(G751&gt;35,G751&lt;40),5,IF(O751&gt;=1.5,1.5,0))))))</f>
        <v>0</v>
      </c>
      <c r="K751">
        <f>IF(H751="",0.5,IF(H751&lt;=0.1,2,IF(H751&gt;=20,2, IF(AND(H751&gt;0.1,H751&lt;0.2),5,IF(AND(H751&gt;16,H751&lt;20),5,IF(P751&gt;=2,1.5,0))))))</f>
        <v>0</v>
      </c>
      <c r="L751">
        <f>IF(A751="",0.5,IF(B751="",0.5,IF(C751="",0.5,IF(E751="",0.5,IF(Q751="Y",0.01,0)))))</f>
        <v>0</v>
      </c>
      <c r="M751">
        <f>COUNTIF(J751:L751,"&gt;0")</f>
        <v>0</v>
      </c>
      <c r="N751" s="28" t="s">
        <v>66</v>
      </c>
      <c r="O751">
        <f>IF(G751="","",ABS(G752-G751))</f>
        <v>0.14000000000000057</v>
      </c>
      <c r="P751">
        <f>IF(H751="","",ABS(H752-H751))</f>
        <v>5.0000000000000711E-2</v>
      </c>
      <c r="R751" s="2">
        <f>E751-E750</f>
        <v>1.0416666664241347E-2</v>
      </c>
      <c r="S751" s="4">
        <f>MROUND(E751,"0:15")</f>
        <v>45786.322916666664</v>
      </c>
    </row>
    <row r="752" spans="1:19" x14ac:dyDescent="0.35">
      <c r="A752">
        <v>2025</v>
      </c>
      <c r="B752" t="s">
        <v>64</v>
      </c>
      <c r="C752" t="s">
        <v>65</v>
      </c>
      <c r="D752">
        <v>751</v>
      </c>
      <c r="E752" s="4">
        <v>45786.333333333336</v>
      </c>
      <c r="F752">
        <v>8.77</v>
      </c>
      <c r="G752">
        <v>15.04</v>
      </c>
      <c r="H752">
        <v>8.7100000000000009</v>
      </c>
      <c r="I752">
        <v>87.7</v>
      </c>
      <c r="J752">
        <f>IF(G752="",0.5,IF(G752&lt;=0,2,IF(G752&gt;=40,2, IF(AND(G752&gt;0,G752&lt;1),5,IF(AND(G752&gt;35,G752&lt;40),5,IF(O752&gt;=1.5,1.5,0))))))</f>
        <v>0</v>
      </c>
      <c r="K752">
        <f>IF(H752="",0.5,IF(H752&lt;=0.1,2,IF(H752&gt;=20,2, IF(AND(H752&gt;0.1,H752&lt;0.2),5,IF(AND(H752&gt;16,H752&lt;20),5,IF(P752&gt;=2,1.5,0))))))</f>
        <v>0</v>
      </c>
      <c r="L752">
        <f>IF(A752="",0.5,IF(B752="",0.5,IF(C752="",0.5,IF(E752="",0.5,IF(Q752="Y",0.01,0)))))</f>
        <v>0</v>
      </c>
      <c r="M752">
        <f>COUNTIF(J752:L752,"&gt;0")</f>
        <v>0</v>
      </c>
      <c r="N752" s="28" t="s">
        <v>66</v>
      </c>
      <c r="O752">
        <f>IF(G752="","",ABS(G753-G752))</f>
        <v>0.13999999999999879</v>
      </c>
      <c r="P752">
        <f>IF(H752="","",ABS(H753-H752))</f>
        <v>5.9999999999998721E-2</v>
      </c>
      <c r="R752" s="2">
        <f>E752-E751</f>
        <v>1.0416666671517305E-2</v>
      </c>
      <c r="S752" s="4">
        <f>MROUND(E752,"0:15")</f>
        <v>45786.333333333328</v>
      </c>
    </row>
    <row r="753" spans="1:19" x14ac:dyDescent="0.35">
      <c r="A753">
        <v>2025</v>
      </c>
      <c r="B753" t="s">
        <v>64</v>
      </c>
      <c r="C753" t="s">
        <v>65</v>
      </c>
      <c r="D753">
        <v>752</v>
      </c>
      <c r="E753" s="4">
        <v>45786.34375</v>
      </c>
      <c r="F753">
        <v>8.83</v>
      </c>
      <c r="G753">
        <v>14.9</v>
      </c>
      <c r="H753">
        <v>8.77</v>
      </c>
      <c r="I753">
        <v>88</v>
      </c>
      <c r="J753">
        <f>IF(G753="",0.5,IF(G753&lt;=0,2,IF(G753&gt;=40,2, IF(AND(G753&gt;0,G753&lt;1),5,IF(AND(G753&gt;35,G753&lt;40),5,IF(O753&gt;=1.5,1.5,0))))))</f>
        <v>0</v>
      </c>
      <c r="K753">
        <f>IF(H753="",0.5,IF(H753&lt;=0.1,2,IF(H753&gt;=20,2, IF(AND(H753&gt;0.1,H753&lt;0.2),5,IF(AND(H753&gt;16,H753&lt;20),5,IF(P753&gt;=2,1.5,0))))))</f>
        <v>0</v>
      </c>
      <c r="L753">
        <f>IF(A753="",0.5,IF(B753="",0.5,IF(C753="",0.5,IF(E753="",0.5,IF(Q753="Y",0.01,0)))))</f>
        <v>0</v>
      </c>
      <c r="M753">
        <f>COUNTIF(J753:L753,"&gt;0")</f>
        <v>0</v>
      </c>
      <c r="N753" s="28" t="s">
        <v>66</v>
      </c>
      <c r="O753">
        <f>IF(G753="","",ABS(G754-G753))</f>
        <v>0.16000000000000014</v>
      </c>
      <c r="P753">
        <f>IF(H753="","",ABS(H754-H753))</f>
        <v>5.0000000000000711E-2</v>
      </c>
      <c r="R753" s="2">
        <f>E753-E752</f>
        <v>1.0416666664241347E-2</v>
      </c>
      <c r="S753" s="4">
        <f>MROUND(E753,"0:15")</f>
        <v>45786.34375</v>
      </c>
    </row>
    <row r="754" spans="1:19" x14ac:dyDescent="0.35">
      <c r="A754">
        <v>2025</v>
      </c>
      <c r="B754" t="s">
        <v>64</v>
      </c>
      <c r="C754" t="s">
        <v>65</v>
      </c>
      <c r="D754">
        <v>753</v>
      </c>
      <c r="E754" s="4">
        <v>45786.354166666664</v>
      </c>
      <c r="F754">
        <v>8.8800000000000008</v>
      </c>
      <c r="G754">
        <v>14.74</v>
      </c>
      <c r="H754">
        <v>8.82</v>
      </c>
      <c r="I754">
        <v>88.2</v>
      </c>
      <c r="J754">
        <f>IF(G754="",0.5,IF(G754&lt;=0,2,IF(G754&gt;=40,2, IF(AND(G754&gt;0,G754&lt;1),5,IF(AND(G754&gt;35,G754&lt;40),5,IF(O754&gt;=1.5,1.5,0))))))</f>
        <v>0</v>
      </c>
      <c r="K754">
        <f>IF(H754="",0.5,IF(H754&lt;=0.1,2,IF(H754&gt;=20,2, IF(AND(H754&gt;0.1,H754&lt;0.2),5,IF(AND(H754&gt;16,H754&lt;20),5,IF(P754&gt;=2,1.5,0))))))</f>
        <v>0</v>
      </c>
      <c r="L754">
        <f>IF(A754="",0.5,IF(B754="",0.5,IF(C754="",0.5,IF(E754="",0.5,IF(Q754="Y",0.01,0)))))</f>
        <v>0</v>
      </c>
      <c r="M754">
        <f>COUNTIF(J754:L754,"&gt;0")</f>
        <v>0</v>
      </c>
      <c r="N754" s="28" t="s">
        <v>66</v>
      </c>
      <c r="O754">
        <f>IF(G754="","",ABS(G755-G754))</f>
        <v>0.16000000000000014</v>
      </c>
      <c r="P754">
        <f>IF(H754="","",ABS(H755-H754))</f>
        <v>9.9999999999999645E-2</v>
      </c>
      <c r="R754" s="2">
        <f>E754-E753</f>
        <v>1.0416666664241347E-2</v>
      </c>
      <c r="S754" s="4">
        <f>MROUND(E754,"0:15")</f>
        <v>45786.354166666664</v>
      </c>
    </row>
    <row r="755" spans="1:19" x14ac:dyDescent="0.35">
      <c r="A755">
        <v>2025</v>
      </c>
      <c r="B755" t="s">
        <v>64</v>
      </c>
      <c r="C755" t="s">
        <v>65</v>
      </c>
      <c r="D755">
        <v>754</v>
      </c>
      <c r="E755" s="4">
        <v>45786.364583333336</v>
      </c>
      <c r="F755">
        <v>8.98</v>
      </c>
      <c r="G755">
        <v>14.58</v>
      </c>
      <c r="H755">
        <v>8.92</v>
      </c>
      <c r="I755">
        <v>88.9</v>
      </c>
      <c r="J755">
        <f>IF(G755="",0.5,IF(G755&lt;=0,2,IF(G755&gt;=40,2, IF(AND(G755&gt;0,G755&lt;1),5,IF(AND(G755&gt;35,G755&lt;40),5,IF(O755&gt;=1.5,1.5,0))))))</f>
        <v>0</v>
      </c>
      <c r="K755">
        <f>IF(H755="",0.5,IF(H755&lt;=0.1,2,IF(H755&gt;=20,2, IF(AND(H755&gt;0.1,H755&lt;0.2),5,IF(AND(H755&gt;16,H755&lt;20),5,IF(P755&gt;=2,1.5,0))))))</f>
        <v>0</v>
      </c>
      <c r="L755">
        <f>IF(A755="",0.5,IF(B755="",0.5,IF(C755="",0.5,IF(E755="",0.5,IF(Q755="Y",0.01,0)))))</f>
        <v>0</v>
      </c>
      <c r="M755">
        <f>COUNTIF(J755:L755,"&gt;0")</f>
        <v>0</v>
      </c>
      <c r="N755" s="28" t="s">
        <v>66</v>
      </c>
      <c r="O755">
        <f>IF(G755="","",ABS(G756-G755))</f>
        <v>0.17999999999999972</v>
      </c>
      <c r="P755">
        <f>IF(H755="","",ABS(H756-H755))</f>
        <v>4.0000000000000924E-2</v>
      </c>
      <c r="R755" s="2">
        <f>E755-E754</f>
        <v>1.0416666671517305E-2</v>
      </c>
      <c r="S755" s="4">
        <f>MROUND(E755,"0:15")</f>
        <v>45786.364583333328</v>
      </c>
    </row>
    <row r="756" spans="1:19" x14ac:dyDescent="0.35">
      <c r="A756">
        <v>2025</v>
      </c>
      <c r="B756" t="s">
        <v>64</v>
      </c>
      <c r="C756" t="s">
        <v>65</v>
      </c>
      <c r="D756">
        <v>755</v>
      </c>
      <c r="E756" s="4">
        <v>45786.375</v>
      </c>
      <c r="F756">
        <v>9.02</v>
      </c>
      <c r="G756">
        <v>14.4</v>
      </c>
      <c r="H756">
        <v>8.9600000000000009</v>
      </c>
      <c r="I756">
        <v>88.9</v>
      </c>
      <c r="J756">
        <f>IF(G756="",0.5,IF(G756&lt;=0,2,IF(G756&gt;=40,2, IF(AND(G756&gt;0,G756&lt;1),5,IF(AND(G756&gt;35,G756&lt;40),5,IF(O756&gt;=1.5,1.5,0))))))</f>
        <v>0</v>
      </c>
      <c r="K756">
        <f>IF(H756="",0.5,IF(H756&lt;=0.1,2,IF(H756&gt;=20,2, IF(AND(H756&gt;0.1,H756&lt;0.2),5,IF(AND(H756&gt;16,H756&lt;20),5,IF(P756&gt;=2,1.5,0))))))</f>
        <v>0</v>
      </c>
      <c r="L756">
        <f>IF(A756="",0.5,IF(B756="",0.5,IF(C756="",0.5,IF(E756="",0.5,IF(Q756="Y",0.01,0)))))</f>
        <v>0</v>
      </c>
      <c r="M756">
        <f>COUNTIF(J756:L756,"&gt;0")</f>
        <v>0</v>
      </c>
      <c r="N756" s="28" t="s">
        <v>66</v>
      </c>
      <c r="O756">
        <f>IF(G756="","",ABS(G757-G756))</f>
        <v>0.17999999999999972</v>
      </c>
      <c r="P756">
        <f>IF(H756="","",ABS(H757-H756))</f>
        <v>5.9999999999998721E-2</v>
      </c>
      <c r="R756" s="2">
        <f>E756-E755</f>
        <v>1.0416666664241347E-2</v>
      </c>
      <c r="S756" s="4">
        <f>MROUND(E756,"0:15")</f>
        <v>45786.375</v>
      </c>
    </row>
    <row r="757" spans="1:19" x14ac:dyDescent="0.35">
      <c r="A757">
        <v>2025</v>
      </c>
      <c r="B757" t="s">
        <v>64</v>
      </c>
      <c r="C757" t="s">
        <v>65</v>
      </c>
      <c r="D757">
        <v>756</v>
      </c>
      <c r="E757" s="4">
        <v>45786.385416666664</v>
      </c>
      <c r="F757">
        <v>9.08</v>
      </c>
      <c r="G757">
        <v>14.22</v>
      </c>
      <c r="H757">
        <v>9.02</v>
      </c>
      <c r="I757">
        <v>89.2</v>
      </c>
      <c r="J757">
        <f>IF(G757="",0.5,IF(G757&lt;=0,2,IF(G757&gt;=40,2, IF(AND(G757&gt;0,G757&lt;1),5,IF(AND(G757&gt;35,G757&lt;40),5,IF(O757&gt;=1.5,1.5,0))))))</f>
        <v>0</v>
      </c>
      <c r="K757">
        <f>IF(H757="",0.5,IF(H757&lt;=0.1,2,IF(H757&gt;=20,2, IF(AND(H757&gt;0.1,H757&lt;0.2),5,IF(AND(H757&gt;16,H757&lt;20),5,IF(P757&gt;=2,1.5,0))))))</f>
        <v>0</v>
      </c>
      <c r="L757">
        <f>IF(A757="",0.5,IF(B757="",0.5,IF(C757="",0.5,IF(E757="",0.5,IF(Q757="Y",0.01,0)))))</f>
        <v>0</v>
      </c>
      <c r="M757">
        <f>COUNTIF(J757:L757,"&gt;0")</f>
        <v>0</v>
      </c>
      <c r="N757" s="28" t="s">
        <v>66</v>
      </c>
      <c r="O757">
        <f>IF(G757="","",ABS(G758-G757))</f>
        <v>0.18000000000000149</v>
      </c>
      <c r="P757">
        <f>IF(H757="","",ABS(H758-H757))</f>
        <v>5.0000000000000711E-2</v>
      </c>
      <c r="R757" s="2">
        <f>E757-E756</f>
        <v>1.0416666664241347E-2</v>
      </c>
      <c r="S757" s="4">
        <f>MROUND(E757,"0:15")</f>
        <v>45786.385416666664</v>
      </c>
    </row>
    <row r="758" spans="1:19" x14ac:dyDescent="0.35">
      <c r="A758">
        <v>2025</v>
      </c>
      <c r="B758" t="s">
        <v>64</v>
      </c>
      <c r="C758" t="s">
        <v>65</v>
      </c>
      <c r="D758">
        <v>757</v>
      </c>
      <c r="E758" s="4">
        <v>45786.395833333336</v>
      </c>
      <c r="F758">
        <v>9.1300000000000008</v>
      </c>
      <c r="G758">
        <v>14.04</v>
      </c>
      <c r="H758">
        <v>9.07</v>
      </c>
      <c r="I758">
        <v>89.3</v>
      </c>
      <c r="J758">
        <f>IF(G758="",0.5,IF(G758&lt;=0,2,IF(G758&gt;=40,2, IF(AND(G758&gt;0,G758&lt;1),5,IF(AND(G758&gt;35,G758&lt;40),5,IF(O758&gt;=1.5,1.5,0))))))</f>
        <v>0</v>
      </c>
      <c r="K758">
        <f>IF(H758="",0.5,IF(H758&lt;=0.1,2,IF(H758&gt;=20,2, IF(AND(H758&gt;0.1,H758&lt;0.2),5,IF(AND(H758&gt;16,H758&lt;20),5,IF(P758&gt;=2,1.5,0))))))</f>
        <v>0</v>
      </c>
      <c r="L758">
        <f>IF(A758="",0.5,IF(B758="",0.5,IF(C758="",0.5,IF(E758="",0.5,IF(Q758="Y",0.01,0)))))</f>
        <v>0</v>
      </c>
      <c r="M758">
        <f>COUNTIF(J758:L758,"&gt;0")</f>
        <v>0</v>
      </c>
      <c r="N758" s="28" t="s">
        <v>66</v>
      </c>
      <c r="O758">
        <f>IF(G758="","",ABS(G759-G758))</f>
        <v>0.13999999999999879</v>
      </c>
      <c r="P758">
        <f>IF(H758="","",ABS(H759-H758))</f>
        <v>2.9999999999999361E-2</v>
      </c>
      <c r="R758" s="2">
        <f>E758-E757</f>
        <v>1.0416666671517305E-2</v>
      </c>
      <c r="S758" s="4">
        <f>MROUND(E758,"0:15")</f>
        <v>45786.395833333328</v>
      </c>
    </row>
    <row r="759" spans="1:19" x14ac:dyDescent="0.35">
      <c r="A759">
        <v>2025</v>
      </c>
      <c r="B759" t="s">
        <v>64</v>
      </c>
      <c r="C759" t="s">
        <v>65</v>
      </c>
      <c r="D759">
        <v>758</v>
      </c>
      <c r="E759" s="4">
        <v>45786.40625</v>
      </c>
      <c r="F759">
        <v>9.16</v>
      </c>
      <c r="G759">
        <v>13.9</v>
      </c>
      <c r="H759">
        <v>9.1</v>
      </c>
      <c r="I759">
        <v>89.3</v>
      </c>
      <c r="J759">
        <f>IF(G759="",0.5,IF(G759&lt;=0,2,IF(G759&gt;=40,2, IF(AND(G759&gt;0,G759&lt;1),5,IF(AND(G759&gt;35,G759&lt;40),5,IF(O759&gt;=1.5,1.5,0))))))</f>
        <v>0</v>
      </c>
      <c r="K759">
        <f>IF(H759="",0.5,IF(H759&lt;=0.1,2,IF(H759&gt;=20,2, IF(AND(H759&gt;0.1,H759&lt;0.2),5,IF(AND(H759&gt;16,H759&lt;20),5,IF(P759&gt;=2,1.5,0))))))</f>
        <v>0</v>
      </c>
      <c r="L759">
        <f>IF(A759="",0.5,IF(B759="",0.5,IF(C759="",0.5,IF(E759="",0.5,IF(Q759="Y",0.01,0)))))</f>
        <v>0</v>
      </c>
      <c r="M759">
        <f>COUNTIF(J759:L759,"&gt;0")</f>
        <v>0</v>
      </c>
      <c r="N759" s="28" t="s">
        <v>66</v>
      </c>
      <c r="O759">
        <f>IF(G759="","",ABS(G760-G759))</f>
        <v>9.9999999999999645E-2</v>
      </c>
      <c r="P759">
        <f>IF(H759="","",ABS(H760-H759))</f>
        <v>9.9999999999997868E-3</v>
      </c>
      <c r="R759" s="2">
        <f>E759-E758</f>
        <v>1.0416666664241347E-2</v>
      </c>
      <c r="S759" s="4">
        <f>MROUND(E759,"0:15")</f>
        <v>45786.40625</v>
      </c>
    </row>
    <row r="760" spans="1:19" x14ac:dyDescent="0.35">
      <c r="A760">
        <v>2025</v>
      </c>
      <c r="B760" t="s">
        <v>64</v>
      </c>
      <c r="C760" t="s">
        <v>65</v>
      </c>
      <c r="D760">
        <v>759</v>
      </c>
      <c r="E760" s="4">
        <v>45786.416666666664</v>
      </c>
      <c r="F760">
        <v>9.17</v>
      </c>
      <c r="G760">
        <v>13.8</v>
      </c>
      <c r="H760">
        <v>9.11</v>
      </c>
      <c r="I760">
        <v>89.2</v>
      </c>
      <c r="J760">
        <f>IF(G760="",0.5,IF(G760&lt;=0,2,IF(G760&gt;=40,2, IF(AND(G760&gt;0,G760&lt;1),5,IF(AND(G760&gt;35,G760&lt;40),5,IF(O760&gt;=1.5,1.5,0))))))</f>
        <v>0</v>
      </c>
      <c r="K760">
        <f>IF(H760="",0.5,IF(H760&lt;=0.1,2,IF(H760&gt;=20,2, IF(AND(H760&gt;0.1,H760&lt;0.2),5,IF(AND(H760&gt;16,H760&lt;20),5,IF(P760&gt;=2,1.5,0))))))</f>
        <v>0</v>
      </c>
      <c r="L760">
        <f>IF(A760="",0.5,IF(B760="",0.5,IF(C760="",0.5,IF(E760="",0.5,IF(Q760="Y",0.01,0)))))</f>
        <v>0</v>
      </c>
      <c r="M760">
        <f>COUNTIF(J760:L760,"&gt;0")</f>
        <v>0</v>
      </c>
      <c r="N760" s="28" t="s">
        <v>66</v>
      </c>
      <c r="O760">
        <f>IF(G760="","",ABS(G761-G760))</f>
        <v>6.0000000000000497E-2</v>
      </c>
      <c r="P760">
        <f>IF(H760="","",ABS(H761-H760))</f>
        <v>9.9999999999997868E-3</v>
      </c>
      <c r="R760" s="2">
        <f>E760-E759</f>
        <v>1.0416666664241347E-2</v>
      </c>
      <c r="S760" s="4">
        <f>MROUND(E760,"0:15")</f>
        <v>45786.416666666664</v>
      </c>
    </row>
    <row r="761" spans="1:19" x14ac:dyDescent="0.35">
      <c r="A761">
        <v>2025</v>
      </c>
      <c r="B761" t="s">
        <v>64</v>
      </c>
      <c r="C761" t="s">
        <v>65</v>
      </c>
      <c r="D761">
        <v>760</v>
      </c>
      <c r="E761" s="4">
        <v>45786.427083333336</v>
      </c>
      <c r="F761">
        <v>9.16</v>
      </c>
      <c r="G761">
        <v>13.74</v>
      </c>
      <c r="H761">
        <v>9.1</v>
      </c>
      <c r="I761">
        <v>89</v>
      </c>
      <c r="J761">
        <f>IF(G761="",0.5,IF(G761&lt;=0,2,IF(G761&gt;=40,2, IF(AND(G761&gt;0,G761&lt;1),5,IF(AND(G761&gt;35,G761&lt;40),5,IF(O761&gt;=1.5,1.5,0))))))</f>
        <v>0</v>
      </c>
      <c r="K761">
        <f>IF(H761="",0.5,IF(H761&lt;=0.1,2,IF(H761&gt;=20,2, IF(AND(H761&gt;0.1,H761&lt;0.2),5,IF(AND(H761&gt;16,H761&lt;20),5,IF(P761&gt;=2,1.5,0))))))</f>
        <v>0</v>
      </c>
      <c r="L761">
        <f>IF(A761="",0.5,IF(B761="",0.5,IF(C761="",0.5,IF(E761="",0.5,IF(Q761="Y",0.01,0)))))</f>
        <v>0</v>
      </c>
      <c r="M761">
        <f>COUNTIF(J761:L761,"&gt;0")</f>
        <v>0</v>
      </c>
      <c r="N761" s="28" t="s">
        <v>66</v>
      </c>
      <c r="O761">
        <f>IF(G761="","",ABS(G762-G761))</f>
        <v>8.0000000000000071E-2</v>
      </c>
      <c r="P761">
        <f>IF(H761="","",ABS(H762-H761))</f>
        <v>3.9999999999999147E-2</v>
      </c>
      <c r="R761" s="2">
        <f>E761-E760</f>
        <v>1.0416666671517305E-2</v>
      </c>
      <c r="S761" s="4">
        <f>MROUND(E761,"0:15")</f>
        <v>45786.427083333328</v>
      </c>
    </row>
    <row r="762" spans="1:19" x14ac:dyDescent="0.35">
      <c r="A762">
        <v>2025</v>
      </c>
      <c r="B762" t="s">
        <v>64</v>
      </c>
      <c r="C762" t="s">
        <v>65</v>
      </c>
      <c r="D762">
        <v>761</v>
      </c>
      <c r="E762" s="4">
        <v>45786.4375</v>
      </c>
      <c r="F762">
        <v>9.1199999999999992</v>
      </c>
      <c r="G762">
        <v>13.66</v>
      </c>
      <c r="H762">
        <v>9.06</v>
      </c>
      <c r="I762">
        <v>88.5</v>
      </c>
      <c r="J762">
        <f>IF(G762="",0.5,IF(G762&lt;=0,2,IF(G762&gt;=40,2, IF(AND(G762&gt;0,G762&lt;1),5,IF(AND(G762&gt;35,G762&lt;40),5,IF(O762&gt;=1.5,1.5,0))))))</f>
        <v>0</v>
      </c>
      <c r="K762">
        <f>IF(H762="",0.5,IF(H762&lt;=0.1,2,IF(H762&gt;=20,2, IF(AND(H762&gt;0.1,H762&lt;0.2),5,IF(AND(H762&gt;16,H762&lt;20),5,IF(P762&gt;=2,1.5,0))))))</f>
        <v>0</v>
      </c>
      <c r="L762">
        <f>IF(A762="",0.5,IF(B762="",0.5,IF(C762="",0.5,IF(E762="",0.5,IF(Q762="Y",0.01,0)))))</f>
        <v>0</v>
      </c>
      <c r="M762">
        <f>COUNTIF(J762:L762,"&gt;0")</f>
        <v>0</v>
      </c>
      <c r="N762" s="28" t="s">
        <v>66</v>
      </c>
      <c r="O762">
        <f>IF(G762="","",ABS(G763-G762))</f>
        <v>6.0000000000000497E-2</v>
      </c>
      <c r="P762">
        <f>IF(H762="","",ABS(H763-H762))</f>
        <v>1.0099999999999998</v>
      </c>
      <c r="R762" s="2">
        <f>E762-E761</f>
        <v>1.0416666664241347E-2</v>
      </c>
      <c r="S762" s="4">
        <f>MROUND(E762,"0:15")</f>
        <v>45786.4375</v>
      </c>
    </row>
    <row r="763" spans="1:19" x14ac:dyDescent="0.35">
      <c r="A763">
        <v>2025</v>
      </c>
      <c r="B763" t="s">
        <v>64</v>
      </c>
      <c r="C763" t="s">
        <v>65</v>
      </c>
      <c r="D763">
        <v>762</v>
      </c>
      <c r="E763" s="4">
        <v>45786.447916666664</v>
      </c>
      <c r="F763">
        <v>8.1</v>
      </c>
      <c r="G763">
        <v>13.6</v>
      </c>
      <c r="H763">
        <v>8.0500000000000007</v>
      </c>
      <c r="I763">
        <v>78.5</v>
      </c>
      <c r="J763">
        <f>IF(G763="",0.5,IF(G763&lt;=0,2,IF(G763&gt;=40,2, IF(AND(G763&gt;0,G763&lt;1),5,IF(AND(G763&gt;35,G763&lt;40),5,IF(O763&gt;=1.5,1.5,0))))))</f>
        <v>0</v>
      </c>
      <c r="K763">
        <f>IF(H763="",0.5,IF(H763&lt;=0.1,2,IF(H763&gt;=20,2, IF(AND(H763&gt;0.1,H763&lt;0.2),5,IF(AND(H763&gt;16,H763&lt;20),5,IF(P763&gt;=2,1.5,0))))))</f>
        <v>0</v>
      </c>
      <c r="L763">
        <f>IF(A763="",0.5,IF(B763="",0.5,IF(C763="",0.5,IF(E763="",0.5,IF(Q763="Y",0.01,0)))))</f>
        <v>0</v>
      </c>
      <c r="M763">
        <f>COUNTIF(J763:L763,"&gt;0")</f>
        <v>0</v>
      </c>
      <c r="N763" s="28" t="s">
        <v>66</v>
      </c>
      <c r="O763">
        <f>IF(G763="","",ABS(G764-G763))</f>
        <v>3.9999999999999147E-2</v>
      </c>
      <c r="P763">
        <f>IF(H763="","",ABS(H764-H763))</f>
        <v>0.46000000000000085</v>
      </c>
      <c r="R763" s="2">
        <f>E763-E762</f>
        <v>1.0416666664241347E-2</v>
      </c>
      <c r="S763" s="4">
        <f>MROUND(E763,"0:15")</f>
        <v>45786.447916666664</v>
      </c>
    </row>
    <row r="764" spans="1:19" x14ac:dyDescent="0.35">
      <c r="A764">
        <v>2025</v>
      </c>
      <c r="B764" t="s">
        <v>64</v>
      </c>
      <c r="C764" t="s">
        <v>65</v>
      </c>
      <c r="D764">
        <v>763</v>
      </c>
      <c r="E764" s="4">
        <v>45786.458333333336</v>
      </c>
      <c r="F764">
        <v>7.64</v>
      </c>
      <c r="G764">
        <v>13.56</v>
      </c>
      <c r="H764">
        <v>7.59</v>
      </c>
      <c r="I764">
        <v>73.900000000000006</v>
      </c>
      <c r="J764">
        <f>IF(G764="",0.5,IF(G764&lt;=0,2,IF(G764&gt;=40,2, IF(AND(G764&gt;0,G764&lt;1),5,IF(AND(G764&gt;35,G764&lt;40),5,IF(O764&gt;=1.5,1.5,0))))))</f>
        <v>0</v>
      </c>
      <c r="K764">
        <f>IF(H764="",0.5,IF(H764&lt;=0.1,2,IF(H764&gt;=20,2, IF(AND(H764&gt;0.1,H764&lt;0.2),5,IF(AND(H764&gt;16,H764&lt;20),5,IF(P764&gt;=2,1.5,0))))))</f>
        <v>0</v>
      </c>
      <c r="L764">
        <f>IF(A764="",0.5,IF(B764="",0.5,IF(C764="",0.5,IF(E764="",0.5,IF(Q764="Y",0.01,0)))))</f>
        <v>0</v>
      </c>
      <c r="M764">
        <f>COUNTIF(J764:L764,"&gt;0")</f>
        <v>0</v>
      </c>
      <c r="N764" s="28" t="s">
        <v>66</v>
      </c>
      <c r="O764">
        <f>IF(G764="","",ABS(G765-G764))</f>
        <v>2.000000000000135E-2</v>
      </c>
      <c r="P764">
        <f>IF(H764="","",ABS(H765-H764))</f>
        <v>0.78000000000000025</v>
      </c>
      <c r="R764" s="2">
        <f>E764-E763</f>
        <v>1.0416666671517305E-2</v>
      </c>
      <c r="S764" s="4">
        <f>MROUND(E764,"0:15")</f>
        <v>45786.458333333328</v>
      </c>
    </row>
    <row r="765" spans="1:19" x14ac:dyDescent="0.35">
      <c r="A765">
        <v>2025</v>
      </c>
      <c r="B765" t="s">
        <v>64</v>
      </c>
      <c r="C765" t="s">
        <v>65</v>
      </c>
      <c r="D765">
        <v>764</v>
      </c>
      <c r="E765" s="4">
        <v>45786.46875</v>
      </c>
      <c r="F765">
        <v>6.86</v>
      </c>
      <c r="G765">
        <v>13.54</v>
      </c>
      <c r="H765">
        <v>6.81</v>
      </c>
      <c r="I765">
        <v>66.400000000000006</v>
      </c>
      <c r="J765">
        <f>IF(G765="",0.5,IF(G765&lt;=0,2,IF(G765&gt;=40,2, IF(AND(G765&gt;0,G765&lt;1),5,IF(AND(G765&gt;35,G765&lt;40),5,IF(O765&gt;=1.5,1.5,0))))))</f>
        <v>0</v>
      </c>
      <c r="K765">
        <f>IF(H765="",0.5,IF(H765&lt;=0.1,2,IF(H765&gt;=20,2, IF(AND(H765&gt;0.1,H765&lt;0.2),5,IF(AND(H765&gt;16,H765&lt;20),5,IF(P765&gt;=2,1.5,0))))))</f>
        <v>0</v>
      </c>
      <c r="L765">
        <f>IF(A765="",0.5,IF(B765="",0.5,IF(C765="",0.5,IF(E765="",0.5,IF(Q765="Y",0.01,0)))))</f>
        <v>0</v>
      </c>
      <c r="M765">
        <f>COUNTIF(J765:L765,"&gt;0")</f>
        <v>0</v>
      </c>
      <c r="N765" s="28" t="s">
        <v>66</v>
      </c>
      <c r="O765">
        <f>IF(G765="","",ABS(G766-G765))</f>
        <v>1.9999999999999574E-2</v>
      </c>
      <c r="P765">
        <f>IF(H765="","",ABS(H766-H765))</f>
        <v>1.2600000000000007</v>
      </c>
      <c r="R765" s="2">
        <f>E765-E764</f>
        <v>1.0416666664241347E-2</v>
      </c>
      <c r="S765" s="4">
        <f>MROUND(E765,"0:15")</f>
        <v>45786.46875</v>
      </c>
    </row>
    <row r="766" spans="1:19" x14ac:dyDescent="0.35">
      <c r="A766">
        <v>2025</v>
      </c>
      <c r="B766" t="s">
        <v>64</v>
      </c>
      <c r="C766" t="s">
        <v>65</v>
      </c>
      <c r="D766">
        <v>765</v>
      </c>
      <c r="E766" s="4">
        <v>45786.479166666664</v>
      </c>
      <c r="F766">
        <v>8.1199999999999992</v>
      </c>
      <c r="G766">
        <v>13.52</v>
      </c>
      <c r="H766">
        <v>8.07</v>
      </c>
      <c r="I766">
        <v>78.5</v>
      </c>
      <c r="J766">
        <f>IF(G766="",0.5,IF(G766&lt;=0,2,IF(G766&gt;=40,2, IF(AND(G766&gt;0,G766&lt;1),5,IF(AND(G766&gt;35,G766&lt;40),5,IF(O766&gt;=1.5,1.5,0))))))</f>
        <v>0</v>
      </c>
      <c r="K766">
        <f>IF(H766="",0.5,IF(H766&lt;=0.1,2,IF(H766&gt;=20,2, IF(AND(H766&gt;0.1,H766&lt;0.2),5,IF(AND(H766&gt;16,H766&lt;20),5,IF(P766&gt;=2,1.5,0))))))</f>
        <v>0</v>
      </c>
      <c r="L766">
        <f>IF(A766="",0.5,IF(B766="",0.5,IF(C766="",0.5,IF(E766="",0.5,IF(Q766="Y",0.01,0)))))</f>
        <v>0</v>
      </c>
      <c r="M766">
        <f>COUNTIF(J766:L766,"&gt;0")</f>
        <v>0</v>
      </c>
      <c r="N766" s="28" t="s">
        <v>66</v>
      </c>
      <c r="O766">
        <f>IF(G766="","",ABS(G767-G766))</f>
        <v>0</v>
      </c>
      <c r="P766">
        <f>IF(H766="","",ABS(H767-H766))</f>
        <v>0.25</v>
      </c>
      <c r="R766" s="2">
        <f>E766-E765</f>
        <v>1.0416666664241347E-2</v>
      </c>
      <c r="S766" s="4">
        <f>MROUND(E766,"0:15")</f>
        <v>45786.479166666664</v>
      </c>
    </row>
    <row r="767" spans="1:19" x14ac:dyDescent="0.35">
      <c r="A767">
        <v>2025</v>
      </c>
      <c r="B767" t="s">
        <v>64</v>
      </c>
      <c r="C767" t="s">
        <v>65</v>
      </c>
      <c r="D767">
        <v>766</v>
      </c>
      <c r="E767" s="4">
        <v>45786.489583333336</v>
      </c>
      <c r="F767">
        <v>8.3800000000000008</v>
      </c>
      <c r="G767">
        <v>13.52</v>
      </c>
      <c r="H767">
        <v>8.32</v>
      </c>
      <c r="I767">
        <v>81</v>
      </c>
      <c r="J767">
        <f>IF(G767="",0.5,IF(G767&lt;=0,2,IF(G767&gt;=40,2, IF(AND(G767&gt;0,G767&lt;1),5,IF(AND(G767&gt;35,G767&lt;40),5,IF(O767&gt;=1.5,1.5,0))))))</f>
        <v>0</v>
      </c>
      <c r="K767">
        <f>IF(H767="",0.5,IF(H767&lt;=0.1,2,IF(H767&gt;=20,2, IF(AND(H767&gt;0.1,H767&lt;0.2),5,IF(AND(H767&gt;16,H767&lt;20),5,IF(P767&gt;=2,1.5,0))))))</f>
        <v>0</v>
      </c>
      <c r="L767">
        <f>IF(A767="",0.5,IF(B767="",0.5,IF(C767="",0.5,IF(E767="",0.5,IF(Q767="Y",0.01,0)))))</f>
        <v>0</v>
      </c>
      <c r="M767">
        <f>COUNTIF(J767:L767,"&gt;0")</f>
        <v>0</v>
      </c>
      <c r="N767" s="28" t="s">
        <v>66</v>
      </c>
      <c r="O767">
        <f>IF(G767="","",ABS(G768-G767))</f>
        <v>1.9999999999999574E-2</v>
      </c>
      <c r="P767">
        <f>IF(H767="","",ABS(H768-H767))</f>
        <v>0.14000000000000057</v>
      </c>
      <c r="R767" s="2">
        <f>E767-E766</f>
        <v>1.0416666671517305E-2</v>
      </c>
      <c r="S767" s="4">
        <f>MROUND(E767,"0:15")</f>
        <v>45786.489583333328</v>
      </c>
    </row>
    <row r="768" spans="1:19" x14ac:dyDescent="0.35">
      <c r="A768">
        <v>2025</v>
      </c>
      <c r="B768" t="s">
        <v>64</v>
      </c>
      <c r="C768" t="s">
        <v>65</v>
      </c>
      <c r="D768">
        <v>767</v>
      </c>
      <c r="E768" s="4">
        <v>45786.5</v>
      </c>
      <c r="F768">
        <v>8.23</v>
      </c>
      <c r="G768">
        <v>13.5</v>
      </c>
      <c r="H768">
        <v>8.18</v>
      </c>
      <c r="I768">
        <v>79.5</v>
      </c>
      <c r="J768">
        <f>IF(G768="",0.5,IF(G768&lt;=0,2,IF(G768&gt;=40,2, IF(AND(G768&gt;0,G768&lt;1),5,IF(AND(G768&gt;35,G768&lt;40),5,IF(O768&gt;=1.5,1.5,0))))))</f>
        <v>0</v>
      </c>
      <c r="K768">
        <f>IF(H768="",0.5,IF(H768&lt;=0.1,2,IF(H768&gt;=20,2, IF(AND(H768&gt;0.1,H768&lt;0.2),5,IF(AND(H768&gt;16,H768&lt;20),5,IF(P768&gt;=2,1.5,0))))))</f>
        <v>0</v>
      </c>
      <c r="L768">
        <f>IF(A768="",0.5,IF(B768="",0.5,IF(C768="",0.5,IF(E768="",0.5,IF(Q768="Y",0.01,0)))))</f>
        <v>0</v>
      </c>
      <c r="M768">
        <f>COUNTIF(J768:L768,"&gt;0")</f>
        <v>0</v>
      </c>
      <c r="N768" s="28" t="s">
        <v>66</v>
      </c>
      <c r="O768">
        <f>IF(G768="","",ABS(G769-G768))</f>
        <v>1.9999999999999574E-2</v>
      </c>
      <c r="P768">
        <f>IF(H768="","",ABS(H769-H768))</f>
        <v>0.30999999999999961</v>
      </c>
      <c r="R768" s="2">
        <f>E768-E767</f>
        <v>1.0416666664241347E-2</v>
      </c>
      <c r="S768" s="4">
        <f>MROUND(E768,"0:15")</f>
        <v>45786.5</v>
      </c>
    </row>
    <row r="769" spans="1:19" x14ac:dyDescent="0.35">
      <c r="A769">
        <v>2025</v>
      </c>
      <c r="B769" t="s">
        <v>64</v>
      </c>
      <c r="C769" t="s">
        <v>65</v>
      </c>
      <c r="D769">
        <v>768</v>
      </c>
      <c r="E769" s="4">
        <v>45786.510416666664</v>
      </c>
      <c r="F769">
        <v>7.92</v>
      </c>
      <c r="G769">
        <v>13.52</v>
      </c>
      <c r="H769">
        <v>7.87</v>
      </c>
      <c r="I769">
        <v>76.599999999999994</v>
      </c>
      <c r="J769">
        <f>IF(G769="",0.5,IF(G769&lt;=0,2,IF(G769&gt;=40,2, IF(AND(G769&gt;0,G769&lt;1),5,IF(AND(G769&gt;35,G769&lt;40),5,IF(O769&gt;=1.5,1.5,0))))))</f>
        <v>0</v>
      </c>
      <c r="K769">
        <f>IF(H769="",0.5,IF(H769&lt;=0.1,2,IF(H769&gt;=20,2, IF(AND(H769&gt;0.1,H769&lt;0.2),5,IF(AND(H769&gt;16,H769&lt;20),5,IF(P769&gt;=2,1.5,0))))))</f>
        <v>0</v>
      </c>
      <c r="L769">
        <f>IF(A769="",0.5,IF(B769="",0.5,IF(C769="",0.5,IF(E769="",0.5,IF(Q769="Y",0.01,0)))))</f>
        <v>0</v>
      </c>
      <c r="M769">
        <f>COUNTIF(J769:L769,"&gt;0")</f>
        <v>0</v>
      </c>
      <c r="N769" s="28" t="s">
        <v>66</v>
      </c>
      <c r="O769">
        <f>IF(G769="","",ABS(G770-G769))</f>
        <v>0</v>
      </c>
      <c r="P769">
        <f>IF(H769="","",ABS(H770-H769))</f>
        <v>0.16999999999999993</v>
      </c>
      <c r="R769" s="2">
        <f>E769-E768</f>
        <v>1.0416666664241347E-2</v>
      </c>
      <c r="S769" s="4">
        <f>MROUND(E769,"0:15")</f>
        <v>45786.510416666664</v>
      </c>
    </row>
    <row r="770" spans="1:19" x14ac:dyDescent="0.35">
      <c r="A770">
        <v>2025</v>
      </c>
      <c r="B770" t="s">
        <v>64</v>
      </c>
      <c r="C770" t="s">
        <v>65</v>
      </c>
      <c r="D770">
        <v>769</v>
      </c>
      <c r="E770" s="4">
        <v>45786.520833333336</v>
      </c>
      <c r="F770">
        <v>7.75</v>
      </c>
      <c r="G770">
        <v>13.52</v>
      </c>
      <c r="H770">
        <v>7.7</v>
      </c>
      <c r="I770">
        <v>74.900000000000006</v>
      </c>
      <c r="J770">
        <f>IF(G770="",0.5,IF(G770&lt;=0,2,IF(G770&gt;=40,2, IF(AND(G770&gt;0,G770&lt;1),5,IF(AND(G770&gt;35,G770&lt;40),5,IF(O770&gt;=1.5,1.5,0))))))</f>
        <v>0</v>
      </c>
      <c r="K770">
        <f>IF(H770="",0.5,IF(H770&lt;=0.1,2,IF(H770&gt;=20,2, IF(AND(H770&gt;0.1,H770&lt;0.2),5,IF(AND(H770&gt;16,H770&lt;20),5,IF(P770&gt;=2,1.5,0))))))</f>
        <v>0</v>
      </c>
      <c r="L770">
        <f>IF(A770="",0.5,IF(B770="",0.5,IF(C770="",0.5,IF(E770="",0.5,IF(Q770="Y",0.01,0)))))</f>
        <v>0</v>
      </c>
      <c r="M770">
        <f>COUNTIF(J770:L770,"&gt;0")</f>
        <v>0</v>
      </c>
      <c r="N770" s="28" t="s">
        <v>66</v>
      </c>
      <c r="O770">
        <f>IF(G770="","",ABS(G771-G770))</f>
        <v>0</v>
      </c>
      <c r="P770">
        <f>IF(H770="","",ABS(H771-H770))</f>
        <v>0.16999999999999993</v>
      </c>
      <c r="R770" s="2">
        <f>E770-E769</f>
        <v>1.0416666671517305E-2</v>
      </c>
      <c r="S770" s="4">
        <f>MROUND(E770,"0:15")</f>
        <v>45786.520833333328</v>
      </c>
    </row>
    <row r="771" spans="1:19" x14ac:dyDescent="0.35">
      <c r="A771">
        <v>2025</v>
      </c>
      <c r="B771" t="s">
        <v>64</v>
      </c>
      <c r="C771" t="s">
        <v>65</v>
      </c>
      <c r="D771">
        <v>770</v>
      </c>
      <c r="E771" s="4">
        <v>45786.53125</v>
      </c>
      <c r="F771">
        <v>7.92</v>
      </c>
      <c r="G771">
        <v>13.52</v>
      </c>
      <c r="H771">
        <v>7.87</v>
      </c>
      <c r="I771">
        <v>76.599999999999994</v>
      </c>
      <c r="J771">
        <f>IF(G771="",0.5,IF(G771&lt;=0,2,IF(G771&gt;=40,2, IF(AND(G771&gt;0,G771&lt;1),5,IF(AND(G771&gt;35,G771&lt;40),5,IF(O771&gt;=1.5,1.5,0))))))</f>
        <v>0</v>
      </c>
      <c r="K771">
        <f>IF(H771="",0.5,IF(H771&lt;=0.1,2,IF(H771&gt;=20,2, IF(AND(H771&gt;0.1,H771&lt;0.2),5,IF(AND(H771&gt;16,H771&lt;20),5,IF(P771&gt;=2,1.5,0))))))</f>
        <v>0</v>
      </c>
      <c r="L771">
        <f>IF(A771="",0.5,IF(B771="",0.5,IF(C771="",0.5,IF(E771="",0.5,IF(Q771="Y",0.01,0)))))</f>
        <v>0</v>
      </c>
      <c r="M771">
        <f>COUNTIF(J771:L771,"&gt;0")</f>
        <v>0</v>
      </c>
      <c r="N771" s="28" t="s">
        <v>66</v>
      </c>
      <c r="O771">
        <f>IF(G771="","",ABS(G772-G771))</f>
        <v>1.9999999999999574E-2</v>
      </c>
      <c r="P771">
        <f>IF(H771="","",ABS(H772-H771))</f>
        <v>0.15999999999999925</v>
      </c>
      <c r="R771" s="2">
        <f>E771-E770</f>
        <v>1.0416666664241347E-2</v>
      </c>
      <c r="S771" s="4">
        <f>MROUND(E771,"0:15")</f>
        <v>45786.53125</v>
      </c>
    </row>
    <row r="772" spans="1:19" x14ac:dyDescent="0.35">
      <c r="A772">
        <v>2025</v>
      </c>
      <c r="B772" t="s">
        <v>64</v>
      </c>
      <c r="C772" t="s">
        <v>65</v>
      </c>
      <c r="D772">
        <v>771</v>
      </c>
      <c r="E772" s="4">
        <v>45786.541666666664</v>
      </c>
      <c r="F772">
        <v>8.08</v>
      </c>
      <c r="G772">
        <v>13.54</v>
      </c>
      <c r="H772">
        <v>8.0299999999999994</v>
      </c>
      <c r="I772">
        <v>78.2</v>
      </c>
      <c r="J772">
        <f>IF(G772="",0.5,IF(G772&lt;=0,2,IF(G772&gt;=40,2, IF(AND(G772&gt;0,G772&lt;1),5,IF(AND(G772&gt;35,G772&lt;40),5,IF(O772&gt;=1.5,1.5,0))))))</f>
        <v>0</v>
      </c>
      <c r="K772">
        <f>IF(H772="",0.5,IF(H772&lt;=0.1,2,IF(H772&gt;=20,2, IF(AND(H772&gt;0.1,H772&lt;0.2),5,IF(AND(H772&gt;16,H772&lt;20),5,IF(P772&gt;=2,1.5,0))))))</f>
        <v>0</v>
      </c>
      <c r="L772">
        <f>IF(A772="",0.5,IF(B772="",0.5,IF(C772="",0.5,IF(E772="",0.5,IF(Q772="Y",0.01,0)))))</f>
        <v>0</v>
      </c>
      <c r="M772">
        <f>COUNTIF(J772:L772,"&gt;0")</f>
        <v>0</v>
      </c>
      <c r="N772" s="28" t="s">
        <v>66</v>
      </c>
      <c r="O772">
        <f>IF(G772="","",ABS(G773-G772))</f>
        <v>0</v>
      </c>
      <c r="P772">
        <f>IF(H772="","",ABS(H773-H772))</f>
        <v>0.29000000000000092</v>
      </c>
      <c r="R772" s="2">
        <f>E772-E771</f>
        <v>1.0416666664241347E-2</v>
      </c>
      <c r="S772" s="4">
        <f>MROUND(E772,"0:15")</f>
        <v>45786.541666666664</v>
      </c>
    </row>
    <row r="773" spans="1:19" x14ac:dyDescent="0.35">
      <c r="A773">
        <v>2025</v>
      </c>
      <c r="B773" t="s">
        <v>64</v>
      </c>
      <c r="C773" t="s">
        <v>65</v>
      </c>
      <c r="D773">
        <v>772</v>
      </c>
      <c r="E773" s="4">
        <v>45786.552083333336</v>
      </c>
      <c r="F773">
        <v>8.3800000000000008</v>
      </c>
      <c r="G773">
        <v>13.54</v>
      </c>
      <c r="H773">
        <v>8.32</v>
      </c>
      <c r="I773">
        <v>81.099999999999994</v>
      </c>
      <c r="J773">
        <f>IF(G773="",0.5,IF(G773&lt;=0,2,IF(G773&gt;=40,2, IF(AND(G773&gt;0,G773&lt;1),5,IF(AND(G773&gt;35,G773&lt;40),5,IF(O773&gt;=1.5,1.5,0))))))</f>
        <v>0</v>
      </c>
      <c r="K773">
        <f>IF(H773="",0.5,IF(H773&lt;=0.1,2,IF(H773&gt;=20,2, IF(AND(H773&gt;0.1,H773&lt;0.2),5,IF(AND(H773&gt;16,H773&lt;20),5,IF(P773&gt;=2,1.5,0))))))</f>
        <v>0</v>
      </c>
      <c r="L773">
        <f>IF(A773="",0.5,IF(B773="",0.5,IF(C773="",0.5,IF(E773="",0.5,IF(Q773="Y",0.01,0)))))</f>
        <v>0</v>
      </c>
      <c r="M773">
        <f>COUNTIF(J773:L773,"&gt;0")</f>
        <v>0</v>
      </c>
      <c r="N773" s="28" t="s">
        <v>66</v>
      </c>
      <c r="O773">
        <f>IF(G773="","",ABS(G774-G773))</f>
        <v>0</v>
      </c>
      <c r="P773">
        <f>IF(H773="","",ABS(H774-H773))</f>
        <v>0.19999999999999929</v>
      </c>
      <c r="R773" s="2">
        <f>E773-E772</f>
        <v>1.0416666671517305E-2</v>
      </c>
      <c r="S773" s="4">
        <f>MROUND(E773,"0:15")</f>
        <v>45786.552083333328</v>
      </c>
    </row>
    <row r="774" spans="1:19" x14ac:dyDescent="0.35">
      <c r="A774">
        <v>2025</v>
      </c>
      <c r="B774" t="s">
        <v>64</v>
      </c>
      <c r="C774" t="s">
        <v>65</v>
      </c>
      <c r="D774">
        <v>773</v>
      </c>
      <c r="E774" s="4">
        <v>45786.5625</v>
      </c>
      <c r="F774">
        <v>8.58</v>
      </c>
      <c r="G774">
        <v>13.54</v>
      </c>
      <c r="H774">
        <v>8.52</v>
      </c>
      <c r="I774">
        <v>83</v>
      </c>
      <c r="J774">
        <f>IF(G774="",0.5,IF(G774&lt;=0,2,IF(G774&gt;=40,2, IF(AND(G774&gt;0,G774&lt;1),5,IF(AND(G774&gt;35,G774&lt;40),5,IF(O774&gt;=1.5,1.5,0))))))</f>
        <v>0</v>
      </c>
      <c r="K774">
        <f>IF(H774="",0.5,IF(H774&lt;=0.1,2,IF(H774&gt;=20,2, IF(AND(H774&gt;0.1,H774&lt;0.2),5,IF(AND(H774&gt;16,H774&lt;20),5,IF(P774&gt;=2,1.5,0))))))</f>
        <v>0</v>
      </c>
      <c r="L774">
        <f>IF(A774="",0.5,IF(B774="",0.5,IF(C774="",0.5,IF(E774="",0.5,IF(Q774="Y",0.01,0)))))</f>
        <v>0</v>
      </c>
      <c r="M774">
        <f>COUNTIF(J774:L774,"&gt;0")</f>
        <v>0</v>
      </c>
      <c r="N774" s="28" t="s">
        <v>66</v>
      </c>
      <c r="O774">
        <f>IF(G774="","",ABS(G775-G774))</f>
        <v>2.000000000000135E-2</v>
      </c>
      <c r="P774">
        <f>IF(H774="","",ABS(H775-H774))</f>
        <v>0.15000000000000036</v>
      </c>
      <c r="R774" s="2">
        <f>E774-E773</f>
        <v>1.0416666664241347E-2</v>
      </c>
      <c r="S774" s="4">
        <f>MROUND(E774,"0:15")</f>
        <v>45786.5625</v>
      </c>
    </row>
    <row r="775" spans="1:19" x14ac:dyDescent="0.35">
      <c r="A775">
        <v>2025</v>
      </c>
      <c r="B775" t="s">
        <v>64</v>
      </c>
      <c r="C775" t="s">
        <v>65</v>
      </c>
      <c r="D775">
        <v>774</v>
      </c>
      <c r="E775" s="4">
        <v>45786.572916666664</v>
      </c>
      <c r="F775">
        <v>8.43</v>
      </c>
      <c r="G775">
        <v>13.56</v>
      </c>
      <c r="H775">
        <v>8.3699999999999992</v>
      </c>
      <c r="I775">
        <v>81.599999999999994</v>
      </c>
      <c r="J775">
        <f>IF(G775="",0.5,IF(G775&lt;=0,2,IF(G775&gt;=40,2, IF(AND(G775&gt;0,G775&lt;1),5,IF(AND(G775&gt;35,G775&lt;40),5,IF(O775&gt;=1.5,1.5,0))))))</f>
        <v>0</v>
      </c>
      <c r="K775">
        <f>IF(H775="",0.5,IF(H775&lt;=0.1,2,IF(H775&gt;=20,2, IF(AND(H775&gt;0.1,H775&lt;0.2),5,IF(AND(H775&gt;16,H775&lt;20),5,IF(P775&gt;=2,1.5,0))))))</f>
        <v>0</v>
      </c>
      <c r="L775">
        <f>IF(A775="",0.5,IF(B775="",0.5,IF(C775="",0.5,IF(E775="",0.5,IF(Q775="Y",0.01,0)))))</f>
        <v>0</v>
      </c>
      <c r="M775">
        <f>COUNTIF(J775:L775,"&gt;0")</f>
        <v>0</v>
      </c>
      <c r="N775" s="28" t="s">
        <v>66</v>
      </c>
      <c r="O775">
        <f>IF(G775="","",ABS(G776-G775))</f>
        <v>0</v>
      </c>
      <c r="P775">
        <f>IF(H775="","",ABS(H776-H775))</f>
        <v>9.0000000000001634E-2</v>
      </c>
      <c r="R775" s="2">
        <f>E775-E774</f>
        <v>1.0416666664241347E-2</v>
      </c>
      <c r="S775" s="4">
        <f>MROUND(E775,"0:15")</f>
        <v>45786.572916666664</v>
      </c>
    </row>
    <row r="776" spans="1:19" x14ac:dyDescent="0.35">
      <c r="A776">
        <v>2025</v>
      </c>
      <c r="B776" t="s">
        <v>64</v>
      </c>
      <c r="C776" t="s">
        <v>65</v>
      </c>
      <c r="D776">
        <v>775</v>
      </c>
      <c r="E776" s="4">
        <v>45786.583333333336</v>
      </c>
      <c r="F776">
        <v>8.52</v>
      </c>
      <c r="G776">
        <v>13.56</v>
      </c>
      <c r="H776">
        <v>8.4600000000000009</v>
      </c>
      <c r="I776">
        <v>82.5</v>
      </c>
      <c r="J776">
        <f>IF(G776="",0.5,IF(G776&lt;=0,2,IF(G776&gt;=40,2, IF(AND(G776&gt;0,G776&lt;1),5,IF(AND(G776&gt;35,G776&lt;40),5,IF(O776&gt;=1.5,1.5,0))))))</f>
        <v>0</v>
      </c>
      <c r="K776">
        <f>IF(H776="",0.5,IF(H776&lt;=0.1,2,IF(H776&gt;=20,2, IF(AND(H776&gt;0.1,H776&lt;0.2),5,IF(AND(H776&gt;16,H776&lt;20),5,IF(P776&gt;=2,1.5,0))))))</f>
        <v>0</v>
      </c>
      <c r="L776">
        <f>IF(A776="",0.5,IF(B776="",0.5,IF(C776="",0.5,IF(E776="",0.5,IF(Q776="Y",0.01,0)))))</f>
        <v>0</v>
      </c>
      <c r="M776">
        <f>COUNTIF(J776:L776,"&gt;0")</f>
        <v>0</v>
      </c>
      <c r="N776" s="28" t="s">
        <v>66</v>
      </c>
      <c r="O776">
        <f>IF(G776="","",ABS(G777-G776))</f>
        <v>1.9999999999999574E-2</v>
      </c>
      <c r="P776">
        <f>IF(H776="","",ABS(H777-H776))</f>
        <v>0.4900000000000011</v>
      </c>
      <c r="R776" s="2">
        <f>E776-E775</f>
        <v>1.0416666671517305E-2</v>
      </c>
      <c r="S776" s="4">
        <f>MROUND(E776,"0:15")</f>
        <v>45786.583333333328</v>
      </c>
    </row>
    <row r="777" spans="1:19" x14ac:dyDescent="0.35">
      <c r="A777">
        <v>2025</v>
      </c>
      <c r="B777" t="s">
        <v>64</v>
      </c>
      <c r="C777" t="s">
        <v>65</v>
      </c>
      <c r="D777">
        <v>776</v>
      </c>
      <c r="E777" s="4">
        <v>45786.59375</v>
      </c>
      <c r="F777">
        <v>8.02</v>
      </c>
      <c r="G777">
        <v>13.58</v>
      </c>
      <c r="H777">
        <v>7.97</v>
      </c>
      <c r="I777">
        <v>77.599999999999994</v>
      </c>
      <c r="J777">
        <f>IF(G777="",0.5,IF(G777&lt;=0,2,IF(G777&gt;=40,2, IF(AND(G777&gt;0,G777&lt;1),5,IF(AND(G777&gt;35,G777&lt;40),5,IF(O777&gt;=1.5,1.5,0))))))</f>
        <v>0</v>
      </c>
      <c r="K777">
        <f>IF(H777="",0.5,IF(H777&lt;=0.1,2,IF(H777&gt;=20,2, IF(AND(H777&gt;0.1,H777&lt;0.2),5,IF(AND(H777&gt;16,H777&lt;20),5,IF(P777&gt;=2,1.5,0))))))</f>
        <v>0</v>
      </c>
      <c r="L777">
        <f>IF(A777="",0.5,IF(B777="",0.5,IF(C777="",0.5,IF(E777="",0.5,IF(Q777="Y",0.01,0)))))</f>
        <v>0</v>
      </c>
      <c r="M777">
        <f>COUNTIF(J777:L777,"&gt;0")</f>
        <v>0</v>
      </c>
      <c r="N777" s="28" t="s">
        <v>66</v>
      </c>
      <c r="O777">
        <f>IF(G777="","",ABS(G778-G777))</f>
        <v>0</v>
      </c>
      <c r="P777">
        <f>IF(H777="","",ABS(H778-H777))</f>
        <v>4.9999999999999822E-2</v>
      </c>
      <c r="R777" s="2">
        <f>E777-E776</f>
        <v>1.0416666664241347E-2</v>
      </c>
      <c r="S777" s="4">
        <f>MROUND(E777,"0:15")</f>
        <v>45786.59375</v>
      </c>
    </row>
    <row r="778" spans="1:19" x14ac:dyDescent="0.35">
      <c r="A778">
        <v>2025</v>
      </c>
      <c r="B778" t="s">
        <v>64</v>
      </c>
      <c r="C778" t="s">
        <v>65</v>
      </c>
      <c r="D778">
        <v>777</v>
      </c>
      <c r="E778" s="4">
        <v>45786.604166666664</v>
      </c>
      <c r="F778">
        <v>8.07</v>
      </c>
      <c r="G778">
        <v>13.58</v>
      </c>
      <c r="H778">
        <v>8.02</v>
      </c>
      <c r="I778">
        <v>78.099999999999994</v>
      </c>
      <c r="J778">
        <f>IF(G778="",0.5,IF(G778&lt;=0,2,IF(G778&gt;=40,2, IF(AND(G778&gt;0,G778&lt;1),5,IF(AND(G778&gt;35,G778&lt;40),5,IF(O778&gt;=1.5,1.5,0))))))</f>
        <v>0</v>
      </c>
      <c r="K778">
        <f>IF(H778="",0.5,IF(H778&lt;=0.1,2,IF(H778&gt;=20,2, IF(AND(H778&gt;0.1,H778&lt;0.2),5,IF(AND(H778&gt;16,H778&lt;20),5,IF(P778&gt;=2,1.5,0))))))</f>
        <v>0</v>
      </c>
      <c r="L778">
        <f>IF(A778="",0.5,IF(B778="",0.5,IF(C778="",0.5,IF(E778="",0.5,IF(Q778="Y",0.01,0)))))</f>
        <v>0</v>
      </c>
      <c r="M778">
        <f>COUNTIF(J778:L778,"&gt;0")</f>
        <v>0</v>
      </c>
      <c r="N778" s="28" t="s">
        <v>66</v>
      </c>
      <c r="O778">
        <f>IF(G778="","",ABS(G779-G778))</f>
        <v>1.9999999999999574E-2</v>
      </c>
      <c r="P778">
        <f>IF(H778="","",ABS(H779-H778))</f>
        <v>0.21999999999999975</v>
      </c>
      <c r="R778" s="2">
        <f>E778-E777</f>
        <v>1.0416666664241347E-2</v>
      </c>
      <c r="S778" s="4">
        <f>MROUND(E778,"0:15")</f>
        <v>45786.604166666664</v>
      </c>
    </row>
    <row r="779" spans="1:19" x14ac:dyDescent="0.35">
      <c r="A779">
        <v>2025</v>
      </c>
      <c r="B779" t="s">
        <v>64</v>
      </c>
      <c r="C779" t="s">
        <v>65</v>
      </c>
      <c r="D779">
        <v>778</v>
      </c>
      <c r="E779" s="4">
        <v>45786.614583333336</v>
      </c>
      <c r="F779">
        <v>7.85</v>
      </c>
      <c r="G779">
        <v>13.6</v>
      </c>
      <c r="H779">
        <v>7.8</v>
      </c>
      <c r="I779">
        <v>76</v>
      </c>
      <c r="J779">
        <f>IF(G779="",0.5,IF(G779&lt;=0,2,IF(G779&gt;=40,2, IF(AND(G779&gt;0,G779&lt;1),5,IF(AND(G779&gt;35,G779&lt;40),5,IF(O779&gt;=1.5,1.5,0))))))</f>
        <v>0</v>
      </c>
      <c r="K779">
        <f>IF(H779="",0.5,IF(H779&lt;=0.1,2,IF(H779&gt;=20,2, IF(AND(H779&gt;0.1,H779&lt;0.2),5,IF(AND(H779&gt;16,H779&lt;20),5,IF(P779&gt;=2,1.5,0))))))</f>
        <v>0</v>
      </c>
      <c r="L779">
        <f>IF(A779="",0.5,IF(B779="",0.5,IF(C779="",0.5,IF(E779="",0.5,IF(Q779="Y",0.01,0)))))</f>
        <v>0</v>
      </c>
      <c r="M779">
        <f>COUNTIF(J779:L779,"&gt;0")</f>
        <v>0</v>
      </c>
      <c r="N779" s="28" t="s">
        <v>66</v>
      </c>
      <c r="O779">
        <f>IF(G779="","",ABS(G780-G779))</f>
        <v>1.9999999999999574E-2</v>
      </c>
      <c r="P779">
        <f>IF(H779="","",ABS(H780-H779))</f>
        <v>0.37000000000000011</v>
      </c>
      <c r="R779" s="2">
        <f>E779-E778</f>
        <v>1.0416666671517305E-2</v>
      </c>
      <c r="S779" s="4">
        <f>MROUND(E779,"0:15")</f>
        <v>45786.614583333328</v>
      </c>
    </row>
    <row r="780" spans="1:19" x14ac:dyDescent="0.35">
      <c r="A780">
        <v>2025</v>
      </c>
      <c r="B780" t="s">
        <v>64</v>
      </c>
      <c r="C780" t="s">
        <v>65</v>
      </c>
      <c r="D780">
        <v>779</v>
      </c>
      <c r="E780" s="4">
        <v>45786.625</v>
      </c>
      <c r="F780">
        <v>8.2200000000000006</v>
      </c>
      <c r="G780">
        <v>13.62</v>
      </c>
      <c r="H780">
        <v>8.17</v>
      </c>
      <c r="I780">
        <v>79.7</v>
      </c>
      <c r="J780">
        <f>IF(G780="",0.5,IF(G780&lt;=0,2,IF(G780&gt;=40,2, IF(AND(G780&gt;0,G780&lt;1),5,IF(AND(G780&gt;35,G780&lt;40),5,IF(O780&gt;=1.5,1.5,0))))))</f>
        <v>0</v>
      </c>
      <c r="K780">
        <f>IF(H780="",0.5,IF(H780&lt;=0.1,2,IF(H780&gt;=20,2, IF(AND(H780&gt;0.1,H780&lt;0.2),5,IF(AND(H780&gt;16,H780&lt;20),5,IF(P780&gt;=2,1.5,0))))))</f>
        <v>0</v>
      </c>
      <c r="L780">
        <f>IF(A780="",0.5,IF(B780="",0.5,IF(C780="",0.5,IF(E780="",0.5,IF(Q780="Y",0.01,0)))))</f>
        <v>0</v>
      </c>
      <c r="M780">
        <f>COUNTIF(J780:L780,"&gt;0")</f>
        <v>0</v>
      </c>
      <c r="N780" s="28" t="s">
        <v>66</v>
      </c>
      <c r="O780">
        <f>IF(G780="","",ABS(G781-G780))</f>
        <v>0</v>
      </c>
      <c r="P780">
        <f>IF(H780="","",ABS(H781-H780))</f>
        <v>2.9999999999999361E-2</v>
      </c>
      <c r="R780" s="2">
        <f>E780-E779</f>
        <v>1.0416666664241347E-2</v>
      </c>
      <c r="S780" s="4">
        <f>MROUND(E780,"0:15")</f>
        <v>45786.625</v>
      </c>
    </row>
    <row r="781" spans="1:19" x14ac:dyDescent="0.35">
      <c r="A781">
        <v>2025</v>
      </c>
      <c r="B781" t="s">
        <v>64</v>
      </c>
      <c r="C781" t="s">
        <v>65</v>
      </c>
      <c r="D781">
        <v>780</v>
      </c>
      <c r="E781" s="4">
        <v>45786.635416666664</v>
      </c>
      <c r="F781">
        <v>8.26</v>
      </c>
      <c r="G781">
        <v>13.62</v>
      </c>
      <c r="H781">
        <v>8.1999999999999993</v>
      </c>
      <c r="I781">
        <v>80</v>
      </c>
      <c r="J781">
        <f>IF(G781="",0.5,IF(G781&lt;=0,2,IF(G781&gt;=40,2, IF(AND(G781&gt;0,G781&lt;1),5,IF(AND(G781&gt;35,G781&lt;40),5,IF(O781&gt;=1.5,1.5,0))))))</f>
        <v>0</v>
      </c>
      <c r="K781">
        <f>IF(H781="",0.5,IF(H781&lt;=0.1,2,IF(H781&gt;=20,2, IF(AND(H781&gt;0.1,H781&lt;0.2),5,IF(AND(H781&gt;16,H781&lt;20),5,IF(P781&gt;=2,1.5,0))))))</f>
        <v>0</v>
      </c>
      <c r="L781">
        <f>IF(A781="",0.5,IF(B781="",0.5,IF(C781="",0.5,IF(E781="",0.5,IF(Q781="Y",0.01,0)))))</f>
        <v>0</v>
      </c>
      <c r="M781">
        <f>COUNTIF(J781:L781,"&gt;0")</f>
        <v>0</v>
      </c>
      <c r="N781" s="28" t="s">
        <v>66</v>
      </c>
      <c r="O781">
        <f>IF(G781="","",ABS(G782-G781))</f>
        <v>2.000000000000135E-2</v>
      </c>
      <c r="P781">
        <f>IF(H781="","",ABS(H782-H781))</f>
        <v>0.16999999999999993</v>
      </c>
      <c r="R781" s="2">
        <f>E781-E780</f>
        <v>1.0416666664241347E-2</v>
      </c>
      <c r="S781" s="4">
        <f>MROUND(E781,"0:15")</f>
        <v>45786.635416666664</v>
      </c>
    </row>
    <row r="782" spans="1:19" x14ac:dyDescent="0.35">
      <c r="A782">
        <v>2025</v>
      </c>
      <c r="B782" t="s">
        <v>64</v>
      </c>
      <c r="C782" t="s">
        <v>65</v>
      </c>
      <c r="D782">
        <v>781</v>
      </c>
      <c r="E782" s="4">
        <v>45786.645833333336</v>
      </c>
      <c r="F782">
        <v>8.43</v>
      </c>
      <c r="G782">
        <v>13.64</v>
      </c>
      <c r="H782">
        <v>8.3699999999999992</v>
      </c>
      <c r="I782">
        <v>81.7</v>
      </c>
      <c r="J782">
        <f>IF(G782="",0.5,IF(G782&lt;=0,2,IF(G782&gt;=40,2, IF(AND(G782&gt;0,G782&lt;1),5,IF(AND(G782&gt;35,G782&lt;40),5,IF(O782&gt;=1.5,1.5,0))))))</f>
        <v>0</v>
      </c>
      <c r="K782">
        <f>IF(H782="",0.5,IF(H782&lt;=0.1,2,IF(H782&gt;=20,2, IF(AND(H782&gt;0.1,H782&lt;0.2),5,IF(AND(H782&gt;16,H782&lt;20),5,IF(P782&gt;=2,1.5,0))))))</f>
        <v>0</v>
      </c>
      <c r="L782">
        <f>IF(A782="",0.5,IF(B782="",0.5,IF(C782="",0.5,IF(E782="",0.5,IF(Q782="Y",0.01,0)))))</f>
        <v>0</v>
      </c>
      <c r="M782">
        <f>COUNTIF(J782:L782,"&gt;0")</f>
        <v>0</v>
      </c>
      <c r="N782" s="28" t="s">
        <v>66</v>
      </c>
      <c r="O782">
        <f>IF(G782="","",ABS(G783-G782))</f>
        <v>1.9999999999999574E-2</v>
      </c>
      <c r="P782">
        <f>IF(H782="","",ABS(H783-H782))</f>
        <v>0.16000000000000014</v>
      </c>
      <c r="R782" s="2">
        <f>E782-E781</f>
        <v>1.0416666671517305E-2</v>
      </c>
      <c r="S782" s="4">
        <f>MROUND(E782,"0:15")</f>
        <v>45786.645833333328</v>
      </c>
    </row>
    <row r="783" spans="1:19" x14ac:dyDescent="0.35">
      <c r="A783">
        <v>2025</v>
      </c>
      <c r="B783" t="s">
        <v>64</v>
      </c>
      <c r="C783" t="s">
        <v>65</v>
      </c>
      <c r="D783">
        <v>782</v>
      </c>
      <c r="E783" s="4">
        <v>45786.65625</v>
      </c>
      <c r="F783">
        <v>8.59</v>
      </c>
      <c r="G783">
        <v>13.66</v>
      </c>
      <c r="H783">
        <v>8.5299999999999994</v>
      </c>
      <c r="I783">
        <v>83.3</v>
      </c>
      <c r="J783">
        <f>IF(G783="",0.5,IF(G783&lt;=0,2,IF(G783&gt;=40,2, IF(AND(G783&gt;0,G783&lt;1),5,IF(AND(G783&gt;35,G783&lt;40),5,IF(O783&gt;=1.5,1.5,0))))))</f>
        <v>0</v>
      </c>
      <c r="K783">
        <f>IF(H783="",0.5,IF(H783&lt;=0.1,2,IF(H783&gt;=20,2, IF(AND(H783&gt;0.1,H783&lt;0.2),5,IF(AND(H783&gt;16,H783&lt;20),5,IF(P783&gt;=2,1.5,0))))))</f>
        <v>0</v>
      </c>
      <c r="L783">
        <f>IF(A783="",0.5,IF(B783="",0.5,IF(C783="",0.5,IF(E783="",0.5,IF(Q783="Y",0.01,0)))))</f>
        <v>0</v>
      </c>
      <c r="M783">
        <f>COUNTIF(J783:L783,"&gt;0")</f>
        <v>0</v>
      </c>
      <c r="N783" s="28" t="s">
        <v>66</v>
      </c>
      <c r="O783">
        <f>IF(G783="","",ABS(G784-G783))</f>
        <v>1.9999999999999574E-2</v>
      </c>
      <c r="P783">
        <f>IF(H783="","",ABS(H784-H783))</f>
        <v>0.21000000000000085</v>
      </c>
      <c r="R783" s="2">
        <f>E783-E782</f>
        <v>1.0416666664241347E-2</v>
      </c>
      <c r="S783" s="4">
        <f>MROUND(E783,"0:15")</f>
        <v>45786.65625</v>
      </c>
    </row>
    <row r="784" spans="1:19" x14ac:dyDescent="0.35">
      <c r="A784">
        <v>2025</v>
      </c>
      <c r="B784" t="s">
        <v>64</v>
      </c>
      <c r="C784" t="s">
        <v>65</v>
      </c>
      <c r="D784">
        <v>783</v>
      </c>
      <c r="E784" s="4">
        <v>45786.666666666664</v>
      </c>
      <c r="F784">
        <v>8.8000000000000007</v>
      </c>
      <c r="G784">
        <v>13.68</v>
      </c>
      <c r="H784">
        <v>8.74</v>
      </c>
      <c r="I784">
        <v>85.4</v>
      </c>
      <c r="J784">
        <f>IF(G784="",0.5,IF(G784&lt;=0,2,IF(G784&gt;=40,2, IF(AND(G784&gt;0,G784&lt;1),5,IF(AND(G784&gt;35,G784&lt;40),5,IF(O784&gt;=1.5,1.5,0))))))</f>
        <v>0</v>
      </c>
      <c r="K784">
        <f>IF(H784="",0.5,IF(H784&lt;=0.1,2,IF(H784&gt;=20,2, IF(AND(H784&gt;0.1,H784&lt;0.2),5,IF(AND(H784&gt;16,H784&lt;20),5,IF(P784&gt;=2,1.5,0))))))</f>
        <v>0</v>
      </c>
      <c r="L784">
        <f>IF(A784="",0.5,IF(B784="",0.5,IF(C784="",0.5,IF(E784="",0.5,IF(Q784="Y",0.01,0)))))</f>
        <v>0</v>
      </c>
      <c r="M784">
        <f>COUNTIF(J784:L784,"&gt;0")</f>
        <v>0</v>
      </c>
      <c r="N784" s="28" t="s">
        <v>66</v>
      </c>
      <c r="O784">
        <f>IF(G784="","",ABS(G785-G784))</f>
        <v>1.9999999999999574E-2</v>
      </c>
      <c r="P784">
        <f>IF(H784="","",ABS(H785-H784))</f>
        <v>0.3100000000000005</v>
      </c>
      <c r="R784" s="2">
        <f>E784-E783</f>
        <v>1.0416666664241347E-2</v>
      </c>
      <c r="S784" s="4">
        <f>MROUND(E784,"0:15")</f>
        <v>45786.666666666664</v>
      </c>
    </row>
    <row r="785" spans="1:19" x14ac:dyDescent="0.35">
      <c r="A785">
        <v>2025</v>
      </c>
      <c r="B785" t="s">
        <v>64</v>
      </c>
      <c r="C785" t="s">
        <v>65</v>
      </c>
      <c r="D785">
        <v>784</v>
      </c>
      <c r="E785" s="4">
        <v>45786.677083333336</v>
      </c>
      <c r="F785">
        <v>8.49</v>
      </c>
      <c r="G785">
        <v>13.7</v>
      </c>
      <c r="H785">
        <v>8.43</v>
      </c>
      <c r="I785">
        <v>82.4</v>
      </c>
      <c r="J785">
        <f>IF(G785="",0.5,IF(G785&lt;=0,2,IF(G785&gt;=40,2, IF(AND(G785&gt;0,G785&lt;1),5,IF(AND(G785&gt;35,G785&lt;40),5,IF(O785&gt;=1.5,1.5,0))))))</f>
        <v>0</v>
      </c>
      <c r="K785">
        <f>IF(H785="",0.5,IF(H785&lt;=0.1,2,IF(H785&gt;=20,2, IF(AND(H785&gt;0.1,H785&lt;0.2),5,IF(AND(H785&gt;16,H785&lt;20),5,IF(P785&gt;=2,1.5,0))))))</f>
        <v>0</v>
      </c>
      <c r="L785">
        <f>IF(A785="",0.5,IF(B785="",0.5,IF(C785="",0.5,IF(E785="",0.5,IF(Q785="Y",0.01,0)))))</f>
        <v>0</v>
      </c>
      <c r="M785">
        <f>COUNTIF(J785:L785,"&gt;0")</f>
        <v>0</v>
      </c>
      <c r="N785" s="28" t="s">
        <v>66</v>
      </c>
      <c r="O785">
        <f>IF(G785="","",ABS(G786-G785))</f>
        <v>2.000000000000135E-2</v>
      </c>
      <c r="P785">
        <f>IF(H785="","",ABS(H786-H785))</f>
        <v>8.9999999999999858E-2</v>
      </c>
      <c r="R785" s="2">
        <f>E785-E784</f>
        <v>1.0416666671517305E-2</v>
      </c>
      <c r="S785" s="4">
        <f>MROUND(E785,"0:15")</f>
        <v>45786.677083333328</v>
      </c>
    </row>
    <row r="786" spans="1:19" x14ac:dyDescent="0.35">
      <c r="A786">
        <v>2025</v>
      </c>
      <c r="B786" t="s">
        <v>64</v>
      </c>
      <c r="C786" t="s">
        <v>65</v>
      </c>
      <c r="D786">
        <v>785</v>
      </c>
      <c r="E786" s="4">
        <v>45786.6875</v>
      </c>
      <c r="F786">
        <v>8.58</v>
      </c>
      <c r="G786">
        <v>13.72</v>
      </c>
      <c r="H786">
        <v>8.52</v>
      </c>
      <c r="I786">
        <v>83.3</v>
      </c>
      <c r="J786">
        <f>IF(G786="",0.5,IF(G786&lt;=0,2,IF(G786&gt;=40,2, IF(AND(G786&gt;0,G786&lt;1),5,IF(AND(G786&gt;35,G786&lt;40),5,IF(O786&gt;=1.5,1.5,0))))))</f>
        <v>0</v>
      </c>
      <c r="K786">
        <f>IF(H786="",0.5,IF(H786&lt;=0.1,2,IF(H786&gt;=20,2, IF(AND(H786&gt;0.1,H786&lt;0.2),5,IF(AND(H786&gt;16,H786&lt;20),5,IF(P786&gt;=2,1.5,0))))))</f>
        <v>0</v>
      </c>
      <c r="L786">
        <f>IF(A786="",0.5,IF(B786="",0.5,IF(C786="",0.5,IF(E786="",0.5,IF(Q786="Y",0.01,0)))))</f>
        <v>0</v>
      </c>
      <c r="M786">
        <f>COUNTIF(J786:L786,"&gt;0")</f>
        <v>0</v>
      </c>
      <c r="N786" s="28" t="s">
        <v>66</v>
      </c>
      <c r="O786">
        <f>IF(G786="","",ABS(G787-G786))</f>
        <v>0</v>
      </c>
      <c r="P786">
        <f>IF(H786="","",ABS(H787-H786))</f>
        <v>0.15000000000000036</v>
      </c>
      <c r="R786" s="2">
        <f>E786-E785</f>
        <v>1.0416666664241347E-2</v>
      </c>
      <c r="S786" s="4">
        <f>MROUND(E786,"0:15")</f>
        <v>45786.6875</v>
      </c>
    </row>
    <row r="787" spans="1:19" x14ac:dyDescent="0.35">
      <c r="A787">
        <v>2025</v>
      </c>
      <c r="B787" t="s">
        <v>64</v>
      </c>
      <c r="C787" t="s">
        <v>65</v>
      </c>
      <c r="D787">
        <v>786</v>
      </c>
      <c r="E787" s="4">
        <v>45786.697916666664</v>
      </c>
      <c r="F787">
        <v>8.43</v>
      </c>
      <c r="G787">
        <v>13.72</v>
      </c>
      <c r="H787">
        <v>8.3699999999999992</v>
      </c>
      <c r="I787">
        <v>81.900000000000006</v>
      </c>
      <c r="J787">
        <f>IF(G787="",0.5,IF(G787&lt;=0,2,IF(G787&gt;=40,2, IF(AND(G787&gt;0,G787&lt;1),5,IF(AND(G787&gt;35,G787&lt;40),5,IF(O787&gt;=1.5,1.5,0))))))</f>
        <v>0</v>
      </c>
      <c r="K787">
        <f>IF(H787="",0.5,IF(H787&lt;=0.1,2,IF(H787&gt;=20,2, IF(AND(H787&gt;0.1,H787&lt;0.2),5,IF(AND(H787&gt;16,H787&lt;20),5,IF(P787&gt;=2,1.5,0))))))</f>
        <v>0</v>
      </c>
      <c r="L787">
        <f>IF(A787="",0.5,IF(B787="",0.5,IF(C787="",0.5,IF(E787="",0.5,IF(Q787="Y",0.01,0)))))</f>
        <v>0</v>
      </c>
      <c r="M787">
        <f>COUNTIF(J787:L787,"&gt;0")</f>
        <v>0</v>
      </c>
      <c r="N787" s="28" t="s">
        <v>66</v>
      </c>
      <c r="O787">
        <f>IF(G787="","",ABS(G788-G787))</f>
        <v>1.9999999999999574E-2</v>
      </c>
      <c r="P787">
        <f>IF(H787="","",ABS(H788-H787))</f>
        <v>0.32000000000000028</v>
      </c>
      <c r="R787" s="2">
        <f>E787-E786</f>
        <v>1.0416666664241347E-2</v>
      </c>
      <c r="S787" s="4">
        <f>MROUND(E787,"0:15")</f>
        <v>45786.697916666664</v>
      </c>
    </row>
    <row r="788" spans="1:19" x14ac:dyDescent="0.35">
      <c r="A788">
        <v>2025</v>
      </c>
      <c r="B788" t="s">
        <v>64</v>
      </c>
      <c r="C788" t="s">
        <v>65</v>
      </c>
      <c r="D788">
        <v>787</v>
      </c>
      <c r="E788" s="4">
        <v>45786.708333333336</v>
      </c>
      <c r="F788">
        <v>8.75</v>
      </c>
      <c r="G788">
        <v>13.74</v>
      </c>
      <c r="H788">
        <v>8.69</v>
      </c>
      <c r="I788">
        <v>85</v>
      </c>
      <c r="J788">
        <f>IF(G788="",0.5,IF(G788&lt;=0,2,IF(G788&gt;=40,2, IF(AND(G788&gt;0,G788&lt;1),5,IF(AND(G788&gt;35,G788&lt;40),5,IF(O788&gt;=1.5,1.5,0))))))</f>
        <v>0</v>
      </c>
      <c r="K788">
        <f>IF(H788="",0.5,IF(H788&lt;=0.1,2,IF(H788&gt;=20,2, IF(AND(H788&gt;0.1,H788&lt;0.2),5,IF(AND(H788&gt;16,H788&lt;20),5,IF(P788&gt;=2,1.5,0))))))</f>
        <v>0</v>
      </c>
      <c r="L788">
        <f>IF(A788="",0.5,IF(B788="",0.5,IF(C788="",0.5,IF(E788="",0.5,IF(Q788="Y",0.01,0)))))</f>
        <v>0</v>
      </c>
      <c r="M788">
        <f>COUNTIF(J788:L788,"&gt;0")</f>
        <v>0</v>
      </c>
      <c r="N788" s="28" t="s">
        <v>66</v>
      </c>
      <c r="O788">
        <f>IF(G788="","",ABS(G789-G788))</f>
        <v>0</v>
      </c>
      <c r="P788">
        <f>IF(H788="","",ABS(H789-H788))</f>
        <v>9.9999999999997868E-3</v>
      </c>
      <c r="R788" s="2">
        <f>E788-E787</f>
        <v>1.0416666671517305E-2</v>
      </c>
      <c r="S788" s="4">
        <f>MROUND(E788,"0:15")</f>
        <v>45786.708333333328</v>
      </c>
    </row>
    <row r="789" spans="1:19" x14ac:dyDescent="0.35">
      <c r="A789">
        <v>2025</v>
      </c>
      <c r="B789" t="s">
        <v>64</v>
      </c>
      <c r="C789" t="s">
        <v>65</v>
      </c>
      <c r="D789">
        <v>788</v>
      </c>
      <c r="E789" s="4">
        <v>45786.71875</v>
      </c>
      <c r="F789">
        <v>8.76</v>
      </c>
      <c r="G789">
        <v>13.74</v>
      </c>
      <c r="H789">
        <v>8.6999999999999993</v>
      </c>
      <c r="I789">
        <v>85.1</v>
      </c>
      <c r="J789">
        <f>IF(G789="",0.5,IF(G789&lt;=0,2,IF(G789&gt;=40,2, IF(AND(G789&gt;0,G789&lt;1),5,IF(AND(G789&gt;35,G789&lt;40),5,IF(O789&gt;=1.5,1.5,0))))))</f>
        <v>0</v>
      </c>
      <c r="K789">
        <f>IF(H789="",0.5,IF(H789&lt;=0.1,2,IF(H789&gt;=20,2, IF(AND(H789&gt;0.1,H789&lt;0.2),5,IF(AND(H789&gt;16,H789&lt;20),5,IF(P789&gt;=2,1.5,0))))))</f>
        <v>0</v>
      </c>
      <c r="L789">
        <f>IF(A789="",0.5,IF(B789="",0.5,IF(C789="",0.5,IF(E789="",0.5,IF(Q789="Y",0.01,0)))))</f>
        <v>0</v>
      </c>
      <c r="M789">
        <f>COUNTIF(J789:L789,"&gt;0")</f>
        <v>0</v>
      </c>
      <c r="N789" s="28" t="s">
        <v>66</v>
      </c>
      <c r="O789">
        <f>IF(G789="","",ABS(G790-G789))</f>
        <v>1.9999999999999574E-2</v>
      </c>
      <c r="P789">
        <f>IF(H789="","",ABS(H790-H789))</f>
        <v>0.10999999999999943</v>
      </c>
      <c r="R789" s="2">
        <f>E789-E788</f>
        <v>1.0416666664241347E-2</v>
      </c>
      <c r="S789" s="4">
        <f>MROUND(E789,"0:15")</f>
        <v>45786.71875</v>
      </c>
    </row>
    <row r="790" spans="1:19" x14ac:dyDescent="0.35">
      <c r="A790">
        <v>2025</v>
      </c>
      <c r="B790" t="s">
        <v>64</v>
      </c>
      <c r="C790" t="s">
        <v>65</v>
      </c>
      <c r="D790">
        <v>789</v>
      </c>
      <c r="E790" s="4">
        <v>45786.729166666664</v>
      </c>
      <c r="F790">
        <v>8.65</v>
      </c>
      <c r="G790">
        <v>13.76</v>
      </c>
      <c r="H790">
        <v>8.59</v>
      </c>
      <c r="I790">
        <v>84.1</v>
      </c>
      <c r="J790">
        <f>IF(G790="",0.5,IF(G790&lt;=0,2,IF(G790&gt;=40,2, IF(AND(G790&gt;0,G790&lt;1),5,IF(AND(G790&gt;35,G790&lt;40),5,IF(O790&gt;=1.5,1.5,0))))))</f>
        <v>0</v>
      </c>
      <c r="K790">
        <f>IF(H790="",0.5,IF(H790&lt;=0.1,2,IF(H790&gt;=20,2, IF(AND(H790&gt;0.1,H790&lt;0.2),5,IF(AND(H790&gt;16,H790&lt;20),5,IF(P790&gt;=2,1.5,0))))))</f>
        <v>0</v>
      </c>
      <c r="L790">
        <f>IF(A790="",0.5,IF(B790="",0.5,IF(C790="",0.5,IF(E790="",0.5,IF(Q790="Y",0.01,0)))))</f>
        <v>0</v>
      </c>
      <c r="M790">
        <f>COUNTIF(J790:L790,"&gt;0")</f>
        <v>0</v>
      </c>
      <c r="N790" s="28" t="s">
        <v>66</v>
      </c>
      <c r="O790">
        <f>IF(G790="","",ABS(G791-G790))</f>
        <v>0</v>
      </c>
      <c r="P790">
        <f>IF(H790="","",ABS(H791-H790))</f>
        <v>6.0000000000000497E-2</v>
      </c>
      <c r="R790" s="2">
        <f>E790-E789</f>
        <v>1.0416666664241347E-2</v>
      </c>
      <c r="S790" s="4">
        <f>MROUND(E790,"0:15")</f>
        <v>45786.729166666664</v>
      </c>
    </row>
    <row r="791" spans="1:19" x14ac:dyDescent="0.35">
      <c r="A791">
        <v>2025</v>
      </c>
      <c r="B791" t="s">
        <v>64</v>
      </c>
      <c r="C791" t="s">
        <v>65</v>
      </c>
      <c r="D791">
        <v>790</v>
      </c>
      <c r="E791" s="4">
        <v>45786.739583333336</v>
      </c>
      <c r="F791">
        <v>8.7100000000000009</v>
      </c>
      <c r="G791">
        <v>13.76</v>
      </c>
      <c r="H791">
        <v>8.65</v>
      </c>
      <c r="I791">
        <v>84.7</v>
      </c>
      <c r="J791">
        <f>IF(G791="",0.5,IF(G791&lt;=0,2,IF(G791&gt;=40,2, IF(AND(G791&gt;0,G791&lt;1),5,IF(AND(G791&gt;35,G791&lt;40),5,IF(O791&gt;=1.5,1.5,0))))))</f>
        <v>0</v>
      </c>
      <c r="K791">
        <f>IF(H791="",0.5,IF(H791&lt;=0.1,2,IF(H791&gt;=20,2, IF(AND(H791&gt;0.1,H791&lt;0.2),5,IF(AND(H791&gt;16,H791&lt;20),5,IF(P791&gt;=2,1.5,0))))))</f>
        <v>0</v>
      </c>
      <c r="L791">
        <f>IF(A791="",0.5,IF(B791="",0.5,IF(C791="",0.5,IF(E791="",0.5,IF(Q791="Y",0.01,0)))))</f>
        <v>0</v>
      </c>
      <c r="M791">
        <f>COUNTIF(J791:L791,"&gt;0")</f>
        <v>0</v>
      </c>
      <c r="N791" s="28" t="s">
        <v>66</v>
      </c>
      <c r="O791">
        <f>IF(G791="","",ABS(G792-G791))</f>
        <v>0</v>
      </c>
      <c r="P791">
        <f>IF(H791="","",ABS(H792-H791))</f>
        <v>9.9999999999997868E-3</v>
      </c>
      <c r="R791" s="2">
        <f>E791-E790</f>
        <v>1.0416666671517305E-2</v>
      </c>
      <c r="S791" s="4">
        <f>MROUND(E791,"0:15")</f>
        <v>45786.739583333328</v>
      </c>
    </row>
    <row r="792" spans="1:19" x14ac:dyDescent="0.35">
      <c r="A792">
        <v>2025</v>
      </c>
      <c r="B792" t="s">
        <v>64</v>
      </c>
      <c r="C792" t="s">
        <v>65</v>
      </c>
      <c r="D792">
        <v>791</v>
      </c>
      <c r="E792" s="4">
        <v>45786.75</v>
      </c>
      <c r="F792">
        <v>8.7200000000000006</v>
      </c>
      <c r="G792">
        <v>13.76</v>
      </c>
      <c r="H792">
        <v>8.66</v>
      </c>
      <c r="I792">
        <v>84.8</v>
      </c>
      <c r="J792">
        <f>IF(G792="",0.5,IF(G792&lt;=0,2,IF(G792&gt;=40,2, IF(AND(G792&gt;0,G792&lt;1),5,IF(AND(G792&gt;35,G792&lt;40),5,IF(O792&gt;=1.5,1.5,0))))))</f>
        <v>0</v>
      </c>
      <c r="K792">
        <f>IF(H792="",0.5,IF(H792&lt;=0.1,2,IF(H792&gt;=20,2, IF(AND(H792&gt;0.1,H792&lt;0.2),5,IF(AND(H792&gt;16,H792&lt;20),5,IF(P792&gt;=2,1.5,0))))))</f>
        <v>0</v>
      </c>
      <c r="L792">
        <f>IF(A792="",0.5,IF(B792="",0.5,IF(C792="",0.5,IF(E792="",0.5,IF(Q792="Y",0.01,0)))))</f>
        <v>0</v>
      </c>
      <c r="M792">
        <f>COUNTIF(J792:L792,"&gt;0")</f>
        <v>0</v>
      </c>
      <c r="N792" s="28" t="s">
        <v>66</v>
      </c>
      <c r="O792">
        <f>IF(G792="","",ABS(G793-G792))</f>
        <v>1.9999999999999574E-2</v>
      </c>
      <c r="P792">
        <f>IF(H792="","",ABS(H793-H792))</f>
        <v>1.9999999999999574E-2</v>
      </c>
      <c r="R792" s="2">
        <f>E792-E791</f>
        <v>1.0416666664241347E-2</v>
      </c>
      <c r="S792" s="4">
        <f>MROUND(E792,"0:15")</f>
        <v>45786.75</v>
      </c>
    </row>
    <row r="793" spans="1:19" x14ac:dyDescent="0.35">
      <c r="A793">
        <v>2025</v>
      </c>
      <c r="B793" t="s">
        <v>64</v>
      </c>
      <c r="C793" t="s">
        <v>65</v>
      </c>
      <c r="D793">
        <v>792</v>
      </c>
      <c r="E793" s="4">
        <v>45786.760416666664</v>
      </c>
      <c r="F793">
        <v>8.6999999999999993</v>
      </c>
      <c r="G793">
        <v>13.78</v>
      </c>
      <c r="H793">
        <v>8.64</v>
      </c>
      <c r="I793">
        <v>84.6</v>
      </c>
      <c r="J793">
        <f>IF(G793="",0.5,IF(G793&lt;=0,2,IF(G793&gt;=40,2, IF(AND(G793&gt;0,G793&lt;1),5,IF(AND(G793&gt;35,G793&lt;40),5,IF(O793&gt;=1.5,1.5,0))))))</f>
        <v>0</v>
      </c>
      <c r="K793">
        <f>IF(H793="",0.5,IF(H793&lt;=0.1,2,IF(H793&gt;=20,2, IF(AND(H793&gt;0.1,H793&lt;0.2),5,IF(AND(H793&gt;16,H793&lt;20),5,IF(P793&gt;=2,1.5,0))))))</f>
        <v>0</v>
      </c>
      <c r="L793">
        <f>IF(A793="",0.5,IF(B793="",0.5,IF(C793="",0.5,IF(E793="",0.5,IF(Q793="Y",0.01,0)))))</f>
        <v>0</v>
      </c>
      <c r="M793">
        <f>COUNTIF(J793:L793,"&gt;0")</f>
        <v>0</v>
      </c>
      <c r="N793" s="28" t="s">
        <v>66</v>
      </c>
      <c r="O793">
        <f>IF(G793="","",ABS(G794-G793))</f>
        <v>0</v>
      </c>
      <c r="P793">
        <f>IF(H793="","",ABS(H794-H793))</f>
        <v>2.9999999999999361E-2</v>
      </c>
      <c r="R793" s="2">
        <f>E793-E792</f>
        <v>1.0416666664241347E-2</v>
      </c>
      <c r="S793" s="4">
        <f>MROUND(E793,"0:15")</f>
        <v>45786.760416666664</v>
      </c>
    </row>
    <row r="794" spans="1:19" x14ac:dyDescent="0.35">
      <c r="A794">
        <v>2025</v>
      </c>
      <c r="B794" t="s">
        <v>64</v>
      </c>
      <c r="C794" t="s">
        <v>65</v>
      </c>
      <c r="D794">
        <v>793</v>
      </c>
      <c r="E794" s="4">
        <v>45786.770833333336</v>
      </c>
      <c r="F794">
        <v>8.73</v>
      </c>
      <c r="G794">
        <v>13.78</v>
      </c>
      <c r="H794">
        <v>8.67</v>
      </c>
      <c r="I794">
        <v>84.9</v>
      </c>
      <c r="J794">
        <f>IF(G794="",0.5,IF(G794&lt;=0,2,IF(G794&gt;=40,2, IF(AND(G794&gt;0,G794&lt;1),5,IF(AND(G794&gt;35,G794&lt;40),5,IF(O794&gt;=1.5,1.5,0))))))</f>
        <v>0</v>
      </c>
      <c r="K794">
        <f>IF(H794="",0.5,IF(H794&lt;=0.1,2,IF(H794&gt;=20,2, IF(AND(H794&gt;0.1,H794&lt;0.2),5,IF(AND(H794&gt;16,H794&lt;20),5,IF(P794&gt;=2,1.5,0))))))</f>
        <v>0</v>
      </c>
      <c r="L794">
        <f>IF(A794="",0.5,IF(B794="",0.5,IF(C794="",0.5,IF(E794="",0.5,IF(Q794="Y",0.01,0)))))</f>
        <v>0</v>
      </c>
      <c r="M794">
        <f>COUNTIF(J794:L794,"&gt;0")</f>
        <v>0</v>
      </c>
      <c r="N794" s="28" t="s">
        <v>66</v>
      </c>
      <c r="O794">
        <f>IF(G794="","",ABS(G795-G794))</f>
        <v>0</v>
      </c>
      <c r="P794">
        <f>IF(H794="","",ABS(H795-H794))</f>
        <v>7.0000000000000284E-2</v>
      </c>
      <c r="R794" s="2">
        <f>E794-E793</f>
        <v>1.0416666671517305E-2</v>
      </c>
      <c r="S794" s="4">
        <f>MROUND(E794,"0:15")</f>
        <v>45786.770833333328</v>
      </c>
    </row>
    <row r="795" spans="1:19" x14ac:dyDescent="0.35">
      <c r="A795">
        <v>2025</v>
      </c>
      <c r="B795" t="s">
        <v>64</v>
      </c>
      <c r="C795" t="s">
        <v>65</v>
      </c>
      <c r="D795">
        <v>794</v>
      </c>
      <c r="E795" s="4">
        <v>45786.78125</v>
      </c>
      <c r="F795">
        <v>8.66</v>
      </c>
      <c r="G795">
        <v>13.78</v>
      </c>
      <c r="H795">
        <v>8.6</v>
      </c>
      <c r="I795">
        <v>84.2</v>
      </c>
      <c r="J795">
        <f>IF(G795="",0.5,IF(G795&lt;=0,2,IF(G795&gt;=40,2, IF(AND(G795&gt;0,G795&lt;1),5,IF(AND(G795&gt;35,G795&lt;40),5,IF(O795&gt;=1.5,1.5,0))))))</f>
        <v>0</v>
      </c>
      <c r="K795">
        <f>IF(H795="",0.5,IF(H795&lt;=0.1,2,IF(H795&gt;=20,2, IF(AND(H795&gt;0.1,H795&lt;0.2),5,IF(AND(H795&gt;16,H795&lt;20),5,IF(P795&gt;=2,1.5,0))))))</f>
        <v>0</v>
      </c>
      <c r="L795">
        <f>IF(A795="",0.5,IF(B795="",0.5,IF(C795="",0.5,IF(E795="",0.5,IF(Q795="Y",0.01,0)))))</f>
        <v>0</v>
      </c>
      <c r="M795">
        <f>COUNTIF(J795:L795,"&gt;0")</f>
        <v>0</v>
      </c>
      <c r="N795" s="28" t="s">
        <v>66</v>
      </c>
      <c r="O795">
        <f>IF(G795="","",ABS(G796-G795))</f>
        <v>0</v>
      </c>
      <c r="P795">
        <f>IF(H795="","",ABS(H796-H795))</f>
        <v>3.0000000000001137E-2</v>
      </c>
      <c r="R795" s="2">
        <f>E795-E794</f>
        <v>1.0416666664241347E-2</v>
      </c>
      <c r="S795" s="4">
        <f>MROUND(E795,"0:15")</f>
        <v>45786.78125</v>
      </c>
    </row>
    <row r="796" spans="1:19" x14ac:dyDescent="0.35">
      <c r="A796">
        <v>2025</v>
      </c>
      <c r="B796" t="s">
        <v>64</v>
      </c>
      <c r="C796" t="s">
        <v>65</v>
      </c>
      <c r="D796">
        <v>795</v>
      </c>
      <c r="E796" s="4">
        <v>45786.791666666664</v>
      </c>
      <c r="F796">
        <v>8.69</v>
      </c>
      <c r="G796">
        <v>13.78</v>
      </c>
      <c r="H796">
        <v>8.6300000000000008</v>
      </c>
      <c r="I796">
        <v>84.5</v>
      </c>
      <c r="J796">
        <f>IF(G796="",0.5,IF(G796&lt;=0,2,IF(G796&gt;=40,2, IF(AND(G796&gt;0,G796&lt;1),5,IF(AND(G796&gt;35,G796&lt;40),5,IF(O796&gt;=1.5,1.5,0))))))</f>
        <v>0</v>
      </c>
      <c r="K796">
        <f>IF(H796="",0.5,IF(H796&lt;=0.1,2,IF(H796&gt;=20,2, IF(AND(H796&gt;0.1,H796&lt;0.2),5,IF(AND(H796&gt;16,H796&lt;20),5,IF(P796&gt;=2,1.5,0))))))</f>
        <v>0</v>
      </c>
      <c r="L796">
        <f>IF(A796="",0.5,IF(B796="",0.5,IF(C796="",0.5,IF(E796="",0.5,IF(Q796="Y",0.01,0)))))</f>
        <v>0</v>
      </c>
      <c r="M796">
        <f>COUNTIF(J796:L796,"&gt;0")</f>
        <v>0</v>
      </c>
      <c r="N796" s="28" t="s">
        <v>66</v>
      </c>
      <c r="O796">
        <f>IF(G796="","",ABS(G797-G796))</f>
        <v>1.9999999999999574E-2</v>
      </c>
      <c r="P796">
        <f>IF(H796="","",ABS(H797-H796))</f>
        <v>0.13999999999999879</v>
      </c>
      <c r="R796" s="2">
        <f>E796-E795</f>
        <v>1.0416666664241347E-2</v>
      </c>
      <c r="S796" s="4">
        <f>MROUND(E796,"0:15")</f>
        <v>45786.791666666664</v>
      </c>
    </row>
    <row r="797" spans="1:19" x14ac:dyDescent="0.35">
      <c r="A797">
        <v>2025</v>
      </c>
      <c r="B797" t="s">
        <v>64</v>
      </c>
      <c r="C797" t="s">
        <v>65</v>
      </c>
      <c r="D797">
        <v>796</v>
      </c>
      <c r="E797" s="4">
        <v>45786.802083333336</v>
      </c>
      <c r="F797">
        <v>8.83</v>
      </c>
      <c r="G797">
        <v>13.76</v>
      </c>
      <c r="H797">
        <v>8.77</v>
      </c>
      <c r="I797">
        <v>85.8</v>
      </c>
      <c r="J797">
        <f>IF(G797="",0.5,IF(G797&lt;=0,2,IF(G797&gt;=40,2, IF(AND(G797&gt;0,G797&lt;1),5,IF(AND(G797&gt;35,G797&lt;40),5,IF(O797&gt;=1.5,1.5,0))))))</f>
        <v>0</v>
      </c>
      <c r="K797">
        <f>IF(H797="",0.5,IF(H797&lt;=0.1,2,IF(H797&gt;=20,2, IF(AND(H797&gt;0.1,H797&lt;0.2),5,IF(AND(H797&gt;16,H797&lt;20),5,IF(P797&gt;=2,1.5,0))))))</f>
        <v>0</v>
      </c>
      <c r="L797">
        <f>IF(A797="",0.5,IF(B797="",0.5,IF(C797="",0.5,IF(E797="",0.5,IF(Q797="Y",0.01,0)))))</f>
        <v>0</v>
      </c>
      <c r="M797">
        <f>COUNTIF(J797:L797,"&gt;0")</f>
        <v>0</v>
      </c>
      <c r="N797" s="28" t="s">
        <v>66</v>
      </c>
      <c r="O797">
        <f>IF(G797="","",ABS(G798-G797))</f>
        <v>0</v>
      </c>
      <c r="P797">
        <f>IF(H797="","",ABS(H798-H797))</f>
        <v>7.0000000000000284E-2</v>
      </c>
      <c r="R797" s="2">
        <f>E797-E796</f>
        <v>1.0416666671517305E-2</v>
      </c>
      <c r="S797" s="4">
        <f>MROUND(E797,"0:15")</f>
        <v>45786.802083333328</v>
      </c>
    </row>
    <row r="798" spans="1:19" x14ac:dyDescent="0.35">
      <c r="A798">
        <v>2025</v>
      </c>
      <c r="B798" t="s">
        <v>64</v>
      </c>
      <c r="C798" t="s">
        <v>65</v>
      </c>
      <c r="D798">
        <v>797</v>
      </c>
      <c r="E798" s="4">
        <v>45786.8125</v>
      </c>
      <c r="F798">
        <v>8.9</v>
      </c>
      <c r="G798">
        <v>13.76</v>
      </c>
      <c r="H798">
        <v>8.84</v>
      </c>
      <c r="I798">
        <v>86.5</v>
      </c>
      <c r="J798">
        <f>IF(G798="",0.5,IF(G798&lt;=0,2,IF(G798&gt;=40,2, IF(AND(G798&gt;0,G798&lt;1),5,IF(AND(G798&gt;35,G798&lt;40),5,IF(O798&gt;=1.5,1.5,0))))))</f>
        <v>0</v>
      </c>
      <c r="K798">
        <f>IF(H798="",0.5,IF(H798&lt;=0.1,2,IF(H798&gt;=20,2, IF(AND(H798&gt;0.1,H798&lt;0.2),5,IF(AND(H798&gt;16,H798&lt;20),5,IF(P798&gt;=2,1.5,0))))))</f>
        <v>0</v>
      </c>
      <c r="L798">
        <f>IF(A798="",0.5,IF(B798="",0.5,IF(C798="",0.5,IF(E798="",0.5,IF(Q798="Y",0.01,0)))))</f>
        <v>0</v>
      </c>
      <c r="M798">
        <f>COUNTIF(J798:L798,"&gt;0")</f>
        <v>0</v>
      </c>
      <c r="N798" s="28" t="s">
        <v>66</v>
      </c>
      <c r="O798">
        <f>IF(G798="","",ABS(G799-G798))</f>
        <v>0</v>
      </c>
      <c r="P798">
        <f>IF(H798="","",ABS(H799-H798))</f>
        <v>0.11999999999999922</v>
      </c>
      <c r="R798" s="2">
        <f>E798-E797</f>
        <v>1.0416666664241347E-2</v>
      </c>
      <c r="S798" s="4">
        <f>MROUND(E798,"0:15")</f>
        <v>45786.8125</v>
      </c>
    </row>
    <row r="799" spans="1:19" x14ac:dyDescent="0.35">
      <c r="A799">
        <v>2025</v>
      </c>
      <c r="B799" t="s">
        <v>64</v>
      </c>
      <c r="C799" t="s">
        <v>65</v>
      </c>
      <c r="D799">
        <v>798</v>
      </c>
      <c r="E799" s="4">
        <v>45786.822916666664</v>
      </c>
      <c r="F799">
        <v>8.7799999999999994</v>
      </c>
      <c r="G799">
        <v>13.76</v>
      </c>
      <c r="H799">
        <v>8.7200000000000006</v>
      </c>
      <c r="I799">
        <v>85.3</v>
      </c>
      <c r="J799">
        <f>IF(G799="",0.5,IF(G799&lt;=0,2,IF(G799&gt;=40,2, IF(AND(G799&gt;0,G799&lt;1),5,IF(AND(G799&gt;35,G799&lt;40),5,IF(O799&gt;=1.5,1.5,0))))))</f>
        <v>0</v>
      </c>
      <c r="K799">
        <f>IF(H799="",0.5,IF(H799&lt;=0.1,2,IF(H799&gt;=20,2, IF(AND(H799&gt;0.1,H799&lt;0.2),5,IF(AND(H799&gt;16,H799&lt;20),5,IF(P799&gt;=2,1.5,0))))))</f>
        <v>0</v>
      </c>
      <c r="L799">
        <f>IF(A799="",0.5,IF(B799="",0.5,IF(C799="",0.5,IF(E799="",0.5,IF(Q799="Y",0.01,0)))))</f>
        <v>0</v>
      </c>
      <c r="M799">
        <f>COUNTIF(J799:L799,"&gt;0")</f>
        <v>0</v>
      </c>
      <c r="N799" s="28" t="s">
        <v>66</v>
      </c>
      <c r="O799">
        <f>IF(G799="","",ABS(G800-G799))</f>
        <v>1.9999999999999574E-2</v>
      </c>
      <c r="P799">
        <f>IF(H799="","",ABS(H800-H799))</f>
        <v>5.9999999999998721E-2</v>
      </c>
      <c r="R799" s="2">
        <f>E799-E798</f>
        <v>1.0416666664241347E-2</v>
      </c>
      <c r="S799" s="4">
        <f>MROUND(E799,"0:15")</f>
        <v>45786.822916666664</v>
      </c>
    </row>
    <row r="800" spans="1:19" x14ac:dyDescent="0.35">
      <c r="A800">
        <v>2025</v>
      </c>
      <c r="B800" t="s">
        <v>64</v>
      </c>
      <c r="C800" t="s">
        <v>65</v>
      </c>
      <c r="D800">
        <v>799</v>
      </c>
      <c r="E800" s="4">
        <v>45786.833333333336</v>
      </c>
      <c r="F800">
        <v>8.84</v>
      </c>
      <c r="G800">
        <v>13.74</v>
      </c>
      <c r="H800">
        <v>8.7799999999999994</v>
      </c>
      <c r="I800">
        <v>85.9</v>
      </c>
      <c r="J800">
        <f>IF(G800="",0.5,IF(G800&lt;=0,2,IF(G800&gt;=40,2, IF(AND(G800&gt;0,G800&lt;1),5,IF(AND(G800&gt;35,G800&lt;40),5,IF(O800&gt;=1.5,1.5,0))))))</f>
        <v>0</v>
      </c>
      <c r="K800">
        <f>IF(H800="",0.5,IF(H800&lt;=0.1,2,IF(H800&gt;=20,2, IF(AND(H800&gt;0.1,H800&lt;0.2),5,IF(AND(H800&gt;16,H800&lt;20),5,IF(P800&gt;=2,1.5,0))))))</f>
        <v>0</v>
      </c>
      <c r="L800">
        <f>IF(A800="",0.5,IF(B800="",0.5,IF(C800="",0.5,IF(E800="",0.5,IF(Q800="Y",0.01,0)))))</f>
        <v>0</v>
      </c>
      <c r="M800">
        <f>COUNTIF(J800:L800,"&gt;0")</f>
        <v>0</v>
      </c>
      <c r="N800" s="28" t="s">
        <v>66</v>
      </c>
      <c r="O800">
        <f>IF(G800="","",ABS(G801-G800))</f>
        <v>0</v>
      </c>
      <c r="P800">
        <f>IF(H800="","",ABS(H801-H800))</f>
        <v>7.0000000000000284E-2</v>
      </c>
      <c r="R800" s="2">
        <f>E800-E799</f>
        <v>1.0416666671517305E-2</v>
      </c>
      <c r="S800" s="4">
        <f>MROUND(E800,"0:15")</f>
        <v>45786.833333333328</v>
      </c>
    </row>
    <row r="801" spans="1:22" x14ac:dyDescent="0.35">
      <c r="A801">
        <v>2025</v>
      </c>
      <c r="B801" t="s">
        <v>64</v>
      </c>
      <c r="C801" t="s">
        <v>65</v>
      </c>
      <c r="D801">
        <v>800</v>
      </c>
      <c r="E801" s="4">
        <v>45786.84375</v>
      </c>
      <c r="F801">
        <v>8.91</v>
      </c>
      <c r="G801">
        <v>13.74</v>
      </c>
      <c r="H801">
        <v>8.85</v>
      </c>
      <c r="I801">
        <v>86.6</v>
      </c>
      <c r="J801">
        <f>IF(G801="",0.5,IF(G801&lt;=0,2,IF(G801&gt;=40,2, IF(AND(G801&gt;0,G801&lt;1),5,IF(AND(G801&gt;35,G801&lt;40),5,IF(O801&gt;=1.5,1.5,0))))))</f>
        <v>0</v>
      </c>
      <c r="K801">
        <f>IF(H801="",0.5,IF(H801&lt;=0.1,2,IF(H801&gt;=20,2, IF(AND(H801&gt;0.1,H801&lt;0.2),5,IF(AND(H801&gt;16,H801&lt;20),5,IF(P801&gt;=2,1.5,0))))))</f>
        <v>0</v>
      </c>
      <c r="L801">
        <f>IF(A801="",0.5,IF(B801="",0.5,IF(C801="",0.5,IF(E801="",0.5,IF(Q801="Y",0.01,0)))))</f>
        <v>0</v>
      </c>
      <c r="M801">
        <f>COUNTIF(J801:L801,"&gt;0")</f>
        <v>0</v>
      </c>
      <c r="N801" s="28" t="s">
        <v>66</v>
      </c>
      <c r="O801">
        <f>IF(G801="","",ABS(G802-G801))</f>
        <v>1.9999999999999574E-2</v>
      </c>
      <c r="P801">
        <f>IF(H801="","",ABS(H802-H801))</f>
        <v>3.0000000000001137E-2</v>
      </c>
      <c r="R801" s="2">
        <f>E801-E800</f>
        <v>1.0416666664241347E-2</v>
      </c>
      <c r="S801" s="4">
        <f>MROUND(E801,"0:15")</f>
        <v>45786.84375</v>
      </c>
    </row>
    <row r="802" spans="1:22" x14ac:dyDescent="0.35">
      <c r="A802">
        <v>2025</v>
      </c>
      <c r="B802" t="s">
        <v>64</v>
      </c>
      <c r="C802" t="s">
        <v>65</v>
      </c>
      <c r="D802">
        <v>801</v>
      </c>
      <c r="E802" s="4">
        <v>45786.854166666664</v>
      </c>
      <c r="F802">
        <v>8.94</v>
      </c>
      <c r="G802">
        <v>13.72</v>
      </c>
      <c r="H802">
        <v>8.8800000000000008</v>
      </c>
      <c r="I802">
        <v>86.8</v>
      </c>
      <c r="J802">
        <f>IF(G802="",0.5,IF(G802&lt;=0,2,IF(G802&gt;=40,2, IF(AND(G802&gt;0,G802&lt;1),5,IF(AND(G802&gt;35,G802&lt;40),5,IF(O802&gt;=1.5,1.5,0))))))</f>
        <v>0</v>
      </c>
      <c r="K802">
        <f>IF(H802="",0.5,IF(H802&lt;=0.1,2,IF(H802&gt;=20,2, IF(AND(H802&gt;0.1,H802&lt;0.2),5,IF(AND(H802&gt;16,H802&lt;20),5,IF(P802&gt;=2,1.5,0))))))</f>
        <v>0</v>
      </c>
      <c r="L802">
        <f>IF(A802="",0.5,IF(B802="",0.5,IF(C802="",0.5,IF(E802="",0.5,IF(Q802="Y",0.01,0)))))</f>
        <v>0</v>
      </c>
      <c r="M802">
        <f>COUNTIF(J802:L802,"&gt;0")</f>
        <v>0</v>
      </c>
      <c r="N802" s="28" t="s">
        <v>66</v>
      </c>
      <c r="O802">
        <f>IF(G802="","",ABS(G803-G802))</f>
        <v>2.000000000000135E-2</v>
      </c>
      <c r="P802">
        <f>IF(H802="","",ABS(H803-H802))</f>
        <v>9.9999999999997868E-3</v>
      </c>
      <c r="R802" s="2">
        <f>E802-E801</f>
        <v>1.0416666664241347E-2</v>
      </c>
      <c r="S802" s="4">
        <f>MROUND(E802,"0:15")</f>
        <v>45786.854166666664</v>
      </c>
    </row>
    <row r="803" spans="1:22" x14ac:dyDescent="0.35">
      <c r="A803">
        <v>2025</v>
      </c>
      <c r="B803" t="s">
        <v>64</v>
      </c>
      <c r="C803" t="s">
        <v>65</v>
      </c>
      <c r="D803">
        <v>802</v>
      </c>
      <c r="E803" s="4">
        <v>45786.864583333336</v>
      </c>
      <c r="F803">
        <v>8.9499999999999993</v>
      </c>
      <c r="G803">
        <v>13.7</v>
      </c>
      <c r="H803">
        <v>8.89</v>
      </c>
      <c r="I803">
        <v>86.9</v>
      </c>
      <c r="J803">
        <f>IF(G803="",0.5,IF(G803&lt;=0,2,IF(G803&gt;=40,2, IF(AND(G803&gt;0,G803&lt;1),5,IF(AND(G803&gt;35,G803&lt;40),5,IF(O803&gt;=1.5,1.5,0))))))</f>
        <v>0</v>
      </c>
      <c r="K803">
        <f>IF(H803="",0.5,IF(H803&lt;=0.1,2,IF(H803&gt;=20,2, IF(AND(H803&gt;0.1,H803&lt;0.2),5,IF(AND(H803&gt;16,H803&lt;20),5,IF(P803&gt;=2,1.5,0))))))</f>
        <v>0</v>
      </c>
      <c r="L803">
        <f>IF(A803="",0.5,IF(B803="",0.5,IF(C803="",0.5,IF(E803="",0.5,IF(Q803="Y",0.01,0)))))</f>
        <v>0</v>
      </c>
      <c r="M803">
        <f>COUNTIF(J803:L803,"&gt;0")</f>
        <v>0</v>
      </c>
      <c r="N803" s="28" t="s">
        <v>66</v>
      </c>
      <c r="O803">
        <f>IF(G803="","",ABS(G804-G803))</f>
        <v>1.9999999999999574E-2</v>
      </c>
      <c r="P803">
        <f>IF(H803="","",ABS(H804-H803))</f>
        <v>0</v>
      </c>
      <c r="R803" s="2">
        <f>E803-E802</f>
        <v>1.0416666671517305E-2</v>
      </c>
      <c r="S803" s="4">
        <f>MROUND(E803,"0:15")</f>
        <v>45786.864583333328</v>
      </c>
    </row>
    <row r="804" spans="1:22" x14ac:dyDescent="0.35">
      <c r="A804">
        <v>2025</v>
      </c>
      <c r="B804" t="s">
        <v>64</v>
      </c>
      <c r="C804" t="s">
        <v>65</v>
      </c>
      <c r="D804">
        <v>803</v>
      </c>
      <c r="E804" s="4">
        <v>45786.875</v>
      </c>
      <c r="F804">
        <v>8.9499999999999993</v>
      </c>
      <c r="G804">
        <v>13.68</v>
      </c>
      <c r="H804">
        <v>8.89</v>
      </c>
      <c r="I804">
        <v>86.8</v>
      </c>
      <c r="J804">
        <f>IF(G804="",0.5,IF(G804&lt;=0,2,IF(G804&gt;=40,2, IF(AND(G804&gt;0,G804&lt;1),5,IF(AND(G804&gt;35,G804&lt;40),5,IF(O804&gt;=1.5,1.5,0))))))</f>
        <v>0</v>
      </c>
      <c r="K804">
        <f>IF(H804="",0.5,IF(H804&lt;=0.1,2,IF(H804&gt;=20,2, IF(AND(H804&gt;0.1,H804&lt;0.2),5,IF(AND(H804&gt;16,H804&lt;20),5,IF(P804&gt;=2,1.5,0))))))</f>
        <v>0</v>
      </c>
      <c r="L804">
        <f>IF(A804="",0.5,IF(B804="",0.5,IF(C804="",0.5,IF(E804="",0.5,IF(Q804="Y",0.01,0)))))</f>
        <v>0</v>
      </c>
      <c r="M804">
        <f>COUNTIF(J804:L804,"&gt;0")</f>
        <v>0</v>
      </c>
      <c r="N804" s="28" t="s">
        <v>66</v>
      </c>
      <c r="O804">
        <f>IF(G804="","",ABS(G805-G804))</f>
        <v>1.9999999999999574E-2</v>
      </c>
      <c r="P804">
        <f>IF(H804="","",ABS(H805-H804))</f>
        <v>0</v>
      </c>
      <c r="R804" s="2">
        <f>E804-E803</f>
        <v>1.0416666664241347E-2</v>
      </c>
      <c r="S804" s="4">
        <f>MROUND(E804,"0:15")</f>
        <v>45786.875</v>
      </c>
    </row>
    <row r="805" spans="1:22" x14ac:dyDescent="0.35">
      <c r="A805">
        <v>2025</v>
      </c>
      <c r="B805" t="s">
        <v>64</v>
      </c>
      <c r="C805" t="s">
        <v>65</v>
      </c>
      <c r="D805">
        <v>804</v>
      </c>
      <c r="E805" s="4">
        <v>45786.885416666664</v>
      </c>
      <c r="F805">
        <v>8.9499999999999993</v>
      </c>
      <c r="G805">
        <v>13.66</v>
      </c>
      <c r="H805">
        <v>8.89</v>
      </c>
      <c r="I805">
        <v>86.8</v>
      </c>
      <c r="J805">
        <f>IF(G805="",0.5,IF(G805&lt;=0,2,IF(G805&gt;=40,2, IF(AND(G805&gt;0,G805&lt;1),5,IF(AND(G805&gt;35,G805&lt;40),5,IF(O805&gt;=1.5,1.5,0))))))</f>
        <v>0</v>
      </c>
      <c r="K805">
        <f>IF(H805="",0.5,IF(H805&lt;=0.1,2,IF(H805&gt;=20,2, IF(AND(H805&gt;0.1,H805&lt;0.2),5,IF(AND(H805&gt;16,H805&lt;20),5,IF(P805&gt;=2,1.5,0))))))</f>
        <v>0</v>
      </c>
      <c r="L805">
        <f>IF(A805="",0.5,IF(B805="",0.5,IF(C805="",0.5,IF(E805="",0.5,IF(Q805="Y",0.01,0)))))</f>
        <v>0</v>
      </c>
      <c r="M805">
        <f>COUNTIF(J805:L805,"&gt;0")</f>
        <v>0</v>
      </c>
      <c r="N805" s="28" t="s">
        <v>66</v>
      </c>
      <c r="O805">
        <f>IF(G805="","",ABS(G806-G805))</f>
        <v>1.9999999999999574E-2</v>
      </c>
      <c r="P805">
        <f>IF(H805="","",ABS(H806-H805))</f>
        <v>9.9999999999997868E-3</v>
      </c>
      <c r="R805" s="2">
        <f>E805-E804</f>
        <v>1.0416666664241347E-2</v>
      </c>
      <c r="S805" s="4">
        <f>MROUND(E805,"0:15")</f>
        <v>45786.885416666664</v>
      </c>
    </row>
    <row r="806" spans="1:22" x14ac:dyDescent="0.35">
      <c r="A806">
        <v>2025</v>
      </c>
      <c r="B806" t="s">
        <v>64</v>
      </c>
      <c r="C806" t="s">
        <v>65</v>
      </c>
      <c r="D806">
        <v>805</v>
      </c>
      <c r="E806" s="4">
        <v>45786.895833333336</v>
      </c>
      <c r="F806">
        <v>8.94</v>
      </c>
      <c r="G806">
        <v>13.64</v>
      </c>
      <c r="H806">
        <v>8.8800000000000008</v>
      </c>
      <c r="I806">
        <v>86.7</v>
      </c>
      <c r="J806">
        <f>IF(G806="",0.5,IF(G806&lt;=0,2,IF(G806&gt;=40,2, IF(AND(G806&gt;0,G806&lt;1),5,IF(AND(G806&gt;35,G806&lt;40),5,IF(O806&gt;=1.5,1.5,0))))))</f>
        <v>0</v>
      </c>
      <c r="K806">
        <f>IF(H806="",0.5,IF(H806&lt;=0.1,2,IF(H806&gt;=20,2, IF(AND(H806&gt;0.1,H806&lt;0.2),5,IF(AND(H806&gt;16,H806&lt;20),5,IF(P806&gt;=2,1.5,0))))))</f>
        <v>0</v>
      </c>
      <c r="L806">
        <f>IF(A806="",0.5,IF(B806="",0.5,IF(C806="",0.5,IF(E806="",0.5,IF(Q806="Y",0.01,0)))))</f>
        <v>0</v>
      </c>
      <c r="M806">
        <f>COUNTIF(J806:L806,"&gt;0")</f>
        <v>0</v>
      </c>
      <c r="N806" s="28" t="s">
        <v>66</v>
      </c>
      <c r="O806">
        <f>IF(G806="","",ABS(G807-G806))</f>
        <v>2.000000000000135E-2</v>
      </c>
      <c r="P806">
        <f>IF(H806="","",ABS(H807-H806))</f>
        <v>2.000000000000135E-2</v>
      </c>
      <c r="R806" s="2">
        <f>E806-E805</f>
        <v>1.0416666671517305E-2</v>
      </c>
      <c r="S806" s="4">
        <f>MROUND(E806,"0:15")</f>
        <v>45786.895833333328</v>
      </c>
    </row>
    <row r="807" spans="1:22" x14ac:dyDescent="0.35">
      <c r="A807">
        <v>2025</v>
      </c>
      <c r="B807" t="s">
        <v>64</v>
      </c>
      <c r="C807" t="s">
        <v>65</v>
      </c>
      <c r="D807">
        <v>806</v>
      </c>
      <c r="E807" s="4">
        <v>45786.90625</v>
      </c>
      <c r="F807">
        <v>8.92</v>
      </c>
      <c r="G807">
        <v>13.62</v>
      </c>
      <c r="H807">
        <v>8.86</v>
      </c>
      <c r="I807">
        <v>86.4</v>
      </c>
      <c r="J807">
        <f>IF(G807="",0.5,IF(G807&lt;=0,2,IF(G807&gt;=40,2, IF(AND(G807&gt;0,G807&lt;1),5,IF(AND(G807&gt;35,G807&lt;40),5,IF(O807&gt;=1.5,1.5,0))))))</f>
        <v>0</v>
      </c>
      <c r="K807">
        <f>IF(H807="",0.5,IF(H807&lt;=0.1,2,IF(H807&gt;=20,2, IF(AND(H807&gt;0.1,H807&lt;0.2),5,IF(AND(H807&gt;16,H807&lt;20),5,IF(P807&gt;=2,1.5,0))))))</f>
        <v>0</v>
      </c>
      <c r="L807">
        <f>IF(A807="",0.5,IF(B807="",0.5,IF(C807="",0.5,IF(E807="",0.5,IF(Q807="Y",0.01,0)))))</f>
        <v>0</v>
      </c>
      <c r="M807">
        <f>COUNTIF(J807:L807,"&gt;0")</f>
        <v>0</v>
      </c>
      <c r="N807" s="28" t="s">
        <v>66</v>
      </c>
      <c r="O807">
        <f>IF(G807="","",ABS(G808-G807))</f>
        <v>1.9999999999999574E-2</v>
      </c>
      <c r="P807">
        <f>IF(H807="","",ABS(H808-H807))</f>
        <v>9.9999999999997868E-3</v>
      </c>
      <c r="R807" s="2">
        <f>E807-E806</f>
        <v>1.0416666664241347E-2</v>
      </c>
      <c r="S807" s="4">
        <f>MROUND(E807,"0:15")</f>
        <v>45786.90625</v>
      </c>
    </row>
    <row r="808" spans="1:22" x14ac:dyDescent="0.35">
      <c r="A808">
        <v>2025</v>
      </c>
      <c r="B808" t="s">
        <v>64</v>
      </c>
      <c r="C808" t="s">
        <v>65</v>
      </c>
      <c r="D808">
        <v>807</v>
      </c>
      <c r="E808" s="4">
        <v>45786.916666666664</v>
      </c>
      <c r="F808">
        <v>8.91</v>
      </c>
      <c r="G808">
        <v>13.6</v>
      </c>
      <c r="H808">
        <v>8.85</v>
      </c>
      <c r="I808">
        <v>86.3</v>
      </c>
      <c r="J808">
        <f>IF(G808="",0.5,IF(G808&lt;=0,2,IF(G808&gt;=40,2, IF(AND(G808&gt;0,G808&lt;1),5,IF(AND(G808&gt;35,G808&lt;40),5,IF(O808&gt;=1.5,1.5,0))))))</f>
        <v>0</v>
      </c>
      <c r="K808">
        <f>IF(H808="",0.5,IF(H808&lt;=0.1,2,IF(H808&gt;=20,2, IF(AND(H808&gt;0.1,H808&lt;0.2),5,IF(AND(H808&gt;16,H808&lt;20),5,IF(P808&gt;=2,1.5,0))))))</f>
        <v>0</v>
      </c>
      <c r="L808">
        <f>IF(A808="",0.5,IF(B808="",0.5,IF(C808="",0.5,IF(E808="",0.5,IF(Q808="Y",0.01,0)))))</f>
        <v>0</v>
      </c>
      <c r="M808">
        <f>COUNTIF(J808:L808,"&gt;0")</f>
        <v>0</v>
      </c>
      <c r="N808" s="28" t="s">
        <v>66</v>
      </c>
      <c r="O808">
        <f>IF(G808="","",ABS(G809-G808))</f>
        <v>1.9999999999999574E-2</v>
      </c>
      <c r="P808">
        <f>IF(H808="","",ABS(H809-H808))</f>
        <v>9.9999999999997868E-3</v>
      </c>
      <c r="R808" s="2">
        <f>E808-E807</f>
        <v>1.0416666664241347E-2</v>
      </c>
      <c r="S808" s="4">
        <f>MROUND(E808,"0:15")</f>
        <v>45786.916666666664</v>
      </c>
    </row>
    <row r="809" spans="1:22" x14ac:dyDescent="0.35">
      <c r="A809">
        <v>2025</v>
      </c>
      <c r="B809" t="s">
        <v>64</v>
      </c>
      <c r="C809" t="s">
        <v>65</v>
      </c>
      <c r="D809">
        <v>808</v>
      </c>
      <c r="E809" s="4">
        <v>45786.927083333336</v>
      </c>
      <c r="F809">
        <v>8.92</v>
      </c>
      <c r="G809">
        <v>13.58</v>
      </c>
      <c r="H809">
        <v>8.86</v>
      </c>
      <c r="I809">
        <v>86.3</v>
      </c>
      <c r="J809">
        <f>IF(G809="",0.5,IF(G809&lt;=0,2,IF(G809&gt;=40,2, IF(AND(G809&gt;0,G809&lt;1),5,IF(AND(G809&gt;35,G809&lt;40),5,IF(O809&gt;=1.5,1.5,0))))))</f>
        <v>0</v>
      </c>
      <c r="K809">
        <f>IF(H809="",0.5,IF(H809&lt;=0.1,2,IF(H809&gt;=20,2, IF(AND(H809&gt;0.1,H809&lt;0.2),5,IF(AND(H809&gt;16,H809&lt;20),5,IF(P809&gt;=2,1.5,0))))))</f>
        <v>0</v>
      </c>
      <c r="L809">
        <f>IF(A809="",0.5,IF(B809="",0.5,IF(C809="",0.5,IF(E809="",0.5,IF(Q809="Y",0.01,0)))))</f>
        <v>0</v>
      </c>
      <c r="M809">
        <f>COUNTIF(J809:L809,"&gt;0")</f>
        <v>0</v>
      </c>
      <c r="N809" s="28" t="s">
        <v>66</v>
      </c>
      <c r="O809">
        <f>IF(G809="","",ABS(G810-G809))</f>
        <v>1.9999999999999574E-2</v>
      </c>
      <c r="P809">
        <f>IF(H809="","",ABS(H810-H809))</f>
        <v>9.9999999999997868E-3</v>
      </c>
      <c r="R809" s="2">
        <f>E809-E808</f>
        <v>1.0416666671517305E-2</v>
      </c>
      <c r="S809" s="4">
        <f>MROUND(E809,"0:15")</f>
        <v>45786.927083333328</v>
      </c>
    </row>
    <row r="810" spans="1:22" x14ac:dyDescent="0.35">
      <c r="A810">
        <v>2025</v>
      </c>
      <c r="B810" t="s">
        <v>64</v>
      </c>
      <c r="C810" t="s">
        <v>65</v>
      </c>
      <c r="D810">
        <v>809</v>
      </c>
      <c r="E810" s="4">
        <v>45786.9375</v>
      </c>
      <c r="F810">
        <v>8.93</v>
      </c>
      <c r="G810">
        <v>13.56</v>
      </c>
      <c r="H810">
        <v>8.8699999999999992</v>
      </c>
      <c r="I810">
        <v>86.4</v>
      </c>
      <c r="J810">
        <f>IF(G810="",0.5,IF(G810&lt;=0,2,IF(G810&gt;=40,2, IF(AND(G810&gt;0,G810&lt;1),5,IF(AND(G810&gt;35,G810&lt;40),5,IF(O810&gt;=1.5,1.5,0))))))</f>
        <v>0</v>
      </c>
      <c r="K810">
        <f>IF(H810="",0.5,IF(H810&lt;=0.1,2,IF(H810&gt;=20,2, IF(AND(H810&gt;0.1,H810&lt;0.2),5,IF(AND(H810&gt;16,H810&lt;20),5,IF(P810&gt;=2,1.5,0))))))</f>
        <v>0</v>
      </c>
      <c r="L810">
        <f>IF(A810="",0.5,IF(B810="",0.5,IF(C810="",0.5,IF(E810="",0.5,IF(Q810="Y",0.01,0)))))</f>
        <v>0</v>
      </c>
      <c r="M810">
        <f>COUNTIF(J810:L810,"&gt;0")</f>
        <v>0</v>
      </c>
      <c r="N810" s="28" t="s">
        <v>66</v>
      </c>
      <c r="O810">
        <f>IF(G810="","",ABS(G811-G810))</f>
        <v>2.000000000000135E-2</v>
      </c>
      <c r="P810">
        <f>IF(H810="","",ABS(H811-H810))</f>
        <v>1.9999999999999574E-2</v>
      </c>
      <c r="R810" s="2">
        <f>E810-E809</f>
        <v>1.0416666664241347E-2</v>
      </c>
      <c r="S810" s="4">
        <f>MROUND(E810,"0:15")</f>
        <v>45786.9375</v>
      </c>
      <c r="U810" s="5"/>
      <c r="V810" s="6"/>
    </row>
    <row r="811" spans="1:22" x14ac:dyDescent="0.35">
      <c r="A811">
        <v>2025</v>
      </c>
      <c r="B811" t="s">
        <v>64</v>
      </c>
      <c r="C811" t="s">
        <v>65</v>
      </c>
      <c r="D811">
        <v>810</v>
      </c>
      <c r="E811" s="4">
        <v>45786.947916666664</v>
      </c>
      <c r="F811">
        <v>8.91</v>
      </c>
      <c r="G811">
        <v>13.54</v>
      </c>
      <c r="H811">
        <v>8.85</v>
      </c>
      <c r="I811">
        <v>86.2</v>
      </c>
      <c r="J811">
        <f>IF(G811="",0.5,IF(G811&lt;=0,2,IF(G811&gt;=40,2, IF(AND(G811&gt;0,G811&lt;1),5,IF(AND(G811&gt;35,G811&lt;40),5,IF(O811&gt;=1.5,1.5,0))))))</f>
        <v>0</v>
      </c>
      <c r="K811">
        <f>IF(H811="",0.5,IF(H811&lt;=0.1,2,IF(H811&gt;=20,2, IF(AND(H811&gt;0.1,H811&lt;0.2),5,IF(AND(H811&gt;16,H811&lt;20),5,IF(P811&gt;=2,1.5,0))))))</f>
        <v>0</v>
      </c>
      <c r="L811">
        <f>IF(A811="",0.5,IF(B811="",0.5,IF(C811="",0.5,IF(E811="",0.5,IF(Q811="Y",0.01,0)))))</f>
        <v>0</v>
      </c>
      <c r="M811">
        <f>COUNTIF(J811:L811,"&gt;0")</f>
        <v>0</v>
      </c>
      <c r="N811" s="28" t="s">
        <v>66</v>
      </c>
      <c r="O811">
        <f>IF(G811="","",ABS(G812-G811))</f>
        <v>1.9999999999999574E-2</v>
      </c>
      <c r="P811">
        <f>IF(H811="","",ABS(H812-H811))</f>
        <v>9.9999999999997868E-3</v>
      </c>
      <c r="R811" s="2">
        <f>E811-E810</f>
        <v>1.0416666664241347E-2</v>
      </c>
      <c r="S811" s="4">
        <f>MROUND(E811,"0:15")</f>
        <v>45786.947916666664</v>
      </c>
    </row>
    <row r="812" spans="1:22" x14ac:dyDescent="0.35">
      <c r="A812">
        <v>2025</v>
      </c>
      <c r="B812" t="s">
        <v>64</v>
      </c>
      <c r="C812" t="s">
        <v>65</v>
      </c>
      <c r="D812">
        <v>811</v>
      </c>
      <c r="E812" s="4">
        <v>45786.958333333336</v>
      </c>
      <c r="F812">
        <v>8.9</v>
      </c>
      <c r="G812">
        <v>13.52</v>
      </c>
      <c r="H812">
        <v>8.84</v>
      </c>
      <c r="I812">
        <v>86</v>
      </c>
      <c r="J812">
        <f>IF(G812="",0.5,IF(G812&lt;=0,2,IF(G812&gt;=40,2, IF(AND(G812&gt;0,G812&lt;1),5,IF(AND(G812&gt;35,G812&lt;40),5,IF(O812&gt;=1.5,1.5,0))))))</f>
        <v>0</v>
      </c>
      <c r="K812">
        <f>IF(H812="",0.5,IF(H812&lt;=0.1,2,IF(H812&gt;=20,2, IF(AND(H812&gt;0.1,H812&lt;0.2),5,IF(AND(H812&gt;16,H812&lt;20),5,IF(P812&gt;=2,1.5,0))))))</f>
        <v>0</v>
      </c>
      <c r="L812">
        <f>IF(A812="",0.5,IF(B812="",0.5,IF(C812="",0.5,IF(E812="",0.5,IF(Q812="Y",0.01,0)))))</f>
        <v>0</v>
      </c>
      <c r="M812">
        <f>COUNTIF(J812:L812,"&gt;0")</f>
        <v>0</v>
      </c>
      <c r="N812" s="28" t="s">
        <v>66</v>
      </c>
      <c r="O812">
        <f>IF(G812="","",ABS(G813-G812))</f>
        <v>1.9999999999999574E-2</v>
      </c>
      <c r="P812">
        <f>IF(H812="","",ABS(H813-H812))</f>
        <v>0</v>
      </c>
      <c r="R812" s="2">
        <f>E812-E811</f>
        <v>1.0416666671517305E-2</v>
      </c>
      <c r="S812" s="4">
        <f>MROUND(E812,"0:15")</f>
        <v>45786.958333333328</v>
      </c>
    </row>
    <row r="813" spans="1:22" x14ac:dyDescent="0.35">
      <c r="A813">
        <v>2025</v>
      </c>
      <c r="B813" t="s">
        <v>64</v>
      </c>
      <c r="C813" t="s">
        <v>65</v>
      </c>
      <c r="D813">
        <v>812</v>
      </c>
      <c r="E813" s="4">
        <v>45786.96875</v>
      </c>
      <c r="F813">
        <v>8.9</v>
      </c>
      <c r="G813">
        <v>13.5</v>
      </c>
      <c r="H813">
        <v>8.84</v>
      </c>
      <c r="I813">
        <v>86</v>
      </c>
      <c r="J813">
        <f>IF(G813="",0.5,IF(G813&lt;=0,2,IF(G813&gt;=40,2, IF(AND(G813&gt;0,G813&lt;1),5,IF(AND(G813&gt;35,G813&lt;40),5,IF(O813&gt;=1.5,1.5,0))))))</f>
        <v>0</v>
      </c>
      <c r="K813">
        <f>IF(H813="",0.5,IF(H813&lt;=0.1,2,IF(H813&gt;=20,2, IF(AND(H813&gt;0.1,H813&lt;0.2),5,IF(AND(H813&gt;16,H813&lt;20),5,IF(P813&gt;=2,1.5,0))))))</f>
        <v>0</v>
      </c>
      <c r="L813">
        <f>IF(A813="",0.5,IF(B813="",0.5,IF(C813="",0.5,IF(E813="",0.5,IF(Q813="Y",0.01,0)))))</f>
        <v>0</v>
      </c>
      <c r="M813">
        <f>COUNTIF(J813:L813,"&gt;0")</f>
        <v>0</v>
      </c>
      <c r="N813" s="28" t="s">
        <v>66</v>
      </c>
      <c r="O813">
        <f>IF(G813="","",ABS(G814-G813))</f>
        <v>1.9999999999999574E-2</v>
      </c>
      <c r="P813">
        <f>IF(H813="","",ABS(H814-H813))</f>
        <v>5.0000000000000711E-2</v>
      </c>
      <c r="R813" s="2">
        <f>E813-E812</f>
        <v>1.0416666664241347E-2</v>
      </c>
      <c r="S813" s="4">
        <f>MROUND(E813,"0:15")</f>
        <v>45786.96875</v>
      </c>
    </row>
    <row r="814" spans="1:22" x14ac:dyDescent="0.35">
      <c r="A814">
        <v>2025</v>
      </c>
      <c r="B814" t="s">
        <v>64</v>
      </c>
      <c r="C814" t="s">
        <v>65</v>
      </c>
      <c r="D814">
        <v>813</v>
      </c>
      <c r="E814" s="4">
        <v>45786.979166666664</v>
      </c>
      <c r="F814">
        <v>8.85</v>
      </c>
      <c r="G814">
        <v>13.48</v>
      </c>
      <c r="H814">
        <v>8.7899999999999991</v>
      </c>
      <c r="I814">
        <v>85.5</v>
      </c>
      <c r="J814">
        <f>IF(G814="",0.5,IF(G814&lt;=0,2,IF(G814&gt;=40,2, IF(AND(G814&gt;0,G814&lt;1),5,IF(AND(G814&gt;35,G814&lt;40),5,IF(O814&gt;=1.5,1.5,0))))))</f>
        <v>0</v>
      </c>
      <c r="K814">
        <f>IF(H814="",0.5,IF(H814&lt;=0.1,2,IF(H814&gt;=20,2, IF(AND(H814&gt;0.1,H814&lt;0.2),5,IF(AND(H814&gt;16,H814&lt;20),5,IF(P814&gt;=2,1.5,0))))))</f>
        <v>0</v>
      </c>
      <c r="L814">
        <f>IF(A814="",0.5,IF(B814="",0.5,IF(C814="",0.5,IF(E814="",0.5,IF(Q814="Y",0.01,0)))))</f>
        <v>0</v>
      </c>
      <c r="M814">
        <f>COUNTIF(J814:L814,"&gt;0")</f>
        <v>0</v>
      </c>
      <c r="N814" s="28" t="s">
        <v>66</v>
      </c>
      <c r="O814">
        <f>IF(G814="","",ABS(G815-G814))</f>
        <v>4.0000000000000924E-2</v>
      </c>
      <c r="P814">
        <f>IF(H814="","",ABS(H815-H814))</f>
        <v>9.0000000000001634E-2</v>
      </c>
      <c r="R814" s="2">
        <f>E814-E813</f>
        <v>1.0416666664241347E-2</v>
      </c>
      <c r="S814" s="4">
        <f>MROUND(E814,"0:15")</f>
        <v>45786.979166666664</v>
      </c>
    </row>
    <row r="815" spans="1:22" x14ac:dyDescent="0.35">
      <c r="A815">
        <v>2025</v>
      </c>
      <c r="B815" t="s">
        <v>64</v>
      </c>
      <c r="C815" t="s">
        <v>65</v>
      </c>
      <c r="D815">
        <v>814</v>
      </c>
      <c r="E815" s="4">
        <v>45786.989583333336</v>
      </c>
      <c r="F815">
        <v>8.94</v>
      </c>
      <c r="G815">
        <v>13.44</v>
      </c>
      <c r="H815">
        <v>8.8800000000000008</v>
      </c>
      <c r="I815">
        <v>86.3</v>
      </c>
      <c r="J815">
        <f>IF(G815="",0.5,IF(G815&lt;=0,2,IF(G815&gt;=40,2, IF(AND(G815&gt;0,G815&lt;1),5,IF(AND(G815&gt;35,G815&lt;40),5,IF(O815&gt;=1.5,1.5,0))))))</f>
        <v>0</v>
      </c>
      <c r="K815">
        <f>IF(H815="",0.5,IF(H815&lt;=0.1,2,IF(H815&gt;=20,2, IF(AND(H815&gt;0.1,H815&lt;0.2),5,IF(AND(H815&gt;16,H815&lt;20),5,IF(P815&gt;=2,1.5,0))))))</f>
        <v>0</v>
      </c>
      <c r="L815">
        <f>IF(A815="",0.5,IF(B815="",0.5,IF(C815="",0.5,IF(E815="",0.5,IF(Q815="Y",0.01,0)))))</f>
        <v>0</v>
      </c>
      <c r="M815">
        <f>COUNTIF(J815:L815,"&gt;0")</f>
        <v>0</v>
      </c>
      <c r="N815" s="28" t="s">
        <v>66</v>
      </c>
      <c r="O815">
        <f>IF(G815="","",ABS(G816-G815))</f>
        <v>1.9999999999999574E-2</v>
      </c>
      <c r="P815">
        <f>IF(H815="","",ABS(H816-H815))</f>
        <v>0</v>
      </c>
      <c r="R815" s="2">
        <f>E815-E814</f>
        <v>1.0416666671517305E-2</v>
      </c>
      <c r="S815" s="4">
        <f>MROUND(E815,"0:15")</f>
        <v>45786.989583333328</v>
      </c>
    </row>
    <row r="816" spans="1:22" x14ac:dyDescent="0.35">
      <c r="A816">
        <v>2025</v>
      </c>
      <c r="B816" t="s">
        <v>64</v>
      </c>
      <c r="C816" t="s">
        <v>65</v>
      </c>
      <c r="D816">
        <v>815</v>
      </c>
      <c r="E816" s="4">
        <v>45787</v>
      </c>
      <c r="F816">
        <v>8.94</v>
      </c>
      <c r="G816">
        <v>13.42</v>
      </c>
      <c r="H816">
        <v>8.8800000000000008</v>
      </c>
      <c r="I816">
        <v>86.2</v>
      </c>
      <c r="J816">
        <f>IF(G816="",0.5,IF(G816&lt;=0,2,IF(G816&gt;=40,2, IF(AND(G816&gt;0,G816&lt;1),5,IF(AND(G816&gt;35,G816&lt;40),5,IF(O816&gt;=1.5,1.5,0))))))</f>
        <v>0</v>
      </c>
      <c r="K816">
        <f>IF(H816="",0.5,IF(H816&lt;=0.1,2,IF(H816&gt;=20,2, IF(AND(H816&gt;0.1,H816&lt;0.2),5,IF(AND(H816&gt;16,H816&lt;20),5,IF(P816&gt;=2,1.5,0))))))</f>
        <v>0</v>
      </c>
      <c r="L816">
        <f>IF(A816="",0.5,IF(B816="",0.5,IF(C816="",0.5,IF(E816="",0.5,IF(Q816="Y",0.01,0)))))</f>
        <v>0</v>
      </c>
      <c r="M816">
        <f>COUNTIF(J816:L816,"&gt;0")</f>
        <v>0</v>
      </c>
      <c r="N816" s="28" t="s">
        <v>66</v>
      </c>
      <c r="O816">
        <f>IF(G816="","",ABS(G817-G816))</f>
        <v>3.9999999999999147E-2</v>
      </c>
      <c r="P816">
        <f>IF(H816="","",ABS(H817-H816))</f>
        <v>9.9999999999997868E-3</v>
      </c>
      <c r="R816" s="2">
        <f>E816-E815</f>
        <v>1.0416666664241347E-2</v>
      </c>
      <c r="S816" s="4">
        <f>MROUND(E816,"0:15")</f>
        <v>45787</v>
      </c>
    </row>
    <row r="817" spans="1:19" x14ac:dyDescent="0.35">
      <c r="A817">
        <v>2025</v>
      </c>
      <c r="B817" t="s">
        <v>64</v>
      </c>
      <c r="C817" t="s">
        <v>65</v>
      </c>
      <c r="D817">
        <v>816</v>
      </c>
      <c r="E817" s="4">
        <v>45787.010416666664</v>
      </c>
      <c r="F817">
        <v>8.9499999999999993</v>
      </c>
      <c r="G817">
        <v>13.38</v>
      </c>
      <c r="H817">
        <v>8.89</v>
      </c>
      <c r="I817">
        <v>86.3</v>
      </c>
      <c r="J817">
        <f>IF(G817="",0.5,IF(G817&lt;=0,2,IF(G817&gt;=40,2, IF(AND(G817&gt;0,G817&lt;1),5,IF(AND(G817&gt;35,G817&lt;40),5,IF(O817&gt;=1.5,1.5,0))))))</f>
        <v>0</v>
      </c>
      <c r="K817">
        <f>IF(H817="",0.5,IF(H817&lt;=0.1,2,IF(H817&gt;=20,2, IF(AND(H817&gt;0.1,H817&lt;0.2),5,IF(AND(H817&gt;16,H817&lt;20),5,IF(P817&gt;=2,1.5,0))))))</f>
        <v>0</v>
      </c>
      <c r="L817">
        <f>IF(A817="",0.5,IF(B817="",0.5,IF(C817="",0.5,IF(E817="",0.5,IF(Q817="Y",0.01,0)))))</f>
        <v>0</v>
      </c>
      <c r="M817">
        <f>COUNTIF(J817:L817,"&gt;0")</f>
        <v>0</v>
      </c>
      <c r="N817" s="28" t="s">
        <v>66</v>
      </c>
      <c r="O817">
        <f>IF(G817="","",ABS(G818-G817))</f>
        <v>2.000000000000135E-2</v>
      </c>
      <c r="P817">
        <f>IF(H817="","",ABS(H818-H817))</f>
        <v>2.000000000000135E-2</v>
      </c>
      <c r="R817" s="2">
        <f>E817-E816</f>
        <v>1.0416666664241347E-2</v>
      </c>
      <c r="S817" s="4">
        <f>MROUND(E817,"0:15")</f>
        <v>45787.010416666664</v>
      </c>
    </row>
    <row r="818" spans="1:19" x14ac:dyDescent="0.35">
      <c r="A818">
        <v>2025</v>
      </c>
      <c r="B818" t="s">
        <v>64</v>
      </c>
      <c r="C818" t="s">
        <v>65</v>
      </c>
      <c r="D818">
        <v>817</v>
      </c>
      <c r="E818" s="4">
        <v>45787.020833333336</v>
      </c>
      <c r="F818">
        <v>8.93</v>
      </c>
      <c r="G818">
        <v>13.36</v>
      </c>
      <c r="H818">
        <v>8.8699999999999992</v>
      </c>
      <c r="I818">
        <v>86</v>
      </c>
      <c r="J818">
        <f>IF(G818="",0.5,IF(G818&lt;=0,2,IF(G818&gt;=40,2, IF(AND(G818&gt;0,G818&lt;1),5,IF(AND(G818&gt;35,G818&lt;40),5,IF(O818&gt;=1.5,1.5,0))))))</f>
        <v>0</v>
      </c>
      <c r="K818">
        <f>IF(H818="",0.5,IF(H818&lt;=0.1,2,IF(H818&gt;=20,2, IF(AND(H818&gt;0.1,H818&lt;0.2),5,IF(AND(H818&gt;16,H818&lt;20),5,IF(P818&gt;=2,1.5,0))))))</f>
        <v>0</v>
      </c>
      <c r="L818">
        <f>IF(A818="",0.5,IF(B818="",0.5,IF(C818="",0.5,IF(E818="",0.5,IF(Q818="Y",0.01,0)))))</f>
        <v>0</v>
      </c>
      <c r="M818">
        <f>COUNTIF(J818:L818,"&gt;0")</f>
        <v>0</v>
      </c>
      <c r="N818" s="28" t="s">
        <v>66</v>
      </c>
      <c r="O818">
        <f>IF(G818="","",ABS(G819-G818))</f>
        <v>3.9999999999999147E-2</v>
      </c>
      <c r="P818">
        <f>IF(H818="","",ABS(H819-H818))</f>
        <v>9.9999999999997868E-3</v>
      </c>
      <c r="R818" s="2">
        <f>E818-E817</f>
        <v>1.0416666671517305E-2</v>
      </c>
      <c r="S818" s="4">
        <f>MROUND(E818,"0:15")</f>
        <v>45787.020833333328</v>
      </c>
    </row>
    <row r="819" spans="1:19" x14ac:dyDescent="0.35">
      <c r="A819">
        <v>2025</v>
      </c>
      <c r="B819" t="s">
        <v>64</v>
      </c>
      <c r="C819" t="s">
        <v>65</v>
      </c>
      <c r="D819">
        <v>818</v>
      </c>
      <c r="E819" s="4">
        <v>45787.03125</v>
      </c>
      <c r="F819">
        <v>8.92</v>
      </c>
      <c r="G819">
        <v>13.32</v>
      </c>
      <c r="H819">
        <v>8.86</v>
      </c>
      <c r="I819">
        <v>85.8</v>
      </c>
      <c r="J819">
        <f>IF(G819="",0.5,IF(G819&lt;=0,2,IF(G819&gt;=40,2, IF(AND(G819&gt;0,G819&lt;1),5,IF(AND(G819&gt;35,G819&lt;40),5,IF(O819&gt;=1.5,1.5,0))))))</f>
        <v>0</v>
      </c>
      <c r="K819">
        <f>IF(H819="",0.5,IF(H819&lt;=0.1,2,IF(H819&gt;=20,2, IF(AND(H819&gt;0.1,H819&lt;0.2),5,IF(AND(H819&gt;16,H819&lt;20),5,IF(P819&gt;=2,1.5,0))))))</f>
        <v>0</v>
      </c>
      <c r="L819">
        <f>IF(A819="",0.5,IF(B819="",0.5,IF(C819="",0.5,IF(E819="",0.5,IF(Q819="Y",0.01,0)))))</f>
        <v>0</v>
      </c>
      <c r="M819">
        <f>COUNTIF(J819:L819,"&gt;0")</f>
        <v>0</v>
      </c>
      <c r="N819" s="28" t="s">
        <v>66</v>
      </c>
      <c r="O819">
        <f>IF(G819="","",ABS(G820-G819))</f>
        <v>1.9999999999999574E-2</v>
      </c>
      <c r="P819">
        <f>IF(H819="","",ABS(H820-H819))</f>
        <v>2.000000000000135E-2</v>
      </c>
      <c r="R819" s="2">
        <f>E819-E818</f>
        <v>1.0416666664241347E-2</v>
      </c>
      <c r="S819" s="4">
        <f>MROUND(E819,"0:15")</f>
        <v>45787.03125</v>
      </c>
    </row>
    <row r="820" spans="1:19" x14ac:dyDescent="0.35">
      <c r="A820">
        <v>2025</v>
      </c>
      <c r="B820" t="s">
        <v>64</v>
      </c>
      <c r="C820" t="s">
        <v>65</v>
      </c>
      <c r="D820">
        <v>819</v>
      </c>
      <c r="E820" s="4">
        <v>45787.041666666664</v>
      </c>
      <c r="F820">
        <v>8.94</v>
      </c>
      <c r="G820">
        <v>13.3</v>
      </c>
      <c r="H820">
        <v>8.8800000000000008</v>
      </c>
      <c r="I820">
        <v>86</v>
      </c>
      <c r="J820">
        <f>IF(G820="",0.5,IF(G820&lt;=0,2,IF(G820&gt;=40,2, IF(AND(G820&gt;0,G820&lt;1),5,IF(AND(G820&gt;35,G820&lt;40),5,IF(O820&gt;=1.5,1.5,0))))))</f>
        <v>0</v>
      </c>
      <c r="K820">
        <f>IF(H820="",0.5,IF(H820&lt;=0.1,2,IF(H820&gt;=20,2, IF(AND(H820&gt;0.1,H820&lt;0.2),5,IF(AND(H820&gt;16,H820&lt;20),5,IF(P820&gt;=2,1.5,0))))))</f>
        <v>0</v>
      </c>
      <c r="L820">
        <f>IF(A820="",0.5,IF(B820="",0.5,IF(C820="",0.5,IF(E820="",0.5,IF(Q820="Y",0.01,0)))))</f>
        <v>0</v>
      </c>
      <c r="M820">
        <f>COUNTIF(J820:L820,"&gt;0")</f>
        <v>0</v>
      </c>
      <c r="N820" s="28" t="s">
        <v>66</v>
      </c>
      <c r="O820">
        <f>IF(G820="","",ABS(G821-G820))</f>
        <v>4.0000000000000924E-2</v>
      </c>
      <c r="P820">
        <f>IF(H820="","",ABS(H821-H820))</f>
        <v>1.0000000000001563E-2</v>
      </c>
      <c r="R820" s="2">
        <f>E820-E819</f>
        <v>1.0416666664241347E-2</v>
      </c>
      <c r="S820" s="4">
        <f>MROUND(E820,"0:15")</f>
        <v>45787.041666666664</v>
      </c>
    </row>
    <row r="821" spans="1:19" x14ac:dyDescent="0.35">
      <c r="A821">
        <v>2025</v>
      </c>
      <c r="B821" t="s">
        <v>64</v>
      </c>
      <c r="C821" t="s">
        <v>65</v>
      </c>
      <c r="D821">
        <v>820</v>
      </c>
      <c r="E821" s="4">
        <v>45787.052083333336</v>
      </c>
      <c r="F821">
        <v>8.93</v>
      </c>
      <c r="G821">
        <v>13.26</v>
      </c>
      <c r="H821">
        <v>8.8699999999999992</v>
      </c>
      <c r="I821">
        <v>85.8</v>
      </c>
      <c r="J821">
        <f>IF(G821="",0.5,IF(G821&lt;=0,2,IF(G821&gt;=40,2, IF(AND(G821&gt;0,G821&lt;1),5,IF(AND(G821&gt;35,G821&lt;40),5,IF(O821&gt;=1.5,1.5,0))))))</f>
        <v>0</v>
      </c>
      <c r="K821">
        <f>IF(H821="",0.5,IF(H821&lt;=0.1,2,IF(H821&gt;=20,2, IF(AND(H821&gt;0.1,H821&lt;0.2),5,IF(AND(H821&gt;16,H821&lt;20),5,IF(P821&gt;=2,1.5,0))))))</f>
        <v>0</v>
      </c>
      <c r="L821">
        <f>IF(A821="",0.5,IF(B821="",0.5,IF(C821="",0.5,IF(E821="",0.5,IF(Q821="Y",0.01,0)))))</f>
        <v>0</v>
      </c>
      <c r="M821">
        <f>COUNTIF(J821:L821,"&gt;0")</f>
        <v>0</v>
      </c>
      <c r="N821" s="28" t="s">
        <v>66</v>
      </c>
      <c r="O821">
        <f>IF(G821="","",ABS(G822-G821))</f>
        <v>1.9999999999999574E-2</v>
      </c>
      <c r="P821">
        <f>IF(H821="","",ABS(H822-H821))</f>
        <v>9.9999999999997868E-3</v>
      </c>
      <c r="R821" s="2">
        <f>E821-E820</f>
        <v>1.0416666671517305E-2</v>
      </c>
      <c r="S821" s="4">
        <f>MROUND(E821,"0:15")</f>
        <v>45787.052083333328</v>
      </c>
    </row>
    <row r="822" spans="1:19" x14ac:dyDescent="0.35">
      <c r="A822">
        <v>2025</v>
      </c>
      <c r="B822" t="s">
        <v>64</v>
      </c>
      <c r="C822" t="s">
        <v>65</v>
      </c>
      <c r="D822">
        <v>821</v>
      </c>
      <c r="E822" s="4">
        <v>45787.0625</v>
      </c>
      <c r="F822">
        <v>8.92</v>
      </c>
      <c r="G822">
        <v>13.24</v>
      </c>
      <c r="H822">
        <v>8.86</v>
      </c>
      <c r="I822">
        <v>85.7</v>
      </c>
      <c r="J822">
        <f>IF(G822="",0.5,IF(G822&lt;=0,2,IF(G822&gt;=40,2, IF(AND(G822&gt;0,G822&lt;1),5,IF(AND(G822&gt;35,G822&lt;40),5,IF(O822&gt;=1.5,1.5,0))))))</f>
        <v>0</v>
      </c>
      <c r="K822">
        <f>IF(H822="",0.5,IF(H822&lt;=0.1,2,IF(H822&gt;=20,2, IF(AND(H822&gt;0.1,H822&lt;0.2),5,IF(AND(H822&gt;16,H822&lt;20),5,IF(P822&gt;=2,1.5,0))))))</f>
        <v>0</v>
      </c>
      <c r="L822">
        <f>IF(A822="",0.5,IF(B822="",0.5,IF(C822="",0.5,IF(E822="",0.5,IF(Q822="Y",0.01,0)))))</f>
        <v>0</v>
      </c>
      <c r="M822">
        <f>COUNTIF(J822:L822,"&gt;0")</f>
        <v>0</v>
      </c>
      <c r="N822" s="28" t="s">
        <v>66</v>
      </c>
      <c r="O822">
        <f>IF(G822="","",ABS(G823-G822))</f>
        <v>4.0000000000000924E-2</v>
      </c>
      <c r="P822">
        <f>IF(H822="","",ABS(H823-H822))</f>
        <v>4.0000000000000924E-2</v>
      </c>
      <c r="R822" s="2">
        <f>E822-E821</f>
        <v>1.0416666664241347E-2</v>
      </c>
      <c r="S822" s="4">
        <f>MROUND(E822,"0:15")</f>
        <v>45787.0625</v>
      </c>
    </row>
    <row r="823" spans="1:19" x14ac:dyDescent="0.35">
      <c r="A823">
        <v>2025</v>
      </c>
      <c r="B823" t="s">
        <v>64</v>
      </c>
      <c r="C823" t="s">
        <v>65</v>
      </c>
      <c r="D823">
        <v>822</v>
      </c>
      <c r="E823" s="4">
        <v>45787.072916666664</v>
      </c>
      <c r="F823">
        <v>8.9600000000000009</v>
      </c>
      <c r="G823">
        <v>13.2</v>
      </c>
      <c r="H823">
        <v>8.9</v>
      </c>
      <c r="I823">
        <v>86</v>
      </c>
      <c r="J823">
        <f>IF(G823="",0.5,IF(G823&lt;=0,2,IF(G823&gt;=40,2, IF(AND(G823&gt;0,G823&lt;1),5,IF(AND(G823&gt;35,G823&lt;40),5,IF(O823&gt;=1.5,1.5,0))))))</f>
        <v>0</v>
      </c>
      <c r="K823">
        <f>IF(H823="",0.5,IF(H823&lt;=0.1,2,IF(H823&gt;=20,2, IF(AND(H823&gt;0.1,H823&lt;0.2),5,IF(AND(H823&gt;16,H823&lt;20),5,IF(P823&gt;=2,1.5,0))))))</f>
        <v>0</v>
      </c>
      <c r="L823">
        <f>IF(A823="",0.5,IF(B823="",0.5,IF(C823="",0.5,IF(E823="",0.5,IF(Q823="Y",0.01,0)))))</f>
        <v>0</v>
      </c>
      <c r="M823">
        <f>COUNTIF(J823:L823,"&gt;0")</f>
        <v>0</v>
      </c>
      <c r="N823" s="28" t="s">
        <v>66</v>
      </c>
      <c r="O823">
        <f>IF(G823="","",ABS(G824-G823))</f>
        <v>1.9999999999999574E-2</v>
      </c>
      <c r="P823">
        <f>IF(H823="","",ABS(H824-H823))</f>
        <v>9.9999999999997868E-3</v>
      </c>
      <c r="R823" s="2">
        <f>E823-E822</f>
        <v>1.0416666664241347E-2</v>
      </c>
      <c r="S823" s="4">
        <f>MROUND(E823,"0:15")</f>
        <v>45787.072916666664</v>
      </c>
    </row>
    <row r="824" spans="1:19" x14ac:dyDescent="0.35">
      <c r="A824">
        <v>2025</v>
      </c>
      <c r="B824" t="s">
        <v>64</v>
      </c>
      <c r="C824" t="s">
        <v>65</v>
      </c>
      <c r="D824">
        <v>823</v>
      </c>
      <c r="E824" s="4">
        <v>45787.083333333336</v>
      </c>
      <c r="F824">
        <v>8.9700000000000006</v>
      </c>
      <c r="G824">
        <v>13.18</v>
      </c>
      <c r="H824">
        <v>8.91</v>
      </c>
      <c r="I824">
        <v>86.1</v>
      </c>
      <c r="J824">
        <f>IF(G824="",0.5,IF(G824&lt;=0,2,IF(G824&gt;=40,2, IF(AND(G824&gt;0,G824&lt;1),5,IF(AND(G824&gt;35,G824&lt;40),5,IF(O824&gt;=1.5,1.5,0))))))</f>
        <v>0</v>
      </c>
      <c r="K824">
        <f>IF(H824="",0.5,IF(H824&lt;=0.1,2,IF(H824&gt;=20,2, IF(AND(H824&gt;0.1,H824&lt;0.2),5,IF(AND(H824&gt;16,H824&lt;20),5,IF(P824&gt;=2,1.5,0))))))</f>
        <v>0</v>
      </c>
      <c r="L824">
        <f>IF(A824="",0.5,IF(B824="",0.5,IF(C824="",0.5,IF(E824="",0.5,IF(Q824="Y",0.01,0)))))</f>
        <v>0</v>
      </c>
      <c r="M824">
        <f>COUNTIF(J824:L824,"&gt;0")</f>
        <v>0</v>
      </c>
      <c r="N824" s="28" t="s">
        <v>66</v>
      </c>
      <c r="O824">
        <f>IF(G824="","",ABS(G825-G824))</f>
        <v>1.9999999999999574E-2</v>
      </c>
      <c r="P824">
        <f>IF(H824="","",ABS(H825-H824))</f>
        <v>2.9999999999999361E-2</v>
      </c>
      <c r="R824" s="2">
        <f>E824-E823</f>
        <v>1.0416666671517305E-2</v>
      </c>
      <c r="S824" s="4">
        <f>MROUND(E824,"0:15")</f>
        <v>45787.083333333328</v>
      </c>
    </row>
    <row r="825" spans="1:19" x14ac:dyDescent="0.35">
      <c r="A825">
        <v>2025</v>
      </c>
      <c r="B825" t="s">
        <v>64</v>
      </c>
      <c r="C825" t="s">
        <v>65</v>
      </c>
      <c r="D825">
        <v>824</v>
      </c>
      <c r="E825" s="4">
        <v>45787.09375</v>
      </c>
      <c r="F825">
        <v>8.94</v>
      </c>
      <c r="G825">
        <v>13.16</v>
      </c>
      <c r="H825">
        <v>8.8800000000000008</v>
      </c>
      <c r="I825">
        <v>85.7</v>
      </c>
      <c r="J825">
        <f>IF(G825="",0.5,IF(G825&lt;=0,2,IF(G825&gt;=40,2, IF(AND(G825&gt;0,G825&lt;1),5,IF(AND(G825&gt;35,G825&lt;40),5,IF(O825&gt;=1.5,1.5,0))))))</f>
        <v>0</v>
      </c>
      <c r="K825">
        <f>IF(H825="",0.5,IF(H825&lt;=0.1,2,IF(H825&gt;=20,2, IF(AND(H825&gt;0.1,H825&lt;0.2),5,IF(AND(H825&gt;16,H825&lt;20),5,IF(P825&gt;=2,1.5,0))))))</f>
        <v>0</v>
      </c>
      <c r="L825">
        <f>IF(A825="",0.5,IF(B825="",0.5,IF(C825="",0.5,IF(E825="",0.5,IF(Q825="Y",0.01,0)))))</f>
        <v>0</v>
      </c>
      <c r="M825">
        <f>COUNTIF(J825:L825,"&gt;0")</f>
        <v>0</v>
      </c>
      <c r="N825" s="28" t="s">
        <v>66</v>
      </c>
      <c r="O825">
        <f>IF(G825="","",ABS(G826-G825))</f>
        <v>4.0000000000000924E-2</v>
      </c>
      <c r="P825">
        <f>IF(H825="","",ABS(H826-H825))</f>
        <v>1.9999999999999574E-2</v>
      </c>
      <c r="R825" s="2">
        <f>E825-E824</f>
        <v>1.0416666664241347E-2</v>
      </c>
      <c r="S825" s="4">
        <f>MROUND(E825,"0:15")</f>
        <v>45787.09375</v>
      </c>
    </row>
    <row r="826" spans="1:19" x14ac:dyDescent="0.35">
      <c r="A826">
        <v>2025</v>
      </c>
      <c r="B826" t="s">
        <v>64</v>
      </c>
      <c r="C826" t="s">
        <v>65</v>
      </c>
      <c r="D826">
        <v>825</v>
      </c>
      <c r="E826" s="4">
        <v>45787.104166666664</v>
      </c>
      <c r="F826">
        <v>8.9600000000000009</v>
      </c>
      <c r="G826">
        <v>13.12</v>
      </c>
      <c r="H826">
        <v>8.9</v>
      </c>
      <c r="I826">
        <v>85.8</v>
      </c>
      <c r="J826">
        <f>IF(G826="",0.5,IF(G826&lt;=0,2,IF(G826&gt;=40,2, IF(AND(G826&gt;0,G826&lt;1),5,IF(AND(G826&gt;35,G826&lt;40),5,IF(O826&gt;=1.5,1.5,0))))))</f>
        <v>0</v>
      </c>
      <c r="K826">
        <f>IF(H826="",0.5,IF(H826&lt;=0.1,2,IF(H826&gt;=20,2, IF(AND(H826&gt;0.1,H826&lt;0.2),5,IF(AND(H826&gt;16,H826&lt;20),5,IF(P826&gt;=2,1.5,0))))))</f>
        <v>0</v>
      </c>
      <c r="L826">
        <f>IF(A826="",0.5,IF(B826="",0.5,IF(C826="",0.5,IF(E826="",0.5,IF(Q826="Y",0.01,0)))))</f>
        <v>0</v>
      </c>
      <c r="M826">
        <f>COUNTIF(J826:L826,"&gt;0")</f>
        <v>0</v>
      </c>
      <c r="N826" s="28" t="s">
        <v>66</v>
      </c>
      <c r="O826">
        <f>IF(G826="","",ABS(G827-G826))</f>
        <v>1.9999999999999574E-2</v>
      </c>
      <c r="P826">
        <f>IF(H826="","",ABS(H827-H826))</f>
        <v>1.9999999999999574E-2</v>
      </c>
      <c r="R826" s="2">
        <f>E826-E825</f>
        <v>1.0416666664241347E-2</v>
      </c>
      <c r="S826" s="4">
        <f>MROUND(E826,"0:15")</f>
        <v>45787.104166666664</v>
      </c>
    </row>
    <row r="827" spans="1:19" x14ac:dyDescent="0.35">
      <c r="A827">
        <v>2025</v>
      </c>
      <c r="B827" t="s">
        <v>64</v>
      </c>
      <c r="C827" t="s">
        <v>65</v>
      </c>
      <c r="D827">
        <v>826</v>
      </c>
      <c r="E827" s="4">
        <v>45787.114583333336</v>
      </c>
      <c r="F827">
        <v>8.94</v>
      </c>
      <c r="G827">
        <v>13.1</v>
      </c>
      <c r="H827">
        <v>8.8800000000000008</v>
      </c>
      <c r="I827">
        <v>85.6</v>
      </c>
      <c r="J827">
        <f>IF(G827="",0.5,IF(G827&lt;=0,2,IF(G827&gt;=40,2, IF(AND(G827&gt;0,G827&lt;1),5,IF(AND(G827&gt;35,G827&lt;40),5,IF(O827&gt;=1.5,1.5,0))))))</f>
        <v>0</v>
      </c>
      <c r="K827">
        <f>IF(H827="",0.5,IF(H827&lt;=0.1,2,IF(H827&gt;=20,2, IF(AND(H827&gt;0.1,H827&lt;0.2),5,IF(AND(H827&gt;16,H827&lt;20),5,IF(P827&gt;=2,1.5,0))))))</f>
        <v>0</v>
      </c>
      <c r="L827">
        <f>IF(A827="",0.5,IF(B827="",0.5,IF(C827="",0.5,IF(E827="",0.5,IF(Q827="Y",0.01,0)))))</f>
        <v>0</v>
      </c>
      <c r="M827">
        <f>COUNTIF(J827:L827,"&gt;0")</f>
        <v>0</v>
      </c>
      <c r="N827" s="28" t="s">
        <v>66</v>
      </c>
      <c r="O827">
        <f>IF(G827="","",ABS(G828-G827))</f>
        <v>1.9999999999999574E-2</v>
      </c>
      <c r="P827">
        <f>IF(H827="","",ABS(H828-H827))</f>
        <v>2.9999999999999361E-2</v>
      </c>
      <c r="R827" s="2">
        <f>E827-E826</f>
        <v>1.0416666671517305E-2</v>
      </c>
      <c r="S827" s="4">
        <f>MROUND(E827,"0:15")</f>
        <v>45787.114583333328</v>
      </c>
    </row>
    <row r="828" spans="1:19" x14ac:dyDescent="0.35">
      <c r="A828">
        <v>2025</v>
      </c>
      <c r="B828" t="s">
        <v>64</v>
      </c>
      <c r="C828" t="s">
        <v>65</v>
      </c>
      <c r="D828">
        <v>827</v>
      </c>
      <c r="E828" s="4">
        <v>45787.125</v>
      </c>
      <c r="F828">
        <v>8.9700000000000006</v>
      </c>
      <c r="G828">
        <v>13.08</v>
      </c>
      <c r="H828">
        <v>8.91</v>
      </c>
      <c r="I828">
        <v>85.9</v>
      </c>
      <c r="J828">
        <f>IF(G828="",0.5,IF(G828&lt;=0,2,IF(G828&gt;=40,2, IF(AND(G828&gt;0,G828&lt;1),5,IF(AND(G828&gt;35,G828&lt;40),5,IF(O828&gt;=1.5,1.5,0))))))</f>
        <v>0</v>
      </c>
      <c r="K828">
        <f>IF(H828="",0.5,IF(H828&lt;=0.1,2,IF(H828&gt;=20,2, IF(AND(H828&gt;0.1,H828&lt;0.2),5,IF(AND(H828&gt;16,H828&lt;20),5,IF(P828&gt;=2,1.5,0))))))</f>
        <v>0</v>
      </c>
      <c r="L828">
        <f>IF(A828="",0.5,IF(B828="",0.5,IF(C828="",0.5,IF(E828="",0.5,IF(Q828="Y",0.01,0)))))</f>
        <v>0</v>
      </c>
      <c r="M828">
        <f>COUNTIF(J828:L828,"&gt;0")</f>
        <v>0</v>
      </c>
      <c r="N828" s="28" t="s">
        <v>66</v>
      </c>
      <c r="O828">
        <f>IF(G828="","",ABS(G829-G828))</f>
        <v>1.9999999999999574E-2</v>
      </c>
      <c r="P828">
        <f>IF(H828="","",ABS(H829-H828))</f>
        <v>2.9999999999999361E-2</v>
      </c>
      <c r="R828" s="2">
        <f>E828-E827</f>
        <v>1.0416666664241347E-2</v>
      </c>
      <c r="S828" s="4">
        <f>MROUND(E828,"0:15")</f>
        <v>45787.125</v>
      </c>
    </row>
    <row r="829" spans="1:19" x14ac:dyDescent="0.35">
      <c r="A829">
        <v>2025</v>
      </c>
      <c r="B829" t="s">
        <v>64</v>
      </c>
      <c r="C829" t="s">
        <v>65</v>
      </c>
      <c r="D829">
        <v>828</v>
      </c>
      <c r="E829" s="4">
        <v>45787.135416666664</v>
      </c>
      <c r="F829">
        <v>8.94</v>
      </c>
      <c r="G829">
        <v>13.06</v>
      </c>
      <c r="H829">
        <v>8.8800000000000008</v>
      </c>
      <c r="I829">
        <v>85.5</v>
      </c>
      <c r="J829">
        <f>IF(G829="",0.5,IF(G829&lt;=0,2,IF(G829&gt;=40,2, IF(AND(G829&gt;0,G829&lt;1),5,IF(AND(G829&gt;35,G829&lt;40),5,IF(O829&gt;=1.5,1.5,0))))))</f>
        <v>0</v>
      </c>
      <c r="K829">
        <f>IF(H829="",0.5,IF(H829&lt;=0.1,2,IF(H829&gt;=20,2, IF(AND(H829&gt;0.1,H829&lt;0.2),5,IF(AND(H829&gt;16,H829&lt;20),5,IF(P829&gt;=2,1.5,0))))))</f>
        <v>0</v>
      </c>
      <c r="L829">
        <f>IF(A829="",0.5,IF(B829="",0.5,IF(C829="",0.5,IF(E829="",0.5,IF(Q829="Y",0.01,0)))))</f>
        <v>0</v>
      </c>
      <c r="M829">
        <f>COUNTIF(J829:L829,"&gt;0")</f>
        <v>0</v>
      </c>
      <c r="N829" s="28" t="s">
        <v>66</v>
      </c>
      <c r="O829">
        <f>IF(G829="","",ABS(G830-G829))</f>
        <v>4.0000000000000924E-2</v>
      </c>
      <c r="P829">
        <f>IF(H829="","",ABS(H830-H829))</f>
        <v>1.9999999999999574E-2</v>
      </c>
      <c r="R829" s="2">
        <f>E829-E828</f>
        <v>1.0416666664241347E-2</v>
      </c>
      <c r="S829" s="4">
        <f>MROUND(E829,"0:15")</f>
        <v>45787.135416666664</v>
      </c>
    </row>
    <row r="830" spans="1:19" x14ac:dyDescent="0.35">
      <c r="A830">
        <v>2025</v>
      </c>
      <c r="B830" t="s">
        <v>64</v>
      </c>
      <c r="C830" t="s">
        <v>65</v>
      </c>
      <c r="D830">
        <v>829</v>
      </c>
      <c r="E830" s="4">
        <v>45787.145833333336</v>
      </c>
      <c r="F830">
        <v>8.9600000000000009</v>
      </c>
      <c r="G830">
        <v>13.02</v>
      </c>
      <c r="H830">
        <v>8.9</v>
      </c>
      <c r="I830">
        <v>85.7</v>
      </c>
      <c r="J830">
        <f>IF(G830="",0.5,IF(G830&lt;=0,2,IF(G830&gt;=40,2, IF(AND(G830&gt;0,G830&lt;1),5,IF(AND(G830&gt;35,G830&lt;40),5,IF(O830&gt;=1.5,1.5,0))))))</f>
        <v>0</v>
      </c>
      <c r="K830">
        <f>IF(H830="",0.5,IF(H830&lt;=0.1,2,IF(H830&gt;=20,2, IF(AND(H830&gt;0.1,H830&lt;0.2),5,IF(AND(H830&gt;16,H830&lt;20),5,IF(P830&gt;=2,1.5,0))))))</f>
        <v>0</v>
      </c>
      <c r="L830">
        <f>IF(A830="",0.5,IF(B830="",0.5,IF(C830="",0.5,IF(E830="",0.5,IF(Q830="Y",0.01,0)))))</f>
        <v>0</v>
      </c>
      <c r="M830">
        <f>COUNTIF(J830:L830,"&gt;0")</f>
        <v>0</v>
      </c>
      <c r="N830" s="28" t="s">
        <v>66</v>
      </c>
      <c r="O830">
        <f>IF(G830="","",ABS(G831-G830))</f>
        <v>1.9999999999999574E-2</v>
      </c>
      <c r="P830">
        <f>IF(H830="","",ABS(H831-H830))</f>
        <v>9.9999999999997868E-3</v>
      </c>
      <c r="R830" s="2">
        <f>E830-E829</f>
        <v>1.0416666671517305E-2</v>
      </c>
      <c r="S830" s="4">
        <f>MROUND(E830,"0:15")</f>
        <v>45787.145833333328</v>
      </c>
    </row>
    <row r="831" spans="1:19" x14ac:dyDescent="0.35">
      <c r="A831">
        <v>2025</v>
      </c>
      <c r="B831" t="s">
        <v>64</v>
      </c>
      <c r="C831" t="s">
        <v>65</v>
      </c>
      <c r="D831">
        <v>830</v>
      </c>
      <c r="E831" s="4">
        <v>45787.15625</v>
      </c>
      <c r="F831">
        <v>8.9499999999999993</v>
      </c>
      <c r="G831">
        <v>13</v>
      </c>
      <c r="H831">
        <v>8.89</v>
      </c>
      <c r="I831">
        <v>85.5</v>
      </c>
      <c r="J831">
        <f>IF(G831="",0.5,IF(G831&lt;=0,2,IF(G831&gt;=40,2, IF(AND(G831&gt;0,G831&lt;1),5,IF(AND(G831&gt;35,G831&lt;40),5,IF(O831&gt;=1.5,1.5,0))))))</f>
        <v>0</v>
      </c>
      <c r="K831">
        <f>IF(H831="",0.5,IF(H831&lt;=0.1,2,IF(H831&gt;=20,2, IF(AND(H831&gt;0.1,H831&lt;0.2),5,IF(AND(H831&gt;16,H831&lt;20),5,IF(P831&gt;=2,1.5,0))))))</f>
        <v>0</v>
      </c>
      <c r="L831">
        <f>IF(A831="",0.5,IF(B831="",0.5,IF(C831="",0.5,IF(E831="",0.5,IF(Q831="Y",0.01,0)))))</f>
        <v>0</v>
      </c>
      <c r="M831">
        <f>COUNTIF(J831:L831,"&gt;0")</f>
        <v>0</v>
      </c>
      <c r="N831" s="28" t="s">
        <v>66</v>
      </c>
      <c r="O831">
        <f>IF(G831="","",ABS(G832-G831))</f>
        <v>1.9999999999999574E-2</v>
      </c>
      <c r="P831">
        <f>IF(H831="","",ABS(H832-H831))</f>
        <v>2.000000000000135E-2</v>
      </c>
      <c r="R831" s="2">
        <f>E831-E830</f>
        <v>1.0416666664241347E-2</v>
      </c>
      <c r="S831" s="4">
        <f>MROUND(E831,"0:15")</f>
        <v>45787.15625</v>
      </c>
    </row>
    <row r="832" spans="1:19" x14ac:dyDescent="0.35">
      <c r="A832">
        <v>2025</v>
      </c>
      <c r="B832" t="s">
        <v>64</v>
      </c>
      <c r="C832" t="s">
        <v>65</v>
      </c>
      <c r="D832">
        <v>831</v>
      </c>
      <c r="E832" s="4">
        <v>45787.166666666664</v>
      </c>
      <c r="F832">
        <v>8.93</v>
      </c>
      <c r="G832">
        <v>12.98</v>
      </c>
      <c r="H832">
        <v>8.8699999999999992</v>
      </c>
      <c r="I832">
        <v>85.3</v>
      </c>
      <c r="J832">
        <f>IF(G832="",0.5,IF(G832&lt;=0,2,IF(G832&gt;=40,2, IF(AND(G832&gt;0,G832&lt;1),5,IF(AND(G832&gt;35,G832&lt;40),5,IF(O832&gt;=1.5,1.5,0))))))</f>
        <v>0</v>
      </c>
      <c r="K832">
        <f>IF(H832="",0.5,IF(H832&lt;=0.1,2,IF(H832&gt;=20,2, IF(AND(H832&gt;0.1,H832&lt;0.2),5,IF(AND(H832&gt;16,H832&lt;20),5,IF(P832&gt;=2,1.5,0))))))</f>
        <v>0</v>
      </c>
      <c r="L832">
        <f>IF(A832="",0.5,IF(B832="",0.5,IF(C832="",0.5,IF(E832="",0.5,IF(Q832="Y",0.01,0)))))</f>
        <v>0</v>
      </c>
      <c r="M832">
        <f>COUNTIF(J832:L832,"&gt;0")</f>
        <v>0</v>
      </c>
      <c r="N832" s="28" t="s">
        <v>66</v>
      </c>
      <c r="O832">
        <f>IF(G832="","",ABS(G833-G832))</f>
        <v>1.9999999999999574E-2</v>
      </c>
      <c r="P832">
        <f>IF(H832="","",ABS(H833-H832))</f>
        <v>2.000000000000135E-2</v>
      </c>
      <c r="R832" s="2">
        <f>E832-E831</f>
        <v>1.0416666664241347E-2</v>
      </c>
      <c r="S832" s="4">
        <f>MROUND(E832,"0:15")</f>
        <v>45787.166666666664</v>
      </c>
    </row>
    <row r="833" spans="1:19" x14ac:dyDescent="0.35">
      <c r="A833">
        <v>2025</v>
      </c>
      <c r="B833" t="s">
        <v>64</v>
      </c>
      <c r="C833" t="s">
        <v>65</v>
      </c>
      <c r="D833">
        <v>832</v>
      </c>
      <c r="E833" s="4">
        <v>45787.177083333336</v>
      </c>
      <c r="F833">
        <v>8.9499999999999993</v>
      </c>
      <c r="G833">
        <v>12.96</v>
      </c>
      <c r="H833">
        <v>8.89</v>
      </c>
      <c r="I833">
        <v>85.4</v>
      </c>
      <c r="J833">
        <f>IF(G833="",0.5,IF(G833&lt;=0,2,IF(G833&gt;=40,2, IF(AND(G833&gt;0,G833&lt;1),5,IF(AND(G833&gt;35,G833&lt;40),5,IF(O833&gt;=1.5,1.5,0))))))</f>
        <v>0</v>
      </c>
      <c r="K833">
        <f>IF(H833="",0.5,IF(H833&lt;=0.1,2,IF(H833&gt;=20,2, IF(AND(H833&gt;0.1,H833&lt;0.2),5,IF(AND(H833&gt;16,H833&lt;20),5,IF(P833&gt;=2,1.5,0))))))</f>
        <v>0</v>
      </c>
      <c r="L833">
        <f>IF(A833="",0.5,IF(B833="",0.5,IF(C833="",0.5,IF(E833="",0.5,IF(Q833="Y",0.01,0)))))</f>
        <v>0</v>
      </c>
      <c r="M833">
        <f>COUNTIF(J833:L833,"&gt;0")</f>
        <v>0</v>
      </c>
      <c r="N833" s="28" t="s">
        <v>66</v>
      </c>
      <c r="O833">
        <f>IF(G833="","",ABS(G834-G833))</f>
        <v>2.000000000000135E-2</v>
      </c>
      <c r="P833">
        <f>IF(H833="","",ABS(H834-H833))</f>
        <v>5.0000000000000711E-2</v>
      </c>
      <c r="R833" s="2">
        <f>E833-E832</f>
        <v>1.0416666671517305E-2</v>
      </c>
      <c r="S833" s="4">
        <f>MROUND(E833,"0:15")</f>
        <v>45787.177083333328</v>
      </c>
    </row>
    <row r="834" spans="1:19" x14ac:dyDescent="0.35">
      <c r="A834">
        <v>2025</v>
      </c>
      <c r="B834" t="s">
        <v>64</v>
      </c>
      <c r="C834" t="s">
        <v>65</v>
      </c>
      <c r="D834">
        <v>833</v>
      </c>
      <c r="E834" s="4">
        <v>45787.1875</v>
      </c>
      <c r="F834">
        <v>8.9</v>
      </c>
      <c r="G834">
        <v>12.94</v>
      </c>
      <c r="H834">
        <v>8.84</v>
      </c>
      <c r="I834">
        <v>84.9</v>
      </c>
      <c r="J834">
        <f>IF(G834="",0.5,IF(G834&lt;=0,2,IF(G834&gt;=40,2, IF(AND(G834&gt;0,G834&lt;1),5,IF(AND(G834&gt;35,G834&lt;40),5,IF(O834&gt;=1.5,1.5,0))))))</f>
        <v>0</v>
      </c>
      <c r="K834">
        <f>IF(H834="",0.5,IF(H834&lt;=0.1,2,IF(H834&gt;=20,2, IF(AND(H834&gt;0.1,H834&lt;0.2),5,IF(AND(H834&gt;16,H834&lt;20),5,IF(P834&gt;=2,1.5,0))))))</f>
        <v>0</v>
      </c>
      <c r="L834">
        <f>IF(A834="",0.5,IF(B834="",0.5,IF(C834="",0.5,IF(E834="",0.5,IF(Q834="Y",0.01,0)))))</f>
        <v>0</v>
      </c>
      <c r="M834">
        <f>COUNTIF(J834:L834,"&gt;0")</f>
        <v>0</v>
      </c>
      <c r="N834" s="28" t="s">
        <v>66</v>
      </c>
      <c r="O834">
        <f>IF(G834="","",ABS(G835-G834))</f>
        <v>1.9999999999999574E-2</v>
      </c>
      <c r="P834">
        <f>IF(H834="","",ABS(H835-H834))</f>
        <v>8.0000000000000071E-2</v>
      </c>
      <c r="R834" s="2">
        <f>E834-E833</f>
        <v>1.0416666664241347E-2</v>
      </c>
      <c r="S834" s="4">
        <f>MROUND(E834,"0:15")</f>
        <v>45787.1875</v>
      </c>
    </row>
    <row r="835" spans="1:19" x14ac:dyDescent="0.35">
      <c r="A835">
        <v>2025</v>
      </c>
      <c r="B835" t="s">
        <v>64</v>
      </c>
      <c r="C835" t="s">
        <v>65</v>
      </c>
      <c r="D835">
        <v>834</v>
      </c>
      <c r="E835" s="4">
        <v>45787.197916666664</v>
      </c>
      <c r="F835">
        <v>8.98</v>
      </c>
      <c r="G835">
        <v>12.92</v>
      </c>
      <c r="H835">
        <v>8.92</v>
      </c>
      <c r="I835">
        <v>85.6</v>
      </c>
      <c r="J835">
        <f>IF(G835="",0.5,IF(G835&lt;=0,2,IF(G835&gt;=40,2, IF(AND(G835&gt;0,G835&lt;1),5,IF(AND(G835&gt;35,G835&lt;40),5,IF(O835&gt;=1.5,1.5,0))))))</f>
        <v>0</v>
      </c>
      <c r="K835">
        <f>IF(H835="",0.5,IF(H835&lt;=0.1,2,IF(H835&gt;=20,2, IF(AND(H835&gt;0.1,H835&lt;0.2),5,IF(AND(H835&gt;16,H835&lt;20),5,IF(P835&gt;=2,1.5,0))))))</f>
        <v>0</v>
      </c>
      <c r="L835">
        <f>IF(A835="",0.5,IF(B835="",0.5,IF(C835="",0.5,IF(E835="",0.5,IF(Q835="Y",0.01,0)))))</f>
        <v>0</v>
      </c>
      <c r="M835">
        <f>COUNTIF(J835:L835,"&gt;0")</f>
        <v>0</v>
      </c>
      <c r="N835" s="28" t="s">
        <v>66</v>
      </c>
      <c r="O835">
        <f>IF(G835="","",ABS(G836-G835))</f>
        <v>1.9999999999999574E-2</v>
      </c>
      <c r="P835">
        <f>IF(H835="","",ABS(H836-H835))</f>
        <v>2.9999999999999361E-2</v>
      </c>
      <c r="R835" s="2">
        <f>E835-E834</f>
        <v>1.0416666664241347E-2</v>
      </c>
      <c r="S835" s="4">
        <f>MROUND(E835,"0:15")</f>
        <v>45787.197916666664</v>
      </c>
    </row>
    <row r="836" spans="1:19" x14ac:dyDescent="0.35">
      <c r="A836">
        <v>2025</v>
      </c>
      <c r="B836" t="s">
        <v>64</v>
      </c>
      <c r="C836" t="s">
        <v>65</v>
      </c>
      <c r="D836">
        <v>835</v>
      </c>
      <c r="E836" s="4">
        <v>45787.208333333336</v>
      </c>
      <c r="F836">
        <v>9.01</v>
      </c>
      <c r="G836">
        <v>12.9</v>
      </c>
      <c r="H836">
        <v>8.9499999999999993</v>
      </c>
      <c r="I836">
        <v>85.9</v>
      </c>
      <c r="J836">
        <f>IF(G836="",0.5,IF(G836&lt;=0,2,IF(G836&gt;=40,2, IF(AND(G836&gt;0,G836&lt;1),5,IF(AND(G836&gt;35,G836&lt;40),5,IF(O836&gt;=1.5,1.5,0))))))</f>
        <v>0</v>
      </c>
      <c r="K836">
        <f>IF(H836="",0.5,IF(H836&lt;=0.1,2,IF(H836&gt;=20,2, IF(AND(H836&gt;0.1,H836&lt;0.2),5,IF(AND(H836&gt;16,H836&lt;20),5,IF(P836&gt;=2,1.5,0))))))</f>
        <v>0</v>
      </c>
      <c r="L836">
        <f>IF(A836="",0.5,IF(B836="",0.5,IF(C836="",0.5,IF(E836="",0.5,IF(Q836="Y",0.01,0)))))</f>
        <v>0</v>
      </c>
      <c r="M836">
        <f>COUNTIF(J836:L836,"&gt;0")</f>
        <v>0</v>
      </c>
      <c r="N836" s="28" t="s">
        <v>66</v>
      </c>
      <c r="O836">
        <f>IF(G836="","",ABS(G837-G836))</f>
        <v>4.0000000000000924E-2</v>
      </c>
      <c r="P836">
        <f>IF(H836="","",ABS(H837-H836))</f>
        <v>1.9999999999999574E-2</v>
      </c>
      <c r="R836" s="2">
        <f>E836-E835</f>
        <v>1.0416666671517305E-2</v>
      </c>
      <c r="S836" s="4">
        <f>MROUND(E836,"0:15")</f>
        <v>45787.208333333328</v>
      </c>
    </row>
    <row r="837" spans="1:19" x14ac:dyDescent="0.35">
      <c r="A837">
        <v>2025</v>
      </c>
      <c r="B837" t="s">
        <v>64</v>
      </c>
      <c r="C837" t="s">
        <v>65</v>
      </c>
      <c r="D837">
        <v>836</v>
      </c>
      <c r="E837" s="4">
        <v>45787.21875</v>
      </c>
      <c r="F837">
        <v>8.99</v>
      </c>
      <c r="G837">
        <v>12.86</v>
      </c>
      <c r="H837">
        <v>8.93</v>
      </c>
      <c r="I837">
        <v>85.6</v>
      </c>
      <c r="J837">
        <f>IF(G837="",0.5,IF(G837&lt;=0,2,IF(G837&gt;=40,2, IF(AND(G837&gt;0,G837&lt;1),5,IF(AND(G837&gt;35,G837&lt;40),5,IF(O837&gt;=1.5,1.5,0))))))</f>
        <v>0</v>
      </c>
      <c r="K837">
        <f>IF(H837="",0.5,IF(H837&lt;=0.1,2,IF(H837&gt;=20,2, IF(AND(H837&gt;0.1,H837&lt;0.2),5,IF(AND(H837&gt;16,H837&lt;20),5,IF(P837&gt;=2,1.5,0))))))</f>
        <v>0</v>
      </c>
      <c r="L837">
        <f>IF(A837="",0.5,IF(B837="",0.5,IF(C837="",0.5,IF(E837="",0.5,IF(Q837="Y",0.01,0)))))</f>
        <v>0</v>
      </c>
      <c r="M837">
        <f>COUNTIF(J837:L837,"&gt;0")</f>
        <v>0</v>
      </c>
      <c r="N837" s="28" t="s">
        <v>66</v>
      </c>
      <c r="O837">
        <f>IF(G837="","",ABS(G838-G837))</f>
        <v>1.9999999999999574E-2</v>
      </c>
      <c r="P837">
        <f>IF(H837="","",ABS(H838-H837))</f>
        <v>6.0000000000000497E-2</v>
      </c>
      <c r="R837" s="2">
        <f>E837-E836</f>
        <v>1.0416666664241347E-2</v>
      </c>
      <c r="S837" s="4">
        <f>MROUND(E837,"0:15")</f>
        <v>45787.21875</v>
      </c>
    </row>
    <row r="838" spans="1:19" x14ac:dyDescent="0.35">
      <c r="A838">
        <v>2025</v>
      </c>
      <c r="B838" t="s">
        <v>64</v>
      </c>
      <c r="C838" t="s">
        <v>65</v>
      </c>
      <c r="D838">
        <v>837</v>
      </c>
      <c r="E838" s="4">
        <v>45787.229166666664</v>
      </c>
      <c r="F838">
        <v>9.0500000000000007</v>
      </c>
      <c r="G838">
        <v>12.84</v>
      </c>
      <c r="H838">
        <v>8.99</v>
      </c>
      <c r="I838">
        <v>86.2</v>
      </c>
      <c r="J838">
        <f>IF(G838="",0.5,IF(G838&lt;=0,2,IF(G838&gt;=40,2, IF(AND(G838&gt;0,G838&lt;1),5,IF(AND(G838&gt;35,G838&lt;40),5,IF(O838&gt;=1.5,1.5,0))))))</f>
        <v>0</v>
      </c>
      <c r="K838">
        <f>IF(H838="",0.5,IF(H838&lt;=0.1,2,IF(H838&gt;=20,2, IF(AND(H838&gt;0.1,H838&lt;0.2),5,IF(AND(H838&gt;16,H838&lt;20),5,IF(P838&gt;=2,1.5,0))))))</f>
        <v>0</v>
      </c>
      <c r="L838">
        <f>IF(A838="",0.5,IF(B838="",0.5,IF(C838="",0.5,IF(E838="",0.5,IF(Q838="Y",0.01,0)))))</f>
        <v>0</v>
      </c>
      <c r="M838">
        <f>COUNTIF(J838:L838,"&gt;0")</f>
        <v>0</v>
      </c>
      <c r="N838" s="28" t="s">
        <v>66</v>
      </c>
      <c r="O838">
        <f>IF(G838="","",ABS(G839-G838))</f>
        <v>1.9999999999999574E-2</v>
      </c>
      <c r="P838">
        <f>IF(H838="","",ABS(H839-H838))</f>
        <v>0</v>
      </c>
      <c r="R838" s="2">
        <f>E838-E837</f>
        <v>1.0416666664241347E-2</v>
      </c>
      <c r="S838" s="4">
        <f>MROUND(E838,"0:15")</f>
        <v>45787.229166666664</v>
      </c>
    </row>
    <row r="839" spans="1:19" x14ac:dyDescent="0.35">
      <c r="A839">
        <v>2025</v>
      </c>
      <c r="B839" t="s">
        <v>64</v>
      </c>
      <c r="C839" t="s">
        <v>65</v>
      </c>
      <c r="D839">
        <v>838</v>
      </c>
      <c r="E839" s="4">
        <v>45787.239583333336</v>
      </c>
      <c r="F839">
        <v>9.0500000000000007</v>
      </c>
      <c r="G839">
        <v>12.82</v>
      </c>
      <c r="H839">
        <v>8.99</v>
      </c>
      <c r="I839">
        <v>86.1</v>
      </c>
      <c r="J839">
        <f>IF(G839="",0.5,IF(G839&lt;=0,2,IF(G839&gt;=40,2, IF(AND(G839&gt;0,G839&lt;1),5,IF(AND(G839&gt;35,G839&lt;40),5,IF(O839&gt;=1.5,1.5,0))))))</f>
        <v>0</v>
      </c>
      <c r="K839">
        <f>IF(H839="",0.5,IF(H839&lt;=0.1,2,IF(H839&gt;=20,2, IF(AND(H839&gt;0.1,H839&lt;0.2),5,IF(AND(H839&gt;16,H839&lt;20),5,IF(P839&gt;=2,1.5,0))))))</f>
        <v>0</v>
      </c>
      <c r="L839">
        <f>IF(A839="",0.5,IF(B839="",0.5,IF(C839="",0.5,IF(E839="",0.5,IF(Q839="Y",0.01,0)))))</f>
        <v>0</v>
      </c>
      <c r="M839">
        <f>COUNTIF(J839:L839,"&gt;0")</f>
        <v>0</v>
      </c>
      <c r="N839" s="28" t="s">
        <v>66</v>
      </c>
      <c r="O839">
        <f>IF(G839="","",ABS(G840-G839))</f>
        <v>1.9999999999999574E-2</v>
      </c>
      <c r="P839">
        <f>IF(H839="","",ABS(H840-H839))</f>
        <v>9.9999999999997868E-3</v>
      </c>
      <c r="R839" s="2">
        <f>E839-E838</f>
        <v>1.0416666671517305E-2</v>
      </c>
      <c r="S839" s="4">
        <f>MROUND(E839,"0:15")</f>
        <v>45787.239583333328</v>
      </c>
    </row>
    <row r="840" spans="1:19" x14ac:dyDescent="0.35">
      <c r="A840">
        <v>2025</v>
      </c>
      <c r="B840" t="s">
        <v>64</v>
      </c>
      <c r="C840" t="s">
        <v>65</v>
      </c>
      <c r="D840">
        <v>839</v>
      </c>
      <c r="E840" s="4">
        <v>45787.25</v>
      </c>
      <c r="F840">
        <v>9.0399999999999991</v>
      </c>
      <c r="G840">
        <v>12.8</v>
      </c>
      <c r="H840">
        <v>8.98</v>
      </c>
      <c r="I840">
        <v>86</v>
      </c>
      <c r="J840">
        <f>IF(G840="",0.5,IF(G840&lt;=0,2,IF(G840&gt;=40,2, IF(AND(G840&gt;0,G840&lt;1),5,IF(AND(G840&gt;35,G840&lt;40),5,IF(O840&gt;=1.5,1.5,0))))))</f>
        <v>0</v>
      </c>
      <c r="K840">
        <f>IF(H840="",0.5,IF(H840&lt;=0.1,2,IF(H840&gt;=20,2, IF(AND(H840&gt;0.1,H840&lt;0.2),5,IF(AND(H840&gt;16,H840&lt;20),5,IF(P840&gt;=2,1.5,0))))))</f>
        <v>0</v>
      </c>
      <c r="L840">
        <f>IF(A840="",0.5,IF(B840="",0.5,IF(C840="",0.5,IF(E840="",0.5,IF(Q840="Y",0.01,0)))))</f>
        <v>0</v>
      </c>
      <c r="M840">
        <f>COUNTIF(J840:L840,"&gt;0")</f>
        <v>0</v>
      </c>
      <c r="N840" s="28" t="s">
        <v>66</v>
      </c>
      <c r="O840">
        <f>IF(G840="","",ABS(G841-G840))</f>
        <v>2.000000000000135E-2</v>
      </c>
      <c r="P840">
        <f>IF(H840="","",ABS(H841-H840))</f>
        <v>2.9999999999999361E-2</v>
      </c>
      <c r="R840" s="2">
        <f>E840-E839</f>
        <v>1.0416666664241347E-2</v>
      </c>
      <c r="S840" s="4">
        <f>MROUND(E840,"0:15")</f>
        <v>45787.25</v>
      </c>
    </row>
    <row r="841" spans="1:19" x14ac:dyDescent="0.35">
      <c r="A841">
        <v>2025</v>
      </c>
      <c r="B841" t="s">
        <v>64</v>
      </c>
      <c r="C841" t="s">
        <v>65</v>
      </c>
      <c r="D841">
        <v>840</v>
      </c>
      <c r="E841" s="4">
        <v>45787.260416666664</v>
      </c>
      <c r="F841">
        <v>9.07</v>
      </c>
      <c r="G841">
        <v>12.78</v>
      </c>
      <c r="H841">
        <v>9.01</v>
      </c>
      <c r="I841">
        <v>86.2</v>
      </c>
      <c r="J841">
        <f>IF(G841="",0.5,IF(G841&lt;=0,2,IF(G841&gt;=40,2, IF(AND(G841&gt;0,G841&lt;1),5,IF(AND(G841&gt;35,G841&lt;40),5,IF(O841&gt;=1.5,1.5,0))))))</f>
        <v>0</v>
      </c>
      <c r="K841">
        <f>IF(H841="",0.5,IF(H841&lt;=0.1,2,IF(H841&gt;=20,2, IF(AND(H841&gt;0.1,H841&lt;0.2),5,IF(AND(H841&gt;16,H841&lt;20),5,IF(P841&gt;=2,1.5,0))))))</f>
        <v>0</v>
      </c>
      <c r="L841">
        <f>IF(A841="",0.5,IF(B841="",0.5,IF(C841="",0.5,IF(E841="",0.5,IF(Q841="Y",0.01,0)))))</f>
        <v>0</v>
      </c>
      <c r="M841">
        <f>COUNTIF(J841:L841,"&gt;0")</f>
        <v>0</v>
      </c>
      <c r="N841" s="28" t="s">
        <v>66</v>
      </c>
      <c r="O841">
        <f>IF(G841="","",ABS(G842-G841))</f>
        <v>1.9999999999999574E-2</v>
      </c>
      <c r="P841">
        <f>IF(H841="","",ABS(H842-H841))</f>
        <v>9.9999999999997868E-3</v>
      </c>
      <c r="R841" s="2">
        <f>E841-E840</f>
        <v>1.0416666664241347E-2</v>
      </c>
      <c r="S841" s="4">
        <f>MROUND(E841,"0:15")</f>
        <v>45787.260416666664</v>
      </c>
    </row>
    <row r="842" spans="1:19" x14ac:dyDescent="0.35">
      <c r="A842">
        <v>2025</v>
      </c>
      <c r="B842" t="s">
        <v>64</v>
      </c>
      <c r="C842" t="s">
        <v>65</v>
      </c>
      <c r="D842">
        <v>841</v>
      </c>
      <c r="E842" s="4">
        <v>45787.270833333336</v>
      </c>
      <c r="F842">
        <v>9.08</v>
      </c>
      <c r="G842">
        <v>12.76</v>
      </c>
      <c r="H842">
        <v>9.02</v>
      </c>
      <c r="I842">
        <v>86.3</v>
      </c>
      <c r="J842">
        <f>IF(G842="",0.5,IF(G842&lt;=0,2,IF(G842&gt;=40,2, IF(AND(G842&gt;0,G842&lt;1),5,IF(AND(G842&gt;35,G842&lt;40),5,IF(O842&gt;=1.5,1.5,0))))))</f>
        <v>0</v>
      </c>
      <c r="K842">
        <f>IF(H842="",0.5,IF(H842&lt;=0.1,2,IF(H842&gt;=20,2, IF(AND(H842&gt;0.1,H842&lt;0.2),5,IF(AND(H842&gt;16,H842&lt;20),5,IF(P842&gt;=2,1.5,0))))))</f>
        <v>0</v>
      </c>
      <c r="L842">
        <f>IF(A842="",0.5,IF(B842="",0.5,IF(C842="",0.5,IF(E842="",0.5,IF(Q842="Y",0.01,0)))))</f>
        <v>0</v>
      </c>
      <c r="M842">
        <f>COUNTIF(J842:L842,"&gt;0")</f>
        <v>0</v>
      </c>
      <c r="N842" s="28" t="s">
        <v>66</v>
      </c>
      <c r="O842">
        <f>IF(G842="","",ABS(G843-G842))</f>
        <v>1.9999999999999574E-2</v>
      </c>
      <c r="P842">
        <f>IF(H842="","",ABS(H843-H842))</f>
        <v>9.9999999999997868E-3</v>
      </c>
      <c r="R842" s="2">
        <f>E842-E841</f>
        <v>1.0416666671517305E-2</v>
      </c>
      <c r="S842" s="4">
        <f>MROUND(E842,"0:15")</f>
        <v>45787.270833333328</v>
      </c>
    </row>
    <row r="843" spans="1:19" x14ac:dyDescent="0.35">
      <c r="A843">
        <v>2025</v>
      </c>
      <c r="B843" t="s">
        <v>64</v>
      </c>
      <c r="C843" t="s">
        <v>65</v>
      </c>
      <c r="D843">
        <v>842</v>
      </c>
      <c r="E843" s="4">
        <v>45787.28125</v>
      </c>
      <c r="F843">
        <v>9.07</v>
      </c>
      <c r="G843">
        <v>12.74</v>
      </c>
      <c r="H843">
        <v>9.01</v>
      </c>
      <c r="I843">
        <v>86.2</v>
      </c>
      <c r="J843">
        <f>IF(G843="",0.5,IF(G843&lt;=0,2,IF(G843&gt;=40,2, IF(AND(G843&gt;0,G843&lt;1),5,IF(AND(G843&gt;35,G843&lt;40),5,IF(O843&gt;=1.5,1.5,0))))))</f>
        <v>0</v>
      </c>
      <c r="K843">
        <f>IF(H843="",0.5,IF(H843&lt;=0.1,2,IF(H843&gt;=20,2, IF(AND(H843&gt;0.1,H843&lt;0.2),5,IF(AND(H843&gt;16,H843&lt;20),5,IF(P843&gt;=2,1.5,0))))))</f>
        <v>0</v>
      </c>
      <c r="L843">
        <f>IF(A843="",0.5,IF(B843="",0.5,IF(C843="",0.5,IF(E843="",0.5,IF(Q843="Y",0.01,0)))))</f>
        <v>0</v>
      </c>
      <c r="M843">
        <f>COUNTIF(J843:L843,"&gt;0")</f>
        <v>0</v>
      </c>
      <c r="N843" s="28" t="s">
        <v>66</v>
      </c>
      <c r="O843">
        <f>IF(G843="","",ABS(G844-G843))</f>
        <v>1.9999999999999574E-2</v>
      </c>
      <c r="P843">
        <f>IF(H843="","",ABS(H844-H843))</f>
        <v>9.9999999999997868E-3</v>
      </c>
      <c r="R843" s="2">
        <f>E843-E842</f>
        <v>1.0416666664241347E-2</v>
      </c>
      <c r="S843" s="4">
        <f>MROUND(E843,"0:15")</f>
        <v>45787.28125</v>
      </c>
    </row>
    <row r="844" spans="1:19" x14ac:dyDescent="0.35">
      <c r="A844">
        <v>2025</v>
      </c>
      <c r="B844" t="s">
        <v>64</v>
      </c>
      <c r="C844" t="s">
        <v>65</v>
      </c>
      <c r="D844">
        <v>843</v>
      </c>
      <c r="E844" s="4">
        <v>45787.291666666664</v>
      </c>
      <c r="F844">
        <v>9.06</v>
      </c>
      <c r="G844">
        <v>12.72</v>
      </c>
      <c r="H844">
        <v>9</v>
      </c>
      <c r="I844">
        <v>86</v>
      </c>
      <c r="J844">
        <f>IF(G844="",0.5,IF(G844&lt;=0,2,IF(G844&gt;=40,2, IF(AND(G844&gt;0,G844&lt;1),5,IF(AND(G844&gt;35,G844&lt;40),5,IF(O844&gt;=1.5,1.5,0))))))</f>
        <v>0</v>
      </c>
      <c r="K844">
        <f>IF(H844="",0.5,IF(H844&lt;=0.1,2,IF(H844&gt;=20,2, IF(AND(H844&gt;0.1,H844&lt;0.2),5,IF(AND(H844&gt;16,H844&lt;20),5,IF(P844&gt;=2,1.5,0))))))</f>
        <v>0</v>
      </c>
      <c r="L844">
        <f>IF(A844="",0.5,IF(B844="",0.5,IF(C844="",0.5,IF(E844="",0.5,IF(Q844="Y",0.01,0)))))</f>
        <v>0</v>
      </c>
      <c r="M844">
        <f>COUNTIF(J844:L844,"&gt;0")</f>
        <v>0</v>
      </c>
      <c r="N844" s="28" t="s">
        <v>66</v>
      </c>
      <c r="O844">
        <f>IF(G844="","",ABS(G845-G844))</f>
        <v>2.000000000000135E-2</v>
      </c>
      <c r="P844">
        <f>IF(H844="","",ABS(H845-H844))</f>
        <v>2.9999999999999361E-2</v>
      </c>
      <c r="R844" s="2">
        <f>E844-E843</f>
        <v>1.0416666664241347E-2</v>
      </c>
      <c r="S844" s="4">
        <f>MROUND(E844,"0:15")</f>
        <v>45787.291666666664</v>
      </c>
    </row>
    <row r="845" spans="1:19" x14ac:dyDescent="0.35">
      <c r="A845">
        <v>2025</v>
      </c>
      <c r="B845" t="s">
        <v>64</v>
      </c>
      <c r="C845" t="s">
        <v>65</v>
      </c>
      <c r="D845">
        <v>844</v>
      </c>
      <c r="E845" s="4">
        <v>45787.302083333336</v>
      </c>
      <c r="F845">
        <v>9.09</v>
      </c>
      <c r="G845">
        <v>12.7</v>
      </c>
      <c r="H845">
        <v>9.0299999999999994</v>
      </c>
      <c r="I845">
        <v>86.3</v>
      </c>
      <c r="J845">
        <f>IF(G845="",0.5,IF(G845&lt;=0,2,IF(G845&gt;=40,2, IF(AND(G845&gt;0,G845&lt;1),5,IF(AND(G845&gt;35,G845&lt;40),5,IF(O845&gt;=1.5,1.5,0))))))</f>
        <v>0</v>
      </c>
      <c r="K845">
        <f>IF(H845="",0.5,IF(H845&lt;=0.1,2,IF(H845&gt;=20,2, IF(AND(H845&gt;0.1,H845&lt;0.2),5,IF(AND(H845&gt;16,H845&lt;20),5,IF(P845&gt;=2,1.5,0))))))</f>
        <v>0</v>
      </c>
      <c r="L845">
        <f>IF(A845="",0.5,IF(B845="",0.5,IF(C845="",0.5,IF(E845="",0.5,IF(Q845="Y",0.01,0)))))</f>
        <v>0</v>
      </c>
      <c r="M845">
        <f>COUNTIF(J845:L845,"&gt;0")</f>
        <v>0</v>
      </c>
      <c r="N845" s="28" t="s">
        <v>66</v>
      </c>
      <c r="O845">
        <f>IF(G845="","",ABS(G846-G845))</f>
        <v>1.9999999999999574E-2</v>
      </c>
      <c r="P845">
        <f>IF(H845="","",ABS(H846-H845))</f>
        <v>2.000000000000135E-2</v>
      </c>
      <c r="R845" s="2">
        <f>E845-E844</f>
        <v>1.0416666671517305E-2</v>
      </c>
      <c r="S845" s="4">
        <f>MROUND(E845,"0:15")</f>
        <v>45787.302083333328</v>
      </c>
    </row>
    <row r="846" spans="1:19" x14ac:dyDescent="0.35">
      <c r="A846">
        <v>2025</v>
      </c>
      <c r="B846" t="s">
        <v>64</v>
      </c>
      <c r="C846" t="s">
        <v>65</v>
      </c>
      <c r="D846">
        <v>845</v>
      </c>
      <c r="E846" s="4">
        <v>45787.3125</v>
      </c>
      <c r="F846">
        <v>9.11</v>
      </c>
      <c r="G846">
        <v>12.68</v>
      </c>
      <c r="H846">
        <v>9.0500000000000007</v>
      </c>
      <c r="I846">
        <v>86.4</v>
      </c>
      <c r="J846">
        <f>IF(G846="",0.5,IF(G846&lt;=0,2,IF(G846&gt;=40,2, IF(AND(G846&gt;0,G846&lt;1),5,IF(AND(G846&gt;35,G846&lt;40),5,IF(O846&gt;=1.5,1.5,0))))))</f>
        <v>0</v>
      </c>
      <c r="K846">
        <f>IF(H846="",0.5,IF(H846&lt;=0.1,2,IF(H846&gt;=20,2, IF(AND(H846&gt;0.1,H846&lt;0.2),5,IF(AND(H846&gt;16,H846&lt;20),5,IF(P846&gt;=2,1.5,0))))))</f>
        <v>0</v>
      </c>
      <c r="L846">
        <f>IF(A846="",0.5,IF(B846="",0.5,IF(C846="",0.5,IF(E846="",0.5,IF(Q846="Y",0.01,0)))))</f>
        <v>0</v>
      </c>
      <c r="M846">
        <f>COUNTIF(J846:L846,"&gt;0")</f>
        <v>0</v>
      </c>
      <c r="N846" s="28" t="s">
        <v>66</v>
      </c>
      <c r="O846">
        <f>IF(G846="","",ABS(G847-G846))</f>
        <v>0</v>
      </c>
      <c r="P846">
        <f>IF(H846="","",ABS(H847-H846))</f>
        <v>2.9999999999999361E-2</v>
      </c>
      <c r="R846" s="2">
        <f>E846-E845</f>
        <v>1.0416666664241347E-2</v>
      </c>
      <c r="S846" s="4">
        <f>MROUND(E846,"0:15")</f>
        <v>45787.3125</v>
      </c>
    </row>
    <row r="847" spans="1:19" x14ac:dyDescent="0.35">
      <c r="A847">
        <v>2025</v>
      </c>
      <c r="B847" t="s">
        <v>64</v>
      </c>
      <c r="C847" t="s">
        <v>65</v>
      </c>
      <c r="D847">
        <v>846</v>
      </c>
      <c r="E847" s="4">
        <v>45787.322916666664</v>
      </c>
      <c r="F847">
        <v>9.14</v>
      </c>
      <c r="G847">
        <v>12.68</v>
      </c>
      <c r="H847">
        <v>9.08</v>
      </c>
      <c r="I847">
        <v>86.7</v>
      </c>
      <c r="J847">
        <f>IF(G847="",0.5,IF(G847&lt;=0,2,IF(G847&gt;=40,2, IF(AND(G847&gt;0,G847&lt;1),5,IF(AND(G847&gt;35,G847&lt;40),5,IF(O847&gt;=1.5,1.5,0))))))</f>
        <v>0</v>
      </c>
      <c r="K847">
        <f>IF(H847="",0.5,IF(H847&lt;=0.1,2,IF(H847&gt;=20,2, IF(AND(H847&gt;0.1,H847&lt;0.2),5,IF(AND(H847&gt;16,H847&lt;20),5,IF(P847&gt;=2,1.5,0))))))</f>
        <v>0</v>
      </c>
      <c r="L847">
        <f>IF(A847="",0.5,IF(B847="",0.5,IF(C847="",0.5,IF(E847="",0.5,IF(Q847="Y",0.01,0)))))</f>
        <v>0</v>
      </c>
      <c r="M847">
        <f>COUNTIF(J847:L847,"&gt;0")</f>
        <v>0</v>
      </c>
      <c r="N847" s="28" t="s">
        <v>66</v>
      </c>
      <c r="O847">
        <f>IF(G847="","",ABS(G848-G847))</f>
        <v>0</v>
      </c>
      <c r="P847">
        <f>IF(H847="","",ABS(H848-H847))</f>
        <v>2.9999999999999361E-2</v>
      </c>
      <c r="R847" s="2">
        <f>E847-E846</f>
        <v>1.0416666664241347E-2</v>
      </c>
      <c r="S847" s="4">
        <f>MROUND(E847,"0:15")</f>
        <v>45787.322916666664</v>
      </c>
    </row>
    <row r="848" spans="1:19" x14ac:dyDescent="0.35">
      <c r="A848">
        <v>2025</v>
      </c>
      <c r="B848" t="s">
        <v>64</v>
      </c>
      <c r="C848" t="s">
        <v>65</v>
      </c>
      <c r="D848">
        <v>847</v>
      </c>
      <c r="E848" s="4">
        <v>45787.333333333336</v>
      </c>
      <c r="F848">
        <v>9.17</v>
      </c>
      <c r="G848">
        <v>12.68</v>
      </c>
      <c r="H848">
        <v>9.11</v>
      </c>
      <c r="I848">
        <v>87</v>
      </c>
      <c r="J848">
        <f>IF(G848="",0.5,IF(G848&lt;=0,2,IF(G848&gt;=40,2, IF(AND(G848&gt;0,G848&lt;1),5,IF(AND(G848&gt;35,G848&lt;40),5,IF(O848&gt;=1.5,1.5,0))))))</f>
        <v>0</v>
      </c>
      <c r="K848">
        <f>IF(H848="",0.5,IF(H848&lt;=0.1,2,IF(H848&gt;=20,2, IF(AND(H848&gt;0.1,H848&lt;0.2),5,IF(AND(H848&gt;16,H848&lt;20),5,IF(P848&gt;=2,1.5,0))))))</f>
        <v>0</v>
      </c>
      <c r="L848">
        <f>IF(A848="",0.5,IF(B848="",0.5,IF(C848="",0.5,IF(E848="",0.5,IF(Q848="Y",0.01,0)))))</f>
        <v>0</v>
      </c>
      <c r="M848">
        <f>COUNTIF(J848:L848,"&gt;0")</f>
        <v>0</v>
      </c>
      <c r="N848" s="28" t="s">
        <v>66</v>
      </c>
      <c r="O848">
        <f>IF(G848="","",ABS(G849-G848))</f>
        <v>0</v>
      </c>
      <c r="P848">
        <f>IF(H848="","",ABS(H849-H848))</f>
        <v>0</v>
      </c>
      <c r="R848" s="2">
        <f>E848-E847</f>
        <v>1.0416666671517305E-2</v>
      </c>
      <c r="S848" s="4">
        <f>MROUND(E848,"0:15")</f>
        <v>45787.333333333328</v>
      </c>
    </row>
    <row r="849" spans="1:19" x14ac:dyDescent="0.35">
      <c r="A849">
        <v>2025</v>
      </c>
      <c r="B849" t="s">
        <v>64</v>
      </c>
      <c r="C849" t="s">
        <v>65</v>
      </c>
      <c r="D849">
        <v>848</v>
      </c>
      <c r="E849" s="4">
        <v>45787.34375</v>
      </c>
      <c r="F849">
        <v>9.17</v>
      </c>
      <c r="G849">
        <v>12.68</v>
      </c>
      <c r="H849">
        <v>9.11</v>
      </c>
      <c r="I849">
        <v>87</v>
      </c>
      <c r="J849">
        <f>IF(G849="",0.5,IF(G849&lt;=0,2,IF(G849&gt;=40,2, IF(AND(G849&gt;0,G849&lt;1),5,IF(AND(G849&gt;35,G849&lt;40),5,IF(O849&gt;=1.5,1.5,0))))))</f>
        <v>0</v>
      </c>
      <c r="K849">
        <f>IF(H849="",0.5,IF(H849&lt;=0.1,2,IF(H849&gt;=20,2, IF(AND(H849&gt;0.1,H849&lt;0.2),5,IF(AND(H849&gt;16,H849&lt;20),5,IF(P849&gt;=2,1.5,0))))))</f>
        <v>0</v>
      </c>
      <c r="L849">
        <f>IF(A849="",0.5,IF(B849="",0.5,IF(C849="",0.5,IF(E849="",0.5,IF(Q849="Y",0.01,0)))))</f>
        <v>0</v>
      </c>
      <c r="M849">
        <f>COUNTIF(J849:L849,"&gt;0")</f>
        <v>0</v>
      </c>
      <c r="N849" s="28" t="s">
        <v>66</v>
      </c>
      <c r="O849">
        <f>IF(G849="","",ABS(G850-G849))</f>
        <v>0</v>
      </c>
      <c r="P849">
        <f>IF(H849="","",ABS(H850-H849))</f>
        <v>4.0000000000000924E-2</v>
      </c>
      <c r="R849" s="2">
        <f>E849-E848</f>
        <v>1.0416666664241347E-2</v>
      </c>
      <c r="S849" s="4">
        <f>MROUND(E849,"0:15")</f>
        <v>45787.34375</v>
      </c>
    </row>
    <row r="850" spans="1:19" x14ac:dyDescent="0.35">
      <c r="A850">
        <v>2025</v>
      </c>
      <c r="B850" t="s">
        <v>64</v>
      </c>
      <c r="C850" t="s">
        <v>65</v>
      </c>
      <c r="D850">
        <v>849</v>
      </c>
      <c r="E850" s="4">
        <v>45787.354166666664</v>
      </c>
      <c r="F850">
        <v>9.2100000000000009</v>
      </c>
      <c r="G850">
        <v>12.68</v>
      </c>
      <c r="H850">
        <v>9.15</v>
      </c>
      <c r="I850">
        <v>87.4</v>
      </c>
      <c r="J850">
        <f>IF(G850="",0.5,IF(G850&lt;=0,2,IF(G850&gt;=40,2, IF(AND(G850&gt;0,G850&lt;1),5,IF(AND(G850&gt;35,G850&lt;40),5,IF(O850&gt;=1.5,1.5,0))))))</f>
        <v>0</v>
      </c>
      <c r="K850">
        <f>IF(H850="",0.5,IF(H850&lt;=0.1,2,IF(H850&gt;=20,2, IF(AND(H850&gt;0.1,H850&lt;0.2),5,IF(AND(H850&gt;16,H850&lt;20),5,IF(P850&gt;=2,1.5,0))))))</f>
        <v>0</v>
      </c>
      <c r="L850">
        <f>IF(A850="",0.5,IF(B850="",0.5,IF(C850="",0.5,IF(E850="",0.5,IF(Q850="Y",0.01,0)))))</f>
        <v>0</v>
      </c>
      <c r="M850">
        <f>COUNTIF(J850:L850,"&gt;0")</f>
        <v>0</v>
      </c>
      <c r="N850" s="28" t="s">
        <v>66</v>
      </c>
      <c r="O850">
        <f>IF(G850="","",ABS(G851-G850))</f>
        <v>0</v>
      </c>
      <c r="P850">
        <f>IF(H850="","",ABS(H851-H850))</f>
        <v>9.9999999999997868E-3</v>
      </c>
      <c r="R850" s="2">
        <f>E850-E849</f>
        <v>1.0416666664241347E-2</v>
      </c>
      <c r="S850" s="4">
        <f>MROUND(E850,"0:15")</f>
        <v>45787.354166666664</v>
      </c>
    </row>
    <row r="851" spans="1:19" x14ac:dyDescent="0.35">
      <c r="A851">
        <v>2025</v>
      </c>
      <c r="B851" t="s">
        <v>64</v>
      </c>
      <c r="C851" t="s">
        <v>65</v>
      </c>
      <c r="D851">
        <v>850</v>
      </c>
      <c r="E851" s="4">
        <v>45787.364583333336</v>
      </c>
      <c r="F851">
        <v>9.1999999999999993</v>
      </c>
      <c r="G851">
        <v>12.68</v>
      </c>
      <c r="H851">
        <v>9.14</v>
      </c>
      <c r="I851">
        <v>87.3</v>
      </c>
      <c r="J851">
        <f>IF(G851="",0.5,IF(G851&lt;=0,2,IF(G851&gt;=40,2, IF(AND(G851&gt;0,G851&lt;1),5,IF(AND(G851&gt;35,G851&lt;40),5,IF(O851&gt;=1.5,1.5,0))))))</f>
        <v>0</v>
      </c>
      <c r="K851">
        <f>IF(H851="",0.5,IF(H851&lt;=0.1,2,IF(H851&gt;=20,2, IF(AND(H851&gt;0.1,H851&lt;0.2),5,IF(AND(H851&gt;16,H851&lt;20),5,IF(P851&gt;=2,1.5,0))))))</f>
        <v>0</v>
      </c>
      <c r="L851">
        <f>IF(A851="",0.5,IF(B851="",0.5,IF(C851="",0.5,IF(E851="",0.5,IF(Q851="Y",0.01,0)))))</f>
        <v>0</v>
      </c>
      <c r="M851">
        <f>COUNTIF(J851:L851,"&gt;0")</f>
        <v>0</v>
      </c>
      <c r="N851" s="28" t="s">
        <v>66</v>
      </c>
      <c r="O851">
        <f>IF(G851="","",ABS(G852-G851))</f>
        <v>4.0000000000000924E-2</v>
      </c>
      <c r="P851">
        <f>IF(H851="","",ABS(H852-H851))</f>
        <v>9.9999999999997868E-3</v>
      </c>
      <c r="R851" s="2">
        <f>E851-E850</f>
        <v>1.0416666671517305E-2</v>
      </c>
      <c r="S851" s="4">
        <f>MROUND(E851,"0:15")</f>
        <v>45787.364583333328</v>
      </c>
    </row>
    <row r="852" spans="1:19" x14ac:dyDescent="0.35">
      <c r="A852">
        <v>2025</v>
      </c>
      <c r="B852" t="s">
        <v>64</v>
      </c>
      <c r="C852" t="s">
        <v>65</v>
      </c>
      <c r="D852">
        <v>851</v>
      </c>
      <c r="E852" s="4">
        <v>45787.375</v>
      </c>
      <c r="F852">
        <v>9.2100000000000009</v>
      </c>
      <c r="G852">
        <v>12.72</v>
      </c>
      <c r="H852">
        <v>9.15</v>
      </c>
      <c r="I852">
        <v>87.4</v>
      </c>
      <c r="J852">
        <f>IF(G852="",0.5,IF(G852&lt;=0,2,IF(G852&gt;=40,2, IF(AND(G852&gt;0,G852&lt;1),5,IF(AND(G852&gt;35,G852&lt;40),5,IF(O852&gt;=1.5,1.5,0))))))</f>
        <v>0</v>
      </c>
      <c r="K852">
        <f>IF(H852="",0.5,IF(H852&lt;=0.1,2,IF(H852&gt;=20,2, IF(AND(H852&gt;0.1,H852&lt;0.2),5,IF(AND(H852&gt;16,H852&lt;20),5,IF(P852&gt;=2,1.5,0))))))</f>
        <v>0</v>
      </c>
      <c r="L852">
        <f>IF(A852="",0.5,IF(B852="",0.5,IF(C852="",0.5,IF(E852="",0.5,IF(Q852="Y",0.01,0)))))</f>
        <v>0</v>
      </c>
      <c r="M852">
        <f>COUNTIF(J852:L852,"&gt;0")</f>
        <v>0</v>
      </c>
      <c r="N852" s="28" t="s">
        <v>66</v>
      </c>
      <c r="O852">
        <f>IF(G852="","",ABS(G853-G852))</f>
        <v>3.9999999999999147E-2</v>
      </c>
      <c r="P852">
        <f>IF(H852="","",ABS(H853-H852))</f>
        <v>0</v>
      </c>
      <c r="R852" s="2">
        <f>E852-E851</f>
        <v>1.0416666664241347E-2</v>
      </c>
      <c r="S852" s="4">
        <f>MROUND(E852,"0:15")</f>
        <v>45787.375</v>
      </c>
    </row>
    <row r="853" spans="1:19" x14ac:dyDescent="0.35">
      <c r="A853">
        <v>2025</v>
      </c>
      <c r="B853" t="s">
        <v>64</v>
      </c>
      <c r="C853" t="s">
        <v>65</v>
      </c>
      <c r="D853">
        <v>852</v>
      </c>
      <c r="E853" s="4">
        <v>45787.385416666664</v>
      </c>
      <c r="F853">
        <v>9.2100000000000009</v>
      </c>
      <c r="G853">
        <v>12.76</v>
      </c>
      <c r="H853">
        <v>9.15</v>
      </c>
      <c r="I853">
        <v>87.5</v>
      </c>
      <c r="J853">
        <f>IF(G853="",0.5,IF(G853&lt;=0,2,IF(G853&gt;=40,2, IF(AND(G853&gt;0,G853&lt;1),5,IF(AND(G853&gt;35,G853&lt;40),5,IF(O853&gt;=1.5,1.5,0))))))</f>
        <v>0</v>
      </c>
      <c r="K853">
        <f>IF(H853="",0.5,IF(H853&lt;=0.1,2,IF(H853&gt;=20,2, IF(AND(H853&gt;0.1,H853&lt;0.2),5,IF(AND(H853&gt;16,H853&lt;20),5,IF(P853&gt;=2,1.5,0))))))</f>
        <v>0</v>
      </c>
      <c r="L853">
        <f>IF(A853="",0.5,IF(B853="",0.5,IF(C853="",0.5,IF(E853="",0.5,IF(Q853="Y",0.01,0)))))</f>
        <v>0</v>
      </c>
      <c r="M853">
        <f>COUNTIF(J853:L853,"&gt;0")</f>
        <v>0</v>
      </c>
      <c r="N853" s="28" t="s">
        <v>66</v>
      </c>
      <c r="O853">
        <f>IF(G853="","",ABS(G854-G853))</f>
        <v>4.0000000000000924E-2</v>
      </c>
      <c r="P853">
        <f>IF(H853="","",ABS(H854-H853))</f>
        <v>9.9999999999997868E-3</v>
      </c>
      <c r="R853" s="2">
        <f>E853-E852</f>
        <v>1.0416666664241347E-2</v>
      </c>
      <c r="S853" s="4">
        <f>MROUND(E853,"0:15")</f>
        <v>45787.385416666664</v>
      </c>
    </row>
    <row r="854" spans="1:19" x14ac:dyDescent="0.35">
      <c r="A854">
        <v>2025</v>
      </c>
      <c r="B854" t="s">
        <v>64</v>
      </c>
      <c r="C854" t="s">
        <v>65</v>
      </c>
      <c r="D854">
        <v>853</v>
      </c>
      <c r="E854" s="4">
        <v>45787.395833333336</v>
      </c>
      <c r="F854">
        <v>9.1999999999999993</v>
      </c>
      <c r="G854">
        <v>12.8</v>
      </c>
      <c r="H854">
        <v>9.14</v>
      </c>
      <c r="I854">
        <v>87.5</v>
      </c>
      <c r="J854">
        <f>IF(G854="",0.5,IF(G854&lt;=0,2,IF(G854&gt;=40,2, IF(AND(G854&gt;0,G854&lt;1),5,IF(AND(G854&gt;35,G854&lt;40),5,IF(O854&gt;=1.5,1.5,0))))))</f>
        <v>0</v>
      </c>
      <c r="K854">
        <f>IF(H854="",0.5,IF(H854&lt;=0.1,2,IF(H854&gt;=20,2, IF(AND(H854&gt;0.1,H854&lt;0.2),5,IF(AND(H854&gt;16,H854&lt;20),5,IF(P854&gt;=2,1.5,0))))))</f>
        <v>0</v>
      </c>
      <c r="L854">
        <f>IF(A854="",0.5,IF(B854="",0.5,IF(C854="",0.5,IF(E854="",0.5,IF(Q854="Y",0.01,0)))))</f>
        <v>0</v>
      </c>
      <c r="M854">
        <f>COUNTIF(J854:L854,"&gt;0")</f>
        <v>0</v>
      </c>
      <c r="N854" s="28" t="s">
        <v>66</v>
      </c>
      <c r="O854">
        <f>IF(G854="","",ABS(G855-G854))</f>
        <v>8.0000000000000071E-2</v>
      </c>
      <c r="P854">
        <f>IF(H854="","",ABS(H855-H854))</f>
        <v>7.0000000000000284E-2</v>
      </c>
      <c r="R854" s="2">
        <f>E854-E853</f>
        <v>1.0416666671517305E-2</v>
      </c>
      <c r="S854" s="4">
        <f>MROUND(E854,"0:15")</f>
        <v>45787.395833333328</v>
      </c>
    </row>
    <row r="855" spans="1:19" x14ac:dyDescent="0.35">
      <c r="A855">
        <v>2025</v>
      </c>
      <c r="B855" t="s">
        <v>64</v>
      </c>
      <c r="C855" t="s">
        <v>65</v>
      </c>
      <c r="D855">
        <v>854</v>
      </c>
      <c r="E855" s="4">
        <v>45787.40625</v>
      </c>
      <c r="F855">
        <v>9.2799999999999994</v>
      </c>
      <c r="G855">
        <v>12.88</v>
      </c>
      <c r="H855">
        <v>9.2100000000000009</v>
      </c>
      <c r="I855">
        <v>88.4</v>
      </c>
      <c r="J855">
        <f>IF(G855="",0.5,IF(G855&lt;=0,2,IF(G855&gt;=40,2, IF(AND(G855&gt;0,G855&lt;1),5,IF(AND(G855&gt;35,G855&lt;40),5,IF(O855&gt;=1.5,1.5,0))))))</f>
        <v>0</v>
      </c>
      <c r="K855">
        <f>IF(H855="",0.5,IF(H855&lt;=0.1,2,IF(H855&gt;=20,2, IF(AND(H855&gt;0.1,H855&lt;0.2),5,IF(AND(H855&gt;16,H855&lt;20),5,IF(P855&gt;=2,1.5,0))))))</f>
        <v>0</v>
      </c>
      <c r="L855">
        <f>IF(A855="",0.5,IF(B855="",0.5,IF(C855="",0.5,IF(E855="",0.5,IF(Q855="Y",0.01,0)))))</f>
        <v>0</v>
      </c>
      <c r="M855">
        <f>COUNTIF(J855:L855,"&gt;0")</f>
        <v>0</v>
      </c>
      <c r="N855" s="28" t="s">
        <v>66</v>
      </c>
      <c r="O855">
        <f>IF(G855="","",ABS(G856-G855))</f>
        <v>9.9999999999999645E-2</v>
      </c>
      <c r="P855">
        <f>IF(H855="","",ABS(H856-H855))</f>
        <v>9.9999999999997868E-3</v>
      </c>
      <c r="R855" s="2">
        <f>E855-E854</f>
        <v>1.0416666664241347E-2</v>
      </c>
      <c r="S855" s="4">
        <f>MROUND(E855,"0:15")</f>
        <v>45787.40625</v>
      </c>
    </row>
    <row r="856" spans="1:19" x14ac:dyDescent="0.35">
      <c r="A856">
        <v>2025</v>
      </c>
      <c r="B856" t="s">
        <v>64</v>
      </c>
      <c r="C856" t="s">
        <v>65</v>
      </c>
      <c r="D856">
        <v>855</v>
      </c>
      <c r="E856" s="4">
        <v>45787.416666666664</v>
      </c>
      <c r="F856">
        <v>9.2899999999999991</v>
      </c>
      <c r="G856">
        <v>12.98</v>
      </c>
      <c r="H856">
        <v>9.2200000000000006</v>
      </c>
      <c r="I856">
        <v>88.7</v>
      </c>
      <c r="J856">
        <f>IF(G856="",0.5,IF(G856&lt;=0,2,IF(G856&gt;=40,2, IF(AND(G856&gt;0,G856&lt;1),5,IF(AND(G856&gt;35,G856&lt;40),5,IF(O856&gt;=1.5,1.5,0))))))</f>
        <v>0</v>
      </c>
      <c r="K856">
        <f>IF(H856="",0.5,IF(H856&lt;=0.1,2,IF(H856&gt;=20,2, IF(AND(H856&gt;0.1,H856&lt;0.2),5,IF(AND(H856&gt;16,H856&lt;20),5,IF(P856&gt;=2,1.5,0))))))</f>
        <v>0</v>
      </c>
      <c r="L856">
        <f>IF(A856="",0.5,IF(B856="",0.5,IF(C856="",0.5,IF(E856="",0.5,IF(Q856="Y",0.01,0)))))</f>
        <v>0</v>
      </c>
      <c r="M856">
        <f>COUNTIF(J856:L856,"&gt;0")</f>
        <v>0</v>
      </c>
      <c r="N856" s="28" t="s">
        <v>66</v>
      </c>
      <c r="O856">
        <f>IF(G856="","",ABS(G857-G856))</f>
        <v>8.0000000000000071E-2</v>
      </c>
      <c r="P856">
        <f>IF(H856="","",ABS(H857-H856))</f>
        <v>9.9999999999997868E-3</v>
      </c>
      <c r="R856" s="2">
        <f>E856-E855</f>
        <v>1.0416666664241347E-2</v>
      </c>
      <c r="S856" s="4">
        <f>MROUND(E856,"0:15")</f>
        <v>45787.416666666664</v>
      </c>
    </row>
    <row r="857" spans="1:19" x14ac:dyDescent="0.35">
      <c r="A857">
        <v>2025</v>
      </c>
      <c r="B857" t="s">
        <v>64</v>
      </c>
      <c r="C857" t="s">
        <v>65</v>
      </c>
      <c r="D857">
        <v>856</v>
      </c>
      <c r="E857" s="4">
        <v>45787.427083333336</v>
      </c>
      <c r="F857">
        <v>9.3000000000000007</v>
      </c>
      <c r="G857">
        <v>13.06</v>
      </c>
      <c r="H857">
        <v>9.23</v>
      </c>
      <c r="I857">
        <v>89</v>
      </c>
      <c r="J857">
        <f>IF(G857="",0.5,IF(G857&lt;=0,2,IF(G857&gt;=40,2, IF(AND(G857&gt;0,G857&lt;1),5,IF(AND(G857&gt;35,G857&lt;40),5,IF(O857&gt;=1.5,1.5,0))))))</f>
        <v>0</v>
      </c>
      <c r="K857">
        <f>IF(H857="",0.5,IF(H857&lt;=0.1,2,IF(H857&gt;=20,2, IF(AND(H857&gt;0.1,H857&lt;0.2),5,IF(AND(H857&gt;16,H857&lt;20),5,IF(P857&gt;=2,1.5,0))))))</f>
        <v>0</v>
      </c>
      <c r="L857">
        <f>IF(A857="",0.5,IF(B857="",0.5,IF(C857="",0.5,IF(E857="",0.5,IF(Q857="Y",0.01,0)))))</f>
        <v>0</v>
      </c>
      <c r="M857">
        <f>COUNTIF(J857:L857,"&gt;0")</f>
        <v>0</v>
      </c>
      <c r="N857" s="28" t="s">
        <v>66</v>
      </c>
      <c r="O857">
        <f>IF(G857="","",ABS(G858-G857))</f>
        <v>9.9999999999999645E-2</v>
      </c>
      <c r="P857">
        <f>IF(H857="","",ABS(H858-H857))</f>
        <v>4.9999999999998934E-2</v>
      </c>
      <c r="R857" s="2">
        <f>E857-E856</f>
        <v>1.0416666671517305E-2</v>
      </c>
      <c r="S857" s="4">
        <f>MROUND(E857,"0:15")</f>
        <v>45787.427083333328</v>
      </c>
    </row>
    <row r="858" spans="1:19" x14ac:dyDescent="0.35">
      <c r="A858">
        <v>2025</v>
      </c>
      <c r="B858" t="s">
        <v>64</v>
      </c>
      <c r="C858" t="s">
        <v>65</v>
      </c>
      <c r="D858">
        <v>857</v>
      </c>
      <c r="E858" s="4">
        <v>45787.4375</v>
      </c>
      <c r="F858">
        <v>9.35</v>
      </c>
      <c r="G858">
        <v>13.16</v>
      </c>
      <c r="H858">
        <v>9.2799999999999994</v>
      </c>
      <c r="I858">
        <v>89.6</v>
      </c>
      <c r="J858">
        <f>IF(G858="",0.5,IF(G858&lt;=0,2,IF(G858&gt;=40,2, IF(AND(G858&gt;0,G858&lt;1),5,IF(AND(G858&gt;35,G858&lt;40),5,IF(O858&gt;=1.5,1.5,0))))))</f>
        <v>0</v>
      </c>
      <c r="K858">
        <f>IF(H858="",0.5,IF(H858&lt;=0.1,2,IF(H858&gt;=20,2, IF(AND(H858&gt;0.1,H858&lt;0.2),5,IF(AND(H858&gt;16,H858&lt;20),5,IF(P858&gt;=2,1.5,0))))))</f>
        <v>0</v>
      </c>
      <c r="L858">
        <f>IF(A858="",0.5,IF(B858="",0.5,IF(C858="",0.5,IF(E858="",0.5,IF(Q858="Y",0.01,0)))))</f>
        <v>0</v>
      </c>
      <c r="M858">
        <f>COUNTIF(J858:L858,"&gt;0")</f>
        <v>0</v>
      </c>
      <c r="N858" s="28" t="s">
        <v>66</v>
      </c>
      <c r="O858">
        <f>IF(G858="","",ABS(G859-G858))</f>
        <v>6.0000000000000497E-2</v>
      </c>
      <c r="P858">
        <f>IF(H858="","",ABS(H859-H858))</f>
        <v>0</v>
      </c>
      <c r="R858" s="2">
        <f>E858-E857</f>
        <v>1.0416666664241347E-2</v>
      </c>
      <c r="S858" s="4">
        <f>MROUND(E858,"0:15")</f>
        <v>45787.4375</v>
      </c>
    </row>
    <row r="859" spans="1:19" x14ac:dyDescent="0.35">
      <c r="A859">
        <v>2025</v>
      </c>
      <c r="B859" t="s">
        <v>64</v>
      </c>
      <c r="C859" t="s">
        <v>65</v>
      </c>
      <c r="D859">
        <v>858</v>
      </c>
      <c r="E859" s="4">
        <v>45787.447916666664</v>
      </c>
      <c r="F859">
        <v>9.35</v>
      </c>
      <c r="G859">
        <v>13.22</v>
      </c>
      <c r="H859">
        <v>9.2799999999999994</v>
      </c>
      <c r="I859">
        <v>89.8</v>
      </c>
      <c r="J859">
        <f>IF(G859="",0.5,IF(G859&lt;=0,2,IF(G859&gt;=40,2, IF(AND(G859&gt;0,G859&lt;1),5,IF(AND(G859&gt;35,G859&lt;40),5,IF(O859&gt;=1.5,1.5,0))))))</f>
        <v>0</v>
      </c>
      <c r="K859">
        <f>IF(H859="",0.5,IF(H859&lt;=0.1,2,IF(H859&gt;=20,2, IF(AND(H859&gt;0.1,H859&lt;0.2),5,IF(AND(H859&gt;16,H859&lt;20),5,IF(P859&gt;=2,1.5,0))))))</f>
        <v>0</v>
      </c>
      <c r="L859">
        <f>IF(A859="",0.5,IF(B859="",0.5,IF(C859="",0.5,IF(E859="",0.5,IF(Q859="Y",0.01,0)))))</f>
        <v>0</v>
      </c>
      <c r="M859">
        <f>COUNTIF(J859:L859,"&gt;0")</f>
        <v>0</v>
      </c>
      <c r="N859" s="28" t="s">
        <v>66</v>
      </c>
      <c r="O859">
        <f>IF(G859="","",ABS(G860-G859))</f>
        <v>0.11999999999999922</v>
      </c>
      <c r="P859">
        <f>IF(H859="","",ABS(H860-H859))</f>
        <v>9.9999999999997868E-3</v>
      </c>
      <c r="R859" s="2">
        <f>E859-E858</f>
        <v>1.0416666664241347E-2</v>
      </c>
      <c r="S859" s="4">
        <f>MROUND(E859,"0:15")</f>
        <v>45787.447916666664</v>
      </c>
    </row>
    <row r="860" spans="1:19" x14ac:dyDescent="0.35">
      <c r="A860">
        <v>2025</v>
      </c>
      <c r="B860" t="s">
        <v>64</v>
      </c>
      <c r="C860" t="s">
        <v>65</v>
      </c>
      <c r="D860">
        <v>859</v>
      </c>
      <c r="E860" s="4">
        <v>45787.458333333336</v>
      </c>
      <c r="F860">
        <v>9.36</v>
      </c>
      <c r="G860">
        <v>13.34</v>
      </c>
      <c r="H860">
        <v>9.2899999999999991</v>
      </c>
      <c r="I860">
        <v>90.1</v>
      </c>
      <c r="J860">
        <f>IF(G860="",0.5,IF(G860&lt;=0,2,IF(G860&gt;=40,2, IF(AND(G860&gt;0,G860&lt;1),5,IF(AND(G860&gt;35,G860&lt;40),5,IF(O860&gt;=1.5,1.5,0))))))</f>
        <v>0</v>
      </c>
      <c r="K860">
        <f>IF(H860="",0.5,IF(H860&lt;=0.1,2,IF(H860&gt;=20,2, IF(AND(H860&gt;0.1,H860&lt;0.2),5,IF(AND(H860&gt;16,H860&lt;20),5,IF(P860&gt;=2,1.5,0))))))</f>
        <v>0</v>
      </c>
      <c r="L860">
        <f>IF(A860="",0.5,IF(B860="",0.5,IF(C860="",0.5,IF(E860="",0.5,IF(Q860="Y",0.01,0)))))</f>
        <v>0</v>
      </c>
      <c r="M860">
        <f>COUNTIF(J860:L860,"&gt;0")</f>
        <v>0</v>
      </c>
      <c r="N860" s="28" t="s">
        <v>66</v>
      </c>
      <c r="O860">
        <f>IF(G860="","",ABS(G861-G860))</f>
        <v>9.9999999999999645E-2</v>
      </c>
      <c r="P860">
        <f>IF(H860="","",ABS(H861-H860))</f>
        <v>9.9999999999997868E-3</v>
      </c>
      <c r="R860" s="2">
        <f>E860-E859</f>
        <v>1.0416666671517305E-2</v>
      </c>
      <c r="S860" s="4">
        <f>MROUND(E860,"0:15")</f>
        <v>45787.458333333328</v>
      </c>
    </row>
    <row r="861" spans="1:19" x14ac:dyDescent="0.35">
      <c r="A861">
        <v>2025</v>
      </c>
      <c r="B861" t="s">
        <v>64</v>
      </c>
      <c r="C861" t="s">
        <v>65</v>
      </c>
      <c r="D861">
        <v>860</v>
      </c>
      <c r="E861" s="4">
        <v>45787.46875</v>
      </c>
      <c r="F861">
        <v>9.35</v>
      </c>
      <c r="G861">
        <v>13.44</v>
      </c>
      <c r="H861">
        <v>9.2799999999999994</v>
      </c>
      <c r="I861">
        <v>90.2</v>
      </c>
      <c r="J861">
        <f>IF(G861="",0.5,IF(G861&lt;=0,2,IF(G861&gt;=40,2, IF(AND(G861&gt;0,G861&lt;1),5,IF(AND(G861&gt;35,G861&lt;40),5,IF(O861&gt;=1.5,1.5,0))))))</f>
        <v>0</v>
      </c>
      <c r="K861">
        <f>IF(H861="",0.5,IF(H861&lt;=0.1,2,IF(H861&gt;=20,2, IF(AND(H861&gt;0.1,H861&lt;0.2),5,IF(AND(H861&gt;16,H861&lt;20),5,IF(P861&gt;=2,1.5,0))))))</f>
        <v>0</v>
      </c>
      <c r="L861">
        <f>IF(A861="",0.5,IF(B861="",0.5,IF(C861="",0.5,IF(E861="",0.5,IF(Q861="Y",0.01,0)))))</f>
        <v>0</v>
      </c>
      <c r="M861">
        <f>COUNTIF(J861:L861,"&gt;0")</f>
        <v>0</v>
      </c>
      <c r="N861" s="28" t="s">
        <v>66</v>
      </c>
      <c r="O861">
        <f>IF(G861="","",ABS(G862-G861))</f>
        <v>0.12000000000000099</v>
      </c>
      <c r="P861">
        <f>IF(H861="","",ABS(H862-H861))</f>
        <v>2.000000000000135E-2</v>
      </c>
      <c r="R861" s="2">
        <f>E861-E860</f>
        <v>1.0416666664241347E-2</v>
      </c>
      <c r="S861" s="4">
        <f>MROUND(E861,"0:15")</f>
        <v>45787.46875</v>
      </c>
    </row>
    <row r="862" spans="1:19" x14ac:dyDescent="0.35">
      <c r="A862">
        <v>2025</v>
      </c>
      <c r="B862" t="s">
        <v>64</v>
      </c>
      <c r="C862" t="s">
        <v>65</v>
      </c>
      <c r="D862">
        <v>861</v>
      </c>
      <c r="E862" s="4">
        <v>45787.479166666664</v>
      </c>
      <c r="F862">
        <v>9.3699999999999992</v>
      </c>
      <c r="G862">
        <v>13.56</v>
      </c>
      <c r="H862">
        <v>9.3000000000000007</v>
      </c>
      <c r="I862">
        <v>90.6</v>
      </c>
      <c r="J862">
        <f>IF(G862="",0.5,IF(G862&lt;=0,2,IF(G862&gt;=40,2, IF(AND(G862&gt;0,G862&lt;1),5,IF(AND(G862&gt;35,G862&lt;40),5,IF(O862&gt;=1.5,1.5,0))))))</f>
        <v>0</v>
      </c>
      <c r="K862">
        <f>IF(H862="",0.5,IF(H862&lt;=0.1,2,IF(H862&gt;=20,2, IF(AND(H862&gt;0.1,H862&lt;0.2),5,IF(AND(H862&gt;16,H862&lt;20),5,IF(P862&gt;=2,1.5,0))))))</f>
        <v>0</v>
      </c>
      <c r="L862">
        <f>IF(A862="",0.5,IF(B862="",0.5,IF(C862="",0.5,IF(E862="",0.5,IF(Q862="Y",0.01,0)))))</f>
        <v>0</v>
      </c>
      <c r="M862">
        <f>COUNTIF(J862:L862,"&gt;0")</f>
        <v>0</v>
      </c>
      <c r="N862" s="28" t="s">
        <v>66</v>
      </c>
      <c r="O862">
        <f>IF(G862="","",ABS(G863-G862))</f>
        <v>0.16000000000000014</v>
      </c>
      <c r="P862">
        <f>IF(H862="","",ABS(H863-H862))</f>
        <v>2.9999999999999361E-2</v>
      </c>
      <c r="R862" s="2">
        <f>E862-E861</f>
        <v>1.0416666664241347E-2</v>
      </c>
      <c r="S862" s="4">
        <f>MROUND(E862,"0:15")</f>
        <v>45787.479166666664</v>
      </c>
    </row>
    <row r="863" spans="1:19" x14ac:dyDescent="0.35">
      <c r="A863">
        <v>2025</v>
      </c>
      <c r="B863" t="s">
        <v>64</v>
      </c>
      <c r="C863" t="s">
        <v>65</v>
      </c>
      <c r="D863">
        <v>862</v>
      </c>
      <c r="E863" s="4">
        <v>45787.489583333336</v>
      </c>
      <c r="F863">
        <v>9.4</v>
      </c>
      <c r="G863">
        <v>13.72</v>
      </c>
      <c r="H863">
        <v>9.33</v>
      </c>
      <c r="I863">
        <v>91.3</v>
      </c>
      <c r="J863">
        <f>IF(G863="",0.5,IF(G863&lt;=0,2,IF(G863&gt;=40,2, IF(AND(G863&gt;0,G863&lt;1),5,IF(AND(G863&gt;35,G863&lt;40),5,IF(O863&gt;=1.5,1.5,0))))))</f>
        <v>0</v>
      </c>
      <c r="K863">
        <f>IF(H863="",0.5,IF(H863&lt;=0.1,2,IF(H863&gt;=20,2, IF(AND(H863&gt;0.1,H863&lt;0.2),5,IF(AND(H863&gt;16,H863&lt;20),5,IF(P863&gt;=2,1.5,0))))))</f>
        <v>0</v>
      </c>
      <c r="L863">
        <f>IF(A863="",0.5,IF(B863="",0.5,IF(C863="",0.5,IF(E863="",0.5,IF(Q863="Y",0.01,0)))))</f>
        <v>0</v>
      </c>
      <c r="M863">
        <f>COUNTIF(J863:L863,"&gt;0")</f>
        <v>0</v>
      </c>
      <c r="N863" s="28" t="s">
        <v>66</v>
      </c>
      <c r="O863">
        <f>IF(G863="","",ABS(G864-G863))</f>
        <v>0.11999999999999922</v>
      </c>
      <c r="P863">
        <f>IF(H863="","",ABS(H864-H863))</f>
        <v>9.9999999999997868E-3</v>
      </c>
      <c r="R863" s="2">
        <f>E863-E862</f>
        <v>1.0416666671517305E-2</v>
      </c>
      <c r="S863" s="4">
        <f>MROUND(E863,"0:15")</f>
        <v>45787.489583333328</v>
      </c>
    </row>
    <row r="864" spans="1:19" x14ac:dyDescent="0.35">
      <c r="A864">
        <v>2025</v>
      </c>
      <c r="B864" t="s">
        <v>64</v>
      </c>
      <c r="C864" t="s">
        <v>65</v>
      </c>
      <c r="D864">
        <v>863</v>
      </c>
      <c r="E864" s="4">
        <v>45787.5</v>
      </c>
      <c r="F864">
        <v>9.39</v>
      </c>
      <c r="G864">
        <v>13.84</v>
      </c>
      <c r="H864">
        <v>9.32</v>
      </c>
      <c r="I864">
        <v>91.4</v>
      </c>
      <c r="J864">
        <f>IF(G864="",0.5,IF(G864&lt;=0,2,IF(G864&gt;=40,2, IF(AND(G864&gt;0,G864&lt;1),5,IF(AND(G864&gt;35,G864&lt;40),5,IF(O864&gt;=1.5,1.5,0))))))</f>
        <v>0</v>
      </c>
      <c r="K864">
        <f>IF(H864="",0.5,IF(H864&lt;=0.1,2,IF(H864&gt;=20,2, IF(AND(H864&gt;0.1,H864&lt;0.2),5,IF(AND(H864&gt;16,H864&lt;20),5,IF(P864&gt;=2,1.5,0))))))</f>
        <v>0</v>
      </c>
      <c r="L864">
        <f>IF(A864="",0.5,IF(B864="",0.5,IF(C864="",0.5,IF(E864="",0.5,IF(Q864="Y",0.01,0)))))</f>
        <v>0</v>
      </c>
      <c r="M864">
        <f>COUNTIF(J864:L864,"&gt;0")</f>
        <v>0</v>
      </c>
      <c r="N864" s="28" t="s">
        <v>66</v>
      </c>
      <c r="O864">
        <f>IF(G864="","",ABS(G865-G864))</f>
        <v>0.16000000000000014</v>
      </c>
      <c r="P864">
        <f>IF(H864="","",ABS(H865-H864))</f>
        <v>1.9999999999999574E-2</v>
      </c>
      <c r="R864" s="2">
        <f>E864-E863</f>
        <v>1.0416666664241347E-2</v>
      </c>
      <c r="S864" s="4">
        <f>MROUND(E864,"0:15")</f>
        <v>45787.5</v>
      </c>
    </row>
    <row r="865" spans="1:19" x14ac:dyDescent="0.35">
      <c r="A865">
        <v>2025</v>
      </c>
      <c r="B865" t="s">
        <v>64</v>
      </c>
      <c r="C865" t="s">
        <v>65</v>
      </c>
      <c r="D865">
        <v>864</v>
      </c>
      <c r="E865" s="4">
        <v>45787.510416666664</v>
      </c>
      <c r="F865">
        <v>9.41</v>
      </c>
      <c r="G865">
        <v>14</v>
      </c>
      <c r="H865">
        <v>9.34</v>
      </c>
      <c r="I865">
        <v>91.9</v>
      </c>
      <c r="J865">
        <f>IF(G865="",0.5,IF(G865&lt;=0,2,IF(G865&gt;=40,2, IF(AND(G865&gt;0,G865&lt;1),5,IF(AND(G865&gt;35,G865&lt;40),5,IF(O865&gt;=1.5,1.5,0))))))</f>
        <v>0</v>
      </c>
      <c r="K865">
        <f>IF(H865="",0.5,IF(H865&lt;=0.1,2,IF(H865&gt;=20,2, IF(AND(H865&gt;0.1,H865&lt;0.2),5,IF(AND(H865&gt;16,H865&lt;20),5,IF(P865&gt;=2,1.5,0))))))</f>
        <v>0</v>
      </c>
      <c r="L865">
        <f>IF(A865="",0.5,IF(B865="",0.5,IF(C865="",0.5,IF(E865="",0.5,IF(Q865="Y",0.01,0)))))</f>
        <v>0</v>
      </c>
      <c r="M865">
        <f>COUNTIF(J865:L865,"&gt;0")</f>
        <v>0</v>
      </c>
      <c r="N865" s="28" t="s">
        <v>66</v>
      </c>
      <c r="O865">
        <f>IF(G865="","",ABS(G866-G865))</f>
        <v>0.17999999999999972</v>
      </c>
      <c r="P865">
        <f>IF(H865="","",ABS(H866-H865))</f>
        <v>2.9999999999999361E-2</v>
      </c>
      <c r="R865" s="2">
        <f>E865-E864</f>
        <v>1.0416666664241347E-2</v>
      </c>
      <c r="S865" s="4">
        <f>MROUND(E865,"0:15")</f>
        <v>45787.510416666664</v>
      </c>
    </row>
    <row r="866" spans="1:19" x14ac:dyDescent="0.35">
      <c r="A866">
        <v>2025</v>
      </c>
      <c r="B866" t="s">
        <v>64</v>
      </c>
      <c r="C866" t="s">
        <v>65</v>
      </c>
      <c r="D866">
        <v>865</v>
      </c>
      <c r="E866" s="4">
        <v>45787.520833333336</v>
      </c>
      <c r="F866">
        <v>9.44</v>
      </c>
      <c r="G866">
        <v>14.18</v>
      </c>
      <c r="H866">
        <v>9.3699999999999992</v>
      </c>
      <c r="I866">
        <v>92.6</v>
      </c>
      <c r="J866">
        <f>IF(G866="",0.5,IF(G866&lt;=0,2,IF(G866&gt;=40,2, IF(AND(G866&gt;0,G866&lt;1),5,IF(AND(G866&gt;35,G866&lt;40),5,IF(O866&gt;=1.5,1.5,0))))))</f>
        <v>0</v>
      </c>
      <c r="K866">
        <f>IF(H866="",0.5,IF(H866&lt;=0.1,2,IF(H866&gt;=20,2, IF(AND(H866&gt;0.1,H866&lt;0.2),5,IF(AND(H866&gt;16,H866&lt;20),5,IF(P866&gt;=2,1.5,0))))))</f>
        <v>0</v>
      </c>
      <c r="L866">
        <f>IF(A866="",0.5,IF(B866="",0.5,IF(C866="",0.5,IF(E866="",0.5,IF(Q866="Y",0.01,0)))))</f>
        <v>0</v>
      </c>
      <c r="M866">
        <f>COUNTIF(J866:L866,"&gt;0")</f>
        <v>0</v>
      </c>
      <c r="N866" s="28" t="s">
        <v>66</v>
      </c>
      <c r="O866">
        <f>IF(G866="","",ABS(G867-G866))</f>
        <v>0.17999999999999972</v>
      </c>
      <c r="P866">
        <f>IF(H866="","",ABS(H867-H866))</f>
        <v>1.9999999999999574E-2</v>
      </c>
      <c r="R866" s="2">
        <f>E866-E865</f>
        <v>1.0416666671517305E-2</v>
      </c>
      <c r="S866" s="4">
        <f>MROUND(E866,"0:15")</f>
        <v>45787.520833333328</v>
      </c>
    </row>
    <row r="867" spans="1:19" x14ac:dyDescent="0.35">
      <c r="A867">
        <v>2025</v>
      </c>
      <c r="B867" t="s">
        <v>64</v>
      </c>
      <c r="C867" t="s">
        <v>65</v>
      </c>
      <c r="D867">
        <v>866</v>
      </c>
      <c r="E867" s="4">
        <v>45787.53125</v>
      </c>
      <c r="F867">
        <v>9.42</v>
      </c>
      <c r="G867">
        <v>14.36</v>
      </c>
      <c r="H867">
        <v>9.35</v>
      </c>
      <c r="I867">
        <v>92.7</v>
      </c>
      <c r="J867">
        <f>IF(G867="",0.5,IF(G867&lt;=0,2,IF(G867&gt;=40,2, IF(AND(G867&gt;0,G867&lt;1),5,IF(AND(G867&gt;35,G867&lt;40),5,IF(O867&gt;=1.5,1.5,0))))))</f>
        <v>0</v>
      </c>
      <c r="K867">
        <f>IF(H867="",0.5,IF(H867&lt;=0.1,2,IF(H867&gt;=20,2, IF(AND(H867&gt;0.1,H867&lt;0.2),5,IF(AND(H867&gt;16,H867&lt;20),5,IF(P867&gt;=2,1.5,0))))))</f>
        <v>0</v>
      </c>
      <c r="L867">
        <f>IF(A867="",0.5,IF(B867="",0.5,IF(C867="",0.5,IF(E867="",0.5,IF(Q867="Y",0.01,0)))))</f>
        <v>0</v>
      </c>
      <c r="M867">
        <f>COUNTIF(J867:L867,"&gt;0")</f>
        <v>0</v>
      </c>
      <c r="N867" s="28" t="s">
        <v>66</v>
      </c>
      <c r="O867">
        <f>IF(G867="","",ABS(G868-G867))</f>
        <v>0.17999999999999972</v>
      </c>
      <c r="P867">
        <f>IF(H867="","",ABS(H868-H867))</f>
        <v>0</v>
      </c>
      <c r="R867" s="2">
        <f>E867-E866</f>
        <v>1.0416666664241347E-2</v>
      </c>
      <c r="S867" s="4">
        <f>MROUND(E867,"0:15")</f>
        <v>45787.53125</v>
      </c>
    </row>
    <row r="868" spans="1:19" x14ac:dyDescent="0.35">
      <c r="A868">
        <v>2025</v>
      </c>
      <c r="B868" t="s">
        <v>64</v>
      </c>
      <c r="C868" t="s">
        <v>65</v>
      </c>
      <c r="D868">
        <v>867</v>
      </c>
      <c r="E868" s="4">
        <v>45787.541666666664</v>
      </c>
      <c r="F868">
        <v>9.42</v>
      </c>
      <c r="G868">
        <v>14.54</v>
      </c>
      <c r="H868">
        <v>9.35</v>
      </c>
      <c r="I868">
        <v>93.1</v>
      </c>
      <c r="J868">
        <f>IF(G868="",0.5,IF(G868&lt;=0,2,IF(G868&gt;=40,2, IF(AND(G868&gt;0,G868&lt;1),5,IF(AND(G868&gt;35,G868&lt;40),5,IF(O868&gt;=1.5,1.5,0))))))</f>
        <v>0</v>
      </c>
      <c r="K868">
        <f>IF(H868="",0.5,IF(H868&lt;=0.1,2,IF(H868&gt;=20,2, IF(AND(H868&gt;0.1,H868&lt;0.2),5,IF(AND(H868&gt;16,H868&lt;20),5,IF(P868&gt;=2,1.5,0))))))</f>
        <v>0</v>
      </c>
      <c r="L868">
        <f>IF(A868="",0.5,IF(B868="",0.5,IF(C868="",0.5,IF(E868="",0.5,IF(Q868="Y",0.01,0)))))</f>
        <v>0</v>
      </c>
      <c r="M868">
        <f>COUNTIF(J868:L868,"&gt;0")</f>
        <v>0</v>
      </c>
      <c r="N868" s="28" t="s">
        <v>66</v>
      </c>
      <c r="O868">
        <f>IF(G868="","",ABS(G869-G868))</f>
        <v>0.18000000000000149</v>
      </c>
      <c r="P868">
        <f>IF(H868="","",ABS(H869-H868))</f>
        <v>9.9999999999997868E-3</v>
      </c>
      <c r="R868" s="2">
        <f>E868-E867</f>
        <v>1.0416666664241347E-2</v>
      </c>
      <c r="S868" s="4">
        <f>MROUND(E868,"0:15")</f>
        <v>45787.541666666664</v>
      </c>
    </row>
    <row r="869" spans="1:19" x14ac:dyDescent="0.35">
      <c r="A869">
        <v>2025</v>
      </c>
      <c r="B869" t="s">
        <v>64</v>
      </c>
      <c r="C869" t="s">
        <v>65</v>
      </c>
      <c r="D869">
        <v>868</v>
      </c>
      <c r="E869" s="4">
        <v>45787.552083333336</v>
      </c>
      <c r="F869">
        <v>9.41</v>
      </c>
      <c r="G869">
        <v>14.72</v>
      </c>
      <c r="H869">
        <v>9.34</v>
      </c>
      <c r="I869">
        <v>93.4</v>
      </c>
      <c r="J869">
        <f>IF(G869="",0.5,IF(G869&lt;=0,2,IF(G869&gt;=40,2, IF(AND(G869&gt;0,G869&lt;1),5,IF(AND(G869&gt;35,G869&lt;40),5,IF(O869&gt;=1.5,1.5,0))))))</f>
        <v>0</v>
      </c>
      <c r="K869">
        <f>IF(H869="",0.5,IF(H869&lt;=0.1,2,IF(H869&gt;=20,2, IF(AND(H869&gt;0.1,H869&lt;0.2),5,IF(AND(H869&gt;16,H869&lt;20),5,IF(P869&gt;=2,1.5,0))))))</f>
        <v>0</v>
      </c>
      <c r="L869">
        <f>IF(A869="",0.5,IF(B869="",0.5,IF(C869="",0.5,IF(E869="",0.5,IF(Q869="Y",0.01,0)))))</f>
        <v>0</v>
      </c>
      <c r="M869">
        <f>COUNTIF(J869:L869,"&gt;0")</f>
        <v>0</v>
      </c>
      <c r="N869" s="28" t="s">
        <v>66</v>
      </c>
      <c r="O869">
        <f>IF(G869="","",ABS(G870-G869))</f>
        <v>0.19999999999999929</v>
      </c>
      <c r="P869">
        <f>IF(H869="","",ABS(H870-H869))</f>
        <v>9.9999999999997868E-3</v>
      </c>
      <c r="R869" s="2">
        <f>E869-E868</f>
        <v>1.0416666671517305E-2</v>
      </c>
      <c r="S869" s="4">
        <f>MROUND(E869,"0:15")</f>
        <v>45787.552083333328</v>
      </c>
    </row>
    <row r="870" spans="1:19" x14ac:dyDescent="0.35">
      <c r="A870">
        <v>2025</v>
      </c>
      <c r="B870" t="s">
        <v>64</v>
      </c>
      <c r="C870" t="s">
        <v>65</v>
      </c>
      <c r="D870">
        <v>869</v>
      </c>
      <c r="E870" s="4">
        <v>45787.5625</v>
      </c>
      <c r="F870">
        <v>9.4</v>
      </c>
      <c r="G870">
        <v>14.92</v>
      </c>
      <c r="H870">
        <v>9.33</v>
      </c>
      <c r="I870">
        <v>93.7</v>
      </c>
      <c r="J870">
        <f>IF(G870="",0.5,IF(G870&lt;=0,2,IF(G870&gt;=40,2, IF(AND(G870&gt;0,G870&lt;1),5,IF(AND(G870&gt;35,G870&lt;40),5,IF(O870&gt;=1.5,1.5,0))))))</f>
        <v>0</v>
      </c>
      <c r="K870">
        <f>IF(H870="",0.5,IF(H870&lt;=0.1,2,IF(H870&gt;=20,2, IF(AND(H870&gt;0.1,H870&lt;0.2),5,IF(AND(H870&gt;16,H870&lt;20),5,IF(P870&gt;=2,1.5,0))))))</f>
        <v>0</v>
      </c>
      <c r="L870">
        <f>IF(A870="",0.5,IF(B870="",0.5,IF(C870="",0.5,IF(E870="",0.5,IF(Q870="Y",0.01,0)))))</f>
        <v>0</v>
      </c>
      <c r="M870">
        <f>COUNTIF(J870:L870,"&gt;0")</f>
        <v>0</v>
      </c>
      <c r="N870" s="28" t="s">
        <v>66</v>
      </c>
      <c r="O870">
        <f>IF(G870="","",ABS(G871-G870))</f>
        <v>0.17999999999999972</v>
      </c>
      <c r="P870">
        <f>IF(H870="","",ABS(H871-H870))</f>
        <v>0</v>
      </c>
      <c r="R870" s="2">
        <f>E870-E869</f>
        <v>1.0416666664241347E-2</v>
      </c>
      <c r="S870" s="4">
        <f>MROUND(E870,"0:15")</f>
        <v>45787.5625</v>
      </c>
    </row>
    <row r="871" spans="1:19" x14ac:dyDescent="0.35">
      <c r="A871">
        <v>2025</v>
      </c>
      <c r="B871" t="s">
        <v>64</v>
      </c>
      <c r="C871" t="s">
        <v>65</v>
      </c>
      <c r="D871">
        <v>870</v>
      </c>
      <c r="E871" s="4">
        <v>45787.572916666664</v>
      </c>
      <c r="F871">
        <v>9.4</v>
      </c>
      <c r="G871">
        <v>15.1</v>
      </c>
      <c r="H871">
        <v>9.33</v>
      </c>
      <c r="I871">
        <v>94</v>
      </c>
      <c r="J871">
        <f>IF(G871="",0.5,IF(G871&lt;=0,2,IF(G871&gt;=40,2, IF(AND(G871&gt;0,G871&lt;1),5,IF(AND(G871&gt;35,G871&lt;40),5,IF(O871&gt;=1.5,1.5,0))))))</f>
        <v>0</v>
      </c>
      <c r="K871">
        <f>IF(H871="",0.5,IF(H871&lt;=0.1,2,IF(H871&gt;=20,2, IF(AND(H871&gt;0.1,H871&lt;0.2),5,IF(AND(H871&gt;16,H871&lt;20),5,IF(P871&gt;=2,1.5,0))))))</f>
        <v>0</v>
      </c>
      <c r="L871">
        <f>IF(A871="",0.5,IF(B871="",0.5,IF(C871="",0.5,IF(E871="",0.5,IF(Q871="Y",0.01,0)))))</f>
        <v>0</v>
      </c>
      <c r="M871">
        <f>COUNTIF(J871:L871,"&gt;0")</f>
        <v>0</v>
      </c>
      <c r="N871" s="28" t="s">
        <v>66</v>
      </c>
      <c r="O871">
        <f>IF(G871="","",ABS(G872-G871))</f>
        <v>0.17999999999999972</v>
      </c>
      <c r="P871">
        <f>IF(H871="","",ABS(H872-H871))</f>
        <v>2.9999999999999361E-2</v>
      </c>
      <c r="R871" s="2">
        <f>E871-E870</f>
        <v>1.0416666664241347E-2</v>
      </c>
      <c r="S871" s="4">
        <f>MROUND(E871,"0:15")</f>
        <v>45787.572916666664</v>
      </c>
    </row>
    <row r="872" spans="1:19" x14ac:dyDescent="0.35">
      <c r="A872">
        <v>2025</v>
      </c>
      <c r="B872" t="s">
        <v>64</v>
      </c>
      <c r="C872" t="s">
        <v>65</v>
      </c>
      <c r="D872">
        <v>871</v>
      </c>
      <c r="E872" s="4">
        <v>45787.583333333336</v>
      </c>
      <c r="F872">
        <v>9.3699999999999992</v>
      </c>
      <c r="G872">
        <v>15.28</v>
      </c>
      <c r="H872">
        <v>9.3000000000000007</v>
      </c>
      <c r="I872">
        <v>94.1</v>
      </c>
      <c r="J872">
        <f>IF(G872="",0.5,IF(G872&lt;=0,2,IF(G872&gt;=40,2, IF(AND(G872&gt;0,G872&lt;1),5,IF(AND(G872&gt;35,G872&lt;40),5,IF(O872&gt;=1.5,1.5,0))))))</f>
        <v>0</v>
      </c>
      <c r="K872">
        <f>IF(H872="",0.5,IF(H872&lt;=0.1,2,IF(H872&gt;=20,2, IF(AND(H872&gt;0.1,H872&lt;0.2),5,IF(AND(H872&gt;16,H872&lt;20),5,IF(P872&gt;=2,1.5,0))))))</f>
        <v>0</v>
      </c>
      <c r="L872">
        <f>IF(A872="",0.5,IF(B872="",0.5,IF(C872="",0.5,IF(E872="",0.5,IF(Q872="Y",0.01,0)))))</f>
        <v>0</v>
      </c>
      <c r="M872">
        <f>COUNTIF(J872:L872,"&gt;0")</f>
        <v>0</v>
      </c>
      <c r="N872" s="28" t="s">
        <v>66</v>
      </c>
      <c r="O872">
        <f>IF(G872="","",ABS(G873-G872))</f>
        <v>0.16000000000000014</v>
      </c>
      <c r="P872">
        <f>IF(H872="","",ABS(H873-H872))</f>
        <v>0</v>
      </c>
      <c r="R872" s="2">
        <f>E872-E871</f>
        <v>1.0416666671517305E-2</v>
      </c>
      <c r="S872" s="4">
        <f>MROUND(E872,"0:15")</f>
        <v>45787.583333333328</v>
      </c>
    </row>
    <row r="873" spans="1:19" x14ac:dyDescent="0.35">
      <c r="A873">
        <v>2025</v>
      </c>
      <c r="B873" t="s">
        <v>64</v>
      </c>
      <c r="C873" t="s">
        <v>65</v>
      </c>
      <c r="D873">
        <v>872</v>
      </c>
      <c r="E873" s="4">
        <v>45787.59375</v>
      </c>
      <c r="F873">
        <v>9.3699999999999992</v>
      </c>
      <c r="G873">
        <v>15.44</v>
      </c>
      <c r="H873">
        <v>9.3000000000000007</v>
      </c>
      <c r="I873">
        <v>94.4</v>
      </c>
      <c r="J873">
        <f>IF(G873="",0.5,IF(G873&lt;=0,2,IF(G873&gt;=40,2, IF(AND(G873&gt;0,G873&lt;1),5,IF(AND(G873&gt;35,G873&lt;40),5,IF(O873&gt;=1.5,1.5,0))))))</f>
        <v>0</v>
      </c>
      <c r="K873">
        <f>IF(H873="",0.5,IF(H873&lt;=0.1,2,IF(H873&gt;=20,2, IF(AND(H873&gt;0.1,H873&lt;0.2),5,IF(AND(H873&gt;16,H873&lt;20),5,IF(P873&gt;=2,1.5,0))))))</f>
        <v>0</v>
      </c>
      <c r="L873">
        <f>IF(A873="",0.5,IF(B873="",0.5,IF(C873="",0.5,IF(E873="",0.5,IF(Q873="Y",0.01,0)))))</f>
        <v>0</v>
      </c>
      <c r="M873">
        <f>COUNTIF(J873:L873,"&gt;0")</f>
        <v>0</v>
      </c>
      <c r="N873" s="28" t="s">
        <v>66</v>
      </c>
      <c r="O873">
        <f>IF(G873="","",ABS(G874-G873))</f>
        <v>0.16000000000000014</v>
      </c>
      <c r="P873">
        <f>IF(H873="","",ABS(H874-H873))</f>
        <v>3.0000000000001137E-2</v>
      </c>
      <c r="R873" s="2">
        <f>E873-E872</f>
        <v>1.0416666664241347E-2</v>
      </c>
      <c r="S873" s="4">
        <f>MROUND(E873,"0:15")</f>
        <v>45787.59375</v>
      </c>
    </row>
    <row r="874" spans="1:19" x14ac:dyDescent="0.35">
      <c r="A874">
        <v>2025</v>
      </c>
      <c r="B874" t="s">
        <v>64</v>
      </c>
      <c r="C874" t="s">
        <v>65</v>
      </c>
      <c r="D874">
        <v>873</v>
      </c>
      <c r="E874" s="4">
        <v>45787.604166666664</v>
      </c>
      <c r="F874">
        <v>9.34</v>
      </c>
      <c r="G874">
        <v>15.6</v>
      </c>
      <c r="H874">
        <v>9.27</v>
      </c>
      <c r="I874">
        <v>94.4</v>
      </c>
      <c r="J874">
        <f>IF(G874="",0.5,IF(G874&lt;=0,2,IF(G874&gt;=40,2, IF(AND(G874&gt;0,G874&lt;1),5,IF(AND(G874&gt;35,G874&lt;40),5,IF(O874&gt;=1.5,1.5,0))))))</f>
        <v>0</v>
      </c>
      <c r="K874">
        <f>IF(H874="",0.5,IF(H874&lt;=0.1,2,IF(H874&gt;=20,2, IF(AND(H874&gt;0.1,H874&lt;0.2),5,IF(AND(H874&gt;16,H874&lt;20),5,IF(P874&gt;=2,1.5,0))))))</f>
        <v>0</v>
      </c>
      <c r="L874">
        <f>IF(A874="",0.5,IF(B874="",0.5,IF(C874="",0.5,IF(E874="",0.5,IF(Q874="Y",0.01,0)))))</f>
        <v>0</v>
      </c>
      <c r="M874">
        <f>COUNTIF(J874:L874,"&gt;0")</f>
        <v>0</v>
      </c>
      <c r="N874" s="28" t="s">
        <v>66</v>
      </c>
      <c r="O874">
        <f>IF(G874="","",ABS(G875-G874))</f>
        <v>0.16000000000000014</v>
      </c>
      <c r="P874">
        <f>IF(H874="","",ABS(H875-H874))</f>
        <v>2.9999999999999361E-2</v>
      </c>
      <c r="R874" s="2">
        <f>E874-E873</f>
        <v>1.0416666664241347E-2</v>
      </c>
      <c r="S874" s="4">
        <f>MROUND(E874,"0:15")</f>
        <v>45787.604166666664</v>
      </c>
    </row>
    <row r="875" spans="1:19" x14ac:dyDescent="0.35">
      <c r="A875">
        <v>2025</v>
      </c>
      <c r="B875" t="s">
        <v>64</v>
      </c>
      <c r="C875" t="s">
        <v>65</v>
      </c>
      <c r="D875">
        <v>874</v>
      </c>
      <c r="E875" s="4">
        <v>45787.614583333336</v>
      </c>
      <c r="F875">
        <v>9.31</v>
      </c>
      <c r="G875">
        <v>15.76</v>
      </c>
      <c r="H875">
        <v>9.24</v>
      </c>
      <c r="I875">
        <v>94.5</v>
      </c>
      <c r="J875">
        <f>IF(G875="",0.5,IF(G875&lt;=0,2,IF(G875&gt;=40,2, IF(AND(G875&gt;0,G875&lt;1),5,IF(AND(G875&gt;35,G875&lt;40),5,IF(O875&gt;=1.5,1.5,0))))))</f>
        <v>0</v>
      </c>
      <c r="K875">
        <f>IF(H875="",0.5,IF(H875&lt;=0.1,2,IF(H875&gt;=20,2, IF(AND(H875&gt;0.1,H875&lt;0.2),5,IF(AND(H875&gt;16,H875&lt;20),5,IF(P875&gt;=2,1.5,0))))))</f>
        <v>0</v>
      </c>
      <c r="L875">
        <f>IF(A875="",0.5,IF(B875="",0.5,IF(C875="",0.5,IF(E875="",0.5,IF(Q875="Y",0.01,0)))))</f>
        <v>0</v>
      </c>
      <c r="M875">
        <f>COUNTIF(J875:L875,"&gt;0")</f>
        <v>0</v>
      </c>
      <c r="N875" s="28" t="s">
        <v>66</v>
      </c>
      <c r="O875">
        <f>IF(G875="","",ABS(G876-G875))</f>
        <v>0.16000000000000014</v>
      </c>
      <c r="P875">
        <f>IF(H875="","",ABS(H876-H875))</f>
        <v>4.0000000000000924E-2</v>
      </c>
      <c r="R875" s="2">
        <f>E875-E874</f>
        <v>1.0416666671517305E-2</v>
      </c>
      <c r="S875" s="4">
        <f>MROUND(E875,"0:15")</f>
        <v>45787.614583333328</v>
      </c>
    </row>
    <row r="876" spans="1:19" x14ac:dyDescent="0.35">
      <c r="A876">
        <v>2025</v>
      </c>
      <c r="B876" t="s">
        <v>64</v>
      </c>
      <c r="C876" t="s">
        <v>65</v>
      </c>
      <c r="D876">
        <v>875</v>
      </c>
      <c r="E876" s="4">
        <v>45787.625</v>
      </c>
      <c r="F876">
        <v>9.27</v>
      </c>
      <c r="G876">
        <v>15.92</v>
      </c>
      <c r="H876">
        <v>9.1999999999999993</v>
      </c>
      <c r="I876">
        <v>94.4</v>
      </c>
      <c r="J876">
        <f>IF(G876="",0.5,IF(G876&lt;=0,2,IF(G876&gt;=40,2, IF(AND(G876&gt;0,G876&lt;1),5,IF(AND(G876&gt;35,G876&lt;40),5,IF(O876&gt;=1.5,1.5,0))))))</f>
        <v>0</v>
      </c>
      <c r="K876">
        <f>IF(H876="",0.5,IF(H876&lt;=0.1,2,IF(H876&gt;=20,2, IF(AND(H876&gt;0.1,H876&lt;0.2),5,IF(AND(H876&gt;16,H876&lt;20),5,IF(P876&gt;=2,1.5,0))))))</f>
        <v>0</v>
      </c>
      <c r="L876">
        <f>IF(A876="",0.5,IF(B876="",0.5,IF(C876="",0.5,IF(E876="",0.5,IF(Q876="Y",0.01,0)))))</f>
        <v>0</v>
      </c>
      <c r="M876">
        <f>COUNTIF(J876:L876,"&gt;0")</f>
        <v>0</v>
      </c>
      <c r="N876" s="28" t="s">
        <v>66</v>
      </c>
      <c r="O876">
        <f>IF(G876="","",ABS(G877-G876))</f>
        <v>0.13999999999999879</v>
      </c>
      <c r="P876">
        <f>IF(H876="","",ABS(H877-H876))</f>
        <v>1.9999999999999574E-2</v>
      </c>
      <c r="R876" s="2">
        <f>E876-E875</f>
        <v>1.0416666664241347E-2</v>
      </c>
      <c r="S876" s="4">
        <f>MROUND(E876,"0:15")</f>
        <v>45787.625</v>
      </c>
    </row>
    <row r="877" spans="1:19" x14ac:dyDescent="0.35">
      <c r="A877">
        <v>2025</v>
      </c>
      <c r="B877" t="s">
        <v>64</v>
      </c>
      <c r="C877" t="s">
        <v>65</v>
      </c>
      <c r="D877">
        <v>876</v>
      </c>
      <c r="E877" s="4">
        <v>45787.635416666664</v>
      </c>
      <c r="F877">
        <v>9.25</v>
      </c>
      <c r="G877">
        <v>16.059999999999999</v>
      </c>
      <c r="H877">
        <v>9.18</v>
      </c>
      <c r="I877">
        <v>94.5</v>
      </c>
      <c r="J877">
        <f>IF(G877="",0.5,IF(G877&lt;=0,2,IF(G877&gt;=40,2, IF(AND(G877&gt;0,G877&lt;1),5,IF(AND(G877&gt;35,G877&lt;40),5,IF(O877&gt;=1.5,1.5,0))))))</f>
        <v>0</v>
      </c>
      <c r="K877">
        <f>IF(H877="",0.5,IF(H877&lt;=0.1,2,IF(H877&gt;=20,2, IF(AND(H877&gt;0.1,H877&lt;0.2),5,IF(AND(H877&gt;16,H877&lt;20),5,IF(P877&gt;=2,1.5,0))))))</f>
        <v>0</v>
      </c>
      <c r="L877">
        <f>IF(A877="",0.5,IF(B877="",0.5,IF(C877="",0.5,IF(E877="",0.5,IF(Q877="Y",0.01,0)))))</f>
        <v>0</v>
      </c>
      <c r="M877">
        <f>COUNTIF(J877:L877,"&gt;0")</f>
        <v>0</v>
      </c>
      <c r="N877" s="28" t="s">
        <v>66</v>
      </c>
      <c r="O877">
        <f>IF(G877="","",ABS(G878-G877))</f>
        <v>0.14000000000000057</v>
      </c>
      <c r="P877">
        <f>IF(H877="","",ABS(H878-H877))</f>
        <v>3.9999999999999147E-2</v>
      </c>
      <c r="R877" s="2">
        <f>E877-E876</f>
        <v>1.0416666664241347E-2</v>
      </c>
      <c r="S877" s="4">
        <f>MROUND(E877,"0:15")</f>
        <v>45787.635416666664</v>
      </c>
    </row>
    <row r="878" spans="1:19" x14ac:dyDescent="0.35">
      <c r="A878">
        <v>2025</v>
      </c>
      <c r="B878" t="s">
        <v>64</v>
      </c>
      <c r="C878" t="s">
        <v>65</v>
      </c>
      <c r="D878">
        <v>877</v>
      </c>
      <c r="E878" s="4">
        <v>45787.645833333336</v>
      </c>
      <c r="F878">
        <v>9.2100000000000009</v>
      </c>
      <c r="G878">
        <v>16.2</v>
      </c>
      <c r="H878">
        <v>9.14</v>
      </c>
      <c r="I878">
        <v>94.3</v>
      </c>
      <c r="J878">
        <f>IF(G878="",0.5,IF(G878&lt;=0,2,IF(G878&gt;=40,2, IF(AND(G878&gt;0,G878&lt;1),5,IF(AND(G878&gt;35,G878&lt;40),5,IF(O878&gt;=1.5,1.5,0))))))</f>
        <v>0</v>
      </c>
      <c r="K878">
        <f>IF(H878="",0.5,IF(H878&lt;=0.1,2,IF(H878&gt;=20,2, IF(AND(H878&gt;0.1,H878&lt;0.2),5,IF(AND(H878&gt;16,H878&lt;20),5,IF(P878&gt;=2,1.5,0))))))</f>
        <v>0</v>
      </c>
      <c r="L878">
        <f>IF(A878="",0.5,IF(B878="",0.5,IF(C878="",0.5,IF(E878="",0.5,IF(Q878="Y",0.01,0)))))</f>
        <v>0</v>
      </c>
      <c r="M878">
        <f>COUNTIF(J878:L878,"&gt;0")</f>
        <v>0</v>
      </c>
      <c r="N878" s="28" t="s">
        <v>66</v>
      </c>
      <c r="O878">
        <f>IF(G878="","",ABS(G879-G878))</f>
        <v>0.10000000000000142</v>
      </c>
      <c r="P878">
        <f>IF(H878="","",ABS(H879-H878))</f>
        <v>9.9999999999997868E-3</v>
      </c>
      <c r="R878" s="2">
        <f>E878-E877</f>
        <v>1.0416666671517305E-2</v>
      </c>
      <c r="S878" s="4">
        <f>MROUND(E878,"0:15")</f>
        <v>45787.645833333328</v>
      </c>
    </row>
    <row r="879" spans="1:19" x14ac:dyDescent="0.35">
      <c r="A879">
        <v>2025</v>
      </c>
      <c r="B879" t="s">
        <v>64</v>
      </c>
      <c r="C879" t="s">
        <v>65</v>
      </c>
      <c r="D879">
        <v>878</v>
      </c>
      <c r="E879" s="4">
        <v>45787.65625</v>
      </c>
      <c r="F879">
        <v>9.1999999999999993</v>
      </c>
      <c r="G879">
        <v>16.3</v>
      </c>
      <c r="H879">
        <v>9.1300000000000008</v>
      </c>
      <c r="I879">
        <v>94.4</v>
      </c>
      <c r="J879">
        <f>IF(G879="",0.5,IF(G879&lt;=0,2,IF(G879&gt;=40,2, IF(AND(G879&gt;0,G879&lt;1),5,IF(AND(G879&gt;35,G879&lt;40),5,IF(O879&gt;=1.5,1.5,0))))))</f>
        <v>0</v>
      </c>
      <c r="K879">
        <f>IF(H879="",0.5,IF(H879&lt;=0.1,2,IF(H879&gt;=20,2, IF(AND(H879&gt;0.1,H879&lt;0.2),5,IF(AND(H879&gt;16,H879&lt;20),5,IF(P879&gt;=2,1.5,0))))))</f>
        <v>0</v>
      </c>
      <c r="L879">
        <f>IF(A879="",0.5,IF(B879="",0.5,IF(C879="",0.5,IF(E879="",0.5,IF(Q879="Y",0.01,0)))))</f>
        <v>0</v>
      </c>
      <c r="M879">
        <f>COUNTIF(J879:L879,"&gt;0")</f>
        <v>0</v>
      </c>
      <c r="N879" s="28" t="s">
        <v>66</v>
      </c>
      <c r="O879">
        <f>IF(G879="","",ABS(G880-G879))</f>
        <v>0.12000000000000099</v>
      </c>
      <c r="P879">
        <f>IF(H879="","",ABS(H880-H879))</f>
        <v>5.0000000000000711E-2</v>
      </c>
      <c r="R879" s="2">
        <f>E879-E878</f>
        <v>1.0416666664241347E-2</v>
      </c>
      <c r="S879" s="4">
        <f>MROUND(E879,"0:15")</f>
        <v>45787.65625</v>
      </c>
    </row>
    <row r="880" spans="1:19" x14ac:dyDescent="0.35">
      <c r="A880">
        <v>2025</v>
      </c>
      <c r="B880" t="s">
        <v>64</v>
      </c>
      <c r="C880" t="s">
        <v>65</v>
      </c>
      <c r="D880">
        <v>879</v>
      </c>
      <c r="E880" s="4">
        <v>45787.666666666664</v>
      </c>
      <c r="F880">
        <v>9.15</v>
      </c>
      <c r="G880">
        <v>16.420000000000002</v>
      </c>
      <c r="H880">
        <v>9.08</v>
      </c>
      <c r="I880">
        <v>94.1</v>
      </c>
      <c r="J880">
        <f>IF(G880="",0.5,IF(G880&lt;=0,2,IF(G880&gt;=40,2, IF(AND(G880&gt;0,G880&lt;1),5,IF(AND(G880&gt;35,G880&lt;40),5,IF(O880&gt;=1.5,1.5,0))))))</f>
        <v>0</v>
      </c>
      <c r="K880">
        <f>IF(H880="",0.5,IF(H880&lt;=0.1,2,IF(H880&gt;=20,2, IF(AND(H880&gt;0.1,H880&lt;0.2),5,IF(AND(H880&gt;16,H880&lt;20),5,IF(P880&gt;=2,1.5,0))))))</f>
        <v>0</v>
      </c>
      <c r="L880">
        <f>IF(A880="",0.5,IF(B880="",0.5,IF(C880="",0.5,IF(E880="",0.5,IF(Q880="Y",0.01,0)))))</f>
        <v>0</v>
      </c>
      <c r="M880">
        <f>COUNTIF(J880:L880,"&gt;0")</f>
        <v>0</v>
      </c>
      <c r="N880" s="28" t="s">
        <v>66</v>
      </c>
      <c r="O880">
        <f>IF(G880="","",ABS(G881-G880))</f>
        <v>9.9999999999997868E-2</v>
      </c>
      <c r="P880">
        <f>IF(H880="","",ABS(H881-H880))</f>
        <v>2.9999999999999361E-2</v>
      </c>
      <c r="R880" s="2">
        <f>E880-E879</f>
        <v>1.0416666664241347E-2</v>
      </c>
      <c r="S880" s="4">
        <f>MROUND(E880,"0:15")</f>
        <v>45787.666666666664</v>
      </c>
    </row>
    <row r="881" spans="1:19" x14ac:dyDescent="0.35">
      <c r="A881">
        <v>2025</v>
      </c>
      <c r="B881" t="s">
        <v>64</v>
      </c>
      <c r="C881" t="s">
        <v>65</v>
      </c>
      <c r="D881">
        <v>880</v>
      </c>
      <c r="E881" s="4">
        <v>45787.677083333336</v>
      </c>
      <c r="F881">
        <v>9.1199999999999992</v>
      </c>
      <c r="G881">
        <v>16.52</v>
      </c>
      <c r="H881">
        <v>9.0500000000000007</v>
      </c>
      <c r="I881">
        <v>94</v>
      </c>
      <c r="J881">
        <f>IF(G881="",0.5,IF(G881&lt;=0,2,IF(G881&gt;=40,2, IF(AND(G881&gt;0,G881&lt;1),5,IF(AND(G881&gt;35,G881&lt;40),5,IF(O881&gt;=1.5,1.5,0))))))</f>
        <v>0</v>
      </c>
      <c r="K881">
        <f>IF(H881="",0.5,IF(H881&lt;=0.1,2,IF(H881&gt;=20,2, IF(AND(H881&gt;0.1,H881&lt;0.2),5,IF(AND(H881&gt;16,H881&lt;20),5,IF(P881&gt;=2,1.5,0))))))</f>
        <v>0</v>
      </c>
      <c r="L881">
        <f>IF(A881="",0.5,IF(B881="",0.5,IF(C881="",0.5,IF(E881="",0.5,IF(Q881="Y",0.01,0)))))</f>
        <v>0</v>
      </c>
      <c r="M881">
        <f>COUNTIF(J881:L881,"&gt;0")</f>
        <v>0</v>
      </c>
      <c r="N881" s="28" t="s">
        <v>66</v>
      </c>
      <c r="O881">
        <f>IF(G881="","",ABS(G882-G881))</f>
        <v>8.0000000000001847E-2</v>
      </c>
      <c r="P881">
        <f>IF(H881="","",ABS(H882-H881))</f>
        <v>5.0000000000000711E-2</v>
      </c>
      <c r="R881" s="2">
        <f>E881-E880</f>
        <v>1.0416666671517305E-2</v>
      </c>
      <c r="S881" s="4">
        <f>MROUND(E881,"0:15")</f>
        <v>45787.677083333328</v>
      </c>
    </row>
    <row r="882" spans="1:19" x14ac:dyDescent="0.35">
      <c r="A882">
        <v>2025</v>
      </c>
      <c r="B882" t="s">
        <v>64</v>
      </c>
      <c r="C882" t="s">
        <v>65</v>
      </c>
      <c r="D882">
        <v>881</v>
      </c>
      <c r="E882" s="4">
        <v>45787.6875</v>
      </c>
      <c r="F882">
        <v>9.07</v>
      </c>
      <c r="G882">
        <v>16.600000000000001</v>
      </c>
      <c r="H882">
        <v>9</v>
      </c>
      <c r="I882">
        <v>93.7</v>
      </c>
      <c r="J882">
        <f>IF(G882="",0.5,IF(G882&lt;=0,2,IF(G882&gt;=40,2, IF(AND(G882&gt;0,G882&lt;1),5,IF(AND(G882&gt;35,G882&lt;40),5,IF(O882&gt;=1.5,1.5,0))))))</f>
        <v>0</v>
      </c>
      <c r="K882">
        <f>IF(H882="",0.5,IF(H882&lt;=0.1,2,IF(H882&gt;=20,2, IF(AND(H882&gt;0.1,H882&lt;0.2),5,IF(AND(H882&gt;16,H882&lt;20),5,IF(P882&gt;=2,1.5,0))))))</f>
        <v>0</v>
      </c>
      <c r="L882">
        <f>IF(A882="",0.5,IF(B882="",0.5,IF(C882="",0.5,IF(E882="",0.5,IF(Q882="Y",0.01,0)))))</f>
        <v>0</v>
      </c>
      <c r="M882">
        <f>COUNTIF(J882:L882,"&gt;0")</f>
        <v>0</v>
      </c>
      <c r="N882" s="28" t="s">
        <v>66</v>
      </c>
      <c r="O882">
        <f>IF(G882="","",ABS(G883-G882))</f>
        <v>5.9999999999998721E-2</v>
      </c>
      <c r="P882">
        <f>IF(H882="","",ABS(H883-H882))</f>
        <v>1.9999999999999574E-2</v>
      </c>
      <c r="R882" s="2">
        <f>E882-E881</f>
        <v>1.0416666664241347E-2</v>
      </c>
      <c r="S882" s="4">
        <f>MROUND(E882,"0:15")</f>
        <v>45787.6875</v>
      </c>
    </row>
    <row r="883" spans="1:19" x14ac:dyDescent="0.35">
      <c r="A883">
        <v>2025</v>
      </c>
      <c r="B883" t="s">
        <v>64</v>
      </c>
      <c r="C883" t="s">
        <v>65</v>
      </c>
      <c r="D883">
        <v>882</v>
      </c>
      <c r="E883" s="4">
        <v>45787.697916666664</v>
      </c>
      <c r="F883">
        <v>9.0500000000000007</v>
      </c>
      <c r="G883">
        <v>16.66</v>
      </c>
      <c r="H883">
        <v>8.98</v>
      </c>
      <c r="I883">
        <v>93.6</v>
      </c>
      <c r="J883">
        <f>IF(G883="",0.5,IF(G883&lt;=0,2,IF(G883&gt;=40,2, IF(AND(G883&gt;0,G883&lt;1),5,IF(AND(G883&gt;35,G883&lt;40),5,IF(O883&gt;=1.5,1.5,0))))))</f>
        <v>0</v>
      </c>
      <c r="K883">
        <f>IF(H883="",0.5,IF(H883&lt;=0.1,2,IF(H883&gt;=20,2, IF(AND(H883&gt;0.1,H883&lt;0.2),5,IF(AND(H883&gt;16,H883&lt;20),5,IF(P883&gt;=2,1.5,0))))))</f>
        <v>0</v>
      </c>
      <c r="L883">
        <f>IF(A883="",0.5,IF(B883="",0.5,IF(C883="",0.5,IF(E883="",0.5,IF(Q883="Y",0.01,0)))))</f>
        <v>0</v>
      </c>
      <c r="M883">
        <f>COUNTIF(J883:L883,"&gt;0")</f>
        <v>0</v>
      </c>
      <c r="N883" s="28" t="s">
        <v>66</v>
      </c>
      <c r="O883">
        <f>IF(G883="","",ABS(G884-G883))</f>
        <v>5.9999999999998721E-2</v>
      </c>
      <c r="P883">
        <f>IF(H883="","",ABS(H884-H883))</f>
        <v>9.9999999999999645E-2</v>
      </c>
      <c r="R883" s="2">
        <f>E883-E882</f>
        <v>1.0416666664241347E-2</v>
      </c>
      <c r="S883" s="4">
        <f>MROUND(E883,"0:15")</f>
        <v>45787.697916666664</v>
      </c>
    </row>
    <row r="884" spans="1:19" x14ac:dyDescent="0.35">
      <c r="A884">
        <v>2025</v>
      </c>
      <c r="B884" t="s">
        <v>64</v>
      </c>
      <c r="C884" t="s">
        <v>65</v>
      </c>
      <c r="D884">
        <v>883</v>
      </c>
      <c r="E884" s="4">
        <v>45787.708333333336</v>
      </c>
      <c r="F884">
        <v>8.94</v>
      </c>
      <c r="G884">
        <v>16.72</v>
      </c>
      <c r="H884">
        <v>8.8800000000000008</v>
      </c>
      <c r="I884">
        <v>92.6</v>
      </c>
      <c r="J884">
        <f>IF(G884="",0.5,IF(G884&lt;=0,2,IF(G884&gt;=40,2, IF(AND(G884&gt;0,G884&lt;1),5,IF(AND(G884&gt;35,G884&lt;40),5,IF(O884&gt;=1.5,1.5,0))))))</f>
        <v>0</v>
      </c>
      <c r="K884">
        <f>IF(H884="",0.5,IF(H884&lt;=0.1,2,IF(H884&gt;=20,2, IF(AND(H884&gt;0.1,H884&lt;0.2),5,IF(AND(H884&gt;16,H884&lt;20),5,IF(P884&gt;=2,1.5,0))))))</f>
        <v>0</v>
      </c>
      <c r="L884">
        <f>IF(A884="",0.5,IF(B884="",0.5,IF(C884="",0.5,IF(E884="",0.5,IF(Q884="Y",0.01,0)))))</f>
        <v>0</v>
      </c>
      <c r="M884">
        <f>COUNTIF(J884:L884,"&gt;0")</f>
        <v>0</v>
      </c>
      <c r="N884" s="28" t="s">
        <v>66</v>
      </c>
      <c r="O884">
        <f>IF(G884="","",ABS(G885-G884))</f>
        <v>6.0000000000002274E-2</v>
      </c>
      <c r="P884">
        <f>IF(H884="","",ABS(H885-H884))</f>
        <v>8.0000000000000071E-2</v>
      </c>
      <c r="R884" s="2">
        <f>E884-E883</f>
        <v>1.0416666671517305E-2</v>
      </c>
      <c r="S884" s="4">
        <f>MROUND(E884,"0:15")</f>
        <v>45787.708333333328</v>
      </c>
    </row>
    <row r="885" spans="1:19" x14ac:dyDescent="0.35">
      <c r="A885">
        <v>2025</v>
      </c>
      <c r="B885" t="s">
        <v>64</v>
      </c>
      <c r="C885" t="s">
        <v>65</v>
      </c>
      <c r="D885">
        <v>884</v>
      </c>
      <c r="E885" s="4">
        <v>45787.71875</v>
      </c>
      <c r="F885">
        <v>8.86</v>
      </c>
      <c r="G885">
        <v>16.78</v>
      </c>
      <c r="H885">
        <v>8.8000000000000007</v>
      </c>
      <c r="I885">
        <v>91.9</v>
      </c>
      <c r="J885">
        <f>IF(G885="",0.5,IF(G885&lt;=0,2,IF(G885&gt;=40,2, IF(AND(G885&gt;0,G885&lt;1),5,IF(AND(G885&gt;35,G885&lt;40),5,IF(O885&gt;=1.5,1.5,0))))))</f>
        <v>0</v>
      </c>
      <c r="K885">
        <f>IF(H885="",0.5,IF(H885&lt;=0.1,2,IF(H885&gt;=20,2, IF(AND(H885&gt;0.1,H885&lt;0.2),5,IF(AND(H885&gt;16,H885&lt;20),5,IF(P885&gt;=2,1.5,0))))))</f>
        <v>0</v>
      </c>
      <c r="L885">
        <f>IF(A885="",0.5,IF(B885="",0.5,IF(C885="",0.5,IF(E885="",0.5,IF(Q885="Y",0.01,0)))))</f>
        <v>0</v>
      </c>
      <c r="M885">
        <f>COUNTIF(J885:L885,"&gt;0")</f>
        <v>0</v>
      </c>
      <c r="N885" s="28" t="s">
        <v>66</v>
      </c>
      <c r="O885">
        <f>IF(G885="","",ABS(G886-G885))</f>
        <v>1.9999999999999574E-2</v>
      </c>
      <c r="P885">
        <f>IF(H885="","",ABS(H886-H885))</f>
        <v>4.0000000000000924E-2</v>
      </c>
      <c r="R885" s="2">
        <f>E885-E884</f>
        <v>1.0416666664241347E-2</v>
      </c>
      <c r="S885" s="4">
        <f>MROUND(E885,"0:15")</f>
        <v>45787.71875</v>
      </c>
    </row>
    <row r="886" spans="1:19" x14ac:dyDescent="0.35">
      <c r="A886">
        <v>2025</v>
      </c>
      <c r="B886" t="s">
        <v>64</v>
      </c>
      <c r="C886" t="s">
        <v>65</v>
      </c>
      <c r="D886">
        <v>885</v>
      </c>
      <c r="E886" s="4">
        <v>45787.729166666664</v>
      </c>
      <c r="F886">
        <v>8.82</v>
      </c>
      <c r="G886">
        <v>16.8</v>
      </c>
      <c r="H886">
        <v>8.76</v>
      </c>
      <c r="I886">
        <v>91.5</v>
      </c>
      <c r="J886">
        <f>IF(G886="",0.5,IF(G886&lt;=0,2,IF(G886&gt;=40,2, IF(AND(G886&gt;0,G886&lt;1),5,IF(AND(G886&gt;35,G886&lt;40),5,IF(O886&gt;=1.5,1.5,0))))))</f>
        <v>0</v>
      </c>
      <c r="K886">
        <f>IF(H886="",0.5,IF(H886&lt;=0.1,2,IF(H886&gt;=20,2, IF(AND(H886&gt;0.1,H886&lt;0.2),5,IF(AND(H886&gt;16,H886&lt;20),5,IF(P886&gt;=2,1.5,0))))))</f>
        <v>0</v>
      </c>
      <c r="L886">
        <f>IF(A886="",0.5,IF(B886="",0.5,IF(C886="",0.5,IF(E886="",0.5,IF(Q886="Y",0.01,0)))))</f>
        <v>0</v>
      </c>
      <c r="M886">
        <f>COUNTIF(J886:L886,"&gt;0")</f>
        <v>0</v>
      </c>
      <c r="N886" s="28" t="s">
        <v>66</v>
      </c>
      <c r="O886">
        <f>IF(G886="","",ABS(G887-G886))</f>
        <v>3.9999999999999147E-2</v>
      </c>
      <c r="P886">
        <f>IF(H886="","",ABS(H887-H886))</f>
        <v>0.10999999999999943</v>
      </c>
      <c r="R886" s="2">
        <f>E886-E885</f>
        <v>1.0416666664241347E-2</v>
      </c>
      <c r="S886" s="4">
        <f>MROUND(E886,"0:15")</f>
        <v>45787.729166666664</v>
      </c>
    </row>
    <row r="887" spans="1:19" x14ac:dyDescent="0.35">
      <c r="A887">
        <v>2025</v>
      </c>
      <c r="B887" t="s">
        <v>64</v>
      </c>
      <c r="C887" t="s">
        <v>65</v>
      </c>
      <c r="D887">
        <v>886</v>
      </c>
      <c r="E887" s="4">
        <v>45787.739583333336</v>
      </c>
      <c r="F887">
        <v>8.7100000000000009</v>
      </c>
      <c r="G887">
        <v>16.84</v>
      </c>
      <c r="H887">
        <v>8.65</v>
      </c>
      <c r="I887">
        <v>90.4</v>
      </c>
      <c r="J887">
        <f>IF(G887="",0.5,IF(G887&lt;=0,2,IF(G887&gt;=40,2, IF(AND(G887&gt;0,G887&lt;1),5,IF(AND(G887&gt;35,G887&lt;40),5,IF(O887&gt;=1.5,1.5,0))))))</f>
        <v>0</v>
      </c>
      <c r="K887">
        <f>IF(H887="",0.5,IF(H887&lt;=0.1,2,IF(H887&gt;=20,2, IF(AND(H887&gt;0.1,H887&lt;0.2),5,IF(AND(H887&gt;16,H887&lt;20),5,IF(P887&gt;=2,1.5,0))))))</f>
        <v>0</v>
      </c>
      <c r="L887">
        <f>IF(A887="",0.5,IF(B887="",0.5,IF(C887="",0.5,IF(E887="",0.5,IF(Q887="Y",0.01,0)))))</f>
        <v>0</v>
      </c>
      <c r="M887">
        <f>COUNTIF(J887:L887,"&gt;0")</f>
        <v>0</v>
      </c>
      <c r="N887" s="28" t="s">
        <v>66</v>
      </c>
      <c r="O887">
        <f>IF(G887="","",ABS(G888-G887))</f>
        <v>1.9999999999999574E-2</v>
      </c>
      <c r="P887">
        <f>IF(H887="","",ABS(H888-H887))</f>
        <v>4.0000000000000924E-2</v>
      </c>
      <c r="R887" s="2">
        <f>E887-E886</f>
        <v>1.0416666671517305E-2</v>
      </c>
      <c r="S887" s="4">
        <f>MROUND(E887,"0:15")</f>
        <v>45787.739583333328</v>
      </c>
    </row>
    <row r="888" spans="1:19" x14ac:dyDescent="0.35">
      <c r="A888">
        <v>2025</v>
      </c>
      <c r="B888" t="s">
        <v>64</v>
      </c>
      <c r="C888" t="s">
        <v>65</v>
      </c>
      <c r="D888">
        <v>887</v>
      </c>
      <c r="E888" s="4">
        <v>45787.75</v>
      </c>
      <c r="F888">
        <v>8.67</v>
      </c>
      <c r="G888">
        <v>16.86</v>
      </c>
      <c r="H888">
        <v>8.61</v>
      </c>
      <c r="I888">
        <v>90</v>
      </c>
      <c r="J888">
        <f>IF(G888="",0.5,IF(G888&lt;=0,2,IF(G888&gt;=40,2, IF(AND(G888&gt;0,G888&lt;1),5,IF(AND(G888&gt;35,G888&lt;40),5,IF(O888&gt;=1.5,1.5,0))))))</f>
        <v>0</v>
      </c>
      <c r="K888">
        <f>IF(H888="",0.5,IF(H888&lt;=0.1,2,IF(H888&gt;=20,2, IF(AND(H888&gt;0.1,H888&lt;0.2),5,IF(AND(H888&gt;16,H888&lt;20),5,IF(P888&gt;=2,1.5,0))))))</f>
        <v>0</v>
      </c>
      <c r="L888">
        <f>IF(A888="",0.5,IF(B888="",0.5,IF(C888="",0.5,IF(E888="",0.5,IF(Q888="Y",0.01,0)))))</f>
        <v>0</v>
      </c>
      <c r="M888">
        <f>COUNTIF(J888:L888,"&gt;0")</f>
        <v>0</v>
      </c>
      <c r="N888" s="28" t="s">
        <v>66</v>
      </c>
      <c r="O888">
        <f>IF(G888="","",ABS(G889-G888))</f>
        <v>0</v>
      </c>
      <c r="P888">
        <f>IF(H888="","",ABS(H889-H888))</f>
        <v>1.9999999999999574E-2</v>
      </c>
      <c r="R888" s="2">
        <f>E888-E887</f>
        <v>1.0416666664241347E-2</v>
      </c>
      <c r="S888" s="4">
        <f>MROUND(E888,"0:15")</f>
        <v>45787.75</v>
      </c>
    </row>
    <row r="889" spans="1:19" x14ac:dyDescent="0.35">
      <c r="A889">
        <v>2025</v>
      </c>
      <c r="B889" t="s">
        <v>64</v>
      </c>
      <c r="C889" t="s">
        <v>65</v>
      </c>
      <c r="D889">
        <v>888</v>
      </c>
      <c r="E889" s="4">
        <v>45787.760416666664</v>
      </c>
      <c r="F889">
        <v>8.65</v>
      </c>
      <c r="G889">
        <v>16.86</v>
      </c>
      <c r="H889">
        <v>8.59</v>
      </c>
      <c r="I889">
        <v>89.8</v>
      </c>
      <c r="J889">
        <f>IF(G889="",0.5,IF(G889&lt;=0,2,IF(G889&gt;=40,2, IF(AND(G889&gt;0,G889&lt;1),5,IF(AND(G889&gt;35,G889&lt;40),5,IF(O889&gt;=1.5,1.5,0))))))</f>
        <v>0</v>
      </c>
      <c r="K889">
        <f>IF(H889="",0.5,IF(H889&lt;=0.1,2,IF(H889&gt;=20,2, IF(AND(H889&gt;0.1,H889&lt;0.2),5,IF(AND(H889&gt;16,H889&lt;20),5,IF(P889&gt;=2,1.5,0))))))</f>
        <v>0</v>
      </c>
      <c r="L889">
        <f>IF(A889="",0.5,IF(B889="",0.5,IF(C889="",0.5,IF(E889="",0.5,IF(Q889="Y",0.01,0)))))</f>
        <v>0</v>
      </c>
      <c r="M889">
        <f>COUNTIF(J889:L889,"&gt;0")</f>
        <v>0</v>
      </c>
      <c r="N889" s="28" t="s">
        <v>66</v>
      </c>
      <c r="O889">
        <f>IF(G889="","",ABS(G890-G889))</f>
        <v>0</v>
      </c>
      <c r="P889">
        <f>IF(H889="","",ABS(H890-H889))</f>
        <v>1.9999999999999574E-2</v>
      </c>
      <c r="R889" s="2">
        <f>E889-E888</f>
        <v>1.0416666664241347E-2</v>
      </c>
      <c r="S889" s="4">
        <f>MROUND(E889,"0:15")</f>
        <v>45787.760416666664</v>
      </c>
    </row>
    <row r="890" spans="1:19" x14ac:dyDescent="0.35">
      <c r="A890">
        <v>2025</v>
      </c>
      <c r="B890" t="s">
        <v>64</v>
      </c>
      <c r="C890" t="s">
        <v>65</v>
      </c>
      <c r="D890">
        <v>889</v>
      </c>
      <c r="E890" s="4">
        <v>45787.770833333336</v>
      </c>
      <c r="F890">
        <v>8.6300000000000008</v>
      </c>
      <c r="G890">
        <v>16.86</v>
      </c>
      <c r="H890">
        <v>8.57</v>
      </c>
      <c r="I890">
        <v>89.6</v>
      </c>
      <c r="J890">
        <f>IF(G890="",0.5,IF(G890&lt;=0,2,IF(G890&gt;=40,2, IF(AND(G890&gt;0,G890&lt;1),5,IF(AND(G890&gt;35,G890&lt;40),5,IF(O890&gt;=1.5,1.5,0))))))</f>
        <v>0</v>
      </c>
      <c r="K890">
        <f>IF(H890="",0.5,IF(H890&lt;=0.1,2,IF(H890&gt;=20,2, IF(AND(H890&gt;0.1,H890&lt;0.2),5,IF(AND(H890&gt;16,H890&lt;20),5,IF(P890&gt;=2,1.5,0))))))</f>
        <v>0</v>
      </c>
      <c r="L890">
        <f>IF(A890="",0.5,IF(B890="",0.5,IF(C890="",0.5,IF(E890="",0.5,IF(Q890="Y",0.01,0)))))</f>
        <v>0</v>
      </c>
      <c r="M890">
        <f>COUNTIF(J890:L890,"&gt;0")</f>
        <v>0</v>
      </c>
      <c r="N890" s="28" t="s">
        <v>66</v>
      </c>
      <c r="O890">
        <f>IF(G890="","",ABS(G891-G890))</f>
        <v>0</v>
      </c>
      <c r="P890">
        <f>IF(H890="","",ABS(H891-H890))</f>
        <v>0.12000000000000099</v>
      </c>
      <c r="R890" s="2">
        <f>E890-E889</f>
        <v>1.0416666671517305E-2</v>
      </c>
      <c r="S890" s="4">
        <f>MROUND(E890,"0:15")</f>
        <v>45787.770833333328</v>
      </c>
    </row>
    <row r="891" spans="1:19" x14ac:dyDescent="0.35">
      <c r="A891">
        <v>2025</v>
      </c>
      <c r="B891" t="s">
        <v>64</v>
      </c>
      <c r="C891" t="s">
        <v>65</v>
      </c>
      <c r="D891">
        <v>890</v>
      </c>
      <c r="E891" s="4">
        <v>45787.78125</v>
      </c>
      <c r="F891">
        <v>8.51</v>
      </c>
      <c r="G891">
        <v>16.86</v>
      </c>
      <c r="H891">
        <v>8.4499999999999993</v>
      </c>
      <c r="I891">
        <v>88.4</v>
      </c>
      <c r="J891">
        <f>IF(G891="",0.5,IF(G891&lt;=0,2,IF(G891&gt;=40,2, IF(AND(G891&gt;0,G891&lt;1),5,IF(AND(G891&gt;35,G891&lt;40),5,IF(O891&gt;=1.5,1.5,0))))))</f>
        <v>0</v>
      </c>
      <c r="K891">
        <f>IF(H891="",0.5,IF(H891&lt;=0.1,2,IF(H891&gt;=20,2, IF(AND(H891&gt;0.1,H891&lt;0.2),5,IF(AND(H891&gt;16,H891&lt;20),5,IF(P891&gt;=2,1.5,0))))))</f>
        <v>0</v>
      </c>
      <c r="L891">
        <f>IF(A891="",0.5,IF(B891="",0.5,IF(C891="",0.5,IF(E891="",0.5,IF(Q891="Y",0.01,0)))))</f>
        <v>0</v>
      </c>
      <c r="M891">
        <f>COUNTIF(J891:L891,"&gt;0")</f>
        <v>0</v>
      </c>
      <c r="N891" s="28" t="s">
        <v>66</v>
      </c>
      <c r="O891">
        <f>IF(G891="","",ABS(G892-G891))</f>
        <v>1.9999999999999574E-2</v>
      </c>
      <c r="P891">
        <f>IF(H891="","",ABS(H892-H891))</f>
        <v>4.0000000000000924E-2</v>
      </c>
      <c r="R891" s="2">
        <f>E891-E890</f>
        <v>1.0416666664241347E-2</v>
      </c>
      <c r="S891" s="4">
        <f>MROUND(E891,"0:15")</f>
        <v>45787.78125</v>
      </c>
    </row>
    <row r="892" spans="1:19" x14ac:dyDescent="0.35">
      <c r="A892">
        <v>2025</v>
      </c>
      <c r="B892" t="s">
        <v>64</v>
      </c>
      <c r="C892" t="s">
        <v>65</v>
      </c>
      <c r="D892">
        <v>891</v>
      </c>
      <c r="E892" s="4">
        <v>45787.791666666664</v>
      </c>
      <c r="F892">
        <v>8.5500000000000007</v>
      </c>
      <c r="G892">
        <v>16.84</v>
      </c>
      <c r="H892">
        <v>8.49</v>
      </c>
      <c r="I892">
        <v>88.7</v>
      </c>
      <c r="J892">
        <f>IF(G892="",0.5,IF(G892&lt;=0,2,IF(G892&gt;=40,2, IF(AND(G892&gt;0,G892&lt;1),5,IF(AND(G892&gt;35,G892&lt;40),5,IF(O892&gt;=1.5,1.5,0))))))</f>
        <v>0</v>
      </c>
      <c r="K892">
        <f>IF(H892="",0.5,IF(H892&lt;=0.1,2,IF(H892&gt;=20,2, IF(AND(H892&gt;0.1,H892&lt;0.2),5,IF(AND(H892&gt;16,H892&lt;20),5,IF(P892&gt;=2,1.5,0))))))</f>
        <v>0</v>
      </c>
      <c r="L892">
        <f>IF(A892="",0.5,IF(B892="",0.5,IF(C892="",0.5,IF(E892="",0.5,IF(Q892="Y",0.01,0)))))</f>
        <v>0</v>
      </c>
      <c r="M892">
        <f>COUNTIF(J892:L892,"&gt;0")</f>
        <v>0</v>
      </c>
      <c r="N892" s="28" t="s">
        <v>66</v>
      </c>
      <c r="O892">
        <f>IF(G892="","",ABS(G893-G892))</f>
        <v>1.9999999999999574E-2</v>
      </c>
      <c r="P892">
        <f>IF(H892="","",ABS(H893-H892))</f>
        <v>1.9999999999999574E-2</v>
      </c>
      <c r="R892" s="2">
        <f>E892-E891</f>
        <v>1.0416666664241347E-2</v>
      </c>
      <c r="S892" s="4">
        <f>MROUND(E892,"0:15")</f>
        <v>45787.791666666664</v>
      </c>
    </row>
    <row r="893" spans="1:19" x14ac:dyDescent="0.35">
      <c r="A893">
        <v>2025</v>
      </c>
      <c r="B893" t="s">
        <v>64</v>
      </c>
      <c r="C893" t="s">
        <v>65</v>
      </c>
      <c r="D893">
        <v>892</v>
      </c>
      <c r="E893" s="4">
        <v>45787.802083333336</v>
      </c>
      <c r="F893">
        <v>8.5299999999999994</v>
      </c>
      <c r="G893">
        <v>16.82</v>
      </c>
      <c r="H893">
        <v>8.4700000000000006</v>
      </c>
      <c r="I893">
        <v>88.5</v>
      </c>
      <c r="J893">
        <f>IF(G893="",0.5,IF(G893&lt;=0,2,IF(G893&gt;=40,2, IF(AND(G893&gt;0,G893&lt;1),5,IF(AND(G893&gt;35,G893&lt;40),5,IF(O893&gt;=1.5,1.5,0))))))</f>
        <v>0</v>
      </c>
      <c r="K893">
        <f>IF(H893="",0.5,IF(H893&lt;=0.1,2,IF(H893&gt;=20,2, IF(AND(H893&gt;0.1,H893&lt;0.2),5,IF(AND(H893&gt;16,H893&lt;20),5,IF(P893&gt;=2,1.5,0))))))</f>
        <v>0</v>
      </c>
      <c r="L893">
        <f>IF(A893="",0.5,IF(B893="",0.5,IF(C893="",0.5,IF(E893="",0.5,IF(Q893="Y",0.01,0)))))</f>
        <v>0</v>
      </c>
      <c r="M893">
        <f>COUNTIF(J893:L893,"&gt;0")</f>
        <v>0</v>
      </c>
      <c r="N893" s="28" t="s">
        <v>66</v>
      </c>
      <c r="O893">
        <f>IF(G893="","",ABS(G894-G893))</f>
        <v>1.9999999999999574E-2</v>
      </c>
      <c r="P893">
        <f>IF(H893="","",ABS(H894-H893))</f>
        <v>6.0000000000000497E-2</v>
      </c>
      <c r="R893" s="2">
        <f>E893-E892</f>
        <v>1.0416666671517305E-2</v>
      </c>
      <c r="S893" s="4">
        <f>MROUND(E893,"0:15")</f>
        <v>45787.802083333328</v>
      </c>
    </row>
    <row r="894" spans="1:19" x14ac:dyDescent="0.35">
      <c r="A894">
        <v>2025</v>
      </c>
      <c r="B894" t="s">
        <v>64</v>
      </c>
      <c r="C894" t="s">
        <v>65</v>
      </c>
      <c r="D894">
        <v>893</v>
      </c>
      <c r="E894" s="4">
        <v>45787.8125</v>
      </c>
      <c r="F894">
        <v>8.4700000000000006</v>
      </c>
      <c r="G894">
        <v>16.8</v>
      </c>
      <c r="H894">
        <v>8.41</v>
      </c>
      <c r="I894">
        <v>87.8</v>
      </c>
      <c r="J894">
        <f>IF(G894="",0.5,IF(G894&lt;=0,2,IF(G894&gt;=40,2, IF(AND(G894&gt;0,G894&lt;1),5,IF(AND(G894&gt;35,G894&lt;40),5,IF(O894&gt;=1.5,1.5,0))))))</f>
        <v>0</v>
      </c>
      <c r="K894">
        <f>IF(H894="",0.5,IF(H894&lt;=0.1,2,IF(H894&gt;=20,2, IF(AND(H894&gt;0.1,H894&lt;0.2),5,IF(AND(H894&gt;16,H894&lt;20),5,IF(P894&gt;=2,1.5,0))))))</f>
        <v>0</v>
      </c>
      <c r="L894">
        <f>IF(A894="",0.5,IF(B894="",0.5,IF(C894="",0.5,IF(E894="",0.5,IF(Q894="Y",0.01,0)))))</f>
        <v>0</v>
      </c>
      <c r="M894">
        <f>COUNTIF(J894:L894,"&gt;0")</f>
        <v>0</v>
      </c>
      <c r="N894" s="28" t="s">
        <v>66</v>
      </c>
      <c r="O894">
        <f>IF(G894="","",ABS(G895-G894))</f>
        <v>1.9999999999999574E-2</v>
      </c>
      <c r="P894">
        <f>IF(H894="","",ABS(H895-H894))</f>
        <v>2.9999999999999361E-2</v>
      </c>
      <c r="R894" s="2">
        <f>E894-E893</f>
        <v>1.0416666664241347E-2</v>
      </c>
      <c r="S894" s="4">
        <f>MROUND(E894,"0:15")</f>
        <v>45787.8125</v>
      </c>
    </row>
    <row r="895" spans="1:19" x14ac:dyDescent="0.35">
      <c r="A895">
        <v>2025</v>
      </c>
      <c r="B895" t="s">
        <v>64</v>
      </c>
      <c r="C895" t="s">
        <v>65</v>
      </c>
      <c r="D895">
        <v>894</v>
      </c>
      <c r="E895" s="4">
        <v>45787.822916666664</v>
      </c>
      <c r="F895">
        <v>8.44</v>
      </c>
      <c r="G895">
        <v>16.78</v>
      </c>
      <c r="H895">
        <v>8.3800000000000008</v>
      </c>
      <c r="I895">
        <v>87.5</v>
      </c>
      <c r="J895">
        <f>IF(G895="",0.5,IF(G895&lt;=0,2,IF(G895&gt;=40,2, IF(AND(G895&gt;0,G895&lt;1),5,IF(AND(G895&gt;35,G895&lt;40),5,IF(O895&gt;=1.5,1.5,0))))))</f>
        <v>0</v>
      </c>
      <c r="K895">
        <f>IF(H895="",0.5,IF(H895&lt;=0.1,2,IF(H895&gt;=20,2, IF(AND(H895&gt;0.1,H895&lt;0.2),5,IF(AND(H895&gt;16,H895&lt;20),5,IF(P895&gt;=2,1.5,0))))))</f>
        <v>0</v>
      </c>
      <c r="L895">
        <f>IF(A895="",0.5,IF(B895="",0.5,IF(C895="",0.5,IF(E895="",0.5,IF(Q895="Y",0.01,0)))))</f>
        <v>0</v>
      </c>
      <c r="M895">
        <f>COUNTIF(J895:L895,"&gt;0")</f>
        <v>0</v>
      </c>
      <c r="N895" s="28" t="s">
        <v>66</v>
      </c>
      <c r="O895">
        <f>IF(G895="","",ABS(G896-G895))</f>
        <v>1.9999999999999574E-2</v>
      </c>
      <c r="P895">
        <f>IF(H895="","",ABS(H896-H895))</f>
        <v>8.0000000000000071E-2</v>
      </c>
      <c r="R895" s="2">
        <f>E895-E894</f>
        <v>1.0416666664241347E-2</v>
      </c>
      <c r="S895" s="4">
        <f>MROUND(E895,"0:15")</f>
        <v>45787.822916666664</v>
      </c>
    </row>
    <row r="896" spans="1:19" x14ac:dyDescent="0.35">
      <c r="A896">
        <v>2025</v>
      </c>
      <c r="B896" t="s">
        <v>64</v>
      </c>
      <c r="C896" t="s">
        <v>65</v>
      </c>
      <c r="D896">
        <v>895</v>
      </c>
      <c r="E896" s="4">
        <v>45787.833333333336</v>
      </c>
      <c r="F896">
        <v>8.36</v>
      </c>
      <c r="G896">
        <v>16.760000000000002</v>
      </c>
      <c r="H896">
        <v>8.3000000000000007</v>
      </c>
      <c r="I896">
        <v>86.6</v>
      </c>
      <c r="J896">
        <f>IF(G896="",0.5,IF(G896&lt;=0,2,IF(G896&gt;=40,2, IF(AND(G896&gt;0,G896&lt;1),5,IF(AND(G896&gt;35,G896&lt;40),5,IF(O896&gt;=1.5,1.5,0))))))</f>
        <v>0</v>
      </c>
      <c r="K896">
        <f>IF(H896="",0.5,IF(H896&lt;=0.1,2,IF(H896&gt;=20,2, IF(AND(H896&gt;0.1,H896&lt;0.2),5,IF(AND(H896&gt;16,H896&lt;20),5,IF(P896&gt;=2,1.5,0))))))</f>
        <v>0</v>
      </c>
      <c r="L896">
        <f>IF(A896="",0.5,IF(B896="",0.5,IF(C896="",0.5,IF(E896="",0.5,IF(Q896="Y",0.01,0)))))</f>
        <v>0</v>
      </c>
      <c r="M896">
        <f>COUNTIF(J896:L896,"&gt;0")</f>
        <v>0</v>
      </c>
      <c r="N896" s="28" t="s">
        <v>66</v>
      </c>
      <c r="O896">
        <f>IF(G896="","",ABS(G897-G896))</f>
        <v>4.00000000000027E-2</v>
      </c>
      <c r="P896">
        <f>IF(H896="","",ABS(H897-H896))</f>
        <v>4.9999999999998934E-2</v>
      </c>
      <c r="R896" s="2">
        <f>E896-E895</f>
        <v>1.0416666671517305E-2</v>
      </c>
      <c r="S896" s="4">
        <f>MROUND(E896,"0:15")</f>
        <v>45787.833333333328</v>
      </c>
    </row>
    <row r="897" spans="1:22" x14ac:dyDescent="0.35">
      <c r="A897">
        <v>2025</v>
      </c>
      <c r="B897" t="s">
        <v>64</v>
      </c>
      <c r="C897" t="s">
        <v>65</v>
      </c>
      <c r="D897">
        <v>896</v>
      </c>
      <c r="E897" s="4">
        <v>45787.84375</v>
      </c>
      <c r="F897">
        <v>8.41</v>
      </c>
      <c r="G897">
        <v>16.72</v>
      </c>
      <c r="H897">
        <v>8.35</v>
      </c>
      <c r="I897">
        <v>87.1</v>
      </c>
      <c r="J897">
        <f>IF(G897="",0.5,IF(G897&lt;=0,2,IF(G897&gt;=40,2, IF(AND(G897&gt;0,G897&lt;1),5,IF(AND(G897&gt;35,G897&lt;40),5,IF(O897&gt;=1.5,1.5,0))))))</f>
        <v>0</v>
      </c>
      <c r="K897">
        <f>IF(H897="",0.5,IF(H897&lt;=0.1,2,IF(H897&gt;=20,2, IF(AND(H897&gt;0.1,H897&lt;0.2),5,IF(AND(H897&gt;16,H897&lt;20),5,IF(P897&gt;=2,1.5,0))))))</f>
        <v>0</v>
      </c>
      <c r="L897">
        <f>IF(A897="",0.5,IF(B897="",0.5,IF(C897="",0.5,IF(E897="",0.5,IF(Q897="Y",0.01,0)))))</f>
        <v>0</v>
      </c>
      <c r="M897">
        <f>COUNTIF(J897:L897,"&gt;0")</f>
        <v>0</v>
      </c>
      <c r="N897" s="28" t="s">
        <v>66</v>
      </c>
      <c r="O897">
        <f>IF(G897="","",ABS(G898-G897))</f>
        <v>3.9999999999999147E-2</v>
      </c>
      <c r="P897">
        <f>IF(H897="","",ABS(H898-H897))</f>
        <v>0</v>
      </c>
      <c r="R897" s="2">
        <f>E897-E896</f>
        <v>1.0416666664241347E-2</v>
      </c>
      <c r="S897" s="4">
        <f>MROUND(E897,"0:15")</f>
        <v>45787.84375</v>
      </c>
    </row>
    <row r="898" spans="1:22" x14ac:dyDescent="0.35">
      <c r="A898">
        <v>2025</v>
      </c>
      <c r="B898" t="s">
        <v>64</v>
      </c>
      <c r="C898" t="s">
        <v>65</v>
      </c>
      <c r="D898">
        <v>897</v>
      </c>
      <c r="E898" s="4">
        <v>45787.854166666664</v>
      </c>
      <c r="F898">
        <v>8.41</v>
      </c>
      <c r="G898">
        <v>16.68</v>
      </c>
      <c r="H898">
        <v>8.35</v>
      </c>
      <c r="I898">
        <v>87</v>
      </c>
      <c r="J898">
        <f>IF(G898="",0.5,IF(G898&lt;=0,2,IF(G898&gt;=40,2, IF(AND(G898&gt;0,G898&lt;1),5,IF(AND(G898&gt;35,G898&lt;40),5,IF(O898&gt;=1.5,1.5,0))))))</f>
        <v>0</v>
      </c>
      <c r="K898">
        <f>IF(H898="",0.5,IF(H898&lt;=0.1,2,IF(H898&gt;=20,2, IF(AND(H898&gt;0.1,H898&lt;0.2),5,IF(AND(H898&gt;16,H898&lt;20),5,IF(P898&gt;=2,1.5,0))))))</f>
        <v>0</v>
      </c>
      <c r="L898">
        <f>IF(A898="",0.5,IF(B898="",0.5,IF(C898="",0.5,IF(E898="",0.5,IF(Q898="Y",0.01,0)))))</f>
        <v>0</v>
      </c>
      <c r="M898">
        <f>COUNTIF(J898:L898,"&gt;0")</f>
        <v>0</v>
      </c>
      <c r="N898" s="28" t="s">
        <v>66</v>
      </c>
      <c r="O898">
        <f>IF(G898="","",ABS(G899-G898))</f>
        <v>3.9999999999999147E-2</v>
      </c>
      <c r="P898">
        <f>IF(H898="","",ABS(H899-H898))</f>
        <v>4.9999999999998934E-2</v>
      </c>
      <c r="R898" s="2">
        <f>E898-E897</f>
        <v>1.0416666664241347E-2</v>
      </c>
      <c r="S898" s="4">
        <f>MROUND(E898,"0:15")</f>
        <v>45787.854166666664</v>
      </c>
    </row>
    <row r="899" spans="1:22" x14ac:dyDescent="0.35">
      <c r="A899">
        <v>2025</v>
      </c>
      <c r="B899" t="s">
        <v>64</v>
      </c>
      <c r="C899" t="s">
        <v>65</v>
      </c>
      <c r="D899">
        <v>898</v>
      </c>
      <c r="E899" s="4">
        <v>45787.864583333336</v>
      </c>
      <c r="F899">
        <v>8.36</v>
      </c>
      <c r="G899">
        <v>16.64</v>
      </c>
      <c r="H899">
        <v>8.3000000000000007</v>
      </c>
      <c r="I899">
        <v>86.4</v>
      </c>
      <c r="J899">
        <f>IF(G899="",0.5,IF(G899&lt;=0,2,IF(G899&gt;=40,2, IF(AND(G899&gt;0,G899&lt;1),5,IF(AND(G899&gt;35,G899&lt;40),5,IF(O899&gt;=1.5,1.5,0))))))</f>
        <v>0</v>
      </c>
      <c r="K899">
        <f>IF(H899="",0.5,IF(H899&lt;=0.1,2,IF(H899&gt;=20,2, IF(AND(H899&gt;0.1,H899&lt;0.2),5,IF(AND(H899&gt;16,H899&lt;20),5,IF(P899&gt;=2,1.5,0))))))</f>
        <v>0</v>
      </c>
      <c r="L899">
        <f>IF(A899="",0.5,IF(B899="",0.5,IF(C899="",0.5,IF(E899="",0.5,IF(Q899="Y",0.01,0)))))</f>
        <v>0</v>
      </c>
      <c r="M899">
        <f>COUNTIF(J899:L899,"&gt;0")</f>
        <v>0</v>
      </c>
      <c r="N899" s="28" t="s">
        <v>66</v>
      </c>
      <c r="O899">
        <f>IF(G899="","",ABS(G900-G899))</f>
        <v>6.0000000000002274E-2</v>
      </c>
      <c r="P899">
        <f>IF(H899="","",ABS(H900-H899))</f>
        <v>0</v>
      </c>
      <c r="R899" s="2">
        <f>E899-E898</f>
        <v>1.0416666671517305E-2</v>
      </c>
      <c r="S899" s="4">
        <f>MROUND(E899,"0:15")</f>
        <v>45787.864583333328</v>
      </c>
    </row>
    <row r="900" spans="1:22" x14ac:dyDescent="0.35">
      <c r="A900">
        <v>2025</v>
      </c>
      <c r="B900" t="s">
        <v>64</v>
      </c>
      <c r="C900" t="s">
        <v>65</v>
      </c>
      <c r="D900">
        <v>899</v>
      </c>
      <c r="E900" s="4">
        <v>45787.875</v>
      </c>
      <c r="F900">
        <v>8.36</v>
      </c>
      <c r="G900">
        <v>16.579999999999998</v>
      </c>
      <c r="H900">
        <v>8.3000000000000007</v>
      </c>
      <c r="I900">
        <v>86.3</v>
      </c>
      <c r="J900">
        <f>IF(G900="",0.5,IF(G900&lt;=0,2,IF(G900&gt;=40,2, IF(AND(G900&gt;0,G900&lt;1),5,IF(AND(G900&gt;35,G900&lt;40),5,IF(O900&gt;=1.5,1.5,0))))))</f>
        <v>0</v>
      </c>
      <c r="K900">
        <f>IF(H900="",0.5,IF(H900&lt;=0.1,2,IF(H900&gt;=20,2, IF(AND(H900&gt;0.1,H900&lt;0.2),5,IF(AND(H900&gt;16,H900&lt;20),5,IF(P900&gt;=2,1.5,0))))))</f>
        <v>0</v>
      </c>
      <c r="L900">
        <f>IF(A900="",0.5,IF(B900="",0.5,IF(C900="",0.5,IF(E900="",0.5,IF(Q900="Y",0.01,0)))))</f>
        <v>0</v>
      </c>
      <c r="M900">
        <f>COUNTIF(J900:L900,"&gt;0")</f>
        <v>0</v>
      </c>
      <c r="N900" s="28" t="s">
        <v>66</v>
      </c>
      <c r="O900">
        <f>IF(G900="","",ABS(G901-G900))</f>
        <v>5.9999999999998721E-2</v>
      </c>
      <c r="P900">
        <f>IF(H900="","",ABS(H901-H900))</f>
        <v>1.0000000000001563E-2</v>
      </c>
      <c r="R900" s="2">
        <f>E900-E899</f>
        <v>1.0416666664241347E-2</v>
      </c>
      <c r="S900" s="4">
        <f>MROUND(E900,"0:15")</f>
        <v>45787.875</v>
      </c>
    </row>
    <row r="901" spans="1:22" x14ac:dyDescent="0.35">
      <c r="A901">
        <v>2025</v>
      </c>
      <c r="B901" t="s">
        <v>64</v>
      </c>
      <c r="C901" t="s">
        <v>65</v>
      </c>
      <c r="D901">
        <v>900</v>
      </c>
      <c r="E901" s="4">
        <v>45787.885416666664</v>
      </c>
      <c r="F901">
        <v>8.35</v>
      </c>
      <c r="G901">
        <v>16.52</v>
      </c>
      <c r="H901">
        <v>8.2899999999999991</v>
      </c>
      <c r="I901">
        <v>86.1</v>
      </c>
      <c r="J901">
        <f>IF(G901="",0.5,IF(G901&lt;=0,2,IF(G901&gt;=40,2, IF(AND(G901&gt;0,G901&lt;1),5,IF(AND(G901&gt;35,G901&lt;40),5,IF(O901&gt;=1.5,1.5,0))))))</f>
        <v>0</v>
      </c>
      <c r="K901">
        <f>IF(H901="",0.5,IF(H901&lt;=0.1,2,IF(H901&gt;=20,2, IF(AND(H901&gt;0.1,H901&lt;0.2),5,IF(AND(H901&gt;16,H901&lt;20),5,IF(P901&gt;=2,1.5,0))))))</f>
        <v>0</v>
      </c>
      <c r="L901">
        <f>IF(A901="",0.5,IF(B901="",0.5,IF(C901="",0.5,IF(E901="",0.5,IF(Q901="Y",0.01,0)))))</f>
        <v>0</v>
      </c>
      <c r="M901">
        <f>COUNTIF(J901:L901,"&gt;0")</f>
        <v>0</v>
      </c>
      <c r="N901" s="28" t="s">
        <v>66</v>
      </c>
      <c r="O901">
        <f>IF(G901="","",ABS(G902-G901))</f>
        <v>5.9999999999998721E-2</v>
      </c>
      <c r="P901">
        <f>IF(H901="","",ABS(H902-H901))</f>
        <v>5.9999999999998721E-2</v>
      </c>
      <c r="R901" s="2">
        <f>E901-E900</f>
        <v>1.0416666664241347E-2</v>
      </c>
      <c r="S901" s="4">
        <f>MROUND(E901,"0:15")</f>
        <v>45787.885416666664</v>
      </c>
    </row>
    <row r="902" spans="1:22" x14ac:dyDescent="0.35">
      <c r="A902">
        <v>2025</v>
      </c>
      <c r="B902" t="s">
        <v>64</v>
      </c>
      <c r="C902" t="s">
        <v>65</v>
      </c>
      <c r="D902">
        <v>901</v>
      </c>
      <c r="E902" s="4">
        <v>45787.895833333336</v>
      </c>
      <c r="F902">
        <v>8.2899999999999991</v>
      </c>
      <c r="G902">
        <v>16.46</v>
      </c>
      <c r="H902">
        <v>8.23</v>
      </c>
      <c r="I902">
        <v>85.4</v>
      </c>
      <c r="J902">
        <f>IF(G902="",0.5,IF(G902&lt;=0,2,IF(G902&gt;=40,2, IF(AND(G902&gt;0,G902&lt;1),5,IF(AND(G902&gt;35,G902&lt;40),5,IF(O902&gt;=1.5,1.5,0))))))</f>
        <v>0</v>
      </c>
      <c r="K902">
        <f>IF(H902="",0.5,IF(H902&lt;=0.1,2,IF(H902&gt;=20,2, IF(AND(H902&gt;0.1,H902&lt;0.2),5,IF(AND(H902&gt;16,H902&lt;20),5,IF(P902&gt;=2,1.5,0))))))</f>
        <v>0</v>
      </c>
      <c r="L902">
        <f>IF(A902="",0.5,IF(B902="",0.5,IF(C902="",0.5,IF(E902="",0.5,IF(Q902="Y",0.01,0)))))</f>
        <v>0</v>
      </c>
      <c r="M902">
        <f>COUNTIF(J902:L902,"&gt;0")</f>
        <v>0</v>
      </c>
      <c r="N902" s="28" t="s">
        <v>66</v>
      </c>
      <c r="O902">
        <f>IF(G902="","",ABS(G903-G902))</f>
        <v>6.0000000000002274E-2</v>
      </c>
      <c r="P902">
        <f>IF(H902="","",ABS(H903-H902))</f>
        <v>3.0000000000001137E-2</v>
      </c>
      <c r="R902" s="2">
        <f>E902-E901</f>
        <v>1.0416666671517305E-2</v>
      </c>
      <c r="S902" s="4">
        <f>MROUND(E902,"0:15")</f>
        <v>45787.895833333328</v>
      </c>
    </row>
    <row r="903" spans="1:22" x14ac:dyDescent="0.35">
      <c r="A903">
        <v>2025</v>
      </c>
      <c r="B903" t="s">
        <v>64</v>
      </c>
      <c r="C903" t="s">
        <v>65</v>
      </c>
      <c r="D903">
        <v>902</v>
      </c>
      <c r="E903" s="4">
        <v>45787.90625</v>
      </c>
      <c r="F903">
        <v>8.26</v>
      </c>
      <c r="G903">
        <v>16.399999999999999</v>
      </c>
      <c r="H903">
        <v>8.1999999999999993</v>
      </c>
      <c r="I903">
        <v>84.9</v>
      </c>
      <c r="J903">
        <f>IF(G903="",0.5,IF(G903&lt;=0,2,IF(G903&gt;=40,2, IF(AND(G903&gt;0,G903&lt;1),5,IF(AND(G903&gt;35,G903&lt;40),5,IF(O903&gt;=1.5,1.5,0))))))</f>
        <v>0</v>
      </c>
      <c r="K903">
        <f>IF(H903="",0.5,IF(H903&lt;=0.1,2,IF(H903&gt;=20,2, IF(AND(H903&gt;0.1,H903&lt;0.2),5,IF(AND(H903&gt;16,H903&lt;20),5,IF(P903&gt;=2,1.5,0))))))</f>
        <v>0</v>
      </c>
      <c r="L903">
        <f>IF(A903="",0.5,IF(B903="",0.5,IF(C903="",0.5,IF(E903="",0.5,IF(Q903="Y",0.01,0)))))</f>
        <v>0</v>
      </c>
      <c r="M903">
        <f>COUNTIF(J903:L903,"&gt;0")</f>
        <v>0</v>
      </c>
      <c r="N903" s="28" t="s">
        <v>66</v>
      </c>
      <c r="O903">
        <f>IF(G903="","",ABS(G904-G903))</f>
        <v>5.9999999999998721E-2</v>
      </c>
      <c r="P903">
        <f>IF(H903="","",ABS(H904-H903))</f>
        <v>0.10999999999999943</v>
      </c>
      <c r="R903" s="2">
        <f>E903-E902</f>
        <v>1.0416666664241347E-2</v>
      </c>
      <c r="S903" s="4">
        <f>MROUND(E903,"0:15")</f>
        <v>45787.90625</v>
      </c>
    </row>
    <row r="904" spans="1:22" x14ac:dyDescent="0.35">
      <c r="A904">
        <v>2025</v>
      </c>
      <c r="B904" t="s">
        <v>64</v>
      </c>
      <c r="C904" t="s">
        <v>65</v>
      </c>
      <c r="D904">
        <v>903</v>
      </c>
      <c r="E904" s="4">
        <v>45787.916666666664</v>
      </c>
      <c r="F904">
        <v>8.15</v>
      </c>
      <c r="G904">
        <v>16.34</v>
      </c>
      <c r="H904">
        <v>8.09</v>
      </c>
      <c r="I904">
        <v>83.7</v>
      </c>
      <c r="J904">
        <f>IF(G904="",0.5,IF(G904&lt;=0,2,IF(G904&gt;=40,2, IF(AND(G904&gt;0,G904&lt;1),5,IF(AND(G904&gt;35,G904&lt;40),5,IF(O904&gt;=1.5,1.5,0))))))</f>
        <v>0</v>
      </c>
      <c r="K904">
        <f>IF(H904="",0.5,IF(H904&lt;=0.1,2,IF(H904&gt;=20,2, IF(AND(H904&gt;0.1,H904&lt;0.2),5,IF(AND(H904&gt;16,H904&lt;20),5,IF(P904&gt;=2,1.5,0))))))</f>
        <v>0</v>
      </c>
      <c r="L904">
        <f>IF(A904="",0.5,IF(B904="",0.5,IF(C904="",0.5,IF(E904="",0.5,IF(Q904="Y",0.01,0)))))</f>
        <v>0</v>
      </c>
      <c r="M904">
        <f>COUNTIF(J904:L904,"&gt;0")</f>
        <v>0</v>
      </c>
      <c r="N904" s="28" t="s">
        <v>66</v>
      </c>
      <c r="O904">
        <f>IF(G904="","",ABS(G905-G904))</f>
        <v>7.9999999999998295E-2</v>
      </c>
      <c r="P904">
        <f>IF(H904="","",ABS(H905-H904))</f>
        <v>8.9999999999999858E-2</v>
      </c>
      <c r="R904" s="2">
        <f>E904-E903</f>
        <v>1.0416666664241347E-2</v>
      </c>
      <c r="S904" s="4">
        <f>MROUND(E904,"0:15")</f>
        <v>45787.916666666664</v>
      </c>
    </row>
    <row r="905" spans="1:22" x14ac:dyDescent="0.35">
      <c r="A905">
        <v>2025</v>
      </c>
      <c r="B905" t="s">
        <v>64</v>
      </c>
      <c r="C905" t="s">
        <v>65</v>
      </c>
      <c r="D905">
        <v>904</v>
      </c>
      <c r="E905" s="4">
        <v>45787.927083333336</v>
      </c>
      <c r="F905">
        <v>8.06</v>
      </c>
      <c r="G905">
        <v>16.260000000000002</v>
      </c>
      <c r="H905">
        <v>8</v>
      </c>
      <c r="I905">
        <v>82.6</v>
      </c>
      <c r="J905">
        <f>IF(G905="",0.5,IF(G905&lt;=0,2,IF(G905&gt;=40,2, IF(AND(G905&gt;0,G905&lt;1),5,IF(AND(G905&gt;35,G905&lt;40),5,IF(O905&gt;=1.5,1.5,0))))))</f>
        <v>0</v>
      </c>
      <c r="K905">
        <f>IF(H905="",0.5,IF(H905&lt;=0.1,2,IF(H905&gt;=20,2, IF(AND(H905&gt;0.1,H905&lt;0.2),5,IF(AND(H905&gt;16,H905&lt;20),5,IF(P905&gt;=2,1.5,0))))))</f>
        <v>0</v>
      </c>
      <c r="L905">
        <f>IF(A905="",0.5,IF(B905="",0.5,IF(C905="",0.5,IF(E905="",0.5,IF(Q905="Y",0.01,0)))))</f>
        <v>0</v>
      </c>
      <c r="M905">
        <f>COUNTIF(J905:L905,"&gt;0")</f>
        <v>0</v>
      </c>
      <c r="N905" s="28" t="s">
        <v>66</v>
      </c>
      <c r="O905">
        <f>IF(G905="","",ABS(G906-G905))</f>
        <v>6.0000000000002274E-2</v>
      </c>
      <c r="P905">
        <f>IF(H905="","",ABS(H906-H905))</f>
        <v>0.15000000000000036</v>
      </c>
      <c r="R905" s="2">
        <f>E905-E904</f>
        <v>1.0416666671517305E-2</v>
      </c>
      <c r="S905" s="4">
        <f>MROUND(E905,"0:15")</f>
        <v>45787.927083333328</v>
      </c>
    </row>
    <row r="906" spans="1:22" x14ac:dyDescent="0.35">
      <c r="A906">
        <v>2025</v>
      </c>
      <c r="B906" t="s">
        <v>64</v>
      </c>
      <c r="C906" t="s">
        <v>65</v>
      </c>
      <c r="D906">
        <v>905</v>
      </c>
      <c r="E906" s="4">
        <v>45787.9375</v>
      </c>
      <c r="F906">
        <v>8.2100000000000009</v>
      </c>
      <c r="G906">
        <v>16.2</v>
      </c>
      <c r="H906">
        <v>8.15</v>
      </c>
      <c r="I906">
        <v>84.1</v>
      </c>
      <c r="J906">
        <f>IF(G906="",0.5,IF(G906&lt;=0,2,IF(G906&gt;=40,2, IF(AND(G906&gt;0,G906&lt;1),5,IF(AND(G906&gt;35,G906&lt;40),5,IF(O906&gt;=1.5,1.5,0))))))</f>
        <v>0</v>
      </c>
      <c r="K906">
        <f>IF(H906="",0.5,IF(H906&lt;=0.1,2,IF(H906&gt;=20,2, IF(AND(H906&gt;0.1,H906&lt;0.2),5,IF(AND(H906&gt;16,H906&lt;20),5,IF(P906&gt;=2,1.5,0))))))</f>
        <v>0</v>
      </c>
      <c r="L906">
        <f>IF(A906="",0.5,IF(B906="",0.5,IF(C906="",0.5,IF(E906="",0.5,IF(Q906="Y",0.01,0)))))</f>
        <v>0</v>
      </c>
      <c r="M906">
        <f>COUNTIF(J906:L906,"&gt;0")</f>
        <v>0</v>
      </c>
      <c r="N906" s="28" t="s">
        <v>66</v>
      </c>
      <c r="O906">
        <f>IF(G906="","",ABS(G907-G906))</f>
        <v>7.9999999999998295E-2</v>
      </c>
      <c r="P906">
        <f>IF(H906="","",ABS(H907-H906))</f>
        <v>1.9999999999999574E-2</v>
      </c>
      <c r="R906" s="2">
        <f>E906-E905</f>
        <v>1.0416666664241347E-2</v>
      </c>
      <c r="S906" s="4">
        <f>MROUND(E906,"0:15")</f>
        <v>45787.9375</v>
      </c>
      <c r="U906" s="5"/>
      <c r="V906" s="6"/>
    </row>
    <row r="907" spans="1:22" x14ac:dyDescent="0.35">
      <c r="A907">
        <v>2025</v>
      </c>
      <c r="B907" t="s">
        <v>64</v>
      </c>
      <c r="C907" t="s">
        <v>65</v>
      </c>
      <c r="D907">
        <v>906</v>
      </c>
      <c r="E907" s="4">
        <v>45787.947916666664</v>
      </c>
      <c r="F907">
        <v>8.23</v>
      </c>
      <c r="G907">
        <v>16.12</v>
      </c>
      <c r="H907">
        <v>8.17</v>
      </c>
      <c r="I907">
        <v>84.1</v>
      </c>
      <c r="J907">
        <f>IF(G907="",0.5,IF(G907&lt;=0,2,IF(G907&gt;=40,2, IF(AND(G907&gt;0,G907&lt;1),5,IF(AND(G907&gt;35,G907&lt;40),5,IF(O907&gt;=1.5,1.5,0))))))</f>
        <v>0</v>
      </c>
      <c r="K907">
        <f>IF(H907="",0.5,IF(H907&lt;=0.1,2,IF(H907&gt;=20,2, IF(AND(H907&gt;0.1,H907&lt;0.2),5,IF(AND(H907&gt;16,H907&lt;20),5,IF(P907&gt;=2,1.5,0))))))</f>
        <v>0</v>
      </c>
      <c r="L907">
        <f>IF(A907="",0.5,IF(B907="",0.5,IF(C907="",0.5,IF(E907="",0.5,IF(Q907="Y",0.01,0)))))</f>
        <v>0</v>
      </c>
      <c r="M907">
        <f>COUNTIF(J907:L907,"&gt;0")</f>
        <v>0</v>
      </c>
      <c r="N907" s="28" t="s">
        <v>66</v>
      </c>
      <c r="O907">
        <f>IF(G907="","",ABS(G908-G907))</f>
        <v>6.0000000000002274E-2</v>
      </c>
      <c r="P907">
        <f>IF(H907="","",ABS(H908-H907))</f>
        <v>5.0000000000000711E-2</v>
      </c>
      <c r="R907" s="2">
        <f>E907-E906</f>
        <v>1.0416666664241347E-2</v>
      </c>
      <c r="S907" s="4">
        <f>MROUND(E907,"0:15")</f>
        <v>45787.947916666664</v>
      </c>
    </row>
    <row r="908" spans="1:22" x14ac:dyDescent="0.35">
      <c r="A908">
        <v>2025</v>
      </c>
      <c r="B908" t="s">
        <v>64</v>
      </c>
      <c r="C908" t="s">
        <v>65</v>
      </c>
      <c r="D908">
        <v>907</v>
      </c>
      <c r="E908" s="4">
        <v>45787.958333333336</v>
      </c>
      <c r="F908">
        <v>8.18</v>
      </c>
      <c r="G908">
        <v>16.059999999999999</v>
      </c>
      <c r="H908">
        <v>8.1199999999999992</v>
      </c>
      <c r="I908">
        <v>83.5</v>
      </c>
      <c r="J908">
        <f>IF(G908="",0.5,IF(G908&lt;=0,2,IF(G908&gt;=40,2, IF(AND(G908&gt;0,G908&lt;1),5,IF(AND(G908&gt;35,G908&lt;40),5,IF(O908&gt;=1.5,1.5,0))))))</f>
        <v>0</v>
      </c>
      <c r="K908">
        <f>IF(H908="",0.5,IF(H908&lt;=0.1,2,IF(H908&gt;=20,2, IF(AND(H908&gt;0.1,H908&lt;0.2),5,IF(AND(H908&gt;16,H908&lt;20),5,IF(P908&gt;=2,1.5,0))))))</f>
        <v>0</v>
      </c>
      <c r="L908">
        <f>IF(A908="",0.5,IF(B908="",0.5,IF(C908="",0.5,IF(E908="",0.5,IF(Q908="Y",0.01,0)))))</f>
        <v>0</v>
      </c>
      <c r="M908">
        <f>COUNTIF(J908:L908,"&gt;0")</f>
        <v>0</v>
      </c>
      <c r="N908" s="28" t="s">
        <v>66</v>
      </c>
      <c r="O908">
        <f>IF(G908="","",ABS(G909-G908))</f>
        <v>7.9999999999998295E-2</v>
      </c>
      <c r="P908">
        <f>IF(H908="","",ABS(H909-H908))</f>
        <v>2.000000000000135E-2</v>
      </c>
      <c r="R908" s="2">
        <f>E908-E907</f>
        <v>1.0416666671517305E-2</v>
      </c>
      <c r="S908" s="4">
        <f>MROUND(E908,"0:15")</f>
        <v>45787.958333333328</v>
      </c>
    </row>
    <row r="909" spans="1:22" x14ac:dyDescent="0.35">
      <c r="A909">
        <v>2025</v>
      </c>
      <c r="B909" t="s">
        <v>64</v>
      </c>
      <c r="C909" t="s">
        <v>65</v>
      </c>
      <c r="D909">
        <v>908</v>
      </c>
      <c r="E909" s="4">
        <v>45787.96875</v>
      </c>
      <c r="F909">
        <v>8.1999999999999993</v>
      </c>
      <c r="G909">
        <v>15.98</v>
      </c>
      <c r="H909">
        <v>8.14</v>
      </c>
      <c r="I909">
        <v>83.6</v>
      </c>
      <c r="J909">
        <f>IF(G909="",0.5,IF(G909&lt;=0,2,IF(G909&gt;=40,2, IF(AND(G909&gt;0,G909&lt;1),5,IF(AND(G909&gt;35,G909&lt;40),5,IF(O909&gt;=1.5,1.5,0))))))</f>
        <v>0</v>
      </c>
      <c r="K909">
        <f>IF(H909="",0.5,IF(H909&lt;=0.1,2,IF(H909&gt;=20,2, IF(AND(H909&gt;0.1,H909&lt;0.2),5,IF(AND(H909&gt;16,H909&lt;20),5,IF(P909&gt;=2,1.5,0))))))</f>
        <v>0</v>
      </c>
      <c r="L909">
        <f>IF(A909="",0.5,IF(B909="",0.5,IF(C909="",0.5,IF(E909="",0.5,IF(Q909="Y",0.01,0)))))</f>
        <v>0</v>
      </c>
      <c r="M909">
        <f>COUNTIF(J909:L909,"&gt;0")</f>
        <v>0</v>
      </c>
      <c r="N909" s="28" t="s">
        <v>66</v>
      </c>
      <c r="O909">
        <f>IF(G909="","",ABS(G910-G909))</f>
        <v>8.0000000000000071E-2</v>
      </c>
      <c r="P909">
        <f>IF(H909="","",ABS(H910-H909))</f>
        <v>1.9999999999999574E-2</v>
      </c>
      <c r="R909" s="2">
        <f>E909-E908</f>
        <v>1.0416666664241347E-2</v>
      </c>
      <c r="S909" s="4">
        <f>MROUND(E909,"0:15")</f>
        <v>45787.96875</v>
      </c>
    </row>
    <row r="910" spans="1:22" x14ac:dyDescent="0.35">
      <c r="A910">
        <v>2025</v>
      </c>
      <c r="B910" t="s">
        <v>64</v>
      </c>
      <c r="C910" t="s">
        <v>65</v>
      </c>
      <c r="D910">
        <v>909</v>
      </c>
      <c r="E910" s="4">
        <v>45787.979166666664</v>
      </c>
      <c r="F910">
        <v>8.2200000000000006</v>
      </c>
      <c r="G910">
        <v>15.9</v>
      </c>
      <c r="H910">
        <v>8.16</v>
      </c>
      <c r="I910">
        <v>83.6</v>
      </c>
      <c r="J910">
        <f>IF(G910="",0.5,IF(G910&lt;=0,2,IF(G910&gt;=40,2, IF(AND(G910&gt;0,G910&lt;1),5,IF(AND(G910&gt;35,G910&lt;40),5,IF(O910&gt;=1.5,1.5,0))))))</f>
        <v>0</v>
      </c>
      <c r="K910">
        <f>IF(H910="",0.5,IF(H910&lt;=0.1,2,IF(H910&gt;=20,2, IF(AND(H910&gt;0.1,H910&lt;0.2),5,IF(AND(H910&gt;16,H910&lt;20),5,IF(P910&gt;=2,1.5,0))))))</f>
        <v>0</v>
      </c>
      <c r="L910">
        <f>IF(A910="",0.5,IF(B910="",0.5,IF(C910="",0.5,IF(E910="",0.5,IF(Q910="Y",0.01,0)))))</f>
        <v>0</v>
      </c>
      <c r="M910">
        <f>COUNTIF(J910:L910,"&gt;0")</f>
        <v>0</v>
      </c>
      <c r="N910" s="28" t="s">
        <v>66</v>
      </c>
      <c r="O910">
        <f>IF(G910="","",ABS(G911-G910))</f>
        <v>6.0000000000000497E-2</v>
      </c>
      <c r="P910">
        <f>IF(H910="","",ABS(H911-H910))</f>
        <v>5.0000000000000711E-2</v>
      </c>
      <c r="R910" s="2">
        <f>E910-E909</f>
        <v>1.0416666664241347E-2</v>
      </c>
      <c r="S910" s="4">
        <f>MROUND(E910,"0:15")</f>
        <v>45787.979166666664</v>
      </c>
    </row>
    <row r="911" spans="1:22" x14ac:dyDescent="0.35">
      <c r="A911">
        <v>2025</v>
      </c>
      <c r="B911" t="s">
        <v>64</v>
      </c>
      <c r="C911" t="s">
        <v>65</v>
      </c>
      <c r="D911">
        <v>910</v>
      </c>
      <c r="E911" s="4">
        <v>45787.989583333336</v>
      </c>
      <c r="F911">
        <v>8.27</v>
      </c>
      <c r="G911">
        <v>15.84</v>
      </c>
      <c r="H911">
        <v>8.2100000000000009</v>
      </c>
      <c r="I911">
        <v>84</v>
      </c>
      <c r="J911">
        <f>IF(G911="",0.5,IF(G911&lt;=0,2,IF(G911&gt;=40,2, IF(AND(G911&gt;0,G911&lt;1),5,IF(AND(G911&gt;35,G911&lt;40),5,IF(O911&gt;=1.5,1.5,0))))))</f>
        <v>0</v>
      </c>
      <c r="K911">
        <f>IF(H911="",0.5,IF(H911&lt;=0.1,2,IF(H911&gt;=20,2, IF(AND(H911&gt;0.1,H911&lt;0.2),5,IF(AND(H911&gt;16,H911&lt;20),5,IF(P911&gt;=2,1.5,0))))))</f>
        <v>0</v>
      </c>
      <c r="L911">
        <f>IF(A911="",0.5,IF(B911="",0.5,IF(C911="",0.5,IF(E911="",0.5,IF(Q911="Y",0.01,0)))))</f>
        <v>0</v>
      </c>
      <c r="M911">
        <f>COUNTIF(J911:L911,"&gt;0")</f>
        <v>0</v>
      </c>
      <c r="N911" s="28" t="s">
        <v>66</v>
      </c>
      <c r="O911">
        <f>IF(G911="","",ABS(G912-G911))</f>
        <v>8.0000000000000071E-2</v>
      </c>
      <c r="P911">
        <f>IF(H911="","",ABS(H912-H911))</f>
        <v>3.0000000000001137E-2</v>
      </c>
      <c r="R911" s="2">
        <f>E911-E910</f>
        <v>1.0416666671517305E-2</v>
      </c>
      <c r="S911" s="4">
        <f>MROUND(E911,"0:15")</f>
        <v>45787.989583333328</v>
      </c>
    </row>
    <row r="912" spans="1:22" x14ac:dyDescent="0.35">
      <c r="A912">
        <v>2025</v>
      </c>
      <c r="B912" t="s">
        <v>64</v>
      </c>
      <c r="C912" t="s">
        <v>65</v>
      </c>
      <c r="D912">
        <v>911</v>
      </c>
      <c r="E912" s="4">
        <v>45788</v>
      </c>
      <c r="F912">
        <v>8.24</v>
      </c>
      <c r="G912">
        <v>15.76</v>
      </c>
      <c r="H912">
        <v>8.18</v>
      </c>
      <c r="I912">
        <v>83.6</v>
      </c>
      <c r="J912">
        <f>IF(G912="",0.5,IF(G912&lt;=0,2,IF(G912&gt;=40,2, IF(AND(G912&gt;0,G912&lt;1),5,IF(AND(G912&gt;35,G912&lt;40),5,IF(O912&gt;=1.5,1.5,0))))))</f>
        <v>0</v>
      </c>
      <c r="K912">
        <f>IF(H912="",0.5,IF(H912&lt;=0.1,2,IF(H912&gt;=20,2, IF(AND(H912&gt;0.1,H912&lt;0.2),5,IF(AND(H912&gt;16,H912&lt;20),5,IF(P912&gt;=2,1.5,0))))))</f>
        <v>0</v>
      </c>
      <c r="L912">
        <f>IF(A912="",0.5,IF(B912="",0.5,IF(C912="",0.5,IF(E912="",0.5,IF(Q912="Y",0.01,0)))))</f>
        <v>0</v>
      </c>
      <c r="M912">
        <f>COUNTIF(J912:L912,"&gt;0")</f>
        <v>0</v>
      </c>
      <c r="N912" s="28" t="s">
        <v>66</v>
      </c>
      <c r="O912">
        <f>IF(G912="","",ABS(G913-G912))</f>
        <v>6.0000000000000497E-2</v>
      </c>
      <c r="P912">
        <f>IF(H912="","",ABS(H913-H912))</f>
        <v>0.16999999999999993</v>
      </c>
      <c r="R912" s="2">
        <f>E912-E911</f>
        <v>1.0416666664241347E-2</v>
      </c>
      <c r="S912" s="4">
        <f>MROUND(E912,"0:15")</f>
        <v>45788</v>
      </c>
    </row>
    <row r="913" spans="1:19" x14ac:dyDescent="0.35">
      <c r="A913">
        <v>2025</v>
      </c>
      <c r="B913" t="s">
        <v>64</v>
      </c>
      <c r="C913" t="s">
        <v>65</v>
      </c>
      <c r="D913">
        <v>912</v>
      </c>
      <c r="E913" s="4">
        <v>45788.010416666664</v>
      </c>
      <c r="F913">
        <v>8.07</v>
      </c>
      <c r="G913">
        <v>15.7</v>
      </c>
      <c r="H913">
        <v>8.01</v>
      </c>
      <c r="I913">
        <v>81.8</v>
      </c>
      <c r="J913">
        <f>IF(G913="",0.5,IF(G913&lt;=0,2,IF(G913&gt;=40,2, IF(AND(G913&gt;0,G913&lt;1),5,IF(AND(G913&gt;35,G913&lt;40),5,IF(O913&gt;=1.5,1.5,0))))))</f>
        <v>0</v>
      </c>
      <c r="K913">
        <f>IF(H913="",0.5,IF(H913&lt;=0.1,2,IF(H913&gt;=20,2, IF(AND(H913&gt;0.1,H913&lt;0.2),5,IF(AND(H913&gt;16,H913&lt;20),5,IF(P913&gt;=2,1.5,0))))))</f>
        <v>0</v>
      </c>
      <c r="L913">
        <f>IF(A913="",0.5,IF(B913="",0.5,IF(C913="",0.5,IF(E913="",0.5,IF(Q913="Y",0.01,0)))))</f>
        <v>0</v>
      </c>
      <c r="M913">
        <f>COUNTIF(J913:L913,"&gt;0")</f>
        <v>0</v>
      </c>
      <c r="N913" s="28" t="s">
        <v>66</v>
      </c>
      <c r="O913">
        <f>IF(G913="","",ABS(G914-G913))</f>
        <v>8.0000000000000071E-2</v>
      </c>
      <c r="P913">
        <f>IF(H913="","",ABS(H914-H913))</f>
        <v>0.16999999999999993</v>
      </c>
      <c r="R913" s="2">
        <f>E913-E912</f>
        <v>1.0416666664241347E-2</v>
      </c>
      <c r="S913" s="4">
        <f>MROUND(E913,"0:15")</f>
        <v>45788.010416666664</v>
      </c>
    </row>
    <row r="914" spans="1:19" x14ac:dyDescent="0.35">
      <c r="A914">
        <v>2025</v>
      </c>
      <c r="B914" t="s">
        <v>64</v>
      </c>
      <c r="C914" t="s">
        <v>65</v>
      </c>
      <c r="D914">
        <v>913</v>
      </c>
      <c r="E914" s="4">
        <v>45788.020833333336</v>
      </c>
      <c r="F914">
        <v>8.24</v>
      </c>
      <c r="G914">
        <v>15.62</v>
      </c>
      <c r="H914">
        <v>8.18</v>
      </c>
      <c r="I914">
        <v>83.3</v>
      </c>
      <c r="J914">
        <f>IF(G914="",0.5,IF(G914&lt;=0,2,IF(G914&gt;=40,2, IF(AND(G914&gt;0,G914&lt;1),5,IF(AND(G914&gt;35,G914&lt;40),5,IF(O914&gt;=1.5,1.5,0))))))</f>
        <v>0</v>
      </c>
      <c r="K914">
        <f>IF(H914="",0.5,IF(H914&lt;=0.1,2,IF(H914&gt;=20,2, IF(AND(H914&gt;0.1,H914&lt;0.2),5,IF(AND(H914&gt;16,H914&lt;20),5,IF(P914&gt;=2,1.5,0))))))</f>
        <v>0</v>
      </c>
      <c r="L914">
        <f>IF(A914="",0.5,IF(B914="",0.5,IF(C914="",0.5,IF(E914="",0.5,IF(Q914="Y",0.01,0)))))</f>
        <v>0</v>
      </c>
      <c r="M914">
        <f>COUNTIF(J914:L914,"&gt;0")</f>
        <v>0</v>
      </c>
      <c r="N914" s="28" t="s">
        <v>66</v>
      </c>
      <c r="O914">
        <f>IF(G914="","",ABS(G915-G914))</f>
        <v>5.9999999999998721E-2</v>
      </c>
      <c r="P914">
        <f>IF(H914="","",ABS(H915-H914))</f>
        <v>0</v>
      </c>
      <c r="R914" s="2">
        <f>E914-E913</f>
        <v>1.0416666671517305E-2</v>
      </c>
      <c r="S914" s="4">
        <f>MROUND(E914,"0:15")</f>
        <v>45788.020833333328</v>
      </c>
    </row>
    <row r="915" spans="1:19" x14ac:dyDescent="0.35">
      <c r="A915">
        <v>2025</v>
      </c>
      <c r="B915" t="s">
        <v>64</v>
      </c>
      <c r="C915" t="s">
        <v>65</v>
      </c>
      <c r="D915">
        <v>914</v>
      </c>
      <c r="E915" s="4">
        <v>45788.03125</v>
      </c>
      <c r="F915">
        <v>8.24</v>
      </c>
      <c r="G915">
        <v>15.56</v>
      </c>
      <c r="H915">
        <v>8.18</v>
      </c>
      <c r="I915">
        <v>83.2</v>
      </c>
      <c r="J915">
        <f>IF(G915="",0.5,IF(G915&lt;=0,2,IF(G915&gt;=40,2, IF(AND(G915&gt;0,G915&lt;1),5,IF(AND(G915&gt;35,G915&lt;40),5,IF(O915&gt;=1.5,1.5,0))))))</f>
        <v>0</v>
      </c>
      <c r="K915">
        <f>IF(H915="",0.5,IF(H915&lt;=0.1,2,IF(H915&gt;=20,2, IF(AND(H915&gt;0.1,H915&lt;0.2),5,IF(AND(H915&gt;16,H915&lt;20),5,IF(P915&gt;=2,1.5,0))))))</f>
        <v>0</v>
      </c>
      <c r="L915">
        <f>IF(A915="",0.5,IF(B915="",0.5,IF(C915="",0.5,IF(E915="",0.5,IF(Q915="Y",0.01,0)))))</f>
        <v>0</v>
      </c>
      <c r="M915">
        <f>COUNTIF(J915:L915,"&gt;0")</f>
        <v>0</v>
      </c>
      <c r="N915" s="28" t="s">
        <v>66</v>
      </c>
      <c r="O915">
        <f>IF(G915="","",ABS(G916-G915))</f>
        <v>8.0000000000000071E-2</v>
      </c>
      <c r="P915">
        <f>IF(H915="","",ABS(H916-H915))</f>
        <v>3.0000000000001137E-2</v>
      </c>
      <c r="R915" s="2">
        <f>E915-E914</f>
        <v>1.0416666664241347E-2</v>
      </c>
      <c r="S915" s="4">
        <f>MROUND(E915,"0:15")</f>
        <v>45788.03125</v>
      </c>
    </row>
    <row r="916" spans="1:19" x14ac:dyDescent="0.35">
      <c r="A916">
        <v>2025</v>
      </c>
      <c r="B916" t="s">
        <v>64</v>
      </c>
      <c r="C916" t="s">
        <v>65</v>
      </c>
      <c r="D916">
        <v>915</v>
      </c>
      <c r="E916" s="4">
        <v>45788.041666666664</v>
      </c>
      <c r="F916">
        <v>8.27</v>
      </c>
      <c r="G916">
        <v>15.48</v>
      </c>
      <c r="H916">
        <v>8.2100000000000009</v>
      </c>
      <c r="I916">
        <v>83.4</v>
      </c>
      <c r="J916">
        <f>IF(G916="",0.5,IF(G916&lt;=0,2,IF(G916&gt;=40,2, IF(AND(G916&gt;0,G916&lt;1),5,IF(AND(G916&gt;35,G916&lt;40),5,IF(O916&gt;=1.5,1.5,0))))))</f>
        <v>0</v>
      </c>
      <c r="K916">
        <f>IF(H916="",0.5,IF(H916&lt;=0.1,2,IF(H916&gt;=20,2, IF(AND(H916&gt;0.1,H916&lt;0.2),5,IF(AND(H916&gt;16,H916&lt;20),5,IF(P916&gt;=2,1.5,0))))))</f>
        <v>0</v>
      </c>
      <c r="L916">
        <f>IF(A916="",0.5,IF(B916="",0.5,IF(C916="",0.5,IF(E916="",0.5,IF(Q916="Y",0.01,0)))))</f>
        <v>0</v>
      </c>
      <c r="M916">
        <f>COUNTIF(J916:L916,"&gt;0")</f>
        <v>0</v>
      </c>
      <c r="N916" s="28" t="s">
        <v>66</v>
      </c>
      <c r="O916">
        <f>IF(G916="","",ABS(G917-G916))</f>
        <v>6.0000000000000497E-2</v>
      </c>
      <c r="P916">
        <f>IF(H916="","",ABS(H917-H916))</f>
        <v>3.9999999999999147E-2</v>
      </c>
      <c r="R916" s="2">
        <f>E916-E915</f>
        <v>1.0416666664241347E-2</v>
      </c>
      <c r="S916" s="4">
        <f>MROUND(E916,"0:15")</f>
        <v>45788.041666666664</v>
      </c>
    </row>
    <row r="917" spans="1:19" x14ac:dyDescent="0.35">
      <c r="A917">
        <v>2025</v>
      </c>
      <c r="B917" t="s">
        <v>64</v>
      </c>
      <c r="C917" t="s">
        <v>65</v>
      </c>
      <c r="D917">
        <v>916</v>
      </c>
      <c r="E917" s="4">
        <v>45788.052083333336</v>
      </c>
      <c r="F917">
        <v>8.31</v>
      </c>
      <c r="G917">
        <v>15.42</v>
      </c>
      <c r="H917">
        <v>8.25</v>
      </c>
      <c r="I917">
        <v>83.7</v>
      </c>
      <c r="J917">
        <f>IF(G917="",0.5,IF(G917&lt;=0,2,IF(G917&gt;=40,2, IF(AND(G917&gt;0,G917&lt;1),5,IF(AND(G917&gt;35,G917&lt;40),5,IF(O917&gt;=1.5,1.5,0))))))</f>
        <v>0</v>
      </c>
      <c r="K917">
        <f>IF(H917="",0.5,IF(H917&lt;=0.1,2,IF(H917&gt;=20,2, IF(AND(H917&gt;0.1,H917&lt;0.2),5,IF(AND(H917&gt;16,H917&lt;20),5,IF(P917&gt;=2,1.5,0))))))</f>
        <v>0</v>
      </c>
      <c r="L917">
        <f>IF(A917="",0.5,IF(B917="",0.5,IF(C917="",0.5,IF(E917="",0.5,IF(Q917="Y",0.01,0)))))</f>
        <v>0</v>
      </c>
      <c r="M917">
        <f>COUNTIF(J917:L917,"&gt;0")</f>
        <v>0</v>
      </c>
      <c r="N917" s="28" t="s">
        <v>66</v>
      </c>
      <c r="O917">
        <f>IF(G917="","",ABS(G918-G917))</f>
        <v>6.0000000000000497E-2</v>
      </c>
      <c r="P917">
        <f>IF(H917="","",ABS(H918-H917))</f>
        <v>0</v>
      </c>
      <c r="R917" s="2">
        <f>E917-E916</f>
        <v>1.0416666671517305E-2</v>
      </c>
      <c r="S917" s="4">
        <f>MROUND(E917,"0:15")</f>
        <v>45788.052083333328</v>
      </c>
    </row>
    <row r="918" spans="1:19" x14ac:dyDescent="0.35">
      <c r="A918">
        <v>2025</v>
      </c>
      <c r="B918" t="s">
        <v>64</v>
      </c>
      <c r="C918" t="s">
        <v>65</v>
      </c>
      <c r="D918">
        <v>917</v>
      </c>
      <c r="E918" s="4">
        <v>45788.0625</v>
      </c>
      <c r="F918">
        <v>8.31</v>
      </c>
      <c r="G918">
        <v>15.36</v>
      </c>
      <c r="H918">
        <v>8.25</v>
      </c>
      <c r="I918">
        <v>83.6</v>
      </c>
      <c r="J918">
        <f>IF(G918="",0.5,IF(G918&lt;=0,2,IF(G918&gt;=40,2, IF(AND(G918&gt;0,G918&lt;1),5,IF(AND(G918&gt;35,G918&lt;40),5,IF(O918&gt;=1.5,1.5,0))))))</f>
        <v>0</v>
      </c>
      <c r="K918">
        <f>IF(H918="",0.5,IF(H918&lt;=0.1,2,IF(H918&gt;=20,2, IF(AND(H918&gt;0.1,H918&lt;0.2),5,IF(AND(H918&gt;16,H918&lt;20),5,IF(P918&gt;=2,1.5,0))))))</f>
        <v>0</v>
      </c>
      <c r="L918">
        <f>IF(A918="",0.5,IF(B918="",0.5,IF(C918="",0.5,IF(E918="",0.5,IF(Q918="Y",0.01,0)))))</f>
        <v>0</v>
      </c>
      <c r="M918">
        <f>COUNTIF(J918:L918,"&gt;0")</f>
        <v>0</v>
      </c>
      <c r="N918" s="28" t="s">
        <v>66</v>
      </c>
      <c r="O918">
        <f>IF(G918="","",ABS(G919-G918))</f>
        <v>8.0000000000000071E-2</v>
      </c>
      <c r="P918">
        <f>IF(H918="","",ABS(H919-H918))</f>
        <v>0.14000000000000057</v>
      </c>
      <c r="R918" s="2">
        <f>E918-E917</f>
        <v>1.0416666664241347E-2</v>
      </c>
      <c r="S918" s="4">
        <f>MROUND(E918,"0:15")</f>
        <v>45788.0625</v>
      </c>
    </row>
    <row r="919" spans="1:19" x14ac:dyDescent="0.35">
      <c r="A919">
        <v>2025</v>
      </c>
      <c r="B919" t="s">
        <v>64</v>
      </c>
      <c r="C919" t="s">
        <v>65</v>
      </c>
      <c r="D919">
        <v>918</v>
      </c>
      <c r="E919" s="4">
        <v>45788.072916666664</v>
      </c>
      <c r="F919">
        <v>8.17</v>
      </c>
      <c r="G919">
        <v>15.28</v>
      </c>
      <c r="H919">
        <v>8.11</v>
      </c>
      <c r="I919">
        <v>82</v>
      </c>
      <c r="J919">
        <f>IF(G919="",0.5,IF(G919&lt;=0,2,IF(G919&gt;=40,2, IF(AND(G919&gt;0,G919&lt;1),5,IF(AND(G919&gt;35,G919&lt;40),5,IF(O919&gt;=1.5,1.5,0))))))</f>
        <v>0</v>
      </c>
      <c r="K919">
        <f>IF(H919="",0.5,IF(H919&lt;=0.1,2,IF(H919&gt;=20,2, IF(AND(H919&gt;0.1,H919&lt;0.2),5,IF(AND(H919&gt;16,H919&lt;20),5,IF(P919&gt;=2,1.5,0))))))</f>
        <v>0</v>
      </c>
      <c r="L919">
        <f>IF(A919="",0.5,IF(B919="",0.5,IF(C919="",0.5,IF(E919="",0.5,IF(Q919="Y",0.01,0)))))</f>
        <v>0</v>
      </c>
      <c r="M919">
        <f>COUNTIF(J919:L919,"&gt;0")</f>
        <v>0</v>
      </c>
      <c r="N919" s="28" t="s">
        <v>66</v>
      </c>
      <c r="O919">
        <f>IF(G919="","",ABS(G920-G919))</f>
        <v>5.9999999999998721E-2</v>
      </c>
      <c r="P919">
        <f>IF(H919="","",ABS(H920-H919))</f>
        <v>0.39999999999999947</v>
      </c>
      <c r="R919" s="2">
        <f>E919-E918</f>
        <v>1.0416666664241347E-2</v>
      </c>
      <c r="S919" s="4">
        <f>MROUND(E919,"0:15")</f>
        <v>45788.072916666664</v>
      </c>
    </row>
    <row r="920" spans="1:19" x14ac:dyDescent="0.35">
      <c r="A920">
        <v>2025</v>
      </c>
      <c r="B920" t="s">
        <v>64</v>
      </c>
      <c r="C920" t="s">
        <v>65</v>
      </c>
      <c r="D920">
        <v>919</v>
      </c>
      <c r="E920" s="4">
        <v>45788.083333333336</v>
      </c>
      <c r="F920">
        <v>7.77</v>
      </c>
      <c r="G920">
        <v>15.22</v>
      </c>
      <c r="H920">
        <v>7.71</v>
      </c>
      <c r="I920">
        <v>77.900000000000006</v>
      </c>
      <c r="J920">
        <f>IF(G920="",0.5,IF(G920&lt;=0,2,IF(G920&gt;=40,2, IF(AND(G920&gt;0,G920&lt;1),5,IF(AND(G920&gt;35,G920&lt;40),5,IF(O920&gt;=1.5,1.5,0))))))</f>
        <v>0</v>
      </c>
      <c r="K920">
        <f>IF(H920="",0.5,IF(H920&lt;=0.1,2,IF(H920&gt;=20,2, IF(AND(H920&gt;0.1,H920&lt;0.2),5,IF(AND(H920&gt;16,H920&lt;20),5,IF(P920&gt;=2,1.5,0))))))</f>
        <v>0</v>
      </c>
      <c r="L920">
        <f>IF(A920="",0.5,IF(B920="",0.5,IF(C920="",0.5,IF(E920="",0.5,IF(Q920="Y",0.01,0)))))</f>
        <v>0</v>
      </c>
      <c r="M920">
        <f>COUNTIF(J920:L920,"&gt;0")</f>
        <v>0</v>
      </c>
      <c r="N920" s="28" t="s">
        <v>66</v>
      </c>
      <c r="O920">
        <f>IF(G920="","",ABS(G921-G920))</f>
        <v>8.0000000000000071E-2</v>
      </c>
      <c r="P920">
        <f>IF(H920="","",ABS(H921-H920))</f>
        <v>0.23000000000000043</v>
      </c>
      <c r="R920" s="2">
        <f>E920-E919</f>
        <v>1.0416666671517305E-2</v>
      </c>
      <c r="S920" s="4">
        <f>MROUND(E920,"0:15")</f>
        <v>45788.083333333328</v>
      </c>
    </row>
    <row r="921" spans="1:19" x14ac:dyDescent="0.35">
      <c r="A921">
        <v>2025</v>
      </c>
      <c r="B921" t="s">
        <v>64</v>
      </c>
      <c r="C921" t="s">
        <v>65</v>
      </c>
      <c r="D921">
        <v>920</v>
      </c>
      <c r="E921" s="4">
        <v>45788.09375</v>
      </c>
      <c r="F921">
        <v>8</v>
      </c>
      <c r="G921">
        <v>15.14</v>
      </c>
      <c r="H921">
        <v>7.94</v>
      </c>
      <c r="I921">
        <v>80.099999999999994</v>
      </c>
      <c r="J921">
        <f>IF(G921="",0.5,IF(G921&lt;=0,2,IF(G921&gt;=40,2, IF(AND(G921&gt;0,G921&lt;1),5,IF(AND(G921&gt;35,G921&lt;40),5,IF(O921&gt;=1.5,1.5,0))))))</f>
        <v>0</v>
      </c>
      <c r="K921">
        <f>IF(H921="",0.5,IF(H921&lt;=0.1,2,IF(H921&gt;=20,2, IF(AND(H921&gt;0.1,H921&lt;0.2),5,IF(AND(H921&gt;16,H921&lt;20),5,IF(P921&gt;=2,1.5,0))))))</f>
        <v>0</v>
      </c>
      <c r="L921">
        <f>IF(A921="",0.5,IF(B921="",0.5,IF(C921="",0.5,IF(E921="",0.5,IF(Q921="Y",0.01,0)))))</f>
        <v>0</v>
      </c>
      <c r="M921">
        <f>COUNTIF(J921:L921,"&gt;0")</f>
        <v>0</v>
      </c>
      <c r="N921" s="28" t="s">
        <v>66</v>
      </c>
      <c r="O921">
        <f>IF(G921="","",ABS(G922-G921))</f>
        <v>8.0000000000000071E-2</v>
      </c>
      <c r="P921">
        <f>IF(H921="","",ABS(H922-H921))</f>
        <v>0</v>
      </c>
      <c r="R921" s="2">
        <f>E921-E920</f>
        <v>1.0416666664241347E-2</v>
      </c>
      <c r="S921" s="4">
        <f>MROUND(E921,"0:15")</f>
        <v>45788.09375</v>
      </c>
    </row>
    <row r="922" spans="1:19" x14ac:dyDescent="0.35">
      <c r="A922">
        <v>2025</v>
      </c>
      <c r="B922" t="s">
        <v>64</v>
      </c>
      <c r="C922" t="s">
        <v>65</v>
      </c>
      <c r="D922">
        <v>921</v>
      </c>
      <c r="E922" s="4">
        <v>45788.104166666664</v>
      </c>
      <c r="F922">
        <v>8</v>
      </c>
      <c r="G922">
        <v>15.06</v>
      </c>
      <c r="H922">
        <v>7.94</v>
      </c>
      <c r="I922">
        <v>79.900000000000006</v>
      </c>
      <c r="J922">
        <f>IF(G922="",0.5,IF(G922&lt;=0,2,IF(G922&gt;=40,2, IF(AND(G922&gt;0,G922&lt;1),5,IF(AND(G922&gt;35,G922&lt;40),5,IF(O922&gt;=1.5,1.5,0))))))</f>
        <v>0</v>
      </c>
      <c r="K922">
        <f>IF(H922="",0.5,IF(H922&lt;=0.1,2,IF(H922&gt;=20,2, IF(AND(H922&gt;0.1,H922&lt;0.2),5,IF(AND(H922&gt;16,H922&lt;20),5,IF(P922&gt;=2,1.5,0))))))</f>
        <v>0</v>
      </c>
      <c r="L922">
        <f>IF(A922="",0.5,IF(B922="",0.5,IF(C922="",0.5,IF(E922="",0.5,IF(Q922="Y",0.01,0)))))</f>
        <v>0</v>
      </c>
      <c r="M922">
        <f>COUNTIF(J922:L922,"&gt;0")</f>
        <v>0</v>
      </c>
      <c r="N922" s="28" t="s">
        <v>66</v>
      </c>
      <c r="O922">
        <f>IF(G922="","",ABS(G923-G922))</f>
        <v>6.0000000000000497E-2</v>
      </c>
      <c r="P922">
        <f>IF(H922="","",ABS(H923-H922))</f>
        <v>5.0000000000000711E-2</v>
      </c>
      <c r="R922" s="2">
        <f>E922-E921</f>
        <v>1.0416666664241347E-2</v>
      </c>
      <c r="S922" s="4">
        <f>MROUND(E922,"0:15")</f>
        <v>45788.104166666664</v>
      </c>
    </row>
    <row r="923" spans="1:19" x14ac:dyDescent="0.35">
      <c r="A923">
        <v>2025</v>
      </c>
      <c r="B923" t="s">
        <v>64</v>
      </c>
      <c r="C923" t="s">
        <v>65</v>
      </c>
      <c r="D923">
        <v>922</v>
      </c>
      <c r="E923" s="4">
        <v>45788.114583333336</v>
      </c>
      <c r="F923">
        <v>7.95</v>
      </c>
      <c r="G923">
        <v>15</v>
      </c>
      <c r="H923">
        <v>7.89</v>
      </c>
      <c r="I923">
        <v>79.3</v>
      </c>
      <c r="J923">
        <f>IF(G923="",0.5,IF(G923&lt;=0,2,IF(G923&gt;=40,2, IF(AND(G923&gt;0,G923&lt;1),5,IF(AND(G923&gt;35,G923&lt;40),5,IF(O923&gt;=1.5,1.5,0))))))</f>
        <v>0</v>
      </c>
      <c r="K923">
        <f>IF(H923="",0.5,IF(H923&lt;=0.1,2,IF(H923&gt;=20,2, IF(AND(H923&gt;0.1,H923&lt;0.2),5,IF(AND(H923&gt;16,H923&lt;20),5,IF(P923&gt;=2,1.5,0))))))</f>
        <v>0</v>
      </c>
      <c r="L923">
        <f>IF(A923="",0.5,IF(B923="",0.5,IF(C923="",0.5,IF(E923="",0.5,IF(Q923="Y",0.01,0)))))</f>
        <v>0</v>
      </c>
      <c r="M923">
        <f>COUNTIF(J923:L923,"&gt;0")</f>
        <v>0</v>
      </c>
      <c r="N923" s="28" t="s">
        <v>66</v>
      </c>
      <c r="O923">
        <f>IF(G923="","",ABS(G924-G923))</f>
        <v>8.0000000000000071E-2</v>
      </c>
      <c r="P923">
        <f>IF(H923="","",ABS(H924-H923))</f>
        <v>4.0000000000000036E-2</v>
      </c>
      <c r="R923" s="2">
        <f>E923-E922</f>
        <v>1.0416666671517305E-2</v>
      </c>
      <c r="S923" s="4">
        <f>MROUND(E923,"0:15")</f>
        <v>45788.114583333328</v>
      </c>
    </row>
    <row r="924" spans="1:19" x14ac:dyDescent="0.35">
      <c r="A924">
        <v>2025</v>
      </c>
      <c r="B924" t="s">
        <v>64</v>
      </c>
      <c r="C924" t="s">
        <v>65</v>
      </c>
      <c r="D924">
        <v>923</v>
      </c>
      <c r="E924" s="4">
        <v>45788.125</v>
      </c>
      <c r="F924">
        <v>7.91</v>
      </c>
      <c r="G924">
        <v>14.92</v>
      </c>
      <c r="H924">
        <v>7.85</v>
      </c>
      <c r="I924">
        <v>78.8</v>
      </c>
      <c r="J924">
        <f>IF(G924="",0.5,IF(G924&lt;=0,2,IF(G924&gt;=40,2, IF(AND(G924&gt;0,G924&lt;1),5,IF(AND(G924&gt;35,G924&lt;40),5,IF(O924&gt;=1.5,1.5,0))))))</f>
        <v>0</v>
      </c>
      <c r="K924">
        <f>IF(H924="",0.5,IF(H924&lt;=0.1,2,IF(H924&gt;=20,2, IF(AND(H924&gt;0.1,H924&lt;0.2),5,IF(AND(H924&gt;16,H924&lt;20),5,IF(P924&gt;=2,1.5,0))))))</f>
        <v>0</v>
      </c>
      <c r="L924">
        <f>IF(A924="",0.5,IF(B924="",0.5,IF(C924="",0.5,IF(E924="",0.5,IF(Q924="Y",0.01,0)))))</f>
        <v>0</v>
      </c>
      <c r="M924">
        <f>COUNTIF(J924:L924,"&gt;0")</f>
        <v>0</v>
      </c>
      <c r="N924" s="28" t="s">
        <v>66</v>
      </c>
      <c r="O924">
        <f>IF(G924="","",ABS(G925-G924))</f>
        <v>6.0000000000000497E-2</v>
      </c>
      <c r="P924">
        <f>IF(H924="","",ABS(H925-H924))</f>
        <v>0.13000000000000078</v>
      </c>
      <c r="R924" s="2">
        <f>E924-E923</f>
        <v>1.0416666664241347E-2</v>
      </c>
      <c r="S924" s="4">
        <f>MROUND(E924,"0:15")</f>
        <v>45788.125</v>
      </c>
    </row>
    <row r="925" spans="1:19" x14ac:dyDescent="0.35">
      <c r="A925">
        <v>2025</v>
      </c>
      <c r="B925" t="s">
        <v>64</v>
      </c>
      <c r="C925" t="s">
        <v>65</v>
      </c>
      <c r="D925">
        <v>924</v>
      </c>
      <c r="E925" s="4">
        <v>45788.135416666664</v>
      </c>
      <c r="F925">
        <v>8.0399999999999991</v>
      </c>
      <c r="G925">
        <v>14.86</v>
      </c>
      <c r="H925">
        <v>7.98</v>
      </c>
      <c r="I925">
        <v>80</v>
      </c>
      <c r="J925">
        <f>IF(G925="",0.5,IF(G925&lt;=0,2,IF(G925&gt;=40,2, IF(AND(G925&gt;0,G925&lt;1),5,IF(AND(G925&gt;35,G925&lt;40),5,IF(O925&gt;=1.5,1.5,0))))))</f>
        <v>0</v>
      </c>
      <c r="K925">
        <f>IF(H925="",0.5,IF(H925&lt;=0.1,2,IF(H925&gt;=20,2, IF(AND(H925&gt;0.1,H925&lt;0.2),5,IF(AND(H925&gt;16,H925&lt;20),5,IF(P925&gt;=2,1.5,0))))))</f>
        <v>0</v>
      </c>
      <c r="L925">
        <f>IF(A925="",0.5,IF(B925="",0.5,IF(C925="",0.5,IF(E925="",0.5,IF(Q925="Y",0.01,0)))))</f>
        <v>0</v>
      </c>
      <c r="M925">
        <f>COUNTIF(J925:L925,"&gt;0")</f>
        <v>0</v>
      </c>
      <c r="N925" s="28" t="s">
        <v>66</v>
      </c>
      <c r="O925">
        <f>IF(G925="","",ABS(G926-G925))</f>
        <v>8.0000000000000071E-2</v>
      </c>
      <c r="P925">
        <f>IF(H925="","",ABS(H926-H925))</f>
        <v>3.9999999999999147E-2</v>
      </c>
      <c r="R925" s="2">
        <f>E925-E924</f>
        <v>1.0416666664241347E-2</v>
      </c>
      <c r="S925" s="4">
        <f>MROUND(E925,"0:15")</f>
        <v>45788.135416666664</v>
      </c>
    </row>
    <row r="926" spans="1:19" x14ac:dyDescent="0.35">
      <c r="A926">
        <v>2025</v>
      </c>
      <c r="B926" t="s">
        <v>64</v>
      </c>
      <c r="C926" t="s">
        <v>65</v>
      </c>
      <c r="D926">
        <v>925</v>
      </c>
      <c r="E926" s="4">
        <v>45788.145833333336</v>
      </c>
      <c r="F926">
        <v>8.08</v>
      </c>
      <c r="G926">
        <v>14.78</v>
      </c>
      <c r="H926">
        <v>8.02</v>
      </c>
      <c r="I926">
        <v>80.3</v>
      </c>
      <c r="J926">
        <f>IF(G926="",0.5,IF(G926&lt;=0,2,IF(G926&gt;=40,2, IF(AND(G926&gt;0,G926&lt;1),5,IF(AND(G926&gt;35,G926&lt;40),5,IF(O926&gt;=1.5,1.5,0))))))</f>
        <v>0</v>
      </c>
      <c r="K926">
        <f>IF(H926="",0.5,IF(H926&lt;=0.1,2,IF(H926&gt;=20,2, IF(AND(H926&gt;0.1,H926&lt;0.2),5,IF(AND(H926&gt;16,H926&lt;20),5,IF(P926&gt;=2,1.5,0))))))</f>
        <v>0</v>
      </c>
      <c r="L926">
        <f>IF(A926="",0.5,IF(B926="",0.5,IF(C926="",0.5,IF(E926="",0.5,IF(Q926="Y",0.01,0)))))</f>
        <v>0</v>
      </c>
      <c r="M926">
        <f>COUNTIF(J926:L926,"&gt;0")</f>
        <v>0</v>
      </c>
      <c r="N926" s="28" t="s">
        <v>66</v>
      </c>
      <c r="O926">
        <f>IF(G926="","",ABS(G927-G926))</f>
        <v>5.9999999999998721E-2</v>
      </c>
      <c r="P926">
        <f>IF(H926="","",ABS(H927-H926))</f>
        <v>0.33999999999999986</v>
      </c>
      <c r="R926" s="2">
        <f>E926-E925</f>
        <v>1.0416666671517305E-2</v>
      </c>
      <c r="S926" s="4">
        <f>MROUND(E926,"0:15")</f>
        <v>45788.145833333328</v>
      </c>
    </row>
    <row r="927" spans="1:19" x14ac:dyDescent="0.35">
      <c r="A927">
        <v>2025</v>
      </c>
      <c r="B927" t="s">
        <v>64</v>
      </c>
      <c r="C927" t="s">
        <v>65</v>
      </c>
      <c r="D927">
        <v>926</v>
      </c>
      <c r="E927" s="4">
        <v>45788.15625</v>
      </c>
      <c r="F927">
        <v>7.74</v>
      </c>
      <c r="G927">
        <v>14.72</v>
      </c>
      <c r="H927">
        <v>7.68</v>
      </c>
      <c r="I927">
        <v>76.8</v>
      </c>
      <c r="J927">
        <f>IF(G927="",0.5,IF(G927&lt;=0,2,IF(G927&gt;=40,2, IF(AND(G927&gt;0,G927&lt;1),5,IF(AND(G927&gt;35,G927&lt;40),5,IF(O927&gt;=1.5,1.5,0))))))</f>
        <v>0</v>
      </c>
      <c r="K927">
        <f>IF(H927="",0.5,IF(H927&lt;=0.1,2,IF(H927&gt;=20,2, IF(AND(H927&gt;0.1,H927&lt;0.2),5,IF(AND(H927&gt;16,H927&lt;20),5,IF(P927&gt;=2,1.5,0))))))</f>
        <v>0</v>
      </c>
      <c r="L927">
        <f>IF(A927="",0.5,IF(B927="",0.5,IF(C927="",0.5,IF(E927="",0.5,IF(Q927="Y",0.01,0)))))</f>
        <v>0</v>
      </c>
      <c r="M927">
        <f>COUNTIF(J927:L927,"&gt;0")</f>
        <v>0</v>
      </c>
      <c r="N927" s="28" t="s">
        <v>66</v>
      </c>
      <c r="O927">
        <f>IF(G927="","",ABS(G928-G927))</f>
        <v>8.0000000000000071E-2</v>
      </c>
      <c r="P927">
        <f>IF(H927="","",ABS(H928-H927))</f>
        <v>0.15000000000000036</v>
      </c>
      <c r="R927" s="2">
        <f>E927-E926</f>
        <v>1.0416666664241347E-2</v>
      </c>
      <c r="S927" s="4">
        <f>MROUND(E927,"0:15")</f>
        <v>45788.15625</v>
      </c>
    </row>
    <row r="928" spans="1:19" x14ac:dyDescent="0.35">
      <c r="A928">
        <v>2025</v>
      </c>
      <c r="B928" t="s">
        <v>64</v>
      </c>
      <c r="C928" t="s">
        <v>65</v>
      </c>
      <c r="D928">
        <v>927</v>
      </c>
      <c r="E928" s="4">
        <v>45788.166666666664</v>
      </c>
      <c r="F928">
        <v>7.89</v>
      </c>
      <c r="G928">
        <v>14.64</v>
      </c>
      <c r="H928">
        <v>7.83</v>
      </c>
      <c r="I928">
        <v>78.099999999999994</v>
      </c>
      <c r="J928">
        <f>IF(G928="",0.5,IF(G928&lt;=0,2,IF(G928&gt;=40,2, IF(AND(G928&gt;0,G928&lt;1),5,IF(AND(G928&gt;35,G928&lt;40),5,IF(O928&gt;=1.5,1.5,0))))))</f>
        <v>0</v>
      </c>
      <c r="K928">
        <f>IF(H928="",0.5,IF(H928&lt;=0.1,2,IF(H928&gt;=20,2, IF(AND(H928&gt;0.1,H928&lt;0.2),5,IF(AND(H928&gt;16,H928&lt;20),5,IF(P928&gt;=2,1.5,0))))))</f>
        <v>0</v>
      </c>
      <c r="L928">
        <f>IF(A928="",0.5,IF(B928="",0.5,IF(C928="",0.5,IF(E928="",0.5,IF(Q928="Y",0.01,0)))))</f>
        <v>0</v>
      </c>
      <c r="M928">
        <f>COUNTIF(J928:L928,"&gt;0")</f>
        <v>0</v>
      </c>
      <c r="N928" s="28" t="s">
        <v>66</v>
      </c>
      <c r="O928">
        <f>IF(G928="","",ABS(G929-G928))</f>
        <v>8.0000000000000071E-2</v>
      </c>
      <c r="P928">
        <f>IF(H928="","",ABS(H929-H928))</f>
        <v>0.24000000000000021</v>
      </c>
      <c r="R928" s="2">
        <f>E928-E927</f>
        <v>1.0416666664241347E-2</v>
      </c>
      <c r="S928" s="4">
        <f>MROUND(E928,"0:15")</f>
        <v>45788.166666666664</v>
      </c>
    </row>
    <row r="929" spans="1:19" x14ac:dyDescent="0.35">
      <c r="A929">
        <v>2025</v>
      </c>
      <c r="B929" t="s">
        <v>64</v>
      </c>
      <c r="C929" t="s">
        <v>65</v>
      </c>
      <c r="D929">
        <v>928</v>
      </c>
      <c r="E929" s="4">
        <v>45788.177083333336</v>
      </c>
      <c r="F929">
        <v>8.1300000000000008</v>
      </c>
      <c r="G929">
        <v>14.56</v>
      </c>
      <c r="H929">
        <v>8.07</v>
      </c>
      <c r="I929">
        <v>80.400000000000006</v>
      </c>
      <c r="J929">
        <f>IF(G929="",0.5,IF(G929&lt;=0,2,IF(G929&gt;=40,2, IF(AND(G929&gt;0,G929&lt;1),5,IF(AND(G929&gt;35,G929&lt;40),5,IF(O929&gt;=1.5,1.5,0))))))</f>
        <v>0</v>
      </c>
      <c r="K929">
        <f>IF(H929="",0.5,IF(H929&lt;=0.1,2,IF(H929&gt;=20,2, IF(AND(H929&gt;0.1,H929&lt;0.2),5,IF(AND(H929&gt;16,H929&lt;20),5,IF(P929&gt;=2,1.5,0))))))</f>
        <v>0</v>
      </c>
      <c r="L929">
        <f>IF(A929="",0.5,IF(B929="",0.5,IF(C929="",0.5,IF(E929="",0.5,IF(Q929="Y",0.01,0)))))</f>
        <v>0</v>
      </c>
      <c r="M929">
        <f>COUNTIF(J929:L929,"&gt;0")</f>
        <v>0</v>
      </c>
      <c r="N929" s="28" t="s">
        <v>66</v>
      </c>
      <c r="O929">
        <f>IF(G929="","",ABS(G930-G929))</f>
        <v>6.0000000000000497E-2</v>
      </c>
      <c r="P929">
        <f>IF(H929="","",ABS(H930-H929))</f>
        <v>1.9999999999999574E-2</v>
      </c>
      <c r="R929" s="2">
        <f>E929-E928</f>
        <v>1.0416666671517305E-2</v>
      </c>
      <c r="S929" s="4">
        <f>MROUND(E929,"0:15")</f>
        <v>45788.177083333328</v>
      </c>
    </row>
    <row r="930" spans="1:19" x14ac:dyDescent="0.35">
      <c r="A930">
        <v>2025</v>
      </c>
      <c r="B930" t="s">
        <v>64</v>
      </c>
      <c r="C930" t="s">
        <v>65</v>
      </c>
      <c r="D930">
        <v>929</v>
      </c>
      <c r="E930" s="4">
        <v>45788.1875</v>
      </c>
      <c r="F930">
        <v>8.15</v>
      </c>
      <c r="G930">
        <v>14.5</v>
      </c>
      <c r="H930">
        <v>8.09</v>
      </c>
      <c r="I930">
        <v>80.5</v>
      </c>
      <c r="J930">
        <f>IF(G930="",0.5,IF(G930&lt;=0,2,IF(G930&gt;=40,2, IF(AND(G930&gt;0,G930&lt;1),5,IF(AND(G930&gt;35,G930&lt;40),5,IF(O930&gt;=1.5,1.5,0))))))</f>
        <v>0</v>
      </c>
      <c r="K930">
        <f>IF(H930="",0.5,IF(H930&lt;=0.1,2,IF(H930&gt;=20,2, IF(AND(H930&gt;0.1,H930&lt;0.2),5,IF(AND(H930&gt;16,H930&lt;20),5,IF(P930&gt;=2,1.5,0))))))</f>
        <v>0</v>
      </c>
      <c r="L930">
        <f>IF(A930="",0.5,IF(B930="",0.5,IF(C930="",0.5,IF(E930="",0.5,IF(Q930="Y",0.01,0)))))</f>
        <v>0</v>
      </c>
      <c r="M930">
        <f>COUNTIF(J930:L930,"&gt;0")</f>
        <v>0</v>
      </c>
      <c r="N930" s="28" t="s">
        <v>66</v>
      </c>
      <c r="O930">
        <f>IF(G930="","",ABS(G931-G930))</f>
        <v>8.0000000000000071E-2</v>
      </c>
      <c r="P930">
        <f>IF(H930="","",ABS(H931-H930))</f>
        <v>0.1899999999999995</v>
      </c>
      <c r="R930" s="2">
        <f>E930-E929</f>
        <v>1.0416666664241347E-2</v>
      </c>
      <c r="S930" s="4">
        <f>MROUND(E930,"0:15")</f>
        <v>45788.1875</v>
      </c>
    </row>
    <row r="931" spans="1:19" x14ac:dyDescent="0.35">
      <c r="A931">
        <v>2025</v>
      </c>
      <c r="B931" t="s">
        <v>64</v>
      </c>
      <c r="C931" t="s">
        <v>65</v>
      </c>
      <c r="D931">
        <v>930</v>
      </c>
      <c r="E931" s="4">
        <v>45788.197916666664</v>
      </c>
      <c r="F931">
        <v>8.34</v>
      </c>
      <c r="G931">
        <v>14.42</v>
      </c>
      <c r="H931">
        <v>8.2799999999999994</v>
      </c>
      <c r="I931">
        <v>82.2</v>
      </c>
      <c r="J931">
        <f>IF(G931="",0.5,IF(G931&lt;=0,2,IF(G931&gt;=40,2, IF(AND(G931&gt;0,G931&lt;1),5,IF(AND(G931&gt;35,G931&lt;40),5,IF(O931&gt;=1.5,1.5,0))))))</f>
        <v>0</v>
      </c>
      <c r="K931">
        <f>IF(H931="",0.5,IF(H931&lt;=0.1,2,IF(H931&gt;=20,2, IF(AND(H931&gt;0.1,H931&lt;0.2),5,IF(AND(H931&gt;16,H931&lt;20),5,IF(P931&gt;=2,1.5,0))))))</f>
        <v>0</v>
      </c>
      <c r="L931">
        <f>IF(A931="",0.5,IF(B931="",0.5,IF(C931="",0.5,IF(E931="",0.5,IF(Q931="Y",0.01,0)))))</f>
        <v>0</v>
      </c>
      <c r="M931">
        <f>COUNTIF(J931:L931,"&gt;0")</f>
        <v>0</v>
      </c>
      <c r="N931" s="28" t="s">
        <v>66</v>
      </c>
      <c r="O931">
        <f>IF(G931="","",ABS(G932-G931))</f>
        <v>8.0000000000000071E-2</v>
      </c>
      <c r="P931">
        <f>IF(H931="","",ABS(H932-H931))</f>
        <v>6.0000000000000497E-2</v>
      </c>
      <c r="R931" s="2">
        <f>E931-E930</f>
        <v>1.0416666664241347E-2</v>
      </c>
      <c r="S931" s="4">
        <f>MROUND(E931,"0:15")</f>
        <v>45788.197916666664</v>
      </c>
    </row>
    <row r="932" spans="1:19" x14ac:dyDescent="0.35">
      <c r="A932">
        <v>2025</v>
      </c>
      <c r="B932" t="s">
        <v>64</v>
      </c>
      <c r="C932" t="s">
        <v>65</v>
      </c>
      <c r="D932">
        <v>931</v>
      </c>
      <c r="E932" s="4">
        <v>45788.208333333336</v>
      </c>
      <c r="F932">
        <v>8.4</v>
      </c>
      <c r="G932">
        <v>14.34</v>
      </c>
      <c r="H932">
        <v>8.34</v>
      </c>
      <c r="I932">
        <v>82.6</v>
      </c>
      <c r="J932">
        <f>IF(G932="",0.5,IF(G932&lt;=0,2,IF(G932&gt;=40,2, IF(AND(G932&gt;0,G932&lt;1),5,IF(AND(G932&gt;35,G932&lt;40),5,IF(O932&gt;=1.5,1.5,0))))))</f>
        <v>0</v>
      </c>
      <c r="K932">
        <f>IF(H932="",0.5,IF(H932&lt;=0.1,2,IF(H932&gt;=20,2, IF(AND(H932&gt;0.1,H932&lt;0.2),5,IF(AND(H932&gt;16,H932&lt;20),5,IF(P932&gt;=2,1.5,0))))))</f>
        <v>0</v>
      </c>
      <c r="L932">
        <f>IF(A932="",0.5,IF(B932="",0.5,IF(C932="",0.5,IF(E932="",0.5,IF(Q932="Y",0.01,0)))))</f>
        <v>0</v>
      </c>
      <c r="M932">
        <f>COUNTIF(J932:L932,"&gt;0")</f>
        <v>0</v>
      </c>
      <c r="N932" s="28" t="s">
        <v>66</v>
      </c>
      <c r="O932">
        <f>IF(G932="","",ABS(G933-G932))</f>
        <v>6.0000000000000497E-2</v>
      </c>
      <c r="P932">
        <f>IF(H932="","",ABS(H933-H932))</f>
        <v>8.9999999999999858E-2</v>
      </c>
      <c r="R932" s="2">
        <f>E932-E931</f>
        <v>1.0416666671517305E-2</v>
      </c>
      <c r="S932" s="4">
        <f>MROUND(E932,"0:15")</f>
        <v>45788.208333333328</v>
      </c>
    </row>
    <row r="933" spans="1:19" x14ac:dyDescent="0.35">
      <c r="A933">
        <v>2025</v>
      </c>
      <c r="B933" t="s">
        <v>64</v>
      </c>
      <c r="C933" t="s">
        <v>65</v>
      </c>
      <c r="D933">
        <v>932</v>
      </c>
      <c r="E933" s="4">
        <v>45788.21875</v>
      </c>
      <c r="F933">
        <v>8.31</v>
      </c>
      <c r="G933">
        <v>14.28</v>
      </c>
      <c r="H933">
        <v>8.25</v>
      </c>
      <c r="I933">
        <v>81.599999999999994</v>
      </c>
      <c r="J933">
        <f>IF(G933="",0.5,IF(G933&lt;=0,2,IF(G933&gt;=40,2, IF(AND(G933&gt;0,G933&lt;1),5,IF(AND(G933&gt;35,G933&lt;40),5,IF(O933&gt;=1.5,1.5,0))))))</f>
        <v>0</v>
      </c>
      <c r="K933">
        <f>IF(H933="",0.5,IF(H933&lt;=0.1,2,IF(H933&gt;=20,2, IF(AND(H933&gt;0.1,H933&lt;0.2),5,IF(AND(H933&gt;16,H933&lt;20),5,IF(P933&gt;=2,1.5,0))))))</f>
        <v>0</v>
      </c>
      <c r="L933">
        <f>IF(A933="",0.5,IF(B933="",0.5,IF(C933="",0.5,IF(E933="",0.5,IF(Q933="Y",0.01,0)))))</f>
        <v>0</v>
      </c>
      <c r="M933">
        <f>COUNTIF(J933:L933,"&gt;0")</f>
        <v>0</v>
      </c>
      <c r="N933" s="28" t="s">
        <v>66</v>
      </c>
      <c r="O933">
        <f>IF(G933="","",ABS(G934-G933))</f>
        <v>8.0000000000000071E-2</v>
      </c>
      <c r="P933">
        <f>IF(H933="","",ABS(H934-H933))</f>
        <v>1.9999999999999574E-2</v>
      </c>
      <c r="R933" s="2">
        <f>E933-E932</f>
        <v>1.0416666664241347E-2</v>
      </c>
      <c r="S933" s="4">
        <f>MROUND(E933,"0:15")</f>
        <v>45788.21875</v>
      </c>
    </row>
    <row r="934" spans="1:19" x14ac:dyDescent="0.35">
      <c r="A934">
        <v>2025</v>
      </c>
      <c r="B934" t="s">
        <v>64</v>
      </c>
      <c r="C934" t="s">
        <v>65</v>
      </c>
      <c r="D934">
        <v>933</v>
      </c>
      <c r="E934" s="4">
        <v>45788.229166666664</v>
      </c>
      <c r="F934">
        <v>8.2899999999999991</v>
      </c>
      <c r="G934">
        <v>14.2</v>
      </c>
      <c r="H934">
        <v>8.23</v>
      </c>
      <c r="I934">
        <v>81.3</v>
      </c>
      <c r="J934">
        <f>IF(G934="",0.5,IF(G934&lt;=0,2,IF(G934&gt;=40,2, IF(AND(G934&gt;0,G934&lt;1),5,IF(AND(G934&gt;35,G934&lt;40),5,IF(O934&gt;=1.5,1.5,0))))))</f>
        <v>0</v>
      </c>
      <c r="K934">
        <f>IF(H934="",0.5,IF(H934&lt;=0.1,2,IF(H934&gt;=20,2, IF(AND(H934&gt;0.1,H934&lt;0.2),5,IF(AND(H934&gt;16,H934&lt;20),5,IF(P934&gt;=2,1.5,0))))))</f>
        <v>0</v>
      </c>
      <c r="L934">
        <f>IF(A934="",0.5,IF(B934="",0.5,IF(C934="",0.5,IF(E934="",0.5,IF(Q934="Y",0.01,0)))))</f>
        <v>0</v>
      </c>
      <c r="M934">
        <f>COUNTIF(J934:L934,"&gt;0")</f>
        <v>0</v>
      </c>
      <c r="N934" s="28" t="s">
        <v>66</v>
      </c>
      <c r="O934">
        <f>IF(G934="","",ABS(G935-G934))</f>
        <v>5.9999999999998721E-2</v>
      </c>
      <c r="P934">
        <f>IF(H934="","",ABS(H935-H934))</f>
        <v>0.11999999999999922</v>
      </c>
      <c r="R934" s="2">
        <f>E934-E933</f>
        <v>1.0416666664241347E-2</v>
      </c>
      <c r="S934" s="4">
        <f>MROUND(E934,"0:15")</f>
        <v>45788.229166666664</v>
      </c>
    </row>
    <row r="935" spans="1:19" x14ac:dyDescent="0.35">
      <c r="A935">
        <v>2025</v>
      </c>
      <c r="B935" t="s">
        <v>64</v>
      </c>
      <c r="C935" t="s">
        <v>65</v>
      </c>
      <c r="D935">
        <v>934</v>
      </c>
      <c r="E935" s="4">
        <v>45788.239583333336</v>
      </c>
      <c r="F935">
        <v>8.41</v>
      </c>
      <c r="G935">
        <v>14.14</v>
      </c>
      <c r="H935">
        <v>8.35</v>
      </c>
      <c r="I935">
        <v>82.4</v>
      </c>
      <c r="J935">
        <f>IF(G935="",0.5,IF(G935&lt;=0,2,IF(G935&gt;=40,2, IF(AND(G935&gt;0,G935&lt;1),5,IF(AND(G935&gt;35,G935&lt;40),5,IF(O935&gt;=1.5,1.5,0))))))</f>
        <v>0</v>
      </c>
      <c r="K935">
        <f>IF(H935="",0.5,IF(H935&lt;=0.1,2,IF(H935&gt;=20,2, IF(AND(H935&gt;0.1,H935&lt;0.2),5,IF(AND(H935&gt;16,H935&lt;20),5,IF(P935&gt;=2,1.5,0))))))</f>
        <v>0</v>
      </c>
      <c r="L935">
        <f>IF(A935="",0.5,IF(B935="",0.5,IF(C935="",0.5,IF(E935="",0.5,IF(Q935="Y",0.01,0)))))</f>
        <v>0</v>
      </c>
      <c r="M935">
        <f>COUNTIF(J935:L935,"&gt;0")</f>
        <v>0</v>
      </c>
      <c r="N935" s="28" t="s">
        <v>66</v>
      </c>
      <c r="O935">
        <f>IF(G935="","",ABS(G936-G935))</f>
        <v>8.0000000000000071E-2</v>
      </c>
      <c r="P935">
        <f>IF(H935="","",ABS(H936-H935))</f>
        <v>0.11999999999999922</v>
      </c>
      <c r="R935" s="2">
        <f>E935-E934</f>
        <v>1.0416666671517305E-2</v>
      </c>
      <c r="S935" s="4">
        <f>MROUND(E935,"0:15")</f>
        <v>45788.239583333328</v>
      </c>
    </row>
    <row r="936" spans="1:19" x14ac:dyDescent="0.35">
      <c r="A936">
        <v>2025</v>
      </c>
      <c r="B936" t="s">
        <v>64</v>
      </c>
      <c r="C936" t="s">
        <v>65</v>
      </c>
      <c r="D936">
        <v>935</v>
      </c>
      <c r="E936" s="4">
        <v>45788.25</v>
      </c>
      <c r="F936">
        <v>8.2899999999999991</v>
      </c>
      <c r="G936">
        <v>14.06</v>
      </c>
      <c r="H936">
        <v>8.23</v>
      </c>
      <c r="I936">
        <v>81.099999999999994</v>
      </c>
      <c r="J936">
        <f>IF(G936="",0.5,IF(G936&lt;=0,2,IF(G936&gt;=40,2, IF(AND(G936&gt;0,G936&lt;1),5,IF(AND(G936&gt;35,G936&lt;40),5,IF(O936&gt;=1.5,1.5,0))))))</f>
        <v>0</v>
      </c>
      <c r="K936">
        <f>IF(H936="",0.5,IF(H936&lt;=0.1,2,IF(H936&gt;=20,2, IF(AND(H936&gt;0.1,H936&lt;0.2),5,IF(AND(H936&gt;16,H936&lt;20),5,IF(P936&gt;=2,1.5,0))))))</f>
        <v>0</v>
      </c>
      <c r="L936">
        <f>IF(A936="",0.5,IF(B936="",0.5,IF(C936="",0.5,IF(E936="",0.5,IF(Q936="Y",0.01,0)))))</f>
        <v>0</v>
      </c>
      <c r="M936">
        <f>COUNTIF(J936:L936,"&gt;0")</f>
        <v>0</v>
      </c>
      <c r="N936" s="28" t="s">
        <v>66</v>
      </c>
      <c r="O936">
        <f>IF(G936="","",ABS(G937-G936))</f>
        <v>6.0000000000000497E-2</v>
      </c>
      <c r="P936">
        <f>IF(H936="","",ABS(H937-H936))</f>
        <v>2.9999999999999361E-2</v>
      </c>
      <c r="R936" s="2">
        <f>E936-E935</f>
        <v>1.0416666664241347E-2</v>
      </c>
      <c r="S936" s="4">
        <f>MROUND(E936,"0:15")</f>
        <v>45788.25</v>
      </c>
    </row>
    <row r="937" spans="1:19" x14ac:dyDescent="0.35">
      <c r="A937">
        <v>2025</v>
      </c>
      <c r="B937" t="s">
        <v>64</v>
      </c>
      <c r="C937" t="s">
        <v>65</v>
      </c>
      <c r="D937">
        <v>936</v>
      </c>
      <c r="E937" s="4">
        <v>45788.260416666664</v>
      </c>
      <c r="F937">
        <v>8.32</v>
      </c>
      <c r="G937">
        <v>14</v>
      </c>
      <c r="H937">
        <v>8.26</v>
      </c>
      <c r="I937">
        <v>81.2</v>
      </c>
      <c r="J937">
        <f>IF(G937="",0.5,IF(G937&lt;=0,2,IF(G937&gt;=40,2, IF(AND(G937&gt;0,G937&lt;1),5,IF(AND(G937&gt;35,G937&lt;40),5,IF(O937&gt;=1.5,1.5,0))))))</f>
        <v>0</v>
      </c>
      <c r="K937">
        <f>IF(H937="",0.5,IF(H937&lt;=0.1,2,IF(H937&gt;=20,2, IF(AND(H937&gt;0.1,H937&lt;0.2),5,IF(AND(H937&gt;16,H937&lt;20),5,IF(P937&gt;=2,1.5,0))))))</f>
        <v>0</v>
      </c>
      <c r="L937">
        <f>IF(A937="",0.5,IF(B937="",0.5,IF(C937="",0.5,IF(E937="",0.5,IF(Q937="Y",0.01,0)))))</f>
        <v>0</v>
      </c>
      <c r="M937">
        <f>COUNTIF(J937:L937,"&gt;0")</f>
        <v>0</v>
      </c>
      <c r="N937" s="28" t="s">
        <v>66</v>
      </c>
      <c r="O937">
        <f>IF(G937="","",ABS(G938-G937))</f>
        <v>6.0000000000000497E-2</v>
      </c>
      <c r="P937">
        <f>IF(H937="","",ABS(H938-H937))</f>
        <v>9.9999999999997868E-3</v>
      </c>
      <c r="R937" s="2">
        <f>E937-E936</f>
        <v>1.0416666664241347E-2</v>
      </c>
      <c r="S937" s="4">
        <f>MROUND(E937,"0:15")</f>
        <v>45788.260416666664</v>
      </c>
    </row>
    <row r="938" spans="1:19" x14ac:dyDescent="0.35">
      <c r="A938">
        <v>2025</v>
      </c>
      <c r="B938" t="s">
        <v>64</v>
      </c>
      <c r="C938" t="s">
        <v>65</v>
      </c>
      <c r="D938">
        <v>937</v>
      </c>
      <c r="E938" s="4">
        <v>45788.270833333336</v>
      </c>
      <c r="F938">
        <v>8.31</v>
      </c>
      <c r="G938">
        <v>13.94</v>
      </c>
      <c r="H938">
        <v>8.25</v>
      </c>
      <c r="I938">
        <v>81</v>
      </c>
      <c r="J938">
        <f>IF(G938="",0.5,IF(G938&lt;=0,2,IF(G938&gt;=40,2, IF(AND(G938&gt;0,G938&lt;1),5,IF(AND(G938&gt;35,G938&lt;40),5,IF(O938&gt;=1.5,1.5,0))))))</f>
        <v>0</v>
      </c>
      <c r="K938">
        <f>IF(H938="",0.5,IF(H938&lt;=0.1,2,IF(H938&gt;=20,2, IF(AND(H938&gt;0.1,H938&lt;0.2),5,IF(AND(H938&gt;16,H938&lt;20),5,IF(P938&gt;=2,1.5,0))))))</f>
        <v>0</v>
      </c>
      <c r="L938">
        <f>IF(A938="",0.5,IF(B938="",0.5,IF(C938="",0.5,IF(E938="",0.5,IF(Q938="Y",0.01,0)))))</f>
        <v>0</v>
      </c>
      <c r="M938">
        <f>COUNTIF(J938:L938,"&gt;0")</f>
        <v>0</v>
      </c>
      <c r="N938" s="28" t="s">
        <v>66</v>
      </c>
      <c r="O938">
        <f>IF(G938="","",ABS(G939-G938))</f>
        <v>5.9999999999998721E-2</v>
      </c>
      <c r="P938">
        <f>IF(H938="","",ABS(H939-H938))</f>
        <v>6.0000000000000497E-2</v>
      </c>
      <c r="R938" s="2">
        <f>E938-E937</f>
        <v>1.0416666671517305E-2</v>
      </c>
      <c r="S938" s="4">
        <f>MROUND(E938,"0:15")</f>
        <v>45788.270833333328</v>
      </c>
    </row>
    <row r="939" spans="1:19" x14ac:dyDescent="0.35">
      <c r="A939">
        <v>2025</v>
      </c>
      <c r="B939" t="s">
        <v>64</v>
      </c>
      <c r="C939" t="s">
        <v>65</v>
      </c>
      <c r="D939">
        <v>938</v>
      </c>
      <c r="E939" s="4">
        <v>45788.28125</v>
      </c>
      <c r="F939">
        <v>8.25</v>
      </c>
      <c r="G939">
        <v>13.88</v>
      </c>
      <c r="H939">
        <v>8.19</v>
      </c>
      <c r="I939">
        <v>80.3</v>
      </c>
      <c r="J939">
        <f>IF(G939="",0.5,IF(G939&lt;=0,2,IF(G939&gt;=40,2, IF(AND(G939&gt;0,G939&lt;1),5,IF(AND(G939&gt;35,G939&lt;40),5,IF(O939&gt;=1.5,1.5,0))))))</f>
        <v>0</v>
      </c>
      <c r="K939">
        <f>IF(H939="",0.5,IF(H939&lt;=0.1,2,IF(H939&gt;=20,2, IF(AND(H939&gt;0.1,H939&lt;0.2),5,IF(AND(H939&gt;16,H939&lt;20),5,IF(P939&gt;=2,1.5,0))))))</f>
        <v>0</v>
      </c>
      <c r="L939">
        <f>IF(A939="",0.5,IF(B939="",0.5,IF(C939="",0.5,IF(E939="",0.5,IF(Q939="Y",0.01,0)))))</f>
        <v>0</v>
      </c>
      <c r="M939">
        <f>COUNTIF(J939:L939,"&gt;0")</f>
        <v>0</v>
      </c>
      <c r="N939" s="28" t="s">
        <v>66</v>
      </c>
      <c r="O939">
        <f>IF(G939="","",ABS(G940-G939))</f>
        <v>6.0000000000000497E-2</v>
      </c>
      <c r="P939">
        <f>IF(H939="","",ABS(H940-H939))</f>
        <v>0.3199999999999994</v>
      </c>
      <c r="R939" s="2">
        <f>E939-E938</f>
        <v>1.0416666664241347E-2</v>
      </c>
      <c r="S939" s="4">
        <f>MROUND(E939,"0:15")</f>
        <v>45788.28125</v>
      </c>
    </row>
    <row r="940" spans="1:19" x14ac:dyDescent="0.35">
      <c r="A940">
        <v>2025</v>
      </c>
      <c r="B940" t="s">
        <v>64</v>
      </c>
      <c r="C940" t="s">
        <v>65</v>
      </c>
      <c r="D940">
        <v>939</v>
      </c>
      <c r="E940" s="4">
        <v>45788.291666666664</v>
      </c>
      <c r="F940">
        <v>7.93</v>
      </c>
      <c r="G940">
        <v>13.82</v>
      </c>
      <c r="H940">
        <v>7.87</v>
      </c>
      <c r="I940">
        <v>77.099999999999994</v>
      </c>
      <c r="J940">
        <f>IF(G940="",0.5,IF(G940&lt;=0,2,IF(G940&gt;=40,2, IF(AND(G940&gt;0,G940&lt;1),5,IF(AND(G940&gt;35,G940&lt;40),5,IF(O940&gt;=1.5,1.5,0))))))</f>
        <v>0</v>
      </c>
      <c r="K940">
        <f>IF(H940="",0.5,IF(H940&lt;=0.1,2,IF(H940&gt;=20,2, IF(AND(H940&gt;0.1,H940&lt;0.2),5,IF(AND(H940&gt;16,H940&lt;20),5,IF(P940&gt;=2,1.5,0))))))</f>
        <v>0</v>
      </c>
      <c r="L940">
        <f>IF(A940="",0.5,IF(B940="",0.5,IF(C940="",0.5,IF(E940="",0.5,IF(Q940="Y",0.01,0)))))</f>
        <v>0</v>
      </c>
      <c r="M940">
        <f>COUNTIF(J940:L940,"&gt;0")</f>
        <v>0</v>
      </c>
      <c r="N940" s="28" t="s">
        <v>66</v>
      </c>
      <c r="O940">
        <f>IF(G940="","",ABS(G941-G940))</f>
        <v>4.0000000000000924E-2</v>
      </c>
      <c r="P940">
        <f>IF(H940="","",ABS(H941-H940))</f>
        <v>0.28000000000000025</v>
      </c>
      <c r="R940" s="2">
        <f>E940-E939</f>
        <v>1.0416666664241347E-2</v>
      </c>
      <c r="S940" s="4">
        <f>MROUND(E940,"0:15")</f>
        <v>45788.291666666664</v>
      </c>
    </row>
    <row r="941" spans="1:19" x14ac:dyDescent="0.35">
      <c r="A941">
        <v>2025</v>
      </c>
      <c r="B941" t="s">
        <v>64</v>
      </c>
      <c r="C941" t="s">
        <v>65</v>
      </c>
      <c r="D941">
        <v>940</v>
      </c>
      <c r="E941" s="4">
        <v>45788.302083333336</v>
      </c>
      <c r="F941">
        <v>8.2100000000000009</v>
      </c>
      <c r="G941">
        <v>13.78</v>
      </c>
      <c r="H941">
        <v>8.15</v>
      </c>
      <c r="I941">
        <v>79.8</v>
      </c>
      <c r="J941">
        <f>IF(G941="",0.5,IF(G941&lt;=0,2,IF(G941&gt;=40,2, IF(AND(G941&gt;0,G941&lt;1),5,IF(AND(G941&gt;35,G941&lt;40),5,IF(O941&gt;=1.5,1.5,0))))))</f>
        <v>0</v>
      </c>
      <c r="K941">
        <f>IF(H941="",0.5,IF(H941&lt;=0.1,2,IF(H941&gt;=20,2, IF(AND(H941&gt;0.1,H941&lt;0.2),5,IF(AND(H941&gt;16,H941&lt;20),5,IF(P941&gt;=2,1.5,0))))))</f>
        <v>0</v>
      </c>
      <c r="L941">
        <f>IF(A941="",0.5,IF(B941="",0.5,IF(C941="",0.5,IF(E941="",0.5,IF(Q941="Y",0.01,0)))))</f>
        <v>0</v>
      </c>
      <c r="M941">
        <f>COUNTIF(J941:L941,"&gt;0")</f>
        <v>0</v>
      </c>
      <c r="N941" s="28" t="s">
        <v>66</v>
      </c>
      <c r="O941">
        <f>IF(G941="","",ABS(G942-G941))</f>
        <v>3.9999999999999147E-2</v>
      </c>
      <c r="P941">
        <f>IF(H941="","",ABS(H942-H941))</f>
        <v>0.15000000000000036</v>
      </c>
      <c r="R941" s="2">
        <f>E941-E940</f>
        <v>1.0416666671517305E-2</v>
      </c>
      <c r="S941" s="4">
        <f>MROUND(E941,"0:15")</f>
        <v>45788.302083333328</v>
      </c>
    </row>
    <row r="942" spans="1:19" x14ac:dyDescent="0.35">
      <c r="A942">
        <v>2025</v>
      </c>
      <c r="B942" t="s">
        <v>64</v>
      </c>
      <c r="C942" t="s">
        <v>65</v>
      </c>
      <c r="D942">
        <v>941</v>
      </c>
      <c r="E942" s="4">
        <v>45788.3125</v>
      </c>
      <c r="F942">
        <v>8.36</v>
      </c>
      <c r="G942">
        <v>13.74</v>
      </c>
      <c r="H942">
        <v>8.3000000000000007</v>
      </c>
      <c r="I942">
        <v>81.2</v>
      </c>
      <c r="J942">
        <f>IF(G942="",0.5,IF(G942&lt;=0,2,IF(G942&gt;=40,2, IF(AND(G942&gt;0,G942&lt;1),5,IF(AND(G942&gt;35,G942&lt;40),5,IF(O942&gt;=1.5,1.5,0))))))</f>
        <v>0</v>
      </c>
      <c r="K942">
        <f>IF(H942="",0.5,IF(H942&lt;=0.1,2,IF(H942&gt;=20,2, IF(AND(H942&gt;0.1,H942&lt;0.2),5,IF(AND(H942&gt;16,H942&lt;20),5,IF(P942&gt;=2,1.5,0))))))</f>
        <v>0</v>
      </c>
      <c r="L942">
        <f>IF(A942="",0.5,IF(B942="",0.5,IF(C942="",0.5,IF(E942="",0.5,IF(Q942="Y",0.01,0)))))</f>
        <v>0</v>
      </c>
      <c r="M942">
        <f>COUNTIF(J942:L942,"&gt;0")</f>
        <v>0</v>
      </c>
      <c r="N942" s="28" t="s">
        <v>66</v>
      </c>
      <c r="O942">
        <f>IF(G942="","",ABS(G943-G942))</f>
        <v>4.0000000000000924E-2</v>
      </c>
      <c r="P942">
        <f>IF(H942="","",ABS(H943-H942))</f>
        <v>9.9999999999999645E-2</v>
      </c>
      <c r="R942" s="2">
        <f>E942-E941</f>
        <v>1.0416666664241347E-2</v>
      </c>
      <c r="S942" s="4">
        <f>MROUND(E942,"0:15")</f>
        <v>45788.3125</v>
      </c>
    </row>
    <row r="943" spans="1:19" x14ac:dyDescent="0.35">
      <c r="A943">
        <v>2025</v>
      </c>
      <c r="B943" t="s">
        <v>64</v>
      </c>
      <c r="C943" t="s">
        <v>65</v>
      </c>
      <c r="D943">
        <v>942</v>
      </c>
      <c r="E943" s="4">
        <v>45788.322916666664</v>
      </c>
      <c r="F943">
        <v>8.4600000000000009</v>
      </c>
      <c r="G943">
        <v>13.7</v>
      </c>
      <c r="H943">
        <v>8.4</v>
      </c>
      <c r="I943">
        <v>82.1</v>
      </c>
      <c r="J943">
        <f>IF(G943="",0.5,IF(G943&lt;=0,2,IF(G943&gt;=40,2, IF(AND(G943&gt;0,G943&lt;1),5,IF(AND(G943&gt;35,G943&lt;40),5,IF(O943&gt;=1.5,1.5,0))))))</f>
        <v>0</v>
      </c>
      <c r="K943">
        <f>IF(H943="",0.5,IF(H943&lt;=0.1,2,IF(H943&gt;=20,2, IF(AND(H943&gt;0.1,H943&lt;0.2),5,IF(AND(H943&gt;16,H943&lt;20),5,IF(P943&gt;=2,1.5,0))))))</f>
        <v>0</v>
      </c>
      <c r="L943">
        <f>IF(A943="",0.5,IF(B943="",0.5,IF(C943="",0.5,IF(E943="",0.5,IF(Q943="Y",0.01,0)))))</f>
        <v>0</v>
      </c>
      <c r="M943">
        <f>COUNTIF(J943:L943,"&gt;0")</f>
        <v>0</v>
      </c>
      <c r="N943" s="28" t="s">
        <v>66</v>
      </c>
      <c r="O943">
        <f>IF(G943="","",ABS(G944-G943))</f>
        <v>1.9999999999999574E-2</v>
      </c>
      <c r="P943">
        <f>IF(H943="","",ABS(H944-H943))</f>
        <v>0.10999999999999943</v>
      </c>
      <c r="R943" s="2">
        <f>E943-E942</f>
        <v>1.0416666664241347E-2</v>
      </c>
      <c r="S943" s="4">
        <f>MROUND(E943,"0:15")</f>
        <v>45788.322916666664</v>
      </c>
    </row>
    <row r="944" spans="1:19" x14ac:dyDescent="0.35">
      <c r="A944">
        <v>2025</v>
      </c>
      <c r="B944" t="s">
        <v>64</v>
      </c>
      <c r="C944" t="s">
        <v>65</v>
      </c>
      <c r="D944">
        <v>943</v>
      </c>
      <c r="E944" s="4">
        <v>45788.333333333336</v>
      </c>
      <c r="F944">
        <v>8.57</v>
      </c>
      <c r="G944">
        <v>13.68</v>
      </c>
      <c r="H944">
        <v>8.51</v>
      </c>
      <c r="I944">
        <v>83.1</v>
      </c>
      <c r="J944">
        <f>IF(G944="",0.5,IF(G944&lt;=0,2,IF(G944&gt;=40,2, IF(AND(G944&gt;0,G944&lt;1),5,IF(AND(G944&gt;35,G944&lt;40),5,IF(O944&gt;=1.5,1.5,0))))))</f>
        <v>0</v>
      </c>
      <c r="K944">
        <f>IF(H944="",0.5,IF(H944&lt;=0.1,2,IF(H944&gt;=20,2, IF(AND(H944&gt;0.1,H944&lt;0.2),5,IF(AND(H944&gt;16,H944&lt;20),5,IF(P944&gt;=2,1.5,0))))))</f>
        <v>0</v>
      </c>
      <c r="L944">
        <f>IF(A944="",0.5,IF(B944="",0.5,IF(C944="",0.5,IF(E944="",0.5,IF(Q944="Y",0.01,0)))))</f>
        <v>0</v>
      </c>
      <c r="M944">
        <f>COUNTIF(J944:L944,"&gt;0")</f>
        <v>0</v>
      </c>
      <c r="N944" s="28" t="s">
        <v>66</v>
      </c>
      <c r="O944">
        <f>IF(G944="","",ABS(G945-G944))</f>
        <v>0</v>
      </c>
      <c r="P944">
        <f>IF(H944="","",ABS(H945-H944))</f>
        <v>9.9999999999999645E-2</v>
      </c>
      <c r="R944" s="2">
        <f>E944-E943</f>
        <v>1.0416666671517305E-2</v>
      </c>
      <c r="S944" s="4">
        <f>MROUND(E944,"0:15")</f>
        <v>45788.333333333328</v>
      </c>
    </row>
    <row r="945" spans="1:19" x14ac:dyDescent="0.35">
      <c r="A945">
        <v>2025</v>
      </c>
      <c r="B945" t="s">
        <v>64</v>
      </c>
      <c r="C945" t="s">
        <v>65</v>
      </c>
      <c r="D945">
        <v>944</v>
      </c>
      <c r="E945" s="4">
        <v>45788.34375</v>
      </c>
      <c r="F945">
        <v>8.4700000000000006</v>
      </c>
      <c r="G945">
        <v>13.68</v>
      </c>
      <c r="H945">
        <v>8.41</v>
      </c>
      <c r="I945">
        <v>82.1</v>
      </c>
      <c r="J945">
        <f>IF(G945="",0.5,IF(G945&lt;=0,2,IF(G945&gt;=40,2, IF(AND(G945&gt;0,G945&lt;1),5,IF(AND(G945&gt;35,G945&lt;40),5,IF(O945&gt;=1.5,1.5,0))))))</f>
        <v>0</v>
      </c>
      <c r="K945">
        <f>IF(H945="",0.5,IF(H945&lt;=0.1,2,IF(H945&gt;=20,2, IF(AND(H945&gt;0.1,H945&lt;0.2),5,IF(AND(H945&gt;16,H945&lt;20),5,IF(P945&gt;=2,1.5,0))))))</f>
        <v>0</v>
      </c>
      <c r="L945">
        <f>IF(A945="",0.5,IF(B945="",0.5,IF(C945="",0.5,IF(E945="",0.5,IF(Q945="Y",0.01,0)))))</f>
        <v>0</v>
      </c>
      <c r="M945">
        <f>COUNTIF(J945:L945,"&gt;0")</f>
        <v>0</v>
      </c>
      <c r="N945" s="28" t="s">
        <v>66</v>
      </c>
      <c r="O945">
        <f>IF(G945="","",ABS(G946-G945))</f>
        <v>0</v>
      </c>
      <c r="P945">
        <f>IF(H945="","",ABS(H946-H945))</f>
        <v>0.16999999999999993</v>
      </c>
      <c r="R945" s="2">
        <f>E945-E944</f>
        <v>1.0416666664241347E-2</v>
      </c>
      <c r="S945" s="4">
        <f>MROUND(E945,"0:15")</f>
        <v>45788.34375</v>
      </c>
    </row>
    <row r="946" spans="1:19" x14ac:dyDescent="0.35">
      <c r="A946">
        <v>2025</v>
      </c>
      <c r="B946" t="s">
        <v>64</v>
      </c>
      <c r="C946" t="s">
        <v>65</v>
      </c>
      <c r="D946">
        <v>945</v>
      </c>
      <c r="E946" s="4">
        <v>45788.354166666664</v>
      </c>
      <c r="F946">
        <v>8.64</v>
      </c>
      <c r="G946">
        <v>13.68</v>
      </c>
      <c r="H946">
        <v>8.58</v>
      </c>
      <c r="I946">
        <v>83.8</v>
      </c>
      <c r="J946">
        <f>IF(G946="",0.5,IF(G946&lt;=0,2,IF(G946&gt;=40,2, IF(AND(G946&gt;0,G946&lt;1),5,IF(AND(G946&gt;35,G946&lt;40),5,IF(O946&gt;=1.5,1.5,0))))))</f>
        <v>0</v>
      </c>
      <c r="K946">
        <f>IF(H946="",0.5,IF(H946&lt;=0.1,2,IF(H946&gt;=20,2, IF(AND(H946&gt;0.1,H946&lt;0.2),5,IF(AND(H946&gt;16,H946&lt;20),5,IF(P946&gt;=2,1.5,0))))))</f>
        <v>0</v>
      </c>
      <c r="L946">
        <f>IF(A946="",0.5,IF(B946="",0.5,IF(C946="",0.5,IF(E946="",0.5,IF(Q946="Y",0.01,0)))))</f>
        <v>0</v>
      </c>
      <c r="M946">
        <f>COUNTIF(J946:L946,"&gt;0")</f>
        <v>0</v>
      </c>
      <c r="N946" s="28" t="s">
        <v>66</v>
      </c>
      <c r="O946">
        <f>IF(G946="","",ABS(G947-G946))</f>
        <v>4.0000000000000924E-2</v>
      </c>
      <c r="P946">
        <f>IF(H946="","",ABS(H947-H946))</f>
        <v>1.9999999999999574E-2</v>
      </c>
      <c r="R946" s="2">
        <f>E946-E945</f>
        <v>1.0416666664241347E-2</v>
      </c>
      <c r="S946" s="4">
        <f>MROUND(E946,"0:15")</f>
        <v>45788.354166666664</v>
      </c>
    </row>
    <row r="947" spans="1:19" x14ac:dyDescent="0.35">
      <c r="A947">
        <v>2025</v>
      </c>
      <c r="B947" t="s">
        <v>64</v>
      </c>
      <c r="C947" t="s">
        <v>65</v>
      </c>
      <c r="D947">
        <v>946</v>
      </c>
      <c r="E947" s="4">
        <v>45788.364583333336</v>
      </c>
      <c r="F947">
        <v>8.67</v>
      </c>
      <c r="G947">
        <v>13.72</v>
      </c>
      <c r="H947">
        <v>8.6</v>
      </c>
      <c r="I947">
        <v>84.1</v>
      </c>
      <c r="J947">
        <f>IF(G947="",0.5,IF(G947&lt;=0,2,IF(G947&gt;=40,2, IF(AND(G947&gt;0,G947&lt;1),5,IF(AND(G947&gt;35,G947&lt;40),5,IF(O947&gt;=1.5,1.5,0))))))</f>
        <v>0</v>
      </c>
      <c r="K947">
        <f>IF(H947="",0.5,IF(H947&lt;=0.1,2,IF(H947&gt;=20,2, IF(AND(H947&gt;0.1,H947&lt;0.2),5,IF(AND(H947&gt;16,H947&lt;20),5,IF(P947&gt;=2,1.5,0))))))</f>
        <v>0</v>
      </c>
      <c r="L947">
        <f>IF(A947="",0.5,IF(B947="",0.5,IF(C947="",0.5,IF(E947="",0.5,IF(Q947="Y",0.01,0)))))</f>
        <v>0</v>
      </c>
      <c r="M947">
        <f>COUNTIF(J947:L947,"&gt;0")</f>
        <v>0</v>
      </c>
      <c r="N947" s="28" t="s">
        <v>66</v>
      </c>
      <c r="O947">
        <f>IF(G947="","",ABS(G948-G947))</f>
        <v>3.9999999999999147E-2</v>
      </c>
      <c r="P947">
        <f>IF(H947="","",ABS(H948-H947))</f>
        <v>2.9999999999999361E-2</v>
      </c>
      <c r="R947" s="2">
        <f>E947-E946</f>
        <v>1.0416666671517305E-2</v>
      </c>
      <c r="S947" s="4">
        <f>MROUND(E947,"0:15")</f>
        <v>45788.364583333328</v>
      </c>
    </row>
    <row r="948" spans="1:19" x14ac:dyDescent="0.35">
      <c r="A948">
        <v>2025</v>
      </c>
      <c r="B948" t="s">
        <v>64</v>
      </c>
      <c r="C948" t="s">
        <v>65</v>
      </c>
      <c r="D948">
        <v>947</v>
      </c>
      <c r="E948" s="4">
        <v>45788.375</v>
      </c>
      <c r="F948">
        <v>8.6300000000000008</v>
      </c>
      <c r="G948">
        <v>13.76</v>
      </c>
      <c r="H948">
        <v>8.57</v>
      </c>
      <c r="I948">
        <v>83.8</v>
      </c>
      <c r="J948">
        <f>IF(G948="",0.5,IF(G948&lt;=0,2,IF(G948&gt;=40,2, IF(AND(G948&gt;0,G948&lt;1),5,IF(AND(G948&gt;35,G948&lt;40),5,IF(O948&gt;=1.5,1.5,0))))))</f>
        <v>0</v>
      </c>
      <c r="K948">
        <f>IF(H948="",0.5,IF(H948&lt;=0.1,2,IF(H948&gt;=20,2, IF(AND(H948&gt;0.1,H948&lt;0.2),5,IF(AND(H948&gt;16,H948&lt;20),5,IF(P948&gt;=2,1.5,0))))))</f>
        <v>0</v>
      </c>
      <c r="L948">
        <f>IF(A948="",0.5,IF(B948="",0.5,IF(C948="",0.5,IF(E948="",0.5,IF(Q948="Y",0.01,0)))))</f>
        <v>0</v>
      </c>
      <c r="M948">
        <f>COUNTIF(J948:L948,"&gt;0")</f>
        <v>0</v>
      </c>
      <c r="N948" s="28" t="s">
        <v>66</v>
      </c>
      <c r="O948">
        <f>IF(G948="","",ABS(G949-G948))</f>
        <v>6.0000000000000497E-2</v>
      </c>
      <c r="P948">
        <f>IF(H948="","",ABS(H949-H948))</f>
        <v>1.9999999999999574E-2</v>
      </c>
      <c r="R948" s="2">
        <f>E948-E947</f>
        <v>1.0416666664241347E-2</v>
      </c>
      <c r="S948" s="4">
        <f>MROUND(E948,"0:15")</f>
        <v>45788.375</v>
      </c>
    </row>
    <row r="949" spans="1:19" x14ac:dyDescent="0.35">
      <c r="A949">
        <v>2025</v>
      </c>
      <c r="B949" t="s">
        <v>64</v>
      </c>
      <c r="C949" t="s">
        <v>65</v>
      </c>
      <c r="D949">
        <v>948</v>
      </c>
      <c r="E949" s="4">
        <v>45788.385416666664</v>
      </c>
      <c r="F949">
        <v>8.61</v>
      </c>
      <c r="G949">
        <v>13.82</v>
      </c>
      <c r="H949">
        <v>8.5500000000000007</v>
      </c>
      <c r="I949">
        <v>83.7</v>
      </c>
      <c r="J949">
        <f>IF(G949="",0.5,IF(G949&lt;=0,2,IF(G949&gt;=40,2, IF(AND(G949&gt;0,G949&lt;1),5,IF(AND(G949&gt;35,G949&lt;40),5,IF(O949&gt;=1.5,1.5,0))))))</f>
        <v>0</v>
      </c>
      <c r="K949">
        <f>IF(H949="",0.5,IF(H949&lt;=0.1,2,IF(H949&gt;=20,2, IF(AND(H949&gt;0.1,H949&lt;0.2),5,IF(AND(H949&gt;16,H949&lt;20),5,IF(P949&gt;=2,1.5,0))))))</f>
        <v>0</v>
      </c>
      <c r="L949">
        <f>IF(A949="",0.5,IF(B949="",0.5,IF(C949="",0.5,IF(E949="",0.5,IF(Q949="Y",0.01,0)))))</f>
        <v>0</v>
      </c>
      <c r="M949">
        <f>COUNTIF(J949:L949,"&gt;0")</f>
        <v>0</v>
      </c>
      <c r="N949" s="28" t="s">
        <v>66</v>
      </c>
      <c r="O949">
        <f>IF(G949="","",ABS(G950-G949))</f>
        <v>8.0000000000000071E-2</v>
      </c>
      <c r="P949">
        <f>IF(H949="","",ABS(H950-H949))</f>
        <v>4.0000000000000924E-2</v>
      </c>
      <c r="R949" s="2">
        <f>E949-E948</f>
        <v>1.0416666664241347E-2</v>
      </c>
      <c r="S949" s="4">
        <f>MROUND(E949,"0:15")</f>
        <v>45788.385416666664</v>
      </c>
    </row>
    <row r="950" spans="1:19" x14ac:dyDescent="0.35">
      <c r="A950">
        <v>2025</v>
      </c>
      <c r="B950" t="s">
        <v>64</v>
      </c>
      <c r="C950" t="s">
        <v>65</v>
      </c>
      <c r="D950">
        <v>949</v>
      </c>
      <c r="E950" s="4">
        <v>45788.395833333336</v>
      </c>
      <c r="F950">
        <v>8.57</v>
      </c>
      <c r="G950">
        <v>13.9</v>
      </c>
      <c r="H950">
        <v>8.51</v>
      </c>
      <c r="I950">
        <v>83.5</v>
      </c>
      <c r="J950">
        <f>IF(G950="",0.5,IF(G950&lt;=0,2,IF(G950&gt;=40,2, IF(AND(G950&gt;0,G950&lt;1),5,IF(AND(G950&gt;35,G950&lt;40),5,IF(O950&gt;=1.5,1.5,0))))))</f>
        <v>0</v>
      </c>
      <c r="K950">
        <f>IF(H950="",0.5,IF(H950&lt;=0.1,2,IF(H950&gt;=20,2, IF(AND(H950&gt;0.1,H950&lt;0.2),5,IF(AND(H950&gt;16,H950&lt;20),5,IF(P950&gt;=2,1.5,0))))))</f>
        <v>0</v>
      </c>
      <c r="L950">
        <f>IF(A950="",0.5,IF(B950="",0.5,IF(C950="",0.5,IF(E950="",0.5,IF(Q950="Y",0.01,0)))))</f>
        <v>0</v>
      </c>
      <c r="M950">
        <f>COUNTIF(J950:L950,"&gt;0")</f>
        <v>0</v>
      </c>
      <c r="N950" s="28" t="s">
        <v>66</v>
      </c>
      <c r="O950">
        <f>IF(G950="","",ABS(G951-G950))</f>
        <v>8.0000000000000071E-2</v>
      </c>
      <c r="P950">
        <f>IF(H950="","",ABS(H951-H950))</f>
        <v>0.17999999999999972</v>
      </c>
      <c r="R950" s="2">
        <f>E950-E949</f>
        <v>1.0416666671517305E-2</v>
      </c>
      <c r="S950" s="4">
        <f>MROUND(E950,"0:15")</f>
        <v>45788.395833333328</v>
      </c>
    </row>
    <row r="951" spans="1:19" x14ac:dyDescent="0.35">
      <c r="A951">
        <v>2025</v>
      </c>
      <c r="B951" t="s">
        <v>64</v>
      </c>
      <c r="C951" t="s">
        <v>65</v>
      </c>
      <c r="D951">
        <v>950</v>
      </c>
      <c r="E951" s="4">
        <v>45788.40625</v>
      </c>
      <c r="F951">
        <v>8.76</v>
      </c>
      <c r="G951">
        <v>13.98</v>
      </c>
      <c r="H951">
        <v>8.69</v>
      </c>
      <c r="I951">
        <v>85.5</v>
      </c>
      <c r="J951">
        <f>IF(G951="",0.5,IF(G951&lt;=0,2,IF(G951&gt;=40,2, IF(AND(G951&gt;0,G951&lt;1),5,IF(AND(G951&gt;35,G951&lt;40),5,IF(O951&gt;=1.5,1.5,0))))))</f>
        <v>0</v>
      </c>
      <c r="K951">
        <f>IF(H951="",0.5,IF(H951&lt;=0.1,2,IF(H951&gt;=20,2, IF(AND(H951&gt;0.1,H951&lt;0.2),5,IF(AND(H951&gt;16,H951&lt;20),5,IF(P951&gt;=2,1.5,0))))))</f>
        <v>0</v>
      </c>
      <c r="L951">
        <f>IF(A951="",0.5,IF(B951="",0.5,IF(C951="",0.5,IF(E951="",0.5,IF(Q951="Y",0.01,0)))))</f>
        <v>0</v>
      </c>
      <c r="M951">
        <f>COUNTIF(J951:L951,"&gt;0")</f>
        <v>0</v>
      </c>
      <c r="N951" s="28" t="s">
        <v>66</v>
      </c>
      <c r="O951">
        <f>IF(G951="","",ABS(G952-G951))</f>
        <v>9.9999999999999645E-2</v>
      </c>
      <c r="P951">
        <f>IF(H951="","",ABS(H952-H951))</f>
        <v>4.0000000000000924E-2</v>
      </c>
      <c r="R951" s="2">
        <f>E951-E950</f>
        <v>1.0416666664241347E-2</v>
      </c>
      <c r="S951" s="4">
        <f>MROUND(E951,"0:15")</f>
        <v>45788.40625</v>
      </c>
    </row>
    <row r="952" spans="1:19" x14ac:dyDescent="0.35">
      <c r="A952">
        <v>2025</v>
      </c>
      <c r="B952" t="s">
        <v>64</v>
      </c>
      <c r="C952" t="s">
        <v>65</v>
      </c>
      <c r="D952">
        <v>951</v>
      </c>
      <c r="E952" s="4">
        <v>45788.416666666664</v>
      </c>
      <c r="F952">
        <v>8.8000000000000007</v>
      </c>
      <c r="G952">
        <v>14.08</v>
      </c>
      <c r="H952">
        <v>8.73</v>
      </c>
      <c r="I952">
        <v>86.1</v>
      </c>
      <c r="J952">
        <f>IF(G952="",0.5,IF(G952&lt;=0,2,IF(G952&gt;=40,2, IF(AND(G952&gt;0,G952&lt;1),5,IF(AND(G952&gt;35,G952&lt;40),5,IF(O952&gt;=1.5,1.5,0))))))</f>
        <v>0</v>
      </c>
      <c r="K952">
        <f>IF(H952="",0.5,IF(H952&lt;=0.1,2,IF(H952&gt;=20,2, IF(AND(H952&gt;0.1,H952&lt;0.2),5,IF(AND(H952&gt;16,H952&lt;20),5,IF(P952&gt;=2,1.5,0))))))</f>
        <v>0</v>
      </c>
      <c r="L952">
        <f>IF(A952="",0.5,IF(B952="",0.5,IF(C952="",0.5,IF(E952="",0.5,IF(Q952="Y",0.01,0)))))</f>
        <v>0</v>
      </c>
      <c r="M952">
        <f>COUNTIF(J952:L952,"&gt;0")</f>
        <v>0</v>
      </c>
      <c r="N952" s="28" t="s">
        <v>66</v>
      </c>
      <c r="O952">
        <f>IF(G952="","",ABS(G953-G952))</f>
        <v>0.14000000000000057</v>
      </c>
      <c r="P952">
        <f>IF(H952="","",ABS(H953-H952))</f>
        <v>0.11999999999999922</v>
      </c>
      <c r="R952" s="2">
        <f>E952-E951</f>
        <v>1.0416666664241347E-2</v>
      </c>
      <c r="S952" s="4">
        <f>MROUND(E952,"0:15")</f>
        <v>45788.416666666664</v>
      </c>
    </row>
    <row r="953" spans="1:19" x14ac:dyDescent="0.35">
      <c r="A953">
        <v>2025</v>
      </c>
      <c r="B953" t="s">
        <v>64</v>
      </c>
      <c r="C953" t="s">
        <v>65</v>
      </c>
      <c r="D953">
        <v>952</v>
      </c>
      <c r="E953" s="4">
        <v>45788.427083333336</v>
      </c>
      <c r="F953">
        <v>8.92</v>
      </c>
      <c r="G953">
        <v>14.22</v>
      </c>
      <c r="H953">
        <v>8.85</v>
      </c>
      <c r="I953">
        <v>87.5</v>
      </c>
      <c r="J953">
        <f>IF(G953="",0.5,IF(G953&lt;=0,2,IF(G953&gt;=40,2, IF(AND(G953&gt;0,G953&lt;1),5,IF(AND(G953&gt;35,G953&lt;40),5,IF(O953&gt;=1.5,1.5,0))))))</f>
        <v>0</v>
      </c>
      <c r="K953">
        <f>IF(H953="",0.5,IF(H953&lt;=0.1,2,IF(H953&gt;=20,2, IF(AND(H953&gt;0.1,H953&lt;0.2),5,IF(AND(H953&gt;16,H953&lt;20),5,IF(P953&gt;=2,1.5,0))))))</f>
        <v>0</v>
      </c>
      <c r="L953">
        <f>IF(A953="",0.5,IF(B953="",0.5,IF(C953="",0.5,IF(E953="",0.5,IF(Q953="Y",0.01,0)))))</f>
        <v>0</v>
      </c>
      <c r="M953">
        <f>COUNTIF(J953:L953,"&gt;0")</f>
        <v>0</v>
      </c>
      <c r="N953" s="28" t="s">
        <v>66</v>
      </c>
      <c r="O953">
        <f>IF(G953="","",ABS(G954-G953))</f>
        <v>0.11999999999999922</v>
      </c>
      <c r="P953">
        <f>IF(H953="","",ABS(H954-H953))</f>
        <v>1.9999999999999574E-2</v>
      </c>
      <c r="R953" s="2">
        <f>E953-E952</f>
        <v>1.0416666671517305E-2</v>
      </c>
      <c r="S953" s="4">
        <f>MROUND(E953,"0:15")</f>
        <v>45788.427083333328</v>
      </c>
    </row>
    <row r="954" spans="1:19" x14ac:dyDescent="0.35">
      <c r="A954">
        <v>2025</v>
      </c>
      <c r="B954" t="s">
        <v>64</v>
      </c>
      <c r="C954" t="s">
        <v>65</v>
      </c>
      <c r="D954">
        <v>953</v>
      </c>
      <c r="E954" s="4">
        <v>45788.4375</v>
      </c>
      <c r="F954">
        <v>8.9</v>
      </c>
      <c r="G954">
        <v>14.34</v>
      </c>
      <c r="H954">
        <v>8.83</v>
      </c>
      <c r="I954">
        <v>87.5</v>
      </c>
      <c r="J954">
        <f>IF(G954="",0.5,IF(G954&lt;=0,2,IF(G954&gt;=40,2, IF(AND(G954&gt;0,G954&lt;1),5,IF(AND(G954&gt;35,G954&lt;40),5,IF(O954&gt;=1.5,1.5,0))))))</f>
        <v>0</v>
      </c>
      <c r="K954">
        <f>IF(H954="",0.5,IF(H954&lt;=0.1,2,IF(H954&gt;=20,2, IF(AND(H954&gt;0.1,H954&lt;0.2),5,IF(AND(H954&gt;16,H954&lt;20),5,IF(P954&gt;=2,1.5,0))))))</f>
        <v>0</v>
      </c>
      <c r="L954">
        <f>IF(A954="",0.5,IF(B954="",0.5,IF(C954="",0.5,IF(E954="",0.5,IF(Q954="Y",0.01,0)))))</f>
        <v>0</v>
      </c>
      <c r="M954">
        <f>COUNTIF(J954:L954,"&gt;0")</f>
        <v>0</v>
      </c>
      <c r="N954" s="28" t="s">
        <v>66</v>
      </c>
      <c r="O954">
        <f>IF(G954="","",ABS(G955-G954))</f>
        <v>0.14000000000000057</v>
      </c>
      <c r="P954">
        <f>IF(H954="","",ABS(H955-H954))</f>
        <v>2.9999999999999361E-2</v>
      </c>
      <c r="R954" s="2">
        <f>E954-E953</f>
        <v>1.0416666664241347E-2</v>
      </c>
      <c r="S954" s="4">
        <f>MROUND(E954,"0:15")</f>
        <v>45788.4375</v>
      </c>
    </row>
    <row r="955" spans="1:19" x14ac:dyDescent="0.35">
      <c r="A955">
        <v>2025</v>
      </c>
      <c r="B955" t="s">
        <v>64</v>
      </c>
      <c r="C955" t="s">
        <v>65</v>
      </c>
      <c r="D955">
        <v>954</v>
      </c>
      <c r="E955" s="4">
        <v>45788.447916666664</v>
      </c>
      <c r="F955">
        <v>8.8699999999999992</v>
      </c>
      <c r="G955">
        <v>14.48</v>
      </c>
      <c r="H955">
        <v>8.8000000000000007</v>
      </c>
      <c r="I955">
        <v>87.5</v>
      </c>
      <c r="J955">
        <f>IF(G955="",0.5,IF(G955&lt;=0,2,IF(G955&gt;=40,2, IF(AND(G955&gt;0,G955&lt;1),5,IF(AND(G955&gt;35,G955&lt;40),5,IF(O955&gt;=1.5,1.5,0))))))</f>
        <v>0</v>
      </c>
      <c r="K955">
        <f>IF(H955="",0.5,IF(H955&lt;=0.1,2,IF(H955&gt;=20,2, IF(AND(H955&gt;0.1,H955&lt;0.2),5,IF(AND(H955&gt;16,H955&lt;20),5,IF(P955&gt;=2,1.5,0))))))</f>
        <v>0</v>
      </c>
      <c r="L955">
        <f>IF(A955="",0.5,IF(B955="",0.5,IF(C955="",0.5,IF(E955="",0.5,IF(Q955="Y",0.01,0)))))</f>
        <v>0</v>
      </c>
      <c r="M955">
        <f>COUNTIF(J955:L955,"&gt;0")</f>
        <v>0</v>
      </c>
      <c r="N955" s="28" t="s">
        <v>66</v>
      </c>
      <c r="O955">
        <f>IF(G955="","",ABS(G956-G955))</f>
        <v>0.16000000000000014</v>
      </c>
      <c r="P955">
        <f>IF(H955="","",ABS(H956-H955))</f>
        <v>5.9999999999998721E-2</v>
      </c>
      <c r="R955" s="2">
        <f>E955-E954</f>
        <v>1.0416666664241347E-2</v>
      </c>
      <c r="S955" s="4">
        <f>MROUND(E955,"0:15")</f>
        <v>45788.447916666664</v>
      </c>
    </row>
    <row r="956" spans="1:19" x14ac:dyDescent="0.35">
      <c r="A956">
        <v>2025</v>
      </c>
      <c r="B956" t="s">
        <v>64</v>
      </c>
      <c r="C956" t="s">
        <v>65</v>
      </c>
      <c r="D956">
        <v>955</v>
      </c>
      <c r="E956" s="4">
        <v>45788.458333333336</v>
      </c>
      <c r="F956">
        <v>8.93</v>
      </c>
      <c r="G956">
        <v>14.64</v>
      </c>
      <c r="H956">
        <v>8.86</v>
      </c>
      <c r="I956">
        <v>88.4</v>
      </c>
      <c r="J956">
        <f>IF(G956="",0.5,IF(G956&lt;=0,2,IF(G956&gt;=40,2, IF(AND(G956&gt;0,G956&lt;1),5,IF(AND(G956&gt;35,G956&lt;40),5,IF(O956&gt;=1.5,1.5,0))))))</f>
        <v>0</v>
      </c>
      <c r="K956">
        <f>IF(H956="",0.5,IF(H956&lt;=0.1,2,IF(H956&gt;=20,2, IF(AND(H956&gt;0.1,H956&lt;0.2),5,IF(AND(H956&gt;16,H956&lt;20),5,IF(P956&gt;=2,1.5,0))))))</f>
        <v>0</v>
      </c>
      <c r="L956">
        <f>IF(A956="",0.5,IF(B956="",0.5,IF(C956="",0.5,IF(E956="",0.5,IF(Q956="Y",0.01,0)))))</f>
        <v>0</v>
      </c>
      <c r="M956">
        <f>COUNTIF(J956:L956,"&gt;0")</f>
        <v>0</v>
      </c>
      <c r="N956" s="28" t="s">
        <v>66</v>
      </c>
      <c r="O956">
        <f>IF(G956="","",ABS(G957-G956))</f>
        <v>0.16000000000000014</v>
      </c>
      <c r="P956">
        <f>IF(H956="","",ABS(H957-H956))</f>
        <v>5.9999999999998721E-2</v>
      </c>
      <c r="R956" s="2">
        <f>E956-E955</f>
        <v>1.0416666671517305E-2</v>
      </c>
      <c r="S956" s="4">
        <f>MROUND(E956,"0:15")</f>
        <v>45788.458333333328</v>
      </c>
    </row>
    <row r="957" spans="1:19" x14ac:dyDescent="0.35">
      <c r="A957">
        <v>2025</v>
      </c>
      <c r="B957" t="s">
        <v>64</v>
      </c>
      <c r="C957" t="s">
        <v>65</v>
      </c>
      <c r="D957">
        <v>956</v>
      </c>
      <c r="E957" s="4">
        <v>45788.46875</v>
      </c>
      <c r="F957">
        <v>8.8699999999999992</v>
      </c>
      <c r="G957">
        <v>14.8</v>
      </c>
      <c r="H957">
        <v>8.8000000000000007</v>
      </c>
      <c r="I957">
        <v>88.1</v>
      </c>
      <c r="J957">
        <f>IF(G957="",0.5,IF(G957&lt;=0,2,IF(G957&gt;=40,2, IF(AND(G957&gt;0,G957&lt;1),5,IF(AND(G957&gt;35,G957&lt;40),5,IF(O957&gt;=1.5,1.5,0))))))</f>
        <v>0</v>
      </c>
      <c r="K957">
        <f>IF(H957="",0.5,IF(H957&lt;=0.1,2,IF(H957&gt;=20,2, IF(AND(H957&gt;0.1,H957&lt;0.2),5,IF(AND(H957&gt;16,H957&lt;20),5,IF(P957&gt;=2,1.5,0))))))</f>
        <v>0</v>
      </c>
      <c r="L957">
        <f>IF(A957="",0.5,IF(B957="",0.5,IF(C957="",0.5,IF(E957="",0.5,IF(Q957="Y",0.01,0)))))</f>
        <v>0</v>
      </c>
      <c r="M957">
        <f>COUNTIF(J957:L957,"&gt;0")</f>
        <v>0</v>
      </c>
      <c r="N957" s="28" t="s">
        <v>66</v>
      </c>
      <c r="O957">
        <f>IF(G957="","",ABS(G958-G957))</f>
        <v>0.17999999999999972</v>
      </c>
      <c r="P957">
        <f>IF(H957="","",ABS(H958-H957))</f>
        <v>5.0000000000000711E-2</v>
      </c>
      <c r="R957" s="2">
        <f>E957-E956</f>
        <v>1.0416666664241347E-2</v>
      </c>
      <c r="S957" s="4">
        <f>MROUND(E957,"0:15")</f>
        <v>45788.46875</v>
      </c>
    </row>
    <row r="958" spans="1:19" x14ac:dyDescent="0.35">
      <c r="A958">
        <v>2025</v>
      </c>
      <c r="B958" t="s">
        <v>64</v>
      </c>
      <c r="C958" t="s">
        <v>65</v>
      </c>
      <c r="D958">
        <v>957</v>
      </c>
      <c r="E958" s="4">
        <v>45788.479166666664</v>
      </c>
      <c r="F958">
        <v>8.82</v>
      </c>
      <c r="G958">
        <v>14.98</v>
      </c>
      <c r="H958">
        <v>8.75</v>
      </c>
      <c r="I958">
        <v>88</v>
      </c>
      <c r="J958">
        <f>IF(G958="",0.5,IF(G958&lt;=0,2,IF(G958&gt;=40,2, IF(AND(G958&gt;0,G958&lt;1),5,IF(AND(G958&gt;35,G958&lt;40),5,IF(O958&gt;=1.5,1.5,0))))))</f>
        <v>0</v>
      </c>
      <c r="K958">
        <f>IF(H958="",0.5,IF(H958&lt;=0.1,2,IF(H958&gt;=20,2, IF(AND(H958&gt;0.1,H958&lt;0.2),5,IF(AND(H958&gt;16,H958&lt;20),5,IF(P958&gt;=2,1.5,0))))))</f>
        <v>0</v>
      </c>
      <c r="L958">
        <f>IF(A958="",0.5,IF(B958="",0.5,IF(C958="",0.5,IF(E958="",0.5,IF(Q958="Y",0.01,0)))))</f>
        <v>0</v>
      </c>
      <c r="M958">
        <f>COUNTIF(J958:L958,"&gt;0")</f>
        <v>0</v>
      </c>
      <c r="N958" s="28" t="s">
        <v>66</v>
      </c>
      <c r="O958">
        <f>IF(G958="","",ABS(G959-G958))</f>
        <v>0.16000000000000014</v>
      </c>
      <c r="P958">
        <f>IF(H958="","",ABS(H959-H958))</f>
        <v>0.11999999999999922</v>
      </c>
      <c r="R958" s="2">
        <f>E958-E957</f>
        <v>1.0416666664241347E-2</v>
      </c>
      <c r="S958" s="4">
        <f>MROUND(E958,"0:15")</f>
        <v>45788.479166666664</v>
      </c>
    </row>
    <row r="959" spans="1:19" x14ac:dyDescent="0.35">
      <c r="A959">
        <v>2025</v>
      </c>
      <c r="B959" t="s">
        <v>64</v>
      </c>
      <c r="C959" t="s">
        <v>65</v>
      </c>
      <c r="D959">
        <v>958</v>
      </c>
      <c r="E959" s="4">
        <v>45788.489583333336</v>
      </c>
      <c r="F959">
        <v>8.94</v>
      </c>
      <c r="G959">
        <v>15.14</v>
      </c>
      <c r="H959">
        <v>8.8699999999999992</v>
      </c>
      <c r="I959">
        <v>89.5</v>
      </c>
      <c r="J959">
        <f>IF(G959="",0.5,IF(G959&lt;=0,2,IF(G959&gt;=40,2, IF(AND(G959&gt;0,G959&lt;1),5,IF(AND(G959&gt;35,G959&lt;40),5,IF(O959&gt;=1.5,1.5,0))))))</f>
        <v>0</v>
      </c>
      <c r="K959">
        <f>IF(H959="",0.5,IF(H959&lt;=0.1,2,IF(H959&gt;=20,2, IF(AND(H959&gt;0.1,H959&lt;0.2),5,IF(AND(H959&gt;16,H959&lt;20),5,IF(P959&gt;=2,1.5,0))))))</f>
        <v>0</v>
      </c>
      <c r="L959">
        <f>IF(A959="",0.5,IF(B959="",0.5,IF(C959="",0.5,IF(E959="",0.5,IF(Q959="Y",0.01,0)))))</f>
        <v>0</v>
      </c>
      <c r="M959">
        <f>COUNTIF(J959:L959,"&gt;0")</f>
        <v>0</v>
      </c>
      <c r="N959" s="28" t="s">
        <v>66</v>
      </c>
      <c r="O959">
        <f>IF(G959="","",ABS(G960-G959))</f>
        <v>0.17999999999999972</v>
      </c>
      <c r="P959">
        <f>IF(H959="","",ABS(H960-H959))</f>
        <v>0.11999999999999922</v>
      </c>
      <c r="R959" s="2">
        <f>E959-E958</f>
        <v>1.0416666671517305E-2</v>
      </c>
      <c r="S959" s="4">
        <f>MROUND(E959,"0:15")</f>
        <v>45788.489583333328</v>
      </c>
    </row>
    <row r="960" spans="1:19" x14ac:dyDescent="0.35">
      <c r="A960">
        <v>2025</v>
      </c>
      <c r="B960" t="s">
        <v>64</v>
      </c>
      <c r="C960" t="s">
        <v>65</v>
      </c>
      <c r="D960">
        <v>959</v>
      </c>
      <c r="E960" s="4">
        <v>45788.5</v>
      </c>
      <c r="F960">
        <v>8.82</v>
      </c>
      <c r="G960">
        <v>15.32</v>
      </c>
      <c r="H960">
        <v>8.75</v>
      </c>
      <c r="I960">
        <v>88.6</v>
      </c>
      <c r="J960">
        <f>IF(G960="",0.5,IF(G960&lt;=0,2,IF(G960&gt;=40,2, IF(AND(G960&gt;0,G960&lt;1),5,IF(AND(G960&gt;35,G960&lt;40),5,IF(O960&gt;=1.5,1.5,0))))))</f>
        <v>0</v>
      </c>
      <c r="K960">
        <f>IF(H960="",0.5,IF(H960&lt;=0.1,2,IF(H960&gt;=20,2, IF(AND(H960&gt;0.1,H960&lt;0.2),5,IF(AND(H960&gt;16,H960&lt;20),5,IF(P960&gt;=2,1.5,0))))))</f>
        <v>0</v>
      </c>
      <c r="L960">
        <f>IF(A960="",0.5,IF(B960="",0.5,IF(C960="",0.5,IF(E960="",0.5,IF(Q960="Y",0.01,0)))))</f>
        <v>0</v>
      </c>
      <c r="M960">
        <f>COUNTIF(J960:L960,"&gt;0")</f>
        <v>0</v>
      </c>
      <c r="N960" s="28" t="s">
        <v>66</v>
      </c>
      <c r="O960">
        <f>IF(G960="","",ABS(G961-G960))</f>
        <v>0.17999999999999972</v>
      </c>
      <c r="P960">
        <f>IF(H960="","",ABS(H961-H960))</f>
        <v>2.9999999999999361E-2</v>
      </c>
      <c r="R960" s="2">
        <f>E960-E959</f>
        <v>1.0416666664241347E-2</v>
      </c>
      <c r="S960" s="4">
        <f>MROUND(E960,"0:15")</f>
        <v>45788.5</v>
      </c>
    </row>
    <row r="961" spans="1:19" x14ac:dyDescent="0.35">
      <c r="A961">
        <v>2025</v>
      </c>
      <c r="B961" t="s">
        <v>64</v>
      </c>
      <c r="C961" t="s">
        <v>65</v>
      </c>
      <c r="D961">
        <v>960</v>
      </c>
      <c r="E961" s="4">
        <v>45788.510416666664</v>
      </c>
      <c r="F961">
        <v>8.7899999999999991</v>
      </c>
      <c r="G961">
        <v>15.5</v>
      </c>
      <c r="H961">
        <v>8.7200000000000006</v>
      </c>
      <c r="I961">
        <v>88.7</v>
      </c>
      <c r="J961">
        <f>IF(G961="",0.5,IF(G961&lt;=0,2,IF(G961&gt;=40,2, IF(AND(G961&gt;0,G961&lt;1),5,IF(AND(G961&gt;35,G961&lt;40),5,IF(O961&gt;=1.5,1.5,0))))))</f>
        <v>0</v>
      </c>
      <c r="K961">
        <f>IF(H961="",0.5,IF(H961&lt;=0.1,2,IF(H961&gt;=20,2, IF(AND(H961&gt;0.1,H961&lt;0.2),5,IF(AND(H961&gt;16,H961&lt;20),5,IF(P961&gt;=2,1.5,0))))))</f>
        <v>0</v>
      </c>
      <c r="L961">
        <f>IF(A961="",0.5,IF(B961="",0.5,IF(C961="",0.5,IF(E961="",0.5,IF(Q961="Y",0.01,0)))))</f>
        <v>0</v>
      </c>
      <c r="M961">
        <f>COUNTIF(J961:L961,"&gt;0")</f>
        <v>0</v>
      </c>
      <c r="N961" s="28" t="s">
        <v>66</v>
      </c>
      <c r="O961">
        <f>IF(G961="","",ABS(G962-G961))</f>
        <v>0.17999999999999972</v>
      </c>
      <c r="P961">
        <f>IF(H961="","",ABS(H962-H961))</f>
        <v>5.9999999999998721E-2</v>
      </c>
      <c r="R961" s="2">
        <f>E961-E960</f>
        <v>1.0416666664241347E-2</v>
      </c>
      <c r="S961" s="4">
        <f>MROUND(E961,"0:15")</f>
        <v>45788.510416666664</v>
      </c>
    </row>
    <row r="962" spans="1:19" x14ac:dyDescent="0.35">
      <c r="A962">
        <v>2025</v>
      </c>
      <c r="B962" t="s">
        <v>64</v>
      </c>
      <c r="C962" t="s">
        <v>65</v>
      </c>
      <c r="D962">
        <v>961</v>
      </c>
      <c r="E962" s="4">
        <v>45788.520833333336</v>
      </c>
      <c r="F962">
        <v>8.85</v>
      </c>
      <c r="G962">
        <v>15.68</v>
      </c>
      <c r="H962">
        <v>8.7799999999999994</v>
      </c>
      <c r="I962">
        <v>89.6</v>
      </c>
      <c r="J962">
        <f>IF(G962="",0.5,IF(G962&lt;=0,2,IF(G962&gt;=40,2, IF(AND(G962&gt;0,G962&lt;1),5,IF(AND(G962&gt;35,G962&lt;40),5,IF(O962&gt;=1.5,1.5,0))))))</f>
        <v>0</v>
      </c>
      <c r="K962">
        <f>IF(H962="",0.5,IF(H962&lt;=0.1,2,IF(H962&gt;=20,2, IF(AND(H962&gt;0.1,H962&lt;0.2),5,IF(AND(H962&gt;16,H962&lt;20),5,IF(P962&gt;=2,1.5,0))))))</f>
        <v>0</v>
      </c>
      <c r="L962">
        <f>IF(A962="",0.5,IF(B962="",0.5,IF(C962="",0.5,IF(E962="",0.5,IF(Q962="Y",0.01,0)))))</f>
        <v>0</v>
      </c>
      <c r="M962">
        <f>COUNTIF(J962:L962,"&gt;0")</f>
        <v>0</v>
      </c>
      <c r="N962" s="28" t="s">
        <v>66</v>
      </c>
      <c r="O962">
        <f>IF(G962="","",ABS(G963-G962))</f>
        <v>0.20000000000000107</v>
      </c>
      <c r="P962">
        <f>IF(H962="","",ABS(H963-H962))</f>
        <v>6.0000000000000497E-2</v>
      </c>
      <c r="R962" s="2">
        <f>E962-E961</f>
        <v>1.0416666671517305E-2</v>
      </c>
      <c r="S962" s="4">
        <f>MROUND(E962,"0:15")</f>
        <v>45788.520833333328</v>
      </c>
    </row>
    <row r="963" spans="1:19" x14ac:dyDescent="0.35">
      <c r="A963">
        <v>2025</v>
      </c>
      <c r="B963" t="s">
        <v>64</v>
      </c>
      <c r="C963" t="s">
        <v>65</v>
      </c>
      <c r="D963">
        <v>962</v>
      </c>
      <c r="E963" s="4">
        <v>45788.53125</v>
      </c>
      <c r="F963">
        <v>8.91</v>
      </c>
      <c r="G963">
        <v>15.88</v>
      </c>
      <c r="H963">
        <v>8.84</v>
      </c>
      <c r="I963">
        <v>90.6</v>
      </c>
      <c r="J963">
        <f>IF(G963="",0.5,IF(G963&lt;=0,2,IF(G963&gt;=40,2, IF(AND(G963&gt;0,G963&lt;1),5,IF(AND(G963&gt;35,G963&lt;40),5,IF(O963&gt;=1.5,1.5,0))))))</f>
        <v>0</v>
      </c>
      <c r="K963">
        <f>IF(H963="",0.5,IF(H963&lt;=0.1,2,IF(H963&gt;=20,2, IF(AND(H963&gt;0.1,H963&lt;0.2),5,IF(AND(H963&gt;16,H963&lt;20),5,IF(P963&gt;=2,1.5,0))))))</f>
        <v>0</v>
      </c>
      <c r="L963">
        <f>IF(A963="",0.5,IF(B963="",0.5,IF(C963="",0.5,IF(E963="",0.5,IF(Q963="Y",0.01,0)))))</f>
        <v>0</v>
      </c>
      <c r="M963">
        <f>COUNTIF(J963:L963,"&gt;0")</f>
        <v>0</v>
      </c>
      <c r="N963" s="28" t="s">
        <v>66</v>
      </c>
      <c r="O963">
        <f>IF(G963="","",ABS(G964-G963))</f>
        <v>0.17999999999999794</v>
      </c>
      <c r="P963">
        <f>IF(H963="","",ABS(H964-H963))</f>
        <v>0.10999999999999943</v>
      </c>
      <c r="R963" s="2">
        <f>E963-E962</f>
        <v>1.0416666664241347E-2</v>
      </c>
      <c r="S963" s="4">
        <f>MROUND(E963,"0:15")</f>
        <v>45788.53125</v>
      </c>
    </row>
    <row r="964" spans="1:19" x14ac:dyDescent="0.35">
      <c r="A964">
        <v>2025</v>
      </c>
      <c r="B964" t="s">
        <v>64</v>
      </c>
      <c r="C964" t="s">
        <v>65</v>
      </c>
      <c r="D964">
        <v>963</v>
      </c>
      <c r="E964" s="4">
        <v>45788.541666666664</v>
      </c>
      <c r="F964">
        <v>8.8000000000000007</v>
      </c>
      <c r="G964">
        <v>16.059999999999999</v>
      </c>
      <c r="H964">
        <v>8.73</v>
      </c>
      <c r="I964">
        <v>89.8</v>
      </c>
      <c r="J964">
        <f>IF(G964="",0.5,IF(G964&lt;=0,2,IF(G964&gt;=40,2, IF(AND(G964&gt;0,G964&lt;1),5,IF(AND(G964&gt;35,G964&lt;40),5,IF(O964&gt;=1.5,1.5,0))))))</f>
        <v>0</v>
      </c>
      <c r="K964">
        <f>IF(H964="",0.5,IF(H964&lt;=0.1,2,IF(H964&gt;=20,2, IF(AND(H964&gt;0.1,H964&lt;0.2),5,IF(AND(H964&gt;16,H964&lt;20),5,IF(P964&gt;=2,1.5,0))))))</f>
        <v>0</v>
      </c>
      <c r="L964">
        <f>IF(A964="",0.5,IF(B964="",0.5,IF(C964="",0.5,IF(E964="",0.5,IF(Q964="Y",0.01,0)))))</f>
        <v>0</v>
      </c>
      <c r="M964">
        <f>COUNTIF(J964:L964,"&gt;0")</f>
        <v>0</v>
      </c>
      <c r="N964" s="28" t="s">
        <v>66</v>
      </c>
      <c r="O964">
        <f>IF(G964="","",ABS(G965-G964))</f>
        <v>0.17999999999999972</v>
      </c>
      <c r="P964">
        <f>IF(H964="","",ABS(H965-H964))</f>
        <v>9.9999999999999645E-2</v>
      </c>
      <c r="R964" s="2">
        <f>E964-E963</f>
        <v>1.0416666664241347E-2</v>
      </c>
      <c r="S964" s="4">
        <f>MROUND(E964,"0:15")</f>
        <v>45788.541666666664</v>
      </c>
    </row>
    <row r="965" spans="1:19" x14ac:dyDescent="0.35">
      <c r="A965">
        <v>2025</v>
      </c>
      <c r="B965" t="s">
        <v>64</v>
      </c>
      <c r="C965" t="s">
        <v>65</v>
      </c>
      <c r="D965">
        <v>964</v>
      </c>
      <c r="E965" s="4">
        <v>45788.552083333336</v>
      </c>
      <c r="F965">
        <v>8.6999999999999993</v>
      </c>
      <c r="G965">
        <v>16.239999999999998</v>
      </c>
      <c r="H965">
        <v>8.6300000000000008</v>
      </c>
      <c r="I965">
        <v>89.1</v>
      </c>
      <c r="J965">
        <f>IF(G965="",0.5,IF(G965&lt;=0,2,IF(G965&gt;=40,2, IF(AND(G965&gt;0,G965&lt;1),5,IF(AND(G965&gt;35,G965&lt;40),5,IF(O965&gt;=1.5,1.5,0))))))</f>
        <v>0</v>
      </c>
      <c r="K965">
        <f>IF(H965="",0.5,IF(H965&lt;=0.1,2,IF(H965&gt;=20,2, IF(AND(H965&gt;0.1,H965&lt;0.2),5,IF(AND(H965&gt;16,H965&lt;20),5,IF(P965&gt;=2,1.5,0))))))</f>
        <v>0</v>
      </c>
      <c r="L965">
        <f>IF(A965="",0.5,IF(B965="",0.5,IF(C965="",0.5,IF(E965="",0.5,IF(Q965="Y",0.01,0)))))</f>
        <v>0</v>
      </c>
      <c r="M965">
        <f>COUNTIF(J965:L965,"&gt;0")</f>
        <v>0</v>
      </c>
      <c r="N965" s="28" t="s">
        <v>66</v>
      </c>
      <c r="O965">
        <f>IF(G965="","",ABS(G966-G965))</f>
        <v>0.18000000000000327</v>
      </c>
      <c r="P965">
        <f>IF(H965="","",ABS(H966-H965))</f>
        <v>7.0000000000000284E-2</v>
      </c>
      <c r="R965" s="2">
        <f>E965-E964</f>
        <v>1.0416666671517305E-2</v>
      </c>
      <c r="S965" s="4">
        <f>MROUND(E965,"0:15")</f>
        <v>45788.552083333328</v>
      </c>
    </row>
    <row r="966" spans="1:19" x14ac:dyDescent="0.35">
      <c r="A966">
        <v>2025</v>
      </c>
      <c r="B966" t="s">
        <v>64</v>
      </c>
      <c r="C966" t="s">
        <v>65</v>
      </c>
      <c r="D966">
        <v>965</v>
      </c>
      <c r="E966" s="4">
        <v>45788.5625</v>
      </c>
      <c r="F966">
        <v>8.6300000000000008</v>
      </c>
      <c r="G966">
        <v>16.420000000000002</v>
      </c>
      <c r="H966">
        <v>8.56</v>
      </c>
      <c r="I966">
        <v>88.8</v>
      </c>
      <c r="J966">
        <f>IF(G966="",0.5,IF(G966&lt;=0,2,IF(G966&gt;=40,2, IF(AND(G966&gt;0,G966&lt;1),5,IF(AND(G966&gt;35,G966&lt;40),5,IF(O966&gt;=1.5,1.5,0))))))</f>
        <v>0</v>
      </c>
      <c r="K966">
        <f>IF(H966="",0.5,IF(H966&lt;=0.1,2,IF(H966&gt;=20,2, IF(AND(H966&gt;0.1,H966&lt;0.2),5,IF(AND(H966&gt;16,H966&lt;20),5,IF(P966&gt;=2,1.5,0))))))</f>
        <v>0</v>
      </c>
      <c r="L966">
        <f>IF(A966="",0.5,IF(B966="",0.5,IF(C966="",0.5,IF(E966="",0.5,IF(Q966="Y",0.01,0)))))</f>
        <v>0</v>
      </c>
      <c r="M966">
        <f>COUNTIF(J966:L966,"&gt;0")</f>
        <v>0</v>
      </c>
      <c r="N966" s="28" t="s">
        <v>66</v>
      </c>
      <c r="O966">
        <f>IF(G966="","",ABS(G967-G966))</f>
        <v>0.17999999999999972</v>
      </c>
      <c r="P966">
        <f>IF(H966="","",ABS(H967-H966))</f>
        <v>0.23000000000000043</v>
      </c>
      <c r="R966" s="2">
        <f>E966-E965</f>
        <v>1.0416666664241347E-2</v>
      </c>
      <c r="S966" s="4">
        <f>MROUND(E966,"0:15")</f>
        <v>45788.5625</v>
      </c>
    </row>
    <row r="967" spans="1:19" x14ac:dyDescent="0.35">
      <c r="A967">
        <v>2025</v>
      </c>
      <c r="B967" t="s">
        <v>64</v>
      </c>
      <c r="C967" t="s">
        <v>65</v>
      </c>
      <c r="D967">
        <v>966</v>
      </c>
      <c r="E967" s="4">
        <v>45788.572916666664</v>
      </c>
      <c r="F967">
        <v>8.39</v>
      </c>
      <c r="G967">
        <v>16.600000000000001</v>
      </c>
      <c r="H967">
        <v>8.33</v>
      </c>
      <c r="I967">
        <v>86.6</v>
      </c>
      <c r="J967">
        <f>IF(G967="",0.5,IF(G967&lt;=0,2,IF(G967&gt;=40,2, IF(AND(G967&gt;0,G967&lt;1),5,IF(AND(G967&gt;35,G967&lt;40),5,IF(O967&gt;=1.5,1.5,0))))))</f>
        <v>0</v>
      </c>
      <c r="K967">
        <f>IF(H967="",0.5,IF(H967&lt;=0.1,2,IF(H967&gt;=20,2, IF(AND(H967&gt;0.1,H967&lt;0.2),5,IF(AND(H967&gt;16,H967&lt;20),5,IF(P967&gt;=2,1.5,0))))))</f>
        <v>0</v>
      </c>
      <c r="L967">
        <f>IF(A967="",0.5,IF(B967="",0.5,IF(C967="",0.5,IF(E967="",0.5,IF(Q967="Y",0.01,0)))))</f>
        <v>0</v>
      </c>
      <c r="M967">
        <f>COUNTIF(J967:L967,"&gt;0")</f>
        <v>0</v>
      </c>
      <c r="N967" s="28" t="s">
        <v>66</v>
      </c>
      <c r="O967">
        <f>IF(G967="","",ABS(G968-G967))</f>
        <v>0.17999999999999972</v>
      </c>
      <c r="P967">
        <f>IF(H967="","",ABS(H968-H967))</f>
        <v>0.17999999999999972</v>
      </c>
      <c r="R967" s="2">
        <f>E967-E966</f>
        <v>1.0416666664241347E-2</v>
      </c>
      <c r="S967" s="4">
        <f>MROUND(E967,"0:15")</f>
        <v>45788.572916666664</v>
      </c>
    </row>
    <row r="968" spans="1:19" x14ac:dyDescent="0.35">
      <c r="A968">
        <v>2025</v>
      </c>
      <c r="B968" t="s">
        <v>64</v>
      </c>
      <c r="C968" t="s">
        <v>65</v>
      </c>
      <c r="D968">
        <v>967</v>
      </c>
      <c r="E968" s="4">
        <v>45788.583333333336</v>
      </c>
      <c r="F968">
        <v>8.2100000000000009</v>
      </c>
      <c r="G968">
        <v>16.78</v>
      </c>
      <c r="H968">
        <v>8.15</v>
      </c>
      <c r="I968">
        <v>85.1</v>
      </c>
      <c r="J968">
        <f>IF(G968="",0.5,IF(G968&lt;=0,2,IF(G968&gt;=40,2, IF(AND(G968&gt;0,G968&lt;1),5,IF(AND(G968&gt;35,G968&lt;40),5,IF(O968&gt;=1.5,1.5,0))))))</f>
        <v>0</v>
      </c>
      <c r="K968">
        <f>IF(H968="",0.5,IF(H968&lt;=0.1,2,IF(H968&gt;=20,2, IF(AND(H968&gt;0.1,H968&lt;0.2),5,IF(AND(H968&gt;16,H968&lt;20),5,IF(P968&gt;=2,1.5,0))))))</f>
        <v>0</v>
      </c>
      <c r="L968">
        <f>IF(A968="",0.5,IF(B968="",0.5,IF(C968="",0.5,IF(E968="",0.5,IF(Q968="Y",0.01,0)))))</f>
        <v>0</v>
      </c>
      <c r="M968">
        <f>COUNTIF(J968:L968,"&gt;0")</f>
        <v>0</v>
      </c>
      <c r="N968" s="28" t="s">
        <v>66</v>
      </c>
      <c r="O968">
        <f>IF(G968="","",ABS(G969-G968))</f>
        <v>0.16000000000000014</v>
      </c>
      <c r="P968">
        <f>IF(H968="","",ABS(H969-H968))</f>
        <v>0.15000000000000036</v>
      </c>
      <c r="R968" s="2">
        <f>E968-E967</f>
        <v>1.0416666671517305E-2</v>
      </c>
      <c r="S968" s="4">
        <f>MROUND(E968,"0:15")</f>
        <v>45788.583333333328</v>
      </c>
    </row>
    <row r="969" spans="1:19" x14ac:dyDescent="0.35">
      <c r="A969">
        <v>2025</v>
      </c>
      <c r="B969" t="s">
        <v>64</v>
      </c>
      <c r="C969" t="s">
        <v>65</v>
      </c>
      <c r="D969">
        <v>968</v>
      </c>
      <c r="E969" s="4">
        <v>45788.59375</v>
      </c>
      <c r="F969">
        <v>8.36</v>
      </c>
      <c r="G969">
        <v>16.940000000000001</v>
      </c>
      <c r="H969">
        <v>8.3000000000000007</v>
      </c>
      <c r="I969">
        <v>86.9</v>
      </c>
      <c r="J969">
        <f>IF(G969="",0.5,IF(G969&lt;=0,2,IF(G969&gt;=40,2, IF(AND(G969&gt;0,G969&lt;1),5,IF(AND(G969&gt;35,G969&lt;40),5,IF(O969&gt;=1.5,1.5,0))))))</f>
        <v>0</v>
      </c>
      <c r="K969">
        <f>IF(H969="",0.5,IF(H969&lt;=0.1,2,IF(H969&gt;=20,2, IF(AND(H969&gt;0.1,H969&lt;0.2),5,IF(AND(H969&gt;16,H969&lt;20),5,IF(P969&gt;=2,1.5,0))))))</f>
        <v>0</v>
      </c>
      <c r="L969">
        <f>IF(A969="",0.5,IF(B969="",0.5,IF(C969="",0.5,IF(E969="",0.5,IF(Q969="Y",0.01,0)))))</f>
        <v>0</v>
      </c>
      <c r="M969">
        <f>COUNTIF(J969:L969,"&gt;0")</f>
        <v>0</v>
      </c>
      <c r="N969" s="28" t="s">
        <v>66</v>
      </c>
      <c r="O969">
        <f>IF(G969="","",ABS(G970-G969))</f>
        <v>0.16000000000000014</v>
      </c>
      <c r="P969">
        <f>IF(H969="","",ABS(H970-H969))</f>
        <v>0.13999999999999879</v>
      </c>
      <c r="R969" s="2">
        <f>E969-E968</f>
        <v>1.0416666664241347E-2</v>
      </c>
      <c r="S969" s="4">
        <f>MROUND(E969,"0:15")</f>
        <v>45788.59375</v>
      </c>
    </row>
    <row r="970" spans="1:19" x14ac:dyDescent="0.35">
      <c r="A970">
        <v>2025</v>
      </c>
      <c r="B970" t="s">
        <v>64</v>
      </c>
      <c r="C970" t="s">
        <v>65</v>
      </c>
      <c r="D970">
        <v>969</v>
      </c>
      <c r="E970" s="4">
        <v>45788.604166666664</v>
      </c>
      <c r="F970">
        <v>8.5</v>
      </c>
      <c r="G970">
        <v>17.100000000000001</v>
      </c>
      <c r="H970">
        <v>8.44</v>
      </c>
      <c r="I970">
        <v>88.7</v>
      </c>
      <c r="J970">
        <f>IF(G970="",0.5,IF(G970&lt;=0,2,IF(G970&gt;=40,2, IF(AND(G970&gt;0,G970&lt;1),5,IF(AND(G970&gt;35,G970&lt;40),5,IF(O970&gt;=1.5,1.5,0))))))</f>
        <v>0</v>
      </c>
      <c r="K970">
        <f>IF(H970="",0.5,IF(H970&lt;=0.1,2,IF(H970&gt;=20,2, IF(AND(H970&gt;0.1,H970&lt;0.2),5,IF(AND(H970&gt;16,H970&lt;20),5,IF(P970&gt;=2,1.5,0))))))</f>
        <v>0</v>
      </c>
      <c r="L970">
        <f>IF(A970="",0.5,IF(B970="",0.5,IF(C970="",0.5,IF(E970="",0.5,IF(Q970="Y",0.01,0)))))</f>
        <v>0</v>
      </c>
      <c r="M970">
        <f>COUNTIF(J970:L970,"&gt;0")</f>
        <v>0</v>
      </c>
      <c r="N970" s="28" t="s">
        <v>66</v>
      </c>
      <c r="O970">
        <f>IF(G970="","",ABS(G971-G970))</f>
        <v>0.13999999999999702</v>
      </c>
      <c r="P970">
        <f>IF(H970="","",ABS(H971-H970))</f>
        <v>0.24000000000000021</v>
      </c>
      <c r="R970" s="2">
        <f>E970-E969</f>
        <v>1.0416666664241347E-2</v>
      </c>
      <c r="S970" s="4">
        <f>MROUND(E970,"0:15")</f>
        <v>45788.604166666664</v>
      </c>
    </row>
    <row r="971" spans="1:19" x14ac:dyDescent="0.35">
      <c r="A971">
        <v>2025</v>
      </c>
      <c r="B971" t="s">
        <v>64</v>
      </c>
      <c r="C971" t="s">
        <v>65</v>
      </c>
      <c r="D971">
        <v>970</v>
      </c>
      <c r="E971" s="4">
        <v>45788.614583333336</v>
      </c>
      <c r="F971">
        <v>8.26</v>
      </c>
      <c r="G971">
        <v>17.239999999999998</v>
      </c>
      <c r="H971">
        <v>8.1999999999999993</v>
      </c>
      <c r="I971">
        <v>86.4</v>
      </c>
      <c r="J971">
        <f>IF(G971="",0.5,IF(G971&lt;=0,2,IF(G971&gt;=40,2, IF(AND(G971&gt;0,G971&lt;1),5,IF(AND(G971&gt;35,G971&lt;40),5,IF(O971&gt;=1.5,1.5,0))))))</f>
        <v>0</v>
      </c>
      <c r="K971">
        <f>IF(H971="",0.5,IF(H971&lt;=0.1,2,IF(H971&gt;=20,2, IF(AND(H971&gt;0.1,H971&lt;0.2),5,IF(AND(H971&gt;16,H971&lt;20),5,IF(P971&gt;=2,1.5,0))))))</f>
        <v>0</v>
      </c>
      <c r="L971">
        <f>IF(A971="",0.5,IF(B971="",0.5,IF(C971="",0.5,IF(E971="",0.5,IF(Q971="Y",0.01,0)))))</f>
        <v>0</v>
      </c>
      <c r="M971">
        <f>COUNTIF(J971:L971,"&gt;0")</f>
        <v>0</v>
      </c>
      <c r="N971" s="28" t="s">
        <v>66</v>
      </c>
      <c r="O971">
        <f>IF(G971="","",ABS(G972-G971))</f>
        <v>0.14000000000000057</v>
      </c>
      <c r="P971">
        <f>IF(H971="","",ABS(H972-H971))</f>
        <v>6.0000000000000497E-2</v>
      </c>
      <c r="R971" s="2">
        <f>E971-E970</f>
        <v>1.0416666671517305E-2</v>
      </c>
      <c r="S971" s="4">
        <f>MROUND(E971,"0:15")</f>
        <v>45788.614583333328</v>
      </c>
    </row>
    <row r="972" spans="1:19" x14ac:dyDescent="0.35">
      <c r="A972">
        <v>2025</v>
      </c>
      <c r="B972" t="s">
        <v>64</v>
      </c>
      <c r="C972" t="s">
        <v>65</v>
      </c>
      <c r="D972">
        <v>971</v>
      </c>
      <c r="E972" s="4">
        <v>45788.625</v>
      </c>
      <c r="F972">
        <v>8.32</v>
      </c>
      <c r="G972">
        <v>17.38</v>
      </c>
      <c r="H972">
        <v>8.26</v>
      </c>
      <c r="I972">
        <v>87.3</v>
      </c>
      <c r="J972">
        <f>IF(G972="",0.5,IF(G972&lt;=0,2,IF(G972&gt;=40,2, IF(AND(G972&gt;0,G972&lt;1),5,IF(AND(G972&gt;35,G972&lt;40),5,IF(O972&gt;=1.5,1.5,0))))))</f>
        <v>0</v>
      </c>
      <c r="K972">
        <f>IF(H972="",0.5,IF(H972&lt;=0.1,2,IF(H972&gt;=20,2, IF(AND(H972&gt;0.1,H972&lt;0.2),5,IF(AND(H972&gt;16,H972&lt;20),5,IF(P972&gt;=2,1.5,0))))))</f>
        <v>0</v>
      </c>
      <c r="L972">
        <f>IF(A972="",0.5,IF(B972="",0.5,IF(C972="",0.5,IF(E972="",0.5,IF(Q972="Y",0.01,0)))))</f>
        <v>0</v>
      </c>
      <c r="M972">
        <f>COUNTIF(J972:L972,"&gt;0")</f>
        <v>0</v>
      </c>
      <c r="N972" s="28" t="s">
        <v>66</v>
      </c>
      <c r="O972">
        <f>IF(G972="","",ABS(G973-G972))</f>
        <v>0.14000000000000057</v>
      </c>
      <c r="P972">
        <f>IF(H972="","",ABS(H973-H972))</f>
        <v>0.3199999999999994</v>
      </c>
      <c r="R972" s="2">
        <f>E972-E971</f>
        <v>1.0416666664241347E-2</v>
      </c>
      <c r="S972" s="4">
        <f>MROUND(E972,"0:15")</f>
        <v>45788.625</v>
      </c>
    </row>
    <row r="973" spans="1:19" x14ac:dyDescent="0.35">
      <c r="A973">
        <v>2025</v>
      </c>
      <c r="B973" t="s">
        <v>64</v>
      </c>
      <c r="C973" t="s">
        <v>65</v>
      </c>
      <c r="D973">
        <v>972</v>
      </c>
      <c r="E973" s="4">
        <v>45788.635416666664</v>
      </c>
      <c r="F973">
        <v>8</v>
      </c>
      <c r="G973">
        <v>17.52</v>
      </c>
      <c r="H973">
        <v>7.94</v>
      </c>
      <c r="I973">
        <v>84.2</v>
      </c>
      <c r="J973">
        <f>IF(G973="",0.5,IF(G973&lt;=0,2,IF(G973&gt;=40,2, IF(AND(G973&gt;0,G973&lt;1),5,IF(AND(G973&gt;35,G973&lt;40),5,IF(O973&gt;=1.5,1.5,0))))))</f>
        <v>0</v>
      </c>
      <c r="K973">
        <f>IF(H973="",0.5,IF(H973&lt;=0.1,2,IF(H973&gt;=20,2, IF(AND(H973&gt;0.1,H973&lt;0.2),5,IF(AND(H973&gt;16,H973&lt;20),5,IF(P973&gt;=2,1.5,0))))))</f>
        <v>0</v>
      </c>
      <c r="L973">
        <f>IF(A973="",0.5,IF(B973="",0.5,IF(C973="",0.5,IF(E973="",0.5,IF(Q973="Y",0.01,0)))))</f>
        <v>0</v>
      </c>
      <c r="M973">
        <f>COUNTIF(J973:L973,"&gt;0")</f>
        <v>0</v>
      </c>
      <c r="N973" s="28" t="s">
        <v>66</v>
      </c>
      <c r="O973">
        <f>IF(G973="","",ABS(G974-G973))</f>
        <v>0.12000000000000099</v>
      </c>
      <c r="P973">
        <f>IF(H973="","",ABS(H974-H973))</f>
        <v>4.0000000000000036E-2</v>
      </c>
      <c r="R973" s="2">
        <f>E973-E972</f>
        <v>1.0416666664241347E-2</v>
      </c>
      <c r="S973" s="4">
        <f>MROUND(E973,"0:15")</f>
        <v>45788.635416666664</v>
      </c>
    </row>
    <row r="974" spans="1:19" x14ac:dyDescent="0.35">
      <c r="A974">
        <v>2025</v>
      </c>
      <c r="B974" t="s">
        <v>64</v>
      </c>
      <c r="C974" t="s">
        <v>65</v>
      </c>
      <c r="D974">
        <v>973</v>
      </c>
      <c r="E974" s="4">
        <v>45788.645833333336</v>
      </c>
      <c r="F974">
        <v>8.0399999999999991</v>
      </c>
      <c r="G974">
        <v>17.64</v>
      </c>
      <c r="H974">
        <v>7.98</v>
      </c>
      <c r="I974">
        <v>84.8</v>
      </c>
      <c r="J974">
        <f>IF(G974="",0.5,IF(G974&lt;=0,2,IF(G974&gt;=40,2, IF(AND(G974&gt;0,G974&lt;1),5,IF(AND(G974&gt;35,G974&lt;40),5,IF(O974&gt;=1.5,1.5,0))))))</f>
        <v>0</v>
      </c>
      <c r="K974">
        <f>IF(H974="",0.5,IF(H974&lt;=0.1,2,IF(H974&gt;=20,2, IF(AND(H974&gt;0.1,H974&lt;0.2),5,IF(AND(H974&gt;16,H974&lt;20),5,IF(P974&gt;=2,1.5,0))))))</f>
        <v>0</v>
      </c>
      <c r="L974">
        <f>IF(A974="",0.5,IF(B974="",0.5,IF(C974="",0.5,IF(E974="",0.5,IF(Q974="Y",0.01,0)))))</f>
        <v>0</v>
      </c>
      <c r="M974">
        <f>COUNTIF(J974:L974,"&gt;0")</f>
        <v>0</v>
      </c>
      <c r="N974" s="28" t="s">
        <v>66</v>
      </c>
      <c r="O974">
        <f>IF(G974="","",ABS(G975-G974))</f>
        <v>9.9999999999997868E-2</v>
      </c>
      <c r="P974">
        <f>IF(H974="","",ABS(H975-H974))</f>
        <v>4.9999999999998934E-2</v>
      </c>
      <c r="R974" s="2">
        <f>E974-E973</f>
        <v>1.0416666671517305E-2</v>
      </c>
      <c r="S974" s="4">
        <f>MROUND(E974,"0:15")</f>
        <v>45788.645833333328</v>
      </c>
    </row>
    <row r="975" spans="1:19" x14ac:dyDescent="0.35">
      <c r="A975">
        <v>2025</v>
      </c>
      <c r="B975" t="s">
        <v>64</v>
      </c>
      <c r="C975" t="s">
        <v>65</v>
      </c>
      <c r="D975">
        <v>974</v>
      </c>
      <c r="E975" s="4">
        <v>45788.65625</v>
      </c>
      <c r="F975">
        <v>8.09</v>
      </c>
      <c r="G975">
        <v>17.739999999999998</v>
      </c>
      <c r="H975">
        <v>8.0299999999999994</v>
      </c>
      <c r="I975">
        <v>85.5</v>
      </c>
      <c r="J975">
        <f>IF(G975="",0.5,IF(G975&lt;=0,2,IF(G975&gt;=40,2, IF(AND(G975&gt;0,G975&lt;1),5,IF(AND(G975&gt;35,G975&lt;40),5,IF(O975&gt;=1.5,1.5,0))))))</f>
        <v>0</v>
      </c>
      <c r="K975">
        <f>IF(H975="",0.5,IF(H975&lt;=0.1,2,IF(H975&gt;=20,2, IF(AND(H975&gt;0.1,H975&lt;0.2),5,IF(AND(H975&gt;16,H975&lt;20),5,IF(P975&gt;=2,1.5,0))))))</f>
        <v>0</v>
      </c>
      <c r="L975">
        <f>IF(A975="",0.5,IF(B975="",0.5,IF(C975="",0.5,IF(E975="",0.5,IF(Q975="Y",0.01,0)))))</f>
        <v>0</v>
      </c>
      <c r="M975">
        <f>COUNTIF(J975:L975,"&gt;0")</f>
        <v>0</v>
      </c>
      <c r="N975" s="28" t="s">
        <v>66</v>
      </c>
      <c r="O975">
        <f>IF(G975="","",ABS(G976-G975))</f>
        <v>8.0000000000001847E-2</v>
      </c>
      <c r="P975">
        <f>IF(H975="","",ABS(H976-H975))</f>
        <v>2.9999999999999361E-2</v>
      </c>
      <c r="R975" s="2">
        <f>E975-E974</f>
        <v>1.0416666664241347E-2</v>
      </c>
      <c r="S975" s="4">
        <f>MROUND(E975,"0:15")</f>
        <v>45788.65625</v>
      </c>
    </row>
    <row r="976" spans="1:19" x14ac:dyDescent="0.35">
      <c r="A976">
        <v>2025</v>
      </c>
      <c r="B976" t="s">
        <v>64</v>
      </c>
      <c r="C976" t="s">
        <v>65</v>
      </c>
      <c r="D976">
        <v>975</v>
      </c>
      <c r="E976" s="4">
        <v>45788.666666666664</v>
      </c>
      <c r="F976">
        <v>8.06</v>
      </c>
      <c r="G976">
        <v>17.82</v>
      </c>
      <c r="H976">
        <v>8</v>
      </c>
      <c r="I976">
        <v>85.3</v>
      </c>
      <c r="J976">
        <f>IF(G976="",0.5,IF(G976&lt;=0,2,IF(G976&gt;=40,2, IF(AND(G976&gt;0,G976&lt;1),5,IF(AND(G976&gt;35,G976&lt;40),5,IF(O976&gt;=1.5,1.5,0))))))</f>
        <v>0</v>
      </c>
      <c r="K976">
        <f>IF(H976="",0.5,IF(H976&lt;=0.1,2,IF(H976&gt;=20,2, IF(AND(H976&gt;0.1,H976&lt;0.2),5,IF(AND(H976&gt;16,H976&lt;20),5,IF(P976&gt;=2,1.5,0))))))</f>
        <v>0</v>
      </c>
      <c r="L976">
        <f>IF(A976="",0.5,IF(B976="",0.5,IF(C976="",0.5,IF(E976="",0.5,IF(Q976="Y",0.01,0)))))</f>
        <v>0</v>
      </c>
      <c r="M976">
        <f>COUNTIF(J976:L976,"&gt;0")</f>
        <v>0</v>
      </c>
      <c r="N976" s="28" t="s">
        <v>66</v>
      </c>
      <c r="O976">
        <f>IF(G976="","",ABS(G977-G976))</f>
        <v>7.9999999999998295E-2</v>
      </c>
      <c r="P976">
        <f>IF(H976="","",ABS(H977-H976))</f>
        <v>0.38999999999999968</v>
      </c>
      <c r="R976" s="2">
        <f>E976-E975</f>
        <v>1.0416666664241347E-2</v>
      </c>
      <c r="S976" s="4">
        <f>MROUND(E976,"0:15")</f>
        <v>45788.666666666664</v>
      </c>
    </row>
    <row r="977" spans="1:19" x14ac:dyDescent="0.35">
      <c r="A977">
        <v>2025</v>
      </c>
      <c r="B977" t="s">
        <v>64</v>
      </c>
      <c r="C977" t="s">
        <v>65</v>
      </c>
      <c r="D977">
        <v>976</v>
      </c>
      <c r="E977" s="4">
        <v>45788.677083333336</v>
      </c>
      <c r="F977">
        <v>7.67</v>
      </c>
      <c r="G977">
        <v>17.899999999999999</v>
      </c>
      <c r="H977">
        <v>7.61</v>
      </c>
      <c r="I977">
        <v>81.3</v>
      </c>
      <c r="J977">
        <f>IF(G977="",0.5,IF(G977&lt;=0,2,IF(G977&gt;=40,2, IF(AND(G977&gt;0,G977&lt;1),5,IF(AND(G977&gt;35,G977&lt;40),5,IF(O977&gt;=1.5,1.5,0))))))</f>
        <v>0</v>
      </c>
      <c r="K977">
        <f>IF(H977="",0.5,IF(H977&lt;=0.1,2,IF(H977&gt;=20,2, IF(AND(H977&gt;0.1,H977&lt;0.2),5,IF(AND(H977&gt;16,H977&lt;20),5,IF(P977&gt;=2,1.5,0))))))</f>
        <v>0</v>
      </c>
      <c r="L977">
        <f>IF(A977="",0.5,IF(B977="",0.5,IF(C977="",0.5,IF(E977="",0.5,IF(Q977="Y",0.01,0)))))</f>
        <v>0</v>
      </c>
      <c r="M977">
        <f>COUNTIF(J977:L977,"&gt;0")</f>
        <v>0</v>
      </c>
      <c r="N977" s="28" t="s">
        <v>66</v>
      </c>
      <c r="O977">
        <f>IF(G977="","",ABS(G978-G977))</f>
        <v>6.0000000000002274E-2</v>
      </c>
      <c r="P977">
        <f>IF(H977="","",ABS(H978-H977))</f>
        <v>0.13999999999999968</v>
      </c>
      <c r="R977" s="2">
        <f>E977-E976</f>
        <v>1.0416666671517305E-2</v>
      </c>
      <c r="S977" s="4">
        <f>MROUND(E977,"0:15")</f>
        <v>45788.677083333328</v>
      </c>
    </row>
    <row r="978" spans="1:19" x14ac:dyDescent="0.35">
      <c r="A978">
        <v>2025</v>
      </c>
      <c r="B978" t="s">
        <v>64</v>
      </c>
      <c r="C978" t="s">
        <v>65</v>
      </c>
      <c r="D978">
        <v>977</v>
      </c>
      <c r="E978" s="4">
        <v>45788.6875</v>
      </c>
      <c r="F978">
        <v>7.81</v>
      </c>
      <c r="G978">
        <v>17.96</v>
      </c>
      <c r="H978">
        <v>7.75</v>
      </c>
      <c r="I978">
        <v>82.9</v>
      </c>
      <c r="J978">
        <f>IF(G978="",0.5,IF(G978&lt;=0,2,IF(G978&gt;=40,2, IF(AND(G978&gt;0,G978&lt;1),5,IF(AND(G978&gt;35,G978&lt;40),5,IF(O978&gt;=1.5,1.5,0))))))</f>
        <v>0</v>
      </c>
      <c r="K978">
        <f>IF(H978="",0.5,IF(H978&lt;=0.1,2,IF(H978&gt;=20,2, IF(AND(H978&gt;0.1,H978&lt;0.2),5,IF(AND(H978&gt;16,H978&lt;20),5,IF(P978&gt;=2,1.5,0))))))</f>
        <v>0</v>
      </c>
      <c r="L978">
        <f>IF(A978="",0.5,IF(B978="",0.5,IF(C978="",0.5,IF(E978="",0.5,IF(Q978="Y",0.01,0)))))</f>
        <v>0</v>
      </c>
      <c r="M978">
        <f>COUNTIF(J978:L978,"&gt;0")</f>
        <v>0</v>
      </c>
      <c r="N978" s="28" t="s">
        <v>66</v>
      </c>
      <c r="O978">
        <f>IF(G978="","",ABS(G979-G978))</f>
        <v>3.9999999999999147E-2</v>
      </c>
      <c r="P978">
        <f>IF(H978="","",ABS(H979-H978))</f>
        <v>8.0000000000000071E-2</v>
      </c>
      <c r="R978" s="2">
        <f>E978-E977</f>
        <v>1.0416666664241347E-2</v>
      </c>
      <c r="S978" s="4">
        <f>MROUND(E978,"0:15")</f>
        <v>45788.6875</v>
      </c>
    </row>
    <row r="979" spans="1:19" x14ac:dyDescent="0.35">
      <c r="A979">
        <v>2025</v>
      </c>
      <c r="B979" t="s">
        <v>64</v>
      </c>
      <c r="C979" t="s">
        <v>65</v>
      </c>
      <c r="D979">
        <v>978</v>
      </c>
      <c r="E979" s="4">
        <v>45788.697916666664</v>
      </c>
      <c r="F979">
        <v>7.89</v>
      </c>
      <c r="G979">
        <v>18</v>
      </c>
      <c r="H979">
        <v>7.83</v>
      </c>
      <c r="I979">
        <v>83.9</v>
      </c>
      <c r="J979">
        <f>IF(G979="",0.5,IF(G979&lt;=0,2,IF(G979&gt;=40,2, IF(AND(G979&gt;0,G979&lt;1),5,IF(AND(G979&gt;35,G979&lt;40),5,IF(O979&gt;=1.5,1.5,0))))))</f>
        <v>0</v>
      </c>
      <c r="K979">
        <f>IF(H979="",0.5,IF(H979&lt;=0.1,2,IF(H979&gt;=20,2, IF(AND(H979&gt;0.1,H979&lt;0.2),5,IF(AND(H979&gt;16,H979&lt;20),5,IF(P979&gt;=2,1.5,0))))))</f>
        <v>0</v>
      </c>
      <c r="L979">
        <f>IF(A979="",0.5,IF(B979="",0.5,IF(C979="",0.5,IF(E979="",0.5,IF(Q979="Y",0.01,0)))))</f>
        <v>0</v>
      </c>
      <c r="M979">
        <f>COUNTIF(J979:L979,"&gt;0")</f>
        <v>0</v>
      </c>
      <c r="N979" s="28" t="s">
        <v>66</v>
      </c>
      <c r="O979">
        <f>IF(G979="","",ABS(G980-G979))</f>
        <v>3.9999999999999147E-2</v>
      </c>
      <c r="P979">
        <f>IF(H979="","",ABS(H980-H979))</f>
        <v>0</v>
      </c>
      <c r="R979" s="2">
        <f>E979-E978</f>
        <v>1.0416666664241347E-2</v>
      </c>
      <c r="S979" s="4">
        <f>MROUND(E979,"0:15")</f>
        <v>45788.697916666664</v>
      </c>
    </row>
    <row r="980" spans="1:19" x14ac:dyDescent="0.35">
      <c r="A980">
        <v>2025</v>
      </c>
      <c r="B980" t="s">
        <v>64</v>
      </c>
      <c r="C980" t="s">
        <v>65</v>
      </c>
      <c r="D980">
        <v>979</v>
      </c>
      <c r="E980" s="4">
        <v>45788.708333333336</v>
      </c>
      <c r="F980">
        <v>7.89</v>
      </c>
      <c r="G980">
        <v>18.04</v>
      </c>
      <c r="H980">
        <v>7.83</v>
      </c>
      <c r="I980">
        <v>83.9</v>
      </c>
      <c r="J980">
        <f>IF(G980="",0.5,IF(G980&lt;=0,2,IF(G980&gt;=40,2, IF(AND(G980&gt;0,G980&lt;1),5,IF(AND(G980&gt;35,G980&lt;40),5,IF(O980&gt;=1.5,1.5,0))))))</f>
        <v>0</v>
      </c>
      <c r="K980">
        <f>IF(H980="",0.5,IF(H980&lt;=0.1,2,IF(H980&gt;=20,2, IF(AND(H980&gt;0.1,H980&lt;0.2),5,IF(AND(H980&gt;16,H980&lt;20),5,IF(P980&gt;=2,1.5,0))))))</f>
        <v>0</v>
      </c>
      <c r="L980">
        <f>IF(A980="",0.5,IF(B980="",0.5,IF(C980="",0.5,IF(E980="",0.5,IF(Q980="Y",0.01,0)))))</f>
        <v>0</v>
      </c>
      <c r="M980">
        <f>COUNTIF(J980:L980,"&gt;0")</f>
        <v>0</v>
      </c>
      <c r="N980" s="28" t="s">
        <v>66</v>
      </c>
      <c r="O980">
        <f>IF(G980="","",ABS(G981-G980))</f>
        <v>1.9999999999999574E-2</v>
      </c>
      <c r="P980">
        <f>IF(H980="","",ABS(H981-H980))</f>
        <v>0.11000000000000032</v>
      </c>
      <c r="R980" s="2">
        <f>E980-E979</f>
        <v>1.0416666671517305E-2</v>
      </c>
      <c r="S980" s="4">
        <f>MROUND(E980,"0:15")</f>
        <v>45788.708333333328</v>
      </c>
    </row>
    <row r="981" spans="1:19" x14ac:dyDescent="0.35">
      <c r="A981">
        <v>2025</v>
      </c>
      <c r="B981" t="s">
        <v>64</v>
      </c>
      <c r="C981" t="s">
        <v>65</v>
      </c>
      <c r="D981">
        <v>980</v>
      </c>
      <c r="E981" s="4">
        <v>45788.71875</v>
      </c>
      <c r="F981">
        <v>8</v>
      </c>
      <c r="G981">
        <v>18.059999999999999</v>
      </c>
      <c r="H981">
        <v>7.94</v>
      </c>
      <c r="I981">
        <v>85.1</v>
      </c>
      <c r="J981">
        <f>IF(G981="",0.5,IF(G981&lt;=0,2,IF(G981&gt;=40,2, IF(AND(G981&gt;0,G981&lt;1),5,IF(AND(G981&gt;35,G981&lt;40),5,IF(O981&gt;=1.5,1.5,0))))))</f>
        <v>0</v>
      </c>
      <c r="K981">
        <f>IF(H981="",0.5,IF(H981&lt;=0.1,2,IF(H981&gt;=20,2, IF(AND(H981&gt;0.1,H981&lt;0.2),5,IF(AND(H981&gt;16,H981&lt;20),5,IF(P981&gt;=2,1.5,0))))))</f>
        <v>0</v>
      </c>
      <c r="L981">
        <f>IF(A981="",0.5,IF(B981="",0.5,IF(C981="",0.5,IF(E981="",0.5,IF(Q981="Y",0.01,0)))))</f>
        <v>0</v>
      </c>
      <c r="M981">
        <f>COUNTIF(J981:L981,"&gt;0")</f>
        <v>0</v>
      </c>
      <c r="N981" s="28" t="s">
        <v>66</v>
      </c>
      <c r="O981">
        <f>IF(G981="","",ABS(G982-G981))</f>
        <v>1.9999999999999574E-2</v>
      </c>
      <c r="P981">
        <f>IF(H981="","",ABS(H982-H981))</f>
        <v>3.0000000000000249E-2</v>
      </c>
      <c r="R981" s="2">
        <f>E981-E980</f>
        <v>1.0416666664241347E-2</v>
      </c>
      <c r="S981" s="4">
        <f>MROUND(E981,"0:15")</f>
        <v>45788.71875</v>
      </c>
    </row>
    <row r="982" spans="1:19" x14ac:dyDescent="0.35">
      <c r="A982">
        <v>2025</v>
      </c>
      <c r="B982" t="s">
        <v>64</v>
      </c>
      <c r="C982" t="s">
        <v>65</v>
      </c>
      <c r="D982">
        <v>981</v>
      </c>
      <c r="E982" s="4">
        <v>45788.729166666664</v>
      </c>
      <c r="F982">
        <v>7.97</v>
      </c>
      <c r="G982">
        <v>18.079999999999998</v>
      </c>
      <c r="H982">
        <v>7.91</v>
      </c>
      <c r="I982">
        <v>84.8</v>
      </c>
      <c r="J982">
        <f>IF(G982="",0.5,IF(G982&lt;=0,2,IF(G982&gt;=40,2, IF(AND(G982&gt;0,G982&lt;1),5,IF(AND(G982&gt;35,G982&lt;40),5,IF(O982&gt;=1.5,1.5,0))))))</f>
        <v>0</v>
      </c>
      <c r="K982">
        <f>IF(H982="",0.5,IF(H982&lt;=0.1,2,IF(H982&gt;=20,2, IF(AND(H982&gt;0.1,H982&lt;0.2),5,IF(AND(H982&gt;16,H982&lt;20),5,IF(P982&gt;=2,1.5,0))))))</f>
        <v>0</v>
      </c>
      <c r="L982">
        <f>IF(A982="",0.5,IF(B982="",0.5,IF(C982="",0.5,IF(E982="",0.5,IF(Q982="Y",0.01,0)))))</f>
        <v>0</v>
      </c>
      <c r="M982">
        <f>COUNTIF(J982:L982,"&gt;0")</f>
        <v>0</v>
      </c>
      <c r="N982" s="28" t="s">
        <v>66</v>
      </c>
      <c r="O982">
        <f>IF(G982="","",ABS(G983-G982))</f>
        <v>0</v>
      </c>
      <c r="P982">
        <f>IF(H982="","",ABS(H983-H982))</f>
        <v>8.9999999999999858E-2</v>
      </c>
      <c r="R982" s="2">
        <f>E982-E981</f>
        <v>1.0416666664241347E-2</v>
      </c>
      <c r="S982" s="4">
        <f>MROUND(E982,"0:15")</f>
        <v>45788.729166666664</v>
      </c>
    </row>
    <row r="983" spans="1:19" x14ac:dyDescent="0.35">
      <c r="A983">
        <v>2025</v>
      </c>
      <c r="B983" t="s">
        <v>64</v>
      </c>
      <c r="C983" t="s">
        <v>65</v>
      </c>
      <c r="D983">
        <v>982</v>
      </c>
      <c r="E983" s="4">
        <v>45788.739583333336</v>
      </c>
      <c r="F983">
        <v>8.06</v>
      </c>
      <c r="G983">
        <v>18.079999999999998</v>
      </c>
      <c r="H983">
        <v>8</v>
      </c>
      <c r="I983">
        <v>85.8</v>
      </c>
      <c r="J983">
        <f>IF(G983="",0.5,IF(G983&lt;=0,2,IF(G983&gt;=40,2, IF(AND(G983&gt;0,G983&lt;1),5,IF(AND(G983&gt;35,G983&lt;40),5,IF(O983&gt;=1.5,1.5,0))))))</f>
        <v>0</v>
      </c>
      <c r="K983">
        <f>IF(H983="",0.5,IF(H983&lt;=0.1,2,IF(H983&gt;=20,2, IF(AND(H983&gt;0.1,H983&lt;0.2),5,IF(AND(H983&gt;16,H983&lt;20),5,IF(P983&gt;=2,1.5,0))))))</f>
        <v>0</v>
      </c>
      <c r="L983">
        <f>IF(A983="",0.5,IF(B983="",0.5,IF(C983="",0.5,IF(E983="",0.5,IF(Q983="Y",0.01,0)))))</f>
        <v>0</v>
      </c>
      <c r="M983">
        <f>COUNTIF(J983:L983,"&gt;0")</f>
        <v>0</v>
      </c>
      <c r="N983" s="28" t="s">
        <v>66</v>
      </c>
      <c r="O983">
        <f>IF(G983="","",ABS(G984-G983))</f>
        <v>1.9999999999999574E-2</v>
      </c>
      <c r="P983">
        <f>IF(H983="","",ABS(H984-H983))</f>
        <v>0.26999999999999957</v>
      </c>
      <c r="R983" s="2">
        <f>E983-E982</f>
        <v>1.0416666671517305E-2</v>
      </c>
      <c r="S983" s="4">
        <f>MROUND(E983,"0:15")</f>
        <v>45788.739583333328</v>
      </c>
    </row>
    <row r="984" spans="1:19" x14ac:dyDescent="0.35">
      <c r="A984">
        <v>2025</v>
      </c>
      <c r="B984" t="s">
        <v>64</v>
      </c>
      <c r="C984" t="s">
        <v>65</v>
      </c>
      <c r="D984">
        <v>983</v>
      </c>
      <c r="E984" s="4">
        <v>45788.75</v>
      </c>
      <c r="F984">
        <v>7.79</v>
      </c>
      <c r="G984">
        <v>18.059999999999999</v>
      </c>
      <c r="H984">
        <v>7.73</v>
      </c>
      <c r="I984">
        <v>82.9</v>
      </c>
      <c r="J984">
        <f>IF(G984="",0.5,IF(G984&lt;=0,2,IF(G984&gt;=40,2, IF(AND(G984&gt;0,G984&lt;1),5,IF(AND(G984&gt;35,G984&lt;40),5,IF(O984&gt;=1.5,1.5,0))))))</f>
        <v>0</v>
      </c>
      <c r="K984">
        <f>IF(H984="",0.5,IF(H984&lt;=0.1,2,IF(H984&gt;=20,2, IF(AND(H984&gt;0.1,H984&lt;0.2),5,IF(AND(H984&gt;16,H984&lt;20),5,IF(P984&gt;=2,1.5,0))))))</f>
        <v>0</v>
      </c>
      <c r="L984">
        <f>IF(A984="",0.5,IF(B984="",0.5,IF(C984="",0.5,IF(E984="",0.5,IF(Q984="Y",0.01,0)))))</f>
        <v>0</v>
      </c>
      <c r="M984">
        <f>COUNTIF(J984:L984,"&gt;0")</f>
        <v>0</v>
      </c>
      <c r="N984" s="28" t="s">
        <v>66</v>
      </c>
      <c r="O984">
        <f>IF(G984="","",ABS(G985-G984))</f>
        <v>0</v>
      </c>
      <c r="P984">
        <f>IF(H984="","",ABS(H985-H984))</f>
        <v>0.42999999999999972</v>
      </c>
      <c r="R984" s="2">
        <f>E984-E983</f>
        <v>1.0416666664241347E-2</v>
      </c>
      <c r="S984" s="4">
        <f>MROUND(E984,"0:15")</f>
        <v>45788.75</v>
      </c>
    </row>
    <row r="985" spans="1:19" x14ac:dyDescent="0.35">
      <c r="A985">
        <v>2025</v>
      </c>
      <c r="B985" t="s">
        <v>64</v>
      </c>
      <c r="C985" t="s">
        <v>65</v>
      </c>
      <c r="D985">
        <v>984</v>
      </c>
      <c r="E985" s="4">
        <v>45788.760416666664</v>
      </c>
      <c r="F985">
        <v>8.2200000000000006</v>
      </c>
      <c r="G985">
        <v>18.059999999999999</v>
      </c>
      <c r="H985">
        <v>8.16</v>
      </c>
      <c r="I985">
        <v>87.5</v>
      </c>
      <c r="J985">
        <f>IF(G985="",0.5,IF(G985&lt;=0,2,IF(G985&gt;=40,2, IF(AND(G985&gt;0,G985&lt;1),5,IF(AND(G985&gt;35,G985&lt;40),5,IF(O985&gt;=1.5,1.5,0))))))</f>
        <v>0</v>
      </c>
      <c r="K985">
        <f>IF(H985="",0.5,IF(H985&lt;=0.1,2,IF(H985&gt;=20,2, IF(AND(H985&gt;0.1,H985&lt;0.2),5,IF(AND(H985&gt;16,H985&lt;20),5,IF(P985&gt;=2,1.5,0))))))</f>
        <v>0</v>
      </c>
      <c r="L985">
        <f>IF(A985="",0.5,IF(B985="",0.5,IF(C985="",0.5,IF(E985="",0.5,IF(Q985="Y",0.01,0)))))</f>
        <v>0</v>
      </c>
      <c r="M985">
        <f>COUNTIF(J985:L985,"&gt;0")</f>
        <v>0</v>
      </c>
      <c r="N985" s="28" t="s">
        <v>66</v>
      </c>
      <c r="O985">
        <f>IF(G985="","",ABS(G986-G985))</f>
        <v>0</v>
      </c>
      <c r="P985">
        <f>IF(H985="","",ABS(H986-H985))</f>
        <v>0.35999999999999943</v>
      </c>
      <c r="R985" s="2">
        <f>E985-E984</f>
        <v>1.0416666664241347E-2</v>
      </c>
      <c r="S985" s="4">
        <f>MROUND(E985,"0:15")</f>
        <v>45788.760416666664</v>
      </c>
    </row>
    <row r="986" spans="1:19" x14ac:dyDescent="0.35">
      <c r="A986">
        <v>2025</v>
      </c>
      <c r="B986" t="s">
        <v>64</v>
      </c>
      <c r="C986" t="s">
        <v>65</v>
      </c>
      <c r="D986">
        <v>985</v>
      </c>
      <c r="E986" s="4">
        <v>45788.770833333336</v>
      </c>
      <c r="F986">
        <v>8.59</v>
      </c>
      <c r="G986">
        <v>18.059999999999999</v>
      </c>
      <c r="H986">
        <v>8.52</v>
      </c>
      <c r="I986">
        <v>91.4</v>
      </c>
      <c r="J986">
        <f>IF(G986="",0.5,IF(G986&lt;=0,2,IF(G986&gt;=40,2, IF(AND(G986&gt;0,G986&lt;1),5,IF(AND(G986&gt;35,G986&lt;40),5,IF(O986&gt;=1.5,1.5,0))))))</f>
        <v>0</v>
      </c>
      <c r="K986">
        <f>IF(H986="",0.5,IF(H986&lt;=0.1,2,IF(H986&gt;=20,2, IF(AND(H986&gt;0.1,H986&lt;0.2),5,IF(AND(H986&gt;16,H986&lt;20),5,IF(P986&gt;=2,1.5,0))))))</f>
        <v>0</v>
      </c>
      <c r="L986">
        <f>IF(A986="",0.5,IF(B986="",0.5,IF(C986="",0.5,IF(E986="",0.5,IF(Q986="Y",0.01,0)))))</f>
        <v>0</v>
      </c>
      <c r="M986">
        <f>COUNTIF(J986:L986,"&gt;0")</f>
        <v>0</v>
      </c>
      <c r="N986" s="28" t="s">
        <v>66</v>
      </c>
      <c r="O986">
        <f>IF(G986="","",ABS(G987-G986))</f>
        <v>3.9999999999999147E-2</v>
      </c>
      <c r="P986">
        <f>IF(H986="","",ABS(H987-H986))</f>
        <v>3.0000000000001137E-2</v>
      </c>
      <c r="R986" s="2">
        <f>E986-E985</f>
        <v>1.0416666671517305E-2</v>
      </c>
      <c r="S986" s="4">
        <f>MROUND(E986,"0:15")</f>
        <v>45788.770833333328</v>
      </c>
    </row>
    <row r="987" spans="1:19" x14ac:dyDescent="0.35">
      <c r="A987">
        <v>2025</v>
      </c>
      <c r="B987" t="s">
        <v>64</v>
      </c>
      <c r="C987" t="s">
        <v>65</v>
      </c>
      <c r="D987">
        <v>986</v>
      </c>
      <c r="E987" s="4">
        <v>45788.78125</v>
      </c>
      <c r="F987">
        <v>8.6199999999999992</v>
      </c>
      <c r="G987">
        <v>18.02</v>
      </c>
      <c r="H987">
        <v>8.5500000000000007</v>
      </c>
      <c r="I987">
        <v>91.6</v>
      </c>
      <c r="J987">
        <f>IF(G987="",0.5,IF(G987&lt;=0,2,IF(G987&gt;=40,2, IF(AND(G987&gt;0,G987&lt;1),5,IF(AND(G987&gt;35,G987&lt;40),5,IF(O987&gt;=1.5,1.5,0))))))</f>
        <v>0</v>
      </c>
      <c r="K987">
        <f>IF(H987="",0.5,IF(H987&lt;=0.1,2,IF(H987&gt;=20,2, IF(AND(H987&gt;0.1,H987&lt;0.2),5,IF(AND(H987&gt;16,H987&lt;20),5,IF(P987&gt;=2,1.5,0))))))</f>
        <v>0</v>
      </c>
      <c r="L987">
        <f>IF(A987="",0.5,IF(B987="",0.5,IF(C987="",0.5,IF(E987="",0.5,IF(Q987="Y",0.01,0)))))</f>
        <v>0</v>
      </c>
      <c r="M987">
        <f>COUNTIF(J987:L987,"&gt;0")</f>
        <v>0</v>
      </c>
      <c r="N987" s="28" t="s">
        <v>66</v>
      </c>
      <c r="O987">
        <f>IF(G987="","",ABS(G988-G987))</f>
        <v>1.9999999999999574E-2</v>
      </c>
      <c r="P987">
        <f>IF(H987="","",ABS(H988-H987))</f>
        <v>0.10999999999999943</v>
      </c>
      <c r="R987" s="2">
        <f>E987-E986</f>
        <v>1.0416666664241347E-2</v>
      </c>
      <c r="S987" s="4">
        <f>MROUND(E987,"0:15")</f>
        <v>45788.78125</v>
      </c>
    </row>
    <row r="988" spans="1:19" x14ac:dyDescent="0.35">
      <c r="A988">
        <v>2025</v>
      </c>
      <c r="B988" t="s">
        <v>64</v>
      </c>
      <c r="C988" t="s">
        <v>65</v>
      </c>
      <c r="D988">
        <v>987</v>
      </c>
      <c r="E988" s="4">
        <v>45788.791666666664</v>
      </c>
      <c r="F988">
        <v>8.73</v>
      </c>
      <c r="G988">
        <v>18</v>
      </c>
      <c r="H988">
        <v>8.66</v>
      </c>
      <c r="I988">
        <v>92.8</v>
      </c>
      <c r="J988">
        <f>IF(G988="",0.5,IF(G988&lt;=0,2,IF(G988&gt;=40,2, IF(AND(G988&gt;0,G988&lt;1),5,IF(AND(G988&gt;35,G988&lt;40),5,IF(O988&gt;=1.5,1.5,0))))))</f>
        <v>0</v>
      </c>
      <c r="K988">
        <f>IF(H988="",0.5,IF(H988&lt;=0.1,2,IF(H988&gt;=20,2, IF(AND(H988&gt;0.1,H988&lt;0.2),5,IF(AND(H988&gt;16,H988&lt;20),5,IF(P988&gt;=2,1.5,0))))))</f>
        <v>0</v>
      </c>
      <c r="L988">
        <f>IF(A988="",0.5,IF(B988="",0.5,IF(C988="",0.5,IF(E988="",0.5,IF(Q988="Y",0.01,0)))))</f>
        <v>0</v>
      </c>
      <c r="M988">
        <f>COUNTIF(J988:L988,"&gt;0")</f>
        <v>0</v>
      </c>
      <c r="N988" s="28" t="s">
        <v>66</v>
      </c>
      <c r="O988">
        <f>IF(G988="","",ABS(G989-G988))</f>
        <v>1.9999999999999574E-2</v>
      </c>
      <c r="P988">
        <f>IF(H988="","",ABS(H989-H988))</f>
        <v>8.0000000000000071E-2</v>
      </c>
      <c r="R988" s="2">
        <f>E988-E987</f>
        <v>1.0416666664241347E-2</v>
      </c>
      <c r="S988" s="4">
        <f>MROUND(E988,"0:15")</f>
        <v>45788.791666666664</v>
      </c>
    </row>
    <row r="989" spans="1:19" x14ac:dyDescent="0.35">
      <c r="A989">
        <v>2025</v>
      </c>
      <c r="B989" t="s">
        <v>64</v>
      </c>
      <c r="C989" t="s">
        <v>65</v>
      </c>
      <c r="D989">
        <v>988</v>
      </c>
      <c r="E989" s="4">
        <v>45788.802083333336</v>
      </c>
      <c r="F989">
        <v>8.65</v>
      </c>
      <c r="G989">
        <v>17.98</v>
      </c>
      <c r="H989">
        <v>8.58</v>
      </c>
      <c r="I989">
        <v>91.9</v>
      </c>
      <c r="J989">
        <f>IF(G989="",0.5,IF(G989&lt;=0,2,IF(G989&gt;=40,2, IF(AND(G989&gt;0,G989&lt;1),5,IF(AND(G989&gt;35,G989&lt;40),5,IF(O989&gt;=1.5,1.5,0))))))</f>
        <v>0</v>
      </c>
      <c r="K989">
        <f>IF(H989="",0.5,IF(H989&lt;=0.1,2,IF(H989&gt;=20,2, IF(AND(H989&gt;0.1,H989&lt;0.2),5,IF(AND(H989&gt;16,H989&lt;20),5,IF(P989&gt;=2,1.5,0))))))</f>
        <v>0</v>
      </c>
      <c r="L989">
        <f>IF(A989="",0.5,IF(B989="",0.5,IF(C989="",0.5,IF(E989="",0.5,IF(Q989="Y",0.01,0)))))</f>
        <v>0</v>
      </c>
      <c r="M989">
        <f>COUNTIF(J989:L989,"&gt;0")</f>
        <v>0</v>
      </c>
      <c r="N989" s="28" t="s">
        <v>66</v>
      </c>
      <c r="O989">
        <f>IF(G989="","",ABS(G990-G989))</f>
        <v>5.9999999999998721E-2</v>
      </c>
      <c r="P989">
        <f>IF(H989="","",ABS(H990-H989))</f>
        <v>4.0000000000000924E-2</v>
      </c>
      <c r="R989" s="2">
        <f>E989-E988</f>
        <v>1.0416666671517305E-2</v>
      </c>
      <c r="S989" s="4">
        <f>MROUND(E989,"0:15")</f>
        <v>45788.802083333328</v>
      </c>
    </row>
    <row r="990" spans="1:19" x14ac:dyDescent="0.35">
      <c r="A990">
        <v>2025</v>
      </c>
      <c r="B990" t="s">
        <v>64</v>
      </c>
      <c r="C990" t="s">
        <v>65</v>
      </c>
      <c r="D990">
        <v>989</v>
      </c>
      <c r="E990" s="4">
        <v>45788.8125</v>
      </c>
      <c r="F990">
        <v>8.61</v>
      </c>
      <c r="G990">
        <v>17.920000000000002</v>
      </c>
      <c r="H990">
        <v>8.5399999999999991</v>
      </c>
      <c r="I990">
        <v>91.3</v>
      </c>
      <c r="J990">
        <f>IF(G990="",0.5,IF(G990&lt;=0,2,IF(G990&gt;=40,2, IF(AND(G990&gt;0,G990&lt;1),5,IF(AND(G990&gt;35,G990&lt;40),5,IF(O990&gt;=1.5,1.5,0))))))</f>
        <v>0</v>
      </c>
      <c r="K990">
        <f>IF(H990="",0.5,IF(H990&lt;=0.1,2,IF(H990&gt;=20,2, IF(AND(H990&gt;0.1,H990&lt;0.2),5,IF(AND(H990&gt;16,H990&lt;20),5,IF(P990&gt;=2,1.5,0))))))</f>
        <v>0</v>
      </c>
      <c r="L990">
        <f>IF(A990="",0.5,IF(B990="",0.5,IF(C990="",0.5,IF(E990="",0.5,IF(Q990="Y",0.01,0)))))</f>
        <v>0</v>
      </c>
      <c r="M990">
        <f>COUNTIF(J990:L990,"&gt;0")</f>
        <v>0</v>
      </c>
      <c r="N990" s="28" t="s">
        <v>66</v>
      </c>
      <c r="O990">
        <f>IF(G990="","",ABS(G991-G990))</f>
        <v>4.00000000000027E-2</v>
      </c>
      <c r="P990">
        <f>IF(H990="","",ABS(H991-H990))</f>
        <v>0.13999999999999879</v>
      </c>
      <c r="R990" s="2">
        <f>E990-E989</f>
        <v>1.0416666664241347E-2</v>
      </c>
      <c r="S990" s="4">
        <f>MROUND(E990,"0:15")</f>
        <v>45788.8125</v>
      </c>
    </row>
    <row r="991" spans="1:19" x14ac:dyDescent="0.35">
      <c r="A991">
        <v>2025</v>
      </c>
      <c r="B991" t="s">
        <v>64</v>
      </c>
      <c r="C991" t="s">
        <v>65</v>
      </c>
      <c r="D991">
        <v>990</v>
      </c>
      <c r="E991" s="4">
        <v>45788.822916666664</v>
      </c>
      <c r="F991">
        <v>8.4700000000000006</v>
      </c>
      <c r="G991">
        <v>17.88</v>
      </c>
      <c r="H991">
        <v>8.4</v>
      </c>
      <c r="I991">
        <v>89.8</v>
      </c>
      <c r="J991">
        <f>IF(G991="",0.5,IF(G991&lt;=0,2,IF(G991&gt;=40,2, IF(AND(G991&gt;0,G991&lt;1),5,IF(AND(G991&gt;35,G991&lt;40),5,IF(O991&gt;=1.5,1.5,0))))))</f>
        <v>0</v>
      </c>
      <c r="K991">
        <f>IF(H991="",0.5,IF(H991&lt;=0.1,2,IF(H991&gt;=20,2, IF(AND(H991&gt;0.1,H991&lt;0.2),5,IF(AND(H991&gt;16,H991&lt;20),5,IF(P991&gt;=2,1.5,0))))))</f>
        <v>0</v>
      </c>
      <c r="L991">
        <f>IF(A991="",0.5,IF(B991="",0.5,IF(C991="",0.5,IF(E991="",0.5,IF(Q991="Y",0.01,0)))))</f>
        <v>0</v>
      </c>
      <c r="M991">
        <f>COUNTIF(J991:L991,"&gt;0")</f>
        <v>0</v>
      </c>
      <c r="N991" s="28" t="s">
        <v>66</v>
      </c>
      <c r="O991">
        <f>IF(G991="","",ABS(G992-G991))</f>
        <v>5.9999999999998721E-2</v>
      </c>
      <c r="P991">
        <f>IF(H991="","",ABS(H992-H991))</f>
        <v>6.0000000000000497E-2</v>
      </c>
      <c r="R991" s="2">
        <f>E991-E990</f>
        <v>1.0416666664241347E-2</v>
      </c>
      <c r="S991" s="4">
        <f>MROUND(E991,"0:15")</f>
        <v>45788.822916666664</v>
      </c>
    </row>
    <row r="992" spans="1:19" x14ac:dyDescent="0.35">
      <c r="A992">
        <v>2025</v>
      </c>
      <c r="B992" t="s">
        <v>64</v>
      </c>
      <c r="C992" t="s">
        <v>65</v>
      </c>
      <c r="D992">
        <v>991</v>
      </c>
      <c r="E992" s="4">
        <v>45788.833333333336</v>
      </c>
      <c r="F992">
        <v>8.41</v>
      </c>
      <c r="G992">
        <v>17.82</v>
      </c>
      <c r="H992">
        <v>8.34</v>
      </c>
      <c r="I992">
        <v>89</v>
      </c>
      <c r="J992">
        <f>IF(G992="",0.5,IF(G992&lt;=0,2,IF(G992&gt;=40,2, IF(AND(G992&gt;0,G992&lt;1),5,IF(AND(G992&gt;35,G992&lt;40),5,IF(O992&gt;=1.5,1.5,0))))))</f>
        <v>0</v>
      </c>
      <c r="K992">
        <f>IF(H992="",0.5,IF(H992&lt;=0.1,2,IF(H992&gt;=20,2, IF(AND(H992&gt;0.1,H992&lt;0.2),5,IF(AND(H992&gt;16,H992&lt;20),5,IF(P992&gt;=2,1.5,0))))))</f>
        <v>0</v>
      </c>
      <c r="L992">
        <f>IF(A992="",0.5,IF(B992="",0.5,IF(C992="",0.5,IF(E992="",0.5,IF(Q992="Y",0.01,0)))))</f>
        <v>0</v>
      </c>
      <c r="M992">
        <f>COUNTIF(J992:L992,"&gt;0")</f>
        <v>0</v>
      </c>
      <c r="N992" s="28" t="s">
        <v>66</v>
      </c>
      <c r="O992">
        <f>IF(G992="","",ABS(G993-G992))</f>
        <v>5.9999999999998721E-2</v>
      </c>
      <c r="P992">
        <f>IF(H992="","",ABS(H993-H992))</f>
        <v>2.9999999999999361E-2</v>
      </c>
      <c r="R992" s="2">
        <f>E992-E991</f>
        <v>1.0416666671517305E-2</v>
      </c>
      <c r="S992" s="4">
        <f>MROUND(E992,"0:15")</f>
        <v>45788.833333333328</v>
      </c>
    </row>
    <row r="993" spans="1:22" x14ac:dyDescent="0.35">
      <c r="A993">
        <v>2025</v>
      </c>
      <c r="B993" t="s">
        <v>64</v>
      </c>
      <c r="C993" t="s">
        <v>65</v>
      </c>
      <c r="D993">
        <v>992</v>
      </c>
      <c r="E993" s="4">
        <v>45788.84375</v>
      </c>
      <c r="F993">
        <v>8.44</v>
      </c>
      <c r="G993">
        <v>17.760000000000002</v>
      </c>
      <c r="H993">
        <v>8.3699999999999992</v>
      </c>
      <c r="I993">
        <v>89.2</v>
      </c>
      <c r="J993">
        <f>IF(G993="",0.5,IF(G993&lt;=0,2,IF(G993&gt;=40,2, IF(AND(G993&gt;0,G993&lt;1),5,IF(AND(G993&gt;35,G993&lt;40),5,IF(O993&gt;=1.5,1.5,0))))))</f>
        <v>0</v>
      </c>
      <c r="K993">
        <f>IF(H993="",0.5,IF(H993&lt;=0.1,2,IF(H993&gt;=20,2, IF(AND(H993&gt;0.1,H993&lt;0.2),5,IF(AND(H993&gt;16,H993&lt;20),5,IF(P993&gt;=2,1.5,0))))))</f>
        <v>0</v>
      </c>
      <c r="L993">
        <f>IF(A993="",0.5,IF(B993="",0.5,IF(C993="",0.5,IF(E993="",0.5,IF(Q993="Y",0.01,0)))))</f>
        <v>0</v>
      </c>
      <c r="M993">
        <f>COUNTIF(J993:L993,"&gt;0")</f>
        <v>0</v>
      </c>
      <c r="N993" s="28" t="s">
        <v>66</v>
      </c>
      <c r="O993">
        <f>IF(G993="","",ABS(G994-G993))</f>
        <v>8.0000000000001847E-2</v>
      </c>
      <c r="P993">
        <f>IF(H993="","",ABS(H994-H993))</f>
        <v>5.0000000000000711E-2</v>
      </c>
      <c r="R993" s="2">
        <f>E993-E992</f>
        <v>1.0416666664241347E-2</v>
      </c>
      <c r="S993" s="4">
        <f>MROUND(E993,"0:15")</f>
        <v>45788.84375</v>
      </c>
    </row>
    <row r="994" spans="1:22" x14ac:dyDescent="0.35">
      <c r="A994">
        <v>2025</v>
      </c>
      <c r="B994" t="s">
        <v>64</v>
      </c>
      <c r="C994" t="s">
        <v>65</v>
      </c>
      <c r="D994">
        <v>993</v>
      </c>
      <c r="E994" s="4">
        <v>45788.854166666664</v>
      </c>
      <c r="F994">
        <v>8.49</v>
      </c>
      <c r="G994">
        <v>17.68</v>
      </c>
      <c r="H994">
        <v>8.42</v>
      </c>
      <c r="I994">
        <v>89.6</v>
      </c>
      <c r="J994">
        <f>IF(G994="",0.5,IF(G994&lt;=0,2,IF(G994&gt;=40,2, IF(AND(G994&gt;0,G994&lt;1),5,IF(AND(G994&gt;35,G994&lt;40),5,IF(O994&gt;=1.5,1.5,0))))))</f>
        <v>0</v>
      </c>
      <c r="K994">
        <f>IF(H994="",0.5,IF(H994&lt;=0.1,2,IF(H994&gt;=20,2, IF(AND(H994&gt;0.1,H994&lt;0.2),5,IF(AND(H994&gt;16,H994&lt;20),5,IF(P994&gt;=2,1.5,0))))))</f>
        <v>0</v>
      </c>
      <c r="L994">
        <f>IF(A994="",0.5,IF(B994="",0.5,IF(C994="",0.5,IF(E994="",0.5,IF(Q994="Y",0.01,0)))))</f>
        <v>0</v>
      </c>
      <c r="M994">
        <f>COUNTIF(J994:L994,"&gt;0")</f>
        <v>0</v>
      </c>
      <c r="N994" s="28" t="s">
        <v>66</v>
      </c>
      <c r="O994">
        <f>IF(G994="","",ABS(G995-G994))</f>
        <v>7.9999999999998295E-2</v>
      </c>
      <c r="P994">
        <f>IF(H994="","",ABS(H995-H994))</f>
        <v>6.0000000000000497E-2</v>
      </c>
      <c r="R994" s="2">
        <f>E994-E993</f>
        <v>1.0416666664241347E-2</v>
      </c>
      <c r="S994" s="4">
        <f>MROUND(E994,"0:15")</f>
        <v>45788.854166666664</v>
      </c>
    </row>
    <row r="995" spans="1:22" x14ac:dyDescent="0.35">
      <c r="A995">
        <v>2025</v>
      </c>
      <c r="B995" t="s">
        <v>64</v>
      </c>
      <c r="C995" t="s">
        <v>65</v>
      </c>
      <c r="D995">
        <v>994</v>
      </c>
      <c r="E995" s="4">
        <v>45788.864583333336</v>
      </c>
      <c r="F995">
        <v>8.43</v>
      </c>
      <c r="G995">
        <v>17.600000000000001</v>
      </c>
      <c r="H995">
        <v>8.36</v>
      </c>
      <c r="I995">
        <v>88.8</v>
      </c>
      <c r="J995">
        <f>IF(G995="",0.5,IF(G995&lt;=0,2,IF(G995&gt;=40,2, IF(AND(G995&gt;0,G995&lt;1),5,IF(AND(G995&gt;35,G995&lt;40),5,IF(O995&gt;=1.5,1.5,0))))))</f>
        <v>0</v>
      </c>
      <c r="K995">
        <f>IF(H995="",0.5,IF(H995&lt;=0.1,2,IF(H995&gt;=20,2, IF(AND(H995&gt;0.1,H995&lt;0.2),5,IF(AND(H995&gt;16,H995&lt;20),5,IF(P995&gt;=2,1.5,0))))))</f>
        <v>0</v>
      </c>
      <c r="L995">
        <f>IF(A995="",0.5,IF(B995="",0.5,IF(C995="",0.5,IF(E995="",0.5,IF(Q995="Y",0.01,0)))))</f>
        <v>0</v>
      </c>
      <c r="M995">
        <f>COUNTIF(J995:L995,"&gt;0")</f>
        <v>0</v>
      </c>
      <c r="N995" s="28" t="s">
        <v>66</v>
      </c>
      <c r="O995">
        <f>IF(G995="","",ABS(G996-G995))</f>
        <v>8.0000000000001847E-2</v>
      </c>
      <c r="P995">
        <f>IF(H995="","",ABS(H996-H995))</f>
        <v>4.0000000000000924E-2</v>
      </c>
      <c r="R995" s="2">
        <f>E995-E994</f>
        <v>1.0416666671517305E-2</v>
      </c>
      <c r="S995" s="4">
        <f>MROUND(E995,"0:15")</f>
        <v>45788.864583333328</v>
      </c>
    </row>
    <row r="996" spans="1:22" x14ac:dyDescent="0.35">
      <c r="A996">
        <v>2025</v>
      </c>
      <c r="B996" t="s">
        <v>64</v>
      </c>
      <c r="C996" t="s">
        <v>65</v>
      </c>
      <c r="D996">
        <v>995</v>
      </c>
      <c r="E996" s="4">
        <v>45788.875</v>
      </c>
      <c r="F996">
        <v>8.4700000000000006</v>
      </c>
      <c r="G996">
        <v>17.52</v>
      </c>
      <c r="H996">
        <v>8.4</v>
      </c>
      <c r="I996">
        <v>89.1</v>
      </c>
      <c r="J996">
        <f>IF(G996="",0.5,IF(G996&lt;=0,2,IF(G996&gt;=40,2, IF(AND(G996&gt;0,G996&lt;1),5,IF(AND(G996&gt;35,G996&lt;40),5,IF(O996&gt;=1.5,1.5,0))))))</f>
        <v>0</v>
      </c>
      <c r="K996">
        <f>IF(H996="",0.5,IF(H996&lt;=0.1,2,IF(H996&gt;=20,2, IF(AND(H996&gt;0.1,H996&lt;0.2),5,IF(AND(H996&gt;16,H996&lt;20),5,IF(P996&gt;=2,1.5,0))))))</f>
        <v>0</v>
      </c>
      <c r="L996">
        <f>IF(A996="",0.5,IF(B996="",0.5,IF(C996="",0.5,IF(E996="",0.5,IF(Q996="Y",0.01,0)))))</f>
        <v>0</v>
      </c>
      <c r="M996">
        <f>COUNTIF(J996:L996,"&gt;0")</f>
        <v>0</v>
      </c>
      <c r="N996" s="28" t="s">
        <v>66</v>
      </c>
      <c r="O996">
        <f>IF(G996="","",ABS(G997-G996))</f>
        <v>9.9999999999997868E-2</v>
      </c>
      <c r="P996">
        <f>IF(H996="","",ABS(H997-H996))</f>
        <v>4.9999999999998934E-2</v>
      </c>
      <c r="R996" s="2">
        <f>E996-E995</f>
        <v>1.0416666664241347E-2</v>
      </c>
      <c r="S996" s="4">
        <f>MROUND(E996,"0:15")</f>
        <v>45788.875</v>
      </c>
    </row>
    <row r="997" spans="1:22" x14ac:dyDescent="0.35">
      <c r="A997">
        <v>2025</v>
      </c>
      <c r="B997" t="s">
        <v>64</v>
      </c>
      <c r="C997" t="s">
        <v>65</v>
      </c>
      <c r="D997">
        <v>996</v>
      </c>
      <c r="E997" s="4">
        <v>45788.885416666664</v>
      </c>
      <c r="F997">
        <v>8.52</v>
      </c>
      <c r="G997">
        <v>17.420000000000002</v>
      </c>
      <c r="H997">
        <v>8.4499999999999993</v>
      </c>
      <c r="I997">
        <v>89.5</v>
      </c>
      <c r="J997">
        <f>IF(G997="",0.5,IF(G997&lt;=0,2,IF(G997&gt;=40,2, IF(AND(G997&gt;0,G997&lt;1),5,IF(AND(G997&gt;35,G997&lt;40),5,IF(O997&gt;=1.5,1.5,0))))))</f>
        <v>0</v>
      </c>
      <c r="K997">
        <f>IF(H997="",0.5,IF(H997&lt;=0.1,2,IF(H997&gt;=20,2, IF(AND(H997&gt;0.1,H997&lt;0.2),5,IF(AND(H997&gt;16,H997&lt;20),5,IF(P997&gt;=2,1.5,0))))))</f>
        <v>0</v>
      </c>
      <c r="L997">
        <f>IF(A997="",0.5,IF(B997="",0.5,IF(C997="",0.5,IF(E997="",0.5,IF(Q997="Y",0.01,0)))))</f>
        <v>0</v>
      </c>
      <c r="M997">
        <f>COUNTIF(J997:L997,"&gt;0")</f>
        <v>0</v>
      </c>
      <c r="N997" s="28" t="s">
        <v>66</v>
      </c>
      <c r="O997">
        <f>IF(G997="","",ABS(G998-G997))</f>
        <v>8.0000000000001847E-2</v>
      </c>
      <c r="P997">
        <f>IF(H997="","",ABS(H998-H997))</f>
        <v>2.9999999999999361E-2</v>
      </c>
      <c r="R997" s="2">
        <f>E997-E996</f>
        <v>1.0416666664241347E-2</v>
      </c>
      <c r="S997" s="4">
        <f>MROUND(E997,"0:15")</f>
        <v>45788.885416666664</v>
      </c>
    </row>
    <row r="998" spans="1:22" x14ac:dyDescent="0.35">
      <c r="A998">
        <v>2025</v>
      </c>
      <c r="B998" t="s">
        <v>64</v>
      </c>
      <c r="C998" t="s">
        <v>65</v>
      </c>
      <c r="D998">
        <v>997</v>
      </c>
      <c r="E998" s="4">
        <v>45788.895833333336</v>
      </c>
      <c r="F998">
        <v>8.49</v>
      </c>
      <c r="G998">
        <v>17.34</v>
      </c>
      <c r="H998">
        <v>8.42</v>
      </c>
      <c r="I998">
        <v>89</v>
      </c>
      <c r="J998">
        <f>IF(G998="",0.5,IF(G998&lt;=0,2,IF(G998&gt;=40,2, IF(AND(G998&gt;0,G998&lt;1),5,IF(AND(G998&gt;35,G998&lt;40),5,IF(O998&gt;=1.5,1.5,0))))))</f>
        <v>0</v>
      </c>
      <c r="K998">
        <f>IF(H998="",0.5,IF(H998&lt;=0.1,2,IF(H998&gt;=20,2, IF(AND(H998&gt;0.1,H998&lt;0.2),5,IF(AND(H998&gt;16,H998&lt;20),5,IF(P998&gt;=2,1.5,0))))))</f>
        <v>0</v>
      </c>
      <c r="L998">
        <f>IF(A998="",0.5,IF(B998="",0.5,IF(C998="",0.5,IF(E998="",0.5,IF(Q998="Y",0.01,0)))))</f>
        <v>0</v>
      </c>
      <c r="M998">
        <f>COUNTIF(J998:L998,"&gt;0")</f>
        <v>0</v>
      </c>
      <c r="N998" s="28" t="s">
        <v>66</v>
      </c>
      <c r="O998">
        <f>IF(G998="","",ABS(G999-G998))</f>
        <v>7.9999999999998295E-2</v>
      </c>
      <c r="P998">
        <f>IF(H998="","",ABS(H999-H998))</f>
        <v>0</v>
      </c>
      <c r="R998" s="2">
        <f>E998-E997</f>
        <v>1.0416666671517305E-2</v>
      </c>
      <c r="S998" s="4">
        <f>MROUND(E998,"0:15")</f>
        <v>45788.895833333328</v>
      </c>
    </row>
    <row r="999" spans="1:22" x14ac:dyDescent="0.35">
      <c r="A999">
        <v>2025</v>
      </c>
      <c r="B999" t="s">
        <v>64</v>
      </c>
      <c r="C999" t="s">
        <v>65</v>
      </c>
      <c r="D999">
        <v>998</v>
      </c>
      <c r="E999" s="4">
        <v>45788.90625</v>
      </c>
      <c r="F999">
        <v>8.49</v>
      </c>
      <c r="G999">
        <v>17.260000000000002</v>
      </c>
      <c r="H999">
        <v>8.42</v>
      </c>
      <c r="I999">
        <v>88.9</v>
      </c>
      <c r="J999">
        <f>IF(G999="",0.5,IF(G999&lt;=0,2,IF(G999&gt;=40,2, IF(AND(G999&gt;0,G999&lt;1),5,IF(AND(G999&gt;35,G999&lt;40),5,IF(O999&gt;=1.5,1.5,0))))))</f>
        <v>0</v>
      </c>
      <c r="K999">
        <f>IF(H999="",0.5,IF(H999&lt;=0.1,2,IF(H999&gt;=20,2, IF(AND(H999&gt;0.1,H999&lt;0.2),5,IF(AND(H999&gt;16,H999&lt;20),5,IF(P999&gt;=2,1.5,0))))))</f>
        <v>0</v>
      </c>
      <c r="L999">
        <f>IF(A999="",0.5,IF(B999="",0.5,IF(C999="",0.5,IF(E999="",0.5,IF(Q999="Y",0.01,0)))))</f>
        <v>0</v>
      </c>
      <c r="M999">
        <f>COUNTIF(J999:L999,"&gt;0")</f>
        <v>0</v>
      </c>
      <c r="N999" s="28" t="s">
        <v>66</v>
      </c>
      <c r="O999">
        <f>IF(G999="","",ABS(G1000-G999))</f>
        <v>0.10000000000000142</v>
      </c>
      <c r="P999">
        <f>IF(H999="","",ABS(H1000-H999))</f>
        <v>0</v>
      </c>
      <c r="R999" s="2">
        <f>E999-E998</f>
        <v>1.0416666664241347E-2</v>
      </c>
      <c r="S999" s="4">
        <f>MROUND(E999,"0:15")</f>
        <v>45788.90625</v>
      </c>
    </row>
    <row r="1000" spans="1:22" x14ac:dyDescent="0.35">
      <c r="A1000">
        <v>2025</v>
      </c>
      <c r="B1000" t="s">
        <v>64</v>
      </c>
      <c r="C1000" t="s">
        <v>65</v>
      </c>
      <c r="D1000">
        <v>999</v>
      </c>
      <c r="E1000" s="4">
        <v>45788.916666666664</v>
      </c>
      <c r="F1000">
        <v>8.49</v>
      </c>
      <c r="G1000">
        <v>17.16</v>
      </c>
      <c r="H1000">
        <v>8.42</v>
      </c>
      <c r="I1000">
        <v>88.7</v>
      </c>
      <c r="J1000">
        <f>IF(G1000="",0.5,IF(G1000&lt;=0,2,IF(G1000&gt;=40,2, IF(AND(G1000&gt;0,G1000&lt;1),5,IF(AND(G1000&gt;35,G1000&lt;40),5,IF(O1000&gt;=1.5,1.5,0))))))</f>
        <v>0</v>
      </c>
      <c r="K1000">
        <f>IF(H1000="",0.5,IF(H1000&lt;=0.1,2,IF(H1000&gt;=20,2, IF(AND(H1000&gt;0.1,H1000&lt;0.2),5,IF(AND(H1000&gt;16,H1000&lt;20),5,IF(P1000&gt;=2,1.5,0))))))</f>
        <v>0</v>
      </c>
      <c r="L1000">
        <f>IF(A1000="",0.5,IF(B1000="",0.5,IF(C1000="",0.5,IF(E1000="",0.5,IF(Q1000="Y",0.01,0)))))</f>
        <v>0</v>
      </c>
      <c r="M1000">
        <f>COUNTIF(J1000:L1000,"&gt;0")</f>
        <v>0</v>
      </c>
      <c r="N1000" s="28" t="s">
        <v>66</v>
      </c>
      <c r="O1000">
        <f>IF(G1000="","",ABS(G1001-G1000))</f>
        <v>0.10000000000000142</v>
      </c>
      <c r="P1000">
        <f>IF(H1000="","",ABS(H1001-H1000))</f>
        <v>1.9999999999999574E-2</v>
      </c>
      <c r="R1000" s="2">
        <f>E1000-E999</f>
        <v>1.0416666664241347E-2</v>
      </c>
      <c r="S1000" s="4">
        <f>MROUND(E1000,"0:15")</f>
        <v>45788.916666666664</v>
      </c>
    </row>
    <row r="1001" spans="1:22" x14ac:dyDescent="0.35">
      <c r="A1001">
        <v>2025</v>
      </c>
      <c r="B1001" t="s">
        <v>64</v>
      </c>
      <c r="C1001" t="s">
        <v>65</v>
      </c>
      <c r="D1001">
        <v>1000</v>
      </c>
      <c r="E1001" s="4">
        <v>45788.927083333336</v>
      </c>
      <c r="F1001">
        <v>8.51</v>
      </c>
      <c r="G1001">
        <v>17.059999999999999</v>
      </c>
      <c r="H1001">
        <v>8.44</v>
      </c>
      <c r="I1001">
        <v>88.7</v>
      </c>
      <c r="J1001">
        <f>IF(G1001="",0.5,IF(G1001&lt;=0,2,IF(G1001&gt;=40,2, IF(AND(G1001&gt;0,G1001&lt;1),5,IF(AND(G1001&gt;35,G1001&lt;40),5,IF(O1001&gt;=1.5,1.5,0))))))</f>
        <v>0</v>
      </c>
      <c r="K1001">
        <f>IF(H1001="",0.5,IF(H1001&lt;=0.1,2,IF(H1001&gt;=20,2, IF(AND(H1001&gt;0.1,H1001&lt;0.2),5,IF(AND(H1001&gt;16,H1001&lt;20),5,IF(P1001&gt;=2,1.5,0))))))</f>
        <v>0</v>
      </c>
      <c r="L1001">
        <f>IF(A1001="",0.5,IF(B1001="",0.5,IF(C1001="",0.5,IF(E1001="",0.5,IF(Q1001="Y",0.01,0)))))</f>
        <v>0</v>
      </c>
      <c r="M1001">
        <f>COUNTIF(J1001:L1001,"&gt;0")</f>
        <v>0</v>
      </c>
      <c r="N1001" s="28" t="s">
        <v>66</v>
      </c>
      <c r="O1001">
        <f>IF(G1001="","",ABS(G1002-G1001))</f>
        <v>9.9999999999997868E-2</v>
      </c>
      <c r="P1001">
        <f>IF(H1001="","",ABS(H1002-H1001))</f>
        <v>9.9999999999997868E-3</v>
      </c>
      <c r="R1001" s="2">
        <f>E1001-E1000</f>
        <v>1.0416666671517305E-2</v>
      </c>
      <c r="S1001" s="4">
        <f>MROUND(E1001,"0:15")</f>
        <v>45788.927083333328</v>
      </c>
    </row>
    <row r="1002" spans="1:22" x14ac:dyDescent="0.35">
      <c r="A1002">
        <v>2025</v>
      </c>
      <c r="B1002" t="s">
        <v>64</v>
      </c>
      <c r="C1002" t="s">
        <v>65</v>
      </c>
      <c r="D1002">
        <v>1001</v>
      </c>
      <c r="E1002" s="4">
        <v>45788.9375</v>
      </c>
      <c r="F1002">
        <v>8.52</v>
      </c>
      <c r="G1002">
        <v>16.96</v>
      </c>
      <c r="H1002">
        <v>8.4499999999999993</v>
      </c>
      <c r="I1002">
        <v>88.6</v>
      </c>
      <c r="J1002">
        <f>IF(G1002="",0.5,IF(G1002&lt;=0,2,IF(G1002&gt;=40,2, IF(AND(G1002&gt;0,G1002&lt;1),5,IF(AND(G1002&gt;35,G1002&lt;40),5,IF(O1002&gt;=1.5,1.5,0))))))</f>
        <v>0</v>
      </c>
      <c r="K1002">
        <f>IF(H1002="",0.5,IF(H1002&lt;=0.1,2,IF(H1002&gt;=20,2, IF(AND(H1002&gt;0.1,H1002&lt;0.2),5,IF(AND(H1002&gt;16,H1002&lt;20),5,IF(P1002&gt;=2,1.5,0))))))</f>
        <v>0</v>
      </c>
      <c r="L1002">
        <f>IF(A1002="",0.5,IF(B1002="",0.5,IF(C1002="",0.5,IF(E1002="",0.5,IF(Q1002="Y",0.01,0)))))</f>
        <v>0</v>
      </c>
      <c r="M1002">
        <f>COUNTIF(J1002:L1002,"&gt;0")</f>
        <v>0</v>
      </c>
      <c r="N1002" s="28" t="s">
        <v>66</v>
      </c>
      <c r="O1002">
        <f>IF(G1002="","",ABS(G1003-G1002))</f>
        <v>0.10000000000000142</v>
      </c>
      <c r="P1002">
        <f>IF(H1002="","",ABS(H1003-H1002))</f>
        <v>9.9999999999997868E-3</v>
      </c>
      <c r="R1002" s="2">
        <f>E1002-E1001</f>
        <v>1.0416666664241347E-2</v>
      </c>
      <c r="S1002" s="4">
        <f>MROUND(E1002,"0:15")</f>
        <v>45788.9375</v>
      </c>
      <c r="U1002" s="5"/>
      <c r="V1002" s="6"/>
    </row>
    <row r="1003" spans="1:22" x14ac:dyDescent="0.35">
      <c r="A1003">
        <v>2025</v>
      </c>
      <c r="B1003" t="s">
        <v>64</v>
      </c>
      <c r="C1003" t="s">
        <v>65</v>
      </c>
      <c r="D1003">
        <v>1002</v>
      </c>
      <c r="E1003" s="4">
        <v>45788.947916666664</v>
      </c>
      <c r="F1003">
        <v>8.51</v>
      </c>
      <c r="G1003">
        <v>16.86</v>
      </c>
      <c r="H1003">
        <v>8.44</v>
      </c>
      <c r="I1003">
        <v>88.3</v>
      </c>
      <c r="J1003">
        <f>IF(G1003="",0.5,IF(G1003&lt;=0,2,IF(G1003&gt;=40,2, IF(AND(G1003&gt;0,G1003&lt;1),5,IF(AND(G1003&gt;35,G1003&lt;40),5,IF(O1003&gt;=1.5,1.5,0))))))</f>
        <v>0</v>
      </c>
      <c r="K1003">
        <f>IF(H1003="",0.5,IF(H1003&lt;=0.1,2,IF(H1003&gt;=20,2, IF(AND(H1003&gt;0.1,H1003&lt;0.2),5,IF(AND(H1003&gt;16,H1003&lt;20),5,IF(P1003&gt;=2,1.5,0))))))</f>
        <v>0</v>
      </c>
      <c r="L1003">
        <f>IF(A1003="",0.5,IF(B1003="",0.5,IF(C1003="",0.5,IF(E1003="",0.5,IF(Q1003="Y",0.01,0)))))</f>
        <v>0</v>
      </c>
      <c r="M1003">
        <f>COUNTIF(J1003:L1003,"&gt;0")</f>
        <v>0</v>
      </c>
      <c r="N1003" s="28" t="s">
        <v>66</v>
      </c>
      <c r="O1003">
        <f>IF(G1003="","",ABS(G1004-G1003))</f>
        <v>9.9999999999997868E-2</v>
      </c>
      <c r="P1003">
        <f>IF(H1003="","",ABS(H1004-H1003))</f>
        <v>0</v>
      </c>
      <c r="R1003" s="2">
        <f>E1003-E1002</f>
        <v>1.0416666664241347E-2</v>
      </c>
      <c r="S1003" s="4">
        <f>MROUND(E1003,"0:15")</f>
        <v>45788.947916666664</v>
      </c>
    </row>
    <row r="1004" spans="1:22" x14ac:dyDescent="0.35">
      <c r="A1004">
        <v>2025</v>
      </c>
      <c r="B1004" t="s">
        <v>64</v>
      </c>
      <c r="C1004" t="s">
        <v>65</v>
      </c>
      <c r="D1004">
        <v>1003</v>
      </c>
      <c r="E1004" s="4">
        <v>45788.958333333336</v>
      </c>
      <c r="F1004">
        <v>8.51</v>
      </c>
      <c r="G1004">
        <v>16.760000000000002</v>
      </c>
      <c r="H1004">
        <v>8.44</v>
      </c>
      <c r="I1004">
        <v>88.1</v>
      </c>
      <c r="J1004">
        <f>IF(G1004="",0.5,IF(G1004&lt;=0,2,IF(G1004&gt;=40,2, IF(AND(G1004&gt;0,G1004&lt;1),5,IF(AND(G1004&gt;35,G1004&lt;40),5,IF(O1004&gt;=1.5,1.5,0))))))</f>
        <v>0</v>
      </c>
      <c r="K1004">
        <f>IF(H1004="",0.5,IF(H1004&lt;=0.1,2,IF(H1004&gt;=20,2, IF(AND(H1004&gt;0.1,H1004&lt;0.2),5,IF(AND(H1004&gt;16,H1004&lt;20),5,IF(P1004&gt;=2,1.5,0))))))</f>
        <v>0</v>
      </c>
      <c r="L1004">
        <f>IF(A1004="",0.5,IF(B1004="",0.5,IF(C1004="",0.5,IF(E1004="",0.5,IF(Q1004="Y",0.01,0)))))</f>
        <v>0</v>
      </c>
      <c r="M1004">
        <f>COUNTIF(J1004:L1004,"&gt;0")</f>
        <v>0</v>
      </c>
      <c r="N1004" s="28" t="s">
        <v>66</v>
      </c>
      <c r="O1004">
        <f>IF(G1004="","",ABS(G1005-G1004))</f>
        <v>0.10000000000000142</v>
      </c>
      <c r="P1004">
        <f>IF(H1004="","",ABS(H1005-H1004))</f>
        <v>0</v>
      </c>
      <c r="R1004" s="2">
        <f>E1004-E1003</f>
        <v>1.0416666671517305E-2</v>
      </c>
      <c r="S1004" s="4">
        <f>MROUND(E1004,"0:15")</f>
        <v>45788.958333333328</v>
      </c>
    </row>
    <row r="1005" spans="1:22" x14ac:dyDescent="0.35">
      <c r="A1005">
        <v>2025</v>
      </c>
      <c r="B1005" t="s">
        <v>64</v>
      </c>
      <c r="C1005" t="s">
        <v>65</v>
      </c>
      <c r="D1005">
        <v>1004</v>
      </c>
      <c r="E1005" s="4">
        <v>45788.96875</v>
      </c>
      <c r="F1005">
        <v>8.51</v>
      </c>
      <c r="G1005">
        <v>16.66</v>
      </c>
      <c r="H1005">
        <v>8.44</v>
      </c>
      <c r="I1005">
        <v>87.9</v>
      </c>
      <c r="J1005">
        <f>IF(G1005="",0.5,IF(G1005&lt;=0,2,IF(G1005&gt;=40,2, IF(AND(G1005&gt;0,G1005&lt;1),5,IF(AND(G1005&gt;35,G1005&lt;40),5,IF(O1005&gt;=1.5,1.5,0))))))</f>
        <v>0</v>
      </c>
      <c r="K1005">
        <f>IF(H1005="",0.5,IF(H1005&lt;=0.1,2,IF(H1005&gt;=20,2, IF(AND(H1005&gt;0.1,H1005&lt;0.2),5,IF(AND(H1005&gt;16,H1005&lt;20),5,IF(P1005&gt;=2,1.5,0))))))</f>
        <v>0</v>
      </c>
      <c r="L1005">
        <f>IF(A1005="",0.5,IF(B1005="",0.5,IF(C1005="",0.5,IF(E1005="",0.5,IF(Q1005="Y",0.01,0)))))</f>
        <v>0</v>
      </c>
      <c r="M1005">
        <f>COUNTIF(J1005:L1005,"&gt;0")</f>
        <v>0</v>
      </c>
      <c r="N1005" s="28" t="s">
        <v>66</v>
      </c>
      <c r="O1005">
        <f>IF(G1005="","",ABS(G1006-G1005))</f>
        <v>0.10000000000000142</v>
      </c>
      <c r="P1005">
        <f>IF(H1005="","",ABS(H1006-H1005))</f>
        <v>9.9999999999997868E-3</v>
      </c>
      <c r="R1005" s="2">
        <f>E1005-E1004</f>
        <v>1.0416666664241347E-2</v>
      </c>
      <c r="S1005" s="4">
        <f>MROUND(E1005,"0:15")</f>
        <v>45788.96875</v>
      </c>
    </row>
    <row r="1006" spans="1:22" x14ac:dyDescent="0.35">
      <c r="A1006">
        <v>2025</v>
      </c>
      <c r="B1006" t="s">
        <v>64</v>
      </c>
      <c r="C1006" t="s">
        <v>65</v>
      </c>
      <c r="D1006">
        <v>1005</v>
      </c>
      <c r="E1006" s="4">
        <v>45788.979166666664</v>
      </c>
      <c r="F1006">
        <v>8.52</v>
      </c>
      <c r="G1006">
        <v>16.559999999999999</v>
      </c>
      <c r="H1006">
        <v>8.4499999999999993</v>
      </c>
      <c r="I1006">
        <v>87.9</v>
      </c>
      <c r="J1006">
        <f>IF(G1006="",0.5,IF(G1006&lt;=0,2,IF(G1006&gt;=40,2, IF(AND(G1006&gt;0,G1006&lt;1),5,IF(AND(G1006&gt;35,G1006&lt;40),5,IF(O1006&gt;=1.5,1.5,0))))))</f>
        <v>0</v>
      </c>
      <c r="K1006">
        <f>IF(H1006="",0.5,IF(H1006&lt;=0.1,2,IF(H1006&gt;=20,2, IF(AND(H1006&gt;0.1,H1006&lt;0.2),5,IF(AND(H1006&gt;16,H1006&lt;20),5,IF(P1006&gt;=2,1.5,0))))))</f>
        <v>0</v>
      </c>
      <c r="L1006">
        <f>IF(A1006="",0.5,IF(B1006="",0.5,IF(C1006="",0.5,IF(E1006="",0.5,IF(Q1006="Y",0.01,0)))))</f>
        <v>0</v>
      </c>
      <c r="M1006">
        <f>COUNTIF(J1006:L1006,"&gt;0")</f>
        <v>0</v>
      </c>
      <c r="N1006" s="28" t="s">
        <v>66</v>
      </c>
      <c r="O1006">
        <f>IF(G1006="","",ABS(G1007-G1006))</f>
        <v>7.9999999999998295E-2</v>
      </c>
      <c r="P1006">
        <f>IF(H1006="","",ABS(H1007-H1006))</f>
        <v>1.0000000000001563E-2</v>
      </c>
      <c r="R1006" s="2">
        <f>E1006-E1005</f>
        <v>1.0416666664241347E-2</v>
      </c>
      <c r="S1006" s="4">
        <f>MROUND(E1006,"0:15")</f>
        <v>45788.979166666664</v>
      </c>
    </row>
    <row r="1007" spans="1:22" x14ac:dyDescent="0.35">
      <c r="A1007">
        <v>2025</v>
      </c>
      <c r="B1007" t="s">
        <v>64</v>
      </c>
      <c r="C1007" t="s">
        <v>65</v>
      </c>
      <c r="D1007">
        <v>1006</v>
      </c>
      <c r="E1007" s="4">
        <v>45788.989583333336</v>
      </c>
      <c r="F1007">
        <v>8.5299999999999994</v>
      </c>
      <c r="G1007">
        <v>16.48</v>
      </c>
      <c r="H1007">
        <v>8.4600000000000009</v>
      </c>
      <c r="I1007">
        <v>87.8</v>
      </c>
      <c r="J1007">
        <f>IF(G1007="",0.5,IF(G1007&lt;=0,2,IF(G1007&gt;=40,2, IF(AND(G1007&gt;0,G1007&lt;1),5,IF(AND(G1007&gt;35,G1007&lt;40),5,IF(O1007&gt;=1.5,1.5,0))))))</f>
        <v>0</v>
      </c>
      <c r="K1007">
        <f>IF(H1007="",0.5,IF(H1007&lt;=0.1,2,IF(H1007&gt;=20,2, IF(AND(H1007&gt;0.1,H1007&lt;0.2),5,IF(AND(H1007&gt;16,H1007&lt;20),5,IF(P1007&gt;=2,1.5,0))))))</f>
        <v>0</v>
      </c>
      <c r="L1007">
        <f>IF(A1007="",0.5,IF(B1007="",0.5,IF(C1007="",0.5,IF(E1007="",0.5,IF(Q1007="Y",0.01,0)))))</f>
        <v>0</v>
      </c>
      <c r="M1007">
        <f>COUNTIF(J1007:L1007,"&gt;0")</f>
        <v>0</v>
      </c>
      <c r="N1007" s="28" t="s">
        <v>66</v>
      </c>
      <c r="O1007">
        <f>IF(G1007="","",ABS(G1008-G1007))</f>
        <v>0.10000000000000142</v>
      </c>
      <c r="P1007">
        <f>IF(H1007="","",ABS(H1008-H1007))</f>
        <v>0</v>
      </c>
      <c r="R1007" s="2">
        <f>E1007-E1006</f>
        <v>1.0416666671517305E-2</v>
      </c>
      <c r="S1007" s="4">
        <f>MROUND(E1007,"0:15")</f>
        <v>45788.989583333328</v>
      </c>
    </row>
    <row r="1008" spans="1:22" x14ac:dyDescent="0.35">
      <c r="A1008">
        <v>2025</v>
      </c>
      <c r="B1008" t="s">
        <v>64</v>
      </c>
      <c r="C1008" t="s">
        <v>65</v>
      </c>
      <c r="D1008">
        <v>1007</v>
      </c>
      <c r="E1008" s="4">
        <v>45789</v>
      </c>
      <c r="F1008">
        <v>8.5299999999999994</v>
      </c>
      <c r="G1008">
        <v>16.38</v>
      </c>
      <c r="H1008">
        <v>8.4600000000000009</v>
      </c>
      <c r="I1008">
        <v>87.6</v>
      </c>
      <c r="J1008">
        <f>IF(G1008="",0.5,IF(G1008&lt;=0,2,IF(G1008&gt;=40,2, IF(AND(G1008&gt;0,G1008&lt;1),5,IF(AND(G1008&gt;35,G1008&lt;40),5,IF(O1008&gt;=1.5,1.5,0))))))</f>
        <v>0</v>
      </c>
      <c r="K1008">
        <f>IF(H1008="",0.5,IF(H1008&lt;=0.1,2,IF(H1008&gt;=20,2, IF(AND(H1008&gt;0.1,H1008&lt;0.2),5,IF(AND(H1008&gt;16,H1008&lt;20),5,IF(P1008&gt;=2,1.5,0))))))</f>
        <v>0</v>
      </c>
      <c r="L1008">
        <f>IF(A1008="",0.5,IF(B1008="",0.5,IF(C1008="",0.5,IF(E1008="",0.5,IF(Q1008="Y",0.01,0)))))</f>
        <v>0</v>
      </c>
      <c r="M1008">
        <f>COUNTIF(J1008:L1008,"&gt;0")</f>
        <v>0</v>
      </c>
      <c r="N1008" s="28" t="s">
        <v>66</v>
      </c>
      <c r="O1008">
        <f>IF(G1008="","",ABS(G1009-G1008))</f>
        <v>9.9999999999997868E-2</v>
      </c>
      <c r="P1008">
        <f>IF(H1008="","",ABS(H1009-H1008))</f>
        <v>0</v>
      </c>
      <c r="R1008" s="2">
        <f>E1008-E1007</f>
        <v>1.0416666664241347E-2</v>
      </c>
      <c r="S1008" s="4">
        <f>MROUND(E1008,"0:15")</f>
        <v>45789</v>
      </c>
    </row>
    <row r="1009" spans="1:19" x14ac:dyDescent="0.35">
      <c r="A1009">
        <v>2025</v>
      </c>
      <c r="B1009" t="s">
        <v>64</v>
      </c>
      <c r="C1009" t="s">
        <v>65</v>
      </c>
      <c r="D1009">
        <v>1008</v>
      </c>
      <c r="E1009" s="4">
        <v>45789.010416666664</v>
      </c>
      <c r="F1009">
        <v>8.5299999999999994</v>
      </c>
      <c r="G1009">
        <v>16.28</v>
      </c>
      <c r="H1009">
        <v>8.4600000000000009</v>
      </c>
      <c r="I1009">
        <v>87.4</v>
      </c>
      <c r="J1009">
        <f>IF(G1009="",0.5,IF(G1009&lt;=0,2,IF(G1009&gt;=40,2, IF(AND(G1009&gt;0,G1009&lt;1),5,IF(AND(G1009&gt;35,G1009&lt;40),5,IF(O1009&gt;=1.5,1.5,0))))))</f>
        <v>0</v>
      </c>
      <c r="K1009">
        <f>IF(H1009="",0.5,IF(H1009&lt;=0.1,2,IF(H1009&gt;=20,2, IF(AND(H1009&gt;0.1,H1009&lt;0.2),5,IF(AND(H1009&gt;16,H1009&lt;20),5,IF(P1009&gt;=2,1.5,0))))))</f>
        <v>0</v>
      </c>
      <c r="L1009">
        <f>IF(A1009="",0.5,IF(B1009="",0.5,IF(C1009="",0.5,IF(E1009="",0.5,IF(Q1009="Y",0.01,0)))))</f>
        <v>0</v>
      </c>
      <c r="M1009">
        <f>COUNTIF(J1009:L1009,"&gt;0")</f>
        <v>0</v>
      </c>
      <c r="N1009" s="28" t="s">
        <v>66</v>
      </c>
      <c r="O1009">
        <f>IF(G1009="","",ABS(G1010-G1009))</f>
        <v>8.0000000000001847E-2</v>
      </c>
      <c r="P1009">
        <f>IF(H1009="","",ABS(H1010-H1009))</f>
        <v>9.9999999999997868E-3</v>
      </c>
      <c r="R1009" s="2">
        <f>E1009-E1008</f>
        <v>1.0416666664241347E-2</v>
      </c>
      <c r="S1009" s="4">
        <f>MROUND(E1009,"0:15")</f>
        <v>45789.010416666664</v>
      </c>
    </row>
    <row r="1010" spans="1:19" x14ac:dyDescent="0.35">
      <c r="A1010">
        <v>2025</v>
      </c>
      <c r="B1010" t="s">
        <v>64</v>
      </c>
      <c r="C1010" t="s">
        <v>65</v>
      </c>
      <c r="D1010">
        <v>1009</v>
      </c>
      <c r="E1010" s="4">
        <v>45789.020833333336</v>
      </c>
      <c r="F1010">
        <v>8.5399999999999991</v>
      </c>
      <c r="G1010">
        <v>16.2</v>
      </c>
      <c r="H1010">
        <v>8.4700000000000006</v>
      </c>
      <c r="I1010">
        <v>87.4</v>
      </c>
      <c r="J1010">
        <f>IF(G1010="",0.5,IF(G1010&lt;=0,2,IF(G1010&gt;=40,2, IF(AND(G1010&gt;0,G1010&lt;1),5,IF(AND(G1010&gt;35,G1010&lt;40),5,IF(O1010&gt;=1.5,1.5,0))))))</f>
        <v>0</v>
      </c>
      <c r="K1010">
        <f>IF(H1010="",0.5,IF(H1010&lt;=0.1,2,IF(H1010&gt;=20,2, IF(AND(H1010&gt;0.1,H1010&lt;0.2),5,IF(AND(H1010&gt;16,H1010&lt;20),5,IF(P1010&gt;=2,1.5,0))))))</f>
        <v>0</v>
      </c>
      <c r="L1010">
        <f>IF(A1010="",0.5,IF(B1010="",0.5,IF(C1010="",0.5,IF(E1010="",0.5,IF(Q1010="Y",0.01,0)))))</f>
        <v>0</v>
      </c>
      <c r="M1010">
        <f>COUNTIF(J1010:L1010,"&gt;0")</f>
        <v>0</v>
      </c>
      <c r="N1010" s="28" t="s">
        <v>66</v>
      </c>
      <c r="O1010">
        <f>IF(G1010="","",ABS(G1011-G1010))</f>
        <v>9.9999999999997868E-2</v>
      </c>
      <c r="P1010">
        <f>IF(H1010="","",ABS(H1011-H1010))</f>
        <v>9.9999999999997868E-3</v>
      </c>
      <c r="R1010" s="2">
        <f>E1010-E1009</f>
        <v>1.0416666671517305E-2</v>
      </c>
      <c r="S1010" s="4">
        <f>MROUND(E1010,"0:15")</f>
        <v>45789.020833333328</v>
      </c>
    </row>
    <row r="1011" spans="1:19" x14ac:dyDescent="0.35">
      <c r="A1011">
        <v>2025</v>
      </c>
      <c r="B1011" t="s">
        <v>64</v>
      </c>
      <c r="C1011" t="s">
        <v>65</v>
      </c>
      <c r="D1011">
        <v>1010</v>
      </c>
      <c r="E1011" s="4">
        <v>45789.03125</v>
      </c>
      <c r="F1011">
        <v>8.5500000000000007</v>
      </c>
      <c r="G1011">
        <v>16.100000000000001</v>
      </c>
      <c r="H1011">
        <v>8.48</v>
      </c>
      <c r="I1011">
        <v>87.3</v>
      </c>
      <c r="J1011">
        <f>IF(G1011="",0.5,IF(G1011&lt;=0,2,IF(G1011&gt;=40,2, IF(AND(G1011&gt;0,G1011&lt;1),5,IF(AND(G1011&gt;35,G1011&lt;40),5,IF(O1011&gt;=1.5,1.5,0))))))</f>
        <v>0</v>
      </c>
      <c r="K1011">
        <f>IF(H1011="",0.5,IF(H1011&lt;=0.1,2,IF(H1011&gt;=20,2, IF(AND(H1011&gt;0.1,H1011&lt;0.2),5,IF(AND(H1011&gt;16,H1011&lt;20),5,IF(P1011&gt;=2,1.5,0))))))</f>
        <v>0</v>
      </c>
      <c r="L1011">
        <f>IF(A1011="",0.5,IF(B1011="",0.5,IF(C1011="",0.5,IF(E1011="",0.5,IF(Q1011="Y",0.01,0)))))</f>
        <v>0</v>
      </c>
      <c r="M1011">
        <f>COUNTIF(J1011:L1011,"&gt;0")</f>
        <v>0</v>
      </c>
      <c r="N1011" s="28" t="s">
        <v>66</v>
      </c>
      <c r="O1011">
        <f>IF(G1011="","",ABS(G1012-G1011))</f>
        <v>8.0000000000001847E-2</v>
      </c>
      <c r="P1011">
        <f>IF(H1011="","",ABS(H1012-H1011))</f>
        <v>9.9999999999997868E-3</v>
      </c>
      <c r="R1011" s="2">
        <f>E1011-E1010</f>
        <v>1.0416666664241347E-2</v>
      </c>
      <c r="S1011" s="4">
        <f>MROUND(E1011,"0:15")</f>
        <v>45789.03125</v>
      </c>
    </row>
    <row r="1012" spans="1:19" x14ac:dyDescent="0.35">
      <c r="A1012">
        <v>2025</v>
      </c>
      <c r="B1012" t="s">
        <v>64</v>
      </c>
      <c r="C1012" t="s">
        <v>65</v>
      </c>
      <c r="D1012">
        <v>1011</v>
      </c>
      <c r="E1012" s="4">
        <v>45789.041666666664</v>
      </c>
      <c r="F1012">
        <v>8.56</v>
      </c>
      <c r="G1012">
        <v>16.02</v>
      </c>
      <c r="H1012">
        <v>8.49</v>
      </c>
      <c r="I1012">
        <v>87.3</v>
      </c>
      <c r="J1012">
        <f>IF(G1012="",0.5,IF(G1012&lt;=0,2,IF(G1012&gt;=40,2, IF(AND(G1012&gt;0,G1012&lt;1),5,IF(AND(G1012&gt;35,G1012&lt;40),5,IF(O1012&gt;=1.5,1.5,0))))))</f>
        <v>0</v>
      </c>
      <c r="K1012">
        <f>IF(H1012="",0.5,IF(H1012&lt;=0.1,2,IF(H1012&gt;=20,2, IF(AND(H1012&gt;0.1,H1012&lt;0.2),5,IF(AND(H1012&gt;16,H1012&lt;20),5,IF(P1012&gt;=2,1.5,0))))))</f>
        <v>0</v>
      </c>
      <c r="L1012">
        <f>IF(A1012="",0.5,IF(B1012="",0.5,IF(C1012="",0.5,IF(E1012="",0.5,IF(Q1012="Y",0.01,0)))))</f>
        <v>0</v>
      </c>
      <c r="M1012">
        <f>COUNTIF(J1012:L1012,"&gt;0")</f>
        <v>0</v>
      </c>
      <c r="N1012" s="28" t="s">
        <v>66</v>
      </c>
      <c r="O1012">
        <f>IF(G1012="","",ABS(G1013-G1012))</f>
        <v>9.9999999999999645E-2</v>
      </c>
      <c r="P1012">
        <f>IF(H1012="","",ABS(H1013-H1012))</f>
        <v>0</v>
      </c>
      <c r="R1012" s="2">
        <f>E1012-E1011</f>
        <v>1.0416666664241347E-2</v>
      </c>
      <c r="S1012" s="4">
        <f>MROUND(E1012,"0:15")</f>
        <v>45789.041666666664</v>
      </c>
    </row>
    <row r="1013" spans="1:19" x14ac:dyDescent="0.35">
      <c r="A1013">
        <v>2025</v>
      </c>
      <c r="B1013" t="s">
        <v>64</v>
      </c>
      <c r="C1013" t="s">
        <v>65</v>
      </c>
      <c r="D1013">
        <v>1012</v>
      </c>
      <c r="E1013" s="4">
        <v>45789.052083333336</v>
      </c>
      <c r="F1013">
        <v>8.56</v>
      </c>
      <c r="G1013">
        <v>15.92</v>
      </c>
      <c r="H1013">
        <v>8.49</v>
      </c>
      <c r="I1013">
        <v>87.1</v>
      </c>
      <c r="J1013">
        <f>IF(G1013="",0.5,IF(G1013&lt;=0,2,IF(G1013&gt;=40,2, IF(AND(G1013&gt;0,G1013&lt;1),5,IF(AND(G1013&gt;35,G1013&lt;40),5,IF(O1013&gt;=1.5,1.5,0))))))</f>
        <v>0</v>
      </c>
      <c r="K1013">
        <f>IF(H1013="",0.5,IF(H1013&lt;=0.1,2,IF(H1013&gt;=20,2, IF(AND(H1013&gt;0.1,H1013&lt;0.2),5,IF(AND(H1013&gt;16,H1013&lt;20),5,IF(P1013&gt;=2,1.5,0))))))</f>
        <v>0</v>
      </c>
      <c r="L1013">
        <f>IF(A1013="",0.5,IF(B1013="",0.5,IF(C1013="",0.5,IF(E1013="",0.5,IF(Q1013="Y",0.01,0)))))</f>
        <v>0</v>
      </c>
      <c r="M1013">
        <f>COUNTIF(J1013:L1013,"&gt;0")</f>
        <v>0</v>
      </c>
      <c r="N1013" s="28" t="s">
        <v>66</v>
      </c>
      <c r="O1013">
        <f>IF(G1013="","",ABS(G1014-G1013))</f>
        <v>8.0000000000000071E-2</v>
      </c>
      <c r="P1013">
        <f>IF(H1013="","",ABS(H1014-H1013))</f>
        <v>1.9999999999999574E-2</v>
      </c>
      <c r="R1013" s="2">
        <f>E1013-E1012</f>
        <v>1.0416666671517305E-2</v>
      </c>
      <c r="S1013" s="4">
        <f>MROUND(E1013,"0:15")</f>
        <v>45789.052083333328</v>
      </c>
    </row>
    <row r="1014" spans="1:19" x14ac:dyDescent="0.35">
      <c r="A1014">
        <v>2025</v>
      </c>
      <c r="B1014" t="s">
        <v>64</v>
      </c>
      <c r="C1014" t="s">
        <v>65</v>
      </c>
      <c r="D1014">
        <v>1013</v>
      </c>
      <c r="E1014" s="4">
        <v>45789.0625</v>
      </c>
      <c r="F1014">
        <v>8.58</v>
      </c>
      <c r="G1014">
        <v>15.84</v>
      </c>
      <c r="H1014">
        <v>8.51</v>
      </c>
      <c r="I1014">
        <v>87.1</v>
      </c>
      <c r="J1014">
        <f>IF(G1014="",0.5,IF(G1014&lt;=0,2,IF(G1014&gt;=40,2, IF(AND(G1014&gt;0,G1014&lt;1),5,IF(AND(G1014&gt;35,G1014&lt;40),5,IF(O1014&gt;=1.5,1.5,0))))))</f>
        <v>0</v>
      </c>
      <c r="K1014">
        <f>IF(H1014="",0.5,IF(H1014&lt;=0.1,2,IF(H1014&gt;=20,2, IF(AND(H1014&gt;0.1,H1014&lt;0.2),5,IF(AND(H1014&gt;16,H1014&lt;20),5,IF(P1014&gt;=2,1.5,0))))))</f>
        <v>0</v>
      </c>
      <c r="L1014">
        <f>IF(A1014="",0.5,IF(B1014="",0.5,IF(C1014="",0.5,IF(E1014="",0.5,IF(Q1014="Y",0.01,0)))))</f>
        <v>0</v>
      </c>
      <c r="M1014">
        <f>COUNTIF(J1014:L1014,"&gt;0")</f>
        <v>0</v>
      </c>
      <c r="N1014" s="28" t="s">
        <v>66</v>
      </c>
      <c r="O1014">
        <f>IF(G1014="","",ABS(G1015-G1014))</f>
        <v>8.0000000000000071E-2</v>
      </c>
      <c r="P1014">
        <f>IF(H1014="","",ABS(H1015-H1014))</f>
        <v>2.9999999999999361E-2</v>
      </c>
      <c r="R1014" s="2">
        <f>E1014-E1013</f>
        <v>1.0416666664241347E-2</v>
      </c>
      <c r="S1014" s="4">
        <f>MROUND(E1014,"0:15")</f>
        <v>45789.0625</v>
      </c>
    </row>
    <row r="1015" spans="1:19" x14ac:dyDescent="0.35">
      <c r="A1015">
        <v>2025</v>
      </c>
      <c r="B1015" t="s">
        <v>64</v>
      </c>
      <c r="C1015" t="s">
        <v>65</v>
      </c>
      <c r="D1015">
        <v>1014</v>
      </c>
      <c r="E1015" s="4">
        <v>45789.072916666664</v>
      </c>
      <c r="F1015">
        <v>8.61</v>
      </c>
      <c r="G1015">
        <v>15.76</v>
      </c>
      <c r="H1015">
        <v>8.5399999999999991</v>
      </c>
      <c r="I1015">
        <v>87.3</v>
      </c>
      <c r="J1015">
        <f>IF(G1015="",0.5,IF(G1015&lt;=0,2,IF(G1015&gt;=40,2, IF(AND(G1015&gt;0,G1015&lt;1),5,IF(AND(G1015&gt;35,G1015&lt;40),5,IF(O1015&gt;=1.5,1.5,0))))))</f>
        <v>0</v>
      </c>
      <c r="K1015">
        <f>IF(H1015="",0.5,IF(H1015&lt;=0.1,2,IF(H1015&gt;=20,2, IF(AND(H1015&gt;0.1,H1015&lt;0.2),5,IF(AND(H1015&gt;16,H1015&lt;20),5,IF(P1015&gt;=2,1.5,0))))))</f>
        <v>0</v>
      </c>
      <c r="L1015">
        <f>IF(A1015="",0.5,IF(B1015="",0.5,IF(C1015="",0.5,IF(E1015="",0.5,IF(Q1015="Y",0.01,0)))))</f>
        <v>0</v>
      </c>
      <c r="M1015">
        <f>COUNTIF(J1015:L1015,"&gt;0")</f>
        <v>0</v>
      </c>
      <c r="N1015" s="28" t="s">
        <v>66</v>
      </c>
      <c r="O1015">
        <f>IF(G1015="","",ABS(G1016-G1015))</f>
        <v>8.0000000000000071E-2</v>
      </c>
      <c r="P1015">
        <f>IF(H1015="","",ABS(H1016-H1015))</f>
        <v>1.0000000000001563E-2</v>
      </c>
      <c r="R1015" s="2">
        <f>E1015-E1014</f>
        <v>1.0416666664241347E-2</v>
      </c>
      <c r="S1015" s="4">
        <f>MROUND(E1015,"0:15")</f>
        <v>45789.072916666664</v>
      </c>
    </row>
    <row r="1016" spans="1:19" x14ac:dyDescent="0.35">
      <c r="A1016">
        <v>2025</v>
      </c>
      <c r="B1016" t="s">
        <v>64</v>
      </c>
      <c r="C1016" t="s">
        <v>65</v>
      </c>
      <c r="D1016">
        <v>1015</v>
      </c>
      <c r="E1016" s="4">
        <v>45789.083333333336</v>
      </c>
      <c r="F1016">
        <v>8.6199999999999992</v>
      </c>
      <c r="G1016">
        <v>15.68</v>
      </c>
      <c r="H1016">
        <v>8.5500000000000007</v>
      </c>
      <c r="I1016">
        <v>87.2</v>
      </c>
      <c r="J1016">
        <f>IF(G1016="",0.5,IF(G1016&lt;=0,2,IF(G1016&gt;=40,2, IF(AND(G1016&gt;0,G1016&lt;1),5,IF(AND(G1016&gt;35,G1016&lt;40),5,IF(O1016&gt;=1.5,1.5,0))))))</f>
        <v>0</v>
      </c>
      <c r="K1016">
        <f>IF(H1016="",0.5,IF(H1016&lt;=0.1,2,IF(H1016&gt;=20,2, IF(AND(H1016&gt;0.1,H1016&lt;0.2),5,IF(AND(H1016&gt;16,H1016&lt;20),5,IF(P1016&gt;=2,1.5,0))))))</f>
        <v>0</v>
      </c>
      <c r="L1016">
        <f>IF(A1016="",0.5,IF(B1016="",0.5,IF(C1016="",0.5,IF(E1016="",0.5,IF(Q1016="Y",0.01,0)))))</f>
        <v>0</v>
      </c>
      <c r="M1016">
        <f>COUNTIF(J1016:L1016,"&gt;0")</f>
        <v>0</v>
      </c>
      <c r="N1016" s="28" t="s">
        <v>66</v>
      </c>
      <c r="O1016">
        <f>IF(G1016="","",ABS(G1017-G1016))</f>
        <v>8.0000000000000071E-2</v>
      </c>
      <c r="P1016">
        <f>IF(H1016="","",ABS(H1017-H1016))</f>
        <v>9.9999999999997868E-3</v>
      </c>
      <c r="R1016" s="2">
        <f>E1016-E1015</f>
        <v>1.0416666671517305E-2</v>
      </c>
      <c r="S1016" s="4">
        <f>MROUND(E1016,"0:15")</f>
        <v>45789.083333333328</v>
      </c>
    </row>
    <row r="1017" spans="1:19" x14ac:dyDescent="0.35">
      <c r="A1017">
        <v>2025</v>
      </c>
      <c r="B1017" t="s">
        <v>64</v>
      </c>
      <c r="C1017" t="s">
        <v>65</v>
      </c>
      <c r="D1017">
        <v>1016</v>
      </c>
      <c r="E1017" s="4">
        <v>45789.09375</v>
      </c>
      <c r="F1017">
        <v>8.6300000000000008</v>
      </c>
      <c r="G1017">
        <v>15.6</v>
      </c>
      <c r="H1017">
        <v>8.56</v>
      </c>
      <c r="I1017">
        <v>87.2</v>
      </c>
      <c r="J1017">
        <f>IF(G1017="",0.5,IF(G1017&lt;=0,2,IF(G1017&gt;=40,2, IF(AND(G1017&gt;0,G1017&lt;1),5,IF(AND(G1017&gt;35,G1017&lt;40),5,IF(O1017&gt;=1.5,1.5,0))))))</f>
        <v>0</v>
      </c>
      <c r="K1017">
        <f>IF(H1017="",0.5,IF(H1017&lt;=0.1,2,IF(H1017&gt;=20,2, IF(AND(H1017&gt;0.1,H1017&lt;0.2),5,IF(AND(H1017&gt;16,H1017&lt;20),5,IF(P1017&gt;=2,1.5,0))))))</f>
        <v>0</v>
      </c>
      <c r="L1017">
        <f>IF(A1017="",0.5,IF(B1017="",0.5,IF(C1017="",0.5,IF(E1017="",0.5,IF(Q1017="Y",0.01,0)))))</f>
        <v>0</v>
      </c>
      <c r="M1017">
        <f>COUNTIF(J1017:L1017,"&gt;0")</f>
        <v>0</v>
      </c>
      <c r="N1017" s="28" t="s">
        <v>66</v>
      </c>
      <c r="O1017">
        <f>IF(G1017="","",ABS(G1018-G1017))</f>
        <v>8.0000000000000071E-2</v>
      </c>
      <c r="P1017">
        <f>IF(H1017="","",ABS(H1018-H1017))</f>
        <v>1.9999999999999574E-2</v>
      </c>
      <c r="R1017" s="2">
        <f>E1017-E1016</f>
        <v>1.0416666664241347E-2</v>
      </c>
      <c r="S1017" s="4">
        <f>MROUND(E1017,"0:15")</f>
        <v>45789.09375</v>
      </c>
    </row>
    <row r="1018" spans="1:19" x14ac:dyDescent="0.35">
      <c r="A1018">
        <v>2025</v>
      </c>
      <c r="B1018" t="s">
        <v>64</v>
      </c>
      <c r="C1018" t="s">
        <v>65</v>
      </c>
      <c r="D1018">
        <v>1017</v>
      </c>
      <c r="E1018" s="4">
        <v>45789.104166666664</v>
      </c>
      <c r="F1018">
        <v>8.65</v>
      </c>
      <c r="G1018">
        <v>15.52</v>
      </c>
      <c r="H1018">
        <v>8.58</v>
      </c>
      <c r="I1018">
        <v>87.3</v>
      </c>
      <c r="J1018">
        <f>IF(G1018="",0.5,IF(G1018&lt;=0,2,IF(G1018&gt;=40,2, IF(AND(G1018&gt;0,G1018&lt;1),5,IF(AND(G1018&gt;35,G1018&lt;40),5,IF(O1018&gt;=1.5,1.5,0))))))</f>
        <v>0</v>
      </c>
      <c r="K1018">
        <f>IF(H1018="",0.5,IF(H1018&lt;=0.1,2,IF(H1018&gt;=20,2, IF(AND(H1018&gt;0.1,H1018&lt;0.2),5,IF(AND(H1018&gt;16,H1018&lt;20),5,IF(P1018&gt;=2,1.5,0))))))</f>
        <v>0</v>
      </c>
      <c r="L1018">
        <f>IF(A1018="",0.5,IF(B1018="",0.5,IF(C1018="",0.5,IF(E1018="",0.5,IF(Q1018="Y",0.01,0)))))</f>
        <v>0</v>
      </c>
      <c r="M1018">
        <f>COUNTIF(J1018:L1018,"&gt;0")</f>
        <v>0</v>
      </c>
      <c r="N1018" s="28" t="s">
        <v>66</v>
      </c>
      <c r="O1018">
        <f>IF(G1018="","",ABS(G1019-G1018))</f>
        <v>8.0000000000000071E-2</v>
      </c>
      <c r="P1018">
        <f>IF(H1018="","",ABS(H1019-H1018))</f>
        <v>1.9999999999999574E-2</v>
      </c>
      <c r="R1018" s="2">
        <f>E1018-E1017</f>
        <v>1.0416666664241347E-2</v>
      </c>
      <c r="S1018" s="4">
        <f>MROUND(E1018,"0:15")</f>
        <v>45789.104166666664</v>
      </c>
    </row>
    <row r="1019" spans="1:19" x14ac:dyDescent="0.35">
      <c r="A1019">
        <v>2025</v>
      </c>
      <c r="B1019" t="s">
        <v>64</v>
      </c>
      <c r="C1019" t="s">
        <v>65</v>
      </c>
      <c r="D1019">
        <v>1018</v>
      </c>
      <c r="E1019" s="4">
        <v>45789.114583333336</v>
      </c>
      <c r="F1019">
        <v>8.67</v>
      </c>
      <c r="G1019">
        <v>15.44</v>
      </c>
      <c r="H1019">
        <v>8.6</v>
      </c>
      <c r="I1019">
        <v>87.3</v>
      </c>
      <c r="J1019">
        <f>IF(G1019="",0.5,IF(G1019&lt;=0,2,IF(G1019&gt;=40,2, IF(AND(G1019&gt;0,G1019&lt;1),5,IF(AND(G1019&gt;35,G1019&lt;40),5,IF(O1019&gt;=1.5,1.5,0))))))</f>
        <v>0</v>
      </c>
      <c r="K1019">
        <f>IF(H1019="",0.5,IF(H1019&lt;=0.1,2,IF(H1019&gt;=20,2, IF(AND(H1019&gt;0.1,H1019&lt;0.2),5,IF(AND(H1019&gt;16,H1019&lt;20),5,IF(P1019&gt;=2,1.5,0))))))</f>
        <v>0</v>
      </c>
      <c r="L1019">
        <f>IF(A1019="",0.5,IF(B1019="",0.5,IF(C1019="",0.5,IF(E1019="",0.5,IF(Q1019="Y",0.01,0)))))</f>
        <v>0</v>
      </c>
      <c r="M1019">
        <f>COUNTIF(J1019:L1019,"&gt;0")</f>
        <v>0</v>
      </c>
      <c r="N1019" s="28" t="s">
        <v>66</v>
      </c>
      <c r="O1019">
        <f>IF(G1019="","",ABS(G1020-G1019))</f>
        <v>5.9999999999998721E-2</v>
      </c>
      <c r="P1019">
        <f>IF(H1019="","",ABS(H1020-H1019))</f>
        <v>0</v>
      </c>
      <c r="R1019" s="2">
        <f>E1019-E1018</f>
        <v>1.0416666671517305E-2</v>
      </c>
      <c r="S1019" s="4">
        <f>MROUND(E1019,"0:15")</f>
        <v>45789.114583333328</v>
      </c>
    </row>
    <row r="1020" spans="1:19" x14ac:dyDescent="0.35">
      <c r="A1020">
        <v>2025</v>
      </c>
      <c r="B1020" t="s">
        <v>64</v>
      </c>
      <c r="C1020" t="s">
        <v>65</v>
      </c>
      <c r="D1020">
        <v>1019</v>
      </c>
      <c r="E1020" s="4">
        <v>45789.125</v>
      </c>
      <c r="F1020">
        <v>8.67</v>
      </c>
      <c r="G1020">
        <v>15.38</v>
      </c>
      <c r="H1020">
        <v>8.6</v>
      </c>
      <c r="I1020">
        <v>87.2</v>
      </c>
      <c r="J1020">
        <f>IF(G1020="",0.5,IF(G1020&lt;=0,2,IF(G1020&gt;=40,2, IF(AND(G1020&gt;0,G1020&lt;1),5,IF(AND(G1020&gt;35,G1020&lt;40),5,IF(O1020&gt;=1.5,1.5,0))))))</f>
        <v>0</v>
      </c>
      <c r="K1020">
        <f>IF(H1020="",0.5,IF(H1020&lt;=0.1,2,IF(H1020&gt;=20,2, IF(AND(H1020&gt;0.1,H1020&lt;0.2),5,IF(AND(H1020&gt;16,H1020&lt;20),5,IF(P1020&gt;=2,1.5,0))))))</f>
        <v>0</v>
      </c>
      <c r="L1020">
        <f>IF(A1020="",0.5,IF(B1020="",0.5,IF(C1020="",0.5,IF(E1020="",0.5,IF(Q1020="Y",0.01,0)))))</f>
        <v>0</v>
      </c>
      <c r="M1020">
        <f>COUNTIF(J1020:L1020,"&gt;0")</f>
        <v>0</v>
      </c>
      <c r="N1020" s="28" t="s">
        <v>66</v>
      </c>
      <c r="O1020">
        <f>IF(G1020="","",ABS(G1021-G1020))</f>
        <v>8.0000000000000071E-2</v>
      </c>
      <c r="P1020">
        <f>IF(H1020="","",ABS(H1021-H1020))</f>
        <v>1.9999999999999574E-2</v>
      </c>
      <c r="R1020" s="2">
        <f>E1020-E1019</f>
        <v>1.0416666664241347E-2</v>
      </c>
      <c r="S1020" s="4">
        <f>MROUND(E1020,"0:15")</f>
        <v>45789.125</v>
      </c>
    </row>
    <row r="1021" spans="1:19" x14ac:dyDescent="0.35">
      <c r="A1021">
        <v>2025</v>
      </c>
      <c r="B1021" t="s">
        <v>64</v>
      </c>
      <c r="C1021" t="s">
        <v>65</v>
      </c>
      <c r="D1021">
        <v>1020</v>
      </c>
      <c r="E1021" s="4">
        <v>45789.135416666664</v>
      </c>
      <c r="F1021">
        <v>8.69</v>
      </c>
      <c r="G1021">
        <v>15.3</v>
      </c>
      <c r="H1021">
        <v>8.6199999999999992</v>
      </c>
      <c r="I1021">
        <v>87.2</v>
      </c>
      <c r="J1021">
        <f>IF(G1021="",0.5,IF(G1021&lt;=0,2,IF(G1021&gt;=40,2, IF(AND(G1021&gt;0,G1021&lt;1),5,IF(AND(G1021&gt;35,G1021&lt;40),5,IF(O1021&gt;=1.5,1.5,0))))))</f>
        <v>0</v>
      </c>
      <c r="K1021">
        <f>IF(H1021="",0.5,IF(H1021&lt;=0.1,2,IF(H1021&gt;=20,2, IF(AND(H1021&gt;0.1,H1021&lt;0.2),5,IF(AND(H1021&gt;16,H1021&lt;20),5,IF(P1021&gt;=2,1.5,0))))))</f>
        <v>0</v>
      </c>
      <c r="L1021">
        <f>IF(A1021="",0.5,IF(B1021="",0.5,IF(C1021="",0.5,IF(E1021="",0.5,IF(Q1021="Y",0.01,0)))))</f>
        <v>0</v>
      </c>
      <c r="M1021">
        <f>COUNTIF(J1021:L1021,"&gt;0")</f>
        <v>0</v>
      </c>
      <c r="N1021" s="28" t="s">
        <v>66</v>
      </c>
      <c r="O1021">
        <f>IF(G1021="","",ABS(G1022-G1021))</f>
        <v>8.0000000000000071E-2</v>
      </c>
      <c r="P1021">
        <f>IF(H1021="","",ABS(H1022-H1021))</f>
        <v>1.0000000000001563E-2</v>
      </c>
      <c r="R1021" s="2">
        <f>E1021-E1020</f>
        <v>1.0416666664241347E-2</v>
      </c>
      <c r="S1021" s="4">
        <f>MROUND(E1021,"0:15")</f>
        <v>45789.135416666664</v>
      </c>
    </row>
    <row r="1022" spans="1:19" x14ac:dyDescent="0.35">
      <c r="A1022">
        <v>2025</v>
      </c>
      <c r="B1022" t="s">
        <v>64</v>
      </c>
      <c r="C1022" t="s">
        <v>65</v>
      </c>
      <c r="D1022">
        <v>1021</v>
      </c>
      <c r="E1022" s="4">
        <v>45789.145833333336</v>
      </c>
      <c r="F1022">
        <v>8.6999999999999993</v>
      </c>
      <c r="G1022">
        <v>15.22</v>
      </c>
      <c r="H1022">
        <v>8.6300000000000008</v>
      </c>
      <c r="I1022">
        <v>87.2</v>
      </c>
      <c r="J1022">
        <f>IF(G1022="",0.5,IF(G1022&lt;=0,2,IF(G1022&gt;=40,2, IF(AND(G1022&gt;0,G1022&lt;1),5,IF(AND(G1022&gt;35,G1022&lt;40),5,IF(O1022&gt;=1.5,1.5,0))))))</f>
        <v>0</v>
      </c>
      <c r="K1022">
        <f>IF(H1022="",0.5,IF(H1022&lt;=0.1,2,IF(H1022&gt;=20,2, IF(AND(H1022&gt;0.1,H1022&lt;0.2),5,IF(AND(H1022&gt;16,H1022&lt;20),5,IF(P1022&gt;=2,1.5,0))))))</f>
        <v>0</v>
      </c>
      <c r="L1022">
        <f>IF(A1022="",0.5,IF(B1022="",0.5,IF(C1022="",0.5,IF(E1022="",0.5,IF(Q1022="Y",0.01,0)))))</f>
        <v>0</v>
      </c>
      <c r="M1022">
        <f>COUNTIF(J1022:L1022,"&gt;0")</f>
        <v>0</v>
      </c>
      <c r="N1022" s="28" t="s">
        <v>66</v>
      </c>
      <c r="O1022">
        <f>IF(G1022="","",ABS(G1023-G1022))</f>
        <v>8.0000000000000071E-2</v>
      </c>
      <c r="P1022">
        <f>IF(H1022="","",ABS(H1023-H1022))</f>
        <v>1.9999999999999574E-2</v>
      </c>
      <c r="R1022" s="2">
        <f>E1022-E1021</f>
        <v>1.0416666671517305E-2</v>
      </c>
      <c r="S1022" s="4">
        <f>MROUND(E1022,"0:15")</f>
        <v>45789.145833333328</v>
      </c>
    </row>
    <row r="1023" spans="1:19" x14ac:dyDescent="0.35">
      <c r="A1023">
        <v>2025</v>
      </c>
      <c r="B1023" t="s">
        <v>64</v>
      </c>
      <c r="C1023" t="s">
        <v>65</v>
      </c>
      <c r="D1023">
        <v>1022</v>
      </c>
      <c r="E1023" s="4">
        <v>45789.15625</v>
      </c>
      <c r="F1023">
        <v>8.7200000000000006</v>
      </c>
      <c r="G1023">
        <v>15.14</v>
      </c>
      <c r="H1023">
        <v>8.65</v>
      </c>
      <c r="I1023">
        <v>87.2</v>
      </c>
      <c r="J1023">
        <f>IF(G1023="",0.5,IF(G1023&lt;=0,2,IF(G1023&gt;=40,2, IF(AND(G1023&gt;0,G1023&lt;1),5,IF(AND(G1023&gt;35,G1023&lt;40),5,IF(O1023&gt;=1.5,1.5,0))))))</f>
        <v>0</v>
      </c>
      <c r="K1023">
        <f>IF(H1023="",0.5,IF(H1023&lt;=0.1,2,IF(H1023&gt;=20,2, IF(AND(H1023&gt;0.1,H1023&lt;0.2),5,IF(AND(H1023&gt;16,H1023&lt;20),5,IF(P1023&gt;=2,1.5,0))))))</f>
        <v>0</v>
      </c>
      <c r="L1023">
        <f>IF(A1023="",0.5,IF(B1023="",0.5,IF(C1023="",0.5,IF(E1023="",0.5,IF(Q1023="Y",0.01,0)))))</f>
        <v>0</v>
      </c>
      <c r="M1023">
        <f>COUNTIF(J1023:L1023,"&gt;0")</f>
        <v>0</v>
      </c>
      <c r="N1023" s="28" t="s">
        <v>66</v>
      </c>
      <c r="O1023">
        <f>IF(G1023="","",ABS(G1024-G1023))</f>
        <v>6.0000000000000497E-2</v>
      </c>
      <c r="P1023">
        <f>IF(H1023="","",ABS(H1024-H1023))</f>
        <v>2.9999999999999361E-2</v>
      </c>
      <c r="R1023" s="2">
        <f>E1023-E1022</f>
        <v>1.0416666664241347E-2</v>
      </c>
      <c r="S1023" s="4">
        <f>MROUND(E1023,"0:15")</f>
        <v>45789.15625</v>
      </c>
    </row>
    <row r="1024" spans="1:19" x14ac:dyDescent="0.35">
      <c r="A1024">
        <v>2025</v>
      </c>
      <c r="B1024" t="s">
        <v>64</v>
      </c>
      <c r="C1024" t="s">
        <v>65</v>
      </c>
      <c r="D1024">
        <v>1023</v>
      </c>
      <c r="E1024" s="4">
        <v>45789.166666666664</v>
      </c>
      <c r="F1024">
        <v>8.75</v>
      </c>
      <c r="G1024">
        <v>15.08</v>
      </c>
      <c r="H1024">
        <v>8.68</v>
      </c>
      <c r="I1024">
        <v>87.4</v>
      </c>
      <c r="J1024">
        <f>IF(G1024="",0.5,IF(G1024&lt;=0,2,IF(G1024&gt;=40,2, IF(AND(G1024&gt;0,G1024&lt;1),5,IF(AND(G1024&gt;35,G1024&lt;40),5,IF(O1024&gt;=1.5,1.5,0))))))</f>
        <v>0</v>
      </c>
      <c r="K1024">
        <f>IF(H1024="",0.5,IF(H1024&lt;=0.1,2,IF(H1024&gt;=20,2, IF(AND(H1024&gt;0.1,H1024&lt;0.2),5,IF(AND(H1024&gt;16,H1024&lt;20),5,IF(P1024&gt;=2,1.5,0))))))</f>
        <v>0</v>
      </c>
      <c r="L1024">
        <f>IF(A1024="",0.5,IF(B1024="",0.5,IF(C1024="",0.5,IF(E1024="",0.5,IF(Q1024="Y",0.01,0)))))</f>
        <v>0</v>
      </c>
      <c r="M1024">
        <f>COUNTIF(J1024:L1024,"&gt;0")</f>
        <v>0</v>
      </c>
      <c r="N1024" s="28" t="s">
        <v>66</v>
      </c>
      <c r="O1024">
        <f>IF(G1024="","",ABS(G1025-G1024))</f>
        <v>8.0000000000000071E-2</v>
      </c>
      <c r="P1024">
        <f>IF(H1024="","",ABS(H1025-H1024))</f>
        <v>9.9999999999997868E-3</v>
      </c>
      <c r="R1024" s="2">
        <f>E1024-E1023</f>
        <v>1.0416666664241347E-2</v>
      </c>
      <c r="S1024" s="4">
        <f>MROUND(E1024,"0:15")</f>
        <v>45789.166666666664</v>
      </c>
    </row>
    <row r="1025" spans="1:19" x14ac:dyDescent="0.35">
      <c r="A1025">
        <v>2025</v>
      </c>
      <c r="B1025" t="s">
        <v>64</v>
      </c>
      <c r="C1025" t="s">
        <v>65</v>
      </c>
      <c r="D1025">
        <v>1024</v>
      </c>
      <c r="E1025" s="4">
        <v>45789.177083333336</v>
      </c>
      <c r="F1025">
        <v>8.76</v>
      </c>
      <c r="G1025">
        <v>15</v>
      </c>
      <c r="H1025">
        <v>8.69</v>
      </c>
      <c r="I1025">
        <v>87.4</v>
      </c>
      <c r="J1025">
        <f>IF(G1025="",0.5,IF(G1025&lt;=0,2,IF(G1025&gt;=40,2, IF(AND(G1025&gt;0,G1025&lt;1),5,IF(AND(G1025&gt;35,G1025&lt;40),5,IF(O1025&gt;=1.5,1.5,0))))))</f>
        <v>0</v>
      </c>
      <c r="K1025">
        <f>IF(H1025="",0.5,IF(H1025&lt;=0.1,2,IF(H1025&gt;=20,2, IF(AND(H1025&gt;0.1,H1025&lt;0.2),5,IF(AND(H1025&gt;16,H1025&lt;20),5,IF(P1025&gt;=2,1.5,0))))))</f>
        <v>0</v>
      </c>
      <c r="L1025">
        <f>IF(A1025="",0.5,IF(B1025="",0.5,IF(C1025="",0.5,IF(E1025="",0.5,IF(Q1025="Y",0.01,0)))))</f>
        <v>0</v>
      </c>
      <c r="M1025">
        <f>COUNTIF(J1025:L1025,"&gt;0")</f>
        <v>0</v>
      </c>
      <c r="N1025" s="28" t="s">
        <v>66</v>
      </c>
      <c r="O1025">
        <f>IF(G1025="","",ABS(G1026-G1025))</f>
        <v>8.0000000000000071E-2</v>
      </c>
      <c r="P1025">
        <f>IF(H1025="","",ABS(H1026-H1025))</f>
        <v>2.000000000000135E-2</v>
      </c>
      <c r="R1025" s="2">
        <f>E1025-E1024</f>
        <v>1.0416666671517305E-2</v>
      </c>
      <c r="S1025" s="4">
        <f>MROUND(E1025,"0:15")</f>
        <v>45789.177083333328</v>
      </c>
    </row>
    <row r="1026" spans="1:19" x14ac:dyDescent="0.35">
      <c r="A1026">
        <v>2025</v>
      </c>
      <c r="B1026" t="s">
        <v>64</v>
      </c>
      <c r="C1026" t="s">
        <v>65</v>
      </c>
      <c r="D1026">
        <v>1025</v>
      </c>
      <c r="E1026" s="4">
        <v>45789.1875</v>
      </c>
      <c r="F1026">
        <v>8.7799999999999994</v>
      </c>
      <c r="G1026">
        <v>14.92</v>
      </c>
      <c r="H1026">
        <v>8.7100000000000009</v>
      </c>
      <c r="I1026">
        <v>87.4</v>
      </c>
      <c r="J1026">
        <f>IF(G1026="",0.5,IF(G1026&lt;=0,2,IF(G1026&gt;=40,2, IF(AND(G1026&gt;0,G1026&lt;1),5,IF(AND(G1026&gt;35,G1026&lt;40),5,IF(O1026&gt;=1.5,1.5,0))))))</f>
        <v>0</v>
      </c>
      <c r="K1026">
        <f>IF(H1026="",0.5,IF(H1026&lt;=0.1,2,IF(H1026&gt;=20,2, IF(AND(H1026&gt;0.1,H1026&lt;0.2),5,IF(AND(H1026&gt;16,H1026&lt;20),5,IF(P1026&gt;=2,1.5,0))))))</f>
        <v>0</v>
      </c>
      <c r="L1026">
        <f>IF(A1026="",0.5,IF(B1026="",0.5,IF(C1026="",0.5,IF(E1026="",0.5,IF(Q1026="Y",0.01,0)))))</f>
        <v>0</v>
      </c>
      <c r="M1026">
        <f>COUNTIF(J1026:L1026,"&gt;0")</f>
        <v>0</v>
      </c>
      <c r="N1026" s="28" t="s">
        <v>66</v>
      </c>
      <c r="O1026">
        <f>IF(G1026="","",ABS(G1027-G1026))</f>
        <v>6.0000000000000497E-2</v>
      </c>
      <c r="P1026">
        <f>IF(H1026="","",ABS(H1027-H1026))</f>
        <v>1.9999999999999574E-2</v>
      </c>
      <c r="R1026" s="2">
        <f>E1026-E1025</f>
        <v>1.0416666664241347E-2</v>
      </c>
      <c r="S1026" s="4">
        <f>MROUND(E1026,"0:15")</f>
        <v>45789.1875</v>
      </c>
    </row>
    <row r="1027" spans="1:19" x14ac:dyDescent="0.35">
      <c r="A1027">
        <v>2025</v>
      </c>
      <c r="B1027" t="s">
        <v>64</v>
      </c>
      <c r="C1027" t="s">
        <v>65</v>
      </c>
      <c r="D1027">
        <v>1026</v>
      </c>
      <c r="E1027" s="4">
        <v>45789.197916666664</v>
      </c>
      <c r="F1027">
        <v>8.8000000000000007</v>
      </c>
      <c r="G1027">
        <v>14.86</v>
      </c>
      <c r="H1027">
        <v>8.73</v>
      </c>
      <c r="I1027">
        <v>87.5</v>
      </c>
      <c r="J1027">
        <f>IF(G1027="",0.5,IF(G1027&lt;=0,2,IF(G1027&gt;=40,2, IF(AND(G1027&gt;0,G1027&lt;1),5,IF(AND(G1027&gt;35,G1027&lt;40),5,IF(O1027&gt;=1.5,1.5,0))))))</f>
        <v>0</v>
      </c>
      <c r="K1027">
        <f>IF(H1027="",0.5,IF(H1027&lt;=0.1,2,IF(H1027&gt;=20,2, IF(AND(H1027&gt;0.1,H1027&lt;0.2),5,IF(AND(H1027&gt;16,H1027&lt;20),5,IF(P1027&gt;=2,1.5,0))))))</f>
        <v>0</v>
      </c>
      <c r="L1027">
        <f>IF(A1027="",0.5,IF(B1027="",0.5,IF(C1027="",0.5,IF(E1027="",0.5,IF(Q1027="Y",0.01,0)))))</f>
        <v>0</v>
      </c>
      <c r="M1027">
        <f>COUNTIF(J1027:L1027,"&gt;0")</f>
        <v>0</v>
      </c>
      <c r="N1027" s="28" t="s">
        <v>66</v>
      </c>
      <c r="O1027">
        <f>IF(G1027="","",ABS(G1028-G1027))</f>
        <v>8.0000000000000071E-2</v>
      </c>
      <c r="P1027">
        <f>IF(H1027="","",ABS(H1028-H1027))</f>
        <v>9.9999999999997868E-3</v>
      </c>
      <c r="R1027" s="2">
        <f>E1027-E1026</f>
        <v>1.0416666664241347E-2</v>
      </c>
      <c r="S1027" s="4">
        <f>MROUND(E1027,"0:15")</f>
        <v>45789.197916666664</v>
      </c>
    </row>
    <row r="1028" spans="1:19" x14ac:dyDescent="0.35">
      <c r="A1028">
        <v>2025</v>
      </c>
      <c r="B1028" t="s">
        <v>64</v>
      </c>
      <c r="C1028" t="s">
        <v>65</v>
      </c>
      <c r="D1028">
        <v>1027</v>
      </c>
      <c r="E1028" s="4">
        <v>45789.208333333336</v>
      </c>
      <c r="F1028">
        <v>8.81</v>
      </c>
      <c r="G1028">
        <v>14.78</v>
      </c>
      <c r="H1028">
        <v>8.74</v>
      </c>
      <c r="I1028">
        <v>87.5</v>
      </c>
      <c r="J1028">
        <f>IF(G1028="",0.5,IF(G1028&lt;=0,2,IF(G1028&gt;=40,2, IF(AND(G1028&gt;0,G1028&lt;1),5,IF(AND(G1028&gt;35,G1028&lt;40),5,IF(O1028&gt;=1.5,1.5,0))))))</f>
        <v>0</v>
      </c>
      <c r="K1028">
        <f>IF(H1028="",0.5,IF(H1028&lt;=0.1,2,IF(H1028&gt;=20,2, IF(AND(H1028&gt;0.1,H1028&lt;0.2),5,IF(AND(H1028&gt;16,H1028&lt;20),5,IF(P1028&gt;=2,1.5,0))))))</f>
        <v>0</v>
      </c>
      <c r="L1028">
        <f>IF(A1028="",0.5,IF(B1028="",0.5,IF(C1028="",0.5,IF(E1028="",0.5,IF(Q1028="Y",0.01,0)))))</f>
        <v>0</v>
      </c>
      <c r="M1028">
        <f>COUNTIF(J1028:L1028,"&gt;0")</f>
        <v>0</v>
      </c>
      <c r="N1028" s="28" t="s">
        <v>66</v>
      </c>
      <c r="O1028">
        <f>IF(G1028="","",ABS(G1029-G1028))</f>
        <v>5.9999999999998721E-2</v>
      </c>
      <c r="P1028">
        <f>IF(H1028="","",ABS(H1029-H1028))</f>
        <v>1.9999999999999574E-2</v>
      </c>
      <c r="R1028" s="2">
        <f>E1028-E1027</f>
        <v>1.0416666671517305E-2</v>
      </c>
      <c r="S1028" s="4">
        <f>MROUND(E1028,"0:15")</f>
        <v>45789.208333333328</v>
      </c>
    </row>
    <row r="1029" spans="1:19" x14ac:dyDescent="0.35">
      <c r="A1029">
        <v>2025</v>
      </c>
      <c r="B1029" t="s">
        <v>64</v>
      </c>
      <c r="C1029" t="s">
        <v>65</v>
      </c>
      <c r="D1029">
        <v>1028</v>
      </c>
      <c r="E1029" s="4">
        <v>45789.21875</v>
      </c>
      <c r="F1029">
        <v>8.83</v>
      </c>
      <c r="G1029">
        <v>14.72</v>
      </c>
      <c r="H1029">
        <v>8.76</v>
      </c>
      <c r="I1029">
        <v>87.5</v>
      </c>
      <c r="J1029">
        <f>IF(G1029="",0.5,IF(G1029&lt;=0,2,IF(G1029&gt;=40,2, IF(AND(G1029&gt;0,G1029&lt;1),5,IF(AND(G1029&gt;35,G1029&lt;40),5,IF(O1029&gt;=1.5,1.5,0))))))</f>
        <v>0</v>
      </c>
      <c r="K1029">
        <f>IF(H1029="",0.5,IF(H1029&lt;=0.1,2,IF(H1029&gt;=20,2, IF(AND(H1029&gt;0.1,H1029&lt;0.2),5,IF(AND(H1029&gt;16,H1029&lt;20),5,IF(P1029&gt;=2,1.5,0))))))</f>
        <v>0</v>
      </c>
      <c r="L1029">
        <f>IF(A1029="",0.5,IF(B1029="",0.5,IF(C1029="",0.5,IF(E1029="",0.5,IF(Q1029="Y",0.01,0)))))</f>
        <v>0</v>
      </c>
      <c r="M1029">
        <f>COUNTIF(J1029:L1029,"&gt;0")</f>
        <v>0</v>
      </c>
      <c r="N1029" s="28" t="s">
        <v>66</v>
      </c>
      <c r="O1029">
        <f>IF(G1029="","",ABS(G1030-G1029))</f>
        <v>8.0000000000000071E-2</v>
      </c>
      <c r="P1029">
        <f>IF(H1029="","",ABS(H1030-H1029))</f>
        <v>9.9999999999997868E-3</v>
      </c>
      <c r="R1029" s="2">
        <f>E1029-E1028</f>
        <v>1.0416666664241347E-2</v>
      </c>
      <c r="S1029" s="4">
        <f>MROUND(E1029,"0:15")</f>
        <v>45789.21875</v>
      </c>
    </row>
    <row r="1030" spans="1:19" x14ac:dyDescent="0.35">
      <c r="A1030">
        <v>2025</v>
      </c>
      <c r="B1030" t="s">
        <v>64</v>
      </c>
      <c r="C1030" t="s">
        <v>65</v>
      </c>
      <c r="D1030">
        <v>1029</v>
      </c>
      <c r="E1030" s="4">
        <v>45789.229166666664</v>
      </c>
      <c r="F1030">
        <v>8.84</v>
      </c>
      <c r="G1030">
        <v>14.64</v>
      </c>
      <c r="H1030">
        <v>8.77</v>
      </c>
      <c r="I1030">
        <v>87.5</v>
      </c>
      <c r="J1030">
        <f>IF(G1030="",0.5,IF(G1030&lt;=0,2,IF(G1030&gt;=40,2, IF(AND(G1030&gt;0,G1030&lt;1),5,IF(AND(G1030&gt;35,G1030&lt;40),5,IF(O1030&gt;=1.5,1.5,0))))))</f>
        <v>0</v>
      </c>
      <c r="K1030">
        <f>IF(H1030="",0.5,IF(H1030&lt;=0.1,2,IF(H1030&gt;=20,2, IF(AND(H1030&gt;0.1,H1030&lt;0.2),5,IF(AND(H1030&gt;16,H1030&lt;20),5,IF(P1030&gt;=2,1.5,0))))))</f>
        <v>0</v>
      </c>
      <c r="L1030">
        <f>IF(A1030="",0.5,IF(B1030="",0.5,IF(C1030="",0.5,IF(E1030="",0.5,IF(Q1030="Y",0.01,0)))))</f>
        <v>0</v>
      </c>
      <c r="M1030">
        <f>COUNTIF(J1030:L1030,"&gt;0")</f>
        <v>0</v>
      </c>
      <c r="N1030" s="28" t="s">
        <v>66</v>
      </c>
      <c r="O1030">
        <f>IF(G1030="","",ABS(G1031-G1030))</f>
        <v>8.0000000000000071E-2</v>
      </c>
      <c r="P1030">
        <f>IF(H1030="","",ABS(H1031-H1030))</f>
        <v>1.9999999999999574E-2</v>
      </c>
      <c r="R1030" s="2">
        <f>E1030-E1029</f>
        <v>1.0416666664241347E-2</v>
      </c>
      <c r="S1030" s="4">
        <f>MROUND(E1030,"0:15")</f>
        <v>45789.229166666664</v>
      </c>
    </row>
    <row r="1031" spans="1:19" x14ac:dyDescent="0.35">
      <c r="A1031">
        <v>2025</v>
      </c>
      <c r="B1031" t="s">
        <v>64</v>
      </c>
      <c r="C1031" t="s">
        <v>65</v>
      </c>
      <c r="D1031">
        <v>1030</v>
      </c>
      <c r="E1031" s="4">
        <v>45789.239583333336</v>
      </c>
      <c r="F1031">
        <v>8.86</v>
      </c>
      <c r="G1031">
        <v>14.56</v>
      </c>
      <c r="H1031">
        <v>8.7899999999999991</v>
      </c>
      <c r="I1031">
        <v>87.5</v>
      </c>
      <c r="J1031">
        <f>IF(G1031="",0.5,IF(G1031&lt;=0,2,IF(G1031&gt;=40,2, IF(AND(G1031&gt;0,G1031&lt;1),5,IF(AND(G1031&gt;35,G1031&lt;40),5,IF(O1031&gt;=1.5,1.5,0))))))</f>
        <v>0</v>
      </c>
      <c r="K1031">
        <f>IF(H1031="",0.5,IF(H1031&lt;=0.1,2,IF(H1031&gt;=20,2, IF(AND(H1031&gt;0.1,H1031&lt;0.2),5,IF(AND(H1031&gt;16,H1031&lt;20),5,IF(P1031&gt;=2,1.5,0))))))</f>
        <v>0</v>
      </c>
      <c r="L1031">
        <f>IF(A1031="",0.5,IF(B1031="",0.5,IF(C1031="",0.5,IF(E1031="",0.5,IF(Q1031="Y",0.01,0)))))</f>
        <v>0</v>
      </c>
      <c r="M1031">
        <f>COUNTIF(J1031:L1031,"&gt;0")</f>
        <v>0</v>
      </c>
      <c r="N1031" s="28" t="s">
        <v>66</v>
      </c>
      <c r="O1031">
        <f>IF(G1031="","",ABS(G1032-G1031))</f>
        <v>6.0000000000000497E-2</v>
      </c>
      <c r="P1031">
        <f>IF(H1031="","",ABS(H1032-H1031))</f>
        <v>2.000000000000135E-2</v>
      </c>
      <c r="R1031" s="2">
        <f>E1031-E1030</f>
        <v>1.0416666671517305E-2</v>
      </c>
      <c r="S1031" s="4">
        <f>MROUND(E1031,"0:15")</f>
        <v>45789.239583333328</v>
      </c>
    </row>
    <row r="1032" spans="1:19" x14ac:dyDescent="0.35">
      <c r="A1032">
        <v>2025</v>
      </c>
      <c r="B1032" t="s">
        <v>64</v>
      </c>
      <c r="C1032" t="s">
        <v>65</v>
      </c>
      <c r="D1032">
        <v>1031</v>
      </c>
      <c r="E1032" s="4">
        <v>45789.25</v>
      </c>
      <c r="F1032">
        <v>8.8800000000000008</v>
      </c>
      <c r="G1032">
        <v>14.5</v>
      </c>
      <c r="H1032">
        <v>8.81</v>
      </c>
      <c r="I1032">
        <v>87.6</v>
      </c>
      <c r="J1032">
        <f>IF(G1032="",0.5,IF(G1032&lt;=0,2,IF(G1032&gt;=40,2, IF(AND(G1032&gt;0,G1032&lt;1),5,IF(AND(G1032&gt;35,G1032&lt;40),5,IF(O1032&gt;=1.5,1.5,0))))))</f>
        <v>0</v>
      </c>
      <c r="K1032">
        <f>IF(H1032="",0.5,IF(H1032&lt;=0.1,2,IF(H1032&gt;=20,2, IF(AND(H1032&gt;0.1,H1032&lt;0.2),5,IF(AND(H1032&gt;16,H1032&lt;20),5,IF(P1032&gt;=2,1.5,0))))))</f>
        <v>0</v>
      </c>
      <c r="L1032">
        <f>IF(A1032="",0.5,IF(B1032="",0.5,IF(C1032="",0.5,IF(E1032="",0.5,IF(Q1032="Y",0.01,0)))))</f>
        <v>0</v>
      </c>
      <c r="M1032">
        <f>COUNTIF(J1032:L1032,"&gt;0")</f>
        <v>0</v>
      </c>
      <c r="N1032" s="28" t="s">
        <v>66</v>
      </c>
      <c r="O1032">
        <f>IF(G1032="","",ABS(G1033-G1032))</f>
        <v>8.0000000000000071E-2</v>
      </c>
      <c r="P1032">
        <f>IF(H1032="","",ABS(H1033-H1032))</f>
        <v>1.9999999999999574E-2</v>
      </c>
      <c r="R1032" s="2">
        <f>E1032-E1031</f>
        <v>1.0416666664241347E-2</v>
      </c>
      <c r="S1032" s="4">
        <f>MROUND(E1032,"0:15")</f>
        <v>45789.25</v>
      </c>
    </row>
    <row r="1033" spans="1:19" x14ac:dyDescent="0.35">
      <c r="A1033">
        <v>2025</v>
      </c>
      <c r="B1033" t="s">
        <v>64</v>
      </c>
      <c r="C1033" t="s">
        <v>65</v>
      </c>
      <c r="D1033">
        <v>1032</v>
      </c>
      <c r="E1033" s="4">
        <v>45789.260416666664</v>
      </c>
      <c r="F1033">
        <v>8.9</v>
      </c>
      <c r="G1033">
        <v>14.42</v>
      </c>
      <c r="H1033">
        <v>8.83</v>
      </c>
      <c r="I1033">
        <v>87.7</v>
      </c>
      <c r="J1033">
        <f>IF(G1033="",0.5,IF(G1033&lt;=0,2,IF(G1033&gt;=40,2, IF(AND(G1033&gt;0,G1033&lt;1),5,IF(AND(G1033&gt;35,G1033&lt;40),5,IF(O1033&gt;=1.5,1.5,0))))))</f>
        <v>0</v>
      </c>
      <c r="K1033">
        <f>IF(H1033="",0.5,IF(H1033&lt;=0.1,2,IF(H1033&gt;=20,2, IF(AND(H1033&gt;0.1,H1033&lt;0.2),5,IF(AND(H1033&gt;16,H1033&lt;20),5,IF(P1033&gt;=2,1.5,0))))))</f>
        <v>0</v>
      </c>
      <c r="L1033">
        <f>IF(A1033="",0.5,IF(B1033="",0.5,IF(C1033="",0.5,IF(E1033="",0.5,IF(Q1033="Y",0.01,0)))))</f>
        <v>0</v>
      </c>
      <c r="M1033">
        <f>COUNTIF(J1033:L1033,"&gt;0")</f>
        <v>0</v>
      </c>
      <c r="N1033" s="28" t="s">
        <v>66</v>
      </c>
      <c r="O1033">
        <f>IF(G1033="","",ABS(G1034-G1033))</f>
        <v>6.0000000000000497E-2</v>
      </c>
      <c r="P1033">
        <f>IF(H1033="","",ABS(H1034-H1033))</f>
        <v>1.9999999999999574E-2</v>
      </c>
      <c r="R1033" s="2">
        <f>E1033-E1032</f>
        <v>1.0416666664241347E-2</v>
      </c>
      <c r="S1033" s="4">
        <f>MROUND(E1033,"0:15")</f>
        <v>45789.260416666664</v>
      </c>
    </row>
    <row r="1034" spans="1:19" x14ac:dyDescent="0.35">
      <c r="A1034">
        <v>2025</v>
      </c>
      <c r="B1034" t="s">
        <v>64</v>
      </c>
      <c r="C1034" t="s">
        <v>65</v>
      </c>
      <c r="D1034">
        <v>1033</v>
      </c>
      <c r="E1034" s="4">
        <v>45789.270833333336</v>
      </c>
      <c r="F1034">
        <v>8.92</v>
      </c>
      <c r="G1034">
        <v>14.36</v>
      </c>
      <c r="H1034">
        <v>8.85</v>
      </c>
      <c r="I1034">
        <v>87.7</v>
      </c>
      <c r="J1034">
        <f>IF(G1034="",0.5,IF(G1034&lt;=0,2,IF(G1034&gt;=40,2, IF(AND(G1034&gt;0,G1034&lt;1),5,IF(AND(G1034&gt;35,G1034&lt;40),5,IF(O1034&gt;=1.5,1.5,0))))))</f>
        <v>0</v>
      </c>
      <c r="K1034">
        <f>IF(H1034="",0.5,IF(H1034&lt;=0.1,2,IF(H1034&gt;=20,2, IF(AND(H1034&gt;0.1,H1034&lt;0.2),5,IF(AND(H1034&gt;16,H1034&lt;20),5,IF(P1034&gt;=2,1.5,0))))))</f>
        <v>0</v>
      </c>
      <c r="L1034">
        <f>IF(A1034="",0.5,IF(B1034="",0.5,IF(C1034="",0.5,IF(E1034="",0.5,IF(Q1034="Y",0.01,0)))))</f>
        <v>0</v>
      </c>
      <c r="M1034">
        <f>COUNTIF(J1034:L1034,"&gt;0")</f>
        <v>0</v>
      </c>
      <c r="N1034" s="28" t="s">
        <v>66</v>
      </c>
      <c r="O1034">
        <f>IF(G1034="","",ABS(G1035-G1034))</f>
        <v>5.9999999999998721E-2</v>
      </c>
      <c r="P1034">
        <f>IF(H1034="","",ABS(H1035-H1034))</f>
        <v>4.0000000000000924E-2</v>
      </c>
      <c r="R1034" s="2">
        <f>E1034-E1033</f>
        <v>1.0416666671517305E-2</v>
      </c>
      <c r="S1034" s="4">
        <f>MROUND(E1034,"0:15")</f>
        <v>45789.270833333328</v>
      </c>
    </row>
    <row r="1035" spans="1:19" x14ac:dyDescent="0.35">
      <c r="A1035">
        <v>2025</v>
      </c>
      <c r="B1035" t="s">
        <v>64</v>
      </c>
      <c r="C1035" t="s">
        <v>65</v>
      </c>
      <c r="D1035">
        <v>1034</v>
      </c>
      <c r="E1035" s="4">
        <v>45789.28125</v>
      </c>
      <c r="F1035">
        <v>8.9600000000000009</v>
      </c>
      <c r="G1035">
        <v>14.3</v>
      </c>
      <c r="H1035">
        <v>8.89</v>
      </c>
      <c r="I1035">
        <v>88</v>
      </c>
      <c r="J1035">
        <f>IF(G1035="",0.5,IF(G1035&lt;=0,2,IF(G1035&gt;=40,2, IF(AND(G1035&gt;0,G1035&lt;1),5,IF(AND(G1035&gt;35,G1035&lt;40),5,IF(O1035&gt;=1.5,1.5,0))))))</f>
        <v>0</v>
      </c>
      <c r="K1035">
        <f>IF(H1035="",0.5,IF(H1035&lt;=0.1,2,IF(H1035&gt;=20,2, IF(AND(H1035&gt;0.1,H1035&lt;0.2),5,IF(AND(H1035&gt;16,H1035&lt;20),5,IF(P1035&gt;=2,1.5,0))))))</f>
        <v>0</v>
      </c>
      <c r="L1035">
        <f>IF(A1035="",0.5,IF(B1035="",0.5,IF(C1035="",0.5,IF(E1035="",0.5,IF(Q1035="Y",0.01,0)))))</f>
        <v>0</v>
      </c>
      <c r="M1035">
        <f>COUNTIF(J1035:L1035,"&gt;0")</f>
        <v>0</v>
      </c>
      <c r="N1035" s="28" t="s">
        <v>66</v>
      </c>
      <c r="O1035">
        <f>IF(G1035="","",ABS(G1036-G1035))</f>
        <v>6.0000000000000497E-2</v>
      </c>
      <c r="P1035">
        <f>IF(H1035="","",ABS(H1036-H1035))</f>
        <v>9.9999999999997868E-3</v>
      </c>
      <c r="R1035" s="2">
        <f>E1035-E1034</f>
        <v>1.0416666664241347E-2</v>
      </c>
      <c r="S1035" s="4">
        <f>MROUND(E1035,"0:15")</f>
        <v>45789.28125</v>
      </c>
    </row>
    <row r="1036" spans="1:19" x14ac:dyDescent="0.35">
      <c r="A1036">
        <v>2025</v>
      </c>
      <c r="B1036" t="s">
        <v>64</v>
      </c>
      <c r="C1036" t="s">
        <v>65</v>
      </c>
      <c r="D1036">
        <v>1035</v>
      </c>
      <c r="E1036" s="4">
        <v>45789.291666666664</v>
      </c>
      <c r="F1036">
        <v>8.9700000000000006</v>
      </c>
      <c r="G1036">
        <v>14.24</v>
      </c>
      <c r="H1036">
        <v>8.9</v>
      </c>
      <c r="I1036">
        <v>88</v>
      </c>
      <c r="J1036">
        <f>IF(G1036="",0.5,IF(G1036&lt;=0,2,IF(G1036&gt;=40,2, IF(AND(G1036&gt;0,G1036&lt;1),5,IF(AND(G1036&gt;35,G1036&lt;40),5,IF(O1036&gt;=1.5,1.5,0))))))</f>
        <v>0</v>
      </c>
      <c r="K1036">
        <f>IF(H1036="",0.5,IF(H1036&lt;=0.1,2,IF(H1036&gt;=20,2, IF(AND(H1036&gt;0.1,H1036&lt;0.2),5,IF(AND(H1036&gt;16,H1036&lt;20),5,IF(P1036&gt;=2,1.5,0))))))</f>
        <v>0</v>
      </c>
      <c r="L1036">
        <f>IF(A1036="",0.5,IF(B1036="",0.5,IF(C1036="",0.5,IF(E1036="",0.5,IF(Q1036="Y",0.01,0)))))</f>
        <v>0</v>
      </c>
      <c r="M1036">
        <f>COUNTIF(J1036:L1036,"&gt;0")</f>
        <v>0</v>
      </c>
      <c r="N1036" s="28" t="s">
        <v>66</v>
      </c>
      <c r="O1036">
        <f>IF(G1036="","",ABS(G1037-G1036))</f>
        <v>6.0000000000000497E-2</v>
      </c>
      <c r="P1036">
        <f>IF(H1036="","",ABS(H1037-H1036))</f>
        <v>2.9999999999999361E-2</v>
      </c>
      <c r="R1036" s="2">
        <f>E1036-E1035</f>
        <v>1.0416666664241347E-2</v>
      </c>
      <c r="S1036" s="4">
        <f>MROUND(E1036,"0:15")</f>
        <v>45789.291666666664</v>
      </c>
    </row>
    <row r="1037" spans="1:19" x14ac:dyDescent="0.35">
      <c r="A1037">
        <v>2025</v>
      </c>
      <c r="B1037" t="s">
        <v>64</v>
      </c>
      <c r="C1037" t="s">
        <v>65</v>
      </c>
      <c r="D1037">
        <v>1036</v>
      </c>
      <c r="E1037" s="4">
        <v>45789.302083333336</v>
      </c>
      <c r="F1037">
        <v>9</v>
      </c>
      <c r="G1037">
        <v>14.18</v>
      </c>
      <c r="H1037">
        <v>8.93</v>
      </c>
      <c r="I1037">
        <v>88.2</v>
      </c>
      <c r="J1037">
        <f>IF(G1037="",0.5,IF(G1037&lt;=0,2,IF(G1037&gt;=40,2, IF(AND(G1037&gt;0,G1037&lt;1),5,IF(AND(G1037&gt;35,G1037&lt;40),5,IF(O1037&gt;=1.5,1.5,0))))))</f>
        <v>0</v>
      </c>
      <c r="K1037">
        <f>IF(H1037="",0.5,IF(H1037&lt;=0.1,2,IF(H1037&gt;=20,2, IF(AND(H1037&gt;0.1,H1037&lt;0.2),5,IF(AND(H1037&gt;16,H1037&lt;20),5,IF(P1037&gt;=2,1.5,0))))))</f>
        <v>0</v>
      </c>
      <c r="L1037">
        <f>IF(A1037="",0.5,IF(B1037="",0.5,IF(C1037="",0.5,IF(E1037="",0.5,IF(Q1037="Y",0.01,0)))))</f>
        <v>0</v>
      </c>
      <c r="M1037">
        <f>COUNTIF(J1037:L1037,"&gt;0")</f>
        <v>0</v>
      </c>
      <c r="N1037" s="28" t="s">
        <v>66</v>
      </c>
      <c r="O1037">
        <f>IF(G1037="","",ABS(G1038-G1037))</f>
        <v>3.9999999999999147E-2</v>
      </c>
      <c r="P1037">
        <f>IF(H1037="","",ABS(H1038-H1037))</f>
        <v>4.0000000000000924E-2</v>
      </c>
      <c r="R1037" s="2">
        <f>E1037-E1036</f>
        <v>1.0416666671517305E-2</v>
      </c>
      <c r="S1037" s="4">
        <f>MROUND(E1037,"0:15")</f>
        <v>45789.302083333328</v>
      </c>
    </row>
    <row r="1038" spans="1:19" x14ac:dyDescent="0.35">
      <c r="A1038">
        <v>2025</v>
      </c>
      <c r="B1038" t="s">
        <v>64</v>
      </c>
      <c r="C1038" t="s">
        <v>65</v>
      </c>
      <c r="D1038">
        <v>1037</v>
      </c>
      <c r="E1038" s="4">
        <v>45789.3125</v>
      </c>
      <c r="F1038">
        <v>9.0399999999999991</v>
      </c>
      <c r="G1038">
        <v>14.14</v>
      </c>
      <c r="H1038">
        <v>8.9700000000000006</v>
      </c>
      <c r="I1038">
        <v>88.5</v>
      </c>
      <c r="J1038">
        <f>IF(G1038="",0.5,IF(G1038&lt;=0,2,IF(G1038&gt;=40,2, IF(AND(G1038&gt;0,G1038&lt;1),5,IF(AND(G1038&gt;35,G1038&lt;40),5,IF(O1038&gt;=1.5,1.5,0))))))</f>
        <v>0</v>
      </c>
      <c r="K1038">
        <f>IF(H1038="",0.5,IF(H1038&lt;=0.1,2,IF(H1038&gt;=20,2, IF(AND(H1038&gt;0.1,H1038&lt;0.2),5,IF(AND(H1038&gt;16,H1038&lt;20),5,IF(P1038&gt;=2,1.5,0))))))</f>
        <v>0</v>
      </c>
      <c r="L1038">
        <f>IF(A1038="",0.5,IF(B1038="",0.5,IF(C1038="",0.5,IF(E1038="",0.5,IF(Q1038="Y",0.01,0)))))</f>
        <v>0</v>
      </c>
      <c r="M1038">
        <f>COUNTIF(J1038:L1038,"&gt;0")</f>
        <v>0</v>
      </c>
      <c r="N1038" s="28" t="s">
        <v>66</v>
      </c>
      <c r="O1038">
        <f>IF(G1038="","",ABS(G1039-G1038))</f>
        <v>4.0000000000000924E-2</v>
      </c>
      <c r="P1038">
        <f>IF(H1038="","",ABS(H1039-H1038))</f>
        <v>4.9999999999998934E-2</v>
      </c>
      <c r="R1038" s="2">
        <f>E1038-E1037</f>
        <v>1.0416666664241347E-2</v>
      </c>
      <c r="S1038" s="4">
        <f>MROUND(E1038,"0:15")</f>
        <v>45789.3125</v>
      </c>
    </row>
    <row r="1039" spans="1:19" x14ac:dyDescent="0.35">
      <c r="A1039">
        <v>2025</v>
      </c>
      <c r="B1039" t="s">
        <v>64</v>
      </c>
      <c r="C1039" t="s">
        <v>65</v>
      </c>
      <c r="D1039">
        <v>1038</v>
      </c>
      <c r="E1039" s="4">
        <v>45789.322916666664</v>
      </c>
      <c r="F1039">
        <v>9.09</v>
      </c>
      <c r="G1039">
        <v>14.1</v>
      </c>
      <c r="H1039">
        <v>9.02</v>
      </c>
      <c r="I1039">
        <v>88.9</v>
      </c>
      <c r="J1039">
        <f>IF(G1039="",0.5,IF(G1039&lt;=0,2,IF(G1039&gt;=40,2, IF(AND(G1039&gt;0,G1039&lt;1),5,IF(AND(G1039&gt;35,G1039&lt;40),5,IF(O1039&gt;=1.5,1.5,0))))))</f>
        <v>0</v>
      </c>
      <c r="K1039">
        <f>IF(H1039="",0.5,IF(H1039&lt;=0.1,2,IF(H1039&gt;=20,2, IF(AND(H1039&gt;0.1,H1039&lt;0.2),5,IF(AND(H1039&gt;16,H1039&lt;20),5,IF(P1039&gt;=2,1.5,0))))))</f>
        <v>0</v>
      </c>
      <c r="L1039">
        <f>IF(A1039="",0.5,IF(B1039="",0.5,IF(C1039="",0.5,IF(E1039="",0.5,IF(Q1039="Y",0.01,0)))))</f>
        <v>0</v>
      </c>
      <c r="M1039">
        <f>COUNTIF(J1039:L1039,"&gt;0")</f>
        <v>0</v>
      </c>
      <c r="N1039" s="28" t="s">
        <v>66</v>
      </c>
      <c r="O1039">
        <f>IF(G1039="","",ABS(G1040-G1039))</f>
        <v>1.9999999999999574E-2</v>
      </c>
      <c r="P1039">
        <f>IF(H1039="","",ABS(H1040-H1039))</f>
        <v>1.9999999999999574E-2</v>
      </c>
      <c r="R1039" s="2">
        <f>E1039-E1038</f>
        <v>1.0416666664241347E-2</v>
      </c>
      <c r="S1039" s="4">
        <f>MROUND(E1039,"0:15")</f>
        <v>45789.322916666664</v>
      </c>
    </row>
    <row r="1040" spans="1:19" x14ac:dyDescent="0.35">
      <c r="A1040">
        <v>2025</v>
      </c>
      <c r="B1040" t="s">
        <v>64</v>
      </c>
      <c r="C1040" t="s">
        <v>65</v>
      </c>
      <c r="D1040">
        <v>1039</v>
      </c>
      <c r="E1040" s="4">
        <v>45789.333333333336</v>
      </c>
      <c r="F1040">
        <v>9.11</v>
      </c>
      <c r="G1040">
        <v>14.08</v>
      </c>
      <c r="H1040">
        <v>9.0399999999999991</v>
      </c>
      <c r="I1040">
        <v>89.1</v>
      </c>
      <c r="J1040">
        <f>IF(G1040="",0.5,IF(G1040&lt;=0,2,IF(G1040&gt;=40,2, IF(AND(G1040&gt;0,G1040&lt;1),5,IF(AND(G1040&gt;35,G1040&lt;40),5,IF(O1040&gt;=1.5,1.5,0))))))</f>
        <v>0</v>
      </c>
      <c r="K1040">
        <f>IF(H1040="",0.5,IF(H1040&lt;=0.1,2,IF(H1040&gt;=20,2, IF(AND(H1040&gt;0.1,H1040&lt;0.2),5,IF(AND(H1040&gt;16,H1040&lt;20),5,IF(P1040&gt;=2,1.5,0))))))</f>
        <v>0</v>
      </c>
      <c r="L1040">
        <f>IF(A1040="",0.5,IF(B1040="",0.5,IF(C1040="",0.5,IF(E1040="",0.5,IF(Q1040="Y",0.01,0)))))</f>
        <v>0</v>
      </c>
      <c r="M1040">
        <f>COUNTIF(J1040:L1040,"&gt;0")</f>
        <v>0</v>
      </c>
      <c r="N1040" s="28" t="s">
        <v>66</v>
      </c>
      <c r="O1040">
        <f>IF(G1040="","",ABS(G1041-G1040))</f>
        <v>1.9999999999999574E-2</v>
      </c>
      <c r="P1040">
        <f>IF(H1040="","",ABS(H1041-H1040))</f>
        <v>5.0000000000000711E-2</v>
      </c>
      <c r="R1040" s="2">
        <f>E1040-E1039</f>
        <v>1.0416666671517305E-2</v>
      </c>
      <c r="S1040" s="4">
        <f>MROUND(E1040,"0:15")</f>
        <v>45789.333333333328</v>
      </c>
    </row>
    <row r="1041" spans="1:19" x14ac:dyDescent="0.35">
      <c r="A1041">
        <v>2025</v>
      </c>
      <c r="B1041" t="s">
        <v>64</v>
      </c>
      <c r="C1041" t="s">
        <v>65</v>
      </c>
      <c r="D1041">
        <v>1040</v>
      </c>
      <c r="E1041" s="4">
        <v>45789.34375</v>
      </c>
      <c r="F1041">
        <v>9.16</v>
      </c>
      <c r="G1041">
        <v>14.06</v>
      </c>
      <c r="H1041">
        <v>9.09</v>
      </c>
      <c r="I1041">
        <v>89.5</v>
      </c>
      <c r="J1041">
        <f>IF(G1041="",0.5,IF(G1041&lt;=0,2,IF(G1041&gt;=40,2, IF(AND(G1041&gt;0,G1041&lt;1),5,IF(AND(G1041&gt;35,G1041&lt;40),5,IF(O1041&gt;=1.5,1.5,0))))))</f>
        <v>0</v>
      </c>
      <c r="K1041">
        <f>IF(H1041="",0.5,IF(H1041&lt;=0.1,2,IF(H1041&gt;=20,2, IF(AND(H1041&gt;0.1,H1041&lt;0.2),5,IF(AND(H1041&gt;16,H1041&lt;20),5,IF(P1041&gt;=2,1.5,0))))))</f>
        <v>0</v>
      </c>
      <c r="L1041">
        <f>IF(A1041="",0.5,IF(B1041="",0.5,IF(C1041="",0.5,IF(E1041="",0.5,IF(Q1041="Y",0.01,0)))))</f>
        <v>0</v>
      </c>
      <c r="M1041">
        <f>COUNTIF(J1041:L1041,"&gt;0")</f>
        <v>0</v>
      </c>
      <c r="N1041" s="28" t="s">
        <v>66</v>
      </c>
      <c r="O1041">
        <f>IF(G1041="","",ABS(G1042-G1041))</f>
        <v>1.9999999999999574E-2</v>
      </c>
      <c r="P1041">
        <f>IF(H1041="","",ABS(H1042-H1041))</f>
        <v>6.0000000000000497E-2</v>
      </c>
      <c r="R1041" s="2">
        <f>E1041-E1040</f>
        <v>1.0416666664241347E-2</v>
      </c>
      <c r="S1041" s="4">
        <f>MROUND(E1041,"0:15")</f>
        <v>45789.34375</v>
      </c>
    </row>
    <row r="1042" spans="1:19" x14ac:dyDescent="0.35">
      <c r="A1042">
        <v>2025</v>
      </c>
      <c r="B1042" t="s">
        <v>64</v>
      </c>
      <c r="C1042" t="s">
        <v>65</v>
      </c>
      <c r="D1042">
        <v>1041</v>
      </c>
      <c r="E1042" s="4">
        <v>45789.354166666664</v>
      </c>
      <c r="F1042">
        <v>9.2200000000000006</v>
      </c>
      <c r="G1042">
        <v>14.08</v>
      </c>
      <c r="H1042">
        <v>9.15</v>
      </c>
      <c r="I1042">
        <v>90.1</v>
      </c>
      <c r="J1042">
        <f>IF(G1042="",0.5,IF(G1042&lt;=0,2,IF(G1042&gt;=40,2, IF(AND(G1042&gt;0,G1042&lt;1),5,IF(AND(G1042&gt;35,G1042&lt;40),5,IF(O1042&gt;=1.5,1.5,0))))))</f>
        <v>0</v>
      </c>
      <c r="K1042">
        <f>IF(H1042="",0.5,IF(H1042&lt;=0.1,2,IF(H1042&gt;=20,2, IF(AND(H1042&gt;0.1,H1042&lt;0.2),5,IF(AND(H1042&gt;16,H1042&lt;20),5,IF(P1042&gt;=2,1.5,0))))))</f>
        <v>0</v>
      </c>
      <c r="L1042">
        <f>IF(A1042="",0.5,IF(B1042="",0.5,IF(C1042="",0.5,IF(E1042="",0.5,IF(Q1042="Y",0.01,0)))))</f>
        <v>0</v>
      </c>
      <c r="M1042">
        <f>COUNTIF(J1042:L1042,"&gt;0")</f>
        <v>0</v>
      </c>
      <c r="N1042" s="28" t="s">
        <v>66</v>
      </c>
      <c r="O1042">
        <f>IF(G1042="","",ABS(G1043-G1042))</f>
        <v>3.9999999999999147E-2</v>
      </c>
      <c r="P1042">
        <f>IF(H1042="","",ABS(H1043-H1042))</f>
        <v>4.9999999999998934E-2</v>
      </c>
      <c r="R1042" s="2">
        <f>E1042-E1041</f>
        <v>1.0416666664241347E-2</v>
      </c>
      <c r="S1042" s="4">
        <f>MROUND(E1042,"0:15")</f>
        <v>45789.354166666664</v>
      </c>
    </row>
    <row r="1043" spans="1:19" x14ac:dyDescent="0.35">
      <c r="A1043">
        <v>2025</v>
      </c>
      <c r="B1043" t="s">
        <v>64</v>
      </c>
      <c r="C1043" t="s">
        <v>65</v>
      </c>
      <c r="D1043">
        <v>1042</v>
      </c>
      <c r="E1043" s="4">
        <v>45789.364583333336</v>
      </c>
      <c r="F1043">
        <v>9.27</v>
      </c>
      <c r="G1043">
        <v>14.12</v>
      </c>
      <c r="H1043">
        <v>9.1999999999999993</v>
      </c>
      <c r="I1043">
        <v>90.7</v>
      </c>
      <c r="J1043">
        <f>IF(G1043="",0.5,IF(G1043&lt;=0,2,IF(G1043&gt;=40,2, IF(AND(G1043&gt;0,G1043&lt;1),5,IF(AND(G1043&gt;35,G1043&lt;40),5,IF(O1043&gt;=1.5,1.5,0))))))</f>
        <v>0</v>
      </c>
      <c r="K1043">
        <f>IF(H1043="",0.5,IF(H1043&lt;=0.1,2,IF(H1043&gt;=20,2, IF(AND(H1043&gt;0.1,H1043&lt;0.2),5,IF(AND(H1043&gt;16,H1043&lt;20),5,IF(P1043&gt;=2,1.5,0))))))</f>
        <v>0</v>
      </c>
      <c r="L1043">
        <f>IF(A1043="",0.5,IF(B1043="",0.5,IF(C1043="",0.5,IF(E1043="",0.5,IF(Q1043="Y",0.01,0)))))</f>
        <v>0</v>
      </c>
      <c r="M1043">
        <f>COUNTIF(J1043:L1043,"&gt;0")</f>
        <v>0</v>
      </c>
      <c r="N1043" s="28" t="s">
        <v>66</v>
      </c>
      <c r="O1043">
        <f>IF(G1043="","",ABS(G1044-G1043))</f>
        <v>4.0000000000000924E-2</v>
      </c>
      <c r="P1043">
        <f>IF(H1043="","",ABS(H1044-H1043))</f>
        <v>5.0000000000000711E-2</v>
      </c>
      <c r="R1043" s="2">
        <f>E1043-E1042</f>
        <v>1.0416666671517305E-2</v>
      </c>
      <c r="S1043" s="4">
        <f>MROUND(E1043,"0:15")</f>
        <v>45789.364583333328</v>
      </c>
    </row>
    <row r="1044" spans="1:19" x14ac:dyDescent="0.35">
      <c r="A1044">
        <v>2025</v>
      </c>
      <c r="B1044" t="s">
        <v>64</v>
      </c>
      <c r="C1044" t="s">
        <v>65</v>
      </c>
      <c r="D1044">
        <v>1043</v>
      </c>
      <c r="E1044" s="4">
        <v>45789.375</v>
      </c>
      <c r="F1044">
        <v>9.32</v>
      </c>
      <c r="G1044">
        <v>14.16</v>
      </c>
      <c r="H1044">
        <v>9.25</v>
      </c>
      <c r="I1044">
        <v>91.3</v>
      </c>
      <c r="J1044">
        <f>IF(G1044="",0.5,IF(G1044&lt;=0,2,IF(G1044&gt;=40,2, IF(AND(G1044&gt;0,G1044&lt;1),5,IF(AND(G1044&gt;35,G1044&lt;40),5,IF(O1044&gt;=1.5,1.5,0))))))</f>
        <v>0</v>
      </c>
      <c r="K1044">
        <f>IF(H1044="",0.5,IF(H1044&lt;=0.1,2,IF(H1044&gt;=20,2, IF(AND(H1044&gt;0.1,H1044&lt;0.2),5,IF(AND(H1044&gt;16,H1044&lt;20),5,IF(P1044&gt;=2,1.5,0))))))</f>
        <v>0</v>
      </c>
      <c r="L1044">
        <f>IF(A1044="",0.5,IF(B1044="",0.5,IF(C1044="",0.5,IF(E1044="",0.5,IF(Q1044="Y",0.01,0)))))</f>
        <v>0</v>
      </c>
      <c r="M1044">
        <f>COUNTIF(J1044:L1044,"&gt;0")</f>
        <v>0</v>
      </c>
      <c r="N1044" s="28" t="s">
        <v>66</v>
      </c>
      <c r="O1044">
        <f>IF(G1044="","",ABS(G1045-G1044))</f>
        <v>8.0000000000000071E-2</v>
      </c>
      <c r="P1044">
        <f>IF(H1044="","",ABS(H1045-H1044))</f>
        <v>3.9999999999999147E-2</v>
      </c>
      <c r="R1044" s="2">
        <f>E1044-E1043</f>
        <v>1.0416666664241347E-2</v>
      </c>
      <c r="S1044" s="4">
        <f>MROUND(E1044,"0:15")</f>
        <v>45789.375</v>
      </c>
    </row>
    <row r="1045" spans="1:19" x14ac:dyDescent="0.35">
      <c r="A1045">
        <v>2025</v>
      </c>
      <c r="B1045" t="s">
        <v>64</v>
      </c>
      <c r="C1045" t="s">
        <v>65</v>
      </c>
      <c r="D1045">
        <v>1044</v>
      </c>
      <c r="E1045" s="4">
        <v>45789.385416666664</v>
      </c>
      <c r="F1045">
        <v>9.3699999999999992</v>
      </c>
      <c r="G1045">
        <v>14.24</v>
      </c>
      <c r="H1045">
        <v>9.2899999999999991</v>
      </c>
      <c r="I1045">
        <v>91.9</v>
      </c>
      <c r="J1045">
        <f>IF(G1045="",0.5,IF(G1045&lt;=0,2,IF(G1045&gt;=40,2, IF(AND(G1045&gt;0,G1045&lt;1),5,IF(AND(G1045&gt;35,G1045&lt;40),5,IF(O1045&gt;=1.5,1.5,0))))))</f>
        <v>0</v>
      </c>
      <c r="K1045">
        <f>IF(H1045="",0.5,IF(H1045&lt;=0.1,2,IF(H1045&gt;=20,2, IF(AND(H1045&gt;0.1,H1045&lt;0.2),5,IF(AND(H1045&gt;16,H1045&lt;20),5,IF(P1045&gt;=2,1.5,0))))))</f>
        <v>0</v>
      </c>
      <c r="L1045">
        <f>IF(A1045="",0.5,IF(B1045="",0.5,IF(C1045="",0.5,IF(E1045="",0.5,IF(Q1045="Y",0.01,0)))))</f>
        <v>0</v>
      </c>
      <c r="M1045">
        <f>COUNTIF(J1045:L1045,"&gt;0")</f>
        <v>0</v>
      </c>
      <c r="N1045" s="28" t="s">
        <v>66</v>
      </c>
      <c r="O1045">
        <f>IF(G1045="","",ABS(G1046-G1045))</f>
        <v>8.0000000000000071E-2</v>
      </c>
      <c r="P1045">
        <f>IF(H1045="","",ABS(H1046-H1045))</f>
        <v>4.0000000000000924E-2</v>
      </c>
      <c r="R1045" s="2">
        <f>E1045-E1044</f>
        <v>1.0416666664241347E-2</v>
      </c>
      <c r="S1045" s="4">
        <f>MROUND(E1045,"0:15")</f>
        <v>45789.385416666664</v>
      </c>
    </row>
    <row r="1046" spans="1:19" x14ac:dyDescent="0.35">
      <c r="A1046">
        <v>2025</v>
      </c>
      <c r="B1046" t="s">
        <v>64</v>
      </c>
      <c r="C1046" t="s">
        <v>65</v>
      </c>
      <c r="D1046">
        <v>1045</v>
      </c>
      <c r="E1046" s="4">
        <v>45789.395833333336</v>
      </c>
      <c r="F1046">
        <v>9.41</v>
      </c>
      <c r="G1046">
        <v>14.32</v>
      </c>
      <c r="H1046">
        <v>9.33</v>
      </c>
      <c r="I1046">
        <v>92.5</v>
      </c>
      <c r="J1046">
        <f>IF(G1046="",0.5,IF(G1046&lt;=0,2,IF(G1046&gt;=40,2, IF(AND(G1046&gt;0,G1046&lt;1),5,IF(AND(G1046&gt;35,G1046&lt;40),5,IF(O1046&gt;=1.5,1.5,0))))))</f>
        <v>0</v>
      </c>
      <c r="K1046">
        <f>IF(H1046="",0.5,IF(H1046&lt;=0.1,2,IF(H1046&gt;=20,2, IF(AND(H1046&gt;0.1,H1046&lt;0.2),5,IF(AND(H1046&gt;16,H1046&lt;20),5,IF(P1046&gt;=2,1.5,0))))))</f>
        <v>0</v>
      </c>
      <c r="L1046">
        <f>IF(A1046="",0.5,IF(B1046="",0.5,IF(C1046="",0.5,IF(E1046="",0.5,IF(Q1046="Y",0.01,0)))))</f>
        <v>0</v>
      </c>
      <c r="M1046">
        <f>COUNTIF(J1046:L1046,"&gt;0")</f>
        <v>0</v>
      </c>
      <c r="N1046" s="28" t="s">
        <v>66</v>
      </c>
      <c r="O1046">
        <f>IF(G1046="","",ABS(G1047-G1046))</f>
        <v>9.9999999999999645E-2</v>
      </c>
      <c r="P1046">
        <f>IF(H1046="","",ABS(H1047-H1046))</f>
        <v>3.9999999999999147E-2</v>
      </c>
      <c r="R1046" s="2">
        <f>E1046-E1045</f>
        <v>1.0416666671517305E-2</v>
      </c>
      <c r="S1046" s="4">
        <f>MROUND(E1046,"0:15")</f>
        <v>45789.395833333328</v>
      </c>
    </row>
    <row r="1047" spans="1:19" x14ac:dyDescent="0.35">
      <c r="A1047">
        <v>2025</v>
      </c>
      <c r="B1047" t="s">
        <v>64</v>
      </c>
      <c r="C1047" t="s">
        <v>65</v>
      </c>
      <c r="D1047">
        <v>1046</v>
      </c>
      <c r="E1047" s="4">
        <v>45789.40625</v>
      </c>
      <c r="F1047">
        <v>9.4499999999999993</v>
      </c>
      <c r="G1047">
        <v>14.42</v>
      </c>
      <c r="H1047">
        <v>9.3699999999999992</v>
      </c>
      <c r="I1047">
        <v>93.1</v>
      </c>
      <c r="J1047">
        <f>IF(G1047="",0.5,IF(G1047&lt;=0,2,IF(G1047&gt;=40,2, IF(AND(G1047&gt;0,G1047&lt;1),5,IF(AND(G1047&gt;35,G1047&lt;40),5,IF(O1047&gt;=1.5,1.5,0))))))</f>
        <v>0</v>
      </c>
      <c r="K1047">
        <f>IF(H1047="",0.5,IF(H1047&lt;=0.1,2,IF(H1047&gt;=20,2, IF(AND(H1047&gt;0.1,H1047&lt;0.2),5,IF(AND(H1047&gt;16,H1047&lt;20),5,IF(P1047&gt;=2,1.5,0))))))</f>
        <v>0</v>
      </c>
      <c r="L1047">
        <f>IF(A1047="",0.5,IF(B1047="",0.5,IF(C1047="",0.5,IF(E1047="",0.5,IF(Q1047="Y",0.01,0)))))</f>
        <v>0</v>
      </c>
      <c r="M1047">
        <f>COUNTIF(J1047:L1047,"&gt;0")</f>
        <v>0</v>
      </c>
      <c r="N1047" s="28" t="s">
        <v>66</v>
      </c>
      <c r="O1047">
        <f>IF(G1047="","",ABS(G1048-G1047))</f>
        <v>0.11999999999999922</v>
      </c>
      <c r="P1047">
        <f>IF(H1047="","",ABS(H1048-H1047))</f>
        <v>5.0000000000000711E-2</v>
      </c>
      <c r="R1047" s="2">
        <f>E1047-E1046</f>
        <v>1.0416666664241347E-2</v>
      </c>
      <c r="S1047" s="4">
        <f>MROUND(E1047,"0:15")</f>
        <v>45789.40625</v>
      </c>
    </row>
    <row r="1048" spans="1:19" x14ac:dyDescent="0.35">
      <c r="A1048">
        <v>2025</v>
      </c>
      <c r="B1048" t="s">
        <v>64</v>
      </c>
      <c r="C1048" t="s">
        <v>65</v>
      </c>
      <c r="D1048">
        <v>1047</v>
      </c>
      <c r="E1048" s="4">
        <v>45789.416666666664</v>
      </c>
      <c r="F1048">
        <v>9.5</v>
      </c>
      <c r="G1048">
        <v>14.54</v>
      </c>
      <c r="H1048">
        <v>9.42</v>
      </c>
      <c r="I1048">
        <v>93.8</v>
      </c>
      <c r="J1048">
        <f>IF(G1048="",0.5,IF(G1048&lt;=0,2,IF(G1048&gt;=40,2, IF(AND(G1048&gt;0,G1048&lt;1),5,IF(AND(G1048&gt;35,G1048&lt;40),5,IF(O1048&gt;=1.5,1.5,0))))))</f>
        <v>0</v>
      </c>
      <c r="K1048">
        <f>IF(H1048="",0.5,IF(H1048&lt;=0.1,2,IF(H1048&gt;=20,2, IF(AND(H1048&gt;0.1,H1048&lt;0.2),5,IF(AND(H1048&gt;16,H1048&lt;20),5,IF(P1048&gt;=2,1.5,0))))))</f>
        <v>0</v>
      </c>
      <c r="L1048">
        <f>IF(A1048="",0.5,IF(B1048="",0.5,IF(C1048="",0.5,IF(E1048="",0.5,IF(Q1048="Y",0.01,0)))))</f>
        <v>0</v>
      </c>
      <c r="M1048">
        <f>COUNTIF(J1048:L1048,"&gt;0")</f>
        <v>0</v>
      </c>
      <c r="N1048" s="28" t="s">
        <v>66</v>
      </c>
      <c r="O1048">
        <f>IF(G1048="","",ABS(G1049-G1048))</f>
        <v>0.12000000000000099</v>
      </c>
      <c r="P1048">
        <f>IF(H1048="","",ABS(H1049-H1048))</f>
        <v>2.9999999999999361E-2</v>
      </c>
      <c r="R1048" s="2">
        <f>E1048-E1047</f>
        <v>1.0416666664241347E-2</v>
      </c>
      <c r="S1048" s="4">
        <f>MROUND(E1048,"0:15")</f>
        <v>45789.416666666664</v>
      </c>
    </row>
    <row r="1049" spans="1:19" x14ac:dyDescent="0.35">
      <c r="A1049">
        <v>2025</v>
      </c>
      <c r="B1049" t="s">
        <v>64</v>
      </c>
      <c r="C1049" t="s">
        <v>65</v>
      </c>
      <c r="D1049">
        <v>1048</v>
      </c>
      <c r="E1049" s="4">
        <v>45789.427083333336</v>
      </c>
      <c r="F1049">
        <v>9.5299999999999994</v>
      </c>
      <c r="G1049">
        <v>14.66</v>
      </c>
      <c r="H1049">
        <v>9.4499999999999993</v>
      </c>
      <c r="I1049">
        <v>94.3</v>
      </c>
      <c r="J1049">
        <f>IF(G1049="",0.5,IF(G1049&lt;=0,2,IF(G1049&gt;=40,2, IF(AND(G1049&gt;0,G1049&lt;1),5,IF(AND(G1049&gt;35,G1049&lt;40),5,IF(O1049&gt;=1.5,1.5,0))))))</f>
        <v>0</v>
      </c>
      <c r="K1049">
        <f>IF(H1049="",0.5,IF(H1049&lt;=0.1,2,IF(H1049&gt;=20,2, IF(AND(H1049&gt;0.1,H1049&lt;0.2),5,IF(AND(H1049&gt;16,H1049&lt;20),5,IF(P1049&gt;=2,1.5,0))))))</f>
        <v>0</v>
      </c>
      <c r="L1049">
        <f>IF(A1049="",0.5,IF(B1049="",0.5,IF(C1049="",0.5,IF(E1049="",0.5,IF(Q1049="Y",0.01,0)))))</f>
        <v>0</v>
      </c>
      <c r="M1049">
        <f>COUNTIF(J1049:L1049,"&gt;0")</f>
        <v>0</v>
      </c>
      <c r="N1049" s="28" t="s">
        <v>66</v>
      </c>
      <c r="O1049">
        <f>IF(G1049="","",ABS(G1050-G1049))</f>
        <v>0.14000000000000057</v>
      </c>
      <c r="P1049">
        <f>IF(H1049="","",ABS(H1050-H1049))</f>
        <v>3.0000000000001137E-2</v>
      </c>
      <c r="R1049" s="2">
        <f>E1049-E1048</f>
        <v>1.0416666671517305E-2</v>
      </c>
      <c r="S1049" s="4">
        <f>MROUND(E1049,"0:15")</f>
        <v>45789.427083333328</v>
      </c>
    </row>
    <row r="1050" spans="1:19" x14ac:dyDescent="0.35">
      <c r="A1050">
        <v>2025</v>
      </c>
      <c r="B1050" t="s">
        <v>64</v>
      </c>
      <c r="C1050" t="s">
        <v>65</v>
      </c>
      <c r="D1050">
        <v>1049</v>
      </c>
      <c r="E1050" s="4">
        <v>45789.4375</v>
      </c>
      <c r="F1050">
        <v>9.56</v>
      </c>
      <c r="G1050">
        <v>14.8</v>
      </c>
      <c r="H1050">
        <v>9.48</v>
      </c>
      <c r="I1050">
        <v>94.9</v>
      </c>
      <c r="J1050">
        <f>IF(G1050="",0.5,IF(G1050&lt;=0,2,IF(G1050&gt;=40,2, IF(AND(G1050&gt;0,G1050&lt;1),5,IF(AND(G1050&gt;35,G1050&lt;40),5,IF(O1050&gt;=1.5,1.5,0))))))</f>
        <v>0</v>
      </c>
      <c r="K1050">
        <f>IF(H1050="",0.5,IF(H1050&lt;=0.1,2,IF(H1050&gt;=20,2, IF(AND(H1050&gt;0.1,H1050&lt;0.2),5,IF(AND(H1050&gt;16,H1050&lt;20),5,IF(P1050&gt;=2,1.5,0))))))</f>
        <v>0</v>
      </c>
      <c r="L1050">
        <f>IF(A1050="",0.5,IF(B1050="",0.5,IF(C1050="",0.5,IF(E1050="",0.5,IF(Q1050="Y",0.01,0)))))</f>
        <v>0</v>
      </c>
      <c r="M1050">
        <f>COUNTIF(J1050:L1050,"&gt;0")</f>
        <v>0</v>
      </c>
      <c r="N1050" s="28" t="s">
        <v>66</v>
      </c>
      <c r="O1050">
        <f>IF(G1050="","",ABS(G1051-G1050))</f>
        <v>0.13999999999999879</v>
      </c>
      <c r="P1050">
        <f>IF(H1050="","",ABS(H1051-H1050))</f>
        <v>9.9999999999997868E-3</v>
      </c>
      <c r="R1050" s="2">
        <f>E1050-E1049</f>
        <v>1.0416666664241347E-2</v>
      </c>
      <c r="S1050" s="4">
        <f>MROUND(E1050,"0:15")</f>
        <v>45789.4375</v>
      </c>
    </row>
    <row r="1051" spans="1:19" x14ac:dyDescent="0.35">
      <c r="A1051">
        <v>2025</v>
      </c>
      <c r="B1051" t="s">
        <v>64</v>
      </c>
      <c r="C1051" t="s">
        <v>65</v>
      </c>
      <c r="D1051">
        <v>1050</v>
      </c>
      <c r="E1051" s="4">
        <v>45789.447916666664</v>
      </c>
      <c r="F1051">
        <v>9.5500000000000007</v>
      </c>
      <c r="G1051">
        <v>14.94</v>
      </c>
      <c r="H1051">
        <v>9.4700000000000006</v>
      </c>
      <c r="I1051">
        <v>95.1</v>
      </c>
      <c r="J1051">
        <f>IF(G1051="",0.5,IF(G1051&lt;=0,2,IF(G1051&gt;=40,2, IF(AND(G1051&gt;0,G1051&lt;1),5,IF(AND(G1051&gt;35,G1051&lt;40),5,IF(O1051&gt;=1.5,1.5,0))))))</f>
        <v>0</v>
      </c>
      <c r="K1051">
        <f>IF(H1051="",0.5,IF(H1051&lt;=0.1,2,IF(H1051&gt;=20,2, IF(AND(H1051&gt;0.1,H1051&lt;0.2),5,IF(AND(H1051&gt;16,H1051&lt;20),5,IF(P1051&gt;=2,1.5,0))))))</f>
        <v>0</v>
      </c>
      <c r="L1051">
        <f>IF(A1051="",0.5,IF(B1051="",0.5,IF(C1051="",0.5,IF(E1051="",0.5,IF(Q1051="Y",0.01,0)))))</f>
        <v>0</v>
      </c>
      <c r="M1051">
        <f>COUNTIF(J1051:L1051,"&gt;0")</f>
        <v>0</v>
      </c>
      <c r="N1051" s="28" t="s">
        <v>66</v>
      </c>
      <c r="O1051">
        <f>IF(G1051="","",ABS(G1052-G1051))</f>
        <v>0.16000000000000014</v>
      </c>
      <c r="P1051">
        <f>IF(H1051="","",ABS(H1052-H1051))</f>
        <v>8.9999999999999858E-2</v>
      </c>
      <c r="R1051" s="2">
        <f>E1051-E1050</f>
        <v>1.0416666664241347E-2</v>
      </c>
      <c r="S1051" s="4">
        <f>MROUND(E1051,"0:15")</f>
        <v>45789.447916666664</v>
      </c>
    </row>
    <row r="1052" spans="1:19" x14ac:dyDescent="0.35">
      <c r="A1052">
        <v>2025</v>
      </c>
      <c r="B1052" t="s">
        <v>64</v>
      </c>
      <c r="C1052" t="s">
        <v>65</v>
      </c>
      <c r="D1052">
        <v>1051</v>
      </c>
      <c r="E1052" s="4">
        <v>45789.458333333336</v>
      </c>
      <c r="F1052">
        <v>9.64</v>
      </c>
      <c r="G1052">
        <v>15.1</v>
      </c>
      <c r="H1052">
        <v>9.56</v>
      </c>
      <c r="I1052">
        <v>96.3</v>
      </c>
      <c r="J1052">
        <f>IF(G1052="",0.5,IF(G1052&lt;=0,2,IF(G1052&gt;=40,2, IF(AND(G1052&gt;0,G1052&lt;1),5,IF(AND(G1052&gt;35,G1052&lt;40),5,IF(O1052&gt;=1.5,1.5,0))))))</f>
        <v>0</v>
      </c>
      <c r="K1052">
        <f>IF(H1052="",0.5,IF(H1052&lt;=0.1,2,IF(H1052&gt;=20,2, IF(AND(H1052&gt;0.1,H1052&lt;0.2),5,IF(AND(H1052&gt;16,H1052&lt;20),5,IF(P1052&gt;=2,1.5,0))))))</f>
        <v>0</v>
      </c>
      <c r="L1052">
        <f>IF(A1052="",0.5,IF(B1052="",0.5,IF(C1052="",0.5,IF(E1052="",0.5,IF(Q1052="Y",0.01,0)))))</f>
        <v>0</v>
      </c>
      <c r="M1052">
        <f>COUNTIF(J1052:L1052,"&gt;0")</f>
        <v>0</v>
      </c>
      <c r="N1052" s="28" t="s">
        <v>66</v>
      </c>
      <c r="O1052">
        <f>IF(G1052="","",ABS(G1053-G1052))</f>
        <v>0.17999999999999972</v>
      </c>
      <c r="P1052">
        <f>IF(H1052="","",ABS(H1053-H1052))</f>
        <v>2.9999999999999361E-2</v>
      </c>
      <c r="R1052" s="2">
        <f>E1052-E1051</f>
        <v>1.0416666671517305E-2</v>
      </c>
      <c r="S1052" s="4">
        <f>MROUND(E1052,"0:15")</f>
        <v>45789.458333333328</v>
      </c>
    </row>
    <row r="1053" spans="1:19" x14ac:dyDescent="0.35">
      <c r="A1053">
        <v>2025</v>
      </c>
      <c r="B1053" t="s">
        <v>64</v>
      </c>
      <c r="C1053" t="s">
        <v>65</v>
      </c>
      <c r="D1053">
        <v>1052</v>
      </c>
      <c r="E1053" s="4">
        <v>45789.46875</v>
      </c>
      <c r="F1053">
        <v>9.67</v>
      </c>
      <c r="G1053">
        <v>15.28</v>
      </c>
      <c r="H1053">
        <v>9.59</v>
      </c>
      <c r="I1053">
        <v>97</v>
      </c>
      <c r="J1053">
        <f>IF(G1053="",0.5,IF(G1053&lt;=0,2,IF(G1053&gt;=40,2, IF(AND(G1053&gt;0,G1053&lt;1),5,IF(AND(G1053&gt;35,G1053&lt;40),5,IF(O1053&gt;=1.5,1.5,0))))))</f>
        <v>0</v>
      </c>
      <c r="K1053">
        <f>IF(H1053="",0.5,IF(H1053&lt;=0.1,2,IF(H1053&gt;=20,2, IF(AND(H1053&gt;0.1,H1053&lt;0.2),5,IF(AND(H1053&gt;16,H1053&lt;20),5,IF(P1053&gt;=2,1.5,0))))))</f>
        <v>0</v>
      </c>
      <c r="L1053">
        <f>IF(A1053="",0.5,IF(B1053="",0.5,IF(C1053="",0.5,IF(E1053="",0.5,IF(Q1053="Y",0.01,0)))))</f>
        <v>0</v>
      </c>
      <c r="M1053">
        <f>COUNTIF(J1053:L1053,"&gt;0")</f>
        <v>0</v>
      </c>
      <c r="N1053" s="28" t="s">
        <v>66</v>
      </c>
      <c r="O1053">
        <f>IF(G1053="","",ABS(G1054-G1053))</f>
        <v>0.18000000000000149</v>
      </c>
      <c r="P1053">
        <f>IF(H1053="","",ABS(H1054-H1053))</f>
        <v>9.9999999999997868E-3</v>
      </c>
      <c r="R1053" s="2">
        <f>E1053-E1052</f>
        <v>1.0416666664241347E-2</v>
      </c>
      <c r="S1053" s="4">
        <f>MROUND(E1053,"0:15")</f>
        <v>45789.46875</v>
      </c>
    </row>
    <row r="1054" spans="1:19" x14ac:dyDescent="0.35">
      <c r="A1054">
        <v>2025</v>
      </c>
      <c r="B1054" t="s">
        <v>64</v>
      </c>
      <c r="C1054" t="s">
        <v>65</v>
      </c>
      <c r="D1054">
        <v>1053</v>
      </c>
      <c r="E1054" s="4">
        <v>45789.479166666664</v>
      </c>
      <c r="F1054">
        <v>9.68</v>
      </c>
      <c r="G1054">
        <v>15.46</v>
      </c>
      <c r="H1054">
        <v>9.6</v>
      </c>
      <c r="I1054">
        <v>97.5</v>
      </c>
      <c r="J1054">
        <f>IF(G1054="",0.5,IF(G1054&lt;=0,2,IF(G1054&gt;=40,2, IF(AND(G1054&gt;0,G1054&lt;1),5,IF(AND(G1054&gt;35,G1054&lt;40),5,IF(O1054&gt;=1.5,1.5,0))))))</f>
        <v>0</v>
      </c>
      <c r="K1054">
        <f>IF(H1054="",0.5,IF(H1054&lt;=0.1,2,IF(H1054&gt;=20,2, IF(AND(H1054&gt;0.1,H1054&lt;0.2),5,IF(AND(H1054&gt;16,H1054&lt;20),5,IF(P1054&gt;=2,1.5,0))))))</f>
        <v>0</v>
      </c>
      <c r="L1054">
        <f>IF(A1054="",0.5,IF(B1054="",0.5,IF(C1054="",0.5,IF(E1054="",0.5,IF(Q1054="Y",0.01,0)))))</f>
        <v>0</v>
      </c>
      <c r="M1054">
        <f>COUNTIF(J1054:L1054,"&gt;0")</f>
        <v>0</v>
      </c>
      <c r="N1054" s="28" t="s">
        <v>66</v>
      </c>
      <c r="O1054">
        <f>IF(G1054="","",ABS(G1055-G1054))</f>
        <v>0.19999999999999929</v>
      </c>
      <c r="P1054">
        <f>IF(H1054="","",ABS(H1055-H1054))</f>
        <v>5.0000000000000711E-2</v>
      </c>
      <c r="R1054" s="2">
        <f>E1054-E1053</f>
        <v>1.0416666664241347E-2</v>
      </c>
      <c r="S1054" s="4">
        <f>MROUND(E1054,"0:15")</f>
        <v>45789.479166666664</v>
      </c>
    </row>
    <row r="1055" spans="1:19" x14ac:dyDescent="0.35">
      <c r="A1055">
        <v>2025</v>
      </c>
      <c r="B1055" t="s">
        <v>64</v>
      </c>
      <c r="C1055" t="s">
        <v>65</v>
      </c>
      <c r="D1055">
        <v>1054</v>
      </c>
      <c r="E1055" s="4">
        <v>45789.489583333336</v>
      </c>
      <c r="F1055">
        <v>9.73</v>
      </c>
      <c r="G1055">
        <v>15.66</v>
      </c>
      <c r="H1055">
        <v>9.65</v>
      </c>
      <c r="I1055">
        <v>98.4</v>
      </c>
      <c r="J1055">
        <f>IF(G1055="",0.5,IF(G1055&lt;=0,2,IF(G1055&gt;=40,2, IF(AND(G1055&gt;0,G1055&lt;1),5,IF(AND(G1055&gt;35,G1055&lt;40),5,IF(O1055&gt;=1.5,1.5,0))))))</f>
        <v>0</v>
      </c>
      <c r="K1055">
        <f>IF(H1055="",0.5,IF(H1055&lt;=0.1,2,IF(H1055&gt;=20,2, IF(AND(H1055&gt;0.1,H1055&lt;0.2),5,IF(AND(H1055&gt;16,H1055&lt;20),5,IF(P1055&gt;=2,1.5,0))))))</f>
        <v>0</v>
      </c>
      <c r="L1055">
        <f>IF(A1055="",0.5,IF(B1055="",0.5,IF(C1055="",0.5,IF(E1055="",0.5,IF(Q1055="Y",0.01,0)))))</f>
        <v>0</v>
      </c>
      <c r="M1055">
        <f>COUNTIF(J1055:L1055,"&gt;0")</f>
        <v>0</v>
      </c>
      <c r="N1055" s="28" t="s">
        <v>66</v>
      </c>
      <c r="O1055">
        <f>IF(G1055="","",ABS(G1056-G1055))</f>
        <v>0.17999999999999972</v>
      </c>
      <c r="P1055">
        <f>IF(H1055="","",ABS(H1056-H1055))</f>
        <v>1.9999999999999574E-2</v>
      </c>
      <c r="R1055" s="2">
        <f>E1055-E1054</f>
        <v>1.0416666671517305E-2</v>
      </c>
      <c r="S1055" s="4">
        <f>MROUND(E1055,"0:15")</f>
        <v>45789.489583333328</v>
      </c>
    </row>
    <row r="1056" spans="1:19" x14ac:dyDescent="0.35">
      <c r="A1056">
        <v>2025</v>
      </c>
      <c r="B1056" t="s">
        <v>64</v>
      </c>
      <c r="C1056" t="s">
        <v>65</v>
      </c>
      <c r="D1056">
        <v>1055</v>
      </c>
      <c r="E1056" s="4">
        <v>45789.5</v>
      </c>
      <c r="F1056">
        <v>9.75</v>
      </c>
      <c r="G1056">
        <v>15.84</v>
      </c>
      <c r="H1056">
        <v>9.67</v>
      </c>
      <c r="I1056">
        <v>99</v>
      </c>
      <c r="J1056">
        <f>IF(G1056="",0.5,IF(G1056&lt;=0,2,IF(G1056&gt;=40,2, IF(AND(G1056&gt;0,G1056&lt;1),5,IF(AND(G1056&gt;35,G1056&lt;40),5,IF(O1056&gt;=1.5,1.5,0))))))</f>
        <v>0</v>
      </c>
      <c r="K1056">
        <f>IF(H1056="",0.5,IF(H1056&lt;=0.1,2,IF(H1056&gt;=20,2, IF(AND(H1056&gt;0.1,H1056&lt;0.2),5,IF(AND(H1056&gt;16,H1056&lt;20),5,IF(P1056&gt;=2,1.5,0))))))</f>
        <v>0</v>
      </c>
      <c r="L1056">
        <f>IF(A1056="",0.5,IF(B1056="",0.5,IF(C1056="",0.5,IF(E1056="",0.5,IF(Q1056="Y",0.01,0)))))</f>
        <v>0</v>
      </c>
      <c r="M1056">
        <f>COUNTIF(J1056:L1056,"&gt;0")</f>
        <v>0</v>
      </c>
      <c r="N1056" s="28" t="s">
        <v>66</v>
      </c>
      <c r="O1056">
        <f>IF(G1056="","",ABS(G1057-G1056))</f>
        <v>0.19999999999999929</v>
      </c>
      <c r="P1056">
        <f>IF(H1056="","",ABS(H1057-H1056))</f>
        <v>1.9999999999999574E-2</v>
      </c>
      <c r="R1056" s="2">
        <f>E1056-E1055</f>
        <v>1.0416666664241347E-2</v>
      </c>
      <c r="S1056" s="4">
        <f>MROUND(E1056,"0:15")</f>
        <v>45789.5</v>
      </c>
    </row>
    <row r="1057" spans="1:19" x14ac:dyDescent="0.35">
      <c r="A1057">
        <v>2025</v>
      </c>
      <c r="B1057" t="s">
        <v>64</v>
      </c>
      <c r="C1057" t="s">
        <v>65</v>
      </c>
      <c r="D1057">
        <v>1056</v>
      </c>
      <c r="E1057" s="4">
        <v>45789.510416666664</v>
      </c>
      <c r="F1057">
        <v>9.77</v>
      </c>
      <c r="G1057">
        <v>16.04</v>
      </c>
      <c r="H1057">
        <v>9.69</v>
      </c>
      <c r="I1057">
        <v>99.6</v>
      </c>
      <c r="J1057">
        <f>IF(G1057="",0.5,IF(G1057&lt;=0,2,IF(G1057&gt;=40,2, IF(AND(G1057&gt;0,G1057&lt;1),5,IF(AND(G1057&gt;35,G1057&lt;40),5,IF(O1057&gt;=1.5,1.5,0))))))</f>
        <v>0</v>
      </c>
      <c r="K1057">
        <f>IF(H1057="",0.5,IF(H1057&lt;=0.1,2,IF(H1057&gt;=20,2, IF(AND(H1057&gt;0.1,H1057&lt;0.2),5,IF(AND(H1057&gt;16,H1057&lt;20),5,IF(P1057&gt;=2,1.5,0))))))</f>
        <v>0</v>
      </c>
      <c r="L1057">
        <f>IF(A1057="",0.5,IF(B1057="",0.5,IF(C1057="",0.5,IF(E1057="",0.5,IF(Q1057="Y",0.01,0)))))</f>
        <v>0</v>
      </c>
      <c r="M1057">
        <f>COUNTIF(J1057:L1057,"&gt;0")</f>
        <v>0</v>
      </c>
      <c r="N1057" s="28" t="s">
        <v>66</v>
      </c>
      <c r="O1057">
        <f>IF(G1057="","",ABS(G1058-G1057))</f>
        <v>0.19999999999999929</v>
      </c>
      <c r="P1057">
        <f>IF(H1057="","",ABS(H1058-H1057))</f>
        <v>0</v>
      </c>
      <c r="R1057" s="2">
        <f>E1057-E1056</f>
        <v>1.0416666664241347E-2</v>
      </c>
      <c r="S1057" s="4">
        <f>MROUND(E1057,"0:15")</f>
        <v>45789.510416666664</v>
      </c>
    </row>
    <row r="1058" spans="1:19" x14ac:dyDescent="0.35">
      <c r="A1058">
        <v>2025</v>
      </c>
      <c r="B1058" t="s">
        <v>64</v>
      </c>
      <c r="C1058" t="s">
        <v>65</v>
      </c>
      <c r="D1058">
        <v>1057</v>
      </c>
      <c r="E1058" s="4">
        <v>45789.520833333336</v>
      </c>
      <c r="F1058">
        <v>9.77</v>
      </c>
      <c r="G1058">
        <v>16.239999999999998</v>
      </c>
      <c r="H1058">
        <v>9.69</v>
      </c>
      <c r="I1058">
        <v>100.1</v>
      </c>
      <c r="J1058">
        <f>IF(G1058="",0.5,IF(G1058&lt;=0,2,IF(G1058&gt;=40,2, IF(AND(G1058&gt;0,G1058&lt;1),5,IF(AND(G1058&gt;35,G1058&lt;40),5,IF(O1058&gt;=1.5,1.5,0))))))</f>
        <v>0</v>
      </c>
      <c r="K1058">
        <f>IF(H1058="",0.5,IF(H1058&lt;=0.1,2,IF(H1058&gt;=20,2, IF(AND(H1058&gt;0.1,H1058&lt;0.2),5,IF(AND(H1058&gt;16,H1058&lt;20),5,IF(P1058&gt;=2,1.5,0))))))</f>
        <v>0</v>
      </c>
      <c r="L1058">
        <f>IF(A1058="",0.5,IF(B1058="",0.5,IF(C1058="",0.5,IF(E1058="",0.5,IF(Q1058="Y",0.01,0)))))</f>
        <v>0</v>
      </c>
      <c r="M1058">
        <f>COUNTIF(J1058:L1058,"&gt;0")</f>
        <v>0</v>
      </c>
      <c r="N1058" s="28" t="s">
        <v>66</v>
      </c>
      <c r="O1058">
        <f>IF(G1058="","",ABS(G1059-G1058))</f>
        <v>0.20000000000000284</v>
      </c>
      <c r="P1058">
        <f>IF(H1058="","",ABS(H1059-H1058))</f>
        <v>4.0000000000000924E-2</v>
      </c>
      <c r="R1058" s="2">
        <f>E1058-E1057</f>
        <v>1.0416666671517305E-2</v>
      </c>
      <c r="S1058" s="4">
        <f>MROUND(E1058,"0:15")</f>
        <v>45789.520833333328</v>
      </c>
    </row>
    <row r="1059" spans="1:19" x14ac:dyDescent="0.35">
      <c r="A1059">
        <v>2025</v>
      </c>
      <c r="B1059" t="s">
        <v>64</v>
      </c>
      <c r="C1059" t="s">
        <v>65</v>
      </c>
      <c r="D1059">
        <v>1058</v>
      </c>
      <c r="E1059" s="4">
        <v>45789.53125</v>
      </c>
      <c r="F1059">
        <v>9.81</v>
      </c>
      <c r="G1059">
        <v>16.440000000000001</v>
      </c>
      <c r="H1059">
        <v>9.73</v>
      </c>
      <c r="I1059">
        <v>100.9</v>
      </c>
      <c r="J1059">
        <f>IF(G1059="",0.5,IF(G1059&lt;=0,2,IF(G1059&gt;=40,2, IF(AND(G1059&gt;0,G1059&lt;1),5,IF(AND(G1059&gt;35,G1059&lt;40),5,IF(O1059&gt;=1.5,1.5,0))))))</f>
        <v>0</v>
      </c>
      <c r="K1059">
        <f>IF(H1059="",0.5,IF(H1059&lt;=0.1,2,IF(H1059&gt;=20,2, IF(AND(H1059&gt;0.1,H1059&lt;0.2),5,IF(AND(H1059&gt;16,H1059&lt;20),5,IF(P1059&gt;=2,1.5,0))))))</f>
        <v>0</v>
      </c>
      <c r="L1059">
        <f>IF(A1059="",0.5,IF(B1059="",0.5,IF(C1059="",0.5,IF(E1059="",0.5,IF(Q1059="Y",0.01,0)))))</f>
        <v>0</v>
      </c>
      <c r="M1059">
        <f>COUNTIF(J1059:L1059,"&gt;0")</f>
        <v>0</v>
      </c>
      <c r="N1059" s="28" t="s">
        <v>66</v>
      </c>
      <c r="O1059">
        <f>IF(G1059="","",ABS(G1060-G1059))</f>
        <v>0.19999999999999929</v>
      </c>
      <c r="P1059">
        <f>IF(H1059="","",ABS(H1060-H1059))</f>
        <v>0</v>
      </c>
      <c r="R1059" s="2">
        <f>E1059-E1058</f>
        <v>1.0416666664241347E-2</v>
      </c>
      <c r="S1059" s="4">
        <f>MROUND(E1059,"0:15")</f>
        <v>45789.53125</v>
      </c>
    </row>
    <row r="1060" spans="1:19" x14ac:dyDescent="0.35">
      <c r="A1060">
        <v>2025</v>
      </c>
      <c r="B1060" t="s">
        <v>64</v>
      </c>
      <c r="C1060" t="s">
        <v>65</v>
      </c>
      <c r="D1060">
        <v>1059</v>
      </c>
      <c r="E1060" s="4">
        <v>45789.541666666664</v>
      </c>
      <c r="F1060">
        <v>9.81</v>
      </c>
      <c r="G1060">
        <v>16.64</v>
      </c>
      <c r="H1060">
        <v>9.73</v>
      </c>
      <c r="I1060">
        <v>101.3</v>
      </c>
      <c r="J1060">
        <f>IF(G1060="",0.5,IF(G1060&lt;=0,2,IF(G1060&gt;=40,2, IF(AND(G1060&gt;0,G1060&lt;1),5,IF(AND(G1060&gt;35,G1060&lt;40),5,IF(O1060&gt;=1.5,1.5,0))))))</f>
        <v>0</v>
      </c>
      <c r="K1060">
        <f>IF(H1060="",0.5,IF(H1060&lt;=0.1,2,IF(H1060&gt;=20,2, IF(AND(H1060&gt;0.1,H1060&lt;0.2),5,IF(AND(H1060&gt;16,H1060&lt;20),5,IF(P1060&gt;=2,1.5,0))))))</f>
        <v>0</v>
      </c>
      <c r="L1060">
        <f>IF(A1060="",0.5,IF(B1060="",0.5,IF(C1060="",0.5,IF(E1060="",0.5,IF(Q1060="Y",0.01,0)))))</f>
        <v>0</v>
      </c>
      <c r="M1060">
        <f>COUNTIF(J1060:L1060,"&gt;0")</f>
        <v>0</v>
      </c>
      <c r="N1060" s="28" t="s">
        <v>66</v>
      </c>
      <c r="O1060">
        <f>IF(G1060="","",ABS(G1061-G1060))</f>
        <v>0.17999999999999972</v>
      </c>
      <c r="P1060">
        <f>IF(H1060="","",ABS(H1061-H1060))</f>
        <v>9.9999999999997868E-3</v>
      </c>
      <c r="R1060" s="2">
        <f>E1060-E1059</f>
        <v>1.0416666664241347E-2</v>
      </c>
      <c r="S1060" s="4">
        <f>MROUND(E1060,"0:15")</f>
        <v>45789.541666666664</v>
      </c>
    </row>
    <row r="1061" spans="1:19" x14ac:dyDescent="0.35">
      <c r="A1061">
        <v>2025</v>
      </c>
      <c r="B1061" t="s">
        <v>64</v>
      </c>
      <c r="C1061" t="s">
        <v>65</v>
      </c>
      <c r="D1061">
        <v>1060</v>
      </c>
      <c r="E1061" s="4">
        <v>45789.552083333336</v>
      </c>
      <c r="F1061">
        <v>9.8000000000000007</v>
      </c>
      <c r="G1061">
        <v>16.82</v>
      </c>
      <c r="H1061">
        <v>9.7200000000000006</v>
      </c>
      <c r="I1061">
        <v>101.6</v>
      </c>
      <c r="J1061">
        <f>IF(G1061="",0.5,IF(G1061&lt;=0,2,IF(G1061&gt;=40,2, IF(AND(G1061&gt;0,G1061&lt;1),5,IF(AND(G1061&gt;35,G1061&lt;40),5,IF(O1061&gt;=1.5,1.5,0))))))</f>
        <v>0</v>
      </c>
      <c r="K1061">
        <f>IF(H1061="",0.5,IF(H1061&lt;=0.1,2,IF(H1061&gt;=20,2, IF(AND(H1061&gt;0.1,H1061&lt;0.2),5,IF(AND(H1061&gt;16,H1061&lt;20),5,IF(P1061&gt;=2,1.5,0))))))</f>
        <v>0</v>
      </c>
      <c r="L1061">
        <f>IF(A1061="",0.5,IF(B1061="",0.5,IF(C1061="",0.5,IF(E1061="",0.5,IF(Q1061="Y",0.01,0)))))</f>
        <v>0</v>
      </c>
      <c r="M1061">
        <f>COUNTIF(J1061:L1061,"&gt;0")</f>
        <v>0</v>
      </c>
      <c r="N1061" s="28" t="s">
        <v>66</v>
      </c>
      <c r="O1061">
        <f>IF(G1061="","",ABS(G1062-G1061))</f>
        <v>0.17999999999999972</v>
      </c>
      <c r="P1061">
        <f>IF(H1061="","",ABS(H1062-H1061))</f>
        <v>9.9999999999997868E-3</v>
      </c>
      <c r="R1061" s="2">
        <f>E1061-E1060</f>
        <v>1.0416666671517305E-2</v>
      </c>
      <c r="S1061" s="4">
        <f>MROUND(E1061,"0:15")</f>
        <v>45789.552083333328</v>
      </c>
    </row>
    <row r="1062" spans="1:19" x14ac:dyDescent="0.35">
      <c r="A1062">
        <v>2025</v>
      </c>
      <c r="B1062" t="s">
        <v>64</v>
      </c>
      <c r="C1062" t="s">
        <v>65</v>
      </c>
      <c r="D1062">
        <v>1061</v>
      </c>
      <c r="E1062" s="4">
        <v>45789.5625</v>
      </c>
      <c r="F1062">
        <v>9.7899999999999991</v>
      </c>
      <c r="G1062">
        <v>17</v>
      </c>
      <c r="H1062">
        <v>9.7100000000000009</v>
      </c>
      <c r="I1062">
        <v>101.9</v>
      </c>
      <c r="J1062">
        <f>IF(G1062="",0.5,IF(G1062&lt;=0,2,IF(G1062&gt;=40,2, IF(AND(G1062&gt;0,G1062&lt;1),5,IF(AND(G1062&gt;35,G1062&lt;40),5,IF(O1062&gt;=1.5,1.5,0))))))</f>
        <v>0</v>
      </c>
      <c r="K1062">
        <f>IF(H1062="",0.5,IF(H1062&lt;=0.1,2,IF(H1062&gt;=20,2, IF(AND(H1062&gt;0.1,H1062&lt;0.2),5,IF(AND(H1062&gt;16,H1062&lt;20),5,IF(P1062&gt;=2,1.5,0))))))</f>
        <v>0</v>
      </c>
      <c r="L1062">
        <f>IF(A1062="",0.5,IF(B1062="",0.5,IF(C1062="",0.5,IF(E1062="",0.5,IF(Q1062="Y",0.01,0)))))</f>
        <v>0</v>
      </c>
      <c r="M1062">
        <f>COUNTIF(J1062:L1062,"&gt;0")</f>
        <v>0</v>
      </c>
      <c r="N1062" s="28" t="s">
        <v>66</v>
      </c>
      <c r="O1062">
        <f>IF(G1062="","",ABS(G1063-G1062))</f>
        <v>0.16000000000000014</v>
      </c>
      <c r="P1062">
        <f>IF(H1062="","",ABS(H1063-H1062))</f>
        <v>1.0000000000001563E-2</v>
      </c>
      <c r="R1062" s="2">
        <f>E1062-E1061</f>
        <v>1.0416666664241347E-2</v>
      </c>
      <c r="S1062" s="4">
        <f>MROUND(E1062,"0:15")</f>
        <v>45789.5625</v>
      </c>
    </row>
    <row r="1063" spans="1:19" x14ac:dyDescent="0.35">
      <c r="A1063">
        <v>2025</v>
      </c>
      <c r="B1063" t="s">
        <v>64</v>
      </c>
      <c r="C1063" t="s">
        <v>65</v>
      </c>
      <c r="D1063">
        <v>1062</v>
      </c>
      <c r="E1063" s="4">
        <v>45789.572916666664</v>
      </c>
      <c r="F1063">
        <v>9.7799999999999994</v>
      </c>
      <c r="G1063">
        <v>17.16</v>
      </c>
      <c r="H1063">
        <v>9.6999999999999993</v>
      </c>
      <c r="I1063">
        <v>102.1</v>
      </c>
      <c r="J1063">
        <f>IF(G1063="",0.5,IF(G1063&lt;=0,2,IF(G1063&gt;=40,2, IF(AND(G1063&gt;0,G1063&lt;1),5,IF(AND(G1063&gt;35,G1063&lt;40),5,IF(O1063&gt;=1.5,1.5,0))))))</f>
        <v>0</v>
      </c>
      <c r="K1063">
        <f>IF(H1063="",0.5,IF(H1063&lt;=0.1,2,IF(H1063&gt;=20,2, IF(AND(H1063&gt;0.1,H1063&lt;0.2),5,IF(AND(H1063&gt;16,H1063&lt;20),5,IF(P1063&gt;=2,1.5,0))))))</f>
        <v>0</v>
      </c>
      <c r="L1063">
        <f>IF(A1063="",0.5,IF(B1063="",0.5,IF(C1063="",0.5,IF(E1063="",0.5,IF(Q1063="Y",0.01,0)))))</f>
        <v>0</v>
      </c>
      <c r="M1063">
        <f>COUNTIF(J1063:L1063,"&gt;0")</f>
        <v>0</v>
      </c>
      <c r="N1063" s="28" t="s">
        <v>66</v>
      </c>
      <c r="O1063">
        <f>IF(G1063="","",ABS(G1064-G1063))</f>
        <v>0.14000000000000057</v>
      </c>
      <c r="P1063">
        <f>IF(H1063="","",ABS(H1064-H1063))</f>
        <v>1.0000000000001563E-2</v>
      </c>
      <c r="R1063" s="2">
        <f>E1063-E1062</f>
        <v>1.0416666664241347E-2</v>
      </c>
      <c r="S1063" s="4">
        <f>MROUND(E1063,"0:15")</f>
        <v>45789.572916666664</v>
      </c>
    </row>
    <row r="1064" spans="1:19" x14ac:dyDescent="0.35">
      <c r="A1064">
        <v>2025</v>
      </c>
      <c r="B1064" t="s">
        <v>64</v>
      </c>
      <c r="C1064" t="s">
        <v>65</v>
      </c>
      <c r="D1064">
        <v>1063</v>
      </c>
      <c r="E1064" s="4">
        <v>45789.583333333336</v>
      </c>
      <c r="F1064">
        <v>9.7899999999999991</v>
      </c>
      <c r="G1064">
        <v>17.3</v>
      </c>
      <c r="H1064">
        <v>9.7100000000000009</v>
      </c>
      <c r="I1064">
        <v>102.5</v>
      </c>
      <c r="J1064">
        <f>IF(G1064="",0.5,IF(G1064&lt;=0,2,IF(G1064&gt;=40,2, IF(AND(G1064&gt;0,G1064&lt;1),5,IF(AND(G1064&gt;35,G1064&lt;40),5,IF(O1064&gt;=1.5,1.5,0))))))</f>
        <v>0</v>
      </c>
      <c r="K1064">
        <f>IF(H1064="",0.5,IF(H1064&lt;=0.1,2,IF(H1064&gt;=20,2, IF(AND(H1064&gt;0.1,H1064&lt;0.2),5,IF(AND(H1064&gt;16,H1064&lt;20),5,IF(P1064&gt;=2,1.5,0))))))</f>
        <v>0</v>
      </c>
      <c r="L1064">
        <f>IF(A1064="",0.5,IF(B1064="",0.5,IF(C1064="",0.5,IF(E1064="",0.5,IF(Q1064="Y",0.01,0)))))</f>
        <v>0</v>
      </c>
      <c r="M1064">
        <f>COUNTIF(J1064:L1064,"&gt;0")</f>
        <v>0</v>
      </c>
      <c r="N1064" s="28" t="s">
        <v>66</v>
      </c>
      <c r="O1064">
        <f>IF(G1064="","",ABS(G1065-G1064))</f>
        <v>0.17999999999999972</v>
      </c>
      <c r="P1064">
        <f>IF(H1064="","",ABS(H1065-H1064))</f>
        <v>1.0000000000001563E-2</v>
      </c>
      <c r="R1064" s="2">
        <f>E1064-E1063</f>
        <v>1.0416666671517305E-2</v>
      </c>
      <c r="S1064" s="4">
        <f>MROUND(E1064,"0:15")</f>
        <v>45789.583333333328</v>
      </c>
    </row>
    <row r="1065" spans="1:19" x14ac:dyDescent="0.35">
      <c r="A1065">
        <v>2025</v>
      </c>
      <c r="B1065" t="s">
        <v>64</v>
      </c>
      <c r="C1065" t="s">
        <v>65</v>
      </c>
      <c r="D1065">
        <v>1064</v>
      </c>
      <c r="E1065" s="4">
        <v>45789.59375</v>
      </c>
      <c r="F1065">
        <v>9.7799999999999994</v>
      </c>
      <c r="G1065">
        <v>17.48</v>
      </c>
      <c r="H1065">
        <v>9.6999999999999993</v>
      </c>
      <c r="I1065">
        <v>102.8</v>
      </c>
      <c r="J1065">
        <f>IF(G1065="",0.5,IF(G1065&lt;=0,2,IF(G1065&gt;=40,2, IF(AND(G1065&gt;0,G1065&lt;1),5,IF(AND(G1065&gt;35,G1065&lt;40),5,IF(O1065&gt;=1.5,1.5,0))))))</f>
        <v>0</v>
      </c>
      <c r="K1065">
        <f>IF(H1065="",0.5,IF(H1065&lt;=0.1,2,IF(H1065&gt;=20,2, IF(AND(H1065&gt;0.1,H1065&lt;0.2),5,IF(AND(H1065&gt;16,H1065&lt;20),5,IF(P1065&gt;=2,1.5,0))))))</f>
        <v>0</v>
      </c>
      <c r="L1065">
        <f>IF(A1065="",0.5,IF(B1065="",0.5,IF(C1065="",0.5,IF(E1065="",0.5,IF(Q1065="Y",0.01,0)))))</f>
        <v>0</v>
      </c>
      <c r="M1065">
        <f>COUNTIF(J1065:L1065,"&gt;0")</f>
        <v>0</v>
      </c>
      <c r="N1065" s="28" t="s">
        <v>66</v>
      </c>
      <c r="O1065">
        <f>IF(G1065="","",ABS(G1066-G1065))</f>
        <v>0.17999999999999972</v>
      </c>
      <c r="P1065">
        <f>IF(H1065="","",ABS(H1066-H1065))</f>
        <v>9.9999999999997868E-3</v>
      </c>
      <c r="R1065" s="2">
        <f>E1065-E1064</f>
        <v>1.0416666664241347E-2</v>
      </c>
      <c r="S1065" s="4">
        <f>MROUND(E1065,"0:15")</f>
        <v>45789.59375</v>
      </c>
    </row>
    <row r="1066" spans="1:19" x14ac:dyDescent="0.35">
      <c r="A1066">
        <v>2025</v>
      </c>
      <c r="B1066" t="s">
        <v>64</v>
      </c>
      <c r="C1066" t="s">
        <v>65</v>
      </c>
      <c r="D1066">
        <v>1065</v>
      </c>
      <c r="E1066" s="4">
        <v>45789.604166666664</v>
      </c>
      <c r="F1066">
        <v>9.77</v>
      </c>
      <c r="G1066">
        <v>17.66</v>
      </c>
      <c r="H1066">
        <v>9.69</v>
      </c>
      <c r="I1066">
        <v>103.1</v>
      </c>
      <c r="J1066">
        <f>IF(G1066="",0.5,IF(G1066&lt;=0,2,IF(G1066&gt;=40,2, IF(AND(G1066&gt;0,G1066&lt;1),5,IF(AND(G1066&gt;35,G1066&lt;40),5,IF(O1066&gt;=1.5,1.5,0))))))</f>
        <v>0</v>
      </c>
      <c r="K1066">
        <f>IF(H1066="",0.5,IF(H1066&lt;=0.1,2,IF(H1066&gt;=20,2, IF(AND(H1066&gt;0.1,H1066&lt;0.2),5,IF(AND(H1066&gt;16,H1066&lt;20),5,IF(P1066&gt;=2,1.5,0))))))</f>
        <v>0</v>
      </c>
      <c r="L1066">
        <f>IF(A1066="",0.5,IF(B1066="",0.5,IF(C1066="",0.5,IF(E1066="",0.5,IF(Q1066="Y",0.01,0)))))</f>
        <v>0</v>
      </c>
      <c r="M1066">
        <f>COUNTIF(J1066:L1066,"&gt;0")</f>
        <v>0</v>
      </c>
      <c r="N1066" s="28" t="s">
        <v>66</v>
      </c>
      <c r="O1066">
        <f>IF(G1066="","",ABS(G1067-G1066))</f>
        <v>0.16000000000000014</v>
      </c>
      <c r="P1066">
        <f>IF(H1066="","",ABS(H1067-H1066))</f>
        <v>2.9999999999999361E-2</v>
      </c>
      <c r="R1066" s="2">
        <f>E1066-E1065</f>
        <v>1.0416666664241347E-2</v>
      </c>
      <c r="S1066" s="4">
        <f>MROUND(E1066,"0:15")</f>
        <v>45789.604166666664</v>
      </c>
    </row>
    <row r="1067" spans="1:19" x14ac:dyDescent="0.35">
      <c r="A1067">
        <v>2025</v>
      </c>
      <c r="B1067" t="s">
        <v>64</v>
      </c>
      <c r="C1067" t="s">
        <v>65</v>
      </c>
      <c r="D1067">
        <v>1066</v>
      </c>
      <c r="E1067" s="4">
        <v>45789.614583333336</v>
      </c>
      <c r="F1067">
        <v>9.74</v>
      </c>
      <c r="G1067">
        <v>17.82</v>
      </c>
      <c r="H1067">
        <v>9.66</v>
      </c>
      <c r="I1067">
        <v>103.1</v>
      </c>
      <c r="J1067">
        <f>IF(G1067="",0.5,IF(G1067&lt;=0,2,IF(G1067&gt;=40,2, IF(AND(G1067&gt;0,G1067&lt;1),5,IF(AND(G1067&gt;35,G1067&lt;40),5,IF(O1067&gt;=1.5,1.5,0))))))</f>
        <v>0</v>
      </c>
      <c r="K1067">
        <f>IF(H1067="",0.5,IF(H1067&lt;=0.1,2,IF(H1067&gt;=20,2, IF(AND(H1067&gt;0.1,H1067&lt;0.2),5,IF(AND(H1067&gt;16,H1067&lt;20),5,IF(P1067&gt;=2,1.5,0))))))</f>
        <v>0</v>
      </c>
      <c r="L1067">
        <f>IF(A1067="",0.5,IF(B1067="",0.5,IF(C1067="",0.5,IF(E1067="",0.5,IF(Q1067="Y",0.01,0)))))</f>
        <v>0</v>
      </c>
      <c r="M1067">
        <f>COUNTIF(J1067:L1067,"&gt;0")</f>
        <v>0</v>
      </c>
      <c r="N1067" s="28" t="s">
        <v>66</v>
      </c>
      <c r="O1067">
        <f>IF(G1067="","",ABS(G1068-G1067))</f>
        <v>0.14000000000000057</v>
      </c>
      <c r="P1067">
        <f>IF(H1067="","",ABS(H1068-H1067))</f>
        <v>1.9999999999999574E-2</v>
      </c>
      <c r="R1067" s="2">
        <f>E1067-E1066</f>
        <v>1.0416666671517305E-2</v>
      </c>
      <c r="S1067" s="4">
        <f>MROUND(E1067,"0:15")</f>
        <v>45789.614583333328</v>
      </c>
    </row>
    <row r="1068" spans="1:19" x14ac:dyDescent="0.35">
      <c r="A1068">
        <v>2025</v>
      </c>
      <c r="B1068" t="s">
        <v>64</v>
      </c>
      <c r="C1068" t="s">
        <v>65</v>
      </c>
      <c r="D1068">
        <v>1067</v>
      </c>
      <c r="E1068" s="4">
        <v>45789.625</v>
      </c>
      <c r="F1068">
        <v>9.7200000000000006</v>
      </c>
      <c r="G1068">
        <v>17.96</v>
      </c>
      <c r="H1068">
        <v>9.64</v>
      </c>
      <c r="I1068">
        <v>103.2</v>
      </c>
      <c r="J1068">
        <f>IF(G1068="",0.5,IF(G1068&lt;=0,2,IF(G1068&gt;=40,2, IF(AND(G1068&gt;0,G1068&lt;1),5,IF(AND(G1068&gt;35,G1068&lt;40),5,IF(O1068&gt;=1.5,1.5,0))))))</f>
        <v>0</v>
      </c>
      <c r="K1068">
        <f>IF(H1068="",0.5,IF(H1068&lt;=0.1,2,IF(H1068&gt;=20,2, IF(AND(H1068&gt;0.1,H1068&lt;0.2),5,IF(AND(H1068&gt;16,H1068&lt;20),5,IF(P1068&gt;=2,1.5,0))))))</f>
        <v>0</v>
      </c>
      <c r="L1068">
        <f>IF(A1068="",0.5,IF(B1068="",0.5,IF(C1068="",0.5,IF(E1068="",0.5,IF(Q1068="Y",0.01,0)))))</f>
        <v>0</v>
      </c>
      <c r="M1068">
        <f>COUNTIF(J1068:L1068,"&gt;0")</f>
        <v>0</v>
      </c>
      <c r="N1068" s="28" t="s">
        <v>66</v>
      </c>
      <c r="O1068">
        <f>IF(G1068="","",ABS(G1069-G1068))</f>
        <v>0.14000000000000057</v>
      </c>
      <c r="P1068">
        <f>IF(H1068="","",ABS(H1069-H1068))</f>
        <v>3.0000000000001137E-2</v>
      </c>
      <c r="R1068" s="2">
        <f>E1068-E1067</f>
        <v>1.0416666664241347E-2</v>
      </c>
      <c r="S1068" s="4">
        <f>MROUND(E1068,"0:15")</f>
        <v>45789.625</v>
      </c>
    </row>
    <row r="1069" spans="1:19" x14ac:dyDescent="0.35">
      <c r="A1069">
        <v>2025</v>
      </c>
      <c r="B1069" t="s">
        <v>64</v>
      </c>
      <c r="C1069" t="s">
        <v>65</v>
      </c>
      <c r="D1069">
        <v>1068</v>
      </c>
      <c r="E1069" s="4">
        <v>45789.635416666664</v>
      </c>
      <c r="F1069">
        <v>9.69</v>
      </c>
      <c r="G1069">
        <v>18.100000000000001</v>
      </c>
      <c r="H1069">
        <v>9.61</v>
      </c>
      <c r="I1069">
        <v>103.1</v>
      </c>
      <c r="J1069">
        <f>IF(G1069="",0.5,IF(G1069&lt;=0,2,IF(G1069&gt;=40,2, IF(AND(G1069&gt;0,G1069&lt;1),5,IF(AND(G1069&gt;35,G1069&lt;40),5,IF(O1069&gt;=1.5,1.5,0))))))</f>
        <v>0</v>
      </c>
      <c r="K1069">
        <f>IF(H1069="",0.5,IF(H1069&lt;=0.1,2,IF(H1069&gt;=20,2, IF(AND(H1069&gt;0.1,H1069&lt;0.2),5,IF(AND(H1069&gt;16,H1069&lt;20),5,IF(P1069&gt;=2,1.5,0))))))</f>
        <v>0</v>
      </c>
      <c r="L1069">
        <f>IF(A1069="",0.5,IF(B1069="",0.5,IF(C1069="",0.5,IF(E1069="",0.5,IF(Q1069="Y",0.01,0)))))</f>
        <v>0</v>
      </c>
      <c r="M1069">
        <f>COUNTIF(J1069:L1069,"&gt;0")</f>
        <v>0</v>
      </c>
      <c r="N1069" s="28" t="s">
        <v>66</v>
      </c>
      <c r="O1069">
        <f>IF(G1069="","",ABS(G1070-G1069))</f>
        <v>0.11999999999999744</v>
      </c>
      <c r="P1069">
        <f>IF(H1069="","",ABS(H1070-H1069))</f>
        <v>3.9999999999999147E-2</v>
      </c>
      <c r="R1069" s="2">
        <f>E1069-E1068</f>
        <v>1.0416666664241347E-2</v>
      </c>
      <c r="S1069" s="4">
        <f>MROUND(E1069,"0:15")</f>
        <v>45789.635416666664</v>
      </c>
    </row>
    <row r="1070" spans="1:19" x14ac:dyDescent="0.35">
      <c r="A1070">
        <v>2025</v>
      </c>
      <c r="B1070" t="s">
        <v>64</v>
      </c>
      <c r="C1070" t="s">
        <v>65</v>
      </c>
      <c r="D1070">
        <v>1069</v>
      </c>
      <c r="E1070" s="4">
        <v>45789.645833333336</v>
      </c>
      <c r="F1070">
        <v>9.65</v>
      </c>
      <c r="G1070">
        <v>18.22</v>
      </c>
      <c r="H1070">
        <v>9.57</v>
      </c>
      <c r="I1070">
        <v>103</v>
      </c>
      <c r="J1070">
        <f>IF(G1070="",0.5,IF(G1070&lt;=0,2,IF(G1070&gt;=40,2, IF(AND(G1070&gt;0,G1070&lt;1),5,IF(AND(G1070&gt;35,G1070&lt;40),5,IF(O1070&gt;=1.5,1.5,0))))))</f>
        <v>0</v>
      </c>
      <c r="K1070">
        <f>IF(H1070="",0.5,IF(H1070&lt;=0.1,2,IF(H1070&gt;=20,2, IF(AND(H1070&gt;0.1,H1070&lt;0.2),5,IF(AND(H1070&gt;16,H1070&lt;20),5,IF(P1070&gt;=2,1.5,0))))))</f>
        <v>0</v>
      </c>
      <c r="L1070">
        <f>IF(A1070="",0.5,IF(B1070="",0.5,IF(C1070="",0.5,IF(E1070="",0.5,IF(Q1070="Y",0.01,0)))))</f>
        <v>0</v>
      </c>
      <c r="M1070">
        <f>COUNTIF(J1070:L1070,"&gt;0")</f>
        <v>0</v>
      </c>
      <c r="N1070" s="28" t="s">
        <v>66</v>
      </c>
      <c r="O1070">
        <f>IF(G1070="","",ABS(G1071-G1070))</f>
        <v>0.10000000000000142</v>
      </c>
      <c r="P1070">
        <f>IF(H1070="","",ABS(H1071-H1070))</f>
        <v>4.0000000000000924E-2</v>
      </c>
      <c r="R1070" s="2">
        <f>E1070-E1069</f>
        <v>1.0416666671517305E-2</v>
      </c>
      <c r="S1070" s="4">
        <f>MROUND(E1070,"0:15")</f>
        <v>45789.645833333328</v>
      </c>
    </row>
    <row r="1071" spans="1:19" x14ac:dyDescent="0.35">
      <c r="A1071">
        <v>2025</v>
      </c>
      <c r="B1071" t="s">
        <v>64</v>
      </c>
      <c r="C1071" t="s">
        <v>65</v>
      </c>
      <c r="D1071">
        <v>1070</v>
      </c>
      <c r="E1071" s="4">
        <v>45789.65625</v>
      </c>
      <c r="F1071">
        <v>9.61</v>
      </c>
      <c r="G1071">
        <v>18.32</v>
      </c>
      <c r="H1071">
        <v>9.5299999999999994</v>
      </c>
      <c r="I1071">
        <v>102.8</v>
      </c>
      <c r="J1071">
        <f>IF(G1071="",0.5,IF(G1071&lt;=0,2,IF(G1071&gt;=40,2, IF(AND(G1071&gt;0,G1071&lt;1),5,IF(AND(G1071&gt;35,G1071&lt;40),5,IF(O1071&gt;=1.5,1.5,0))))))</f>
        <v>0</v>
      </c>
      <c r="K1071">
        <f>IF(H1071="",0.5,IF(H1071&lt;=0.1,2,IF(H1071&gt;=20,2, IF(AND(H1071&gt;0.1,H1071&lt;0.2),5,IF(AND(H1071&gt;16,H1071&lt;20),5,IF(P1071&gt;=2,1.5,0))))))</f>
        <v>0</v>
      </c>
      <c r="L1071">
        <f>IF(A1071="",0.5,IF(B1071="",0.5,IF(C1071="",0.5,IF(E1071="",0.5,IF(Q1071="Y",0.01,0)))))</f>
        <v>0</v>
      </c>
      <c r="M1071">
        <f>COUNTIF(J1071:L1071,"&gt;0")</f>
        <v>0</v>
      </c>
      <c r="N1071" s="28" t="s">
        <v>66</v>
      </c>
      <c r="O1071">
        <f>IF(G1071="","",ABS(G1072-G1071))</f>
        <v>7.9999999999998295E-2</v>
      </c>
      <c r="P1071">
        <f>IF(H1071="","",ABS(H1072-H1071))</f>
        <v>3.9999999999999147E-2</v>
      </c>
      <c r="R1071" s="2">
        <f>E1071-E1070</f>
        <v>1.0416666664241347E-2</v>
      </c>
      <c r="S1071" s="4">
        <f>MROUND(E1071,"0:15")</f>
        <v>45789.65625</v>
      </c>
    </row>
    <row r="1072" spans="1:19" x14ac:dyDescent="0.35">
      <c r="A1072">
        <v>2025</v>
      </c>
      <c r="B1072" t="s">
        <v>64</v>
      </c>
      <c r="C1072" t="s">
        <v>65</v>
      </c>
      <c r="D1072">
        <v>1071</v>
      </c>
      <c r="E1072" s="4">
        <v>45789.666666666664</v>
      </c>
      <c r="F1072">
        <v>9.57</v>
      </c>
      <c r="G1072">
        <v>18.399999999999999</v>
      </c>
      <c r="H1072">
        <v>9.49</v>
      </c>
      <c r="I1072">
        <v>102.5</v>
      </c>
      <c r="J1072">
        <f>IF(G1072="",0.5,IF(G1072&lt;=0,2,IF(G1072&gt;=40,2, IF(AND(G1072&gt;0,G1072&lt;1),5,IF(AND(G1072&gt;35,G1072&lt;40),5,IF(O1072&gt;=1.5,1.5,0))))))</f>
        <v>0</v>
      </c>
      <c r="K1072">
        <f>IF(H1072="",0.5,IF(H1072&lt;=0.1,2,IF(H1072&gt;=20,2, IF(AND(H1072&gt;0.1,H1072&lt;0.2),5,IF(AND(H1072&gt;16,H1072&lt;20),5,IF(P1072&gt;=2,1.5,0))))))</f>
        <v>0</v>
      </c>
      <c r="L1072">
        <f>IF(A1072="",0.5,IF(B1072="",0.5,IF(C1072="",0.5,IF(E1072="",0.5,IF(Q1072="Y",0.01,0)))))</f>
        <v>0</v>
      </c>
      <c r="M1072">
        <f>COUNTIF(J1072:L1072,"&gt;0")</f>
        <v>0</v>
      </c>
      <c r="N1072" s="28" t="s">
        <v>66</v>
      </c>
      <c r="O1072">
        <f>IF(G1072="","",ABS(G1073-G1072))</f>
        <v>8.0000000000001847E-2</v>
      </c>
      <c r="P1072">
        <f>IF(H1072="","",ABS(H1073-H1072))</f>
        <v>4.0000000000000924E-2</v>
      </c>
      <c r="R1072" s="2">
        <f>E1072-E1071</f>
        <v>1.0416666664241347E-2</v>
      </c>
      <c r="S1072" s="4">
        <f>MROUND(E1072,"0:15")</f>
        <v>45789.666666666664</v>
      </c>
    </row>
    <row r="1073" spans="1:19" x14ac:dyDescent="0.35">
      <c r="A1073">
        <v>2025</v>
      </c>
      <c r="B1073" t="s">
        <v>64</v>
      </c>
      <c r="C1073" t="s">
        <v>65</v>
      </c>
      <c r="D1073">
        <v>1072</v>
      </c>
      <c r="E1073" s="4">
        <v>45789.677083333336</v>
      </c>
      <c r="F1073">
        <v>9.5299999999999994</v>
      </c>
      <c r="G1073">
        <v>18.48</v>
      </c>
      <c r="H1073">
        <v>9.4499999999999993</v>
      </c>
      <c r="I1073">
        <v>102.2</v>
      </c>
      <c r="J1073">
        <f>IF(G1073="",0.5,IF(G1073&lt;=0,2,IF(G1073&gt;=40,2, IF(AND(G1073&gt;0,G1073&lt;1),5,IF(AND(G1073&gt;35,G1073&lt;40),5,IF(O1073&gt;=1.5,1.5,0))))))</f>
        <v>0</v>
      </c>
      <c r="K1073">
        <f>IF(H1073="",0.5,IF(H1073&lt;=0.1,2,IF(H1073&gt;=20,2, IF(AND(H1073&gt;0.1,H1073&lt;0.2),5,IF(AND(H1073&gt;16,H1073&lt;20),5,IF(P1073&gt;=2,1.5,0))))))</f>
        <v>0</v>
      </c>
      <c r="L1073">
        <f>IF(A1073="",0.5,IF(B1073="",0.5,IF(C1073="",0.5,IF(E1073="",0.5,IF(Q1073="Y",0.01,0)))))</f>
        <v>0</v>
      </c>
      <c r="M1073">
        <f>COUNTIF(J1073:L1073,"&gt;0")</f>
        <v>0</v>
      </c>
      <c r="N1073" s="28" t="s">
        <v>66</v>
      </c>
      <c r="O1073">
        <f>IF(G1073="","",ABS(G1074-G1073))</f>
        <v>5.9999999999998721E-2</v>
      </c>
      <c r="P1073">
        <f>IF(H1073="","",ABS(H1074-H1073))</f>
        <v>3.9999999999999147E-2</v>
      </c>
      <c r="R1073" s="2">
        <f>E1073-E1072</f>
        <v>1.0416666671517305E-2</v>
      </c>
      <c r="S1073" s="4">
        <f>MROUND(E1073,"0:15")</f>
        <v>45789.677083333328</v>
      </c>
    </row>
    <row r="1074" spans="1:19" x14ac:dyDescent="0.35">
      <c r="A1074">
        <v>2025</v>
      </c>
      <c r="B1074" t="s">
        <v>64</v>
      </c>
      <c r="C1074" t="s">
        <v>65</v>
      </c>
      <c r="D1074">
        <v>1073</v>
      </c>
      <c r="E1074" s="4">
        <v>45789.6875</v>
      </c>
      <c r="F1074">
        <v>9.49</v>
      </c>
      <c r="G1074">
        <v>18.54</v>
      </c>
      <c r="H1074">
        <v>9.41</v>
      </c>
      <c r="I1074">
        <v>101.9</v>
      </c>
      <c r="J1074">
        <f>IF(G1074="",0.5,IF(G1074&lt;=0,2,IF(G1074&gt;=40,2, IF(AND(G1074&gt;0,G1074&lt;1),5,IF(AND(G1074&gt;35,G1074&lt;40),5,IF(O1074&gt;=1.5,1.5,0))))))</f>
        <v>0</v>
      </c>
      <c r="K1074">
        <f>IF(H1074="",0.5,IF(H1074&lt;=0.1,2,IF(H1074&gt;=20,2, IF(AND(H1074&gt;0.1,H1074&lt;0.2),5,IF(AND(H1074&gt;16,H1074&lt;20),5,IF(P1074&gt;=2,1.5,0))))))</f>
        <v>0</v>
      </c>
      <c r="L1074">
        <f>IF(A1074="",0.5,IF(B1074="",0.5,IF(C1074="",0.5,IF(E1074="",0.5,IF(Q1074="Y",0.01,0)))))</f>
        <v>0</v>
      </c>
      <c r="M1074">
        <f>COUNTIF(J1074:L1074,"&gt;0")</f>
        <v>0</v>
      </c>
      <c r="N1074" s="28" t="s">
        <v>66</v>
      </c>
      <c r="O1074">
        <f>IF(G1074="","",ABS(G1075-G1074))</f>
        <v>6.0000000000002274E-2</v>
      </c>
      <c r="P1074">
        <f>IF(H1074="","",ABS(H1075-H1074))</f>
        <v>4.0000000000000924E-2</v>
      </c>
      <c r="R1074" s="2">
        <f>E1074-E1073</f>
        <v>1.0416666664241347E-2</v>
      </c>
      <c r="S1074" s="4">
        <f>MROUND(E1074,"0:15")</f>
        <v>45789.6875</v>
      </c>
    </row>
    <row r="1075" spans="1:19" x14ac:dyDescent="0.35">
      <c r="A1075">
        <v>2025</v>
      </c>
      <c r="B1075" t="s">
        <v>64</v>
      </c>
      <c r="C1075" t="s">
        <v>65</v>
      </c>
      <c r="D1075">
        <v>1074</v>
      </c>
      <c r="E1075" s="4">
        <v>45789.697916666664</v>
      </c>
      <c r="F1075">
        <v>9.4499999999999993</v>
      </c>
      <c r="G1075">
        <v>18.600000000000001</v>
      </c>
      <c r="H1075">
        <v>9.3699999999999992</v>
      </c>
      <c r="I1075">
        <v>101.6</v>
      </c>
      <c r="J1075">
        <f>IF(G1075="",0.5,IF(G1075&lt;=0,2,IF(G1075&gt;=40,2, IF(AND(G1075&gt;0,G1075&lt;1),5,IF(AND(G1075&gt;35,G1075&lt;40),5,IF(O1075&gt;=1.5,1.5,0))))))</f>
        <v>0</v>
      </c>
      <c r="K1075">
        <f>IF(H1075="",0.5,IF(H1075&lt;=0.1,2,IF(H1075&gt;=20,2, IF(AND(H1075&gt;0.1,H1075&lt;0.2),5,IF(AND(H1075&gt;16,H1075&lt;20),5,IF(P1075&gt;=2,1.5,0))))))</f>
        <v>0</v>
      </c>
      <c r="L1075">
        <f>IF(A1075="",0.5,IF(B1075="",0.5,IF(C1075="",0.5,IF(E1075="",0.5,IF(Q1075="Y",0.01,0)))))</f>
        <v>0</v>
      </c>
      <c r="M1075">
        <f>COUNTIF(J1075:L1075,"&gt;0")</f>
        <v>0</v>
      </c>
      <c r="N1075" s="28" t="s">
        <v>66</v>
      </c>
      <c r="O1075">
        <f>IF(G1075="","",ABS(G1076-G1075))</f>
        <v>1.9999999999999574E-2</v>
      </c>
      <c r="P1075">
        <f>IF(H1075="","",ABS(H1076-H1075))</f>
        <v>4.9999999999998934E-2</v>
      </c>
      <c r="R1075" s="2">
        <f>E1075-E1074</f>
        <v>1.0416666664241347E-2</v>
      </c>
      <c r="S1075" s="4">
        <f>MROUND(E1075,"0:15")</f>
        <v>45789.697916666664</v>
      </c>
    </row>
    <row r="1076" spans="1:19" x14ac:dyDescent="0.35">
      <c r="A1076">
        <v>2025</v>
      </c>
      <c r="B1076" t="s">
        <v>64</v>
      </c>
      <c r="C1076" t="s">
        <v>65</v>
      </c>
      <c r="D1076">
        <v>1075</v>
      </c>
      <c r="E1076" s="4">
        <v>45789.708333333336</v>
      </c>
      <c r="F1076">
        <v>9.4</v>
      </c>
      <c r="G1076">
        <v>18.62</v>
      </c>
      <c r="H1076">
        <v>9.32</v>
      </c>
      <c r="I1076">
        <v>101.1</v>
      </c>
      <c r="J1076">
        <f>IF(G1076="",0.5,IF(G1076&lt;=0,2,IF(G1076&gt;=40,2, IF(AND(G1076&gt;0,G1076&lt;1),5,IF(AND(G1076&gt;35,G1076&lt;40),5,IF(O1076&gt;=1.5,1.5,0))))))</f>
        <v>0</v>
      </c>
      <c r="K1076">
        <f>IF(H1076="",0.5,IF(H1076&lt;=0.1,2,IF(H1076&gt;=20,2, IF(AND(H1076&gt;0.1,H1076&lt;0.2),5,IF(AND(H1076&gt;16,H1076&lt;20),5,IF(P1076&gt;=2,1.5,0))))))</f>
        <v>0</v>
      </c>
      <c r="L1076">
        <f>IF(A1076="",0.5,IF(B1076="",0.5,IF(C1076="",0.5,IF(E1076="",0.5,IF(Q1076="Y",0.01,0)))))</f>
        <v>0</v>
      </c>
      <c r="M1076">
        <f>COUNTIF(J1076:L1076,"&gt;0")</f>
        <v>0</v>
      </c>
      <c r="N1076" s="28" t="s">
        <v>66</v>
      </c>
      <c r="O1076">
        <f>IF(G1076="","",ABS(G1077-G1076))</f>
        <v>3.9999999999999147E-2</v>
      </c>
      <c r="P1076">
        <f>IF(H1076="","",ABS(H1077-H1076))</f>
        <v>4.0000000000000924E-2</v>
      </c>
      <c r="R1076" s="2">
        <f>E1076-E1075</f>
        <v>1.0416666671517305E-2</v>
      </c>
      <c r="S1076" s="4">
        <f>MROUND(E1076,"0:15")</f>
        <v>45789.708333333328</v>
      </c>
    </row>
    <row r="1077" spans="1:19" x14ac:dyDescent="0.35">
      <c r="A1077">
        <v>2025</v>
      </c>
      <c r="B1077" t="s">
        <v>64</v>
      </c>
      <c r="C1077" t="s">
        <v>65</v>
      </c>
      <c r="D1077">
        <v>1076</v>
      </c>
      <c r="E1077" s="4">
        <v>45789.71875</v>
      </c>
      <c r="F1077">
        <v>9.36</v>
      </c>
      <c r="G1077">
        <v>18.66</v>
      </c>
      <c r="H1077">
        <v>9.2799999999999994</v>
      </c>
      <c r="I1077">
        <v>100.8</v>
      </c>
      <c r="J1077">
        <f>IF(G1077="",0.5,IF(G1077&lt;=0,2,IF(G1077&gt;=40,2, IF(AND(G1077&gt;0,G1077&lt;1),5,IF(AND(G1077&gt;35,G1077&lt;40),5,IF(O1077&gt;=1.5,1.5,0))))))</f>
        <v>0</v>
      </c>
      <c r="K1077">
        <f>IF(H1077="",0.5,IF(H1077&lt;=0.1,2,IF(H1077&gt;=20,2, IF(AND(H1077&gt;0.1,H1077&lt;0.2),5,IF(AND(H1077&gt;16,H1077&lt;20),5,IF(P1077&gt;=2,1.5,0))))))</f>
        <v>0</v>
      </c>
      <c r="L1077">
        <f>IF(A1077="",0.5,IF(B1077="",0.5,IF(C1077="",0.5,IF(E1077="",0.5,IF(Q1077="Y",0.01,0)))))</f>
        <v>0</v>
      </c>
      <c r="M1077">
        <f>COUNTIF(J1077:L1077,"&gt;0")</f>
        <v>0</v>
      </c>
      <c r="N1077" s="28" t="s">
        <v>66</v>
      </c>
      <c r="O1077">
        <f>IF(G1077="","",ABS(G1078-G1077))</f>
        <v>1.9999999999999574E-2</v>
      </c>
      <c r="P1077">
        <f>IF(H1077="","",ABS(H1078-H1077))</f>
        <v>6.9999999999998508E-2</v>
      </c>
      <c r="R1077" s="2">
        <f>E1077-E1076</f>
        <v>1.0416666664241347E-2</v>
      </c>
      <c r="S1077" s="4">
        <f>MROUND(E1077,"0:15")</f>
        <v>45789.71875</v>
      </c>
    </row>
    <row r="1078" spans="1:19" x14ac:dyDescent="0.35">
      <c r="A1078">
        <v>2025</v>
      </c>
      <c r="B1078" t="s">
        <v>64</v>
      </c>
      <c r="C1078" t="s">
        <v>65</v>
      </c>
      <c r="D1078">
        <v>1077</v>
      </c>
      <c r="E1078" s="4">
        <v>45789.729166666664</v>
      </c>
      <c r="F1078">
        <v>9.2899999999999991</v>
      </c>
      <c r="G1078">
        <v>18.68</v>
      </c>
      <c r="H1078">
        <v>9.2100000000000009</v>
      </c>
      <c r="I1078">
        <v>100.1</v>
      </c>
      <c r="J1078">
        <f>IF(G1078="",0.5,IF(G1078&lt;=0,2,IF(G1078&gt;=40,2, IF(AND(G1078&gt;0,G1078&lt;1),5,IF(AND(G1078&gt;35,G1078&lt;40),5,IF(O1078&gt;=1.5,1.5,0))))))</f>
        <v>0</v>
      </c>
      <c r="K1078">
        <f>IF(H1078="",0.5,IF(H1078&lt;=0.1,2,IF(H1078&gt;=20,2, IF(AND(H1078&gt;0.1,H1078&lt;0.2),5,IF(AND(H1078&gt;16,H1078&lt;20),5,IF(P1078&gt;=2,1.5,0))))))</f>
        <v>0</v>
      </c>
      <c r="L1078">
        <f>IF(A1078="",0.5,IF(B1078="",0.5,IF(C1078="",0.5,IF(E1078="",0.5,IF(Q1078="Y",0.01,0)))))</f>
        <v>0</v>
      </c>
      <c r="M1078">
        <f>COUNTIF(J1078:L1078,"&gt;0")</f>
        <v>0</v>
      </c>
      <c r="N1078" s="28" t="s">
        <v>66</v>
      </c>
      <c r="O1078">
        <f>IF(G1078="","",ABS(G1079-G1078))</f>
        <v>1.9999999999999574E-2</v>
      </c>
      <c r="P1078">
        <f>IF(H1078="","",ABS(H1079-H1078))</f>
        <v>4.0000000000000924E-2</v>
      </c>
      <c r="R1078" s="2">
        <f>E1078-E1077</f>
        <v>1.0416666664241347E-2</v>
      </c>
      <c r="S1078" s="4">
        <f>MROUND(E1078,"0:15")</f>
        <v>45789.729166666664</v>
      </c>
    </row>
    <row r="1079" spans="1:19" x14ac:dyDescent="0.35">
      <c r="A1079">
        <v>2025</v>
      </c>
      <c r="B1079" t="s">
        <v>64</v>
      </c>
      <c r="C1079" t="s">
        <v>65</v>
      </c>
      <c r="D1079">
        <v>1078</v>
      </c>
      <c r="E1079" s="4">
        <v>45789.739583333336</v>
      </c>
      <c r="F1079">
        <v>9.25</v>
      </c>
      <c r="G1079">
        <v>18.7</v>
      </c>
      <c r="H1079">
        <v>9.17</v>
      </c>
      <c r="I1079">
        <v>99.7</v>
      </c>
      <c r="J1079">
        <f>IF(G1079="",0.5,IF(G1079&lt;=0,2,IF(G1079&gt;=40,2, IF(AND(G1079&gt;0,G1079&lt;1),5,IF(AND(G1079&gt;35,G1079&lt;40),5,IF(O1079&gt;=1.5,1.5,0))))))</f>
        <v>0</v>
      </c>
      <c r="K1079">
        <f>IF(H1079="",0.5,IF(H1079&lt;=0.1,2,IF(H1079&gt;=20,2, IF(AND(H1079&gt;0.1,H1079&lt;0.2),5,IF(AND(H1079&gt;16,H1079&lt;20),5,IF(P1079&gt;=2,1.5,0))))))</f>
        <v>0</v>
      </c>
      <c r="L1079">
        <f>IF(A1079="",0.5,IF(B1079="",0.5,IF(C1079="",0.5,IF(E1079="",0.5,IF(Q1079="Y",0.01,0)))))</f>
        <v>0</v>
      </c>
      <c r="M1079">
        <f>COUNTIF(J1079:L1079,"&gt;0")</f>
        <v>0</v>
      </c>
      <c r="N1079" s="28" t="s">
        <v>66</v>
      </c>
      <c r="O1079">
        <f>IF(G1079="","",ABS(G1080-G1079))</f>
        <v>0</v>
      </c>
      <c r="P1079">
        <f>IF(H1079="","",ABS(H1080-H1079))</f>
        <v>6.0000000000000497E-2</v>
      </c>
      <c r="R1079" s="2">
        <f>E1079-E1078</f>
        <v>1.0416666671517305E-2</v>
      </c>
      <c r="S1079" s="4">
        <f>MROUND(E1079,"0:15")</f>
        <v>45789.739583333328</v>
      </c>
    </row>
    <row r="1080" spans="1:19" x14ac:dyDescent="0.35">
      <c r="A1080">
        <v>2025</v>
      </c>
      <c r="B1080" t="s">
        <v>64</v>
      </c>
      <c r="C1080" t="s">
        <v>65</v>
      </c>
      <c r="D1080">
        <v>1079</v>
      </c>
      <c r="E1080" s="4">
        <v>45789.75</v>
      </c>
      <c r="F1080">
        <v>9.19</v>
      </c>
      <c r="G1080">
        <v>18.7</v>
      </c>
      <c r="H1080">
        <v>9.11</v>
      </c>
      <c r="I1080">
        <v>99</v>
      </c>
      <c r="J1080">
        <f>IF(G1080="",0.5,IF(G1080&lt;=0,2,IF(G1080&gt;=40,2, IF(AND(G1080&gt;0,G1080&lt;1),5,IF(AND(G1080&gt;35,G1080&lt;40),5,IF(O1080&gt;=1.5,1.5,0))))))</f>
        <v>0</v>
      </c>
      <c r="K1080">
        <f>IF(H1080="",0.5,IF(H1080&lt;=0.1,2,IF(H1080&gt;=20,2, IF(AND(H1080&gt;0.1,H1080&lt;0.2),5,IF(AND(H1080&gt;16,H1080&lt;20),5,IF(P1080&gt;=2,1.5,0))))))</f>
        <v>0</v>
      </c>
      <c r="L1080">
        <f>IF(A1080="",0.5,IF(B1080="",0.5,IF(C1080="",0.5,IF(E1080="",0.5,IF(Q1080="Y",0.01,0)))))</f>
        <v>0</v>
      </c>
      <c r="M1080">
        <f>COUNTIF(J1080:L1080,"&gt;0")</f>
        <v>0</v>
      </c>
      <c r="N1080" s="28" t="s">
        <v>66</v>
      </c>
      <c r="O1080">
        <f>IF(G1080="","",ABS(G1081-G1080))</f>
        <v>0</v>
      </c>
      <c r="P1080">
        <f>IF(H1080="","",ABS(H1081-H1080))</f>
        <v>4.9999999999998934E-2</v>
      </c>
      <c r="R1080" s="2">
        <f>E1080-E1079</f>
        <v>1.0416666664241347E-2</v>
      </c>
      <c r="S1080" s="4">
        <f>MROUND(E1080,"0:15")</f>
        <v>45789.75</v>
      </c>
    </row>
    <row r="1081" spans="1:19" x14ac:dyDescent="0.35">
      <c r="A1081">
        <v>2025</v>
      </c>
      <c r="B1081" t="s">
        <v>64</v>
      </c>
      <c r="C1081" t="s">
        <v>65</v>
      </c>
      <c r="D1081">
        <v>1080</v>
      </c>
      <c r="E1081" s="4">
        <v>45789.760416666664</v>
      </c>
      <c r="F1081">
        <v>9.1300000000000008</v>
      </c>
      <c r="G1081">
        <v>18.7</v>
      </c>
      <c r="H1081">
        <v>9.06</v>
      </c>
      <c r="I1081">
        <v>98.4</v>
      </c>
      <c r="J1081">
        <f>IF(G1081="",0.5,IF(G1081&lt;=0,2,IF(G1081&gt;=40,2, IF(AND(G1081&gt;0,G1081&lt;1),5,IF(AND(G1081&gt;35,G1081&lt;40),5,IF(O1081&gt;=1.5,1.5,0))))))</f>
        <v>0</v>
      </c>
      <c r="K1081">
        <f>IF(H1081="",0.5,IF(H1081&lt;=0.1,2,IF(H1081&gt;=20,2, IF(AND(H1081&gt;0.1,H1081&lt;0.2),5,IF(AND(H1081&gt;16,H1081&lt;20),5,IF(P1081&gt;=2,1.5,0))))))</f>
        <v>0</v>
      </c>
      <c r="L1081">
        <f>IF(A1081="",0.5,IF(B1081="",0.5,IF(C1081="",0.5,IF(E1081="",0.5,IF(Q1081="Y",0.01,0)))))</f>
        <v>0</v>
      </c>
      <c r="M1081">
        <f>COUNTIF(J1081:L1081,"&gt;0")</f>
        <v>0</v>
      </c>
      <c r="N1081" s="28" t="s">
        <v>66</v>
      </c>
      <c r="O1081">
        <f>IF(G1081="","",ABS(G1082-G1081))</f>
        <v>0</v>
      </c>
      <c r="P1081">
        <f>IF(H1081="","",ABS(H1082-H1081))</f>
        <v>6.0000000000000497E-2</v>
      </c>
      <c r="R1081" s="2">
        <f>E1081-E1080</f>
        <v>1.0416666664241347E-2</v>
      </c>
      <c r="S1081" s="4">
        <f>MROUND(E1081,"0:15")</f>
        <v>45789.760416666664</v>
      </c>
    </row>
    <row r="1082" spans="1:19" x14ac:dyDescent="0.35">
      <c r="A1082">
        <v>2025</v>
      </c>
      <c r="B1082" t="s">
        <v>64</v>
      </c>
      <c r="C1082" t="s">
        <v>65</v>
      </c>
      <c r="D1082">
        <v>1081</v>
      </c>
      <c r="E1082" s="4">
        <v>45789.770833333336</v>
      </c>
      <c r="F1082">
        <v>9.07</v>
      </c>
      <c r="G1082">
        <v>18.7</v>
      </c>
      <c r="H1082">
        <v>9</v>
      </c>
      <c r="I1082">
        <v>97.7</v>
      </c>
      <c r="J1082">
        <f>IF(G1082="",0.5,IF(G1082&lt;=0,2,IF(G1082&gt;=40,2, IF(AND(G1082&gt;0,G1082&lt;1),5,IF(AND(G1082&gt;35,G1082&lt;40),5,IF(O1082&gt;=1.5,1.5,0))))))</f>
        <v>0</v>
      </c>
      <c r="K1082">
        <f>IF(H1082="",0.5,IF(H1082&lt;=0.1,2,IF(H1082&gt;=20,2, IF(AND(H1082&gt;0.1,H1082&lt;0.2),5,IF(AND(H1082&gt;16,H1082&lt;20),5,IF(P1082&gt;=2,1.5,0))))))</f>
        <v>0</v>
      </c>
      <c r="L1082">
        <f>IF(A1082="",0.5,IF(B1082="",0.5,IF(C1082="",0.5,IF(E1082="",0.5,IF(Q1082="Y",0.01,0)))))</f>
        <v>0</v>
      </c>
      <c r="M1082">
        <f>COUNTIF(J1082:L1082,"&gt;0")</f>
        <v>0</v>
      </c>
      <c r="N1082" s="28" t="s">
        <v>66</v>
      </c>
      <c r="O1082">
        <f>IF(G1082="","",ABS(G1083-G1082))</f>
        <v>3.9999999999999147E-2</v>
      </c>
      <c r="P1082">
        <f>IF(H1082="","",ABS(H1083-H1082))</f>
        <v>6.0000000000000497E-2</v>
      </c>
      <c r="R1082" s="2">
        <f>E1082-E1081</f>
        <v>1.0416666671517305E-2</v>
      </c>
      <c r="S1082" s="4">
        <f>MROUND(E1082,"0:15")</f>
        <v>45789.770833333328</v>
      </c>
    </row>
    <row r="1083" spans="1:19" x14ac:dyDescent="0.35">
      <c r="A1083">
        <v>2025</v>
      </c>
      <c r="B1083" t="s">
        <v>64</v>
      </c>
      <c r="C1083" t="s">
        <v>65</v>
      </c>
      <c r="D1083">
        <v>1082</v>
      </c>
      <c r="E1083" s="4">
        <v>45789.78125</v>
      </c>
      <c r="F1083">
        <v>9.01</v>
      </c>
      <c r="G1083">
        <v>18.66</v>
      </c>
      <c r="H1083">
        <v>8.94</v>
      </c>
      <c r="I1083">
        <v>97</v>
      </c>
      <c r="J1083">
        <f>IF(G1083="",0.5,IF(G1083&lt;=0,2,IF(G1083&gt;=40,2, IF(AND(G1083&gt;0,G1083&lt;1),5,IF(AND(G1083&gt;35,G1083&lt;40),5,IF(O1083&gt;=1.5,1.5,0))))))</f>
        <v>0</v>
      </c>
      <c r="K1083">
        <f>IF(H1083="",0.5,IF(H1083&lt;=0.1,2,IF(H1083&gt;=20,2, IF(AND(H1083&gt;0.1,H1083&lt;0.2),5,IF(AND(H1083&gt;16,H1083&lt;20),5,IF(P1083&gt;=2,1.5,0))))))</f>
        <v>0</v>
      </c>
      <c r="L1083">
        <f>IF(A1083="",0.5,IF(B1083="",0.5,IF(C1083="",0.5,IF(E1083="",0.5,IF(Q1083="Y",0.01,0)))))</f>
        <v>0</v>
      </c>
      <c r="M1083">
        <f>COUNTIF(J1083:L1083,"&gt;0")</f>
        <v>0</v>
      </c>
      <c r="N1083" s="28" t="s">
        <v>66</v>
      </c>
      <c r="O1083">
        <f>IF(G1083="","",ABS(G1084-G1083))</f>
        <v>1.9999999999999574E-2</v>
      </c>
      <c r="P1083">
        <f>IF(H1083="","",ABS(H1084-H1083))</f>
        <v>8.0000000000000071E-2</v>
      </c>
      <c r="R1083" s="2">
        <f>E1083-E1082</f>
        <v>1.0416666664241347E-2</v>
      </c>
      <c r="S1083" s="4">
        <f>MROUND(E1083,"0:15")</f>
        <v>45789.78125</v>
      </c>
    </row>
    <row r="1084" spans="1:19" x14ac:dyDescent="0.35">
      <c r="A1084">
        <v>2025</v>
      </c>
      <c r="B1084" t="s">
        <v>64</v>
      </c>
      <c r="C1084" t="s">
        <v>65</v>
      </c>
      <c r="D1084">
        <v>1083</v>
      </c>
      <c r="E1084" s="4">
        <v>45789.791666666664</v>
      </c>
      <c r="F1084">
        <v>8.93</v>
      </c>
      <c r="G1084">
        <v>18.64</v>
      </c>
      <c r="H1084">
        <v>8.86</v>
      </c>
      <c r="I1084">
        <v>96.1</v>
      </c>
      <c r="J1084">
        <f>IF(G1084="",0.5,IF(G1084&lt;=0,2,IF(G1084&gt;=40,2, IF(AND(G1084&gt;0,G1084&lt;1),5,IF(AND(G1084&gt;35,G1084&lt;40),5,IF(O1084&gt;=1.5,1.5,0))))))</f>
        <v>0</v>
      </c>
      <c r="K1084">
        <f>IF(H1084="",0.5,IF(H1084&lt;=0.1,2,IF(H1084&gt;=20,2, IF(AND(H1084&gt;0.1,H1084&lt;0.2),5,IF(AND(H1084&gt;16,H1084&lt;20),5,IF(P1084&gt;=2,1.5,0))))))</f>
        <v>0</v>
      </c>
      <c r="L1084">
        <f>IF(A1084="",0.5,IF(B1084="",0.5,IF(C1084="",0.5,IF(E1084="",0.5,IF(Q1084="Y",0.01,0)))))</f>
        <v>0</v>
      </c>
      <c r="M1084">
        <f>COUNTIF(J1084:L1084,"&gt;0")</f>
        <v>0</v>
      </c>
      <c r="N1084" s="28" t="s">
        <v>66</v>
      </c>
      <c r="O1084">
        <f>IF(G1084="","",ABS(G1085-G1084))</f>
        <v>3.9999999999999147E-2</v>
      </c>
      <c r="P1084">
        <f>IF(H1084="","",ABS(H1085-H1084))</f>
        <v>5.9999999999998721E-2</v>
      </c>
      <c r="R1084" s="2">
        <f>E1084-E1083</f>
        <v>1.0416666664241347E-2</v>
      </c>
      <c r="S1084" s="4">
        <f>MROUND(E1084,"0:15")</f>
        <v>45789.791666666664</v>
      </c>
    </row>
    <row r="1085" spans="1:19" x14ac:dyDescent="0.35">
      <c r="A1085">
        <v>2025</v>
      </c>
      <c r="B1085" t="s">
        <v>64</v>
      </c>
      <c r="C1085" t="s">
        <v>65</v>
      </c>
      <c r="D1085">
        <v>1084</v>
      </c>
      <c r="E1085" s="4">
        <v>45789.802083333336</v>
      </c>
      <c r="F1085">
        <v>8.8699999999999992</v>
      </c>
      <c r="G1085">
        <v>18.600000000000001</v>
      </c>
      <c r="H1085">
        <v>8.8000000000000007</v>
      </c>
      <c r="I1085">
        <v>95.4</v>
      </c>
      <c r="J1085">
        <f>IF(G1085="",0.5,IF(G1085&lt;=0,2,IF(G1085&gt;=40,2, IF(AND(G1085&gt;0,G1085&lt;1),5,IF(AND(G1085&gt;35,G1085&lt;40),5,IF(O1085&gt;=1.5,1.5,0))))))</f>
        <v>0</v>
      </c>
      <c r="K1085">
        <f>IF(H1085="",0.5,IF(H1085&lt;=0.1,2,IF(H1085&gt;=20,2, IF(AND(H1085&gt;0.1,H1085&lt;0.2),5,IF(AND(H1085&gt;16,H1085&lt;20),5,IF(P1085&gt;=2,1.5,0))))))</f>
        <v>0</v>
      </c>
      <c r="L1085">
        <f>IF(A1085="",0.5,IF(B1085="",0.5,IF(C1085="",0.5,IF(E1085="",0.5,IF(Q1085="Y",0.01,0)))))</f>
        <v>0</v>
      </c>
      <c r="M1085">
        <f>COUNTIF(J1085:L1085,"&gt;0")</f>
        <v>0</v>
      </c>
      <c r="N1085" s="28" t="s">
        <v>66</v>
      </c>
      <c r="O1085">
        <f>IF(G1085="","",ABS(G1086-G1085))</f>
        <v>6.0000000000002274E-2</v>
      </c>
      <c r="P1085">
        <f>IF(H1085="","",ABS(H1086-H1085))</f>
        <v>5.0000000000000711E-2</v>
      </c>
      <c r="R1085" s="2">
        <f>E1085-E1084</f>
        <v>1.0416666671517305E-2</v>
      </c>
      <c r="S1085" s="4">
        <f>MROUND(E1085,"0:15")</f>
        <v>45789.802083333328</v>
      </c>
    </row>
    <row r="1086" spans="1:19" x14ac:dyDescent="0.35">
      <c r="A1086">
        <v>2025</v>
      </c>
      <c r="B1086" t="s">
        <v>64</v>
      </c>
      <c r="C1086" t="s">
        <v>65</v>
      </c>
      <c r="D1086">
        <v>1085</v>
      </c>
      <c r="E1086" s="4">
        <v>45789.8125</v>
      </c>
      <c r="F1086">
        <v>8.82</v>
      </c>
      <c r="G1086">
        <v>18.54</v>
      </c>
      <c r="H1086">
        <v>8.75</v>
      </c>
      <c r="I1086">
        <v>94.7</v>
      </c>
      <c r="J1086">
        <f>IF(G1086="",0.5,IF(G1086&lt;=0,2,IF(G1086&gt;=40,2, IF(AND(G1086&gt;0,G1086&lt;1),5,IF(AND(G1086&gt;35,G1086&lt;40),5,IF(O1086&gt;=1.5,1.5,0))))))</f>
        <v>0</v>
      </c>
      <c r="K1086">
        <f>IF(H1086="",0.5,IF(H1086&lt;=0.1,2,IF(H1086&gt;=20,2, IF(AND(H1086&gt;0.1,H1086&lt;0.2),5,IF(AND(H1086&gt;16,H1086&lt;20),5,IF(P1086&gt;=2,1.5,0))))))</f>
        <v>0</v>
      </c>
      <c r="L1086">
        <f>IF(A1086="",0.5,IF(B1086="",0.5,IF(C1086="",0.5,IF(E1086="",0.5,IF(Q1086="Y",0.01,0)))))</f>
        <v>0</v>
      </c>
      <c r="M1086">
        <f>COUNTIF(J1086:L1086,"&gt;0")</f>
        <v>0</v>
      </c>
      <c r="N1086" s="28" t="s">
        <v>66</v>
      </c>
      <c r="O1086">
        <f>IF(G1086="","",ABS(G1087-G1086))</f>
        <v>3.9999999999999147E-2</v>
      </c>
      <c r="P1086">
        <f>IF(H1086="","",ABS(H1087-H1086))</f>
        <v>6.0000000000000497E-2</v>
      </c>
      <c r="R1086" s="2">
        <f>E1086-E1085</f>
        <v>1.0416666664241347E-2</v>
      </c>
      <c r="S1086" s="4">
        <f>MROUND(E1086,"0:15")</f>
        <v>45789.8125</v>
      </c>
    </row>
    <row r="1087" spans="1:19" x14ac:dyDescent="0.35">
      <c r="A1087">
        <v>2025</v>
      </c>
      <c r="B1087" t="s">
        <v>64</v>
      </c>
      <c r="C1087" t="s">
        <v>65</v>
      </c>
      <c r="D1087">
        <v>1086</v>
      </c>
      <c r="E1087" s="4">
        <v>45789.822916666664</v>
      </c>
      <c r="F1087">
        <v>8.76</v>
      </c>
      <c r="G1087">
        <v>18.5</v>
      </c>
      <c r="H1087">
        <v>8.69</v>
      </c>
      <c r="I1087">
        <v>94</v>
      </c>
      <c r="J1087">
        <f>IF(G1087="",0.5,IF(G1087&lt;=0,2,IF(G1087&gt;=40,2, IF(AND(G1087&gt;0,G1087&lt;1),5,IF(AND(G1087&gt;35,G1087&lt;40),5,IF(O1087&gt;=1.5,1.5,0))))))</f>
        <v>0</v>
      </c>
      <c r="K1087">
        <f>IF(H1087="",0.5,IF(H1087&lt;=0.1,2,IF(H1087&gt;=20,2, IF(AND(H1087&gt;0.1,H1087&lt;0.2),5,IF(AND(H1087&gt;16,H1087&lt;20),5,IF(P1087&gt;=2,1.5,0))))))</f>
        <v>0</v>
      </c>
      <c r="L1087">
        <f>IF(A1087="",0.5,IF(B1087="",0.5,IF(C1087="",0.5,IF(E1087="",0.5,IF(Q1087="Y",0.01,0)))))</f>
        <v>0</v>
      </c>
      <c r="M1087">
        <f>COUNTIF(J1087:L1087,"&gt;0")</f>
        <v>0</v>
      </c>
      <c r="N1087" s="28" t="s">
        <v>66</v>
      </c>
      <c r="O1087">
        <f>IF(G1087="","",ABS(G1088-G1087))</f>
        <v>5.9999999999998721E-2</v>
      </c>
      <c r="P1087">
        <f>IF(H1087="","",ABS(H1088-H1087))</f>
        <v>7.0000000000000284E-2</v>
      </c>
      <c r="R1087" s="2">
        <f>E1087-E1086</f>
        <v>1.0416666664241347E-2</v>
      </c>
      <c r="S1087" s="4">
        <f>MROUND(E1087,"0:15")</f>
        <v>45789.822916666664</v>
      </c>
    </row>
    <row r="1088" spans="1:19" x14ac:dyDescent="0.35">
      <c r="A1088">
        <v>2025</v>
      </c>
      <c r="B1088" t="s">
        <v>64</v>
      </c>
      <c r="C1088" t="s">
        <v>65</v>
      </c>
      <c r="D1088">
        <v>1087</v>
      </c>
      <c r="E1088" s="4">
        <v>45789.833333333336</v>
      </c>
      <c r="F1088">
        <v>8.69</v>
      </c>
      <c r="G1088">
        <v>18.440000000000001</v>
      </c>
      <c r="H1088">
        <v>8.6199999999999992</v>
      </c>
      <c r="I1088">
        <v>93.1</v>
      </c>
      <c r="J1088">
        <f>IF(G1088="",0.5,IF(G1088&lt;=0,2,IF(G1088&gt;=40,2, IF(AND(G1088&gt;0,G1088&lt;1),5,IF(AND(G1088&gt;35,G1088&lt;40),5,IF(O1088&gt;=1.5,1.5,0))))))</f>
        <v>0</v>
      </c>
      <c r="K1088">
        <f>IF(H1088="",0.5,IF(H1088&lt;=0.1,2,IF(H1088&gt;=20,2, IF(AND(H1088&gt;0.1,H1088&lt;0.2),5,IF(AND(H1088&gt;16,H1088&lt;20),5,IF(P1088&gt;=2,1.5,0))))))</f>
        <v>0</v>
      </c>
      <c r="L1088">
        <f>IF(A1088="",0.5,IF(B1088="",0.5,IF(C1088="",0.5,IF(E1088="",0.5,IF(Q1088="Y",0.01,0)))))</f>
        <v>0</v>
      </c>
      <c r="M1088">
        <f>COUNTIF(J1088:L1088,"&gt;0")</f>
        <v>0</v>
      </c>
      <c r="N1088" s="28" t="s">
        <v>66</v>
      </c>
      <c r="O1088">
        <f>IF(G1088="","",ABS(G1089-G1088))</f>
        <v>6.0000000000002274E-2</v>
      </c>
      <c r="P1088">
        <f>IF(H1088="","",ABS(H1089-H1088))</f>
        <v>3.9999999999999147E-2</v>
      </c>
      <c r="R1088" s="2">
        <f>E1088-E1087</f>
        <v>1.0416666671517305E-2</v>
      </c>
      <c r="S1088" s="4">
        <f>MROUND(E1088,"0:15")</f>
        <v>45789.833333333328</v>
      </c>
    </row>
    <row r="1089" spans="1:22" x14ac:dyDescent="0.35">
      <c r="A1089">
        <v>2025</v>
      </c>
      <c r="B1089" t="s">
        <v>64</v>
      </c>
      <c r="C1089" t="s">
        <v>65</v>
      </c>
      <c r="D1089">
        <v>1088</v>
      </c>
      <c r="E1089" s="4">
        <v>45789.84375</v>
      </c>
      <c r="F1089">
        <v>8.65</v>
      </c>
      <c r="G1089">
        <v>18.38</v>
      </c>
      <c r="H1089">
        <v>8.58</v>
      </c>
      <c r="I1089">
        <v>92.6</v>
      </c>
      <c r="J1089">
        <f>IF(G1089="",0.5,IF(G1089&lt;=0,2,IF(G1089&gt;=40,2, IF(AND(G1089&gt;0,G1089&lt;1),5,IF(AND(G1089&gt;35,G1089&lt;40),5,IF(O1089&gt;=1.5,1.5,0))))))</f>
        <v>0</v>
      </c>
      <c r="K1089">
        <f>IF(H1089="",0.5,IF(H1089&lt;=0.1,2,IF(H1089&gt;=20,2, IF(AND(H1089&gt;0.1,H1089&lt;0.2),5,IF(AND(H1089&gt;16,H1089&lt;20),5,IF(P1089&gt;=2,1.5,0))))))</f>
        <v>0</v>
      </c>
      <c r="L1089">
        <f>IF(A1089="",0.5,IF(B1089="",0.5,IF(C1089="",0.5,IF(E1089="",0.5,IF(Q1089="Y",0.01,0)))))</f>
        <v>0</v>
      </c>
      <c r="M1089">
        <f>COUNTIF(J1089:L1089,"&gt;0")</f>
        <v>0</v>
      </c>
      <c r="N1089" s="28" t="s">
        <v>66</v>
      </c>
      <c r="O1089">
        <f>IF(G1089="","",ABS(G1090-G1089))</f>
        <v>5.9999999999998721E-2</v>
      </c>
      <c r="P1089">
        <f>IF(H1089="","",ABS(H1090-H1089))</f>
        <v>7.0000000000000284E-2</v>
      </c>
      <c r="R1089" s="2">
        <f>E1089-E1088</f>
        <v>1.0416666664241347E-2</v>
      </c>
      <c r="S1089" s="4">
        <f>MROUND(E1089,"0:15")</f>
        <v>45789.84375</v>
      </c>
    </row>
    <row r="1090" spans="1:22" x14ac:dyDescent="0.35">
      <c r="A1090">
        <v>2025</v>
      </c>
      <c r="B1090" t="s">
        <v>64</v>
      </c>
      <c r="C1090" t="s">
        <v>65</v>
      </c>
      <c r="D1090">
        <v>1089</v>
      </c>
      <c r="E1090" s="4">
        <v>45789.854166666664</v>
      </c>
      <c r="F1090">
        <v>8.58</v>
      </c>
      <c r="G1090">
        <v>18.32</v>
      </c>
      <c r="H1090">
        <v>8.51</v>
      </c>
      <c r="I1090">
        <v>91.7</v>
      </c>
      <c r="J1090">
        <f>IF(G1090="",0.5,IF(G1090&lt;=0,2,IF(G1090&gt;=40,2, IF(AND(G1090&gt;0,G1090&lt;1),5,IF(AND(G1090&gt;35,G1090&lt;40),5,IF(O1090&gt;=1.5,1.5,0))))))</f>
        <v>0</v>
      </c>
      <c r="K1090">
        <f>IF(H1090="",0.5,IF(H1090&lt;=0.1,2,IF(H1090&gt;=20,2, IF(AND(H1090&gt;0.1,H1090&lt;0.2),5,IF(AND(H1090&gt;16,H1090&lt;20),5,IF(P1090&gt;=2,1.5,0))))))</f>
        <v>0</v>
      </c>
      <c r="L1090">
        <f>IF(A1090="",0.5,IF(B1090="",0.5,IF(C1090="",0.5,IF(E1090="",0.5,IF(Q1090="Y",0.01,0)))))</f>
        <v>0</v>
      </c>
      <c r="M1090">
        <f>COUNTIF(J1090:L1090,"&gt;0")</f>
        <v>0</v>
      </c>
      <c r="N1090" s="28" t="s">
        <v>66</v>
      </c>
      <c r="O1090">
        <f>IF(G1090="","",ABS(G1091-G1090))</f>
        <v>8.0000000000001847E-2</v>
      </c>
      <c r="P1090">
        <f>IF(H1090="","",ABS(H1091-H1090))</f>
        <v>3.9999999999999147E-2</v>
      </c>
      <c r="R1090" s="2">
        <f>E1090-E1089</f>
        <v>1.0416666664241347E-2</v>
      </c>
      <c r="S1090" s="4">
        <f>MROUND(E1090,"0:15")</f>
        <v>45789.854166666664</v>
      </c>
    </row>
    <row r="1091" spans="1:22" x14ac:dyDescent="0.35">
      <c r="A1091">
        <v>2025</v>
      </c>
      <c r="B1091" t="s">
        <v>64</v>
      </c>
      <c r="C1091" t="s">
        <v>65</v>
      </c>
      <c r="D1091">
        <v>1090</v>
      </c>
      <c r="E1091" s="4">
        <v>45789.864583333336</v>
      </c>
      <c r="F1091">
        <v>8.5399999999999991</v>
      </c>
      <c r="G1091">
        <v>18.239999999999998</v>
      </c>
      <c r="H1091">
        <v>8.4700000000000006</v>
      </c>
      <c r="I1091">
        <v>91.2</v>
      </c>
      <c r="J1091">
        <f>IF(G1091="",0.5,IF(G1091&lt;=0,2,IF(G1091&gt;=40,2, IF(AND(G1091&gt;0,G1091&lt;1),5,IF(AND(G1091&gt;35,G1091&lt;40),5,IF(O1091&gt;=1.5,1.5,0))))))</f>
        <v>0</v>
      </c>
      <c r="K1091">
        <f>IF(H1091="",0.5,IF(H1091&lt;=0.1,2,IF(H1091&gt;=20,2, IF(AND(H1091&gt;0.1,H1091&lt;0.2),5,IF(AND(H1091&gt;16,H1091&lt;20),5,IF(P1091&gt;=2,1.5,0))))))</f>
        <v>0</v>
      </c>
      <c r="L1091">
        <f>IF(A1091="",0.5,IF(B1091="",0.5,IF(C1091="",0.5,IF(E1091="",0.5,IF(Q1091="Y",0.01,0)))))</f>
        <v>0</v>
      </c>
      <c r="M1091">
        <f>COUNTIF(J1091:L1091,"&gt;0")</f>
        <v>0</v>
      </c>
      <c r="N1091" s="28" t="s">
        <v>66</v>
      </c>
      <c r="O1091">
        <f>IF(G1091="","",ABS(G1092-G1091))</f>
        <v>5.9999999999998721E-2</v>
      </c>
      <c r="P1091">
        <f>IF(H1091="","",ABS(H1092-H1091))</f>
        <v>4.0000000000000924E-2</v>
      </c>
      <c r="R1091" s="2">
        <f>E1091-E1090</f>
        <v>1.0416666671517305E-2</v>
      </c>
      <c r="S1091" s="4">
        <f>MROUND(E1091,"0:15")</f>
        <v>45789.864583333328</v>
      </c>
    </row>
    <row r="1092" spans="1:22" x14ac:dyDescent="0.35">
      <c r="A1092">
        <v>2025</v>
      </c>
      <c r="B1092" t="s">
        <v>64</v>
      </c>
      <c r="C1092" t="s">
        <v>65</v>
      </c>
      <c r="D1092">
        <v>1091</v>
      </c>
      <c r="E1092" s="4">
        <v>45789.875</v>
      </c>
      <c r="F1092">
        <v>8.5</v>
      </c>
      <c r="G1092">
        <v>18.18</v>
      </c>
      <c r="H1092">
        <v>8.43</v>
      </c>
      <c r="I1092">
        <v>90.6</v>
      </c>
      <c r="J1092">
        <f>IF(G1092="",0.5,IF(G1092&lt;=0,2,IF(G1092&gt;=40,2, IF(AND(G1092&gt;0,G1092&lt;1),5,IF(AND(G1092&gt;35,G1092&lt;40),5,IF(O1092&gt;=1.5,1.5,0))))))</f>
        <v>0</v>
      </c>
      <c r="K1092">
        <f>IF(H1092="",0.5,IF(H1092&lt;=0.1,2,IF(H1092&gt;=20,2, IF(AND(H1092&gt;0.1,H1092&lt;0.2),5,IF(AND(H1092&gt;16,H1092&lt;20),5,IF(P1092&gt;=2,1.5,0))))))</f>
        <v>0</v>
      </c>
      <c r="L1092">
        <f>IF(A1092="",0.5,IF(B1092="",0.5,IF(C1092="",0.5,IF(E1092="",0.5,IF(Q1092="Y",0.01,0)))))</f>
        <v>0</v>
      </c>
      <c r="M1092">
        <f>COUNTIF(J1092:L1092,"&gt;0")</f>
        <v>0</v>
      </c>
      <c r="N1092" s="28" t="s">
        <v>66</v>
      </c>
      <c r="O1092">
        <f>IF(G1092="","",ABS(G1093-G1092))</f>
        <v>7.9999999999998295E-2</v>
      </c>
      <c r="P1092">
        <f>IF(H1092="","",ABS(H1093-H1092))</f>
        <v>1.9999999999999574E-2</v>
      </c>
      <c r="R1092" s="2">
        <f>E1092-E1091</f>
        <v>1.0416666664241347E-2</v>
      </c>
      <c r="S1092" s="4">
        <f>MROUND(E1092,"0:15")</f>
        <v>45789.875</v>
      </c>
    </row>
    <row r="1093" spans="1:22" x14ac:dyDescent="0.35">
      <c r="A1093">
        <v>2025</v>
      </c>
      <c r="B1093" t="s">
        <v>64</v>
      </c>
      <c r="C1093" t="s">
        <v>65</v>
      </c>
      <c r="D1093">
        <v>1092</v>
      </c>
      <c r="E1093" s="4">
        <v>45789.885416666664</v>
      </c>
      <c r="F1093">
        <v>8.48</v>
      </c>
      <c r="G1093">
        <v>18.100000000000001</v>
      </c>
      <c r="H1093">
        <v>8.41</v>
      </c>
      <c r="I1093">
        <v>90.3</v>
      </c>
      <c r="J1093">
        <f>IF(G1093="",0.5,IF(G1093&lt;=0,2,IF(G1093&gt;=40,2, IF(AND(G1093&gt;0,G1093&lt;1),5,IF(AND(G1093&gt;35,G1093&lt;40),5,IF(O1093&gt;=1.5,1.5,0))))))</f>
        <v>0</v>
      </c>
      <c r="K1093">
        <f>IF(H1093="",0.5,IF(H1093&lt;=0.1,2,IF(H1093&gt;=20,2, IF(AND(H1093&gt;0.1,H1093&lt;0.2),5,IF(AND(H1093&gt;16,H1093&lt;20),5,IF(P1093&gt;=2,1.5,0))))))</f>
        <v>0</v>
      </c>
      <c r="L1093">
        <f>IF(A1093="",0.5,IF(B1093="",0.5,IF(C1093="",0.5,IF(E1093="",0.5,IF(Q1093="Y",0.01,0)))))</f>
        <v>0</v>
      </c>
      <c r="M1093">
        <f>COUNTIF(J1093:L1093,"&gt;0")</f>
        <v>0</v>
      </c>
      <c r="N1093" s="28" t="s">
        <v>66</v>
      </c>
      <c r="O1093">
        <f>IF(G1093="","",ABS(G1094-G1093))</f>
        <v>8.0000000000001847E-2</v>
      </c>
      <c r="P1093">
        <f>IF(H1093="","",ABS(H1094-H1093))</f>
        <v>5.0000000000000711E-2</v>
      </c>
      <c r="R1093" s="2">
        <f>E1093-E1092</f>
        <v>1.0416666664241347E-2</v>
      </c>
      <c r="S1093" s="4">
        <f>MROUND(E1093,"0:15")</f>
        <v>45789.885416666664</v>
      </c>
    </row>
    <row r="1094" spans="1:22" x14ac:dyDescent="0.35">
      <c r="A1094">
        <v>2025</v>
      </c>
      <c r="B1094" t="s">
        <v>64</v>
      </c>
      <c r="C1094" t="s">
        <v>65</v>
      </c>
      <c r="D1094">
        <v>1093</v>
      </c>
      <c r="E1094" s="4">
        <v>45789.895833333336</v>
      </c>
      <c r="F1094">
        <v>8.43</v>
      </c>
      <c r="G1094">
        <v>18.02</v>
      </c>
      <c r="H1094">
        <v>8.36</v>
      </c>
      <c r="I1094">
        <v>89.6</v>
      </c>
      <c r="J1094">
        <f>IF(G1094="",0.5,IF(G1094&lt;=0,2,IF(G1094&gt;=40,2, IF(AND(G1094&gt;0,G1094&lt;1),5,IF(AND(G1094&gt;35,G1094&lt;40),5,IF(O1094&gt;=1.5,1.5,0))))))</f>
        <v>0</v>
      </c>
      <c r="K1094">
        <f>IF(H1094="",0.5,IF(H1094&lt;=0.1,2,IF(H1094&gt;=20,2, IF(AND(H1094&gt;0.1,H1094&lt;0.2),5,IF(AND(H1094&gt;16,H1094&lt;20),5,IF(P1094&gt;=2,1.5,0))))))</f>
        <v>0</v>
      </c>
      <c r="L1094">
        <f>IF(A1094="",0.5,IF(B1094="",0.5,IF(C1094="",0.5,IF(E1094="",0.5,IF(Q1094="Y",0.01,0)))))</f>
        <v>0</v>
      </c>
      <c r="M1094">
        <f>COUNTIF(J1094:L1094,"&gt;0")</f>
        <v>0</v>
      </c>
      <c r="N1094" s="28" t="s">
        <v>66</v>
      </c>
      <c r="O1094">
        <f>IF(G1094="","",ABS(G1095-G1094))</f>
        <v>5.9999999999998721E-2</v>
      </c>
      <c r="P1094">
        <f>IF(H1094="","",ABS(H1095-H1094))</f>
        <v>2.9999999999999361E-2</v>
      </c>
      <c r="R1094" s="2">
        <f>E1094-E1093</f>
        <v>1.0416666671517305E-2</v>
      </c>
      <c r="S1094" s="4">
        <f>MROUND(E1094,"0:15")</f>
        <v>45789.895833333328</v>
      </c>
    </row>
    <row r="1095" spans="1:22" x14ac:dyDescent="0.35">
      <c r="A1095">
        <v>2025</v>
      </c>
      <c r="B1095" t="s">
        <v>64</v>
      </c>
      <c r="C1095" t="s">
        <v>65</v>
      </c>
      <c r="D1095">
        <v>1094</v>
      </c>
      <c r="E1095" s="4">
        <v>45789.90625</v>
      </c>
      <c r="F1095">
        <v>8.4</v>
      </c>
      <c r="G1095">
        <v>17.96</v>
      </c>
      <c r="H1095">
        <v>8.33</v>
      </c>
      <c r="I1095">
        <v>89.1</v>
      </c>
      <c r="J1095">
        <f>IF(G1095="",0.5,IF(G1095&lt;=0,2,IF(G1095&gt;=40,2, IF(AND(G1095&gt;0,G1095&lt;1),5,IF(AND(G1095&gt;35,G1095&lt;40),5,IF(O1095&gt;=1.5,1.5,0))))))</f>
        <v>0</v>
      </c>
      <c r="K1095">
        <f>IF(H1095="",0.5,IF(H1095&lt;=0.1,2,IF(H1095&gt;=20,2, IF(AND(H1095&gt;0.1,H1095&lt;0.2),5,IF(AND(H1095&gt;16,H1095&lt;20),5,IF(P1095&gt;=2,1.5,0))))))</f>
        <v>0</v>
      </c>
      <c r="L1095">
        <f>IF(A1095="",0.5,IF(B1095="",0.5,IF(C1095="",0.5,IF(E1095="",0.5,IF(Q1095="Y",0.01,0)))))</f>
        <v>0</v>
      </c>
      <c r="M1095">
        <f>COUNTIF(J1095:L1095,"&gt;0")</f>
        <v>0</v>
      </c>
      <c r="N1095" s="28" t="s">
        <v>66</v>
      </c>
      <c r="O1095">
        <f>IF(G1095="","",ABS(G1096-G1095))</f>
        <v>8.0000000000001847E-2</v>
      </c>
      <c r="P1095">
        <f>IF(H1095="","",ABS(H1096-H1095))</f>
        <v>1.9999999999999574E-2</v>
      </c>
      <c r="R1095" s="2">
        <f>E1095-E1094</f>
        <v>1.0416666664241347E-2</v>
      </c>
      <c r="S1095" s="4">
        <f>MROUND(E1095,"0:15")</f>
        <v>45789.90625</v>
      </c>
    </row>
    <row r="1096" spans="1:22" x14ac:dyDescent="0.35">
      <c r="A1096">
        <v>2025</v>
      </c>
      <c r="B1096" t="s">
        <v>64</v>
      </c>
      <c r="C1096" t="s">
        <v>65</v>
      </c>
      <c r="D1096">
        <v>1095</v>
      </c>
      <c r="E1096" s="4">
        <v>45789.916666666664</v>
      </c>
      <c r="F1096">
        <v>8.3800000000000008</v>
      </c>
      <c r="G1096">
        <v>17.88</v>
      </c>
      <c r="H1096">
        <v>8.31</v>
      </c>
      <c r="I1096">
        <v>88.8</v>
      </c>
      <c r="J1096">
        <f>IF(G1096="",0.5,IF(G1096&lt;=0,2,IF(G1096&gt;=40,2, IF(AND(G1096&gt;0,G1096&lt;1),5,IF(AND(G1096&gt;35,G1096&lt;40),5,IF(O1096&gt;=1.5,1.5,0))))))</f>
        <v>0</v>
      </c>
      <c r="K1096">
        <f>IF(H1096="",0.5,IF(H1096&lt;=0.1,2,IF(H1096&gt;=20,2, IF(AND(H1096&gt;0.1,H1096&lt;0.2),5,IF(AND(H1096&gt;16,H1096&lt;20),5,IF(P1096&gt;=2,1.5,0))))))</f>
        <v>0</v>
      </c>
      <c r="L1096">
        <f>IF(A1096="",0.5,IF(B1096="",0.5,IF(C1096="",0.5,IF(E1096="",0.5,IF(Q1096="Y",0.01,0)))))</f>
        <v>0</v>
      </c>
      <c r="M1096">
        <f>COUNTIF(J1096:L1096,"&gt;0")</f>
        <v>0</v>
      </c>
      <c r="N1096" s="28" t="s">
        <v>66</v>
      </c>
      <c r="O1096">
        <f>IF(G1096="","",ABS(G1097-G1096))</f>
        <v>7.9999999999998295E-2</v>
      </c>
      <c r="P1096">
        <f>IF(H1096="","",ABS(H1097-H1096))</f>
        <v>2.000000000000135E-2</v>
      </c>
      <c r="R1096" s="2">
        <f>E1096-E1095</f>
        <v>1.0416666664241347E-2</v>
      </c>
      <c r="S1096" s="4">
        <f>MROUND(E1096,"0:15")</f>
        <v>45789.916666666664</v>
      </c>
    </row>
    <row r="1097" spans="1:22" x14ac:dyDescent="0.35">
      <c r="A1097">
        <v>2025</v>
      </c>
      <c r="B1097" t="s">
        <v>64</v>
      </c>
      <c r="C1097" t="s">
        <v>65</v>
      </c>
      <c r="D1097">
        <v>1096</v>
      </c>
      <c r="E1097" s="4">
        <v>45789.927083333336</v>
      </c>
      <c r="F1097">
        <v>8.36</v>
      </c>
      <c r="G1097">
        <v>17.8</v>
      </c>
      <c r="H1097">
        <v>8.2899999999999991</v>
      </c>
      <c r="I1097">
        <v>88.4</v>
      </c>
      <c r="J1097">
        <f>IF(G1097="",0.5,IF(G1097&lt;=0,2,IF(G1097&gt;=40,2, IF(AND(G1097&gt;0,G1097&lt;1),5,IF(AND(G1097&gt;35,G1097&lt;40),5,IF(O1097&gt;=1.5,1.5,0))))))</f>
        <v>0</v>
      </c>
      <c r="K1097">
        <f>IF(H1097="",0.5,IF(H1097&lt;=0.1,2,IF(H1097&gt;=20,2, IF(AND(H1097&gt;0.1,H1097&lt;0.2),5,IF(AND(H1097&gt;16,H1097&lt;20),5,IF(P1097&gt;=2,1.5,0))))))</f>
        <v>0</v>
      </c>
      <c r="L1097">
        <f>IF(A1097="",0.5,IF(B1097="",0.5,IF(C1097="",0.5,IF(E1097="",0.5,IF(Q1097="Y",0.01,0)))))</f>
        <v>0</v>
      </c>
      <c r="M1097">
        <f>COUNTIF(J1097:L1097,"&gt;0")</f>
        <v>0</v>
      </c>
      <c r="N1097" s="28" t="s">
        <v>66</v>
      </c>
      <c r="O1097">
        <f>IF(G1097="","",ABS(G1098-G1097))</f>
        <v>8.0000000000001847E-2</v>
      </c>
      <c r="P1097">
        <f>IF(H1097="","",ABS(H1098-H1097))</f>
        <v>1.9999999999999574E-2</v>
      </c>
      <c r="R1097" s="2">
        <f>E1097-E1096</f>
        <v>1.0416666671517305E-2</v>
      </c>
      <c r="S1097" s="4">
        <f>MROUND(E1097,"0:15")</f>
        <v>45789.927083333328</v>
      </c>
    </row>
    <row r="1098" spans="1:22" x14ac:dyDescent="0.35">
      <c r="A1098">
        <v>2025</v>
      </c>
      <c r="B1098" t="s">
        <v>64</v>
      </c>
      <c r="C1098" t="s">
        <v>65</v>
      </c>
      <c r="D1098">
        <v>1097</v>
      </c>
      <c r="E1098" s="4">
        <v>45789.9375</v>
      </c>
      <c r="F1098">
        <v>8.34</v>
      </c>
      <c r="G1098">
        <v>17.72</v>
      </c>
      <c r="H1098">
        <v>8.27</v>
      </c>
      <c r="I1098">
        <v>88.1</v>
      </c>
      <c r="J1098">
        <f>IF(G1098="",0.5,IF(G1098&lt;=0,2,IF(G1098&gt;=40,2, IF(AND(G1098&gt;0,G1098&lt;1),5,IF(AND(G1098&gt;35,G1098&lt;40),5,IF(O1098&gt;=1.5,1.5,0))))))</f>
        <v>0</v>
      </c>
      <c r="K1098">
        <f>IF(H1098="",0.5,IF(H1098&lt;=0.1,2,IF(H1098&gt;=20,2, IF(AND(H1098&gt;0.1,H1098&lt;0.2),5,IF(AND(H1098&gt;16,H1098&lt;20),5,IF(P1098&gt;=2,1.5,0))))))</f>
        <v>0</v>
      </c>
      <c r="L1098">
        <f>IF(A1098="",0.5,IF(B1098="",0.5,IF(C1098="",0.5,IF(E1098="",0.5,IF(Q1098="Y",0.01,0)))))</f>
        <v>0</v>
      </c>
      <c r="M1098">
        <f>COUNTIF(J1098:L1098,"&gt;0")</f>
        <v>0</v>
      </c>
      <c r="N1098" s="28" t="s">
        <v>66</v>
      </c>
      <c r="O1098">
        <f>IF(G1098="","",ABS(G1099-G1098))</f>
        <v>9.9999999999997868E-2</v>
      </c>
      <c r="P1098">
        <f>IF(H1098="","",ABS(H1099-H1098))</f>
        <v>9.9999999999997868E-3</v>
      </c>
      <c r="R1098" s="2">
        <f>E1098-E1097</f>
        <v>1.0416666664241347E-2</v>
      </c>
      <c r="S1098" s="4">
        <f>MROUND(E1098,"0:15")</f>
        <v>45789.9375</v>
      </c>
      <c r="U1098" s="5"/>
      <c r="V1098" s="6"/>
    </row>
    <row r="1099" spans="1:22" x14ac:dyDescent="0.35">
      <c r="A1099">
        <v>2025</v>
      </c>
      <c r="B1099" t="s">
        <v>64</v>
      </c>
      <c r="C1099" t="s">
        <v>65</v>
      </c>
      <c r="D1099">
        <v>1098</v>
      </c>
      <c r="E1099" s="4">
        <v>45789.947916666664</v>
      </c>
      <c r="F1099">
        <v>8.33</v>
      </c>
      <c r="G1099">
        <v>17.62</v>
      </c>
      <c r="H1099">
        <v>8.26</v>
      </c>
      <c r="I1099">
        <v>87.8</v>
      </c>
      <c r="J1099">
        <f>IF(G1099="",0.5,IF(G1099&lt;=0,2,IF(G1099&gt;=40,2, IF(AND(G1099&gt;0,G1099&lt;1),5,IF(AND(G1099&gt;35,G1099&lt;40),5,IF(O1099&gt;=1.5,1.5,0))))))</f>
        <v>0</v>
      </c>
      <c r="K1099">
        <f>IF(H1099="",0.5,IF(H1099&lt;=0.1,2,IF(H1099&gt;=20,2, IF(AND(H1099&gt;0.1,H1099&lt;0.2),5,IF(AND(H1099&gt;16,H1099&lt;20),5,IF(P1099&gt;=2,1.5,0))))))</f>
        <v>0</v>
      </c>
      <c r="L1099">
        <f>IF(A1099="",0.5,IF(B1099="",0.5,IF(C1099="",0.5,IF(E1099="",0.5,IF(Q1099="Y",0.01,0)))))</f>
        <v>0</v>
      </c>
      <c r="M1099">
        <f>COUNTIF(J1099:L1099,"&gt;0")</f>
        <v>0</v>
      </c>
      <c r="N1099" s="28" t="s">
        <v>66</v>
      </c>
      <c r="O1099">
        <f>IF(G1099="","",ABS(G1100-G1099))</f>
        <v>8.0000000000001847E-2</v>
      </c>
      <c r="P1099">
        <f>IF(H1099="","",ABS(H1100-H1099))</f>
        <v>1.9999999999999574E-2</v>
      </c>
      <c r="R1099" s="2">
        <f>E1099-E1098</f>
        <v>1.0416666664241347E-2</v>
      </c>
      <c r="S1099" s="4">
        <f>MROUND(E1099,"0:15")</f>
        <v>45789.947916666664</v>
      </c>
    </row>
    <row r="1100" spans="1:22" x14ac:dyDescent="0.35">
      <c r="A1100">
        <v>2025</v>
      </c>
      <c r="B1100" t="s">
        <v>64</v>
      </c>
      <c r="C1100" t="s">
        <v>65</v>
      </c>
      <c r="D1100">
        <v>1099</v>
      </c>
      <c r="E1100" s="4">
        <v>45789.958333333336</v>
      </c>
      <c r="F1100">
        <v>8.31</v>
      </c>
      <c r="G1100">
        <v>17.54</v>
      </c>
      <c r="H1100">
        <v>8.24</v>
      </c>
      <c r="I1100">
        <v>87.4</v>
      </c>
      <c r="J1100">
        <f>IF(G1100="",0.5,IF(G1100&lt;=0,2,IF(G1100&gt;=40,2, IF(AND(G1100&gt;0,G1100&lt;1),5,IF(AND(G1100&gt;35,G1100&lt;40),5,IF(O1100&gt;=1.5,1.5,0))))))</f>
        <v>0</v>
      </c>
      <c r="K1100">
        <f>IF(H1100="",0.5,IF(H1100&lt;=0.1,2,IF(H1100&gt;=20,2, IF(AND(H1100&gt;0.1,H1100&lt;0.2),5,IF(AND(H1100&gt;16,H1100&lt;20),5,IF(P1100&gt;=2,1.5,0))))))</f>
        <v>0</v>
      </c>
      <c r="L1100">
        <f>IF(A1100="",0.5,IF(B1100="",0.5,IF(C1100="",0.5,IF(E1100="",0.5,IF(Q1100="Y",0.01,0)))))</f>
        <v>0</v>
      </c>
      <c r="M1100">
        <f>COUNTIF(J1100:L1100,"&gt;0")</f>
        <v>0</v>
      </c>
      <c r="N1100" s="28" t="s">
        <v>66</v>
      </c>
      <c r="O1100">
        <f>IF(G1100="","",ABS(G1101-G1100))</f>
        <v>7.9999999999998295E-2</v>
      </c>
      <c r="P1100">
        <f>IF(H1100="","",ABS(H1101-H1100))</f>
        <v>9.9999999999997868E-3</v>
      </c>
      <c r="R1100" s="2">
        <f>E1100-E1099</f>
        <v>1.0416666671517305E-2</v>
      </c>
      <c r="S1100" s="4">
        <f>MROUND(E1100,"0:15")</f>
        <v>45789.958333333328</v>
      </c>
    </row>
    <row r="1101" spans="1:22" x14ac:dyDescent="0.35">
      <c r="A1101">
        <v>2025</v>
      </c>
      <c r="B1101" t="s">
        <v>64</v>
      </c>
      <c r="C1101" t="s">
        <v>65</v>
      </c>
      <c r="D1101">
        <v>1100</v>
      </c>
      <c r="E1101" s="4">
        <v>45789.96875</v>
      </c>
      <c r="F1101">
        <v>8.32</v>
      </c>
      <c r="G1101">
        <v>17.46</v>
      </c>
      <c r="H1101">
        <v>8.25</v>
      </c>
      <c r="I1101">
        <v>87.4</v>
      </c>
      <c r="J1101">
        <f>IF(G1101="",0.5,IF(G1101&lt;=0,2,IF(G1101&gt;=40,2, IF(AND(G1101&gt;0,G1101&lt;1),5,IF(AND(G1101&gt;35,G1101&lt;40),5,IF(O1101&gt;=1.5,1.5,0))))))</f>
        <v>0</v>
      </c>
      <c r="K1101">
        <f>IF(H1101="",0.5,IF(H1101&lt;=0.1,2,IF(H1101&gt;=20,2, IF(AND(H1101&gt;0.1,H1101&lt;0.2),5,IF(AND(H1101&gt;16,H1101&lt;20),5,IF(P1101&gt;=2,1.5,0))))))</f>
        <v>0</v>
      </c>
      <c r="L1101">
        <f>IF(A1101="",0.5,IF(B1101="",0.5,IF(C1101="",0.5,IF(E1101="",0.5,IF(Q1101="Y",0.01,0)))))</f>
        <v>0</v>
      </c>
      <c r="M1101">
        <f>COUNTIF(J1101:L1101,"&gt;0")</f>
        <v>0</v>
      </c>
      <c r="N1101" s="28" t="s">
        <v>66</v>
      </c>
      <c r="O1101">
        <f>IF(G1101="","",ABS(G1102-G1101))</f>
        <v>8.0000000000001847E-2</v>
      </c>
      <c r="P1101">
        <f>IF(H1101="","",ABS(H1102-H1101))</f>
        <v>0</v>
      </c>
      <c r="R1101" s="2">
        <f>E1101-E1100</f>
        <v>1.0416666664241347E-2</v>
      </c>
      <c r="S1101" s="4">
        <f>MROUND(E1101,"0:15")</f>
        <v>45789.96875</v>
      </c>
    </row>
    <row r="1102" spans="1:22" x14ac:dyDescent="0.35">
      <c r="A1102">
        <v>2025</v>
      </c>
      <c r="B1102" t="s">
        <v>64</v>
      </c>
      <c r="C1102" t="s">
        <v>65</v>
      </c>
      <c r="D1102">
        <v>1101</v>
      </c>
      <c r="E1102" s="4">
        <v>45789.979166666664</v>
      </c>
      <c r="F1102">
        <v>8.32</v>
      </c>
      <c r="G1102">
        <v>17.38</v>
      </c>
      <c r="H1102">
        <v>8.25</v>
      </c>
      <c r="I1102">
        <v>87.2</v>
      </c>
      <c r="J1102">
        <f>IF(G1102="",0.5,IF(G1102&lt;=0,2,IF(G1102&gt;=40,2, IF(AND(G1102&gt;0,G1102&lt;1),5,IF(AND(G1102&gt;35,G1102&lt;40),5,IF(O1102&gt;=1.5,1.5,0))))))</f>
        <v>0</v>
      </c>
      <c r="K1102">
        <f>IF(H1102="",0.5,IF(H1102&lt;=0.1,2,IF(H1102&gt;=20,2, IF(AND(H1102&gt;0.1,H1102&lt;0.2),5,IF(AND(H1102&gt;16,H1102&lt;20),5,IF(P1102&gt;=2,1.5,0))))))</f>
        <v>0</v>
      </c>
      <c r="L1102">
        <f>IF(A1102="",0.5,IF(B1102="",0.5,IF(C1102="",0.5,IF(E1102="",0.5,IF(Q1102="Y",0.01,0)))))</f>
        <v>0</v>
      </c>
      <c r="M1102">
        <f>COUNTIF(J1102:L1102,"&gt;0")</f>
        <v>0</v>
      </c>
      <c r="N1102" s="28" t="s">
        <v>66</v>
      </c>
      <c r="O1102">
        <f>IF(G1102="","",ABS(G1103-G1102))</f>
        <v>7.9999999999998295E-2</v>
      </c>
      <c r="P1102">
        <f>IF(H1102="","",ABS(H1103-H1102))</f>
        <v>9.9999999999997868E-3</v>
      </c>
      <c r="R1102" s="2">
        <f>E1102-E1101</f>
        <v>1.0416666664241347E-2</v>
      </c>
      <c r="S1102" s="4">
        <f>MROUND(E1102,"0:15")</f>
        <v>45789.979166666664</v>
      </c>
    </row>
    <row r="1103" spans="1:22" x14ac:dyDescent="0.35">
      <c r="A1103">
        <v>2025</v>
      </c>
      <c r="B1103" t="s">
        <v>64</v>
      </c>
      <c r="C1103" t="s">
        <v>65</v>
      </c>
      <c r="D1103">
        <v>1102</v>
      </c>
      <c r="E1103" s="4">
        <v>45789.989583333336</v>
      </c>
      <c r="F1103">
        <v>8.31</v>
      </c>
      <c r="G1103">
        <v>17.3</v>
      </c>
      <c r="H1103">
        <v>8.24</v>
      </c>
      <c r="I1103">
        <v>87</v>
      </c>
      <c r="J1103">
        <f>IF(G1103="",0.5,IF(G1103&lt;=0,2,IF(G1103&gt;=40,2, IF(AND(G1103&gt;0,G1103&lt;1),5,IF(AND(G1103&gt;35,G1103&lt;40),5,IF(O1103&gt;=1.5,1.5,0))))))</f>
        <v>0</v>
      </c>
      <c r="K1103">
        <f>IF(H1103="",0.5,IF(H1103&lt;=0.1,2,IF(H1103&gt;=20,2, IF(AND(H1103&gt;0.1,H1103&lt;0.2),5,IF(AND(H1103&gt;16,H1103&lt;20),5,IF(P1103&gt;=2,1.5,0))))))</f>
        <v>0</v>
      </c>
      <c r="L1103">
        <f>IF(A1103="",0.5,IF(B1103="",0.5,IF(C1103="",0.5,IF(E1103="",0.5,IF(Q1103="Y",0.01,0)))))</f>
        <v>0</v>
      </c>
      <c r="M1103">
        <f>COUNTIF(J1103:L1103,"&gt;0")</f>
        <v>0</v>
      </c>
      <c r="N1103" s="28" t="s">
        <v>66</v>
      </c>
      <c r="O1103">
        <f>IF(G1103="","",ABS(G1104-G1103))</f>
        <v>8.0000000000001847E-2</v>
      </c>
      <c r="P1103">
        <f>IF(H1103="","",ABS(H1104-H1103))</f>
        <v>1.9999999999999574E-2</v>
      </c>
      <c r="R1103" s="2">
        <f>E1103-E1102</f>
        <v>1.0416666671517305E-2</v>
      </c>
      <c r="S1103" s="4">
        <f>MROUND(E1103,"0:15")</f>
        <v>45789.989583333328</v>
      </c>
    </row>
    <row r="1104" spans="1:22" x14ac:dyDescent="0.35">
      <c r="A1104">
        <v>2025</v>
      </c>
      <c r="B1104" t="s">
        <v>64</v>
      </c>
      <c r="C1104" t="s">
        <v>65</v>
      </c>
      <c r="D1104">
        <v>1103</v>
      </c>
      <c r="E1104" s="4">
        <v>45790</v>
      </c>
      <c r="F1104">
        <v>8.2899999999999991</v>
      </c>
      <c r="G1104">
        <v>17.22</v>
      </c>
      <c r="H1104">
        <v>8.2200000000000006</v>
      </c>
      <c r="I1104">
        <v>86.6</v>
      </c>
      <c r="J1104">
        <f>IF(G1104="",0.5,IF(G1104&lt;=0,2,IF(G1104&gt;=40,2, IF(AND(G1104&gt;0,G1104&lt;1),5,IF(AND(G1104&gt;35,G1104&lt;40),5,IF(O1104&gt;=1.5,1.5,0))))))</f>
        <v>0</v>
      </c>
      <c r="K1104">
        <f>IF(H1104="",0.5,IF(H1104&lt;=0.1,2,IF(H1104&gt;=20,2, IF(AND(H1104&gt;0.1,H1104&lt;0.2),5,IF(AND(H1104&gt;16,H1104&lt;20),5,IF(P1104&gt;=2,1.5,0))))))</f>
        <v>0</v>
      </c>
      <c r="L1104">
        <f>IF(A1104="",0.5,IF(B1104="",0.5,IF(C1104="",0.5,IF(E1104="",0.5,IF(Q1104="Y",0.01,0)))))</f>
        <v>0</v>
      </c>
      <c r="M1104">
        <f>COUNTIF(J1104:L1104,"&gt;0")</f>
        <v>0</v>
      </c>
      <c r="N1104" s="28" t="s">
        <v>66</v>
      </c>
      <c r="O1104">
        <f>IF(G1104="","",ABS(G1105-G1104))</f>
        <v>5.9999999999998721E-2</v>
      </c>
      <c r="P1104">
        <f>IF(H1104="","",ABS(H1105-H1104))</f>
        <v>0</v>
      </c>
      <c r="R1104" s="2">
        <f>E1104-E1103</f>
        <v>1.0416666664241347E-2</v>
      </c>
      <c r="S1104" s="4">
        <f>MROUND(E1104,"0:15")</f>
        <v>45790</v>
      </c>
    </row>
    <row r="1105" spans="1:19" x14ac:dyDescent="0.35">
      <c r="A1105">
        <v>2025</v>
      </c>
      <c r="B1105" t="s">
        <v>64</v>
      </c>
      <c r="C1105" t="s">
        <v>65</v>
      </c>
      <c r="D1105">
        <v>1104</v>
      </c>
      <c r="E1105" s="4">
        <v>45790.010416666664</v>
      </c>
      <c r="F1105">
        <v>8.2899999999999991</v>
      </c>
      <c r="G1105">
        <v>17.16</v>
      </c>
      <c r="H1105">
        <v>8.2200000000000006</v>
      </c>
      <c r="I1105">
        <v>86.5</v>
      </c>
      <c r="J1105">
        <f>IF(G1105="",0.5,IF(G1105&lt;=0,2,IF(G1105&gt;=40,2, IF(AND(G1105&gt;0,G1105&lt;1),5,IF(AND(G1105&gt;35,G1105&lt;40),5,IF(O1105&gt;=1.5,1.5,0))))))</f>
        <v>0</v>
      </c>
      <c r="K1105">
        <f>IF(H1105="",0.5,IF(H1105&lt;=0.1,2,IF(H1105&gt;=20,2, IF(AND(H1105&gt;0.1,H1105&lt;0.2),5,IF(AND(H1105&gt;16,H1105&lt;20),5,IF(P1105&gt;=2,1.5,0))))))</f>
        <v>0</v>
      </c>
      <c r="L1105">
        <f>IF(A1105="",0.5,IF(B1105="",0.5,IF(C1105="",0.5,IF(E1105="",0.5,IF(Q1105="Y",0.01,0)))))</f>
        <v>0</v>
      </c>
      <c r="M1105">
        <f>COUNTIF(J1105:L1105,"&gt;0")</f>
        <v>0</v>
      </c>
      <c r="N1105" s="28" t="s">
        <v>66</v>
      </c>
      <c r="O1105">
        <f>IF(G1105="","",ABS(G1106-G1105))</f>
        <v>8.0000000000001847E-2</v>
      </c>
      <c r="P1105">
        <f>IF(H1105="","",ABS(H1106-H1105))</f>
        <v>0</v>
      </c>
      <c r="R1105" s="2">
        <f>E1105-E1104</f>
        <v>1.0416666664241347E-2</v>
      </c>
      <c r="S1105" s="4">
        <f>MROUND(E1105,"0:15")</f>
        <v>45790.010416666664</v>
      </c>
    </row>
    <row r="1106" spans="1:19" x14ac:dyDescent="0.35">
      <c r="A1106">
        <v>2025</v>
      </c>
      <c r="B1106" t="s">
        <v>64</v>
      </c>
      <c r="C1106" t="s">
        <v>65</v>
      </c>
      <c r="D1106">
        <v>1105</v>
      </c>
      <c r="E1106" s="4">
        <v>45790.020833333336</v>
      </c>
      <c r="F1106">
        <v>8.2899999999999991</v>
      </c>
      <c r="G1106">
        <v>17.079999999999998</v>
      </c>
      <c r="H1106">
        <v>8.2200000000000006</v>
      </c>
      <c r="I1106">
        <v>86.4</v>
      </c>
      <c r="J1106">
        <f>IF(G1106="",0.5,IF(G1106&lt;=0,2,IF(G1106&gt;=40,2, IF(AND(G1106&gt;0,G1106&lt;1),5,IF(AND(G1106&gt;35,G1106&lt;40),5,IF(O1106&gt;=1.5,1.5,0))))))</f>
        <v>0</v>
      </c>
      <c r="K1106">
        <f>IF(H1106="",0.5,IF(H1106&lt;=0.1,2,IF(H1106&gt;=20,2, IF(AND(H1106&gt;0.1,H1106&lt;0.2),5,IF(AND(H1106&gt;16,H1106&lt;20),5,IF(P1106&gt;=2,1.5,0))))))</f>
        <v>0</v>
      </c>
      <c r="L1106">
        <f>IF(A1106="",0.5,IF(B1106="",0.5,IF(C1106="",0.5,IF(E1106="",0.5,IF(Q1106="Y",0.01,0)))))</f>
        <v>0</v>
      </c>
      <c r="M1106">
        <f>COUNTIF(J1106:L1106,"&gt;0")</f>
        <v>0</v>
      </c>
      <c r="N1106" s="28" t="s">
        <v>66</v>
      </c>
      <c r="O1106">
        <f>IF(G1106="","",ABS(G1107-G1106))</f>
        <v>5.9999999999998721E-2</v>
      </c>
      <c r="P1106">
        <f>IF(H1106="","",ABS(H1107-H1106))</f>
        <v>0</v>
      </c>
      <c r="R1106" s="2">
        <f>E1106-E1105</f>
        <v>1.0416666671517305E-2</v>
      </c>
      <c r="S1106" s="4">
        <f>MROUND(E1106,"0:15")</f>
        <v>45790.020833333328</v>
      </c>
    </row>
    <row r="1107" spans="1:19" x14ac:dyDescent="0.35">
      <c r="A1107">
        <v>2025</v>
      </c>
      <c r="B1107" t="s">
        <v>64</v>
      </c>
      <c r="C1107" t="s">
        <v>65</v>
      </c>
      <c r="D1107">
        <v>1106</v>
      </c>
      <c r="E1107" s="4">
        <v>45790.03125</v>
      </c>
      <c r="F1107">
        <v>8.2899999999999991</v>
      </c>
      <c r="G1107">
        <v>17.02</v>
      </c>
      <c r="H1107">
        <v>8.2200000000000006</v>
      </c>
      <c r="I1107">
        <v>86.3</v>
      </c>
      <c r="J1107">
        <f>IF(G1107="",0.5,IF(G1107&lt;=0,2,IF(G1107&gt;=40,2, IF(AND(G1107&gt;0,G1107&lt;1),5,IF(AND(G1107&gt;35,G1107&lt;40),5,IF(O1107&gt;=1.5,1.5,0))))))</f>
        <v>0</v>
      </c>
      <c r="K1107">
        <f>IF(H1107="",0.5,IF(H1107&lt;=0.1,2,IF(H1107&gt;=20,2, IF(AND(H1107&gt;0.1,H1107&lt;0.2),5,IF(AND(H1107&gt;16,H1107&lt;20),5,IF(P1107&gt;=2,1.5,0))))))</f>
        <v>0</v>
      </c>
      <c r="L1107">
        <f>IF(A1107="",0.5,IF(B1107="",0.5,IF(C1107="",0.5,IF(E1107="",0.5,IF(Q1107="Y",0.01,0)))))</f>
        <v>0</v>
      </c>
      <c r="M1107">
        <f>COUNTIF(J1107:L1107,"&gt;0")</f>
        <v>0</v>
      </c>
      <c r="N1107" s="28" t="s">
        <v>66</v>
      </c>
      <c r="O1107">
        <f>IF(G1107="","",ABS(G1108-G1107))</f>
        <v>5.9999999999998721E-2</v>
      </c>
      <c r="P1107">
        <f>IF(H1107="","",ABS(H1108-H1107))</f>
        <v>1.9999999999999574E-2</v>
      </c>
      <c r="R1107" s="2">
        <f>E1107-E1106</f>
        <v>1.0416666664241347E-2</v>
      </c>
      <c r="S1107" s="4">
        <f>MROUND(E1107,"0:15")</f>
        <v>45790.03125</v>
      </c>
    </row>
    <row r="1108" spans="1:19" x14ac:dyDescent="0.35">
      <c r="A1108">
        <v>2025</v>
      </c>
      <c r="B1108" t="s">
        <v>64</v>
      </c>
      <c r="C1108" t="s">
        <v>65</v>
      </c>
      <c r="D1108">
        <v>1107</v>
      </c>
      <c r="E1108" s="4">
        <v>45790.041666666664</v>
      </c>
      <c r="F1108">
        <v>8.31</v>
      </c>
      <c r="G1108">
        <v>16.96</v>
      </c>
      <c r="H1108">
        <v>8.24</v>
      </c>
      <c r="I1108">
        <v>86.4</v>
      </c>
      <c r="J1108">
        <f>IF(G1108="",0.5,IF(G1108&lt;=0,2,IF(G1108&gt;=40,2, IF(AND(G1108&gt;0,G1108&lt;1),5,IF(AND(G1108&gt;35,G1108&lt;40),5,IF(O1108&gt;=1.5,1.5,0))))))</f>
        <v>0</v>
      </c>
      <c r="K1108">
        <f>IF(H1108="",0.5,IF(H1108&lt;=0.1,2,IF(H1108&gt;=20,2, IF(AND(H1108&gt;0.1,H1108&lt;0.2),5,IF(AND(H1108&gt;16,H1108&lt;20),5,IF(P1108&gt;=2,1.5,0))))))</f>
        <v>0</v>
      </c>
      <c r="L1108">
        <f>IF(A1108="",0.5,IF(B1108="",0.5,IF(C1108="",0.5,IF(E1108="",0.5,IF(Q1108="Y",0.01,0)))))</f>
        <v>0</v>
      </c>
      <c r="M1108">
        <f>COUNTIF(J1108:L1108,"&gt;0")</f>
        <v>0</v>
      </c>
      <c r="N1108" s="28" t="s">
        <v>66</v>
      </c>
      <c r="O1108">
        <f>IF(G1108="","",ABS(G1109-G1108))</f>
        <v>6.0000000000002274E-2</v>
      </c>
      <c r="P1108">
        <f>IF(H1108="","",ABS(H1109-H1108))</f>
        <v>1.9999999999999574E-2</v>
      </c>
      <c r="R1108" s="2">
        <f>E1108-E1107</f>
        <v>1.0416666664241347E-2</v>
      </c>
      <c r="S1108" s="4">
        <f>MROUND(E1108,"0:15")</f>
        <v>45790.041666666664</v>
      </c>
    </row>
    <row r="1109" spans="1:19" x14ac:dyDescent="0.35">
      <c r="A1109">
        <v>2025</v>
      </c>
      <c r="B1109" t="s">
        <v>64</v>
      </c>
      <c r="C1109" t="s">
        <v>65</v>
      </c>
      <c r="D1109">
        <v>1108</v>
      </c>
      <c r="E1109" s="4">
        <v>45790.052083333336</v>
      </c>
      <c r="F1109">
        <v>8.2899999999999991</v>
      </c>
      <c r="G1109">
        <v>16.899999999999999</v>
      </c>
      <c r="H1109">
        <v>8.2200000000000006</v>
      </c>
      <c r="I1109">
        <v>86.1</v>
      </c>
      <c r="J1109">
        <f>IF(G1109="",0.5,IF(G1109&lt;=0,2,IF(G1109&gt;=40,2, IF(AND(G1109&gt;0,G1109&lt;1),5,IF(AND(G1109&gt;35,G1109&lt;40),5,IF(O1109&gt;=1.5,1.5,0))))))</f>
        <v>0</v>
      </c>
      <c r="K1109">
        <f>IF(H1109="",0.5,IF(H1109&lt;=0.1,2,IF(H1109&gt;=20,2, IF(AND(H1109&gt;0.1,H1109&lt;0.2),5,IF(AND(H1109&gt;16,H1109&lt;20),5,IF(P1109&gt;=2,1.5,0))))))</f>
        <v>0</v>
      </c>
      <c r="L1109">
        <f>IF(A1109="",0.5,IF(B1109="",0.5,IF(C1109="",0.5,IF(E1109="",0.5,IF(Q1109="Y",0.01,0)))))</f>
        <v>0</v>
      </c>
      <c r="M1109">
        <f>COUNTIF(J1109:L1109,"&gt;0")</f>
        <v>0</v>
      </c>
      <c r="N1109" s="28" t="s">
        <v>66</v>
      </c>
      <c r="O1109">
        <f>IF(G1109="","",ABS(G1110-G1109))</f>
        <v>5.9999999999998721E-2</v>
      </c>
      <c r="P1109">
        <f>IF(H1109="","",ABS(H1110-H1109))</f>
        <v>1.9999999999999574E-2</v>
      </c>
      <c r="R1109" s="2">
        <f>E1109-E1108</f>
        <v>1.0416666671517305E-2</v>
      </c>
      <c r="S1109" s="4">
        <f>MROUND(E1109,"0:15")</f>
        <v>45790.052083333328</v>
      </c>
    </row>
    <row r="1110" spans="1:19" x14ac:dyDescent="0.35">
      <c r="A1110">
        <v>2025</v>
      </c>
      <c r="B1110" t="s">
        <v>64</v>
      </c>
      <c r="C1110" t="s">
        <v>65</v>
      </c>
      <c r="D1110">
        <v>1109</v>
      </c>
      <c r="E1110" s="4">
        <v>45790.0625</v>
      </c>
      <c r="F1110">
        <v>8.31</v>
      </c>
      <c r="G1110">
        <v>16.84</v>
      </c>
      <c r="H1110">
        <v>8.24</v>
      </c>
      <c r="I1110">
        <v>86.2</v>
      </c>
      <c r="J1110">
        <f>IF(G1110="",0.5,IF(G1110&lt;=0,2,IF(G1110&gt;=40,2, IF(AND(G1110&gt;0,G1110&lt;1),5,IF(AND(G1110&gt;35,G1110&lt;40),5,IF(O1110&gt;=1.5,1.5,0))))))</f>
        <v>0</v>
      </c>
      <c r="K1110">
        <f>IF(H1110="",0.5,IF(H1110&lt;=0.1,2,IF(H1110&gt;=20,2, IF(AND(H1110&gt;0.1,H1110&lt;0.2),5,IF(AND(H1110&gt;16,H1110&lt;20),5,IF(P1110&gt;=2,1.5,0))))))</f>
        <v>0</v>
      </c>
      <c r="L1110">
        <f>IF(A1110="",0.5,IF(B1110="",0.5,IF(C1110="",0.5,IF(E1110="",0.5,IF(Q1110="Y",0.01,0)))))</f>
        <v>0</v>
      </c>
      <c r="M1110">
        <f>COUNTIF(J1110:L1110,"&gt;0")</f>
        <v>0</v>
      </c>
      <c r="N1110" s="28" t="s">
        <v>66</v>
      </c>
      <c r="O1110">
        <f>IF(G1110="","",ABS(G1111-G1110))</f>
        <v>5.9999999999998721E-2</v>
      </c>
      <c r="P1110">
        <f>IF(H1110="","",ABS(H1111-H1110))</f>
        <v>9.9999999999997868E-3</v>
      </c>
      <c r="R1110" s="2">
        <f>E1110-E1109</f>
        <v>1.0416666664241347E-2</v>
      </c>
      <c r="S1110" s="4">
        <f>MROUND(E1110,"0:15")</f>
        <v>45790.0625</v>
      </c>
    </row>
    <row r="1111" spans="1:19" x14ac:dyDescent="0.35">
      <c r="A1111">
        <v>2025</v>
      </c>
      <c r="B1111" t="s">
        <v>64</v>
      </c>
      <c r="C1111" t="s">
        <v>65</v>
      </c>
      <c r="D1111">
        <v>1110</v>
      </c>
      <c r="E1111" s="4">
        <v>45790.072916666664</v>
      </c>
      <c r="F1111">
        <v>8.32</v>
      </c>
      <c r="G1111">
        <v>16.78</v>
      </c>
      <c r="H1111">
        <v>8.25</v>
      </c>
      <c r="I1111">
        <v>86.2</v>
      </c>
      <c r="J1111">
        <f>IF(G1111="",0.5,IF(G1111&lt;=0,2,IF(G1111&gt;=40,2, IF(AND(G1111&gt;0,G1111&lt;1),5,IF(AND(G1111&gt;35,G1111&lt;40),5,IF(O1111&gt;=1.5,1.5,0))))))</f>
        <v>0</v>
      </c>
      <c r="K1111">
        <f>IF(H1111="",0.5,IF(H1111&lt;=0.1,2,IF(H1111&gt;=20,2, IF(AND(H1111&gt;0.1,H1111&lt;0.2),5,IF(AND(H1111&gt;16,H1111&lt;20),5,IF(P1111&gt;=2,1.5,0))))))</f>
        <v>0</v>
      </c>
      <c r="L1111">
        <f>IF(A1111="",0.5,IF(B1111="",0.5,IF(C1111="",0.5,IF(E1111="",0.5,IF(Q1111="Y",0.01,0)))))</f>
        <v>0</v>
      </c>
      <c r="M1111">
        <f>COUNTIF(J1111:L1111,"&gt;0")</f>
        <v>0</v>
      </c>
      <c r="N1111" s="28" t="s">
        <v>66</v>
      </c>
      <c r="O1111">
        <f>IF(G1111="","",ABS(G1112-G1111))</f>
        <v>6.0000000000002274E-2</v>
      </c>
      <c r="P1111">
        <f>IF(H1111="","",ABS(H1112-H1111))</f>
        <v>0</v>
      </c>
      <c r="R1111" s="2">
        <f>E1111-E1110</f>
        <v>1.0416666664241347E-2</v>
      </c>
      <c r="S1111" s="4">
        <f>MROUND(E1111,"0:15")</f>
        <v>45790.072916666664</v>
      </c>
    </row>
    <row r="1112" spans="1:19" x14ac:dyDescent="0.35">
      <c r="A1112">
        <v>2025</v>
      </c>
      <c r="B1112" t="s">
        <v>64</v>
      </c>
      <c r="C1112" t="s">
        <v>65</v>
      </c>
      <c r="D1112">
        <v>1111</v>
      </c>
      <c r="E1112" s="4">
        <v>45790.083333333336</v>
      </c>
      <c r="F1112">
        <v>8.32</v>
      </c>
      <c r="G1112">
        <v>16.72</v>
      </c>
      <c r="H1112">
        <v>8.25</v>
      </c>
      <c r="I1112">
        <v>86</v>
      </c>
      <c r="J1112">
        <f>IF(G1112="",0.5,IF(G1112&lt;=0,2,IF(G1112&gt;=40,2, IF(AND(G1112&gt;0,G1112&lt;1),5,IF(AND(G1112&gt;35,G1112&lt;40),5,IF(O1112&gt;=1.5,1.5,0))))))</f>
        <v>0</v>
      </c>
      <c r="K1112">
        <f>IF(H1112="",0.5,IF(H1112&lt;=0.1,2,IF(H1112&gt;=20,2, IF(AND(H1112&gt;0.1,H1112&lt;0.2),5,IF(AND(H1112&gt;16,H1112&lt;20),5,IF(P1112&gt;=2,1.5,0))))))</f>
        <v>0</v>
      </c>
      <c r="L1112">
        <f>IF(A1112="",0.5,IF(B1112="",0.5,IF(C1112="",0.5,IF(E1112="",0.5,IF(Q1112="Y",0.01,0)))))</f>
        <v>0</v>
      </c>
      <c r="M1112">
        <f>COUNTIF(J1112:L1112,"&gt;0")</f>
        <v>0</v>
      </c>
      <c r="N1112" s="28" t="s">
        <v>66</v>
      </c>
      <c r="O1112">
        <f>IF(G1112="","",ABS(G1113-G1112))</f>
        <v>5.9999999999998721E-2</v>
      </c>
      <c r="P1112">
        <f>IF(H1112="","",ABS(H1113-H1112))</f>
        <v>0</v>
      </c>
      <c r="R1112" s="2">
        <f>E1112-E1111</f>
        <v>1.0416666671517305E-2</v>
      </c>
      <c r="S1112" s="4">
        <f>MROUND(E1112,"0:15")</f>
        <v>45790.083333333328</v>
      </c>
    </row>
    <row r="1113" spans="1:19" x14ac:dyDescent="0.35">
      <c r="A1113">
        <v>2025</v>
      </c>
      <c r="B1113" t="s">
        <v>64</v>
      </c>
      <c r="C1113" t="s">
        <v>65</v>
      </c>
      <c r="D1113">
        <v>1112</v>
      </c>
      <c r="E1113" s="4">
        <v>45790.09375</v>
      </c>
      <c r="F1113">
        <v>8.32</v>
      </c>
      <c r="G1113">
        <v>16.66</v>
      </c>
      <c r="H1113">
        <v>8.25</v>
      </c>
      <c r="I1113">
        <v>85.9</v>
      </c>
      <c r="J1113">
        <f>IF(G1113="",0.5,IF(G1113&lt;=0,2,IF(G1113&gt;=40,2, IF(AND(G1113&gt;0,G1113&lt;1),5,IF(AND(G1113&gt;35,G1113&lt;40),5,IF(O1113&gt;=1.5,1.5,0))))))</f>
        <v>0</v>
      </c>
      <c r="K1113">
        <f>IF(H1113="",0.5,IF(H1113&lt;=0.1,2,IF(H1113&gt;=20,2, IF(AND(H1113&gt;0.1,H1113&lt;0.2),5,IF(AND(H1113&gt;16,H1113&lt;20),5,IF(P1113&gt;=2,1.5,0))))))</f>
        <v>0</v>
      </c>
      <c r="L1113">
        <f>IF(A1113="",0.5,IF(B1113="",0.5,IF(C1113="",0.5,IF(E1113="",0.5,IF(Q1113="Y",0.01,0)))))</f>
        <v>0</v>
      </c>
      <c r="M1113">
        <f>COUNTIF(J1113:L1113,"&gt;0")</f>
        <v>0</v>
      </c>
      <c r="N1113" s="28" t="s">
        <v>66</v>
      </c>
      <c r="O1113">
        <f>IF(G1113="","",ABS(G1114-G1113))</f>
        <v>3.9999999999999147E-2</v>
      </c>
      <c r="P1113">
        <f>IF(H1113="","",ABS(H1114-H1113))</f>
        <v>9.9999999999997868E-3</v>
      </c>
      <c r="R1113" s="2">
        <f>E1113-E1112</f>
        <v>1.0416666664241347E-2</v>
      </c>
      <c r="S1113" s="4">
        <f>MROUND(E1113,"0:15")</f>
        <v>45790.09375</v>
      </c>
    </row>
    <row r="1114" spans="1:19" x14ac:dyDescent="0.35">
      <c r="A1114">
        <v>2025</v>
      </c>
      <c r="B1114" t="s">
        <v>64</v>
      </c>
      <c r="C1114" t="s">
        <v>65</v>
      </c>
      <c r="D1114">
        <v>1113</v>
      </c>
      <c r="E1114" s="4">
        <v>45790.104166666664</v>
      </c>
      <c r="F1114">
        <v>8.33</v>
      </c>
      <c r="G1114">
        <v>16.62</v>
      </c>
      <c r="H1114">
        <v>8.26</v>
      </c>
      <c r="I1114">
        <v>86</v>
      </c>
      <c r="J1114">
        <f>IF(G1114="",0.5,IF(G1114&lt;=0,2,IF(G1114&gt;=40,2, IF(AND(G1114&gt;0,G1114&lt;1),5,IF(AND(G1114&gt;35,G1114&lt;40),5,IF(O1114&gt;=1.5,1.5,0))))))</f>
        <v>0</v>
      </c>
      <c r="K1114">
        <f>IF(H1114="",0.5,IF(H1114&lt;=0.1,2,IF(H1114&gt;=20,2, IF(AND(H1114&gt;0.1,H1114&lt;0.2),5,IF(AND(H1114&gt;16,H1114&lt;20),5,IF(P1114&gt;=2,1.5,0))))))</f>
        <v>0</v>
      </c>
      <c r="L1114">
        <f>IF(A1114="",0.5,IF(B1114="",0.5,IF(C1114="",0.5,IF(E1114="",0.5,IF(Q1114="Y",0.01,0)))))</f>
        <v>0</v>
      </c>
      <c r="M1114">
        <f>COUNTIF(J1114:L1114,"&gt;0")</f>
        <v>0</v>
      </c>
      <c r="N1114" s="28" t="s">
        <v>66</v>
      </c>
      <c r="O1114">
        <f>IF(G1114="","",ABS(G1115-G1114))</f>
        <v>4.00000000000027E-2</v>
      </c>
      <c r="P1114">
        <f>IF(H1114="","",ABS(H1115-H1114))</f>
        <v>0</v>
      </c>
      <c r="R1114" s="2">
        <f>E1114-E1113</f>
        <v>1.0416666664241347E-2</v>
      </c>
      <c r="S1114" s="4">
        <f>MROUND(E1114,"0:15")</f>
        <v>45790.104166666664</v>
      </c>
    </row>
    <row r="1115" spans="1:19" x14ac:dyDescent="0.35">
      <c r="A1115">
        <v>2025</v>
      </c>
      <c r="B1115" t="s">
        <v>64</v>
      </c>
      <c r="C1115" t="s">
        <v>65</v>
      </c>
      <c r="D1115">
        <v>1114</v>
      </c>
      <c r="E1115" s="4">
        <v>45790.114583333336</v>
      </c>
      <c r="F1115">
        <v>8.33</v>
      </c>
      <c r="G1115">
        <v>16.579999999999998</v>
      </c>
      <c r="H1115">
        <v>8.26</v>
      </c>
      <c r="I1115">
        <v>85.9</v>
      </c>
      <c r="J1115">
        <f>IF(G1115="",0.5,IF(G1115&lt;=0,2,IF(G1115&gt;=40,2, IF(AND(G1115&gt;0,G1115&lt;1),5,IF(AND(G1115&gt;35,G1115&lt;40),5,IF(O1115&gt;=1.5,1.5,0))))))</f>
        <v>0</v>
      </c>
      <c r="K1115">
        <f>IF(H1115="",0.5,IF(H1115&lt;=0.1,2,IF(H1115&gt;=20,2, IF(AND(H1115&gt;0.1,H1115&lt;0.2),5,IF(AND(H1115&gt;16,H1115&lt;20),5,IF(P1115&gt;=2,1.5,0))))))</f>
        <v>0</v>
      </c>
      <c r="L1115">
        <f>IF(A1115="",0.5,IF(B1115="",0.5,IF(C1115="",0.5,IF(E1115="",0.5,IF(Q1115="Y",0.01,0)))))</f>
        <v>0</v>
      </c>
      <c r="M1115">
        <f>COUNTIF(J1115:L1115,"&gt;0")</f>
        <v>0</v>
      </c>
      <c r="N1115" s="28" t="s">
        <v>66</v>
      </c>
      <c r="O1115">
        <f>IF(G1115="","",ABS(G1116-G1115))</f>
        <v>5.9999999999998721E-2</v>
      </c>
      <c r="P1115">
        <f>IF(H1115="","",ABS(H1116-H1115))</f>
        <v>1.9999999999999574E-2</v>
      </c>
      <c r="R1115" s="2">
        <f>E1115-E1114</f>
        <v>1.0416666671517305E-2</v>
      </c>
      <c r="S1115" s="4">
        <f>MROUND(E1115,"0:15")</f>
        <v>45790.114583333328</v>
      </c>
    </row>
    <row r="1116" spans="1:19" x14ac:dyDescent="0.35">
      <c r="A1116">
        <v>2025</v>
      </c>
      <c r="B1116" t="s">
        <v>64</v>
      </c>
      <c r="C1116" t="s">
        <v>65</v>
      </c>
      <c r="D1116">
        <v>1115</v>
      </c>
      <c r="E1116" s="4">
        <v>45790.125</v>
      </c>
      <c r="F1116">
        <v>8.35</v>
      </c>
      <c r="G1116">
        <v>16.52</v>
      </c>
      <c r="H1116">
        <v>8.2799999999999994</v>
      </c>
      <c r="I1116">
        <v>86</v>
      </c>
      <c r="J1116">
        <f>IF(G1116="",0.5,IF(G1116&lt;=0,2,IF(G1116&gt;=40,2, IF(AND(G1116&gt;0,G1116&lt;1),5,IF(AND(G1116&gt;35,G1116&lt;40),5,IF(O1116&gt;=1.5,1.5,0))))))</f>
        <v>0</v>
      </c>
      <c r="K1116">
        <f>IF(H1116="",0.5,IF(H1116&lt;=0.1,2,IF(H1116&gt;=20,2, IF(AND(H1116&gt;0.1,H1116&lt;0.2),5,IF(AND(H1116&gt;16,H1116&lt;20),5,IF(P1116&gt;=2,1.5,0))))))</f>
        <v>0</v>
      </c>
      <c r="L1116">
        <f>IF(A1116="",0.5,IF(B1116="",0.5,IF(C1116="",0.5,IF(E1116="",0.5,IF(Q1116="Y",0.01,0)))))</f>
        <v>0</v>
      </c>
      <c r="M1116">
        <f>COUNTIF(J1116:L1116,"&gt;0")</f>
        <v>0</v>
      </c>
      <c r="N1116" s="28" t="s">
        <v>66</v>
      </c>
      <c r="O1116">
        <f>IF(G1116="","",ABS(G1117-G1116))</f>
        <v>3.9999999999999147E-2</v>
      </c>
      <c r="P1116">
        <f>IF(H1116="","",ABS(H1117-H1116))</f>
        <v>9.9999999999997868E-3</v>
      </c>
      <c r="R1116" s="2">
        <f>E1116-E1115</f>
        <v>1.0416666664241347E-2</v>
      </c>
      <c r="S1116" s="4">
        <f>MROUND(E1116,"0:15")</f>
        <v>45790.125</v>
      </c>
    </row>
    <row r="1117" spans="1:19" x14ac:dyDescent="0.35">
      <c r="A1117">
        <v>2025</v>
      </c>
      <c r="B1117" t="s">
        <v>64</v>
      </c>
      <c r="C1117" t="s">
        <v>65</v>
      </c>
      <c r="D1117">
        <v>1116</v>
      </c>
      <c r="E1117" s="4">
        <v>45790.135416666664</v>
      </c>
      <c r="F1117">
        <v>8.36</v>
      </c>
      <c r="G1117">
        <v>16.48</v>
      </c>
      <c r="H1117">
        <v>8.2899999999999991</v>
      </c>
      <c r="I1117">
        <v>86</v>
      </c>
      <c r="J1117">
        <f>IF(G1117="",0.5,IF(G1117&lt;=0,2,IF(G1117&gt;=40,2, IF(AND(G1117&gt;0,G1117&lt;1),5,IF(AND(G1117&gt;35,G1117&lt;40),5,IF(O1117&gt;=1.5,1.5,0))))))</f>
        <v>0</v>
      </c>
      <c r="K1117">
        <f>IF(H1117="",0.5,IF(H1117&lt;=0.1,2,IF(H1117&gt;=20,2, IF(AND(H1117&gt;0.1,H1117&lt;0.2),5,IF(AND(H1117&gt;16,H1117&lt;20),5,IF(P1117&gt;=2,1.5,0))))))</f>
        <v>0</v>
      </c>
      <c r="L1117">
        <f>IF(A1117="",0.5,IF(B1117="",0.5,IF(C1117="",0.5,IF(E1117="",0.5,IF(Q1117="Y",0.01,0)))))</f>
        <v>0</v>
      </c>
      <c r="M1117">
        <f>COUNTIF(J1117:L1117,"&gt;0")</f>
        <v>0</v>
      </c>
      <c r="N1117" s="28" t="s">
        <v>66</v>
      </c>
      <c r="O1117">
        <f>IF(G1117="","",ABS(G1118-G1117))</f>
        <v>3.9999999999999147E-2</v>
      </c>
      <c r="P1117">
        <f>IF(H1117="","",ABS(H1118-H1117))</f>
        <v>0</v>
      </c>
      <c r="R1117" s="2">
        <f>E1117-E1116</f>
        <v>1.0416666664241347E-2</v>
      </c>
      <c r="S1117" s="4">
        <f>MROUND(E1117,"0:15")</f>
        <v>45790.135416666664</v>
      </c>
    </row>
    <row r="1118" spans="1:19" x14ac:dyDescent="0.35">
      <c r="A1118">
        <v>2025</v>
      </c>
      <c r="B1118" t="s">
        <v>64</v>
      </c>
      <c r="C1118" t="s">
        <v>65</v>
      </c>
      <c r="D1118">
        <v>1117</v>
      </c>
      <c r="E1118" s="4">
        <v>45790.145833333336</v>
      </c>
      <c r="F1118">
        <v>8.36</v>
      </c>
      <c r="G1118">
        <v>16.440000000000001</v>
      </c>
      <c r="H1118">
        <v>8.2899999999999991</v>
      </c>
      <c r="I1118">
        <v>85.9</v>
      </c>
      <c r="J1118">
        <f>IF(G1118="",0.5,IF(G1118&lt;=0,2,IF(G1118&gt;=40,2, IF(AND(G1118&gt;0,G1118&lt;1),5,IF(AND(G1118&gt;35,G1118&lt;40),5,IF(O1118&gt;=1.5,1.5,0))))))</f>
        <v>0</v>
      </c>
      <c r="K1118">
        <f>IF(H1118="",0.5,IF(H1118&lt;=0.1,2,IF(H1118&gt;=20,2, IF(AND(H1118&gt;0.1,H1118&lt;0.2),5,IF(AND(H1118&gt;16,H1118&lt;20),5,IF(P1118&gt;=2,1.5,0))))))</f>
        <v>0</v>
      </c>
      <c r="L1118">
        <f>IF(A1118="",0.5,IF(B1118="",0.5,IF(C1118="",0.5,IF(E1118="",0.5,IF(Q1118="Y",0.01,0)))))</f>
        <v>0</v>
      </c>
      <c r="M1118">
        <f>COUNTIF(J1118:L1118,"&gt;0")</f>
        <v>0</v>
      </c>
      <c r="N1118" s="28" t="s">
        <v>66</v>
      </c>
      <c r="O1118">
        <f>IF(G1118="","",ABS(G1119-G1118))</f>
        <v>4.00000000000027E-2</v>
      </c>
      <c r="P1118">
        <f>IF(H1118="","",ABS(H1119-H1118))</f>
        <v>0</v>
      </c>
      <c r="R1118" s="2">
        <f>E1118-E1117</f>
        <v>1.0416666671517305E-2</v>
      </c>
      <c r="S1118" s="4">
        <f>MROUND(E1118,"0:15")</f>
        <v>45790.145833333328</v>
      </c>
    </row>
    <row r="1119" spans="1:19" x14ac:dyDescent="0.35">
      <c r="A1119">
        <v>2025</v>
      </c>
      <c r="B1119" t="s">
        <v>64</v>
      </c>
      <c r="C1119" t="s">
        <v>65</v>
      </c>
      <c r="D1119">
        <v>1118</v>
      </c>
      <c r="E1119" s="4">
        <v>45790.15625</v>
      </c>
      <c r="F1119">
        <v>8.36</v>
      </c>
      <c r="G1119">
        <v>16.399999999999999</v>
      </c>
      <c r="H1119">
        <v>8.2899999999999991</v>
      </c>
      <c r="I1119">
        <v>85.9</v>
      </c>
      <c r="J1119">
        <f>IF(G1119="",0.5,IF(G1119&lt;=0,2,IF(G1119&gt;=40,2, IF(AND(G1119&gt;0,G1119&lt;1),5,IF(AND(G1119&gt;35,G1119&lt;40),5,IF(O1119&gt;=1.5,1.5,0))))))</f>
        <v>0</v>
      </c>
      <c r="K1119">
        <f>IF(H1119="",0.5,IF(H1119&lt;=0.1,2,IF(H1119&gt;=20,2, IF(AND(H1119&gt;0.1,H1119&lt;0.2),5,IF(AND(H1119&gt;16,H1119&lt;20),5,IF(P1119&gt;=2,1.5,0))))))</f>
        <v>0</v>
      </c>
      <c r="L1119">
        <f>IF(A1119="",0.5,IF(B1119="",0.5,IF(C1119="",0.5,IF(E1119="",0.5,IF(Q1119="Y",0.01,0)))))</f>
        <v>0</v>
      </c>
      <c r="M1119">
        <f>COUNTIF(J1119:L1119,"&gt;0")</f>
        <v>0</v>
      </c>
      <c r="N1119" s="28" t="s">
        <v>66</v>
      </c>
      <c r="O1119">
        <f>IF(G1119="","",ABS(G1120-G1119))</f>
        <v>3.9999999999999147E-2</v>
      </c>
      <c r="P1119">
        <f>IF(H1119="","",ABS(H1120-H1119))</f>
        <v>1.0000000000001563E-2</v>
      </c>
      <c r="R1119" s="2">
        <f>E1119-E1118</f>
        <v>1.0416666664241347E-2</v>
      </c>
      <c r="S1119" s="4">
        <f>MROUND(E1119,"0:15")</f>
        <v>45790.15625</v>
      </c>
    </row>
    <row r="1120" spans="1:19" x14ac:dyDescent="0.35">
      <c r="A1120">
        <v>2025</v>
      </c>
      <c r="B1120" t="s">
        <v>64</v>
      </c>
      <c r="C1120" t="s">
        <v>65</v>
      </c>
      <c r="D1120">
        <v>1119</v>
      </c>
      <c r="E1120" s="4">
        <v>45790.166666666664</v>
      </c>
      <c r="F1120">
        <v>8.3699999999999992</v>
      </c>
      <c r="G1120">
        <v>16.36</v>
      </c>
      <c r="H1120">
        <v>8.3000000000000007</v>
      </c>
      <c r="I1120">
        <v>85.9</v>
      </c>
      <c r="J1120">
        <f>IF(G1120="",0.5,IF(G1120&lt;=0,2,IF(G1120&gt;=40,2, IF(AND(G1120&gt;0,G1120&lt;1),5,IF(AND(G1120&gt;35,G1120&lt;40),5,IF(O1120&gt;=1.5,1.5,0))))))</f>
        <v>0</v>
      </c>
      <c r="K1120">
        <f>IF(H1120="",0.5,IF(H1120&lt;=0.1,2,IF(H1120&gt;=20,2, IF(AND(H1120&gt;0.1,H1120&lt;0.2),5,IF(AND(H1120&gt;16,H1120&lt;20),5,IF(P1120&gt;=2,1.5,0))))))</f>
        <v>0</v>
      </c>
      <c r="L1120">
        <f>IF(A1120="",0.5,IF(B1120="",0.5,IF(C1120="",0.5,IF(E1120="",0.5,IF(Q1120="Y",0.01,0)))))</f>
        <v>0</v>
      </c>
      <c r="M1120">
        <f>COUNTIF(J1120:L1120,"&gt;0")</f>
        <v>0</v>
      </c>
      <c r="N1120" s="28" t="s">
        <v>66</v>
      </c>
      <c r="O1120">
        <f>IF(G1120="","",ABS(G1121-G1120))</f>
        <v>1.9999999999999574E-2</v>
      </c>
      <c r="P1120">
        <f>IF(H1120="","",ABS(H1121-H1120))</f>
        <v>9.9999999999997868E-3</v>
      </c>
      <c r="R1120" s="2">
        <f>E1120-E1119</f>
        <v>1.0416666664241347E-2</v>
      </c>
      <c r="S1120" s="4">
        <f>MROUND(E1120,"0:15")</f>
        <v>45790.166666666664</v>
      </c>
    </row>
    <row r="1121" spans="1:19" x14ac:dyDescent="0.35">
      <c r="A1121">
        <v>2025</v>
      </c>
      <c r="B1121" t="s">
        <v>64</v>
      </c>
      <c r="C1121" t="s">
        <v>65</v>
      </c>
      <c r="D1121">
        <v>1120</v>
      </c>
      <c r="E1121" s="4">
        <v>45790.177083333336</v>
      </c>
      <c r="F1121">
        <v>8.3800000000000008</v>
      </c>
      <c r="G1121">
        <v>16.34</v>
      </c>
      <c r="H1121">
        <v>8.31</v>
      </c>
      <c r="I1121">
        <v>86</v>
      </c>
      <c r="J1121">
        <f>IF(G1121="",0.5,IF(G1121&lt;=0,2,IF(G1121&gt;=40,2, IF(AND(G1121&gt;0,G1121&lt;1),5,IF(AND(G1121&gt;35,G1121&lt;40),5,IF(O1121&gt;=1.5,1.5,0))))))</f>
        <v>0</v>
      </c>
      <c r="K1121">
        <f>IF(H1121="",0.5,IF(H1121&lt;=0.1,2,IF(H1121&gt;=20,2, IF(AND(H1121&gt;0.1,H1121&lt;0.2),5,IF(AND(H1121&gt;16,H1121&lt;20),5,IF(P1121&gt;=2,1.5,0))))))</f>
        <v>0</v>
      </c>
      <c r="L1121">
        <f>IF(A1121="",0.5,IF(B1121="",0.5,IF(C1121="",0.5,IF(E1121="",0.5,IF(Q1121="Y",0.01,0)))))</f>
        <v>0</v>
      </c>
      <c r="M1121">
        <f>COUNTIF(J1121:L1121,"&gt;0")</f>
        <v>0</v>
      </c>
      <c r="N1121" s="28" t="s">
        <v>66</v>
      </c>
      <c r="O1121">
        <f>IF(G1121="","",ABS(G1122-G1121))</f>
        <v>3.9999999999999147E-2</v>
      </c>
      <c r="P1121">
        <f>IF(H1121="","",ABS(H1122-H1121))</f>
        <v>9.9999999999997868E-3</v>
      </c>
      <c r="R1121" s="2">
        <f>E1121-E1120</f>
        <v>1.0416666671517305E-2</v>
      </c>
      <c r="S1121" s="4">
        <f>MROUND(E1121,"0:15")</f>
        <v>45790.177083333328</v>
      </c>
    </row>
    <row r="1122" spans="1:19" x14ac:dyDescent="0.35">
      <c r="A1122">
        <v>2025</v>
      </c>
      <c r="B1122" t="s">
        <v>64</v>
      </c>
      <c r="C1122" t="s">
        <v>65</v>
      </c>
      <c r="D1122">
        <v>1121</v>
      </c>
      <c r="E1122" s="4">
        <v>45790.1875</v>
      </c>
      <c r="F1122">
        <v>8.3699999999999992</v>
      </c>
      <c r="G1122">
        <v>16.3</v>
      </c>
      <c r="H1122">
        <v>8.3000000000000007</v>
      </c>
      <c r="I1122">
        <v>85.8</v>
      </c>
      <c r="J1122">
        <f>IF(G1122="",0.5,IF(G1122&lt;=0,2,IF(G1122&gt;=40,2, IF(AND(G1122&gt;0,G1122&lt;1),5,IF(AND(G1122&gt;35,G1122&lt;40),5,IF(O1122&gt;=1.5,1.5,0))))))</f>
        <v>0</v>
      </c>
      <c r="K1122">
        <f>IF(H1122="",0.5,IF(H1122&lt;=0.1,2,IF(H1122&gt;=20,2, IF(AND(H1122&gt;0.1,H1122&lt;0.2),5,IF(AND(H1122&gt;16,H1122&lt;20),5,IF(P1122&gt;=2,1.5,0))))))</f>
        <v>0</v>
      </c>
      <c r="L1122">
        <f>IF(A1122="",0.5,IF(B1122="",0.5,IF(C1122="",0.5,IF(E1122="",0.5,IF(Q1122="Y",0.01,0)))))</f>
        <v>0</v>
      </c>
      <c r="M1122">
        <f>COUNTIF(J1122:L1122,"&gt;0")</f>
        <v>0</v>
      </c>
      <c r="N1122" s="28" t="s">
        <v>66</v>
      </c>
      <c r="O1122">
        <f>IF(G1122="","",ABS(G1123-G1122))</f>
        <v>3.9999999999999147E-2</v>
      </c>
      <c r="P1122">
        <f>IF(H1122="","",ABS(H1123-H1122))</f>
        <v>9.9999999999997868E-3</v>
      </c>
      <c r="R1122" s="2">
        <f>E1122-E1121</f>
        <v>1.0416666664241347E-2</v>
      </c>
      <c r="S1122" s="4">
        <f>MROUND(E1122,"0:15")</f>
        <v>45790.1875</v>
      </c>
    </row>
    <row r="1123" spans="1:19" x14ac:dyDescent="0.35">
      <c r="A1123">
        <v>2025</v>
      </c>
      <c r="B1123" t="s">
        <v>64</v>
      </c>
      <c r="C1123" t="s">
        <v>65</v>
      </c>
      <c r="D1123">
        <v>1122</v>
      </c>
      <c r="E1123" s="4">
        <v>45790.197916666664</v>
      </c>
      <c r="F1123">
        <v>8.3800000000000008</v>
      </c>
      <c r="G1123">
        <v>16.260000000000002</v>
      </c>
      <c r="H1123">
        <v>8.31</v>
      </c>
      <c r="I1123">
        <v>85.8</v>
      </c>
      <c r="J1123">
        <f>IF(G1123="",0.5,IF(G1123&lt;=0,2,IF(G1123&gt;=40,2, IF(AND(G1123&gt;0,G1123&lt;1),5,IF(AND(G1123&gt;35,G1123&lt;40),5,IF(O1123&gt;=1.5,1.5,0))))))</f>
        <v>0</v>
      </c>
      <c r="K1123">
        <f>IF(H1123="",0.5,IF(H1123&lt;=0.1,2,IF(H1123&gt;=20,2, IF(AND(H1123&gt;0.1,H1123&lt;0.2),5,IF(AND(H1123&gt;16,H1123&lt;20),5,IF(P1123&gt;=2,1.5,0))))))</f>
        <v>0</v>
      </c>
      <c r="L1123">
        <f>IF(A1123="",0.5,IF(B1123="",0.5,IF(C1123="",0.5,IF(E1123="",0.5,IF(Q1123="Y",0.01,0)))))</f>
        <v>0</v>
      </c>
      <c r="M1123">
        <f>COUNTIF(J1123:L1123,"&gt;0")</f>
        <v>0</v>
      </c>
      <c r="N1123" s="28" t="s">
        <v>66</v>
      </c>
      <c r="O1123">
        <f>IF(G1123="","",ABS(G1124-G1123))</f>
        <v>4.00000000000027E-2</v>
      </c>
      <c r="P1123">
        <f>IF(H1123="","",ABS(H1124-H1123))</f>
        <v>9.9999999999997868E-3</v>
      </c>
      <c r="R1123" s="2">
        <f>E1123-E1122</f>
        <v>1.0416666664241347E-2</v>
      </c>
      <c r="S1123" s="4">
        <f>MROUND(E1123,"0:15")</f>
        <v>45790.197916666664</v>
      </c>
    </row>
    <row r="1124" spans="1:19" x14ac:dyDescent="0.35">
      <c r="A1124">
        <v>2025</v>
      </c>
      <c r="B1124" t="s">
        <v>64</v>
      </c>
      <c r="C1124" t="s">
        <v>65</v>
      </c>
      <c r="D1124">
        <v>1123</v>
      </c>
      <c r="E1124" s="4">
        <v>45790.208333333336</v>
      </c>
      <c r="F1124">
        <v>8.39</v>
      </c>
      <c r="G1124">
        <v>16.22</v>
      </c>
      <c r="H1124">
        <v>8.32</v>
      </c>
      <c r="I1124">
        <v>85.9</v>
      </c>
      <c r="J1124">
        <f>IF(G1124="",0.5,IF(G1124&lt;=0,2,IF(G1124&gt;=40,2, IF(AND(G1124&gt;0,G1124&lt;1),5,IF(AND(G1124&gt;35,G1124&lt;40),5,IF(O1124&gt;=1.5,1.5,0))))))</f>
        <v>0</v>
      </c>
      <c r="K1124">
        <f>IF(H1124="",0.5,IF(H1124&lt;=0.1,2,IF(H1124&gt;=20,2, IF(AND(H1124&gt;0.1,H1124&lt;0.2),5,IF(AND(H1124&gt;16,H1124&lt;20),5,IF(P1124&gt;=2,1.5,0))))))</f>
        <v>0</v>
      </c>
      <c r="L1124">
        <f>IF(A1124="",0.5,IF(B1124="",0.5,IF(C1124="",0.5,IF(E1124="",0.5,IF(Q1124="Y",0.01,0)))))</f>
        <v>0</v>
      </c>
      <c r="M1124">
        <f>COUNTIF(J1124:L1124,"&gt;0")</f>
        <v>0</v>
      </c>
      <c r="N1124" s="28" t="s">
        <v>66</v>
      </c>
      <c r="O1124">
        <f>IF(G1124="","",ABS(G1125-G1124))</f>
        <v>3.9999999999999147E-2</v>
      </c>
      <c r="P1124">
        <f>IF(H1124="","",ABS(H1125-H1124))</f>
        <v>9.9999999999997868E-3</v>
      </c>
      <c r="R1124" s="2">
        <f>E1124-E1123</f>
        <v>1.0416666671517305E-2</v>
      </c>
      <c r="S1124" s="4">
        <f>MROUND(E1124,"0:15")</f>
        <v>45790.208333333328</v>
      </c>
    </row>
    <row r="1125" spans="1:19" x14ac:dyDescent="0.35">
      <c r="A1125">
        <v>2025</v>
      </c>
      <c r="B1125" t="s">
        <v>64</v>
      </c>
      <c r="C1125" t="s">
        <v>65</v>
      </c>
      <c r="D1125">
        <v>1124</v>
      </c>
      <c r="E1125" s="4">
        <v>45790.21875</v>
      </c>
      <c r="F1125">
        <v>8.4</v>
      </c>
      <c r="G1125">
        <v>16.18</v>
      </c>
      <c r="H1125">
        <v>8.33</v>
      </c>
      <c r="I1125">
        <v>85.9</v>
      </c>
      <c r="J1125">
        <f>IF(G1125="",0.5,IF(G1125&lt;=0,2,IF(G1125&gt;=40,2, IF(AND(G1125&gt;0,G1125&lt;1),5,IF(AND(G1125&gt;35,G1125&lt;40),5,IF(O1125&gt;=1.5,1.5,0))))))</f>
        <v>0</v>
      </c>
      <c r="K1125">
        <f>IF(H1125="",0.5,IF(H1125&lt;=0.1,2,IF(H1125&gt;=20,2, IF(AND(H1125&gt;0.1,H1125&lt;0.2),5,IF(AND(H1125&gt;16,H1125&lt;20),5,IF(P1125&gt;=2,1.5,0))))))</f>
        <v>0</v>
      </c>
      <c r="L1125">
        <f>IF(A1125="",0.5,IF(B1125="",0.5,IF(C1125="",0.5,IF(E1125="",0.5,IF(Q1125="Y",0.01,0)))))</f>
        <v>0</v>
      </c>
      <c r="M1125">
        <f>COUNTIF(J1125:L1125,"&gt;0")</f>
        <v>0</v>
      </c>
      <c r="N1125" s="28" t="s">
        <v>66</v>
      </c>
      <c r="O1125">
        <f>IF(G1125="","",ABS(G1126-G1125))</f>
        <v>3.9999999999999147E-2</v>
      </c>
      <c r="P1125">
        <f>IF(H1125="","",ABS(H1126-H1125))</f>
        <v>9.9999999999997868E-3</v>
      </c>
      <c r="R1125" s="2">
        <f>E1125-E1124</f>
        <v>1.0416666664241347E-2</v>
      </c>
      <c r="S1125" s="4">
        <f>MROUND(E1125,"0:15")</f>
        <v>45790.21875</v>
      </c>
    </row>
    <row r="1126" spans="1:19" x14ac:dyDescent="0.35">
      <c r="A1126">
        <v>2025</v>
      </c>
      <c r="B1126" t="s">
        <v>64</v>
      </c>
      <c r="C1126" t="s">
        <v>65</v>
      </c>
      <c r="D1126">
        <v>1125</v>
      </c>
      <c r="E1126" s="4">
        <v>45790.229166666664</v>
      </c>
      <c r="F1126">
        <v>8.41</v>
      </c>
      <c r="G1126">
        <v>16.14</v>
      </c>
      <c r="H1126">
        <v>8.34</v>
      </c>
      <c r="I1126">
        <v>85.9</v>
      </c>
      <c r="J1126">
        <f>IF(G1126="",0.5,IF(G1126&lt;=0,2,IF(G1126&gt;=40,2, IF(AND(G1126&gt;0,G1126&lt;1),5,IF(AND(G1126&gt;35,G1126&lt;40),5,IF(O1126&gt;=1.5,1.5,0))))))</f>
        <v>0</v>
      </c>
      <c r="K1126">
        <f>IF(H1126="",0.5,IF(H1126&lt;=0.1,2,IF(H1126&gt;=20,2, IF(AND(H1126&gt;0.1,H1126&lt;0.2),5,IF(AND(H1126&gt;16,H1126&lt;20),5,IF(P1126&gt;=2,1.5,0))))))</f>
        <v>0</v>
      </c>
      <c r="L1126">
        <f>IF(A1126="",0.5,IF(B1126="",0.5,IF(C1126="",0.5,IF(E1126="",0.5,IF(Q1126="Y",0.01,0)))))</f>
        <v>0</v>
      </c>
      <c r="M1126">
        <f>COUNTIF(J1126:L1126,"&gt;0")</f>
        <v>0</v>
      </c>
      <c r="N1126" s="28" t="s">
        <v>66</v>
      </c>
      <c r="O1126">
        <f>IF(G1126="","",ABS(G1127-G1126))</f>
        <v>1.9999999999999574E-2</v>
      </c>
      <c r="P1126">
        <f>IF(H1126="","",ABS(H1127-H1126))</f>
        <v>9.9999999999997868E-3</v>
      </c>
      <c r="R1126" s="2">
        <f>E1126-E1125</f>
        <v>1.0416666664241347E-2</v>
      </c>
      <c r="S1126" s="4">
        <f>MROUND(E1126,"0:15")</f>
        <v>45790.229166666664</v>
      </c>
    </row>
    <row r="1127" spans="1:19" x14ac:dyDescent="0.35">
      <c r="A1127">
        <v>2025</v>
      </c>
      <c r="B1127" t="s">
        <v>64</v>
      </c>
      <c r="C1127" t="s">
        <v>65</v>
      </c>
      <c r="D1127">
        <v>1126</v>
      </c>
      <c r="E1127" s="4">
        <v>45790.239583333336</v>
      </c>
      <c r="F1127">
        <v>8.42</v>
      </c>
      <c r="G1127">
        <v>16.12</v>
      </c>
      <c r="H1127">
        <v>8.35</v>
      </c>
      <c r="I1127">
        <v>86</v>
      </c>
      <c r="J1127">
        <f>IF(G1127="",0.5,IF(G1127&lt;=0,2,IF(G1127&gt;=40,2, IF(AND(G1127&gt;0,G1127&lt;1),5,IF(AND(G1127&gt;35,G1127&lt;40),5,IF(O1127&gt;=1.5,1.5,0))))))</f>
        <v>0</v>
      </c>
      <c r="K1127">
        <f>IF(H1127="",0.5,IF(H1127&lt;=0.1,2,IF(H1127&gt;=20,2, IF(AND(H1127&gt;0.1,H1127&lt;0.2),5,IF(AND(H1127&gt;16,H1127&lt;20),5,IF(P1127&gt;=2,1.5,0))))))</f>
        <v>0</v>
      </c>
      <c r="L1127">
        <f>IF(A1127="",0.5,IF(B1127="",0.5,IF(C1127="",0.5,IF(E1127="",0.5,IF(Q1127="Y",0.01,0)))))</f>
        <v>0</v>
      </c>
      <c r="M1127">
        <f>COUNTIF(J1127:L1127,"&gt;0")</f>
        <v>0</v>
      </c>
      <c r="N1127" s="28" t="s">
        <v>66</v>
      </c>
      <c r="O1127">
        <f>IF(G1127="","",ABS(G1128-G1127))</f>
        <v>4.00000000000027E-2</v>
      </c>
      <c r="P1127">
        <f>IF(H1127="","",ABS(H1128-H1127))</f>
        <v>9.9999999999997868E-3</v>
      </c>
      <c r="R1127" s="2">
        <f>E1127-E1126</f>
        <v>1.0416666671517305E-2</v>
      </c>
      <c r="S1127" s="4">
        <f>MROUND(E1127,"0:15")</f>
        <v>45790.239583333328</v>
      </c>
    </row>
    <row r="1128" spans="1:19" x14ac:dyDescent="0.35">
      <c r="A1128">
        <v>2025</v>
      </c>
      <c r="B1128" t="s">
        <v>64</v>
      </c>
      <c r="C1128" t="s">
        <v>65</v>
      </c>
      <c r="D1128">
        <v>1127</v>
      </c>
      <c r="E1128" s="4">
        <v>45790.25</v>
      </c>
      <c r="F1128">
        <v>8.43</v>
      </c>
      <c r="G1128">
        <v>16.079999999999998</v>
      </c>
      <c r="H1128">
        <v>8.36</v>
      </c>
      <c r="I1128">
        <v>86</v>
      </c>
      <c r="J1128">
        <f>IF(G1128="",0.5,IF(G1128&lt;=0,2,IF(G1128&gt;=40,2, IF(AND(G1128&gt;0,G1128&lt;1),5,IF(AND(G1128&gt;35,G1128&lt;40),5,IF(O1128&gt;=1.5,1.5,0))))))</f>
        <v>0</v>
      </c>
      <c r="K1128">
        <f>IF(H1128="",0.5,IF(H1128&lt;=0.1,2,IF(H1128&gt;=20,2, IF(AND(H1128&gt;0.1,H1128&lt;0.2),5,IF(AND(H1128&gt;16,H1128&lt;20),5,IF(P1128&gt;=2,1.5,0))))))</f>
        <v>0</v>
      </c>
      <c r="L1128">
        <f>IF(A1128="",0.5,IF(B1128="",0.5,IF(C1128="",0.5,IF(E1128="",0.5,IF(Q1128="Y",0.01,0)))))</f>
        <v>0</v>
      </c>
      <c r="M1128">
        <f>COUNTIF(J1128:L1128,"&gt;0")</f>
        <v>0</v>
      </c>
      <c r="N1128" s="28" t="s">
        <v>66</v>
      </c>
      <c r="O1128">
        <f>IF(G1128="","",ABS(G1129-G1128))</f>
        <v>1.9999999999999574E-2</v>
      </c>
      <c r="P1128">
        <f>IF(H1128="","",ABS(H1129-H1128))</f>
        <v>9.9999999999997868E-3</v>
      </c>
      <c r="R1128" s="2">
        <f>E1128-E1127</f>
        <v>1.0416666664241347E-2</v>
      </c>
      <c r="S1128" s="4">
        <f>MROUND(E1128,"0:15")</f>
        <v>45790.25</v>
      </c>
    </row>
    <row r="1129" spans="1:19" x14ac:dyDescent="0.35">
      <c r="A1129">
        <v>2025</v>
      </c>
      <c r="B1129" t="s">
        <v>64</v>
      </c>
      <c r="C1129" t="s">
        <v>65</v>
      </c>
      <c r="D1129">
        <v>1128</v>
      </c>
      <c r="E1129" s="4">
        <v>45790.260416666664</v>
      </c>
      <c r="F1129">
        <v>8.44</v>
      </c>
      <c r="G1129">
        <v>16.059999999999999</v>
      </c>
      <c r="H1129">
        <v>8.3699999999999992</v>
      </c>
      <c r="I1129">
        <v>86.1</v>
      </c>
      <c r="J1129">
        <f>IF(G1129="",0.5,IF(G1129&lt;=0,2,IF(G1129&gt;=40,2, IF(AND(G1129&gt;0,G1129&lt;1),5,IF(AND(G1129&gt;35,G1129&lt;40),5,IF(O1129&gt;=1.5,1.5,0))))))</f>
        <v>0</v>
      </c>
      <c r="K1129">
        <f>IF(H1129="",0.5,IF(H1129&lt;=0.1,2,IF(H1129&gt;=20,2, IF(AND(H1129&gt;0.1,H1129&lt;0.2),5,IF(AND(H1129&gt;16,H1129&lt;20),5,IF(P1129&gt;=2,1.5,0))))))</f>
        <v>0</v>
      </c>
      <c r="L1129">
        <f>IF(A1129="",0.5,IF(B1129="",0.5,IF(C1129="",0.5,IF(E1129="",0.5,IF(Q1129="Y",0.01,0)))))</f>
        <v>0</v>
      </c>
      <c r="M1129">
        <f>COUNTIF(J1129:L1129,"&gt;0")</f>
        <v>0</v>
      </c>
      <c r="N1129" s="28" t="s">
        <v>66</v>
      </c>
      <c r="O1129">
        <f>IF(G1129="","",ABS(G1130-G1129))</f>
        <v>1.9999999999999574E-2</v>
      </c>
      <c r="P1129">
        <f>IF(H1129="","",ABS(H1130-H1129))</f>
        <v>2.000000000000135E-2</v>
      </c>
      <c r="R1129" s="2">
        <f>E1129-E1128</f>
        <v>1.0416666664241347E-2</v>
      </c>
      <c r="S1129" s="4">
        <f>MROUND(E1129,"0:15")</f>
        <v>45790.260416666664</v>
      </c>
    </row>
    <row r="1130" spans="1:19" x14ac:dyDescent="0.35">
      <c r="A1130">
        <v>2025</v>
      </c>
      <c r="B1130" t="s">
        <v>64</v>
      </c>
      <c r="C1130" t="s">
        <v>65</v>
      </c>
      <c r="D1130">
        <v>1129</v>
      </c>
      <c r="E1130" s="4">
        <v>45790.270833333336</v>
      </c>
      <c r="F1130">
        <v>8.4600000000000009</v>
      </c>
      <c r="G1130">
        <v>16.04</v>
      </c>
      <c r="H1130">
        <v>8.39</v>
      </c>
      <c r="I1130">
        <v>86.2</v>
      </c>
      <c r="J1130">
        <f>IF(G1130="",0.5,IF(G1130&lt;=0,2,IF(G1130&gt;=40,2, IF(AND(G1130&gt;0,G1130&lt;1),5,IF(AND(G1130&gt;35,G1130&lt;40),5,IF(O1130&gt;=1.5,1.5,0))))))</f>
        <v>0</v>
      </c>
      <c r="K1130">
        <f>IF(H1130="",0.5,IF(H1130&lt;=0.1,2,IF(H1130&gt;=20,2, IF(AND(H1130&gt;0.1,H1130&lt;0.2),5,IF(AND(H1130&gt;16,H1130&lt;20),5,IF(P1130&gt;=2,1.5,0))))))</f>
        <v>0</v>
      </c>
      <c r="L1130">
        <f>IF(A1130="",0.5,IF(B1130="",0.5,IF(C1130="",0.5,IF(E1130="",0.5,IF(Q1130="Y",0.01,0)))))</f>
        <v>0</v>
      </c>
      <c r="M1130">
        <f>COUNTIF(J1130:L1130,"&gt;0")</f>
        <v>0</v>
      </c>
      <c r="N1130" s="28" t="s">
        <v>66</v>
      </c>
      <c r="O1130">
        <f>IF(G1130="","",ABS(G1131-G1130))</f>
        <v>1.9999999999999574E-2</v>
      </c>
      <c r="P1130">
        <f>IF(H1130="","",ABS(H1131-H1130))</f>
        <v>9.9999999999997868E-3</v>
      </c>
      <c r="R1130" s="2">
        <f>E1130-E1129</f>
        <v>1.0416666671517305E-2</v>
      </c>
      <c r="S1130" s="4">
        <f>MROUND(E1130,"0:15")</f>
        <v>45790.270833333328</v>
      </c>
    </row>
    <row r="1131" spans="1:19" x14ac:dyDescent="0.35">
      <c r="A1131">
        <v>2025</v>
      </c>
      <c r="B1131" t="s">
        <v>64</v>
      </c>
      <c r="C1131" t="s">
        <v>65</v>
      </c>
      <c r="D1131">
        <v>1130</v>
      </c>
      <c r="E1131" s="4">
        <v>45790.28125</v>
      </c>
      <c r="F1131">
        <v>8.4700000000000006</v>
      </c>
      <c r="G1131">
        <v>16.02</v>
      </c>
      <c r="H1131">
        <v>8.4</v>
      </c>
      <c r="I1131">
        <v>86.3</v>
      </c>
      <c r="J1131">
        <f>IF(G1131="",0.5,IF(G1131&lt;=0,2,IF(G1131&gt;=40,2, IF(AND(G1131&gt;0,G1131&lt;1),5,IF(AND(G1131&gt;35,G1131&lt;40),5,IF(O1131&gt;=1.5,1.5,0))))))</f>
        <v>0</v>
      </c>
      <c r="K1131">
        <f>IF(H1131="",0.5,IF(H1131&lt;=0.1,2,IF(H1131&gt;=20,2, IF(AND(H1131&gt;0.1,H1131&lt;0.2),5,IF(AND(H1131&gt;16,H1131&lt;20),5,IF(P1131&gt;=2,1.5,0))))))</f>
        <v>0</v>
      </c>
      <c r="L1131">
        <f>IF(A1131="",0.5,IF(B1131="",0.5,IF(C1131="",0.5,IF(E1131="",0.5,IF(Q1131="Y",0.01,0)))))</f>
        <v>0</v>
      </c>
      <c r="M1131">
        <f>COUNTIF(J1131:L1131,"&gt;0")</f>
        <v>0</v>
      </c>
      <c r="N1131" s="28" t="s">
        <v>66</v>
      </c>
      <c r="O1131">
        <f>IF(G1131="","",ABS(G1132-G1131))</f>
        <v>1.9999999999999574E-2</v>
      </c>
      <c r="P1131">
        <f>IF(H1131="","",ABS(H1132-H1131))</f>
        <v>9.9999999999997868E-3</v>
      </c>
      <c r="R1131" s="2">
        <f>E1131-E1130</f>
        <v>1.0416666664241347E-2</v>
      </c>
      <c r="S1131" s="4">
        <f>MROUND(E1131,"0:15")</f>
        <v>45790.28125</v>
      </c>
    </row>
    <row r="1132" spans="1:19" x14ac:dyDescent="0.35">
      <c r="A1132">
        <v>2025</v>
      </c>
      <c r="B1132" t="s">
        <v>64</v>
      </c>
      <c r="C1132" t="s">
        <v>65</v>
      </c>
      <c r="D1132">
        <v>1131</v>
      </c>
      <c r="E1132" s="4">
        <v>45790.291666666664</v>
      </c>
      <c r="F1132">
        <v>8.48</v>
      </c>
      <c r="G1132">
        <v>16</v>
      </c>
      <c r="H1132">
        <v>8.41</v>
      </c>
      <c r="I1132">
        <v>86.4</v>
      </c>
      <c r="J1132">
        <f>IF(G1132="",0.5,IF(G1132&lt;=0,2,IF(G1132&gt;=40,2, IF(AND(G1132&gt;0,G1132&lt;1),5,IF(AND(G1132&gt;35,G1132&lt;40),5,IF(O1132&gt;=1.5,1.5,0))))))</f>
        <v>0</v>
      </c>
      <c r="K1132">
        <f>IF(H1132="",0.5,IF(H1132&lt;=0.1,2,IF(H1132&gt;=20,2, IF(AND(H1132&gt;0.1,H1132&lt;0.2),5,IF(AND(H1132&gt;16,H1132&lt;20),5,IF(P1132&gt;=2,1.5,0))))))</f>
        <v>0</v>
      </c>
      <c r="L1132">
        <f>IF(A1132="",0.5,IF(B1132="",0.5,IF(C1132="",0.5,IF(E1132="",0.5,IF(Q1132="Y",0.01,0)))))</f>
        <v>0</v>
      </c>
      <c r="M1132">
        <f>COUNTIF(J1132:L1132,"&gt;0")</f>
        <v>0</v>
      </c>
      <c r="N1132" s="28" t="s">
        <v>66</v>
      </c>
      <c r="O1132">
        <f>IF(G1132="","",ABS(G1133-G1132))</f>
        <v>1.9999999999999574E-2</v>
      </c>
      <c r="P1132">
        <f>IF(H1132="","",ABS(H1133-H1132))</f>
        <v>9.9999999999997868E-3</v>
      </c>
      <c r="R1132" s="2">
        <f>E1132-E1131</f>
        <v>1.0416666664241347E-2</v>
      </c>
      <c r="S1132" s="4">
        <f>MROUND(E1132,"0:15")</f>
        <v>45790.291666666664</v>
      </c>
    </row>
    <row r="1133" spans="1:19" x14ac:dyDescent="0.35">
      <c r="A1133">
        <v>2025</v>
      </c>
      <c r="B1133" t="s">
        <v>64</v>
      </c>
      <c r="C1133" t="s">
        <v>65</v>
      </c>
      <c r="D1133">
        <v>1132</v>
      </c>
      <c r="E1133" s="4">
        <v>45790.302083333336</v>
      </c>
      <c r="F1133">
        <v>8.49</v>
      </c>
      <c r="G1133">
        <v>15.98</v>
      </c>
      <c r="H1133">
        <v>8.42</v>
      </c>
      <c r="I1133">
        <v>86.4</v>
      </c>
      <c r="J1133">
        <f>IF(G1133="",0.5,IF(G1133&lt;=0,2,IF(G1133&gt;=40,2, IF(AND(G1133&gt;0,G1133&lt;1),5,IF(AND(G1133&gt;35,G1133&lt;40),5,IF(O1133&gt;=1.5,1.5,0))))))</f>
        <v>0</v>
      </c>
      <c r="K1133">
        <f>IF(H1133="",0.5,IF(H1133&lt;=0.1,2,IF(H1133&gt;=20,2, IF(AND(H1133&gt;0.1,H1133&lt;0.2),5,IF(AND(H1133&gt;16,H1133&lt;20),5,IF(P1133&gt;=2,1.5,0))))))</f>
        <v>0</v>
      </c>
      <c r="L1133">
        <f>IF(A1133="",0.5,IF(B1133="",0.5,IF(C1133="",0.5,IF(E1133="",0.5,IF(Q1133="Y",0.01,0)))))</f>
        <v>0</v>
      </c>
      <c r="M1133">
        <f>COUNTIF(J1133:L1133,"&gt;0")</f>
        <v>0</v>
      </c>
      <c r="N1133" s="28" t="s">
        <v>66</v>
      </c>
      <c r="O1133">
        <f>IF(G1133="","",ABS(G1134-G1133))</f>
        <v>1.9999999999999574E-2</v>
      </c>
      <c r="P1133">
        <f>IF(H1133="","",ABS(H1134-H1133))</f>
        <v>9.9999999999997868E-3</v>
      </c>
      <c r="R1133" s="2">
        <f>E1133-E1132</f>
        <v>1.0416666671517305E-2</v>
      </c>
      <c r="S1133" s="4">
        <f>MROUND(E1133,"0:15")</f>
        <v>45790.302083333328</v>
      </c>
    </row>
    <row r="1134" spans="1:19" x14ac:dyDescent="0.35">
      <c r="A1134">
        <v>2025</v>
      </c>
      <c r="B1134" t="s">
        <v>64</v>
      </c>
      <c r="C1134" t="s">
        <v>65</v>
      </c>
      <c r="D1134">
        <v>1133</v>
      </c>
      <c r="E1134" s="4">
        <v>45790.3125</v>
      </c>
      <c r="F1134">
        <v>8.5</v>
      </c>
      <c r="G1134">
        <v>15.96</v>
      </c>
      <c r="H1134">
        <v>8.43</v>
      </c>
      <c r="I1134">
        <v>86.5</v>
      </c>
      <c r="J1134">
        <f>IF(G1134="",0.5,IF(G1134&lt;=0,2,IF(G1134&gt;=40,2, IF(AND(G1134&gt;0,G1134&lt;1),5,IF(AND(G1134&gt;35,G1134&lt;40),5,IF(O1134&gt;=1.5,1.5,0))))))</f>
        <v>0</v>
      </c>
      <c r="K1134">
        <f>IF(H1134="",0.5,IF(H1134&lt;=0.1,2,IF(H1134&gt;=20,2, IF(AND(H1134&gt;0.1,H1134&lt;0.2),5,IF(AND(H1134&gt;16,H1134&lt;20),5,IF(P1134&gt;=2,1.5,0))))))</f>
        <v>0</v>
      </c>
      <c r="L1134">
        <f>IF(A1134="",0.5,IF(B1134="",0.5,IF(C1134="",0.5,IF(E1134="",0.5,IF(Q1134="Y",0.01,0)))))</f>
        <v>0</v>
      </c>
      <c r="M1134">
        <f>COUNTIF(J1134:L1134,"&gt;0")</f>
        <v>0</v>
      </c>
      <c r="N1134" s="28" t="s">
        <v>66</v>
      </c>
      <c r="O1134">
        <f>IF(G1134="","",ABS(G1135-G1134))</f>
        <v>0</v>
      </c>
      <c r="P1134">
        <f>IF(H1134="","",ABS(H1135-H1134))</f>
        <v>9.9999999999997868E-3</v>
      </c>
      <c r="R1134" s="2">
        <f>E1134-E1133</f>
        <v>1.0416666664241347E-2</v>
      </c>
      <c r="S1134" s="4">
        <f>MROUND(E1134,"0:15")</f>
        <v>45790.3125</v>
      </c>
    </row>
    <row r="1135" spans="1:19" x14ac:dyDescent="0.35">
      <c r="A1135">
        <v>2025</v>
      </c>
      <c r="B1135" t="s">
        <v>64</v>
      </c>
      <c r="C1135" t="s">
        <v>65</v>
      </c>
      <c r="D1135">
        <v>1134</v>
      </c>
      <c r="E1135" s="4">
        <v>45790.322916666664</v>
      </c>
      <c r="F1135">
        <v>8.51</v>
      </c>
      <c r="G1135">
        <v>15.96</v>
      </c>
      <c r="H1135">
        <v>8.44</v>
      </c>
      <c r="I1135">
        <v>86.6</v>
      </c>
      <c r="J1135">
        <f>IF(G1135="",0.5,IF(G1135&lt;=0,2,IF(G1135&gt;=40,2, IF(AND(G1135&gt;0,G1135&lt;1),5,IF(AND(G1135&gt;35,G1135&lt;40),5,IF(O1135&gt;=1.5,1.5,0))))))</f>
        <v>0</v>
      </c>
      <c r="K1135">
        <f>IF(H1135="",0.5,IF(H1135&lt;=0.1,2,IF(H1135&gt;=20,2, IF(AND(H1135&gt;0.1,H1135&lt;0.2),5,IF(AND(H1135&gt;16,H1135&lt;20),5,IF(P1135&gt;=2,1.5,0))))))</f>
        <v>0</v>
      </c>
      <c r="L1135">
        <f>IF(A1135="",0.5,IF(B1135="",0.5,IF(C1135="",0.5,IF(E1135="",0.5,IF(Q1135="Y",0.01,0)))))</f>
        <v>0</v>
      </c>
      <c r="M1135">
        <f>COUNTIF(J1135:L1135,"&gt;0")</f>
        <v>0</v>
      </c>
      <c r="N1135" s="28" t="s">
        <v>66</v>
      </c>
      <c r="O1135">
        <f>IF(G1135="","",ABS(G1136-G1135))</f>
        <v>2.000000000000135E-2</v>
      </c>
      <c r="P1135">
        <f>IF(H1135="","",ABS(H1136-H1135))</f>
        <v>3.0000000000001137E-2</v>
      </c>
      <c r="R1135" s="2">
        <f>E1135-E1134</f>
        <v>1.0416666664241347E-2</v>
      </c>
      <c r="S1135" s="4">
        <f>MROUND(E1135,"0:15")</f>
        <v>45790.322916666664</v>
      </c>
    </row>
    <row r="1136" spans="1:19" x14ac:dyDescent="0.35">
      <c r="A1136">
        <v>2025</v>
      </c>
      <c r="B1136" t="s">
        <v>64</v>
      </c>
      <c r="C1136" t="s">
        <v>65</v>
      </c>
      <c r="D1136">
        <v>1135</v>
      </c>
      <c r="E1136" s="4">
        <v>45790.333333333336</v>
      </c>
      <c r="F1136">
        <v>8.5399999999999991</v>
      </c>
      <c r="G1136">
        <v>15.94</v>
      </c>
      <c r="H1136">
        <v>8.4700000000000006</v>
      </c>
      <c r="I1136">
        <v>86.9</v>
      </c>
      <c r="J1136">
        <f>IF(G1136="",0.5,IF(G1136&lt;=0,2,IF(G1136&gt;=40,2, IF(AND(G1136&gt;0,G1136&lt;1),5,IF(AND(G1136&gt;35,G1136&lt;40),5,IF(O1136&gt;=1.5,1.5,0))))))</f>
        <v>0</v>
      </c>
      <c r="K1136">
        <f>IF(H1136="",0.5,IF(H1136&lt;=0.1,2,IF(H1136&gt;=20,2, IF(AND(H1136&gt;0.1,H1136&lt;0.2),5,IF(AND(H1136&gt;16,H1136&lt;20),5,IF(P1136&gt;=2,1.5,0))))))</f>
        <v>0</v>
      </c>
      <c r="L1136">
        <f>IF(A1136="",0.5,IF(B1136="",0.5,IF(C1136="",0.5,IF(E1136="",0.5,IF(Q1136="Y",0.01,0)))))</f>
        <v>0</v>
      </c>
      <c r="M1136">
        <f>COUNTIF(J1136:L1136,"&gt;0")</f>
        <v>0</v>
      </c>
      <c r="N1136" s="28" t="s">
        <v>66</v>
      </c>
      <c r="O1136">
        <f>IF(G1136="","",ABS(G1137-G1136))</f>
        <v>0</v>
      </c>
      <c r="P1136">
        <f>IF(H1136="","",ABS(H1137-H1136))</f>
        <v>1.9999999999999574E-2</v>
      </c>
      <c r="R1136" s="2">
        <f>E1136-E1135</f>
        <v>1.0416666671517305E-2</v>
      </c>
      <c r="S1136" s="4">
        <f>MROUND(E1136,"0:15")</f>
        <v>45790.333333333328</v>
      </c>
    </row>
    <row r="1137" spans="1:19" x14ac:dyDescent="0.35">
      <c r="A1137">
        <v>2025</v>
      </c>
      <c r="B1137" t="s">
        <v>64</v>
      </c>
      <c r="C1137" t="s">
        <v>65</v>
      </c>
      <c r="D1137">
        <v>1136</v>
      </c>
      <c r="E1137" s="4">
        <v>45790.34375</v>
      </c>
      <c r="F1137">
        <v>8.56</v>
      </c>
      <c r="G1137">
        <v>15.94</v>
      </c>
      <c r="H1137">
        <v>8.49</v>
      </c>
      <c r="I1137">
        <v>87.1</v>
      </c>
      <c r="J1137">
        <f>IF(G1137="",0.5,IF(G1137&lt;=0,2,IF(G1137&gt;=40,2, IF(AND(G1137&gt;0,G1137&lt;1),5,IF(AND(G1137&gt;35,G1137&lt;40),5,IF(O1137&gt;=1.5,1.5,0))))))</f>
        <v>0</v>
      </c>
      <c r="K1137">
        <f>IF(H1137="",0.5,IF(H1137&lt;=0.1,2,IF(H1137&gt;=20,2, IF(AND(H1137&gt;0.1,H1137&lt;0.2),5,IF(AND(H1137&gt;16,H1137&lt;20),5,IF(P1137&gt;=2,1.5,0))))))</f>
        <v>0</v>
      </c>
      <c r="L1137">
        <f>IF(A1137="",0.5,IF(B1137="",0.5,IF(C1137="",0.5,IF(E1137="",0.5,IF(Q1137="Y",0.01,0)))))</f>
        <v>0</v>
      </c>
      <c r="M1137">
        <f>COUNTIF(J1137:L1137,"&gt;0")</f>
        <v>0</v>
      </c>
      <c r="N1137" s="28" t="s">
        <v>66</v>
      </c>
      <c r="O1137">
        <f>IF(G1137="","",ABS(G1138-G1137))</f>
        <v>0</v>
      </c>
      <c r="P1137">
        <f>IF(H1137="","",ABS(H1138-H1137))</f>
        <v>2.9999999999999361E-2</v>
      </c>
      <c r="R1137" s="2">
        <f>E1137-E1136</f>
        <v>1.0416666664241347E-2</v>
      </c>
      <c r="S1137" s="4">
        <f>MROUND(E1137,"0:15")</f>
        <v>45790.34375</v>
      </c>
    </row>
    <row r="1138" spans="1:19" x14ac:dyDescent="0.35">
      <c r="A1138">
        <v>2025</v>
      </c>
      <c r="B1138" t="s">
        <v>64</v>
      </c>
      <c r="C1138" t="s">
        <v>65</v>
      </c>
      <c r="D1138">
        <v>1137</v>
      </c>
      <c r="E1138" s="4">
        <v>45790.354166666664</v>
      </c>
      <c r="F1138">
        <v>8.59</v>
      </c>
      <c r="G1138">
        <v>15.94</v>
      </c>
      <c r="H1138">
        <v>8.52</v>
      </c>
      <c r="I1138">
        <v>87.4</v>
      </c>
      <c r="J1138">
        <f>IF(G1138="",0.5,IF(G1138&lt;=0,2,IF(G1138&gt;=40,2, IF(AND(G1138&gt;0,G1138&lt;1),5,IF(AND(G1138&gt;35,G1138&lt;40),5,IF(O1138&gt;=1.5,1.5,0))))))</f>
        <v>0</v>
      </c>
      <c r="K1138">
        <f>IF(H1138="",0.5,IF(H1138&lt;=0.1,2,IF(H1138&gt;=20,2, IF(AND(H1138&gt;0.1,H1138&lt;0.2),5,IF(AND(H1138&gt;16,H1138&lt;20),5,IF(P1138&gt;=2,1.5,0))))))</f>
        <v>0</v>
      </c>
      <c r="L1138">
        <f>IF(A1138="",0.5,IF(B1138="",0.5,IF(C1138="",0.5,IF(E1138="",0.5,IF(Q1138="Y",0.01,0)))))</f>
        <v>0</v>
      </c>
      <c r="M1138">
        <f>COUNTIF(J1138:L1138,"&gt;0")</f>
        <v>0</v>
      </c>
      <c r="N1138" s="28" t="s">
        <v>66</v>
      </c>
      <c r="O1138">
        <f>IF(G1138="","",ABS(G1139-G1138))</f>
        <v>0</v>
      </c>
      <c r="P1138">
        <f>IF(H1138="","",ABS(H1139-H1138))</f>
        <v>3.0000000000001137E-2</v>
      </c>
      <c r="R1138" s="2">
        <f>E1138-E1137</f>
        <v>1.0416666664241347E-2</v>
      </c>
      <c r="S1138" s="4">
        <f>MROUND(E1138,"0:15")</f>
        <v>45790.354166666664</v>
      </c>
    </row>
    <row r="1139" spans="1:19" x14ac:dyDescent="0.35">
      <c r="A1139">
        <v>2025</v>
      </c>
      <c r="B1139" t="s">
        <v>64</v>
      </c>
      <c r="C1139" t="s">
        <v>65</v>
      </c>
      <c r="D1139">
        <v>1138</v>
      </c>
      <c r="E1139" s="4">
        <v>45790.364583333336</v>
      </c>
      <c r="F1139">
        <v>8.6199999999999992</v>
      </c>
      <c r="G1139">
        <v>15.94</v>
      </c>
      <c r="H1139">
        <v>8.5500000000000007</v>
      </c>
      <c r="I1139">
        <v>87.7</v>
      </c>
      <c r="J1139">
        <f>IF(G1139="",0.5,IF(G1139&lt;=0,2,IF(G1139&gt;=40,2, IF(AND(G1139&gt;0,G1139&lt;1),5,IF(AND(G1139&gt;35,G1139&lt;40),5,IF(O1139&gt;=1.5,1.5,0))))))</f>
        <v>0</v>
      </c>
      <c r="K1139">
        <f>IF(H1139="",0.5,IF(H1139&lt;=0.1,2,IF(H1139&gt;=20,2, IF(AND(H1139&gt;0.1,H1139&lt;0.2),5,IF(AND(H1139&gt;16,H1139&lt;20),5,IF(P1139&gt;=2,1.5,0))))))</f>
        <v>0</v>
      </c>
      <c r="L1139">
        <f>IF(A1139="",0.5,IF(B1139="",0.5,IF(C1139="",0.5,IF(E1139="",0.5,IF(Q1139="Y",0.01,0)))))</f>
        <v>0</v>
      </c>
      <c r="M1139">
        <f>COUNTIF(J1139:L1139,"&gt;0")</f>
        <v>0</v>
      </c>
      <c r="N1139" s="28" t="s">
        <v>66</v>
      </c>
      <c r="O1139">
        <f>IF(G1139="","",ABS(G1140-G1139))</f>
        <v>0</v>
      </c>
      <c r="P1139">
        <f>IF(H1139="","",ABS(H1140-H1139))</f>
        <v>3.9999999999999147E-2</v>
      </c>
      <c r="R1139" s="2">
        <f>E1139-E1138</f>
        <v>1.0416666671517305E-2</v>
      </c>
      <c r="S1139" s="4">
        <f>MROUND(E1139,"0:15")</f>
        <v>45790.364583333328</v>
      </c>
    </row>
    <row r="1140" spans="1:19" x14ac:dyDescent="0.35">
      <c r="A1140">
        <v>2025</v>
      </c>
      <c r="B1140" t="s">
        <v>64</v>
      </c>
      <c r="C1140" t="s">
        <v>65</v>
      </c>
      <c r="D1140">
        <v>1139</v>
      </c>
      <c r="E1140" s="4">
        <v>45790.375</v>
      </c>
      <c r="F1140">
        <v>8.66</v>
      </c>
      <c r="G1140">
        <v>15.94</v>
      </c>
      <c r="H1140">
        <v>8.59</v>
      </c>
      <c r="I1140">
        <v>88.1</v>
      </c>
      <c r="J1140">
        <f>IF(G1140="",0.5,IF(G1140&lt;=0,2,IF(G1140&gt;=40,2, IF(AND(G1140&gt;0,G1140&lt;1),5,IF(AND(G1140&gt;35,G1140&lt;40),5,IF(O1140&gt;=1.5,1.5,0))))))</f>
        <v>0</v>
      </c>
      <c r="K1140">
        <f>IF(H1140="",0.5,IF(H1140&lt;=0.1,2,IF(H1140&gt;=20,2, IF(AND(H1140&gt;0.1,H1140&lt;0.2),5,IF(AND(H1140&gt;16,H1140&lt;20),5,IF(P1140&gt;=2,1.5,0))))))</f>
        <v>0</v>
      </c>
      <c r="L1140">
        <f>IF(A1140="",0.5,IF(B1140="",0.5,IF(C1140="",0.5,IF(E1140="",0.5,IF(Q1140="Y",0.01,0)))))</f>
        <v>0</v>
      </c>
      <c r="M1140">
        <f>COUNTIF(J1140:L1140,"&gt;0")</f>
        <v>0</v>
      </c>
      <c r="N1140" s="28" t="s">
        <v>66</v>
      </c>
      <c r="O1140">
        <f>IF(G1140="","",ABS(G1141-G1140))</f>
        <v>2.000000000000135E-2</v>
      </c>
      <c r="P1140">
        <f>IF(H1140="","",ABS(H1141-H1140))</f>
        <v>2.9999999999999361E-2</v>
      </c>
      <c r="R1140" s="2">
        <f>E1140-E1139</f>
        <v>1.0416666664241347E-2</v>
      </c>
      <c r="S1140" s="4">
        <f>MROUND(E1140,"0:15")</f>
        <v>45790.375</v>
      </c>
    </row>
    <row r="1141" spans="1:19" x14ac:dyDescent="0.35">
      <c r="A1141">
        <v>2025</v>
      </c>
      <c r="B1141" t="s">
        <v>64</v>
      </c>
      <c r="C1141" t="s">
        <v>65</v>
      </c>
      <c r="D1141">
        <v>1140</v>
      </c>
      <c r="E1141" s="4">
        <v>45790.385416666664</v>
      </c>
      <c r="F1141">
        <v>8.69</v>
      </c>
      <c r="G1141">
        <v>15.96</v>
      </c>
      <c r="H1141">
        <v>8.6199999999999992</v>
      </c>
      <c r="I1141">
        <v>88.4</v>
      </c>
      <c r="J1141">
        <f>IF(G1141="",0.5,IF(G1141&lt;=0,2,IF(G1141&gt;=40,2, IF(AND(G1141&gt;0,G1141&lt;1),5,IF(AND(G1141&gt;35,G1141&lt;40),5,IF(O1141&gt;=1.5,1.5,0))))))</f>
        <v>0</v>
      </c>
      <c r="K1141">
        <f>IF(H1141="",0.5,IF(H1141&lt;=0.1,2,IF(H1141&gt;=20,2, IF(AND(H1141&gt;0.1,H1141&lt;0.2),5,IF(AND(H1141&gt;16,H1141&lt;20),5,IF(P1141&gt;=2,1.5,0))))))</f>
        <v>0</v>
      </c>
      <c r="L1141">
        <f>IF(A1141="",0.5,IF(B1141="",0.5,IF(C1141="",0.5,IF(E1141="",0.5,IF(Q1141="Y",0.01,0)))))</f>
        <v>0</v>
      </c>
      <c r="M1141">
        <f>COUNTIF(J1141:L1141,"&gt;0")</f>
        <v>0</v>
      </c>
      <c r="N1141" s="28" t="s">
        <v>66</v>
      </c>
      <c r="O1141">
        <f>IF(G1141="","",ABS(G1142-G1141))</f>
        <v>1.9999999999999574E-2</v>
      </c>
      <c r="P1141">
        <f>IF(H1141="","",ABS(H1142-H1141))</f>
        <v>4.0000000000000924E-2</v>
      </c>
      <c r="R1141" s="2">
        <f>E1141-E1140</f>
        <v>1.0416666664241347E-2</v>
      </c>
      <c r="S1141" s="4">
        <f>MROUND(E1141,"0:15")</f>
        <v>45790.385416666664</v>
      </c>
    </row>
    <row r="1142" spans="1:19" x14ac:dyDescent="0.35">
      <c r="A1142">
        <v>2025</v>
      </c>
      <c r="B1142" t="s">
        <v>64</v>
      </c>
      <c r="C1142" t="s">
        <v>65</v>
      </c>
      <c r="D1142">
        <v>1141</v>
      </c>
      <c r="E1142" s="4">
        <v>45790.395833333336</v>
      </c>
      <c r="F1142">
        <v>8.73</v>
      </c>
      <c r="G1142">
        <v>15.98</v>
      </c>
      <c r="H1142">
        <v>8.66</v>
      </c>
      <c r="I1142">
        <v>88.9</v>
      </c>
      <c r="J1142">
        <f>IF(G1142="",0.5,IF(G1142&lt;=0,2,IF(G1142&gt;=40,2, IF(AND(G1142&gt;0,G1142&lt;1),5,IF(AND(G1142&gt;35,G1142&lt;40),5,IF(O1142&gt;=1.5,1.5,0))))))</f>
        <v>0</v>
      </c>
      <c r="K1142">
        <f>IF(H1142="",0.5,IF(H1142&lt;=0.1,2,IF(H1142&gt;=20,2, IF(AND(H1142&gt;0.1,H1142&lt;0.2),5,IF(AND(H1142&gt;16,H1142&lt;20),5,IF(P1142&gt;=2,1.5,0))))))</f>
        <v>0</v>
      </c>
      <c r="L1142">
        <f>IF(A1142="",0.5,IF(B1142="",0.5,IF(C1142="",0.5,IF(E1142="",0.5,IF(Q1142="Y",0.01,0)))))</f>
        <v>0</v>
      </c>
      <c r="M1142">
        <f>COUNTIF(J1142:L1142,"&gt;0")</f>
        <v>0</v>
      </c>
      <c r="N1142" s="28" t="s">
        <v>66</v>
      </c>
      <c r="O1142">
        <f>IF(G1142="","",ABS(G1143-G1142))</f>
        <v>3.9999999999999147E-2</v>
      </c>
      <c r="P1142">
        <f>IF(H1142="","",ABS(H1143-H1142))</f>
        <v>6.0000000000000497E-2</v>
      </c>
      <c r="R1142" s="2">
        <f>E1142-E1141</f>
        <v>1.0416666671517305E-2</v>
      </c>
      <c r="S1142" s="4">
        <f>MROUND(E1142,"0:15")</f>
        <v>45790.395833333328</v>
      </c>
    </row>
    <row r="1143" spans="1:19" x14ac:dyDescent="0.35">
      <c r="A1143">
        <v>2025</v>
      </c>
      <c r="B1143" t="s">
        <v>64</v>
      </c>
      <c r="C1143" t="s">
        <v>65</v>
      </c>
      <c r="D1143">
        <v>1142</v>
      </c>
      <c r="E1143" s="4">
        <v>45790.40625</v>
      </c>
      <c r="F1143">
        <v>8.7899999999999991</v>
      </c>
      <c r="G1143">
        <v>16.02</v>
      </c>
      <c r="H1143">
        <v>8.7200000000000006</v>
      </c>
      <c r="I1143">
        <v>89.6</v>
      </c>
      <c r="J1143">
        <f>IF(G1143="",0.5,IF(G1143&lt;=0,2,IF(G1143&gt;=40,2, IF(AND(G1143&gt;0,G1143&lt;1),5,IF(AND(G1143&gt;35,G1143&lt;40),5,IF(O1143&gt;=1.5,1.5,0))))))</f>
        <v>0</v>
      </c>
      <c r="K1143">
        <f>IF(H1143="",0.5,IF(H1143&lt;=0.1,2,IF(H1143&gt;=20,2, IF(AND(H1143&gt;0.1,H1143&lt;0.2),5,IF(AND(H1143&gt;16,H1143&lt;20),5,IF(P1143&gt;=2,1.5,0))))))</f>
        <v>0</v>
      </c>
      <c r="L1143">
        <f>IF(A1143="",0.5,IF(B1143="",0.5,IF(C1143="",0.5,IF(E1143="",0.5,IF(Q1143="Y",0.01,0)))))</f>
        <v>0</v>
      </c>
      <c r="M1143">
        <f>COUNTIF(J1143:L1143,"&gt;0")</f>
        <v>0</v>
      </c>
      <c r="N1143" s="28" t="s">
        <v>66</v>
      </c>
      <c r="O1143">
        <f>IF(G1143="","",ABS(G1144-G1143))</f>
        <v>3.9999999999999147E-2</v>
      </c>
      <c r="P1143">
        <f>IF(H1143="","",ABS(H1144-H1143))</f>
        <v>1.9999999999999574E-2</v>
      </c>
      <c r="R1143" s="2">
        <f>E1143-E1142</f>
        <v>1.0416666664241347E-2</v>
      </c>
      <c r="S1143" s="4">
        <f>MROUND(E1143,"0:15")</f>
        <v>45790.40625</v>
      </c>
    </row>
    <row r="1144" spans="1:19" x14ac:dyDescent="0.35">
      <c r="A1144">
        <v>2025</v>
      </c>
      <c r="B1144" t="s">
        <v>64</v>
      </c>
      <c r="C1144" t="s">
        <v>65</v>
      </c>
      <c r="D1144">
        <v>1143</v>
      </c>
      <c r="E1144" s="4">
        <v>45790.416666666664</v>
      </c>
      <c r="F1144">
        <v>8.82</v>
      </c>
      <c r="G1144">
        <v>16.059999999999999</v>
      </c>
      <c r="H1144">
        <v>8.74</v>
      </c>
      <c r="I1144">
        <v>89.9</v>
      </c>
      <c r="J1144">
        <f>IF(G1144="",0.5,IF(G1144&lt;=0,2,IF(G1144&gt;=40,2, IF(AND(G1144&gt;0,G1144&lt;1),5,IF(AND(G1144&gt;35,G1144&lt;40),5,IF(O1144&gt;=1.5,1.5,0))))))</f>
        <v>0</v>
      </c>
      <c r="K1144">
        <f>IF(H1144="",0.5,IF(H1144&lt;=0.1,2,IF(H1144&gt;=20,2, IF(AND(H1144&gt;0.1,H1144&lt;0.2),5,IF(AND(H1144&gt;16,H1144&lt;20),5,IF(P1144&gt;=2,1.5,0))))))</f>
        <v>0</v>
      </c>
      <c r="L1144">
        <f>IF(A1144="",0.5,IF(B1144="",0.5,IF(C1144="",0.5,IF(E1144="",0.5,IF(Q1144="Y",0.01,0)))))</f>
        <v>0</v>
      </c>
      <c r="M1144">
        <f>COUNTIF(J1144:L1144,"&gt;0")</f>
        <v>0</v>
      </c>
      <c r="N1144" s="28" t="s">
        <v>66</v>
      </c>
      <c r="O1144">
        <f>IF(G1144="","",ABS(G1145-G1144))</f>
        <v>4.00000000000027E-2</v>
      </c>
      <c r="P1144">
        <f>IF(H1144="","",ABS(H1145-H1144))</f>
        <v>3.9999999999999147E-2</v>
      </c>
      <c r="R1144" s="2">
        <f>E1144-E1143</f>
        <v>1.0416666664241347E-2</v>
      </c>
      <c r="S1144" s="4">
        <f>MROUND(E1144,"0:15")</f>
        <v>45790.416666666664</v>
      </c>
    </row>
    <row r="1145" spans="1:19" x14ac:dyDescent="0.35">
      <c r="A1145">
        <v>2025</v>
      </c>
      <c r="B1145" t="s">
        <v>64</v>
      </c>
      <c r="C1145" t="s">
        <v>65</v>
      </c>
      <c r="D1145">
        <v>1144</v>
      </c>
      <c r="E1145" s="4">
        <v>45790.427083333336</v>
      </c>
      <c r="F1145">
        <v>8.86</v>
      </c>
      <c r="G1145">
        <v>16.100000000000001</v>
      </c>
      <c r="H1145">
        <v>8.7799999999999994</v>
      </c>
      <c r="I1145">
        <v>90.4</v>
      </c>
      <c r="J1145">
        <f>IF(G1145="",0.5,IF(G1145&lt;=0,2,IF(G1145&gt;=40,2, IF(AND(G1145&gt;0,G1145&lt;1),5,IF(AND(G1145&gt;35,G1145&lt;40),5,IF(O1145&gt;=1.5,1.5,0))))))</f>
        <v>0</v>
      </c>
      <c r="K1145">
        <f>IF(H1145="",0.5,IF(H1145&lt;=0.1,2,IF(H1145&gt;=20,2, IF(AND(H1145&gt;0.1,H1145&lt;0.2),5,IF(AND(H1145&gt;16,H1145&lt;20),5,IF(P1145&gt;=2,1.5,0))))))</f>
        <v>0</v>
      </c>
      <c r="L1145">
        <f>IF(A1145="",0.5,IF(B1145="",0.5,IF(C1145="",0.5,IF(E1145="",0.5,IF(Q1145="Y",0.01,0)))))</f>
        <v>0</v>
      </c>
      <c r="M1145">
        <f>COUNTIF(J1145:L1145,"&gt;0")</f>
        <v>0</v>
      </c>
      <c r="N1145" s="28" t="s">
        <v>66</v>
      </c>
      <c r="O1145">
        <f>IF(G1145="","",ABS(G1146-G1145))</f>
        <v>5.9999999999998721E-2</v>
      </c>
      <c r="P1145">
        <f>IF(H1145="","",ABS(H1146-H1145))</f>
        <v>7.0000000000000284E-2</v>
      </c>
      <c r="R1145" s="2">
        <f>E1145-E1144</f>
        <v>1.0416666671517305E-2</v>
      </c>
      <c r="S1145" s="4">
        <f>MROUND(E1145,"0:15")</f>
        <v>45790.427083333328</v>
      </c>
    </row>
    <row r="1146" spans="1:19" x14ac:dyDescent="0.35">
      <c r="A1146">
        <v>2025</v>
      </c>
      <c r="B1146" t="s">
        <v>64</v>
      </c>
      <c r="C1146" t="s">
        <v>65</v>
      </c>
      <c r="D1146">
        <v>1145</v>
      </c>
      <c r="E1146" s="4">
        <v>45790.4375</v>
      </c>
      <c r="F1146">
        <v>8.93</v>
      </c>
      <c r="G1146">
        <v>16.16</v>
      </c>
      <c r="H1146">
        <v>8.85</v>
      </c>
      <c r="I1146">
        <v>91.3</v>
      </c>
      <c r="J1146">
        <f>IF(G1146="",0.5,IF(G1146&lt;=0,2,IF(G1146&gt;=40,2, IF(AND(G1146&gt;0,G1146&lt;1),5,IF(AND(G1146&gt;35,G1146&lt;40),5,IF(O1146&gt;=1.5,1.5,0))))))</f>
        <v>0</v>
      </c>
      <c r="K1146">
        <f>IF(H1146="",0.5,IF(H1146&lt;=0.1,2,IF(H1146&gt;=20,2, IF(AND(H1146&gt;0.1,H1146&lt;0.2),5,IF(AND(H1146&gt;16,H1146&lt;20),5,IF(P1146&gt;=2,1.5,0))))))</f>
        <v>0</v>
      </c>
      <c r="L1146">
        <f>IF(A1146="",0.5,IF(B1146="",0.5,IF(C1146="",0.5,IF(E1146="",0.5,IF(Q1146="Y",0.01,0)))))</f>
        <v>0</v>
      </c>
      <c r="M1146">
        <f>COUNTIF(J1146:L1146,"&gt;0")</f>
        <v>0</v>
      </c>
      <c r="N1146" s="28" t="s">
        <v>66</v>
      </c>
      <c r="O1146">
        <f>IF(G1146="","",ABS(G1147-G1146))</f>
        <v>5.9999999999998721E-2</v>
      </c>
      <c r="P1146">
        <f>IF(H1146="","",ABS(H1147-H1146))</f>
        <v>3.0000000000001137E-2</v>
      </c>
      <c r="R1146" s="2">
        <f>E1146-E1145</f>
        <v>1.0416666664241347E-2</v>
      </c>
      <c r="S1146" s="4">
        <f>MROUND(E1146,"0:15")</f>
        <v>45790.4375</v>
      </c>
    </row>
    <row r="1147" spans="1:19" x14ac:dyDescent="0.35">
      <c r="A1147">
        <v>2025</v>
      </c>
      <c r="B1147" t="s">
        <v>64</v>
      </c>
      <c r="C1147" t="s">
        <v>65</v>
      </c>
      <c r="D1147">
        <v>1146</v>
      </c>
      <c r="E1147" s="4">
        <v>45790.447916666664</v>
      </c>
      <c r="F1147">
        <v>8.9600000000000009</v>
      </c>
      <c r="G1147">
        <v>16.22</v>
      </c>
      <c r="H1147">
        <v>8.8800000000000008</v>
      </c>
      <c r="I1147">
        <v>91.7</v>
      </c>
      <c r="J1147">
        <f>IF(G1147="",0.5,IF(G1147&lt;=0,2,IF(G1147&gt;=40,2, IF(AND(G1147&gt;0,G1147&lt;1),5,IF(AND(G1147&gt;35,G1147&lt;40),5,IF(O1147&gt;=1.5,1.5,0))))))</f>
        <v>0</v>
      </c>
      <c r="K1147">
        <f>IF(H1147="",0.5,IF(H1147&lt;=0.1,2,IF(H1147&gt;=20,2, IF(AND(H1147&gt;0.1,H1147&lt;0.2),5,IF(AND(H1147&gt;16,H1147&lt;20),5,IF(P1147&gt;=2,1.5,0))))))</f>
        <v>0</v>
      </c>
      <c r="L1147">
        <f>IF(A1147="",0.5,IF(B1147="",0.5,IF(C1147="",0.5,IF(E1147="",0.5,IF(Q1147="Y",0.01,0)))))</f>
        <v>0</v>
      </c>
      <c r="M1147">
        <f>COUNTIF(J1147:L1147,"&gt;0")</f>
        <v>0</v>
      </c>
      <c r="N1147" s="28" t="s">
        <v>66</v>
      </c>
      <c r="O1147">
        <f>IF(G1147="","",ABS(G1148-G1147))</f>
        <v>6.0000000000002274E-2</v>
      </c>
      <c r="P1147">
        <f>IF(H1147="","",ABS(H1148-H1147))</f>
        <v>9.9999999999997868E-3</v>
      </c>
      <c r="R1147" s="2">
        <f>E1147-E1146</f>
        <v>1.0416666664241347E-2</v>
      </c>
      <c r="S1147" s="4">
        <f>MROUND(E1147,"0:15")</f>
        <v>45790.447916666664</v>
      </c>
    </row>
    <row r="1148" spans="1:19" x14ac:dyDescent="0.35">
      <c r="A1148">
        <v>2025</v>
      </c>
      <c r="B1148" t="s">
        <v>64</v>
      </c>
      <c r="C1148" t="s">
        <v>65</v>
      </c>
      <c r="D1148">
        <v>1147</v>
      </c>
      <c r="E1148" s="4">
        <v>45790.458333333336</v>
      </c>
      <c r="F1148">
        <v>8.9700000000000006</v>
      </c>
      <c r="G1148">
        <v>16.28</v>
      </c>
      <c r="H1148">
        <v>8.89</v>
      </c>
      <c r="I1148">
        <v>91.9</v>
      </c>
      <c r="J1148">
        <f>IF(G1148="",0.5,IF(G1148&lt;=0,2,IF(G1148&gt;=40,2, IF(AND(G1148&gt;0,G1148&lt;1),5,IF(AND(G1148&gt;35,G1148&lt;40),5,IF(O1148&gt;=1.5,1.5,0))))))</f>
        <v>0</v>
      </c>
      <c r="K1148">
        <f>IF(H1148="",0.5,IF(H1148&lt;=0.1,2,IF(H1148&gt;=20,2, IF(AND(H1148&gt;0.1,H1148&lt;0.2),5,IF(AND(H1148&gt;16,H1148&lt;20),5,IF(P1148&gt;=2,1.5,0))))))</f>
        <v>0</v>
      </c>
      <c r="L1148">
        <f>IF(A1148="",0.5,IF(B1148="",0.5,IF(C1148="",0.5,IF(E1148="",0.5,IF(Q1148="Y",0.01,0)))))</f>
        <v>0</v>
      </c>
      <c r="M1148">
        <f>COUNTIF(J1148:L1148,"&gt;0")</f>
        <v>0</v>
      </c>
      <c r="N1148" s="28" t="s">
        <v>66</v>
      </c>
      <c r="O1148">
        <f>IF(G1148="","",ABS(G1149-G1148))</f>
        <v>3.9999999999999147E-2</v>
      </c>
      <c r="P1148">
        <f>IF(H1148="","",ABS(H1149-H1148))</f>
        <v>1.9999999999999574E-2</v>
      </c>
      <c r="R1148" s="2">
        <f>E1148-E1147</f>
        <v>1.0416666671517305E-2</v>
      </c>
      <c r="S1148" s="4">
        <f>MROUND(E1148,"0:15")</f>
        <v>45790.458333333328</v>
      </c>
    </row>
    <row r="1149" spans="1:19" x14ac:dyDescent="0.35">
      <c r="A1149">
        <v>2025</v>
      </c>
      <c r="B1149" t="s">
        <v>64</v>
      </c>
      <c r="C1149" t="s">
        <v>65</v>
      </c>
      <c r="D1149">
        <v>1148</v>
      </c>
      <c r="E1149" s="4">
        <v>45790.46875</v>
      </c>
      <c r="F1149">
        <v>8.99</v>
      </c>
      <c r="G1149">
        <v>16.32</v>
      </c>
      <c r="H1149">
        <v>8.91</v>
      </c>
      <c r="I1149">
        <v>92.2</v>
      </c>
      <c r="J1149">
        <f>IF(G1149="",0.5,IF(G1149&lt;=0,2,IF(G1149&gt;=40,2, IF(AND(G1149&gt;0,G1149&lt;1),5,IF(AND(G1149&gt;35,G1149&lt;40),5,IF(O1149&gt;=1.5,1.5,0))))))</f>
        <v>0</v>
      </c>
      <c r="K1149">
        <f>IF(H1149="",0.5,IF(H1149&lt;=0.1,2,IF(H1149&gt;=20,2, IF(AND(H1149&gt;0.1,H1149&lt;0.2),5,IF(AND(H1149&gt;16,H1149&lt;20),5,IF(P1149&gt;=2,1.5,0))))))</f>
        <v>0</v>
      </c>
      <c r="L1149">
        <f>IF(A1149="",0.5,IF(B1149="",0.5,IF(C1149="",0.5,IF(E1149="",0.5,IF(Q1149="Y",0.01,0)))))</f>
        <v>0</v>
      </c>
      <c r="M1149">
        <f>COUNTIF(J1149:L1149,"&gt;0")</f>
        <v>0</v>
      </c>
      <c r="N1149" s="28" t="s">
        <v>66</v>
      </c>
      <c r="O1149">
        <f>IF(G1149="","",ABS(G1150-G1149))</f>
        <v>3.9999999999999147E-2</v>
      </c>
      <c r="P1149">
        <f>IF(H1149="","",ABS(H1150-H1149))</f>
        <v>0</v>
      </c>
      <c r="R1149" s="2">
        <f>E1149-E1148</f>
        <v>1.0416666664241347E-2</v>
      </c>
      <c r="S1149" s="4">
        <f>MROUND(E1149,"0:15")</f>
        <v>45790.46875</v>
      </c>
    </row>
    <row r="1150" spans="1:19" x14ac:dyDescent="0.35">
      <c r="A1150">
        <v>2025</v>
      </c>
      <c r="B1150" t="s">
        <v>64</v>
      </c>
      <c r="C1150" t="s">
        <v>65</v>
      </c>
      <c r="D1150">
        <v>1149</v>
      </c>
      <c r="E1150" s="4">
        <v>45790.479166666664</v>
      </c>
      <c r="F1150">
        <v>8.99</v>
      </c>
      <c r="G1150">
        <v>16.36</v>
      </c>
      <c r="H1150">
        <v>8.91</v>
      </c>
      <c r="I1150">
        <v>92.3</v>
      </c>
      <c r="J1150">
        <f>IF(G1150="",0.5,IF(G1150&lt;=0,2,IF(G1150&gt;=40,2, IF(AND(G1150&gt;0,G1150&lt;1),5,IF(AND(G1150&gt;35,G1150&lt;40),5,IF(O1150&gt;=1.5,1.5,0))))))</f>
        <v>0</v>
      </c>
      <c r="K1150">
        <f>IF(H1150="",0.5,IF(H1150&lt;=0.1,2,IF(H1150&gt;=20,2, IF(AND(H1150&gt;0.1,H1150&lt;0.2),5,IF(AND(H1150&gt;16,H1150&lt;20),5,IF(P1150&gt;=2,1.5,0))))))</f>
        <v>0</v>
      </c>
      <c r="L1150">
        <f>IF(A1150="",0.5,IF(B1150="",0.5,IF(C1150="",0.5,IF(E1150="",0.5,IF(Q1150="Y",0.01,0)))))</f>
        <v>0</v>
      </c>
      <c r="M1150">
        <f>COUNTIF(J1150:L1150,"&gt;0")</f>
        <v>0</v>
      </c>
      <c r="N1150" s="28" t="s">
        <v>66</v>
      </c>
      <c r="O1150">
        <f>IF(G1150="","",ABS(G1151-G1150))</f>
        <v>3.9999999999999147E-2</v>
      </c>
      <c r="P1150">
        <f>IF(H1150="","",ABS(H1151-H1150))</f>
        <v>1.9999999999999574E-2</v>
      </c>
      <c r="R1150" s="2">
        <f>E1150-E1149</f>
        <v>1.0416666664241347E-2</v>
      </c>
      <c r="S1150" s="4">
        <f>MROUND(E1150,"0:15")</f>
        <v>45790.479166666664</v>
      </c>
    </row>
    <row r="1151" spans="1:19" x14ac:dyDescent="0.35">
      <c r="A1151">
        <v>2025</v>
      </c>
      <c r="B1151" t="s">
        <v>64</v>
      </c>
      <c r="C1151" t="s">
        <v>65</v>
      </c>
      <c r="D1151">
        <v>1150</v>
      </c>
      <c r="E1151" s="4">
        <v>45790.489583333336</v>
      </c>
      <c r="F1151">
        <v>9.01</v>
      </c>
      <c r="G1151">
        <v>16.399999999999999</v>
      </c>
      <c r="H1151">
        <v>8.93</v>
      </c>
      <c r="I1151">
        <v>92.5</v>
      </c>
      <c r="J1151">
        <f>IF(G1151="",0.5,IF(G1151&lt;=0,2,IF(G1151&gt;=40,2, IF(AND(G1151&gt;0,G1151&lt;1),5,IF(AND(G1151&gt;35,G1151&lt;40),5,IF(O1151&gt;=1.5,1.5,0))))))</f>
        <v>0</v>
      </c>
      <c r="K1151">
        <f>IF(H1151="",0.5,IF(H1151&lt;=0.1,2,IF(H1151&gt;=20,2, IF(AND(H1151&gt;0.1,H1151&lt;0.2),5,IF(AND(H1151&gt;16,H1151&lt;20),5,IF(P1151&gt;=2,1.5,0))))))</f>
        <v>0</v>
      </c>
      <c r="L1151">
        <f>IF(A1151="",0.5,IF(B1151="",0.5,IF(C1151="",0.5,IF(E1151="",0.5,IF(Q1151="Y",0.01,0)))))</f>
        <v>0</v>
      </c>
      <c r="M1151">
        <f>COUNTIF(J1151:L1151,"&gt;0")</f>
        <v>0</v>
      </c>
      <c r="N1151" s="28" t="s">
        <v>66</v>
      </c>
      <c r="O1151">
        <f>IF(G1151="","",ABS(G1152-G1151))</f>
        <v>6.0000000000002274E-2</v>
      </c>
      <c r="P1151">
        <f>IF(H1151="","",ABS(H1152-H1151))</f>
        <v>4.0000000000000924E-2</v>
      </c>
      <c r="R1151" s="2">
        <f>E1151-E1150</f>
        <v>1.0416666671517305E-2</v>
      </c>
      <c r="S1151" s="4">
        <f>MROUND(E1151,"0:15")</f>
        <v>45790.489583333328</v>
      </c>
    </row>
    <row r="1152" spans="1:19" x14ac:dyDescent="0.35">
      <c r="A1152">
        <v>2025</v>
      </c>
      <c r="B1152" t="s">
        <v>64</v>
      </c>
      <c r="C1152" t="s">
        <v>65</v>
      </c>
      <c r="D1152">
        <v>1151</v>
      </c>
      <c r="E1152" s="4">
        <v>45790.5</v>
      </c>
      <c r="F1152">
        <v>9.0500000000000007</v>
      </c>
      <c r="G1152">
        <v>16.46</v>
      </c>
      <c r="H1152">
        <v>8.9700000000000006</v>
      </c>
      <c r="I1152">
        <v>93.1</v>
      </c>
      <c r="J1152">
        <f>IF(G1152="",0.5,IF(G1152&lt;=0,2,IF(G1152&gt;=40,2, IF(AND(G1152&gt;0,G1152&lt;1),5,IF(AND(G1152&gt;35,G1152&lt;40),5,IF(O1152&gt;=1.5,1.5,0))))))</f>
        <v>0</v>
      </c>
      <c r="K1152">
        <f>IF(H1152="",0.5,IF(H1152&lt;=0.1,2,IF(H1152&gt;=20,2, IF(AND(H1152&gt;0.1,H1152&lt;0.2),5,IF(AND(H1152&gt;16,H1152&lt;20),5,IF(P1152&gt;=2,1.5,0))))))</f>
        <v>0</v>
      </c>
      <c r="L1152">
        <f>IF(A1152="",0.5,IF(B1152="",0.5,IF(C1152="",0.5,IF(E1152="",0.5,IF(Q1152="Y",0.01,0)))))</f>
        <v>0</v>
      </c>
      <c r="M1152">
        <f>COUNTIF(J1152:L1152,"&gt;0")</f>
        <v>0</v>
      </c>
      <c r="N1152" s="28" t="s">
        <v>66</v>
      </c>
      <c r="O1152">
        <f>IF(G1152="","",ABS(G1153-G1152))</f>
        <v>7.9999999999998295E-2</v>
      </c>
      <c r="P1152">
        <f>IF(H1152="","",ABS(H1153-H1152))</f>
        <v>4.9999999999998934E-2</v>
      </c>
      <c r="R1152" s="2">
        <f>E1152-E1151</f>
        <v>1.0416666664241347E-2</v>
      </c>
      <c r="S1152" s="4">
        <f>MROUND(E1152,"0:15")</f>
        <v>45790.5</v>
      </c>
    </row>
    <row r="1153" spans="1:19" x14ac:dyDescent="0.35">
      <c r="A1153">
        <v>2025</v>
      </c>
      <c r="B1153" t="s">
        <v>64</v>
      </c>
      <c r="C1153" t="s">
        <v>65</v>
      </c>
      <c r="D1153">
        <v>1152</v>
      </c>
      <c r="E1153" s="4">
        <v>45790.510416666664</v>
      </c>
      <c r="F1153">
        <v>9.1</v>
      </c>
      <c r="G1153">
        <v>16.54</v>
      </c>
      <c r="H1153">
        <v>9.02</v>
      </c>
      <c r="I1153">
        <v>93.7</v>
      </c>
      <c r="J1153">
        <f>IF(G1153="",0.5,IF(G1153&lt;=0,2,IF(G1153&gt;=40,2, IF(AND(G1153&gt;0,G1153&lt;1),5,IF(AND(G1153&gt;35,G1153&lt;40),5,IF(O1153&gt;=1.5,1.5,0))))))</f>
        <v>0</v>
      </c>
      <c r="K1153">
        <f>IF(H1153="",0.5,IF(H1153&lt;=0.1,2,IF(H1153&gt;=20,2, IF(AND(H1153&gt;0.1,H1153&lt;0.2),5,IF(AND(H1153&gt;16,H1153&lt;20),5,IF(P1153&gt;=2,1.5,0))))))</f>
        <v>0</v>
      </c>
      <c r="L1153">
        <f>IF(A1153="",0.5,IF(B1153="",0.5,IF(C1153="",0.5,IF(E1153="",0.5,IF(Q1153="Y",0.01,0)))))</f>
        <v>0</v>
      </c>
      <c r="M1153">
        <f>COUNTIF(J1153:L1153,"&gt;0")</f>
        <v>0</v>
      </c>
      <c r="N1153" s="28" t="s">
        <v>66</v>
      </c>
      <c r="O1153">
        <f>IF(G1153="","",ABS(G1154-G1153))</f>
        <v>8.0000000000001847E-2</v>
      </c>
      <c r="P1153">
        <f>IF(H1153="","",ABS(H1154-H1153))</f>
        <v>1.9999999999999574E-2</v>
      </c>
      <c r="R1153" s="2">
        <f>E1153-E1152</f>
        <v>1.0416666664241347E-2</v>
      </c>
      <c r="S1153" s="4">
        <f>MROUND(E1153,"0:15")</f>
        <v>45790.510416666664</v>
      </c>
    </row>
    <row r="1154" spans="1:19" x14ac:dyDescent="0.35">
      <c r="A1154">
        <v>2025</v>
      </c>
      <c r="B1154" t="s">
        <v>64</v>
      </c>
      <c r="C1154" t="s">
        <v>65</v>
      </c>
      <c r="D1154">
        <v>1153</v>
      </c>
      <c r="E1154" s="4">
        <v>45790.520833333336</v>
      </c>
      <c r="F1154">
        <v>9.1199999999999992</v>
      </c>
      <c r="G1154">
        <v>16.62</v>
      </c>
      <c r="H1154">
        <v>9.0399999999999991</v>
      </c>
      <c r="I1154">
        <v>94.1</v>
      </c>
      <c r="J1154">
        <f>IF(G1154="",0.5,IF(G1154&lt;=0,2,IF(G1154&gt;=40,2, IF(AND(G1154&gt;0,G1154&lt;1),5,IF(AND(G1154&gt;35,G1154&lt;40),5,IF(O1154&gt;=1.5,1.5,0))))))</f>
        <v>0</v>
      </c>
      <c r="K1154">
        <f>IF(H1154="",0.5,IF(H1154&lt;=0.1,2,IF(H1154&gt;=20,2, IF(AND(H1154&gt;0.1,H1154&lt;0.2),5,IF(AND(H1154&gt;16,H1154&lt;20),5,IF(P1154&gt;=2,1.5,0))))))</f>
        <v>0</v>
      </c>
      <c r="L1154">
        <f>IF(A1154="",0.5,IF(B1154="",0.5,IF(C1154="",0.5,IF(E1154="",0.5,IF(Q1154="Y",0.01,0)))))</f>
        <v>0</v>
      </c>
      <c r="M1154">
        <f>COUNTIF(J1154:L1154,"&gt;0")</f>
        <v>0</v>
      </c>
      <c r="N1154" s="28" t="s">
        <v>66</v>
      </c>
      <c r="O1154">
        <f>IF(G1154="","",ABS(G1155-G1154))</f>
        <v>5.9999999999998721E-2</v>
      </c>
      <c r="P1154">
        <f>IF(H1154="","",ABS(H1155-H1154))</f>
        <v>0</v>
      </c>
      <c r="R1154" s="2">
        <f>E1154-E1153</f>
        <v>1.0416666671517305E-2</v>
      </c>
      <c r="S1154" s="4">
        <f>MROUND(E1154,"0:15")</f>
        <v>45790.520833333328</v>
      </c>
    </row>
    <row r="1155" spans="1:19" x14ac:dyDescent="0.35">
      <c r="A1155">
        <v>2025</v>
      </c>
      <c r="B1155" t="s">
        <v>64</v>
      </c>
      <c r="C1155" t="s">
        <v>65</v>
      </c>
      <c r="D1155">
        <v>1154</v>
      </c>
      <c r="E1155" s="4">
        <v>45790.53125</v>
      </c>
      <c r="F1155">
        <v>9.1199999999999992</v>
      </c>
      <c r="G1155">
        <v>16.68</v>
      </c>
      <c r="H1155">
        <v>9.0399999999999991</v>
      </c>
      <c r="I1155">
        <v>94.2</v>
      </c>
      <c r="J1155">
        <f>IF(G1155="",0.5,IF(G1155&lt;=0,2,IF(G1155&gt;=40,2, IF(AND(G1155&gt;0,G1155&lt;1),5,IF(AND(G1155&gt;35,G1155&lt;40),5,IF(O1155&gt;=1.5,1.5,0))))))</f>
        <v>0</v>
      </c>
      <c r="K1155">
        <f>IF(H1155="",0.5,IF(H1155&lt;=0.1,2,IF(H1155&gt;=20,2, IF(AND(H1155&gt;0.1,H1155&lt;0.2),5,IF(AND(H1155&gt;16,H1155&lt;20),5,IF(P1155&gt;=2,1.5,0))))))</f>
        <v>0</v>
      </c>
      <c r="L1155">
        <f>IF(A1155="",0.5,IF(B1155="",0.5,IF(C1155="",0.5,IF(E1155="",0.5,IF(Q1155="Y",0.01,0)))))</f>
        <v>0</v>
      </c>
      <c r="M1155">
        <f>COUNTIF(J1155:L1155,"&gt;0")</f>
        <v>0</v>
      </c>
      <c r="N1155" s="28" t="s">
        <v>66</v>
      </c>
      <c r="O1155">
        <f>IF(G1155="","",ABS(G1156-G1155))</f>
        <v>3.9999999999999147E-2</v>
      </c>
      <c r="P1155">
        <f>IF(H1155="","",ABS(H1156-H1155))</f>
        <v>0</v>
      </c>
      <c r="R1155" s="2">
        <f>E1155-E1154</f>
        <v>1.0416666664241347E-2</v>
      </c>
      <c r="S1155" s="4">
        <f>MROUND(E1155,"0:15")</f>
        <v>45790.53125</v>
      </c>
    </row>
    <row r="1156" spans="1:19" x14ac:dyDescent="0.35">
      <c r="A1156">
        <v>2025</v>
      </c>
      <c r="B1156" t="s">
        <v>64</v>
      </c>
      <c r="C1156" t="s">
        <v>65</v>
      </c>
      <c r="D1156">
        <v>1155</v>
      </c>
      <c r="E1156" s="4">
        <v>45790.541666666664</v>
      </c>
      <c r="F1156">
        <v>9.1199999999999992</v>
      </c>
      <c r="G1156">
        <v>16.72</v>
      </c>
      <c r="H1156">
        <v>9.0399999999999991</v>
      </c>
      <c r="I1156">
        <v>94.3</v>
      </c>
      <c r="J1156">
        <f>IF(G1156="",0.5,IF(G1156&lt;=0,2,IF(G1156&gt;=40,2, IF(AND(G1156&gt;0,G1156&lt;1),5,IF(AND(G1156&gt;35,G1156&lt;40),5,IF(O1156&gt;=1.5,1.5,0))))))</f>
        <v>0</v>
      </c>
      <c r="K1156">
        <f>IF(H1156="",0.5,IF(H1156&lt;=0.1,2,IF(H1156&gt;=20,2, IF(AND(H1156&gt;0.1,H1156&lt;0.2),5,IF(AND(H1156&gt;16,H1156&lt;20),5,IF(P1156&gt;=2,1.5,0))))))</f>
        <v>0</v>
      </c>
      <c r="L1156">
        <f>IF(A1156="",0.5,IF(B1156="",0.5,IF(C1156="",0.5,IF(E1156="",0.5,IF(Q1156="Y",0.01,0)))))</f>
        <v>0</v>
      </c>
      <c r="M1156">
        <f>COUNTIF(J1156:L1156,"&gt;0")</f>
        <v>0</v>
      </c>
      <c r="N1156" s="28" t="s">
        <v>66</v>
      </c>
      <c r="O1156">
        <f>IF(G1156="","",ABS(G1157-G1156))</f>
        <v>4.00000000000027E-2</v>
      </c>
      <c r="P1156">
        <f>IF(H1156="","",ABS(H1157-H1156))</f>
        <v>2.000000000000135E-2</v>
      </c>
      <c r="R1156" s="2">
        <f>E1156-E1155</f>
        <v>1.0416666664241347E-2</v>
      </c>
      <c r="S1156" s="4">
        <f>MROUND(E1156,"0:15")</f>
        <v>45790.541666666664</v>
      </c>
    </row>
    <row r="1157" spans="1:19" x14ac:dyDescent="0.35">
      <c r="A1157">
        <v>2025</v>
      </c>
      <c r="B1157" t="s">
        <v>64</v>
      </c>
      <c r="C1157" t="s">
        <v>65</v>
      </c>
      <c r="D1157">
        <v>1156</v>
      </c>
      <c r="E1157" s="4">
        <v>45790.552083333336</v>
      </c>
      <c r="F1157">
        <v>9.14</v>
      </c>
      <c r="G1157">
        <v>16.760000000000002</v>
      </c>
      <c r="H1157">
        <v>9.06</v>
      </c>
      <c r="I1157">
        <v>94.6</v>
      </c>
      <c r="J1157">
        <f>IF(G1157="",0.5,IF(G1157&lt;=0,2,IF(G1157&gt;=40,2, IF(AND(G1157&gt;0,G1157&lt;1),5,IF(AND(G1157&gt;35,G1157&lt;40),5,IF(O1157&gt;=1.5,1.5,0))))))</f>
        <v>0</v>
      </c>
      <c r="K1157">
        <f>IF(H1157="",0.5,IF(H1157&lt;=0.1,2,IF(H1157&gt;=20,2, IF(AND(H1157&gt;0.1,H1157&lt;0.2),5,IF(AND(H1157&gt;16,H1157&lt;20),5,IF(P1157&gt;=2,1.5,0))))))</f>
        <v>0</v>
      </c>
      <c r="L1157">
        <f>IF(A1157="",0.5,IF(B1157="",0.5,IF(C1157="",0.5,IF(E1157="",0.5,IF(Q1157="Y",0.01,0)))))</f>
        <v>0</v>
      </c>
      <c r="M1157">
        <f>COUNTIF(J1157:L1157,"&gt;0")</f>
        <v>0</v>
      </c>
      <c r="N1157" s="28" t="s">
        <v>66</v>
      </c>
      <c r="O1157">
        <f>IF(G1157="","",ABS(G1158-G1157))</f>
        <v>5.9999999999998721E-2</v>
      </c>
      <c r="P1157">
        <f>IF(H1157="","",ABS(H1158-H1157))</f>
        <v>9.9999999999997868E-3</v>
      </c>
      <c r="R1157" s="2">
        <f>E1157-E1156</f>
        <v>1.0416666671517305E-2</v>
      </c>
      <c r="S1157" s="4">
        <f>MROUND(E1157,"0:15")</f>
        <v>45790.552083333328</v>
      </c>
    </row>
    <row r="1158" spans="1:19" x14ac:dyDescent="0.35">
      <c r="A1158">
        <v>2025</v>
      </c>
      <c r="B1158" t="s">
        <v>64</v>
      </c>
      <c r="C1158" t="s">
        <v>65</v>
      </c>
      <c r="D1158">
        <v>1157</v>
      </c>
      <c r="E1158" s="4">
        <v>45790.5625</v>
      </c>
      <c r="F1158">
        <v>9.1300000000000008</v>
      </c>
      <c r="G1158">
        <v>16.82</v>
      </c>
      <c r="H1158">
        <v>9.0500000000000007</v>
      </c>
      <c r="I1158">
        <v>94.6</v>
      </c>
      <c r="J1158">
        <f>IF(G1158="",0.5,IF(G1158&lt;=0,2,IF(G1158&gt;=40,2, IF(AND(G1158&gt;0,G1158&lt;1),5,IF(AND(G1158&gt;35,G1158&lt;40),5,IF(O1158&gt;=1.5,1.5,0))))))</f>
        <v>0</v>
      </c>
      <c r="K1158">
        <f>IF(H1158="",0.5,IF(H1158&lt;=0.1,2,IF(H1158&gt;=20,2, IF(AND(H1158&gt;0.1,H1158&lt;0.2),5,IF(AND(H1158&gt;16,H1158&lt;20),5,IF(P1158&gt;=2,1.5,0))))))</f>
        <v>0</v>
      </c>
      <c r="L1158">
        <f>IF(A1158="",0.5,IF(B1158="",0.5,IF(C1158="",0.5,IF(E1158="",0.5,IF(Q1158="Y",0.01,0)))))</f>
        <v>0</v>
      </c>
      <c r="M1158">
        <f>COUNTIF(J1158:L1158,"&gt;0")</f>
        <v>0</v>
      </c>
      <c r="N1158" s="28" t="s">
        <v>66</v>
      </c>
      <c r="O1158">
        <f>IF(G1158="","",ABS(G1159-G1158))</f>
        <v>5.9999999999998721E-2</v>
      </c>
      <c r="P1158">
        <f>IF(H1158="","",ABS(H1159-H1158))</f>
        <v>2.9999999999999361E-2</v>
      </c>
      <c r="R1158" s="2">
        <f>E1158-E1157</f>
        <v>1.0416666664241347E-2</v>
      </c>
      <c r="S1158" s="4">
        <f>MROUND(E1158,"0:15")</f>
        <v>45790.5625</v>
      </c>
    </row>
    <row r="1159" spans="1:19" x14ac:dyDescent="0.35">
      <c r="A1159">
        <v>2025</v>
      </c>
      <c r="B1159" t="s">
        <v>64</v>
      </c>
      <c r="C1159" t="s">
        <v>65</v>
      </c>
      <c r="D1159">
        <v>1158</v>
      </c>
      <c r="E1159" s="4">
        <v>45790.572916666664</v>
      </c>
      <c r="F1159">
        <v>9.16</v>
      </c>
      <c r="G1159">
        <v>16.88</v>
      </c>
      <c r="H1159">
        <v>9.08</v>
      </c>
      <c r="I1159">
        <v>95</v>
      </c>
      <c r="J1159">
        <f>IF(G1159="",0.5,IF(G1159&lt;=0,2,IF(G1159&gt;=40,2, IF(AND(G1159&gt;0,G1159&lt;1),5,IF(AND(G1159&gt;35,G1159&lt;40),5,IF(O1159&gt;=1.5,1.5,0))))))</f>
        <v>0</v>
      </c>
      <c r="K1159">
        <f>IF(H1159="",0.5,IF(H1159&lt;=0.1,2,IF(H1159&gt;=20,2, IF(AND(H1159&gt;0.1,H1159&lt;0.2),5,IF(AND(H1159&gt;16,H1159&lt;20),5,IF(P1159&gt;=2,1.5,0))))))</f>
        <v>0</v>
      </c>
      <c r="L1159">
        <f>IF(A1159="",0.5,IF(B1159="",0.5,IF(C1159="",0.5,IF(E1159="",0.5,IF(Q1159="Y",0.01,0)))))</f>
        <v>0</v>
      </c>
      <c r="M1159">
        <f>COUNTIF(J1159:L1159,"&gt;0")</f>
        <v>0</v>
      </c>
      <c r="N1159" s="28" t="s">
        <v>66</v>
      </c>
      <c r="O1159">
        <f>IF(G1159="","",ABS(G1160-G1159))</f>
        <v>6.0000000000002274E-2</v>
      </c>
      <c r="P1159">
        <f>IF(H1159="","",ABS(H1160-H1159))</f>
        <v>9.9999999999997868E-3</v>
      </c>
      <c r="R1159" s="2">
        <f>E1159-E1158</f>
        <v>1.0416666664241347E-2</v>
      </c>
      <c r="S1159" s="4">
        <f>MROUND(E1159,"0:15")</f>
        <v>45790.572916666664</v>
      </c>
    </row>
    <row r="1160" spans="1:19" x14ac:dyDescent="0.35">
      <c r="A1160">
        <v>2025</v>
      </c>
      <c r="B1160" t="s">
        <v>64</v>
      </c>
      <c r="C1160" t="s">
        <v>65</v>
      </c>
      <c r="D1160">
        <v>1159</v>
      </c>
      <c r="E1160" s="4">
        <v>45790.583333333336</v>
      </c>
      <c r="F1160">
        <v>9.17</v>
      </c>
      <c r="G1160">
        <v>16.940000000000001</v>
      </c>
      <c r="H1160">
        <v>9.09</v>
      </c>
      <c r="I1160">
        <v>95.3</v>
      </c>
      <c r="J1160">
        <f>IF(G1160="",0.5,IF(G1160&lt;=0,2,IF(G1160&gt;=40,2, IF(AND(G1160&gt;0,G1160&lt;1),5,IF(AND(G1160&gt;35,G1160&lt;40),5,IF(O1160&gt;=1.5,1.5,0))))))</f>
        <v>0</v>
      </c>
      <c r="K1160">
        <f>IF(H1160="",0.5,IF(H1160&lt;=0.1,2,IF(H1160&gt;=20,2, IF(AND(H1160&gt;0.1,H1160&lt;0.2),5,IF(AND(H1160&gt;16,H1160&lt;20),5,IF(P1160&gt;=2,1.5,0))))))</f>
        <v>0</v>
      </c>
      <c r="L1160">
        <f>IF(A1160="",0.5,IF(B1160="",0.5,IF(C1160="",0.5,IF(E1160="",0.5,IF(Q1160="Y",0.01,0)))))</f>
        <v>0</v>
      </c>
      <c r="M1160">
        <f>COUNTIF(J1160:L1160,"&gt;0")</f>
        <v>0</v>
      </c>
      <c r="N1160" s="28" t="s">
        <v>66</v>
      </c>
      <c r="O1160">
        <f>IF(G1160="","",ABS(G1161-G1160))</f>
        <v>3.9999999999999147E-2</v>
      </c>
      <c r="P1160">
        <f>IF(H1160="","",ABS(H1161-H1160))</f>
        <v>1.9999999999999574E-2</v>
      </c>
      <c r="R1160" s="2">
        <f>E1160-E1159</f>
        <v>1.0416666671517305E-2</v>
      </c>
      <c r="S1160" s="4">
        <f>MROUND(E1160,"0:15")</f>
        <v>45790.583333333328</v>
      </c>
    </row>
    <row r="1161" spans="1:19" x14ac:dyDescent="0.35">
      <c r="A1161">
        <v>2025</v>
      </c>
      <c r="B1161" t="s">
        <v>64</v>
      </c>
      <c r="C1161" t="s">
        <v>65</v>
      </c>
      <c r="D1161">
        <v>1160</v>
      </c>
      <c r="E1161" s="4">
        <v>45790.59375</v>
      </c>
      <c r="F1161">
        <v>9.19</v>
      </c>
      <c r="G1161">
        <v>16.98</v>
      </c>
      <c r="H1161">
        <v>9.11</v>
      </c>
      <c r="I1161">
        <v>95.5</v>
      </c>
      <c r="J1161">
        <f>IF(G1161="",0.5,IF(G1161&lt;=0,2,IF(G1161&gt;=40,2, IF(AND(G1161&gt;0,G1161&lt;1),5,IF(AND(G1161&gt;35,G1161&lt;40),5,IF(O1161&gt;=1.5,1.5,0))))))</f>
        <v>0</v>
      </c>
      <c r="K1161">
        <f>IF(H1161="",0.5,IF(H1161&lt;=0.1,2,IF(H1161&gt;=20,2, IF(AND(H1161&gt;0.1,H1161&lt;0.2),5,IF(AND(H1161&gt;16,H1161&lt;20),5,IF(P1161&gt;=2,1.5,0))))))</f>
        <v>0</v>
      </c>
      <c r="L1161">
        <f>IF(A1161="",0.5,IF(B1161="",0.5,IF(C1161="",0.5,IF(E1161="",0.5,IF(Q1161="Y",0.01,0)))))</f>
        <v>0</v>
      </c>
      <c r="M1161">
        <f>COUNTIF(J1161:L1161,"&gt;0")</f>
        <v>0</v>
      </c>
      <c r="N1161" s="28" t="s">
        <v>66</v>
      </c>
      <c r="O1161">
        <f>IF(G1161="","",ABS(G1162-G1161))</f>
        <v>3.9999999999999147E-2</v>
      </c>
      <c r="P1161">
        <f>IF(H1161="","",ABS(H1162-H1161))</f>
        <v>0</v>
      </c>
      <c r="R1161" s="2">
        <f>E1161-E1160</f>
        <v>1.0416666664241347E-2</v>
      </c>
      <c r="S1161" s="4">
        <f>MROUND(E1161,"0:15")</f>
        <v>45790.59375</v>
      </c>
    </row>
    <row r="1162" spans="1:19" x14ac:dyDescent="0.35">
      <c r="A1162">
        <v>2025</v>
      </c>
      <c r="B1162" t="s">
        <v>64</v>
      </c>
      <c r="C1162" t="s">
        <v>65</v>
      </c>
      <c r="D1162">
        <v>1161</v>
      </c>
      <c r="E1162" s="4">
        <v>45790.604166666664</v>
      </c>
      <c r="F1162">
        <v>9.19</v>
      </c>
      <c r="G1162">
        <v>17.02</v>
      </c>
      <c r="H1162">
        <v>9.11</v>
      </c>
      <c r="I1162">
        <v>95.6</v>
      </c>
      <c r="J1162">
        <f>IF(G1162="",0.5,IF(G1162&lt;=0,2,IF(G1162&gt;=40,2, IF(AND(G1162&gt;0,G1162&lt;1),5,IF(AND(G1162&gt;35,G1162&lt;40),5,IF(O1162&gt;=1.5,1.5,0))))))</f>
        <v>0</v>
      </c>
      <c r="K1162">
        <f>IF(H1162="",0.5,IF(H1162&lt;=0.1,2,IF(H1162&gt;=20,2, IF(AND(H1162&gt;0.1,H1162&lt;0.2),5,IF(AND(H1162&gt;16,H1162&lt;20),5,IF(P1162&gt;=2,1.5,0))))))</f>
        <v>0</v>
      </c>
      <c r="L1162">
        <f>IF(A1162="",0.5,IF(B1162="",0.5,IF(C1162="",0.5,IF(E1162="",0.5,IF(Q1162="Y",0.01,0)))))</f>
        <v>0</v>
      </c>
      <c r="M1162">
        <f>COUNTIF(J1162:L1162,"&gt;0")</f>
        <v>0</v>
      </c>
      <c r="N1162" s="28" t="s">
        <v>66</v>
      </c>
      <c r="O1162">
        <f>IF(G1162="","",ABS(G1163-G1162))</f>
        <v>3.9999999999999147E-2</v>
      </c>
      <c r="P1162">
        <f>IF(H1162="","",ABS(H1163-H1162))</f>
        <v>2.9999999999999361E-2</v>
      </c>
      <c r="R1162" s="2">
        <f>E1162-E1161</f>
        <v>1.0416666664241347E-2</v>
      </c>
      <c r="S1162" s="4">
        <f>MROUND(E1162,"0:15")</f>
        <v>45790.604166666664</v>
      </c>
    </row>
    <row r="1163" spans="1:19" x14ac:dyDescent="0.35">
      <c r="A1163">
        <v>2025</v>
      </c>
      <c r="B1163" t="s">
        <v>64</v>
      </c>
      <c r="C1163" t="s">
        <v>65</v>
      </c>
      <c r="D1163">
        <v>1162</v>
      </c>
      <c r="E1163" s="4">
        <v>45790.614583333336</v>
      </c>
      <c r="F1163">
        <v>9.16</v>
      </c>
      <c r="G1163">
        <v>17.059999999999999</v>
      </c>
      <c r="H1163">
        <v>9.08</v>
      </c>
      <c r="I1163">
        <v>95.4</v>
      </c>
      <c r="J1163">
        <f>IF(G1163="",0.5,IF(G1163&lt;=0,2,IF(G1163&gt;=40,2, IF(AND(G1163&gt;0,G1163&lt;1),5,IF(AND(G1163&gt;35,G1163&lt;40),5,IF(O1163&gt;=1.5,1.5,0))))))</f>
        <v>0</v>
      </c>
      <c r="K1163">
        <f>IF(H1163="",0.5,IF(H1163&lt;=0.1,2,IF(H1163&gt;=20,2, IF(AND(H1163&gt;0.1,H1163&lt;0.2),5,IF(AND(H1163&gt;16,H1163&lt;20),5,IF(P1163&gt;=2,1.5,0))))))</f>
        <v>0</v>
      </c>
      <c r="L1163">
        <f>IF(A1163="",0.5,IF(B1163="",0.5,IF(C1163="",0.5,IF(E1163="",0.5,IF(Q1163="Y",0.01,0)))))</f>
        <v>0</v>
      </c>
      <c r="M1163">
        <f>COUNTIF(J1163:L1163,"&gt;0")</f>
        <v>0</v>
      </c>
      <c r="N1163" s="28" t="s">
        <v>66</v>
      </c>
      <c r="O1163">
        <f>IF(G1163="","",ABS(G1164-G1163))</f>
        <v>4.00000000000027E-2</v>
      </c>
      <c r="P1163">
        <f>IF(H1163="","",ABS(H1164-H1163))</f>
        <v>9.9999999999997868E-3</v>
      </c>
      <c r="R1163" s="2">
        <f>E1163-E1162</f>
        <v>1.0416666671517305E-2</v>
      </c>
      <c r="S1163" s="4">
        <f>MROUND(E1163,"0:15")</f>
        <v>45790.614583333328</v>
      </c>
    </row>
    <row r="1164" spans="1:19" x14ac:dyDescent="0.35">
      <c r="A1164">
        <v>2025</v>
      </c>
      <c r="B1164" t="s">
        <v>64</v>
      </c>
      <c r="C1164" t="s">
        <v>65</v>
      </c>
      <c r="D1164">
        <v>1163</v>
      </c>
      <c r="E1164" s="4">
        <v>45790.625</v>
      </c>
      <c r="F1164">
        <v>9.15</v>
      </c>
      <c r="G1164">
        <v>17.100000000000001</v>
      </c>
      <c r="H1164">
        <v>9.07</v>
      </c>
      <c r="I1164">
        <v>95.4</v>
      </c>
      <c r="J1164">
        <f>IF(G1164="",0.5,IF(G1164&lt;=0,2,IF(G1164&gt;=40,2, IF(AND(G1164&gt;0,G1164&lt;1),5,IF(AND(G1164&gt;35,G1164&lt;40),5,IF(O1164&gt;=1.5,1.5,0))))))</f>
        <v>0</v>
      </c>
      <c r="K1164">
        <f>IF(H1164="",0.5,IF(H1164&lt;=0.1,2,IF(H1164&gt;=20,2, IF(AND(H1164&gt;0.1,H1164&lt;0.2),5,IF(AND(H1164&gt;16,H1164&lt;20),5,IF(P1164&gt;=2,1.5,0))))))</f>
        <v>0</v>
      </c>
      <c r="L1164">
        <f>IF(A1164="",0.5,IF(B1164="",0.5,IF(C1164="",0.5,IF(E1164="",0.5,IF(Q1164="Y",0.01,0)))))</f>
        <v>0</v>
      </c>
      <c r="M1164">
        <f>COUNTIF(J1164:L1164,"&gt;0")</f>
        <v>0</v>
      </c>
      <c r="N1164" s="28" t="s">
        <v>66</v>
      </c>
      <c r="O1164">
        <f>IF(G1164="","",ABS(G1165-G1164))</f>
        <v>1.9999999999999574E-2</v>
      </c>
      <c r="P1164">
        <f>IF(H1164="","",ABS(H1165-H1164))</f>
        <v>9.9999999999997868E-3</v>
      </c>
      <c r="R1164" s="2">
        <f>E1164-E1163</f>
        <v>1.0416666664241347E-2</v>
      </c>
      <c r="S1164" s="4">
        <f>MROUND(E1164,"0:15")</f>
        <v>45790.625</v>
      </c>
    </row>
    <row r="1165" spans="1:19" x14ac:dyDescent="0.35">
      <c r="A1165">
        <v>2025</v>
      </c>
      <c r="B1165" t="s">
        <v>64</v>
      </c>
      <c r="C1165" t="s">
        <v>65</v>
      </c>
      <c r="D1165">
        <v>1164</v>
      </c>
      <c r="E1165" s="4">
        <v>45790.635416666664</v>
      </c>
      <c r="F1165">
        <v>9.14</v>
      </c>
      <c r="G1165">
        <v>17.12</v>
      </c>
      <c r="H1165">
        <v>9.06</v>
      </c>
      <c r="I1165">
        <v>95.3</v>
      </c>
      <c r="J1165">
        <f>IF(G1165="",0.5,IF(G1165&lt;=0,2,IF(G1165&gt;=40,2, IF(AND(G1165&gt;0,G1165&lt;1),5,IF(AND(G1165&gt;35,G1165&lt;40),5,IF(O1165&gt;=1.5,1.5,0))))))</f>
        <v>0</v>
      </c>
      <c r="K1165">
        <f>IF(H1165="",0.5,IF(H1165&lt;=0.1,2,IF(H1165&gt;=20,2, IF(AND(H1165&gt;0.1,H1165&lt;0.2),5,IF(AND(H1165&gt;16,H1165&lt;20),5,IF(P1165&gt;=2,1.5,0))))))</f>
        <v>0</v>
      </c>
      <c r="L1165">
        <f>IF(A1165="",0.5,IF(B1165="",0.5,IF(C1165="",0.5,IF(E1165="",0.5,IF(Q1165="Y",0.01,0)))))</f>
        <v>0</v>
      </c>
      <c r="M1165">
        <f>COUNTIF(J1165:L1165,"&gt;0")</f>
        <v>0</v>
      </c>
      <c r="N1165" s="28" t="s">
        <v>66</v>
      </c>
      <c r="O1165">
        <f>IF(G1165="","",ABS(G1166-G1165))</f>
        <v>0</v>
      </c>
      <c r="P1165">
        <f>IF(H1165="","",ABS(H1166-H1165))</f>
        <v>9.9999999999997868E-3</v>
      </c>
      <c r="R1165" s="2">
        <f>E1165-E1164</f>
        <v>1.0416666664241347E-2</v>
      </c>
      <c r="S1165" s="4">
        <f>MROUND(E1165,"0:15")</f>
        <v>45790.635416666664</v>
      </c>
    </row>
    <row r="1166" spans="1:19" x14ac:dyDescent="0.35">
      <c r="A1166">
        <v>2025</v>
      </c>
      <c r="B1166" t="s">
        <v>64</v>
      </c>
      <c r="C1166" t="s">
        <v>65</v>
      </c>
      <c r="D1166">
        <v>1165</v>
      </c>
      <c r="E1166" s="4">
        <v>45790.645833333336</v>
      </c>
      <c r="F1166">
        <v>9.1300000000000008</v>
      </c>
      <c r="G1166">
        <v>17.12</v>
      </c>
      <c r="H1166">
        <v>9.0500000000000007</v>
      </c>
      <c r="I1166">
        <v>95.2</v>
      </c>
      <c r="J1166">
        <f>IF(G1166="",0.5,IF(G1166&lt;=0,2,IF(G1166&gt;=40,2, IF(AND(G1166&gt;0,G1166&lt;1),5,IF(AND(G1166&gt;35,G1166&lt;40),5,IF(O1166&gt;=1.5,1.5,0))))))</f>
        <v>0</v>
      </c>
      <c r="K1166">
        <f>IF(H1166="",0.5,IF(H1166&lt;=0.1,2,IF(H1166&gt;=20,2, IF(AND(H1166&gt;0.1,H1166&lt;0.2),5,IF(AND(H1166&gt;16,H1166&lt;20),5,IF(P1166&gt;=2,1.5,0))))))</f>
        <v>0</v>
      </c>
      <c r="L1166">
        <f>IF(A1166="",0.5,IF(B1166="",0.5,IF(C1166="",0.5,IF(E1166="",0.5,IF(Q1166="Y",0.01,0)))))</f>
        <v>0</v>
      </c>
      <c r="M1166">
        <f>COUNTIF(J1166:L1166,"&gt;0")</f>
        <v>0</v>
      </c>
      <c r="N1166" s="28" t="s">
        <v>66</v>
      </c>
      <c r="O1166">
        <f>IF(G1166="","",ABS(G1167-G1166))</f>
        <v>0</v>
      </c>
      <c r="P1166">
        <f>IF(H1166="","",ABS(H1167-H1166))</f>
        <v>4.0000000000000924E-2</v>
      </c>
      <c r="R1166" s="2">
        <f>E1166-E1165</f>
        <v>1.0416666671517305E-2</v>
      </c>
      <c r="S1166" s="4">
        <f>MROUND(E1166,"0:15")</f>
        <v>45790.645833333328</v>
      </c>
    </row>
    <row r="1167" spans="1:19" x14ac:dyDescent="0.35">
      <c r="A1167">
        <v>2025</v>
      </c>
      <c r="B1167" t="s">
        <v>64</v>
      </c>
      <c r="C1167" t="s">
        <v>65</v>
      </c>
      <c r="D1167">
        <v>1166</v>
      </c>
      <c r="E1167" s="4">
        <v>45790.65625</v>
      </c>
      <c r="F1167">
        <v>9.09</v>
      </c>
      <c r="G1167">
        <v>17.12</v>
      </c>
      <c r="H1167">
        <v>9.01</v>
      </c>
      <c r="I1167">
        <v>94.8</v>
      </c>
      <c r="J1167">
        <f>IF(G1167="",0.5,IF(G1167&lt;=0,2,IF(G1167&gt;=40,2, IF(AND(G1167&gt;0,G1167&lt;1),5,IF(AND(G1167&gt;35,G1167&lt;40),5,IF(O1167&gt;=1.5,1.5,0))))))</f>
        <v>0</v>
      </c>
      <c r="K1167">
        <f>IF(H1167="",0.5,IF(H1167&lt;=0.1,2,IF(H1167&gt;=20,2, IF(AND(H1167&gt;0.1,H1167&lt;0.2),5,IF(AND(H1167&gt;16,H1167&lt;20),5,IF(P1167&gt;=2,1.5,0))))))</f>
        <v>0</v>
      </c>
      <c r="L1167">
        <f>IF(A1167="",0.5,IF(B1167="",0.5,IF(C1167="",0.5,IF(E1167="",0.5,IF(Q1167="Y",0.01,0)))))</f>
        <v>0</v>
      </c>
      <c r="M1167">
        <f>COUNTIF(J1167:L1167,"&gt;0")</f>
        <v>0</v>
      </c>
      <c r="N1167" s="28" t="s">
        <v>66</v>
      </c>
      <c r="O1167">
        <f>IF(G1167="","",ABS(G1168-G1167))</f>
        <v>0</v>
      </c>
      <c r="P1167">
        <f>IF(H1167="","",ABS(H1168-H1167))</f>
        <v>3.9999999999999147E-2</v>
      </c>
      <c r="R1167" s="2">
        <f>E1167-E1166</f>
        <v>1.0416666664241347E-2</v>
      </c>
      <c r="S1167" s="4">
        <f>MROUND(E1167,"0:15")</f>
        <v>45790.65625</v>
      </c>
    </row>
    <row r="1168" spans="1:19" x14ac:dyDescent="0.35">
      <c r="A1168">
        <v>2025</v>
      </c>
      <c r="B1168" t="s">
        <v>64</v>
      </c>
      <c r="C1168" t="s">
        <v>65</v>
      </c>
      <c r="D1168">
        <v>1167</v>
      </c>
      <c r="E1168" s="4">
        <v>45790.666666666664</v>
      </c>
      <c r="F1168">
        <v>9.0500000000000007</v>
      </c>
      <c r="G1168">
        <v>17.12</v>
      </c>
      <c r="H1168">
        <v>8.9700000000000006</v>
      </c>
      <c r="I1168">
        <v>94.4</v>
      </c>
      <c r="J1168">
        <f>IF(G1168="",0.5,IF(G1168&lt;=0,2,IF(G1168&gt;=40,2, IF(AND(G1168&gt;0,G1168&lt;1),5,IF(AND(G1168&gt;35,G1168&lt;40),5,IF(O1168&gt;=1.5,1.5,0))))))</f>
        <v>0</v>
      </c>
      <c r="K1168">
        <f>IF(H1168="",0.5,IF(H1168&lt;=0.1,2,IF(H1168&gt;=20,2, IF(AND(H1168&gt;0.1,H1168&lt;0.2),5,IF(AND(H1168&gt;16,H1168&lt;20),5,IF(P1168&gt;=2,1.5,0))))))</f>
        <v>0</v>
      </c>
      <c r="L1168">
        <f>IF(A1168="",0.5,IF(B1168="",0.5,IF(C1168="",0.5,IF(E1168="",0.5,IF(Q1168="Y",0.01,0)))))</f>
        <v>0</v>
      </c>
      <c r="M1168">
        <f>COUNTIF(J1168:L1168,"&gt;0")</f>
        <v>0</v>
      </c>
      <c r="N1168" s="28" t="s">
        <v>66</v>
      </c>
      <c r="O1168">
        <f>IF(G1168="","",ABS(G1169-G1168))</f>
        <v>1.9999999999999574E-2</v>
      </c>
      <c r="P1168">
        <f>IF(H1168="","",ABS(H1169-H1168))</f>
        <v>3.0000000000001137E-2</v>
      </c>
      <c r="R1168" s="2">
        <f>E1168-E1167</f>
        <v>1.0416666664241347E-2</v>
      </c>
      <c r="S1168" s="4">
        <f>MROUND(E1168,"0:15")</f>
        <v>45790.666666666664</v>
      </c>
    </row>
    <row r="1169" spans="1:19" x14ac:dyDescent="0.35">
      <c r="A1169">
        <v>2025</v>
      </c>
      <c r="B1169" t="s">
        <v>64</v>
      </c>
      <c r="C1169" t="s">
        <v>65</v>
      </c>
      <c r="D1169">
        <v>1168</v>
      </c>
      <c r="E1169" s="4">
        <v>45790.677083333336</v>
      </c>
      <c r="F1169">
        <v>9.02</v>
      </c>
      <c r="G1169">
        <v>17.100000000000001</v>
      </c>
      <c r="H1169">
        <v>8.94</v>
      </c>
      <c r="I1169">
        <v>94</v>
      </c>
      <c r="J1169">
        <f>IF(G1169="",0.5,IF(G1169&lt;=0,2,IF(G1169&gt;=40,2, IF(AND(G1169&gt;0,G1169&lt;1),5,IF(AND(G1169&gt;35,G1169&lt;40),5,IF(O1169&gt;=1.5,1.5,0))))))</f>
        <v>0</v>
      </c>
      <c r="K1169">
        <f>IF(H1169="",0.5,IF(H1169&lt;=0.1,2,IF(H1169&gt;=20,2, IF(AND(H1169&gt;0.1,H1169&lt;0.2),5,IF(AND(H1169&gt;16,H1169&lt;20),5,IF(P1169&gt;=2,1.5,0))))))</f>
        <v>0</v>
      </c>
      <c r="L1169">
        <f>IF(A1169="",0.5,IF(B1169="",0.5,IF(C1169="",0.5,IF(E1169="",0.5,IF(Q1169="Y",0.01,0)))))</f>
        <v>0</v>
      </c>
      <c r="M1169">
        <f>COUNTIF(J1169:L1169,"&gt;0")</f>
        <v>0</v>
      </c>
      <c r="N1169" s="28" t="s">
        <v>66</v>
      </c>
      <c r="O1169">
        <f>IF(G1169="","",ABS(G1170-G1169))</f>
        <v>0</v>
      </c>
      <c r="P1169">
        <f>IF(H1169="","",ABS(H1170-H1169))</f>
        <v>9.9999999999997868E-3</v>
      </c>
      <c r="R1169" s="2">
        <f>E1169-E1168</f>
        <v>1.0416666671517305E-2</v>
      </c>
      <c r="S1169" s="4">
        <f>MROUND(E1169,"0:15")</f>
        <v>45790.677083333328</v>
      </c>
    </row>
    <row r="1170" spans="1:19" x14ac:dyDescent="0.35">
      <c r="A1170">
        <v>2025</v>
      </c>
      <c r="B1170" t="s">
        <v>64</v>
      </c>
      <c r="C1170" t="s">
        <v>65</v>
      </c>
      <c r="D1170">
        <v>1169</v>
      </c>
      <c r="E1170" s="4">
        <v>45790.6875</v>
      </c>
      <c r="F1170">
        <v>9.01</v>
      </c>
      <c r="G1170">
        <v>17.100000000000001</v>
      </c>
      <c r="H1170">
        <v>8.93</v>
      </c>
      <c r="I1170">
        <v>93.9</v>
      </c>
      <c r="J1170">
        <f>IF(G1170="",0.5,IF(G1170&lt;=0,2,IF(G1170&gt;=40,2, IF(AND(G1170&gt;0,G1170&lt;1),5,IF(AND(G1170&gt;35,G1170&lt;40),5,IF(O1170&gt;=1.5,1.5,0))))))</f>
        <v>0</v>
      </c>
      <c r="K1170">
        <f>IF(H1170="",0.5,IF(H1170&lt;=0.1,2,IF(H1170&gt;=20,2, IF(AND(H1170&gt;0.1,H1170&lt;0.2),5,IF(AND(H1170&gt;16,H1170&lt;20),5,IF(P1170&gt;=2,1.5,0))))))</f>
        <v>0</v>
      </c>
      <c r="L1170">
        <f>IF(A1170="",0.5,IF(B1170="",0.5,IF(C1170="",0.5,IF(E1170="",0.5,IF(Q1170="Y",0.01,0)))))</f>
        <v>0</v>
      </c>
      <c r="M1170">
        <f>COUNTIF(J1170:L1170,"&gt;0")</f>
        <v>0</v>
      </c>
      <c r="N1170" s="28" t="s">
        <v>66</v>
      </c>
      <c r="O1170">
        <f>IF(G1170="","",ABS(G1171-G1170))</f>
        <v>0</v>
      </c>
      <c r="P1170">
        <f>IF(H1170="","",ABS(H1171-H1170))</f>
        <v>1.9999999999999574E-2</v>
      </c>
      <c r="R1170" s="2">
        <f>E1170-E1169</f>
        <v>1.0416666664241347E-2</v>
      </c>
      <c r="S1170" s="4">
        <f>MROUND(E1170,"0:15")</f>
        <v>45790.6875</v>
      </c>
    </row>
    <row r="1171" spans="1:19" x14ac:dyDescent="0.35">
      <c r="A1171">
        <v>2025</v>
      </c>
      <c r="B1171" t="s">
        <v>64</v>
      </c>
      <c r="C1171" t="s">
        <v>65</v>
      </c>
      <c r="D1171">
        <v>1170</v>
      </c>
      <c r="E1171" s="4">
        <v>45790.697916666664</v>
      </c>
      <c r="F1171">
        <v>8.99</v>
      </c>
      <c r="G1171">
        <v>17.100000000000001</v>
      </c>
      <c r="H1171">
        <v>8.91</v>
      </c>
      <c r="I1171">
        <v>93.7</v>
      </c>
      <c r="J1171">
        <f>IF(G1171="",0.5,IF(G1171&lt;=0,2,IF(G1171&gt;=40,2, IF(AND(G1171&gt;0,G1171&lt;1),5,IF(AND(G1171&gt;35,G1171&lt;40),5,IF(O1171&gt;=1.5,1.5,0))))))</f>
        <v>0</v>
      </c>
      <c r="K1171">
        <f>IF(H1171="",0.5,IF(H1171&lt;=0.1,2,IF(H1171&gt;=20,2, IF(AND(H1171&gt;0.1,H1171&lt;0.2),5,IF(AND(H1171&gt;16,H1171&lt;20),5,IF(P1171&gt;=2,1.5,0))))))</f>
        <v>0</v>
      </c>
      <c r="L1171">
        <f>IF(A1171="",0.5,IF(B1171="",0.5,IF(C1171="",0.5,IF(E1171="",0.5,IF(Q1171="Y",0.01,0)))))</f>
        <v>0</v>
      </c>
      <c r="M1171">
        <f>COUNTIF(J1171:L1171,"&gt;0")</f>
        <v>0</v>
      </c>
      <c r="N1171" s="28" t="s">
        <v>66</v>
      </c>
      <c r="O1171">
        <f>IF(G1171="","",ABS(G1172-G1171))</f>
        <v>0</v>
      </c>
      <c r="P1171">
        <f>IF(H1171="","",ABS(H1172-H1171))</f>
        <v>1.9999999999999574E-2</v>
      </c>
      <c r="R1171" s="2">
        <f>E1171-E1170</f>
        <v>1.0416666664241347E-2</v>
      </c>
      <c r="S1171" s="4">
        <f>MROUND(E1171,"0:15")</f>
        <v>45790.697916666664</v>
      </c>
    </row>
    <row r="1172" spans="1:19" x14ac:dyDescent="0.35">
      <c r="A1172">
        <v>2025</v>
      </c>
      <c r="B1172" t="s">
        <v>64</v>
      </c>
      <c r="C1172" t="s">
        <v>65</v>
      </c>
      <c r="D1172">
        <v>1171</v>
      </c>
      <c r="E1172" s="4">
        <v>45790.708333333336</v>
      </c>
      <c r="F1172">
        <v>8.9700000000000006</v>
      </c>
      <c r="G1172">
        <v>17.100000000000001</v>
      </c>
      <c r="H1172">
        <v>8.89</v>
      </c>
      <c r="I1172">
        <v>93.5</v>
      </c>
      <c r="J1172">
        <f>IF(G1172="",0.5,IF(G1172&lt;=0,2,IF(G1172&gt;=40,2, IF(AND(G1172&gt;0,G1172&lt;1),5,IF(AND(G1172&gt;35,G1172&lt;40),5,IF(O1172&gt;=1.5,1.5,0))))))</f>
        <v>0</v>
      </c>
      <c r="K1172">
        <f>IF(H1172="",0.5,IF(H1172&lt;=0.1,2,IF(H1172&gt;=20,2, IF(AND(H1172&gt;0.1,H1172&lt;0.2),5,IF(AND(H1172&gt;16,H1172&lt;20),5,IF(P1172&gt;=2,1.5,0))))))</f>
        <v>0</v>
      </c>
      <c r="L1172">
        <f>IF(A1172="",0.5,IF(B1172="",0.5,IF(C1172="",0.5,IF(E1172="",0.5,IF(Q1172="Y",0.01,0)))))</f>
        <v>0</v>
      </c>
      <c r="M1172">
        <f>COUNTIF(J1172:L1172,"&gt;0")</f>
        <v>0</v>
      </c>
      <c r="N1172" s="28" t="s">
        <v>66</v>
      </c>
      <c r="O1172">
        <f>IF(G1172="","",ABS(G1173-G1172))</f>
        <v>0</v>
      </c>
      <c r="P1172">
        <f>IF(H1172="","",ABS(H1173-H1172))</f>
        <v>2.000000000000135E-2</v>
      </c>
      <c r="R1172" s="2">
        <f>E1172-E1171</f>
        <v>1.0416666671517305E-2</v>
      </c>
      <c r="S1172" s="4">
        <f>MROUND(E1172,"0:15")</f>
        <v>45790.708333333328</v>
      </c>
    </row>
    <row r="1173" spans="1:19" x14ac:dyDescent="0.35">
      <c r="A1173">
        <v>2025</v>
      </c>
      <c r="B1173" t="s">
        <v>64</v>
      </c>
      <c r="C1173" t="s">
        <v>65</v>
      </c>
      <c r="D1173">
        <v>1172</v>
      </c>
      <c r="E1173" s="4">
        <v>45790.71875</v>
      </c>
      <c r="F1173">
        <v>8.9499999999999993</v>
      </c>
      <c r="G1173">
        <v>17.100000000000001</v>
      </c>
      <c r="H1173">
        <v>8.8699999999999992</v>
      </c>
      <c r="I1173">
        <v>93.3</v>
      </c>
      <c r="J1173">
        <f>IF(G1173="",0.5,IF(G1173&lt;=0,2,IF(G1173&gt;=40,2, IF(AND(G1173&gt;0,G1173&lt;1),5,IF(AND(G1173&gt;35,G1173&lt;40),5,IF(O1173&gt;=1.5,1.5,0))))))</f>
        <v>0</v>
      </c>
      <c r="K1173">
        <f>IF(H1173="",0.5,IF(H1173&lt;=0.1,2,IF(H1173&gt;=20,2, IF(AND(H1173&gt;0.1,H1173&lt;0.2),5,IF(AND(H1173&gt;16,H1173&lt;20),5,IF(P1173&gt;=2,1.5,0))))))</f>
        <v>0</v>
      </c>
      <c r="L1173">
        <f>IF(A1173="",0.5,IF(B1173="",0.5,IF(C1173="",0.5,IF(E1173="",0.5,IF(Q1173="Y",0.01,0)))))</f>
        <v>0</v>
      </c>
      <c r="M1173">
        <f>COUNTIF(J1173:L1173,"&gt;0")</f>
        <v>0</v>
      </c>
      <c r="N1173" s="28" t="s">
        <v>66</v>
      </c>
      <c r="O1173">
        <f>IF(G1173="","",ABS(G1174-G1173))</f>
        <v>2.0000000000003126E-2</v>
      </c>
      <c r="P1173">
        <f>IF(H1173="","",ABS(H1174-H1173))</f>
        <v>3.9999999999999147E-2</v>
      </c>
      <c r="R1173" s="2">
        <f>E1173-E1172</f>
        <v>1.0416666664241347E-2</v>
      </c>
      <c r="S1173" s="4">
        <f>MROUND(E1173,"0:15")</f>
        <v>45790.71875</v>
      </c>
    </row>
    <row r="1174" spans="1:19" x14ac:dyDescent="0.35">
      <c r="A1174">
        <v>2025</v>
      </c>
      <c r="B1174" t="s">
        <v>64</v>
      </c>
      <c r="C1174" t="s">
        <v>65</v>
      </c>
      <c r="D1174">
        <v>1173</v>
      </c>
      <c r="E1174" s="4">
        <v>45790.729166666664</v>
      </c>
      <c r="F1174">
        <v>8.91</v>
      </c>
      <c r="G1174">
        <v>17.079999999999998</v>
      </c>
      <c r="H1174">
        <v>8.83</v>
      </c>
      <c r="I1174">
        <v>92.8</v>
      </c>
      <c r="J1174">
        <f>IF(G1174="",0.5,IF(G1174&lt;=0,2,IF(G1174&gt;=40,2, IF(AND(G1174&gt;0,G1174&lt;1),5,IF(AND(G1174&gt;35,G1174&lt;40),5,IF(O1174&gt;=1.5,1.5,0))))))</f>
        <v>0</v>
      </c>
      <c r="K1174">
        <f>IF(H1174="",0.5,IF(H1174&lt;=0.1,2,IF(H1174&gt;=20,2, IF(AND(H1174&gt;0.1,H1174&lt;0.2),5,IF(AND(H1174&gt;16,H1174&lt;20),5,IF(P1174&gt;=2,1.5,0))))))</f>
        <v>0</v>
      </c>
      <c r="L1174">
        <f>IF(A1174="",0.5,IF(B1174="",0.5,IF(C1174="",0.5,IF(E1174="",0.5,IF(Q1174="Y",0.01,0)))))</f>
        <v>0</v>
      </c>
      <c r="M1174">
        <f>COUNTIF(J1174:L1174,"&gt;0")</f>
        <v>0</v>
      </c>
      <c r="N1174" s="28" t="s">
        <v>66</v>
      </c>
      <c r="O1174">
        <f>IF(G1174="","",ABS(G1175-G1174))</f>
        <v>1.9999999999999574E-2</v>
      </c>
      <c r="P1174">
        <f>IF(H1174="","",ABS(H1175-H1174))</f>
        <v>5.0000000000000711E-2</v>
      </c>
      <c r="R1174" s="2">
        <f>E1174-E1173</f>
        <v>1.0416666664241347E-2</v>
      </c>
      <c r="S1174" s="4">
        <f>MROUND(E1174,"0:15")</f>
        <v>45790.729166666664</v>
      </c>
    </row>
    <row r="1175" spans="1:19" x14ac:dyDescent="0.35">
      <c r="A1175">
        <v>2025</v>
      </c>
      <c r="B1175" t="s">
        <v>64</v>
      </c>
      <c r="C1175" t="s">
        <v>65</v>
      </c>
      <c r="D1175">
        <v>1174</v>
      </c>
      <c r="E1175" s="4">
        <v>45790.739583333336</v>
      </c>
      <c r="F1175">
        <v>8.86</v>
      </c>
      <c r="G1175">
        <v>17.059999999999999</v>
      </c>
      <c r="H1175">
        <v>8.7799999999999994</v>
      </c>
      <c r="I1175">
        <v>92.3</v>
      </c>
      <c r="J1175">
        <f>IF(G1175="",0.5,IF(G1175&lt;=0,2,IF(G1175&gt;=40,2, IF(AND(G1175&gt;0,G1175&lt;1),5,IF(AND(G1175&gt;35,G1175&lt;40),5,IF(O1175&gt;=1.5,1.5,0))))))</f>
        <v>0</v>
      </c>
      <c r="K1175">
        <f>IF(H1175="",0.5,IF(H1175&lt;=0.1,2,IF(H1175&gt;=20,2, IF(AND(H1175&gt;0.1,H1175&lt;0.2),5,IF(AND(H1175&gt;16,H1175&lt;20),5,IF(P1175&gt;=2,1.5,0))))))</f>
        <v>0</v>
      </c>
      <c r="L1175">
        <f>IF(A1175="",0.5,IF(B1175="",0.5,IF(C1175="",0.5,IF(E1175="",0.5,IF(Q1175="Y",0.01,0)))))</f>
        <v>0</v>
      </c>
      <c r="M1175">
        <f>COUNTIF(J1175:L1175,"&gt;0")</f>
        <v>0</v>
      </c>
      <c r="N1175" s="28" t="s">
        <v>66</v>
      </c>
      <c r="O1175">
        <f>IF(G1175="","",ABS(G1176-G1175))</f>
        <v>1.9999999999999574E-2</v>
      </c>
      <c r="P1175">
        <f>IF(H1175="","",ABS(H1176-H1175))</f>
        <v>2.9999999999999361E-2</v>
      </c>
      <c r="R1175" s="2">
        <f>E1175-E1174</f>
        <v>1.0416666671517305E-2</v>
      </c>
      <c r="S1175" s="4">
        <f>MROUND(E1175,"0:15")</f>
        <v>45790.739583333328</v>
      </c>
    </row>
    <row r="1176" spans="1:19" x14ac:dyDescent="0.35">
      <c r="A1176">
        <v>2025</v>
      </c>
      <c r="B1176" t="s">
        <v>64</v>
      </c>
      <c r="C1176" t="s">
        <v>65</v>
      </c>
      <c r="D1176">
        <v>1175</v>
      </c>
      <c r="E1176" s="4">
        <v>45790.75</v>
      </c>
      <c r="F1176">
        <v>8.83</v>
      </c>
      <c r="G1176">
        <v>17.04</v>
      </c>
      <c r="H1176">
        <v>8.75</v>
      </c>
      <c r="I1176">
        <v>91.9</v>
      </c>
      <c r="J1176">
        <f>IF(G1176="",0.5,IF(G1176&lt;=0,2,IF(G1176&gt;=40,2, IF(AND(G1176&gt;0,G1176&lt;1),5,IF(AND(G1176&gt;35,G1176&lt;40),5,IF(O1176&gt;=1.5,1.5,0))))))</f>
        <v>0</v>
      </c>
      <c r="K1176">
        <f>IF(H1176="",0.5,IF(H1176&lt;=0.1,2,IF(H1176&gt;=20,2, IF(AND(H1176&gt;0.1,H1176&lt;0.2),5,IF(AND(H1176&gt;16,H1176&lt;20),5,IF(P1176&gt;=2,1.5,0))))))</f>
        <v>0</v>
      </c>
      <c r="L1176">
        <f>IF(A1176="",0.5,IF(B1176="",0.5,IF(C1176="",0.5,IF(E1176="",0.5,IF(Q1176="Y",0.01,0)))))</f>
        <v>0</v>
      </c>
      <c r="M1176">
        <f>COUNTIF(J1176:L1176,"&gt;0")</f>
        <v>0</v>
      </c>
      <c r="N1176" s="28" t="s">
        <v>66</v>
      </c>
      <c r="O1176">
        <f>IF(G1176="","",ABS(G1177-G1176))</f>
        <v>1.9999999999999574E-2</v>
      </c>
      <c r="P1176">
        <f>IF(H1176="","",ABS(H1177-H1176))</f>
        <v>2.9999999999999361E-2</v>
      </c>
      <c r="R1176" s="2">
        <f>E1176-E1175</f>
        <v>1.0416666664241347E-2</v>
      </c>
      <c r="S1176" s="4">
        <f>MROUND(E1176,"0:15")</f>
        <v>45790.75</v>
      </c>
    </row>
    <row r="1177" spans="1:19" x14ac:dyDescent="0.35">
      <c r="A1177">
        <v>2025</v>
      </c>
      <c r="B1177" t="s">
        <v>64</v>
      </c>
      <c r="C1177" t="s">
        <v>65</v>
      </c>
      <c r="D1177">
        <v>1176</v>
      </c>
      <c r="E1177" s="4">
        <v>45790.760416666664</v>
      </c>
      <c r="F1177">
        <v>8.8000000000000007</v>
      </c>
      <c r="G1177">
        <v>17.02</v>
      </c>
      <c r="H1177">
        <v>8.7200000000000006</v>
      </c>
      <c r="I1177">
        <v>91.6</v>
      </c>
      <c r="J1177">
        <f>IF(G1177="",0.5,IF(G1177&lt;=0,2,IF(G1177&gt;=40,2, IF(AND(G1177&gt;0,G1177&lt;1),5,IF(AND(G1177&gt;35,G1177&lt;40),5,IF(O1177&gt;=1.5,1.5,0))))))</f>
        <v>0</v>
      </c>
      <c r="K1177">
        <f>IF(H1177="",0.5,IF(H1177&lt;=0.1,2,IF(H1177&gt;=20,2, IF(AND(H1177&gt;0.1,H1177&lt;0.2),5,IF(AND(H1177&gt;16,H1177&lt;20),5,IF(P1177&gt;=2,1.5,0))))))</f>
        <v>0</v>
      </c>
      <c r="L1177">
        <f>IF(A1177="",0.5,IF(B1177="",0.5,IF(C1177="",0.5,IF(E1177="",0.5,IF(Q1177="Y",0.01,0)))))</f>
        <v>0</v>
      </c>
      <c r="M1177">
        <f>COUNTIF(J1177:L1177,"&gt;0")</f>
        <v>0</v>
      </c>
      <c r="N1177" s="28" t="s">
        <v>66</v>
      </c>
      <c r="O1177">
        <f>IF(G1177="","",ABS(G1178-G1177))</f>
        <v>1.9999999999999574E-2</v>
      </c>
      <c r="P1177">
        <f>IF(H1177="","",ABS(H1178-H1177))</f>
        <v>2.000000000000135E-2</v>
      </c>
      <c r="R1177" s="2">
        <f>E1177-E1176</f>
        <v>1.0416666664241347E-2</v>
      </c>
      <c r="S1177" s="4">
        <f>MROUND(E1177,"0:15")</f>
        <v>45790.760416666664</v>
      </c>
    </row>
    <row r="1178" spans="1:19" x14ac:dyDescent="0.35">
      <c r="A1178">
        <v>2025</v>
      </c>
      <c r="B1178" t="s">
        <v>64</v>
      </c>
      <c r="C1178" t="s">
        <v>65</v>
      </c>
      <c r="D1178">
        <v>1177</v>
      </c>
      <c r="E1178" s="4">
        <v>45790.770833333336</v>
      </c>
      <c r="F1178">
        <v>8.7799999999999994</v>
      </c>
      <c r="G1178">
        <v>17</v>
      </c>
      <c r="H1178">
        <v>8.6999999999999993</v>
      </c>
      <c r="I1178">
        <v>91.3</v>
      </c>
      <c r="J1178">
        <f>IF(G1178="",0.5,IF(G1178&lt;=0,2,IF(G1178&gt;=40,2, IF(AND(G1178&gt;0,G1178&lt;1),5,IF(AND(G1178&gt;35,G1178&lt;40),5,IF(O1178&gt;=1.5,1.5,0))))))</f>
        <v>0</v>
      </c>
      <c r="K1178">
        <f>IF(H1178="",0.5,IF(H1178&lt;=0.1,2,IF(H1178&gt;=20,2, IF(AND(H1178&gt;0.1,H1178&lt;0.2),5,IF(AND(H1178&gt;16,H1178&lt;20),5,IF(P1178&gt;=2,1.5,0))))))</f>
        <v>0</v>
      </c>
      <c r="L1178">
        <f>IF(A1178="",0.5,IF(B1178="",0.5,IF(C1178="",0.5,IF(E1178="",0.5,IF(Q1178="Y",0.01,0)))))</f>
        <v>0</v>
      </c>
      <c r="M1178">
        <f>COUNTIF(J1178:L1178,"&gt;0")</f>
        <v>0</v>
      </c>
      <c r="N1178" s="28" t="s">
        <v>66</v>
      </c>
      <c r="O1178">
        <f>IF(G1178="","",ABS(G1179-G1178))</f>
        <v>1.9999999999999574E-2</v>
      </c>
      <c r="P1178">
        <f>IF(H1178="","",ABS(H1179-H1178))</f>
        <v>5.9999999999998721E-2</v>
      </c>
      <c r="R1178" s="2">
        <f>E1178-E1177</f>
        <v>1.0416666671517305E-2</v>
      </c>
      <c r="S1178" s="4">
        <f>MROUND(E1178,"0:15")</f>
        <v>45790.770833333328</v>
      </c>
    </row>
    <row r="1179" spans="1:19" x14ac:dyDescent="0.35">
      <c r="A1179">
        <v>2025</v>
      </c>
      <c r="B1179" t="s">
        <v>64</v>
      </c>
      <c r="C1179" t="s">
        <v>65</v>
      </c>
      <c r="D1179">
        <v>1178</v>
      </c>
      <c r="E1179" s="4">
        <v>45790.78125</v>
      </c>
      <c r="F1179">
        <v>8.7200000000000006</v>
      </c>
      <c r="G1179">
        <v>16.98</v>
      </c>
      <c r="H1179">
        <v>8.64</v>
      </c>
      <c r="I1179">
        <v>90.6</v>
      </c>
      <c r="J1179">
        <f>IF(G1179="",0.5,IF(G1179&lt;=0,2,IF(G1179&gt;=40,2, IF(AND(G1179&gt;0,G1179&lt;1),5,IF(AND(G1179&gt;35,G1179&lt;40),5,IF(O1179&gt;=1.5,1.5,0))))))</f>
        <v>0</v>
      </c>
      <c r="K1179">
        <f>IF(H1179="",0.5,IF(H1179&lt;=0.1,2,IF(H1179&gt;=20,2, IF(AND(H1179&gt;0.1,H1179&lt;0.2),5,IF(AND(H1179&gt;16,H1179&lt;20),5,IF(P1179&gt;=2,1.5,0))))))</f>
        <v>0</v>
      </c>
      <c r="L1179">
        <f>IF(A1179="",0.5,IF(B1179="",0.5,IF(C1179="",0.5,IF(E1179="",0.5,IF(Q1179="Y",0.01,0)))))</f>
        <v>0</v>
      </c>
      <c r="M1179">
        <f>COUNTIF(J1179:L1179,"&gt;0")</f>
        <v>0</v>
      </c>
      <c r="N1179" s="28" t="s">
        <v>66</v>
      </c>
      <c r="O1179">
        <f>IF(G1179="","",ABS(G1180-G1179))</f>
        <v>3.9999999999999147E-2</v>
      </c>
      <c r="P1179">
        <f>IF(H1179="","",ABS(H1180-H1179))</f>
        <v>2.000000000000135E-2</v>
      </c>
      <c r="R1179" s="2">
        <f>E1179-E1178</f>
        <v>1.0416666664241347E-2</v>
      </c>
      <c r="S1179" s="4">
        <f>MROUND(E1179,"0:15")</f>
        <v>45790.78125</v>
      </c>
    </row>
    <row r="1180" spans="1:19" x14ac:dyDescent="0.35">
      <c r="A1180">
        <v>2025</v>
      </c>
      <c r="B1180" t="s">
        <v>64</v>
      </c>
      <c r="C1180" t="s">
        <v>65</v>
      </c>
      <c r="D1180">
        <v>1179</v>
      </c>
      <c r="E1180" s="4">
        <v>45790.791666666664</v>
      </c>
      <c r="F1180">
        <v>8.6999999999999993</v>
      </c>
      <c r="G1180">
        <v>16.940000000000001</v>
      </c>
      <c r="H1180">
        <v>8.6199999999999992</v>
      </c>
      <c r="I1180">
        <v>90.4</v>
      </c>
      <c r="J1180">
        <f>IF(G1180="",0.5,IF(G1180&lt;=0,2,IF(G1180&gt;=40,2, IF(AND(G1180&gt;0,G1180&lt;1),5,IF(AND(G1180&gt;35,G1180&lt;40),5,IF(O1180&gt;=1.5,1.5,0))))))</f>
        <v>0</v>
      </c>
      <c r="K1180">
        <f>IF(H1180="",0.5,IF(H1180&lt;=0.1,2,IF(H1180&gt;=20,2, IF(AND(H1180&gt;0.1,H1180&lt;0.2),5,IF(AND(H1180&gt;16,H1180&lt;20),5,IF(P1180&gt;=2,1.5,0))))))</f>
        <v>0</v>
      </c>
      <c r="L1180">
        <f>IF(A1180="",0.5,IF(B1180="",0.5,IF(C1180="",0.5,IF(E1180="",0.5,IF(Q1180="Y",0.01,0)))))</f>
        <v>0</v>
      </c>
      <c r="M1180">
        <f>COUNTIF(J1180:L1180,"&gt;0")</f>
        <v>0</v>
      </c>
      <c r="N1180" s="28" t="s">
        <v>66</v>
      </c>
      <c r="O1180">
        <f>IF(G1180="","",ABS(G1181-G1180))</f>
        <v>1.9999999999999574E-2</v>
      </c>
      <c r="P1180">
        <f>IF(H1180="","",ABS(H1181-H1180))</f>
        <v>2.9999999999999361E-2</v>
      </c>
      <c r="R1180" s="2">
        <f>E1180-E1179</f>
        <v>1.0416666664241347E-2</v>
      </c>
      <c r="S1180" s="4">
        <f>MROUND(E1180,"0:15")</f>
        <v>45790.791666666664</v>
      </c>
    </row>
    <row r="1181" spans="1:19" x14ac:dyDescent="0.35">
      <c r="A1181">
        <v>2025</v>
      </c>
      <c r="B1181" t="s">
        <v>64</v>
      </c>
      <c r="C1181" t="s">
        <v>65</v>
      </c>
      <c r="D1181">
        <v>1180</v>
      </c>
      <c r="E1181" s="4">
        <v>45790.802083333336</v>
      </c>
      <c r="F1181">
        <v>8.67</v>
      </c>
      <c r="G1181">
        <v>16.920000000000002</v>
      </c>
      <c r="H1181">
        <v>8.59</v>
      </c>
      <c r="I1181">
        <v>90</v>
      </c>
      <c r="J1181">
        <f>IF(G1181="",0.5,IF(G1181&lt;=0,2,IF(G1181&gt;=40,2, IF(AND(G1181&gt;0,G1181&lt;1),5,IF(AND(G1181&gt;35,G1181&lt;40),5,IF(O1181&gt;=1.5,1.5,0))))))</f>
        <v>0</v>
      </c>
      <c r="K1181">
        <f>IF(H1181="",0.5,IF(H1181&lt;=0.1,2,IF(H1181&gt;=20,2, IF(AND(H1181&gt;0.1,H1181&lt;0.2),5,IF(AND(H1181&gt;16,H1181&lt;20),5,IF(P1181&gt;=2,1.5,0))))))</f>
        <v>0</v>
      </c>
      <c r="L1181">
        <f>IF(A1181="",0.5,IF(B1181="",0.5,IF(C1181="",0.5,IF(E1181="",0.5,IF(Q1181="Y",0.01,0)))))</f>
        <v>0</v>
      </c>
      <c r="M1181">
        <f>COUNTIF(J1181:L1181,"&gt;0")</f>
        <v>0</v>
      </c>
      <c r="N1181" s="28" t="s">
        <v>66</v>
      </c>
      <c r="O1181">
        <f>IF(G1181="","",ABS(G1182-G1181))</f>
        <v>4.00000000000027E-2</v>
      </c>
      <c r="P1181">
        <f>IF(H1181="","",ABS(H1182-H1181))</f>
        <v>3.9999999999999147E-2</v>
      </c>
      <c r="R1181" s="2">
        <f>E1181-E1180</f>
        <v>1.0416666671517305E-2</v>
      </c>
      <c r="S1181" s="4">
        <f>MROUND(E1181,"0:15")</f>
        <v>45790.802083333328</v>
      </c>
    </row>
    <row r="1182" spans="1:19" x14ac:dyDescent="0.35">
      <c r="A1182">
        <v>2025</v>
      </c>
      <c r="B1182" t="s">
        <v>64</v>
      </c>
      <c r="C1182" t="s">
        <v>65</v>
      </c>
      <c r="D1182">
        <v>1181</v>
      </c>
      <c r="E1182" s="4">
        <v>45790.8125</v>
      </c>
      <c r="F1182">
        <v>8.6300000000000008</v>
      </c>
      <c r="G1182">
        <v>16.88</v>
      </c>
      <c r="H1182">
        <v>8.5500000000000007</v>
      </c>
      <c r="I1182">
        <v>89.5</v>
      </c>
      <c r="J1182">
        <f>IF(G1182="",0.5,IF(G1182&lt;=0,2,IF(G1182&gt;=40,2, IF(AND(G1182&gt;0,G1182&lt;1),5,IF(AND(G1182&gt;35,G1182&lt;40),5,IF(O1182&gt;=1.5,1.5,0))))))</f>
        <v>0</v>
      </c>
      <c r="K1182">
        <f>IF(H1182="",0.5,IF(H1182&lt;=0.1,2,IF(H1182&gt;=20,2, IF(AND(H1182&gt;0.1,H1182&lt;0.2),5,IF(AND(H1182&gt;16,H1182&lt;20),5,IF(P1182&gt;=2,1.5,0))))))</f>
        <v>0</v>
      </c>
      <c r="L1182">
        <f>IF(A1182="",0.5,IF(B1182="",0.5,IF(C1182="",0.5,IF(E1182="",0.5,IF(Q1182="Y",0.01,0)))))</f>
        <v>0</v>
      </c>
      <c r="M1182">
        <f>COUNTIF(J1182:L1182,"&gt;0")</f>
        <v>0</v>
      </c>
      <c r="N1182" s="28" t="s">
        <v>66</v>
      </c>
      <c r="O1182">
        <f>IF(G1182="","",ABS(G1183-G1182))</f>
        <v>3.9999999999999147E-2</v>
      </c>
      <c r="P1182">
        <f>IF(H1182="","",ABS(H1183-H1182))</f>
        <v>1.0000000000001563E-2</v>
      </c>
      <c r="R1182" s="2">
        <f>E1182-E1181</f>
        <v>1.0416666664241347E-2</v>
      </c>
      <c r="S1182" s="4">
        <f>MROUND(E1182,"0:15")</f>
        <v>45790.8125</v>
      </c>
    </row>
    <row r="1183" spans="1:19" x14ac:dyDescent="0.35">
      <c r="A1183">
        <v>2025</v>
      </c>
      <c r="B1183" t="s">
        <v>64</v>
      </c>
      <c r="C1183" t="s">
        <v>65</v>
      </c>
      <c r="D1183">
        <v>1182</v>
      </c>
      <c r="E1183" s="4">
        <v>45790.822916666664</v>
      </c>
      <c r="F1183">
        <v>8.6199999999999992</v>
      </c>
      <c r="G1183">
        <v>16.84</v>
      </c>
      <c r="H1183">
        <v>8.5399999999999991</v>
      </c>
      <c r="I1183">
        <v>89.3</v>
      </c>
      <c r="J1183">
        <f>IF(G1183="",0.5,IF(G1183&lt;=0,2,IF(G1183&gt;=40,2, IF(AND(G1183&gt;0,G1183&lt;1),5,IF(AND(G1183&gt;35,G1183&lt;40),5,IF(O1183&gt;=1.5,1.5,0))))))</f>
        <v>0</v>
      </c>
      <c r="K1183">
        <f>IF(H1183="",0.5,IF(H1183&lt;=0.1,2,IF(H1183&gt;=20,2, IF(AND(H1183&gt;0.1,H1183&lt;0.2),5,IF(AND(H1183&gt;16,H1183&lt;20),5,IF(P1183&gt;=2,1.5,0))))))</f>
        <v>0</v>
      </c>
      <c r="L1183">
        <f>IF(A1183="",0.5,IF(B1183="",0.5,IF(C1183="",0.5,IF(E1183="",0.5,IF(Q1183="Y",0.01,0)))))</f>
        <v>0</v>
      </c>
      <c r="M1183">
        <f>COUNTIF(J1183:L1183,"&gt;0")</f>
        <v>0</v>
      </c>
      <c r="N1183" s="28" t="s">
        <v>66</v>
      </c>
      <c r="O1183">
        <f>IF(G1183="","",ABS(G1184-G1183))</f>
        <v>1.9999999999999574E-2</v>
      </c>
      <c r="P1183">
        <f>IF(H1183="","",ABS(H1184-H1183))</f>
        <v>2.9999999999999361E-2</v>
      </c>
      <c r="R1183" s="2">
        <f>E1183-E1182</f>
        <v>1.0416666664241347E-2</v>
      </c>
      <c r="S1183" s="4">
        <f>MROUND(E1183,"0:15")</f>
        <v>45790.822916666664</v>
      </c>
    </row>
    <row r="1184" spans="1:19" x14ac:dyDescent="0.35">
      <c r="A1184">
        <v>2025</v>
      </c>
      <c r="B1184" t="s">
        <v>64</v>
      </c>
      <c r="C1184" t="s">
        <v>65</v>
      </c>
      <c r="D1184">
        <v>1183</v>
      </c>
      <c r="E1184" s="4">
        <v>45790.833333333336</v>
      </c>
      <c r="F1184">
        <v>8.58</v>
      </c>
      <c r="G1184">
        <v>16.82</v>
      </c>
      <c r="H1184">
        <v>8.51</v>
      </c>
      <c r="I1184">
        <v>88.9</v>
      </c>
      <c r="J1184">
        <f>IF(G1184="",0.5,IF(G1184&lt;=0,2,IF(G1184&gt;=40,2, IF(AND(G1184&gt;0,G1184&lt;1),5,IF(AND(G1184&gt;35,G1184&lt;40),5,IF(O1184&gt;=1.5,1.5,0))))))</f>
        <v>0</v>
      </c>
      <c r="K1184">
        <f>IF(H1184="",0.5,IF(H1184&lt;=0.1,2,IF(H1184&gt;=20,2, IF(AND(H1184&gt;0.1,H1184&lt;0.2),5,IF(AND(H1184&gt;16,H1184&lt;20),5,IF(P1184&gt;=2,1.5,0))))))</f>
        <v>0</v>
      </c>
      <c r="L1184">
        <f>IF(A1184="",0.5,IF(B1184="",0.5,IF(C1184="",0.5,IF(E1184="",0.5,IF(Q1184="Y",0.01,0)))))</f>
        <v>0</v>
      </c>
      <c r="M1184">
        <f>COUNTIF(J1184:L1184,"&gt;0")</f>
        <v>0</v>
      </c>
      <c r="N1184" s="28" t="s">
        <v>66</v>
      </c>
      <c r="O1184">
        <f>IF(G1184="","",ABS(G1185-G1184))</f>
        <v>3.9999999999999147E-2</v>
      </c>
      <c r="P1184">
        <f>IF(H1184="","",ABS(H1185-H1184))</f>
        <v>9.9999999999997868E-3</v>
      </c>
      <c r="R1184" s="2">
        <f>E1184-E1183</f>
        <v>1.0416666671517305E-2</v>
      </c>
      <c r="S1184" s="4">
        <f>MROUND(E1184,"0:15")</f>
        <v>45790.833333333328</v>
      </c>
    </row>
    <row r="1185" spans="1:22" x14ac:dyDescent="0.35">
      <c r="A1185">
        <v>2025</v>
      </c>
      <c r="B1185" t="s">
        <v>64</v>
      </c>
      <c r="C1185" t="s">
        <v>65</v>
      </c>
      <c r="D1185">
        <v>1184</v>
      </c>
      <c r="E1185" s="4">
        <v>45790.84375</v>
      </c>
      <c r="F1185">
        <v>8.57</v>
      </c>
      <c r="G1185">
        <v>16.78</v>
      </c>
      <c r="H1185">
        <v>8.5</v>
      </c>
      <c r="I1185">
        <v>88.7</v>
      </c>
      <c r="J1185">
        <f>IF(G1185="",0.5,IF(G1185&lt;=0,2,IF(G1185&gt;=40,2, IF(AND(G1185&gt;0,G1185&lt;1),5,IF(AND(G1185&gt;35,G1185&lt;40),5,IF(O1185&gt;=1.5,1.5,0))))))</f>
        <v>0</v>
      </c>
      <c r="K1185">
        <f>IF(H1185="",0.5,IF(H1185&lt;=0.1,2,IF(H1185&gt;=20,2, IF(AND(H1185&gt;0.1,H1185&lt;0.2),5,IF(AND(H1185&gt;16,H1185&lt;20),5,IF(P1185&gt;=2,1.5,0))))))</f>
        <v>0</v>
      </c>
      <c r="L1185">
        <f>IF(A1185="",0.5,IF(B1185="",0.5,IF(C1185="",0.5,IF(E1185="",0.5,IF(Q1185="Y",0.01,0)))))</f>
        <v>0</v>
      </c>
      <c r="M1185">
        <f>COUNTIF(J1185:L1185,"&gt;0")</f>
        <v>0</v>
      </c>
      <c r="N1185" s="28" t="s">
        <v>66</v>
      </c>
      <c r="O1185">
        <f>IF(G1185="","",ABS(G1186-G1185))</f>
        <v>1.9999999999999574E-2</v>
      </c>
      <c r="P1185">
        <f>IF(H1185="","",ABS(H1186-H1185))</f>
        <v>3.9999999999999147E-2</v>
      </c>
      <c r="R1185" s="2">
        <f>E1185-E1184</f>
        <v>1.0416666664241347E-2</v>
      </c>
      <c r="S1185" s="4">
        <f>MROUND(E1185,"0:15")</f>
        <v>45790.84375</v>
      </c>
    </row>
    <row r="1186" spans="1:22" x14ac:dyDescent="0.35">
      <c r="A1186">
        <v>2025</v>
      </c>
      <c r="B1186" t="s">
        <v>64</v>
      </c>
      <c r="C1186" t="s">
        <v>65</v>
      </c>
      <c r="D1186">
        <v>1185</v>
      </c>
      <c r="E1186" s="4">
        <v>45790.854166666664</v>
      </c>
      <c r="F1186">
        <v>8.5299999999999994</v>
      </c>
      <c r="G1186">
        <v>16.760000000000002</v>
      </c>
      <c r="H1186">
        <v>8.4600000000000009</v>
      </c>
      <c r="I1186">
        <v>88.3</v>
      </c>
      <c r="J1186">
        <f>IF(G1186="",0.5,IF(G1186&lt;=0,2,IF(G1186&gt;=40,2, IF(AND(G1186&gt;0,G1186&lt;1),5,IF(AND(G1186&gt;35,G1186&lt;40),5,IF(O1186&gt;=1.5,1.5,0))))))</f>
        <v>0</v>
      </c>
      <c r="K1186">
        <f>IF(H1186="",0.5,IF(H1186&lt;=0.1,2,IF(H1186&gt;=20,2, IF(AND(H1186&gt;0.1,H1186&lt;0.2),5,IF(AND(H1186&gt;16,H1186&lt;20),5,IF(P1186&gt;=2,1.5,0))))))</f>
        <v>0</v>
      </c>
      <c r="L1186">
        <f>IF(A1186="",0.5,IF(B1186="",0.5,IF(C1186="",0.5,IF(E1186="",0.5,IF(Q1186="Y",0.01,0)))))</f>
        <v>0</v>
      </c>
      <c r="M1186">
        <f>COUNTIF(J1186:L1186,"&gt;0")</f>
        <v>0</v>
      </c>
      <c r="N1186" s="28" t="s">
        <v>66</v>
      </c>
      <c r="O1186">
        <f>IF(G1186="","",ABS(G1187-G1186))</f>
        <v>2.0000000000003126E-2</v>
      </c>
      <c r="P1186">
        <f>IF(H1186="","",ABS(H1187-H1186))</f>
        <v>1.0000000000001563E-2</v>
      </c>
      <c r="R1186" s="2">
        <f>E1186-E1185</f>
        <v>1.0416666664241347E-2</v>
      </c>
      <c r="S1186" s="4">
        <f>MROUND(E1186,"0:15")</f>
        <v>45790.854166666664</v>
      </c>
    </row>
    <row r="1187" spans="1:22" x14ac:dyDescent="0.35">
      <c r="A1187">
        <v>2025</v>
      </c>
      <c r="B1187" t="s">
        <v>64</v>
      </c>
      <c r="C1187" t="s">
        <v>65</v>
      </c>
      <c r="D1187">
        <v>1186</v>
      </c>
      <c r="E1187" s="4">
        <v>45790.864583333336</v>
      </c>
      <c r="F1187">
        <v>8.52</v>
      </c>
      <c r="G1187">
        <v>16.739999999999998</v>
      </c>
      <c r="H1187">
        <v>8.4499999999999993</v>
      </c>
      <c r="I1187">
        <v>88.1</v>
      </c>
      <c r="J1187">
        <f>IF(G1187="",0.5,IF(G1187&lt;=0,2,IF(G1187&gt;=40,2, IF(AND(G1187&gt;0,G1187&lt;1),5,IF(AND(G1187&gt;35,G1187&lt;40),5,IF(O1187&gt;=1.5,1.5,0))))))</f>
        <v>0</v>
      </c>
      <c r="K1187">
        <f>IF(H1187="",0.5,IF(H1187&lt;=0.1,2,IF(H1187&gt;=20,2, IF(AND(H1187&gt;0.1,H1187&lt;0.2),5,IF(AND(H1187&gt;16,H1187&lt;20),5,IF(P1187&gt;=2,1.5,0))))))</f>
        <v>0</v>
      </c>
      <c r="L1187">
        <f>IF(A1187="",0.5,IF(B1187="",0.5,IF(C1187="",0.5,IF(E1187="",0.5,IF(Q1187="Y",0.01,0)))))</f>
        <v>0</v>
      </c>
      <c r="M1187">
        <f>COUNTIF(J1187:L1187,"&gt;0")</f>
        <v>0</v>
      </c>
      <c r="N1187" s="28" t="s">
        <v>66</v>
      </c>
      <c r="O1187">
        <f>IF(G1187="","",ABS(G1188-G1187))</f>
        <v>1.9999999999999574E-2</v>
      </c>
      <c r="P1187">
        <f>IF(H1187="","",ABS(H1188-H1187))</f>
        <v>9.9999999999997868E-3</v>
      </c>
      <c r="R1187" s="2">
        <f>E1187-E1186</f>
        <v>1.0416666671517305E-2</v>
      </c>
      <c r="S1187" s="4">
        <f>MROUND(E1187,"0:15")</f>
        <v>45790.864583333328</v>
      </c>
    </row>
    <row r="1188" spans="1:22" x14ac:dyDescent="0.35">
      <c r="A1188">
        <v>2025</v>
      </c>
      <c r="B1188" t="s">
        <v>64</v>
      </c>
      <c r="C1188" t="s">
        <v>65</v>
      </c>
      <c r="D1188">
        <v>1187</v>
      </c>
      <c r="E1188" s="4">
        <v>45790.875</v>
      </c>
      <c r="F1188">
        <v>8.51</v>
      </c>
      <c r="G1188">
        <v>16.72</v>
      </c>
      <c r="H1188">
        <v>8.44</v>
      </c>
      <c r="I1188">
        <v>88</v>
      </c>
      <c r="J1188">
        <f>IF(G1188="",0.5,IF(G1188&lt;=0,2,IF(G1188&gt;=40,2, IF(AND(G1188&gt;0,G1188&lt;1),5,IF(AND(G1188&gt;35,G1188&lt;40),5,IF(O1188&gt;=1.5,1.5,0))))))</f>
        <v>0</v>
      </c>
      <c r="K1188">
        <f>IF(H1188="",0.5,IF(H1188&lt;=0.1,2,IF(H1188&gt;=20,2, IF(AND(H1188&gt;0.1,H1188&lt;0.2),5,IF(AND(H1188&gt;16,H1188&lt;20),5,IF(P1188&gt;=2,1.5,0))))))</f>
        <v>0</v>
      </c>
      <c r="L1188">
        <f>IF(A1188="",0.5,IF(B1188="",0.5,IF(C1188="",0.5,IF(E1188="",0.5,IF(Q1188="Y",0.01,0)))))</f>
        <v>0</v>
      </c>
      <c r="M1188">
        <f>COUNTIF(J1188:L1188,"&gt;0")</f>
        <v>0</v>
      </c>
      <c r="N1188" s="28" t="s">
        <v>66</v>
      </c>
      <c r="O1188">
        <f>IF(G1188="","",ABS(G1189-G1188))</f>
        <v>1.9999999999999574E-2</v>
      </c>
      <c r="P1188">
        <f>IF(H1188="","",ABS(H1189-H1188))</f>
        <v>9.9999999999997868E-3</v>
      </c>
      <c r="R1188" s="2">
        <f>E1188-E1187</f>
        <v>1.0416666664241347E-2</v>
      </c>
      <c r="S1188" s="4">
        <f>MROUND(E1188,"0:15")</f>
        <v>45790.875</v>
      </c>
    </row>
    <row r="1189" spans="1:22" x14ac:dyDescent="0.35">
      <c r="A1189">
        <v>2025</v>
      </c>
      <c r="B1189" t="s">
        <v>64</v>
      </c>
      <c r="C1189" t="s">
        <v>65</v>
      </c>
      <c r="D1189">
        <v>1188</v>
      </c>
      <c r="E1189" s="4">
        <v>45790.885416666664</v>
      </c>
      <c r="F1189">
        <v>8.5</v>
      </c>
      <c r="G1189">
        <v>16.7</v>
      </c>
      <c r="H1189">
        <v>8.43</v>
      </c>
      <c r="I1189">
        <v>87.8</v>
      </c>
      <c r="J1189">
        <f>IF(G1189="",0.5,IF(G1189&lt;=0,2,IF(G1189&gt;=40,2, IF(AND(G1189&gt;0,G1189&lt;1),5,IF(AND(G1189&gt;35,G1189&lt;40),5,IF(O1189&gt;=1.5,1.5,0))))))</f>
        <v>0</v>
      </c>
      <c r="K1189">
        <f>IF(H1189="",0.5,IF(H1189&lt;=0.1,2,IF(H1189&gt;=20,2, IF(AND(H1189&gt;0.1,H1189&lt;0.2),5,IF(AND(H1189&gt;16,H1189&lt;20),5,IF(P1189&gt;=2,1.5,0))))))</f>
        <v>0</v>
      </c>
      <c r="L1189">
        <f>IF(A1189="",0.5,IF(B1189="",0.5,IF(C1189="",0.5,IF(E1189="",0.5,IF(Q1189="Y",0.01,0)))))</f>
        <v>0</v>
      </c>
      <c r="M1189">
        <f>COUNTIF(J1189:L1189,"&gt;0")</f>
        <v>0</v>
      </c>
      <c r="N1189" s="28" t="s">
        <v>66</v>
      </c>
      <c r="O1189">
        <f>IF(G1189="","",ABS(G1190-G1189))</f>
        <v>1.9999999999999574E-2</v>
      </c>
      <c r="P1189">
        <f>IF(H1189="","",ABS(H1190-H1189))</f>
        <v>1.9999999999999574E-2</v>
      </c>
      <c r="R1189" s="2">
        <f>E1189-E1188</f>
        <v>1.0416666664241347E-2</v>
      </c>
      <c r="S1189" s="4">
        <f>MROUND(E1189,"0:15")</f>
        <v>45790.885416666664</v>
      </c>
    </row>
    <row r="1190" spans="1:22" x14ac:dyDescent="0.35">
      <c r="A1190">
        <v>2025</v>
      </c>
      <c r="B1190" t="s">
        <v>64</v>
      </c>
      <c r="C1190" t="s">
        <v>65</v>
      </c>
      <c r="D1190">
        <v>1189</v>
      </c>
      <c r="E1190" s="4">
        <v>45790.895833333336</v>
      </c>
      <c r="F1190">
        <v>8.48</v>
      </c>
      <c r="G1190">
        <v>16.68</v>
      </c>
      <c r="H1190">
        <v>8.41</v>
      </c>
      <c r="I1190">
        <v>87.6</v>
      </c>
      <c r="J1190">
        <f>IF(G1190="",0.5,IF(G1190&lt;=0,2,IF(G1190&gt;=40,2, IF(AND(G1190&gt;0,G1190&lt;1),5,IF(AND(G1190&gt;35,G1190&lt;40),5,IF(O1190&gt;=1.5,1.5,0))))))</f>
        <v>0</v>
      </c>
      <c r="K1190">
        <f>IF(H1190="",0.5,IF(H1190&lt;=0.1,2,IF(H1190&gt;=20,2, IF(AND(H1190&gt;0.1,H1190&lt;0.2),5,IF(AND(H1190&gt;16,H1190&lt;20),5,IF(P1190&gt;=2,1.5,0))))))</f>
        <v>0</v>
      </c>
      <c r="L1190">
        <f>IF(A1190="",0.5,IF(B1190="",0.5,IF(C1190="",0.5,IF(E1190="",0.5,IF(Q1190="Y",0.01,0)))))</f>
        <v>0</v>
      </c>
      <c r="M1190">
        <f>COUNTIF(J1190:L1190,"&gt;0")</f>
        <v>0</v>
      </c>
      <c r="N1190" s="28" t="s">
        <v>66</v>
      </c>
      <c r="O1190">
        <f>IF(G1190="","",ABS(G1191-G1190))</f>
        <v>3.9999999999999147E-2</v>
      </c>
      <c r="P1190">
        <f>IF(H1190="","",ABS(H1191-H1190))</f>
        <v>9.9999999999997868E-3</v>
      </c>
      <c r="R1190" s="2">
        <f>E1190-E1189</f>
        <v>1.0416666671517305E-2</v>
      </c>
      <c r="S1190" s="4">
        <f>MROUND(E1190,"0:15")</f>
        <v>45790.895833333328</v>
      </c>
    </row>
    <row r="1191" spans="1:22" x14ac:dyDescent="0.35">
      <c r="A1191">
        <v>2025</v>
      </c>
      <c r="B1191" t="s">
        <v>64</v>
      </c>
      <c r="C1191" t="s">
        <v>65</v>
      </c>
      <c r="D1191">
        <v>1190</v>
      </c>
      <c r="E1191" s="4">
        <v>45790.90625</v>
      </c>
      <c r="F1191">
        <v>8.4700000000000006</v>
      </c>
      <c r="G1191">
        <v>16.64</v>
      </c>
      <c r="H1191">
        <v>8.4</v>
      </c>
      <c r="I1191">
        <v>87.4</v>
      </c>
      <c r="J1191">
        <f>IF(G1191="",0.5,IF(G1191&lt;=0,2,IF(G1191&gt;=40,2, IF(AND(G1191&gt;0,G1191&lt;1),5,IF(AND(G1191&gt;35,G1191&lt;40),5,IF(O1191&gt;=1.5,1.5,0))))))</f>
        <v>0</v>
      </c>
      <c r="K1191">
        <f>IF(H1191="",0.5,IF(H1191&lt;=0.1,2,IF(H1191&gt;=20,2, IF(AND(H1191&gt;0.1,H1191&lt;0.2),5,IF(AND(H1191&gt;16,H1191&lt;20),5,IF(P1191&gt;=2,1.5,0))))))</f>
        <v>0</v>
      </c>
      <c r="L1191">
        <f>IF(A1191="",0.5,IF(B1191="",0.5,IF(C1191="",0.5,IF(E1191="",0.5,IF(Q1191="Y",0.01,0)))))</f>
        <v>0</v>
      </c>
      <c r="M1191">
        <f>COUNTIF(J1191:L1191,"&gt;0")</f>
        <v>0</v>
      </c>
      <c r="N1191" s="28" t="s">
        <v>66</v>
      </c>
      <c r="O1191">
        <f>IF(G1191="","",ABS(G1192-G1191))</f>
        <v>1.9999999999999574E-2</v>
      </c>
      <c r="P1191">
        <f>IF(H1191="","",ABS(H1192-H1191))</f>
        <v>0</v>
      </c>
      <c r="R1191" s="2">
        <f>E1191-E1190</f>
        <v>1.0416666664241347E-2</v>
      </c>
      <c r="S1191" s="4">
        <f>MROUND(E1191,"0:15")</f>
        <v>45790.90625</v>
      </c>
    </row>
    <row r="1192" spans="1:22" x14ac:dyDescent="0.35">
      <c r="A1192">
        <v>2025</v>
      </c>
      <c r="B1192" t="s">
        <v>64</v>
      </c>
      <c r="C1192" t="s">
        <v>65</v>
      </c>
      <c r="D1192">
        <v>1191</v>
      </c>
      <c r="E1192" s="4">
        <v>45790.916666666664</v>
      </c>
      <c r="F1192">
        <v>8.4700000000000006</v>
      </c>
      <c r="G1192">
        <v>16.62</v>
      </c>
      <c r="H1192">
        <v>8.4</v>
      </c>
      <c r="I1192">
        <v>87.4</v>
      </c>
      <c r="J1192">
        <f>IF(G1192="",0.5,IF(G1192&lt;=0,2,IF(G1192&gt;=40,2, IF(AND(G1192&gt;0,G1192&lt;1),5,IF(AND(G1192&gt;35,G1192&lt;40),5,IF(O1192&gt;=1.5,1.5,0))))))</f>
        <v>0</v>
      </c>
      <c r="K1192">
        <f>IF(H1192="",0.5,IF(H1192&lt;=0.1,2,IF(H1192&gt;=20,2, IF(AND(H1192&gt;0.1,H1192&lt;0.2),5,IF(AND(H1192&gt;16,H1192&lt;20),5,IF(P1192&gt;=2,1.5,0))))))</f>
        <v>0</v>
      </c>
      <c r="L1192">
        <f>IF(A1192="",0.5,IF(B1192="",0.5,IF(C1192="",0.5,IF(E1192="",0.5,IF(Q1192="Y",0.01,0)))))</f>
        <v>0</v>
      </c>
      <c r="M1192">
        <f>COUNTIF(J1192:L1192,"&gt;0")</f>
        <v>0</v>
      </c>
      <c r="N1192" s="28" t="s">
        <v>66</v>
      </c>
      <c r="O1192">
        <f>IF(G1192="","",ABS(G1193-G1192))</f>
        <v>4.00000000000027E-2</v>
      </c>
      <c r="P1192">
        <f>IF(H1192="","",ABS(H1193-H1192))</f>
        <v>3.0000000000001137E-2</v>
      </c>
      <c r="R1192" s="2">
        <f>E1192-E1191</f>
        <v>1.0416666664241347E-2</v>
      </c>
      <c r="S1192" s="4">
        <f>MROUND(E1192,"0:15")</f>
        <v>45790.916666666664</v>
      </c>
    </row>
    <row r="1193" spans="1:22" x14ac:dyDescent="0.35">
      <c r="A1193">
        <v>2025</v>
      </c>
      <c r="B1193" t="s">
        <v>64</v>
      </c>
      <c r="C1193" t="s">
        <v>65</v>
      </c>
      <c r="D1193">
        <v>1192</v>
      </c>
      <c r="E1193" s="4">
        <v>45790.927083333336</v>
      </c>
      <c r="F1193">
        <v>8.44</v>
      </c>
      <c r="G1193">
        <v>16.579999999999998</v>
      </c>
      <c r="H1193">
        <v>8.3699999999999992</v>
      </c>
      <c r="I1193">
        <v>87</v>
      </c>
      <c r="J1193">
        <f>IF(G1193="",0.5,IF(G1193&lt;=0,2,IF(G1193&gt;=40,2, IF(AND(G1193&gt;0,G1193&lt;1),5,IF(AND(G1193&gt;35,G1193&lt;40),5,IF(O1193&gt;=1.5,1.5,0))))))</f>
        <v>0</v>
      </c>
      <c r="K1193">
        <f>IF(H1193="",0.5,IF(H1193&lt;=0.1,2,IF(H1193&gt;=20,2, IF(AND(H1193&gt;0.1,H1193&lt;0.2),5,IF(AND(H1193&gt;16,H1193&lt;20),5,IF(P1193&gt;=2,1.5,0))))))</f>
        <v>0</v>
      </c>
      <c r="L1193">
        <f>IF(A1193="",0.5,IF(B1193="",0.5,IF(C1193="",0.5,IF(E1193="",0.5,IF(Q1193="Y",0.01,0)))))</f>
        <v>0</v>
      </c>
      <c r="M1193">
        <f>COUNTIF(J1193:L1193,"&gt;0")</f>
        <v>0</v>
      </c>
      <c r="N1193" s="28" t="s">
        <v>66</v>
      </c>
      <c r="O1193">
        <f>IF(G1193="","",ABS(G1194-G1193))</f>
        <v>1.9999999999999574E-2</v>
      </c>
      <c r="P1193">
        <f>IF(H1193="","",ABS(H1194-H1193))</f>
        <v>0</v>
      </c>
      <c r="R1193" s="2">
        <f>E1193-E1192</f>
        <v>1.0416666671517305E-2</v>
      </c>
      <c r="S1193" s="4">
        <f>MROUND(E1193,"0:15")</f>
        <v>45790.927083333328</v>
      </c>
    </row>
    <row r="1194" spans="1:22" x14ac:dyDescent="0.35">
      <c r="A1194">
        <v>2025</v>
      </c>
      <c r="B1194" t="s">
        <v>64</v>
      </c>
      <c r="C1194" t="s">
        <v>65</v>
      </c>
      <c r="D1194">
        <v>1193</v>
      </c>
      <c r="E1194" s="4">
        <v>45790.9375</v>
      </c>
      <c r="F1194">
        <v>8.44</v>
      </c>
      <c r="G1194">
        <v>16.559999999999999</v>
      </c>
      <c r="H1194">
        <v>8.3699999999999992</v>
      </c>
      <c r="I1194">
        <v>87</v>
      </c>
      <c r="J1194">
        <f>IF(G1194="",0.5,IF(G1194&lt;=0,2,IF(G1194&gt;=40,2, IF(AND(G1194&gt;0,G1194&lt;1),5,IF(AND(G1194&gt;35,G1194&lt;40),5,IF(O1194&gt;=1.5,1.5,0))))))</f>
        <v>0</v>
      </c>
      <c r="K1194">
        <f>IF(H1194="",0.5,IF(H1194&lt;=0.1,2,IF(H1194&gt;=20,2, IF(AND(H1194&gt;0.1,H1194&lt;0.2),5,IF(AND(H1194&gt;16,H1194&lt;20),5,IF(P1194&gt;=2,1.5,0))))))</f>
        <v>0</v>
      </c>
      <c r="L1194">
        <f>IF(A1194="",0.5,IF(B1194="",0.5,IF(C1194="",0.5,IF(E1194="",0.5,IF(Q1194="Y",0.01,0)))))</f>
        <v>0</v>
      </c>
      <c r="M1194">
        <f>COUNTIF(J1194:L1194,"&gt;0")</f>
        <v>0</v>
      </c>
      <c r="N1194" s="28" t="s">
        <v>66</v>
      </c>
      <c r="O1194">
        <f>IF(G1194="","",ABS(G1195-G1194))</f>
        <v>3.9999999999999147E-2</v>
      </c>
      <c r="P1194">
        <f>IF(H1194="","",ABS(H1195-H1194))</f>
        <v>2.000000000000135E-2</v>
      </c>
      <c r="R1194" s="2">
        <f>E1194-E1193</f>
        <v>1.0416666664241347E-2</v>
      </c>
      <c r="S1194" s="4">
        <f>MROUND(E1194,"0:15")</f>
        <v>45790.9375</v>
      </c>
      <c r="U1194" s="5"/>
      <c r="V1194" s="6"/>
    </row>
    <row r="1195" spans="1:22" x14ac:dyDescent="0.35">
      <c r="A1195">
        <v>2025</v>
      </c>
      <c r="B1195" t="s">
        <v>64</v>
      </c>
      <c r="C1195" t="s">
        <v>65</v>
      </c>
      <c r="D1195">
        <v>1194</v>
      </c>
      <c r="E1195" s="4">
        <v>45790.947916666664</v>
      </c>
      <c r="F1195">
        <v>8.4600000000000009</v>
      </c>
      <c r="G1195">
        <v>16.52</v>
      </c>
      <c r="H1195">
        <v>8.39</v>
      </c>
      <c r="I1195">
        <v>87.1</v>
      </c>
      <c r="J1195">
        <f>IF(G1195="",0.5,IF(G1195&lt;=0,2,IF(G1195&gt;=40,2, IF(AND(G1195&gt;0,G1195&lt;1),5,IF(AND(G1195&gt;35,G1195&lt;40),5,IF(O1195&gt;=1.5,1.5,0))))))</f>
        <v>0</v>
      </c>
      <c r="K1195">
        <f>IF(H1195="",0.5,IF(H1195&lt;=0.1,2,IF(H1195&gt;=20,2, IF(AND(H1195&gt;0.1,H1195&lt;0.2),5,IF(AND(H1195&gt;16,H1195&lt;20),5,IF(P1195&gt;=2,1.5,0))))))</f>
        <v>0</v>
      </c>
      <c r="L1195">
        <f>IF(A1195="",0.5,IF(B1195="",0.5,IF(C1195="",0.5,IF(E1195="",0.5,IF(Q1195="Y",0.01,0)))))</f>
        <v>0</v>
      </c>
      <c r="M1195">
        <f>COUNTIF(J1195:L1195,"&gt;0")</f>
        <v>0</v>
      </c>
      <c r="N1195" s="28" t="s">
        <v>66</v>
      </c>
      <c r="O1195">
        <f>IF(G1195="","",ABS(G1196-G1195))</f>
        <v>1.9999999999999574E-2</v>
      </c>
      <c r="P1195">
        <f>IF(H1195="","",ABS(H1196-H1195))</f>
        <v>2.000000000000135E-2</v>
      </c>
      <c r="R1195" s="2">
        <f>E1195-E1194</f>
        <v>1.0416666664241347E-2</v>
      </c>
      <c r="S1195" s="4">
        <f>MROUND(E1195,"0:15")</f>
        <v>45790.947916666664</v>
      </c>
    </row>
    <row r="1196" spans="1:22" x14ac:dyDescent="0.35">
      <c r="A1196">
        <v>2025</v>
      </c>
      <c r="B1196" t="s">
        <v>64</v>
      </c>
      <c r="C1196" t="s">
        <v>65</v>
      </c>
      <c r="D1196">
        <v>1195</v>
      </c>
      <c r="E1196" s="4">
        <v>45790.958333333336</v>
      </c>
      <c r="F1196">
        <v>8.44</v>
      </c>
      <c r="G1196">
        <v>16.5</v>
      </c>
      <c r="H1196">
        <v>8.3699999999999992</v>
      </c>
      <c r="I1196">
        <v>86.8</v>
      </c>
      <c r="J1196">
        <f>IF(G1196="",0.5,IF(G1196&lt;=0,2,IF(G1196&gt;=40,2, IF(AND(G1196&gt;0,G1196&lt;1),5,IF(AND(G1196&gt;35,G1196&lt;40),5,IF(O1196&gt;=1.5,1.5,0))))))</f>
        <v>0</v>
      </c>
      <c r="K1196">
        <f>IF(H1196="",0.5,IF(H1196&lt;=0.1,2,IF(H1196&gt;=20,2, IF(AND(H1196&gt;0.1,H1196&lt;0.2),5,IF(AND(H1196&gt;16,H1196&lt;20),5,IF(P1196&gt;=2,1.5,0))))))</f>
        <v>0</v>
      </c>
      <c r="L1196">
        <f>IF(A1196="",0.5,IF(B1196="",0.5,IF(C1196="",0.5,IF(E1196="",0.5,IF(Q1196="Y",0.01,0)))))</f>
        <v>0</v>
      </c>
      <c r="M1196">
        <f>COUNTIF(J1196:L1196,"&gt;0")</f>
        <v>0</v>
      </c>
      <c r="N1196" s="28" t="s">
        <v>66</v>
      </c>
      <c r="O1196">
        <f>IF(G1196="","",ABS(G1197-G1196))</f>
        <v>1.9999999999999574E-2</v>
      </c>
      <c r="P1196">
        <f>IF(H1196="","",ABS(H1197-H1196))</f>
        <v>9.9999999999997868E-3</v>
      </c>
      <c r="R1196" s="2">
        <f>E1196-E1195</f>
        <v>1.0416666671517305E-2</v>
      </c>
      <c r="S1196" s="4">
        <f>MROUND(E1196,"0:15")</f>
        <v>45790.958333333328</v>
      </c>
    </row>
    <row r="1197" spans="1:22" x14ac:dyDescent="0.35">
      <c r="A1197">
        <v>2025</v>
      </c>
      <c r="B1197" t="s">
        <v>64</v>
      </c>
      <c r="C1197" t="s">
        <v>65</v>
      </c>
      <c r="D1197">
        <v>1196</v>
      </c>
      <c r="E1197" s="4">
        <v>45790.96875</v>
      </c>
      <c r="F1197">
        <v>8.43</v>
      </c>
      <c r="G1197">
        <v>16.48</v>
      </c>
      <c r="H1197">
        <v>8.36</v>
      </c>
      <c r="I1197">
        <v>86.7</v>
      </c>
      <c r="J1197">
        <f>IF(G1197="",0.5,IF(G1197&lt;=0,2,IF(G1197&gt;=40,2, IF(AND(G1197&gt;0,G1197&lt;1),5,IF(AND(G1197&gt;35,G1197&lt;40),5,IF(O1197&gt;=1.5,1.5,0))))))</f>
        <v>0</v>
      </c>
      <c r="K1197">
        <f>IF(H1197="",0.5,IF(H1197&lt;=0.1,2,IF(H1197&gt;=20,2, IF(AND(H1197&gt;0.1,H1197&lt;0.2),5,IF(AND(H1197&gt;16,H1197&lt;20),5,IF(P1197&gt;=2,1.5,0))))))</f>
        <v>0</v>
      </c>
      <c r="L1197">
        <f>IF(A1197="",0.5,IF(B1197="",0.5,IF(C1197="",0.5,IF(E1197="",0.5,IF(Q1197="Y",0.01,0)))))</f>
        <v>0</v>
      </c>
      <c r="M1197">
        <f>COUNTIF(J1197:L1197,"&gt;0")</f>
        <v>0</v>
      </c>
      <c r="N1197" s="28" t="s">
        <v>66</v>
      </c>
      <c r="O1197">
        <f>IF(G1197="","",ABS(G1198-G1197))</f>
        <v>3.9999999999999147E-2</v>
      </c>
      <c r="P1197">
        <f>IF(H1197="","",ABS(H1198-H1197))</f>
        <v>9.9999999999997868E-3</v>
      </c>
      <c r="R1197" s="2">
        <f>E1197-E1196</f>
        <v>1.0416666664241347E-2</v>
      </c>
      <c r="S1197" s="4">
        <f>MROUND(E1197,"0:15")</f>
        <v>45790.96875</v>
      </c>
    </row>
    <row r="1198" spans="1:22" x14ac:dyDescent="0.35">
      <c r="A1198">
        <v>2025</v>
      </c>
      <c r="B1198" t="s">
        <v>64</v>
      </c>
      <c r="C1198" t="s">
        <v>65</v>
      </c>
      <c r="D1198">
        <v>1197</v>
      </c>
      <c r="E1198" s="4">
        <v>45790.979166666664</v>
      </c>
      <c r="F1198">
        <v>8.44</v>
      </c>
      <c r="G1198">
        <v>16.440000000000001</v>
      </c>
      <c r="H1198">
        <v>8.3699999999999992</v>
      </c>
      <c r="I1198">
        <v>86.7</v>
      </c>
      <c r="J1198">
        <f>IF(G1198="",0.5,IF(G1198&lt;=0,2,IF(G1198&gt;=40,2, IF(AND(G1198&gt;0,G1198&lt;1),5,IF(AND(G1198&gt;35,G1198&lt;40),5,IF(O1198&gt;=1.5,1.5,0))))))</f>
        <v>0</v>
      </c>
      <c r="K1198">
        <f>IF(H1198="",0.5,IF(H1198&lt;=0.1,2,IF(H1198&gt;=20,2, IF(AND(H1198&gt;0.1,H1198&lt;0.2),5,IF(AND(H1198&gt;16,H1198&lt;20),5,IF(P1198&gt;=2,1.5,0))))))</f>
        <v>0</v>
      </c>
      <c r="L1198">
        <f>IF(A1198="",0.5,IF(B1198="",0.5,IF(C1198="",0.5,IF(E1198="",0.5,IF(Q1198="Y",0.01,0)))))</f>
        <v>0</v>
      </c>
      <c r="M1198">
        <f>COUNTIF(J1198:L1198,"&gt;0")</f>
        <v>0</v>
      </c>
      <c r="N1198" s="28" t="s">
        <v>66</v>
      </c>
      <c r="O1198">
        <f>IF(G1198="","",ABS(G1199-G1198))</f>
        <v>1.9999999999999574E-2</v>
      </c>
      <c r="P1198">
        <f>IF(H1198="","",ABS(H1199-H1198))</f>
        <v>0</v>
      </c>
      <c r="R1198" s="2">
        <f>E1198-E1197</f>
        <v>1.0416666664241347E-2</v>
      </c>
      <c r="S1198" s="4">
        <f>MROUND(E1198,"0:15")</f>
        <v>45790.979166666664</v>
      </c>
    </row>
    <row r="1199" spans="1:22" x14ac:dyDescent="0.35">
      <c r="A1199">
        <v>2025</v>
      </c>
      <c r="B1199" t="s">
        <v>64</v>
      </c>
      <c r="C1199" t="s">
        <v>65</v>
      </c>
      <c r="D1199">
        <v>1198</v>
      </c>
      <c r="E1199" s="4">
        <v>45790.989583333336</v>
      </c>
      <c r="F1199">
        <v>8.44</v>
      </c>
      <c r="G1199">
        <v>16.420000000000002</v>
      </c>
      <c r="H1199">
        <v>8.3699999999999992</v>
      </c>
      <c r="I1199">
        <v>86.7</v>
      </c>
      <c r="J1199">
        <f>IF(G1199="",0.5,IF(G1199&lt;=0,2,IF(G1199&gt;=40,2, IF(AND(G1199&gt;0,G1199&lt;1),5,IF(AND(G1199&gt;35,G1199&lt;40),5,IF(O1199&gt;=1.5,1.5,0))))))</f>
        <v>0</v>
      </c>
      <c r="K1199">
        <f>IF(H1199="",0.5,IF(H1199&lt;=0.1,2,IF(H1199&gt;=20,2, IF(AND(H1199&gt;0.1,H1199&lt;0.2),5,IF(AND(H1199&gt;16,H1199&lt;20),5,IF(P1199&gt;=2,1.5,0))))))</f>
        <v>0</v>
      </c>
      <c r="L1199">
        <f>IF(A1199="",0.5,IF(B1199="",0.5,IF(C1199="",0.5,IF(E1199="",0.5,IF(Q1199="Y",0.01,0)))))</f>
        <v>0</v>
      </c>
      <c r="M1199">
        <f>COUNTIF(J1199:L1199,"&gt;0")</f>
        <v>0</v>
      </c>
      <c r="N1199" s="28" t="s">
        <v>66</v>
      </c>
      <c r="O1199">
        <f>IF(G1199="","",ABS(G1200-G1199))</f>
        <v>2.0000000000003126E-2</v>
      </c>
      <c r="P1199">
        <f>IF(H1199="","",ABS(H1200-H1199))</f>
        <v>0</v>
      </c>
      <c r="R1199" s="2">
        <f>E1199-E1198</f>
        <v>1.0416666671517305E-2</v>
      </c>
      <c r="S1199" s="4">
        <f>MROUND(E1199,"0:15")</f>
        <v>45790.989583333328</v>
      </c>
    </row>
    <row r="1200" spans="1:22" x14ac:dyDescent="0.35">
      <c r="A1200">
        <v>2025</v>
      </c>
      <c r="B1200" t="s">
        <v>64</v>
      </c>
      <c r="C1200" t="s">
        <v>65</v>
      </c>
      <c r="D1200">
        <v>1199</v>
      </c>
      <c r="E1200" s="4">
        <v>45791</v>
      </c>
      <c r="F1200">
        <v>8.44</v>
      </c>
      <c r="G1200">
        <v>16.399999999999999</v>
      </c>
      <c r="H1200">
        <v>8.3699999999999992</v>
      </c>
      <c r="I1200">
        <v>86.7</v>
      </c>
      <c r="J1200">
        <f>IF(G1200="",0.5,IF(G1200&lt;=0,2,IF(G1200&gt;=40,2, IF(AND(G1200&gt;0,G1200&lt;1),5,IF(AND(G1200&gt;35,G1200&lt;40),5,IF(O1200&gt;=1.5,1.5,0))))))</f>
        <v>0</v>
      </c>
      <c r="K1200">
        <f>IF(H1200="",0.5,IF(H1200&lt;=0.1,2,IF(H1200&gt;=20,2, IF(AND(H1200&gt;0.1,H1200&lt;0.2),5,IF(AND(H1200&gt;16,H1200&lt;20),5,IF(P1200&gt;=2,1.5,0))))))</f>
        <v>0</v>
      </c>
      <c r="L1200">
        <f>IF(A1200="",0.5,IF(B1200="",0.5,IF(C1200="",0.5,IF(E1200="",0.5,IF(Q1200="Y",0.01,0)))))</f>
        <v>0</v>
      </c>
      <c r="M1200">
        <f>COUNTIF(J1200:L1200,"&gt;0")</f>
        <v>0</v>
      </c>
      <c r="N1200" s="28" t="s">
        <v>66</v>
      </c>
      <c r="O1200">
        <f>IF(G1200="","",ABS(G1201-G1200))</f>
        <v>3.9999999999999147E-2</v>
      </c>
      <c r="P1200">
        <f>IF(H1200="","",ABS(H1201-H1200))</f>
        <v>2.000000000000135E-2</v>
      </c>
      <c r="R1200" s="2">
        <f>E1200-E1199</f>
        <v>1.0416666664241347E-2</v>
      </c>
      <c r="S1200" s="4">
        <f>MROUND(E1200,"0:15")</f>
        <v>45791</v>
      </c>
    </row>
    <row r="1201" spans="1:19" x14ac:dyDescent="0.35">
      <c r="A1201">
        <v>2025</v>
      </c>
      <c r="B1201" t="s">
        <v>64</v>
      </c>
      <c r="C1201" t="s">
        <v>65</v>
      </c>
      <c r="D1201">
        <v>1200</v>
      </c>
      <c r="E1201" s="4">
        <v>45791.010416666664</v>
      </c>
      <c r="F1201">
        <v>8.4600000000000009</v>
      </c>
      <c r="G1201">
        <v>16.36</v>
      </c>
      <c r="H1201">
        <v>8.39</v>
      </c>
      <c r="I1201">
        <v>86.8</v>
      </c>
      <c r="J1201">
        <f>IF(G1201="",0.5,IF(G1201&lt;=0,2,IF(G1201&gt;=40,2, IF(AND(G1201&gt;0,G1201&lt;1),5,IF(AND(G1201&gt;35,G1201&lt;40),5,IF(O1201&gt;=1.5,1.5,0))))))</f>
        <v>0</v>
      </c>
      <c r="K1201">
        <f>IF(H1201="",0.5,IF(H1201&lt;=0.1,2,IF(H1201&gt;=20,2, IF(AND(H1201&gt;0.1,H1201&lt;0.2),5,IF(AND(H1201&gt;16,H1201&lt;20),5,IF(P1201&gt;=2,1.5,0))))))</f>
        <v>0</v>
      </c>
      <c r="L1201">
        <f>IF(A1201="",0.5,IF(B1201="",0.5,IF(C1201="",0.5,IF(E1201="",0.5,IF(Q1201="Y",0.01,0)))))</f>
        <v>0</v>
      </c>
      <c r="M1201">
        <f>COUNTIF(J1201:L1201,"&gt;0")</f>
        <v>0</v>
      </c>
      <c r="N1201" s="28" t="s">
        <v>66</v>
      </c>
      <c r="O1201">
        <f>IF(G1201="","",ABS(G1202-G1201))</f>
        <v>1.9999999999999574E-2</v>
      </c>
      <c r="P1201">
        <f>IF(H1201="","",ABS(H1202-H1201))</f>
        <v>3.0000000000001137E-2</v>
      </c>
      <c r="R1201" s="2">
        <f>E1201-E1200</f>
        <v>1.0416666664241347E-2</v>
      </c>
      <c r="S1201" s="4">
        <f>MROUND(E1201,"0:15")</f>
        <v>45791.010416666664</v>
      </c>
    </row>
    <row r="1202" spans="1:19" x14ac:dyDescent="0.35">
      <c r="A1202">
        <v>2025</v>
      </c>
      <c r="B1202" t="s">
        <v>64</v>
      </c>
      <c r="C1202" t="s">
        <v>65</v>
      </c>
      <c r="D1202">
        <v>1201</v>
      </c>
      <c r="E1202" s="4">
        <v>45791.020833333336</v>
      </c>
      <c r="F1202">
        <v>8.43</v>
      </c>
      <c r="G1202">
        <v>16.34</v>
      </c>
      <c r="H1202">
        <v>8.36</v>
      </c>
      <c r="I1202">
        <v>86.4</v>
      </c>
      <c r="J1202">
        <f>IF(G1202="",0.5,IF(G1202&lt;=0,2,IF(G1202&gt;=40,2, IF(AND(G1202&gt;0,G1202&lt;1),5,IF(AND(G1202&gt;35,G1202&lt;40),5,IF(O1202&gt;=1.5,1.5,0))))))</f>
        <v>0</v>
      </c>
      <c r="K1202">
        <f>IF(H1202="",0.5,IF(H1202&lt;=0.1,2,IF(H1202&gt;=20,2, IF(AND(H1202&gt;0.1,H1202&lt;0.2),5,IF(AND(H1202&gt;16,H1202&lt;20),5,IF(P1202&gt;=2,1.5,0))))))</f>
        <v>0</v>
      </c>
      <c r="L1202">
        <f>IF(A1202="",0.5,IF(B1202="",0.5,IF(C1202="",0.5,IF(E1202="",0.5,IF(Q1202="Y",0.01,0)))))</f>
        <v>0</v>
      </c>
      <c r="M1202">
        <f>COUNTIF(J1202:L1202,"&gt;0")</f>
        <v>0</v>
      </c>
      <c r="N1202" s="28" t="s">
        <v>66</v>
      </c>
      <c r="O1202">
        <f>IF(G1202="","",ABS(G1203-G1202))</f>
        <v>1.9999999999999574E-2</v>
      </c>
      <c r="P1202">
        <f>IF(H1202="","",ABS(H1203-H1202))</f>
        <v>0</v>
      </c>
      <c r="R1202" s="2">
        <f>E1202-E1201</f>
        <v>1.0416666671517305E-2</v>
      </c>
      <c r="S1202" s="4">
        <f>MROUND(E1202,"0:15")</f>
        <v>45791.020833333328</v>
      </c>
    </row>
    <row r="1203" spans="1:19" x14ac:dyDescent="0.35">
      <c r="A1203">
        <v>2025</v>
      </c>
      <c r="B1203" t="s">
        <v>64</v>
      </c>
      <c r="C1203" t="s">
        <v>65</v>
      </c>
      <c r="D1203">
        <v>1202</v>
      </c>
      <c r="E1203" s="4">
        <v>45791.03125</v>
      </c>
      <c r="F1203">
        <v>8.43</v>
      </c>
      <c r="G1203">
        <v>16.32</v>
      </c>
      <c r="H1203">
        <v>8.36</v>
      </c>
      <c r="I1203">
        <v>86.4</v>
      </c>
      <c r="J1203">
        <f>IF(G1203="",0.5,IF(G1203&lt;=0,2,IF(G1203&gt;=40,2, IF(AND(G1203&gt;0,G1203&lt;1),5,IF(AND(G1203&gt;35,G1203&lt;40),5,IF(O1203&gt;=1.5,1.5,0))))))</f>
        <v>0</v>
      </c>
      <c r="K1203">
        <f>IF(H1203="",0.5,IF(H1203&lt;=0.1,2,IF(H1203&gt;=20,2, IF(AND(H1203&gt;0.1,H1203&lt;0.2),5,IF(AND(H1203&gt;16,H1203&lt;20),5,IF(P1203&gt;=2,1.5,0))))))</f>
        <v>0</v>
      </c>
      <c r="L1203">
        <f>IF(A1203="",0.5,IF(B1203="",0.5,IF(C1203="",0.5,IF(E1203="",0.5,IF(Q1203="Y",0.01,0)))))</f>
        <v>0</v>
      </c>
      <c r="M1203">
        <f>COUNTIF(J1203:L1203,"&gt;0")</f>
        <v>0</v>
      </c>
      <c r="N1203" s="28" t="s">
        <v>66</v>
      </c>
      <c r="O1203">
        <f>IF(G1203="","",ABS(G1204-G1203))</f>
        <v>1.9999999999999574E-2</v>
      </c>
      <c r="P1203">
        <f>IF(H1203="","",ABS(H1204-H1203))</f>
        <v>3.0000000000001137E-2</v>
      </c>
      <c r="R1203" s="2">
        <f>E1203-E1202</f>
        <v>1.0416666664241347E-2</v>
      </c>
      <c r="S1203" s="4">
        <f>MROUND(E1203,"0:15")</f>
        <v>45791.03125</v>
      </c>
    </row>
    <row r="1204" spans="1:19" x14ac:dyDescent="0.35">
      <c r="A1204">
        <v>2025</v>
      </c>
      <c r="B1204" t="s">
        <v>64</v>
      </c>
      <c r="C1204" t="s">
        <v>65</v>
      </c>
      <c r="D1204">
        <v>1203</v>
      </c>
      <c r="E1204" s="4">
        <v>45791.041666666664</v>
      </c>
      <c r="F1204">
        <v>8.4600000000000009</v>
      </c>
      <c r="G1204">
        <v>16.3</v>
      </c>
      <c r="H1204">
        <v>8.39</v>
      </c>
      <c r="I1204">
        <v>86.7</v>
      </c>
      <c r="J1204">
        <f>IF(G1204="",0.5,IF(G1204&lt;=0,2,IF(G1204&gt;=40,2, IF(AND(G1204&gt;0,G1204&lt;1),5,IF(AND(G1204&gt;35,G1204&lt;40),5,IF(O1204&gt;=1.5,1.5,0))))))</f>
        <v>0</v>
      </c>
      <c r="K1204">
        <f>IF(H1204="",0.5,IF(H1204&lt;=0.1,2,IF(H1204&gt;=20,2, IF(AND(H1204&gt;0.1,H1204&lt;0.2),5,IF(AND(H1204&gt;16,H1204&lt;20),5,IF(P1204&gt;=2,1.5,0))))))</f>
        <v>0</v>
      </c>
      <c r="L1204">
        <f>IF(A1204="",0.5,IF(B1204="",0.5,IF(C1204="",0.5,IF(E1204="",0.5,IF(Q1204="Y",0.01,0)))))</f>
        <v>0</v>
      </c>
      <c r="M1204">
        <f>COUNTIF(J1204:L1204,"&gt;0")</f>
        <v>0</v>
      </c>
      <c r="N1204" s="28" t="s">
        <v>66</v>
      </c>
      <c r="O1204">
        <f>IF(G1204="","",ABS(G1205-G1204))</f>
        <v>1.9999999999999574E-2</v>
      </c>
      <c r="P1204">
        <f>IF(H1204="","",ABS(H1205-H1204))</f>
        <v>8.0000000000000071E-2</v>
      </c>
      <c r="R1204" s="2">
        <f>E1204-E1203</f>
        <v>1.0416666664241347E-2</v>
      </c>
      <c r="S1204" s="4">
        <f>MROUND(E1204,"0:15")</f>
        <v>45791.041666666664</v>
      </c>
    </row>
    <row r="1205" spans="1:19" x14ac:dyDescent="0.35">
      <c r="A1205">
        <v>2025</v>
      </c>
      <c r="B1205" t="s">
        <v>64</v>
      </c>
      <c r="C1205" t="s">
        <v>65</v>
      </c>
      <c r="D1205">
        <v>1204</v>
      </c>
      <c r="E1205" s="4">
        <v>45791.052083333336</v>
      </c>
      <c r="F1205">
        <v>8.3800000000000008</v>
      </c>
      <c r="G1205">
        <v>16.28</v>
      </c>
      <c r="H1205">
        <v>8.31</v>
      </c>
      <c r="I1205">
        <v>85.8</v>
      </c>
      <c r="J1205">
        <f>IF(G1205="",0.5,IF(G1205&lt;=0,2,IF(G1205&gt;=40,2, IF(AND(G1205&gt;0,G1205&lt;1),5,IF(AND(G1205&gt;35,G1205&lt;40),5,IF(O1205&gt;=1.5,1.5,0))))))</f>
        <v>0</v>
      </c>
      <c r="K1205">
        <f>IF(H1205="",0.5,IF(H1205&lt;=0.1,2,IF(H1205&gt;=20,2, IF(AND(H1205&gt;0.1,H1205&lt;0.2),5,IF(AND(H1205&gt;16,H1205&lt;20),5,IF(P1205&gt;=2,1.5,0))))))</f>
        <v>0</v>
      </c>
      <c r="L1205">
        <f>IF(A1205="",0.5,IF(B1205="",0.5,IF(C1205="",0.5,IF(E1205="",0.5,IF(Q1205="Y",0.01,0)))))</f>
        <v>0</v>
      </c>
      <c r="M1205">
        <f>COUNTIF(J1205:L1205,"&gt;0")</f>
        <v>0</v>
      </c>
      <c r="N1205" s="28" t="s">
        <v>66</v>
      </c>
      <c r="O1205">
        <f>IF(G1205="","",ABS(G1206-G1205))</f>
        <v>1.9999999999999574E-2</v>
      </c>
      <c r="P1205">
        <f>IF(H1205="","",ABS(H1206-H1205))</f>
        <v>5.9999999999998721E-2</v>
      </c>
      <c r="R1205" s="2">
        <f>E1205-E1204</f>
        <v>1.0416666671517305E-2</v>
      </c>
      <c r="S1205" s="4">
        <f>MROUND(E1205,"0:15")</f>
        <v>45791.052083333328</v>
      </c>
    </row>
    <row r="1206" spans="1:19" x14ac:dyDescent="0.35">
      <c r="A1206">
        <v>2025</v>
      </c>
      <c r="B1206" t="s">
        <v>64</v>
      </c>
      <c r="C1206" t="s">
        <v>65</v>
      </c>
      <c r="D1206">
        <v>1205</v>
      </c>
      <c r="E1206" s="4">
        <v>45791.0625</v>
      </c>
      <c r="F1206">
        <v>8.44</v>
      </c>
      <c r="G1206">
        <v>16.260000000000002</v>
      </c>
      <c r="H1206">
        <v>8.3699999999999992</v>
      </c>
      <c r="I1206">
        <v>86.4</v>
      </c>
      <c r="J1206">
        <f>IF(G1206="",0.5,IF(G1206&lt;=0,2,IF(G1206&gt;=40,2, IF(AND(G1206&gt;0,G1206&lt;1),5,IF(AND(G1206&gt;35,G1206&lt;40),5,IF(O1206&gt;=1.5,1.5,0))))))</f>
        <v>0</v>
      </c>
      <c r="K1206">
        <f>IF(H1206="",0.5,IF(H1206&lt;=0.1,2,IF(H1206&gt;=20,2, IF(AND(H1206&gt;0.1,H1206&lt;0.2),5,IF(AND(H1206&gt;16,H1206&lt;20),5,IF(P1206&gt;=2,1.5,0))))))</f>
        <v>0</v>
      </c>
      <c r="L1206">
        <f>IF(A1206="",0.5,IF(B1206="",0.5,IF(C1206="",0.5,IF(E1206="",0.5,IF(Q1206="Y",0.01,0)))))</f>
        <v>0</v>
      </c>
      <c r="M1206">
        <f>COUNTIF(J1206:L1206,"&gt;0")</f>
        <v>0</v>
      </c>
      <c r="N1206" s="28" t="s">
        <v>66</v>
      </c>
      <c r="O1206">
        <f>IF(G1206="","",ABS(G1207-G1206))</f>
        <v>2.0000000000003126E-2</v>
      </c>
      <c r="P1206">
        <f>IF(H1206="","",ABS(H1207-H1206))</f>
        <v>3.0000000000001137E-2</v>
      </c>
      <c r="R1206" s="2">
        <f>E1206-E1205</f>
        <v>1.0416666664241347E-2</v>
      </c>
      <c r="S1206" s="4">
        <f>MROUND(E1206,"0:15")</f>
        <v>45791.0625</v>
      </c>
    </row>
    <row r="1207" spans="1:19" x14ac:dyDescent="0.35">
      <c r="A1207">
        <v>2025</v>
      </c>
      <c r="B1207" t="s">
        <v>64</v>
      </c>
      <c r="C1207" t="s">
        <v>65</v>
      </c>
      <c r="D1207">
        <v>1206</v>
      </c>
      <c r="E1207" s="4">
        <v>45791.072916666664</v>
      </c>
      <c r="F1207">
        <v>8.4700000000000006</v>
      </c>
      <c r="G1207">
        <v>16.239999999999998</v>
      </c>
      <c r="H1207">
        <v>8.4</v>
      </c>
      <c r="I1207">
        <v>86.7</v>
      </c>
      <c r="J1207">
        <f>IF(G1207="",0.5,IF(G1207&lt;=0,2,IF(G1207&gt;=40,2, IF(AND(G1207&gt;0,G1207&lt;1),5,IF(AND(G1207&gt;35,G1207&lt;40),5,IF(O1207&gt;=1.5,1.5,0))))))</f>
        <v>0</v>
      </c>
      <c r="K1207">
        <f>IF(H1207="",0.5,IF(H1207&lt;=0.1,2,IF(H1207&gt;=20,2, IF(AND(H1207&gt;0.1,H1207&lt;0.2),5,IF(AND(H1207&gt;16,H1207&lt;20),5,IF(P1207&gt;=2,1.5,0))))))</f>
        <v>0</v>
      </c>
      <c r="L1207">
        <f>IF(A1207="",0.5,IF(B1207="",0.5,IF(C1207="",0.5,IF(E1207="",0.5,IF(Q1207="Y",0.01,0)))))</f>
        <v>0</v>
      </c>
      <c r="M1207">
        <f>COUNTIF(J1207:L1207,"&gt;0")</f>
        <v>0</v>
      </c>
      <c r="N1207" s="28" t="s">
        <v>66</v>
      </c>
      <c r="O1207">
        <f>IF(G1207="","",ABS(G1208-G1207))</f>
        <v>1.9999999999999574E-2</v>
      </c>
      <c r="P1207">
        <f>IF(H1207="","",ABS(H1208-H1207))</f>
        <v>0</v>
      </c>
      <c r="R1207" s="2">
        <f>E1207-E1206</f>
        <v>1.0416666664241347E-2</v>
      </c>
      <c r="S1207" s="4">
        <f>MROUND(E1207,"0:15")</f>
        <v>45791.072916666664</v>
      </c>
    </row>
    <row r="1208" spans="1:19" x14ac:dyDescent="0.35">
      <c r="A1208">
        <v>2025</v>
      </c>
      <c r="B1208" t="s">
        <v>64</v>
      </c>
      <c r="C1208" t="s">
        <v>65</v>
      </c>
      <c r="D1208">
        <v>1207</v>
      </c>
      <c r="E1208" s="4">
        <v>45791.083333333336</v>
      </c>
      <c r="F1208">
        <v>8.4700000000000006</v>
      </c>
      <c r="G1208">
        <v>16.22</v>
      </c>
      <c r="H1208">
        <v>8.4</v>
      </c>
      <c r="I1208">
        <v>86.6</v>
      </c>
      <c r="J1208">
        <f>IF(G1208="",0.5,IF(G1208&lt;=0,2,IF(G1208&gt;=40,2, IF(AND(G1208&gt;0,G1208&lt;1),5,IF(AND(G1208&gt;35,G1208&lt;40),5,IF(O1208&gt;=1.5,1.5,0))))))</f>
        <v>0</v>
      </c>
      <c r="K1208">
        <f>IF(H1208="",0.5,IF(H1208&lt;=0.1,2,IF(H1208&gt;=20,2, IF(AND(H1208&gt;0.1,H1208&lt;0.2),5,IF(AND(H1208&gt;16,H1208&lt;20),5,IF(P1208&gt;=2,1.5,0))))))</f>
        <v>0</v>
      </c>
      <c r="L1208">
        <f>IF(A1208="",0.5,IF(B1208="",0.5,IF(C1208="",0.5,IF(E1208="",0.5,IF(Q1208="Y",0.01,0)))))</f>
        <v>0</v>
      </c>
      <c r="M1208">
        <f>COUNTIF(J1208:L1208,"&gt;0")</f>
        <v>0</v>
      </c>
      <c r="N1208" s="28" t="s">
        <v>66</v>
      </c>
      <c r="O1208">
        <f>IF(G1208="","",ABS(G1209-G1208))</f>
        <v>1.9999999999999574E-2</v>
      </c>
      <c r="P1208">
        <f>IF(H1208="","",ABS(H1209-H1208))</f>
        <v>0</v>
      </c>
      <c r="R1208" s="2">
        <f>E1208-E1207</f>
        <v>1.0416666671517305E-2</v>
      </c>
      <c r="S1208" s="4">
        <f>MROUND(E1208,"0:15")</f>
        <v>45791.083333333328</v>
      </c>
    </row>
    <row r="1209" spans="1:19" x14ac:dyDescent="0.35">
      <c r="A1209">
        <v>2025</v>
      </c>
      <c r="B1209" t="s">
        <v>64</v>
      </c>
      <c r="C1209" t="s">
        <v>65</v>
      </c>
      <c r="D1209">
        <v>1208</v>
      </c>
      <c r="E1209" s="4">
        <v>45791.09375</v>
      </c>
      <c r="F1209">
        <v>8.4700000000000006</v>
      </c>
      <c r="G1209">
        <v>16.2</v>
      </c>
      <c r="H1209">
        <v>8.4</v>
      </c>
      <c r="I1209">
        <v>86.6</v>
      </c>
      <c r="J1209">
        <f>IF(G1209="",0.5,IF(G1209&lt;=0,2,IF(G1209&gt;=40,2, IF(AND(G1209&gt;0,G1209&lt;1),5,IF(AND(G1209&gt;35,G1209&lt;40),5,IF(O1209&gt;=1.5,1.5,0))))))</f>
        <v>0</v>
      </c>
      <c r="K1209">
        <f>IF(H1209="",0.5,IF(H1209&lt;=0.1,2,IF(H1209&gt;=20,2, IF(AND(H1209&gt;0.1,H1209&lt;0.2),5,IF(AND(H1209&gt;16,H1209&lt;20),5,IF(P1209&gt;=2,1.5,0))))))</f>
        <v>0</v>
      </c>
      <c r="L1209">
        <f>IF(A1209="",0.5,IF(B1209="",0.5,IF(C1209="",0.5,IF(E1209="",0.5,IF(Q1209="Y",0.01,0)))))</f>
        <v>0</v>
      </c>
      <c r="M1209">
        <f>COUNTIF(J1209:L1209,"&gt;0")</f>
        <v>0</v>
      </c>
      <c r="N1209" s="28" t="s">
        <v>66</v>
      </c>
      <c r="O1209">
        <f>IF(G1209="","",ABS(G1210-G1209))</f>
        <v>1.9999999999999574E-2</v>
      </c>
      <c r="P1209">
        <f>IF(H1209="","",ABS(H1210-H1209))</f>
        <v>9.9999999999997868E-3</v>
      </c>
      <c r="R1209" s="2">
        <f>E1209-E1208</f>
        <v>1.0416666664241347E-2</v>
      </c>
      <c r="S1209" s="4">
        <f>MROUND(E1209,"0:15")</f>
        <v>45791.09375</v>
      </c>
    </row>
    <row r="1210" spans="1:19" x14ac:dyDescent="0.35">
      <c r="A1210">
        <v>2025</v>
      </c>
      <c r="B1210" t="s">
        <v>64</v>
      </c>
      <c r="C1210" t="s">
        <v>65</v>
      </c>
      <c r="D1210">
        <v>1209</v>
      </c>
      <c r="E1210" s="4">
        <v>45791.104166666664</v>
      </c>
      <c r="F1210">
        <v>8.48</v>
      </c>
      <c r="G1210">
        <v>16.18</v>
      </c>
      <c r="H1210">
        <v>8.41</v>
      </c>
      <c r="I1210">
        <v>86.7</v>
      </c>
      <c r="J1210">
        <f>IF(G1210="",0.5,IF(G1210&lt;=0,2,IF(G1210&gt;=40,2, IF(AND(G1210&gt;0,G1210&lt;1),5,IF(AND(G1210&gt;35,G1210&lt;40),5,IF(O1210&gt;=1.5,1.5,0))))))</f>
        <v>0</v>
      </c>
      <c r="K1210">
        <f>IF(H1210="",0.5,IF(H1210&lt;=0.1,2,IF(H1210&gt;=20,2, IF(AND(H1210&gt;0.1,H1210&lt;0.2),5,IF(AND(H1210&gt;16,H1210&lt;20),5,IF(P1210&gt;=2,1.5,0))))))</f>
        <v>0</v>
      </c>
      <c r="L1210">
        <f>IF(A1210="",0.5,IF(B1210="",0.5,IF(C1210="",0.5,IF(E1210="",0.5,IF(Q1210="Y",0.01,0)))))</f>
        <v>0</v>
      </c>
      <c r="M1210">
        <f>COUNTIF(J1210:L1210,"&gt;0")</f>
        <v>0</v>
      </c>
      <c r="N1210" s="28" t="s">
        <v>66</v>
      </c>
      <c r="O1210">
        <f>IF(G1210="","",ABS(G1211-G1210))</f>
        <v>1.9999999999999574E-2</v>
      </c>
      <c r="P1210">
        <f>IF(H1210="","",ABS(H1211-H1210))</f>
        <v>9.9999999999997868E-3</v>
      </c>
      <c r="R1210" s="2">
        <f>E1210-E1209</f>
        <v>1.0416666664241347E-2</v>
      </c>
      <c r="S1210" s="4">
        <f>MROUND(E1210,"0:15")</f>
        <v>45791.104166666664</v>
      </c>
    </row>
    <row r="1211" spans="1:19" x14ac:dyDescent="0.35">
      <c r="A1211">
        <v>2025</v>
      </c>
      <c r="B1211" t="s">
        <v>64</v>
      </c>
      <c r="C1211" t="s">
        <v>65</v>
      </c>
      <c r="D1211">
        <v>1210</v>
      </c>
      <c r="E1211" s="4">
        <v>45791.114583333336</v>
      </c>
      <c r="F1211">
        <v>8.48</v>
      </c>
      <c r="G1211">
        <v>16.16</v>
      </c>
      <c r="H1211">
        <v>8.4</v>
      </c>
      <c r="I1211">
        <v>86.6</v>
      </c>
      <c r="J1211">
        <f>IF(G1211="",0.5,IF(G1211&lt;=0,2,IF(G1211&gt;=40,2, IF(AND(G1211&gt;0,G1211&lt;1),5,IF(AND(G1211&gt;35,G1211&lt;40),5,IF(O1211&gt;=1.5,1.5,0))))))</f>
        <v>0</v>
      </c>
      <c r="K1211">
        <f>IF(H1211="",0.5,IF(H1211&lt;=0.1,2,IF(H1211&gt;=20,2, IF(AND(H1211&gt;0.1,H1211&lt;0.2),5,IF(AND(H1211&gt;16,H1211&lt;20),5,IF(P1211&gt;=2,1.5,0))))))</f>
        <v>0</v>
      </c>
      <c r="L1211">
        <f>IF(A1211="",0.5,IF(B1211="",0.5,IF(C1211="",0.5,IF(E1211="",0.5,IF(Q1211="Y",0.01,0)))))</f>
        <v>0</v>
      </c>
      <c r="M1211">
        <f>COUNTIF(J1211:L1211,"&gt;0")</f>
        <v>0</v>
      </c>
      <c r="N1211" s="28" t="s">
        <v>66</v>
      </c>
      <c r="O1211">
        <f>IF(G1211="","",ABS(G1212-G1211))</f>
        <v>1.9999999999999574E-2</v>
      </c>
      <c r="P1211">
        <f>IF(H1211="","",ABS(H1212-H1211))</f>
        <v>0</v>
      </c>
      <c r="R1211" s="2">
        <f>E1211-E1210</f>
        <v>1.0416666671517305E-2</v>
      </c>
      <c r="S1211" s="4">
        <f>MROUND(E1211,"0:15")</f>
        <v>45791.114583333328</v>
      </c>
    </row>
    <row r="1212" spans="1:19" x14ac:dyDescent="0.35">
      <c r="A1212">
        <v>2025</v>
      </c>
      <c r="B1212" t="s">
        <v>64</v>
      </c>
      <c r="C1212" t="s">
        <v>65</v>
      </c>
      <c r="D1212">
        <v>1211</v>
      </c>
      <c r="E1212" s="4">
        <v>45791.125</v>
      </c>
      <c r="F1212">
        <v>8.48</v>
      </c>
      <c r="G1212">
        <v>16.14</v>
      </c>
      <c r="H1212">
        <v>8.4</v>
      </c>
      <c r="I1212">
        <v>86.6</v>
      </c>
      <c r="J1212">
        <f>IF(G1212="",0.5,IF(G1212&lt;=0,2,IF(G1212&gt;=40,2, IF(AND(G1212&gt;0,G1212&lt;1),5,IF(AND(G1212&gt;35,G1212&lt;40),5,IF(O1212&gt;=1.5,1.5,0))))))</f>
        <v>0</v>
      </c>
      <c r="K1212">
        <f>IF(H1212="",0.5,IF(H1212&lt;=0.1,2,IF(H1212&gt;=20,2, IF(AND(H1212&gt;0.1,H1212&lt;0.2),5,IF(AND(H1212&gt;16,H1212&lt;20),5,IF(P1212&gt;=2,1.5,0))))))</f>
        <v>0</v>
      </c>
      <c r="L1212">
        <f>IF(A1212="",0.5,IF(B1212="",0.5,IF(C1212="",0.5,IF(E1212="",0.5,IF(Q1212="Y",0.01,0)))))</f>
        <v>0</v>
      </c>
      <c r="M1212">
        <f>COUNTIF(J1212:L1212,"&gt;0")</f>
        <v>0</v>
      </c>
      <c r="N1212" s="28" t="s">
        <v>66</v>
      </c>
      <c r="O1212">
        <f>IF(G1212="","",ABS(G1213-G1212))</f>
        <v>1.9999999999999574E-2</v>
      </c>
      <c r="P1212">
        <f>IF(H1212="","",ABS(H1213-H1212))</f>
        <v>9.9999999999997868E-3</v>
      </c>
      <c r="R1212" s="2">
        <f>E1212-E1211</f>
        <v>1.0416666664241347E-2</v>
      </c>
      <c r="S1212" s="4">
        <f>MROUND(E1212,"0:15")</f>
        <v>45791.125</v>
      </c>
    </row>
    <row r="1213" spans="1:19" x14ac:dyDescent="0.35">
      <c r="A1213">
        <v>2025</v>
      </c>
      <c r="B1213" t="s">
        <v>64</v>
      </c>
      <c r="C1213" t="s">
        <v>65</v>
      </c>
      <c r="D1213">
        <v>1212</v>
      </c>
      <c r="E1213" s="4">
        <v>45791.135416666664</v>
      </c>
      <c r="F1213">
        <v>8.49</v>
      </c>
      <c r="G1213">
        <v>16.12</v>
      </c>
      <c r="H1213">
        <v>8.41</v>
      </c>
      <c r="I1213">
        <v>86.7</v>
      </c>
      <c r="J1213">
        <f>IF(G1213="",0.5,IF(G1213&lt;=0,2,IF(G1213&gt;=40,2, IF(AND(G1213&gt;0,G1213&lt;1),5,IF(AND(G1213&gt;35,G1213&lt;40),5,IF(O1213&gt;=1.5,1.5,0))))))</f>
        <v>0</v>
      </c>
      <c r="K1213">
        <f>IF(H1213="",0.5,IF(H1213&lt;=0.1,2,IF(H1213&gt;=20,2, IF(AND(H1213&gt;0.1,H1213&lt;0.2),5,IF(AND(H1213&gt;16,H1213&lt;20),5,IF(P1213&gt;=2,1.5,0))))))</f>
        <v>0</v>
      </c>
      <c r="L1213">
        <f>IF(A1213="",0.5,IF(B1213="",0.5,IF(C1213="",0.5,IF(E1213="",0.5,IF(Q1213="Y",0.01,0)))))</f>
        <v>0</v>
      </c>
      <c r="M1213">
        <f>COUNTIF(J1213:L1213,"&gt;0")</f>
        <v>0</v>
      </c>
      <c r="N1213" s="28" t="s">
        <v>66</v>
      </c>
      <c r="O1213">
        <f>IF(G1213="","",ABS(G1214-G1213))</f>
        <v>1.9999999999999574E-2</v>
      </c>
      <c r="P1213">
        <f>IF(H1213="","",ABS(H1214-H1213))</f>
        <v>9.9999999999997868E-3</v>
      </c>
      <c r="R1213" s="2">
        <f>E1213-E1212</f>
        <v>1.0416666664241347E-2</v>
      </c>
      <c r="S1213" s="4">
        <f>MROUND(E1213,"0:15")</f>
        <v>45791.135416666664</v>
      </c>
    </row>
    <row r="1214" spans="1:19" x14ac:dyDescent="0.35">
      <c r="A1214">
        <v>2025</v>
      </c>
      <c r="B1214" t="s">
        <v>64</v>
      </c>
      <c r="C1214" t="s">
        <v>65</v>
      </c>
      <c r="D1214">
        <v>1213</v>
      </c>
      <c r="E1214" s="4">
        <v>45791.145833333336</v>
      </c>
      <c r="F1214">
        <v>8.5</v>
      </c>
      <c r="G1214">
        <v>16.100000000000001</v>
      </c>
      <c r="H1214">
        <v>8.42</v>
      </c>
      <c r="I1214">
        <v>86.7</v>
      </c>
      <c r="J1214">
        <f>IF(G1214="",0.5,IF(G1214&lt;=0,2,IF(G1214&gt;=40,2, IF(AND(G1214&gt;0,G1214&lt;1),5,IF(AND(G1214&gt;35,G1214&lt;40),5,IF(O1214&gt;=1.5,1.5,0))))))</f>
        <v>0</v>
      </c>
      <c r="K1214">
        <f>IF(H1214="",0.5,IF(H1214&lt;=0.1,2,IF(H1214&gt;=20,2, IF(AND(H1214&gt;0.1,H1214&lt;0.2),5,IF(AND(H1214&gt;16,H1214&lt;20),5,IF(P1214&gt;=2,1.5,0))))))</f>
        <v>0</v>
      </c>
      <c r="L1214">
        <f>IF(A1214="",0.5,IF(B1214="",0.5,IF(C1214="",0.5,IF(E1214="",0.5,IF(Q1214="Y",0.01,0)))))</f>
        <v>0</v>
      </c>
      <c r="M1214">
        <f>COUNTIF(J1214:L1214,"&gt;0")</f>
        <v>0</v>
      </c>
      <c r="N1214" s="28" t="s">
        <v>66</v>
      </c>
      <c r="O1214">
        <f>IF(G1214="","",ABS(G1215-G1214))</f>
        <v>2.0000000000003126E-2</v>
      </c>
      <c r="P1214">
        <f>IF(H1214="","",ABS(H1215-H1214))</f>
        <v>9.9999999999997868E-3</v>
      </c>
      <c r="R1214" s="2">
        <f>E1214-E1213</f>
        <v>1.0416666671517305E-2</v>
      </c>
      <c r="S1214" s="4">
        <f>MROUND(E1214,"0:15")</f>
        <v>45791.145833333328</v>
      </c>
    </row>
    <row r="1215" spans="1:19" x14ac:dyDescent="0.35">
      <c r="A1215">
        <v>2025</v>
      </c>
      <c r="B1215" t="s">
        <v>64</v>
      </c>
      <c r="C1215" t="s">
        <v>65</v>
      </c>
      <c r="D1215">
        <v>1214</v>
      </c>
      <c r="E1215" s="4">
        <v>45791.15625</v>
      </c>
      <c r="F1215">
        <v>8.49</v>
      </c>
      <c r="G1215">
        <v>16.079999999999998</v>
      </c>
      <c r="H1215">
        <v>8.41</v>
      </c>
      <c r="I1215">
        <v>86.6</v>
      </c>
      <c r="J1215">
        <f>IF(G1215="",0.5,IF(G1215&lt;=0,2,IF(G1215&gt;=40,2, IF(AND(G1215&gt;0,G1215&lt;1),5,IF(AND(G1215&gt;35,G1215&lt;40),5,IF(O1215&gt;=1.5,1.5,0))))))</f>
        <v>0</v>
      </c>
      <c r="K1215">
        <f>IF(H1215="",0.5,IF(H1215&lt;=0.1,2,IF(H1215&gt;=20,2, IF(AND(H1215&gt;0.1,H1215&lt;0.2),5,IF(AND(H1215&gt;16,H1215&lt;20),5,IF(P1215&gt;=2,1.5,0))))))</f>
        <v>0</v>
      </c>
      <c r="L1215">
        <f>IF(A1215="",0.5,IF(B1215="",0.5,IF(C1215="",0.5,IF(E1215="",0.5,IF(Q1215="Y",0.01,0)))))</f>
        <v>0</v>
      </c>
      <c r="M1215">
        <f>COUNTIF(J1215:L1215,"&gt;0")</f>
        <v>0</v>
      </c>
      <c r="N1215" s="28" t="s">
        <v>66</v>
      </c>
      <c r="O1215">
        <f>IF(G1215="","",ABS(G1216-G1215))</f>
        <v>1.9999999999999574E-2</v>
      </c>
      <c r="P1215">
        <f>IF(H1215="","",ABS(H1216-H1215))</f>
        <v>1.9999999999999574E-2</v>
      </c>
      <c r="R1215" s="2">
        <f>E1215-E1214</f>
        <v>1.0416666664241347E-2</v>
      </c>
      <c r="S1215" s="4">
        <f>MROUND(E1215,"0:15")</f>
        <v>45791.15625</v>
      </c>
    </row>
    <row r="1216" spans="1:19" x14ac:dyDescent="0.35">
      <c r="A1216">
        <v>2025</v>
      </c>
      <c r="B1216" t="s">
        <v>64</v>
      </c>
      <c r="C1216" t="s">
        <v>65</v>
      </c>
      <c r="D1216">
        <v>1215</v>
      </c>
      <c r="E1216" s="4">
        <v>45791.166666666664</v>
      </c>
      <c r="F1216">
        <v>8.51</v>
      </c>
      <c r="G1216">
        <v>16.059999999999999</v>
      </c>
      <c r="H1216">
        <v>8.43</v>
      </c>
      <c r="I1216">
        <v>86.7</v>
      </c>
      <c r="J1216">
        <f>IF(G1216="",0.5,IF(G1216&lt;=0,2,IF(G1216&gt;=40,2, IF(AND(G1216&gt;0,G1216&lt;1),5,IF(AND(G1216&gt;35,G1216&lt;40),5,IF(O1216&gt;=1.5,1.5,0))))))</f>
        <v>0</v>
      </c>
      <c r="K1216">
        <f>IF(H1216="",0.5,IF(H1216&lt;=0.1,2,IF(H1216&gt;=20,2, IF(AND(H1216&gt;0.1,H1216&lt;0.2),5,IF(AND(H1216&gt;16,H1216&lt;20),5,IF(P1216&gt;=2,1.5,0))))))</f>
        <v>0</v>
      </c>
      <c r="L1216">
        <f>IF(A1216="",0.5,IF(B1216="",0.5,IF(C1216="",0.5,IF(E1216="",0.5,IF(Q1216="Y",0.01,0)))))</f>
        <v>0</v>
      </c>
      <c r="M1216">
        <f>COUNTIF(J1216:L1216,"&gt;0")</f>
        <v>0</v>
      </c>
      <c r="N1216" s="28" t="s">
        <v>66</v>
      </c>
      <c r="O1216">
        <f>IF(G1216="","",ABS(G1217-G1216))</f>
        <v>1.9999999999999574E-2</v>
      </c>
      <c r="P1216">
        <f>IF(H1216="","",ABS(H1217-H1216))</f>
        <v>9.9999999999997868E-3</v>
      </c>
      <c r="R1216" s="2">
        <f>E1216-E1215</f>
        <v>1.0416666664241347E-2</v>
      </c>
      <c r="S1216" s="4">
        <f>MROUND(E1216,"0:15")</f>
        <v>45791.166666666664</v>
      </c>
    </row>
    <row r="1217" spans="1:19" x14ac:dyDescent="0.35">
      <c r="A1217">
        <v>2025</v>
      </c>
      <c r="B1217" t="s">
        <v>64</v>
      </c>
      <c r="C1217" t="s">
        <v>65</v>
      </c>
      <c r="D1217">
        <v>1216</v>
      </c>
      <c r="E1217" s="4">
        <v>45791.177083333336</v>
      </c>
      <c r="F1217">
        <v>8.5</v>
      </c>
      <c r="G1217">
        <v>16.04</v>
      </c>
      <c r="H1217">
        <v>8.42</v>
      </c>
      <c r="I1217">
        <v>86.6</v>
      </c>
      <c r="J1217">
        <f>IF(G1217="",0.5,IF(G1217&lt;=0,2,IF(G1217&gt;=40,2, IF(AND(G1217&gt;0,G1217&lt;1),5,IF(AND(G1217&gt;35,G1217&lt;40),5,IF(O1217&gt;=1.5,1.5,0))))))</f>
        <v>0</v>
      </c>
      <c r="K1217">
        <f>IF(H1217="",0.5,IF(H1217&lt;=0.1,2,IF(H1217&gt;=20,2, IF(AND(H1217&gt;0.1,H1217&lt;0.2),5,IF(AND(H1217&gt;16,H1217&lt;20),5,IF(P1217&gt;=2,1.5,0))))))</f>
        <v>0</v>
      </c>
      <c r="L1217">
        <f>IF(A1217="",0.5,IF(B1217="",0.5,IF(C1217="",0.5,IF(E1217="",0.5,IF(Q1217="Y",0.01,0)))))</f>
        <v>0</v>
      </c>
      <c r="M1217">
        <f>COUNTIF(J1217:L1217,"&gt;0")</f>
        <v>0</v>
      </c>
      <c r="N1217" s="28" t="s">
        <v>66</v>
      </c>
      <c r="O1217">
        <f>IF(G1217="","",ABS(G1218-G1217))</f>
        <v>1.9999999999999574E-2</v>
      </c>
      <c r="P1217">
        <f>IF(H1217="","",ABS(H1218-H1217))</f>
        <v>9.9999999999997868E-3</v>
      </c>
      <c r="R1217" s="2">
        <f>E1217-E1216</f>
        <v>1.0416666671517305E-2</v>
      </c>
      <c r="S1217" s="4">
        <f>MROUND(E1217,"0:15")</f>
        <v>45791.177083333328</v>
      </c>
    </row>
    <row r="1218" spans="1:19" x14ac:dyDescent="0.35">
      <c r="A1218">
        <v>2025</v>
      </c>
      <c r="B1218" t="s">
        <v>64</v>
      </c>
      <c r="C1218" t="s">
        <v>65</v>
      </c>
      <c r="D1218">
        <v>1217</v>
      </c>
      <c r="E1218" s="4">
        <v>45791.1875</v>
      </c>
      <c r="F1218">
        <v>8.51</v>
      </c>
      <c r="G1218">
        <v>16.02</v>
      </c>
      <c r="H1218">
        <v>8.43</v>
      </c>
      <c r="I1218">
        <v>86.7</v>
      </c>
      <c r="J1218">
        <f>IF(G1218="",0.5,IF(G1218&lt;=0,2,IF(G1218&gt;=40,2, IF(AND(G1218&gt;0,G1218&lt;1),5,IF(AND(G1218&gt;35,G1218&lt;40),5,IF(O1218&gt;=1.5,1.5,0))))))</f>
        <v>0</v>
      </c>
      <c r="K1218">
        <f>IF(H1218="",0.5,IF(H1218&lt;=0.1,2,IF(H1218&gt;=20,2, IF(AND(H1218&gt;0.1,H1218&lt;0.2),5,IF(AND(H1218&gt;16,H1218&lt;20),5,IF(P1218&gt;=2,1.5,0))))))</f>
        <v>0</v>
      </c>
      <c r="L1218">
        <f>IF(A1218="",0.5,IF(B1218="",0.5,IF(C1218="",0.5,IF(E1218="",0.5,IF(Q1218="Y",0.01,0)))))</f>
        <v>0</v>
      </c>
      <c r="M1218">
        <f>COUNTIF(J1218:L1218,"&gt;0")</f>
        <v>0</v>
      </c>
      <c r="N1218" s="28" t="s">
        <v>66</v>
      </c>
      <c r="O1218">
        <f>IF(G1218="","",ABS(G1219-G1218))</f>
        <v>1.9999999999999574E-2</v>
      </c>
      <c r="P1218">
        <f>IF(H1218="","",ABS(H1219-H1218))</f>
        <v>9.9999999999997868E-3</v>
      </c>
      <c r="R1218" s="2">
        <f>E1218-E1217</f>
        <v>1.0416666664241347E-2</v>
      </c>
      <c r="S1218" s="4">
        <f>MROUND(E1218,"0:15")</f>
        <v>45791.1875</v>
      </c>
    </row>
    <row r="1219" spans="1:19" x14ac:dyDescent="0.35">
      <c r="A1219">
        <v>2025</v>
      </c>
      <c r="B1219" t="s">
        <v>64</v>
      </c>
      <c r="C1219" t="s">
        <v>65</v>
      </c>
      <c r="D1219">
        <v>1218</v>
      </c>
      <c r="E1219" s="4">
        <v>45791.197916666664</v>
      </c>
      <c r="F1219">
        <v>8.52</v>
      </c>
      <c r="G1219">
        <v>16</v>
      </c>
      <c r="H1219">
        <v>8.44</v>
      </c>
      <c r="I1219">
        <v>86.7</v>
      </c>
      <c r="J1219">
        <f>IF(G1219="",0.5,IF(G1219&lt;=0,2,IF(G1219&gt;=40,2, IF(AND(G1219&gt;0,G1219&lt;1),5,IF(AND(G1219&gt;35,G1219&lt;40),5,IF(O1219&gt;=1.5,1.5,0))))))</f>
        <v>0</v>
      </c>
      <c r="K1219">
        <f>IF(H1219="",0.5,IF(H1219&lt;=0.1,2,IF(H1219&gt;=20,2, IF(AND(H1219&gt;0.1,H1219&lt;0.2),5,IF(AND(H1219&gt;16,H1219&lt;20),5,IF(P1219&gt;=2,1.5,0))))))</f>
        <v>0</v>
      </c>
      <c r="L1219">
        <f>IF(A1219="",0.5,IF(B1219="",0.5,IF(C1219="",0.5,IF(E1219="",0.5,IF(Q1219="Y",0.01,0)))))</f>
        <v>0</v>
      </c>
      <c r="M1219">
        <f>COUNTIF(J1219:L1219,"&gt;0")</f>
        <v>0</v>
      </c>
      <c r="N1219" s="28" t="s">
        <v>66</v>
      </c>
      <c r="O1219">
        <f>IF(G1219="","",ABS(G1220-G1219))</f>
        <v>1.9999999999999574E-2</v>
      </c>
      <c r="P1219">
        <f>IF(H1219="","",ABS(H1220-H1219))</f>
        <v>9.9999999999997868E-3</v>
      </c>
      <c r="R1219" s="2">
        <f>E1219-E1218</f>
        <v>1.0416666664241347E-2</v>
      </c>
      <c r="S1219" s="4">
        <f>MROUND(E1219,"0:15")</f>
        <v>45791.197916666664</v>
      </c>
    </row>
    <row r="1220" spans="1:19" x14ac:dyDescent="0.35">
      <c r="A1220">
        <v>2025</v>
      </c>
      <c r="B1220" t="s">
        <v>64</v>
      </c>
      <c r="C1220" t="s">
        <v>65</v>
      </c>
      <c r="D1220">
        <v>1219</v>
      </c>
      <c r="E1220" s="4">
        <v>45791.208333333336</v>
      </c>
      <c r="F1220">
        <v>8.51</v>
      </c>
      <c r="G1220">
        <v>15.98</v>
      </c>
      <c r="H1220">
        <v>8.43</v>
      </c>
      <c r="I1220">
        <v>86.6</v>
      </c>
      <c r="J1220">
        <f>IF(G1220="",0.5,IF(G1220&lt;=0,2,IF(G1220&gt;=40,2, IF(AND(G1220&gt;0,G1220&lt;1),5,IF(AND(G1220&gt;35,G1220&lt;40),5,IF(O1220&gt;=1.5,1.5,0))))))</f>
        <v>0</v>
      </c>
      <c r="K1220">
        <f>IF(H1220="",0.5,IF(H1220&lt;=0.1,2,IF(H1220&gt;=20,2, IF(AND(H1220&gt;0.1,H1220&lt;0.2),5,IF(AND(H1220&gt;16,H1220&lt;20),5,IF(P1220&gt;=2,1.5,0))))))</f>
        <v>0</v>
      </c>
      <c r="L1220">
        <f>IF(A1220="",0.5,IF(B1220="",0.5,IF(C1220="",0.5,IF(E1220="",0.5,IF(Q1220="Y",0.01,0)))))</f>
        <v>0</v>
      </c>
      <c r="M1220">
        <f>COUNTIF(J1220:L1220,"&gt;0")</f>
        <v>0</v>
      </c>
      <c r="N1220" s="28" t="s">
        <v>66</v>
      </c>
      <c r="O1220">
        <f>IF(G1220="","",ABS(G1221-G1220))</f>
        <v>1.9999999999999574E-2</v>
      </c>
      <c r="P1220">
        <f>IF(H1220="","",ABS(H1221-H1220))</f>
        <v>9.9999999999997868E-3</v>
      </c>
      <c r="R1220" s="2">
        <f>E1220-E1219</f>
        <v>1.0416666671517305E-2</v>
      </c>
      <c r="S1220" s="4">
        <f>MROUND(E1220,"0:15")</f>
        <v>45791.208333333328</v>
      </c>
    </row>
    <row r="1221" spans="1:19" x14ac:dyDescent="0.35">
      <c r="A1221">
        <v>2025</v>
      </c>
      <c r="B1221" t="s">
        <v>64</v>
      </c>
      <c r="C1221" t="s">
        <v>65</v>
      </c>
      <c r="D1221">
        <v>1220</v>
      </c>
      <c r="E1221" s="4">
        <v>45791.21875</v>
      </c>
      <c r="F1221">
        <v>8.52</v>
      </c>
      <c r="G1221">
        <v>15.96</v>
      </c>
      <c r="H1221">
        <v>8.44</v>
      </c>
      <c r="I1221">
        <v>86.7</v>
      </c>
      <c r="J1221">
        <f>IF(G1221="",0.5,IF(G1221&lt;=0,2,IF(G1221&gt;=40,2, IF(AND(G1221&gt;0,G1221&lt;1),5,IF(AND(G1221&gt;35,G1221&lt;40),5,IF(O1221&gt;=1.5,1.5,0))))))</f>
        <v>0</v>
      </c>
      <c r="K1221">
        <f>IF(H1221="",0.5,IF(H1221&lt;=0.1,2,IF(H1221&gt;=20,2, IF(AND(H1221&gt;0.1,H1221&lt;0.2),5,IF(AND(H1221&gt;16,H1221&lt;20),5,IF(P1221&gt;=2,1.5,0))))))</f>
        <v>0</v>
      </c>
      <c r="L1221">
        <f>IF(A1221="",0.5,IF(B1221="",0.5,IF(C1221="",0.5,IF(E1221="",0.5,IF(Q1221="Y",0.01,0)))))</f>
        <v>0</v>
      </c>
      <c r="M1221">
        <f>COUNTIF(J1221:L1221,"&gt;0")</f>
        <v>0</v>
      </c>
      <c r="N1221" s="28" t="s">
        <v>66</v>
      </c>
      <c r="O1221">
        <f>IF(G1221="","",ABS(G1222-G1221))</f>
        <v>2.000000000000135E-2</v>
      </c>
      <c r="P1221">
        <f>IF(H1221="","",ABS(H1222-H1221))</f>
        <v>9.9999999999997868E-3</v>
      </c>
      <c r="R1221" s="2">
        <f>E1221-E1220</f>
        <v>1.0416666664241347E-2</v>
      </c>
      <c r="S1221" s="4">
        <f>MROUND(E1221,"0:15")</f>
        <v>45791.21875</v>
      </c>
    </row>
    <row r="1222" spans="1:19" x14ac:dyDescent="0.35">
      <c r="A1222">
        <v>2025</v>
      </c>
      <c r="B1222" t="s">
        <v>64</v>
      </c>
      <c r="C1222" t="s">
        <v>65</v>
      </c>
      <c r="D1222">
        <v>1221</v>
      </c>
      <c r="E1222" s="4">
        <v>45791.229166666664</v>
      </c>
      <c r="F1222">
        <v>8.5299999999999994</v>
      </c>
      <c r="G1222">
        <v>15.94</v>
      </c>
      <c r="H1222">
        <v>8.4499999999999993</v>
      </c>
      <c r="I1222">
        <v>86.7</v>
      </c>
      <c r="J1222">
        <f>IF(G1222="",0.5,IF(G1222&lt;=0,2,IF(G1222&gt;=40,2, IF(AND(G1222&gt;0,G1222&lt;1),5,IF(AND(G1222&gt;35,G1222&lt;40),5,IF(O1222&gt;=1.5,1.5,0))))))</f>
        <v>0</v>
      </c>
      <c r="K1222">
        <f>IF(H1222="",0.5,IF(H1222&lt;=0.1,2,IF(H1222&gt;=20,2, IF(AND(H1222&gt;0.1,H1222&lt;0.2),5,IF(AND(H1222&gt;16,H1222&lt;20),5,IF(P1222&gt;=2,1.5,0))))))</f>
        <v>0</v>
      </c>
      <c r="L1222">
        <f>IF(A1222="",0.5,IF(B1222="",0.5,IF(C1222="",0.5,IF(E1222="",0.5,IF(Q1222="Y",0.01,0)))))</f>
        <v>0</v>
      </c>
      <c r="M1222">
        <f>COUNTIF(J1222:L1222,"&gt;0")</f>
        <v>0</v>
      </c>
      <c r="N1222" s="28" t="s">
        <v>66</v>
      </c>
      <c r="O1222">
        <f>IF(G1222="","",ABS(G1223-G1222))</f>
        <v>1.9999999999999574E-2</v>
      </c>
      <c r="P1222">
        <f>IF(H1222="","",ABS(H1223-H1222))</f>
        <v>0</v>
      </c>
      <c r="R1222" s="2">
        <f>E1222-E1221</f>
        <v>1.0416666664241347E-2</v>
      </c>
      <c r="S1222" s="4">
        <f>MROUND(E1222,"0:15")</f>
        <v>45791.229166666664</v>
      </c>
    </row>
    <row r="1223" spans="1:19" x14ac:dyDescent="0.35">
      <c r="A1223">
        <v>2025</v>
      </c>
      <c r="B1223" t="s">
        <v>64</v>
      </c>
      <c r="C1223" t="s">
        <v>65</v>
      </c>
      <c r="D1223">
        <v>1222</v>
      </c>
      <c r="E1223" s="4">
        <v>45791.239583333336</v>
      </c>
      <c r="F1223">
        <v>8.5299999999999994</v>
      </c>
      <c r="G1223">
        <v>15.92</v>
      </c>
      <c r="H1223">
        <v>8.4499999999999993</v>
      </c>
      <c r="I1223">
        <v>86.7</v>
      </c>
      <c r="J1223">
        <f>IF(G1223="",0.5,IF(G1223&lt;=0,2,IF(G1223&gt;=40,2, IF(AND(G1223&gt;0,G1223&lt;1),5,IF(AND(G1223&gt;35,G1223&lt;40),5,IF(O1223&gt;=1.5,1.5,0))))))</f>
        <v>0</v>
      </c>
      <c r="K1223">
        <f>IF(H1223="",0.5,IF(H1223&lt;=0.1,2,IF(H1223&gt;=20,2, IF(AND(H1223&gt;0.1,H1223&lt;0.2),5,IF(AND(H1223&gt;16,H1223&lt;20),5,IF(P1223&gt;=2,1.5,0))))))</f>
        <v>0</v>
      </c>
      <c r="L1223">
        <f>IF(A1223="",0.5,IF(B1223="",0.5,IF(C1223="",0.5,IF(E1223="",0.5,IF(Q1223="Y",0.01,0)))))</f>
        <v>0</v>
      </c>
      <c r="M1223">
        <f>COUNTIF(J1223:L1223,"&gt;0")</f>
        <v>0</v>
      </c>
      <c r="N1223" s="28" t="s">
        <v>66</v>
      </c>
      <c r="O1223">
        <f>IF(G1223="","",ABS(G1224-G1223))</f>
        <v>1.9999999999999574E-2</v>
      </c>
      <c r="P1223">
        <f>IF(H1223="","",ABS(H1224-H1223))</f>
        <v>0</v>
      </c>
      <c r="R1223" s="2">
        <f>E1223-E1222</f>
        <v>1.0416666671517305E-2</v>
      </c>
      <c r="S1223" s="4">
        <f>MROUND(E1223,"0:15")</f>
        <v>45791.239583333328</v>
      </c>
    </row>
    <row r="1224" spans="1:19" x14ac:dyDescent="0.35">
      <c r="A1224">
        <v>2025</v>
      </c>
      <c r="B1224" t="s">
        <v>64</v>
      </c>
      <c r="C1224" t="s">
        <v>65</v>
      </c>
      <c r="D1224">
        <v>1223</v>
      </c>
      <c r="E1224" s="4">
        <v>45791.25</v>
      </c>
      <c r="F1224">
        <v>8.5299999999999994</v>
      </c>
      <c r="G1224">
        <v>15.9</v>
      </c>
      <c r="H1224">
        <v>8.4499999999999993</v>
      </c>
      <c r="I1224">
        <v>86.7</v>
      </c>
      <c r="J1224">
        <f>IF(G1224="",0.5,IF(G1224&lt;=0,2,IF(G1224&gt;=40,2, IF(AND(G1224&gt;0,G1224&lt;1),5,IF(AND(G1224&gt;35,G1224&lt;40),5,IF(O1224&gt;=1.5,1.5,0))))))</f>
        <v>0</v>
      </c>
      <c r="K1224">
        <f>IF(H1224="",0.5,IF(H1224&lt;=0.1,2,IF(H1224&gt;=20,2, IF(AND(H1224&gt;0.1,H1224&lt;0.2),5,IF(AND(H1224&gt;16,H1224&lt;20),5,IF(P1224&gt;=2,1.5,0))))))</f>
        <v>0</v>
      </c>
      <c r="L1224">
        <f>IF(A1224="",0.5,IF(B1224="",0.5,IF(C1224="",0.5,IF(E1224="",0.5,IF(Q1224="Y",0.01,0)))))</f>
        <v>0</v>
      </c>
      <c r="M1224">
        <f>COUNTIF(J1224:L1224,"&gt;0")</f>
        <v>0</v>
      </c>
      <c r="N1224" s="28" t="s">
        <v>66</v>
      </c>
      <c r="O1224">
        <f>IF(G1224="","",ABS(G1225-G1224))</f>
        <v>1.9999999999999574E-2</v>
      </c>
      <c r="P1224">
        <f>IF(H1224="","",ABS(H1225-H1224))</f>
        <v>1.0000000000001563E-2</v>
      </c>
      <c r="R1224" s="2">
        <f>E1224-E1223</f>
        <v>1.0416666664241347E-2</v>
      </c>
      <c r="S1224" s="4">
        <f>MROUND(E1224,"0:15")</f>
        <v>45791.25</v>
      </c>
    </row>
    <row r="1225" spans="1:19" x14ac:dyDescent="0.35">
      <c r="A1225">
        <v>2025</v>
      </c>
      <c r="B1225" t="s">
        <v>64</v>
      </c>
      <c r="C1225" t="s">
        <v>65</v>
      </c>
      <c r="D1225">
        <v>1224</v>
      </c>
      <c r="E1225" s="4">
        <v>45791.260416666664</v>
      </c>
      <c r="F1225">
        <v>8.5399999999999991</v>
      </c>
      <c r="G1225">
        <v>15.88</v>
      </c>
      <c r="H1225">
        <v>8.4600000000000009</v>
      </c>
      <c r="I1225">
        <v>86.7</v>
      </c>
      <c r="J1225">
        <f>IF(G1225="",0.5,IF(G1225&lt;=0,2,IF(G1225&gt;=40,2, IF(AND(G1225&gt;0,G1225&lt;1),5,IF(AND(G1225&gt;35,G1225&lt;40),5,IF(O1225&gt;=1.5,1.5,0))))))</f>
        <v>0</v>
      </c>
      <c r="K1225">
        <f>IF(H1225="",0.5,IF(H1225&lt;=0.1,2,IF(H1225&gt;=20,2, IF(AND(H1225&gt;0.1,H1225&lt;0.2),5,IF(AND(H1225&gt;16,H1225&lt;20),5,IF(P1225&gt;=2,1.5,0))))))</f>
        <v>0</v>
      </c>
      <c r="L1225">
        <f>IF(A1225="",0.5,IF(B1225="",0.5,IF(C1225="",0.5,IF(E1225="",0.5,IF(Q1225="Y",0.01,0)))))</f>
        <v>0</v>
      </c>
      <c r="M1225">
        <f>COUNTIF(J1225:L1225,"&gt;0")</f>
        <v>0</v>
      </c>
      <c r="N1225" s="28" t="s">
        <v>66</v>
      </c>
      <c r="O1225">
        <f>IF(G1225="","",ABS(G1226-G1225))</f>
        <v>2.000000000000135E-2</v>
      </c>
      <c r="P1225">
        <f>IF(H1225="","",ABS(H1226-H1225))</f>
        <v>9.9999999999997868E-3</v>
      </c>
      <c r="R1225" s="2">
        <f>E1225-E1224</f>
        <v>1.0416666664241347E-2</v>
      </c>
      <c r="S1225" s="4">
        <f>MROUND(E1225,"0:15")</f>
        <v>45791.260416666664</v>
      </c>
    </row>
    <row r="1226" spans="1:19" x14ac:dyDescent="0.35">
      <c r="A1226">
        <v>2025</v>
      </c>
      <c r="B1226" t="s">
        <v>64</v>
      </c>
      <c r="C1226" t="s">
        <v>65</v>
      </c>
      <c r="D1226">
        <v>1225</v>
      </c>
      <c r="E1226" s="4">
        <v>45791.270833333336</v>
      </c>
      <c r="F1226">
        <v>8.5500000000000007</v>
      </c>
      <c r="G1226">
        <v>15.86</v>
      </c>
      <c r="H1226">
        <v>8.4700000000000006</v>
      </c>
      <c r="I1226">
        <v>86.8</v>
      </c>
      <c r="J1226">
        <f>IF(G1226="",0.5,IF(G1226&lt;=0,2,IF(G1226&gt;=40,2, IF(AND(G1226&gt;0,G1226&lt;1),5,IF(AND(G1226&gt;35,G1226&lt;40),5,IF(O1226&gt;=1.5,1.5,0))))))</f>
        <v>0</v>
      </c>
      <c r="K1226">
        <f>IF(H1226="",0.5,IF(H1226&lt;=0.1,2,IF(H1226&gt;=20,2, IF(AND(H1226&gt;0.1,H1226&lt;0.2),5,IF(AND(H1226&gt;16,H1226&lt;20),5,IF(P1226&gt;=2,1.5,0))))))</f>
        <v>0</v>
      </c>
      <c r="L1226">
        <f>IF(A1226="",0.5,IF(B1226="",0.5,IF(C1226="",0.5,IF(E1226="",0.5,IF(Q1226="Y",0.01,0)))))</f>
        <v>0</v>
      </c>
      <c r="M1226">
        <f>COUNTIF(J1226:L1226,"&gt;0")</f>
        <v>0</v>
      </c>
      <c r="N1226" s="28" t="s">
        <v>66</v>
      </c>
      <c r="O1226">
        <f>IF(G1226="","",ABS(G1227-G1226))</f>
        <v>1.9999999999999574E-2</v>
      </c>
      <c r="P1226">
        <f>IF(H1226="","",ABS(H1227-H1226))</f>
        <v>0</v>
      </c>
      <c r="R1226" s="2">
        <f>E1226-E1225</f>
        <v>1.0416666671517305E-2</v>
      </c>
      <c r="S1226" s="4">
        <f>MROUND(E1226,"0:15")</f>
        <v>45791.270833333328</v>
      </c>
    </row>
    <row r="1227" spans="1:19" x14ac:dyDescent="0.35">
      <c r="A1227">
        <v>2025</v>
      </c>
      <c r="B1227" t="s">
        <v>64</v>
      </c>
      <c r="C1227" t="s">
        <v>65</v>
      </c>
      <c r="D1227">
        <v>1226</v>
      </c>
      <c r="E1227" s="4">
        <v>45791.28125</v>
      </c>
      <c r="F1227">
        <v>8.5500000000000007</v>
      </c>
      <c r="G1227">
        <v>15.84</v>
      </c>
      <c r="H1227">
        <v>8.4700000000000006</v>
      </c>
      <c r="I1227">
        <v>86.7</v>
      </c>
      <c r="J1227">
        <f>IF(G1227="",0.5,IF(G1227&lt;=0,2,IF(G1227&gt;=40,2, IF(AND(G1227&gt;0,G1227&lt;1),5,IF(AND(G1227&gt;35,G1227&lt;40),5,IF(O1227&gt;=1.5,1.5,0))))))</f>
        <v>0</v>
      </c>
      <c r="K1227">
        <f>IF(H1227="",0.5,IF(H1227&lt;=0.1,2,IF(H1227&gt;=20,2, IF(AND(H1227&gt;0.1,H1227&lt;0.2),5,IF(AND(H1227&gt;16,H1227&lt;20),5,IF(P1227&gt;=2,1.5,0))))))</f>
        <v>0</v>
      </c>
      <c r="L1227">
        <f>IF(A1227="",0.5,IF(B1227="",0.5,IF(C1227="",0.5,IF(E1227="",0.5,IF(Q1227="Y",0.01,0)))))</f>
        <v>0</v>
      </c>
      <c r="M1227">
        <f>COUNTIF(J1227:L1227,"&gt;0")</f>
        <v>0</v>
      </c>
      <c r="N1227" s="28" t="s">
        <v>66</v>
      </c>
      <c r="O1227">
        <f>IF(G1227="","",ABS(G1228-G1227))</f>
        <v>1.9999999999999574E-2</v>
      </c>
      <c r="P1227">
        <f>IF(H1227="","",ABS(H1228-H1227))</f>
        <v>1.9999999999999574E-2</v>
      </c>
      <c r="R1227" s="2">
        <f>E1227-E1226</f>
        <v>1.0416666664241347E-2</v>
      </c>
      <c r="S1227" s="4">
        <f>MROUND(E1227,"0:15")</f>
        <v>45791.28125</v>
      </c>
    </row>
    <row r="1228" spans="1:19" x14ac:dyDescent="0.35">
      <c r="A1228">
        <v>2025</v>
      </c>
      <c r="B1228" t="s">
        <v>64</v>
      </c>
      <c r="C1228" t="s">
        <v>65</v>
      </c>
      <c r="D1228">
        <v>1227</v>
      </c>
      <c r="E1228" s="4">
        <v>45791.291666666664</v>
      </c>
      <c r="F1228">
        <v>8.57</v>
      </c>
      <c r="G1228">
        <v>15.82</v>
      </c>
      <c r="H1228">
        <v>8.49</v>
      </c>
      <c r="I1228">
        <v>86.9</v>
      </c>
      <c r="J1228">
        <f>IF(G1228="",0.5,IF(G1228&lt;=0,2,IF(G1228&gt;=40,2, IF(AND(G1228&gt;0,G1228&lt;1),5,IF(AND(G1228&gt;35,G1228&lt;40),5,IF(O1228&gt;=1.5,1.5,0))))))</f>
        <v>0</v>
      </c>
      <c r="K1228">
        <f>IF(H1228="",0.5,IF(H1228&lt;=0.1,2,IF(H1228&gt;=20,2, IF(AND(H1228&gt;0.1,H1228&lt;0.2),5,IF(AND(H1228&gt;16,H1228&lt;20),5,IF(P1228&gt;=2,1.5,0))))))</f>
        <v>0</v>
      </c>
      <c r="L1228">
        <f>IF(A1228="",0.5,IF(B1228="",0.5,IF(C1228="",0.5,IF(E1228="",0.5,IF(Q1228="Y",0.01,0)))))</f>
        <v>0</v>
      </c>
      <c r="M1228">
        <f>COUNTIF(J1228:L1228,"&gt;0")</f>
        <v>0</v>
      </c>
      <c r="N1228" s="28" t="s">
        <v>66</v>
      </c>
      <c r="O1228">
        <f>IF(G1228="","",ABS(G1229-G1228))</f>
        <v>1.9999999999999574E-2</v>
      </c>
      <c r="P1228">
        <f>IF(H1228="","",ABS(H1229-H1228))</f>
        <v>9.9999999999997868E-3</v>
      </c>
      <c r="R1228" s="2">
        <f>E1228-E1227</f>
        <v>1.0416666664241347E-2</v>
      </c>
      <c r="S1228" s="4">
        <f>MROUND(E1228,"0:15")</f>
        <v>45791.291666666664</v>
      </c>
    </row>
    <row r="1229" spans="1:19" x14ac:dyDescent="0.35">
      <c r="A1229">
        <v>2025</v>
      </c>
      <c r="B1229" t="s">
        <v>64</v>
      </c>
      <c r="C1229" t="s">
        <v>65</v>
      </c>
      <c r="D1229">
        <v>1228</v>
      </c>
      <c r="E1229" s="4">
        <v>45791.302083333336</v>
      </c>
      <c r="F1229">
        <v>8.58</v>
      </c>
      <c r="G1229">
        <v>15.8</v>
      </c>
      <c r="H1229">
        <v>8.5</v>
      </c>
      <c r="I1229">
        <v>87</v>
      </c>
      <c r="J1229">
        <f>IF(G1229="",0.5,IF(G1229&lt;=0,2,IF(G1229&gt;=40,2, IF(AND(G1229&gt;0,G1229&lt;1),5,IF(AND(G1229&gt;35,G1229&lt;40),5,IF(O1229&gt;=1.5,1.5,0))))))</f>
        <v>0</v>
      </c>
      <c r="K1229">
        <f>IF(H1229="",0.5,IF(H1229&lt;=0.1,2,IF(H1229&gt;=20,2, IF(AND(H1229&gt;0.1,H1229&lt;0.2),5,IF(AND(H1229&gt;16,H1229&lt;20),5,IF(P1229&gt;=2,1.5,0))))))</f>
        <v>0</v>
      </c>
      <c r="L1229">
        <f>IF(A1229="",0.5,IF(B1229="",0.5,IF(C1229="",0.5,IF(E1229="",0.5,IF(Q1229="Y",0.01,0)))))</f>
        <v>0</v>
      </c>
      <c r="M1229">
        <f>COUNTIF(J1229:L1229,"&gt;0")</f>
        <v>0</v>
      </c>
      <c r="N1229" s="28" t="s">
        <v>66</v>
      </c>
      <c r="O1229">
        <f>IF(G1229="","",ABS(G1230-G1229))</f>
        <v>0</v>
      </c>
      <c r="P1229">
        <f>IF(H1229="","",ABS(H1230-H1229))</f>
        <v>2.9999999999999361E-2</v>
      </c>
      <c r="R1229" s="2">
        <f>E1229-E1228</f>
        <v>1.0416666671517305E-2</v>
      </c>
      <c r="S1229" s="4">
        <f>MROUND(E1229,"0:15")</f>
        <v>45791.302083333328</v>
      </c>
    </row>
    <row r="1230" spans="1:19" x14ac:dyDescent="0.35">
      <c r="A1230">
        <v>2025</v>
      </c>
      <c r="B1230" t="s">
        <v>64</v>
      </c>
      <c r="C1230" t="s">
        <v>65</v>
      </c>
      <c r="D1230">
        <v>1229</v>
      </c>
      <c r="E1230" s="4">
        <v>45791.3125</v>
      </c>
      <c r="F1230">
        <v>8.61</v>
      </c>
      <c r="G1230">
        <v>15.8</v>
      </c>
      <c r="H1230">
        <v>8.5299999999999994</v>
      </c>
      <c r="I1230">
        <v>87.3</v>
      </c>
      <c r="J1230">
        <f>IF(G1230="",0.5,IF(G1230&lt;=0,2,IF(G1230&gt;=40,2, IF(AND(G1230&gt;0,G1230&lt;1),5,IF(AND(G1230&gt;35,G1230&lt;40),5,IF(O1230&gt;=1.5,1.5,0))))))</f>
        <v>0</v>
      </c>
      <c r="K1230">
        <f>IF(H1230="",0.5,IF(H1230&lt;=0.1,2,IF(H1230&gt;=20,2, IF(AND(H1230&gt;0.1,H1230&lt;0.2),5,IF(AND(H1230&gt;16,H1230&lt;20),5,IF(P1230&gt;=2,1.5,0))))))</f>
        <v>0</v>
      </c>
      <c r="L1230">
        <f>IF(A1230="",0.5,IF(B1230="",0.5,IF(C1230="",0.5,IF(E1230="",0.5,IF(Q1230="Y",0.01,0)))))</f>
        <v>0</v>
      </c>
      <c r="M1230">
        <f>COUNTIF(J1230:L1230,"&gt;0")</f>
        <v>0</v>
      </c>
      <c r="N1230" s="28" t="s">
        <v>66</v>
      </c>
      <c r="O1230">
        <f>IF(G1230="","",ABS(G1231-G1230))</f>
        <v>2.000000000000135E-2</v>
      </c>
      <c r="P1230">
        <f>IF(H1230="","",ABS(H1231-H1230))</f>
        <v>2.000000000000135E-2</v>
      </c>
      <c r="R1230" s="2">
        <f>E1230-E1229</f>
        <v>1.0416666664241347E-2</v>
      </c>
      <c r="S1230" s="4">
        <f>MROUND(E1230,"0:15")</f>
        <v>45791.3125</v>
      </c>
    </row>
    <row r="1231" spans="1:19" x14ac:dyDescent="0.35">
      <c r="A1231">
        <v>2025</v>
      </c>
      <c r="B1231" t="s">
        <v>64</v>
      </c>
      <c r="C1231" t="s">
        <v>65</v>
      </c>
      <c r="D1231">
        <v>1230</v>
      </c>
      <c r="E1231" s="4">
        <v>45791.322916666664</v>
      </c>
      <c r="F1231">
        <v>8.6300000000000008</v>
      </c>
      <c r="G1231">
        <v>15.78</v>
      </c>
      <c r="H1231">
        <v>8.5500000000000007</v>
      </c>
      <c r="I1231">
        <v>87.4</v>
      </c>
      <c r="J1231">
        <f>IF(G1231="",0.5,IF(G1231&lt;=0,2,IF(G1231&gt;=40,2, IF(AND(G1231&gt;0,G1231&lt;1),5,IF(AND(G1231&gt;35,G1231&lt;40),5,IF(O1231&gt;=1.5,1.5,0))))))</f>
        <v>0</v>
      </c>
      <c r="K1231">
        <f>IF(H1231="",0.5,IF(H1231&lt;=0.1,2,IF(H1231&gt;=20,2, IF(AND(H1231&gt;0.1,H1231&lt;0.2),5,IF(AND(H1231&gt;16,H1231&lt;20),5,IF(P1231&gt;=2,1.5,0))))))</f>
        <v>0</v>
      </c>
      <c r="L1231">
        <f>IF(A1231="",0.5,IF(B1231="",0.5,IF(C1231="",0.5,IF(E1231="",0.5,IF(Q1231="Y",0.01,0)))))</f>
        <v>0</v>
      </c>
      <c r="M1231">
        <f>COUNTIF(J1231:L1231,"&gt;0")</f>
        <v>0</v>
      </c>
      <c r="N1231" s="28" t="s">
        <v>66</v>
      </c>
      <c r="O1231">
        <f>IF(G1231="","",ABS(G1232-G1231))</f>
        <v>1.9999999999999574E-2</v>
      </c>
      <c r="P1231">
        <f>IF(H1231="","",ABS(H1232-H1231))</f>
        <v>1.9999999999999574E-2</v>
      </c>
      <c r="R1231" s="2">
        <f>E1231-E1230</f>
        <v>1.0416666664241347E-2</v>
      </c>
      <c r="S1231" s="4">
        <f>MROUND(E1231,"0:15")</f>
        <v>45791.322916666664</v>
      </c>
    </row>
    <row r="1232" spans="1:19" x14ac:dyDescent="0.35">
      <c r="A1232">
        <v>2025</v>
      </c>
      <c r="B1232" t="s">
        <v>64</v>
      </c>
      <c r="C1232" t="s">
        <v>65</v>
      </c>
      <c r="D1232">
        <v>1231</v>
      </c>
      <c r="E1232" s="4">
        <v>45791.333333333336</v>
      </c>
      <c r="F1232">
        <v>8.65</v>
      </c>
      <c r="G1232">
        <v>15.76</v>
      </c>
      <c r="H1232">
        <v>8.57</v>
      </c>
      <c r="I1232">
        <v>87.6</v>
      </c>
      <c r="J1232">
        <f>IF(G1232="",0.5,IF(G1232&lt;=0,2,IF(G1232&gt;=40,2, IF(AND(G1232&gt;0,G1232&lt;1),5,IF(AND(G1232&gt;35,G1232&lt;40),5,IF(O1232&gt;=1.5,1.5,0))))))</f>
        <v>0</v>
      </c>
      <c r="K1232">
        <f>IF(H1232="",0.5,IF(H1232&lt;=0.1,2,IF(H1232&gt;=20,2, IF(AND(H1232&gt;0.1,H1232&lt;0.2),5,IF(AND(H1232&gt;16,H1232&lt;20),5,IF(P1232&gt;=2,1.5,0))))))</f>
        <v>0</v>
      </c>
      <c r="L1232">
        <f>IF(A1232="",0.5,IF(B1232="",0.5,IF(C1232="",0.5,IF(E1232="",0.5,IF(Q1232="Y",0.01,0)))))</f>
        <v>0</v>
      </c>
      <c r="M1232">
        <f>COUNTIF(J1232:L1232,"&gt;0")</f>
        <v>0</v>
      </c>
      <c r="N1232" s="28" t="s">
        <v>66</v>
      </c>
      <c r="O1232">
        <f>IF(G1232="","",ABS(G1233-G1232))</f>
        <v>0</v>
      </c>
      <c r="P1232">
        <f>IF(H1232="","",ABS(H1233-H1232))</f>
        <v>1.9999999999999574E-2</v>
      </c>
      <c r="R1232" s="2">
        <f>E1232-E1231</f>
        <v>1.0416666671517305E-2</v>
      </c>
      <c r="S1232" s="4">
        <f>MROUND(E1232,"0:15")</f>
        <v>45791.333333333328</v>
      </c>
    </row>
    <row r="1233" spans="1:19" x14ac:dyDescent="0.35">
      <c r="A1233">
        <v>2025</v>
      </c>
      <c r="B1233" t="s">
        <v>64</v>
      </c>
      <c r="C1233" t="s">
        <v>65</v>
      </c>
      <c r="D1233">
        <v>1232</v>
      </c>
      <c r="E1233" s="4">
        <v>45791.34375</v>
      </c>
      <c r="F1233">
        <v>8.67</v>
      </c>
      <c r="G1233">
        <v>15.76</v>
      </c>
      <c r="H1233">
        <v>8.59</v>
      </c>
      <c r="I1233">
        <v>87.8</v>
      </c>
      <c r="J1233">
        <f>IF(G1233="",0.5,IF(G1233&lt;=0,2,IF(G1233&gt;=40,2, IF(AND(G1233&gt;0,G1233&lt;1),5,IF(AND(G1233&gt;35,G1233&lt;40),5,IF(O1233&gt;=1.5,1.5,0))))))</f>
        <v>0</v>
      </c>
      <c r="K1233">
        <f>IF(H1233="",0.5,IF(H1233&lt;=0.1,2,IF(H1233&gt;=20,2, IF(AND(H1233&gt;0.1,H1233&lt;0.2),5,IF(AND(H1233&gt;16,H1233&lt;20),5,IF(P1233&gt;=2,1.5,0))))))</f>
        <v>0</v>
      </c>
      <c r="L1233">
        <f>IF(A1233="",0.5,IF(B1233="",0.5,IF(C1233="",0.5,IF(E1233="",0.5,IF(Q1233="Y",0.01,0)))))</f>
        <v>0</v>
      </c>
      <c r="M1233">
        <f>COUNTIF(J1233:L1233,"&gt;0")</f>
        <v>0</v>
      </c>
      <c r="N1233" s="28" t="s">
        <v>66</v>
      </c>
      <c r="O1233">
        <f>IF(G1233="","",ABS(G1234-G1233))</f>
        <v>0</v>
      </c>
      <c r="P1233">
        <f>IF(H1233="","",ABS(H1234-H1233))</f>
        <v>1.9999999999999574E-2</v>
      </c>
      <c r="R1233" s="2">
        <f>E1233-E1232</f>
        <v>1.0416666664241347E-2</v>
      </c>
      <c r="S1233" s="4">
        <f>MROUND(E1233,"0:15")</f>
        <v>45791.34375</v>
      </c>
    </row>
    <row r="1234" spans="1:19" x14ac:dyDescent="0.35">
      <c r="A1234">
        <v>2025</v>
      </c>
      <c r="B1234" t="s">
        <v>64</v>
      </c>
      <c r="C1234" t="s">
        <v>65</v>
      </c>
      <c r="D1234">
        <v>1233</v>
      </c>
      <c r="E1234" s="4">
        <v>45791.354166666664</v>
      </c>
      <c r="F1234">
        <v>8.69</v>
      </c>
      <c r="G1234">
        <v>15.76</v>
      </c>
      <c r="H1234">
        <v>8.61</v>
      </c>
      <c r="I1234">
        <v>88</v>
      </c>
      <c r="J1234">
        <f>IF(G1234="",0.5,IF(G1234&lt;=0,2,IF(G1234&gt;=40,2, IF(AND(G1234&gt;0,G1234&lt;1),5,IF(AND(G1234&gt;35,G1234&lt;40),5,IF(O1234&gt;=1.5,1.5,0))))))</f>
        <v>0</v>
      </c>
      <c r="K1234">
        <f>IF(H1234="",0.5,IF(H1234&lt;=0.1,2,IF(H1234&gt;=20,2, IF(AND(H1234&gt;0.1,H1234&lt;0.2),5,IF(AND(H1234&gt;16,H1234&lt;20),5,IF(P1234&gt;=2,1.5,0))))))</f>
        <v>0</v>
      </c>
      <c r="L1234">
        <f>IF(A1234="",0.5,IF(B1234="",0.5,IF(C1234="",0.5,IF(E1234="",0.5,IF(Q1234="Y",0.01,0)))))</f>
        <v>0</v>
      </c>
      <c r="M1234">
        <f>COUNTIF(J1234:L1234,"&gt;0")</f>
        <v>0</v>
      </c>
      <c r="N1234" s="28" t="s">
        <v>66</v>
      </c>
      <c r="O1234">
        <f>IF(G1234="","",ABS(G1235-G1234))</f>
        <v>0</v>
      </c>
      <c r="P1234">
        <f>IF(H1234="","",ABS(H1235-H1234))</f>
        <v>2.000000000000135E-2</v>
      </c>
      <c r="R1234" s="2">
        <f>E1234-E1233</f>
        <v>1.0416666664241347E-2</v>
      </c>
      <c r="S1234" s="4">
        <f>MROUND(E1234,"0:15")</f>
        <v>45791.354166666664</v>
      </c>
    </row>
    <row r="1235" spans="1:19" x14ac:dyDescent="0.35">
      <c r="A1235">
        <v>2025</v>
      </c>
      <c r="B1235" t="s">
        <v>64</v>
      </c>
      <c r="C1235" t="s">
        <v>65</v>
      </c>
      <c r="D1235">
        <v>1234</v>
      </c>
      <c r="E1235" s="4">
        <v>45791.364583333336</v>
      </c>
      <c r="F1235">
        <v>8.7100000000000009</v>
      </c>
      <c r="G1235">
        <v>15.76</v>
      </c>
      <c r="H1235">
        <v>8.6300000000000008</v>
      </c>
      <c r="I1235">
        <v>88.2</v>
      </c>
      <c r="J1235">
        <f>IF(G1235="",0.5,IF(G1235&lt;=0,2,IF(G1235&gt;=40,2, IF(AND(G1235&gt;0,G1235&lt;1),5,IF(AND(G1235&gt;35,G1235&lt;40),5,IF(O1235&gt;=1.5,1.5,0))))))</f>
        <v>0</v>
      </c>
      <c r="K1235">
        <f>IF(H1235="",0.5,IF(H1235&lt;=0.1,2,IF(H1235&gt;=20,2, IF(AND(H1235&gt;0.1,H1235&lt;0.2),5,IF(AND(H1235&gt;16,H1235&lt;20),5,IF(P1235&gt;=2,1.5,0))))))</f>
        <v>0</v>
      </c>
      <c r="L1235">
        <f>IF(A1235="",0.5,IF(B1235="",0.5,IF(C1235="",0.5,IF(E1235="",0.5,IF(Q1235="Y",0.01,0)))))</f>
        <v>0</v>
      </c>
      <c r="M1235">
        <f>COUNTIF(J1235:L1235,"&gt;0")</f>
        <v>0</v>
      </c>
      <c r="N1235" s="28" t="s">
        <v>66</v>
      </c>
      <c r="O1235">
        <f>IF(G1235="","",ABS(G1236-G1235))</f>
        <v>0</v>
      </c>
      <c r="P1235">
        <f>IF(H1235="","",ABS(H1236-H1235))</f>
        <v>9.9999999999997868E-3</v>
      </c>
      <c r="R1235" s="2">
        <f>E1235-E1234</f>
        <v>1.0416666671517305E-2</v>
      </c>
      <c r="S1235" s="4">
        <f>MROUND(E1235,"0:15")</f>
        <v>45791.364583333328</v>
      </c>
    </row>
    <row r="1236" spans="1:19" x14ac:dyDescent="0.35">
      <c r="A1236">
        <v>2025</v>
      </c>
      <c r="B1236" t="s">
        <v>64</v>
      </c>
      <c r="C1236" t="s">
        <v>65</v>
      </c>
      <c r="D1236">
        <v>1235</v>
      </c>
      <c r="E1236" s="4">
        <v>45791.375</v>
      </c>
      <c r="F1236">
        <v>8.7200000000000006</v>
      </c>
      <c r="G1236">
        <v>15.76</v>
      </c>
      <c r="H1236">
        <v>8.64</v>
      </c>
      <c r="I1236">
        <v>88.3</v>
      </c>
      <c r="J1236">
        <f>IF(G1236="",0.5,IF(G1236&lt;=0,2,IF(G1236&gt;=40,2, IF(AND(G1236&gt;0,G1236&lt;1),5,IF(AND(G1236&gt;35,G1236&lt;40),5,IF(O1236&gt;=1.5,1.5,0))))))</f>
        <v>0</v>
      </c>
      <c r="K1236">
        <f>IF(H1236="",0.5,IF(H1236&lt;=0.1,2,IF(H1236&gt;=20,2, IF(AND(H1236&gt;0.1,H1236&lt;0.2),5,IF(AND(H1236&gt;16,H1236&lt;20),5,IF(P1236&gt;=2,1.5,0))))))</f>
        <v>0</v>
      </c>
      <c r="L1236">
        <f>IF(A1236="",0.5,IF(B1236="",0.5,IF(C1236="",0.5,IF(E1236="",0.5,IF(Q1236="Y",0.01,0)))))</f>
        <v>0</v>
      </c>
      <c r="M1236">
        <f>COUNTIF(J1236:L1236,"&gt;0")</f>
        <v>0</v>
      </c>
      <c r="N1236" s="28" t="s">
        <v>66</v>
      </c>
      <c r="O1236">
        <f>IF(G1236="","",ABS(G1237-G1236))</f>
        <v>1.9999999999999574E-2</v>
      </c>
      <c r="P1236">
        <f>IF(H1236="","",ABS(H1237-H1236))</f>
        <v>3.9999999999999147E-2</v>
      </c>
      <c r="R1236" s="2">
        <f>E1236-E1235</f>
        <v>1.0416666664241347E-2</v>
      </c>
      <c r="S1236" s="4">
        <f>MROUND(E1236,"0:15")</f>
        <v>45791.375</v>
      </c>
    </row>
    <row r="1237" spans="1:19" x14ac:dyDescent="0.35">
      <c r="A1237">
        <v>2025</v>
      </c>
      <c r="B1237" t="s">
        <v>64</v>
      </c>
      <c r="C1237" t="s">
        <v>65</v>
      </c>
      <c r="D1237">
        <v>1236</v>
      </c>
      <c r="E1237" s="4">
        <v>45791.385416666664</v>
      </c>
      <c r="F1237">
        <v>8.76</v>
      </c>
      <c r="G1237">
        <v>15.74</v>
      </c>
      <c r="H1237">
        <v>8.68</v>
      </c>
      <c r="I1237">
        <v>88.7</v>
      </c>
      <c r="J1237">
        <f>IF(G1237="",0.5,IF(G1237&lt;=0,2,IF(G1237&gt;=40,2, IF(AND(G1237&gt;0,G1237&lt;1),5,IF(AND(G1237&gt;35,G1237&lt;40),5,IF(O1237&gt;=1.5,1.5,0))))))</f>
        <v>0</v>
      </c>
      <c r="K1237">
        <f>IF(H1237="",0.5,IF(H1237&lt;=0.1,2,IF(H1237&gt;=20,2, IF(AND(H1237&gt;0.1,H1237&lt;0.2),5,IF(AND(H1237&gt;16,H1237&lt;20),5,IF(P1237&gt;=2,1.5,0))))))</f>
        <v>0</v>
      </c>
      <c r="L1237">
        <f>IF(A1237="",0.5,IF(B1237="",0.5,IF(C1237="",0.5,IF(E1237="",0.5,IF(Q1237="Y",0.01,0)))))</f>
        <v>0</v>
      </c>
      <c r="M1237">
        <f>COUNTIF(J1237:L1237,"&gt;0")</f>
        <v>0</v>
      </c>
      <c r="N1237" s="28" t="s">
        <v>66</v>
      </c>
      <c r="O1237">
        <f>IF(G1237="","",ABS(G1238-G1237))</f>
        <v>0</v>
      </c>
      <c r="P1237">
        <f>IF(H1237="","",ABS(H1238-H1237))</f>
        <v>3.0000000000001137E-2</v>
      </c>
      <c r="R1237" s="2">
        <f>E1237-E1236</f>
        <v>1.0416666664241347E-2</v>
      </c>
      <c r="S1237" s="4">
        <f>MROUND(E1237,"0:15")</f>
        <v>45791.385416666664</v>
      </c>
    </row>
    <row r="1238" spans="1:19" x14ac:dyDescent="0.35">
      <c r="A1238">
        <v>2025</v>
      </c>
      <c r="B1238" t="s">
        <v>64</v>
      </c>
      <c r="C1238" t="s">
        <v>65</v>
      </c>
      <c r="D1238">
        <v>1237</v>
      </c>
      <c r="E1238" s="4">
        <v>45791.395833333336</v>
      </c>
      <c r="F1238">
        <v>8.7899999999999991</v>
      </c>
      <c r="G1238">
        <v>15.74</v>
      </c>
      <c r="H1238">
        <v>8.7100000000000009</v>
      </c>
      <c r="I1238">
        <v>89</v>
      </c>
      <c r="J1238">
        <f>IF(G1238="",0.5,IF(G1238&lt;=0,2,IF(G1238&gt;=40,2, IF(AND(G1238&gt;0,G1238&lt;1),5,IF(AND(G1238&gt;35,G1238&lt;40),5,IF(O1238&gt;=1.5,1.5,0))))))</f>
        <v>0</v>
      </c>
      <c r="K1238">
        <f>IF(H1238="",0.5,IF(H1238&lt;=0.1,2,IF(H1238&gt;=20,2, IF(AND(H1238&gt;0.1,H1238&lt;0.2),5,IF(AND(H1238&gt;16,H1238&lt;20),5,IF(P1238&gt;=2,1.5,0))))))</f>
        <v>0</v>
      </c>
      <c r="L1238">
        <f>IF(A1238="",0.5,IF(B1238="",0.5,IF(C1238="",0.5,IF(E1238="",0.5,IF(Q1238="Y",0.01,0)))))</f>
        <v>0</v>
      </c>
      <c r="M1238">
        <f>COUNTIF(J1238:L1238,"&gt;0")</f>
        <v>0</v>
      </c>
      <c r="N1238" s="28" t="s">
        <v>66</v>
      </c>
      <c r="O1238">
        <f>IF(G1238="","",ABS(G1239-G1238))</f>
        <v>0</v>
      </c>
      <c r="P1238">
        <f>IF(H1238="","",ABS(H1239-H1238))</f>
        <v>2.9999999999999361E-2</v>
      </c>
      <c r="R1238" s="2">
        <f>E1238-E1237</f>
        <v>1.0416666671517305E-2</v>
      </c>
      <c r="S1238" s="4">
        <f>MROUND(E1238,"0:15")</f>
        <v>45791.395833333328</v>
      </c>
    </row>
    <row r="1239" spans="1:19" x14ac:dyDescent="0.35">
      <c r="A1239">
        <v>2025</v>
      </c>
      <c r="B1239" t="s">
        <v>64</v>
      </c>
      <c r="C1239" t="s">
        <v>65</v>
      </c>
      <c r="D1239">
        <v>1238</v>
      </c>
      <c r="E1239" s="4">
        <v>45791.40625</v>
      </c>
      <c r="F1239">
        <v>8.82</v>
      </c>
      <c r="G1239">
        <v>15.74</v>
      </c>
      <c r="H1239">
        <v>8.74</v>
      </c>
      <c r="I1239">
        <v>89.3</v>
      </c>
      <c r="J1239">
        <f>IF(G1239="",0.5,IF(G1239&lt;=0,2,IF(G1239&gt;=40,2, IF(AND(G1239&gt;0,G1239&lt;1),5,IF(AND(G1239&gt;35,G1239&lt;40),5,IF(O1239&gt;=1.5,1.5,0))))))</f>
        <v>0</v>
      </c>
      <c r="K1239">
        <f>IF(H1239="",0.5,IF(H1239&lt;=0.1,2,IF(H1239&gt;=20,2, IF(AND(H1239&gt;0.1,H1239&lt;0.2),5,IF(AND(H1239&gt;16,H1239&lt;20),5,IF(P1239&gt;=2,1.5,0))))))</f>
        <v>0</v>
      </c>
      <c r="L1239">
        <f>IF(A1239="",0.5,IF(B1239="",0.5,IF(C1239="",0.5,IF(E1239="",0.5,IF(Q1239="Y",0.01,0)))))</f>
        <v>0</v>
      </c>
      <c r="M1239">
        <f>COUNTIF(J1239:L1239,"&gt;0")</f>
        <v>0</v>
      </c>
      <c r="N1239" s="28" t="s">
        <v>66</v>
      </c>
      <c r="O1239">
        <f>IF(G1239="","",ABS(G1240-G1239))</f>
        <v>1.9999999999999574E-2</v>
      </c>
      <c r="P1239">
        <f>IF(H1239="","",ABS(H1240-H1239))</f>
        <v>0</v>
      </c>
      <c r="R1239" s="2">
        <f>E1239-E1238</f>
        <v>1.0416666664241347E-2</v>
      </c>
      <c r="S1239" s="4">
        <f>MROUND(E1239,"0:15")</f>
        <v>45791.40625</v>
      </c>
    </row>
    <row r="1240" spans="1:19" x14ac:dyDescent="0.35">
      <c r="A1240">
        <v>2025</v>
      </c>
      <c r="B1240" t="s">
        <v>64</v>
      </c>
      <c r="C1240" t="s">
        <v>65</v>
      </c>
      <c r="D1240">
        <v>1239</v>
      </c>
      <c r="E1240" s="4">
        <v>45791.416666666664</v>
      </c>
      <c r="F1240">
        <v>8.82</v>
      </c>
      <c r="G1240">
        <v>15.72</v>
      </c>
      <c r="H1240">
        <v>8.74</v>
      </c>
      <c r="I1240">
        <v>89.2</v>
      </c>
      <c r="J1240">
        <f>IF(G1240="",0.5,IF(G1240&lt;=0,2,IF(G1240&gt;=40,2, IF(AND(G1240&gt;0,G1240&lt;1),5,IF(AND(G1240&gt;35,G1240&lt;40),5,IF(O1240&gt;=1.5,1.5,0))))))</f>
        <v>0</v>
      </c>
      <c r="K1240">
        <f>IF(H1240="",0.5,IF(H1240&lt;=0.1,2,IF(H1240&gt;=20,2, IF(AND(H1240&gt;0.1,H1240&lt;0.2),5,IF(AND(H1240&gt;16,H1240&lt;20),5,IF(P1240&gt;=2,1.5,0))))))</f>
        <v>0</v>
      </c>
      <c r="L1240">
        <f>IF(A1240="",0.5,IF(B1240="",0.5,IF(C1240="",0.5,IF(E1240="",0.5,IF(Q1240="Y",0.01,0)))))</f>
        <v>0</v>
      </c>
      <c r="M1240">
        <f>COUNTIF(J1240:L1240,"&gt;0")</f>
        <v>0</v>
      </c>
      <c r="N1240" s="28" t="s">
        <v>66</v>
      </c>
      <c r="O1240">
        <f>IF(G1240="","",ABS(G1241-G1240))</f>
        <v>0</v>
      </c>
      <c r="P1240">
        <f>IF(H1240="","",ABS(H1241-H1240))</f>
        <v>9.9999999999997868E-3</v>
      </c>
      <c r="R1240" s="2">
        <f>E1240-E1239</f>
        <v>1.0416666664241347E-2</v>
      </c>
      <c r="S1240" s="4">
        <f>MROUND(E1240,"0:15")</f>
        <v>45791.416666666664</v>
      </c>
    </row>
    <row r="1241" spans="1:19" x14ac:dyDescent="0.35">
      <c r="A1241">
        <v>2025</v>
      </c>
      <c r="B1241" t="s">
        <v>64</v>
      </c>
      <c r="C1241" t="s">
        <v>65</v>
      </c>
      <c r="D1241">
        <v>1240</v>
      </c>
      <c r="E1241" s="4">
        <v>45791.427083333336</v>
      </c>
      <c r="F1241">
        <v>8.83</v>
      </c>
      <c r="G1241">
        <v>15.72</v>
      </c>
      <c r="H1241">
        <v>8.75</v>
      </c>
      <c r="I1241">
        <v>89.3</v>
      </c>
      <c r="J1241">
        <f>IF(G1241="",0.5,IF(G1241&lt;=0,2,IF(G1241&gt;=40,2, IF(AND(G1241&gt;0,G1241&lt;1),5,IF(AND(G1241&gt;35,G1241&lt;40),5,IF(O1241&gt;=1.5,1.5,0))))))</f>
        <v>0</v>
      </c>
      <c r="K1241">
        <f>IF(H1241="",0.5,IF(H1241&lt;=0.1,2,IF(H1241&gt;=20,2, IF(AND(H1241&gt;0.1,H1241&lt;0.2),5,IF(AND(H1241&gt;16,H1241&lt;20),5,IF(P1241&gt;=2,1.5,0))))))</f>
        <v>0</v>
      </c>
      <c r="L1241">
        <f>IF(A1241="",0.5,IF(B1241="",0.5,IF(C1241="",0.5,IF(E1241="",0.5,IF(Q1241="Y",0.01,0)))))</f>
        <v>0</v>
      </c>
      <c r="M1241">
        <f>COUNTIF(J1241:L1241,"&gt;0")</f>
        <v>0</v>
      </c>
      <c r="N1241" s="28" t="s">
        <v>66</v>
      </c>
      <c r="O1241">
        <f>IF(G1241="","",ABS(G1242-G1241))</f>
        <v>2.000000000000135E-2</v>
      </c>
      <c r="P1241">
        <f>IF(H1241="","",ABS(H1242-H1241))</f>
        <v>0</v>
      </c>
      <c r="R1241" s="2">
        <f>E1241-E1240</f>
        <v>1.0416666671517305E-2</v>
      </c>
      <c r="S1241" s="4">
        <f>MROUND(E1241,"0:15")</f>
        <v>45791.427083333328</v>
      </c>
    </row>
    <row r="1242" spans="1:19" x14ac:dyDescent="0.35">
      <c r="A1242">
        <v>2025</v>
      </c>
      <c r="B1242" t="s">
        <v>64</v>
      </c>
      <c r="C1242" t="s">
        <v>65</v>
      </c>
      <c r="D1242">
        <v>1241</v>
      </c>
      <c r="E1242" s="4">
        <v>45791.4375</v>
      </c>
      <c r="F1242">
        <v>8.83</v>
      </c>
      <c r="G1242">
        <v>15.7</v>
      </c>
      <c r="H1242">
        <v>8.75</v>
      </c>
      <c r="I1242">
        <v>89.3</v>
      </c>
      <c r="J1242">
        <f>IF(G1242="",0.5,IF(G1242&lt;=0,2,IF(G1242&gt;=40,2, IF(AND(G1242&gt;0,G1242&lt;1),5,IF(AND(G1242&gt;35,G1242&lt;40),5,IF(O1242&gt;=1.5,1.5,0))))))</f>
        <v>0</v>
      </c>
      <c r="K1242">
        <f>IF(H1242="",0.5,IF(H1242&lt;=0.1,2,IF(H1242&gt;=20,2, IF(AND(H1242&gt;0.1,H1242&lt;0.2),5,IF(AND(H1242&gt;16,H1242&lt;20),5,IF(P1242&gt;=2,1.5,0))))))</f>
        <v>0</v>
      </c>
      <c r="L1242">
        <f>IF(A1242="",0.5,IF(B1242="",0.5,IF(C1242="",0.5,IF(E1242="",0.5,IF(Q1242="Y",0.01,0)))))</f>
        <v>0</v>
      </c>
      <c r="M1242">
        <f>COUNTIF(J1242:L1242,"&gt;0")</f>
        <v>0</v>
      </c>
      <c r="N1242" s="28" t="s">
        <v>66</v>
      </c>
      <c r="O1242">
        <f>IF(G1242="","",ABS(G1243-G1242))</f>
        <v>0</v>
      </c>
      <c r="P1242">
        <f>IF(H1242="","",ABS(H1243-H1242))</f>
        <v>1.9999999999999574E-2</v>
      </c>
      <c r="R1242" s="2">
        <f>E1242-E1241</f>
        <v>1.0416666664241347E-2</v>
      </c>
      <c r="S1242" s="4">
        <f>MROUND(E1242,"0:15")</f>
        <v>45791.4375</v>
      </c>
    </row>
    <row r="1243" spans="1:19" x14ac:dyDescent="0.35">
      <c r="A1243">
        <v>2025</v>
      </c>
      <c r="B1243" t="s">
        <v>64</v>
      </c>
      <c r="C1243" t="s">
        <v>65</v>
      </c>
      <c r="D1243">
        <v>1242</v>
      </c>
      <c r="E1243" s="4">
        <v>45791.447916666664</v>
      </c>
      <c r="F1243">
        <v>8.85</v>
      </c>
      <c r="G1243">
        <v>15.7</v>
      </c>
      <c r="H1243">
        <v>8.77</v>
      </c>
      <c r="I1243">
        <v>89.5</v>
      </c>
      <c r="J1243">
        <f>IF(G1243="",0.5,IF(G1243&lt;=0,2,IF(G1243&gt;=40,2, IF(AND(G1243&gt;0,G1243&lt;1),5,IF(AND(G1243&gt;35,G1243&lt;40),5,IF(O1243&gt;=1.5,1.5,0))))))</f>
        <v>0</v>
      </c>
      <c r="K1243">
        <f>IF(H1243="",0.5,IF(H1243&lt;=0.1,2,IF(H1243&gt;=20,2, IF(AND(H1243&gt;0.1,H1243&lt;0.2),5,IF(AND(H1243&gt;16,H1243&lt;20),5,IF(P1243&gt;=2,1.5,0))))))</f>
        <v>0</v>
      </c>
      <c r="L1243">
        <f>IF(A1243="",0.5,IF(B1243="",0.5,IF(C1243="",0.5,IF(E1243="",0.5,IF(Q1243="Y",0.01,0)))))</f>
        <v>0</v>
      </c>
      <c r="M1243">
        <f>COUNTIF(J1243:L1243,"&gt;0")</f>
        <v>0</v>
      </c>
      <c r="N1243" s="28" t="s">
        <v>66</v>
      </c>
      <c r="O1243">
        <f>IF(G1243="","",ABS(G1244-G1243))</f>
        <v>0</v>
      </c>
      <c r="P1243">
        <f>IF(H1243="","",ABS(H1244-H1243))</f>
        <v>3.0000000000001137E-2</v>
      </c>
      <c r="R1243" s="2">
        <f>E1243-E1242</f>
        <v>1.0416666664241347E-2</v>
      </c>
      <c r="S1243" s="4">
        <f>MROUND(E1243,"0:15")</f>
        <v>45791.447916666664</v>
      </c>
    </row>
    <row r="1244" spans="1:19" x14ac:dyDescent="0.35">
      <c r="A1244">
        <v>2025</v>
      </c>
      <c r="B1244" t="s">
        <v>64</v>
      </c>
      <c r="C1244" t="s">
        <v>65</v>
      </c>
      <c r="D1244">
        <v>1243</v>
      </c>
      <c r="E1244" s="4">
        <v>45791.458333333336</v>
      </c>
      <c r="F1244">
        <v>8.8800000000000008</v>
      </c>
      <c r="G1244">
        <v>15.7</v>
      </c>
      <c r="H1244">
        <v>8.8000000000000007</v>
      </c>
      <c r="I1244">
        <v>89.8</v>
      </c>
      <c r="J1244">
        <f>IF(G1244="",0.5,IF(G1244&lt;=0,2,IF(G1244&gt;=40,2, IF(AND(G1244&gt;0,G1244&lt;1),5,IF(AND(G1244&gt;35,G1244&lt;40),5,IF(O1244&gt;=1.5,1.5,0))))))</f>
        <v>0</v>
      </c>
      <c r="K1244">
        <f>IF(H1244="",0.5,IF(H1244&lt;=0.1,2,IF(H1244&gt;=20,2, IF(AND(H1244&gt;0.1,H1244&lt;0.2),5,IF(AND(H1244&gt;16,H1244&lt;20),5,IF(P1244&gt;=2,1.5,0))))))</f>
        <v>0</v>
      </c>
      <c r="L1244">
        <f>IF(A1244="",0.5,IF(B1244="",0.5,IF(C1244="",0.5,IF(E1244="",0.5,IF(Q1244="Y",0.01,0)))))</f>
        <v>0</v>
      </c>
      <c r="M1244">
        <f>COUNTIF(J1244:L1244,"&gt;0")</f>
        <v>0</v>
      </c>
      <c r="N1244" s="28" t="s">
        <v>66</v>
      </c>
      <c r="O1244">
        <f>IF(G1244="","",ABS(G1245-G1244))</f>
        <v>0</v>
      </c>
      <c r="P1244">
        <f>IF(H1244="","",ABS(H1245-H1244))</f>
        <v>2.9999999999999361E-2</v>
      </c>
      <c r="R1244" s="2">
        <f>E1244-E1243</f>
        <v>1.0416666671517305E-2</v>
      </c>
      <c r="S1244" s="4">
        <f>MROUND(E1244,"0:15")</f>
        <v>45791.458333333328</v>
      </c>
    </row>
    <row r="1245" spans="1:19" x14ac:dyDescent="0.35">
      <c r="A1245">
        <v>2025</v>
      </c>
      <c r="B1245" t="s">
        <v>64</v>
      </c>
      <c r="C1245" t="s">
        <v>65</v>
      </c>
      <c r="D1245">
        <v>1244</v>
      </c>
      <c r="E1245" s="4">
        <v>45791.46875</v>
      </c>
      <c r="F1245">
        <v>8.91</v>
      </c>
      <c r="G1245">
        <v>15.7</v>
      </c>
      <c r="H1245">
        <v>8.83</v>
      </c>
      <c r="I1245">
        <v>90.1</v>
      </c>
      <c r="J1245">
        <f>IF(G1245="",0.5,IF(G1245&lt;=0,2,IF(G1245&gt;=40,2, IF(AND(G1245&gt;0,G1245&lt;1),5,IF(AND(G1245&gt;35,G1245&lt;40),5,IF(O1245&gt;=1.5,1.5,0))))))</f>
        <v>0</v>
      </c>
      <c r="K1245">
        <f>IF(H1245="",0.5,IF(H1245&lt;=0.1,2,IF(H1245&gt;=20,2, IF(AND(H1245&gt;0.1,H1245&lt;0.2),5,IF(AND(H1245&gt;16,H1245&lt;20),5,IF(P1245&gt;=2,1.5,0))))))</f>
        <v>0</v>
      </c>
      <c r="L1245">
        <f>IF(A1245="",0.5,IF(B1245="",0.5,IF(C1245="",0.5,IF(E1245="",0.5,IF(Q1245="Y",0.01,0)))))</f>
        <v>0</v>
      </c>
      <c r="M1245">
        <f>COUNTIF(J1245:L1245,"&gt;0")</f>
        <v>0</v>
      </c>
      <c r="N1245" s="28" t="s">
        <v>66</v>
      </c>
      <c r="O1245">
        <f>IF(G1245="","",ABS(G1246-G1245))</f>
        <v>2.000000000000135E-2</v>
      </c>
      <c r="P1245">
        <f>IF(H1245="","",ABS(H1246-H1245))</f>
        <v>3.9999999999999147E-2</v>
      </c>
      <c r="R1245" s="2">
        <f>E1245-E1244</f>
        <v>1.0416666664241347E-2</v>
      </c>
      <c r="S1245" s="4">
        <f>MROUND(E1245,"0:15")</f>
        <v>45791.46875</v>
      </c>
    </row>
    <row r="1246" spans="1:19" x14ac:dyDescent="0.35">
      <c r="A1246">
        <v>2025</v>
      </c>
      <c r="B1246" t="s">
        <v>64</v>
      </c>
      <c r="C1246" t="s">
        <v>65</v>
      </c>
      <c r="D1246">
        <v>1245</v>
      </c>
      <c r="E1246" s="4">
        <v>45791.479166666664</v>
      </c>
      <c r="F1246">
        <v>8.9499999999999993</v>
      </c>
      <c r="G1246">
        <v>15.72</v>
      </c>
      <c r="H1246">
        <v>8.8699999999999992</v>
      </c>
      <c r="I1246">
        <v>90.6</v>
      </c>
      <c r="J1246">
        <f>IF(G1246="",0.5,IF(G1246&lt;=0,2,IF(G1246&gt;=40,2, IF(AND(G1246&gt;0,G1246&lt;1),5,IF(AND(G1246&gt;35,G1246&lt;40),5,IF(O1246&gt;=1.5,1.5,0))))))</f>
        <v>0</v>
      </c>
      <c r="K1246">
        <f>IF(H1246="",0.5,IF(H1246&lt;=0.1,2,IF(H1246&gt;=20,2, IF(AND(H1246&gt;0.1,H1246&lt;0.2),5,IF(AND(H1246&gt;16,H1246&lt;20),5,IF(P1246&gt;=2,1.5,0))))))</f>
        <v>0</v>
      </c>
      <c r="L1246">
        <f>IF(A1246="",0.5,IF(B1246="",0.5,IF(C1246="",0.5,IF(E1246="",0.5,IF(Q1246="Y",0.01,0)))))</f>
        <v>0</v>
      </c>
      <c r="M1246">
        <f>COUNTIF(J1246:L1246,"&gt;0")</f>
        <v>0</v>
      </c>
      <c r="N1246" s="28" t="s">
        <v>66</v>
      </c>
      <c r="O1246">
        <f>IF(G1246="","",ABS(G1247-G1246))</f>
        <v>1.9999999999999574E-2</v>
      </c>
      <c r="P1246">
        <f>IF(H1246="","",ABS(H1247-H1246))</f>
        <v>2.000000000000135E-2</v>
      </c>
      <c r="R1246" s="2">
        <f>E1246-E1245</f>
        <v>1.0416666664241347E-2</v>
      </c>
      <c r="S1246" s="4">
        <f>MROUND(E1246,"0:15")</f>
        <v>45791.479166666664</v>
      </c>
    </row>
    <row r="1247" spans="1:19" x14ac:dyDescent="0.35">
      <c r="A1247">
        <v>2025</v>
      </c>
      <c r="B1247" t="s">
        <v>64</v>
      </c>
      <c r="C1247" t="s">
        <v>65</v>
      </c>
      <c r="D1247">
        <v>1246</v>
      </c>
      <c r="E1247" s="4">
        <v>45791.489583333336</v>
      </c>
      <c r="F1247">
        <v>8.9700000000000006</v>
      </c>
      <c r="G1247">
        <v>15.74</v>
      </c>
      <c r="H1247">
        <v>8.89</v>
      </c>
      <c r="I1247">
        <v>90.8</v>
      </c>
      <c r="J1247">
        <f>IF(G1247="",0.5,IF(G1247&lt;=0,2,IF(G1247&gt;=40,2, IF(AND(G1247&gt;0,G1247&lt;1),5,IF(AND(G1247&gt;35,G1247&lt;40),5,IF(O1247&gt;=1.5,1.5,0))))))</f>
        <v>0</v>
      </c>
      <c r="K1247">
        <f>IF(H1247="",0.5,IF(H1247&lt;=0.1,2,IF(H1247&gt;=20,2, IF(AND(H1247&gt;0.1,H1247&lt;0.2),5,IF(AND(H1247&gt;16,H1247&lt;20),5,IF(P1247&gt;=2,1.5,0))))))</f>
        <v>0</v>
      </c>
      <c r="L1247">
        <f>IF(A1247="",0.5,IF(B1247="",0.5,IF(C1247="",0.5,IF(E1247="",0.5,IF(Q1247="Y",0.01,0)))))</f>
        <v>0</v>
      </c>
      <c r="M1247">
        <f>COUNTIF(J1247:L1247,"&gt;0")</f>
        <v>0</v>
      </c>
      <c r="N1247" s="28" t="s">
        <v>66</v>
      </c>
      <c r="O1247">
        <f>IF(G1247="","",ABS(G1248-G1247))</f>
        <v>1.9999999999999574E-2</v>
      </c>
      <c r="P1247">
        <f>IF(H1247="","",ABS(H1248-H1247))</f>
        <v>9.9999999999997868E-3</v>
      </c>
      <c r="R1247" s="2">
        <f>E1247-E1246</f>
        <v>1.0416666671517305E-2</v>
      </c>
      <c r="S1247" s="4">
        <f>MROUND(E1247,"0:15")</f>
        <v>45791.489583333328</v>
      </c>
    </row>
    <row r="1248" spans="1:19" x14ac:dyDescent="0.35">
      <c r="A1248">
        <v>2025</v>
      </c>
      <c r="B1248" t="s">
        <v>64</v>
      </c>
      <c r="C1248" t="s">
        <v>65</v>
      </c>
      <c r="D1248">
        <v>1247</v>
      </c>
      <c r="E1248" s="4">
        <v>45791.5</v>
      </c>
      <c r="F1248">
        <v>8.98</v>
      </c>
      <c r="G1248">
        <v>15.76</v>
      </c>
      <c r="H1248">
        <v>8.9</v>
      </c>
      <c r="I1248">
        <v>90.9</v>
      </c>
      <c r="J1248">
        <f>IF(G1248="",0.5,IF(G1248&lt;=0,2,IF(G1248&gt;=40,2, IF(AND(G1248&gt;0,G1248&lt;1),5,IF(AND(G1248&gt;35,G1248&lt;40),5,IF(O1248&gt;=1.5,1.5,0))))))</f>
        <v>0</v>
      </c>
      <c r="K1248">
        <f>IF(H1248="",0.5,IF(H1248&lt;=0.1,2,IF(H1248&gt;=20,2, IF(AND(H1248&gt;0.1,H1248&lt;0.2),5,IF(AND(H1248&gt;16,H1248&lt;20),5,IF(P1248&gt;=2,1.5,0))))))</f>
        <v>0</v>
      </c>
      <c r="L1248">
        <f>IF(A1248="",0.5,IF(B1248="",0.5,IF(C1248="",0.5,IF(E1248="",0.5,IF(Q1248="Y",0.01,0)))))</f>
        <v>0</v>
      </c>
      <c r="M1248">
        <f>COUNTIF(J1248:L1248,"&gt;0")</f>
        <v>0</v>
      </c>
      <c r="N1248" s="28" t="s">
        <v>66</v>
      </c>
      <c r="O1248">
        <f>IF(G1248="","",ABS(G1249-G1248))</f>
        <v>0</v>
      </c>
      <c r="P1248">
        <f>IF(H1248="","",ABS(H1249-H1248))</f>
        <v>0</v>
      </c>
      <c r="R1248" s="2">
        <f>E1248-E1247</f>
        <v>1.0416666664241347E-2</v>
      </c>
      <c r="S1248" s="4">
        <f>MROUND(E1248,"0:15")</f>
        <v>45791.5</v>
      </c>
    </row>
    <row r="1249" spans="1:19" x14ac:dyDescent="0.35">
      <c r="A1249">
        <v>2025</v>
      </c>
      <c r="B1249" t="s">
        <v>64</v>
      </c>
      <c r="C1249" t="s">
        <v>65</v>
      </c>
      <c r="D1249">
        <v>1248</v>
      </c>
      <c r="E1249" s="4">
        <v>45791.510416666664</v>
      </c>
      <c r="F1249">
        <v>8.98</v>
      </c>
      <c r="G1249">
        <v>15.76</v>
      </c>
      <c r="H1249">
        <v>8.9</v>
      </c>
      <c r="I1249">
        <v>90.9</v>
      </c>
      <c r="J1249">
        <f>IF(G1249="",0.5,IF(G1249&lt;=0,2,IF(G1249&gt;=40,2, IF(AND(G1249&gt;0,G1249&lt;1),5,IF(AND(G1249&gt;35,G1249&lt;40),5,IF(O1249&gt;=1.5,1.5,0))))))</f>
        <v>0</v>
      </c>
      <c r="K1249">
        <f>IF(H1249="",0.5,IF(H1249&lt;=0.1,2,IF(H1249&gt;=20,2, IF(AND(H1249&gt;0.1,H1249&lt;0.2),5,IF(AND(H1249&gt;16,H1249&lt;20),5,IF(P1249&gt;=2,1.5,0))))))</f>
        <v>0</v>
      </c>
      <c r="L1249">
        <f>IF(A1249="",0.5,IF(B1249="",0.5,IF(C1249="",0.5,IF(E1249="",0.5,IF(Q1249="Y",0.01,0)))))</f>
        <v>0</v>
      </c>
      <c r="M1249">
        <f>COUNTIF(J1249:L1249,"&gt;0")</f>
        <v>0</v>
      </c>
      <c r="N1249" s="28" t="s">
        <v>66</v>
      </c>
      <c r="O1249">
        <f>IF(G1249="","",ABS(G1250-G1249))</f>
        <v>1.9999999999999574E-2</v>
      </c>
      <c r="P1249">
        <f>IF(H1249="","",ABS(H1250-H1249))</f>
        <v>9.9999999999997868E-3</v>
      </c>
      <c r="R1249" s="2">
        <f>E1249-E1248</f>
        <v>1.0416666664241347E-2</v>
      </c>
      <c r="S1249" s="4">
        <f>MROUND(E1249,"0:15")</f>
        <v>45791.510416666664</v>
      </c>
    </row>
    <row r="1250" spans="1:19" x14ac:dyDescent="0.35">
      <c r="A1250">
        <v>2025</v>
      </c>
      <c r="B1250" t="s">
        <v>64</v>
      </c>
      <c r="C1250" t="s">
        <v>65</v>
      </c>
      <c r="D1250">
        <v>1249</v>
      </c>
      <c r="E1250" s="4">
        <v>45791.520833333336</v>
      </c>
      <c r="F1250">
        <v>8.99</v>
      </c>
      <c r="G1250">
        <v>15.78</v>
      </c>
      <c r="H1250">
        <v>8.91</v>
      </c>
      <c r="I1250">
        <v>91.1</v>
      </c>
      <c r="J1250">
        <f>IF(G1250="",0.5,IF(G1250&lt;=0,2,IF(G1250&gt;=40,2, IF(AND(G1250&gt;0,G1250&lt;1),5,IF(AND(G1250&gt;35,G1250&lt;40),5,IF(O1250&gt;=1.5,1.5,0))))))</f>
        <v>0</v>
      </c>
      <c r="K1250">
        <f>IF(H1250="",0.5,IF(H1250&lt;=0.1,2,IF(H1250&gt;=20,2, IF(AND(H1250&gt;0.1,H1250&lt;0.2),5,IF(AND(H1250&gt;16,H1250&lt;20),5,IF(P1250&gt;=2,1.5,0))))))</f>
        <v>0</v>
      </c>
      <c r="L1250">
        <f>IF(A1250="",0.5,IF(B1250="",0.5,IF(C1250="",0.5,IF(E1250="",0.5,IF(Q1250="Y",0.01,0)))))</f>
        <v>0</v>
      </c>
      <c r="M1250">
        <f>COUNTIF(J1250:L1250,"&gt;0")</f>
        <v>0</v>
      </c>
      <c r="N1250" s="28" t="s">
        <v>66</v>
      </c>
      <c r="O1250">
        <f>IF(G1250="","",ABS(G1251-G1250))</f>
        <v>0</v>
      </c>
      <c r="P1250">
        <f>IF(H1250="","",ABS(H1251-H1250))</f>
        <v>2.9999999999999361E-2</v>
      </c>
      <c r="R1250" s="2">
        <f>E1250-E1249</f>
        <v>1.0416666671517305E-2</v>
      </c>
      <c r="S1250" s="4">
        <f>MROUND(E1250,"0:15")</f>
        <v>45791.520833333328</v>
      </c>
    </row>
    <row r="1251" spans="1:19" x14ac:dyDescent="0.35">
      <c r="A1251">
        <v>2025</v>
      </c>
      <c r="B1251" t="s">
        <v>64</v>
      </c>
      <c r="C1251" t="s">
        <v>65</v>
      </c>
      <c r="D1251">
        <v>1250</v>
      </c>
      <c r="E1251" s="4">
        <v>45791.53125</v>
      </c>
      <c r="F1251">
        <v>9.02</v>
      </c>
      <c r="G1251">
        <v>15.78</v>
      </c>
      <c r="H1251">
        <v>8.94</v>
      </c>
      <c r="I1251">
        <v>91.4</v>
      </c>
      <c r="J1251">
        <f>IF(G1251="",0.5,IF(G1251&lt;=0,2,IF(G1251&gt;=40,2, IF(AND(G1251&gt;0,G1251&lt;1),5,IF(AND(G1251&gt;35,G1251&lt;40),5,IF(O1251&gt;=1.5,1.5,0))))))</f>
        <v>0</v>
      </c>
      <c r="K1251">
        <f>IF(H1251="",0.5,IF(H1251&lt;=0.1,2,IF(H1251&gt;=20,2, IF(AND(H1251&gt;0.1,H1251&lt;0.2),5,IF(AND(H1251&gt;16,H1251&lt;20),5,IF(P1251&gt;=2,1.5,0))))))</f>
        <v>0</v>
      </c>
      <c r="L1251">
        <f>IF(A1251="",0.5,IF(B1251="",0.5,IF(C1251="",0.5,IF(E1251="",0.5,IF(Q1251="Y",0.01,0)))))</f>
        <v>0</v>
      </c>
      <c r="M1251">
        <f>COUNTIF(J1251:L1251,"&gt;0")</f>
        <v>0</v>
      </c>
      <c r="N1251" s="28" t="s">
        <v>66</v>
      </c>
      <c r="O1251">
        <f>IF(G1251="","",ABS(G1252-G1251))</f>
        <v>0</v>
      </c>
      <c r="P1251">
        <f>IF(H1251="","",ABS(H1252-H1251))</f>
        <v>0</v>
      </c>
      <c r="R1251" s="2">
        <f>E1251-E1250</f>
        <v>1.0416666664241347E-2</v>
      </c>
      <c r="S1251" s="4">
        <f>MROUND(E1251,"0:15")</f>
        <v>45791.53125</v>
      </c>
    </row>
    <row r="1252" spans="1:19" x14ac:dyDescent="0.35">
      <c r="A1252">
        <v>2025</v>
      </c>
      <c r="B1252" t="s">
        <v>64</v>
      </c>
      <c r="C1252" t="s">
        <v>65</v>
      </c>
      <c r="D1252">
        <v>1251</v>
      </c>
      <c r="E1252" s="4">
        <v>45791.541666666664</v>
      </c>
      <c r="F1252">
        <v>9.02</v>
      </c>
      <c r="G1252">
        <v>15.78</v>
      </c>
      <c r="H1252">
        <v>8.94</v>
      </c>
      <c r="I1252">
        <v>91.4</v>
      </c>
      <c r="J1252">
        <f>IF(G1252="",0.5,IF(G1252&lt;=0,2,IF(G1252&gt;=40,2, IF(AND(G1252&gt;0,G1252&lt;1),5,IF(AND(G1252&gt;35,G1252&lt;40),5,IF(O1252&gt;=1.5,1.5,0))))))</f>
        <v>0</v>
      </c>
      <c r="K1252">
        <f>IF(H1252="",0.5,IF(H1252&lt;=0.1,2,IF(H1252&gt;=20,2, IF(AND(H1252&gt;0.1,H1252&lt;0.2),5,IF(AND(H1252&gt;16,H1252&lt;20),5,IF(P1252&gt;=2,1.5,0))))))</f>
        <v>0</v>
      </c>
      <c r="L1252">
        <f>IF(A1252="",0.5,IF(B1252="",0.5,IF(C1252="",0.5,IF(E1252="",0.5,IF(Q1252="Y",0.01,0)))))</f>
        <v>0</v>
      </c>
      <c r="M1252">
        <f>COUNTIF(J1252:L1252,"&gt;0")</f>
        <v>0</v>
      </c>
      <c r="N1252" s="28" t="s">
        <v>66</v>
      </c>
      <c r="O1252">
        <f>IF(G1252="","",ABS(G1253-G1252))</f>
        <v>0</v>
      </c>
      <c r="P1252">
        <f>IF(H1252="","",ABS(H1253-H1252))</f>
        <v>3.0000000000001137E-2</v>
      </c>
      <c r="R1252" s="2">
        <f>E1252-E1251</f>
        <v>1.0416666664241347E-2</v>
      </c>
      <c r="S1252" s="4">
        <f>MROUND(E1252,"0:15")</f>
        <v>45791.541666666664</v>
      </c>
    </row>
    <row r="1253" spans="1:19" x14ac:dyDescent="0.35">
      <c r="A1253">
        <v>2025</v>
      </c>
      <c r="B1253" t="s">
        <v>64</v>
      </c>
      <c r="C1253" t="s">
        <v>65</v>
      </c>
      <c r="D1253">
        <v>1252</v>
      </c>
      <c r="E1253" s="4">
        <v>45791.552083333336</v>
      </c>
      <c r="F1253">
        <v>9.0500000000000007</v>
      </c>
      <c r="G1253">
        <v>15.78</v>
      </c>
      <c r="H1253">
        <v>8.9700000000000006</v>
      </c>
      <c r="I1253">
        <v>91.7</v>
      </c>
      <c r="J1253">
        <f>IF(G1253="",0.5,IF(G1253&lt;=0,2,IF(G1253&gt;=40,2, IF(AND(G1253&gt;0,G1253&lt;1),5,IF(AND(G1253&gt;35,G1253&lt;40),5,IF(O1253&gt;=1.5,1.5,0))))))</f>
        <v>0</v>
      </c>
      <c r="K1253">
        <f>IF(H1253="",0.5,IF(H1253&lt;=0.1,2,IF(H1253&gt;=20,2, IF(AND(H1253&gt;0.1,H1253&lt;0.2),5,IF(AND(H1253&gt;16,H1253&lt;20),5,IF(P1253&gt;=2,1.5,0))))))</f>
        <v>0</v>
      </c>
      <c r="L1253">
        <f>IF(A1253="",0.5,IF(B1253="",0.5,IF(C1253="",0.5,IF(E1253="",0.5,IF(Q1253="Y",0.01,0)))))</f>
        <v>0</v>
      </c>
      <c r="M1253">
        <f>COUNTIF(J1253:L1253,"&gt;0")</f>
        <v>0</v>
      </c>
      <c r="N1253" s="28" t="s">
        <v>66</v>
      </c>
      <c r="O1253">
        <f>IF(G1253="","",ABS(G1254-G1253))</f>
        <v>0</v>
      </c>
      <c r="P1253">
        <f>IF(H1253="","",ABS(H1254-H1253))</f>
        <v>1.9999999999999574E-2</v>
      </c>
      <c r="R1253" s="2">
        <f>E1253-E1252</f>
        <v>1.0416666671517305E-2</v>
      </c>
      <c r="S1253" s="4">
        <f>MROUND(E1253,"0:15")</f>
        <v>45791.552083333328</v>
      </c>
    </row>
    <row r="1254" spans="1:19" x14ac:dyDescent="0.35">
      <c r="A1254">
        <v>2025</v>
      </c>
      <c r="B1254" t="s">
        <v>64</v>
      </c>
      <c r="C1254" t="s">
        <v>65</v>
      </c>
      <c r="D1254">
        <v>1253</v>
      </c>
      <c r="E1254" s="4">
        <v>45791.5625</v>
      </c>
      <c r="F1254">
        <v>9.07</v>
      </c>
      <c r="G1254">
        <v>15.78</v>
      </c>
      <c r="H1254">
        <v>8.99</v>
      </c>
      <c r="I1254">
        <v>91.9</v>
      </c>
      <c r="J1254">
        <f>IF(G1254="",0.5,IF(G1254&lt;=0,2,IF(G1254&gt;=40,2, IF(AND(G1254&gt;0,G1254&lt;1),5,IF(AND(G1254&gt;35,G1254&lt;40),5,IF(O1254&gt;=1.5,1.5,0))))))</f>
        <v>0</v>
      </c>
      <c r="K1254">
        <f>IF(H1254="",0.5,IF(H1254&lt;=0.1,2,IF(H1254&gt;=20,2, IF(AND(H1254&gt;0.1,H1254&lt;0.2),5,IF(AND(H1254&gt;16,H1254&lt;20),5,IF(P1254&gt;=2,1.5,0))))))</f>
        <v>0</v>
      </c>
      <c r="L1254">
        <f>IF(A1254="",0.5,IF(B1254="",0.5,IF(C1254="",0.5,IF(E1254="",0.5,IF(Q1254="Y",0.01,0)))))</f>
        <v>0</v>
      </c>
      <c r="M1254">
        <f>COUNTIF(J1254:L1254,"&gt;0")</f>
        <v>0</v>
      </c>
      <c r="N1254" s="28" t="s">
        <v>66</v>
      </c>
      <c r="O1254">
        <f>IF(G1254="","",ABS(G1255-G1254))</f>
        <v>2.000000000000135E-2</v>
      </c>
      <c r="P1254">
        <f>IF(H1254="","",ABS(H1255-H1254))</f>
        <v>0</v>
      </c>
      <c r="R1254" s="2">
        <f>E1254-E1253</f>
        <v>1.0416666664241347E-2</v>
      </c>
      <c r="S1254" s="4">
        <f>MROUND(E1254,"0:15")</f>
        <v>45791.5625</v>
      </c>
    </row>
    <row r="1255" spans="1:19" x14ac:dyDescent="0.35">
      <c r="A1255">
        <v>2025</v>
      </c>
      <c r="B1255" t="s">
        <v>64</v>
      </c>
      <c r="C1255" t="s">
        <v>65</v>
      </c>
      <c r="D1255">
        <v>1254</v>
      </c>
      <c r="E1255" s="4">
        <v>45791.572916666664</v>
      </c>
      <c r="F1255">
        <v>9.07</v>
      </c>
      <c r="G1255">
        <v>15.8</v>
      </c>
      <c r="H1255">
        <v>8.99</v>
      </c>
      <c r="I1255">
        <v>91.9</v>
      </c>
      <c r="J1255">
        <f>IF(G1255="",0.5,IF(G1255&lt;=0,2,IF(G1255&gt;=40,2, IF(AND(G1255&gt;0,G1255&lt;1),5,IF(AND(G1255&gt;35,G1255&lt;40),5,IF(O1255&gt;=1.5,1.5,0))))))</f>
        <v>0</v>
      </c>
      <c r="K1255">
        <f>IF(H1255="",0.5,IF(H1255&lt;=0.1,2,IF(H1255&gt;=20,2, IF(AND(H1255&gt;0.1,H1255&lt;0.2),5,IF(AND(H1255&gt;16,H1255&lt;20),5,IF(P1255&gt;=2,1.5,0))))))</f>
        <v>0</v>
      </c>
      <c r="L1255">
        <f>IF(A1255="",0.5,IF(B1255="",0.5,IF(C1255="",0.5,IF(E1255="",0.5,IF(Q1255="Y",0.01,0)))))</f>
        <v>0</v>
      </c>
      <c r="M1255">
        <f>COUNTIF(J1255:L1255,"&gt;0")</f>
        <v>0</v>
      </c>
      <c r="N1255" s="28" t="s">
        <v>66</v>
      </c>
      <c r="O1255">
        <f>IF(G1255="","",ABS(G1256-G1255))</f>
        <v>0</v>
      </c>
      <c r="P1255">
        <f>IF(H1255="","",ABS(H1256-H1255))</f>
        <v>9.9999999999997868E-3</v>
      </c>
      <c r="R1255" s="2">
        <f>E1255-E1254</f>
        <v>1.0416666664241347E-2</v>
      </c>
      <c r="S1255" s="4">
        <f>MROUND(E1255,"0:15")</f>
        <v>45791.572916666664</v>
      </c>
    </row>
    <row r="1256" spans="1:19" x14ac:dyDescent="0.35">
      <c r="A1256">
        <v>2025</v>
      </c>
      <c r="B1256" t="s">
        <v>64</v>
      </c>
      <c r="C1256" t="s">
        <v>65</v>
      </c>
      <c r="D1256">
        <v>1255</v>
      </c>
      <c r="E1256" s="4">
        <v>45791.583333333336</v>
      </c>
      <c r="F1256">
        <v>9.08</v>
      </c>
      <c r="G1256">
        <v>15.8</v>
      </c>
      <c r="H1256">
        <v>9</v>
      </c>
      <c r="I1256">
        <v>92</v>
      </c>
      <c r="J1256">
        <f>IF(G1256="",0.5,IF(G1256&lt;=0,2,IF(G1256&gt;=40,2, IF(AND(G1256&gt;0,G1256&lt;1),5,IF(AND(G1256&gt;35,G1256&lt;40),5,IF(O1256&gt;=1.5,1.5,0))))))</f>
        <v>0</v>
      </c>
      <c r="K1256">
        <f>IF(H1256="",0.5,IF(H1256&lt;=0.1,2,IF(H1256&gt;=20,2, IF(AND(H1256&gt;0.1,H1256&lt;0.2),5,IF(AND(H1256&gt;16,H1256&lt;20),5,IF(P1256&gt;=2,1.5,0))))))</f>
        <v>0</v>
      </c>
      <c r="L1256">
        <f>IF(A1256="",0.5,IF(B1256="",0.5,IF(C1256="",0.5,IF(E1256="",0.5,IF(Q1256="Y",0.01,0)))))</f>
        <v>0</v>
      </c>
      <c r="M1256">
        <f>COUNTIF(J1256:L1256,"&gt;0")</f>
        <v>0</v>
      </c>
      <c r="N1256" s="28" t="s">
        <v>66</v>
      </c>
      <c r="O1256">
        <f>IF(G1256="","",ABS(G1257-G1256))</f>
        <v>0</v>
      </c>
      <c r="P1256">
        <f>IF(H1256="","",ABS(H1257-H1256))</f>
        <v>2.9999999999999361E-2</v>
      </c>
      <c r="R1256" s="2">
        <f>E1256-E1255</f>
        <v>1.0416666671517305E-2</v>
      </c>
      <c r="S1256" s="4">
        <f>MROUND(E1256,"0:15")</f>
        <v>45791.583333333328</v>
      </c>
    </row>
    <row r="1257" spans="1:19" x14ac:dyDescent="0.35">
      <c r="A1257">
        <v>2025</v>
      </c>
      <c r="B1257" t="s">
        <v>64</v>
      </c>
      <c r="C1257" t="s">
        <v>65</v>
      </c>
      <c r="D1257">
        <v>1256</v>
      </c>
      <c r="E1257" s="4">
        <v>45791.59375</v>
      </c>
      <c r="F1257">
        <v>9.0500000000000007</v>
      </c>
      <c r="G1257">
        <v>15.8</v>
      </c>
      <c r="H1257">
        <v>8.9700000000000006</v>
      </c>
      <c r="I1257">
        <v>91.7</v>
      </c>
      <c r="J1257">
        <f>IF(G1257="",0.5,IF(G1257&lt;=0,2,IF(G1257&gt;=40,2, IF(AND(G1257&gt;0,G1257&lt;1),5,IF(AND(G1257&gt;35,G1257&lt;40),5,IF(O1257&gt;=1.5,1.5,0))))))</f>
        <v>0</v>
      </c>
      <c r="K1257">
        <f>IF(H1257="",0.5,IF(H1257&lt;=0.1,2,IF(H1257&gt;=20,2, IF(AND(H1257&gt;0.1,H1257&lt;0.2),5,IF(AND(H1257&gt;16,H1257&lt;20),5,IF(P1257&gt;=2,1.5,0))))))</f>
        <v>0</v>
      </c>
      <c r="L1257">
        <f>IF(A1257="",0.5,IF(B1257="",0.5,IF(C1257="",0.5,IF(E1257="",0.5,IF(Q1257="Y",0.01,0)))))</f>
        <v>0</v>
      </c>
      <c r="M1257">
        <f>COUNTIF(J1257:L1257,"&gt;0")</f>
        <v>0</v>
      </c>
      <c r="N1257" s="28" t="s">
        <v>66</v>
      </c>
      <c r="O1257">
        <f>IF(G1257="","",ABS(G1258-G1257))</f>
        <v>0</v>
      </c>
      <c r="P1257">
        <f>IF(H1257="","",ABS(H1258-H1257))</f>
        <v>0</v>
      </c>
      <c r="R1257" s="2">
        <f>E1257-E1256</f>
        <v>1.0416666664241347E-2</v>
      </c>
      <c r="S1257" s="4">
        <f>MROUND(E1257,"0:15")</f>
        <v>45791.59375</v>
      </c>
    </row>
    <row r="1258" spans="1:19" x14ac:dyDescent="0.35">
      <c r="A1258">
        <v>2025</v>
      </c>
      <c r="B1258" t="s">
        <v>64</v>
      </c>
      <c r="C1258" t="s">
        <v>65</v>
      </c>
      <c r="D1258">
        <v>1257</v>
      </c>
      <c r="E1258" s="4">
        <v>45791.604166666664</v>
      </c>
      <c r="F1258">
        <v>9.0500000000000007</v>
      </c>
      <c r="G1258">
        <v>15.8</v>
      </c>
      <c r="H1258">
        <v>8.9700000000000006</v>
      </c>
      <c r="I1258">
        <v>91.7</v>
      </c>
      <c r="J1258">
        <f>IF(G1258="",0.5,IF(G1258&lt;=0,2,IF(G1258&gt;=40,2, IF(AND(G1258&gt;0,G1258&lt;1),5,IF(AND(G1258&gt;35,G1258&lt;40),5,IF(O1258&gt;=1.5,1.5,0))))))</f>
        <v>0</v>
      </c>
      <c r="K1258">
        <f>IF(H1258="",0.5,IF(H1258&lt;=0.1,2,IF(H1258&gt;=20,2, IF(AND(H1258&gt;0.1,H1258&lt;0.2),5,IF(AND(H1258&gt;16,H1258&lt;20),5,IF(P1258&gt;=2,1.5,0))))))</f>
        <v>0</v>
      </c>
      <c r="L1258">
        <f>IF(A1258="",0.5,IF(B1258="",0.5,IF(C1258="",0.5,IF(E1258="",0.5,IF(Q1258="Y",0.01,0)))))</f>
        <v>0</v>
      </c>
      <c r="M1258">
        <f>COUNTIF(J1258:L1258,"&gt;0")</f>
        <v>0</v>
      </c>
      <c r="N1258" s="28" t="s">
        <v>66</v>
      </c>
      <c r="O1258">
        <f>IF(G1258="","",ABS(G1259-G1258))</f>
        <v>2.000000000000135E-2</v>
      </c>
      <c r="P1258">
        <f>IF(H1258="","",ABS(H1259-H1258))</f>
        <v>9.9999999999997868E-3</v>
      </c>
      <c r="R1258" s="2">
        <f>E1258-E1257</f>
        <v>1.0416666664241347E-2</v>
      </c>
      <c r="S1258" s="4">
        <f>MROUND(E1258,"0:15")</f>
        <v>45791.604166666664</v>
      </c>
    </row>
    <row r="1259" spans="1:19" x14ac:dyDescent="0.35">
      <c r="A1259">
        <v>2025</v>
      </c>
      <c r="B1259" t="s">
        <v>64</v>
      </c>
      <c r="C1259" t="s">
        <v>65</v>
      </c>
      <c r="D1259">
        <v>1258</v>
      </c>
      <c r="E1259" s="4">
        <v>45791.614583333336</v>
      </c>
      <c r="F1259">
        <v>9.0399999999999991</v>
      </c>
      <c r="G1259">
        <v>15.78</v>
      </c>
      <c r="H1259">
        <v>8.9600000000000009</v>
      </c>
      <c r="I1259">
        <v>91.6</v>
      </c>
      <c r="J1259">
        <f>IF(G1259="",0.5,IF(G1259&lt;=0,2,IF(G1259&gt;=40,2, IF(AND(G1259&gt;0,G1259&lt;1),5,IF(AND(G1259&gt;35,G1259&lt;40),5,IF(O1259&gt;=1.5,1.5,0))))))</f>
        <v>0</v>
      </c>
      <c r="K1259">
        <f>IF(H1259="",0.5,IF(H1259&lt;=0.1,2,IF(H1259&gt;=20,2, IF(AND(H1259&gt;0.1,H1259&lt;0.2),5,IF(AND(H1259&gt;16,H1259&lt;20),5,IF(P1259&gt;=2,1.5,0))))))</f>
        <v>0</v>
      </c>
      <c r="L1259">
        <f>IF(A1259="",0.5,IF(B1259="",0.5,IF(C1259="",0.5,IF(E1259="",0.5,IF(Q1259="Y",0.01,0)))))</f>
        <v>0</v>
      </c>
      <c r="M1259">
        <f>COUNTIF(J1259:L1259,"&gt;0")</f>
        <v>0</v>
      </c>
      <c r="N1259" s="28" t="s">
        <v>66</v>
      </c>
      <c r="O1259">
        <f>IF(G1259="","",ABS(G1260-G1259))</f>
        <v>0</v>
      </c>
      <c r="P1259">
        <f>IF(H1259="","",ABS(H1260-H1259))</f>
        <v>2.000000000000135E-2</v>
      </c>
      <c r="R1259" s="2">
        <f>E1259-E1258</f>
        <v>1.0416666671517305E-2</v>
      </c>
      <c r="S1259" s="4">
        <f>MROUND(E1259,"0:15")</f>
        <v>45791.614583333328</v>
      </c>
    </row>
    <row r="1260" spans="1:19" x14ac:dyDescent="0.35">
      <c r="A1260">
        <v>2025</v>
      </c>
      <c r="B1260" t="s">
        <v>64</v>
      </c>
      <c r="C1260" t="s">
        <v>65</v>
      </c>
      <c r="D1260">
        <v>1259</v>
      </c>
      <c r="E1260" s="4">
        <v>45791.625</v>
      </c>
      <c r="F1260">
        <v>9.02</v>
      </c>
      <c r="G1260">
        <v>15.78</v>
      </c>
      <c r="H1260">
        <v>8.94</v>
      </c>
      <c r="I1260">
        <v>91.4</v>
      </c>
      <c r="J1260">
        <f>IF(G1260="",0.5,IF(G1260&lt;=0,2,IF(G1260&gt;=40,2, IF(AND(G1260&gt;0,G1260&lt;1),5,IF(AND(G1260&gt;35,G1260&lt;40),5,IF(O1260&gt;=1.5,1.5,0))))))</f>
        <v>0</v>
      </c>
      <c r="K1260">
        <f>IF(H1260="",0.5,IF(H1260&lt;=0.1,2,IF(H1260&gt;=20,2, IF(AND(H1260&gt;0.1,H1260&lt;0.2),5,IF(AND(H1260&gt;16,H1260&lt;20),5,IF(P1260&gt;=2,1.5,0))))))</f>
        <v>0</v>
      </c>
      <c r="L1260">
        <f>IF(A1260="",0.5,IF(B1260="",0.5,IF(C1260="",0.5,IF(E1260="",0.5,IF(Q1260="Y",0.01,0)))))</f>
        <v>0</v>
      </c>
      <c r="M1260">
        <f>COUNTIF(J1260:L1260,"&gt;0")</f>
        <v>0</v>
      </c>
      <c r="N1260" s="28" t="s">
        <v>66</v>
      </c>
      <c r="O1260">
        <f>IF(G1260="","",ABS(G1261-G1260))</f>
        <v>0</v>
      </c>
      <c r="P1260">
        <f>IF(H1260="","",ABS(H1261-H1260))</f>
        <v>9.9999999999997868E-3</v>
      </c>
      <c r="R1260" s="2">
        <f>E1260-E1259</f>
        <v>1.0416666664241347E-2</v>
      </c>
      <c r="S1260" s="4">
        <f>MROUND(E1260,"0:15")</f>
        <v>45791.625</v>
      </c>
    </row>
    <row r="1261" spans="1:19" x14ac:dyDescent="0.35">
      <c r="A1261">
        <v>2025</v>
      </c>
      <c r="B1261" t="s">
        <v>64</v>
      </c>
      <c r="C1261" t="s">
        <v>65</v>
      </c>
      <c r="D1261">
        <v>1260</v>
      </c>
      <c r="E1261" s="4">
        <v>45791.635416666664</v>
      </c>
      <c r="F1261">
        <v>9.01</v>
      </c>
      <c r="G1261">
        <v>15.78</v>
      </c>
      <c r="H1261">
        <v>8.93</v>
      </c>
      <c r="I1261">
        <v>91.3</v>
      </c>
      <c r="J1261">
        <f>IF(G1261="",0.5,IF(G1261&lt;=0,2,IF(G1261&gt;=40,2, IF(AND(G1261&gt;0,G1261&lt;1),5,IF(AND(G1261&gt;35,G1261&lt;40),5,IF(O1261&gt;=1.5,1.5,0))))))</f>
        <v>0</v>
      </c>
      <c r="K1261">
        <f>IF(H1261="",0.5,IF(H1261&lt;=0.1,2,IF(H1261&gt;=20,2, IF(AND(H1261&gt;0.1,H1261&lt;0.2),5,IF(AND(H1261&gt;16,H1261&lt;20),5,IF(P1261&gt;=2,1.5,0))))))</f>
        <v>0</v>
      </c>
      <c r="L1261">
        <f>IF(A1261="",0.5,IF(B1261="",0.5,IF(C1261="",0.5,IF(E1261="",0.5,IF(Q1261="Y",0.01,0)))))</f>
        <v>0</v>
      </c>
      <c r="M1261">
        <f>COUNTIF(J1261:L1261,"&gt;0")</f>
        <v>0</v>
      </c>
      <c r="N1261" s="28" t="s">
        <v>66</v>
      </c>
      <c r="O1261">
        <f>IF(G1261="","",ABS(G1262-G1261))</f>
        <v>1.9999999999999574E-2</v>
      </c>
      <c r="P1261">
        <f>IF(H1261="","",ABS(H1262-H1261))</f>
        <v>0</v>
      </c>
      <c r="R1261" s="2">
        <f>E1261-E1260</f>
        <v>1.0416666664241347E-2</v>
      </c>
      <c r="S1261" s="4">
        <f>MROUND(E1261,"0:15")</f>
        <v>45791.635416666664</v>
      </c>
    </row>
    <row r="1262" spans="1:19" x14ac:dyDescent="0.35">
      <c r="A1262">
        <v>2025</v>
      </c>
      <c r="B1262" t="s">
        <v>64</v>
      </c>
      <c r="C1262" t="s">
        <v>65</v>
      </c>
      <c r="D1262">
        <v>1261</v>
      </c>
      <c r="E1262" s="4">
        <v>45791.645833333336</v>
      </c>
      <c r="F1262">
        <v>9.01</v>
      </c>
      <c r="G1262">
        <v>15.76</v>
      </c>
      <c r="H1262">
        <v>8.93</v>
      </c>
      <c r="I1262">
        <v>91.2</v>
      </c>
      <c r="J1262">
        <f>IF(G1262="",0.5,IF(G1262&lt;=0,2,IF(G1262&gt;=40,2, IF(AND(G1262&gt;0,G1262&lt;1),5,IF(AND(G1262&gt;35,G1262&lt;40),5,IF(O1262&gt;=1.5,1.5,0))))))</f>
        <v>0</v>
      </c>
      <c r="K1262">
        <f>IF(H1262="",0.5,IF(H1262&lt;=0.1,2,IF(H1262&gt;=20,2, IF(AND(H1262&gt;0.1,H1262&lt;0.2),5,IF(AND(H1262&gt;16,H1262&lt;20),5,IF(P1262&gt;=2,1.5,0))))))</f>
        <v>0</v>
      </c>
      <c r="L1262">
        <f>IF(A1262="",0.5,IF(B1262="",0.5,IF(C1262="",0.5,IF(E1262="",0.5,IF(Q1262="Y",0.01,0)))))</f>
        <v>0</v>
      </c>
      <c r="M1262">
        <f>COUNTIF(J1262:L1262,"&gt;0")</f>
        <v>0</v>
      </c>
      <c r="N1262" s="28" t="s">
        <v>66</v>
      </c>
      <c r="O1262">
        <f>IF(G1262="","",ABS(G1263-G1262))</f>
        <v>0</v>
      </c>
      <c r="P1262">
        <f>IF(H1262="","",ABS(H1263-H1262))</f>
        <v>3.9999999999999147E-2</v>
      </c>
      <c r="R1262" s="2">
        <f>E1262-E1261</f>
        <v>1.0416666671517305E-2</v>
      </c>
      <c r="S1262" s="4">
        <f>MROUND(E1262,"0:15")</f>
        <v>45791.645833333328</v>
      </c>
    </row>
    <row r="1263" spans="1:19" x14ac:dyDescent="0.35">
      <c r="A1263">
        <v>2025</v>
      </c>
      <c r="B1263" t="s">
        <v>64</v>
      </c>
      <c r="C1263" t="s">
        <v>65</v>
      </c>
      <c r="D1263">
        <v>1262</v>
      </c>
      <c r="E1263" s="4">
        <v>45791.65625</v>
      </c>
      <c r="F1263">
        <v>8.9700000000000006</v>
      </c>
      <c r="G1263">
        <v>15.76</v>
      </c>
      <c r="H1263">
        <v>8.89</v>
      </c>
      <c r="I1263">
        <v>90.8</v>
      </c>
      <c r="J1263">
        <f>IF(G1263="",0.5,IF(G1263&lt;=0,2,IF(G1263&gt;=40,2, IF(AND(G1263&gt;0,G1263&lt;1),5,IF(AND(G1263&gt;35,G1263&lt;40),5,IF(O1263&gt;=1.5,1.5,0))))))</f>
        <v>0</v>
      </c>
      <c r="K1263">
        <f>IF(H1263="",0.5,IF(H1263&lt;=0.1,2,IF(H1263&gt;=20,2, IF(AND(H1263&gt;0.1,H1263&lt;0.2),5,IF(AND(H1263&gt;16,H1263&lt;20),5,IF(P1263&gt;=2,1.5,0))))))</f>
        <v>0</v>
      </c>
      <c r="L1263">
        <f>IF(A1263="",0.5,IF(B1263="",0.5,IF(C1263="",0.5,IF(E1263="",0.5,IF(Q1263="Y",0.01,0)))))</f>
        <v>0</v>
      </c>
      <c r="M1263">
        <f>COUNTIF(J1263:L1263,"&gt;0")</f>
        <v>0</v>
      </c>
      <c r="N1263" s="28" t="s">
        <v>66</v>
      </c>
      <c r="O1263">
        <f>IF(G1263="","",ABS(G1264-G1263))</f>
        <v>0</v>
      </c>
      <c r="P1263">
        <f>IF(H1263="","",ABS(H1264-H1263))</f>
        <v>0</v>
      </c>
      <c r="R1263" s="2">
        <f>E1263-E1262</f>
        <v>1.0416666664241347E-2</v>
      </c>
      <c r="S1263" s="4">
        <f>MROUND(E1263,"0:15")</f>
        <v>45791.65625</v>
      </c>
    </row>
    <row r="1264" spans="1:19" x14ac:dyDescent="0.35">
      <c r="A1264">
        <v>2025</v>
      </c>
      <c r="B1264" t="s">
        <v>64</v>
      </c>
      <c r="C1264" t="s">
        <v>65</v>
      </c>
      <c r="D1264">
        <v>1263</v>
      </c>
      <c r="E1264" s="4">
        <v>45791.666666666664</v>
      </c>
      <c r="F1264">
        <v>8.9700000000000006</v>
      </c>
      <c r="G1264">
        <v>15.76</v>
      </c>
      <c r="H1264">
        <v>8.89</v>
      </c>
      <c r="I1264">
        <v>90.8</v>
      </c>
      <c r="J1264">
        <f>IF(G1264="",0.5,IF(G1264&lt;=0,2,IF(G1264&gt;=40,2, IF(AND(G1264&gt;0,G1264&lt;1),5,IF(AND(G1264&gt;35,G1264&lt;40),5,IF(O1264&gt;=1.5,1.5,0))))))</f>
        <v>0</v>
      </c>
      <c r="K1264">
        <f>IF(H1264="",0.5,IF(H1264&lt;=0.1,2,IF(H1264&gt;=20,2, IF(AND(H1264&gt;0.1,H1264&lt;0.2),5,IF(AND(H1264&gt;16,H1264&lt;20),5,IF(P1264&gt;=2,1.5,0))))))</f>
        <v>0</v>
      </c>
      <c r="L1264">
        <f>IF(A1264="",0.5,IF(B1264="",0.5,IF(C1264="",0.5,IF(E1264="",0.5,IF(Q1264="Y",0.01,0)))))</f>
        <v>0</v>
      </c>
      <c r="M1264">
        <f>COUNTIF(J1264:L1264,"&gt;0")</f>
        <v>0</v>
      </c>
      <c r="N1264" s="28" t="s">
        <v>66</v>
      </c>
      <c r="O1264">
        <f>IF(G1264="","",ABS(G1265-G1264))</f>
        <v>1.9999999999999574E-2</v>
      </c>
      <c r="P1264">
        <f>IF(H1264="","",ABS(H1265-H1264))</f>
        <v>9.9999999999997868E-3</v>
      </c>
      <c r="R1264" s="2">
        <f>E1264-E1263</f>
        <v>1.0416666664241347E-2</v>
      </c>
      <c r="S1264" s="4">
        <f>MROUND(E1264,"0:15")</f>
        <v>45791.666666666664</v>
      </c>
    </row>
    <row r="1265" spans="1:19" x14ac:dyDescent="0.35">
      <c r="A1265">
        <v>2025</v>
      </c>
      <c r="B1265" t="s">
        <v>64</v>
      </c>
      <c r="C1265" t="s">
        <v>65</v>
      </c>
      <c r="D1265">
        <v>1264</v>
      </c>
      <c r="E1265" s="4">
        <v>45791.677083333336</v>
      </c>
      <c r="F1265">
        <v>8.98</v>
      </c>
      <c r="G1265">
        <v>15.74</v>
      </c>
      <c r="H1265">
        <v>8.9</v>
      </c>
      <c r="I1265">
        <v>90.9</v>
      </c>
      <c r="J1265">
        <f>IF(G1265="",0.5,IF(G1265&lt;=0,2,IF(G1265&gt;=40,2, IF(AND(G1265&gt;0,G1265&lt;1),5,IF(AND(G1265&gt;35,G1265&lt;40),5,IF(O1265&gt;=1.5,1.5,0))))))</f>
        <v>0</v>
      </c>
      <c r="K1265">
        <f>IF(H1265="",0.5,IF(H1265&lt;=0.1,2,IF(H1265&gt;=20,2, IF(AND(H1265&gt;0.1,H1265&lt;0.2),5,IF(AND(H1265&gt;16,H1265&lt;20),5,IF(P1265&gt;=2,1.5,0))))))</f>
        <v>0</v>
      </c>
      <c r="L1265">
        <f>IF(A1265="",0.5,IF(B1265="",0.5,IF(C1265="",0.5,IF(E1265="",0.5,IF(Q1265="Y",0.01,0)))))</f>
        <v>0</v>
      </c>
      <c r="M1265">
        <f>COUNTIF(J1265:L1265,"&gt;0")</f>
        <v>0</v>
      </c>
      <c r="N1265" s="28" t="s">
        <v>66</v>
      </c>
      <c r="O1265">
        <f>IF(G1265="","",ABS(G1266-G1265))</f>
        <v>4.0000000000000924E-2</v>
      </c>
      <c r="P1265">
        <f>IF(H1265="","",ABS(H1266-H1265))</f>
        <v>1.9999999999999574E-2</v>
      </c>
      <c r="R1265" s="2">
        <f>E1265-E1264</f>
        <v>1.0416666671517305E-2</v>
      </c>
      <c r="S1265" s="4">
        <f>MROUND(E1265,"0:15")</f>
        <v>45791.677083333328</v>
      </c>
    </row>
    <row r="1266" spans="1:19" x14ac:dyDescent="0.35">
      <c r="A1266">
        <v>2025</v>
      </c>
      <c r="B1266" t="s">
        <v>64</v>
      </c>
      <c r="C1266" t="s">
        <v>65</v>
      </c>
      <c r="D1266">
        <v>1265</v>
      </c>
      <c r="E1266" s="4">
        <v>45791.6875</v>
      </c>
      <c r="F1266">
        <v>8.9600000000000009</v>
      </c>
      <c r="G1266">
        <v>15.7</v>
      </c>
      <c r="H1266">
        <v>8.8800000000000008</v>
      </c>
      <c r="I1266">
        <v>90.6</v>
      </c>
      <c r="J1266">
        <f>IF(G1266="",0.5,IF(G1266&lt;=0,2,IF(G1266&gt;=40,2, IF(AND(G1266&gt;0,G1266&lt;1),5,IF(AND(G1266&gt;35,G1266&lt;40),5,IF(O1266&gt;=1.5,1.5,0))))))</f>
        <v>0</v>
      </c>
      <c r="K1266">
        <f>IF(H1266="",0.5,IF(H1266&lt;=0.1,2,IF(H1266&gt;=20,2, IF(AND(H1266&gt;0.1,H1266&lt;0.2),5,IF(AND(H1266&gt;16,H1266&lt;20),5,IF(P1266&gt;=2,1.5,0))))))</f>
        <v>0</v>
      </c>
      <c r="L1266">
        <f>IF(A1266="",0.5,IF(B1266="",0.5,IF(C1266="",0.5,IF(E1266="",0.5,IF(Q1266="Y",0.01,0)))))</f>
        <v>0</v>
      </c>
      <c r="M1266">
        <f>COUNTIF(J1266:L1266,"&gt;0")</f>
        <v>0</v>
      </c>
      <c r="N1266" s="28" t="s">
        <v>66</v>
      </c>
      <c r="O1266">
        <f>IF(G1266="","",ABS(G1267-G1266))</f>
        <v>1.9999999999999574E-2</v>
      </c>
      <c r="P1266">
        <f>IF(H1266="","",ABS(H1267-H1266))</f>
        <v>0</v>
      </c>
      <c r="R1266" s="2">
        <f>E1266-E1265</f>
        <v>1.0416666664241347E-2</v>
      </c>
      <c r="S1266" s="4">
        <f>MROUND(E1266,"0:15")</f>
        <v>45791.6875</v>
      </c>
    </row>
    <row r="1267" spans="1:19" x14ac:dyDescent="0.35">
      <c r="A1267">
        <v>2025</v>
      </c>
      <c r="B1267" t="s">
        <v>64</v>
      </c>
      <c r="C1267" t="s">
        <v>65</v>
      </c>
      <c r="D1267">
        <v>1266</v>
      </c>
      <c r="E1267" s="4">
        <v>45791.697916666664</v>
      </c>
      <c r="F1267">
        <v>8.9600000000000009</v>
      </c>
      <c r="G1267">
        <v>15.68</v>
      </c>
      <c r="H1267">
        <v>8.8800000000000008</v>
      </c>
      <c r="I1267">
        <v>90.6</v>
      </c>
      <c r="J1267">
        <f>IF(G1267="",0.5,IF(G1267&lt;=0,2,IF(G1267&gt;=40,2, IF(AND(G1267&gt;0,G1267&lt;1),5,IF(AND(G1267&gt;35,G1267&lt;40),5,IF(O1267&gt;=1.5,1.5,0))))))</f>
        <v>0</v>
      </c>
      <c r="K1267">
        <f>IF(H1267="",0.5,IF(H1267&lt;=0.1,2,IF(H1267&gt;=20,2, IF(AND(H1267&gt;0.1,H1267&lt;0.2),5,IF(AND(H1267&gt;16,H1267&lt;20),5,IF(P1267&gt;=2,1.5,0))))))</f>
        <v>0</v>
      </c>
      <c r="L1267">
        <f>IF(A1267="",0.5,IF(B1267="",0.5,IF(C1267="",0.5,IF(E1267="",0.5,IF(Q1267="Y",0.01,0)))))</f>
        <v>0</v>
      </c>
      <c r="M1267">
        <f>COUNTIF(J1267:L1267,"&gt;0")</f>
        <v>0</v>
      </c>
      <c r="N1267" s="28" t="s">
        <v>66</v>
      </c>
      <c r="O1267">
        <f>IF(G1267="","",ABS(G1268-G1267))</f>
        <v>3.9999999999999147E-2</v>
      </c>
      <c r="P1267">
        <f>IF(H1267="","",ABS(H1268-H1267))</f>
        <v>3.0000000000001137E-2</v>
      </c>
      <c r="R1267" s="2">
        <f>E1267-E1266</f>
        <v>1.0416666664241347E-2</v>
      </c>
      <c r="S1267" s="4">
        <f>MROUND(E1267,"0:15")</f>
        <v>45791.697916666664</v>
      </c>
    </row>
    <row r="1268" spans="1:19" x14ac:dyDescent="0.35">
      <c r="A1268">
        <v>2025</v>
      </c>
      <c r="B1268" t="s">
        <v>64</v>
      </c>
      <c r="C1268" t="s">
        <v>65</v>
      </c>
      <c r="D1268">
        <v>1267</v>
      </c>
      <c r="E1268" s="4">
        <v>45791.708333333336</v>
      </c>
      <c r="F1268">
        <v>8.93</v>
      </c>
      <c r="G1268">
        <v>15.64</v>
      </c>
      <c r="H1268">
        <v>8.85</v>
      </c>
      <c r="I1268">
        <v>90.2</v>
      </c>
      <c r="J1268">
        <f>IF(G1268="",0.5,IF(G1268&lt;=0,2,IF(G1268&gt;=40,2, IF(AND(G1268&gt;0,G1268&lt;1),5,IF(AND(G1268&gt;35,G1268&lt;40),5,IF(O1268&gt;=1.5,1.5,0))))))</f>
        <v>0</v>
      </c>
      <c r="K1268">
        <f>IF(H1268="",0.5,IF(H1268&lt;=0.1,2,IF(H1268&gt;=20,2, IF(AND(H1268&gt;0.1,H1268&lt;0.2),5,IF(AND(H1268&gt;16,H1268&lt;20),5,IF(P1268&gt;=2,1.5,0))))))</f>
        <v>0</v>
      </c>
      <c r="L1268">
        <f>IF(A1268="",0.5,IF(B1268="",0.5,IF(C1268="",0.5,IF(E1268="",0.5,IF(Q1268="Y",0.01,0)))))</f>
        <v>0</v>
      </c>
      <c r="M1268">
        <f>COUNTIF(J1268:L1268,"&gt;0")</f>
        <v>0</v>
      </c>
      <c r="N1268" s="28" t="s">
        <v>66</v>
      </c>
      <c r="O1268">
        <f>IF(G1268="","",ABS(G1269-G1268))</f>
        <v>2.000000000000135E-2</v>
      </c>
      <c r="P1268">
        <f>IF(H1268="","",ABS(H1269-H1268))</f>
        <v>0</v>
      </c>
      <c r="R1268" s="2">
        <f>E1268-E1267</f>
        <v>1.0416666671517305E-2</v>
      </c>
      <c r="S1268" s="4">
        <f>MROUND(E1268,"0:15")</f>
        <v>45791.708333333328</v>
      </c>
    </row>
    <row r="1269" spans="1:19" x14ac:dyDescent="0.35">
      <c r="A1269">
        <v>2025</v>
      </c>
      <c r="B1269" t="s">
        <v>64</v>
      </c>
      <c r="C1269" t="s">
        <v>65</v>
      </c>
      <c r="D1269">
        <v>1268</v>
      </c>
      <c r="E1269" s="4">
        <v>45791.71875</v>
      </c>
      <c r="F1269">
        <v>8.93</v>
      </c>
      <c r="G1269">
        <v>15.62</v>
      </c>
      <c r="H1269">
        <v>8.85</v>
      </c>
      <c r="I1269">
        <v>90.2</v>
      </c>
      <c r="J1269">
        <f>IF(G1269="",0.5,IF(G1269&lt;=0,2,IF(G1269&gt;=40,2, IF(AND(G1269&gt;0,G1269&lt;1),5,IF(AND(G1269&gt;35,G1269&lt;40),5,IF(O1269&gt;=1.5,1.5,0))))))</f>
        <v>0</v>
      </c>
      <c r="K1269">
        <f>IF(H1269="",0.5,IF(H1269&lt;=0.1,2,IF(H1269&gt;=20,2, IF(AND(H1269&gt;0.1,H1269&lt;0.2),5,IF(AND(H1269&gt;16,H1269&lt;20),5,IF(P1269&gt;=2,1.5,0))))))</f>
        <v>0</v>
      </c>
      <c r="L1269">
        <f>IF(A1269="",0.5,IF(B1269="",0.5,IF(C1269="",0.5,IF(E1269="",0.5,IF(Q1269="Y",0.01,0)))))</f>
        <v>0</v>
      </c>
      <c r="M1269">
        <f>COUNTIF(J1269:L1269,"&gt;0")</f>
        <v>0</v>
      </c>
      <c r="N1269" s="28" t="s">
        <v>66</v>
      </c>
      <c r="O1269">
        <f>IF(G1269="","",ABS(G1270-G1269))</f>
        <v>1.9999999999999574E-2</v>
      </c>
      <c r="P1269">
        <f>IF(H1269="","",ABS(H1270-H1269))</f>
        <v>1.9999999999999574E-2</v>
      </c>
      <c r="R1269" s="2">
        <f>E1269-E1268</f>
        <v>1.0416666664241347E-2</v>
      </c>
      <c r="S1269" s="4">
        <f>MROUND(E1269,"0:15")</f>
        <v>45791.71875</v>
      </c>
    </row>
    <row r="1270" spans="1:19" x14ac:dyDescent="0.35">
      <c r="A1270">
        <v>2025</v>
      </c>
      <c r="B1270" t="s">
        <v>64</v>
      </c>
      <c r="C1270" t="s">
        <v>65</v>
      </c>
      <c r="D1270">
        <v>1269</v>
      </c>
      <c r="E1270" s="4">
        <v>45791.729166666664</v>
      </c>
      <c r="F1270">
        <v>8.9499999999999993</v>
      </c>
      <c r="G1270">
        <v>15.6</v>
      </c>
      <c r="H1270">
        <v>8.8699999999999992</v>
      </c>
      <c r="I1270">
        <v>90.3</v>
      </c>
      <c r="J1270">
        <f>IF(G1270="",0.5,IF(G1270&lt;=0,2,IF(G1270&gt;=40,2, IF(AND(G1270&gt;0,G1270&lt;1),5,IF(AND(G1270&gt;35,G1270&lt;40),5,IF(O1270&gt;=1.5,1.5,0))))))</f>
        <v>0</v>
      </c>
      <c r="K1270">
        <f>IF(H1270="",0.5,IF(H1270&lt;=0.1,2,IF(H1270&gt;=20,2, IF(AND(H1270&gt;0.1,H1270&lt;0.2),5,IF(AND(H1270&gt;16,H1270&lt;20),5,IF(P1270&gt;=2,1.5,0))))))</f>
        <v>0</v>
      </c>
      <c r="L1270">
        <f>IF(A1270="",0.5,IF(B1270="",0.5,IF(C1270="",0.5,IF(E1270="",0.5,IF(Q1270="Y",0.01,0)))))</f>
        <v>0</v>
      </c>
      <c r="M1270">
        <f>COUNTIF(J1270:L1270,"&gt;0")</f>
        <v>0</v>
      </c>
      <c r="N1270" s="28" t="s">
        <v>66</v>
      </c>
      <c r="O1270">
        <f>IF(G1270="","",ABS(G1271-G1270))</f>
        <v>0</v>
      </c>
      <c r="P1270">
        <f>IF(H1270="","",ABS(H1271-H1270))</f>
        <v>0</v>
      </c>
      <c r="R1270" s="2">
        <f>E1270-E1269</f>
        <v>1.0416666664241347E-2</v>
      </c>
      <c r="S1270" s="4">
        <f>MROUND(E1270,"0:15")</f>
        <v>45791.729166666664</v>
      </c>
    </row>
    <row r="1271" spans="1:19" x14ac:dyDescent="0.35">
      <c r="A1271">
        <v>2025</v>
      </c>
      <c r="B1271" t="s">
        <v>64</v>
      </c>
      <c r="C1271" t="s">
        <v>65</v>
      </c>
      <c r="D1271">
        <v>1270</v>
      </c>
      <c r="E1271" s="4">
        <v>45791.739583333336</v>
      </c>
      <c r="F1271">
        <v>8.9499999999999993</v>
      </c>
      <c r="G1271">
        <v>15.6</v>
      </c>
      <c r="H1271">
        <v>8.8699999999999992</v>
      </c>
      <c r="I1271">
        <v>90.3</v>
      </c>
      <c r="J1271">
        <f>IF(G1271="",0.5,IF(G1271&lt;=0,2,IF(G1271&gt;=40,2, IF(AND(G1271&gt;0,G1271&lt;1),5,IF(AND(G1271&gt;35,G1271&lt;40),5,IF(O1271&gt;=1.5,1.5,0))))))</f>
        <v>0</v>
      </c>
      <c r="K1271">
        <f>IF(H1271="",0.5,IF(H1271&lt;=0.1,2,IF(H1271&gt;=20,2, IF(AND(H1271&gt;0.1,H1271&lt;0.2),5,IF(AND(H1271&gt;16,H1271&lt;20),5,IF(P1271&gt;=2,1.5,0))))))</f>
        <v>0</v>
      </c>
      <c r="L1271">
        <f>IF(A1271="",0.5,IF(B1271="",0.5,IF(C1271="",0.5,IF(E1271="",0.5,IF(Q1271="Y",0.01,0)))))</f>
        <v>0</v>
      </c>
      <c r="M1271">
        <f>COUNTIF(J1271:L1271,"&gt;0")</f>
        <v>0</v>
      </c>
      <c r="N1271" s="28" t="s">
        <v>66</v>
      </c>
      <c r="O1271">
        <f>IF(G1271="","",ABS(G1272-G1271))</f>
        <v>0</v>
      </c>
      <c r="P1271">
        <f>IF(H1271="","",ABS(H1272-H1271))</f>
        <v>0</v>
      </c>
      <c r="R1271" s="2">
        <f>E1271-E1270</f>
        <v>1.0416666671517305E-2</v>
      </c>
      <c r="S1271" s="4">
        <f>MROUND(E1271,"0:15")</f>
        <v>45791.739583333328</v>
      </c>
    </row>
    <row r="1272" spans="1:19" x14ac:dyDescent="0.35">
      <c r="A1272">
        <v>2025</v>
      </c>
      <c r="B1272" t="s">
        <v>64</v>
      </c>
      <c r="C1272" t="s">
        <v>65</v>
      </c>
      <c r="D1272">
        <v>1271</v>
      </c>
      <c r="E1272" s="4">
        <v>45791.75</v>
      </c>
      <c r="F1272">
        <v>8.9499999999999993</v>
      </c>
      <c r="G1272">
        <v>15.6</v>
      </c>
      <c r="H1272">
        <v>8.8699999999999992</v>
      </c>
      <c r="I1272">
        <v>90.3</v>
      </c>
      <c r="J1272">
        <f>IF(G1272="",0.5,IF(G1272&lt;=0,2,IF(G1272&gt;=40,2, IF(AND(G1272&gt;0,G1272&lt;1),5,IF(AND(G1272&gt;35,G1272&lt;40),5,IF(O1272&gt;=1.5,1.5,0))))))</f>
        <v>0</v>
      </c>
      <c r="K1272">
        <f>IF(H1272="",0.5,IF(H1272&lt;=0.1,2,IF(H1272&gt;=20,2, IF(AND(H1272&gt;0.1,H1272&lt;0.2),5,IF(AND(H1272&gt;16,H1272&lt;20),5,IF(P1272&gt;=2,1.5,0))))))</f>
        <v>0</v>
      </c>
      <c r="L1272">
        <f>IF(A1272="",0.5,IF(B1272="",0.5,IF(C1272="",0.5,IF(E1272="",0.5,IF(Q1272="Y",0.01,0)))))</f>
        <v>0</v>
      </c>
      <c r="M1272">
        <f>COUNTIF(J1272:L1272,"&gt;0")</f>
        <v>0</v>
      </c>
      <c r="N1272" s="28" t="s">
        <v>66</v>
      </c>
      <c r="O1272">
        <f>IF(G1272="","",ABS(G1273-G1272))</f>
        <v>1.9999999999999574E-2</v>
      </c>
      <c r="P1272">
        <f>IF(H1272="","",ABS(H1273-H1272))</f>
        <v>1.0000000000001563E-2</v>
      </c>
      <c r="R1272" s="2">
        <f>E1272-E1271</f>
        <v>1.0416666664241347E-2</v>
      </c>
      <c r="S1272" s="4">
        <f>MROUND(E1272,"0:15")</f>
        <v>45791.75</v>
      </c>
    </row>
    <row r="1273" spans="1:19" x14ac:dyDescent="0.35">
      <c r="A1273">
        <v>2025</v>
      </c>
      <c r="B1273" t="s">
        <v>64</v>
      </c>
      <c r="C1273" t="s">
        <v>65</v>
      </c>
      <c r="D1273">
        <v>1272</v>
      </c>
      <c r="E1273" s="4">
        <v>45791.760416666664</v>
      </c>
      <c r="F1273">
        <v>8.9600000000000009</v>
      </c>
      <c r="G1273">
        <v>15.58</v>
      </c>
      <c r="H1273">
        <v>8.8800000000000008</v>
      </c>
      <c r="I1273">
        <v>90.4</v>
      </c>
      <c r="J1273">
        <f>IF(G1273="",0.5,IF(G1273&lt;=0,2,IF(G1273&gt;=40,2, IF(AND(G1273&gt;0,G1273&lt;1),5,IF(AND(G1273&gt;35,G1273&lt;40),5,IF(O1273&gt;=1.5,1.5,0))))))</f>
        <v>0</v>
      </c>
      <c r="K1273">
        <f>IF(H1273="",0.5,IF(H1273&lt;=0.1,2,IF(H1273&gt;=20,2, IF(AND(H1273&gt;0.1,H1273&lt;0.2),5,IF(AND(H1273&gt;16,H1273&lt;20),5,IF(P1273&gt;=2,1.5,0))))))</f>
        <v>0</v>
      </c>
      <c r="L1273">
        <f>IF(A1273="",0.5,IF(B1273="",0.5,IF(C1273="",0.5,IF(E1273="",0.5,IF(Q1273="Y",0.01,0)))))</f>
        <v>0</v>
      </c>
      <c r="M1273">
        <f>COUNTIF(J1273:L1273,"&gt;0")</f>
        <v>0</v>
      </c>
      <c r="N1273" s="28" t="s">
        <v>66</v>
      </c>
      <c r="O1273">
        <f>IF(G1273="","",ABS(G1274-G1273))</f>
        <v>1.9999999999999574E-2</v>
      </c>
      <c r="P1273">
        <f>IF(H1273="","",ABS(H1274-H1273))</f>
        <v>0</v>
      </c>
      <c r="R1273" s="2">
        <f>E1273-E1272</f>
        <v>1.0416666664241347E-2</v>
      </c>
      <c r="S1273" s="4">
        <f>MROUND(E1273,"0:15")</f>
        <v>45791.760416666664</v>
      </c>
    </row>
    <row r="1274" spans="1:19" x14ac:dyDescent="0.35">
      <c r="A1274">
        <v>2025</v>
      </c>
      <c r="B1274" t="s">
        <v>64</v>
      </c>
      <c r="C1274" t="s">
        <v>65</v>
      </c>
      <c r="D1274">
        <v>1273</v>
      </c>
      <c r="E1274" s="4">
        <v>45791.770833333336</v>
      </c>
      <c r="F1274">
        <v>8.9600000000000009</v>
      </c>
      <c r="G1274">
        <v>15.56</v>
      </c>
      <c r="H1274">
        <v>8.8800000000000008</v>
      </c>
      <c r="I1274">
        <v>90.3</v>
      </c>
      <c r="J1274">
        <f>IF(G1274="",0.5,IF(G1274&lt;=0,2,IF(G1274&gt;=40,2, IF(AND(G1274&gt;0,G1274&lt;1),5,IF(AND(G1274&gt;35,G1274&lt;40),5,IF(O1274&gt;=1.5,1.5,0))))))</f>
        <v>0</v>
      </c>
      <c r="K1274">
        <f>IF(H1274="",0.5,IF(H1274&lt;=0.1,2,IF(H1274&gt;=20,2, IF(AND(H1274&gt;0.1,H1274&lt;0.2),5,IF(AND(H1274&gt;16,H1274&lt;20),5,IF(P1274&gt;=2,1.5,0))))))</f>
        <v>0</v>
      </c>
      <c r="L1274">
        <f>IF(A1274="",0.5,IF(B1274="",0.5,IF(C1274="",0.5,IF(E1274="",0.5,IF(Q1274="Y",0.01,0)))))</f>
        <v>0</v>
      </c>
      <c r="M1274">
        <f>COUNTIF(J1274:L1274,"&gt;0")</f>
        <v>0</v>
      </c>
      <c r="N1274" s="28" t="s">
        <v>66</v>
      </c>
      <c r="O1274">
        <f>IF(G1274="","",ABS(G1275-G1274))</f>
        <v>4.0000000000000924E-2</v>
      </c>
      <c r="P1274">
        <f>IF(H1274="","",ABS(H1275-H1274))</f>
        <v>9.9999999999997868E-3</v>
      </c>
      <c r="R1274" s="2">
        <f>E1274-E1273</f>
        <v>1.0416666671517305E-2</v>
      </c>
      <c r="S1274" s="4">
        <f>MROUND(E1274,"0:15")</f>
        <v>45791.770833333328</v>
      </c>
    </row>
    <row r="1275" spans="1:19" x14ac:dyDescent="0.35">
      <c r="A1275">
        <v>2025</v>
      </c>
      <c r="B1275" t="s">
        <v>64</v>
      </c>
      <c r="C1275" t="s">
        <v>65</v>
      </c>
      <c r="D1275">
        <v>1274</v>
      </c>
      <c r="E1275" s="4">
        <v>45791.78125</v>
      </c>
      <c r="F1275">
        <v>8.9700000000000006</v>
      </c>
      <c r="G1275">
        <v>15.52</v>
      </c>
      <c r="H1275">
        <v>8.89</v>
      </c>
      <c r="I1275">
        <v>90.4</v>
      </c>
      <c r="J1275">
        <f>IF(G1275="",0.5,IF(G1275&lt;=0,2,IF(G1275&gt;=40,2, IF(AND(G1275&gt;0,G1275&lt;1),5,IF(AND(G1275&gt;35,G1275&lt;40),5,IF(O1275&gt;=1.5,1.5,0))))))</f>
        <v>0</v>
      </c>
      <c r="K1275">
        <f>IF(H1275="",0.5,IF(H1275&lt;=0.1,2,IF(H1275&gt;=20,2, IF(AND(H1275&gt;0.1,H1275&lt;0.2),5,IF(AND(H1275&gt;16,H1275&lt;20),5,IF(P1275&gt;=2,1.5,0))))))</f>
        <v>0</v>
      </c>
      <c r="L1275">
        <f>IF(A1275="",0.5,IF(B1275="",0.5,IF(C1275="",0.5,IF(E1275="",0.5,IF(Q1275="Y",0.01,0)))))</f>
        <v>0</v>
      </c>
      <c r="M1275">
        <f>COUNTIF(J1275:L1275,"&gt;0")</f>
        <v>0</v>
      </c>
      <c r="N1275" s="28" t="s">
        <v>66</v>
      </c>
      <c r="O1275">
        <f>IF(G1275="","",ABS(G1276-G1275))</f>
        <v>3.9999999999999147E-2</v>
      </c>
      <c r="P1275">
        <f>IF(H1275="","",ABS(H1276-H1275))</f>
        <v>0</v>
      </c>
      <c r="R1275" s="2">
        <f>E1275-E1274</f>
        <v>1.0416666664241347E-2</v>
      </c>
      <c r="S1275" s="4">
        <f>MROUND(E1275,"0:15")</f>
        <v>45791.78125</v>
      </c>
    </row>
    <row r="1276" spans="1:19" x14ac:dyDescent="0.35">
      <c r="A1276">
        <v>2025</v>
      </c>
      <c r="B1276" t="s">
        <v>64</v>
      </c>
      <c r="C1276" t="s">
        <v>65</v>
      </c>
      <c r="D1276">
        <v>1275</v>
      </c>
      <c r="E1276" s="4">
        <v>45791.791666666664</v>
      </c>
      <c r="F1276">
        <v>8.9700000000000006</v>
      </c>
      <c r="G1276">
        <v>15.48</v>
      </c>
      <c r="H1276">
        <v>8.89</v>
      </c>
      <c r="I1276">
        <v>90.3</v>
      </c>
      <c r="J1276">
        <f>IF(G1276="",0.5,IF(G1276&lt;=0,2,IF(G1276&gt;=40,2, IF(AND(G1276&gt;0,G1276&lt;1),5,IF(AND(G1276&gt;35,G1276&lt;40),5,IF(O1276&gt;=1.5,1.5,0))))))</f>
        <v>0</v>
      </c>
      <c r="K1276">
        <f>IF(H1276="",0.5,IF(H1276&lt;=0.1,2,IF(H1276&gt;=20,2, IF(AND(H1276&gt;0.1,H1276&lt;0.2),5,IF(AND(H1276&gt;16,H1276&lt;20),5,IF(P1276&gt;=2,1.5,0))))))</f>
        <v>0</v>
      </c>
      <c r="L1276">
        <f>IF(A1276="",0.5,IF(B1276="",0.5,IF(C1276="",0.5,IF(E1276="",0.5,IF(Q1276="Y",0.01,0)))))</f>
        <v>0</v>
      </c>
      <c r="M1276">
        <f>COUNTIF(J1276:L1276,"&gt;0")</f>
        <v>0</v>
      </c>
      <c r="N1276" s="28" t="s">
        <v>66</v>
      </c>
      <c r="O1276">
        <f>IF(G1276="","",ABS(G1277-G1276))</f>
        <v>4.0000000000000924E-2</v>
      </c>
      <c r="P1276">
        <f>IF(H1276="","",ABS(H1277-H1276))</f>
        <v>9.9999999999997868E-3</v>
      </c>
      <c r="R1276" s="2">
        <f>E1276-E1275</f>
        <v>1.0416666664241347E-2</v>
      </c>
      <c r="S1276" s="4">
        <f>MROUND(E1276,"0:15")</f>
        <v>45791.791666666664</v>
      </c>
    </row>
    <row r="1277" spans="1:19" x14ac:dyDescent="0.35">
      <c r="A1277">
        <v>2025</v>
      </c>
      <c r="B1277" t="s">
        <v>64</v>
      </c>
      <c r="C1277" t="s">
        <v>65</v>
      </c>
      <c r="D1277">
        <v>1276</v>
      </c>
      <c r="E1277" s="4">
        <v>45791.802083333336</v>
      </c>
      <c r="F1277">
        <v>8.9600000000000009</v>
      </c>
      <c r="G1277">
        <v>15.44</v>
      </c>
      <c r="H1277">
        <v>8.8800000000000008</v>
      </c>
      <c r="I1277">
        <v>90.1</v>
      </c>
      <c r="J1277">
        <f>IF(G1277="",0.5,IF(G1277&lt;=0,2,IF(G1277&gt;=40,2, IF(AND(G1277&gt;0,G1277&lt;1),5,IF(AND(G1277&gt;35,G1277&lt;40),5,IF(O1277&gt;=1.5,1.5,0))))))</f>
        <v>0</v>
      </c>
      <c r="K1277">
        <f>IF(H1277="",0.5,IF(H1277&lt;=0.1,2,IF(H1277&gt;=20,2, IF(AND(H1277&gt;0.1,H1277&lt;0.2),5,IF(AND(H1277&gt;16,H1277&lt;20),5,IF(P1277&gt;=2,1.5,0))))))</f>
        <v>0</v>
      </c>
      <c r="L1277">
        <f>IF(A1277="",0.5,IF(B1277="",0.5,IF(C1277="",0.5,IF(E1277="",0.5,IF(Q1277="Y",0.01,0)))))</f>
        <v>0</v>
      </c>
      <c r="M1277">
        <f>COUNTIF(J1277:L1277,"&gt;0")</f>
        <v>0</v>
      </c>
      <c r="N1277" s="28" t="s">
        <v>66</v>
      </c>
      <c r="O1277">
        <f>IF(G1277="","",ABS(G1278-G1277))</f>
        <v>1.9999999999999574E-2</v>
      </c>
      <c r="P1277">
        <f>IF(H1277="","",ABS(H1278-H1277))</f>
        <v>2.000000000000135E-2</v>
      </c>
      <c r="R1277" s="2">
        <f>E1277-E1276</f>
        <v>1.0416666671517305E-2</v>
      </c>
      <c r="S1277" s="4">
        <f>MROUND(E1277,"0:15")</f>
        <v>45791.802083333328</v>
      </c>
    </row>
    <row r="1278" spans="1:19" x14ac:dyDescent="0.35">
      <c r="A1278">
        <v>2025</v>
      </c>
      <c r="B1278" t="s">
        <v>64</v>
      </c>
      <c r="C1278" t="s">
        <v>65</v>
      </c>
      <c r="D1278">
        <v>1277</v>
      </c>
      <c r="E1278" s="4">
        <v>45791.8125</v>
      </c>
      <c r="F1278">
        <v>8.94</v>
      </c>
      <c r="G1278">
        <v>15.42</v>
      </c>
      <c r="H1278">
        <v>8.86</v>
      </c>
      <c r="I1278">
        <v>89.9</v>
      </c>
      <c r="J1278">
        <f>IF(G1278="",0.5,IF(G1278&lt;=0,2,IF(G1278&gt;=40,2, IF(AND(G1278&gt;0,G1278&lt;1),5,IF(AND(G1278&gt;35,G1278&lt;40),5,IF(O1278&gt;=1.5,1.5,0))))))</f>
        <v>0</v>
      </c>
      <c r="K1278">
        <f>IF(H1278="",0.5,IF(H1278&lt;=0.1,2,IF(H1278&gt;=20,2, IF(AND(H1278&gt;0.1,H1278&lt;0.2),5,IF(AND(H1278&gt;16,H1278&lt;20),5,IF(P1278&gt;=2,1.5,0))))))</f>
        <v>0</v>
      </c>
      <c r="L1278">
        <f>IF(A1278="",0.5,IF(B1278="",0.5,IF(C1278="",0.5,IF(E1278="",0.5,IF(Q1278="Y",0.01,0)))))</f>
        <v>0</v>
      </c>
      <c r="M1278">
        <f>COUNTIF(J1278:L1278,"&gt;0")</f>
        <v>0</v>
      </c>
      <c r="N1278" s="28" t="s">
        <v>66</v>
      </c>
      <c r="O1278">
        <f>IF(G1278="","",ABS(G1279-G1278))</f>
        <v>1.9999999999999574E-2</v>
      </c>
      <c r="P1278">
        <f>IF(H1278="","",ABS(H1279-H1278))</f>
        <v>9.9999999999997868E-3</v>
      </c>
      <c r="R1278" s="2">
        <f>E1278-E1277</f>
        <v>1.0416666664241347E-2</v>
      </c>
      <c r="S1278" s="4">
        <f>MROUND(E1278,"0:15")</f>
        <v>45791.8125</v>
      </c>
    </row>
    <row r="1279" spans="1:19" x14ac:dyDescent="0.35">
      <c r="A1279">
        <v>2025</v>
      </c>
      <c r="B1279" t="s">
        <v>64</v>
      </c>
      <c r="C1279" t="s">
        <v>65</v>
      </c>
      <c r="D1279">
        <v>1278</v>
      </c>
      <c r="E1279" s="4">
        <v>45791.822916666664</v>
      </c>
      <c r="F1279">
        <v>8.93</v>
      </c>
      <c r="G1279">
        <v>15.4</v>
      </c>
      <c r="H1279">
        <v>8.85</v>
      </c>
      <c r="I1279">
        <v>89.7</v>
      </c>
      <c r="J1279">
        <f>IF(G1279="",0.5,IF(G1279&lt;=0,2,IF(G1279&gt;=40,2, IF(AND(G1279&gt;0,G1279&lt;1),5,IF(AND(G1279&gt;35,G1279&lt;40),5,IF(O1279&gt;=1.5,1.5,0))))))</f>
        <v>0</v>
      </c>
      <c r="K1279">
        <f>IF(H1279="",0.5,IF(H1279&lt;=0.1,2,IF(H1279&gt;=20,2, IF(AND(H1279&gt;0.1,H1279&lt;0.2),5,IF(AND(H1279&gt;16,H1279&lt;20),5,IF(P1279&gt;=2,1.5,0))))))</f>
        <v>0</v>
      </c>
      <c r="L1279">
        <f>IF(A1279="",0.5,IF(B1279="",0.5,IF(C1279="",0.5,IF(E1279="",0.5,IF(Q1279="Y",0.01,0)))))</f>
        <v>0</v>
      </c>
      <c r="M1279">
        <f>COUNTIF(J1279:L1279,"&gt;0")</f>
        <v>0</v>
      </c>
      <c r="N1279" s="28" t="s">
        <v>66</v>
      </c>
      <c r="O1279">
        <f>IF(G1279="","",ABS(G1280-G1279))</f>
        <v>1.9999999999999574E-2</v>
      </c>
      <c r="P1279">
        <f>IF(H1279="","",ABS(H1280-H1279))</f>
        <v>1.9999999999999574E-2</v>
      </c>
      <c r="R1279" s="2">
        <f>E1279-E1278</f>
        <v>1.0416666664241347E-2</v>
      </c>
      <c r="S1279" s="4">
        <f>MROUND(E1279,"0:15")</f>
        <v>45791.822916666664</v>
      </c>
    </row>
    <row r="1280" spans="1:19" x14ac:dyDescent="0.35">
      <c r="A1280">
        <v>2025</v>
      </c>
      <c r="B1280" t="s">
        <v>64</v>
      </c>
      <c r="C1280" t="s">
        <v>65</v>
      </c>
      <c r="D1280">
        <v>1279</v>
      </c>
      <c r="E1280" s="4">
        <v>45791.833333333336</v>
      </c>
      <c r="F1280">
        <v>8.91</v>
      </c>
      <c r="G1280">
        <v>15.38</v>
      </c>
      <c r="H1280">
        <v>8.83</v>
      </c>
      <c r="I1280">
        <v>89.5</v>
      </c>
      <c r="J1280">
        <f>IF(G1280="",0.5,IF(G1280&lt;=0,2,IF(G1280&gt;=40,2, IF(AND(G1280&gt;0,G1280&lt;1),5,IF(AND(G1280&gt;35,G1280&lt;40),5,IF(O1280&gt;=1.5,1.5,0))))))</f>
        <v>0</v>
      </c>
      <c r="K1280">
        <f>IF(H1280="",0.5,IF(H1280&lt;=0.1,2,IF(H1280&gt;=20,2, IF(AND(H1280&gt;0.1,H1280&lt;0.2),5,IF(AND(H1280&gt;16,H1280&lt;20),5,IF(P1280&gt;=2,1.5,0))))))</f>
        <v>0</v>
      </c>
      <c r="L1280">
        <f>IF(A1280="",0.5,IF(B1280="",0.5,IF(C1280="",0.5,IF(E1280="",0.5,IF(Q1280="Y",0.01,0)))))</f>
        <v>0</v>
      </c>
      <c r="M1280">
        <f>COUNTIF(J1280:L1280,"&gt;0")</f>
        <v>0</v>
      </c>
      <c r="N1280" s="28" t="s">
        <v>66</v>
      </c>
      <c r="O1280">
        <f>IF(G1280="","",ABS(G1281-G1280))</f>
        <v>2.000000000000135E-2</v>
      </c>
      <c r="P1280">
        <f>IF(H1280="","",ABS(H1281-H1280))</f>
        <v>9.9999999999997868E-3</v>
      </c>
      <c r="R1280" s="2">
        <f>E1280-E1279</f>
        <v>1.0416666671517305E-2</v>
      </c>
      <c r="S1280" s="4">
        <f>MROUND(E1280,"0:15")</f>
        <v>45791.833333333328</v>
      </c>
    </row>
    <row r="1281" spans="1:22" x14ac:dyDescent="0.35">
      <c r="A1281">
        <v>2025</v>
      </c>
      <c r="B1281" t="s">
        <v>64</v>
      </c>
      <c r="C1281" t="s">
        <v>65</v>
      </c>
      <c r="D1281">
        <v>1280</v>
      </c>
      <c r="E1281" s="4">
        <v>45791.84375</v>
      </c>
      <c r="F1281">
        <v>8.9</v>
      </c>
      <c r="G1281">
        <v>15.36</v>
      </c>
      <c r="H1281">
        <v>8.82</v>
      </c>
      <c r="I1281">
        <v>89.3</v>
      </c>
      <c r="J1281">
        <f>IF(G1281="",0.5,IF(G1281&lt;=0,2,IF(G1281&gt;=40,2, IF(AND(G1281&gt;0,G1281&lt;1),5,IF(AND(G1281&gt;35,G1281&lt;40),5,IF(O1281&gt;=1.5,1.5,0))))))</f>
        <v>0</v>
      </c>
      <c r="K1281">
        <f>IF(H1281="",0.5,IF(H1281&lt;=0.1,2,IF(H1281&gt;=20,2, IF(AND(H1281&gt;0.1,H1281&lt;0.2),5,IF(AND(H1281&gt;16,H1281&lt;20),5,IF(P1281&gt;=2,1.5,0))))))</f>
        <v>0</v>
      </c>
      <c r="L1281">
        <f>IF(A1281="",0.5,IF(B1281="",0.5,IF(C1281="",0.5,IF(E1281="",0.5,IF(Q1281="Y",0.01,0)))))</f>
        <v>0</v>
      </c>
      <c r="M1281">
        <f>COUNTIF(J1281:L1281,"&gt;0")</f>
        <v>0</v>
      </c>
      <c r="N1281" s="28" t="s">
        <v>66</v>
      </c>
      <c r="O1281">
        <f>IF(G1281="","",ABS(G1282-G1281))</f>
        <v>1.9999999999999574E-2</v>
      </c>
      <c r="P1281">
        <f>IF(H1281="","",ABS(H1282-H1281))</f>
        <v>3.0000000000001137E-2</v>
      </c>
      <c r="R1281" s="2">
        <f>E1281-E1280</f>
        <v>1.0416666664241347E-2</v>
      </c>
      <c r="S1281" s="4">
        <f>MROUND(E1281,"0:15")</f>
        <v>45791.84375</v>
      </c>
    </row>
    <row r="1282" spans="1:22" x14ac:dyDescent="0.35">
      <c r="A1282">
        <v>2025</v>
      </c>
      <c r="B1282" t="s">
        <v>64</v>
      </c>
      <c r="C1282" t="s">
        <v>65</v>
      </c>
      <c r="D1282">
        <v>1281</v>
      </c>
      <c r="E1282" s="4">
        <v>45791.854166666664</v>
      </c>
      <c r="F1282">
        <v>8.8699999999999992</v>
      </c>
      <c r="G1282">
        <v>15.34</v>
      </c>
      <c r="H1282">
        <v>8.7899999999999991</v>
      </c>
      <c r="I1282">
        <v>89</v>
      </c>
      <c r="J1282">
        <f>IF(G1282="",0.5,IF(G1282&lt;=0,2,IF(G1282&gt;=40,2, IF(AND(G1282&gt;0,G1282&lt;1),5,IF(AND(G1282&gt;35,G1282&lt;40),5,IF(O1282&gt;=1.5,1.5,0))))))</f>
        <v>0</v>
      </c>
      <c r="K1282">
        <f>IF(H1282="",0.5,IF(H1282&lt;=0.1,2,IF(H1282&gt;=20,2, IF(AND(H1282&gt;0.1,H1282&lt;0.2),5,IF(AND(H1282&gt;16,H1282&lt;20),5,IF(P1282&gt;=2,1.5,0))))))</f>
        <v>0</v>
      </c>
      <c r="L1282">
        <f>IF(A1282="",0.5,IF(B1282="",0.5,IF(C1282="",0.5,IF(E1282="",0.5,IF(Q1282="Y",0.01,0)))))</f>
        <v>0</v>
      </c>
      <c r="M1282">
        <f>COUNTIF(J1282:L1282,"&gt;0")</f>
        <v>0</v>
      </c>
      <c r="N1282" s="28" t="s">
        <v>66</v>
      </c>
      <c r="O1282">
        <f>IF(G1282="","",ABS(G1283-G1282))</f>
        <v>0</v>
      </c>
      <c r="P1282">
        <f>IF(H1282="","",ABS(H1283-H1282))</f>
        <v>0</v>
      </c>
      <c r="R1282" s="2">
        <f>E1282-E1281</f>
        <v>1.0416666664241347E-2</v>
      </c>
      <c r="S1282" s="4">
        <f>MROUND(E1282,"0:15")</f>
        <v>45791.854166666664</v>
      </c>
    </row>
    <row r="1283" spans="1:22" x14ac:dyDescent="0.35">
      <c r="A1283">
        <v>2025</v>
      </c>
      <c r="B1283" t="s">
        <v>64</v>
      </c>
      <c r="C1283" t="s">
        <v>65</v>
      </c>
      <c r="D1283">
        <v>1282</v>
      </c>
      <c r="E1283" s="4">
        <v>45791.864583333336</v>
      </c>
      <c r="F1283">
        <v>8.8699999999999992</v>
      </c>
      <c r="G1283">
        <v>15.34</v>
      </c>
      <c r="H1283">
        <v>8.7899999999999991</v>
      </c>
      <c r="I1283">
        <v>89</v>
      </c>
      <c r="J1283">
        <f>IF(G1283="",0.5,IF(G1283&lt;=0,2,IF(G1283&gt;=40,2, IF(AND(G1283&gt;0,G1283&lt;1),5,IF(AND(G1283&gt;35,G1283&lt;40),5,IF(O1283&gt;=1.5,1.5,0))))))</f>
        <v>0</v>
      </c>
      <c r="K1283">
        <f>IF(H1283="",0.5,IF(H1283&lt;=0.1,2,IF(H1283&gt;=20,2, IF(AND(H1283&gt;0.1,H1283&lt;0.2),5,IF(AND(H1283&gt;16,H1283&lt;20),5,IF(P1283&gt;=2,1.5,0))))))</f>
        <v>0</v>
      </c>
      <c r="L1283">
        <f>IF(A1283="",0.5,IF(B1283="",0.5,IF(C1283="",0.5,IF(E1283="",0.5,IF(Q1283="Y",0.01,0)))))</f>
        <v>0</v>
      </c>
      <c r="M1283">
        <f>COUNTIF(J1283:L1283,"&gt;0")</f>
        <v>0</v>
      </c>
      <c r="N1283" s="28" t="s">
        <v>66</v>
      </c>
      <c r="O1283">
        <f>IF(G1283="","",ABS(G1284-G1283))</f>
        <v>1.9999999999999574E-2</v>
      </c>
      <c r="P1283">
        <f>IF(H1283="","",ABS(H1284-H1283))</f>
        <v>3.9999999999999147E-2</v>
      </c>
      <c r="R1283" s="2">
        <f>E1283-E1282</f>
        <v>1.0416666671517305E-2</v>
      </c>
      <c r="S1283" s="4">
        <f>MROUND(E1283,"0:15")</f>
        <v>45791.864583333328</v>
      </c>
    </row>
    <row r="1284" spans="1:22" x14ac:dyDescent="0.35">
      <c r="A1284">
        <v>2025</v>
      </c>
      <c r="B1284" t="s">
        <v>64</v>
      </c>
      <c r="C1284" t="s">
        <v>65</v>
      </c>
      <c r="D1284">
        <v>1283</v>
      </c>
      <c r="E1284" s="4">
        <v>45791.875</v>
      </c>
      <c r="F1284">
        <v>8.83</v>
      </c>
      <c r="G1284">
        <v>15.32</v>
      </c>
      <c r="H1284">
        <v>8.75</v>
      </c>
      <c r="I1284">
        <v>88.6</v>
      </c>
      <c r="J1284">
        <f>IF(G1284="",0.5,IF(G1284&lt;=0,2,IF(G1284&gt;=40,2, IF(AND(G1284&gt;0,G1284&lt;1),5,IF(AND(G1284&gt;35,G1284&lt;40),5,IF(O1284&gt;=1.5,1.5,0))))))</f>
        <v>0</v>
      </c>
      <c r="K1284">
        <f>IF(H1284="",0.5,IF(H1284&lt;=0.1,2,IF(H1284&gt;=20,2, IF(AND(H1284&gt;0.1,H1284&lt;0.2),5,IF(AND(H1284&gt;16,H1284&lt;20),5,IF(P1284&gt;=2,1.5,0))))))</f>
        <v>0</v>
      </c>
      <c r="L1284">
        <f>IF(A1284="",0.5,IF(B1284="",0.5,IF(C1284="",0.5,IF(E1284="",0.5,IF(Q1284="Y",0.01,0)))))</f>
        <v>0</v>
      </c>
      <c r="M1284">
        <f>COUNTIF(J1284:L1284,"&gt;0")</f>
        <v>0</v>
      </c>
      <c r="N1284" s="28" t="s">
        <v>66</v>
      </c>
      <c r="O1284">
        <f>IF(G1284="","",ABS(G1285-G1284))</f>
        <v>0</v>
      </c>
      <c r="P1284">
        <f>IF(H1284="","",ABS(H1285-H1284))</f>
        <v>1.9999999999999574E-2</v>
      </c>
      <c r="R1284" s="2">
        <f>E1284-E1283</f>
        <v>1.0416666664241347E-2</v>
      </c>
      <c r="S1284" s="4">
        <f>MROUND(E1284,"0:15")</f>
        <v>45791.875</v>
      </c>
    </row>
    <row r="1285" spans="1:22" x14ac:dyDescent="0.35">
      <c r="A1285">
        <v>2025</v>
      </c>
      <c r="B1285" t="s">
        <v>64</v>
      </c>
      <c r="C1285" t="s">
        <v>65</v>
      </c>
      <c r="D1285">
        <v>1284</v>
      </c>
      <c r="E1285" s="4">
        <v>45791.885416666664</v>
      </c>
      <c r="F1285">
        <v>8.81</v>
      </c>
      <c r="G1285">
        <v>15.32</v>
      </c>
      <c r="H1285">
        <v>8.73</v>
      </c>
      <c r="I1285">
        <v>88.4</v>
      </c>
      <c r="J1285">
        <f>IF(G1285="",0.5,IF(G1285&lt;=0,2,IF(G1285&gt;=40,2, IF(AND(G1285&gt;0,G1285&lt;1),5,IF(AND(G1285&gt;35,G1285&lt;40),5,IF(O1285&gt;=1.5,1.5,0))))))</f>
        <v>0</v>
      </c>
      <c r="K1285">
        <f>IF(H1285="",0.5,IF(H1285&lt;=0.1,2,IF(H1285&gt;=20,2, IF(AND(H1285&gt;0.1,H1285&lt;0.2),5,IF(AND(H1285&gt;16,H1285&lt;20),5,IF(P1285&gt;=2,1.5,0))))))</f>
        <v>0</v>
      </c>
      <c r="L1285">
        <f>IF(A1285="",0.5,IF(B1285="",0.5,IF(C1285="",0.5,IF(E1285="",0.5,IF(Q1285="Y",0.01,0)))))</f>
        <v>0</v>
      </c>
      <c r="M1285">
        <f>COUNTIF(J1285:L1285,"&gt;0")</f>
        <v>0</v>
      </c>
      <c r="N1285" s="28" t="s">
        <v>66</v>
      </c>
      <c r="O1285">
        <f>IF(G1285="","",ABS(G1286-G1285))</f>
        <v>1.9999999999999574E-2</v>
      </c>
      <c r="P1285">
        <f>IF(H1285="","",ABS(H1286-H1285))</f>
        <v>0</v>
      </c>
      <c r="R1285" s="2">
        <f>E1285-E1284</f>
        <v>1.0416666664241347E-2</v>
      </c>
      <c r="S1285" s="4">
        <f>MROUND(E1285,"0:15")</f>
        <v>45791.885416666664</v>
      </c>
    </row>
    <row r="1286" spans="1:22" x14ac:dyDescent="0.35">
      <c r="A1286">
        <v>2025</v>
      </c>
      <c r="B1286" t="s">
        <v>64</v>
      </c>
      <c r="C1286" t="s">
        <v>65</v>
      </c>
      <c r="D1286">
        <v>1285</v>
      </c>
      <c r="E1286" s="4">
        <v>45791.895833333336</v>
      </c>
      <c r="F1286">
        <v>8.81</v>
      </c>
      <c r="G1286">
        <v>15.3</v>
      </c>
      <c r="H1286">
        <v>8.73</v>
      </c>
      <c r="I1286">
        <v>88.3</v>
      </c>
      <c r="J1286">
        <f>IF(G1286="",0.5,IF(G1286&lt;=0,2,IF(G1286&gt;=40,2, IF(AND(G1286&gt;0,G1286&lt;1),5,IF(AND(G1286&gt;35,G1286&lt;40),5,IF(O1286&gt;=1.5,1.5,0))))))</f>
        <v>0</v>
      </c>
      <c r="K1286">
        <f>IF(H1286="",0.5,IF(H1286&lt;=0.1,2,IF(H1286&gt;=20,2, IF(AND(H1286&gt;0.1,H1286&lt;0.2),5,IF(AND(H1286&gt;16,H1286&lt;20),5,IF(P1286&gt;=2,1.5,0))))))</f>
        <v>0</v>
      </c>
      <c r="L1286">
        <f>IF(A1286="",0.5,IF(B1286="",0.5,IF(C1286="",0.5,IF(E1286="",0.5,IF(Q1286="Y",0.01,0)))))</f>
        <v>0</v>
      </c>
      <c r="M1286">
        <f>COUNTIF(J1286:L1286,"&gt;0")</f>
        <v>0</v>
      </c>
      <c r="N1286" s="28" t="s">
        <v>66</v>
      </c>
      <c r="O1286">
        <f>IF(G1286="","",ABS(G1287-G1286))</f>
        <v>0</v>
      </c>
      <c r="P1286">
        <f>IF(H1286="","",ABS(H1287-H1286))</f>
        <v>1.9999999999999574E-2</v>
      </c>
      <c r="R1286" s="2">
        <f>E1286-E1285</f>
        <v>1.0416666671517305E-2</v>
      </c>
      <c r="S1286" s="4">
        <f>MROUND(E1286,"0:15")</f>
        <v>45791.895833333328</v>
      </c>
    </row>
    <row r="1287" spans="1:22" x14ac:dyDescent="0.35">
      <c r="A1287">
        <v>2025</v>
      </c>
      <c r="B1287" t="s">
        <v>64</v>
      </c>
      <c r="C1287" t="s">
        <v>65</v>
      </c>
      <c r="D1287">
        <v>1286</v>
      </c>
      <c r="E1287" s="4">
        <v>45791.90625</v>
      </c>
      <c r="F1287">
        <v>8.7899999999999991</v>
      </c>
      <c r="G1287">
        <v>15.3</v>
      </c>
      <c r="H1287">
        <v>8.7100000000000009</v>
      </c>
      <c r="I1287">
        <v>88.1</v>
      </c>
      <c r="J1287">
        <f>IF(G1287="",0.5,IF(G1287&lt;=0,2,IF(G1287&gt;=40,2, IF(AND(G1287&gt;0,G1287&lt;1),5,IF(AND(G1287&gt;35,G1287&lt;40),5,IF(O1287&gt;=1.5,1.5,0))))))</f>
        <v>0</v>
      </c>
      <c r="K1287">
        <f>IF(H1287="",0.5,IF(H1287&lt;=0.1,2,IF(H1287&gt;=20,2, IF(AND(H1287&gt;0.1,H1287&lt;0.2),5,IF(AND(H1287&gt;16,H1287&lt;20),5,IF(P1287&gt;=2,1.5,0))))))</f>
        <v>0</v>
      </c>
      <c r="L1287">
        <f>IF(A1287="",0.5,IF(B1287="",0.5,IF(C1287="",0.5,IF(E1287="",0.5,IF(Q1287="Y",0.01,0)))))</f>
        <v>0</v>
      </c>
      <c r="M1287">
        <f>COUNTIF(J1287:L1287,"&gt;0")</f>
        <v>0</v>
      </c>
      <c r="N1287" s="28" t="s">
        <v>66</v>
      </c>
      <c r="O1287">
        <f>IF(G1287="","",ABS(G1288-G1287))</f>
        <v>0</v>
      </c>
      <c r="P1287">
        <f>IF(H1287="","",ABS(H1288-H1287))</f>
        <v>0</v>
      </c>
      <c r="R1287" s="2">
        <f>E1287-E1286</f>
        <v>1.0416666664241347E-2</v>
      </c>
      <c r="S1287" s="4">
        <f>MROUND(E1287,"0:15")</f>
        <v>45791.90625</v>
      </c>
    </row>
    <row r="1288" spans="1:22" x14ac:dyDescent="0.35">
      <c r="A1288">
        <v>2025</v>
      </c>
      <c r="B1288" t="s">
        <v>64</v>
      </c>
      <c r="C1288" t="s">
        <v>65</v>
      </c>
      <c r="D1288">
        <v>1287</v>
      </c>
      <c r="E1288" s="4">
        <v>45791.916666666664</v>
      </c>
      <c r="F1288">
        <v>8.7899999999999991</v>
      </c>
      <c r="G1288">
        <v>15.3</v>
      </c>
      <c r="H1288">
        <v>8.7100000000000009</v>
      </c>
      <c r="I1288">
        <v>88.1</v>
      </c>
      <c r="J1288">
        <f>IF(G1288="",0.5,IF(G1288&lt;=0,2,IF(G1288&gt;=40,2, IF(AND(G1288&gt;0,G1288&lt;1),5,IF(AND(G1288&gt;35,G1288&lt;40),5,IF(O1288&gt;=1.5,1.5,0))))))</f>
        <v>0</v>
      </c>
      <c r="K1288">
        <f>IF(H1288="",0.5,IF(H1288&lt;=0.1,2,IF(H1288&gt;=20,2, IF(AND(H1288&gt;0.1,H1288&lt;0.2),5,IF(AND(H1288&gt;16,H1288&lt;20),5,IF(P1288&gt;=2,1.5,0))))))</f>
        <v>0</v>
      </c>
      <c r="L1288">
        <f>IF(A1288="",0.5,IF(B1288="",0.5,IF(C1288="",0.5,IF(E1288="",0.5,IF(Q1288="Y",0.01,0)))))</f>
        <v>0</v>
      </c>
      <c r="M1288">
        <f>COUNTIF(J1288:L1288,"&gt;0")</f>
        <v>0</v>
      </c>
      <c r="N1288" s="28" t="s">
        <v>66</v>
      </c>
      <c r="O1288">
        <f>IF(G1288="","",ABS(G1289-G1288))</f>
        <v>2.000000000000135E-2</v>
      </c>
      <c r="P1288">
        <f>IF(H1288="","",ABS(H1289-H1288))</f>
        <v>9.9999999999997868E-3</v>
      </c>
      <c r="R1288" s="2">
        <f>E1288-E1287</f>
        <v>1.0416666664241347E-2</v>
      </c>
      <c r="S1288" s="4">
        <f>MROUND(E1288,"0:15")</f>
        <v>45791.916666666664</v>
      </c>
    </row>
    <row r="1289" spans="1:22" x14ac:dyDescent="0.35">
      <c r="A1289">
        <v>2025</v>
      </c>
      <c r="B1289" t="s">
        <v>64</v>
      </c>
      <c r="C1289" t="s">
        <v>65</v>
      </c>
      <c r="D1289">
        <v>1288</v>
      </c>
      <c r="E1289" s="4">
        <v>45791.927083333336</v>
      </c>
      <c r="F1289">
        <v>8.8000000000000007</v>
      </c>
      <c r="G1289">
        <v>15.28</v>
      </c>
      <c r="H1289">
        <v>8.7200000000000006</v>
      </c>
      <c r="I1289">
        <v>88.2</v>
      </c>
      <c r="J1289">
        <f>IF(G1289="",0.5,IF(G1289&lt;=0,2,IF(G1289&gt;=40,2, IF(AND(G1289&gt;0,G1289&lt;1),5,IF(AND(G1289&gt;35,G1289&lt;40),5,IF(O1289&gt;=1.5,1.5,0))))))</f>
        <v>0</v>
      </c>
      <c r="K1289">
        <f>IF(H1289="",0.5,IF(H1289&lt;=0.1,2,IF(H1289&gt;=20,2, IF(AND(H1289&gt;0.1,H1289&lt;0.2),5,IF(AND(H1289&gt;16,H1289&lt;20),5,IF(P1289&gt;=2,1.5,0))))))</f>
        <v>0</v>
      </c>
      <c r="L1289">
        <f>IF(A1289="",0.5,IF(B1289="",0.5,IF(C1289="",0.5,IF(E1289="",0.5,IF(Q1289="Y",0.01,0)))))</f>
        <v>0</v>
      </c>
      <c r="M1289">
        <f>COUNTIF(J1289:L1289,"&gt;0")</f>
        <v>0</v>
      </c>
      <c r="N1289" s="28" t="s">
        <v>66</v>
      </c>
      <c r="O1289">
        <f>IF(G1289="","",ABS(G1290-G1289))</f>
        <v>0</v>
      </c>
      <c r="P1289">
        <f>IF(H1289="","",ABS(H1290-H1289))</f>
        <v>9.9999999999997868E-3</v>
      </c>
      <c r="R1289" s="2">
        <f>E1289-E1288</f>
        <v>1.0416666671517305E-2</v>
      </c>
      <c r="S1289" s="4">
        <f>MROUND(E1289,"0:15")</f>
        <v>45791.927083333328</v>
      </c>
    </row>
    <row r="1290" spans="1:22" x14ac:dyDescent="0.35">
      <c r="A1290">
        <v>2025</v>
      </c>
      <c r="B1290" t="s">
        <v>64</v>
      </c>
      <c r="C1290" t="s">
        <v>65</v>
      </c>
      <c r="D1290">
        <v>1289</v>
      </c>
      <c r="E1290" s="4">
        <v>45791.9375</v>
      </c>
      <c r="F1290">
        <v>8.7899999999999991</v>
      </c>
      <c r="G1290">
        <v>15.28</v>
      </c>
      <c r="H1290">
        <v>8.7100000000000009</v>
      </c>
      <c r="I1290">
        <v>88.1</v>
      </c>
      <c r="J1290">
        <f>IF(G1290="",0.5,IF(G1290&lt;=0,2,IF(G1290&gt;=40,2, IF(AND(G1290&gt;0,G1290&lt;1),5,IF(AND(G1290&gt;35,G1290&lt;40),5,IF(O1290&gt;=1.5,1.5,0))))))</f>
        <v>0</v>
      </c>
      <c r="K1290">
        <f>IF(H1290="",0.5,IF(H1290&lt;=0.1,2,IF(H1290&gt;=20,2, IF(AND(H1290&gt;0.1,H1290&lt;0.2),5,IF(AND(H1290&gt;16,H1290&lt;20),5,IF(P1290&gt;=2,1.5,0))))))</f>
        <v>0</v>
      </c>
      <c r="L1290">
        <f>IF(A1290="",0.5,IF(B1290="",0.5,IF(C1290="",0.5,IF(E1290="",0.5,IF(Q1290="Y",0.01,0)))))</f>
        <v>0</v>
      </c>
      <c r="M1290">
        <f>COUNTIF(J1290:L1290,"&gt;0")</f>
        <v>0</v>
      </c>
      <c r="N1290" s="28" t="s">
        <v>66</v>
      </c>
      <c r="O1290">
        <f>IF(G1290="","",ABS(G1291-G1290))</f>
        <v>0</v>
      </c>
      <c r="P1290">
        <f>IF(H1290="","",ABS(H1291-H1290))</f>
        <v>1.0000000000001563E-2</v>
      </c>
      <c r="R1290" s="2">
        <f>E1290-E1289</f>
        <v>1.0416666664241347E-2</v>
      </c>
      <c r="S1290" s="4">
        <f>MROUND(E1290,"0:15")</f>
        <v>45791.9375</v>
      </c>
      <c r="U1290" s="5"/>
      <c r="V1290" s="6"/>
    </row>
    <row r="1291" spans="1:22" x14ac:dyDescent="0.35">
      <c r="A1291">
        <v>2025</v>
      </c>
      <c r="B1291" t="s">
        <v>64</v>
      </c>
      <c r="C1291" t="s">
        <v>65</v>
      </c>
      <c r="D1291">
        <v>1290</v>
      </c>
      <c r="E1291" s="4">
        <v>45791.947916666664</v>
      </c>
      <c r="F1291">
        <v>8.7799999999999994</v>
      </c>
      <c r="G1291">
        <v>15.28</v>
      </c>
      <c r="H1291">
        <v>8.6999999999999993</v>
      </c>
      <c r="I1291">
        <v>88</v>
      </c>
      <c r="J1291">
        <f>IF(G1291="",0.5,IF(G1291&lt;=0,2,IF(G1291&gt;=40,2, IF(AND(G1291&gt;0,G1291&lt;1),5,IF(AND(G1291&gt;35,G1291&lt;40),5,IF(O1291&gt;=1.5,1.5,0))))))</f>
        <v>0</v>
      </c>
      <c r="K1291">
        <f>IF(H1291="",0.5,IF(H1291&lt;=0.1,2,IF(H1291&gt;=20,2, IF(AND(H1291&gt;0.1,H1291&lt;0.2),5,IF(AND(H1291&gt;16,H1291&lt;20),5,IF(P1291&gt;=2,1.5,0))))))</f>
        <v>0</v>
      </c>
      <c r="L1291">
        <f>IF(A1291="",0.5,IF(B1291="",0.5,IF(C1291="",0.5,IF(E1291="",0.5,IF(Q1291="Y",0.01,0)))))</f>
        <v>0</v>
      </c>
      <c r="M1291">
        <f>COUNTIF(J1291:L1291,"&gt;0")</f>
        <v>0</v>
      </c>
      <c r="N1291" s="28" t="s">
        <v>66</v>
      </c>
      <c r="O1291">
        <f>IF(G1291="","",ABS(G1292-G1291))</f>
        <v>0</v>
      </c>
      <c r="P1291">
        <f>IF(H1291="","",ABS(H1292-H1291))</f>
        <v>9.9999999999997868E-3</v>
      </c>
      <c r="R1291" s="2">
        <f>E1291-E1290</f>
        <v>1.0416666664241347E-2</v>
      </c>
      <c r="S1291" s="4">
        <f>MROUND(E1291,"0:15")</f>
        <v>45791.947916666664</v>
      </c>
    </row>
    <row r="1292" spans="1:22" x14ac:dyDescent="0.35">
      <c r="A1292">
        <v>2025</v>
      </c>
      <c r="B1292" t="s">
        <v>64</v>
      </c>
      <c r="C1292" t="s">
        <v>65</v>
      </c>
      <c r="D1292">
        <v>1291</v>
      </c>
      <c r="E1292" s="4">
        <v>45791.958333333336</v>
      </c>
      <c r="F1292">
        <v>8.77</v>
      </c>
      <c r="G1292">
        <v>15.28</v>
      </c>
      <c r="H1292">
        <v>8.69</v>
      </c>
      <c r="I1292">
        <v>87.9</v>
      </c>
      <c r="J1292">
        <f>IF(G1292="",0.5,IF(G1292&lt;=0,2,IF(G1292&gt;=40,2, IF(AND(G1292&gt;0,G1292&lt;1),5,IF(AND(G1292&gt;35,G1292&lt;40),5,IF(O1292&gt;=1.5,1.5,0))))))</f>
        <v>0</v>
      </c>
      <c r="K1292">
        <f>IF(H1292="",0.5,IF(H1292&lt;=0.1,2,IF(H1292&gt;=20,2, IF(AND(H1292&gt;0.1,H1292&lt;0.2),5,IF(AND(H1292&gt;16,H1292&lt;20),5,IF(P1292&gt;=2,1.5,0))))))</f>
        <v>0</v>
      </c>
      <c r="L1292">
        <f>IF(A1292="",0.5,IF(B1292="",0.5,IF(C1292="",0.5,IF(E1292="",0.5,IF(Q1292="Y",0.01,0)))))</f>
        <v>0</v>
      </c>
      <c r="M1292">
        <f>COUNTIF(J1292:L1292,"&gt;0")</f>
        <v>0</v>
      </c>
      <c r="N1292" s="28" t="s">
        <v>66</v>
      </c>
      <c r="O1292">
        <f>IF(G1292="","",ABS(G1293-G1292))</f>
        <v>0</v>
      </c>
      <c r="P1292">
        <f>IF(H1292="","",ABS(H1293-H1292))</f>
        <v>0</v>
      </c>
      <c r="R1292" s="2">
        <f>E1292-E1291</f>
        <v>1.0416666671517305E-2</v>
      </c>
      <c r="S1292" s="4">
        <f>MROUND(E1292,"0:15")</f>
        <v>45791.958333333328</v>
      </c>
    </row>
    <row r="1293" spans="1:22" x14ac:dyDescent="0.35">
      <c r="A1293">
        <v>2025</v>
      </c>
      <c r="B1293" t="s">
        <v>64</v>
      </c>
      <c r="C1293" t="s">
        <v>65</v>
      </c>
      <c r="D1293">
        <v>1292</v>
      </c>
      <c r="E1293" s="4">
        <v>45791.96875</v>
      </c>
      <c r="F1293">
        <v>8.77</v>
      </c>
      <c r="G1293">
        <v>15.28</v>
      </c>
      <c r="H1293">
        <v>8.69</v>
      </c>
      <c r="I1293">
        <v>87.9</v>
      </c>
      <c r="J1293">
        <f>IF(G1293="",0.5,IF(G1293&lt;=0,2,IF(G1293&gt;=40,2, IF(AND(G1293&gt;0,G1293&lt;1),5,IF(AND(G1293&gt;35,G1293&lt;40),5,IF(O1293&gt;=1.5,1.5,0))))))</f>
        <v>0</v>
      </c>
      <c r="K1293">
        <f>IF(H1293="",0.5,IF(H1293&lt;=0.1,2,IF(H1293&gt;=20,2, IF(AND(H1293&gt;0.1,H1293&lt;0.2),5,IF(AND(H1293&gt;16,H1293&lt;20),5,IF(P1293&gt;=2,1.5,0))))))</f>
        <v>0</v>
      </c>
      <c r="L1293">
        <f>IF(A1293="",0.5,IF(B1293="",0.5,IF(C1293="",0.5,IF(E1293="",0.5,IF(Q1293="Y",0.01,0)))))</f>
        <v>0</v>
      </c>
      <c r="M1293">
        <f>COUNTIF(J1293:L1293,"&gt;0")</f>
        <v>0</v>
      </c>
      <c r="N1293" s="28" t="s">
        <v>66</v>
      </c>
      <c r="O1293">
        <f>IF(G1293="","",ABS(G1294-G1293))</f>
        <v>1.9999999999999574E-2</v>
      </c>
      <c r="P1293">
        <f>IF(H1293="","",ABS(H1294-H1293))</f>
        <v>0</v>
      </c>
      <c r="R1293" s="2">
        <f>E1293-E1292</f>
        <v>1.0416666664241347E-2</v>
      </c>
      <c r="S1293" s="4">
        <f>MROUND(E1293,"0:15")</f>
        <v>45791.96875</v>
      </c>
    </row>
    <row r="1294" spans="1:22" x14ac:dyDescent="0.35">
      <c r="A1294">
        <v>2025</v>
      </c>
      <c r="B1294" t="s">
        <v>64</v>
      </c>
      <c r="C1294" t="s">
        <v>65</v>
      </c>
      <c r="D1294">
        <v>1293</v>
      </c>
      <c r="E1294" s="4">
        <v>45791.979166666664</v>
      </c>
      <c r="F1294">
        <v>8.77</v>
      </c>
      <c r="G1294">
        <v>15.26</v>
      </c>
      <c r="H1294">
        <v>8.69</v>
      </c>
      <c r="I1294">
        <v>87.8</v>
      </c>
      <c r="J1294">
        <f>IF(G1294="",0.5,IF(G1294&lt;=0,2,IF(G1294&gt;=40,2, IF(AND(G1294&gt;0,G1294&lt;1),5,IF(AND(G1294&gt;35,G1294&lt;40),5,IF(O1294&gt;=1.5,1.5,0))))))</f>
        <v>0</v>
      </c>
      <c r="K1294">
        <f>IF(H1294="",0.5,IF(H1294&lt;=0.1,2,IF(H1294&gt;=20,2, IF(AND(H1294&gt;0.1,H1294&lt;0.2),5,IF(AND(H1294&gt;16,H1294&lt;20),5,IF(P1294&gt;=2,1.5,0))))))</f>
        <v>0</v>
      </c>
      <c r="L1294">
        <f>IF(A1294="",0.5,IF(B1294="",0.5,IF(C1294="",0.5,IF(E1294="",0.5,IF(Q1294="Y",0.01,0)))))</f>
        <v>0</v>
      </c>
      <c r="M1294">
        <f>COUNTIF(J1294:L1294,"&gt;0")</f>
        <v>0</v>
      </c>
      <c r="N1294" s="28" t="s">
        <v>66</v>
      </c>
      <c r="O1294">
        <f>IF(G1294="","",ABS(G1295-G1294))</f>
        <v>0</v>
      </c>
      <c r="P1294">
        <f>IF(H1294="","",ABS(H1295-H1294))</f>
        <v>0</v>
      </c>
      <c r="R1294" s="2">
        <f>E1294-E1293</f>
        <v>1.0416666664241347E-2</v>
      </c>
      <c r="S1294" s="4">
        <f>MROUND(E1294,"0:15")</f>
        <v>45791.979166666664</v>
      </c>
    </row>
    <row r="1295" spans="1:22" x14ac:dyDescent="0.35">
      <c r="A1295">
        <v>2025</v>
      </c>
      <c r="B1295" t="s">
        <v>64</v>
      </c>
      <c r="C1295" t="s">
        <v>65</v>
      </c>
      <c r="D1295">
        <v>1294</v>
      </c>
      <c r="E1295" s="4">
        <v>45791.989583333336</v>
      </c>
      <c r="F1295">
        <v>8.77</v>
      </c>
      <c r="G1295">
        <v>15.26</v>
      </c>
      <c r="H1295">
        <v>8.69</v>
      </c>
      <c r="I1295">
        <v>87.8</v>
      </c>
      <c r="J1295">
        <f>IF(G1295="",0.5,IF(G1295&lt;=0,2,IF(G1295&gt;=40,2, IF(AND(G1295&gt;0,G1295&lt;1),5,IF(AND(G1295&gt;35,G1295&lt;40),5,IF(O1295&gt;=1.5,1.5,0))))))</f>
        <v>0</v>
      </c>
      <c r="K1295">
        <f>IF(H1295="",0.5,IF(H1295&lt;=0.1,2,IF(H1295&gt;=20,2, IF(AND(H1295&gt;0.1,H1295&lt;0.2),5,IF(AND(H1295&gt;16,H1295&lt;20),5,IF(P1295&gt;=2,1.5,0))))))</f>
        <v>0</v>
      </c>
      <c r="L1295">
        <f>IF(A1295="",0.5,IF(B1295="",0.5,IF(C1295="",0.5,IF(E1295="",0.5,IF(Q1295="Y",0.01,0)))))</f>
        <v>0</v>
      </c>
      <c r="M1295">
        <f>COUNTIF(J1295:L1295,"&gt;0")</f>
        <v>0</v>
      </c>
      <c r="N1295" s="28" t="s">
        <v>66</v>
      </c>
      <c r="O1295">
        <f>IF(G1295="","",ABS(G1296-G1295))</f>
        <v>0</v>
      </c>
      <c r="P1295">
        <f>IF(H1295="","",ABS(H1296-H1295))</f>
        <v>0</v>
      </c>
      <c r="R1295" s="2">
        <f>E1295-E1294</f>
        <v>1.0416666671517305E-2</v>
      </c>
      <c r="S1295" s="4">
        <f>MROUND(E1295,"0:15")</f>
        <v>45791.989583333328</v>
      </c>
    </row>
    <row r="1296" spans="1:22" x14ac:dyDescent="0.35">
      <c r="A1296">
        <v>2025</v>
      </c>
      <c r="B1296" t="s">
        <v>64</v>
      </c>
      <c r="C1296" t="s">
        <v>65</v>
      </c>
      <c r="D1296">
        <v>1295</v>
      </c>
      <c r="E1296" s="4">
        <v>45792</v>
      </c>
      <c r="F1296">
        <v>8.77</v>
      </c>
      <c r="G1296">
        <v>15.26</v>
      </c>
      <c r="H1296">
        <v>8.69</v>
      </c>
      <c r="I1296">
        <v>87.8</v>
      </c>
      <c r="J1296">
        <f>IF(G1296="",0.5,IF(G1296&lt;=0,2,IF(G1296&gt;=40,2, IF(AND(G1296&gt;0,G1296&lt;1),5,IF(AND(G1296&gt;35,G1296&lt;40),5,IF(O1296&gt;=1.5,1.5,0))))))</f>
        <v>0</v>
      </c>
      <c r="K1296">
        <f>IF(H1296="",0.5,IF(H1296&lt;=0.1,2,IF(H1296&gt;=20,2, IF(AND(H1296&gt;0.1,H1296&lt;0.2),5,IF(AND(H1296&gt;16,H1296&lt;20),5,IF(P1296&gt;=2,1.5,0))))))</f>
        <v>0</v>
      </c>
      <c r="L1296">
        <f>IF(A1296="",0.5,IF(B1296="",0.5,IF(C1296="",0.5,IF(E1296="",0.5,IF(Q1296="Y",0.01,0)))))</f>
        <v>0</v>
      </c>
      <c r="M1296">
        <f>COUNTIF(J1296:L1296,"&gt;0")</f>
        <v>0</v>
      </c>
      <c r="N1296" s="28" t="s">
        <v>66</v>
      </c>
      <c r="O1296">
        <f>IF(G1296="","",ABS(G1297-G1296))</f>
        <v>1.9999999999999574E-2</v>
      </c>
      <c r="P1296">
        <f>IF(H1296="","",ABS(H1297-H1296))</f>
        <v>9.9999999999997868E-3</v>
      </c>
      <c r="R1296" s="2">
        <f>E1296-E1295</f>
        <v>1.0416666664241347E-2</v>
      </c>
      <c r="S1296" s="4">
        <f>MROUND(E1296,"0:15")</f>
        <v>45792</v>
      </c>
    </row>
    <row r="1297" spans="1:19" x14ac:dyDescent="0.35">
      <c r="A1297">
        <v>2025</v>
      </c>
      <c r="B1297" t="s">
        <v>64</v>
      </c>
      <c r="C1297" t="s">
        <v>65</v>
      </c>
      <c r="D1297">
        <v>1296</v>
      </c>
      <c r="E1297" s="4">
        <v>45792.010416666664</v>
      </c>
      <c r="F1297">
        <v>8.76</v>
      </c>
      <c r="G1297">
        <v>15.24</v>
      </c>
      <c r="H1297">
        <v>8.68</v>
      </c>
      <c r="I1297">
        <v>87.7</v>
      </c>
      <c r="J1297">
        <f>IF(G1297="",0.5,IF(G1297&lt;=0,2,IF(G1297&gt;=40,2, IF(AND(G1297&gt;0,G1297&lt;1),5,IF(AND(G1297&gt;35,G1297&lt;40),5,IF(O1297&gt;=1.5,1.5,0))))))</f>
        <v>0</v>
      </c>
      <c r="K1297">
        <f>IF(H1297="",0.5,IF(H1297&lt;=0.1,2,IF(H1297&gt;=20,2, IF(AND(H1297&gt;0.1,H1297&lt;0.2),5,IF(AND(H1297&gt;16,H1297&lt;20),5,IF(P1297&gt;=2,1.5,0))))))</f>
        <v>0</v>
      </c>
      <c r="L1297">
        <f>IF(A1297="",0.5,IF(B1297="",0.5,IF(C1297="",0.5,IF(E1297="",0.5,IF(Q1297="Y",0.01,0)))))</f>
        <v>0</v>
      </c>
      <c r="M1297">
        <f>COUNTIF(J1297:L1297,"&gt;0")</f>
        <v>0</v>
      </c>
      <c r="N1297" s="28" t="s">
        <v>66</v>
      </c>
      <c r="O1297">
        <f>IF(G1297="","",ABS(G1298-G1297))</f>
        <v>0</v>
      </c>
      <c r="P1297">
        <f>IF(H1297="","",ABS(H1298-H1297))</f>
        <v>9.9999999999997868E-3</v>
      </c>
      <c r="R1297" s="2">
        <f>E1297-E1296</f>
        <v>1.0416666664241347E-2</v>
      </c>
      <c r="S1297" s="4">
        <f>MROUND(E1297,"0:15")</f>
        <v>45792.010416666664</v>
      </c>
    </row>
    <row r="1298" spans="1:19" x14ac:dyDescent="0.35">
      <c r="A1298">
        <v>2025</v>
      </c>
      <c r="B1298" t="s">
        <v>64</v>
      </c>
      <c r="C1298" t="s">
        <v>65</v>
      </c>
      <c r="D1298">
        <v>1297</v>
      </c>
      <c r="E1298" s="4">
        <v>45792.020833333336</v>
      </c>
      <c r="F1298">
        <v>8.75</v>
      </c>
      <c r="G1298">
        <v>15.24</v>
      </c>
      <c r="H1298">
        <v>8.67</v>
      </c>
      <c r="I1298">
        <v>87.6</v>
      </c>
      <c r="J1298">
        <f>IF(G1298="",0.5,IF(G1298&lt;=0,2,IF(G1298&gt;=40,2, IF(AND(G1298&gt;0,G1298&lt;1),5,IF(AND(G1298&gt;35,G1298&lt;40),5,IF(O1298&gt;=1.5,1.5,0))))))</f>
        <v>0</v>
      </c>
      <c r="K1298">
        <f>IF(H1298="",0.5,IF(H1298&lt;=0.1,2,IF(H1298&gt;=20,2, IF(AND(H1298&gt;0.1,H1298&lt;0.2),5,IF(AND(H1298&gt;16,H1298&lt;20),5,IF(P1298&gt;=2,1.5,0))))))</f>
        <v>0</v>
      </c>
      <c r="L1298">
        <f>IF(A1298="",0.5,IF(B1298="",0.5,IF(C1298="",0.5,IF(E1298="",0.5,IF(Q1298="Y",0.01,0)))))</f>
        <v>0</v>
      </c>
      <c r="M1298">
        <f>COUNTIF(J1298:L1298,"&gt;0")</f>
        <v>0</v>
      </c>
      <c r="N1298" s="28" t="s">
        <v>66</v>
      </c>
      <c r="O1298">
        <f>IF(G1298="","",ABS(G1299-G1298))</f>
        <v>0</v>
      </c>
      <c r="P1298">
        <f>IF(H1298="","",ABS(H1299-H1298))</f>
        <v>0</v>
      </c>
      <c r="R1298" s="2">
        <f>E1298-E1297</f>
        <v>1.0416666671517305E-2</v>
      </c>
      <c r="S1298" s="4">
        <f>MROUND(E1298,"0:15")</f>
        <v>45792.020833333328</v>
      </c>
    </row>
    <row r="1299" spans="1:19" x14ac:dyDescent="0.35">
      <c r="A1299">
        <v>2025</v>
      </c>
      <c r="B1299" t="s">
        <v>64</v>
      </c>
      <c r="C1299" t="s">
        <v>65</v>
      </c>
      <c r="D1299">
        <v>1298</v>
      </c>
      <c r="E1299" s="4">
        <v>45792.03125</v>
      </c>
      <c r="F1299">
        <v>8.75</v>
      </c>
      <c r="G1299">
        <v>15.24</v>
      </c>
      <c r="H1299">
        <v>8.67</v>
      </c>
      <c r="I1299">
        <v>87.6</v>
      </c>
      <c r="J1299">
        <f>IF(G1299="",0.5,IF(G1299&lt;=0,2,IF(G1299&gt;=40,2, IF(AND(G1299&gt;0,G1299&lt;1),5,IF(AND(G1299&gt;35,G1299&lt;40),5,IF(O1299&gt;=1.5,1.5,0))))))</f>
        <v>0</v>
      </c>
      <c r="K1299">
        <f>IF(H1299="",0.5,IF(H1299&lt;=0.1,2,IF(H1299&gt;=20,2, IF(AND(H1299&gt;0.1,H1299&lt;0.2),5,IF(AND(H1299&gt;16,H1299&lt;20),5,IF(P1299&gt;=2,1.5,0))))))</f>
        <v>0</v>
      </c>
      <c r="L1299">
        <f>IF(A1299="",0.5,IF(B1299="",0.5,IF(C1299="",0.5,IF(E1299="",0.5,IF(Q1299="Y",0.01,0)))))</f>
        <v>0</v>
      </c>
      <c r="M1299">
        <f>COUNTIF(J1299:L1299,"&gt;0")</f>
        <v>0</v>
      </c>
      <c r="N1299" s="28" t="s">
        <v>66</v>
      </c>
      <c r="O1299">
        <f>IF(G1299="","",ABS(G1300-G1299))</f>
        <v>0</v>
      </c>
      <c r="P1299">
        <f>IF(H1299="","",ABS(H1300-H1299))</f>
        <v>1.9999999999999574E-2</v>
      </c>
      <c r="R1299" s="2">
        <f>E1299-E1298</f>
        <v>1.0416666664241347E-2</v>
      </c>
      <c r="S1299" s="4">
        <f>MROUND(E1299,"0:15")</f>
        <v>45792.03125</v>
      </c>
    </row>
    <row r="1300" spans="1:19" x14ac:dyDescent="0.35">
      <c r="A1300">
        <v>2025</v>
      </c>
      <c r="B1300" t="s">
        <v>64</v>
      </c>
      <c r="C1300" t="s">
        <v>65</v>
      </c>
      <c r="D1300">
        <v>1299</v>
      </c>
      <c r="E1300" s="4">
        <v>45792.041666666664</v>
      </c>
      <c r="F1300">
        <v>8.73</v>
      </c>
      <c r="G1300">
        <v>15.24</v>
      </c>
      <c r="H1300">
        <v>8.65</v>
      </c>
      <c r="I1300">
        <v>87.4</v>
      </c>
      <c r="J1300">
        <f>IF(G1300="",0.5,IF(G1300&lt;=0,2,IF(G1300&gt;=40,2, IF(AND(G1300&gt;0,G1300&lt;1),5,IF(AND(G1300&gt;35,G1300&lt;40),5,IF(O1300&gt;=1.5,1.5,0))))))</f>
        <v>0</v>
      </c>
      <c r="K1300">
        <f>IF(H1300="",0.5,IF(H1300&lt;=0.1,2,IF(H1300&gt;=20,2, IF(AND(H1300&gt;0.1,H1300&lt;0.2),5,IF(AND(H1300&gt;16,H1300&lt;20),5,IF(P1300&gt;=2,1.5,0))))))</f>
        <v>0</v>
      </c>
      <c r="L1300">
        <f>IF(A1300="",0.5,IF(B1300="",0.5,IF(C1300="",0.5,IF(E1300="",0.5,IF(Q1300="Y",0.01,0)))))</f>
        <v>0</v>
      </c>
      <c r="M1300">
        <f>COUNTIF(J1300:L1300,"&gt;0")</f>
        <v>0</v>
      </c>
      <c r="N1300" s="28" t="s">
        <v>66</v>
      </c>
      <c r="O1300">
        <f>IF(G1300="","",ABS(G1301-G1300))</f>
        <v>0</v>
      </c>
      <c r="P1300">
        <f>IF(H1300="","",ABS(H1301-H1300))</f>
        <v>0</v>
      </c>
      <c r="R1300" s="2">
        <f>E1300-E1299</f>
        <v>1.0416666664241347E-2</v>
      </c>
      <c r="S1300" s="4">
        <f>MROUND(E1300,"0:15")</f>
        <v>45792.041666666664</v>
      </c>
    </row>
    <row r="1301" spans="1:19" x14ac:dyDescent="0.35">
      <c r="A1301">
        <v>2025</v>
      </c>
      <c r="B1301" t="s">
        <v>64</v>
      </c>
      <c r="C1301" t="s">
        <v>65</v>
      </c>
      <c r="D1301">
        <v>1300</v>
      </c>
      <c r="E1301" s="4">
        <v>45792.052083333336</v>
      </c>
      <c r="F1301">
        <v>8.73</v>
      </c>
      <c r="G1301">
        <v>15.24</v>
      </c>
      <c r="H1301">
        <v>8.65</v>
      </c>
      <c r="I1301">
        <v>87.4</v>
      </c>
      <c r="J1301">
        <f>IF(G1301="",0.5,IF(G1301&lt;=0,2,IF(G1301&gt;=40,2, IF(AND(G1301&gt;0,G1301&lt;1),5,IF(AND(G1301&gt;35,G1301&lt;40),5,IF(O1301&gt;=1.5,1.5,0))))))</f>
        <v>0</v>
      </c>
      <c r="K1301">
        <f>IF(H1301="",0.5,IF(H1301&lt;=0.1,2,IF(H1301&gt;=20,2, IF(AND(H1301&gt;0.1,H1301&lt;0.2),5,IF(AND(H1301&gt;16,H1301&lt;20),5,IF(P1301&gt;=2,1.5,0))))))</f>
        <v>0</v>
      </c>
      <c r="L1301">
        <f>IF(A1301="",0.5,IF(B1301="",0.5,IF(C1301="",0.5,IF(E1301="",0.5,IF(Q1301="Y",0.01,0)))))</f>
        <v>0</v>
      </c>
      <c r="M1301">
        <f>COUNTIF(J1301:L1301,"&gt;0")</f>
        <v>0</v>
      </c>
      <c r="N1301" s="28" t="s">
        <v>66</v>
      </c>
      <c r="O1301">
        <f>IF(G1301="","",ABS(G1302-G1301))</f>
        <v>0</v>
      </c>
      <c r="P1301">
        <f>IF(H1301="","",ABS(H1302-H1301))</f>
        <v>9.9999999999997868E-3</v>
      </c>
      <c r="R1301" s="2">
        <f>E1301-E1300</f>
        <v>1.0416666671517305E-2</v>
      </c>
      <c r="S1301" s="4">
        <f>MROUND(E1301,"0:15")</f>
        <v>45792.052083333328</v>
      </c>
    </row>
    <row r="1302" spans="1:19" x14ac:dyDescent="0.35">
      <c r="A1302">
        <v>2025</v>
      </c>
      <c r="B1302" t="s">
        <v>64</v>
      </c>
      <c r="C1302" t="s">
        <v>65</v>
      </c>
      <c r="D1302">
        <v>1301</v>
      </c>
      <c r="E1302" s="4">
        <v>45792.0625</v>
      </c>
      <c r="F1302">
        <v>8.7200000000000006</v>
      </c>
      <c r="G1302">
        <v>15.24</v>
      </c>
      <c r="H1302">
        <v>8.64</v>
      </c>
      <c r="I1302">
        <v>87.3</v>
      </c>
      <c r="J1302">
        <f>IF(G1302="",0.5,IF(G1302&lt;=0,2,IF(G1302&gt;=40,2, IF(AND(G1302&gt;0,G1302&lt;1),5,IF(AND(G1302&gt;35,G1302&lt;40),5,IF(O1302&gt;=1.5,1.5,0))))))</f>
        <v>0</v>
      </c>
      <c r="K1302">
        <f>IF(H1302="",0.5,IF(H1302&lt;=0.1,2,IF(H1302&gt;=20,2, IF(AND(H1302&gt;0.1,H1302&lt;0.2),5,IF(AND(H1302&gt;16,H1302&lt;20),5,IF(P1302&gt;=2,1.5,0))))))</f>
        <v>0</v>
      </c>
      <c r="L1302">
        <f>IF(A1302="",0.5,IF(B1302="",0.5,IF(C1302="",0.5,IF(E1302="",0.5,IF(Q1302="Y",0.01,0)))))</f>
        <v>0</v>
      </c>
      <c r="M1302">
        <f>COUNTIF(J1302:L1302,"&gt;0")</f>
        <v>0</v>
      </c>
      <c r="N1302" s="28" t="s">
        <v>66</v>
      </c>
      <c r="O1302">
        <f>IF(G1302="","",ABS(G1303-G1302))</f>
        <v>0</v>
      </c>
      <c r="P1302">
        <f>IF(H1302="","",ABS(H1303-H1302))</f>
        <v>0</v>
      </c>
      <c r="R1302" s="2">
        <f>E1302-E1301</f>
        <v>1.0416666664241347E-2</v>
      </c>
      <c r="S1302" s="4">
        <f>MROUND(E1302,"0:15")</f>
        <v>45792.0625</v>
      </c>
    </row>
    <row r="1303" spans="1:19" x14ac:dyDescent="0.35">
      <c r="A1303">
        <v>2025</v>
      </c>
      <c r="B1303" t="s">
        <v>64</v>
      </c>
      <c r="C1303" t="s">
        <v>65</v>
      </c>
      <c r="D1303">
        <v>1302</v>
      </c>
      <c r="E1303" s="4">
        <v>45792.072916666664</v>
      </c>
      <c r="F1303">
        <v>8.7200000000000006</v>
      </c>
      <c r="G1303">
        <v>15.24</v>
      </c>
      <c r="H1303">
        <v>8.64</v>
      </c>
      <c r="I1303">
        <v>87.3</v>
      </c>
      <c r="J1303">
        <f>IF(G1303="",0.5,IF(G1303&lt;=0,2,IF(G1303&gt;=40,2, IF(AND(G1303&gt;0,G1303&lt;1),5,IF(AND(G1303&gt;35,G1303&lt;40),5,IF(O1303&gt;=1.5,1.5,0))))))</f>
        <v>0</v>
      </c>
      <c r="K1303">
        <f>IF(H1303="",0.5,IF(H1303&lt;=0.1,2,IF(H1303&gt;=20,2, IF(AND(H1303&gt;0.1,H1303&lt;0.2),5,IF(AND(H1303&gt;16,H1303&lt;20),5,IF(P1303&gt;=2,1.5,0))))))</f>
        <v>0</v>
      </c>
      <c r="L1303">
        <f>IF(A1303="",0.5,IF(B1303="",0.5,IF(C1303="",0.5,IF(E1303="",0.5,IF(Q1303="Y",0.01,0)))))</f>
        <v>0</v>
      </c>
      <c r="M1303">
        <f>COUNTIF(J1303:L1303,"&gt;0")</f>
        <v>0</v>
      </c>
      <c r="N1303" s="28" t="s">
        <v>66</v>
      </c>
      <c r="O1303">
        <f>IF(G1303="","",ABS(G1304-G1303))</f>
        <v>0</v>
      </c>
      <c r="P1303">
        <f>IF(H1303="","",ABS(H1304-H1303))</f>
        <v>9.9999999999997868E-3</v>
      </c>
      <c r="R1303" s="2">
        <f>E1303-E1302</f>
        <v>1.0416666664241347E-2</v>
      </c>
      <c r="S1303" s="4">
        <f>MROUND(E1303,"0:15")</f>
        <v>45792.072916666664</v>
      </c>
    </row>
    <row r="1304" spans="1:19" x14ac:dyDescent="0.35">
      <c r="A1304">
        <v>2025</v>
      </c>
      <c r="B1304" t="s">
        <v>64</v>
      </c>
      <c r="C1304" t="s">
        <v>65</v>
      </c>
      <c r="D1304">
        <v>1303</v>
      </c>
      <c r="E1304" s="4">
        <v>45792.083333333336</v>
      </c>
      <c r="F1304">
        <v>8.7100000000000009</v>
      </c>
      <c r="G1304">
        <v>15.24</v>
      </c>
      <c r="H1304">
        <v>8.6300000000000008</v>
      </c>
      <c r="I1304">
        <v>87.2</v>
      </c>
      <c r="J1304">
        <f>IF(G1304="",0.5,IF(G1304&lt;=0,2,IF(G1304&gt;=40,2, IF(AND(G1304&gt;0,G1304&lt;1),5,IF(AND(G1304&gt;35,G1304&lt;40),5,IF(O1304&gt;=1.5,1.5,0))))))</f>
        <v>0</v>
      </c>
      <c r="K1304">
        <f>IF(H1304="",0.5,IF(H1304&lt;=0.1,2,IF(H1304&gt;=20,2, IF(AND(H1304&gt;0.1,H1304&lt;0.2),5,IF(AND(H1304&gt;16,H1304&lt;20),5,IF(P1304&gt;=2,1.5,0))))))</f>
        <v>0</v>
      </c>
      <c r="L1304">
        <f>IF(A1304="",0.5,IF(B1304="",0.5,IF(C1304="",0.5,IF(E1304="",0.5,IF(Q1304="Y",0.01,0)))))</f>
        <v>0</v>
      </c>
      <c r="M1304">
        <f>COUNTIF(J1304:L1304,"&gt;0")</f>
        <v>0</v>
      </c>
      <c r="N1304" s="28" t="s">
        <v>66</v>
      </c>
      <c r="O1304">
        <f>IF(G1304="","",ABS(G1305-G1304))</f>
        <v>0</v>
      </c>
      <c r="P1304">
        <f>IF(H1304="","",ABS(H1305-H1304))</f>
        <v>9.9999999999997868E-3</v>
      </c>
      <c r="R1304" s="2">
        <f>E1304-E1303</f>
        <v>1.0416666671517305E-2</v>
      </c>
      <c r="S1304" s="4">
        <f>MROUND(E1304,"0:15")</f>
        <v>45792.083333333328</v>
      </c>
    </row>
    <row r="1305" spans="1:19" x14ac:dyDescent="0.35">
      <c r="A1305">
        <v>2025</v>
      </c>
      <c r="B1305" t="s">
        <v>64</v>
      </c>
      <c r="C1305" t="s">
        <v>65</v>
      </c>
      <c r="D1305">
        <v>1304</v>
      </c>
      <c r="E1305" s="4">
        <v>45792.09375</v>
      </c>
      <c r="F1305">
        <v>8.7200000000000006</v>
      </c>
      <c r="G1305">
        <v>15.24</v>
      </c>
      <c r="H1305">
        <v>8.64</v>
      </c>
      <c r="I1305">
        <v>87.3</v>
      </c>
      <c r="J1305">
        <f>IF(G1305="",0.5,IF(G1305&lt;=0,2,IF(G1305&gt;=40,2, IF(AND(G1305&gt;0,G1305&lt;1),5,IF(AND(G1305&gt;35,G1305&lt;40),5,IF(O1305&gt;=1.5,1.5,0))))))</f>
        <v>0</v>
      </c>
      <c r="K1305">
        <f>IF(H1305="",0.5,IF(H1305&lt;=0.1,2,IF(H1305&gt;=20,2, IF(AND(H1305&gt;0.1,H1305&lt;0.2),5,IF(AND(H1305&gt;16,H1305&lt;20),5,IF(P1305&gt;=2,1.5,0))))))</f>
        <v>0</v>
      </c>
      <c r="L1305">
        <f>IF(A1305="",0.5,IF(B1305="",0.5,IF(C1305="",0.5,IF(E1305="",0.5,IF(Q1305="Y",0.01,0)))))</f>
        <v>0</v>
      </c>
      <c r="M1305">
        <f>COUNTIF(J1305:L1305,"&gt;0")</f>
        <v>0</v>
      </c>
      <c r="N1305" s="28" t="s">
        <v>66</v>
      </c>
      <c r="O1305">
        <f>IF(G1305="","",ABS(G1306-G1305))</f>
        <v>0</v>
      </c>
      <c r="P1305">
        <f>IF(H1305="","",ABS(H1306-H1305))</f>
        <v>0</v>
      </c>
      <c r="R1305" s="2">
        <f>E1305-E1304</f>
        <v>1.0416666664241347E-2</v>
      </c>
      <c r="S1305" s="4">
        <f>MROUND(E1305,"0:15")</f>
        <v>45792.09375</v>
      </c>
    </row>
    <row r="1306" spans="1:19" x14ac:dyDescent="0.35">
      <c r="A1306">
        <v>2025</v>
      </c>
      <c r="B1306" t="s">
        <v>64</v>
      </c>
      <c r="C1306" t="s">
        <v>65</v>
      </c>
      <c r="D1306">
        <v>1305</v>
      </c>
      <c r="E1306" s="4">
        <v>45792.104166666664</v>
      </c>
      <c r="F1306">
        <v>8.7200000000000006</v>
      </c>
      <c r="G1306">
        <v>15.24</v>
      </c>
      <c r="H1306">
        <v>8.64</v>
      </c>
      <c r="I1306">
        <v>87.3</v>
      </c>
      <c r="J1306">
        <f>IF(G1306="",0.5,IF(G1306&lt;=0,2,IF(G1306&gt;=40,2, IF(AND(G1306&gt;0,G1306&lt;1),5,IF(AND(G1306&gt;35,G1306&lt;40),5,IF(O1306&gt;=1.5,1.5,0))))))</f>
        <v>0</v>
      </c>
      <c r="K1306">
        <f>IF(H1306="",0.5,IF(H1306&lt;=0.1,2,IF(H1306&gt;=20,2, IF(AND(H1306&gt;0.1,H1306&lt;0.2),5,IF(AND(H1306&gt;16,H1306&lt;20),5,IF(P1306&gt;=2,1.5,0))))))</f>
        <v>0</v>
      </c>
      <c r="L1306">
        <f>IF(A1306="",0.5,IF(B1306="",0.5,IF(C1306="",0.5,IF(E1306="",0.5,IF(Q1306="Y",0.01,0)))))</f>
        <v>0</v>
      </c>
      <c r="M1306">
        <f>COUNTIF(J1306:L1306,"&gt;0")</f>
        <v>0</v>
      </c>
      <c r="N1306" s="28" t="s">
        <v>66</v>
      </c>
      <c r="O1306">
        <f>IF(G1306="","",ABS(G1307-G1306))</f>
        <v>0</v>
      </c>
      <c r="P1306">
        <f>IF(H1306="","",ABS(H1307-H1306))</f>
        <v>0</v>
      </c>
      <c r="R1306" s="2">
        <f>E1306-E1305</f>
        <v>1.0416666664241347E-2</v>
      </c>
      <c r="S1306" s="4">
        <f>MROUND(E1306,"0:15")</f>
        <v>45792.104166666664</v>
      </c>
    </row>
    <row r="1307" spans="1:19" x14ac:dyDescent="0.35">
      <c r="A1307">
        <v>2025</v>
      </c>
      <c r="B1307" t="s">
        <v>64</v>
      </c>
      <c r="C1307" t="s">
        <v>65</v>
      </c>
      <c r="D1307">
        <v>1306</v>
      </c>
      <c r="E1307" s="4">
        <v>45792.114583333336</v>
      </c>
      <c r="F1307">
        <v>8.7200000000000006</v>
      </c>
      <c r="G1307">
        <v>15.24</v>
      </c>
      <c r="H1307">
        <v>8.64</v>
      </c>
      <c r="I1307">
        <v>87.3</v>
      </c>
      <c r="J1307">
        <f>IF(G1307="",0.5,IF(G1307&lt;=0,2,IF(G1307&gt;=40,2, IF(AND(G1307&gt;0,G1307&lt;1),5,IF(AND(G1307&gt;35,G1307&lt;40),5,IF(O1307&gt;=1.5,1.5,0))))))</f>
        <v>0</v>
      </c>
      <c r="K1307">
        <f>IF(H1307="",0.5,IF(H1307&lt;=0.1,2,IF(H1307&gt;=20,2, IF(AND(H1307&gt;0.1,H1307&lt;0.2),5,IF(AND(H1307&gt;16,H1307&lt;20),5,IF(P1307&gt;=2,1.5,0))))))</f>
        <v>0</v>
      </c>
      <c r="L1307">
        <f>IF(A1307="",0.5,IF(B1307="",0.5,IF(C1307="",0.5,IF(E1307="",0.5,IF(Q1307="Y",0.01,0)))))</f>
        <v>0</v>
      </c>
      <c r="M1307">
        <f>COUNTIF(J1307:L1307,"&gt;0")</f>
        <v>0</v>
      </c>
      <c r="N1307" s="28" t="s">
        <v>66</v>
      </c>
      <c r="O1307">
        <f>IF(G1307="","",ABS(G1308-G1307))</f>
        <v>0</v>
      </c>
      <c r="P1307">
        <f>IF(H1307="","",ABS(H1308-H1307))</f>
        <v>0</v>
      </c>
      <c r="R1307" s="2">
        <f>E1307-E1306</f>
        <v>1.0416666671517305E-2</v>
      </c>
      <c r="S1307" s="4">
        <f>MROUND(E1307,"0:15")</f>
        <v>45792.114583333328</v>
      </c>
    </row>
    <row r="1308" spans="1:19" x14ac:dyDescent="0.35">
      <c r="A1308">
        <v>2025</v>
      </c>
      <c r="B1308" t="s">
        <v>64</v>
      </c>
      <c r="C1308" t="s">
        <v>65</v>
      </c>
      <c r="D1308">
        <v>1307</v>
      </c>
      <c r="E1308" s="4">
        <v>45792.125</v>
      </c>
      <c r="F1308">
        <v>8.7200000000000006</v>
      </c>
      <c r="G1308">
        <v>15.24</v>
      </c>
      <c r="H1308">
        <v>8.64</v>
      </c>
      <c r="I1308">
        <v>87.3</v>
      </c>
      <c r="J1308">
        <f>IF(G1308="",0.5,IF(G1308&lt;=0,2,IF(G1308&gt;=40,2, IF(AND(G1308&gt;0,G1308&lt;1),5,IF(AND(G1308&gt;35,G1308&lt;40),5,IF(O1308&gt;=1.5,1.5,0))))))</f>
        <v>0</v>
      </c>
      <c r="K1308">
        <f>IF(H1308="",0.5,IF(H1308&lt;=0.1,2,IF(H1308&gt;=20,2, IF(AND(H1308&gt;0.1,H1308&lt;0.2),5,IF(AND(H1308&gt;16,H1308&lt;20),5,IF(P1308&gt;=2,1.5,0))))))</f>
        <v>0</v>
      </c>
      <c r="L1308">
        <f>IF(A1308="",0.5,IF(B1308="",0.5,IF(C1308="",0.5,IF(E1308="",0.5,IF(Q1308="Y",0.01,0)))))</f>
        <v>0</v>
      </c>
      <c r="M1308">
        <f>COUNTIF(J1308:L1308,"&gt;0")</f>
        <v>0</v>
      </c>
      <c r="N1308" s="28" t="s">
        <v>66</v>
      </c>
      <c r="O1308">
        <f>IF(G1308="","",ABS(G1309-G1308))</f>
        <v>1.9999999999999574E-2</v>
      </c>
      <c r="P1308">
        <f>IF(H1308="","",ABS(H1309-H1308))</f>
        <v>2.000000000000135E-2</v>
      </c>
      <c r="R1308" s="2">
        <f>E1308-E1307</f>
        <v>1.0416666664241347E-2</v>
      </c>
      <c r="S1308" s="4">
        <f>MROUND(E1308,"0:15")</f>
        <v>45792.125</v>
      </c>
    </row>
    <row r="1309" spans="1:19" x14ac:dyDescent="0.35">
      <c r="A1309">
        <v>2025</v>
      </c>
      <c r="B1309" t="s">
        <v>64</v>
      </c>
      <c r="C1309" t="s">
        <v>65</v>
      </c>
      <c r="D1309">
        <v>1308</v>
      </c>
      <c r="E1309" s="4">
        <v>45792.135416666664</v>
      </c>
      <c r="F1309">
        <v>8.6999999999999993</v>
      </c>
      <c r="G1309">
        <v>15.22</v>
      </c>
      <c r="H1309">
        <v>8.6199999999999992</v>
      </c>
      <c r="I1309">
        <v>87.1</v>
      </c>
      <c r="J1309">
        <f>IF(G1309="",0.5,IF(G1309&lt;=0,2,IF(G1309&gt;=40,2, IF(AND(G1309&gt;0,G1309&lt;1),5,IF(AND(G1309&gt;35,G1309&lt;40),5,IF(O1309&gt;=1.5,1.5,0))))))</f>
        <v>0</v>
      </c>
      <c r="K1309">
        <f>IF(H1309="",0.5,IF(H1309&lt;=0.1,2,IF(H1309&gt;=20,2, IF(AND(H1309&gt;0.1,H1309&lt;0.2),5,IF(AND(H1309&gt;16,H1309&lt;20),5,IF(P1309&gt;=2,1.5,0))))))</f>
        <v>0</v>
      </c>
      <c r="L1309">
        <f>IF(A1309="",0.5,IF(B1309="",0.5,IF(C1309="",0.5,IF(E1309="",0.5,IF(Q1309="Y",0.01,0)))))</f>
        <v>0</v>
      </c>
      <c r="M1309">
        <f>COUNTIF(J1309:L1309,"&gt;0")</f>
        <v>0</v>
      </c>
      <c r="N1309" s="28" t="s">
        <v>66</v>
      </c>
      <c r="O1309">
        <f>IF(G1309="","",ABS(G1310-G1309))</f>
        <v>0</v>
      </c>
      <c r="P1309">
        <f>IF(H1309="","",ABS(H1310-H1309))</f>
        <v>2.000000000000135E-2</v>
      </c>
      <c r="R1309" s="2">
        <f>E1309-E1308</f>
        <v>1.0416666664241347E-2</v>
      </c>
      <c r="S1309" s="4">
        <f>MROUND(E1309,"0:15")</f>
        <v>45792.135416666664</v>
      </c>
    </row>
    <row r="1310" spans="1:19" x14ac:dyDescent="0.35">
      <c r="A1310">
        <v>2025</v>
      </c>
      <c r="B1310" t="s">
        <v>64</v>
      </c>
      <c r="C1310" t="s">
        <v>65</v>
      </c>
      <c r="D1310">
        <v>1309</v>
      </c>
      <c r="E1310" s="4">
        <v>45792.145833333336</v>
      </c>
      <c r="F1310">
        <v>8.7200000000000006</v>
      </c>
      <c r="G1310">
        <v>15.22</v>
      </c>
      <c r="H1310">
        <v>8.64</v>
      </c>
      <c r="I1310">
        <v>87.3</v>
      </c>
      <c r="J1310">
        <f>IF(G1310="",0.5,IF(G1310&lt;=0,2,IF(G1310&gt;=40,2, IF(AND(G1310&gt;0,G1310&lt;1),5,IF(AND(G1310&gt;35,G1310&lt;40),5,IF(O1310&gt;=1.5,1.5,0))))))</f>
        <v>0</v>
      </c>
      <c r="K1310">
        <f>IF(H1310="",0.5,IF(H1310&lt;=0.1,2,IF(H1310&gt;=20,2, IF(AND(H1310&gt;0.1,H1310&lt;0.2),5,IF(AND(H1310&gt;16,H1310&lt;20),5,IF(P1310&gt;=2,1.5,0))))))</f>
        <v>0</v>
      </c>
      <c r="L1310">
        <f>IF(A1310="",0.5,IF(B1310="",0.5,IF(C1310="",0.5,IF(E1310="",0.5,IF(Q1310="Y",0.01,0)))))</f>
        <v>0</v>
      </c>
      <c r="M1310">
        <f>COUNTIF(J1310:L1310,"&gt;0")</f>
        <v>0</v>
      </c>
      <c r="N1310" s="28" t="s">
        <v>66</v>
      </c>
      <c r="O1310">
        <f>IF(G1310="","",ABS(G1311-G1310))</f>
        <v>0</v>
      </c>
      <c r="P1310">
        <f>IF(H1310="","",ABS(H1311-H1310))</f>
        <v>9.9999999999997868E-3</v>
      </c>
      <c r="R1310" s="2">
        <f>E1310-E1309</f>
        <v>1.0416666671517305E-2</v>
      </c>
      <c r="S1310" s="4">
        <f>MROUND(E1310,"0:15")</f>
        <v>45792.145833333328</v>
      </c>
    </row>
    <row r="1311" spans="1:19" x14ac:dyDescent="0.35">
      <c r="A1311">
        <v>2025</v>
      </c>
      <c r="B1311" t="s">
        <v>64</v>
      </c>
      <c r="C1311" t="s">
        <v>65</v>
      </c>
      <c r="D1311">
        <v>1310</v>
      </c>
      <c r="E1311" s="4">
        <v>45792.15625</v>
      </c>
      <c r="F1311">
        <v>8.7100000000000009</v>
      </c>
      <c r="G1311">
        <v>15.22</v>
      </c>
      <c r="H1311">
        <v>8.6300000000000008</v>
      </c>
      <c r="I1311">
        <v>87.2</v>
      </c>
      <c r="J1311">
        <f>IF(G1311="",0.5,IF(G1311&lt;=0,2,IF(G1311&gt;=40,2, IF(AND(G1311&gt;0,G1311&lt;1),5,IF(AND(G1311&gt;35,G1311&lt;40),5,IF(O1311&gt;=1.5,1.5,0))))))</f>
        <v>0</v>
      </c>
      <c r="K1311">
        <f>IF(H1311="",0.5,IF(H1311&lt;=0.1,2,IF(H1311&gt;=20,2, IF(AND(H1311&gt;0.1,H1311&lt;0.2),5,IF(AND(H1311&gt;16,H1311&lt;20),5,IF(P1311&gt;=2,1.5,0))))))</f>
        <v>0</v>
      </c>
      <c r="L1311">
        <f>IF(A1311="",0.5,IF(B1311="",0.5,IF(C1311="",0.5,IF(E1311="",0.5,IF(Q1311="Y",0.01,0)))))</f>
        <v>0</v>
      </c>
      <c r="M1311">
        <f>COUNTIF(J1311:L1311,"&gt;0")</f>
        <v>0</v>
      </c>
      <c r="N1311" s="28" t="s">
        <v>66</v>
      </c>
      <c r="O1311">
        <f>IF(G1311="","",ABS(G1312-G1311))</f>
        <v>0</v>
      </c>
      <c r="P1311">
        <f>IF(H1311="","",ABS(H1312-H1311))</f>
        <v>9.9999999999997868E-3</v>
      </c>
      <c r="R1311" s="2">
        <f>E1311-E1310</f>
        <v>1.0416666664241347E-2</v>
      </c>
      <c r="S1311" s="4">
        <f>MROUND(E1311,"0:15")</f>
        <v>45792.15625</v>
      </c>
    </row>
    <row r="1312" spans="1:19" x14ac:dyDescent="0.35">
      <c r="A1312">
        <v>2025</v>
      </c>
      <c r="B1312" t="s">
        <v>64</v>
      </c>
      <c r="C1312" t="s">
        <v>65</v>
      </c>
      <c r="D1312">
        <v>1311</v>
      </c>
      <c r="E1312" s="4">
        <v>45792.166666666664</v>
      </c>
      <c r="F1312">
        <v>8.7200000000000006</v>
      </c>
      <c r="G1312">
        <v>15.22</v>
      </c>
      <c r="H1312">
        <v>8.64</v>
      </c>
      <c r="I1312">
        <v>87.3</v>
      </c>
      <c r="J1312">
        <f>IF(G1312="",0.5,IF(G1312&lt;=0,2,IF(G1312&gt;=40,2, IF(AND(G1312&gt;0,G1312&lt;1),5,IF(AND(G1312&gt;35,G1312&lt;40),5,IF(O1312&gt;=1.5,1.5,0))))))</f>
        <v>0</v>
      </c>
      <c r="K1312">
        <f>IF(H1312="",0.5,IF(H1312&lt;=0.1,2,IF(H1312&gt;=20,2, IF(AND(H1312&gt;0.1,H1312&lt;0.2),5,IF(AND(H1312&gt;16,H1312&lt;20),5,IF(P1312&gt;=2,1.5,0))))))</f>
        <v>0</v>
      </c>
      <c r="L1312">
        <f>IF(A1312="",0.5,IF(B1312="",0.5,IF(C1312="",0.5,IF(E1312="",0.5,IF(Q1312="Y",0.01,0)))))</f>
        <v>0</v>
      </c>
      <c r="M1312">
        <f>COUNTIF(J1312:L1312,"&gt;0")</f>
        <v>0</v>
      </c>
      <c r="N1312" s="28" t="s">
        <v>66</v>
      </c>
      <c r="O1312">
        <f>IF(G1312="","",ABS(G1313-G1312))</f>
        <v>0</v>
      </c>
      <c r="P1312">
        <f>IF(H1312="","",ABS(H1313-H1312))</f>
        <v>0</v>
      </c>
      <c r="R1312" s="2">
        <f>E1312-E1311</f>
        <v>1.0416666664241347E-2</v>
      </c>
      <c r="S1312" s="4">
        <f>MROUND(E1312,"0:15")</f>
        <v>45792.166666666664</v>
      </c>
    </row>
    <row r="1313" spans="1:19" x14ac:dyDescent="0.35">
      <c r="A1313">
        <v>2025</v>
      </c>
      <c r="B1313" t="s">
        <v>64</v>
      </c>
      <c r="C1313" t="s">
        <v>65</v>
      </c>
      <c r="D1313">
        <v>1312</v>
      </c>
      <c r="E1313" s="4">
        <v>45792.177083333336</v>
      </c>
      <c r="F1313">
        <v>8.7200000000000006</v>
      </c>
      <c r="G1313">
        <v>15.22</v>
      </c>
      <c r="H1313">
        <v>8.64</v>
      </c>
      <c r="I1313">
        <v>87.3</v>
      </c>
      <c r="J1313">
        <f>IF(G1313="",0.5,IF(G1313&lt;=0,2,IF(G1313&gt;=40,2, IF(AND(G1313&gt;0,G1313&lt;1),5,IF(AND(G1313&gt;35,G1313&lt;40),5,IF(O1313&gt;=1.5,1.5,0))))))</f>
        <v>0</v>
      </c>
      <c r="K1313">
        <f>IF(H1313="",0.5,IF(H1313&lt;=0.1,2,IF(H1313&gt;=20,2, IF(AND(H1313&gt;0.1,H1313&lt;0.2),5,IF(AND(H1313&gt;16,H1313&lt;20),5,IF(P1313&gt;=2,1.5,0))))))</f>
        <v>0</v>
      </c>
      <c r="L1313">
        <f>IF(A1313="",0.5,IF(B1313="",0.5,IF(C1313="",0.5,IF(E1313="",0.5,IF(Q1313="Y",0.01,0)))))</f>
        <v>0</v>
      </c>
      <c r="M1313">
        <f>COUNTIF(J1313:L1313,"&gt;0")</f>
        <v>0</v>
      </c>
      <c r="N1313" s="28" t="s">
        <v>66</v>
      </c>
      <c r="O1313">
        <f>IF(G1313="","",ABS(G1314-G1313))</f>
        <v>0</v>
      </c>
      <c r="P1313">
        <f>IF(H1313="","",ABS(H1314-H1313))</f>
        <v>2.000000000000135E-2</v>
      </c>
      <c r="R1313" s="2">
        <f>E1313-E1312</f>
        <v>1.0416666671517305E-2</v>
      </c>
      <c r="S1313" s="4">
        <f>MROUND(E1313,"0:15")</f>
        <v>45792.177083333328</v>
      </c>
    </row>
    <row r="1314" spans="1:19" x14ac:dyDescent="0.35">
      <c r="A1314">
        <v>2025</v>
      </c>
      <c r="B1314" t="s">
        <v>64</v>
      </c>
      <c r="C1314" t="s">
        <v>65</v>
      </c>
      <c r="D1314">
        <v>1313</v>
      </c>
      <c r="E1314" s="4">
        <v>45792.1875</v>
      </c>
      <c r="F1314">
        <v>8.6999999999999993</v>
      </c>
      <c r="G1314">
        <v>15.22</v>
      </c>
      <c r="H1314">
        <v>8.6199999999999992</v>
      </c>
      <c r="I1314">
        <v>87.1</v>
      </c>
      <c r="J1314">
        <f>IF(G1314="",0.5,IF(G1314&lt;=0,2,IF(G1314&gt;=40,2, IF(AND(G1314&gt;0,G1314&lt;1),5,IF(AND(G1314&gt;35,G1314&lt;40),5,IF(O1314&gt;=1.5,1.5,0))))))</f>
        <v>0</v>
      </c>
      <c r="K1314">
        <f>IF(H1314="",0.5,IF(H1314&lt;=0.1,2,IF(H1314&gt;=20,2, IF(AND(H1314&gt;0.1,H1314&lt;0.2),5,IF(AND(H1314&gt;16,H1314&lt;20),5,IF(P1314&gt;=2,1.5,0))))))</f>
        <v>0</v>
      </c>
      <c r="L1314">
        <f>IF(A1314="",0.5,IF(B1314="",0.5,IF(C1314="",0.5,IF(E1314="",0.5,IF(Q1314="Y",0.01,0)))))</f>
        <v>0</v>
      </c>
      <c r="M1314">
        <f>COUNTIF(J1314:L1314,"&gt;0")</f>
        <v>0</v>
      </c>
      <c r="N1314" s="28" t="s">
        <v>66</v>
      </c>
      <c r="O1314">
        <f>IF(G1314="","",ABS(G1315-G1314))</f>
        <v>0</v>
      </c>
      <c r="P1314">
        <f>IF(H1314="","",ABS(H1315-H1314))</f>
        <v>0</v>
      </c>
      <c r="R1314" s="2">
        <f>E1314-E1313</f>
        <v>1.0416666664241347E-2</v>
      </c>
      <c r="S1314" s="4">
        <f>MROUND(E1314,"0:15")</f>
        <v>45792.1875</v>
      </c>
    </row>
    <row r="1315" spans="1:19" x14ac:dyDescent="0.35">
      <c r="A1315">
        <v>2025</v>
      </c>
      <c r="B1315" t="s">
        <v>64</v>
      </c>
      <c r="C1315" t="s">
        <v>65</v>
      </c>
      <c r="D1315">
        <v>1314</v>
      </c>
      <c r="E1315" s="4">
        <v>45792.197916666664</v>
      </c>
      <c r="F1315">
        <v>8.6999999999999993</v>
      </c>
      <c r="G1315">
        <v>15.22</v>
      </c>
      <c r="H1315">
        <v>8.6199999999999992</v>
      </c>
      <c r="I1315">
        <v>87.1</v>
      </c>
      <c r="J1315">
        <f>IF(G1315="",0.5,IF(G1315&lt;=0,2,IF(G1315&gt;=40,2, IF(AND(G1315&gt;0,G1315&lt;1),5,IF(AND(G1315&gt;35,G1315&lt;40),5,IF(O1315&gt;=1.5,1.5,0))))))</f>
        <v>0</v>
      </c>
      <c r="K1315">
        <f>IF(H1315="",0.5,IF(H1315&lt;=0.1,2,IF(H1315&gt;=20,2, IF(AND(H1315&gt;0.1,H1315&lt;0.2),5,IF(AND(H1315&gt;16,H1315&lt;20),5,IF(P1315&gt;=2,1.5,0))))))</f>
        <v>0</v>
      </c>
      <c r="L1315">
        <f>IF(A1315="",0.5,IF(B1315="",0.5,IF(C1315="",0.5,IF(E1315="",0.5,IF(Q1315="Y",0.01,0)))))</f>
        <v>0</v>
      </c>
      <c r="M1315">
        <f>COUNTIF(J1315:L1315,"&gt;0")</f>
        <v>0</v>
      </c>
      <c r="N1315" s="28" t="s">
        <v>66</v>
      </c>
      <c r="O1315">
        <f>IF(G1315="","",ABS(G1316-G1315))</f>
        <v>0</v>
      </c>
      <c r="P1315">
        <f>IF(H1315="","",ABS(H1316-H1315))</f>
        <v>0</v>
      </c>
      <c r="R1315" s="2">
        <f>E1315-E1314</f>
        <v>1.0416666664241347E-2</v>
      </c>
      <c r="S1315" s="4">
        <f>MROUND(E1315,"0:15")</f>
        <v>45792.197916666664</v>
      </c>
    </row>
    <row r="1316" spans="1:19" x14ac:dyDescent="0.35">
      <c r="A1316">
        <v>2025</v>
      </c>
      <c r="B1316" t="s">
        <v>64</v>
      </c>
      <c r="C1316" t="s">
        <v>65</v>
      </c>
      <c r="D1316">
        <v>1315</v>
      </c>
      <c r="E1316" s="4">
        <v>45792.208333333336</v>
      </c>
      <c r="F1316">
        <v>8.6999999999999993</v>
      </c>
      <c r="G1316">
        <v>15.22</v>
      </c>
      <c r="H1316">
        <v>8.6199999999999992</v>
      </c>
      <c r="I1316">
        <v>87.1</v>
      </c>
      <c r="J1316">
        <f>IF(G1316="",0.5,IF(G1316&lt;=0,2,IF(G1316&gt;=40,2, IF(AND(G1316&gt;0,G1316&lt;1),5,IF(AND(G1316&gt;35,G1316&lt;40),5,IF(O1316&gt;=1.5,1.5,0))))))</f>
        <v>0</v>
      </c>
      <c r="K1316">
        <f>IF(H1316="",0.5,IF(H1316&lt;=0.1,2,IF(H1316&gt;=20,2, IF(AND(H1316&gt;0.1,H1316&lt;0.2),5,IF(AND(H1316&gt;16,H1316&lt;20),5,IF(P1316&gt;=2,1.5,0))))))</f>
        <v>0</v>
      </c>
      <c r="L1316">
        <f>IF(A1316="",0.5,IF(B1316="",0.5,IF(C1316="",0.5,IF(E1316="",0.5,IF(Q1316="Y",0.01,0)))))</f>
        <v>0</v>
      </c>
      <c r="M1316">
        <f>COUNTIF(J1316:L1316,"&gt;0")</f>
        <v>0</v>
      </c>
      <c r="N1316" s="28" t="s">
        <v>66</v>
      </c>
      <c r="O1316">
        <f>IF(G1316="","",ABS(G1317-G1316))</f>
        <v>0</v>
      </c>
      <c r="P1316">
        <f>IF(H1316="","",ABS(H1317-H1316))</f>
        <v>0</v>
      </c>
      <c r="R1316" s="2">
        <f>E1316-E1315</f>
        <v>1.0416666671517305E-2</v>
      </c>
      <c r="S1316" s="4">
        <f>MROUND(E1316,"0:15")</f>
        <v>45792.208333333328</v>
      </c>
    </row>
    <row r="1317" spans="1:19" x14ac:dyDescent="0.35">
      <c r="A1317">
        <v>2025</v>
      </c>
      <c r="B1317" t="s">
        <v>64</v>
      </c>
      <c r="C1317" t="s">
        <v>65</v>
      </c>
      <c r="D1317">
        <v>1316</v>
      </c>
      <c r="E1317" s="4">
        <v>45792.21875</v>
      </c>
      <c r="F1317">
        <v>8.6999999999999993</v>
      </c>
      <c r="G1317">
        <v>15.22</v>
      </c>
      <c r="H1317">
        <v>8.6199999999999992</v>
      </c>
      <c r="I1317">
        <v>87.1</v>
      </c>
      <c r="J1317">
        <f>IF(G1317="",0.5,IF(G1317&lt;=0,2,IF(G1317&gt;=40,2, IF(AND(G1317&gt;0,G1317&lt;1),5,IF(AND(G1317&gt;35,G1317&lt;40),5,IF(O1317&gt;=1.5,1.5,0))))))</f>
        <v>0</v>
      </c>
      <c r="K1317">
        <f>IF(H1317="",0.5,IF(H1317&lt;=0.1,2,IF(H1317&gt;=20,2, IF(AND(H1317&gt;0.1,H1317&lt;0.2),5,IF(AND(H1317&gt;16,H1317&lt;20),5,IF(P1317&gt;=2,1.5,0))))))</f>
        <v>0</v>
      </c>
      <c r="L1317">
        <f>IF(A1317="",0.5,IF(B1317="",0.5,IF(C1317="",0.5,IF(E1317="",0.5,IF(Q1317="Y",0.01,0)))))</f>
        <v>0</v>
      </c>
      <c r="M1317">
        <f>COUNTIF(J1317:L1317,"&gt;0")</f>
        <v>0</v>
      </c>
      <c r="N1317" s="28" t="s">
        <v>66</v>
      </c>
      <c r="O1317">
        <f>IF(G1317="","",ABS(G1318-G1317))</f>
        <v>0</v>
      </c>
      <c r="P1317">
        <f>IF(H1317="","",ABS(H1318-H1317))</f>
        <v>9.9999999999997868E-3</v>
      </c>
      <c r="R1317" s="2">
        <f>E1317-E1316</f>
        <v>1.0416666664241347E-2</v>
      </c>
      <c r="S1317" s="4">
        <f>MROUND(E1317,"0:15")</f>
        <v>45792.21875</v>
      </c>
    </row>
    <row r="1318" spans="1:19" x14ac:dyDescent="0.35">
      <c r="A1318">
        <v>2025</v>
      </c>
      <c r="B1318" t="s">
        <v>64</v>
      </c>
      <c r="C1318" t="s">
        <v>65</v>
      </c>
      <c r="D1318">
        <v>1317</v>
      </c>
      <c r="E1318" s="4">
        <v>45792.229166666664</v>
      </c>
      <c r="F1318">
        <v>8.69</v>
      </c>
      <c r="G1318">
        <v>15.22</v>
      </c>
      <c r="H1318">
        <v>8.61</v>
      </c>
      <c r="I1318">
        <v>87</v>
      </c>
      <c r="J1318">
        <f>IF(G1318="",0.5,IF(G1318&lt;=0,2,IF(G1318&gt;=40,2, IF(AND(G1318&gt;0,G1318&lt;1),5,IF(AND(G1318&gt;35,G1318&lt;40),5,IF(O1318&gt;=1.5,1.5,0))))))</f>
        <v>0</v>
      </c>
      <c r="K1318">
        <f>IF(H1318="",0.5,IF(H1318&lt;=0.1,2,IF(H1318&gt;=20,2, IF(AND(H1318&gt;0.1,H1318&lt;0.2),5,IF(AND(H1318&gt;16,H1318&lt;20),5,IF(P1318&gt;=2,1.5,0))))))</f>
        <v>0</v>
      </c>
      <c r="L1318">
        <f>IF(A1318="",0.5,IF(B1318="",0.5,IF(C1318="",0.5,IF(E1318="",0.5,IF(Q1318="Y",0.01,0)))))</f>
        <v>0</v>
      </c>
      <c r="M1318">
        <f>COUNTIF(J1318:L1318,"&gt;0")</f>
        <v>0</v>
      </c>
      <c r="N1318" s="28" t="s">
        <v>66</v>
      </c>
      <c r="O1318">
        <f>IF(G1318="","",ABS(G1319-G1318))</f>
        <v>0</v>
      </c>
      <c r="P1318">
        <f>IF(H1318="","",ABS(H1319-H1318))</f>
        <v>9.9999999999997868E-3</v>
      </c>
      <c r="R1318" s="2">
        <f>E1318-E1317</f>
        <v>1.0416666664241347E-2</v>
      </c>
      <c r="S1318" s="4">
        <f>MROUND(E1318,"0:15")</f>
        <v>45792.229166666664</v>
      </c>
    </row>
    <row r="1319" spans="1:19" x14ac:dyDescent="0.35">
      <c r="A1319">
        <v>2025</v>
      </c>
      <c r="B1319" t="s">
        <v>64</v>
      </c>
      <c r="C1319" t="s">
        <v>65</v>
      </c>
      <c r="D1319">
        <v>1318</v>
      </c>
      <c r="E1319" s="4">
        <v>45792.239583333336</v>
      </c>
      <c r="F1319">
        <v>8.68</v>
      </c>
      <c r="G1319">
        <v>15.22</v>
      </c>
      <c r="H1319">
        <v>8.6</v>
      </c>
      <c r="I1319">
        <v>86.9</v>
      </c>
      <c r="J1319">
        <f>IF(G1319="",0.5,IF(G1319&lt;=0,2,IF(G1319&gt;=40,2, IF(AND(G1319&gt;0,G1319&lt;1),5,IF(AND(G1319&gt;35,G1319&lt;40),5,IF(O1319&gt;=1.5,1.5,0))))))</f>
        <v>0</v>
      </c>
      <c r="K1319">
        <f>IF(H1319="",0.5,IF(H1319&lt;=0.1,2,IF(H1319&gt;=20,2, IF(AND(H1319&gt;0.1,H1319&lt;0.2),5,IF(AND(H1319&gt;16,H1319&lt;20),5,IF(P1319&gt;=2,1.5,0))))))</f>
        <v>0</v>
      </c>
      <c r="L1319">
        <f>IF(A1319="",0.5,IF(B1319="",0.5,IF(C1319="",0.5,IF(E1319="",0.5,IF(Q1319="Y",0.01,0)))))</f>
        <v>0</v>
      </c>
      <c r="M1319">
        <f>COUNTIF(J1319:L1319,"&gt;0")</f>
        <v>0</v>
      </c>
      <c r="N1319" s="28" t="s">
        <v>66</v>
      </c>
      <c r="O1319">
        <f>IF(G1319="","",ABS(G1320-G1319))</f>
        <v>0</v>
      </c>
      <c r="P1319">
        <f>IF(H1319="","",ABS(H1320-H1319))</f>
        <v>9.9999999999997868E-3</v>
      </c>
      <c r="R1319" s="2">
        <f>E1319-E1318</f>
        <v>1.0416666671517305E-2</v>
      </c>
      <c r="S1319" s="4">
        <f>MROUND(E1319,"0:15")</f>
        <v>45792.239583333328</v>
      </c>
    </row>
    <row r="1320" spans="1:19" x14ac:dyDescent="0.35">
      <c r="A1320">
        <v>2025</v>
      </c>
      <c r="B1320" t="s">
        <v>64</v>
      </c>
      <c r="C1320" t="s">
        <v>65</v>
      </c>
      <c r="D1320">
        <v>1319</v>
      </c>
      <c r="E1320" s="4">
        <v>45792.25</v>
      </c>
      <c r="F1320">
        <v>8.69</v>
      </c>
      <c r="G1320">
        <v>15.22</v>
      </c>
      <c r="H1320">
        <v>8.61</v>
      </c>
      <c r="I1320">
        <v>87</v>
      </c>
      <c r="J1320">
        <f>IF(G1320="",0.5,IF(G1320&lt;=0,2,IF(G1320&gt;=40,2, IF(AND(G1320&gt;0,G1320&lt;1),5,IF(AND(G1320&gt;35,G1320&lt;40),5,IF(O1320&gt;=1.5,1.5,0))))))</f>
        <v>0</v>
      </c>
      <c r="K1320">
        <f>IF(H1320="",0.5,IF(H1320&lt;=0.1,2,IF(H1320&gt;=20,2, IF(AND(H1320&gt;0.1,H1320&lt;0.2),5,IF(AND(H1320&gt;16,H1320&lt;20),5,IF(P1320&gt;=2,1.5,0))))))</f>
        <v>0</v>
      </c>
      <c r="L1320">
        <f>IF(A1320="",0.5,IF(B1320="",0.5,IF(C1320="",0.5,IF(E1320="",0.5,IF(Q1320="Y",0.01,0)))))</f>
        <v>0</v>
      </c>
      <c r="M1320">
        <f>COUNTIF(J1320:L1320,"&gt;0")</f>
        <v>0</v>
      </c>
      <c r="N1320" s="28" t="s">
        <v>66</v>
      </c>
      <c r="O1320">
        <f>IF(G1320="","",ABS(G1321-G1320))</f>
        <v>0</v>
      </c>
      <c r="P1320">
        <f>IF(H1320="","",ABS(H1321-H1320))</f>
        <v>0</v>
      </c>
      <c r="R1320" s="2">
        <f>E1320-E1319</f>
        <v>1.0416666664241347E-2</v>
      </c>
      <c r="S1320" s="4">
        <f>MROUND(E1320,"0:15")</f>
        <v>45792.25</v>
      </c>
    </row>
    <row r="1321" spans="1:19" x14ac:dyDescent="0.35">
      <c r="A1321">
        <v>2025</v>
      </c>
      <c r="B1321" t="s">
        <v>64</v>
      </c>
      <c r="C1321" t="s">
        <v>65</v>
      </c>
      <c r="D1321">
        <v>1320</v>
      </c>
      <c r="E1321" s="4">
        <v>45792.260416666664</v>
      </c>
      <c r="F1321">
        <v>8.69</v>
      </c>
      <c r="G1321">
        <v>15.22</v>
      </c>
      <c r="H1321">
        <v>8.61</v>
      </c>
      <c r="I1321">
        <v>87</v>
      </c>
      <c r="J1321">
        <f>IF(G1321="",0.5,IF(G1321&lt;=0,2,IF(G1321&gt;=40,2, IF(AND(G1321&gt;0,G1321&lt;1),5,IF(AND(G1321&gt;35,G1321&lt;40),5,IF(O1321&gt;=1.5,1.5,0))))))</f>
        <v>0</v>
      </c>
      <c r="K1321">
        <f>IF(H1321="",0.5,IF(H1321&lt;=0.1,2,IF(H1321&gt;=20,2, IF(AND(H1321&gt;0.1,H1321&lt;0.2),5,IF(AND(H1321&gt;16,H1321&lt;20),5,IF(P1321&gt;=2,1.5,0))))))</f>
        <v>0</v>
      </c>
      <c r="L1321">
        <f>IF(A1321="",0.5,IF(B1321="",0.5,IF(C1321="",0.5,IF(E1321="",0.5,IF(Q1321="Y",0.01,0)))))</f>
        <v>0</v>
      </c>
      <c r="M1321">
        <f>COUNTIF(J1321:L1321,"&gt;0")</f>
        <v>0</v>
      </c>
      <c r="N1321" s="28" t="s">
        <v>66</v>
      </c>
      <c r="O1321">
        <f>IF(G1321="","",ABS(G1322-G1321))</f>
        <v>0</v>
      </c>
      <c r="P1321">
        <f>IF(H1321="","",ABS(H1322-H1321))</f>
        <v>9.9999999999997868E-3</v>
      </c>
      <c r="R1321" s="2">
        <f>E1321-E1320</f>
        <v>1.0416666664241347E-2</v>
      </c>
      <c r="S1321" s="4">
        <f>MROUND(E1321,"0:15")</f>
        <v>45792.260416666664</v>
      </c>
    </row>
    <row r="1322" spans="1:19" x14ac:dyDescent="0.35">
      <c r="A1322">
        <v>2025</v>
      </c>
      <c r="B1322" t="s">
        <v>64</v>
      </c>
      <c r="C1322" t="s">
        <v>65</v>
      </c>
      <c r="D1322">
        <v>1321</v>
      </c>
      <c r="E1322" s="4">
        <v>45792.270833333336</v>
      </c>
      <c r="F1322">
        <v>8.6999999999999993</v>
      </c>
      <c r="G1322">
        <v>15.22</v>
      </c>
      <c r="H1322">
        <v>8.6199999999999992</v>
      </c>
      <c r="I1322">
        <v>87.1</v>
      </c>
      <c r="J1322">
        <f>IF(G1322="",0.5,IF(G1322&lt;=0,2,IF(G1322&gt;=40,2, IF(AND(G1322&gt;0,G1322&lt;1),5,IF(AND(G1322&gt;35,G1322&lt;40),5,IF(O1322&gt;=1.5,1.5,0))))))</f>
        <v>0</v>
      </c>
      <c r="K1322">
        <f>IF(H1322="",0.5,IF(H1322&lt;=0.1,2,IF(H1322&gt;=20,2, IF(AND(H1322&gt;0.1,H1322&lt;0.2),5,IF(AND(H1322&gt;16,H1322&lt;20),5,IF(P1322&gt;=2,1.5,0))))))</f>
        <v>0</v>
      </c>
      <c r="L1322">
        <f>IF(A1322="",0.5,IF(B1322="",0.5,IF(C1322="",0.5,IF(E1322="",0.5,IF(Q1322="Y",0.01,0)))))</f>
        <v>0</v>
      </c>
      <c r="M1322">
        <f>COUNTIF(J1322:L1322,"&gt;0")</f>
        <v>0</v>
      </c>
      <c r="N1322" s="28" t="s">
        <v>66</v>
      </c>
      <c r="O1322">
        <f>IF(G1322="","",ABS(G1323-G1322))</f>
        <v>0</v>
      </c>
      <c r="P1322">
        <f>IF(H1322="","",ABS(H1323-H1322))</f>
        <v>0</v>
      </c>
      <c r="R1322" s="2">
        <f>E1322-E1321</f>
        <v>1.0416666671517305E-2</v>
      </c>
      <c r="S1322" s="4">
        <f>MROUND(E1322,"0:15")</f>
        <v>45792.270833333328</v>
      </c>
    </row>
    <row r="1323" spans="1:19" x14ac:dyDescent="0.35">
      <c r="A1323">
        <v>2025</v>
      </c>
      <c r="B1323" t="s">
        <v>64</v>
      </c>
      <c r="C1323" t="s">
        <v>65</v>
      </c>
      <c r="D1323">
        <v>1322</v>
      </c>
      <c r="E1323" s="4">
        <v>45792.28125</v>
      </c>
      <c r="F1323">
        <v>8.6999999999999993</v>
      </c>
      <c r="G1323">
        <v>15.22</v>
      </c>
      <c r="H1323">
        <v>8.6199999999999992</v>
      </c>
      <c r="I1323">
        <v>87.1</v>
      </c>
      <c r="J1323">
        <f>IF(G1323="",0.5,IF(G1323&lt;=0,2,IF(G1323&gt;=40,2, IF(AND(G1323&gt;0,G1323&lt;1),5,IF(AND(G1323&gt;35,G1323&lt;40),5,IF(O1323&gt;=1.5,1.5,0))))))</f>
        <v>0</v>
      </c>
      <c r="K1323">
        <f>IF(H1323="",0.5,IF(H1323&lt;=0.1,2,IF(H1323&gt;=20,2, IF(AND(H1323&gt;0.1,H1323&lt;0.2),5,IF(AND(H1323&gt;16,H1323&lt;20),5,IF(P1323&gt;=2,1.5,0))))))</f>
        <v>0</v>
      </c>
      <c r="L1323">
        <f>IF(A1323="",0.5,IF(B1323="",0.5,IF(C1323="",0.5,IF(E1323="",0.5,IF(Q1323="Y",0.01,0)))))</f>
        <v>0</v>
      </c>
      <c r="M1323">
        <f>COUNTIF(J1323:L1323,"&gt;0")</f>
        <v>0</v>
      </c>
      <c r="N1323" s="28" t="s">
        <v>66</v>
      </c>
      <c r="O1323">
        <f>IF(G1323="","",ABS(G1324-G1323))</f>
        <v>0</v>
      </c>
      <c r="P1323">
        <f>IF(H1323="","",ABS(H1324-H1323))</f>
        <v>0</v>
      </c>
      <c r="R1323" s="2">
        <f>E1323-E1322</f>
        <v>1.0416666664241347E-2</v>
      </c>
      <c r="S1323" s="4">
        <f>MROUND(E1323,"0:15")</f>
        <v>45792.28125</v>
      </c>
    </row>
    <row r="1324" spans="1:19" x14ac:dyDescent="0.35">
      <c r="A1324">
        <v>2025</v>
      </c>
      <c r="B1324" t="s">
        <v>64</v>
      </c>
      <c r="C1324" t="s">
        <v>65</v>
      </c>
      <c r="D1324">
        <v>1323</v>
      </c>
      <c r="E1324" s="4">
        <v>45792.291666666664</v>
      </c>
      <c r="F1324">
        <v>8.6999999999999993</v>
      </c>
      <c r="G1324">
        <v>15.22</v>
      </c>
      <c r="H1324">
        <v>8.6199999999999992</v>
      </c>
      <c r="I1324">
        <v>87.1</v>
      </c>
      <c r="J1324">
        <f>IF(G1324="",0.5,IF(G1324&lt;=0,2,IF(G1324&gt;=40,2, IF(AND(G1324&gt;0,G1324&lt;1),5,IF(AND(G1324&gt;35,G1324&lt;40),5,IF(O1324&gt;=1.5,1.5,0))))))</f>
        <v>0</v>
      </c>
      <c r="K1324">
        <f>IF(H1324="",0.5,IF(H1324&lt;=0.1,2,IF(H1324&gt;=20,2, IF(AND(H1324&gt;0.1,H1324&lt;0.2),5,IF(AND(H1324&gt;16,H1324&lt;20),5,IF(P1324&gt;=2,1.5,0))))))</f>
        <v>0</v>
      </c>
      <c r="L1324">
        <f>IF(A1324="",0.5,IF(B1324="",0.5,IF(C1324="",0.5,IF(E1324="",0.5,IF(Q1324="Y",0.01,0)))))</f>
        <v>0</v>
      </c>
      <c r="M1324">
        <f>COUNTIF(J1324:L1324,"&gt;0")</f>
        <v>0</v>
      </c>
      <c r="N1324" s="28" t="s">
        <v>66</v>
      </c>
      <c r="O1324">
        <f>IF(G1324="","",ABS(G1325-G1324))</f>
        <v>0</v>
      </c>
      <c r="P1324">
        <f>IF(H1324="","",ABS(H1325-H1324))</f>
        <v>1.0000000000001563E-2</v>
      </c>
      <c r="R1324" s="2">
        <f>E1324-E1323</f>
        <v>1.0416666664241347E-2</v>
      </c>
      <c r="S1324" s="4">
        <f>MROUND(E1324,"0:15")</f>
        <v>45792.291666666664</v>
      </c>
    </row>
    <row r="1325" spans="1:19" x14ac:dyDescent="0.35">
      <c r="A1325">
        <v>2025</v>
      </c>
      <c r="B1325" t="s">
        <v>64</v>
      </c>
      <c r="C1325" t="s">
        <v>65</v>
      </c>
      <c r="D1325">
        <v>1324</v>
      </c>
      <c r="E1325" s="4">
        <v>45792.302083333336</v>
      </c>
      <c r="F1325">
        <v>8.7100000000000009</v>
      </c>
      <c r="G1325">
        <v>15.22</v>
      </c>
      <c r="H1325">
        <v>8.6300000000000008</v>
      </c>
      <c r="I1325">
        <v>87.2</v>
      </c>
      <c r="J1325">
        <f>IF(G1325="",0.5,IF(G1325&lt;=0,2,IF(G1325&gt;=40,2, IF(AND(G1325&gt;0,G1325&lt;1),5,IF(AND(G1325&gt;35,G1325&lt;40),5,IF(O1325&gt;=1.5,1.5,0))))))</f>
        <v>0</v>
      </c>
      <c r="K1325">
        <f>IF(H1325="",0.5,IF(H1325&lt;=0.1,2,IF(H1325&gt;=20,2, IF(AND(H1325&gt;0.1,H1325&lt;0.2),5,IF(AND(H1325&gt;16,H1325&lt;20),5,IF(P1325&gt;=2,1.5,0))))))</f>
        <v>0</v>
      </c>
      <c r="L1325">
        <f>IF(A1325="",0.5,IF(B1325="",0.5,IF(C1325="",0.5,IF(E1325="",0.5,IF(Q1325="Y",0.01,0)))))</f>
        <v>0</v>
      </c>
      <c r="M1325">
        <f>COUNTIF(J1325:L1325,"&gt;0")</f>
        <v>0</v>
      </c>
      <c r="N1325" s="28" t="s">
        <v>66</v>
      </c>
      <c r="O1325">
        <f>IF(G1325="","",ABS(G1326-G1325))</f>
        <v>0</v>
      </c>
      <c r="P1325">
        <f>IF(H1325="","",ABS(H1326-H1325))</f>
        <v>0</v>
      </c>
      <c r="R1325" s="2">
        <f>E1325-E1324</f>
        <v>1.0416666671517305E-2</v>
      </c>
      <c r="S1325" s="4">
        <f>MROUND(E1325,"0:15")</f>
        <v>45792.302083333328</v>
      </c>
    </row>
    <row r="1326" spans="1:19" x14ac:dyDescent="0.35">
      <c r="A1326">
        <v>2025</v>
      </c>
      <c r="B1326" t="s">
        <v>64</v>
      </c>
      <c r="C1326" t="s">
        <v>65</v>
      </c>
      <c r="D1326">
        <v>1325</v>
      </c>
      <c r="E1326" s="4">
        <v>45792.3125</v>
      </c>
      <c r="F1326">
        <v>8.7100000000000009</v>
      </c>
      <c r="G1326">
        <v>15.22</v>
      </c>
      <c r="H1326">
        <v>8.6300000000000008</v>
      </c>
      <c r="I1326">
        <v>87.2</v>
      </c>
      <c r="J1326">
        <f>IF(G1326="",0.5,IF(G1326&lt;=0,2,IF(G1326&gt;=40,2, IF(AND(G1326&gt;0,G1326&lt;1),5,IF(AND(G1326&gt;35,G1326&lt;40),5,IF(O1326&gt;=1.5,1.5,0))))))</f>
        <v>0</v>
      </c>
      <c r="K1326">
        <f>IF(H1326="",0.5,IF(H1326&lt;=0.1,2,IF(H1326&gt;=20,2, IF(AND(H1326&gt;0.1,H1326&lt;0.2),5,IF(AND(H1326&gt;16,H1326&lt;20),5,IF(P1326&gt;=2,1.5,0))))))</f>
        <v>0</v>
      </c>
      <c r="L1326">
        <f>IF(A1326="",0.5,IF(B1326="",0.5,IF(C1326="",0.5,IF(E1326="",0.5,IF(Q1326="Y",0.01,0)))))</f>
        <v>0</v>
      </c>
      <c r="M1326">
        <f>COUNTIF(J1326:L1326,"&gt;0")</f>
        <v>0</v>
      </c>
      <c r="N1326" s="28" t="s">
        <v>66</v>
      </c>
      <c r="O1326">
        <f>IF(G1326="","",ABS(G1327-G1326))</f>
        <v>1.9999999999999574E-2</v>
      </c>
      <c r="P1326">
        <f>IF(H1326="","",ABS(H1327-H1326))</f>
        <v>1.9999999999999574E-2</v>
      </c>
      <c r="R1326" s="2">
        <f>E1326-E1325</f>
        <v>1.0416666664241347E-2</v>
      </c>
      <c r="S1326" s="4">
        <f>MROUND(E1326,"0:15")</f>
        <v>45792.3125</v>
      </c>
    </row>
    <row r="1327" spans="1:19" x14ac:dyDescent="0.35">
      <c r="A1327">
        <v>2025</v>
      </c>
      <c r="B1327" t="s">
        <v>64</v>
      </c>
      <c r="C1327" t="s">
        <v>65</v>
      </c>
      <c r="D1327">
        <v>1326</v>
      </c>
      <c r="E1327" s="4">
        <v>45792.322916666664</v>
      </c>
      <c r="F1327">
        <v>8.73</v>
      </c>
      <c r="G1327">
        <v>15.24</v>
      </c>
      <c r="H1327">
        <v>8.65</v>
      </c>
      <c r="I1327">
        <v>87.4</v>
      </c>
      <c r="J1327">
        <f>IF(G1327="",0.5,IF(G1327&lt;=0,2,IF(G1327&gt;=40,2, IF(AND(G1327&gt;0,G1327&lt;1),5,IF(AND(G1327&gt;35,G1327&lt;40),5,IF(O1327&gt;=1.5,1.5,0))))))</f>
        <v>0</v>
      </c>
      <c r="K1327">
        <f>IF(H1327="",0.5,IF(H1327&lt;=0.1,2,IF(H1327&gt;=20,2, IF(AND(H1327&gt;0.1,H1327&lt;0.2),5,IF(AND(H1327&gt;16,H1327&lt;20),5,IF(P1327&gt;=2,1.5,0))))))</f>
        <v>0</v>
      </c>
      <c r="L1327">
        <f>IF(A1327="",0.5,IF(B1327="",0.5,IF(C1327="",0.5,IF(E1327="",0.5,IF(Q1327="Y",0.01,0)))))</f>
        <v>0</v>
      </c>
      <c r="M1327">
        <f>COUNTIF(J1327:L1327,"&gt;0")</f>
        <v>0</v>
      </c>
      <c r="N1327" s="28" t="s">
        <v>66</v>
      </c>
      <c r="O1327">
        <f>IF(G1327="","",ABS(G1328-G1327))</f>
        <v>0</v>
      </c>
      <c r="P1327">
        <f>IF(H1327="","",ABS(H1328-H1327))</f>
        <v>0</v>
      </c>
      <c r="R1327" s="2">
        <f>E1327-E1326</f>
        <v>1.0416666664241347E-2</v>
      </c>
      <c r="S1327" s="4">
        <f>MROUND(E1327,"0:15")</f>
        <v>45792.322916666664</v>
      </c>
    </row>
    <row r="1328" spans="1:19" x14ac:dyDescent="0.35">
      <c r="A1328">
        <v>2025</v>
      </c>
      <c r="B1328" t="s">
        <v>64</v>
      </c>
      <c r="C1328" t="s">
        <v>65</v>
      </c>
      <c r="D1328">
        <v>1327</v>
      </c>
      <c r="E1328" s="4">
        <v>45792.333333333336</v>
      </c>
      <c r="F1328">
        <v>8.73</v>
      </c>
      <c r="G1328">
        <v>15.24</v>
      </c>
      <c r="H1328">
        <v>8.65</v>
      </c>
      <c r="I1328">
        <v>87.4</v>
      </c>
      <c r="J1328">
        <f>IF(G1328="",0.5,IF(G1328&lt;=0,2,IF(G1328&gt;=40,2, IF(AND(G1328&gt;0,G1328&lt;1),5,IF(AND(G1328&gt;35,G1328&lt;40),5,IF(O1328&gt;=1.5,1.5,0))))))</f>
        <v>0</v>
      </c>
      <c r="K1328">
        <f>IF(H1328="",0.5,IF(H1328&lt;=0.1,2,IF(H1328&gt;=20,2, IF(AND(H1328&gt;0.1,H1328&lt;0.2),5,IF(AND(H1328&gt;16,H1328&lt;20),5,IF(P1328&gt;=2,1.5,0))))))</f>
        <v>0</v>
      </c>
      <c r="L1328">
        <f>IF(A1328="",0.5,IF(B1328="",0.5,IF(C1328="",0.5,IF(E1328="",0.5,IF(Q1328="Y",0.01,0)))))</f>
        <v>0</v>
      </c>
      <c r="M1328">
        <f>COUNTIF(J1328:L1328,"&gt;0")</f>
        <v>0</v>
      </c>
      <c r="N1328" s="28" t="s">
        <v>66</v>
      </c>
      <c r="O1328">
        <f>IF(G1328="","",ABS(G1329-G1328))</f>
        <v>0</v>
      </c>
      <c r="P1328">
        <f>IF(H1328="","",ABS(H1329-H1328))</f>
        <v>2.9999999999999361E-2</v>
      </c>
      <c r="R1328" s="2">
        <f>E1328-E1327</f>
        <v>1.0416666671517305E-2</v>
      </c>
      <c r="S1328" s="4">
        <f>MROUND(E1328,"0:15")</f>
        <v>45792.333333333328</v>
      </c>
    </row>
    <row r="1329" spans="1:19" x14ac:dyDescent="0.35">
      <c r="A1329">
        <v>2025</v>
      </c>
      <c r="B1329" t="s">
        <v>64</v>
      </c>
      <c r="C1329" t="s">
        <v>65</v>
      </c>
      <c r="D1329">
        <v>1328</v>
      </c>
      <c r="E1329" s="4">
        <v>45792.34375</v>
      </c>
      <c r="F1329">
        <v>8.76</v>
      </c>
      <c r="G1329">
        <v>15.24</v>
      </c>
      <c r="H1329">
        <v>8.68</v>
      </c>
      <c r="I1329">
        <v>87.7</v>
      </c>
      <c r="J1329">
        <f>IF(G1329="",0.5,IF(G1329&lt;=0,2,IF(G1329&gt;=40,2, IF(AND(G1329&gt;0,G1329&lt;1),5,IF(AND(G1329&gt;35,G1329&lt;40),5,IF(O1329&gt;=1.5,1.5,0))))))</f>
        <v>0</v>
      </c>
      <c r="K1329">
        <f>IF(H1329="",0.5,IF(H1329&lt;=0.1,2,IF(H1329&gt;=20,2, IF(AND(H1329&gt;0.1,H1329&lt;0.2),5,IF(AND(H1329&gt;16,H1329&lt;20),5,IF(P1329&gt;=2,1.5,0))))))</f>
        <v>0</v>
      </c>
      <c r="L1329">
        <f>IF(A1329="",0.5,IF(B1329="",0.5,IF(C1329="",0.5,IF(E1329="",0.5,IF(Q1329="Y",0.01,0)))))</f>
        <v>0</v>
      </c>
      <c r="M1329">
        <f>COUNTIF(J1329:L1329,"&gt;0")</f>
        <v>0</v>
      </c>
      <c r="N1329" s="28" t="s">
        <v>66</v>
      </c>
      <c r="O1329">
        <f>IF(G1329="","",ABS(G1330-G1329))</f>
        <v>1.9999999999999574E-2</v>
      </c>
      <c r="P1329">
        <f>IF(H1329="","",ABS(H1330-H1329))</f>
        <v>9.9999999999997868E-3</v>
      </c>
      <c r="R1329" s="2">
        <f>E1329-E1328</f>
        <v>1.0416666664241347E-2</v>
      </c>
      <c r="S1329" s="4">
        <f>MROUND(E1329,"0:15")</f>
        <v>45792.34375</v>
      </c>
    </row>
    <row r="1330" spans="1:19" x14ac:dyDescent="0.35">
      <c r="A1330">
        <v>2025</v>
      </c>
      <c r="B1330" t="s">
        <v>64</v>
      </c>
      <c r="C1330" t="s">
        <v>65</v>
      </c>
      <c r="D1330">
        <v>1329</v>
      </c>
      <c r="E1330" s="4">
        <v>45792.354166666664</v>
      </c>
      <c r="F1330">
        <v>8.77</v>
      </c>
      <c r="G1330">
        <v>15.26</v>
      </c>
      <c r="H1330">
        <v>8.69</v>
      </c>
      <c r="I1330">
        <v>87.8</v>
      </c>
      <c r="J1330">
        <f>IF(G1330="",0.5,IF(G1330&lt;=0,2,IF(G1330&gt;=40,2, IF(AND(G1330&gt;0,G1330&lt;1),5,IF(AND(G1330&gt;35,G1330&lt;40),5,IF(O1330&gt;=1.5,1.5,0))))))</f>
        <v>0</v>
      </c>
      <c r="K1330">
        <f>IF(H1330="",0.5,IF(H1330&lt;=0.1,2,IF(H1330&gt;=20,2, IF(AND(H1330&gt;0.1,H1330&lt;0.2),5,IF(AND(H1330&gt;16,H1330&lt;20),5,IF(P1330&gt;=2,1.5,0))))))</f>
        <v>0</v>
      </c>
      <c r="L1330">
        <f>IF(A1330="",0.5,IF(B1330="",0.5,IF(C1330="",0.5,IF(E1330="",0.5,IF(Q1330="Y",0.01,0)))))</f>
        <v>0</v>
      </c>
      <c r="M1330">
        <f>COUNTIF(J1330:L1330,"&gt;0")</f>
        <v>0</v>
      </c>
      <c r="N1330" s="28" t="s">
        <v>66</v>
      </c>
      <c r="O1330">
        <f>IF(G1330="","",ABS(G1331-G1330))</f>
        <v>1.9999999999999574E-2</v>
      </c>
      <c r="P1330">
        <f>IF(H1330="","",ABS(H1331-H1330))</f>
        <v>3.0000000000001137E-2</v>
      </c>
      <c r="R1330" s="2">
        <f>E1330-E1329</f>
        <v>1.0416666664241347E-2</v>
      </c>
      <c r="S1330" s="4">
        <f>MROUND(E1330,"0:15")</f>
        <v>45792.354166666664</v>
      </c>
    </row>
    <row r="1331" spans="1:19" x14ac:dyDescent="0.35">
      <c r="A1331">
        <v>2025</v>
      </c>
      <c r="B1331" t="s">
        <v>64</v>
      </c>
      <c r="C1331" t="s">
        <v>65</v>
      </c>
      <c r="D1331">
        <v>1330</v>
      </c>
      <c r="E1331" s="4">
        <v>45792.364583333336</v>
      </c>
      <c r="F1331">
        <v>8.8000000000000007</v>
      </c>
      <c r="G1331">
        <v>15.28</v>
      </c>
      <c r="H1331">
        <v>8.7200000000000006</v>
      </c>
      <c r="I1331">
        <v>88.2</v>
      </c>
      <c r="J1331">
        <f>IF(G1331="",0.5,IF(G1331&lt;=0,2,IF(G1331&gt;=40,2, IF(AND(G1331&gt;0,G1331&lt;1),5,IF(AND(G1331&gt;35,G1331&lt;40),5,IF(O1331&gt;=1.5,1.5,0))))))</f>
        <v>0</v>
      </c>
      <c r="K1331">
        <f>IF(H1331="",0.5,IF(H1331&lt;=0.1,2,IF(H1331&gt;=20,2, IF(AND(H1331&gt;0.1,H1331&lt;0.2),5,IF(AND(H1331&gt;16,H1331&lt;20),5,IF(P1331&gt;=2,1.5,0))))))</f>
        <v>0</v>
      </c>
      <c r="L1331">
        <f>IF(A1331="",0.5,IF(B1331="",0.5,IF(C1331="",0.5,IF(E1331="",0.5,IF(Q1331="Y",0.01,0)))))</f>
        <v>0</v>
      </c>
      <c r="M1331">
        <f>COUNTIF(J1331:L1331,"&gt;0")</f>
        <v>0</v>
      </c>
      <c r="N1331" s="28" t="s">
        <v>66</v>
      </c>
      <c r="O1331">
        <f>IF(G1331="","",ABS(G1332-G1331))</f>
        <v>2.000000000000135E-2</v>
      </c>
      <c r="P1331">
        <f>IF(H1331="","",ABS(H1332-H1331))</f>
        <v>9.9999999999997868E-3</v>
      </c>
      <c r="R1331" s="2">
        <f>E1331-E1330</f>
        <v>1.0416666671517305E-2</v>
      </c>
      <c r="S1331" s="4">
        <f>MROUND(E1331,"0:15")</f>
        <v>45792.364583333328</v>
      </c>
    </row>
    <row r="1332" spans="1:19" x14ac:dyDescent="0.35">
      <c r="A1332">
        <v>2025</v>
      </c>
      <c r="B1332" t="s">
        <v>64</v>
      </c>
      <c r="C1332" t="s">
        <v>65</v>
      </c>
      <c r="D1332">
        <v>1331</v>
      </c>
      <c r="E1332" s="4">
        <v>45792.375</v>
      </c>
      <c r="F1332">
        <v>8.81</v>
      </c>
      <c r="G1332">
        <v>15.3</v>
      </c>
      <c r="H1332">
        <v>8.73</v>
      </c>
      <c r="I1332">
        <v>88.3</v>
      </c>
      <c r="J1332">
        <f>IF(G1332="",0.5,IF(G1332&lt;=0,2,IF(G1332&gt;=40,2, IF(AND(G1332&gt;0,G1332&lt;1),5,IF(AND(G1332&gt;35,G1332&lt;40),5,IF(O1332&gt;=1.5,1.5,0))))))</f>
        <v>0</v>
      </c>
      <c r="K1332">
        <f>IF(H1332="",0.5,IF(H1332&lt;=0.1,2,IF(H1332&gt;=20,2, IF(AND(H1332&gt;0.1,H1332&lt;0.2),5,IF(AND(H1332&gt;16,H1332&lt;20),5,IF(P1332&gt;=2,1.5,0))))))</f>
        <v>0</v>
      </c>
      <c r="L1332">
        <f>IF(A1332="",0.5,IF(B1332="",0.5,IF(C1332="",0.5,IF(E1332="",0.5,IF(Q1332="Y",0.01,0)))))</f>
        <v>0</v>
      </c>
      <c r="M1332">
        <f>COUNTIF(J1332:L1332,"&gt;0")</f>
        <v>0</v>
      </c>
      <c r="N1332" s="28" t="s">
        <v>66</v>
      </c>
      <c r="O1332">
        <f>IF(G1332="","",ABS(G1333-G1332))</f>
        <v>1.9999999999999574E-2</v>
      </c>
      <c r="P1332">
        <f>IF(H1332="","",ABS(H1333-H1332))</f>
        <v>1.9999999999999574E-2</v>
      </c>
      <c r="R1332" s="2">
        <f>E1332-E1331</f>
        <v>1.0416666664241347E-2</v>
      </c>
      <c r="S1332" s="4">
        <f>MROUND(E1332,"0:15")</f>
        <v>45792.375</v>
      </c>
    </row>
    <row r="1333" spans="1:19" x14ac:dyDescent="0.35">
      <c r="A1333">
        <v>2025</v>
      </c>
      <c r="B1333" t="s">
        <v>64</v>
      </c>
      <c r="C1333" t="s">
        <v>65</v>
      </c>
      <c r="D1333">
        <v>1332</v>
      </c>
      <c r="E1333" s="4">
        <v>45792.385416666664</v>
      </c>
      <c r="F1333">
        <v>8.83</v>
      </c>
      <c r="G1333">
        <v>15.32</v>
      </c>
      <c r="H1333">
        <v>8.75</v>
      </c>
      <c r="I1333">
        <v>88.5</v>
      </c>
      <c r="J1333">
        <f>IF(G1333="",0.5,IF(G1333&lt;=0,2,IF(G1333&gt;=40,2, IF(AND(G1333&gt;0,G1333&lt;1),5,IF(AND(G1333&gt;35,G1333&lt;40),5,IF(O1333&gt;=1.5,1.5,0))))))</f>
        <v>0</v>
      </c>
      <c r="K1333">
        <f>IF(H1333="",0.5,IF(H1333&lt;=0.1,2,IF(H1333&gt;=20,2, IF(AND(H1333&gt;0.1,H1333&lt;0.2),5,IF(AND(H1333&gt;16,H1333&lt;20),5,IF(P1333&gt;=2,1.5,0))))))</f>
        <v>0</v>
      </c>
      <c r="L1333">
        <f>IF(A1333="",0.5,IF(B1333="",0.5,IF(C1333="",0.5,IF(E1333="",0.5,IF(Q1333="Y",0.01,0)))))</f>
        <v>0</v>
      </c>
      <c r="M1333">
        <f>COUNTIF(J1333:L1333,"&gt;0")</f>
        <v>0</v>
      </c>
      <c r="N1333" s="28" t="s">
        <v>66</v>
      </c>
      <c r="O1333">
        <f>IF(G1333="","",ABS(G1334-G1333))</f>
        <v>3.9999999999999147E-2</v>
      </c>
      <c r="P1333">
        <f>IF(H1333="","",ABS(H1334-H1333))</f>
        <v>9.9999999999997868E-3</v>
      </c>
      <c r="R1333" s="2">
        <f>E1333-E1332</f>
        <v>1.0416666664241347E-2</v>
      </c>
      <c r="S1333" s="4">
        <f>MROUND(E1333,"0:15")</f>
        <v>45792.385416666664</v>
      </c>
    </row>
    <row r="1334" spans="1:19" x14ac:dyDescent="0.35">
      <c r="A1334">
        <v>2025</v>
      </c>
      <c r="B1334" t="s">
        <v>64</v>
      </c>
      <c r="C1334" t="s">
        <v>65</v>
      </c>
      <c r="D1334">
        <v>1333</v>
      </c>
      <c r="E1334" s="4">
        <v>45792.395833333336</v>
      </c>
      <c r="F1334">
        <v>8.84</v>
      </c>
      <c r="G1334">
        <v>15.36</v>
      </c>
      <c r="H1334">
        <v>8.76</v>
      </c>
      <c r="I1334">
        <v>88.7</v>
      </c>
      <c r="J1334">
        <f>IF(G1334="",0.5,IF(G1334&lt;=0,2,IF(G1334&gt;=40,2, IF(AND(G1334&gt;0,G1334&lt;1),5,IF(AND(G1334&gt;35,G1334&lt;40),5,IF(O1334&gt;=1.5,1.5,0))))))</f>
        <v>0</v>
      </c>
      <c r="K1334">
        <f>IF(H1334="",0.5,IF(H1334&lt;=0.1,2,IF(H1334&gt;=20,2, IF(AND(H1334&gt;0.1,H1334&lt;0.2),5,IF(AND(H1334&gt;16,H1334&lt;20),5,IF(P1334&gt;=2,1.5,0))))))</f>
        <v>0</v>
      </c>
      <c r="L1334">
        <f>IF(A1334="",0.5,IF(B1334="",0.5,IF(C1334="",0.5,IF(E1334="",0.5,IF(Q1334="Y",0.01,0)))))</f>
        <v>0</v>
      </c>
      <c r="M1334">
        <f>COUNTIF(J1334:L1334,"&gt;0")</f>
        <v>0</v>
      </c>
      <c r="N1334" s="28" t="s">
        <v>66</v>
      </c>
      <c r="O1334">
        <f>IF(G1334="","",ABS(G1335-G1334))</f>
        <v>4.0000000000000924E-2</v>
      </c>
      <c r="P1334">
        <f>IF(H1334="","",ABS(H1335-H1334))</f>
        <v>2.9999999999999361E-2</v>
      </c>
      <c r="R1334" s="2">
        <f>E1334-E1333</f>
        <v>1.0416666671517305E-2</v>
      </c>
      <c r="S1334" s="4">
        <f>MROUND(E1334,"0:15")</f>
        <v>45792.395833333328</v>
      </c>
    </row>
    <row r="1335" spans="1:19" x14ac:dyDescent="0.35">
      <c r="A1335">
        <v>2025</v>
      </c>
      <c r="B1335" t="s">
        <v>64</v>
      </c>
      <c r="C1335" t="s">
        <v>65</v>
      </c>
      <c r="D1335">
        <v>1334</v>
      </c>
      <c r="E1335" s="4">
        <v>45792.40625</v>
      </c>
      <c r="F1335">
        <v>8.8699999999999992</v>
      </c>
      <c r="G1335">
        <v>15.4</v>
      </c>
      <c r="H1335">
        <v>8.7899999999999991</v>
      </c>
      <c r="I1335">
        <v>89.1</v>
      </c>
      <c r="J1335">
        <f>IF(G1335="",0.5,IF(G1335&lt;=0,2,IF(G1335&gt;=40,2, IF(AND(G1335&gt;0,G1335&lt;1),5,IF(AND(G1335&gt;35,G1335&lt;40),5,IF(O1335&gt;=1.5,1.5,0))))))</f>
        <v>0</v>
      </c>
      <c r="K1335">
        <f>IF(H1335="",0.5,IF(H1335&lt;=0.1,2,IF(H1335&gt;=20,2, IF(AND(H1335&gt;0.1,H1335&lt;0.2),5,IF(AND(H1335&gt;16,H1335&lt;20),5,IF(P1335&gt;=2,1.5,0))))))</f>
        <v>0</v>
      </c>
      <c r="L1335">
        <f>IF(A1335="",0.5,IF(B1335="",0.5,IF(C1335="",0.5,IF(E1335="",0.5,IF(Q1335="Y",0.01,0)))))</f>
        <v>0</v>
      </c>
      <c r="M1335">
        <f>COUNTIF(J1335:L1335,"&gt;0")</f>
        <v>0</v>
      </c>
      <c r="N1335" s="28" t="s">
        <v>66</v>
      </c>
      <c r="O1335">
        <f>IF(G1335="","",ABS(G1336-G1335))</f>
        <v>3.9999999999999147E-2</v>
      </c>
      <c r="P1335">
        <f>IF(H1335="","",ABS(H1336-H1335))</f>
        <v>3.0000000000001137E-2</v>
      </c>
      <c r="R1335" s="2">
        <f>E1335-E1334</f>
        <v>1.0416666664241347E-2</v>
      </c>
      <c r="S1335" s="4">
        <f>MROUND(E1335,"0:15")</f>
        <v>45792.40625</v>
      </c>
    </row>
    <row r="1336" spans="1:19" x14ac:dyDescent="0.35">
      <c r="A1336">
        <v>2025</v>
      </c>
      <c r="B1336" t="s">
        <v>64</v>
      </c>
      <c r="C1336" t="s">
        <v>65</v>
      </c>
      <c r="D1336">
        <v>1335</v>
      </c>
      <c r="E1336" s="4">
        <v>45792.416666666664</v>
      </c>
      <c r="F1336">
        <v>8.9</v>
      </c>
      <c r="G1336">
        <v>15.44</v>
      </c>
      <c r="H1336">
        <v>8.82</v>
      </c>
      <c r="I1336">
        <v>89.5</v>
      </c>
      <c r="J1336">
        <f>IF(G1336="",0.5,IF(G1336&lt;=0,2,IF(G1336&gt;=40,2, IF(AND(G1336&gt;0,G1336&lt;1),5,IF(AND(G1336&gt;35,G1336&lt;40),5,IF(O1336&gt;=1.5,1.5,0))))))</f>
        <v>0</v>
      </c>
      <c r="K1336">
        <f>IF(H1336="",0.5,IF(H1336&lt;=0.1,2,IF(H1336&gt;=20,2, IF(AND(H1336&gt;0.1,H1336&lt;0.2),5,IF(AND(H1336&gt;16,H1336&lt;20),5,IF(P1336&gt;=2,1.5,0))))))</f>
        <v>0</v>
      </c>
      <c r="L1336">
        <f>IF(A1336="",0.5,IF(B1336="",0.5,IF(C1336="",0.5,IF(E1336="",0.5,IF(Q1336="Y",0.01,0)))))</f>
        <v>0</v>
      </c>
      <c r="M1336">
        <f>COUNTIF(J1336:L1336,"&gt;0")</f>
        <v>0</v>
      </c>
      <c r="N1336" s="28" t="s">
        <v>66</v>
      </c>
      <c r="O1336">
        <f>IF(G1336="","",ABS(G1337-G1336))</f>
        <v>4.0000000000000924E-2</v>
      </c>
      <c r="P1336">
        <f>IF(H1336="","",ABS(H1337-H1336))</f>
        <v>1.9999999999999574E-2</v>
      </c>
      <c r="R1336" s="2">
        <f>E1336-E1335</f>
        <v>1.0416666664241347E-2</v>
      </c>
      <c r="S1336" s="4">
        <f>MROUND(E1336,"0:15")</f>
        <v>45792.416666666664</v>
      </c>
    </row>
    <row r="1337" spans="1:19" x14ac:dyDescent="0.35">
      <c r="A1337">
        <v>2025</v>
      </c>
      <c r="B1337" t="s">
        <v>64</v>
      </c>
      <c r="C1337" t="s">
        <v>65</v>
      </c>
      <c r="D1337">
        <v>1336</v>
      </c>
      <c r="E1337" s="4">
        <v>45792.427083333336</v>
      </c>
      <c r="F1337">
        <v>8.92</v>
      </c>
      <c r="G1337">
        <v>15.48</v>
      </c>
      <c r="H1337">
        <v>8.84</v>
      </c>
      <c r="I1337">
        <v>89.8</v>
      </c>
      <c r="J1337">
        <f>IF(G1337="",0.5,IF(G1337&lt;=0,2,IF(G1337&gt;=40,2, IF(AND(G1337&gt;0,G1337&lt;1),5,IF(AND(G1337&gt;35,G1337&lt;40),5,IF(O1337&gt;=1.5,1.5,0))))))</f>
        <v>0</v>
      </c>
      <c r="K1337">
        <f>IF(H1337="",0.5,IF(H1337&lt;=0.1,2,IF(H1337&gt;=20,2, IF(AND(H1337&gt;0.1,H1337&lt;0.2),5,IF(AND(H1337&gt;16,H1337&lt;20),5,IF(P1337&gt;=2,1.5,0))))))</f>
        <v>0</v>
      </c>
      <c r="L1337">
        <f>IF(A1337="",0.5,IF(B1337="",0.5,IF(C1337="",0.5,IF(E1337="",0.5,IF(Q1337="Y",0.01,0)))))</f>
        <v>0</v>
      </c>
      <c r="M1337">
        <f>COUNTIF(J1337:L1337,"&gt;0")</f>
        <v>0</v>
      </c>
      <c r="N1337" s="28" t="s">
        <v>66</v>
      </c>
      <c r="O1337">
        <f>IF(G1337="","",ABS(G1338-G1337))</f>
        <v>8.0000000000000071E-2</v>
      </c>
      <c r="P1337">
        <f>IF(H1337="","",ABS(H1338-H1337))</f>
        <v>2.9999999999999361E-2</v>
      </c>
      <c r="R1337" s="2">
        <f>E1337-E1336</f>
        <v>1.0416666671517305E-2</v>
      </c>
      <c r="S1337" s="4">
        <f>MROUND(E1337,"0:15")</f>
        <v>45792.427083333328</v>
      </c>
    </row>
    <row r="1338" spans="1:19" x14ac:dyDescent="0.35">
      <c r="A1338">
        <v>2025</v>
      </c>
      <c r="B1338" t="s">
        <v>64</v>
      </c>
      <c r="C1338" t="s">
        <v>65</v>
      </c>
      <c r="D1338">
        <v>1337</v>
      </c>
      <c r="E1338" s="4">
        <v>45792.4375</v>
      </c>
      <c r="F1338">
        <v>8.9499999999999993</v>
      </c>
      <c r="G1338">
        <v>15.56</v>
      </c>
      <c r="H1338">
        <v>8.8699999999999992</v>
      </c>
      <c r="I1338">
        <v>90.2</v>
      </c>
      <c r="J1338">
        <f>IF(G1338="",0.5,IF(G1338&lt;=0,2,IF(G1338&gt;=40,2, IF(AND(G1338&gt;0,G1338&lt;1),5,IF(AND(G1338&gt;35,G1338&lt;40),5,IF(O1338&gt;=1.5,1.5,0))))))</f>
        <v>0</v>
      </c>
      <c r="K1338">
        <f>IF(H1338="",0.5,IF(H1338&lt;=0.1,2,IF(H1338&gt;=20,2, IF(AND(H1338&gt;0.1,H1338&lt;0.2),5,IF(AND(H1338&gt;16,H1338&lt;20),5,IF(P1338&gt;=2,1.5,0))))))</f>
        <v>0</v>
      </c>
      <c r="L1338">
        <f>IF(A1338="",0.5,IF(B1338="",0.5,IF(C1338="",0.5,IF(E1338="",0.5,IF(Q1338="Y",0.01,0)))))</f>
        <v>0</v>
      </c>
      <c r="M1338">
        <f>COUNTIF(J1338:L1338,"&gt;0")</f>
        <v>0</v>
      </c>
      <c r="N1338" s="28" t="s">
        <v>66</v>
      </c>
      <c r="O1338">
        <f>IF(G1338="","",ABS(G1339-G1338))</f>
        <v>5.9999999999998721E-2</v>
      </c>
      <c r="P1338">
        <f>IF(H1338="","",ABS(H1339-H1338))</f>
        <v>0</v>
      </c>
      <c r="R1338" s="2">
        <f>E1338-E1337</f>
        <v>1.0416666664241347E-2</v>
      </c>
      <c r="S1338" s="4">
        <f>MROUND(E1338,"0:15")</f>
        <v>45792.4375</v>
      </c>
    </row>
    <row r="1339" spans="1:19" x14ac:dyDescent="0.35">
      <c r="A1339">
        <v>2025</v>
      </c>
      <c r="B1339" t="s">
        <v>64</v>
      </c>
      <c r="C1339" t="s">
        <v>65</v>
      </c>
      <c r="D1339">
        <v>1338</v>
      </c>
      <c r="E1339" s="4">
        <v>45792.447916666664</v>
      </c>
      <c r="F1339">
        <v>8.9600000000000009</v>
      </c>
      <c r="G1339">
        <v>15.62</v>
      </c>
      <c r="H1339">
        <v>8.8699999999999992</v>
      </c>
      <c r="I1339">
        <v>90.4</v>
      </c>
      <c r="J1339">
        <f>IF(G1339="",0.5,IF(G1339&lt;=0,2,IF(G1339&gt;=40,2, IF(AND(G1339&gt;0,G1339&lt;1),5,IF(AND(G1339&gt;35,G1339&lt;40),5,IF(O1339&gt;=1.5,1.5,0))))))</f>
        <v>0</v>
      </c>
      <c r="K1339">
        <f>IF(H1339="",0.5,IF(H1339&lt;=0.1,2,IF(H1339&gt;=20,2, IF(AND(H1339&gt;0.1,H1339&lt;0.2),5,IF(AND(H1339&gt;16,H1339&lt;20),5,IF(P1339&gt;=2,1.5,0))))))</f>
        <v>0</v>
      </c>
      <c r="L1339">
        <f>IF(A1339="",0.5,IF(B1339="",0.5,IF(C1339="",0.5,IF(E1339="",0.5,IF(Q1339="Y",0.01,0)))))</f>
        <v>0</v>
      </c>
      <c r="M1339">
        <f>COUNTIF(J1339:L1339,"&gt;0")</f>
        <v>0</v>
      </c>
      <c r="N1339" s="28" t="s">
        <v>66</v>
      </c>
      <c r="O1339">
        <f>IF(G1339="","",ABS(G1340-G1339))</f>
        <v>6.0000000000000497E-2</v>
      </c>
      <c r="P1339">
        <f>IF(H1339="","",ABS(H1340-H1339))</f>
        <v>3.0000000000001137E-2</v>
      </c>
      <c r="R1339" s="2">
        <f>E1339-E1338</f>
        <v>1.0416666664241347E-2</v>
      </c>
      <c r="S1339" s="4">
        <f>MROUND(E1339,"0:15")</f>
        <v>45792.447916666664</v>
      </c>
    </row>
    <row r="1340" spans="1:19" x14ac:dyDescent="0.35">
      <c r="A1340">
        <v>2025</v>
      </c>
      <c r="B1340" t="s">
        <v>64</v>
      </c>
      <c r="C1340" t="s">
        <v>65</v>
      </c>
      <c r="D1340">
        <v>1339</v>
      </c>
      <c r="E1340" s="4">
        <v>45792.458333333336</v>
      </c>
      <c r="F1340">
        <v>8.99</v>
      </c>
      <c r="G1340">
        <v>15.68</v>
      </c>
      <c r="H1340">
        <v>8.9</v>
      </c>
      <c r="I1340">
        <v>90.8</v>
      </c>
      <c r="J1340">
        <f>IF(G1340="",0.5,IF(G1340&lt;=0,2,IF(G1340&gt;=40,2, IF(AND(G1340&gt;0,G1340&lt;1),5,IF(AND(G1340&gt;35,G1340&lt;40),5,IF(O1340&gt;=1.5,1.5,0))))))</f>
        <v>0</v>
      </c>
      <c r="K1340">
        <f>IF(H1340="",0.5,IF(H1340&lt;=0.1,2,IF(H1340&gt;=20,2, IF(AND(H1340&gt;0.1,H1340&lt;0.2),5,IF(AND(H1340&gt;16,H1340&lt;20),5,IF(P1340&gt;=2,1.5,0))))))</f>
        <v>0</v>
      </c>
      <c r="L1340">
        <f>IF(A1340="",0.5,IF(B1340="",0.5,IF(C1340="",0.5,IF(E1340="",0.5,IF(Q1340="Y",0.01,0)))))</f>
        <v>0</v>
      </c>
      <c r="M1340">
        <f>COUNTIF(J1340:L1340,"&gt;0")</f>
        <v>0</v>
      </c>
      <c r="N1340" s="28" t="s">
        <v>66</v>
      </c>
      <c r="O1340">
        <f>IF(G1340="","",ABS(G1341-G1340))</f>
        <v>8.0000000000000071E-2</v>
      </c>
      <c r="P1340">
        <f>IF(H1340="","",ABS(H1341-H1340))</f>
        <v>9.9999999999997868E-3</v>
      </c>
      <c r="R1340" s="2">
        <f>E1340-E1339</f>
        <v>1.0416666671517305E-2</v>
      </c>
      <c r="S1340" s="4">
        <f>MROUND(E1340,"0:15")</f>
        <v>45792.458333333328</v>
      </c>
    </row>
    <row r="1341" spans="1:19" x14ac:dyDescent="0.35">
      <c r="A1341">
        <v>2025</v>
      </c>
      <c r="B1341" t="s">
        <v>64</v>
      </c>
      <c r="C1341" t="s">
        <v>65</v>
      </c>
      <c r="D1341">
        <v>1340</v>
      </c>
      <c r="E1341" s="4">
        <v>45792.46875</v>
      </c>
      <c r="F1341">
        <v>9</v>
      </c>
      <c r="G1341">
        <v>15.76</v>
      </c>
      <c r="H1341">
        <v>8.91</v>
      </c>
      <c r="I1341">
        <v>91.1</v>
      </c>
      <c r="J1341">
        <f>IF(G1341="",0.5,IF(G1341&lt;=0,2,IF(G1341&gt;=40,2, IF(AND(G1341&gt;0,G1341&lt;1),5,IF(AND(G1341&gt;35,G1341&lt;40),5,IF(O1341&gt;=1.5,1.5,0))))))</f>
        <v>0</v>
      </c>
      <c r="K1341">
        <f>IF(H1341="",0.5,IF(H1341&lt;=0.1,2,IF(H1341&gt;=20,2, IF(AND(H1341&gt;0.1,H1341&lt;0.2),5,IF(AND(H1341&gt;16,H1341&lt;20),5,IF(P1341&gt;=2,1.5,0))))))</f>
        <v>0</v>
      </c>
      <c r="L1341">
        <f>IF(A1341="",0.5,IF(B1341="",0.5,IF(C1341="",0.5,IF(E1341="",0.5,IF(Q1341="Y",0.01,0)))))</f>
        <v>0</v>
      </c>
      <c r="M1341">
        <f>COUNTIF(J1341:L1341,"&gt;0")</f>
        <v>0</v>
      </c>
      <c r="N1341" s="28" t="s">
        <v>66</v>
      </c>
      <c r="O1341">
        <f>IF(G1341="","",ABS(G1342-G1341))</f>
        <v>6.0000000000000497E-2</v>
      </c>
      <c r="P1341">
        <f>IF(H1341="","",ABS(H1342-H1341))</f>
        <v>9.9999999999997868E-3</v>
      </c>
      <c r="R1341" s="2">
        <f>E1341-E1340</f>
        <v>1.0416666664241347E-2</v>
      </c>
      <c r="S1341" s="4">
        <f>MROUND(E1341,"0:15")</f>
        <v>45792.46875</v>
      </c>
    </row>
    <row r="1342" spans="1:19" x14ac:dyDescent="0.35">
      <c r="A1342">
        <v>2025</v>
      </c>
      <c r="B1342" t="s">
        <v>64</v>
      </c>
      <c r="C1342" t="s">
        <v>65</v>
      </c>
      <c r="D1342">
        <v>1341</v>
      </c>
      <c r="E1342" s="4">
        <v>45792.479166666664</v>
      </c>
      <c r="F1342">
        <v>9.01</v>
      </c>
      <c r="G1342">
        <v>15.82</v>
      </c>
      <c r="H1342">
        <v>8.92</v>
      </c>
      <c r="I1342">
        <v>91.3</v>
      </c>
      <c r="J1342">
        <f>IF(G1342="",0.5,IF(G1342&lt;=0,2,IF(G1342&gt;=40,2, IF(AND(G1342&gt;0,G1342&lt;1),5,IF(AND(G1342&gt;35,G1342&lt;40),5,IF(O1342&gt;=1.5,1.5,0))))))</f>
        <v>0</v>
      </c>
      <c r="K1342">
        <f>IF(H1342="",0.5,IF(H1342&lt;=0.1,2,IF(H1342&gt;=20,2, IF(AND(H1342&gt;0.1,H1342&lt;0.2),5,IF(AND(H1342&gt;16,H1342&lt;20),5,IF(P1342&gt;=2,1.5,0))))))</f>
        <v>0</v>
      </c>
      <c r="L1342">
        <f>IF(A1342="",0.5,IF(B1342="",0.5,IF(C1342="",0.5,IF(E1342="",0.5,IF(Q1342="Y",0.01,0)))))</f>
        <v>0</v>
      </c>
      <c r="M1342">
        <f>COUNTIF(J1342:L1342,"&gt;0")</f>
        <v>0</v>
      </c>
      <c r="N1342" s="28" t="s">
        <v>66</v>
      </c>
      <c r="O1342">
        <f>IF(G1342="","",ABS(G1343-G1342))</f>
        <v>8.0000000000000071E-2</v>
      </c>
      <c r="P1342">
        <f>IF(H1342="","",ABS(H1343-H1342))</f>
        <v>2.9999999999999361E-2</v>
      </c>
      <c r="R1342" s="2">
        <f>E1342-E1341</f>
        <v>1.0416666664241347E-2</v>
      </c>
      <c r="S1342" s="4">
        <f>MROUND(E1342,"0:15")</f>
        <v>45792.479166666664</v>
      </c>
    </row>
    <row r="1343" spans="1:19" x14ac:dyDescent="0.35">
      <c r="A1343">
        <v>2025</v>
      </c>
      <c r="B1343" t="s">
        <v>64</v>
      </c>
      <c r="C1343" t="s">
        <v>65</v>
      </c>
      <c r="D1343">
        <v>1342</v>
      </c>
      <c r="E1343" s="4">
        <v>45792.489583333336</v>
      </c>
      <c r="F1343">
        <v>9.0399999999999991</v>
      </c>
      <c r="G1343">
        <v>15.9</v>
      </c>
      <c r="H1343">
        <v>8.9499999999999993</v>
      </c>
      <c r="I1343">
        <v>91.8</v>
      </c>
      <c r="J1343">
        <f>IF(G1343="",0.5,IF(G1343&lt;=0,2,IF(G1343&gt;=40,2, IF(AND(G1343&gt;0,G1343&lt;1),5,IF(AND(G1343&gt;35,G1343&lt;40),5,IF(O1343&gt;=1.5,1.5,0))))))</f>
        <v>0</v>
      </c>
      <c r="K1343">
        <f>IF(H1343="",0.5,IF(H1343&lt;=0.1,2,IF(H1343&gt;=20,2, IF(AND(H1343&gt;0.1,H1343&lt;0.2),5,IF(AND(H1343&gt;16,H1343&lt;20),5,IF(P1343&gt;=2,1.5,0))))))</f>
        <v>0</v>
      </c>
      <c r="L1343">
        <f>IF(A1343="",0.5,IF(B1343="",0.5,IF(C1343="",0.5,IF(E1343="",0.5,IF(Q1343="Y",0.01,0)))))</f>
        <v>0</v>
      </c>
      <c r="M1343">
        <f>COUNTIF(J1343:L1343,"&gt;0")</f>
        <v>0</v>
      </c>
      <c r="N1343" s="28" t="s">
        <v>66</v>
      </c>
      <c r="O1343">
        <f>IF(G1343="","",ABS(G1344-G1343))</f>
        <v>0.15999999999999837</v>
      </c>
      <c r="P1343">
        <f>IF(H1343="","",ABS(H1344-H1343))</f>
        <v>3.0000000000001137E-2</v>
      </c>
      <c r="R1343" s="2">
        <f>E1343-E1342</f>
        <v>1.0416666671517305E-2</v>
      </c>
      <c r="S1343" s="4">
        <f>MROUND(E1343,"0:15")</f>
        <v>45792.489583333328</v>
      </c>
    </row>
    <row r="1344" spans="1:19" x14ac:dyDescent="0.35">
      <c r="A1344">
        <v>2025</v>
      </c>
      <c r="B1344" t="s">
        <v>64</v>
      </c>
      <c r="C1344" t="s">
        <v>65</v>
      </c>
      <c r="D1344">
        <v>1343</v>
      </c>
      <c r="E1344" s="4">
        <v>45792.5</v>
      </c>
      <c r="F1344">
        <v>9.07</v>
      </c>
      <c r="G1344">
        <v>16.059999999999999</v>
      </c>
      <c r="H1344">
        <v>8.98</v>
      </c>
      <c r="I1344">
        <v>92.4</v>
      </c>
      <c r="J1344">
        <f>IF(G1344="",0.5,IF(G1344&lt;=0,2,IF(G1344&gt;=40,2, IF(AND(G1344&gt;0,G1344&lt;1),5,IF(AND(G1344&gt;35,G1344&lt;40),5,IF(O1344&gt;=1.5,1.5,0))))))</f>
        <v>0</v>
      </c>
      <c r="K1344">
        <f>IF(H1344="",0.5,IF(H1344&lt;=0.1,2,IF(H1344&gt;=20,2, IF(AND(H1344&gt;0.1,H1344&lt;0.2),5,IF(AND(H1344&gt;16,H1344&lt;20),5,IF(P1344&gt;=2,1.5,0))))))</f>
        <v>0</v>
      </c>
      <c r="L1344">
        <f>IF(A1344="",0.5,IF(B1344="",0.5,IF(C1344="",0.5,IF(E1344="",0.5,IF(Q1344="Y",0.01,0)))))</f>
        <v>0</v>
      </c>
      <c r="M1344">
        <f>COUNTIF(J1344:L1344,"&gt;0")</f>
        <v>0</v>
      </c>
      <c r="N1344" s="28" t="s">
        <v>66</v>
      </c>
      <c r="O1344">
        <f>IF(G1344="","",ABS(G1345-G1344))</f>
        <v>8.0000000000001847E-2</v>
      </c>
      <c r="P1344">
        <f>IF(H1344="","",ABS(H1345-H1344))</f>
        <v>0</v>
      </c>
      <c r="R1344" s="2">
        <f>E1344-E1343</f>
        <v>1.0416666664241347E-2</v>
      </c>
      <c r="S1344" s="4">
        <f>MROUND(E1344,"0:15")</f>
        <v>45792.5</v>
      </c>
    </row>
    <row r="1345" spans="1:19" x14ac:dyDescent="0.35">
      <c r="A1345">
        <v>2025</v>
      </c>
      <c r="B1345" t="s">
        <v>64</v>
      </c>
      <c r="C1345" t="s">
        <v>65</v>
      </c>
      <c r="D1345">
        <v>1344</v>
      </c>
      <c r="E1345" s="4">
        <v>45792.510416666664</v>
      </c>
      <c r="F1345">
        <v>9.07</v>
      </c>
      <c r="G1345">
        <v>16.14</v>
      </c>
      <c r="H1345">
        <v>8.98</v>
      </c>
      <c r="I1345">
        <v>92.6</v>
      </c>
      <c r="J1345">
        <f>IF(G1345="",0.5,IF(G1345&lt;=0,2,IF(G1345&gt;=40,2, IF(AND(G1345&gt;0,G1345&lt;1),5,IF(AND(G1345&gt;35,G1345&lt;40),5,IF(O1345&gt;=1.5,1.5,0))))))</f>
        <v>0</v>
      </c>
      <c r="K1345">
        <f>IF(H1345="",0.5,IF(H1345&lt;=0.1,2,IF(H1345&gt;=20,2, IF(AND(H1345&gt;0.1,H1345&lt;0.2),5,IF(AND(H1345&gt;16,H1345&lt;20),5,IF(P1345&gt;=2,1.5,0))))))</f>
        <v>0</v>
      </c>
      <c r="L1345">
        <f>IF(A1345="",0.5,IF(B1345="",0.5,IF(C1345="",0.5,IF(E1345="",0.5,IF(Q1345="Y",0.01,0)))))</f>
        <v>0</v>
      </c>
      <c r="M1345">
        <f>COUNTIF(J1345:L1345,"&gt;0")</f>
        <v>0</v>
      </c>
      <c r="N1345" s="28" t="s">
        <v>66</v>
      </c>
      <c r="O1345">
        <f>IF(G1345="","",ABS(G1346-G1345))</f>
        <v>3.9999999999999147E-2</v>
      </c>
      <c r="P1345">
        <f>IF(H1345="","",ABS(H1346-H1345))</f>
        <v>9.9999999999997868E-3</v>
      </c>
      <c r="R1345" s="2">
        <f>E1345-E1344</f>
        <v>1.0416666664241347E-2</v>
      </c>
      <c r="S1345" s="4">
        <f>MROUND(E1345,"0:15")</f>
        <v>45792.510416666664</v>
      </c>
    </row>
    <row r="1346" spans="1:19" x14ac:dyDescent="0.35">
      <c r="A1346">
        <v>2025</v>
      </c>
      <c r="B1346" t="s">
        <v>64</v>
      </c>
      <c r="C1346" t="s">
        <v>65</v>
      </c>
      <c r="D1346">
        <v>1345</v>
      </c>
      <c r="E1346" s="4">
        <v>45792.520833333336</v>
      </c>
      <c r="F1346">
        <v>9.06</v>
      </c>
      <c r="G1346">
        <v>16.18</v>
      </c>
      <c r="H1346">
        <v>8.9700000000000006</v>
      </c>
      <c r="I1346">
        <v>92.5</v>
      </c>
      <c r="J1346">
        <f>IF(G1346="",0.5,IF(G1346&lt;=0,2,IF(G1346&gt;=40,2, IF(AND(G1346&gt;0,G1346&lt;1),5,IF(AND(G1346&gt;35,G1346&lt;40),5,IF(O1346&gt;=1.5,1.5,0))))))</f>
        <v>0</v>
      </c>
      <c r="K1346">
        <f>IF(H1346="",0.5,IF(H1346&lt;=0.1,2,IF(H1346&gt;=20,2, IF(AND(H1346&gt;0.1,H1346&lt;0.2),5,IF(AND(H1346&gt;16,H1346&lt;20),5,IF(P1346&gt;=2,1.5,0))))))</f>
        <v>0</v>
      </c>
      <c r="L1346">
        <f>IF(A1346="",0.5,IF(B1346="",0.5,IF(C1346="",0.5,IF(E1346="",0.5,IF(Q1346="Y",0.01,0)))))</f>
        <v>0</v>
      </c>
      <c r="M1346">
        <f>COUNTIF(J1346:L1346,"&gt;0")</f>
        <v>0</v>
      </c>
      <c r="N1346" s="28" t="s">
        <v>66</v>
      </c>
      <c r="O1346">
        <f>IF(G1346="","",ABS(G1347-G1346))</f>
        <v>8.0000000000001847E-2</v>
      </c>
      <c r="P1346">
        <f>IF(H1346="","",ABS(H1347-H1346))</f>
        <v>0</v>
      </c>
      <c r="R1346" s="2">
        <f>E1346-E1345</f>
        <v>1.0416666671517305E-2</v>
      </c>
      <c r="S1346" s="4">
        <f>MROUND(E1346,"0:15")</f>
        <v>45792.520833333328</v>
      </c>
    </row>
    <row r="1347" spans="1:19" x14ac:dyDescent="0.35">
      <c r="A1347">
        <v>2025</v>
      </c>
      <c r="B1347" t="s">
        <v>64</v>
      </c>
      <c r="C1347" t="s">
        <v>65</v>
      </c>
      <c r="D1347">
        <v>1346</v>
      </c>
      <c r="E1347" s="4">
        <v>45792.53125</v>
      </c>
      <c r="F1347">
        <v>9.06</v>
      </c>
      <c r="G1347">
        <v>16.260000000000002</v>
      </c>
      <c r="H1347">
        <v>8.9700000000000006</v>
      </c>
      <c r="I1347">
        <v>92.7</v>
      </c>
      <c r="J1347">
        <f>IF(G1347="",0.5,IF(G1347&lt;=0,2,IF(G1347&gt;=40,2, IF(AND(G1347&gt;0,G1347&lt;1),5,IF(AND(G1347&gt;35,G1347&lt;40),5,IF(O1347&gt;=1.5,1.5,0))))))</f>
        <v>0</v>
      </c>
      <c r="K1347">
        <f>IF(H1347="",0.5,IF(H1347&lt;=0.1,2,IF(H1347&gt;=20,2, IF(AND(H1347&gt;0.1,H1347&lt;0.2),5,IF(AND(H1347&gt;16,H1347&lt;20),5,IF(P1347&gt;=2,1.5,0))))))</f>
        <v>0</v>
      </c>
      <c r="L1347">
        <f>IF(A1347="",0.5,IF(B1347="",0.5,IF(C1347="",0.5,IF(E1347="",0.5,IF(Q1347="Y",0.01,0)))))</f>
        <v>0</v>
      </c>
      <c r="M1347">
        <f>COUNTIF(J1347:L1347,"&gt;0")</f>
        <v>0</v>
      </c>
      <c r="N1347" s="28" t="s">
        <v>66</v>
      </c>
      <c r="O1347">
        <f>IF(G1347="","",ABS(G1348-G1347))</f>
        <v>5.9999999999998721E-2</v>
      </c>
      <c r="P1347">
        <f>IF(H1347="","",ABS(H1348-H1347))</f>
        <v>9.9999999999997868E-3</v>
      </c>
      <c r="R1347" s="2">
        <f>E1347-E1346</f>
        <v>1.0416666664241347E-2</v>
      </c>
      <c r="S1347" s="4">
        <f>MROUND(E1347,"0:15")</f>
        <v>45792.53125</v>
      </c>
    </row>
    <row r="1348" spans="1:19" x14ac:dyDescent="0.35">
      <c r="A1348">
        <v>2025</v>
      </c>
      <c r="B1348" t="s">
        <v>64</v>
      </c>
      <c r="C1348" t="s">
        <v>65</v>
      </c>
      <c r="D1348">
        <v>1347</v>
      </c>
      <c r="E1348" s="4">
        <v>45792.541666666664</v>
      </c>
      <c r="F1348">
        <v>9.0500000000000007</v>
      </c>
      <c r="G1348">
        <v>16.32</v>
      </c>
      <c r="H1348">
        <v>8.9600000000000009</v>
      </c>
      <c r="I1348">
        <v>92.7</v>
      </c>
      <c r="J1348">
        <f>IF(G1348="",0.5,IF(G1348&lt;=0,2,IF(G1348&gt;=40,2, IF(AND(G1348&gt;0,G1348&lt;1),5,IF(AND(G1348&gt;35,G1348&lt;40),5,IF(O1348&gt;=1.5,1.5,0))))))</f>
        <v>0</v>
      </c>
      <c r="K1348">
        <f>IF(H1348="",0.5,IF(H1348&lt;=0.1,2,IF(H1348&gt;=20,2, IF(AND(H1348&gt;0.1,H1348&lt;0.2),5,IF(AND(H1348&gt;16,H1348&lt;20),5,IF(P1348&gt;=2,1.5,0))))))</f>
        <v>0</v>
      </c>
      <c r="L1348">
        <f>IF(A1348="",0.5,IF(B1348="",0.5,IF(C1348="",0.5,IF(E1348="",0.5,IF(Q1348="Y",0.01,0)))))</f>
        <v>0</v>
      </c>
      <c r="M1348">
        <f>COUNTIF(J1348:L1348,"&gt;0")</f>
        <v>0</v>
      </c>
      <c r="N1348" s="28" t="s">
        <v>66</v>
      </c>
      <c r="O1348">
        <f>IF(G1348="","",ABS(G1349-G1348))</f>
        <v>5.9999999999998721E-2</v>
      </c>
      <c r="P1348">
        <f>IF(H1348="","",ABS(H1349-H1348))</f>
        <v>1.0000000000001563E-2</v>
      </c>
      <c r="R1348" s="2">
        <f>E1348-E1347</f>
        <v>1.0416666664241347E-2</v>
      </c>
      <c r="S1348" s="4">
        <f>MROUND(E1348,"0:15")</f>
        <v>45792.541666666664</v>
      </c>
    </row>
    <row r="1349" spans="1:19" x14ac:dyDescent="0.35">
      <c r="A1349">
        <v>2025</v>
      </c>
      <c r="B1349" t="s">
        <v>64</v>
      </c>
      <c r="C1349" t="s">
        <v>65</v>
      </c>
      <c r="D1349">
        <v>1348</v>
      </c>
      <c r="E1349" s="4">
        <v>45792.552083333336</v>
      </c>
      <c r="F1349">
        <v>9.0399999999999991</v>
      </c>
      <c r="G1349">
        <v>16.38</v>
      </c>
      <c r="H1349">
        <v>8.9499999999999993</v>
      </c>
      <c r="I1349">
        <v>92.7</v>
      </c>
      <c r="J1349">
        <f>IF(G1349="",0.5,IF(G1349&lt;=0,2,IF(G1349&gt;=40,2, IF(AND(G1349&gt;0,G1349&lt;1),5,IF(AND(G1349&gt;35,G1349&lt;40),5,IF(O1349&gt;=1.5,1.5,0))))))</f>
        <v>0</v>
      </c>
      <c r="K1349">
        <f>IF(H1349="",0.5,IF(H1349&lt;=0.1,2,IF(H1349&gt;=20,2, IF(AND(H1349&gt;0.1,H1349&lt;0.2),5,IF(AND(H1349&gt;16,H1349&lt;20),5,IF(P1349&gt;=2,1.5,0))))))</f>
        <v>0</v>
      </c>
      <c r="L1349">
        <f>IF(A1349="",0.5,IF(B1349="",0.5,IF(C1349="",0.5,IF(E1349="",0.5,IF(Q1349="Y",0.01,0)))))</f>
        <v>0</v>
      </c>
      <c r="M1349">
        <f>COUNTIF(J1349:L1349,"&gt;0")</f>
        <v>0</v>
      </c>
      <c r="N1349" s="28" t="s">
        <v>66</v>
      </c>
      <c r="O1349">
        <f>IF(G1349="","",ABS(G1350-G1349))</f>
        <v>6.0000000000002274E-2</v>
      </c>
      <c r="P1349">
        <f>IF(H1349="","",ABS(H1350-H1349))</f>
        <v>2.000000000000135E-2</v>
      </c>
      <c r="R1349" s="2">
        <f>E1349-E1348</f>
        <v>1.0416666671517305E-2</v>
      </c>
      <c r="S1349" s="4">
        <f>MROUND(E1349,"0:15")</f>
        <v>45792.552083333328</v>
      </c>
    </row>
    <row r="1350" spans="1:19" x14ac:dyDescent="0.35">
      <c r="A1350">
        <v>2025</v>
      </c>
      <c r="B1350" t="s">
        <v>64</v>
      </c>
      <c r="C1350" t="s">
        <v>65</v>
      </c>
      <c r="D1350">
        <v>1349</v>
      </c>
      <c r="E1350" s="4">
        <v>45792.5625</v>
      </c>
      <c r="F1350">
        <v>9.06</v>
      </c>
      <c r="G1350">
        <v>16.440000000000001</v>
      </c>
      <c r="H1350">
        <v>8.9700000000000006</v>
      </c>
      <c r="I1350">
        <v>93</v>
      </c>
      <c r="J1350">
        <f>IF(G1350="",0.5,IF(G1350&lt;=0,2,IF(G1350&gt;=40,2, IF(AND(G1350&gt;0,G1350&lt;1),5,IF(AND(G1350&gt;35,G1350&lt;40),5,IF(O1350&gt;=1.5,1.5,0))))))</f>
        <v>0</v>
      </c>
      <c r="K1350">
        <f>IF(H1350="",0.5,IF(H1350&lt;=0.1,2,IF(H1350&gt;=20,2, IF(AND(H1350&gt;0.1,H1350&lt;0.2),5,IF(AND(H1350&gt;16,H1350&lt;20),5,IF(P1350&gt;=2,1.5,0))))))</f>
        <v>0</v>
      </c>
      <c r="L1350">
        <f>IF(A1350="",0.5,IF(B1350="",0.5,IF(C1350="",0.5,IF(E1350="",0.5,IF(Q1350="Y",0.01,0)))))</f>
        <v>0</v>
      </c>
      <c r="M1350">
        <f>COUNTIF(J1350:L1350,"&gt;0")</f>
        <v>0</v>
      </c>
      <c r="N1350" s="28" t="s">
        <v>66</v>
      </c>
      <c r="O1350">
        <f>IF(G1350="","",ABS(G1351-G1350))</f>
        <v>7.9999999999998295E-2</v>
      </c>
      <c r="P1350">
        <f>IF(H1350="","",ABS(H1351-H1350))</f>
        <v>2.000000000000135E-2</v>
      </c>
      <c r="R1350" s="2">
        <f>E1350-E1349</f>
        <v>1.0416666664241347E-2</v>
      </c>
      <c r="S1350" s="4">
        <f>MROUND(E1350,"0:15")</f>
        <v>45792.5625</v>
      </c>
    </row>
    <row r="1351" spans="1:19" x14ac:dyDescent="0.35">
      <c r="A1351">
        <v>2025</v>
      </c>
      <c r="B1351" t="s">
        <v>64</v>
      </c>
      <c r="C1351" t="s">
        <v>65</v>
      </c>
      <c r="D1351">
        <v>1350</v>
      </c>
      <c r="E1351" s="4">
        <v>45792.572916666664</v>
      </c>
      <c r="F1351">
        <v>9.0399999999999991</v>
      </c>
      <c r="G1351">
        <v>16.52</v>
      </c>
      <c r="H1351">
        <v>8.9499999999999993</v>
      </c>
      <c r="I1351">
        <v>93</v>
      </c>
      <c r="J1351">
        <f>IF(G1351="",0.5,IF(G1351&lt;=0,2,IF(G1351&gt;=40,2, IF(AND(G1351&gt;0,G1351&lt;1),5,IF(AND(G1351&gt;35,G1351&lt;40),5,IF(O1351&gt;=1.5,1.5,0))))))</f>
        <v>0</v>
      </c>
      <c r="K1351">
        <f>IF(H1351="",0.5,IF(H1351&lt;=0.1,2,IF(H1351&gt;=20,2, IF(AND(H1351&gt;0.1,H1351&lt;0.2),5,IF(AND(H1351&gt;16,H1351&lt;20),5,IF(P1351&gt;=2,1.5,0))))))</f>
        <v>0</v>
      </c>
      <c r="L1351">
        <f>IF(A1351="",0.5,IF(B1351="",0.5,IF(C1351="",0.5,IF(E1351="",0.5,IF(Q1351="Y",0.01,0)))))</f>
        <v>0</v>
      </c>
      <c r="M1351">
        <f>COUNTIF(J1351:L1351,"&gt;0")</f>
        <v>0</v>
      </c>
      <c r="N1351" s="28" t="s">
        <v>66</v>
      </c>
      <c r="O1351">
        <f>IF(G1351="","",ABS(G1352-G1351))</f>
        <v>5.9999999999998721E-2</v>
      </c>
      <c r="P1351">
        <f>IF(H1351="","",ABS(H1352-H1351))</f>
        <v>2.9999999999999361E-2</v>
      </c>
      <c r="R1351" s="2">
        <f>E1351-E1350</f>
        <v>1.0416666664241347E-2</v>
      </c>
      <c r="S1351" s="4">
        <f>MROUND(E1351,"0:15")</f>
        <v>45792.572916666664</v>
      </c>
    </row>
    <row r="1352" spans="1:19" x14ac:dyDescent="0.35">
      <c r="A1352">
        <v>2025</v>
      </c>
      <c r="B1352" t="s">
        <v>64</v>
      </c>
      <c r="C1352" t="s">
        <v>65</v>
      </c>
      <c r="D1352">
        <v>1351</v>
      </c>
      <c r="E1352" s="4">
        <v>45792.583333333336</v>
      </c>
      <c r="F1352">
        <v>9.01</v>
      </c>
      <c r="G1352">
        <v>16.579999999999998</v>
      </c>
      <c r="H1352">
        <v>8.92</v>
      </c>
      <c r="I1352">
        <v>92.8</v>
      </c>
      <c r="J1352">
        <f>IF(G1352="",0.5,IF(G1352&lt;=0,2,IF(G1352&gt;=40,2, IF(AND(G1352&gt;0,G1352&lt;1),5,IF(AND(G1352&gt;35,G1352&lt;40),5,IF(O1352&gt;=1.5,1.5,0))))))</f>
        <v>0</v>
      </c>
      <c r="K1352">
        <f>IF(H1352="",0.5,IF(H1352&lt;=0.1,2,IF(H1352&gt;=20,2, IF(AND(H1352&gt;0.1,H1352&lt;0.2),5,IF(AND(H1352&gt;16,H1352&lt;20),5,IF(P1352&gt;=2,1.5,0))))))</f>
        <v>0</v>
      </c>
      <c r="L1352">
        <f>IF(A1352="",0.5,IF(B1352="",0.5,IF(C1352="",0.5,IF(E1352="",0.5,IF(Q1352="Y",0.01,0)))))</f>
        <v>0</v>
      </c>
      <c r="M1352">
        <f>COUNTIF(J1352:L1352,"&gt;0")</f>
        <v>0</v>
      </c>
      <c r="N1352" s="28" t="s">
        <v>66</v>
      </c>
      <c r="O1352">
        <f>IF(G1352="","",ABS(G1353-G1352))</f>
        <v>4.00000000000027E-2</v>
      </c>
      <c r="P1352">
        <f>IF(H1352="","",ABS(H1353-H1352))</f>
        <v>0</v>
      </c>
      <c r="R1352" s="2">
        <f>E1352-E1351</f>
        <v>1.0416666671517305E-2</v>
      </c>
      <c r="S1352" s="4">
        <f>MROUND(E1352,"0:15")</f>
        <v>45792.583333333328</v>
      </c>
    </row>
    <row r="1353" spans="1:19" x14ac:dyDescent="0.35">
      <c r="A1353">
        <v>2025</v>
      </c>
      <c r="B1353" t="s">
        <v>64</v>
      </c>
      <c r="C1353" t="s">
        <v>65</v>
      </c>
      <c r="D1353">
        <v>1352</v>
      </c>
      <c r="E1353" s="4">
        <v>45792.59375</v>
      </c>
      <c r="F1353">
        <v>9.01</v>
      </c>
      <c r="G1353">
        <v>16.62</v>
      </c>
      <c r="H1353">
        <v>8.92</v>
      </c>
      <c r="I1353">
        <v>92.9</v>
      </c>
      <c r="J1353">
        <f>IF(G1353="",0.5,IF(G1353&lt;=0,2,IF(G1353&gt;=40,2, IF(AND(G1353&gt;0,G1353&lt;1),5,IF(AND(G1353&gt;35,G1353&lt;40),5,IF(O1353&gt;=1.5,1.5,0))))))</f>
        <v>0</v>
      </c>
      <c r="K1353">
        <f>IF(H1353="",0.5,IF(H1353&lt;=0.1,2,IF(H1353&gt;=20,2, IF(AND(H1353&gt;0.1,H1353&lt;0.2),5,IF(AND(H1353&gt;16,H1353&lt;20),5,IF(P1353&gt;=2,1.5,0))))))</f>
        <v>0</v>
      </c>
      <c r="L1353">
        <f>IF(A1353="",0.5,IF(B1353="",0.5,IF(C1353="",0.5,IF(E1353="",0.5,IF(Q1353="Y",0.01,0)))))</f>
        <v>0</v>
      </c>
      <c r="M1353">
        <f>COUNTIF(J1353:L1353,"&gt;0")</f>
        <v>0</v>
      </c>
      <c r="N1353" s="28" t="s">
        <v>66</v>
      </c>
      <c r="O1353">
        <f>IF(G1353="","",ABS(G1354-G1353))</f>
        <v>7.9999999999998295E-2</v>
      </c>
      <c r="P1353">
        <f>IF(H1353="","",ABS(H1354-H1353))</f>
        <v>9.9999999999997868E-3</v>
      </c>
      <c r="R1353" s="2">
        <f>E1353-E1352</f>
        <v>1.0416666664241347E-2</v>
      </c>
      <c r="S1353" s="4">
        <f>MROUND(E1353,"0:15")</f>
        <v>45792.59375</v>
      </c>
    </row>
    <row r="1354" spans="1:19" x14ac:dyDescent="0.35">
      <c r="A1354">
        <v>2025</v>
      </c>
      <c r="B1354" t="s">
        <v>64</v>
      </c>
      <c r="C1354" t="s">
        <v>65</v>
      </c>
      <c r="D1354">
        <v>1353</v>
      </c>
      <c r="E1354" s="4">
        <v>45792.604166666664</v>
      </c>
      <c r="F1354">
        <v>9.02</v>
      </c>
      <c r="G1354">
        <v>16.7</v>
      </c>
      <c r="H1354">
        <v>8.93</v>
      </c>
      <c r="I1354">
        <v>93.1</v>
      </c>
      <c r="J1354">
        <f>IF(G1354="",0.5,IF(G1354&lt;=0,2,IF(G1354&gt;=40,2, IF(AND(G1354&gt;0,G1354&lt;1),5,IF(AND(G1354&gt;35,G1354&lt;40),5,IF(O1354&gt;=1.5,1.5,0))))))</f>
        <v>0</v>
      </c>
      <c r="K1354">
        <f>IF(H1354="",0.5,IF(H1354&lt;=0.1,2,IF(H1354&gt;=20,2, IF(AND(H1354&gt;0.1,H1354&lt;0.2),5,IF(AND(H1354&gt;16,H1354&lt;20),5,IF(P1354&gt;=2,1.5,0))))))</f>
        <v>0</v>
      </c>
      <c r="L1354">
        <f>IF(A1354="",0.5,IF(B1354="",0.5,IF(C1354="",0.5,IF(E1354="",0.5,IF(Q1354="Y",0.01,0)))))</f>
        <v>0</v>
      </c>
      <c r="M1354">
        <f>COUNTIF(J1354:L1354,"&gt;0")</f>
        <v>0</v>
      </c>
      <c r="N1354" s="28" t="s">
        <v>66</v>
      </c>
      <c r="O1354">
        <f>IF(G1354="","",ABS(G1355-G1354))</f>
        <v>8.0000000000001847E-2</v>
      </c>
      <c r="P1354">
        <f>IF(H1354="","",ABS(H1355-H1354))</f>
        <v>1.9999999999999574E-2</v>
      </c>
      <c r="R1354" s="2">
        <f>E1354-E1353</f>
        <v>1.0416666664241347E-2</v>
      </c>
      <c r="S1354" s="4">
        <f>MROUND(E1354,"0:15")</f>
        <v>45792.604166666664</v>
      </c>
    </row>
    <row r="1355" spans="1:19" x14ac:dyDescent="0.35">
      <c r="A1355">
        <v>2025</v>
      </c>
      <c r="B1355" t="s">
        <v>64</v>
      </c>
      <c r="C1355" t="s">
        <v>65</v>
      </c>
      <c r="D1355">
        <v>1354</v>
      </c>
      <c r="E1355" s="4">
        <v>45792.614583333336</v>
      </c>
      <c r="F1355">
        <v>9.0399999999999991</v>
      </c>
      <c r="G1355">
        <v>16.78</v>
      </c>
      <c r="H1355">
        <v>8.9499999999999993</v>
      </c>
      <c r="I1355">
        <v>93.5</v>
      </c>
      <c r="J1355">
        <f>IF(G1355="",0.5,IF(G1355&lt;=0,2,IF(G1355&gt;=40,2, IF(AND(G1355&gt;0,G1355&lt;1),5,IF(AND(G1355&gt;35,G1355&lt;40),5,IF(O1355&gt;=1.5,1.5,0))))))</f>
        <v>0</v>
      </c>
      <c r="K1355">
        <f>IF(H1355="",0.5,IF(H1355&lt;=0.1,2,IF(H1355&gt;=20,2, IF(AND(H1355&gt;0.1,H1355&lt;0.2),5,IF(AND(H1355&gt;16,H1355&lt;20),5,IF(P1355&gt;=2,1.5,0))))))</f>
        <v>0</v>
      </c>
      <c r="L1355">
        <f>IF(A1355="",0.5,IF(B1355="",0.5,IF(C1355="",0.5,IF(E1355="",0.5,IF(Q1355="Y",0.01,0)))))</f>
        <v>0</v>
      </c>
      <c r="M1355">
        <f>COUNTIF(J1355:L1355,"&gt;0")</f>
        <v>0</v>
      </c>
      <c r="N1355" s="28" t="s">
        <v>66</v>
      </c>
      <c r="O1355">
        <f>IF(G1355="","",ABS(G1356-G1355))</f>
        <v>9.9999999999997868E-2</v>
      </c>
      <c r="P1355">
        <f>IF(H1355="","",ABS(H1356-H1355))</f>
        <v>3.0000000000001137E-2</v>
      </c>
      <c r="R1355" s="2">
        <f>E1355-E1354</f>
        <v>1.0416666671517305E-2</v>
      </c>
      <c r="S1355" s="4">
        <f>MROUND(E1355,"0:15")</f>
        <v>45792.614583333328</v>
      </c>
    </row>
    <row r="1356" spans="1:19" x14ac:dyDescent="0.35">
      <c r="A1356">
        <v>2025</v>
      </c>
      <c r="B1356" t="s">
        <v>64</v>
      </c>
      <c r="C1356" t="s">
        <v>65</v>
      </c>
      <c r="D1356">
        <v>1355</v>
      </c>
      <c r="E1356" s="4">
        <v>45792.625</v>
      </c>
      <c r="F1356">
        <v>9.07</v>
      </c>
      <c r="G1356">
        <v>16.88</v>
      </c>
      <c r="H1356">
        <v>8.98</v>
      </c>
      <c r="I1356">
        <v>94</v>
      </c>
      <c r="J1356">
        <f>IF(G1356="",0.5,IF(G1356&lt;=0,2,IF(G1356&gt;=40,2, IF(AND(G1356&gt;0,G1356&lt;1),5,IF(AND(G1356&gt;35,G1356&lt;40),5,IF(O1356&gt;=1.5,1.5,0))))))</f>
        <v>0</v>
      </c>
      <c r="K1356">
        <f>IF(H1356="",0.5,IF(H1356&lt;=0.1,2,IF(H1356&gt;=20,2, IF(AND(H1356&gt;0.1,H1356&lt;0.2),5,IF(AND(H1356&gt;16,H1356&lt;20),5,IF(P1356&gt;=2,1.5,0))))))</f>
        <v>0</v>
      </c>
      <c r="L1356">
        <f>IF(A1356="",0.5,IF(B1356="",0.5,IF(C1356="",0.5,IF(E1356="",0.5,IF(Q1356="Y",0.01,0)))))</f>
        <v>0</v>
      </c>
      <c r="M1356">
        <f>COUNTIF(J1356:L1356,"&gt;0")</f>
        <v>0</v>
      </c>
      <c r="N1356" s="28" t="s">
        <v>66</v>
      </c>
      <c r="O1356">
        <f>IF(G1356="","",ABS(G1357-G1356))</f>
        <v>0.10000000000000142</v>
      </c>
      <c r="P1356">
        <f>IF(H1356="","",ABS(H1357-H1356))</f>
        <v>0</v>
      </c>
      <c r="R1356" s="2">
        <f>E1356-E1355</f>
        <v>1.0416666664241347E-2</v>
      </c>
      <c r="S1356" s="4">
        <f>MROUND(E1356,"0:15")</f>
        <v>45792.625</v>
      </c>
    </row>
    <row r="1357" spans="1:19" x14ac:dyDescent="0.35">
      <c r="A1357">
        <v>2025</v>
      </c>
      <c r="B1357" t="s">
        <v>64</v>
      </c>
      <c r="C1357" t="s">
        <v>65</v>
      </c>
      <c r="D1357">
        <v>1356</v>
      </c>
      <c r="E1357" s="4">
        <v>45792.635416666664</v>
      </c>
      <c r="F1357">
        <v>9.07</v>
      </c>
      <c r="G1357">
        <v>16.98</v>
      </c>
      <c r="H1357">
        <v>8.98</v>
      </c>
      <c r="I1357">
        <v>94.2</v>
      </c>
      <c r="J1357">
        <f>IF(G1357="",0.5,IF(G1357&lt;=0,2,IF(G1357&gt;=40,2, IF(AND(G1357&gt;0,G1357&lt;1),5,IF(AND(G1357&gt;35,G1357&lt;40),5,IF(O1357&gt;=1.5,1.5,0))))))</f>
        <v>0</v>
      </c>
      <c r="K1357">
        <f>IF(H1357="",0.5,IF(H1357&lt;=0.1,2,IF(H1357&gt;=20,2, IF(AND(H1357&gt;0.1,H1357&lt;0.2),5,IF(AND(H1357&gt;16,H1357&lt;20),5,IF(P1357&gt;=2,1.5,0))))))</f>
        <v>0</v>
      </c>
      <c r="L1357">
        <f>IF(A1357="",0.5,IF(B1357="",0.5,IF(C1357="",0.5,IF(E1357="",0.5,IF(Q1357="Y",0.01,0)))))</f>
        <v>0</v>
      </c>
      <c r="M1357">
        <f>COUNTIF(J1357:L1357,"&gt;0")</f>
        <v>0</v>
      </c>
      <c r="N1357" s="28" t="s">
        <v>66</v>
      </c>
      <c r="O1357">
        <f>IF(G1357="","",ABS(G1358-G1357))</f>
        <v>9.9999999999997868E-2</v>
      </c>
      <c r="P1357">
        <f>IF(H1357="","",ABS(H1358-H1357))</f>
        <v>0</v>
      </c>
      <c r="R1357" s="2">
        <f>E1357-E1356</f>
        <v>1.0416666664241347E-2</v>
      </c>
      <c r="S1357" s="4">
        <f>MROUND(E1357,"0:15")</f>
        <v>45792.635416666664</v>
      </c>
    </row>
    <row r="1358" spans="1:19" x14ac:dyDescent="0.35">
      <c r="A1358">
        <v>2025</v>
      </c>
      <c r="B1358" t="s">
        <v>64</v>
      </c>
      <c r="C1358" t="s">
        <v>65</v>
      </c>
      <c r="D1358">
        <v>1357</v>
      </c>
      <c r="E1358" s="4">
        <v>45792.645833333336</v>
      </c>
      <c r="F1358">
        <v>9.07</v>
      </c>
      <c r="G1358">
        <v>17.079999999999998</v>
      </c>
      <c r="H1358">
        <v>8.98</v>
      </c>
      <c r="I1358">
        <v>94.4</v>
      </c>
      <c r="J1358">
        <f>IF(G1358="",0.5,IF(G1358&lt;=0,2,IF(G1358&gt;=40,2, IF(AND(G1358&gt;0,G1358&lt;1),5,IF(AND(G1358&gt;35,G1358&lt;40),5,IF(O1358&gt;=1.5,1.5,0))))))</f>
        <v>0</v>
      </c>
      <c r="K1358">
        <f>IF(H1358="",0.5,IF(H1358&lt;=0.1,2,IF(H1358&gt;=20,2, IF(AND(H1358&gt;0.1,H1358&lt;0.2),5,IF(AND(H1358&gt;16,H1358&lt;20),5,IF(P1358&gt;=2,1.5,0))))))</f>
        <v>0</v>
      </c>
      <c r="L1358">
        <f>IF(A1358="",0.5,IF(B1358="",0.5,IF(C1358="",0.5,IF(E1358="",0.5,IF(Q1358="Y",0.01,0)))))</f>
        <v>0</v>
      </c>
      <c r="M1358">
        <f>COUNTIF(J1358:L1358,"&gt;0")</f>
        <v>0</v>
      </c>
      <c r="N1358" s="28" t="s">
        <v>66</v>
      </c>
      <c r="O1358">
        <f>IF(G1358="","",ABS(G1359-G1358))</f>
        <v>0.10000000000000142</v>
      </c>
      <c r="P1358">
        <f>IF(H1358="","",ABS(H1359-H1358))</f>
        <v>9.9999999999997868E-3</v>
      </c>
      <c r="R1358" s="2">
        <f>E1358-E1357</f>
        <v>1.0416666671517305E-2</v>
      </c>
      <c r="S1358" s="4">
        <f>MROUND(E1358,"0:15")</f>
        <v>45792.645833333328</v>
      </c>
    </row>
    <row r="1359" spans="1:19" x14ac:dyDescent="0.35">
      <c r="A1359">
        <v>2025</v>
      </c>
      <c r="B1359" t="s">
        <v>64</v>
      </c>
      <c r="C1359" t="s">
        <v>65</v>
      </c>
      <c r="D1359">
        <v>1358</v>
      </c>
      <c r="E1359" s="4">
        <v>45792.65625</v>
      </c>
      <c r="F1359">
        <v>9.06</v>
      </c>
      <c r="G1359">
        <v>17.18</v>
      </c>
      <c r="H1359">
        <v>8.9700000000000006</v>
      </c>
      <c r="I1359">
        <v>94.5</v>
      </c>
      <c r="J1359">
        <f>IF(G1359="",0.5,IF(G1359&lt;=0,2,IF(G1359&gt;=40,2, IF(AND(G1359&gt;0,G1359&lt;1),5,IF(AND(G1359&gt;35,G1359&lt;40),5,IF(O1359&gt;=1.5,1.5,0))))))</f>
        <v>0</v>
      </c>
      <c r="K1359">
        <f>IF(H1359="",0.5,IF(H1359&lt;=0.1,2,IF(H1359&gt;=20,2, IF(AND(H1359&gt;0.1,H1359&lt;0.2),5,IF(AND(H1359&gt;16,H1359&lt;20),5,IF(P1359&gt;=2,1.5,0))))))</f>
        <v>0</v>
      </c>
      <c r="L1359">
        <f>IF(A1359="",0.5,IF(B1359="",0.5,IF(C1359="",0.5,IF(E1359="",0.5,IF(Q1359="Y",0.01,0)))))</f>
        <v>0</v>
      </c>
      <c r="M1359">
        <f>COUNTIF(J1359:L1359,"&gt;0")</f>
        <v>0</v>
      </c>
      <c r="N1359" s="28" t="s">
        <v>66</v>
      </c>
      <c r="O1359">
        <f>IF(G1359="","",ABS(G1360-G1359))</f>
        <v>8.0000000000001847E-2</v>
      </c>
      <c r="P1359">
        <f>IF(H1359="","",ABS(H1360-H1359))</f>
        <v>2.000000000000135E-2</v>
      </c>
      <c r="R1359" s="2">
        <f>E1359-E1358</f>
        <v>1.0416666664241347E-2</v>
      </c>
      <c r="S1359" s="4">
        <f>MROUND(E1359,"0:15")</f>
        <v>45792.65625</v>
      </c>
    </row>
    <row r="1360" spans="1:19" x14ac:dyDescent="0.35">
      <c r="A1360">
        <v>2025</v>
      </c>
      <c r="B1360" t="s">
        <v>64</v>
      </c>
      <c r="C1360" t="s">
        <v>65</v>
      </c>
      <c r="D1360">
        <v>1359</v>
      </c>
      <c r="E1360" s="4">
        <v>45792.666666666664</v>
      </c>
      <c r="F1360">
        <v>9.0399999999999991</v>
      </c>
      <c r="G1360">
        <v>17.260000000000002</v>
      </c>
      <c r="H1360">
        <v>8.9499999999999993</v>
      </c>
      <c r="I1360">
        <v>94.4</v>
      </c>
      <c r="J1360">
        <f>IF(G1360="",0.5,IF(G1360&lt;=0,2,IF(G1360&gt;=40,2, IF(AND(G1360&gt;0,G1360&lt;1),5,IF(AND(G1360&gt;35,G1360&lt;40),5,IF(O1360&gt;=1.5,1.5,0))))))</f>
        <v>0</v>
      </c>
      <c r="K1360">
        <f>IF(H1360="",0.5,IF(H1360&lt;=0.1,2,IF(H1360&gt;=20,2, IF(AND(H1360&gt;0.1,H1360&lt;0.2),5,IF(AND(H1360&gt;16,H1360&lt;20),5,IF(P1360&gt;=2,1.5,0))))))</f>
        <v>0</v>
      </c>
      <c r="L1360">
        <f>IF(A1360="",0.5,IF(B1360="",0.5,IF(C1360="",0.5,IF(E1360="",0.5,IF(Q1360="Y",0.01,0)))))</f>
        <v>0</v>
      </c>
      <c r="M1360">
        <f>COUNTIF(J1360:L1360,"&gt;0")</f>
        <v>0</v>
      </c>
      <c r="N1360" s="28" t="s">
        <v>66</v>
      </c>
      <c r="O1360">
        <f>IF(G1360="","",ABS(G1361-G1360))</f>
        <v>5.9999999999998721E-2</v>
      </c>
      <c r="P1360">
        <f>IF(H1360="","",ABS(H1361-H1360))</f>
        <v>2.9999999999999361E-2</v>
      </c>
      <c r="R1360" s="2">
        <f>E1360-E1359</f>
        <v>1.0416666664241347E-2</v>
      </c>
      <c r="S1360" s="4">
        <f>MROUND(E1360,"0:15")</f>
        <v>45792.666666666664</v>
      </c>
    </row>
    <row r="1361" spans="1:19" x14ac:dyDescent="0.35">
      <c r="A1361">
        <v>2025</v>
      </c>
      <c r="B1361" t="s">
        <v>64</v>
      </c>
      <c r="C1361" t="s">
        <v>65</v>
      </c>
      <c r="D1361">
        <v>1360</v>
      </c>
      <c r="E1361" s="4">
        <v>45792.677083333336</v>
      </c>
      <c r="F1361">
        <v>9.01</v>
      </c>
      <c r="G1361">
        <v>17.32</v>
      </c>
      <c r="H1361">
        <v>8.92</v>
      </c>
      <c r="I1361">
        <v>94.2</v>
      </c>
      <c r="J1361">
        <f>IF(G1361="",0.5,IF(G1361&lt;=0,2,IF(G1361&gt;=40,2, IF(AND(G1361&gt;0,G1361&lt;1),5,IF(AND(G1361&gt;35,G1361&lt;40),5,IF(O1361&gt;=1.5,1.5,0))))))</f>
        <v>0</v>
      </c>
      <c r="K1361">
        <f>IF(H1361="",0.5,IF(H1361&lt;=0.1,2,IF(H1361&gt;=20,2, IF(AND(H1361&gt;0.1,H1361&lt;0.2),5,IF(AND(H1361&gt;16,H1361&lt;20),5,IF(P1361&gt;=2,1.5,0))))))</f>
        <v>0</v>
      </c>
      <c r="L1361">
        <f>IF(A1361="",0.5,IF(B1361="",0.5,IF(C1361="",0.5,IF(E1361="",0.5,IF(Q1361="Y",0.01,0)))))</f>
        <v>0</v>
      </c>
      <c r="M1361">
        <f>COUNTIF(J1361:L1361,"&gt;0")</f>
        <v>0</v>
      </c>
      <c r="N1361" s="28" t="s">
        <v>66</v>
      </c>
      <c r="O1361">
        <f>IF(G1361="","",ABS(G1362-G1361))</f>
        <v>0.10000000000000142</v>
      </c>
      <c r="P1361">
        <f>IF(H1361="","",ABS(H1362-H1361))</f>
        <v>0</v>
      </c>
      <c r="R1361" s="2">
        <f>E1361-E1360</f>
        <v>1.0416666671517305E-2</v>
      </c>
      <c r="S1361" s="4">
        <f>MROUND(E1361,"0:15")</f>
        <v>45792.677083333328</v>
      </c>
    </row>
    <row r="1362" spans="1:19" x14ac:dyDescent="0.35">
      <c r="A1362">
        <v>2025</v>
      </c>
      <c r="B1362" t="s">
        <v>64</v>
      </c>
      <c r="C1362" t="s">
        <v>65</v>
      </c>
      <c r="D1362">
        <v>1361</v>
      </c>
      <c r="E1362" s="4">
        <v>45792.6875</v>
      </c>
      <c r="F1362">
        <v>9.01</v>
      </c>
      <c r="G1362">
        <v>17.420000000000002</v>
      </c>
      <c r="H1362">
        <v>8.92</v>
      </c>
      <c r="I1362">
        <v>94.4</v>
      </c>
      <c r="J1362">
        <f>IF(G1362="",0.5,IF(G1362&lt;=0,2,IF(G1362&gt;=40,2, IF(AND(G1362&gt;0,G1362&lt;1),5,IF(AND(G1362&gt;35,G1362&lt;40),5,IF(O1362&gt;=1.5,1.5,0))))))</f>
        <v>0</v>
      </c>
      <c r="K1362">
        <f>IF(H1362="",0.5,IF(H1362&lt;=0.1,2,IF(H1362&gt;=20,2, IF(AND(H1362&gt;0.1,H1362&lt;0.2),5,IF(AND(H1362&gt;16,H1362&lt;20),5,IF(P1362&gt;=2,1.5,0))))))</f>
        <v>0</v>
      </c>
      <c r="L1362">
        <f>IF(A1362="",0.5,IF(B1362="",0.5,IF(C1362="",0.5,IF(E1362="",0.5,IF(Q1362="Y",0.01,0)))))</f>
        <v>0</v>
      </c>
      <c r="M1362">
        <f>COUNTIF(J1362:L1362,"&gt;0")</f>
        <v>0</v>
      </c>
      <c r="N1362" s="28" t="s">
        <v>66</v>
      </c>
      <c r="O1362">
        <f>IF(G1362="","",ABS(G1363-G1362))</f>
        <v>7.9999999999998295E-2</v>
      </c>
      <c r="P1362">
        <f>IF(H1362="","",ABS(H1363-H1362))</f>
        <v>9.9999999999997868E-3</v>
      </c>
      <c r="R1362" s="2">
        <f>E1362-E1361</f>
        <v>1.0416666664241347E-2</v>
      </c>
      <c r="S1362" s="4">
        <f>MROUND(E1362,"0:15")</f>
        <v>45792.6875</v>
      </c>
    </row>
    <row r="1363" spans="1:19" x14ac:dyDescent="0.35">
      <c r="A1363">
        <v>2025</v>
      </c>
      <c r="B1363" t="s">
        <v>64</v>
      </c>
      <c r="C1363" t="s">
        <v>65</v>
      </c>
      <c r="D1363">
        <v>1362</v>
      </c>
      <c r="E1363" s="4">
        <v>45792.697916666664</v>
      </c>
      <c r="F1363">
        <v>9</v>
      </c>
      <c r="G1363">
        <v>17.5</v>
      </c>
      <c r="H1363">
        <v>8.91</v>
      </c>
      <c r="I1363">
        <v>94.5</v>
      </c>
      <c r="J1363">
        <f>IF(G1363="",0.5,IF(G1363&lt;=0,2,IF(G1363&gt;=40,2, IF(AND(G1363&gt;0,G1363&lt;1),5,IF(AND(G1363&gt;35,G1363&lt;40),5,IF(O1363&gt;=1.5,1.5,0))))))</f>
        <v>0</v>
      </c>
      <c r="K1363">
        <f>IF(H1363="",0.5,IF(H1363&lt;=0.1,2,IF(H1363&gt;=20,2, IF(AND(H1363&gt;0.1,H1363&lt;0.2),5,IF(AND(H1363&gt;16,H1363&lt;20),5,IF(P1363&gt;=2,1.5,0))))))</f>
        <v>0</v>
      </c>
      <c r="L1363">
        <f>IF(A1363="",0.5,IF(B1363="",0.5,IF(C1363="",0.5,IF(E1363="",0.5,IF(Q1363="Y",0.01,0)))))</f>
        <v>0</v>
      </c>
      <c r="M1363">
        <f>COUNTIF(J1363:L1363,"&gt;0")</f>
        <v>0</v>
      </c>
      <c r="N1363" s="28" t="s">
        <v>66</v>
      </c>
      <c r="O1363">
        <f>IF(G1363="","",ABS(G1364-G1363))</f>
        <v>5.9999999999998721E-2</v>
      </c>
      <c r="P1363">
        <f>IF(H1363="","",ABS(H1364-H1363))</f>
        <v>1.9999999999999574E-2</v>
      </c>
      <c r="R1363" s="2">
        <f>E1363-E1362</f>
        <v>1.0416666664241347E-2</v>
      </c>
      <c r="S1363" s="4">
        <f>MROUND(E1363,"0:15")</f>
        <v>45792.697916666664</v>
      </c>
    </row>
    <row r="1364" spans="1:19" x14ac:dyDescent="0.35">
      <c r="A1364">
        <v>2025</v>
      </c>
      <c r="B1364" t="s">
        <v>64</v>
      </c>
      <c r="C1364" t="s">
        <v>65</v>
      </c>
      <c r="D1364">
        <v>1363</v>
      </c>
      <c r="E1364" s="4">
        <v>45792.708333333336</v>
      </c>
      <c r="F1364">
        <v>8.98</v>
      </c>
      <c r="G1364">
        <v>17.559999999999999</v>
      </c>
      <c r="H1364">
        <v>8.89</v>
      </c>
      <c r="I1364">
        <v>94.4</v>
      </c>
      <c r="J1364">
        <f>IF(G1364="",0.5,IF(G1364&lt;=0,2,IF(G1364&gt;=40,2, IF(AND(G1364&gt;0,G1364&lt;1),5,IF(AND(G1364&gt;35,G1364&lt;40),5,IF(O1364&gt;=1.5,1.5,0))))))</f>
        <v>0</v>
      </c>
      <c r="K1364">
        <f>IF(H1364="",0.5,IF(H1364&lt;=0.1,2,IF(H1364&gt;=20,2, IF(AND(H1364&gt;0.1,H1364&lt;0.2),5,IF(AND(H1364&gt;16,H1364&lt;20),5,IF(P1364&gt;=2,1.5,0))))))</f>
        <v>0</v>
      </c>
      <c r="L1364">
        <f>IF(A1364="",0.5,IF(B1364="",0.5,IF(C1364="",0.5,IF(E1364="",0.5,IF(Q1364="Y",0.01,0)))))</f>
        <v>0</v>
      </c>
      <c r="M1364">
        <f>COUNTIF(J1364:L1364,"&gt;0")</f>
        <v>0</v>
      </c>
      <c r="N1364" s="28" t="s">
        <v>66</v>
      </c>
      <c r="O1364">
        <f>IF(G1364="","",ABS(G1365-G1364))</f>
        <v>6.0000000000002274E-2</v>
      </c>
      <c r="P1364">
        <f>IF(H1364="","",ABS(H1365-H1364))</f>
        <v>4.0000000000000924E-2</v>
      </c>
      <c r="R1364" s="2">
        <f>E1364-E1363</f>
        <v>1.0416666671517305E-2</v>
      </c>
      <c r="S1364" s="4">
        <f>MROUND(E1364,"0:15")</f>
        <v>45792.708333333328</v>
      </c>
    </row>
    <row r="1365" spans="1:19" x14ac:dyDescent="0.35">
      <c r="A1365">
        <v>2025</v>
      </c>
      <c r="B1365" t="s">
        <v>64</v>
      </c>
      <c r="C1365" t="s">
        <v>65</v>
      </c>
      <c r="D1365">
        <v>1364</v>
      </c>
      <c r="E1365" s="4">
        <v>45792.71875</v>
      </c>
      <c r="F1365">
        <v>8.94</v>
      </c>
      <c r="G1365">
        <v>17.62</v>
      </c>
      <c r="H1365">
        <v>8.85</v>
      </c>
      <c r="I1365">
        <v>94.1</v>
      </c>
      <c r="J1365">
        <f>IF(G1365="",0.5,IF(G1365&lt;=0,2,IF(G1365&gt;=40,2, IF(AND(G1365&gt;0,G1365&lt;1),5,IF(AND(G1365&gt;35,G1365&lt;40),5,IF(O1365&gt;=1.5,1.5,0))))))</f>
        <v>0</v>
      </c>
      <c r="K1365">
        <f>IF(H1365="",0.5,IF(H1365&lt;=0.1,2,IF(H1365&gt;=20,2, IF(AND(H1365&gt;0.1,H1365&lt;0.2),5,IF(AND(H1365&gt;16,H1365&lt;20),5,IF(P1365&gt;=2,1.5,0))))))</f>
        <v>0</v>
      </c>
      <c r="L1365">
        <f>IF(A1365="",0.5,IF(B1365="",0.5,IF(C1365="",0.5,IF(E1365="",0.5,IF(Q1365="Y",0.01,0)))))</f>
        <v>0</v>
      </c>
      <c r="M1365">
        <f>COUNTIF(J1365:L1365,"&gt;0")</f>
        <v>0</v>
      </c>
      <c r="N1365" s="28" t="s">
        <v>66</v>
      </c>
      <c r="O1365">
        <f>IF(G1365="","",ABS(G1366-G1365))</f>
        <v>3.9999999999999147E-2</v>
      </c>
      <c r="P1365">
        <f>IF(H1365="","",ABS(H1366-H1365))</f>
        <v>7.0000000000000284E-2</v>
      </c>
      <c r="R1365" s="2">
        <f>E1365-E1364</f>
        <v>1.0416666664241347E-2</v>
      </c>
      <c r="S1365" s="4">
        <f>MROUND(E1365,"0:15")</f>
        <v>45792.71875</v>
      </c>
    </row>
    <row r="1366" spans="1:19" x14ac:dyDescent="0.35">
      <c r="A1366">
        <v>2025</v>
      </c>
      <c r="B1366" t="s">
        <v>64</v>
      </c>
      <c r="C1366" t="s">
        <v>65</v>
      </c>
      <c r="D1366">
        <v>1365</v>
      </c>
      <c r="E1366" s="4">
        <v>45792.729166666664</v>
      </c>
      <c r="F1366">
        <v>8.8699999999999992</v>
      </c>
      <c r="G1366">
        <v>17.66</v>
      </c>
      <c r="H1366">
        <v>8.7799999999999994</v>
      </c>
      <c r="I1366">
        <v>93.4</v>
      </c>
      <c r="J1366">
        <f>IF(G1366="",0.5,IF(G1366&lt;=0,2,IF(G1366&gt;=40,2, IF(AND(G1366&gt;0,G1366&lt;1),5,IF(AND(G1366&gt;35,G1366&lt;40),5,IF(O1366&gt;=1.5,1.5,0))))))</f>
        <v>0</v>
      </c>
      <c r="K1366">
        <f>IF(H1366="",0.5,IF(H1366&lt;=0.1,2,IF(H1366&gt;=20,2, IF(AND(H1366&gt;0.1,H1366&lt;0.2),5,IF(AND(H1366&gt;16,H1366&lt;20),5,IF(P1366&gt;=2,1.5,0))))))</f>
        <v>0</v>
      </c>
      <c r="L1366">
        <f>IF(A1366="",0.5,IF(B1366="",0.5,IF(C1366="",0.5,IF(E1366="",0.5,IF(Q1366="Y",0.01,0)))))</f>
        <v>0</v>
      </c>
      <c r="M1366">
        <f>COUNTIF(J1366:L1366,"&gt;0")</f>
        <v>0</v>
      </c>
      <c r="N1366" s="28" t="s">
        <v>66</v>
      </c>
      <c r="O1366">
        <f>IF(G1366="","",ABS(G1367-G1366))</f>
        <v>3.9999999999999147E-2</v>
      </c>
      <c r="P1366">
        <f>IF(H1366="","",ABS(H1367-H1366))</f>
        <v>3.9999999999999147E-2</v>
      </c>
      <c r="R1366" s="2">
        <f>E1366-E1365</f>
        <v>1.0416666664241347E-2</v>
      </c>
      <c r="S1366" s="4">
        <f>MROUND(E1366,"0:15")</f>
        <v>45792.729166666664</v>
      </c>
    </row>
    <row r="1367" spans="1:19" x14ac:dyDescent="0.35">
      <c r="A1367">
        <v>2025</v>
      </c>
      <c r="B1367" t="s">
        <v>64</v>
      </c>
      <c r="C1367" t="s">
        <v>65</v>
      </c>
      <c r="D1367">
        <v>1366</v>
      </c>
      <c r="E1367" s="4">
        <v>45792.739583333336</v>
      </c>
      <c r="F1367">
        <v>8.83</v>
      </c>
      <c r="G1367">
        <v>17.7</v>
      </c>
      <c r="H1367">
        <v>8.74</v>
      </c>
      <c r="I1367">
        <v>93.1</v>
      </c>
      <c r="J1367">
        <f>IF(G1367="",0.5,IF(G1367&lt;=0,2,IF(G1367&gt;=40,2, IF(AND(G1367&gt;0,G1367&lt;1),5,IF(AND(G1367&gt;35,G1367&lt;40),5,IF(O1367&gt;=1.5,1.5,0))))))</f>
        <v>0</v>
      </c>
      <c r="K1367">
        <f>IF(H1367="",0.5,IF(H1367&lt;=0.1,2,IF(H1367&gt;=20,2, IF(AND(H1367&gt;0.1,H1367&lt;0.2),5,IF(AND(H1367&gt;16,H1367&lt;20),5,IF(P1367&gt;=2,1.5,0))))))</f>
        <v>0</v>
      </c>
      <c r="L1367">
        <f>IF(A1367="",0.5,IF(B1367="",0.5,IF(C1367="",0.5,IF(E1367="",0.5,IF(Q1367="Y",0.01,0)))))</f>
        <v>0</v>
      </c>
      <c r="M1367">
        <f>COUNTIF(J1367:L1367,"&gt;0")</f>
        <v>0</v>
      </c>
      <c r="N1367" s="28" t="s">
        <v>66</v>
      </c>
      <c r="O1367">
        <f>IF(G1367="","",ABS(G1368-G1367))</f>
        <v>6.0000000000002274E-2</v>
      </c>
      <c r="P1367">
        <f>IF(H1367="","",ABS(H1368-H1367))</f>
        <v>9.9999999999997868E-3</v>
      </c>
      <c r="R1367" s="2">
        <f>E1367-E1366</f>
        <v>1.0416666671517305E-2</v>
      </c>
      <c r="S1367" s="4">
        <f>MROUND(E1367,"0:15")</f>
        <v>45792.739583333328</v>
      </c>
    </row>
    <row r="1368" spans="1:19" x14ac:dyDescent="0.35">
      <c r="A1368">
        <v>2025</v>
      </c>
      <c r="B1368" t="s">
        <v>64</v>
      </c>
      <c r="C1368" t="s">
        <v>65</v>
      </c>
      <c r="D1368">
        <v>1367</v>
      </c>
      <c r="E1368" s="4">
        <v>45792.75</v>
      </c>
      <c r="F1368">
        <v>8.82</v>
      </c>
      <c r="G1368">
        <v>17.760000000000002</v>
      </c>
      <c r="H1368">
        <v>8.73</v>
      </c>
      <c r="I1368">
        <v>93.1</v>
      </c>
      <c r="J1368">
        <f>IF(G1368="",0.5,IF(G1368&lt;=0,2,IF(G1368&gt;=40,2, IF(AND(G1368&gt;0,G1368&lt;1),5,IF(AND(G1368&gt;35,G1368&lt;40),5,IF(O1368&gt;=1.5,1.5,0))))))</f>
        <v>0</v>
      </c>
      <c r="K1368">
        <f>IF(H1368="",0.5,IF(H1368&lt;=0.1,2,IF(H1368&gt;=20,2, IF(AND(H1368&gt;0.1,H1368&lt;0.2),5,IF(AND(H1368&gt;16,H1368&lt;20),5,IF(P1368&gt;=2,1.5,0))))))</f>
        <v>0</v>
      </c>
      <c r="L1368">
        <f>IF(A1368="",0.5,IF(B1368="",0.5,IF(C1368="",0.5,IF(E1368="",0.5,IF(Q1368="Y",0.01,0)))))</f>
        <v>0</v>
      </c>
      <c r="M1368">
        <f>COUNTIF(J1368:L1368,"&gt;0")</f>
        <v>0</v>
      </c>
      <c r="N1368" s="28" t="s">
        <v>66</v>
      </c>
      <c r="O1368">
        <f>IF(G1368="","",ABS(G1369-G1368))</f>
        <v>1.9999999999999574E-2</v>
      </c>
      <c r="P1368">
        <f>IF(H1368="","",ABS(H1369-H1368))</f>
        <v>5.0000000000000711E-2</v>
      </c>
      <c r="R1368" s="2">
        <f>E1368-E1367</f>
        <v>1.0416666664241347E-2</v>
      </c>
      <c r="S1368" s="4">
        <f>MROUND(E1368,"0:15")</f>
        <v>45792.75</v>
      </c>
    </row>
    <row r="1369" spans="1:19" x14ac:dyDescent="0.35">
      <c r="A1369">
        <v>2025</v>
      </c>
      <c r="B1369" t="s">
        <v>64</v>
      </c>
      <c r="C1369" t="s">
        <v>65</v>
      </c>
      <c r="D1369">
        <v>1368</v>
      </c>
      <c r="E1369" s="4">
        <v>45792.760416666664</v>
      </c>
      <c r="F1369">
        <v>8.76</v>
      </c>
      <c r="G1369">
        <v>17.78</v>
      </c>
      <c r="H1369">
        <v>8.68</v>
      </c>
      <c r="I1369">
        <v>92.5</v>
      </c>
      <c r="J1369">
        <f>IF(G1369="",0.5,IF(G1369&lt;=0,2,IF(G1369&gt;=40,2, IF(AND(G1369&gt;0,G1369&lt;1),5,IF(AND(G1369&gt;35,G1369&lt;40),5,IF(O1369&gt;=1.5,1.5,0))))))</f>
        <v>0</v>
      </c>
      <c r="K1369">
        <f>IF(H1369="",0.5,IF(H1369&lt;=0.1,2,IF(H1369&gt;=20,2, IF(AND(H1369&gt;0.1,H1369&lt;0.2),5,IF(AND(H1369&gt;16,H1369&lt;20),5,IF(P1369&gt;=2,1.5,0))))))</f>
        <v>0</v>
      </c>
      <c r="L1369">
        <f>IF(A1369="",0.5,IF(B1369="",0.5,IF(C1369="",0.5,IF(E1369="",0.5,IF(Q1369="Y",0.01,0)))))</f>
        <v>0</v>
      </c>
      <c r="M1369">
        <f>COUNTIF(J1369:L1369,"&gt;0")</f>
        <v>0</v>
      </c>
      <c r="N1369" s="28" t="s">
        <v>66</v>
      </c>
      <c r="O1369">
        <f>IF(G1369="","",ABS(G1370-G1369))</f>
        <v>1.9999999999999574E-2</v>
      </c>
      <c r="P1369">
        <f>IF(H1369="","",ABS(H1370-H1369))</f>
        <v>3.9999999999999147E-2</v>
      </c>
      <c r="R1369" s="2">
        <f>E1369-E1368</f>
        <v>1.0416666664241347E-2</v>
      </c>
      <c r="S1369" s="4">
        <f>MROUND(E1369,"0:15")</f>
        <v>45792.760416666664</v>
      </c>
    </row>
    <row r="1370" spans="1:19" x14ac:dyDescent="0.35">
      <c r="A1370">
        <v>2025</v>
      </c>
      <c r="B1370" t="s">
        <v>64</v>
      </c>
      <c r="C1370" t="s">
        <v>65</v>
      </c>
      <c r="D1370">
        <v>1369</v>
      </c>
      <c r="E1370" s="4">
        <v>45792.770833333336</v>
      </c>
      <c r="F1370">
        <v>8.7200000000000006</v>
      </c>
      <c r="G1370">
        <v>17.8</v>
      </c>
      <c r="H1370">
        <v>8.64</v>
      </c>
      <c r="I1370">
        <v>92.1</v>
      </c>
      <c r="J1370">
        <f>IF(G1370="",0.5,IF(G1370&lt;=0,2,IF(G1370&gt;=40,2, IF(AND(G1370&gt;0,G1370&lt;1),5,IF(AND(G1370&gt;35,G1370&lt;40),5,IF(O1370&gt;=1.5,1.5,0))))))</f>
        <v>0</v>
      </c>
      <c r="K1370">
        <f>IF(H1370="",0.5,IF(H1370&lt;=0.1,2,IF(H1370&gt;=20,2, IF(AND(H1370&gt;0.1,H1370&lt;0.2),5,IF(AND(H1370&gt;16,H1370&lt;20),5,IF(P1370&gt;=2,1.5,0))))))</f>
        <v>0</v>
      </c>
      <c r="L1370">
        <f>IF(A1370="",0.5,IF(B1370="",0.5,IF(C1370="",0.5,IF(E1370="",0.5,IF(Q1370="Y",0.01,0)))))</f>
        <v>0</v>
      </c>
      <c r="M1370">
        <f>COUNTIF(J1370:L1370,"&gt;0")</f>
        <v>0</v>
      </c>
      <c r="N1370" s="28" t="s">
        <v>66</v>
      </c>
      <c r="O1370">
        <f>IF(G1370="","",ABS(G1371-G1370))</f>
        <v>1.9999999999999574E-2</v>
      </c>
      <c r="P1370">
        <f>IF(H1370="","",ABS(H1371-H1370))</f>
        <v>9.9999999999997868E-3</v>
      </c>
      <c r="R1370" s="2">
        <f>E1370-E1369</f>
        <v>1.0416666671517305E-2</v>
      </c>
      <c r="S1370" s="4">
        <f>MROUND(E1370,"0:15")</f>
        <v>45792.770833333328</v>
      </c>
    </row>
    <row r="1371" spans="1:19" x14ac:dyDescent="0.35">
      <c r="A1371">
        <v>2025</v>
      </c>
      <c r="B1371" t="s">
        <v>64</v>
      </c>
      <c r="C1371" t="s">
        <v>65</v>
      </c>
      <c r="D1371">
        <v>1370</v>
      </c>
      <c r="E1371" s="4">
        <v>45792.78125</v>
      </c>
      <c r="F1371">
        <v>8.7100000000000009</v>
      </c>
      <c r="G1371">
        <v>17.82</v>
      </c>
      <c r="H1371">
        <v>8.6300000000000008</v>
      </c>
      <c r="I1371">
        <v>92</v>
      </c>
      <c r="J1371">
        <f>IF(G1371="",0.5,IF(G1371&lt;=0,2,IF(G1371&gt;=40,2, IF(AND(G1371&gt;0,G1371&lt;1),5,IF(AND(G1371&gt;35,G1371&lt;40),5,IF(O1371&gt;=1.5,1.5,0))))))</f>
        <v>0</v>
      </c>
      <c r="K1371">
        <f>IF(H1371="",0.5,IF(H1371&lt;=0.1,2,IF(H1371&gt;=20,2, IF(AND(H1371&gt;0.1,H1371&lt;0.2),5,IF(AND(H1371&gt;16,H1371&lt;20),5,IF(P1371&gt;=2,1.5,0))))))</f>
        <v>0</v>
      </c>
      <c r="L1371">
        <f>IF(A1371="",0.5,IF(B1371="",0.5,IF(C1371="",0.5,IF(E1371="",0.5,IF(Q1371="Y",0.01,0)))))</f>
        <v>0</v>
      </c>
      <c r="M1371">
        <f>COUNTIF(J1371:L1371,"&gt;0")</f>
        <v>0</v>
      </c>
      <c r="N1371" s="28" t="s">
        <v>66</v>
      </c>
      <c r="O1371">
        <f>IF(G1371="","",ABS(G1372-G1371))</f>
        <v>1.9999999999999574E-2</v>
      </c>
      <c r="P1371">
        <f>IF(H1371="","",ABS(H1372-H1371))</f>
        <v>4.0000000000000924E-2</v>
      </c>
      <c r="R1371" s="2">
        <f>E1371-E1370</f>
        <v>1.0416666664241347E-2</v>
      </c>
      <c r="S1371" s="4">
        <f>MROUND(E1371,"0:15")</f>
        <v>45792.78125</v>
      </c>
    </row>
    <row r="1372" spans="1:19" x14ac:dyDescent="0.35">
      <c r="A1372">
        <v>2025</v>
      </c>
      <c r="B1372" t="s">
        <v>64</v>
      </c>
      <c r="C1372" t="s">
        <v>65</v>
      </c>
      <c r="D1372">
        <v>1371</v>
      </c>
      <c r="E1372" s="4">
        <v>45792.791666666664</v>
      </c>
      <c r="F1372">
        <v>8.67</v>
      </c>
      <c r="G1372">
        <v>17.84</v>
      </c>
      <c r="H1372">
        <v>8.59</v>
      </c>
      <c r="I1372">
        <v>91.7</v>
      </c>
      <c r="J1372">
        <f>IF(G1372="",0.5,IF(G1372&lt;=0,2,IF(G1372&gt;=40,2, IF(AND(G1372&gt;0,G1372&lt;1),5,IF(AND(G1372&gt;35,G1372&lt;40),5,IF(O1372&gt;=1.5,1.5,0))))))</f>
        <v>0</v>
      </c>
      <c r="K1372">
        <f>IF(H1372="",0.5,IF(H1372&lt;=0.1,2,IF(H1372&gt;=20,2, IF(AND(H1372&gt;0.1,H1372&lt;0.2),5,IF(AND(H1372&gt;16,H1372&lt;20),5,IF(P1372&gt;=2,1.5,0))))))</f>
        <v>0</v>
      </c>
      <c r="L1372">
        <f>IF(A1372="",0.5,IF(B1372="",0.5,IF(C1372="",0.5,IF(E1372="",0.5,IF(Q1372="Y",0.01,0)))))</f>
        <v>0</v>
      </c>
      <c r="M1372">
        <f>COUNTIF(J1372:L1372,"&gt;0")</f>
        <v>0</v>
      </c>
      <c r="N1372" s="28" t="s">
        <v>66</v>
      </c>
      <c r="O1372">
        <f>IF(G1372="","",ABS(G1373-G1372))</f>
        <v>1.9999999999999574E-2</v>
      </c>
      <c r="P1372">
        <f>IF(H1372="","",ABS(H1373-H1372))</f>
        <v>3.9999999999999147E-2</v>
      </c>
      <c r="R1372" s="2">
        <f>E1372-E1371</f>
        <v>1.0416666664241347E-2</v>
      </c>
      <c r="S1372" s="4">
        <f>MROUND(E1372,"0:15")</f>
        <v>45792.791666666664</v>
      </c>
    </row>
    <row r="1373" spans="1:19" x14ac:dyDescent="0.35">
      <c r="A1373">
        <v>2025</v>
      </c>
      <c r="B1373" t="s">
        <v>64</v>
      </c>
      <c r="C1373" t="s">
        <v>65</v>
      </c>
      <c r="D1373">
        <v>1372</v>
      </c>
      <c r="E1373" s="4">
        <v>45792.802083333336</v>
      </c>
      <c r="F1373">
        <v>8.6300000000000008</v>
      </c>
      <c r="G1373">
        <v>17.82</v>
      </c>
      <c r="H1373">
        <v>8.5500000000000007</v>
      </c>
      <c r="I1373">
        <v>91.2</v>
      </c>
      <c r="J1373">
        <f>IF(G1373="",0.5,IF(G1373&lt;=0,2,IF(G1373&gt;=40,2, IF(AND(G1373&gt;0,G1373&lt;1),5,IF(AND(G1373&gt;35,G1373&lt;40),5,IF(O1373&gt;=1.5,1.5,0))))))</f>
        <v>0</v>
      </c>
      <c r="K1373">
        <f>IF(H1373="",0.5,IF(H1373&lt;=0.1,2,IF(H1373&gt;=20,2, IF(AND(H1373&gt;0.1,H1373&lt;0.2),5,IF(AND(H1373&gt;16,H1373&lt;20),5,IF(P1373&gt;=2,1.5,0))))))</f>
        <v>0</v>
      </c>
      <c r="L1373">
        <f>IF(A1373="",0.5,IF(B1373="",0.5,IF(C1373="",0.5,IF(E1373="",0.5,IF(Q1373="Y",0.01,0)))))</f>
        <v>0</v>
      </c>
      <c r="M1373">
        <f>COUNTIF(J1373:L1373,"&gt;0")</f>
        <v>0</v>
      </c>
      <c r="N1373" s="28" t="s">
        <v>66</v>
      </c>
      <c r="O1373">
        <f>IF(G1373="","",ABS(G1374-G1373))</f>
        <v>0</v>
      </c>
      <c r="P1373">
        <f>IF(H1373="","",ABS(H1374-H1373))</f>
        <v>5.0000000000000711E-2</v>
      </c>
      <c r="R1373" s="2">
        <f>E1373-E1372</f>
        <v>1.0416666671517305E-2</v>
      </c>
      <c r="S1373" s="4">
        <f>MROUND(E1373,"0:15")</f>
        <v>45792.802083333328</v>
      </c>
    </row>
    <row r="1374" spans="1:19" x14ac:dyDescent="0.35">
      <c r="A1374">
        <v>2025</v>
      </c>
      <c r="B1374" t="s">
        <v>64</v>
      </c>
      <c r="C1374" t="s">
        <v>65</v>
      </c>
      <c r="D1374">
        <v>1373</v>
      </c>
      <c r="E1374" s="4">
        <v>45792.8125</v>
      </c>
      <c r="F1374">
        <v>8.58</v>
      </c>
      <c r="G1374">
        <v>17.82</v>
      </c>
      <c r="H1374">
        <v>8.5</v>
      </c>
      <c r="I1374">
        <v>90.7</v>
      </c>
      <c r="J1374">
        <f>IF(G1374="",0.5,IF(G1374&lt;=0,2,IF(G1374&gt;=40,2, IF(AND(G1374&gt;0,G1374&lt;1),5,IF(AND(G1374&gt;35,G1374&lt;40),5,IF(O1374&gt;=1.5,1.5,0))))))</f>
        <v>0</v>
      </c>
      <c r="K1374">
        <f>IF(H1374="",0.5,IF(H1374&lt;=0.1,2,IF(H1374&gt;=20,2, IF(AND(H1374&gt;0.1,H1374&lt;0.2),5,IF(AND(H1374&gt;16,H1374&lt;20),5,IF(P1374&gt;=2,1.5,0))))))</f>
        <v>0</v>
      </c>
      <c r="L1374">
        <f>IF(A1374="",0.5,IF(B1374="",0.5,IF(C1374="",0.5,IF(E1374="",0.5,IF(Q1374="Y",0.01,0)))))</f>
        <v>0</v>
      </c>
      <c r="M1374">
        <f>COUNTIF(J1374:L1374,"&gt;0")</f>
        <v>0</v>
      </c>
      <c r="N1374" s="28" t="s">
        <v>66</v>
      </c>
      <c r="O1374">
        <f>IF(G1374="","",ABS(G1375-G1374))</f>
        <v>1.9999999999999574E-2</v>
      </c>
      <c r="P1374">
        <f>IF(H1374="","",ABS(H1375-H1374))</f>
        <v>1.9999999999999574E-2</v>
      </c>
      <c r="R1374" s="2">
        <f>E1374-E1373</f>
        <v>1.0416666664241347E-2</v>
      </c>
      <c r="S1374" s="4">
        <f>MROUND(E1374,"0:15")</f>
        <v>45792.8125</v>
      </c>
    </row>
    <row r="1375" spans="1:19" x14ac:dyDescent="0.35">
      <c r="A1375">
        <v>2025</v>
      </c>
      <c r="B1375" t="s">
        <v>64</v>
      </c>
      <c r="C1375" t="s">
        <v>65</v>
      </c>
      <c r="D1375">
        <v>1374</v>
      </c>
      <c r="E1375" s="4">
        <v>45792.822916666664</v>
      </c>
      <c r="F1375">
        <v>8.56</v>
      </c>
      <c r="G1375">
        <v>17.8</v>
      </c>
      <c r="H1375">
        <v>8.48</v>
      </c>
      <c r="I1375">
        <v>90.4</v>
      </c>
      <c r="J1375">
        <f>IF(G1375="",0.5,IF(G1375&lt;=0,2,IF(G1375&gt;=40,2, IF(AND(G1375&gt;0,G1375&lt;1),5,IF(AND(G1375&gt;35,G1375&lt;40),5,IF(O1375&gt;=1.5,1.5,0))))))</f>
        <v>0</v>
      </c>
      <c r="K1375">
        <f>IF(H1375="",0.5,IF(H1375&lt;=0.1,2,IF(H1375&gt;=20,2, IF(AND(H1375&gt;0.1,H1375&lt;0.2),5,IF(AND(H1375&gt;16,H1375&lt;20),5,IF(P1375&gt;=2,1.5,0))))))</f>
        <v>0</v>
      </c>
      <c r="L1375">
        <f>IF(A1375="",0.5,IF(B1375="",0.5,IF(C1375="",0.5,IF(E1375="",0.5,IF(Q1375="Y",0.01,0)))))</f>
        <v>0</v>
      </c>
      <c r="M1375">
        <f>COUNTIF(J1375:L1375,"&gt;0")</f>
        <v>0</v>
      </c>
      <c r="N1375" s="28" t="s">
        <v>66</v>
      </c>
      <c r="O1375">
        <f>IF(G1375="","",ABS(G1376-G1375))</f>
        <v>0</v>
      </c>
      <c r="P1375">
        <f>IF(H1375="","",ABS(H1376-H1375))</f>
        <v>3.0000000000001137E-2</v>
      </c>
      <c r="R1375" s="2">
        <f>E1375-E1374</f>
        <v>1.0416666664241347E-2</v>
      </c>
      <c r="S1375" s="4">
        <f>MROUND(E1375,"0:15")</f>
        <v>45792.822916666664</v>
      </c>
    </row>
    <row r="1376" spans="1:19" x14ac:dyDescent="0.35">
      <c r="A1376">
        <v>2025</v>
      </c>
      <c r="B1376" t="s">
        <v>64</v>
      </c>
      <c r="C1376" t="s">
        <v>65</v>
      </c>
      <c r="D1376">
        <v>1375</v>
      </c>
      <c r="E1376" s="4">
        <v>45792.833333333336</v>
      </c>
      <c r="F1376">
        <v>8.5299999999999994</v>
      </c>
      <c r="G1376">
        <v>17.8</v>
      </c>
      <c r="H1376">
        <v>8.4499999999999993</v>
      </c>
      <c r="I1376">
        <v>90.1</v>
      </c>
      <c r="J1376">
        <f>IF(G1376="",0.5,IF(G1376&lt;=0,2,IF(G1376&gt;=40,2, IF(AND(G1376&gt;0,G1376&lt;1),5,IF(AND(G1376&gt;35,G1376&lt;40),5,IF(O1376&gt;=1.5,1.5,0))))))</f>
        <v>0</v>
      </c>
      <c r="K1376">
        <f>IF(H1376="",0.5,IF(H1376&lt;=0.1,2,IF(H1376&gt;=20,2, IF(AND(H1376&gt;0.1,H1376&lt;0.2),5,IF(AND(H1376&gt;16,H1376&lt;20),5,IF(P1376&gt;=2,1.5,0))))))</f>
        <v>0</v>
      </c>
      <c r="L1376">
        <f>IF(A1376="",0.5,IF(B1376="",0.5,IF(C1376="",0.5,IF(E1376="",0.5,IF(Q1376="Y",0.01,0)))))</f>
        <v>0</v>
      </c>
      <c r="M1376">
        <f>COUNTIF(J1376:L1376,"&gt;0")</f>
        <v>0</v>
      </c>
      <c r="N1376" s="28" t="s">
        <v>66</v>
      </c>
      <c r="O1376">
        <f>IF(G1376="","",ABS(G1377-G1376))</f>
        <v>1.9999999999999574E-2</v>
      </c>
      <c r="P1376">
        <f>IF(H1376="","",ABS(H1377-H1376))</f>
        <v>1.9999999999999574E-2</v>
      </c>
      <c r="R1376" s="2">
        <f>E1376-E1375</f>
        <v>1.0416666671517305E-2</v>
      </c>
      <c r="S1376" s="4">
        <f>MROUND(E1376,"0:15")</f>
        <v>45792.833333333328</v>
      </c>
    </row>
    <row r="1377" spans="1:22" x14ac:dyDescent="0.35">
      <c r="A1377">
        <v>2025</v>
      </c>
      <c r="B1377" t="s">
        <v>64</v>
      </c>
      <c r="C1377" t="s">
        <v>65</v>
      </c>
      <c r="D1377">
        <v>1376</v>
      </c>
      <c r="E1377" s="4">
        <v>45792.84375</v>
      </c>
      <c r="F1377">
        <v>8.51</v>
      </c>
      <c r="G1377">
        <v>17.78</v>
      </c>
      <c r="H1377">
        <v>8.43</v>
      </c>
      <c r="I1377">
        <v>89.9</v>
      </c>
      <c r="J1377">
        <f>IF(G1377="",0.5,IF(G1377&lt;=0,2,IF(G1377&gt;=40,2, IF(AND(G1377&gt;0,G1377&lt;1),5,IF(AND(G1377&gt;35,G1377&lt;40),5,IF(O1377&gt;=1.5,1.5,0))))))</f>
        <v>0</v>
      </c>
      <c r="K1377">
        <f>IF(H1377="",0.5,IF(H1377&lt;=0.1,2,IF(H1377&gt;=20,2, IF(AND(H1377&gt;0.1,H1377&lt;0.2),5,IF(AND(H1377&gt;16,H1377&lt;20),5,IF(P1377&gt;=2,1.5,0))))))</f>
        <v>0</v>
      </c>
      <c r="L1377">
        <f>IF(A1377="",0.5,IF(B1377="",0.5,IF(C1377="",0.5,IF(E1377="",0.5,IF(Q1377="Y",0.01,0)))))</f>
        <v>0</v>
      </c>
      <c r="M1377">
        <f>COUNTIF(J1377:L1377,"&gt;0")</f>
        <v>0</v>
      </c>
      <c r="N1377" s="28" t="s">
        <v>66</v>
      </c>
      <c r="O1377">
        <f>IF(G1377="","",ABS(G1378-G1377))</f>
        <v>1.9999999999999574E-2</v>
      </c>
      <c r="P1377">
        <f>IF(H1377="","",ABS(H1378-H1377))</f>
        <v>1.9999999999999574E-2</v>
      </c>
      <c r="R1377" s="2">
        <f>E1377-E1376</f>
        <v>1.0416666664241347E-2</v>
      </c>
      <c r="S1377" s="4">
        <f>MROUND(E1377,"0:15")</f>
        <v>45792.84375</v>
      </c>
    </row>
    <row r="1378" spans="1:22" x14ac:dyDescent="0.35">
      <c r="A1378">
        <v>2025</v>
      </c>
      <c r="B1378" t="s">
        <v>64</v>
      </c>
      <c r="C1378" t="s">
        <v>65</v>
      </c>
      <c r="D1378">
        <v>1377</v>
      </c>
      <c r="E1378" s="4">
        <v>45792.854166666664</v>
      </c>
      <c r="F1378">
        <v>8.49</v>
      </c>
      <c r="G1378">
        <v>17.760000000000002</v>
      </c>
      <c r="H1378">
        <v>8.41</v>
      </c>
      <c r="I1378">
        <v>89.6</v>
      </c>
      <c r="J1378">
        <f>IF(G1378="",0.5,IF(G1378&lt;=0,2,IF(G1378&gt;=40,2, IF(AND(G1378&gt;0,G1378&lt;1),5,IF(AND(G1378&gt;35,G1378&lt;40),5,IF(O1378&gt;=1.5,1.5,0))))))</f>
        <v>0</v>
      </c>
      <c r="K1378">
        <f>IF(H1378="",0.5,IF(H1378&lt;=0.1,2,IF(H1378&gt;=20,2, IF(AND(H1378&gt;0.1,H1378&lt;0.2),5,IF(AND(H1378&gt;16,H1378&lt;20),5,IF(P1378&gt;=2,1.5,0))))))</f>
        <v>0</v>
      </c>
      <c r="L1378">
        <f>IF(A1378="",0.5,IF(B1378="",0.5,IF(C1378="",0.5,IF(E1378="",0.5,IF(Q1378="Y",0.01,0)))))</f>
        <v>0</v>
      </c>
      <c r="M1378">
        <f>COUNTIF(J1378:L1378,"&gt;0")</f>
        <v>0</v>
      </c>
      <c r="N1378" s="28" t="s">
        <v>66</v>
      </c>
      <c r="O1378">
        <f>IF(G1378="","",ABS(G1379-G1378))</f>
        <v>2.0000000000003126E-2</v>
      </c>
      <c r="P1378">
        <f>IF(H1378="","",ABS(H1379-H1378))</f>
        <v>5.0000000000000711E-2</v>
      </c>
      <c r="R1378" s="2">
        <f>E1378-E1377</f>
        <v>1.0416666664241347E-2</v>
      </c>
      <c r="S1378" s="4">
        <f>MROUND(E1378,"0:15")</f>
        <v>45792.854166666664</v>
      </c>
    </row>
    <row r="1379" spans="1:22" x14ac:dyDescent="0.35">
      <c r="A1379">
        <v>2025</v>
      </c>
      <c r="B1379" t="s">
        <v>64</v>
      </c>
      <c r="C1379" t="s">
        <v>65</v>
      </c>
      <c r="D1379">
        <v>1378</v>
      </c>
      <c r="E1379" s="4">
        <v>45792.864583333336</v>
      </c>
      <c r="F1379">
        <v>8.44</v>
      </c>
      <c r="G1379">
        <v>17.739999999999998</v>
      </c>
      <c r="H1379">
        <v>8.36</v>
      </c>
      <c r="I1379">
        <v>89</v>
      </c>
      <c r="J1379">
        <f>IF(G1379="",0.5,IF(G1379&lt;=0,2,IF(G1379&gt;=40,2, IF(AND(G1379&gt;0,G1379&lt;1),5,IF(AND(G1379&gt;35,G1379&lt;40),5,IF(O1379&gt;=1.5,1.5,0))))))</f>
        <v>0</v>
      </c>
      <c r="K1379">
        <f>IF(H1379="",0.5,IF(H1379&lt;=0.1,2,IF(H1379&gt;=20,2, IF(AND(H1379&gt;0.1,H1379&lt;0.2),5,IF(AND(H1379&gt;16,H1379&lt;20),5,IF(P1379&gt;=2,1.5,0))))))</f>
        <v>0</v>
      </c>
      <c r="L1379">
        <f>IF(A1379="",0.5,IF(B1379="",0.5,IF(C1379="",0.5,IF(E1379="",0.5,IF(Q1379="Y",0.01,0)))))</f>
        <v>0</v>
      </c>
      <c r="M1379">
        <f>COUNTIF(J1379:L1379,"&gt;0")</f>
        <v>0</v>
      </c>
      <c r="N1379" s="28" t="s">
        <v>66</v>
      </c>
      <c r="O1379">
        <f>IF(G1379="","",ABS(G1380-G1379))</f>
        <v>1.9999999999999574E-2</v>
      </c>
      <c r="P1379">
        <f>IF(H1379="","",ABS(H1380-H1379))</f>
        <v>1.9999999999999574E-2</v>
      </c>
      <c r="R1379" s="2">
        <f>E1379-E1378</f>
        <v>1.0416666671517305E-2</v>
      </c>
      <c r="S1379" s="4">
        <f>MROUND(E1379,"0:15")</f>
        <v>45792.864583333328</v>
      </c>
    </row>
    <row r="1380" spans="1:22" x14ac:dyDescent="0.35">
      <c r="A1380">
        <v>2025</v>
      </c>
      <c r="B1380" t="s">
        <v>64</v>
      </c>
      <c r="C1380" t="s">
        <v>65</v>
      </c>
      <c r="D1380">
        <v>1379</v>
      </c>
      <c r="E1380" s="4">
        <v>45792.875</v>
      </c>
      <c r="F1380">
        <v>8.42</v>
      </c>
      <c r="G1380">
        <v>17.72</v>
      </c>
      <c r="H1380">
        <v>8.34</v>
      </c>
      <c r="I1380">
        <v>88.8</v>
      </c>
      <c r="J1380">
        <f>IF(G1380="",0.5,IF(G1380&lt;=0,2,IF(G1380&gt;=40,2, IF(AND(G1380&gt;0,G1380&lt;1),5,IF(AND(G1380&gt;35,G1380&lt;40),5,IF(O1380&gt;=1.5,1.5,0))))))</f>
        <v>0</v>
      </c>
      <c r="K1380">
        <f>IF(H1380="",0.5,IF(H1380&lt;=0.1,2,IF(H1380&gt;=20,2, IF(AND(H1380&gt;0.1,H1380&lt;0.2),5,IF(AND(H1380&gt;16,H1380&lt;20),5,IF(P1380&gt;=2,1.5,0))))))</f>
        <v>0</v>
      </c>
      <c r="L1380">
        <f>IF(A1380="",0.5,IF(B1380="",0.5,IF(C1380="",0.5,IF(E1380="",0.5,IF(Q1380="Y",0.01,0)))))</f>
        <v>0</v>
      </c>
      <c r="M1380">
        <f>COUNTIF(J1380:L1380,"&gt;0")</f>
        <v>0</v>
      </c>
      <c r="N1380" s="28" t="s">
        <v>66</v>
      </c>
      <c r="O1380">
        <f>IF(G1380="","",ABS(G1381-G1380))</f>
        <v>1.9999999999999574E-2</v>
      </c>
      <c r="P1380">
        <f>IF(H1380="","",ABS(H1381-H1380))</f>
        <v>3.9999999999999147E-2</v>
      </c>
      <c r="R1380" s="2">
        <f>E1380-E1379</f>
        <v>1.0416666664241347E-2</v>
      </c>
      <c r="S1380" s="4">
        <f>MROUND(E1380,"0:15")</f>
        <v>45792.875</v>
      </c>
    </row>
    <row r="1381" spans="1:22" x14ac:dyDescent="0.35">
      <c r="A1381">
        <v>2025</v>
      </c>
      <c r="B1381" t="s">
        <v>64</v>
      </c>
      <c r="C1381" t="s">
        <v>65</v>
      </c>
      <c r="D1381">
        <v>1380</v>
      </c>
      <c r="E1381" s="4">
        <v>45792.885416666664</v>
      </c>
      <c r="F1381">
        <v>8.3800000000000008</v>
      </c>
      <c r="G1381">
        <v>17.7</v>
      </c>
      <c r="H1381">
        <v>8.3000000000000007</v>
      </c>
      <c r="I1381">
        <v>88.3</v>
      </c>
      <c r="J1381">
        <f>IF(G1381="",0.5,IF(G1381&lt;=0,2,IF(G1381&gt;=40,2, IF(AND(G1381&gt;0,G1381&lt;1),5,IF(AND(G1381&gt;35,G1381&lt;40),5,IF(O1381&gt;=1.5,1.5,0))))))</f>
        <v>0</v>
      </c>
      <c r="K1381">
        <f>IF(H1381="",0.5,IF(H1381&lt;=0.1,2,IF(H1381&gt;=20,2, IF(AND(H1381&gt;0.1,H1381&lt;0.2),5,IF(AND(H1381&gt;16,H1381&lt;20),5,IF(P1381&gt;=2,1.5,0))))))</f>
        <v>0</v>
      </c>
      <c r="L1381">
        <f>IF(A1381="",0.5,IF(B1381="",0.5,IF(C1381="",0.5,IF(E1381="",0.5,IF(Q1381="Y",0.01,0)))))</f>
        <v>0</v>
      </c>
      <c r="M1381">
        <f>COUNTIF(J1381:L1381,"&gt;0")</f>
        <v>0</v>
      </c>
      <c r="N1381" s="28" t="s">
        <v>66</v>
      </c>
      <c r="O1381">
        <f>IF(G1381="","",ABS(G1382-G1381))</f>
        <v>3.9999999999999147E-2</v>
      </c>
      <c r="P1381">
        <f>IF(H1381="","",ABS(H1382-H1381))</f>
        <v>2.000000000000135E-2</v>
      </c>
      <c r="R1381" s="2">
        <f>E1381-E1380</f>
        <v>1.0416666664241347E-2</v>
      </c>
      <c r="S1381" s="4">
        <f>MROUND(E1381,"0:15")</f>
        <v>45792.885416666664</v>
      </c>
    </row>
    <row r="1382" spans="1:22" x14ac:dyDescent="0.35">
      <c r="A1382">
        <v>2025</v>
      </c>
      <c r="B1382" t="s">
        <v>64</v>
      </c>
      <c r="C1382" t="s">
        <v>65</v>
      </c>
      <c r="D1382">
        <v>1381</v>
      </c>
      <c r="E1382" s="4">
        <v>45792.895833333336</v>
      </c>
      <c r="F1382">
        <v>8.36</v>
      </c>
      <c r="G1382">
        <v>17.66</v>
      </c>
      <c r="H1382">
        <v>8.2799999999999994</v>
      </c>
      <c r="I1382">
        <v>88</v>
      </c>
      <c r="J1382">
        <f>IF(G1382="",0.5,IF(G1382&lt;=0,2,IF(G1382&gt;=40,2, IF(AND(G1382&gt;0,G1382&lt;1),5,IF(AND(G1382&gt;35,G1382&lt;40),5,IF(O1382&gt;=1.5,1.5,0))))))</f>
        <v>0</v>
      </c>
      <c r="K1382">
        <f>IF(H1382="",0.5,IF(H1382&lt;=0.1,2,IF(H1382&gt;=20,2, IF(AND(H1382&gt;0.1,H1382&lt;0.2),5,IF(AND(H1382&gt;16,H1382&lt;20),5,IF(P1382&gt;=2,1.5,0))))))</f>
        <v>0</v>
      </c>
      <c r="L1382">
        <f>IF(A1382="",0.5,IF(B1382="",0.5,IF(C1382="",0.5,IF(E1382="",0.5,IF(Q1382="Y",0.01,0)))))</f>
        <v>0</v>
      </c>
      <c r="M1382">
        <f>COUNTIF(J1382:L1382,"&gt;0")</f>
        <v>0</v>
      </c>
      <c r="N1382" s="28" t="s">
        <v>66</v>
      </c>
      <c r="O1382">
        <f>IF(G1382="","",ABS(G1383-G1382))</f>
        <v>3.9999999999999147E-2</v>
      </c>
      <c r="P1382">
        <f>IF(H1382="","",ABS(H1383-H1382))</f>
        <v>1.9999999999999574E-2</v>
      </c>
      <c r="R1382" s="2">
        <f>E1382-E1381</f>
        <v>1.0416666671517305E-2</v>
      </c>
      <c r="S1382" s="4">
        <f>MROUND(E1382,"0:15")</f>
        <v>45792.895833333328</v>
      </c>
    </row>
    <row r="1383" spans="1:22" x14ac:dyDescent="0.35">
      <c r="A1383">
        <v>2025</v>
      </c>
      <c r="B1383" t="s">
        <v>64</v>
      </c>
      <c r="C1383" t="s">
        <v>65</v>
      </c>
      <c r="D1383">
        <v>1382</v>
      </c>
      <c r="E1383" s="4">
        <v>45792.90625</v>
      </c>
      <c r="F1383">
        <v>8.34</v>
      </c>
      <c r="G1383">
        <v>17.62</v>
      </c>
      <c r="H1383">
        <v>8.26</v>
      </c>
      <c r="I1383">
        <v>87.8</v>
      </c>
      <c r="J1383">
        <f>IF(G1383="",0.5,IF(G1383&lt;=0,2,IF(G1383&gt;=40,2, IF(AND(G1383&gt;0,G1383&lt;1),5,IF(AND(G1383&gt;35,G1383&lt;40),5,IF(O1383&gt;=1.5,1.5,0))))))</f>
        <v>0</v>
      </c>
      <c r="K1383">
        <f>IF(H1383="",0.5,IF(H1383&lt;=0.1,2,IF(H1383&gt;=20,2, IF(AND(H1383&gt;0.1,H1383&lt;0.2),5,IF(AND(H1383&gt;16,H1383&lt;20),5,IF(P1383&gt;=2,1.5,0))))))</f>
        <v>0</v>
      </c>
      <c r="L1383">
        <f>IF(A1383="",0.5,IF(B1383="",0.5,IF(C1383="",0.5,IF(E1383="",0.5,IF(Q1383="Y",0.01,0)))))</f>
        <v>0</v>
      </c>
      <c r="M1383">
        <f>COUNTIF(J1383:L1383,"&gt;0")</f>
        <v>0</v>
      </c>
      <c r="N1383" s="28" t="s">
        <v>66</v>
      </c>
      <c r="O1383">
        <f>IF(G1383="","",ABS(G1384-G1383))</f>
        <v>6.0000000000002274E-2</v>
      </c>
      <c r="P1383">
        <f>IF(H1383="","",ABS(H1384-H1383))</f>
        <v>9.9999999999997868E-3</v>
      </c>
      <c r="R1383" s="2">
        <f>E1383-E1382</f>
        <v>1.0416666664241347E-2</v>
      </c>
      <c r="S1383" s="4">
        <f>MROUND(E1383,"0:15")</f>
        <v>45792.90625</v>
      </c>
    </row>
    <row r="1384" spans="1:22" x14ac:dyDescent="0.35">
      <c r="A1384">
        <v>2025</v>
      </c>
      <c r="B1384" t="s">
        <v>64</v>
      </c>
      <c r="C1384" t="s">
        <v>65</v>
      </c>
      <c r="D1384">
        <v>1383</v>
      </c>
      <c r="E1384" s="4">
        <v>45792.916666666664</v>
      </c>
      <c r="F1384">
        <v>8.33</v>
      </c>
      <c r="G1384">
        <v>17.559999999999999</v>
      </c>
      <c r="H1384">
        <v>8.25</v>
      </c>
      <c r="I1384">
        <v>87.5</v>
      </c>
      <c r="J1384">
        <f>IF(G1384="",0.5,IF(G1384&lt;=0,2,IF(G1384&gt;=40,2, IF(AND(G1384&gt;0,G1384&lt;1),5,IF(AND(G1384&gt;35,G1384&lt;40),5,IF(O1384&gt;=1.5,1.5,0))))))</f>
        <v>0</v>
      </c>
      <c r="K1384">
        <f>IF(H1384="",0.5,IF(H1384&lt;=0.1,2,IF(H1384&gt;=20,2, IF(AND(H1384&gt;0.1,H1384&lt;0.2),5,IF(AND(H1384&gt;16,H1384&lt;20),5,IF(P1384&gt;=2,1.5,0))))))</f>
        <v>0</v>
      </c>
      <c r="L1384">
        <f>IF(A1384="",0.5,IF(B1384="",0.5,IF(C1384="",0.5,IF(E1384="",0.5,IF(Q1384="Y",0.01,0)))))</f>
        <v>0</v>
      </c>
      <c r="M1384">
        <f>COUNTIF(J1384:L1384,"&gt;0")</f>
        <v>0</v>
      </c>
      <c r="N1384" s="28" t="s">
        <v>66</v>
      </c>
      <c r="O1384">
        <f>IF(G1384="","",ABS(G1385-G1384))</f>
        <v>3.9999999999999147E-2</v>
      </c>
      <c r="P1384">
        <f>IF(H1384="","",ABS(H1385-H1384))</f>
        <v>1.9999999999999574E-2</v>
      </c>
      <c r="R1384" s="2">
        <f>E1384-E1383</f>
        <v>1.0416666664241347E-2</v>
      </c>
      <c r="S1384" s="4">
        <f>MROUND(E1384,"0:15")</f>
        <v>45792.916666666664</v>
      </c>
    </row>
    <row r="1385" spans="1:22" x14ac:dyDescent="0.35">
      <c r="A1385">
        <v>2025</v>
      </c>
      <c r="B1385" t="s">
        <v>64</v>
      </c>
      <c r="C1385" t="s">
        <v>65</v>
      </c>
      <c r="D1385">
        <v>1384</v>
      </c>
      <c r="E1385" s="4">
        <v>45792.927083333336</v>
      </c>
      <c r="F1385">
        <v>8.31</v>
      </c>
      <c r="G1385">
        <v>17.52</v>
      </c>
      <c r="H1385">
        <v>8.23</v>
      </c>
      <c r="I1385">
        <v>87.3</v>
      </c>
      <c r="J1385">
        <f>IF(G1385="",0.5,IF(G1385&lt;=0,2,IF(G1385&gt;=40,2, IF(AND(G1385&gt;0,G1385&lt;1),5,IF(AND(G1385&gt;35,G1385&lt;40),5,IF(O1385&gt;=1.5,1.5,0))))))</f>
        <v>0</v>
      </c>
      <c r="K1385">
        <f>IF(H1385="",0.5,IF(H1385&lt;=0.1,2,IF(H1385&gt;=20,2, IF(AND(H1385&gt;0.1,H1385&lt;0.2),5,IF(AND(H1385&gt;16,H1385&lt;20),5,IF(P1385&gt;=2,1.5,0))))))</f>
        <v>0</v>
      </c>
      <c r="L1385">
        <f>IF(A1385="",0.5,IF(B1385="",0.5,IF(C1385="",0.5,IF(E1385="",0.5,IF(Q1385="Y",0.01,0)))))</f>
        <v>0</v>
      </c>
      <c r="M1385">
        <f>COUNTIF(J1385:L1385,"&gt;0")</f>
        <v>0</v>
      </c>
      <c r="N1385" s="28" t="s">
        <v>66</v>
      </c>
      <c r="O1385">
        <f>IF(G1385="","",ABS(G1386-G1385))</f>
        <v>5.9999999999998721E-2</v>
      </c>
      <c r="P1385">
        <f>IF(H1385="","",ABS(H1386-H1385))</f>
        <v>0</v>
      </c>
      <c r="R1385" s="2">
        <f>E1385-E1384</f>
        <v>1.0416666671517305E-2</v>
      </c>
      <c r="S1385" s="4">
        <f>MROUND(E1385,"0:15")</f>
        <v>45792.927083333328</v>
      </c>
    </row>
    <row r="1386" spans="1:22" x14ac:dyDescent="0.35">
      <c r="A1386">
        <v>2025</v>
      </c>
      <c r="B1386" t="s">
        <v>64</v>
      </c>
      <c r="C1386" t="s">
        <v>65</v>
      </c>
      <c r="D1386">
        <v>1385</v>
      </c>
      <c r="E1386" s="4">
        <v>45792.9375</v>
      </c>
      <c r="F1386">
        <v>8.31</v>
      </c>
      <c r="G1386">
        <v>17.46</v>
      </c>
      <c r="H1386">
        <v>8.23</v>
      </c>
      <c r="I1386">
        <v>87.2</v>
      </c>
      <c r="J1386">
        <f>IF(G1386="",0.5,IF(G1386&lt;=0,2,IF(G1386&gt;=40,2, IF(AND(G1386&gt;0,G1386&lt;1),5,IF(AND(G1386&gt;35,G1386&lt;40),5,IF(O1386&gt;=1.5,1.5,0))))))</f>
        <v>0</v>
      </c>
      <c r="K1386">
        <f>IF(H1386="",0.5,IF(H1386&lt;=0.1,2,IF(H1386&gt;=20,2, IF(AND(H1386&gt;0.1,H1386&lt;0.2),5,IF(AND(H1386&gt;16,H1386&lt;20),5,IF(P1386&gt;=2,1.5,0))))))</f>
        <v>0</v>
      </c>
      <c r="L1386">
        <f>IF(A1386="",0.5,IF(B1386="",0.5,IF(C1386="",0.5,IF(E1386="",0.5,IF(Q1386="Y",0.01,0)))))</f>
        <v>0</v>
      </c>
      <c r="M1386">
        <f>COUNTIF(J1386:L1386,"&gt;0")</f>
        <v>0</v>
      </c>
      <c r="N1386" s="28" t="s">
        <v>66</v>
      </c>
      <c r="O1386">
        <f>IF(G1386="","",ABS(G1387-G1386))</f>
        <v>3.9999999999999147E-2</v>
      </c>
      <c r="P1386">
        <f>IF(H1386="","",ABS(H1387-H1386))</f>
        <v>1.9999999999999574E-2</v>
      </c>
      <c r="R1386" s="2">
        <f>E1386-E1385</f>
        <v>1.0416666664241347E-2</v>
      </c>
      <c r="S1386" s="4">
        <f>MROUND(E1386,"0:15")</f>
        <v>45792.9375</v>
      </c>
      <c r="U1386" s="5"/>
      <c r="V1386" s="6"/>
    </row>
    <row r="1387" spans="1:22" x14ac:dyDescent="0.35">
      <c r="A1387">
        <v>2025</v>
      </c>
      <c r="B1387" t="s">
        <v>64</v>
      </c>
      <c r="C1387" t="s">
        <v>65</v>
      </c>
      <c r="D1387">
        <v>1386</v>
      </c>
      <c r="E1387" s="4">
        <v>45792.947916666664</v>
      </c>
      <c r="F1387">
        <v>8.2899999999999991</v>
      </c>
      <c r="G1387">
        <v>17.420000000000002</v>
      </c>
      <c r="H1387">
        <v>8.2100000000000009</v>
      </c>
      <c r="I1387">
        <v>86.9</v>
      </c>
      <c r="J1387">
        <f>IF(G1387="",0.5,IF(G1387&lt;=0,2,IF(G1387&gt;=40,2, IF(AND(G1387&gt;0,G1387&lt;1),5,IF(AND(G1387&gt;35,G1387&lt;40),5,IF(O1387&gt;=1.5,1.5,0))))))</f>
        <v>0</v>
      </c>
      <c r="K1387">
        <f>IF(H1387="",0.5,IF(H1387&lt;=0.1,2,IF(H1387&gt;=20,2, IF(AND(H1387&gt;0.1,H1387&lt;0.2),5,IF(AND(H1387&gt;16,H1387&lt;20),5,IF(P1387&gt;=2,1.5,0))))))</f>
        <v>0</v>
      </c>
      <c r="L1387">
        <f>IF(A1387="",0.5,IF(B1387="",0.5,IF(C1387="",0.5,IF(E1387="",0.5,IF(Q1387="Y",0.01,0)))))</f>
        <v>0</v>
      </c>
      <c r="M1387">
        <f>COUNTIF(J1387:L1387,"&gt;0")</f>
        <v>0</v>
      </c>
      <c r="N1387" s="28" t="s">
        <v>66</v>
      </c>
      <c r="O1387">
        <f>IF(G1387="","",ABS(G1388-G1387))</f>
        <v>6.0000000000002274E-2</v>
      </c>
      <c r="P1387">
        <f>IF(H1387="","",ABS(H1388-H1387))</f>
        <v>1.0000000000001563E-2</v>
      </c>
      <c r="R1387" s="2">
        <f>E1387-E1386</f>
        <v>1.0416666664241347E-2</v>
      </c>
      <c r="S1387" s="4">
        <f>MROUND(E1387,"0:15")</f>
        <v>45792.947916666664</v>
      </c>
    </row>
    <row r="1388" spans="1:22" x14ac:dyDescent="0.35">
      <c r="A1388">
        <v>2025</v>
      </c>
      <c r="B1388" t="s">
        <v>64</v>
      </c>
      <c r="C1388" t="s">
        <v>65</v>
      </c>
      <c r="D1388">
        <v>1387</v>
      </c>
      <c r="E1388" s="4">
        <v>45792.958333333336</v>
      </c>
      <c r="F1388">
        <v>8.2799999999999994</v>
      </c>
      <c r="G1388">
        <v>17.36</v>
      </c>
      <c r="H1388">
        <v>8.1999999999999993</v>
      </c>
      <c r="I1388">
        <v>86.7</v>
      </c>
      <c r="J1388">
        <f>IF(G1388="",0.5,IF(G1388&lt;=0,2,IF(G1388&gt;=40,2, IF(AND(G1388&gt;0,G1388&lt;1),5,IF(AND(G1388&gt;35,G1388&lt;40),5,IF(O1388&gt;=1.5,1.5,0))))))</f>
        <v>0</v>
      </c>
      <c r="K1388">
        <f>IF(H1388="",0.5,IF(H1388&lt;=0.1,2,IF(H1388&gt;=20,2, IF(AND(H1388&gt;0.1,H1388&lt;0.2),5,IF(AND(H1388&gt;16,H1388&lt;20),5,IF(P1388&gt;=2,1.5,0))))))</f>
        <v>0</v>
      </c>
      <c r="L1388">
        <f>IF(A1388="",0.5,IF(B1388="",0.5,IF(C1388="",0.5,IF(E1388="",0.5,IF(Q1388="Y",0.01,0)))))</f>
        <v>0</v>
      </c>
      <c r="M1388">
        <f>COUNTIF(J1388:L1388,"&gt;0")</f>
        <v>0</v>
      </c>
      <c r="N1388" s="28" t="s">
        <v>66</v>
      </c>
      <c r="O1388">
        <f>IF(G1388="","",ABS(G1389-G1388))</f>
        <v>3.9999999999999147E-2</v>
      </c>
      <c r="P1388">
        <f>IF(H1388="","",ABS(H1389-H1388))</f>
        <v>0</v>
      </c>
      <c r="R1388" s="2">
        <f>E1388-E1387</f>
        <v>1.0416666671517305E-2</v>
      </c>
      <c r="S1388" s="4">
        <f>MROUND(E1388,"0:15")</f>
        <v>45792.958333333328</v>
      </c>
    </row>
    <row r="1389" spans="1:22" x14ac:dyDescent="0.35">
      <c r="A1389">
        <v>2025</v>
      </c>
      <c r="B1389" t="s">
        <v>64</v>
      </c>
      <c r="C1389" t="s">
        <v>65</v>
      </c>
      <c r="D1389">
        <v>1388</v>
      </c>
      <c r="E1389" s="4">
        <v>45792.96875</v>
      </c>
      <c r="F1389">
        <v>8.2799999999999994</v>
      </c>
      <c r="G1389">
        <v>17.32</v>
      </c>
      <c r="H1389">
        <v>8.1999999999999993</v>
      </c>
      <c r="I1389">
        <v>86.6</v>
      </c>
      <c r="J1389">
        <f>IF(G1389="",0.5,IF(G1389&lt;=0,2,IF(G1389&gt;=40,2, IF(AND(G1389&gt;0,G1389&lt;1),5,IF(AND(G1389&gt;35,G1389&lt;40),5,IF(O1389&gt;=1.5,1.5,0))))))</f>
        <v>0</v>
      </c>
      <c r="K1389">
        <f>IF(H1389="",0.5,IF(H1389&lt;=0.1,2,IF(H1389&gt;=20,2, IF(AND(H1389&gt;0.1,H1389&lt;0.2),5,IF(AND(H1389&gt;16,H1389&lt;20),5,IF(P1389&gt;=2,1.5,0))))))</f>
        <v>0</v>
      </c>
      <c r="L1389">
        <f>IF(A1389="",0.5,IF(B1389="",0.5,IF(C1389="",0.5,IF(E1389="",0.5,IF(Q1389="Y",0.01,0)))))</f>
        <v>0</v>
      </c>
      <c r="M1389">
        <f>COUNTIF(J1389:L1389,"&gt;0")</f>
        <v>0</v>
      </c>
      <c r="N1389" s="28" t="s">
        <v>66</v>
      </c>
      <c r="O1389">
        <f>IF(G1389="","",ABS(G1390-G1389))</f>
        <v>5.9999999999998721E-2</v>
      </c>
      <c r="P1389">
        <f>IF(H1389="","",ABS(H1390-H1389))</f>
        <v>9.9999999999997868E-3</v>
      </c>
      <c r="R1389" s="2">
        <f>E1389-E1388</f>
        <v>1.0416666664241347E-2</v>
      </c>
      <c r="S1389" s="4">
        <f>MROUND(E1389,"0:15")</f>
        <v>45792.96875</v>
      </c>
    </row>
    <row r="1390" spans="1:22" x14ac:dyDescent="0.35">
      <c r="A1390">
        <v>2025</v>
      </c>
      <c r="B1390" t="s">
        <v>64</v>
      </c>
      <c r="C1390" t="s">
        <v>65</v>
      </c>
      <c r="D1390">
        <v>1389</v>
      </c>
      <c r="E1390" s="4">
        <v>45792.979166666664</v>
      </c>
      <c r="F1390">
        <v>8.27</v>
      </c>
      <c r="G1390">
        <v>17.260000000000002</v>
      </c>
      <c r="H1390">
        <v>8.19</v>
      </c>
      <c r="I1390">
        <v>86.4</v>
      </c>
      <c r="J1390">
        <f>IF(G1390="",0.5,IF(G1390&lt;=0,2,IF(G1390&gt;=40,2, IF(AND(G1390&gt;0,G1390&lt;1),5,IF(AND(G1390&gt;35,G1390&lt;40),5,IF(O1390&gt;=1.5,1.5,0))))))</f>
        <v>0</v>
      </c>
      <c r="K1390">
        <f>IF(H1390="",0.5,IF(H1390&lt;=0.1,2,IF(H1390&gt;=20,2, IF(AND(H1390&gt;0.1,H1390&lt;0.2),5,IF(AND(H1390&gt;16,H1390&lt;20),5,IF(P1390&gt;=2,1.5,0))))))</f>
        <v>0</v>
      </c>
      <c r="L1390">
        <f>IF(A1390="",0.5,IF(B1390="",0.5,IF(C1390="",0.5,IF(E1390="",0.5,IF(Q1390="Y",0.01,0)))))</f>
        <v>0</v>
      </c>
      <c r="M1390">
        <f>COUNTIF(J1390:L1390,"&gt;0")</f>
        <v>0</v>
      </c>
      <c r="N1390" s="28" t="s">
        <v>66</v>
      </c>
      <c r="O1390">
        <f>IF(G1390="","",ABS(G1391-G1390))</f>
        <v>4.00000000000027E-2</v>
      </c>
      <c r="P1390">
        <f>IF(H1390="","",ABS(H1391-H1390))</f>
        <v>9.9999999999997868E-3</v>
      </c>
      <c r="R1390" s="2">
        <f>E1390-E1389</f>
        <v>1.0416666664241347E-2</v>
      </c>
      <c r="S1390" s="4">
        <f>MROUND(E1390,"0:15")</f>
        <v>45792.979166666664</v>
      </c>
    </row>
    <row r="1391" spans="1:22" x14ac:dyDescent="0.35">
      <c r="A1391">
        <v>2025</v>
      </c>
      <c r="B1391" t="s">
        <v>64</v>
      </c>
      <c r="C1391" t="s">
        <v>65</v>
      </c>
      <c r="D1391">
        <v>1390</v>
      </c>
      <c r="E1391" s="4">
        <v>45792.989583333336</v>
      </c>
      <c r="F1391">
        <v>8.26</v>
      </c>
      <c r="G1391">
        <v>17.22</v>
      </c>
      <c r="H1391">
        <v>8.18</v>
      </c>
      <c r="I1391">
        <v>86.2</v>
      </c>
      <c r="J1391">
        <f>IF(G1391="",0.5,IF(G1391&lt;=0,2,IF(G1391&gt;=40,2, IF(AND(G1391&gt;0,G1391&lt;1),5,IF(AND(G1391&gt;35,G1391&lt;40),5,IF(O1391&gt;=1.5,1.5,0))))))</f>
        <v>0</v>
      </c>
      <c r="K1391">
        <f>IF(H1391="",0.5,IF(H1391&lt;=0.1,2,IF(H1391&gt;=20,2, IF(AND(H1391&gt;0.1,H1391&lt;0.2),5,IF(AND(H1391&gt;16,H1391&lt;20),5,IF(P1391&gt;=2,1.5,0))))))</f>
        <v>0</v>
      </c>
      <c r="L1391">
        <f>IF(A1391="",0.5,IF(B1391="",0.5,IF(C1391="",0.5,IF(E1391="",0.5,IF(Q1391="Y",0.01,0)))))</f>
        <v>0</v>
      </c>
      <c r="M1391">
        <f>COUNTIF(J1391:L1391,"&gt;0")</f>
        <v>0</v>
      </c>
      <c r="N1391" s="28" t="s">
        <v>66</v>
      </c>
      <c r="O1391">
        <f>IF(G1391="","",ABS(G1392-G1391))</f>
        <v>5.9999999999998721E-2</v>
      </c>
      <c r="P1391">
        <f>IF(H1391="","",ABS(H1392-H1391))</f>
        <v>9.9999999999997868E-3</v>
      </c>
      <c r="R1391" s="2">
        <f>E1391-E1390</f>
        <v>1.0416666671517305E-2</v>
      </c>
      <c r="S1391" s="4">
        <f>MROUND(E1391,"0:15")</f>
        <v>45792.989583333328</v>
      </c>
    </row>
    <row r="1392" spans="1:22" x14ac:dyDescent="0.35">
      <c r="A1392">
        <v>2025</v>
      </c>
      <c r="B1392" t="s">
        <v>64</v>
      </c>
      <c r="C1392" t="s">
        <v>65</v>
      </c>
      <c r="D1392">
        <v>1391</v>
      </c>
      <c r="E1392" s="4">
        <v>45793</v>
      </c>
      <c r="F1392">
        <v>8.27</v>
      </c>
      <c r="G1392">
        <v>17.16</v>
      </c>
      <c r="H1392">
        <v>8.19</v>
      </c>
      <c r="I1392">
        <v>86.2</v>
      </c>
      <c r="J1392">
        <f>IF(G1392="",0.5,IF(G1392&lt;=0,2,IF(G1392&gt;=40,2, IF(AND(G1392&gt;0,G1392&lt;1),5,IF(AND(G1392&gt;35,G1392&lt;40),5,IF(O1392&gt;=1.5,1.5,0))))))</f>
        <v>0</v>
      </c>
      <c r="K1392">
        <f>IF(H1392="",0.5,IF(H1392&lt;=0.1,2,IF(H1392&gt;=20,2, IF(AND(H1392&gt;0.1,H1392&lt;0.2),5,IF(AND(H1392&gt;16,H1392&lt;20),5,IF(P1392&gt;=2,1.5,0))))))</f>
        <v>0</v>
      </c>
      <c r="L1392">
        <f>IF(A1392="",0.5,IF(B1392="",0.5,IF(C1392="",0.5,IF(E1392="",0.5,IF(Q1392="Y",0.01,0)))))</f>
        <v>0</v>
      </c>
      <c r="M1392">
        <f>COUNTIF(J1392:L1392,"&gt;0")</f>
        <v>0</v>
      </c>
      <c r="N1392" s="28" t="s">
        <v>66</v>
      </c>
      <c r="O1392">
        <f>IF(G1392="","",ABS(G1393-G1392))</f>
        <v>3.9999999999999147E-2</v>
      </c>
      <c r="P1392">
        <f>IF(H1392="","",ABS(H1393-H1392))</f>
        <v>9.9999999999997868E-3</v>
      </c>
      <c r="R1392" s="2">
        <f>E1392-E1391</f>
        <v>1.0416666664241347E-2</v>
      </c>
      <c r="S1392" s="4">
        <f>MROUND(E1392,"0:15")</f>
        <v>45793</v>
      </c>
    </row>
    <row r="1393" spans="1:19" x14ac:dyDescent="0.35">
      <c r="A1393">
        <v>2025</v>
      </c>
      <c r="B1393" t="s">
        <v>64</v>
      </c>
      <c r="C1393" t="s">
        <v>65</v>
      </c>
      <c r="D1393">
        <v>1392</v>
      </c>
      <c r="E1393" s="4">
        <v>45793.010416666664</v>
      </c>
      <c r="F1393">
        <v>8.26</v>
      </c>
      <c r="G1393">
        <v>17.12</v>
      </c>
      <c r="H1393">
        <v>8.18</v>
      </c>
      <c r="I1393">
        <v>86</v>
      </c>
      <c r="J1393">
        <f>IF(G1393="",0.5,IF(G1393&lt;=0,2,IF(G1393&gt;=40,2, IF(AND(G1393&gt;0,G1393&lt;1),5,IF(AND(G1393&gt;35,G1393&lt;40),5,IF(O1393&gt;=1.5,1.5,0))))))</f>
        <v>0</v>
      </c>
      <c r="K1393">
        <f>IF(H1393="",0.5,IF(H1393&lt;=0.1,2,IF(H1393&gt;=20,2, IF(AND(H1393&gt;0.1,H1393&lt;0.2),5,IF(AND(H1393&gt;16,H1393&lt;20),5,IF(P1393&gt;=2,1.5,0))))))</f>
        <v>0</v>
      </c>
      <c r="L1393">
        <f>IF(A1393="",0.5,IF(B1393="",0.5,IF(C1393="",0.5,IF(E1393="",0.5,IF(Q1393="Y",0.01,0)))))</f>
        <v>0</v>
      </c>
      <c r="M1393">
        <f>COUNTIF(J1393:L1393,"&gt;0")</f>
        <v>0</v>
      </c>
      <c r="N1393" s="28" t="s">
        <v>66</v>
      </c>
      <c r="O1393">
        <f>IF(G1393="","",ABS(G1394-G1393))</f>
        <v>6.0000000000002274E-2</v>
      </c>
      <c r="P1393">
        <f>IF(H1393="","",ABS(H1394-H1393))</f>
        <v>0</v>
      </c>
      <c r="R1393" s="2">
        <f>E1393-E1392</f>
        <v>1.0416666664241347E-2</v>
      </c>
      <c r="S1393" s="4">
        <f>MROUND(E1393,"0:15")</f>
        <v>45793.010416666664</v>
      </c>
    </row>
    <row r="1394" spans="1:19" x14ac:dyDescent="0.35">
      <c r="A1394">
        <v>2025</v>
      </c>
      <c r="B1394" t="s">
        <v>64</v>
      </c>
      <c r="C1394" t="s">
        <v>65</v>
      </c>
      <c r="D1394">
        <v>1393</v>
      </c>
      <c r="E1394" s="4">
        <v>45793.020833333336</v>
      </c>
      <c r="F1394">
        <v>8.26</v>
      </c>
      <c r="G1394">
        <v>17.059999999999999</v>
      </c>
      <c r="H1394">
        <v>8.18</v>
      </c>
      <c r="I1394">
        <v>85.9</v>
      </c>
      <c r="J1394">
        <f>IF(G1394="",0.5,IF(G1394&lt;=0,2,IF(G1394&gt;=40,2, IF(AND(G1394&gt;0,G1394&lt;1),5,IF(AND(G1394&gt;35,G1394&lt;40),5,IF(O1394&gt;=1.5,1.5,0))))))</f>
        <v>0</v>
      </c>
      <c r="K1394">
        <f>IF(H1394="",0.5,IF(H1394&lt;=0.1,2,IF(H1394&gt;=20,2, IF(AND(H1394&gt;0.1,H1394&lt;0.2),5,IF(AND(H1394&gt;16,H1394&lt;20),5,IF(P1394&gt;=2,1.5,0))))))</f>
        <v>0</v>
      </c>
      <c r="L1394">
        <f>IF(A1394="",0.5,IF(B1394="",0.5,IF(C1394="",0.5,IF(E1394="",0.5,IF(Q1394="Y",0.01,0)))))</f>
        <v>0</v>
      </c>
      <c r="M1394">
        <f>COUNTIF(J1394:L1394,"&gt;0")</f>
        <v>0</v>
      </c>
      <c r="N1394" s="28" t="s">
        <v>66</v>
      </c>
      <c r="O1394">
        <f>IF(G1394="","",ABS(G1395-G1394))</f>
        <v>3.9999999999999147E-2</v>
      </c>
      <c r="P1394">
        <f>IF(H1394="","",ABS(H1395-H1394))</f>
        <v>0</v>
      </c>
      <c r="R1394" s="2">
        <f>E1394-E1393</f>
        <v>1.0416666671517305E-2</v>
      </c>
      <c r="S1394" s="4">
        <f>MROUND(E1394,"0:15")</f>
        <v>45793.020833333328</v>
      </c>
    </row>
    <row r="1395" spans="1:19" x14ac:dyDescent="0.35">
      <c r="A1395">
        <v>2025</v>
      </c>
      <c r="B1395" t="s">
        <v>64</v>
      </c>
      <c r="C1395" t="s">
        <v>65</v>
      </c>
      <c r="D1395">
        <v>1394</v>
      </c>
      <c r="E1395" s="4">
        <v>45793.03125</v>
      </c>
      <c r="F1395">
        <v>8.26</v>
      </c>
      <c r="G1395">
        <v>17.02</v>
      </c>
      <c r="H1395">
        <v>8.18</v>
      </c>
      <c r="I1395">
        <v>85.8</v>
      </c>
      <c r="J1395">
        <f>IF(G1395="",0.5,IF(G1395&lt;=0,2,IF(G1395&gt;=40,2, IF(AND(G1395&gt;0,G1395&lt;1),5,IF(AND(G1395&gt;35,G1395&lt;40),5,IF(O1395&gt;=1.5,1.5,0))))))</f>
        <v>0</v>
      </c>
      <c r="K1395">
        <f>IF(H1395="",0.5,IF(H1395&lt;=0.1,2,IF(H1395&gt;=20,2, IF(AND(H1395&gt;0.1,H1395&lt;0.2),5,IF(AND(H1395&gt;16,H1395&lt;20),5,IF(P1395&gt;=2,1.5,0))))))</f>
        <v>0</v>
      </c>
      <c r="L1395">
        <f>IF(A1395="",0.5,IF(B1395="",0.5,IF(C1395="",0.5,IF(E1395="",0.5,IF(Q1395="Y",0.01,0)))))</f>
        <v>0</v>
      </c>
      <c r="M1395">
        <f>COUNTIF(J1395:L1395,"&gt;0")</f>
        <v>0</v>
      </c>
      <c r="N1395" s="28" t="s">
        <v>66</v>
      </c>
      <c r="O1395">
        <f>IF(G1395="","",ABS(G1396-G1395))</f>
        <v>3.9999999999999147E-2</v>
      </c>
      <c r="P1395">
        <f>IF(H1395="","",ABS(H1396-H1395))</f>
        <v>9.9999999999997868E-3</v>
      </c>
      <c r="R1395" s="2">
        <f>E1395-E1394</f>
        <v>1.0416666664241347E-2</v>
      </c>
      <c r="S1395" s="4">
        <f>MROUND(E1395,"0:15")</f>
        <v>45793.03125</v>
      </c>
    </row>
    <row r="1396" spans="1:19" x14ac:dyDescent="0.35">
      <c r="A1396">
        <v>2025</v>
      </c>
      <c r="B1396" t="s">
        <v>64</v>
      </c>
      <c r="C1396" t="s">
        <v>65</v>
      </c>
      <c r="D1396">
        <v>1395</v>
      </c>
      <c r="E1396" s="4">
        <v>45793.041666666664</v>
      </c>
      <c r="F1396">
        <v>8.25</v>
      </c>
      <c r="G1396">
        <v>16.98</v>
      </c>
      <c r="H1396">
        <v>8.17</v>
      </c>
      <c r="I1396">
        <v>85.7</v>
      </c>
      <c r="J1396">
        <f>IF(G1396="",0.5,IF(G1396&lt;=0,2,IF(G1396&gt;=40,2, IF(AND(G1396&gt;0,G1396&lt;1),5,IF(AND(G1396&gt;35,G1396&lt;40),5,IF(O1396&gt;=1.5,1.5,0))))))</f>
        <v>0</v>
      </c>
      <c r="K1396">
        <f>IF(H1396="",0.5,IF(H1396&lt;=0.1,2,IF(H1396&gt;=20,2, IF(AND(H1396&gt;0.1,H1396&lt;0.2),5,IF(AND(H1396&gt;16,H1396&lt;20),5,IF(P1396&gt;=2,1.5,0))))))</f>
        <v>0</v>
      </c>
      <c r="L1396">
        <f>IF(A1396="",0.5,IF(B1396="",0.5,IF(C1396="",0.5,IF(E1396="",0.5,IF(Q1396="Y",0.01,0)))))</f>
        <v>0</v>
      </c>
      <c r="M1396">
        <f>COUNTIF(J1396:L1396,"&gt;0")</f>
        <v>0</v>
      </c>
      <c r="N1396" s="28" t="s">
        <v>66</v>
      </c>
      <c r="O1396">
        <f>IF(G1396="","",ABS(G1397-G1396))</f>
        <v>3.9999999999999147E-2</v>
      </c>
      <c r="P1396">
        <f>IF(H1396="","",ABS(H1397-H1396))</f>
        <v>9.9999999999997868E-3</v>
      </c>
      <c r="R1396" s="2">
        <f>E1396-E1395</f>
        <v>1.0416666664241347E-2</v>
      </c>
      <c r="S1396" s="4">
        <f>MROUND(E1396,"0:15")</f>
        <v>45793.041666666664</v>
      </c>
    </row>
    <row r="1397" spans="1:19" x14ac:dyDescent="0.35">
      <c r="A1397">
        <v>2025</v>
      </c>
      <c r="B1397" t="s">
        <v>64</v>
      </c>
      <c r="C1397" t="s">
        <v>65</v>
      </c>
      <c r="D1397">
        <v>1396</v>
      </c>
      <c r="E1397" s="4">
        <v>45793.052083333336</v>
      </c>
      <c r="F1397">
        <v>8.26</v>
      </c>
      <c r="G1397">
        <v>16.940000000000001</v>
      </c>
      <c r="H1397">
        <v>8.18</v>
      </c>
      <c r="I1397">
        <v>85.7</v>
      </c>
      <c r="J1397">
        <f>IF(G1397="",0.5,IF(G1397&lt;=0,2,IF(G1397&gt;=40,2, IF(AND(G1397&gt;0,G1397&lt;1),5,IF(AND(G1397&gt;35,G1397&lt;40),5,IF(O1397&gt;=1.5,1.5,0))))))</f>
        <v>0</v>
      </c>
      <c r="K1397">
        <f>IF(H1397="",0.5,IF(H1397&lt;=0.1,2,IF(H1397&gt;=20,2, IF(AND(H1397&gt;0.1,H1397&lt;0.2),5,IF(AND(H1397&gt;16,H1397&lt;20),5,IF(P1397&gt;=2,1.5,0))))))</f>
        <v>0</v>
      </c>
      <c r="L1397">
        <f>IF(A1397="",0.5,IF(B1397="",0.5,IF(C1397="",0.5,IF(E1397="",0.5,IF(Q1397="Y",0.01,0)))))</f>
        <v>0</v>
      </c>
      <c r="M1397">
        <f>COUNTIF(J1397:L1397,"&gt;0")</f>
        <v>0</v>
      </c>
      <c r="N1397" s="28" t="s">
        <v>66</v>
      </c>
      <c r="O1397">
        <f>IF(G1397="","",ABS(G1398-G1397))</f>
        <v>1.9999999999999574E-2</v>
      </c>
      <c r="P1397">
        <f>IF(H1397="","",ABS(H1398-H1397))</f>
        <v>0</v>
      </c>
      <c r="R1397" s="2">
        <f>E1397-E1396</f>
        <v>1.0416666671517305E-2</v>
      </c>
      <c r="S1397" s="4">
        <f>MROUND(E1397,"0:15")</f>
        <v>45793.052083333328</v>
      </c>
    </row>
    <row r="1398" spans="1:19" x14ac:dyDescent="0.35">
      <c r="A1398">
        <v>2025</v>
      </c>
      <c r="B1398" t="s">
        <v>64</v>
      </c>
      <c r="C1398" t="s">
        <v>65</v>
      </c>
      <c r="D1398">
        <v>1397</v>
      </c>
      <c r="E1398" s="4">
        <v>45793.0625</v>
      </c>
      <c r="F1398">
        <v>8.26</v>
      </c>
      <c r="G1398">
        <v>16.920000000000002</v>
      </c>
      <c r="H1398">
        <v>8.18</v>
      </c>
      <c r="I1398">
        <v>85.7</v>
      </c>
      <c r="J1398">
        <f>IF(G1398="",0.5,IF(G1398&lt;=0,2,IF(G1398&gt;=40,2, IF(AND(G1398&gt;0,G1398&lt;1),5,IF(AND(G1398&gt;35,G1398&lt;40),5,IF(O1398&gt;=1.5,1.5,0))))))</f>
        <v>0</v>
      </c>
      <c r="K1398">
        <f>IF(H1398="",0.5,IF(H1398&lt;=0.1,2,IF(H1398&gt;=20,2, IF(AND(H1398&gt;0.1,H1398&lt;0.2),5,IF(AND(H1398&gt;16,H1398&lt;20),5,IF(P1398&gt;=2,1.5,0))))))</f>
        <v>0</v>
      </c>
      <c r="L1398">
        <f>IF(A1398="",0.5,IF(B1398="",0.5,IF(C1398="",0.5,IF(E1398="",0.5,IF(Q1398="Y",0.01,0)))))</f>
        <v>0</v>
      </c>
      <c r="M1398">
        <f>COUNTIF(J1398:L1398,"&gt;0")</f>
        <v>0</v>
      </c>
      <c r="N1398" s="28" t="s">
        <v>66</v>
      </c>
      <c r="O1398">
        <f>IF(G1398="","",ABS(G1399-G1398))</f>
        <v>2.0000000000003126E-2</v>
      </c>
      <c r="P1398">
        <f>IF(H1398="","",ABS(H1399-H1398))</f>
        <v>0</v>
      </c>
      <c r="R1398" s="2">
        <f>E1398-E1397</f>
        <v>1.0416666664241347E-2</v>
      </c>
      <c r="S1398" s="4">
        <f>MROUND(E1398,"0:15")</f>
        <v>45793.0625</v>
      </c>
    </row>
    <row r="1399" spans="1:19" x14ac:dyDescent="0.35">
      <c r="A1399">
        <v>2025</v>
      </c>
      <c r="B1399" t="s">
        <v>64</v>
      </c>
      <c r="C1399" t="s">
        <v>65</v>
      </c>
      <c r="D1399">
        <v>1398</v>
      </c>
      <c r="E1399" s="4">
        <v>45793.072916666664</v>
      </c>
      <c r="F1399">
        <v>8.26</v>
      </c>
      <c r="G1399">
        <v>16.899999999999999</v>
      </c>
      <c r="H1399">
        <v>8.18</v>
      </c>
      <c r="I1399">
        <v>85.6</v>
      </c>
      <c r="J1399">
        <f>IF(G1399="",0.5,IF(G1399&lt;=0,2,IF(G1399&gt;=40,2, IF(AND(G1399&gt;0,G1399&lt;1),5,IF(AND(G1399&gt;35,G1399&lt;40),5,IF(O1399&gt;=1.5,1.5,0))))))</f>
        <v>0</v>
      </c>
      <c r="K1399">
        <f>IF(H1399="",0.5,IF(H1399&lt;=0.1,2,IF(H1399&gt;=20,2, IF(AND(H1399&gt;0.1,H1399&lt;0.2),5,IF(AND(H1399&gt;16,H1399&lt;20),5,IF(P1399&gt;=2,1.5,0))))))</f>
        <v>0</v>
      </c>
      <c r="L1399">
        <f>IF(A1399="",0.5,IF(B1399="",0.5,IF(C1399="",0.5,IF(E1399="",0.5,IF(Q1399="Y",0.01,0)))))</f>
        <v>0</v>
      </c>
      <c r="M1399">
        <f>COUNTIF(J1399:L1399,"&gt;0")</f>
        <v>0</v>
      </c>
      <c r="N1399" s="28" t="s">
        <v>66</v>
      </c>
      <c r="O1399">
        <f>IF(G1399="","",ABS(G1400-G1399))</f>
        <v>1.9999999999999574E-2</v>
      </c>
      <c r="P1399">
        <f>IF(H1399="","",ABS(H1400-H1399))</f>
        <v>1.9999999999999574E-2</v>
      </c>
      <c r="R1399" s="2">
        <f>E1399-E1398</f>
        <v>1.0416666664241347E-2</v>
      </c>
      <c r="S1399" s="4">
        <f>MROUND(E1399,"0:15")</f>
        <v>45793.072916666664</v>
      </c>
    </row>
    <row r="1400" spans="1:19" x14ac:dyDescent="0.35">
      <c r="A1400">
        <v>2025</v>
      </c>
      <c r="B1400" t="s">
        <v>64</v>
      </c>
      <c r="C1400" t="s">
        <v>65</v>
      </c>
      <c r="D1400">
        <v>1399</v>
      </c>
      <c r="E1400" s="4">
        <v>45793.083333333336</v>
      </c>
      <c r="F1400">
        <v>8.2799999999999994</v>
      </c>
      <c r="G1400">
        <v>16.88</v>
      </c>
      <c r="H1400">
        <v>8.1999999999999993</v>
      </c>
      <c r="I1400">
        <v>85.8</v>
      </c>
      <c r="J1400">
        <f>IF(G1400="",0.5,IF(G1400&lt;=0,2,IF(G1400&gt;=40,2, IF(AND(G1400&gt;0,G1400&lt;1),5,IF(AND(G1400&gt;35,G1400&lt;40),5,IF(O1400&gt;=1.5,1.5,0))))))</f>
        <v>0</v>
      </c>
      <c r="K1400">
        <f>IF(H1400="",0.5,IF(H1400&lt;=0.1,2,IF(H1400&gt;=20,2, IF(AND(H1400&gt;0.1,H1400&lt;0.2),5,IF(AND(H1400&gt;16,H1400&lt;20),5,IF(P1400&gt;=2,1.5,0))))))</f>
        <v>0</v>
      </c>
      <c r="L1400">
        <f>IF(A1400="",0.5,IF(B1400="",0.5,IF(C1400="",0.5,IF(E1400="",0.5,IF(Q1400="Y",0.01,0)))))</f>
        <v>0</v>
      </c>
      <c r="M1400">
        <f>COUNTIF(J1400:L1400,"&gt;0")</f>
        <v>0</v>
      </c>
      <c r="N1400" s="28" t="s">
        <v>66</v>
      </c>
      <c r="O1400">
        <f>IF(G1400="","",ABS(G1401-G1400))</f>
        <v>1.9999999999999574E-2</v>
      </c>
      <c r="P1400">
        <f>IF(H1400="","",ABS(H1401-H1400))</f>
        <v>9.9999999999997868E-3</v>
      </c>
      <c r="R1400" s="2">
        <f>E1400-E1399</f>
        <v>1.0416666671517305E-2</v>
      </c>
      <c r="S1400" s="4">
        <f>MROUND(E1400,"0:15")</f>
        <v>45793.083333333328</v>
      </c>
    </row>
    <row r="1401" spans="1:19" x14ac:dyDescent="0.35">
      <c r="A1401">
        <v>2025</v>
      </c>
      <c r="B1401" t="s">
        <v>64</v>
      </c>
      <c r="C1401" t="s">
        <v>65</v>
      </c>
      <c r="D1401">
        <v>1400</v>
      </c>
      <c r="E1401" s="4">
        <v>45793.09375</v>
      </c>
      <c r="F1401">
        <v>8.27</v>
      </c>
      <c r="G1401">
        <v>16.86</v>
      </c>
      <c r="H1401">
        <v>8.19</v>
      </c>
      <c r="I1401">
        <v>85.7</v>
      </c>
      <c r="J1401">
        <f>IF(G1401="",0.5,IF(G1401&lt;=0,2,IF(G1401&gt;=40,2, IF(AND(G1401&gt;0,G1401&lt;1),5,IF(AND(G1401&gt;35,G1401&lt;40),5,IF(O1401&gt;=1.5,1.5,0))))))</f>
        <v>0</v>
      </c>
      <c r="K1401">
        <f>IF(H1401="",0.5,IF(H1401&lt;=0.1,2,IF(H1401&gt;=20,2, IF(AND(H1401&gt;0.1,H1401&lt;0.2),5,IF(AND(H1401&gt;16,H1401&lt;20),5,IF(P1401&gt;=2,1.5,0))))))</f>
        <v>0</v>
      </c>
      <c r="L1401">
        <f>IF(A1401="",0.5,IF(B1401="",0.5,IF(C1401="",0.5,IF(E1401="",0.5,IF(Q1401="Y",0.01,0)))))</f>
        <v>0</v>
      </c>
      <c r="M1401">
        <f>COUNTIF(J1401:L1401,"&gt;0")</f>
        <v>0</v>
      </c>
      <c r="N1401" s="28" t="s">
        <v>66</v>
      </c>
      <c r="O1401">
        <f>IF(G1401="","",ABS(G1402-G1401))</f>
        <v>1.9999999999999574E-2</v>
      </c>
      <c r="P1401">
        <f>IF(H1401="","",ABS(H1402-H1401))</f>
        <v>9.9999999999997868E-3</v>
      </c>
      <c r="R1401" s="2">
        <f>E1401-E1400</f>
        <v>1.0416666664241347E-2</v>
      </c>
      <c r="S1401" s="4">
        <f>MROUND(E1401,"0:15")</f>
        <v>45793.09375</v>
      </c>
    </row>
    <row r="1402" spans="1:19" x14ac:dyDescent="0.35">
      <c r="A1402">
        <v>2025</v>
      </c>
      <c r="B1402" t="s">
        <v>64</v>
      </c>
      <c r="C1402" t="s">
        <v>65</v>
      </c>
      <c r="D1402">
        <v>1401</v>
      </c>
      <c r="E1402" s="4">
        <v>45793.104166666664</v>
      </c>
      <c r="F1402">
        <v>8.26</v>
      </c>
      <c r="G1402">
        <v>16.84</v>
      </c>
      <c r="H1402">
        <v>8.18</v>
      </c>
      <c r="I1402">
        <v>85.5</v>
      </c>
      <c r="J1402">
        <f>IF(G1402="",0.5,IF(G1402&lt;=0,2,IF(G1402&gt;=40,2, IF(AND(G1402&gt;0,G1402&lt;1),5,IF(AND(G1402&gt;35,G1402&lt;40),5,IF(O1402&gt;=1.5,1.5,0))))))</f>
        <v>0</v>
      </c>
      <c r="K1402">
        <f>IF(H1402="",0.5,IF(H1402&lt;=0.1,2,IF(H1402&gt;=20,2, IF(AND(H1402&gt;0.1,H1402&lt;0.2),5,IF(AND(H1402&gt;16,H1402&lt;20),5,IF(P1402&gt;=2,1.5,0))))))</f>
        <v>0</v>
      </c>
      <c r="L1402">
        <f>IF(A1402="",0.5,IF(B1402="",0.5,IF(C1402="",0.5,IF(E1402="",0.5,IF(Q1402="Y",0.01,0)))))</f>
        <v>0</v>
      </c>
      <c r="M1402">
        <f>COUNTIF(J1402:L1402,"&gt;0")</f>
        <v>0</v>
      </c>
      <c r="N1402" s="28" t="s">
        <v>66</v>
      </c>
      <c r="O1402">
        <f>IF(G1402="","",ABS(G1403-G1402))</f>
        <v>1.9999999999999574E-2</v>
      </c>
      <c r="P1402">
        <f>IF(H1402="","",ABS(H1403-H1402))</f>
        <v>9.9999999999997868E-3</v>
      </c>
      <c r="R1402" s="2">
        <f>E1402-E1401</f>
        <v>1.0416666664241347E-2</v>
      </c>
      <c r="S1402" s="4">
        <f>MROUND(E1402,"0:15")</f>
        <v>45793.104166666664</v>
      </c>
    </row>
    <row r="1403" spans="1:19" x14ac:dyDescent="0.35">
      <c r="A1403">
        <v>2025</v>
      </c>
      <c r="B1403" t="s">
        <v>64</v>
      </c>
      <c r="C1403" t="s">
        <v>65</v>
      </c>
      <c r="D1403">
        <v>1402</v>
      </c>
      <c r="E1403" s="4">
        <v>45793.114583333336</v>
      </c>
      <c r="F1403">
        <v>8.27</v>
      </c>
      <c r="G1403">
        <v>16.82</v>
      </c>
      <c r="H1403">
        <v>8.19</v>
      </c>
      <c r="I1403">
        <v>85.6</v>
      </c>
      <c r="J1403">
        <f>IF(G1403="",0.5,IF(G1403&lt;=0,2,IF(G1403&gt;=40,2, IF(AND(G1403&gt;0,G1403&lt;1),5,IF(AND(G1403&gt;35,G1403&lt;40),5,IF(O1403&gt;=1.5,1.5,0))))))</f>
        <v>0</v>
      </c>
      <c r="K1403">
        <f>IF(H1403="",0.5,IF(H1403&lt;=0.1,2,IF(H1403&gt;=20,2, IF(AND(H1403&gt;0.1,H1403&lt;0.2),5,IF(AND(H1403&gt;16,H1403&lt;20),5,IF(P1403&gt;=2,1.5,0))))))</f>
        <v>0</v>
      </c>
      <c r="L1403">
        <f>IF(A1403="",0.5,IF(B1403="",0.5,IF(C1403="",0.5,IF(E1403="",0.5,IF(Q1403="Y",0.01,0)))))</f>
        <v>0</v>
      </c>
      <c r="M1403">
        <f>COUNTIF(J1403:L1403,"&gt;0")</f>
        <v>0</v>
      </c>
      <c r="N1403" s="28" t="s">
        <v>66</v>
      </c>
      <c r="O1403">
        <f>IF(G1403="","",ABS(G1404-G1403))</f>
        <v>0</v>
      </c>
      <c r="P1403">
        <f>IF(H1403="","",ABS(H1404-H1403))</f>
        <v>9.9999999999997868E-3</v>
      </c>
      <c r="R1403" s="2">
        <f>E1403-E1402</f>
        <v>1.0416666671517305E-2</v>
      </c>
      <c r="S1403" s="4">
        <f>MROUND(E1403,"0:15")</f>
        <v>45793.114583333328</v>
      </c>
    </row>
    <row r="1404" spans="1:19" x14ac:dyDescent="0.35">
      <c r="A1404">
        <v>2025</v>
      </c>
      <c r="B1404" t="s">
        <v>64</v>
      </c>
      <c r="C1404" t="s">
        <v>65</v>
      </c>
      <c r="D1404">
        <v>1403</v>
      </c>
      <c r="E1404" s="4">
        <v>45793.125</v>
      </c>
      <c r="F1404">
        <v>8.26</v>
      </c>
      <c r="G1404">
        <v>16.82</v>
      </c>
      <c r="H1404">
        <v>8.18</v>
      </c>
      <c r="I1404">
        <v>85.5</v>
      </c>
      <c r="J1404">
        <f>IF(G1404="",0.5,IF(G1404&lt;=0,2,IF(G1404&gt;=40,2, IF(AND(G1404&gt;0,G1404&lt;1),5,IF(AND(G1404&gt;35,G1404&lt;40),5,IF(O1404&gt;=1.5,1.5,0))))))</f>
        <v>0</v>
      </c>
      <c r="K1404">
        <f>IF(H1404="",0.5,IF(H1404&lt;=0.1,2,IF(H1404&gt;=20,2, IF(AND(H1404&gt;0.1,H1404&lt;0.2),5,IF(AND(H1404&gt;16,H1404&lt;20),5,IF(P1404&gt;=2,1.5,0))))))</f>
        <v>0</v>
      </c>
      <c r="L1404">
        <f>IF(A1404="",0.5,IF(B1404="",0.5,IF(C1404="",0.5,IF(E1404="",0.5,IF(Q1404="Y",0.01,0)))))</f>
        <v>0</v>
      </c>
      <c r="M1404">
        <f>COUNTIF(J1404:L1404,"&gt;0")</f>
        <v>0</v>
      </c>
      <c r="N1404" s="28" t="s">
        <v>66</v>
      </c>
      <c r="O1404">
        <f>IF(G1404="","",ABS(G1405-G1404))</f>
        <v>1.9999999999999574E-2</v>
      </c>
      <c r="P1404">
        <f>IF(H1404="","",ABS(H1405-H1404))</f>
        <v>0</v>
      </c>
      <c r="R1404" s="2">
        <f>E1404-E1403</f>
        <v>1.0416666664241347E-2</v>
      </c>
      <c r="S1404" s="4">
        <f>MROUND(E1404,"0:15")</f>
        <v>45793.125</v>
      </c>
    </row>
    <row r="1405" spans="1:19" x14ac:dyDescent="0.35">
      <c r="A1405">
        <v>2025</v>
      </c>
      <c r="B1405" t="s">
        <v>64</v>
      </c>
      <c r="C1405" t="s">
        <v>65</v>
      </c>
      <c r="D1405">
        <v>1404</v>
      </c>
      <c r="E1405" s="4">
        <v>45793.135416666664</v>
      </c>
      <c r="F1405">
        <v>8.26</v>
      </c>
      <c r="G1405">
        <v>16.8</v>
      </c>
      <c r="H1405">
        <v>8.18</v>
      </c>
      <c r="I1405">
        <v>85.4</v>
      </c>
      <c r="J1405">
        <f>IF(G1405="",0.5,IF(G1405&lt;=0,2,IF(G1405&gt;=40,2, IF(AND(G1405&gt;0,G1405&lt;1),5,IF(AND(G1405&gt;35,G1405&lt;40),5,IF(O1405&gt;=1.5,1.5,0))))))</f>
        <v>0</v>
      </c>
      <c r="K1405">
        <f>IF(H1405="",0.5,IF(H1405&lt;=0.1,2,IF(H1405&gt;=20,2, IF(AND(H1405&gt;0.1,H1405&lt;0.2),5,IF(AND(H1405&gt;16,H1405&lt;20),5,IF(P1405&gt;=2,1.5,0))))))</f>
        <v>0</v>
      </c>
      <c r="L1405">
        <f>IF(A1405="",0.5,IF(B1405="",0.5,IF(C1405="",0.5,IF(E1405="",0.5,IF(Q1405="Y",0.01,0)))))</f>
        <v>0</v>
      </c>
      <c r="M1405">
        <f>COUNTIF(J1405:L1405,"&gt;0")</f>
        <v>0</v>
      </c>
      <c r="N1405" s="28" t="s">
        <v>66</v>
      </c>
      <c r="O1405">
        <f>IF(G1405="","",ABS(G1406-G1405))</f>
        <v>0</v>
      </c>
      <c r="P1405">
        <f>IF(H1405="","",ABS(H1406-H1405))</f>
        <v>9.9999999999997868E-3</v>
      </c>
      <c r="R1405" s="2">
        <f>E1405-E1404</f>
        <v>1.0416666664241347E-2</v>
      </c>
      <c r="S1405" s="4">
        <f>MROUND(E1405,"0:15")</f>
        <v>45793.135416666664</v>
      </c>
    </row>
    <row r="1406" spans="1:19" x14ac:dyDescent="0.35">
      <c r="A1406">
        <v>2025</v>
      </c>
      <c r="B1406" t="s">
        <v>64</v>
      </c>
      <c r="C1406" t="s">
        <v>65</v>
      </c>
      <c r="D1406">
        <v>1405</v>
      </c>
      <c r="E1406" s="4">
        <v>45793.145833333336</v>
      </c>
      <c r="F1406">
        <v>8.25</v>
      </c>
      <c r="G1406">
        <v>16.8</v>
      </c>
      <c r="H1406">
        <v>8.17</v>
      </c>
      <c r="I1406">
        <v>85.3</v>
      </c>
      <c r="J1406">
        <f>IF(G1406="",0.5,IF(G1406&lt;=0,2,IF(G1406&gt;=40,2, IF(AND(G1406&gt;0,G1406&lt;1),5,IF(AND(G1406&gt;35,G1406&lt;40),5,IF(O1406&gt;=1.5,1.5,0))))))</f>
        <v>0</v>
      </c>
      <c r="K1406">
        <f>IF(H1406="",0.5,IF(H1406&lt;=0.1,2,IF(H1406&gt;=20,2, IF(AND(H1406&gt;0.1,H1406&lt;0.2),5,IF(AND(H1406&gt;16,H1406&lt;20),5,IF(P1406&gt;=2,1.5,0))))))</f>
        <v>0</v>
      </c>
      <c r="L1406">
        <f>IF(A1406="",0.5,IF(B1406="",0.5,IF(C1406="",0.5,IF(E1406="",0.5,IF(Q1406="Y",0.01,0)))))</f>
        <v>0</v>
      </c>
      <c r="M1406">
        <f>COUNTIF(J1406:L1406,"&gt;0")</f>
        <v>0</v>
      </c>
      <c r="N1406" s="28" t="s">
        <v>66</v>
      </c>
      <c r="O1406">
        <f>IF(G1406="","",ABS(G1407-G1406))</f>
        <v>1.9999999999999574E-2</v>
      </c>
      <c r="P1406">
        <f>IF(H1406="","",ABS(H1407-H1406))</f>
        <v>1.9999999999999574E-2</v>
      </c>
      <c r="R1406" s="2">
        <f>E1406-E1405</f>
        <v>1.0416666671517305E-2</v>
      </c>
      <c r="S1406" s="4">
        <f>MROUND(E1406,"0:15")</f>
        <v>45793.145833333328</v>
      </c>
    </row>
    <row r="1407" spans="1:19" x14ac:dyDescent="0.35">
      <c r="A1407">
        <v>2025</v>
      </c>
      <c r="B1407" t="s">
        <v>64</v>
      </c>
      <c r="C1407" t="s">
        <v>65</v>
      </c>
      <c r="D1407">
        <v>1406</v>
      </c>
      <c r="E1407" s="4">
        <v>45793.15625</v>
      </c>
      <c r="F1407">
        <v>8.27</v>
      </c>
      <c r="G1407">
        <v>16.78</v>
      </c>
      <c r="H1407">
        <v>8.19</v>
      </c>
      <c r="I1407">
        <v>85.5</v>
      </c>
      <c r="J1407">
        <f>IF(G1407="",0.5,IF(G1407&lt;=0,2,IF(G1407&gt;=40,2, IF(AND(G1407&gt;0,G1407&lt;1),5,IF(AND(G1407&gt;35,G1407&lt;40),5,IF(O1407&gt;=1.5,1.5,0))))))</f>
        <v>0</v>
      </c>
      <c r="K1407">
        <f>IF(H1407="",0.5,IF(H1407&lt;=0.1,2,IF(H1407&gt;=20,2, IF(AND(H1407&gt;0.1,H1407&lt;0.2),5,IF(AND(H1407&gt;16,H1407&lt;20),5,IF(P1407&gt;=2,1.5,0))))))</f>
        <v>0</v>
      </c>
      <c r="L1407">
        <f>IF(A1407="",0.5,IF(B1407="",0.5,IF(C1407="",0.5,IF(E1407="",0.5,IF(Q1407="Y",0.01,0)))))</f>
        <v>0</v>
      </c>
      <c r="M1407">
        <f>COUNTIF(J1407:L1407,"&gt;0")</f>
        <v>0</v>
      </c>
      <c r="N1407" s="28" t="s">
        <v>66</v>
      </c>
      <c r="O1407">
        <f>IF(G1407="","",ABS(G1408-G1407))</f>
        <v>1.9999999999999574E-2</v>
      </c>
      <c r="P1407">
        <f>IF(H1407="","",ABS(H1408-H1407))</f>
        <v>9.9999999999997868E-3</v>
      </c>
      <c r="R1407" s="2">
        <f>E1407-E1406</f>
        <v>1.0416666664241347E-2</v>
      </c>
      <c r="S1407" s="4">
        <f>MROUND(E1407,"0:15")</f>
        <v>45793.15625</v>
      </c>
    </row>
    <row r="1408" spans="1:19" x14ac:dyDescent="0.35">
      <c r="A1408">
        <v>2025</v>
      </c>
      <c r="B1408" t="s">
        <v>64</v>
      </c>
      <c r="C1408" t="s">
        <v>65</v>
      </c>
      <c r="D1408">
        <v>1407</v>
      </c>
      <c r="E1408" s="4">
        <v>45793.166666666664</v>
      </c>
      <c r="F1408">
        <v>8.26</v>
      </c>
      <c r="G1408">
        <v>16.760000000000002</v>
      </c>
      <c r="H1408">
        <v>8.18</v>
      </c>
      <c r="I1408">
        <v>85.4</v>
      </c>
      <c r="J1408">
        <f>IF(G1408="",0.5,IF(G1408&lt;=0,2,IF(G1408&gt;=40,2, IF(AND(G1408&gt;0,G1408&lt;1),5,IF(AND(G1408&gt;35,G1408&lt;40),5,IF(O1408&gt;=1.5,1.5,0))))))</f>
        <v>0</v>
      </c>
      <c r="K1408">
        <f>IF(H1408="",0.5,IF(H1408&lt;=0.1,2,IF(H1408&gt;=20,2, IF(AND(H1408&gt;0.1,H1408&lt;0.2),5,IF(AND(H1408&gt;16,H1408&lt;20),5,IF(P1408&gt;=2,1.5,0))))))</f>
        <v>0</v>
      </c>
      <c r="L1408">
        <f>IF(A1408="",0.5,IF(B1408="",0.5,IF(C1408="",0.5,IF(E1408="",0.5,IF(Q1408="Y",0.01,0)))))</f>
        <v>0</v>
      </c>
      <c r="M1408">
        <f>COUNTIF(J1408:L1408,"&gt;0")</f>
        <v>0</v>
      </c>
      <c r="N1408" s="28" t="s">
        <v>66</v>
      </c>
      <c r="O1408">
        <f>IF(G1408="","",ABS(G1409-G1408))</f>
        <v>0</v>
      </c>
      <c r="P1408">
        <f>IF(H1408="","",ABS(H1409-H1408))</f>
        <v>0</v>
      </c>
      <c r="R1408" s="2">
        <f>E1408-E1407</f>
        <v>1.0416666664241347E-2</v>
      </c>
      <c r="S1408" s="4">
        <f>MROUND(E1408,"0:15")</f>
        <v>45793.166666666664</v>
      </c>
    </row>
    <row r="1409" spans="1:19" x14ac:dyDescent="0.35">
      <c r="A1409">
        <v>2025</v>
      </c>
      <c r="B1409" t="s">
        <v>64</v>
      </c>
      <c r="C1409" t="s">
        <v>65</v>
      </c>
      <c r="D1409">
        <v>1408</v>
      </c>
      <c r="E1409" s="4">
        <v>45793.177083333336</v>
      </c>
      <c r="F1409">
        <v>8.26</v>
      </c>
      <c r="G1409">
        <v>16.760000000000002</v>
      </c>
      <c r="H1409">
        <v>8.18</v>
      </c>
      <c r="I1409">
        <v>85.4</v>
      </c>
      <c r="J1409">
        <f>IF(G1409="",0.5,IF(G1409&lt;=0,2,IF(G1409&gt;=40,2, IF(AND(G1409&gt;0,G1409&lt;1),5,IF(AND(G1409&gt;35,G1409&lt;40),5,IF(O1409&gt;=1.5,1.5,0))))))</f>
        <v>0</v>
      </c>
      <c r="K1409">
        <f>IF(H1409="",0.5,IF(H1409&lt;=0.1,2,IF(H1409&gt;=20,2, IF(AND(H1409&gt;0.1,H1409&lt;0.2),5,IF(AND(H1409&gt;16,H1409&lt;20),5,IF(P1409&gt;=2,1.5,0))))))</f>
        <v>0</v>
      </c>
      <c r="L1409">
        <f>IF(A1409="",0.5,IF(B1409="",0.5,IF(C1409="",0.5,IF(E1409="",0.5,IF(Q1409="Y",0.01,0)))))</f>
        <v>0</v>
      </c>
      <c r="M1409">
        <f>COUNTIF(J1409:L1409,"&gt;0")</f>
        <v>0</v>
      </c>
      <c r="N1409" s="28" t="s">
        <v>66</v>
      </c>
      <c r="O1409">
        <f>IF(G1409="","",ABS(G1410-G1409))</f>
        <v>2.0000000000003126E-2</v>
      </c>
      <c r="P1409">
        <f>IF(H1409="","",ABS(H1410-H1409))</f>
        <v>0</v>
      </c>
      <c r="R1409" s="2">
        <f>E1409-E1408</f>
        <v>1.0416666671517305E-2</v>
      </c>
      <c r="S1409" s="4">
        <f>MROUND(E1409,"0:15")</f>
        <v>45793.177083333328</v>
      </c>
    </row>
    <row r="1410" spans="1:19" x14ac:dyDescent="0.35">
      <c r="A1410">
        <v>2025</v>
      </c>
      <c r="B1410" t="s">
        <v>64</v>
      </c>
      <c r="C1410" t="s">
        <v>65</v>
      </c>
      <c r="D1410">
        <v>1409</v>
      </c>
      <c r="E1410" s="4">
        <v>45793.1875</v>
      </c>
      <c r="F1410">
        <v>8.26</v>
      </c>
      <c r="G1410">
        <v>16.739999999999998</v>
      </c>
      <c r="H1410">
        <v>8.18</v>
      </c>
      <c r="I1410">
        <v>85.3</v>
      </c>
      <c r="J1410">
        <f>IF(G1410="",0.5,IF(G1410&lt;=0,2,IF(G1410&gt;=40,2, IF(AND(G1410&gt;0,G1410&lt;1),5,IF(AND(G1410&gt;35,G1410&lt;40),5,IF(O1410&gt;=1.5,1.5,0))))))</f>
        <v>0</v>
      </c>
      <c r="K1410">
        <f>IF(H1410="",0.5,IF(H1410&lt;=0.1,2,IF(H1410&gt;=20,2, IF(AND(H1410&gt;0.1,H1410&lt;0.2),5,IF(AND(H1410&gt;16,H1410&lt;20),5,IF(P1410&gt;=2,1.5,0))))))</f>
        <v>0</v>
      </c>
      <c r="L1410">
        <f>IF(A1410="",0.5,IF(B1410="",0.5,IF(C1410="",0.5,IF(E1410="",0.5,IF(Q1410="Y",0.01,0)))))</f>
        <v>0</v>
      </c>
      <c r="M1410">
        <f>COUNTIF(J1410:L1410,"&gt;0")</f>
        <v>0</v>
      </c>
      <c r="N1410" s="28" t="s">
        <v>66</v>
      </c>
      <c r="O1410">
        <f>IF(G1410="","",ABS(G1411-G1410))</f>
        <v>0</v>
      </c>
      <c r="P1410">
        <f>IF(H1410="","",ABS(H1411-H1410))</f>
        <v>0</v>
      </c>
      <c r="R1410" s="2">
        <f>E1410-E1409</f>
        <v>1.0416666664241347E-2</v>
      </c>
      <c r="S1410" s="4">
        <f>MROUND(E1410,"0:15")</f>
        <v>45793.1875</v>
      </c>
    </row>
    <row r="1411" spans="1:19" x14ac:dyDescent="0.35">
      <c r="A1411">
        <v>2025</v>
      </c>
      <c r="B1411" t="s">
        <v>64</v>
      </c>
      <c r="C1411" t="s">
        <v>65</v>
      </c>
      <c r="D1411">
        <v>1410</v>
      </c>
      <c r="E1411" s="4">
        <v>45793.197916666664</v>
      </c>
      <c r="F1411">
        <v>8.26</v>
      </c>
      <c r="G1411">
        <v>16.739999999999998</v>
      </c>
      <c r="H1411">
        <v>8.18</v>
      </c>
      <c r="I1411">
        <v>85.3</v>
      </c>
      <c r="J1411">
        <f>IF(G1411="",0.5,IF(G1411&lt;=0,2,IF(G1411&gt;=40,2, IF(AND(G1411&gt;0,G1411&lt;1),5,IF(AND(G1411&gt;35,G1411&lt;40),5,IF(O1411&gt;=1.5,1.5,0))))))</f>
        <v>0</v>
      </c>
      <c r="K1411">
        <f>IF(H1411="",0.5,IF(H1411&lt;=0.1,2,IF(H1411&gt;=20,2, IF(AND(H1411&gt;0.1,H1411&lt;0.2),5,IF(AND(H1411&gt;16,H1411&lt;20),5,IF(P1411&gt;=2,1.5,0))))))</f>
        <v>0</v>
      </c>
      <c r="L1411">
        <f>IF(A1411="",0.5,IF(B1411="",0.5,IF(C1411="",0.5,IF(E1411="",0.5,IF(Q1411="Y",0.01,0)))))</f>
        <v>0</v>
      </c>
      <c r="M1411">
        <f>COUNTIF(J1411:L1411,"&gt;0")</f>
        <v>0</v>
      </c>
      <c r="N1411" s="28" t="s">
        <v>66</v>
      </c>
      <c r="O1411">
        <f>IF(G1411="","",ABS(G1412-G1411))</f>
        <v>1.9999999999999574E-2</v>
      </c>
      <c r="P1411">
        <f>IF(H1411="","",ABS(H1412-H1411))</f>
        <v>0</v>
      </c>
      <c r="R1411" s="2">
        <f>E1411-E1410</f>
        <v>1.0416666664241347E-2</v>
      </c>
      <c r="S1411" s="4">
        <f>MROUND(E1411,"0:15")</f>
        <v>45793.197916666664</v>
      </c>
    </row>
    <row r="1412" spans="1:19" x14ac:dyDescent="0.35">
      <c r="A1412">
        <v>2025</v>
      </c>
      <c r="B1412" t="s">
        <v>64</v>
      </c>
      <c r="C1412" t="s">
        <v>65</v>
      </c>
      <c r="D1412">
        <v>1411</v>
      </c>
      <c r="E1412" s="4">
        <v>45793.208333333336</v>
      </c>
      <c r="F1412">
        <v>8.26</v>
      </c>
      <c r="G1412">
        <v>16.72</v>
      </c>
      <c r="H1412">
        <v>8.18</v>
      </c>
      <c r="I1412">
        <v>85.3</v>
      </c>
      <c r="J1412">
        <f>IF(G1412="",0.5,IF(G1412&lt;=0,2,IF(G1412&gt;=40,2, IF(AND(G1412&gt;0,G1412&lt;1),5,IF(AND(G1412&gt;35,G1412&lt;40),5,IF(O1412&gt;=1.5,1.5,0))))))</f>
        <v>0</v>
      </c>
      <c r="K1412">
        <f>IF(H1412="",0.5,IF(H1412&lt;=0.1,2,IF(H1412&gt;=20,2, IF(AND(H1412&gt;0.1,H1412&lt;0.2),5,IF(AND(H1412&gt;16,H1412&lt;20),5,IF(P1412&gt;=2,1.5,0))))))</f>
        <v>0</v>
      </c>
      <c r="L1412">
        <f>IF(A1412="",0.5,IF(B1412="",0.5,IF(C1412="",0.5,IF(E1412="",0.5,IF(Q1412="Y",0.01,0)))))</f>
        <v>0</v>
      </c>
      <c r="M1412">
        <f>COUNTIF(J1412:L1412,"&gt;0")</f>
        <v>0</v>
      </c>
      <c r="N1412" s="28" t="s">
        <v>66</v>
      </c>
      <c r="O1412">
        <f>IF(G1412="","",ABS(G1413-G1412))</f>
        <v>1.9999999999999574E-2</v>
      </c>
      <c r="P1412">
        <f>IF(H1412="","",ABS(H1413-H1412))</f>
        <v>3.9999999999999147E-2</v>
      </c>
      <c r="R1412" s="2">
        <f>E1412-E1411</f>
        <v>1.0416666671517305E-2</v>
      </c>
      <c r="S1412" s="4">
        <f>MROUND(E1412,"0:15")</f>
        <v>45793.208333333328</v>
      </c>
    </row>
    <row r="1413" spans="1:19" x14ac:dyDescent="0.35">
      <c r="A1413">
        <v>2025</v>
      </c>
      <c r="B1413" t="s">
        <v>64</v>
      </c>
      <c r="C1413" t="s">
        <v>65</v>
      </c>
      <c r="D1413">
        <v>1412</v>
      </c>
      <c r="E1413" s="4">
        <v>45793.21875</v>
      </c>
      <c r="F1413">
        <v>8.2200000000000006</v>
      </c>
      <c r="G1413">
        <v>16.7</v>
      </c>
      <c r="H1413">
        <v>8.14</v>
      </c>
      <c r="I1413">
        <v>84.8</v>
      </c>
      <c r="J1413">
        <f>IF(G1413="",0.5,IF(G1413&lt;=0,2,IF(G1413&gt;=40,2, IF(AND(G1413&gt;0,G1413&lt;1),5,IF(AND(G1413&gt;35,G1413&lt;40),5,IF(O1413&gt;=1.5,1.5,0))))))</f>
        <v>0</v>
      </c>
      <c r="K1413">
        <f>IF(H1413="",0.5,IF(H1413&lt;=0.1,2,IF(H1413&gt;=20,2, IF(AND(H1413&gt;0.1,H1413&lt;0.2),5,IF(AND(H1413&gt;16,H1413&lt;20),5,IF(P1413&gt;=2,1.5,0))))))</f>
        <v>0</v>
      </c>
      <c r="L1413">
        <f>IF(A1413="",0.5,IF(B1413="",0.5,IF(C1413="",0.5,IF(E1413="",0.5,IF(Q1413="Y",0.01,0)))))</f>
        <v>0</v>
      </c>
      <c r="M1413">
        <f>COUNTIF(J1413:L1413,"&gt;0")</f>
        <v>0</v>
      </c>
      <c r="N1413" s="28" t="s">
        <v>66</v>
      </c>
      <c r="O1413">
        <f>IF(G1413="","",ABS(G1414-G1413))</f>
        <v>0</v>
      </c>
      <c r="P1413">
        <f>IF(H1413="","",ABS(H1414-H1413))</f>
        <v>3.9999999999999147E-2</v>
      </c>
      <c r="R1413" s="2">
        <f>E1413-E1412</f>
        <v>1.0416666664241347E-2</v>
      </c>
      <c r="S1413" s="4">
        <f>MROUND(E1413,"0:15")</f>
        <v>45793.21875</v>
      </c>
    </row>
    <row r="1414" spans="1:19" x14ac:dyDescent="0.35">
      <c r="A1414">
        <v>2025</v>
      </c>
      <c r="B1414" t="s">
        <v>64</v>
      </c>
      <c r="C1414" t="s">
        <v>65</v>
      </c>
      <c r="D1414">
        <v>1413</v>
      </c>
      <c r="E1414" s="4">
        <v>45793.229166666664</v>
      </c>
      <c r="F1414">
        <v>8.26</v>
      </c>
      <c r="G1414">
        <v>16.7</v>
      </c>
      <c r="H1414">
        <v>8.18</v>
      </c>
      <c r="I1414">
        <v>85.3</v>
      </c>
      <c r="J1414">
        <f>IF(G1414="",0.5,IF(G1414&lt;=0,2,IF(G1414&gt;=40,2, IF(AND(G1414&gt;0,G1414&lt;1),5,IF(AND(G1414&gt;35,G1414&lt;40),5,IF(O1414&gt;=1.5,1.5,0))))))</f>
        <v>0</v>
      </c>
      <c r="K1414">
        <f>IF(H1414="",0.5,IF(H1414&lt;=0.1,2,IF(H1414&gt;=20,2, IF(AND(H1414&gt;0.1,H1414&lt;0.2),5,IF(AND(H1414&gt;16,H1414&lt;20),5,IF(P1414&gt;=2,1.5,0))))))</f>
        <v>0</v>
      </c>
      <c r="L1414">
        <f>IF(A1414="",0.5,IF(B1414="",0.5,IF(C1414="",0.5,IF(E1414="",0.5,IF(Q1414="Y",0.01,0)))))</f>
        <v>0</v>
      </c>
      <c r="M1414">
        <f>COUNTIF(J1414:L1414,"&gt;0")</f>
        <v>0</v>
      </c>
      <c r="N1414" s="28" t="s">
        <v>66</v>
      </c>
      <c r="O1414">
        <f>IF(G1414="","",ABS(G1415-G1414))</f>
        <v>1.9999999999999574E-2</v>
      </c>
      <c r="P1414">
        <f>IF(H1414="","",ABS(H1415-H1414))</f>
        <v>0</v>
      </c>
      <c r="R1414" s="2">
        <f>E1414-E1413</f>
        <v>1.0416666664241347E-2</v>
      </c>
      <c r="S1414" s="4">
        <f>MROUND(E1414,"0:15")</f>
        <v>45793.229166666664</v>
      </c>
    </row>
    <row r="1415" spans="1:19" x14ac:dyDescent="0.35">
      <c r="A1415">
        <v>2025</v>
      </c>
      <c r="B1415" t="s">
        <v>64</v>
      </c>
      <c r="C1415" t="s">
        <v>65</v>
      </c>
      <c r="D1415">
        <v>1414</v>
      </c>
      <c r="E1415" s="4">
        <v>45793.239583333336</v>
      </c>
      <c r="F1415">
        <v>8.26</v>
      </c>
      <c r="G1415">
        <v>16.68</v>
      </c>
      <c r="H1415">
        <v>8.18</v>
      </c>
      <c r="I1415">
        <v>85.2</v>
      </c>
      <c r="J1415">
        <f>IF(G1415="",0.5,IF(G1415&lt;=0,2,IF(G1415&gt;=40,2, IF(AND(G1415&gt;0,G1415&lt;1),5,IF(AND(G1415&gt;35,G1415&lt;40),5,IF(O1415&gt;=1.5,1.5,0))))))</f>
        <v>0</v>
      </c>
      <c r="K1415">
        <f>IF(H1415="",0.5,IF(H1415&lt;=0.1,2,IF(H1415&gt;=20,2, IF(AND(H1415&gt;0.1,H1415&lt;0.2),5,IF(AND(H1415&gt;16,H1415&lt;20),5,IF(P1415&gt;=2,1.5,0))))))</f>
        <v>0</v>
      </c>
      <c r="L1415">
        <f>IF(A1415="",0.5,IF(B1415="",0.5,IF(C1415="",0.5,IF(E1415="",0.5,IF(Q1415="Y",0.01,0)))))</f>
        <v>0</v>
      </c>
      <c r="M1415">
        <f>COUNTIF(J1415:L1415,"&gt;0")</f>
        <v>0</v>
      </c>
      <c r="N1415" s="28" t="s">
        <v>66</v>
      </c>
      <c r="O1415">
        <f>IF(G1415="","",ABS(G1416-G1415))</f>
        <v>1.9999999999999574E-2</v>
      </c>
      <c r="P1415">
        <f>IF(H1415="","",ABS(H1416-H1415))</f>
        <v>0</v>
      </c>
      <c r="R1415" s="2">
        <f>E1415-E1414</f>
        <v>1.0416666671517305E-2</v>
      </c>
      <c r="S1415" s="4">
        <f>MROUND(E1415,"0:15")</f>
        <v>45793.239583333328</v>
      </c>
    </row>
    <row r="1416" spans="1:19" x14ac:dyDescent="0.35">
      <c r="A1416">
        <v>2025</v>
      </c>
      <c r="B1416" t="s">
        <v>64</v>
      </c>
      <c r="C1416" t="s">
        <v>65</v>
      </c>
      <c r="D1416">
        <v>1415</v>
      </c>
      <c r="E1416" s="4">
        <v>45793.25</v>
      </c>
      <c r="F1416">
        <v>8.26</v>
      </c>
      <c r="G1416">
        <v>16.66</v>
      </c>
      <c r="H1416">
        <v>8.18</v>
      </c>
      <c r="I1416">
        <v>85.2</v>
      </c>
      <c r="J1416">
        <f>IF(G1416="",0.5,IF(G1416&lt;=0,2,IF(G1416&gt;=40,2, IF(AND(G1416&gt;0,G1416&lt;1),5,IF(AND(G1416&gt;35,G1416&lt;40),5,IF(O1416&gt;=1.5,1.5,0))))))</f>
        <v>0</v>
      </c>
      <c r="K1416">
        <f>IF(H1416="",0.5,IF(H1416&lt;=0.1,2,IF(H1416&gt;=20,2, IF(AND(H1416&gt;0.1,H1416&lt;0.2),5,IF(AND(H1416&gt;16,H1416&lt;20),5,IF(P1416&gt;=2,1.5,0))))))</f>
        <v>0</v>
      </c>
      <c r="L1416">
        <f>IF(A1416="",0.5,IF(B1416="",0.5,IF(C1416="",0.5,IF(E1416="",0.5,IF(Q1416="Y",0.01,0)))))</f>
        <v>0</v>
      </c>
      <c r="M1416">
        <f>COUNTIF(J1416:L1416,"&gt;0")</f>
        <v>0</v>
      </c>
      <c r="N1416" s="28" t="s">
        <v>66</v>
      </c>
      <c r="O1416">
        <f>IF(G1416="","",ABS(G1417-G1416))</f>
        <v>0</v>
      </c>
      <c r="P1416">
        <f>IF(H1416="","",ABS(H1417-H1416))</f>
        <v>1.9999999999999574E-2</v>
      </c>
      <c r="R1416" s="2">
        <f>E1416-E1415</f>
        <v>1.0416666664241347E-2</v>
      </c>
      <c r="S1416" s="4">
        <f>MROUND(E1416,"0:15")</f>
        <v>45793.25</v>
      </c>
    </row>
    <row r="1417" spans="1:19" x14ac:dyDescent="0.35">
      <c r="A1417">
        <v>2025</v>
      </c>
      <c r="B1417" t="s">
        <v>64</v>
      </c>
      <c r="C1417" t="s">
        <v>65</v>
      </c>
      <c r="D1417">
        <v>1416</v>
      </c>
      <c r="E1417" s="4">
        <v>45793.260416666664</v>
      </c>
      <c r="F1417">
        <v>8.2799999999999994</v>
      </c>
      <c r="G1417">
        <v>16.66</v>
      </c>
      <c r="H1417">
        <v>8.1999999999999993</v>
      </c>
      <c r="I1417">
        <v>85.4</v>
      </c>
      <c r="J1417">
        <f>IF(G1417="",0.5,IF(G1417&lt;=0,2,IF(G1417&gt;=40,2, IF(AND(G1417&gt;0,G1417&lt;1),5,IF(AND(G1417&gt;35,G1417&lt;40),5,IF(O1417&gt;=1.5,1.5,0))))))</f>
        <v>0</v>
      </c>
      <c r="K1417">
        <f>IF(H1417="",0.5,IF(H1417&lt;=0.1,2,IF(H1417&gt;=20,2, IF(AND(H1417&gt;0.1,H1417&lt;0.2),5,IF(AND(H1417&gt;16,H1417&lt;20),5,IF(P1417&gt;=2,1.5,0))))))</f>
        <v>0</v>
      </c>
      <c r="L1417">
        <f>IF(A1417="",0.5,IF(B1417="",0.5,IF(C1417="",0.5,IF(E1417="",0.5,IF(Q1417="Y",0.01,0)))))</f>
        <v>0</v>
      </c>
      <c r="M1417">
        <f>COUNTIF(J1417:L1417,"&gt;0")</f>
        <v>0</v>
      </c>
      <c r="N1417" s="28" t="s">
        <v>66</v>
      </c>
      <c r="O1417">
        <f>IF(G1417="","",ABS(G1418-G1417))</f>
        <v>1.9999999999999574E-2</v>
      </c>
      <c r="P1417">
        <f>IF(H1417="","",ABS(H1418-H1417))</f>
        <v>9.9999999999997868E-3</v>
      </c>
      <c r="R1417" s="2">
        <f>E1417-E1416</f>
        <v>1.0416666664241347E-2</v>
      </c>
      <c r="S1417" s="4">
        <f>MROUND(E1417,"0:15")</f>
        <v>45793.260416666664</v>
      </c>
    </row>
    <row r="1418" spans="1:19" x14ac:dyDescent="0.35">
      <c r="A1418">
        <v>2025</v>
      </c>
      <c r="B1418" t="s">
        <v>64</v>
      </c>
      <c r="C1418" t="s">
        <v>65</v>
      </c>
      <c r="D1418">
        <v>1417</v>
      </c>
      <c r="E1418" s="4">
        <v>45793.270833333336</v>
      </c>
      <c r="F1418">
        <v>8.27</v>
      </c>
      <c r="G1418">
        <v>16.64</v>
      </c>
      <c r="H1418">
        <v>8.19</v>
      </c>
      <c r="I1418">
        <v>85.3</v>
      </c>
      <c r="J1418">
        <f>IF(G1418="",0.5,IF(G1418&lt;=0,2,IF(G1418&gt;=40,2, IF(AND(G1418&gt;0,G1418&lt;1),5,IF(AND(G1418&gt;35,G1418&lt;40),5,IF(O1418&gt;=1.5,1.5,0))))))</f>
        <v>0</v>
      </c>
      <c r="K1418">
        <f>IF(H1418="",0.5,IF(H1418&lt;=0.1,2,IF(H1418&gt;=20,2, IF(AND(H1418&gt;0.1,H1418&lt;0.2),5,IF(AND(H1418&gt;16,H1418&lt;20),5,IF(P1418&gt;=2,1.5,0))))))</f>
        <v>0</v>
      </c>
      <c r="L1418">
        <f>IF(A1418="",0.5,IF(B1418="",0.5,IF(C1418="",0.5,IF(E1418="",0.5,IF(Q1418="Y",0.01,0)))))</f>
        <v>0</v>
      </c>
      <c r="M1418">
        <f>COUNTIF(J1418:L1418,"&gt;0")</f>
        <v>0</v>
      </c>
      <c r="N1418" s="28" t="s">
        <v>66</v>
      </c>
      <c r="O1418">
        <f>IF(G1418="","",ABS(G1419-G1418))</f>
        <v>0</v>
      </c>
      <c r="P1418">
        <f>IF(H1418="","",ABS(H1419-H1418))</f>
        <v>0</v>
      </c>
      <c r="R1418" s="2">
        <f>E1418-E1417</f>
        <v>1.0416666671517305E-2</v>
      </c>
      <c r="S1418" s="4">
        <f>MROUND(E1418,"0:15")</f>
        <v>45793.270833333328</v>
      </c>
    </row>
    <row r="1419" spans="1:19" x14ac:dyDescent="0.35">
      <c r="A1419">
        <v>2025</v>
      </c>
      <c r="B1419" t="s">
        <v>64</v>
      </c>
      <c r="C1419" t="s">
        <v>65</v>
      </c>
      <c r="D1419">
        <v>1418</v>
      </c>
      <c r="E1419" s="4">
        <v>45793.28125</v>
      </c>
      <c r="F1419">
        <v>8.27</v>
      </c>
      <c r="G1419">
        <v>16.64</v>
      </c>
      <c r="H1419">
        <v>8.19</v>
      </c>
      <c r="I1419">
        <v>85.3</v>
      </c>
      <c r="J1419">
        <f>IF(G1419="",0.5,IF(G1419&lt;=0,2,IF(G1419&gt;=40,2, IF(AND(G1419&gt;0,G1419&lt;1),5,IF(AND(G1419&gt;35,G1419&lt;40),5,IF(O1419&gt;=1.5,1.5,0))))))</f>
        <v>0</v>
      </c>
      <c r="K1419">
        <f>IF(H1419="",0.5,IF(H1419&lt;=0.1,2,IF(H1419&gt;=20,2, IF(AND(H1419&gt;0.1,H1419&lt;0.2),5,IF(AND(H1419&gt;16,H1419&lt;20),5,IF(P1419&gt;=2,1.5,0))))))</f>
        <v>0</v>
      </c>
      <c r="L1419">
        <f>IF(A1419="",0.5,IF(B1419="",0.5,IF(C1419="",0.5,IF(E1419="",0.5,IF(Q1419="Y",0.01,0)))))</f>
        <v>0</v>
      </c>
      <c r="M1419">
        <f>COUNTIF(J1419:L1419,"&gt;0")</f>
        <v>0</v>
      </c>
      <c r="N1419" s="28" t="s">
        <v>66</v>
      </c>
      <c r="O1419">
        <f>IF(G1419="","",ABS(G1420-G1419))</f>
        <v>0</v>
      </c>
      <c r="P1419">
        <f>IF(H1419="","",ABS(H1420-H1419))</f>
        <v>2.000000000000135E-2</v>
      </c>
      <c r="R1419" s="2">
        <f>E1419-E1418</f>
        <v>1.0416666664241347E-2</v>
      </c>
      <c r="S1419" s="4">
        <f>MROUND(E1419,"0:15")</f>
        <v>45793.28125</v>
      </c>
    </row>
    <row r="1420" spans="1:19" x14ac:dyDescent="0.35">
      <c r="A1420">
        <v>2025</v>
      </c>
      <c r="B1420" t="s">
        <v>64</v>
      </c>
      <c r="C1420" t="s">
        <v>65</v>
      </c>
      <c r="D1420">
        <v>1419</v>
      </c>
      <c r="E1420" s="4">
        <v>45793.291666666664</v>
      </c>
      <c r="F1420">
        <v>8.2899999999999991</v>
      </c>
      <c r="G1420">
        <v>16.64</v>
      </c>
      <c r="H1420">
        <v>8.2100000000000009</v>
      </c>
      <c r="I1420">
        <v>85.5</v>
      </c>
      <c r="J1420">
        <f>IF(G1420="",0.5,IF(G1420&lt;=0,2,IF(G1420&gt;=40,2, IF(AND(G1420&gt;0,G1420&lt;1),5,IF(AND(G1420&gt;35,G1420&lt;40),5,IF(O1420&gt;=1.5,1.5,0))))))</f>
        <v>0</v>
      </c>
      <c r="K1420">
        <f>IF(H1420="",0.5,IF(H1420&lt;=0.1,2,IF(H1420&gt;=20,2, IF(AND(H1420&gt;0.1,H1420&lt;0.2),5,IF(AND(H1420&gt;16,H1420&lt;20),5,IF(P1420&gt;=2,1.5,0))))))</f>
        <v>0</v>
      </c>
      <c r="L1420">
        <f>IF(A1420="",0.5,IF(B1420="",0.5,IF(C1420="",0.5,IF(E1420="",0.5,IF(Q1420="Y",0.01,0)))))</f>
        <v>0</v>
      </c>
      <c r="M1420">
        <f>COUNTIF(J1420:L1420,"&gt;0")</f>
        <v>0</v>
      </c>
      <c r="N1420" s="28" t="s">
        <v>66</v>
      </c>
      <c r="O1420">
        <f>IF(G1420="","",ABS(G1421-G1420))</f>
        <v>0</v>
      </c>
      <c r="P1420">
        <f>IF(H1420="","",ABS(H1421-H1420))</f>
        <v>1.9999999999999574E-2</v>
      </c>
      <c r="R1420" s="2">
        <f>E1420-E1419</f>
        <v>1.0416666664241347E-2</v>
      </c>
      <c r="S1420" s="4">
        <f>MROUND(E1420,"0:15")</f>
        <v>45793.291666666664</v>
      </c>
    </row>
    <row r="1421" spans="1:19" x14ac:dyDescent="0.35">
      <c r="A1421">
        <v>2025</v>
      </c>
      <c r="B1421" t="s">
        <v>64</v>
      </c>
      <c r="C1421" t="s">
        <v>65</v>
      </c>
      <c r="D1421">
        <v>1420</v>
      </c>
      <c r="E1421" s="4">
        <v>45793.302083333336</v>
      </c>
      <c r="F1421">
        <v>8.31</v>
      </c>
      <c r="G1421">
        <v>16.64</v>
      </c>
      <c r="H1421">
        <v>8.23</v>
      </c>
      <c r="I1421">
        <v>85.7</v>
      </c>
      <c r="J1421">
        <f>IF(G1421="",0.5,IF(G1421&lt;=0,2,IF(G1421&gt;=40,2, IF(AND(G1421&gt;0,G1421&lt;1),5,IF(AND(G1421&gt;35,G1421&lt;40),5,IF(O1421&gt;=1.5,1.5,0))))))</f>
        <v>0</v>
      </c>
      <c r="K1421">
        <f>IF(H1421="",0.5,IF(H1421&lt;=0.1,2,IF(H1421&gt;=20,2, IF(AND(H1421&gt;0.1,H1421&lt;0.2),5,IF(AND(H1421&gt;16,H1421&lt;20),5,IF(P1421&gt;=2,1.5,0))))))</f>
        <v>0</v>
      </c>
      <c r="L1421">
        <f>IF(A1421="",0.5,IF(B1421="",0.5,IF(C1421="",0.5,IF(E1421="",0.5,IF(Q1421="Y",0.01,0)))))</f>
        <v>0</v>
      </c>
      <c r="M1421">
        <f>COUNTIF(J1421:L1421,"&gt;0")</f>
        <v>0</v>
      </c>
      <c r="N1421" s="28" t="s">
        <v>66</v>
      </c>
      <c r="O1421">
        <f>IF(G1421="","",ABS(G1422-G1421))</f>
        <v>0</v>
      </c>
      <c r="P1421">
        <f>IF(H1421="","",ABS(H1422-H1421))</f>
        <v>1.9999999999999574E-2</v>
      </c>
      <c r="R1421" s="2">
        <f>E1421-E1420</f>
        <v>1.0416666671517305E-2</v>
      </c>
      <c r="S1421" s="4">
        <f>MROUND(E1421,"0:15")</f>
        <v>45793.302083333328</v>
      </c>
    </row>
    <row r="1422" spans="1:19" x14ac:dyDescent="0.35">
      <c r="A1422">
        <v>2025</v>
      </c>
      <c r="B1422" t="s">
        <v>64</v>
      </c>
      <c r="C1422" t="s">
        <v>65</v>
      </c>
      <c r="D1422">
        <v>1421</v>
      </c>
      <c r="E1422" s="4">
        <v>45793.3125</v>
      </c>
      <c r="F1422">
        <v>8.33</v>
      </c>
      <c r="G1422">
        <v>16.64</v>
      </c>
      <c r="H1422">
        <v>8.25</v>
      </c>
      <c r="I1422">
        <v>85.9</v>
      </c>
      <c r="J1422">
        <f>IF(G1422="",0.5,IF(G1422&lt;=0,2,IF(G1422&gt;=40,2, IF(AND(G1422&gt;0,G1422&lt;1),5,IF(AND(G1422&gt;35,G1422&lt;40),5,IF(O1422&gt;=1.5,1.5,0))))))</f>
        <v>0</v>
      </c>
      <c r="K1422">
        <f>IF(H1422="",0.5,IF(H1422&lt;=0.1,2,IF(H1422&gt;=20,2, IF(AND(H1422&gt;0.1,H1422&lt;0.2),5,IF(AND(H1422&gt;16,H1422&lt;20),5,IF(P1422&gt;=2,1.5,0))))))</f>
        <v>0</v>
      </c>
      <c r="L1422">
        <f>IF(A1422="",0.5,IF(B1422="",0.5,IF(C1422="",0.5,IF(E1422="",0.5,IF(Q1422="Y",0.01,0)))))</f>
        <v>0</v>
      </c>
      <c r="M1422">
        <f>COUNTIF(J1422:L1422,"&gt;0")</f>
        <v>0</v>
      </c>
      <c r="N1422" s="28" t="s">
        <v>66</v>
      </c>
      <c r="O1422">
        <f>IF(G1422="","",ABS(G1423-G1422))</f>
        <v>0</v>
      </c>
      <c r="P1422">
        <f>IF(H1422="","",ABS(H1423-H1422))</f>
        <v>9.9999999999997868E-3</v>
      </c>
      <c r="R1422" s="2">
        <f>E1422-E1421</f>
        <v>1.0416666664241347E-2</v>
      </c>
      <c r="S1422" s="4">
        <f>MROUND(E1422,"0:15")</f>
        <v>45793.3125</v>
      </c>
    </row>
    <row r="1423" spans="1:19" x14ac:dyDescent="0.35">
      <c r="A1423">
        <v>2025</v>
      </c>
      <c r="B1423" t="s">
        <v>64</v>
      </c>
      <c r="C1423" t="s">
        <v>65</v>
      </c>
      <c r="D1423">
        <v>1422</v>
      </c>
      <c r="E1423" s="4">
        <v>45793.322916666664</v>
      </c>
      <c r="F1423">
        <v>8.34</v>
      </c>
      <c r="G1423">
        <v>16.64</v>
      </c>
      <c r="H1423">
        <v>8.26</v>
      </c>
      <c r="I1423">
        <v>86</v>
      </c>
      <c r="J1423">
        <f>IF(G1423="",0.5,IF(G1423&lt;=0,2,IF(G1423&gt;=40,2, IF(AND(G1423&gt;0,G1423&lt;1),5,IF(AND(G1423&gt;35,G1423&lt;40),5,IF(O1423&gt;=1.5,1.5,0))))))</f>
        <v>0</v>
      </c>
      <c r="K1423">
        <f>IF(H1423="",0.5,IF(H1423&lt;=0.1,2,IF(H1423&gt;=20,2, IF(AND(H1423&gt;0.1,H1423&lt;0.2),5,IF(AND(H1423&gt;16,H1423&lt;20),5,IF(P1423&gt;=2,1.5,0))))))</f>
        <v>0</v>
      </c>
      <c r="L1423">
        <f>IF(A1423="",0.5,IF(B1423="",0.5,IF(C1423="",0.5,IF(E1423="",0.5,IF(Q1423="Y",0.01,0)))))</f>
        <v>0</v>
      </c>
      <c r="M1423">
        <f>COUNTIF(J1423:L1423,"&gt;0")</f>
        <v>0</v>
      </c>
      <c r="N1423" s="28" t="s">
        <v>66</v>
      </c>
      <c r="O1423">
        <f>IF(G1423="","",ABS(G1424-G1423))</f>
        <v>1.9999999999999574E-2</v>
      </c>
      <c r="P1423">
        <f>IF(H1423="","",ABS(H1424-H1423))</f>
        <v>9.9999999999997868E-3</v>
      </c>
      <c r="R1423" s="2">
        <f>E1423-E1422</f>
        <v>1.0416666664241347E-2</v>
      </c>
      <c r="S1423" s="4">
        <f>MROUND(E1423,"0:15")</f>
        <v>45793.322916666664</v>
      </c>
    </row>
    <row r="1424" spans="1:19" x14ac:dyDescent="0.35">
      <c r="A1424">
        <v>2025</v>
      </c>
      <c r="B1424" t="s">
        <v>64</v>
      </c>
      <c r="C1424" t="s">
        <v>65</v>
      </c>
      <c r="D1424">
        <v>1423</v>
      </c>
      <c r="E1424" s="4">
        <v>45793.333333333336</v>
      </c>
      <c r="F1424">
        <v>8.35</v>
      </c>
      <c r="G1424">
        <v>16.66</v>
      </c>
      <c r="H1424">
        <v>8.27</v>
      </c>
      <c r="I1424">
        <v>86.1</v>
      </c>
      <c r="J1424">
        <f>IF(G1424="",0.5,IF(G1424&lt;=0,2,IF(G1424&gt;=40,2, IF(AND(G1424&gt;0,G1424&lt;1),5,IF(AND(G1424&gt;35,G1424&lt;40),5,IF(O1424&gt;=1.5,1.5,0))))))</f>
        <v>0</v>
      </c>
      <c r="K1424">
        <f>IF(H1424="",0.5,IF(H1424&lt;=0.1,2,IF(H1424&gt;=20,2, IF(AND(H1424&gt;0.1,H1424&lt;0.2),5,IF(AND(H1424&gt;16,H1424&lt;20),5,IF(P1424&gt;=2,1.5,0))))))</f>
        <v>0</v>
      </c>
      <c r="L1424">
        <f>IF(A1424="",0.5,IF(B1424="",0.5,IF(C1424="",0.5,IF(E1424="",0.5,IF(Q1424="Y",0.01,0)))))</f>
        <v>0</v>
      </c>
      <c r="M1424">
        <f>COUNTIF(J1424:L1424,"&gt;0")</f>
        <v>0</v>
      </c>
      <c r="N1424" s="28" t="s">
        <v>66</v>
      </c>
      <c r="O1424">
        <f>IF(G1424="","",ABS(G1425-G1424))</f>
        <v>0</v>
      </c>
      <c r="P1424">
        <f>IF(H1424="","",ABS(H1425-H1424))</f>
        <v>3.0000000000001137E-2</v>
      </c>
      <c r="R1424" s="2">
        <f>E1424-E1423</f>
        <v>1.0416666671517305E-2</v>
      </c>
      <c r="S1424" s="4">
        <f>MROUND(E1424,"0:15")</f>
        <v>45793.333333333328</v>
      </c>
    </row>
    <row r="1425" spans="1:19" x14ac:dyDescent="0.35">
      <c r="A1425">
        <v>2025</v>
      </c>
      <c r="B1425" t="s">
        <v>64</v>
      </c>
      <c r="C1425" t="s">
        <v>65</v>
      </c>
      <c r="D1425">
        <v>1424</v>
      </c>
      <c r="E1425" s="4">
        <v>45793.34375</v>
      </c>
      <c r="F1425">
        <v>8.3800000000000008</v>
      </c>
      <c r="G1425">
        <v>16.66</v>
      </c>
      <c r="H1425">
        <v>8.3000000000000007</v>
      </c>
      <c r="I1425">
        <v>86.4</v>
      </c>
      <c r="J1425">
        <f>IF(G1425="",0.5,IF(G1425&lt;=0,2,IF(G1425&gt;=40,2, IF(AND(G1425&gt;0,G1425&lt;1),5,IF(AND(G1425&gt;35,G1425&lt;40),5,IF(O1425&gt;=1.5,1.5,0))))))</f>
        <v>0</v>
      </c>
      <c r="K1425">
        <f>IF(H1425="",0.5,IF(H1425&lt;=0.1,2,IF(H1425&gt;=20,2, IF(AND(H1425&gt;0.1,H1425&lt;0.2),5,IF(AND(H1425&gt;16,H1425&lt;20),5,IF(P1425&gt;=2,1.5,0))))))</f>
        <v>0</v>
      </c>
      <c r="L1425">
        <f>IF(A1425="",0.5,IF(B1425="",0.5,IF(C1425="",0.5,IF(E1425="",0.5,IF(Q1425="Y",0.01,0)))))</f>
        <v>0</v>
      </c>
      <c r="M1425">
        <f>COUNTIF(J1425:L1425,"&gt;0")</f>
        <v>0</v>
      </c>
      <c r="N1425" s="28" t="s">
        <v>66</v>
      </c>
      <c r="O1425">
        <f>IF(G1425="","",ABS(G1426-G1425))</f>
        <v>1.9999999999999574E-2</v>
      </c>
      <c r="P1425">
        <f>IF(H1425="","",ABS(H1426-H1425))</f>
        <v>1.9999999999999574E-2</v>
      </c>
      <c r="R1425" s="2">
        <f>E1425-E1424</f>
        <v>1.0416666664241347E-2</v>
      </c>
      <c r="S1425" s="4">
        <f>MROUND(E1425,"0:15")</f>
        <v>45793.34375</v>
      </c>
    </row>
    <row r="1426" spans="1:19" x14ac:dyDescent="0.35">
      <c r="A1426">
        <v>2025</v>
      </c>
      <c r="B1426" t="s">
        <v>64</v>
      </c>
      <c r="C1426" t="s">
        <v>65</v>
      </c>
      <c r="D1426">
        <v>1425</v>
      </c>
      <c r="E1426" s="4">
        <v>45793.354166666664</v>
      </c>
      <c r="F1426">
        <v>8.4</v>
      </c>
      <c r="G1426">
        <v>16.68</v>
      </c>
      <c r="H1426">
        <v>8.32</v>
      </c>
      <c r="I1426">
        <v>86.7</v>
      </c>
      <c r="J1426">
        <f>IF(G1426="",0.5,IF(G1426&lt;=0,2,IF(G1426&gt;=40,2, IF(AND(G1426&gt;0,G1426&lt;1),5,IF(AND(G1426&gt;35,G1426&lt;40),5,IF(O1426&gt;=1.5,1.5,0))))))</f>
        <v>0</v>
      </c>
      <c r="K1426">
        <f>IF(H1426="",0.5,IF(H1426&lt;=0.1,2,IF(H1426&gt;=20,2, IF(AND(H1426&gt;0.1,H1426&lt;0.2),5,IF(AND(H1426&gt;16,H1426&lt;20),5,IF(P1426&gt;=2,1.5,0))))))</f>
        <v>0</v>
      </c>
      <c r="L1426">
        <f>IF(A1426="",0.5,IF(B1426="",0.5,IF(C1426="",0.5,IF(E1426="",0.5,IF(Q1426="Y",0.01,0)))))</f>
        <v>0</v>
      </c>
      <c r="M1426">
        <f>COUNTIF(J1426:L1426,"&gt;0")</f>
        <v>0</v>
      </c>
      <c r="N1426" s="28" t="s">
        <v>66</v>
      </c>
      <c r="O1426">
        <f>IF(G1426="","",ABS(G1427-G1426))</f>
        <v>3.9999999999999147E-2</v>
      </c>
      <c r="P1426">
        <f>IF(H1426="","",ABS(H1427-H1426))</f>
        <v>1.9999999999999574E-2</v>
      </c>
      <c r="R1426" s="2">
        <f>E1426-E1425</f>
        <v>1.0416666664241347E-2</v>
      </c>
      <c r="S1426" s="4">
        <f>MROUND(E1426,"0:15")</f>
        <v>45793.354166666664</v>
      </c>
    </row>
    <row r="1427" spans="1:19" x14ac:dyDescent="0.35">
      <c r="A1427">
        <v>2025</v>
      </c>
      <c r="B1427" t="s">
        <v>64</v>
      </c>
      <c r="C1427" t="s">
        <v>65</v>
      </c>
      <c r="D1427">
        <v>1426</v>
      </c>
      <c r="E1427" s="4">
        <v>45793.364583333336</v>
      </c>
      <c r="F1427">
        <v>8.42</v>
      </c>
      <c r="G1427">
        <v>16.72</v>
      </c>
      <c r="H1427">
        <v>8.34</v>
      </c>
      <c r="I1427">
        <v>86.9</v>
      </c>
      <c r="J1427">
        <f>IF(G1427="",0.5,IF(G1427&lt;=0,2,IF(G1427&gt;=40,2, IF(AND(G1427&gt;0,G1427&lt;1),5,IF(AND(G1427&gt;35,G1427&lt;40),5,IF(O1427&gt;=1.5,1.5,0))))))</f>
        <v>0</v>
      </c>
      <c r="K1427">
        <f>IF(H1427="",0.5,IF(H1427&lt;=0.1,2,IF(H1427&gt;=20,2, IF(AND(H1427&gt;0.1,H1427&lt;0.2),5,IF(AND(H1427&gt;16,H1427&lt;20),5,IF(P1427&gt;=2,1.5,0))))))</f>
        <v>0</v>
      </c>
      <c r="L1427">
        <f>IF(A1427="",0.5,IF(B1427="",0.5,IF(C1427="",0.5,IF(E1427="",0.5,IF(Q1427="Y",0.01,0)))))</f>
        <v>0</v>
      </c>
      <c r="M1427">
        <f>COUNTIF(J1427:L1427,"&gt;0")</f>
        <v>0</v>
      </c>
      <c r="N1427" s="28" t="s">
        <v>66</v>
      </c>
      <c r="O1427">
        <f>IF(G1427="","",ABS(G1428-G1427))</f>
        <v>1.9999999999999574E-2</v>
      </c>
      <c r="P1427">
        <f>IF(H1427="","",ABS(H1428-H1427))</f>
        <v>4.0000000000000924E-2</v>
      </c>
      <c r="R1427" s="2">
        <f>E1427-E1426</f>
        <v>1.0416666671517305E-2</v>
      </c>
      <c r="S1427" s="4">
        <f>MROUND(E1427,"0:15")</f>
        <v>45793.364583333328</v>
      </c>
    </row>
    <row r="1428" spans="1:19" x14ac:dyDescent="0.35">
      <c r="A1428">
        <v>2025</v>
      </c>
      <c r="B1428" t="s">
        <v>64</v>
      </c>
      <c r="C1428" t="s">
        <v>65</v>
      </c>
      <c r="D1428">
        <v>1427</v>
      </c>
      <c r="E1428" s="4">
        <v>45793.375</v>
      </c>
      <c r="F1428">
        <v>8.4600000000000009</v>
      </c>
      <c r="G1428">
        <v>16.739999999999998</v>
      </c>
      <c r="H1428">
        <v>8.3800000000000008</v>
      </c>
      <c r="I1428">
        <v>87.4</v>
      </c>
      <c r="J1428">
        <f>IF(G1428="",0.5,IF(G1428&lt;=0,2,IF(G1428&gt;=40,2, IF(AND(G1428&gt;0,G1428&lt;1),5,IF(AND(G1428&gt;35,G1428&lt;40),5,IF(O1428&gt;=1.5,1.5,0))))))</f>
        <v>0</v>
      </c>
      <c r="K1428">
        <f>IF(H1428="",0.5,IF(H1428&lt;=0.1,2,IF(H1428&gt;=20,2, IF(AND(H1428&gt;0.1,H1428&lt;0.2),5,IF(AND(H1428&gt;16,H1428&lt;20),5,IF(P1428&gt;=2,1.5,0))))))</f>
        <v>0</v>
      </c>
      <c r="L1428">
        <f>IF(A1428="",0.5,IF(B1428="",0.5,IF(C1428="",0.5,IF(E1428="",0.5,IF(Q1428="Y",0.01,0)))))</f>
        <v>0</v>
      </c>
      <c r="M1428">
        <f>COUNTIF(J1428:L1428,"&gt;0")</f>
        <v>0</v>
      </c>
      <c r="N1428" s="28" t="s">
        <v>66</v>
      </c>
      <c r="O1428">
        <f>IF(G1428="","",ABS(G1429-G1428))</f>
        <v>4.00000000000027E-2</v>
      </c>
      <c r="P1428">
        <f>IF(H1428="","",ABS(H1429-H1428))</f>
        <v>1.9999999999999574E-2</v>
      </c>
      <c r="R1428" s="2">
        <f>E1428-E1427</f>
        <v>1.0416666664241347E-2</v>
      </c>
      <c r="S1428" s="4">
        <f>MROUND(E1428,"0:15")</f>
        <v>45793.375</v>
      </c>
    </row>
    <row r="1429" spans="1:19" x14ac:dyDescent="0.35">
      <c r="A1429">
        <v>2025</v>
      </c>
      <c r="B1429" t="s">
        <v>64</v>
      </c>
      <c r="C1429" t="s">
        <v>65</v>
      </c>
      <c r="D1429">
        <v>1428</v>
      </c>
      <c r="E1429" s="4">
        <v>45793.385416666664</v>
      </c>
      <c r="F1429">
        <v>8.48</v>
      </c>
      <c r="G1429">
        <v>16.78</v>
      </c>
      <c r="H1429">
        <v>8.4</v>
      </c>
      <c r="I1429">
        <v>87.7</v>
      </c>
      <c r="J1429">
        <f>IF(G1429="",0.5,IF(G1429&lt;=0,2,IF(G1429&gt;=40,2, IF(AND(G1429&gt;0,G1429&lt;1),5,IF(AND(G1429&gt;35,G1429&lt;40),5,IF(O1429&gt;=1.5,1.5,0))))))</f>
        <v>0</v>
      </c>
      <c r="K1429">
        <f>IF(H1429="",0.5,IF(H1429&lt;=0.1,2,IF(H1429&gt;=20,2, IF(AND(H1429&gt;0.1,H1429&lt;0.2),5,IF(AND(H1429&gt;16,H1429&lt;20),5,IF(P1429&gt;=2,1.5,0))))))</f>
        <v>0</v>
      </c>
      <c r="L1429">
        <f>IF(A1429="",0.5,IF(B1429="",0.5,IF(C1429="",0.5,IF(E1429="",0.5,IF(Q1429="Y",0.01,0)))))</f>
        <v>0</v>
      </c>
      <c r="M1429">
        <f>COUNTIF(J1429:L1429,"&gt;0")</f>
        <v>0</v>
      </c>
      <c r="N1429" s="28" t="s">
        <v>66</v>
      </c>
      <c r="O1429">
        <f>IF(G1429="","",ABS(G1430-G1429))</f>
        <v>3.9999999999999147E-2</v>
      </c>
      <c r="P1429">
        <f>IF(H1429="","",ABS(H1430-H1429))</f>
        <v>9.9999999999997868E-3</v>
      </c>
      <c r="R1429" s="2">
        <f>E1429-E1428</f>
        <v>1.0416666664241347E-2</v>
      </c>
      <c r="S1429" s="4">
        <f>MROUND(E1429,"0:15")</f>
        <v>45793.385416666664</v>
      </c>
    </row>
    <row r="1430" spans="1:19" x14ac:dyDescent="0.35">
      <c r="A1430">
        <v>2025</v>
      </c>
      <c r="B1430" t="s">
        <v>64</v>
      </c>
      <c r="C1430" t="s">
        <v>65</v>
      </c>
      <c r="D1430">
        <v>1429</v>
      </c>
      <c r="E1430" s="4">
        <v>45793.395833333336</v>
      </c>
      <c r="F1430">
        <v>8.49</v>
      </c>
      <c r="G1430">
        <v>16.82</v>
      </c>
      <c r="H1430">
        <v>8.41</v>
      </c>
      <c r="I1430">
        <v>87.8</v>
      </c>
      <c r="J1430">
        <f>IF(G1430="",0.5,IF(G1430&lt;=0,2,IF(G1430&gt;=40,2, IF(AND(G1430&gt;0,G1430&lt;1),5,IF(AND(G1430&gt;35,G1430&lt;40),5,IF(O1430&gt;=1.5,1.5,0))))))</f>
        <v>0</v>
      </c>
      <c r="K1430">
        <f>IF(H1430="",0.5,IF(H1430&lt;=0.1,2,IF(H1430&gt;=20,2, IF(AND(H1430&gt;0.1,H1430&lt;0.2),5,IF(AND(H1430&gt;16,H1430&lt;20),5,IF(P1430&gt;=2,1.5,0))))))</f>
        <v>0</v>
      </c>
      <c r="L1430">
        <f>IF(A1430="",0.5,IF(B1430="",0.5,IF(C1430="",0.5,IF(E1430="",0.5,IF(Q1430="Y",0.01,0)))))</f>
        <v>0</v>
      </c>
      <c r="M1430">
        <f>COUNTIF(J1430:L1430,"&gt;0")</f>
        <v>0</v>
      </c>
      <c r="N1430" s="28" t="s">
        <v>66</v>
      </c>
      <c r="O1430">
        <f>IF(G1430="","",ABS(G1431-G1430))</f>
        <v>3.9999999999999147E-2</v>
      </c>
      <c r="P1430">
        <f>IF(H1430="","",ABS(H1431-H1430))</f>
        <v>0</v>
      </c>
      <c r="R1430" s="2">
        <f>E1430-E1429</f>
        <v>1.0416666671517305E-2</v>
      </c>
      <c r="S1430" s="4">
        <f>MROUND(E1430,"0:15")</f>
        <v>45793.395833333328</v>
      </c>
    </row>
    <row r="1431" spans="1:19" x14ac:dyDescent="0.35">
      <c r="A1431">
        <v>2025</v>
      </c>
      <c r="B1431" t="s">
        <v>64</v>
      </c>
      <c r="C1431" t="s">
        <v>65</v>
      </c>
      <c r="D1431">
        <v>1430</v>
      </c>
      <c r="E1431" s="4">
        <v>45793.40625</v>
      </c>
      <c r="F1431">
        <v>8.49</v>
      </c>
      <c r="G1431">
        <v>16.86</v>
      </c>
      <c r="H1431">
        <v>8.41</v>
      </c>
      <c r="I1431">
        <v>87.9</v>
      </c>
      <c r="J1431">
        <f>IF(G1431="",0.5,IF(G1431&lt;=0,2,IF(G1431&gt;=40,2, IF(AND(G1431&gt;0,G1431&lt;1),5,IF(AND(G1431&gt;35,G1431&lt;40),5,IF(O1431&gt;=1.5,1.5,0))))))</f>
        <v>0</v>
      </c>
      <c r="K1431">
        <f>IF(H1431="",0.5,IF(H1431&lt;=0.1,2,IF(H1431&gt;=20,2, IF(AND(H1431&gt;0.1,H1431&lt;0.2),5,IF(AND(H1431&gt;16,H1431&lt;20),5,IF(P1431&gt;=2,1.5,0))))))</f>
        <v>0</v>
      </c>
      <c r="L1431">
        <f>IF(A1431="",0.5,IF(B1431="",0.5,IF(C1431="",0.5,IF(E1431="",0.5,IF(Q1431="Y",0.01,0)))))</f>
        <v>0</v>
      </c>
      <c r="M1431">
        <f>COUNTIF(J1431:L1431,"&gt;0")</f>
        <v>0</v>
      </c>
      <c r="N1431" s="28" t="s">
        <v>66</v>
      </c>
      <c r="O1431">
        <f>IF(G1431="","",ABS(G1432-G1431))</f>
        <v>1.9999999999999574E-2</v>
      </c>
      <c r="P1431">
        <f>IF(H1431="","",ABS(H1432-H1431))</f>
        <v>9.9999999999997868E-3</v>
      </c>
      <c r="R1431" s="2">
        <f>E1431-E1430</f>
        <v>1.0416666664241347E-2</v>
      </c>
      <c r="S1431" s="4">
        <f>MROUND(E1431,"0:15")</f>
        <v>45793.40625</v>
      </c>
    </row>
    <row r="1432" spans="1:19" x14ac:dyDescent="0.35">
      <c r="A1432">
        <v>2025</v>
      </c>
      <c r="B1432" t="s">
        <v>64</v>
      </c>
      <c r="C1432" t="s">
        <v>65</v>
      </c>
      <c r="D1432">
        <v>1431</v>
      </c>
      <c r="E1432" s="4">
        <v>45793.416666666664</v>
      </c>
      <c r="F1432">
        <v>8.5</v>
      </c>
      <c r="G1432">
        <v>16.88</v>
      </c>
      <c r="H1432">
        <v>8.42</v>
      </c>
      <c r="I1432">
        <v>88.1</v>
      </c>
      <c r="J1432">
        <f>IF(G1432="",0.5,IF(G1432&lt;=0,2,IF(G1432&gt;=40,2, IF(AND(G1432&gt;0,G1432&lt;1),5,IF(AND(G1432&gt;35,G1432&lt;40),5,IF(O1432&gt;=1.5,1.5,0))))))</f>
        <v>0</v>
      </c>
      <c r="K1432">
        <f>IF(H1432="",0.5,IF(H1432&lt;=0.1,2,IF(H1432&gt;=20,2, IF(AND(H1432&gt;0.1,H1432&lt;0.2),5,IF(AND(H1432&gt;16,H1432&lt;20),5,IF(P1432&gt;=2,1.5,0))))))</f>
        <v>0</v>
      </c>
      <c r="L1432">
        <f>IF(A1432="",0.5,IF(B1432="",0.5,IF(C1432="",0.5,IF(E1432="",0.5,IF(Q1432="Y",0.01,0)))))</f>
        <v>0</v>
      </c>
      <c r="M1432">
        <f>COUNTIF(J1432:L1432,"&gt;0")</f>
        <v>0</v>
      </c>
      <c r="N1432" s="28" t="s">
        <v>66</v>
      </c>
      <c r="O1432">
        <f>IF(G1432="","",ABS(G1433-G1432))</f>
        <v>4.00000000000027E-2</v>
      </c>
      <c r="P1432">
        <f>IF(H1432="","",ABS(H1433-H1432))</f>
        <v>9.9999999999997868E-3</v>
      </c>
      <c r="R1432" s="2">
        <f>E1432-E1431</f>
        <v>1.0416666664241347E-2</v>
      </c>
      <c r="S1432" s="4">
        <f>MROUND(E1432,"0:15")</f>
        <v>45793.416666666664</v>
      </c>
    </row>
    <row r="1433" spans="1:19" x14ac:dyDescent="0.35">
      <c r="A1433">
        <v>2025</v>
      </c>
      <c r="B1433" t="s">
        <v>64</v>
      </c>
      <c r="C1433" t="s">
        <v>65</v>
      </c>
      <c r="D1433">
        <v>1432</v>
      </c>
      <c r="E1433" s="4">
        <v>45793.427083333336</v>
      </c>
      <c r="F1433">
        <v>8.51</v>
      </c>
      <c r="G1433">
        <v>16.920000000000002</v>
      </c>
      <c r="H1433">
        <v>8.43</v>
      </c>
      <c r="I1433">
        <v>88.2</v>
      </c>
      <c r="J1433">
        <f>IF(G1433="",0.5,IF(G1433&lt;=0,2,IF(G1433&gt;=40,2, IF(AND(G1433&gt;0,G1433&lt;1),5,IF(AND(G1433&gt;35,G1433&lt;40),5,IF(O1433&gt;=1.5,1.5,0))))))</f>
        <v>0</v>
      </c>
      <c r="K1433">
        <f>IF(H1433="",0.5,IF(H1433&lt;=0.1,2,IF(H1433&gt;=20,2, IF(AND(H1433&gt;0.1,H1433&lt;0.2),5,IF(AND(H1433&gt;16,H1433&lt;20),5,IF(P1433&gt;=2,1.5,0))))))</f>
        <v>0</v>
      </c>
      <c r="L1433">
        <f>IF(A1433="",0.5,IF(B1433="",0.5,IF(C1433="",0.5,IF(E1433="",0.5,IF(Q1433="Y",0.01,0)))))</f>
        <v>0</v>
      </c>
      <c r="M1433">
        <f>COUNTIF(J1433:L1433,"&gt;0")</f>
        <v>0</v>
      </c>
      <c r="N1433" s="28" t="s">
        <v>66</v>
      </c>
      <c r="O1433">
        <f>IF(G1433="","",ABS(G1434-G1433))</f>
        <v>1.9999999999999574E-2</v>
      </c>
      <c r="P1433">
        <f>IF(H1433="","",ABS(H1434-H1433))</f>
        <v>0</v>
      </c>
      <c r="R1433" s="2">
        <f>E1433-E1432</f>
        <v>1.0416666671517305E-2</v>
      </c>
      <c r="S1433" s="4">
        <f>MROUND(E1433,"0:15")</f>
        <v>45793.427083333328</v>
      </c>
    </row>
    <row r="1434" spans="1:19" x14ac:dyDescent="0.35">
      <c r="A1434">
        <v>2025</v>
      </c>
      <c r="B1434" t="s">
        <v>64</v>
      </c>
      <c r="C1434" t="s">
        <v>65</v>
      </c>
      <c r="D1434">
        <v>1433</v>
      </c>
      <c r="E1434" s="4">
        <v>45793.4375</v>
      </c>
      <c r="F1434">
        <v>8.52</v>
      </c>
      <c r="G1434">
        <v>16.940000000000001</v>
      </c>
      <c r="H1434">
        <v>8.43</v>
      </c>
      <c r="I1434">
        <v>88.4</v>
      </c>
      <c r="J1434">
        <f>IF(G1434="",0.5,IF(G1434&lt;=0,2,IF(G1434&gt;=40,2, IF(AND(G1434&gt;0,G1434&lt;1),5,IF(AND(G1434&gt;35,G1434&lt;40),5,IF(O1434&gt;=1.5,1.5,0))))))</f>
        <v>0</v>
      </c>
      <c r="K1434">
        <f>IF(H1434="",0.5,IF(H1434&lt;=0.1,2,IF(H1434&gt;=20,2, IF(AND(H1434&gt;0.1,H1434&lt;0.2),5,IF(AND(H1434&gt;16,H1434&lt;20),5,IF(P1434&gt;=2,1.5,0))))))</f>
        <v>0</v>
      </c>
      <c r="L1434">
        <f>IF(A1434="",0.5,IF(B1434="",0.5,IF(C1434="",0.5,IF(E1434="",0.5,IF(Q1434="Y",0.01,0)))))</f>
        <v>0</v>
      </c>
      <c r="M1434">
        <f>COUNTIF(J1434:L1434,"&gt;0")</f>
        <v>0</v>
      </c>
      <c r="N1434" s="28" t="s">
        <v>66</v>
      </c>
      <c r="O1434">
        <f>IF(G1434="","",ABS(G1435-G1434))</f>
        <v>0</v>
      </c>
      <c r="P1434">
        <f>IF(H1434="","",ABS(H1435-H1434))</f>
        <v>9.9999999999997868E-3</v>
      </c>
      <c r="R1434" s="2">
        <f>E1434-E1433</f>
        <v>1.0416666664241347E-2</v>
      </c>
      <c r="S1434" s="4">
        <f>MROUND(E1434,"0:15")</f>
        <v>45793.4375</v>
      </c>
    </row>
    <row r="1435" spans="1:19" x14ac:dyDescent="0.35">
      <c r="A1435">
        <v>2025</v>
      </c>
      <c r="B1435" t="s">
        <v>64</v>
      </c>
      <c r="C1435" t="s">
        <v>65</v>
      </c>
      <c r="D1435">
        <v>1434</v>
      </c>
      <c r="E1435" s="4">
        <v>45793.447916666664</v>
      </c>
      <c r="F1435">
        <v>8.5299999999999994</v>
      </c>
      <c r="G1435">
        <v>16.940000000000001</v>
      </c>
      <c r="H1435">
        <v>8.44</v>
      </c>
      <c r="I1435">
        <v>88.5</v>
      </c>
      <c r="J1435">
        <f>IF(G1435="",0.5,IF(G1435&lt;=0,2,IF(G1435&gt;=40,2, IF(AND(G1435&gt;0,G1435&lt;1),5,IF(AND(G1435&gt;35,G1435&lt;40),5,IF(O1435&gt;=1.5,1.5,0))))))</f>
        <v>0</v>
      </c>
      <c r="K1435">
        <f>IF(H1435="",0.5,IF(H1435&lt;=0.1,2,IF(H1435&gt;=20,2, IF(AND(H1435&gt;0.1,H1435&lt;0.2),5,IF(AND(H1435&gt;16,H1435&lt;20),5,IF(P1435&gt;=2,1.5,0))))))</f>
        <v>0</v>
      </c>
      <c r="L1435">
        <f>IF(A1435="",0.5,IF(B1435="",0.5,IF(C1435="",0.5,IF(E1435="",0.5,IF(Q1435="Y",0.01,0)))))</f>
        <v>0</v>
      </c>
      <c r="M1435">
        <f>COUNTIF(J1435:L1435,"&gt;0")</f>
        <v>0</v>
      </c>
      <c r="N1435" s="28" t="s">
        <v>66</v>
      </c>
      <c r="O1435">
        <f>IF(G1435="","",ABS(G1436-G1435))</f>
        <v>1.9999999999999574E-2</v>
      </c>
      <c r="P1435">
        <f>IF(H1435="","",ABS(H1436-H1435))</f>
        <v>0</v>
      </c>
      <c r="R1435" s="2">
        <f>E1435-E1434</f>
        <v>1.0416666664241347E-2</v>
      </c>
      <c r="S1435" s="4">
        <f>MROUND(E1435,"0:15")</f>
        <v>45793.447916666664</v>
      </c>
    </row>
    <row r="1436" spans="1:19" x14ac:dyDescent="0.35">
      <c r="A1436">
        <v>2025</v>
      </c>
      <c r="B1436" t="s">
        <v>64</v>
      </c>
      <c r="C1436" t="s">
        <v>65</v>
      </c>
      <c r="D1436">
        <v>1435</v>
      </c>
      <c r="E1436" s="4">
        <v>45793.458333333336</v>
      </c>
      <c r="F1436">
        <v>8.5299999999999994</v>
      </c>
      <c r="G1436">
        <v>16.96</v>
      </c>
      <c r="H1436">
        <v>8.44</v>
      </c>
      <c r="I1436">
        <v>88.5</v>
      </c>
      <c r="J1436">
        <f>IF(G1436="",0.5,IF(G1436&lt;=0,2,IF(G1436&gt;=40,2, IF(AND(G1436&gt;0,G1436&lt;1),5,IF(AND(G1436&gt;35,G1436&lt;40),5,IF(O1436&gt;=1.5,1.5,0))))))</f>
        <v>0</v>
      </c>
      <c r="K1436">
        <f>IF(H1436="",0.5,IF(H1436&lt;=0.1,2,IF(H1436&gt;=20,2, IF(AND(H1436&gt;0.1,H1436&lt;0.2),5,IF(AND(H1436&gt;16,H1436&lt;20),5,IF(P1436&gt;=2,1.5,0))))))</f>
        <v>0</v>
      </c>
      <c r="L1436">
        <f>IF(A1436="",0.5,IF(B1436="",0.5,IF(C1436="",0.5,IF(E1436="",0.5,IF(Q1436="Y",0.01,0)))))</f>
        <v>0</v>
      </c>
      <c r="M1436">
        <f>COUNTIF(J1436:L1436,"&gt;0")</f>
        <v>0</v>
      </c>
      <c r="N1436" s="28" t="s">
        <v>66</v>
      </c>
      <c r="O1436">
        <f>IF(G1436="","",ABS(G1437-G1436))</f>
        <v>0</v>
      </c>
      <c r="P1436">
        <f>IF(H1436="","",ABS(H1437-H1436))</f>
        <v>1.9999999999999574E-2</v>
      </c>
      <c r="R1436" s="2">
        <f>E1436-E1435</f>
        <v>1.0416666671517305E-2</v>
      </c>
      <c r="S1436" s="4">
        <f>MROUND(E1436,"0:15")</f>
        <v>45793.458333333328</v>
      </c>
    </row>
    <row r="1437" spans="1:19" x14ac:dyDescent="0.35">
      <c r="A1437">
        <v>2025</v>
      </c>
      <c r="B1437" t="s">
        <v>64</v>
      </c>
      <c r="C1437" t="s">
        <v>65</v>
      </c>
      <c r="D1437">
        <v>1436</v>
      </c>
      <c r="E1437" s="4">
        <v>45793.46875</v>
      </c>
      <c r="F1437">
        <v>8.5</v>
      </c>
      <c r="G1437">
        <v>16.96</v>
      </c>
      <c r="H1437">
        <v>8.42</v>
      </c>
      <c r="I1437">
        <v>88.2</v>
      </c>
      <c r="J1437">
        <f>IF(G1437="",0.5,IF(G1437&lt;=0,2,IF(G1437&gt;=40,2, IF(AND(G1437&gt;0,G1437&lt;1),5,IF(AND(G1437&gt;35,G1437&lt;40),5,IF(O1437&gt;=1.5,1.5,0))))))</f>
        <v>0</v>
      </c>
      <c r="K1437">
        <f>IF(H1437="",0.5,IF(H1437&lt;=0.1,2,IF(H1437&gt;=20,2, IF(AND(H1437&gt;0.1,H1437&lt;0.2),5,IF(AND(H1437&gt;16,H1437&lt;20),5,IF(P1437&gt;=2,1.5,0))))))</f>
        <v>0</v>
      </c>
      <c r="L1437">
        <f>IF(A1437="",0.5,IF(B1437="",0.5,IF(C1437="",0.5,IF(E1437="",0.5,IF(Q1437="Y",0.01,0)))))</f>
        <v>0</v>
      </c>
      <c r="M1437">
        <f>COUNTIF(J1437:L1437,"&gt;0")</f>
        <v>0</v>
      </c>
      <c r="N1437" s="28" t="s">
        <v>66</v>
      </c>
      <c r="O1437">
        <f>IF(G1437="","",ABS(G1438-G1437))</f>
        <v>0</v>
      </c>
      <c r="P1437">
        <f>IF(H1437="","",ABS(H1438-H1437))</f>
        <v>0</v>
      </c>
      <c r="R1437" s="2">
        <f>E1437-E1436</f>
        <v>1.0416666664241347E-2</v>
      </c>
      <c r="S1437" s="4">
        <f>MROUND(E1437,"0:15")</f>
        <v>45793.46875</v>
      </c>
    </row>
    <row r="1438" spans="1:19" x14ac:dyDescent="0.35">
      <c r="A1438">
        <v>2025</v>
      </c>
      <c r="B1438" t="s">
        <v>64</v>
      </c>
      <c r="C1438" t="s">
        <v>65</v>
      </c>
      <c r="D1438">
        <v>1437</v>
      </c>
      <c r="E1438" s="4">
        <v>45793.479166666664</v>
      </c>
      <c r="F1438">
        <v>8.51</v>
      </c>
      <c r="G1438">
        <v>16.96</v>
      </c>
      <c r="H1438">
        <v>8.42</v>
      </c>
      <c r="I1438">
        <v>88.3</v>
      </c>
      <c r="J1438">
        <f>IF(G1438="",0.5,IF(G1438&lt;=0,2,IF(G1438&gt;=40,2, IF(AND(G1438&gt;0,G1438&lt;1),5,IF(AND(G1438&gt;35,G1438&lt;40),5,IF(O1438&gt;=1.5,1.5,0))))))</f>
        <v>0</v>
      </c>
      <c r="K1438">
        <f>IF(H1438="",0.5,IF(H1438&lt;=0.1,2,IF(H1438&gt;=20,2, IF(AND(H1438&gt;0.1,H1438&lt;0.2),5,IF(AND(H1438&gt;16,H1438&lt;20),5,IF(P1438&gt;=2,1.5,0))))))</f>
        <v>0</v>
      </c>
      <c r="L1438">
        <f>IF(A1438="",0.5,IF(B1438="",0.5,IF(C1438="",0.5,IF(E1438="",0.5,IF(Q1438="Y",0.01,0)))))</f>
        <v>0</v>
      </c>
      <c r="M1438">
        <f>COUNTIF(J1438:L1438,"&gt;0")</f>
        <v>0</v>
      </c>
      <c r="N1438" s="28" t="s">
        <v>66</v>
      </c>
      <c r="O1438">
        <f>IF(G1438="","",ABS(G1439-G1438))</f>
        <v>0</v>
      </c>
      <c r="P1438">
        <f>IF(H1438="","",ABS(H1439-H1438))</f>
        <v>9.9999999999997868E-3</v>
      </c>
      <c r="R1438" s="2">
        <f>E1438-E1437</f>
        <v>1.0416666664241347E-2</v>
      </c>
      <c r="S1438" s="4">
        <f>MROUND(E1438,"0:15")</f>
        <v>45793.479166666664</v>
      </c>
    </row>
    <row r="1439" spans="1:19" x14ac:dyDescent="0.35">
      <c r="A1439">
        <v>2025</v>
      </c>
      <c r="B1439" t="s">
        <v>64</v>
      </c>
      <c r="C1439" t="s">
        <v>65</v>
      </c>
      <c r="D1439">
        <v>1438</v>
      </c>
      <c r="E1439" s="4">
        <v>45793.489583333336</v>
      </c>
      <c r="F1439">
        <v>8.52</v>
      </c>
      <c r="G1439">
        <v>16.96</v>
      </c>
      <c r="H1439">
        <v>8.43</v>
      </c>
      <c r="I1439">
        <v>88.4</v>
      </c>
      <c r="J1439">
        <f>IF(G1439="",0.5,IF(G1439&lt;=0,2,IF(G1439&gt;=40,2, IF(AND(G1439&gt;0,G1439&lt;1),5,IF(AND(G1439&gt;35,G1439&lt;40),5,IF(O1439&gt;=1.5,1.5,0))))))</f>
        <v>0</v>
      </c>
      <c r="K1439">
        <f>IF(H1439="",0.5,IF(H1439&lt;=0.1,2,IF(H1439&gt;=20,2, IF(AND(H1439&gt;0.1,H1439&lt;0.2),5,IF(AND(H1439&gt;16,H1439&lt;20),5,IF(P1439&gt;=2,1.5,0))))))</f>
        <v>0</v>
      </c>
      <c r="L1439">
        <f>IF(A1439="",0.5,IF(B1439="",0.5,IF(C1439="",0.5,IF(E1439="",0.5,IF(Q1439="Y",0.01,0)))))</f>
        <v>0</v>
      </c>
      <c r="M1439">
        <f>COUNTIF(J1439:L1439,"&gt;0")</f>
        <v>0</v>
      </c>
      <c r="N1439" s="28" t="s">
        <v>66</v>
      </c>
      <c r="O1439">
        <f>IF(G1439="","",ABS(G1440-G1439))</f>
        <v>0</v>
      </c>
      <c r="P1439">
        <f>IF(H1439="","",ABS(H1440-H1439))</f>
        <v>9.9999999999997868E-3</v>
      </c>
      <c r="R1439" s="2">
        <f>E1439-E1438</f>
        <v>1.0416666671517305E-2</v>
      </c>
      <c r="S1439" s="4">
        <f>MROUND(E1439,"0:15")</f>
        <v>45793.489583333328</v>
      </c>
    </row>
    <row r="1440" spans="1:19" x14ac:dyDescent="0.35">
      <c r="A1440">
        <v>2025</v>
      </c>
      <c r="B1440" t="s">
        <v>64</v>
      </c>
      <c r="C1440" t="s">
        <v>65</v>
      </c>
      <c r="D1440">
        <v>1439</v>
      </c>
      <c r="E1440" s="4">
        <v>45793.5</v>
      </c>
      <c r="F1440">
        <v>8.51</v>
      </c>
      <c r="G1440">
        <v>16.96</v>
      </c>
      <c r="H1440">
        <v>8.42</v>
      </c>
      <c r="I1440">
        <v>88.3</v>
      </c>
      <c r="J1440">
        <f>IF(G1440="",0.5,IF(G1440&lt;=0,2,IF(G1440&gt;=40,2, IF(AND(G1440&gt;0,G1440&lt;1),5,IF(AND(G1440&gt;35,G1440&lt;40),5,IF(O1440&gt;=1.5,1.5,0))))))</f>
        <v>0</v>
      </c>
      <c r="K1440">
        <f>IF(H1440="",0.5,IF(H1440&lt;=0.1,2,IF(H1440&gt;=20,2, IF(AND(H1440&gt;0.1,H1440&lt;0.2),5,IF(AND(H1440&gt;16,H1440&lt;20),5,IF(P1440&gt;=2,1.5,0))))))</f>
        <v>0</v>
      </c>
      <c r="L1440">
        <f>IF(A1440="",0.5,IF(B1440="",0.5,IF(C1440="",0.5,IF(E1440="",0.5,IF(Q1440="Y",0.01,0)))))</f>
        <v>0</v>
      </c>
      <c r="M1440">
        <f>COUNTIF(J1440:L1440,"&gt;0")</f>
        <v>0</v>
      </c>
      <c r="N1440" s="28" t="s">
        <v>66</v>
      </c>
      <c r="O1440">
        <f>IF(G1440="","",ABS(G1441-G1440))</f>
        <v>0</v>
      </c>
      <c r="P1440">
        <f>IF(H1440="","",ABS(H1441-H1440))</f>
        <v>9.9999999999997868E-3</v>
      </c>
      <c r="R1440" s="2">
        <f>E1440-E1439</f>
        <v>1.0416666664241347E-2</v>
      </c>
      <c r="S1440" s="4">
        <f>MROUND(E1440,"0:15")</f>
        <v>45793.5</v>
      </c>
    </row>
    <row r="1441" spans="1:19" x14ac:dyDescent="0.35">
      <c r="A1441">
        <v>2025</v>
      </c>
      <c r="B1441" t="s">
        <v>64</v>
      </c>
      <c r="C1441" t="s">
        <v>65</v>
      </c>
      <c r="D1441">
        <v>1440</v>
      </c>
      <c r="E1441" s="4">
        <v>45793.510416666664</v>
      </c>
      <c r="F1441">
        <v>8.5</v>
      </c>
      <c r="G1441">
        <v>16.96</v>
      </c>
      <c r="H1441">
        <v>8.41</v>
      </c>
      <c r="I1441">
        <v>88.2</v>
      </c>
      <c r="J1441">
        <f>IF(G1441="",0.5,IF(G1441&lt;=0,2,IF(G1441&gt;=40,2, IF(AND(G1441&gt;0,G1441&lt;1),5,IF(AND(G1441&gt;35,G1441&lt;40),5,IF(O1441&gt;=1.5,1.5,0))))))</f>
        <v>0</v>
      </c>
      <c r="K1441">
        <f>IF(H1441="",0.5,IF(H1441&lt;=0.1,2,IF(H1441&gt;=20,2, IF(AND(H1441&gt;0.1,H1441&lt;0.2),5,IF(AND(H1441&gt;16,H1441&lt;20),5,IF(P1441&gt;=2,1.5,0))))))</f>
        <v>0</v>
      </c>
      <c r="L1441">
        <f>IF(A1441="",0.5,IF(B1441="",0.5,IF(C1441="",0.5,IF(E1441="",0.5,IF(Q1441="Y",0.01,0)))))</f>
        <v>0</v>
      </c>
      <c r="M1441">
        <f>COUNTIF(J1441:L1441,"&gt;0")</f>
        <v>0</v>
      </c>
      <c r="N1441" s="28" t="s">
        <v>66</v>
      </c>
      <c r="O1441">
        <f>IF(G1441="","",ABS(G1442-G1441))</f>
        <v>0</v>
      </c>
      <c r="P1441">
        <f>IF(H1441="","",ABS(H1442-H1441))</f>
        <v>0</v>
      </c>
      <c r="R1441" s="2">
        <f>E1441-E1440</f>
        <v>1.0416666664241347E-2</v>
      </c>
      <c r="S1441" s="4">
        <f>MROUND(E1441,"0:15")</f>
        <v>45793.510416666664</v>
      </c>
    </row>
    <row r="1442" spans="1:19" x14ac:dyDescent="0.35">
      <c r="A1442">
        <v>2025</v>
      </c>
      <c r="B1442" t="s">
        <v>64</v>
      </c>
      <c r="C1442" t="s">
        <v>65</v>
      </c>
      <c r="D1442">
        <v>1441</v>
      </c>
      <c r="E1442" s="4">
        <v>45793.520833333336</v>
      </c>
      <c r="F1442">
        <v>8.5</v>
      </c>
      <c r="G1442">
        <v>16.96</v>
      </c>
      <c r="H1442">
        <v>8.41</v>
      </c>
      <c r="I1442">
        <v>88.2</v>
      </c>
      <c r="J1442">
        <f>IF(G1442="",0.5,IF(G1442&lt;=0,2,IF(G1442&gt;=40,2, IF(AND(G1442&gt;0,G1442&lt;1),5,IF(AND(G1442&gt;35,G1442&lt;40),5,IF(O1442&gt;=1.5,1.5,0))))))</f>
        <v>0</v>
      </c>
      <c r="K1442">
        <f>IF(H1442="",0.5,IF(H1442&lt;=0.1,2,IF(H1442&gt;=20,2, IF(AND(H1442&gt;0.1,H1442&lt;0.2),5,IF(AND(H1442&gt;16,H1442&lt;20),5,IF(P1442&gt;=2,1.5,0))))))</f>
        <v>0</v>
      </c>
      <c r="L1442">
        <f>IF(A1442="",0.5,IF(B1442="",0.5,IF(C1442="",0.5,IF(E1442="",0.5,IF(Q1442="Y",0.01,0)))))</f>
        <v>0</v>
      </c>
      <c r="M1442">
        <f>COUNTIF(J1442:L1442,"&gt;0")</f>
        <v>0</v>
      </c>
      <c r="N1442" s="28" t="s">
        <v>66</v>
      </c>
      <c r="O1442">
        <f>IF(G1442="","",ABS(G1443-G1442))</f>
        <v>1.9999999999999574E-2</v>
      </c>
      <c r="P1442">
        <f>IF(H1442="","",ABS(H1443-H1442))</f>
        <v>9.9999999999997868E-3</v>
      </c>
      <c r="R1442" s="2">
        <f>E1442-E1441</f>
        <v>1.0416666671517305E-2</v>
      </c>
      <c r="S1442" s="4">
        <f>MROUND(E1442,"0:15")</f>
        <v>45793.520833333328</v>
      </c>
    </row>
    <row r="1443" spans="1:19" x14ac:dyDescent="0.35">
      <c r="A1443">
        <v>2025</v>
      </c>
      <c r="B1443" t="s">
        <v>64</v>
      </c>
      <c r="C1443" t="s">
        <v>65</v>
      </c>
      <c r="D1443">
        <v>1442</v>
      </c>
      <c r="E1443" s="4">
        <v>45793.53125</v>
      </c>
      <c r="F1443">
        <v>8.49</v>
      </c>
      <c r="G1443">
        <v>16.940000000000001</v>
      </c>
      <c r="H1443">
        <v>8.4</v>
      </c>
      <c r="I1443">
        <v>88.1</v>
      </c>
      <c r="J1443">
        <f>IF(G1443="",0.5,IF(G1443&lt;=0,2,IF(G1443&gt;=40,2, IF(AND(G1443&gt;0,G1443&lt;1),5,IF(AND(G1443&gt;35,G1443&lt;40),5,IF(O1443&gt;=1.5,1.5,0))))))</f>
        <v>0</v>
      </c>
      <c r="K1443">
        <f>IF(H1443="",0.5,IF(H1443&lt;=0.1,2,IF(H1443&gt;=20,2, IF(AND(H1443&gt;0.1,H1443&lt;0.2),5,IF(AND(H1443&gt;16,H1443&lt;20),5,IF(P1443&gt;=2,1.5,0))))))</f>
        <v>0</v>
      </c>
      <c r="L1443">
        <f>IF(A1443="",0.5,IF(B1443="",0.5,IF(C1443="",0.5,IF(E1443="",0.5,IF(Q1443="Y",0.01,0)))))</f>
        <v>0</v>
      </c>
      <c r="M1443">
        <f>COUNTIF(J1443:L1443,"&gt;0")</f>
        <v>0</v>
      </c>
      <c r="N1443" s="28" t="s">
        <v>66</v>
      </c>
      <c r="O1443">
        <f>IF(G1443="","",ABS(G1444-G1443))</f>
        <v>0</v>
      </c>
      <c r="P1443">
        <f>IF(H1443="","",ABS(H1444-H1443))</f>
        <v>0</v>
      </c>
      <c r="R1443" s="2">
        <f>E1443-E1442</f>
        <v>1.0416666664241347E-2</v>
      </c>
      <c r="S1443" s="4">
        <f>MROUND(E1443,"0:15")</f>
        <v>45793.53125</v>
      </c>
    </row>
    <row r="1444" spans="1:19" x14ac:dyDescent="0.35">
      <c r="A1444">
        <v>2025</v>
      </c>
      <c r="B1444" t="s">
        <v>64</v>
      </c>
      <c r="C1444" t="s">
        <v>65</v>
      </c>
      <c r="D1444">
        <v>1443</v>
      </c>
      <c r="E1444" s="4">
        <v>45793.541666666664</v>
      </c>
      <c r="F1444">
        <v>8.49</v>
      </c>
      <c r="G1444">
        <v>16.940000000000001</v>
      </c>
      <c r="H1444">
        <v>8.4</v>
      </c>
      <c r="I1444">
        <v>88.1</v>
      </c>
      <c r="J1444">
        <f>IF(G1444="",0.5,IF(G1444&lt;=0,2,IF(G1444&gt;=40,2, IF(AND(G1444&gt;0,G1444&lt;1),5,IF(AND(G1444&gt;35,G1444&lt;40),5,IF(O1444&gt;=1.5,1.5,0))))))</f>
        <v>0</v>
      </c>
      <c r="K1444">
        <f>IF(H1444="",0.5,IF(H1444&lt;=0.1,2,IF(H1444&gt;=20,2, IF(AND(H1444&gt;0.1,H1444&lt;0.2),5,IF(AND(H1444&gt;16,H1444&lt;20),5,IF(P1444&gt;=2,1.5,0))))))</f>
        <v>0</v>
      </c>
      <c r="L1444">
        <f>IF(A1444="",0.5,IF(B1444="",0.5,IF(C1444="",0.5,IF(E1444="",0.5,IF(Q1444="Y",0.01,0)))))</f>
        <v>0</v>
      </c>
      <c r="M1444">
        <f>COUNTIF(J1444:L1444,"&gt;0")</f>
        <v>0</v>
      </c>
      <c r="N1444" s="28" t="s">
        <v>66</v>
      </c>
      <c r="O1444">
        <f>IF(G1444="","",ABS(G1445-G1444))</f>
        <v>1.9999999999999574E-2</v>
      </c>
      <c r="P1444">
        <f>IF(H1444="","",ABS(H1445-H1444))</f>
        <v>0</v>
      </c>
      <c r="R1444" s="2">
        <f>E1444-E1443</f>
        <v>1.0416666664241347E-2</v>
      </c>
      <c r="S1444" s="4">
        <f>MROUND(E1444,"0:15")</f>
        <v>45793.541666666664</v>
      </c>
    </row>
    <row r="1445" spans="1:19" x14ac:dyDescent="0.35">
      <c r="A1445">
        <v>2025</v>
      </c>
      <c r="B1445" t="s">
        <v>64</v>
      </c>
      <c r="C1445" t="s">
        <v>65</v>
      </c>
      <c r="D1445">
        <v>1444</v>
      </c>
      <c r="E1445" s="4">
        <v>45793.552083333336</v>
      </c>
      <c r="F1445">
        <v>8.49</v>
      </c>
      <c r="G1445">
        <v>16.96</v>
      </c>
      <c r="H1445">
        <v>8.4</v>
      </c>
      <c r="I1445">
        <v>88.1</v>
      </c>
      <c r="J1445">
        <f>IF(G1445="",0.5,IF(G1445&lt;=0,2,IF(G1445&gt;=40,2, IF(AND(G1445&gt;0,G1445&lt;1),5,IF(AND(G1445&gt;35,G1445&lt;40),5,IF(O1445&gt;=1.5,1.5,0))))))</f>
        <v>0</v>
      </c>
      <c r="K1445">
        <f>IF(H1445="",0.5,IF(H1445&lt;=0.1,2,IF(H1445&gt;=20,2, IF(AND(H1445&gt;0.1,H1445&lt;0.2),5,IF(AND(H1445&gt;16,H1445&lt;20),5,IF(P1445&gt;=2,1.5,0))))))</f>
        <v>0</v>
      </c>
      <c r="L1445">
        <f>IF(A1445="",0.5,IF(B1445="",0.5,IF(C1445="",0.5,IF(E1445="",0.5,IF(Q1445="Y",0.01,0)))))</f>
        <v>0</v>
      </c>
      <c r="M1445">
        <f>COUNTIF(J1445:L1445,"&gt;0")</f>
        <v>0</v>
      </c>
      <c r="N1445" s="28" t="s">
        <v>66</v>
      </c>
      <c r="O1445">
        <f>IF(G1445="","",ABS(G1446-G1445))</f>
        <v>5.9999999999998721E-2</v>
      </c>
      <c r="P1445">
        <f>IF(H1445="","",ABS(H1446-H1445))</f>
        <v>8.9999999999999858E-2</v>
      </c>
      <c r="R1445" s="2">
        <f>E1445-E1444</f>
        <v>1.0416666671517305E-2</v>
      </c>
      <c r="S1445" s="4">
        <f>MROUND(E1445,"0:15")</f>
        <v>45793.552083333328</v>
      </c>
    </row>
    <row r="1446" spans="1:19" x14ac:dyDescent="0.35">
      <c r="A1446">
        <v>2025</v>
      </c>
      <c r="B1446" t="s">
        <v>64</v>
      </c>
      <c r="C1446" t="s">
        <v>65</v>
      </c>
      <c r="D1446">
        <v>1445</v>
      </c>
      <c r="E1446" s="4">
        <v>45793.5625</v>
      </c>
      <c r="F1446">
        <v>8.58</v>
      </c>
      <c r="G1446">
        <v>17.02</v>
      </c>
      <c r="H1446">
        <v>8.49</v>
      </c>
      <c r="I1446">
        <v>89.1</v>
      </c>
      <c r="J1446">
        <f>IF(G1446="",0.5,IF(G1446&lt;=0,2,IF(G1446&gt;=40,2, IF(AND(G1446&gt;0,G1446&lt;1),5,IF(AND(G1446&gt;35,G1446&lt;40),5,IF(O1446&gt;=1.5,1.5,0))))))</f>
        <v>0</v>
      </c>
      <c r="K1446">
        <f>IF(H1446="",0.5,IF(H1446&lt;=0.1,2,IF(H1446&gt;=20,2, IF(AND(H1446&gt;0.1,H1446&lt;0.2),5,IF(AND(H1446&gt;16,H1446&lt;20),5,IF(P1446&gt;=2,1.5,0))))))</f>
        <v>0</v>
      </c>
      <c r="L1446">
        <f>IF(A1446="",0.5,IF(B1446="",0.5,IF(C1446="",0.5,IF(E1446="",0.5,IF(Q1446="Y",0.01,0)))))</f>
        <v>0</v>
      </c>
      <c r="M1446">
        <f>COUNTIF(J1446:L1446,"&gt;0")</f>
        <v>0</v>
      </c>
      <c r="N1446" s="28" t="s">
        <v>66</v>
      </c>
      <c r="O1446">
        <f>IF(G1446="","",ABS(G1447-G1446))</f>
        <v>0.10000000000000142</v>
      </c>
      <c r="P1446">
        <f>IF(H1446="","",ABS(H1447-H1446))</f>
        <v>6.0000000000000497E-2</v>
      </c>
      <c r="R1446" s="2">
        <f>E1446-E1445</f>
        <v>1.0416666664241347E-2</v>
      </c>
      <c r="S1446" s="4">
        <f>MROUND(E1446,"0:15")</f>
        <v>45793.5625</v>
      </c>
    </row>
    <row r="1447" spans="1:19" x14ac:dyDescent="0.35">
      <c r="A1447">
        <v>2025</v>
      </c>
      <c r="B1447" t="s">
        <v>64</v>
      </c>
      <c r="C1447" t="s">
        <v>65</v>
      </c>
      <c r="D1447">
        <v>1446</v>
      </c>
      <c r="E1447" s="4">
        <v>45793.572916666664</v>
      </c>
      <c r="F1447">
        <v>8.64</v>
      </c>
      <c r="G1447">
        <v>17.12</v>
      </c>
      <c r="H1447">
        <v>8.5500000000000007</v>
      </c>
      <c r="I1447">
        <v>90</v>
      </c>
      <c r="J1447">
        <f>IF(G1447="",0.5,IF(G1447&lt;=0,2,IF(G1447&gt;=40,2, IF(AND(G1447&gt;0,G1447&lt;1),5,IF(AND(G1447&gt;35,G1447&lt;40),5,IF(O1447&gt;=1.5,1.5,0))))))</f>
        <v>0</v>
      </c>
      <c r="K1447">
        <f>IF(H1447="",0.5,IF(H1447&lt;=0.1,2,IF(H1447&gt;=20,2, IF(AND(H1447&gt;0.1,H1447&lt;0.2),5,IF(AND(H1447&gt;16,H1447&lt;20),5,IF(P1447&gt;=2,1.5,0))))))</f>
        <v>0</v>
      </c>
      <c r="L1447">
        <f>IF(A1447="",0.5,IF(B1447="",0.5,IF(C1447="",0.5,IF(E1447="",0.5,IF(Q1447="Y",0.01,0)))))</f>
        <v>0</v>
      </c>
      <c r="M1447">
        <f>COUNTIF(J1447:L1447,"&gt;0")</f>
        <v>0</v>
      </c>
      <c r="N1447" s="28" t="s">
        <v>66</v>
      </c>
      <c r="O1447">
        <f>IF(G1447="","",ABS(G1448-G1447))</f>
        <v>0.11999999999999744</v>
      </c>
      <c r="P1447">
        <f>IF(H1447="","",ABS(H1448-H1447))</f>
        <v>0</v>
      </c>
      <c r="R1447" s="2">
        <f>E1447-E1446</f>
        <v>1.0416666664241347E-2</v>
      </c>
      <c r="S1447" s="4">
        <f>MROUND(E1447,"0:15")</f>
        <v>45793.572916666664</v>
      </c>
    </row>
    <row r="1448" spans="1:19" x14ac:dyDescent="0.35">
      <c r="A1448">
        <v>2025</v>
      </c>
      <c r="B1448" t="s">
        <v>64</v>
      </c>
      <c r="C1448" t="s">
        <v>65</v>
      </c>
      <c r="D1448">
        <v>1447</v>
      </c>
      <c r="E1448" s="4">
        <v>45793.583333333336</v>
      </c>
      <c r="F1448">
        <v>8.64</v>
      </c>
      <c r="G1448">
        <v>17.239999999999998</v>
      </c>
      <c r="H1448">
        <v>8.5500000000000007</v>
      </c>
      <c r="I1448">
        <v>90.2</v>
      </c>
      <c r="J1448">
        <f>IF(G1448="",0.5,IF(G1448&lt;=0,2,IF(G1448&gt;=40,2, IF(AND(G1448&gt;0,G1448&lt;1),5,IF(AND(G1448&gt;35,G1448&lt;40),5,IF(O1448&gt;=1.5,1.5,0))))))</f>
        <v>0</v>
      </c>
      <c r="K1448">
        <f>IF(H1448="",0.5,IF(H1448&lt;=0.1,2,IF(H1448&gt;=20,2, IF(AND(H1448&gt;0.1,H1448&lt;0.2),5,IF(AND(H1448&gt;16,H1448&lt;20),5,IF(P1448&gt;=2,1.5,0))))))</f>
        <v>0</v>
      </c>
      <c r="L1448">
        <f>IF(A1448="",0.5,IF(B1448="",0.5,IF(C1448="",0.5,IF(E1448="",0.5,IF(Q1448="Y",0.01,0)))))</f>
        <v>0</v>
      </c>
      <c r="M1448">
        <f>COUNTIF(J1448:L1448,"&gt;0")</f>
        <v>0</v>
      </c>
      <c r="N1448" s="28" t="s">
        <v>66</v>
      </c>
      <c r="O1448">
        <f>IF(G1448="","",ABS(G1449-G1448))</f>
        <v>0.12000000000000099</v>
      </c>
      <c r="P1448">
        <f>IF(H1448="","",ABS(H1449-H1448))</f>
        <v>3.9999999999999147E-2</v>
      </c>
      <c r="R1448" s="2">
        <f>E1448-E1447</f>
        <v>1.0416666671517305E-2</v>
      </c>
      <c r="S1448" s="4">
        <f>MROUND(E1448,"0:15")</f>
        <v>45793.583333333328</v>
      </c>
    </row>
    <row r="1449" spans="1:19" x14ac:dyDescent="0.35">
      <c r="A1449">
        <v>2025</v>
      </c>
      <c r="B1449" t="s">
        <v>64</v>
      </c>
      <c r="C1449" t="s">
        <v>65</v>
      </c>
      <c r="D1449">
        <v>1448</v>
      </c>
      <c r="E1449" s="4">
        <v>45793.59375</v>
      </c>
      <c r="F1449">
        <v>8.68</v>
      </c>
      <c r="G1449">
        <v>17.36</v>
      </c>
      <c r="H1449">
        <v>8.59</v>
      </c>
      <c r="I1449">
        <v>90.8</v>
      </c>
      <c r="J1449">
        <f>IF(G1449="",0.5,IF(G1449&lt;=0,2,IF(G1449&gt;=40,2, IF(AND(G1449&gt;0,G1449&lt;1),5,IF(AND(G1449&gt;35,G1449&lt;40),5,IF(O1449&gt;=1.5,1.5,0))))))</f>
        <v>0</v>
      </c>
      <c r="K1449">
        <f>IF(H1449="",0.5,IF(H1449&lt;=0.1,2,IF(H1449&gt;=20,2, IF(AND(H1449&gt;0.1,H1449&lt;0.2),5,IF(AND(H1449&gt;16,H1449&lt;20),5,IF(P1449&gt;=2,1.5,0))))))</f>
        <v>0</v>
      </c>
      <c r="L1449">
        <f>IF(A1449="",0.5,IF(B1449="",0.5,IF(C1449="",0.5,IF(E1449="",0.5,IF(Q1449="Y",0.01,0)))))</f>
        <v>0</v>
      </c>
      <c r="M1449">
        <f>COUNTIF(J1449:L1449,"&gt;0")</f>
        <v>0</v>
      </c>
      <c r="N1449" s="28" t="s">
        <v>66</v>
      </c>
      <c r="O1449">
        <f>IF(G1449="","",ABS(G1450-G1449))</f>
        <v>0.12000000000000099</v>
      </c>
      <c r="P1449">
        <f>IF(H1449="","",ABS(H1450-H1449))</f>
        <v>1.9999999999999574E-2</v>
      </c>
      <c r="R1449" s="2">
        <f>E1449-E1448</f>
        <v>1.0416666664241347E-2</v>
      </c>
      <c r="S1449" s="4">
        <f>MROUND(E1449,"0:15")</f>
        <v>45793.59375</v>
      </c>
    </row>
    <row r="1450" spans="1:19" x14ac:dyDescent="0.35">
      <c r="A1450">
        <v>2025</v>
      </c>
      <c r="B1450" t="s">
        <v>64</v>
      </c>
      <c r="C1450" t="s">
        <v>65</v>
      </c>
      <c r="D1450">
        <v>1449</v>
      </c>
      <c r="E1450" s="4">
        <v>45793.604166666664</v>
      </c>
      <c r="F1450">
        <v>8.6999999999999993</v>
      </c>
      <c r="G1450">
        <v>17.48</v>
      </c>
      <c r="H1450">
        <v>8.61</v>
      </c>
      <c r="I1450">
        <v>91.3</v>
      </c>
      <c r="J1450">
        <f>IF(G1450="",0.5,IF(G1450&lt;=0,2,IF(G1450&gt;=40,2, IF(AND(G1450&gt;0,G1450&lt;1),5,IF(AND(G1450&gt;35,G1450&lt;40),5,IF(O1450&gt;=1.5,1.5,0))))))</f>
        <v>0</v>
      </c>
      <c r="K1450">
        <f>IF(H1450="",0.5,IF(H1450&lt;=0.1,2,IF(H1450&gt;=20,2, IF(AND(H1450&gt;0.1,H1450&lt;0.2),5,IF(AND(H1450&gt;16,H1450&lt;20),5,IF(P1450&gt;=2,1.5,0))))))</f>
        <v>0</v>
      </c>
      <c r="L1450">
        <f>IF(A1450="",0.5,IF(B1450="",0.5,IF(C1450="",0.5,IF(E1450="",0.5,IF(Q1450="Y",0.01,0)))))</f>
        <v>0</v>
      </c>
      <c r="M1450">
        <f>COUNTIF(J1450:L1450,"&gt;0")</f>
        <v>0</v>
      </c>
      <c r="N1450" s="28" t="s">
        <v>66</v>
      </c>
      <c r="O1450">
        <f>IF(G1450="","",ABS(G1451-G1450))</f>
        <v>7.9999999999998295E-2</v>
      </c>
      <c r="P1450">
        <f>IF(H1450="","",ABS(H1451-H1450))</f>
        <v>3.0000000000001137E-2</v>
      </c>
      <c r="R1450" s="2">
        <f>E1450-E1449</f>
        <v>1.0416666664241347E-2</v>
      </c>
      <c r="S1450" s="4">
        <f>MROUND(E1450,"0:15")</f>
        <v>45793.604166666664</v>
      </c>
    </row>
    <row r="1451" spans="1:19" x14ac:dyDescent="0.35">
      <c r="A1451">
        <v>2025</v>
      </c>
      <c r="B1451" t="s">
        <v>64</v>
      </c>
      <c r="C1451" t="s">
        <v>65</v>
      </c>
      <c r="D1451">
        <v>1450</v>
      </c>
      <c r="E1451" s="4">
        <v>45793.614583333336</v>
      </c>
      <c r="F1451">
        <v>8.73</v>
      </c>
      <c r="G1451">
        <v>17.559999999999999</v>
      </c>
      <c r="H1451">
        <v>8.64</v>
      </c>
      <c r="I1451">
        <v>91.7</v>
      </c>
      <c r="J1451">
        <f>IF(G1451="",0.5,IF(G1451&lt;=0,2,IF(G1451&gt;=40,2, IF(AND(G1451&gt;0,G1451&lt;1),5,IF(AND(G1451&gt;35,G1451&lt;40),5,IF(O1451&gt;=1.5,1.5,0))))))</f>
        <v>0</v>
      </c>
      <c r="K1451">
        <f>IF(H1451="",0.5,IF(H1451&lt;=0.1,2,IF(H1451&gt;=20,2, IF(AND(H1451&gt;0.1,H1451&lt;0.2),5,IF(AND(H1451&gt;16,H1451&lt;20),5,IF(P1451&gt;=2,1.5,0))))))</f>
        <v>0</v>
      </c>
      <c r="L1451">
        <f>IF(A1451="",0.5,IF(B1451="",0.5,IF(C1451="",0.5,IF(E1451="",0.5,IF(Q1451="Y",0.01,0)))))</f>
        <v>0</v>
      </c>
      <c r="M1451">
        <f>COUNTIF(J1451:L1451,"&gt;0")</f>
        <v>0</v>
      </c>
      <c r="N1451" s="28" t="s">
        <v>66</v>
      </c>
      <c r="O1451">
        <f>IF(G1451="","",ABS(G1452-G1451))</f>
        <v>8.0000000000001847E-2</v>
      </c>
      <c r="P1451">
        <f>IF(H1451="","",ABS(H1452-H1451))</f>
        <v>2.9999999999999361E-2</v>
      </c>
      <c r="R1451" s="2">
        <f>E1451-E1450</f>
        <v>1.0416666671517305E-2</v>
      </c>
      <c r="S1451" s="4">
        <f>MROUND(E1451,"0:15")</f>
        <v>45793.614583333328</v>
      </c>
    </row>
    <row r="1452" spans="1:19" x14ac:dyDescent="0.35">
      <c r="A1452">
        <v>2025</v>
      </c>
      <c r="B1452" t="s">
        <v>64</v>
      </c>
      <c r="C1452" t="s">
        <v>65</v>
      </c>
      <c r="D1452">
        <v>1451</v>
      </c>
      <c r="E1452" s="4">
        <v>45793.625</v>
      </c>
      <c r="F1452">
        <v>8.76</v>
      </c>
      <c r="G1452">
        <v>17.64</v>
      </c>
      <c r="H1452">
        <v>8.67</v>
      </c>
      <c r="I1452">
        <v>92.2</v>
      </c>
      <c r="J1452">
        <f>IF(G1452="",0.5,IF(G1452&lt;=0,2,IF(G1452&gt;=40,2, IF(AND(G1452&gt;0,G1452&lt;1),5,IF(AND(G1452&gt;35,G1452&lt;40),5,IF(O1452&gt;=1.5,1.5,0))))))</f>
        <v>0</v>
      </c>
      <c r="K1452">
        <f>IF(H1452="",0.5,IF(H1452&lt;=0.1,2,IF(H1452&gt;=20,2, IF(AND(H1452&gt;0.1,H1452&lt;0.2),5,IF(AND(H1452&gt;16,H1452&lt;20),5,IF(P1452&gt;=2,1.5,0))))))</f>
        <v>0</v>
      </c>
      <c r="L1452">
        <f>IF(A1452="",0.5,IF(B1452="",0.5,IF(C1452="",0.5,IF(E1452="",0.5,IF(Q1452="Y",0.01,0)))))</f>
        <v>0</v>
      </c>
      <c r="M1452">
        <f>COUNTIF(J1452:L1452,"&gt;0")</f>
        <v>0</v>
      </c>
      <c r="N1452" s="28" t="s">
        <v>66</v>
      </c>
      <c r="O1452">
        <f>IF(G1452="","",ABS(G1453-G1452))</f>
        <v>7.9999999999998295E-2</v>
      </c>
      <c r="P1452">
        <f>IF(H1452="","",ABS(H1453-H1452))</f>
        <v>4.0000000000000924E-2</v>
      </c>
      <c r="R1452" s="2">
        <f>E1452-E1451</f>
        <v>1.0416666664241347E-2</v>
      </c>
      <c r="S1452" s="4">
        <f>MROUND(E1452,"0:15")</f>
        <v>45793.625</v>
      </c>
    </row>
    <row r="1453" spans="1:19" x14ac:dyDescent="0.35">
      <c r="A1453">
        <v>2025</v>
      </c>
      <c r="B1453" t="s">
        <v>64</v>
      </c>
      <c r="C1453" t="s">
        <v>65</v>
      </c>
      <c r="D1453">
        <v>1452</v>
      </c>
      <c r="E1453" s="4">
        <v>45793.635416666664</v>
      </c>
      <c r="F1453">
        <v>8.8000000000000007</v>
      </c>
      <c r="G1453">
        <v>17.72</v>
      </c>
      <c r="H1453">
        <v>8.7100000000000009</v>
      </c>
      <c r="I1453">
        <v>92.8</v>
      </c>
      <c r="J1453">
        <f>IF(G1453="",0.5,IF(G1453&lt;=0,2,IF(G1453&gt;=40,2, IF(AND(G1453&gt;0,G1453&lt;1),5,IF(AND(G1453&gt;35,G1453&lt;40),5,IF(O1453&gt;=1.5,1.5,0))))))</f>
        <v>0</v>
      </c>
      <c r="K1453">
        <f>IF(H1453="",0.5,IF(H1453&lt;=0.1,2,IF(H1453&gt;=20,2, IF(AND(H1453&gt;0.1,H1453&lt;0.2),5,IF(AND(H1453&gt;16,H1453&lt;20),5,IF(P1453&gt;=2,1.5,0))))))</f>
        <v>0</v>
      </c>
      <c r="L1453">
        <f>IF(A1453="",0.5,IF(B1453="",0.5,IF(C1453="",0.5,IF(E1453="",0.5,IF(Q1453="Y",0.01,0)))))</f>
        <v>0</v>
      </c>
      <c r="M1453">
        <f>COUNTIF(J1453:L1453,"&gt;0")</f>
        <v>0</v>
      </c>
      <c r="N1453" s="28" t="s">
        <v>66</v>
      </c>
      <c r="O1453">
        <f>IF(G1453="","",ABS(G1454-G1453))</f>
        <v>8.0000000000001847E-2</v>
      </c>
      <c r="P1453">
        <f>IF(H1453="","",ABS(H1454-H1453))</f>
        <v>0</v>
      </c>
      <c r="R1453" s="2">
        <f>E1453-E1452</f>
        <v>1.0416666664241347E-2</v>
      </c>
      <c r="S1453" s="4">
        <f>MROUND(E1453,"0:15")</f>
        <v>45793.635416666664</v>
      </c>
    </row>
    <row r="1454" spans="1:19" x14ac:dyDescent="0.35">
      <c r="A1454">
        <v>2025</v>
      </c>
      <c r="B1454" t="s">
        <v>64</v>
      </c>
      <c r="C1454" t="s">
        <v>65</v>
      </c>
      <c r="D1454">
        <v>1453</v>
      </c>
      <c r="E1454" s="4">
        <v>45793.645833333336</v>
      </c>
      <c r="F1454">
        <v>8.8000000000000007</v>
      </c>
      <c r="G1454">
        <v>17.8</v>
      </c>
      <c r="H1454">
        <v>8.7100000000000009</v>
      </c>
      <c r="I1454">
        <v>92.9</v>
      </c>
      <c r="J1454">
        <f>IF(G1454="",0.5,IF(G1454&lt;=0,2,IF(G1454&gt;=40,2, IF(AND(G1454&gt;0,G1454&lt;1),5,IF(AND(G1454&gt;35,G1454&lt;40),5,IF(O1454&gt;=1.5,1.5,0))))))</f>
        <v>0</v>
      </c>
      <c r="K1454">
        <f>IF(H1454="",0.5,IF(H1454&lt;=0.1,2,IF(H1454&gt;=20,2, IF(AND(H1454&gt;0.1,H1454&lt;0.2),5,IF(AND(H1454&gt;16,H1454&lt;20),5,IF(P1454&gt;=2,1.5,0))))))</f>
        <v>0</v>
      </c>
      <c r="L1454">
        <f>IF(A1454="",0.5,IF(B1454="",0.5,IF(C1454="",0.5,IF(E1454="",0.5,IF(Q1454="Y",0.01,0)))))</f>
        <v>0</v>
      </c>
      <c r="M1454">
        <f>COUNTIF(J1454:L1454,"&gt;0")</f>
        <v>0</v>
      </c>
      <c r="N1454" s="28" t="s">
        <v>66</v>
      </c>
      <c r="O1454">
        <f>IF(G1454="","",ABS(G1455-G1454))</f>
        <v>5.9999999999998721E-2</v>
      </c>
      <c r="P1454">
        <f>IF(H1454="","",ABS(H1455-H1454))</f>
        <v>1.0000000000001563E-2</v>
      </c>
      <c r="R1454" s="2">
        <f>E1454-E1453</f>
        <v>1.0416666671517305E-2</v>
      </c>
      <c r="S1454" s="4">
        <f>MROUND(E1454,"0:15")</f>
        <v>45793.645833333328</v>
      </c>
    </row>
    <row r="1455" spans="1:19" x14ac:dyDescent="0.35">
      <c r="A1455">
        <v>2025</v>
      </c>
      <c r="B1455" t="s">
        <v>64</v>
      </c>
      <c r="C1455" t="s">
        <v>65</v>
      </c>
      <c r="D1455">
        <v>1454</v>
      </c>
      <c r="E1455" s="4">
        <v>45793.65625</v>
      </c>
      <c r="F1455">
        <v>8.7899999999999991</v>
      </c>
      <c r="G1455">
        <v>17.86</v>
      </c>
      <c r="H1455">
        <v>8.6999999999999993</v>
      </c>
      <c r="I1455">
        <v>92.9</v>
      </c>
      <c r="J1455">
        <f>IF(G1455="",0.5,IF(G1455&lt;=0,2,IF(G1455&gt;=40,2, IF(AND(G1455&gt;0,G1455&lt;1),5,IF(AND(G1455&gt;35,G1455&lt;40),5,IF(O1455&gt;=1.5,1.5,0))))))</f>
        <v>0</v>
      </c>
      <c r="K1455">
        <f>IF(H1455="",0.5,IF(H1455&lt;=0.1,2,IF(H1455&gt;=20,2, IF(AND(H1455&gt;0.1,H1455&lt;0.2),5,IF(AND(H1455&gt;16,H1455&lt;20),5,IF(P1455&gt;=2,1.5,0))))))</f>
        <v>0</v>
      </c>
      <c r="L1455">
        <f>IF(A1455="",0.5,IF(B1455="",0.5,IF(C1455="",0.5,IF(E1455="",0.5,IF(Q1455="Y",0.01,0)))))</f>
        <v>0</v>
      </c>
      <c r="M1455">
        <f>COUNTIF(J1455:L1455,"&gt;0")</f>
        <v>0</v>
      </c>
      <c r="N1455" s="28" t="s">
        <v>66</v>
      </c>
      <c r="O1455">
        <f>IF(G1455="","",ABS(G1456-G1455))</f>
        <v>6.0000000000002274E-2</v>
      </c>
      <c r="P1455">
        <f>IF(H1455="","",ABS(H1456-H1455))</f>
        <v>9.9999999999997868E-3</v>
      </c>
      <c r="R1455" s="2">
        <f>E1455-E1454</f>
        <v>1.0416666664241347E-2</v>
      </c>
      <c r="S1455" s="4">
        <f>MROUND(E1455,"0:15")</f>
        <v>45793.65625</v>
      </c>
    </row>
    <row r="1456" spans="1:19" x14ac:dyDescent="0.35">
      <c r="A1456">
        <v>2025</v>
      </c>
      <c r="B1456" t="s">
        <v>64</v>
      </c>
      <c r="C1456" t="s">
        <v>65</v>
      </c>
      <c r="D1456">
        <v>1455</v>
      </c>
      <c r="E1456" s="4">
        <v>45793.666666666664</v>
      </c>
      <c r="F1456">
        <v>8.7799999999999994</v>
      </c>
      <c r="G1456">
        <v>17.920000000000002</v>
      </c>
      <c r="H1456">
        <v>8.69</v>
      </c>
      <c r="I1456">
        <v>92.9</v>
      </c>
      <c r="J1456">
        <f>IF(G1456="",0.5,IF(G1456&lt;=0,2,IF(G1456&gt;=40,2, IF(AND(G1456&gt;0,G1456&lt;1),5,IF(AND(G1456&gt;35,G1456&lt;40),5,IF(O1456&gt;=1.5,1.5,0))))))</f>
        <v>0</v>
      </c>
      <c r="K1456">
        <f>IF(H1456="",0.5,IF(H1456&lt;=0.1,2,IF(H1456&gt;=20,2, IF(AND(H1456&gt;0.1,H1456&lt;0.2),5,IF(AND(H1456&gt;16,H1456&lt;20),5,IF(P1456&gt;=2,1.5,0))))))</f>
        <v>0</v>
      </c>
      <c r="L1456">
        <f>IF(A1456="",0.5,IF(B1456="",0.5,IF(C1456="",0.5,IF(E1456="",0.5,IF(Q1456="Y",0.01,0)))))</f>
        <v>0</v>
      </c>
      <c r="M1456">
        <f>COUNTIF(J1456:L1456,"&gt;0")</f>
        <v>0</v>
      </c>
      <c r="N1456" s="28" t="s">
        <v>66</v>
      </c>
      <c r="O1456">
        <f>IF(G1456="","",ABS(G1457-G1456))</f>
        <v>7.9999999999998295E-2</v>
      </c>
      <c r="P1456">
        <f>IF(H1456="","",ABS(H1457-H1456))</f>
        <v>2.9999999999999361E-2</v>
      </c>
      <c r="R1456" s="2">
        <f>E1456-E1455</f>
        <v>1.0416666664241347E-2</v>
      </c>
      <c r="S1456" s="4">
        <f>MROUND(E1456,"0:15")</f>
        <v>45793.666666666664</v>
      </c>
    </row>
    <row r="1457" spans="1:19" x14ac:dyDescent="0.35">
      <c r="A1457">
        <v>2025</v>
      </c>
      <c r="B1457" t="s">
        <v>64</v>
      </c>
      <c r="C1457" t="s">
        <v>65</v>
      </c>
      <c r="D1457">
        <v>1456</v>
      </c>
      <c r="E1457" s="4">
        <v>45793.677083333336</v>
      </c>
      <c r="F1457">
        <v>8.75</v>
      </c>
      <c r="G1457">
        <v>18</v>
      </c>
      <c r="H1457">
        <v>8.66</v>
      </c>
      <c r="I1457">
        <v>92.8</v>
      </c>
      <c r="J1457">
        <f>IF(G1457="",0.5,IF(G1457&lt;=0,2,IF(G1457&gt;=40,2, IF(AND(G1457&gt;0,G1457&lt;1),5,IF(AND(G1457&gt;35,G1457&lt;40),5,IF(O1457&gt;=1.5,1.5,0))))))</f>
        <v>0</v>
      </c>
      <c r="K1457">
        <f>IF(H1457="",0.5,IF(H1457&lt;=0.1,2,IF(H1457&gt;=20,2, IF(AND(H1457&gt;0.1,H1457&lt;0.2),5,IF(AND(H1457&gt;16,H1457&lt;20),5,IF(P1457&gt;=2,1.5,0))))))</f>
        <v>0</v>
      </c>
      <c r="L1457">
        <f>IF(A1457="",0.5,IF(B1457="",0.5,IF(C1457="",0.5,IF(E1457="",0.5,IF(Q1457="Y",0.01,0)))))</f>
        <v>0</v>
      </c>
      <c r="M1457">
        <f>COUNTIF(J1457:L1457,"&gt;0")</f>
        <v>0</v>
      </c>
      <c r="N1457" s="28" t="s">
        <v>66</v>
      </c>
      <c r="O1457">
        <f>IF(G1457="","",ABS(G1458-G1457))</f>
        <v>7.9999999999998295E-2</v>
      </c>
      <c r="P1457">
        <f>IF(H1457="","",ABS(H1458-H1457))</f>
        <v>2.9999999999999361E-2</v>
      </c>
      <c r="R1457" s="2">
        <f>E1457-E1456</f>
        <v>1.0416666671517305E-2</v>
      </c>
      <c r="S1457" s="4">
        <f>MROUND(E1457,"0:15")</f>
        <v>45793.677083333328</v>
      </c>
    </row>
    <row r="1458" spans="1:19" x14ac:dyDescent="0.35">
      <c r="A1458">
        <v>2025</v>
      </c>
      <c r="B1458" t="s">
        <v>64</v>
      </c>
      <c r="C1458" t="s">
        <v>65</v>
      </c>
      <c r="D1458">
        <v>1457</v>
      </c>
      <c r="E1458" s="4">
        <v>45793.6875</v>
      </c>
      <c r="F1458">
        <v>8.7200000000000006</v>
      </c>
      <c r="G1458">
        <v>18.079999999999998</v>
      </c>
      <c r="H1458">
        <v>8.6300000000000008</v>
      </c>
      <c r="I1458">
        <v>92.6</v>
      </c>
      <c r="J1458">
        <f>IF(G1458="",0.5,IF(G1458&lt;=0,2,IF(G1458&gt;=40,2, IF(AND(G1458&gt;0,G1458&lt;1),5,IF(AND(G1458&gt;35,G1458&lt;40),5,IF(O1458&gt;=1.5,1.5,0))))))</f>
        <v>0</v>
      </c>
      <c r="K1458">
        <f>IF(H1458="",0.5,IF(H1458&lt;=0.1,2,IF(H1458&gt;=20,2, IF(AND(H1458&gt;0.1,H1458&lt;0.2),5,IF(AND(H1458&gt;16,H1458&lt;20),5,IF(P1458&gt;=2,1.5,0))))))</f>
        <v>0</v>
      </c>
      <c r="L1458">
        <f>IF(A1458="",0.5,IF(B1458="",0.5,IF(C1458="",0.5,IF(E1458="",0.5,IF(Q1458="Y",0.01,0)))))</f>
        <v>0</v>
      </c>
      <c r="M1458">
        <f>COUNTIF(J1458:L1458,"&gt;0")</f>
        <v>0</v>
      </c>
      <c r="N1458" s="28" t="s">
        <v>66</v>
      </c>
      <c r="O1458">
        <f>IF(G1458="","",ABS(G1459-G1458))</f>
        <v>8.0000000000001847E-2</v>
      </c>
      <c r="P1458">
        <f>IF(H1458="","",ABS(H1459-H1458))</f>
        <v>2.000000000000135E-2</v>
      </c>
      <c r="R1458" s="2">
        <f>E1458-E1457</f>
        <v>1.0416666664241347E-2</v>
      </c>
      <c r="S1458" s="4">
        <f>MROUND(E1458,"0:15")</f>
        <v>45793.6875</v>
      </c>
    </row>
    <row r="1459" spans="1:19" x14ac:dyDescent="0.35">
      <c r="A1459">
        <v>2025</v>
      </c>
      <c r="B1459" t="s">
        <v>64</v>
      </c>
      <c r="C1459" t="s">
        <v>65</v>
      </c>
      <c r="D1459">
        <v>1458</v>
      </c>
      <c r="E1459" s="4">
        <v>45793.697916666664</v>
      </c>
      <c r="F1459">
        <v>8.6999999999999993</v>
      </c>
      <c r="G1459">
        <v>18.16</v>
      </c>
      <c r="H1459">
        <v>8.61</v>
      </c>
      <c r="I1459">
        <v>92.5</v>
      </c>
      <c r="J1459">
        <f>IF(G1459="",0.5,IF(G1459&lt;=0,2,IF(G1459&gt;=40,2, IF(AND(G1459&gt;0,G1459&lt;1),5,IF(AND(G1459&gt;35,G1459&lt;40),5,IF(O1459&gt;=1.5,1.5,0))))))</f>
        <v>0</v>
      </c>
      <c r="K1459">
        <f>IF(H1459="",0.5,IF(H1459&lt;=0.1,2,IF(H1459&gt;=20,2, IF(AND(H1459&gt;0.1,H1459&lt;0.2),5,IF(AND(H1459&gt;16,H1459&lt;20),5,IF(P1459&gt;=2,1.5,0))))))</f>
        <v>0</v>
      </c>
      <c r="L1459">
        <f>IF(A1459="",0.5,IF(B1459="",0.5,IF(C1459="",0.5,IF(E1459="",0.5,IF(Q1459="Y",0.01,0)))))</f>
        <v>0</v>
      </c>
      <c r="M1459">
        <f>COUNTIF(J1459:L1459,"&gt;0")</f>
        <v>0</v>
      </c>
      <c r="N1459" s="28" t="s">
        <v>66</v>
      </c>
      <c r="O1459">
        <f>IF(G1459="","",ABS(G1460-G1459))</f>
        <v>7.9999999999998295E-2</v>
      </c>
      <c r="P1459">
        <f>IF(H1459="","",ABS(H1460-H1459))</f>
        <v>1.9999999999999574E-2</v>
      </c>
      <c r="R1459" s="2">
        <f>E1459-E1458</f>
        <v>1.0416666664241347E-2</v>
      </c>
      <c r="S1459" s="4">
        <f>MROUND(E1459,"0:15")</f>
        <v>45793.697916666664</v>
      </c>
    </row>
    <row r="1460" spans="1:19" x14ac:dyDescent="0.35">
      <c r="A1460">
        <v>2025</v>
      </c>
      <c r="B1460" t="s">
        <v>64</v>
      </c>
      <c r="C1460" t="s">
        <v>65</v>
      </c>
      <c r="D1460">
        <v>1459</v>
      </c>
      <c r="E1460" s="4">
        <v>45793.708333333336</v>
      </c>
      <c r="F1460">
        <v>8.68</v>
      </c>
      <c r="G1460">
        <v>18.239999999999998</v>
      </c>
      <c r="H1460">
        <v>8.59</v>
      </c>
      <c r="I1460">
        <v>92.5</v>
      </c>
      <c r="J1460">
        <f>IF(G1460="",0.5,IF(G1460&lt;=0,2,IF(G1460&gt;=40,2, IF(AND(G1460&gt;0,G1460&lt;1),5,IF(AND(G1460&gt;35,G1460&lt;40),5,IF(O1460&gt;=1.5,1.5,0))))))</f>
        <v>0</v>
      </c>
      <c r="K1460">
        <f>IF(H1460="",0.5,IF(H1460&lt;=0.1,2,IF(H1460&gt;=20,2, IF(AND(H1460&gt;0.1,H1460&lt;0.2),5,IF(AND(H1460&gt;16,H1460&lt;20),5,IF(P1460&gt;=2,1.5,0))))))</f>
        <v>0</v>
      </c>
      <c r="L1460">
        <f>IF(A1460="",0.5,IF(B1460="",0.5,IF(C1460="",0.5,IF(E1460="",0.5,IF(Q1460="Y",0.01,0)))))</f>
        <v>0</v>
      </c>
      <c r="M1460">
        <f>COUNTIF(J1460:L1460,"&gt;0")</f>
        <v>0</v>
      </c>
      <c r="N1460" s="28" t="s">
        <v>66</v>
      </c>
      <c r="O1460">
        <f>IF(G1460="","",ABS(G1461-G1460))</f>
        <v>4.00000000000027E-2</v>
      </c>
      <c r="P1460">
        <f>IF(H1460="","",ABS(H1461-H1460))</f>
        <v>3.9999999999999147E-2</v>
      </c>
      <c r="R1460" s="2">
        <f>E1460-E1459</f>
        <v>1.0416666671517305E-2</v>
      </c>
      <c r="S1460" s="4">
        <f>MROUND(E1460,"0:15")</f>
        <v>45793.708333333328</v>
      </c>
    </row>
    <row r="1461" spans="1:19" x14ac:dyDescent="0.35">
      <c r="A1461">
        <v>2025</v>
      </c>
      <c r="B1461" t="s">
        <v>64</v>
      </c>
      <c r="C1461" t="s">
        <v>65</v>
      </c>
      <c r="D1461">
        <v>1460</v>
      </c>
      <c r="E1461" s="4">
        <v>45793.71875</v>
      </c>
      <c r="F1461">
        <v>8.64</v>
      </c>
      <c r="G1461">
        <v>18.28</v>
      </c>
      <c r="H1461">
        <v>8.5500000000000007</v>
      </c>
      <c r="I1461">
        <v>92.1</v>
      </c>
      <c r="J1461">
        <f>IF(G1461="",0.5,IF(G1461&lt;=0,2,IF(G1461&gt;=40,2, IF(AND(G1461&gt;0,G1461&lt;1),5,IF(AND(G1461&gt;35,G1461&lt;40),5,IF(O1461&gt;=1.5,1.5,0))))))</f>
        <v>0</v>
      </c>
      <c r="K1461">
        <f>IF(H1461="",0.5,IF(H1461&lt;=0.1,2,IF(H1461&gt;=20,2, IF(AND(H1461&gt;0.1,H1461&lt;0.2),5,IF(AND(H1461&gt;16,H1461&lt;20),5,IF(P1461&gt;=2,1.5,0))))))</f>
        <v>0</v>
      </c>
      <c r="L1461">
        <f>IF(A1461="",0.5,IF(B1461="",0.5,IF(C1461="",0.5,IF(E1461="",0.5,IF(Q1461="Y",0.01,0)))))</f>
        <v>0</v>
      </c>
      <c r="M1461">
        <f>COUNTIF(J1461:L1461,"&gt;0")</f>
        <v>0</v>
      </c>
      <c r="N1461" s="28" t="s">
        <v>66</v>
      </c>
      <c r="O1461">
        <f>IF(G1461="","",ABS(G1462-G1461))</f>
        <v>3.9999999999999147E-2</v>
      </c>
      <c r="P1461">
        <f>IF(H1461="","",ABS(H1462-H1461))</f>
        <v>5.0000000000000711E-2</v>
      </c>
      <c r="R1461" s="2">
        <f>E1461-E1460</f>
        <v>1.0416666664241347E-2</v>
      </c>
      <c r="S1461" s="4">
        <f>MROUND(E1461,"0:15")</f>
        <v>45793.71875</v>
      </c>
    </row>
    <row r="1462" spans="1:19" x14ac:dyDescent="0.35">
      <c r="A1462">
        <v>2025</v>
      </c>
      <c r="B1462" t="s">
        <v>64</v>
      </c>
      <c r="C1462" t="s">
        <v>65</v>
      </c>
      <c r="D1462">
        <v>1461</v>
      </c>
      <c r="E1462" s="4">
        <v>45793.729166666664</v>
      </c>
      <c r="F1462">
        <v>8.59</v>
      </c>
      <c r="G1462">
        <v>18.32</v>
      </c>
      <c r="H1462">
        <v>8.5</v>
      </c>
      <c r="I1462">
        <v>91.7</v>
      </c>
      <c r="J1462">
        <f>IF(G1462="",0.5,IF(G1462&lt;=0,2,IF(G1462&gt;=40,2, IF(AND(G1462&gt;0,G1462&lt;1),5,IF(AND(G1462&gt;35,G1462&lt;40),5,IF(O1462&gt;=1.5,1.5,0))))))</f>
        <v>0</v>
      </c>
      <c r="K1462">
        <f>IF(H1462="",0.5,IF(H1462&lt;=0.1,2,IF(H1462&gt;=20,2, IF(AND(H1462&gt;0.1,H1462&lt;0.2),5,IF(AND(H1462&gt;16,H1462&lt;20),5,IF(P1462&gt;=2,1.5,0))))))</f>
        <v>0</v>
      </c>
      <c r="L1462">
        <f>IF(A1462="",0.5,IF(B1462="",0.5,IF(C1462="",0.5,IF(E1462="",0.5,IF(Q1462="Y",0.01,0)))))</f>
        <v>0</v>
      </c>
      <c r="M1462">
        <f>COUNTIF(J1462:L1462,"&gt;0")</f>
        <v>0</v>
      </c>
      <c r="N1462" s="28" t="s">
        <v>66</v>
      </c>
      <c r="O1462">
        <f>IF(G1462="","",ABS(G1463-G1462))</f>
        <v>3.9999999999999147E-2</v>
      </c>
      <c r="P1462">
        <f>IF(H1462="","",ABS(H1463-H1462))</f>
        <v>3.9999999999999147E-2</v>
      </c>
      <c r="R1462" s="2">
        <f>E1462-E1461</f>
        <v>1.0416666664241347E-2</v>
      </c>
      <c r="S1462" s="4">
        <f>MROUND(E1462,"0:15")</f>
        <v>45793.729166666664</v>
      </c>
    </row>
    <row r="1463" spans="1:19" x14ac:dyDescent="0.35">
      <c r="A1463">
        <v>2025</v>
      </c>
      <c r="B1463" t="s">
        <v>64</v>
      </c>
      <c r="C1463" t="s">
        <v>65</v>
      </c>
      <c r="D1463">
        <v>1462</v>
      </c>
      <c r="E1463" s="4">
        <v>45793.739583333336</v>
      </c>
      <c r="F1463">
        <v>8.5500000000000007</v>
      </c>
      <c r="G1463">
        <v>18.36</v>
      </c>
      <c r="H1463">
        <v>8.4600000000000009</v>
      </c>
      <c r="I1463">
        <v>91.3</v>
      </c>
      <c r="J1463">
        <f>IF(G1463="",0.5,IF(G1463&lt;=0,2,IF(G1463&gt;=40,2, IF(AND(G1463&gt;0,G1463&lt;1),5,IF(AND(G1463&gt;35,G1463&lt;40),5,IF(O1463&gt;=1.5,1.5,0))))))</f>
        <v>0</v>
      </c>
      <c r="K1463">
        <f>IF(H1463="",0.5,IF(H1463&lt;=0.1,2,IF(H1463&gt;=20,2, IF(AND(H1463&gt;0.1,H1463&lt;0.2),5,IF(AND(H1463&gt;16,H1463&lt;20),5,IF(P1463&gt;=2,1.5,0))))))</f>
        <v>0</v>
      </c>
      <c r="L1463">
        <f>IF(A1463="",0.5,IF(B1463="",0.5,IF(C1463="",0.5,IF(E1463="",0.5,IF(Q1463="Y",0.01,0)))))</f>
        <v>0</v>
      </c>
      <c r="M1463">
        <f>COUNTIF(J1463:L1463,"&gt;0")</f>
        <v>0</v>
      </c>
      <c r="N1463" s="28" t="s">
        <v>66</v>
      </c>
      <c r="O1463">
        <f>IF(G1463="","",ABS(G1464-G1463))</f>
        <v>1.9999999999999574E-2</v>
      </c>
      <c r="P1463">
        <f>IF(H1463="","",ABS(H1464-H1463))</f>
        <v>5.0000000000000711E-2</v>
      </c>
      <c r="R1463" s="2">
        <f>E1463-E1462</f>
        <v>1.0416666671517305E-2</v>
      </c>
      <c r="S1463" s="4">
        <f>MROUND(E1463,"0:15")</f>
        <v>45793.739583333328</v>
      </c>
    </row>
    <row r="1464" spans="1:19" x14ac:dyDescent="0.35">
      <c r="A1464">
        <v>2025</v>
      </c>
      <c r="B1464" t="s">
        <v>64</v>
      </c>
      <c r="C1464" t="s">
        <v>65</v>
      </c>
      <c r="D1464">
        <v>1463</v>
      </c>
      <c r="E1464" s="4">
        <v>45793.75</v>
      </c>
      <c r="F1464">
        <v>8.5</v>
      </c>
      <c r="G1464">
        <v>18.38</v>
      </c>
      <c r="H1464">
        <v>8.41</v>
      </c>
      <c r="I1464">
        <v>90.8</v>
      </c>
      <c r="J1464">
        <f>IF(G1464="",0.5,IF(G1464&lt;=0,2,IF(G1464&gt;=40,2, IF(AND(G1464&gt;0,G1464&lt;1),5,IF(AND(G1464&gt;35,G1464&lt;40),5,IF(O1464&gt;=1.5,1.5,0))))))</f>
        <v>0</v>
      </c>
      <c r="K1464">
        <f>IF(H1464="",0.5,IF(H1464&lt;=0.1,2,IF(H1464&gt;=20,2, IF(AND(H1464&gt;0.1,H1464&lt;0.2),5,IF(AND(H1464&gt;16,H1464&lt;20),5,IF(P1464&gt;=2,1.5,0))))))</f>
        <v>0</v>
      </c>
      <c r="L1464">
        <f>IF(A1464="",0.5,IF(B1464="",0.5,IF(C1464="",0.5,IF(E1464="",0.5,IF(Q1464="Y",0.01,0)))))</f>
        <v>0</v>
      </c>
      <c r="M1464">
        <f>COUNTIF(J1464:L1464,"&gt;0")</f>
        <v>0</v>
      </c>
      <c r="N1464" s="28" t="s">
        <v>66</v>
      </c>
      <c r="O1464">
        <f>IF(G1464="","",ABS(G1465-G1464))</f>
        <v>1.9999999999999574E-2</v>
      </c>
      <c r="P1464">
        <f>IF(H1464="","",ABS(H1465-H1464))</f>
        <v>4.0000000000000924E-2</v>
      </c>
      <c r="R1464" s="2">
        <f>E1464-E1463</f>
        <v>1.0416666664241347E-2</v>
      </c>
      <c r="S1464" s="4">
        <f>MROUND(E1464,"0:15")</f>
        <v>45793.75</v>
      </c>
    </row>
    <row r="1465" spans="1:19" x14ac:dyDescent="0.35">
      <c r="A1465">
        <v>2025</v>
      </c>
      <c r="B1465" t="s">
        <v>64</v>
      </c>
      <c r="C1465" t="s">
        <v>65</v>
      </c>
      <c r="D1465">
        <v>1464</v>
      </c>
      <c r="E1465" s="4">
        <v>45793.760416666664</v>
      </c>
      <c r="F1465">
        <v>8.4600000000000009</v>
      </c>
      <c r="G1465">
        <v>18.399999999999999</v>
      </c>
      <c r="H1465">
        <v>8.3699999999999992</v>
      </c>
      <c r="I1465">
        <v>90.4</v>
      </c>
      <c r="J1465">
        <f>IF(G1465="",0.5,IF(G1465&lt;=0,2,IF(G1465&gt;=40,2, IF(AND(G1465&gt;0,G1465&lt;1),5,IF(AND(G1465&gt;35,G1465&lt;40),5,IF(O1465&gt;=1.5,1.5,0))))))</f>
        <v>0</v>
      </c>
      <c r="K1465">
        <f>IF(H1465="",0.5,IF(H1465&lt;=0.1,2,IF(H1465&gt;=20,2, IF(AND(H1465&gt;0.1,H1465&lt;0.2),5,IF(AND(H1465&gt;16,H1465&lt;20),5,IF(P1465&gt;=2,1.5,0))))))</f>
        <v>0</v>
      </c>
      <c r="L1465">
        <f>IF(A1465="",0.5,IF(B1465="",0.5,IF(C1465="",0.5,IF(E1465="",0.5,IF(Q1465="Y",0.01,0)))))</f>
        <v>0</v>
      </c>
      <c r="M1465">
        <f>COUNTIF(J1465:L1465,"&gt;0")</f>
        <v>0</v>
      </c>
      <c r="N1465" s="28" t="s">
        <v>66</v>
      </c>
      <c r="O1465">
        <f>IF(G1465="","",ABS(G1466-G1465))</f>
        <v>2.0000000000003126E-2</v>
      </c>
      <c r="P1465">
        <f>IF(H1465="","",ABS(H1466-H1465))</f>
        <v>4.9999999999998934E-2</v>
      </c>
      <c r="R1465" s="2">
        <f>E1465-E1464</f>
        <v>1.0416666664241347E-2</v>
      </c>
      <c r="S1465" s="4">
        <f>MROUND(E1465,"0:15")</f>
        <v>45793.760416666664</v>
      </c>
    </row>
    <row r="1466" spans="1:19" x14ac:dyDescent="0.35">
      <c r="A1466">
        <v>2025</v>
      </c>
      <c r="B1466" t="s">
        <v>64</v>
      </c>
      <c r="C1466" t="s">
        <v>65</v>
      </c>
      <c r="D1466">
        <v>1465</v>
      </c>
      <c r="E1466" s="4">
        <v>45793.770833333336</v>
      </c>
      <c r="F1466">
        <v>8.41</v>
      </c>
      <c r="G1466">
        <v>18.420000000000002</v>
      </c>
      <c r="H1466">
        <v>8.32</v>
      </c>
      <c r="I1466">
        <v>89.9</v>
      </c>
      <c r="J1466">
        <f>IF(G1466="",0.5,IF(G1466&lt;=0,2,IF(G1466&gt;=40,2, IF(AND(G1466&gt;0,G1466&lt;1),5,IF(AND(G1466&gt;35,G1466&lt;40),5,IF(O1466&gt;=1.5,1.5,0))))))</f>
        <v>0</v>
      </c>
      <c r="K1466">
        <f>IF(H1466="",0.5,IF(H1466&lt;=0.1,2,IF(H1466&gt;=20,2, IF(AND(H1466&gt;0.1,H1466&lt;0.2),5,IF(AND(H1466&gt;16,H1466&lt;20),5,IF(P1466&gt;=2,1.5,0))))))</f>
        <v>0</v>
      </c>
      <c r="L1466">
        <f>IF(A1466="",0.5,IF(B1466="",0.5,IF(C1466="",0.5,IF(E1466="",0.5,IF(Q1466="Y",0.01,0)))))</f>
        <v>0</v>
      </c>
      <c r="M1466">
        <f>COUNTIF(J1466:L1466,"&gt;0")</f>
        <v>0</v>
      </c>
      <c r="N1466" s="28" t="s">
        <v>66</v>
      </c>
      <c r="O1466">
        <f>IF(G1466="","",ABS(G1467-G1466))</f>
        <v>0</v>
      </c>
      <c r="P1466">
        <f>IF(H1466="","",ABS(H1467-H1466))</f>
        <v>3.0000000000001137E-2</v>
      </c>
      <c r="R1466" s="2">
        <f>E1466-E1465</f>
        <v>1.0416666671517305E-2</v>
      </c>
      <c r="S1466" s="4">
        <f>MROUND(E1466,"0:15")</f>
        <v>45793.770833333328</v>
      </c>
    </row>
    <row r="1467" spans="1:19" x14ac:dyDescent="0.35">
      <c r="A1467">
        <v>2025</v>
      </c>
      <c r="B1467" t="s">
        <v>64</v>
      </c>
      <c r="C1467" t="s">
        <v>65</v>
      </c>
      <c r="D1467">
        <v>1466</v>
      </c>
      <c r="E1467" s="4">
        <v>45793.78125</v>
      </c>
      <c r="F1467">
        <v>8.3699999999999992</v>
      </c>
      <c r="G1467">
        <v>18.420000000000002</v>
      </c>
      <c r="H1467">
        <v>8.2899999999999991</v>
      </c>
      <c r="I1467">
        <v>89.5</v>
      </c>
      <c r="J1467">
        <f>IF(G1467="",0.5,IF(G1467&lt;=0,2,IF(G1467&gt;=40,2, IF(AND(G1467&gt;0,G1467&lt;1),5,IF(AND(G1467&gt;35,G1467&lt;40),5,IF(O1467&gt;=1.5,1.5,0))))))</f>
        <v>0</v>
      </c>
      <c r="K1467">
        <f>IF(H1467="",0.5,IF(H1467&lt;=0.1,2,IF(H1467&gt;=20,2, IF(AND(H1467&gt;0.1,H1467&lt;0.2),5,IF(AND(H1467&gt;16,H1467&lt;20),5,IF(P1467&gt;=2,1.5,0))))))</f>
        <v>0</v>
      </c>
      <c r="L1467">
        <f>IF(A1467="",0.5,IF(B1467="",0.5,IF(C1467="",0.5,IF(E1467="",0.5,IF(Q1467="Y",0.01,0)))))</f>
        <v>0</v>
      </c>
      <c r="M1467">
        <f>COUNTIF(J1467:L1467,"&gt;0")</f>
        <v>0</v>
      </c>
      <c r="N1467" s="28" t="s">
        <v>66</v>
      </c>
      <c r="O1467">
        <f>IF(G1467="","",ABS(G1468-G1467))</f>
        <v>1.9999999999999574E-2</v>
      </c>
      <c r="P1467">
        <f>IF(H1467="","",ABS(H1468-H1467))</f>
        <v>1.9999999999999574E-2</v>
      </c>
      <c r="R1467" s="2">
        <f>E1467-E1466</f>
        <v>1.0416666664241347E-2</v>
      </c>
      <c r="S1467" s="4">
        <f>MROUND(E1467,"0:15")</f>
        <v>45793.78125</v>
      </c>
    </row>
    <row r="1468" spans="1:19" x14ac:dyDescent="0.35">
      <c r="A1468">
        <v>2025</v>
      </c>
      <c r="B1468" t="s">
        <v>64</v>
      </c>
      <c r="C1468" t="s">
        <v>65</v>
      </c>
      <c r="D1468">
        <v>1467</v>
      </c>
      <c r="E1468" s="4">
        <v>45793.791666666664</v>
      </c>
      <c r="F1468">
        <v>8.35</v>
      </c>
      <c r="G1468">
        <v>18.440000000000001</v>
      </c>
      <c r="H1468">
        <v>8.27</v>
      </c>
      <c r="I1468">
        <v>89.3</v>
      </c>
      <c r="J1468">
        <f>IF(G1468="",0.5,IF(G1468&lt;=0,2,IF(G1468&gt;=40,2, IF(AND(G1468&gt;0,G1468&lt;1),5,IF(AND(G1468&gt;35,G1468&lt;40),5,IF(O1468&gt;=1.5,1.5,0))))))</f>
        <v>0</v>
      </c>
      <c r="K1468">
        <f>IF(H1468="",0.5,IF(H1468&lt;=0.1,2,IF(H1468&gt;=20,2, IF(AND(H1468&gt;0.1,H1468&lt;0.2),5,IF(AND(H1468&gt;16,H1468&lt;20),5,IF(P1468&gt;=2,1.5,0))))))</f>
        <v>0</v>
      </c>
      <c r="L1468">
        <f>IF(A1468="",0.5,IF(B1468="",0.5,IF(C1468="",0.5,IF(E1468="",0.5,IF(Q1468="Y",0.01,0)))))</f>
        <v>0</v>
      </c>
      <c r="M1468">
        <f>COUNTIF(J1468:L1468,"&gt;0")</f>
        <v>0</v>
      </c>
      <c r="N1468" s="28" t="s">
        <v>66</v>
      </c>
      <c r="O1468">
        <f>IF(G1468="","",ABS(G1469-G1468))</f>
        <v>0</v>
      </c>
      <c r="P1468">
        <f>IF(H1468="","",ABS(H1469-H1468))</f>
        <v>2.9999999999999361E-2</v>
      </c>
      <c r="R1468" s="2">
        <f>E1468-E1467</f>
        <v>1.0416666664241347E-2</v>
      </c>
      <c r="S1468" s="4">
        <f>MROUND(E1468,"0:15")</f>
        <v>45793.791666666664</v>
      </c>
    </row>
    <row r="1469" spans="1:19" x14ac:dyDescent="0.35">
      <c r="A1469">
        <v>2025</v>
      </c>
      <c r="B1469" t="s">
        <v>64</v>
      </c>
      <c r="C1469" t="s">
        <v>65</v>
      </c>
      <c r="D1469">
        <v>1468</v>
      </c>
      <c r="E1469" s="4">
        <v>45793.802083333336</v>
      </c>
      <c r="F1469">
        <v>8.32</v>
      </c>
      <c r="G1469">
        <v>18.440000000000001</v>
      </c>
      <c r="H1469">
        <v>8.24</v>
      </c>
      <c r="I1469">
        <v>89</v>
      </c>
      <c r="J1469">
        <f>IF(G1469="",0.5,IF(G1469&lt;=0,2,IF(G1469&gt;=40,2, IF(AND(G1469&gt;0,G1469&lt;1),5,IF(AND(G1469&gt;35,G1469&lt;40),5,IF(O1469&gt;=1.5,1.5,0))))))</f>
        <v>0</v>
      </c>
      <c r="K1469">
        <f>IF(H1469="",0.5,IF(H1469&lt;=0.1,2,IF(H1469&gt;=20,2, IF(AND(H1469&gt;0.1,H1469&lt;0.2),5,IF(AND(H1469&gt;16,H1469&lt;20),5,IF(P1469&gt;=2,1.5,0))))))</f>
        <v>0</v>
      </c>
      <c r="L1469">
        <f>IF(A1469="",0.5,IF(B1469="",0.5,IF(C1469="",0.5,IF(E1469="",0.5,IF(Q1469="Y",0.01,0)))))</f>
        <v>0</v>
      </c>
      <c r="M1469">
        <f>COUNTIF(J1469:L1469,"&gt;0")</f>
        <v>0</v>
      </c>
      <c r="N1469" s="28" t="s">
        <v>66</v>
      </c>
      <c r="O1469">
        <f>IF(G1469="","",ABS(G1470-G1469))</f>
        <v>1.9999999999999574E-2</v>
      </c>
      <c r="P1469">
        <f>IF(H1469="","",ABS(H1470-H1469))</f>
        <v>5.0000000000000711E-2</v>
      </c>
      <c r="R1469" s="2">
        <f>E1469-E1468</f>
        <v>1.0416666671517305E-2</v>
      </c>
      <c r="S1469" s="4">
        <f>MROUND(E1469,"0:15")</f>
        <v>45793.802083333328</v>
      </c>
    </row>
    <row r="1470" spans="1:19" x14ac:dyDescent="0.35">
      <c r="A1470">
        <v>2025</v>
      </c>
      <c r="B1470" t="s">
        <v>64</v>
      </c>
      <c r="C1470" t="s">
        <v>65</v>
      </c>
      <c r="D1470">
        <v>1469</v>
      </c>
      <c r="E1470" s="4">
        <v>45793.8125</v>
      </c>
      <c r="F1470">
        <v>8.27</v>
      </c>
      <c r="G1470">
        <v>18.420000000000002</v>
      </c>
      <c r="H1470">
        <v>8.19</v>
      </c>
      <c r="I1470">
        <v>88.4</v>
      </c>
      <c r="J1470">
        <f>IF(G1470="",0.5,IF(G1470&lt;=0,2,IF(G1470&gt;=40,2, IF(AND(G1470&gt;0,G1470&lt;1),5,IF(AND(G1470&gt;35,G1470&lt;40),5,IF(O1470&gt;=1.5,1.5,0))))))</f>
        <v>0</v>
      </c>
      <c r="K1470">
        <f>IF(H1470="",0.5,IF(H1470&lt;=0.1,2,IF(H1470&gt;=20,2, IF(AND(H1470&gt;0.1,H1470&lt;0.2),5,IF(AND(H1470&gt;16,H1470&lt;20),5,IF(P1470&gt;=2,1.5,0))))))</f>
        <v>0</v>
      </c>
      <c r="L1470">
        <f>IF(A1470="",0.5,IF(B1470="",0.5,IF(C1470="",0.5,IF(E1470="",0.5,IF(Q1470="Y",0.01,0)))))</f>
        <v>0</v>
      </c>
      <c r="M1470">
        <f>COUNTIF(J1470:L1470,"&gt;0")</f>
        <v>0</v>
      </c>
      <c r="N1470" s="28" t="s">
        <v>66</v>
      </c>
      <c r="O1470">
        <f>IF(G1470="","",ABS(G1471-G1470))</f>
        <v>0</v>
      </c>
      <c r="P1470">
        <f>IF(H1470="","",ABS(H1471-H1470))</f>
        <v>2.9999999999999361E-2</v>
      </c>
      <c r="R1470" s="2">
        <f>E1470-E1469</f>
        <v>1.0416666664241347E-2</v>
      </c>
      <c r="S1470" s="4">
        <f>MROUND(E1470,"0:15")</f>
        <v>45793.8125</v>
      </c>
    </row>
    <row r="1471" spans="1:19" x14ac:dyDescent="0.35">
      <c r="A1471">
        <v>2025</v>
      </c>
      <c r="B1471" t="s">
        <v>64</v>
      </c>
      <c r="C1471" t="s">
        <v>65</v>
      </c>
      <c r="D1471">
        <v>1470</v>
      </c>
      <c r="E1471" s="4">
        <v>45793.822916666664</v>
      </c>
      <c r="F1471">
        <v>8.24</v>
      </c>
      <c r="G1471">
        <v>18.420000000000002</v>
      </c>
      <c r="H1471">
        <v>8.16</v>
      </c>
      <c r="I1471">
        <v>88.1</v>
      </c>
      <c r="J1471">
        <f>IF(G1471="",0.5,IF(G1471&lt;=0,2,IF(G1471&gt;=40,2, IF(AND(G1471&gt;0,G1471&lt;1),5,IF(AND(G1471&gt;35,G1471&lt;40),5,IF(O1471&gt;=1.5,1.5,0))))))</f>
        <v>0</v>
      </c>
      <c r="K1471">
        <f>IF(H1471="",0.5,IF(H1471&lt;=0.1,2,IF(H1471&gt;=20,2, IF(AND(H1471&gt;0.1,H1471&lt;0.2),5,IF(AND(H1471&gt;16,H1471&lt;20),5,IF(P1471&gt;=2,1.5,0))))))</f>
        <v>0</v>
      </c>
      <c r="L1471">
        <f>IF(A1471="",0.5,IF(B1471="",0.5,IF(C1471="",0.5,IF(E1471="",0.5,IF(Q1471="Y",0.01,0)))))</f>
        <v>0</v>
      </c>
      <c r="M1471">
        <f>COUNTIF(J1471:L1471,"&gt;0")</f>
        <v>0</v>
      </c>
      <c r="N1471" s="28" t="s">
        <v>66</v>
      </c>
      <c r="O1471">
        <f>IF(G1471="","",ABS(G1472-G1471))</f>
        <v>2.0000000000003126E-2</v>
      </c>
      <c r="P1471">
        <f>IF(H1471="","",ABS(H1472-H1471))</f>
        <v>1.9999999999999574E-2</v>
      </c>
      <c r="R1471" s="2">
        <f>E1471-E1470</f>
        <v>1.0416666664241347E-2</v>
      </c>
      <c r="S1471" s="4">
        <f>MROUND(E1471,"0:15")</f>
        <v>45793.822916666664</v>
      </c>
    </row>
    <row r="1472" spans="1:19" x14ac:dyDescent="0.35">
      <c r="A1472">
        <v>2025</v>
      </c>
      <c r="B1472" t="s">
        <v>64</v>
      </c>
      <c r="C1472" t="s">
        <v>65</v>
      </c>
      <c r="D1472">
        <v>1471</v>
      </c>
      <c r="E1472" s="4">
        <v>45793.833333333336</v>
      </c>
      <c r="F1472">
        <v>8.2200000000000006</v>
      </c>
      <c r="G1472">
        <v>18.399999999999999</v>
      </c>
      <c r="H1472">
        <v>8.14</v>
      </c>
      <c r="I1472">
        <v>87.9</v>
      </c>
      <c r="J1472">
        <f>IF(G1472="",0.5,IF(G1472&lt;=0,2,IF(G1472&gt;=40,2, IF(AND(G1472&gt;0,G1472&lt;1),5,IF(AND(G1472&gt;35,G1472&lt;40),5,IF(O1472&gt;=1.5,1.5,0))))))</f>
        <v>0</v>
      </c>
      <c r="K1472">
        <f>IF(H1472="",0.5,IF(H1472&lt;=0.1,2,IF(H1472&gt;=20,2, IF(AND(H1472&gt;0.1,H1472&lt;0.2),5,IF(AND(H1472&gt;16,H1472&lt;20),5,IF(P1472&gt;=2,1.5,0))))))</f>
        <v>0</v>
      </c>
      <c r="L1472">
        <f>IF(A1472="",0.5,IF(B1472="",0.5,IF(C1472="",0.5,IF(E1472="",0.5,IF(Q1472="Y",0.01,0)))))</f>
        <v>0</v>
      </c>
      <c r="M1472">
        <f>COUNTIF(J1472:L1472,"&gt;0")</f>
        <v>0</v>
      </c>
      <c r="N1472" s="28" t="s">
        <v>66</v>
      </c>
      <c r="O1472">
        <f>IF(G1472="","",ABS(G1473-G1472))</f>
        <v>1.9999999999999574E-2</v>
      </c>
      <c r="P1472">
        <f>IF(H1472="","",ABS(H1473-H1472))</f>
        <v>2.000000000000135E-2</v>
      </c>
      <c r="R1472" s="2">
        <f>E1472-E1471</f>
        <v>1.0416666671517305E-2</v>
      </c>
      <c r="S1472" s="4">
        <f>MROUND(E1472,"0:15")</f>
        <v>45793.833333333328</v>
      </c>
    </row>
    <row r="1473" spans="1:22" x14ac:dyDescent="0.35">
      <c r="A1473">
        <v>2025</v>
      </c>
      <c r="B1473" t="s">
        <v>64</v>
      </c>
      <c r="C1473" t="s">
        <v>65</v>
      </c>
      <c r="D1473">
        <v>1472</v>
      </c>
      <c r="E1473" s="4">
        <v>45793.84375</v>
      </c>
      <c r="F1473">
        <v>8.1999999999999993</v>
      </c>
      <c r="G1473">
        <v>18.38</v>
      </c>
      <c r="H1473">
        <v>8.1199999999999992</v>
      </c>
      <c r="I1473">
        <v>87.6</v>
      </c>
      <c r="J1473">
        <f>IF(G1473="",0.5,IF(G1473&lt;=0,2,IF(G1473&gt;=40,2, IF(AND(G1473&gt;0,G1473&lt;1),5,IF(AND(G1473&gt;35,G1473&lt;40),5,IF(O1473&gt;=1.5,1.5,0))))))</f>
        <v>0</v>
      </c>
      <c r="K1473">
        <f>IF(H1473="",0.5,IF(H1473&lt;=0.1,2,IF(H1473&gt;=20,2, IF(AND(H1473&gt;0.1,H1473&lt;0.2),5,IF(AND(H1473&gt;16,H1473&lt;20),5,IF(P1473&gt;=2,1.5,0))))))</f>
        <v>0</v>
      </c>
      <c r="L1473">
        <f>IF(A1473="",0.5,IF(B1473="",0.5,IF(C1473="",0.5,IF(E1473="",0.5,IF(Q1473="Y",0.01,0)))))</f>
        <v>0</v>
      </c>
      <c r="M1473">
        <f>COUNTIF(J1473:L1473,"&gt;0")</f>
        <v>0</v>
      </c>
      <c r="N1473" s="28" t="s">
        <v>66</v>
      </c>
      <c r="O1473">
        <f>IF(G1473="","",ABS(G1474-G1473))</f>
        <v>1.9999999999999574E-2</v>
      </c>
      <c r="P1473">
        <f>IF(H1473="","",ABS(H1474-H1473))</f>
        <v>9.9999999999997868E-3</v>
      </c>
      <c r="R1473" s="2">
        <f>E1473-E1472</f>
        <v>1.0416666664241347E-2</v>
      </c>
      <c r="S1473" s="4">
        <f>MROUND(E1473,"0:15")</f>
        <v>45793.84375</v>
      </c>
    </row>
    <row r="1474" spans="1:22" x14ac:dyDescent="0.35">
      <c r="A1474">
        <v>2025</v>
      </c>
      <c r="B1474" t="s">
        <v>64</v>
      </c>
      <c r="C1474" t="s">
        <v>65</v>
      </c>
      <c r="D1474">
        <v>1473</v>
      </c>
      <c r="E1474" s="4">
        <v>45793.854166666664</v>
      </c>
      <c r="F1474">
        <v>8.19</v>
      </c>
      <c r="G1474">
        <v>18.36</v>
      </c>
      <c r="H1474">
        <v>8.11</v>
      </c>
      <c r="I1474">
        <v>87.5</v>
      </c>
      <c r="J1474">
        <f>IF(G1474="",0.5,IF(G1474&lt;=0,2,IF(G1474&gt;=40,2, IF(AND(G1474&gt;0,G1474&lt;1),5,IF(AND(G1474&gt;35,G1474&lt;40),5,IF(O1474&gt;=1.5,1.5,0))))))</f>
        <v>0</v>
      </c>
      <c r="K1474">
        <f>IF(H1474="",0.5,IF(H1474&lt;=0.1,2,IF(H1474&gt;=20,2, IF(AND(H1474&gt;0.1,H1474&lt;0.2),5,IF(AND(H1474&gt;16,H1474&lt;20),5,IF(P1474&gt;=2,1.5,0))))))</f>
        <v>0</v>
      </c>
      <c r="L1474">
        <f>IF(A1474="",0.5,IF(B1474="",0.5,IF(C1474="",0.5,IF(E1474="",0.5,IF(Q1474="Y",0.01,0)))))</f>
        <v>0</v>
      </c>
      <c r="M1474">
        <f>COUNTIF(J1474:L1474,"&gt;0")</f>
        <v>0</v>
      </c>
      <c r="N1474" s="28" t="s">
        <v>66</v>
      </c>
      <c r="O1474">
        <f>IF(G1474="","",ABS(G1475-G1474))</f>
        <v>3.9999999999999147E-2</v>
      </c>
      <c r="P1474">
        <f>IF(H1474="","",ABS(H1475-H1474))</f>
        <v>3.9999999999999147E-2</v>
      </c>
      <c r="R1474" s="2">
        <f>E1474-E1473</f>
        <v>1.0416666664241347E-2</v>
      </c>
      <c r="S1474" s="4">
        <f>MROUND(E1474,"0:15")</f>
        <v>45793.854166666664</v>
      </c>
    </row>
    <row r="1475" spans="1:22" x14ac:dyDescent="0.35">
      <c r="A1475">
        <v>2025</v>
      </c>
      <c r="B1475" t="s">
        <v>64</v>
      </c>
      <c r="C1475" t="s">
        <v>65</v>
      </c>
      <c r="D1475">
        <v>1474</v>
      </c>
      <c r="E1475" s="4">
        <v>45793.864583333336</v>
      </c>
      <c r="F1475">
        <v>8.15</v>
      </c>
      <c r="G1475">
        <v>18.32</v>
      </c>
      <c r="H1475">
        <v>8.07</v>
      </c>
      <c r="I1475">
        <v>87</v>
      </c>
      <c r="J1475">
        <f>IF(G1475="",0.5,IF(G1475&lt;=0,2,IF(G1475&gt;=40,2, IF(AND(G1475&gt;0,G1475&lt;1),5,IF(AND(G1475&gt;35,G1475&lt;40),5,IF(O1475&gt;=1.5,1.5,0))))))</f>
        <v>0</v>
      </c>
      <c r="K1475">
        <f>IF(H1475="",0.5,IF(H1475&lt;=0.1,2,IF(H1475&gt;=20,2, IF(AND(H1475&gt;0.1,H1475&lt;0.2),5,IF(AND(H1475&gt;16,H1475&lt;20),5,IF(P1475&gt;=2,1.5,0))))))</f>
        <v>0</v>
      </c>
      <c r="L1475">
        <f>IF(A1475="",0.5,IF(B1475="",0.5,IF(C1475="",0.5,IF(E1475="",0.5,IF(Q1475="Y",0.01,0)))))</f>
        <v>0</v>
      </c>
      <c r="M1475">
        <f>COUNTIF(J1475:L1475,"&gt;0")</f>
        <v>0</v>
      </c>
      <c r="N1475" s="28" t="s">
        <v>66</v>
      </c>
      <c r="O1475">
        <f>IF(G1475="","",ABS(G1476-G1475))</f>
        <v>1.9999999999999574E-2</v>
      </c>
      <c r="P1475">
        <f>IF(H1475="","",ABS(H1476-H1475))</f>
        <v>9.9999999999997868E-3</v>
      </c>
      <c r="R1475" s="2">
        <f>E1475-E1474</f>
        <v>1.0416666671517305E-2</v>
      </c>
      <c r="S1475" s="4">
        <f>MROUND(E1475,"0:15")</f>
        <v>45793.864583333328</v>
      </c>
    </row>
    <row r="1476" spans="1:22" x14ac:dyDescent="0.35">
      <c r="A1476">
        <v>2025</v>
      </c>
      <c r="B1476" t="s">
        <v>64</v>
      </c>
      <c r="C1476" t="s">
        <v>65</v>
      </c>
      <c r="D1476">
        <v>1475</v>
      </c>
      <c r="E1476" s="4">
        <v>45793.875</v>
      </c>
      <c r="F1476">
        <v>8.14</v>
      </c>
      <c r="G1476">
        <v>18.3</v>
      </c>
      <c r="H1476">
        <v>8.06</v>
      </c>
      <c r="I1476">
        <v>86.8</v>
      </c>
      <c r="J1476">
        <f>IF(G1476="",0.5,IF(G1476&lt;=0,2,IF(G1476&gt;=40,2, IF(AND(G1476&gt;0,G1476&lt;1),5,IF(AND(G1476&gt;35,G1476&lt;40),5,IF(O1476&gt;=1.5,1.5,0))))))</f>
        <v>0</v>
      </c>
      <c r="K1476">
        <f>IF(H1476="",0.5,IF(H1476&lt;=0.1,2,IF(H1476&gt;=20,2, IF(AND(H1476&gt;0.1,H1476&lt;0.2),5,IF(AND(H1476&gt;16,H1476&lt;20),5,IF(P1476&gt;=2,1.5,0))))))</f>
        <v>0</v>
      </c>
      <c r="L1476">
        <f>IF(A1476="",0.5,IF(B1476="",0.5,IF(C1476="",0.5,IF(E1476="",0.5,IF(Q1476="Y",0.01,0)))))</f>
        <v>0</v>
      </c>
      <c r="M1476">
        <f>COUNTIF(J1476:L1476,"&gt;0")</f>
        <v>0</v>
      </c>
      <c r="N1476" s="28" t="s">
        <v>66</v>
      </c>
      <c r="O1476">
        <f>IF(G1476="","",ABS(G1477-G1476))</f>
        <v>3.9999999999999147E-2</v>
      </c>
      <c r="P1476">
        <f>IF(H1476="","",ABS(H1477-H1476))</f>
        <v>2.000000000000135E-2</v>
      </c>
      <c r="R1476" s="2">
        <f>E1476-E1475</f>
        <v>1.0416666664241347E-2</v>
      </c>
      <c r="S1476" s="4">
        <f>MROUND(E1476,"0:15")</f>
        <v>45793.875</v>
      </c>
    </row>
    <row r="1477" spans="1:22" x14ac:dyDescent="0.35">
      <c r="A1477">
        <v>2025</v>
      </c>
      <c r="B1477" t="s">
        <v>64</v>
      </c>
      <c r="C1477" t="s">
        <v>65</v>
      </c>
      <c r="D1477">
        <v>1476</v>
      </c>
      <c r="E1477" s="4">
        <v>45793.885416666664</v>
      </c>
      <c r="F1477">
        <v>8.1199999999999992</v>
      </c>
      <c r="G1477">
        <v>18.260000000000002</v>
      </c>
      <c r="H1477">
        <v>8.0399999999999991</v>
      </c>
      <c r="I1477">
        <v>86.5</v>
      </c>
      <c r="J1477">
        <f>IF(G1477="",0.5,IF(G1477&lt;=0,2,IF(G1477&gt;=40,2, IF(AND(G1477&gt;0,G1477&lt;1),5,IF(AND(G1477&gt;35,G1477&lt;40),5,IF(O1477&gt;=1.5,1.5,0))))))</f>
        <v>0</v>
      </c>
      <c r="K1477">
        <f>IF(H1477="",0.5,IF(H1477&lt;=0.1,2,IF(H1477&gt;=20,2, IF(AND(H1477&gt;0.1,H1477&lt;0.2),5,IF(AND(H1477&gt;16,H1477&lt;20),5,IF(P1477&gt;=2,1.5,0))))))</f>
        <v>0</v>
      </c>
      <c r="L1477">
        <f>IF(A1477="",0.5,IF(B1477="",0.5,IF(C1477="",0.5,IF(E1477="",0.5,IF(Q1477="Y",0.01,0)))))</f>
        <v>0</v>
      </c>
      <c r="M1477">
        <f>COUNTIF(J1477:L1477,"&gt;0")</f>
        <v>0</v>
      </c>
      <c r="N1477" s="28" t="s">
        <v>66</v>
      </c>
      <c r="O1477">
        <f>IF(G1477="","",ABS(G1478-G1477))</f>
        <v>4.00000000000027E-2</v>
      </c>
      <c r="P1477">
        <f>IF(H1477="","",ABS(H1478-H1477))</f>
        <v>9.9999999999997868E-3</v>
      </c>
      <c r="R1477" s="2">
        <f>E1477-E1476</f>
        <v>1.0416666664241347E-2</v>
      </c>
      <c r="S1477" s="4">
        <f>MROUND(E1477,"0:15")</f>
        <v>45793.885416666664</v>
      </c>
    </row>
    <row r="1478" spans="1:22" x14ac:dyDescent="0.35">
      <c r="A1478">
        <v>2025</v>
      </c>
      <c r="B1478" t="s">
        <v>64</v>
      </c>
      <c r="C1478" t="s">
        <v>65</v>
      </c>
      <c r="D1478">
        <v>1477</v>
      </c>
      <c r="E1478" s="4">
        <v>45793.895833333336</v>
      </c>
      <c r="F1478">
        <v>8.11</v>
      </c>
      <c r="G1478">
        <v>18.22</v>
      </c>
      <c r="H1478">
        <v>8.0299999999999994</v>
      </c>
      <c r="I1478">
        <v>86.4</v>
      </c>
      <c r="J1478">
        <f>IF(G1478="",0.5,IF(G1478&lt;=0,2,IF(G1478&gt;=40,2, IF(AND(G1478&gt;0,G1478&lt;1),5,IF(AND(G1478&gt;35,G1478&lt;40),5,IF(O1478&gt;=1.5,1.5,0))))))</f>
        <v>0</v>
      </c>
      <c r="K1478">
        <f>IF(H1478="",0.5,IF(H1478&lt;=0.1,2,IF(H1478&gt;=20,2, IF(AND(H1478&gt;0.1,H1478&lt;0.2),5,IF(AND(H1478&gt;16,H1478&lt;20),5,IF(P1478&gt;=2,1.5,0))))))</f>
        <v>0</v>
      </c>
      <c r="L1478">
        <f>IF(A1478="",0.5,IF(B1478="",0.5,IF(C1478="",0.5,IF(E1478="",0.5,IF(Q1478="Y",0.01,0)))))</f>
        <v>0</v>
      </c>
      <c r="M1478">
        <f>COUNTIF(J1478:L1478,"&gt;0")</f>
        <v>0</v>
      </c>
      <c r="N1478" s="28" t="s">
        <v>66</v>
      </c>
      <c r="O1478">
        <f>IF(G1478="","",ABS(G1479-G1478))</f>
        <v>1.9999999999999574E-2</v>
      </c>
      <c r="P1478">
        <f>IF(H1478="","",ABS(H1479-H1478))</f>
        <v>2.9999999999999361E-2</v>
      </c>
      <c r="R1478" s="2">
        <f>E1478-E1477</f>
        <v>1.0416666671517305E-2</v>
      </c>
      <c r="S1478" s="4">
        <f>MROUND(E1478,"0:15")</f>
        <v>45793.895833333328</v>
      </c>
    </row>
    <row r="1479" spans="1:22" x14ac:dyDescent="0.35">
      <c r="A1479">
        <v>2025</v>
      </c>
      <c r="B1479" t="s">
        <v>64</v>
      </c>
      <c r="C1479" t="s">
        <v>65</v>
      </c>
      <c r="D1479">
        <v>1478</v>
      </c>
      <c r="E1479" s="4">
        <v>45793.90625</v>
      </c>
      <c r="F1479">
        <v>8.08</v>
      </c>
      <c r="G1479">
        <v>18.2</v>
      </c>
      <c r="H1479">
        <v>8</v>
      </c>
      <c r="I1479">
        <v>86</v>
      </c>
      <c r="J1479">
        <f>IF(G1479="",0.5,IF(G1479&lt;=0,2,IF(G1479&gt;=40,2, IF(AND(G1479&gt;0,G1479&lt;1),5,IF(AND(G1479&gt;35,G1479&lt;40),5,IF(O1479&gt;=1.5,1.5,0))))))</f>
        <v>0</v>
      </c>
      <c r="K1479">
        <f>IF(H1479="",0.5,IF(H1479&lt;=0.1,2,IF(H1479&gt;=20,2, IF(AND(H1479&gt;0.1,H1479&lt;0.2),5,IF(AND(H1479&gt;16,H1479&lt;20),5,IF(P1479&gt;=2,1.5,0))))))</f>
        <v>0</v>
      </c>
      <c r="L1479">
        <f>IF(A1479="",0.5,IF(B1479="",0.5,IF(C1479="",0.5,IF(E1479="",0.5,IF(Q1479="Y",0.01,0)))))</f>
        <v>0</v>
      </c>
      <c r="M1479">
        <f>COUNTIF(J1479:L1479,"&gt;0")</f>
        <v>0</v>
      </c>
      <c r="N1479" s="28" t="s">
        <v>66</v>
      </c>
      <c r="O1479">
        <f>IF(G1479="","",ABS(G1480-G1479))</f>
        <v>3.9999999999999147E-2</v>
      </c>
      <c r="P1479">
        <f>IF(H1479="","",ABS(H1480-H1479))</f>
        <v>9.9999999999997868E-3</v>
      </c>
      <c r="R1479" s="2">
        <f>E1479-E1478</f>
        <v>1.0416666664241347E-2</v>
      </c>
      <c r="S1479" s="4">
        <f>MROUND(E1479,"0:15")</f>
        <v>45793.90625</v>
      </c>
    </row>
    <row r="1480" spans="1:22" x14ac:dyDescent="0.35">
      <c r="A1480">
        <v>2025</v>
      </c>
      <c r="B1480" t="s">
        <v>64</v>
      </c>
      <c r="C1480" t="s">
        <v>65</v>
      </c>
      <c r="D1480">
        <v>1479</v>
      </c>
      <c r="E1480" s="4">
        <v>45793.916666666664</v>
      </c>
      <c r="F1480">
        <v>8.07</v>
      </c>
      <c r="G1480">
        <v>18.16</v>
      </c>
      <c r="H1480">
        <v>7.99</v>
      </c>
      <c r="I1480">
        <v>85.8</v>
      </c>
      <c r="J1480">
        <f>IF(G1480="",0.5,IF(G1480&lt;=0,2,IF(G1480&gt;=40,2, IF(AND(G1480&gt;0,G1480&lt;1),5,IF(AND(G1480&gt;35,G1480&lt;40),5,IF(O1480&gt;=1.5,1.5,0))))))</f>
        <v>0</v>
      </c>
      <c r="K1480">
        <f>IF(H1480="",0.5,IF(H1480&lt;=0.1,2,IF(H1480&gt;=20,2, IF(AND(H1480&gt;0.1,H1480&lt;0.2),5,IF(AND(H1480&gt;16,H1480&lt;20),5,IF(P1480&gt;=2,1.5,0))))))</f>
        <v>0</v>
      </c>
      <c r="L1480">
        <f>IF(A1480="",0.5,IF(B1480="",0.5,IF(C1480="",0.5,IF(E1480="",0.5,IF(Q1480="Y",0.01,0)))))</f>
        <v>0</v>
      </c>
      <c r="M1480">
        <f>COUNTIF(J1480:L1480,"&gt;0")</f>
        <v>0</v>
      </c>
      <c r="N1480" s="28" t="s">
        <v>66</v>
      </c>
      <c r="O1480">
        <f>IF(G1480="","",ABS(G1481-G1480))</f>
        <v>3.9999999999999147E-2</v>
      </c>
      <c r="P1480">
        <f>IF(H1480="","",ABS(H1481-H1480))</f>
        <v>3.0000000000000249E-2</v>
      </c>
      <c r="R1480" s="2">
        <f>E1480-E1479</f>
        <v>1.0416666664241347E-2</v>
      </c>
      <c r="S1480" s="4">
        <f>MROUND(E1480,"0:15")</f>
        <v>45793.916666666664</v>
      </c>
    </row>
    <row r="1481" spans="1:22" x14ac:dyDescent="0.35">
      <c r="A1481">
        <v>2025</v>
      </c>
      <c r="B1481" t="s">
        <v>64</v>
      </c>
      <c r="C1481" t="s">
        <v>65</v>
      </c>
      <c r="D1481">
        <v>1480</v>
      </c>
      <c r="E1481" s="4">
        <v>45793.927083333336</v>
      </c>
      <c r="F1481">
        <v>8.0399999999999991</v>
      </c>
      <c r="G1481">
        <v>18.12</v>
      </c>
      <c r="H1481">
        <v>7.96</v>
      </c>
      <c r="I1481">
        <v>85.4</v>
      </c>
      <c r="J1481">
        <f>IF(G1481="",0.5,IF(G1481&lt;=0,2,IF(G1481&gt;=40,2, IF(AND(G1481&gt;0,G1481&lt;1),5,IF(AND(G1481&gt;35,G1481&lt;40),5,IF(O1481&gt;=1.5,1.5,0))))))</f>
        <v>0</v>
      </c>
      <c r="K1481">
        <f>IF(H1481="",0.5,IF(H1481&lt;=0.1,2,IF(H1481&gt;=20,2, IF(AND(H1481&gt;0.1,H1481&lt;0.2),5,IF(AND(H1481&gt;16,H1481&lt;20),5,IF(P1481&gt;=2,1.5,0))))))</f>
        <v>0</v>
      </c>
      <c r="L1481">
        <f>IF(A1481="",0.5,IF(B1481="",0.5,IF(C1481="",0.5,IF(E1481="",0.5,IF(Q1481="Y",0.01,0)))))</f>
        <v>0</v>
      </c>
      <c r="M1481">
        <f>COUNTIF(J1481:L1481,"&gt;0")</f>
        <v>0</v>
      </c>
      <c r="N1481" s="28" t="s">
        <v>66</v>
      </c>
      <c r="O1481">
        <f>IF(G1481="","",ABS(G1482-G1481))</f>
        <v>4.00000000000027E-2</v>
      </c>
      <c r="P1481">
        <f>IF(H1481="","",ABS(H1482-H1481))</f>
        <v>9.9999999999997868E-3</v>
      </c>
      <c r="R1481" s="2">
        <f>E1481-E1480</f>
        <v>1.0416666671517305E-2</v>
      </c>
      <c r="S1481" s="4">
        <f>MROUND(E1481,"0:15")</f>
        <v>45793.927083333328</v>
      </c>
    </row>
    <row r="1482" spans="1:22" x14ac:dyDescent="0.35">
      <c r="A1482">
        <v>2025</v>
      </c>
      <c r="B1482" t="s">
        <v>64</v>
      </c>
      <c r="C1482" t="s">
        <v>65</v>
      </c>
      <c r="D1482">
        <v>1481</v>
      </c>
      <c r="E1482" s="4">
        <v>45793.9375</v>
      </c>
      <c r="F1482">
        <v>8.0299999999999994</v>
      </c>
      <c r="G1482">
        <v>18.079999999999998</v>
      </c>
      <c r="H1482">
        <v>7.95</v>
      </c>
      <c r="I1482">
        <v>85.3</v>
      </c>
      <c r="J1482">
        <f>IF(G1482="",0.5,IF(G1482&lt;=0,2,IF(G1482&gt;=40,2, IF(AND(G1482&gt;0,G1482&lt;1),5,IF(AND(G1482&gt;35,G1482&lt;40),5,IF(O1482&gt;=1.5,1.5,0))))))</f>
        <v>0</v>
      </c>
      <c r="K1482">
        <f>IF(H1482="",0.5,IF(H1482&lt;=0.1,2,IF(H1482&gt;=20,2, IF(AND(H1482&gt;0.1,H1482&lt;0.2),5,IF(AND(H1482&gt;16,H1482&lt;20),5,IF(P1482&gt;=2,1.5,0))))))</f>
        <v>0</v>
      </c>
      <c r="L1482">
        <f>IF(A1482="",0.5,IF(B1482="",0.5,IF(C1482="",0.5,IF(E1482="",0.5,IF(Q1482="Y",0.01,0)))))</f>
        <v>0</v>
      </c>
      <c r="M1482">
        <f>COUNTIF(J1482:L1482,"&gt;0")</f>
        <v>0</v>
      </c>
      <c r="N1482" s="28" t="s">
        <v>66</v>
      </c>
      <c r="O1482">
        <f>IF(G1482="","",ABS(G1483-G1482))</f>
        <v>3.9999999999999147E-2</v>
      </c>
      <c r="P1482">
        <f>IF(H1482="","",ABS(H1483-H1482))</f>
        <v>0</v>
      </c>
      <c r="R1482" s="2">
        <f>E1482-E1481</f>
        <v>1.0416666664241347E-2</v>
      </c>
      <c r="S1482" s="4">
        <f>MROUND(E1482,"0:15")</f>
        <v>45793.9375</v>
      </c>
      <c r="U1482" s="5"/>
      <c r="V1482" s="6"/>
    </row>
    <row r="1483" spans="1:22" x14ac:dyDescent="0.35">
      <c r="A1483">
        <v>2025</v>
      </c>
      <c r="B1483" t="s">
        <v>64</v>
      </c>
      <c r="C1483" t="s">
        <v>65</v>
      </c>
      <c r="D1483">
        <v>1482</v>
      </c>
      <c r="E1483" s="4">
        <v>45793.947916666664</v>
      </c>
      <c r="F1483">
        <v>8.0299999999999994</v>
      </c>
      <c r="G1483">
        <v>18.04</v>
      </c>
      <c r="H1483">
        <v>7.95</v>
      </c>
      <c r="I1483">
        <v>85.2</v>
      </c>
      <c r="J1483">
        <f>IF(G1483="",0.5,IF(G1483&lt;=0,2,IF(G1483&gt;=40,2, IF(AND(G1483&gt;0,G1483&lt;1),5,IF(AND(G1483&gt;35,G1483&lt;40),5,IF(O1483&gt;=1.5,1.5,0))))))</f>
        <v>0</v>
      </c>
      <c r="K1483">
        <f>IF(H1483="",0.5,IF(H1483&lt;=0.1,2,IF(H1483&gt;=20,2, IF(AND(H1483&gt;0.1,H1483&lt;0.2),5,IF(AND(H1483&gt;16,H1483&lt;20),5,IF(P1483&gt;=2,1.5,0))))))</f>
        <v>0</v>
      </c>
      <c r="L1483">
        <f>IF(A1483="",0.5,IF(B1483="",0.5,IF(C1483="",0.5,IF(E1483="",0.5,IF(Q1483="Y",0.01,0)))))</f>
        <v>0</v>
      </c>
      <c r="M1483">
        <f>COUNTIF(J1483:L1483,"&gt;0")</f>
        <v>0</v>
      </c>
      <c r="N1483" s="28" t="s">
        <v>66</v>
      </c>
      <c r="O1483">
        <f>IF(G1483="","",ABS(G1484-G1483))</f>
        <v>3.9999999999999147E-2</v>
      </c>
      <c r="P1483">
        <f>IF(H1483="","",ABS(H1484-H1483))</f>
        <v>9.9999999999997868E-3</v>
      </c>
      <c r="R1483" s="2">
        <f>E1483-E1482</f>
        <v>1.0416666664241347E-2</v>
      </c>
      <c r="S1483" s="4">
        <f>MROUND(E1483,"0:15")</f>
        <v>45793.947916666664</v>
      </c>
    </row>
    <row r="1484" spans="1:22" x14ac:dyDescent="0.35">
      <c r="A1484">
        <v>2025</v>
      </c>
      <c r="B1484" t="s">
        <v>64</v>
      </c>
      <c r="C1484" t="s">
        <v>65</v>
      </c>
      <c r="D1484">
        <v>1483</v>
      </c>
      <c r="E1484" s="4">
        <v>45793.958333333336</v>
      </c>
      <c r="F1484">
        <v>8.02</v>
      </c>
      <c r="G1484">
        <v>18</v>
      </c>
      <c r="H1484">
        <v>7.94</v>
      </c>
      <c r="I1484">
        <v>85</v>
      </c>
      <c r="J1484">
        <f>IF(G1484="",0.5,IF(G1484&lt;=0,2,IF(G1484&gt;=40,2, IF(AND(G1484&gt;0,G1484&lt;1),5,IF(AND(G1484&gt;35,G1484&lt;40),5,IF(O1484&gt;=1.5,1.5,0))))))</f>
        <v>0</v>
      </c>
      <c r="K1484">
        <f>IF(H1484="",0.5,IF(H1484&lt;=0.1,2,IF(H1484&gt;=20,2, IF(AND(H1484&gt;0.1,H1484&lt;0.2),5,IF(AND(H1484&gt;16,H1484&lt;20),5,IF(P1484&gt;=2,1.5,0))))))</f>
        <v>0</v>
      </c>
      <c r="L1484">
        <f>IF(A1484="",0.5,IF(B1484="",0.5,IF(C1484="",0.5,IF(E1484="",0.5,IF(Q1484="Y",0.01,0)))))</f>
        <v>0</v>
      </c>
      <c r="M1484">
        <f>COUNTIF(J1484:L1484,"&gt;0")</f>
        <v>0</v>
      </c>
      <c r="N1484" s="28" t="s">
        <v>66</v>
      </c>
      <c r="O1484">
        <f>IF(G1484="","",ABS(G1485-G1484))</f>
        <v>3.9999999999999147E-2</v>
      </c>
      <c r="P1484">
        <f>IF(H1484="","",ABS(H1485-H1484))</f>
        <v>0</v>
      </c>
      <c r="R1484" s="2">
        <f>E1484-E1483</f>
        <v>1.0416666671517305E-2</v>
      </c>
      <c r="S1484" s="4">
        <f>MROUND(E1484,"0:15")</f>
        <v>45793.958333333328</v>
      </c>
    </row>
    <row r="1485" spans="1:22" x14ac:dyDescent="0.35">
      <c r="A1485">
        <v>2025</v>
      </c>
      <c r="B1485" t="s">
        <v>64</v>
      </c>
      <c r="C1485" t="s">
        <v>65</v>
      </c>
      <c r="D1485">
        <v>1484</v>
      </c>
      <c r="E1485" s="4">
        <v>45793.96875</v>
      </c>
      <c r="F1485">
        <v>8.02</v>
      </c>
      <c r="G1485">
        <v>17.96</v>
      </c>
      <c r="H1485">
        <v>7.94</v>
      </c>
      <c r="I1485">
        <v>84.9</v>
      </c>
      <c r="J1485">
        <f>IF(G1485="",0.5,IF(G1485&lt;=0,2,IF(G1485&gt;=40,2, IF(AND(G1485&gt;0,G1485&lt;1),5,IF(AND(G1485&gt;35,G1485&lt;40),5,IF(O1485&gt;=1.5,1.5,0))))))</f>
        <v>0</v>
      </c>
      <c r="K1485">
        <f>IF(H1485="",0.5,IF(H1485&lt;=0.1,2,IF(H1485&gt;=20,2, IF(AND(H1485&gt;0.1,H1485&lt;0.2),5,IF(AND(H1485&gt;16,H1485&lt;20),5,IF(P1485&gt;=2,1.5,0))))))</f>
        <v>0</v>
      </c>
      <c r="L1485">
        <f>IF(A1485="",0.5,IF(B1485="",0.5,IF(C1485="",0.5,IF(E1485="",0.5,IF(Q1485="Y",0.01,0)))))</f>
        <v>0</v>
      </c>
      <c r="M1485">
        <f>COUNTIF(J1485:L1485,"&gt;0")</f>
        <v>0</v>
      </c>
      <c r="N1485" s="28" t="s">
        <v>66</v>
      </c>
      <c r="O1485">
        <f>IF(G1485="","",ABS(G1486-G1485))</f>
        <v>3.9999999999999147E-2</v>
      </c>
      <c r="P1485">
        <f>IF(H1485="","",ABS(H1486-H1485))</f>
        <v>2.0000000000000462E-2</v>
      </c>
      <c r="R1485" s="2">
        <f>E1485-E1484</f>
        <v>1.0416666664241347E-2</v>
      </c>
      <c r="S1485" s="4">
        <f>MROUND(E1485,"0:15")</f>
        <v>45793.96875</v>
      </c>
    </row>
    <row r="1486" spans="1:22" x14ac:dyDescent="0.35">
      <c r="A1486">
        <v>2025</v>
      </c>
      <c r="B1486" t="s">
        <v>64</v>
      </c>
      <c r="C1486" t="s">
        <v>65</v>
      </c>
      <c r="D1486">
        <v>1485</v>
      </c>
      <c r="E1486" s="4">
        <v>45793.979166666664</v>
      </c>
      <c r="F1486">
        <v>8</v>
      </c>
      <c r="G1486">
        <v>17.920000000000002</v>
      </c>
      <c r="H1486">
        <v>7.92</v>
      </c>
      <c r="I1486">
        <v>84.7</v>
      </c>
      <c r="J1486">
        <f>IF(G1486="",0.5,IF(G1486&lt;=0,2,IF(G1486&gt;=40,2, IF(AND(G1486&gt;0,G1486&lt;1),5,IF(AND(G1486&gt;35,G1486&lt;40),5,IF(O1486&gt;=1.5,1.5,0))))))</f>
        <v>0</v>
      </c>
      <c r="K1486">
        <f>IF(H1486="",0.5,IF(H1486&lt;=0.1,2,IF(H1486&gt;=20,2, IF(AND(H1486&gt;0.1,H1486&lt;0.2),5,IF(AND(H1486&gt;16,H1486&lt;20),5,IF(P1486&gt;=2,1.5,0))))))</f>
        <v>0</v>
      </c>
      <c r="L1486">
        <f>IF(A1486="",0.5,IF(B1486="",0.5,IF(C1486="",0.5,IF(E1486="",0.5,IF(Q1486="Y",0.01,0)))))</f>
        <v>0</v>
      </c>
      <c r="M1486">
        <f>COUNTIF(J1486:L1486,"&gt;0")</f>
        <v>0</v>
      </c>
      <c r="N1486" s="28" t="s">
        <v>66</v>
      </c>
      <c r="O1486">
        <f>IF(G1486="","",ABS(G1487-G1486))</f>
        <v>4.00000000000027E-2</v>
      </c>
      <c r="P1486">
        <f>IF(H1486="","",ABS(H1487-H1486))</f>
        <v>0</v>
      </c>
      <c r="R1486" s="2">
        <f>E1486-E1485</f>
        <v>1.0416666664241347E-2</v>
      </c>
      <c r="S1486" s="4">
        <f>MROUND(E1486,"0:15")</f>
        <v>45793.979166666664</v>
      </c>
    </row>
    <row r="1487" spans="1:22" x14ac:dyDescent="0.35">
      <c r="A1487">
        <v>2025</v>
      </c>
      <c r="B1487" t="s">
        <v>64</v>
      </c>
      <c r="C1487" t="s">
        <v>65</v>
      </c>
      <c r="D1487">
        <v>1486</v>
      </c>
      <c r="E1487" s="4">
        <v>45793.989583333336</v>
      </c>
      <c r="F1487">
        <v>8</v>
      </c>
      <c r="G1487">
        <v>17.88</v>
      </c>
      <c r="H1487">
        <v>7.92</v>
      </c>
      <c r="I1487">
        <v>84.6</v>
      </c>
      <c r="J1487">
        <f>IF(G1487="",0.5,IF(G1487&lt;=0,2,IF(G1487&gt;=40,2, IF(AND(G1487&gt;0,G1487&lt;1),5,IF(AND(G1487&gt;35,G1487&lt;40),5,IF(O1487&gt;=1.5,1.5,0))))))</f>
        <v>0</v>
      </c>
      <c r="K1487">
        <f>IF(H1487="",0.5,IF(H1487&lt;=0.1,2,IF(H1487&gt;=20,2, IF(AND(H1487&gt;0.1,H1487&lt;0.2),5,IF(AND(H1487&gt;16,H1487&lt;20),5,IF(P1487&gt;=2,1.5,0))))))</f>
        <v>0</v>
      </c>
      <c r="L1487">
        <f>IF(A1487="",0.5,IF(B1487="",0.5,IF(C1487="",0.5,IF(E1487="",0.5,IF(Q1487="Y",0.01,0)))))</f>
        <v>0</v>
      </c>
      <c r="M1487">
        <f>COUNTIF(J1487:L1487,"&gt;0")</f>
        <v>0</v>
      </c>
      <c r="N1487" s="28" t="s">
        <v>66</v>
      </c>
      <c r="O1487">
        <f>IF(G1487="","",ABS(G1488-G1487))</f>
        <v>3.9999999999999147E-2</v>
      </c>
      <c r="P1487">
        <f>IF(H1487="","",ABS(H1488-H1487))</f>
        <v>9.9999999999997868E-3</v>
      </c>
      <c r="R1487" s="2">
        <f>E1487-E1486</f>
        <v>1.0416666671517305E-2</v>
      </c>
      <c r="S1487" s="4">
        <f>MROUND(E1487,"0:15")</f>
        <v>45793.989583333328</v>
      </c>
    </row>
    <row r="1488" spans="1:22" x14ac:dyDescent="0.35">
      <c r="A1488">
        <v>2025</v>
      </c>
      <c r="B1488" t="s">
        <v>64</v>
      </c>
      <c r="C1488" t="s">
        <v>65</v>
      </c>
      <c r="D1488">
        <v>1487</v>
      </c>
      <c r="E1488" s="4">
        <v>45794</v>
      </c>
      <c r="F1488">
        <v>7.99</v>
      </c>
      <c r="G1488">
        <v>17.84</v>
      </c>
      <c r="H1488">
        <v>7.91</v>
      </c>
      <c r="I1488">
        <v>84.4</v>
      </c>
      <c r="J1488">
        <f>IF(G1488="",0.5,IF(G1488&lt;=0,2,IF(G1488&gt;=40,2, IF(AND(G1488&gt;0,G1488&lt;1),5,IF(AND(G1488&gt;35,G1488&lt;40),5,IF(O1488&gt;=1.5,1.5,0))))))</f>
        <v>0</v>
      </c>
      <c r="K1488">
        <f>IF(H1488="",0.5,IF(H1488&lt;=0.1,2,IF(H1488&gt;=20,2, IF(AND(H1488&gt;0.1,H1488&lt;0.2),5,IF(AND(H1488&gt;16,H1488&lt;20),5,IF(P1488&gt;=2,1.5,0))))))</f>
        <v>0</v>
      </c>
      <c r="L1488">
        <f>IF(A1488="",0.5,IF(B1488="",0.5,IF(C1488="",0.5,IF(E1488="",0.5,IF(Q1488="Y",0.01,0)))))</f>
        <v>0</v>
      </c>
      <c r="M1488">
        <f>COUNTIF(J1488:L1488,"&gt;0")</f>
        <v>0</v>
      </c>
      <c r="N1488" s="28" t="s">
        <v>66</v>
      </c>
      <c r="O1488">
        <f>IF(G1488="","",ABS(G1489-G1488))</f>
        <v>3.9999999999999147E-2</v>
      </c>
      <c r="P1488">
        <f>IF(H1488="","",ABS(H1489-H1488))</f>
        <v>9.9999999999997868E-3</v>
      </c>
      <c r="R1488" s="2">
        <f>E1488-E1487</f>
        <v>1.0416666664241347E-2</v>
      </c>
      <c r="S1488" s="4">
        <f>MROUND(E1488,"0:15")</f>
        <v>45794</v>
      </c>
    </row>
    <row r="1489" spans="1:19" x14ac:dyDescent="0.35">
      <c r="A1489">
        <v>2025</v>
      </c>
      <c r="B1489" t="s">
        <v>64</v>
      </c>
      <c r="C1489" t="s">
        <v>65</v>
      </c>
      <c r="D1489">
        <v>1488</v>
      </c>
      <c r="E1489" s="4">
        <v>45794.010416666664</v>
      </c>
      <c r="F1489">
        <v>8</v>
      </c>
      <c r="G1489">
        <v>17.8</v>
      </c>
      <c r="H1489">
        <v>7.92</v>
      </c>
      <c r="I1489">
        <v>84.5</v>
      </c>
      <c r="J1489">
        <f>IF(G1489="",0.5,IF(G1489&lt;=0,2,IF(G1489&gt;=40,2, IF(AND(G1489&gt;0,G1489&lt;1),5,IF(AND(G1489&gt;35,G1489&lt;40),5,IF(O1489&gt;=1.5,1.5,0))))))</f>
        <v>0</v>
      </c>
      <c r="K1489">
        <f>IF(H1489="",0.5,IF(H1489&lt;=0.1,2,IF(H1489&gt;=20,2, IF(AND(H1489&gt;0.1,H1489&lt;0.2),5,IF(AND(H1489&gt;16,H1489&lt;20),5,IF(P1489&gt;=2,1.5,0))))))</f>
        <v>0</v>
      </c>
      <c r="L1489">
        <f>IF(A1489="",0.5,IF(B1489="",0.5,IF(C1489="",0.5,IF(E1489="",0.5,IF(Q1489="Y",0.01,0)))))</f>
        <v>0</v>
      </c>
      <c r="M1489">
        <f>COUNTIF(J1489:L1489,"&gt;0")</f>
        <v>0</v>
      </c>
      <c r="N1489" s="28" t="s">
        <v>66</v>
      </c>
      <c r="O1489">
        <f>IF(G1489="","",ABS(G1490-G1489))</f>
        <v>3.9999999999999147E-2</v>
      </c>
      <c r="P1489">
        <f>IF(H1489="","",ABS(H1490-H1489))</f>
        <v>9.9999999999997868E-3</v>
      </c>
      <c r="R1489" s="2">
        <f>E1489-E1488</f>
        <v>1.0416666664241347E-2</v>
      </c>
      <c r="S1489" s="4">
        <f>MROUND(E1489,"0:15")</f>
        <v>45794.010416666664</v>
      </c>
    </row>
    <row r="1490" spans="1:19" x14ac:dyDescent="0.35">
      <c r="A1490">
        <v>2025</v>
      </c>
      <c r="B1490" t="s">
        <v>64</v>
      </c>
      <c r="C1490" t="s">
        <v>65</v>
      </c>
      <c r="D1490">
        <v>1489</v>
      </c>
      <c r="E1490" s="4">
        <v>45794.020833333336</v>
      </c>
      <c r="F1490">
        <v>7.99</v>
      </c>
      <c r="G1490">
        <v>17.760000000000002</v>
      </c>
      <c r="H1490">
        <v>7.91</v>
      </c>
      <c r="I1490">
        <v>84.3</v>
      </c>
      <c r="J1490">
        <f>IF(G1490="",0.5,IF(G1490&lt;=0,2,IF(G1490&gt;=40,2, IF(AND(G1490&gt;0,G1490&lt;1),5,IF(AND(G1490&gt;35,G1490&lt;40),5,IF(O1490&gt;=1.5,1.5,0))))))</f>
        <v>0</v>
      </c>
      <c r="K1490">
        <f>IF(H1490="",0.5,IF(H1490&lt;=0.1,2,IF(H1490&gt;=20,2, IF(AND(H1490&gt;0.1,H1490&lt;0.2),5,IF(AND(H1490&gt;16,H1490&lt;20),5,IF(P1490&gt;=2,1.5,0))))))</f>
        <v>0</v>
      </c>
      <c r="L1490">
        <f>IF(A1490="",0.5,IF(B1490="",0.5,IF(C1490="",0.5,IF(E1490="",0.5,IF(Q1490="Y",0.01,0)))))</f>
        <v>0</v>
      </c>
      <c r="M1490">
        <f>COUNTIF(J1490:L1490,"&gt;0")</f>
        <v>0</v>
      </c>
      <c r="N1490" s="28" t="s">
        <v>66</v>
      </c>
      <c r="O1490">
        <f>IF(G1490="","",ABS(G1491-G1490))</f>
        <v>2.0000000000003126E-2</v>
      </c>
      <c r="P1490">
        <f>IF(H1490="","",ABS(H1491-H1490))</f>
        <v>2.0000000000000462E-2</v>
      </c>
      <c r="R1490" s="2">
        <f>E1490-E1489</f>
        <v>1.0416666671517305E-2</v>
      </c>
      <c r="S1490" s="4">
        <f>MROUND(E1490,"0:15")</f>
        <v>45794.020833333328</v>
      </c>
    </row>
    <row r="1491" spans="1:19" x14ac:dyDescent="0.35">
      <c r="A1491">
        <v>2025</v>
      </c>
      <c r="B1491" t="s">
        <v>64</v>
      </c>
      <c r="C1491" t="s">
        <v>65</v>
      </c>
      <c r="D1491">
        <v>1490</v>
      </c>
      <c r="E1491" s="4">
        <v>45794.03125</v>
      </c>
      <c r="F1491">
        <v>7.97</v>
      </c>
      <c r="G1491">
        <v>17.739999999999998</v>
      </c>
      <c r="H1491">
        <v>7.89</v>
      </c>
      <c r="I1491">
        <v>84</v>
      </c>
      <c r="J1491">
        <f>IF(G1491="",0.5,IF(G1491&lt;=0,2,IF(G1491&gt;=40,2, IF(AND(G1491&gt;0,G1491&lt;1),5,IF(AND(G1491&gt;35,G1491&lt;40),5,IF(O1491&gt;=1.5,1.5,0))))))</f>
        <v>0</v>
      </c>
      <c r="K1491">
        <f>IF(H1491="",0.5,IF(H1491&lt;=0.1,2,IF(H1491&gt;=20,2, IF(AND(H1491&gt;0.1,H1491&lt;0.2),5,IF(AND(H1491&gt;16,H1491&lt;20),5,IF(P1491&gt;=2,1.5,0))))))</f>
        <v>0</v>
      </c>
      <c r="L1491">
        <f>IF(A1491="",0.5,IF(B1491="",0.5,IF(C1491="",0.5,IF(E1491="",0.5,IF(Q1491="Y",0.01,0)))))</f>
        <v>0</v>
      </c>
      <c r="M1491">
        <f>COUNTIF(J1491:L1491,"&gt;0")</f>
        <v>0</v>
      </c>
      <c r="N1491" s="28" t="s">
        <v>66</v>
      </c>
      <c r="O1491">
        <f>IF(G1491="","",ABS(G1492-G1491))</f>
        <v>3.9999999999999147E-2</v>
      </c>
      <c r="P1491">
        <f>IF(H1491="","",ABS(H1492-H1491))</f>
        <v>1.0000000000000675E-2</v>
      </c>
      <c r="R1491" s="2">
        <f>E1491-E1490</f>
        <v>1.0416666664241347E-2</v>
      </c>
      <c r="S1491" s="4">
        <f>MROUND(E1491,"0:15")</f>
        <v>45794.03125</v>
      </c>
    </row>
    <row r="1492" spans="1:19" x14ac:dyDescent="0.35">
      <c r="A1492">
        <v>2025</v>
      </c>
      <c r="B1492" t="s">
        <v>64</v>
      </c>
      <c r="C1492" t="s">
        <v>65</v>
      </c>
      <c r="D1492">
        <v>1491</v>
      </c>
      <c r="E1492" s="4">
        <v>45794.041666666664</v>
      </c>
      <c r="F1492">
        <v>7.98</v>
      </c>
      <c r="G1492">
        <v>17.7</v>
      </c>
      <c r="H1492">
        <v>7.9</v>
      </c>
      <c r="I1492">
        <v>84.1</v>
      </c>
      <c r="J1492">
        <f>IF(G1492="",0.5,IF(G1492&lt;=0,2,IF(G1492&gt;=40,2, IF(AND(G1492&gt;0,G1492&lt;1),5,IF(AND(G1492&gt;35,G1492&lt;40),5,IF(O1492&gt;=1.5,1.5,0))))))</f>
        <v>0</v>
      </c>
      <c r="K1492">
        <f>IF(H1492="",0.5,IF(H1492&lt;=0.1,2,IF(H1492&gt;=20,2, IF(AND(H1492&gt;0.1,H1492&lt;0.2),5,IF(AND(H1492&gt;16,H1492&lt;20),5,IF(P1492&gt;=2,1.5,0))))))</f>
        <v>0</v>
      </c>
      <c r="L1492">
        <f>IF(A1492="",0.5,IF(B1492="",0.5,IF(C1492="",0.5,IF(E1492="",0.5,IF(Q1492="Y",0.01,0)))))</f>
        <v>0</v>
      </c>
      <c r="M1492">
        <f>COUNTIF(J1492:L1492,"&gt;0")</f>
        <v>0</v>
      </c>
      <c r="N1492" s="28" t="s">
        <v>66</v>
      </c>
      <c r="O1492">
        <f>IF(G1492="","",ABS(G1493-G1492))</f>
        <v>1.9999999999999574E-2</v>
      </c>
      <c r="P1492">
        <f>IF(H1492="","",ABS(H1493-H1492))</f>
        <v>0</v>
      </c>
      <c r="R1492" s="2">
        <f>E1492-E1491</f>
        <v>1.0416666664241347E-2</v>
      </c>
      <c r="S1492" s="4">
        <f>MROUND(E1492,"0:15")</f>
        <v>45794.041666666664</v>
      </c>
    </row>
    <row r="1493" spans="1:19" x14ac:dyDescent="0.35">
      <c r="A1493">
        <v>2025</v>
      </c>
      <c r="B1493" t="s">
        <v>64</v>
      </c>
      <c r="C1493" t="s">
        <v>65</v>
      </c>
      <c r="D1493">
        <v>1492</v>
      </c>
      <c r="E1493" s="4">
        <v>45794.052083333336</v>
      </c>
      <c r="F1493">
        <v>7.98</v>
      </c>
      <c r="G1493">
        <v>17.68</v>
      </c>
      <c r="H1493">
        <v>7.9</v>
      </c>
      <c r="I1493">
        <v>84</v>
      </c>
      <c r="J1493">
        <f>IF(G1493="",0.5,IF(G1493&lt;=0,2,IF(G1493&gt;=40,2, IF(AND(G1493&gt;0,G1493&lt;1),5,IF(AND(G1493&gt;35,G1493&lt;40),5,IF(O1493&gt;=1.5,1.5,0))))))</f>
        <v>0</v>
      </c>
      <c r="K1493">
        <f>IF(H1493="",0.5,IF(H1493&lt;=0.1,2,IF(H1493&gt;=20,2, IF(AND(H1493&gt;0.1,H1493&lt;0.2),5,IF(AND(H1493&gt;16,H1493&lt;20),5,IF(P1493&gt;=2,1.5,0))))))</f>
        <v>0</v>
      </c>
      <c r="L1493">
        <f>IF(A1493="",0.5,IF(B1493="",0.5,IF(C1493="",0.5,IF(E1493="",0.5,IF(Q1493="Y",0.01,0)))))</f>
        <v>0</v>
      </c>
      <c r="M1493">
        <f>COUNTIF(J1493:L1493,"&gt;0")</f>
        <v>0</v>
      </c>
      <c r="N1493" s="28" t="s">
        <v>66</v>
      </c>
      <c r="O1493">
        <f>IF(G1493="","",ABS(G1494-G1493))</f>
        <v>3.9999999999999147E-2</v>
      </c>
      <c r="P1493">
        <f>IF(H1493="","",ABS(H1494-H1493))</f>
        <v>0</v>
      </c>
      <c r="R1493" s="2">
        <f>E1493-E1492</f>
        <v>1.0416666671517305E-2</v>
      </c>
      <c r="S1493" s="4">
        <f>MROUND(E1493,"0:15")</f>
        <v>45794.052083333328</v>
      </c>
    </row>
    <row r="1494" spans="1:19" x14ac:dyDescent="0.35">
      <c r="A1494">
        <v>2025</v>
      </c>
      <c r="B1494" t="s">
        <v>64</v>
      </c>
      <c r="C1494" t="s">
        <v>65</v>
      </c>
      <c r="D1494">
        <v>1493</v>
      </c>
      <c r="E1494" s="4">
        <v>45794.0625</v>
      </c>
      <c r="F1494">
        <v>7.98</v>
      </c>
      <c r="G1494">
        <v>17.64</v>
      </c>
      <c r="H1494">
        <v>7.9</v>
      </c>
      <c r="I1494">
        <v>84</v>
      </c>
      <c r="J1494">
        <f>IF(G1494="",0.5,IF(G1494&lt;=0,2,IF(G1494&gt;=40,2, IF(AND(G1494&gt;0,G1494&lt;1),5,IF(AND(G1494&gt;35,G1494&lt;40),5,IF(O1494&gt;=1.5,1.5,0))))))</f>
        <v>0</v>
      </c>
      <c r="K1494">
        <f>IF(H1494="",0.5,IF(H1494&lt;=0.1,2,IF(H1494&gt;=20,2, IF(AND(H1494&gt;0.1,H1494&lt;0.2),5,IF(AND(H1494&gt;16,H1494&lt;20),5,IF(P1494&gt;=2,1.5,0))))))</f>
        <v>0</v>
      </c>
      <c r="L1494">
        <f>IF(A1494="",0.5,IF(B1494="",0.5,IF(C1494="",0.5,IF(E1494="",0.5,IF(Q1494="Y",0.01,0)))))</f>
        <v>0</v>
      </c>
      <c r="M1494">
        <f>COUNTIF(J1494:L1494,"&gt;0")</f>
        <v>0</v>
      </c>
      <c r="N1494" s="28" t="s">
        <v>66</v>
      </c>
      <c r="O1494">
        <f>IF(G1494="","",ABS(G1495-G1494))</f>
        <v>1.9999999999999574E-2</v>
      </c>
      <c r="P1494">
        <f>IF(H1494="","",ABS(H1495-H1494))</f>
        <v>1.0000000000000675E-2</v>
      </c>
      <c r="R1494" s="2">
        <f>E1494-E1493</f>
        <v>1.0416666664241347E-2</v>
      </c>
      <c r="S1494" s="4">
        <f>MROUND(E1494,"0:15")</f>
        <v>45794.0625</v>
      </c>
    </row>
    <row r="1495" spans="1:19" x14ac:dyDescent="0.35">
      <c r="A1495">
        <v>2025</v>
      </c>
      <c r="B1495" t="s">
        <v>64</v>
      </c>
      <c r="C1495" t="s">
        <v>65</v>
      </c>
      <c r="D1495">
        <v>1494</v>
      </c>
      <c r="E1495" s="4">
        <v>45794.072916666664</v>
      </c>
      <c r="F1495">
        <v>7.97</v>
      </c>
      <c r="G1495">
        <v>17.62</v>
      </c>
      <c r="H1495">
        <v>7.89</v>
      </c>
      <c r="I1495">
        <v>83.8</v>
      </c>
      <c r="J1495">
        <f>IF(G1495="",0.5,IF(G1495&lt;=0,2,IF(G1495&gt;=40,2, IF(AND(G1495&gt;0,G1495&lt;1),5,IF(AND(G1495&gt;35,G1495&lt;40),5,IF(O1495&gt;=1.5,1.5,0))))))</f>
        <v>0</v>
      </c>
      <c r="K1495">
        <f>IF(H1495="",0.5,IF(H1495&lt;=0.1,2,IF(H1495&gt;=20,2, IF(AND(H1495&gt;0.1,H1495&lt;0.2),5,IF(AND(H1495&gt;16,H1495&lt;20),5,IF(P1495&gt;=2,1.5,0))))))</f>
        <v>0</v>
      </c>
      <c r="L1495">
        <f>IF(A1495="",0.5,IF(B1495="",0.5,IF(C1495="",0.5,IF(E1495="",0.5,IF(Q1495="Y",0.01,0)))))</f>
        <v>0</v>
      </c>
      <c r="M1495">
        <f>COUNTIF(J1495:L1495,"&gt;0")</f>
        <v>0</v>
      </c>
      <c r="N1495" s="28" t="s">
        <v>66</v>
      </c>
      <c r="O1495">
        <f>IF(G1495="","",ABS(G1496-G1495))</f>
        <v>1.9999999999999574E-2</v>
      </c>
      <c r="P1495">
        <f>IF(H1495="","",ABS(H1496-H1495))</f>
        <v>1.0000000000000675E-2</v>
      </c>
      <c r="R1495" s="2">
        <f>E1495-E1494</f>
        <v>1.0416666664241347E-2</v>
      </c>
      <c r="S1495" s="4">
        <f>MROUND(E1495,"0:15")</f>
        <v>45794.072916666664</v>
      </c>
    </row>
    <row r="1496" spans="1:19" x14ac:dyDescent="0.35">
      <c r="A1496">
        <v>2025</v>
      </c>
      <c r="B1496" t="s">
        <v>64</v>
      </c>
      <c r="C1496" t="s">
        <v>65</v>
      </c>
      <c r="D1496">
        <v>1495</v>
      </c>
      <c r="E1496" s="4">
        <v>45794.083333333336</v>
      </c>
      <c r="F1496">
        <v>7.98</v>
      </c>
      <c r="G1496">
        <v>17.600000000000001</v>
      </c>
      <c r="H1496">
        <v>7.9</v>
      </c>
      <c r="I1496">
        <v>83.9</v>
      </c>
      <c r="J1496">
        <f>IF(G1496="",0.5,IF(G1496&lt;=0,2,IF(G1496&gt;=40,2, IF(AND(G1496&gt;0,G1496&lt;1),5,IF(AND(G1496&gt;35,G1496&lt;40),5,IF(O1496&gt;=1.5,1.5,0))))))</f>
        <v>0</v>
      </c>
      <c r="K1496">
        <f>IF(H1496="",0.5,IF(H1496&lt;=0.1,2,IF(H1496&gt;=20,2, IF(AND(H1496&gt;0.1,H1496&lt;0.2),5,IF(AND(H1496&gt;16,H1496&lt;20),5,IF(P1496&gt;=2,1.5,0))))))</f>
        <v>0</v>
      </c>
      <c r="L1496">
        <f>IF(A1496="",0.5,IF(B1496="",0.5,IF(C1496="",0.5,IF(E1496="",0.5,IF(Q1496="Y",0.01,0)))))</f>
        <v>0</v>
      </c>
      <c r="M1496">
        <f>COUNTIF(J1496:L1496,"&gt;0")</f>
        <v>0</v>
      </c>
      <c r="N1496" s="28" t="s">
        <v>66</v>
      </c>
      <c r="O1496">
        <f>IF(G1496="","",ABS(G1497-G1496))</f>
        <v>2.0000000000003126E-2</v>
      </c>
      <c r="P1496">
        <f>IF(H1496="","",ABS(H1497-H1496))</f>
        <v>1.0000000000000675E-2</v>
      </c>
      <c r="R1496" s="2">
        <f>E1496-E1495</f>
        <v>1.0416666671517305E-2</v>
      </c>
      <c r="S1496" s="4">
        <f>MROUND(E1496,"0:15")</f>
        <v>45794.083333333328</v>
      </c>
    </row>
    <row r="1497" spans="1:19" x14ac:dyDescent="0.35">
      <c r="A1497">
        <v>2025</v>
      </c>
      <c r="B1497" t="s">
        <v>64</v>
      </c>
      <c r="C1497" t="s">
        <v>65</v>
      </c>
      <c r="D1497">
        <v>1496</v>
      </c>
      <c r="E1497" s="4">
        <v>45794.09375</v>
      </c>
      <c r="F1497">
        <v>7.97</v>
      </c>
      <c r="G1497">
        <v>17.579999999999998</v>
      </c>
      <c r="H1497">
        <v>7.89</v>
      </c>
      <c r="I1497">
        <v>83.8</v>
      </c>
      <c r="J1497">
        <f>IF(G1497="",0.5,IF(G1497&lt;=0,2,IF(G1497&gt;=40,2, IF(AND(G1497&gt;0,G1497&lt;1),5,IF(AND(G1497&gt;35,G1497&lt;40),5,IF(O1497&gt;=1.5,1.5,0))))))</f>
        <v>0</v>
      </c>
      <c r="K1497">
        <f>IF(H1497="",0.5,IF(H1497&lt;=0.1,2,IF(H1497&gt;=20,2, IF(AND(H1497&gt;0.1,H1497&lt;0.2),5,IF(AND(H1497&gt;16,H1497&lt;20),5,IF(P1497&gt;=2,1.5,0))))))</f>
        <v>0</v>
      </c>
      <c r="L1497">
        <f>IF(A1497="",0.5,IF(B1497="",0.5,IF(C1497="",0.5,IF(E1497="",0.5,IF(Q1497="Y",0.01,0)))))</f>
        <v>0</v>
      </c>
      <c r="M1497">
        <f>COUNTIF(J1497:L1497,"&gt;0")</f>
        <v>0</v>
      </c>
      <c r="N1497" s="28" t="s">
        <v>66</v>
      </c>
      <c r="O1497">
        <f>IF(G1497="","",ABS(G1498-G1497))</f>
        <v>0</v>
      </c>
      <c r="P1497">
        <f>IF(H1497="","",ABS(H1498-H1497))</f>
        <v>1.0000000000000675E-2</v>
      </c>
      <c r="R1497" s="2">
        <f>E1497-E1496</f>
        <v>1.0416666664241347E-2</v>
      </c>
      <c r="S1497" s="4">
        <f>MROUND(E1497,"0:15")</f>
        <v>45794.09375</v>
      </c>
    </row>
    <row r="1498" spans="1:19" x14ac:dyDescent="0.35">
      <c r="A1498">
        <v>2025</v>
      </c>
      <c r="B1498" t="s">
        <v>64</v>
      </c>
      <c r="C1498" t="s">
        <v>65</v>
      </c>
      <c r="D1498">
        <v>1497</v>
      </c>
      <c r="E1498" s="4">
        <v>45794.104166666664</v>
      </c>
      <c r="F1498">
        <v>7.98</v>
      </c>
      <c r="G1498">
        <v>17.579999999999998</v>
      </c>
      <c r="H1498">
        <v>7.9</v>
      </c>
      <c r="I1498">
        <v>83.9</v>
      </c>
      <c r="J1498">
        <f>IF(G1498="",0.5,IF(G1498&lt;=0,2,IF(G1498&gt;=40,2, IF(AND(G1498&gt;0,G1498&lt;1),5,IF(AND(G1498&gt;35,G1498&lt;40),5,IF(O1498&gt;=1.5,1.5,0))))))</f>
        <v>0</v>
      </c>
      <c r="K1498">
        <f>IF(H1498="",0.5,IF(H1498&lt;=0.1,2,IF(H1498&gt;=20,2, IF(AND(H1498&gt;0.1,H1498&lt;0.2),5,IF(AND(H1498&gt;16,H1498&lt;20),5,IF(P1498&gt;=2,1.5,0))))))</f>
        <v>0</v>
      </c>
      <c r="L1498">
        <f>IF(A1498="",0.5,IF(B1498="",0.5,IF(C1498="",0.5,IF(E1498="",0.5,IF(Q1498="Y",0.01,0)))))</f>
        <v>0</v>
      </c>
      <c r="M1498">
        <f>COUNTIF(J1498:L1498,"&gt;0")</f>
        <v>0</v>
      </c>
      <c r="N1498" s="28" t="s">
        <v>66</v>
      </c>
      <c r="O1498">
        <f>IF(G1498="","",ABS(G1499-G1498))</f>
        <v>1.9999999999999574E-2</v>
      </c>
      <c r="P1498">
        <f>IF(H1498="","",ABS(H1499-H1498))</f>
        <v>2.0000000000000462E-2</v>
      </c>
      <c r="R1498" s="2">
        <f>E1498-E1497</f>
        <v>1.0416666664241347E-2</v>
      </c>
      <c r="S1498" s="4">
        <f>MROUND(E1498,"0:15")</f>
        <v>45794.104166666664</v>
      </c>
    </row>
    <row r="1499" spans="1:19" x14ac:dyDescent="0.35">
      <c r="A1499">
        <v>2025</v>
      </c>
      <c r="B1499" t="s">
        <v>64</v>
      </c>
      <c r="C1499" t="s">
        <v>65</v>
      </c>
      <c r="D1499">
        <v>1498</v>
      </c>
      <c r="E1499" s="4">
        <v>45794.114583333336</v>
      </c>
      <c r="F1499">
        <v>7.96</v>
      </c>
      <c r="G1499">
        <v>17.559999999999999</v>
      </c>
      <c r="H1499">
        <v>7.88</v>
      </c>
      <c r="I1499">
        <v>83.6</v>
      </c>
      <c r="J1499">
        <f>IF(G1499="",0.5,IF(G1499&lt;=0,2,IF(G1499&gt;=40,2, IF(AND(G1499&gt;0,G1499&lt;1),5,IF(AND(G1499&gt;35,G1499&lt;40),5,IF(O1499&gt;=1.5,1.5,0))))))</f>
        <v>0</v>
      </c>
      <c r="K1499">
        <f>IF(H1499="",0.5,IF(H1499&lt;=0.1,2,IF(H1499&gt;=20,2, IF(AND(H1499&gt;0.1,H1499&lt;0.2),5,IF(AND(H1499&gt;16,H1499&lt;20),5,IF(P1499&gt;=2,1.5,0))))))</f>
        <v>0</v>
      </c>
      <c r="L1499">
        <f>IF(A1499="",0.5,IF(B1499="",0.5,IF(C1499="",0.5,IF(E1499="",0.5,IF(Q1499="Y",0.01,0)))))</f>
        <v>0</v>
      </c>
      <c r="M1499">
        <f>COUNTIF(J1499:L1499,"&gt;0")</f>
        <v>0</v>
      </c>
      <c r="N1499" s="28" t="s">
        <v>66</v>
      </c>
      <c r="O1499">
        <f>IF(G1499="","",ABS(G1500-G1499))</f>
        <v>1.9999999999999574E-2</v>
      </c>
      <c r="P1499">
        <f>IF(H1499="","",ABS(H1500-H1499))</f>
        <v>3.0000000000000249E-2</v>
      </c>
      <c r="R1499" s="2">
        <f>E1499-E1498</f>
        <v>1.0416666671517305E-2</v>
      </c>
      <c r="S1499" s="4">
        <f>MROUND(E1499,"0:15")</f>
        <v>45794.114583333328</v>
      </c>
    </row>
    <row r="1500" spans="1:19" x14ac:dyDescent="0.35">
      <c r="A1500">
        <v>2025</v>
      </c>
      <c r="B1500" t="s">
        <v>64</v>
      </c>
      <c r="C1500" t="s">
        <v>65</v>
      </c>
      <c r="D1500">
        <v>1499</v>
      </c>
      <c r="E1500" s="4">
        <v>45794.125</v>
      </c>
      <c r="F1500">
        <v>7.99</v>
      </c>
      <c r="G1500">
        <v>17.54</v>
      </c>
      <c r="H1500">
        <v>7.91</v>
      </c>
      <c r="I1500">
        <v>83.9</v>
      </c>
      <c r="J1500">
        <f>IF(G1500="",0.5,IF(G1500&lt;=0,2,IF(G1500&gt;=40,2, IF(AND(G1500&gt;0,G1500&lt;1),5,IF(AND(G1500&gt;35,G1500&lt;40),5,IF(O1500&gt;=1.5,1.5,0))))))</f>
        <v>0</v>
      </c>
      <c r="K1500">
        <f>IF(H1500="",0.5,IF(H1500&lt;=0.1,2,IF(H1500&gt;=20,2, IF(AND(H1500&gt;0.1,H1500&lt;0.2),5,IF(AND(H1500&gt;16,H1500&lt;20),5,IF(P1500&gt;=2,1.5,0))))))</f>
        <v>0</v>
      </c>
      <c r="L1500">
        <f>IF(A1500="",0.5,IF(B1500="",0.5,IF(C1500="",0.5,IF(E1500="",0.5,IF(Q1500="Y",0.01,0)))))</f>
        <v>0</v>
      </c>
      <c r="M1500">
        <f>COUNTIF(J1500:L1500,"&gt;0")</f>
        <v>0</v>
      </c>
      <c r="N1500" s="28" t="s">
        <v>66</v>
      </c>
      <c r="O1500">
        <f>IF(G1500="","",ABS(G1501-G1500))</f>
        <v>3.9999999999999147E-2</v>
      </c>
      <c r="P1500">
        <f>IF(H1500="","",ABS(H1501-H1500))</f>
        <v>0</v>
      </c>
      <c r="R1500" s="2">
        <f>E1500-E1499</f>
        <v>1.0416666664241347E-2</v>
      </c>
      <c r="S1500" s="4">
        <f>MROUND(E1500,"0:15")</f>
        <v>45794.125</v>
      </c>
    </row>
    <row r="1501" spans="1:19" x14ac:dyDescent="0.35">
      <c r="A1501">
        <v>2025</v>
      </c>
      <c r="B1501" t="s">
        <v>64</v>
      </c>
      <c r="C1501" t="s">
        <v>65</v>
      </c>
      <c r="D1501">
        <v>1500</v>
      </c>
      <c r="E1501" s="4">
        <v>45794.135416666664</v>
      </c>
      <c r="F1501">
        <v>7.99</v>
      </c>
      <c r="G1501">
        <v>17.5</v>
      </c>
      <c r="H1501">
        <v>7.91</v>
      </c>
      <c r="I1501">
        <v>83.8</v>
      </c>
      <c r="J1501">
        <f>IF(G1501="",0.5,IF(G1501&lt;=0,2,IF(G1501&gt;=40,2, IF(AND(G1501&gt;0,G1501&lt;1),5,IF(AND(G1501&gt;35,G1501&lt;40),5,IF(O1501&gt;=1.5,1.5,0))))))</f>
        <v>0</v>
      </c>
      <c r="K1501">
        <f>IF(H1501="",0.5,IF(H1501&lt;=0.1,2,IF(H1501&gt;=20,2, IF(AND(H1501&gt;0.1,H1501&lt;0.2),5,IF(AND(H1501&gt;16,H1501&lt;20),5,IF(P1501&gt;=2,1.5,0))))))</f>
        <v>0</v>
      </c>
      <c r="L1501">
        <f>IF(A1501="",0.5,IF(B1501="",0.5,IF(C1501="",0.5,IF(E1501="",0.5,IF(Q1501="Y",0.01,0)))))</f>
        <v>0</v>
      </c>
      <c r="M1501">
        <f>COUNTIF(J1501:L1501,"&gt;0")</f>
        <v>0</v>
      </c>
      <c r="N1501" s="28" t="s">
        <v>66</v>
      </c>
      <c r="O1501">
        <f>IF(G1501="","",ABS(G1502-G1501))</f>
        <v>1.9999999999999574E-2</v>
      </c>
      <c r="P1501">
        <f>IF(H1501="","",ABS(H1502-H1501))</f>
        <v>0</v>
      </c>
      <c r="R1501" s="2">
        <f>E1501-E1500</f>
        <v>1.0416666664241347E-2</v>
      </c>
      <c r="S1501" s="4">
        <f>MROUND(E1501,"0:15")</f>
        <v>45794.135416666664</v>
      </c>
    </row>
    <row r="1502" spans="1:19" x14ac:dyDescent="0.35">
      <c r="A1502">
        <v>2025</v>
      </c>
      <c r="B1502" t="s">
        <v>64</v>
      </c>
      <c r="C1502" t="s">
        <v>65</v>
      </c>
      <c r="D1502">
        <v>1501</v>
      </c>
      <c r="E1502" s="4">
        <v>45794.145833333336</v>
      </c>
      <c r="F1502">
        <v>7.99</v>
      </c>
      <c r="G1502">
        <v>17.48</v>
      </c>
      <c r="H1502">
        <v>7.91</v>
      </c>
      <c r="I1502">
        <v>83.8</v>
      </c>
      <c r="J1502">
        <f>IF(G1502="",0.5,IF(G1502&lt;=0,2,IF(G1502&gt;=40,2, IF(AND(G1502&gt;0,G1502&lt;1),5,IF(AND(G1502&gt;35,G1502&lt;40),5,IF(O1502&gt;=1.5,1.5,0))))))</f>
        <v>0</v>
      </c>
      <c r="K1502">
        <f>IF(H1502="",0.5,IF(H1502&lt;=0.1,2,IF(H1502&gt;=20,2, IF(AND(H1502&gt;0.1,H1502&lt;0.2),5,IF(AND(H1502&gt;16,H1502&lt;20),5,IF(P1502&gt;=2,1.5,0))))))</f>
        <v>0</v>
      </c>
      <c r="L1502">
        <f>IF(A1502="",0.5,IF(B1502="",0.5,IF(C1502="",0.5,IF(E1502="",0.5,IF(Q1502="Y",0.01,0)))))</f>
        <v>0</v>
      </c>
      <c r="M1502">
        <f>COUNTIF(J1502:L1502,"&gt;0")</f>
        <v>0</v>
      </c>
      <c r="N1502" s="28" t="s">
        <v>66</v>
      </c>
      <c r="O1502">
        <f>IF(G1502="","",ABS(G1503-G1502))</f>
        <v>1.9999999999999574E-2</v>
      </c>
      <c r="P1502">
        <f>IF(H1502="","",ABS(H1503-H1502))</f>
        <v>0</v>
      </c>
      <c r="R1502" s="2">
        <f>E1502-E1501</f>
        <v>1.0416666671517305E-2</v>
      </c>
      <c r="S1502" s="4">
        <f>MROUND(E1502,"0:15")</f>
        <v>45794.145833333328</v>
      </c>
    </row>
    <row r="1503" spans="1:19" x14ac:dyDescent="0.35">
      <c r="A1503">
        <v>2025</v>
      </c>
      <c r="B1503" t="s">
        <v>64</v>
      </c>
      <c r="C1503" t="s">
        <v>65</v>
      </c>
      <c r="D1503">
        <v>1502</v>
      </c>
      <c r="E1503" s="4">
        <v>45794.15625</v>
      </c>
      <c r="F1503">
        <v>7.99</v>
      </c>
      <c r="G1503">
        <v>17.46</v>
      </c>
      <c r="H1503">
        <v>7.91</v>
      </c>
      <c r="I1503">
        <v>83.7</v>
      </c>
      <c r="J1503">
        <f>IF(G1503="",0.5,IF(G1503&lt;=0,2,IF(G1503&gt;=40,2, IF(AND(G1503&gt;0,G1503&lt;1),5,IF(AND(G1503&gt;35,G1503&lt;40),5,IF(O1503&gt;=1.5,1.5,0))))))</f>
        <v>0</v>
      </c>
      <c r="K1503">
        <f>IF(H1503="",0.5,IF(H1503&lt;=0.1,2,IF(H1503&gt;=20,2, IF(AND(H1503&gt;0.1,H1503&lt;0.2),5,IF(AND(H1503&gt;16,H1503&lt;20),5,IF(P1503&gt;=2,1.5,0))))))</f>
        <v>0</v>
      </c>
      <c r="L1503">
        <f>IF(A1503="",0.5,IF(B1503="",0.5,IF(C1503="",0.5,IF(E1503="",0.5,IF(Q1503="Y",0.01,0)))))</f>
        <v>0</v>
      </c>
      <c r="M1503">
        <f>COUNTIF(J1503:L1503,"&gt;0")</f>
        <v>0</v>
      </c>
      <c r="N1503" s="28" t="s">
        <v>66</v>
      </c>
      <c r="O1503">
        <f>IF(G1503="","",ABS(G1504-G1503))</f>
        <v>3.9999999999999147E-2</v>
      </c>
      <c r="P1503">
        <f>IF(H1503="","",ABS(H1504-H1503))</f>
        <v>0</v>
      </c>
      <c r="R1503" s="2">
        <f>E1503-E1502</f>
        <v>1.0416666664241347E-2</v>
      </c>
      <c r="S1503" s="4">
        <f>MROUND(E1503,"0:15")</f>
        <v>45794.15625</v>
      </c>
    </row>
    <row r="1504" spans="1:19" x14ac:dyDescent="0.35">
      <c r="A1504">
        <v>2025</v>
      </c>
      <c r="B1504" t="s">
        <v>64</v>
      </c>
      <c r="C1504" t="s">
        <v>65</v>
      </c>
      <c r="D1504">
        <v>1503</v>
      </c>
      <c r="E1504" s="4">
        <v>45794.166666666664</v>
      </c>
      <c r="F1504">
        <v>7.99</v>
      </c>
      <c r="G1504">
        <v>17.420000000000002</v>
      </c>
      <c r="H1504">
        <v>7.91</v>
      </c>
      <c r="I1504">
        <v>83.7</v>
      </c>
      <c r="J1504">
        <f>IF(G1504="",0.5,IF(G1504&lt;=0,2,IF(G1504&gt;=40,2, IF(AND(G1504&gt;0,G1504&lt;1),5,IF(AND(G1504&gt;35,G1504&lt;40),5,IF(O1504&gt;=1.5,1.5,0))))))</f>
        <v>0</v>
      </c>
      <c r="K1504">
        <f>IF(H1504="",0.5,IF(H1504&lt;=0.1,2,IF(H1504&gt;=20,2, IF(AND(H1504&gt;0.1,H1504&lt;0.2),5,IF(AND(H1504&gt;16,H1504&lt;20),5,IF(P1504&gt;=2,1.5,0))))))</f>
        <v>0</v>
      </c>
      <c r="L1504">
        <f>IF(A1504="",0.5,IF(B1504="",0.5,IF(C1504="",0.5,IF(E1504="",0.5,IF(Q1504="Y",0.01,0)))))</f>
        <v>0</v>
      </c>
      <c r="M1504">
        <f>COUNTIF(J1504:L1504,"&gt;0")</f>
        <v>0</v>
      </c>
      <c r="N1504" s="28" t="s">
        <v>66</v>
      </c>
      <c r="O1504">
        <f>IF(G1504="","",ABS(G1505-G1504))</f>
        <v>4.00000000000027E-2</v>
      </c>
      <c r="P1504">
        <f>IF(H1504="","",ABS(H1505-H1504))</f>
        <v>3.0000000000000249E-2</v>
      </c>
      <c r="R1504" s="2">
        <f>E1504-E1503</f>
        <v>1.0416666664241347E-2</v>
      </c>
      <c r="S1504" s="4">
        <f>MROUND(E1504,"0:15")</f>
        <v>45794.166666666664</v>
      </c>
    </row>
    <row r="1505" spans="1:19" x14ac:dyDescent="0.35">
      <c r="A1505">
        <v>2025</v>
      </c>
      <c r="B1505" t="s">
        <v>64</v>
      </c>
      <c r="C1505" t="s">
        <v>65</v>
      </c>
      <c r="D1505">
        <v>1504</v>
      </c>
      <c r="E1505" s="4">
        <v>45794.177083333336</v>
      </c>
      <c r="F1505">
        <v>8.02</v>
      </c>
      <c r="G1505">
        <v>17.38</v>
      </c>
      <c r="H1505">
        <v>7.94</v>
      </c>
      <c r="I1505">
        <v>83.9</v>
      </c>
      <c r="J1505">
        <f>IF(G1505="",0.5,IF(G1505&lt;=0,2,IF(G1505&gt;=40,2, IF(AND(G1505&gt;0,G1505&lt;1),5,IF(AND(G1505&gt;35,G1505&lt;40),5,IF(O1505&gt;=1.5,1.5,0))))))</f>
        <v>0</v>
      </c>
      <c r="K1505">
        <f>IF(H1505="",0.5,IF(H1505&lt;=0.1,2,IF(H1505&gt;=20,2, IF(AND(H1505&gt;0.1,H1505&lt;0.2),5,IF(AND(H1505&gt;16,H1505&lt;20),5,IF(P1505&gt;=2,1.5,0))))))</f>
        <v>0</v>
      </c>
      <c r="L1505">
        <f>IF(A1505="",0.5,IF(B1505="",0.5,IF(C1505="",0.5,IF(E1505="",0.5,IF(Q1505="Y",0.01,0)))))</f>
        <v>0</v>
      </c>
      <c r="M1505">
        <f>COUNTIF(J1505:L1505,"&gt;0")</f>
        <v>0</v>
      </c>
      <c r="N1505" s="28" t="s">
        <v>66</v>
      </c>
      <c r="O1505">
        <f>IF(G1505="","",ABS(G1506-G1505))</f>
        <v>1.9999999999999574E-2</v>
      </c>
      <c r="P1505">
        <f>IF(H1505="","",ABS(H1506-H1505))</f>
        <v>0</v>
      </c>
      <c r="R1505" s="2">
        <f>E1505-E1504</f>
        <v>1.0416666671517305E-2</v>
      </c>
      <c r="S1505" s="4">
        <f>MROUND(E1505,"0:15")</f>
        <v>45794.177083333328</v>
      </c>
    </row>
    <row r="1506" spans="1:19" x14ac:dyDescent="0.35">
      <c r="A1506">
        <v>2025</v>
      </c>
      <c r="B1506" t="s">
        <v>64</v>
      </c>
      <c r="C1506" t="s">
        <v>65</v>
      </c>
      <c r="D1506">
        <v>1505</v>
      </c>
      <c r="E1506" s="4">
        <v>45794.1875</v>
      </c>
      <c r="F1506">
        <v>8.02</v>
      </c>
      <c r="G1506">
        <v>17.36</v>
      </c>
      <c r="H1506">
        <v>7.94</v>
      </c>
      <c r="I1506">
        <v>83.9</v>
      </c>
      <c r="J1506">
        <f>IF(G1506="",0.5,IF(G1506&lt;=0,2,IF(G1506&gt;=40,2, IF(AND(G1506&gt;0,G1506&lt;1),5,IF(AND(G1506&gt;35,G1506&lt;40),5,IF(O1506&gt;=1.5,1.5,0))))))</f>
        <v>0</v>
      </c>
      <c r="K1506">
        <f>IF(H1506="",0.5,IF(H1506&lt;=0.1,2,IF(H1506&gt;=20,2, IF(AND(H1506&gt;0.1,H1506&lt;0.2),5,IF(AND(H1506&gt;16,H1506&lt;20),5,IF(P1506&gt;=2,1.5,0))))))</f>
        <v>0</v>
      </c>
      <c r="L1506">
        <f>IF(A1506="",0.5,IF(B1506="",0.5,IF(C1506="",0.5,IF(E1506="",0.5,IF(Q1506="Y",0.01,0)))))</f>
        <v>0</v>
      </c>
      <c r="M1506">
        <f>COUNTIF(J1506:L1506,"&gt;0")</f>
        <v>0</v>
      </c>
      <c r="N1506" s="28" t="s">
        <v>66</v>
      </c>
      <c r="O1506">
        <f>IF(G1506="","",ABS(G1507-G1506))</f>
        <v>3.9999999999999147E-2</v>
      </c>
      <c r="P1506">
        <f>IF(H1506="","",ABS(H1507-H1506))</f>
        <v>9.9999999999997868E-3</v>
      </c>
      <c r="R1506" s="2">
        <f>E1506-E1505</f>
        <v>1.0416666664241347E-2</v>
      </c>
      <c r="S1506" s="4">
        <f>MROUND(E1506,"0:15")</f>
        <v>45794.1875</v>
      </c>
    </row>
    <row r="1507" spans="1:19" x14ac:dyDescent="0.35">
      <c r="A1507">
        <v>2025</v>
      </c>
      <c r="B1507" t="s">
        <v>64</v>
      </c>
      <c r="C1507" t="s">
        <v>65</v>
      </c>
      <c r="D1507">
        <v>1506</v>
      </c>
      <c r="E1507" s="4">
        <v>45794.197916666664</v>
      </c>
      <c r="F1507">
        <v>8.0299999999999994</v>
      </c>
      <c r="G1507">
        <v>17.32</v>
      </c>
      <c r="H1507">
        <v>7.95</v>
      </c>
      <c r="I1507">
        <v>83.9</v>
      </c>
      <c r="J1507">
        <f>IF(G1507="",0.5,IF(G1507&lt;=0,2,IF(G1507&gt;=40,2, IF(AND(G1507&gt;0,G1507&lt;1),5,IF(AND(G1507&gt;35,G1507&lt;40),5,IF(O1507&gt;=1.5,1.5,0))))))</f>
        <v>0</v>
      </c>
      <c r="K1507">
        <f>IF(H1507="",0.5,IF(H1507&lt;=0.1,2,IF(H1507&gt;=20,2, IF(AND(H1507&gt;0.1,H1507&lt;0.2),5,IF(AND(H1507&gt;16,H1507&lt;20),5,IF(P1507&gt;=2,1.5,0))))))</f>
        <v>0</v>
      </c>
      <c r="L1507">
        <f>IF(A1507="",0.5,IF(B1507="",0.5,IF(C1507="",0.5,IF(E1507="",0.5,IF(Q1507="Y",0.01,0)))))</f>
        <v>0</v>
      </c>
      <c r="M1507">
        <f>COUNTIF(J1507:L1507,"&gt;0")</f>
        <v>0</v>
      </c>
      <c r="N1507" s="28" t="s">
        <v>66</v>
      </c>
      <c r="O1507">
        <f>IF(G1507="","",ABS(G1508-G1507))</f>
        <v>3.9999999999999147E-2</v>
      </c>
      <c r="P1507">
        <f>IF(H1507="","",ABS(H1508-H1507))</f>
        <v>0</v>
      </c>
      <c r="R1507" s="2">
        <f>E1507-E1506</f>
        <v>1.0416666664241347E-2</v>
      </c>
      <c r="S1507" s="4">
        <f>MROUND(E1507,"0:15")</f>
        <v>45794.197916666664</v>
      </c>
    </row>
    <row r="1508" spans="1:19" x14ac:dyDescent="0.35">
      <c r="A1508">
        <v>2025</v>
      </c>
      <c r="B1508" t="s">
        <v>64</v>
      </c>
      <c r="C1508" t="s">
        <v>65</v>
      </c>
      <c r="D1508">
        <v>1507</v>
      </c>
      <c r="E1508" s="4">
        <v>45794.208333333336</v>
      </c>
      <c r="F1508">
        <v>8.0299999999999994</v>
      </c>
      <c r="G1508">
        <v>17.28</v>
      </c>
      <c r="H1508">
        <v>7.95</v>
      </c>
      <c r="I1508">
        <v>83.9</v>
      </c>
      <c r="J1508">
        <f>IF(G1508="",0.5,IF(G1508&lt;=0,2,IF(G1508&gt;=40,2, IF(AND(G1508&gt;0,G1508&lt;1),5,IF(AND(G1508&gt;35,G1508&lt;40),5,IF(O1508&gt;=1.5,1.5,0))))))</f>
        <v>0</v>
      </c>
      <c r="K1508">
        <f>IF(H1508="",0.5,IF(H1508&lt;=0.1,2,IF(H1508&gt;=20,2, IF(AND(H1508&gt;0.1,H1508&lt;0.2),5,IF(AND(H1508&gt;16,H1508&lt;20),5,IF(P1508&gt;=2,1.5,0))))))</f>
        <v>0</v>
      </c>
      <c r="L1508">
        <f>IF(A1508="",0.5,IF(B1508="",0.5,IF(C1508="",0.5,IF(E1508="",0.5,IF(Q1508="Y",0.01,0)))))</f>
        <v>0</v>
      </c>
      <c r="M1508">
        <f>COUNTIF(J1508:L1508,"&gt;0")</f>
        <v>0</v>
      </c>
      <c r="N1508" s="28" t="s">
        <v>66</v>
      </c>
      <c r="O1508">
        <f>IF(G1508="","",ABS(G1509-G1508))</f>
        <v>1.9999999999999574E-2</v>
      </c>
      <c r="P1508">
        <f>IF(H1508="","",ABS(H1509-H1508))</f>
        <v>9.9999999999997868E-3</v>
      </c>
      <c r="R1508" s="2">
        <f>E1508-E1507</f>
        <v>1.0416666671517305E-2</v>
      </c>
      <c r="S1508" s="4">
        <f>MROUND(E1508,"0:15")</f>
        <v>45794.208333333328</v>
      </c>
    </row>
    <row r="1509" spans="1:19" x14ac:dyDescent="0.35">
      <c r="A1509">
        <v>2025</v>
      </c>
      <c r="B1509" t="s">
        <v>64</v>
      </c>
      <c r="C1509" t="s">
        <v>65</v>
      </c>
      <c r="D1509">
        <v>1508</v>
      </c>
      <c r="E1509" s="4">
        <v>45794.21875</v>
      </c>
      <c r="F1509">
        <v>8.0399999999999991</v>
      </c>
      <c r="G1509">
        <v>17.260000000000002</v>
      </c>
      <c r="H1509">
        <v>7.96</v>
      </c>
      <c r="I1509">
        <v>83.9</v>
      </c>
      <c r="J1509">
        <f>IF(G1509="",0.5,IF(G1509&lt;=0,2,IF(G1509&gt;=40,2, IF(AND(G1509&gt;0,G1509&lt;1),5,IF(AND(G1509&gt;35,G1509&lt;40),5,IF(O1509&gt;=1.5,1.5,0))))))</f>
        <v>0</v>
      </c>
      <c r="K1509">
        <f>IF(H1509="",0.5,IF(H1509&lt;=0.1,2,IF(H1509&gt;=20,2, IF(AND(H1509&gt;0.1,H1509&lt;0.2),5,IF(AND(H1509&gt;16,H1509&lt;20),5,IF(P1509&gt;=2,1.5,0))))))</f>
        <v>0</v>
      </c>
      <c r="L1509">
        <f>IF(A1509="",0.5,IF(B1509="",0.5,IF(C1509="",0.5,IF(E1509="",0.5,IF(Q1509="Y",0.01,0)))))</f>
        <v>0</v>
      </c>
      <c r="M1509">
        <f>COUNTIF(J1509:L1509,"&gt;0")</f>
        <v>0</v>
      </c>
      <c r="N1509" s="28" t="s">
        <v>66</v>
      </c>
      <c r="O1509">
        <f>IF(G1509="","",ABS(G1510-G1509))</f>
        <v>4.00000000000027E-2</v>
      </c>
      <c r="P1509">
        <f>IF(H1509="","",ABS(H1510-H1509))</f>
        <v>9.9999999999997868E-3</v>
      </c>
      <c r="R1509" s="2">
        <f>E1509-E1508</f>
        <v>1.0416666664241347E-2</v>
      </c>
      <c r="S1509" s="4">
        <f>MROUND(E1509,"0:15")</f>
        <v>45794.21875</v>
      </c>
    </row>
    <row r="1510" spans="1:19" x14ac:dyDescent="0.35">
      <c r="A1510">
        <v>2025</v>
      </c>
      <c r="B1510" t="s">
        <v>64</v>
      </c>
      <c r="C1510" t="s">
        <v>65</v>
      </c>
      <c r="D1510">
        <v>1509</v>
      </c>
      <c r="E1510" s="4">
        <v>45794.229166666664</v>
      </c>
      <c r="F1510">
        <v>8.0299999999999994</v>
      </c>
      <c r="G1510">
        <v>17.22</v>
      </c>
      <c r="H1510">
        <v>7.95</v>
      </c>
      <c r="I1510">
        <v>83.7</v>
      </c>
      <c r="J1510">
        <f>IF(G1510="",0.5,IF(G1510&lt;=0,2,IF(G1510&gt;=40,2, IF(AND(G1510&gt;0,G1510&lt;1),5,IF(AND(G1510&gt;35,G1510&lt;40),5,IF(O1510&gt;=1.5,1.5,0))))))</f>
        <v>0</v>
      </c>
      <c r="K1510">
        <f>IF(H1510="",0.5,IF(H1510&lt;=0.1,2,IF(H1510&gt;=20,2, IF(AND(H1510&gt;0.1,H1510&lt;0.2),5,IF(AND(H1510&gt;16,H1510&lt;20),5,IF(P1510&gt;=2,1.5,0))))))</f>
        <v>0</v>
      </c>
      <c r="L1510">
        <f>IF(A1510="",0.5,IF(B1510="",0.5,IF(C1510="",0.5,IF(E1510="",0.5,IF(Q1510="Y",0.01,0)))))</f>
        <v>0</v>
      </c>
      <c r="M1510">
        <f>COUNTIF(J1510:L1510,"&gt;0")</f>
        <v>0</v>
      </c>
      <c r="N1510" s="28" t="s">
        <v>66</v>
      </c>
      <c r="O1510">
        <f>IF(G1510="","",ABS(G1511-G1510))</f>
        <v>1.9999999999999574E-2</v>
      </c>
      <c r="P1510">
        <f>IF(H1510="","",ABS(H1511-H1510))</f>
        <v>1.9999999999999574E-2</v>
      </c>
      <c r="R1510" s="2">
        <f>E1510-E1509</f>
        <v>1.0416666664241347E-2</v>
      </c>
      <c r="S1510" s="4">
        <f>MROUND(E1510,"0:15")</f>
        <v>45794.229166666664</v>
      </c>
    </row>
    <row r="1511" spans="1:19" x14ac:dyDescent="0.35">
      <c r="A1511">
        <v>2025</v>
      </c>
      <c r="B1511" t="s">
        <v>64</v>
      </c>
      <c r="C1511" t="s">
        <v>65</v>
      </c>
      <c r="D1511">
        <v>1510</v>
      </c>
      <c r="E1511" s="4">
        <v>45794.239583333336</v>
      </c>
      <c r="F1511">
        <v>8.0500000000000007</v>
      </c>
      <c r="G1511">
        <v>17.2</v>
      </c>
      <c r="H1511">
        <v>7.97</v>
      </c>
      <c r="I1511">
        <v>83.9</v>
      </c>
      <c r="J1511">
        <f>IF(G1511="",0.5,IF(G1511&lt;=0,2,IF(G1511&gt;=40,2, IF(AND(G1511&gt;0,G1511&lt;1),5,IF(AND(G1511&gt;35,G1511&lt;40),5,IF(O1511&gt;=1.5,1.5,0))))))</f>
        <v>0</v>
      </c>
      <c r="K1511">
        <f>IF(H1511="",0.5,IF(H1511&lt;=0.1,2,IF(H1511&gt;=20,2, IF(AND(H1511&gt;0.1,H1511&lt;0.2),5,IF(AND(H1511&gt;16,H1511&lt;20),5,IF(P1511&gt;=2,1.5,0))))))</f>
        <v>0</v>
      </c>
      <c r="L1511">
        <f>IF(A1511="",0.5,IF(B1511="",0.5,IF(C1511="",0.5,IF(E1511="",0.5,IF(Q1511="Y",0.01,0)))))</f>
        <v>0</v>
      </c>
      <c r="M1511">
        <f>COUNTIF(J1511:L1511,"&gt;0")</f>
        <v>0</v>
      </c>
      <c r="N1511" s="28" t="s">
        <v>66</v>
      </c>
      <c r="O1511">
        <f>IF(G1511="","",ABS(G1512-G1511))</f>
        <v>0</v>
      </c>
      <c r="P1511">
        <f>IF(H1511="","",ABS(H1512-H1511))</f>
        <v>1.0000000000000675E-2</v>
      </c>
      <c r="R1511" s="2">
        <f>E1511-E1510</f>
        <v>1.0416666671517305E-2</v>
      </c>
      <c r="S1511" s="4">
        <f>MROUND(E1511,"0:15")</f>
        <v>45794.239583333328</v>
      </c>
    </row>
    <row r="1512" spans="1:19" x14ac:dyDescent="0.35">
      <c r="A1512">
        <v>2025</v>
      </c>
      <c r="B1512" t="s">
        <v>64</v>
      </c>
      <c r="C1512" t="s">
        <v>65</v>
      </c>
      <c r="D1512">
        <v>1511</v>
      </c>
      <c r="E1512" s="4">
        <v>45794.25</v>
      </c>
      <c r="F1512">
        <v>8.06</v>
      </c>
      <c r="G1512">
        <v>17.2</v>
      </c>
      <c r="H1512">
        <v>7.98</v>
      </c>
      <c r="I1512">
        <v>84</v>
      </c>
      <c r="J1512">
        <f>IF(G1512="",0.5,IF(G1512&lt;=0,2,IF(G1512&gt;=40,2, IF(AND(G1512&gt;0,G1512&lt;1),5,IF(AND(G1512&gt;35,G1512&lt;40),5,IF(O1512&gt;=1.5,1.5,0))))))</f>
        <v>0</v>
      </c>
      <c r="K1512">
        <f>IF(H1512="",0.5,IF(H1512&lt;=0.1,2,IF(H1512&gt;=20,2, IF(AND(H1512&gt;0.1,H1512&lt;0.2),5,IF(AND(H1512&gt;16,H1512&lt;20),5,IF(P1512&gt;=2,1.5,0))))))</f>
        <v>0</v>
      </c>
      <c r="L1512">
        <f>IF(A1512="",0.5,IF(B1512="",0.5,IF(C1512="",0.5,IF(E1512="",0.5,IF(Q1512="Y",0.01,0)))))</f>
        <v>0</v>
      </c>
      <c r="M1512">
        <f>COUNTIF(J1512:L1512,"&gt;0")</f>
        <v>0</v>
      </c>
      <c r="N1512" s="28" t="s">
        <v>66</v>
      </c>
      <c r="O1512">
        <f>IF(G1512="","",ABS(G1513-G1512))</f>
        <v>1.9999999999999574E-2</v>
      </c>
      <c r="P1512">
        <f>IF(H1512="","",ABS(H1513-H1512))</f>
        <v>9.9999999999997868E-3</v>
      </c>
      <c r="R1512" s="2">
        <f>E1512-E1511</f>
        <v>1.0416666664241347E-2</v>
      </c>
      <c r="S1512" s="4">
        <f>MROUND(E1512,"0:15")</f>
        <v>45794.25</v>
      </c>
    </row>
    <row r="1513" spans="1:19" x14ac:dyDescent="0.35">
      <c r="A1513">
        <v>2025</v>
      </c>
      <c r="B1513" t="s">
        <v>64</v>
      </c>
      <c r="C1513" t="s">
        <v>65</v>
      </c>
      <c r="D1513">
        <v>1512</v>
      </c>
      <c r="E1513" s="4">
        <v>45794.260416666664</v>
      </c>
      <c r="F1513">
        <v>8.07</v>
      </c>
      <c r="G1513">
        <v>17.18</v>
      </c>
      <c r="H1513">
        <v>7.99</v>
      </c>
      <c r="I1513">
        <v>84.1</v>
      </c>
      <c r="J1513">
        <f>IF(G1513="",0.5,IF(G1513&lt;=0,2,IF(G1513&gt;=40,2, IF(AND(G1513&gt;0,G1513&lt;1),5,IF(AND(G1513&gt;35,G1513&lt;40),5,IF(O1513&gt;=1.5,1.5,0))))))</f>
        <v>0</v>
      </c>
      <c r="K1513">
        <f>IF(H1513="",0.5,IF(H1513&lt;=0.1,2,IF(H1513&gt;=20,2, IF(AND(H1513&gt;0.1,H1513&lt;0.2),5,IF(AND(H1513&gt;16,H1513&lt;20),5,IF(P1513&gt;=2,1.5,0))))))</f>
        <v>0</v>
      </c>
      <c r="L1513">
        <f>IF(A1513="",0.5,IF(B1513="",0.5,IF(C1513="",0.5,IF(E1513="",0.5,IF(Q1513="Y",0.01,0)))))</f>
        <v>0</v>
      </c>
      <c r="M1513">
        <f>COUNTIF(J1513:L1513,"&gt;0")</f>
        <v>0</v>
      </c>
      <c r="N1513" s="28" t="s">
        <v>66</v>
      </c>
      <c r="O1513">
        <f>IF(G1513="","",ABS(G1514-G1513))</f>
        <v>0</v>
      </c>
      <c r="P1513">
        <f>IF(H1513="","",ABS(H1514-H1513))</f>
        <v>0</v>
      </c>
      <c r="R1513" s="2">
        <f>E1513-E1512</f>
        <v>1.0416666664241347E-2</v>
      </c>
      <c r="S1513" s="4">
        <f>MROUND(E1513,"0:15")</f>
        <v>45794.260416666664</v>
      </c>
    </row>
    <row r="1514" spans="1:19" x14ac:dyDescent="0.35">
      <c r="A1514">
        <v>2025</v>
      </c>
      <c r="B1514" t="s">
        <v>64</v>
      </c>
      <c r="C1514" t="s">
        <v>65</v>
      </c>
      <c r="D1514">
        <v>1513</v>
      </c>
      <c r="E1514" s="4">
        <v>45794.270833333336</v>
      </c>
      <c r="F1514">
        <v>8.07</v>
      </c>
      <c r="G1514">
        <v>17.18</v>
      </c>
      <c r="H1514">
        <v>7.99</v>
      </c>
      <c r="I1514">
        <v>84.1</v>
      </c>
      <c r="J1514">
        <f>IF(G1514="",0.5,IF(G1514&lt;=0,2,IF(G1514&gt;=40,2, IF(AND(G1514&gt;0,G1514&lt;1),5,IF(AND(G1514&gt;35,G1514&lt;40),5,IF(O1514&gt;=1.5,1.5,0))))))</f>
        <v>0</v>
      </c>
      <c r="K1514">
        <f>IF(H1514="",0.5,IF(H1514&lt;=0.1,2,IF(H1514&gt;=20,2, IF(AND(H1514&gt;0.1,H1514&lt;0.2),5,IF(AND(H1514&gt;16,H1514&lt;20),5,IF(P1514&gt;=2,1.5,0))))))</f>
        <v>0</v>
      </c>
      <c r="L1514">
        <f>IF(A1514="",0.5,IF(B1514="",0.5,IF(C1514="",0.5,IF(E1514="",0.5,IF(Q1514="Y",0.01,0)))))</f>
        <v>0</v>
      </c>
      <c r="M1514">
        <f>COUNTIF(J1514:L1514,"&gt;0")</f>
        <v>0</v>
      </c>
      <c r="N1514" s="28" t="s">
        <v>66</v>
      </c>
      <c r="O1514">
        <f>IF(G1514="","",ABS(G1515-G1514))</f>
        <v>1.9999999999999574E-2</v>
      </c>
      <c r="P1514">
        <f>IF(H1514="","",ABS(H1515-H1514))</f>
        <v>9.9999999999997868E-3</v>
      </c>
      <c r="R1514" s="2">
        <f>E1514-E1513</f>
        <v>1.0416666671517305E-2</v>
      </c>
      <c r="S1514" s="4">
        <f>MROUND(E1514,"0:15")</f>
        <v>45794.270833333328</v>
      </c>
    </row>
    <row r="1515" spans="1:19" x14ac:dyDescent="0.35">
      <c r="A1515">
        <v>2025</v>
      </c>
      <c r="B1515" t="s">
        <v>64</v>
      </c>
      <c r="C1515" t="s">
        <v>65</v>
      </c>
      <c r="D1515">
        <v>1514</v>
      </c>
      <c r="E1515" s="4">
        <v>45794.28125</v>
      </c>
      <c r="F1515">
        <v>8.06</v>
      </c>
      <c r="G1515">
        <v>17.2</v>
      </c>
      <c r="H1515">
        <v>7.98</v>
      </c>
      <c r="I1515">
        <v>84</v>
      </c>
      <c r="J1515">
        <f>IF(G1515="",0.5,IF(G1515&lt;=0,2,IF(G1515&gt;=40,2, IF(AND(G1515&gt;0,G1515&lt;1),5,IF(AND(G1515&gt;35,G1515&lt;40),5,IF(O1515&gt;=1.5,1.5,0))))))</f>
        <v>0</v>
      </c>
      <c r="K1515">
        <f>IF(H1515="",0.5,IF(H1515&lt;=0.1,2,IF(H1515&gt;=20,2, IF(AND(H1515&gt;0.1,H1515&lt;0.2),5,IF(AND(H1515&gt;16,H1515&lt;20),5,IF(P1515&gt;=2,1.5,0))))))</f>
        <v>0</v>
      </c>
      <c r="L1515">
        <f>IF(A1515="",0.5,IF(B1515="",0.5,IF(C1515="",0.5,IF(E1515="",0.5,IF(Q1515="Y",0.01,0)))))</f>
        <v>0</v>
      </c>
      <c r="M1515">
        <f>COUNTIF(J1515:L1515,"&gt;0")</f>
        <v>0</v>
      </c>
      <c r="N1515" s="28" t="s">
        <v>66</v>
      </c>
      <c r="O1515">
        <f>IF(G1515="","",ABS(G1516-G1515))</f>
        <v>0</v>
      </c>
      <c r="P1515">
        <f>IF(H1515="","",ABS(H1516-H1515))</f>
        <v>1.9999999999999574E-2</v>
      </c>
      <c r="R1515" s="2">
        <f>E1515-E1514</f>
        <v>1.0416666664241347E-2</v>
      </c>
      <c r="S1515" s="4">
        <f>MROUND(E1515,"0:15")</f>
        <v>45794.28125</v>
      </c>
    </row>
    <row r="1516" spans="1:19" x14ac:dyDescent="0.35">
      <c r="A1516">
        <v>2025</v>
      </c>
      <c r="B1516" t="s">
        <v>64</v>
      </c>
      <c r="C1516" t="s">
        <v>65</v>
      </c>
      <c r="D1516">
        <v>1515</v>
      </c>
      <c r="E1516" s="4">
        <v>45794.291666666664</v>
      </c>
      <c r="F1516">
        <v>8.08</v>
      </c>
      <c r="G1516">
        <v>17.2</v>
      </c>
      <c r="H1516">
        <v>8</v>
      </c>
      <c r="I1516">
        <v>84.2</v>
      </c>
      <c r="J1516">
        <f>IF(G1516="",0.5,IF(G1516&lt;=0,2,IF(G1516&gt;=40,2, IF(AND(G1516&gt;0,G1516&lt;1),5,IF(AND(G1516&gt;35,G1516&lt;40),5,IF(O1516&gt;=1.5,1.5,0))))))</f>
        <v>0</v>
      </c>
      <c r="K1516">
        <f>IF(H1516="",0.5,IF(H1516&lt;=0.1,2,IF(H1516&gt;=20,2, IF(AND(H1516&gt;0.1,H1516&lt;0.2),5,IF(AND(H1516&gt;16,H1516&lt;20),5,IF(P1516&gt;=2,1.5,0))))))</f>
        <v>0</v>
      </c>
      <c r="L1516">
        <f>IF(A1516="",0.5,IF(B1516="",0.5,IF(C1516="",0.5,IF(E1516="",0.5,IF(Q1516="Y",0.01,0)))))</f>
        <v>0</v>
      </c>
      <c r="M1516">
        <f>COUNTIF(J1516:L1516,"&gt;0")</f>
        <v>0</v>
      </c>
      <c r="N1516" s="28" t="s">
        <v>66</v>
      </c>
      <c r="O1516">
        <f>IF(G1516="","",ABS(G1517-G1516))</f>
        <v>1.9999999999999574E-2</v>
      </c>
      <c r="P1516">
        <f>IF(H1516="","",ABS(H1517-H1516))</f>
        <v>1.9999999999999574E-2</v>
      </c>
      <c r="R1516" s="2">
        <f>E1516-E1515</f>
        <v>1.0416666664241347E-2</v>
      </c>
      <c r="S1516" s="4">
        <f>MROUND(E1516,"0:15")</f>
        <v>45794.291666666664</v>
      </c>
    </row>
    <row r="1517" spans="1:19" x14ac:dyDescent="0.35">
      <c r="A1517">
        <v>2025</v>
      </c>
      <c r="B1517" t="s">
        <v>64</v>
      </c>
      <c r="C1517" t="s">
        <v>65</v>
      </c>
      <c r="D1517">
        <v>1516</v>
      </c>
      <c r="E1517" s="4">
        <v>45794.302083333336</v>
      </c>
      <c r="F1517">
        <v>8.1</v>
      </c>
      <c r="G1517">
        <v>17.22</v>
      </c>
      <c r="H1517">
        <v>8.02</v>
      </c>
      <c r="I1517">
        <v>84.5</v>
      </c>
      <c r="J1517">
        <f>IF(G1517="",0.5,IF(G1517&lt;=0,2,IF(G1517&gt;=40,2, IF(AND(G1517&gt;0,G1517&lt;1),5,IF(AND(G1517&gt;35,G1517&lt;40),5,IF(O1517&gt;=1.5,1.5,0))))))</f>
        <v>0</v>
      </c>
      <c r="K1517">
        <f>IF(H1517="",0.5,IF(H1517&lt;=0.1,2,IF(H1517&gt;=20,2, IF(AND(H1517&gt;0.1,H1517&lt;0.2),5,IF(AND(H1517&gt;16,H1517&lt;20),5,IF(P1517&gt;=2,1.5,0))))))</f>
        <v>0</v>
      </c>
      <c r="L1517">
        <f>IF(A1517="",0.5,IF(B1517="",0.5,IF(C1517="",0.5,IF(E1517="",0.5,IF(Q1517="Y",0.01,0)))))</f>
        <v>0</v>
      </c>
      <c r="M1517">
        <f>COUNTIF(J1517:L1517,"&gt;0")</f>
        <v>0</v>
      </c>
      <c r="N1517" s="28" t="s">
        <v>66</v>
      </c>
      <c r="O1517">
        <f>IF(G1517="","",ABS(G1518-G1517))</f>
        <v>1.9999999999999574E-2</v>
      </c>
      <c r="P1517">
        <f>IF(H1517="","",ABS(H1518-H1517))</f>
        <v>0</v>
      </c>
      <c r="R1517" s="2">
        <f>E1517-E1516</f>
        <v>1.0416666671517305E-2</v>
      </c>
      <c r="S1517" s="4">
        <f>MROUND(E1517,"0:15")</f>
        <v>45794.302083333328</v>
      </c>
    </row>
    <row r="1518" spans="1:19" x14ac:dyDescent="0.35">
      <c r="A1518">
        <v>2025</v>
      </c>
      <c r="B1518" t="s">
        <v>64</v>
      </c>
      <c r="C1518" t="s">
        <v>65</v>
      </c>
      <c r="D1518">
        <v>1517</v>
      </c>
      <c r="E1518" s="4">
        <v>45794.3125</v>
      </c>
      <c r="F1518">
        <v>8.1</v>
      </c>
      <c r="G1518">
        <v>17.239999999999998</v>
      </c>
      <c r="H1518">
        <v>8.02</v>
      </c>
      <c r="I1518">
        <v>84.5</v>
      </c>
      <c r="J1518">
        <f>IF(G1518="",0.5,IF(G1518&lt;=0,2,IF(G1518&gt;=40,2, IF(AND(G1518&gt;0,G1518&lt;1),5,IF(AND(G1518&gt;35,G1518&lt;40),5,IF(O1518&gt;=1.5,1.5,0))))))</f>
        <v>0</v>
      </c>
      <c r="K1518">
        <f>IF(H1518="",0.5,IF(H1518&lt;=0.1,2,IF(H1518&gt;=20,2, IF(AND(H1518&gt;0.1,H1518&lt;0.2),5,IF(AND(H1518&gt;16,H1518&lt;20),5,IF(P1518&gt;=2,1.5,0))))))</f>
        <v>0</v>
      </c>
      <c r="L1518">
        <f>IF(A1518="",0.5,IF(B1518="",0.5,IF(C1518="",0.5,IF(E1518="",0.5,IF(Q1518="Y",0.01,0)))))</f>
        <v>0</v>
      </c>
      <c r="M1518">
        <f>COUNTIF(J1518:L1518,"&gt;0")</f>
        <v>0</v>
      </c>
      <c r="N1518" s="28" t="s">
        <v>66</v>
      </c>
      <c r="O1518">
        <f>IF(G1518="","",ABS(G1519-G1518))</f>
        <v>4.00000000000027E-2</v>
      </c>
      <c r="P1518">
        <f>IF(H1518="","",ABS(H1519-H1518))</f>
        <v>1.9999999999999574E-2</v>
      </c>
      <c r="R1518" s="2">
        <f>E1518-E1517</f>
        <v>1.0416666664241347E-2</v>
      </c>
      <c r="S1518" s="4">
        <f>MROUND(E1518,"0:15")</f>
        <v>45794.3125</v>
      </c>
    </row>
    <row r="1519" spans="1:19" x14ac:dyDescent="0.35">
      <c r="A1519">
        <v>2025</v>
      </c>
      <c r="B1519" t="s">
        <v>64</v>
      </c>
      <c r="C1519" t="s">
        <v>65</v>
      </c>
      <c r="D1519">
        <v>1518</v>
      </c>
      <c r="E1519" s="4">
        <v>45794.322916666664</v>
      </c>
      <c r="F1519">
        <v>8.1199999999999992</v>
      </c>
      <c r="G1519">
        <v>17.28</v>
      </c>
      <c r="H1519">
        <v>8.0399999999999991</v>
      </c>
      <c r="I1519">
        <v>84.8</v>
      </c>
      <c r="J1519">
        <f>IF(G1519="",0.5,IF(G1519&lt;=0,2,IF(G1519&gt;=40,2, IF(AND(G1519&gt;0,G1519&lt;1),5,IF(AND(G1519&gt;35,G1519&lt;40),5,IF(O1519&gt;=1.5,1.5,0))))))</f>
        <v>0</v>
      </c>
      <c r="K1519">
        <f>IF(H1519="",0.5,IF(H1519&lt;=0.1,2,IF(H1519&gt;=20,2, IF(AND(H1519&gt;0.1,H1519&lt;0.2),5,IF(AND(H1519&gt;16,H1519&lt;20),5,IF(P1519&gt;=2,1.5,0))))))</f>
        <v>0</v>
      </c>
      <c r="L1519">
        <f>IF(A1519="",0.5,IF(B1519="",0.5,IF(C1519="",0.5,IF(E1519="",0.5,IF(Q1519="Y",0.01,0)))))</f>
        <v>0</v>
      </c>
      <c r="M1519">
        <f>COUNTIF(J1519:L1519,"&gt;0")</f>
        <v>0</v>
      </c>
      <c r="N1519" s="28" t="s">
        <v>66</v>
      </c>
      <c r="O1519">
        <f>IF(G1519="","",ABS(G1520-G1519))</f>
        <v>1.9999999999999574E-2</v>
      </c>
      <c r="P1519">
        <f>IF(H1519="","",ABS(H1520-H1519))</f>
        <v>3.0000000000001137E-2</v>
      </c>
      <c r="R1519" s="2">
        <f>E1519-E1518</f>
        <v>1.0416666664241347E-2</v>
      </c>
      <c r="S1519" s="4">
        <f>MROUND(E1519,"0:15")</f>
        <v>45794.322916666664</v>
      </c>
    </row>
    <row r="1520" spans="1:19" x14ac:dyDescent="0.35">
      <c r="A1520">
        <v>2025</v>
      </c>
      <c r="B1520" t="s">
        <v>64</v>
      </c>
      <c r="C1520" t="s">
        <v>65</v>
      </c>
      <c r="D1520">
        <v>1519</v>
      </c>
      <c r="E1520" s="4">
        <v>45794.333333333336</v>
      </c>
      <c r="F1520">
        <v>8.15</v>
      </c>
      <c r="G1520">
        <v>17.3</v>
      </c>
      <c r="H1520">
        <v>8.07</v>
      </c>
      <c r="I1520">
        <v>85.1</v>
      </c>
      <c r="J1520">
        <f>IF(G1520="",0.5,IF(G1520&lt;=0,2,IF(G1520&gt;=40,2, IF(AND(G1520&gt;0,G1520&lt;1),5,IF(AND(G1520&gt;35,G1520&lt;40),5,IF(O1520&gt;=1.5,1.5,0))))))</f>
        <v>0</v>
      </c>
      <c r="K1520">
        <f>IF(H1520="",0.5,IF(H1520&lt;=0.1,2,IF(H1520&gt;=20,2, IF(AND(H1520&gt;0.1,H1520&lt;0.2),5,IF(AND(H1520&gt;16,H1520&lt;20),5,IF(P1520&gt;=2,1.5,0))))))</f>
        <v>0</v>
      </c>
      <c r="L1520">
        <f>IF(A1520="",0.5,IF(B1520="",0.5,IF(C1520="",0.5,IF(E1520="",0.5,IF(Q1520="Y",0.01,0)))))</f>
        <v>0</v>
      </c>
      <c r="M1520">
        <f>COUNTIF(J1520:L1520,"&gt;0")</f>
        <v>0</v>
      </c>
      <c r="N1520" s="28" t="s">
        <v>66</v>
      </c>
      <c r="O1520">
        <f>IF(G1520="","",ABS(G1521-G1520))</f>
        <v>1.9999999999999574E-2</v>
      </c>
      <c r="P1520">
        <f>IF(H1520="","",ABS(H1521-H1520))</f>
        <v>9.9999999999997868E-3</v>
      </c>
      <c r="R1520" s="2">
        <f>E1520-E1519</f>
        <v>1.0416666671517305E-2</v>
      </c>
      <c r="S1520" s="4">
        <f>MROUND(E1520,"0:15")</f>
        <v>45794.333333333328</v>
      </c>
    </row>
    <row r="1521" spans="1:19" x14ac:dyDescent="0.35">
      <c r="A1521">
        <v>2025</v>
      </c>
      <c r="B1521" t="s">
        <v>64</v>
      </c>
      <c r="C1521" t="s">
        <v>65</v>
      </c>
      <c r="D1521">
        <v>1520</v>
      </c>
      <c r="E1521" s="4">
        <v>45794.34375</v>
      </c>
      <c r="F1521">
        <v>8.17</v>
      </c>
      <c r="G1521">
        <v>17.32</v>
      </c>
      <c r="H1521">
        <v>8.08</v>
      </c>
      <c r="I1521">
        <v>85.4</v>
      </c>
      <c r="J1521">
        <f>IF(G1521="",0.5,IF(G1521&lt;=0,2,IF(G1521&gt;=40,2, IF(AND(G1521&gt;0,G1521&lt;1),5,IF(AND(G1521&gt;35,G1521&lt;40),5,IF(O1521&gt;=1.5,1.5,0))))))</f>
        <v>0</v>
      </c>
      <c r="K1521">
        <f>IF(H1521="",0.5,IF(H1521&lt;=0.1,2,IF(H1521&gt;=20,2, IF(AND(H1521&gt;0.1,H1521&lt;0.2),5,IF(AND(H1521&gt;16,H1521&lt;20),5,IF(P1521&gt;=2,1.5,0))))))</f>
        <v>0</v>
      </c>
      <c r="L1521">
        <f>IF(A1521="",0.5,IF(B1521="",0.5,IF(C1521="",0.5,IF(E1521="",0.5,IF(Q1521="Y",0.01,0)))))</f>
        <v>0</v>
      </c>
      <c r="M1521">
        <f>COUNTIF(J1521:L1521,"&gt;0")</f>
        <v>0</v>
      </c>
      <c r="N1521" s="28" t="s">
        <v>66</v>
      </c>
      <c r="O1521">
        <f>IF(G1521="","",ABS(G1522-G1521))</f>
        <v>1.9999999999999574E-2</v>
      </c>
      <c r="P1521">
        <f>IF(H1521="","",ABS(H1522-H1521))</f>
        <v>9.9999999999997868E-3</v>
      </c>
      <c r="R1521" s="2">
        <f>E1521-E1520</f>
        <v>1.0416666664241347E-2</v>
      </c>
      <c r="S1521" s="4">
        <f>MROUND(E1521,"0:15")</f>
        <v>45794.34375</v>
      </c>
    </row>
    <row r="1522" spans="1:19" x14ac:dyDescent="0.35">
      <c r="A1522">
        <v>2025</v>
      </c>
      <c r="B1522" t="s">
        <v>64</v>
      </c>
      <c r="C1522" t="s">
        <v>65</v>
      </c>
      <c r="D1522">
        <v>1521</v>
      </c>
      <c r="E1522" s="4">
        <v>45794.354166666664</v>
      </c>
      <c r="F1522">
        <v>8.18</v>
      </c>
      <c r="G1522">
        <v>17.34</v>
      </c>
      <c r="H1522">
        <v>8.09</v>
      </c>
      <c r="I1522">
        <v>85.5</v>
      </c>
      <c r="J1522">
        <f>IF(G1522="",0.5,IF(G1522&lt;=0,2,IF(G1522&gt;=40,2, IF(AND(G1522&gt;0,G1522&lt;1),5,IF(AND(G1522&gt;35,G1522&lt;40),5,IF(O1522&gt;=1.5,1.5,0))))))</f>
        <v>0</v>
      </c>
      <c r="K1522">
        <f>IF(H1522="",0.5,IF(H1522&lt;=0.1,2,IF(H1522&gt;=20,2, IF(AND(H1522&gt;0.1,H1522&lt;0.2),5,IF(AND(H1522&gt;16,H1522&lt;20),5,IF(P1522&gt;=2,1.5,0))))))</f>
        <v>0</v>
      </c>
      <c r="L1522">
        <f>IF(A1522="",0.5,IF(B1522="",0.5,IF(C1522="",0.5,IF(E1522="",0.5,IF(Q1522="Y",0.01,0)))))</f>
        <v>0</v>
      </c>
      <c r="M1522">
        <f>COUNTIF(J1522:L1522,"&gt;0")</f>
        <v>0</v>
      </c>
      <c r="N1522" s="28" t="s">
        <v>66</v>
      </c>
      <c r="O1522">
        <f>IF(G1522="","",ABS(G1523-G1522))</f>
        <v>1.9999999999999574E-2</v>
      </c>
      <c r="P1522">
        <f>IF(H1522="","",ABS(H1523-H1522))</f>
        <v>9.9999999999997868E-3</v>
      </c>
      <c r="R1522" s="2">
        <f>E1522-E1521</f>
        <v>1.0416666664241347E-2</v>
      </c>
      <c r="S1522" s="4">
        <f>MROUND(E1522,"0:15")</f>
        <v>45794.354166666664</v>
      </c>
    </row>
    <row r="1523" spans="1:19" x14ac:dyDescent="0.35">
      <c r="A1523">
        <v>2025</v>
      </c>
      <c r="B1523" t="s">
        <v>64</v>
      </c>
      <c r="C1523" t="s">
        <v>65</v>
      </c>
      <c r="D1523">
        <v>1522</v>
      </c>
      <c r="E1523" s="4">
        <v>45794.364583333336</v>
      </c>
      <c r="F1523">
        <v>8.19</v>
      </c>
      <c r="G1523">
        <v>17.36</v>
      </c>
      <c r="H1523">
        <v>8.1</v>
      </c>
      <c r="I1523">
        <v>85.7</v>
      </c>
      <c r="J1523">
        <f>IF(G1523="",0.5,IF(G1523&lt;=0,2,IF(G1523&gt;=40,2, IF(AND(G1523&gt;0,G1523&lt;1),5,IF(AND(G1523&gt;35,G1523&lt;40),5,IF(O1523&gt;=1.5,1.5,0))))))</f>
        <v>0</v>
      </c>
      <c r="K1523">
        <f>IF(H1523="",0.5,IF(H1523&lt;=0.1,2,IF(H1523&gt;=20,2, IF(AND(H1523&gt;0.1,H1523&lt;0.2),5,IF(AND(H1523&gt;16,H1523&lt;20),5,IF(P1523&gt;=2,1.5,0))))))</f>
        <v>0</v>
      </c>
      <c r="L1523">
        <f>IF(A1523="",0.5,IF(B1523="",0.5,IF(C1523="",0.5,IF(E1523="",0.5,IF(Q1523="Y",0.01,0)))))</f>
        <v>0</v>
      </c>
      <c r="M1523">
        <f>COUNTIF(J1523:L1523,"&gt;0")</f>
        <v>0</v>
      </c>
      <c r="N1523" s="28" t="s">
        <v>66</v>
      </c>
      <c r="O1523">
        <f>IF(G1523="","",ABS(G1524-G1523))</f>
        <v>0</v>
      </c>
      <c r="P1523">
        <f>IF(H1523="","",ABS(H1524-H1523))</f>
        <v>3.0000000000001137E-2</v>
      </c>
      <c r="R1523" s="2">
        <f>E1523-E1522</f>
        <v>1.0416666671517305E-2</v>
      </c>
      <c r="S1523" s="4">
        <f>MROUND(E1523,"0:15")</f>
        <v>45794.364583333328</v>
      </c>
    </row>
    <row r="1524" spans="1:19" x14ac:dyDescent="0.35">
      <c r="A1524">
        <v>2025</v>
      </c>
      <c r="B1524" t="s">
        <v>64</v>
      </c>
      <c r="C1524" t="s">
        <v>65</v>
      </c>
      <c r="D1524">
        <v>1523</v>
      </c>
      <c r="E1524" s="4">
        <v>45794.375</v>
      </c>
      <c r="F1524">
        <v>8.2200000000000006</v>
      </c>
      <c r="G1524">
        <v>17.36</v>
      </c>
      <c r="H1524">
        <v>8.1300000000000008</v>
      </c>
      <c r="I1524">
        <v>86</v>
      </c>
      <c r="J1524">
        <f>IF(G1524="",0.5,IF(G1524&lt;=0,2,IF(G1524&gt;=40,2, IF(AND(G1524&gt;0,G1524&lt;1),5,IF(AND(G1524&gt;35,G1524&lt;40),5,IF(O1524&gt;=1.5,1.5,0))))))</f>
        <v>0</v>
      </c>
      <c r="K1524">
        <f>IF(H1524="",0.5,IF(H1524&lt;=0.1,2,IF(H1524&gt;=20,2, IF(AND(H1524&gt;0.1,H1524&lt;0.2),5,IF(AND(H1524&gt;16,H1524&lt;20),5,IF(P1524&gt;=2,1.5,0))))))</f>
        <v>0</v>
      </c>
      <c r="L1524">
        <f>IF(A1524="",0.5,IF(B1524="",0.5,IF(C1524="",0.5,IF(E1524="",0.5,IF(Q1524="Y",0.01,0)))))</f>
        <v>0</v>
      </c>
      <c r="M1524">
        <f>COUNTIF(J1524:L1524,"&gt;0")</f>
        <v>0</v>
      </c>
      <c r="N1524" s="28" t="s">
        <v>66</v>
      </c>
      <c r="O1524">
        <f>IF(G1524="","",ABS(G1525-G1524))</f>
        <v>1.9999999999999574E-2</v>
      </c>
      <c r="P1524">
        <f>IF(H1524="","",ABS(H1525-H1524))</f>
        <v>9.9999999999997868E-3</v>
      </c>
      <c r="R1524" s="2">
        <f>E1524-E1523</f>
        <v>1.0416666664241347E-2</v>
      </c>
      <c r="S1524" s="4">
        <f>MROUND(E1524,"0:15")</f>
        <v>45794.375</v>
      </c>
    </row>
    <row r="1525" spans="1:19" x14ac:dyDescent="0.35">
      <c r="A1525">
        <v>2025</v>
      </c>
      <c r="B1525" t="s">
        <v>64</v>
      </c>
      <c r="C1525" t="s">
        <v>65</v>
      </c>
      <c r="D1525">
        <v>1524</v>
      </c>
      <c r="E1525" s="4">
        <v>45794.385416666664</v>
      </c>
      <c r="F1525">
        <v>8.23</v>
      </c>
      <c r="G1525">
        <v>17.38</v>
      </c>
      <c r="H1525">
        <v>8.14</v>
      </c>
      <c r="I1525">
        <v>86.1</v>
      </c>
      <c r="J1525">
        <f>IF(G1525="",0.5,IF(G1525&lt;=0,2,IF(G1525&gt;=40,2, IF(AND(G1525&gt;0,G1525&lt;1),5,IF(AND(G1525&gt;35,G1525&lt;40),5,IF(O1525&gt;=1.5,1.5,0))))))</f>
        <v>0</v>
      </c>
      <c r="K1525">
        <f>IF(H1525="",0.5,IF(H1525&lt;=0.1,2,IF(H1525&gt;=20,2, IF(AND(H1525&gt;0.1,H1525&lt;0.2),5,IF(AND(H1525&gt;16,H1525&lt;20),5,IF(P1525&gt;=2,1.5,0))))))</f>
        <v>0</v>
      </c>
      <c r="L1525">
        <f>IF(A1525="",0.5,IF(B1525="",0.5,IF(C1525="",0.5,IF(E1525="",0.5,IF(Q1525="Y",0.01,0)))))</f>
        <v>0</v>
      </c>
      <c r="M1525">
        <f>COUNTIF(J1525:L1525,"&gt;0")</f>
        <v>0</v>
      </c>
      <c r="N1525" s="28" t="s">
        <v>66</v>
      </c>
      <c r="O1525">
        <f>IF(G1525="","",ABS(G1526-G1525))</f>
        <v>0</v>
      </c>
      <c r="P1525">
        <f>IF(H1525="","",ABS(H1526-H1525))</f>
        <v>1.9999999999999574E-2</v>
      </c>
      <c r="R1525" s="2">
        <f>E1525-E1524</f>
        <v>1.0416666664241347E-2</v>
      </c>
      <c r="S1525" s="4">
        <f>MROUND(E1525,"0:15")</f>
        <v>45794.385416666664</v>
      </c>
    </row>
    <row r="1526" spans="1:19" x14ac:dyDescent="0.35">
      <c r="A1526">
        <v>2025</v>
      </c>
      <c r="B1526" t="s">
        <v>64</v>
      </c>
      <c r="C1526" t="s">
        <v>65</v>
      </c>
      <c r="D1526">
        <v>1525</v>
      </c>
      <c r="E1526" s="4">
        <v>45794.395833333336</v>
      </c>
      <c r="F1526">
        <v>8.25</v>
      </c>
      <c r="G1526">
        <v>17.38</v>
      </c>
      <c r="H1526">
        <v>8.16</v>
      </c>
      <c r="I1526">
        <v>86.3</v>
      </c>
      <c r="J1526">
        <f>IF(G1526="",0.5,IF(G1526&lt;=0,2,IF(G1526&gt;=40,2, IF(AND(G1526&gt;0,G1526&lt;1),5,IF(AND(G1526&gt;35,G1526&lt;40),5,IF(O1526&gt;=1.5,1.5,0))))))</f>
        <v>0</v>
      </c>
      <c r="K1526">
        <f>IF(H1526="",0.5,IF(H1526&lt;=0.1,2,IF(H1526&gt;=20,2, IF(AND(H1526&gt;0.1,H1526&lt;0.2),5,IF(AND(H1526&gt;16,H1526&lt;20),5,IF(P1526&gt;=2,1.5,0))))))</f>
        <v>0</v>
      </c>
      <c r="L1526">
        <f>IF(A1526="",0.5,IF(B1526="",0.5,IF(C1526="",0.5,IF(E1526="",0.5,IF(Q1526="Y",0.01,0)))))</f>
        <v>0</v>
      </c>
      <c r="M1526">
        <f>COUNTIF(J1526:L1526,"&gt;0")</f>
        <v>0</v>
      </c>
      <c r="N1526" s="28" t="s">
        <v>66</v>
      </c>
      <c r="O1526">
        <f>IF(G1526="","",ABS(G1527-G1526))</f>
        <v>1.9999999999999574E-2</v>
      </c>
      <c r="P1526">
        <f>IF(H1526="","",ABS(H1527-H1526))</f>
        <v>9.9999999999997868E-3</v>
      </c>
      <c r="R1526" s="2">
        <f>E1526-E1525</f>
        <v>1.0416666671517305E-2</v>
      </c>
      <c r="S1526" s="4">
        <f>MROUND(E1526,"0:15")</f>
        <v>45794.395833333328</v>
      </c>
    </row>
    <row r="1527" spans="1:19" x14ac:dyDescent="0.35">
      <c r="A1527">
        <v>2025</v>
      </c>
      <c r="B1527" t="s">
        <v>64</v>
      </c>
      <c r="C1527" t="s">
        <v>65</v>
      </c>
      <c r="D1527">
        <v>1526</v>
      </c>
      <c r="E1527" s="4">
        <v>45794.40625</v>
      </c>
      <c r="F1527">
        <v>8.26</v>
      </c>
      <c r="G1527">
        <v>17.399999999999999</v>
      </c>
      <c r="H1527">
        <v>8.17</v>
      </c>
      <c r="I1527">
        <v>86.5</v>
      </c>
      <c r="J1527">
        <f>IF(G1527="",0.5,IF(G1527&lt;=0,2,IF(G1527&gt;=40,2, IF(AND(G1527&gt;0,G1527&lt;1),5,IF(AND(G1527&gt;35,G1527&lt;40),5,IF(O1527&gt;=1.5,1.5,0))))))</f>
        <v>0</v>
      </c>
      <c r="K1527">
        <f>IF(H1527="",0.5,IF(H1527&lt;=0.1,2,IF(H1527&gt;=20,2, IF(AND(H1527&gt;0.1,H1527&lt;0.2),5,IF(AND(H1527&gt;16,H1527&lt;20),5,IF(P1527&gt;=2,1.5,0))))))</f>
        <v>0</v>
      </c>
      <c r="L1527">
        <f>IF(A1527="",0.5,IF(B1527="",0.5,IF(C1527="",0.5,IF(E1527="",0.5,IF(Q1527="Y",0.01,0)))))</f>
        <v>0</v>
      </c>
      <c r="M1527">
        <f>COUNTIF(J1527:L1527,"&gt;0")</f>
        <v>0</v>
      </c>
      <c r="N1527" s="28" t="s">
        <v>66</v>
      </c>
      <c r="O1527">
        <f>IF(G1527="","",ABS(G1528-G1527))</f>
        <v>0</v>
      </c>
      <c r="P1527">
        <f>IF(H1527="","",ABS(H1528-H1527))</f>
        <v>1.9999999999999574E-2</v>
      </c>
      <c r="R1527" s="2">
        <f>E1527-E1526</f>
        <v>1.0416666664241347E-2</v>
      </c>
      <c r="S1527" s="4">
        <f>MROUND(E1527,"0:15")</f>
        <v>45794.40625</v>
      </c>
    </row>
    <row r="1528" spans="1:19" x14ac:dyDescent="0.35">
      <c r="A1528">
        <v>2025</v>
      </c>
      <c r="B1528" t="s">
        <v>64</v>
      </c>
      <c r="C1528" t="s">
        <v>65</v>
      </c>
      <c r="D1528">
        <v>1527</v>
      </c>
      <c r="E1528" s="4">
        <v>45794.416666666664</v>
      </c>
      <c r="F1528">
        <v>8.2799999999999994</v>
      </c>
      <c r="G1528">
        <v>17.399999999999999</v>
      </c>
      <c r="H1528">
        <v>8.19</v>
      </c>
      <c r="I1528">
        <v>86.7</v>
      </c>
      <c r="J1528">
        <f>IF(G1528="",0.5,IF(G1528&lt;=0,2,IF(G1528&gt;=40,2, IF(AND(G1528&gt;0,G1528&lt;1),5,IF(AND(G1528&gt;35,G1528&lt;40),5,IF(O1528&gt;=1.5,1.5,0))))))</f>
        <v>0</v>
      </c>
      <c r="K1528">
        <f>IF(H1528="",0.5,IF(H1528&lt;=0.1,2,IF(H1528&gt;=20,2, IF(AND(H1528&gt;0.1,H1528&lt;0.2),5,IF(AND(H1528&gt;16,H1528&lt;20),5,IF(P1528&gt;=2,1.5,0))))))</f>
        <v>0</v>
      </c>
      <c r="L1528">
        <f>IF(A1528="",0.5,IF(B1528="",0.5,IF(C1528="",0.5,IF(E1528="",0.5,IF(Q1528="Y",0.01,0)))))</f>
        <v>0</v>
      </c>
      <c r="M1528">
        <f>COUNTIF(J1528:L1528,"&gt;0")</f>
        <v>0</v>
      </c>
      <c r="N1528" s="28" t="s">
        <v>66</v>
      </c>
      <c r="O1528">
        <f>IF(G1528="","",ABS(G1529-G1528))</f>
        <v>0</v>
      </c>
      <c r="P1528">
        <f>IF(H1528="","",ABS(H1529-H1528))</f>
        <v>2.9999999999999361E-2</v>
      </c>
      <c r="R1528" s="2">
        <f>E1528-E1527</f>
        <v>1.0416666664241347E-2</v>
      </c>
      <c r="S1528" s="4">
        <f>MROUND(E1528,"0:15")</f>
        <v>45794.416666666664</v>
      </c>
    </row>
    <row r="1529" spans="1:19" x14ac:dyDescent="0.35">
      <c r="A1529">
        <v>2025</v>
      </c>
      <c r="B1529" t="s">
        <v>64</v>
      </c>
      <c r="C1529" t="s">
        <v>65</v>
      </c>
      <c r="D1529">
        <v>1528</v>
      </c>
      <c r="E1529" s="4">
        <v>45794.427083333336</v>
      </c>
      <c r="F1529">
        <v>8.25</v>
      </c>
      <c r="G1529">
        <v>17.399999999999999</v>
      </c>
      <c r="H1529">
        <v>8.16</v>
      </c>
      <c r="I1529">
        <v>86.4</v>
      </c>
      <c r="J1529">
        <f>IF(G1529="",0.5,IF(G1529&lt;=0,2,IF(G1529&gt;=40,2, IF(AND(G1529&gt;0,G1529&lt;1),5,IF(AND(G1529&gt;35,G1529&lt;40),5,IF(O1529&gt;=1.5,1.5,0))))))</f>
        <v>0</v>
      </c>
      <c r="K1529">
        <f>IF(H1529="",0.5,IF(H1529&lt;=0.1,2,IF(H1529&gt;=20,2, IF(AND(H1529&gt;0.1,H1529&lt;0.2),5,IF(AND(H1529&gt;16,H1529&lt;20),5,IF(P1529&gt;=2,1.5,0))))))</f>
        <v>0</v>
      </c>
      <c r="L1529">
        <f>IF(A1529="",0.5,IF(B1529="",0.5,IF(C1529="",0.5,IF(E1529="",0.5,IF(Q1529="Y",0.01,0)))))</f>
        <v>0</v>
      </c>
      <c r="M1529">
        <f>COUNTIF(J1529:L1529,"&gt;0")</f>
        <v>0</v>
      </c>
      <c r="N1529" s="28" t="s">
        <v>66</v>
      </c>
      <c r="O1529">
        <f>IF(G1529="","",ABS(G1530-G1529))</f>
        <v>2.0000000000003126E-2</v>
      </c>
      <c r="P1529">
        <f>IF(H1529="","",ABS(H1530-H1529))</f>
        <v>2.9999999999999361E-2</v>
      </c>
      <c r="R1529" s="2">
        <f>E1529-E1528</f>
        <v>1.0416666671517305E-2</v>
      </c>
      <c r="S1529" s="4">
        <f>MROUND(E1529,"0:15")</f>
        <v>45794.427083333328</v>
      </c>
    </row>
    <row r="1530" spans="1:19" x14ac:dyDescent="0.35">
      <c r="A1530">
        <v>2025</v>
      </c>
      <c r="B1530" t="s">
        <v>64</v>
      </c>
      <c r="C1530" t="s">
        <v>65</v>
      </c>
      <c r="D1530">
        <v>1529</v>
      </c>
      <c r="E1530" s="4">
        <v>45794.4375</v>
      </c>
      <c r="F1530">
        <v>8.2799999999999994</v>
      </c>
      <c r="G1530">
        <v>17.420000000000002</v>
      </c>
      <c r="H1530">
        <v>8.19</v>
      </c>
      <c r="I1530">
        <v>86.7</v>
      </c>
      <c r="J1530">
        <f>IF(G1530="",0.5,IF(G1530&lt;=0,2,IF(G1530&gt;=40,2, IF(AND(G1530&gt;0,G1530&lt;1),5,IF(AND(G1530&gt;35,G1530&lt;40),5,IF(O1530&gt;=1.5,1.5,0))))))</f>
        <v>0</v>
      </c>
      <c r="K1530">
        <f>IF(H1530="",0.5,IF(H1530&lt;=0.1,2,IF(H1530&gt;=20,2, IF(AND(H1530&gt;0.1,H1530&lt;0.2),5,IF(AND(H1530&gt;16,H1530&lt;20),5,IF(P1530&gt;=2,1.5,0))))))</f>
        <v>0</v>
      </c>
      <c r="L1530">
        <f>IF(A1530="",0.5,IF(B1530="",0.5,IF(C1530="",0.5,IF(E1530="",0.5,IF(Q1530="Y",0.01,0)))))</f>
        <v>0</v>
      </c>
      <c r="M1530">
        <f>COUNTIF(J1530:L1530,"&gt;0")</f>
        <v>0</v>
      </c>
      <c r="N1530" s="28" t="s">
        <v>66</v>
      </c>
      <c r="O1530">
        <f>IF(G1530="","",ABS(G1531-G1530))</f>
        <v>0</v>
      </c>
      <c r="P1530">
        <f>IF(H1530="","",ABS(H1531-H1530))</f>
        <v>9.9999999999997868E-3</v>
      </c>
      <c r="R1530" s="2">
        <f>E1530-E1529</f>
        <v>1.0416666664241347E-2</v>
      </c>
      <c r="S1530" s="4">
        <f>MROUND(E1530,"0:15")</f>
        <v>45794.4375</v>
      </c>
    </row>
    <row r="1531" spans="1:19" x14ac:dyDescent="0.35">
      <c r="A1531">
        <v>2025</v>
      </c>
      <c r="B1531" t="s">
        <v>64</v>
      </c>
      <c r="C1531" t="s">
        <v>65</v>
      </c>
      <c r="D1531">
        <v>1530</v>
      </c>
      <c r="E1531" s="4">
        <v>45794.447916666664</v>
      </c>
      <c r="F1531">
        <v>8.2899999999999991</v>
      </c>
      <c r="G1531">
        <v>17.420000000000002</v>
      </c>
      <c r="H1531">
        <v>8.1999999999999993</v>
      </c>
      <c r="I1531">
        <v>86.8</v>
      </c>
      <c r="J1531">
        <f>IF(G1531="",0.5,IF(G1531&lt;=0,2,IF(G1531&gt;=40,2, IF(AND(G1531&gt;0,G1531&lt;1),5,IF(AND(G1531&gt;35,G1531&lt;40),5,IF(O1531&gt;=1.5,1.5,0))))))</f>
        <v>0</v>
      </c>
      <c r="K1531">
        <f>IF(H1531="",0.5,IF(H1531&lt;=0.1,2,IF(H1531&gt;=20,2, IF(AND(H1531&gt;0.1,H1531&lt;0.2),5,IF(AND(H1531&gt;16,H1531&lt;20),5,IF(P1531&gt;=2,1.5,0))))))</f>
        <v>0</v>
      </c>
      <c r="L1531">
        <f>IF(A1531="",0.5,IF(B1531="",0.5,IF(C1531="",0.5,IF(E1531="",0.5,IF(Q1531="Y",0.01,0)))))</f>
        <v>0</v>
      </c>
      <c r="M1531">
        <f>COUNTIF(J1531:L1531,"&gt;0")</f>
        <v>0</v>
      </c>
      <c r="N1531" s="28" t="s">
        <v>66</v>
      </c>
      <c r="O1531">
        <f>IF(G1531="","",ABS(G1532-G1531))</f>
        <v>3.9999999999999147E-2</v>
      </c>
      <c r="P1531">
        <f>IF(H1531="","",ABS(H1532-H1531))</f>
        <v>3.0000000000001137E-2</v>
      </c>
      <c r="R1531" s="2">
        <f>E1531-E1530</f>
        <v>1.0416666664241347E-2</v>
      </c>
      <c r="S1531" s="4">
        <f>MROUND(E1531,"0:15")</f>
        <v>45794.447916666664</v>
      </c>
    </row>
    <row r="1532" spans="1:19" x14ac:dyDescent="0.35">
      <c r="A1532">
        <v>2025</v>
      </c>
      <c r="B1532" t="s">
        <v>64</v>
      </c>
      <c r="C1532" t="s">
        <v>65</v>
      </c>
      <c r="D1532">
        <v>1531</v>
      </c>
      <c r="E1532" s="4">
        <v>45794.458333333336</v>
      </c>
      <c r="F1532">
        <v>8.32</v>
      </c>
      <c r="G1532">
        <v>17.46</v>
      </c>
      <c r="H1532">
        <v>8.23</v>
      </c>
      <c r="I1532">
        <v>87.2</v>
      </c>
      <c r="J1532">
        <f>IF(G1532="",0.5,IF(G1532&lt;=0,2,IF(G1532&gt;=40,2, IF(AND(G1532&gt;0,G1532&lt;1),5,IF(AND(G1532&gt;35,G1532&lt;40),5,IF(O1532&gt;=1.5,1.5,0))))))</f>
        <v>0</v>
      </c>
      <c r="K1532">
        <f>IF(H1532="",0.5,IF(H1532&lt;=0.1,2,IF(H1532&gt;=20,2, IF(AND(H1532&gt;0.1,H1532&lt;0.2),5,IF(AND(H1532&gt;16,H1532&lt;20),5,IF(P1532&gt;=2,1.5,0))))))</f>
        <v>0</v>
      </c>
      <c r="L1532">
        <f>IF(A1532="",0.5,IF(B1532="",0.5,IF(C1532="",0.5,IF(E1532="",0.5,IF(Q1532="Y",0.01,0)))))</f>
        <v>0</v>
      </c>
      <c r="M1532">
        <f>COUNTIF(J1532:L1532,"&gt;0")</f>
        <v>0</v>
      </c>
      <c r="N1532" s="28" t="s">
        <v>66</v>
      </c>
      <c r="O1532">
        <f>IF(G1532="","",ABS(G1533-G1532))</f>
        <v>9.9999999999997868E-2</v>
      </c>
      <c r="P1532">
        <f>IF(H1532="","",ABS(H1533-H1532))</f>
        <v>4.9999999999998934E-2</v>
      </c>
      <c r="R1532" s="2">
        <f>E1532-E1531</f>
        <v>1.0416666671517305E-2</v>
      </c>
      <c r="S1532" s="4">
        <f>MROUND(E1532,"0:15")</f>
        <v>45794.458333333328</v>
      </c>
    </row>
    <row r="1533" spans="1:19" x14ac:dyDescent="0.35">
      <c r="A1533">
        <v>2025</v>
      </c>
      <c r="B1533" t="s">
        <v>64</v>
      </c>
      <c r="C1533" t="s">
        <v>65</v>
      </c>
      <c r="D1533">
        <v>1532</v>
      </c>
      <c r="E1533" s="4">
        <v>45794.46875</v>
      </c>
      <c r="F1533">
        <v>8.3699999999999992</v>
      </c>
      <c r="G1533">
        <v>17.559999999999999</v>
      </c>
      <c r="H1533">
        <v>8.2799999999999994</v>
      </c>
      <c r="I1533">
        <v>87.9</v>
      </c>
      <c r="J1533">
        <f>IF(G1533="",0.5,IF(G1533&lt;=0,2,IF(G1533&gt;=40,2, IF(AND(G1533&gt;0,G1533&lt;1),5,IF(AND(G1533&gt;35,G1533&lt;40),5,IF(O1533&gt;=1.5,1.5,0))))))</f>
        <v>0</v>
      </c>
      <c r="K1533">
        <f>IF(H1533="",0.5,IF(H1533&lt;=0.1,2,IF(H1533&gt;=20,2, IF(AND(H1533&gt;0.1,H1533&lt;0.2),5,IF(AND(H1533&gt;16,H1533&lt;20),5,IF(P1533&gt;=2,1.5,0))))))</f>
        <v>0</v>
      </c>
      <c r="L1533">
        <f>IF(A1533="",0.5,IF(B1533="",0.5,IF(C1533="",0.5,IF(E1533="",0.5,IF(Q1533="Y",0.01,0)))))</f>
        <v>0</v>
      </c>
      <c r="M1533">
        <f>COUNTIF(J1533:L1533,"&gt;0")</f>
        <v>0</v>
      </c>
      <c r="N1533" s="28" t="s">
        <v>66</v>
      </c>
      <c r="O1533">
        <f>IF(G1533="","",ABS(G1534-G1533))</f>
        <v>0.12000000000000099</v>
      </c>
      <c r="P1533">
        <f>IF(H1533="","",ABS(H1534-H1533))</f>
        <v>3.0000000000001137E-2</v>
      </c>
      <c r="R1533" s="2">
        <f>E1533-E1532</f>
        <v>1.0416666664241347E-2</v>
      </c>
      <c r="S1533" s="4">
        <f>MROUND(E1533,"0:15")</f>
        <v>45794.46875</v>
      </c>
    </row>
    <row r="1534" spans="1:19" x14ac:dyDescent="0.35">
      <c r="A1534">
        <v>2025</v>
      </c>
      <c r="B1534" t="s">
        <v>64</v>
      </c>
      <c r="C1534" t="s">
        <v>65</v>
      </c>
      <c r="D1534">
        <v>1533</v>
      </c>
      <c r="E1534" s="4">
        <v>45794.479166666664</v>
      </c>
      <c r="F1534">
        <v>8.4</v>
      </c>
      <c r="G1534">
        <v>17.68</v>
      </c>
      <c r="H1534">
        <v>8.31</v>
      </c>
      <c r="I1534">
        <v>88.4</v>
      </c>
      <c r="J1534">
        <f>IF(G1534="",0.5,IF(G1534&lt;=0,2,IF(G1534&gt;=40,2, IF(AND(G1534&gt;0,G1534&lt;1),5,IF(AND(G1534&gt;35,G1534&lt;40),5,IF(O1534&gt;=1.5,1.5,0))))))</f>
        <v>0</v>
      </c>
      <c r="K1534">
        <f>IF(H1534="",0.5,IF(H1534&lt;=0.1,2,IF(H1534&gt;=20,2, IF(AND(H1534&gt;0.1,H1534&lt;0.2),5,IF(AND(H1534&gt;16,H1534&lt;20),5,IF(P1534&gt;=2,1.5,0))))))</f>
        <v>0</v>
      </c>
      <c r="L1534">
        <f>IF(A1534="",0.5,IF(B1534="",0.5,IF(C1534="",0.5,IF(E1534="",0.5,IF(Q1534="Y",0.01,0)))))</f>
        <v>0</v>
      </c>
      <c r="M1534">
        <f>COUNTIF(J1534:L1534,"&gt;0")</f>
        <v>0</v>
      </c>
      <c r="N1534" s="28" t="s">
        <v>66</v>
      </c>
      <c r="O1534">
        <f>IF(G1534="","",ABS(G1535-G1534))</f>
        <v>0.12000000000000099</v>
      </c>
      <c r="P1534">
        <f>IF(H1534="","",ABS(H1535-H1534))</f>
        <v>5.9999999999998721E-2</v>
      </c>
      <c r="R1534" s="2">
        <f>E1534-E1533</f>
        <v>1.0416666664241347E-2</v>
      </c>
      <c r="S1534" s="4">
        <f>MROUND(E1534,"0:15")</f>
        <v>45794.479166666664</v>
      </c>
    </row>
    <row r="1535" spans="1:19" x14ac:dyDescent="0.35">
      <c r="A1535">
        <v>2025</v>
      </c>
      <c r="B1535" t="s">
        <v>64</v>
      </c>
      <c r="C1535" t="s">
        <v>65</v>
      </c>
      <c r="D1535">
        <v>1534</v>
      </c>
      <c r="E1535" s="4">
        <v>45794.489583333336</v>
      </c>
      <c r="F1535">
        <v>8.4600000000000009</v>
      </c>
      <c r="G1535">
        <v>17.8</v>
      </c>
      <c r="H1535">
        <v>8.3699999999999992</v>
      </c>
      <c r="I1535">
        <v>89.3</v>
      </c>
      <c r="J1535">
        <f>IF(G1535="",0.5,IF(G1535&lt;=0,2,IF(G1535&gt;=40,2, IF(AND(G1535&gt;0,G1535&lt;1),5,IF(AND(G1535&gt;35,G1535&lt;40),5,IF(O1535&gt;=1.5,1.5,0))))))</f>
        <v>0</v>
      </c>
      <c r="K1535">
        <f>IF(H1535="",0.5,IF(H1535&lt;=0.1,2,IF(H1535&gt;=20,2, IF(AND(H1535&gt;0.1,H1535&lt;0.2),5,IF(AND(H1535&gt;16,H1535&lt;20),5,IF(P1535&gt;=2,1.5,0))))))</f>
        <v>0</v>
      </c>
      <c r="L1535">
        <f>IF(A1535="",0.5,IF(B1535="",0.5,IF(C1535="",0.5,IF(E1535="",0.5,IF(Q1535="Y",0.01,0)))))</f>
        <v>0</v>
      </c>
      <c r="M1535">
        <f>COUNTIF(J1535:L1535,"&gt;0")</f>
        <v>0</v>
      </c>
      <c r="N1535" s="28" t="s">
        <v>66</v>
      </c>
      <c r="O1535">
        <f>IF(G1535="","",ABS(G1536-G1535))</f>
        <v>0.14000000000000057</v>
      </c>
      <c r="P1535">
        <f>IF(H1535="","",ABS(H1536-H1535))</f>
        <v>4.0000000000000924E-2</v>
      </c>
      <c r="R1535" s="2">
        <f>E1535-E1534</f>
        <v>1.0416666671517305E-2</v>
      </c>
      <c r="S1535" s="4">
        <f>MROUND(E1535,"0:15")</f>
        <v>45794.489583333328</v>
      </c>
    </row>
    <row r="1536" spans="1:19" x14ac:dyDescent="0.35">
      <c r="A1536">
        <v>2025</v>
      </c>
      <c r="B1536" t="s">
        <v>64</v>
      </c>
      <c r="C1536" t="s">
        <v>65</v>
      </c>
      <c r="D1536">
        <v>1535</v>
      </c>
      <c r="E1536" s="4">
        <v>45794.5</v>
      </c>
      <c r="F1536">
        <v>8.5</v>
      </c>
      <c r="G1536">
        <v>17.940000000000001</v>
      </c>
      <c r="H1536">
        <v>8.41</v>
      </c>
      <c r="I1536">
        <v>90</v>
      </c>
      <c r="J1536">
        <f>IF(G1536="",0.5,IF(G1536&lt;=0,2,IF(G1536&gt;=40,2, IF(AND(G1536&gt;0,G1536&lt;1),5,IF(AND(G1536&gt;35,G1536&lt;40),5,IF(O1536&gt;=1.5,1.5,0))))))</f>
        <v>0</v>
      </c>
      <c r="K1536">
        <f>IF(H1536="",0.5,IF(H1536&lt;=0.1,2,IF(H1536&gt;=20,2, IF(AND(H1536&gt;0.1,H1536&lt;0.2),5,IF(AND(H1536&gt;16,H1536&lt;20),5,IF(P1536&gt;=2,1.5,0))))))</f>
        <v>0</v>
      </c>
      <c r="L1536">
        <f>IF(A1536="",0.5,IF(B1536="",0.5,IF(C1536="",0.5,IF(E1536="",0.5,IF(Q1536="Y",0.01,0)))))</f>
        <v>0</v>
      </c>
      <c r="M1536">
        <f>COUNTIF(J1536:L1536,"&gt;0")</f>
        <v>0</v>
      </c>
      <c r="N1536" s="28" t="s">
        <v>66</v>
      </c>
      <c r="O1536">
        <f>IF(G1536="","",ABS(G1537-G1536))</f>
        <v>0.17999999999999972</v>
      </c>
      <c r="P1536">
        <f>IF(H1536="","",ABS(H1537-H1536))</f>
        <v>2.9999999999999361E-2</v>
      </c>
      <c r="R1536" s="2">
        <f>E1536-E1535</f>
        <v>1.0416666664241347E-2</v>
      </c>
      <c r="S1536" s="4">
        <f>MROUND(E1536,"0:15")</f>
        <v>45794.5</v>
      </c>
    </row>
    <row r="1537" spans="1:19" x14ac:dyDescent="0.35">
      <c r="A1537">
        <v>2025</v>
      </c>
      <c r="B1537" t="s">
        <v>64</v>
      </c>
      <c r="C1537" t="s">
        <v>65</v>
      </c>
      <c r="D1537">
        <v>1536</v>
      </c>
      <c r="E1537" s="4">
        <v>45794.510416666664</v>
      </c>
      <c r="F1537">
        <v>8.5299999999999994</v>
      </c>
      <c r="G1537">
        <v>18.12</v>
      </c>
      <c r="H1537">
        <v>8.44</v>
      </c>
      <c r="I1537">
        <v>90.6</v>
      </c>
      <c r="J1537">
        <f>IF(G1537="",0.5,IF(G1537&lt;=0,2,IF(G1537&gt;=40,2, IF(AND(G1537&gt;0,G1537&lt;1),5,IF(AND(G1537&gt;35,G1537&lt;40),5,IF(O1537&gt;=1.5,1.5,0))))))</f>
        <v>0</v>
      </c>
      <c r="K1537">
        <f>IF(H1537="",0.5,IF(H1537&lt;=0.1,2,IF(H1537&gt;=20,2, IF(AND(H1537&gt;0.1,H1537&lt;0.2),5,IF(AND(H1537&gt;16,H1537&lt;20),5,IF(P1537&gt;=2,1.5,0))))))</f>
        <v>0</v>
      </c>
      <c r="L1537">
        <f>IF(A1537="",0.5,IF(B1537="",0.5,IF(C1537="",0.5,IF(E1537="",0.5,IF(Q1537="Y",0.01,0)))))</f>
        <v>0</v>
      </c>
      <c r="M1537">
        <f>COUNTIF(J1537:L1537,"&gt;0")</f>
        <v>0</v>
      </c>
      <c r="N1537" s="28" t="s">
        <v>66</v>
      </c>
      <c r="O1537">
        <f>IF(G1537="","",ABS(G1538-G1537))</f>
        <v>0.19999999999999929</v>
      </c>
      <c r="P1537">
        <f>IF(H1537="","",ABS(H1538-H1537))</f>
        <v>3.0000000000001137E-2</v>
      </c>
      <c r="R1537" s="2">
        <f>E1537-E1536</f>
        <v>1.0416666664241347E-2</v>
      </c>
      <c r="S1537" s="4">
        <f>MROUND(E1537,"0:15")</f>
        <v>45794.510416666664</v>
      </c>
    </row>
    <row r="1538" spans="1:19" x14ac:dyDescent="0.35">
      <c r="A1538">
        <v>2025</v>
      </c>
      <c r="B1538" t="s">
        <v>64</v>
      </c>
      <c r="C1538" t="s">
        <v>65</v>
      </c>
      <c r="D1538">
        <v>1537</v>
      </c>
      <c r="E1538" s="4">
        <v>45794.520833333336</v>
      </c>
      <c r="F1538">
        <v>8.56</v>
      </c>
      <c r="G1538">
        <v>18.32</v>
      </c>
      <c r="H1538">
        <v>8.4700000000000006</v>
      </c>
      <c r="I1538">
        <v>91.3</v>
      </c>
      <c r="J1538">
        <f>IF(G1538="",0.5,IF(G1538&lt;=0,2,IF(G1538&gt;=40,2, IF(AND(G1538&gt;0,G1538&lt;1),5,IF(AND(G1538&gt;35,G1538&lt;40),5,IF(O1538&gt;=1.5,1.5,0))))))</f>
        <v>0</v>
      </c>
      <c r="K1538">
        <f>IF(H1538="",0.5,IF(H1538&lt;=0.1,2,IF(H1538&gt;=20,2, IF(AND(H1538&gt;0.1,H1538&lt;0.2),5,IF(AND(H1538&gt;16,H1538&lt;20),5,IF(P1538&gt;=2,1.5,0))))))</f>
        <v>0</v>
      </c>
      <c r="L1538">
        <f>IF(A1538="",0.5,IF(B1538="",0.5,IF(C1538="",0.5,IF(E1538="",0.5,IF(Q1538="Y",0.01,0)))))</f>
        <v>0</v>
      </c>
      <c r="M1538">
        <f>COUNTIF(J1538:L1538,"&gt;0")</f>
        <v>0</v>
      </c>
      <c r="N1538" s="28" t="s">
        <v>66</v>
      </c>
      <c r="O1538">
        <f>IF(G1538="","",ABS(G1539-G1538))</f>
        <v>0.17999999999999972</v>
      </c>
      <c r="P1538">
        <f>IF(H1538="","",ABS(H1539-H1538))</f>
        <v>2.9999999999999361E-2</v>
      </c>
      <c r="R1538" s="2">
        <f>E1538-E1537</f>
        <v>1.0416666671517305E-2</v>
      </c>
      <c r="S1538" s="4">
        <f>MROUND(E1538,"0:15")</f>
        <v>45794.520833333328</v>
      </c>
    </row>
    <row r="1539" spans="1:19" x14ac:dyDescent="0.35">
      <c r="A1539">
        <v>2025</v>
      </c>
      <c r="B1539" t="s">
        <v>64</v>
      </c>
      <c r="C1539" t="s">
        <v>65</v>
      </c>
      <c r="D1539">
        <v>1538</v>
      </c>
      <c r="E1539" s="4">
        <v>45794.53125</v>
      </c>
      <c r="F1539">
        <v>8.59</v>
      </c>
      <c r="G1539">
        <v>18.5</v>
      </c>
      <c r="H1539">
        <v>8.5</v>
      </c>
      <c r="I1539">
        <v>92</v>
      </c>
      <c r="J1539">
        <f>IF(G1539="",0.5,IF(G1539&lt;=0,2,IF(G1539&gt;=40,2, IF(AND(G1539&gt;0,G1539&lt;1),5,IF(AND(G1539&gt;35,G1539&lt;40),5,IF(O1539&gt;=1.5,1.5,0))))))</f>
        <v>0</v>
      </c>
      <c r="K1539">
        <f>IF(H1539="",0.5,IF(H1539&lt;=0.1,2,IF(H1539&gt;=20,2, IF(AND(H1539&gt;0.1,H1539&lt;0.2),5,IF(AND(H1539&gt;16,H1539&lt;20),5,IF(P1539&gt;=2,1.5,0))))))</f>
        <v>0</v>
      </c>
      <c r="L1539">
        <f>IF(A1539="",0.5,IF(B1539="",0.5,IF(C1539="",0.5,IF(E1539="",0.5,IF(Q1539="Y",0.01,0)))))</f>
        <v>0</v>
      </c>
      <c r="M1539">
        <f>COUNTIF(J1539:L1539,"&gt;0")</f>
        <v>0</v>
      </c>
      <c r="N1539" s="28" t="s">
        <v>66</v>
      </c>
      <c r="O1539">
        <f>IF(G1539="","",ABS(G1540-G1539))</f>
        <v>0.17999999999999972</v>
      </c>
      <c r="P1539">
        <f>IF(H1539="","",ABS(H1540-H1539))</f>
        <v>5.0000000000000711E-2</v>
      </c>
      <c r="R1539" s="2">
        <f>E1539-E1538</f>
        <v>1.0416666664241347E-2</v>
      </c>
      <c r="S1539" s="4">
        <f>MROUND(E1539,"0:15")</f>
        <v>45794.53125</v>
      </c>
    </row>
    <row r="1540" spans="1:19" x14ac:dyDescent="0.35">
      <c r="A1540">
        <v>2025</v>
      </c>
      <c r="B1540" t="s">
        <v>64</v>
      </c>
      <c r="C1540" t="s">
        <v>65</v>
      </c>
      <c r="D1540">
        <v>1539</v>
      </c>
      <c r="E1540" s="4">
        <v>45794.541666666664</v>
      </c>
      <c r="F1540">
        <v>8.64</v>
      </c>
      <c r="G1540">
        <v>18.68</v>
      </c>
      <c r="H1540">
        <v>8.5500000000000007</v>
      </c>
      <c r="I1540">
        <v>92.8</v>
      </c>
      <c r="J1540">
        <f>IF(G1540="",0.5,IF(G1540&lt;=0,2,IF(G1540&gt;=40,2, IF(AND(G1540&gt;0,G1540&lt;1),5,IF(AND(G1540&gt;35,G1540&lt;40),5,IF(O1540&gt;=1.5,1.5,0))))))</f>
        <v>0</v>
      </c>
      <c r="K1540">
        <f>IF(H1540="",0.5,IF(H1540&lt;=0.1,2,IF(H1540&gt;=20,2, IF(AND(H1540&gt;0.1,H1540&lt;0.2),5,IF(AND(H1540&gt;16,H1540&lt;20),5,IF(P1540&gt;=2,1.5,0))))))</f>
        <v>0</v>
      </c>
      <c r="L1540">
        <f>IF(A1540="",0.5,IF(B1540="",0.5,IF(C1540="",0.5,IF(E1540="",0.5,IF(Q1540="Y",0.01,0)))))</f>
        <v>0</v>
      </c>
      <c r="M1540">
        <f>COUNTIF(J1540:L1540,"&gt;0")</f>
        <v>0</v>
      </c>
      <c r="N1540" s="28" t="s">
        <v>66</v>
      </c>
      <c r="O1540">
        <f>IF(G1540="","",ABS(G1541-G1540))</f>
        <v>0.21999999999999886</v>
      </c>
      <c r="P1540">
        <f>IF(H1540="","",ABS(H1541-H1540))</f>
        <v>2.9999999999999361E-2</v>
      </c>
      <c r="R1540" s="2">
        <f>E1540-E1539</f>
        <v>1.0416666664241347E-2</v>
      </c>
      <c r="S1540" s="4">
        <f>MROUND(E1540,"0:15")</f>
        <v>45794.541666666664</v>
      </c>
    </row>
    <row r="1541" spans="1:19" x14ac:dyDescent="0.35">
      <c r="A1541">
        <v>2025</v>
      </c>
      <c r="B1541" t="s">
        <v>64</v>
      </c>
      <c r="C1541" t="s">
        <v>65</v>
      </c>
      <c r="D1541">
        <v>1540</v>
      </c>
      <c r="E1541" s="4">
        <v>45794.552083333336</v>
      </c>
      <c r="F1541">
        <v>8.67</v>
      </c>
      <c r="G1541">
        <v>18.899999999999999</v>
      </c>
      <c r="H1541">
        <v>8.58</v>
      </c>
      <c r="I1541">
        <v>93.6</v>
      </c>
      <c r="J1541">
        <f>IF(G1541="",0.5,IF(G1541&lt;=0,2,IF(G1541&gt;=40,2, IF(AND(G1541&gt;0,G1541&lt;1),5,IF(AND(G1541&gt;35,G1541&lt;40),5,IF(O1541&gt;=1.5,1.5,0))))))</f>
        <v>0</v>
      </c>
      <c r="K1541">
        <f>IF(H1541="",0.5,IF(H1541&lt;=0.1,2,IF(H1541&gt;=20,2, IF(AND(H1541&gt;0.1,H1541&lt;0.2),5,IF(AND(H1541&gt;16,H1541&lt;20),5,IF(P1541&gt;=2,1.5,0))))))</f>
        <v>0</v>
      </c>
      <c r="L1541">
        <f>IF(A1541="",0.5,IF(B1541="",0.5,IF(C1541="",0.5,IF(E1541="",0.5,IF(Q1541="Y",0.01,0)))))</f>
        <v>0</v>
      </c>
      <c r="M1541">
        <f>COUNTIF(J1541:L1541,"&gt;0")</f>
        <v>0</v>
      </c>
      <c r="N1541" s="28" t="s">
        <v>66</v>
      </c>
      <c r="O1541">
        <f>IF(G1541="","",ABS(G1542-G1541))</f>
        <v>0.20000000000000284</v>
      </c>
      <c r="P1541">
        <f>IF(H1541="","",ABS(H1542-H1541))</f>
        <v>0</v>
      </c>
      <c r="R1541" s="2">
        <f>E1541-E1540</f>
        <v>1.0416666671517305E-2</v>
      </c>
      <c r="S1541" s="4">
        <f>MROUND(E1541,"0:15")</f>
        <v>45794.552083333328</v>
      </c>
    </row>
    <row r="1542" spans="1:19" x14ac:dyDescent="0.35">
      <c r="A1542">
        <v>2025</v>
      </c>
      <c r="B1542" t="s">
        <v>64</v>
      </c>
      <c r="C1542" t="s">
        <v>65</v>
      </c>
      <c r="D1542">
        <v>1541</v>
      </c>
      <c r="E1542" s="4">
        <v>45794.5625</v>
      </c>
      <c r="F1542">
        <v>8.67</v>
      </c>
      <c r="G1542">
        <v>19.100000000000001</v>
      </c>
      <c r="H1542">
        <v>8.58</v>
      </c>
      <c r="I1542">
        <v>94</v>
      </c>
      <c r="J1542">
        <f>IF(G1542="",0.5,IF(G1542&lt;=0,2,IF(G1542&gt;=40,2, IF(AND(G1542&gt;0,G1542&lt;1),5,IF(AND(G1542&gt;35,G1542&lt;40),5,IF(O1542&gt;=1.5,1.5,0))))))</f>
        <v>0</v>
      </c>
      <c r="K1542">
        <f>IF(H1542="",0.5,IF(H1542&lt;=0.1,2,IF(H1542&gt;=20,2, IF(AND(H1542&gt;0.1,H1542&lt;0.2),5,IF(AND(H1542&gt;16,H1542&lt;20),5,IF(P1542&gt;=2,1.5,0))))))</f>
        <v>0</v>
      </c>
      <c r="L1542">
        <f>IF(A1542="",0.5,IF(B1542="",0.5,IF(C1542="",0.5,IF(E1542="",0.5,IF(Q1542="Y",0.01,0)))))</f>
        <v>0</v>
      </c>
      <c r="M1542">
        <f>COUNTIF(J1542:L1542,"&gt;0")</f>
        <v>0</v>
      </c>
      <c r="N1542" s="28" t="s">
        <v>66</v>
      </c>
      <c r="O1542">
        <f>IF(G1542="","",ABS(G1543-G1542))</f>
        <v>0.19999999999999929</v>
      </c>
      <c r="P1542">
        <f>IF(H1542="","",ABS(H1543-H1542))</f>
        <v>9.9999999999997868E-3</v>
      </c>
      <c r="R1542" s="2">
        <f>E1542-E1541</f>
        <v>1.0416666664241347E-2</v>
      </c>
      <c r="S1542" s="4">
        <f>MROUND(E1542,"0:15")</f>
        <v>45794.5625</v>
      </c>
    </row>
    <row r="1543" spans="1:19" x14ac:dyDescent="0.35">
      <c r="A1543">
        <v>2025</v>
      </c>
      <c r="B1543" t="s">
        <v>64</v>
      </c>
      <c r="C1543" t="s">
        <v>65</v>
      </c>
      <c r="D1543">
        <v>1542</v>
      </c>
      <c r="E1543" s="4">
        <v>45794.572916666664</v>
      </c>
      <c r="F1543">
        <v>8.66</v>
      </c>
      <c r="G1543">
        <v>19.3</v>
      </c>
      <c r="H1543">
        <v>8.57</v>
      </c>
      <c r="I1543">
        <v>94.2</v>
      </c>
      <c r="J1543">
        <f>IF(G1543="",0.5,IF(G1543&lt;=0,2,IF(G1543&gt;=40,2, IF(AND(G1543&gt;0,G1543&lt;1),5,IF(AND(G1543&gt;35,G1543&lt;40),5,IF(O1543&gt;=1.5,1.5,0))))))</f>
        <v>0</v>
      </c>
      <c r="K1543">
        <f>IF(H1543="",0.5,IF(H1543&lt;=0.1,2,IF(H1543&gt;=20,2, IF(AND(H1543&gt;0.1,H1543&lt;0.2),5,IF(AND(H1543&gt;16,H1543&lt;20),5,IF(P1543&gt;=2,1.5,0))))))</f>
        <v>0</v>
      </c>
      <c r="L1543">
        <f>IF(A1543="",0.5,IF(B1543="",0.5,IF(C1543="",0.5,IF(E1543="",0.5,IF(Q1543="Y",0.01,0)))))</f>
        <v>0</v>
      </c>
      <c r="M1543">
        <f>COUNTIF(J1543:L1543,"&gt;0")</f>
        <v>0</v>
      </c>
      <c r="N1543" s="28" t="s">
        <v>66</v>
      </c>
      <c r="O1543">
        <f>IF(G1543="","",ABS(G1544-G1543))</f>
        <v>0.16000000000000014</v>
      </c>
      <c r="P1543">
        <f>IF(H1543="","",ABS(H1544-H1543))</f>
        <v>0</v>
      </c>
      <c r="R1543" s="2">
        <f>E1543-E1542</f>
        <v>1.0416666664241347E-2</v>
      </c>
      <c r="S1543" s="4">
        <f>MROUND(E1543,"0:15")</f>
        <v>45794.572916666664</v>
      </c>
    </row>
    <row r="1544" spans="1:19" x14ac:dyDescent="0.35">
      <c r="A1544">
        <v>2025</v>
      </c>
      <c r="B1544" t="s">
        <v>64</v>
      </c>
      <c r="C1544" t="s">
        <v>65</v>
      </c>
      <c r="D1544">
        <v>1543</v>
      </c>
      <c r="E1544" s="4">
        <v>45794.583333333336</v>
      </c>
      <c r="F1544">
        <v>8.66</v>
      </c>
      <c r="G1544">
        <v>19.46</v>
      </c>
      <c r="H1544">
        <v>8.57</v>
      </c>
      <c r="I1544">
        <v>94.5</v>
      </c>
      <c r="J1544">
        <f>IF(G1544="",0.5,IF(G1544&lt;=0,2,IF(G1544&gt;=40,2, IF(AND(G1544&gt;0,G1544&lt;1),5,IF(AND(G1544&gt;35,G1544&lt;40),5,IF(O1544&gt;=1.5,1.5,0))))))</f>
        <v>0</v>
      </c>
      <c r="K1544">
        <f>IF(H1544="",0.5,IF(H1544&lt;=0.1,2,IF(H1544&gt;=20,2, IF(AND(H1544&gt;0.1,H1544&lt;0.2),5,IF(AND(H1544&gt;16,H1544&lt;20),5,IF(P1544&gt;=2,1.5,0))))))</f>
        <v>0</v>
      </c>
      <c r="L1544">
        <f>IF(A1544="",0.5,IF(B1544="",0.5,IF(C1544="",0.5,IF(E1544="",0.5,IF(Q1544="Y",0.01,0)))))</f>
        <v>0</v>
      </c>
      <c r="M1544">
        <f>COUNTIF(J1544:L1544,"&gt;0")</f>
        <v>0</v>
      </c>
      <c r="N1544" s="28" t="s">
        <v>66</v>
      </c>
      <c r="O1544">
        <f>IF(G1544="","",ABS(G1545-G1544))</f>
        <v>0.17999999999999972</v>
      </c>
      <c r="P1544">
        <f>IF(H1544="","",ABS(H1545-H1544))</f>
        <v>9.9999999999997868E-3</v>
      </c>
      <c r="R1544" s="2">
        <f>E1544-E1543</f>
        <v>1.0416666671517305E-2</v>
      </c>
      <c r="S1544" s="4">
        <f>MROUND(E1544,"0:15")</f>
        <v>45794.583333333328</v>
      </c>
    </row>
    <row r="1545" spans="1:19" x14ac:dyDescent="0.35">
      <c r="A1545">
        <v>2025</v>
      </c>
      <c r="B1545" t="s">
        <v>64</v>
      </c>
      <c r="C1545" t="s">
        <v>65</v>
      </c>
      <c r="D1545">
        <v>1544</v>
      </c>
      <c r="E1545" s="4">
        <v>45794.59375</v>
      </c>
      <c r="F1545">
        <v>8.65</v>
      </c>
      <c r="G1545">
        <v>19.64</v>
      </c>
      <c r="H1545">
        <v>8.56</v>
      </c>
      <c r="I1545">
        <v>94.8</v>
      </c>
      <c r="J1545">
        <f>IF(G1545="",0.5,IF(G1545&lt;=0,2,IF(G1545&gt;=40,2, IF(AND(G1545&gt;0,G1545&lt;1),5,IF(AND(G1545&gt;35,G1545&lt;40),5,IF(O1545&gt;=1.5,1.5,0))))))</f>
        <v>0</v>
      </c>
      <c r="K1545">
        <f>IF(H1545="",0.5,IF(H1545&lt;=0.1,2,IF(H1545&gt;=20,2, IF(AND(H1545&gt;0.1,H1545&lt;0.2),5,IF(AND(H1545&gt;16,H1545&lt;20),5,IF(P1545&gt;=2,1.5,0))))))</f>
        <v>0</v>
      </c>
      <c r="L1545">
        <f>IF(A1545="",0.5,IF(B1545="",0.5,IF(C1545="",0.5,IF(E1545="",0.5,IF(Q1545="Y",0.01,0)))))</f>
        <v>0</v>
      </c>
      <c r="M1545">
        <f>COUNTIF(J1545:L1545,"&gt;0")</f>
        <v>0</v>
      </c>
      <c r="N1545" s="28" t="s">
        <v>66</v>
      </c>
      <c r="O1545">
        <f>IF(G1545="","",ABS(G1546-G1545))</f>
        <v>0.16000000000000014</v>
      </c>
      <c r="P1545">
        <f>IF(H1545="","",ABS(H1546-H1545))</f>
        <v>2.000000000000135E-2</v>
      </c>
      <c r="R1545" s="2">
        <f>E1545-E1544</f>
        <v>1.0416666664241347E-2</v>
      </c>
      <c r="S1545" s="4">
        <f>MROUND(E1545,"0:15")</f>
        <v>45794.59375</v>
      </c>
    </row>
    <row r="1546" spans="1:19" x14ac:dyDescent="0.35">
      <c r="A1546">
        <v>2025</v>
      </c>
      <c r="B1546" t="s">
        <v>64</v>
      </c>
      <c r="C1546" t="s">
        <v>65</v>
      </c>
      <c r="D1546">
        <v>1545</v>
      </c>
      <c r="E1546" s="4">
        <v>45794.604166666664</v>
      </c>
      <c r="F1546">
        <v>8.6300000000000008</v>
      </c>
      <c r="G1546">
        <v>19.8</v>
      </c>
      <c r="H1546">
        <v>8.5399999999999991</v>
      </c>
      <c r="I1546">
        <v>94.8</v>
      </c>
      <c r="J1546">
        <f>IF(G1546="",0.5,IF(G1546&lt;=0,2,IF(G1546&gt;=40,2, IF(AND(G1546&gt;0,G1546&lt;1),5,IF(AND(G1546&gt;35,G1546&lt;40),5,IF(O1546&gt;=1.5,1.5,0))))))</f>
        <v>0</v>
      </c>
      <c r="K1546">
        <f>IF(H1546="",0.5,IF(H1546&lt;=0.1,2,IF(H1546&gt;=20,2, IF(AND(H1546&gt;0.1,H1546&lt;0.2),5,IF(AND(H1546&gt;16,H1546&lt;20),5,IF(P1546&gt;=2,1.5,0))))))</f>
        <v>0</v>
      </c>
      <c r="L1546">
        <f>IF(A1546="",0.5,IF(B1546="",0.5,IF(C1546="",0.5,IF(E1546="",0.5,IF(Q1546="Y",0.01,0)))))</f>
        <v>0</v>
      </c>
      <c r="M1546">
        <f>COUNTIF(J1546:L1546,"&gt;0")</f>
        <v>0</v>
      </c>
      <c r="N1546" s="28" t="s">
        <v>66</v>
      </c>
      <c r="O1546">
        <f>IF(G1546="","",ABS(G1547-G1546))</f>
        <v>0.17999999999999972</v>
      </c>
      <c r="P1546">
        <f>IF(H1546="","",ABS(H1547-H1546))</f>
        <v>0</v>
      </c>
      <c r="R1546" s="2">
        <f>E1546-E1545</f>
        <v>1.0416666664241347E-2</v>
      </c>
      <c r="S1546" s="4">
        <f>MROUND(E1546,"0:15")</f>
        <v>45794.604166666664</v>
      </c>
    </row>
    <row r="1547" spans="1:19" x14ac:dyDescent="0.35">
      <c r="A1547">
        <v>2025</v>
      </c>
      <c r="B1547" t="s">
        <v>64</v>
      </c>
      <c r="C1547" t="s">
        <v>65</v>
      </c>
      <c r="D1547">
        <v>1546</v>
      </c>
      <c r="E1547" s="4">
        <v>45794.614583333336</v>
      </c>
      <c r="F1547">
        <v>8.6300000000000008</v>
      </c>
      <c r="G1547">
        <v>19.98</v>
      </c>
      <c r="H1547">
        <v>8.5399999999999991</v>
      </c>
      <c r="I1547">
        <v>95.2</v>
      </c>
      <c r="J1547">
        <f>IF(G1547="",0.5,IF(G1547&lt;=0,2,IF(G1547&gt;=40,2, IF(AND(G1547&gt;0,G1547&lt;1),5,IF(AND(G1547&gt;35,G1547&lt;40),5,IF(O1547&gt;=1.5,1.5,0))))))</f>
        <v>0</v>
      </c>
      <c r="K1547">
        <f>IF(H1547="",0.5,IF(H1547&lt;=0.1,2,IF(H1547&gt;=20,2, IF(AND(H1547&gt;0.1,H1547&lt;0.2),5,IF(AND(H1547&gt;16,H1547&lt;20),5,IF(P1547&gt;=2,1.5,0))))))</f>
        <v>0</v>
      </c>
      <c r="L1547">
        <f>IF(A1547="",0.5,IF(B1547="",0.5,IF(C1547="",0.5,IF(E1547="",0.5,IF(Q1547="Y",0.01,0)))))</f>
        <v>0</v>
      </c>
      <c r="M1547">
        <f>COUNTIF(J1547:L1547,"&gt;0")</f>
        <v>0</v>
      </c>
      <c r="N1547" s="28" t="s">
        <v>66</v>
      </c>
      <c r="O1547">
        <f>IF(G1547="","",ABS(G1548-G1547))</f>
        <v>0.14000000000000057</v>
      </c>
      <c r="P1547">
        <f>IF(H1547="","",ABS(H1548-H1547))</f>
        <v>1.9999999999999574E-2</v>
      </c>
      <c r="R1547" s="2">
        <f>E1547-E1546</f>
        <v>1.0416666671517305E-2</v>
      </c>
      <c r="S1547" s="4">
        <f>MROUND(E1547,"0:15")</f>
        <v>45794.614583333328</v>
      </c>
    </row>
    <row r="1548" spans="1:19" x14ac:dyDescent="0.35">
      <c r="A1548">
        <v>2025</v>
      </c>
      <c r="B1548" t="s">
        <v>64</v>
      </c>
      <c r="C1548" t="s">
        <v>65</v>
      </c>
      <c r="D1548">
        <v>1547</v>
      </c>
      <c r="E1548" s="4">
        <v>45794.625</v>
      </c>
      <c r="F1548">
        <v>8.61</v>
      </c>
      <c r="G1548">
        <v>20.12</v>
      </c>
      <c r="H1548">
        <v>8.52</v>
      </c>
      <c r="I1548">
        <v>95.2</v>
      </c>
      <c r="J1548">
        <f>IF(G1548="",0.5,IF(G1548&lt;=0,2,IF(G1548&gt;=40,2, IF(AND(G1548&gt;0,G1548&lt;1),5,IF(AND(G1548&gt;35,G1548&lt;40),5,IF(O1548&gt;=1.5,1.5,0))))))</f>
        <v>0</v>
      </c>
      <c r="K1548">
        <f>IF(H1548="",0.5,IF(H1548&lt;=0.1,2,IF(H1548&gt;=20,2, IF(AND(H1548&gt;0.1,H1548&lt;0.2),5,IF(AND(H1548&gt;16,H1548&lt;20),5,IF(P1548&gt;=2,1.5,0))))))</f>
        <v>0</v>
      </c>
      <c r="L1548">
        <f>IF(A1548="",0.5,IF(B1548="",0.5,IF(C1548="",0.5,IF(E1548="",0.5,IF(Q1548="Y",0.01,0)))))</f>
        <v>0</v>
      </c>
      <c r="M1548">
        <f>COUNTIF(J1548:L1548,"&gt;0")</f>
        <v>0</v>
      </c>
      <c r="N1548" s="28" t="s">
        <v>66</v>
      </c>
      <c r="O1548">
        <f>IF(G1548="","",ABS(G1549-G1548))</f>
        <v>0.11999999999999744</v>
      </c>
      <c r="P1548">
        <f>IF(H1548="","",ABS(H1549-H1548))</f>
        <v>4.9999999999998934E-2</v>
      </c>
      <c r="R1548" s="2">
        <f>E1548-E1547</f>
        <v>1.0416666664241347E-2</v>
      </c>
      <c r="S1548" s="4">
        <f>MROUND(E1548,"0:15")</f>
        <v>45794.625</v>
      </c>
    </row>
    <row r="1549" spans="1:19" x14ac:dyDescent="0.35">
      <c r="A1549">
        <v>2025</v>
      </c>
      <c r="B1549" t="s">
        <v>64</v>
      </c>
      <c r="C1549" t="s">
        <v>65</v>
      </c>
      <c r="D1549">
        <v>1548</v>
      </c>
      <c r="E1549" s="4">
        <v>45794.635416666664</v>
      </c>
      <c r="F1549">
        <v>8.56</v>
      </c>
      <c r="G1549">
        <v>20.239999999999998</v>
      </c>
      <c r="H1549">
        <v>8.4700000000000006</v>
      </c>
      <c r="I1549">
        <v>94.9</v>
      </c>
      <c r="J1549">
        <f>IF(G1549="",0.5,IF(G1549&lt;=0,2,IF(G1549&gt;=40,2, IF(AND(G1549&gt;0,G1549&lt;1),5,IF(AND(G1549&gt;35,G1549&lt;40),5,IF(O1549&gt;=1.5,1.5,0))))))</f>
        <v>0</v>
      </c>
      <c r="K1549">
        <f>IF(H1549="",0.5,IF(H1549&lt;=0.1,2,IF(H1549&gt;=20,2, IF(AND(H1549&gt;0.1,H1549&lt;0.2),5,IF(AND(H1549&gt;16,H1549&lt;20),5,IF(P1549&gt;=2,1.5,0))))))</f>
        <v>0</v>
      </c>
      <c r="L1549">
        <f>IF(A1549="",0.5,IF(B1549="",0.5,IF(C1549="",0.5,IF(E1549="",0.5,IF(Q1549="Y",0.01,0)))))</f>
        <v>0</v>
      </c>
      <c r="M1549">
        <f>COUNTIF(J1549:L1549,"&gt;0")</f>
        <v>0</v>
      </c>
      <c r="N1549" s="28" t="s">
        <v>66</v>
      </c>
      <c r="O1549">
        <f>IF(G1549="","",ABS(G1550-G1549))</f>
        <v>4.00000000000027E-2</v>
      </c>
      <c r="P1549">
        <f>IF(H1549="","",ABS(H1550-H1549))</f>
        <v>6.0000000000000497E-2</v>
      </c>
      <c r="R1549" s="2">
        <f>E1549-E1548</f>
        <v>1.0416666664241347E-2</v>
      </c>
      <c r="S1549" s="4">
        <f>MROUND(E1549,"0:15")</f>
        <v>45794.635416666664</v>
      </c>
    </row>
    <row r="1550" spans="1:19" x14ac:dyDescent="0.35">
      <c r="A1550">
        <v>2025</v>
      </c>
      <c r="B1550" t="s">
        <v>64</v>
      </c>
      <c r="C1550" t="s">
        <v>65</v>
      </c>
      <c r="D1550">
        <v>1549</v>
      </c>
      <c r="E1550" s="4">
        <v>45794.645833333336</v>
      </c>
      <c r="F1550">
        <v>8.5</v>
      </c>
      <c r="G1550">
        <v>20.28</v>
      </c>
      <c r="H1550">
        <v>8.41</v>
      </c>
      <c r="I1550">
        <v>94.3</v>
      </c>
      <c r="J1550">
        <f>IF(G1550="",0.5,IF(G1550&lt;=0,2,IF(G1550&gt;=40,2, IF(AND(G1550&gt;0,G1550&lt;1),5,IF(AND(G1550&gt;35,G1550&lt;40),5,IF(O1550&gt;=1.5,1.5,0))))))</f>
        <v>0</v>
      </c>
      <c r="K1550">
        <f>IF(H1550="",0.5,IF(H1550&lt;=0.1,2,IF(H1550&gt;=20,2, IF(AND(H1550&gt;0.1,H1550&lt;0.2),5,IF(AND(H1550&gt;16,H1550&lt;20),5,IF(P1550&gt;=2,1.5,0))))))</f>
        <v>0</v>
      </c>
      <c r="L1550">
        <f>IF(A1550="",0.5,IF(B1550="",0.5,IF(C1550="",0.5,IF(E1550="",0.5,IF(Q1550="Y",0.01,0)))))</f>
        <v>0</v>
      </c>
      <c r="M1550">
        <f>COUNTIF(J1550:L1550,"&gt;0")</f>
        <v>0</v>
      </c>
      <c r="N1550" s="28" t="s">
        <v>66</v>
      </c>
      <c r="O1550">
        <f>IF(G1550="","",ABS(G1551-G1550))</f>
        <v>1.9999999999999574E-2</v>
      </c>
      <c r="P1550">
        <f>IF(H1550="","",ABS(H1551-H1550))</f>
        <v>6.0000000000000497E-2</v>
      </c>
      <c r="R1550" s="2">
        <f>E1550-E1549</f>
        <v>1.0416666671517305E-2</v>
      </c>
      <c r="S1550" s="4">
        <f>MROUND(E1550,"0:15")</f>
        <v>45794.645833333328</v>
      </c>
    </row>
    <row r="1551" spans="1:19" x14ac:dyDescent="0.35">
      <c r="A1551">
        <v>2025</v>
      </c>
      <c r="B1551" t="s">
        <v>64</v>
      </c>
      <c r="C1551" t="s">
        <v>65</v>
      </c>
      <c r="D1551">
        <v>1550</v>
      </c>
      <c r="E1551" s="4">
        <v>45794.65625</v>
      </c>
      <c r="F1551">
        <v>8.44</v>
      </c>
      <c r="G1551">
        <v>20.3</v>
      </c>
      <c r="H1551">
        <v>8.35</v>
      </c>
      <c r="I1551">
        <v>93.7</v>
      </c>
      <c r="J1551">
        <f>IF(G1551="",0.5,IF(G1551&lt;=0,2,IF(G1551&gt;=40,2, IF(AND(G1551&gt;0,G1551&lt;1),5,IF(AND(G1551&gt;35,G1551&lt;40),5,IF(O1551&gt;=1.5,1.5,0))))))</f>
        <v>0</v>
      </c>
      <c r="K1551">
        <f>IF(H1551="",0.5,IF(H1551&lt;=0.1,2,IF(H1551&gt;=20,2, IF(AND(H1551&gt;0.1,H1551&lt;0.2),5,IF(AND(H1551&gt;16,H1551&lt;20),5,IF(P1551&gt;=2,1.5,0))))))</f>
        <v>0</v>
      </c>
      <c r="L1551">
        <f>IF(A1551="",0.5,IF(B1551="",0.5,IF(C1551="",0.5,IF(E1551="",0.5,IF(Q1551="Y",0.01,0)))))</f>
        <v>0</v>
      </c>
      <c r="M1551">
        <f>COUNTIF(J1551:L1551,"&gt;0")</f>
        <v>0</v>
      </c>
      <c r="N1551" s="28" t="s">
        <v>66</v>
      </c>
      <c r="O1551">
        <f>IF(G1551="","",ABS(G1552-G1551))</f>
        <v>0</v>
      </c>
      <c r="P1551">
        <f>IF(H1551="","",ABS(H1552-H1551))</f>
        <v>4.9999999999998934E-2</v>
      </c>
      <c r="R1551" s="2">
        <f>E1551-E1550</f>
        <v>1.0416666664241347E-2</v>
      </c>
      <c r="S1551" s="4">
        <f>MROUND(E1551,"0:15")</f>
        <v>45794.65625</v>
      </c>
    </row>
    <row r="1552" spans="1:19" x14ac:dyDescent="0.35">
      <c r="A1552">
        <v>2025</v>
      </c>
      <c r="B1552" t="s">
        <v>64</v>
      </c>
      <c r="C1552" t="s">
        <v>65</v>
      </c>
      <c r="D1552">
        <v>1551</v>
      </c>
      <c r="E1552" s="4">
        <v>45794.666666666664</v>
      </c>
      <c r="F1552">
        <v>8.39</v>
      </c>
      <c r="G1552">
        <v>20.3</v>
      </c>
      <c r="H1552">
        <v>8.3000000000000007</v>
      </c>
      <c r="I1552">
        <v>93.1</v>
      </c>
      <c r="J1552">
        <f>IF(G1552="",0.5,IF(G1552&lt;=0,2,IF(G1552&gt;=40,2, IF(AND(G1552&gt;0,G1552&lt;1),5,IF(AND(G1552&gt;35,G1552&lt;40),5,IF(O1552&gt;=1.5,1.5,0))))))</f>
        <v>0</v>
      </c>
      <c r="K1552">
        <f>IF(H1552="",0.5,IF(H1552&lt;=0.1,2,IF(H1552&gt;=20,2, IF(AND(H1552&gt;0.1,H1552&lt;0.2),5,IF(AND(H1552&gt;16,H1552&lt;20),5,IF(P1552&gt;=2,1.5,0))))))</f>
        <v>0</v>
      </c>
      <c r="L1552">
        <f>IF(A1552="",0.5,IF(B1552="",0.5,IF(C1552="",0.5,IF(E1552="",0.5,IF(Q1552="Y",0.01,0)))))</f>
        <v>0</v>
      </c>
      <c r="M1552">
        <f>COUNTIF(J1552:L1552,"&gt;0")</f>
        <v>0</v>
      </c>
      <c r="N1552" s="28" t="s">
        <v>66</v>
      </c>
      <c r="O1552">
        <f>IF(G1552="","",ABS(G1553-G1552))</f>
        <v>0</v>
      </c>
      <c r="P1552">
        <f>IF(H1552="","",ABS(H1553-H1552))</f>
        <v>2.000000000000135E-2</v>
      </c>
      <c r="R1552" s="2">
        <f>E1552-E1551</f>
        <v>1.0416666664241347E-2</v>
      </c>
      <c r="S1552" s="4">
        <f>MROUND(E1552,"0:15")</f>
        <v>45794.666666666664</v>
      </c>
    </row>
    <row r="1553" spans="1:19" x14ac:dyDescent="0.35">
      <c r="A1553">
        <v>2025</v>
      </c>
      <c r="B1553" t="s">
        <v>64</v>
      </c>
      <c r="C1553" t="s">
        <v>65</v>
      </c>
      <c r="D1553">
        <v>1552</v>
      </c>
      <c r="E1553" s="4">
        <v>45794.677083333336</v>
      </c>
      <c r="F1553">
        <v>8.3699999999999992</v>
      </c>
      <c r="G1553">
        <v>20.3</v>
      </c>
      <c r="H1553">
        <v>8.2799999999999994</v>
      </c>
      <c r="I1553">
        <v>92.9</v>
      </c>
      <c r="J1553">
        <f>IF(G1553="",0.5,IF(G1553&lt;=0,2,IF(G1553&gt;=40,2, IF(AND(G1553&gt;0,G1553&lt;1),5,IF(AND(G1553&gt;35,G1553&lt;40),5,IF(O1553&gt;=1.5,1.5,0))))))</f>
        <v>0</v>
      </c>
      <c r="K1553">
        <f>IF(H1553="",0.5,IF(H1553&lt;=0.1,2,IF(H1553&gt;=20,2, IF(AND(H1553&gt;0.1,H1553&lt;0.2),5,IF(AND(H1553&gt;16,H1553&lt;20),5,IF(P1553&gt;=2,1.5,0))))))</f>
        <v>0</v>
      </c>
      <c r="L1553">
        <f>IF(A1553="",0.5,IF(B1553="",0.5,IF(C1553="",0.5,IF(E1553="",0.5,IF(Q1553="Y",0.01,0)))))</f>
        <v>0</v>
      </c>
      <c r="M1553">
        <f>COUNTIF(J1553:L1553,"&gt;0")</f>
        <v>0</v>
      </c>
      <c r="N1553" s="28" t="s">
        <v>66</v>
      </c>
      <c r="O1553">
        <f>IF(G1553="","",ABS(G1554-G1553))</f>
        <v>1.9999999999999574E-2</v>
      </c>
      <c r="P1553">
        <f>IF(H1553="","",ABS(H1554-H1553))</f>
        <v>2.9999999999999361E-2</v>
      </c>
      <c r="R1553" s="2">
        <f>E1553-E1552</f>
        <v>1.0416666671517305E-2</v>
      </c>
      <c r="S1553" s="4">
        <f>MROUND(E1553,"0:15")</f>
        <v>45794.677083333328</v>
      </c>
    </row>
    <row r="1554" spans="1:19" x14ac:dyDescent="0.35">
      <c r="A1554">
        <v>2025</v>
      </c>
      <c r="B1554" t="s">
        <v>64</v>
      </c>
      <c r="C1554" t="s">
        <v>65</v>
      </c>
      <c r="D1554">
        <v>1553</v>
      </c>
      <c r="E1554" s="4">
        <v>45794.6875</v>
      </c>
      <c r="F1554">
        <v>8.34</v>
      </c>
      <c r="G1554">
        <v>20.28</v>
      </c>
      <c r="H1554">
        <v>8.25</v>
      </c>
      <c r="I1554">
        <v>92.5</v>
      </c>
      <c r="J1554">
        <f>IF(G1554="",0.5,IF(G1554&lt;=0,2,IF(G1554&gt;=40,2, IF(AND(G1554&gt;0,G1554&lt;1),5,IF(AND(G1554&gt;35,G1554&lt;40),5,IF(O1554&gt;=1.5,1.5,0))))))</f>
        <v>0</v>
      </c>
      <c r="K1554">
        <f>IF(H1554="",0.5,IF(H1554&lt;=0.1,2,IF(H1554&gt;=20,2, IF(AND(H1554&gt;0.1,H1554&lt;0.2),5,IF(AND(H1554&gt;16,H1554&lt;20),5,IF(P1554&gt;=2,1.5,0))))))</f>
        <v>0</v>
      </c>
      <c r="L1554">
        <f>IF(A1554="",0.5,IF(B1554="",0.5,IF(C1554="",0.5,IF(E1554="",0.5,IF(Q1554="Y",0.01,0)))))</f>
        <v>0</v>
      </c>
      <c r="M1554">
        <f>COUNTIF(J1554:L1554,"&gt;0")</f>
        <v>0</v>
      </c>
      <c r="N1554" s="28" t="s">
        <v>66</v>
      </c>
      <c r="O1554">
        <f>IF(G1554="","",ABS(G1555-G1554))</f>
        <v>0</v>
      </c>
      <c r="P1554">
        <f>IF(H1554="","",ABS(H1555-H1554))</f>
        <v>1.9999999999999574E-2</v>
      </c>
      <c r="R1554" s="2">
        <f>E1554-E1553</f>
        <v>1.0416666664241347E-2</v>
      </c>
      <c r="S1554" s="4">
        <f>MROUND(E1554,"0:15")</f>
        <v>45794.6875</v>
      </c>
    </row>
    <row r="1555" spans="1:19" x14ac:dyDescent="0.35">
      <c r="A1555">
        <v>2025</v>
      </c>
      <c r="B1555" t="s">
        <v>64</v>
      </c>
      <c r="C1555" t="s">
        <v>65</v>
      </c>
      <c r="D1555">
        <v>1554</v>
      </c>
      <c r="E1555" s="4">
        <v>45794.697916666664</v>
      </c>
      <c r="F1555">
        <v>8.32</v>
      </c>
      <c r="G1555">
        <v>20.28</v>
      </c>
      <c r="H1555">
        <v>8.23</v>
      </c>
      <c r="I1555">
        <v>92.3</v>
      </c>
      <c r="J1555">
        <f>IF(G1555="",0.5,IF(G1555&lt;=0,2,IF(G1555&gt;=40,2, IF(AND(G1555&gt;0,G1555&lt;1),5,IF(AND(G1555&gt;35,G1555&lt;40),5,IF(O1555&gt;=1.5,1.5,0))))))</f>
        <v>0</v>
      </c>
      <c r="K1555">
        <f>IF(H1555="",0.5,IF(H1555&lt;=0.1,2,IF(H1555&gt;=20,2, IF(AND(H1555&gt;0.1,H1555&lt;0.2),5,IF(AND(H1555&gt;16,H1555&lt;20),5,IF(P1555&gt;=2,1.5,0))))))</f>
        <v>0</v>
      </c>
      <c r="L1555">
        <f>IF(A1555="",0.5,IF(B1555="",0.5,IF(C1555="",0.5,IF(E1555="",0.5,IF(Q1555="Y",0.01,0)))))</f>
        <v>0</v>
      </c>
      <c r="M1555">
        <f>COUNTIF(J1555:L1555,"&gt;0")</f>
        <v>0</v>
      </c>
      <c r="N1555" s="28" t="s">
        <v>66</v>
      </c>
      <c r="O1555">
        <f>IF(G1555="","",ABS(G1556-G1555))</f>
        <v>0</v>
      </c>
      <c r="P1555">
        <f>IF(H1555="","",ABS(H1556-H1555))</f>
        <v>3.0000000000001137E-2</v>
      </c>
      <c r="R1555" s="2">
        <f>E1555-E1554</f>
        <v>1.0416666664241347E-2</v>
      </c>
      <c r="S1555" s="4">
        <f>MROUND(E1555,"0:15")</f>
        <v>45794.697916666664</v>
      </c>
    </row>
    <row r="1556" spans="1:19" x14ac:dyDescent="0.35">
      <c r="A1556">
        <v>2025</v>
      </c>
      <c r="B1556" t="s">
        <v>64</v>
      </c>
      <c r="C1556" t="s">
        <v>65</v>
      </c>
      <c r="D1556">
        <v>1555</v>
      </c>
      <c r="E1556" s="4">
        <v>45794.708333333336</v>
      </c>
      <c r="F1556">
        <v>8.2899999999999991</v>
      </c>
      <c r="G1556">
        <v>20.28</v>
      </c>
      <c r="H1556">
        <v>8.1999999999999993</v>
      </c>
      <c r="I1556">
        <v>92</v>
      </c>
      <c r="J1556">
        <f>IF(G1556="",0.5,IF(G1556&lt;=0,2,IF(G1556&gt;=40,2, IF(AND(G1556&gt;0,G1556&lt;1),5,IF(AND(G1556&gt;35,G1556&lt;40),5,IF(O1556&gt;=1.5,1.5,0))))))</f>
        <v>0</v>
      </c>
      <c r="K1556">
        <f>IF(H1556="",0.5,IF(H1556&lt;=0.1,2,IF(H1556&gt;=20,2, IF(AND(H1556&gt;0.1,H1556&lt;0.2),5,IF(AND(H1556&gt;16,H1556&lt;20),5,IF(P1556&gt;=2,1.5,0))))))</f>
        <v>0</v>
      </c>
      <c r="L1556">
        <f>IF(A1556="",0.5,IF(B1556="",0.5,IF(C1556="",0.5,IF(E1556="",0.5,IF(Q1556="Y",0.01,0)))))</f>
        <v>0</v>
      </c>
      <c r="M1556">
        <f>COUNTIF(J1556:L1556,"&gt;0")</f>
        <v>0</v>
      </c>
      <c r="N1556" s="28" t="s">
        <v>66</v>
      </c>
      <c r="O1556">
        <f>IF(G1556="","",ABS(G1557-G1556))</f>
        <v>4.00000000000027E-2</v>
      </c>
      <c r="P1556">
        <f>IF(H1556="","",ABS(H1557-H1556))</f>
        <v>3.9999999999999147E-2</v>
      </c>
      <c r="R1556" s="2">
        <f>E1556-E1555</f>
        <v>1.0416666671517305E-2</v>
      </c>
      <c r="S1556" s="4">
        <f>MROUND(E1556,"0:15")</f>
        <v>45794.708333333328</v>
      </c>
    </row>
    <row r="1557" spans="1:19" x14ac:dyDescent="0.35">
      <c r="A1557">
        <v>2025</v>
      </c>
      <c r="B1557" t="s">
        <v>64</v>
      </c>
      <c r="C1557" t="s">
        <v>65</v>
      </c>
      <c r="D1557">
        <v>1556</v>
      </c>
      <c r="E1557" s="4">
        <v>45794.71875</v>
      </c>
      <c r="F1557">
        <v>8.25</v>
      </c>
      <c r="G1557">
        <v>20.239999999999998</v>
      </c>
      <c r="H1557">
        <v>8.16</v>
      </c>
      <c r="I1557">
        <v>91.5</v>
      </c>
      <c r="J1557">
        <f>IF(G1557="",0.5,IF(G1557&lt;=0,2,IF(G1557&gt;=40,2, IF(AND(G1557&gt;0,G1557&lt;1),5,IF(AND(G1557&gt;35,G1557&lt;40),5,IF(O1557&gt;=1.5,1.5,0))))))</f>
        <v>0</v>
      </c>
      <c r="K1557">
        <f>IF(H1557="",0.5,IF(H1557&lt;=0.1,2,IF(H1557&gt;=20,2, IF(AND(H1557&gt;0.1,H1557&lt;0.2),5,IF(AND(H1557&gt;16,H1557&lt;20),5,IF(P1557&gt;=2,1.5,0))))))</f>
        <v>0</v>
      </c>
      <c r="L1557">
        <f>IF(A1557="",0.5,IF(B1557="",0.5,IF(C1557="",0.5,IF(E1557="",0.5,IF(Q1557="Y",0.01,0)))))</f>
        <v>0</v>
      </c>
      <c r="M1557">
        <f>COUNTIF(J1557:L1557,"&gt;0")</f>
        <v>0</v>
      </c>
      <c r="N1557" s="28" t="s">
        <v>66</v>
      </c>
      <c r="O1557">
        <f>IF(G1557="","",ABS(G1558-G1557))</f>
        <v>1.9999999999999574E-2</v>
      </c>
      <c r="P1557">
        <f>IF(H1557="","",ABS(H1558-H1557))</f>
        <v>5.0000000000000711E-2</v>
      </c>
      <c r="R1557" s="2">
        <f>E1557-E1556</f>
        <v>1.0416666664241347E-2</v>
      </c>
      <c r="S1557" s="4">
        <f>MROUND(E1557,"0:15")</f>
        <v>45794.71875</v>
      </c>
    </row>
    <row r="1558" spans="1:19" x14ac:dyDescent="0.35">
      <c r="A1558">
        <v>2025</v>
      </c>
      <c r="B1558" t="s">
        <v>64</v>
      </c>
      <c r="C1558" t="s">
        <v>65</v>
      </c>
      <c r="D1558">
        <v>1557</v>
      </c>
      <c r="E1558" s="4">
        <v>45794.729166666664</v>
      </c>
      <c r="F1558">
        <v>8.1999999999999993</v>
      </c>
      <c r="G1558">
        <v>20.22</v>
      </c>
      <c r="H1558">
        <v>8.11</v>
      </c>
      <c r="I1558">
        <v>90.9</v>
      </c>
      <c r="J1558">
        <f>IF(G1558="",0.5,IF(G1558&lt;=0,2,IF(G1558&gt;=40,2, IF(AND(G1558&gt;0,G1558&lt;1),5,IF(AND(G1558&gt;35,G1558&lt;40),5,IF(O1558&gt;=1.5,1.5,0))))))</f>
        <v>0</v>
      </c>
      <c r="K1558">
        <f>IF(H1558="",0.5,IF(H1558&lt;=0.1,2,IF(H1558&gt;=20,2, IF(AND(H1558&gt;0.1,H1558&lt;0.2),5,IF(AND(H1558&gt;16,H1558&lt;20),5,IF(P1558&gt;=2,1.5,0))))))</f>
        <v>0</v>
      </c>
      <c r="L1558">
        <f>IF(A1558="",0.5,IF(B1558="",0.5,IF(C1558="",0.5,IF(E1558="",0.5,IF(Q1558="Y",0.01,0)))))</f>
        <v>0</v>
      </c>
      <c r="M1558">
        <f>COUNTIF(J1558:L1558,"&gt;0")</f>
        <v>0</v>
      </c>
      <c r="N1558" s="28" t="s">
        <v>66</v>
      </c>
      <c r="O1558">
        <f>IF(G1558="","",ABS(G1559-G1558))</f>
        <v>0</v>
      </c>
      <c r="P1558">
        <f>IF(H1558="","",ABS(H1559-H1558))</f>
        <v>9.9999999999997868E-3</v>
      </c>
      <c r="R1558" s="2">
        <f>E1558-E1557</f>
        <v>1.0416666664241347E-2</v>
      </c>
      <c r="S1558" s="4">
        <f>MROUND(E1558,"0:15")</f>
        <v>45794.729166666664</v>
      </c>
    </row>
    <row r="1559" spans="1:19" x14ac:dyDescent="0.35">
      <c r="A1559">
        <v>2025</v>
      </c>
      <c r="B1559" t="s">
        <v>64</v>
      </c>
      <c r="C1559" t="s">
        <v>65</v>
      </c>
      <c r="D1559">
        <v>1558</v>
      </c>
      <c r="E1559" s="4">
        <v>45794.739583333336</v>
      </c>
      <c r="F1559">
        <v>8.2100000000000009</v>
      </c>
      <c r="G1559">
        <v>20.22</v>
      </c>
      <c r="H1559">
        <v>8.1199999999999992</v>
      </c>
      <c r="I1559">
        <v>91</v>
      </c>
      <c r="J1559">
        <f>IF(G1559="",0.5,IF(G1559&lt;=0,2,IF(G1559&gt;=40,2, IF(AND(G1559&gt;0,G1559&lt;1),5,IF(AND(G1559&gt;35,G1559&lt;40),5,IF(O1559&gt;=1.5,1.5,0))))))</f>
        <v>0</v>
      </c>
      <c r="K1559">
        <f>IF(H1559="",0.5,IF(H1559&lt;=0.1,2,IF(H1559&gt;=20,2, IF(AND(H1559&gt;0.1,H1559&lt;0.2),5,IF(AND(H1559&gt;16,H1559&lt;20),5,IF(P1559&gt;=2,1.5,0))))))</f>
        <v>0</v>
      </c>
      <c r="L1559">
        <f>IF(A1559="",0.5,IF(B1559="",0.5,IF(C1559="",0.5,IF(E1559="",0.5,IF(Q1559="Y",0.01,0)))))</f>
        <v>0</v>
      </c>
      <c r="M1559">
        <f>COUNTIF(J1559:L1559,"&gt;0")</f>
        <v>0</v>
      </c>
      <c r="N1559" s="28" t="s">
        <v>66</v>
      </c>
      <c r="O1559">
        <f>IF(G1559="","",ABS(G1560-G1559))</f>
        <v>1.9999999999999574E-2</v>
      </c>
      <c r="P1559">
        <f>IF(H1559="","",ABS(H1560-H1559))</f>
        <v>2.9999999999999361E-2</v>
      </c>
      <c r="R1559" s="2">
        <f>E1559-E1558</f>
        <v>1.0416666671517305E-2</v>
      </c>
      <c r="S1559" s="4">
        <f>MROUND(E1559,"0:15")</f>
        <v>45794.739583333328</v>
      </c>
    </row>
    <row r="1560" spans="1:19" x14ac:dyDescent="0.35">
      <c r="A1560">
        <v>2025</v>
      </c>
      <c r="B1560" t="s">
        <v>64</v>
      </c>
      <c r="C1560" t="s">
        <v>65</v>
      </c>
      <c r="D1560">
        <v>1559</v>
      </c>
      <c r="E1560" s="4">
        <v>45794.75</v>
      </c>
      <c r="F1560">
        <v>8.18</v>
      </c>
      <c r="G1560">
        <v>20.2</v>
      </c>
      <c r="H1560">
        <v>8.09</v>
      </c>
      <c r="I1560">
        <v>90.6</v>
      </c>
      <c r="J1560">
        <f>IF(G1560="",0.5,IF(G1560&lt;=0,2,IF(G1560&gt;=40,2, IF(AND(G1560&gt;0,G1560&lt;1),5,IF(AND(G1560&gt;35,G1560&lt;40),5,IF(O1560&gt;=1.5,1.5,0))))))</f>
        <v>0</v>
      </c>
      <c r="K1560">
        <f>IF(H1560="",0.5,IF(H1560&lt;=0.1,2,IF(H1560&gt;=20,2, IF(AND(H1560&gt;0.1,H1560&lt;0.2),5,IF(AND(H1560&gt;16,H1560&lt;20),5,IF(P1560&gt;=2,1.5,0))))))</f>
        <v>0</v>
      </c>
      <c r="L1560">
        <f>IF(A1560="",0.5,IF(B1560="",0.5,IF(C1560="",0.5,IF(E1560="",0.5,IF(Q1560="Y",0.01,0)))))</f>
        <v>0</v>
      </c>
      <c r="M1560">
        <f>COUNTIF(J1560:L1560,"&gt;0")</f>
        <v>0</v>
      </c>
      <c r="N1560" s="28" t="s">
        <v>66</v>
      </c>
      <c r="O1560">
        <f>IF(G1560="","",ABS(G1561-G1560))</f>
        <v>0</v>
      </c>
      <c r="P1560">
        <f>IF(H1560="","",ABS(H1561-H1560))</f>
        <v>5.0000000000000711E-2</v>
      </c>
      <c r="R1560" s="2">
        <f>E1560-E1559</f>
        <v>1.0416666664241347E-2</v>
      </c>
      <c r="S1560" s="4">
        <f>MROUND(E1560,"0:15")</f>
        <v>45794.75</v>
      </c>
    </row>
    <row r="1561" spans="1:19" x14ac:dyDescent="0.35">
      <c r="A1561">
        <v>2025</v>
      </c>
      <c r="B1561" t="s">
        <v>64</v>
      </c>
      <c r="C1561" t="s">
        <v>65</v>
      </c>
      <c r="D1561">
        <v>1560</v>
      </c>
      <c r="E1561" s="4">
        <v>45794.760416666664</v>
      </c>
      <c r="F1561">
        <v>8.1300000000000008</v>
      </c>
      <c r="G1561">
        <v>20.2</v>
      </c>
      <c r="H1561">
        <v>8.0399999999999991</v>
      </c>
      <c r="I1561">
        <v>90.1</v>
      </c>
      <c r="J1561">
        <f>IF(G1561="",0.5,IF(G1561&lt;=0,2,IF(G1561&gt;=40,2, IF(AND(G1561&gt;0,G1561&lt;1),5,IF(AND(G1561&gt;35,G1561&lt;40),5,IF(O1561&gt;=1.5,1.5,0))))))</f>
        <v>0</v>
      </c>
      <c r="K1561">
        <f>IF(H1561="",0.5,IF(H1561&lt;=0.1,2,IF(H1561&gt;=20,2, IF(AND(H1561&gt;0.1,H1561&lt;0.2),5,IF(AND(H1561&gt;16,H1561&lt;20),5,IF(P1561&gt;=2,1.5,0))))))</f>
        <v>0</v>
      </c>
      <c r="L1561">
        <f>IF(A1561="",0.5,IF(B1561="",0.5,IF(C1561="",0.5,IF(E1561="",0.5,IF(Q1561="Y",0.01,0)))))</f>
        <v>0</v>
      </c>
      <c r="M1561">
        <f>COUNTIF(J1561:L1561,"&gt;0")</f>
        <v>0</v>
      </c>
      <c r="N1561" s="28" t="s">
        <v>66</v>
      </c>
      <c r="O1561">
        <f>IF(G1561="","",ABS(G1562-G1561))</f>
        <v>1.9999999999999574E-2</v>
      </c>
      <c r="P1561">
        <f>IF(H1561="","",ABS(H1562-H1561))</f>
        <v>2.9999999999999361E-2</v>
      </c>
      <c r="R1561" s="2">
        <f>E1561-E1560</f>
        <v>1.0416666664241347E-2</v>
      </c>
      <c r="S1561" s="4">
        <f>MROUND(E1561,"0:15")</f>
        <v>45794.760416666664</v>
      </c>
    </row>
    <row r="1562" spans="1:19" x14ac:dyDescent="0.35">
      <c r="A1562">
        <v>2025</v>
      </c>
      <c r="B1562" t="s">
        <v>64</v>
      </c>
      <c r="C1562" t="s">
        <v>65</v>
      </c>
      <c r="D1562">
        <v>1561</v>
      </c>
      <c r="E1562" s="4">
        <v>45794.770833333336</v>
      </c>
      <c r="F1562">
        <v>8.1</v>
      </c>
      <c r="G1562">
        <v>20.18</v>
      </c>
      <c r="H1562">
        <v>8.01</v>
      </c>
      <c r="I1562">
        <v>89.7</v>
      </c>
      <c r="J1562">
        <f>IF(G1562="",0.5,IF(G1562&lt;=0,2,IF(G1562&gt;=40,2, IF(AND(G1562&gt;0,G1562&lt;1),5,IF(AND(G1562&gt;35,G1562&lt;40),5,IF(O1562&gt;=1.5,1.5,0))))))</f>
        <v>0</v>
      </c>
      <c r="K1562">
        <f>IF(H1562="",0.5,IF(H1562&lt;=0.1,2,IF(H1562&gt;=20,2, IF(AND(H1562&gt;0.1,H1562&lt;0.2),5,IF(AND(H1562&gt;16,H1562&lt;20),5,IF(P1562&gt;=2,1.5,0))))))</f>
        <v>0</v>
      </c>
      <c r="L1562">
        <f>IF(A1562="",0.5,IF(B1562="",0.5,IF(C1562="",0.5,IF(E1562="",0.5,IF(Q1562="Y",0.01,0)))))</f>
        <v>0</v>
      </c>
      <c r="M1562">
        <f>COUNTIF(J1562:L1562,"&gt;0")</f>
        <v>0</v>
      </c>
      <c r="N1562" s="28" t="s">
        <v>66</v>
      </c>
      <c r="O1562">
        <f>IF(G1562="","",ABS(G1563-G1562))</f>
        <v>1.9999999999999574E-2</v>
      </c>
      <c r="P1562">
        <f>IF(H1562="","",ABS(H1563-H1562))</f>
        <v>4.9999999999999822E-2</v>
      </c>
      <c r="R1562" s="2">
        <f>E1562-E1561</f>
        <v>1.0416666671517305E-2</v>
      </c>
      <c r="S1562" s="4">
        <f>MROUND(E1562,"0:15")</f>
        <v>45794.770833333328</v>
      </c>
    </row>
    <row r="1563" spans="1:19" x14ac:dyDescent="0.35">
      <c r="A1563">
        <v>2025</v>
      </c>
      <c r="B1563" t="s">
        <v>64</v>
      </c>
      <c r="C1563" t="s">
        <v>65</v>
      </c>
      <c r="D1563">
        <v>1562</v>
      </c>
      <c r="E1563" s="4">
        <v>45794.78125</v>
      </c>
      <c r="F1563">
        <v>8.0500000000000007</v>
      </c>
      <c r="G1563">
        <v>20.16</v>
      </c>
      <c r="H1563">
        <v>7.96</v>
      </c>
      <c r="I1563">
        <v>89.1</v>
      </c>
      <c r="J1563">
        <f>IF(G1563="",0.5,IF(G1563&lt;=0,2,IF(G1563&gt;=40,2, IF(AND(G1563&gt;0,G1563&lt;1),5,IF(AND(G1563&gt;35,G1563&lt;40),5,IF(O1563&gt;=1.5,1.5,0))))))</f>
        <v>0</v>
      </c>
      <c r="K1563">
        <f>IF(H1563="",0.5,IF(H1563&lt;=0.1,2,IF(H1563&gt;=20,2, IF(AND(H1563&gt;0.1,H1563&lt;0.2),5,IF(AND(H1563&gt;16,H1563&lt;20),5,IF(P1563&gt;=2,1.5,0))))))</f>
        <v>0</v>
      </c>
      <c r="L1563">
        <f>IF(A1563="",0.5,IF(B1563="",0.5,IF(C1563="",0.5,IF(E1563="",0.5,IF(Q1563="Y",0.01,0)))))</f>
        <v>0</v>
      </c>
      <c r="M1563">
        <f>COUNTIF(J1563:L1563,"&gt;0")</f>
        <v>0</v>
      </c>
      <c r="N1563" s="28" t="s">
        <v>66</v>
      </c>
      <c r="O1563">
        <f>IF(G1563="","",ABS(G1564-G1563))</f>
        <v>1.9999999999999574E-2</v>
      </c>
      <c r="P1563">
        <f>IF(H1563="","",ABS(H1564-H1563))</f>
        <v>3.0000000000000249E-2</v>
      </c>
      <c r="R1563" s="2">
        <f>E1563-E1562</f>
        <v>1.0416666664241347E-2</v>
      </c>
      <c r="S1563" s="4">
        <f>MROUND(E1563,"0:15")</f>
        <v>45794.78125</v>
      </c>
    </row>
    <row r="1564" spans="1:19" x14ac:dyDescent="0.35">
      <c r="A1564">
        <v>2025</v>
      </c>
      <c r="B1564" t="s">
        <v>64</v>
      </c>
      <c r="C1564" t="s">
        <v>65</v>
      </c>
      <c r="D1564">
        <v>1563</v>
      </c>
      <c r="E1564" s="4">
        <v>45794.791666666664</v>
      </c>
      <c r="F1564">
        <v>8.02</v>
      </c>
      <c r="G1564">
        <v>20.14</v>
      </c>
      <c r="H1564">
        <v>7.93</v>
      </c>
      <c r="I1564">
        <v>88.7</v>
      </c>
      <c r="J1564">
        <f>IF(G1564="",0.5,IF(G1564&lt;=0,2,IF(G1564&gt;=40,2, IF(AND(G1564&gt;0,G1564&lt;1),5,IF(AND(G1564&gt;35,G1564&lt;40),5,IF(O1564&gt;=1.5,1.5,0))))))</f>
        <v>0</v>
      </c>
      <c r="K1564">
        <f>IF(H1564="",0.5,IF(H1564&lt;=0.1,2,IF(H1564&gt;=20,2, IF(AND(H1564&gt;0.1,H1564&lt;0.2),5,IF(AND(H1564&gt;16,H1564&lt;20),5,IF(P1564&gt;=2,1.5,0))))))</f>
        <v>0</v>
      </c>
      <c r="L1564">
        <f>IF(A1564="",0.5,IF(B1564="",0.5,IF(C1564="",0.5,IF(E1564="",0.5,IF(Q1564="Y",0.01,0)))))</f>
        <v>0</v>
      </c>
      <c r="M1564">
        <f>COUNTIF(J1564:L1564,"&gt;0")</f>
        <v>0</v>
      </c>
      <c r="N1564" s="28" t="s">
        <v>66</v>
      </c>
      <c r="O1564">
        <f>IF(G1564="","",ABS(G1565-G1564))</f>
        <v>3.9999999999999147E-2</v>
      </c>
      <c r="P1564">
        <f>IF(H1564="","",ABS(H1565-H1564))</f>
        <v>4.9999999999999822E-2</v>
      </c>
      <c r="R1564" s="2">
        <f>E1564-E1563</f>
        <v>1.0416666664241347E-2</v>
      </c>
      <c r="S1564" s="4">
        <f>MROUND(E1564,"0:15")</f>
        <v>45794.791666666664</v>
      </c>
    </row>
    <row r="1565" spans="1:19" x14ac:dyDescent="0.35">
      <c r="A1565">
        <v>2025</v>
      </c>
      <c r="B1565" t="s">
        <v>64</v>
      </c>
      <c r="C1565" t="s">
        <v>65</v>
      </c>
      <c r="D1565">
        <v>1564</v>
      </c>
      <c r="E1565" s="4">
        <v>45794.802083333336</v>
      </c>
      <c r="F1565">
        <v>7.96</v>
      </c>
      <c r="G1565">
        <v>20.100000000000001</v>
      </c>
      <c r="H1565">
        <v>7.88</v>
      </c>
      <c r="I1565">
        <v>88</v>
      </c>
      <c r="J1565">
        <f>IF(G1565="",0.5,IF(G1565&lt;=0,2,IF(G1565&gt;=40,2, IF(AND(G1565&gt;0,G1565&lt;1),5,IF(AND(G1565&gt;35,G1565&lt;40),5,IF(O1565&gt;=1.5,1.5,0))))))</f>
        <v>0</v>
      </c>
      <c r="K1565">
        <f>IF(H1565="",0.5,IF(H1565&lt;=0.1,2,IF(H1565&gt;=20,2, IF(AND(H1565&gt;0.1,H1565&lt;0.2),5,IF(AND(H1565&gt;16,H1565&lt;20),5,IF(P1565&gt;=2,1.5,0))))))</f>
        <v>0</v>
      </c>
      <c r="L1565">
        <f>IF(A1565="",0.5,IF(B1565="",0.5,IF(C1565="",0.5,IF(E1565="",0.5,IF(Q1565="Y",0.01,0)))))</f>
        <v>0</v>
      </c>
      <c r="M1565">
        <f>COUNTIF(J1565:L1565,"&gt;0")</f>
        <v>0</v>
      </c>
      <c r="N1565" s="28" t="s">
        <v>66</v>
      </c>
      <c r="O1565">
        <f>IF(G1565="","",ABS(G1566-G1565))</f>
        <v>6.0000000000002274E-2</v>
      </c>
      <c r="P1565">
        <f>IF(H1565="","",ABS(H1566-H1565))</f>
        <v>3.0000000000000249E-2</v>
      </c>
      <c r="R1565" s="2">
        <f>E1565-E1564</f>
        <v>1.0416666671517305E-2</v>
      </c>
      <c r="S1565" s="4">
        <f>MROUND(E1565,"0:15")</f>
        <v>45794.802083333328</v>
      </c>
    </row>
    <row r="1566" spans="1:19" x14ac:dyDescent="0.35">
      <c r="A1566">
        <v>2025</v>
      </c>
      <c r="B1566" t="s">
        <v>64</v>
      </c>
      <c r="C1566" t="s">
        <v>65</v>
      </c>
      <c r="D1566">
        <v>1565</v>
      </c>
      <c r="E1566" s="4">
        <v>45794.8125</v>
      </c>
      <c r="F1566">
        <v>7.93</v>
      </c>
      <c r="G1566">
        <v>20.04</v>
      </c>
      <c r="H1566">
        <v>7.85</v>
      </c>
      <c r="I1566">
        <v>87.6</v>
      </c>
      <c r="J1566">
        <f>IF(G1566="",0.5,IF(G1566&lt;=0,2,IF(G1566&gt;=40,2, IF(AND(G1566&gt;0,G1566&lt;1),5,IF(AND(G1566&gt;35,G1566&lt;40),5,IF(O1566&gt;=1.5,1.5,0))))))</f>
        <v>0</v>
      </c>
      <c r="K1566">
        <f>IF(H1566="",0.5,IF(H1566&lt;=0.1,2,IF(H1566&gt;=20,2, IF(AND(H1566&gt;0.1,H1566&lt;0.2),5,IF(AND(H1566&gt;16,H1566&lt;20),5,IF(P1566&gt;=2,1.5,0))))))</f>
        <v>0</v>
      </c>
      <c r="L1566">
        <f>IF(A1566="",0.5,IF(B1566="",0.5,IF(C1566="",0.5,IF(E1566="",0.5,IF(Q1566="Y",0.01,0)))))</f>
        <v>0</v>
      </c>
      <c r="M1566">
        <f>COUNTIF(J1566:L1566,"&gt;0")</f>
        <v>0</v>
      </c>
      <c r="N1566" s="28" t="s">
        <v>66</v>
      </c>
      <c r="O1566">
        <f>IF(G1566="","",ABS(G1567-G1566))</f>
        <v>5.9999999999998721E-2</v>
      </c>
      <c r="P1566">
        <f>IF(H1566="","",ABS(H1567-H1566))</f>
        <v>1.9999999999999574E-2</v>
      </c>
      <c r="R1566" s="2">
        <f>E1566-E1565</f>
        <v>1.0416666664241347E-2</v>
      </c>
      <c r="S1566" s="4">
        <f>MROUND(E1566,"0:15")</f>
        <v>45794.8125</v>
      </c>
    </row>
    <row r="1567" spans="1:19" x14ac:dyDescent="0.35">
      <c r="A1567">
        <v>2025</v>
      </c>
      <c r="B1567" t="s">
        <v>64</v>
      </c>
      <c r="C1567" t="s">
        <v>65</v>
      </c>
      <c r="D1567">
        <v>1566</v>
      </c>
      <c r="E1567" s="4">
        <v>45794.822916666664</v>
      </c>
      <c r="F1567">
        <v>7.91</v>
      </c>
      <c r="G1567">
        <v>19.98</v>
      </c>
      <c r="H1567">
        <v>7.83</v>
      </c>
      <c r="I1567">
        <v>87.2</v>
      </c>
      <c r="J1567">
        <f>IF(G1567="",0.5,IF(G1567&lt;=0,2,IF(G1567&gt;=40,2, IF(AND(G1567&gt;0,G1567&lt;1),5,IF(AND(G1567&gt;35,G1567&lt;40),5,IF(O1567&gt;=1.5,1.5,0))))))</f>
        <v>0</v>
      </c>
      <c r="K1567">
        <f>IF(H1567="",0.5,IF(H1567&lt;=0.1,2,IF(H1567&gt;=20,2, IF(AND(H1567&gt;0.1,H1567&lt;0.2),5,IF(AND(H1567&gt;16,H1567&lt;20),5,IF(P1567&gt;=2,1.5,0))))))</f>
        <v>0</v>
      </c>
      <c r="L1567">
        <f>IF(A1567="",0.5,IF(B1567="",0.5,IF(C1567="",0.5,IF(E1567="",0.5,IF(Q1567="Y",0.01,0)))))</f>
        <v>0</v>
      </c>
      <c r="M1567">
        <f>COUNTIF(J1567:L1567,"&gt;0")</f>
        <v>0</v>
      </c>
      <c r="N1567" s="28" t="s">
        <v>66</v>
      </c>
      <c r="O1567">
        <f>IF(G1567="","",ABS(G1568-G1567))</f>
        <v>3.9999999999999147E-2</v>
      </c>
      <c r="P1567">
        <f>IF(H1567="","",ABS(H1568-H1567))</f>
        <v>4.9999999999999822E-2</v>
      </c>
      <c r="R1567" s="2">
        <f>E1567-E1566</f>
        <v>1.0416666664241347E-2</v>
      </c>
      <c r="S1567" s="4">
        <f>MROUND(E1567,"0:15")</f>
        <v>45794.822916666664</v>
      </c>
    </row>
    <row r="1568" spans="1:19" x14ac:dyDescent="0.35">
      <c r="A1568">
        <v>2025</v>
      </c>
      <c r="B1568" t="s">
        <v>64</v>
      </c>
      <c r="C1568" t="s">
        <v>65</v>
      </c>
      <c r="D1568">
        <v>1567</v>
      </c>
      <c r="E1568" s="4">
        <v>45794.833333333336</v>
      </c>
      <c r="F1568">
        <v>7.86</v>
      </c>
      <c r="G1568">
        <v>19.940000000000001</v>
      </c>
      <c r="H1568">
        <v>7.78</v>
      </c>
      <c r="I1568">
        <v>86.6</v>
      </c>
      <c r="J1568">
        <f>IF(G1568="",0.5,IF(G1568&lt;=0,2,IF(G1568&gt;=40,2, IF(AND(G1568&gt;0,G1568&lt;1),5,IF(AND(G1568&gt;35,G1568&lt;40),5,IF(O1568&gt;=1.5,1.5,0))))))</f>
        <v>0</v>
      </c>
      <c r="K1568">
        <f>IF(H1568="",0.5,IF(H1568&lt;=0.1,2,IF(H1568&gt;=20,2, IF(AND(H1568&gt;0.1,H1568&lt;0.2),5,IF(AND(H1568&gt;16,H1568&lt;20),5,IF(P1568&gt;=2,1.5,0))))))</f>
        <v>0</v>
      </c>
      <c r="L1568">
        <f>IF(A1568="",0.5,IF(B1568="",0.5,IF(C1568="",0.5,IF(E1568="",0.5,IF(Q1568="Y",0.01,0)))))</f>
        <v>0</v>
      </c>
      <c r="M1568">
        <f>COUNTIF(J1568:L1568,"&gt;0")</f>
        <v>0</v>
      </c>
      <c r="N1568" s="28" t="s">
        <v>66</v>
      </c>
      <c r="O1568">
        <f>IF(G1568="","",ABS(G1569-G1568))</f>
        <v>8.0000000000001847E-2</v>
      </c>
      <c r="P1568">
        <f>IF(H1568="","",ABS(H1569-H1568))</f>
        <v>4.0000000000000036E-2</v>
      </c>
      <c r="R1568" s="2">
        <f>E1568-E1567</f>
        <v>1.0416666671517305E-2</v>
      </c>
      <c r="S1568" s="4">
        <f>MROUND(E1568,"0:15")</f>
        <v>45794.833333333328</v>
      </c>
    </row>
    <row r="1569" spans="1:22" x14ac:dyDescent="0.35">
      <c r="A1569">
        <v>2025</v>
      </c>
      <c r="B1569" t="s">
        <v>64</v>
      </c>
      <c r="C1569" t="s">
        <v>65</v>
      </c>
      <c r="D1569">
        <v>1568</v>
      </c>
      <c r="E1569" s="4">
        <v>45794.84375</v>
      </c>
      <c r="F1569">
        <v>7.82</v>
      </c>
      <c r="G1569">
        <v>19.86</v>
      </c>
      <c r="H1569">
        <v>7.74</v>
      </c>
      <c r="I1569">
        <v>86</v>
      </c>
      <c r="J1569">
        <f>IF(G1569="",0.5,IF(G1569&lt;=0,2,IF(G1569&gt;=40,2, IF(AND(G1569&gt;0,G1569&lt;1),5,IF(AND(G1569&gt;35,G1569&lt;40),5,IF(O1569&gt;=1.5,1.5,0))))))</f>
        <v>0</v>
      </c>
      <c r="K1569">
        <f>IF(H1569="",0.5,IF(H1569&lt;=0.1,2,IF(H1569&gt;=20,2, IF(AND(H1569&gt;0.1,H1569&lt;0.2),5,IF(AND(H1569&gt;16,H1569&lt;20),5,IF(P1569&gt;=2,1.5,0))))))</f>
        <v>0</v>
      </c>
      <c r="L1569">
        <f>IF(A1569="",0.5,IF(B1569="",0.5,IF(C1569="",0.5,IF(E1569="",0.5,IF(Q1569="Y",0.01,0)))))</f>
        <v>0</v>
      </c>
      <c r="M1569">
        <f>COUNTIF(J1569:L1569,"&gt;0")</f>
        <v>0</v>
      </c>
      <c r="N1569" s="28" t="s">
        <v>66</v>
      </c>
      <c r="O1569">
        <f>IF(G1569="","",ABS(G1570-G1569))</f>
        <v>5.9999999999998721E-2</v>
      </c>
      <c r="P1569">
        <f>IF(H1569="","",ABS(H1570-H1569))</f>
        <v>4.0000000000000036E-2</v>
      </c>
      <c r="R1569" s="2">
        <f>E1569-E1568</f>
        <v>1.0416666664241347E-2</v>
      </c>
      <c r="S1569" s="4">
        <f>MROUND(E1569,"0:15")</f>
        <v>45794.84375</v>
      </c>
    </row>
    <row r="1570" spans="1:22" x14ac:dyDescent="0.35">
      <c r="A1570">
        <v>2025</v>
      </c>
      <c r="B1570" t="s">
        <v>64</v>
      </c>
      <c r="C1570" t="s">
        <v>65</v>
      </c>
      <c r="D1570">
        <v>1569</v>
      </c>
      <c r="E1570" s="4">
        <v>45794.854166666664</v>
      </c>
      <c r="F1570">
        <v>7.78</v>
      </c>
      <c r="G1570">
        <v>19.8</v>
      </c>
      <c r="H1570">
        <v>7.7</v>
      </c>
      <c r="I1570">
        <v>85.5</v>
      </c>
      <c r="J1570">
        <f>IF(G1570="",0.5,IF(G1570&lt;=0,2,IF(G1570&gt;=40,2, IF(AND(G1570&gt;0,G1570&lt;1),5,IF(AND(G1570&gt;35,G1570&lt;40),5,IF(O1570&gt;=1.5,1.5,0))))))</f>
        <v>0</v>
      </c>
      <c r="K1570">
        <f>IF(H1570="",0.5,IF(H1570&lt;=0.1,2,IF(H1570&gt;=20,2, IF(AND(H1570&gt;0.1,H1570&lt;0.2),5,IF(AND(H1570&gt;16,H1570&lt;20),5,IF(P1570&gt;=2,1.5,0))))))</f>
        <v>0</v>
      </c>
      <c r="L1570">
        <f>IF(A1570="",0.5,IF(B1570="",0.5,IF(C1570="",0.5,IF(E1570="",0.5,IF(Q1570="Y",0.01,0)))))</f>
        <v>0</v>
      </c>
      <c r="M1570">
        <f>COUNTIF(J1570:L1570,"&gt;0")</f>
        <v>0</v>
      </c>
      <c r="N1570" s="28" t="s">
        <v>66</v>
      </c>
      <c r="O1570">
        <f>IF(G1570="","",ABS(G1571-G1570))</f>
        <v>8.0000000000001847E-2</v>
      </c>
      <c r="P1570">
        <f>IF(H1570="","",ABS(H1571-H1570))</f>
        <v>2.0000000000000462E-2</v>
      </c>
      <c r="R1570" s="2">
        <f>E1570-E1569</f>
        <v>1.0416666664241347E-2</v>
      </c>
      <c r="S1570" s="4">
        <f>MROUND(E1570,"0:15")</f>
        <v>45794.854166666664</v>
      </c>
    </row>
    <row r="1571" spans="1:22" x14ac:dyDescent="0.35">
      <c r="A1571">
        <v>2025</v>
      </c>
      <c r="B1571" t="s">
        <v>64</v>
      </c>
      <c r="C1571" t="s">
        <v>65</v>
      </c>
      <c r="D1571">
        <v>1570</v>
      </c>
      <c r="E1571" s="4">
        <v>45794.864583333336</v>
      </c>
      <c r="F1571">
        <v>7.76</v>
      </c>
      <c r="G1571">
        <v>19.72</v>
      </c>
      <c r="H1571">
        <v>7.68</v>
      </c>
      <c r="I1571">
        <v>85.1</v>
      </c>
      <c r="J1571">
        <f>IF(G1571="",0.5,IF(G1571&lt;=0,2,IF(G1571&gt;=40,2, IF(AND(G1571&gt;0,G1571&lt;1),5,IF(AND(G1571&gt;35,G1571&lt;40),5,IF(O1571&gt;=1.5,1.5,0))))))</f>
        <v>0</v>
      </c>
      <c r="K1571">
        <f>IF(H1571="",0.5,IF(H1571&lt;=0.1,2,IF(H1571&gt;=20,2, IF(AND(H1571&gt;0.1,H1571&lt;0.2),5,IF(AND(H1571&gt;16,H1571&lt;20),5,IF(P1571&gt;=2,1.5,0))))))</f>
        <v>0</v>
      </c>
      <c r="L1571">
        <f>IF(A1571="",0.5,IF(B1571="",0.5,IF(C1571="",0.5,IF(E1571="",0.5,IF(Q1571="Y",0.01,0)))))</f>
        <v>0</v>
      </c>
      <c r="M1571">
        <f>COUNTIF(J1571:L1571,"&gt;0")</f>
        <v>0</v>
      </c>
      <c r="N1571" s="28" t="s">
        <v>66</v>
      </c>
      <c r="O1571">
        <f>IF(G1571="","",ABS(G1572-G1571))</f>
        <v>9.9999999999997868E-2</v>
      </c>
      <c r="P1571">
        <f>IF(H1571="","",ABS(H1572-H1571))</f>
        <v>1.9999999999999574E-2</v>
      </c>
      <c r="R1571" s="2">
        <f>E1571-E1570</f>
        <v>1.0416666671517305E-2</v>
      </c>
      <c r="S1571" s="4">
        <f>MROUND(E1571,"0:15")</f>
        <v>45794.864583333328</v>
      </c>
    </row>
    <row r="1572" spans="1:22" x14ac:dyDescent="0.35">
      <c r="A1572">
        <v>2025</v>
      </c>
      <c r="B1572" t="s">
        <v>64</v>
      </c>
      <c r="C1572" t="s">
        <v>65</v>
      </c>
      <c r="D1572">
        <v>1571</v>
      </c>
      <c r="E1572" s="4">
        <v>45794.875</v>
      </c>
      <c r="F1572">
        <v>7.74</v>
      </c>
      <c r="G1572">
        <v>19.62</v>
      </c>
      <c r="H1572">
        <v>7.66</v>
      </c>
      <c r="I1572">
        <v>84.7</v>
      </c>
      <c r="J1572">
        <f>IF(G1572="",0.5,IF(G1572&lt;=0,2,IF(G1572&gt;=40,2, IF(AND(G1572&gt;0,G1572&lt;1),5,IF(AND(G1572&gt;35,G1572&lt;40),5,IF(O1572&gt;=1.5,1.5,0))))))</f>
        <v>0</v>
      </c>
      <c r="K1572">
        <f>IF(H1572="",0.5,IF(H1572&lt;=0.1,2,IF(H1572&gt;=20,2, IF(AND(H1572&gt;0.1,H1572&lt;0.2),5,IF(AND(H1572&gt;16,H1572&lt;20),5,IF(P1572&gt;=2,1.5,0))))))</f>
        <v>0</v>
      </c>
      <c r="L1572">
        <f>IF(A1572="",0.5,IF(B1572="",0.5,IF(C1572="",0.5,IF(E1572="",0.5,IF(Q1572="Y",0.01,0)))))</f>
        <v>0</v>
      </c>
      <c r="M1572">
        <f>COUNTIF(J1572:L1572,"&gt;0")</f>
        <v>0</v>
      </c>
      <c r="N1572" s="28" t="s">
        <v>66</v>
      </c>
      <c r="O1572">
        <f>IF(G1572="","",ABS(G1573-G1572))</f>
        <v>8.0000000000001847E-2</v>
      </c>
      <c r="P1572">
        <f>IF(H1572="","",ABS(H1573-H1572))</f>
        <v>4.0000000000000036E-2</v>
      </c>
      <c r="R1572" s="2">
        <f>E1572-E1571</f>
        <v>1.0416666664241347E-2</v>
      </c>
      <c r="S1572" s="4">
        <f>MROUND(E1572,"0:15")</f>
        <v>45794.875</v>
      </c>
    </row>
    <row r="1573" spans="1:22" x14ac:dyDescent="0.35">
      <c r="A1573">
        <v>2025</v>
      </c>
      <c r="B1573" t="s">
        <v>64</v>
      </c>
      <c r="C1573" t="s">
        <v>65</v>
      </c>
      <c r="D1573">
        <v>1572</v>
      </c>
      <c r="E1573" s="4">
        <v>45794.885416666664</v>
      </c>
      <c r="F1573">
        <v>7.7</v>
      </c>
      <c r="G1573">
        <v>19.54</v>
      </c>
      <c r="H1573">
        <v>7.62</v>
      </c>
      <c r="I1573">
        <v>84.2</v>
      </c>
      <c r="J1573">
        <f>IF(G1573="",0.5,IF(G1573&lt;=0,2,IF(G1573&gt;=40,2, IF(AND(G1573&gt;0,G1573&lt;1),5,IF(AND(G1573&gt;35,G1573&lt;40),5,IF(O1573&gt;=1.5,1.5,0))))))</f>
        <v>0</v>
      </c>
      <c r="K1573">
        <f>IF(H1573="",0.5,IF(H1573&lt;=0.1,2,IF(H1573&gt;=20,2, IF(AND(H1573&gt;0.1,H1573&lt;0.2),5,IF(AND(H1573&gt;16,H1573&lt;20),5,IF(P1573&gt;=2,1.5,0))))))</f>
        <v>0</v>
      </c>
      <c r="L1573">
        <f>IF(A1573="",0.5,IF(B1573="",0.5,IF(C1573="",0.5,IF(E1573="",0.5,IF(Q1573="Y",0.01,0)))))</f>
        <v>0</v>
      </c>
      <c r="M1573">
        <f>COUNTIF(J1573:L1573,"&gt;0")</f>
        <v>0</v>
      </c>
      <c r="N1573" s="28" t="s">
        <v>66</v>
      </c>
      <c r="O1573">
        <f>IF(G1573="","",ABS(G1574-G1573))</f>
        <v>7.9999999999998295E-2</v>
      </c>
      <c r="P1573">
        <f>IF(H1573="","",ABS(H1574-H1573))</f>
        <v>9.9999999999997868E-3</v>
      </c>
      <c r="R1573" s="2">
        <f>E1573-E1572</f>
        <v>1.0416666664241347E-2</v>
      </c>
      <c r="S1573" s="4">
        <f>MROUND(E1573,"0:15")</f>
        <v>45794.885416666664</v>
      </c>
    </row>
    <row r="1574" spans="1:22" x14ac:dyDescent="0.35">
      <c r="A1574">
        <v>2025</v>
      </c>
      <c r="B1574" t="s">
        <v>64</v>
      </c>
      <c r="C1574" t="s">
        <v>65</v>
      </c>
      <c r="D1574">
        <v>1573</v>
      </c>
      <c r="E1574" s="4">
        <v>45794.895833333336</v>
      </c>
      <c r="F1574">
        <v>7.69</v>
      </c>
      <c r="G1574">
        <v>19.46</v>
      </c>
      <c r="H1574">
        <v>7.61</v>
      </c>
      <c r="I1574">
        <v>83.9</v>
      </c>
      <c r="J1574">
        <f>IF(G1574="",0.5,IF(G1574&lt;=0,2,IF(G1574&gt;=40,2, IF(AND(G1574&gt;0,G1574&lt;1),5,IF(AND(G1574&gt;35,G1574&lt;40),5,IF(O1574&gt;=1.5,1.5,0))))))</f>
        <v>0</v>
      </c>
      <c r="K1574">
        <f>IF(H1574="",0.5,IF(H1574&lt;=0.1,2,IF(H1574&gt;=20,2, IF(AND(H1574&gt;0.1,H1574&lt;0.2),5,IF(AND(H1574&gt;16,H1574&lt;20),5,IF(P1574&gt;=2,1.5,0))))))</f>
        <v>0</v>
      </c>
      <c r="L1574">
        <f>IF(A1574="",0.5,IF(B1574="",0.5,IF(C1574="",0.5,IF(E1574="",0.5,IF(Q1574="Y",0.01,0)))))</f>
        <v>0</v>
      </c>
      <c r="M1574">
        <f>COUNTIF(J1574:L1574,"&gt;0")</f>
        <v>0</v>
      </c>
      <c r="N1574" s="28" t="s">
        <v>66</v>
      </c>
      <c r="O1574">
        <f>IF(G1574="","",ABS(G1575-G1574))</f>
        <v>8.0000000000001847E-2</v>
      </c>
      <c r="P1574">
        <f>IF(H1574="","",ABS(H1575-H1574))</f>
        <v>3.0000000000000249E-2</v>
      </c>
      <c r="R1574" s="2">
        <f>E1574-E1573</f>
        <v>1.0416666671517305E-2</v>
      </c>
      <c r="S1574" s="4">
        <f>MROUND(E1574,"0:15")</f>
        <v>45794.895833333328</v>
      </c>
    </row>
    <row r="1575" spans="1:22" x14ac:dyDescent="0.35">
      <c r="A1575">
        <v>2025</v>
      </c>
      <c r="B1575" t="s">
        <v>64</v>
      </c>
      <c r="C1575" t="s">
        <v>65</v>
      </c>
      <c r="D1575">
        <v>1574</v>
      </c>
      <c r="E1575" s="4">
        <v>45794.90625</v>
      </c>
      <c r="F1575">
        <v>7.66</v>
      </c>
      <c r="G1575">
        <v>19.38</v>
      </c>
      <c r="H1575">
        <v>7.58</v>
      </c>
      <c r="I1575">
        <v>83.5</v>
      </c>
      <c r="J1575">
        <f>IF(G1575="",0.5,IF(G1575&lt;=0,2,IF(G1575&gt;=40,2, IF(AND(G1575&gt;0,G1575&lt;1),5,IF(AND(G1575&gt;35,G1575&lt;40),5,IF(O1575&gt;=1.5,1.5,0))))))</f>
        <v>0</v>
      </c>
      <c r="K1575">
        <f>IF(H1575="",0.5,IF(H1575&lt;=0.1,2,IF(H1575&gt;=20,2, IF(AND(H1575&gt;0.1,H1575&lt;0.2),5,IF(AND(H1575&gt;16,H1575&lt;20),5,IF(P1575&gt;=2,1.5,0))))))</f>
        <v>0</v>
      </c>
      <c r="L1575">
        <f>IF(A1575="",0.5,IF(B1575="",0.5,IF(C1575="",0.5,IF(E1575="",0.5,IF(Q1575="Y",0.01,0)))))</f>
        <v>0</v>
      </c>
      <c r="M1575">
        <f>COUNTIF(J1575:L1575,"&gt;0")</f>
        <v>0</v>
      </c>
      <c r="N1575" s="28" t="s">
        <v>66</v>
      </c>
      <c r="O1575">
        <f>IF(G1575="","",ABS(G1576-G1575))</f>
        <v>9.9999999999997868E-2</v>
      </c>
      <c r="P1575">
        <f>IF(H1575="","",ABS(H1576-H1575))</f>
        <v>2.0000000000000462E-2</v>
      </c>
      <c r="R1575" s="2">
        <f>E1575-E1574</f>
        <v>1.0416666664241347E-2</v>
      </c>
      <c r="S1575" s="4">
        <f>MROUND(E1575,"0:15")</f>
        <v>45794.90625</v>
      </c>
    </row>
    <row r="1576" spans="1:22" x14ac:dyDescent="0.35">
      <c r="A1576">
        <v>2025</v>
      </c>
      <c r="B1576" t="s">
        <v>64</v>
      </c>
      <c r="C1576" t="s">
        <v>65</v>
      </c>
      <c r="D1576">
        <v>1575</v>
      </c>
      <c r="E1576" s="4">
        <v>45794.916666666664</v>
      </c>
      <c r="F1576">
        <v>7.64</v>
      </c>
      <c r="G1576">
        <v>19.28</v>
      </c>
      <c r="H1576">
        <v>7.56</v>
      </c>
      <c r="I1576">
        <v>83.1</v>
      </c>
      <c r="J1576">
        <f>IF(G1576="",0.5,IF(G1576&lt;=0,2,IF(G1576&gt;=40,2, IF(AND(G1576&gt;0,G1576&lt;1),5,IF(AND(G1576&gt;35,G1576&lt;40),5,IF(O1576&gt;=1.5,1.5,0))))))</f>
        <v>0</v>
      </c>
      <c r="K1576">
        <f>IF(H1576="",0.5,IF(H1576&lt;=0.1,2,IF(H1576&gt;=20,2, IF(AND(H1576&gt;0.1,H1576&lt;0.2),5,IF(AND(H1576&gt;16,H1576&lt;20),5,IF(P1576&gt;=2,1.5,0))))))</f>
        <v>0</v>
      </c>
      <c r="L1576">
        <f>IF(A1576="",0.5,IF(B1576="",0.5,IF(C1576="",0.5,IF(E1576="",0.5,IF(Q1576="Y",0.01,0)))))</f>
        <v>0</v>
      </c>
      <c r="M1576">
        <f>COUNTIF(J1576:L1576,"&gt;0")</f>
        <v>0</v>
      </c>
      <c r="N1576" s="28" t="s">
        <v>66</v>
      </c>
      <c r="O1576">
        <f>IF(G1576="","",ABS(G1577-G1576))</f>
        <v>8.0000000000001847E-2</v>
      </c>
      <c r="P1576">
        <f>IF(H1576="","",ABS(H1577-H1576))</f>
        <v>3.0000000000000249E-2</v>
      </c>
      <c r="R1576" s="2">
        <f>E1576-E1575</f>
        <v>1.0416666664241347E-2</v>
      </c>
      <c r="S1576" s="4">
        <f>MROUND(E1576,"0:15")</f>
        <v>45794.916666666664</v>
      </c>
    </row>
    <row r="1577" spans="1:22" x14ac:dyDescent="0.35">
      <c r="A1577">
        <v>2025</v>
      </c>
      <c r="B1577" t="s">
        <v>64</v>
      </c>
      <c r="C1577" t="s">
        <v>65</v>
      </c>
      <c r="D1577">
        <v>1576</v>
      </c>
      <c r="E1577" s="4">
        <v>45794.927083333336</v>
      </c>
      <c r="F1577">
        <v>7.67</v>
      </c>
      <c r="G1577">
        <v>19.2</v>
      </c>
      <c r="H1577">
        <v>7.59</v>
      </c>
      <c r="I1577">
        <v>83.3</v>
      </c>
      <c r="J1577">
        <f>IF(G1577="",0.5,IF(G1577&lt;=0,2,IF(G1577&gt;=40,2, IF(AND(G1577&gt;0,G1577&lt;1),5,IF(AND(G1577&gt;35,G1577&lt;40),5,IF(O1577&gt;=1.5,1.5,0))))))</f>
        <v>0</v>
      </c>
      <c r="K1577">
        <f>IF(H1577="",0.5,IF(H1577&lt;=0.1,2,IF(H1577&gt;=20,2, IF(AND(H1577&gt;0.1,H1577&lt;0.2),5,IF(AND(H1577&gt;16,H1577&lt;20),5,IF(P1577&gt;=2,1.5,0))))))</f>
        <v>0</v>
      </c>
      <c r="L1577">
        <f>IF(A1577="",0.5,IF(B1577="",0.5,IF(C1577="",0.5,IF(E1577="",0.5,IF(Q1577="Y",0.01,0)))))</f>
        <v>0</v>
      </c>
      <c r="M1577">
        <f>COUNTIF(J1577:L1577,"&gt;0")</f>
        <v>0</v>
      </c>
      <c r="N1577" s="28" t="s">
        <v>66</v>
      </c>
      <c r="O1577">
        <f>IF(G1577="","",ABS(G1578-G1577))</f>
        <v>7.9999999999998295E-2</v>
      </c>
      <c r="P1577">
        <f>IF(H1577="","",ABS(H1578-H1577))</f>
        <v>9.9999999999997868E-3</v>
      </c>
      <c r="R1577" s="2">
        <f>E1577-E1576</f>
        <v>1.0416666671517305E-2</v>
      </c>
      <c r="S1577" s="4">
        <f>MROUND(E1577,"0:15")</f>
        <v>45794.927083333328</v>
      </c>
    </row>
    <row r="1578" spans="1:22" x14ac:dyDescent="0.35">
      <c r="A1578">
        <v>2025</v>
      </c>
      <c r="B1578" t="s">
        <v>64</v>
      </c>
      <c r="C1578" t="s">
        <v>65</v>
      </c>
      <c r="D1578">
        <v>1577</v>
      </c>
      <c r="E1578" s="4">
        <v>45794.9375</v>
      </c>
      <c r="F1578">
        <v>7.66</v>
      </c>
      <c r="G1578">
        <v>19.12</v>
      </c>
      <c r="H1578">
        <v>7.58</v>
      </c>
      <c r="I1578">
        <v>83</v>
      </c>
      <c r="J1578">
        <f>IF(G1578="",0.5,IF(G1578&lt;=0,2,IF(G1578&gt;=40,2, IF(AND(G1578&gt;0,G1578&lt;1),5,IF(AND(G1578&gt;35,G1578&lt;40),5,IF(O1578&gt;=1.5,1.5,0))))))</f>
        <v>0</v>
      </c>
      <c r="K1578">
        <f>IF(H1578="",0.5,IF(H1578&lt;=0.1,2,IF(H1578&gt;=20,2, IF(AND(H1578&gt;0.1,H1578&lt;0.2),5,IF(AND(H1578&gt;16,H1578&lt;20),5,IF(P1578&gt;=2,1.5,0))))))</f>
        <v>0</v>
      </c>
      <c r="L1578">
        <f>IF(A1578="",0.5,IF(B1578="",0.5,IF(C1578="",0.5,IF(E1578="",0.5,IF(Q1578="Y",0.01,0)))))</f>
        <v>0</v>
      </c>
      <c r="M1578">
        <f>COUNTIF(J1578:L1578,"&gt;0")</f>
        <v>0</v>
      </c>
      <c r="N1578" s="28" t="s">
        <v>66</v>
      </c>
      <c r="O1578">
        <f>IF(G1578="","",ABS(G1579-G1578))</f>
        <v>8.0000000000001847E-2</v>
      </c>
      <c r="P1578">
        <f>IF(H1578="","",ABS(H1579-H1578))</f>
        <v>9.9999999999997868E-3</v>
      </c>
      <c r="R1578" s="2">
        <f>E1578-E1577</f>
        <v>1.0416666664241347E-2</v>
      </c>
      <c r="S1578" s="4">
        <f>MROUND(E1578,"0:15")</f>
        <v>45794.9375</v>
      </c>
      <c r="U1578" s="5"/>
      <c r="V1578" s="6"/>
    </row>
    <row r="1579" spans="1:22" x14ac:dyDescent="0.35">
      <c r="A1579">
        <v>2025</v>
      </c>
      <c r="B1579" t="s">
        <v>64</v>
      </c>
      <c r="C1579" t="s">
        <v>65</v>
      </c>
      <c r="D1579">
        <v>1578</v>
      </c>
      <c r="E1579" s="4">
        <v>45794.947916666664</v>
      </c>
      <c r="F1579">
        <v>7.67</v>
      </c>
      <c r="G1579">
        <v>19.04</v>
      </c>
      <c r="H1579">
        <v>7.59</v>
      </c>
      <c r="I1579">
        <v>83</v>
      </c>
      <c r="J1579">
        <f>IF(G1579="",0.5,IF(G1579&lt;=0,2,IF(G1579&gt;=40,2, IF(AND(G1579&gt;0,G1579&lt;1),5,IF(AND(G1579&gt;35,G1579&lt;40),5,IF(O1579&gt;=1.5,1.5,0))))))</f>
        <v>0</v>
      </c>
      <c r="K1579">
        <f>IF(H1579="",0.5,IF(H1579&lt;=0.1,2,IF(H1579&gt;=20,2, IF(AND(H1579&gt;0.1,H1579&lt;0.2),5,IF(AND(H1579&gt;16,H1579&lt;20),5,IF(P1579&gt;=2,1.5,0))))))</f>
        <v>0</v>
      </c>
      <c r="L1579">
        <f>IF(A1579="",0.5,IF(B1579="",0.5,IF(C1579="",0.5,IF(E1579="",0.5,IF(Q1579="Y",0.01,0)))))</f>
        <v>0</v>
      </c>
      <c r="M1579">
        <f>COUNTIF(J1579:L1579,"&gt;0")</f>
        <v>0</v>
      </c>
      <c r="N1579" s="28" t="s">
        <v>66</v>
      </c>
      <c r="O1579">
        <f>IF(G1579="","",ABS(G1580-G1579))</f>
        <v>9.9999999999997868E-2</v>
      </c>
      <c r="P1579">
        <f>IF(H1579="","",ABS(H1580-H1579))</f>
        <v>9.9999999999997868E-3</v>
      </c>
      <c r="R1579" s="2">
        <f>E1579-E1578</f>
        <v>1.0416666664241347E-2</v>
      </c>
      <c r="S1579" s="4">
        <f>MROUND(E1579,"0:15")</f>
        <v>45794.947916666664</v>
      </c>
    </row>
    <row r="1580" spans="1:22" x14ac:dyDescent="0.35">
      <c r="A1580">
        <v>2025</v>
      </c>
      <c r="B1580" t="s">
        <v>64</v>
      </c>
      <c r="C1580" t="s">
        <v>65</v>
      </c>
      <c r="D1580">
        <v>1579</v>
      </c>
      <c r="E1580" s="4">
        <v>45794.958333333336</v>
      </c>
      <c r="F1580">
        <v>7.68</v>
      </c>
      <c r="G1580">
        <v>18.940000000000001</v>
      </c>
      <c r="H1580">
        <v>7.6</v>
      </c>
      <c r="I1580">
        <v>82.9</v>
      </c>
      <c r="J1580">
        <f>IF(G1580="",0.5,IF(G1580&lt;=0,2,IF(G1580&gt;=40,2, IF(AND(G1580&gt;0,G1580&lt;1),5,IF(AND(G1580&gt;35,G1580&lt;40),5,IF(O1580&gt;=1.5,1.5,0))))))</f>
        <v>0</v>
      </c>
      <c r="K1580">
        <f>IF(H1580="",0.5,IF(H1580&lt;=0.1,2,IF(H1580&gt;=20,2, IF(AND(H1580&gt;0.1,H1580&lt;0.2),5,IF(AND(H1580&gt;16,H1580&lt;20),5,IF(P1580&gt;=2,1.5,0))))))</f>
        <v>0</v>
      </c>
      <c r="L1580">
        <f>IF(A1580="",0.5,IF(B1580="",0.5,IF(C1580="",0.5,IF(E1580="",0.5,IF(Q1580="Y",0.01,0)))))</f>
        <v>0</v>
      </c>
      <c r="M1580">
        <f>COUNTIF(J1580:L1580,"&gt;0")</f>
        <v>0</v>
      </c>
      <c r="N1580" s="28" t="s">
        <v>66</v>
      </c>
      <c r="O1580">
        <f>IF(G1580="","",ABS(G1581-G1580))</f>
        <v>8.0000000000001847E-2</v>
      </c>
      <c r="P1580">
        <f>IF(H1580="","",ABS(H1581-H1580))</f>
        <v>0</v>
      </c>
      <c r="R1580" s="2">
        <f>E1580-E1579</f>
        <v>1.0416666671517305E-2</v>
      </c>
      <c r="S1580" s="4">
        <f>MROUND(E1580,"0:15")</f>
        <v>45794.958333333328</v>
      </c>
    </row>
    <row r="1581" spans="1:22" x14ac:dyDescent="0.35">
      <c r="A1581">
        <v>2025</v>
      </c>
      <c r="B1581" t="s">
        <v>64</v>
      </c>
      <c r="C1581" t="s">
        <v>65</v>
      </c>
      <c r="D1581">
        <v>1580</v>
      </c>
      <c r="E1581" s="4">
        <v>45794.96875</v>
      </c>
      <c r="F1581">
        <v>7.68</v>
      </c>
      <c r="G1581">
        <v>18.86</v>
      </c>
      <c r="H1581">
        <v>7.6</v>
      </c>
      <c r="I1581">
        <v>82.8</v>
      </c>
      <c r="J1581">
        <f>IF(G1581="",0.5,IF(G1581&lt;=0,2,IF(G1581&gt;=40,2, IF(AND(G1581&gt;0,G1581&lt;1),5,IF(AND(G1581&gt;35,G1581&lt;40),5,IF(O1581&gt;=1.5,1.5,0))))))</f>
        <v>0</v>
      </c>
      <c r="K1581">
        <f>IF(H1581="",0.5,IF(H1581&lt;=0.1,2,IF(H1581&gt;=20,2, IF(AND(H1581&gt;0.1,H1581&lt;0.2),5,IF(AND(H1581&gt;16,H1581&lt;20),5,IF(P1581&gt;=2,1.5,0))))))</f>
        <v>0</v>
      </c>
      <c r="L1581">
        <f>IF(A1581="",0.5,IF(B1581="",0.5,IF(C1581="",0.5,IF(E1581="",0.5,IF(Q1581="Y",0.01,0)))))</f>
        <v>0</v>
      </c>
      <c r="M1581">
        <f>COUNTIF(J1581:L1581,"&gt;0")</f>
        <v>0</v>
      </c>
      <c r="N1581" s="28" t="s">
        <v>66</v>
      </c>
      <c r="O1581">
        <f>IF(G1581="","",ABS(G1582-G1581))</f>
        <v>7.9999999999998295E-2</v>
      </c>
      <c r="P1581">
        <f>IF(H1581="","",ABS(H1582-H1581))</f>
        <v>9.9999999999997868E-3</v>
      </c>
      <c r="R1581" s="2">
        <f>E1581-E1580</f>
        <v>1.0416666664241347E-2</v>
      </c>
      <c r="S1581" s="4">
        <f>MROUND(E1581,"0:15")</f>
        <v>45794.96875</v>
      </c>
    </row>
    <row r="1582" spans="1:22" x14ac:dyDescent="0.35">
      <c r="A1582">
        <v>2025</v>
      </c>
      <c r="B1582" t="s">
        <v>64</v>
      </c>
      <c r="C1582" t="s">
        <v>65</v>
      </c>
      <c r="D1582">
        <v>1581</v>
      </c>
      <c r="E1582" s="4">
        <v>45794.979166666664</v>
      </c>
      <c r="F1582">
        <v>7.67</v>
      </c>
      <c r="G1582">
        <v>18.78</v>
      </c>
      <c r="H1582">
        <v>7.59</v>
      </c>
      <c r="I1582">
        <v>82.6</v>
      </c>
      <c r="J1582">
        <f>IF(G1582="",0.5,IF(G1582&lt;=0,2,IF(G1582&gt;=40,2, IF(AND(G1582&gt;0,G1582&lt;1),5,IF(AND(G1582&gt;35,G1582&lt;40),5,IF(O1582&gt;=1.5,1.5,0))))))</f>
        <v>0</v>
      </c>
      <c r="K1582">
        <f>IF(H1582="",0.5,IF(H1582&lt;=0.1,2,IF(H1582&gt;=20,2, IF(AND(H1582&gt;0.1,H1582&lt;0.2),5,IF(AND(H1582&gt;16,H1582&lt;20),5,IF(P1582&gt;=2,1.5,0))))))</f>
        <v>0</v>
      </c>
      <c r="L1582">
        <f>IF(A1582="",0.5,IF(B1582="",0.5,IF(C1582="",0.5,IF(E1582="",0.5,IF(Q1582="Y",0.01,0)))))</f>
        <v>0</v>
      </c>
      <c r="M1582">
        <f>COUNTIF(J1582:L1582,"&gt;0")</f>
        <v>0</v>
      </c>
      <c r="N1582" s="28" t="s">
        <v>66</v>
      </c>
      <c r="O1582">
        <f>IF(G1582="","",ABS(G1583-G1582))</f>
        <v>8.0000000000001847E-2</v>
      </c>
      <c r="P1582">
        <f>IF(H1582="","",ABS(H1583-H1582))</f>
        <v>0</v>
      </c>
      <c r="R1582" s="2">
        <f>E1582-E1581</f>
        <v>1.0416666664241347E-2</v>
      </c>
      <c r="S1582" s="4">
        <f>MROUND(E1582,"0:15")</f>
        <v>45794.979166666664</v>
      </c>
    </row>
    <row r="1583" spans="1:22" x14ac:dyDescent="0.35">
      <c r="A1583">
        <v>2025</v>
      </c>
      <c r="B1583" t="s">
        <v>64</v>
      </c>
      <c r="C1583" t="s">
        <v>65</v>
      </c>
      <c r="D1583">
        <v>1582</v>
      </c>
      <c r="E1583" s="4">
        <v>45794.989583333336</v>
      </c>
      <c r="F1583">
        <v>7.67</v>
      </c>
      <c r="G1583">
        <v>18.7</v>
      </c>
      <c r="H1583">
        <v>7.59</v>
      </c>
      <c r="I1583">
        <v>82.4</v>
      </c>
      <c r="J1583">
        <f>IF(G1583="",0.5,IF(G1583&lt;=0,2,IF(G1583&gt;=40,2, IF(AND(G1583&gt;0,G1583&lt;1),5,IF(AND(G1583&gt;35,G1583&lt;40),5,IF(O1583&gt;=1.5,1.5,0))))))</f>
        <v>0</v>
      </c>
      <c r="K1583">
        <f>IF(H1583="",0.5,IF(H1583&lt;=0.1,2,IF(H1583&gt;=20,2, IF(AND(H1583&gt;0.1,H1583&lt;0.2),5,IF(AND(H1583&gt;16,H1583&lt;20),5,IF(P1583&gt;=2,1.5,0))))))</f>
        <v>0</v>
      </c>
      <c r="L1583">
        <f>IF(A1583="",0.5,IF(B1583="",0.5,IF(C1583="",0.5,IF(E1583="",0.5,IF(Q1583="Y",0.01,0)))))</f>
        <v>0</v>
      </c>
      <c r="M1583">
        <f>COUNTIF(J1583:L1583,"&gt;0")</f>
        <v>0</v>
      </c>
      <c r="N1583" s="28" t="s">
        <v>66</v>
      </c>
      <c r="O1583">
        <f>IF(G1583="","",ABS(G1584-G1583))</f>
        <v>7.9999999999998295E-2</v>
      </c>
      <c r="P1583">
        <f>IF(H1583="","",ABS(H1584-H1583))</f>
        <v>9.9999999999997868E-3</v>
      </c>
      <c r="R1583" s="2">
        <f>E1583-E1582</f>
        <v>1.0416666671517305E-2</v>
      </c>
      <c r="S1583" s="4">
        <f>MROUND(E1583,"0:15")</f>
        <v>45794.989583333328</v>
      </c>
    </row>
    <row r="1584" spans="1:22" x14ac:dyDescent="0.35">
      <c r="A1584">
        <v>2025</v>
      </c>
      <c r="B1584" t="s">
        <v>64</v>
      </c>
      <c r="C1584" t="s">
        <v>65</v>
      </c>
      <c r="D1584">
        <v>1583</v>
      </c>
      <c r="E1584" s="4">
        <v>45795</v>
      </c>
      <c r="F1584">
        <v>7.68</v>
      </c>
      <c r="G1584">
        <v>18.62</v>
      </c>
      <c r="H1584">
        <v>7.6</v>
      </c>
      <c r="I1584">
        <v>82.4</v>
      </c>
      <c r="J1584">
        <f>IF(G1584="",0.5,IF(G1584&lt;=0,2,IF(G1584&gt;=40,2, IF(AND(G1584&gt;0,G1584&lt;1),5,IF(AND(G1584&gt;35,G1584&lt;40),5,IF(O1584&gt;=1.5,1.5,0))))))</f>
        <v>0</v>
      </c>
      <c r="K1584">
        <f>IF(H1584="",0.5,IF(H1584&lt;=0.1,2,IF(H1584&gt;=20,2, IF(AND(H1584&gt;0.1,H1584&lt;0.2),5,IF(AND(H1584&gt;16,H1584&lt;20),5,IF(P1584&gt;=2,1.5,0))))))</f>
        <v>0</v>
      </c>
      <c r="L1584">
        <f>IF(A1584="",0.5,IF(B1584="",0.5,IF(C1584="",0.5,IF(E1584="",0.5,IF(Q1584="Y",0.01,0)))))</f>
        <v>0</v>
      </c>
      <c r="M1584">
        <f>COUNTIF(J1584:L1584,"&gt;0")</f>
        <v>0</v>
      </c>
      <c r="N1584" s="28" t="s">
        <v>66</v>
      </c>
      <c r="O1584">
        <f>IF(G1584="","",ABS(G1585-G1584))</f>
        <v>8.0000000000001847E-2</v>
      </c>
      <c r="P1584">
        <f>IF(H1584="","",ABS(H1585-H1584))</f>
        <v>1.0000000000000675E-2</v>
      </c>
      <c r="R1584" s="2">
        <f>E1584-E1583</f>
        <v>1.0416666664241347E-2</v>
      </c>
      <c r="S1584" s="4">
        <f>MROUND(E1584,"0:15")</f>
        <v>45795</v>
      </c>
    </row>
    <row r="1585" spans="1:19" x14ac:dyDescent="0.35">
      <c r="A1585">
        <v>2025</v>
      </c>
      <c r="B1585" t="s">
        <v>64</v>
      </c>
      <c r="C1585" t="s">
        <v>65</v>
      </c>
      <c r="D1585">
        <v>1584</v>
      </c>
      <c r="E1585" s="4">
        <v>45795.010416666664</v>
      </c>
      <c r="F1585">
        <v>7.69</v>
      </c>
      <c r="G1585">
        <v>18.54</v>
      </c>
      <c r="H1585">
        <v>7.61</v>
      </c>
      <c r="I1585">
        <v>82.4</v>
      </c>
      <c r="J1585">
        <f>IF(G1585="",0.5,IF(G1585&lt;=0,2,IF(G1585&gt;=40,2, IF(AND(G1585&gt;0,G1585&lt;1),5,IF(AND(G1585&gt;35,G1585&lt;40),5,IF(O1585&gt;=1.5,1.5,0))))))</f>
        <v>0</v>
      </c>
      <c r="K1585">
        <f>IF(H1585="",0.5,IF(H1585&lt;=0.1,2,IF(H1585&gt;=20,2, IF(AND(H1585&gt;0.1,H1585&lt;0.2),5,IF(AND(H1585&gt;16,H1585&lt;20),5,IF(P1585&gt;=2,1.5,0))))))</f>
        <v>0</v>
      </c>
      <c r="L1585">
        <f>IF(A1585="",0.5,IF(B1585="",0.5,IF(C1585="",0.5,IF(E1585="",0.5,IF(Q1585="Y",0.01,0)))))</f>
        <v>0</v>
      </c>
      <c r="M1585">
        <f>COUNTIF(J1585:L1585,"&gt;0")</f>
        <v>0</v>
      </c>
      <c r="N1585" s="28" t="s">
        <v>66</v>
      </c>
      <c r="O1585">
        <f>IF(G1585="","",ABS(G1586-G1585))</f>
        <v>5.9999999999998721E-2</v>
      </c>
      <c r="P1585">
        <f>IF(H1585="","",ABS(H1586-H1585))</f>
        <v>0</v>
      </c>
      <c r="R1585" s="2">
        <f>E1585-E1584</f>
        <v>1.0416666664241347E-2</v>
      </c>
      <c r="S1585" s="4">
        <f>MROUND(E1585,"0:15")</f>
        <v>45795.010416666664</v>
      </c>
    </row>
    <row r="1586" spans="1:19" x14ac:dyDescent="0.35">
      <c r="A1586">
        <v>2025</v>
      </c>
      <c r="B1586" t="s">
        <v>64</v>
      </c>
      <c r="C1586" t="s">
        <v>65</v>
      </c>
      <c r="D1586">
        <v>1585</v>
      </c>
      <c r="E1586" s="4">
        <v>45795.020833333336</v>
      </c>
      <c r="F1586">
        <v>7.69</v>
      </c>
      <c r="G1586">
        <v>18.48</v>
      </c>
      <c r="H1586">
        <v>7.61</v>
      </c>
      <c r="I1586">
        <v>82.3</v>
      </c>
      <c r="J1586">
        <f>IF(G1586="",0.5,IF(G1586&lt;=0,2,IF(G1586&gt;=40,2, IF(AND(G1586&gt;0,G1586&lt;1),5,IF(AND(G1586&gt;35,G1586&lt;40),5,IF(O1586&gt;=1.5,1.5,0))))))</f>
        <v>0</v>
      </c>
      <c r="K1586">
        <f>IF(H1586="",0.5,IF(H1586&lt;=0.1,2,IF(H1586&gt;=20,2, IF(AND(H1586&gt;0.1,H1586&lt;0.2),5,IF(AND(H1586&gt;16,H1586&lt;20),5,IF(P1586&gt;=2,1.5,0))))))</f>
        <v>0</v>
      </c>
      <c r="L1586">
        <f>IF(A1586="",0.5,IF(B1586="",0.5,IF(C1586="",0.5,IF(E1586="",0.5,IF(Q1586="Y",0.01,0)))))</f>
        <v>0</v>
      </c>
      <c r="M1586">
        <f>COUNTIF(J1586:L1586,"&gt;0")</f>
        <v>0</v>
      </c>
      <c r="N1586" s="28" t="s">
        <v>66</v>
      </c>
      <c r="O1586">
        <f>IF(G1586="","",ABS(G1587-G1586))</f>
        <v>8.0000000000001847E-2</v>
      </c>
      <c r="P1586">
        <f>IF(H1586="","",ABS(H1587-H1586))</f>
        <v>0</v>
      </c>
      <c r="R1586" s="2">
        <f>E1586-E1585</f>
        <v>1.0416666671517305E-2</v>
      </c>
      <c r="S1586" s="4">
        <f>MROUND(E1586,"0:15")</f>
        <v>45795.020833333328</v>
      </c>
    </row>
    <row r="1587" spans="1:19" x14ac:dyDescent="0.35">
      <c r="A1587">
        <v>2025</v>
      </c>
      <c r="B1587" t="s">
        <v>64</v>
      </c>
      <c r="C1587" t="s">
        <v>65</v>
      </c>
      <c r="D1587">
        <v>1586</v>
      </c>
      <c r="E1587" s="4">
        <v>45795.03125</v>
      </c>
      <c r="F1587">
        <v>7.69</v>
      </c>
      <c r="G1587">
        <v>18.399999999999999</v>
      </c>
      <c r="H1587">
        <v>7.61</v>
      </c>
      <c r="I1587">
        <v>82.1</v>
      </c>
      <c r="J1587">
        <f>IF(G1587="",0.5,IF(G1587&lt;=0,2,IF(G1587&gt;=40,2, IF(AND(G1587&gt;0,G1587&lt;1),5,IF(AND(G1587&gt;35,G1587&lt;40),5,IF(O1587&gt;=1.5,1.5,0))))))</f>
        <v>0</v>
      </c>
      <c r="K1587">
        <f>IF(H1587="",0.5,IF(H1587&lt;=0.1,2,IF(H1587&gt;=20,2, IF(AND(H1587&gt;0.1,H1587&lt;0.2),5,IF(AND(H1587&gt;16,H1587&lt;20),5,IF(P1587&gt;=2,1.5,0))))))</f>
        <v>0</v>
      </c>
      <c r="L1587">
        <f>IF(A1587="",0.5,IF(B1587="",0.5,IF(C1587="",0.5,IF(E1587="",0.5,IF(Q1587="Y",0.01,0)))))</f>
        <v>0</v>
      </c>
      <c r="M1587">
        <f>COUNTIF(J1587:L1587,"&gt;0")</f>
        <v>0</v>
      </c>
      <c r="N1587" s="28" t="s">
        <v>66</v>
      </c>
      <c r="O1587">
        <f>IF(G1587="","",ABS(G1588-G1587))</f>
        <v>5.9999999999998721E-2</v>
      </c>
      <c r="P1587">
        <f>IF(H1587="","",ABS(H1588-H1587))</f>
        <v>9.9999999999997868E-3</v>
      </c>
      <c r="R1587" s="2">
        <f>E1587-E1586</f>
        <v>1.0416666664241347E-2</v>
      </c>
      <c r="S1587" s="4">
        <f>MROUND(E1587,"0:15")</f>
        <v>45795.03125</v>
      </c>
    </row>
    <row r="1588" spans="1:19" x14ac:dyDescent="0.35">
      <c r="A1588">
        <v>2025</v>
      </c>
      <c r="B1588" t="s">
        <v>64</v>
      </c>
      <c r="C1588" t="s">
        <v>65</v>
      </c>
      <c r="D1588">
        <v>1587</v>
      </c>
      <c r="E1588" s="4">
        <v>45795.041666666664</v>
      </c>
      <c r="F1588">
        <v>7.7</v>
      </c>
      <c r="G1588">
        <v>18.34</v>
      </c>
      <c r="H1588">
        <v>7.62</v>
      </c>
      <c r="I1588">
        <v>82.1</v>
      </c>
      <c r="J1588">
        <f>IF(G1588="",0.5,IF(G1588&lt;=0,2,IF(G1588&gt;=40,2, IF(AND(G1588&gt;0,G1588&lt;1),5,IF(AND(G1588&gt;35,G1588&lt;40),5,IF(O1588&gt;=1.5,1.5,0))))))</f>
        <v>0</v>
      </c>
      <c r="K1588">
        <f>IF(H1588="",0.5,IF(H1588&lt;=0.1,2,IF(H1588&gt;=20,2, IF(AND(H1588&gt;0.1,H1588&lt;0.2),5,IF(AND(H1588&gt;16,H1588&lt;20),5,IF(P1588&gt;=2,1.5,0))))))</f>
        <v>0</v>
      </c>
      <c r="L1588">
        <f>IF(A1588="",0.5,IF(B1588="",0.5,IF(C1588="",0.5,IF(E1588="",0.5,IF(Q1588="Y",0.01,0)))))</f>
        <v>0</v>
      </c>
      <c r="M1588">
        <f>COUNTIF(J1588:L1588,"&gt;0")</f>
        <v>0</v>
      </c>
      <c r="N1588" s="28" t="s">
        <v>66</v>
      </c>
      <c r="O1588">
        <f>IF(G1588="","",ABS(G1589-G1588))</f>
        <v>3.9999999999999147E-2</v>
      </c>
      <c r="P1588">
        <f>IF(H1588="","",ABS(H1589-H1588))</f>
        <v>0</v>
      </c>
      <c r="R1588" s="2">
        <f>E1588-E1587</f>
        <v>1.0416666664241347E-2</v>
      </c>
      <c r="S1588" s="4">
        <f>MROUND(E1588,"0:15")</f>
        <v>45795.041666666664</v>
      </c>
    </row>
    <row r="1589" spans="1:19" x14ac:dyDescent="0.35">
      <c r="A1589">
        <v>2025</v>
      </c>
      <c r="B1589" t="s">
        <v>64</v>
      </c>
      <c r="C1589" t="s">
        <v>65</v>
      </c>
      <c r="D1589">
        <v>1588</v>
      </c>
      <c r="E1589" s="4">
        <v>45795.052083333336</v>
      </c>
      <c r="F1589">
        <v>7.7</v>
      </c>
      <c r="G1589">
        <v>18.3</v>
      </c>
      <c r="H1589">
        <v>7.62</v>
      </c>
      <c r="I1589">
        <v>82.1</v>
      </c>
      <c r="J1589">
        <f>IF(G1589="",0.5,IF(G1589&lt;=0,2,IF(G1589&gt;=40,2, IF(AND(G1589&gt;0,G1589&lt;1),5,IF(AND(G1589&gt;35,G1589&lt;40),5,IF(O1589&gt;=1.5,1.5,0))))))</f>
        <v>0</v>
      </c>
      <c r="K1589">
        <f>IF(H1589="",0.5,IF(H1589&lt;=0.1,2,IF(H1589&gt;=20,2, IF(AND(H1589&gt;0.1,H1589&lt;0.2),5,IF(AND(H1589&gt;16,H1589&lt;20),5,IF(P1589&gt;=2,1.5,0))))))</f>
        <v>0</v>
      </c>
      <c r="L1589">
        <f>IF(A1589="",0.5,IF(B1589="",0.5,IF(C1589="",0.5,IF(E1589="",0.5,IF(Q1589="Y",0.01,0)))))</f>
        <v>0</v>
      </c>
      <c r="M1589">
        <f>COUNTIF(J1589:L1589,"&gt;0")</f>
        <v>0</v>
      </c>
      <c r="N1589" s="28" t="s">
        <v>66</v>
      </c>
      <c r="O1589">
        <f>IF(G1589="","",ABS(G1590-G1589))</f>
        <v>3.9999999999999147E-2</v>
      </c>
      <c r="P1589">
        <f>IF(H1589="","",ABS(H1590-H1589))</f>
        <v>0</v>
      </c>
      <c r="R1589" s="2">
        <f>E1589-E1588</f>
        <v>1.0416666671517305E-2</v>
      </c>
      <c r="S1589" s="4">
        <f>MROUND(E1589,"0:15")</f>
        <v>45795.052083333328</v>
      </c>
    </row>
    <row r="1590" spans="1:19" x14ac:dyDescent="0.35">
      <c r="A1590">
        <v>2025</v>
      </c>
      <c r="B1590" t="s">
        <v>64</v>
      </c>
      <c r="C1590" t="s">
        <v>65</v>
      </c>
      <c r="D1590">
        <v>1589</v>
      </c>
      <c r="E1590" s="4">
        <v>45795.0625</v>
      </c>
      <c r="F1590">
        <v>7.7</v>
      </c>
      <c r="G1590">
        <v>18.260000000000002</v>
      </c>
      <c r="H1590">
        <v>7.62</v>
      </c>
      <c r="I1590">
        <v>82</v>
      </c>
      <c r="J1590">
        <f>IF(G1590="",0.5,IF(G1590&lt;=0,2,IF(G1590&gt;=40,2, IF(AND(G1590&gt;0,G1590&lt;1),5,IF(AND(G1590&gt;35,G1590&lt;40),5,IF(O1590&gt;=1.5,1.5,0))))))</f>
        <v>0</v>
      </c>
      <c r="K1590">
        <f>IF(H1590="",0.5,IF(H1590&lt;=0.1,2,IF(H1590&gt;=20,2, IF(AND(H1590&gt;0.1,H1590&lt;0.2),5,IF(AND(H1590&gt;16,H1590&lt;20),5,IF(P1590&gt;=2,1.5,0))))))</f>
        <v>0</v>
      </c>
      <c r="L1590">
        <f>IF(A1590="",0.5,IF(B1590="",0.5,IF(C1590="",0.5,IF(E1590="",0.5,IF(Q1590="Y",0.01,0)))))</f>
        <v>0</v>
      </c>
      <c r="M1590">
        <f>COUNTIF(J1590:L1590,"&gt;0")</f>
        <v>0</v>
      </c>
      <c r="N1590" s="28" t="s">
        <v>66</v>
      </c>
      <c r="O1590">
        <f>IF(G1590="","",ABS(G1591-G1590))</f>
        <v>4.00000000000027E-2</v>
      </c>
      <c r="P1590">
        <f>IF(H1590="","",ABS(H1591-H1590))</f>
        <v>9.9999999999997868E-3</v>
      </c>
      <c r="R1590" s="2">
        <f>E1590-E1589</f>
        <v>1.0416666664241347E-2</v>
      </c>
      <c r="S1590" s="4">
        <f>MROUND(E1590,"0:15")</f>
        <v>45795.0625</v>
      </c>
    </row>
    <row r="1591" spans="1:19" x14ac:dyDescent="0.35">
      <c r="A1591">
        <v>2025</v>
      </c>
      <c r="B1591" t="s">
        <v>64</v>
      </c>
      <c r="C1591" t="s">
        <v>65</v>
      </c>
      <c r="D1591">
        <v>1590</v>
      </c>
      <c r="E1591" s="4">
        <v>45795.072916666664</v>
      </c>
      <c r="F1591">
        <v>7.71</v>
      </c>
      <c r="G1591">
        <v>18.22</v>
      </c>
      <c r="H1591">
        <v>7.63</v>
      </c>
      <c r="I1591">
        <v>82.1</v>
      </c>
      <c r="J1591">
        <f>IF(G1591="",0.5,IF(G1591&lt;=0,2,IF(G1591&gt;=40,2, IF(AND(G1591&gt;0,G1591&lt;1),5,IF(AND(G1591&gt;35,G1591&lt;40),5,IF(O1591&gt;=1.5,1.5,0))))))</f>
        <v>0</v>
      </c>
      <c r="K1591">
        <f>IF(H1591="",0.5,IF(H1591&lt;=0.1,2,IF(H1591&gt;=20,2, IF(AND(H1591&gt;0.1,H1591&lt;0.2),5,IF(AND(H1591&gt;16,H1591&lt;20),5,IF(P1591&gt;=2,1.5,0))))))</f>
        <v>0</v>
      </c>
      <c r="L1591">
        <f>IF(A1591="",0.5,IF(B1591="",0.5,IF(C1591="",0.5,IF(E1591="",0.5,IF(Q1591="Y",0.01,0)))))</f>
        <v>0</v>
      </c>
      <c r="M1591">
        <f>COUNTIF(J1591:L1591,"&gt;0")</f>
        <v>0</v>
      </c>
      <c r="N1591" s="28" t="s">
        <v>66</v>
      </c>
      <c r="O1591">
        <f>IF(G1591="","",ABS(G1592-G1591))</f>
        <v>3.9999999999999147E-2</v>
      </c>
      <c r="P1591">
        <f>IF(H1591="","",ABS(H1592-H1591))</f>
        <v>0</v>
      </c>
      <c r="R1591" s="2">
        <f>E1591-E1590</f>
        <v>1.0416666664241347E-2</v>
      </c>
      <c r="S1591" s="4">
        <f>MROUND(E1591,"0:15")</f>
        <v>45795.072916666664</v>
      </c>
    </row>
    <row r="1592" spans="1:19" x14ac:dyDescent="0.35">
      <c r="A1592">
        <v>2025</v>
      </c>
      <c r="B1592" t="s">
        <v>64</v>
      </c>
      <c r="C1592" t="s">
        <v>65</v>
      </c>
      <c r="D1592">
        <v>1591</v>
      </c>
      <c r="E1592" s="4">
        <v>45795.083333333336</v>
      </c>
      <c r="F1592">
        <v>7.71</v>
      </c>
      <c r="G1592">
        <v>18.18</v>
      </c>
      <c r="H1592">
        <v>7.63</v>
      </c>
      <c r="I1592">
        <v>82</v>
      </c>
      <c r="J1592">
        <f>IF(G1592="",0.5,IF(G1592&lt;=0,2,IF(G1592&gt;=40,2, IF(AND(G1592&gt;0,G1592&lt;1),5,IF(AND(G1592&gt;35,G1592&lt;40),5,IF(O1592&gt;=1.5,1.5,0))))))</f>
        <v>0</v>
      </c>
      <c r="K1592">
        <f>IF(H1592="",0.5,IF(H1592&lt;=0.1,2,IF(H1592&gt;=20,2, IF(AND(H1592&gt;0.1,H1592&lt;0.2),5,IF(AND(H1592&gt;16,H1592&lt;20),5,IF(P1592&gt;=2,1.5,0))))))</f>
        <v>0</v>
      </c>
      <c r="L1592">
        <f>IF(A1592="",0.5,IF(B1592="",0.5,IF(C1592="",0.5,IF(E1592="",0.5,IF(Q1592="Y",0.01,0)))))</f>
        <v>0</v>
      </c>
      <c r="M1592">
        <f>COUNTIF(J1592:L1592,"&gt;0")</f>
        <v>0</v>
      </c>
      <c r="N1592" s="28" t="s">
        <v>66</v>
      </c>
      <c r="O1592">
        <f>IF(G1592="","",ABS(G1593-G1592))</f>
        <v>3.9999999999999147E-2</v>
      </c>
      <c r="P1592">
        <f>IF(H1592="","",ABS(H1593-H1592))</f>
        <v>9.9999999999997868E-3</v>
      </c>
      <c r="R1592" s="2">
        <f>E1592-E1591</f>
        <v>1.0416666671517305E-2</v>
      </c>
      <c r="S1592" s="4">
        <f>MROUND(E1592,"0:15")</f>
        <v>45795.083333333328</v>
      </c>
    </row>
    <row r="1593" spans="1:19" x14ac:dyDescent="0.35">
      <c r="A1593">
        <v>2025</v>
      </c>
      <c r="B1593" t="s">
        <v>64</v>
      </c>
      <c r="C1593" t="s">
        <v>65</v>
      </c>
      <c r="D1593">
        <v>1592</v>
      </c>
      <c r="E1593" s="4">
        <v>45795.09375</v>
      </c>
      <c r="F1593">
        <v>7.7</v>
      </c>
      <c r="G1593">
        <v>18.14</v>
      </c>
      <c r="H1593">
        <v>7.62</v>
      </c>
      <c r="I1593">
        <v>81.8</v>
      </c>
      <c r="J1593">
        <f>IF(G1593="",0.5,IF(G1593&lt;=0,2,IF(G1593&gt;=40,2, IF(AND(G1593&gt;0,G1593&lt;1),5,IF(AND(G1593&gt;35,G1593&lt;40),5,IF(O1593&gt;=1.5,1.5,0))))))</f>
        <v>0</v>
      </c>
      <c r="K1593">
        <f>IF(H1593="",0.5,IF(H1593&lt;=0.1,2,IF(H1593&gt;=20,2, IF(AND(H1593&gt;0.1,H1593&lt;0.2),5,IF(AND(H1593&gt;16,H1593&lt;20),5,IF(P1593&gt;=2,1.5,0))))))</f>
        <v>0</v>
      </c>
      <c r="L1593">
        <f>IF(A1593="",0.5,IF(B1593="",0.5,IF(C1593="",0.5,IF(E1593="",0.5,IF(Q1593="Y",0.01,0)))))</f>
        <v>0</v>
      </c>
      <c r="M1593">
        <f>COUNTIF(J1593:L1593,"&gt;0")</f>
        <v>0</v>
      </c>
      <c r="N1593" s="28" t="s">
        <v>66</v>
      </c>
      <c r="O1593">
        <f>IF(G1593="","",ABS(G1594-G1593))</f>
        <v>3.9999999999999147E-2</v>
      </c>
      <c r="P1593">
        <f>IF(H1593="","",ABS(H1594-H1593))</f>
        <v>9.9999999999997868E-3</v>
      </c>
      <c r="R1593" s="2">
        <f>E1593-E1592</f>
        <v>1.0416666664241347E-2</v>
      </c>
      <c r="S1593" s="4">
        <f>MROUND(E1593,"0:15")</f>
        <v>45795.09375</v>
      </c>
    </row>
    <row r="1594" spans="1:19" x14ac:dyDescent="0.35">
      <c r="A1594">
        <v>2025</v>
      </c>
      <c r="B1594" t="s">
        <v>64</v>
      </c>
      <c r="C1594" t="s">
        <v>65</v>
      </c>
      <c r="D1594">
        <v>1593</v>
      </c>
      <c r="E1594" s="4">
        <v>45795.104166666664</v>
      </c>
      <c r="F1594">
        <v>7.71</v>
      </c>
      <c r="G1594">
        <v>18.100000000000001</v>
      </c>
      <c r="H1594">
        <v>7.63</v>
      </c>
      <c r="I1594">
        <v>81.900000000000006</v>
      </c>
      <c r="J1594">
        <f>IF(G1594="",0.5,IF(G1594&lt;=0,2,IF(G1594&gt;=40,2, IF(AND(G1594&gt;0,G1594&lt;1),5,IF(AND(G1594&gt;35,G1594&lt;40),5,IF(O1594&gt;=1.5,1.5,0))))))</f>
        <v>0</v>
      </c>
      <c r="K1594">
        <f>IF(H1594="",0.5,IF(H1594&lt;=0.1,2,IF(H1594&gt;=20,2, IF(AND(H1594&gt;0.1,H1594&lt;0.2),5,IF(AND(H1594&gt;16,H1594&lt;20),5,IF(P1594&gt;=2,1.5,0))))))</f>
        <v>0</v>
      </c>
      <c r="L1594">
        <f>IF(A1594="",0.5,IF(B1594="",0.5,IF(C1594="",0.5,IF(E1594="",0.5,IF(Q1594="Y",0.01,0)))))</f>
        <v>0</v>
      </c>
      <c r="M1594">
        <f>COUNTIF(J1594:L1594,"&gt;0")</f>
        <v>0</v>
      </c>
      <c r="N1594" s="28" t="s">
        <v>66</v>
      </c>
      <c r="O1594">
        <f>IF(G1594="","",ABS(G1595-G1594))</f>
        <v>2.0000000000003126E-2</v>
      </c>
      <c r="P1594">
        <f>IF(H1594="","",ABS(H1595-H1594))</f>
        <v>9.9999999999997868E-3</v>
      </c>
      <c r="R1594" s="2">
        <f>E1594-E1593</f>
        <v>1.0416666664241347E-2</v>
      </c>
      <c r="S1594" s="4">
        <f>MROUND(E1594,"0:15")</f>
        <v>45795.104166666664</v>
      </c>
    </row>
    <row r="1595" spans="1:19" x14ac:dyDescent="0.35">
      <c r="A1595">
        <v>2025</v>
      </c>
      <c r="B1595" t="s">
        <v>64</v>
      </c>
      <c r="C1595" t="s">
        <v>65</v>
      </c>
      <c r="D1595">
        <v>1594</v>
      </c>
      <c r="E1595" s="4">
        <v>45795.114583333336</v>
      </c>
      <c r="F1595">
        <v>7.7</v>
      </c>
      <c r="G1595">
        <v>18.079999999999998</v>
      </c>
      <c r="H1595">
        <v>7.62</v>
      </c>
      <c r="I1595">
        <v>81.7</v>
      </c>
      <c r="J1595">
        <f>IF(G1595="",0.5,IF(G1595&lt;=0,2,IF(G1595&gt;=40,2, IF(AND(G1595&gt;0,G1595&lt;1),5,IF(AND(G1595&gt;35,G1595&lt;40),5,IF(O1595&gt;=1.5,1.5,0))))))</f>
        <v>0</v>
      </c>
      <c r="K1595">
        <f>IF(H1595="",0.5,IF(H1595&lt;=0.1,2,IF(H1595&gt;=20,2, IF(AND(H1595&gt;0.1,H1595&lt;0.2),5,IF(AND(H1595&gt;16,H1595&lt;20),5,IF(P1595&gt;=2,1.5,0))))))</f>
        <v>0</v>
      </c>
      <c r="L1595">
        <f>IF(A1595="",0.5,IF(B1595="",0.5,IF(C1595="",0.5,IF(E1595="",0.5,IF(Q1595="Y",0.01,0)))))</f>
        <v>0</v>
      </c>
      <c r="M1595">
        <f>COUNTIF(J1595:L1595,"&gt;0")</f>
        <v>0</v>
      </c>
      <c r="N1595" s="28" t="s">
        <v>66</v>
      </c>
      <c r="O1595">
        <f>IF(G1595="","",ABS(G1596-G1595))</f>
        <v>3.9999999999999147E-2</v>
      </c>
      <c r="P1595">
        <f>IF(H1595="","",ABS(H1596-H1595))</f>
        <v>0</v>
      </c>
      <c r="R1595" s="2">
        <f>E1595-E1594</f>
        <v>1.0416666671517305E-2</v>
      </c>
      <c r="S1595" s="4">
        <f>MROUND(E1595,"0:15")</f>
        <v>45795.114583333328</v>
      </c>
    </row>
    <row r="1596" spans="1:19" x14ac:dyDescent="0.35">
      <c r="A1596">
        <v>2025</v>
      </c>
      <c r="B1596" t="s">
        <v>64</v>
      </c>
      <c r="C1596" t="s">
        <v>65</v>
      </c>
      <c r="D1596">
        <v>1595</v>
      </c>
      <c r="E1596" s="4">
        <v>45795.125</v>
      </c>
      <c r="F1596">
        <v>7.7</v>
      </c>
      <c r="G1596">
        <v>18.04</v>
      </c>
      <c r="H1596">
        <v>7.62</v>
      </c>
      <c r="I1596">
        <v>81.599999999999994</v>
      </c>
      <c r="J1596">
        <f>IF(G1596="",0.5,IF(G1596&lt;=0,2,IF(G1596&gt;=40,2, IF(AND(G1596&gt;0,G1596&lt;1),5,IF(AND(G1596&gt;35,G1596&lt;40),5,IF(O1596&gt;=1.5,1.5,0))))))</f>
        <v>0</v>
      </c>
      <c r="K1596">
        <f>IF(H1596="",0.5,IF(H1596&lt;=0.1,2,IF(H1596&gt;=20,2, IF(AND(H1596&gt;0.1,H1596&lt;0.2),5,IF(AND(H1596&gt;16,H1596&lt;20),5,IF(P1596&gt;=2,1.5,0))))))</f>
        <v>0</v>
      </c>
      <c r="L1596">
        <f>IF(A1596="",0.5,IF(B1596="",0.5,IF(C1596="",0.5,IF(E1596="",0.5,IF(Q1596="Y",0.01,0)))))</f>
        <v>0</v>
      </c>
      <c r="M1596">
        <f>COUNTIF(J1596:L1596,"&gt;0")</f>
        <v>0</v>
      </c>
      <c r="N1596" s="28" t="s">
        <v>66</v>
      </c>
      <c r="O1596">
        <f>IF(G1596="","",ABS(G1597-G1596))</f>
        <v>5.9999999999998721E-2</v>
      </c>
      <c r="P1596">
        <f>IF(H1596="","",ABS(H1597-H1596))</f>
        <v>0</v>
      </c>
      <c r="R1596" s="2">
        <f>E1596-E1595</f>
        <v>1.0416666664241347E-2</v>
      </c>
      <c r="S1596" s="4">
        <f>MROUND(E1596,"0:15")</f>
        <v>45795.125</v>
      </c>
    </row>
    <row r="1597" spans="1:19" x14ac:dyDescent="0.35">
      <c r="A1597">
        <v>2025</v>
      </c>
      <c r="B1597" t="s">
        <v>64</v>
      </c>
      <c r="C1597" t="s">
        <v>65</v>
      </c>
      <c r="D1597">
        <v>1596</v>
      </c>
      <c r="E1597" s="4">
        <v>45795.135416666664</v>
      </c>
      <c r="F1597">
        <v>7.7</v>
      </c>
      <c r="G1597">
        <v>17.98</v>
      </c>
      <c r="H1597">
        <v>7.62</v>
      </c>
      <c r="I1597">
        <v>81.5</v>
      </c>
      <c r="J1597">
        <f>IF(G1597="",0.5,IF(G1597&lt;=0,2,IF(G1597&gt;=40,2, IF(AND(G1597&gt;0,G1597&lt;1),5,IF(AND(G1597&gt;35,G1597&lt;40),5,IF(O1597&gt;=1.5,1.5,0))))))</f>
        <v>0</v>
      </c>
      <c r="K1597">
        <f>IF(H1597="",0.5,IF(H1597&lt;=0.1,2,IF(H1597&gt;=20,2, IF(AND(H1597&gt;0.1,H1597&lt;0.2),5,IF(AND(H1597&gt;16,H1597&lt;20),5,IF(P1597&gt;=2,1.5,0))))))</f>
        <v>0</v>
      </c>
      <c r="L1597">
        <f>IF(A1597="",0.5,IF(B1597="",0.5,IF(C1597="",0.5,IF(E1597="",0.5,IF(Q1597="Y",0.01,0)))))</f>
        <v>0</v>
      </c>
      <c r="M1597">
        <f>COUNTIF(J1597:L1597,"&gt;0")</f>
        <v>0</v>
      </c>
      <c r="N1597" s="28" t="s">
        <v>66</v>
      </c>
      <c r="O1597">
        <f>IF(G1597="","",ABS(G1598-G1597))</f>
        <v>3.9999999999999147E-2</v>
      </c>
      <c r="P1597">
        <f>IF(H1597="","",ABS(H1598-H1597))</f>
        <v>3.0000000000000249E-2</v>
      </c>
      <c r="R1597" s="2">
        <f>E1597-E1596</f>
        <v>1.0416666664241347E-2</v>
      </c>
      <c r="S1597" s="4">
        <f>MROUND(E1597,"0:15")</f>
        <v>45795.135416666664</v>
      </c>
    </row>
    <row r="1598" spans="1:19" x14ac:dyDescent="0.35">
      <c r="A1598">
        <v>2025</v>
      </c>
      <c r="B1598" t="s">
        <v>64</v>
      </c>
      <c r="C1598" t="s">
        <v>65</v>
      </c>
      <c r="D1598">
        <v>1597</v>
      </c>
      <c r="E1598" s="4">
        <v>45795.145833333336</v>
      </c>
      <c r="F1598">
        <v>7.73</v>
      </c>
      <c r="G1598">
        <v>17.940000000000001</v>
      </c>
      <c r="H1598">
        <v>7.65</v>
      </c>
      <c r="I1598">
        <v>81.8</v>
      </c>
      <c r="J1598">
        <f>IF(G1598="",0.5,IF(G1598&lt;=0,2,IF(G1598&gt;=40,2, IF(AND(G1598&gt;0,G1598&lt;1),5,IF(AND(G1598&gt;35,G1598&lt;40),5,IF(O1598&gt;=1.5,1.5,0))))))</f>
        <v>0</v>
      </c>
      <c r="K1598">
        <f>IF(H1598="",0.5,IF(H1598&lt;=0.1,2,IF(H1598&gt;=20,2, IF(AND(H1598&gt;0.1,H1598&lt;0.2),5,IF(AND(H1598&gt;16,H1598&lt;20),5,IF(P1598&gt;=2,1.5,0))))))</f>
        <v>0</v>
      </c>
      <c r="L1598">
        <f>IF(A1598="",0.5,IF(B1598="",0.5,IF(C1598="",0.5,IF(E1598="",0.5,IF(Q1598="Y",0.01,0)))))</f>
        <v>0</v>
      </c>
      <c r="M1598">
        <f>COUNTIF(J1598:L1598,"&gt;0")</f>
        <v>0</v>
      </c>
      <c r="N1598" s="28" t="s">
        <v>66</v>
      </c>
      <c r="O1598">
        <f>IF(G1598="","",ABS(G1599-G1598))</f>
        <v>6.0000000000002274E-2</v>
      </c>
      <c r="P1598">
        <f>IF(H1598="","",ABS(H1599-H1598))</f>
        <v>9.9999999999997868E-3</v>
      </c>
      <c r="R1598" s="2">
        <f>E1598-E1597</f>
        <v>1.0416666671517305E-2</v>
      </c>
      <c r="S1598" s="4">
        <f>MROUND(E1598,"0:15")</f>
        <v>45795.145833333328</v>
      </c>
    </row>
    <row r="1599" spans="1:19" x14ac:dyDescent="0.35">
      <c r="A1599">
        <v>2025</v>
      </c>
      <c r="B1599" t="s">
        <v>64</v>
      </c>
      <c r="C1599" t="s">
        <v>65</v>
      </c>
      <c r="D1599">
        <v>1598</v>
      </c>
      <c r="E1599" s="4">
        <v>45795.15625</v>
      </c>
      <c r="F1599">
        <v>7.74</v>
      </c>
      <c r="G1599">
        <v>17.88</v>
      </c>
      <c r="H1599">
        <v>7.66</v>
      </c>
      <c r="I1599">
        <v>81.8</v>
      </c>
      <c r="J1599">
        <f>IF(G1599="",0.5,IF(G1599&lt;=0,2,IF(G1599&gt;=40,2, IF(AND(G1599&gt;0,G1599&lt;1),5,IF(AND(G1599&gt;35,G1599&lt;40),5,IF(O1599&gt;=1.5,1.5,0))))))</f>
        <v>0</v>
      </c>
      <c r="K1599">
        <f>IF(H1599="",0.5,IF(H1599&lt;=0.1,2,IF(H1599&gt;=20,2, IF(AND(H1599&gt;0.1,H1599&lt;0.2),5,IF(AND(H1599&gt;16,H1599&lt;20),5,IF(P1599&gt;=2,1.5,0))))))</f>
        <v>0</v>
      </c>
      <c r="L1599">
        <f>IF(A1599="",0.5,IF(B1599="",0.5,IF(C1599="",0.5,IF(E1599="",0.5,IF(Q1599="Y",0.01,0)))))</f>
        <v>0</v>
      </c>
      <c r="M1599">
        <f>COUNTIF(J1599:L1599,"&gt;0")</f>
        <v>0</v>
      </c>
      <c r="N1599" s="28" t="s">
        <v>66</v>
      </c>
      <c r="O1599">
        <f>IF(G1599="","",ABS(G1600-G1599))</f>
        <v>3.9999999999999147E-2</v>
      </c>
      <c r="P1599">
        <f>IF(H1599="","",ABS(H1600-H1599))</f>
        <v>0</v>
      </c>
      <c r="R1599" s="2">
        <f>E1599-E1598</f>
        <v>1.0416666664241347E-2</v>
      </c>
      <c r="S1599" s="4">
        <f>MROUND(E1599,"0:15")</f>
        <v>45795.15625</v>
      </c>
    </row>
    <row r="1600" spans="1:19" x14ac:dyDescent="0.35">
      <c r="A1600">
        <v>2025</v>
      </c>
      <c r="B1600" t="s">
        <v>64</v>
      </c>
      <c r="C1600" t="s">
        <v>65</v>
      </c>
      <c r="D1600">
        <v>1599</v>
      </c>
      <c r="E1600" s="4">
        <v>45795.166666666664</v>
      </c>
      <c r="F1600">
        <v>7.74</v>
      </c>
      <c r="G1600">
        <v>17.84</v>
      </c>
      <c r="H1600">
        <v>7.66</v>
      </c>
      <c r="I1600">
        <v>81.7</v>
      </c>
      <c r="J1600">
        <f>IF(G1600="",0.5,IF(G1600&lt;=0,2,IF(G1600&gt;=40,2, IF(AND(G1600&gt;0,G1600&lt;1),5,IF(AND(G1600&gt;35,G1600&lt;40),5,IF(O1600&gt;=1.5,1.5,0))))))</f>
        <v>0</v>
      </c>
      <c r="K1600">
        <f>IF(H1600="",0.5,IF(H1600&lt;=0.1,2,IF(H1600&gt;=20,2, IF(AND(H1600&gt;0.1,H1600&lt;0.2),5,IF(AND(H1600&gt;16,H1600&lt;20),5,IF(P1600&gt;=2,1.5,0))))))</f>
        <v>0</v>
      </c>
      <c r="L1600">
        <f>IF(A1600="",0.5,IF(B1600="",0.5,IF(C1600="",0.5,IF(E1600="",0.5,IF(Q1600="Y",0.01,0)))))</f>
        <v>0</v>
      </c>
      <c r="M1600">
        <f>COUNTIF(J1600:L1600,"&gt;0")</f>
        <v>0</v>
      </c>
      <c r="N1600" s="28" t="s">
        <v>66</v>
      </c>
      <c r="O1600">
        <f>IF(G1600="","",ABS(G1601-G1600))</f>
        <v>5.9999999999998721E-2</v>
      </c>
      <c r="P1600">
        <f>IF(H1600="","",ABS(H1601-H1600))</f>
        <v>4.0000000000000036E-2</v>
      </c>
      <c r="R1600" s="2">
        <f>E1600-E1599</f>
        <v>1.0416666664241347E-2</v>
      </c>
      <c r="S1600" s="4">
        <f>MROUND(E1600,"0:15")</f>
        <v>45795.166666666664</v>
      </c>
    </row>
    <row r="1601" spans="1:19" x14ac:dyDescent="0.35">
      <c r="A1601">
        <v>2025</v>
      </c>
      <c r="B1601" t="s">
        <v>64</v>
      </c>
      <c r="C1601" t="s">
        <v>65</v>
      </c>
      <c r="D1601">
        <v>1600</v>
      </c>
      <c r="E1601" s="4">
        <v>45795.177083333336</v>
      </c>
      <c r="F1601">
        <v>7.78</v>
      </c>
      <c r="G1601">
        <v>17.78</v>
      </c>
      <c r="H1601">
        <v>7.7</v>
      </c>
      <c r="I1601">
        <v>82</v>
      </c>
      <c r="J1601">
        <f>IF(G1601="",0.5,IF(G1601&lt;=0,2,IF(G1601&gt;=40,2, IF(AND(G1601&gt;0,G1601&lt;1),5,IF(AND(G1601&gt;35,G1601&lt;40),5,IF(O1601&gt;=1.5,1.5,0))))))</f>
        <v>0</v>
      </c>
      <c r="K1601">
        <f>IF(H1601="",0.5,IF(H1601&lt;=0.1,2,IF(H1601&gt;=20,2, IF(AND(H1601&gt;0.1,H1601&lt;0.2),5,IF(AND(H1601&gt;16,H1601&lt;20),5,IF(P1601&gt;=2,1.5,0))))))</f>
        <v>0</v>
      </c>
      <c r="L1601">
        <f>IF(A1601="",0.5,IF(B1601="",0.5,IF(C1601="",0.5,IF(E1601="",0.5,IF(Q1601="Y",0.01,0)))))</f>
        <v>0</v>
      </c>
      <c r="M1601">
        <f>COUNTIF(J1601:L1601,"&gt;0")</f>
        <v>0</v>
      </c>
      <c r="N1601" s="28" t="s">
        <v>66</v>
      </c>
      <c r="O1601">
        <f>IF(G1601="","",ABS(G1602-G1601))</f>
        <v>6.0000000000002274E-2</v>
      </c>
      <c r="P1601">
        <f>IF(H1601="","",ABS(H1602-H1601))</f>
        <v>9.9999999999997868E-3</v>
      </c>
      <c r="R1601" s="2">
        <f>E1601-E1600</f>
        <v>1.0416666671517305E-2</v>
      </c>
      <c r="S1601" s="4">
        <f>MROUND(E1601,"0:15")</f>
        <v>45795.177083333328</v>
      </c>
    </row>
    <row r="1602" spans="1:19" x14ac:dyDescent="0.35">
      <c r="A1602">
        <v>2025</v>
      </c>
      <c r="B1602" t="s">
        <v>64</v>
      </c>
      <c r="C1602" t="s">
        <v>65</v>
      </c>
      <c r="D1602">
        <v>1601</v>
      </c>
      <c r="E1602" s="4">
        <v>45795.1875</v>
      </c>
      <c r="F1602">
        <v>7.79</v>
      </c>
      <c r="G1602">
        <v>17.72</v>
      </c>
      <c r="H1602">
        <v>7.71</v>
      </c>
      <c r="I1602">
        <v>82.1</v>
      </c>
      <c r="J1602">
        <f>IF(G1602="",0.5,IF(G1602&lt;=0,2,IF(G1602&gt;=40,2, IF(AND(G1602&gt;0,G1602&lt;1),5,IF(AND(G1602&gt;35,G1602&lt;40),5,IF(O1602&gt;=1.5,1.5,0))))))</f>
        <v>0</v>
      </c>
      <c r="K1602">
        <f>IF(H1602="",0.5,IF(H1602&lt;=0.1,2,IF(H1602&gt;=20,2, IF(AND(H1602&gt;0.1,H1602&lt;0.2),5,IF(AND(H1602&gt;16,H1602&lt;20),5,IF(P1602&gt;=2,1.5,0))))))</f>
        <v>0</v>
      </c>
      <c r="L1602">
        <f>IF(A1602="",0.5,IF(B1602="",0.5,IF(C1602="",0.5,IF(E1602="",0.5,IF(Q1602="Y",0.01,0)))))</f>
        <v>0</v>
      </c>
      <c r="M1602">
        <f>COUNTIF(J1602:L1602,"&gt;0")</f>
        <v>0</v>
      </c>
      <c r="N1602" s="28" t="s">
        <v>66</v>
      </c>
      <c r="O1602">
        <f>IF(G1602="","",ABS(G1603-G1602))</f>
        <v>5.9999999999998721E-2</v>
      </c>
      <c r="P1602">
        <f>IF(H1602="","",ABS(H1603-H1602))</f>
        <v>9.9999999999997868E-3</v>
      </c>
      <c r="R1602" s="2">
        <f>E1602-E1601</f>
        <v>1.0416666664241347E-2</v>
      </c>
      <c r="S1602" s="4">
        <f>MROUND(E1602,"0:15")</f>
        <v>45795.1875</v>
      </c>
    </row>
    <row r="1603" spans="1:19" x14ac:dyDescent="0.35">
      <c r="A1603">
        <v>2025</v>
      </c>
      <c r="B1603" t="s">
        <v>64</v>
      </c>
      <c r="C1603" t="s">
        <v>65</v>
      </c>
      <c r="D1603">
        <v>1602</v>
      </c>
      <c r="E1603" s="4">
        <v>45795.197916666664</v>
      </c>
      <c r="F1603">
        <v>7.8</v>
      </c>
      <c r="G1603">
        <v>17.66</v>
      </c>
      <c r="H1603">
        <v>7.72</v>
      </c>
      <c r="I1603">
        <v>82.1</v>
      </c>
      <c r="J1603">
        <f>IF(G1603="",0.5,IF(G1603&lt;=0,2,IF(G1603&gt;=40,2, IF(AND(G1603&gt;0,G1603&lt;1),5,IF(AND(G1603&gt;35,G1603&lt;40),5,IF(O1603&gt;=1.5,1.5,0))))))</f>
        <v>0</v>
      </c>
      <c r="K1603">
        <f>IF(H1603="",0.5,IF(H1603&lt;=0.1,2,IF(H1603&gt;=20,2, IF(AND(H1603&gt;0.1,H1603&lt;0.2),5,IF(AND(H1603&gt;16,H1603&lt;20),5,IF(P1603&gt;=2,1.5,0))))))</f>
        <v>0</v>
      </c>
      <c r="L1603">
        <f>IF(A1603="",0.5,IF(B1603="",0.5,IF(C1603="",0.5,IF(E1603="",0.5,IF(Q1603="Y",0.01,0)))))</f>
        <v>0</v>
      </c>
      <c r="M1603">
        <f>COUNTIF(J1603:L1603,"&gt;0")</f>
        <v>0</v>
      </c>
      <c r="N1603" s="28" t="s">
        <v>66</v>
      </c>
      <c r="O1603">
        <f>IF(G1603="","",ABS(G1604-G1603))</f>
        <v>5.9999999999998721E-2</v>
      </c>
      <c r="P1603">
        <f>IF(H1603="","",ABS(H1604-H1603))</f>
        <v>1.9999999999999574E-2</v>
      </c>
      <c r="R1603" s="2">
        <f>E1603-E1602</f>
        <v>1.0416666664241347E-2</v>
      </c>
      <c r="S1603" s="4">
        <f>MROUND(E1603,"0:15")</f>
        <v>45795.197916666664</v>
      </c>
    </row>
    <row r="1604" spans="1:19" x14ac:dyDescent="0.35">
      <c r="A1604">
        <v>2025</v>
      </c>
      <c r="B1604" t="s">
        <v>64</v>
      </c>
      <c r="C1604" t="s">
        <v>65</v>
      </c>
      <c r="D1604">
        <v>1603</v>
      </c>
      <c r="E1604" s="4">
        <v>45795.208333333336</v>
      </c>
      <c r="F1604">
        <v>7.78</v>
      </c>
      <c r="G1604">
        <v>17.600000000000001</v>
      </c>
      <c r="H1604">
        <v>7.7</v>
      </c>
      <c r="I1604">
        <v>81.7</v>
      </c>
      <c r="J1604">
        <f>IF(G1604="",0.5,IF(G1604&lt;=0,2,IF(G1604&gt;=40,2, IF(AND(G1604&gt;0,G1604&lt;1),5,IF(AND(G1604&gt;35,G1604&lt;40),5,IF(O1604&gt;=1.5,1.5,0))))))</f>
        <v>0</v>
      </c>
      <c r="K1604">
        <f>IF(H1604="",0.5,IF(H1604&lt;=0.1,2,IF(H1604&gt;=20,2, IF(AND(H1604&gt;0.1,H1604&lt;0.2),5,IF(AND(H1604&gt;16,H1604&lt;20),5,IF(P1604&gt;=2,1.5,0))))))</f>
        <v>0</v>
      </c>
      <c r="L1604">
        <f>IF(A1604="",0.5,IF(B1604="",0.5,IF(C1604="",0.5,IF(E1604="",0.5,IF(Q1604="Y",0.01,0)))))</f>
        <v>0</v>
      </c>
      <c r="M1604">
        <f>COUNTIF(J1604:L1604,"&gt;0")</f>
        <v>0</v>
      </c>
      <c r="N1604" s="28" t="s">
        <v>66</v>
      </c>
      <c r="O1604">
        <f>IF(G1604="","",ABS(G1605-G1604))</f>
        <v>6.0000000000002274E-2</v>
      </c>
      <c r="P1604">
        <f>IF(H1604="","",ABS(H1605-H1604))</f>
        <v>0</v>
      </c>
      <c r="R1604" s="2">
        <f>E1604-E1603</f>
        <v>1.0416666671517305E-2</v>
      </c>
      <c r="S1604" s="4">
        <f>MROUND(E1604,"0:15")</f>
        <v>45795.208333333328</v>
      </c>
    </row>
    <row r="1605" spans="1:19" x14ac:dyDescent="0.35">
      <c r="A1605">
        <v>2025</v>
      </c>
      <c r="B1605" t="s">
        <v>64</v>
      </c>
      <c r="C1605" t="s">
        <v>65</v>
      </c>
      <c r="D1605">
        <v>1604</v>
      </c>
      <c r="E1605" s="4">
        <v>45795.21875</v>
      </c>
      <c r="F1605">
        <v>7.78</v>
      </c>
      <c r="G1605">
        <v>17.54</v>
      </c>
      <c r="H1605">
        <v>7.7</v>
      </c>
      <c r="I1605">
        <v>81.599999999999994</v>
      </c>
      <c r="J1605">
        <f>IF(G1605="",0.5,IF(G1605&lt;=0,2,IF(G1605&gt;=40,2, IF(AND(G1605&gt;0,G1605&lt;1),5,IF(AND(G1605&gt;35,G1605&lt;40),5,IF(O1605&gt;=1.5,1.5,0))))))</f>
        <v>0</v>
      </c>
      <c r="K1605">
        <f>IF(H1605="",0.5,IF(H1605&lt;=0.1,2,IF(H1605&gt;=20,2, IF(AND(H1605&gt;0.1,H1605&lt;0.2),5,IF(AND(H1605&gt;16,H1605&lt;20),5,IF(P1605&gt;=2,1.5,0))))))</f>
        <v>0</v>
      </c>
      <c r="L1605">
        <f>IF(A1605="",0.5,IF(B1605="",0.5,IF(C1605="",0.5,IF(E1605="",0.5,IF(Q1605="Y",0.01,0)))))</f>
        <v>0</v>
      </c>
      <c r="M1605">
        <f>COUNTIF(J1605:L1605,"&gt;0")</f>
        <v>0</v>
      </c>
      <c r="N1605" s="28" t="s">
        <v>66</v>
      </c>
      <c r="O1605">
        <f>IF(G1605="","",ABS(G1606-G1605))</f>
        <v>5.9999999999998721E-2</v>
      </c>
      <c r="P1605">
        <f>IF(H1605="","",ABS(H1606-H1605))</f>
        <v>3.0000000000000249E-2</v>
      </c>
      <c r="R1605" s="2">
        <f>E1605-E1604</f>
        <v>1.0416666664241347E-2</v>
      </c>
      <c r="S1605" s="4">
        <f>MROUND(E1605,"0:15")</f>
        <v>45795.21875</v>
      </c>
    </row>
    <row r="1606" spans="1:19" x14ac:dyDescent="0.35">
      <c r="A1606">
        <v>2025</v>
      </c>
      <c r="B1606" t="s">
        <v>64</v>
      </c>
      <c r="C1606" t="s">
        <v>65</v>
      </c>
      <c r="D1606">
        <v>1605</v>
      </c>
      <c r="E1606" s="4">
        <v>45795.229166666664</v>
      </c>
      <c r="F1606">
        <v>7.81</v>
      </c>
      <c r="G1606">
        <v>17.48</v>
      </c>
      <c r="H1606">
        <v>7.73</v>
      </c>
      <c r="I1606">
        <v>81.900000000000006</v>
      </c>
      <c r="J1606">
        <f>IF(G1606="",0.5,IF(G1606&lt;=0,2,IF(G1606&gt;=40,2, IF(AND(G1606&gt;0,G1606&lt;1),5,IF(AND(G1606&gt;35,G1606&lt;40),5,IF(O1606&gt;=1.5,1.5,0))))))</f>
        <v>0</v>
      </c>
      <c r="K1606">
        <f>IF(H1606="",0.5,IF(H1606&lt;=0.1,2,IF(H1606&gt;=20,2, IF(AND(H1606&gt;0.1,H1606&lt;0.2),5,IF(AND(H1606&gt;16,H1606&lt;20),5,IF(P1606&gt;=2,1.5,0))))))</f>
        <v>0</v>
      </c>
      <c r="L1606">
        <f>IF(A1606="",0.5,IF(B1606="",0.5,IF(C1606="",0.5,IF(E1606="",0.5,IF(Q1606="Y",0.01,0)))))</f>
        <v>0</v>
      </c>
      <c r="M1606">
        <f>COUNTIF(J1606:L1606,"&gt;0")</f>
        <v>0</v>
      </c>
      <c r="N1606" s="28" t="s">
        <v>66</v>
      </c>
      <c r="O1606">
        <f>IF(G1606="","",ABS(G1607-G1606))</f>
        <v>5.9999999999998721E-2</v>
      </c>
      <c r="P1606">
        <f>IF(H1606="","",ABS(H1607-H1606))</f>
        <v>1.9999999999999574E-2</v>
      </c>
      <c r="R1606" s="2">
        <f>E1606-E1605</f>
        <v>1.0416666664241347E-2</v>
      </c>
      <c r="S1606" s="4">
        <f>MROUND(E1606,"0:15")</f>
        <v>45795.229166666664</v>
      </c>
    </row>
    <row r="1607" spans="1:19" x14ac:dyDescent="0.35">
      <c r="A1607">
        <v>2025</v>
      </c>
      <c r="B1607" t="s">
        <v>64</v>
      </c>
      <c r="C1607" t="s">
        <v>65</v>
      </c>
      <c r="D1607">
        <v>1606</v>
      </c>
      <c r="E1607" s="4">
        <v>45795.239583333336</v>
      </c>
      <c r="F1607">
        <v>7.84</v>
      </c>
      <c r="G1607">
        <v>17.420000000000002</v>
      </c>
      <c r="H1607">
        <v>7.75</v>
      </c>
      <c r="I1607">
        <v>82.1</v>
      </c>
      <c r="J1607">
        <f>IF(G1607="",0.5,IF(G1607&lt;=0,2,IF(G1607&gt;=40,2, IF(AND(G1607&gt;0,G1607&lt;1),5,IF(AND(G1607&gt;35,G1607&lt;40),5,IF(O1607&gt;=1.5,1.5,0))))))</f>
        <v>0</v>
      </c>
      <c r="K1607">
        <f>IF(H1607="",0.5,IF(H1607&lt;=0.1,2,IF(H1607&gt;=20,2, IF(AND(H1607&gt;0.1,H1607&lt;0.2),5,IF(AND(H1607&gt;16,H1607&lt;20),5,IF(P1607&gt;=2,1.5,0))))))</f>
        <v>0</v>
      </c>
      <c r="L1607">
        <f>IF(A1607="",0.5,IF(B1607="",0.5,IF(C1607="",0.5,IF(E1607="",0.5,IF(Q1607="Y",0.01,0)))))</f>
        <v>0</v>
      </c>
      <c r="M1607">
        <f>COUNTIF(J1607:L1607,"&gt;0")</f>
        <v>0</v>
      </c>
      <c r="N1607" s="28" t="s">
        <v>66</v>
      </c>
      <c r="O1607">
        <f>IF(G1607="","",ABS(G1608-G1607))</f>
        <v>4.00000000000027E-2</v>
      </c>
      <c r="P1607">
        <f>IF(H1607="","",ABS(H1608-H1607))</f>
        <v>0</v>
      </c>
      <c r="R1607" s="2">
        <f>E1607-E1606</f>
        <v>1.0416666671517305E-2</v>
      </c>
      <c r="S1607" s="4">
        <f>MROUND(E1607,"0:15")</f>
        <v>45795.239583333328</v>
      </c>
    </row>
    <row r="1608" spans="1:19" x14ac:dyDescent="0.35">
      <c r="A1608">
        <v>2025</v>
      </c>
      <c r="B1608" t="s">
        <v>64</v>
      </c>
      <c r="C1608" t="s">
        <v>65</v>
      </c>
      <c r="D1608">
        <v>1607</v>
      </c>
      <c r="E1608" s="4">
        <v>45795.25</v>
      </c>
      <c r="F1608">
        <v>7.84</v>
      </c>
      <c r="G1608">
        <v>17.38</v>
      </c>
      <c r="H1608">
        <v>7.75</v>
      </c>
      <c r="I1608">
        <v>82</v>
      </c>
      <c r="J1608">
        <f>IF(G1608="",0.5,IF(G1608&lt;=0,2,IF(G1608&gt;=40,2, IF(AND(G1608&gt;0,G1608&lt;1),5,IF(AND(G1608&gt;35,G1608&lt;40),5,IF(O1608&gt;=1.5,1.5,0))))))</f>
        <v>0</v>
      </c>
      <c r="K1608">
        <f>IF(H1608="",0.5,IF(H1608&lt;=0.1,2,IF(H1608&gt;=20,2, IF(AND(H1608&gt;0.1,H1608&lt;0.2),5,IF(AND(H1608&gt;16,H1608&lt;20),5,IF(P1608&gt;=2,1.5,0))))))</f>
        <v>0</v>
      </c>
      <c r="L1608">
        <f>IF(A1608="",0.5,IF(B1608="",0.5,IF(C1608="",0.5,IF(E1608="",0.5,IF(Q1608="Y",0.01,0)))))</f>
        <v>0</v>
      </c>
      <c r="M1608">
        <f>COUNTIF(J1608:L1608,"&gt;0")</f>
        <v>0</v>
      </c>
      <c r="N1608" s="28" t="s">
        <v>66</v>
      </c>
      <c r="O1608">
        <f>IF(G1608="","",ABS(G1609-G1608))</f>
        <v>5.9999999999998721E-2</v>
      </c>
      <c r="P1608">
        <f>IF(H1608="","",ABS(H1609-H1608))</f>
        <v>9.9999999999997868E-3</v>
      </c>
      <c r="R1608" s="2">
        <f>E1608-E1607</f>
        <v>1.0416666664241347E-2</v>
      </c>
      <c r="S1608" s="4">
        <f>MROUND(E1608,"0:15")</f>
        <v>45795.25</v>
      </c>
    </row>
    <row r="1609" spans="1:19" x14ac:dyDescent="0.35">
      <c r="A1609">
        <v>2025</v>
      </c>
      <c r="B1609" t="s">
        <v>64</v>
      </c>
      <c r="C1609" t="s">
        <v>65</v>
      </c>
      <c r="D1609">
        <v>1608</v>
      </c>
      <c r="E1609" s="4">
        <v>45795.260416666664</v>
      </c>
      <c r="F1609">
        <v>7.85</v>
      </c>
      <c r="G1609">
        <v>17.32</v>
      </c>
      <c r="H1609">
        <v>7.76</v>
      </c>
      <c r="I1609">
        <v>82</v>
      </c>
      <c r="J1609">
        <f>IF(G1609="",0.5,IF(G1609&lt;=0,2,IF(G1609&gt;=40,2, IF(AND(G1609&gt;0,G1609&lt;1),5,IF(AND(G1609&gt;35,G1609&lt;40),5,IF(O1609&gt;=1.5,1.5,0))))))</f>
        <v>0</v>
      </c>
      <c r="K1609">
        <f>IF(H1609="",0.5,IF(H1609&lt;=0.1,2,IF(H1609&gt;=20,2, IF(AND(H1609&gt;0.1,H1609&lt;0.2),5,IF(AND(H1609&gt;16,H1609&lt;20),5,IF(P1609&gt;=2,1.5,0))))))</f>
        <v>0</v>
      </c>
      <c r="L1609">
        <f>IF(A1609="",0.5,IF(B1609="",0.5,IF(C1609="",0.5,IF(E1609="",0.5,IF(Q1609="Y",0.01,0)))))</f>
        <v>0</v>
      </c>
      <c r="M1609">
        <f>COUNTIF(J1609:L1609,"&gt;0")</f>
        <v>0</v>
      </c>
      <c r="N1609" s="28" t="s">
        <v>66</v>
      </c>
      <c r="O1609">
        <f>IF(G1609="","",ABS(G1610-G1609))</f>
        <v>5.9999999999998721E-2</v>
      </c>
      <c r="P1609">
        <f>IF(H1609="","",ABS(H1610-H1609))</f>
        <v>4.0000000000000036E-2</v>
      </c>
      <c r="R1609" s="2">
        <f>E1609-E1608</f>
        <v>1.0416666664241347E-2</v>
      </c>
      <c r="S1609" s="4">
        <f>MROUND(E1609,"0:15")</f>
        <v>45795.260416666664</v>
      </c>
    </row>
    <row r="1610" spans="1:19" x14ac:dyDescent="0.35">
      <c r="A1610">
        <v>2025</v>
      </c>
      <c r="B1610" t="s">
        <v>64</v>
      </c>
      <c r="C1610" t="s">
        <v>65</v>
      </c>
      <c r="D1610">
        <v>1609</v>
      </c>
      <c r="E1610" s="4">
        <v>45795.270833333336</v>
      </c>
      <c r="F1610">
        <v>7.89</v>
      </c>
      <c r="G1610">
        <v>17.260000000000002</v>
      </c>
      <c r="H1610">
        <v>7.8</v>
      </c>
      <c r="I1610">
        <v>82.3</v>
      </c>
      <c r="J1610">
        <f>IF(G1610="",0.5,IF(G1610&lt;=0,2,IF(G1610&gt;=40,2, IF(AND(G1610&gt;0,G1610&lt;1),5,IF(AND(G1610&gt;35,G1610&lt;40),5,IF(O1610&gt;=1.5,1.5,0))))))</f>
        <v>0</v>
      </c>
      <c r="K1610">
        <f>IF(H1610="",0.5,IF(H1610&lt;=0.1,2,IF(H1610&gt;=20,2, IF(AND(H1610&gt;0.1,H1610&lt;0.2),5,IF(AND(H1610&gt;16,H1610&lt;20),5,IF(P1610&gt;=2,1.5,0))))))</f>
        <v>0</v>
      </c>
      <c r="L1610">
        <f>IF(A1610="",0.5,IF(B1610="",0.5,IF(C1610="",0.5,IF(E1610="",0.5,IF(Q1610="Y",0.01,0)))))</f>
        <v>0</v>
      </c>
      <c r="M1610">
        <f>COUNTIF(J1610:L1610,"&gt;0")</f>
        <v>0</v>
      </c>
      <c r="N1610" s="28" t="s">
        <v>66</v>
      </c>
      <c r="O1610">
        <f>IF(G1610="","",ABS(G1611-G1610))</f>
        <v>4.00000000000027E-2</v>
      </c>
      <c r="P1610">
        <f>IF(H1610="","",ABS(H1611-H1610))</f>
        <v>9.9999999999997868E-3</v>
      </c>
      <c r="R1610" s="2">
        <f>E1610-E1609</f>
        <v>1.0416666671517305E-2</v>
      </c>
      <c r="S1610" s="4">
        <f>MROUND(E1610,"0:15")</f>
        <v>45795.270833333328</v>
      </c>
    </row>
    <row r="1611" spans="1:19" x14ac:dyDescent="0.35">
      <c r="A1611">
        <v>2025</v>
      </c>
      <c r="B1611" t="s">
        <v>64</v>
      </c>
      <c r="C1611" t="s">
        <v>65</v>
      </c>
      <c r="D1611">
        <v>1610</v>
      </c>
      <c r="E1611" s="4">
        <v>45795.28125</v>
      </c>
      <c r="F1611">
        <v>7.9</v>
      </c>
      <c r="G1611">
        <v>17.22</v>
      </c>
      <c r="H1611">
        <v>7.81</v>
      </c>
      <c r="I1611">
        <v>82.3</v>
      </c>
      <c r="J1611">
        <f>IF(G1611="",0.5,IF(G1611&lt;=0,2,IF(G1611&gt;=40,2, IF(AND(G1611&gt;0,G1611&lt;1),5,IF(AND(G1611&gt;35,G1611&lt;40),5,IF(O1611&gt;=1.5,1.5,0))))))</f>
        <v>0</v>
      </c>
      <c r="K1611">
        <f>IF(H1611="",0.5,IF(H1611&lt;=0.1,2,IF(H1611&gt;=20,2, IF(AND(H1611&gt;0.1,H1611&lt;0.2),5,IF(AND(H1611&gt;16,H1611&lt;20),5,IF(P1611&gt;=2,1.5,0))))))</f>
        <v>0</v>
      </c>
      <c r="L1611">
        <f>IF(A1611="",0.5,IF(B1611="",0.5,IF(C1611="",0.5,IF(E1611="",0.5,IF(Q1611="Y",0.01,0)))))</f>
        <v>0</v>
      </c>
      <c r="M1611">
        <f>COUNTIF(J1611:L1611,"&gt;0")</f>
        <v>0</v>
      </c>
      <c r="N1611" s="28" t="s">
        <v>66</v>
      </c>
      <c r="O1611">
        <f>IF(G1611="","",ABS(G1612-G1611))</f>
        <v>5.9999999999998721E-2</v>
      </c>
      <c r="P1611">
        <f>IF(H1611="","",ABS(H1612-H1611))</f>
        <v>3.0000000000000249E-2</v>
      </c>
      <c r="R1611" s="2">
        <f>E1611-E1610</f>
        <v>1.0416666664241347E-2</v>
      </c>
      <c r="S1611" s="4">
        <f>MROUND(E1611,"0:15")</f>
        <v>45795.28125</v>
      </c>
    </row>
    <row r="1612" spans="1:19" x14ac:dyDescent="0.35">
      <c r="A1612">
        <v>2025</v>
      </c>
      <c r="B1612" t="s">
        <v>64</v>
      </c>
      <c r="C1612" t="s">
        <v>65</v>
      </c>
      <c r="D1612">
        <v>1611</v>
      </c>
      <c r="E1612" s="4">
        <v>45795.291666666664</v>
      </c>
      <c r="F1612">
        <v>7.93</v>
      </c>
      <c r="G1612">
        <v>17.16</v>
      </c>
      <c r="H1612">
        <v>7.84</v>
      </c>
      <c r="I1612">
        <v>82.6</v>
      </c>
      <c r="J1612">
        <f>IF(G1612="",0.5,IF(G1612&lt;=0,2,IF(G1612&gt;=40,2, IF(AND(G1612&gt;0,G1612&lt;1),5,IF(AND(G1612&gt;35,G1612&lt;40),5,IF(O1612&gt;=1.5,1.5,0))))))</f>
        <v>0</v>
      </c>
      <c r="K1612">
        <f>IF(H1612="",0.5,IF(H1612&lt;=0.1,2,IF(H1612&gt;=20,2, IF(AND(H1612&gt;0.1,H1612&lt;0.2),5,IF(AND(H1612&gt;16,H1612&lt;20),5,IF(P1612&gt;=2,1.5,0))))))</f>
        <v>0</v>
      </c>
      <c r="L1612">
        <f>IF(A1612="",0.5,IF(B1612="",0.5,IF(C1612="",0.5,IF(E1612="",0.5,IF(Q1612="Y",0.01,0)))))</f>
        <v>0</v>
      </c>
      <c r="M1612">
        <f>COUNTIF(J1612:L1612,"&gt;0")</f>
        <v>0</v>
      </c>
      <c r="N1612" s="28" t="s">
        <v>66</v>
      </c>
      <c r="O1612">
        <f>IF(G1612="","",ABS(G1613-G1612))</f>
        <v>3.9999999999999147E-2</v>
      </c>
      <c r="P1612">
        <f>IF(H1612="","",ABS(H1613-H1612))</f>
        <v>3.0000000000000249E-2</v>
      </c>
      <c r="R1612" s="2">
        <f>E1612-E1611</f>
        <v>1.0416666664241347E-2</v>
      </c>
      <c r="S1612" s="4">
        <f>MROUND(E1612,"0:15")</f>
        <v>45795.291666666664</v>
      </c>
    </row>
    <row r="1613" spans="1:19" x14ac:dyDescent="0.35">
      <c r="A1613">
        <v>2025</v>
      </c>
      <c r="B1613" t="s">
        <v>64</v>
      </c>
      <c r="C1613" t="s">
        <v>65</v>
      </c>
      <c r="D1613">
        <v>1612</v>
      </c>
      <c r="E1613" s="4">
        <v>45795.302083333336</v>
      </c>
      <c r="F1613">
        <v>7.96</v>
      </c>
      <c r="G1613">
        <v>17.12</v>
      </c>
      <c r="H1613">
        <v>7.87</v>
      </c>
      <c r="I1613">
        <v>82.8</v>
      </c>
      <c r="J1613">
        <f>IF(G1613="",0.5,IF(G1613&lt;=0,2,IF(G1613&gt;=40,2, IF(AND(G1613&gt;0,G1613&lt;1),5,IF(AND(G1613&gt;35,G1613&lt;40),5,IF(O1613&gt;=1.5,1.5,0))))))</f>
        <v>0</v>
      </c>
      <c r="K1613">
        <f>IF(H1613="",0.5,IF(H1613&lt;=0.1,2,IF(H1613&gt;=20,2, IF(AND(H1613&gt;0.1,H1613&lt;0.2),5,IF(AND(H1613&gt;16,H1613&lt;20),5,IF(P1613&gt;=2,1.5,0))))))</f>
        <v>0</v>
      </c>
      <c r="L1613">
        <f>IF(A1613="",0.5,IF(B1613="",0.5,IF(C1613="",0.5,IF(E1613="",0.5,IF(Q1613="Y",0.01,0)))))</f>
        <v>0</v>
      </c>
      <c r="M1613">
        <f>COUNTIF(J1613:L1613,"&gt;0")</f>
        <v>0</v>
      </c>
      <c r="N1613" s="28" t="s">
        <v>66</v>
      </c>
      <c r="O1613">
        <f>IF(G1613="","",ABS(G1614-G1613))</f>
        <v>1.9999999999999574E-2</v>
      </c>
      <c r="P1613">
        <f>IF(H1613="","",ABS(H1614-H1613))</f>
        <v>9.9999999999997868E-3</v>
      </c>
      <c r="R1613" s="2">
        <f>E1613-E1612</f>
        <v>1.0416666671517305E-2</v>
      </c>
      <c r="S1613" s="4">
        <f>MROUND(E1613,"0:15")</f>
        <v>45795.302083333328</v>
      </c>
    </row>
    <row r="1614" spans="1:19" x14ac:dyDescent="0.35">
      <c r="A1614">
        <v>2025</v>
      </c>
      <c r="B1614" t="s">
        <v>64</v>
      </c>
      <c r="C1614" t="s">
        <v>65</v>
      </c>
      <c r="D1614">
        <v>1613</v>
      </c>
      <c r="E1614" s="4">
        <v>45795.3125</v>
      </c>
      <c r="F1614">
        <v>7.97</v>
      </c>
      <c r="G1614">
        <v>17.100000000000001</v>
      </c>
      <c r="H1614">
        <v>7.88</v>
      </c>
      <c r="I1614">
        <v>82.9</v>
      </c>
      <c r="J1614">
        <f>IF(G1614="",0.5,IF(G1614&lt;=0,2,IF(G1614&gt;=40,2, IF(AND(G1614&gt;0,G1614&lt;1),5,IF(AND(G1614&gt;35,G1614&lt;40),5,IF(O1614&gt;=1.5,1.5,0))))))</f>
        <v>0</v>
      </c>
      <c r="K1614">
        <f>IF(H1614="",0.5,IF(H1614&lt;=0.1,2,IF(H1614&gt;=20,2, IF(AND(H1614&gt;0.1,H1614&lt;0.2),5,IF(AND(H1614&gt;16,H1614&lt;20),5,IF(P1614&gt;=2,1.5,0))))))</f>
        <v>0</v>
      </c>
      <c r="L1614">
        <f>IF(A1614="",0.5,IF(B1614="",0.5,IF(C1614="",0.5,IF(E1614="",0.5,IF(Q1614="Y",0.01,0)))))</f>
        <v>0</v>
      </c>
      <c r="M1614">
        <f>COUNTIF(J1614:L1614,"&gt;0")</f>
        <v>0</v>
      </c>
      <c r="N1614" s="28" t="s">
        <v>66</v>
      </c>
      <c r="O1614">
        <f>IF(G1614="","",ABS(G1615-G1614))</f>
        <v>4.00000000000027E-2</v>
      </c>
      <c r="P1614">
        <f>IF(H1614="","",ABS(H1615-H1614))</f>
        <v>3.0000000000000249E-2</v>
      </c>
      <c r="R1614" s="2">
        <f>E1614-E1613</f>
        <v>1.0416666664241347E-2</v>
      </c>
      <c r="S1614" s="4">
        <f>MROUND(E1614,"0:15")</f>
        <v>45795.3125</v>
      </c>
    </row>
    <row r="1615" spans="1:19" x14ac:dyDescent="0.35">
      <c r="A1615">
        <v>2025</v>
      </c>
      <c r="B1615" t="s">
        <v>64</v>
      </c>
      <c r="C1615" t="s">
        <v>65</v>
      </c>
      <c r="D1615">
        <v>1614</v>
      </c>
      <c r="E1615" s="4">
        <v>45795.322916666664</v>
      </c>
      <c r="F1615">
        <v>8</v>
      </c>
      <c r="G1615">
        <v>17.059999999999999</v>
      </c>
      <c r="H1615">
        <v>7.91</v>
      </c>
      <c r="I1615">
        <v>83.1</v>
      </c>
      <c r="J1615">
        <f>IF(G1615="",0.5,IF(G1615&lt;=0,2,IF(G1615&gt;=40,2, IF(AND(G1615&gt;0,G1615&lt;1),5,IF(AND(G1615&gt;35,G1615&lt;40),5,IF(O1615&gt;=1.5,1.5,0))))))</f>
        <v>0</v>
      </c>
      <c r="K1615">
        <f>IF(H1615="",0.5,IF(H1615&lt;=0.1,2,IF(H1615&gt;=20,2, IF(AND(H1615&gt;0.1,H1615&lt;0.2),5,IF(AND(H1615&gt;16,H1615&lt;20),5,IF(P1615&gt;=2,1.5,0))))))</f>
        <v>0</v>
      </c>
      <c r="L1615">
        <f>IF(A1615="",0.5,IF(B1615="",0.5,IF(C1615="",0.5,IF(E1615="",0.5,IF(Q1615="Y",0.01,0)))))</f>
        <v>0</v>
      </c>
      <c r="M1615">
        <f>COUNTIF(J1615:L1615,"&gt;0")</f>
        <v>0</v>
      </c>
      <c r="N1615" s="28" t="s">
        <v>66</v>
      </c>
      <c r="O1615">
        <f>IF(G1615="","",ABS(G1616-G1615))</f>
        <v>1.9999999999999574E-2</v>
      </c>
      <c r="P1615">
        <f>IF(H1615="","",ABS(H1616-H1615))</f>
        <v>4.0000000000000036E-2</v>
      </c>
      <c r="R1615" s="2">
        <f>E1615-E1614</f>
        <v>1.0416666664241347E-2</v>
      </c>
      <c r="S1615" s="4">
        <f>MROUND(E1615,"0:15")</f>
        <v>45795.322916666664</v>
      </c>
    </row>
    <row r="1616" spans="1:19" x14ac:dyDescent="0.35">
      <c r="A1616">
        <v>2025</v>
      </c>
      <c r="B1616" t="s">
        <v>64</v>
      </c>
      <c r="C1616" t="s">
        <v>65</v>
      </c>
      <c r="D1616">
        <v>1615</v>
      </c>
      <c r="E1616" s="4">
        <v>45795.333333333336</v>
      </c>
      <c r="F1616">
        <v>8.0399999999999991</v>
      </c>
      <c r="G1616">
        <v>17.04</v>
      </c>
      <c r="H1616">
        <v>7.95</v>
      </c>
      <c r="I1616">
        <v>83.5</v>
      </c>
      <c r="J1616">
        <f>IF(G1616="",0.5,IF(G1616&lt;=0,2,IF(G1616&gt;=40,2, IF(AND(G1616&gt;0,G1616&lt;1),5,IF(AND(G1616&gt;35,G1616&lt;40),5,IF(O1616&gt;=1.5,1.5,0))))))</f>
        <v>0</v>
      </c>
      <c r="K1616">
        <f>IF(H1616="",0.5,IF(H1616&lt;=0.1,2,IF(H1616&gt;=20,2, IF(AND(H1616&gt;0.1,H1616&lt;0.2),5,IF(AND(H1616&gt;16,H1616&lt;20),5,IF(P1616&gt;=2,1.5,0))))))</f>
        <v>0</v>
      </c>
      <c r="L1616">
        <f>IF(A1616="",0.5,IF(B1616="",0.5,IF(C1616="",0.5,IF(E1616="",0.5,IF(Q1616="Y",0.01,0)))))</f>
        <v>0</v>
      </c>
      <c r="M1616">
        <f>COUNTIF(J1616:L1616,"&gt;0")</f>
        <v>0</v>
      </c>
      <c r="N1616" s="28" t="s">
        <v>66</v>
      </c>
      <c r="O1616">
        <f>IF(G1616="","",ABS(G1617-G1616))</f>
        <v>1.9999999999999574E-2</v>
      </c>
      <c r="P1616">
        <f>IF(H1616="","",ABS(H1617-H1616))</f>
        <v>4.0000000000000036E-2</v>
      </c>
      <c r="R1616" s="2">
        <f>E1616-E1615</f>
        <v>1.0416666671517305E-2</v>
      </c>
      <c r="S1616" s="4">
        <f>MROUND(E1616,"0:15")</f>
        <v>45795.333333333328</v>
      </c>
    </row>
    <row r="1617" spans="1:19" x14ac:dyDescent="0.35">
      <c r="A1617">
        <v>2025</v>
      </c>
      <c r="B1617" t="s">
        <v>64</v>
      </c>
      <c r="C1617" t="s">
        <v>65</v>
      </c>
      <c r="D1617">
        <v>1616</v>
      </c>
      <c r="E1617" s="4">
        <v>45795.34375</v>
      </c>
      <c r="F1617">
        <v>8.08</v>
      </c>
      <c r="G1617">
        <v>17.02</v>
      </c>
      <c r="H1617">
        <v>7.99</v>
      </c>
      <c r="I1617">
        <v>83.9</v>
      </c>
      <c r="J1617">
        <f>IF(G1617="",0.5,IF(G1617&lt;=0,2,IF(G1617&gt;=40,2, IF(AND(G1617&gt;0,G1617&lt;1),5,IF(AND(G1617&gt;35,G1617&lt;40),5,IF(O1617&gt;=1.5,1.5,0))))))</f>
        <v>0</v>
      </c>
      <c r="K1617">
        <f>IF(H1617="",0.5,IF(H1617&lt;=0.1,2,IF(H1617&gt;=20,2, IF(AND(H1617&gt;0.1,H1617&lt;0.2),5,IF(AND(H1617&gt;16,H1617&lt;20),5,IF(P1617&gt;=2,1.5,0))))))</f>
        <v>0</v>
      </c>
      <c r="L1617">
        <f>IF(A1617="",0.5,IF(B1617="",0.5,IF(C1617="",0.5,IF(E1617="",0.5,IF(Q1617="Y",0.01,0)))))</f>
        <v>0</v>
      </c>
      <c r="M1617">
        <f>COUNTIF(J1617:L1617,"&gt;0")</f>
        <v>0</v>
      </c>
      <c r="N1617" s="28" t="s">
        <v>66</v>
      </c>
      <c r="O1617">
        <f>IF(G1617="","",ABS(G1618-G1617))</f>
        <v>0</v>
      </c>
      <c r="P1617">
        <f>IF(H1617="","",ABS(H1618-H1617))</f>
        <v>4.9999999999998934E-2</v>
      </c>
      <c r="R1617" s="2">
        <f>E1617-E1616</f>
        <v>1.0416666664241347E-2</v>
      </c>
      <c r="S1617" s="4">
        <f>MROUND(E1617,"0:15")</f>
        <v>45795.34375</v>
      </c>
    </row>
    <row r="1618" spans="1:19" x14ac:dyDescent="0.35">
      <c r="A1618">
        <v>2025</v>
      </c>
      <c r="B1618" t="s">
        <v>64</v>
      </c>
      <c r="C1618" t="s">
        <v>65</v>
      </c>
      <c r="D1618">
        <v>1617</v>
      </c>
      <c r="E1618" s="4">
        <v>45795.354166666664</v>
      </c>
      <c r="F1618">
        <v>8.1300000000000008</v>
      </c>
      <c r="G1618">
        <v>17.02</v>
      </c>
      <c r="H1618">
        <v>8.0399999999999991</v>
      </c>
      <c r="I1618">
        <v>84.4</v>
      </c>
      <c r="J1618">
        <f>IF(G1618="",0.5,IF(G1618&lt;=0,2,IF(G1618&gt;=40,2, IF(AND(G1618&gt;0,G1618&lt;1),5,IF(AND(G1618&gt;35,G1618&lt;40),5,IF(O1618&gt;=1.5,1.5,0))))))</f>
        <v>0</v>
      </c>
      <c r="K1618">
        <f>IF(H1618="",0.5,IF(H1618&lt;=0.1,2,IF(H1618&gt;=20,2, IF(AND(H1618&gt;0.1,H1618&lt;0.2),5,IF(AND(H1618&gt;16,H1618&lt;20),5,IF(P1618&gt;=2,1.5,0))))))</f>
        <v>0</v>
      </c>
      <c r="L1618">
        <f>IF(A1618="",0.5,IF(B1618="",0.5,IF(C1618="",0.5,IF(E1618="",0.5,IF(Q1618="Y",0.01,0)))))</f>
        <v>0</v>
      </c>
      <c r="M1618">
        <f>COUNTIF(J1618:L1618,"&gt;0")</f>
        <v>0</v>
      </c>
      <c r="N1618" s="28" t="s">
        <v>66</v>
      </c>
      <c r="O1618">
        <f>IF(G1618="","",ABS(G1619-G1618))</f>
        <v>1.9999999999999574E-2</v>
      </c>
      <c r="P1618">
        <f>IF(H1618="","",ABS(H1619-H1618))</f>
        <v>5.0000000000000711E-2</v>
      </c>
      <c r="R1618" s="2">
        <f>E1618-E1617</f>
        <v>1.0416666664241347E-2</v>
      </c>
      <c r="S1618" s="4">
        <f>MROUND(E1618,"0:15")</f>
        <v>45795.354166666664</v>
      </c>
    </row>
    <row r="1619" spans="1:19" x14ac:dyDescent="0.35">
      <c r="A1619">
        <v>2025</v>
      </c>
      <c r="B1619" t="s">
        <v>64</v>
      </c>
      <c r="C1619" t="s">
        <v>65</v>
      </c>
      <c r="D1619">
        <v>1618</v>
      </c>
      <c r="E1619" s="4">
        <v>45795.364583333336</v>
      </c>
      <c r="F1619">
        <v>8.18</v>
      </c>
      <c r="G1619">
        <v>17.04</v>
      </c>
      <c r="H1619">
        <v>8.09</v>
      </c>
      <c r="I1619">
        <v>84.9</v>
      </c>
      <c r="J1619">
        <f>IF(G1619="",0.5,IF(G1619&lt;=0,2,IF(G1619&gt;=40,2, IF(AND(G1619&gt;0,G1619&lt;1),5,IF(AND(G1619&gt;35,G1619&lt;40),5,IF(O1619&gt;=1.5,1.5,0))))))</f>
        <v>0</v>
      </c>
      <c r="K1619">
        <f>IF(H1619="",0.5,IF(H1619&lt;=0.1,2,IF(H1619&gt;=20,2, IF(AND(H1619&gt;0.1,H1619&lt;0.2),5,IF(AND(H1619&gt;16,H1619&lt;20),5,IF(P1619&gt;=2,1.5,0))))))</f>
        <v>0</v>
      </c>
      <c r="L1619">
        <f>IF(A1619="",0.5,IF(B1619="",0.5,IF(C1619="",0.5,IF(E1619="",0.5,IF(Q1619="Y",0.01,0)))))</f>
        <v>0</v>
      </c>
      <c r="M1619">
        <f>COUNTIF(J1619:L1619,"&gt;0")</f>
        <v>0</v>
      </c>
      <c r="N1619" s="28" t="s">
        <v>66</v>
      </c>
      <c r="O1619">
        <f>IF(G1619="","",ABS(G1620-G1619))</f>
        <v>3.9999999999999147E-2</v>
      </c>
      <c r="P1619">
        <f>IF(H1619="","",ABS(H1620-H1619))</f>
        <v>6.0000000000000497E-2</v>
      </c>
      <c r="R1619" s="2">
        <f>E1619-E1618</f>
        <v>1.0416666671517305E-2</v>
      </c>
      <c r="S1619" s="4">
        <f>MROUND(E1619,"0:15")</f>
        <v>45795.364583333328</v>
      </c>
    </row>
    <row r="1620" spans="1:19" x14ac:dyDescent="0.35">
      <c r="A1620">
        <v>2025</v>
      </c>
      <c r="B1620" t="s">
        <v>64</v>
      </c>
      <c r="C1620" t="s">
        <v>65</v>
      </c>
      <c r="D1620">
        <v>1619</v>
      </c>
      <c r="E1620" s="4">
        <v>45795.375</v>
      </c>
      <c r="F1620">
        <v>8.24</v>
      </c>
      <c r="G1620">
        <v>17.079999999999998</v>
      </c>
      <c r="H1620">
        <v>8.15</v>
      </c>
      <c r="I1620">
        <v>85.6</v>
      </c>
      <c r="J1620">
        <f>IF(G1620="",0.5,IF(G1620&lt;=0,2,IF(G1620&gt;=40,2, IF(AND(G1620&gt;0,G1620&lt;1),5,IF(AND(G1620&gt;35,G1620&lt;40),5,IF(O1620&gt;=1.5,1.5,0))))))</f>
        <v>0</v>
      </c>
      <c r="K1620">
        <f>IF(H1620="",0.5,IF(H1620&lt;=0.1,2,IF(H1620&gt;=20,2, IF(AND(H1620&gt;0.1,H1620&lt;0.2),5,IF(AND(H1620&gt;16,H1620&lt;20),5,IF(P1620&gt;=2,1.5,0))))))</f>
        <v>0</v>
      </c>
      <c r="L1620">
        <f>IF(A1620="",0.5,IF(B1620="",0.5,IF(C1620="",0.5,IF(E1620="",0.5,IF(Q1620="Y",0.01,0)))))</f>
        <v>0</v>
      </c>
      <c r="M1620">
        <f>COUNTIF(J1620:L1620,"&gt;0")</f>
        <v>0</v>
      </c>
      <c r="N1620" s="28" t="s">
        <v>66</v>
      </c>
      <c r="O1620">
        <f>IF(G1620="","",ABS(G1621-G1620))</f>
        <v>2.0000000000003126E-2</v>
      </c>
      <c r="P1620">
        <f>IF(H1620="","",ABS(H1621-H1620))</f>
        <v>2.9999999999999361E-2</v>
      </c>
      <c r="R1620" s="2">
        <f>E1620-E1619</f>
        <v>1.0416666664241347E-2</v>
      </c>
      <c r="S1620" s="4">
        <f>MROUND(E1620,"0:15")</f>
        <v>45795.375</v>
      </c>
    </row>
    <row r="1621" spans="1:19" x14ac:dyDescent="0.35">
      <c r="A1621">
        <v>2025</v>
      </c>
      <c r="B1621" t="s">
        <v>64</v>
      </c>
      <c r="C1621" t="s">
        <v>65</v>
      </c>
      <c r="D1621">
        <v>1620</v>
      </c>
      <c r="E1621" s="4">
        <v>45795.385416666664</v>
      </c>
      <c r="F1621">
        <v>8.27</v>
      </c>
      <c r="G1621">
        <v>17.100000000000001</v>
      </c>
      <c r="H1621">
        <v>8.18</v>
      </c>
      <c r="I1621">
        <v>86</v>
      </c>
      <c r="J1621">
        <f>IF(G1621="",0.5,IF(G1621&lt;=0,2,IF(G1621&gt;=40,2, IF(AND(G1621&gt;0,G1621&lt;1),5,IF(AND(G1621&gt;35,G1621&lt;40),5,IF(O1621&gt;=1.5,1.5,0))))))</f>
        <v>0</v>
      </c>
      <c r="K1621">
        <f>IF(H1621="",0.5,IF(H1621&lt;=0.1,2,IF(H1621&gt;=20,2, IF(AND(H1621&gt;0.1,H1621&lt;0.2),5,IF(AND(H1621&gt;16,H1621&lt;20),5,IF(P1621&gt;=2,1.5,0))))))</f>
        <v>0</v>
      </c>
      <c r="L1621">
        <f>IF(A1621="",0.5,IF(B1621="",0.5,IF(C1621="",0.5,IF(E1621="",0.5,IF(Q1621="Y",0.01,0)))))</f>
        <v>0</v>
      </c>
      <c r="M1621">
        <f>COUNTIF(J1621:L1621,"&gt;0")</f>
        <v>0</v>
      </c>
      <c r="N1621" s="28" t="s">
        <v>66</v>
      </c>
      <c r="O1621">
        <f>IF(G1621="","",ABS(G1622-G1621))</f>
        <v>1.9999999999999574E-2</v>
      </c>
      <c r="P1621">
        <f>IF(H1621="","",ABS(H1622-H1621))</f>
        <v>6.0000000000000497E-2</v>
      </c>
      <c r="R1621" s="2">
        <f>E1621-E1620</f>
        <v>1.0416666664241347E-2</v>
      </c>
      <c r="S1621" s="4">
        <f>MROUND(E1621,"0:15")</f>
        <v>45795.385416666664</v>
      </c>
    </row>
    <row r="1622" spans="1:19" x14ac:dyDescent="0.35">
      <c r="A1622">
        <v>2025</v>
      </c>
      <c r="B1622" t="s">
        <v>64</v>
      </c>
      <c r="C1622" t="s">
        <v>65</v>
      </c>
      <c r="D1622">
        <v>1621</v>
      </c>
      <c r="E1622" s="4">
        <v>45795.395833333336</v>
      </c>
      <c r="F1622">
        <v>8.33</v>
      </c>
      <c r="G1622">
        <v>17.12</v>
      </c>
      <c r="H1622">
        <v>8.24</v>
      </c>
      <c r="I1622">
        <v>86.6</v>
      </c>
      <c r="J1622">
        <f>IF(G1622="",0.5,IF(G1622&lt;=0,2,IF(G1622&gt;=40,2, IF(AND(G1622&gt;0,G1622&lt;1),5,IF(AND(G1622&gt;35,G1622&lt;40),5,IF(O1622&gt;=1.5,1.5,0))))))</f>
        <v>0</v>
      </c>
      <c r="K1622">
        <f>IF(H1622="",0.5,IF(H1622&lt;=0.1,2,IF(H1622&gt;=20,2, IF(AND(H1622&gt;0.1,H1622&lt;0.2),5,IF(AND(H1622&gt;16,H1622&lt;20),5,IF(P1622&gt;=2,1.5,0))))))</f>
        <v>0</v>
      </c>
      <c r="L1622">
        <f>IF(A1622="",0.5,IF(B1622="",0.5,IF(C1622="",0.5,IF(E1622="",0.5,IF(Q1622="Y",0.01,0)))))</f>
        <v>0</v>
      </c>
      <c r="M1622">
        <f>COUNTIF(J1622:L1622,"&gt;0")</f>
        <v>0</v>
      </c>
      <c r="N1622" s="28" t="s">
        <v>66</v>
      </c>
      <c r="O1622">
        <f>IF(G1622="","",ABS(G1623-G1622))</f>
        <v>1.9999999999999574E-2</v>
      </c>
      <c r="P1622">
        <f>IF(H1622="","",ABS(H1623-H1622))</f>
        <v>3.9999999999999147E-2</v>
      </c>
      <c r="R1622" s="2">
        <f>E1622-E1621</f>
        <v>1.0416666671517305E-2</v>
      </c>
      <c r="S1622" s="4">
        <f>MROUND(E1622,"0:15")</f>
        <v>45795.395833333328</v>
      </c>
    </row>
    <row r="1623" spans="1:19" x14ac:dyDescent="0.35">
      <c r="A1623">
        <v>2025</v>
      </c>
      <c r="B1623" t="s">
        <v>64</v>
      </c>
      <c r="C1623" t="s">
        <v>65</v>
      </c>
      <c r="D1623">
        <v>1622</v>
      </c>
      <c r="E1623" s="4">
        <v>45795.40625</v>
      </c>
      <c r="F1623">
        <v>8.3699999999999992</v>
      </c>
      <c r="G1623">
        <v>17.14</v>
      </c>
      <c r="H1623">
        <v>8.2799999999999994</v>
      </c>
      <c r="I1623">
        <v>87.1</v>
      </c>
      <c r="J1623">
        <f>IF(G1623="",0.5,IF(G1623&lt;=0,2,IF(G1623&gt;=40,2, IF(AND(G1623&gt;0,G1623&lt;1),5,IF(AND(G1623&gt;35,G1623&lt;40),5,IF(O1623&gt;=1.5,1.5,0))))))</f>
        <v>0</v>
      </c>
      <c r="K1623">
        <f>IF(H1623="",0.5,IF(H1623&lt;=0.1,2,IF(H1623&gt;=20,2, IF(AND(H1623&gt;0.1,H1623&lt;0.2),5,IF(AND(H1623&gt;16,H1623&lt;20),5,IF(P1623&gt;=2,1.5,0))))))</f>
        <v>0</v>
      </c>
      <c r="L1623">
        <f>IF(A1623="",0.5,IF(B1623="",0.5,IF(C1623="",0.5,IF(E1623="",0.5,IF(Q1623="Y",0.01,0)))))</f>
        <v>0</v>
      </c>
      <c r="M1623">
        <f>COUNTIF(J1623:L1623,"&gt;0")</f>
        <v>0</v>
      </c>
      <c r="N1623" s="28" t="s">
        <v>66</v>
      </c>
      <c r="O1623">
        <f>IF(G1623="","",ABS(G1624-G1623))</f>
        <v>3.9999999999999147E-2</v>
      </c>
      <c r="P1623">
        <f>IF(H1623="","",ABS(H1624-H1623))</f>
        <v>6.0000000000000497E-2</v>
      </c>
      <c r="R1623" s="2">
        <f>E1623-E1622</f>
        <v>1.0416666664241347E-2</v>
      </c>
      <c r="S1623" s="4">
        <f>MROUND(E1623,"0:15")</f>
        <v>45795.40625</v>
      </c>
    </row>
    <row r="1624" spans="1:19" x14ac:dyDescent="0.35">
      <c r="A1624">
        <v>2025</v>
      </c>
      <c r="B1624" t="s">
        <v>64</v>
      </c>
      <c r="C1624" t="s">
        <v>65</v>
      </c>
      <c r="D1624">
        <v>1623</v>
      </c>
      <c r="E1624" s="4">
        <v>45795.416666666664</v>
      </c>
      <c r="F1624">
        <v>8.43</v>
      </c>
      <c r="G1624">
        <v>17.18</v>
      </c>
      <c r="H1624">
        <v>8.34</v>
      </c>
      <c r="I1624">
        <v>87.8</v>
      </c>
      <c r="J1624">
        <f>IF(G1624="",0.5,IF(G1624&lt;=0,2,IF(G1624&gt;=40,2, IF(AND(G1624&gt;0,G1624&lt;1),5,IF(AND(G1624&gt;35,G1624&lt;40),5,IF(O1624&gt;=1.5,1.5,0))))))</f>
        <v>0</v>
      </c>
      <c r="K1624">
        <f>IF(H1624="",0.5,IF(H1624&lt;=0.1,2,IF(H1624&gt;=20,2, IF(AND(H1624&gt;0.1,H1624&lt;0.2),5,IF(AND(H1624&gt;16,H1624&lt;20),5,IF(P1624&gt;=2,1.5,0))))))</f>
        <v>0</v>
      </c>
      <c r="L1624">
        <f>IF(A1624="",0.5,IF(B1624="",0.5,IF(C1624="",0.5,IF(E1624="",0.5,IF(Q1624="Y",0.01,0)))))</f>
        <v>0</v>
      </c>
      <c r="M1624">
        <f>COUNTIF(J1624:L1624,"&gt;0")</f>
        <v>0</v>
      </c>
      <c r="N1624" s="28" t="s">
        <v>66</v>
      </c>
      <c r="O1624">
        <f>IF(G1624="","",ABS(G1625-G1624))</f>
        <v>8.0000000000001847E-2</v>
      </c>
      <c r="P1624">
        <f>IF(H1624="","",ABS(H1625-H1624))</f>
        <v>6.0000000000000497E-2</v>
      </c>
      <c r="R1624" s="2">
        <f>E1624-E1623</f>
        <v>1.0416666664241347E-2</v>
      </c>
      <c r="S1624" s="4">
        <f>MROUND(E1624,"0:15")</f>
        <v>45795.416666666664</v>
      </c>
    </row>
    <row r="1625" spans="1:19" x14ac:dyDescent="0.35">
      <c r="A1625">
        <v>2025</v>
      </c>
      <c r="B1625" t="s">
        <v>64</v>
      </c>
      <c r="C1625" t="s">
        <v>65</v>
      </c>
      <c r="D1625">
        <v>1624</v>
      </c>
      <c r="E1625" s="4">
        <v>45795.427083333336</v>
      </c>
      <c r="F1625">
        <v>8.49</v>
      </c>
      <c r="G1625">
        <v>17.260000000000002</v>
      </c>
      <c r="H1625">
        <v>8.4</v>
      </c>
      <c r="I1625">
        <v>88.6</v>
      </c>
      <c r="J1625">
        <f>IF(G1625="",0.5,IF(G1625&lt;=0,2,IF(G1625&gt;=40,2, IF(AND(G1625&gt;0,G1625&lt;1),5,IF(AND(G1625&gt;35,G1625&lt;40),5,IF(O1625&gt;=1.5,1.5,0))))))</f>
        <v>0</v>
      </c>
      <c r="K1625">
        <f>IF(H1625="",0.5,IF(H1625&lt;=0.1,2,IF(H1625&gt;=20,2, IF(AND(H1625&gt;0.1,H1625&lt;0.2),5,IF(AND(H1625&gt;16,H1625&lt;20),5,IF(P1625&gt;=2,1.5,0))))))</f>
        <v>0</v>
      </c>
      <c r="L1625">
        <f>IF(A1625="",0.5,IF(B1625="",0.5,IF(C1625="",0.5,IF(E1625="",0.5,IF(Q1625="Y",0.01,0)))))</f>
        <v>0</v>
      </c>
      <c r="M1625">
        <f>COUNTIF(J1625:L1625,"&gt;0")</f>
        <v>0</v>
      </c>
      <c r="N1625" s="28" t="s">
        <v>66</v>
      </c>
      <c r="O1625">
        <f>IF(G1625="","",ABS(G1626-G1625))</f>
        <v>0.11999999999999744</v>
      </c>
      <c r="P1625">
        <f>IF(H1625="","",ABS(H1626-H1625))</f>
        <v>6.0000000000000497E-2</v>
      </c>
      <c r="R1625" s="2">
        <f>E1625-E1624</f>
        <v>1.0416666671517305E-2</v>
      </c>
      <c r="S1625" s="4">
        <f>MROUND(E1625,"0:15")</f>
        <v>45795.427083333328</v>
      </c>
    </row>
    <row r="1626" spans="1:19" x14ac:dyDescent="0.35">
      <c r="A1626">
        <v>2025</v>
      </c>
      <c r="B1626" t="s">
        <v>64</v>
      </c>
      <c r="C1626" t="s">
        <v>65</v>
      </c>
      <c r="D1626">
        <v>1625</v>
      </c>
      <c r="E1626" s="4">
        <v>45795.4375</v>
      </c>
      <c r="F1626">
        <v>8.5500000000000007</v>
      </c>
      <c r="G1626">
        <v>17.38</v>
      </c>
      <c r="H1626">
        <v>8.4600000000000009</v>
      </c>
      <c r="I1626">
        <v>89.4</v>
      </c>
      <c r="J1626">
        <f>IF(G1626="",0.5,IF(G1626&lt;=0,2,IF(G1626&gt;=40,2, IF(AND(G1626&gt;0,G1626&lt;1),5,IF(AND(G1626&gt;35,G1626&lt;40),5,IF(O1626&gt;=1.5,1.5,0))))))</f>
        <v>0</v>
      </c>
      <c r="K1626">
        <f>IF(H1626="",0.5,IF(H1626&lt;=0.1,2,IF(H1626&gt;=20,2, IF(AND(H1626&gt;0.1,H1626&lt;0.2),5,IF(AND(H1626&gt;16,H1626&lt;20),5,IF(P1626&gt;=2,1.5,0))))))</f>
        <v>0</v>
      </c>
      <c r="L1626">
        <f>IF(A1626="",0.5,IF(B1626="",0.5,IF(C1626="",0.5,IF(E1626="",0.5,IF(Q1626="Y",0.01,0)))))</f>
        <v>0</v>
      </c>
      <c r="M1626">
        <f>COUNTIF(J1626:L1626,"&gt;0")</f>
        <v>0</v>
      </c>
      <c r="N1626" s="28" t="s">
        <v>66</v>
      </c>
      <c r="O1626">
        <f>IF(G1626="","",ABS(G1627-G1626))</f>
        <v>0.12000000000000099</v>
      </c>
      <c r="P1626">
        <f>IF(H1626="","",ABS(H1627-H1626))</f>
        <v>3.9999999999999147E-2</v>
      </c>
      <c r="R1626" s="2">
        <f>E1626-E1625</f>
        <v>1.0416666664241347E-2</v>
      </c>
      <c r="S1626" s="4">
        <f>MROUND(E1626,"0:15")</f>
        <v>45795.4375</v>
      </c>
    </row>
    <row r="1627" spans="1:19" x14ac:dyDescent="0.35">
      <c r="A1627">
        <v>2025</v>
      </c>
      <c r="B1627" t="s">
        <v>64</v>
      </c>
      <c r="C1627" t="s">
        <v>65</v>
      </c>
      <c r="D1627">
        <v>1626</v>
      </c>
      <c r="E1627" s="4">
        <v>45795.447916666664</v>
      </c>
      <c r="F1627">
        <v>8.59</v>
      </c>
      <c r="G1627">
        <v>17.5</v>
      </c>
      <c r="H1627">
        <v>8.5</v>
      </c>
      <c r="I1627">
        <v>90.1</v>
      </c>
      <c r="J1627">
        <f>IF(G1627="",0.5,IF(G1627&lt;=0,2,IF(G1627&gt;=40,2, IF(AND(G1627&gt;0,G1627&lt;1),5,IF(AND(G1627&gt;35,G1627&lt;40),5,IF(O1627&gt;=1.5,1.5,0))))))</f>
        <v>0</v>
      </c>
      <c r="K1627">
        <f>IF(H1627="",0.5,IF(H1627&lt;=0.1,2,IF(H1627&gt;=20,2, IF(AND(H1627&gt;0.1,H1627&lt;0.2),5,IF(AND(H1627&gt;16,H1627&lt;20),5,IF(P1627&gt;=2,1.5,0))))))</f>
        <v>0</v>
      </c>
      <c r="L1627">
        <f>IF(A1627="",0.5,IF(B1627="",0.5,IF(C1627="",0.5,IF(E1627="",0.5,IF(Q1627="Y",0.01,0)))))</f>
        <v>0</v>
      </c>
      <c r="M1627">
        <f>COUNTIF(J1627:L1627,"&gt;0")</f>
        <v>0</v>
      </c>
      <c r="N1627" s="28" t="s">
        <v>66</v>
      </c>
      <c r="O1627">
        <f>IF(G1627="","",ABS(G1628-G1627))</f>
        <v>0.12000000000000099</v>
      </c>
      <c r="P1627">
        <f>IF(H1627="","",ABS(H1628-H1627))</f>
        <v>3.9999999999999147E-2</v>
      </c>
      <c r="R1627" s="2">
        <f>E1627-E1626</f>
        <v>1.0416666664241347E-2</v>
      </c>
      <c r="S1627" s="4">
        <f>MROUND(E1627,"0:15")</f>
        <v>45795.447916666664</v>
      </c>
    </row>
    <row r="1628" spans="1:19" x14ac:dyDescent="0.35">
      <c r="A1628">
        <v>2025</v>
      </c>
      <c r="B1628" t="s">
        <v>64</v>
      </c>
      <c r="C1628" t="s">
        <v>65</v>
      </c>
      <c r="D1628">
        <v>1627</v>
      </c>
      <c r="E1628" s="4">
        <v>45795.458333333336</v>
      </c>
      <c r="F1628">
        <v>8.6300000000000008</v>
      </c>
      <c r="G1628">
        <v>17.62</v>
      </c>
      <c r="H1628">
        <v>8.5399999999999991</v>
      </c>
      <c r="I1628">
        <v>90.7</v>
      </c>
      <c r="J1628">
        <f>IF(G1628="",0.5,IF(G1628&lt;=0,2,IF(G1628&gt;=40,2, IF(AND(G1628&gt;0,G1628&lt;1),5,IF(AND(G1628&gt;35,G1628&lt;40),5,IF(O1628&gt;=1.5,1.5,0))))))</f>
        <v>0</v>
      </c>
      <c r="K1628">
        <f>IF(H1628="",0.5,IF(H1628&lt;=0.1,2,IF(H1628&gt;=20,2, IF(AND(H1628&gt;0.1,H1628&lt;0.2),5,IF(AND(H1628&gt;16,H1628&lt;20),5,IF(P1628&gt;=2,1.5,0))))))</f>
        <v>0</v>
      </c>
      <c r="L1628">
        <f>IF(A1628="",0.5,IF(B1628="",0.5,IF(C1628="",0.5,IF(E1628="",0.5,IF(Q1628="Y",0.01,0)))))</f>
        <v>0</v>
      </c>
      <c r="M1628">
        <f>COUNTIF(J1628:L1628,"&gt;0")</f>
        <v>0</v>
      </c>
      <c r="N1628" s="28" t="s">
        <v>66</v>
      </c>
      <c r="O1628">
        <f>IF(G1628="","",ABS(G1629-G1628))</f>
        <v>9.9999999999997868E-2</v>
      </c>
      <c r="P1628">
        <f>IF(H1628="","",ABS(H1629-H1628))</f>
        <v>1.0000000000001563E-2</v>
      </c>
      <c r="R1628" s="2">
        <f>E1628-E1627</f>
        <v>1.0416666671517305E-2</v>
      </c>
      <c r="S1628" s="4">
        <f>MROUND(E1628,"0:15")</f>
        <v>45795.458333333328</v>
      </c>
    </row>
    <row r="1629" spans="1:19" x14ac:dyDescent="0.35">
      <c r="A1629">
        <v>2025</v>
      </c>
      <c r="B1629" t="s">
        <v>64</v>
      </c>
      <c r="C1629" t="s">
        <v>65</v>
      </c>
      <c r="D1629">
        <v>1628</v>
      </c>
      <c r="E1629" s="4">
        <v>45795.46875</v>
      </c>
      <c r="F1629">
        <v>8.64</v>
      </c>
      <c r="G1629">
        <v>17.72</v>
      </c>
      <c r="H1629">
        <v>8.5500000000000007</v>
      </c>
      <c r="I1629">
        <v>91</v>
      </c>
      <c r="J1629">
        <f>IF(G1629="",0.5,IF(G1629&lt;=0,2,IF(G1629&gt;=40,2, IF(AND(G1629&gt;0,G1629&lt;1),5,IF(AND(G1629&gt;35,G1629&lt;40),5,IF(O1629&gt;=1.5,1.5,0))))))</f>
        <v>0</v>
      </c>
      <c r="K1629">
        <f>IF(H1629="",0.5,IF(H1629&lt;=0.1,2,IF(H1629&gt;=20,2, IF(AND(H1629&gt;0.1,H1629&lt;0.2),5,IF(AND(H1629&gt;16,H1629&lt;20),5,IF(P1629&gt;=2,1.5,0))))))</f>
        <v>0</v>
      </c>
      <c r="L1629">
        <f>IF(A1629="",0.5,IF(B1629="",0.5,IF(C1629="",0.5,IF(E1629="",0.5,IF(Q1629="Y",0.01,0)))))</f>
        <v>0</v>
      </c>
      <c r="M1629">
        <f>COUNTIF(J1629:L1629,"&gt;0")</f>
        <v>0</v>
      </c>
      <c r="N1629" s="28" t="s">
        <v>66</v>
      </c>
      <c r="O1629">
        <f>IF(G1629="","",ABS(G1630-G1629))</f>
        <v>0</v>
      </c>
      <c r="P1629">
        <f>IF(H1629="","",ABS(H1630-H1629))</f>
        <v>1.0000000000001563E-2</v>
      </c>
      <c r="R1629" s="2">
        <f>E1629-E1628</f>
        <v>1.0416666664241347E-2</v>
      </c>
      <c r="S1629" s="4">
        <f>MROUND(E1629,"0:15")</f>
        <v>45795.46875</v>
      </c>
    </row>
    <row r="1630" spans="1:19" x14ac:dyDescent="0.35">
      <c r="A1630">
        <v>2025</v>
      </c>
      <c r="B1630" t="s">
        <v>64</v>
      </c>
      <c r="C1630" t="s">
        <v>65</v>
      </c>
      <c r="D1630">
        <v>1629</v>
      </c>
      <c r="E1630" s="4">
        <v>45795.479166666664</v>
      </c>
      <c r="F1630">
        <v>8.6300000000000008</v>
      </c>
      <c r="G1630">
        <v>17.72</v>
      </c>
      <c r="H1630">
        <v>8.5399999999999991</v>
      </c>
      <c r="I1630">
        <v>90.9</v>
      </c>
      <c r="J1630">
        <f>IF(G1630="",0.5,IF(G1630&lt;=0,2,IF(G1630&gt;=40,2, IF(AND(G1630&gt;0,G1630&lt;1),5,IF(AND(G1630&gt;35,G1630&lt;40),5,IF(O1630&gt;=1.5,1.5,0))))))</f>
        <v>0</v>
      </c>
      <c r="K1630">
        <f>IF(H1630="",0.5,IF(H1630&lt;=0.1,2,IF(H1630&gt;=20,2, IF(AND(H1630&gt;0.1,H1630&lt;0.2),5,IF(AND(H1630&gt;16,H1630&lt;20),5,IF(P1630&gt;=2,1.5,0))))))</f>
        <v>0</v>
      </c>
      <c r="L1630">
        <f>IF(A1630="",0.5,IF(B1630="",0.5,IF(C1630="",0.5,IF(E1630="",0.5,IF(Q1630="Y",0.01,0)))))</f>
        <v>0</v>
      </c>
      <c r="M1630">
        <f>COUNTIF(J1630:L1630,"&gt;0")</f>
        <v>0</v>
      </c>
      <c r="N1630" s="28" t="s">
        <v>66</v>
      </c>
      <c r="O1630">
        <f>IF(G1630="","",ABS(G1631-G1630))</f>
        <v>4.00000000000027E-2</v>
      </c>
      <c r="P1630">
        <f>IF(H1630="","",ABS(H1631-H1630))</f>
        <v>2.000000000000135E-2</v>
      </c>
      <c r="R1630" s="2">
        <f>E1630-E1629</f>
        <v>1.0416666664241347E-2</v>
      </c>
      <c r="S1630" s="4">
        <f>MROUND(E1630,"0:15")</f>
        <v>45795.479166666664</v>
      </c>
    </row>
    <row r="1631" spans="1:19" x14ac:dyDescent="0.35">
      <c r="A1631">
        <v>2025</v>
      </c>
      <c r="B1631" t="s">
        <v>64</v>
      </c>
      <c r="C1631" t="s">
        <v>65</v>
      </c>
      <c r="D1631">
        <v>1630</v>
      </c>
      <c r="E1631" s="4">
        <v>45795.489583333336</v>
      </c>
      <c r="F1631">
        <v>8.66</v>
      </c>
      <c r="G1631">
        <v>17.760000000000002</v>
      </c>
      <c r="H1631">
        <v>8.56</v>
      </c>
      <c r="I1631">
        <v>91.3</v>
      </c>
      <c r="J1631">
        <f>IF(G1631="",0.5,IF(G1631&lt;=0,2,IF(G1631&gt;=40,2, IF(AND(G1631&gt;0,G1631&lt;1),5,IF(AND(G1631&gt;35,G1631&lt;40),5,IF(O1631&gt;=1.5,1.5,0))))))</f>
        <v>0</v>
      </c>
      <c r="K1631">
        <f>IF(H1631="",0.5,IF(H1631&lt;=0.1,2,IF(H1631&gt;=20,2, IF(AND(H1631&gt;0.1,H1631&lt;0.2),5,IF(AND(H1631&gt;16,H1631&lt;20),5,IF(P1631&gt;=2,1.5,0))))))</f>
        <v>0</v>
      </c>
      <c r="L1631">
        <f>IF(A1631="",0.5,IF(B1631="",0.5,IF(C1631="",0.5,IF(E1631="",0.5,IF(Q1631="Y",0.01,0)))))</f>
        <v>0</v>
      </c>
      <c r="M1631">
        <f>COUNTIF(J1631:L1631,"&gt;0")</f>
        <v>0</v>
      </c>
      <c r="N1631" s="28" t="s">
        <v>66</v>
      </c>
      <c r="O1631">
        <f>IF(G1631="","",ABS(G1632-G1631))</f>
        <v>0.11999999999999744</v>
      </c>
      <c r="P1631">
        <f>IF(H1631="","",ABS(H1632-H1631))</f>
        <v>3.9999999999999147E-2</v>
      </c>
      <c r="R1631" s="2">
        <f>E1631-E1630</f>
        <v>1.0416666671517305E-2</v>
      </c>
      <c r="S1631" s="4">
        <f>MROUND(E1631,"0:15")</f>
        <v>45795.489583333328</v>
      </c>
    </row>
    <row r="1632" spans="1:19" x14ac:dyDescent="0.35">
      <c r="A1632">
        <v>2025</v>
      </c>
      <c r="B1632" t="s">
        <v>64</v>
      </c>
      <c r="C1632" t="s">
        <v>65</v>
      </c>
      <c r="D1632">
        <v>1631</v>
      </c>
      <c r="E1632" s="4">
        <v>45795.5</v>
      </c>
      <c r="F1632">
        <v>8.6999999999999993</v>
      </c>
      <c r="G1632">
        <v>17.88</v>
      </c>
      <c r="H1632">
        <v>8.6</v>
      </c>
      <c r="I1632">
        <v>91.9</v>
      </c>
      <c r="J1632">
        <f>IF(G1632="",0.5,IF(G1632&lt;=0,2,IF(G1632&gt;=40,2, IF(AND(G1632&gt;0,G1632&lt;1),5,IF(AND(G1632&gt;35,G1632&lt;40),5,IF(O1632&gt;=1.5,1.5,0))))))</f>
        <v>0</v>
      </c>
      <c r="K1632">
        <f>IF(H1632="",0.5,IF(H1632&lt;=0.1,2,IF(H1632&gt;=20,2, IF(AND(H1632&gt;0.1,H1632&lt;0.2),5,IF(AND(H1632&gt;16,H1632&lt;20),5,IF(P1632&gt;=2,1.5,0))))))</f>
        <v>0</v>
      </c>
      <c r="L1632">
        <f>IF(A1632="",0.5,IF(B1632="",0.5,IF(C1632="",0.5,IF(E1632="",0.5,IF(Q1632="Y",0.01,0)))))</f>
        <v>0</v>
      </c>
      <c r="M1632">
        <f>COUNTIF(J1632:L1632,"&gt;0")</f>
        <v>0</v>
      </c>
      <c r="N1632" s="28" t="s">
        <v>66</v>
      </c>
      <c r="O1632">
        <f>IF(G1632="","",ABS(G1633-G1632))</f>
        <v>0.16000000000000014</v>
      </c>
      <c r="P1632">
        <f>IF(H1632="","",ABS(H1633-H1632))</f>
        <v>5.0000000000000711E-2</v>
      </c>
      <c r="R1632" s="2">
        <f>E1632-E1631</f>
        <v>1.0416666664241347E-2</v>
      </c>
      <c r="S1632" s="4">
        <f>MROUND(E1632,"0:15")</f>
        <v>45795.5</v>
      </c>
    </row>
    <row r="1633" spans="1:19" x14ac:dyDescent="0.35">
      <c r="A1633">
        <v>2025</v>
      </c>
      <c r="B1633" t="s">
        <v>64</v>
      </c>
      <c r="C1633" t="s">
        <v>65</v>
      </c>
      <c r="D1633">
        <v>1632</v>
      </c>
      <c r="E1633" s="4">
        <v>45795.510416666664</v>
      </c>
      <c r="F1633">
        <v>8.75</v>
      </c>
      <c r="G1633">
        <v>18.04</v>
      </c>
      <c r="H1633">
        <v>8.65</v>
      </c>
      <c r="I1633">
        <v>92.8</v>
      </c>
      <c r="J1633">
        <f>IF(G1633="",0.5,IF(G1633&lt;=0,2,IF(G1633&gt;=40,2, IF(AND(G1633&gt;0,G1633&lt;1),5,IF(AND(G1633&gt;35,G1633&lt;40),5,IF(O1633&gt;=1.5,1.5,0))))))</f>
        <v>0</v>
      </c>
      <c r="K1633">
        <f>IF(H1633="",0.5,IF(H1633&lt;=0.1,2,IF(H1633&gt;=20,2, IF(AND(H1633&gt;0.1,H1633&lt;0.2),5,IF(AND(H1633&gt;16,H1633&lt;20),5,IF(P1633&gt;=2,1.5,0))))))</f>
        <v>0</v>
      </c>
      <c r="L1633">
        <f>IF(A1633="",0.5,IF(B1633="",0.5,IF(C1633="",0.5,IF(E1633="",0.5,IF(Q1633="Y",0.01,0)))))</f>
        <v>0</v>
      </c>
      <c r="M1633">
        <f>COUNTIF(J1633:L1633,"&gt;0")</f>
        <v>0</v>
      </c>
      <c r="N1633" s="28" t="s">
        <v>66</v>
      </c>
      <c r="O1633">
        <f>IF(G1633="","",ABS(G1634-G1633))</f>
        <v>0.14000000000000057</v>
      </c>
      <c r="P1633">
        <f>IF(H1633="","",ABS(H1634-H1633))</f>
        <v>1.9999999999999574E-2</v>
      </c>
      <c r="R1633" s="2">
        <f>E1633-E1632</f>
        <v>1.0416666664241347E-2</v>
      </c>
      <c r="S1633" s="4">
        <f>MROUND(E1633,"0:15")</f>
        <v>45795.510416666664</v>
      </c>
    </row>
    <row r="1634" spans="1:19" x14ac:dyDescent="0.35">
      <c r="A1634">
        <v>2025</v>
      </c>
      <c r="B1634" t="s">
        <v>64</v>
      </c>
      <c r="C1634" t="s">
        <v>65</v>
      </c>
      <c r="D1634">
        <v>1633</v>
      </c>
      <c r="E1634" s="4">
        <v>45795.520833333336</v>
      </c>
      <c r="F1634">
        <v>8.77</v>
      </c>
      <c r="G1634">
        <v>18.18</v>
      </c>
      <c r="H1634">
        <v>8.67</v>
      </c>
      <c r="I1634">
        <v>93.2</v>
      </c>
      <c r="J1634">
        <f>IF(G1634="",0.5,IF(G1634&lt;=0,2,IF(G1634&gt;=40,2, IF(AND(G1634&gt;0,G1634&lt;1),5,IF(AND(G1634&gt;35,G1634&lt;40),5,IF(O1634&gt;=1.5,1.5,0))))))</f>
        <v>0</v>
      </c>
      <c r="K1634">
        <f>IF(H1634="",0.5,IF(H1634&lt;=0.1,2,IF(H1634&gt;=20,2, IF(AND(H1634&gt;0.1,H1634&lt;0.2),5,IF(AND(H1634&gt;16,H1634&lt;20),5,IF(P1634&gt;=2,1.5,0))))))</f>
        <v>0</v>
      </c>
      <c r="L1634">
        <f>IF(A1634="",0.5,IF(B1634="",0.5,IF(C1634="",0.5,IF(E1634="",0.5,IF(Q1634="Y",0.01,0)))))</f>
        <v>0</v>
      </c>
      <c r="M1634">
        <f>COUNTIF(J1634:L1634,"&gt;0")</f>
        <v>0</v>
      </c>
      <c r="N1634" s="28" t="s">
        <v>66</v>
      </c>
      <c r="O1634">
        <f>IF(G1634="","",ABS(G1635-G1634))</f>
        <v>8.0000000000001847E-2</v>
      </c>
      <c r="P1634">
        <f>IF(H1634="","",ABS(H1635-H1634))</f>
        <v>9.9999999999997868E-3</v>
      </c>
      <c r="R1634" s="2">
        <f>E1634-E1633</f>
        <v>1.0416666671517305E-2</v>
      </c>
      <c r="S1634" s="4">
        <f>MROUND(E1634,"0:15")</f>
        <v>45795.520833333328</v>
      </c>
    </row>
    <row r="1635" spans="1:19" x14ac:dyDescent="0.35">
      <c r="A1635">
        <v>2025</v>
      </c>
      <c r="B1635" t="s">
        <v>64</v>
      </c>
      <c r="C1635" t="s">
        <v>65</v>
      </c>
      <c r="D1635">
        <v>1634</v>
      </c>
      <c r="E1635" s="4">
        <v>45795.53125</v>
      </c>
      <c r="F1635">
        <v>8.7799999999999994</v>
      </c>
      <c r="G1635">
        <v>18.260000000000002</v>
      </c>
      <c r="H1635">
        <v>8.68</v>
      </c>
      <c r="I1635">
        <v>93.5</v>
      </c>
      <c r="J1635">
        <f>IF(G1635="",0.5,IF(G1635&lt;=0,2,IF(G1635&gt;=40,2, IF(AND(G1635&gt;0,G1635&lt;1),5,IF(AND(G1635&gt;35,G1635&lt;40),5,IF(O1635&gt;=1.5,1.5,0))))))</f>
        <v>0</v>
      </c>
      <c r="K1635">
        <f>IF(H1635="",0.5,IF(H1635&lt;=0.1,2,IF(H1635&gt;=20,2, IF(AND(H1635&gt;0.1,H1635&lt;0.2),5,IF(AND(H1635&gt;16,H1635&lt;20),5,IF(P1635&gt;=2,1.5,0))))))</f>
        <v>0</v>
      </c>
      <c r="L1635">
        <f>IF(A1635="",0.5,IF(B1635="",0.5,IF(C1635="",0.5,IF(E1635="",0.5,IF(Q1635="Y",0.01,0)))))</f>
        <v>0</v>
      </c>
      <c r="M1635">
        <f>COUNTIF(J1635:L1635,"&gt;0")</f>
        <v>0</v>
      </c>
      <c r="N1635" s="28" t="s">
        <v>66</v>
      </c>
      <c r="O1635">
        <f>IF(G1635="","",ABS(G1636-G1635))</f>
        <v>1.9999999999999574E-2</v>
      </c>
      <c r="P1635">
        <f>IF(H1635="","",ABS(H1636-H1635))</f>
        <v>9.9999999999997868E-3</v>
      </c>
      <c r="R1635" s="2">
        <f>E1635-E1634</f>
        <v>1.0416666664241347E-2</v>
      </c>
      <c r="S1635" s="4">
        <f>MROUND(E1635,"0:15")</f>
        <v>45795.53125</v>
      </c>
    </row>
    <row r="1636" spans="1:19" x14ac:dyDescent="0.35">
      <c r="A1636">
        <v>2025</v>
      </c>
      <c r="B1636" t="s">
        <v>64</v>
      </c>
      <c r="C1636" t="s">
        <v>65</v>
      </c>
      <c r="D1636">
        <v>1635</v>
      </c>
      <c r="E1636" s="4">
        <v>45795.541666666664</v>
      </c>
      <c r="F1636">
        <v>8.7899999999999991</v>
      </c>
      <c r="G1636">
        <v>18.28</v>
      </c>
      <c r="H1636">
        <v>8.69</v>
      </c>
      <c r="I1636">
        <v>93.6</v>
      </c>
      <c r="J1636">
        <f>IF(G1636="",0.5,IF(G1636&lt;=0,2,IF(G1636&gt;=40,2, IF(AND(G1636&gt;0,G1636&lt;1),5,IF(AND(G1636&gt;35,G1636&lt;40),5,IF(O1636&gt;=1.5,1.5,0))))))</f>
        <v>0</v>
      </c>
      <c r="K1636">
        <f>IF(H1636="",0.5,IF(H1636&lt;=0.1,2,IF(H1636&gt;=20,2, IF(AND(H1636&gt;0.1,H1636&lt;0.2),5,IF(AND(H1636&gt;16,H1636&lt;20),5,IF(P1636&gt;=2,1.5,0))))))</f>
        <v>0</v>
      </c>
      <c r="L1636">
        <f>IF(A1636="",0.5,IF(B1636="",0.5,IF(C1636="",0.5,IF(E1636="",0.5,IF(Q1636="Y",0.01,0)))))</f>
        <v>0</v>
      </c>
      <c r="M1636">
        <f>COUNTIF(J1636:L1636,"&gt;0")</f>
        <v>0</v>
      </c>
      <c r="N1636" s="28" t="s">
        <v>66</v>
      </c>
      <c r="O1636">
        <f>IF(G1636="","",ABS(G1637-G1636))</f>
        <v>1.9999999999999574E-2</v>
      </c>
      <c r="P1636">
        <f>IF(H1636="","",ABS(H1637-H1636))</f>
        <v>0</v>
      </c>
      <c r="R1636" s="2">
        <f>E1636-E1635</f>
        <v>1.0416666664241347E-2</v>
      </c>
      <c r="S1636" s="4">
        <f>MROUND(E1636,"0:15")</f>
        <v>45795.541666666664</v>
      </c>
    </row>
    <row r="1637" spans="1:19" x14ac:dyDescent="0.35">
      <c r="A1637">
        <v>2025</v>
      </c>
      <c r="B1637" t="s">
        <v>64</v>
      </c>
      <c r="C1637" t="s">
        <v>65</v>
      </c>
      <c r="D1637">
        <v>1636</v>
      </c>
      <c r="E1637" s="4">
        <v>45795.552083333336</v>
      </c>
      <c r="F1637">
        <v>8.7899999999999991</v>
      </c>
      <c r="G1637">
        <v>18.3</v>
      </c>
      <c r="H1637">
        <v>8.69</v>
      </c>
      <c r="I1637">
        <v>93.7</v>
      </c>
      <c r="J1637">
        <f>IF(G1637="",0.5,IF(G1637&lt;=0,2,IF(G1637&gt;=40,2, IF(AND(G1637&gt;0,G1637&lt;1),5,IF(AND(G1637&gt;35,G1637&lt;40),5,IF(O1637&gt;=1.5,1.5,0))))))</f>
        <v>0</v>
      </c>
      <c r="K1637">
        <f>IF(H1637="",0.5,IF(H1637&lt;=0.1,2,IF(H1637&gt;=20,2, IF(AND(H1637&gt;0.1,H1637&lt;0.2),5,IF(AND(H1637&gt;16,H1637&lt;20),5,IF(P1637&gt;=2,1.5,0))))))</f>
        <v>0</v>
      </c>
      <c r="L1637">
        <f>IF(A1637="",0.5,IF(B1637="",0.5,IF(C1637="",0.5,IF(E1637="",0.5,IF(Q1637="Y",0.01,0)))))</f>
        <v>0</v>
      </c>
      <c r="M1637">
        <f>COUNTIF(J1637:L1637,"&gt;0")</f>
        <v>0</v>
      </c>
      <c r="N1637" s="28" t="s">
        <v>66</v>
      </c>
      <c r="O1637">
        <f>IF(G1637="","",ABS(G1638-G1637))</f>
        <v>0</v>
      </c>
      <c r="P1637">
        <f>IF(H1637="","",ABS(H1638-H1637))</f>
        <v>9.9999999999997868E-3</v>
      </c>
      <c r="R1637" s="2">
        <f>E1637-E1636</f>
        <v>1.0416666671517305E-2</v>
      </c>
      <c r="S1637" s="4">
        <f>MROUND(E1637,"0:15")</f>
        <v>45795.552083333328</v>
      </c>
    </row>
    <row r="1638" spans="1:19" x14ac:dyDescent="0.35">
      <c r="A1638">
        <v>2025</v>
      </c>
      <c r="B1638" t="s">
        <v>64</v>
      </c>
      <c r="C1638" t="s">
        <v>65</v>
      </c>
      <c r="D1638">
        <v>1637</v>
      </c>
      <c r="E1638" s="4">
        <v>45795.5625</v>
      </c>
      <c r="F1638">
        <v>8.7799999999999994</v>
      </c>
      <c r="G1638">
        <v>18.3</v>
      </c>
      <c r="H1638">
        <v>8.68</v>
      </c>
      <c r="I1638">
        <v>93.6</v>
      </c>
      <c r="J1638">
        <f>IF(G1638="",0.5,IF(G1638&lt;=0,2,IF(G1638&gt;=40,2, IF(AND(G1638&gt;0,G1638&lt;1),5,IF(AND(G1638&gt;35,G1638&lt;40),5,IF(O1638&gt;=1.5,1.5,0))))))</f>
        <v>0</v>
      </c>
      <c r="K1638">
        <f>IF(H1638="",0.5,IF(H1638&lt;=0.1,2,IF(H1638&gt;=20,2, IF(AND(H1638&gt;0.1,H1638&lt;0.2),5,IF(AND(H1638&gt;16,H1638&lt;20),5,IF(P1638&gt;=2,1.5,0))))))</f>
        <v>0</v>
      </c>
      <c r="L1638">
        <f>IF(A1638="",0.5,IF(B1638="",0.5,IF(C1638="",0.5,IF(E1638="",0.5,IF(Q1638="Y",0.01,0)))))</f>
        <v>0</v>
      </c>
      <c r="M1638">
        <f>COUNTIF(J1638:L1638,"&gt;0")</f>
        <v>0</v>
      </c>
      <c r="N1638" s="28" t="s">
        <v>66</v>
      </c>
      <c r="O1638">
        <f>IF(G1638="","",ABS(G1639-G1638))</f>
        <v>3.9999999999999147E-2</v>
      </c>
      <c r="P1638">
        <f>IF(H1638="","",ABS(H1639-H1638))</f>
        <v>4.0000000000000924E-2</v>
      </c>
      <c r="R1638" s="2">
        <f>E1638-E1637</f>
        <v>1.0416666664241347E-2</v>
      </c>
      <c r="S1638" s="4">
        <f>MROUND(E1638,"0:15")</f>
        <v>45795.5625</v>
      </c>
    </row>
    <row r="1639" spans="1:19" x14ac:dyDescent="0.35">
      <c r="A1639">
        <v>2025</v>
      </c>
      <c r="B1639" t="s">
        <v>64</v>
      </c>
      <c r="C1639" t="s">
        <v>65</v>
      </c>
      <c r="D1639">
        <v>1638</v>
      </c>
      <c r="E1639" s="4">
        <v>45795.572916666664</v>
      </c>
      <c r="F1639">
        <v>8.82</v>
      </c>
      <c r="G1639">
        <v>18.34</v>
      </c>
      <c r="H1639">
        <v>8.7200000000000006</v>
      </c>
      <c r="I1639">
        <v>94.1</v>
      </c>
      <c r="J1639">
        <f>IF(G1639="",0.5,IF(G1639&lt;=0,2,IF(G1639&gt;=40,2, IF(AND(G1639&gt;0,G1639&lt;1),5,IF(AND(G1639&gt;35,G1639&lt;40),5,IF(O1639&gt;=1.5,1.5,0))))))</f>
        <v>0</v>
      </c>
      <c r="K1639">
        <f>IF(H1639="",0.5,IF(H1639&lt;=0.1,2,IF(H1639&gt;=20,2, IF(AND(H1639&gt;0.1,H1639&lt;0.2),5,IF(AND(H1639&gt;16,H1639&lt;20),5,IF(P1639&gt;=2,1.5,0))))))</f>
        <v>0</v>
      </c>
      <c r="L1639">
        <f>IF(A1639="",0.5,IF(B1639="",0.5,IF(C1639="",0.5,IF(E1639="",0.5,IF(Q1639="Y",0.01,0)))))</f>
        <v>0</v>
      </c>
      <c r="M1639">
        <f>COUNTIF(J1639:L1639,"&gt;0")</f>
        <v>0</v>
      </c>
      <c r="N1639" s="28" t="s">
        <v>66</v>
      </c>
      <c r="O1639">
        <f>IF(G1639="","",ABS(G1640-G1639))</f>
        <v>0.12000000000000099</v>
      </c>
      <c r="P1639">
        <f>IF(H1639="","",ABS(H1640-H1639))</f>
        <v>3.9999999999999147E-2</v>
      </c>
      <c r="R1639" s="2">
        <f>E1639-E1638</f>
        <v>1.0416666664241347E-2</v>
      </c>
      <c r="S1639" s="4">
        <f>MROUND(E1639,"0:15")</f>
        <v>45795.572916666664</v>
      </c>
    </row>
    <row r="1640" spans="1:19" x14ac:dyDescent="0.35">
      <c r="A1640">
        <v>2025</v>
      </c>
      <c r="B1640" t="s">
        <v>64</v>
      </c>
      <c r="C1640" t="s">
        <v>65</v>
      </c>
      <c r="D1640">
        <v>1639</v>
      </c>
      <c r="E1640" s="4">
        <v>45795.583333333336</v>
      </c>
      <c r="F1640">
        <v>8.86</v>
      </c>
      <c r="G1640">
        <v>18.46</v>
      </c>
      <c r="H1640">
        <v>8.76</v>
      </c>
      <c r="I1640">
        <v>94.7</v>
      </c>
      <c r="J1640">
        <f>IF(G1640="",0.5,IF(G1640&lt;=0,2,IF(G1640&gt;=40,2, IF(AND(G1640&gt;0,G1640&lt;1),5,IF(AND(G1640&gt;35,G1640&lt;40),5,IF(O1640&gt;=1.5,1.5,0))))))</f>
        <v>0</v>
      </c>
      <c r="K1640">
        <f>IF(H1640="",0.5,IF(H1640&lt;=0.1,2,IF(H1640&gt;=20,2, IF(AND(H1640&gt;0.1,H1640&lt;0.2),5,IF(AND(H1640&gt;16,H1640&lt;20),5,IF(P1640&gt;=2,1.5,0))))))</f>
        <v>0</v>
      </c>
      <c r="L1640">
        <f>IF(A1640="",0.5,IF(B1640="",0.5,IF(C1640="",0.5,IF(E1640="",0.5,IF(Q1640="Y",0.01,0)))))</f>
        <v>0</v>
      </c>
      <c r="M1640">
        <f>COUNTIF(J1640:L1640,"&gt;0")</f>
        <v>0</v>
      </c>
      <c r="N1640" s="28" t="s">
        <v>66</v>
      </c>
      <c r="O1640">
        <f>IF(G1640="","",ABS(G1641-G1640))</f>
        <v>1.9999999999999574E-2</v>
      </c>
      <c r="P1640">
        <f>IF(H1640="","",ABS(H1641-H1640))</f>
        <v>9.9999999999997868E-3</v>
      </c>
      <c r="R1640" s="2">
        <f>E1640-E1639</f>
        <v>1.0416666671517305E-2</v>
      </c>
      <c r="S1640" s="4">
        <f>MROUND(E1640,"0:15")</f>
        <v>45795.583333333328</v>
      </c>
    </row>
    <row r="1641" spans="1:19" x14ac:dyDescent="0.35">
      <c r="A1641">
        <v>2025</v>
      </c>
      <c r="B1641" t="s">
        <v>64</v>
      </c>
      <c r="C1641" t="s">
        <v>65</v>
      </c>
      <c r="D1641">
        <v>1640</v>
      </c>
      <c r="E1641" s="4">
        <v>45795.59375</v>
      </c>
      <c r="F1641">
        <v>8.85</v>
      </c>
      <c r="G1641">
        <v>18.48</v>
      </c>
      <c r="H1641">
        <v>8.75</v>
      </c>
      <c r="I1641">
        <v>94.7</v>
      </c>
      <c r="J1641">
        <f>IF(G1641="",0.5,IF(G1641&lt;=0,2,IF(G1641&gt;=40,2, IF(AND(G1641&gt;0,G1641&lt;1),5,IF(AND(G1641&gt;35,G1641&lt;40),5,IF(O1641&gt;=1.5,1.5,0))))))</f>
        <v>0</v>
      </c>
      <c r="K1641">
        <f>IF(H1641="",0.5,IF(H1641&lt;=0.1,2,IF(H1641&gt;=20,2, IF(AND(H1641&gt;0.1,H1641&lt;0.2),5,IF(AND(H1641&gt;16,H1641&lt;20),5,IF(P1641&gt;=2,1.5,0))))))</f>
        <v>0</v>
      </c>
      <c r="L1641">
        <f>IF(A1641="",0.5,IF(B1641="",0.5,IF(C1641="",0.5,IF(E1641="",0.5,IF(Q1641="Y",0.01,0)))))</f>
        <v>0</v>
      </c>
      <c r="M1641">
        <f>COUNTIF(J1641:L1641,"&gt;0")</f>
        <v>0</v>
      </c>
      <c r="N1641" s="28" t="s">
        <v>66</v>
      </c>
      <c r="O1641">
        <f>IF(G1641="","",ABS(G1642-G1641))</f>
        <v>1.9999999999999574E-2</v>
      </c>
      <c r="P1641">
        <f>IF(H1641="","",ABS(H1642-H1641))</f>
        <v>1.9999999999999574E-2</v>
      </c>
      <c r="R1641" s="2">
        <f>E1641-E1640</f>
        <v>1.0416666664241347E-2</v>
      </c>
      <c r="S1641" s="4">
        <f>MROUND(E1641,"0:15")</f>
        <v>45795.59375</v>
      </c>
    </row>
    <row r="1642" spans="1:19" x14ac:dyDescent="0.35">
      <c r="A1642">
        <v>2025</v>
      </c>
      <c r="B1642" t="s">
        <v>64</v>
      </c>
      <c r="C1642" t="s">
        <v>65</v>
      </c>
      <c r="D1642">
        <v>1641</v>
      </c>
      <c r="E1642" s="4">
        <v>45795.604166666664</v>
      </c>
      <c r="F1642">
        <v>8.83</v>
      </c>
      <c r="G1642">
        <v>18.46</v>
      </c>
      <c r="H1642">
        <v>8.73</v>
      </c>
      <c r="I1642">
        <v>94.4</v>
      </c>
      <c r="J1642">
        <f>IF(G1642="",0.5,IF(G1642&lt;=0,2,IF(G1642&gt;=40,2, IF(AND(G1642&gt;0,G1642&lt;1),5,IF(AND(G1642&gt;35,G1642&lt;40),5,IF(O1642&gt;=1.5,1.5,0))))))</f>
        <v>0</v>
      </c>
      <c r="K1642">
        <f>IF(H1642="",0.5,IF(H1642&lt;=0.1,2,IF(H1642&gt;=20,2, IF(AND(H1642&gt;0.1,H1642&lt;0.2),5,IF(AND(H1642&gt;16,H1642&lt;20),5,IF(P1642&gt;=2,1.5,0))))))</f>
        <v>0</v>
      </c>
      <c r="L1642">
        <f>IF(A1642="",0.5,IF(B1642="",0.5,IF(C1642="",0.5,IF(E1642="",0.5,IF(Q1642="Y",0.01,0)))))</f>
        <v>0</v>
      </c>
      <c r="M1642">
        <f>COUNTIF(J1642:L1642,"&gt;0")</f>
        <v>0</v>
      </c>
      <c r="N1642" s="28" t="s">
        <v>66</v>
      </c>
      <c r="O1642">
        <f>IF(G1642="","",ABS(G1643-G1642))</f>
        <v>1.9999999999999574E-2</v>
      </c>
      <c r="P1642">
        <f>IF(H1642="","",ABS(H1643-H1642))</f>
        <v>4.0000000000000924E-2</v>
      </c>
      <c r="R1642" s="2">
        <f>E1642-E1641</f>
        <v>1.0416666664241347E-2</v>
      </c>
      <c r="S1642" s="4">
        <f>MROUND(E1642,"0:15")</f>
        <v>45795.604166666664</v>
      </c>
    </row>
    <row r="1643" spans="1:19" x14ac:dyDescent="0.35">
      <c r="A1643">
        <v>2025</v>
      </c>
      <c r="B1643" t="s">
        <v>64</v>
      </c>
      <c r="C1643" t="s">
        <v>65</v>
      </c>
      <c r="D1643">
        <v>1642</v>
      </c>
      <c r="E1643" s="4">
        <v>45795.614583333336</v>
      </c>
      <c r="F1643">
        <v>8.7899999999999991</v>
      </c>
      <c r="G1643">
        <v>18.440000000000001</v>
      </c>
      <c r="H1643">
        <v>8.69</v>
      </c>
      <c r="I1643">
        <v>93.9</v>
      </c>
      <c r="J1643">
        <f>IF(G1643="",0.5,IF(G1643&lt;=0,2,IF(G1643&gt;=40,2, IF(AND(G1643&gt;0,G1643&lt;1),5,IF(AND(G1643&gt;35,G1643&lt;40),5,IF(O1643&gt;=1.5,1.5,0))))))</f>
        <v>0</v>
      </c>
      <c r="K1643">
        <f>IF(H1643="",0.5,IF(H1643&lt;=0.1,2,IF(H1643&gt;=20,2, IF(AND(H1643&gt;0.1,H1643&lt;0.2),5,IF(AND(H1643&gt;16,H1643&lt;20),5,IF(P1643&gt;=2,1.5,0))))))</f>
        <v>0</v>
      </c>
      <c r="L1643">
        <f>IF(A1643="",0.5,IF(B1643="",0.5,IF(C1643="",0.5,IF(E1643="",0.5,IF(Q1643="Y",0.01,0)))))</f>
        <v>0</v>
      </c>
      <c r="M1643">
        <f>COUNTIF(J1643:L1643,"&gt;0")</f>
        <v>0</v>
      </c>
      <c r="N1643" s="28" t="s">
        <v>66</v>
      </c>
      <c r="O1643">
        <f>IF(G1643="","",ABS(G1644-G1643))</f>
        <v>8.0000000000001847E-2</v>
      </c>
      <c r="P1643">
        <f>IF(H1643="","",ABS(H1644-H1643))</f>
        <v>5.9999999999998721E-2</v>
      </c>
      <c r="R1643" s="2">
        <f>E1643-E1642</f>
        <v>1.0416666671517305E-2</v>
      </c>
      <c r="S1643" s="4">
        <f>MROUND(E1643,"0:15")</f>
        <v>45795.614583333328</v>
      </c>
    </row>
    <row r="1644" spans="1:19" x14ac:dyDescent="0.35">
      <c r="A1644">
        <v>2025</v>
      </c>
      <c r="B1644" t="s">
        <v>64</v>
      </c>
      <c r="C1644" t="s">
        <v>65</v>
      </c>
      <c r="D1644">
        <v>1643</v>
      </c>
      <c r="E1644" s="4">
        <v>45795.625</v>
      </c>
      <c r="F1644">
        <v>8.73</v>
      </c>
      <c r="G1644">
        <v>18.36</v>
      </c>
      <c r="H1644">
        <v>8.6300000000000008</v>
      </c>
      <c r="I1644">
        <v>93.1</v>
      </c>
      <c r="J1644">
        <f>IF(G1644="",0.5,IF(G1644&lt;=0,2,IF(G1644&gt;=40,2, IF(AND(G1644&gt;0,G1644&lt;1),5,IF(AND(G1644&gt;35,G1644&lt;40),5,IF(O1644&gt;=1.5,1.5,0))))))</f>
        <v>0</v>
      </c>
      <c r="K1644">
        <f>IF(H1644="",0.5,IF(H1644&lt;=0.1,2,IF(H1644&gt;=20,2, IF(AND(H1644&gt;0.1,H1644&lt;0.2),5,IF(AND(H1644&gt;16,H1644&lt;20),5,IF(P1644&gt;=2,1.5,0))))))</f>
        <v>0</v>
      </c>
      <c r="L1644">
        <f>IF(A1644="",0.5,IF(B1644="",0.5,IF(C1644="",0.5,IF(E1644="",0.5,IF(Q1644="Y",0.01,0)))))</f>
        <v>0</v>
      </c>
      <c r="M1644">
        <f>COUNTIF(J1644:L1644,"&gt;0")</f>
        <v>0</v>
      </c>
      <c r="N1644" s="28" t="s">
        <v>66</v>
      </c>
      <c r="O1644">
        <f>IF(G1644="","",ABS(G1645-G1644))</f>
        <v>3.9999999999999147E-2</v>
      </c>
      <c r="P1644">
        <f>IF(H1644="","",ABS(H1645-H1644))</f>
        <v>3.0000000000001137E-2</v>
      </c>
      <c r="R1644" s="2">
        <f>E1644-E1643</f>
        <v>1.0416666664241347E-2</v>
      </c>
      <c r="S1644" s="4">
        <f>MROUND(E1644,"0:15")</f>
        <v>45795.625</v>
      </c>
    </row>
    <row r="1645" spans="1:19" x14ac:dyDescent="0.35">
      <c r="A1645">
        <v>2025</v>
      </c>
      <c r="B1645" t="s">
        <v>64</v>
      </c>
      <c r="C1645" t="s">
        <v>65</v>
      </c>
      <c r="D1645">
        <v>1644</v>
      </c>
      <c r="E1645" s="4">
        <v>45795.635416666664</v>
      </c>
      <c r="F1645">
        <v>8.6999999999999993</v>
      </c>
      <c r="G1645">
        <v>18.32</v>
      </c>
      <c r="H1645">
        <v>8.6</v>
      </c>
      <c r="I1645">
        <v>92.8</v>
      </c>
      <c r="J1645">
        <f>IF(G1645="",0.5,IF(G1645&lt;=0,2,IF(G1645&gt;=40,2, IF(AND(G1645&gt;0,G1645&lt;1),5,IF(AND(G1645&gt;35,G1645&lt;40),5,IF(O1645&gt;=1.5,1.5,0))))))</f>
        <v>0</v>
      </c>
      <c r="K1645">
        <f>IF(H1645="",0.5,IF(H1645&lt;=0.1,2,IF(H1645&gt;=20,2, IF(AND(H1645&gt;0.1,H1645&lt;0.2),5,IF(AND(H1645&gt;16,H1645&lt;20),5,IF(P1645&gt;=2,1.5,0))))))</f>
        <v>0</v>
      </c>
      <c r="L1645">
        <f>IF(A1645="",0.5,IF(B1645="",0.5,IF(C1645="",0.5,IF(E1645="",0.5,IF(Q1645="Y",0.01,0)))))</f>
        <v>0</v>
      </c>
      <c r="M1645">
        <f>COUNTIF(J1645:L1645,"&gt;0")</f>
        <v>0</v>
      </c>
      <c r="N1645" s="28" t="s">
        <v>66</v>
      </c>
      <c r="O1645">
        <f>IF(G1645="","",ABS(G1646-G1645))</f>
        <v>1.9999999999999574E-2</v>
      </c>
      <c r="P1645">
        <f>IF(H1645="","",ABS(H1646-H1645))</f>
        <v>9.9999999999997868E-3</v>
      </c>
      <c r="R1645" s="2">
        <f>E1645-E1644</f>
        <v>1.0416666664241347E-2</v>
      </c>
      <c r="S1645" s="4">
        <f>MROUND(E1645,"0:15")</f>
        <v>45795.635416666664</v>
      </c>
    </row>
    <row r="1646" spans="1:19" x14ac:dyDescent="0.35">
      <c r="A1646">
        <v>2025</v>
      </c>
      <c r="B1646" t="s">
        <v>64</v>
      </c>
      <c r="C1646" t="s">
        <v>65</v>
      </c>
      <c r="D1646">
        <v>1645</v>
      </c>
      <c r="E1646" s="4">
        <v>45795.645833333336</v>
      </c>
      <c r="F1646">
        <v>8.69</v>
      </c>
      <c r="G1646">
        <v>18.3</v>
      </c>
      <c r="H1646">
        <v>8.59</v>
      </c>
      <c r="I1646">
        <v>92.6</v>
      </c>
      <c r="J1646">
        <f>IF(G1646="",0.5,IF(G1646&lt;=0,2,IF(G1646&gt;=40,2, IF(AND(G1646&gt;0,G1646&lt;1),5,IF(AND(G1646&gt;35,G1646&lt;40),5,IF(O1646&gt;=1.5,1.5,0))))))</f>
        <v>0</v>
      </c>
      <c r="K1646">
        <f>IF(H1646="",0.5,IF(H1646&lt;=0.1,2,IF(H1646&gt;=20,2, IF(AND(H1646&gt;0.1,H1646&lt;0.2),5,IF(AND(H1646&gt;16,H1646&lt;20),5,IF(P1646&gt;=2,1.5,0))))))</f>
        <v>0</v>
      </c>
      <c r="L1646">
        <f>IF(A1646="",0.5,IF(B1646="",0.5,IF(C1646="",0.5,IF(E1646="",0.5,IF(Q1646="Y",0.01,0)))))</f>
        <v>0</v>
      </c>
      <c r="M1646">
        <f>COUNTIF(J1646:L1646,"&gt;0")</f>
        <v>0</v>
      </c>
      <c r="N1646" s="28" t="s">
        <v>66</v>
      </c>
      <c r="O1646">
        <f>IF(G1646="","",ABS(G1647-G1646))</f>
        <v>0</v>
      </c>
      <c r="P1646">
        <f>IF(H1646="","",ABS(H1647-H1646))</f>
        <v>9.9999999999997868E-3</v>
      </c>
      <c r="R1646" s="2">
        <f>E1646-E1645</f>
        <v>1.0416666671517305E-2</v>
      </c>
      <c r="S1646" s="4">
        <f>MROUND(E1646,"0:15")</f>
        <v>45795.645833333328</v>
      </c>
    </row>
    <row r="1647" spans="1:19" x14ac:dyDescent="0.35">
      <c r="A1647">
        <v>2025</v>
      </c>
      <c r="B1647" t="s">
        <v>64</v>
      </c>
      <c r="C1647" t="s">
        <v>65</v>
      </c>
      <c r="D1647">
        <v>1646</v>
      </c>
      <c r="E1647" s="4">
        <v>45795.65625</v>
      </c>
      <c r="F1647">
        <v>8.68</v>
      </c>
      <c r="G1647">
        <v>18.3</v>
      </c>
      <c r="H1647">
        <v>8.58</v>
      </c>
      <c r="I1647">
        <v>92.5</v>
      </c>
      <c r="J1647">
        <f>IF(G1647="",0.5,IF(G1647&lt;=0,2,IF(G1647&gt;=40,2, IF(AND(G1647&gt;0,G1647&lt;1),5,IF(AND(G1647&gt;35,G1647&lt;40),5,IF(O1647&gt;=1.5,1.5,0))))))</f>
        <v>0</v>
      </c>
      <c r="K1647">
        <f>IF(H1647="",0.5,IF(H1647&lt;=0.1,2,IF(H1647&gt;=20,2, IF(AND(H1647&gt;0.1,H1647&lt;0.2),5,IF(AND(H1647&gt;16,H1647&lt;20),5,IF(P1647&gt;=2,1.5,0))))))</f>
        <v>0</v>
      </c>
      <c r="L1647">
        <f>IF(A1647="",0.5,IF(B1647="",0.5,IF(C1647="",0.5,IF(E1647="",0.5,IF(Q1647="Y",0.01,0)))))</f>
        <v>0</v>
      </c>
      <c r="M1647">
        <f>COUNTIF(J1647:L1647,"&gt;0")</f>
        <v>0</v>
      </c>
      <c r="N1647" s="28" t="s">
        <v>66</v>
      </c>
      <c r="O1647">
        <f>IF(G1647="","",ABS(G1648-G1647))</f>
        <v>1.9999999999999574E-2</v>
      </c>
      <c r="P1647">
        <f>IF(H1647="","",ABS(H1648-H1647))</f>
        <v>4.0000000000000924E-2</v>
      </c>
      <c r="R1647" s="2">
        <f>E1647-E1646</f>
        <v>1.0416666664241347E-2</v>
      </c>
      <c r="S1647" s="4">
        <f>MROUND(E1647,"0:15")</f>
        <v>45795.65625</v>
      </c>
    </row>
    <row r="1648" spans="1:19" x14ac:dyDescent="0.35">
      <c r="A1648">
        <v>2025</v>
      </c>
      <c r="B1648" t="s">
        <v>64</v>
      </c>
      <c r="C1648" t="s">
        <v>65</v>
      </c>
      <c r="D1648">
        <v>1647</v>
      </c>
      <c r="E1648" s="4">
        <v>45795.666666666664</v>
      </c>
      <c r="F1648">
        <v>8.64</v>
      </c>
      <c r="G1648">
        <v>18.28</v>
      </c>
      <c r="H1648">
        <v>8.5399999999999991</v>
      </c>
      <c r="I1648">
        <v>92</v>
      </c>
      <c r="J1648">
        <f>IF(G1648="",0.5,IF(G1648&lt;=0,2,IF(G1648&gt;=40,2, IF(AND(G1648&gt;0,G1648&lt;1),5,IF(AND(G1648&gt;35,G1648&lt;40),5,IF(O1648&gt;=1.5,1.5,0))))))</f>
        <v>0</v>
      </c>
      <c r="K1648">
        <f>IF(H1648="",0.5,IF(H1648&lt;=0.1,2,IF(H1648&gt;=20,2, IF(AND(H1648&gt;0.1,H1648&lt;0.2),5,IF(AND(H1648&gt;16,H1648&lt;20),5,IF(P1648&gt;=2,1.5,0))))))</f>
        <v>0</v>
      </c>
      <c r="L1648">
        <f>IF(A1648="",0.5,IF(B1648="",0.5,IF(C1648="",0.5,IF(E1648="",0.5,IF(Q1648="Y",0.01,0)))))</f>
        <v>0</v>
      </c>
      <c r="M1648">
        <f>COUNTIF(J1648:L1648,"&gt;0")</f>
        <v>0</v>
      </c>
      <c r="N1648" s="28" t="s">
        <v>66</v>
      </c>
      <c r="O1648">
        <f>IF(G1648="","",ABS(G1649-G1648))</f>
        <v>1.9999999999999574E-2</v>
      </c>
      <c r="P1648">
        <f>IF(H1648="","",ABS(H1649-H1648))</f>
        <v>4.9999999999998934E-2</v>
      </c>
      <c r="R1648" s="2">
        <f>E1648-E1647</f>
        <v>1.0416666664241347E-2</v>
      </c>
      <c r="S1648" s="4">
        <f>MROUND(E1648,"0:15")</f>
        <v>45795.666666666664</v>
      </c>
    </row>
    <row r="1649" spans="1:19" x14ac:dyDescent="0.35">
      <c r="A1649">
        <v>2025</v>
      </c>
      <c r="B1649" t="s">
        <v>64</v>
      </c>
      <c r="C1649" t="s">
        <v>65</v>
      </c>
      <c r="D1649">
        <v>1648</v>
      </c>
      <c r="E1649" s="4">
        <v>45795.677083333336</v>
      </c>
      <c r="F1649">
        <v>8.59</v>
      </c>
      <c r="G1649">
        <v>18.260000000000002</v>
      </c>
      <c r="H1649">
        <v>8.49</v>
      </c>
      <c r="I1649">
        <v>91.5</v>
      </c>
      <c r="J1649">
        <f>IF(G1649="",0.5,IF(G1649&lt;=0,2,IF(G1649&gt;=40,2, IF(AND(G1649&gt;0,G1649&lt;1),5,IF(AND(G1649&gt;35,G1649&lt;40),5,IF(O1649&gt;=1.5,1.5,0))))))</f>
        <v>0</v>
      </c>
      <c r="K1649">
        <f>IF(H1649="",0.5,IF(H1649&lt;=0.1,2,IF(H1649&gt;=20,2, IF(AND(H1649&gt;0.1,H1649&lt;0.2),5,IF(AND(H1649&gt;16,H1649&lt;20),5,IF(P1649&gt;=2,1.5,0))))))</f>
        <v>0</v>
      </c>
      <c r="L1649">
        <f>IF(A1649="",0.5,IF(B1649="",0.5,IF(C1649="",0.5,IF(E1649="",0.5,IF(Q1649="Y",0.01,0)))))</f>
        <v>0</v>
      </c>
      <c r="M1649">
        <f>COUNTIF(J1649:L1649,"&gt;0")</f>
        <v>0</v>
      </c>
      <c r="N1649" s="28" t="s">
        <v>66</v>
      </c>
      <c r="O1649">
        <f>IF(G1649="","",ABS(G1650-G1649))</f>
        <v>2.0000000000003126E-2</v>
      </c>
      <c r="P1649">
        <f>IF(H1649="","",ABS(H1650-H1649))</f>
        <v>2.9999999999999361E-2</v>
      </c>
      <c r="R1649" s="2">
        <f>E1649-E1648</f>
        <v>1.0416666671517305E-2</v>
      </c>
      <c r="S1649" s="4">
        <f>MROUND(E1649,"0:15")</f>
        <v>45795.677083333328</v>
      </c>
    </row>
    <row r="1650" spans="1:19" x14ac:dyDescent="0.35">
      <c r="A1650">
        <v>2025</v>
      </c>
      <c r="B1650" t="s">
        <v>64</v>
      </c>
      <c r="C1650" t="s">
        <v>65</v>
      </c>
      <c r="D1650">
        <v>1649</v>
      </c>
      <c r="E1650" s="4">
        <v>45795.6875</v>
      </c>
      <c r="F1650">
        <v>8.5500000000000007</v>
      </c>
      <c r="G1650">
        <v>18.239999999999998</v>
      </c>
      <c r="H1650">
        <v>8.4600000000000009</v>
      </c>
      <c r="I1650">
        <v>91</v>
      </c>
      <c r="J1650">
        <f>IF(G1650="",0.5,IF(G1650&lt;=0,2,IF(G1650&gt;=40,2, IF(AND(G1650&gt;0,G1650&lt;1),5,IF(AND(G1650&gt;35,G1650&lt;40),5,IF(O1650&gt;=1.5,1.5,0))))))</f>
        <v>0</v>
      </c>
      <c r="K1650">
        <f>IF(H1650="",0.5,IF(H1650&lt;=0.1,2,IF(H1650&gt;=20,2, IF(AND(H1650&gt;0.1,H1650&lt;0.2),5,IF(AND(H1650&gt;16,H1650&lt;20),5,IF(P1650&gt;=2,1.5,0))))))</f>
        <v>0</v>
      </c>
      <c r="L1650">
        <f>IF(A1650="",0.5,IF(B1650="",0.5,IF(C1650="",0.5,IF(E1650="",0.5,IF(Q1650="Y",0.01,0)))))</f>
        <v>0</v>
      </c>
      <c r="M1650">
        <f>COUNTIF(J1650:L1650,"&gt;0")</f>
        <v>0</v>
      </c>
      <c r="N1650" s="28" t="s">
        <v>66</v>
      </c>
      <c r="O1650">
        <f>IF(G1650="","",ABS(G1651-G1650))</f>
        <v>1.9999999999999574E-2</v>
      </c>
      <c r="P1650">
        <f>IF(H1650="","",ABS(H1651-H1650))</f>
        <v>3.0000000000001137E-2</v>
      </c>
      <c r="R1650" s="2">
        <f>E1650-E1649</f>
        <v>1.0416666664241347E-2</v>
      </c>
      <c r="S1650" s="4">
        <f>MROUND(E1650,"0:15")</f>
        <v>45795.6875</v>
      </c>
    </row>
    <row r="1651" spans="1:19" x14ac:dyDescent="0.35">
      <c r="A1651">
        <v>2025</v>
      </c>
      <c r="B1651" t="s">
        <v>64</v>
      </c>
      <c r="C1651" t="s">
        <v>65</v>
      </c>
      <c r="D1651">
        <v>1650</v>
      </c>
      <c r="E1651" s="4">
        <v>45795.697916666664</v>
      </c>
      <c r="F1651">
        <v>8.52</v>
      </c>
      <c r="G1651">
        <v>18.22</v>
      </c>
      <c r="H1651">
        <v>8.43</v>
      </c>
      <c r="I1651">
        <v>90.6</v>
      </c>
      <c r="J1651">
        <f>IF(G1651="",0.5,IF(G1651&lt;=0,2,IF(G1651&gt;=40,2, IF(AND(G1651&gt;0,G1651&lt;1),5,IF(AND(G1651&gt;35,G1651&lt;40),5,IF(O1651&gt;=1.5,1.5,0))))))</f>
        <v>0</v>
      </c>
      <c r="K1651">
        <f>IF(H1651="",0.5,IF(H1651&lt;=0.1,2,IF(H1651&gt;=20,2, IF(AND(H1651&gt;0.1,H1651&lt;0.2),5,IF(AND(H1651&gt;16,H1651&lt;20),5,IF(P1651&gt;=2,1.5,0))))))</f>
        <v>0</v>
      </c>
      <c r="L1651">
        <f>IF(A1651="",0.5,IF(B1651="",0.5,IF(C1651="",0.5,IF(E1651="",0.5,IF(Q1651="Y",0.01,0)))))</f>
        <v>0</v>
      </c>
      <c r="M1651">
        <f>COUNTIF(J1651:L1651,"&gt;0")</f>
        <v>0</v>
      </c>
      <c r="N1651" s="28" t="s">
        <v>66</v>
      </c>
      <c r="O1651">
        <f>IF(G1651="","",ABS(G1652-G1651))</f>
        <v>1.9999999999999574E-2</v>
      </c>
      <c r="P1651">
        <f>IF(H1651="","",ABS(H1652-H1651))</f>
        <v>9.9999999999997868E-3</v>
      </c>
      <c r="R1651" s="2">
        <f>E1651-E1650</f>
        <v>1.0416666664241347E-2</v>
      </c>
      <c r="S1651" s="4">
        <f>MROUND(E1651,"0:15")</f>
        <v>45795.697916666664</v>
      </c>
    </row>
    <row r="1652" spans="1:19" x14ac:dyDescent="0.35">
      <c r="A1652">
        <v>2025</v>
      </c>
      <c r="B1652" t="s">
        <v>64</v>
      </c>
      <c r="C1652" t="s">
        <v>65</v>
      </c>
      <c r="D1652">
        <v>1651</v>
      </c>
      <c r="E1652" s="4">
        <v>45795.708333333336</v>
      </c>
      <c r="F1652">
        <v>8.51</v>
      </c>
      <c r="G1652">
        <v>18.2</v>
      </c>
      <c r="H1652">
        <v>8.42</v>
      </c>
      <c r="I1652">
        <v>90.5</v>
      </c>
      <c r="J1652">
        <f>IF(G1652="",0.5,IF(G1652&lt;=0,2,IF(G1652&gt;=40,2, IF(AND(G1652&gt;0,G1652&lt;1),5,IF(AND(G1652&gt;35,G1652&lt;40),5,IF(O1652&gt;=1.5,1.5,0))))))</f>
        <v>0</v>
      </c>
      <c r="K1652">
        <f>IF(H1652="",0.5,IF(H1652&lt;=0.1,2,IF(H1652&gt;=20,2, IF(AND(H1652&gt;0.1,H1652&lt;0.2),5,IF(AND(H1652&gt;16,H1652&lt;20),5,IF(P1652&gt;=2,1.5,0))))))</f>
        <v>0</v>
      </c>
      <c r="L1652">
        <f>IF(A1652="",0.5,IF(B1652="",0.5,IF(C1652="",0.5,IF(E1652="",0.5,IF(Q1652="Y",0.01,0)))))</f>
        <v>0</v>
      </c>
      <c r="M1652">
        <f>COUNTIF(J1652:L1652,"&gt;0")</f>
        <v>0</v>
      </c>
      <c r="N1652" s="28" t="s">
        <v>66</v>
      </c>
      <c r="O1652">
        <f>IF(G1652="","",ABS(G1653-G1652))</f>
        <v>0</v>
      </c>
      <c r="P1652">
        <f>IF(H1652="","",ABS(H1653-H1652))</f>
        <v>7.0000000000000284E-2</v>
      </c>
      <c r="R1652" s="2">
        <f>E1652-E1651</f>
        <v>1.0416666671517305E-2</v>
      </c>
      <c r="S1652" s="4">
        <f>MROUND(E1652,"0:15")</f>
        <v>45795.708333333328</v>
      </c>
    </row>
    <row r="1653" spans="1:19" x14ac:dyDescent="0.35">
      <c r="A1653">
        <v>2025</v>
      </c>
      <c r="B1653" t="s">
        <v>64</v>
      </c>
      <c r="C1653" t="s">
        <v>65</v>
      </c>
      <c r="D1653">
        <v>1652</v>
      </c>
      <c r="E1653" s="4">
        <v>45795.71875</v>
      </c>
      <c r="F1653">
        <v>8.44</v>
      </c>
      <c r="G1653">
        <v>18.2</v>
      </c>
      <c r="H1653">
        <v>8.35</v>
      </c>
      <c r="I1653">
        <v>89.8</v>
      </c>
      <c r="J1653">
        <f>IF(G1653="",0.5,IF(G1653&lt;=0,2,IF(G1653&gt;=40,2, IF(AND(G1653&gt;0,G1653&lt;1),5,IF(AND(G1653&gt;35,G1653&lt;40),5,IF(O1653&gt;=1.5,1.5,0))))))</f>
        <v>0</v>
      </c>
      <c r="K1653">
        <f>IF(H1653="",0.5,IF(H1653&lt;=0.1,2,IF(H1653&gt;=20,2, IF(AND(H1653&gt;0.1,H1653&lt;0.2),5,IF(AND(H1653&gt;16,H1653&lt;20),5,IF(P1653&gt;=2,1.5,0))))))</f>
        <v>0</v>
      </c>
      <c r="L1653">
        <f>IF(A1653="",0.5,IF(B1653="",0.5,IF(C1653="",0.5,IF(E1653="",0.5,IF(Q1653="Y",0.01,0)))))</f>
        <v>0</v>
      </c>
      <c r="M1653">
        <f>COUNTIF(J1653:L1653,"&gt;0")</f>
        <v>0</v>
      </c>
      <c r="N1653" s="28" t="s">
        <v>66</v>
      </c>
      <c r="O1653">
        <f>IF(G1653="","",ABS(G1654-G1653))</f>
        <v>1.9999999999999574E-2</v>
      </c>
      <c r="P1653">
        <f>IF(H1653="","",ABS(H1654-H1653))</f>
        <v>1.9999999999999574E-2</v>
      </c>
      <c r="R1653" s="2">
        <f>E1653-E1652</f>
        <v>1.0416666664241347E-2</v>
      </c>
      <c r="S1653" s="4">
        <f>MROUND(E1653,"0:15")</f>
        <v>45795.71875</v>
      </c>
    </row>
    <row r="1654" spans="1:19" x14ac:dyDescent="0.35">
      <c r="A1654">
        <v>2025</v>
      </c>
      <c r="B1654" t="s">
        <v>64</v>
      </c>
      <c r="C1654" t="s">
        <v>65</v>
      </c>
      <c r="D1654">
        <v>1653</v>
      </c>
      <c r="E1654" s="4">
        <v>45795.729166666664</v>
      </c>
      <c r="F1654">
        <v>8.4600000000000009</v>
      </c>
      <c r="G1654">
        <v>18.18</v>
      </c>
      <c r="H1654">
        <v>8.3699999999999992</v>
      </c>
      <c r="I1654">
        <v>89.9</v>
      </c>
      <c r="J1654">
        <f>IF(G1654="",0.5,IF(G1654&lt;=0,2,IF(G1654&gt;=40,2, IF(AND(G1654&gt;0,G1654&lt;1),5,IF(AND(G1654&gt;35,G1654&lt;40),5,IF(O1654&gt;=1.5,1.5,0))))))</f>
        <v>0</v>
      </c>
      <c r="K1654">
        <f>IF(H1654="",0.5,IF(H1654&lt;=0.1,2,IF(H1654&gt;=20,2, IF(AND(H1654&gt;0.1,H1654&lt;0.2),5,IF(AND(H1654&gt;16,H1654&lt;20),5,IF(P1654&gt;=2,1.5,0))))))</f>
        <v>0</v>
      </c>
      <c r="L1654">
        <f>IF(A1654="",0.5,IF(B1654="",0.5,IF(C1654="",0.5,IF(E1654="",0.5,IF(Q1654="Y",0.01,0)))))</f>
        <v>0</v>
      </c>
      <c r="M1654">
        <f>COUNTIF(J1654:L1654,"&gt;0")</f>
        <v>0</v>
      </c>
      <c r="N1654" s="28" t="s">
        <v>66</v>
      </c>
      <c r="O1654">
        <f>IF(G1654="","",ABS(G1655-G1654))</f>
        <v>1.9999999999999574E-2</v>
      </c>
      <c r="P1654">
        <f>IF(H1654="","",ABS(H1655-H1654))</f>
        <v>2.9999999999999361E-2</v>
      </c>
      <c r="R1654" s="2">
        <f>E1654-E1653</f>
        <v>1.0416666664241347E-2</v>
      </c>
      <c r="S1654" s="4">
        <f>MROUND(E1654,"0:15")</f>
        <v>45795.729166666664</v>
      </c>
    </row>
    <row r="1655" spans="1:19" x14ac:dyDescent="0.35">
      <c r="A1655">
        <v>2025</v>
      </c>
      <c r="B1655" t="s">
        <v>64</v>
      </c>
      <c r="C1655" t="s">
        <v>65</v>
      </c>
      <c r="D1655">
        <v>1654</v>
      </c>
      <c r="E1655" s="4">
        <v>45795.739583333336</v>
      </c>
      <c r="F1655">
        <v>8.43</v>
      </c>
      <c r="G1655">
        <v>18.16</v>
      </c>
      <c r="H1655">
        <v>8.34</v>
      </c>
      <c r="I1655">
        <v>89.6</v>
      </c>
      <c r="J1655">
        <f>IF(G1655="",0.5,IF(G1655&lt;=0,2,IF(G1655&gt;=40,2, IF(AND(G1655&gt;0,G1655&lt;1),5,IF(AND(G1655&gt;35,G1655&lt;40),5,IF(O1655&gt;=1.5,1.5,0))))))</f>
        <v>0</v>
      </c>
      <c r="K1655">
        <f>IF(H1655="",0.5,IF(H1655&lt;=0.1,2,IF(H1655&gt;=20,2, IF(AND(H1655&gt;0.1,H1655&lt;0.2),5,IF(AND(H1655&gt;16,H1655&lt;20),5,IF(P1655&gt;=2,1.5,0))))))</f>
        <v>0</v>
      </c>
      <c r="L1655">
        <f>IF(A1655="",0.5,IF(B1655="",0.5,IF(C1655="",0.5,IF(E1655="",0.5,IF(Q1655="Y",0.01,0)))))</f>
        <v>0</v>
      </c>
      <c r="M1655">
        <f>COUNTIF(J1655:L1655,"&gt;0")</f>
        <v>0</v>
      </c>
      <c r="N1655" s="28" t="s">
        <v>66</v>
      </c>
      <c r="O1655">
        <f>IF(G1655="","",ABS(G1656-G1655))</f>
        <v>0</v>
      </c>
      <c r="P1655">
        <f>IF(H1655="","",ABS(H1656-H1655))</f>
        <v>0</v>
      </c>
      <c r="R1655" s="2">
        <f>E1655-E1654</f>
        <v>1.0416666671517305E-2</v>
      </c>
      <c r="S1655" s="4">
        <f>MROUND(E1655,"0:15")</f>
        <v>45795.739583333328</v>
      </c>
    </row>
    <row r="1656" spans="1:19" x14ac:dyDescent="0.35">
      <c r="A1656">
        <v>2025</v>
      </c>
      <c r="B1656" t="s">
        <v>64</v>
      </c>
      <c r="C1656" t="s">
        <v>65</v>
      </c>
      <c r="D1656">
        <v>1655</v>
      </c>
      <c r="E1656" s="4">
        <v>45795.75</v>
      </c>
      <c r="F1656">
        <v>8.43</v>
      </c>
      <c r="G1656">
        <v>18.16</v>
      </c>
      <c r="H1656">
        <v>8.34</v>
      </c>
      <c r="I1656">
        <v>89.6</v>
      </c>
      <c r="J1656">
        <f>IF(G1656="",0.5,IF(G1656&lt;=0,2,IF(G1656&gt;=40,2, IF(AND(G1656&gt;0,G1656&lt;1),5,IF(AND(G1656&gt;35,G1656&lt;40),5,IF(O1656&gt;=1.5,1.5,0))))))</f>
        <v>0</v>
      </c>
      <c r="K1656">
        <f>IF(H1656="",0.5,IF(H1656&lt;=0.1,2,IF(H1656&gt;=20,2, IF(AND(H1656&gt;0.1,H1656&lt;0.2),5,IF(AND(H1656&gt;16,H1656&lt;20),5,IF(P1656&gt;=2,1.5,0))))))</f>
        <v>0</v>
      </c>
      <c r="L1656">
        <f>IF(A1656="",0.5,IF(B1656="",0.5,IF(C1656="",0.5,IF(E1656="",0.5,IF(Q1656="Y",0.01,0)))))</f>
        <v>0</v>
      </c>
      <c r="M1656">
        <f>COUNTIF(J1656:L1656,"&gt;0")</f>
        <v>0</v>
      </c>
      <c r="N1656" s="28" t="s">
        <v>66</v>
      </c>
      <c r="O1656">
        <f>IF(G1656="","",ABS(G1657-G1656))</f>
        <v>1.9999999999999574E-2</v>
      </c>
      <c r="P1656">
        <f>IF(H1656="","",ABS(H1657-H1656))</f>
        <v>9.9999999999997868E-3</v>
      </c>
      <c r="R1656" s="2">
        <f>E1656-E1655</f>
        <v>1.0416666664241347E-2</v>
      </c>
      <c r="S1656" s="4">
        <f>MROUND(E1656,"0:15")</f>
        <v>45795.75</v>
      </c>
    </row>
    <row r="1657" spans="1:19" x14ac:dyDescent="0.35">
      <c r="A1657">
        <v>2025</v>
      </c>
      <c r="B1657" t="s">
        <v>64</v>
      </c>
      <c r="C1657" t="s">
        <v>65</v>
      </c>
      <c r="D1657">
        <v>1656</v>
      </c>
      <c r="E1657" s="4">
        <v>45795.760416666664</v>
      </c>
      <c r="F1657">
        <v>8.42</v>
      </c>
      <c r="G1657">
        <v>18.14</v>
      </c>
      <c r="H1657">
        <v>8.33</v>
      </c>
      <c r="I1657">
        <v>89.4</v>
      </c>
      <c r="J1657">
        <f>IF(G1657="",0.5,IF(G1657&lt;=0,2,IF(G1657&gt;=40,2, IF(AND(G1657&gt;0,G1657&lt;1),5,IF(AND(G1657&gt;35,G1657&lt;40),5,IF(O1657&gt;=1.5,1.5,0))))))</f>
        <v>0</v>
      </c>
      <c r="K1657">
        <f>IF(H1657="",0.5,IF(H1657&lt;=0.1,2,IF(H1657&gt;=20,2, IF(AND(H1657&gt;0.1,H1657&lt;0.2),5,IF(AND(H1657&gt;16,H1657&lt;20),5,IF(P1657&gt;=2,1.5,0))))))</f>
        <v>0</v>
      </c>
      <c r="L1657">
        <f>IF(A1657="",0.5,IF(B1657="",0.5,IF(C1657="",0.5,IF(E1657="",0.5,IF(Q1657="Y",0.01,0)))))</f>
        <v>0</v>
      </c>
      <c r="M1657">
        <f>COUNTIF(J1657:L1657,"&gt;0")</f>
        <v>0</v>
      </c>
      <c r="N1657" s="28" t="s">
        <v>66</v>
      </c>
      <c r="O1657">
        <f>IF(G1657="","",ABS(G1658-G1657))</f>
        <v>1.9999999999999574E-2</v>
      </c>
      <c r="P1657">
        <f>IF(H1657="","",ABS(H1658-H1657))</f>
        <v>2.9999999999999361E-2</v>
      </c>
      <c r="R1657" s="2">
        <f>E1657-E1656</f>
        <v>1.0416666664241347E-2</v>
      </c>
      <c r="S1657" s="4">
        <f>MROUND(E1657,"0:15")</f>
        <v>45795.760416666664</v>
      </c>
    </row>
    <row r="1658" spans="1:19" x14ac:dyDescent="0.35">
      <c r="A1658">
        <v>2025</v>
      </c>
      <c r="B1658" t="s">
        <v>64</v>
      </c>
      <c r="C1658" t="s">
        <v>65</v>
      </c>
      <c r="D1658">
        <v>1657</v>
      </c>
      <c r="E1658" s="4">
        <v>45795.770833333336</v>
      </c>
      <c r="F1658">
        <v>8.39</v>
      </c>
      <c r="G1658">
        <v>18.12</v>
      </c>
      <c r="H1658">
        <v>8.3000000000000007</v>
      </c>
      <c r="I1658">
        <v>89.1</v>
      </c>
      <c r="J1658">
        <f>IF(G1658="",0.5,IF(G1658&lt;=0,2,IF(G1658&gt;=40,2, IF(AND(G1658&gt;0,G1658&lt;1),5,IF(AND(G1658&gt;35,G1658&lt;40),5,IF(O1658&gt;=1.5,1.5,0))))))</f>
        <v>0</v>
      </c>
      <c r="K1658">
        <f>IF(H1658="",0.5,IF(H1658&lt;=0.1,2,IF(H1658&gt;=20,2, IF(AND(H1658&gt;0.1,H1658&lt;0.2),5,IF(AND(H1658&gt;16,H1658&lt;20),5,IF(P1658&gt;=2,1.5,0))))))</f>
        <v>0</v>
      </c>
      <c r="L1658">
        <f>IF(A1658="",0.5,IF(B1658="",0.5,IF(C1658="",0.5,IF(E1658="",0.5,IF(Q1658="Y",0.01,0)))))</f>
        <v>0</v>
      </c>
      <c r="M1658">
        <f>COUNTIF(J1658:L1658,"&gt;0")</f>
        <v>0</v>
      </c>
      <c r="N1658" s="28" t="s">
        <v>66</v>
      </c>
      <c r="O1658">
        <f>IF(G1658="","",ABS(G1659-G1658))</f>
        <v>1.9999999999999574E-2</v>
      </c>
      <c r="P1658">
        <f>IF(H1658="","",ABS(H1659-H1658))</f>
        <v>1.0000000000001563E-2</v>
      </c>
      <c r="R1658" s="2">
        <f>E1658-E1657</f>
        <v>1.0416666671517305E-2</v>
      </c>
      <c r="S1658" s="4">
        <f>MROUND(E1658,"0:15")</f>
        <v>45795.770833333328</v>
      </c>
    </row>
    <row r="1659" spans="1:19" x14ac:dyDescent="0.35">
      <c r="A1659">
        <v>2025</v>
      </c>
      <c r="B1659" t="s">
        <v>64</v>
      </c>
      <c r="C1659" t="s">
        <v>65</v>
      </c>
      <c r="D1659">
        <v>1658</v>
      </c>
      <c r="E1659" s="4">
        <v>45795.78125</v>
      </c>
      <c r="F1659">
        <v>8.3800000000000008</v>
      </c>
      <c r="G1659">
        <v>18.100000000000001</v>
      </c>
      <c r="H1659">
        <v>8.2899999999999991</v>
      </c>
      <c r="I1659">
        <v>88.9</v>
      </c>
      <c r="J1659">
        <f>IF(G1659="",0.5,IF(G1659&lt;=0,2,IF(G1659&gt;=40,2, IF(AND(G1659&gt;0,G1659&lt;1),5,IF(AND(G1659&gt;35,G1659&lt;40),5,IF(O1659&gt;=1.5,1.5,0))))))</f>
        <v>0</v>
      </c>
      <c r="K1659">
        <f>IF(H1659="",0.5,IF(H1659&lt;=0.1,2,IF(H1659&gt;=20,2, IF(AND(H1659&gt;0.1,H1659&lt;0.2),5,IF(AND(H1659&gt;16,H1659&lt;20),5,IF(P1659&gt;=2,1.5,0))))))</f>
        <v>0</v>
      </c>
      <c r="L1659">
        <f>IF(A1659="",0.5,IF(B1659="",0.5,IF(C1659="",0.5,IF(E1659="",0.5,IF(Q1659="Y",0.01,0)))))</f>
        <v>0</v>
      </c>
      <c r="M1659">
        <f>COUNTIF(J1659:L1659,"&gt;0")</f>
        <v>0</v>
      </c>
      <c r="N1659" s="28" t="s">
        <v>66</v>
      </c>
      <c r="O1659">
        <f>IF(G1659="","",ABS(G1660-G1659))</f>
        <v>4.00000000000027E-2</v>
      </c>
      <c r="P1659">
        <f>IF(H1659="","",ABS(H1660-H1659))</f>
        <v>3.9999999999999147E-2</v>
      </c>
      <c r="R1659" s="2">
        <f>E1659-E1658</f>
        <v>1.0416666664241347E-2</v>
      </c>
      <c r="S1659" s="4">
        <f>MROUND(E1659,"0:15")</f>
        <v>45795.78125</v>
      </c>
    </row>
    <row r="1660" spans="1:19" x14ac:dyDescent="0.35">
      <c r="A1660">
        <v>2025</v>
      </c>
      <c r="B1660" t="s">
        <v>64</v>
      </c>
      <c r="C1660" t="s">
        <v>65</v>
      </c>
      <c r="D1660">
        <v>1659</v>
      </c>
      <c r="E1660" s="4">
        <v>45795.791666666664</v>
      </c>
      <c r="F1660">
        <v>8.34</v>
      </c>
      <c r="G1660">
        <v>18.059999999999999</v>
      </c>
      <c r="H1660">
        <v>8.25</v>
      </c>
      <c r="I1660">
        <v>88.4</v>
      </c>
      <c r="J1660">
        <f>IF(G1660="",0.5,IF(G1660&lt;=0,2,IF(G1660&gt;=40,2, IF(AND(G1660&gt;0,G1660&lt;1),5,IF(AND(G1660&gt;35,G1660&lt;40),5,IF(O1660&gt;=1.5,1.5,0))))))</f>
        <v>0</v>
      </c>
      <c r="K1660">
        <f>IF(H1660="",0.5,IF(H1660&lt;=0.1,2,IF(H1660&gt;=20,2, IF(AND(H1660&gt;0.1,H1660&lt;0.2),5,IF(AND(H1660&gt;16,H1660&lt;20),5,IF(P1660&gt;=2,1.5,0))))))</f>
        <v>0</v>
      </c>
      <c r="L1660">
        <f>IF(A1660="",0.5,IF(B1660="",0.5,IF(C1660="",0.5,IF(E1660="",0.5,IF(Q1660="Y",0.01,0)))))</f>
        <v>0</v>
      </c>
      <c r="M1660">
        <f>COUNTIF(J1660:L1660,"&gt;0")</f>
        <v>0</v>
      </c>
      <c r="N1660" s="28" t="s">
        <v>66</v>
      </c>
      <c r="O1660">
        <f>IF(G1660="","",ABS(G1661-G1660))</f>
        <v>1.9999999999999574E-2</v>
      </c>
      <c r="P1660">
        <f>IF(H1660="","",ABS(H1661-H1660))</f>
        <v>1.9999999999999574E-2</v>
      </c>
      <c r="R1660" s="2">
        <f>E1660-E1659</f>
        <v>1.0416666664241347E-2</v>
      </c>
      <c r="S1660" s="4">
        <f>MROUND(E1660,"0:15")</f>
        <v>45795.791666666664</v>
      </c>
    </row>
    <row r="1661" spans="1:19" x14ac:dyDescent="0.35">
      <c r="A1661">
        <v>2025</v>
      </c>
      <c r="B1661" t="s">
        <v>64</v>
      </c>
      <c r="C1661" t="s">
        <v>65</v>
      </c>
      <c r="D1661">
        <v>1660</v>
      </c>
      <c r="E1661" s="4">
        <v>45795.802083333336</v>
      </c>
      <c r="F1661">
        <v>8.32</v>
      </c>
      <c r="G1661">
        <v>18.04</v>
      </c>
      <c r="H1661">
        <v>8.23</v>
      </c>
      <c r="I1661">
        <v>88.2</v>
      </c>
      <c r="J1661">
        <f>IF(G1661="",0.5,IF(G1661&lt;=0,2,IF(G1661&gt;=40,2, IF(AND(G1661&gt;0,G1661&lt;1),5,IF(AND(G1661&gt;35,G1661&lt;40),5,IF(O1661&gt;=1.5,1.5,0))))))</f>
        <v>0</v>
      </c>
      <c r="K1661">
        <f>IF(H1661="",0.5,IF(H1661&lt;=0.1,2,IF(H1661&gt;=20,2, IF(AND(H1661&gt;0.1,H1661&lt;0.2),5,IF(AND(H1661&gt;16,H1661&lt;20),5,IF(P1661&gt;=2,1.5,0))))))</f>
        <v>0</v>
      </c>
      <c r="L1661">
        <f>IF(A1661="",0.5,IF(B1661="",0.5,IF(C1661="",0.5,IF(E1661="",0.5,IF(Q1661="Y",0.01,0)))))</f>
        <v>0</v>
      </c>
      <c r="M1661">
        <f>COUNTIF(J1661:L1661,"&gt;0")</f>
        <v>0</v>
      </c>
      <c r="N1661" s="28" t="s">
        <v>66</v>
      </c>
      <c r="O1661">
        <f>IF(G1661="","",ABS(G1662-G1661))</f>
        <v>3.9999999999999147E-2</v>
      </c>
      <c r="P1661">
        <f>IF(H1661="","",ABS(H1662-H1661))</f>
        <v>3.0000000000001137E-2</v>
      </c>
      <c r="R1661" s="2">
        <f>E1661-E1660</f>
        <v>1.0416666671517305E-2</v>
      </c>
      <c r="S1661" s="4">
        <f>MROUND(E1661,"0:15")</f>
        <v>45795.802083333328</v>
      </c>
    </row>
    <row r="1662" spans="1:19" x14ac:dyDescent="0.35">
      <c r="A1662">
        <v>2025</v>
      </c>
      <c r="B1662" t="s">
        <v>64</v>
      </c>
      <c r="C1662" t="s">
        <v>65</v>
      </c>
      <c r="D1662">
        <v>1661</v>
      </c>
      <c r="E1662" s="4">
        <v>45795.8125</v>
      </c>
      <c r="F1662">
        <v>8.2899999999999991</v>
      </c>
      <c r="G1662">
        <v>18</v>
      </c>
      <c r="H1662">
        <v>8.1999999999999993</v>
      </c>
      <c r="I1662">
        <v>87.8</v>
      </c>
      <c r="J1662">
        <f>IF(G1662="",0.5,IF(G1662&lt;=0,2,IF(G1662&gt;=40,2, IF(AND(G1662&gt;0,G1662&lt;1),5,IF(AND(G1662&gt;35,G1662&lt;40),5,IF(O1662&gt;=1.5,1.5,0))))))</f>
        <v>0</v>
      </c>
      <c r="K1662">
        <f>IF(H1662="",0.5,IF(H1662&lt;=0.1,2,IF(H1662&gt;=20,2, IF(AND(H1662&gt;0.1,H1662&lt;0.2),5,IF(AND(H1662&gt;16,H1662&lt;20),5,IF(P1662&gt;=2,1.5,0))))))</f>
        <v>0</v>
      </c>
      <c r="L1662">
        <f>IF(A1662="",0.5,IF(B1662="",0.5,IF(C1662="",0.5,IF(E1662="",0.5,IF(Q1662="Y",0.01,0)))))</f>
        <v>0</v>
      </c>
      <c r="M1662">
        <f>COUNTIF(J1662:L1662,"&gt;0")</f>
        <v>0</v>
      </c>
      <c r="N1662" s="28" t="s">
        <v>66</v>
      </c>
      <c r="O1662">
        <f>IF(G1662="","",ABS(G1663-G1662))</f>
        <v>3.9999999999999147E-2</v>
      </c>
      <c r="P1662">
        <f>IF(H1662="","",ABS(H1663-H1662))</f>
        <v>1.9999999999999574E-2</v>
      </c>
      <c r="R1662" s="2">
        <f>E1662-E1661</f>
        <v>1.0416666664241347E-2</v>
      </c>
      <c r="S1662" s="4">
        <f>MROUND(E1662,"0:15")</f>
        <v>45795.8125</v>
      </c>
    </row>
    <row r="1663" spans="1:19" x14ac:dyDescent="0.35">
      <c r="A1663">
        <v>2025</v>
      </c>
      <c r="B1663" t="s">
        <v>64</v>
      </c>
      <c r="C1663" t="s">
        <v>65</v>
      </c>
      <c r="D1663">
        <v>1662</v>
      </c>
      <c r="E1663" s="4">
        <v>45795.822916666664</v>
      </c>
      <c r="F1663">
        <v>8.27</v>
      </c>
      <c r="G1663">
        <v>17.96</v>
      </c>
      <c r="H1663">
        <v>8.18</v>
      </c>
      <c r="I1663">
        <v>87.5</v>
      </c>
      <c r="J1663">
        <f>IF(G1663="",0.5,IF(G1663&lt;=0,2,IF(G1663&gt;=40,2, IF(AND(G1663&gt;0,G1663&lt;1),5,IF(AND(G1663&gt;35,G1663&lt;40),5,IF(O1663&gt;=1.5,1.5,0))))))</f>
        <v>0</v>
      </c>
      <c r="K1663">
        <f>IF(H1663="",0.5,IF(H1663&lt;=0.1,2,IF(H1663&gt;=20,2, IF(AND(H1663&gt;0.1,H1663&lt;0.2),5,IF(AND(H1663&gt;16,H1663&lt;20),5,IF(P1663&gt;=2,1.5,0))))))</f>
        <v>0</v>
      </c>
      <c r="L1663">
        <f>IF(A1663="",0.5,IF(B1663="",0.5,IF(C1663="",0.5,IF(E1663="",0.5,IF(Q1663="Y",0.01,0)))))</f>
        <v>0</v>
      </c>
      <c r="M1663">
        <f>COUNTIF(J1663:L1663,"&gt;0")</f>
        <v>0</v>
      </c>
      <c r="N1663" s="28" t="s">
        <v>66</v>
      </c>
      <c r="O1663">
        <f>IF(G1663="","",ABS(G1664-G1663))</f>
        <v>3.9999999999999147E-2</v>
      </c>
      <c r="P1663">
        <f>IF(H1663="","",ABS(H1664-H1663))</f>
        <v>2.9999999999999361E-2</v>
      </c>
      <c r="R1663" s="2">
        <f>E1663-E1662</f>
        <v>1.0416666664241347E-2</v>
      </c>
      <c r="S1663" s="4">
        <f>MROUND(E1663,"0:15")</f>
        <v>45795.822916666664</v>
      </c>
    </row>
    <row r="1664" spans="1:19" x14ac:dyDescent="0.35">
      <c r="A1664">
        <v>2025</v>
      </c>
      <c r="B1664" t="s">
        <v>64</v>
      </c>
      <c r="C1664" t="s">
        <v>65</v>
      </c>
      <c r="D1664">
        <v>1663</v>
      </c>
      <c r="E1664" s="4">
        <v>45795.833333333336</v>
      </c>
      <c r="F1664">
        <v>8.24</v>
      </c>
      <c r="G1664">
        <v>17.920000000000002</v>
      </c>
      <c r="H1664">
        <v>8.15</v>
      </c>
      <c r="I1664">
        <v>87.1</v>
      </c>
      <c r="J1664">
        <f>IF(G1664="",0.5,IF(G1664&lt;=0,2,IF(G1664&gt;=40,2, IF(AND(G1664&gt;0,G1664&lt;1),5,IF(AND(G1664&gt;35,G1664&lt;40),5,IF(O1664&gt;=1.5,1.5,0))))))</f>
        <v>0</v>
      </c>
      <c r="K1664">
        <f>IF(H1664="",0.5,IF(H1664&lt;=0.1,2,IF(H1664&gt;=20,2, IF(AND(H1664&gt;0.1,H1664&lt;0.2),5,IF(AND(H1664&gt;16,H1664&lt;20),5,IF(P1664&gt;=2,1.5,0))))))</f>
        <v>0</v>
      </c>
      <c r="L1664">
        <f>IF(A1664="",0.5,IF(B1664="",0.5,IF(C1664="",0.5,IF(E1664="",0.5,IF(Q1664="Y",0.01,0)))))</f>
        <v>0</v>
      </c>
      <c r="M1664">
        <f>COUNTIF(J1664:L1664,"&gt;0")</f>
        <v>0</v>
      </c>
      <c r="N1664" s="28" t="s">
        <v>66</v>
      </c>
      <c r="O1664">
        <f>IF(G1664="","",ABS(G1665-G1664))</f>
        <v>6.0000000000002274E-2</v>
      </c>
      <c r="P1664">
        <f>IF(H1664="","",ABS(H1665-H1664))</f>
        <v>3.0000000000001137E-2</v>
      </c>
      <c r="R1664" s="2">
        <f>E1664-E1663</f>
        <v>1.0416666671517305E-2</v>
      </c>
      <c r="S1664" s="4">
        <f>MROUND(E1664,"0:15")</f>
        <v>45795.833333333328</v>
      </c>
    </row>
    <row r="1665" spans="1:22" x14ac:dyDescent="0.35">
      <c r="A1665">
        <v>2025</v>
      </c>
      <c r="B1665" t="s">
        <v>64</v>
      </c>
      <c r="C1665" t="s">
        <v>65</v>
      </c>
      <c r="D1665">
        <v>1664</v>
      </c>
      <c r="E1665" s="4">
        <v>45795.84375</v>
      </c>
      <c r="F1665">
        <v>8.2100000000000009</v>
      </c>
      <c r="G1665">
        <v>17.86</v>
      </c>
      <c r="H1665">
        <v>8.1199999999999992</v>
      </c>
      <c r="I1665">
        <v>86.7</v>
      </c>
      <c r="J1665">
        <f>IF(G1665="",0.5,IF(G1665&lt;=0,2,IF(G1665&gt;=40,2, IF(AND(G1665&gt;0,G1665&lt;1),5,IF(AND(G1665&gt;35,G1665&lt;40),5,IF(O1665&gt;=1.5,1.5,0))))))</f>
        <v>0</v>
      </c>
      <c r="K1665">
        <f>IF(H1665="",0.5,IF(H1665&lt;=0.1,2,IF(H1665&gt;=20,2, IF(AND(H1665&gt;0.1,H1665&lt;0.2),5,IF(AND(H1665&gt;16,H1665&lt;20),5,IF(P1665&gt;=2,1.5,0))))))</f>
        <v>0</v>
      </c>
      <c r="L1665">
        <f>IF(A1665="",0.5,IF(B1665="",0.5,IF(C1665="",0.5,IF(E1665="",0.5,IF(Q1665="Y",0.01,0)))))</f>
        <v>0</v>
      </c>
      <c r="M1665">
        <f>COUNTIF(J1665:L1665,"&gt;0")</f>
        <v>0</v>
      </c>
      <c r="N1665" s="28" t="s">
        <v>66</v>
      </c>
      <c r="O1665">
        <f>IF(G1665="","",ABS(G1666-G1665))</f>
        <v>5.9999999999998721E-2</v>
      </c>
      <c r="P1665">
        <f>IF(H1665="","",ABS(H1666-H1665))</f>
        <v>3.9999999999999147E-2</v>
      </c>
      <c r="R1665" s="2">
        <f>E1665-E1664</f>
        <v>1.0416666664241347E-2</v>
      </c>
      <c r="S1665" s="4">
        <f>MROUND(E1665,"0:15")</f>
        <v>45795.84375</v>
      </c>
    </row>
    <row r="1666" spans="1:22" x14ac:dyDescent="0.35">
      <c r="A1666">
        <v>2025</v>
      </c>
      <c r="B1666" t="s">
        <v>64</v>
      </c>
      <c r="C1666" t="s">
        <v>65</v>
      </c>
      <c r="D1666">
        <v>1665</v>
      </c>
      <c r="E1666" s="4">
        <v>45795.854166666664</v>
      </c>
      <c r="F1666">
        <v>8.17</v>
      </c>
      <c r="G1666">
        <v>17.8</v>
      </c>
      <c r="H1666">
        <v>8.08</v>
      </c>
      <c r="I1666">
        <v>86.2</v>
      </c>
      <c r="J1666">
        <f>IF(G1666="",0.5,IF(G1666&lt;=0,2,IF(G1666&gt;=40,2, IF(AND(G1666&gt;0,G1666&lt;1),5,IF(AND(G1666&gt;35,G1666&lt;40),5,IF(O1666&gt;=1.5,1.5,0))))))</f>
        <v>0</v>
      </c>
      <c r="K1666">
        <f>IF(H1666="",0.5,IF(H1666&lt;=0.1,2,IF(H1666&gt;=20,2, IF(AND(H1666&gt;0.1,H1666&lt;0.2),5,IF(AND(H1666&gt;16,H1666&lt;20),5,IF(P1666&gt;=2,1.5,0))))))</f>
        <v>0</v>
      </c>
      <c r="L1666">
        <f>IF(A1666="",0.5,IF(B1666="",0.5,IF(C1666="",0.5,IF(E1666="",0.5,IF(Q1666="Y",0.01,0)))))</f>
        <v>0</v>
      </c>
      <c r="M1666">
        <f>COUNTIF(J1666:L1666,"&gt;0")</f>
        <v>0</v>
      </c>
      <c r="N1666" s="28" t="s">
        <v>66</v>
      </c>
      <c r="O1666">
        <f>IF(G1666="","",ABS(G1667-G1666))</f>
        <v>3.9999999999999147E-2</v>
      </c>
      <c r="P1666">
        <f>IF(H1666="","",ABS(H1667-H1666))</f>
        <v>4.0000000000000924E-2</v>
      </c>
      <c r="R1666" s="2">
        <f>E1666-E1665</f>
        <v>1.0416666664241347E-2</v>
      </c>
      <c r="S1666" s="4">
        <f>MROUND(E1666,"0:15")</f>
        <v>45795.854166666664</v>
      </c>
    </row>
    <row r="1667" spans="1:22" x14ac:dyDescent="0.35">
      <c r="A1667">
        <v>2025</v>
      </c>
      <c r="B1667" t="s">
        <v>64</v>
      </c>
      <c r="C1667" t="s">
        <v>65</v>
      </c>
      <c r="D1667">
        <v>1666</v>
      </c>
      <c r="E1667" s="4">
        <v>45795.864583333336</v>
      </c>
      <c r="F1667">
        <v>8.1300000000000008</v>
      </c>
      <c r="G1667">
        <v>17.760000000000002</v>
      </c>
      <c r="H1667">
        <v>8.0399999999999991</v>
      </c>
      <c r="I1667">
        <v>85.7</v>
      </c>
      <c r="J1667">
        <f>IF(G1667="",0.5,IF(G1667&lt;=0,2,IF(G1667&gt;=40,2, IF(AND(G1667&gt;0,G1667&lt;1),5,IF(AND(G1667&gt;35,G1667&lt;40),5,IF(O1667&gt;=1.5,1.5,0))))))</f>
        <v>0</v>
      </c>
      <c r="K1667">
        <f>IF(H1667="",0.5,IF(H1667&lt;=0.1,2,IF(H1667&gt;=20,2, IF(AND(H1667&gt;0.1,H1667&lt;0.2),5,IF(AND(H1667&gt;16,H1667&lt;20),5,IF(P1667&gt;=2,1.5,0))))))</f>
        <v>0</v>
      </c>
      <c r="L1667">
        <f>IF(A1667="",0.5,IF(B1667="",0.5,IF(C1667="",0.5,IF(E1667="",0.5,IF(Q1667="Y",0.01,0)))))</f>
        <v>0</v>
      </c>
      <c r="M1667">
        <f>COUNTIF(J1667:L1667,"&gt;0")</f>
        <v>0</v>
      </c>
      <c r="N1667" s="28" t="s">
        <v>66</v>
      </c>
      <c r="O1667">
        <f>IF(G1667="","",ABS(G1668-G1667))</f>
        <v>8.0000000000001847E-2</v>
      </c>
      <c r="P1667">
        <f>IF(H1667="","",ABS(H1668-H1667))</f>
        <v>9.9999999999997868E-3</v>
      </c>
      <c r="R1667" s="2">
        <f>E1667-E1666</f>
        <v>1.0416666671517305E-2</v>
      </c>
      <c r="S1667" s="4">
        <f>MROUND(E1667,"0:15")</f>
        <v>45795.864583333328</v>
      </c>
    </row>
    <row r="1668" spans="1:22" x14ac:dyDescent="0.35">
      <c r="A1668">
        <v>2025</v>
      </c>
      <c r="B1668" t="s">
        <v>64</v>
      </c>
      <c r="C1668" t="s">
        <v>65</v>
      </c>
      <c r="D1668">
        <v>1667</v>
      </c>
      <c r="E1668" s="4">
        <v>45795.875</v>
      </c>
      <c r="F1668">
        <v>8.1199999999999992</v>
      </c>
      <c r="G1668">
        <v>17.68</v>
      </c>
      <c r="H1668">
        <v>8.0299999999999994</v>
      </c>
      <c r="I1668">
        <v>85.4</v>
      </c>
      <c r="J1668">
        <f>IF(G1668="",0.5,IF(G1668&lt;=0,2,IF(G1668&gt;=40,2, IF(AND(G1668&gt;0,G1668&lt;1),5,IF(AND(G1668&gt;35,G1668&lt;40),5,IF(O1668&gt;=1.5,1.5,0))))))</f>
        <v>0</v>
      </c>
      <c r="K1668">
        <f>IF(H1668="",0.5,IF(H1668&lt;=0.1,2,IF(H1668&gt;=20,2, IF(AND(H1668&gt;0.1,H1668&lt;0.2),5,IF(AND(H1668&gt;16,H1668&lt;20),5,IF(P1668&gt;=2,1.5,0))))))</f>
        <v>0</v>
      </c>
      <c r="L1668">
        <f>IF(A1668="",0.5,IF(B1668="",0.5,IF(C1668="",0.5,IF(E1668="",0.5,IF(Q1668="Y",0.01,0)))))</f>
        <v>0</v>
      </c>
      <c r="M1668">
        <f>COUNTIF(J1668:L1668,"&gt;0")</f>
        <v>0</v>
      </c>
      <c r="N1668" s="28" t="s">
        <v>66</v>
      </c>
      <c r="O1668">
        <f>IF(G1668="","",ABS(G1669-G1668))</f>
        <v>5.9999999999998721E-2</v>
      </c>
      <c r="P1668">
        <f>IF(H1668="","",ABS(H1669-H1668))</f>
        <v>1.9999999999999574E-2</v>
      </c>
      <c r="R1668" s="2">
        <f>E1668-E1667</f>
        <v>1.0416666664241347E-2</v>
      </c>
      <c r="S1668" s="4">
        <f>MROUND(E1668,"0:15")</f>
        <v>45795.875</v>
      </c>
    </row>
    <row r="1669" spans="1:22" x14ac:dyDescent="0.35">
      <c r="A1669">
        <v>2025</v>
      </c>
      <c r="B1669" t="s">
        <v>64</v>
      </c>
      <c r="C1669" t="s">
        <v>65</v>
      </c>
      <c r="D1669">
        <v>1668</v>
      </c>
      <c r="E1669" s="4">
        <v>45795.885416666664</v>
      </c>
      <c r="F1669">
        <v>8.1</v>
      </c>
      <c r="G1669">
        <v>17.62</v>
      </c>
      <c r="H1669">
        <v>8.01</v>
      </c>
      <c r="I1669">
        <v>85.1</v>
      </c>
      <c r="J1669">
        <f>IF(G1669="",0.5,IF(G1669&lt;=0,2,IF(G1669&gt;=40,2, IF(AND(G1669&gt;0,G1669&lt;1),5,IF(AND(G1669&gt;35,G1669&lt;40),5,IF(O1669&gt;=1.5,1.5,0))))))</f>
        <v>0</v>
      </c>
      <c r="K1669">
        <f>IF(H1669="",0.5,IF(H1669&lt;=0.1,2,IF(H1669&gt;=20,2, IF(AND(H1669&gt;0.1,H1669&lt;0.2),5,IF(AND(H1669&gt;16,H1669&lt;20),5,IF(P1669&gt;=2,1.5,0))))))</f>
        <v>0</v>
      </c>
      <c r="L1669">
        <f>IF(A1669="",0.5,IF(B1669="",0.5,IF(C1669="",0.5,IF(E1669="",0.5,IF(Q1669="Y",0.01,0)))))</f>
        <v>0</v>
      </c>
      <c r="M1669">
        <f>COUNTIF(J1669:L1669,"&gt;0")</f>
        <v>0</v>
      </c>
      <c r="N1669" s="28" t="s">
        <v>66</v>
      </c>
      <c r="O1669">
        <f>IF(G1669="","",ABS(G1670-G1669))</f>
        <v>6.0000000000002274E-2</v>
      </c>
      <c r="P1669">
        <f>IF(H1669="","",ABS(H1670-H1669))</f>
        <v>9.9999999999997868E-3</v>
      </c>
      <c r="R1669" s="2">
        <f>E1669-E1668</f>
        <v>1.0416666664241347E-2</v>
      </c>
      <c r="S1669" s="4">
        <f>MROUND(E1669,"0:15")</f>
        <v>45795.885416666664</v>
      </c>
    </row>
    <row r="1670" spans="1:22" x14ac:dyDescent="0.35">
      <c r="A1670">
        <v>2025</v>
      </c>
      <c r="B1670" t="s">
        <v>64</v>
      </c>
      <c r="C1670" t="s">
        <v>65</v>
      </c>
      <c r="D1670">
        <v>1669</v>
      </c>
      <c r="E1670" s="4">
        <v>45795.895833333336</v>
      </c>
      <c r="F1670">
        <v>8.09</v>
      </c>
      <c r="G1670">
        <v>17.559999999999999</v>
      </c>
      <c r="H1670">
        <v>8</v>
      </c>
      <c r="I1670">
        <v>84.9</v>
      </c>
      <c r="J1670">
        <f>IF(G1670="",0.5,IF(G1670&lt;=0,2,IF(G1670&gt;=40,2, IF(AND(G1670&gt;0,G1670&lt;1),5,IF(AND(G1670&gt;35,G1670&lt;40),5,IF(O1670&gt;=1.5,1.5,0))))))</f>
        <v>0</v>
      </c>
      <c r="K1670">
        <f>IF(H1670="",0.5,IF(H1670&lt;=0.1,2,IF(H1670&gt;=20,2, IF(AND(H1670&gt;0.1,H1670&lt;0.2),5,IF(AND(H1670&gt;16,H1670&lt;20),5,IF(P1670&gt;=2,1.5,0))))))</f>
        <v>0</v>
      </c>
      <c r="L1670">
        <f>IF(A1670="",0.5,IF(B1670="",0.5,IF(C1670="",0.5,IF(E1670="",0.5,IF(Q1670="Y",0.01,0)))))</f>
        <v>0</v>
      </c>
      <c r="M1670">
        <f>COUNTIF(J1670:L1670,"&gt;0")</f>
        <v>0</v>
      </c>
      <c r="N1670" s="28" t="s">
        <v>66</v>
      </c>
      <c r="O1670">
        <f>IF(G1670="","",ABS(G1671-G1670))</f>
        <v>5.9999999999998721E-2</v>
      </c>
      <c r="P1670">
        <f>IF(H1670="","",ABS(H1671-H1670))</f>
        <v>0</v>
      </c>
      <c r="R1670" s="2">
        <f>E1670-E1669</f>
        <v>1.0416666671517305E-2</v>
      </c>
      <c r="S1670" s="4">
        <f>MROUND(E1670,"0:15")</f>
        <v>45795.895833333328</v>
      </c>
    </row>
    <row r="1671" spans="1:22" x14ac:dyDescent="0.35">
      <c r="A1671">
        <v>2025</v>
      </c>
      <c r="B1671" t="s">
        <v>64</v>
      </c>
      <c r="C1671" t="s">
        <v>65</v>
      </c>
      <c r="D1671">
        <v>1670</v>
      </c>
      <c r="E1671" s="4">
        <v>45795.90625</v>
      </c>
      <c r="F1671">
        <v>8.09</v>
      </c>
      <c r="G1671">
        <v>17.5</v>
      </c>
      <c r="H1671">
        <v>8</v>
      </c>
      <c r="I1671">
        <v>84.8</v>
      </c>
      <c r="J1671">
        <f>IF(G1671="",0.5,IF(G1671&lt;=0,2,IF(G1671&gt;=40,2, IF(AND(G1671&gt;0,G1671&lt;1),5,IF(AND(G1671&gt;35,G1671&lt;40),5,IF(O1671&gt;=1.5,1.5,0))))))</f>
        <v>0</v>
      </c>
      <c r="K1671">
        <f>IF(H1671="",0.5,IF(H1671&lt;=0.1,2,IF(H1671&gt;=20,2, IF(AND(H1671&gt;0.1,H1671&lt;0.2),5,IF(AND(H1671&gt;16,H1671&lt;20),5,IF(P1671&gt;=2,1.5,0))))))</f>
        <v>0</v>
      </c>
      <c r="L1671">
        <f>IF(A1671="",0.5,IF(B1671="",0.5,IF(C1671="",0.5,IF(E1671="",0.5,IF(Q1671="Y",0.01,0)))))</f>
        <v>0</v>
      </c>
      <c r="M1671">
        <f>COUNTIF(J1671:L1671,"&gt;0")</f>
        <v>0</v>
      </c>
      <c r="N1671" s="28" t="s">
        <v>66</v>
      </c>
      <c r="O1671">
        <f>IF(G1671="","",ABS(G1672-G1671))</f>
        <v>3.9999999999999147E-2</v>
      </c>
      <c r="P1671">
        <f>IF(H1671="","",ABS(H1672-H1671))</f>
        <v>1.9999999999999574E-2</v>
      </c>
      <c r="R1671" s="2">
        <f>E1671-E1670</f>
        <v>1.0416666664241347E-2</v>
      </c>
      <c r="S1671" s="4">
        <f>MROUND(E1671,"0:15")</f>
        <v>45795.90625</v>
      </c>
    </row>
    <row r="1672" spans="1:22" x14ac:dyDescent="0.35">
      <c r="A1672">
        <v>2025</v>
      </c>
      <c r="B1672" t="s">
        <v>64</v>
      </c>
      <c r="C1672" t="s">
        <v>65</v>
      </c>
      <c r="D1672">
        <v>1671</v>
      </c>
      <c r="E1672" s="4">
        <v>45795.916666666664</v>
      </c>
      <c r="F1672">
        <v>8.07</v>
      </c>
      <c r="G1672">
        <v>17.46</v>
      </c>
      <c r="H1672">
        <v>7.98</v>
      </c>
      <c r="I1672">
        <v>84.5</v>
      </c>
      <c r="J1672">
        <f>IF(G1672="",0.5,IF(G1672&lt;=0,2,IF(G1672&gt;=40,2, IF(AND(G1672&gt;0,G1672&lt;1),5,IF(AND(G1672&gt;35,G1672&lt;40),5,IF(O1672&gt;=1.5,1.5,0))))))</f>
        <v>0</v>
      </c>
      <c r="K1672">
        <f>IF(H1672="",0.5,IF(H1672&lt;=0.1,2,IF(H1672&gt;=20,2, IF(AND(H1672&gt;0.1,H1672&lt;0.2),5,IF(AND(H1672&gt;16,H1672&lt;20),5,IF(P1672&gt;=2,1.5,0))))))</f>
        <v>0</v>
      </c>
      <c r="L1672">
        <f>IF(A1672="",0.5,IF(B1672="",0.5,IF(C1672="",0.5,IF(E1672="",0.5,IF(Q1672="Y",0.01,0)))))</f>
        <v>0</v>
      </c>
      <c r="M1672">
        <f>COUNTIF(J1672:L1672,"&gt;0")</f>
        <v>0</v>
      </c>
      <c r="N1672" s="28" t="s">
        <v>66</v>
      </c>
      <c r="O1672">
        <f>IF(G1672="","",ABS(G1673-G1672))</f>
        <v>6.0000000000002274E-2</v>
      </c>
      <c r="P1672">
        <f>IF(H1672="","",ABS(H1673-H1672))</f>
        <v>9.9999999999997868E-3</v>
      </c>
      <c r="R1672" s="2">
        <f>E1672-E1671</f>
        <v>1.0416666664241347E-2</v>
      </c>
      <c r="S1672" s="4">
        <f>MROUND(E1672,"0:15")</f>
        <v>45795.916666666664</v>
      </c>
    </row>
    <row r="1673" spans="1:22" x14ac:dyDescent="0.35">
      <c r="A1673">
        <v>2025</v>
      </c>
      <c r="B1673" t="s">
        <v>64</v>
      </c>
      <c r="C1673" t="s">
        <v>65</v>
      </c>
      <c r="D1673">
        <v>1672</v>
      </c>
      <c r="E1673" s="4">
        <v>45795.927083333336</v>
      </c>
      <c r="F1673">
        <v>8.08</v>
      </c>
      <c r="G1673">
        <v>17.399999999999999</v>
      </c>
      <c r="H1673">
        <v>7.99</v>
      </c>
      <c r="I1673">
        <v>84.5</v>
      </c>
      <c r="J1673">
        <f>IF(G1673="",0.5,IF(G1673&lt;=0,2,IF(G1673&gt;=40,2, IF(AND(G1673&gt;0,G1673&lt;1),5,IF(AND(G1673&gt;35,G1673&lt;40),5,IF(O1673&gt;=1.5,1.5,0))))))</f>
        <v>0</v>
      </c>
      <c r="K1673">
        <f>IF(H1673="",0.5,IF(H1673&lt;=0.1,2,IF(H1673&gt;=20,2, IF(AND(H1673&gt;0.1,H1673&lt;0.2),5,IF(AND(H1673&gt;16,H1673&lt;20),5,IF(P1673&gt;=2,1.5,0))))))</f>
        <v>0</v>
      </c>
      <c r="L1673">
        <f>IF(A1673="",0.5,IF(B1673="",0.5,IF(C1673="",0.5,IF(E1673="",0.5,IF(Q1673="Y",0.01,0)))))</f>
        <v>0</v>
      </c>
      <c r="M1673">
        <f>COUNTIF(J1673:L1673,"&gt;0")</f>
        <v>0</v>
      </c>
      <c r="N1673" s="28" t="s">
        <v>66</v>
      </c>
      <c r="O1673">
        <f>IF(G1673="","",ABS(G1674-G1673))</f>
        <v>5.9999999999998721E-2</v>
      </c>
      <c r="P1673">
        <f>IF(H1673="","",ABS(H1674-H1673))</f>
        <v>2.0000000000000462E-2</v>
      </c>
      <c r="R1673" s="2">
        <f>E1673-E1672</f>
        <v>1.0416666671517305E-2</v>
      </c>
      <c r="S1673" s="4">
        <f>MROUND(E1673,"0:15")</f>
        <v>45795.927083333328</v>
      </c>
    </row>
    <row r="1674" spans="1:22" x14ac:dyDescent="0.35">
      <c r="A1674">
        <v>2025</v>
      </c>
      <c r="B1674" t="s">
        <v>64</v>
      </c>
      <c r="C1674" t="s">
        <v>65</v>
      </c>
      <c r="D1674">
        <v>1673</v>
      </c>
      <c r="E1674" s="4">
        <v>45795.9375</v>
      </c>
      <c r="F1674">
        <v>8.06</v>
      </c>
      <c r="G1674">
        <v>17.34</v>
      </c>
      <c r="H1674">
        <v>7.97</v>
      </c>
      <c r="I1674">
        <v>84.2</v>
      </c>
      <c r="J1674">
        <f>IF(G1674="",0.5,IF(G1674&lt;=0,2,IF(G1674&gt;=40,2, IF(AND(G1674&gt;0,G1674&lt;1),5,IF(AND(G1674&gt;35,G1674&lt;40),5,IF(O1674&gt;=1.5,1.5,0))))))</f>
        <v>0</v>
      </c>
      <c r="K1674">
        <f>IF(H1674="",0.5,IF(H1674&lt;=0.1,2,IF(H1674&gt;=20,2, IF(AND(H1674&gt;0.1,H1674&lt;0.2),5,IF(AND(H1674&gt;16,H1674&lt;20),5,IF(P1674&gt;=2,1.5,0))))))</f>
        <v>0</v>
      </c>
      <c r="L1674">
        <f>IF(A1674="",0.5,IF(B1674="",0.5,IF(C1674="",0.5,IF(E1674="",0.5,IF(Q1674="Y",0.01,0)))))</f>
        <v>0</v>
      </c>
      <c r="M1674">
        <f>COUNTIF(J1674:L1674,"&gt;0")</f>
        <v>0</v>
      </c>
      <c r="N1674" s="28" t="s">
        <v>66</v>
      </c>
      <c r="O1674">
        <f>IF(G1674="","",ABS(G1675-G1674))</f>
        <v>5.9999999999998721E-2</v>
      </c>
      <c r="P1674">
        <f>IF(H1674="","",ABS(H1675-H1674))</f>
        <v>0</v>
      </c>
      <c r="R1674" s="2">
        <f>E1674-E1673</f>
        <v>1.0416666664241347E-2</v>
      </c>
      <c r="S1674" s="4">
        <f>MROUND(E1674,"0:15")</f>
        <v>45795.9375</v>
      </c>
      <c r="U1674" s="5"/>
      <c r="V1674" s="6"/>
    </row>
    <row r="1675" spans="1:22" x14ac:dyDescent="0.35">
      <c r="A1675">
        <v>2025</v>
      </c>
      <c r="B1675" t="s">
        <v>64</v>
      </c>
      <c r="C1675" t="s">
        <v>65</v>
      </c>
      <c r="D1675">
        <v>1674</v>
      </c>
      <c r="E1675" s="4">
        <v>45795.947916666664</v>
      </c>
      <c r="F1675">
        <v>8.06</v>
      </c>
      <c r="G1675">
        <v>17.28</v>
      </c>
      <c r="H1675">
        <v>7.97</v>
      </c>
      <c r="I1675">
        <v>84.1</v>
      </c>
      <c r="J1675">
        <f>IF(G1675="",0.5,IF(G1675&lt;=0,2,IF(G1675&gt;=40,2, IF(AND(G1675&gt;0,G1675&lt;1),5,IF(AND(G1675&gt;35,G1675&lt;40),5,IF(O1675&gt;=1.5,1.5,0))))))</f>
        <v>0</v>
      </c>
      <c r="K1675">
        <f>IF(H1675="",0.5,IF(H1675&lt;=0.1,2,IF(H1675&gt;=20,2, IF(AND(H1675&gt;0.1,H1675&lt;0.2),5,IF(AND(H1675&gt;16,H1675&lt;20),5,IF(P1675&gt;=2,1.5,0))))))</f>
        <v>0</v>
      </c>
      <c r="L1675">
        <f>IF(A1675="",0.5,IF(B1675="",0.5,IF(C1675="",0.5,IF(E1675="",0.5,IF(Q1675="Y",0.01,0)))))</f>
        <v>0</v>
      </c>
      <c r="M1675">
        <f>COUNTIF(J1675:L1675,"&gt;0")</f>
        <v>0</v>
      </c>
      <c r="N1675" s="28" t="s">
        <v>66</v>
      </c>
      <c r="O1675">
        <f>IF(G1675="","",ABS(G1676-G1675))</f>
        <v>6.0000000000002274E-2</v>
      </c>
      <c r="P1675">
        <f>IF(H1675="","",ABS(H1676-H1675))</f>
        <v>0</v>
      </c>
      <c r="R1675" s="2">
        <f>E1675-E1674</f>
        <v>1.0416666664241347E-2</v>
      </c>
      <c r="S1675" s="4">
        <f>MROUND(E1675,"0:15")</f>
        <v>45795.947916666664</v>
      </c>
    </row>
    <row r="1676" spans="1:22" x14ac:dyDescent="0.35">
      <c r="A1676">
        <v>2025</v>
      </c>
      <c r="B1676" t="s">
        <v>64</v>
      </c>
      <c r="C1676" t="s">
        <v>65</v>
      </c>
      <c r="D1676">
        <v>1675</v>
      </c>
      <c r="E1676" s="4">
        <v>45795.958333333336</v>
      </c>
      <c r="F1676">
        <v>8.06</v>
      </c>
      <c r="G1676">
        <v>17.22</v>
      </c>
      <c r="H1676">
        <v>7.97</v>
      </c>
      <c r="I1676">
        <v>84</v>
      </c>
      <c r="J1676">
        <f>IF(G1676="",0.5,IF(G1676&lt;=0,2,IF(G1676&gt;=40,2, IF(AND(G1676&gt;0,G1676&lt;1),5,IF(AND(G1676&gt;35,G1676&lt;40),5,IF(O1676&gt;=1.5,1.5,0))))))</f>
        <v>0</v>
      </c>
      <c r="K1676">
        <f>IF(H1676="",0.5,IF(H1676&lt;=0.1,2,IF(H1676&gt;=20,2, IF(AND(H1676&gt;0.1,H1676&lt;0.2),5,IF(AND(H1676&gt;16,H1676&lt;20),5,IF(P1676&gt;=2,1.5,0))))))</f>
        <v>0</v>
      </c>
      <c r="L1676">
        <f>IF(A1676="",0.5,IF(B1676="",0.5,IF(C1676="",0.5,IF(E1676="",0.5,IF(Q1676="Y",0.01,0)))))</f>
        <v>0</v>
      </c>
      <c r="M1676">
        <f>COUNTIF(J1676:L1676,"&gt;0")</f>
        <v>0</v>
      </c>
      <c r="N1676" s="28" t="s">
        <v>66</v>
      </c>
      <c r="O1676">
        <f>IF(G1676="","",ABS(G1677-G1676))</f>
        <v>5.9999999999998721E-2</v>
      </c>
      <c r="P1676">
        <f>IF(H1676="","",ABS(H1677-H1676))</f>
        <v>0</v>
      </c>
      <c r="R1676" s="2">
        <f>E1676-E1675</f>
        <v>1.0416666671517305E-2</v>
      </c>
      <c r="S1676" s="4">
        <f>MROUND(E1676,"0:15")</f>
        <v>45795.958333333328</v>
      </c>
    </row>
    <row r="1677" spans="1:22" x14ac:dyDescent="0.35">
      <c r="A1677">
        <v>2025</v>
      </c>
      <c r="B1677" t="s">
        <v>64</v>
      </c>
      <c r="C1677" t="s">
        <v>65</v>
      </c>
      <c r="D1677">
        <v>1676</v>
      </c>
      <c r="E1677" s="4">
        <v>45795.96875</v>
      </c>
      <c r="F1677">
        <v>8.06</v>
      </c>
      <c r="G1677">
        <v>17.16</v>
      </c>
      <c r="H1677">
        <v>7.97</v>
      </c>
      <c r="I1677">
        <v>83.9</v>
      </c>
      <c r="J1677">
        <f>IF(G1677="",0.5,IF(G1677&lt;=0,2,IF(G1677&gt;=40,2, IF(AND(G1677&gt;0,G1677&lt;1),5,IF(AND(G1677&gt;35,G1677&lt;40),5,IF(O1677&gt;=1.5,1.5,0))))))</f>
        <v>0</v>
      </c>
      <c r="K1677">
        <f>IF(H1677="",0.5,IF(H1677&lt;=0.1,2,IF(H1677&gt;=20,2, IF(AND(H1677&gt;0.1,H1677&lt;0.2),5,IF(AND(H1677&gt;16,H1677&lt;20),5,IF(P1677&gt;=2,1.5,0))))))</f>
        <v>0</v>
      </c>
      <c r="L1677">
        <f>IF(A1677="",0.5,IF(B1677="",0.5,IF(C1677="",0.5,IF(E1677="",0.5,IF(Q1677="Y",0.01,0)))))</f>
        <v>0</v>
      </c>
      <c r="M1677">
        <f>COUNTIF(J1677:L1677,"&gt;0")</f>
        <v>0</v>
      </c>
      <c r="N1677" s="28" t="s">
        <v>66</v>
      </c>
      <c r="O1677">
        <f>IF(G1677="","",ABS(G1678-G1677))</f>
        <v>3.9999999999999147E-2</v>
      </c>
      <c r="P1677">
        <f>IF(H1677="","",ABS(H1678-H1677))</f>
        <v>0</v>
      </c>
      <c r="R1677" s="2">
        <f>E1677-E1676</f>
        <v>1.0416666664241347E-2</v>
      </c>
      <c r="S1677" s="4">
        <f>MROUND(E1677,"0:15")</f>
        <v>45795.96875</v>
      </c>
    </row>
    <row r="1678" spans="1:22" x14ac:dyDescent="0.35">
      <c r="A1678">
        <v>2025</v>
      </c>
      <c r="B1678" t="s">
        <v>64</v>
      </c>
      <c r="C1678" t="s">
        <v>65</v>
      </c>
      <c r="D1678">
        <v>1677</v>
      </c>
      <c r="E1678" s="4">
        <v>45795.979166666664</v>
      </c>
      <c r="F1678">
        <v>8.06</v>
      </c>
      <c r="G1678">
        <v>17.12</v>
      </c>
      <c r="H1678">
        <v>7.97</v>
      </c>
      <c r="I1678">
        <v>83.8</v>
      </c>
      <c r="J1678">
        <f>IF(G1678="",0.5,IF(G1678&lt;=0,2,IF(G1678&gt;=40,2, IF(AND(G1678&gt;0,G1678&lt;1),5,IF(AND(G1678&gt;35,G1678&lt;40),5,IF(O1678&gt;=1.5,1.5,0))))))</f>
        <v>0</v>
      </c>
      <c r="K1678">
        <f>IF(H1678="",0.5,IF(H1678&lt;=0.1,2,IF(H1678&gt;=20,2, IF(AND(H1678&gt;0.1,H1678&lt;0.2),5,IF(AND(H1678&gt;16,H1678&lt;20),5,IF(P1678&gt;=2,1.5,0))))))</f>
        <v>0</v>
      </c>
      <c r="L1678">
        <f>IF(A1678="",0.5,IF(B1678="",0.5,IF(C1678="",0.5,IF(E1678="",0.5,IF(Q1678="Y",0.01,0)))))</f>
        <v>0</v>
      </c>
      <c r="M1678">
        <f>COUNTIF(J1678:L1678,"&gt;0")</f>
        <v>0</v>
      </c>
      <c r="N1678" s="28" t="s">
        <v>66</v>
      </c>
      <c r="O1678">
        <f>IF(G1678="","",ABS(G1679-G1678))</f>
        <v>4.00000000000027E-2</v>
      </c>
      <c r="P1678">
        <f>IF(H1678="","",ABS(H1679-H1678))</f>
        <v>9.9999999999997868E-3</v>
      </c>
      <c r="R1678" s="2">
        <f>E1678-E1677</f>
        <v>1.0416666664241347E-2</v>
      </c>
      <c r="S1678" s="4">
        <f>MROUND(E1678,"0:15")</f>
        <v>45795.979166666664</v>
      </c>
    </row>
    <row r="1679" spans="1:22" x14ac:dyDescent="0.35">
      <c r="A1679">
        <v>2025</v>
      </c>
      <c r="B1679" t="s">
        <v>64</v>
      </c>
      <c r="C1679" t="s">
        <v>65</v>
      </c>
      <c r="D1679">
        <v>1678</v>
      </c>
      <c r="E1679" s="4">
        <v>45795.989583333336</v>
      </c>
      <c r="F1679">
        <v>8.0500000000000007</v>
      </c>
      <c r="G1679">
        <v>17.079999999999998</v>
      </c>
      <c r="H1679">
        <v>7.96</v>
      </c>
      <c r="I1679">
        <v>83.6</v>
      </c>
      <c r="J1679">
        <f>IF(G1679="",0.5,IF(G1679&lt;=0,2,IF(G1679&gt;=40,2, IF(AND(G1679&gt;0,G1679&lt;1),5,IF(AND(G1679&gt;35,G1679&lt;40),5,IF(O1679&gt;=1.5,1.5,0))))))</f>
        <v>0</v>
      </c>
      <c r="K1679">
        <f>IF(H1679="",0.5,IF(H1679&lt;=0.1,2,IF(H1679&gt;=20,2, IF(AND(H1679&gt;0.1,H1679&lt;0.2),5,IF(AND(H1679&gt;16,H1679&lt;20),5,IF(P1679&gt;=2,1.5,0))))))</f>
        <v>0</v>
      </c>
      <c r="L1679">
        <f>IF(A1679="",0.5,IF(B1679="",0.5,IF(C1679="",0.5,IF(E1679="",0.5,IF(Q1679="Y",0.01,0)))))</f>
        <v>0</v>
      </c>
      <c r="M1679">
        <f>COUNTIF(J1679:L1679,"&gt;0")</f>
        <v>0</v>
      </c>
      <c r="N1679" s="28" t="s">
        <v>66</v>
      </c>
      <c r="O1679">
        <f>IF(G1679="","",ABS(G1680-G1679))</f>
        <v>3.9999999999999147E-2</v>
      </c>
      <c r="P1679">
        <f>IF(H1679="","",ABS(H1680-H1679))</f>
        <v>2.0000000000000462E-2</v>
      </c>
      <c r="R1679" s="2">
        <f>E1679-E1678</f>
        <v>1.0416666671517305E-2</v>
      </c>
      <c r="S1679" s="4">
        <f>MROUND(E1679,"0:15")</f>
        <v>45795.989583333328</v>
      </c>
    </row>
    <row r="1680" spans="1:22" x14ac:dyDescent="0.35">
      <c r="A1680">
        <v>2025</v>
      </c>
      <c r="B1680" t="s">
        <v>64</v>
      </c>
      <c r="C1680" t="s">
        <v>65</v>
      </c>
      <c r="D1680">
        <v>1679</v>
      </c>
      <c r="E1680" s="4">
        <v>45796</v>
      </c>
      <c r="F1680">
        <v>8.07</v>
      </c>
      <c r="G1680">
        <v>17.04</v>
      </c>
      <c r="H1680">
        <v>7.98</v>
      </c>
      <c r="I1680">
        <v>83.8</v>
      </c>
      <c r="J1680">
        <f>IF(G1680="",0.5,IF(G1680&lt;=0,2,IF(G1680&gt;=40,2, IF(AND(G1680&gt;0,G1680&lt;1),5,IF(AND(G1680&gt;35,G1680&lt;40),5,IF(O1680&gt;=1.5,1.5,0))))))</f>
        <v>0</v>
      </c>
      <c r="K1680">
        <f>IF(H1680="",0.5,IF(H1680&lt;=0.1,2,IF(H1680&gt;=20,2, IF(AND(H1680&gt;0.1,H1680&lt;0.2),5,IF(AND(H1680&gt;16,H1680&lt;20),5,IF(P1680&gt;=2,1.5,0))))))</f>
        <v>0</v>
      </c>
      <c r="L1680">
        <f>IF(A1680="",0.5,IF(B1680="",0.5,IF(C1680="",0.5,IF(E1680="",0.5,IF(Q1680="Y",0.01,0)))))</f>
        <v>0</v>
      </c>
      <c r="M1680">
        <f>COUNTIF(J1680:L1680,"&gt;0")</f>
        <v>0</v>
      </c>
      <c r="N1680" s="28" t="s">
        <v>66</v>
      </c>
      <c r="O1680">
        <f>IF(G1680="","",ABS(G1681-G1680))</f>
        <v>3.9999999999999147E-2</v>
      </c>
      <c r="P1680">
        <f>IF(H1680="","",ABS(H1681-H1680))</f>
        <v>0</v>
      </c>
      <c r="R1680" s="2">
        <f>E1680-E1679</f>
        <v>1.0416666664241347E-2</v>
      </c>
      <c r="S1680" s="4">
        <f>MROUND(E1680,"0:15")</f>
        <v>45796</v>
      </c>
    </row>
    <row r="1681" spans="1:19" x14ac:dyDescent="0.35">
      <c r="A1681">
        <v>2025</v>
      </c>
      <c r="B1681" t="s">
        <v>64</v>
      </c>
      <c r="C1681" t="s">
        <v>65</v>
      </c>
      <c r="D1681">
        <v>1680</v>
      </c>
      <c r="E1681" s="4">
        <v>45796.010416666664</v>
      </c>
      <c r="F1681">
        <v>8.07</v>
      </c>
      <c r="G1681">
        <v>17</v>
      </c>
      <c r="H1681">
        <v>7.98</v>
      </c>
      <c r="I1681">
        <v>83.7</v>
      </c>
      <c r="J1681">
        <f>IF(G1681="",0.5,IF(G1681&lt;=0,2,IF(G1681&gt;=40,2, IF(AND(G1681&gt;0,G1681&lt;1),5,IF(AND(G1681&gt;35,G1681&lt;40),5,IF(O1681&gt;=1.5,1.5,0))))))</f>
        <v>0</v>
      </c>
      <c r="K1681">
        <f>IF(H1681="",0.5,IF(H1681&lt;=0.1,2,IF(H1681&gt;=20,2, IF(AND(H1681&gt;0.1,H1681&lt;0.2),5,IF(AND(H1681&gt;16,H1681&lt;20),5,IF(P1681&gt;=2,1.5,0))))))</f>
        <v>0</v>
      </c>
      <c r="L1681">
        <f>IF(A1681="",0.5,IF(B1681="",0.5,IF(C1681="",0.5,IF(E1681="",0.5,IF(Q1681="Y",0.01,0)))))</f>
        <v>0</v>
      </c>
      <c r="M1681">
        <f>COUNTIF(J1681:L1681,"&gt;0")</f>
        <v>0</v>
      </c>
      <c r="N1681" s="28" t="s">
        <v>66</v>
      </c>
      <c r="O1681">
        <f>IF(G1681="","",ABS(G1682-G1681))</f>
        <v>5.9999999999998721E-2</v>
      </c>
      <c r="P1681">
        <f>IF(H1681="","",ABS(H1682-H1681))</f>
        <v>0</v>
      </c>
      <c r="R1681" s="2">
        <f>E1681-E1680</f>
        <v>1.0416666664241347E-2</v>
      </c>
      <c r="S1681" s="4">
        <f>MROUND(E1681,"0:15")</f>
        <v>45796.010416666664</v>
      </c>
    </row>
    <row r="1682" spans="1:19" x14ac:dyDescent="0.35">
      <c r="A1682">
        <v>2025</v>
      </c>
      <c r="B1682" t="s">
        <v>64</v>
      </c>
      <c r="C1682" t="s">
        <v>65</v>
      </c>
      <c r="D1682">
        <v>1681</v>
      </c>
      <c r="E1682" s="4">
        <v>45796.020833333336</v>
      </c>
      <c r="F1682">
        <v>8.07</v>
      </c>
      <c r="G1682">
        <v>16.940000000000001</v>
      </c>
      <c r="H1682">
        <v>7.98</v>
      </c>
      <c r="I1682">
        <v>83.6</v>
      </c>
      <c r="J1682">
        <f>IF(G1682="",0.5,IF(G1682&lt;=0,2,IF(G1682&gt;=40,2, IF(AND(G1682&gt;0,G1682&lt;1),5,IF(AND(G1682&gt;35,G1682&lt;40),5,IF(O1682&gt;=1.5,1.5,0))))))</f>
        <v>0</v>
      </c>
      <c r="K1682">
        <f>IF(H1682="",0.5,IF(H1682&lt;=0.1,2,IF(H1682&gt;=20,2, IF(AND(H1682&gt;0.1,H1682&lt;0.2),5,IF(AND(H1682&gt;16,H1682&lt;20),5,IF(P1682&gt;=2,1.5,0))))))</f>
        <v>0</v>
      </c>
      <c r="L1682">
        <f>IF(A1682="",0.5,IF(B1682="",0.5,IF(C1682="",0.5,IF(E1682="",0.5,IF(Q1682="Y",0.01,0)))))</f>
        <v>0</v>
      </c>
      <c r="M1682">
        <f>COUNTIF(J1682:L1682,"&gt;0")</f>
        <v>0</v>
      </c>
      <c r="N1682" s="28" t="s">
        <v>66</v>
      </c>
      <c r="O1682">
        <f>IF(G1682="","",ABS(G1683-G1682))</f>
        <v>4.00000000000027E-2</v>
      </c>
      <c r="P1682">
        <f>IF(H1682="","",ABS(H1683-H1682))</f>
        <v>1.9999999999999574E-2</v>
      </c>
      <c r="R1682" s="2">
        <f>E1682-E1681</f>
        <v>1.0416666671517305E-2</v>
      </c>
      <c r="S1682" s="4">
        <f>MROUND(E1682,"0:15")</f>
        <v>45796.020833333328</v>
      </c>
    </row>
    <row r="1683" spans="1:19" x14ac:dyDescent="0.35">
      <c r="A1683">
        <v>2025</v>
      </c>
      <c r="B1683" t="s">
        <v>64</v>
      </c>
      <c r="C1683" t="s">
        <v>65</v>
      </c>
      <c r="D1683">
        <v>1682</v>
      </c>
      <c r="E1683" s="4">
        <v>45796.03125</v>
      </c>
      <c r="F1683">
        <v>8.09</v>
      </c>
      <c r="G1683">
        <v>16.899999999999999</v>
      </c>
      <c r="H1683">
        <v>8</v>
      </c>
      <c r="I1683">
        <v>83.7</v>
      </c>
      <c r="J1683">
        <f>IF(G1683="",0.5,IF(G1683&lt;=0,2,IF(G1683&gt;=40,2, IF(AND(G1683&gt;0,G1683&lt;1),5,IF(AND(G1683&gt;35,G1683&lt;40),5,IF(O1683&gt;=1.5,1.5,0))))))</f>
        <v>0</v>
      </c>
      <c r="K1683">
        <f>IF(H1683="",0.5,IF(H1683&lt;=0.1,2,IF(H1683&gt;=20,2, IF(AND(H1683&gt;0.1,H1683&lt;0.2),5,IF(AND(H1683&gt;16,H1683&lt;20),5,IF(P1683&gt;=2,1.5,0))))))</f>
        <v>0</v>
      </c>
      <c r="L1683">
        <f>IF(A1683="",0.5,IF(B1683="",0.5,IF(C1683="",0.5,IF(E1683="",0.5,IF(Q1683="Y",0.01,0)))))</f>
        <v>0</v>
      </c>
      <c r="M1683">
        <f>COUNTIF(J1683:L1683,"&gt;0")</f>
        <v>0</v>
      </c>
      <c r="N1683" s="28" t="s">
        <v>66</v>
      </c>
      <c r="O1683">
        <f>IF(G1683="","",ABS(G1684-G1683))</f>
        <v>5.9999999999998721E-2</v>
      </c>
      <c r="P1683">
        <f>IF(H1683="","",ABS(H1684-H1683))</f>
        <v>0</v>
      </c>
      <c r="R1683" s="2">
        <f>E1683-E1682</f>
        <v>1.0416666664241347E-2</v>
      </c>
      <c r="S1683" s="4">
        <f>MROUND(E1683,"0:15")</f>
        <v>45796.03125</v>
      </c>
    </row>
    <row r="1684" spans="1:19" x14ac:dyDescent="0.35">
      <c r="A1684">
        <v>2025</v>
      </c>
      <c r="B1684" t="s">
        <v>64</v>
      </c>
      <c r="C1684" t="s">
        <v>65</v>
      </c>
      <c r="D1684">
        <v>1683</v>
      </c>
      <c r="E1684" s="4">
        <v>45796.041666666664</v>
      </c>
      <c r="F1684">
        <v>8.09</v>
      </c>
      <c r="G1684">
        <v>16.84</v>
      </c>
      <c r="H1684">
        <v>8</v>
      </c>
      <c r="I1684">
        <v>83.6</v>
      </c>
      <c r="J1684">
        <f>IF(G1684="",0.5,IF(G1684&lt;=0,2,IF(G1684&gt;=40,2, IF(AND(G1684&gt;0,G1684&lt;1),5,IF(AND(G1684&gt;35,G1684&lt;40),5,IF(O1684&gt;=1.5,1.5,0))))))</f>
        <v>0</v>
      </c>
      <c r="K1684">
        <f>IF(H1684="",0.5,IF(H1684&lt;=0.1,2,IF(H1684&gt;=20,2, IF(AND(H1684&gt;0.1,H1684&lt;0.2),5,IF(AND(H1684&gt;16,H1684&lt;20),5,IF(P1684&gt;=2,1.5,0))))))</f>
        <v>0</v>
      </c>
      <c r="L1684">
        <f>IF(A1684="",0.5,IF(B1684="",0.5,IF(C1684="",0.5,IF(E1684="",0.5,IF(Q1684="Y",0.01,0)))))</f>
        <v>0</v>
      </c>
      <c r="M1684">
        <f>COUNTIF(J1684:L1684,"&gt;0")</f>
        <v>0</v>
      </c>
      <c r="N1684" s="28" t="s">
        <v>66</v>
      </c>
      <c r="O1684">
        <f>IF(G1684="","",ABS(G1685-G1684))</f>
        <v>3.9999999999999147E-2</v>
      </c>
      <c r="P1684">
        <f>IF(H1684="","",ABS(H1685-H1684))</f>
        <v>9.9999999999997868E-3</v>
      </c>
      <c r="R1684" s="2">
        <f>E1684-E1683</f>
        <v>1.0416666664241347E-2</v>
      </c>
      <c r="S1684" s="4">
        <f>MROUND(E1684,"0:15")</f>
        <v>45796.041666666664</v>
      </c>
    </row>
    <row r="1685" spans="1:19" x14ac:dyDescent="0.35">
      <c r="A1685">
        <v>2025</v>
      </c>
      <c r="B1685" t="s">
        <v>64</v>
      </c>
      <c r="C1685" t="s">
        <v>65</v>
      </c>
      <c r="D1685">
        <v>1684</v>
      </c>
      <c r="E1685" s="4">
        <v>45796.052083333336</v>
      </c>
      <c r="F1685">
        <v>8.1</v>
      </c>
      <c r="G1685">
        <v>16.8</v>
      </c>
      <c r="H1685">
        <v>8.01</v>
      </c>
      <c r="I1685">
        <v>83.7</v>
      </c>
      <c r="J1685">
        <f>IF(G1685="",0.5,IF(G1685&lt;=0,2,IF(G1685&gt;=40,2, IF(AND(G1685&gt;0,G1685&lt;1),5,IF(AND(G1685&gt;35,G1685&lt;40),5,IF(O1685&gt;=1.5,1.5,0))))))</f>
        <v>0</v>
      </c>
      <c r="K1685">
        <f>IF(H1685="",0.5,IF(H1685&lt;=0.1,2,IF(H1685&gt;=20,2, IF(AND(H1685&gt;0.1,H1685&lt;0.2),5,IF(AND(H1685&gt;16,H1685&lt;20),5,IF(P1685&gt;=2,1.5,0))))))</f>
        <v>0</v>
      </c>
      <c r="L1685">
        <f>IF(A1685="",0.5,IF(B1685="",0.5,IF(C1685="",0.5,IF(E1685="",0.5,IF(Q1685="Y",0.01,0)))))</f>
        <v>0</v>
      </c>
      <c r="M1685">
        <f>COUNTIF(J1685:L1685,"&gt;0")</f>
        <v>0</v>
      </c>
      <c r="N1685" s="28" t="s">
        <v>66</v>
      </c>
      <c r="O1685">
        <f>IF(G1685="","",ABS(G1686-G1685))</f>
        <v>6.0000000000002274E-2</v>
      </c>
      <c r="P1685">
        <f>IF(H1685="","",ABS(H1686-H1685))</f>
        <v>9.9999999999997868E-3</v>
      </c>
      <c r="R1685" s="2">
        <f>E1685-E1684</f>
        <v>1.0416666671517305E-2</v>
      </c>
      <c r="S1685" s="4">
        <f>MROUND(E1685,"0:15")</f>
        <v>45796.052083333328</v>
      </c>
    </row>
    <row r="1686" spans="1:19" x14ac:dyDescent="0.35">
      <c r="A1686">
        <v>2025</v>
      </c>
      <c r="B1686" t="s">
        <v>64</v>
      </c>
      <c r="C1686" t="s">
        <v>65</v>
      </c>
      <c r="D1686">
        <v>1685</v>
      </c>
      <c r="E1686" s="4">
        <v>45796.0625</v>
      </c>
      <c r="F1686">
        <v>8.11</v>
      </c>
      <c r="G1686">
        <v>16.739999999999998</v>
      </c>
      <c r="H1686">
        <v>8.02</v>
      </c>
      <c r="I1686">
        <v>83.7</v>
      </c>
      <c r="J1686">
        <f>IF(G1686="",0.5,IF(G1686&lt;=0,2,IF(G1686&gt;=40,2, IF(AND(G1686&gt;0,G1686&lt;1),5,IF(AND(G1686&gt;35,G1686&lt;40),5,IF(O1686&gt;=1.5,1.5,0))))))</f>
        <v>0</v>
      </c>
      <c r="K1686">
        <f>IF(H1686="",0.5,IF(H1686&lt;=0.1,2,IF(H1686&gt;=20,2, IF(AND(H1686&gt;0.1,H1686&lt;0.2),5,IF(AND(H1686&gt;16,H1686&lt;20),5,IF(P1686&gt;=2,1.5,0))))))</f>
        <v>0</v>
      </c>
      <c r="L1686">
        <f>IF(A1686="",0.5,IF(B1686="",0.5,IF(C1686="",0.5,IF(E1686="",0.5,IF(Q1686="Y",0.01,0)))))</f>
        <v>0</v>
      </c>
      <c r="M1686">
        <f>COUNTIF(J1686:L1686,"&gt;0")</f>
        <v>0</v>
      </c>
      <c r="N1686" s="28" t="s">
        <v>66</v>
      </c>
      <c r="O1686">
        <f>IF(G1686="","",ABS(G1687-G1686))</f>
        <v>5.9999999999998721E-2</v>
      </c>
      <c r="P1686">
        <f>IF(H1686="","",ABS(H1687-H1686))</f>
        <v>9.9999999999997868E-3</v>
      </c>
      <c r="R1686" s="2">
        <f>E1686-E1685</f>
        <v>1.0416666664241347E-2</v>
      </c>
      <c r="S1686" s="4">
        <f>MROUND(E1686,"0:15")</f>
        <v>45796.0625</v>
      </c>
    </row>
    <row r="1687" spans="1:19" x14ac:dyDescent="0.35">
      <c r="A1687">
        <v>2025</v>
      </c>
      <c r="B1687" t="s">
        <v>64</v>
      </c>
      <c r="C1687" t="s">
        <v>65</v>
      </c>
      <c r="D1687">
        <v>1686</v>
      </c>
      <c r="E1687" s="4">
        <v>45796.072916666664</v>
      </c>
      <c r="F1687">
        <v>8.1</v>
      </c>
      <c r="G1687">
        <v>16.68</v>
      </c>
      <c r="H1687">
        <v>8.01</v>
      </c>
      <c r="I1687">
        <v>83.5</v>
      </c>
      <c r="J1687">
        <f>IF(G1687="",0.5,IF(G1687&lt;=0,2,IF(G1687&gt;=40,2, IF(AND(G1687&gt;0,G1687&lt;1),5,IF(AND(G1687&gt;35,G1687&lt;40),5,IF(O1687&gt;=1.5,1.5,0))))))</f>
        <v>0</v>
      </c>
      <c r="K1687">
        <f>IF(H1687="",0.5,IF(H1687&lt;=0.1,2,IF(H1687&gt;=20,2, IF(AND(H1687&gt;0.1,H1687&lt;0.2),5,IF(AND(H1687&gt;16,H1687&lt;20),5,IF(P1687&gt;=2,1.5,0))))))</f>
        <v>0</v>
      </c>
      <c r="L1687">
        <f>IF(A1687="",0.5,IF(B1687="",0.5,IF(C1687="",0.5,IF(E1687="",0.5,IF(Q1687="Y",0.01,0)))))</f>
        <v>0</v>
      </c>
      <c r="M1687">
        <f>COUNTIF(J1687:L1687,"&gt;0")</f>
        <v>0</v>
      </c>
      <c r="N1687" s="28" t="s">
        <v>66</v>
      </c>
      <c r="O1687">
        <f>IF(G1687="","",ABS(G1688-G1687))</f>
        <v>3.9999999999999147E-2</v>
      </c>
      <c r="P1687">
        <f>IF(H1687="","",ABS(H1688-H1687))</f>
        <v>1.9999999999999574E-2</v>
      </c>
      <c r="R1687" s="2">
        <f>E1687-E1686</f>
        <v>1.0416666664241347E-2</v>
      </c>
      <c r="S1687" s="4">
        <f>MROUND(E1687,"0:15")</f>
        <v>45796.072916666664</v>
      </c>
    </row>
    <row r="1688" spans="1:19" x14ac:dyDescent="0.35">
      <c r="A1688">
        <v>2025</v>
      </c>
      <c r="B1688" t="s">
        <v>64</v>
      </c>
      <c r="C1688" t="s">
        <v>65</v>
      </c>
      <c r="D1688">
        <v>1687</v>
      </c>
      <c r="E1688" s="4">
        <v>45796.083333333336</v>
      </c>
      <c r="F1688">
        <v>8.1199999999999992</v>
      </c>
      <c r="G1688">
        <v>16.64</v>
      </c>
      <c r="H1688">
        <v>8.0299999999999994</v>
      </c>
      <c r="I1688">
        <v>83.6</v>
      </c>
      <c r="J1688">
        <f>IF(G1688="",0.5,IF(G1688&lt;=0,2,IF(G1688&gt;=40,2, IF(AND(G1688&gt;0,G1688&lt;1),5,IF(AND(G1688&gt;35,G1688&lt;40),5,IF(O1688&gt;=1.5,1.5,0))))))</f>
        <v>0</v>
      </c>
      <c r="K1688">
        <f>IF(H1688="",0.5,IF(H1688&lt;=0.1,2,IF(H1688&gt;=20,2, IF(AND(H1688&gt;0.1,H1688&lt;0.2),5,IF(AND(H1688&gt;16,H1688&lt;20),5,IF(P1688&gt;=2,1.5,0))))))</f>
        <v>0</v>
      </c>
      <c r="L1688">
        <f>IF(A1688="",0.5,IF(B1688="",0.5,IF(C1688="",0.5,IF(E1688="",0.5,IF(Q1688="Y",0.01,0)))))</f>
        <v>0</v>
      </c>
      <c r="M1688">
        <f>COUNTIF(J1688:L1688,"&gt;0")</f>
        <v>0</v>
      </c>
      <c r="N1688" s="28" t="s">
        <v>66</v>
      </c>
      <c r="O1688">
        <f>IF(G1688="","",ABS(G1689-G1688))</f>
        <v>6.0000000000002274E-2</v>
      </c>
      <c r="P1688">
        <f>IF(H1688="","",ABS(H1689-H1688))</f>
        <v>0</v>
      </c>
      <c r="R1688" s="2">
        <f>E1688-E1687</f>
        <v>1.0416666671517305E-2</v>
      </c>
      <c r="S1688" s="4">
        <f>MROUND(E1688,"0:15")</f>
        <v>45796.083333333328</v>
      </c>
    </row>
    <row r="1689" spans="1:19" x14ac:dyDescent="0.35">
      <c r="A1689">
        <v>2025</v>
      </c>
      <c r="B1689" t="s">
        <v>64</v>
      </c>
      <c r="C1689" t="s">
        <v>65</v>
      </c>
      <c r="D1689">
        <v>1688</v>
      </c>
      <c r="E1689" s="4">
        <v>45796.09375</v>
      </c>
      <c r="F1689">
        <v>8.1199999999999992</v>
      </c>
      <c r="G1689">
        <v>16.579999999999998</v>
      </c>
      <c r="H1689">
        <v>8.0299999999999994</v>
      </c>
      <c r="I1689">
        <v>83.5</v>
      </c>
      <c r="J1689">
        <f>IF(G1689="",0.5,IF(G1689&lt;=0,2,IF(G1689&gt;=40,2, IF(AND(G1689&gt;0,G1689&lt;1),5,IF(AND(G1689&gt;35,G1689&lt;40),5,IF(O1689&gt;=1.5,1.5,0))))))</f>
        <v>0</v>
      </c>
      <c r="K1689">
        <f>IF(H1689="",0.5,IF(H1689&lt;=0.1,2,IF(H1689&gt;=20,2, IF(AND(H1689&gt;0.1,H1689&lt;0.2),5,IF(AND(H1689&gt;16,H1689&lt;20),5,IF(P1689&gt;=2,1.5,0))))))</f>
        <v>0</v>
      </c>
      <c r="L1689">
        <f>IF(A1689="",0.5,IF(B1689="",0.5,IF(C1689="",0.5,IF(E1689="",0.5,IF(Q1689="Y",0.01,0)))))</f>
        <v>0</v>
      </c>
      <c r="M1689">
        <f>COUNTIF(J1689:L1689,"&gt;0")</f>
        <v>0</v>
      </c>
      <c r="N1689" s="28" t="s">
        <v>66</v>
      </c>
      <c r="O1689">
        <f>IF(G1689="","",ABS(G1690-G1689))</f>
        <v>3.9999999999999147E-2</v>
      </c>
      <c r="P1689">
        <f>IF(H1689="","",ABS(H1690-H1689))</f>
        <v>9.9999999999997868E-3</v>
      </c>
      <c r="R1689" s="2">
        <f>E1689-E1688</f>
        <v>1.0416666664241347E-2</v>
      </c>
      <c r="S1689" s="4">
        <f>MROUND(E1689,"0:15")</f>
        <v>45796.09375</v>
      </c>
    </row>
    <row r="1690" spans="1:19" x14ac:dyDescent="0.35">
      <c r="A1690">
        <v>2025</v>
      </c>
      <c r="B1690" t="s">
        <v>64</v>
      </c>
      <c r="C1690" t="s">
        <v>65</v>
      </c>
      <c r="D1690">
        <v>1689</v>
      </c>
      <c r="E1690" s="4">
        <v>45796.104166666664</v>
      </c>
      <c r="F1690">
        <v>8.1300000000000008</v>
      </c>
      <c r="G1690">
        <v>16.54</v>
      </c>
      <c r="H1690">
        <v>8.0399999999999991</v>
      </c>
      <c r="I1690">
        <v>83.5</v>
      </c>
      <c r="J1690">
        <f>IF(G1690="",0.5,IF(G1690&lt;=0,2,IF(G1690&gt;=40,2, IF(AND(G1690&gt;0,G1690&lt;1),5,IF(AND(G1690&gt;35,G1690&lt;40),5,IF(O1690&gt;=1.5,1.5,0))))))</f>
        <v>0</v>
      </c>
      <c r="K1690">
        <f>IF(H1690="",0.5,IF(H1690&lt;=0.1,2,IF(H1690&gt;=20,2, IF(AND(H1690&gt;0.1,H1690&lt;0.2),5,IF(AND(H1690&gt;16,H1690&lt;20),5,IF(P1690&gt;=2,1.5,0))))))</f>
        <v>0</v>
      </c>
      <c r="L1690">
        <f>IF(A1690="",0.5,IF(B1690="",0.5,IF(C1690="",0.5,IF(E1690="",0.5,IF(Q1690="Y",0.01,0)))))</f>
        <v>0</v>
      </c>
      <c r="M1690">
        <f>COUNTIF(J1690:L1690,"&gt;0")</f>
        <v>0</v>
      </c>
      <c r="N1690" s="28" t="s">
        <v>66</v>
      </c>
      <c r="O1690">
        <f>IF(G1690="","",ABS(G1691-G1690))</f>
        <v>5.9999999999998721E-2</v>
      </c>
      <c r="P1690">
        <f>IF(H1690="","",ABS(H1691-H1690))</f>
        <v>1.0000000000001563E-2</v>
      </c>
      <c r="R1690" s="2">
        <f>E1690-E1689</f>
        <v>1.0416666664241347E-2</v>
      </c>
      <c r="S1690" s="4">
        <f>MROUND(E1690,"0:15")</f>
        <v>45796.104166666664</v>
      </c>
    </row>
    <row r="1691" spans="1:19" x14ac:dyDescent="0.35">
      <c r="A1691">
        <v>2025</v>
      </c>
      <c r="B1691" t="s">
        <v>64</v>
      </c>
      <c r="C1691" t="s">
        <v>65</v>
      </c>
      <c r="D1691">
        <v>1690</v>
      </c>
      <c r="E1691" s="4">
        <v>45796.114583333336</v>
      </c>
      <c r="F1691">
        <v>8.14</v>
      </c>
      <c r="G1691">
        <v>16.48</v>
      </c>
      <c r="H1691">
        <v>8.0500000000000007</v>
      </c>
      <c r="I1691">
        <v>83.5</v>
      </c>
      <c r="J1691">
        <f>IF(G1691="",0.5,IF(G1691&lt;=0,2,IF(G1691&gt;=40,2, IF(AND(G1691&gt;0,G1691&lt;1),5,IF(AND(G1691&gt;35,G1691&lt;40),5,IF(O1691&gt;=1.5,1.5,0))))))</f>
        <v>0</v>
      </c>
      <c r="K1691">
        <f>IF(H1691="",0.5,IF(H1691&lt;=0.1,2,IF(H1691&gt;=20,2, IF(AND(H1691&gt;0.1,H1691&lt;0.2),5,IF(AND(H1691&gt;16,H1691&lt;20),5,IF(P1691&gt;=2,1.5,0))))))</f>
        <v>0</v>
      </c>
      <c r="L1691">
        <f>IF(A1691="",0.5,IF(B1691="",0.5,IF(C1691="",0.5,IF(E1691="",0.5,IF(Q1691="Y",0.01,0)))))</f>
        <v>0</v>
      </c>
      <c r="M1691">
        <f>COUNTIF(J1691:L1691,"&gt;0")</f>
        <v>0</v>
      </c>
      <c r="N1691" s="28" t="s">
        <v>66</v>
      </c>
      <c r="O1691">
        <f>IF(G1691="","",ABS(G1692-G1691))</f>
        <v>3.9999999999999147E-2</v>
      </c>
      <c r="P1691">
        <f>IF(H1691="","",ABS(H1692-H1691))</f>
        <v>9.9999999999997868E-3</v>
      </c>
      <c r="R1691" s="2">
        <f>E1691-E1690</f>
        <v>1.0416666671517305E-2</v>
      </c>
      <c r="S1691" s="4">
        <f>MROUND(E1691,"0:15")</f>
        <v>45796.114583333328</v>
      </c>
    </row>
    <row r="1692" spans="1:19" x14ac:dyDescent="0.35">
      <c r="A1692">
        <v>2025</v>
      </c>
      <c r="B1692" t="s">
        <v>64</v>
      </c>
      <c r="C1692" t="s">
        <v>65</v>
      </c>
      <c r="D1692">
        <v>1691</v>
      </c>
      <c r="E1692" s="4">
        <v>45796.125</v>
      </c>
      <c r="F1692">
        <v>8.15</v>
      </c>
      <c r="G1692">
        <v>16.440000000000001</v>
      </c>
      <c r="H1692">
        <v>8.06</v>
      </c>
      <c r="I1692">
        <v>83.5</v>
      </c>
      <c r="J1692">
        <f>IF(G1692="",0.5,IF(G1692&lt;=0,2,IF(G1692&gt;=40,2, IF(AND(G1692&gt;0,G1692&lt;1),5,IF(AND(G1692&gt;35,G1692&lt;40),5,IF(O1692&gt;=1.5,1.5,0))))))</f>
        <v>0</v>
      </c>
      <c r="K1692">
        <f>IF(H1692="",0.5,IF(H1692&lt;=0.1,2,IF(H1692&gt;=20,2, IF(AND(H1692&gt;0.1,H1692&lt;0.2),5,IF(AND(H1692&gt;16,H1692&lt;20),5,IF(P1692&gt;=2,1.5,0))))))</f>
        <v>0</v>
      </c>
      <c r="L1692">
        <f>IF(A1692="",0.5,IF(B1692="",0.5,IF(C1692="",0.5,IF(E1692="",0.5,IF(Q1692="Y",0.01,0)))))</f>
        <v>0</v>
      </c>
      <c r="M1692">
        <f>COUNTIF(J1692:L1692,"&gt;0")</f>
        <v>0</v>
      </c>
      <c r="N1692" s="28" t="s">
        <v>66</v>
      </c>
      <c r="O1692">
        <f>IF(G1692="","",ABS(G1693-G1692))</f>
        <v>4.00000000000027E-2</v>
      </c>
      <c r="P1692">
        <f>IF(H1692="","",ABS(H1693-H1692))</f>
        <v>1.9999999999999574E-2</v>
      </c>
      <c r="R1692" s="2">
        <f>E1692-E1691</f>
        <v>1.0416666664241347E-2</v>
      </c>
      <c r="S1692" s="4">
        <f>MROUND(E1692,"0:15")</f>
        <v>45796.125</v>
      </c>
    </row>
    <row r="1693" spans="1:19" x14ac:dyDescent="0.35">
      <c r="A1693">
        <v>2025</v>
      </c>
      <c r="B1693" t="s">
        <v>64</v>
      </c>
      <c r="C1693" t="s">
        <v>65</v>
      </c>
      <c r="D1693">
        <v>1692</v>
      </c>
      <c r="E1693" s="4">
        <v>45796.135416666664</v>
      </c>
      <c r="F1693">
        <v>8.17</v>
      </c>
      <c r="G1693">
        <v>16.399999999999999</v>
      </c>
      <c r="H1693">
        <v>8.08</v>
      </c>
      <c r="I1693">
        <v>83.7</v>
      </c>
      <c r="J1693">
        <f>IF(G1693="",0.5,IF(G1693&lt;=0,2,IF(G1693&gt;=40,2, IF(AND(G1693&gt;0,G1693&lt;1),5,IF(AND(G1693&gt;35,G1693&lt;40),5,IF(O1693&gt;=1.5,1.5,0))))))</f>
        <v>0</v>
      </c>
      <c r="K1693">
        <f>IF(H1693="",0.5,IF(H1693&lt;=0.1,2,IF(H1693&gt;=20,2, IF(AND(H1693&gt;0.1,H1693&lt;0.2),5,IF(AND(H1693&gt;16,H1693&lt;20),5,IF(P1693&gt;=2,1.5,0))))))</f>
        <v>0</v>
      </c>
      <c r="L1693">
        <f>IF(A1693="",0.5,IF(B1693="",0.5,IF(C1693="",0.5,IF(E1693="",0.5,IF(Q1693="Y",0.01,0)))))</f>
        <v>0</v>
      </c>
      <c r="M1693">
        <f>COUNTIF(J1693:L1693,"&gt;0")</f>
        <v>0</v>
      </c>
      <c r="N1693" s="28" t="s">
        <v>66</v>
      </c>
      <c r="O1693">
        <f>IF(G1693="","",ABS(G1694-G1693))</f>
        <v>5.9999999999998721E-2</v>
      </c>
      <c r="P1693">
        <f>IF(H1693="","",ABS(H1694-H1693))</f>
        <v>9.9999999999997868E-3</v>
      </c>
      <c r="R1693" s="2">
        <f>E1693-E1692</f>
        <v>1.0416666664241347E-2</v>
      </c>
      <c r="S1693" s="4">
        <f>MROUND(E1693,"0:15")</f>
        <v>45796.135416666664</v>
      </c>
    </row>
    <row r="1694" spans="1:19" x14ac:dyDescent="0.35">
      <c r="A1694">
        <v>2025</v>
      </c>
      <c r="B1694" t="s">
        <v>64</v>
      </c>
      <c r="C1694" t="s">
        <v>65</v>
      </c>
      <c r="D1694">
        <v>1693</v>
      </c>
      <c r="E1694" s="4">
        <v>45796.145833333336</v>
      </c>
      <c r="F1694">
        <v>8.18</v>
      </c>
      <c r="G1694">
        <v>16.34</v>
      </c>
      <c r="H1694">
        <v>8.09</v>
      </c>
      <c r="I1694">
        <v>83.7</v>
      </c>
      <c r="J1694">
        <f>IF(G1694="",0.5,IF(G1694&lt;=0,2,IF(G1694&gt;=40,2, IF(AND(G1694&gt;0,G1694&lt;1),5,IF(AND(G1694&gt;35,G1694&lt;40),5,IF(O1694&gt;=1.5,1.5,0))))))</f>
        <v>0</v>
      </c>
      <c r="K1694">
        <f>IF(H1694="",0.5,IF(H1694&lt;=0.1,2,IF(H1694&gt;=20,2, IF(AND(H1694&gt;0.1,H1694&lt;0.2),5,IF(AND(H1694&gt;16,H1694&lt;20),5,IF(P1694&gt;=2,1.5,0))))))</f>
        <v>0</v>
      </c>
      <c r="L1694">
        <f>IF(A1694="",0.5,IF(B1694="",0.5,IF(C1694="",0.5,IF(E1694="",0.5,IF(Q1694="Y",0.01,0)))))</f>
        <v>0</v>
      </c>
      <c r="M1694">
        <f>COUNTIF(J1694:L1694,"&gt;0")</f>
        <v>0</v>
      </c>
      <c r="N1694" s="28" t="s">
        <v>66</v>
      </c>
      <c r="O1694">
        <f>IF(G1694="","",ABS(G1695-G1694))</f>
        <v>3.9999999999999147E-2</v>
      </c>
      <c r="P1694">
        <f>IF(H1694="","",ABS(H1695-H1694))</f>
        <v>0</v>
      </c>
      <c r="R1694" s="2">
        <f>E1694-E1693</f>
        <v>1.0416666671517305E-2</v>
      </c>
      <c r="S1694" s="4">
        <f>MROUND(E1694,"0:15")</f>
        <v>45796.145833333328</v>
      </c>
    </row>
    <row r="1695" spans="1:19" x14ac:dyDescent="0.35">
      <c r="A1695">
        <v>2025</v>
      </c>
      <c r="B1695" t="s">
        <v>64</v>
      </c>
      <c r="C1695" t="s">
        <v>65</v>
      </c>
      <c r="D1695">
        <v>1694</v>
      </c>
      <c r="E1695" s="4">
        <v>45796.15625</v>
      </c>
      <c r="F1695">
        <v>8.18</v>
      </c>
      <c r="G1695">
        <v>16.3</v>
      </c>
      <c r="H1695">
        <v>8.09</v>
      </c>
      <c r="I1695">
        <v>83.6</v>
      </c>
      <c r="J1695">
        <f>IF(G1695="",0.5,IF(G1695&lt;=0,2,IF(G1695&gt;=40,2, IF(AND(G1695&gt;0,G1695&lt;1),5,IF(AND(G1695&gt;35,G1695&lt;40),5,IF(O1695&gt;=1.5,1.5,0))))))</f>
        <v>0</v>
      </c>
      <c r="K1695">
        <f>IF(H1695="",0.5,IF(H1695&lt;=0.1,2,IF(H1695&gt;=20,2, IF(AND(H1695&gt;0.1,H1695&lt;0.2),5,IF(AND(H1695&gt;16,H1695&lt;20),5,IF(P1695&gt;=2,1.5,0))))))</f>
        <v>0</v>
      </c>
      <c r="L1695">
        <f>IF(A1695="",0.5,IF(B1695="",0.5,IF(C1695="",0.5,IF(E1695="",0.5,IF(Q1695="Y",0.01,0)))))</f>
        <v>0</v>
      </c>
      <c r="M1695">
        <f>COUNTIF(J1695:L1695,"&gt;0")</f>
        <v>0</v>
      </c>
      <c r="N1695" s="28" t="s">
        <v>66</v>
      </c>
      <c r="O1695">
        <f>IF(G1695="","",ABS(G1696-G1695))</f>
        <v>3.9999999999999147E-2</v>
      </c>
      <c r="P1695">
        <f>IF(H1695="","",ABS(H1696-H1695))</f>
        <v>1.9999999999999574E-2</v>
      </c>
      <c r="R1695" s="2">
        <f>E1695-E1694</f>
        <v>1.0416666664241347E-2</v>
      </c>
      <c r="S1695" s="4">
        <f>MROUND(E1695,"0:15")</f>
        <v>45796.15625</v>
      </c>
    </row>
    <row r="1696" spans="1:19" x14ac:dyDescent="0.35">
      <c r="A1696">
        <v>2025</v>
      </c>
      <c r="B1696" t="s">
        <v>64</v>
      </c>
      <c r="C1696" t="s">
        <v>65</v>
      </c>
      <c r="D1696">
        <v>1695</v>
      </c>
      <c r="E1696" s="4">
        <v>45796.166666666664</v>
      </c>
      <c r="F1696">
        <v>8.1999999999999993</v>
      </c>
      <c r="G1696">
        <v>16.260000000000002</v>
      </c>
      <c r="H1696">
        <v>8.11</v>
      </c>
      <c r="I1696">
        <v>83.7</v>
      </c>
      <c r="J1696">
        <f>IF(G1696="",0.5,IF(G1696&lt;=0,2,IF(G1696&gt;=40,2, IF(AND(G1696&gt;0,G1696&lt;1),5,IF(AND(G1696&gt;35,G1696&lt;40),5,IF(O1696&gt;=1.5,1.5,0))))))</f>
        <v>0</v>
      </c>
      <c r="K1696">
        <f>IF(H1696="",0.5,IF(H1696&lt;=0.1,2,IF(H1696&gt;=20,2, IF(AND(H1696&gt;0.1,H1696&lt;0.2),5,IF(AND(H1696&gt;16,H1696&lt;20),5,IF(P1696&gt;=2,1.5,0))))))</f>
        <v>0</v>
      </c>
      <c r="L1696">
        <f>IF(A1696="",0.5,IF(B1696="",0.5,IF(C1696="",0.5,IF(E1696="",0.5,IF(Q1696="Y",0.01,0)))))</f>
        <v>0</v>
      </c>
      <c r="M1696">
        <f>COUNTIF(J1696:L1696,"&gt;0")</f>
        <v>0</v>
      </c>
      <c r="N1696" s="28" t="s">
        <v>66</v>
      </c>
      <c r="O1696">
        <f>IF(G1696="","",ABS(G1697-G1696))</f>
        <v>6.0000000000002274E-2</v>
      </c>
      <c r="P1696">
        <f>IF(H1696="","",ABS(H1697-H1696))</f>
        <v>9.9999999999997868E-3</v>
      </c>
      <c r="R1696" s="2">
        <f>E1696-E1695</f>
        <v>1.0416666664241347E-2</v>
      </c>
      <c r="S1696" s="4">
        <f>MROUND(E1696,"0:15")</f>
        <v>45796.166666666664</v>
      </c>
    </row>
    <row r="1697" spans="1:19" x14ac:dyDescent="0.35">
      <c r="A1697">
        <v>2025</v>
      </c>
      <c r="B1697" t="s">
        <v>64</v>
      </c>
      <c r="C1697" t="s">
        <v>65</v>
      </c>
      <c r="D1697">
        <v>1696</v>
      </c>
      <c r="E1697" s="4">
        <v>45796.177083333336</v>
      </c>
      <c r="F1697">
        <v>8.2100000000000009</v>
      </c>
      <c r="G1697">
        <v>16.2</v>
      </c>
      <c r="H1697">
        <v>8.1199999999999992</v>
      </c>
      <c r="I1697">
        <v>83.7</v>
      </c>
      <c r="J1697">
        <f>IF(G1697="",0.5,IF(G1697&lt;=0,2,IF(G1697&gt;=40,2, IF(AND(G1697&gt;0,G1697&lt;1),5,IF(AND(G1697&gt;35,G1697&lt;40),5,IF(O1697&gt;=1.5,1.5,0))))))</f>
        <v>0</v>
      </c>
      <c r="K1697">
        <f>IF(H1697="",0.5,IF(H1697&lt;=0.1,2,IF(H1697&gt;=20,2, IF(AND(H1697&gt;0.1,H1697&lt;0.2),5,IF(AND(H1697&gt;16,H1697&lt;20),5,IF(P1697&gt;=2,1.5,0))))))</f>
        <v>0</v>
      </c>
      <c r="L1697">
        <f>IF(A1697="",0.5,IF(B1697="",0.5,IF(C1697="",0.5,IF(E1697="",0.5,IF(Q1697="Y",0.01,0)))))</f>
        <v>0</v>
      </c>
      <c r="M1697">
        <f>COUNTIF(J1697:L1697,"&gt;0")</f>
        <v>0</v>
      </c>
      <c r="N1697" s="28" t="s">
        <v>66</v>
      </c>
      <c r="O1697">
        <f>IF(G1697="","",ABS(G1698-G1697))</f>
        <v>3.9999999999999147E-2</v>
      </c>
      <c r="P1697">
        <f>IF(H1697="","",ABS(H1698-H1697))</f>
        <v>1.0000000000001563E-2</v>
      </c>
      <c r="R1697" s="2">
        <f>E1697-E1696</f>
        <v>1.0416666671517305E-2</v>
      </c>
      <c r="S1697" s="4">
        <f>MROUND(E1697,"0:15")</f>
        <v>45796.177083333328</v>
      </c>
    </row>
    <row r="1698" spans="1:19" x14ac:dyDescent="0.35">
      <c r="A1698">
        <v>2025</v>
      </c>
      <c r="B1698" t="s">
        <v>64</v>
      </c>
      <c r="C1698" t="s">
        <v>65</v>
      </c>
      <c r="D1698">
        <v>1697</v>
      </c>
      <c r="E1698" s="4">
        <v>45796.1875</v>
      </c>
      <c r="F1698">
        <v>8.2200000000000006</v>
      </c>
      <c r="G1698">
        <v>16.16</v>
      </c>
      <c r="H1698">
        <v>8.1300000000000008</v>
      </c>
      <c r="I1698">
        <v>83.8</v>
      </c>
      <c r="J1698">
        <f>IF(G1698="",0.5,IF(G1698&lt;=0,2,IF(G1698&gt;=40,2, IF(AND(G1698&gt;0,G1698&lt;1),5,IF(AND(G1698&gt;35,G1698&lt;40),5,IF(O1698&gt;=1.5,1.5,0))))))</f>
        <v>0</v>
      </c>
      <c r="K1698">
        <f>IF(H1698="",0.5,IF(H1698&lt;=0.1,2,IF(H1698&gt;=20,2, IF(AND(H1698&gt;0.1,H1698&lt;0.2),5,IF(AND(H1698&gt;16,H1698&lt;20),5,IF(P1698&gt;=2,1.5,0))))))</f>
        <v>0</v>
      </c>
      <c r="L1698">
        <f>IF(A1698="",0.5,IF(B1698="",0.5,IF(C1698="",0.5,IF(E1698="",0.5,IF(Q1698="Y",0.01,0)))))</f>
        <v>0</v>
      </c>
      <c r="M1698">
        <f>COUNTIF(J1698:L1698,"&gt;0")</f>
        <v>0</v>
      </c>
      <c r="N1698" s="28" t="s">
        <v>66</v>
      </c>
      <c r="O1698">
        <f>IF(G1698="","",ABS(G1699-G1698))</f>
        <v>3.9999999999999147E-2</v>
      </c>
      <c r="P1698">
        <f>IF(H1698="","",ABS(H1699-H1698))</f>
        <v>0</v>
      </c>
      <c r="R1698" s="2">
        <f>E1698-E1697</f>
        <v>1.0416666664241347E-2</v>
      </c>
      <c r="S1698" s="4">
        <f>MROUND(E1698,"0:15")</f>
        <v>45796.1875</v>
      </c>
    </row>
    <row r="1699" spans="1:19" x14ac:dyDescent="0.35">
      <c r="A1699">
        <v>2025</v>
      </c>
      <c r="B1699" t="s">
        <v>64</v>
      </c>
      <c r="C1699" t="s">
        <v>65</v>
      </c>
      <c r="D1699">
        <v>1698</v>
      </c>
      <c r="E1699" s="4">
        <v>45796.197916666664</v>
      </c>
      <c r="F1699">
        <v>8.2200000000000006</v>
      </c>
      <c r="G1699">
        <v>16.12</v>
      </c>
      <c r="H1699">
        <v>8.1300000000000008</v>
      </c>
      <c r="I1699">
        <v>83.7</v>
      </c>
      <c r="J1699">
        <f>IF(G1699="",0.5,IF(G1699&lt;=0,2,IF(G1699&gt;=40,2, IF(AND(G1699&gt;0,G1699&lt;1),5,IF(AND(G1699&gt;35,G1699&lt;40),5,IF(O1699&gt;=1.5,1.5,0))))))</f>
        <v>0</v>
      </c>
      <c r="K1699">
        <f>IF(H1699="",0.5,IF(H1699&lt;=0.1,2,IF(H1699&gt;=20,2, IF(AND(H1699&gt;0.1,H1699&lt;0.2),5,IF(AND(H1699&gt;16,H1699&lt;20),5,IF(P1699&gt;=2,1.5,0))))))</f>
        <v>0</v>
      </c>
      <c r="L1699">
        <f>IF(A1699="",0.5,IF(B1699="",0.5,IF(C1699="",0.5,IF(E1699="",0.5,IF(Q1699="Y",0.01,0)))))</f>
        <v>0</v>
      </c>
      <c r="M1699">
        <f>COUNTIF(J1699:L1699,"&gt;0")</f>
        <v>0</v>
      </c>
      <c r="N1699" s="28" t="s">
        <v>66</v>
      </c>
      <c r="O1699">
        <f>IF(G1699="","",ABS(G1700-G1699))</f>
        <v>6.0000000000002274E-2</v>
      </c>
      <c r="P1699">
        <f>IF(H1699="","",ABS(H1700-H1699))</f>
        <v>9.9999999999997868E-3</v>
      </c>
      <c r="R1699" s="2">
        <f>E1699-E1698</f>
        <v>1.0416666664241347E-2</v>
      </c>
      <c r="S1699" s="4">
        <f>MROUND(E1699,"0:15")</f>
        <v>45796.197916666664</v>
      </c>
    </row>
    <row r="1700" spans="1:19" x14ac:dyDescent="0.35">
      <c r="A1700">
        <v>2025</v>
      </c>
      <c r="B1700" t="s">
        <v>64</v>
      </c>
      <c r="C1700" t="s">
        <v>65</v>
      </c>
      <c r="D1700">
        <v>1699</v>
      </c>
      <c r="E1700" s="4">
        <v>45796.208333333336</v>
      </c>
      <c r="F1700">
        <v>8.23</v>
      </c>
      <c r="G1700">
        <v>16.059999999999999</v>
      </c>
      <c r="H1700">
        <v>8.14</v>
      </c>
      <c r="I1700">
        <v>83.7</v>
      </c>
      <c r="J1700">
        <f>IF(G1700="",0.5,IF(G1700&lt;=0,2,IF(G1700&gt;=40,2, IF(AND(G1700&gt;0,G1700&lt;1),5,IF(AND(G1700&gt;35,G1700&lt;40),5,IF(O1700&gt;=1.5,1.5,0))))))</f>
        <v>0</v>
      </c>
      <c r="K1700">
        <f>IF(H1700="",0.5,IF(H1700&lt;=0.1,2,IF(H1700&gt;=20,2, IF(AND(H1700&gt;0.1,H1700&lt;0.2),5,IF(AND(H1700&gt;16,H1700&lt;20),5,IF(P1700&gt;=2,1.5,0))))))</f>
        <v>0</v>
      </c>
      <c r="L1700">
        <f>IF(A1700="",0.5,IF(B1700="",0.5,IF(C1700="",0.5,IF(E1700="",0.5,IF(Q1700="Y",0.01,0)))))</f>
        <v>0</v>
      </c>
      <c r="M1700">
        <f>COUNTIF(J1700:L1700,"&gt;0")</f>
        <v>0</v>
      </c>
      <c r="N1700" s="28" t="s">
        <v>66</v>
      </c>
      <c r="O1700">
        <f>IF(G1700="","",ABS(G1701-G1700))</f>
        <v>3.9999999999999147E-2</v>
      </c>
      <c r="P1700">
        <f>IF(H1700="","",ABS(H1701-H1700))</f>
        <v>0</v>
      </c>
      <c r="R1700" s="2">
        <f>E1700-E1699</f>
        <v>1.0416666671517305E-2</v>
      </c>
      <c r="S1700" s="4">
        <f>MROUND(E1700,"0:15")</f>
        <v>45796.208333333328</v>
      </c>
    </row>
    <row r="1701" spans="1:19" x14ac:dyDescent="0.35">
      <c r="A1701">
        <v>2025</v>
      </c>
      <c r="B1701" t="s">
        <v>64</v>
      </c>
      <c r="C1701" t="s">
        <v>65</v>
      </c>
      <c r="D1701">
        <v>1700</v>
      </c>
      <c r="E1701" s="4">
        <v>45796.21875</v>
      </c>
      <c r="F1701">
        <v>8.23</v>
      </c>
      <c r="G1701">
        <v>16.02</v>
      </c>
      <c r="H1701">
        <v>8.14</v>
      </c>
      <c r="I1701">
        <v>83.6</v>
      </c>
      <c r="J1701">
        <f>IF(G1701="",0.5,IF(G1701&lt;=0,2,IF(G1701&gt;=40,2, IF(AND(G1701&gt;0,G1701&lt;1),5,IF(AND(G1701&gt;35,G1701&lt;40),5,IF(O1701&gt;=1.5,1.5,0))))))</f>
        <v>0</v>
      </c>
      <c r="K1701">
        <f>IF(H1701="",0.5,IF(H1701&lt;=0.1,2,IF(H1701&gt;=20,2, IF(AND(H1701&gt;0.1,H1701&lt;0.2),5,IF(AND(H1701&gt;16,H1701&lt;20),5,IF(P1701&gt;=2,1.5,0))))))</f>
        <v>0</v>
      </c>
      <c r="L1701">
        <f>IF(A1701="",0.5,IF(B1701="",0.5,IF(C1701="",0.5,IF(E1701="",0.5,IF(Q1701="Y",0.01,0)))))</f>
        <v>0</v>
      </c>
      <c r="M1701">
        <f>COUNTIF(J1701:L1701,"&gt;0")</f>
        <v>0</v>
      </c>
      <c r="N1701" s="28" t="s">
        <v>66</v>
      </c>
      <c r="O1701">
        <f>IF(G1701="","",ABS(G1702-G1701))</f>
        <v>3.9999999999999147E-2</v>
      </c>
      <c r="P1701">
        <f>IF(H1701="","",ABS(H1702-H1701))</f>
        <v>9.9999999999997868E-3</v>
      </c>
      <c r="R1701" s="2">
        <f>E1701-E1700</f>
        <v>1.0416666664241347E-2</v>
      </c>
      <c r="S1701" s="4">
        <f>MROUND(E1701,"0:15")</f>
        <v>45796.21875</v>
      </c>
    </row>
    <row r="1702" spans="1:19" x14ac:dyDescent="0.35">
      <c r="A1702">
        <v>2025</v>
      </c>
      <c r="B1702" t="s">
        <v>64</v>
      </c>
      <c r="C1702" t="s">
        <v>65</v>
      </c>
      <c r="D1702">
        <v>1701</v>
      </c>
      <c r="E1702" s="4">
        <v>45796.229166666664</v>
      </c>
      <c r="F1702">
        <v>8.24</v>
      </c>
      <c r="G1702">
        <v>15.98</v>
      </c>
      <c r="H1702">
        <v>8.15</v>
      </c>
      <c r="I1702">
        <v>83.6</v>
      </c>
      <c r="J1702">
        <f>IF(G1702="",0.5,IF(G1702&lt;=0,2,IF(G1702&gt;=40,2, IF(AND(G1702&gt;0,G1702&lt;1),5,IF(AND(G1702&gt;35,G1702&lt;40),5,IF(O1702&gt;=1.5,1.5,0))))))</f>
        <v>0</v>
      </c>
      <c r="K1702">
        <f>IF(H1702="",0.5,IF(H1702&lt;=0.1,2,IF(H1702&gt;=20,2, IF(AND(H1702&gt;0.1,H1702&lt;0.2),5,IF(AND(H1702&gt;16,H1702&lt;20),5,IF(P1702&gt;=2,1.5,0))))))</f>
        <v>0</v>
      </c>
      <c r="L1702">
        <f>IF(A1702="",0.5,IF(B1702="",0.5,IF(C1702="",0.5,IF(E1702="",0.5,IF(Q1702="Y",0.01,0)))))</f>
        <v>0</v>
      </c>
      <c r="M1702">
        <f>COUNTIF(J1702:L1702,"&gt;0")</f>
        <v>0</v>
      </c>
      <c r="N1702" s="28" t="s">
        <v>66</v>
      </c>
      <c r="O1702">
        <f>IF(G1702="","",ABS(G1703-G1702))</f>
        <v>4.0000000000000924E-2</v>
      </c>
      <c r="P1702">
        <f>IF(H1702="","",ABS(H1703-H1702))</f>
        <v>1.9999999999999574E-2</v>
      </c>
      <c r="R1702" s="2">
        <f>E1702-E1701</f>
        <v>1.0416666664241347E-2</v>
      </c>
      <c r="S1702" s="4">
        <f>MROUND(E1702,"0:15")</f>
        <v>45796.229166666664</v>
      </c>
    </row>
    <row r="1703" spans="1:19" x14ac:dyDescent="0.35">
      <c r="A1703">
        <v>2025</v>
      </c>
      <c r="B1703" t="s">
        <v>64</v>
      </c>
      <c r="C1703" t="s">
        <v>65</v>
      </c>
      <c r="D1703">
        <v>1702</v>
      </c>
      <c r="E1703" s="4">
        <v>45796.239583333336</v>
      </c>
      <c r="F1703">
        <v>8.26</v>
      </c>
      <c r="G1703">
        <v>15.94</v>
      </c>
      <c r="H1703">
        <v>8.17</v>
      </c>
      <c r="I1703">
        <v>83.8</v>
      </c>
      <c r="J1703">
        <f>IF(G1703="",0.5,IF(G1703&lt;=0,2,IF(G1703&gt;=40,2, IF(AND(G1703&gt;0,G1703&lt;1),5,IF(AND(G1703&gt;35,G1703&lt;40),5,IF(O1703&gt;=1.5,1.5,0))))))</f>
        <v>0</v>
      </c>
      <c r="K1703">
        <f>IF(H1703="",0.5,IF(H1703&lt;=0.1,2,IF(H1703&gt;=20,2, IF(AND(H1703&gt;0.1,H1703&lt;0.2),5,IF(AND(H1703&gt;16,H1703&lt;20),5,IF(P1703&gt;=2,1.5,0))))))</f>
        <v>0</v>
      </c>
      <c r="L1703">
        <f>IF(A1703="",0.5,IF(B1703="",0.5,IF(C1703="",0.5,IF(E1703="",0.5,IF(Q1703="Y",0.01,0)))))</f>
        <v>0</v>
      </c>
      <c r="M1703">
        <f>COUNTIF(J1703:L1703,"&gt;0")</f>
        <v>0</v>
      </c>
      <c r="N1703" s="28" t="s">
        <v>66</v>
      </c>
      <c r="O1703">
        <f>IF(G1703="","",ABS(G1704-G1703))</f>
        <v>5.9999999999998721E-2</v>
      </c>
      <c r="P1703">
        <f>IF(H1703="","",ABS(H1704-H1703))</f>
        <v>9.9999999999997868E-3</v>
      </c>
      <c r="R1703" s="2">
        <f>E1703-E1702</f>
        <v>1.0416666671517305E-2</v>
      </c>
      <c r="S1703" s="4">
        <f>MROUND(E1703,"0:15")</f>
        <v>45796.239583333328</v>
      </c>
    </row>
    <row r="1704" spans="1:19" x14ac:dyDescent="0.35">
      <c r="A1704">
        <v>2025</v>
      </c>
      <c r="B1704" t="s">
        <v>64</v>
      </c>
      <c r="C1704" t="s">
        <v>65</v>
      </c>
      <c r="D1704">
        <v>1703</v>
      </c>
      <c r="E1704" s="4">
        <v>45796.25</v>
      </c>
      <c r="F1704">
        <v>8.27</v>
      </c>
      <c r="G1704">
        <v>15.88</v>
      </c>
      <c r="H1704">
        <v>8.18</v>
      </c>
      <c r="I1704">
        <v>83.8</v>
      </c>
      <c r="J1704">
        <f>IF(G1704="",0.5,IF(G1704&lt;=0,2,IF(G1704&gt;=40,2, IF(AND(G1704&gt;0,G1704&lt;1),5,IF(AND(G1704&gt;35,G1704&lt;40),5,IF(O1704&gt;=1.5,1.5,0))))))</f>
        <v>0</v>
      </c>
      <c r="K1704">
        <f>IF(H1704="",0.5,IF(H1704&lt;=0.1,2,IF(H1704&gt;=20,2, IF(AND(H1704&gt;0.1,H1704&lt;0.2),5,IF(AND(H1704&gt;16,H1704&lt;20),5,IF(P1704&gt;=2,1.5,0))))))</f>
        <v>0</v>
      </c>
      <c r="L1704">
        <f>IF(A1704="",0.5,IF(B1704="",0.5,IF(C1704="",0.5,IF(E1704="",0.5,IF(Q1704="Y",0.01,0)))))</f>
        <v>0</v>
      </c>
      <c r="M1704">
        <f>COUNTIF(J1704:L1704,"&gt;0")</f>
        <v>0</v>
      </c>
      <c r="N1704" s="28" t="s">
        <v>66</v>
      </c>
      <c r="O1704">
        <f>IF(G1704="","",ABS(G1705-G1704))</f>
        <v>4.0000000000000924E-2</v>
      </c>
      <c r="P1704">
        <f>IF(H1704="","",ABS(H1705-H1704))</f>
        <v>1.9999999999999574E-2</v>
      </c>
      <c r="R1704" s="2">
        <f>E1704-E1703</f>
        <v>1.0416666664241347E-2</v>
      </c>
      <c r="S1704" s="4">
        <f>MROUND(E1704,"0:15")</f>
        <v>45796.25</v>
      </c>
    </row>
    <row r="1705" spans="1:19" x14ac:dyDescent="0.35">
      <c r="A1705">
        <v>2025</v>
      </c>
      <c r="B1705" t="s">
        <v>64</v>
      </c>
      <c r="C1705" t="s">
        <v>65</v>
      </c>
      <c r="D1705">
        <v>1704</v>
      </c>
      <c r="E1705" s="4">
        <v>45796.260416666664</v>
      </c>
      <c r="F1705">
        <v>8.2899999999999991</v>
      </c>
      <c r="G1705">
        <v>15.84</v>
      </c>
      <c r="H1705">
        <v>8.1999999999999993</v>
      </c>
      <c r="I1705">
        <v>83.9</v>
      </c>
      <c r="J1705">
        <f>IF(G1705="",0.5,IF(G1705&lt;=0,2,IF(G1705&gt;=40,2, IF(AND(G1705&gt;0,G1705&lt;1),5,IF(AND(G1705&gt;35,G1705&lt;40),5,IF(O1705&gt;=1.5,1.5,0))))))</f>
        <v>0</v>
      </c>
      <c r="K1705">
        <f>IF(H1705="",0.5,IF(H1705&lt;=0.1,2,IF(H1705&gt;=20,2, IF(AND(H1705&gt;0.1,H1705&lt;0.2),5,IF(AND(H1705&gt;16,H1705&lt;20),5,IF(P1705&gt;=2,1.5,0))))))</f>
        <v>0</v>
      </c>
      <c r="L1705">
        <f>IF(A1705="",0.5,IF(B1705="",0.5,IF(C1705="",0.5,IF(E1705="",0.5,IF(Q1705="Y",0.01,0)))))</f>
        <v>0</v>
      </c>
      <c r="M1705">
        <f>COUNTIF(J1705:L1705,"&gt;0")</f>
        <v>0</v>
      </c>
      <c r="N1705" s="28" t="s">
        <v>66</v>
      </c>
      <c r="O1705">
        <f>IF(G1705="","",ABS(G1706-G1705))</f>
        <v>6.0000000000000497E-2</v>
      </c>
      <c r="P1705">
        <f>IF(H1705="","",ABS(H1706-H1705))</f>
        <v>3.0000000000001137E-2</v>
      </c>
      <c r="R1705" s="2">
        <f>E1705-E1704</f>
        <v>1.0416666664241347E-2</v>
      </c>
      <c r="S1705" s="4">
        <f>MROUND(E1705,"0:15")</f>
        <v>45796.260416666664</v>
      </c>
    </row>
    <row r="1706" spans="1:19" x14ac:dyDescent="0.35">
      <c r="A1706">
        <v>2025</v>
      </c>
      <c r="B1706" t="s">
        <v>64</v>
      </c>
      <c r="C1706" t="s">
        <v>65</v>
      </c>
      <c r="D1706">
        <v>1705</v>
      </c>
      <c r="E1706" s="4">
        <v>45796.270833333336</v>
      </c>
      <c r="F1706">
        <v>8.32</v>
      </c>
      <c r="G1706">
        <v>15.78</v>
      </c>
      <c r="H1706">
        <v>8.23</v>
      </c>
      <c r="I1706">
        <v>84.1</v>
      </c>
      <c r="J1706">
        <f>IF(G1706="",0.5,IF(G1706&lt;=0,2,IF(G1706&gt;=40,2, IF(AND(G1706&gt;0,G1706&lt;1),5,IF(AND(G1706&gt;35,G1706&lt;40),5,IF(O1706&gt;=1.5,1.5,0))))))</f>
        <v>0</v>
      </c>
      <c r="K1706">
        <f>IF(H1706="",0.5,IF(H1706&lt;=0.1,2,IF(H1706&gt;=20,2, IF(AND(H1706&gt;0.1,H1706&lt;0.2),5,IF(AND(H1706&gt;16,H1706&lt;20),5,IF(P1706&gt;=2,1.5,0))))))</f>
        <v>0</v>
      </c>
      <c r="L1706">
        <f>IF(A1706="",0.5,IF(B1706="",0.5,IF(C1706="",0.5,IF(E1706="",0.5,IF(Q1706="Y",0.01,0)))))</f>
        <v>0</v>
      </c>
      <c r="M1706">
        <f>COUNTIF(J1706:L1706,"&gt;0")</f>
        <v>0</v>
      </c>
      <c r="N1706" s="28" t="s">
        <v>66</v>
      </c>
      <c r="O1706">
        <f>IF(G1706="","",ABS(G1707-G1706))</f>
        <v>3.9999999999999147E-2</v>
      </c>
      <c r="P1706">
        <f>IF(H1706="","",ABS(H1707-H1706))</f>
        <v>1.9999999999999574E-2</v>
      </c>
      <c r="R1706" s="2">
        <f>E1706-E1705</f>
        <v>1.0416666671517305E-2</v>
      </c>
      <c r="S1706" s="4">
        <f>MROUND(E1706,"0:15")</f>
        <v>45796.270833333328</v>
      </c>
    </row>
    <row r="1707" spans="1:19" x14ac:dyDescent="0.35">
      <c r="A1707">
        <v>2025</v>
      </c>
      <c r="B1707" t="s">
        <v>64</v>
      </c>
      <c r="C1707" t="s">
        <v>65</v>
      </c>
      <c r="D1707">
        <v>1706</v>
      </c>
      <c r="E1707" s="4">
        <v>45796.28125</v>
      </c>
      <c r="F1707">
        <v>8.34</v>
      </c>
      <c r="G1707">
        <v>15.74</v>
      </c>
      <c r="H1707">
        <v>8.25</v>
      </c>
      <c r="I1707">
        <v>84.2</v>
      </c>
      <c r="J1707">
        <f>IF(G1707="",0.5,IF(G1707&lt;=0,2,IF(G1707&gt;=40,2, IF(AND(G1707&gt;0,G1707&lt;1),5,IF(AND(G1707&gt;35,G1707&lt;40),5,IF(O1707&gt;=1.5,1.5,0))))))</f>
        <v>0</v>
      </c>
      <c r="K1707">
        <f>IF(H1707="",0.5,IF(H1707&lt;=0.1,2,IF(H1707&gt;=20,2, IF(AND(H1707&gt;0.1,H1707&lt;0.2),5,IF(AND(H1707&gt;16,H1707&lt;20),5,IF(P1707&gt;=2,1.5,0))))))</f>
        <v>0</v>
      </c>
      <c r="L1707">
        <f>IF(A1707="",0.5,IF(B1707="",0.5,IF(C1707="",0.5,IF(E1707="",0.5,IF(Q1707="Y",0.01,0)))))</f>
        <v>0</v>
      </c>
      <c r="M1707">
        <f>COUNTIF(J1707:L1707,"&gt;0")</f>
        <v>0</v>
      </c>
      <c r="N1707" s="28" t="s">
        <v>66</v>
      </c>
      <c r="O1707">
        <f>IF(G1707="","",ABS(G1708-G1707))</f>
        <v>6.0000000000000497E-2</v>
      </c>
      <c r="P1707">
        <f>IF(H1707="","",ABS(H1708-H1707))</f>
        <v>0</v>
      </c>
      <c r="R1707" s="2">
        <f>E1707-E1706</f>
        <v>1.0416666664241347E-2</v>
      </c>
      <c r="S1707" s="4">
        <f>MROUND(E1707,"0:15")</f>
        <v>45796.28125</v>
      </c>
    </row>
    <row r="1708" spans="1:19" x14ac:dyDescent="0.35">
      <c r="A1708">
        <v>2025</v>
      </c>
      <c r="B1708" t="s">
        <v>64</v>
      </c>
      <c r="C1708" t="s">
        <v>65</v>
      </c>
      <c r="D1708">
        <v>1707</v>
      </c>
      <c r="E1708" s="4">
        <v>45796.291666666664</v>
      </c>
      <c r="F1708">
        <v>8.34</v>
      </c>
      <c r="G1708">
        <v>15.68</v>
      </c>
      <c r="H1708">
        <v>8.25</v>
      </c>
      <c r="I1708">
        <v>84.1</v>
      </c>
      <c r="J1708">
        <f>IF(G1708="",0.5,IF(G1708&lt;=0,2,IF(G1708&gt;=40,2, IF(AND(G1708&gt;0,G1708&lt;1),5,IF(AND(G1708&gt;35,G1708&lt;40),5,IF(O1708&gt;=1.5,1.5,0))))))</f>
        <v>0</v>
      </c>
      <c r="K1708">
        <f>IF(H1708="",0.5,IF(H1708&lt;=0.1,2,IF(H1708&gt;=20,2, IF(AND(H1708&gt;0.1,H1708&lt;0.2),5,IF(AND(H1708&gt;16,H1708&lt;20),5,IF(P1708&gt;=2,1.5,0))))))</f>
        <v>0</v>
      </c>
      <c r="L1708">
        <f>IF(A1708="",0.5,IF(B1708="",0.5,IF(C1708="",0.5,IF(E1708="",0.5,IF(Q1708="Y",0.01,0)))))</f>
        <v>0</v>
      </c>
      <c r="M1708">
        <f>COUNTIF(J1708:L1708,"&gt;0")</f>
        <v>0</v>
      </c>
      <c r="N1708" s="28" t="s">
        <v>66</v>
      </c>
      <c r="O1708">
        <f>IF(G1708="","",ABS(G1709-G1708))</f>
        <v>3.9999999999999147E-2</v>
      </c>
      <c r="P1708">
        <f>IF(H1708="","",ABS(H1709-H1708))</f>
        <v>2.9999999999999361E-2</v>
      </c>
      <c r="R1708" s="2">
        <f>E1708-E1707</f>
        <v>1.0416666664241347E-2</v>
      </c>
      <c r="S1708" s="4">
        <f>MROUND(E1708,"0:15")</f>
        <v>45796.291666666664</v>
      </c>
    </row>
    <row r="1709" spans="1:19" x14ac:dyDescent="0.35">
      <c r="A1709">
        <v>2025</v>
      </c>
      <c r="B1709" t="s">
        <v>64</v>
      </c>
      <c r="C1709" t="s">
        <v>65</v>
      </c>
      <c r="D1709">
        <v>1708</v>
      </c>
      <c r="E1709" s="4">
        <v>45796.302083333336</v>
      </c>
      <c r="F1709">
        <v>8.3800000000000008</v>
      </c>
      <c r="G1709">
        <v>15.64</v>
      </c>
      <c r="H1709">
        <v>8.2799999999999994</v>
      </c>
      <c r="I1709">
        <v>84.4</v>
      </c>
      <c r="J1709">
        <f>IF(G1709="",0.5,IF(G1709&lt;=0,2,IF(G1709&gt;=40,2, IF(AND(G1709&gt;0,G1709&lt;1),5,IF(AND(G1709&gt;35,G1709&lt;40),5,IF(O1709&gt;=1.5,1.5,0))))))</f>
        <v>0</v>
      </c>
      <c r="K1709">
        <f>IF(H1709="",0.5,IF(H1709&lt;=0.1,2,IF(H1709&gt;=20,2, IF(AND(H1709&gt;0.1,H1709&lt;0.2),5,IF(AND(H1709&gt;16,H1709&lt;20),5,IF(P1709&gt;=2,1.5,0))))))</f>
        <v>0</v>
      </c>
      <c r="L1709">
        <f>IF(A1709="",0.5,IF(B1709="",0.5,IF(C1709="",0.5,IF(E1709="",0.5,IF(Q1709="Y",0.01,0)))))</f>
        <v>0</v>
      </c>
      <c r="M1709">
        <f>COUNTIF(J1709:L1709,"&gt;0")</f>
        <v>0</v>
      </c>
      <c r="N1709" s="28" t="s">
        <v>66</v>
      </c>
      <c r="O1709">
        <f>IF(G1709="","",ABS(G1710-G1709))</f>
        <v>6.0000000000000497E-2</v>
      </c>
      <c r="P1709">
        <f>IF(H1709="","",ABS(H1710-H1709))</f>
        <v>5.0000000000000711E-2</v>
      </c>
      <c r="R1709" s="2">
        <f>E1709-E1708</f>
        <v>1.0416666671517305E-2</v>
      </c>
      <c r="S1709" s="4">
        <f>MROUND(E1709,"0:15")</f>
        <v>45796.302083333328</v>
      </c>
    </row>
    <row r="1710" spans="1:19" x14ac:dyDescent="0.35">
      <c r="A1710">
        <v>2025</v>
      </c>
      <c r="B1710" t="s">
        <v>64</v>
      </c>
      <c r="C1710" t="s">
        <v>65</v>
      </c>
      <c r="D1710">
        <v>1709</v>
      </c>
      <c r="E1710" s="4">
        <v>45796.3125</v>
      </c>
      <c r="F1710">
        <v>8.43</v>
      </c>
      <c r="G1710">
        <v>15.58</v>
      </c>
      <c r="H1710">
        <v>8.33</v>
      </c>
      <c r="I1710">
        <v>84.8</v>
      </c>
      <c r="J1710">
        <f>IF(G1710="",0.5,IF(G1710&lt;=0,2,IF(G1710&gt;=40,2, IF(AND(G1710&gt;0,G1710&lt;1),5,IF(AND(G1710&gt;35,G1710&lt;40),5,IF(O1710&gt;=1.5,1.5,0))))))</f>
        <v>0</v>
      </c>
      <c r="K1710">
        <f>IF(H1710="",0.5,IF(H1710&lt;=0.1,2,IF(H1710&gt;=20,2, IF(AND(H1710&gt;0.1,H1710&lt;0.2),5,IF(AND(H1710&gt;16,H1710&lt;20),5,IF(P1710&gt;=2,1.5,0))))))</f>
        <v>0</v>
      </c>
      <c r="L1710">
        <f>IF(A1710="",0.5,IF(B1710="",0.5,IF(C1710="",0.5,IF(E1710="",0.5,IF(Q1710="Y",0.01,0)))))</f>
        <v>0</v>
      </c>
      <c r="M1710">
        <f>COUNTIF(J1710:L1710,"&gt;0")</f>
        <v>0</v>
      </c>
      <c r="N1710" s="28" t="s">
        <v>66</v>
      </c>
      <c r="O1710">
        <f>IF(G1710="","",ABS(G1711-G1710))</f>
        <v>1.9999999999999574E-2</v>
      </c>
      <c r="P1710">
        <f>IF(H1710="","",ABS(H1711-H1710))</f>
        <v>3.9999999999999147E-2</v>
      </c>
      <c r="R1710" s="2">
        <f>E1710-E1709</f>
        <v>1.0416666664241347E-2</v>
      </c>
      <c r="S1710" s="4">
        <f>MROUND(E1710,"0:15")</f>
        <v>45796.3125</v>
      </c>
    </row>
    <row r="1711" spans="1:19" x14ac:dyDescent="0.35">
      <c r="A1711">
        <v>2025</v>
      </c>
      <c r="B1711" t="s">
        <v>64</v>
      </c>
      <c r="C1711" t="s">
        <v>65</v>
      </c>
      <c r="D1711">
        <v>1710</v>
      </c>
      <c r="E1711" s="4">
        <v>45796.322916666664</v>
      </c>
      <c r="F1711">
        <v>8.4700000000000006</v>
      </c>
      <c r="G1711">
        <v>15.56</v>
      </c>
      <c r="H1711">
        <v>8.3699999999999992</v>
      </c>
      <c r="I1711">
        <v>85.2</v>
      </c>
      <c r="J1711">
        <f>IF(G1711="",0.5,IF(G1711&lt;=0,2,IF(G1711&gt;=40,2, IF(AND(G1711&gt;0,G1711&lt;1),5,IF(AND(G1711&gt;35,G1711&lt;40),5,IF(O1711&gt;=1.5,1.5,0))))))</f>
        <v>0</v>
      </c>
      <c r="K1711">
        <f>IF(H1711="",0.5,IF(H1711&lt;=0.1,2,IF(H1711&gt;=20,2, IF(AND(H1711&gt;0.1,H1711&lt;0.2),5,IF(AND(H1711&gt;16,H1711&lt;20),5,IF(P1711&gt;=2,1.5,0))))))</f>
        <v>0</v>
      </c>
      <c r="L1711">
        <f>IF(A1711="",0.5,IF(B1711="",0.5,IF(C1711="",0.5,IF(E1711="",0.5,IF(Q1711="Y",0.01,0)))))</f>
        <v>0</v>
      </c>
      <c r="M1711">
        <f>COUNTIF(J1711:L1711,"&gt;0")</f>
        <v>0</v>
      </c>
      <c r="N1711" s="28" t="s">
        <v>66</v>
      </c>
      <c r="O1711">
        <f>IF(G1711="","",ABS(G1712-G1711))</f>
        <v>4.0000000000000924E-2</v>
      </c>
      <c r="P1711">
        <f>IF(H1711="","",ABS(H1712-H1711))</f>
        <v>4.0000000000000924E-2</v>
      </c>
      <c r="R1711" s="2">
        <f>E1711-E1710</f>
        <v>1.0416666664241347E-2</v>
      </c>
      <c r="S1711" s="4">
        <f>MROUND(E1711,"0:15")</f>
        <v>45796.322916666664</v>
      </c>
    </row>
    <row r="1712" spans="1:19" x14ac:dyDescent="0.35">
      <c r="A1712">
        <v>2025</v>
      </c>
      <c r="B1712" t="s">
        <v>64</v>
      </c>
      <c r="C1712" t="s">
        <v>65</v>
      </c>
      <c r="D1712">
        <v>1711</v>
      </c>
      <c r="E1712" s="4">
        <v>45796.333333333336</v>
      </c>
      <c r="F1712">
        <v>8.51</v>
      </c>
      <c r="G1712">
        <v>15.52</v>
      </c>
      <c r="H1712">
        <v>8.41</v>
      </c>
      <c r="I1712">
        <v>85.5</v>
      </c>
      <c r="J1712">
        <f>IF(G1712="",0.5,IF(G1712&lt;=0,2,IF(G1712&gt;=40,2, IF(AND(G1712&gt;0,G1712&lt;1),5,IF(AND(G1712&gt;35,G1712&lt;40),5,IF(O1712&gt;=1.5,1.5,0))))))</f>
        <v>0</v>
      </c>
      <c r="K1712">
        <f>IF(H1712="",0.5,IF(H1712&lt;=0.1,2,IF(H1712&gt;=20,2, IF(AND(H1712&gt;0.1,H1712&lt;0.2),5,IF(AND(H1712&gt;16,H1712&lt;20),5,IF(P1712&gt;=2,1.5,0))))))</f>
        <v>0</v>
      </c>
      <c r="L1712">
        <f>IF(A1712="",0.5,IF(B1712="",0.5,IF(C1712="",0.5,IF(E1712="",0.5,IF(Q1712="Y",0.01,0)))))</f>
        <v>0</v>
      </c>
      <c r="M1712">
        <f>COUNTIF(J1712:L1712,"&gt;0")</f>
        <v>0</v>
      </c>
      <c r="N1712" s="28" t="s">
        <v>66</v>
      </c>
      <c r="O1712">
        <f>IF(G1712="","",ABS(G1713-G1712))</f>
        <v>1.9999999999999574E-2</v>
      </c>
      <c r="P1712">
        <f>IF(H1712="","",ABS(H1713-H1712))</f>
        <v>1.9999999999999574E-2</v>
      </c>
      <c r="R1712" s="2">
        <f>E1712-E1711</f>
        <v>1.0416666671517305E-2</v>
      </c>
      <c r="S1712" s="4">
        <f>MROUND(E1712,"0:15")</f>
        <v>45796.333333333328</v>
      </c>
    </row>
    <row r="1713" spans="1:19" x14ac:dyDescent="0.35">
      <c r="A1713">
        <v>2025</v>
      </c>
      <c r="B1713" t="s">
        <v>64</v>
      </c>
      <c r="C1713" t="s">
        <v>65</v>
      </c>
      <c r="D1713">
        <v>1712</v>
      </c>
      <c r="E1713" s="4">
        <v>45796.34375</v>
      </c>
      <c r="F1713">
        <v>8.5299999999999994</v>
      </c>
      <c r="G1713">
        <v>15.5</v>
      </c>
      <c r="H1713">
        <v>8.43</v>
      </c>
      <c r="I1713">
        <v>85.7</v>
      </c>
      <c r="J1713">
        <f>IF(G1713="",0.5,IF(G1713&lt;=0,2,IF(G1713&gt;=40,2, IF(AND(G1713&gt;0,G1713&lt;1),5,IF(AND(G1713&gt;35,G1713&lt;40),5,IF(O1713&gt;=1.5,1.5,0))))))</f>
        <v>0</v>
      </c>
      <c r="K1713">
        <f>IF(H1713="",0.5,IF(H1713&lt;=0.1,2,IF(H1713&gt;=20,2, IF(AND(H1713&gt;0.1,H1713&lt;0.2),5,IF(AND(H1713&gt;16,H1713&lt;20),5,IF(P1713&gt;=2,1.5,0))))))</f>
        <v>0</v>
      </c>
      <c r="L1713">
        <f>IF(A1713="",0.5,IF(B1713="",0.5,IF(C1713="",0.5,IF(E1713="",0.5,IF(Q1713="Y",0.01,0)))))</f>
        <v>0</v>
      </c>
      <c r="M1713">
        <f>COUNTIF(J1713:L1713,"&gt;0")</f>
        <v>0</v>
      </c>
      <c r="N1713" s="28" t="s">
        <v>66</v>
      </c>
      <c r="O1713">
        <f>IF(G1713="","",ABS(G1714-G1713))</f>
        <v>1.9999999999999574E-2</v>
      </c>
      <c r="P1713">
        <f>IF(H1713="","",ABS(H1714-H1713))</f>
        <v>5.0000000000000711E-2</v>
      </c>
      <c r="R1713" s="2">
        <f>E1713-E1712</f>
        <v>1.0416666664241347E-2</v>
      </c>
      <c r="S1713" s="4">
        <f>MROUND(E1713,"0:15")</f>
        <v>45796.34375</v>
      </c>
    </row>
    <row r="1714" spans="1:19" x14ac:dyDescent="0.35">
      <c r="A1714">
        <v>2025</v>
      </c>
      <c r="B1714" t="s">
        <v>64</v>
      </c>
      <c r="C1714" t="s">
        <v>65</v>
      </c>
      <c r="D1714">
        <v>1713</v>
      </c>
      <c r="E1714" s="4">
        <v>45796.354166666664</v>
      </c>
      <c r="F1714">
        <v>8.58</v>
      </c>
      <c r="G1714">
        <v>15.48</v>
      </c>
      <c r="H1714">
        <v>8.48</v>
      </c>
      <c r="I1714">
        <v>86.2</v>
      </c>
      <c r="J1714">
        <f>IF(G1714="",0.5,IF(G1714&lt;=0,2,IF(G1714&gt;=40,2, IF(AND(G1714&gt;0,G1714&lt;1),5,IF(AND(G1714&gt;35,G1714&lt;40),5,IF(O1714&gt;=1.5,1.5,0))))))</f>
        <v>0</v>
      </c>
      <c r="K1714">
        <f>IF(H1714="",0.5,IF(H1714&lt;=0.1,2,IF(H1714&gt;=20,2, IF(AND(H1714&gt;0.1,H1714&lt;0.2),5,IF(AND(H1714&gt;16,H1714&lt;20),5,IF(P1714&gt;=2,1.5,0))))))</f>
        <v>0</v>
      </c>
      <c r="L1714">
        <f>IF(A1714="",0.5,IF(B1714="",0.5,IF(C1714="",0.5,IF(E1714="",0.5,IF(Q1714="Y",0.01,0)))))</f>
        <v>0</v>
      </c>
      <c r="M1714">
        <f>COUNTIF(J1714:L1714,"&gt;0")</f>
        <v>0</v>
      </c>
      <c r="N1714" s="28" t="s">
        <v>66</v>
      </c>
      <c r="O1714">
        <f>IF(G1714="","",ABS(G1715-G1714))</f>
        <v>1.9999999999999574E-2</v>
      </c>
      <c r="P1714">
        <f>IF(H1714="","",ABS(H1715-H1714))</f>
        <v>7.0000000000000284E-2</v>
      </c>
      <c r="R1714" s="2">
        <f>E1714-E1713</f>
        <v>1.0416666664241347E-2</v>
      </c>
      <c r="S1714" s="4">
        <f>MROUND(E1714,"0:15")</f>
        <v>45796.354166666664</v>
      </c>
    </row>
    <row r="1715" spans="1:19" x14ac:dyDescent="0.35">
      <c r="A1715">
        <v>2025</v>
      </c>
      <c r="B1715" t="s">
        <v>64</v>
      </c>
      <c r="C1715" t="s">
        <v>65</v>
      </c>
      <c r="D1715">
        <v>1714</v>
      </c>
      <c r="E1715" s="4">
        <v>45796.364583333336</v>
      </c>
      <c r="F1715">
        <v>8.65</v>
      </c>
      <c r="G1715">
        <v>15.5</v>
      </c>
      <c r="H1715">
        <v>8.5500000000000007</v>
      </c>
      <c r="I1715">
        <v>86.9</v>
      </c>
      <c r="J1715">
        <f>IF(G1715="",0.5,IF(G1715&lt;=0,2,IF(G1715&gt;=40,2, IF(AND(G1715&gt;0,G1715&lt;1),5,IF(AND(G1715&gt;35,G1715&lt;40),5,IF(O1715&gt;=1.5,1.5,0))))))</f>
        <v>0</v>
      </c>
      <c r="K1715">
        <f>IF(H1715="",0.5,IF(H1715&lt;=0.1,2,IF(H1715&gt;=20,2, IF(AND(H1715&gt;0.1,H1715&lt;0.2),5,IF(AND(H1715&gt;16,H1715&lt;20),5,IF(P1715&gt;=2,1.5,0))))))</f>
        <v>0</v>
      </c>
      <c r="L1715">
        <f>IF(A1715="",0.5,IF(B1715="",0.5,IF(C1715="",0.5,IF(E1715="",0.5,IF(Q1715="Y",0.01,0)))))</f>
        <v>0</v>
      </c>
      <c r="M1715">
        <f>COUNTIF(J1715:L1715,"&gt;0")</f>
        <v>0</v>
      </c>
      <c r="N1715" s="28" t="s">
        <v>66</v>
      </c>
      <c r="O1715">
        <f>IF(G1715="","",ABS(G1716-G1715))</f>
        <v>1.9999999999999574E-2</v>
      </c>
      <c r="P1715">
        <f>IF(H1715="","",ABS(H1716-H1715))</f>
        <v>3.9999999999999147E-2</v>
      </c>
      <c r="R1715" s="2">
        <f>E1715-E1714</f>
        <v>1.0416666671517305E-2</v>
      </c>
      <c r="S1715" s="4">
        <f>MROUND(E1715,"0:15")</f>
        <v>45796.364583333328</v>
      </c>
    </row>
    <row r="1716" spans="1:19" x14ac:dyDescent="0.35">
      <c r="A1716">
        <v>2025</v>
      </c>
      <c r="B1716" t="s">
        <v>64</v>
      </c>
      <c r="C1716" t="s">
        <v>65</v>
      </c>
      <c r="D1716">
        <v>1715</v>
      </c>
      <c r="E1716" s="4">
        <v>45796.375</v>
      </c>
      <c r="F1716">
        <v>8.69</v>
      </c>
      <c r="G1716">
        <v>15.52</v>
      </c>
      <c r="H1716">
        <v>8.59</v>
      </c>
      <c r="I1716">
        <v>87.3</v>
      </c>
      <c r="J1716">
        <f>IF(G1716="",0.5,IF(G1716&lt;=0,2,IF(G1716&gt;=40,2, IF(AND(G1716&gt;0,G1716&lt;1),5,IF(AND(G1716&gt;35,G1716&lt;40),5,IF(O1716&gt;=1.5,1.5,0))))))</f>
        <v>0</v>
      </c>
      <c r="K1716">
        <f>IF(H1716="",0.5,IF(H1716&lt;=0.1,2,IF(H1716&gt;=20,2, IF(AND(H1716&gt;0.1,H1716&lt;0.2),5,IF(AND(H1716&gt;16,H1716&lt;20),5,IF(P1716&gt;=2,1.5,0))))))</f>
        <v>0</v>
      </c>
      <c r="L1716">
        <f>IF(A1716="",0.5,IF(B1716="",0.5,IF(C1716="",0.5,IF(E1716="",0.5,IF(Q1716="Y",0.01,0)))))</f>
        <v>0</v>
      </c>
      <c r="M1716">
        <f>COUNTIF(J1716:L1716,"&gt;0")</f>
        <v>0</v>
      </c>
      <c r="N1716" s="28" t="s">
        <v>66</v>
      </c>
      <c r="O1716">
        <f>IF(G1716="","",ABS(G1717-G1716))</f>
        <v>6.0000000000000497E-2</v>
      </c>
      <c r="P1716">
        <f>IF(H1716="","",ABS(H1717-H1716))</f>
        <v>8.9999999999999858E-2</v>
      </c>
      <c r="R1716" s="2">
        <f>E1716-E1715</f>
        <v>1.0416666664241347E-2</v>
      </c>
      <c r="S1716" s="4">
        <f>MROUND(E1716,"0:15")</f>
        <v>45796.375</v>
      </c>
    </row>
    <row r="1717" spans="1:19" x14ac:dyDescent="0.35">
      <c r="A1717">
        <v>2025</v>
      </c>
      <c r="B1717" t="s">
        <v>64</v>
      </c>
      <c r="C1717" t="s">
        <v>65</v>
      </c>
      <c r="D1717">
        <v>1716</v>
      </c>
      <c r="E1717" s="4">
        <v>45796.385416666664</v>
      </c>
      <c r="F1717">
        <v>8.7799999999999994</v>
      </c>
      <c r="G1717">
        <v>15.58</v>
      </c>
      <c r="H1717">
        <v>8.68</v>
      </c>
      <c r="I1717">
        <v>88.4</v>
      </c>
      <c r="J1717">
        <f>IF(G1717="",0.5,IF(G1717&lt;=0,2,IF(G1717&gt;=40,2, IF(AND(G1717&gt;0,G1717&lt;1),5,IF(AND(G1717&gt;35,G1717&lt;40),5,IF(O1717&gt;=1.5,1.5,0))))))</f>
        <v>0</v>
      </c>
      <c r="K1717">
        <f>IF(H1717="",0.5,IF(H1717&lt;=0.1,2,IF(H1717&gt;=20,2, IF(AND(H1717&gt;0.1,H1717&lt;0.2),5,IF(AND(H1717&gt;16,H1717&lt;20),5,IF(P1717&gt;=2,1.5,0))))))</f>
        <v>0</v>
      </c>
      <c r="L1717">
        <f>IF(A1717="",0.5,IF(B1717="",0.5,IF(C1717="",0.5,IF(E1717="",0.5,IF(Q1717="Y",0.01,0)))))</f>
        <v>0</v>
      </c>
      <c r="M1717">
        <f>COUNTIF(J1717:L1717,"&gt;0")</f>
        <v>0</v>
      </c>
      <c r="N1717" s="28" t="s">
        <v>66</v>
      </c>
      <c r="O1717">
        <f>IF(G1717="","",ABS(G1718-G1717))</f>
        <v>8.0000000000000071E-2</v>
      </c>
      <c r="P1717">
        <f>IF(H1717="","",ABS(H1718-H1717))</f>
        <v>5.0000000000000711E-2</v>
      </c>
      <c r="R1717" s="2">
        <f>E1717-E1716</f>
        <v>1.0416666664241347E-2</v>
      </c>
      <c r="S1717" s="4">
        <f>MROUND(E1717,"0:15")</f>
        <v>45796.385416666664</v>
      </c>
    </row>
    <row r="1718" spans="1:19" x14ac:dyDescent="0.35">
      <c r="A1718">
        <v>2025</v>
      </c>
      <c r="B1718" t="s">
        <v>64</v>
      </c>
      <c r="C1718" t="s">
        <v>65</v>
      </c>
      <c r="D1718">
        <v>1717</v>
      </c>
      <c r="E1718" s="4">
        <v>45796.395833333336</v>
      </c>
      <c r="F1718">
        <v>8.83</v>
      </c>
      <c r="G1718">
        <v>15.66</v>
      </c>
      <c r="H1718">
        <v>8.73</v>
      </c>
      <c r="I1718">
        <v>89</v>
      </c>
      <c r="J1718">
        <f>IF(G1718="",0.5,IF(G1718&lt;=0,2,IF(G1718&gt;=40,2, IF(AND(G1718&gt;0,G1718&lt;1),5,IF(AND(G1718&gt;35,G1718&lt;40),5,IF(O1718&gt;=1.5,1.5,0))))))</f>
        <v>0</v>
      </c>
      <c r="K1718">
        <f>IF(H1718="",0.5,IF(H1718&lt;=0.1,2,IF(H1718&gt;=20,2, IF(AND(H1718&gt;0.1,H1718&lt;0.2),5,IF(AND(H1718&gt;16,H1718&lt;20),5,IF(P1718&gt;=2,1.5,0))))))</f>
        <v>0</v>
      </c>
      <c r="L1718">
        <f>IF(A1718="",0.5,IF(B1718="",0.5,IF(C1718="",0.5,IF(E1718="",0.5,IF(Q1718="Y",0.01,0)))))</f>
        <v>0</v>
      </c>
      <c r="M1718">
        <f>COUNTIF(J1718:L1718,"&gt;0")</f>
        <v>0</v>
      </c>
      <c r="N1718" s="28" t="s">
        <v>66</v>
      </c>
      <c r="O1718">
        <f>IF(G1718="","",ABS(G1719-G1718))</f>
        <v>8.0000000000000071E-2</v>
      </c>
      <c r="P1718">
        <f>IF(H1718="","",ABS(H1719-H1718))</f>
        <v>8.0000000000000071E-2</v>
      </c>
      <c r="R1718" s="2">
        <f>E1718-E1717</f>
        <v>1.0416666671517305E-2</v>
      </c>
      <c r="S1718" s="4">
        <f>MROUND(E1718,"0:15")</f>
        <v>45796.395833333328</v>
      </c>
    </row>
    <row r="1719" spans="1:19" x14ac:dyDescent="0.35">
      <c r="A1719">
        <v>2025</v>
      </c>
      <c r="B1719" t="s">
        <v>64</v>
      </c>
      <c r="C1719" t="s">
        <v>65</v>
      </c>
      <c r="D1719">
        <v>1718</v>
      </c>
      <c r="E1719" s="4">
        <v>45796.40625</v>
      </c>
      <c r="F1719">
        <v>8.91</v>
      </c>
      <c r="G1719">
        <v>15.74</v>
      </c>
      <c r="H1719">
        <v>8.81</v>
      </c>
      <c r="I1719">
        <v>90</v>
      </c>
      <c r="J1719">
        <f>IF(G1719="",0.5,IF(G1719&lt;=0,2,IF(G1719&gt;=40,2, IF(AND(G1719&gt;0,G1719&lt;1),5,IF(AND(G1719&gt;35,G1719&lt;40),5,IF(O1719&gt;=1.5,1.5,0))))))</f>
        <v>0</v>
      </c>
      <c r="K1719">
        <f>IF(H1719="",0.5,IF(H1719&lt;=0.1,2,IF(H1719&gt;=20,2, IF(AND(H1719&gt;0.1,H1719&lt;0.2),5,IF(AND(H1719&gt;16,H1719&lt;20),5,IF(P1719&gt;=2,1.5,0))))))</f>
        <v>0</v>
      </c>
      <c r="L1719">
        <f>IF(A1719="",0.5,IF(B1719="",0.5,IF(C1719="",0.5,IF(E1719="",0.5,IF(Q1719="Y",0.01,0)))))</f>
        <v>0</v>
      </c>
      <c r="M1719">
        <f>COUNTIF(J1719:L1719,"&gt;0")</f>
        <v>0</v>
      </c>
      <c r="N1719" s="28" t="s">
        <v>66</v>
      </c>
      <c r="O1719">
        <f>IF(G1719="","",ABS(G1720-G1719))</f>
        <v>9.9999999999999645E-2</v>
      </c>
      <c r="P1719">
        <f>IF(H1719="","",ABS(H1720-H1719))</f>
        <v>5.9999999999998721E-2</v>
      </c>
      <c r="R1719" s="2">
        <f>E1719-E1718</f>
        <v>1.0416666664241347E-2</v>
      </c>
      <c r="S1719" s="4">
        <f>MROUND(E1719,"0:15")</f>
        <v>45796.40625</v>
      </c>
    </row>
    <row r="1720" spans="1:19" x14ac:dyDescent="0.35">
      <c r="A1720">
        <v>2025</v>
      </c>
      <c r="B1720" t="s">
        <v>64</v>
      </c>
      <c r="C1720" t="s">
        <v>65</v>
      </c>
      <c r="D1720">
        <v>1719</v>
      </c>
      <c r="E1720" s="4">
        <v>45796.416666666664</v>
      </c>
      <c r="F1720">
        <v>8.9700000000000006</v>
      </c>
      <c r="G1720">
        <v>15.84</v>
      </c>
      <c r="H1720">
        <v>8.8699999999999992</v>
      </c>
      <c r="I1720">
        <v>90.8</v>
      </c>
      <c r="J1720">
        <f>IF(G1720="",0.5,IF(G1720&lt;=0,2,IF(G1720&gt;=40,2, IF(AND(G1720&gt;0,G1720&lt;1),5,IF(AND(G1720&gt;35,G1720&lt;40),5,IF(O1720&gt;=1.5,1.5,0))))))</f>
        <v>0</v>
      </c>
      <c r="K1720">
        <f>IF(H1720="",0.5,IF(H1720&lt;=0.1,2,IF(H1720&gt;=20,2, IF(AND(H1720&gt;0.1,H1720&lt;0.2),5,IF(AND(H1720&gt;16,H1720&lt;20),5,IF(P1720&gt;=2,1.5,0))))))</f>
        <v>0</v>
      </c>
      <c r="L1720">
        <f>IF(A1720="",0.5,IF(B1720="",0.5,IF(C1720="",0.5,IF(E1720="",0.5,IF(Q1720="Y",0.01,0)))))</f>
        <v>0</v>
      </c>
      <c r="M1720">
        <f>COUNTIF(J1720:L1720,"&gt;0")</f>
        <v>0</v>
      </c>
      <c r="N1720" s="28" t="s">
        <v>66</v>
      </c>
      <c r="O1720">
        <f>IF(G1720="","",ABS(G1721-G1720))</f>
        <v>8.0000000000000071E-2</v>
      </c>
      <c r="P1720">
        <f>IF(H1720="","",ABS(H1721-H1720))</f>
        <v>3.0000000000001137E-2</v>
      </c>
      <c r="R1720" s="2">
        <f>E1720-E1719</f>
        <v>1.0416666664241347E-2</v>
      </c>
      <c r="S1720" s="4">
        <f>MROUND(E1720,"0:15")</f>
        <v>45796.416666666664</v>
      </c>
    </row>
    <row r="1721" spans="1:19" x14ac:dyDescent="0.35">
      <c r="A1721">
        <v>2025</v>
      </c>
      <c r="B1721" t="s">
        <v>64</v>
      </c>
      <c r="C1721" t="s">
        <v>65</v>
      </c>
      <c r="D1721">
        <v>1720</v>
      </c>
      <c r="E1721" s="4">
        <v>45796.427083333336</v>
      </c>
      <c r="F1721">
        <v>9</v>
      </c>
      <c r="G1721">
        <v>15.92</v>
      </c>
      <c r="H1721">
        <v>8.9</v>
      </c>
      <c r="I1721">
        <v>91.2</v>
      </c>
      <c r="J1721">
        <f>IF(G1721="",0.5,IF(G1721&lt;=0,2,IF(G1721&gt;=40,2, IF(AND(G1721&gt;0,G1721&lt;1),5,IF(AND(G1721&gt;35,G1721&lt;40),5,IF(O1721&gt;=1.5,1.5,0))))))</f>
        <v>0</v>
      </c>
      <c r="K1721">
        <f>IF(H1721="",0.5,IF(H1721&lt;=0.1,2,IF(H1721&gt;=20,2, IF(AND(H1721&gt;0.1,H1721&lt;0.2),5,IF(AND(H1721&gt;16,H1721&lt;20),5,IF(P1721&gt;=2,1.5,0))))))</f>
        <v>0</v>
      </c>
      <c r="L1721">
        <f>IF(A1721="",0.5,IF(B1721="",0.5,IF(C1721="",0.5,IF(E1721="",0.5,IF(Q1721="Y",0.01,0)))))</f>
        <v>0</v>
      </c>
      <c r="M1721">
        <f>COUNTIF(J1721:L1721,"&gt;0")</f>
        <v>0</v>
      </c>
      <c r="N1721" s="28" t="s">
        <v>66</v>
      </c>
      <c r="O1721">
        <f>IF(G1721="","",ABS(G1722-G1721))</f>
        <v>0.11999999999999922</v>
      </c>
      <c r="P1721">
        <f>IF(H1721="","",ABS(H1722-H1721))</f>
        <v>4.9999999999998934E-2</v>
      </c>
      <c r="R1721" s="2">
        <f>E1721-E1720</f>
        <v>1.0416666671517305E-2</v>
      </c>
      <c r="S1721" s="4">
        <f>MROUND(E1721,"0:15")</f>
        <v>45796.427083333328</v>
      </c>
    </row>
    <row r="1722" spans="1:19" x14ac:dyDescent="0.35">
      <c r="A1722">
        <v>2025</v>
      </c>
      <c r="B1722" t="s">
        <v>64</v>
      </c>
      <c r="C1722" t="s">
        <v>65</v>
      </c>
      <c r="D1722">
        <v>1721</v>
      </c>
      <c r="E1722" s="4">
        <v>45796.4375</v>
      </c>
      <c r="F1722">
        <v>9.0500000000000007</v>
      </c>
      <c r="G1722">
        <v>16.04</v>
      </c>
      <c r="H1722">
        <v>8.9499999999999993</v>
      </c>
      <c r="I1722">
        <v>92</v>
      </c>
      <c r="J1722">
        <f>IF(G1722="",0.5,IF(G1722&lt;=0,2,IF(G1722&gt;=40,2, IF(AND(G1722&gt;0,G1722&lt;1),5,IF(AND(G1722&gt;35,G1722&lt;40),5,IF(O1722&gt;=1.5,1.5,0))))))</f>
        <v>0</v>
      </c>
      <c r="K1722">
        <f>IF(H1722="",0.5,IF(H1722&lt;=0.1,2,IF(H1722&gt;=20,2, IF(AND(H1722&gt;0.1,H1722&lt;0.2),5,IF(AND(H1722&gt;16,H1722&lt;20),5,IF(P1722&gt;=2,1.5,0))))))</f>
        <v>0</v>
      </c>
      <c r="L1722">
        <f>IF(A1722="",0.5,IF(B1722="",0.5,IF(C1722="",0.5,IF(E1722="",0.5,IF(Q1722="Y",0.01,0)))))</f>
        <v>0</v>
      </c>
      <c r="M1722">
        <f>COUNTIF(J1722:L1722,"&gt;0")</f>
        <v>0</v>
      </c>
      <c r="N1722" s="28" t="s">
        <v>66</v>
      </c>
      <c r="O1722">
        <f>IF(G1722="","",ABS(G1723-G1722))</f>
        <v>0.12000000000000099</v>
      </c>
      <c r="P1722">
        <f>IF(H1722="","",ABS(H1723-H1722))</f>
        <v>6.0000000000000497E-2</v>
      </c>
      <c r="R1722" s="2">
        <f>E1722-E1721</f>
        <v>1.0416666664241347E-2</v>
      </c>
      <c r="S1722" s="4">
        <f>MROUND(E1722,"0:15")</f>
        <v>45796.4375</v>
      </c>
    </row>
    <row r="1723" spans="1:19" x14ac:dyDescent="0.35">
      <c r="A1723">
        <v>2025</v>
      </c>
      <c r="B1723" t="s">
        <v>64</v>
      </c>
      <c r="C1723" t="s">
        <v>65</v>
      </c>
      <c r="D1723">
        <v>1722</v>
      </c>
      <c r="E1723" s="4">
        <v>45796.447916666664</v>
      </c>
      <c r="F1723">
        <v>9.11</v>
      </c>
      <c r="G1723">
        <v>16.16</v>
      </c>
      <c r="H1723">
        <v>9.01</v>
      </c>
      <c r="I1723">
        <v>92.8</v>
      </c>
      <c r="J1723">
        <f>IF(G1723="",0.5,IF(G1723&lt;=0,2,IF(G1723&gt;=40,2, IF(AND(G1723&gt;0,G1723&lt;1),5,IF(AND(G1723&gt;35,G1723&lt;40),5,IF(O1723&gt;=1.5,1.5,0))))))</f>
        <v>0</v>
      </c>
      <c r="K1723">
        <f>IF(H1723="",0.5,IF(H1723&lt;=0.1,2,IF(H1723&gt;=20,2, IF(AND(H1723&gt;0.1,H1723&lt;0.2),5,IF(AND(H1723&gt;16,H1723&lt;20),5,IF(P1723&gt;=2,1.5,0))))))</f>
        <v>0</v>
      </c>
      <c r="L1723">
        <f>IF(A1723="",0.5,IF(B1723="",0.5,IF(C1723="",0.5,IF(E1723="",0.5,IF(Q1723="Y",0.01,0)))))</f>
        <v>0</v>
      </c>
      <c r="M1723">
        <f>COUNTIF(J1723:L1723,"&gt;0")</f>
        <v>0</v>
      </c>
      <c r="N1723" s="28" t="s">
        <v>66</v>
      </c>
      <c r="O1723">
        <f>IF(G1723="","",ABS(G1724-G1723))</f>
        <v>0.12000000000000099</v>
      </c>
      <c r="P1723">
        <f>IF(H1723="","",ABS(H1724-H1723))</f>
        <v>4.0000000000000924E-2</v>
      </c>
      <c r="R1723" s="2">
        <f>E1723-E1722</f>
        <v>1.0416666664241347E-2</v>
      </c>
      <c r="S1723" s="4">
        <f>MROUND(E1723,"0:15")</f>
        <v>45796.447916666664</v>
      </c>
    </row>
    <row r="1724" spans="1:19" x14ac:dyDescent="0.35">
      <c r="A1724">
        <v>2025</v>
      </c>
      <c r="B1724" t="s">
        <v>64</v>
      </c>
      <c r="C1724" t="s">
        <v>65</v>
      </c>
      <c r="D1724">
        <v>1723</v>
      </c>
      <c r="E1724" s="4">
        <v>45796.458333333336</v>
      </c>
      <c r="F1724">
        <v>9.15</v>
      </c>
      <c r="G1724">
        <v>16.28</v>
      </c>
      <c r="H1724">
        <v>9.0500000000000007</v>
      </c>
      <c r="I1724">
        <v>93.5</v>
      </c>
      <c r="J1724">
        <f>IF(G1724="",0.5,IF(G1724&lt;=0,2,IF(G1724&gt;=40,2, IF(AND(G1724&gt;0,G1724&lt;1),5,IF(AND(G1724&gt;35,G1724&lt;40),5,IF(O1724&gt;=1.5,1.5,0))))))</f>
        <v>0</v>
      </c>
      <c r="K1724">
        <f>IF(H1724="",0.5,IF(H1724&lt;=0.1,2,IF(H1724&gt;=20,2, IF(AND(H1724&gt;0.1,H1724&lt;0.2),5,IF(AND(H1724&gt;16,H1724&lt;20),5,IF(P1724&gt;=2,1.5,0))))))</f>
        <v>0</v>
      </c>
      <c r="L1724">
        <f>IF(A1724="",0.5,IF(B1724="",0.5,IF(C1724="",0.5,IF(E1724="",0.5,IF(Q1724="Y",0.01,0)))))</f>
        <v>0</v>
      </c>
      <c r="M1724">
        <f>COUNTIF(J1724:L1724,"&gt;0")</f>
        <v>0</v>
      </c>
      <c r="N1724" s="28" t="s">
        <v>66</v>
      </c>
      <c r="O1724">
        <f>IF(G1724="","",ABS(G1725-G1724))</f>
        <v>0.14000000000000057</v>
      </c>
      <c r="P1724">
        <f>IF(H1724="","",ABS(H1725-H1724))</f>
        <v>3.9999999999999147E-2</v>
      </c>
      <c r="R1724" s="2">
        <f>E1724-E1723</f>
        <v>1.0416666671517305E-2</v>
      </c>
      <c r="S1724" s="4">
        <f>MROUND(E1724,"0:15")</f>
        <v>45796.458333333328</v>
      </c>
    </row>
    <row r="1725" spans="1:19" x14ac:dyDescent="0.35">
      <c r="A1725">
        <v>2025</v>
      </c>
      <c r="B1725" t="s">
        <v>64</v>
      </c>
      <c r="C1725" t="s">
        <v>65</v>
      </c>
      <c r="D1725">
        <v>1724</v>
      </c>
      <c r="E1725" s="4">
        <v>45796.46875</v>
      </c>
      <c r="F1725">
        <v>9.1999999999999993</v>
      </c>
      <c r="G1725">
        <v>16.420000000000002</v>
      </c>
      <c r="H1725">
        <v>9.09</v>
      </c>
      <c r="I1725">
        <v>94.3</v>
      </c>
      <c r="J1725">
        <f>IF(G1725="",0.5,IF(G1725&lt;=0,2,IF(G1725&gt;=40,2, IF(AND(G1725&gt;0,G1725&lt;1),5,IF(AND(G1725&gt;35,G1725&lt;40),5,IF(O1725&gt;=1.5,1.5,0))))))</f>
        <v>0</v>
      </c>
      <c r="K1725">
        <f>IF(H1725="",0.5,IF(H1725&lt;=0.1,2,IF(H1725&gt;=20,2, IF(AND(H1725&gt;0.1,H1725&lt;0.2),5,IF(AND(H1725&gt;16,H1725&lt;20),5,IF(P1725&gt;=2,1.5,0))))))</f>
        <v>0</v>
      </c>
      <c r="L1725">
        <f>IF(A1725="",0.5,IF(B1725="",0.5,IF(C1725="",0.5,IF(E1725="",0.5,IF(Q1725="Y",0.01,0)))))</f>
        <v>0</v>
      </c>
      <c r="M1725">
        <f>COUNTIF(J1725:L1725,"&gt;0")</f>
        <v>0</v>
      </c>
      <c r="N1725" s="28" t="s">
        <v>66</v>
      </c>
      <c r="O1725">
        <f>IF(G1725="","",ABS(G1726-G1725))</f>
        <v>0.13999999999999702</v>
      </c>
      <c r="P1725">
        <f>IF(H1725="","",ABS(H1726-H1725))</f>
        <v>4.0000000000000924E-2</v>
      </c>
      <c r="R1725" s="2">
        <f>E1725-E1724</f>
        <v>1.0416666664241347E-2</v>
      </c>
      <c r="S1725" s="4">
        <f>MROUND(E1725,"0:15")</f>
        <v>45796.46875</v>
      </c>
    </row>
    <row r="1726" spans="1:19" x14ac:dyDescent="0.35">
      <c r="A1726">
        <v>2025</v>
      </c>
      <c r="B1726" t="s">
        <v>64</v>
      </c>
      <c r="C1726" t="s">
        <v>65</v>
      </c>
      <c r="D1726">
        <v>1725</v>
      </c>
      <c r="E1726" s="4">
        <v>45796.479166666664</v>
      </c>
      <c r="F1726">
        <v>9.24</v>
      </c>
      <c r="G1726">
        <v>16.559999999999999</v>
      </c>
      <c r="H1726">
        <v>9.1300000000000008</v>
      </c>
      <c r="I1726">
        <v>94.9</v>
      </c>
      <c r="J1726">
        <f>IF(G1726="",0.5,IF(G1726&lt;=0,2,IF(G1726&gt;=40,2, IF(AND(G1726&gt;0,G1726&lt;1),5,IF(AND(G1726&gt;35,G1726&lt;40),5,IF(O1726&gt;=1.5,1.5,0))))))</f>
        <v>0</v>
      </c>
      <c r="K1726">
        <f>IF(H1726="",0.5,IF(H1726&lt;=0.1,2,IF(H1726&gt;=20,2, IF(AND(H1726&gt;0.1,H1726&lt;0.2),5,IF(AND(H1726&gt;16,H1726&lt;20),5,IF(P1726&gt;=2,1.5,0))))))</f>
        <v>0</v>
      </c>
      <c r="L1726">
        <f>IF(A1726="",0.5,IF(B1726="",0.5,IF(C1726="",0.5,IF(E1726="",0.5,IF(Q1726="Y",0.01,0)))))</f>
        <v>0</v>
      </c>
      <c r="M1726">
        <f>COUNTIF(J1726:L1726,"&gt;0")</f>
        <v>0</v>
      </c>
      <c r="N1726" s="28" t="s">
        <v>66</v>
      </c>
      <c r="O1726">
        <f>IF(G1726="","",ABS(G1727-G1726))</f>
        <v>0.14000000000000057</v>
      </c>
      <c r="P1726">
        <f>IF(H1726="","",ABS(H1727-H1726))</f>
        <v>3.9999999999999147E-2</v>
      </c>
      <c r="R1726" s="2">
        <f>E1726-E1725</f>
        <v>1.0416666664241347E-2</v>
      </c>
      <c r="S1726" s="4">
        <f>MROUND(E1726,"0:15")</f>
        <v>45796.479166666664</v>
      </c>
    </row>
    <row r="1727" spans="1:19" x14ac:dyDescent="0.35">
      <c r="A1727">
        <v>2025</v>
      </c>
      <c r="B1727" t="s">
        <v>64</v>
      </c>
      <c r="C1727" t="s">
        <v>65</v>
      </c>
      <c r="D1727">
        <v>1726</v>
      </c>
      <c r="E1727" s="4">
        <v>45796.489583333336</v>
      </c>
      <c r="F1727">
        <v>9.2799999999999994</v>
      </c>
      <c r="G1727">
        <v>16.7</v>
      </c>
      <c r="H1727">
        <v>9.17</v>
      </c>
      <c r="I1727">
        <v>95.6</v>
      </c>
      <c r="J1727">
        <f>IF(G1727="",0.5,IF(G1727&lt;=0,2,IF(G1727&gt;=40,2, IF(AND(G1727&gt;0,G1727&lt;1),5,IF(AND(G1727&gt;35,G1727&lt;40),5,IF(O1727&gt;=1.5,1.5,0))))))</f>
        <v>0</v>
      </c>
      <c r="K1727">
        <f>IF(H1727="",0.5,IF(H1727&lt;=0.1,2,IF(H1727&gt;=20,2, IF(AND(H1727&gt;0.1,H1727&lt;0.2),5,IF(AND(H1727&gt;16,H1727&lt;20),5,IF(P1727&gt;=2,1.5,0))))))</f>
        <v>0</v>
      </c>
      <c r="L1727">
        <f>IF(A1727="",0.5,IF(B1727="",0.5,IF(C1727="",0.5,IF(E1727="",0.5,IF(Q1727="Y",0.01,0)))))</f>
        <v>0</v>
      </c>
      <c r="M1727">
        <f>COUNTIF(J1727:L1727,"&gt;0")</f>
        <v>0</v>
      </c>
      <c r="N1727" s="28" t="s">
        <v>66</v>
      </c>
      <c r="O1727">
        <f>IF(G1727="","",ABS(G1728-G1727))</f>
        <v>0.16000000000000014</v>
      </c>
      <c r="P1727">
        <f>IF(H1727="","",ABS(H1728-H1727))</f>
        <v>4.0000000000000924E-2</v>
      </c>
      <c r="R1727" s="2">
        <f>E1727-E1726</f>
        <v>1.0416666671517305E-2</v>
      </c>
      <c r="S1727" s="4">
        <f>MROUND(E1727,"0:15")</f>
        <v>45796.489583333328</v>
      </c>
    </row>
    <row r="1728" spans="1:19" x14ac:dyDescent="0.35">
      <c r="A1728">
        <v>2025</v>
      </c>
      <c r="B1728" t="s">
        <v>64</v>
      </c>
      <c r="C1728" t="s">
        <v>65</v>
      </c>
      <c r="D1728">
        <v>1727</v>
      </c>
      <c r="E1728" s="4">
        <v>45796.5</v>
      </c>
      <c r="F1728">
        <v>9.32</v>
      </c>
      <c r="G1728">
        <v>16.86</v>
      </c>
      <c r="H1728">
        <v>9.2100000000000009</v>
      </c>
      <c r="I1728">
        <v>96.4</v>
      </c>
      <c r="J1728">
        <f>IF(G1728="",0.5,IF(G1728&lt;=0,2,IF(G1728&gt;=40,2, IF(AND(G1728&gt;0,G1728&lt;1),5,IF(AND(G1728&gt;35,G1728&lt;40),5,IF(O1728&gt;=1.5,1.5,0))))))</f>
        <v>0</v>
      </c>
      <c r="K1728">
        <f>IF(H1728="",0.5,IF(H1728&lt;=0.1,2,IF(H1728&gt;=20,2, IF(AND(H1728&gt;0.1,H1728&lt;0.2),5,IF(AND(H1728&gt;16,H1728&lt;20),5,IF(P1728&gt;=2,1.5,0))))))</f>
        <v>0</v>
      </c>
      <c r="L1728">
        <f>IF(A1728="",0.5,IF(B1728="",0.5,IF(C1728="",0.5,IF(E1728="",0.5,IF(Q1728="Y",0.01,0)))))</f>
        <v>0</v>
      </c>
      <c r="M1728">
        <f>COUNTIF(J1728:L1728,"&gt;0")</f>
        <v>0</v>
      </c>
      <c r="N1728" s="28" t="s">
        <v>66</v>
      </c>
      <c r="O1728">
        <f>IF(G1728="","",ABS(G1729-G1728))</f>
        <v>0.16000000000000014</v>
      </c>
      <c r="P1728">
        <f>IF(H1728="","",ABS(H1729-H1728))</f>
        <v>3.9999999999999147E-2</v>
      </c>
      <c r="R1728" s="2">
        <f>E1728-E1727</f>
        <v>1.0416666664241347E-2</v>
      </c>
      <c r="S1728" s="4">
        <f>MROUND(E1728,"0:15")</f>
        <v>45796.5</v>
      </c>
    </row>
    <row r="1729" spans="1:19" x14ac:dyDescent="0.35">
      <c r="A1729">
        <v>2025</v>
      </c>
      <c r="B1729" t="s">
        <v>64</v>
      </c>
      <c r="C1729" t="s">
        <v>65</v>
      </c>
      <c r="D1729">
        <v>1728</v>
      </c>
      <c r="E1729" s="4">
        <v>45796.510416666664</v>
      </c>
      <c r="F1729">
        <v>9.36</v>
      </c>
      <c r="G1729">
        <v>17.02</v>
      </c>
      <c r="H1729">
        <v>9.25</v>
      </c>
      <c r="I1729">
        <v>97.1</v>
      </c>
      <c r="J1729">
        <f>IF(G1729="",0.5,IF(G1729&lt;=0,2,IF(G1729&gt;=40,2, IF(AND(G1729&gt;0,G1729&lt;1),5,IF(AND(G1729&gt;35,G1729&lt;40),5,IF(O1729&gt;=1.5,1.5,0))))))</f>
        <v>0</v>
      </c>
      <c r="K1729">
        <f>IF(H1729="",0.5,IF(H1729&lt;=0.1,2,IF(H1729&gt;=20,2, IF(AND(H1729&gt;0.1,H1729&lt;0.2),5,IF(AND(H1729&gt;16,H1729&lt;20),5,IF(P1729&gt;=2,1.5,0))))))</f>
        <v>0</v>
      </c>
      <c r="L1729">
        <f>IF(A1729="",0.5,IF(B1729="",0.5,IF(C1729="",0.5,IF(E1729="",0.5,IF(Q1729="Y",0.01,0)))))</f>
        <v>0</v>
      </c>
      <c r="M1729">
        <f>COUNTIF(J1729:L1729,"&gt;0")</f>
        <v>0</v>
      </c>
      <c r="N1729" s="28" t="s">
        <v>66</v>
      </c>
      <c r="O1729">
        <f>IF(G1729="","",ABS(G1730-G1729))</f>
        <v>0.16000000000000014</v>
      </c>
      <c r="P1729">
        <f>IF(H1729="","",ABS(H1730-H1729))</f>
        <v>1.9999999999999574E-2</v>
      </c>
      <c r="R1729" s="2">
        <f>E1729-E1728</f>
        <v>1.0416666664241347E-2</v>
      </c>
      <c r="S1729" s="4">
        <f>MROUND(E1729,"0:15")</f>
        <v>45796.510416666664</v>
      </c>
    </row>
    <row r="1730" spans="1:19" x14ac:dyDescent="0.35">
      <c r="A1730">
        <v>2025</v>
      </c>
      <c r="B1730" t="s">
        <v>64</v>
      </c>
      <c r="C1730" t="s">
        <v>65</v>
      </c>
      <c r="D1730">
        <v>1729</v>
      </c>
      <c r="E1730" s="4">
        <v>45796.520833333336</v>
      </c>
      <c r="F1730">
        <v>9.3800000000000008</v>
      </c>
      <c r="G1730">
        <v>17.18</v>
      </c>
      <c r="H1730">
        <v>9.27</v>
      </c>
      <c r="I1730">
        <v>97.6</v>
      </c>
      <c r="J1730">
        <f>IF(G1730="",0.5,IF(G1730&lt;=0,2,IF(G1730&gt;=40,2, IF(AND(G1730&gt;0,G1730&lt;1),5,IF(AND(G1730&gt;35,G1730&lt;40),5,IF(O1730&gt;=1.5,1.5,0))))))</f>
        <v>0</v>
      </c>
      <c r="K1730">
        <f>IF(H1730="",0.5,IF(H1730&lt;=0.1,2,IF(H1730&gt;=20,2, IF(AND(H1730&gt;0.1,H1730&lt;0.2),5,IF(AND(H1730&gt;16,H1730&lt;20),5,IF(P1730&gt;=2,1.5,0))))))</f>
        <v>0</v>
      </c>
      <c r="L1730">
        <f>IF(A1730="",0.5,IF(B1730="",0.5,IF(C1730="",0.5,IF(E1730="",0.5,IF(Q1730="Y",0.01,0)))))</f>
        <v>0</v>
      </c>
      <c r="M1730">
        <f>COUNTIF(J1730:L1730,"&gt;0")</f>
        <v>0</v>
      </c>
      <c r="N1730" s="28" t="s">
        <v>66</v>
      </c>
      <c r="O1730">
        <f>IF(G1730="","",ABS(G1731-G1730))</f>
        <v>0.12000000000000099</v>
      </c>
      <c r="P1730">
        <f>IF(H1730="","",ABS(H1731-H1730))</f>
        <v>0</v>
      </c>
      <c r="R1730" s="2">
        <f>E1730-E1729</f>
        <v>1.0416666671517305E-2</v>
      </c>
      <c r="S1730" s="4">
        <f>MROUND(E1730,"0:15")</f>
        <v>45796.520833333328</v>
      </c>
    </row>
    <row r="1731" spans="1:19" x14ac:dyDescent="0.35">
      <c r="A1731">
        <v>2025</v>
      </c>
      <c r="B1731" t="s">
        <v>64</v>
      </c>
      <c r="C1731" t="s">
        <v>65</v>
      </c>
      <c r="D1731">
        <v>1730</v>
      </c>
      <c r="E1731" s="4">
        <v>45796.53125</v>
      </c>
      <c r="F1731">
        <v>9.3800000000000008</v>
      </c>
      <c r="G1731">
        <v>17.3</v>
      </c>
      <c r="H1731">
        <v>9.27</v>
      </c>
      <c r="I1731">
        <v>97.9</v>
      </c>
      <c r="J1731">
        <f>IF(G1731="",0.5,IF(G1731&lt;=0,2,IF(G1731&gt;=40,2, IF(AND(G1731&gt;0,G1731&lt;1),5,IF(AND(G1731&gt;35,G1731&lt;40),5,IF(O1731&gt;=1.5,1.5,0))))))</f>
        <v>0</v>
      </c>
      <c r="K1731">
        <f>IF(H1731="",0.5,IF(H1731&lt;=0.1,2,IF(H1731&gt;=20,2, IF(AND(H1731&gt;0.1,H1731&lt;0.2),5,IF(AND(H1731&gt;16,H1731&lt;20),5,IF(P1731&gt;=2,1.5,0))))))</f>
        <v>0</v>
      </c>
      <c r="L1731">
        <f>IF(A1731="",0.5,IF(B1731="",0.5,IF(C1731="",0.5,IF(E1731="",0.5,IF(Q1731="Y",0.01,0)))))</f>
        <v>0</v>
      </c>
      <c r="M1731">
        <f>COUNTIF(J1731:L1731,"&gt;0")</f>
        <v>0</v>
      </c>
      <c r="N1731" s="28" t="s">
        <v>66</v>
      </c>
      <c r="O1731">
        <f>IF(G1731="","",ABS(G1732-G1731))</f>
        <v>9.9999999999997868E-2</v>
      </c>
      <c r="P1731">
        <f>IF(H1731="","",ABS(H1732-H1731))</f>
        <v>1.9999999999999574E-2</v>
      </c>
      <c r="R1731" s="2">
        <f>E1731-E1730</f>
        <v>1.0416666664241347E-2</v>
      </c>
      <c r="S1731" s="4">
        <f>MROUND(E1731,"0:15")</f>
        <v>45796.53125</v>
      </c>
    </row>
    <row r="1732" spans="1:19" x14ac:dyDescent="0.35">
      <c r="A1732">
        <v>2025</v>
      </c>
      <c r="B1732" t="s">
        <v>64</v>
      </c>
      <c r="C1732" t="s">
        <v>65</v>
      </c>
      <c r="D1732">
        <v>1731</v>
      </c>
      <c r="E1732" s="4">
        <v>45796.541666666664</v>
      </c>
      <c r="F1732">
        <v>9.4</v>
      </c>
      <c r="G1732">
        <v>17.399999999999999</v>
      </c>
      <c r="H1732">
        <v>9.2899999999999991</v>
      </c>
      <c r="I1732">
        <v>98.3</v>
      </c>
      <c r="J1732">
        <f>IF(G1732="",0.5,IF(G1732&lt;=0,2,IF(G1732&gt;=40,2, IF(AND(G1732&gt;0,G1732&lt;1),5,IF(AND(G1732&gt;35,G1732&lt;40),5,IF(O1732&gt;=1.5,1.5,0))))))</f>
        <v>0</v>
      </c>
      <c r="K1732">
        <f>IF(H1732="",0.5,IF(H1732&lt;=0.1,2,IF(H1732&gt;=20,2, IF(AND(H1732&gt;0.1,H1732&lt;0.2),5,IF(AND(H1732&gt;16,H1732&lt;20),5,IF(P1732&gt;=2,1.5,0))))))</f>
        <v>0</v>
      </c>
      <c r="L1732">
        <f>IF(A1732="",0.5,IF(B1732="",0.5,IF(C1732="",0.5,IF(E1732="",0.5,IF(Q1732="Y",0.01,0)))))</f>
        <v>0</v>
      </c>
      <c r="M1732">
        <f>COUNTIF(J1732:L1732,"&gt;0")</f>
        <v>0</v>
      </c>
      <c r="N1732" s="28" t="s">
        <v>66</v>
      </c>
      <c r="O1732">
        <f>IF(G1732="","",ABS(G1733-G1732))</f>
        <v>8.0000000000001847E-2</v>
      </c>
      <c r="P1732">
        <f>IF(H1732="","",ABS(H1733-H1732))</f>
        <v>1.0000000000001563E-2</v>
      </c>
      <c r="R1732" s="2">
        <f>E1732-E1731</f>
        <v>1.0416666664241347E-2</v>
      </c>
      <c r="S1732" s="4">
        <f>MROUND(E1732,"0:15")</f>
        <v>45796.541666666664</v>
      </c>
    </row>
    <row r="1733" spans="1:19" x14ac:dyDescent="0.35">
      <c r="A1733">
        <v>2025</v>
      </c>
      <c r="B1733" t="s">
        <v>64</v>
      </c>
      <c r="C1733" t="s">
        <v>65</v>
      </c>
      <c r="D1733">
        <v>1732</v>
      </c>
      <c r="E1733" s="4">
        <v>45796.552083333336</v>
      </c>
      <c r="F1733">
        <v>9.41</v>
      </c>
      <c r="G1733">
        <v>17.48</v>
      </c>
      <c r="H1733">
        <v>9.3000000000000007</v>
      </c>
      <c r="I1733">
        <v>98.6</v>
      </c>
      <c r="J1733">
        <f>IF(G1733="",0.5,IF(G1733&lt;=0,2,IF(G1733&gt;=40,2, IF(AND(G1733&gt;0,G1733&lt;1),5,IF(AND(G1733&gt;35,G1733&lt;40),5,IF(O1733&gt;=1.5,1.5,0))))))</f>
        <v>0</v>
      </c>
      <c r="K1733">
        <f>IF(H1733="",0.5,IF(H1733&lt;=0.1,2,IF(H1733&gt;=20,2, IF(AND(H1733&gt;0.1,H1733&lt;0.2),5,IF(AND(H1733&gt;16,H1733&lt;20),5,IF(P1733&gt;=2,1.5,0))))))</f>
        <v>0</v>
      </c>
      <c r="L1733">
        <f>IF(A1733="",0.5,IF(B1733="",0.5,IF(C1733="",0.5,IF(E1733="",0.5,IF(Q1733="Y",0.01,0)))))</f>
        <v>0</v>
      </c>
      <c r="M1733">
        <f>COUNTIF(J1733:L1733,"&gt;0")</f>
        <v>0</v>
      </c>
      <c r="N1733" s="28" t="s">
        <v>66</v>
      </c>
      <c r="O1733">
        <f>IF(G1733="","",ABS(G1734-G1733))</f>
        <v>0.12000000000000099</v>
      </c>
      <c r="P1733">
        <f>IF(H1733="","",ABS(H1734-H1733))</f>
        <v>9.9999999999997868E-3</v>
      </c>
      <c r="R1733" s="2">
        <f>E1733-E1732</f>
        <v>1.0416666671517305E-2</v>
      </c>
      <c r="S1733" s="4">
        <f>MROUND(E1733,"0:15")</f>
        <v>45796.552083333328</v>
      </c>
    </row>
    <row r="1734" spans="1:19" x14ac:dyDescent="0.35">
      <c r="A1734">
        <v>2025</v>
      </c>
      <c r="B1734" t="s">
        <v>64</v>
      </c>
      <c r="C1734" t="s">
        <v>65</v>
      </c>
      <c r="D1734">
        <v>1733</v>
      </c>
      <c r="E1734" s="4">
        <v>45796.5625</v>
      </c>
      <c r="F1734">
        <v>9.42</v>
      </c>
      <c r="G1734">
        <v>17.600000000000001</v>
      </c>
      <c r="H1734">
        <v>9.31</v>
      </c>
      <c r="I1734">
        <v>98.9</v>
      </c>
      <c r="J1734">
        <f>IF(G1734="",0.5,IF(G1734&lt;=0,2,IF(G1734&gt;=40,2, IF(AND(G1734&gt;0,G1734&lt;1),5,IF(AND(G1734&gt;35,G1734&lt;40),5,IF(O1734&gt;=1.5,1.5,0))))))</f>
        <v>0</v>
      </c>
      <c r="K1734">
        <f>IF(H1734="",0.5,IF(H1734&lt;=0.1,2,IF(H1734&gt;=20,2, IF(AND(H1734&gt;0.1,H1734&lt;0.2),5,IF(AND(H1734&gt;16,H1734&lt;20),5,IF(P1734&gt;=2,1.5,0))))))</f>
        <v>0</v>
      </c>
      <c r="L1734">
        <f>IF(A1734="",0.5,IF(B1734="",0.5,IF(C1734="",0.5,IF(E1734="",0.5,IF(Q1734="Y",0.01,0)))))</f>
        <v>0</v>
      </c>
      <c r="M1734">
        <f>COUNTIF(J1734:L1734,"&gt;0")</f>
        <v>0</v>
      </c>
      <c r="N1734" s="28" t="s">
        <v>66</v>
      </c>
      <c r="O1734">
        <f>IF(G1734="","",ABS(G1735-G1734))</f>
        <v>0.13999999999999702</v>
      </c>
      <c r="P1734">
        <f>IF(H1734="","",ABS(H1735-H1734))</f>
        <v>2.9999999999999361E-2</v>
      </c>
      <c r="R1734" s="2">
        <f>E1734-E1733</f>
        <v>1.0416666664241347E-2</v>
      </c>
      <c r="S1734" s="4">
        <f>MROUND(E1734,"0:15")</f>
        <v>45796.5625</v>
      </c>
    </row>
    <row r="1735" spans="1:19" x14ac:dyDescent="0.35">
      <c r="A1735">
        <v>2025</v>
      </c>
      <c r="B1735" t="s">
        <v>64</v>
      </c>
      <c r="C1735" t="s">
        <v>65</v>
      </c>
      <c r="D1735">
        <v>1734</v>
      </c>
      <c r="E1735" s="4">
        <v>45796.572916666664</v>
      </c>
      <c r="F1735">
        <v>9.4499999999999993</v>
      </c>
      <c r="G1735">
        <v>17.739999999999998</v>
      </c>
      <c r="H1735">
        <v>9.34</v>
      </c>
      <c r="I1735">
        <v>99.5</v>
      </c>
      <c r="J1735">
        <f>IF(G1735="",0.5,IF(G1735&lt;=0,2,IF(G1735&gt;=40,2, IF(AND(G1735&gt;0,G1735&lt;1),5,IF(AND(G1735&gt;35,G1735&lt;40),5,IF(O1735&gt;=1.5,1.5,0))))))</f>
        <v>0</v>
      </c>
      <c r="K1735">
        <f>IF(H1735="",0.5,IF(H1735&lt;=0.1,2,IF(H1735&gt;=20,2, IF(AND(H1735&gt;0.1,H1735&lt;0.2),5,IF(AND(H1735&gt;16,H1735&lt;20),5,IF(P1735&gt;=2,1.5,0))))))</f>
        <v>0</v>
      </c>
      <c r="L1735">
        <f>IF(A1735="",0.5,IF(B1735="",0.5,IF(C1735="",0.5,IF(E1735="",0.5,IF(Q1735="Y",0.01,0)))))</f>
        <v>0</v>
      </c>
      <c r="M1735">
        <f>COUNTIF(J1735:L1735,"&gt;0")</f>
        <v>0</v>
      </c>
      <c r="N1735" s="28" t="s">
        <v>66</v>
      </c>
      <c r="O1735">
        <f>IF(G1735="","",ABS(G1736-G1735))</f>
        <v>0.10000000000000142</v>
      </c>
      <c r="P1735">
        <f>IF(H1735="","",ABS(H1736-H1735))</f>
        <v>1.9999999999999574E-2</v>
      </c>
      <c r="R1735" s="2">
        <f>E1735-E1734</f>
        <v>1.0416666664241347E-2</v>
      </c>
      <c r="S1735" s="4">
        <f>MROUND(E1735,"0:15")</f>
        <v>45796.572916666664</v>
      </c>
    </row>
    <row r="1736" spans="1:19" x14ac:dyDescent="0.35">
      <c r="A1736">
        <v>2025</v>
      </c>
      <c r="B1736" t="s">
        <v>64</v>
      </c>
      <c r="C1736" t="s">
        <v>65</v>
      </c>
      <c r="D1736">
        <v>1735</v>
      </c>
      <c r="E1736" s="4">
        <v>45796.583333333336</v>
      </c>
      <c r="F1736">
        <v>9.43</v>
      </c>
      <c r="G1736">
        <v>17.84</v>
      </c>
      <c r="H1736">
        <v>9.32</v>
      </c>
      <c r="I1736">
        <v>99.5</v>
      </c>
      <c r="J1736">
        <f>IF(G1736="",0.5,IF(G1736&lt;=0,2,IF(G1736&gt;=40,2, IF(AND(G1736&gt;0,G1736&lt;1),5,IF(AND(G1736&gt;35,G1736&lt;40),5,IF(O1736&gt;=1.5,1.5,0))))))</f>
        <v>0</v>
      </c>
      <c r="K1736">
        <f>IF(H1736="",0.5,IF(H1736&lt;=0.1,2,IF(H1736&gt;=20,2, IF(AND(H1736&gt;0.1,H1736&lt;0.2),5,IF(AND(H1736&gt;16,H1736&lt;20),5,IF(P1736&gt;=2,1.5,0))))))</f>
        <v>0</v>
      </c>
      <c r="L1736">
        <f>IF(A1736="",0.5,IF(B1736="",0.5,IF(C1736="",0.5,IF(E1736="",0.5,IF(Q1736="Y",0.01,0)))))</f>
        <v>0</v>
      </c>
      <c r="M1736">
        <f>COUNTIF(J1736:L1736,"&gt;0")</f>
        <v>0</v>
      </c>
      <c r="N1736" s="28" t="s">
        <v>66</v>
      </c>
      <c r="O1736">
        <f>IF(G1736="","",ABS(G1737-G1736))</f>
        <v>3.9999999999999147E-2</v>
      </c>
      <c r="P1736">
        <f>IF(H1736="","",ABS(H1737-H1736))</f>
        <v>3.0000000000001137E-2</v>
      </c>
      <c r="R1736" s="2">
        <f>E1736-E1735</f>
        <v>1.0416666671517305E-2</v>
      </c>
      <c r="S1736" s="4">
        <f>MROUND(E1736,"0:15")</f>
        <v>45796.583333333328</v>
      </c>
    </row>
    <row r="1737" spans="1:19" x14ac:dyDescent="0.35">
      <c r="A1737">
        <v>2025</v>
      </c>
      <c r="B1737" t="s">
        <v>64</v>
      </c>
      <c r="C1737" t="s">
        <v>65</v>
      </c>
      <c r="D1737">
        <v>1736</v>
      </c>
      <c r="E1737" s="4">
        <v>45796.59375</v>
      </c>
      <c r="F1737">
        <v>9.4</v>
      </c>
      <c r="G1737">
        <v>17.88</v>
      </c>
      <c r="H1737">
        <v>9.2899999999999991</v>
      </c>
      <c r="I1737">
        <v>99.3</v>
      </c>
      <c r="J1737">
        <f>IF(G1737="",0.5,IF(G1737&lt;=0,2,IF(G1737&gt;=40,2, IF(AND(G1737&gt;0,G1737&lt;1),5,IF(AND(G1737&gt;35,G1737&lt;40),5,IF(O1737&gt;=1.5,1.5,0))))))</f>
        <v>0</v>
      </c>
      <c r="K1737">
        <f>IF(H1737="",0.5,IF(H1737&lt;=0.1,2,IF(H1737&gt;=20,2, IF(AND(H1737&gt;0.1,H1737&lt;0.2),5,IF(AND(H1737&gt;16,H1737&lt;20),5,IF(P1737&gt;=2,1.5,0))))))</f>
        <v>0</v>
      </c>
      <c r="L1737">
        <f>IF(A1737="",0.5,IF(B1737="",0.5,IF(C1737="",0.5,IF(E1737="",0.5,IF(Q1737="Y",0.01,0)))))</f>
        <v>0</v>
      </c>
      <c r="M1737">
        <f>COUNTIF(J1737:L1737,"&gt;0")</f>
        <v>0</v>
      </c>
      <c r="N1737" s="28" t="s">
        <v>66</v>
      </c>
      <c r="O1737">
        <f>IF(G1737="","",ABS(G1738-G1737))</f>
        <v>1.9999999999999574E-2</v>
      </c>
      <c r="P1737">
        <f>IF(H1737="","",ABS(H1738-H1737))</f>
        <v>2.9999999999999361E-2</v>
      </c>
      <c r="R1737" s="2">
        <f>E1737-E1736</f>
        <v>1.0416666664241347E-2</v>
      </c>
      <c r="S1737" s="4">
        <f>MROUND(E1737,"0:15")</f>
        <v>45796.59375</v>
      </c>
    </row>
    <row r="1738" spans="1:19" x14ac:dyDescent="0.35">
      <c r="A1738">
        <v>2025</v>
      </c>
      <c r="B1738" t="s">
        <v>64</v>
      </c>
      <c r="C1738" t="s">
        <v>65</v>
      </c>
      <c r="D1738">
        <v>1737</v>
      </c>
      <c r="E1738" s="4">
        <v>45796.604166666664</v>
      </c>
      <c r="F1738">
        <v>9.3699999999999992</v>
      </c>
      <c r="G1738">
        <v>17.899999999999999</v>
      </c>
      <c r="H1738">
        <v>9.26</v>
      </c>
      <c r="I1738">
        <v>99</v>
      </c>
      <c r="J1738">
        <f>IF(G1738="",0.5,IF(G1738&lt;=0,2,IF(G1738&gt;=40,2, IF(AND(G1738&gt;0,G1738&lt;1),5,IF(AND(G1738&gt;35,G1738&lt;40),5,IF(O1738&gt;=1.5,1.5,0))))))</f>
        <v>0</v>
      </c>
      <c r="K1738">
        <f>IF(H1738="",0.5,IF(H1738&lt;=0.1,2,IF(H1738&gt;=20,2, IF(AND(H1738&gt;0.1,H1738&lt;0.2),5,IF(AND(H1738&gt;16,H1738&lt;20),5,IF(P1738&gt;=2,1.5,0))))))</f>
        <v>0</v>
      </c>
      <c r="L1738">
        <f>IF(A1738="",0.5,IF(B1738="",0.5,IF(C1738="",0.5,IF(E1738="",0.5,IF(Q1738="Y",0.01,0)))))</f>
        <v>0</v>
      </c>
      <c r="M1738">
        <f>COUNTIF(J1738:L1738,"&gt;0")</f>
        <v>0</v>
      </c>
      <c r="N1738" s="28" t="s">
        <v>66</v>
      </c>
      <c r="O1738">
        <f>IF(G1738="","",ABS(G1739-G1738))</f>
        <v>1.9999999999999574E-2</v>
      </c>
      <c r="P1738">
        <f>IF(H1738="","",ABS(H1739-H1738))</f>
        <v>0</v>
      </c>
      <c r="R1738" s="2">
        <f>E1738-E1737</f>
        <v>1.0416666664241347E-2</v>
      </c>
      <c r="S1738" s="4">
        <f>MROUND(E1738,"0:15")</f>
        <v>45796.604166666664</v>
      </c>
    </row>
    <row r="1739" spans="1:19" x14ac:dyDescent="0.35">
      <c r="A1739">
        <v>2025</v>
      </c>
      <c r="B1739" t="s">
        <v>64</v>
      </c>
      <c r="C1739" t="s">
        <v>65</v>
      </c>
      <c r="D1739">
        <v>1738</v>
      </c>
      <c r="E1739" s="4">
        <v>45796.614583333336</v>
      </c>
      <c r="F1739">
        <v>9.3699999999999992</v>
      </c>
      <c r="G1739">
        <v>17.88</v>
      </c>
      <c r="H1739">
        <v>9.26</v>
      </c>
      <c r="I1739">
        <v>99</v>
      </c>
      <c r="J1739">
        <f>IF(G1739="",0.5,IF(G1739&lt;=0,2,IF(G1739&gt;=40,2, IF(AND(G1739&gt;0,G1739&lt;1),5,IF(AND(G1739&gt;35,G1739&lt;40),5,IF(O1739&gt;=1.5,1.5,0))))))</f>
        <v>0</v>
      </c>
      <c r="K1739">
        <f>IF(H1739="",0.5,IF(H1739&lt;=0.1,2,IF(H1739&gt;=20,2, IF(AND(H1739&gt;0.1,H1739&lt;0.2),5,IF(AND(H1739&gt;16,H1739&lt;20),5,IF(P1739&gt;=2,1.5,0))))))</f>
        <v>0</v>
      </c>
      <c r="L1739">
        <f>IF(A1739="",0.5,IF(B1739="",0.5,IF(C1739="",0.5,IF(E1739="",0.5,IF(Q1739="Y",0.01,0)))))</f>
        <v>0</v>
      </c>
      <c r="M1739">
        <f>COUNTIF(J1739:L1739,"&gt;0")</f>
        <v>0</v>
      </c>
      <c r="N1739" s="28" t="s">
        <v>66</v>
      </c>
      <c r="O1739">
        <f>IF(G1739="","",ABS(G1740-G1739))</f>
        <v>1.9999999999999574E-2</v>
      </c>
      <c r="P1739">
        <f>IF(H1739="","",ABS(H1740-H1739))</f>
        <v>2.9999999999999361E-2</v>
      </c>
      <c r="R1739" s="2">
        <f>E1739-E1738</f>
        <v>1.0416666671517305E-2</v>
      </c>
      <c r="S1739" s="4">
        <f>MROUND(E1739,"0:15")</f>
        <v>45796.614583333328</v>
      </c>
    </row>
    <row r="1740" spans="1:19" x14ac:dyDescent="0.35">
      <c r="A1740">
        <v>2025</v>
      </c>
      <c r="B1740" t="s">
        <v>64</v>
      </c>
      <c r="C1740" t="s">
        <v>65</v>
      </c>
      <c r="D1740">
        <v>1739</v>
      </c>
      <c r="E1740" s="4">
        <v>45796.625</v>
      </c>
      <c r="F1740">
        <v>9.34</v>
      </c>
      <c r="G1740">
        <v>17.86</v>
      </c>
      <c r="H1740">
        <v>9.23</v>
      </c>
      <c r="I1740">
        <v>98.6</v>
      </c>
      <c r="J1740">
        <f>IF(G1740="",0.5,IF(G1740&lt;=0,2,IF(G1740&gt;=40,2, IF(AND(G1740&gt;0,G1740&lt;1),5,IF(AND(G1740&gt;35,G1740&lt;40),5,IF(O1740&gt;=1.5,1.5,0))))))</f>
        <v>0</v>
      </c>
      <c r="K1740">
        <f>IF(H1740="",0.5,IF(H1740&lt;=0.1,2,IF(H1740&gt;=20,2, IF(AND(H1740&gt;0.1,H1740&lt;0.2),5,IF(AND(H1740&gt;16,H1740&lt;20),5,IF(P1740&gt;=2,1.5,0))))))</f>
        <v>0</v>
      </c>
      <c r="L1740">
        <f>IF(A1740="",0.5,IF(B1740="",0.5,IF(C1740="",0.5,IF(E1740="",0.5,IF(Q1740="Y",0.01,0)))))</f>
        <v>0</v>
      </c>
      <c r="M1740">
        <f>COUNTIF(J1740:L1740,"&gt;0")</f>
        <v>0</v>
      </c>
      <c r="N1740" s="28" t="s">
        <v>66</v>
      </c>
      <c r="O1740">
        <f>IF(G1740="","",ABS(G1741-G1740))</f>
        <v>3.9999999999999147E-2</v>
      </c>
      <c r="P1740">
        <f>IF(H1740="","",ABS(H1741-H1740))</f>
        <v>9.9999999999997868E-3</v>
      </c>
      <c r="R1740" s="2">
        <f>E1740-E1739</f>
        <v>1.0416666664241347E-2</v>
      </c>
      <c r="S1740" s="4">
        <f>MROUND(E1740,"0:15")</f>
        <v>45796.625</v>
      </c>
    </row>
    <row r="1741" spans="1:19" x14ac:dyDescent="0.35">
      <c r="A1741">
        <v>2025</v>
      </c>
      <c r="B1741" t="s">
        <v>64</v>
      </c>
      <c r="C1741" t="s">
        <v>65</v>
      </c>
      <c r="D1741">
        <v>1740</v>
      </c>
      <c r="E1741" s="4">
        <v>45796.635416666664</v>
      </c>
      <c r="F1741">
        <v>9.35</v>
      </c>
      <c r="G1741">
        <v>17.899999999999999</v>
      </c>
      <c r="H1741">
        <v>9.24</v>
      </c>
      <c r="I1741">
        <v>98.8</v>
      </c>
      <c r="J1741">
        <f>IF(G1741="",0.5,IF(G1741&lt;=0,2,IF(G1741&gt;=40,2, IF(AND(G1741&gt;0,G1741&lt;1),5,IF(AND(G1741&gt;35,G1741&lt;40),5,IF(O1741&gt;=1.5,1.5,0))))))</f>
        <v>0</v>
      </c>
      <c r="K1741">
        <f>IF(H1741="",0.5,IF(H1741&lt;=0.1,2,IF(H1741&gt;=20,2, IF(AND(H1741&gt;0.1,H1741&lt;0.2),5,IF(AND(H1741&gt;16,H1741&lt;20),5,IF(P1741&gt;=2,1.5,0))))))</f>
        <v>0</v>
      </c>
      <c r="L1741">
        <f>IF(A1741="",0.5,IF(B1741="",0.5,IF(C1741="",0.5,IF(E1741="",0.5,IF(Q1741="Y",0.01,0)))))</f>
        <v>0</v>
      </c>
      <c r="M1741">
        <f>COUNTIF(J1741:L1741,"&gt;0")</f>
        <v>0</v>
      </c>
      <c r="N1741" s="28" t="s">
        <v>66</v>
      </c>
      <c r="O1741">
        <f>IF(G1741="","",ABS(G1742-G1741))</f>
        <v>0.10000000000000142</v>
      </c>
      <c r="P1741">
        <f>IF(H1741="","",ABS(H1742-H1741))</f>
        <v>9.9999999999997868E-3</v>
      </c>
      <c r="R1741" s="2">
        <f>E1741-E1740</f>
        <v>1.0416666664241347E-2</v>
      </c>
      <c r="S1741" s="4">
        <f>MROUND(E1741,"0:15")</f>
        <v>45796.635416666664</v>
      </c>
    </row>
    <row r="1742" spans="1:19" x14ac:dyDescent="0.35">
      <c r="A1742">
        <v>2025</v>
      </c>
      <c r="B1742" t="s">
        <v>64</v>
      </c>
      <c r="C1742" t="s">
        <v>65</v>
      </c>
      <c r="D1742">
        <v>1741</v>
      </c>
      <c r="E1742" s="4">
        <v>45796.645833333336</v>
      </c>
      <c r="F1742">
        <v>9.36</v>
      </c>
      <c r="G1742">
        <v>18</v>
      </c>
      <c r="H1742">
        <v>9.25</v>
      </c>
      <c r="I1742">
        <v>99.1</v>
      </c>
      <c r="J1742">
        <f>IF(G1742="",0.5,IF(G1742&lt;=0,2,IF(G1742&gt;=40,2, IF(AND(G1742&gt;0,G1742&lt;1),5,IF(AND(G1742&gt;35,G1742&lt;40),5,IF(O1742&gt;=1.5,1.5,0))))))</f>
        <v>0</v>
      </c>
      <c r="K1742">
        <f>IF(H1742="",0.5,IF(H1742&lt;=0.1,2,IF(H1742&gt;=20,2, IF(AND(H1742&gt;0.1,H1742&lt;0.2),5,IF(AND(H1742&gt;16,H1742&lt;20),5,IF(P1742&gt;=2,1.5,0))))))</f>
        <v>0</v>
      </c>
      <c r="L1742">
        <f>IF(A1742="",0.5,IF(B1742="",0.5,IF(C1742="",0.5,IF(E1742="",0.5,IF(Q1742="Y",0.01,0)))))</f>
        <v>0</v>
      </c>
      <c r="M1742">
        <f>COUNTIF(J1742:L1742,"&gt;0")</f>
        <v>0</v>
      </c>
      <c r="N1742" s="28" t="s">
        <v>66</v>
      </c>
      <c r="O1742">
        <f>IF(G1742="","",ABS(G1743-G1742))</f>
        <v>0.12000000000000099</v>
      </c>
      <c r="P1742">
        <f>IF(H1742="","",ABS(H1743-H1742))</f>
        <v>9.9999999999997868E-3</v>
      </c>
      <c r="R1742" s="2">
        <f>E1742-E1741</f>
        <v>1.0416666671517305E-2</v>
      </c>
      <c r="S1742" s="4">
        <f>MROUND(E1742,"0:15")</f>
        <v>45796.645833333328</v>
      </c>
    </row>
    <row r="1743" spans="1:19" x14ac:dyDescent="0.35">
      <c r="A1743">
        <v>2025</v>
      </c>
      <c r="B1743" t="s">
        <v>64</v>
      </c>
      <c r="C1743" t="s">
        <v>65</v>
      </c>
      <c r="D1743">
        <v>1742</v>
      </c>
      <c r="E1743" s="4">
        <v>45796.65625</v>
      </c>
      <c r="F1743">
        <v>9.3699999999999992</v>
      </c>
      <c r="G1743">
        <v>18.12</v>
      </c>
      <c r="H1743">
        <v>9.26</v>
      </c>
      <c r="I1743">
        <v>99.4</v>
      </c>
      <c r="J1743">
        <f>IF(G1743="",0.5,IF(G1743&lt;=0,2,IF(G1743&gt;=40,2, IF(AND(G1743&gt;0,G1743&lt;1),5,IF(AND(G1743&gt;35,G1743&lt;40),5,IF(O1743&gt;=1.5,1.5,0))))))</f>
        <v>0</v>
      </c>
      <c r="K1743">
        <f>IF(H1743="",0.5,IF(H1743&lt;=0.1,2,IF(H1743&gt;=20,2, IF(AND(H1743&gt;0.1,H1743&lt;0.2),5,IF(AND(H1743&gt;16,H1743&lt;20),5,IF(P1743&gt;=2,1.5,0))))))</f>
        <v>0</v>
      </c>
      <c r="L1743">
        <f>IF(A1743="",0.5,IF(B1743="",0.5,IF(C1743="",0.5,IF(E1743="",0.5,IF(Q1743="Y",0.01,0)))))</f>
        <v>0</v>
      </c>
      <c r="M1743">
        <f>COUNTIF(J1743:L1743,"&gt;0")</f>
        <v>0</v>
      </c>
      <c r="N1743" s="28" t="s">
        <v>66</v>
      </c>
      <c r="O1743">
        <f>IF(G1743="","",ABS(G1744-G1743))</f>
        <v>5.9999999999998721E-2</v>
      </c>
      <c r="P1743">
        <f>IF(H1743="","",ABS(H1744-H1743))</f>
        <v>2.9999999999999361E-2</v>
      </c>
      <c r="R1743" s="2">
        <f>E1743-E1742</f>
        <v>1.0416666664241347E-2</v>
      </c>
      <c r="S1743" s="4">
        <f>MROUND(E1743,"0:15")</f>
        <v>45796.65625</v>
      </c>
    </row>
    <row r="1744" spans="1:19" x14ac:dyDescent="0.35">
      <c r="A1744">
        <v>2025</v>
      </c>
      <c r="B1744" t="s">
        <v>64</v>
      </c>
      <c r="C1744" t="s">
        <v>65</v>
      </c>
      <c r="D1744">
        <v>1743</v>
      </c>
      <c r="E1744" s="4">
        <v>45796.666666666664</v>
      </c>
      <c r="F1744">
        <v>9.34</v>
      </c>
      <c r="G1744">
        <v>18.18</v>
      </c>
      <c r="H1744">
        <v>9.23</v>
      </c>
      <c r="I1744">
        <v>99.2</v>
      </c>
      <c r="J1744">
        <f>IF(G1744="",0.5,IF(G1744&lt;=0,2,IF(G1744&gt;=40,2, IF(AND(G1744&gt;0,G1744&lt;1),5,IF(AND(G1744&gt;35,G1744&lt;40),5,IF(O1744&gt;=1.5,1.5,0))))))</f>
        <v>0</v>
      </c>
      <c r="K1744">
        <f>IF(H1744="",0.5,IF(H1744&lt;=0.1,2,IF(H1744&gt;=20,2, IF(AND(H1744&gt;0.1,H1744&lt;0.2),5,IF(AND(H1744&gt;16,H1744&lt;20),5,IF(P1744&gt;=2,1.5,0))))))</f>
        <v>0</v>
      </c>
      <c r="L1744">
        <f>IF(A1744="",0.5,IF(B1744="",0.5,IF(C1744="",0.5,IF(E1744="",0.5,IF(Q1744="Y",0.01,0)))))</f>
        <v>0</v>
      </c>
      <c r="M1744">
        <f>COUNTIF(J1744:L1744,"&gt;0")</f>
        <v>0</v>
      </c>
      <c r="N1744" s="28" t="s">
        <v>66</v>
      </c>
      <c r="O1744">
        <f>IF(G1744="","",ABS(G1745-G1744))</f>
        <v>5.9999999999998721E-2</v>
      </c>
      <c r="P1744">
        <f>IF(H1744="","",ABS(H1745-H1744))</f>
        <v>3.0000000000001137E-2</v>
      </c>
      <c r="R1744" s="2">
        <f>E1744-E1743</f>
        <v>1.0416666664241347E-2</v>
      </c>
      <c r="S1744" s="4">
        <f>MROUND(E1744,"0:15")</f>
        <v>45796.666666666664</v>
      </c>
    </row>
    <row r="1745" spans="1:19" x14ac:dyDescent="0.35">
      <c r="A1745">
        <v>2025</v>
      </c>
      <c r="B1745" t="s">
        <v>64</v>
      </c>
      <c r="C1745" t="s">
        <v>65</v>
      </c>
      <c r="D1745">
        <v>1744</v>
      </c>
      <c r="E1745" s="4">
        <v>45796.677083333336</v>
      </c>
      <c r="F1745">
        <v>9.31</v>
      </c>
      <c r="G1745">
        <v>18.239999999999998</v>
      </c>
      <c r="H1745">
        <v>9.1999999999999993</v>
      </c>
      <c r="I1745">
        <v>99</v>
      </c>
      <c r="J1745">
        <f>IF(G1745="",0.5,IF(G1745&lt;=0,2,IF(G1745&gt;=40,2, IF(AND(G1745&gt;0,G1745&lt;1),5,IF(AND(G1745&gt;35,G1745&lt;40),5,IF(O1745&gt;=1.5,1.5,0))))))</f>
        <v>0</v>
      </c>
      <c r="K1745">
        <f>IF(H1745="",0.5,IF(H1745&lt;=0.1,2,IF(H1745&gt;=20,2, IF(AND(H1745&gt;0.1,H1745&lt;0.2),5,IF(AND(H1745&gt;16,H1745&lt;20),5,IF(P1745&gt;=2,1.5,0))))))</f>
        <v>0</v>
      </c>
      <c r="L1745">
        <f>IF(A1745="",0.5,IF(B1745="",0.5,IF(C1745="",0.5,IF(E1745="",0.5,IF(Q1745="Y",0.01,0)))))</f>
        <v>0</v>
      </c>
      <c r="M1745">
        <f>COUNTIF(J1745:L1745,"&gt;0")</f>
        <v>0</v>
      </c>
      <c r="N1745" s="28" t="s">
        <v>66</v>
      </c>
      <c r="O1745">
        <f>IF(G1745="","",ABS(G1746-G1745))</f>
        <v>4.00000000000027E-2</v>
      </c>
      <c r="P1745">
        <f>IF(H1745="","",ABS(H1746-H1745))</f>
        <v>9.9999999999997868E-3</v>
      </c>
      <c r="R1745" s="2">
        <f>E1745-E1744</f>
        <v>1.0416666671517305E-2</v>
      </c>
      <c r="S1745" s="4">
        <f>MROUND(E1745,"0:15")</f>
        <v>45796.677083333328</v>
      </c>
    </row>
    <row r="1746" spans="1:19" x14ac:dyDescent="0.35">
      <c r="A1746">
        <v>2025</v>
      </c>
      <c r="B1746" t="s">
        <v>64</v>
      </c>
      <c r="C1746" t="s">
        <v>65</v>
      </c>
      <c r="D1746">
        <v>1745</v>
      </c>
      <c r="E1746" s="4">
        <v>45796.6875</v>
      </c>
      <c r="F1746">
        <v>9.3000000000000007</v>
      </c>
      <c r="G1746">
        <v>18.28</v>
      </c>
      <c r="H1746">
        <v>9.19</v>
      </c>
      <c r="I1746">
        <v>99</v>
      </c>
      <c r="J1746">
        <f>IF(G1746="",0.5,IF(G1746&lt;=0,2,IF(G1746&gt;=40,2, IF(AND(G1746&gt;0,G1746&lt;1),5,IF(AND(G1746&gt;35,G1746&lt;40),5,IF(O1746&gt;=1.5,1.5,0))))))</f>
        <v>0</v>
      </c>
      <c r="K1746">
        <f>IF(H1746="",0.5,IF(H1746&lt;=0.1,2,IF(H1746&gt;=20,2, IF(AND(H1746&gt;0.1,H1746&lt;0.2),5,IF(AND(H1746&gt;16,H1746&lt;20),5,IF(P1746&gt;=2,1.5,0))))))</f>
        <v>0</v>
      </c>
      <c r="L1746">
        <f>IF(A1746="",0.5,IF(B1746="",0.5,IF(C1746="",0.5,IF(E1746="",0.5,IF(Q1746="Y",0.01,0)))))</f>
        <v>0</v>
      </c>
      <c r="M1746">
        <f>COUNTIF(J1746:L1746,"&gt;0")</f>
        <v>0</v>
      </c>
      <c r="N1746" s="28" t="s">
        <v>66</v>
      </c>
      <c r="O1746">
        <f>IF(G1746="","",ABS(G1747-G1746))</f>
        <v>1.9999999999999574E-2</v>
      </c>
      <c r="P1746">
        <f>IF(H1746="","",ABS(H1747-H1746))</f>
        <v>3.9999999999999147E-2</v>
      </c>
      <c r="R1746" s="2">
        <f>E1746-E1745</f>
        <v>1.0416666664241347E-2</v>
      </c>
      <c r="S1746" s="4">
        <f>MROUND(E1746,"0:15")</f>
        <v>45796.6875</v>
      </c>
    </row>
    <row r="1747" spans="1:19" x14ac:dyDescent="0.35">
      <c r="A1747">
        <v>2025</v>
      </c>
      <c r="B1747" t="s">
        <v>64</v>
      </c>
      <c r="C1747" t="s">
        <v>65</v>
      </c>
      <c r="D1747">
        <v>1746</v>
      </c>
      <c r="E1747" s="4">
        <v>45796.697916666664</v>
      </c>
      <c r="F1747">
        <v>9.26</v>
      </c>
      <c r="G1747">
        <v>18.3</v>
      </c>
      <c r="H1747">
        <v>9.15</v>
      </c>
      <c r="I1747">
        <v>98.6</v>
      </c>
      <c r="J1747">
        <f>IF(G1747="",0.5,IF(G1747&lt;=0,2,IF(G1747&gt;=40,2, IF(AND(G1747&gt;0,G1747&lt;1),5,IF(AND(G1747&gt;35,G1747&lt;40),5,IF(O1747&gt;=1.5,1.5,0))))))</f>
        <v>0</v>
      </c>
      <c r="K1747">
        <f>IF(H1747="",0.5,IF(H1747&lt;=0.1,2,IF(H1747&gt;=20,2, IF(AND(H1747&gt;0.1,H1747&lt;0.2),5,IF(AND(H1747&gt;16,H1747&lt;20),5,IF(P1747&gt;=2,1.5,0))))))</f>
        <v>0</v>
      </c>
      <c r="L1747">
        <f>IF(A1747="",0.5,IF(B1747="",0.5,IF(C1747="",0.5,IF(E1747="",0.5,IF(Q1747="Y",0.01,0)))))</f>
        <v>0</v>
      </c>
      <c r="M1747">
        <f>COUNTIF(J1747:L1747,"&gt;0")</f>
        <v>0</v>
      </c>
      <c r="N1747" s="28" t="s">
        <v>66</v>
      </c>
      <c r="O1747">
        <f>IF(G1747="","",ABS(G1748-G1747))</f>
        <v>1.9999999999999574E-2</v>
      </c>
      <c r="P1747">
        <f>IF(H1747="","",ABS(H1748-H1747))</f>
        <v>1.9999999999999574E-2</v>
      </c>
      <c r="R1747" s="2">
        <f>E1747-E1746</f>
        <v>1.0416666664241347E-2</v>
      </c>
      <c r="S1747" s="4">
        <f>MROUND(E1747,"0:15")</f>
        <v>45796.697916666664</v>
      </c>
    </row>
    <row r="1748" spans="1:19" x14ac:dyDescent="0.35">
      <c r="A1748">
        <v>2025</v>
      </c>
      <c r="B1748" t="s">
        <v>64</v>
      </c>
      <c r="C1748" t="s">
        <v>65</v>
      </c>
      <c r="D1748">
        <v>1747</v>
      </c>
      <c r="E1748" s="4">
        <v>45796.708333333336</v>
      </c>
      <c r="F1748">
        <v>9.24</v>
      </c>
      <c r="G1748">
        <v>18.32</v>
      </c>
      <c r="H1748">
        <v>9.1300000000000008</v>
      </c>
      <c r="I1748">
        <v>98.5</v>
      </c>
      <c r="J1748">
        <f>IF(G1748="",0.5,IF(G1748&lt;=0,2,IF(G1748&gt;=40,2, IF(AND(G1748&gt;0,G1748&lt;1),5,IF(AND(G1748&gt;35,G1748&lt;40),5,IF(O1748&gt;=1.5,1.5,0))))))</f>
        <v>0</v>
      </c>
      <c r="K1748">
        <f>IF(H1748="",0.5,IF(H1748&lt;=0.1,2,IF(H1748&gt;=20,2, IF(AND(H1748&gt;0.1,H1748&lt;0.2),5,IF(AND(H1748&gt;16,H1748&lt;20),5,IF(P1748&gt;=2,1.5,0))))))</f>
        <v>0</v>
      </c>
      <c r="L1748">
        <f>IF(A1748="",0.5,IF(B1748="",0.5,IF(C1748="",0.5,IF(E1748="",0.5,IF(Q1748="Y",0.01,0)))))</f>
        <v>0</v>
      </c>
      <c r="M1748">
        <f>COUNTIF(J1748:L1748,"&gt;0")</f>
        <v>0</v>
      </c>
      <c r="N1748" s="28" t="s">
        <v>66</v>
      </c>
      <c r="O1748">
        <f>IF(G1748="","",ABS(G1749-G1748))</f>
        <v>1.9999999999999574E-2</v>
      </c>
      <c r="P1748">
        <f>IF(H1748="","",ABS(H1749-H1748))</f>
        <v>8.0000000000000071E-2</v>
      </c>
      <c r="R1748" s="2">
        <f>E1748-E1747</f>
        <v>1.0416666671517305E-2</v>
      </c>
      <c r="S1748" s="4">
        <f>MROUND(E1748,"0:15")</f>
        <v>45796.708333333328</v>
      </c>
    </row>
    <row r="1749" spans="1:19" x14ac:dyDescent="0.35">
      <c r="A1749">
        <v>2025</v>
      </c>
      <c r="B1749" t="s">
        <v>64</v>
      </c>
      <c r="C1749" t="s">
        <v>65</v>
      </c>
      <c r="D1749">
        <v>1748</v>
      </c>
      <c r="E1749" s="4">
        <v>45796.71875</v>
      </c>
      <c r="F1749">
        <v>9.16</v>
      </c>
      <c r="G1749">
        <v>18.34</v>
      </c>
      <c r="H1749">
        <v>9.0500000000000007</v>
      </c>
      <c r="I1749">
        <v>97.6</v>
      </c>
      <c r="J1749">
        <f>IF(G1749="",0.5,IF(G1749&lt;=0,2,IF(G1749&gt;=40,2, IF(AND(G1749&gt;0,G1749&lt;1),5,IF(AND(G1749&gt;35,G1749&lt;40),5,IF(O1749&gt;=1.5,1.5,0))))))</f>
        <v>0</v>
      </c>
      <c r="K1749">
        <f>IF(H1749="",0.5,IF(H1749&lt;=0.1,2,IF(H1749&gt;=20,2, IF(AND(H1749&gt;0.1,H1749&lt;0.2),5,IF(AND(H1749&gt;16,H1749&lt;20),5,IF(P1749&gt;=2,1.5,0))))))</f>
        <v>0</v>
      </c>
      <c r="L1749">
        <f>IF(A1749="",0.5,IF(B1749="",0.5,IF(C1749="",0.5,IF(E1749="",0.5,IF(Q1749="Y",0.01,0)))))</f>
        <v>0</v>
      </c>
      <c r="M1749">
        <f>COUNTIF(J1749:L1749,"&gt;0")</f>
        <v>0</v>
      </c>
      <c r="N1749" s="28" t="s">
        <v>66</v>
      </c>
      <c r="O1749">
        <f>IF(G1749="","",ABS(G1750-G1749))</f>
        <v>0</v>
      </c>
      <c r="P1749">
        <f>IF(H1749="","",ABS(H1750-H1749))</f>
        <v>1.0000000000001563E-2</v>
      </c>
      <c r="R1749" s="2">
        <f>E1749-E1748</f>
        <v>1.0416666664241347E-2</v>
      </c>
      <c r="S1749" s="4">
        <f>MROUND(E1749,"0:15")</f>
        <v>45796.71875</v>
      </c>
    </row>
    <row r="1750" spans="1:19" x14ac:dyDescent="0.35">
      <c r="A1750">
        <v>2025</v>
      </c>
      <c r="B1750" t="s">
        <v>64</v>
      </c>
      <c r="C1750" t="s">
        <v>65</v>
      </c>
      <c r="D1750">
        <v>1749</v>
      </c>
      <c r="E1750" s="4">
        <v>45796.729166666664</v>
      </c>
      <c r="F1750">
        <v>9.15</v>
      </c>
      <c r="G1750">
        <v>18.34</v>
      </c>
      <c r="H1750">
        <v>9.0399999999999991</v>
      </c>
      <c r="I1750">
        <v>97.5</v>
      </c>
      <c r="J1750">
        <f>IF(G1750="",0.5,IF(G1750&lt;=0,2,IF(G1750&gt;=40,2, IF(AND(G1750&gt;0,G1750&lt;1),5,IF(AND(G1750&gt;35,G1750&lt;40),5,IF(O1750&gt;=1.5,1.5,0))))))</f>
        <v>0</v>
      </c>
      <c r="K1750">
        <f>IF(H1750="",0.5,IF(H1750&lt;=0.1,2,IF(H1750&gt;=20,2, IF(AND(H1750&gt;0.1,H1750&lt;0.2),5,IF(AND(H1750&gt;16,H1750&lt;20),5,IF(P1750&gt;=2,1.5,0))))))</f>
        <v>0</v>
      </c>
      <c r="L1750">
        <f>IF(A1750="",0.5,IF(B1750="",0.5,IF(C1750="",0.5,IF(E1750="",0.5,IF(Q1750="Y",0.01,0)))))</f>
        <v>0</v>
      </c>
      <c r="M1750">
        <f>COUNTIF(J1750:L1750,"&gt;0")</f>
        <v>0</v>
      </c>
      <c r="N1750" s="28" t="s">
        <v>66</v>
      </c>
      <c r="O1750">
        <f>IF(G1750="","",ABS(G1751-G1750))</f>
        <v>1.9999999999999574E-2</v>
      </c>
      <c r="P1750">
        <f>IF(H1750="","",ABS(H1751-H1750))</f>
        <v>5.9999999999998721E-2</v>
      </c>
      <c r="R1750" s="2">
        <f>E1750-E1749</f>
        <v>1.0416666664241347E-2</v>
      </c>
      <c r="S1750" s="4">
        <f>MROUND(E1750,"0:15")</f>
        <v>45796.729166666664</v>
      </c>
    </row>
    <row r="1751" spans="1:19" x14ac:dyDescent="0.35">
      <c r="A1751">
        <v>2025</v>
      </c>
      <c r="B1751" t="s">
        <v>64</v>
      </c>
      <c r="C1751" t="s">
        <v>65</v>
      </c>
      <c r="D1751">
        <v>1750</v>
      </c>
      <c r="E1751" s="4">
        <v>45796.739583333336</v>
      </c>
      <c r="F1751">
        <v>9.09</v>
      </c>
      <c r="G1751">
        <v>18.32</v>
      </c>
      <c r="H1751">
        <v>8.98</v>
      </c>
      <c r="I1751">
        <v>96.9</v>
      </c>
      <c r="J1751">
        <f>IF(G1751="",0.5,IF(G1751&lt;=0,2,IF(G1751&gt;=40,2, IF(AND(G1751&gt;0,G1751&lt;1),5,IF(AND(G1751&gt;35,G1751&lt;40),5,IF(O1751&gt;=1.5,1.5,0))))))</f>
        <v>0</v>
      </c>
      <c r="K1751">
        <f>IF(H1751="",0.5,IF(H1751&lt;=0.1,2,IF(H1751&gt;=20,2, IF(AND(H1751&gt;0.1,H1751&lt;0.2),5,IF(AND(H1751&gt;16,H1751&lt;20),5,IF(P1751&gt;=2,1.5,0))))))</f>
        <v>0</v>
      </c>
      <c r="L1751">
        <f>IF(A1751="",0.5,IF(B1751="",0.5,IF(C1751="",0.5,IF(E1751="",0.5,IF(Q1751="Y",0.01,0)))))</f>
        <v>0</v>
      </c>
      <c r="M1751">
        <f>COUNTIF(J1751:L1751,"&gt;0")</f>
        <v>0</v>
      </c>
      <c r="N1751" s="28" t="s">
        <v>66</v>
      </c>
      <c r="O1751">
        <f>IF(G1751="","",ABS(G1752-G1751))</f>
        <v>1.9999999999999574E-2</v>
      </c>
      <c r="P1751">
        <f>IF(H1751="","",ABS(H1752-H1751))</f>
        <v>3.0000000000001137E-2</v>
      </c>
      <c r="R1751" s="2">
        <f>E1751-E1750</f>
        <v>1.0416666671517305E-2</v>
      </c>
      <c r="S1751" s="4">
        <f>MROUND(E1751,"0:15")</f>
        <v>45796.739583333328</v>
      </c>
    </row>
    <row r="1752" spans="1:19" x14ac:dyDescent="0.35">
      <c r="A1752">
        <v>2025</v>
      </c>
      <c r="B1752" t="s">
        <v>64</v>
      </c>
      <c r="C1752" t="s">
        <v>65</v>
      </c>
      <c r="D1752">
        <v>1751</v>
      </c>
      <c r="E1752" s="4">
        <v>45796.75</v>
      </c>
      <c r="F1752">
        <v>9.0500000000000007</v>
      </c>
      <c r="G1752">
        <v>18.3</v>
      </c>
      <c r="H1752">
        <v>8.9499999999999993</v>
      </c>
      <c r="I1752">
        <v>96.4</v>
      </c>
      <c r="J1752">
        <f>IF(G1752="",0.5,IF(G1752&lt;=0,2,IF(G1752&gt;=40,2, IF(AND(G1752&gt;0,G1752&lt;1),5,IF(AND(G1752&gt;35,G1752&lt;40),5,IF(O1752&gt;=1.5,1.5,0))))))</f>
        <v>0</v>
      </c>
      <c r="K1752">
        <f>IF(H1752="",0.5,IF(H1752&lt;=0.1,2,IF(H1752&gt;=20,2, IF(AND(H1752&gt;0.1,H1752&lt;0.2),5,IF(AND(H1752&gt;16,H1752&lt;20),5,IF(P1752&gt;=2,1.5,0))))))</f>
        <v>0</v>
      </c>
      <c r="L1752">
        <f>IF(A1752="",0.5,IF(B1752="",0.5,IF(C1752="",0.5,IF(E1752="",0.5,IF(Q1752="Y",0.01,0)))))</f>
        <v>0</v>
      </c>
      <c r="M1752">
        <f>COUNTIF(J1752:L1752,"&gt;0")</f>
        <v>0</v>
      </c>
      <c r="N1752" s="28" t="s">
        <v>66</v>
      </c>
      <c r="O1752">
        <f>IF(G1752="","",ABS(G1753-G1752))</f>
        <v>6.0000000000002274E-2</v>
      </c>
      <c r="P1752">
        <f>IF(H1752="","",ABS(H1753-H1752))</f>
        <v>5.9999999999998721E-2</v>
      </c>
      <c r="R1752" s="2">
        <f>E1752-E1751</f>
        <v>1.0416666664241347E-2</v>
      </c>
      <c r="S1752" s="4">
        <f>MROUND(E1752,"0:15")</f>
        <v>45796.75</v>
      </c>
    </row>
    <row r="1753" spans="1:19" x14ac:dyDescent="0.35">
      <c r="A1753">
        <v>2025</v>
      </c>
      <c r="B1753" t="s">
        <v>64</v>
      </c>
      <c r="C1753" t="s">
        <v>65</v>
      </c>
      <c r="D1753">
        <v>1752</v>
      </c>
      <c r="E1753" s="4">
        <v>45796.760416666664</v>
      </c>
      <c r="F1753">
        <v>8.99</v>
      </c>
      <c r="G1753">
        <v>18.239999999999998</v>
      </c>
      <c r="H1753">
        <v>8.89</v>
      </c>
      <c r="I1753">
        <v>95.6</v>
      </c>
      <c r="J1753">
        <f>IF(G1753="",0.5,IF(G1753&lt;=0,2,IF(G1753&gt;=40,2, IF(AND(G1753&gt;0,G1753&lt;1),5,IF(AND(G1753&gt;35,G1753&lt;40),5,IF(O1753&gt;=1.5,1.5,0))))))</f>
        <v>0</v>
      </c>
      <c r="K1753">
        <f>IF(H1753="",0.5,IF(H1753&lt;=0.1,2,IF(H1753&gt;=20,2, IF(AND(H1753&gt;0.1,H1753&lt;0.2),5,IF(AND(H1753&gt;16,H1753&lt;20),5,IF(P1753&gt;=2,1.5,0))))))</f>
        <v>0</v>
      </c>
      <c r="L1753">
        <f>IF(A1753="",0.5,IF(B1753="",0.5,IF(C1753="",0.5,IF(E1753="",0.5,IF(Q1753="Y",0.01,0)))))</f>
        <v>0</v>
      </c>
      <c r="M1753">
        <f>COUNTIF(J1753:L1753,"&gt;0")</f>
        <v>0</v>
      </c>
      <c r="N1753" s="28" t="s">
        <v>66</v>
      </c>
      <c r="O1753">
        <f>IF(G1753="","",ABS(G1754-G1753))</f>
        <v>5.9999999999998721E-2</v>
      </c>
      <c r="P1753">
        <f>IF(H1753="","",ABS(H1754-H1753))</f>
        <v>7.0000000000000284E-2</v>
      </c>
      <c r="R1753" s="2">
        <f>E1753-E1752</f>
        <v>1.0416666664241347E-2</v>
      </c>
      <c r="S1753" s="4">
        <f>MROUND(E1753,"0:15")</f>
        <v>45796.760416666664</v>
      </c>
    </row>
    <row r="1754" spans="1:19" x14ac:dyDescent="0.35">
      <c r="A1754">
        <v>2025</v>
      </c>
      <c r="B1754" t="s">
        <v>64</v>
      </c>
      <c r="C1754" t="s">
        <v>65</v>
      </c>
      <c r="D1754">
        <v>1753</v>
      </c>
      <c r="E1754" s="4">
        <v>45796.770833333336</v>
      </c>
      <c r="F1754">
        <v>8.92</v>
      </c>
      <c r="G1754">
        <v>18.18</v>
      </c>
      <c r="H1754">
        <v>8.82</v>
      </c>
      <c r="I1754">
        <v>94.8</v>
      </c>
      <c r="J1754">
        <f>IF(G1754="",0.5,IF(G1754&lt;=0,2,IF(G1754&gt;=40,2, IF(AND(G1754&gt;0,G1754&lt;1),5,IF(AND(G1754&gt;35,G1754&lt;40),5,IF(O1754&gt;=1.5,1.5,0))))))</f>
        <v>0</v>
      </c>
      <c r="K1754">
        <f>IF(H1754="",0.5,IF(H1754&lt;=0.1,2,IF(H1754&gt;=20,2, IF(AND(H1754&gt;0.1,H1754&lt;0.2),5,IF(AND(H1754&gt;16,H1754&lt;20),5,IF(P1754&gt;=2,1.5,0))))))</f>
        <v>0</v>
      </c>
      <c r="L1754">
        <f>IF(A1754="",0.5,IF(B1754="",0.5,IF(C1754="",0.5,IF(E1754="",0.5,IF(Q1754="Y",0.01,0)))))</f>
        <v>0</v>
      </c>
      <c r="M1754">
        <f>COUNTIF(J1754:L1754,"&gt;0")</f>
        <v>0</v>
      </c>
      <c r="N1754" s="28" t="s">
        <v>66</v>
      </c>
      <c r="O1754">
        <f>IF(G1754="","",ABS(G1755-G1754))</f>
        <v>7.9999999999998295E-2</v>
      </c>
      <c r="P1754">
        <f>IF(H1754="","",ABS(H1755-H1754))</f>
        <v>6.0000000000000497E-2</v>
      </c>
      <c r="R1754" s="2">
        <f>E1754-E1753</f>
        <v>1.0416666671517305E-2</v>
      </c>
      <c r="S1754" s="4">
        <f>MROUND(E1754,"0:15")</f>
        <v>45796.770833333328</v>
      </c>
    </row>
    <row r="1755" spans="1:19" x14ac:dyDescent="0.35">
      <c r="A1755">
        <v>2025</v>
      </c>
      <c r="B1755" t="s">
        <v>64</v>
      </c>
      <c r="C1755" t="s">
        <v>65</v>
      </c>
      <c r="D1755">
        <v>1754</v>
      </c>
      <c r="E1755" s="4">
        <v>45796.78125</v>
      </c>
      <c r="F1755">
        <v>8.86</v>
      </c>
      <c r="G1755">
        <v>18.100000000000001</v>
      </c>
      <c r="H1755">
        <v>8.76</v>
      </c>
      <c r="I1755">
        <v>94</v>
      </c>
      <c r="J1755">
        <f>IF(G1755="",0.5,IF(G1755&lt;=0,2,IF(G1755&gt;=40,2, IF(AND(G1755&gt;0,G1755&lt;1),5,IF(AND(G1755&gt;35,G1755&lt;40),5,IF(O1755&gt;=1.5,1.5,0))))))</f>
        <v>0</v>
      </c>
      <c r="K1755">
        <f>IF(H1755="",0.5,IF(H1755&lt;=0.1,2,IF(H1755&gt;=20,2, IF(AND(H1755&gt;0.1,H1755&lt;0.2),5,IF(AND(H1755&gt;16,H1755&lt;20),5,IF(P1755&gt;=2,1.5,0))))))</f>
        <v>0</v>
      </c>
      <c r="L1755">
        <f>IF(A1755="",0.5,IF(B1755="",0.5,IF(C1755="",0.5,IF(E1755="",0.5,IF(Q1755="Y",0.01,0)))))</f>
        <v>0</v>
      </c>
      <c r="M1755">
        <f>COUNTIF(J1755:L1755,"&gt;0")</f>
        <v>0</v>
      </c>
      <c r="N1755" s="28" t="s">
        <v>66</v>
      </c>
      <c r="O1755">
        <f>IF(G1755="","",ABS(G1756-G1755))</f>
        <v>6.0000000000002274E-2</v>
      </c>
      <c r="P1755">
        <f>IF(H1755="","",ABS(H1756-H1755))</f>
        <v>4.9999999999998934E-2</v>
      </c>
      <c r="R1755" s="2">
        <f>E1755-E1754</f>
        <v>1.0416666664241347E-2</v>
      </c>
      <c r="S1755" s="4">
        <f>MROUND(E1755,"0:15")</f>
        <v>45796.78125</v>
      </c>
    </row>
    <row r="1756" spans="1:19" x14ac:dyDescent="0.35">
      <c r="A1756">
        <v>2025</v>
      </c>
      <c r="B1756" t="s">
        <v>64</v>
      </c>
      <c r="C1756" t="s">
        <v>65</v>
      </c>
      <c r="D1756">
        <v>1755</v>
      </c>
      <c r="E1756" s="4">
        <v>45796.791666666664</v>
      </c>
      <c r="F1756">
        <v>8.81</v>
      </c>
      <c r="G1756">
        <v>18.04</v>
      </c>
      <c r="H1756">
        <v>8.7100000000000009</v>
      </c>
      <c r="I1756">
        <v>93.3</v>
      </c>
      <c r="J1756">
        <f>IF(G1756="",0.5,IF(G1756&lt;=0,2,IF(G1756&gt;=40,2, IF(AND(G1756&gt;0,G1756&lt;1),5,IF(AND(G1756&gt;35,G1756&lt;40),5,IF(O1756&gt;=1.5,1.5,0))))))</f>
        <v>0</v>
      </c>
      <c r="K1756">
        <f>IF(H1756="",0.5,IF(H1756&lt;=0.1,2,IF(H1756&gt;=20,2, IF(AND(H1756&gt;0.1,H1756&lt;0.2),5,IF(AND(H1756&gt;16,H1756&lt;20),5,IF(P1756&gt;=2,1.5,0))))))</f>
        <v>0</v>
      </c>
      <c r="L1756">
        <f>IF(A1756="",0.5,IF(B1756="",0.5,IF(C1756="",0.5,IF(E1756="",0.5,IF(Q1756="Y",0.01,0)))))</f>
        <v>0</v>
      </c>
      <c r="M1756">
        <f>COUNTIF(J1756:L1756,"&gt;0")</f>
        <v>0</v>
      </c>
      <c r="N1756" s="28" t="s">
        <v>66</v>
      </c>
      <c r="O1756">
        <f>IF(G1756="","",ABS(G1757-G1756))</f>
        <v>7.9999999999998295E-2</v>
      </c>
      <c r="P1756">
        <f>IF(H1756="","",ABS(H1757-H1756))</f>
        <v>5.0000000000000711E-2</v>
      </c>
      <c r="R1756" s="2">
        <f>E1756-E1755</f>
        <v>1.0416666664241347E-2</v>
      </c>
      <c r="S1756" s="4">
        <f>MROUND(E1756,"0:15")</f>
        <v>45796.791666666664</v>
      </c>
    </row>
    <row r="1757" spans="1:19" x14ac:dyDescent="0.35">
      <c r="A1757">
        <v>2025</v>
      </c>
      <c r="B1757" t="s">
        <v>64</v>
      </c>
      <c r="C1757" t="s">
        <v>65</v>
      </c>
      <c r="D1757">
        <v>1756</v>
      </c>
      <c r="E1757" s="4">
        <v>45796.802083333336</v>
      </c>
      <c r="F1757">
        <v>8.76</v>
      </c>
      <c r="G1757">
        <v>17.96</v>
      </c>
      <c r="H1757">
        <v>8.66</v>
      </c>
      <c r="I1757">
        <v>92.7</v>
      </c>
      <c r="J1757">
        <f>IF(G1757="",0.5,IF(G1757&lt;=0,2,IF(G1757&gt;=40,2, IF(AND(G1757&gt;0,G1757&lt;1),5,IF(AND(G1757&gt;35,G1757&lt;40),5,IF(O1757&gt;=1.5,1.5,0))))))</f>
        <v>0</v>
      </c>
      <c r="K1757">
        <f>IF(H1757="",0.5,IF(H1757&lt;=0.1,2,IF(H1757&gt;=20,2, IF(AND(H1757&gt;0.1,H1757&lt;0.2),5,IF(AND(H1757&gt;16,H1757&lt;20),5,IF(P1757&gt;=2,1.5,0))))))</f>
        <v>0</v>
      </c>
      <c r="L1757">
        <f>IF(A1757="",0.5,IF(B1757="",0.5,IF(C1757="",0.5,IF(E1757="",0.5,IF(Q1757="Y",0.01,0)))))</f>
        <v>0</v>
      </c>
      <c r="M1757">
        <f>COUNTIF(J1757:L1757,"&gt;0")</f>
        <v>0</v>
      </c>
      <c r="N1757" s="28" t="s">
        <v>66</v>
      </c>
      <c r="O1757">
        <f>IF(G1757="","",ABS(G1758-G1757))</f>
        <v>0.10000000000000142</v>
      </c>
      <c r="P1757">
        <f>IF(H1757="","",ABS(H1758-H1757))</f>
        <v>4.0000000000000924E-2</v>
      </c>
      <c r="R1757" s="2">
        <f>E1757-E1756</f>
        <v>1.0416666671517305E-2</v>
      </c>
      <c r="S1757" s="4">
        <f>MROUND(E1757,"0:15")</f>
        <v>45796.802083333328</v>
      </c>
    </row>
    <row r="1758" spans="1:19" x14ac:dyDescent="0.35">
      <c r="A1758">
        <v>2025</v>
      </c>
      <c r="B1758" t="s">
        <v>64</v>
      </c>
      <c r="C1758" t="s">
        <v>65</v>
      </c>
      <c r="D1758">
        <v>1757</v>
      </c>
      <c r="E1758" s="4">
        <v>45796.8125</v>
      </c>
      <c r="F1758">
        <v>8.7200000000000006</v>
      </c>
      <c r="G1758">
        <v>17.86</v>
      </c>
      <c r="H1758">
        <v>8.6199999999999992</v>
      </c>
      <c r="I1758">
        <v>92</v>
      </c>
      <c r="J1758">
        <f>IF(G1758="",0.5,IF(G1758&lt;=0,2,IF(G1758&gt;=40,2, IF(AND(G1758&gt;0,G1758&lt;1),5,IF(AND(G1758&gt;35,G1758&lt;40),5,IF(O1758&gt;=1.5,1.5,0))))))</f>
        <v>0</v>
      </c>
      <c r="K1758">
        <f>IF(H1758="",0.5,IF(H1758&lt;=0.1,2,IF(H1758&gt;=20,2, IF(AND(H1758&gt;0.1,H1758&lt;0.2),5,IF(AND(H1758&gt;16,H1758&lt;20),5,IF(P1758&gt;=2,1.5,0))))))</f>
        <v>0</v>
      </c>
      <c r="L1758">
        <f>IF(A1758="",0.5,IF(B1758="",0.5,IF(C1758="",0.5,IF(E1758="",0.5,IF(Q1758="Y",0.01,0)))))</f>
        <v>0</v>
      </c>
      <c r="M1758">
        <f>COUNTIF(J1758:L1758,"&gt;0")</f>
        <v>0</v>
      </c>
      <c r="N1758" s="28" t="s">
        <v>66</v>
      </c>
      <c r="O1758">
        <f>IF(G1758="","",ABS(G1759-G1758))</f>
        <v>9.9999999999997868E-2</v>
      </c>
      <c r="P1758">
        <f>IF(H1758="","",ABS(H1759-H1758))</f>
        <v>5.9999999999998721E-2</v>
      </c>
      <c r="R1758" s="2">
        <f>E1758-E1757</f>
        <v>1.0416666664241347E-2</v>
      </c>
      <c r="S1758" s="4">
        <f>MROUND(E1758,"0:15")</f>
        <v>45796.8125</v>
      </c>
    </row>
    <row r="1759" spans="1:19" x14ac:dyDescent="0.35">
      <c r="A1759">
        <v>2025</v>
      </c>
      <c r="B1759" t="s">
        <v>64</v>
      </c>
      <c r="C1759" t="s">
        <v>65</v>
      </c>
      <c r="D1759">
        <v>1758</v>
      </c>
      <c r="E1759" s="4">
        <v>45796.822916666664</v>
      </c>
      <c r="F1759">
        <v>8.66</v>
      </c>
      <c r="G1759">
        <v>17.760000000000002</v>
      </c>
      <c r="H1759">
        <v>8.56</v>
      </c>
      <c r="I1759">
        <v>91.2</v>
      </c>
      <c r="J1759">
        <f>IF(G1759="",0.5,IF(G1759&lt;=0,2,IF(G1759&gt;=40,2, IF(AND(G1759&gt;0,G1759&lt;1),5,IF(AND(G1759&gt;35,G1759&lt;40),5,IF(O1759&gt;=1.5,1.5,0))))))</f>
        <v>0</v>
      </c>
      <c r="K1759">
        <f>IF(H1759="",0.5,IF(H1759&lt;=0.1,2,IF(H1759&gt;=20,2, IF(AND(H1759&gt;0.1,H1759&lt;0.2),5,IF(AND(H1759&gt;16,H1759&lt;20),5,IF(P1759&gt;=2,1.5,0))))))</f>
        <v>0</v>
      </c>
      <c r="L1759">
        <f>IF(A1759="",0.5,IF(B1759="",0.5,IF(C1759="",0.5,IF(E1759="",0.5,IF(Q1759="Y",0.01,0)))))</f>
        <v>0</v>
      </c>
      <c r="M1759">
        <f>COUNTIF(J1759:L1759,"&gt;0")</f>
        <v>0</v>
      </c>
      <c r="N1759" s="28" t="s">
        <v>66</v>
      </c>
      <c r="O1759">
        <f>IF(G1759="","",ABS(G1760-G1759))</f>
        <v>8.0000000000001847E-2</v>
      </c>
      <c r="P1759">
        <f>IF(H1759="","",ABS(H1760-H1759))</f>
        <v>4.0000000000000924E-2</v>
      </c>
      <c r="R1759" s="2">
        <f>E1759-E1758</f>
        <v>1.0416666664241347E-2</v>
      </c>
      <c r="S1759" s="4">
        <f>MROUND(E1759,"0:15")</f>
        <v>45796.822916666664</v>
      </c>
    </row>
    <row r="1760" spans="1:19" x14ac:dyDescent="0.35">
      <c r="A1760">
        <v>2025</v>
      </c>
      <c r="B1760" t="s">
        <v>64</v>
      </c>
      <c r="C1760" t="s">
        <v>65</v>
      </c>
      <c r="D1760">
        <v>1759</v>
      </c>
      <c r="E1760" s="4">
        <v>45796.833333333336</v>
      </c>
      <c r="F1760">
        <v>8.6199999999999992</v>
      </c>
      <c r="G1760">
        <v>17.68</v>
      </c>
      <c r="H1760">
        <v>8.52</v>
      </c>
      <c r="I1760">
        <v>90.6</v>
      </c>
      <c r="J1760">
        <f>IF(G1760="",0.5,IF(G1760&lt;=0,2,IF(G1760&gt;=40,2, IF(AND(G1760&gt;0,G1760&lt;1),5,IF(AND(G1760&gt;35,G1760&lt;40),5,IF(O1760&gt;=1.5,1.5,0))))))</f>
        <v>0</v>
      </c>
      <c r="K1760">
        <f>IF(H1760="",0.5,IF(H1760&lt;=0.1,2,IF(H1760&gt;=20,2, IF(AND(H1760&gt;0.1,H1760&lt;0.2),5,IF(AND(H1760&gt;16,H1760&lt;20),5,IF(P1760&gt;=2,1.5,0))))))</f>
        <v>0</v>
      </c>
      <c r="L1760">
        <f>IF(A1760="",0.5,IF(B1760="",0.5,IF(C1760="",0.5,IF(E1760="",0.5,IF(Q1760="Y",0.01,0)))))</f>
        <v>0</v>
      </c>
      <c r="M1760">
        <f>COUNTIF(J1760:L1760,"&gt;0")</f>
        <v>0</v>
      </c>
      <c r="N1760" s="28" t="s">
        <v>66</v>
      </c>
      <c r="O1760">
        <f>IF(G1760="","",ABS(G1761-G1760))</f>
        <v>0.10000000000000142</v>
      </c>
      <c r="P1760">
        <f>IF(H1760="","",ABS(H1761-H1760))</f>
        <v>4.9999999999998934E-2</v>
      </c>
      <c r="R1760" s="2">
        <f>E1760-E1759</f>
        <v>1.0416666671517305E-2</v>
      </c>
      <c r="S1760" s="4">
        <f>MROUND(E1760,"0:15")</f>
        <v>45796.833333333328</v>
      </c>
    </row>
    <row r="1761" spans="1:22" x14ac:dyDescent="0.35">
      <c r="A1761">
        <v>2025</v>
      </c>
      <c r="B1761" t="s">
        <v>64</v>
      </c>
      <c r="C1761" t="s">
        <v>65</v>
      </c>
      <c r="D1761">
        <v>1760</v>
      </c>
      <c r="E1761" s="4">
        <v>45796.84375</v>
      </c>
      <c r="F1761">
        <v>8.57</v>
      </c>
      <c r="G1761">
        <v>17.579999999999998</v>
      </c>
      <c r="H1761">
        <v>8.4700000000000006</v>
      </c>
      <c r="I1761">
        <v>89.9</v>
      </c>
      <c r="J1761">
        <f>IF(G1761="",0.5,IF(G1761&lt;=0,2,IF(G1761&gt;=40,2, IF(AND(G1761&gt;0,G1761&lt;1),5,IF(AND(G1761&gt;35,G1761&lt;40),5,IF(O1761&gt;=1.5,1.5,0))))))</f>
        <v>0</v>
      </c>
      <c r="K1761">
        <f>IF(H1761="",0.5,IF(H1761&lt;=0.1,2,IF(H1761&gt;=20,2, IF(AND(H1761&gt;0.1,H1761&lt;0.2),5,IF(AND(H1761&gt;16,H1761&lt;20),5,IF(P1761&gt;=2,1.5,0))))))</f>
        <v>0</v>
      </c>
      <c r="L1761">
        <f>IF(A1761="",0.5,IF(B1761="",0.5,IF(C1761="",0.5,IF(E1761="",0.5,IF(Q1761="Y",0.01,0)))))</f>
        <v>0</v>
      </c>
      <c r="M1761">
        <f>COUNTIF(J1761:L1761,"&gt;0")</f>
        <v>0</v>
      </c>
      <c r="N1761" s="28" t="s">
        <v>66</v>
      </c>
      <c r="O1761">
        <f>IF(G1761="","",ABS(G1762-G1761))</f>
        <v>7.9999999999998295E-2</v>
      </c>
      <c r="P1761">
        <f>IF(H1761="","",ABS(H1762-H1761))</f>
        <v>3.0000000000001137E-2</v>
      </c>
      <c r="R1761" s="2">
        <f>E1761-E1760</f>
        <v>1.0416666664241347E-2</v>
      </c>
      <c r="S1761" s="4">
        <f>MROUND(E1761,"0:15")</f>
        <v>45796.84375</v>
      </c>
    </row>
    <row r="1762" spans="1:22" x14ac:dyDescent="0.35">
      <c r="A1762">
        <v>2025</v>
      </c>
      <c r="B1762" t="s">
        <v>64</v>
      </c>
      <c r="C1762" t="s">
        <v>65</v>
      </c>
      <c r="D1762">
        <v>1761</v>
      </c>
      <c r="E1762" s="4">
        <v>45796.854166666664</v>
      </c>
      <c r="F1762">
        <v>8.5399999999999991</v>
      </c>
      <c r="G1762">
        <v>17.5</v>
      </c>
      <c r="H1762">
        <v>8.44</v>
      </c>
      <c r="I1762">
        <v>89.5</v>
      </c>
      <c r="J1762">
        <f>IF(G1762="",0.5,IF(G1762&lt;=0,2,IF(G1762&gt;=40,2, IF(AND(G1762&gt;0,G1762&lt;1),5,IF(AND(G1762&gt;35,G1762&lt;40),5,IF(O1762&gt;=1.5,1.5,0))))))</f>
        <v>0</v>
      </c>
      <c r="K1762">
        <f>IF(H1762="",0.5,IF(H1762&lt;=0.1,2,IF(H1762&gt;=20,2, IF(AND(H1762&gt;0.1,H1762&lt;0.2),5,IF(AND(H1762&gt;16,H1762&lt;20),5,IF(P1762&gt;=2,1.5,0))))))</f>
        <v>0</v>
      </c>
      <c r="L1762">
        <f>IF(A1762="",0.5,IF(B1762="",0.5,IF(C1762="",0.5,IF(E1762="",0.5,IF(Q1762="Y",0.01,0)))))</f>
        <v>0</v>
      </c>
      <c r="M1762">
        <f>COUNTIF(J1762:L1762,"&gt;0")</f>
        <v>0</v>
      </c>
      <c r="N1762" s="28" t="s">
        <v>66</v>
      </c>
      <c r="O1762">
        <f>IF(G1762="","",ABS(G1763-G1762))</f>
        <v>7.9999999999998295E-2</v>
      </c>
      <c r="P1762">
        <f>IF(H1762="","",ABS(H1763-H1762))</f>
        <v>3.9999999999999147E-2</v>
      </c>
      <c r="R1762" s="2">
        <f>E1762-E1761</f>
        <v>1.0416666664241347E-2</v>
      </c>
      <c r="S1762" s="4">
        <f>MROUND(E1762,"0:15")</f>
        <v>45796.854166666664</v>
      </c>
    </row>
    <row r="1763" spans="1:22" x14ac:dyDescent="0.35">
      <c r="A1763">
        <v>2025</v>
      </c>
      <c r="B1763" t="s">
        <v>64</v>
      </c>
      <c r="C1763" t="s">
        <v>65</v>
      </c>
      <c r="D1763">
        <v>1762</v>
      </c>
      <c r="E1763" s="4">
        <v>45796.864583333336</v>
      </c>
      <c r="F1763">
        <v>8.5</v>
      </c>
      <c r="G1763">
        <v>17.420000000000002</v>
      </c>
      <c r="H1763">
        <v>8.4</v>
      </c>
      <c r="I1763">
        <v>88.9</v>
      </c>
      <c r="J1763">
        <f>IF(G1763="",0.5,IF(G1763&lt;=0,2,IF(G1763&gt;=40,2, IF(AND(G1763&gt;0,G1763&lt;1),5,IF(AND(G1763&gt;35,G1763&lt;40),5,IF(O1763&gt;=1.5,1.5,0))))))</f>
        <v>0</v>
      </c>
      <c r="K1763">
        <f>IF(H1763="",0.5,IF(H1763&lt;=0.1,2,IF(H1763&gt;=20,2, IF(AND(H1763&gt;0.1,H1763&lt;0.2),5,IF(AND(H1763&gt;16,H1763&lt;20),5,IF(P1763&gt;=2,1.5,0))))))</f>
        <v>0</v>
      </c>
      <c r="L1763">
        <f>IF(A1763="",0.5,IF(B1763="",0.5,IF(C1763="",0.5,IF(E1763="",0.5,IF(Q1763="Y",0.01,0)))))</f>
        <v>0</v>
      </c>
      <c r="M1763">
        <f>COUNTIF(J1763:L1763,"&gt;0")</f>
        <v>0</v>
      </c>
      <c r="N1763" s="28" t="s">
        <v>66</v>
      </c>
      <c r="O1763">
        <f>IF(G1763="","",ABS(G1764-G1763))</f>
        <v>0.10000000000000142</v>
      </c>
      <c r="P1763">
        <f>IF(H1763="","",ABS(H1764-H1763))</f>
        <v>4.0000000000000924E-2</v>
      </c>
      <c r="R1763" s="2">
        <f>E1763-E1762</f>
        <v>1.0416666671517305E-2</v>
      </c>
      <c r="S1763" s="4">
        <f>MROUND(E1763,"0:15")</f>
        <v>45796.864583333328</v>
      </c>
    </row>
    <row r="1764" spans="1:22" x14ac:dyDescent="0.35">
      <c r="A1764">
        <v>2025</v>
      </c>
      <c r="B1764" t="s">
        <v>64</v>
      </c>
      <c r="C1764" t="s">
        <v>65</v>
      </c>
      <c r="D1764">
        <v>1763</v>
      </c>
      <c r="E1764" s="4">
        <v>45796.875</v>
      </c>
      <c r="F1764">
        <v>8.4600000000000009</v>
      </c>
      <c r="G1764">
        <v>17.32</v>
      </c>
      <c r="H1764">
        <v>8.36</v>
      </c>
      <c r="I1764">
        <v>88.3</v>
      </c>
      <c r="J1764">
        <f>IF(G1764="",0.5,IF(G1764&lt;=0,2,IF(G1764&gt;=40,2, IF(AND(G1764&gt;0,G1764&lt;1),5,IF(AND(G1764&gt;35,G1764&lt;40),5,IF(O1764&gt;=1.5,1.5,0))))))</f>
        <v>0</v>
      </c>
      <c r="K1764">
        <f>IF(H1764="",0.5,IF(H1764&lt;=0.1,2,IF(H1764&gt;=20,2, IF(AND(H1764&gt;0.1,H1764&lt;0.2),5,IF(AND(H1764&gt;16,H1764&lt;20),5,IF(P1764&gt;=2,1.5,0))))))</f>
        <v>0</v>
      </c>
      <c r="L1764">
        <f>IF(A1764="",0.5,IF(B1764="",0.5,IF(C1764="",0.5,IF(E1764="",0.5,IF(Q1764="Y",0.01,0)))))</f>
        <v>0</v>
      </c>
      <c r="M1764">
        <f>COUNTIF(J1764:L1764,"&gt;0")</f>
        <v>0</v>
      </c>
      <c r="N1764" s="28" t="s">
        <v>66</v>
      </c>
      <c r="O1764">
        <f>IF(G1764="","",ABS(G1765-G1764))</f>
        <v>8.0000000000001847E-2</v>
      </c>
      <c r="P1764">
        <f>IF(H1764="","",ABS(H1765-H1764))</f>
        <v>2.9999999999999361E-2</v>
      </c>
      <c r="R1764" s="2">
        <f>E1764-E1763</f>
        <v>1.0416666664241347E-2</v>
      </c>
      <c r="S1764" s="4">
        <f>MROUND(E1764,"0:15")</f>
        <v>45796.875</v>
      </c>
    </row>
    <row r="1765" spans="1:22" x14ac:dyDescent="0.35">
      <c r="A1765">
        <v>2025</v>
      </c>
      <c r="B1765" t="s">
        <v>64</v>
      </c>
      <c r="C1765" t="s">
        <v>65</v>
      </c>
      <c r="D1765">
        <v>1764</v>
      </c>
      <c r="E1765" s="4">
        <v>45796.885416666664</v>
      </c>
      <c r="F1765">
        <v>8.43</v>
      </c>
      <c r="G1765">
        <v>17.239999999999998</v>
      </c>
      <c r="H1765">
        <v>8.33</v>
      </c>
      <c r="I1765">
        <v>87.8</v>
      </c>
      <c r="J1765">
        <f>IF(G1765="",0.5,IF(G1765&lt;=0,2,IF(G1765&gt;=40,2, IF(AND(G1765&gt;0,G1765&lt;1),5,IF(AND(G1765&gt;35,G1765&lt;40),5,IF(O1765&gt;=1.5,1.5,0))))))</f>
        <v>0</v>
      </c>
      <c r="K1765">
        <f>IF(H1765="",0.5,IF(H1765&lt;=0.1,2,IF(H1765&gt;=20,2, IF(AND(H1765&gt;0.1,H1765&lt;0.2),5,IF(AND(H1765&gt;16,H1765&lt;20),5,IF(P1765&gt;=2,1.5,0))))))</f>
        <v>0</v>
      </c>
      <c r="L1765">
        <f>IF(A1765="",0.5,IF(B1765="",0.5,IF(C1765="",0.5,IF(E1765="",0.5,IF(Q1765="Y",0.01,0)))))</f>
        <v>0</v>
      </c>
      <c r="M1765">
        <f>COUNTIF(J1765:L1765,"&gt;0")</f>
        <v>0</v>
      </c>
      <c r="N1765" s="28" t="s">
        <v>66</v>
      </c>
      <c r="O1765">
        <f>IF(G1765="","",ABS(G1766-G1765))</f>
        <v>9.9999999999997868E-2</v>
      </c>
      <c r="P1765">
        <f>IF(H1765="","",ABS(H1766-H1765))</f>
        <v>2.9999999999999361E-2</v>
      </c>
      <c r="R1765" s="2">
        <f>E1765-E1764</f>
        <v>1.0416666664241347E-2</v>
      </c>
      <c r="S1765" s="4">
        <f>MROUND(E1765,"0:15")</f>
        <v>45796.885416666664</v>
      </c>
    </row>
    <row r="1766" spans="1:22" x14ac:dyDescent="0.35">
      <c r="A1766">
        <v>2025</v>
      </c>
      <c r="B1766" t="s">
        <v>64</v>
      </c>
      <c r="C1766" t="s">
        <v>65</v>
      </c>
      <c r="D1766">
        <v>1765</v>
      </c>
      <c r="E1766" s="4">
        <v>45796.895833333336</v>
      </c>
      <c r="F1766">
        <v>8.4</v>
      </c>
      <c r="G1766">
        <v>17.14</v>
      </c>
      <c r="H1766">
        <v>8.3000000000000007</v>
      </c>
      <c r="I1766">
        <v>87.3</v>
      </c>
      <c r="J1766">
        <f>IF(G1766="",0.5,IF(G1766&lt;=0,2,IF(G1766&gt;=40,2, IF(AND(G1766&gt;0,G1766&lt;1),5,IF(AND(G1766&gt;35,G1766&lt;40),5,IF(O1766&gt;=1.5,1.5,0))))))</f>
        <v>0</v>
      </c>
      <c r="K1766">
        <f>IF(H1766="",0.5,IF(H1766&lt;=0.1,2,IF(H1766&gt;=20,2, IF(AND(H1766&gt;0.1,H1766&lt;0.2),5,IF(AND(H1766&gt;16,H1766&lt;20),5,IF(P1766&gt;=2,1.5,0))))))</f>
        <v>0</v>
      </c>
      <c r="L1766">
        <f>IF(A1766="",0.5,IF(B1766="",0.5,IF(C1766="",0.5,IF(E1766="",0.5,IF(Q1766="Y",0.01,0)))))</f>
        <v>0</v>
      </c>
      <c r="M1766">
        <f>COUNTIF(J1766:L1766,"&gt;0")</f>
        <v>0</v>
      </c>
      <c r="N1766" s="28" t="s">
        <v>66</v>
      </c>
      <c r="O1766">
        <f>IF(G1766="","",ABS(G1767-G1766))</f>
        <v>8.0000000000001847E-2</v>
      </c>
      <c r="P1766">
        <f>IF(H1766="","",ABS(H1767-H1766))</f>
        <v>2.000000000000135E-2</v>
      </c>
      <c r="R1766" s="2">
        <f>E1766-E1765</f>
        <v>1.0416666671517305E-2</v>
      </c>
      <c r="S1766" s="4">
        <f>MROUND(E1766,"0:15")</f>
        <v>45796.895833333328</v>
      </c>
    </row>
    <row r="1767" spans="1:22" x14ac:dyDescent="0.35">
      <c r="A1767">
        <v>2025</v>
      </c>
      <c r="B1767" t="s">
        <v>64</v>
      </c>
      <c r="C1767" t="s">
        <v>65</v>
      </c>
      <c r="D1767">
        <v>1766</v>
      </c>
      <c r="E1767" s="4">
        <v>45796.90625</v>
      </c>
      <c r="F1767">
        <v>8.3800000000000008</v>
      </c>
      <c r="G1767">
        <v>17.059999999999999</v>
      </c>
      <c r="H1767">
        <v>8.2799999999999994</v>
      </c>
      <c r="I1767">
        <v>87</v>
      </c>
      <c r="J1767">
        <f>IF(G1767="",0.5,IF(G1767&lt;=0,2,IF(G1767&gt;=40,2, IF(AND(G1767&gt;0,G1767&lt;1),5,IF(AND(G1767&gt;35,G1767&lt;40),5,IF(O1767&gt;=1.5,1.5,0))))))</f>
        <v>0</v>
      </c>
      <c r="K1767">
        <f>IF(H1767="",0.5,IF(H1767&lt;=0.1,2,IF(H1767&gt;=20,2, IF(AND(H1767&gt;0.1,H1767&lt;0.2),5,IF(AND(H1767&gt;16,H1767&lt;20),5,IF(P1767&gt;=2,1.5,0))))))</f>
        <v>0</v>
      </c>
      <c r="L1767">
        <f>IF(A1767="",0.5,IF(B1767="",0.5,IF(C1767="",0.5,IF(E1767="",0.5,IF(Q1767="Y",0.01,0)))))</f>
        <v>0</v>
      </c>
      <c r="M1767">
        <f>COUNTIF(J1767:L1767,"&gt;0")</f>
        <v>0</v>
      </c>
      <c r="N1767" s="28" t="s">
        <v>66</v>
      </c>
      <c r="O1767">
        <f>IF(G1767="","",ABS(G1768-G1767))</f>
        <v>7.9999999999998295E-2</v>
      </c>
      <c r="P1767">
        <f>IF(H1767="","",ABS(H1768-H1767))</f>
        <v>1.9999999999999574E-2</v>
      </c>
      <c r="R1767" s="2">
        <f>E1767-E1766</f>
        <v>1.0416666664241347E-2</v>
      </c>
      <c r="S1767" s="4">
        <f>MROUND(E1767,"0:15")</f>
        <v>45796.90625</v>
      </c>
    </row>
    <row r="1768" spans="1:22" x14ac:dyDescent="0.35">
      <c r="A1768">
        <v>2025</v>
      </c>
      <c r="B1768" t="s">
        <v>64</v>
      </c>
      <c r="C1768" t="s">
        <v>65</v>
      </c>
      <c r="D1768">
        <v>1767</v>
      </c>
      <c r="E1768" s="4">
        <v>45796.916666666664</v>
      </c>
      <c r="F1768">
        <v>8.36</v>
      </c>
      <c r="G1768">
        <v>16.98</v>
      </c>
      <c r="H1768">
        <v>8.26</v>
      </c>
      <c r="I1768">
        <v>86.6</v>
      </c>
      <c r="J1768">
        <f>IF(G1768="",0.5,IF(G1768&lt;=0,2,IF(G1768&gt;=40,2, IF(AND(G1768&gt;0,G1768&lt;1),5,IF(AND(G1768&gt;35,G1768&lt;40),5,IF(O1768&gt;=1.5,1.5,0))))))</f>
        <v>0</v>
      </c>
      <c r="K1768">
        <f>IF(H1768="",0.5,IF(H1768&lt;=0.1,2,IF(H1768&gt;=20,2, IF(AND(H1768&gt;0.1,H1768&lt;0.2),5,IF(AND(H1768&gt;16,H1768&lt;20),5,IF(P1768&gt;=2,1.5,0))))))</f>
        <v>0</v>
      </c>
      <c r="L1768">
        <f>IF(A1768="",0.5,IF(B1768="",0.5,IF(C1768="",0.5,IF(E1768="",0.5,IF(Q1768="Y",0.01,0)))))</f>
        <v>0</v>
      </c>
      <c r="M1768">
        <f>COUNTIF(J1768:L1768,"&gt;0")</f>
        <v>0</v>
      </c>
      <c r="N1768" s="28" t="s">
        <v>66</v>
      </c>
      <c r="O1768">
        <f>IF(G1768="","",ABS(G1769-G1768))</f>
        <v>0.12000000000000099</v>
      </c>
      <c r="P1768">
        <f>IF(H1768="","",ABS(H1769-H1768))</f>
        <v>0</v>
      </c>
      <c r="R1768" s="2">
        <f>E1768-E1767</f>
        <v>1.0416666664241347E-2</v>
      </c>
      <c r="S1768" s="4">
        <f>MROUND(E1768,"0:15")</f>
        <v>45796.916666666664</v>
      </c>
    </row>
    <row r="1769" spans="1:22" x14ac:dyDescent="0.35">
      <c r="A1769">
        <v>2025</v>
      </c>
      <c r="B1769" t="s">
        <v>64</v>
      </c>
      <c r="C1769" t="s">
        <v>65</v>
      </c>
      <c r="D1769">
        <v>1768</v>
      </c>
      <c r="E1769" s="4">
        <v>45796.927083333336</v>
      </c>
      <c r="F1769">
        <v>8.36</v>
      </c>
      <c r="G1769">
        <v>16.86</v>
      </c>
      <c r="H1769">
        <v>8.26</v>
      </c>
      <c r="I1769">
        <v>86.4</v>
      </c>
      <c r="J1769">
        <f>IF(G1769="",0.5,IF(G1769&lt;=0,2,IF(G1769&gt;=40,2, IF(AND(G1769&gt;0,G1769&lt;1),5,IF(AND(G1769&gt;35,G1769&lt;40),5,IF(O1769&gt;=1.5,1.5,0))))))</f>
        <v>0</v>
      </c>
      <c r="K1769">
        <f>IF(H1769="",0.5,IF(H1769&lt;=0.1,2,IF(H1769&gt;=20,2, IF(AND(H1769&gt;0.1,H1769&lt;0.2),5,IF(AND(H1769&gt;16,H1769&lt;20),5,IF(P1769&gt;=2,1.5,0))))))</f>
        <v>0</v>
      </c>
      <c r="L1769">
        <f>IF(A1769="",0.5,IF(B1769="",0.5,IF(C1769="",0.5,IF(E1769="",0.5,IF(Q1769="Y",0.01,0)))))</f>
        <v>0</v>
      </c>
      <c r="M1769">
        <f>COUNTIF(J1769:L1769,"&gt;0")</f>
        <v>0</v>
      </c>
      <c r="N1769" s="28" t="s">
        <v>66</v>
      </c>
      <c r="O1769">
        <f>IF(G1769="","",ABS(G1770-G1769))</f>
        <v>0.12000000000000099</v>
      </c>
      <c r="P1769">
        <f>IF(H1769="","",ABS(H1770-H1769))</f>
        <v>9.9999999999997868E-3</v>
      </c>
      <c r="R1769" s="2">
        <f>E1769-E1768</f>
        <v>1.0416666671517305E-2</v>
      </c>
      <c r="S1769" s="4">
        <f>MROUND(E1769,"0:15")</f>
        <v>45796.927083333328</v>
      </c>
    </row>
    <row r="1770" spans="1:22" x14ac:dyDescent="0.35">
      <c r="A1770">
        <v>2025</v>
      </c>
      <c r="B1770" t="s">
        <v>64</v>
      </c>
      <c r="C1770" t="s">
        <v>65</v>
      </c>
      <c r="D1770">
        <v>1769</v>
      </c>
      <c r="E1770" s="4">
        <v>45796.9375</v>
      </c>
      <c r="F1770">
        <v>8.35</v>
      </c>
      <c r="G1770">
        <v>16.739999999999998</v>
      </c>
      <c r="H1770">
        <v>8.25</v>
      </c>
      <c r="I1770">
        <v>86.1</v>
      </c>
      <c r="J1770">
        <f>IF(G1770="",0.5,IF(G1770&lt;=0,2,IF(G1770&gt;=40,2, IF(AND(G1770&gt;0,G1770&lt;1),5,IF(AND(G1770&gt;35,G1770&lt;40),5,IF(O1770&gt;=1.5,1.5,0))))))</f>
        <v>0</v>
      </c>
      <c r="K1770">
        <f>IF(H1770="",0.5,IF(H1770&lt;=0.1,2,IF(H1770&gt;=20,2, IF(AND(H1770&gt;0.1,H1770&lt;0.2),5,IF(AND(H1770&gt;16,H1770&lt;20),5,IF(P1770&gt;=2,1.5,0))))))</f>
        <v>0</v>
      </c>
      <c r="L1770">
        <f>IF(A1770="",0.5,IF(B1770="",0.5,IF(C1770="",0.5,IF(E1770="",0.5,IF(Q1770="Y",0.01,0)))))</f>
        <v>0</v>
      </c>
      <c r="M1770">
        <f>COUNTIF(J1770:L1770,"&gt;0")</f>
        <v>0</v>
      </c>
      <c r="N1770" s="28" t="s">
        <v>66</v>
      </c>
      <c r="O1770">
        <f>IF(G1770="","",ABS(G1771-G1770))</f>
        <v>0.11999999999999744</v>
      </c>
      <c r="P1770">
        <f>IF(H1770="","",ABS(H1771-H1770))</f>
        <v>1.9999999999999574E-2</v>
      </c>
      <c r="R1770" s="2">
        <f>E1770-E1769</f>
        <v>1.0416666664241347E-2</v>
      </c>
      <c r="S1770" s="4">
        <f>MROUND(E1770,"0:15")</f>
        <v>45796.9375</v>
      </c>
      <c r="U1770" s="5"/>
      <c r="V1770" s="6"/>
    </row>
    <row r="1771" spans="1:22" x14ac:dyDescent="0.35">
      <c r="A1771">
        <v>2025</v>
      </c>
      <c r="B1771" t="s">
        <v>64</v>
      </c>
      <c r="C1771" t="s">
        <v>65</v>
      </c>
      <c r="D1771">
        <v>1770</v>
      </c>
      <c r="E1771" s="4">
        <v>45796.947916666664</v>
      </c>
      <c r="F1771">
        <v>8.33</v>
      </c>
      <c r="G1771">
        <v>16.62</v>
      </c>
      <c r="H1771">
        <v>8.23</v>
      </c>
      <c r="I1771">
        <v>85.7</v>
      </c>
      <c r="J1771">
        <f>IF(G1771="",0.5,IF(G1771&lt;=0,2,IF(G1771&gt;=40,2, IF(AND(G1771&gt;0,G1771&lt;1),5,IF(AND(G1771&gt;35,G1771&lt;40),5,IF(O1771&gt;=1.5,1.5,0))))))</f>
        <v>0</v>
      </c>
      <c r="K1771">
        <f>IF(H1771="",0.5,IF(H1771&lt;=0.1,2,IF(H1771&gt;=20,2, IF(AND(H1771&gt;0.1,H1771&lt;0.2),5,IF(AND(H1771&gt;16,H1771&lt;20),5,IF(P1771&gt;=2,1.5,0))))))</f>
        <v>0</v>
      </c>
      <c r="L1771">
        <f>IF(A1771="",0.5,IF(B1771="",0.5,IF(C1771="",0.5,IF(E1771="",0.5,IF(Q1771="Y",0.01,0)))))</f>
        <v>0</v>
      </c>
      <c r="M1771">
        <f>COUNTIF(J1771:L1771,"&gt;0")</f>
        <v>0</v>
      </c>
      <c r="N1771" s="28" t="s">
        <v>66</v>
      </c>
      <c r="O1771">
        <f>IF(G1771="","",ABS(G1772-G1771))</f>
        <v>0.12000000000000099</v>
      </c>
      <c r="P1771">
        <f>IF(H1771="","",ABS(H1772-H1771))</f>
        <v>0</v>
      </c>
      <c r="R1771" s="2">
        <f>E1771-E1770</f>
        <v>1.0416666664241347E-2</v>
      </c>
      <c r="S1771" s="4">
        <f>MROUND(E1771,"0:15")</f>
        <v>45796.947916666664</v>
      </c>
    </row>
    <row r="1772" spans="1:22" x14ac:dyDescent="0.35">
      <c r="A1772">
        <v>2025</v>
      </c>
      <c r="B1772" t="s">
        <v>64</v>
      </c>
      <c r="C1772" t="s">
        <v>65</v>
      </c>
      <c r="D1772">
        <v>1771</v>
      </c>
      <c r="E1772" s="4">
        <v>45796.958333333336</v>
      </c>
      <c r="F1772">
        <v>8.33</v>
      </c>
      <c r="G1772">
        <v>16.5</v>
      </c>
      <c r="H1772">
        <v>8.23</v>
      </c>
      <c r="I1772">
        <v>85.5</v>
      </c>
      <c r="J1772">
        <f>IF(G1772="",0.5,IF(G1772&lt;=0,2,IF(G1772&gt;=40,2, IF(AND(G1772&gt;0,G1772&lt;1),5,IF(AND(G1772&gt;35,G1772&lt;40),5,IF(O1772&gt;=1.5,1.5,0))))))</f>
        <v>0</v>
      </c>
      <c r="K1772">
        <f>IF(H1772="",0.5,IF(H1772&lt;=0.1,2,IF(H1772&gt;=20,2, IF(AND(H1772&gt;0.1,H1772&lt;0.2),5,IF(AND(H1772&gt;16,H1772&lt;20),5,IF(P1772&gt;=2,1.5,0))))))</f>
        <v>0</v>
      </c>
      <c r="L1772">
        <f>IF(A1772="",0.5,IF(B1772="",0.5,IF(C1772="",0.5,IF(E1772="",0.5,IF(Q1772="Y",0.01,0)))))</f>
        <v>0</v>
      </c>
      <c r="M1772">
        <f>COUNTIF(J1772:L1772,"&gt;0")</f>
        <v>0</v>
      </c>
      <c r="N1772" s="28" t="s">
        <v>66</v>
      </c>
      <c r="O1772">
        <f>IF(G1772="","",ABS(G1773-G1772))</f>
        <v>0.12000000000000099</v>
      </c>
      <c r="P1772">
        <f>IF(H1772="","",ABS(H1773-H1772))</f>
        <v>0</v>
      </c>
      <c r="R1772" s="2">
        <f>E1772-E1771</f>
        <v>1.0416666671517305E-2</v>
      </c>
      <c r="S1772" s="4">
        <f>MROUND(E1772,"0:15")</f>
        <v>45796.958333333328</v>
      </c>
    </row>
    <row r="1773" spans="1:22" x14ac:dyDescent="0.35">
      <c r="A1773">
        <v>2025</v>
      </c>
      <c r="B1773" t="s">
        <v>64</v>
      </c>
      <c r="C1773" t="s">
        <v>65</v>
      </c>
      <c r="D1773">
        <v>1772</v>
      </c>
      <c r="E1773" s="4">
        <v>45796.96875</v>
      </c>
      <c r="F1773">
        <v>8.33</v>
      </c>
      <c r="G1773">
        <v>16.38</v>
      </c>
      <c r="H1773">
        <v>8.23</v>
      </c>
      <c r="I1773">
        <v>85.2</v>
      </c>
      <c r="J1773">
        <f>IF(G1773="",0.5,IF(G1773&lt;=0,2,IF(G1773&gt;=40,2, IF(AND(G1773&gt;0,G1773&lt;1),5,IF(AND(G1773&gt;35,G1773&lt;40),5,IF(O1773&gt;=1.5,1.5,0))))))</f>
        <v>0</v>
      </c>
      <c r="K1773">
        <f>IF(H1773="",0.5,IF(H1773&lt;=0.1,2,IF(H1773&gt;=20,2, IF(AND(H1773&gt;0.1,H1773&lt;0.2),5,IF(AND(H1773&gt;16,H1773&lt;20),5,IF(P1773&gt;=2,1.5,0))))))</f>
        <v>0</v>
      </c>
      <c r="L1773">
        <f>IF(A1773="",0.5,IF(B1773="",0.5,IF(C1773="",0.5,IF(E1773="",0.5,IF(Q1773="Y",0.01,0)))))</f>
        <v>0</v>
      </c>
      <c r="M1773">
        <f>COUNTIF(J1773:L1773,"&gt;0")</f>
        <v>0</v>
      </c>
      <c r="N1773" s="28" t="s">
        <v>66</v>
      </c>
      <c r="O1773">
        <f>IF(G1773="","",ABS(G1774-G1773))</f>
        <v>9.9999999999997868E-2</v>
      </c>
      <c r="P1773">
        <f>IF(H1773="","",ABS(H1774-H1773))</f>
        <v>9.9999999999997868E-3</v>
      </c>
      <c r="R1773" s="2">
        <f>E1773-E1772</f>
        <v>1.0416666664241347E-2</v>
      </c>
      <c r="S1773" s="4">
        <f>MROUND(E1773,"0:15")</f>
        <v>45796.96875</v>
      </c>
    </row>
    <row r="1774" spans="1:22" x14ac:dyDescent="0.35">
      <c r="A1774">
        <v>2025</v>
      </c>
      <c r="B1774" t="s">
        <v>64</v>
      </c>
      <c r="C1774" t="s">
        <v>65</v>
      </c>
      <c r="D1774">
        <v>1773</v>
      </c>
      <c r="E1774" s="4">
        <v>45796.979166666664</v>
      </c>
      <c r="F1774">
        <v>8.32</v>
      </c>
      <c r="G1774">
        <v>16.28</v>
      </c>
      <c r="H1774">
        <v>8.2200000000000006</v>
      </c>
      <c r="I1774">
        <v>85</v>
      </c>
      <c r="J1774">
        <f>IF(G1774="",0.5,IF(G1774&lt;=0,2,IF(G1774&gt;=40,2, IF(AND(G1774&gt;0,G1774&lt;1),5,IF(AND(G1774&gt;35,G1774&lt;40),5,IF(O1774&gt;=1.5,1.5,0))))))</f>
        <v>0</v>
      </c>
      <c r="K1774">
        <f>IF(H1774="",0.5,IF(H1774&lt;=0.1,2,IF(H1774&gt;=20,2, IF(AND(H1774&gt;0.1,H1774&lt;0.2),5,IF(AND(H1774&gt;16,H1774&lt;20),5,IF(P1774&gt;=2,1.5,0))))))</f>
        <v>0</v>
      </c>
      <c r="L1774">
        <f>IF(A1774="",0.5,IF(B1774="",0.5,IF(C1774="",0.5,IF(E1774="",0.5,IF(Q1774="Y",0.01,0)))))</f>
        <v>0</v>
      </c>
      <c r="M1774">
        <f>COUNTIF(J1774:L1774,"&gt;0")</f>
        <v>0</v>
      </c>
      <c r="N1774" s="28" t="s">
        <v>66</v>
      </c>
      <c r="O1774">
        <f>IF(G1774="","",ABS(G1775-G1774))</f>
        <v>0.10000000000000142</v>
      </c>
      <c r="P1774">
        <f>IF(H1774="","",ABS(H1775-H1774))</f>
        <v>0</v>
      </c>
      <c r="R1774" s="2">
        <f>E1774-E1773</f>
        <v>1.0416666664241347E-2</v>
      </c>
      <c r="S1774" s="4">
        <f>MROUND(E1774,"0:15")</f>
        <v>45796.979166666664</v>
      </c>
    </row>
    <row r="1775" spans="1:22" x14ac:dyDescent="0.35">
      <c r="A1775">
        <v>2025</v>
      </c>
      <c r="B1775" t="s">
        <v>64</v>
      </c>
      <c r="C1775" t="s">
        <v>65</v>
      </c>
      <c r="D1775">
        <v>1774</v>
      </c>
      <c r="E1775" s="4">
        <v>45796.989583333336</v>
      </c>
      <c r="F1775">
        <v>8.32</v>
      </c>
      <c r="G1775">
        <v>16.18</v>
      </c>
      <c r="H1775">
        <v>8.2200000000000006</v>
      </c>
      <c r="I1775">
        <v>84.8</v>
      </c>
      <c r="J1775">
        <f>IF(G1775="",0.5,IF(G1775&lt;=0,2,IF(G1775&gt;=40,2, IF(AND(G1775&gt;0,G1775&lt;1),5,IF(AND(G1775&gt;35,G1775&lt;40),5,IF(O1775&gt;=1.5,1.5,0))))))</f>
        <v>0</v>
      </c>
      <c r="K1775">
        <f>IF(H1775="",0.5,IF(H1775&lt;=0.1,2,IF(H1775&gt;=20,2, IF(AND(H1775&gt;0.1,H1775&lt;0.2),5,IF(AND(H1775&gt;16,H1775&lt;20),5,IF(P1775&gt;=2,1.5,0))))))</f>
        <v>0</v>
      </c>
      <c r="L1775">
        <f>IF(A1775="",0.5,IF(B1775="",0.5,IF(C1775="",0.5,IF(E1775="",0.5,IF(Q1775="Y",0.01,0)))))</f>
        <v>0</v>
      </c>
      <c r="M1775">
        <f>COUNTIF(J1775:L1775,"&gt;0")</f>
        <v>0</v>
      </c>
      <c r="N1775" s="28" t="s">
        <v>66</v>
      </c>
      <c r="O1775">
        <f>IF(G1775="","",ABS(G1776-G1775))</f>
        <v>7.9999999999998295E-2</v>
      </c>
      <c r="P1775">
        <f>IF(H1775="","",ABS(H1776-H1775))</f>
        <v>9.9999999999997868E-3</v>
      </c>
      <c r="R1775" s="2">
        <f>E1775-E1774</f>
        <v>1.0416666671517305E-2</v>
      </c>
      <c r="S1775" s="4">
        <f>MROUND(E1775,"0:15")</f>
        <v>45796.989583333328</v>
      </c>
    </row>
    <row r="1776" spans="1:22" x14ac:dyDescent="0.35">
      <c r="A1776">
        <v>2025</v>
      </c>
      <c r="B1776" t="s">
        <v>64</v>
      </c>
      <c r="C1776" t="s">
        <v>65</v>
      </c>
      <c r="D1776">
        <v>1775</v>
      </c>
      <c r="E1776" s="4">
        <v>45797</v>
      </c>
      <c r="F1776">
        <v>8.33</v>
      </c>
      <c r="G1776">
        <v>16.100000000000001</v>
      </c>
      <c r="H1776">
        <v>8.23</v>
      </c>
      <c r="I1776">
        <v>84.7</v>
      </c>
      <c r="J1776">
        <f>IF(G1776="",0.5,IF(G1776&lt;=0,2,IF(G1776&gt;=40,2, IF(AND(G1776&gt;0,G1776&lt;1),5,IF(AND(G1776&gt;35,G1776&lt;40),5,IF(O1776&gt;=1.5,1.5,0))))))</f>
        <v>0</v>
      </c>
      <c r="K1776">
        <f>IF(H1776="",0.5,IF(H1776&lt;=0.1,2,IF(H1776&gt;=20,2, IF(AND(H1776&gt;0.1,H1776&lt;0.2),5,IF(AND(H1776&gt;16,H1776&lt;20),5,IF(P1776&gt;=2,1.5,0))))))</f>
        <v>0</v>
      </c>
      <c r="L1776">
        <f>IF(A1776="",0.5,IF(B1776="",0.5,IF(C1776="",0.5,IF(E1776="",0.5,IF(Q1776="Y",0.01,0)))))</f>
        <v>0</v>
      </c>
      <c r="M1776">
        <f>COUNTIF(J1776:L1776,"&gt;0")</f>
        <v>0</v>
      </c>
      <c r="N1776" s="28" t="s">
        <v>66</v>
      </c>
      <c r="O1776">
        <f>IF(G1776="","",ABS(G1777-G1776))</f>
        <v>0.10000000000000142</v>
      </c>
      <c r="P1776">
        <f>IF(H1776="","",ABS(H1777-H1776))</f>
        <v>0</v>
      </c>
      <c r="R1776" s="2">
        <f>E1776-E1775</f>
        <v>1.0416666664241347E-2</v>
      </c>
      <c r="S1776" s="4">
        <f>MROUND(E1776,"0:15")</f>
        <v>45797</v>
      </c>
    </row>
    <row r="1777" spans="1:19" x14ac:dyDescent="0.35">
      <c r="A1777">
        <v>2025</v>
      </c>
      <c r="B1777" t="s">
        <v>64</v>
      </c>
      <c r="C1777" t="s">
        <v>65</v>
      </c>
      <c r="D1777">
        <v>1776</v>
      </c>
      <c r="E1777" s="4">
        <v>45797.010416666664</v>
      </c>
      <c r="F1777">
        <v>8.33</v>
      </c>
      <c r="G1777">
        <v>16</v>
      </c>
      <c r="H1777">
        <v>8.23</v>
      </c>
      <c r="I1777">
        <v>84.6</v>
      </c>
      <c r="J1777">
        <f>IF(G1777="",0.5,IF(G1777&lt;=0,2,IF(G1777&gt;=40,2, IF(AND(G1777&gt;0,G1777&lt;1),5,IF(AND(G1777&gt;35,G1777&lt;40),5,IF(O1777&gt;=1.5,1.5,0))))))</f>
        <v>0</v>
      </c>
      <c r="K1777">
        <f>IF(H1777="",0.5,IF(H1777&lt;=0.1,2,IF(H1777&gt;=20,2, IF(AND(H1777&gt;0.1,H1777&lt;0.2),5,IF(AND(H1777&gt;16,H1777&lt;20),5,IF(P1777&gt;=2,1.5,0))))))</f>
        <v>0</v>
      </c>
      <c r="L1777">
        <f>IF(A1777="",0.5,IF(B1777="",0.5,IF(C1777="",0.5,IF(E1777="",0.5,IF(Q1777="Y",0.01,0)))))</f>
        <v>0</v>
      </c>
      <c r="M1777">
        <f>COUNTIF(J1777:L1777,"&gt;0")</f>
        <v>0</v>
      </c>
      <c r="N1777" s="28" t="s">
        <v>66</v>
      </c>
      <c r="O1777">
        <f>IF(G1777="","",ABS(G1778-G1777))</f>
        <v>8.0000000000000071E-2</v>
      </c>
      <c r="P1777">
        <f>IF(H1777="","",ABS(H1778-H1777))</f>
        <v>9.9999999999997868E-3</v>
      </c>
      <c r="R1777" s="2">
        <f>E1777-E1776</f>
        <v>1.0416666664241347E-2</v>
      </c>
      <c r="S1777" s="4">
        <f>MROUND(E1777,"0:15")</f>
        <v>45797.010416666664</v>
      </c>
    </row>
    <row r="1778" spans="1:19" x14ac:dyDescent="0.35">
      <c r="A1778">
        <v>2025</v>
      </c>
      <c r="B1778" t="s">
        <v>64</v>
      </c>
      <c r="C1778" t="s">
        <v>65</v>
      </c>
      <c r="D1778">
        <v>1777</v>
      </c>
      <c r="E1778" s="4">
        <v>45797.020833333336</v>
      </c>
      <c r="F1778">
        <v>8.32</v>
      </c>
      <c r="G1778">
        <v>15.92</v>
      </c>
      <c r="H1778">
        <v>8.2200000000000006</v>
      </c>
      <c r="I1778">
        <v>84.3</v>
      </c>
      <c r="J1778">
        <f>IF(G1778="",0.5,IF(G1778&lt;=0,2,IF(G1778&gt;=40,2, IF(AND(G1778&gt;0,G1778&lt;1),5,IF(AND(G1778&gt;35,G1778&lt;40),5,IF(O1778&gt;=1.5,1.5,0))))))</f>
        <v>0</v>
      </c>
      <c r="K1778">
        <f>IF(H1778="",0.5,IF(H1778&lt;=0.1,2,IF(H1778&gt;=20,2, IF(AND(H1778&gt;0.1,H1778&lt;0.2),5,IF(AND(H1778&gt;16,H1778&lt;20),5,IF(P1778&gt;=2,1.5,0))))))</f>
        <v>0</v>
      </c>
      <c r="L1778">
        <f>IF(A1778="",0.5,IF(B1778="",0.5,IF(C1778="",0.5,IF(E1778="",0.5,IF(Q1778="Y",0.01,0)))))</f>
        <v>0</v>
      </c>
      <c r="M1778">
        <f>COUNTIF(J1778:L1778,"&gt;0")</f>
        <v>0</v>
      </c>
      <c r="N1778" s="28" t="s">
        <v>66</v>
      </c>
      <c r="O1778">
        <f>IF(G1778="","",ABS(G1779-G1778))</f>
        <v>9.9999999999999645E-2</v>
      </c>
      <c r="P1778">
        <f>IF(H1778="","",ABS(H1779-H1778))</f>
        <v>9.9999999999997868E-3</v>
      </c>
      <c r="R1778" s="2">
        <f>E1778-E1777</f>
        <v>1.0416666671517305E-2</v>
      </c>
      <c r="S1778" s="4">
        <f>MROUND(E1778,"0:15")</f>
        <v>45797.020833333328</v>
      </c>
    </row>
    <row r="1779" spans="1:19" x14ac:dyDescent="0.35">
      <c r="A1779">
        <v>2025</v>
      </c>
      <c r="B1779" t="s">
        <v>64</v>
      </c>
      <c r="C1779" t="s">
        <v>65</v>
      </c>
      <c r="D1779">
        <v>1778</v>
      </c>
      <c r="E1779" s="4">
        <v>45797.03125</v>
      </c>
      <c r="F1779">
        <v>8.33</v>
      </c>
      <c r="G1779">
        <v>15.82</v>
      </c>
      <c r="H1779">
        <v>8.23</v>
      </c>
      <c r="I1779">
        <v>84.2</v>
      </c>
      <c r="J1779">
        <f>IF(G1779="",0.5,IF(G1779&lt;=0,2,IF(G1779&gt;=40,2, IF(AND(G1779&gt;0,G1779&lt;1),5,IF(AND(G1779&gt;35,G1779&lt;40),5,IF(O1779&gt;=1.5,1.5,0))))))</f>
        <v>0</v>
      </c>
      <c r="K1779">
        <f>IF(H1779="",0.5,IF(H1779&lt;=0.1,2,IF(H1779&gt;=20,2, IF(AND(H1779&gt;0.1,H1779&lt;0.2),5,IF(AND(H1779&gt;16,H1779&lt;20),5,IF(P1779&gt;=2,1.5,0))))))</f>
        <v>0</v>
      </c>
      <c r="L1779">
        <f>IF(A1779="",0.5,IF(B1779="",0.5,IF(C1779="",0.5,IF(E1779="",0.5,IF(Q1779="Y",0.01,0)))))</f>
        <v>0</v>
      </c>
      <c r="M1779">
        <f>COUNTIF(J1779:L1779,"&gt;0")</f>
        <v>0</v>
      </c>
      <c r="N1779" s="28" t="s">
        <v>66</v>
      </c>
      <c r="O1779">
        <f>IF(G1779="","",ABS(G1780-G1779))</f>
        <v>8.0000000000000071E-2</v>
      </c>
      <c r="P1779">
        <f>IF(H1779="","",ABS(H1780-H1779))</f>
        <v>1.9999999999999574E-2</v>
      </c>
      <c r="R1779" s="2">
        <f>E1779-E1778</f>
        <v>1.0416666664241347E-2</v>
      </c>
      <c r="S1779" s="4">
        <f>MROUND(E1779,"0:15")</f>
        <v>45797.03125</v>
      </c>
    </row>
    <row r="1780" spans="1:19" x14ac:dyDescent="0.35">
      <c r="A1780">
        <v>2025</v>
      </c>
      <c r="B1780" t="s">
        <v>64</v>
      </c>
      <c r="C1780" t="s">
        <v>65</v>
      </c>
      <c r="D1780">
        <v>1779</v>
      </c>
      <c r="E1780" s="4">
        <v>45797.041666666664</v>
      </c>
      <c r="F1780">
        <v>8.35</v>
      </c>
      <c r="G1780">
        <v>15.74</v>
      </c>
      <c r="H1780">
        <v>8.25</v>
      </c>
      <c r="I1780">
        <v>84.3</v>
      </c>
      <c r="J1780">
        <f>IF(G1780="",0.5,IF(G1780&lt;=0,2,IF(G1780&gt;=40,2, IF(AND(G1780&gt;0,G1780&lt;1),5,IF(AND(G1780&gt;35,G1780&lt;40),5,IF(O1780&gt;=1.5,1.5,0))))))</f>
        <v>0</v>
      </c>
      <c r="K1780">
        <f>IF(H1780="",0.5,IF(H1780&lt;=0.1,2,IF(H1780&gt;=20,2, IF(AND(H1780&gt;0.1,H1780&lt;0.2),5,IF(AND(H1780&gt;16,H1780&lt;20),5,IF(P1780&gt;=2,1.5,0))))))</f>
        <v>0</v>
      </c>
      <c r="L1780">
        <f>IF(A1780="",0.5,IF(B1780="",0.5,IF(C1780="",0.5,IF(E1780="",0.5,IF(Q1780="Y",0.01,0)))))</f>
        <v>0</v>
      </c>
      <c r="M1780">
        <f>COUNTIF(J1780:L1780,"&gt;0")</f>
        <v>0</v>
      </c>
      <c r="N1780" s="28" t="s">
        <v>66</v>
      </c>
      <c r="O1780">
        <f>IF(G1780="","",ABS(G1781-G1780))</f>
        <v>8.0000000000000071E-2</v>
      </c>
      <c r="P1780">
        <f>IF(H1780="","",ABS(H1781-H1780))</f>
        <v>0</v>
      </c>
      <c r="R1780" s="2">
        <f>E1780-E1779</f>
        <v>1.0416666664241347E-2</v>
      </c>
      <c r="S1780" s="4">
        <f>MROUND(E1780,"0:15")</f>
        <v>45797.041666666664</v>
      </c>
    </row>
    <row r="1781" spans="1:19" x14ac:dyDescent="0.35">
      <c r="A1781">
        <v>2025</v>
      </c>
      <c r="B1781" t="s">
        <v>64</v>
      </c>
      <c r="C1781" t="s">
        <v>65</v>
      </c>
      <c r="D1781">
        <v>1780</v>
      </c>
      <c r="E1781" s="4">
        <v>45797.052083333336</v>
      </c>
      <c r="F1781">
        <v>8.35</v>
      </c>
      <c r="G1781">
        <v>15.66</v>
      </c>
      <c r="H1781">
        <v>8.25</v>
      </c>
      <c r="I1781">
        <v>84.2</v>
      </c>
      <c r="J1781">
        <f>IF(G1781="",0.5,IF(G1781&lt;=0,2,IF(G1781&gt;=40,2, IF(AND(G1781&gt;0,G1781&lt;1),5,IF(AND(G1781&gt;35,G1781&lt;40),5,IF(O1781&gt;=1.5,1.5,0))))))</f>
        <v>0</v>
      </c>
      <c r="K1781">
        <f>IF(H1781="",0.5,IF(H1781&lt;=0.1,2,IF(H1781&gt;=20,2, IF(AND(H1781&gt;0.1,H1781&lt;0.2),5,IF(AND(H1781&gt;16,H1781&lt;20),5,IF(P1781&gt;=2,1.5,0))))))</f>
        <v>0</v>
      </c>
      <c r="L1781">
        <f>IF(A1781="",0.5,IF(B1781="",0.5,IF(C1781="",0.5,IF(E1781="",0.5,IF(Q1781="Y",0.01,0)))))</f>
        <v>0</v>
      </c>
      <c r="M1781">
        <f>COUNTIF(J1781:L1781,"&gt;0")</f>
        <v>0</v>
      </c>
      <c r="N1781" s="28" t="s">
        <v>66</v>
      </c>
      <c r="O1781">
        <f>IF(G1781="","",ABS(G1782-G1781))</f>
        <v>8.0000000000000071E-2</v>
      </c>
      <c r="P1781">
        <f>IF(H1781="","",ABS(H1782-H1781))</f>
        <v>9.9999999999997868E-3</v>
      </c>
      <c r="R1781" s="2">
        <f>E1781-E1780</f>
        <v>1.0416666671517305E-2</v>
      </c>
      <c r="S1781" s="4">
        <f>MROUND(E1781,"0:15")</f>
        <v>45797.052083333328</v>
      </c>
    </row>
    <row r="1782" spans="1:19" x14ac:dyDescent="0.35">
      <c r="A1782">
        <v>2025</v>
      </c>
      <c r="B1782" t="s">
        <v>64</v>
      </c>
      <c r="C1782" t="s">
        <v>65</v>
      </c>
      <c r="D1782">
        <v>1781</v>
      </c>
      <c r="E1782" s="4">
        <v>45797.0625</v>
      </c>
      <c r="F1782">
        <v>8.36</v>
      </c>
      <c r="G1782">
        <v>15.58</v>
      </c>
      <c r="H1782">
        <v>8.26</v>
      </c>
      <c r="I1782">
        <v>84.1</v>
      </c>
      <c r="J1782">
        <f>IF(G1782="",0.5,IF(G1782&lt;=0,2,IF(G1782&gt;=40,2, IF(AND(G1782&gt;0,G1782&lt;1),5,IF(AND(G1782&gt;35,G1782&lt;40),5,IF(O1782&gt;=1.5,1.5,0))))))</f>
        <v>0</v>
      </c>
      <c r="K1782">
        <f>IF(H1782="",0.5,IF(H1782&lt;=0.1,2,IF(H1782&gt;=20,2, IF(AND(H1782&gt;0.1,H1782&lt;0.2),5,IF(AND(H1782&gt;16,H1782&lt;20),5,IF(P1782&gt;=2,1.5,0))))))</f>
        <v>0</v>
      </c>
      <c r="L1782">
        <f>IF(A1782="",0.5,IF(B1782="",0.5,IF(C1782="",0.5,IF(E1782="",0.5,IF(Q1782="Y",0.01,0)))))</f>
        <v>0</v>
      </c>
      <c r="M1782">
        <f>COUNTIF(J1782:L1782,"&gt;0")</f>
        <v>0</v>
      </c>
      <c r="N1782" s="28" t="s">
        <v>66</v>
      </c>
      <c r="O1782">
        <f>IF(G1782="","",ABS(G1783-G1782))</f>
        <v>8.0000000000000071E-2</v>
      </c>
      <c r="P1782">
        <f>IF(H1782="","",ABS(H1783-H1782))</f>
        <v>0</v>
      </c>
      <c r="R1782" s="2">
        <f>E1782-E1781</f>
        <v>1.0416666664241347E-2</v>
      </c>
      <c r="S1782" s="4">
        <f>MROUND(E1782,"0:15")</f>
        <v>45797.0625</v>
      </c>
    </row>
    <row r="1783" spans="1:19" x14ac:dyDescent="0.35">
      <c r="A1783">
        <v>2025</v>
      </c>
      <c r="B1783" t="s">
        <v>64</v>
      </c>
      <c r="C1783" t="s">
        <v>65</v>
      </c>
      <c r="D1783">
        <v>1782</v>
      </c>
      <c r="E1783" s="4">
        <v>45797.072916666664</v>
      </c>
      <c r="F1783">
        <v>8.36</v>
      </c>
      <c r="G1783">
        <v>15.5</v>
      </c>
      <c r="H1783">
        <v>8.26</v>
      </c>
      <c r="I1783">
        <v>84</v>
      </c>
      <c r="J1783">
        <f>IF(G1783="",0.5,IF(G1783&lt;=0,2,IF(G1783&gt;=40,2, IF(AND(G1783&gt;0,G1783&lt;1),5,IF(AND(G1783&gt;35,G1783&lt;40),5,IF(O1783&gt;=1.5,1.5,0))))))</f>
        <v>0</v>
      </c>
      <c r="K1783">
        <f>IF(H1783="",0.5,IF(H1783&lt;=0.1,2,IF(H1783&gt;=20,2, IF(AND(H1783&gt;0.1,H1783&lt;0.2),5,IF(AND(H1783&gt;16,H1783&lt;20),5,IF(P1783&gt;=2,1.5,0))))))</f>
        <v>0</v>
      </c>
      <c r="L1783">
        <f>IF(A1783="",0.5,IF(B1783="",0.5,IF(C1783="",0.5,IF(E1783="",0.5,IF(Q1783="Y",0.01,0)))))</f>
        <v>0</v>
      </c>
      <c r="M1783">
        <f>COUNTIF(J1783:L1783,"&gt;0")</f>
        <v>0</v>
      </c>
      <c r="N1783" s="28" t="s">
        <v>66</v>
      </c>
      <c r="O1783">
        <f>IF(G1783="","",ABS(G1784-G1783))</f>
        <v>3.9999999999999147E-2</v>
      </c>
      <c r="P1783">
        <f>IF(H1783="","",ABS(H1784-H1783))</f>
        <v>1.9999999999999574E-2</v>
      </c>
      <c r="R1783" s="2">
        <f>E1783-E1782</f>
        <v>1.0416666664241347E-2</v>
      </c>
      <c r="S1783" s="4">
        <f>MROUND(E1783,"0:15")</f>
        <v>45797.072916666664</v>
      </c>
    </row>
    <row r="1784" spans="1:19" x14ac:dyDescent="0.35">
      <c r="A1784">
        <v>2025</v>
      </c>
      <c r="B1784" t="s">
        <v>64</v>
      </c>
      <c r="C1784" t="s">
        <v>65</v>
      </c>
      <c r="D1784">
        <v>1783</v>
      </c>
      <c r="E1784" s="4">
        <v>45797.083333333336</v>
      </c>
      <c r="F1784">
        <v>8.3800000000000008</v>
      </c>
      <c r="G1784">
        <v>15.46</v>
      </c>
      <c r="H1784">
        <v>8.2799999999999994</v>
      </c>
      <c r="I1784">
        <v>84.1</v>
      </c>
      <c r="J1784">
        <f>IF(G1784="",0.5,IF(G1784&lt;=0,2,IF(G1784&gt;=40,2, IF(AND(G1784&gt;0,G1784&lt;1),5,IF(AND(G1784&gt;35,G1784&lt;40),5,IF(O1784&gt;=1.5,1.5,0))))))</f>
        <v>0</v>
      </c>
      <c r="K1784">
        <f>IF(H1784="",0.5,IF(H1784&lt;=0.1,2,IF(H1784&gt;=20,2, IF(AND(H1784&gt;0.1,H1784&lt;0.2),5,IF(AND(H1784&gt;16,H1784&lt;20),5,IF(P1784&gt;=2,1.5,0))))))</f>
        <v>0</v>
      </c>
      <c r="L1784">
        <f>IF(A1784="",0.5,IF(B1784="",0.5,IF(C1784="",0.5,IF(E1784="",0.5,IF(Q1784="Y",0.01,0)))))</f>
        <v>0</v>
      </c>
      <c r="M1784">
        <f>COUNTIF(J1784:L1784,"&gt;0")</f>
        <v>0</v>
      </c>
      <c r="N1784" s="28" t="s">
        <v>66</v>
      </c>
      <c r="O1784">
        <f>IF(G1784="","",ABS(G1785-G1784))</f>
        <v>6.0000000000000497E-2</v>
      </c>
      <c r="P1784">
        <f>IF(H1784="","",ABS(H1785-H1784))</f>
        <v>0</v>
      </c>
      <c r="R1784" s="2">
        <f>E1784-E1783</f>
        <v>1.0416666671517305E-2</v>
      </c>
      <c r="S1784" s="4">
        <f>MROUND(E1784,"0:15")</f>
        <v>45797.083333333328</v>
      </c>
    </row>
    <row r="1785" spans="1:19" x14ac:dyDescent="0.35">
      <c r="A1785">
        <v>2025</v>
      </c>
      <c r="B1785" t="s">
        <v>64</v>
      </c>
      <c r="C1785" t="s">
        <v>65</v>
      </c>
      <c r="D1785">
        <v>1784</v>
      </c>
      <c r="E1785" s="4">
        <v>45797.09375</v>
      </c>
      <c r="F1785">
        <v>8.3800000000000008</v>
      </c>
      <c r="G1785">
        <v>15.4</v>
      </c>
      <c r="H1785">
        <v>8.2799999999999994</v>
      </c>
      <c r="I1785">
        <v>84</v>
      </c>
      <c r="J1785">
        <f>IF(G1785="",0.5,IF(G1785&lt;=0,2,IF(G1785&gt;=40,2, IF(AND(G1785&gt;0,G1785&lt;1),5,IF(AND(G1785&gt;35,G1785&lt;40),5,IF(O1785&gt;=1.5,1.5,0))))))</f>
        <v>0</v>
      </c>
      <c r="K1785">
        <f>IF(H1785="",0.5,IF(H1785&lt;=0.1,2,IF(H1785&gt;=20,2, IF(AND(H1785&gt;0.1,H1785&lt;0.2),5,IF(AND(H1785&gt;16,H1785&lt;20),5,IF(P1785&gt;=2,1.5,0))))))</f>
        <v>0</v>
      </c>
      <c r="L1785">
        <f>IF(A1785="",0.5,IF(B1785="",0.5,IF(C1785="",0.5,IF(E1785="",0.5,IF(Q1785="Y",0.01,0)))))</f>
        <v>0</v>
      </c>
      <c r="M1785">
        <f>COUNTIF(J1785:L1785,"&gt;0")</f>
        <v>0</v>
      </c>
      <c r="N1785" s="28" t="s">
        <v>66</v>
      </c>
      <c r="O1785">
        <f>IF(G1785="","",ABS(G1786-G1785))</f>
        <v>4.0000000000000924E-2</v>
      </c>
      <c r="P1785">
        <f>IF(H1785="","",ABS(H1786-H1785))</f>
        <v>0</v>
      </c>
      <c r="R1785" s="2">
        <f>E1785-E1784</f>
        <v>1.0416666664241347E-2</v>
      </c>
      <c r="S1785" s="4">
        <f>MROUND(E1785,"0:15")</f>
        <v>45797.09375</v>
      </c>
    </row>
    <row r="1786" spans="1:19" x14ac:dyDescent="0.35">
      <c r="A1786">
        <v>2025</v>
      </c>
      <c r="B1786" t="s">
        <v>64</v>
      </c>
      <c r="C1786" t="s">
        <v>65</v>
      </c>
      <c r="D1786">
        <v>1785</v>
      </c>
      <c r="E1786" s="4">
        <v>45797.104166666664</v>
      </c>
      <c r="F1786">
        <v>8.3800000000000008</v>
      </c>
      <c r="G1786">
        <v>15.36</v>
      </c>
      <c r="H1786">
        <v>8.2799999999999994</v>
      </c>
      <c r="I1786">
        <v>83.9</v>
      </c>
      <c r="J1786">
        <f>IF(G1786="",0.5,IF(G1786&lt;=0,2,IF(G1786&gt;=40,2, IF(AND(G1786&gt;0,G1786&lt;1),5,IF(AND(G1786&gt;35,G1786&lt;40),5,IF(O1786&gt;=1.5,1.5,0))))))</f>
        <v>0</v>
      </c>
      <c r="K1786">
        <f>IF(H1786="",0.5,IF(H1786&lt;=0.1,2,IF(H1786&gt;=20,2, IF(AND(H1786&gt;0.1,H1786&lt;0.2),5,IF(AND(H1786&gt;16,H1786&lt;20),5,IF(P1786&gt;=2,1.5,0))))))</f>
        <v>0</v>
      </c>
      <c r="L1786">
        <f>IF(A1786="",0.5,IF(B1786="",0.5,IF(C1786="",0.5,IF(E1786="",0.5,IF(Q1786="Y",0.01,0)))))</f>
        <v>0</v>
      </c>
      <c r="M1786">
        <f>COUNTIF(J1786:L1786,"&gt;0")</f>
        <v>0</v>
      </c>
      <c r="N1786" s="28" t="s">
        <v>66</v>
      </c>
      <c r="O1786">
        <f>IF(G1786="","",ABS(G1787-G1786))</f>
        <v>3.9999999999999147E-2</v>
      </c>
      <c r="P1786">
        <f>IF(H1786="","",ABS(H1787-H1786))</f>
        <v>9.9999999999997868E-3</v>
      </c>
      <c r="R1786" s="2">
        <f>E1786-E1785</f>
        <v>1.0416666664241347E-2</v>
      </c>
      <c r="S1786" s="4">
        <f>MROUND(E1786,"0:15")</f>
        <v>45797.104166666664</v>
      </c>
    </row>
    <row r="1787" spans="1:19" x14ac:dyDescent="0.35">
      <c r="A1787">
        <v>2025</v>
      </c>
      <c r="B1787" t="s">
        <v>64</v>
      </c>
      <c r="C1787" t="s">
        <v>65</v>
      </c>
      <c r="D1787">
        <v>1786</v>
      </c>
      <c r="E1787" s="4">
        <v>45797.114583333336</v>
      </c>
      <c r="F1787">
        <v>8.39</v>
      </c>
      <c r="G1787">
        <v>15.32</v>
      </c>
      <c r="H1787">
        <v>8.2899999999999991</v>
      </c>
      <c r="I1787">
        <v>83.9</v>
      </c>
      <c r="J1787">
        <f>IF(G1787="",0.5,IF(G1787&lt;=0,2,IF(G1787&gt;=40,2, IF(AND(G1787&gt;0,G1787&lt;1),5,IF(AND(G1787&gt;35,G1787&lt;40),5,IF(O1787&gt;=1.5,1.5,0))))))</f>
        <v>0</v>
      </c>
      <c r="K1787">
        <f>IF(H1787="",0.5,IF(H1787&lt;=0.1,2,IF(H1787&gt;=20,2, IF(AND(H1787&gt;0.1,H1787&lt;0.2),5,IF(AND(H1787&gt;16,H1787&lt;20),5,IF(P1787&gt;=2,1.5,0))))))</f>
        <v>0</v>
      </c>
      <c r="L1787">
        <f>IF(A1787="",0.5,IF(B1787="",0.5,IF(C1787="",0.5,IF(E1787="",0.5,IF(Q1787="Y",0.01,0)))))</f>
        <v>0</v>
      </c>
      <c r="M1787">
        <f>COUNTIF(J1787:L1787,"&gt;0")</f>
        <v>0</v>
      </c>
      <c r="N1787" s="28" t="s">
        <v>66</v>
      </c>
      <c r="O1787">
        <f>IF(G1787="","",ABS(G1788-G1787))</f>
        <v>4.0000000000000924E-2</v>
      </c>
      <c r="P1787">
        <f>IF(H1787="","",ABS(H1788-H1787))</f>
        <v>0</v>
      </c>
      <c r="R1787" s="2">
        <f>E1787-E1786</f>
        <v>1.0416666671517305E-2</v>
      </c>
      <c r="S1787" s="4">
        <f>MROUND(E1787,"0:15")</f>
        <v>45797.114583333328</v>
      </c>
    </row>
    <row r="1788" spans="1:19" x14ac:dyDescent="0.35">
      <c r="A1788">
        <v>2025</v>
      </c>
      <c r="B1788" t="s">
        <v>64</v>
      </c>
      <c r="C1788" t="s">
        <v>65</v>
      </c>
      <c r="D1788">
        <v>1787</v>
      </c>
      <c r="E1788" s="4">
        <v>45797.125</v>
      </c>
      <c r="F1788">
        <v>8.39</v>
      </c>
      <c r="G1788">
        <v>15.28</v>
      </c>
      <c r="H1788">
        <v>8.2899999999999991</v>
      </c>
      <c r="I1788">
        <v>83.9</v>
      </c>
      <c r="J1788">
        <f>IF(G1788="",0.5,IF(G1788&lt;=0,2,IF(G1788&gt;=40,2, IF(AND(G1788&gt;0,G1788&lt;1),5,IF(AND(G1788&gt;35,G1788&lt;40),5,IF(O1788&gt;=1.5,1.5,0))))))</f>
        <v>0</v>
      </c>
      <c r="K1788">
        <f>IF(H1788="",0.5,IF(H1788&lt;=0.1,2,IF(H1788&gt;=20,2, IF(AND(H1788&gt;0.1,H1788&lt;0.2),5,IF(AND(H1788&gt;16,H1788&lt;20),5,IF(P1788&gt;=2,1.5,0))))))</f>
        <v>0</v>
      </c>
      <c r="L1788">
        <f>IF(A1788="",0.5,IF(B1788="",0.5,IF(C1788="",0.5,IF(E1788="",0.5,IF(Q1788="Y",0.01,0)))))</f>
        <v>0</v>
      </c>
      <c r="M1788">
        <f>COUNTIF(J1788:L1788,"&gt;0")</f>
        <v>0</v>
      </c>
      <c r="N1788" s="28" t="s">
        <v>66</v>
      </c>
      <c r="O1788">
        <f>IF(G1788="","",ABS(G1789-G1788))</f>
        <v>5.9999999999998721E-2</v>
      </c>
      <c r="P1788">
        <f>IF(H1788="","",ABS(H1789-H1788))</f>
        <v>1.0000000000001563E-2</v>
      </c>
      <c r="R1788" s="2">
        <f>E1788-E1787</f>
        <v>1.0416666664241347E-2</v>
      </c>
      <c r="S1788" s="4">
        <f>MROUND(E1788,"0:15")</f>
        <v>45797.125</v>
      </c>
    </row>
    <row r="1789" spans="1:19" x14ac:dyDescent="0.35">
      <c r="A1789">
        <v>2025</v>
      </c>
      <c r="B1789" t="s">
        <v>64</v>
      </c>
      <c r="C1789" t="s">
        <v>65</v>
      </c>
      <c r="D1789">
        <v>1788</v>
      </c>
      <c r="E1789" s="4">
        <v>45797.135416666664</v>
      </c>
      <c r="F1789">
        <v>8.4</v>
      </c>
      <c r="G1789">
        <v>15.22</v>
      </c>
      <c r="H1789">
        <v>8.3000000000000007</v>
      </c>
      <c r="I1789">
        <v>83.9</v>
      </c>
      <c r="J1789">
        <f>IF(G1789="",0.5,IF(G1789&lt;=0,2,IF(G1789&gt;=40,2, IF(AND(G1789&gt;0,G1789&lt;1),5,IF(AND(G1789&gt;35,G1789&lt;40),5,IF(O1789&gt;=1.5,1.5,0))))))</f>
        <v>0</v>
      </c>
      <c r="K1789">
        <f>IF(H1789="",0.5,IF(H1789&lt;=0.1,2,IF(H1789&gt;=20,2, IF(AND(H1789&gt;0.1,H1789&lt;0.2),5,IF(AND(H1789&gt;16,H1789&lt;20),5,IF(P1789&gt;=2,1.5,0))))))</f>
        <v>0</v>
      </c>
      <c r="L1789">
        <f>IF(A1789="",0.5,IF(B1789="",0.5,IF(C1789="",0.5,IF(E1789="",0.5,IF(Q1789="Y",0.01,0)))))</f>
        <v>0</v>
      </c>
      <c r="M1789">
        <f>COUNTIF(J1789:L1789,"&gt;0")</f>
        <v>0</v>
      </c>
      <c r="N1789" s="28" t="s">
        <v>66</v>
      </c>
      <c r="O1789">
        <f>IF(G1789="","",ABS(G1790-G1789))</f>
        <v>4.0000000000000924E-2</v>
      </c>
      <c r="P1789">
        <f>IF(H1789="","",ABS(H1790-H1789))</f>
        <v>0</v>
      </c>
      <c r="R1789" s="2">
        <f>E1789-E1788</f>
        <v>1.0416666664241347E-2</v>
      </c>
      <c r="S1789" s="4">
        <f>MROUND(E1789,"0:15")</f>
        <v>45797.135416666664</v>
      </c>
    </row>
    <row r="1790" spans="1:19" x14ac:dyDescent="0.35">
      <c r="A1790">
        <v>2025</v>
      </c>
      <c r="B1790" t="s">
        <v>64</v>
      </c>
      <c r="C1790" t="s">
        <v>65</v>
      </c>
      <c r="D1790">
        <v>1789</v>
      </c>
      <c r="E1790" s="4">
        <v>45797.145833333336</v>
      </c>
      <c r="F1790">
        <v>8.4</v>
      </c>
      <c r="G1790">
        <v>15.18</v>
      </c>
      <c r="H1790">
        <v>8.3000000000000007</v>
      </c>
      <c r="I1790">
        <v>83.8</v>
      </c>
      <c r="J1790">
        <f>IF(G1790="",0.5,IF(G1790&lt;=0,2,IF(G1790&gt;=40,2, IF(AND(G1790&gt;0,G1790&lt;1),5,IF(AND(G1790&gt;35,G1790&lt;40),5,IF(O1790&gt;=1.5,1.5,0))))))</f>
        <v>0</v>
      </c>
      <c r="K1790">
        <f>IF(H1790="",0.5,IF(H1790&lt;=0.1,2,IF(H1790&gt;=20,2, IF(AND(H1790&gt;0.1,H1790&lt;0.2),5,IF(AND(H1790&gt;16,H1790&lt;20),5,IF(P1790&gt;=2,1.5,0))))))</f>
        <v>0</v>
      </c>
      <c r="L1790">
        <f>IF(A1790="",0.5,IF(B1790="",0.5,IF(C1790="",0.5,IF(E1790="",0.5,IF(Q1790="Y",0.01,0)))))</f>
        <v>0</v>
      </c>
      <c r="M1790">
        <f>COUNTIF(J1790:L1790,"&gt;0")</f>
        <v>0</v>
      </c>
      <c r="N1790" s="28" t="s">
        <v>66</v>
      </c>
      <c r="O1790">
        <f>IF(G1790="","",ABS(G1791-G1790))</f>
        <v>6.0000000000000497E-2</v>
      </c>
      <c r="P1790">
        <f>IF(H1790="","",ABS(H1791-H1790))</f>
        <v>9.9999999999997868E-3</v>
      </c>
      <c r="R1790" s="2">
        <f>E1790-E1789</f>
        <v>1.0416666671517305E-2</v>
      </c>
      <c r="S1790" s="4">
        <f>MROUND(E1790,"0:15")</f>
        <v>45797.145833333328</v>
      </c>
    </row>
    <row r="1791" spans="1:19" x14ac:dyDescent="0.35">
      <c r="A1791">
        <v>2025</v>
      </c>
      <c r="B1791" t="s">
        <v>64</v>
      </c>
      <c r="C1791" t="s">
        <v>65</v>
      </c>
      <c r="D1791">
        <v>1790</v>
      </c>
      <c r="E1791" s="4">
        <v>45797.15625</v>
      </c>
      <c r="F1791">
        <v>8.41</v>
      </c>
      <c r="G1791">
        <v>15.12</v>
      </c>
      <c r="H1791">
        <v>8.31</v>
      </c>
      <c r="I1791">
        <v>83.8</v>
      </c>
      <c r="J1791">
        <f>IF(G1791="",0.5,IF(G1791&lt;=0,2,IF(G1791&gt;=40,2, IF(AND(G1791&gt;0,G1791&lt;1),5,IF(AND(G1791&gt;35,G1791&lt;40),5,IF(O1791&gt;=1.5,1.5,0))))))</f>
        <v>0</v>
      </c>
      <c r="K1791">
        <f>IF(H1791="",0.5,IF(H1791&lt;=0.1,2,IF(H1791&gt;=20,2, IF(AND(H1791&gt;0.1,H1791&lt;0.2),5,IF(AND(H1791&gt;16,H1791&lt;20),5,IF(P1791&gt;=2,1.5,0))))))</f>
        <v>0</v>
      </c>
      <c r="L1791">
        <f>IF(A1791="",0.5,IF(B1791="",0.5,IF(C1791="",0.5,IF(E1791="",0.5,IF(Q1791="Y",0.01,0)))))</f>
        <v>0</v>
      </c>
      <c r="M1791">
        <f>COUNTIF(J1791:L1791,"&gt;0")</f>
        <v>0</v>
      </c>
      <c r="N1791" s="28" t="s">
        <v>66</v>
      </c>
      <c r="O1791">
        <f>IF(G1791="","",ABS(G1792-G1791))</f>
        <v>5.9999999999998721E-2</v>
      </c>
      <c r="P1791">
        <f>IF(H1791="","",ABS(H1792-H1791))</f>
        <v>1.9999999999999574E-2</v>
      </c>
      <c r="R1791" s="2">
        <f>E1791-E1790</f>
        <v>1.0416666664241347E-2</v>
      </c>
      <c r="S1791" s="4">
        <f>MROUND(E1791,"0:15")</f>
        <v>45797.15625</v>
      </c>
    </row>
    <row r="1792" spans="1:19" x14ac:dyDescent="0.35">
      <c r="A1792">
        <v>2025</v>
      </c>
      <c r="B1792" t="s">
        <v>64</v>
      </c>
      <c r="C1792" t="s">
        <v>65</v>
      </c>
      <c r="D1792">
        <v>1791</v>
      </c>
      <c r="E1792" s="4">
        <v>45797.166666666664</v>
      </c>
      <c r="F1792">
        <v>8.43</v>
      </c>
      <c r="G1792">
        <v>15.06</v>
      </c>
      <c r="H1792">
        <v>8.33</v>
      </c>
      <c r="I1792">
        <v>83.9</v>
      </c>
      <c r="J1792">
        <f>IF(G1792="",0.5,IF(G1792&lt;=0,2,IF(G1792&gt;=40,2, IF(AND(G1792&gt;0,G1792&lt;1),5,IF(AND(G1792&gt;35,G1792&lt;40),5,IF(O1792&gt;=1.5,1.5,0))))))</f>
        <v>0</v>
      </c>
      <c r="K1792">
        <f>IF(H1792="",0.5,IF(H1792&lt;=0.1,2,IF(H1792&gt;=20,2, IF(AND(H1792&gt;0.1,H1792&lt;0.2),5,IF(AND(H1792&gt;16,H1792&lt;20),5,IF(P1792&gt;=2,1.5,0))))))</f>
        <v>0</v>
      </c>
      <c r="L1792">
        <f>IF(A1792="",0.5,IF(B1792="",0.5,IF(C1792="",0.5,IF(E1792="",0.5,IF(Q1792="Y",0.01,0)))))</f>
        <v>0</v>
      </c>
      <c r="M1792">
        <f>COUNTIF(J1792:L1792,"&gt;0")</f>
        <v>0</v>
      </c>
      <c r="N1792" s="28" t="s">
        <v>66</v>
      </c>
      <c r="O1792">
        <f>IF(G1792="","",ABS(G1793-G1792))</f>
        <v>6.0000000000000497E-2</v>
      </c>
      <c r="P1792">
        <f>IF(H1792="","",ABS(H1793-H1792))</f>
        <v>0</v>
      </c>
      <c r="R1792" s="2">
        <f>E1792-E1791</f>
        <v>1.0416666664241347E-2</v>
      </c>
      <c r="S1792" s="4">
        <f>MROUND(E1792,"0:15")</f>
        <v>45797.166666666664</v>
      </c>
    </row>
    <row r="1793" spans="1:19" x14ac:dyDescent="0.35">
      <c r="A1793">
        <v>2025</v>
      </c>
      <c r="B1793" t="s">
        <v>64</v>
      </c>
      <c r="C1793" t="s">
        <v>65</v>
      </c>
      <c r="D1793">
        <v>1792</v>
      </c>
      <c r="E1793" s="4">
        <v>45797.177083333336</v>
      </c>
      <c r="F1793">
        <v>8.43</v>
      </c>
      <c r="G1793">
        <v>15</v>
      </c>
      <c r="H1793">
        <v>8.33</v>
      </c>
      <c r="I1793">
        <v>83.8</v>
      </c>
      <c r="J1793">
        <f>IF(G1793="",0.5,IF(G1793&lt;=0,2,IF(G1793&gt;=40,2, IF(AND(G1793&gt;0,G1793&lt;1),5,IF(AND(G1793&gt;35,G1793&lt;40),5,IF(O1793&gt;=1.5,1.5,0))))))</f>
        <v>0</v>
      </c>
      <c r="K1793">
        <f>IF(H1793="",0.5,IF(H1793&lt;=0.1,2,IF(H1793&gt;=20,2, IF(AND(H1793&gt;0.1,H1793&lt;0.2),5,IF(AND(H1793&gt;16,H1793&lt;20),5,IF(P1793&gt;=2,1.5,0))))))</f>
        <v>0</v>
      </c>
      <c r="L1793">
        <f>IF(A1793="",0.5,IF(B1793="",0.5,IF(C1793="",0.5,IF(E1793="",0.5,IF(Q1793="Y",0.01,0)))))</f>
        <v>0</v>
      </c>
      <c r="M1793">
        <f>COUNTIF(J1793:L1793,"&gt;0")</f>
        <v>0</v>
      </c>
      <c r="N1793" s="28" t="s">
        <v>66</v>
      </c>
      <c r="O1793">
        <f>IF(G1793="","",ABS(G1794-G1793))</f>
        <v>6.0000000000000497E-2</v>
      </c>
      <c r="P1793">
        <f>IF(H1793="","",ABS(H1794-H1793))</f>
        <v>2.9999999999999361E-2</v>
      </c>
      <c r="R1793" s="2">
        <f>E1793-E1792</f>
        <v>1.0416666671517305E-2</v>
      </c>
      <c r="S1793" s="4">
        <f>MROUND(E1793,"0:15")</f>
        <v>45797.177083333328</v>
      </c>
    </row>
    <row r="1794" spans="1:19" x14ac:dyDescent="0.35">
      <c r="A1794">
        <v>2025</v>
      </c>
      <c r="B1794" t="s">
        <v>64</v>
      </c>
      <c r="C1794" t="s">
        <v>65</v>
      </c>
      <c r="D1794">
        <v>1793</v>
      </c>
      <c r="E1794" s="4">
        <v>45797.1875</v>
      </c>
      <c r="F1794">
        <v>8.4600000000000009</v>
      </c>
      <c r="G1794">
        <v>14.94</v>
      </c>
      <c r="H1794">
        <v>8.36</v>
      </c>
      <c r="I1794">
        <v>83.9</v>
      </c>
      <c r="J1794">
        <f>IF(G1794="",0.5,IF(G1794&lt;=0,2,IF(G1794&gt;=40,2, IF(AND(G1794&gt;0,G1794&lt;1),5,IF(AND(G1794&gt;35,G1794&lt;40),5,IF(O1794&gt;=1.5,1.5,0))))))</f>
        <v>0</v>
      </c>
      <c r="K1794">
        <f>IF(H1794="",0.5,IF(H1794&lt;=0.1,2,IF(H1794&gt;=20,2, IF(AND(H1794&gt;0.1,H1794&lt;0.2),5,IF(AND(H1794&gt;16,H1794&lt;20),5,IF(P1794&gt;=2,1.5,0))))))</f>
        <v>0</v>
      </c>
      <c r="L1794">
        <f>IF(A1794="",0.5,IF(B1794="",0.5,IF(C1794="",0.5,IF(E1794="",0.5,IF(Q1794="Y",0.01,0)))))</f>
        <v>0</v>
      </c>
      <c r="M1794">
        <f>COUNTIF(J1794:L1794,"&gt;0")</f>
        <v>0</v>
      </c>
      <c r="N1794" s="28" t="s">
        <v>66</v>
      </c>
      <c r="O1794">
        <f>IF(G1794="","",ABS(G1795-G1794))</f>
        <v>3.9999999999999147E-2</v>
      </c>
      <c r="P1794">
        <f>IF(H1794="","",ABS(H1795-H1794))</f>
        <v>0</v>
      </c>
      <c r="R1794" s="2">
        <f>E1794-E1793</f>
        <v>1.0416666664241347E-2</v>
      </c>
      <c r="S1794" s="4">
        <f>MROUND(E1794,"0:15")</f>
        <v>45797.1875</v>
      </c>
    </row>
    <row r="1795" spans="1:19" x14ac:dyDescent="0.35">
      <c r="A1795">
        <v>2025</v>
      </c>
      <c r="B1795" t="s">
        <v>64</v>
      </c>
      <c r="C1795" t="s">
        <v>65</v>
      </c>
      <c r="D1795">
        <v>1794</v>
      </c>
      <c r="E1795" s="4">
        <v>45797.197916666664</v>
      </c>
      <c r="F1795">
        <v>8.4600000000000009</v>
      </c>
      <c r="G1795">
        <v>14.9</v>
      </c>
      <c r="H1795">
        <v>8.36</v>
      </c>
      <c r="I1795">
        <v>83.9</v>
      </c>
      <c r="J1795">
        <f>IF(G1795="",0.5,IF(G1795&lt;=0,2,IF(G1795&gt;=40,2, IF(AND(G1795&gt;0,G1795&lt;1),5,IF(AND(G1795&gt;35,G1795&lt;40),5,IF(O1795&gt;=1.5,1.5,0))))))</f>
        <v>0</v>
      </c>
      <c r="K1795">
        <f>IF(H1795="",0.5,IF(H1795&lt;=0.1,2,IF(H1795&gt;=20,2, IF(AND(H1795&gt;0.1,H1795&lt;0.2),5,IF(AND(H1795&gt;16,H1795&lt;20),5,IF(P1795&gt;=2,1.5,0))))))</f>
        <v>0</v>
      </c>
      <c r="L1795">
        <f>IF(A1795="",0.5,IF(B1795="",0.5,IF(C1795="",0.5,IF(E1795="",0.5,IF(Q1795="Y",0.01,0)))))</f>
        <v>0</v>
      </c>
      <c r="M1795">
        <f>COUNTIF(J1795:L1795,"&gt;0")</f>
        <v>0</v>
      </c>
      <c r="N1795" s="28" t="s">
        <v>66</v>
      </c>
      <c r="O1795">
        <f>IF(G1795="","",ABS(G1796-G1795))</f>
        <v>8.0000000000000071E-2</v>
      </c>
      <c r="P1795">
        <f>IF(H1795="","",ABS(H1796-H1795))</f>
        <v>3.0000000000001137E-2</v>
      </c>
      <c r="R1795" s="2">
        <f>E1795-E1794</f>
        <v>1.0416666664241347E-2</v>
      </c>
      <c r="S1795" s="4">
        <f>MROUND(E1795,"0:15")</f>
        <v>45797.197916666664</v>
      </c>
    </row>
    <row r="1796" spans="1:19" x14ac:dyDescent="0.35">
      <c r="A1796">
        <v>2025</v>
      </c>
      <c r="B1796" t="s">
        <v>64</v>
      </c>
      <c r="C1796" t="s">
        <v>65</v>
      </c>
      <c r="D1796">
        <v>1795</v>
      </c>
      <c r="E1796" s="4">
        <v>45797.208333333336</v>
      </c>
      <c r="F1796">
        <v>8.49</v>
      </c>
      <c r="G1796">
        <v>14.82</v>
      </c>
      <c r="H1796">
        <v>8.39</v>
      </c>
      <c r="I1796">
        <v>84</v>
      </c>
      <c r="J1796">
        <f>IF(G1796="",0.5,IF(G1796&lt;=0,2,IF(G1796&gt;=40,2, IF(AND(G1796&gt;0,G1796&lt;1),5,IF(AND(G1796&gt;35,G1796&lt;40),5,IF(O1796&gt;=1.5,1.5,0))))))</f>
        <v>0</v>
      </c>
      <c r="K1796">
        <f>IF(H1796="",0.5,IF(H1796&lt;=0.1,2,IF(H1796&gt;=20,2, IF(AND(H1796&gt;0.1,H1796&lt;0.2),5,IF(AND(H1796&gt;16,H1796&lt;20),5,IF(P1796&gt;=2,1.5,0))))))</f>
        <v>0</v>
      </c>
      <c r="L1796">
        <f>IF(A1796="",0.5,IF(B1796="",0.5,IF(C1796="",0.5,IF(E1796="",0.5,IF(Q1796="Y",0.01,0)))))</f>
        <v>0</v>
      </c>
      <c r="M1796">
        <f>COUNTIF(J1796:L1796,"&gt;0")</f>
        <v>0</v>
      </c>
      <c r="N1796" s="28" t="s">
        <v>66</v>
      </c>
      <c r="O1796">
        <f>IF(G1796="","",ABS(G1797-G1796))</f>
        <v>6.0000000000000497E-2</v>
      </c>
      <c r="P1796">
        <f>IF(H1796="","",ABS(H1797-H1796))</f>
        <v>9.9999999999997868E-3</v>
      </c>
      <c r="R1796" s="2">
        <f>E1796-E1795</f>
        <v>1.0416666671517305E-2</v>
      </c>
      <c r="S1796" s="4">
        <f>MROUND(E1796,"0:15")</f>
        <v>45797.208333333328</v>
      </c>
    </row>
    <row r="1797" spans="1:19" x14ac:dyDescent="0.35">
      <c r="A1797">
        <v>2025</v>
      </c>
      <c r="B1797" t="s">
        <v>64</v>
      </c>
      <c r="C1797" t="s">
        <v>65</v>
      </c>
      <c r="D1797">
        <v>1796</v>
      </c>
      <c r="E1797" s="4">
        <v>45797.21875</v>
      </c>
      <c r="F1797">
        <v>8.5</v>
      </c>
      <c r="G1797">
        <v>14.76</v>
      </c>
      <c r="H1797">
        <v>8.4</v>
      </c>
      <c r="I1797">
        <v>84</v>
      </c>
      <c r="J1797">
        <f>IF(G1797="",0.5,IF(G1797&lt;=0,2,IF(G1797&gt;=40,2, IF(AND(G1797&gt;0,G1797&lt;1),5,IF(AND(G1797&gt;35,G1797&lt;40),5,IF(O1797&gt;=1.5,1.5,0))))))</f>
        <v>0</v>
      </c>
      <c r="K1797">
        <f>IF(H1797="",0.5,IF(H1797&lt;=0.1,2,IF(H1797&gt;=20,2, IF(AND(H1797&gt;0.1,H1797&lt;0.2),5,IF(AND(H1797&gt;16,H1797&lt;20),5,IF(P1797&gt;=2,1.5,0))))))</f>
        <v>0</v>
      </c>
      <c r="L1797">
        <f>IF(A1797="",0.5,IF(B1797="",0.5,IF(C1797="",0.5,IF(E1797="",0.5,IF(Q1797="Y",0.01,0)))))</f>
        <v>0</v>
      </c>
      <c r="M1797">
        <f>COUNTIF(J1797:L1797,"&gt;0")</f>
        <v>0</v>
      </c>
      <c r="N1797" s="28" t="s">
        <v>66</v>
      </c>
      <c r="O1797">
        <f>IF(G1797="","",ABS(G1798-G1797))</f>
        <v>6.0000000000000497E-2</v>
      </c>
      <c r="P1797">
        <f>IF(H1797="","",ABS(H1798-H1797))</f>
        <v>9.9999999999997868E-3</v>
      </c>
      <c r="R1797" s="2">
        <f>E1797-E1796</f>
        <v>1.0416666664241347E-2</v>
      </c>
      <c r="S1797" s="4">
        <f>MROUND(E1797,"0:15")</f>
        <v>45797.21875</v>
      </c>
    </row>
    <row r="1798" spans="1:19" x14ac:dyDescent="0.35">
      <c r="A1798">
        <v>2025</v>
      </c>
      <c r="B1798" t="s">
        <v>64</v>
      </c>
      <c r="C1798" t="s">
        <v>65</v>
      </c>
      <c r="D1798">
        <v>1797</v>
      </c>
      <c r="E1798" s="4">
        <v>45797.229166666664</v>
      </c>
      <c r="F1798">
        <v>8.51</v>
      </c>
      <c r="G1798">
        <v>14.7</v>
      </c>
      <c r="H1798">
        <v>8.41</v>
      </c>
      <c r="I1798">
        <v>84</v>
      </c>
      <c r="J1798">
        <f>IF(G1798="",0.5,IF(G1798&lt;=0,2,IF(G1798&gt;=40,2, IF(AND(G1798&gt;0,G1798&lt;1),5,IF(AND(G1798&gt;35,G1798&lt;40),5,IF(O1798&gt;=1.5,1.5,0))))))</f>
        <v>0</v>
      </c>
      <c r="K1798">
        <f>IF(H1798="",0.5,IF(H1798&lt;=0.1,2,IF(H1798&gt;=20,2, IF(AND(H1798&gt;0.1,H1798&lt;0.2),5,IF(AND(H1798&gt;16,H1798&lt;20),5,IF(P1798&gt;=2,1.5,0))))))</f>
        <v>0</v>
      </c>
      <c r="L1798">
        <f>IF(A1798="",0.5,IF(B1798="",0.5,IF(C1798="",0.5,IF(E1798="",0.5,IF(Q1798="Y",0.01,0)))))</f>
        <v>0</v>
      </c>
      <c r="M1798">
        <f>COUNTIF(J1798:L1798,"&gt;0")</f>
        <v>0</v>
      </c>
      <c r="N1798" s="28" t="s">
        <v>66</v>
      </c>
      <c r="O1798">
        <f>IF(G1798="","",ABS(G1799-G1798))</f>
        <v>3.9999999999999147E-2</v>
      </c>
      <c r="P1798">
        <f>IF(H1798="","",ABS(H1799-H1798))</f>
        <v>1.9999999999999574E-2</v>
      </c>
      <c r="R1798" s="2">
        <f>E1798-E1797</f>
        <v>1.0416666664241347E-2</v>
      </c>
      <c r="S1798" s="4">
        <f>MROUND(E1798,"0:15")</f>
        <v>45797.229166666664</v>
      </c>
    </row>
    <row r="1799" spans="1:19" x14ac:dyDescent="0.35">
      <c r="A1799">
        <v>2025</v>
      </c>
      <c r="B1799" t="s">
        <v>64</v>
      </c>
      <c r="C1799" t="s">
        <v>65</v>
      </c>
      <c r="D1799">
        <v>1798</v>
      </c>
      <c r="E1799" s="4">
        <v>45797.239583333336</v>
      </c>
      <c r="F1799">
        <v>8.5299999999999994</v>
      </c>
      <c r="G1799">
        <v>14.66</v>
      </c>
      <c r="H1799">
        <v>8.43</v>
      </c>
      <c r="I1799">
        <v>84.1</v>
      </c>
      <c r="J1799">
        <f>IF(G1799="",0.5,IF(G1799&lt;=0,2,IF(G1799&gt;=40,2, IF(AND(G1799&gt;0,G1799&lt;1),5,IF(AND(G1799&gt;35,G1799&lt;40),5,IF(O1799&gt;=1.5,1.5,0))))))</f>
        <v>0</v>
      </c>
      <c r="K1799">
        <f>IF(H1799="",0.5,IF(H1799&lt;=0.1,2,IF(H1799&gt;=20,2, IF(AND(H1799&gt;0.1,H1799&lt;0.2),5,IF(AND(H1799&gt;16,H1799&lt;20),5,IF(P1799&gt;=2,1.5,0))))))</f>
        <v>0</v>
      </c>
      <c r="L1799">
        <f>IF(A1799="",0.5,IF(B1799="",0.5,IF(C1799="",0.5,IF(E1799="",0.5,IF(Q1799="Y",0.01,0)))))</f>
        <v>0</v>
      </c>
      <c r="M1799">
        <f>COUNTIF(J1799:L1799,"&gt;0")</f>
        <v>0</v>
      </c>
      <c r="N1799" s="28" t="s">
        <v>66</v>
      </c>
      <c r="O1799">
        <f>IF(G1799="","",ABS(G1800-G1799))</f>
        <v>6.0000000000000497E-2</v>
      </c>
      <c r="P1799">
        <f>IF(H1799="","",ABS(H1800-H1799))</f>
        <v>9.9999999999997868E-3</v>
      </c>
      <c r="R1799" s="2">
        <f>E1799-E1798</f>
        <v>1.0416666671517305E-2</v>
      </c>
      <c r="S1799" s="4">
        <f>MROUND(E1799,"0:15")</f>
        <v>45797.239583333328</v>
      </c>
    </row>
    <row r="1800" spans="1:19" x14ac:dyDescent="0.35">
      <c r="A1800">
        <v>2025</v>
      </c>
      <c r="B1800" t="s">
        <v>64</v>
      </c>
      <c r="C1800" t="s">
        <v>65</v>
      </c>
      <c r="D1800">
        <v>1799</v>
      </c>
      <c r="E1800" s="4">
        <v>45797.25</v>
      </c>
      <c r="F1800">
        <v>8.5399999999999991</v>
      </c>
      <c r="G1800">
        <v>14.6</v>
      </c>
      <c r="H1800">
        <v>8.44</v>
      </c>
      <c r="I1800">
        <v>84.1</v>
      </c>
      <c r="J1800">
        <f>IF(G1800="",0.5,IF(G1800&lt;=0,2,IF(G1800&gt;=40,2, IF(AND(G1800&gt;0,G1800&lt;1),5,IF(AND(G1800&gt;35,G1800&lt;40),5,IF(O1800&gt;=1.5,1.5,0))))))</f>
        <v>0</v>
      </c>
      <c r="K1800">
        <f>IF(H1800="",0.5,IF(H1800&lt;=0.1,2,IF(H1800&gt;=20,2, IF(AND(H1800&gt;0.1,H1800&lt;0.2),5,IF(AND(H1800&gt;16,H1800&lt;20),5,IF(P1800&gt;=2,1.5,0))))))</f>
        <v>0</v>
      </c>
      <c r="L1800">
        <f>IF(A1800="",0.5,IF(B1800="",0.5,IF(C1800="",0.5,IF(E1800="",0.5,IF(Q1800="Y",0.01,0)))))</f>
        <v>0</v>
      </c>
      <c r="M1800">
        <f>COUNTIF(J1800:L1800,"&gt;0")</f>
        <v>0</v>
      </c>
      <c r="N1800" s="28" t="s">
        <v>66</v>
      </c>
      <c r="O1800">
        <f>IF(G1800="","",ABS(G1801-G1800))</f>
        <v>6.0000000000000497E-2</v>
      </c>
      <c r="P1800">
        <f>IF(H1800="","",ABS(H1801-H1800))</f>
        <v>3.0000000000001137E-2</v>
      </c>
      <c r="R1800" s="2">
        <f>E1800-E1799</f>
        <v>1.0416666664241347E-2</v>
      </c>
      <c r="S1800" s="4">
        <f>MROUND(E1800,"0:15")</f>
        <v>45797.25</v>
      </c>
    </row>
    <row r="1801" spans="1:19" x14ac:dyDescent="0.35">
      <c r="A1801">
        <v>2025</v>
      </c>
      <c r="B1801" t="s">
        <v>64</v>
      </c>
      <c r="C1801" t="s">
        <v>65</v>
      </c>
      <c r="D1801">
        <v>1800</v>
      </c>
      <c r="E1801" s="4">
        <v>45797.260416666664</v>
      </c>
      <c r="F1801">
        <v>8.57</v>
      </c>
      <c r="G1801">
        <v>14.54</v>
      </c>
      <c r="H1801">
        <v>8.4700000000000006</v>
      </c>
      <c r="I1801">
        <v>84.3</v>
      </c>
      <c r="J1801">
        <f>IF(G1801="",0.5,IF(G1801&lt;=0,2,IF(G1801&gt;=40,2, IF(AND(G1801&gt;0,G1801&lt;1),5,IF(AND(G1801&gt;35,G1801&lt;40),5,IF(O1801&gt;=1.5,1.5,0))))))</f>
        <v>0</v>
      </c>
      <c r="K1801">
        <f>IF(H1801="",0.5,IF(H1801&lt;=0.1,2,IF(H1801&gt;=20,2, IF(AND(H1801&gt;0.1,H1801&lt;0.2),5,IF(AND(H1801&gt;16,H1801&lt;20),5,IF(P1801&gt;=2,1.5,0))))))</f>
        <v>0</v>
      </c>
      <c r="L1801">
        <f>IF(A1801="",0.5,IF(B1801="",0.5,IF(C1801="",0.5,IF(E1801="",0.5,IF(Q1801="Y",0.01,0)))))</f>
        <v>0</v>
      </c>
      <c r="M1801">
        <f>COUNTIF(J1801:L1801,"&gt;0")</f>
        <v>0</v>
      </c>
      <c r="N1801" s="28" t="s">
        <v>66</v>
      </c>
      <c r="O1801">
        <f>IF(G1801="","",ABS(G1802-G1801))</f>
        <v>5.9999999999998721E-2</v>
      </c>
      <c r="P1801">
        <f>IF(H1801="","",ABS(H1802-H1801))</f>
        <v>9.9999999999997868E-3</v>
      </c>
      <c r="R1801" s="2">
        <f>E1801-E1800</f>
        <v>1.0416666664241347E-2</v>
      </c>
      <c r="S1801" s="4">
        <f>MROUND(E1801,"0:15")</f>
        <v>45797.260416666664</v>
      </c>
    </row>
    <row r="1802" spans="1:19" x14ac:dyDescent="0.35">
      <c r="A1802">
        <v>2025</v>
      </c>
      <c r="B1802" t="s">
        <v>64</v>
      </c>
      <c r="C1802" t="s">
        <v>65</v>
      </c>
      <c r="D1802">
        <v>1801</v>
      </c>
      <c r="E1802" s="4">
        <v>45797.270833333336</v>
      </c>
      <c r="F1802">
        <v>8.58</v>
      </c>
      <c r="G1802">
        <v>14.48</v>
      </c>
      <c r="H1802">
        <v>8.48</v>
      </c>
      <c r="I1802">
        <v>84.3</v>
      </c>
      <c r="J1802">
        <f>IF(G1802="",0.5,IF(G1802&lt;=0,2,IF(G1802&gt;=40,2, IF(AND(G1802&gt;0,G1802&lt;1),5,IF(AND(G1802&gt;35,G1802&lt;40),5,IF(O1802&gt;=1.5,1.5,0))))))</f>
        <v>0</v>
      </c>
      <c r="K1802">
        <f>IF(H1802="",0.5,IF(H1802&lt;=0.1,2,IF(H1802&gt;=20,2, IF(AND(H1802&gt;0.1,H1802&lt;0.2),5,IF(AND(H1802&gt;16,H1802&lt;20),5,IF(P1802&gt;=2,1.5,0))))))</f>
        <v>0</v>
      </c>
      <c r="L1802">
        <f>IF(A1802="",0.5,IF(B1802="",0.5,IF(C1802="",0.5,IF(E1802="",0.5,IF(Q1802="Y",0.01,0)))))</f>
        <v>0</v>
      </c>
      <c r="M1802">
        <f>COUNTIF(J1802:L1802,"&gt;0")</f>
        <v>0</v>
      </c>
      <c r="N1802" s="28" t="s">
        <v>66</v>
      </c>
      <c r="O1802">
        <f>IF(G1802="","",ABS(G1803-G1802))</f>
        <v>6.0000000000000497E-2</v>
      </c>
      <c r="P1802">
        <f>IF(H1802="","",ABS(H1803-H1802))</f>
        <v>3.9999999999999147E-2</v>
      </c>
      <c r="R1802" s="2">
        <f>E1802-E1801</f>
        <v>1.0416666671517305E-2</v>
      </c>
      <c r="S1802" s="4">
        <f>MROUND(E1802,"0:15")</f>
        <v>45797.270833333328</v>
      </c>
    </row>
    <row r="1803" spans="1:19" x14ac:dyDescent="0.35">
      <c r="A1803">
        <v>2025</v>
      </c>
      <c r="B1803" t="s">
        <v>64</v>
      </c>
      <c r="C1803" t="s">
        <v>65</v>
      </c>
      <c r="D1803">
        <v>1802</v>
      </c>
      <c r="E1803" s="4">
        <v>45797.28125</v>
      </c>
      <c r="F1803">
        <v>8.6199999999999992</v>
      </c>
      <c r="G1803">
        <v>14.42</v>
      </c>
      <c r="H1803">
        <v>8.52</v>
      </c>
      <c r="I1803">
        <v>84.6</v>
      </c>
      <c r="J1803">
        <f>IF(G1803="",0.5,IF(G1803&lt;=0,2,IF(G1803&gt;=40,2, IF(AND(G1803&gt;0,G1803&lt;1),5,IF(AND(G1803&gt;35,G1803&lt;40),5,IF(O1803&gt;=1.5,1.5,0))))))</f>
        <v>0</v>
      </c>
      <c r="K1803">
        <f>IF(H1803="",0.5,IF(H1803&lt;=0.1,2,IF(H1803&gt;=20,2, IF(AND(H1803&gt;0.1,H1803&lt;0.2),5,IF(AND(H1803&gt;16,H1803&lt;20),5,IF(P1803&gt;=2,1.5,0))))))</f>
        <v>0</v>
      </c>
      <c r="L1803">
        <f>IF(A1803="",0.5,IF(B1803="",0.5,IF(C1803="",0.5,IF(E1803="",0.5,IF(Q1803="Y",0.01,0)))))</f>
        <v>0</v>
      </c>
      <c r="M1803">
        <f>COUNTIF(J1803:L1803,"&gt;0")</f>
        <v>0</v>
      </c>
      <c r="N1803" s="28" t="s">
        <v>66</v>
      </c>
      <c r="O1803">
        <f>IF(G1803="","",ABS(G1804-G1803))</f>
        <v>3.9999999999999147E-2</v>
      </c>
      <c r="P1803">
        <f>IF(H1803="","",ABS(H1804-H1803))</f>
        <v>3.0000000000001137E-2</v>
      </c>
      <c r="R1803" s="2">
        <f>E1803-E1802</f>
        <v>1.0416666664241347E-2</v>
      </c>
      <c r="S1803" s="4">
        <f>MROUND(E1803,"0:15")</f>
        <v>45797.28125</v>
      </c>
    </row>
    <row r="1804" spans="1:19" x14ac:dyDescent="0.35">
      <c r="A1804">
        <v>2025</v>
      </c>
      <c r="B1804" t="s">
        <v>64</v>
      </c>
      <c r="C1804" t="s">
        <v>65</v>
      </c>
      <c r="D1804">
        <v>1803</v>
      </c>
      <c r="E1804" s="4">
        <v>45797.291666666664</v>
      </c>
      <c r="F1804">
        <v>8.65</v>
      </c>
      <c r="G1804">
        <v>14.38</v>
      </c>
      <c r="H1804">
        <v>8.5500000000000007</v>
      </c>
      <c r="I1804">
        <v>84.8</v>
      </c>
      <c r="J1804">
        <f>IF(G1804="",0.5,IF(G1804&lt;=0,2,IF(G1804&gt;=40,2, IF(AND(G1804&gt;0,G1804&lt;1),5,IF(AND(G1804&gt;35,G1804&lt;40),5,IF(O1804&gt;=1.5,1.5,0))))))</f>
        <v>0</v>
      </c>
      <c r="K1804">
        <f>IF(H1804="",0.5,IF(H1804&lt;=0.1,2,IF(H1804&gt;=20,2, IF(AND(H1804&gt;0.1,H1804&lt;0.2),5,IF(AND(H1804&gt;16,H1804&lt;20),5,IF(P1804&gt;=2,1.5,0))))))</f>
        <v>0</v>
      </c>
      <c r="L1804">
        <f>IF(A1804="",0.5,IF(B1804="",0.5,IF(C1804="",0.5,IF(E1804="",0.5,IF(Q1804="Y",0.01,0)))))</f>
        <v>0</v>
      </c>
      <c r="M1804">
        <f>COUNTIF(J1804:L1804,"&gt;0")</f>
        <v>0</v>
      </c>
      <c r="N1804" s="28" t="s">
        <v>66</v>
      </c>
      <c r="O1804">
        <f>IF(G1804="","",ABS(G1805-G1804))</f>
        <v>6.0000000000000497E-2</v>
      </c>
      <c r="P1804">
        <f>IF(H1804="","",ABS(H1805-H1804))</f>
        <v>2.9999999999999361E-2</v>
      </c>
      <c r="R1804" s="2">
        <f>E1804-E1803</f>
        <v>1.0416666664241347E-2</v>
      </c>
      <c r="S1804" s="4">
        <f>MROUND(E1804,"0:15")</f>
        <v>45797.291666666664</v>
      </c>
    </row>
    <row r="1805" spans="1:19" x14ac:dyDescent="0.35">
      <c r="A1805">
        <v>2025</v>
      </c>
      <c r="B1805" t="s">
        <v>64</v>
      </c>
      <c r="C1805" t="s">
        <v>65</v>
      </c>
      <c r="D1805">
        <v>1804</v>
      </c>
      <c r="E1805" s="4">
        <v>45797.302083333336</v>
      </c>
      <c r="F1805">
        <v>8.68</v>
      </c>
      <c r="G1805">
        <v>14.32</v>
      </c>
      <c r="H1805">
        <v>8.58</v>
      </c>
      <c r="I1805">
        <v>85</v>
      </c>
      <c r="J1805">
        <f>IF(G1805="",0.5,IF(G1805&lt;=0,2,IF(G1805&gt;=40,2, IF(AND(G1805&gt;0,G1805&lt;1),5,IF(AND(G1805&gt;35,G1805&lt;40),5,IF(O1805&gt;=1.5,1.5,0))))))</f>
        <v>0</v>
      </c>
      <c r="K1805">
        <f>IF(H1805="",0.5,IF(H1805&lt;=0.1,2,IF(H1805&gt;=20,2, IF(AND(H1805&gt;0.1,H1805&lt;0.2),5,IF(AND(H1805&gt;16,H1805&lt;20),5,IF(P1805&gt;=2,1.5,0))))))</f>
        <v>0</v>
      </c>
      <c r="L1805">
        <f>IF(A1805="",0.5,IF(B1805="",0.5,IF(C1805="",0.5,IF(E1805="",0.5,IF(Q1805="Y",0.01,0)))))</f>
        <v>0</v>
      </c>
      <c r="M1805">
        <f>COUNTIF(J1805:L1805,"&gt;0")</f>
        <v>0</v>
      </c>
      <c r="N1805" s="28" t="s">
        <v>66</v>
      </c>
      <c r="O1805">
        <f>IF(G1805="","",ABS(G1806-G1805))</f>
        <v>6.0000000000000497E-2</v>
      </c>
      <c r="P1805">
        <f>IF(H1805="","",ABS(H1806-H1805))</f>
        <v>3.9999999999999147E-2</v>
      </c>
      <c r="R1805" s="2">
        <f>E1805-E1804</f>
        <v>1.0416666671517305E-2</v>
      </c>
      <c r="S1805" s="4">
        <f>MROUND(E1805,"0:15")</f>
        <v>45797.302083333328</v>
      </c>
    </row>
    <row r="1806" spans="1:19" x14ac:dyDescent="0.35">
      <c r="A1806">
        <v>2025</v>
      </c>
      <c r="B1806" t="s">
        <v>64</v>
      </c>
      <c r="C1806" t="s">
        <v>65</v>
      </c>
      <c r="D1806">
        <v>1805</v>
      </c>
      <c r="E1806" s="4">
        <v>45797.3125</v>
      </c>
      <c r="F1806">
        <v>8.7200000000000006</v>
      </c>
      <c r="G1806">
        <v>14.26</v>
      </c>
      <c r="H1806">
        <v>8.6199999999999992</v>
      </c>
      <c r="I1806">
        <v>85.2</v>
      </c>
      <c r="J1806">
        <f>IF(G1806="",0.5,IF(G1806&lt;=0,2,IF(G1806&gt;=40,2, IF(AND(G1806&gt;0,G1806&lt;1),5,IF(AND(G1806&gt;35,G1806&lt;40),5,IF(O1806&gt;=1.5,1.5,0))))))</f>
        <v>0</v>
      </c>
      <c r="K1806">
        <f>IF(H1806="",0.5,IF(H1806&lt;=0.1,2,IF(H1806&gt;=20,2, IF(AND(H1806&gt;0.1,H1806&lt;0.2),5,IF(AND(H1806&gt;16,H1806&lt;20),5,IF(P1806&gt;=2,1.5,0))))))</f>
        <v>0</v>
      </c>
      <c r="L1806">
        <f>IF(A1806="",0.5,IF(B1806="",0.5,IF(C1806="",0.5,IF(E1806="",0.5,IF(Q1806="Y",0.01,0)))))</f>
        <v>0</v>
      </c>
      <c r="M1806">
        <f>COUNTIF(J1806:L1806,"&gt;0")</f>
        <v>0</v>
      </c>
      <c r="N1806" s="28" t="s">
        <v>66</v>
      </c>
      <c r="O1806">
        <f>IF(G1806="","",ABS(G1807-G1806))</f>
        <v>3.9999999999999147E-2</v>
      </c>
      <c r="P1806">
        <f>IF(H1806="","",ABS(H1807-H1806))</f>
        <v>3.0000000000001137E-2</v>
      </c>
      <c r="R1806" s="2">
        <f>E1806-E1805</f>
        <v>1.0416666664241347E-2</v>
      </c>
      <c r="S1806" s="4">
        <f>MROUND(E1806,"0:15")</f>
        <v>45797.3125</v>
      </c>
    </row>
    <row r="1807" spans="1:19" x14ac:dyDescent="0.35">
      <c r="A1807">
        <v>2025</v>
      </c>
      <c r="B1807" t="s">
        <v>64</v>
      </c>
      <c r="C1807" t="s">
        <v>65</v>
      </c>
      <c r="D1807">
        <v>1806</v>
      </c>
      <c r="E1807" s="4">
        <v>45797.322916666664</v>
      </c>
      <c r="F1807">
        <v>8.75</v>
      </c>
      <c r="G1807">
        <v>14.22</v>
      </c>
      <c r="H1807">
        <v>8.65</v>
      </c>
      <c r="I1807">
        <v>85.5</v>
      </c>
      <c r="J1807">
        <f>IF(G1807="",0.5,IF(G1807&lt;=0,2,IF(G1807&gt;=40,2, IF(AND(G1807&gt;0,G1807&lt;1),5,IF(AND(G1807&gt;35,G1807&lt;40),5,IF(O1807&gt;=1.5,1.5,0))))))</f>
        <v>0</v>
      </c>
      <c r="K1807">
        <f>IF(H1807="",0.5,IF(H1807&lt;=0.1,2,IF(H1807&gt;=20,2, IF(AND(H1807&gt;0.1,H1807&lt;0.2),5,IF(AND(H1807&gt;16,H1807&lt;20),5,IF(P1807&gt;=2,1.5,0))))))</f>
        <v>0</v>
      </c>
      <c r="L1807">
        <f>IF(A1807="",0.5,IF(B1807="",0.5,IF(C1807="",0.5,IF(E1807="",0.5,IF(Q1807="Y",0.01,0)))))</f>
        <v>0</v>
      </c>
      <c r="M1807">
        <f>COUNTIF(J1807:L1807,"&gt;0")</f>
        <v>0</v>
      </c>
      <c r="N1807" s="28" t="s">
        <v>66</v>
      </c>
      <c r="O1807">
        <f>IF(G1807="","",ABS(G1808-G1807))</f>
        <v>4.0000000000000924E-2</v>
      </c>
      <c r="P1807">
        <f>IF(H1807="","",ABS(H1808-H1807))</f>
        <v>4.9999999999998934E-2</v>
      </c>
      <c r="R1807" s="2">
        <f>E1807-E1806</f>
        <v>1.0416666664241347E-2</v>
      </c>
      <c r="S1807" s="4">
        <f>MROUND(E1807,"0:15")</f>
        <v>45797.322916666664</v>
      </c>
    </row>
    <row r="1808" spans="1:19" x14ac:dyDescent="0.35">
      <c r="A1808">
        <v>2025</v>
      </c>
      <c r="B1808" t="s">
        <v>64</v>
      </c>
      <c r="C1808" t="s">
        <v>65</v>
      </c>
      <c r="D1808">
        <v>1807</v>
      </c>
      <c r="E1808" s="4">
        <v>45797.333333333336</v>
      </c>
      <c r="F1808">
        <v>8.8000000000000007</v>
      </c>
      <c r="G1808">
        <v>14.18</v>
      </c>
      <c r="H1808">
        <v>8.6999999999999993</v>
      </c>
      <c r="I1808">
        <v>85.9</v>
      </c>
      <c r="J1808">
        <f>IF(G1808="",0.5,IF(G1808&lt;=0,2,IF(G1808&gt;=40,2, IF(AND(G1808&gt;0,G1808&lt;1),5,IF(AND(G1808&gt;35,G1808&lt;40),5,IF(O1808&gt;=1.5,1.5,0))))))</f>
        <v>0</v>
      </c>
      <c r="K1808">
        <f>IF(H1808="",0.5,IF(H1808&lt;=0.1,2,IF(H1808&gt;=20,2, IF(AND(H1808&gt;0.1,H1808&lt;0.2),5,IF(AND(H1808&gt;16,H1808&lt;20),5,IF(P1808&gt;=2,1.5,0))))))</f>
        <v>0</v>
      </c>
      <c r="L1808">
        <f>IF(A1808="",0.5,IF(B1808="",0.5,IF(C1808="",0.5,IF(E1808="",0.5,IF(Q1808="Y",0.01,0)))))</f>
        <v>0</v>
      </c>
      <c r="M1808">
        <f>COUNTIF(J1808:L1808,"&gt;0")</f>
        <v>0</v>
      </c>
      <c r="N1808" s="28" t="s">
        <v>66</v>
      </c>
      <c r="O1808">
        <f>IF(G1808="","",ABS(G1809-G1808))</f>
        <v>3.9999999999999147E-2</v>
      </c>
      <c r="P1808">
        <f>IF(H1808="","",ABS(H1809-H1808))</f>
        <v>4.0000000000000924E-2</v>
      </c>
      <c r="R1808" s="2">
        <f>E1808-E1807</f>
        <v>1.0416666671517305E-2</v>
      </c>
      <c r="S1808" s="4">
        <f>MROUND(E1808,"0:15")</f>
        <v>45797.333333333328</v>
      </c>
    </row>
    <row r="1809" spans="1:19" x14ac:dyDescent="0.35">
      <c r="A1809">
        <v>2025</v>
      </c>
      <c r="B1809" t="s">
        <v>64</v>
      </c>
      <c r="C1809" t="s">
        <v>65</v>
      </c>
      <c r="D1809">
        <v>1808</v>
      </c>
      <c r="E1809" s="4">
        <v>45797.34375</v>
      </c>
      <c r="F1809">
        <v>8.85</v>
      </c>
      <c r="G1809">
        <v>14.14</v>
      </c>
      <c r="H1809">
        <v>8.74</v>
      </c>
      <c r="I1809">
        <v>86.3</v>
      </c>
      <c r="J1809">
        <f>IF(G1809="",0.5,IF(G1809&lt;=0,2,IF(G1809&gt;=40,2, IF(AND(G1809&gt;0,G1809&lt;1),5,IF(AND(G1809&gt;35,G1809&lt;40),5,IF(O1809&gt;=1.5,1.5,0))))))</f>
        <v>0</v>
      </c>
      <c r="K1809">
        <f>IF(H1809="",0.5,IF(H1809&lt;=0.1,2,IF(H1809&gt;=20,2, IF(AND(H1809&gt;0.1,H1809&lt;0.2),5,IF(AND(H1809&gt;16,H1809&lt;20),5,IF(P1809&gt;=2,1.5,0))))))</f>
        <v>0</v>
      </c>
      <c r="L1809">
        <f>IF(A1809="",0.5,IF(B1809="",0.5,IF(C1809="",0.5,IF(E1809="",0.5,IF(Q1809="Y",0.01,0)))))</f>
        <v>0</v>
      </c>
      <c r="M1809">
        <f>COUNTIF(J1809:L1809,"&gt;0")</f>
        <v>0</v>
      </c>
      <c r="N1809" s="28" t="s">
        <v>66</v>
      </c>
      <c r="O1809">
        <f>IF(G1809="","",ABS(G1810-G1809))</f>
        <v>0</v>
      </c>
      <c r="P1809">
        <f>IF(H1809="","",ABS(H1810-H1809))</f>
        <v>7.0000000000000284E-2</v>
      </c>
      <c r="R1809" s="2">
        <f>E1809-E1808</f>
        <v>1.0416666664241347E-2</v>
      </c>
      <c r="S1809" s="4">
        <f>MROUND(E1809,"0:15")</f>
        <v>45797.34375</v>
      </c>
    </row>
    <row r="1810" spans="1:19" x14ac:dyDescent="0.35">
      <c r="A1810">
        <v>2025</v>
      </c>
      <c r="B1810" t="s">
        <v>64</v>
      </c>
      <c r="C1810" t="s">
        <v>65</v>
      </c>
      <c r="D1810">
        <v>1809</v>
      </c>
      <c r="E1810" s="4">
        <v>45797.354166666664</v>
      </c>
      <c r="F1810">
        <v>8.92</v>
      </c>
      <c r="G1810">
        <v>14.14</v>
      </c>
      <c r="H1810">
        <v>8.81</v>
      </c>
      <c r="I1810">
        <v>87</v>
      </c>
      <c r="J1810">
        <f>IF(G1810="",0.5,IF(G1810&lt;=0,2,IF(G1810&gt;=40,2, IF(AND(G1810&gt;0,G1810&lt;1),5,IF(AND(G1810&gt;35,G1810&lt;40),5,IF(O1810&gt;=1.5,1.5,0))))))</f>
        <v>0</v>
      </c>
      <c r="K1810">
        <f>IF(H1810="",0.5,IF(H1810&lt;=0.1,2,IF(H1810&gt;=20,2, IF(AND(H1810&gt;0.1,H1810&lt;0.2),5,IF(AND(H1810&gt;16,H1810&lt;20),5,IF(P1810&gt;=2,1.5,0))))))</f>
        <v>0</v>
      </c>
      <c r="L1810">
        <f>IF(A1810="",0.5,IF(B1810="",0.5,IF(C1810="",0.5,IF(E1810="",0.5,IF(Q1810="Y",0.01,0)))))</f>
        <v>0</v>
      </c>
      <c r="M1810">
        <f>COUNTIF(J1810:L1810,"&gt;0")</f>
        <v>0</v>
      </c>
      <c r="N1810" s="28" t="s">
        <v>66</v>
      </c>
      <c r="O1810">
        <f>IF(G1810="","",ABS(G1811-G1810))</f>
        <v>1.9999999999999574E-2</v>
      </c>
      <c r="P1810">
        <f>IF(H1810="","",ABS(H1811-H1810))</f>
        <v>5.9999999999998721E-2</v>
      </c>
      <c r="R1810" s="2">
        <f>E1810-E1809</f>
        <v>1.0416666664241347E-2</v>
      </c>
      <c r="S1810" s="4">
        <f>MROUND(E1810,"0:15")</f>
        <v>45797.354166666664</v>
      </c>
    </row>
    <row r="1811" spans="1:19" x14ac:dyDescent="0.35">
      <c r="A1811">
        <v>2025</v>
      </c>
      <c r="B1811" t="s">
        <v>64</v>
      </c>
      <c r="C1811" t="s">
        <v>65</v>
      </c>
      <c r="D1811">
        <v>1810</v>
      </c>
      <c r="E1811" s="4">
        <v>45797.364583333336</v>
      </c>
      <c r="F1811">
        <v>8.98</v>
      </c>
      <c r="G1811">
        <v>14.16</v>
      </c>
      <c r="H1811">
        <v>8.8699999999999992</v>
      </c>
      <c r="I1811">
        <v>87.6</v>
      </c>
      <c r="J1811">
        <f>IF(G1811="",0.5,IF(G1811&lt;=0,2,IF(G1811&gt;=40,2, IF(AND(G1811&gt;0,G1811&lt;1),5,IF(AND(G1811&gt;35,G1811&lt;40),5,IF(O1811&gt;=1.5,1.5,0))))))</f>
        <v>0</v>
      </c>
      <c r="K1811">
        <f>IF(H1811="",0.5,IF(H1811&lt;=0.1,2,IF(H1811&gt;=20,2, IF(AND(H1811&gt;0.1,H1811&lt;0.2),5,IF(AND(H1811&gt;16,H1811&lt;20),5,IF(P1811&gt;=2,1.5,0))))))</f>
        <v>0</v>
      </c>
      <c r="L1811">
        <f>IF(A1811="",0.5,IF(B1811="",0.5,IF(C1811="",0.5,IF(E1811="",0.5,IF(Q1811="Y",0.01,0)))))</f>
        <v>0</v>
      </c>
      <c r="M1811">
        <f>COUNTIF(J1811:L1811,"&gt;0")</f>
        <v>0</v>
      </c>
      <c r="N1811" s="28" t="s">
        <v>66</v>
      </c>
      <c r="O1811">
        <f>IF(G1811="","",ABS(G1812-G1811))</f>
        <v>3.9999999999999147E-2</v>
      </c>
      <c r="P1811">
        <f>IF(H1811="","",ABS(H1812-H1811))</f>
        <v>6.0000000000000497E-2</v>
      </c>
      <c r="R1811" s="2">
        <f>E1811-E1810</f>
        <v>1.0416666671517305E-2</v>
      </c>
      <c r="S1811" s="4">
        <f>MROUND(E1811,"0:15")</f>
        <v>45797.364583333328</v>
      </c>
    </row>
    <row r="1812" spans="1:19" x14ac:dyDescent="0.35">
      <c r="A1812">
        <v>2025</v>
      </c>
      <c r="B1812" t="s">
        <v>64</v>
      </c>
      <c r="C1812" t="s">
        <v>65</v>
      </c>
      <c r="D1812">
        <v>1811</v>
      </c>
      <c r="E1812" s="4">
        <v>45797.375</v>
      </c>
      <c r="F1812">
        <v>9.0399999999999991</v>
      </c>
      <c r="G1812">
        <v>14.2</v>
      </c>
      <c r="H1812">
        <v>8.93</v>
      </c>
      <c r="I1812">
        <v>88.3</v>
      </c>
      <c r="J1812">
        <f>IF(G1812="",0.5,IF(G1812&lt;=0,2,IF(G1812&gt;=40,2, IF(AND(G1812&gt;0,G1812&lt;1),5,IF(AND(G1812&gt;35,G1812&lt;40),5,IF(O1812&gt;=1.5,1.5,0))))))</f>
        <v>0</v>
      </c>
      <c r="K1812">
        <f>IF(H1812="",0.5,IF(H1812&lt;=0.1,2,IF(H1812&gt;=20,2, IF(AND(H1812&gt;0.1,H1812&lt;0.2),5,IF(AND(H1812&gt;16,H1812&lt;20),5,IF(P1812&gt;=2,1.5,0))))))</f>
        <v>0</v>
      </c>
      <c r="L1812">
        <f>IF(A1812="",0.5,IF(B1812="",0.5,IF(C1812="",0.5,IF(E1812="",0.5,IF(Q1812="Y",0.01,0)))))</f>
        <v>0</v>
      </c>
      <c r="M1812">
        <f>COUNTIF(J1812:L1812,"&gt;0")</f>
        <v>0</v>
      </c>
      <c r="N1812" s="28" t="s">
        <v>66</v>
      </c>
      <c r="O1812">
        <f>IF(G1812="","",ABS(G1813-G1812))</f>
        <v>4.0000000000000924E-2</v>
      </c>
      <c r="P1812">
        <f>IF(H1812="","",ABS(H1813-H1812))</f>
        <v>7.0000000000000284E-2</v>
      </c>
      <c r="R1812" s="2">
        <f>E1812-E1811</f>
        <v>1.0416666664241347E-2</v>
      </c>
      <c r="S1812" s="4">
        <f>MROUND(E1812,"0:15")</f>
        <v>45797.375</v>
      </c>
    </row>
    <row r="1813" spans="1:19" x14ac:dyDescent="0.35">
      <c r="A1813">
        <v>2025</v>
      </c>
      <c r="B1813" t="s">
        <v>64</v>
      </c>
      <c r="C1813" t="s">
        <v>65</v>
      </c>
      <c r="D1813">
        <v>1812</v>
      </c>
      <c r="E1813" s="4">
        <v>45797.385416666664</v>
      </c>
      <c r="F1813">
        <v>9.11</v>
      </c>
      <c r="G1813">
        <v>14.24</v>
      </c>
      <c r="H1813">
        <v>9</v>
      </c>
      <c r="I1813">
        <v>89</v>
      </c>
      <c r="J1813">
        <f>IF(G1813="",0.5,IF(G1813&lt;=0,2,IF(G1813&gt;=40,2, IF(AND(G1813&gt;0,G1813&lt;1),5,IF(AND(G1813&gt;35,G1813&lt;40),5,IF(O1813&gt;=1.5,1.5,0))))))</f>
        <v>0</v>
      </c>
      <c r="K1813">
        <f>IF(H1813="",0.5,IF(H1813&lt;=0.1,2,IF(H1813&gt;=20,2, IF(AND(H1813&gt;0.1,H1813&lt;0.2),5,IF(AND(H1813&gt;16,H1813&lt;20),5,IF(P1813&gt;=2,1.5,0))))))</f>
        <v>0</v>
      </c>
      <c r="L1813">
        <f>IF(A1813="",0.5,IF(B1813="",0.5,IF(C1813="",0.5,IF(E1813="",0.5,IF(Q1813="Y",0.01,0)))))</f>
        <v>0</v>
      </c>
      <c r="M1813">
        <f>COUNTIF(J1813:L1813,"&gt;0")</f>
        <v>0</v>
      </c>
      <c r="N1813" s="28" t="s">
        <v>66</v>
      </c>
      <c r="O1813">
        <f>IF(G1813="","",ABS(G1814-G1813))</f>
        <v>8.0000000000000071E-2</v>
      </c>
      <c r="P1813">
        <f>IF(H1813="","",ABS(H1814-H1813))</f>
        <v>6.0000000000000497E-2</v>
      </c>
      <c r="R1813" s="2">
        <f>E1813-E1812</f>
        <v>1.0416666664241347E-2</v>
      </c>
      <c r="S1813" s="4">
        <f>MROUND(E1813,"0:15")</f>
        <v>45797.385416666664</v>
      </c>
    </row>
    <row r="1814" spans="1:19" x14ac:dyDescent="0.35">
      <c r="A1814">
        <v>2025</v>
      </c>
      <c r="B1814" t="s">
        <v>64</v>
      </c>
      <c r="C1814" t="s">
        <v>65</v>
      </c>
      <c r="D1814">
        <v>1813</v>
      </c>
      <c r="E1814" s="4">
        <v>45797.395833333336</v>
      </c>
      <c r="F1814">
        <v>9.17</v>
      </c>
      <c r="G1814">
        <v>14.32</v>
      </c>
      <c r="H1814">
        <v>9.06</v>
      </c>
      <c r="I1814">
        <v>89.8</v>
      </c>
      <c r="J1814">
        <f>IF(G1814="",0.5,IF(G1814&lt;=0,2,IF(G1814&gt;=40,2, IF(AND(G1814&gt;0,G1814&lt;1),5,IF(AND(G1814&gt;35,G1814&lt;40),5,IF(O1814&gt;=1.5,1.5,0))))))</f>
        <v>0</v>
      </c>
      <c r="K1814">
        <f>IF(H1814="",0.5,IF(H1814&lt;=0.1,2,IF(H1814&gt;=20,2, IF(AND(H1814&gt;0.1,H1814&lt;0.2),5,IF(AND(H1814&gt;16,H1814&lt;20),5,IF(P1814&gt;=2,1.5,0))))))</f>
        <v>0</v>
      </c>
      <c r="L1814">
        <f>IF(A1814="",0.5,IF(B1814="",0.5,IF(C1814="",0.5,IF(E1814="",0.5,IF(Q1814="Y",0.01,0)))))</f>
        <v>0</v>
      </c>
      <c r="M1814">
        <f>COUNTIF(J1814:L1814,"&gt;0")</f>
        <v>0</v>
      </c>
      <c r="N1814" s="28" t="s">
        <v>66</v>
      </c>
      <c r="O1814">
        <f>IF(G1814="","",ABS(G1815-G1814))</f>
        <v>8.0000000000000071E-2</v>
      </c>
      <c r="P1814">
        <f>IF(H1814="","",ABS(H1815-H1814))</f>
        <v>7.0000000000000284E-2</v>
      </c>
      <c r="R1814" s="2">
        <f>E1814-E1813</f>
        <v>1.0416666671517305E-2</v>
      </c>
      <c r="S1814" s="4">
        <f>MROUND(E1814,"0:15")</f>
        <v>45797.395833333328</v>
      </c>
    </row>
    <row r="1815" spans="1:19" x14ac:dyDescent="0.35">
      <c r="A1815">
        <v>2025</v>
      </c>
      <c r="B1815" t="s">
        <v>64</v>
      </c>
      <c r="C1815" t="s">
        <v>65</v>
      </c>
      <c r="D1815">
        <v>1814</v>
      </c>
      <c r="E1815" s="4">
        <v>45797.40625</v>
      </c>
      <c r="F1815">
        <v>9.24</v>
      </c>
      <c r="G1815">
        <v>14.4</v>
      </c>
      <c r="H1815">
        <v>9.1300000000000008</v>
      </c>
      <c r="I1815">
        <v>90.6</v>
      </c>
      <c r="J1815">
        <f>IF(G1815="",0.5,IF(G1815&lt;=0,2,IF(G1815&gt;=40,2, IF(AND(G1815&gt;0,G1815&lt;1),5,IF(AND(G1815&gt;35,G1815&lt;40),5,IF(O1815&gt;=1.5,1.5,0))))))</f>
        <v>0</v>
      </c>
      <c r="K1815">
        <f>IF(H1815="",0.5,IF(H1815&lt;=0.1,2,IF(H1815&gt;=20,2, IF(AND(H1815&gt;0.1,H1815&lt;0.2),5,IF(AND(H1815&gt;16,H1815&lt;20),5,IF(P1815&gt;=2,1.5,0))))))</f>
        <v>0</v>
      </c>
      <c r="L1815">
        <f>IF(A1815="",0.5,IF(B1815="",0.5,IF(C1815="",0.5,IF(E1815="",0.5,IF(Q1815="Y",0.01,0)))))</f>
        <v>0</v>
      </c>
      <c r="M1815">
        <f>COUNTIF(J1815:L1815,"&gt;0")</f>
        <v>0</v>
      </c>
      <c r="N1815" s="28" t="s">
        <v>66</v>
      </c>
      <c r="O1815">
        <f>IF(G1815="","",ABS(G1816-G1815))</f>
        <v>8.0000000000000071E-2</v>
      </c>
      <c r="P1815">
        <f>IF(H1815="","",ABS(H1816-H1815))</f>
        <v>5.9999999999998721E-2</v>
      </c>
      <c r="R1815" s="2">
        <f>E1815-E1814</f>
        <v>1.0416666664241347E-2</v>
      </c>
      <c r="S1815" s="4">
        <f>MROUND(E1815,"0:15")</f>
        <v>45797.40625</v>
      </c>
    </row>
    <row r="1816" spans="1:19" x14ac:dyDescent="0.35">
      <c r="A1816">
        <v>2025</v>
      </c>
      <c r="B1816" t="s">
        <v>64</v>
      </c>
      <c r="C1816" t="s">
        <v>65</v>
      </c>
      <c r="D1816">
        <v>1815</v>
      </c>
      <c r="E1816" s="4">
        <v>45797.416666666664</v>
      </c>
      <c r="F1816">
        <v>9.3000000000000007</v>
      </c>
      <c r="G1816">
        <v>14.48</v>
      </c>
      <c r="H1816">
        <v>9.19</v>
      </c>
      <c r="I1816">
        <v>91.4</v>
      </c>
      <c r="J1816">
        <f>IF(G1816="",0.5,IF(G1816&lt;=0,2,IF(G1816&gt;=40,2, IF(AND(G1816&gt;0,G1816&lt;1),5,IF(AND(G1816&gt;35,G1816&lt;40),5,IF(O1816&gt;=1.5,1.5,0))))))</f>
        <v>0</v>
      </c>
      <c r="K1816">
        <f>IF(H1816="",0.5,IF(H1816&lt;=0.1,2,IF(H1816&gt;=20,2, IF(AND(H1816&gt;0.1,H1816&lt;0.2),5,IF(AND(H1816&gt;16,H1816&lt;20),5,IF(P1816&gt;=2,1.5,0))))))</f>
        <v>0</v>
      </c>
      <c r="L1816">
        <f>IF(A1816="",0.5,IF(B1816="",0.5,IF(C1816="",0.5,IF(E1816="",0.5,IF(Q1816="Y",0.01,0)))))</f>
        <v>0</v>
      </c>
      <c r="M1816">
        <f>COUNTIF(J1816:L1816,"&gt;0")</f>
        <v>0</v>
      </c>
      <c r="N1816" s="28" t="s">
        <v>66</v>
      </c>
      <c r="O1816">
        <f>IF(G1816="","",ABS(G1817-G1816))</f>
        <v>9.9999999999999645E-2</v>
      </c>
      <c r="P1816">
        <f>IF(H1816="","",ABS(H1817-H1816))</f>
        <v>5.0000000000000711E-2</v>
      </c>
      <c r="R1816" s="2">
        <f>E1816-E1815</f>
        <v>1.0416666664241347E-2</v>
      </c>
      <c r="S1816" s="4">
        <f>MROUND(E1816,"0:15")</f>
        <v>45797.416666666664</v>
      </c>
    </row>
    <row r="1817" spans="1:19" x14ac:dyDescent="0.35">
      <c r="A1817">
        <v>2025</v>
      </c>
      <c r="B1817" t="s">
        <v>64</v>
      </c>
      <c r="C1817" t="s">
        <v>65</v>
      </c>
      <c r="D1817">
        <v>1816</v>
      </c>
      <c r="E1817" s="4">
        <v>45797.427083333336</v>
      </c>
      <c r="F1817">
        <v>9.35</v>
      </c>
      <c r="G1817">
        <v>14.58</v>
      </c>
      <c r="H1817">
        <v>9.24</v>
      </c>
      <c r="I1817">
        <v>92</v>
      </c>
      <c r="J1817">
        <f>IF(G1817="",0.5,IF(G1817&lt;=0,2,IF(G1817&gt;=40,2, IF(AND(G1817&gt;0,G1817&lt;1),5,IF(AND(G1817&gt;35,G1817&lt;40),5,IF(O1817&gt;=1.5,1.5,0))))))</f>
        <v>0</v>
      </c>
      <c r="K1817">
        <f>IF(H1817="",0.5,IF(H1817&lt;=0.1,2,IF(H1817&gt;=20,2, IF(AND(H1817&gt;0.1,H1817&lt;0.2),5,IF(AND(H1817&gt;16,H1817&lt;20),5,IF(P1817&gt;=2,1.5,0))))))</f>
        <v>0</v>
      </c>
      <c r="L1817">
        <f>IF(A1817="",0.5,IF(B1817="",0.5,IF(C1817="",0.5,IF(E1817="",0.5,IF(Q1817="Y",0.01,0)))))</f>
        <v>0</v>
      </c>
      <c r="M1817">
        <f>COUNTIF(J1817:L1817,"&gt;0")</f>
        <v>0</v>
      </c>
      <c r="N1817" s="28" t="s">
        <v>66</v>
      </c>
      <c r="O1817">
        <f>IF(G1817="","",ABS(G1818-G1817))</f>
        <v>0.11999999999999922</v>
      </c>
      <c r="P1817">
        <f>IF(H1817="","",ABS(H1818-H1817))</f>
        <v>6.0000000000000497E-2</v>
      </c>
      <c r="R1817" s="2">
        <f>E1817-E1816</f>
        <v>1.0416666671517305E-2</v>
      </c>
      <c r="S1817" s="4">
        <f>MROUND(E1817,"0:15")</f>
        <v>45797.427083333328</v>
      </c>
    </row>
    <row r="1818" spans="1:19" x14ac:dyDescent="0.35">
      <c r="A1818">
        <v>2025</v>
      </c>
      <c r="B1818" t="s">
        <v>64</v>
      </c>
      <c r="C1818" t="s">
        <v>65</v>
      </c>
      <c r="D1818">
        <v>1817</v>
      </c>
      <c r="E1818" s="4">
        <v>45797.4375</v>
      </c>
      <c r="F1818">
        <v>9.41</v>
      </c>
      <c r="G1818">
        <v>14.7</v>
      </c>
      <c r="H1818">
        <v>9.3000000000000007</v>
      </c>
      <c r="I1818">
        <v>92.9</v>
      </c>
      <c r="J1818">
        <f>IF(G1818="",0.5,IF(G1818&lt;=0,2,IF(G1818&gt;=40,2, IF(AND(G1818&gt;0,G1818&lt;1),5,IF(AND(G1818&gt;35,G1818&lt;40),5,IF(O1818&gt;=1.5,1.5,0))))))</f>
        <v>0</v>
      </c>
      <c r="K1818">
        <f>IF(H1818="",0.5,IF(H1818&lt;=0.1,2,IF(H1818&gt;=20,2, IF(AND(H1818&gt;0.1,H1818&lt;0.2),5,IF(AND(H1818&gt;16,H1818&lt;20),5,IF(P1818&gt;=2,1.5,0))))))</f>
        <v>0</v>
      </c>
      <c r="L1818">
        <f>IF(A1818="",0.5,IF(B1818="",0.5,IF(C1818="",0.5,IF(E1818="",0.5,IF(Q1818="Y",0.01,0)))))</f>
        <v>0</v>
      </c>
      <c r="M1818">
        <f>COUNTIF(J1818:L1818,"&gt;0")</f>
        <v>0</v>
      </c>
      <c r="N1818" s="28" t="s">
        <v>66</v>
      </c>
      <c r="O1818">
        <f>IF(G1818="","",ABS(G1819-G1818))</f>
        <v>0.12000000000000099</v>
      </c>
      <c r="P1818">
        <f>IF(H1818="","",ABS(H1819-H1818))</f>
        <v>4.9999999999998934E-2</v>
      </c>
      <c r="R1818" s="2">
        <f>E1818-E1817</f>
        <v>1.0416666664241347E-2</v>
      </c>
      <c r="S1818" s="4">
        <f>MROUND(E1818,"0:15")</f>
        <v>45797.4375</v>
      </c>
    </row>
    <row r="1819" spans="1:19" x14ac:dyDescent="0.35">
      <c r="A1819">
        <v>2025</v>
      </c>
      <c r="B1819" t="s">
        <v>64</v>
      </c>
      <c r="C1819" t="s">
        <v>65</v>
      </c>
      <c r="D1819">
        <v>1818</v>
      </c>
      <c r="E1819" s="4">
        <v>45797.447916666664</v>
      </c>
      <c r="F1819">
        <v>9.4600000000000009</v>
      </c>
      <c r="G1819">
        <v>14.82</v>
      </c>
      <c r="H1819">
        <v>9.35</v>
      </c>
      <c r="I1819">
        <v>93.6</v>
      </c>
      <c r="J1819">
        <f>IF(G1819="",0.5,IF(G1819&lt;=0,2,IF(G1819&gt;=40,2, IF(AND(G1819&gt;0,G1819&lt;1),5,IF(AND(G1819&gt;35,G1819&lt;40),5,IF(O1819&gt;=1.5,1.5,0))))))</f>
        <v>0</v>
      </c>
      <c r="K1819">
        <f>IF(H1819="",0.5,IF(H1819&lt;=0.1,2,IF(H1819&gt;=20,2, IF(AND(H1819&gt;0.1,H1819&lt;0.2),5,IF(AND(H1819&gt;16,H1819&lt;20),5,IF(P1819&gt;=2,1.5,0))))))</f>
        <v>0</v>
      </c>
      <c r="L1819">
        <f>IF(A1819="",0.5,IF(B1819="",0.5,IF(C1819="",0.5,IF(E1819="",0.5,IF(Q1819="Y",0.01,0)))))</f>
        <v>0</v>
      </c>
      <c r="M1819">
        <f>COUNTIF(J1819:L1819,"&gt;0")</f>
        <v>0</v>
      </c>
      <c r="N1819" s="28" t="s">
        <v>66</v>
      </c>
      <c r="O1819">
        <f>IF(G1819="","",ABS(G1820-G1819))</f>
        <v>0.14000000000000057</v>
      </c>
      <c r="P1819">
        <f>IF(H1819="","",ABS(H1820-H1819))</f>
        <v>6.0000000000000497E-2</v>
      </c>
      <c r="R1819" s="2">
        <f>E1819-E1818</f>
        <v>1.0416666664241347E-2</v>
      </c>
      <c r="S1819" s="4">
        <f>MROUND(E1819,"0:15")</f>
        <v>45797.447916666664</v>
      </c>
    </row>
    <row r="1820" spans="1:19" x14ac:dyDescent="0.35">
      <c r="A1820">
        <v>2025</v>
      </c>
      <c r="B1820" t="s">
        <v>64</v>
      </c>
      <c r="C1820" t="s">
        <v>65</v>
      </c>
      <c r="D1820">
        <v>1819</v>
      </c>
      <c r="E1820" s="4">
        <v>45797.458333333336</v>
      </c>
      <c r="F1820">
        <v>9.52</v>
      </c>
      <c r="G1820">
        <v>14.96</v>
      </c>
      <c r="H1820">
        <v>9.41</v>
      </c>
      <c r="I1820">
        <v>94.5</v>
      </c>
      <c r="J1820">
        <f>IF(G1820="",0.5,IF(G1820&lt;=0,2,IF(G1820&gt;=40,2, IF(AND(G1820&gt;0,G1820&lt;1),5,IF(AND(G1820&gt;35,G1820&lt;40),5,IF(O1820&gt;=1.5,1.5,0))))))</f>
        <v>0</v>
      </c>
      <c r="K1820">
        <f>IF(H1820="",0.5,IF(H1820&lt;=0.1,2,IF(H1820&gt;=20,2, IF(AND(H1820&gt;0.1,H1820&lt;0.2),5,IF(AND(H1820&gt;16,H1820&lt;20),5,IF(P1820&gt;=2,1.5,0))))))</f>
        <v>0</v>
      </c>
      <c r="L1820">
        <f>IF(A1820="",0.5,IF(B1820="",0.5,IF(C1820="",0.5,IF(E1820="",0.5,IF(Q1820="Y",0.01,0)))))</f>
        <v>0</v>
      </c>
      <c r="M1820">
        <f>COUNTIF(J1820:L1820,"&gt;0")</f>
        <v>0</v>
      </c>
      <c r="N1820" s="28" t="s">
        <v>66</v>
      </c>
      <c r="O1820">
        <f>IF(G1820="","",ABS(G1821-G1820))</f>
        <v>0.15999999999999837</v>
      </c>
      <c r="P1820">
        <f>IF(H1820="","",ABS(H1821-H1820))</f>
        <v>3.9999999999999147E-2</v>
      </c>
      <c r="R1820" s="2">
        <f>E1820-E1819</f>
        <v>1.0416666671517305E-2</v>
      </c>
      <c r="S1820" s="4">
        <f>MROUND(E1820,"0:15")</f>
        <v>45797.458333333328</v>
      </c>
    </row>
    <row r="1821" spans="1:19" x14ac:dyDescent="0.35">
      <c r="A1821">
        <v>2025</v>
      </c>
      <c r="B1821" t="s">
        <v>64</v>
      </c>
      <c r="C1821" t="s">
        <v>65</v>
      </c>
      <c r="D1821">
        <v>1820</v>
      </c>
      <c r="E1821" s="4">
        <v>45797.46875</v>
      </c>
      <c r="F1821">
        <v>9.56</v>
      </c>
      <c r="G1821">
        <v>15.12</v>
      </c>
      <c r="H1821">
        <v>9.4499999999999993</v>
      </c>
      <c r="I1821">
        <v>95.2</v>
      </c>
      <c r="J1821">
        <f>IF(G1821="",0.5,IF(G1821&lt;=0,2,IF(G1821&gt;=40,2, IF(AND(G1821&gt;0,G1821&lt;1),5,IF(AND(G1821&gt;35,G1821&lt;40),5,IF(O1821&gt;=1.5,1.5,0))))))</f>
        <v>0</v>
      </c>
      <c r="K1821">
        <f>IF(H1821="",0.5,IF(H1821&lt;=0.1,2,IF(H1821&gt;=20,2, IF(AND(H1821&gt;0.1,H1821&lt;0.2),5,IF(AND(H1821&gt;16,H1821&lt;20),5,IF(P1821&gt;=2,1.5,0))))))</f>
        <v>0</v>
      </c>
      <c r="L1821">
        <f>IF(A1821="",0.5,IF(B1821="",0.5,IF(C1821="",0.5,IF(E1821="",0.5,IF(Q1821="Y",0.01,0)))))</f>
        <v>0</v>
      </c>
      <c r="M1821">
        <f>COUNTIF(J1821:L1821,"&gt;0")</f>
        <v>0</v>
      </c>
      <c r="N1821" s="28" t="s">
        <v>66</v>
      </c>
      <c r="O1821">
        <f>IF(G1821="","",ABS(G1822-G1821))</f>
        <v>0.14000000000000057</v>
      </c>
      <c r="P1821">
        <f>IF(H1821="","",ABS(H1822-H1821))</f>
        <v>4.0000000000000924E-2</v>
      </c>
      <c r="R1821" s="2">
        <f>E1821-E1820</f>
        <v>1.0416666664241347E-2</v>
      </c>
      <c r="S1821" s="4">
        <f>MROUND(E1821,"0:15")</f>
        <v>45797.46875</v>
      </c>
    </row>
    <row r="1822" spans="1:19" x14ac:dyDescent="0.35">
      <c r="A1822">
        <v>2025</v>
      </c>
      <c r="B1822" t="s">
        <v>64</v>
      </c>
      <c r="C1822" t="s">
        <v>65</v>
      </c>
      <c r="D1822">
        <v>1821</v>
      </c>
      <c r="E1822" s="4">
        <v>45797.479166666664</v>
      </c>
      <c r="F1822">
        <v>9.6</v>
      </c>
      <c r="G1822">
        <v>15.26</v>
      </c>
      <c r="H1822">
        <v>9.49</v>
      </c>
      <c r="I1822">
        <v>95.9</v>
      </c>
      <c r="J1822">
        <f>IF(G1822="",0.5,IF(G1822&lt;=0,2,IF(G1822&gt;=40,2, IF(AND(G1822&gt;0,G1822&lt;1),5,IF(AND(G1822&gt;35,G1822&lt;40),5,IF(O1822&gt;=1.5,1.5,0))))))</f>
        <v>0</v>
      </c>
      <c r="K1822">
        <f>IF(H1822="",0.5,IF(H1822&lt;=0.1,2,IF(H1822&gt;=20,2, IF(AND(H1822&gt;0.1,H1822&lt;0.2),5,IF(AND(H1822&gt;16,H1822&lt;20),5,IF(P1822&gt;=2,1.5,0))))))</f>
        <v>0</v>
      </c>
      <c r="L1822">
        <f>IF(A1822="",0.5,IF(B1822="",0.5,IF(C1822="",0.5,IF(E1822="",0.5,IF(Q1822="Y",0.01,0)))))</f>
        <v>0</v>
      </c>
      <c r="M1822">
        <f>COUNTIF(J1822:L1822,"&gt;0")</f>
        <v>0</v>
      </c>
      <c r="N1822" s="28" t="s">
        <v>66</v>
      </c>
      <c r="O1822">
        <f>IF(G1822="","",ABS(G1823-G1822))</f>
        <v>0.17999999999999972</v>
      </c>
      <c r="P1822">
        <f>IF(H1822="","",ABS(H1823-H1822))</f>
        <v>4.9999999999998934E-2</v>
      </c>
      <c r="R1822" s="2">
        <f>E1822-E1821</f>
        <v>1.0416666664241347E-2</v>
      </c>
      <c r="S1822" s="4">
        <f>MROUND(E1822,"0:15")</f>
        <v>45797.479166666664</v>
      </c>
    </row>
    <row r="1823" spans="1:19" x14ac:dyDescent="0.35">
      <c r="A1823">
        <v>2025</v>
      </c>
      <c r="B1823" t="s">
        <v>64</v>
      </c>
      <c r="C1823" t="s">
        <v>65</v>
      </c>
      <c r="D1823">
        <v>1822</v>
      </c>
      <c r="E1823" s="4">
        <v>45797.489583333336</v>
      </c>
      <c r="F1823">
        <v>9.66</v>
      </c>
      <c r="G1823">
        <v>15.44</v>
      </c>
      <c r="H1823">
        <v>9.5399999999999991</v>
      </c>
      <c r="I1823">
        <v>96.9</v>
      </c>
      <c r="J1823">
        <f>IF(G1823="",0.5,IF(G1823&lt;=0,2,IF(G1823&gt;=40,2, IF(AND(G1823&gt;0,G1823&lt;1),5,IF(AND(G1823&gt;35,G1823&lt;40),5,IF(O1823&gt;=1.5,1.5,0))))))</f>
        <v>0</v>
      </c>
      <c r="K1823">
        <f>IF(H1823="",0.5,IF(H1823&lt;=0.1,2,IF(H1823&gt;=20,2, IF(AND(H1823&gt;0.1,H1823&lt;0.2),5,IF(AND(H1823&gt;16,H1823&lt;20),5,IF(P1823&gt;=2,1.5,0))))))</f>
        <v>0</v>
      </c>
      <c r="L1823">
        <f>IF(A1823="",0.5,IF(B1823="",0.5,IF(C1823="",0.5,IF(E1823="",0.5,IF(Q1823="Y",0.01,0)))))</f>
        <v>0</v>
      </c>
      <c r="M1823">
        <f>COUNTIF(J1823:L1823,"&gt;0")</f>
        <v>0</v>
      </c>
      <c r="N1823" s="28" t="s">
        <v>66</v>
      </c>
      <c r="O1823">
        <f>IF(G1823="","",ABS(G1824-G1823))</f>
        <v>0.17999999999999972</v>
      </c>
      <c r="P1823">
        <f>IF(H1823="","",ABS(H1824-H1823))</f>
        <v>2.000000000000135E-2</v>
      </c>
      <c r="R1823" s="2">
        <f>E1823-E1822</f>
        <v>1.0416666671517305E-2</v>
      </c>
      <c r="S1823" s="4">
        <f>MROUND(E1823,"0:15")</f>
        <v>45797.489583333328</v>
      </c>
    </row>
    <row r="1824" spans="1:19" x14ac:dyDescent="0.35">
      <c r="A1824">
        <v>2025</v>
      </c>
      <c r="B1824" t="s">
        <v>64</v>
      </c>
      <c r="C1824" t="s">
        <v>65</v>
      </c>
      <c r="D1824">
        <v>1823</v>
      </c>
      <c r="E1824" s="4">
        <v>45797.5</v>
      </c>
      <c r="F1824">
        <v>9.68</v>
      </c>
      <c r="G1824">
        <v>15.62</v>
      </c>
      <c r="H1824">
        <v>9.56</v>
      </c>
      <c r="I1824">
        <v>97.4</v>
      </c>
      <c r="J1824">
        <f>IF(G1824="",0.5,IF(G1824&lt;=0,2,IF(G1824&gt;=40,2, IF(AND(G1824&gt;0,G1824&lt;1),5,IF(AND(G1824&gt;35,G1824&lt;40),5,IF(O1824&gt;=1.5,1.5,0))))))</f>
        <v>0</v>
      </c>
      <c r="K1824">
        <f>IF(H1824="",0.5,IF(H1824&lt;=0.1,2,IF(H1824&gt;=20,2, IF(AND(H1824&gt;0.1,H1824&lt;0.2),5,IF(AND(H1824&gt;16,H1824&lt;20),5,IF(P1824&gt;=2,1.5,0))))))</f>
        <v>0</v>
      </c>
      <c r="L1824">
        <f>IF(A1824="",0.5,IF(B1824="",0.5,IF(C1824="",0.5,IF(E1824="",0.5,IF(Q1824="Y",0.01,0)))))</f>
        <v>0</v>
      </c>
      <c r="M1824">
        <f>COUNTIF(J1824:L1824,"&gt;0")</f>
        <v>0</v>
      </c>
      <c r="N1824" s="28" t="s">
        <v>66</v>
      </c>
      <c r="O1824">
        <f>IF(G1824="","",ABS(G1825-G1824))</f>
        <v>0.12000000000000099</v>
      </c>
      <c r="P1824">
        <f>IF(H1824="","",ABS(H1825-H1824))</f>
        <v>3.9999999999999147E-2</v>
      </c>
      <c r="R1824" s="2">
        <f>E1824-E1823</f>
        <v>1.0416666664241347E-2</v>
      </c>
      <c r="S1824" s="4">
        <f>MROUND(E1824,"0:15")</f>
        <v>45797.5</v>
      </c>
    </row>
    <row r="1825" spans="1:19" x14ac:dyDescent="0.35">
      <c r="A1825">
        <v>2025</v>
      </c>
      <c r="B1825" t="s">
        <v>64</v>
      </c>
      <c r="C1825" t="s">
        <v>65</v>
      </c>
      <c r="D1825">
        <v>1824</v>
      </c>
      <c r="E1825" s="4">
        <v>45797.510416666664</v>
      </c>
      <c r="F1825">
        <v>9.7200000000000006</v>
      </c>
      <c r="G1825">
        <v>15.74</v>
      </c>
      <c r="H1825">
        <v>9.6</v>
      </c>
      <c r="I1825">
        <v>98.1</v>
      </c>
      <c r="J1825">
        <f>IF(G1825="",0.5,IF(G1825&lt;=0,2,IF(G1825&gt;=40,2, IF(AND(G1825&gt;0,G1825&lt;1),5,IF(AND(G1825&gt;35,G1825&lt;40),5,IF(O1825&gt;=1.5,1.5,0))))))</f>
        <v>0</v>
      </c>
      <c r="K1825">
        <f>IF(H1825="",0.5,IF(H1825&lt;=0.1,2,IF(H1825&gt;=20,2, IF(AND(H1825&gt;0.1,H1825&lt;0.2),5,IF(AND(H1825&gt;16,H1825&lt;20),5,IF(P1825&gt;=2,1.5,0))))))</f>
        <v>0</v>
      </c>
      <c r="L1825">
        <f>IF(A1825="",0.5,IF(B1825="",0.5,IF(C1825="",0.5,IF(E1825="",0.5,IF(Q1825="Y",0.01,0)))))</f>
        <v>0</v>
      </c>
      <c r="M1825">
        <f>COUNTIF(J1825:L1825,"&gt;0")</f>
        <v>0</v>
      </c>
      <c r="N1825" s="28" t="s">
        <v>66</v>
      </c>
      <c r="O1825">
        <f>IF(G1825="","",ABS(G1826-G1825))</f>
        <v>0.16000000000000014</v>
      </c>
      <c r="P1825">
        <f>IF(H1825="","",ABS(H1826-H1825))</f>
        <v>3.0000000000001137E-2</v>
      </c>
      <c r="R1825" s="2">
        <f>E1825-E1824</f>
        <v>1.0416666664241347E-2</v>
      </c>
      <c r="S1825" s="4">
        <f>MROUND(E1825,"0:15")</f>
        <v>45797.510416666664</v>
      </c>
    </row>
    <row r="1826" spans="1:19" x14ac:dyDescent="0.35">
      <c r="A1826">
        <v>2025</v>
      </c>
      <c r="B1826" t="s">
        <v>64</v>
      </c>
      <c r="C1826" t="s">
        <v>65</v>
      </c>
      <c r="D1826">
        <v>1825</v>
      </c>
      <c r="E1826" s="4">
        <v>45797.520833333336</v>
      </c>
      <c r="F1826">
        <v>9.75</v>
      </c>
      <c r="G1826">
        <v>15.9</v>
      </c>
      <c r="H1826">
        <v>9.6300000000000008</v>
      </c>
      <c r="I1826">
        <v>98.7</v>
      </c>
      <c r="J1826">
        <f>IF(G1826="",0.5,IF(G1826&lt;=0,2,IF(G1826&gt;=40,2, IF(AND(G1826&gt;0,G1826&lt;1),5,IF(AND(G1826&gt;35,G1826&lt;40),5,IF(O1826&gt;=1.5,1.5,0))))))</f>
        <v>0</v>
      </c>
      <c r="K1826">
        <f>IF(H1826="",0.5,IF(H1826&lt;=0.1,2,IF(H1826&gt;=20,2, IF(AND(H1826&gt;0.1,H1826&lt;0.2),5,IF(AND(H1826&gt;16,H1826&lt;20),5,IF(P1826&gt;=2,1.5,0))))))</f>
        <v>0</v>
      </c>
      <c r="L1826">
        <f>IF(A1826="",0.5,IF(B1826="",0.5,IF(C1826="",0.5,IF(E1826="",0.5,IF(Q1826="Y",0.01,0)))))</f>
        <v>0</v>
      </c>
      <c r="M1826">
        <f>COUNTIF(J1826:L1826,"&gt;0")</f>
        <v>0</v>
      </c>
      <c r="N1826" s="28" t="s">
        <v>66</v>
      </c>
      <c r="O1826">
        <f>IF(G1826="","",ABS(G1827-G1826))</f>
        <v>0.13999999999999879</v>
      </c>
      <c r="P1826">
        <f>IF(H1826="","",ABS(H1827-H1826))</f>
        <v>4.9999999999998934E-2</v>
      </c>
      <c r="R1826" s="2">
        <f>E1826-E1825</f>
        <v>1.0416666671517305E-2</v>
      </c>
      <c r="S1826" s="4">
        <f>MROUND(E1826,"0:15")</f>
        <v>45797.520833333328</v>
      </c>
    </row>
    <row r="1827" spans="1:19" x14ac:dyDescent="0.35">
      <c r="A1827">
        <v>2025</v>
      </c>
      <c r="B1827" t="s">
        <v>64</v>
      </c>
      <c r="C1827" t="s">
        <v>65</v>
      </c>
      <c r="D1827">
        <v>1826</v>
      </c>
      <c r="E1827" s="4">
        <v>45797.53125</v>
      </c>
      <c r="F1827">
        <v>9.8000000000000007</v>
      </c>
      <c r="G1827">
        <v>16.04</v>
      </c>
      <c r="H1827">
        <v>9.68</v>
      </c>
      <c r="I1827">
        <v>99.5</v>
      </c>
      <c r="J1827">
        <f>IF(G1827="",0.5,IF(G1827&lt;=0,2,IF(G1827&gt;=40,2, IF(AND(G1827&gt;0,G1827&lt;1),5,IF(AND(G1827&gt;35,G1827&lt;40),5,IF(O1827&gt;=1.5,1.5,0))))))</f>
        <v>0</v>
      </c>
      <c r="K1827">
        <f>IF(H1827="",0.5,IF(H1827&lt;=0.1,2,IF(H1827&gt;=20,2, IF(AND(H1827&gt;0.1,H1827&lt;0.2),5,IF(AND(H1827&gt;16,H1827&lt;20),5,IF(P1827&gt;=2,1.5,0))))))</f>
        <v>0</v>
      </c>
      <c r="L1827">
        <f>IF(A1827="",0.5,IF(B1827="",0.5,IF(C1827="",0.5,IF(E1827="",0.5,IF(Q1827="Y",0.01,0)))))</f>
        <v>0</v>
      </c>
      <c r="M1827">
        <f>COUNTIF(J1827:L1827,"&gt;0")</f>
        <v>0</v>
      </c>
      <c r="N1827" s="28" t="s">
        <v>66</v>
      </c>
      <c r="O1827">
        <f>IF(G1827="","",ABS(G1828-G1827))</f>
        <v>0.14000000000000057</v>
      </c>
      <c r="P1827">
        <f>IF(H1827="","",ABS(H1828-H1827))</f>
        <v>3.0000000000001137E-2</v>
      </c>
      <c r="R1827" s="2">
        <f>E1827-E1826</f>
        <v>1.0416666664241347E-2</v>
      </c>
      <c r="S1827" s="4">
        <f>MROUND(E1827,"0:15")</f>
        <v>45797.53125</v>
      </c>
    </row>
    <row r="1828" spans="1:19" x14ac:dyDescent="0.35">
      <c r="A1828">
        <v>2025</v>
      </c>
      <c r="B1828" t="s">
        <v>64</v>
      </c>
      <c r="C1828" t="s">
        <v>65</v>
      </c>
      <c r="D1828">
        <v>1827</v>
      </c>
      <c r="E1828" s="4">
        <v>45797.541666666664</v>
      </c>
      <c r="F1828">
        <v>9.83</v>
      </c>
      <c r="G1828">
        <v>16.18</v>
      </c>
      <c r="H1828">
        <v>9.7100000000000009</v>
      </c>
      <c r="I1828">
        <v>100.1</v>
      </c>
      <c r="J1828">
        <f>IF(G1828="",0.5,IF(G1828&lt;=0,2,IF(G1828&gt;=40,2, IF(AND(G1828&gt;0,G1828&lt;1),5,IF(AND(G1828&gt;35,G1828&lt;40),5,IF(O1828&gt;=1.5,1.5,0))))))</f>
        <v>0</v>
      </c>
      <c r="K1828">
        <f>IF(H1828="",0.5,IF(H1828&lt;=0.1,2,IF(H1828&gt;=20,2, IF(AND(H1828&gt;0.1,H1828&lt;0.2),5,IF(AND(H1828&gt;16,H1828&lt;20),5,IF(P1828&gt;=2,1.5,0))))))</f>
        <v>0</v>
      </c>
      <c r="L1828">
        <f>IF(A1828="",0.5,IF(B1828="",0.5,IF(C1828="",0.5,IF(E1828="",0.5,IF(Q1828="Y",0.01,0)))))</f>
        <v>0</v>
      </c>
      <c r="M1828">
        <f>COUNTIF(J1828:L1828,"&gt;0")</f>
        <v>0</v>
      </c>
      <c r="N1828" s="28" t="s">
        <v>66</v>
      </c>
      <c r="O1828">
        <f>IF(G1828="","",ABS(G1829-G1828))</f>
        <v>0.16000000000000014</v>
      </c>
      <c r="P1828">
        <f>IF(H1828="","",ABS(H1829-H1828))</f>
        <v>9.9999999999997868E-3</v>
      </c>
      <c r="R1828" s="2">
        <f>E1828-E1827</f>
        <v>1.0416666664241347E-2</v>
      </c>
      <c r="S1828" s="4">
        <f>MROUND(E1828,"0:15")</f>
        <v>45797.541666666664</v>
      </c>
    </row>
    <row r="1829" spans="1:19" x14ac:dyDescent="0.35">
      <c r="A1829">
        <v>2025</v>
      </c>
      <c r="B1829" t="s">
        <v>64</v>
      </c>
      <c r="C1829" t="s">
        <v>65</v>
      </c>
      <c r="D1829">
        <v>1828</v>
      </c>
      <c r="E1829" s="4">
        <v>45797.552083333336</v>
      </c>
      <c r="F1829">
        <v>9.84</v>
      </c>
      <c r="G1829">
        <v>16.34</v>
      </c>
      <c r="H1829">
        <v>9.7200000000000006</v>
      </c>
      <c r="I1829">
        <v>100.6</v>
      </c>
      <c r="J1829">
        <f>IF(G1829="",0.5,IF(G1829&lt;=0,2,IF(G1829&gt;=40,2, IF(AND(G1829&gt;0,G1829&lt;1),5,IF(AND(G1829&gt;35,G1829&lt;40),5,IF(O1829&gt;=1.5,1.5,0))))))</f>
        <v>0</v>
      </c>
      <c r="K1829">
        <f>IF(H1829="",0.5,IF(H1829&lt;=0.1,2,IF(H1829&gt;=20,2, IF(AND(H1829&gt;0.1,H1829&lt;0.2),5,IF(AND(H1829&gt;16,H1829&lt;20),5,IF(P1829&gt;=2,1.5,0))))))</f>
        <v>0</v>
      </c>
      <c r="L1829">
        <f>IF(A1829="",0.5,IF(B1829="",0.5,IF(C1829="",0.5,IF(E1829="",0.5,IF(Q1829="Y",0.01,0)))))</f>
        <v>0</v>
      </c>
      <c r="M1829">
        <f>COUNTIF(J1829:L1829,"&gt;0")</f>
        <v>0</v>
      </c>
      <c r="N1829" s="28" t="s">
        <v>66</v>
      </c>
      <c r="O1829">
        <f>IF(G1829="","",ABS(G1830-G1829))</f>
        <v>0.19999999999999929</v>
      </c>
      <c r="P1829">
        <f>IF(H1829="","",ABS(H1830-H1829))</f>
        <v>9.9999999999997868E-3</v>
      </c>
      <c r="R1829" s="2">
        <f>E1829-E1828</f>
        <v>1.0416666671517305E-2</v>
      </c>
      <c r="S1829" s="4">
        <f>MROUND(E1829,"0:15")</f>
        <v>45797.552083333328</v>
      </c>
    </row>
    <row r="1830" spans="1:19" x14ac:dyDescent="0.35">
      <c r="A1830">
        <v>2025</v>
      </c>
      <c r="B1830" t="s">
        <v>64</v>
      </c>
      <c r="C1830" t="s">
        <v>65</v>
      </c>
      <c r="D1830">
        <v>1829</v>
      </c>
      <c r="E1830" s="4">
        <v>45797.5625</v>
      </c>
      <c r="F1830">
        <v>9.83</v>
      </c>
      <c r="G1830">
        <v>16.54</v>
      </c>
      <c r="H1830">
        <v>9.7100000000000009</v>
      </c>
      <c r="I1830">
        <v>100.9</v>
      </c>
      <c r="J1830">
        <f>IF(G1830="",0.5,IF(G1830&lt;=0,2,IF(G1830&gt;=40,2, IF(AND(G1830&gt;0,G1830&lt;1),5,IF(AND(G1830&gt;35,G1830&lt;40),5,IF(O1830&gt;=1.5,1.5,0))))))</f>
        <v>0</v>
      </c>
      <c r="K1830">
        <f>IF(H1830="",0.5,IF(H1830&lt;=0.1,2,IF(H1830&gt;=20,2, IF(AND(H1830&gt;0.1,H1830&lt;0.2),5,IF(AND(H1830&gt;16,H1830&lt;20),5,IF(P1830&gt;=2,1.5,0))))))</f>
        <v>0</v>
      </c>
      <c r="L1830">
        <f>IF(A1830="",0.5,IF(B1830="",0.5,IF(C1830="",0.5,IF(E1830="",0.5,IF(Q1830="Y",0.01,0)))))</f>
        <v>0</v>
      </c>
      <c r="M1830">
        <f>COUNTIF(J1830:L1830,"&gt;0")</f>
        <v>0</v>
      </c>
      <c r="N1830" s="28" t="s">
        <v>66</v>
      </c>
      <c r="O1830">
        <f>IF(G1830="","",ABS(G1831-G1830))</f>
        <v>0.16000000000000014</v>
      </c>
      <c r="P1830">
        <f>IF(H1830="","",ABS(H1831-H1830))</f>
        <v>3.9999999999999147E-2</v>
      </c>
      <c r="R1830" s="2">
        <f>E1830-E1829</f>
        <v>1.0416666664241347E-2</v>
      </c>
      <c r="S1830" s="4">
        <f>MROUND(E1830,"0:15")</f>
        <v>45797.5625</v>
      </c>
    </row>
    <row r="1831" spans="1:19" x14ac:dyDescent="0.35">
      <c r="A1831">
        <v>2025</v>
      </c>
      <c r="B1831" t="s">
        <v>64</v>
      </c>
      <c r="C1831" t="s">
        <v>65</v>
      </c>
      <c r="D1831">
        <v>1830</v>
      </c>
      <c r="E1831" s="4">
        <v>45797.572916666664</v>
      </c>
      <c r="F1831">
        <v>9.8699999999999992</v>
      </c>
      <c r="G1831">
        <v>16.7</v>
      </c>
      <c r="H1831">
        <v>9.75</v>
      </c>
      <c r="I1831">
        <v>101.7</v>
      </c>
      <c r="J1831">
        <f>IF(G1831="",0.5,IF(G1831&lt;=0,2,IF(G1831&gt;=40,2, IF(AND(G1831&gt;0,G1831&lt;1),5,IF(AND(G1831&gt;35,G1831&lt;40),5,IF(O1831&gt;=1.5,1.5,0))))))</f>
        <v>0</v>
      </c>
      <c r="K1831">
        <f>IF(H1831="",0.5,IF(H1831&lt;=0.1,2,IF(H1831&gt;=20,2, IF(AND(H1831&gt;0.1,H1831&lt;0.2),5,IF(AND(H1831&gt;16,H1831&lt;20),5,IF(P1831&gt;=2,1.5,0))))))</f>
        <v>0</v>
      </c>
      <c r="L1831">
        <f>IF(A1831="",0.5,IF(B1831="",0.5,IF(C1831="",0.5,IF(E1831="",0.5,IF(Q1831="Y",0.01,0)))))</f>
        <v>0</v>
      </c>
      <c r="M1831">
        <f>COUNTIF(J1831:L1831,"&gt;0")</f>
        <v>0</v>
      </c>
      <c r="N1831" s="28" t="s">
        <v>66</v>
      </c>
      <c r="O1831">
        <f>IF(G1831="","",ABS(G1832-G1831))</f>
        <v>0.16000000000000014</v>
      </c>
      <c r="P1831">
        <f>IF(H1831="","",ABS(H1832-H1831))</f>
        <v>9.9999999999997868E-3</v>
      </c>
      <c r="R1831" s="2">
        <f>E1831-E1830</f>
        <v>1.0416666664241347E-2</v>
      </c>
      <c r="S1831" s="4">
        <f>MROUND(E1831,"0:15")</f>
        <v>45797.572916666664</v>
      </c>
    </row>
    <row r="1832" spans="1:19" x14ac:dyDescent="0.35">
      <c r="A1832">
        <v>2025</v>
      </c>
      <c r="B1832" t="s">
        <v>64</v>
      </c>
      <c r="C1832" t="s">
        <v>65</v>
      </c>
      <c r="D1832">
        <v>1831</v>
      </c>
      <c r="E1832" s="4">
        <v>45797.583333333336</v>
      </c>
      <c r="F1832">
        <v>9.8800000000000008</v>
      </c>
      <c r="G1832">
        <v>16.86</v>
      </c>
      <c r="H1832">
        <v>9.76</v>
      </c>
      <c r="I1832">
        <v>102.1</v>
      </c>
      <c r="J1832">
        <f>IF(G1832="",0.5,IF(G1832&lt;=0,2,IF(G1832&gt;=40,2, IF(AND(G1832&gt;0,G1832&lt;1),5,IF(AND(G1832&gt;35,G1832&lt;40),5,IF(O1832&gt;=1.5,1.5,0))))))</f>
        <v>0</v>
      </c>
      <c r="K1832">
        <f>IF(H1832="",0.5,IF(H1832&lt;=0.1,2,IF(H1832&gt;=20,2, IF(AND(H1832&gt;0.1,H1832&lt;0.2),5,IF(AND(H1832&gt;16,H1832&lt;20),5,IF(P1832&gt;=2,1.5,0))))))</f>
        <v>0</v>
      </c>
      <c r="L1832">
        <f>IF(A1832="",0.5,IF(B1832="",0.5,IF(C1832="",0.5,IF(E1832="",0.5,IF(Q1832="Y",0.01,0)))))</f>
        <v>0</v>
      </c>
      <c r="M1832">
        <f>COUNTIF(J1832:L1832,"&gt;0")</f>
        <v>0</v>
      </c>
      <c r="N1832" s="28" t="s">
        <v>66</v>
      </c>
      <c r="O1832">
        <f>IF(G1832="","",ABS(G1833-G1832))</f>
        <v>0.16000000000000014</v>
      </c>
      <c r="P1832">
        <f>IF(H1832="","",ABS(H1833-H1832))</f>
        <v>1.9999999999999574E-2</v>
      </c>
      <c r="R1832" s="2">
        <f>E1832-E1831</f>
        <v>1.0416666671517305E-2</v>
      </c>
      <c r="S1832" s="4">
        <f>MROUND(E1832,"0:15")</f>
        <v>45797.583333333328</v>
      </c>
    </row>
    <row r="1833" spans="1:19" x14ac:dyDescent="0.35">
      <c r="A1833">
        <v>2025</v>
      </c>
      <c r="B1833" t="s">
        <v>64</v>
      </c>
      <c r="C1833" t="s">
        <v>65</v>
      </c>
      <c r="D1833">
        <v>1832</v>
      </c>
      <c r="E1833" s="4">
        <v>45797.59375</v>
      </c>
      <c r="F1833">
        <v>9.9</v>
      </c>
      <c r="G1833">
        <v>17.02</v>
      </c>
      <c r="H1833">
        <v>9.7799999999999994</v>
      </c>
      <c r="I1833">
        <v>102.7</v>
      </c>
      <c r="J1833">
        <f>IF(G1833="",0.5,IF(G1833&lt;=0,2,IF(G1833&gt;=40,2, IF(AND(G1833&gt;0,G1833&lt;1),5,IF(AND(G1833&gt;35,G1833&lt;40),5,IF(O1833&gt;=1.5,1.5,0))))))</f>
        <v>0</v>
      </c>
      <c r="K1833">
        <f>IF(H1833="",0.5,IF(H1833&lt;=0.1,2,IF(H1833&gt;=20,2, IF(AND(H1833&gt;0.1,H1833&lt;0.2),5,IF(AND(H1833&gt;16,H1833&lt;20),5,IF(P1833&gt;=2,1.5,0))))))</f>
        <v>0</v>
      </c>
      <c r="L1833">
        <f>IF(A1833="",0.5,IF(B1833="",0.5,IF(C1833="",0.5,IF(E1833="",0.5,IF(Q1833="Y",0.01,0)))))</f>
        <v>0</v>
      </c>
      <c r="M1833">
        <f>COUNTIF(J1833:L1833,"&gt;0")</f>
        <v>0</v>
      </c>
      <c r="N1833" s="28" t="s">
        <v>66</v>
      </c>
      <c r="O1833">
        <f>IF(G1833="","",ABS(G1834-G1833))</f>
        <v>0.12000000000000099</v>
      </c>
      <c r="P1833">
        <f>IF(H1833="","",ABS(H1834-H1833))</f>
        <v>9.9999999999997868E-3</v>
      </c>
      <c r="R1833" s="2">
        <f>E1833-E1832</f>
        <v>1.0416666664241347E-2</v>
      </c>
      <c r="S1833" s="4">
        <f>MROUND(E1833,"0:15")</f>
        <v>45797.59375</v>
      </c>
    </row>
    <row r="1834" spans="1:19" x14ac:dyDescent="0.35">
      <c r="A1834">
        <v>2025</v>
      </c>
      <c r="B1834" t="s">
        <v>64</v>
      </c>
      <c r="C1834" t="s">
        <v>65</v>
      </c>
      <c r="D1834">
        <v>1833</v>
      </c>
      <c r="E1834" s="4">
        <v>45797.604166666664</v>
      </c>
      <c r="F1834">
        <v>9.89</v>
      </c>
      <c r="G1834">
        <v>17.14</v>
      </c>
      <c r="H1834">
        <v>9.77</v>
      </c>
      <c r="I1834">
        <v>102.8</v>
      </c>
      <c r="J1834">
        <f>IF(G1834="",0.5,IF(G1834&lt;=0,2,IF(G1834&gt;=40,2, IF(AND(G1834&gt;0,G1834&lt;1),5,IF(AND(G1834&gt;35,G1834&lt;40),5,IF(O1834&gt;=1.5,1.5,0))))))</f>
        <v>0</v>
      </c>
      <c r="K1834">
        <f>IF(H1834="",0.5,IF(H1834&lt;=0.1,2,IF(H1834&gt;=20,2, IF(AND(H1834&gt;0.1,H1834&lt;0.2),5,IF(AND(H1834&gt;16,H1834&lt;20),5,IF(P1834&gt;=2,1.5,0))))))</f>
        <v>0</v>
      </c>
      <c r="L1834">
        <f>IF(A1834="",0.5,IF(B1834="",0.5,IF(C1834="",0.5,IF(E1834="",0.5,IF(Q1834="Y",0.01,0)))))</f>
        <v>0</v>
      </c>
      <c r="M1834">
        <f>COUNTIF(J1834:L1834,"&gt;0")</f>
        <v>0</v>
      </c>
      <c r="N1834" s="28" t="s">
        <v>66</v>
      </c>
      <c r="O1834">
        <f>IF(G1834="","",ABS(G1835-G1834))</f>
        <v>0.14000000000000057</v>
      </c>
      <c r="P1834">
        <f>IF(H1834="","",ABS(H1835-H1834))</f>
        <v>0</v>
      </c>
      <c r="R1834" s="2">
        <f>E1834-E1833</f>
        <v>1.0416666664241347E-2</v>
      </c>
      <c r="S1834" s="4">
        <f>MROUND(E1834,"0:15")</f>
        <v>45797.604166666664</v>
      </c>
    </row>
    <row r="1835" spans="1:19" x14ac:dyDescent="0.35">
      <c r="A1835">
        <v>2025</v>
      </c>
      <c r="B1835" t="s">
        <v>64</v>
      </c>
      <c r="C1835" t="s">
        <v>65</v>
      </c>
      <c r="D1835">
        <v>1834</v>
      </c>
      <c r="E1835" s="4">
        <v>45797.614583333336</v>
      </c>
      <c r="F1835">
        <v>9.89</v>
      </c>
      <c r="G1835">
        <v>17.28</v>
      </c>
      <c r="H1835">
        <v>9.77</v>
      </c>
      <c r="I1835">
        <v>103.1</v>
      </c>
      <c r="J1835">
        <f>IF(G1835="",0.5,IF(G1835&lt;=0,2,IF(G1835&gt;=40,2, IF(AND(G1835&gt;0,G1835&lt;1),5,IF(AND(G1835&gt;35,G1835&lt;40),5,IF(O1835&gt;=1.5,1.5,0))))))</f>
        <v>0</v>
      </c>
      <c r="K1835">
        <f>IF(H1835="",0.5,IF(H1835&lt;=0.1,2,IF(H1835&gt;=20,2, IF(AND(H1835&gt;0.1,H1835&lt;0.2),5,IF(AND(H1835&gt;16,H1835&lt;20),5,IF(P1835&gt;=2,1.5,0))))))</f>
        <v>0</v>
      </c>
      <c r="L1835">
        <f>IF(A1835="",0.5,IF(B1835="",0.5,IF(C1835="",0.5,IF(E1835="",0.5,IF(Q1835="Y",0.01,0)))))</f>
        <v>0</v>
      </c>
      <c r="M1835">
        <f>COUNTIF(J1835:L1835,"&gt;0")</f>
        <v>0</v>
      </c>
      <c r="N1835" s="28" t="s">
        <v>66</v>
      </c>
      <c r="O1835">
        <f>IF(G1835="","",ABS(G1836-G1835))</f>
        <v>0.11999999999999744</v>
      </c>
      <c r="P1835">
        <f>IF(H1835="","",ABS(H1836-H1835))</f>
        <v>9.9999999999997868E-3</v>
      </c>
      <c r="R1835" s="2">
        <f>E1835-E1834</f>
        <v>1.0416666671517305E-2</v>
      </c>
      <c r="S1835" s="4">
        <f>MROUND(E1835,"0:15")</f>
        <v>45797.614583333328</v>
      </c>
    </row>
    <row r="1836" spans="1:19" x14ac:dyDescent="0.35">
      <c r="A1836">
        <v>2025</v>
      </c>
      <c r="B1836" t="s">
        <v>64</v>
      </c>
      <c r="C1836" t="s">
        <v>65</v>
      </c>
      <c r="D1836">
        <v>1835</v>
      </c>
      <c r="E1836" s="4">
        <v>45797.625</v>
      </c>
      <c r="F1836">
        <v>9.8800000000000008</v>
      </c>
      <c r="G1836">
        <v>17.399999999999999</v>
      </c>
      <c r="H1836">
        <v>9.76</v>
      </c>
      <c r="I1836">
        <v>103.3</v>
      </c>
      <c r="J1836">
        <f>IF(G1836="",0.5,IF(G1836&lt;=0,2,IF(G1836&gt;=40,2, IF(AND(G1836&gt;0,G1836&lt;1),5,IF(AND(G1836&gt;35,G1836&lt;40),5,IF(O1836&gt;=1.5,1.5,0))))))</f>
        <v>0</v>
      </c>
      <c r="K1836">
        <f>IF(H1836="",0.5,IF(H1836&lt;=0.1,2,IF(H1836&gt;=20,2, IF(AND(H1836&gt;0.1,H1836&lt;0.2),5,IF(AND(H1836&gt;16,H1836&lt;20),5,IF(P1836&gt;=2,1.5,0))))))</f>
        <v>0</v>
      </c>
      <c r="L1836">
        <f>IF(A1836="",0.5,IF(B1836="",0.5,IF(C1836="",0.5,IF(E1836="",0.5,IF(Q1836="Y",0.01,0)))))</f>
        <v>0</v>
      </c>
      <c r="M1836">
        <f>COUNTIF(J1836:L1836,"&gt;0")</f>
        <v>0</v>
      </c>
      <c r="N1836" s="28" t="s">
        <v>66</v>
      </c>
      <c r="O1836">
        <f>IF(G1836="","",ABS(G1837-G1836))</f>
        <v>0.12000000000000099</v>
      </c>
      <c r="P1836">
        <f>IF(H1836="","",ABS(H1837-H1836))</f>
        <v>1.9999999999999574E-2</v>
      </c>
      <c r="R1836" s="2">
        <f>E1836-E1835</f>
        <v>1.0416666664241347E-2</v>
      </c>
      <c r="S1836" s="4">
        <f>MROUND(E1836,"0:15")</f>
        <v>45797.625</v>
      </c>
    </row>
    <row r="1837" spans="1:19" x14ac:dyDescent="0.35">
      <c r="A1837">
        <v>2025</v>
      </c>
      <c r="B1837" t="s">
        <v>64</v>
      </c>
      <c r="C1837" t="s">
        <v>65</v>
      </c>
      <c r="D1837">
        <v>1836</v>
      </c>
      <c r="E1837" s="4">
        <v>45797.635416666664</v>
      </c>
      <c r="F1837">
        <v>9.86</v>
      </c>
      <c r="G1837">
        <v>17.52</v>
      </c>
      <c r="H1837">
        <v>9.74</v>
      </c>
      <c r="I1837">
        <v>103.3</v>
      </c>
      <c r="J1837">
        <f>IF(G1837="",0.5,IF(G1837&lt;=0,2,IF(G1837&gt;=40,2, IF(AND(G1837&gt;0,G1837&lt;1),5,IF(AND(G1837&gt;35,G1837&lt;40),5,IF(O1837&gt;=1.5,1.5,0))))))</f>
        <v>0</v>
      </c>
      <c r="K1837">
        <f>IF(H1837="",0.5,IF(H1837&lt;=0.1,2,IF(H1837&gt;=20,2, IF(AND(H1837&gt;0.1,H1837&lt;0.2),5,IF(AND(H1837&gt;16,H1837&lt;20),5,IF(P1837&gt;=2,1.5,0))))))</f>
        <v>0</v>
      </c>
      <c r="L1837">
        <f>IF(A1837="",0.5,IF(B1837="",0.5,IF(C1837="",0.5,IF(E1837="",0.5,IF(Q1837="Y",0.01,0)))))</f>
        <v>0</v>
      </c>
      <c r="M1837">
        <f>COUNTIF(J1837:L1837,"&gt;0")</f>
        <v>0</v>
      </c>
      <c r="N1837" s="28" t="s">
        <v>66</v>
      </c>
      <c r="O1837">
        <f>IF(G1837="","",ABS(G1838-G1837))</f>
        <v>0.10000000000000142</v>
      </c>
      <c r="P1837">
        <f>IF(H1837="","",ABS(H1838-H1837))</f>
        <v>1.9999999999999574E-2</v>
      </c>
      <c r="R1837" s="2">
        <f>E1837-E1836</f>
        <v>1.0416666664241347E-2</v>
      </c>
      <c r="S1837" s="4">
        <f>MROUND(E1837,"0:15")</f>
        <v>45797.635416666664</v>
      </c>
    </row>
    <row r="1838" spans="1:19" x14ac:dyDescent="0.35">
      <c r="A1838">
        <v>2025</v>
      </c>
      <c r="B1838" t="s">
        <v>64</v>
      </c>
      <c r="C1838" t="s">
        <v>65</v>
      </c>
      <c r="D1838">
        <v>1837</v>
      </c>
      <c r="E1838" s="4">
        <v>45797.645833333336</v>
      </c>
      <c r="F1838">
        <v>9.84</v>
      </c>
      <c r="G1838">
        <v>17.62</v>
      </c>
      <c r="H1838">
        <v>9.7200000000000006</v>
      </c>
      <c r="I1838">
        <v>103.3</v>
      </c>
      <c r="J1838">
        <f>IF(G1838="",0.5,IF(G1838&lt;=0,2,IF(G1838&gt;=40,2, IF(AND(G1838&gt;0,G1838&lt;1),5,IF(AND(G1838&gt;35,G1838&lt;40),5,IF(O1838&gt;=1.5,1.5,0))))))</f>
        <v>0</v>
      </c>
      <c r="K1838">
        <f>IF(H1838="",0.5,IF(H1838&lt;=0.1,2,IF(H1838&gt;=20,2, IF(AND(H1838&gt;0.1,H1838&lt;0.2),5,IF(AND(H1838&gt;16,H1838&lt;20),5,IF(P1838&gt;=2,1.5,0))))))</f>
        <v>0</v>
      </c>
      <c r="L1838">
        <f>IF(A1838="",0.5,IF(B1838="",0.5,IF(C1838="",0.5,IF(E1838="",0.5,IF(Q1838="Y",0.01,0)))))</f>
        <v>0</v>
      </c>
      <c r="M1838">
        <f>COUNTIF(J1838:L1838,"&gt;0")</f>
        <v>0</v>
      </c>
      <c r="N1838" s="28" t="s">
        <v>66</v>
      </c>
      <c r="O1838">
        <f>IF(G1838="","",ABS(G1839-G1838))</f>
        <v>9.9999999999997868E-2</v>
      </c>
      <c r="P1838">
        <f>IF(H1838="","",ABS(H1839-H1838))</f>
        <v>4.0000000000000924E-2</v>
      </c>
      <c r="R1838" s="2">
        <f>E1838-E1837</f>
        <v>1.0416666671517305E-2</v>
      </c>
      <c r="S1838" s="4">
        <f>MROUND(E1838,"0:15")</f>
        <v>45797.645833333328</v>
      </c>
    </row>
    <row r="1839" spans="1:19" x14ac:dyDescent="0.35">
      <c r="A1839">
        <v>2025</v>
      </c>
      <c r="B1839" t="s">
        <v>64</v>
      </c>
      <c r="C1839" t="s">
        <v>65</v>
      </c>
      <c r="D1839">
        <v>1838</v>
      </c>
      <c r="E1839" s="4">
        <v>45797.65625</v>
      </c>
      <c r="F1839">
        <v>9.8000000000000007</v>
      </c>
      <c r="G1839">
        <v>17.72</v>
      </c>
      <c r="H1839">
        <v>9.68</v>
      </c>
      <c r="I1839">
        <v>103.1</v>
      </c>
      <c r="J1839">
        <f>IF(G1839="",0.5,IF(G1839&lt;=0,2,IF(G1839&gt;=40,2, IF(AND(G1839&gt;0,G1839&lt;1),5,IF(AND(G1839&gt;35,G1839&lt;40),5,IF(O1839&gt;=1.5,1.5,0))))))</f>
        <v>0</v>
      </c>
      <c r="K1839">
        <f>IF(H1839="",0.5,IF(H1839&lt;=0.1,2,IF(H1839&gt;=20,2, IF(AND(H1839&gt;0.1,H1839&lt;0.2),5,IF(AND(H1839&gt;16,H1839&lt;20),5,IF(P1839&gt;=2,1.5,0))))))</f>
        <v>0</v>
      </c>
      <c r="L1839">
        <f>IF(A1839="",0.5,IF(B1839="",0.5,IF(C1839="",0.5,IF(E1839="",0.5,IF(Q1839="Y",0.01,0)))))</f>
        <v>0</v>
      </c>
      <c r="M1839">
        <f>COUNTIF(J1839:L1839,"&gt;0")</f>
        <v>0</v>
      </c>
      <c r="N1839" s="28" t="s">
        <v>66</v>
      </c>
      <c r="O1839">
        <f>IF(G1839="","",ABS(G1840-G1839))</f>
        <v>8.0000000000001847E-2</v>
      </c>
      <c r="P1839">
        <f>IF(H1839="","",ABS(H1840-H1839))</f>
        <v>2.9999999999999361E-2</v>
      </c>
      <c r="R1839" s="2">
        <f>E1839-E1838</f>
        <v>1.0416666664241347E-2</v>
      </c>
      <c r="S1839" s="4">
        <f>MROUND(E1839,"0:15")</f>
        <v>45797.65625</v>
      </c>
    </row>
    <row r="1840" spans="1:19" x14ac:dyDescent="0.35">
      <c r="A1840">
        <v>2025</v>
      </c>
      <c r="B1840" t="s">
        <v>64</v>
      </c>
      <c r="C1840" t="s">
        <v>65</v>
      </c>
      <c r="D1840">
        <v>1839</v>
      </c>
      <c r="E1840" s="4">
        <v>45797.666666666664</v>
      </c>
      <c r="F1840">
        <v>9.77</v>
      </c>
      <c r="G1840">
        <v>17.8</v>
      </c>
      <c r="H1840">
        <v>9.65</v>
      </c>
      <c r="I1840">
        <v>103</v>
      </c>
      <c r="J1840">
        <f>IF(G1840="",0.5,IF(G1840&lt;=0,2,IF(G1840&gt;=40,2, IF(AND(G1840&gt;0,G1840&lt;1),5,IF(AND(G1840&gt;35,G1840&lt;40),5,IF(O1840&gt;=1.5,1.5,0))))))</f>
        <v>0</v>
      </c>
      <c r="K1840">
        <f>IF(H1840="",0.5,IF(H1840&lt;=0.1,2,IF(H1840&gt;=20,2, IF(AND(H1840&gt;0.1,H1840&lt;0.2),5,IF(AND(H1840&gt;16,H1840&lt;20),5,IF(P1840&gt;=2,1.5,0))))))</f>
        <v>0</v>
      </c>
      <c r="L1840">
        <f>IF(A1840="",0.5,IF(B1840="",0.5,IF(C1840="",0.5,IF(E1840="",0.5,IF(Q1840="Y",0.01,0)))))</f>
        <v>0</v>
      </c>
      <c r="M1840">
        <f>COUNTIF(J1840:L1840,"&gt;0")</f>
        <v>0</v>
      </c>
      <c r="N1840" s="28" t="s">
        <v>66</v>
      </c>
      <c r="O1840">
        <f>IF(G1840="","",ABS(G1841-G1840))</f>
        <v>5.9999999999998721E-2</v>
      </c>
      <c r="P1840">
        <f>IF(H1840="","",ABS(H1841-H1840))</f>
        <v>5.0000000000000711E-2</v>
      </c>
      <c r="R1840" s="2">
        <f>E1840-E1839</f>
        <v>1.0416666664241347E-2</v>
      </c>
      <c r="S1840" s="4">
        <f>MROUND(E1840,"0:15")</f>
        <v>45797.666666666664</v>
      </c>
    </row>
    <row r="1841" spans="1:19" x14ac:dyDescent="0.35">
      <c r="A1841">
        <v>2025</v>
      </c>
      <c r="B1841" t="s">
        <v>64</v>
      </c>
      <c r="C1841" t="s">
        <v>65</v>
      </c>
      <c r="D1841">
        <v>1840</v>
      </c>
      <c r="E1841" s="4">
        <v>45797.677083333336</v>
      </c>
      <c r="F1841">
        <v>9.7200000000000006</v>
      </c>
      <c r="G1841">
        <v>17.86</v>
      </c>
      <c r="H1841">
        <v>9.6</v>
      </c>
      <c r="I1841">
        <v>102.6</v>
      </c>
      <c r="J1841">
        <f>IF(G1841="",0.5,IF(G1841&lt;=0,2,IF(G1841&gt;=40,2, IF(AND(G1841&gt;0,G1841&lt;1),5,IF(AND(G1841&gt;35,G1841&lt;40),5,IF(O1841&gt;=1.5,1.5,0))))))</f>
        <v>0</v>
      </c>
      <c r="K1841">
        <f>IF(H1841="",0.5,IF(H1841&lt;=0.1,2,IF(H1841&gt;=20,2, IF(AND(H1841&gt;0.1,H1841&lt;0.2),5,IF(AND(H1841&gt;16,H1841&lt;20),5,IF(P1841&gt;=2,1.5,0))))))</f>
        <v>0</v>
      </c>
      <c r="L1841">
        <f>IF(A1841="",0.5,IF(B1841="",0.5,IF(C1841="",0.5,IF(E1841="",0.5,IF(Q1841="Y",0.01,0)))))</f>
        <v>0</v>
      </c>
      <c r="M1841">
        <f>COUNTIF(J1841:L1841,"&gt;0")</f>
        <v>0</v>
      </c>
      <c r="N1841" s="28" t="s">
        <v>66</v>
      </c>
      <c r="O1841">
        <f>IF(G1841="","",ABS(G1842-G1841))</f>
        <v>6.0000000000002274E-2</v>
      </c>
      <c r="P1841">
        <f>IF(H1841="","",ABS(H1842-H1841))</f>
        <v>6.0000000000000497E-2</v>
      </c>
      <c r="R1841" s="2">
        <f>E1841-E1840</f>
        <v>1.0416666671517305E-2</v>
      </c>
      <c r="S1841" s="4">
        <f>MROUND(E1841,"0:15")</f>
        <v>45797.677083333328</v>
      </c>
    </row>
    <row r="1842" spans="1:19" x14ac:dyDescent="0.35">
      <c r="A1842">
        <v>2025</v>
      </c>
      <c r="B1842" t="s">
        <v>64</v>
      </c>
      <c r="C1842" t="s">
        <v>65</v>
      </c>
      <c r="D1842">
        <v>1841</v>
      </c>
      <c r="E1842" s="4">
        <v>45797.6875</v>
      </c>
      <c r="F1842">
        <v>9.66</v>
      </c>
      <c r="G1842">
        <v>17.920000000000002</v>
      </c>
      <c r="H1842">
        <v>9.5399999999999991</v>
      </c>
      <c r="I1842">
        <v>102</v>
      </c>
      <c r="J1842">
        <f>IF(G1842="",0.5,IF(G1842&lt;=0,2,IF(G1842&gt;=40,2, IF(AND(G1842&gt;0,G1842&lt;1),5,IF(AND(G1842&gt;35,G1842&lt;40),5,IF(O1842&gt;=1.5,1.5,0))))))</f>
        <v>0</v>
      </c>
      <c r="K1842">
        <f>IF(H1842="",0.5,IF(H1842&lt;=0.1,2,IF(H1842&gt;=20,2, IF(AND(H1842&gt;0.1,H1842&lt;0.2),5,IF(AND(H1842&gt;16,H1842&lt;20),5,IF(P1842&gt;=2,1.5,0))))))</f>
        <v>0</v>
      </c>
      <c r="L1842">
        <f>IF(A1842="",0.5,IF(B1842="",0.5,IF(C1842="",0.5,IF(E1842="",0.5,IF(Q1842="Y",0.01,0)))))</f>
        <v>0</v>
      </c>
      <c r="M1842">
        <f>COUNTIF(J1842:L1842,"&gt;0")</f>
        <v>0</v>
      </c>
      <c r="N1842" s="28" t="s">
        <v>66</v>
      </c>
      <c r="O1842">
        <f>IF(G1842="","",ABS(G1843-G1842))</f>
        <v>3.9999999999999147E-2</v>
      </c>
      <c r="P1842">
        <f>IF(H1842="","",ABS(H1843-H1842))</f>
        <v>7.9999999999998295E-2</v>
      </c>
      <c r="R1842" s="2">
        <f>E1842-E1841</f>
        <v>1.0416666664241347E-2</v>
      </c>
      <c r="S1842" s="4">
        <f>MROUND(E1842,"0:15")</f>
        <v>45797.6875</v>
      </c>
    </row>
    <row r="1843" spans="1:19" x14ac:dyDescent="0.35">
      <c r="A1843">
        <v>2025</v>
      </c>
      <c r="B1843" t="s">
        <v>64</v>
      </c>
      <c r="C1843" t="s">
        <v>65</v>
      </c>
      <c r="D1843">
        <v>1842</v>
      </c>
      <c r="E1843" s="4">
        <v>45797.697916666664</v>
      </c>
      <c r="F1843">
        <v>9.58</v>
      </c>
      <c r="G1843">
        <v>17.96</v>
      </c>
      <c r="H1843">
        <v>9.4600000000000009</v>
      </c>
      <c r="I1843">
        <v>101.3</v>
      </c>
      <c r="J1843">
        <f>IF(G1843="",0.5,IF(G1843&lt;=0,2,IF(G1843&gt;=40,2, IF(AND(G1843&gt;0,G1843&lt;1),5,IF(AND(G1843&gt;35,G1843&lt;40),5,IF(O1843&gt;=1.5,1.5,0))))))</f>
        <v>0</v>
      </c>
      <c r="K1843">
        <f>IF(H1843="",0.5,IF(H1843&lt;=0.1,2,IF(H1843&gt;=20,2, IF(AND(H1843&gt;0.1,H1843&lt;0.2),5,IF(AND(H1843&gt;16,H1843&lt;20),5,IF(P1843&gt;=2,1.5,0))))))</f>
        <v>0</v>
      </c>
      <c r="L1843">
        <f>IF(A1843="",0.5,IF(B1843="",0.5,IF(C1843="",0.5,IF(E1843="",0.5,IF(Q1843="Y",0.01,0)))))</f>
        <v>0</v>
      </c>
      <c r="M1843">
        <f>COUNTIF(J1843:L1843,"&gt;0")</f>
        <v>0</v>
      </c>
      <c r="N1843" s="28" t="s">
        <v>66</v>
      </c>
      <c r="O1843">
        <f>IF(G1843="","",ABS(G1844-G1843))</f>
        <v>3.9999999999999147E-2</v>
      </c>
      <c r="P1843">
        <f>IF(H1843="","",ABS(H1844-H1843))</f>
        <v>9.0000000000001634E-2</v>
      </c>
      <c r="R1843" s="2">
        <f>E1843-E1842</f>
        <v>1.0416666664241347E-2</v>
      </c>
      <c r="S1843" s="4">
        <f>MROUND(E1843,"0:15")</f>
        <v>45797.697916666664</v>
      </c>
    </row>
    <row r="1844" spans="1:19" x14ac:dyDescent="0.35">
      <c r="A1844">
        <v>2025</v>
      </c>
      <c r="B1844" t="s">
        <v>64</v>
      </c>
      <c r="C1844" t="s">
        <v>65</v>
      </c>
      <c r="D1844">
        <v>1843</v>
      </c>
      <c r="E1844" s="4">
        <v>45797.708333333336</v>
      </c>
      <c r="F1844">
        <v>9.48</v>
      </c>
      <c r="G1844">
        <v>18</v>
      </c>
      <c r="H1844">
        <v>9.3699999999999992</v>
      </c>
      <c r="I1844">
        <v>100.3</v>
      </c>
      <c r="J1844">
        <f>IF(G1844="",0.5,IF(G1844&lt;=0,2,IF(G1844&gt;=40,2, IF(AND(G1844&gt;0,G1844&lt;1),5,IF(AND(G1844&gt;35,G1844&lt;40),5,IF(O1844&gt;=1.5,1.5,0))))))</f>
        <v>0</v>
      </c>
      <c r="K1844">
        <f>IF(H1844="",0.5,IF(H1844&lt;=0.1,2,IF(H1844&gt;=20,2, IF(AND(H1844&gt;0.1,H1844&lt;0.2),5,IF(AND(H1844&gt;16,H1844&lt;20),5,IF(P1844&gt;=2,1.5,0))))))</f>
        <v>0</v>
      </c>
      <c r="L1844">
        <f>IF(A1844="",0.5,IF(B1844="",0.5,IF(C1844="",0.5,IF(E1844="",0.5,IF(Q1844="Y",0.01,0)))))</f>
        <v>0</v>
      </c>
      <c r="M1844">
        <f>COUNTIF(J1844:L1844,"&gt;0")</f>
        <v>0</v>
      </c>
      <c r="N1844" s="28" t="s">
        <v>66</v>
      </c>
      <c r="O1844">
        <f>IF(G1844="","",ABS(G1845-G1844))</f>
        <v>1.9999999999999574E-2</v>
      </c>
      <c r="P1844">
        <f>IF(H1844="","",ABS(H1845-H1844))</f>
        <v>0.12999999999999901</v>
      </c>
      <c r="R1844" s="2">
        <f>E1844-E1843</f>
        <v>1.0416666671517305E-2</v>
      </c>
      <c r="S1844" s="4">
        <f>MROUND(E1844,"0:15")</f>
        <v>45797.708333333328</v>
      </c>
    </row>
    <row r="1845" spans="1:19" x14ac:dyDescent="0.35">
      <c r="A1845">
        <v>2025</v>
      </c>
      <c r="B1845" t="s">
        <v>64</v>
      </c>
      <c r="C1845" t="s">
        <v>65</v>
      </c>
      <c r="D1845">
        <v>1844</v>
      </c>
      <c r="E1845" s="4">
        <v>45797.71875</v>
      </c>
      <c r="F1845">
        <v>9.35</v>
      </c>
      <c r="G1845">
        <v>18.02</v>
      </c>
      <c r="H1845">
        <v>9.24</v>
      </c>
      <c r="I1845">
        <v>99</v>
      </c>
      <c r="J1845">
        <f>IF(G1845="",0.5,IF(G1845&lt;=0,2,IF(G1845&gt;=40,2, IF(AND(G1845&gt;0,G1845&lt;1),5,IF(AND(G1845&gt;35,G1845&lt;40),5,IF(O1845&gt;=1.5,1.5,0))))))</f>
        <v>0</v>
      </c>
      <c r="K1845">
        <f>IF(H1845="",0.5,IF(H1845&lt;=0.1,2,IF(H1845&gt;=20,2, IF(AND(H1845&gt;0.1,H1845&lt;0.2),5,IF(AND(H1845&gt;16,H1845&lt;20),5,IF(P1845&gt;=2,1.5,0))))))</f>
        <v>0</v>
      </c>
      <c r="L1845">
        <f>IF(A1845="",0.5,IF(B1845="",0.5,IF(C1845="",0.5,IF(E1845="",0.5,IF(Q1845="Y",0.01,0)))))</f>
        <v>0</v>
      </c>
      <c r="M1845">
        <f>COUNTIF(J1845:L1845,"&gt;0")</f>
        <v>0</v>
      </c>
      <c r="N1845" s="28" t="s">
        <v>66</v>
      </c>
      <c r="O1845">
        <f>IF(G1845="","",ABS(G1846-G1845))</f>
        <v>0</v>
      </c>
      <c r="P1845">
        <f>IF(H1845="","",ABS(H1846-H1845))</f>
        <v>0.10999999999999943</v>
      </c>
      <c r="R1845" s="2">
        <f>E1845-E1844</f>
        <v>1.0416666664241347E-2</v>
      </c>
      <c r="S1845" s="4">
        <f>MROUND(E1845,"0:15")</f>
        <v>45797.71875</v>
      </c>
    </row>
    <row r="1846" spans="1:19" x14ac:dyDescent="0.35">
      <c r="A1846">
        <v>2025</v>
      </c>
      <c r="B1846" t="s">
        <v>64</v>
      </c>
      <c r="C1846" t="s">
        <v>65</v>
      </c>
      <c r="D1846">
        <v>1845</v>
      </c>
      <c r="E1846" s="4">
        <v>45797.729166666664</v>
      </c>
      <c r="F1846">
        <v>9.24</v>
      </c>
      <c r="G1846">
        <v>18.02</v>
      </c>
      <c r="H1846">
        <v>9.1300000000000008</v>
      </c>
      <c r="I1846">
        <v>97.8</v>
      </c>
      <c r="J1846">
        <f>IF(G1846="",0.5,IF(G1846&lt;=0,2,IF(G1846&gt;=40,2, IF(AND(G1846&gt;0,G1846&lt;1),5,IF(AND(G1846&gt;35,G1846&lt;40),5,IF(O1846&gt;=1.5,1.5,0))))))</f>
        <v>0</v>
      </c>
      <c r="K1846">
        <f>IF(H1846="",0.5,IF(H1846&lt;=0.1,2,IF(H1846&gt;=20,2, IF(AND(H1846&gt;0.1,H1846&lt;0.2),5,IF(AND(H1846&gt;16,H1846&lt;20),5,IF(P1846&gt;=2,1.5,0))))))</f>
        <v>0</v>
      </c>
      <c r="L1846">
        <f>IF(A1846="",0.5,IF(B1846="",0.5,IF(C1846="",0.5,IF(E1846="",0.5,IF(Q1846="Y",0.01,0)))))</f>
        <v>0</v>
      </c>
      <c r="M1846">
        <f>COUNTIF(J1846:L1846,"&gt;0")</f>
        <v>0</v>
      </c>
      <c r="N1846" s="28" t="s">
        <v>66</v>
      </c>
      <c r="O1846">
        <f>IF(G1846="","",ABS(G1847-G1846))</f>
        <v>1.9999999999999574E-2</v>
      </c>
      <c r="P1846">
        <f>IF(H1846="","",ABS(H1847-H1846))</f>
        <v>0.11000000000000121</v>
      </c>
      <c r="R1846" s="2">
        <f>E1846-E1845</f>
        <v>1.0416666664241347E-2</v>
      </c>
      <c r="S1846" s="4">
        <f>MROUND(E1846,"0:15")</f>
        <v>45797.729166666664</v>
      </c>
    </row>
    <row r="1847" spans="1:19" x14ac:dyDescent="0.35">
      <c r="A1847">
        <v>2025</v>
      </c>
      <c r="B1847" t="s">
        <v>64</v>
      </c>
      <c r="C1847" t="s">
        <v>65</v>
      </c>
      <c r="D1847">
        <v>1846</v>
      </c>
      <c r="E1847" s="4">
        <v>45797.739583333336</v>
      </c>
      <c r="F1847">
        <v>9.1300000000000008</v>
      </c>
      <c r="G1847">
        <v>18.04</v>
      </c>
      <c r="H1847">
        <v>9.02</v>
      </c>
      <c r="I1847">
        <v>96.7</v>
      </c>
      <c r="J1847">
        <f>IF(G1847="",0.5,IF(G1847&lt;=0,2,IF(G1847&gt;=40,2, IF(AND(G1847&gt;0,G1847&lt;1),5,IF(AND(G1847&gt;35,G1847&lt;40),5,IF(O1847&gt;=1.5,1.5,0))))))</f>
        <v>0</v>
      </c>
      <c r="K1847">
        <f>IF(H1847="",0.5,IF(H1847&lt;=0.1,2,IF(H1847&gt;=20,2, IF(AND(H1847&gt;0.1,H1847&lt;0.2),5,IF(AND(H1847&gt;16,H1847&lt;20),5,IF(P1847&gt;=2,1.5,0))))))</f>
        <v>0</v>
      </c>
      <c r="L1847">
        <f>IF(A1847="",0.5,IF(B1847="",0.5,IF(C1847="",0.5,IF(E1847="",0.5,IF(Q1847="Y",0.01,0)))))</f>
        <v>0</v>
      </c>
      <c r="M1847">
        <f>COUNTIF(J1847:L1847,"&gt;0")</f>
        <v>0</v>
      </c>
      <c r="N1847" s="28" t="s">
        <v>66</v>
      </c>
      <c r="O1847">
        <f>IF(G1847="","",ABS(G1848-G1847))</f>
        <v>0</v>
      </c>
      <c r="P1847">
        <f>IF(H1847="","",ABS(H1848-H1847))</f>
        <v>5.9999999999998721E-2</v>
      </c>
      <c r="R1847" s="2">
        <f>E1847-E1846</f>
        <v>1.0416666671517305E-2</v>
      </c>
      <c r="S1847" s="4">
        <f>MROUND(E1847,"0:15")</f>
        <v>45797.739583333328</v>
      </c>
    </row>
    <row r="1848" spans="1:19" x14ac:dyDescent="0.35">
      <c r="A1848">
        <v>2025</v>
      </c>
      <c r="B1848" t="s">
        <v>64</v>
      </c>
      <c r="C1848" t="s">
        <v>65</v>
      </c>
      <c r="D1848">
        <v>1847</v>
      </c>
      <c r="E1848" s="4">
        <v>45797.75</v>
      </c>
      <c r="F1848">
        <v>9.07</v>
      </c>
      <c r="G1848">
        <v>18.04</v>
      </c>
      <c r="H1848">
        <v>8.9600000000000009</v>
      </c>
      <c r="I1848">
        <v>96</v>
      </c>
      <c r="J1848">
        <f>IF(G1848="",0.5,IF(G1848&lt;=0,2,IF(G1848&gt;=40,2, IF(AND(G1848&gt;0,G1848&lt;1),5,IF(AND(G1848&gt;35,G1848&lt;40),5,IF(O1848&gt;=1.5,1.5,0))))))</f>
        <v>0</v>
      </c>
      <c r="K1848">
        <f>IF(H1848="",0.5,IF(H1848&lt;=0.1,2,IF(H1848&gt;=20,2, IF(AND(H1848&gt;0.1,H1848&lt;0.2),5,IF(AND(H1848&gt;16,H1848&lt;20),5,IF(P1848&gt;=2,1.5,0))))))</f>
        <v>0</v>
      </c>
      <c r="L1848">
        <f>IF(A1848="",0.5,IF(B1848="",0.5,IF(C1848="",0.5,IF(E1848="",0.5,IF(Q1848="Y",0.01,0)))))</f>
        <v>0</v>
      </c>
      <c r="M1848">
        <f>COUNTIF(J1848:L1848,"&gt;0")</f>
        <v>0</v>
      </c>
      <c r="N1848" s="28" t="s">
        <v>66</v>
      </c>
      <c r="O1848">
        <f>IF(G1848="","",ABS(G1849-G1848))</f>
        <v>1.9999999999999574E-2</v>
      </c>
      <c r="P1848">
        <f>IF(H1848="","",ABS(H1849-H1848))</f>
        <v>0.10000000000000142</v>
      </c>
      <c r="R1848" s="2">
        <f>E1848-E1847</f>
        <v>1.0416666664241347E-2</v>
      </c>
      <c r="S1848" s="4">
        <f>MROUND(E1848,"0:15")</f>
        <v>45797.75</v>
      </c>
    </row>
    <row r="1849" spans="1:19" x14ac:dyDescent="0.35">
      <c r="A1849">
        <v>2025</v>
      </c>
      <c r="B1849" t="s">
        <v>64</v>
      </c>
      <c r="C1849" t="s">
        <v>65</v>
      </c>
      <c r="D1849">
        <v>1848</v>
      </c>
      <c r="E1849" s="4">
        <v>45797.760416666664</v>
      </c>
      <c r="F1849">
        <v>8.9700000000000006</v>
      </c>
      <c r="G1849">
        <v>18.02</v>
      </c>
      <c r="H1849">
        <v>8.86</v>
      </c>
      <c r="I1849">
        <v>94.9</v>
      </c>
      <c r="J1849">
        <f>IF(G1849="",0.5,IF(G1849&lt;=0,2,IF(G1849&gt;=40,2, IF(AND(G1849&gt;0,G1849&lt;1),5,IF(AND(G1849&gt;35,G1849&lt;40),5,IF(O1849&gt;=1.5,1.5,0))))))</f>
        <v>0</v>
      </c>
      <c r="K1849">
        <f>IF(H1849="",0.5,IF(H1849&lt;=0.1,2,IF(H1849&gt;=20,2, IF(AND(H1849&gt;0.1,H1849&lt;0.2),5,IF(AND(H1849&gt;16,H1849&lt;20),5,IF(P1849&gt;=2,1.5,0))))))</f>
        <v>0</v>
      </c>
      <c r="L1849">
        <f>IF(A1849="",0.5,IF(B1849="",0.5,IF(C1849="",0.5,IF(E1849="",0.5,IF(Q1849="Y",0.01,0)))))</f>
        <v>0</v>
      </c>
      <c r="M1849">
        <f>COUNTIF(J1849:L1849,"&gt;0")</f>
        <v>0</v>
      </c>
      <c r="N1849" s="28" t="s">
        <v>66</v>
      </c>
      <c r="O1849">
        <f>IF(G1849="","",ABS(G1850-G1849))</f>
        <v>1.9999999999999574E-2</v>
      </c>
      <c r="P1849">
        <f>IF(H1849="","",ABS(H1850-H1849))</f>
        <v>4.9999999999998934E-2</v>
      </c>
      <c r="R1849" s="2">
        <f>E1849-E1848</f>
        <v>1.0416666664241347E-2</v>
      </c>
      <c r="S1849" s="4">
        <f>MROUND(E1849,"0:15")</f>
        <v>45797.760416666664</v>
      </c>
    </row>
    <row r="1850" spans="1:19" x14ac:dyDescent="0.35">
      <c r="A1850">
        <v>2025</v>
      </c>
      <c r="B1850" t="s">
        <v>64</v>
      </c>
      <c r="C1850" t="s">
        <v>65</v>
      </c>
      <c r="D1850">
        <v>1849</v>
      </c>
      <c r="E1850" s="4">
        <v>45797.770833333336</v>
      </c>
      <c r="F1850">
        <v>8.92</v>
      </c>
      <c r="G1850">
        <v>18</v>
      </c>
      <c r="H1850">
        <v>8.81</v>
      </c>
      <c r="I1850">
        <v>94.4</v>
      </c>
      <c r="J1850">
        <f>IF(G1850="",0.5,IF(G1850&lt;=0,2,IF(G1850&gt;=40,2, IF(AND(G1850&gt;0,G1850&lt;1),5,IF(AND(G1850&gt;35,G1850&lt;40),5,IF(O1850&gt;=1.5,1.5,0))))))</f>
        <v>0</v>
      </c>
      <c r="K1850">
        <f>IF(H1850="",0.5,IF(H1850&lt;=0.1,2,IF(H1850&gt;=20,2, IF(AND(H1850&gt;0.1,H1850&lt;0.2),5,IF(AND(H1850&gt;16,H1850&lt;20),5,IF(P1850&gt;=2,1.5,0))))))</f>
        <v>0</v>
      </c>
      <c r="L1850">
        <f>IF(A1850="",0.5,IF(B1850="",0.5,IF(C1850="",0.5,IF(E1850="",0.5,IF(Q1850="Y",0.01,0)))))</f>
        <v>0</v>
      </c>
      <c r="M1850">
        <f>COUNTIF(J1850:L1850,"&gt;0")</f>
        <v>0</v>
      </c>
      <c r="N1850" s="28" t="s">
        <v>66</v>
      </c>
      <c r="O1850">
        <f>IF(G1850="","",ABS(G1851-G1850))</f>
        <v>3.9999999999999147E-2</v>
      </c>
      <c r="P1850">
        <f>IF(H1850="","",ABS(H1851-H1850))</f>
        <v>6.0000000000000497E-2</v>
      </c>
      <c r="R1850" s="2">
        <f>E1850-E1849</f>
        <v>1.0416666671517305E-2</v>
      </c>
      <c r="S1850" s="4">
        <f>MROUND(E1850,"0:15")</f>
        <v>45797.770833333328</v>
      </c>
    </row>
    <row r="1851" spans="1:19" x14ac:dyDescent="0.35">
      <c r="A1851">
        <v>2025</v>
      </c>
      <c r="B1851" t="s">
        <v>64</v>
      </c>
      <c r="C1851" t="s">
        <v>65</v>
      </c>
      <c r="D1851">
        <v>1850</v>
      </c>
      <c r="E1851" s="4">
        <v>45797.78125</v>
      </c>
      <c r="F1851">
        <v>8.86</v>
      </c>
      <c r="G1851">
        <v>17.96</v>
      </c>
      <c r="H1851">
        <v>8.75</v>
      </c>
      <c r="I1851">
        <v>93.7</v>
      </c>
      <c r="J1851">
        <f>IF(G1851="",0.5,IF(G1851&lt;=0,2,IF(G1851&gt;=40,2, IF(AND(G1851&gt;0,G1851&lt;1),5,IF(AND(G1851&gt;35,G1851&lt;40),5,IF(O1851&gt;=1.5,1.5,0))))))</f>
        <v>0</v>
      </c>
      <c r="K1851">
        <f>IF(H1851="",0.5,IF(H1851&lt;=0.1,2,IF(H1851&gt;=20,2, IF(AND(H1851&gt;0.1,H1851&lt;0.2),5,IF(AND(H1851&gt;16,H1851&lt;20),5,IF(P1851&gt;=2,1.5,0))))))</f>
        <v>0</v>
      </c>
      <c r="L1851">
        <f>IF(A1851="",0.5,IF(B1851="",0.5,IF(C1851="",0.5,IF(E1851="",0.5,IF(Q1851="Y",0.01,0)))))</f>
        <v>0</v>
      </c>
      <c r="M1851">
        <f>COUNTIF(J1851:L1851,"&gt;0")</f>
        <v>0</v>
      </c>
      <c r="N1851" s="28" t="s">
        <v>66</v>
      </c>
      <c r="O1851">
        <f>IF(G1851="","",ABS(G1852-G1851))</f>
        <v>1.9999999999999574E-2</v>
      </c>
      <c r="P1851">
        <f>IF(H1851="","",ABS(H1852-H1851))</f>
        <v>6.0000000000000497E-2</v>
      </c>
      <c r="R1851" s="2">
        <f>E1851-E1850</f>
        <v>1.0416666664241347E-2</v>
      </c>
      <c r="S1851" s="4">
        <f>MROUND(E1851,"0:15")</f>
        <v>45797.78125</v>
      </c>
    </row>
    <row r="1852" spans="1:19" x14ac:dyDescent="0.35">
      <c r="A1852">
        <v>2025</v>
      </c>
      <c r="B1852" t="s">
        <v>64</v>
      </c>
      <c r="C1852" t="s">
        <v>65</v>
      </c>
      <c r="D1852">
        <v>1851</v>
      </c>
      <c r="E1852" s="4">
        <v>45797.791666666664</v>
      </c>
      <c r="F1852">
        <v>8.8000000000000007</v>
      </c>
      <c r="G1852">
        <v>17.940000000000001</v>
      </c>
      <c r="H1852">
        <v>8.69</v>
      </c>
      <c r="I1852">
        <v>93</v>
      </c>
      <c r="J1852">
        <f>IF(G1852="",0.5,IF(G1852&lt;=0,2,IF(G1852&gt;=40,2, IF(AND(G1852&gt;0,G1852&lt;1),5,IF(AND(G1852&gt;35,G1852&lt;40),5,IF(O1852&gt;=1.5,1.5,0))))))</f>
        <v>0</v>
      </c>
      <c r="K1852">
        <f>IF(H1852="",0.5,IF(H1852&lt;=0.1,2,IF(H1852&gt;=20,2, IF(AND(H1852&gt;0.1,H1852&lt;0.2),5,IF(AND(H1852&gt;16,H1852&lt;20),5,IF(P1852&gt;=2,1.5,0))))))</f>
        <v>0</v>
      </c>
      <c r="L1852">
        <f>IF(A1852="",0.5,IF(B1852="",0.5,IF(C1852="",0.5,IF(E1852="",0.5,IF(Q1852="Y",0.01,0)))))</f>
        <v>0</v>
      </c>
      <c r="M1852">
        <f>COUNTIF(J1852:L1852,"&gt;0")</f>
        <v>0</v>
      </c>
      <c r="N1852" s="28" t="s">
        <v>66</v>
      </c>
      <c r="O1852">
        <f>IF(G1852="","",ABS(G1853-G1852))</f>
        <v>6.0000000000002274E-2</v>
      </c>
      <c r="P1852">
        <f>IF(H1852="","",ABS(H1853-H1852))</f>
        <v>7.0000000000000284E-2</v>
      </c>
      <c r="R1852" s="2">
        <f>E1852-E1851</f>
        <v>1.0416666664241347E-2</v>
      </c>
      <c r="S1852" s="4">
        <f>MROUND(E1852,"0:15")</f>
        <v>45797.791666666664</v>
      </c>
    </row>
    <row r="1853" spans="1:19" x14ac:dyDescent="0.35">
      <c r="A1853">
        <v>2025</v>
      </c>
      <c r="B1853" t="s">
        <v>64</v>
      </c>
      <c r="C1853" t="s">
        <v>65</v>
      </c>
      <c r="D1853">
        <v>1852</v>
      </c>
      <c r="E1853" s="4">
        <v>45797.802083333336</v>
      </c>
      <c r="F1853">
        <v>8.73</v>
      </c>
      <c r="G1853">
        <v>17.88</v>
      </c>
      <c r="H1853">
        <v>8.6199999999999992</v>
      </c>
      <c r="I1853">
        <v>92.1</v>
      </c>
      <c r="J1853">
        <f>IF(G1853="",0.5,IF(G1853&lt;=0,2,IF(G1853&gt;=40,2, IF(AND(G1853&gt;0,G1853&lt;1),5,IF(AND(G1853&gt;35,G1853&lt;40),5,IF(O1853&gt;=1.5,1.5,0))))))</f>
        <v>0</v>
      </c>
      <c r="K1853">
        <f>IF(H1853="",0.5,IF(H1853&lt;=0.1,2,IF(H1853&gt;=20,2, IF(AND(H1853&gt;0.1,H1853&lt;0.2),5,IF(AND(H1853&gt;16,H1853&lt;20),5,IF(P1853&gt;=2,1.5,0))))))</f>
        <v>0</v>
      </c>
      <c r="L1853">
        <f>IF(A1853="",0.5,IF(B1853="",0.5,IF(C1853="",0.5,IF(E1853="",0.5,IF(Q1853="Y",0.01,0)))))</f>
        <v>0</v>
      </c>
      <c r="M1853">
        <f>COUNTIF(J1853:L1853,"&gt;0")</f>
        <v>0</v>
      </c>
      <c r="N1853" s="28" t="s">
        <v>66</v>
      </c>
      <c r="O1853">
        <f>IF(G1853="","",ABS(G1854-G1853))</f>
        <v>3.9999999999999147E-2</v>
      </c>
      <c r="P1853">
        <f>IF(H1853="","",ABS(H1854-H1853))</f>
        <v>3.9999999999999147E-2</v>
      </c>
      <c r="R1853" s="2">
        <f>E1853-E1852</f>
        <v>1.0416666671517305E-2</v>
      </c>
      <c r="S1853" s="4">
        <f>MROUND(E1853,"0:15")</f>
        <v>45797.802083333328</v>
      </c>
    </row>
    <row r="1854" spans="1:19" x14ac:dyDescent="0.35">
      <c r="A1854">
        <v>2025</v>
      </c>
      <c r="B1854" t="s">
        <v>64</v>
      </c>
      <c r="C1854" t="s">
        <v>65</v>
      </c>
      <c r="D1854">
        <v>1853</v>
      </c>
      <c r="E1854" s="4">
        <v>45797.8125</v>
      </c>
      <c r="F1854">
        <v>8.69</v>
      </c>
      <c r="G1854">
        <v>17.84</v>
      </c>
      <c r="H1854">
        <v>8.58</v>
      </c>
      <c r="I1854">
        <v>91.6</v>
      </c>
      <c r="J1854">
        <f>IF(G1854="",0.5,IF(G1854&lt;=0,2,IF(G1854&gt;=40,2, IF(AND(G1854&gt;0,G1854&lt;1),5,IF(AND(G1854&gt;35,G1854&lt;40),5,IF(O1854&gt;=1.5,1.5,0))))))</f>
        <v>0</v>
      </c>
      <c r="K1854">
        <f>IF(H1854="",0.5,IF(H1854&lt;=0.1,2,IF(H1854&gt;=20,2, IF(AND(H1854&gt;0.1,H1854&lt;0.2),5,IF(AND(H1854&gt;16,H1854&lt;20),5,IF(P1854&gt;=2,1.5,0))))))</f>
        <v>0</v>
      </c>
      <c r="L1854">
        <f>IF(A1854="",0.5,IF(B1854="",0.5,IF(C1854="",0.5,IF(E1854="",0.5,IF(Q1854="Y",0.01,0)))))</f>
        <v>0</v>
      </c>
      <c r="M1854">
        <f>COUNTIF(J1854:L1854,"&gt;0")</f>
        <v>0</v>
      </c>
      <c r="N1854" s="28" t="s">
        <v>66</v>
      </c>
      <c r="O1854">
        <f>IF(G1854="","",ABS(G1855-G1854))</f>
        <v>5.9999999999998721E-2</v>
      </c>
      <c r="P1854">
        <f>IF(H1854="","",ABS(H1855-H1854))</f>
        <v>1.9999999999999574E-2</v>
      </c>
      <c r="R1854" s="2">
        <f>E1854-E1853</f>
        <v>1.0416666664241347E-2</v>
      </c>
      <c r="S1854" s="4">
        <f>MROUND(E1854,"0:15")</f>
        <v>45797.8125</v>
      </c>
    </row>
    <row r="1855" spans="1:19" x14ac:dyDescent="0.35">
      <c r="A1855">
        <v>2025</v>
      </c>
      <c r="B1855" t="s">
        <v>64</v>
      </c>
      <c r="C1855" t="s">
        <v>65</v>
      </c>
      <c r="D1855">
        <v>1854</v>
      </c>
      <c r="E1855" s="4">
        <v>45797.822916666664</v>
      </c>
      <c r="F1855">
        <v>8.67</v>
      </c>
      <c r="G1855">
        <v>17.78</v>
      </c>
      <c r="H1855">
        <v>8.56</v>
      </c>
      <c r="I1855">
        <v>91.3</v>
      </c>
      <c r="J1855">
        <f>IF(G1855="",0.5,IF(G1855&lt;=0,2,IF(G1855&gt;=40,2, IF(AND(G1855&gt;0,G1855&lt;1),5,IF(AND(G1855&gt;35,G1855&lt;40),5,IF(O1855&gt;=1.5,1.5,0))))))</f>
        <v>0</v>
      </c>
      <c r="K1855">
        <f>IF(H1855="",0.5,IF(H1855&lt;=0.1,2,IF(H1855&gt;=20,2, IF(AND(H1855&gt;0.1,H1855&lt;0.2),5,IF(AND(H1855&gt;16,H1855&lt;20),5,IF(P1855&gt;=2,1.5,0))))))</f>
        <v>0</v>
      </c>
      <c r="L1855">
        <f>IF(A1855="",0.5,IF(B1855="",0.5,IF(C1855="",0.5,IF(E1855="",0.5,IF(Q1855="Y",0.01,0)))))</f>
        <v>0</v>
      </c>
      <c r="M1855">
        <f>COUNTIF(J1855:L1855,"&gt;0")</f>
        <v>0</v>
      </c>
      <c r="N1855" s="28" t="s">
        <v>66</v>
      </c>
      <c r="O1855">
        <f>IF(G1855="","",ABS(G1856-G1855))</f>
        <v>6.0000000000002274E-2</v>
      </c>
      <c r="P1855">
        <f>IF(H1855="","",ABS(H1856-H1855))</f>
        <v>5.0000000000000711E-2</v>
      </c>
      <c r="R1855" s="2">
        <f>E1855-E1854</f>
        <v>1.0416666664241347E-2</v>
      </c>
      <c r="S1855" s="4">
        <f>MROUND(E1855,"0:15")</f>
        <v>45797.822916666664</v>
      </c>
    </row>
    <row r="1856" spans="1:19" x14ac:dyDescent="0.35">
      <c r="A1856">
        <v>2025</v>
      </c>
      <c r="B1856" t="s">
        <v>64</v>
      </c>
      <c r="C1856" t="s">
        <v>65</v>
      </c>
      <c r="D1856">
        <v>1855</v>
      </c>
      <c r="E1856" s="4">
        <v>45797.833333333336</v>
      </c>
      <c r="F1856">
        <v>8.61</v>
      </c>
      <c r="G1856">
        <v>17.72</v>
      </c>
      <c r="H1856">
        <v>8.51</v>
      </c>
      <c r="I1856">
        <v>90.6</v>
      </c>
      <c r="J1856">
        <f>IF(G1856="",0.5,IF(G1856&lt;=0,2,IF(G1856&gt;=40,2, IF(AND(G1856&gt;0,G1856&lt;1),5,IF(AND(G1856&gt;35,G1856&lt;40),5,IF(O1856&gt;=1.5,1.5,0))))))</f>
        <v>0</v>
      </c>
      <c r="K1856">
        <f>IF(H1856="",0.5,IF(H1856&lt;=0.1,2,IF(H1856&gt;=20,2, IF(AND(H1856&gt;0.1,H1856&lt;0.2),5,IF(AND(H1856&gt;16,H1856&lt;20),5,IF(P1856&gt;=2,1.5,0))))))</f>
        <v>0</v>
      </c>
      <c r="L1856">
        <f>IF(A1856="",0.5,IF(B1856="",0.5,IF(C1856="",0.5,IF(E1856="",0.5,IF(Q1856="Y",0.01,0)))))</f>
        <v>0</v>
      </c>
      <c r="M1856">
        <f>COUNTIF(J1856:L1856,"&gt;0")</f>
        <v>0</v>
      </c>
      <c r="N1856" s="28" t="s">
        <v>66</v>
      </c>
      <c r="O1856">
        <f>IF(G1856="","",ABS(G1857-G1856))</f>
        <v>5.9999999999998721E-2</v>
      </c>
      <c r="P1856">
        <f>IF(H1856="","",ABS(H1857-H1856))</f>
        <v>4.9999999999998934E-2</v>
      </c>
      <c r="R1856" s="2">
        <f>E1856-E1855</f>
        <v>1.0416666671517305E-2</v>
      </c>
      <c r="S1856" s="4">
        <f>MROUND(E1856,"0:15")</f>
        <v>45797.833333333328</v>
      </c>
    </row>
    <row r="1857" spans="1:22" x14ac:dyDescent="0.35">
      <c r="A1857">
        <v>2025</v>
      </c>
      <c r="B1857" t="s">
        <v>64</v>
      </c>
      <c r="C1857" t="s">
        <v>65</v>
      </c>
      <c r="D1857">
        <v>1856</v>
      </c>
      <c r="E1857" s="4">
        <v>45797.84375</v>
      </c>
      <c r="F1857">
        <v>8.56</v>
      </c>
      <c r="G1857">
        <v>17.66</v>
      </c>
      <c r="H1857">
        <v>8.4600000000000009</v>
      </c>
      <c r="I1857">
        <v>89.9</v>
      </c>
      <c r="J1857">
        <f>IF(G1857="",0.5,IF(G1857&lt;=0,2,IF(G1857&gt;=40,2, IF(AND(G1857&gt;0,G1857&lt;1),5,IF(AND(G1857&gt;35,G1857&lt;40),5,IF(O1857&gt;=1.5,1.5,0))))))</f>
        <v>0</v>
      </c>
      <c r="K1857">
        <f>IF(H1857="",0.5,IF(H1857&lt;=0.1,2,IF(H1857&gt;=20,2, IF(AND(H1857&gt;0.1,H1857&lt;0.2),5,IF(AND(H1857&gt;16,H1857&lt;20),5,IF(P1857&gt;=2,1.5,0))))))</f>
        <v>0</v>
      </c>
      <c r="L1857">
        <f>IF(A1857="",0.5,IF(B1857="",0.5,IF(C1857="",0.5,IF(E1857="",0.5,IF(Q1857="Y",0.01,0)))))</f>
        <v>0</v>
      </c>
      <c r="M1857">
        <f>COUNTIF(J1857:L1857,"&gt;0")</f>
        <v>0</v>
      </c>
      <c r="N1857" s="28" t="s">
        <v>66</v>
      </c>
      <c r="O1857">
        <f>IF(G1857="","",ABS(G1858-G1857))</f>
        <v>5.9999999999998721E-2</v>
      </c>
      <c r="P1857">
        <f>IF(H1857="","",ABS(H1858-H1857))</f>
        <v>4.0000000000000924E-2</v>
      </c>
      <c r="R1857" s="2">
        <f>E1857-E1856</f>
        <v>1.0416666664241347E-2</v>
      </c>
      <c r="S1857" s="4">
        <f>MROUND(E1857,"0:15")</f>
        <v>45797.84375</v>
      </c>
    </row>
    <row r="1858" spans="1:22" x14ac:dyDescent="0.35">
      <c r="A1858">
        <v>2025</v>
      </c>
      <c r="B1858" t="s">
        <v>64</v>
      </c>
      <c r="C1858" t="s">
        <v>65</v>
      </c>
      <c r="D1858">
        <v>1857</v>
      </c>
      <c r="E1858" s="4">
        <v>45797.854166666664</v>
      </c>
      <c r="F1858">
        <v>8.52</v>
      </c>
      <c r="G1858">
        <v>17.600000000000001</v>
      </c>
      <c r="H1858">
        <v>8.42</v>
      </c>
      <c r="I1858">
        <v>89.4</v>
      </c>
      <c r="J1858">
        <f>IF(G1858="",0.5,IF(G1858&lt;=0,2,IF(G1858&gt;=40,2, IF(AND(G1858&gt;0,G1858&lt;1),5,IF(AND(G1858&gt;35,G1858&lt;40),5,IF(O1858&gt;=1.5,1.5,0))))))</f>
        <v>0</v>
      </c>
      <c r="K1858">
        <f>IF(H1858="",0.5,IF(H1858&lt;=0.1,2,IF(H1858&gt;=20,2, IF(AND(H1858&gt;0.1,H1858&lt;0.2),5,IF(AND(H1858&gt;16,H1858&lt;20),5,IF(P1858&gt;=2,1.5,0))))))</f>
        <v>0</v>
      </c>
      <c r="L1858">
        <f>IF(A1858="",0.5,IF(B1858="",0.5,IF(C1858="",0.5,IF(E1858="",0.5,IF(Q1858="Y",0.01,0)))))</f>
        <v>0</v>
      </c>
      <c r="M1858">
        <f>COUNTIF(J1858:L1858,"&gt;0")</f>
        <v>0</v>
      </c>
      <c r="N1858" s="28" t="s">
        <v>66</v>
      </c>
      <c r="O1858">
        <f>IF(G1858="","",ABS(G1859-G1858))</f>
        <v>8.0000000000001847E-2</v>
      </c>
      <c r="P1858">
        <f>IF(H1858="","",ABS(H1859-H1858))</f>
        <v>3.9999999999999147E-2</v>
      </c>
      <c r="R1858" s="2">
        <f>E1858-E1857</f>
        <v>1.0416666664241347E-2</v>
      </c>
      <c r="S1858" s="4">
        <f>MROUND(E1858,"0:15")</f>
        <v>45797.854166666664</v>
      </c>
    </row>
    <row r="1859" spans="1:22" x14ac:dyDescent="0.35">
      <c r="A1859">
        <v>2025</v>
      </c>
      <c r="B1859" t="s">
        <v>64</v>
      </c>
      <c r="C1859" t="s">
        <v>65</v>
      </c>
      <c r="D1859">
        <v>1858</v>
      </c>
      <c r="E1859" s="4">
        <v>45797.864583333336</v>
      </c>
      <c r="F1859">
        <v>8.48</v>
      </c>
      <c r="G1859">
        <v>17.52</v>
      </c>
      <c r="H1859">
        <v>8.3800000000000008</v>
      </c>
      <c r="I1859">
        <v>88.8</v>
      </c>
      <c r="J1859">
        <f>IF(G1859="",0.5,IF(G1859&lt;=0,2,IF(G1859&gt;=40,2, IF(AND(G1859&gt;0,G1859&lt;1),5,IF(AND(G1859&gt;35,G1859&lt;40),5,IF(O1859&gt;=1.5,1.5,0))))))</f>
        <v>0</v>
      </c>
      <c r="K1859">
        <f>IF(H1859="",0.5,IF(H1859&lt;=0.1,2,IF(H1859&gt;=20,2, IF(AND(H1859&gt;0.1,H1859&lt;0.2),5,IF(AND(H1859&gt;16,H1859&lt;20),5,IF(P1859&gt;=2,1.5,0))))))</f>
        <v>0</v>
      </c>
      <c r="L1859">
        <f>IF(A1859="",0.5,IF(B1859="",0.5,IF(C1859="",0.5,IF(E1859="",0.5,IF(Q1859="Y",0.01,0)))))</f>
        <v>0</v>
      </c>
      <c r="M1859">
        <f>COUNTIF(J1859:L1859,"&gt;0")</f>
        <v>0</v>
      </c>
      <c r="N1859" s="28" t="s">
        <v>66</v>
      </c>
      <c r="O1859">
        <f>IF(G1859="","",ABS(G1860-G1859))</f>
        <v>5.9999999999998721E-2</v>
      </c>
      <c r="P1859">
        <f>IF(H1859="","",ABS(H1860-H1859))</f>
        <v>5.0000000000000711E-2</v>
      </c>
      <c r="R1859" s="2">
        <f>E1859-E1858</f>
        <v>1.0416666671517305E-2</v>
      </c>
      <c r="S1859" s="4">
        <f>MROUND(E1859,"0:15")</f>
        <v>45797.864583333328</v>
      </c>
    </row>
    <row r="1860" spans="1:22" x14ac:dyDescent="0.35">
      <c r="A1860">
        <v>2025</v>
      </c>
      <c r="B1860" t="s">
        <v>64</v>
      </c>
      <c r="C1860" t="s">
        <v>65</v>
      </c>
      <c r="D1860">
        <v>1859</v>
      </c>
      <c r="E1860" s="4">
        <v>45797.875</v>
      </c>
      <c r="F1860">
        <v>8.43</v>
      </c>
      <c r="G1860">
        <v>17.46</v>
      </c>
      <c r="H1860">
        <v>8.33</v>
      </c>
      <c r="I1860">
        <v>88.2</v>
      </c>
      <c r="J1860">
        <f>IF(G1860="",0.5,IF(G1860&lt;=0,2,IF(G1860&gt;=40,2, IF(AND(G1860&gt;0,G1860&lt;1),5,IF(AND(G1860&gt;35,G1860&lt;40),5,IF(O1860&gt;=1.5,1.5,0))))))</f>
        <v>0</v>
      </c>
      <c r="K1860">
        <f>IF(H1860="",0.5,IF(H1860&lt;=0.1,2,IF(H1860&gt;=20,2, IF(AND(H1860&gt;0.1,H1860&lt;0.2),5,IF(AND(H1860&gt;16,H1860&lt;20),5,IF(P1860&gt;=2,1.5,0))))))</f>
        <v>0</v>
      </c>
      <c r="L1860">
        <f>IF(A1860="",0.5,IF(B1860="",0.5,IF(C1860="",0.5,IF(E1860="",0.5,IF(Q1860="Y",0.01,0)))))</f>
        <v>0</v>
      </c>
      <c r="M1860">
        <f>COUNTIF(J1860:L1860,"&gt;0")</f>
        <v>0</v>
      </c>
      <c r="N1860" s="28" t="s">
        <v>66</v>
      </c>
      <c r="O1860">
        <f>IF(G1860="","",ABS(G1861-G1860))</f>
        <v>6.0000000000002274E-2</v>
      </c>
      <c r="P1860">
        <f>IF(H1860="","",ABS(H1861-H1860))</f>
        <v>1.9999999999999574E-2</v>
      </c>
      <c r="R1860" s="2">
        <f>E1860-E1859</f>
        <v>1.0416666664241347E-2</v>
      </c>
      <c r="S1860" s="4">
        <f>MROUND(E1860,"0:15")</f>
        <v>45797.875</v>
      </c>
    </row>
    <row r="1861" spans="1:22" x14ac:dyDescent="0.35">
      <c r="A1861">
        <v>2025</v>
      </c>
      <c r="B1861" t="s">
        <v>64</v>
      </c>
      <c r="C1861" t="s">
        <v>65</v>
      </c>
      <c r="D1861">
        <v>1860</v>
      </c>
      <c r="E1861" s="4">
        <v>45797.885416666664</v>
      </c>
      <c r="F1861">
        <v>8.41</v>
      </c>
      <c r="G1861">
        <v>17.399999999999999</v>
      </c>
      <c r="H1861">
        <v>8.31</v>
      </c>
      <c r="I1861">
        <v>87.9</v>
      </c>
      <c r="J1861">
        <f>IF(G1861="",0.5,IF(G1861&lt;=0,2,IF(G1861&gt;=40,2, IF(AND(G1861&gt;0,G1861&lt;1),5,IF(AND(G1861&gt;35,G1861&lt;40),5,IF(O1861&gt;=1.5,1.5,0))))))</f>
        <v>0</v>
      </c>
      <c r="K1861">
        <f>IF(H1861="",0.5,IF(H1861&lt;=0.1,2,IF(H1861&gt;=20,2, IF(AND(H1861&gt;0.1,H1861&lt;0.2),5,IF(AND(H1861&gt;16,H1861&lt;20),5,IF(P1861&gt;=2,1.5,0))))))</f>
        <v>0</v>
      </c>
      <c r="L1861">
        <f>IF(A1861="",0.5,IF(B1861="",0.5,IF(C1861="",0.5,IF(E1861="",0.5,IF(Q1861="Y",0.01,0)))))</f>
        <v>0</v>
      </c>
      <c r="M1861">
        <f>COUNTIF(J1861:L1861,"&gt;0")</f>
        <v>0</v>
      </c>
      <c r="N1861" s="28" t="s">
        <v>66</v>
      </c>
      <c r="O1861">
        <f>IF(G1861="","",ABS(G1862-G1861))</f>
        <v>5.9999999999998721E-2</v>
      </c>
      <c r="P1861">
        <f>IF(H1861="","",ABS(H1862-H1861))</f>
        <v>4.0000000000000924E-2</v>
      </c>
      <c r="R1861" s="2">
        <f>E1861-E1860</f>
        <v>1.0416666664241347E-2</v>
      </c>
      <c r="S1861" s="4">
        <f>MROUND(E1861,"0:15")</f>
        <v>45797.885416666664</v>
      </c>
    </row>
    <row r="1862" spans="1:22" x14ac:dyDescent="0.35">
      <c r="A1862">
        <v>2025</v>
      </c>
      <c r="B1862" t="s">
        <v>64</v>
      </c>
      <c r="C1862" t="s">
        <v>65</v>
      </c>
      <c r="D1862">
        <v>1861</v>
      </c>
      <c r="E1862" s="4">
        <v>45797.895833333336</v>
      </c>
      <c r="F1862">
        <v>8.3699999999999992</v>
      </c>
      <c r="G1862">
        <v>17.34</v>
      </c>
      <c r="H1862">
        <v>8.27</v>
      </c>
      <c r="I1862">
        <v>87.4</v>
      </c>
      <c r="J1862">
        <f>IF(G1862="",0.5,IF(G1862&lt;=0,2,IF(G1862&gt;=40,2, IF(AND(G1862&gt;0,G1862&lt;1),5,IF(AND(G1862&gt;35,G1862&lt;40),5,IF(O1862&gt;=1.5,1.5,0))))))</f>
        <v>0</v>
      </c>
      <c r="K1862">
        <f>IF(H1862="",0.5,IF(H1862&lt;=0.1,2,IF(H1862&gt;=20,2, IF(AND(H1862&gt;0.1,H1862&lt;0.2),5,IF(AND(H1862&gt;16,H1862&lt;20),5,IF(P1862&gt;=2,1.5,0))))))</f>
        <v>0</v>
      </c>
      <c r="L1862">
        <f>IF(A1862="",0.5,IF(B1862="",0.5,IF(C1862="",0.5,IF(E1862="",0.5,IF(Q1862="Y",0.01,0)))))</f>
        <v>0</v>
      </c>
      <c r="M1862">
        <f>COUNTIF(J1862:L1862,"&gt;0")</f>
        <v>0</v>
      </c>
      <c r="N1862" s="28" t="s">
        <v>66</v>
      </c>
      <c r="O1862">
        <f>IF(G1862="","",ABS(G1863-G1862))</f>
        <v>7.9999999999998295E-2</v>
      </c>
      <c r="P1862">
        <f>IF(H1862="","",ABS(H1863-H1862))</f>
        <v>1.9999999999999574E-2</v>
      </c>
      <c r="R1862" s="2">
        <f>E1862-E1861</f>
        <v>1.0416666671517305E-2</v>
      </c>
      <c r="S1862" s="4">
        <f>MROUND(E1862,"0:15")</f>
        <v>45797.895833333328</v>
      </c>
    </row>
    <row r="1863" spans="1:22" x14ac:dyDescent="0.35">
      <c r="A1863">
        <v>2025</v>
      </c>
      <c r="B1863" t="s">
        <v>64</v>
      </c>
      <c r="C1863" t="s">
        <v>65</v>
      </c>
      <c r="D1863">
        <v>1862</v>
      </c>
      <c r="E1863" s="4">
        <v>45797.90625</v>
      </c>
      <c r="F1863">
        <v>8.35</v>
      </c>
      <c r="G1863">
        <v>17.260000000000002</v>
      </c>
      <c r="H1863">
        <v>8.25</v>
      </c>
      <c r="I1863">
        <v>87</v>
      </c>
      <c r="J1863">
        <f>IF(G1863="",0.5,IF(G1863&lt;=0,2,IF(G1863&gt;=40,2, IF(AND(G1863&gt;0,G1863&lt;1),5,IF(AND(G1863&gt;35,G1863&lt;40),5,IF(O1863&gt;=1.5,1.5,0))))))</f>
        <v>0</v>
      </c>
      <c r="K1863">
        <f>IF(H1863="",0.5,IF(H1863&lt;=0.1,2,IF(H1863&gt;=20,2, IF(AND(H1863&gt;0.1,H1863&lt;0.2),5,IF(AND(H1863&gt;16,H1863&lt;20),5,IF(P1863&gt;=2,1.5,0))))))</f>
        <v>0</v>
      </c>
      <c r="L1863">
        <f>IF(A1863="",0.5,IF(B1863="",0.5,IF(C1863="",0.5,IF(E1863="",0.5,IF(Q1863="Y",0.01,0)))))</f>
        <v>0</v>
      </c>
      <c r="M1863">
        <f>COUNTIF(J1863:L1863,"&gt;0")</f>
        <v>0</v>
      </c>
      <c r="N1863" s="28" t="s">
        <v>66</v>
      </c>
      <c r="O1863">
        <f>IF(G1863="","",ABS(G1864-G1863))</f>
        <v>8.0000000000001847E-2</v>
      </c>
      <c r="P1863">
        <f>IF(H1863="","",ABS(H1864-H1863))</f>
        <v>3.9999999999999147E-2</v>
      </c>
      <c r="R1863" s="2">
        <f>E1863-E1862</f>
        <v>1.0416666664241347E-2</v>
      </c>
      <c r="S1863" s="4">
        <f>MROUND(E1863,"0:15")</f>
        <v>45797.90625</v>
      </c>
    </row>
    <row r="1864" spans="1:22" x14ac:dyDescent="0.35">
      <c r="A1864">
        <v>2025</v>
      </c>
      <c r="B1864" t="s">
        <v>64</v>
      </c>
      <c r="C1864" t="s">
        <v>65</v>
      </c>
      <c r="D1864">
        <v>1863</v>
      </c>
      <c r="E1864" s="4">
        <v>45797.916666666664</v>
      </c>
      <c r="F1864">
        <v>8.31</v>
      </c>
      <c r="G1864">
        <v>17.18</v>
      </c>
      <c r="H1864">
        <v>8.2100000000000009</v>
      </c>
      <c r="I1864">
        <v>86.4</v>
      </c>
      <c r="J1864">
        <f>IF(G1864="",0.5,IF(G1864&lt;=0,2,IF(G1864&gt;=40,2, IF(AND(G1864&gt;0,G1864&lt;1),5,IF(AND(G1864&gt;35,G1864&lt;40),5,IF(O1864&gt;=1.5,1.5,0))))))</f>
        <v>0</v>
      </c>
      <c r="K1864">
        <f>IF(H1864="",0.5,IF(H1864&lt;=0.1,2,IF(H1864&gt;=20,2, IF(AND(H1864&gt;0.1,H1864&lt;0.2),5,IF(AND(H1864&gt;16,H1864&lt;20),5,IF(P1864&gt;=2,1.5,0))))))</f>
        <v>0</v>
      </c>
      <c r="L1864">
        <f>IF(A1864="",0.5,IF(B1864="",0.5,IF(C1864="",0.5,IF(E1864="",0.5,IF(Q1864="Y",0.01,0)))))</f>
        <v>0</v>
      </c>
      <c r="M1864">
        <f>COUNTIF(J1864:L1864,"&gt;0")</f>
        <v>0</v>
      </c>
      <c r="N1864" s="28" t="s">
        <v>66</v>
      </c>
      <c r="O1864">
        <f>IF(G1864="","",ABS(G1865-G1864))</f>
        <v>7.9999999999998295E-2</v>
      </c>
      <c r="P1864">
        <f>IF(H1864="","",ABS(H1865-H1864))</f>
        <v>4.0000000000000924E-2</v>
      </c>
      <c r="R1864" s="2">
        <f>E1864-E1863</f>
        <v>1.0416666664241347E-2</v>
      </c>
      <c r="S1864" s="4">
        <f>MROUND(E1864,"0:15")</f>
        <v>45797.916666666664</v>
      </c>
    </row>
    <row r="1865" spans="1:22" x14ac:dyDescent="0.35">
      <c r="A1865">
        <v>2025</v>
      </c>
      <c r="B1865" t="s">
        <v>64</v>
      </c>
      <c r="C1865" t="s">
        <v>65</v>
      </c>
      <c r="D1865">
        <v>1864</v>
      </c>
      <c r="E1865" s="4">
        <v>45797.927083333336</v>
      </c>
      <c r="F1865">
        <v>8.27</v>
      </c>
      <c r="G1865">
        <v>17.100000000000001</v>
      </c>
      <c r="H1865">
        <v>8.17</v>
      </c>
      <c r="I1865">
        <v>85.9</v>
      </c>
      <c r="J1865">
        <f>IF(G1865="",0.5,IF(G1865&lt;=0,2,IF(G1865&gt;=40,2, IF(AND(G1865&gt;0,G1865&lt;1),5,IF(AND(G1865&gt;35,G1865&lt;40),5,IF(O1865&gt;=1.5,1.5,0))))))</f>
        <v>0</v>
      </c>
      <c r="K1865">
        <f>IF(H1865="",0.5,IF(H1865&lt;=0.1,2,IF(H1865&gt;=20,2, IF(AND(H1865&gt;0.1,H1865&lt;0.2),5,IF(AND(H1865&gt;16,H1865&lt;20),5,IF(P1865&gt;=2,1.5,0))))))</f>
        <v>0</v>
      </c>
      <c r="L1865">
        <f>IF(A1865="",0.5,IF(B1865="",0.5,IF(C1865="",0.5,IF(E1865="",0.5,IF(Q1865="Y",0.01,0)))))</f>
        <v>0</v>
      </c>
      <c r="M1865">
        <f>COUNTIF(J1865:L1865,"&gt;0")</f>
        <v>0</v>
      </c>
      <c r="N1865" s="28" t="s">
        <v>66</v>
      </c>
      <c r="O1865">
        <f>IF(G1865="","",ABS(G1866-G1865))</f>
        <v>8.0000000000001847E-2</v>
      </c>
      <c r="P1865">
        <f>IF(H1865="","",ABS(H1866-H1865))</f>
        <v>0</v>
      </c>
      <c r="R1865" s="2">
        <f>E1865-E1864</f>
        <v>1.0416666671517305E-2</v>
      </c>
      <c r="S1865" s="4">
        <f>MROUND(E1865,"0:15")</f>
        <v>45797.927083333328</v>
      </c>
    </row>
    <row r="1866" spans="1:22" x14ac:dyDescent="0.35">
      <c r="A1866">
        <v>2025</v>
      </c>
      <c r="B1866" t="s">
        <v>64</v>
      </c>
      <c r="C1866" t="s">
        <v>65</v>
      </c>
      <c r="D1866">
        <v>1865</v>
      </c>
      <c r="E1866" s="4">
        <v>45797.9375</v>
      </c>
      <c r="F1866">
        <v>8.27</v>
      </c>
      <c r="G1866">
        <v>17.02</v>
      </c>
      <c r="H1866">
        <v>8.17</v>
      </c>
      <c r="I1866">
        <v>85.7</v>
      </c>
      <c r="J1866">
        <f>IF(G1866="",0.5,IF(G1866&lt;=0,2,IF(G1866&gt;=40,2, IF(AND(G1866&gt;0,G1866&lt;1),5,IF(AND(G1866&gt;35,G1866&lt;40),5,IF(O1866&gt;=1.5,1.5,0))))))</f>
        <v>0</v>
      </c>
      <c r="K1866">
        <f>IF(H1866="",0.5,IF(H1866&lt;=0.1,2,IF(H1866&gt;=20,2, IF(AND(H1866&gt;0.1,H1866&lt;0.2),5,IF(AND(H1866&gt;16,H1866&lt;20),5,IF(P1866&gt;=2,1.5,0))))))</f>
        <v>0</v>
      </c>
      <c r="L1866">
        <f>IF(A1866="",0.5,IF(B1866="",0.5,IF(C1866="",0.5,IF(E1866="",0.5,IF(Q1866="Y",0.01,0)))))</f>
        <v>0</v>
      </c>
      <c r="M1866">
        <f>COUNTIF(J1866:L1866,"&gt;0")</f>
        <v>0</v>
      </c>
      <c r="N1866" s="28" t="s">
        <v>66</v>
      </c>
      <c r="O1866">
        <f>IF(G1866="","",ABS(G1867-G1866))</f>
        <v>7.9999999999998295E-2</v>
      </c>
      <c r="P1866">
        <f>IF(H1866="","",ABS(H1867-H1866))</f>
        <v>0</v>
      </c>
      <c r="R1866" s="2">
        <f>E1866-E1865</f>
        <v>1.0416666664241347E-2</v>
      </c>
      <c r="S1866" s="4">
        <f>MROUND(E1866,"0:15")</f>
        <v>45797.9375</v>
      </c>
      <c r="U1866" s="5"/>
      <c r="V1866" s="6"/>
    </row>
    <row r="1867" spans="1:22" x14ac:dyDescent="0.35">
      <c r="A1867">
        <v>2025</v>
      </c>
      <c r="B1867" t="s">
        <v>64</v>
      </c>
      <c r="C1867" t="s">
        <v>65</v>
      </c>
      <c r="D1867">
        <v>1866</v>
      </c>
      <c r="E1867" s="4">
        <v>45797.947916666664</v>
      </c>
      <c r="F1867">
        <v>8.27</v>
      </c>
      <c r="G1867">
        <v>16.940000000000001</v>
      </c>
      <c r="H1867">
        <v>8.17</v>
      </c>
      <c r="I1867">
        <v>85.6</v>
      </c>
      <c r="J1867">
        <f>IF(G1867="",0.5,IF(G1867&lt;=0,2,IF(G1867&gt;=40,2, IF(AND(G1867&gt;0,G1867&lt;1),5,IF(AND(G1867&gt;35,G1867&lt;40),5,IF(O1867&gt;=1.5,1.5,0))))))</f>
        <v>0</v>
      </c>
      <c r="K1867">
        <f>IF(H1867="",0.5,IF(H1867&lt;=0.1,2,IF(H1867&gt;=20,2, IF(AND(H1867&gt;0.1,H1867&lt;0.2),5,IF(AND(H1867&gt;16,H1867&lt;20),5,IF(P1867&gt;=2,1.5,0))))))</f>
        <v>0</v>
      </c>
      <c r="L1867">
        <f>IF(A1867="",0.5,IF(B1867="",0.5,IF(C1867="",0.5,IF(E1867="",0.5,IF(Q1867="Y",0.01,0)))))</f>
        <v>0</v>
      </c>
      <c r="M1867">
        <f>COUNTIF(J1867:L1867,"&gt;0")</f>
        <v>0</v>
      </c>
      <c r="N1867" s="28" t="s">
        <v>66</v>
      </c>
      <c r="O1867">
        <f>IF(G1867="","",ABS(G1868-G1867))</f>
        <v>8.0000000000001847E-2</v>
      </c>
      <c r="P1867">
        <f>IF(H1867="","",ABS(H1868-H1867))</f>
        <v>1.9999999999999574E-2</v>
      </c>
      <c r="R1867" s="2">
        <f>E1867-E1866</f>
        <v>1.0416666664241347E-2</v>
      </c>
      <c r="S1867" s="4">
        <f>MROUND(E1867,"0:15")</f>
        <v>45797.947916666664</v>
      </c>
    </row>
    <row r="1868" spans="1:22" x14ac:dyDescent="0.35">
      <c r="A1868">
        <v>2025</v>
      </c>
      <c r="B1868" t="s">
        <v>64</v>
      </c>
      <c r="C1868" t="s">
        <v>65</v>
      </c>
      <c r="D1868">
        <v>1867</v>
      </c>
      <c r="E1868" s="4">
        <v>45797.958333333336</v>
      </c>
      <c r="F1868">
        <v>8.25</v>
      </c>
      <c r="G1868">
        <v>16.86</v>
      </c>
      <c r="H1868">
        <v>8.15</v>
      </c>
      <c r="I1868">
        <v>85.2</v>
      </c>
      <c r="J1868">
        <f>IF(G1868="",0.5,IF(G1868&lt;=0,2,IF(G1868&gt;=40,2, IF(AND(G1868&gt;0,G1868&lt;1),5,IF(AND(G1868&gt;35,G1868&lt;40),5,IF(O1868&gt;=1.5,1.5,0))))))</f>
        <v>0</v>
      </c>
      <c r="K1868">
        <f>IF(H1868="",0.5,IF(H1868&lt;=0.1,2,IF(H1868&gt;=20,2, IF(AND(H1868&gt;0.1,H1868&lt;0.2),5,IF(AND(H1868&gt;16,H1868&lt;20),5,IF(P1868&gt;=2,1.5,0))))))</f>
        <v>0</v>
      </c>
      <c r="L1868">
        <f>IF(A1868="",0.5,IF(B1868="",0.5,IF(C1868="",0.5,IF(E1868="",0.5,IF(Q1868="Y",0.01,0)))))</f>
        <v>0</v>
      </c>
      <c r="M1868">
        <f>COUNTIF(J1868:L1868,"&gt;0")</f>
        <v>0</v>
      </c>
      <c r="N1868" s="28" t="s">
        <v>66</v>
      </c>
      <c r="O1868">
        <f>IF(G1868="","",ABS(G1869-G1868))</f>
        <v>7.9999999999998295E-2</v>
      </c>
      <c r="P1868">
        <f>IF(H1868="","",ABS(H1869-H1868))</f>
        <v>0</v>
      </c>
      <c r="R1868" s="2">
        <f>E1868-E1867</f>
        <v>1.0416666671517305E-2</v>
      </c>
      <c r="S1868" s="4">
        <f>MROUND(E1868,"0:15")</f>
        <v>45797.958333333328</v>
      </c>
    </row>
    <row r="1869" spans="1:22" x14ac:dyDescent="0.35">
      <c r="A1869">
        <v>2025</v>
      </c>
      <c r="B1869" t="s">
        <v>64</v>
      </c>
      <c r="C1869" t="s">
        <v>65</v>
      </c>
      <c r="D1869">
        <v>1868</v>
      </c>
      <c r="E1869" s="4">
        <v>45797.96875</v>
      </c>
      <c r="F1869">
        <v>8.25</v>
      </c>
      <c r="G1869">
        <v>16.78</v>
      </c>
      <c r="H1869">
        <v>8.15</v>
      </c>
      <c r="I1869">
        <v>85.1</v>
      </c>
      <c r="J1869">
        <f>IF(G1869="",0.5,IF(G1869&lt;=0,2,IF(G1869&gt;=40,2, IF(AND(G1869&gt;0,G1869&lt;1),5,IF(AND(G1869&gt;35,G1869&lt;40),5,IF(O1869&gt;=1.5,1.5,0))))))</f>
        <v>0</v>
      </c>
      <c r="K1869">
        <f>IF(H1869="",0.5,IF(H1869&lt;=0.1,2,IF(H1869&gt;=20,2, IF(AND(H1869&gt;0.1,H1869&lt;0.2),5,IF(AND(H1869&gt;16,H1869&lt;20),5,IF(P1869&gt;=2,1.5,0))))))</f>
        <v>0</v>
      </c>
      <c r="L1869">
        <f>IF(A1869="",0.5,IF(B1869="",0.5,IF(C1869="",0.5,IF(E1869="",0.5,IF(Q1869="Y",0.01,0)))))</f>
        <v>0</v>
      </c>
      <c r="M1869">
        <f>COUNTIF(J1869:L1869,"&gt;0")</f>
        <v>0</v>
      </c>
      <c r="N1869" s="28" t="s">
        <v>66</v>
      </c>
      <c r="O1869">
        <f>IF(G1869="","",ABS(G1870-G1869))</f>
        <v>8.0000000000001847E-2</v>
      </c>
      <c r="P1869">
        <f>IF(H1869="","",ABS(H1870-H1869))</f>
        <v>9.9999999999997868E-3</v>
      </c>
      <c r="R1869" s="2">
        <f>E1869-E1868</f>
        <v>1.0416666664241347E-2</v>
      </c>
      <c r="S1869" s="4">
        <f>MROUND(E1869,"0:15")</f>
        <v>45797.96875</v>
      </c>
    </row>
    <row r="1870" spans="1:22" x14ac:dyDescent="0.35">
      <c r="A1870">
        <v>2025</v>
      </c>
      <c r="B1870" t="s">
        <v>64</v>
      </c>
      <c r="C1870" t="s">
        <v>65</v>
      </c>
      <c r="D1870">
        <v>1869</v>
      </c>
      <c r="E1870" s="4">
        <v>45797.979166666664</v>
      </c>
      <c r="F1870">
        <v>8.24</v>
      </c>
      <c r="G1870">
        <v>16.7</v>
      </c>
      <c r="H1870">
        <v>8.14</v>
      </c>
      <c r="I1870">
        <v>84.9</v>
      </c>
      <c r="J1870">
        <f>IF(G1870="",0.5,IF(G1870&lt;=0,2,IF(G1870&gt;=40,2, IF(AND(G1870&gt;0,G1870&lt;1),5,IF(AND(G1870&gt;35,G1870&lt;40),5,IF(O1870&gt;=1.5,1.5,0))))))</f>
        <v>0</v>
      </c>
      <c r="K1870">
        <f>IF(H1870="",0.5,IF(H1870&lt;=0.1,2,IF(H1870&gt;=20,2, IF(AND(H1870&gt;0.1,H1870&lt;0.2),5,IF(AND(H1870&gt;16,H1870&lt;20),5,IF(P1870&gt;=2,1.5,0))))))</f>
        <v>0</v>
      </c>
      <c r="L1870">
        <f>IF(A1870="",0.5,IF(B1870="",0.5,IF(C1870="",0.5,IF(E1870="",0.5,IF(Q1870="Y",0.01,0)))))</f>
        <v>0</v>
      </c>
      <c r="M1870">
        <f>COUNTIF(J1870:L1870,"&gt;0")</f>
        <v>0</v>
      </c>
      <c r="N1870" s="28" t="s">
        <v>66</v>
      </c>
      <c r="O1870">
        <f>IF(G1870="","",ABS(G1871-G1870))</f>
        <v>5.9999999999998721E-2</v>
      </c>
      <c r="P1870">
        <f>IF(H1870="","",ABS(H1871-H1870))</f>
        <v>2.000000000000135E-2</v>
      </c>
      <c r="R1870" s="2">
        <f>E1870-E1869</f>
        <v>1.0416666664241347E-2</v>
      </c>
      <c r="S1870" s="4">
        <f>MROUND(E1870,"0:15")</f>
        <v>45797.979166666664</v>
      </c>
    </row>
    <row r="1871" spans="1:22" x14ac:dyDescent="0.35">
      <c r="A1871">
        <v>2025</v>
      </c>
      <c r="B1871" t="s">
        <v>64</v>
      </c>
      <c r="C1871" t="s">
        <v>65</v>
      </c>
      <c r="D1871">
        <v>1870</v>
      </c>
      <c r="E1871" s="4">
        <v>45797.989583333336</v>
      </c>
      <c r="F1871">
        <v>8.2200000000000006</v>
      </c>
      <c r="G1871">
        <v>16.64</v>
      </c>
      <c r="H1871">
        <v>8.1199999999999992</v>
      </c>
      <c r="I1871">
        <v>84.5</v>
      </c>
      <c r="J1871">
        <f>IF(G1871="",0.5,IF(G1871&lt;=0,2,IF(G1871&gt;=40,2, IF(AND(G1871&gt;0,G1871&lt;1),5,IF(AND(G1871&gt;35,G1871&lt;40),5,IF(O1871&gt;=1.5,1.5,0))))))</f>
        <v>0</v>
      </c>
      <c r="K1871">
        <f>IF(H1871="",0.5,IF(H1871&lt;=0.1,2,IF(H1871&gt;=20,2, IF(AND(H1871&gt;0.1,H1871&lt;0.2),5,IF(AND(H1871&gt;16,H1871&lt;20),5,IF(P1871&gt;=2,1.5,0))))))</f>
        <v>0</v>
      </c>
      <c r="L1871">
        <f>IF(A1871="",0.5,IF(B1871="",0.5,IF(C1871="",0.5,IF(E1871="",0.5,IF(Q1871="Y",0.01,0)))))</f>
        <v>0</v>
      </c>
      <c r="M1871">
        <f>COUNTIF(J1871:L1871,"&gt;0")</f>
        <v>0</v>
      </c>
      <c r="N1871" s="28" t="s">
        <v>66</v>
      </c>
      <c r="O1871">
        <f>IF(G1871="","",ABS(G1872-G1871))</f>
        <v>8.0000000000001847E-2</v>
      </c>
      <c r="P1871">
        <f>IF(H1871="","",ABS(H1872-H1871))</f>
        <v>0</v>
      </c>
      <c r="R1871" s="2">
        <f>E1871-E1870</f>
        <v>1.0416666671517305E-2</v>
      </c>
      <c r="S1871" s="4">
        <f>MROUND(E1871,"0:15")</f>
        <v>45797.989583333328</v>
      </c>
    </row>
    <row r="1872" spans="1:22" x14ac:dyDescent="0.35">
      <c r="A1872">
        <v>2025</v>
      </c>
      <c r="B1872" t="s">
        <v>64</v>
      </c>
      <c r="C1872" t="s">
        <v>65</v>
      </c>
      <c r="D1872">
        <v>1871</v>
      </c>
      <c r="E1872" s="4">
        <v>45798</v>
      </c>
      <c r="F1872">
        <v>8.2200000000000006</v>
      </c>
      <c r="G1872">
        <v>16.559999999999999</v>
      </c>
      <c r="H1872">
        <v>8.1199999999999992</v>
      </c>
      <c r="I1872">
        <v>84.4</v>
      </c>
      <c r="J1872">
        <f>IF(G1872="",0.5,IF(G1872&lt;=0,2,IF(G1872&gt;=40,2, IF(AND(G1872&gt;0,G1872&lt;1),5,IF(AND(G1872&gt;35,G1872&lt;40),5,IF(O1872&gt;=1.5,1.5,0))))))</f>
        <v>0</v>
      </c>
      <c r="K1872">
        <f>IF(H1872="",0.5,IF(H1872&lt;=0.1,2,IF(H1872&gt;=20,2, IF(AND(H1872&gt;0.1,H1872&lt;0.2),5,IF(AND(H1872&gt;16,H1872&lt;20),5,IF(P1872&gt;=2,1.5,0))))))</f>
        <v>0</v>
      </c>
      <c r="L1872">
        <f>IF(A1872="",0.5,IF(B1872="",0.5,IF(C1872="",0.5,IF(E1872="",0.5,IF(Q1872="Y",0.01,0)))))</f>
        <v>0</v>
      </c>
      <c r="M1872">
        <f>COUNTIF(J1872:L1872,"&gt;0")</f>
        <v>0</v>
      </c>
      <c r="N1872" s="28" t="s">
        <v>66</v>
      </c>
      <c r="O1872">
        <f>IF(G1872="","",ABS(G1873-G1872))</f>
        <v>5.9999999999998721E-2</v>
      </c>
      <c r="P1872">
        <f>IF(H1872="","",ABS(H1873-H1872))</f>
        <v>0</v>
      </c>
      <c r="R1872" s="2">
        <f>E1872-E1871</f>
        <v>1.0416666664241347E-2</v>
      </c>
      <c r="S1872" s="4">
        <f>MROUND(E1872,"0:15")</f>
        <v>45798</v>
      </c>
    </row>
    <row r="1873" spans="1:19" x14ac:dyDescent="0.35">
      <c r="A1873">
        <v>2025</v>
      </c>
      <c r="B1873" t="s">
        <v>64</v>
      </c>
      <c r="C1873" t="s">
        <v>65</v>
      </c>
      <c r="D1873">
        <v>1872</v>
      </c>
      <c r="E1873" s="4">
        <v>45798.010416666664</v>
      </c>
      <c r="F1873">
        <v>8.2200000000000006</v>
      </c>
      <c r="G1873">
        <v>16.5</v>
      </c>
      <c r="H1873">
        <v>8.1199999999999992</v>
      </c>
      <c r="I1873">
        <v>84.3</v>
      </c>
      <c r="J1873">
        <f>IF(G1873="",0.5,IF(G1873&lt;=0,2,IF(G1873&gt;=40,2, IF(AND(G1873&gt;0,G1873&lt;1),5,IF(AND(G1873&gt;35,G1873&lt;40),5,IF(O1873&gt;=1.5,1.5,0))))))</f>
        <v>0</v>
      </c>
      <c r="K1873">
        <f>IF(H1873="",0.5,IF(H1873&lt;=0.1,2,IF(H1873&gt;=20,2, IF(AND(H1873&gt;0.1,H1873&lt;0.2),5,IF(AND(H1873&gt;16,H1873&lt;20),5,IF(P1873&gt;=2,1.5,0))))))</f>
        <v>0</v>
      </c>
      <c r="L1873">
        <f>IF(A1873="",0.5,IF(B1873="",0.5,IF(C1873="",0.5,IF(E1873="",0.5,IF(Q1873="Y",0.01,0)))))</f>
        <v>0</v>
      </c>
      <c r="M1873">
        <f>COUNTIF(J1873:L1873,"&gt;0")</f>
        <v>0</v>
      </c>
      <c r="N1873" s="28" t="s">
        <v>66</v>
      </c>
      <c r="O1873">
        <f>IF(G1873="","",ABS(G1874-G1873))</f>
        <v>5.9999999999998721E-2</v>
      </c>
      <c r="P1873">
        <f>IF(H1873="","",ABS(H1874-H1873))</f>
        <v>9.9999999999997868E-3</v>
      </c>
      <c r="R1873" s="2">
        <f>E1873-E1872</f>
        <v>1.0416666664241347E-2</v>
      </c>
      <c r="S1873" s="4">
        <f>MROUND(E1873,"0:15")</f>
        <v>45798.010416666664</v>
      </c>
    </row>
    <row r="1874" spans="1:19" x14ac:dyDescent="0.35">
      <c r="A1874">
        <v>2025</v>
      </c>
      <c r="B1874" t="s">
        <v>64</v>
      </c>
      <c r="C1874" t="s">
        <v>65</v>
      </c>
      <c r="D1874">
        <v>1873</v>
      </c>
      <c r="E1874" s="4">
        <v>45798.020833333336</v>
      </c>
      <c r="F1874">
        <v>8.2100000000000009</v>
      </c>
      <c r="G1874">
        <v>16.440000000000001</v>
      </c>
      <c r="H1874">
        <v>8.11</v>
      </c>
      <c r="I1874">
        <v>84.1</v>
      </c>
      <c r="J1874">
        <f>IF(G1874="",0.5,IF(G1874&lt;=0,2,IF(G1874&gt;=40,2, IF(AND(G1874&gt;0,G1874&lt;1),5,IF(AND(G1874&gt;35,G1874&lt;40),5,IF(O1874&gt;=1.5,1.5,0))))))</f>
        <v>0</v>
      </c>
      <c r="K1874">
        <f>IF(H1874="",0.5,IF(H1874&lt;=0.1,2,IF(H1874&gt;=20,2, IF(AND(H1874&gt;0.1,H1874&lt;0.2),5,IF(AND(H1874&gt;16,H1874&lt;20),5,IF(P1874&gt;=2,1.5,0))))))</f>
        <v>0</v>
      </c>
      <c r="L1874">
        <f>IF(A1874="",0.5,IF(B1874="",0.5,IF(C1874="",0.5,IF(E1874="",0.5,IF(Q1874="Y",0.01,0)))))</f>
        <v>0</v>
      </c>
      <c r="M1874">
        <f>COUNTIF(J1874:L1874,"&gt;0")</f>
        <v>0</v>
      </c>
      <c r="N1874" s="28" t="s">
        <v>66</v>
      </c>
      <c r="O1874">
        <f>IF(G1874="","",ABS(G1875-G1874))</f>
        <v>6.0000000000002274E-2</v>
      </c>
      <c r="P1874">
        <f>IF(H1874="","",ABS(H1875-H1874))</f>
        <v>9.9999999999997868E-3</v>
      </c>
      <c r="R1874" s="2">
        <f>E1874-E1873</f>
        <v>1.0416666671517305E-2</v>
      </c>
      <c r="S1874" s="4">
        <f>MROUND(E1874,"0:15")</f>
        <v>45798.020833333328</v>
      </c>
    </row>
    <row r="1875" spans="1:19" x14ac:dyDescent="0.35">
      <c r="A1875">
        <v>2025</v>
      </c>
      <c r="B1875" t="s">
        <v>64</v>
      </c>
      <c r="C1875" t="s">
        <v>65</v>
      </c>
      <c r="D1875">
        <v>1874</v>
      </c>
      <c r="E1875" s="4">
        <v>45798.03125</v>
      </c>
      <c r="F1875">
        <v>8.1999999999999993</v>
      </c>
      <c r="G1875">
        <v>16.38</v>
      </c>
      <c r="H1875">
        <v>8.1</v>
      </c>
      <c r="I1875">
        <v>83.9</v>
      </c>
      <c r="J1875">
        <f>IF(G1875="",0.5,IF(G1875&lt;=0,2,IF(G1875&gt;=40,2, IF(AND(G1875&gt;0,G1875&lt;1),5,IF(AND(G1875&gt;35,G1875&lt;40),5,IF(O1875&gt;=1.5,1.5,0))))))</f>
        <v>0</v>
      </c>
      <c r="K1875">
        <f>IF(H1875="",0.5,IF(H1875&lt;=0.1,2,IF(H1875&gt;=20,2, IF(AND(H1875&gt;0.1,H1875&lt;0.2),5,IF(AND(H1875&gt;16,H1875&lt;20),5,IF(P1875&gt;=2,1.5,0))))))</f>
        <v>0</v>
      </c>
      <c r="L1875">
        <f>IF(A1875="",0.5,IF(B1875="",0.5,IF(C1875="",0.5,IF(E1875="",0.5,IF(Q1875="Y",0.01,0)))))</f>
        <v>0</v>
      </c>
      <c r="M1875">
        <f>COUNTIF(J1875:L1875,"&gt;0")</f>
        <v>0</v>
      </c>
      <c r="N1875" s="28" t="s">
        <v>66</v>
      </c>
      <c r="O1875">
        <f>IF(G1875="","",ABS(G1876-G1875))</f>
        <v>5.9999999999998721E-2</v>
      </c>
      <c r="P1875">
        <f>IF(H1875="","",ABS(H1876-H1875))</f>
        <v>0</v>
      </c>
      <c r="R1875" s="2">
        <f>E1875-E1874</f>
        <v>1.0416666664241347E-2</v>
      </c>
      <c r="S1875" s="4">
        <f>MROUND(E1875,"0:15")</f>
        <v>45798.03125</v>
      </c>
    </row>
    <row r="1876" spans="1:19" x14ac:dyDescent="0.35">
      <c r="A1876">
        <v>2025</v>
      </c>
      <c r="B1876" t="s">
        <v>64</v>
      </c>
      <c r="C1876" t="s">
        <v>65</v>
      </c>
      <c r="D1876">
        <v>1875</v>
      </c>
      <c r="E1876" s="4">
        <v>45798.041666666664</v>
      </c>
      <c r="F1876">
        <v>8.1999999999999993</v>
      </c>
      <c r="G1876">
        <v>16.32</v>
      </c>
      <c r="H1876">
        <v>8.1</v>
      </c>
      <c r="I1876">
        <v>83.8</v>
      </c>
      <c r="J1876">
        <f>IF(G1876="",0.5,IF(G1876&lt;=0,2,IF(G1876&gt;=40,2, IF(AND(G1876&gt;0,G1876&lt;1),5,IF(AND(G1876&gt;35,G1876&lt;40),5,IF(O1876&gt;=1.5,1.5,0))))))</f>
        <v>0</v>
      </c>
      <c r="K1876">
        <f>IF(H1876="",0.5,IF(H1876&lt;=0.1,2,IF(H1876&gt;=20,2, IF(AND(H1876&gt;0.1,H1876&lt;0.2),5,IF(AND(H1876&gt;16,H1876&lt;20),5,IF(P1876&gt;=2,1.5,0))))))</f>
        <v>0</v>
      </c>
      <c r="L1876">
        <f>IF(A1876="",0.5,IF(B1876="",0.5,IF(C1876="",0.5,IF(E1876="",0.5,IF(Q1876="Y",0.01,0)))))</f>
        <v>0</v>
      </c>
      <c r="M1876">
        <f>COUNTIF(J1876:L1876,"&gt;0")</f>
        <v>0</v>
      </c>
      <c r="N1876" s="28" t="s">
        <v>66</v>
      </c>
      <c r="O1876">
        <f>IF(G1876="","",ABS(G1877-G1876))</f>
        <v>5.9999999999998721E-2</v>
      </c>
      <c r="P1876">
        <f>IF(H1876="","",ABS(H1877-H1876))</f>
        <v>9.9999999999997868E-3</v>
      </c>
      <c r="R1876" s="2">
        <f>E1876-E1875</f>
        <v>1.0416666664241347E-2</v>
      </c>
      <c r="S1876" s="4">
        <f>MROUND(E1876,"0:15")</f>
        <v>45798.041666666664</v>
      </c>
    </row>
    <row r="1877" spans="1:19" x14ac:dyDescent="0.35">
      <c r="A1877">
        <v>2025</v>
      </c>
      <c r="B1877" t="s">
        <v>64</v>
      </c>
      <c r="C1877" t="s">
        <v>65</v>
      </c>
      <c r="D1877">
        <v>1876</v>
      </c>
      <c r="E1877" s="4">
        <v>45798.052083333336</v>
      </c>
      <c r="F1877">
        <v>8.19</v>
      </c>
      <c r="G1877">
        <v>16.260000000000002</v>
      </c>
      <c r="H1877">
        <v>8.09</v>
      </c>
      <c r="I1877">
        <v>83.6</v>
      </c>
      <c r="J1877">
        <f>IF(G1877="",0.5,IF(G1877&lt;=0,2,IF(G1877&gt;=40,2, IF(AND(G1877&gt;0,G1877&lt;1),5,IF(AND(G1877&gt;35,G1877&lt;40),5,IF(O1877&gt;=1.5,1.5,0))))))</f>
        <v>0</v>
      </c>
      <c r="K1877">
        <f>IF(H1877="",0.5,IF(H1877&lt;=0.1,2,IF(H1877&gt;=20,2, IF(AND(H1877&gt;0.1,H1877&lt;0.2),5,IF(AND(H1877&gt;16,H1877&lt;20),5,IF(P1877&gt;=2,1.5,0))))))</f>
        <v>0</v>
      </c>
      <c r="L1877">
        <f>IF(A1877="",0.5,IF(B1877="",0.5,IF(C1877="",0.5,IF(E1877="",0.5,IF(Q1877="Y",0.01,0)))))</f>
        <v>0</v>
      </c>
      <c r="M1877">
        <f>COUNTIF(J1877:L1877,"&gt;0")</f>
        <v>0</v>
      </c>
      <c r="N1877" s="28" t="s">
        <v>66</v>
      </c>
      <c r="O1877">
        <f>IF(G1877="","",ABS(G1878-G1877))</f>
        <v>4.00000000000027E-2</v>
      </c>
      <c r="P1877">
        <f>IF(H1877="","",ABS(H1878-H1877))</f>
        <v>0</v>
      </c>
      <c r="R1877" s="2">
        <f>E1877-E1876</f>
        <v>1.0416666671517305E-2</v>
      </c>
      <c r="S1877" s="4">
        <f>MROUND(E1877,"0:15")</f>
        <v>45798.052083333328</v>
      </c>
    </row>
    <row r="1878" spans="1:19" x14ac:dyDescent="0.35">
      <c r="A1878">
        <v>2025</v>
      </c>
      <c r="B1878" t="s">
        <v>64</v>
      </c>
      <c r="C1878" t="s">
        <v>65</v>
      </c>
      <c r="D1878">
        <v>1877</v>
      </c>
      <c r="E1878" s="4">
        <v>45798.0625</v>
      </c>
      <c r="F1878">
        <v>8.19</v>
      </c>
      <c r="G1878">
        <v>16.22</v>
      </c>
      <c r="H1878">
        <v>8.09</v>
      </c>
      <c r="I1878">
        <v>83.5</v>
      </c>
      <c r="J1878">
        <f>IF(G1878="",0.5,IF(G1878&lt;=0,2,IF(G1878&gt;=40,2, IF(AND(G1878&gt;0,G1878&lt;1),5,IF(AND(G1878&gt;35,G1878&lt;40),5,IF(O1878&gt;=1.5,1.5,0))))))</f>
        <v>0</v>
      </c>
      <c r="K1878">
        <f>IF(H1878="",0.5,IF(H1878&lt;=0.1,2,IF(H1878&gt;=20,2, IF(AND(H1878&gt;0.1,H1878&lt;0.2),5,IF(AND(H1878&gt;16,H1878&lt;20),5,IF(P1878&gt;=2,1.5,0))))))</f>
        <v>0</v>
      </c>
      <c r="L1878">
        <f>IF(A1878="",0.5,IF(B1878="",0.5,IF(C1878="",0.5,IF(E1878="",0.5,IF(Q1878="Y",0.01,0)))))</f>
        <v>0</v>
      </c>
      <c r="M1878">
        <f>COUNTIF(J1878:L1878,"&gt;0")</f>
        <v>0</v>
      </c>
      <c r="N1878" s="28" t="s">
        <v>66</v>
      </c>
      <c r="O1878">
        <f>IF(G1878="","",ABS(G1879-G1878))</f>
        <v>5.9999999999998721E-2</v>
      </c>
      <c r="P1878">
        <f>IF(H1878="","",ABS(H1879-H1878))</f>
        <v>0</v>
      </c>
      <c r="R1878" s="2">
        <f>E1878-E1877</f>
        <v>1.0416666664241347E-2</v>
      </c>
      <c r="S1878" s="4">
        <f>MROUND(E1878,"0:15")</f>
        <v>45798.0625</v>
      </c>
    </row>
    <row r="1879" spans="1:19" x14ac:dyDescent="0.35">
      <c r="A1879">
        <v>2025</v>
      </c>
      <c r="B1879" t="s">
        <v>64</v>
      </c>
      <c r="C1879" t="s">
        <v>65</v>
      </c>
      <c r="D1879">
        <v>1878</v>
      </c>
      <c r="E1879" s="4">
        <v>45798.072916666664</v>
      </c>
      <c r="F1879">
        <v>8.19</v>
      </c>
      <c r="G1879">
        <v>16.16</v>
      </c>
      <c r="H1879">
        <v>8.09</v>
      </c>
      <c r="I1879">
        <v>83.4</v>
      </c>
      <c r="J1879">
        <f>IF(G1879="",0.5,IF(G1879&lt;=0,2,IF(G1879&gt;=40,2, IF(AND(G1879&gt;0,G1879&lt;1),5,IF(AND(G1879&gt;35,G1879&lt;40),5,IF(O1879&gt;=1.5,1.5,0))))))</f>
        <v>0</v>
      </c>
      <c r="K1879">
        <f>IF(H1879="",0.5,IF(H1879&lt;=0.1,2,IF(H1879&gt;=20,2, IF(AND(H1879&gt;0.1,H1879&lt;0.2),5,IF(AND(H1879&gt;16,H1879&lt;20),5,IF(P1879&gt;=2,1.5,0))))))</f>
        <v>0</v>
      </c>
      <c r="L1879">
        <f>IF(A1879="",0.5,IF(B1879="",0.5,IF(C1879="",0.5,IF(E1879="",0.5,IF(Q1879="Y",0.01,0)))))</f>
        <v>0</v>
      </c>
      <c r="M1879">
        <f>COUNTIF(J1879:L1879,"&gt;0")</f>
        <v>0</v>
      </c>
      <c r="N1879" s="28" t="s">
        <v>66</v>
      </c>
      <c r="O1879">
        <f>IF(G1879="","",ABS(G1880-G1879))</f>
        <v>3.9999999999999147E-2</v>
      </c>
      <c r="P1879">
        <f>IF(H1879="","",ABS(H1880-H1879))</f>
        <v>0</v>
      </c>
      <c r="R1879" s="2">
        <f>E1879-E1878</f>
        <v>1.0416666664241347E-2</v>
      </c>
      <c r="S1879" s="4">
        <f>MROUND(E1879,"0:15")</f>
        <v>45798.072916666664</v>
      </c>
    </row>
    <row r="1880" spans="1:19" x14ac:dyDescent="0.35">
      <c r="A1880">
        <v>2025</v>
      </c>
      <c r="B1880" t="s">
        <v>64</v>
      </c>
      <c r="C1880" t="s">
        <v>65</v>
      </c>
      <c r="D1880">
        <v>1879</v>
      </c>
      <c r="E1880" s="4">
        <v>45798.083333333336</v>
      </c>
      <c r="F1880">
        <v>8.19</v>
      </c>
      <c r="G1880">
        <v>16.12</v>
      </c>
      <c r="H1880">
        <v>8.09</v>
      </c>
      <c r="I1880">
        <v>83.3</v>
      </c>
      <c r="J1880">
        <f>IF(G1880="",0.5,IF(G1880&lt;=0,2,IF(G1880&gt;=40,2, IF(AND(G1880&gt;0,G1880&lt;1),5,IF(AND(G1880&gt;35,G1880&lt;40),5,IF(O1880&gt;=1.5,1.5,0))))))</f>
        <v>0</v>
      </c>
      <c r="K1880">
        <f>IF(H1880="",0.5,IF(H1880&lt;=0.1,2,IF(H1880&gt;=20,2, IF(AND(H1880&gt;0.1,H1880&lt;0.2),5,IF(AND(H1880&gt;16,H1880&lt;20),5,IF(P1880&gt;=2,1.5,0))))))</f>
        <v>0</v>
      </c>
      <c r="L1880">
        <f>IF(A1880="",0.5,IF(B1880="",0.5,IF(C1880="",0.5,IF(E1880="",0.5,IF(Q1880="Y",0.01,0)))))</f>
        <v>0</v>
      </c>
      <c r="M1880">
        <f>COUNTIF(J1880:L1880,"&gt;0")</f>
        <v>0</v>
      </c>
      <c r="N1880" s="28" t="s">
        <v>66</v>
      </c>
      <c r="O1880">
        <f>IF(G1880="","",ABS(G1881-G1880))</f>
        <v>6.0000000000002274E-2</v>
      </c>
      <c r="P1880">
        <f>IF(H1880="","",ABS(H1881-H1880))</f>
        <v>9.9999999999997868E-3</v>
      </c>
      <c r="R1880" s="2">
        <f>E1880-E1879</f>
        <v>1.0416666671517305E-2</v>
      </c>
      <c r="S1880" s="4">
        <f>MROUND(E1880,"0:15")</f>
        <v>45798.083333333328</v>
      </c>
    </row>
    <row r="1881" spans="1:19" x14ac:dyDescent="0.35">
      <c r="A1881">
        <v>2025</v>
      </c>
      <c r="B1881" t="s">
        <v>64</v>
      </c>
      <c r="C1881" t="s">
        <v>65</v>
      </c>
      <c r="D1881">
        <v>1880</v>
      </c>
      <c r="E1881" s="4">
        <v>45798.09375</v>
      </c>
      <c r="F1881">
        <v>8.1999999999999993</v>
      </c>
      <c r="G1881">
        <v>16.059999999999999</v>
      </c>
      <c r="H1881">
        <v>8.1</v>
      </c>
      <c r="I1881">
        <v>83.3</v>
      </c>
      <c r="J1881">
        <f>IF(G1881="",0.5,IF(G1881&lt;=0,2,IF(G1881&gt;=40,2, IF(AND(G1881&gt;0,G1881&lt;1),5,IF(AND(G1881&gt;35,G1881&lt;40),5,IF(O1881&gt;=1.5,1.5,0))))))</f>
        <v>0</v>
      </c>
      <c r="K1881">
        <f>IF(H1881="",0.5,IF(H1881&lt;=0.1,2,IF(H1881&gt;=20,2, IF(AND(H1881&gt;0.1,H1881&lt;0.2),5,IF(AND(H1881&gt;16,H1881&lt;20),5,IF(P1881&gt;=2,1.5,0))))))</f>
        <v>0</v>
      </c>
      <c r="L1881">
        <f>IF(A1881="",0.5,IF(B1881="",0.5,IF(C1881="",0.5,IF(E1881="",0.5,IF(Q1881="Y",0.01,0)))))</f>
        <v>0</v>
      </c>
      <c r="M1881">
        <f>COUNTIF(J1881:L1881,"&gt;0")</f>
        <v>0</v>
      </c>
      <c r="N1881" s="28" t="s">
        <v>66</v>
      </c>
      <c r="O1881">
        <f>IF(G1881="","",ABS(G1882-G1881))</f>
        <v>3.9999999999999147E-2</v>
      </c>
      <c r="P1881">
        <f>IF(H1881="","",ABS(H1882-H1881))</f>
        <v>0</v>
      </c>
      <c r="R1881" s="2">
        <f>E1881-E1880</f>
        <v>1.0416666664241347E-2</v>
      </c>
      <c r="S1881" s="4">
        <f>MROUND(E1881,"0:15")</f>
        <v>45798.09375</v>
      </c>
    </row>
    <row r="1882" spans="1:19" x14ac:dyDescent="0.35">
      <c r="A1882">
        <v>2025</v>
      </c>
      <c r="B1882" t="s">
        <v>64</v>
      </c>
      <c r="C1882" t="s">
        <v>65</v>
      </c>
      <c r="D1882">
        <v>1881</v>
      </c>
      <c r="E1882" s="4">
        <v>45798.104166666664</v>
      </c>
      <c r="F1882">
        <v>8.1999999999999993</v>
      </c>
      <c r="G1882">
        <v>16.02</v>
      </c>
      <c r="H1882">
        <v>8.1</v>
      </c>
      <c r="I1882">
        <v>83.2</v>
      </c>
      <c r="J1882">
        <f>IF(G1882="",0.5,IF(G1882&lt;=0,2,IF(G1882&gt;=40,2, IF(AND(G1882&gt;0,G1882&lt;1),5,IF(AND(G1882&gt;35,G1882&lt;40),5,IF(O1882&gt;=1.5,1.5,0))))))</f>
        <v>0</v>
      </c>
      <c r="K1882">
        <f>IF(H1882="",0.5,IF(H1882&lt;=0.1,2,IF(H1882&gt;=20,2, IF(AND(H1882&gt;0.1,H1882&lt;0.2),5,IF(AND(H1882&gt;16,H1882&lt;20),5,IF(P1882&gt;=2,1.5,0))))))</f>
        <v>0</v>
      </c>
      <c r="L1882">
        <f>IF(A1882="",0.5,IF(B1882="",0.5,IF(C1882="",0.5,IF(E1882="",0.5,IF(Q1882="Y",0.01,0)))))</f>
        <v>0</v>
      </c>
      <c r="M1882">
        <f>COUNTIF(J1882:L1882,"&gt;0")</f>
        <v>0</v>
      </c>
      <c r="N1882" s="28" t="s">
        <v>66</v>
      </c>
      <c r="O1882">
        <f>IF(G1882="","",ABS(G1883-G1882))</f>
        <v>3.9999999999999147E-2</v>
      </c>
      <c r="P1882">
        <f>IF(H1882="","",ABS(H1883-H1882))</f>
        <v>1.9999999999999574E-2</v>
      </c>
      <c r="R1882" s="2">
        <f>E1882-E1881</f>
        <v>1.0416666664241347E-2</v>
      </c>
      <c r="S1882" s="4">
        <f>MROUND(E1882,"0:15")</f>
        <v>45798.104166666664</v>
      </c>
    </row>
    <row r="1883" spans="1:19" x14ac:dyDescent="0.35">
      <c r="A1883">
        <v>2025</v>
      </c>
      <c r="B1883" t="s">
        <v>64</v>
      </c>
      <c r="C1883" t="s">
        <v>65</v>
      </c>
      <c r="D1883">
        <v>1882</v>
      </c>
      <c r="E1883" s="4">
        <v>45798.114583333336</v>
      </c>
      <c r="F1883">
        <v>8.2200000000000006</v>
      </c>
      <c r="G1883">
        <v>15.98</v>
      </c>
      <c r="H1883">
        <v>8.1199999999999992</v>
      </c>
      <c r="I1883">
        <v>83.4</v>
      </c>
      <c r="J1883">
        <f>IF(G1883="",0.5,IF(G1883&lt;=0,2,IF(G1883&gt;=40,2, IF(AND(G1883&gt;0,G1883&lt;1),5,IF(AND(G1883&gt;35,G1883&lt;40),5,IF(O1883&gt;=1.5,1.5,0))))))</f>
        <v>0</v>
      </c>
      <c r="K1883">
        <f>IF(H1883="",0.5,IF(H1883&lt;=0.1,2,IF(H1883&gt;=20,2, IF(AND(H1883&gt;0.1,H1883&lt;0.2),5,IF(AND(H1883&gt;16,H1883&lt;20),5,IF(P1883&gt;=2,1.5,0))))))</f>
        <v>0</v>
      </c>
      <c r="L1883">
        <f>IF(A1883="",0.5,IF(B1883="",0.5,IF(C1883="",0.5,IF(E1883="",0.5,IF(Q1883="Y",0.01,0)))))</f>
        <v>0</v>
      </c>
      <c r="M1883">
        <f>COUNTIF(J1883:L1883,"&gt;0")</f>
        <v>0</v>
      </c>
      <c r="N1883" s="28" t="s">
        <v>66</v>
      </c>
      <c r="O1883">
        <f>IF(G1883="","",ABS(G1884-G1883))</f>
        <v>4.0000000000000924E-2</v>
      </c>
      <c r="P1883">
        <f>IF(H1883="","",ABS(H1884-H1883))</f>
        <v>1.9999999999999574E-2</v>
      </c>
      <c r="R1883" s="2">
        <f>E1883-E1882</f>
        <v>1.0416666671517305E-2</v>
      </c>
      <c r="S1883" s="4">
        <f>MROUND(E1883,"0:15")</f>
        <v>45798.114583333328</v>
      </c>
    </row>
    <row r="1884" spans="1:19" x14ac:dyDescent="0.35">
      <c r="A1884">
        <v>2025</v>
      </c>
      <c r="B1884" t="s">
        <v>64</v>
      </c>
      <c r="C1884" t="s">
        <v>65</v>
      </c>
      <c r="D1884">
        <v>1883</v>
      </c>
      <c r="E1884" s="4">
        <v>45798.125</v>
      </c>
      <c r="F1884">
        <v>8.1999999999999993</v>
      </c>
      <c r="G1884">
        <v>15.94</v>
      </c>
      <c r="H1884">
        <v>8.1</v>
      </c>
      <c r="I1884">
        <v>83.1</v>
      </c>
      <c r="J1884">
        <f>IF(G1884="",0.5,IF(G1884&lt;=0,2,IF(G1884&gt;=40,2, IF(AND(G1884&gt;0,G1884&lt;1),5,IF(AND(G1884&gt;35,G1884&lt;40),5,IF(O1884&gt;=1.5,1.5,0))))))</f>
        <v>0</v>
      </c>
      <c r="K1884">
        <f>IF(H1884="",0.5,IF(H1884&lt;=0.1,2,IF(H1884&gt;=20,2, IF(AND(H1884&gt;0.1,H1884&lt;0.2),5,IF(AND(H1884&gt;16,H1884&lt;20),5,IF(P1884&gt;=2,1.5,0))))))</f>
        <v>0</v>
      </c>
      <c r="L1884">
        <f>IF(A1884="",0.5,IF(B1884="",0.5,IF(C1884="",0.5,IF(E1884="",0.5,IF(Q1884="Y",0.01,0)))))</f>
        <v>0</v>
      </c>
      <c r="M1884">
        <f>COUNTIF(J1884:L1884,"&gt;0")</f>
        <v>0</v>
      </c>
      <c r="N1884" s="28" t="s">
        <v>66</v>
      </c>
      <c r="O1884">
        <f>IF(G1884="","",ABS(G1885-G1884))</f>
        <v>3.9999999999999147E-2</v>
      </c>
      <c r="P1884">
        <f>IF(H1884="","",ABS(H1885-H1884))</f>
        <v>9.9999999999997868E-3</v>
      </c>
      <c r="R1884" s="2">
        <f>E1884-E1883</f>
        <v>1.0416666664241347E-2</v>
      </c>
      <c r="S1884" s="4">
        <f>MROUND(E1884,"0:15")</f>
        <v>45798.125</v>
      </c>
    </row>
    <row r="1885" spans="1:19" x14ac:dyDescent="0.35">
      <c r="A1885">
        <v>2025</v>
      </c>
      <c r="B1885" t="s">
        <v>64</v>
      </c>
      <c r="C1885" t="s">
        <v>65</v>
      </c>
      <c r="D1885">
        <v>1884</v>
      </c>
      <c r="E1885" s="4">
        <v>45798.135416666664</v>
      </c>
      <c r="F1885">
        <v>8.2100000000000009</v>
      </c>
      <c r="G1885">
        <v>15.9</v>
      </c>
      <c r="H1885">
        <v>8.11</v>
      </c>
      <c r="I1885">
        <v>83.1</v>
      </c>
      <c r="J1885">
        <f>IF(G1885="",0.5,IF(G1885&lt;=0,2,IF(G1885&gt;=40,2, IF(AND(G1885&gt;0,G1885&lt;1),5,IF(AND(G1885&gt;35,G1885&lt;40),5,IF(O1885&gt;=1.5,1.5,0))))))</f>
        <v>0</v>
      </c>
      <c r="K1885">
        <f>IF(H1885="",0.5,IF(H1885&lt;=0.1,2,IF(H1885&gt;=20,2, IF(AND(H1885&gt;0.1,H1885&lt;0.2),5,IF(AND(H1885&gt;16,H1885&lt;20),5,IF(P1885&gt;=2,1.5,0))))))</f>
        <v>0</v>
      </c>
      <c r="L1885">
        <f>IF(A1885="",0.5,IF(B1885="",0.5,IF(C1885="",0.5,IF(E1885="",0.5,IF(Q1885="Y",0.01,0)))))</f>
        <v>0</v>
      </c>
      <c r="M1885">
        <f>COUNTIF(J1885:L1885,"&gt;0")</f>
        <v>0</v>
      </c>
      <c r="N1885" s="28" t="s">
        <v>66</v>
      </c>
      <c r="O1885">
        <f>IF(G1885="","",ABS(G1886-G1885))</f>
        <v>4.0000000000000924E-2</v>
      </c>
      <c r="P1885">
        <f>IF(H1885="","",ABS(H1886-H1885))</f>
        <v>0</v>
      </c>
      <c r="R1885" s="2">
        <f>E1885-E1884</f>
        <v>1.0416666664241347E-2</v>
      </c>
      <c r="S1885" s="4">
        <f>MROUND(E1885,"0:15")</f>
        <v>45798.135416666664</v>
      </c>
    </row>
    <row r="1886" spans="1:19" x14ac:dyDescent="0.35">
      <c r="A1886">
        <v>2025</v>
      </c>
      <c r="B1886" t="s">
        <v>64</v>
      </c>
      <c r="C1886" t="s">
        <v>65</v>
      </c>
      <c r="D1886">
        <v>1885</v>
      </c>
      <c r="E1886" s="4">
        <v>45798.145833333336</v>
      </c>
      <c r="F1886">
        <v>8.2100000000000009</v>
      </c>
      <c r="G1886">
        <v>15.86</v>
      </c>
      <c r="H1886">
        <v>8.11</v>
      </c>
      <c r="I1886">
        <v>83</v>
      </c>
      <c r="J1886">
        <f>IF(G1886="",0.5,IF(G1886&lt;=0,2,IF(G1886&gt;=40,2, IF(AND(G1886&gt;0,G1886&lt;1),5,IF(AND(G1886&gt;35,G1886&lt;40),5,IF(O1886&gt;=1.5,1.5,0))))))</f>
        <v>0</v>
      </c>
      <c r="K1886">
        <f>IF(H1886="",0.5,IF(H1886&lt;=0.1,2,IF(H1886&gt;=20,2, IF(AND(H1886&gt;0.1,H1886&lt;0.2),5,IF(AND(H1886&gt;16,H1886&lt;20),5,IF(P1886&gt;=2,1.5,0))))))</f>
        <v>0</v>
      </c>
      <c r="L1886">
        <f>IF(A1886="",0.5,IF(B1886="",0.5,IF(C1886="",0.5,IF(E1886="",0.5,IF(Q1886="Y",0.01,0)))))</f>
        <v>0</v>
      </c>
      <c r="M1886">
        <f>COUNTIF(J1886:L1886,"&gt;0")</f>
        <v>0</v>
      </c>
      <c r="N1886" s="28" t="s">
        <v>66</v>
      </c>
      <c r="O1886">
        <f>IF(G1886="","",ABS(G1887-G1886))</f>
        <v>3.9999999999999147E-2</v>
      </c>
      <c r="P1886">
        <f>IF(H1886="","",ABS(H1887-H1886))</f>
        <v>2.000000000000135E-2</v>
      </c>
      <c r="R1886" s="2">
        <f>E1886-E1885</f>
        <v>1.0416666671517305E-2</v>
      </c>
      <c r="S1886" s="4">
        <f>MROUND(E1886,"0:15")</f>
        <v>45798.145833333328</v>
      </c>
    </row>
    <row r="1887" spans="1:19" x14ac:dyDescent="0.35">
      <c r="A1887">
        <v>2025</v>
      </c>
      <c r="B1887" t="s">
        <v>64</v>
      </c>
      <c r="C1887" t="s">
        <v>65</v>
      </c>
      <c r="D1887">
        <v>1886</v>
      </c>
      <c r="E1887" s="4">
        <v>45798.15625</v>
      </c>
      <c r="F1887">
        <v>8.23</v>
      </c>
      <c r="G1887">
        <v>15.82</v>
      </c>
      <c r="H1887">
        <v>8.1300000000000008</v>
      </c>
      <c r="I1887">
        <v>83.2</v>
      </c>
      <c r="J1887">
        <f>IF(G1887="",0.5,IF(G1887&lt;=0,2,IF(G1887&gt;=40,2, IF(AND(G1887&gt;0,G1887&lt;1),5,IF(AND(G1887&gt;35,G1887&lt;40),5,IF(O1887&gt;=1.5,1.5,0))))))</f>
        <v>0</v>
      </c>
      <c r="K1887">
        <f>IF(H1887="",0.5,IF(H1887&lt;=0.1,2,IF(H1887&gt;=20,2, IF(AND(H1887&gt;0.1,H1887&lt;0.2),5,IF(AND(H1887&gt;16,H1887&lt;20),5,IF(P1887&gt;=2,1.5,0))))))</f>
        <v>0</v>
      </c>
      <c r="L1887">
        <f>IF(A1887="",0.5,IF(B1887="",0.5,IF(C1887="",0.5,IF(E1887="",0.5,IF(Q1887="Y",0.01,0)))))</f>
        <v>0</v>
      </c>
      <c r="M1887">
        <f>COUNTIF(J1887:L1887,"&gt;0")</f>
        <v>0</v>
      </c>
      <c r="N1887" s="28" t="s">
        <v>66</v>
      </c>
      <c r="O1887">
        <f>IF(G1887="","",ABS(G1888-G1887))</f>
        <v>4.0000000000000924E-2</v>
      </c>
      <c r="P1887">
        <f>IF(H1887="","",ABS(H1888-H1887))</f>
        <v>9.9999999999997868E-3</v>
      </c>
      <c r="R1887" s="2">
        <f>E1887-E1886</f>
        <v>1.0416666664241347E-2</v>
      </c>
      <c r="S1887" s="4">
        <f>MROUND(E1887,"0:15")</f>
        <v>45798.15625</v>
      </c>
    </row>
    <row r="1888" spans="1:19" x14ac:dyDescent="0.35">
      <c r="A1888">
        <v>2025</v>
      </c>
      <c r="B1888" t="s">
        <v>64</v>
      </c>
      <c r="C1888" t="s">
        <v>65</v>
      </c>
      <c r="D1888">
        <v>1887</v>
      </c>
      <c r="E1888" s="4">
        <v>45798.166666666664</v>
      </c>
      <c r="F1888">
        <v>8.24</v>
      </c>
      <c r="G1888">
        <v>15.78</v>
      </c>
      <c r="H1888">
        <v>8.14</v>
      </c>
      <c r="I1888">
        <v>83.2</v>
      </c>
      <c r="J1888">
        <f>IF(G1888="",0.5,IF(G1888&lt;=0,2,IF(G1888&gt;=40,2, IF(AND(G1888&gt;0,G1888&lt;1),5,IF(AND(G1888&gt;35,G1888&lt;40),5,IF(O1888&gt;=1.5,1.5,0))))))</f>
        <v>0</v>
      </c>
      <c r="K1888">
        <f>IF(H1888="",0.5,IF(H1888&lt;=0.1,2,IF(H1888&gt;=20,2, IF(AND(H1888&gt;0.1,H1888&lt;0.2),5,IF(AND(H1888&gt;16,H1888&lt;20),5,IF(P1888&gt;=2,1.5,0))))))</f>
        <v>0</v>
      </c>
      <c r="L1888">
        <f>IF(A1888="",0.5,IF(B1888="",0.5,IF(C1888="",0.5,IF(E1888="",0.5,IF(Q1888="Y",0.01,0)))))</f>
        <v>0</v>
      </c>
      <c r="M1888">
        <f>COUNTIF(J1888:L1888,"&gt;0")</f>
        <v>0</v>
      </c>
      <c r="N1888" s="28" t="s">
        <v>66</v>
      </c>
      <c r="O1888">
        <f>IF(G1888="","",ABS(G1889-G1888))</f>
        <v>1.9999999999999574E-2</v>
      </c>
      <c r="P1888">
        <f>IF(H1888="","",ABS(H1889-H1888))</f>
        <v>9.9999999999997868E-3</v>
      </c>
      <c r="R1888" s="2">
        <f>E1888-E1887</f>
        <v>1.0416666664241347E-2</v>
      </c>
      <c r="S1888" s="4">
        <f>MROUND(E1888,"0:15")</f>
        <v>45798.166666666664</v>
      </c>
    </row>
    <row r="1889" spans="1:19" x14ac:dyDescent="0.35">
      <c r="A1889">
        <v>2025</v>
      </c>
      <c r="B1889" t="s">
        <v>64</v>
      </c>
      <c r="C1889" t="s">
        <v>65</v>
      </c>
      <c r="D1889">
        <v>1888</v>
      </c>
      <c r="E1889" s="4">
        <v>45798.177083333336</v>
      </c>
      <c r="F1889">
        <v>8.25</v>
      </c>
      <c r="G1889">
        <v>15.76</v>
      </c>
      <c r="H1889">
        <v>8.15</v>
      </c>
      <c r="I1889">
        <v>83.3</v>
      </c>
      <c r="J1889">
        <f>IF(G1889="",0.5,IF(G1889&lt;=0,2,IF(G1889&gt;=40,2, IF(AND(G1889&gt;0,G1889&lt;1),5,IF(AND(G1889&gt;35,G1889&lt;40),5,IF(O1889&gt;=1.5,1.5,0))))))</f>
        <v>0</v>
      </c>
      <c r="K1889">
        <f>IF(H1889="",0.5,IF(H1889&lt;=0.1,2,IF(H1889&gt;=20,2, IF(AND(H1889&gt;0.1,H1889&lt;0.2),5,IF(AND(H1889&gt;16,H1889&lt;20),5,IF(P1889&gt;=2,1.5,0))))))</f>
        <v>0</v>
      </c>
      <c r="L1889">
        <f>IF(A1889="",0.5,IF(B1889="",0.5,IF(C1889="",0.5,IF(E1889="",0.5,IF(Q1889="Y",0.01,0)))))</f>
        <v>0</v>
      </c>
      <c r="M1889">
        <f>COUNTIF(J1889:L1889,"&gt;0")</f>
        <v>0</v>
      </c>
      <c r="N1889" s="28" t="s">
        <v>66</v>
      </c>
      <c r="O1889">
        <f>IF(G1889="","",ABS(G1890-G1889))</f>
        <v>3.9999999999999147E-2</v>
      </c>
      <c r="P1889">
        <f>IF(H1889="","",ABS(H1890-H1889))</f>
        <v>9.9999999999997868E-3</v>
      </c>
      <c r="R1889" s="2">
        <f>E1889-E1888</f>
        <v>1.0416666671517305E-2</v>
      </c>
      <c r="S1889" s="4">
        <f>MROUND(E1889,"0:15")</f>
        <v>45798.177083333328</v>
      </c>
    </row>
    <row r="1890" spans="1:19" x14ac:dyDescent="0.35">
      <c r="A1890">
        <v>2025</v>
      </c>
      <c r="B1890" t="s">
        <v>64</v>
      </c>
      <c r="C1890" t="s">
        <v>65</v>
      </c>
      <c r="D1890">
        <v>1889</v>
      </c>
      <c r="E1890" s="4">
        <v>45798.1875</v>
      </c>
      <c r="F1890">
        <v>8.24</v>
      </c>
      <c r="G1890">
        <v>15.72</v>
      </c>
      <c r="H1890">
        <v>8.14</v>
      </c>
      <c r="I1890">
        <v>83.1</v>
      </c>
      <c r="J1890">
        <f>IF(G1890="",0.5,IF(G1890&lt;=0,2,IF(G1890&gt;=40,2, IF(AND(G1890&gt;0,G1890&lt;1),5,IF(AND(G1890&gt;35,G1890&lt;40),5,IF(O1890&gt;=1.5,1.5,0))))))</f>
        <v>0</v>
      </c>
      <c r="K1890">
        <f>IF(H1890="",0.5,IF(H1890&lt;=0.1,2,IF(H1890&gt;=20,2, IF(AND(H1890&gt;0.1,H1890&lt;0.2),5,IF(AND(H1890&gt;16,H1890&lt;20),5,IF(P1890&gt;=2,1.5,0))))))</f>
        <v>0</v>
      </c>
      <c r="L1890">
        <f>IF(A1890="",0.5,IF(B1890="",0.5,IF(C1890="",0.5,IF(E1890="",0.5,IF(Q1890="Y",0.01,0)))))</f>
        <v>0</v>
      </c>
      <c r="M1890">
        <f>COUNTIF(J1890:L1890,"&gt;0")</f>
        <v>0</v>
      </c>
      <c r="N1890" s="28" t="s">
        <v>66</v>
      </c>
      <c r="O1890">
        <f>IF(G1890="","",ABS(G1891-G1890))</f>
        <v>4.0000000000000924E-2</v>
      </c>
      <c r="P1890">
        <f>IF(H1890="","",ABS(H1891-H1890))</f>
        <v>9.9999999999997868E-3</v>
      </c>
      <c r="R1890" s="2">
        <f>E1890-E1889</f>
        <v>1.0416666664241347E-2</v>
      </c>
      <c r="S1890" s="4">
        <f>MROUND(E1890,"0:15")</f>
        <v>45798.1875</v>
      </c>
    </row>
    <row r="1891" spans="1:19" x14ac:dyDescent="0.35">
      <c r="A1891">
        <v>2025</v>
      </c>
      <c r="B1891" t="s">
        <v>64</v>
      </c>
      <c r="C1891" t="s">
        <v>65</v>
      </c>
      <c r="D1891">
        <v>1890</v>
      </c>
      <c r="E1891" s="4">
        <v>45798.197916666664</v>
      </c>
      <c r="F1891">
        <v>8.25</v>
      </c>
      <c r="G1891">
        <v>15.68</v>
      </c>
      <c r="H1891">
        <v>8.15</v>
      </c>
      <c r="I1891">
        <v>83.1</v>
      </c>
      <c r="J1891">
        <f>IF(G1891="",0.5,IF(G1891&lt;=0,2,IF(G1891&gt;=40,2, IF(AND(G1891&gt;0,G1891&lt;1),5,IF(AND(G1891&gt;35,G1891&lt;40),5,IF(O1891&gt;=1.5,1.5,0))))))</f>
        <v>0</v>
      </c>
      <c r="K1891">
        <f>IF(H1891="",0.5,IF(H1891&lt;=0.1,2,IF(H1891&gt;=20,2, IF(AND(H1891&gt;0.1,H1891&lt;0.2),5,IF(AND(H1891&gt;16,H1891&lt;20),5,IF(P1891&gt;=2,1.5,0))))))</f>
        <v>0</v>
      </c>
      <c r="L1891">
        <f>IF(A1891="",0.5,IF(B1891="",0.5,IF(C1891="",0.5,IF(E1891="",0.5,IF(Q1891="Y",0.01,0)))))</f>
        <v>0</v>
      </c>
      <c r="M1891">
        <f>COUNTIF(J1891:L1891,"&gt;0")</f>
        <v>0</v>
      </c>
      <c r="N1891" s="28" t="s">
        <v>66</v>
      </c>
      <c r="O1891">
        <f>IF(G1891="","",ABS(G1892-G1891))</f>
        <v>3.9999999999999147E-2</v>
      </c>
      <c r="P1891">
        <f>IF(H1891="","",ABS(H1892-H1891))</f>
        <v>0</v>
      </c>
      <c r="R1891" s="2">
        <f>E1891-E1890</f>
        <v>1.0416666664241347E-2</v>
      </c>
      <c r="S1891" s="4">
        <f>MROUND(E1891,"0:15")</f>
        <v>45798.197916666664</v>
      </c>
    </row>
    <row r="1892" spans="1:19" x14ac:dyDescent="0.35">
      <c r="A1892">
        <v>2025</v>
      </c>
      <c r="B1892" t="s">
        <v>64</v>
      </c>
      <c r="C1892" t="s">
        <v>65</v>
      </c>
      <c r="D1892">
        <v>1891</v>
      </c>
      <c r="E1892" s="4">
        <v>45798.208333333336</v>
      </c>
      <c r="F1892">
        <v>8.25</v>
      </c>
      <c r="G1892">
        <v>15.64</v>
      </c>
      <c r="H1892">
        <v>8.15</v>
      </c>
      <c r="I1892">
        <v>83.1</v>
      </c>
      <c r="J1892">
        <f>IF(G1892="",0.5,IF(G1892&lt;=0,2,IF(G1892&gt;=40,2, IF(AND(G1892&gt;0,G1892&lt;1),5,IF(AND(G1892&gt;35,G1892&lt;40),5,IF(O1892&gt;=1.5,1.5,0))))))</f>
        <v>0</v>
      </c>
      <c r="K1892">
        <f>IF(H1892="",0.5,IF(H1892&lt;=0.1,2,IF(H1892&gt;=20,2, IF(AND(H1892&gt;0.1,H1892&lt;0.2),5,IF(AND(H1892&gt;16,H1892&lt;20),5,IF(P1892&gt;=2,1.5,0))))))</f>
        <v>0</v>
      </c>
      <c r="L1892">
        <f>IF(A1892="",0.5,IF(B1892="",0.5,IF(C1892="",0.5,IF(E1892="",0.5,IF(Q1892="Y",0.01,0)))))</f>
        <v>0</v>
      </c>
      <c r="M1892">
        <f>COUNTIF(J1892:L1892,"&gt;0")</f>
        <v>0</v>
      </c>
      <c r="N1892" s="28" t="s">
        <v>66</v>
      </c>
      <c r="O1892">
        <f>IF(G1892="","",ABS(G1893-G1892))</f>
        <v>2.000000000000135E-2</v>
      </c>
      <c r="P1892">
        <f>IF(H1892="","",ABS(H1893-H1892))</f>
        <v>9.9999999999997868E-3</v>
      </c>
      <c r="R1892" s="2">
        <f>E1892-E1891</f>
        <v>1.0416666671517305E-2</v>
      </c>
      <c r="S1892" s="4">
        <f>MROUND(E1892,"0:15")</f>
        <v>45798.208333333328</v>
      </c>
    </row>
    <row r="1893" spans="1:19" x14ac:dyDescent="0.35">
      <c r="A1893">
        <v>2025</v>
      </c>
      <c r="B1893" t="s">
        <v>64</v>
      </c>
      <c r="C1893" t="s">
        <v>65</v>
      </c>
      <c r="D1893">
        <v>1892</v>
      </c>
      <c r="E1893" s="4">
        <v>45798.21875</v>
      </c>
      <c r="F1893">
        <v>8.26</v>
      </c>
      <c r="G1893">
        <v>15.62</v>
      </c>
      <c r="H1893">
        <v>8.16</v>
      </c>
      <c r="I1893">
        <v>83.1</v>
      </c>
      <c r="J1893">
        <f>IF(G1893="",0.5,IF(G1893&lt;=0,2,IF(G1893&gt;=40,2, IF(AND(G1893&gt;0,G1893&lt;1),5,IF(AND(G1893&gt;35,G1893&lt;40),5,IF(O1893&gt;=1.5,1.5,0))))))</f>
        <v>0</v>
      </c>
      <c r="K1893">
        <f>IF(H1893="",0.5,IF(H1893&lt;=0.1,2,IF(H1893&gt;=20,2, IF(AND(H1893&gt;0.1,H1893&lt;0.2),5,IF(AND(H1893&gt;16,H1893&lt;20),5,IF(P1893&gt;=2,1.5,0))))))</f>
        <v>0</v>
      </c>
      <c r="L1893">
        <f>IF(A1893="",0.5,IF(B1893="",0.5,IF(C1893="",0.5,IF(E1893="",0.5,IF(Q1893="Y",0.01,0)))))</f>
        <v>0</v>
      </c>
      <c r="M1893">
        <f>COUNTIF(J1893:L1893,"&gt;0")</f>
        <v>0</v>
      </c>
      <c r="N1893" s="28" t="s">
        <v>66</v>
      </c>
      <c r="O1893">
        <f>IF(G1893="","",ABS(G1894-G1893))</f>
        <v>3.9999999999999147E-2</v>
      </c>
      <c r="P1893">
        <f>IF(H1893="","",ABS(H1894-H1893))</f>
        <v>9.9999999999997868E-3</v>
      </c>
      <c r="R1893" s="2">
        <f>E1893-E1892</f>
        <v>1.0416666664241347E-2</v>
      </c>
      <c r="S1893" s="4">
        <f>MROUND(E1893,"0:15")</f>
        <v>45798.21875</v>
      </c>
    </row>
    <row r="1894" spans="1:19" x14ac:dyDescent="0.35">
      <c r="A1894">
        <v>2025</v>
      </c>
      <c r="B1894" t="s">
        <v>64</v>
      </c>
      <c r="C1894" t="s">
        <v>65</v>
      </c>
      <c r="D1894">
        <v>1893</v>
      </c>
      <c r="E1894" s="4">
        <v>45798.229166666664</v>
      </c>
      <c r="F1894">
        <v>8.27</v>
      </c>
      <c r="G1894">
        <v>15.58</v>
      </c>
      <c r="H1894">
        <v>8.17</v>
      </c>
      <c r="I1894">
        <v>83.2</v>
      </c>
      <c r="J1894">
        <f>IF(G1894="",0.5,IF(G1894&lt;=0,2,IF(G1894&gt;=40,2, IF(AND(G1894&gt;0,G1894&lt;1),5,IF(AND(G1894&gt;35,G1894&lt;40),5,IF(O1894&gt;=1.5,1.5,0))))))</f>
        <v>0</v>
      </c>
      <c r="K1894">
        <f>IF(H1894="",0.5,IF(H1894&lt;=0.1,2,IF(H1894&gt;=20,2, IF(AND(H1894&gt;0.1,H1894&lt;0.2),5,IF(AND(H1894&gt;16,H1894&lt;20),5,IF(P1894&gt;=2,1.5,0))))))</f>
        <v>0</v>
      </c>
      <c r="L1894">
        <f>IF(A1894="",0.5,IF(B1894="",0.5,IF(C1894="",0.5,IF(E1894="",0.5,IF(Q1894="Y",0.01,0)))))</f>
        <v>0</v>
      </c>
      <c r="M1894">
        <f>COUNTIF(J1894:L1894,"&gt;0")</f>
        <v>0</v>
      </c>
      <c r="N1894" s="28" t="s">
        <v>66</v>
      </c>
      <c r="O1894">
        <f>IF(G1894="","",ABS(G1895-G1894))</f>
        <v>1.9999999999999574E-2</v>
      </c>
      <c r="P1894">
        <f>IF(H1894="","",ABS(H1895-H1894))</f>
        <v>9.9999999999997868E-3</v>
      </c>
      <c r="R1894" s="2">
        <f>E1894-E1893</f>
        <v>1.0416666664241347E-2</v>
      </c>
      <c r="S1894" s="4">
        <f>MROUND(E1894,"0:15")</f>
        <v>45798.229166666664</v>
      </c>
    </row>
    <row r="1895" spans="1:19" x14ac:dyDescent="0.35">
      <c r="A1895">
        <v>2025</v>
      </c>
      <c r="B1895" t="s">
        <v>64</v>
      </c>
      <c r="C1895" t="s">
        <v>65</v>
      </c>
      <c r="D1895">
        <v>1894</v>
      </c>
      <c r="E1895" s="4">
        <v>45798.239583333336</v>
      </c>
      <c r="F1895">
        <v>8.2799999999999994</v>
      </c>
      <c r="G1895">
        <v>15.56</v>
      </c>
      <c r="H1895">
        <v>8.18</v>
      </c>
      <c r="I1895">
        <v>83.2</v>
      </c>
      <c r="J1895">
        <f>IF(G1895="",0.5,IF(G1895&lt;=0,2,IF(G1895&gt;=40,2, IF(AND(G1895&gt;0,G1895&lt;1),5,IF(AND(G1895&gt;35,G1895&lt;40),5,IF(O1895&gt;=1.5,1.5,0))))))</f>
        <v>0</v>
      </c>
      <c r="K1895">
        <f>IF(H1895="",0.5,IF(H1895&lt;=0.1,2,IF(H1895&gt;=20,2, IF(AND(H1895&gt;0.1,H1895&lt;0.2),5,IF(AND(H1895&gt;16,H1895&lt;20),5,IF(P1895&gt;=2,1.5,0))))))</f>
        <v>0</v>
      </c>
      <c r="L1895">
        <f>IF(A1895="",0.5,IF(B1895="",0.5,IF(C1895="",0.5,IF(E1895="",0.5,IF(Q1895="Y",0.01,0)))))</f>
        <v>0</v>
      </c>
      <c r="M1895">
        <f>COUNTIF(J1895:L1895,"&gt;0")</f>
        <v>0</v>
      </c>
      <c r="N1895" s="28" t="s">
        <v>66</v>
      </c>
      <c r="O1895">
        <f>IF(G1895="","",ABS(G1896-G1895))</f>
        <v>4.0000000000000924E-2</v>
      </c>
      <c r="P1895">
        <f>IF(H1895="","",ABS(H1896-H1895))</f>
        <v>0</v>
      </c>
      <c r="R1895" s="2">
        <f>E1895-E1894</f>
        <v>1.0416666671517305E-2</v>
      </c>
      <c r="S1895" s="4">
        <f>MROUND(E1895,"0:15")</f>
        <v>45798.239583333328</v>
      </c>
    </row>
    <row r="1896" spans="1:19" x14ac:dyDescent="0.35">
      <c r="A1896">
        <v>2025</v>
      </c>
      <c r="B1896" t="s">
        <v>64</v>
      </c>
      <c r="C1896" t="s">
        <v>65</v>
      </c>
      <c r="D1896">
        <v>1895</v>
      </c>
      <c r="E1896" s="4">
        <v>45798.25</v>
      </c>
      <c r="F1896">
        <v>8.2799999999999994</v>
      </c>
      <c r="G1896">
        <v>15.52</v>
      </c>
      <c r="H1896">
        <v>8.18</v>
      </c>
      <c r="I1896">
        <v>83.1</v>
      </c>
      <c r="J1896">
        <f>IF(G1896="",0.5,IF(G1896&lt;=0,2,IF(G1896&gt;=40,2, IF(AND(G1896&gt;0,G1896&lt;1),5,IF(AND(G1896&gt;35,G1896&lt;40),5,IF(O1896&gt;=1.5,1.5,0))))))</f>
        <v>0</v>
      </c>
      <c r="K1896">
        <f>IF(H1896="",0.5,IF(H1896&lt;=0.1,2,IF(H1896&gt;=20,2, IF(AND(H1896&gt;0.1,H1896&lt;0.2),5,IF(AND(H1896&gt;16,H1896&lt;20),5,IF(P1896&gt;=2,1.5,0))))))</f>
        <v>0</v>
      </c>
      <c r="L1896">
        <f>IF(A1896="",0.5,IF(B1896="",0.5,IF(C1896="",0.5,IF(E1896="",0.5,IF(Q1896="Y",0.01,0)))))</f>
        <v>0</v>
      </c>
      <c r="M1896">
        <f>COUNTIF(J1896:L1896,"&gt;0")</f>
        <v>0</v>
      </c>
      <c r="N1896" s="28" t="s">
        <v>66</v>
      </c>
      <c r="O1896">
        <f>IF(G1896="","",ABS(G1897-G1896))</f>
        <v>3.9999999999999147E-2</v>
      </c>
      <c r="P1896">
        <f>IF(H1896="","",ABS(H1897-H1896))</f>
        <v>9.9999999999997868E-3</v>
      </c>
      <c r="R1896" s="2">
        <f>E1896-E1895</f>
        <v>1.0416666664241347E-2</v>
      </c>
      <c r="S1896" s="4">
        <f>MROUND(E1896,"0:15")</f>
        <v>45798.25</v>
      </c>
    </row>
    <row r="1897" spans="1:19" x14ac:dyDescent="0.35">
      <c r="A1897">
        <v>2025</v>
      </c>
      <c r="B1897" t="s">
        <v>64</v>
      </c>
      <c r="C1897" t="s">
        <v>65</v>
      </c>
      <c r="D1897">
        <v>1896</v>
      </c>
      <c r="E1897" s="4">
        <v>45798.260416666664</v>
      </c>
      <c r="F1897">
        <v>8.2899999999999991</v>
      </c>
      <c r="G1897">
        <v>15.48</v>
      </c>
      <c r="H1897">
        <v>8.19</v>
      </c>
      <c r="I1897">
        <v>83.2</v>
      </c>
      <c r="J1897">
        <f>IF(G1897="",0.5,IF(G1897&lt;=0,2,IF(G1897&gt;=40,2, IF(AND(G1897&gt;0,G1897&lt;1),5,IF(AND(G1897&gt;35,G1897&lt;40),5,IF(O1897&gt;=1.5,1.5,0))))))</f>
        <v>0</v>
      </c>
      <c r="K1897">
        <f>IF(H1897="",0.5,IF(H1897&lt;=0.1,2,IF(H1897&gt;=20,2, IF(AND(H1897&gt;0.1,H1897&lt;0.2),5,IF(AND(H1897&gt;16,H1897&lt;20),5,IF(P1897&gt;=2,1.5,0))))))</f>
        <v>0</v>
      </c>
      <c r="L1897">
        <f>IF(A1897="",0.5,IF(B1897="",0.5,IF(C1897="",0.5,IF(E1897="",0.5,IF(Q1897="Y",0.01,0)))))</f>
        <v>0</v>
      </c>
      <c r="M1897">
        <f>COUNTIF(J1897:L1897,"&gt;0")</f>
        <v>0</v>
      </c>
      <c r="N1897" s="28" t="s">
        <v>66</v>
      </c>
      <c r="O1897">
        <f>IF(G1897="","",ABS(G1898-G1897))</f>
        <v>1.9999999999999574E-2</v>
      </c>
      <c r="P1897">
        <f>IF(H1897="","",ABS(H1898-H1897))</f>
        <v>2.000000000000135E-2</v>
      </c>
      <c r="R1897" s="2">
        <f>E1897-E1896</f>
        <v>1.0416666664241347E-2</v>
      </c>
      <c r="S1897" s="4">
        <f>MROUND(E1897,"0:15")</f>
        <v>45798.260416666664</v>
      </c>
    </row>
    <row r="1898" spans="1:19" x14ac:dyDescent="0.35">
      <c r="A1898">
        <v>2025</v>
      </c>
      <c r="B1898" t="s">
        <v>64</v>
      </c>
      <c r="C1898" t="s">
        <v>65</v>
      </c>
      <c r="D1898">
        <v>1897</v>
      </c>
      <c r="E1898" s="4">
        <v>45798.270833333336</v>
      </c>
      <c r="F1898">
        <v>8.31</v>
      </c>
      <c r="G1898">
        <v>15.46</v>
      </c>
      <c r="H1898">
        <v>8.2100000000000009</v>
      </c>
      <c r="I1898">
        <v>83.3</v>
      </c>
      <c r="J1898">
        <f>IF(G1898="",0.5,IF(G1898&lt;=0,2,IF(G1898&gt;=40,2, IF(AND(G1898&gt;0,G1898&lt;1),5,IF(AND(G1898&gt;35,G1898&lt;40),5,IF(O1898&gt;=1.5,1.5,0))))))</f>
        <v>0</v>
      </c>
      <c r="K1898">
        <f>IF(H1898="",0.5,IF(H1898&lt;=0.1,2,IF(H1898&gt;=20,2, IF(AND(H1898&gt;0.1,H1898&lt;0.2),5,IF(AND(H1898&gt;16,H1898&lt;20),5,IF(P1898&gt;=2,1.5,0))))))</f>
        <v>0</v>
      </c>
      <c r="L1898">
        <f>IF(A1898="",0.5,IF(B1898="",0.5,IF(C1898="",0.5,IF(E1898="",0.5,IF(Q1898="Y",0.01,0)))))</f>
        <v>0</v>
      </c>
      <c r="M1898">
        <f>COUNTIF(J1898:L1898,"&gt;0")</f>
        <v>0</v>
      </c>
      <c r="N1898" s="28" t="s">
        <v>66</v>
      </c>
      <c r="O1898">
        <f>IF(G1898="","",ABS(G1899-G1898))</f>
        <v>2.000000000000135E-2</v>
      </c>
      <c r="P1898">
        <f>IF(H1898="","",ABS(H1899-H1898))</f>
        <v>2.9999999999999361E-2</v>
      </c>
      <c r="R1898" s="2">
        <f>E1898-E1897</f>
        <v>1.0416666671517305E-2</v>
      </c>
      <c r="S1898" s="4">
        <f>MROUND(E1898,"0:15")</f>
        <v>45798.270833333328</v>
      </c>
    </row>
    <row r="1899" spans="1:19" x14ac:dyDescent="0.35">
      <c r="A1899">
        <v>2025</v>
      </c>
      <c r="B1899" t="s">
        <v>64</v>
      </c>
      <c r="C1899" t="s">
        <v>65</v>
      </c>
      <c r="D1899">
        <v>1898</v>
      </c>
      <c r="E1899" s="4">
        <v>45798.28125</v>
      </c>
      <c r="F1899">
        <v>8.34</v>
      </c>
      <c r="G1899">
        <v>15.44</v>
      </c>
      <c r="H1899">
        <v>8.24</v>
      </c>
      <c r="I1899">
        <v>83.6</v>
      </c>
      <c r="J1899">
        <f>IF(G1899="",0.5,IF(G1899&lt;=0,2,IF(G1899&gt;=40,2, IF(AND(G1899&gt;0,G1899&lt;1),5,IF(AND(G1899&gt;35,G1899&lt;40),5,IF(O1899&gt;=1.5,1.5,0))))))</f>
        <v>0</v>
      </c>
      <c r="K1899">
        <f>IF(H1899="",0.5,IF(H1899&lt;=0.1,2,IF(H1899&gt;=20,2, IF(AND(H1899&gt;0.1,H1899&lt;0.2),5,IF(AND(H1899&gt;16,H1899&lt;20),5,IF(P1899&gt;=2,1.5,0))))))</f>
        <v>0</v>
      </c>
      <c r="L1899">
        <f>IF(A1899="",0.5,IF(B1899="",0.5,IF(C1899="",0.5,IF(E1899="",0.5,IF(Q1899="Y",0.01,0)))))</f>
        <v>0</v>
      </c>
      <c r="M1899">
        <f>COUNTIF(J1899:L1899,"&gt;0")</f>
        <v>0</v>
      </c>
      <c r="N1899" s="28" t="s">
        <v>66</v>
      </c>
      <c r="O1899">
        <f>IF(G1899="","",ABS(G1900-G1899))</f>
        <v>1.9999999999999574E-2</v>
      </c>
      <c r="P1899">
        <f>IF(H1899="","",ABS(H1900-H1899))</f>
        <v>0</v>
      </c>
      <c r="R1899" s="2">
        <f>E1899-E1898</f>
        <v>1.0416666664241347E-2</v>
      </c>
      <c r="S1899" s="4">
        <f>MROUND(E1899,"0:15")</f>
        <v>45798.28125</v>
      </c>
    </row>
    <row r="1900" spans="1:19" x14ac:dyDescent="0.35">
      <c r="A1900">
        <v>2025</v>
      </c>
      <c r="B1900" t="s">
        <v>64</v>
      </c>
      <c r="C1900" t="s">
        <v>65</v>
      </c>
      <c r="D1900">
        <v>1899</v>
      </c>
      <c r="E1900" s="4">
        <v>45798.291666666664</v>
      </c>
      <c r="F1900">
        <v>8.34</v>
      </c>
      <c r="G1900">
        <v>15.42</v>
      </c>
      <c r="H1900">
        <v>8.24</v>
      </c>
      <c r="I1900">
        <v>83.6</v>
      </c>
      <c r="J1900">
        <f>IF(G1900="",0.5,IF(G1900&lt;=0,2,IF(G1900&gt;=40,2, IF(AND(G1900&gt;0,G1900&lt;1),5,IF(AND(G1900&gt;35,G1900&lt;40),5,IF(O1900&gt;=1.5,1.5,0))))))</f>
        <v>0</v>
      </c>
      <c r="K1900">
        <f>IF(H1900="",0.5,IF(H1900&lt;=0.1,2,IF(H1900&gt;=20,2, IF(AND(H1900&gt;0.1,H1900&lt;0.2),5,IF(AND(H1900&gt;16,H1900&lt;20),5,IF(P1900&gt;=2,1.5,0))))))</f>
        <v>0</v>
      </c>
      <c r="L1900">
        <f>IF(A1900="",0.5,IF(B1900="",0.5,IF(C1900="",0.5,IF(E1900="",0.5,IF(Q1900="Y",0.01,0)))))</f>
        <v>0</v>
      </c>
      <c r="M1900">
        <f>COUNTIF(J1900:L1900,"&gt;0")</f>
        <v>0</v>
      </c>
      <c r="N1900" s="28" t="s">
        <v>66</v>
      </c>
      <c r="O1900">
        <f>IF(G1900="","",ABS(G1901-G1900))</f>
        <v>1.9999999999999574E-2</v>
      </c>
      <c r="P1900">
        <f>IF(H1900="","",ABS(H1901-H1900))</f>
        <v>9.9999999999997868E-3</v>
      </c>
      <c r="R1900" s="2">
        <f>E1900-E1899</f>
        <v>1.0416666664241347E-2</v>
      </c>
      <c r="S1900" s="4">
        <f>MROUND(E1900,"0:15")</f>
        <v>45798.291666666664</v>
      </c>
    </row>
    <row r="1901" spans="1:19" x14ac:dyDescent="0.35">
      <c r="A1901">
        <v>2025</v>
      </c>
      <c r="B1901" t="s">
        <v>64</v>
      </c>
      <c r="C1901" t="s">
        <v>65</v>
      </c>
      <c r="D1901">
        <v>1900</v>
      </c>
      <c r="E1901" s="4">
        <v>45798.302083333336</v>
      </c>
      <c r="F1901">
        <v>8.35</v>
      </c>
      <c r="G1901">
        <v>15.4</v>
      </c>
      <c r="H1901">
        <v>8.25</v>
      </c>
      <c r="I1901">
        <v>83.6</v>
      </c>
      <c r="J1901">
        <f>IF(G1901="",0.5,IF(G1901&lt;=0,2,IF(G1901&gt;=40,2, IF(AND(G1901&gt;0,G1901&lt;1),5,IF(AND(G1901&gt;35,G1901&lt;40),5,IF(O1901&gt;=1.5,1.5,0))))))</f>
        <v>0</v>
      </c>
      <c r="K1901">
        <f>IF(H1901="",0.5,IF(H1901&lt;=0.1,2,IF(H1901&gt;=20,2, IF(AND(H1901&gt;0.1,H1901&lt;0.2),5,IF(AND(H1901&gt;16,H1901&lt;20),5,IF(P1901&gt;=2,1.5,0))))))</f>
        <v>0</v>
      </c>
      <c r="L1901">
        <f>IF(A1901="",0.5,IF(B1901="",0.5,IF(C1901="",0.5,IF(E1901="",0.5,IF(Q1901="Y",0.01,0)))))</f>
        <v>0</v>
      </c>
      <c r="M1901">
        <f>COUNTIF(J1901:L1901,"&gt;0")</f>
        <v>0</v>
      </c>
      <c r="N1901" s="28" t="s">
        <v>66</v>
      </c>
      <c r="O1901">
        <f>IF(G1901="","",ABS(G1902-G1901))</f>
        <v>4.0000000000000924E-2</v>
      </c>
      <c r="P1901">
        <f>IF(H1901="","",ABS(H1902-H1901))</f>
        <v>1.9999999999999574E-2</v>
      </c>
      <c r="R1901" s="2">
        <f>E1901-E1900</f>
        <v>1.0416666671517305E-2</v>
      </c>
      <c r="S1901" s="4">
        <f>MROUND(E1901,"0:15")</f>
        <v>45798.302083333328</v>
      </c>
    </row>
    <row r="1902" spans="1:19" x14ac:dyDescent="0.35">
      <c r="A1902">
        <v>2025</v>
      </c>
      <c r="B1902" t="s">
        <v>64</v>
      </c>
      <c r="C1902" t="s">
        <v>65</v>
      </c>
      <c r="D1902">
        <v>1901</v>
      </c>
      <c r="E1902" s="4">
        <v>45798.3125</v>
      </c>
      <c r="F1902">
        <v>8.3699999999999992</v>
      </c>
      <c r="G1902">
        <v>15.36</v>
      </c>
      <c r="H1902">
        <v>8.27</v>
      </c>
      <c r="I1902">
        <v>83.8</v>
      </c>
      <c r="J1902">
        <f>IF(G1902="",0.5,IF(G1902&lt;=0,2,IF(G1902&gt;=40,2, IF(AND(G1902&gt;0,G1902&lt;1),5,IF(AND(G1902&gt;35,G1902&lt;40),5,IF(O1902&gt;=1.5,1.5,0))))))</f>
        <v>0</v>
      </c>
      <c r="K1902">
        <f>IF(H1902="",0.5,IF(H1902&lt;=0.1,2,IF(H1902&gt;=20,2, IF(AND(H1902&gt;0.1,H1902&lt;0.2),5,IF(AND(H1902&gt;16,H1902&lt;20),5,IF(P1902&gt;=2,1.5,0))))))</f>
        <v>0</v>
      </c>
      <c r="L1902">
        <f>IF(A1902="",0.5,IF(B1902="",0.5,IF(C1902="",0.5,IF(E1902="",0.5,IF(Q1902="Y",0.01,0)))))</f>
        <v>0</v>
      </c>
      <c r="M1902">
        <f>COUNTIF(J1902:L1902,"&gt;0")</f>
        <v>0</v>
      </c>
      <c r="N1902" s="28" t="s">
        <v>66</v>
      </c>
      <c r="O1902">
        <f>IF(G1902="","",ABS(G1903-G1902))</f>
        <v>1.9999999999999574E-2</v>
      </c>
      <c r="P1902">
        <f>IF(H1902="","",ABS(H1903-H1902))</f>
        <v>1.9999999999999574E-2</v>
      </c>
      <c r="R1902" s="2">
        <f>E1902-E1901</f>
        <v>1.0416666664241347E-2</v>
      </c>
      <c r="S1902" s="4">
        <f>MROUND(E1902,"0:15")</f>
        <v>45798.3125</v>
      </c>
    </row>
    <row r="1903" spans="1:19" x14ac:dyDescent="0.35">
      <c r="A1903">
        <v>2025</v>
      </c>
      <c r="B1903" t="s">
        <v>64</v>
      </c>
      <c r="C1903" t="s">
        <v>65</v>
      </c>
      <c r="D1903">
        <v>1902</v>
      </c>
      <c r="E1903" s="4">
        <v>45798.322916666664</v>
      </c>
      <c r="F1903">
        <v>8.39</v>
      </c>
      <c r="G1903">
        <v>15.34</v>
      </c>
      <c r="H1903">
        <v>8.2899999999999991</v>
      </c>
      <c r="I1903">
        <v>83.9</v>
      </c>
      <c r="J1903">
        <f>IF(G1903="",0.5,IF(G1903&lt;=0,2,IF(G1903&gt;=40,2, IF(AND(G1903&gt;0,G1903&lt;1),5,IF(AND(G1903&gt;35,G1903&lt;40),5,IF(O1903&gt;=1.5,1.5,0))))))</f>
        <v>0</v>
      </c>
      <c r="K1903">
        <f>IF(H1903="",0.5,IF(H1903&lt;=0.1,2,IF(H1903&gt;=20,2, IF(AND(H1903&gt;0.1,H1903&lt;0.2),5,IF(AND(H1903&gt;16,H1903&lt;20),5,IF(P1903&gt;=2,1.5,0))))))</f>
        <v>0</v>
      </c>
      <c r="L1903">
        <f>IF(A1903="",0.5,IF(B1903="",0.5,IF(C1903="",0.5,IF(E1903="",0.5,IF(Q1903="Y",0.01,0)))))</f>
        <v>0</v>
      </c>
      <c r="M1903">
        <f>COUNTIF(J1903:L1903,"&gt;0")</f>
        <v>0</v>
      </c>
      <c r="N1903" s="28" t="s">
        <v>66</v>
      </c>
      <c r="O1903">
        <f>IF(G1903="","",ABS(G1904-G1903))</f>
        <v>1.9999999999999574E-2</v>
      </c>
      <c r="P1903">
        <f>IF(H1903="","",ABS(H1904-H1903))</f>
        <v>1.0000000000001563E-2</v>
      </c>
      <c r="R1903" s="2">
        <f>E1903-E1902</f>
        <v>1.0416666664241347E-2</v>
      </c>
      <c r="S1903" s="4">
        <f>MROUND(E1903,"0:15")</f>
        <v>45798.322916666664</v>
      </c>
    </row>
    <row r="1904" spans="1:19" x14ac:dyDescent="0.35">
      <c r="A1904">
        <v>2025</v>
      </c>
      <c r="B1904" t="s">
        <v>64</v>
      </c>
      <c r="C1904" t="s">
        <v>65</v>
      </c>
      <c r="D1904">
        <v>1903</v>
      </c>
      <c r="E1904" s="4">
        <v>45798.333333333336</v>
      </c>
      <c r="F1904">
        <v>8.4</v>
      </c>
      <c r="G1904">
        <v>15.32</v>
      </c>
      <c r="H1904">
        <v>8.3000000000000007</v>
      </c>
      <c r="I1904">
        <v>84</v>
      </c>
      <c r="J1904">
        <f>IF(G1904="",0.5,IF(G1904&lt;=0,2,IF(G1904&gt;=40,2, IF(AND(G1904&gt;0,G1904&lt;1),5,IF(AND(G1904&gt;35,G1904&lt;40),5,IF(O1904&gt;=1.5,1.5,0))))))</f>
        <v>0</v>
      </c>
      <c r="K1904">
        <f>IF(H1904="",0.5,IF(H1904&lt;=0.1,2,IF(H1904&gt;=20,2, IF(AND(H1904&gt;0.1,H1904&lt;0.2),5,IF(AND(H1904&gt;16,H1904&lt;20),5,IF(P1904&gt;=2,1.5,0))))))</f>
        <v>0</v>
      </c>
      <c r="L1904">
        <f>IF(A1904="",0.5,IF(B1904="",0.5,IF(C1904="",0.5,IF(E1904="",0.5,IF(Q1904="Y",0.01,0)))))</f>
        <v>0</v>
      </c>
      <c r="M1904">
        <f>COUNTIF(J1904:L1904,"&gt;0")</f>
        <v>0</v>
      </c>
      <c r="N1904" s="28" t="s">
        <v>66</v>
      </c>
      <c r="O1904">
        <f>IF(G1904="","",ABS(G1905-G1904))</f>
        <v>1.9999999999999574E-2</v>
      </c>
      <c r="P1904">
        <f>IF(H1904="","",ABS(H1905-H1904))</f>
        <v>2.9999999999999361E-2</v>
      </c>
      <c r="R1904" s="2">
        <f>E1904-E1903</f>
        <v>1.0416666671517305E-2</v>
      </c>
      <c r="S1904" s="4">
        <f>MROUND(E1904,"0:15")</f>
        <v>45798.333333333328</v>
      </c>
    </row>
    <row r="1905" spans="1:19" x14ac:dyDescent="0.35">
      <c r="A1905">
        <v>2025</v>
      </c>
      <c r="B1905" t="s">
        <v>64</v>
      </c>
      <c r="C1905" t="s">
        <v>65</v>
      </c>
      <c r="D1905">
        <v>1904</v>
      </c>
      <c r="E1905" s="4">
        <v>45798.34375</v>
      </c>
      <c r="F1905">
        <v>8.43</v>
      </c>
      <c r="G1905">
        <v>15.3</v>
      </c>
      <c r="H1905">
        <v>8.33</v>
      </c>
      <c r="I1905">
        <v>84.3</v>
      </c>
      <c r="J1905">
        <f>IF(G1905="",0.5,IF(G1905&lt;=0,2,IF(G1905&gt;=40,2, IF(AND(G1905&gt;0,G1905&lt;1),5,IF(AND(G1905&gt;35,G1905&lt;40),5,IF(O1905&gt;=1.5,1.5,0))))))</f>
        <v>0</v>
      </c>
      <c r="K1905">
        <f>IF(H1905="",0.5,IF(H1905&lt;=0.1,2,IF(H1905&gt;=20,2, IF(AND(H1905&gt;0.1,H1905&lt;0.2),5,IF(AND(H1905&gt;16,H1905&lt;20),5,IF(P1905&gt;=2,1.5,0))))))</f>
        <v>0</v>
      </c>
      <c r="L1905">
        <f>IF(A1905="",0.5,IF(B1905="",0.5,IF(C1905="",0.5,IF(E1905="",0.5,IF(Q1905="Y",0.01,0)))))</f>
        <v>0</v>
      </c>
      <c r="M1905">
        <f>COUNTIF(J1905:L1905,"&gt;0")</f>
        <v>0</v>
      </c>
      <c r="N1905" s="28" t="s">
        <v>66</v>
      </c>
      <c r="O1905">
        <f>IF(G1905="","",ABS(G1906-G1905))</f>
        <v>2.000000000000135E-2</v>
      </c>
      <c r="P1905">
        <f>IF(H1905="","",ABS(H1906-H1905))</f>
        <v>2.9999999999999361E-2</v>
      </c>
      <c r="R1905" s="2">
        <f>E1905-E1904</f>
        <v>1.0416666664241347E-2</v>
      </c>
      <c r="S1905" s="4">
        <f>MROUND(E1905,"0:15")</f>
        <v>45798.34375</v>
      </c>
    </row>
    <row r="1906" spans="1:19" x14ac:dyDescent="0.35">
      <c r="A1906">
        <v>2025</v>
      </c>
      <c r="B1906" t="s">
        <v>64</v>
      </c>
      <c r="C1906" t="s">
        <v>65</v>
      </c>
      <c r="D1906">
        <v>1905</v>
      </c>
      <c r="E1906" s="4">
        <v>45798.354166666664</v>
      </c>
      <c r="F1906">
        <v>8.4600000000000009</v>
      </c>
      <c r="G1906">
        <v>15.28</v>
      </c>
      <c r="H1906">
        <v>8.36</v>
      </c>
      <c r="I1906">
        <v>84.5</v>
      </c>
      <c r="J1906">
        <f>IF(G1906="",0.5,IF(G1906&lt;=0,2,IF(G1906&gt;=40,2, IF(AND(G1906&gt;0,G1906&lt;1),5,IF(AND(G1906&gt;35,G1906&lt;40),5,IF(O1906&gt;=1.5,1.5,0))))))</f>
        <v>0</v>
      </c>
      <c r="K1906">
        <f>IF(H1906="",0.5,IF(H1906&lt;=0.1,2,IF(H1906&gt;=20,2, IF(AND(H1906&gt;0.1,H1906&lt;0.2),5,IF(AND(H1906&gt;16,H1906&lt;20),5,IF(P1906&gt;=2,1.5,0))))))</f>
        <v>0</v>
      </c>
      <c r="L1906">
        <f>IF(A1906="",0.5,IF(B1906="",0.5,IF(C1906="",0.5,IF(E1906="",0.5,IF(Q1906="Y",0.01,0)))))</f>
        <v>0</v>
      </c>
      <c r="M1906">
        <f>COUNTIF(J1906:L1906,"&gt;0")</f>
        <v>0</v>
      </c>
      <c r="N1906" s="28" t="s">
        <v>66</v>
      </c>
      <c r="O1906">
        <f>IF(G1906="","",ABS(G1907-G1906))</f>
        <v>1.9999999999999574E-2</v>
      </c>
      <c r="P1906">
        <f>IF(H1906="","",ABS(H1907-H1906))</f>
        <v>2.000000000000135E-2</v>
      </c>
      <c r="R1906" s="2">
        <f>E1906-E1905</f>
        <v>1.0416666664241347E-2</v>
      </c>
      <c r="S1906" s="4">
        <f>MROUND(E1906,"0:15")</f>
        <v>45798.354166666664</v>
      </c>
    </row>
    <row r="1907" spans="1:19" x14ac:dyDescent="0.35">
      <c r="A1907">
        <v>2025</v>
      </c>
      <c r="B1907" t="s">
        <v>64</v>
      </c>
      <c r="C1907" t="s">
        <v>65</v>
      </c>
      <c r="D1907">
        <v>1906</v>
      </c>
      <c r="E1907" s="4">
        <v>45798.364583333336</v>
      </c>
      <c r="F1907">
        <v>8.49</v>
      </c>
      <c r="G1907">
        <v>15.26</v>
      </c>
      <c r="H1907">
        <v>8.3800000000000008</v>
      </c>
      <c r="I1907">
        <v>84.8</v>
      </c>
      <c r="J1907">
        <f>IF(G1907="",0.5,IF(G1907&lt;=0,2,IF(G1907&gt;=40,2, IF(AND(G1907&gt;0,G1907&lt;1),5,IF(AND(G1907&gt;35,G1907&lt;40),5,IF(O1907&gt;=1.5,1.5,0))))))</f>
        <v>0</v>
      </c>
      <c r="K1907">
        <f>IF(H1907="",0.5,IF(H1907&lt;=0.1,2,IF(H1907&gt;=20,2, IF(AND(H1907&gt;0.1,H1907&lt;0.2),5,IF(AND(H1907&gt;16,H1907&lt;20),5,IF(P1907&gt;=2,1.5,0))))))</f>
        <v>0</v>
      </c>
      <c r="L1907">
        <f>IF(A1907="",0.5,IF(B1907="",0.5,IF(C1907="",0.5,IF(E1907="",0.5,IF(Q1907="Y",0.01,0)))))</f>
        <v>0</v>
      </c>
      <c r="M1907">
        <f>COUNTIF(J1907:L1907,"&gt;0")</f>
        <v>0</v>
      </c>
      <c r="N1907" s="28" t="s">
        <v>66</v>
      </c>
      <c r="O1907">
        <f>IF(G1907="","",ABS(G1908-G1907))</f>
        <v>1.9999999999999574E-2</v>
      </c>
      <c r="P1907">
        <f>IF(H1907="","",ABS(H1908-H1907))</f>
        <v>1.9999999999999574E-2</v>
      </c>
      <c r="R1907" s="2">
        <f>E1907-E1906</f>
        <v>1.0416666671517305E-2</v>
      </c>
      <c r="S1907" s="4">
        <f>MROUND(E1907,"0:15")</f>
        <v>45798.364583333328</v>
      </c>
    </row>
    <row r="1908" spans="1:19" x14ac:dyDescent="0.35">
      <c r="A1908">
        <v>2025</v>
      </c>
      <c r="B1908" t="s">
        <v>64</v>
      </c>
      <c r="C1908" t="s">
        <v>65</v>
      </c>
      <c r="D1908">
        <v>1907</v>
      </c>
      <c r="E1908" s="4">
        <v>45798.375</v>
      </c>
      <c r="F1908">
        <v>8.51</v>
      </c>
      <c r="G1908">
        <v>15.24</v>
      </c>
      <c r="H1908">
        <v>8.4</v>
      </c>
      <c r="I1908">
        <v>84.9</v>
      </c>
      <c r="J1908">
        <f>IF(G1908="",0.5,IF(G1908&lt;=0,2,IF(G1908&gt;=40,2, IF(AND(G1908&gt;0,G1908&lt;1),5,IF(AND(G1908&gt;35,G1908&lt;40),5,IF(O1908&gt;=1.5,1.5,0))))))</f>
        <v>0</v>
      </c>
      <c r="K1908">
        <f>IF(H1908="",0.5,IF(H1908&lt;=0.1,2,IF(H1908&gt;=20,2, IF(AND(H1908&gt;0.1,H1908&lt;0.2),5,IF(AND(H1908&gt;16,H1908&lt;20),5,IF(P1908&gt;=2,1.5,0))))))</f>
        <v>0</v>
      </c>
      <c r="L1908">
        <f>IF(A1908="",0.5,IF(B1908="",0.5,IF(C1908="",0.5,IF(E1908="",0.5,IF(Q1908="Y",0.01,0)))))</f>
        <v>0</v>
      </c>
      <c r="M1908">
        <f>COUNTIF(J1908:L1908,"&gt;0")</f>
        <v>0</v>
      </c>
      <c r="N1908" s="28" t="s">
        <v>66</v>
      </c>
      <c r="O1908">
        <f>IF(G1908="","",ABS(G1909-G1908))</f>
        <v>1.9999999999999574E-2</v>
      </c>
      <c r="P1908">
        <f>IF(H1908="","",ABS(H1909-H1908))</f>
        <v>2.9999999999999361E-2</v>
      </c>
      <c r="R1908" s="2">
        <f>E1908-E1907</f>
        <v>1.0416666664241347E-2</v>
      </c>
      <c r="S1908" s="4">
        <f>MROUND(E1908,"0:15")</f>
        <v>45798.375</v>
      </c>
    </row>
    <row r="1909" spans="1:19" x14ac:dyDescent="0.35">
      <c r="A1909">
        <v>2025</v>
      </c>
      <c r="B1909" t="s">
        <v>64</v>
      </c>
      <c r="C1909" t="s">
        <v>65</v>
      </c>
      <c r="D1909">
        <v>1908</v>
      </c>
      <c r="E1909" s="4">
        <v>45798.385416666664</v>
      </c>
      <c r="F1909">
        <v>8.5399999999999991</v>
      </c>
      <c r="G1909">
        <v>15.22</v>
      </c>
      <c r="H1909">
        <v>8.43</v>
      </c>
      <c r="I1909">
        <v>85.2</v>
      </c>
      <c r="J1909">
        <f>IF(G1909="",0.5,IF(G1909&lt;=0,2,IF(G1909&gt;=40,2, IF(AND(G1909&gt;0,G1909&lt;1),5,IF(AND(G1909&gt;35,G1909&lt;40),5,IF(O1909&gt;=1.5,1.5,0))))))</f>
        <v>0</v>
      </c>
      <c r="K1909">
        <f>IF(H1909="",0.5,IF(H1909&lt;=0.1,2,IF(H1909&gt;=20,2, IF(AND(H1909&gt;0.1,H1909&lt;0.2),5,IF(AND(H1909&gt;16,H1909&lt;20),5,IF(P1909&gt;=2,1.5,0))))))</f>
        <v>0</v>
      </c>
      <c r="L1909">
        <f>IF(A1909="",0.5,IF(B1909="",0.5,IF(C1909="",0.5,IF(E1909="",0.5,IF(Q1909="Y",0.01,0)))))</f>
        <v>0</v>
      </c>
      <c r="M1909">
        <f>COUNTIF(J1909:L1909,"&gt;0")</f>
        <v>0</v>
      </c>
      <c r="N1909" s="28" t="s">
        <v>66</v>
      </c>
      <c r="O1909">
        <f>IF(G1909="","",ABS(G1910-G1909))</f>
        <v>2.000000000000135E-2</v>
      </c>
      <c r="P1909">
        <f>IF(H1909="","",ABS(H1910-H1909))</f>
        <v>1.9999999999999574E-2</v>
      </c>
      <c r="R1909" s="2">
        <f>E1909-E1908</f>
        <v>1.0416666664241347E-2</v>
      </c>
      <c r="S1909" s="4">
        <f>MROUND(E1909,"0:15")</f>
        <v>45798.385416666664</v>
      </c>
    </row>
    <row r="1910" spans="1:19" x14ac:dyDescent="0.35">
      <c r="A1910">
        <v>2025</v>
      </c>
      <c r="B1910" t="s">
        <v>64</v>
      </c>
      <c r="C1910" t="s">
        <v>65</v>
      </c>
      <c r="D1910">
        <v>1909</v>
      </c>
      <c r="E1910" s="4">
        <v>45798.395833333336</v>
      </c>
      <c r="F1910">
        <v>8.56</v>
      </c>
      <c r="G1910">
        <v>15.2</v>
      </c>
      <c r="H1910">
        <v>8.4499999999999993</v>
      </c>
      <c r="I1910">
        <v>85.4</v>
      </c>
      <c r="J1910">
        <f>IF(G1910="",0.5,IF(G1910&lt;=0,2,IF(G1910&gt;=40,2, IF(AND(G1910&gt;0,G1910&lt;1),5,IF(AND(G1910&gt;35,G1910&lt;40),5,IF(O1910&gt;=1.5,1.5,0))))))</f>
        <v>0</v>
      </c>
      <c r="K1910">
        <f>IF(H1910="",0.5,IF(H1910&lt;=0.1,2,IF(H1910&gt;=20,2, IF(AND(H1910&gt;0.1,H1910&lt;0.2),5,IF(AND(H1910&gt;16,H1910&lt;20),5,IF(P1910&gt;=2,1.5,0))))))</f>
        <v>0</v>
      </c>
      <c r="L1910">
        <f>IF(A1910="",0.5,IF(B1910="",0.5,IF(C1910="",0.5,IF(E1910="",0.5,IF(Q1910="Y",0.01,0)))))</f>
        <v>0</v>
      </c>
      <c r="M1910">
        <f>COUNTIF(J1910:L1910,"&gt;0")</f>
        <v>0</v>
      </c>
      <c r="N1910" s="28" t="s">
        <v>66</v>
      </c>
      <c r="O1910">
        <f>IF(G1910="","",ABS(G1911-G1910))</f>
        <v>1.9999999999999574E-2</v>
      </c>
      <c r="P1910">
        <f>IF(H1910="","",ABS(H1911-H1910))</f>
        <v>1.0000000000001563E-2</v>
      </c>
      <c r="R1910" s="2">
        <f>E1910-E1909</f>
        <v>1.0416666671517305E-2</v>
      </c>
      <c r="S1910" s="4">
        <f>MROUND(E1910,"0:15")</f>
        <v>45798.395833333328</v>
      </c>
    </row>
    <row r="1911" spans="1:19" x14ac:dyDescent="0.35">
      <c r="A1911">
        <v>2025</v>
      </c>
      <c r="B1911" t="s">
        <v>64</v>
      </c>
      <c r="C1911" t="s">
        <v>65</v>
      </c>
      <c r="D1911">
        <v>1910</v>
      </c>
      <c r="E1911" s="4">
        <v>45798.40625</v>
      </c>
      <c r="F1911">
        <v>8.57</v>
      </c>
      <c r="G1911">
        <v>15.18</v>
      </c>
      <c r="H1911">
        <v>8.4600000000000009</v>
      </c>
      <c r="I1911">
        <v>85.4</v>
      </c>
      <c r="J1911">
        <f>IF(G1911="",0.5,IF(G1911&lt;=0,2,IF(G1911&gt;=40,2, IF(AND(G1911&gt;0,G1911&lt;1),5,IF(AND(G1911&gt;35,G1911&lt;40),5,IF(O1911&gt;=1.5,1.5,0))))))</f>
        <v>0</v>
      </c>
      <c r="K1911">
        <f>IF(H1911="",0.5,IF(H1911&lt;=0.1,2,IF(H1911&gt;=20,2, IF(AND(H1911&gt;0.1,H1911&lt;0.2),5,IF(AND(H1911&gt;16,H1911&lt;20),5,IF(P1911&gt;=2,1.5,0))))))</f>
        <v>0</v>
      </c>
      <c r="L1911">
        <f>IF(A1911="",0.5,IF(B1911="",0.5,IF(C1911="",0.5,IF(E1911="",0.5,IF(Q1911="Y",0.01,0)))))</f>
        <v>0</v>
      </c>
      <c r="M1911">
        <f>COUNTIF(J1911:L1911,"&gt;0")</f>
        <v>0</v>
      </c>
      <c r="N1911" s="28" t="s">
        <v>66</v>
      </c>
      <c r="O1911">
        <f>IF(G1911="","",ABS(G1912-G1911))</f>
        <v>3.9999999999999147E-2</v>
      </c>
      <c r="P1911">
        <f>IF(H1911="","",ABS(H1912-H1911))</f>
        <v>3.9999999999999147E-2</v>
      </c>
      <c r="R1911" s="2">
        <f>E1911-E1910</f>
        <v>1.0416666664241347E-2</v>
      </c>
      <c r="S1911" s="4">
        <f>MROUND(E1911,"0:15")</f>
        <v>45798.40625</v>
      </c>
    </row>
    <row r="1912" spans="1:19" x14ac:dyDescent="0.35">
      <c r="A1912">
        <v>2025</v>
      </c>
      <c r="B1912" t="s">
        <v>64</v>
      </c>
      <c r="C1912" t="s">
        <v>65</v>
      </c>
      <c r="D1912">
        <v>1911</v>
      </c>
      <c r="E1912" s="4">
        <v>45798.416666666664</v>
      </c>
      <c r="F1912">
        <v>8.61</v>
      </c>
      <c r="G1912">
        <v>15.14</v>
      </c>
      <c r="H1912">
        <v>8.5</v>
      </c>
      <c r="I1912">
        <v>85.8</v>
      </c>
      <c r="J1912">
        <f>IF(G1912="",0.5,IF(G1912&lt;=0,2,IF(G1912&gt;=40,2, IF(AND(G1912&gt;0,G1912&lt;1),5,IF(AND(G1912&gt;35,G1912&lt;40),5,IF(O1912&gt;=1.5,1.5,0))))))</f>
        <v>0</v>
      </c>
      <c r="K1912">
        <f>IF(H1912="",0.5,IF(H1912&lt;=0.1,2,IF(H1912&gt;=20,2, IF(AND(H1912&gt;0.1,H1912&lt;0.2),5,IF(AND(H1912&gt;16,H1912&lt;20),5,IF(P1912&gt;=2,1.5,0))))))</f>
        <v>0</v>
      </c>
      <c r="L1912">
        <f>IF(A1912="",0.5,IF(B1912="",0.5,IF(C1912="",0.5,IF(E1912="",0.5,IF(Q1912="Y",0.01,0)))))</f>
        <v>0</v>
      </c>
      <c r="M1912">
        <f>COUNTIF(J1912:L1912,"&gt;0")</f>
        <v>0</v>
      </c>
      <c r="N1912" s="28" t="s">
        <v>66</v>
      </c>
      <c r="O1912">
        <f>IF(G1912="","",ABS(G1913-G1912))</f>
        <v>2.000000000000135E-2</v>
      </c>
      <c r="P1912">
        <f>IF(H1912="","",ABS(H1913-H1912))</f>
        <v>1.9999999999999574E-2</v>
      </c>
      <c r="R1912" s="2">
        <f>E1912-E1911</f>
        <v>1.0416666664241347E-2</v>
      </c>
      <c r="S1912" s="4">
        <f>MROUND(E1912,"0:15")</f>
        <v>45798.416666666664</v>
      </c>
    </row>
    <row r="1913" spans="1:19" x14ac:dyDescent="0.35">
      <c r="A1913">
        <v>2025</v>
      </c>
      <c r="B1913" t="s">
        <v>64</v>
      </c>
      <c r="C1913" t="s">
        <v>65</v>
      </c>
      <c r="D1913">
        <v>1912</v>
      </c>
      <c r="E1913" s="4">
        <v>45798.427083333336</v>
      </c>
      <c r="F1913">
        <v>8.6300000000000008</v>
      </c>
      <c r="G1913">
        <v>15.12</v>
      </c>
      <c r="H1913">
        <v>8.52</v>
      </c>
      <c r="I1913">
        <v>85.9</v>
      </c>
      <c r="J1913">
        <f>IF(G1913="",0.5,IF(G1913&lt;=0,2,IF(G1913&gt;=40,2, IF(AND(G1913&gt;0,G1913&lt;1),5,IF(AND(G1913&gt;35,G1913&lt;40),5,IF(O1913&gt;=1.5,1.5,0))))))</f>
        <v>0</v>
      </c>
      <c r="K1913">
        <f>IF(H1913="",0.5,IF(H1913&lt;=0.1,2,IF(H1913&gt;=20,2, IF(AND(H1913&gt;0.1,H1913&lt;0.2),5,IF(AND(H1913&gt;16,H1913&lt;20),5,IF(P1913&gt;=2,1.5,0))))))</f>
        <v>0</v>
      </c>
      <c r="L1913">
        <f>IF(A1913="",0.5,IF(B1913="",0.5,IF(C1913="",0.5,IF(E1913="",0.5,IF(Q1913="Y",0.01,0)))))</f>
        <v>0</v>
      </c>
      <c r="M1913">
        <f>COUNTIF(J1913:L1913,"&gt;0")</f>
        <v>0</v>
      </c>
      <c r="N1913" s="28" t="s">
        <v>66</v>
      </c>
      <c r="O1913">
        <f>IF(G1913="","",ABS(G1914-G1913))</f>
        <v>1.9999999999999574E-2</v>
      </c>
      <c r="P1913">
        <f>IF(H1913="","",ABS(H1914-H1913))</f>
        <v>6.0000000000000497E-2</v>
      </c>
      <c r="R1913" s="2">
        <f>E1913-E1912</f>
        <v>1.0416666671517305E-2</v>
      </c>
      <c r="S1913" s="4">
        <f>MROUND(E1913,"0:15")</f>
        <v>45798.427083333328</v>
      </c>
    </row>
    <row r="1914" spans="1:19" x14ac:dyDescent="0.35">
      <c r="A1914">
        <v>2025</v>
      </c>
      <c r="B1914" t="s">
        <v>64</v>
      </c>
      <c r="C1914" t="s">
        <v>65</v>
      </c>
      <c r="D1914">
        <v>1913</v>
      </c>
      <c r="E1914" s="4">
        <v>45798.4375</v>
      </c>
      <c r="F1914">
        <v>8.69</v>
      </c>
      <c r="G1914">
        <v>15.1</v>
      </c>
      <c r="H1914">
        <v>8.58</v>
      </c>
      <c r="I1914">
        <v>86.5</v>
      </c>
      <c r="J1914">
        <f>IF(G1914="",0.5,IF(G1914&lt;=0,2,IF(G1914&gt;=40,2, IF(AND(G1914&gt;0,G1914&lt;1),5,IF(AND(G1914&gt;35,G1914&lt;40),5,IF(O1914&gt;=1.5,1.5,0))))))</f>
        <v>0</v>
      </c>
      <c r="K1914">
        <f>IF(H1914="",0.5,IF(H1914&lt;=0.1,2,IF(H1914&gt;=20,2, IF(AND(H1914&gt;0.1,H1914&lt;0.2),5,IF(AND(H1914&gt;16,H1914&lt;20),5,IF(P1914&gt;=2,1.5,0))))))</f>
        <v>0</v>
      </c>
      <c r="L1914">
        <f>IF(A1914="",0.5,IF(B1914="",0.5,IF(C1914="",0.5,IF(E1914="",0.5,IF(Q1914="Y",0.01,0)))))</f>
        <v>0</v>
      </c>
      <c r="M1914">
        <f>COUNTIF(J1914:L1914,"&gt;0")</f>
        <v>0</v>
      </c>
      <c r="N1914" s="28" t="s">
        <v>66</v>
      </c>
      <c r="O1914">
        <f>IF(G1914="","",ABS(G1915-G1914))</f>
        <v>0</v>
      </c>
      <c r="P1914">
        <f>IF(H1914="","",ABS(H1915-H1914))</f>
        <v>2.9999999999999361E-2</v>
      </c>
      <c r="R1914" s="2">
        <f>E1914-E1913</f>
        <v>1.0416666664241347E-2</v>
      </c>
      <c r="S1914" s="4">
        <f>MROUND(E1914,"0:15")</f>
        <v>45798.4375</v>
      </c>
    </row>
    <row r="1915" spans="1:19" x14ac:dyDescent="0.35">
      <c r="A1915">
        <v>2025</v>
      </c>
      <c r="B1915" t="s">
        <v>64</v>
      </c>
      <c r="C1915" t="s">
        <v>65</v>
      </c>
      <c r="D1915">
        <v>1914</v>
      </c>
      <c r="E1915" s="4">
        <v>45798.447916666664</v>
      </c>
      <c r="F1915">
        <v>8.7200000000000006</v>
      </c>
      <c r="G1915">
        <v>15.1</v>
      </c>
      <c r="H1915">
        <v>8.61</v>
      </c>
      <c r="I1915">
        <v>86.8</v>
      </c>
      <c r="J1915">
        <f>IF(G1915="",0.5,IF(G1915&lt;=0,2,IF(G1915&gt;=40,2, IF(AND(G1915&gt;0,G1915&lt;1),5,IF(AND(G1915&gt;35,G1915&lt;40),5,IF(O1915&gt;=1.5,1.5,0))))))</f>
        <v>0</v>
      </c>
      <c r="K1915">
        <f>IF(H1915="",0.5,IF(H1915&lt;=0.1,2,IF(H1915&gt;=20,2, IF(AND(H1915&gt;0.1,H1915&lt;0.2),5,IF(AND(H1915&gt;16,H1915&lt;20),5,IF(P1915&gt;=2,1.5,0))))))</f>
        <v>0</v>
      </c>
      <c r="L1915">
        <f>IF(A1915="",0.5,IF(B1915="",0.5,IF(C1915="",0.5,IF(E1915="",0.5,IF(Q1915="Y",0.01,0)))))</f>
        <v>0</v>
      </c>
      <c r="M1915">
        <f>COUNTIF(J1915:L1915,"&gt;0")</f>
        <v>0</v>
      </c>
      <c r="N1915" s="28" t="s">
        <v>66</v>
      </c>
      <c r="O1915">
        <f>IF(G1915="","",ABS(G1916-G1915))</f>
        <v>1.9999999999999574E-2</v>
      </c>
      <c r="P1915">
        <f>IF(H1915="","",ABS(H1916-H1915))</f>
        <v>4.0000000000000924E-2</v>
      </c>
      <c r="R1915" s="2">
        <f>E1915-E1914</f>
        <v>1.0416666664241347E-2</v>
      </c>
      <c r="S1915" s="4">
        <f>MROUND(E1915,"0:15")</f>
        <v>45798.447916666664</v>
      </c>
    </row>
    <row r="1916" spans="1:19" x14ac:dyDescent="0.35">
      <c r="A1916">
        <v>2025</v>
      </c>
      <c r="B1916" t="s">
        <v>64</v>
      </c>
      <c r="C1916" t="s">
        <v>65</v>
      </c>
      <c r="D1916">
        <v>1915</v>
      </c>
      <c r="E1916" s="4">
        <v>45798.458333333336</v>
      </c>
      <c r="F1916">
        <v>8.76</v>
      </c>
      <c r="G1916">
        <v>15.08</v>
      </c>
      <c r="H1916">
        <v>8.65</v>
      </c>
      <c r="I1916">
        <v>87.1</v>
      </c>
      <c r="J1916">
        <f>IF(G1916="",0.5,IF(G1916&lt;=0,2,IF(G1916&gt;=40,2, IF(AND(G1916&gt;0,G1916&lt;1),5,IF(AND(G1916&gt;35,G1916&lt;40),5,IF(O1916&gt;=1.5,1.5,0))))))</f>
        <v>0</v>
      </c>
      <c r="K1916">
        <f>IF(H1916="",0.5,IF(H1916&lt;=0.1,2,IF(H1916&gt;=20,2, IF(AND(H1916&gt;0.1,H1916&lt;0.2),5,IF(AND(H1916&gt;16,H1916&lt;20),5,IF(P1916&gt;=2,1.5,0))))))</f>
        <v>0</v>
      </c>
      <c r="L1916">
        <f>IF(A1916="",0.5,IF(B1916="",0.5,IF(C1916="",0.5,IF(E1916="",0.5,IF(Q1916="Y",0.01,0)))))</f>
        <v>0</v>
      </c>
      <c r="M1916">
        <f>COUNTIF(J1916:L1916,"&gt;0")</f>
        <v>0</v>
      </c>
      <c r="N1916" s="28" t="s">
        <v>66</v>
      </c>
      <c r="O1916">
        <f>IF(G1916="","",ABS(G1917-G1916))</f>
        <v>1.9999999999999574E-2</v>
      </c>
      <c r="P1916">
        <f>IF(H1916="","",ABS(H1917-H1916))</f>
        <v>2.9999999999999361E-2</v>
      </c>
      <c r="R1916" s="2">
        <f>E1916-E1915</f>
        <v>1.0416666671517305E-2</v>
      </c>
      <c r="S1916" s="4">
        <f>MROUND(E1916,"0:15")</f>
        <v>45798.458333333328</v>
      </c>
    </row>
    <row r="1917" spans="1:19" x14ac:dyDescent="0.35">
      <c r="A1917">
        <v>2025</v>
      </c>
      <c r="B1917" t="s">
        <v>64</v>
      </c>
      <c r="C1917" t="s">
        <v>65</v>
      </c>
      <c r="D1917">
        <v>1916</v>
      </c>
      <c r="E1917" s="4">
        <v>45798.46875</v>
      </c>
      <c r="F1917">
        <v>8.7899999999999991</v>
      </c>
      <c r="G1917">
        <v>15.06</v>
      </c>
      <c r="H1917">
        <v>8.68</v>
      </c>
      <c r="I1917">
        <v>87.4</v>
      </c>
      <c r="J1917">
        <f>IF(G1917="",0.5,IF(G1917&lt;=0,2,IF(G1917&gt;=40,2, IF(AND(G1917&gt;0,G1917&lt;1),5,IF(AND(G1917&gt;35,G1917&lt;40),5,IF(O1917&gt;=1.5,1.5,0))))))</f>
        <v>0</v>
      </c>
      <c r="K1917">
        <f>IF(H1917="",0.5,IF(H1917&lt;=0.1,2,IF(H1917&gt;=20,2, IF(AND(H1917&gt;0.1,H1917&lt;0.2),5,IF(AND(H1917&gt;16,H1917&lt;20),5,IF(P1917&gt;=2,1.5,0))))))</f>
        <v>0</v>
      </c>
      <c r="L1917">
        <f>IF(A1917="",0.5,IF(B1917="",0.5,IF(C1917="",0.5,IF(E1917="",0.5,IF(Q1917="Y",0.01,0)))))</f>
        <v>0</v>
      </c>
      <c r="M1917">
        <f>COUNTIF(J1917:L1917,"&gt;0")</f>
        <v>0</v>
      </c>
      <c r="N1917" s="28" t="s">
        <v>66</v>
      </c>
      <c r="O1917">
        <f>IF(G1917="","",ABS(G1918-G1917))</f>
        <v>4.0000000000000924E-2</v>
      </c>
      <c r="P1917">
        <f>IF(H1917="","",ABS(H1918-H1917))</f>
        <v>9.9999999999997868E-3</v>
      </c>
      <c r="R1917" s="2">
        <f>E1917-E1916</f>
        <v>1.0416666664241347E-2</v>
      </c>
      <c r="S1917" s="4">
        <f>MROUND(E1917,"0:15")</f>
        <v>45798.46875</v>
      </c>
    </row>
    <row r="1918" spans="1:19" x14ac:dyDescent="0.35">
      <c r="A1918">
        <v>2025</v>
      </c>
      <c r="B1918" t="s">
        <v>64</v>
      </c>
      <c r="C1918" t="s">
        <v>65</v>
      </c>
      <c r="D1918">
        <v>1917</v>
      </c>
      <c r="E1918" s="4">
        <v>45798.479166666664</v>
      </c>
      <c r="F1918">
        <v>8.8000000000000007</v>
      </c>
      <c r="G1918">
        <v>15.02</v>
      </c>
      <c r="H1918">
        <v>8.69</v>
      </c>
      <c r="I1918">
        <v>87.4</v>
      </c>
      <c r="J1918">
        <f>IF(G1918="",0.5,IF(G1918&lt;=0,2,IF(G1918&gt;=40,2, IF(AND(G1918&gt;0,G1918&lt;1),5,IF(AND(G1918&gt;35,G1918&lt;40),5,IF(O1918&gt;=1.5,1.5,0))))))</f>
        <v>0</v>
      </c>
      <c r="K1918">
        <f>IF(H1918="",0.5,IF(H1918&lt;=0.1,2,IF(H1918&gt;=20,2, IF(AND(H1918&gt;0.1,H1918&lt;0.2),5,IF(AND(H1918&gt;16,H1918&lt;20),5,IF(P1918&gt;=2,1.5,0))))))</f>
        <v>0</v>
      </c>
      <c r="L1918">
        <f>IF(A1918="",0.5,IF(B1918="",0.5,IF(C1918="",0.5,IF(E1918="",0.5,IF(Q1918="Y",0.01,0)))))</f>
        <v>0</v>
      </c>
      <c r="M1918">
        <f>COUNTIF(J1918:L1918,"&gt;0")</f>
        <v>0</v>
      </c>
      <c r="N1918" s="28" t="s">
        <v>66</v>
      </c>
      <c r="O1918">
        <f>IF(G1918="","",ABS(G1919-G1918))</f>
        <v>1.9999999999999574E-2</v>
      </c>
      <c r="P1918">
        <f>IF(H1918="","",ABS(H1919-H1918))</f>
        <v>2.000000000000135E-2</v>
      </c>
      <c r="R1918" s="2">
        <f>E1918-E1917</f>
        <v>1.0416666664241347E-2</v>
      </c>
      <c r="S1918" s="4">
        <f>MROUND(E1918,"0:15")</f>
        <v>45798.479166666664</v>
      </c>
    </row>
    <row r="1919" spans="1:19" x14ac:dyDescent="0.35">
      <c r="A1919">
        <v>2025</v>
      </c>
      <c r="B1919" t="s">
        <v>64</v>
      </c>
      <c r="C1919" t="s">
        <v>65</v>
      </c>
      <c r="D1919">
        <v>1918</v>
      </c>
      <c r="E1919" s="4">
        <v>45798.489583333336</v>
      </c>
      <c r="F1919">
        <v>8.82</v>
      </c>
      <c r="G1919">
        <v>15</v>
      </c>
      <c r="H1919">
        <v>8.7100000000000009</v>
      </c>
      <c r="I1919">
        <v>87.6</v>
      </c>
      <c r="J1919">
        <f>IF(G1919="",0.5,IF(G1919&lt;=0,2,IF(G1919&gt;=40,2, IF(AND(G1919&gt;0,G1919&lt;1),5,IF(AND(G1919&gt;35,G1919&lt;40),5,IF(O1919&gt;=1.5,1.5,0))))))</f>
        <v>0</v>
      </c>
      <c r="K1919">
        <f>IF(H1919="",0.5,IF(H1919&lt;=0.1,2,IF(H1919&gt;=20,2, IF(AND(H1919&gt;0.1,H1919&lt;0.2),5,IF(AND(H1919&gt;16,H1919&lt;20),5,IF(P1919&gt;=2,1.5,0))))))</f>
        <v>0</v>
      </c>
      <c r="L1919">
        <f>IF(A1919="",0.5,IF(B1919="",0.5,IF(C1919="",0.5,IF(E1919="",0.5,IF(Q1919="Y",0.01,0)))))</f>
        <v>0</v>
      </c>
      <c r="M1919">
        <f>COUNTIF(J1919:L1919,"&gt;0")</f>
        <v>0</v>
      </c>
      <c r="N1919" s="28" t="s">
        <v>66</v>
      </c>
      <c r="O1919">
        <f>IF(G1919="","",ABS(G1920-G1919))</f>
        <v>1.9999999999999574E-2</v>
      </c>
      <c r="P1919">
        <f>IF(H1919="","",ABS(H1920-H1919))</f>
        <v>9.9999999999997868E-3</v>
      </c>
      <c r="R1919" s="2">
        <f>E1919-E1918</f>
        <v>1.0416666671517305E-2</v>
      </c>
      <c r="S1919" s="4">
        <f>MROUND(E1919,"0:15")</f>
        <v>45798.489583333328</v>
      </c>
    </row>
    <row r="1920" spans="1:19" x14ac:dyDescent="0.35">
      <c r="A1920">
        <v>2025</v>
      </c>
      <c r="B1920" t="s">
        <v>64</v>
      </c>
      <c r="C1920" t="s">
        <v>65</v>
      </c>
      <c r="D1920">
        <v>1919</v>
      </c>
      <c r="E1920" s="4">
        <v>45798.5</v>
      </c>
      <c r="F1920">
        <v>8.83</v>
      </c>
      <c r="G1920">
        <v>14.98</v>
      </c>
      <c r="H1920">
        <v>8.7200000000000006</v>
      </c>
      <c r="I1920">
        <v>87.6</v>
      </c>
      <c r="J1920">
        <f>IF(G1920="",0.5,IF(G1920&lt;=0,2,IF(G1920&gt;=40,2, IF(AND(G1920&gt;0,G1920&lt;1),5,IF(AND(G1920&gt;35,G1920&lt;40),5,IF(O1920&gt;=1.5,1.5,0))))))</f>
        <v>0</v>
      </c>
      <c r="K1920">
        <f>IF(H1920="",0.5,IF(H1920&lt;=0.1,2,IF(H1920&gt;=20,2, IF(AND(H1920&gt;0.1,H1920&lt;0.2),5,IF(AND(H1920&gt;16,H1920&lt;20),5,IF(P1920&gt;=2,1.5,0))))))</f>
        <v>0</v>
      </c>
      <c r="L1920">
        <f>IF(A1920="",0.5,IF(B1920="",0.5,IF(C1920="",0.5,IF(E1920="",0.5,IF(Q1920="Y",0.01,0)))))</f>
        <v>0</v>
      </c>
      <c r="M1920">
        <f>COUNTIF(J1920:L1920,"&gt;0")</f>
        <v>0</v>
      </c>
      <c r="N1920" s="28" t="s">
        <v>66</v>
      </c>
      <c r="O1920">
        <f>IF(G1920="","",ABS(G1921-G1920))</f>
        <v>4.0000000000000924E-2</v>
      </c>
      <c r="P1920">
        <f>IF(H1920="","",ABS(H1921-H1920))</f>
        <v>1.9999999999999574E-2</v>
      </c>
      <c r="R1920" s="2">
        <f>E1920-E1919</f>
        <v>1.0416666664241347E-2</v>
      </c>
      <c r="S1920" s="4">
        <f>MROUND(E1920,"0:15")</f>
        <v>45798.5</v>
      </c>
    </row>
    <row r="1921" spans="1:19" x14ac:dyDescent="0.35">
      <c r="A1921">
        <v>2025</v>
      </c>
      <c r="B1921" t="s">
        <v>64</v>
      </c>
      <c r="C1921" t="s">
        <v>65</v>
      </c>
      <c r="D1921">
        <v>1920</v>
      </c>
      <c r="E1921" s="4">
        <v>45798.510416666664</v>
      </c>
      <c r="F1921">
        <v>8.85</v>
      </c>
      <c r="G1921">
        <v>14.94</v>
      </c>
      <c r="H1921">
        <v>8.74</v>
      </c>
      <c r="I1921">
        <v>87.8</v>
      </c>
      <c r="J1921">
        <f>IF(G1921="",0.5,IF(G1921&lt;=0,2,IF(G1921&gt;=40,2, IF(AND(G1921&gt;0,G1921&lt;1),5,IF(AND(G1921&gt;35,G1921&lt;40),5,IF(O1921&gt;=1.5,1.5,0))))))</f>
        <v>0</v>
      </c>
      <c r="K1921">
        <f>IF(H1921="",0.5,IF(H1921&lt;=0.1,2,IF(H1921&gt;=20,2, IF(AND(H1921&gt;0.1,H1921&lt;0.2),5,IF(AND(H1921&gt;16,H1921&lt;20),5,IF(P1921&gt;=2,1.5,0))))))</f>
        <v>0</v>
      </c>
      <c r="L1921">
        <f>IF(A1921="",0.5,IF(B1921="",0.5,IF(C1921="",0.5,IF(E1921="",0.5,IF(Q1921="Y",0.01,0)))))</f>
        <v>0</v>
      </c>
      <c r="M1921">
        <f>COUNTIF(J1921:L1921,"&gt;0")</f>
        <v>0</v>
      </c>
      <c r="N1921" s="28" t="s">
        <v>66</v>
      </c>
      <c r="O1921">
        <f>IF(G1921="","",ABS(G1922-G1921))</f>
        <v>1.9999999999999574E-2</v>
      </c>
      <c r="P1921">
        <f>IF(H1921="","",ABS(H1922-H1921))</f>
        <v>1.9999999999999574E-2</v>
      </c>
      <c r="R1921" s="2">
        <f>E1921-E1920</f>
        <v>1.0416666664241347E-2</v>
      </c>
      <c r="S1921" s="4">
        <f>MROUND(E1921,"0:15")</f>
        <v>45798.510416666664</v>
      </c>
    </row>
    <row r="1922" spans="1:19" x14ac:dyDescent="0.35">
      <c r="A1922">
        <v>2025</v>
      </c>
      <c r="B1922" t="s">
        <v>64</v>
      </c>
      <c r="C1922" t="s">
        <v>65</v>
      </c>
      <c r="D1922">
        <v>1921</v>
      </c>
      <c r="E1922" s="4">
        <v>45798.520833333336</v>
      </c>
      <c r="F1922">
        <v>8.8699999999999992</v>
      </c>
      <c r="G1922">
        <v>14.92</v>
      </c>
      <c r="H1922">
        <v>8.76</v>
      </c>
      <c r="I1922">
        <v>87.9</v>
      </c>
      <c r="J1922">
        <f>IF(G1922="",0.5,IF(G1922&lt;=0,2,IF(G1922&gt;=40,2, IF(AND(G1922&gt;0,G1922&lt;1),5,IF(AND(G1922&gt;35,G1922&lt;40),5,IF(O1922&gt;=1.5,1.5,0))))))</f>
        <v>0</v>
      </c>
      <c r="K1922">
        <f>IF(H1922="",0.5,IF(H1922&lt;=0.1,2,IF(H1922&gt;=20,2, IF(AND(H1922&gt;0.1,H1922&lt;0.2),5,IF(AND(H1922&gt;16,H1922&lt;20),5,IF(P1922&gt;=2,1.5,0))))))</f>
        <v>0</v>
      </c>
      <c r="L1922">
        <f>IF(A1922="",0.5,IF(B1922="",0.5,IF(C1922="",0.5,IF(E1922="",0.5,IF(Q1922="Y",0.01,0)))))</f>
        <v>0</v>
      </c>
      <c r="M1922">
        <f>COUNTIF(J1922:L1922,"&gt;0")</f>
        <v>0</v>
      </c>
      <c r="N1922" s="28" t="s">
        <v>66</v>
      </c>
      <c r="O1922">
        <f>IF(G1922="","",ABS(G1923-G1922))</f>
        <v>1.9999999999999574E-2</v>
      </c>
      <c r="P1922">
        <f>IF(H1922="","",ABS(H1923-H1922))</f>
        <v>5.0000000000000711E-2</v>
      </c>
      <c r="R1922" s="2">
        <f>E1922-E1921</f>
        <v>1.0416666671517305E-2</v>
      </c>
      <c r="S1922" s="4">
        <f>MROUND(E1922,"0:15")</f>
        <v>45798.520833333328</v>
      </c>
    </row>
    <row r="1923" spans="1:19" x14ac:dyDescent="0.35">
      <c r="A1923">
        <v>2025</v>
      </c>
      <c r="B1923" t="s">
        <v>64</v>
      </c>
      <c r="C1923" t="s">
        <v>65</v>
      </c>
      <c r="D1923">
        <v>1922</v>
      </c>
      <c r="E1923" s="4">
        <v>45798.53125</v>
      </c>
      <c r="F1923">
        <v>8.92</v>
      </c>
      <c r="G1923">
        <v>14.9</v>
      </c>
      <c r="H1923">
        <v>8.81</v>
      </c>
      <c r="I1923">
        <v>88.4</v>
      </c>
      <c r="J1923">
        <f>IF(G1923="",0.5,IF(G1923&lt;=0,2,IF(G1923&gt;=40,2, IF(AND(G1923&gt;0,G1923&lt;1),5,IF(AND(G1923&gt;35,G1923&lt;40),5,IF(O1923&gt;=1.5,1.5,0))))))</f>
        <v>0</v>
      </c>
      <c r="K1923">
        <f>IF(H1923="",0.5,IF(H1923&lt;=0.1,2,IF(H1923&gt;=20,2, IF(AND(H1923&gt;0.1,H1923&lt;0.2),5,IF(AND(H1923&gt;16,H1923&lt;20),5,IF(P1923&gt;=2,1.5,0))))))</f>
        <v>0</v>
      </c>
      <c r="L1923">
        <f>IF(A1923="",0.5,IF(B1923="",0.5,IF(C1923="",0.5,IF(E1923="",0.5,IF(Q1923="Y",0.01,0)))))</f>
        <v>0</v>
      </c>
      <c r="M1923">
        <f>COUNTIF(J1923:L1923,"&gt;0")</f>
        <v>0</v>
      </c>
      <c r="N1923" s="28" t="s">
        <v>66</v>
      </c>
      <c r="O1923">
        <f>IF(G1923="","",ABS(G1924-G1923))</f>
        <v>1.9999999999999574E-2</v>
      </c>
      <c r="P1923">
        <f>IF(H1923="","",ABS(H1924-H1923))</f>
        <v>1.9999999999999574E-2</v>
      </c>
      <c r="R1923" s="2">
        <f>E1923-E1922</f>
        <v>1.0416666664241347E-2</v>
      </c>
      <c r="S1923" s="4">
        <f>MROUND(E1923,"0:15")</f>
        <v>45798.53125</v>
      </c>
    </row>
    <row r="1924" spans="1:19" x14ac:dyDescent="0.35">
      <c r="A1924">
        <v>2025</v>
      </c>
      <c r="B1924" t="s">
        <v>64</v>
      </c>
      <c r="C1924" t="s">
        <v>65</v>
      </c>
      <c r="D1924">
        <v>1923</v>
      </c>
      <c r="E1924" s="4">
        <v>45798.541666666664</v>
      </c>
      <c r="F1924">
        <v>8.94</v>
      </c>
      <c r="G1924">
        <v>14.88</v>
      </c>
      <c r="H1924">
        <v>8.83</v>
      </c>
      <c r="I1924">
        <v>88.5</v>
      </c>
      <c r="J1924">
        <f>IF(G1924="",0.5,IF(G1924&lt;=0,2,IF(G1924&gt;=40,2, IF(AND(G1924&gt;0,G1924&lt;1),5,IF(AND(G1924&gt;35,G1924&lt;40),5,IF(O1924&gt;=1.5,1.5,0))))))</f>
        <v>0</v>
      </c>
      <c r="K1924">
        <f>IF(H1924="",0.5,IF(H1924&lt;=0.1,2,IF(H1924&gt;=20,2, IF(AND(H1924&gt;0.1,H1924&lt;0.2),5,IF(AND(H1924&gt;16,H1924&lt;20),5,IF(P1924&gt;=2,1.5,0))))))</f>
        <v>0</v>
      </c>
      <c r="L1924">
        <f>IF(A1924="",0.5,IF(B1924="",0.5,IF(C1924="",0.5,IF(E1924="",0.5,IF(Q1924="Y",0.01,0)))))</f>
        <v>0</v>
      </c>
      <c r="M1924">
        <f>COUNTIF(J1924:L1924,"&gt;0")</f>
        <v>0</v>
      </c>
      <c r="N1924" s="28" t="s">
        <v>66</v>
      </c>
      <c r="O1924">
        <f>IF(G1924="","",ABS(G1925-G1924))</f>
        <v>4.0000000000000924E-2</v>
      </c>
      <c r="P1924">
        <f>IF(H1924="","",ABS(H1925-H1924))</f>
        <v>1.9999999999999574E-2</v>
      </c>
      <c r="R1924" s="2">
        <f>E1924-E1923</f>
        <v>1.0416666664241347E-2</v>
      </c>
      <c r="S1924" s="4">
        <f>MROUND(E1924,"0:15")</f>
        <v>45798.541666666664</v>
      </c>
    </row>
    <row r="1925" spans="1:19" x14ac:dyDescent="0.35">
      <c r="A1925">
        <v>2025</v>
      </c>
      <c r="B1925" t="s">
        <v>64</v>
      </c>
      <c r="C1925" t="s">
        <v>65</v>
      </c>
      <c r="D1925">
        <v>1924</v>
      </c>
      <c r="E1925" s="4">
        <v>45798.552083333336</v>
      </c>
      <c r="F1925">
        <v>8.9600000000000009</v>
      </c>
      <c r="G1925">
        <v>14.84</v>
      </c>
      <c r="H1925">
        <v>8.85</v>
      </c>
      <c r="I1925">
        <v>88.7</v>
      </c>
      <c r="J1925">
        <f>IF(G1925="",0.5,IF(G1925&lt;=0,2,IF(G1925&gt;=40,2, IF(AND(G1925&gt;0,G1925&lt;1),5,IF(AND(G1925&gt;35,G1925&lt;40),5,IF(O1925&gt;=1.5,1.5,0))))))</f>
        <v>0</v>
      </c>
      <c r="K1925">
        <f>IF(H1925="",0.5,IF(H1925&lt;=0.1,2,IF(H1925&gt;=20,2, IF(AND(H1925&gt;0.1,H1925&lt;0.2),5,IF(AND(H1925&gt;16,H1925&lt;20),5,IF(P1925&gt;=2,1.5,0))))))</f>
        <v>0</v>
      </c>
      <c r="L1925">
        <f>IF(A1925="",0.5,IF(B1925="",0.5,IF(C1925="",0.5,IF(E1925="",0.5,IF(Q1925="Y",0.01,0)))))</f>
        <v>0</v>
      </c>
      <c r="M1925">
        <f>COUNTIF(J1925:L1925,"&gt;0")</f>
        <v>0</v>
      </c>
      <c r="N1925" s="28" t="s">
        <v>66</v>
      </c>
      <c r="O1925">
        <f>IF(G1925="","",ABS(G1926-G1925))</f>
        <v>1.9999999999999574E-2</v>
      </c>
      <c r="P1925">
        <f>IF(H1925="","",ABS(H1926-H1925))</f>
        <v>9.9999999999997868E-3</v>
      </c>
      <c r="R1925" s="2">
        <f>E1925-E1924</f>
        <v>1.0416666671517305E-2</v>
      </c>
      <c r="S1925" s="4">
        <f>MROUND(E1925,"0:15")</f>
        <v>45798.552083333328</v>
      </c>
    </row>
    <row r="1926" spans="1:19" x14ac:dyDescent="0.35">
      <c r="A1926">
        <v>2025</v>
      </c>
      <c r="B1926" t="s">
        <v>64</v>
      </c>
      <c r="C1926" t="s">
        <v>65</v>
      </c>
      <c r="D1926">
        <v>1925</v>
      </c>
      <c r="E1926" s="4">
        <v>45798.5625</v>
      </c>
      <c r="F1926">
        <v>8.9700000000000006</v>
      </c>
      <c r="G1926">
        <v>14.82</v>
      </c>
      <c r="H1926">
        <v>8.86</v>
      </c>
      <c r="I1926">
        <v>88.7</v>
      </c>
      <c r="J1926">
        <f>IF(G1926="",0.5,IF(G1926&lt;=0,2,IF(G1926&gt;=40,2, IF(AND(G1926&gt;0,G1926&lt;1),5,IF(AND(G1926&gt;35,G1926&lt;40),5,IF(O1926&gt;=1.5,1.5,0))))))</f>
        <v>0</v>
      </c>
      <c r="K1926">
        <f>IF(H1926="",0.5,IF(H1926&lt;=0.1,2,IF(H1926&gt;=20,2, IF(AND(H1926&gt;0.1,H1926&lt;0.2),5,IF(AND(H1926&gt;16,H1926&lt;20),5,IF(P1926&gt;=2,1.5,0))))))</f>
        <v>0</v>
      </c>
      <c r="L1926">
        <f>IF(A1926="",0.5,IF(B1926="",0.5,IF(C1926="",0.5,IF(E1926="",0.5,IF(Q1926="Y",0.01,0)))))</f>
        <v>0</v>
      </c>
      <c r="M1926">
        <f>COUNTIF(J1926:L1926,"&gt;0")</f>
        <v>0</v>
      </c>
      <c r="N1926" s="28" t="s">
        <v>66</v>
      </c>
      <c r="O1926">
        <f>IF(G1926="","",ABS(G1927-G1926))</f>
        <v>1.9999999999999574E-2</v>
      </c>
      <c r="P1926">
        <f>IF(H1926="","",ABS(H1927-H1926))</f>
        <v>2.000000000000135E-2</v>
      </c>
      <c r="R1926" s="2">
        <f>E1926-E1925</f>
        <v>1.0416666664241347E-2</v>
      </c>
      <c r="S1926" s="4">
        <f>MROUND(E1926,"0:15")</f>
        <v>45798.5625</v>
      </c>
    </row>
    <row r="1927" spans="1:19" x14ac:dyDescent="0.35">
      <c r="A1927">
        <v>2025</v>
      </c>
      <c r="B1927" t="s">
        <v>64</v>
      </c>
      <c r="C1927" t="s">
        <v>65</v>
      </c>
      <c r="D1927">
        <v>1926</v>
      </c>
      <c r="E1927" s="4">
        <v>45798.572916666664</v>
      </c>
      <c r="F1927">
        <v>8.99</v>
      </c>
      <c r="G1927">
        <v>14.8</v>
      </c>
      <c r="H1927">
        <v>8.8800000000000008</v>
      </c>
      <c r="I1927">
        <v>88.9</v>
      </c>
      <c r="J1927">
        <f>IF(G1927="",0.5,IF(G1927&lt;=0,2,IF(G1927&gt;=40,2, IF(AND(G1927&gt;0,G1927&lt;1),5,IF(AND(G1927&gt;35,G1927&lt;40),5,IF(O1927&gt;=1.5,1.5,0))))))</f>
        <v>0</v>
      </c>
      <c r="K1927">
        <f>IF(H1927="",0.5,IF(H1927&lt;=0.1,2,IF(H1927&gt;=20,2, IF(AND(H1927&gt;0.1,H1927&lt;0.2),5,IF(AND(H1927&gt;16,H1927&lt;20),5,IF(P1927&gt;=2,1.5,0))))))</f>
        <v>0</v>
      </c>
      <c r="L1927">
        <f>IF(A1927="",0.5,IF(B1927="",0.5,IF(C1927="",0.5,IF(E1927="",0.5,IF(Q1927="Y",0.01,0)))))</f>
        <v>0</v>
      </c>
      <c r="M1927">
        <f>COUNTIF(J1927:L1927,"&gt;0")</f>
        <v>0</v>
      </c>
      <c r="N1927" s="28" t="s">
        <v>66</v>
      </c>
      <c r="O1927">
        <f>IF(G1927="","",ABS(G1928-G1927))</f>
        <v>0</v>
      </c>
      <c r="P1927">
        <f>IF(H1927="","",ABS(H1928-H1927))</f>
        <v>1.9999999999999574E-2</v>
      </c>
      <c r="R1927" s="2">
        <f>E1927-E1926</f>
        <v>1.0416666664241347E-2</v>
      </c>
      <c r="S1927" s="4">
        <f>MROUND(E1927,"0:15")</f>
        <v>45798.572916666664</v>
      </c>
    </row>
    <row r="1928" spans="1:19" x14ac:dyDescent="0.35">
      <c r="A1928">
        <v>2025</v>
      </c>
      <c r="B1928" t="s">
        <v>64</v>
      </c>
      <c r="C1928" t="s">
        <v>65</v>
      </c>
      <c r="D1928">
        <v>1927</v>
      </c>
      <c r="E1928" s="4">
        <v>45798.583333333336</v>
      </c>
      <c r="F1928">
        <v>9.01</v>
      </c>
      <c r="G1928">
        <v>14.8</v>
      </c>
      <c r="H1928">
        <v>8.9</v>
      </c>
      <c r="I1928">
        <v>89.1</v>
      </c>
      <c r="J1928">
        <f>IF(G1928="",0.5,IF(G1928&lt;=0,2,IF(G1928&gt;=40,2, IF(AND(G1928&gt;0,G1928&lt;1),5,IF(AND(G1928&gt;35,G1928&lt;40),5,IF(O1928&gt;=1.5,1.5,0))))))</f>
        <v>0</v>
      </c>
      <c r="K1928">
        <f>IF(H1928="",0.5,IF(H1928&lt;=0.1,2,IF(H1928&gt;=20,2, IF(AND(H1928&gt;0.1,H1928&lt;0.2),5,IF(AND(H1928&gt;16,H1928&lt;20),5,IF(P1928&gt;=2,1.5,0))))))</f>
        <v>0</v>
      </c>
      <c r="L1928">
        <f>IF(A1928="",0.5,IF(B1928="",0.5,IF(C1928="",0.5,IF(E1928="",0.5,IF(Q1928="Y",0.01,0)))))</f>
        <v>0</v>
      </c>
      <c r="M1928">
        <f>COUNTIF(J1928:L1928,"&gt;0")</f>
        <v>0</v>
      </c>
      <c r="N1928" s="28" t="s">
        <v>66</v>
      </c>
      <c r="O1928">
        <f>IF(G1928="","",ABS(G1929-G1928))</f>
        <v>2.000000000000135E-2</v>
      </c>
      <c r="P1928">
        <f>IF(H1928="","",ABS(H1929-H1928))</f>
        <v>9.9999999999997868E-3</v>
      </c>
      <c r="R1928" s="2">
        <f>E1928-E1927</f>
        <v>1.0416666671517305E-2</v>
      </c>
      <c r="S1928" s="4">
        <f>MROUND(E1928,"0:15")</f>
        <v>45798.583333333328</v>
      </c>
    </row>
    <row r="1929" spans="1:19" x14ac:dyDescent="0.35">
      <c r="A1929">
        <v>2025</v>
      </c>
      <c r="B1929" t="s">
        <v>64</v>
      </c>
      <c r="C1929" t="s">
        <v>65</v>
      </c>
      <c r="D1929">
        <v>1928</v>
      </c>
      <c r="E1929" s="4">
        <v>45798.59375</v>
      </c>
      <c r="F1929">
        <v>9.02</v>
      </c>
      <c r="G1929">
        <v>14.78</v>
      </c>
      <c r="H1929">
        <v>8.91</v>
      </c>
      <c r="I1929">
        <v>89.1</v>
      </c>
      <c r="J1929">
        <f>IF(G1929="",0.5,IF(G1929&lt;=0,2,IF(G1929&gt;=40,2, IF(AND(G1929&gt;0,G1929&lt;1),5,IF(AND(G1929&gt;35,G1929&lt;40),5,IF(O1929&gt;=1.5,1.5,0))))))</f>
        <v>0</v>
      </c>
      <c r="K1929">
        <f>IF(H1929="",0.5,IF(H1929&lt;=0.1,2,IF(H1929&gt;=20,2, IF(AND(H1929&gt;0.1,H1929&lt;0.2),5,IF(AND(H1929&gt;16,H1929&lt;20),5,IF(P1929&gt;=2,1.5,0))))))</f>
        <v>0</v>
      </c>
      <c r="L1929">
        <f>IF(A1929="",0.5,IF(B1929="",0.5,IF(C1929="",0.5,IF(E1929="",0.5,IF(Q1929="Y",0.01,0)))))</f>
        <v>0</v>
      </c>
      <c r="M1929">
        <f>COUNTIF(J1929:L1929,"&gt;0")</f>
        <v>0</v>
      </c>
      <c r="N1929" s="28" t="s">
        <v>66</v>
      </c>
      <c r="O1929">
        <f>IF(G1929="","",ABS(G1930-G1929))</f>
        <v>3.9999999999999147E-2</v>
      </c>
      <c r="P1929">
        <f>IF(H1929="","",ABS(H1930-H1929))</f>
        <v>1.9999999999999574E-2</v>
      </c>
      <c r="R1929" s="2">
        <f>E1929-E1928</f>
        <v>1.0416666664241347E-2</v>
      </c>
      <c r="S1929" s="4">
        <f>MROUND(E1929,"0:15")</f>
        <v>45798.59375</v>
      </c>
    </row>
    <row r="1930" spans="1:19" x14ac:dyDescent="0.35">
      <c r="A1930">
        <v>2025</v>
      </c>
      <c r="B1930" t="s">
        <v>64</v>
      </c>
      <c r="C1930" t="s">
        <v>65</v>
      </c>
      <c r="D1930">
        <v>1929</v>
      </c>
      <c r="E1930" s="4">
        <v>45798.604166666664</v>
      </c>
      <c r="F1930">
        <v>9.0399999999999991</v>
      </c>
      <c r="G1930">
        <v>14.74</v>
      </c>
      <c r="H1930">
        <v>8.93</v>
      </c>
      <c r="I1930">
        <v>89.2</v>
      </c>
      <c r="J1930">
        <f>IF(G1930="",0.5,IF(G1930&lt;=0,2,IF(G1930&gt;=40,2, IF(AND(G1930&gt;0,G1930&lt;1),5,IF(AND(G1930&gt;35,G1930&lt;40),5,IF(O1930&gt;=1.5,1.5,0))))))</f>
        <v>0</v>
      </c>
      <c r="K1930">
        <f>IF(H1930="",0.5,IF(H1930&lt;=0.1,2,IF(H1930&gt;=20,2, IF(AND(H1930&gt;0.1,H1930&lt;0.2),5,IF(AND(H1930&gt;16,H1930&lt;20),5,IF(P1930&gt;=2,1.5,0))))))</f>
        <v>0</v>
      </c>
      <c r="L1930">
        <f>IF(A1930="",0.5,IF(B1930="",0.5,IF(C1930="",0.5,IF(E1930="",0.5,IF(Q1930="Y",0.01,0)))))</f>
        <v>0</v>
      </c>
      <c r="M1930">
        <f>COUNTIF(J1930:L1930,"&gt;0")</f>
        <v>0</v>
      </c>
      <c r="N1930" s="28" t="s">
        <v>66</v>
      </c>
      <c r="O1930">
        <f>IF(G1930="","",ABS(G1931-G1930))</f>
        <v>1.9999999999999574E-2</v>
      </c>
      <c r="P1930">
        <f>IF(H1930="","",ABS(H1931-H1930))</f>
        <v>0</v>
      </c>
      <c r="R1930" s="2">
        <f>E1930-E1929</f>
        <v>1.0416666664241347E-2</v>
      </c>
      <c r="S1930" s="4">
        <f>MROUND(E1930,"0:15")</f>
        <v>45798.604166666664</v>
      </c>
    </row>
    <row r="1931" spans="1:19" x14ac:dyDescent="0.35">
      <c r="A1931">
        <v>2025</v>
      </c>
      <c r="B1931" t="s">
        <v>64</v>
      </c>
      <c r="C1931" t="s">
        <v>65</v>
      </c>
      <c r="D1931">
        <v>1930</v>
      </c>
      <c r="E1931" s="4">
        <v>45798.614583333336</v>
      </c>
      <c r="F1931">
        <v>9.0399999999999991</v>
      </c>
      <c r="G1931">
        <v>14.72</v>
      </c>
      <c r="H1931">
        <v>8.93</v>
      </c>
      <c r="I1931">
        <v>89.2</v>
      </c>
      <c r="J1931">
        <f>IF(G1931="",0.5,IF(G1931&lt;=0,2,IF(G1931&gt;=40,2, IF(AND(G1931&gt;0,G1931&lt;1),5,IF(AND(G1931&gt;35,G1931&lt;40),5,IF(O1931&gt;=1.5,1.5,0))))))</f>
        <v>0</v>
      </c>
      <c r="K1931">
        <f>IF(H1931="",0.5,IF(H1931&lt;=0.1,2,IF(H1931&gt;=20,2, IF(AND(H1931&gt;0.1,H1931&lt;0.2),5,IF(AND(H1931&gt;16,H1931&lt;20),5,IF(P1931&gt;=2,1.5,0))))))</f>
        <v>0</v>
      </c>
      <c r="L1931">
        <f>IF(A1931="",0.5,IF(B1931="",0.5,IF(C1931="",0.5,IF(E1931="",0.5,IF(Q1931="Y",0.01,0)))))</f>
        <v>0</v>
      </c>
      <c r="M1931">
        <f>COUNTIF(J1931:L1931,"&gt;0")</f>
        <v>0</v>
      </c>
      <c r="N1931" s="28" t="s">
        <v>66</v>
      </c>
      <c r="O1931">
        <f>IF(G1931="","",ABS(G1932-G1931))</f>
        <v>2.000000000000135E-2</v>
      </c>
      <c r="P1931">
        <f>IF(H1931="","",ABS(H1932-H1931))</f>
        <v>0</v>
      </c>
      <c r="R1931" s="2">
        <f>E1931-E1930</f>
        <v>1.0416666671517305E-2</v>
      </c>
      <c r="S1931" s="4">
        <f>MROUND(E1931,"0:15")</f>
        <v>45798.614583333328</v>
      </c>
    </row>
    <row r="1932" spans="1:19" x14ac:dyDescent="0.35">
      <c r="A1932">
        <v>2025</v>
      </c>
      <c r="B1932" t="s">
        <v>64</v>
      </c>
      <c r="C1932" t="s">
        <v>65</v>
      </c>
      <c r="D1932">
        <v>1931</v>
      </c>
      <c r="E1932" s="4">
        <v>45798.625</v>
      </c>
      <c r="F1932">
        <v>9.0399999999999991</v>
      </c>
      <c r="G1932">
        <v>14.7</v>
      </c>
      <c r="H1932">
        <v>8.93</v>
      </c>
      <c r="I1932">
        <v>89.2</v>
      </c>
      <c r="J1932">
        <f>IF(G1932="",0.5,IF(G1932&lt;=0,2,IF(G1932&gt;=40,2, IF(AND(G1932&gt;0,G1932&lt;1),5,IF(AND(G1932&gt;35,G1932&lt;40),5,IF(O1932&gt;=1.5,1.5,0))))))</f>
        <v>0</v>
      </c>
      <c r="K1932">
        <f>IF(H1932="",0.5,IF(H1932&lt;=0.1,2,IF(H1932&gt;=20,2, IF(AND(H1932&gt;0.1,H1932&lt;0.2),5,IF(AND(H1932&gt;16,H1932&lt;20),5,IF(P1932&gt;=2,1.5,0))))))</f>
        <v>0</v>
      </c>
      <c r="L1932">
        <f>IF(A1932="",0.5,IF(B1932="",0.5,IF(C1932="",0.5,IF(E1932="",0.5,IF(Q1932="Y",0.01,0)))))</f>
        <v>0</v>
      </c>
      <c r="M1932">
        <f>COUNTIF(J1932:L1932,"&gt;0")</f>
        <v>0</v>
      </c>
      <c r="N1932" s="28" t="s">
        <v>66</v>
      </c>
      <c r="O1932">
        <f>IF(G1932="","",ABS(G1933-G1932))</f>
        <v>3.9999999999999147E-2</v>
      </c>
      <c r="P1932">
        <f>IF(H1932="","",ABS(H1933-H1932))</f>
        <v>1.9999999999999574E-2</v>
      </c>
      <c r="R1932" s="2">
        <f>E1932-E1931</f>
        <v>1.0416666664241347E-2</v>
      </c>
      <c r="S1932" s="4">
        <f>MROUND(E1932,"0:15")</f>
        <v>45798.625</v>
      </c>
    </row>
    <row r="1933" spans="1:19" x14ac:dyDescent="0.35">
      <c r="A1933">
        <v>2025</v>
      </c>
      <c r="B1933" t="s">
        <v>64</v>
      </c>
      <c r="C1933" t="s">
        <v>65</v>
      </c>
      <c r="D1933">
        <v>1932</v>
      </c>
      <c r="E1933" s="4">
        <v>45798.635416666664</v>
      </c>
      <c r="F1933">
        <v>9.06</v>
      </c>
      <c r="G1933">
        <v>14.66</v>
      </c>
      <c r="H1933">
        <v>8.9499999999999993</v>
      </c>
      <c r="I1933">
        <v>89.3</v>
      </c>
      <c r="J1933">
        <f>IF(G1933="",0.5,IF(G1933&lt;=0,2,IF(G1933&gt;=40,2, IF(AND(G1933&gt;0,G1933&lt;1),5,IF(AND(G1933&gt;35,G1933&lt;40),5,IF(O1933&gt;=1.5,1.5,0))))))</f>
        <v>0</v>
      </c>
      <c r="K1933">
        <f>IF(H1933="",0.5,IF(H1933&lt;=0.1,2,IF(H1933&gt;=20,2, IF(AND(H1933&gt;0.1,H1933&lt;0.2),5,IF(AND(H1933&gt;16,H1933&lt;20),5,IF(P1933&gt;=2,1.5,0))))))</f>
        <v>0</v>
      </c>
      <c r="L1933">
        <f>IF(A1933="",0.5,IF(B1933="",0.5,IF(C1933="",0.5,IF(E1933="",0.5,IF(Q1933="Y",0.01,0)))))</f>
        <v>0</v>
      </c>
      <c r="M1933">
        <f>COUNTIF(J1933:L1933,"&gt;0")</f>
        <v>0</v>
      </c>
      <c r="N1933" s="28" t="s">
        <v>66</v>
      </c>
      <c r="O1933">
        <f>IF(G1933="","",ABS(G1934-G1933))</f>
        <v>4.0000000000000924E-2</v>
      </c>
      <c r="P1933">
        <f>IF(H1933="","",ABS(H1934-H1933))</f>
        <v>0</v>
      </c>
      <c r="R1933" s="2">
        <f>E1933-E1932</f>
        <v>1.0416666664241347E-2</v>
      </c>
      <c r="S1933" s="4">
        <f>MROUND(E1933,"0:15")</f>
        <v>45798.635416666664</v>
      </c>
    </row>
    <row r="1934" spans="1:19" x14ac:dyDescent="0.35">
      <c r="A1934">
        <v>2025</v>
      </c>
      <c r="B1934" t="s">
        <v>64</v>
      </c>
      <c r="C1934" t="s">
        <v>65</v>
      </c>
      <c r="D1934">
        <v>1933</v>
      </c>
      <c r="E1934" s="4">
        <v>45798.645833333336</v>
      </c>
      <c r="F1934">
        <v>9.06</v>
      </c>
      <c r="G1934">
        <v>14.62</v>
      </c>
      <c r="H1934">
        <v>8.9499999999999993</v>
      </c>
      <c r="I1934">
        <v>89.2</v>
      </c>
      <c r="J1934">
        <f>IF(G1934="",0.5,IF(G1934&lt;=0,2,IF(G1934&gt;=40,2, IF(AND(G1934&gt;0,G1934&lt;1),5,IF(AND(G1934&gt;35,G1934&lt;40),5,IF(O1934&gt;=1.5,1.5,0))))))</f>
        <v>0</v>
      </c>
      <c r="K1934">
        <f>IF(H1934="",0.5,IF(H1934&lt;=0.1,2,IF(H1934&gt;=20,2, IF(AND(H1934&gt;0.1,H1934&lt;0.2),5,IF(AND(H1934&gt;16,H1934&lt;20),5,IF(P1934&gt;=2,1.5,0))))))</f>
        <v>0</v>
      </c>
      <c r="L1934">
        <f>IF(A1934="",0.5,IF(B1934="",0.5,IF(C1934="",0.5,IF(E1934="",0.5,IF(Q1934="Y",0.01,0)))))</f>
        <v>0</v>
      </c>
      <c r="M1934">
        <f>COUNTIF(J1934:L1934,"&gt;0")</f>
        <v>0</v>
      </c>
      <c r="N1934" s="28" t="s">
        <v>66</v>
      </c>
      <c r="O1934">
        <f>IF(G1934="","",ABS(G1935-G1934))</f>
        <v>1.9999999999999574E-2</v>
      </c>
      <c r="P1934">
        <f>IF(H1934="","",ABS(H1935-H1934))</f>
        <v>0</v>
      </c>
      <c r="R1934" s="2">
        <f>E1934-E1933</f>
        <v>1.0416666671517305E-2</v>
      </c>
      <c r="S1934" s="4">
        <f>MROUND(E1934,"0:15")</f>
        <v>45798.645833333328</v>
      </c>
    </row>
    <row r="1935" spans="1:19" x14ac:dyDescent="0.35">
      <c r="A1935">
        <v>2025</v>
      </c>
      <c r="B1935" t="s">
        <v>64</v>
      </c>
      <c r="C1935" t="s">
        <v>65</v>
      </c>
      <c r="D1935">
        <v>1934</v>
      </c>
      <c r="E1935" s="4">
        <v>45798.65625</v>
      </c>
      <c r="F1935">
        <v>9.06</v>
      </c>
      <c r="G1935">
        <v>14.6</v>
      </c>
      <c r="H1935">
        <v>8.9499999999999993</v>
      </c>
      <c r="I1935">
        <v>89.2</v>
      </c>
      <c r="J1935">
        <f>IF(G1935="",0.5,IF(G1935&lt;=0,2,IF(G1935&gt;=40,2, IF(AND(G1935&gt;0,G1935&lt;1),5,IF(AND(G1935&gt;35,G1935&lt;40),5,IF(O1935&gt;=1.5,1.5,0))))))</f>
        <v>0</v>
      </c>
      <c r="K1935">
        <f>IF(H1935="",0.5,IF(H1935&lt;=0.1,2,IF(H1935&gt;=20,2, IF(AND(H1935&gt;0.1,H1935&lt;0.2),5,IF(AND(H1935&gt;16,H1935&lt;20),5,IF(P1935&gt;=2,1.5,0))))))</f>
        <v>0</v>
      </c>
      <c r="L1935">
        <f>IF(A1935="",0.5,IF(B1935="",0.5,IF(C1935="",0.5,IF(E1935="",0.5,IF(Q1935="Y",0.01,0)))))</f>
        <v>0</v>
      </c>
      <c r="M1935">
        <f>COUNTIF(J1935:L1935,"&gt;0")</f>
        <v>0</v>
      </c>
      <c r="N1935" s="28" t="s">
        <v>66</v>
      </c>
      <c r="O1935">
        <f>IF(G1935="","",ABS(G1936-G1935))</f>
        <v>3.9999999999999147E-2</v>
      </c>
      <c r="P1935">
        <f>IF(H1935="","",ABS(H1936-H1935))</f>
        <v>0</v>
      </c>
      <c r="R1935" s="2">
        <f>E1935-E1934</f>
        <v>1.0416666664241347E-2</v>
      </c>
      <c r="S1935" s="4">
        <f>MROUND(E1935,"0:15")</f>
        <v>45798.65625</v>
      </c>
    </row>
    <row r="1936" spans="1:19" x14ac:dyDescent="0.35">
      <c r="A1936">
        <v>2025</v>
      </c>
      <c r="B1936" t="s">
        <v>64</v>
      </c>
      <c r="C1936" t="s">
        <v>65</v>
      </c>
      <c r="D1936">
        <v>1935</v>
      </c>
      <c r="E1936" s="4">
        <v>45798.666666666664</v>
      </c>
      <c r="F1936">
        <v>9.06</v>
      </c>
      <c r="G1936">
        <v>14.56</v>
      </c>
      <c r="H1936">
        <v>8.9499999999999993</v>
      </c>
      <c r="I1936">
        <v>89.1</v>
      </c>
      <c r="J1936">
        <f>IF(G1936="",0.5,IF(G1936&lt;=0,2,IF(G1936&gt;=40,2, IF(AND(G1936&gt;0,G1936&lt;1),5,IF(AND(G1936&gt;35,G1936&lt;40),5,IF(O1936&gt;=1.5,1.5,0))))))</f>
        <v>0</v>
      </c>
      <c r="K1936">
        <f>IF(H1936="",0.5,IF(H1936&lt;=0.1,2,IF(H1936&gt;=20,2, IF(AND(H1936&gt;0.1,H1936&lt;0.2),5,IF(AND(H1936&gt;16,H1936&lt;20),5,IF(P1936&gt;=2,1.5,0))))))</f>
        <v>0</v>
      </c>
      <c r="L1936">
        <f>IF(A1936="",0.5,IF(B1936="",0.5,IF(C1936="",0.5,IF(E1936="",0.5,IF(Q1936="Y",0.01,0)))))</f>
        <v>0</v>
      </c>
      <c r="M1936">
        <f>COUNTIF(J1936:L1936,"&gt;0")</f>
        <v>0</v>
      </c>
      <c r="N1936" s="28" t="s">
        <v>66</v>
      </c>
      <c r="O1936">
        <f>IF(G1936="","",ABS(G1937-G1936))</f>
        <v>4.0000000000000924E-2</v>
      </c>
      <c r="P1936">
        <f>IF(H1936="","",ABS(H1937-H1936))</f>
        <v>2.000000000000135E-2</v>
      </c>
      <c r="R1936" s="2">
        <f>E1936-E1935</f>
        <v>1.0416666664241347E-2</v>
      </c>
      <c r="S1936" s="4">
        <f>MROUND(E1936,"0:15")</f>
        <v>45798.666666666664</v>
      </c>
    </row>
    <row r="1937" spans="1:19" x14ac:dyDescent="0.35">
      <c r="A1937">
        <v>2025</v>
      </c>
      <c r="B1937" t="s">
        <v>64</v>
      </c>
      <c r="C1937" t="s">
        <v>65</v>
      </c>
      <c r="D1937">
        <v>1936</v>
      </c>
      <c r="E1937" s="4">
        <v>45798.677083333336</v>
      </c>
      <c r="F1937">
        <v>9.08</v>
      </c>
      <c r="G1937">
        <v>14.52</v>
      </c>
      <c r="H1937">
        <v>8.9700000000000006</v>
      </c>
      <c r="I1937">
        <v>89.2</v>
      </c>
      <c r="J1937">
        <f>IF(G1937="",0.5,IF(G1937&lt;=0,2,IF(G1937&gt;=40,2, IF(AND(G1937&gt;0,G1937&lt;1),5,IF(AND(G1937&gt;35,G1937&lt;40),5,IF(O1937&gt;=1.5,1.5,0))))))</f>
        <v>0</v>
      </c>
      <c r="K1937">
        <f>IF(H1937="",0.5,IF(H1937&lt;=0.1,2,IF(H1937&gt;=20,2, IF(AND(H1937&gt;0.1,H1937&lt;0.2),5,IF(AND(H1937&gt;16,H1937&lt;20),5,IF(P1937&gt;=2,1.5,0))))))</f>
        <v>0</v>
      </c>
      <c r="L1937">
        <f>IF(A1937="",0.5,IF(B1937="",0.5,IF(C1937="",0.5,IF(E1937="",0.5,IF(Q1937="Y",0.01,0)))))</f>
        <v>0</v>
      </c>
      <c r="M1937">
        <f>COUNTIF(J1937:L1937,"&gt;0")</f>
        <v>0</v>
      </c>
      <c r="N1937" s="28" t="s">
        <v>66</v>
      </c>
      <c r="O1937">
        <f>IF(G1937="","",ABS(G1938-G1937))</f>
        <v>1.9999999999999574E-2</v>
      </c>
      <c r="P1937">
        <f>IF(H1937="","",ABS(H1938-H1937))</f>
        <v>9.9999999999997868E-3</v>
      </c>
      <c r="R1937" s="2">
        <f>E1937-E1936</f>
        <v>1.0416666671517305E-2</v>
      </c>
      <c r="S1937" s="4">
        <f>MROUND(E1937,"0:15")</f>
        <v>45798.677083333328</v>
      </c>
    </row>
    <row r="1938" spans="1:19" x14ac:dyDescent="0.35">
      <c r="A1938">
        <v>2025</v>
      </c>
      <c r="B1938" t="s">
        <v>64</v>
      </c>
      <c r="C1938" t="s">
        <v>65</v>
      </c>
      <c r="D1938">
        <v>1937</v>
      </c>
      <c r="E1938" s="4">
        <v>45798.6875</v>
      </c>
      <c r="F1938">
        <v>9.09</v>
      </c>
      <c r="G1938">
        <v>14.5</v>
      </c>
      <c r="H1938">
        <v>8.98</v>
      </c>
      <c r="I1938">
        <v>89.3</v>
      </c>
      <c r="J1938">
        <f>IF(G1938="",0.5,IF(G1938&lt;=0,2,IF(G1938&gt;=40,2, IF(AND(G1938&gt;0,G1938&lt;1),5,IF(AND(G1938&gt;35,G1938&lt;40),5,IF(O1938&gt;=1.5,1.5,0))))))</f>
        <v>0</v>
      </c>
      <c r="K1938">
        <f>IF(H1938="",0.5,IF(H1938&lt;=0.1,2,IF(H1938&gt;=20,2, IF(AND(H1938&gt;0.1,H1938&lt;0.2),5,IF(AND(H1938&gt;16,H1938&lt;20),5,IF(P1938&gt;=2,1.5,0))))))</f>
        <v>0</v>
      </c>
      <c r="L1938">
        <f>IF(A1938="",0.5,IF(B1938="",0.5,IF(C1938="",0.5,IF(E1938="",0.5,IF(Q1938="Y",0.01,0)))))</f>
        <v>0</v>
      </c>
      <c r="M1938">
        <f>COUNTIF(J1938:L1938,"&gt;0")</f>
        <v>0</v>
      </c>
      <c r="N1938" s="28" t="s">
        <v>66</v>
      </c>
      <c r="O1938">
        <f>IF(G1938="","",ABS(G1939-G1938))</f>
        <v>3.9999999999999147E-2</v>
      </c>
      <c r="P1938">
        <f>IF(H1938="","",ABS(H1939-H1938))</f>
        <v>0</v>
      </c>
      <c r="R1938" s="2">
        <f>E1938-E1937</f>
        <v>1.0416666664241347E-2</v>
      </c>
      <c r="S1938" s="4">
        <f>MROUND(E1938,"0:15")</f>
        <v>45798.6875</v>
      </c>
    </row>
    <row r="1939" spans="1:19" x14ac:dyDescent="0.35">
      <c r="A1939">
        <v>2025</v>
      </c>
      <c r="B1939" t="s">
        <v>64</v>
      </c>
      <c r="C1939" t="s">
        <v>65</v>
      </c>
      <c r="D1939">
        <v>1938</v>
      </c>
      <c r="E1939" s="4">
        <v>45798.697916666664</v>
      </c>
      <c r="F1939">
        <v>9.09</v>
      </c>
      <c r="G1939">
        <v>14.46</v>
      </c>
      <c r="H1939">
        <v>8.98</v>
      </c>
      <c r="I1939">
        <v>89.2</v>
      </c>
      <c r="J1939">
        <f>IF(G1939="",0.5,IF(G1939&lt;=0,2,IF(G1939&gt;=40,2, IF(AND(G1939&gt;0,G1939&lt;1),5,IF(AND(G1939&gt;35,G1939&lt;40),5,IF(O1939&gt;=1.5,1.5,0))))))</f>
        <v>0</v>
      </c>
      <c r="K1939">
        <f>IF(H1939="",0.5,IF(H1939&lt;=0.1,2,IF(H1939&gt;=20,2, IF(AND(H1939&gt;0.1,H1939&lt;0.2),5,IF(AND(H1939&gt;16,H1939&lt;20),5,IF(P1939&gt;=2,1.5,0))))))</f>
        <v>0</v>
      </c>
      <c r="L1939">
        <f>IF(A1939="",0.5,IF(B1939="",0.5,IF(C1939="",0.5,IF(E1939="",0.5,IF(Q1939="Y",0.01,0)))))</f>
        <v>0</v>
      </c>
      <c r="M1939">
        <f>COUNTIF(J1939:L1939,"&gt;0")</f>
        <v>0</v>
      </c>
      <c r="N1939" s="28" t="s">
        <v>66</v>
      </c>
      <c r="O1939">
        <f>IF(G1939="","",ABS(G1940-G1939))</f>
        <v>4.0000000000000924E-2</v>
      </c>
      <c r="P1939">
        <f>IF(H1939="","",ABS(H1940-H1939))</f>
        <v>9.9999999999997868E-3</v>
      </c>
      <c r="R1939" s="2">
        <f>E1939-E1938</f>
        <v>1.0416666664241347E-2</v>
      </c>
      <c r="S1939" s="4">
        <f>MROUND(E1939,"0:15")</f>
        <v>45798.697916666664</v>
      </c>
    </row>
    <row r="1940" spans="1:19" x14ac:dyDescent="0.35">
      <c r="A1940">
        <v>2025</v>
      </c>
      <c r="B1940" t="s">
        <v>64</v>
      </c>
      <c r="C1940" t="s">
        <v>65</v>
      </c>
      <c r="D1940">
        <v>1939</v>
      </c>
      <c r="E1940" s="4">
        <v>45798.708333333336</v>
      </c>
      <c r="F1940">
        <v>9.1</v>
      </c>
      <c r="G1940">
        <v>14.42</v>
      </c>
      <c r="H1940">
        <v>8.99</v>
      </c>
      <c r="I1940">
        <v>89.2</v>
      </c>
      <c r="J1940">
        <f>IF(G1940="",0.5,IF(G1940&lt;=0,2,IF(G1940&gt;=40,2, IF(AND(G1940&gt;0,G1940&lt;1),5,IF(AND(G1940&gt;35,G1940&lt;40),5,IF(O1940&gt;=1.5,1.5,0))))))</f>
        <v>0</v>
      </c>
      <c r="K1940">
        <f>IF(H1940="",0.5,IF(H1940&lt;=0.1,2,IF(H1940&gt;=20,2, IF(AND(H1940&gt;0.1,H1940&lt;0.2),5,IF(AND(H1940&gt;16,H1940&lt;20),5,IF(P1940&gt;=2,1.5,0))))))</f>
        <v>0</v>
      </c>
      <c r="L1940">
        <f>IF(A1940="",0.5,IF(B1940="",0.5,IF(C1940="",0.5,IF(E1940="",0.5,IF(Q1940="Y",0.01,0)))))</f>
        <v>0</v>
      </c>
      <c r="M1940">
        <f>COUNTIF(J1940:L1940,"&gt;0")</f>
        <v>0</v>
      </c>
      <c r="N1940" s="28" t="s">
        <v>66</v>
      </c>
      <c r="O1940">
        <f>IF(G1940="","",ABS(G1941-G1940))</f>
        <v>3.9999999999999147E-2</v>
      </c>
      <c r="P1940">
        <f>IF(H1940="","",ABS(H1941-H1940))</f>
        <v>9.9999999999997868E-3</v>
      </c>
      <c r="R1940" s="2">
        <f>E1940-E1939</f>
        <v>1.0416666671517305E-2</v>
      </c>
      <c r="S1940" s="4">
        <f>MROUND(E1940,"0:15")</f>
        <v>45798.708333333328</v>
      </c>
    </row>
    <row r="1941" spans="1:19" x14ac:dyDescent="0.35">
      <c r="A1941">
        <v>2025</v>
      </c>
      <c r="B1941" t="s">
        <v>64</v>
      </c>
      <c r="C1941" t="s">
        <v>65</v>
      </c>
      <c r="D1941">
        <v>1940</v>
      </c>
      <c r="E1941" s="4">
        <v>45798.71875</v>
      </c>
      <c r="F1941">
        <v>9.11</v>
      </c>
      <c r="G1941">
        <v>14.38</v>
      </c>
      <c r="H1941">
        <v>9</v>
      </c>
      <c r="I1941">
        <v>89.2</v>
      </c>
      <c r="J1941">
        <f>IF(G1941="",0.5,IF(G1941&lt;=0,2,IF(G1941&gt;=40,2, IF(AND(G1941&gt;0,G1941&lt;1),5,IF(AND(G1941&gt;35,G1941&lt;40),5,IF(O1941&gt;=1.5,1.5,0))))))</f>
        <v>0</v>
      </c>
      <c r="K1941">
        <f>IF(H1941="",0.5,IF(H1941&lt;=0.1,2,IF(H1941&gt;=20,2, IF(AND(H1941&gt;0.1,H1941&lt;0.2),5,IF(AND(H1941&gt;16,H1941&lt;20),5,IF(P1941&gt;=2,1.5,0))))))</f>
        <v>0</v>
      </c>
      <c r="L1941">
        <f>IF(A1941="",0.5,IF(B1941="",0.5,IF(C1941="",0.5,IF(E1941="",0.5,IF(Q1941="Y",0.01,0)))))</f>
        <v>0</v>
      </c>
      <c r="M1941">
        <f>COUNTIF(J1941:L1941,"&gt;0")</f>
        <v>0</v>
      </c>
      <c r="N1941" s="28" t="s">
        <v>66</v>
      </c>
      <c r="O1941">
        <f>IF(G1941="","",ABS(G1942-G1941))</f>
        <v>4.0000000000000924E-2</v>
      </c>
      <c r="P1941">
        <f>IF(H1941="","",ABS(H1942-H1941))</f>
        <v>0</v>
      </c>
      <c r="R1941" s="2">
        <f>E1941-E1940</f>
        <v>1.0416666664241347E-2</v>
      </c>
      <c r="S1941" s="4">
        <f>MROUND(E1941,"0:15")</f>
        <v>45798.71875</v>
      </c>
    </row>
    <row r="1942" spans="1:19" x14ac:dyDescent="0.35">
      <c r="A1942">
        <v>2025</v>
      </c>
      <c r="B1942" t="s">
        <v>64</v>
      </c>
      <c r="C1942" t="s">
        <v>65</v>
      </c>
      <c r="D1942">
        <v>1941</v>
      </c>
      <c r="E1942" s="4">
        <v>45798.729166666664</v>
      </c>
      <c r="F1942">
        <v>9.11</v>
      </c>
      <c r="G1942">
        <v>14.34</v>
      </c>
      <c r="H1942">
        <v>9</v>
      </c>
      <c r="I1942">
        <v>89.2</v>
      </c>
      <c r="J1942">
        <f>IF(G1942="",0.5,IF(G1942&lt;=0,2,IF(G1942&gt;=40,2, IF(AND(G1942&gt;0,G1942&lt;1),5,IF(AND(G1942&gt;35,G1942&lt;40),5,IF(O1942&gt;=1.5,1.5,0))))))</f>
        <v>0</v>
      </c>
      <c r="K1942">
        <f>IF(H1942="",0.5,IF(H1942&lt;=0.1,2,IF(H1942&gt;=20,2, IF(AND(H1942&gt;0.1,H1942&lt;0.2),5,IF(AND(H1942&gt;16,H1942&lt;20),5,IF(P1942&gt;=2,1.5,0))))))</f>
        <v>0</v>
      </c>
      <c r="L1942">
        <f>IF(A1942="",0.5,IF(B1942="",0.5,IF(C1942="",0.5,IF(E1942="",0.5,IF(Q1942="Y",0.01,0)))))</f>
        <v>0</v>
      </c>
      <c r="M1942">
        <f>COUNTIF(J1942:L1942,"&gt;0")</f>
        <v>0</v>
      </c>
      <c r="N1942" s="28" t="s">
        <v>66</v>
      </c>
      <c r="O1942">
        <f>IF(G1942="","",ABS(G1943-G1942))</f>
        <v>6.0000000000000497E-2</v>
      </c>
      <c r="P1942">
        <f>IF(H1942="","",ABS(H1943-H1942))</f>
        <v>0</v>
      </c>
      <c r="R1942" s="2">
        <f>E1942-E1941</f>
        <v>1.0416666664241347E-2</v>
      </c>
      <c r="S1942" s="4">
        <f>MROUND(E1942,"0:15")</f>
        <v>45798.729166666664</v>
      </c>
    </row>
    <row r="1943" spans="1:19" x14ac:dyDescent="0.35">
      <c r="A1943">
        <v>2025</v>
      </c>
      <c r="B1943" t="s">
        <v>64</v>
      </c>
      <c r="C1943" t="s">
        <v>65</v>
      </c>
      <c r="D1943">
        <v>1942</v>
      </c>
      <c r="E1943" s="4">
        <v>45798.739583333336</v>
      </c>
      <c r="F1943">
        <v>9.11</v>
      </c>
      <c r="G1943">
        <v>14.28</v>
      </c>
      <c r="H1943">
        <v>9</v>
      </c>
      <c r="I1943">
        <v>89</v>
      </c>
      <c r="J1943">
        <f>IF(G1943="",0.5,IF(G1943&lt;=0,2,IF(G1943&gt;=40,2, IF(AND(G1943&gt;0,G1943&lt;1),5,IF(AND(G1943&gt;35,G1943&lt;40),5,IF(O1943&gt;=1.5,1.5,0))))))</f>
        <v>0</v>
      </c>
      <c r="K1943">
        <f>IF(H1943="",0.5,IF(H1943&lt;=0.1,2,IF(H1943&gt;=20,2, IF(AND(H1943&gt;0.1,H1943&lt;0.2),5,IF(AND(H1943&gt;16,H1943&lt;20),5,IF(P1943&gt;=2,1.5,0))))))</f>
        <v>0</v>
      </c>
      <c r="L1943">
        <f>IF(A1943="",0.5,IF(B1943="",0.5,IF(C1943="",0.5,IF(E1943="",0.5,IF(Q1943="Y",0.01,0)))))</f>
        <v>0</v>
      </c>
      <c r="M1943">
        <f>COUNTIF(J1943:L1943,"&gt;0")</f>
        <v>0</v>
      </c>
      <c r="N1943" s="28" t="s">
        <v>66</v>
      </c>
      <c r="O1943">
        <f>IF(G1943="","",ABS(G1944-G1943))</f>
        <v>3.9999999999999147E-2</v>
      </c>
      <c r="P1943">
        <f>IF(H1943="","",ABS(H1944-H1943))</f>
        <v>0</v>
      </c>
      <c r="R1943" s="2">
        <f>E1943-E1942</f>
        <v>1.0416666671517305E-2</v>
      </c>
      <c r="S1943" s="4">
        <f>MROUND(E1943,"0:15")</f>
        <v>45798.739583333328</v>
      </c>
    </row>
    <row r="1944" spans="1:19" x14ac:dyDescent="0.35">
      <c r="A1944">
        <v>2025</v>
      </c>
      <c r="B1944" t="s">
        <v>64</v>
      </c>
      <c r="C1944" t="s">
        <v>65</v>
      </c>
      <c r="D1944">
        <v>1943</v>
      </c>
      <c r="E1944" s="4">
        <v>45798.75</v>
      </c>
      <c r="F1944">
        <v>9.11</v>
      </c>
      <c r="G1944">
        <v>14.24</v>
      </c>
      <c r="H1944">
        <v>9</v>
      </c>
      <c r="I1944">
        <v>89</v>
      </c>
      <c r="J1944">
        <f>IF(G1944="",0.5,IF(G1944&lt;=0,2,IF(G1944&gt;=40,2, IF(AND(G1944&gt;0,G1944&lt;1),5,IF(AND(G1944&gt;35,G1944&lt;40),5,IF(O1944&gt;=1.5,1.5,0))))))</f>
        <v>0</v>
      </c>
      <c r="K1944">
        <f>IF(H1944="",0.5,IF(H1944&lt;=0.1,2,IF(H1944&gt;=20,2, IF(AND(H1944&gt;0.1,H1944&lt;0.2),5,IF(AND(H1944&gt;16,H1944&lt;20),5,IF(P1944&gt;=2,1.5,0))))))</f>
        <v>0</v>
      </c>
      <c r="L1944">
        <f>IF(A1944="",0.5,IF(B1944="",0.5,IF(C1944="",0.5,IF(E1944="",0.5,IF(Q1944="Y",0.01,0)))))</f>
        <v>0</v>
      </c>
      <c r="M1944">
        <f>COUNTIF(J1944:L1944,"&gt;0")</f>
        <v>0</v>
      </c>
      <c r="N1944" s="28" t="s">
        <v>66</v>
      </c>
      <c r="O1944">
        <f>IF(G1944="","",ABS(G1945-G1944))</f>
        <v>4.0000000000000924E-2</v>
      </c>
      <c r="P1944">
        <f>IF(H1944="","",ABS(H1945-H1944))</f>
        <v>0</v>
      </c>
      <c r="R1944" s="2">
        <f>E1944-E1943</f>
        <v>1.0416666664241347E-2</v>
      </c>
      <c r="S1944" s="4">
        <f>MROUND(E1944,"0:15")</f>
        <v>45798.75</v>
      </c>
    </row>
    <row r="1945" spans="1:19" x14ac:dyDescent="0.35">
      <c r="A1945">
        <v>2025</v>
      </c>
      <c r="B1945" t="s">
        <v>64</v>
      </c>
      <c r="C1945" t="s">
        <v>65</v>
      </c>
      <c r="D1945">
        <v>1944</v>
      </c>
      <c r="E1945" s="4">
        <v>45798.760416666664</v>
      </c>
      <c r="F1945">
        <v>9.11</v>
      </c>
      <c r="G1945">
        <v>14.2</v>
      </c>
      <c r="H1945">
        <v>9</v>
      </c>
      <c r="I1945">
        <v>88.9</v>
      </c>
      <c r="J1945">
        <f>IF(G1945="",0.5,IF(G1945&lt;=0,2,IF(G1945&gt;=40,2, IF(AND(G1945&gt;0,G1945&lt;1),5,IF(AND(G1945&gt;35,G1945&lt;40),5,IF(O1945&gt;=1.5,1.5,0))))))</f>
        <v>0</v>
      </c>
      <c r="K1945">
        <f>IF(H1945="",0.5,IF(H1945&lt;=0.1,2,IF(H1945&gt;=20,2, IF(AND(H1945&gt;0.1,H1945&lt;0.2),5,IF(AND(H1945&gt;16,H1945&lt;20),5,IF(P1945&gt;=2,1.5,0))))))</f>
        <v>0</v>
      </c>
      <c r="L1945">
        <f>IF(A1945="",0.5,IF(B1945="",0.5,IF(C1945="",0.5,IF(E1945="",0.5,IF(Q1945="Y",0.01,0)))))</f>
        <v>0</v>
      </c>
      <c r="M1945">
        <f>COUNTIF(J1945:L1945,"&gt;0")</f>
        <v>0</v>
      </c>
      <c r="N1945" s="28" t="s">
        <v>66</v>
      </c>
      <c r="O1945">
        <f>IF(G1945="","",ABS(G1946-G1945))</f>
        <v>5.9999999999998721E-2</v>
      </c>
      <c r="P1945">
        <f>IF(H1945="","",ABS(H1946-H1945))</f>
        <v>0</v>
      </c>
      <c r="R1945" s="2">
        <f>E1945-E1944</f>
        <v>1.0416666664241347E-2</v>
      </c>
      <c r="S1945" s="4">
        <f>MROUND(E1945,"0:15")</f>
        <v>45798.760416666664</v>
      </c>
    </row>
    <row r="1946" spans="1:19" x14ac:dyDescent="0.35">
      <c r="A1946">
        <v>2025</v>
      </c>
      <c r="B1946" t="s">
        <v>64</v>
      </c>
      <c r="C1946" t="s">
        <v>65</v>
      </c>
      <c r="D1946">
        <v>1945</v>
      </c>
      <c r="E1946" s="4">
        <v>45798.770833333336</v>
      </c>
      <c r="F1946">
        <v>9.11</v>
      </c>
      <c r="G1946">
        <v>14.14</v>
      </c>
      <c r="H1946">
        <v>9</v>
      </c>
      <c r="I1946">
        <v>88.8</v>
      </c>
      <c r="J1946">
        <f>IF(G1946="",0.5,IF(G1946&lt;=0,2,IF(G1946&gt;=40,2, IF(AND(G1946&gt;0,G1946&lt;1),5,IF(AND(G1946&gt;35,G1946&lt;40),5,IF(O1946&gt;=1.5,1.5,0))))))</f>
        <v>0</v>
      </c>
      <c r="K1946">
        <f>IF(H1946="",0.5,IF(H1946&lt;=0.1,2,IF(H1946&gt;=20,2, IF(AND(H1946&gt;0.1,H1946&lt;0.2),5,IF(AND(H1946&gt;16,H1946&lt;20),5,IF(P1946&gt;=2,1.5,0))))))</f>
        <v>0</v>
      </c>
      <c r="L1946">
        <f>IF(A1946="",0.5,IF(B1946="",0.5,IF(C1946="",0.5,IF(E1946="",0.5,IF(Q1946="Y",0.01,0)))))</f>
        <v>0</v>
      </c>
      <c r="M1946">
        <f>COUNTIF(J1946:L1946,"&gt;0")</f>
        <v>0</v>
      </c>
      <c r="N1946" s="28" t="s">
        <v>66</v>
      </c>
      <c r="O1946">
        <f>IF(G1946="","",ABS(G1947-G1946))</f>
        <v>6.0000000000000497E-2</v>
      </c>
      <c r="P1946">
        <f>IF(H1946="","",ABS(H1947-H1946))</f>
        <v>9.9999999999997868E-3</v>
      </c>
      <c r="R1946" s="2">
        <f>E1946-E1945</f>
        <v>1.0416666671517305E-2</v>
      </c>
      <c r="S1946" s="4">
        <f>MROUND(E1946,"0:15")</f>
        <v>45798.770833333328</v>
      </c>
    </row>
    <row r="1947" spans="1:19" x14ac:dyDescent="0.35">
      <c r="A1947">
        <v>2025</v>
      </c>
      <c r="B1947" t="s">
        <v>64</v>
      </c>
      <c r="C1947" t="s">
        <v>65</v>
      </c>
      <c r="D1947">
        <v>1946</v>
      </c>
      <c r="E1947" s="4">
        <v>45798.78125</v>
      </c>
      <c r="F1947">
        <v>9.1</v>
      </c>
      <c r="G1947">
        <v>14.08</v>
      </c>
      <c r="H1947">
        <v>8.99</v>
      </c>
      <c r="I1947">
        <v>88.5</v>
      </c>
      <c r="J1947">
        <f>IF(G1947="",0.5,IF(G1947&lt;=0,2,IF(G1947&gt;=40,2, IF(AND(G1947&gt;0,G1947&lt;1),5,IF(AND(G1947&gt;35,G1947&lt;40),5,IF(O1947&gt;=1.5,1.5,0))))))</f>
        <v>0</v>
      </c>
      <c r="K1947">
        <f>IF(H1947="",0.5,IF(H1947&lt;=0.1,2,IF(H1947&gt;=20,2, IF(AND(H1947&gt;0.1,H1947&lt;0.2),5,IF(AND(H1947&gt;16,H1947&lt;20),5,IF(P1947&gt;=2,1.5,0))))))</f>
        <v>0</v>
      </c>
      <c r="L1947">
        <f>IF(A1947="",0.5,IF(B1947="",0.5,IF(C1947="",0.5,IF(E1947="",0.5,IF(Q1947="Y",0.01,0)))))</f>
        <v>0</v>
      </c>
      <c r="M1947">
        <f>COUNTIF(J1947:L1947,"&gt;0")</f>
        <v>0</v>
      </c>
      <c r="N1947" s="28" t="s">
        <v>66</v>
      </c>
      <c r="O1947">
        <f>IF(G1947="","",ABS(G1948-G1947))</f>
        <v>4.0000000000000924E-2</v>
      </c>
      <c r="P1947">
        <f>IF(H1947="","",ABS(H1948-H1947))</f>
        <v>1.9999999999999574E-2</v>
      </c>
      <c r="R1947" s="2">
        <f>E1947-E1946</f>
        <v>1.0416666664241347E-2</v>
      </c>
      <c r="S1947" s="4">
        <f>MROUND(E1947,"0:15")</f>
        <v>45798.78125</v>
      </c>
    </row>
    <row r="1948" spans="1:19" x14ac:dyDescent="0.35">
      <c r="A1948">
        <v>2025</v>
      </c>
      <c r="B1948" t="s">
        <v>64</v>
      </c>
      <c r="C1948" t="s">
        <v>65</v>
      </c>
      <c r="D1948">
        <v>1947</v>
      </c>
      <c r="E1948" s="4">
        <v>45798.791666666664</v>
      </c>
      <c r="F1948">
        <v>9.08</v>
      </c>
      <c r="G1948">
        <v>14.04</v>
      </c>
      <c r="H1948">
        <v>8.9700000000000006</v>
      </c>
      <c r="I1948">
        <v>88.3</v>
      </c>
      <c r="J1948">
        <f>IF(G1948="",0.5,IF(G1948&lt;=0,2,IF(G1948&gt;=40,2, IF(AND(G1948&gt;0,G1948&lt;1),5,IF(AND(G1948&gt;35,G1948&lt;40),5,IF(O1948&gt;=1.5,1.5,0))))))</f>
        <v>0</v>
      </c>
      <c r="K1948">
        <f>IF(H1948="",0.5,IF(H1948&lt;=0.1,2,IF(H1948&gt;=20,2, IF(AND(H1948&gt;0.1,H1948&lt;0.2),5,IF(AND(H1948&gt;16,H1948&lt;20),5,IF(P1948&gt;=2,1.5,0))))))</f>
        <v>0</v>
      </c>
      <c r="L1948">
        <f>IF(A1948="",0.5,IF(B1948="",0.5,IF(C1948="",0.5,IF(E1948="",0.5,IF(Q1948="Y",0.01,0)))))</f>
        <v>0</v>
      </c>
      <c r="M1948">
        <f>COUNTIF(J1948:L1948,"&gt;0")</f>
        <v>0</v>
      </c>
      <c r="N1948" s="28" t="s">
        <v>66</v>
      </c>
      <c r="O1948">
        <f>IF(G1948="","",ABS(G1949-G1948))</f>
        <v>3.9999999999999147E-2</v>
      </c>
      <c r="P1948">
        <f>IF(H1948="","",ABS(H1949-H1948))</f>
        <v>2.000000000000135E-2</v>
      </c>
      <c r="R1948" s="2">
        <f>E1948-E1947</f>
        <v>1.0416666664241347E-2</v>
      </c>
      <c r="S1948" s="4">
        <f>MROUND(E1948,"0:15")</f>
        <v>45798.791666666664</v>
      </c>
    </row>
    <row r="1949" spans="1:19" x14ac:dyDescent="0.35">
      <c r="A1949">
        <v>2025</v>
      </c>
      <c r="B1949" t="s">
        <v>64</v>
      </c>
      <c r="C1949" t="s">
        <v>65</v>
      </c>
      <c r="D1949">
        <v>1948</v>
      </c>
      <c r="E1949" s="4">
        <v>45798.802083333336</v>
      </c>
      <c r="F1949">
        <v>9.06</v>
      </c>
      <c r="G1949">
        <v>14</v>
      </c>
      <c r="H1949">
        <v>8.9499999999999993</v>
      </c>
      <c r="I1949">
        <v>88</v>
      </c>
      <c r="J1949">
        <f>IF(G1949="",0.5,IF(G1949&lt;=0,2,IF(G1949&gt;=40,2, IF(AND(G1949&gt;0,G1949&lt;1),5,IF(AND(G1949&gt;35,G1949&lt;40),5,IF(O1949&gt;=1.5,1.5,0))))))</f>
        <v>0</v>
      </c>
      <c r="K1949">
        <f>IF(H1949="",0.5,IF(H1949&lt;=0.1,2,IF(H1949&gt;=20,2, IF(AND(H1949&gt;0.1,H1949&lt;0.2),5,IF(AND(H1949&gt;16,H1949&lt;20),5,IF(P1949&gt;=2,1.5,0))))))</f>
        <v>0</v>
      </c>
      <c r="L1949">
        <f>IF(A1949="",0.5,IF(B1949="",0.5,IF(C1949="",0.5,IF(E1949="",0.5,IF(Q1949="Y",0.01,0)))))</f>
        <v>0</v>
      </c>
      <c r="M1949">
        <f>COUNTIF(J1949:L1949,"&gt;0")</f>
        <v>0</v>
      </c>
      <c r="N1949" s="28" t="s">
        <v>66</v>
      </c>
      <c r="O1949">
        <f>IF(G1949="","",ABS(G1950-G1949))</f>
        <v>3.9999999999999147E-2</v>
      </c>
      <c r="P1949">
        <f>IF(H1949="","",ABS(H1950-H1949))</f>
        <v>3.9999999999999147E-2</v>
      </c>
      <c r="R1949" s="2">
        <f>E1949-E1948</f>
        <v>1.0416666671517305E-2</v>
      </c>
      <c r="S1949" s="4">
        <f>MROUND(E1949,"0:15")</f>
        <v>45798.802083333328</v>
      </c>
    </row>
    <row r="1950" spans="1:19" x14ac:dyDescent="0.35">
      <c r="A1950">
        <v>2025</v>
      </c>
      <c r="B1950" t="s">
        <v>64</v>
      </c>
      <c r="C1950" t="s">
        <v>65</v>
      </c>
      <c r="D1950">
        <v>1949</v>
      </c>
      <c r="E1950" s="4">
        <v>45798.8125</v>
      </c>
      <c r="F1950">
        <v>9.02</v>
      </c>
      <c r="G1950">
        <v>13.96</v>
      </c>
      <c r="H1950">
        <v>8.91</v>
      </c>
      <c r="I1950">
        <v>87.5</v>
      </c>
      <c r="J1950">
        <f>IF(G1950="",0.5,IF(G1950&lt;=0,2,IF(G1950&gt;=40,2, IF(AND(G1950&gt;0,G1950&lt;1),5,IF(AND(G1950&gt;35,G1950&lt;40),5,IF(O1950&gt;=1.5,1.5,0))))))</f>
        <v>0</v>
      </c>
      <c r="K1950">
        <f>IF(H1950="",0.5,IF(H1950&lt;=0.1,2,IF(H1950&gt;=20,2, IF(AND(H1950&gt;0.1,H1950&lt;0.2),5,IF(AND(H1950&gt;16,H1950&lt;20),5,IF(P1950&gt;=2,1.5,0))))))</f>
        <v>0</v>
      </c>
      <c r="L1950">
        <f>IF(A1950="",0.5,IF(B1950="",0.5,IF(C1950="",0.5,IF(E1950="",0.5,IF(Q1950="Y",0.01,0)))))</f>
        <v>0</v>
      </c>
      <c r="M1950">
        <f>COUNTIF(J1950:L1950,"&gt;0")</f>
        <v>0</v>
      </c>
      <c r="N1950" s="28" t="s">
        <v>66</v>
      </c>
      <c r="O1950">
        <f>IF(G1950="","",ABS(G1951-G1950))</f>
        <v>2.000000000000135E-2</v>
      </c>
      <c r="P1950">
        <f>IF(H1950="","",ABS(H1951-H1950))</f>
        <v>0</v>
      </c>
      <c r="R1950" s="2">
        <f>E1950-E1949</f>
        <v>1.0416666664241347E-2</v>
      </c>
      <c r="S1950" s="4">
        <f>MROUND(E1950,"0:15")</f>
        <v>45798.8125</v>
      </c>
    </row>
    <row r="1951" spans="1:19" x14ac:dyDescent="0.35">
      <c r="A1951">
        <v>2025</v>
      </c>
      <c r="B1951" t="s">
        <v>64</v>
      </c>
      <c r="C1951" t="s">
        <v>65</v>
      </c>
      <c r="D1951">
        <v>1950</v>
      </c>
      <c r="E1951" s="4">
        <v>45798.822916666664</v>
      </c>
      <c r="F1951">
        <v>9.02</v>
      </c>
      <c r="G1951">
        <v>13.94</v>
      </c>
      <c r="H1951">
        <v>8.91</v>
      </c>
      <c r="I1951">
        <v>87.5</v>
      </c>
      <c r="J1951">
        <f>IF(G1951="",0.5,IF(G1951&lt;=0,2,IF(G1951&gt;=40,2, IF(AND(G1951&gt;0,G1951&lt;1),5,IF(AND(G1951&gt;35,G1951&lt;40),5,IF(O1951&gt;=1.5,1.5,0))))))</f>
        <v>0</v>
      </c>
      <c r="K1951">
        <f>IF(H1951="",0.5,IF(H1951&lt;=0.1,2,IF(H1951&gt;=20,2, IF(AND(H1951&gt;0.1,H1951&lt;0.2),5,IF(AND(H1951&gt;16,H1951&lt;20),5,IF(P1951&gt;=2,1.5,0))))))</f>
        <v>0</v>
      </c>
      <c r="L1951">
        <f>IF(A1951="",0.5,IF(B1951="",0.5,IF(C1951="",0.5,IF(E1951="",0.5,IF(Q1951="Y",0.01,0)))))</f>
        <v>0</v>
      </c>
      <c r="M1951">
        <f>COUNTIF(J1951:L1951,"&gt;0")</f>
        <v>0</v>
      </c>
      <c r="N1951" s="28" t="s">
        <v>66</v>
      </c>
      <c r="O1951">
        <f>IF(G1951="","",ABS(G1952-G1951))</f>
        <v>3.9999999999999147E-2</v>
      </c>
      <c r="P1951">
        <f>IF(H1951="","",ABS(H1952-H1951))</f>
        <v>1.9999999999999574E-2</v>
      </c>
      <c r="R1951" s="2">
        <f>E1951-E1950</f>
        <v>1.0416666664241347E-2</v>
      </c>
      <c r="S1951" s="4">
        <f>MROUND(E1951,"0:15")</f>
        <v>45798.822916666664</v>
      </c>
    </row>
    <row r="1952" spans="1:19" x14ac:dyDescent="0.35">
      <c r="A1952">
        <v>2025</v>
      </c>
      <c r="B1952" t="s">
        <v>64</v>
      </c>
      <c r="C1952" t="s">
        <v>65</v>
      </c>
      <c r="D1952">
        <v>1951</v>
      </c>
      <c r="E1952" s="4">
        <v>45798.833333333336</v>
      </c>
      <c r="F1952">
        <v>9</v>
      </c>
      <c r="G1952">
        <v>13.9</v>
      </c>
      <c r="H1952">
        <v>8.89</v>
      </c>
      <c r="I1952">
        <v>87.2</v>
      </c>
      <c r="J1952">
        <f>IF(G1952="",0.5,IF(G1952&lt;=0,2,IF(G1952&gt;=40,2, IF(AND(G1952&gt;0,G1952&lt;1),5,IF(AND(G1952&gt;35,G1952&lt;40),5,IF(O1952&gt;=1.5,1.5,0))))))</f>
        <v>0</v>
      </c>
      <c r="K1952">
        <f>IF(H1952="",0.5,IF(H1952&lt;=0.1,2,IF(H1952&gt;=20,2, IF(AND(H1952&gt;0.1,H1952&lt;0.2),5,IF(AND(H1952&gt;16,H1952&lt;20),5,IF(P1952&gt;=2,1.5,0))))))</f>
        <v>0</v>
      </c>
      <c r="L1952">
        <f>IF(A1952="",0.5,IF(B1952="",0.5,IF(C1952="",0.5,IF(E1952="",0.5,IF(Q1952="Y",0.01,0)))))</f>
        <v>0</v>
      </c>
      <c r="M1952">
        <f>COUNTIF(J1952:L1952,"&gt;0")</f>
        <v>0</v>
      </c>
      <c r="N1952" s="28" t="s">
        <v>66</v>
      </c>
      <c r="O1952">
        <f>IF(G1952="","",ABS(G1953-G1952))</f>
        <v>4.0000000000000924E-2</v>
      </c>
      <c r="P1952">
        <f>IF(H1952="","",ABS(H1953-H1952))</f>
        <v>9.9999999999997868E-3</v>
      </c>
      <c r="R1952" s="2">
        <f>E1952-E1951</f>
        <v>1.0416666671517305E-2</v>
      </c>
      <c r="S1952" s="4">
        <f>MROUND(E1952,"0:15")</f>
        <v>45798.833333333328</v>
      </c>
    </row>
    <row r="1953" spans="1:22" x14ac:dyDescent="0.35">
      <c r="A1953">
        <v>2025</v>
      </c>
      <c r="B1953" t="s">
        <v>64</v>
      </c>
      <c r="C1953" t="s">
        <v>65</v>
      </c>
      <c r="D1953">
        <v>1952</v>
      </c>
      <c r="E1953" s="4">
        <v>45798.84375</v>
      </c>
      <c r="F1953">
        <v>9.01</v>
      </c>
      <c r="G1953">
        <v>13.86</v>
      </c>
      <c r="H1953">
        <v>8.9</v>
      </c>
      <c r="I1953">
        <v>87.2</v>
      </c>
      <c r="J1953">
        <f>IF(G1953="",0.5,IF(G1953&lt;=0,2,IF(G1953&gt;=40,2, IF(AND(G1953&gt;0,G1953&lt;1),5,IF(AND(G1953&gt;35,G1953&lt;40),5,IF(O1953&gt;=1.5,1.5,0))))))</f>
        <v>0</v>
      </c>
      <c r="K1953">
        <f>IF(H1953="",0.5,IF(H1953&lt;=0.1,2,IF(H1953&gt;=20,2, IF(AND(H1953&gt;0.1,H1953&lt;0.2),5,IF(AND(H1953&gt;16,H1953&lt;20),5,IF(P1953&gt;=2,1.5,0))))))</f>
        <v>0</v>
      </c>
      <c r="L1953">
        <f>IF(A1953="",0.5,IF(B1953="",0.5,IF(C1953="",0.5,IF(E1953="",0.5,IF(Q1953="Y",0.01,0)))))</f>
        <v>0</v>
      </c>
      <c r="M1953">
        <f>COUNTIF(J1953:L1953,"&gt;0")</f>
        <v>0</v>
      </c>
      <c r="N1953" s="28" t="s">
        <v>66</v>
      </c>
      <c r="O1953">
        <f>IF(G1953="","",ABS(G1954-G1953))</f>
        <v>1.9999999999999574E-2</v>
      </c>
      <c r="P1953">
        <f>IF(H1953="","",ABS(H1954-H1953))</f>
        <v>0</v>
      </c>
      <c r="R1953" s="2">
        <f>E1953-E1952</f>
        <v>1.0416666664241347E-2</v>
      </c>
      <c r="S1953" s="4">
        <f>MROUND(E1953,"0:15")</f>
        <v>45798.84375</v>
      </c>
    </row>
    <row r="1954" spans="1:22" x14ac:dyDescent="0.35">
      <c r="A1954">
        <v>2025</v>
      </c>
      <c r="B1954" t="s">
        <v>64</v>
      </c>
      <c r="C1954" t="s">
        <v>65</v>
      </c>
      <c r="D1954">
        <v>1953</v>
      </c>
      <c r="E1954" s="4">
        <v>45798.854166666664</v>
      </c>
      <c r="F1954">
        <v>9.01</v>
      </c>
      <c r="G1954">
        <v>13.84</v>
      </c>
      <c r="H1954">
        <v>8.9</v>
      </c>
      <c r="I1954">
        <v>87.2</v>
      </c>
      <c r="J1954">
        <f>IF(G1954="",0.5,IF(G1954&lt;=0,2,IF(G1954&gt;=40,2, IF(AND(G1954&gt;0,G1954&lt;1),5,IF(AND(G1954&gt;35,G1954&lt;40),5,IF(O1954&gt;=1.5,1.5,0))))))</f>
        <v>0</v>
      </c>
      <c r="K1954">
        <f>IF(H1954="",0.5,IF(H1954&lt;=0.1,2,IF(H1954&gt;=20,2, IF(AND(H1954&gt;0.1,H1954&lt;0.2),5,IF(AND(H1954&gt;16,H1954&lt;20),5,IF(P1954&gt;=2,1.5,0))))))</f>
        <v>0</v>
      </c>
      <c r="L1954">
        <f>IF(A1954="",0.5,IF(B1954="",0.5,IF(C1954="",0.5,IF(E1954="",0.5,IF(Q1954="Y",0.01,0)))))</f>
        <v>0</v>
      </c>
      <c r="M1954">
        <f>COUNTIF(J1954:L1954,"&gt;0")</f>
        <v>0</v>
      </c>
      <c r="N1954" s="28" t="s">
        <v>66</v>
      </c>
      <c r="O1954">
        <f>IF(G1954="","",ABS(G1955-G1954))</f>
        <v>6.0000000000000497E-2</v>
      </c>
      <c r="P1954">
        <f>IF(H1954="","",ABS(H1955-H1954))</f>
        <v>9.9999999999997868E-3</v>
      </c>
      <c r="R1954" s="2">
        <f>E1954-E1953</f>
        <v>1.0416666664241347E-2</v>
      </c>
      <c r="S1954" s="4">
        <f>MROUND(E1954,"0:15")</f>
        <v>45798.854166666664</v>
      </c>
    </row>
    <row r="1955" spans="1:22" x14ac:dyDescent="0.35">
      <c r="A1955">
        <v>2025</v>
      </c>
      <c r="B1955" t="s">
        <v>64</v>
      </c>
      <c r="C1955" t="s">
        <v>65</v>
      </c>
      <c r="D1955">
        <v>1954</v>
      </c>
      <c r="E1955" s="4">
        <v>45798.864583333336</v>
      </c>
      <c r="F1955">
        <v>9.02</v>
      </c>
      <c r="G1955">
        <v>13.78</v>
      </c>
      <c r="H1955">
        <v>8.91</v>
      </c>
      <c r="I1955">
        <v>87.2</v>
      </c>
      <c r="J1955">
        <f>IF(G1955="",0.5,IF(G1955&lt;=0,2,IF(G1955&gt;=40,2, IF(AND(G1955&gt;0,G1955&lt;1),5,IF(AND(G1955&gt;35,G1955&lt;40),5,IF(O1955&gt;=1.5,1.5,0))))))</f>
        <v>0</v>
      </c>
      <c r="K1955">
        <f>IF(H1955="",0.5,IF(H1955&lt;=0.1,2,IF(H1955&gt;=20,2, IF(AND(H1955&gt;0.1,H1955&lt;0.2),5,IF(AND(H1955&gt;16,H1955&lt;20),5,IF(P1955&gt;=2,1.5,0))))))</f>
        <v>0</v>
      </c>
      <c r="L1955">
        <f>IF(A1955="",0.5,IF(B1955="",0.5,IF(C1955="",0.5,IF(E1955="",0.5,IF(Q1955="Y",0.01,0)))))</f>
        <v>0</v>
      </c>
      <c r="M1955">
        <f>COUNTIF(J1955:L1955,"&gt;0")</f>
        <v>0</v>
      </c>
      <c r="N1955" s="28" t="s">
        <v>66</v>
      </c>
      <c r="O1955">
        <f>IF(G1955="","",ABS(G1956-G1955))</f>
        <v>3.9999999999999147E-2</v>
      </c>
      <c r="P1955">
        <f>IF(H1955="","",ABS(H1956-H1955))</f>
        <v>9.9999999999997868E-3</v>
      </c>
      <c r="R1955" s="2">
        <f>E1955-E1954</f>
        <v>1.0416666671517305E-2</v>
      </c>
      <c r="S1955" s="4">
        <f>MROUND(E1955,"0:15")</f>
        <v>45798.864583333328</v>
      </c>
    </row>
    <row r="1956" spans="1:22" x14ac:dyDescent="0.35">
      <c r="A1956">
        <v>2025</v>
      </c>
      <c r="B1956" t="s">
        <v>64</v>
      </c>
      <c r="C1956" t="s">
        <v>65</v>
      </c>
      <c r="D1956">
        <v>1955</v>
      </c>
      <c r="E1956" s="4">
        <v>45798.875</v>
      </c>
      <c r="F1956">
        <v>9.01</v>
      </c>
      <c r="G1956">
        <v>13.74</v>
      </c>
      <c r="H1956">
        <v>8.9</v>
      </c>
      <c r="I1956">
        <v>87</v>
      </c>
      <c r="J1956">
        <f>IF(G1956="",0.5,IF(G1956&lt;=0,2,IF(G1956&gt;=40,2, IF(AND(G1956&gt;0,G1956&lt;1),5,IF(AND(G1956&gt;35,G1956&lt;40),5,IF(O1956&gt;=1.5,1.5,0))))))</f>
        <v>0</v>
      </c>
      <c r="K1956">
        <f>IF(H1956="",0.5,IF(H1956&lt;=0.1,2,IF(H1956&gt;=20,2, IF(AND(H1956&gt;0.1,H1956&lt;0.2),5,IF(AND(H1956&gt;16,H1956&lt;20),5,IF(P1956&gt;=2,1.5,0))))))</f>
        <v>0</v>
      </c>
      <c r="L1956">
        <f>IF(A1956="",0.5,IF(B1956="",0.5,IF(C1956="",0.5,IF(E1956="",0.5,IF(Q1956="Y",0.01,0)))))</f>
        <v>0</v>
      </c>
      <c r="M1956">
        <f>COUNTIF(J1956:L1956,"&gt;0")</f>
        <v>0</v>
      </c>
      <c r="N1956" s="28" t="s">
        <v>66</v>
      </c>
      <c r="O1956">
        <f>IF(G1956="","",ABS(G1957-G1956))</f>
        <v>4.0000000000000924E-2</v>
      </c>
      <c r="P1956">
        <f>IF(H1956="","",ABS(H1957-H1956))</f>
        <v>9.9999999999997868E-3</v>
      </c>
      <c r="R1956" s="2">
        <f>E1956-E1955</f>
        <v>1.0416666664241347E-2</v>
      </c>
      <c r="S1956" s="4">
        <f>MROUND(E1956,"0:15")</f>
        <v>45798.875</v>
      </c>
    </row>
    <row r="1957" spans="1:22" x14ac:dyDescent="0.35">
      <c r="A1957">
        <v>2025</v>
      </c>
      <c r="B1957" t="s">
        <v>64</v>
      </c>
      <c r="C1957" t="s">
        <v>65</v>
      </c>
      <c r="D1957">
        <v>1956</v>
      </c>
      <c r="E1957" s="4">
        <v>45798.885416666664</v>
      </c>
      <c r="F1957">
        <v>9</v>
      </c>
      <c r="G1957">
        <v>13.7</v>
      </c>
      <c r="H1957">
        <v>8.89</v>
      </c>
      <c r="I1957">
        <v>86.8</v>
      </c>
      <c r="J1957">
        <f>IF(G1957="",0.5,IF(G1957&lt;=0,2,IF(G1957&gt;=40,2, IF(AND(G1957&gt;0,G1957&lt;1),5,IF(AND(G1957&gt;35,G1957&lt;40),5,IF(O1957&gt;=1.5,1.5,0))))))</f>
        <v>0</v>
      </c>
      <c r="K1957">
        <f>IF(H1957="",0.5,IF(H1957&lt;=0.1,2,IF(H1957&gt;=20,2, IF(AND(H1957&gt;0.1,H1957&lt;0.2),5,IF(AND(H1957&gt;16,H1957&lt;20),5,IF(P1957&gt;=2,1.5,0))))))</f>
        <v>0</v>
      </c>
      <c r="L1957">
        <f>IF(A1957="",0.5,IF(B1957="",0.5,IF(C1957="",0.5,IF(E1957="",0.5,IF(Q1957="Y",0.01,0)))))</f>
        <v>0</v>
      </c>
      <c r="M1957">
        <f>COUNTIF(J1957:L1957,"&gt;0")</f>
        <v>0</v>
      </c>
      <c r="N1957" s="28" t="s">
        <v>66</v>
      </c>
      <c r="O1957">
        <f>IF(G1957="","",ABS(G1958-G1957))</f>
        <v>3.9999999999999147E-2</v>
      </c>
      <c r="P1957">
        <f>IF(H1957="","",ABS(H1958-H1957))</f>
        <v>9.9999999999997868E-3</v>
      </c>
      <c r="R1957" s="2">
        <f>E1957-E1956</f>
        <v>1.0416666664241347E-2</v>
      </c>
      <c r="S1957" s="4">
        <f>MROUND(E1957,"0:15")</f>
        <v>45798.885416666664</v>
      </c>
    </row>
    <row r="1958" spans="1:22" x14ac:dyDescent="0.35">
      <c r="A1958">
        <v>2025</v>
      </c>
      <c r="B1958" t="s">
        <v>64</v>
      </c>
      <c r="C1958" t="s">
        <v>65</v>
      </c>
      <c r="D1958">
        <v>1957</v>
      </c>
      <c r="E1958" s="4">
        <v>45798.895833333336</v>
      </c>
      <c r="F1958">
        <v>8.99</v>
      </c>
      <c r="G1958">
        <v>13.66</v>
      </c>
      <c r="H1958">
        <v>8.8800000000000008</v>
      </c>
      <c r="I1958">
        <v>86.7</v>
      </c>
      <c r="J1958">
        <f>IF(G1958="",0.5,IF(G1958&lt;=0,2,IF(G1958&gt;=40,2, IF(AND(G1958&gt;0,G1958&lt;1),5,IF(AND(G1958&gt;35,G1958&lt;40),5,IF(O1958&gt;=1.5,1.5,0))))))</f>
        <v>0</v>
      </c>
      <c r="K1958">
        <f>IF(H1958="",0.5,IF(H1958&lt;=0.1,2,IF(H1958&gt;=20,2, IF(AND(H1958&gt;0.1,H1958&lt;0.2),5,IF(AND(H1958&gt;16,H1958&lt;20),5,IF(P1958&gt;=2,1.5,0))))))</f>
        <v>0</v>
      </c>
      <c r="L1958">
        <f>IF(A1958="",0.5,IF(B1958="",0.5,IF(C1958="",0.5,IF(E1958="",0.5,IF(Q1958="Y",0.01,0)))))</f>
        <v>0</v>
      </c>
      <c r="M1958">
        <f>COUNTIF(J1958:L1958,"&gt;0")</f>
        <v>0</v>
      </c>
      <c r="N1958" s="28" t="s">
        <v>66</v>
      </c>
      <c r="O1958">
        <f>IF(G1958="","",ABS(G1959-G1958))</f>
        <v>4.0000000000000924E-2</v>
      </c>
      <c r="P1958">
        <f>IF(H1958="","",ABS(H1959-H1958))</f>
        <v>0</v>
      </c>
      <c r="R1958" s="2">
        <f>E1958-E1957</f>
        <v>1.0416666671517305E-2</v>
      </c>
      <c r="S1958" s="4">
        <f>MROUND(E1958,"0:15")</f>
        <v>45798.895833333328</v>
      </c>
    </row>
    <row r="1959" spans="1:22" x14ac:dyDescent="0.35">
      <c r="A1959">
        <v>2025</v>
      </c>
      <c r="B1959" t="s">
        <v>64</v>
      </c>
      <c r="C1959" t="s">
        <v>65</v>
      </c>
      <c r="D1959">
        <v>1958</v>
      </c>
      <c r="E1959" s="4">
        <v>45798.90625</v>
      </c>
      <c r="F1959">
        <v>8.99</v>
      </c>
      <c r="G1959">
        <v>13.62</v>
      </c>
      <c r="H1959">
        <v>8.8800000000000008</v>
      </c>
      <c r="I1959">
        <v>86.6</v>
      </c>
      <c r="J1959">
        <f>IF(G1959="",0.5,IF(G1959&lt;=0,2,IF(G1959&gt;=40,2, IF(AND(G1959&gt;0,G1959&lt;1),5,IF(AND(G1959&gt;35,G1959&lt;40),5,IF(O1959&gt;=1.5,1.5,0))))))</f>
        <v>0</v>
      </c>
      <c r="K1959">
        <f>IF(H1959="",0.5,IF(H1959&lt;=0.1,2,IF(H1959&gt;=20,2, IF(AND(H1959&gt;0.1,H1959&lt;0.2),5,IF(AND(H1959&gt;16,H1959&lt;20),5,IF(P1959&gt;=2,1.5,0))))))</f>
        <v>0</v>
      </c>
      <c r="L1959">
        <f>IF(A1959="",0.5,IF(B1959="",0.5,IF(C1959="",0.5,IF(E1959="",0.5,IF(Q1959="Y",0.01,0)))))</f>
        <v>0</v>
      </c>
      <c r="M1959">
        <f>COUNTIF(J1959:L1959,"&gt;0")</f>
        <v>0</v>
      </c>
      <c r="N1959" s="28" t="s">
        <v>66</v>
      </c>
      <c r="O1959">
        <f>IF(G1959="","",ABS(G1960-G1959))</f>
        <v>1.9999999999999574E-2</v>
      </c>
      <c r="P1959">
        <f>IF(H1959="","",ABS(H1960-H1959))</f>
        <v>9.9999999999997868E-3</v>
      </c>
      <c r="R1959" s="2">
        <f>E1959-E1958</f>
        <v>1.0416666664241347E-2</v>
      </c>
      <c r="S1959" s="4">
        <f>MROUND(E1959,"0:15")</f>
        <v>45798.90625</v>
      </c>
    </row>
    <row r="1960" spans="1:22" x14ac:dyDescent="0.35">
      <c r="A1960">
        <v>2025</v>
      </c>
      <c r="B1960" t="s">
        <v>64</v>
      </c>
      <c r="C1960" t="s">
        <v>65</v>
      </c>
      <c r="D1960">
        <v>1959</v>
      </c>
      <c r="E1960" s="4">
        <v>45798.916666666664</v>
      </c>
      <c r="F1960">
        <v>9</v>
      </c>
      <c r="G1960">
        <v>13.6</v>
      </c>
      <c r="H1960">
        <v>8.89</v>
      </c>
      <c r="I1960">
        <v>86.6</v>
      </c>
      <c r="J1960">
        <f>IF(G1960="",0.5,IF(G1960&lt;=0,2,IF(G1960&gt;=40,2, IF(AND(G1960&gt;0,G1960&lt;1),5,IF(AND(G1960&gt;35,G1960&lt;40),5,IF(O1960&gt;=1.5,1.5,0))))))</f>
        <v>0</v>
      </c>
      <c r="K1960">
        <f>IF(H1960="",0.5,IF(H1960&lt;=0.1,2,IF(H1960&gt;=20,2, IF(AND(H1960&gt;0.1,H1960&lt;0.2),5,IF(AND(H1960&gt;16,H1960&lt;20),5,IF(P1960&gt;=2,1.5,0))))))</f>
        <v>0</v>
      </c>
      <c r="L1960">
        <f>IF(A1960="",0.5,IF(B1960="",0.5,IF(C1960="",0.5,IF(E1960="",0.5,IF(Q1960="Y",0.01,0)))))</f>
        <v>0</v>
      </c>
      <c r="M1960">
        <f>COUNTIF(J1960:L1960,"&gt;0")</f>
        <v>0</v>
      </c>
      <c r="N1960" s="28" t="s">
        <v>66</v>
      </c>
      <c r="O1960">
        <f>IF(G1960="","",ABS(G1961-G1960))</f>
        <v>3.9999999999999147E-2</v>
      </c>
      <c r="P1960">
        <f>IF(H1960="","",ABS(H1961-H1960))</f>
        <v>9.9999999999997868E-3</v>
      </c>
      <c r="R1960" s="2">
        <f>E1960-E1959</f>
        <v>1.0416666664241347E-2</v>
      </c>
      <c r="S1960" s="4">
        <f>MROUND(E1960,"0:15")</f>
        <v>45798.916666666664</v>
      </c>
    </row>
    <row r="1961" spans="1:22" x14ac:dyDescent="0.35">
      <c r="A1961">
        <v>2025</v>
      </c>
      <c r="B1961" t="s">
        <v>64</v>
      </c>
      <c r="C1961" t="s">
        <v>65</v>
      </c>
      <c r="D1961">
        <v>1960</v>
      </c>
      <c r="E1961" s="4">
        <v>45798.927083333336</v>
      </c>
      <c r="F1961">
        <v>8.99</v>
      </c>
      <c r="G1961">
        <v>13.56</v>
      </c>
      <c r="H1961">
        <v>8.8800000000000008</v>
      </c>
      <c r="I1961">
        <v>86.5</v>
      </c>
      <c r="J1961">
        <f>IF(G1961="",0.5,IF(G1961&lt;=0,2,IF(G1961&gt;=40,2, IF(AND(G1961&gt;0,G1961&lt;1),5,IF(AND(G1961&gt;35,G1961&lt;40),5,IF(O1961&gt;=1.5,1.5,0))))))</f>
        <v>0</v>
      </c>
      <c r="K1961">
        <f>IF(H1961="",0.5,IF(H1961&lt;=0.1,2,IF(H1961&gt;=20,2, IF(AND(H1961&gt;0.1,H1961&lt;0.2),5,IF(AND(H1961&gt;16,H1961&lt;20),5,IF(P1961&gt;=2,1.5,0))))))</f>
        <v>0</v>
      </c>
      <c r="L1961">
        <f>IF(A1961="",0.5,IF(B1961="",0.5,IF(C1961="",0.5,IF(E1961="",0.5,IF(Q1961="Y",0.01,0)))))</f>
        <v>0</v>
      </c>
      <c r="M1961">
        <f>COUNTIF(J1961:L1961,"&gt;0")</f>
        <v>0</v>
      </c>
      <c r="N1961" s="28" t="s">
        <v>66</v>
      </c>
      <c r="O1961">
        <f>IF(G1961="","",ABS(G1962-G1961))</f>
        <v>4.0000000000000924E-2</v>
      </c>
      <c r="P1961">
        <f>IF(H1961="","",ABS(H1962-H1961))</f>
        <v>9.9999999999997868E-3</v>
      </c>
      <c r="R1961" s="2">
        <f>E1961-E1960</f>
        <v>1.0416666671517305E-2</v>
      </c>
      <c r="S1961" s="4">
        <f>MROUND(E1961,"0:15")</f>
        <v>45798.927083333328</v>
      </c>
    </row>
    <row r="1962" spans="1:22" x14ac:dyDescent="0.35">
      <c r="A1962">
        <v>2025</v>
      </c>
      <c r="B1962" t="s">
        <v>64</v>
      </c>
      <c r="C1962" t="s">
        <v>65</v>
      </c>
      <c r="D1962">
        <v>1961</v>
      </c>
      <c r="E1962" s="4">
        <v>45798.9375</v>
      </c>
      <c r="F1962">
        <v>9</v>
      </c>
      <c r="G1962">
        <v>13.52</v>
      </c>
      <c r="H1962">
        <v>8.89</v>
      </c>
      <c r="I1962">
        <v>86.5</v>
      </c>
      <c r="J1962">
        <f>IF(G1962="",0.5,IF(G1962&lt;=0,2,IF(G1962&gt;=40,2, IF(AND(G1962&gt;0,G1962&lt;1),5,IF(AND(G1962&gt;35,G1962&lt;40),5,IF(O1962&gt;=1.5,1.5,0))))))</f>
        <v>0</v>
      </c>
      <c r="K1962">
        <f>IF(H1962="",0.5,IF(H1962&lt;=0.1,2,IF(H1962&gt;=20,2, IF(AND(H1962&gt;0.1,H1962&lt;0.2),5,IF(AND(H1962&gt;16,H1962&lt;20),5,IF(P1962&gt;=2,1.5,0))))))</f>
        <v>0</v>
      </c>
      <c r="L1962">
        <f>IF(A1962="",0.5,IF(B1962="",0.5,IF(C1962="",0.5,IF(E1962="",0.5,IF(Q1962="Y",0.01,0)))))</f>
        <v>0</v>
      </c>
      <c r="M1962">
        <f>COUNTIF(J1962:L1962,"&gt;0")</f>
        <v>0</v>
      </c>
      <c r="N1962" s="28" t="s">
        <v>66</v>
      </c>
      <c r="O1962">
        <f>IF(G1962="","",ABS(G1963-G1962))</f>
        <v>3.9999999999999147E-2</v>
      </c>
      <c r="P1962">
        <f>IF(H1962="","",ABS(H1963-H1962))</f>
        <v>0</v>
      </c>
      <c r="R1962" s="2">
        <f>E1962-E1961</f>
        <v>1.0416666664241347E-2</v>
      </c>
      <c r="S1962" s="4">
        <f>MROUND(E1962,"0:15")</f>
        <v>45798.9375</v>
      </c>
      <c r="U1962" s="5"/>
      <c r="V1962" s="6"/>
    </row>
    <row r="1963" spans="1:22" x14ac:dyDescent="0.35">
      <c r="A1963">
        <v>2025</v>
      </c>
      <c r="B1963" t="s">
        <v>64</v>
      </c>
      <c r="C1963" t="s">
        <v>65</v>
      </c>
      <c r="D1963">
        <v>1962</v>
      </c>
      <c r="E1963" s="4">
        <v>45798.947916666664</v>
      </c>
      <c r="F1963">
        <v>9</v>
      </c>
      <c r="G1963">
        <v>13.48</v>
      </c>
      <c r="H1963">
        <v>8.89</v>
      </c>
      <c r="I1963">
        <v>86.4</v>
      </c>
      <c r="J1963">
        <f>IF(G1963="",0.5,IF(G1963&lt;=0,2,IF(G1963&gt;=40,2, IF(AND(G1963&gt;0,G1963&lt;1),5,IF(AND(G1963&gt;35,G1963&lt;40),5,IF(O1963&gt;=1.5,1.5,0))))))</f>
        <v>0</v>
      </c>
      <c r="K1963">
        <f>IF(H1963="",0.5,IF(H1963&lt;=0.1,2,IF(H1963&gt;=20,2, IF(AND(H1963&gt;0.1,H1963&lt;0.2),5,IF(AND(H1963&gt;16,H1963&lt;20),5,IF(P1963&gt;=2,1.5,0))))))</f>
        <v>0</v>
      </c>
      <c r="L1963">
        <f>IF(A1963="",0.5,IF(B1963="",0.5,IF(C1963="",0.5,IF(E1963="",0.5,IF(Q1963="Y",0.01,0)))))</f>
        <v>0</v>
      </c>
      <c r="M1963">
        <f>COUNTIF(J1963:L1963,"&gt;0")</f>
        <v>0</v>
      </c>
      <c r="N1963" s="28" t="s">
        <v>66</v>
      </c>
      <c r="O1963">
        <f>IF(G1963="","",ABS(G1964-G1963))</f>
        <v>6.0000000000000497E-2</v>
      </c>
      <c r="P1963">
        <f>IF(H1963="","",ABS(H1964-H1963))</f>
        <v>9.9999999999997868E-3</v>
      </c>
      <c r="R1963" s="2">
        <f>E1963-E1962</f>
        <v>1.0416666664241347E-2</v>
      </c>
      <c r="S1963" s="4">
        <f>MROUND(E1963,"0:15")</f>
        <v>45798.947916666664</v>
      </c>
    </row>
    <row r="1964" spans="1:22" x14ac:dyDescent="0.35">
      <c r="A1964">
        <v>2025</v>
      </c>
      <c r="B1964" t="s">
        <v>64</v>
      </c>
      <c r="C1964" t="s">
        <v>65</v>
      </c>
      <c r="D1964">
        <v>1963</v>
      </c>
      <c r="E1964" s="4">
        <v>45798.958333333336</v>
      </c>
      <c r="F1964">
        <v>9.01</v>
      </c>
      <c r="G1964">
        <v>13.42</v>
      </c>
      <c r="H1964">
        <v>8.9</v>
      </c>
      <c r="I1964">
        <v>86.4</v>
      </c>
      <c r="J1964">
        <f>IF(G1964="",0.5,IF(G1964&lt;=0,2,IF(G1964&gt;=40,2, IF(AND(G1964&gt;0,G1964&lt;1),5,IF(AND(G1964&gt;35,G1964&lt;40),5,IF(O1964&gt;=1.5,1.5,0))))))</f>
        <v>0</v>
      </c>
      <c r="K1964">
        <f>IF(H1964="",0.5,IF(H1964&lt;=0.1,2,IF(H1964&gt;=20,2, IF(AND(H1964&gt;0.1,H1964&lt;0.2),5,IF(AND(H1964&gt;16,H1964&lt;20),5,IF(P1964&gt;=2,1.5,0))))))</f>
        <v>0</v>
      </c>
      <c r="L1964">
        <f>IF(A1964="",0.5,IF(B1964="",0.5,IF(C1964="",0.5,IF(E1964="",0.5,IF(Q1964="Y",0.01,0)))))</f>
        <v>0</v>
      </c>
      <c r="M1964">
        <f>COUNTIF(J1964:L1964,"&gt;0")</f>
        <v>0</v>
      </c>
      <c r="N1964" s="28" t="s">
        <v>66</v>
      </c>
      <c r="O1964">
        <f>IF(G1964="","",ABS(G1965-G1964))</f>
        <v>1.9999999999999574E-2</v>
      </c>
      <c r="P1964">
        <f>IF(H1964="","",ABS(H1965-H1964))</f>
        <v>9.9999999999997868E-3</v>
      </c>
      <c r="R1964" s="2">
        <f>E1964-E1963</f>
        <v>1.0416666671517305E-2</v>
      </c>
      <c r="S1964" s="4">
        <f>MROUND(E1964,"0:15")</f>
        <v>45798.958333333328</v>
      </c>
    </row>
    <row r="1965" spans="1:22" x14ac:dyDescent="0.35">
      <c r="A1965">
        <v>2025</v>
      </c>
      <c r="B1965" t="s">
        <v>64</v>
      </c>
      <c r="C1965" t="s">
        <v>65</v>
      </c>
      <c r="D1965">
        <v>1964</v>
      </c>
      <c r="E1965" s="4">
        <v>45798.96875</v>
      </c>
      <c r="F1965">
        <v>9.02</v>
      </c>
      <c r="G1965">
        <v>13.4</v>
      </c>
      <c r="H1965">
        <v>8.91</v>
      </c>
      <c r="I1965">
        <v>86.5</v>
      </c>
      <c r="J1965">
        <f>IF(G1965="",0.5,IF(G1965&lt;=0,2,IF(G1965&gt;=40,2, IF(AND(G1965&gt;0,G1965&lt;1),5,IF(AND(G1965&gt;35,G1965&lt;40),5,IF(O1965&gt;=1.5,1.5,0))))))</f>
        <v>0</v>
      </c>
      <c r="K1965">
        <f>IF(H1965="",0.5,IF(H1965&lt;=0.1,2,IF(H1965&gt;=20,2, IF(AND(H1965&gt;0.1,H1965&lt;0.2),5,IF(AND(H1965&gt;16,H1965&lt;20),5,IF(P1965&gt;=2,1.5,0))))))</f>
        <v>0</v>
      </c>
      <c r="L1965">
        <f>IF(A1965="",0.5,IF(B1965="",0.5,IF(C1965="",0.5,IF(E1965="",0.5,IF(Q1965="Y",0.01,0)))))</f>
        <v>0</v>
      </c>
      <c r="M1965">
        <f>COUNTIF(J1965:L1965,"&gt;0")</f>
        <v>0</v>
      </c>
      <c r="N1965" s="28" t="s">
        <v>66</v>
      </c>
      <c r="O1965">
        <f>IF(G1965="","",ABS(G1966-G1965))</f>
        <v>6.0000000000000497E-2</v>
      </c>
      <c r="P1965">
        <f>IF(H1965="","",ABS(H1966-H1965))</f>
        <v>1.9999999999999574E-2</v>
      </c>
      <c r="R1965" s="2">
        <f>E1965-E1964</f>
        <v>1.0416666664241347E-2</v>
      </c>
      <c r="S1965" s="4">
        <f>MROUND(E1965,"0:15")</f>
        <v>45798.96875</v>
      </c>
    </row>
    <row r="1966" spans="1:22" x14ac:dyDescent="0.35">
      <c r="A1966">
        <v>2025</v>
      </c>
      <c r="B1966" t="s">
        <v>64</v>
      </c>
      <c r="C1966" t="s">
        <v>65</v>
      </c>
      <c r="D1966">
        <v>1965</v>
      </c>
      <c r="E1966" s="4">
        <v>45798.979166666664</v>
      </c>
      <c r="F1966">
        <v>9.0399999999999991</v>
      </c>
      <c r="G1966">
        <v>13.34</v>
      </c>
      <c r="H1966">
        <v>8.93</v>
      </c>
      <c r="I1966">
        <v>86.5</v>
      </c>
      <c r="J1966">
        <f>IF(G1966="",0.5,IF(G1966&lt;=0,2,IF(G1966&gt;=40,2, IF(AND(G1966&gt;0,G1966&lt;1),5,IF(AND(G1966&gt;35,G1966&lt;40),5,IF(O1966&gt;=1.5,1.5,0))))))</f>
        <v>0</v>
      </c>
      <c r="K1966">
        <f>IF(H1966="",0.5,IF(H1966&lt;=0.1,2,IF(H1966&gt;=20,2, IF(AND(H1966&gt;0.1,H1966&lt;0.2),5,IF(AND(H1966&gt;16,H1966&lt;20),5,IF(P1966&gt;=2,1.5,0))))))</f>
        <v>0</v>
      </c>
      <c r="L1966">
        <f>IF(A1966="",0.5,IF(B1966="",0.5,IF(C1966="",0.5,IF(E1966="",0.5,IF(Q1966="Y",0.01,0)))))</f>
        <v>0</v>
      </c>
      <c r="M1966">
        <f>COUNTIF(J1966:L1966,"&gt;0")</f>
        <v>0</v>
      </c>
      <c r="N1966" s="28" t="s">
        <v>66</v>
      </c>
      <c r="O1966">
        <f>IF(G1966="","",ABS(G1967-G1966))</f>
        <v>3.9999999999999147E-2</v>
      </c>
      <c r="P1966">
        <f>IF(H1966="","",ABS(H1967-H1966))</f>
        <v>3.0000000000001137E-2</v>
      </c>
      <c r="R1966" s="2">
        <f>E1966-E1965</f>
        <v>1.0416666664241347E-2</v>
      </c>
      <c r="S1966" s="4">
        <f>MROUND(E1966,"0:15")</f>
        <v>45798.979166666664</v>
      </c>
    </row>
    <row r="1967" spans="1:22" x14ac:dyDescent="0.35">
      <c r="A1967">
        <v>2025</v>
      </c>
      <c r="B1967" t="s">
        <v>64</v>
      </c>
      <c r="C1967" t="s">
        <v>65</v>
      </c>
      <c r="D1967">
        <v>1966</v>
      </c>
      <c r="E1967" s="4">
        <v>45798.989583333336</v>
      </c>
      <c r="F1967">
        <v>9.08</v>
      </c>
      <c r="G1967">
        <v>13.3</v>
      </c>
      <c r="H1967">
        <v>8.9600000000000009</v>
      </c>
      <c r="I1967">
        <v>86.8</v>
      </c>
      <c r="J1967">
        <f>IF(G1967="",0.5,IF(G1967&lt;=0,2,IF(G1967&gt;=40,2, IF(AND(G1967&gt;0,G1967&lt;1),5,IF(AND(G1967&gt;35,G1967&lt;40),5,IF(O1967&gt;=1.5,1.5,0))))))</f>
        <v>0</v>
      </c>
      <c r="K1967">
        <f>IF(H1967="",0.5,IF(H1967&lt;=0.1,2,IF(H1967&gt;=20,2, IF(AND(H1967&gt;0.1,H1967&lt;0.2),5,IF(AND(H1967&gt;16,H1967&lt;20),5,IF(P1967&gt;=2,1.5,0))))))</f>
        <v>0</v>
      </c>
      <c r="L1967">
        <f>IF(A1967="",0.5,IF(B1967="",0.5,IF(C1967="",0.5,IF(E1967="",0.5,IF(Q1967="Y",0.01,0)))))</f>
        <v>0</v>
      </c>
      <c r="M1967">
        <f>COUNTIF(J1967:L1967,"&gt;0")</f>
        <v>0</v>
      </c>
      <c r="N1967" s="28" t="s">
        <v>66</v>
      </c>
      <c r="O1967">
        <f>IF(G1967="","",ABS(G1968-G1967))</f>
        <v>4.0000000000000924E-2</v>
      </c>
      <c r="P1967">
        <f>IF(H1967="","",ABS(H1968-H1967))</f>
        <v>0</v>
      </c>
      <c r="R1967" s="2">
        <f>E1967-E1966</f>
        <v>1.0416666671517305E-2</v>
      </c>
      <c r="S1967" s="4">
        <f>MROUND(E1967,"0:15")</f>
        <v>45798.989583333328</v>
      </c>
    </row>
    <row r="1968" spans="1:22" x14ac:dyDescent="0.35">
      <c r="A1968">
        <v>2025</v>
      </c>
      <c r="B1968" t="s">
        <v>64</v>
      </c>
      <c r="C1968" t="s">
        <v>65</v>
      </c>
      <c r="D1968">
        <v>1967</v>
      </c>
      <c r="E1968" s="4">
        <v>45799</v>
      </c>
      <c r="F1968">
        <v>9.08</v>
      </c>
      <c r="G1968">
        <v>13.26</v>
      </c>
      <c r="H1968">
        <v>8.9600000000000009</v>
      </c>
      <c r="I1968">
        <v>86.8</v>
      </c>
      <c r="J1968">
        <f>IF(G1968="",0.5,IF(G1968&lt;=0,2,IF(G1968&gt;=40,2, IF(AND(G1968&gt;0,G1968&lt;1),5,IF(AND(G1968&gt;35,G1968&lt;40),5,IF(O1968&gt;=1.5,1.5,0))))))</f>
        <v>0</v>
      </c>
      <c r="K1968">
        <f>IF(H1968="",0.5,IF(H1968&lt;=0.1,2,IF(H1968&gt;=20,2, IF(AND(H1968&gt;0.1,H1968&lt;0.2),5,IF(AND(H1968&gt;16,H1968&lt;20),5,IF(P1968&gt;=2,1.5,0))))))</f>
        <v>0</v>
      </c>
      <c r="L1968">
        <f>IF(A1968="",0.5,IF(B1968="",0.5,IF(C1968="",0.5,IF(E1968="",0.5,IF(Q1968="Y",0.01,0)))))</f>
        <v>0</v>
      </c>
      <c r="M1968">
        <f>COUNTIF(J1968:L1968,"&gt;0")</f>
        <v>0</v>
      </c>
      <c r="N1968" s="28" t="s">
        <v>66</v>
      </c>
      <c r="O1968">
        <f>IF(G1968="","",ABS(G1969-G1968))</f>
        <v>3.9999999999999147E-2</v>
      </c>
      <c r="P1968">
        <f>IF(H1968="","",ABS(H1969-H1968))</f>
        <v>1.9999999999999574E-2</v>
      </c>
      <c r="R1968" s="2">
        <f>E1968-E1967</f>
        <v>1.0416666664241347E-2</v>
      </c>
      <c r="S1968" s="4">
        <f>MROUND(E1968,"0:15")</f>
        <v>45799</v>
      </c>
    </row>
    <row r="1969" spans="1:19" x14ac:dyDescent="0.35">
      <c r="A1969">
        <v>2025</v>
      </c>
      <c r="B1969" t="s">
        <v>64</v>
      </c>
      <c r="C1969" t="s">
        <v>65</v>
      </c>
      <c r="D1969">
        <v>1968</v>
      </c>
      <c r="E1969" s="4">
        <v>45799.010416666664</v>
      </c>
      <c r="F1969">
        <v>9.1</v>
      </c>
      <c r="G1969">
        <v>13.22</v>
      </c>
      <c r="H1969">
        <v>8.98</v>
      </c>
      <c r="I1969">
        <v>86.9</v>
      </c>
      <c r="J1969">
        <f>IF(G1969="",0.5,IF(G1969&lt;=0,2,IF(G1969&gt;=40,2, IF(AND(G1969&gt;0,G1969&lt;1),5,IF(AND(G1969&gt;35,G1969&lt;40),5,IF(O1969&gt;=1.5,1.5,0))))))</f>
        <v>0</v>
      </c>
      <c r="K1969">
        <f>IF(H1969="",0.5,IF(H1969&lt;=0.1,2,IF(H1969&gt;=20,2, IF(AND(H1969&gt;0.1,H1969&lt;0.2),5,IF(AND(H1969&gt;16,H1969&lt;20),5,IF(P1969&gt;=2,1.5,0))))))</f>
        <v>0</v>
      </c>
      <c r="L1969">
        <f>IF(A1969="",0.5,IF(B1969="",0.5,IF(C1969="",0.5,IF(E1969="",0.5,IF(Q1969="Y",0.01,0)))))</f>
        <v>0</v>
      </c>
      <c r="M1969">
        <f>COUNTIF(J1969:L1969,"&gt;0")</f>
        <v>0</v>
      </c>
      <c r="N1969" s="28" t="s">
        <v>66</v>
      </c>
      <c r="O1969">
        <f>IF(G1969="","",ABS(G1970-G1969))</f>
        <v>6.0000000000000497E-2</v>
      </c>
      <c r="P1969">
        <f>IF(H1969="","",ABS(H1970-H1969))</f>
        <v>0</v>
      </c>
      <c r="R1969" s="2">
        <f>E1969-E1968</f>
        <v>1.0416666664241347E-2</v>
      </c>
      <c r="S1969" s="4">
        <f>MROUND(E1969,"0:15")</f>
        <v>45799.010416666664</v>
      </c>
    </row>
    <row r="1970" spans="1:19" x14ac:dyDescent="0.35">
      <c r="A1970">
        <v>2025</v>
      </c>
      <c r="B1970" t="s">
        <v>64</v>
      </c>
      <c r="C1970" t="s">
        <v>65</v>
      </c>
      <c r="D1970">
        <v>1969</v>
      </c>
      <c r="E1970" s="4">
        <v>45799.020833333336</v>
      </c>
      <c r="F1970">
        <v>9.1</v>
      </c>
      <c r="G1970">
        <v>13.16</v>
      </c>
      <c r="H1970">
        <v>8.98</v>
      </c>
      <c r="I1970">
        <v>86.8</v>
      </c>
      <c r="J1970">
        <f>IF(G1970="",0.5,IF(G1970&lt;=0,2,IF(G1970&gt;=40,2, IF(AND(G1970&gt;0,G1970&lt;1),5,IF(AND(G1970&gt;35,G1970&lt;40),5,IF(O1970&gt;=1.5,1.5,0))))))</f>
        <v>0</v>
      </c>
      <c r="K1970">
        <f>IF(H1970="",0.5,IF(H1970&lt;=0.1,2,IF(H1970&gt;=20,2, IF(AND(H1970&gt;0.1,H1970&lt;0.2),5,IF(AND(H1970&gt;16,H1970&lt;20),5,IF(P1970&gt;=2,1.5,0))))))</f>
        <v>0</v>
      </c>
      <c r="L1970">
        <f>IF(A1970="",0.5,IF(B1970="",0.5,IF(C1970="",0.5,IF(E1970="",0.5,IF(Q1970="Y",0.01,0)))))</f>
        <v>0</v>
      </c>
      <c r="M1970">
        <f>COUNTIF(J1970:L1970,"&gt;0")</f>
        <v>0</v>
      </c>
      <c r="N1970" s="28" t="s">
        <v>66</v>
      </c>
      <c r="O1970">
        <f>IF(G1970="","",ABS(G1971-G1970))</f>
        <v>4.0000000000000924E-2</v>
      </c>
      <c r="P1970">
        <f>IF(H1970="","",ABS(H1971-H1970))</f>
        <v>9.9999999999997868E-3</v>
      </c>
      <c r="R1970" s="2">
        <f>E1970-E1969</f>
        <v>1.0416666671517305E-2</v>
      </c>
      <c r="S1970" s="4">
        <f>MROUND(E1970,"0:15")</f>
        <v>45799.020833333328</v>
      </c>
    </row>
    <row r="1971" spans="1:19" x14ac:dyDescent="0.35">
      <c r="A1971">
        <v>2025</v>
      </c>
      <c r="B1971" t="s">
        <v>64</v>
      </c>
      <c r="C1971" t="s">
        <v>65</v>
      </c>
      <c r="D1971">
        <v>1970</v>
      </c>
      <c r="E1971" s="4">
        <v>45799.03125</v>
      </c>
      <c r="F1971">
        <v>9.11</v>
      </c>
      <c r="G1971">
        <v>13.12</v>
      </c>
      <c r="H1971">
        <v>8.99</v>
      </c>
      <c r="I1971">
        <v>86.8</v>
      </c>
      <c r="J1971">
        <f>IF(G1971="",0.5,IF(G1971&lt;=0,2,IF(G1971&gt;=40,2, IF(AND(G1971&gt;0,G1971&lt;1),5,IF(AND(G1971&gt;35,G1971&lt;40),5,IF(O1971&gt;=1.5,1.5,0))))))</f>
        <v>0</v>
      </c>
      <c r="K1971">
        <f>IF(H1971="",0.5,IF(H1971&lt;=0.1,2,IF(H1971&gt;=20,2, IF(AND(H1971&gt;0.1,H1971&lt;0.2),5,IF(AND(H1971&gt;16,H1971&lt;20),5,IF(P1971&gt;=2,1.5,0))))))</f>
        <v>0</v>
      </c>
      <c r="L1971">
        <f>IF(A1971="",0.5,IF(B1971="",0.5,IF(C1971="",0.5,IF(E1971="",0.5,IF(Q1971="Y",0.01,0)))))</f>
        <v>0</v>
      </c>
      <c r="M1971">
        <f>COUNTIF(J1971:L1971,"&gt;0")</f>
        <v>0</v>
      </c>
      <c r="N1971" s="28" t="s">
        <v>66</v>
      </c>
      <c r="O1971">
        <f>IF(G1971="","",ABS(G1972-G1971))</f>
        <v>3.9999999999999147E-2</v>
      </c>
      <c r="P1971">
        <f>IF(H1971="","",ABS(H1972-H1971))</f>
        <v>9.9999999999997868E-3</v>
      </c>
      <c r="R1971" s="2">
        <f>E1971-E1970</f>
        <v>1.0416666664241347E-2</v>
      </c>
      <c r="S1971" s="4">
        <f>MROUND(E1971,"0:15")</f>
        <v>45799.03125</v>
      </c>
    </row>
    <row r="1972" spans="1:19" x14ac:dyDescent="0.35">
      <c r="A1972">
        <v>2025</v>
      </c>
      <c r="B1972" t="s">
        <v>64</v>
      </c>
      <c r="C1972" t="s">
        <v>65</v>
      </c>
      <c r="D1972">
        <v>1971</v>
      </c>
      <c r="E1972" s="4">
        <v>45799.041666666664</v>
      </c>
      <c r="F1972">
        <v>9.1199999999999992</v>
      </c>
      <c r="G1972">
        <v>13.08</v>
      </c>
      <c r="H1972">
        <v>9</v>
      </c>
      <c r="I1972">
        <v>86.8</v>
      </c>
      <c r="J1972">
        <f>IF(G1972="",0.5,IF(G1972&lt;=0,2,IF(G1972&gt;=40,2, IF(AND(G1972&gt;0,G1972&lt;1),5,IF(AND(G1972&gt;35,G1972&lt;40),5,IF(O1972&gt;=1.5,1.5,0))))))</f>
        <v>0</v>
      </c>
      <c r="K1972">
        <f>IF(H1972="",0.5,IF(H1972&lt;=0.1,2,IF(H1972&gt;=20,2, IF(AND(H1972&gt;0.1,H1972&lt;0.2),5,IF(AND(H1972&gt;16,H1972&lt;20),5,IF(P1972&gt;=2,1.5,0))))))</f>
        <v>0</v>
      </c>
      <c r="L1972">
        <f>IF(A1972="",0.5,IF(B1972="",0.5,IF(C1972="",0.5,IF(E1972="",0.5,IF(Q1972="Y",0.01,0)))))</f>
        <v>0</v>
      </c>
      <c r="M1972">
        <f>COUNTIF(J1972:L1972,"&gt;0")</f>
        <v>0</v>
      </c>
      <c r="N1972" s="28" t="s">
        <v>66</v>
      </c>
      <c r="O1972">
        <f>IF(G1972="","",ABS(G1973-G1972))</f>
        <v>4.0000000000000924E-2</v>
      </c>
      <c r="P1972">
        <f>IF(H1972="","",ABS(H1973-H1972))</f>
        <v>9.9999999999997868E-3</v>
      </c>
      <c r="R1972" s="2">
        <f>E1972-E1971</f>
        <v>1.0416666664241347E-2</v>
      </c>
      <c r="S1972" s="4">
        <f>MROUND(E1972,"0:15")</f>
        <v>45799.041666666664</v>
      </c>
    </row>
    <row r="1973" spans="1:19" x14ac:dyDescent="0.35">
      <c r="A1973">
        <v>2025</v>
      </c>
      <c r="B1973" t="s">
        <v>64</v>
      </c>
      <c r="C1973" t="s">
        <v>65</v>
      </c>
      <c r="D1973">
        <v>1972</v>
      </c>
      <c r="E1973" s="4">
        <v>45799.052083333336</v>
      </c>
      <c r="F1973">
        <v>9.11</v>
      </c>
      <c r="G1973">
        <v>13.04</v>
      </c>
      <c r="H1973">
        <v>8.99</v>
      </c>
      <c r="I1973">
        <v>86.6</v>
      </c>
      <c r="J1973">
        <f>IF(G1973="",0.5,IF(G1973&lt;=0,2,IF(G1973&gt;=40,2, IF(AND(G1973&gt;0,G1973&lt;1),5,IF(AND(G1973&gt;35,G1973&lt;40),5,IF(O1973&gt;=1.5,1.5,0))))))</f>
        <v>0</v>
      </c>
      <c r="K1973">
        <f>IF(H1973="",0.5,IF(H1973&lt;=0.1,2,IF(H1973&gt;=20,2, IF(AND(H1973&gt;0.1,H1973&lt;0.2),5,IF(AND(H1973&gt;16,H1973&lt;20),5,IF(P1973&gt;=2,1.5,0))))))</f>
        <v>0</v>
      </c>
      <c r="L1973">
        <f>IF(A1973="",0.5,IF(B1973="",0.5,IF(C1973="",0.5,IF(E1973="",0.5,IF(Q1973="Y",0.01,0)))))</f>
        <v>0</v>
      </c>
      <c r="M1973">
        <f>COUNTIF(J1973:L1973,"&gt;0")</f>
        <v>0</v>
      </c>
      <c r="N1973" s="28" t="s">
        <v>66</v>
      </c>
      <c r="O1973">
        <f>IF(G1973="","",ABS(G1974-G1973))</f>
        <v>3.9999999999999147E-2</v>
      </c>
      <c r="P1973">
        <f>IF(H1973="","",ABS(H1974-H1973))</f>
        <v>2.9999999999999361E-2</v>
      </c>
      <c r="R1973" s="2">
        <f>E1973-E1972</f>
        <v>1.0416666671517305E-2</v>
      </c>
      <c r="S1973" s="4">
        <f>MROUND(E1973,"0:15")</f>
        <v>45799.052083333328</v>
      </c>
    </row>
    <row r="1974" spans="1:19" x14ac:dyDescent="0.35">
      <c r="A1974">
        <v>2025</v>
      </c>
      <c r="B1974" t="s">
        <v>64</v>
      </c>
      <c r="C1974" t="s">
        <v>65</v>
      </c>
      <c r="D1974">
        <v>1973</v>
      </c>
      <c r="E1974" s="4">
        <v>45799.0625</v>
      </c>
      <c r="F1974">
        <v>9.14</v>
      </c>
      <c r="G1974">
        <v>13</v>
      </c>
      <c r="H1974">
        <v>9.02</v>
      </c>
      <c r="I1974">
        <v>86.8</v>
      </c>
      <c r="J1974">
        <f>IF(G1974="",0.5,IF(G1974&lt;=0,2,IF(G1974&gt;=40,2, IF(AND(G1974&gt;0,G1974&lt;1),5,IF(AND(G1974&gt;35,G1974&lt;40),5,IF(O1974&gt;=1.5,1.5,0))))))</f>
        <v>0</v>
      </c>
      <c r="K1974">
        <f>IF(H1974="",0.5,IF(H1974&lt;=0.1,2,IF(H1974&gt;=20,2, IF(AND(H1974&gt;0.1,H1974&lt;0.2),5,IF(AND(H1974&gt;16,H1974&lt;20),5,IF(P1974&gt;=2,1.5,0))))))</f>
        <v>0</v>
      </c>
      <c r="L1974">
        <f>IF(A1974="",0.5,IF(B1974="",0.5,IF(C1974="",0.5,IF(E1974="",0.5,IF(Q1974="Y",0.01,0)))))</f>
        <v>0</v>
      </c>
      <c r="M1974">
        <f>COUNTIF(J1974:L1974,"&gt;0")</f>
        <v>0</v>
      </c>
      <c r="N1974" s="28" t="s">
        <v>66</v>
      </c>
      <c r="O1974">
        <f>IF(G1974="","",ABS(G1975-G1974))</f>
        <v>3.9999999999999147E-2</v>
      </c>
      <c r="P1974">
        <f>IF(H1974="","",ABS(H1975-H1974))</f>
        <v>9.9999999999997868E-3</v>
      </c>
      <c r="R1974" s="2">
        <f>E1974-E1973</f>
        <v>1.0416666664241347E-2</v>
      </c>
      <c r="S1974" s="4">
        <f>MROUND(E1974,"0:15")</f>
        <v>45799.0625</v>
      </c>
    </row>
    <row r="1975" spans="1:19" x14ac:dyDescent="0.35">
      <c r="A1975">
        <v>2025</v>
      </c>
      <c r="B1975" t="s">
        <v>64</v>
      </c>
      <c r="C1975" t="s">
        <v>65</v>
      </c>
      <c r="D1975">
        <v>1974</v>
      </c>
      <c r="E1975" s="4">
        <v>45799.072916666664</v>
      </c>
      <c r="F1975">
        <v>9.15</v>
      </c>
      <c r="G1975">
        <v>12.96</v>
      </c>
      <c r="H1975">
        <v>9.0299999999999994</v>
      </c>
      <c r="I1975">
        <v>86.8</v>
      </c>
      <c r="J1975">
        <f>IF(G1975="",0.5,IF(G1975&lt;=0,2,IF(G1975&gt;=40,2, IF(AND(G1975&gt;0,G1975&lt;1),5,IF(AND(G1975&gt;35,G1975&lt;40),5,IF(O1975&gt;=1.5,1.5,0))))))</f>
        <v>0</v>
      </c>
      <c r="K1975">
        <f>IF(H1975="",0.5,IF(H1975&lt;=0.1,2,IF(H1975&gt;=20,2, IF(AND(H1975&gt;0.1,H1975&lt;0.2),5,IF(AND(H1975&gt;16,H1975&lt;20),5,IF(P1975&gt;=2,1.5,0))))))</f>
        <v>0</v>
      </c>
      <c r="L1975">
        <f>IF(A1975="",0.5,IF(B1975="",0.5,IF(C1975="",0.5,IF(E1975="",0.5,IF(Q1975="Y",0.01,0)))))</f>
        <v>0</v>
      </c>
      <c r="M1975">
        <f>COUNTIF(J1975:L1975,"&gt;0")</f>
        <v>0</v>
      </c>
      <c r="N1975" s="28" t="s">
        <v>66</v>
      </c>
      <c r="O1975">
        <f>IF(G1975="","",ABS(G1976-G1975))</f>
        <v>4.0000000000000924E-2</v>
      </c>
      <c r="P1975">
        <f>IF(H1975="","",ABS(H1976-H1975))</f>
        <v>2.000000000000135E-2</v>
      </c>
      <c r="R1975" s="2">
        <f>E1975-E1974</f>
        <v>1.0416666664241347E-2</v>
      </c>
      <c r="S1975" s="4">
        <f>MROUND(E1975,"0:15")</f>
        <v>45799.072916666664</v>
      </c>
    </row>
    <row r="1976" spans="1:19" x14ac:dyDescent="0.35">
      <c r="A1976">
        <v>2025</v>
      </c>
      <c r="B1976" t="s">
        <v>64</v>
      </c>
      <c r="C1976" t="s">
        <v>65</v>
      </c>
      <c r="D1976">
        <v>1975</v>
      </c>
      <c r="E1976" s="4">
        <v>45799.083333333336</v>
      </c>
      <c r="F1976">
        <v>9.17</v>
      </c>
      <c r="G1976">
        <v>12.92</v>
      </c>
      <c r="H1976">
        <v>9.0500000000000007</v>
      </c>
      <c r="I1976">
        <v>87</v>
      </c>
      <c r="J1976">
        <f>IF(G1976="",0.5,IF(G1976&lt;=0,2,IF(G1976&gt;=40,2, IF(AND(G1976&gt;0,G1976&lt;1),5,IF(AND(G1976&gt;35,G1976&lt;40),5,IF(O1976&gt;=1.5,1.5,0))))))</f>
        <v>0</v>
      </c>
      <c r="K1976">
        <f>IF(H1976="",0.5,IF(H1976&lt;=0.1,2,IF(H1976&gt;=20,2, IF(AND(H1976&gt;0.1,H1976&lt;0.2),5,IF(AND(H1976&gt;16,H1976&lt;20),5,IF(P1976&gt;=2,1.5,0))))))</f>
        <v>0</v>
      </c>
      <c r="L1976">
        <f>IF(A1976="",0.5,IF(B1976="",0.5,IF(C1976="",0.5,IF(E1976="",0.5,IF(Q1976="Y",0.01,0)))))</f>
        <v>0</v>
      </c>
      <c r="M1976">
        <f>COUNTIF(J1976:L1976,"&gt;0")</f>
        <v>0</v>
      </c>
      <c r="N1976" s="28" t="s">
        <v>66</v>
      </c>
      <c r="O1976">
        <f>IF(G1976="","",ABS(G1977-G1976))</f>
        <v>6.0000000000000497E-2</v>
      </c>
      <c r="P1976">
        <f>IF(H1976="","",ABS(H1977-H1976))</f>
        <v>1.9999999999999574E-2</v>
      </c>
      <c r="R1976" s="2">
        <f>E1976-E1975</f>
        <v>1.0416666671517305E-2</v>
      </c>
      <c r="S1976" s="4">
        <f>MROUND(E1976,"0:15")</f>
        <v>45799.083333333328</v>
      </c>
    </row>
    <row r="1977" spans="1:19" x14ac:dyDescent="0.35">
      <c r="A1977">
        <v>2025</v>
      </c>
      <c r="B1977" t="s">
        <v>64</v>
      </c>
      <c r="C1977" t="s">
        <v>65</v>
      </c>
      <c r="D1977">
        <v>1976</v>
      </c>
      <c r="E1977" s="4">
        <v>45799.09375</v>
      </c>
      <c r="F1977">
        <v>9.19</v>
      </c>
      <c r="G1977">
        <v>12.86</v>
      </c>
      <c r="H1977">
        <v>9.07</v>
      </c>
      <c r="I1977">
        <v>87</v>
      </c>
      <c r="J1977">
        <f>IF(G1977="",0.5,IF(G1977&lt;=0,2,IF(G1977&gt;=40,2, IF(AND(G1977&gt;0,G1977&lt;1),5,IF(AND(G1977&gt;35,G1977&lt;40),5,IF(O1977&gt;=1.5,1.5,0))))))</f>
        <v>0</v>
      </c>
      <c r="K1977">
        <f>IF(H1977="",0.5,IF(H1977&lt;=0.1,2,IF(H1977&gt;=20,2, IF(AND(H1977&gt;0.1,H1977&lt;0.2),5,IF(AND(H1977&gt;16,H1977&lt;20),5,IF(P1977&gt;=2,1.5,0))))))</f>
        <v>0</v>
      </c>
      <c r="L1977">
        <f>IF(A1977="",0.5,IF(B1977="",0.5,IF(C1977="",0.5,IF(E1977="",0.5,IF(Q1977="Y",0.01,0)))))</f>
        <v>0</v>
      </c>
      <c r="M1977">
        <f>COUNTIF(J1977:L1977,"&gt;0")</f>
        <v>0</v>
      </c>
      <c r="N1977" s="28" t="s">
        <v>66</v>
      </c>
      <c r="O1977">
        <f>IF(G1977="","",ABS(G1978-G1977))</f>
        <v>3.9999999999999147E-2</v>
      </c>
      <c r="P1977">
        <f>IF(H1977="","",ABS(H1978-H1977))</f>
        <v>9.9999999999997868E-3</v>
      </c>
      <c r="R1977" s="2">
        <f>E1977-E1976</f>
        <v>1.0416666664241347E-2</v>
      </c>
      <c r="S1977" s="4">
        <f>MROUND(E1977,"0:15")</f>
        <v>45799.09375</v>
      </c>
    </row>
    <row r="1978" spans="1:19" x14ac:dyDescent="0.35">
      <c r="A1978">
        <v>2025</v>
      </c>
      <c r="B1978" t="s">
        <v>64</v>
      </c>
      <c r="C1978" t="s">
        <v>65</v>
      </c>
      <c r="D1978">
        <v>1977</v>
      </c>
      <c r="E1978" s="4">
        <v>45799.104166666664</v>
      </c>
      <c r="F1978">
        <v>9.1999999999999993</v>
      </c>
      <c r="G1978">
        <v>12.82</v>
      </c>
      <c r="H1978">
        <v>9.08</v>
      </c>
      <c r="I1978">
        <v>87</v>
      </c>
      <c r="J1978">
        <f>IF(G1978="",0.5,IF(G1978&lt;=0,2,IF(G1978&gt;=40,2, IF(AND(G1978&gt;0,G1978&lt;1),5,IF(AND(G1978&gt;35,G1978&lt;40),5,IF(O1978&gt;=1.5,1.5,0))))))</f>
        <v>0</v>
      </c>
      <c r="K1978">
        <f>IF(H1978="",0.5,IF(H1978&lt;=0.1,2,IF(H1978&gt;=20,2, IF(AND(H1978&gt;0.1,H1978&lt;0.2),5,IF(AND(H1978&gt;16,H1978&lt;20),5,IF(P1978&gt;=2,1.5,0))))))</f>
        <v>0</v>
      </c>
      <c r="L1978">
        <f>IF(A1978="",0.5,IF(B1978="",0.5,IF(C1978="",0.5,IF(E1978="",0.5,IF(Q1978="Y",0.01,0)))))</f>
        <v>0</v>
      </c>
      <c r="M1978">
        <f>COUNTIF(J1978:L1978,"&gt;0")</f>
        <v>0</v>
      </c>
      <c r="N1978" s="28" t="s">
        <v>66</v>
      </c>
      <c r="O1978">
        <f>IF(G1978="","",ABS(G1979-G1978))</f>
        <v>6.0000000000000497E-2</v>
      </c>
      <c r="P1978">
        <f>IF(H1978="","",ABS(H1979-H1978))</f>
        <v>1.9999999999999574E-2</v>
      </c>
      <c r="R1978" s="2">
        <f>E1978-E1977</f>
        <v>1.0416666664241347E-2</v>
      </c>
      <c r="S1978" s="4">
        <f>MROUND(E1978,"0:15")</f>
        <v>45799.104166666664</v>
      </c>
    </row>
    <row r="1979" spans="1:19" x14ac:dyDescent="0.35">
      <c r="A1979">
        <v>2025</v>
      </c>
      <c r="B1979" t="s">
        <v>64</v>
      </c>
      <c r="C1979" t="s">
        <v>65</v>
      </c>
      <c r="D1979">
        <v>1978</v>
      </c>
      <c r="E1979" s="4">
        <v>45799.114583333336</v>
      </c>
      <c r="F1979">
        <v>9.2200000000000006</v>
      </c>
      <c r="G1979">
        <v>12.76</v>
      </c>
      <c r="H1979">
        <v>9.1</v>
      </c>
      <c r="I1979">
        <v>87.1</v>
      </c>
      <c r="J1979">
        <f>IF(G1979="",0.5,IF(G1979&lt;=0,2,IF(G1979&gt;=40,2, IF(AND(G1979&gt;0,G1979&lt;1),5,IF(AND(G1979&gt;35,G1979&lt;40),5,IF(O1979&gt;=1.5,1.5,0))))))</f>
        <v>0</v>
      </c>
      <c r="K1979">
        <f>IF(H1979="",0.5,IF(H1979&lt;=0.1,2,IF(H1979&gt;=20,2, IF(AND(H1979&gt;0.1,H1979&lt;0.2),5,IF(AND(H1979&gt;16,H1979&lt;20),5,IF(P1979&gt;=2,1.5,0))))))</f>
        <v>0</v>
      </c>
      <c r="L1979">
        <f>IF(A1979="",0.5,IF(B1979="",0.5,IF(C1979="",0.5,IF(E1979="",0.5,IF(Q1979="Y",0.01,0)))))</f>
        <v>0</v>
      </c>
      <c r="M1979">
        <f>COUNTIF(J1979:L1979,"&gt;0")</f>
        <v>0</v>
      </c>
      <c r="N1979" s="28" t="s">
        <v>66</v>
      </c>
      <c r="O1979">
        <f>IF(G1979="","",ABS(G1980-G1979))</f>
        <v>3.9999999999999147E-2</v>
      </c>
      <c r="P1979">
        <f>IF(H1979="","",ABS(H1980-H1979))</f>
        <v>9.9999999999997868E-3</v>
      </c>
      <c r="R1979" s="2">
        <f>E1979-E1978</f>
        <v>1.0416666671517305E-2</v>
      </c>
      <c r="S1979" s="4">
        <f>MROUND(E1979,"0:15")</f>
        <v>45799.114583333328</v>
      </c>
    </row>
    <row r="1980" spans="1:19" x14ac:dyDescent="0.35">
      <c r="A1980">
        <v>2025</v>
      </c>
      <c r="B1980" t="s">
        <v>64</v>
      </c>
      <c r="C1980" t="s">
        <v>65</v>
      </c>
      <c r="D1980">
        <v>1979</v>
      </c>
      <c r="E1980" s="4">
        <v>45799.125</v>
      </c>
      <c r="F1980">
        <v>9.23</v>
      </c>
      <c r="G1980">
        <v>12.72</v>
      </c>
      <c r="H1980">
        <v>9.11</v>
      </c>
      <c r="I1980">
        <v>87.1</v>
      </c>
      <c r="J1980">
        <f>IF(G1980="",0.5,IF(G1980&lt;=0,2,IF(G1980&gt;=40,2, IF(AND(G1980&gt;0,G1980&lt;1),5,IF(AND(G1980&gt;35,G1980&lt;40),5,IF(O1980&gt;=1.5,1.5,0))))))</f>
        <v>0</v>
      </c>
      <c r="K1980">
        <f>IF(H1980="",0.5,IF(H1980&lt;=0.1,2,IF(H1980&gt;=20,2, IF(AND(H1980&gt;0.1,H1980&lt;0.2),5,IF(AND(H1980&gt;16,H1980&lt;20),5,IF(P1980&gt;=2,1.5,0))))))</f>
        <v>0</v>
      </c>
      <c r="L1980">
        <f>IF(A1980="",0.5,IF(B1980="",0.5,IF(C1980="",0.5,IF(E1980="",0.5,IF(Q1980="Y",0.01,0)))))</f>
        <v>0</v>
      </c>
      <c r="M1980">
        <f>COUNTIF(J1980:L1980,"&gt;0")</f>
        <v>0</v>
      </c>
      <c r="N1980" s="28" t="s">
        <v>66</v>
      </c>
      <c r="O1980">
        <f>IF(G1980="","",ABS(G1981-G1980))</f>
        <v>4.0000000000000924E-2</v>
      </c>
      <c r="P1980">
        <f>IF(H1980="","",ABS(H1981-H1980))</f>
        <v>0</v>
      </c>
      <c r="R1980" s="2">
        <f>E1980-E1979</f>
        <v>1.0416666664241347E-2</v>
      </c>
      <c r="S1980" s="4">
        <f>MROUND(E1980,"0:15")</f>
        <v>45799.125</v>
      </c>
    </row>
    <row r="1981" spans="1:19" x14ac:dyDescent="0.35">
      <c r="A1981">
        <v>2025</v>
      </c>
      <c r="B1981" t="s">
        <v>64</v>
      </c>
      <c r="C1981" t="s">
        <v>65</v>
      </c>
      <c r="D1981">
        <v>1980</v>
      </c>
      <c r="E1981" s="4">
        <v>45799.135416666664</v>
      </c>
      <c r="F1981">
        <v>9.23</v>
      </c>
      <c r="G1981">
        <v>12.68</v>
      </c>
      <c r="H1981">
        <v>9.11</v>
      </c>
      <c r="I1981">
        <v>87</v>
      </c>
      <c r="J1981">
        <f>IF(G1981="",0.5,IF(G1981&lt;=0,2,IF(G1981&gt;=40,2, IF(AND(G1981&gt;0,G1981&lt;1),5,IF(AND(G1981&gt;35,G1981&lt;40),5,IF(O1981&gt;=1.5,1.5,0))))))</f>
        <v>0</v>
      </c>
      <c r="K1981">
        <f>IF(H1981="",0.5,IF(H1981&lt;=0.1,2,IF(H1981&gt;=20,2, IF(AND(H1981&gt;0.1,H1981&lt;0.2),5,IF(AND(H1981&gt;16,H1981&lt;20),5,IF(P1981&gt;=2,1.5,0))))))</f>
        <v>0</v>
      </c>
      <c r="L1981">
        <f>IF(A1981="",0.5,IF(B1981="",0.5,IF(C1981="",0.5,IF(E1981="",0.5,IF(Q1981="Y",0.01,0)))))</f>
        <v>0</v>
      </c>
      <c r="M1981">
        <f>COUNTIF(J1981:L1981,"&gt;0")</f>
        <v>0</v>
      </c>
      <c r="N1981" s="28" t="s">
        <v>66</v>
      </c>
      <c r="O1981">
        <f>IF(G1981="","",ABS(G1982-G1981))</f>
        <v>3.9999999999999147E-2</v>
      </c>
      <c r="P1981">
        <f>IF(H1981="","",ABS(H1982-H1981))</f>
        <v>2.000000000000135E-2</v>
      </c>
      <c r="R1981" s="2">
        <f>E1981-E1980</f>
        <v>1.0416666664241347E-2</v>
      </c>
      <c r="S1981" s="4">
        <f>MROUND(E1981,"0:15")</f>
        <v>45799.135416666664</v>
      </c>
    </row>
    <row r="1982" spans="1:19" x14ac:dyDescent="0.35">
      <c r="A1982">
        <v>2025</v>
      </c>
      <c r="B1982" t="s">
        <v>64</v>
      </c>
      <c r="C1982" t="s">
        <v>65</v>
      </c>
      <c r="D1982">
        <v>1981</v>
      </c>
      <c r="E1982" s="4">
        <v>45799.145833333336</v>
      </c>
      <c r="F1982">
        <v>9.25</v>
      </c>
      <c r="G1982">
        <v>12.64</v>
      </c>
      <c r="H1982">
        <v>9.1300000000000008</v>
      </c>
      <c r="I1982">
        <v>87.2</v>
      </c>
      <c r="J1982">
        <f>IF(G1982="",0.5,IF(G1982&lt;=0,2,IF(G1982&gt;=40,2, IF(AND(G1982&gt;0,G1982&lt;1),5,IF(AND(G1982&gt;35,G1982&lt;40),5,IF(O1982&gt;=1.5,1.5,0))))))</f>
        <v>0</v>
      </c>
      <c r="K1982">
        <f>IF(H1982="",0.5,IF(H1982&lt;=0.1,2,IF(H1982&gt;=20,2, IF(AND(H1982&gt;0.1,H1982&lt;0.2),5,IF(AND(H1982&gt;16,H1982&lt;20),5,IF(P1982&gt;=2,1.5,0))))))</f>
        <v>0</v>
      </c>
      <c r="L1982">
        <f>IF(A1982="",0.5,IF(B1982="",0.5,IF(C1982="",0.5,IF(E1982="",0.5,IF(Q1982="Y",0.01,0)))))</f>
        <v>0</v>
      </c>
      <c r="M1982">
        <f>COUNTIF(J1982:L1982,"&gt;0")</f>
        <v>0</v>
      </c>
      <c r="N1982" s="28" t="s">
        <v>66</v>
      </c>
      <c r="O1982">
        <f>IF(G1982="","",ABS(G1983-G1982))</f>
        <v>4.0000000000000924E-2</v>
      </c>
      <c r="P1982">
        <f>IF(H1982="","",ABS(H1983-H1982))</f>
        <v>9.9999999999997868E-3</v>
      </c>
      <c r="R1982" s="2">
        <f>E1982-E1981</f>
        <v>1.0416666671517305E-2</v>
      </c>
      <c r="S1982" s="4">
        <f>MROUND(E1982,"0:15")</f>
        <v>45799.145833333328</v>
      </c>
    </row>
    <row r="1983" spans="1:19" x14ac:dyDescent="0.35">
      <c r="A1983">
        <v>2025</v>
      </c>
      <c r="B1983" t="s">
        <v>64</v>
      </c>
      <c r="C1983" t="s">
        <v>65</v>
      </c>
      <c r="D1983">
        <v>1982</v>
      </c>
      <c r="E1983" s="4">
        <v>45799.15625</v>
      </c>
      <c r="F1983">
        <v>9.26</v>
      </c>
      <c r="G1983">
        <v>12.6</v>
      </c>
      <c r="H1983">
        <v>9.14</v>
      </c>
      <c r="I1983">
        <v>87.2</v>
      </c>
      <c r="J1983">
        <f>IF(G1983="",0.5,IF(G1983&lt;=0,2,IF(G1983&gt;=40,2, IF(AND(G1983&gt;0,G1983&lt;1),5,IF(AND(G1983&gt;35,G1983&lt;40),5,IF(O1983&gt;=1.5,1.5,0))))))</f>
        <v>0</v>
      </c>
      <c r="K1983">
        <f>IF(H1983="",0.5,IF(H1983&lt;=0.1,2,IF(H1983&gt;=20,2, IF(AND(H1983&gt;0.1,H1983&lt;0.2),5,IF(AND(H1983&gt;16,H1983&lt;20),5,IF(P1983&gt;=2,1.5,0))))))</f>
        <v>0</v>
      </c>
      <c r="L1983">
        <f>IF(A1983="",0.5,IF(B1983="",0.5,IF(C1983="",0.5,IF(E1983="",0.5,IF(Q1983="Y",0.01,0)))))</f>
        <v>0</v>
      </c>
      <c r="M1983">
        <f>COUNTIF(J1983:L1983,"&gt;0")</f>
        <v>0</v>
      </c>
      <c r="N1983" s="28" t="s">
        <v>66</v>
      </c>
      <c r="O1983">
        <f>IF(G1983="","",ABS(G1984-G1983))</f>
        <v>1.9999999999999574E-2</v>
      </c>
      <c r="P1983">
        <f>IF(H1983="","",ABS(H1984-H1983))</f>
        <v>9.9999999999997868E-3</v>
      </c>
      <c r="R1983" s="2">
        <f>E1983-E1982</f>
        <v>1.0416666664241347E-2</v>
      </c>
      <c r="S1983" s="4">
        <f>MROUND(E1983,"0:15")</f>
        <v>45799.15625</v>
      </c>
    </row>
    <row r="1984" spans="1:19" x14ac:dyDescent="0.35">
      <c r="A1984">
        <v>2025</v>
      </c>
      <c r="B1984" t="s">
        <v>64</v>
      </c>
      <c r="C1984" t="s">
        <v>65</v>
      </c>
      <c r="D1984">
        <v>1983</v>
      </c>
      <c r="E1984" s="4">
        <v>45799.166666666664</v>
      </c>
      <c r="F1984">
        <v>9.27</v>
      </c>
      <c r="G1984">
        <v>12.58</v>
      </c>
      <c r="H1984">
        <v>9.15</v>
      </c>
      <c r="I1984">
        <v>87.2</v>
      </c>
      <c r="J1984">
        <f>IF(G1984="",0.5,IF(G1984&lt;=0,2,IF(G1984&gt;=40,2, IF(AND(G1984&gt;0,G1984&lt;1),5,IF(AND(G1984&gt;35,G1984&lt;40),5,IF(O1984&gt;=1.5,1.5,0))))))</f>
        <v>0</v>
      </c>
      <c r="K1984">
        <f>IF(H1984="",0.5,IF(H1984&lt;=0.1,2,IF(H1984&gt;=20,2, IF(AND(H1984&gt;0.1,H1984&lt;0.2),5,IF(AND(H1984&gt;16,H1984&lt;20),5,IF(P1984&gt;=2,1.5,0))))))</f>
        <v>0</v>
      </c>
      <c r="L1984">
        <f>IF(A1984="",0.5,IF(B1984="",0.5,IF(C1984="",0.5,IF(E1984="",0.5,IF(Q1984="Y",0.01,0)))))</f>
        <v>0</v>
      </c>
      <c r="M1984">
        <f>COUNTIF(J1984:L1984,"&gt;0")</f>
        <v>0</v>
      </c>
      <c r="N1984" s="28" t="s">
        <v>66</v>
      </c>
      <c r="O1984">
        <f>IF(G1984="","",ABS(G1985-G1984))</f>
        <v>4.0000000000000924E-2</v>
      </c>
      <c r="P1984">
        <f>IF(H1984="","",ABS(H1985-H1984))</f>
        <v>9.9999999999997868E-3</v>
      </c>
      <c r="R1984" s="2">
        <f>E1984-E1983</f>
        <v>1.0416666664241347E-2</v>
      </c>
      <c r="S1984" s="4">
        <f>MROUND(E1984,"0:15")</f>
        <v>45799.166666666664</v>
      </c>
    </row>
    <row r="1985" spans="1:19" x14ac:dyDescent="0.35">
      <c r="A1985">
        <v>2025</v>
      </c>
      <c r="B1985" t="s">
        <v>64</v>
      </c>
      <c r="C1985" t="s">
        <v>65</v>
      </c>
      <c r="D1985">
        <v>1984</v>
      </c>
      <c r="E1985" s="4">
        <v>45799.177083333336</v>
      </c>
      <c r="F1985">
        <v>9.2799999999999994</v>
      </c>
      <c r="G1985">
        <v>12.54</v>
      </c>
      <c r="H1985">
        <v>9.16</v>
      </c>
      <c r="I1985">
        <v>87.2</v>
      </c>
      <c r="J1985">
        <f>IF(G1985="",0.5,IF(G1985&lt;=0,2,IF(G1985&gt;=40,2, IF(AND(G1985&gt;0,G1985&lt;1),5,IF(AND(G1985&gt;35,G1985&lt;40),5,IF(O1985&gt;=1.5,1.5,0))))))</f>
        <v>0</v>
      </c>
      <c r="K1985">
        <f>IF(H1985="",0.5,IF(H1985&lt;=0.1,2,IF(H1985&gt;=20,2, IF(AND(H1985&gt;0.1,H1985&lt;0.2),5,IF(AND(H1985&gt;16,H1985&lt;20),5,IF(P1985&gt;=2,1.5,0))))))</f>
        <v>0</v>
      </c>
      <c r="L1985">
        <f>IF(A1985="",0.5,IF(B1985="",0.5,IF(C1985="",0.5,IF(E1985="",0.5,IF(Q1985="Y",0.01,0)))))</f>
        <v>0</v>
      </c>
      <c r="M1985">
        <f>COUNTIF(J1985:L1985,"&gt;0")</f>
        <v>0</v>
      </c>
      <c r="N1985" s="28" t="s">
        <v>66</v>
      </c>
      <c r="O1985">
        <f>IF(G1985="","",ABS(G1986-G1985))</f>
        <v>1.9999999999999574E-2</v>
      </c>
      <c r="P1985">
        <f>IF(H1985="","",ABS(H1986-H1985))</f>
        <v>9.9999999999997868E-3</v>
      </c>
      <c r="R1985" s="2">
        <f>E1985-E1984</f>
        <v>1.0416666671517305E-2</v>
      </c>
      <c r="S1985" s="4">
        <f>MROUND(E1985,"0:15")</f>
        <v>45799.177083333328</v>
      </c>
    </row>
    <row r="1986" spans="1:19" x14ac:dyDescent="0.35">
      <c r="A1986">
        <v>2025</v>
      </c>
      <c r="B1986" t="s">
        <v>64</v>
      </c>
      <c r="C1986" t="s">
        <v>65</v>
      </c>
      <c r="D1986">
        <v>1985</v>
      </c>
      <c r="E1986" s="4">
        <v>45799.1875</v>
      </c>
      <c r="F1986">
        <v>9.2899999999999991</v>
      </c>
      <c r="G1986">
        <v>12.52</v>
      </c>
      <c r="H1986">
        <v>9.17</v>
      </c>
      <c r="I1986">
        <v>87.3</v>
      </c>
      <c r="J1986">
        <f>IF(G1986="",0.5,IF(G1986&lt;=0,2,IF(G1986&gt;=40,2, IF(AND(G1986&gt;0,G1986&lt;1),5,IF(AND(G1986&gt;35,G1986&lt;40),5,IF(O1986&gt;=1.5,1.5,0))))))</f>
        <v>0</v>
      </c>
      <c r="K1986">
        <f>IF(H1986="",0.5,IF(H1986&lt;=0.1,2,IF(H1986&gt;=20,2, IF(AND(H1986&gt;0.1,H1986&lt;0.2),5,IF(AND(H1986&gt;16,H1986&lt;20),5,IF(P1986&gt;=2,1.5,0))))))</f>
        <v>0</v>
      </c>
      <c r="L1986">
        <f>IF(A1986="",0.5,IF(B1986="",0.5,IF(C1986="",0.5,IF(E1986="",0.5,IF(Q1986="Y",0.01,0)))))</f>
        <v>0</v>
      </c>
      <c r="M1986">
        <f>COUNTIF(J1986:L1986,"&gt;0")</f>
        <v>0</v>
      </c>
      <c r="N1986" s="28" t="s">
        <v>66</v>
      </c>
      <c r="O1986">
        <f>IF(G1986="","",ABS(G1987-G1986))</f>
        <v>3.9999999999999147E-2</v>
      </c>
      <c r="P1986">
        <f>IF(H1986="","",ABS(H1987-H1986))</f>
        <v>0</v>
      </c>
      <c r="R1986" s="2">
        <f>E1986-E1985</f>
        <v>1.0416666664241347E-2</v>
      </c>
      <c r="S1986" s="4">
        <f>MROUND(E1986,"0:15")</f>
        <v>45799.1875</v>
      </c>
    </row>
    <row r="1987" spans="1:19" x14ac:dyDescent="0.35">
      <c r="A1987">
        <v>2025</v>
      </c>
      <c r="B1987" t="s">
        <v>64</v>
      </c>
      <c r="C1987" t="s">
        <v>65</v>
      </c>
      <c r="D1987">
        <v>1986</v>
      </c>
      <c r="E1987" s="4">
        <v>45799.197916666664</v>
      </c>
      <c r="F1987">
        <v>9.2899999999999991</v>
      </c>
      <c r="G1987">
        <v>12.48</v>
      </c>
      <c r="H1987">
        <v>9.17</v>
      </c>
      <c r="I1987">
        <v>87.2</v>
      </c>
      <c r="J1987">
        <f>IF(G1987="",0.5,IF(G1987&lt;=0,2,IF(G1987&gt;=40,2, IF(AND(G1987&gt;0,G1987&lt;1),5,IF(AND(G1987&gt;35,G1987&lt;40),5,IF(O1987&gt;=1.5,1.5,0))))))</f>
        <v>0</v>
      </c>
      <c r="K1987">
        <f>IF(H1987="",0.5,IF(H1987&lt;=0.1,2,IF(H1987&gt;=20,2, IF(AND(H1987&gt;0.1,H1987&lt;0.2),5,IF(AND(H1987&gt;16,H1987&lt;20),5,IF(P1987&gt;=2,1.5,0))))))</f>
        <v>0</v>
      </c>
      <c r="L1987">
        <f>IF(A1987="",0.5,IF(B1987="",0.5,IF(C1987="",0.5,IF(E1987="",0.5,IF(Q1987="Y",0.01,0)))))</f>
        <v>0</v>
      </c>
      <c r="M1987">
        <f>COUNTIF(J1987:L1987,"&gt;0")</f>
        <v>0</v>
      </c>
      <c r="N1987" s="28" t="s">
        <v>66</v>
      </c>
      <c r="O1987">
        <f>IF(G1987="","",ABS(G1988-G1987))</f>
        <v>4.0000000000000924E-2</v>
      </c>
      <c r="P1987">
        <f>IF(H1987="","",ABS(H1988-H1987))</f>
        <v>9.9999999999997868E-3</v>
      </c>
      <c r="R1987" s="2">
        <f>E1987-E1986</f>
        <v>1.0416666664241347E-2</v>
      </c>
      <c r="S1987" s="4">
        <f>MROUND(E1987,"0:15")</f>
        <v>45799.197916666664</v>
      </c>
    </row>
    <row r="1988" spans="1:19" x14ac:dyDescent="0.35">
      <c r="A1988">
        <v>2025</v>
      </c>
      <c r="B1988" t="s">
        <v>64</v>
      </c>
      <c r="C1988" t="s">
        <v>65</v>
      </c>
      <c r="D1988">
        <v>1987</v>
      </c>
      <c r="E1988" s="4">
        <v>45799.208333333336</v>
      </c>
      <c r="F1988">
        <v>9.3000000000000007</v>
      </c>
      <c r="G1988">
        <v>12.44</v>
      </c>
      <c r="H1988">
        <v>9.18</v>
      </c>
      <c r="I1988">
        <v>87.2</v>
      </c>
      <c r="J1988">
        <f>IF(G1988="",0.5,IF(G1988&lt;=0,2,IF(G1988&gt;=40,2, IF(AND(G1988&gt;0,G1988&lt;1),5,IF(AND(G1988&gt;35,G1988&lt;40),5,IF(O1988&gt;=1.5,1.5,0))))))</f>
        <v>0</v>
      </c>
      <c r="K1988">
        <f>IF(H1988="",0.5,IF(H1988&lt;=0.1,2,IF(H1988&gt;=20,2, IF(AND(H1988&gt;0.1,H1988&lt;0.2),5,IF(AND(H1988&gt;16,H1988&lt;20),5,IF(P1988&gt;=2,1.5,0))))))</f>
        <v>0</v>
      </c>
      <c r="L1988">
        <f>IF(A1988="",0.5,IF(B1988="",0.5,IF(C1988="",0.5,IF(E1988="",0.5,IF(Q1988="Y",0.01,0)))))</f>
        <v>0</v>
      </c>
      <c r="M1988">
        <f>COUNTIF(J1988:L1988,"&gt;0")</f>
        <v>0</v>
      </c>
      <c r="N1988" s="28" t="s">
        <v>66</v>
      </c>
      <c r="O1988">
        <f>IF(G1988="","",ABS(G1989-G1988))</f>
        <v>3.9999999999999147E-2</v>
      </c>
      <c r="P1988">
        <f>IF(H1988="","",ABS(H1989-H1988))</f>
        <v>0</v>
      </c>
      <c r="R1988" s="2">
        <f>E1988-E1987</f>
        <v>1.0416666671517305E-2</v>
      </c>
      <c r="S1988" s="4">
        <f>MROUND(E1988,"0:15")</f>
        <v>45799.208333333328</v>
      </c>
    </row>
    <row r="1989" spans="1:19" x14ac:dyDescent="0.35">
      <c r="A1989">
        <v>2025</v>
      </c>
      <c r="B1989" t="s">
        <v>64</v>
      </c>
      <c r="C1989" t="s">
        <v>65</v>
      </c>
      <c r="D1989">
        <v>1988</v>
      </c>
      <c r="E1989" s="4">
        <v>45799.21875</v>
      </c>
      <c r="F1989">
        <v>9.3000000000000007</v>
      </c>
      <c r="G1989">
        <v>12.4</v>
      </c>
      <c r="H1989">
        <v>9.18</v>
      </c>
      <c r="I1989">
        <v>87.2</v>
      </c>
      <c r="J1989">
        <f>IF(G1989="",0.5,IF(G1989&lt;=0,2,IF(G1989&gt;=40,2, IF(AND(G1989&gt;0,G1989&lt;1),5,IF(AND(G1989&gt;35,G1989&lt;40),5,IF(O1989&gt;=1.5,1.5,0))))))</f>
        <v>0</v>
      </c>
      <c r="K1989">
        <f>IF(H1989="",0.5,IF(H1989&lt;=0.1,2,IF(H1989&gt;=20,2, IF(AND(H1989&gt;0.1,H1989&lt;0.2),5,IF(AND(H1989&gt;16,H1989&lt;20),5,IF(P1989&gt;=2,1.5,0))))))</f>
        <v>0</v>
      </c>
      <c r="L1989">
        <f>IF(A1989="",0.5,IF(B1989="",0.5,IF(C1989="",0.5,IF(E1989="",0.5,IF(Q1989="Y",0.01,0)))))</f>
        <v>0</v>
      </c>
      <c r="M1989">
        <f>COUNTIF(J1989:L1989,"&gt;0")</f>
        <v>0</v>
      </c>
      <c r="N1989" s="28" t="s">
        <v>66</v>
      </c>
      <c r="O1989">
        <f>IF(G1989="","",ABS(G1990-G1989))</f>
        <v>1.9999999999999574E-2</v>
      </c>
      <c r="P1989">
        <f>IF(H1989="","",ABS(H1990-H1989))</f>
        <v>1.9999999999999574E-2</v>
      </c>
      <c r="R1989" s="2">
        <f>E1989-E1988</f>
        <v>1.0416666664241347E-2</v>
      </c>
      <c r="S1989" s="4">
        <f>MROUND(E1989,"0:15")</f>
        <v>45799.21875</v>
      </c>
    </row>
    <row r="1990" spans="1:19" x14ac:dyDescent="0.35">
      <c r="A1990">
        <v>2025</v>
      </c>
      <c r="B1990" t="s">
        <v>64</v>
      </c>
      <c r="C1990" t="s">
        <v>65</v>
      </c>
      <c r="D1990">
        <v>1989</v>
      </c>
      <c r="E1990" s="4">
        <v>45799.229166666664</v>
      </c>
      <c r="F1990">
        <v>9.32</v>
      </c>
      <c r="G1990">
        <v>12.38</v>
      </c>
      <c r="H1990">
        <v>9.1999999999999993</v>
      </c>
      <c r="I1990">
        <v>87.3</v>
      </c>
      <c r="J1990">
        <f>IF(G1990="",0.5,IF(G1990&lt;=0,2,IF(G1990&gt;=40,2, IF(AND(G1990&gt;0,G1990&lt;1),5,IF(AND(G1990&gt;35,G1990&lt;40),5,IF(O1990&gt;=1.5,1.5,0))))))</f>
        <v>0</v>
      </c>
      <c r="K1990">
        <f>IF(H1990="",0.5,IF(H1990&lt;=0.1,2,IF(H1990&gt;=20,2, IF(AND(H1990&gt;0.1,H1990&lt;0.2),5,IF(AND(H1990&gt;16,H1990&lt;20),5,IF(P1990&gt;=2,1.5,0))))))</f>
        <v>0</v>
      </c>
      <c r="L1990">
        <f>IF(A1990="",0.5,IF(B1990="",0.5,IF(C1990="",0.5,IF(E1990="",0.5,IF(Q1990="Y",0.01,0)))))</f>
        <v>0</v>
      </c>
      <c r="M1990">
        <f>COUNTIF(J1990:L1990,"&gt;0")</f>
        <v>0</v>
      </c>
      <c r="N1990" s="28" t="s">
        <v>66</v>
      </c>
      <c r="O1990">
        <f>IF(G1990="","",ABS(G1991-G1990))</f>
        <v>4.0000000000000924E-2</v>
      </c>
      <c r="P1990">
        <f>IF(H1990="","",ABS(H1991-H1990))</f>
        <v>2.9999999999999361E-2</v>
      </c>
      <c r="R1990" s="2">
        <f>E1990-E1989</f>
        <v>1.0416666664241347E-2</v>
      </c>
      <c r="S1990" s="4">
        <f>MROUND(E1990,"0:15")</f>
        <v>45799.229166666664</v>
      </c>
    </row>
    <row r="1991" spans="1:19" x14ac:dyDescent="0.35">
      <c r="A1991">
        <v>2025</v>
      </c>
      <c r="B1991" t="s">
        <v>64</v>
      </c>
      <c r="C1991" t="s">
        <v>65</v>
      </c>
      <c r="D1991">
        <v>1990</v>
      </c>
      <c r="E1991" s="4">
        <v>45799.239583333336</v>
      </c>
      <c r="F1991">
        <v>9.2899999999999991</v>
      </c>
      <c r="G1991">
        <v>12.34</v>
      </c>
      <c r="H1991">
        <v>9.17</v>
      </c>
      <c r="I1991">
        <v>86.9</v>
      </c>
      <c r="J1991">
        <f>IF(G1991="",0.5,IF(G1991&lt;=0,2,IF(G1991&gt;=40,2, IF(AND(G1991&gt;0,G1991&lt;1),5,IF(AND(G1991&gt;35,G1991&lt;40),5,IF(O1991&gt;=1.5,1.5,0))))))</f>
        <v>0</v>
      </c>
      <c r="K1991">
        <f>IF(H1991="",0.5,IF(H1991&lt;=0.1,2,IF(H1991&gt;=20,2, IF(AND(H1991&gt;0.1,H1991&lt;0.2),5,IF(AND(H1991&gt;16,H1991&lt;20),5,IF(P1991&gt;=2,1.5,0))))))</f>
        <v>0</v>
      </c>
      <c r="L1991">
        <f>IF(A1991="",0.5,IF(B1991="",0.5,IF(C1991="",0.5,IF(E1991="",0.5,IF(Q1991="Y",0.01,0)))))</f>
        <v>0</v>
      </c>
      <c r="M1991">
        <f>COUNTIF(J1991:L1991,"&gt;0")</f>
        <v>0</v>
      </c>
      <c r="N1991" s="28" t="s">
        <v>66</v>
      </c>
      <c r="O1991">
        <f>IF(G1991="","",ABS(G1992-G1991))</f>
        <v>1.9999999999999574E-2</v>
      </c>
      <c r="P1991">
        <f>IF(H1991="","",ABS(H1992-H1991))</f>
        <v>1.9999999999999574E-2</v>
      </c>
      <c r="R1991" s="2">
        <f>E1991-E1990</f>
        <v>1.0416666671517305E-2</v>
      </c>
      <c r="S1991" s="4">
        <f>MROUND(E1991,"0:15")</f>
        <v>45799.239583333328</v>
      </c>
    </row>
    <row r="1992" spans="1:19" x14ac:dyDescent="0.35">
      <c r="A1992">
        <v>2025</v>
      </c>
      <c r="B1992" t="s">
        <v>64</v>
      </c>
      <c r="C1992" t="s">
        <v>65</v>
      </c>
      <c r="D1992">
        <v>1991</v>
      </c>
      <c r="E1992" s="4">
        <v>45799.25</v>
      </c>
      <c r="F1992">
        <v>9.27</v>
      </c>
      <c r="G1992">
        <v>12.32</v>
      </c>
      <c r="H1992">
        <v>9.15</v>
      </c>
      <c r="I1992">
        <v>86.7</v>
      </c>
      <c r="J1992">
        <f>IF(G1992="",0.5,IF(G1992&lt;=0,2,IF(G1992&gt;=40,2, IF(AND(G1992&gt;0,G1992&lt;1),5,IF(AND(G1992&gt;35,G1992&lt;40),5,IF(O1992&gt;=1.5,1.5,0))))))</f>
        <v>0</v>
      </c>
      <c r="K1992">
        <f>IF(H1992="",0.5,IF(H1992&lt;=0.1,2,IF(H1992&gt;=20,2, IF(AND(H1992&gt;0.1,H1992&lt;0.2),5,IF(AND(H1992&gt;16,H1992&lt;20),5,IF(P1992&gt;=2,1.5,0))))))</f>
        <v>0</v>
      </c>
      <c r="L1992">
        <f>IF(A1992="",0.5,IF(B1992="",0.5,IF(C1992="",0.5,IF(E1992="",0.5,IF(Q1992="Y",0.01,0)))))</f>
        <v>0</v>
      </c>
      <c r="M1992">
        <f>COUNTIF(J1992:L1992,"&gt;0")</f>
        <v>0</v>
      </c>
      <c r="N1992" s="28" t="s">
        <v>66</v>
      </c>
      <c r="O1992">
        <f>IF(G1992="","",ABS(G1993-G1992))</f>
        <v>4.0000000000000924E-2</v>
      </c>
      <c r="P1992">
        <f>IF(H1992="","",ABS(H1993-H1992))</f>
        <v>2.9999999999999361E-2</v>
      </c>
      <c r="R1992" s="2">
        <f>E1992-E1991</f>
        <v>1.0416666664241347E-2</v>
      </c>
      <c r="S1992" s="4">
        <f>MROUND(E1992,"0:15")</f>
        <v>45799.25</v>
      </c>
    </row>
    <row r="1993" spans="1:19" x14ac:dyDescent="0.35">
      <c r="A1993">
        <v>2025</v>
      </c>
      <c r="B1993" t="s">
        <v>64</v>
      </c>
      <c r="C1993" t="s">
        <v>65</v>
      </c>
      <c r="D1993">
        <v>1992</v>
      </c>
      <c r="E1993" s="4">
        <v>45799.260416666664</v>
      </c>
      <c r="F1993">
        <v>9.3000000000000007</v>
      </c>
      <c r="G1993">
        <v>12.28</v>
      </c>
      <c r="H1993">
        <v>9.18</v>
      </c>
      <c r="I1993">
        <v>86.9</v>
      </c>
      <c r="J1993">
        <f>IF(G1993="",0.5,IF(G1993&lt;=0,2,IF(G1993&gt;=40,2, IF(AND(G1993&gt;0,G1993&lt;1),5,IF(AND(G1993&gt;35,G1993&lt;40),5,IF(O1993&gt;=1.5,1.5,0))))))</f>
        <v>0</v>
      </c>
      <c r="K1993">
        <f>IF(H1993="",0.5,IF(H1993&lt;=0.1,2,IF(H1993&gt;=20,2, IF(AND(H1993&gt;0.1,H1993&lt;0.2),5,IF(AND(H1993&gt;16,H1993&lt;20),5,IF(P1993&gt;=2,1.5,0))))))</f>
        <v>0</v>
      </c>
      <c r="L1993">
        <f>IF(A1993="",0.5,IF(B1993="",0.5,IF(C1993="",0.5,IF(E1993="",0.5,IF(Q1993="Y",0.01,0)))))</f>
        <v>0</v>
      </c>
      <c r="M1993">
        <f>COUNTIF(J1993:L1993,"&gt;0")</f>
        <v>0</v>
      </c>
      <c r="N1993" s="28" t="s">
        <v>66</v>
      </c>
      <c r="O1993">
        <f>IF(G1993="","",ABS(G1994-G1993))</f>
        <v>1.9999999999999574E-2</v>
      </c>
      <c r="P1993">
        <f>IF(H1993="","",ABS(H1994-H1993))</f>
        <v>0</v>
      </c>
      <c r="R1993" s="2">
        <f>E1993-E1992</f>
        <v>1.0416666664241347E-2</v>
      </c>
      <c r="S1993" s="4">
        <f>MROUND(E1993,"0:15")</f>
        <v>45799.260416666664</v>
      </c>
    </row>
    <row r="1994" spans="1:19" x14ac:dyDescent="0.35">
      <c r="A1994">
        <v>2025</v>
      </c>
      <c r="B1994" t="s">
        <v>64</v>
      </c>
      <c r="C1994" t="s">
        <v>65</v>
      </c>
      <c r="D1994">
        <v>1993</v>
      </c>
      <c r="E1994" s="4">
        <v>45799.270833333336</v>
      </c>
      <c r="F1994">
        <v>9.3000000000000007</v>
      </c>
      <c r="G1994">
        <v>12.26</v>
      </c>
      <c r="H1994">
        <v>9.18</v>
      </c>
      <c r="I1994">
        <v>86.9</v>
      </c>
      <c r="J1994">
        <f>IF(G1994="",0.5,IF(G1994&lt;=0,2,IF(G1994&gt;=40,2, IF(AND(G1994&gt;0,G1994&lt;1),5,IF(AND(G1994&gt;35,G1994&lt;40),5,IF(O1994&gt;=1.5,1.5,0))))))</f>
        <v>0</v>
      </c>
      <c r="K1994">
        <f>IF(H1994="",0.5,IF(H1994&lt;=0.1,2,IF(H1994&gt;=20,2, IF(AND(H1994&gt;0.1,H1994&lt;0.2),5,IF(AND(H1994&gt;16,H1994&lt;20),5,IF(P1994&gt;=2,1.5,0))))))</f>
        <v>0</v>
      </c>
      <c r="L1994">
        <f>IF(A1994="",0.5,IF(B1994="",0.5,IF(C1994="",0.5,IF(E1994="",0.5,IF(Q1994="Y",0.01,0)))))</f>
        <v>0</v>
      </c>
      <c r="M1994">
        <f>COUNTIF(J1994:L1994,"&gt;0")</f>
        <v>0</v>
      </c>
      <c r="N1994" s="28" t="s">
        <v>66</v>
      </c>
      <c r="O1994">
        <f>IF(G1994="","",ABS(G1995-G1994))</f>
        <v>3.9999999999999147E-2</v>
      </c>
      <c r="P1994">
        <f>IF(H1994="","",ABS(H1995-H1994))</f>
        <v>4.0000000000000924E-2</v>
      </c>
      <c r="R1994" s="2">
        <f>E1994-E1993</f>
        <v>1.0416666671517305E-2</v>
      </c>
      <c r="S1994" s="4">
        <f>MROUND(E1994,"0:15")</f>
        <v>45799.270833333328</v>
      </c>
    </row>
    <row r="1995" spans="1:19" x14ac:dyDescent="0.35">
      <c r="A1995">
        <v>2025</v>
      </c>
      <c r="B1995" t="s">
        <v>64</v>
      </c>
      <c r="C1995" t="s">
        <v>65</v>
      </c>
      <c r="D1995">
        <v>1994</v>
      </c>
      <c r="E1995" s="4">
        <v>45799.28125</v>
      </c>
      <c r="F1995">
        <v>9.34</v>
      </c>
      <c r="G1995">
        <v>12.22</v>
      </c>
      <c r="H1995">
        <v>9.2200000000000006</v>
      </c>
      <c r="I1995">
        <v>87.2</v>
      </c>
      <c r="J1995">
        <f>IF(G1995="",0.5,IF(G1995&lt;=0,2,IF(G1995&gt;=40,2, IF(AND(G1995&gt;0,G1995&lt;1),5,IF(AND(G1995&gt;35,G1995&lt;40),5,IF(O1995&gt;=1.5,1.5,0))))))</f>
        <v>0</v>
      </c>
      <c r="K1995">
        <f>IF(H1995="",0.5,IF(H1995&lt;=0.1,2,IF(H1995&gt;=20,2, IF(AND(H1995&gt;0.1,H1995&lt;0.2),5,IF(AND(H1995&gt;16,H1995&lt;20),5,IF(P1995&gt;=2,1.5,0))))))</f>
        <v>0</v>
      </c>
      <c r="L1995">
        <f>IF(A1995="",0.5,IF(B1995="",0.5,IF(C1995="",0.5,IF(E1995="",0.5,IF(Q1995="Y",0.01,0)))))</f>
        <v>0</v>
      </c>
      <c r="M1995">
        <f>COUNTIF(J1995:L1995,"&gt;0")</f>
        <v>0</v>
      </c>
      <c r="N1995" s="28" t="s">
        <v>66</v>
      </c>
      <c r="O1995">
        <f>IF(G1995="","",ABS(G1996-G1995))</f>
        <v>2.000000000000135E-2</v>
      </c>
      <c r="P1995">
        <f>IF(H1995="","",ABS(H1996-H1995))</f>
        <v>0</v>
      </c>
      <c r="R1995" s="2">
        <f>E1995-E1994</f>
        <v>1.0416666664241347E-2</v>
      </c>
      <c r="S1995" s="4">
        <f>MROUND(E1995,"0:15")</f>
        <v>45799.28125</v>
      </c>
    </row>
    <row r="1996" spans="1:19" x14ac:dyDescent="0.35">
      <c r="A1996">
        <v>2025</v>
      </c>
      <c r="B1996" t="s">
        <v>64</v>
      </c>
      <c r="C1996" t="s">
        <v>65</v>
      </c>
      <c r="D1996">
        <v>1995</v>
      </c>
      <c r="E1996" s="4">
        <v>45799.291666666664</v>
      </c>
      <c r="F1996">
        <v>9.34</v>
      </c>
      <c r="G1996">
        <v>12.2</v>
      </c>
      <c r="H1996">
        <v>9.2200000000000006</v>
      </c>
      <c r="I1996">
        <v>87.1</v>
      </c>
      <c r="J1996">
        <f>IF(G1996="",0.5,IF(G1996&lt;=0,2,IF(G1996&gt;=40,2, IF(AND(G1996&gt;0,G1996&lt;1),5,IF(AND(G1996&gt;35,G1996&lt;40),5,IF(O1996&gt;=1.5,1.5,0))))))</f>
        <v>0</v>
      </c>
      <c r="K1996">
        <f>IF(H1996="",0.5,IF(H1996&lt;=0.1,2,IF(H1996&gt;=20,2, IF(AND(H1996&gt;0.1,H1996&lt;0.2),5,IF(AND(H1996&gt;16,H1996&lt;20),5,IF(P1996&gt;=2,1.5,0))))))</f>
        <v>0</v>
      </c>
      <c r="L1996">
        <f>IF(A1996="",0.5,IF(B1996="",0.5,IF(C1996="",0.5,IF(E1996="",0.5,IF(Q1996="Y",0.01,0)))))</f>
        <v>0</v>
      </c>
      <c r="M1996">
        <f>COUNTIF(J1996:L1996,"&gt;0")</f>
        <v>0</v>
      </c>
      <c r="N1996" s="28" t="s">
        <v>66</v>
      </c>
      <c r="O1996">
        <f>IF(G1996="","",ABS(G1997-G1996))</f>
        <v>1.9999999999999574E-2</v>
      </c>
      <c r="P1996">
        <f>IF(H1996="","",ABS(H1997-H1996))</f>
        <v>0</v>
      </c>
      <c r="R1996" s="2">
        <f>E1996-E1995</f>
        <v>1.0416666664241347E-2</v>
      </c>
      <c r="S1996" s="4">
        <f>MROUND(E1996,"0:15")</f>
        <v>45799.291666666664</v>
      </c>
    </row>
    <row r="1997" spans="1:19" x14ac:dyDescent="0.35">
      <c r="A1997">
        <v>2025</v>
      </c>
      <c r="B1997" t="s">
        <v>64</v>
      </c>
      <c r="C1997" t="s">
        <v>65</v>
      </c>
      <c r="D1997">
        <v>1996</v>
      </c>
      <c r="E1997" s="4">
        <v>45799.302083333336</v>
      </c>
      <c r="F1997">
        <v>9.34</v>
      </c>
      <c r="G1997">
        <v>12.18</v>
      </c>
      <c r="H1997">
        <v>9.2200000000000006</v>
      </c>
      <c r="I1997">
        <v>87.1</v>
      </c>
      <c r="J1997">
        <f>IF(G1997="",0.5,IF(G1997&lt;=0,2,IF(G1997&gt;=40,2, IF(AND(G1997&gt;0,G1997&lt;1),5,IF(AND(G1997&gt;35,G1997&lt;40),5,IF(O1997&gt;=1.5,1.5,0))))))</f>
        <v>0</v>
      </c>
      <c r="K1997">
        <f>IF(H1997="",0.5,IF(H1997&lt;=0.1,2,IF(H1997&gt;=20,2, IF(AND(H1997&gt;0.1,H1997&lt;0.2),5,IF(AND(H1997&gt;16,H1997&lt;20),5,IF(P1997&gt;=2,1.5,0))))))</f>
        <v>0</v>
      </c>
      <c r="L1997">
        <f>IF(A1997="",0.5,IF(B1997="",0.5,IF(C1997="",0.5,IF(E1997="",0.5,IF(Q1997="Y",0.01,0)))))</f>
        <v>0</v>
      </c>
      <c r="M1997">
        <f>COUNTIF(J1997:L1997,"&gt;0")</f>
        <v>0</v>
      </c>
      <c r="N1997" s="28" t="s">
        <v>66</v>
      </c>
      <c r="O1997">
        <f>IF(G1997="","",ABS(G1998-G1997))</f>
        <v>1.9999999999999574E-2</v>
      </c>
      <c r="P1997">
        <f>IF(H1997="","",ABS(H1998-H1997))</f>
        <v>3.0000000000001137E-2</v>
      </c>
      <c r="R1997" s="2">
        <f>E1997-E1996</f>
        <v>1.0416666671517305E-2</v>
      </c>
      <c r="S1997" s="4">
        <f>MROUND(E1997,"0:15")</f>
        <v>45799.302083333328</v>
      </c>
    </row>
    <row r="1998" spans="1:19" x14ac:dyDescent="0.35">
      <c r="A1998">
        <v>2025</v>
      </c>
      <c r="B1998" t="s">
        <v>64</v>
      </c>
      <c r="C1998" t="s">
        <v>65</v>
      </c>
      <c r="D1998">
        <v>1997</v>
      </c>
      <c r="E1998" s="4">
        <v>45799.3125</v>
      </c>
      <c r="F1998">
        <v>9.31</v>
      </c>
      <c r="G1998">
        <v>12.16</v>
      </c>
      <c r="H1998">
        <v>9.19</v>
      </c>
      <c r="I1998">
        <v>86.8</v>
      </c>
      <c r="J1998">
        <f>IF(G1998="",0.5,IF(G1998&lt;=0,2,IF(G1998&gt;=40,2, IF(AND(G1998&gt;0,G1998&lt;1),5,IF(AND(G1998&gt;35,G1998&lt;40),5,IF(O1998&gt;=1.5,1.5,0))))))</f>
        <v>0</v>
      </c>
      <c r="K1998">
        <f>IF(H1998="",0.5,IF(H1998&lt;=0.1,2,IF(H1998&gt;=20,2, IF(AND(H1998&gt;0.1,H1998&lt;0.2),5,IF(AND(H1998&gt;16,H1998&lt;20),5,IF(P1998&gt;=2,1.5,0))))))</f>
        <v>0</v>
      </c>
      <c r="L1998">
        <f>IF(A1998="",0.5,IF(B1998="",0.5,IF(C1998="",0.5,IF(E1998="",0.5,IF(Q1998="Y",0.01,0)))))</f>
        <v>0</v>
      </c>
      <c r="M1998">
        <f>COUNTIF(J1998:L1998,"&gt;0")</f>
        <v>0</v>
      </c>
      <c r="N1998" s="28" t="s">
        <v>66</v>
      </c>
      <c r="O1998">
        <f>IF(G1998="","",ABS(G1999-G1998))</f>
        <v>1.9999999999999574E-2</v>
      </c>
      <c r="P1998">
        <f>IF(H1998="","",ABS(H1999-H1998))</f>
        <v>5.0000000000000711E-2</v>
      </c>
      <c r="R1998" s="2">
        <f>E1998-E1997</f>
        <v>1.0416666664241347E-2</v>
      </c>
      <c r="S1998" s="4">
        <f>MROUND(E1998,"0:15")</f>
        <v>45799.3125</v>
      </c>
    </row>
    <row r="1999" spans="1:19" x14ac:dyDescent="0.35">
      <c r="A1999">
        <v>2025</v>
      </c>
      <c r="B1999" t="s">
        <v>64</v>
      </c>
      <c r="C1999" t="s">
        <v>65</v>
      </c>
      <c r="D1999">
        <v>1998</v>
      </c>
      <c r="E1999" s="4">
        <v>45799.322916666664</v>
      </c>
      <c r="F1999">
        <v>9.36</v>
      </c>
      <c r="G1999">
        <v>12.14</v>
      </c>
      <c r="H1999">
        <v>9.24</v>
      </c>
      <c r="I1999">
        <v>87.2</v>
      </c>
      <c r="J1999">
        <f>IF(G1999="",0.5,IF(G1999&lt;=0,2,IF(G1999&gt;=40,2, IF(AND(G1999&gt;0,G1999&lt;1),5,IF(AND(G1999&gt;35,G1999&lt;40),5,IF(O1999&gt;=1.5,1.5,0))))))</f>
        <v>0</v>
      </c>
      <c r="K1999">
        <f>IF(H1999="",0.5,IF(H1999&lt;=0.1,2,IF(H1999&gt;=20,2, IF(AND(H1999&gt;0.1,H1999&lt;0.2),5,IF(AND(H1999&gt;16,H1999&lt;20),5,IF(P1999&gt;=2,1.5,0))))))</f>
        <v>0</v>
      </c>
      <c r="L1999">
        <f>IF(A1999="",0.5,IF(B1999="",0.5,IF(C1999="",0.5,IF(E1999="",0.5,IF(Q1999="Y",0.01,0)))))</f>
        <v>0</v>
      </c>
      <c r="M1999">
        <f>COUNTIF(J1999:L1999,"&gt;0")</f>
        <v>0</v>
      </c>
      <c r="N1999" s="28" t="s">
        <v>66</v>
      </c>
      <c r="O1999">
        <f>IF(G1999="","",ABS(G2000-G1999))</f>
        <v>2.000000000000135E-2</v>
      </c>
      <c r="P1999">
        <f>IF(H1999="","",ABS(H2000-H1999))</f>
        <v>0</v>
      </c>
      <c r="R1999" s="2">
        <f>E1999-E1998</f>
        <v>1.0416666664241347E-2</v>
      </c>
      <c r="S1999" s="4">
        <f>MROUND(E1999,"0:15")</f>
        <v>45799.322916666664</v>
      </c>
    </row>
    <row r="2000" spans="1:19" x14ac:dyDescent="0.35">
      <c r="A2000">
        <v>2025</v>
      </c>
      <c r="B2000" t="s">
        <v>64</v>
      </c>
      <c r="C2000" t="s">
        <v>65</v>
      </c>
      <c r="D2000">
        <v>1999</v>
      </c>
      <c r="E2000" s="4">
        <v>45799.333333333336</v>
      </c>
      <c r="F2000">
        <v>9.36</v>
      </c>
      <c r="G2000">
        <v>12.12</v>
      </c>
      <c r="H2000">
        <v>9.24</v>
      </c>
      <c r="I2000">
        <v>87.2</v>
      </c>
      <c r="J2000">
        <f>IF(G2000="",0.5,IF(G2000&lt;=0,2,IF(G2000&gt;=40,2, IF(AND(G2000&gt;0,G2000&lt;1),5,IF(AND(G2000&gt;35,G2000&lt;40),5,IF(O2000&gt;=1.5,1.5,0))))))</f>
        <v>0</v>
      </c>
      <c r="K2000">
        <f>IF(H2000="",0.5,IF(H2000&lt;=0.1,2,IF(H2000&gt;=20,2, IF(AND(H2000&gt;0.1,H2000&lt;0.2),5,IF(AND(H2000&gt;16,H2000&lt;20),5,IF(P2000&gt;=2,1.5,0))))))</f>
        <v>0</v>
      </c>
      <c r="L2000">
        <f>IF(A2000="",0.5,IF(B2000="",0.5,IF(C2000="",0.5,IF(E2000="",0.5,IF(Q2000="Y",0.01,0)))))</f>
        <v>0</v>
      </c>
      <c r="M2000">
        <f>COUNTIF(J2000:L2000,"&gt;0")</f>
        <v>0</v>
      </c>
      <c r="N2000" s="28" t="s">
        <v>66</v>
      </c>
      <c r="O2000">
        <f>IF(G2000="","",ABS(G2001-G2000))</f>
        <v>1.9999999999999574E-2</v>
      </c>
      <c r="P2000">
        <f>IF(H2000="","",ABS(H2001-H2000))</f>
        <v>9.9999999999997868E-3</v>
      </c>
      <c r="R2000" s="2">
        <f>E2000-E1999</f>
        <v>1.0416666671517305E-2</v>
      </c>
      <c r="S2000" s="4">
        <f>MROUND(E2000,"0:15")</f>
        <v>45799.333333333328</v>
      </c>
    </row>
    <row r="2001" spans="1:19" x14ac:dyDescent="0.35">
      <c r="A2001">
        <v>2025</v>
      </c>
      <c r="B2001" t="s">
        <v>64</v>
      </c>
      <c r="C2001" t="s">
        <v>65</v>
      </c>
      <c r="D2001">
        <v>2000</v>
      </c>
      <c r="E2001" s="4">
        <v>45799.34375</v>
      </c>
      <c r="F2001">
        <v>9.3699999999999992</v>
      </c>
      <c r="G2001">
        <v>12.1</v>
      </c>
      <c r="H2001">
        <v>9.25</v>
      </c>
      <c r="I2001">
        <v>87.2</v>
      </c>
      <c r="J2001">
        <f>IF(G2001="",0.5,IF(G2001&lt;=0,2,IF(G2001&gt;=40,2, IF(AND(G2001&gt;0,G2001&lt;1),5,IF(AND(G2001&gt;35,G2001&lt;40),5,IF(O2001&gt;=1.5,1.5,0))))))</f>
        <v>0</v>
      </c>
      <c r="K2001">
        <f>IF(H2001="",0.5,IF(H2001&lt;=0.1,2,IF(H2001&gt;=20,2, IF(AND(H2001&gt;0.1,H2001&lt;0.2),5,IF(AND(H2001&gt;16,H2001&lt;20),5,IF(P2001&gt;=2,1.5,0))))))</f>
        <v>0</v>
      </c>
      <c r="L2001">
        <f>IF(A2001="",0.5,IF(B2001="",0.5,IF(C2001="",0.5,IF(E2001="",0.5,IF(Q2001="Y",0.01,0)))))</f>
        <v>0</v>
      </c>
      <c r="M2001">
        <f>COUNTIF(J2001:L2001,"&gt;0")</f>
        <v>0</v>
      </c>
      <c r="N2001" s="28" t="s">
        <v>66</v>
      </c>
      <c r="O2001">
        <f>IF(G2001="","",ABS(G2002-G2001))</f>
        <v>1.9999999999999574E-2</v>
      </c>
      <c r="P2001">
        <f>IF(H2001="","",ABS(H2002-H2001))</f>
        <v>9.9999999999997868E-3</v>
      </c>
      <c r="R2001" s="2">
        <f>E2001-E2000</f>
        <v>1.0416666664241347E-2</v>
      </c>
      <c r="S2001" s="4">
        <f>MROUND(E2001,"0:15")</f>
        <v>45799.34375</v>
      </c>
    </row>
    <row r="2002" spans="1:19" x14ac:dyDescent="0.35">
      <c r="A2002">
        <v>2025</v>
      </c>
      <c r="B2002" t="s">
        <v>64</v>
      </c>
      <c r="C2002" t="s">
        <v>65</v>
      </c>
      <c r="D2002">
        <v>2001</v>
      </c>
      <c r="E2002" s="4">
        <v>45799.354166666664</v>
      </c>
      <c r="F2002">
        <v>9.3800000000000008</v>
      </c>
      <c r="G2002">
        <v>12.08</v>
      </c>
      <c r="H2002">
        <v>9.26</v>
      </c>
      <c r="I2002">
        <v>87.3</v>
      </c>
      <c r="J2002">
        <f>IF(G2002="",0.5,IF(G2002&lt;=0,2,IF(G2002&gt;=40,2, IF(AND(G2002&gt;0,G2002&lt;1),5,IF(AND(G2002&gt;35,G2002&lt;40),5,IF(O2002&gt;=1.5,1.5,0))))))</f>
        <v>0</v>
      </c>
      <c r="K2002">
        <f>IF(H2002="",0.5,IF(H2002&lt;=0.1,2,IF(H2002&gt;=20,2, IF(AND(H2002&gt;0.1,H2002&lt;0.2),5,IF(AND(H2002&gt;16,H2002&lt;20),5,IF(P2002&gt;=2,1.5,0))))))</f>
        <v>0</v>
      </c>
      <c r="L2002">
        <f>IF(A2002="",0.5,IF(B2002="",0.5,IF(C2002="",0.5,IF(E2002="",0.5,IF(Q2002="Y",0.01,0)))))</f>
        <v>0</v>
      </c>
      <c r="M2002">
        <f>COUNTIF(J2002:L2002,"&gt;0")</f>
        <v>0</v>
      </c>
      <c r="N2002" s="28" t="s">
        <v>66</v>
      </c>
      <c r="O2002">
        <f>IF(G2002="","",ABS(G2003-G2002))</f>
        <v>0</v>
      </c>
      <c r="P2002">
        <f>IF(H2002="","",ABS(H2003-H2002))</f>
        <v>1.9999999999999574E-2</v>
      </c>
      <c r="R2002" s="2">
        <f>E2002-E2001</f>
        <v>1.0416666664241347E-2</v>
      </c>
      <c r="S2002" s="4">
        <f>MROUND(E2002,"0:15")</f>
        <v>45799.354166666664</v>
      </c>
    </row>
    <row r="2003" spans="1:19" x14ac:dyDescent="0.35">
      <c r="A2003">
        <v>2025</v>
      </c>
      <c r="B2003" t="s">
        <v>64</v>
      </c>
      <c r="C2003" t="s">
        <v>65</v>
      </c>
      <c r="D2003">
        <v>2002</v>
      </c>
      <c r="E2003" s="4">
        <v>45799.364583333336</v>
      </c>
      <c r="F2003">
        <v>9.4</v>
      </c>
      <c r="G2003">
        <v>12.08</v>
      </c>
      <c r="H2003">
        <v>9.2799999999999994</v>
      </c>
      <c r="I2003">
        <v>87.4</v>
      </c>
      <c r="J2003">
        <f>IF(G2003="",0.5,IF(G2003&lt;=0,2,IF(G2003&gt;=40,2, IF(AND(G2003&gt;0,G2003&lt;1),5,IF(AND(G2003&gt;35,G2003&lt;40),5,IF(O2003&gt;=1.5,1.5,0))))))</f>
        <v>0</v>
      </c>
      <c r="K2003">
        <f>IF(H2003="",0.5,IF(H2003&lt;=0.1,2,IF(H2003&gt;=20,2, IF(AND(H2003&gt;0.1,H2003&lt;0.2),5,IF(AND(H2003&gt;16,H2003&lt;20),5,IF(P2003&gt;=2,1.5,0))))))</f>
        <v>0</v>
      </c>
      <c r="L2003">
        <f>IF(A2003="",0.5,IF(B2003="",0.5,IF(C2003="",0.5,IF(E2003="",0.5,IF(Q2003="Y",0.01,0)))))</f>
        <v>0</v>
      </c>
      <c r="M2003">
        <f>COUNTIF(J2003:L2003,"&gt;0")</f>
        <v>0</v>
      </c>
      <c r="N2003" s="28" t="s">
        <v>66</v>
      </c>
      <c r="O2003">
        <f>IF(G2003="","",ABS(G2004-G2003))</f>
        <v>0</v>
      </c>
      <c r="P2003">
        <f>IF(H2003="","",ABS(H2004-H2003))</f>
        <v>0</v>
      </c>
      <c r="R2003" s="2">
        <f>E2003-E2002</f>
        <v>1.0416666671517305E-2</v>
      </c>
      <c r="S2003" s="4">
        <f>MROUND(E2003,"0:15")</f>
        <v>45799.364583333328</v>
      </c>
    </row>
    <row r="2004" spans="1:19" x14ac:dyDescent="0.35">
      <c r="A2004">
        <v>2025</v>
      </c>
      <c r="B2004" t="s">
        <v>64</v>
      </c>
      <c r="C2004" t="s">
        <v>65</v>
      </c>
      <c r="D2004">
        <v>2003</v>
      </c>
      <c r="E2004" s="4">
        <v>45799.375</v>
      </c>
      <c r="F2004">
        <v>9.4</v>
      </c>
      <c r="G2004">
        <v>12.08</v>
      </c>
      <c r="H2004">
        <v>9.2799999999999994</v>
      </c>
      <c r="I2004">
        <v>87.4</v>
      </c>
      <c r="J2004">
        <f>IF(G2004="",0.5,IF(G2004&lt;=0,2,IF(G2004&gt;=40,2, IF(AND(G2004&gt;0,G2004&lt;1),5,IF(AND(G2004&gt;35,G2004&lt;40),5,IF(O2004&gt;=1.5,1.5,0))))))</f>
        <v>0</v>
      </c>
      <c r="K2004">
        <f>IF(H2004="",0.5,IF(H2004&lt;=0.1,2,IF(H2004&gt;=20,2, IF(AND(H2004&gt;0.1,H2004&lt;0.2),5,IF(AND(H2004&gt;16,H2004&lt;20),5,IF(P2004&gt;=2,1.5,0))))))</f>
        <v>0</v>
      </c>
      <c r="L2004">
        <f>IF(A2004="",0.5,IF(B2004="",0.5,IF(C2004="",0.5,IF(E2004="",0.5,IF(Q2004="Y",0.01,0)))))</f>
        <v>0</v>
      </c>
      <c r="M2004">
        <f>COUNTIF(J2004:L2004,"&gt;0")</f>
        <v>0</v>
      </c>
      <c r="N2004" s="28" t="s">
        <v>66</v>
      </c>
      <c r="O2004">
        <f>IF(G2004="","",ABS(G2005-G2004))</f>
        <v>0</v>
      </c>
      <c r="P2004">
        <f>IF(H2004="","",ABS(H2005-H2004))</f>
        <v>3.0000000000001137E-2</v>
      </c>
      <c r="R2004" s="2">
        <f>E2004-E2003</f>
        <v>1.0416666664241347E-2</v>
      </c>
      <c r="S2004" s="4">
        <f>MROUND(E2004,"0:15")</f>
        <v>45799.375</v>
      </c>
    </row>
    <row r="2005" spans="1:19" x14ac:dyDescent="0.35">
      <c r="A2005">
        <v>2025</v>
      </c>
      <c r="B2005" t="s">
        <v>64</v>
      </c>
      <c r="C2005" t="s">
        <v>65</v>
      </c>
      <c r="D2005">
        <v>2004</v>
      </c>
      <c r="E2005" s="4">
        <v>45799.385416666664</v>
      </c>
      <c r="F2005">
        <v>9.43</v>
      </c>
      <c r="G2005">
        <v>12.08</v>
      </c>
      <c r="H2005">
        <v>9.31</v>
      </c>
      <c r="I2005">
        <v>87.7</v>
      </c>
      <c r="J2005">
        <f>IF(G2005="",0.5,IF(G2005&lt;=0,2,IF(G2005&gt;=40,2, IF(AND(G2005&gt;0,G2005&lt;1),5,IF(AND(G2005&gt;35,G2005&lt;40),5,IF(O2005&gt;=1.5,1.5,0))))))</f>
        <v>0</v>
      </c>
      <c r="K2005">
        <f>IF(H2005="",0.5,IF(H2005&lt;=0.1,2,IF(H2005&gt;=20,2, IF(AND(H2005&gt;0.1,H2005&lt;0.2),5,IF(AND(H2005&gt;16,H2005&lt;20),5,IF(P2005&gt;=2,1.5,0))))))</f>
        <v>0</v>
      </c>
      <c r="L2005">
        <f>IF(A2005="",0.5,IF(B2005="",0.5,IF(C2005="",0.5,IF(E2005="",0.5,IF(Q2005="Y",0.01,0)))))</f>
        <v>0</v>
      </c>
      <c r="M2005">
        <f>COUNTIF(J2005:L2005,"&gt;0")</f>
        <v>0</v>
      </c>
      <c r="N2005" s="28" t="s">
        <v>66</v>
      </c>
      <c r="O2005">
        <f>IF(G2005="","",ABS(G2006-G2005))</f>
        <v>0</v>
      </c>
      <c r="P2005">
        <f>IF(H2005="","",ABS(H2006-H2005))</f>
        <v>9.9999999999997868E-3</v>
      </c>
      <c r="R2005" s="2">
        <f>E2005-E2004</f>
        <v>1.0416666664241347E-2</v>
      </c>
      <c r="S2005" s="4">
        <f>MROUND(E2005,"0:15")</f>
        <v>45799.385416666664</v>
      </c>
    </row>
    <row r="2006" spans="1:19" x14ac:dyDescent="0.35">
      <c r="A2006">
        <v>2025</v>
      </c>
      <c r="B2006" t="s">
        <v>64</v>
      </c>
      <c r="C2006" t="s">
        <v>65</v>
      </c>
      <c r="D2006">
        <v>2005</v>
      </c>
      <c r="E2006" s="4">
        <v>45799.395833333336</v>
      </c>
      <c r="F2006">
        <v>9.44</v>
      </c>
      <c r="G2006">
        <v>12.08</v>
      </c>
      <c r="H2006">
        <v>9.32</v>
      </c>
      <c r="I2006">
        <v>87.8</v>
      </c>
      <c r="J2006">
        <f>IF(G2006="",0.5,IF(G2006&lt;=0,2,IF(G2006&gt;=40,2, IF(AND(G2006&gt;0,G2006&lt;1),5,IF(AND(G2006&gt;35,G2006&lt;40),5,IF(O2006&gt;=1.5,1.5,0))))))</f>
        <v>0</v>
      </c>
      <c r="K2006">
        <f>IF(H2006="",0.5,IF(H2006&lt;=0.1,2,IF(H2006&gt;=20,2, IF(AND(H2006&gt;0.1,H2006&lt;0.2),5,IF(AND(H2006&gt;16,H2006&lt;20),5,IF(P2006&gt;=2,1.5,0))))))</f>
        <v>0</v>
      </c>
      <c r="L2006">
        <f>IF(A2006="",0.5,IF(B2006="",0.5,IF(C2006="",0.5,IF(E2006="",0.5,IF(Q2006="Y",0.01,0)))))</f>
        <v>0</v>
      </c>
      <c r="M2006">
        <f>COUNTIF(J2006:L2006,"&gt;0")</f>
        <v>0</v>
      </c>
      <c r="N2006" s="28" t="s">
        <v>66</v>
      </c>
      <c r="O2006">
        <f>IF(G2006="","",ABS(G2007-G2006))</f>
        <v>1.9999999999999574E-2</v>
      </c>
      <c r="P2006">
        <f>IF(H2006="","",ABS(H2007-H2006))</f>
        <v>4.0000000000000924E-2</v>
      </c>
      <c r="R2006" s="2">
        <f>E2006-E2005</f>
        <v>1.0416666671517305E-2</v>
      </c>
      <c r="S2006" s="4">
        <f>MROUND(E2006,"0:15")</f>
        <v>45799.395833333328</v>
      </c>
    </row>
    <row r="2007" spans="1:19" x14ac:dyDescent="0.35">
      <c r="A2007">
        <v>2025</v>
      </c>
      <c r="B2007" t="s">
        <v>64</v>
      </c>
      <c r="C2007" t="s">
        <v>65</v>
      </c>
      <c r="D2007">
        <v>2006</v>
      </c>
      <c r="E2007" s="4">
        <v>45799.40625</v>
      </c>
      <c r="F2007">
        <v>9.4</v>
      </c>
      <c r="G2007">
        <v>12.1</v>
      </c>
      <c r="H2007">
        <v>9.2799999999999994</v>
      </c>
      <c r="I2007">
        <v>87.5</v>
      </c>
      <c r="J2007">
        <f>IF(G2007="",0.5,IF(G2007&lt;=0,2,IF(G2007&gt;=40,2, IF(AND(G2007&gt;0,G2007&lt;1),5,IF(AND(G2007&gt;35,G2007&lt;40),5,IF(O2007&gt;=1.5,1.5,0))))))</f>
        <v>0</v>
      </c>
      <c r="K2007">
        <f>IF(H2007="",0.5,IF(H2007&lt;=0.1,2,IF(H2007&gt;=20,2, IF(AND(H2007&gt;0.1,H2007&lt;0.2),5,IF(AND(H2007&gt;16,H2007&lt;20),5,IF(P2007&gt;=2,1.5,0))))))</f>
        <v>0</v>
      </c>
      <c r="L2007">
        <f>IF(A2007="",0.5,IF(B2007="",0.5,IF(C2007="",0.5,IF(E2007="",0.5,IF(Q2007="Y",0.01,0)))))</f>
        <v>0</v>
      </c>
      <c r="M2007">
        <f>COUNTIF(J2007:L2007,"&gt;0")</f>
        <v>0</v>
      </c>
      <c r="N2007" s="28" t="s">
        <v>66</v>
      </c>
      <c r="O2007">
        <f>IF(G2007="","",ABS(G2008-G2007))</f>
        <v>0</v>
      </c>
      <c r="P2007">
        <f>IF(H2007="","",ABS(H2008-H2007))</f>
        <v>8.9999999999999858E-2</v>
      </c>
      <c r="R2007" s="2">
        <f>E2007-E2006</f>
        <v>1.0416666664241347E-2</v>
      </c>
      <c r="S2007" s="4">
        <f>MROUND(E2007,"0:15")</f>
        <v>45799.40625</v>
      </c>
    </row>
    <row r="2008" spans="1:19" x14ac:dyDescent="0.35">
      <c r="A2008">
        <v>2025</v>
      </c>
      <c r="B2008" t="s">
        <v>64</v>
      </c>
      <c r="C2008" t="s">
        <v>65</v>
      </c>
      <c r="D2008">
        <v>2007</v>
      </c>
      <c r="E2008" s="4">
        <v>45799.416666666664</v>
      </c>
      <c r="F2008">
        <v>9.49</v>
      </c>
      <c r="G2008">
        <v>12.1</v>
      </c>
      <c r="H2008">
        <v>9.3699999999999992</v>
      </c>
      <c r="I2008">
        <v>88.3</v>
      </c>
      <c r="J2008">
        <f>IF(G2008="",0.5,IF(G2008&lt;=0,2,IF(G2008&gt;=40,2, IF(AND(G2008&gt;0,G2008&lt;1),5,IF(AND(G2008&gt;35,G2008&lt;40),5,IF(O2008&gt;=1.5,1.5,0))))))</f>
        <v>0</v>
      </c>
      <c r="K2008">
        <f>IF(H2008="",0.5,IF(H2008&lt;=0.1,2,IF(H2008&gt;=20,2, IF(AND(H2008&gt;0.1,H2008&lt;0.2),5,IF(AND(H2008&gt;16,H2008&lt;20),5,IF(P2008&gt;=2,1.5,0))))))</f>
        <v>0</v>
      </c>
      <c r="L2008">
        <f>IF(A2008="",0.5,IF(B2008="",0.5,IF(C2008="",0.5,IF(E2008="",0.5,IF(Q2008="Y",0.01,0)))))</f>
        <v>0</v>
      </c>
      <c r="M2008">
        <f>COUNTIF(J2008:L2008,"&gt;0")</f>
        <v>0</v>
      </c>
      <c r="N2008" s="28" t="s">
        <v>66</v>
      </c>
      <c r="O2008">
        <f>IF(G2008="","",ABS(G2009-G2008))</f>
        <v>1.9999999999999574E-2</v>
      </c>
      <c r="P2008">
        <f>IF(H2008="","",ABS(H2009-H2008))</f>
        <v>3.9999999999999147E-2</v>
      </c>
      <c r="R2008" s="2">
        <f>E2008-E2007</f>
        <v>1.0416666664241347E-2</v>
      </c>
      <c r="S2008" s="4">
        <f>MROUND(E2008,"0:15")</f>
        <v>45799.416666666664</v>
      </c>
    </row>
    <row r="2009" spans="1:19" x14ac:dyDescent="0.35">
      <c r="A2009">
        <v>2025</v>
      </c>
      <c r="B2009" t="s">
        <v>64</v>
      </c>
      <c r="C2009" t="s">
        <v>65</v>
      </c>
      <c r="D2009">
        <v>2008</v>
      </c>
      <c r="E2009" s="4">
        <v>45799.427083333336</v>
      </c>
      <c r="F2009">
        <v>9.4499999999999993</v>
      </c>
      <c r="G2009">
        <v>12.12</v>
      </c>
      <c r="H2009">
        <v>9.33</v>
      </c>
      <c r="I2009">
        <v>88</v>
      </c>
      <c r="J2009">
        <f>IF(G2009="",0.5,IF(G2009&lt;=0,2,IF(G2009&gt;=40,2, IF(AND(G2009&gt;0,G2009&lt;1),5,IF(AND(G2009&gt;35,G2009&lt;40),5,IF(O2009&gt;=1.5,1.5,0))))))</f>
        <v>0</v>
      </c>
      <c r="K2009">
        <f>IF(H2009="",0.5,IF(H2009&lt;=0.1,2,IF(H2009&gt;=20,2, IF(AND(H2009&gt;0.1,H2009&lt;0.2),5,IF(AND(H2009&gt;16,H2009&lt;20),5,IF(P2009&gt;=2,1.5,0))))))</f>
        <v>0</v>
      </c>
      <c r="L2009">
        <f>IF(A2009="",0.5,IF(B2009="",0.5,IF(C2009="",0.5,IF(E2009="",0.5,IF(Q2009="Y",0.01,0)))))</f>
        <v>0</v>
      </c>
      <c r="M2009">
        <f>COUNTIF(J2009:L2009,"&gt;0")</f>
        <v>0</v>
      </c>
      <c r="N2009" s="28" t="s">
        <v>66</v>
      </c>
      <c r="O2009">
        <f>IF(G2009="","",ABS(G2010-G2009))</f>
        <v>2.000000000000135E-2</v>
      </c>
      <c r="P2009">
        <f>IF(H2009="","",ABS(H2010-H2009))</f>
        <v>0</v>
      </c>
      <c r="R2009" s="2">
        <f>E2009-E2008</f>
        <v>1.0416666671517305E-2</v>
      </c>
      <c r="S2009" s="4">
        <f>MROUND(E2009,"0:15")</f>
        <v>45799.427083333328</v>
      </c>
    </row>
    <row r="2010" spans="1:19" x14ac:dyDescent="0.35">
      <c r="A2010">
        <v>2025</v>
      </c>
      <c r="B2010" t="s">
        <v>64</v>
      </c>
      <c r="C2010" t="s">
        <v>65</v>
      </c>
      <c r="D2010">
        <v>2009</v>
      </c>
      <c r="E2010" s="4">
        <v>45799.4375</v>
      </c>
      <c r="F2010">
        <v>9.4499999999999993</v>
      </c>
      <c r="G2010">
        <v>12.14</v>
      </c>
      <c r="H2010">
        <v>9.33</v>
      </c>
      <c r="I2010">
        <v>88</v>
      </c>
      <c r="J2010">
        <f>IF(G2010="",0.5,IF(G2010&lt;=0,2,IF(G2010&gt;=40,2, IF(AND(G2010&gt;0,G2010&lt;1),5,IF(AND(G2010&gt;35,G2010&lt;40),5,IF(O2010&gt;=1.5,1.5,0))))))</f>
        <v>0</v>
      </c>
      <c r="K2010">
        <f>IF(H2010="",0.5,IF(H2010&lt;=0.1,2,IF(H2010&gt;=20,2, IF(AND(H2010&gt;0.1,H2010&lt;0.2),5,IF(AND(H2010&gt;16,H2010&lt;20),5,IF(P2010&gt;=2,1.5,0))))))</f>
        <v>0</v>
      </c>
      <c r="L2010">
        <f>IF(A2010="",0.5,IF(B2010="",0.5,IF(C2010="",0.5,IF(E2010="",0.5,IF(Q2010="Y",0.01,0)))))</f>
        <v>0</v>
      </c>
      <c r="M2010">
        <f>COUNTIF(J2010:L2010,"&gt;0")</f>
        <v>0</v>
      </c>
      <c r="N2010" s="28" t="s">
        <v>66</v>
      </c>
      <c r="O2010">
        <f>IF(G2010="","",ABS(G2011-G2010))</f>
        <v>1.9999999999999574E-2</v>
      </c>
      <c r="P2010">
        <f>IF(H2010="","",ABS(H2011-H2010))</f>
        <v>4.0000000000000924E-2</v>
      </c>
      <c r="R2010" s="2">
        <f>E2010-E2009</f>
        <v>1.0416666664241347E-2</v>
      </c>
      <c r="S2010" s="4">
        <f>MROUND(E2010,"0:15")</f>
        <v>45799.4375</v>
      </c>
    </row>
    <row r="2011" spans="1:19" x14ac:dyDescent="0.35">
      <c r="A2011">
        <v>2025</v>
      </c>
      <c r="B2011" t="s">
        <v>64</v>
      </c>
      <c r="C2011" t="s">
        <v>65</v>
      </c>
      <c r="D2011">
        <v>2010</v>
      </c>
      <c r="E2011" s="4">
        <v>45799.447916666664</v>
      </c>
      <c r="F2011">
        <v>9.41</v>
      </c>
      <c r="G2011">
        <v>12.16</v>
      </c>
      <c r="H2011">
        <v>9.2899999999999991</v>
      </c>
      <c r="I2011">
        <v>87.7</v>
      </c>
      <c r="J2011">
        <f>IF(G2011="",0.5,IF(G2011&lt;=0,2,IF(G2011&gt;=40,2, IF(AND(G2011&gt;0,G2011&lt;1),5,IF(AND(G2011&gt;35,G2011&lt;40),5,IF(O2011&gt;=1.5,1.5,0))))))</f>
        <v>0</v>
      </c>
      <c r="K2011">
        <f>IF(H2011="",0.5,IF(H2011&lt;=0.1,2,IF(H2011&gt;=20,2, IF(AND(H2011&gt;0.1,H2011&lt;0.2),5,IF(AND(H2011&gt;16,H2011&lt;20),5,IF(P2011&gt;=2,1.5,0))))))</f>
        <v>0</v>
      </c>
      <c r="L2011">
        <f>IF(A2011="",0.5,IF(B2011="",0.5,IF(C2011="",0.5,IF(E2011="",0.5,IF(Q2011="Y",0.01,0)))))</f>
        <v>0</v>
      </c>
      <c r="M2011">
        <f>COUNTIF(J2011:L2011,"&gt;0")</f>
        <v>0</v>
      </c>
      <c r="N2011" s="28" t="s">
        <v>66</v>
      </c>
      <c r="O2011">
        <f>IF(G2011="","",ABS(G2012-G2011))</f>
        <v>3.9999999999999147E-2</v>
      </c>
      <c r="P2011">
        <f>IF(H2011="","",ABS(H2012-H2011))</f>
        <v>0.12000000000000099</v>
      </c>
      <c r="R2011" s="2">
        <f>E2011-E2010</f>
        <v>1.0416666664241347E-2</v>
      </c>
      <c r="S2011" s="4">
        <f>MROUND(E2011,"0:15")</f>
        <v>45799.447916666664</v>
      </c>
    </row>
    <row r="2012" spans="1:19" x14ac:dyDescent="0.35">
      <c r="A2012">
        <v>2025</v>
      </c>
      <c r="B2012" t="s">
        <v>64</v>
      </c>
      <c r="C2012" t="s">
        <v>65</v>
      </c>
      <c r="D2012">
        <v>2011</v>
      </c>
      <c r="E2012" s="4">
        <v>45799.458333333336</v>
      </c>
      <c r="F2012">
        <v>9.5299999999999994</v>
      </c>
      <c r="G2012">
        <v>12.2</v>
      </c>
      <c r="H2012">
        <v>9.41</v>
      </c>
      <c r="I2012">
        <v>88.9</v>
      </c>
      <c r="J2012">
        <f>IF(G2012="",0.5,IF(G2012&lt;=0,2,IF(G2012&gt;=40,2, IF(AND(G2012&gt;0,G2012&lt;1),5,IF(AND(G2012&gt;35,G2012&lt;40),5,IF(O2012&gt;=1.5,1.5,0))))))</f>
        <v>0</v>
      </c>
      <c r="K2012">
        <f>IF(H2012="",0.5,IF(H2012&lt;=0.1,2,IF(H2012&gt;=20,2, IF(AND(H2012&gt;0.1,H2012&lt;0.2),5,IF(AND(H2012&gt;16,H2012&lt;20),5,IF(P2012&gt;=2,1.5,0))))))</f>
        <v>0</v>
      </c>
      <c r="L2012">
        <f>IF(A2012="",0.5,IF(B2012="",0.5,IF(C2012="",0.5,IF(E2012="",0.5,IF(Q2012="Y",0.01,0)))))</f>
        <v>0</v>
      </c>
      <c r="M2012">
        <f>COUNTIF(J2012:L2012,"&gt;0")</f>
        <v>0</v>
      </c>
      <c r="N2012" s="28" t="s">
        <v>66</v>
      </c>
      <c r="O2012">
        <f>IF(G2012="","",ABS(G2013-G2012))</f>
        <v>2.000000000000135E-2</v>
      </c>
      <c r="P2012">
        <f>IF(H2012="","",ABS(H2013-H2012))</f>
        <v>0</v>
      </c>
      <c r="R2012" s="2">
        <f>E2012-E2011</f>
        <v>1.0416666671517305E-2</v>
      </c>
      <c r="S2012" s="4">
        <f>MROUND(E2012,"0:15")</f>
        <v>45799.458333333328</v>
      </c>
    </row>
    <row r="2013" spans="1:19" x14ac:dyDescent="0.35">
      <c r="A2013">
        <v>2025</v>
      </c>
      <c r="B2013" t="s">
        <v>64</v>
      </c>
      <c r="C2013" t="s">
        <v>65</v>
      </c>
      <c r="D2013">
        <v>2012</v>
      </c>
      <c r="E2013" s="4">
        <v>45799.46875</v>
      </c>
      <c r="F2013">
        <v>9.5299999999999994</v>
      </c>
      <c r="G2013">
        <v>12.22</v>
      </c>
      <c r="H2013">
        <v>9.41</v>
      </c>
      <c r="I2013">
        <v>88.9</v>
      </c>
      <c r="J2013">
        <f>IF(G2013="",0.5,IF(G2013&lt;=0,2,IF(G2013&gt;=40,2, IF(AND(G2013&gt;0,G2013&lt;1),5,IF(AND(G2013&gt;35,G2013&lt;40),5,IF(O2013&gt;=1.5,1.5,0))))))</f>
        <v>0</v>
      </c>
      <c r="K2013">
        <f>IF(H2013="",0.5,IF(H2013&lt;=0.1,2,IF(H2013&gt;=20,2, IF(AND(H2013&gt;0.1,H2013&lt;0.2),5,IF(AND(H2013&gt;16,H2013&lt;20),5,IF(P2013&gt;=2,1.5,0))))))</f>
        <v>0</v>
      </c>
      <c r="L2013">
        <f>IF(A2013="",0.5,IF(B2013="",0.5,IF(C2013="",0.5,IF(E2013="",0.5,IF(Q2013="Y",0.01,0)))))</f>
        <v>0</v>
      </c>
      <c r="M2013">
        <f>COUNTIF(J2013:L2013,"&gt;0")</f>
        <v>0</v>
      </c>
      <c r="N2013" s="28" t="s">
        <v>66</v>
      </c>
      <c r="O2013">
        <f>IF(G2013="","",ABS(G2014-G2013))</f>
        <v>1.9999999999999574E-2</v>
      </c>
      <c r="P2013">
        <f>IF(H2013="","",ABS(H2014-H2013))</f>
        <v>2.9999999999999361E-2</v>
      </c>
      <c r="R2013" s="2">
        <f>E2013-E2012</f>
        <v>1.0416666664241347E-2</v>
      </c>
      <c r="S2013" s="4">
        <f>MROUND(E2013,"0:15")</f>
        <v>45799.46875</v>
      </c>
    </row>
    <row r="2014" spans="1:19" x14ac:dyDescent="0.35">
      <c r="A2014">
        <v>2025</v>
      </c>
      <c r="B2014" t="s">
        <v>64</v>
      </c>
      <c r="C2014" t="s">
        <v>65</v>
      </c>
      <c r="D2014">
        <v>2013</v>
      </c>
      <c r="E2014" s="4">
        <v>45799.479166666664</v>
      </c>
      <c r="F2014">
        <v>9.56</v>
      </c>
      <c r="G2014">
        <v>12.24</v>
      </c>
      <c r="H2014">
        <v>9.44</v>
      </c>
      <c r="I2014">
        <v>89.3</v>
      </c>
      <c r="J2014">
        <f>IF(G2014="",0.5,IF(G2014&lt;=0,2,IF(G2014&gt;=40,2, IF(AND(G2014&gt;0,G2014&lt;1),5,IF(AND(G2014&gt;35,G2014&lt;40),5,IF(O2014&gt;=1.5,1.5,0))))))</f>
        <v>0</v>
      </c>
      <c r="K2014">
        <f>IF(H2014="",0.5,IF(H2014&lt;=0.1,2,IF(H2014&gt;=20,2, IF(AND(H2014&gt;0.1,H2014&lt;0.2),5,IF(AND(H2014&gt;16,H2014&lt;20),5,IF(P2014&gt;=2,1.5,0))))))</f>
        <v>0</v>
      </c>
      <c r="L2014">
        <f>IF(A2014="",0.5,IF(B2014="",0.5,IF(C2014="",0.5,IF(E2014="",0.5,IF(Q2014="Y",0.01,0)))))</f>
        <v>0</v>
      </c>
      <c r="M2014">
        <f>COUNTIF(J2014:L2014,"&gt;0")</f>
        <v>0</v>
      </c>
      <c r="N2014" s="28" t="s">
        <v>66</v>
      </c>
      <c r="O2014">
        <f>IF(G2014="","",ABS(G2015-G2014))</f>
        <v>3.9999999999999147E-2</v>
      </c>
      <c r="P2014">
        <f>IF(H2014="","",ABS(H2015-H2014))</f>
        <v>7.0000000000000284E-2</v>
      </c>
      <c r="R2014" s="2">
        <f>E2014-E2013</f>
        <v>1.0416666664241347E-2</v>
      </c>
      <c r="S2014" s="4">
        <f>MROUND(E2014,"0:15")</f>
        <v>45799.479166666664</v>
      </c>
    </row>
    <row r="2015" spans="1:19" x14ac:dyDescent="0.35">
      <c r="A2015">
        <v>2025</v>
      </c>
      <c r="B2015" t="s">
        <v>64</v>
      </c>
      <c r="C2015" t="s">
        <v>65</v>
      </c>
      <c r="D2015">
        <v>2014</v>
      </c>
      <c r="E2015" s="4">
        <v>45799.489583333336</v>
      </c>
      <c r="F2015">
        <v>9.49</v>
      </c>
      <c r="G2015">
        <v>12.28</v>
      </c>
      <c r="H2015">
        <v>9.3699999999999992</v>
      </c>
      <c r="I2015">
        <v>88.7</v>
      </c>
      <c r="J2015">
        <f>IF(G2015="",0.5,IF(G2015&lt;=0,2,IF(G2015&gt;=40,2, IF(AND(G2015&gt;0,G2015&lt;1),5,IF(AND(G2015&gt;35,G2015&lt;40),5,IF(O2015&gt;=1.5,1.5,0))))))</f>
        <v>0</v>
      </c>
      <c r="K2015">
        <f>IF(H2015="",0.5,IF(H2015&lt;=0.1,2,IF(H2015&gt;=20,2, IF(AND(H2015&gt;0.1,H2015&lt;0.2),5,IF(AND(H2015&gt;16,H2015&lt;20),5,IF(P2015&gt;=2,1.5,0))))))</f>
        <v>0</v>
      </c>
      <c r="L2015">
        <f>IF(A2015="",0.5,IF(B2015="",0.5,IF(C2015="",0.5,IF(E2015="",0.5,IF(Q2015="Y",0.01,0)))))</f>
        <v>0</v>
      </c>
      <c r="M2015">
        <f>COUNTIF(J2015:L2015,"&gt;0")</f>
        <v>0</v>
      </c>
      <c r="N2015" s="28" t="s">
        <v>66</v>
      </c>
      <c r="O2015">
        <f>IF(G2015="","",ABS(G2016-G2015))</f>
        <v>4.0000000000000924E-2</v>
      </c>
      <c r="P2015">
        <f>IF(H2015="","",ABS(H2016-H2015))</f>
        <v>0.14000000000000057</v>
      </c>
      <c r="R2015" s="2">
        <f>E2015-E2014</f>
        <v>1.0416666671517305E-2</v>
      </c>
      <c r="S2015" s="4">
        <f>MROUND(E2015,"0:15")</f>
        <v>45799.489583333328</v>
      </c>
    </row>
    <row r="2016" spans="1:19" x14ac:dyDescent="0.35">
      <c r="A2016">
        <v>2025</v>
      </c>
      <c r="B2016" t="s">
        <v>64</v>
      </c>
      <c r="C2016" t="s">
        <v>65</v>
      </c>
      <c r="D2016">
        <v>2015</v>
      </c>
      <c r="E2016" s="4">
        <v>45799.5</v>
      </c>
      <c r="F2016">
        <v>9.6300000000000008</v>
      </c>
      <c r="G2016">
        <v>12.32</v>
      </c>
      <c r="H2016">
        <v>9.51</v>
      </c>
      <c r="I2016">
        <v>90.1</v>
      </c>
      <c r="J2016">
        <f>IF(G2016="",0.5,IF(G2016&lt;=0,2,IF(G2016&gt;=40,2, IF(AND(G2016&gt;0,G2016&lt;1),5,IF(AND(G2016&gt;35,G2016&lt;40),5,IF(O2016&gt;=1.5,1.5,0))))))</f>
        <v>0</v>
      </c>
      <c r="K2016">
        <f>IF(H2016="",0.5,IF(H2016&lt;=0.1,2,IF(H2016&gt;=20,2, IF(AND(H2016&gt;0.1,H2016&lt;0.2),5,IF(AND(H2016&gt;16,H2016&lt;20),5,IF(P2016&gt;=2,1.5,0))))))</f>
        <v>0</v>
      </c>
      <c r="L2016">
        <f>IF(A2016="",0.5,IF(B2016="",0.5,IF(C2016="",0.5,IF(E2016="",0.5,IF(Q2016="Y",0.01,0)))))</f>
        <v>0</v>
      </c>
      <c r="M2016">
        <f>COUNTIF(J2016:L2016,"&gt;0")</f>
        <v>0</v>
      </c>
      <c r="N2016" s="28" t="s">
        <v>66</v>
      </c>
      <c r="O2016">
        <f>IF(G2016="","",ABS(G2017-G2016))</f>
        <v>3.9999999999999147E-2</v>
      </c>
      <c r="P2016">
        <f>IF(H2016="","",ABS(H2017-H2016))</f>
        <v>0</v>
      </c>
      <c r="R2016" s="2">
        <f>E2016-E2015</f>
        <v>1.0416666664241347E-2</v>
      </c>
      <c r="S2016" s="4">
        <f>MROUND(E2016,"0:15")</f>
        <v>45799.5</v>
      </c>
    </row>
    <row r="2017" spans="1:19" x14ac:dyDescent="0.35">
      <c r="A2017">
        <v>2025</v>
      </c>
      <c r="B2017" t="s">
        <v>64</v>
      </c>
      <c r="C2017" t="s">
        <v>65</v>
      </c>
      <c r="D2017">
        <v>2016</v>
      </c>
      <c r="E2017" s="4">
        <v>45799.510416666664</v>
      </c>
      <c r="F2017">
        <v>9.6300000000000008</v>
      </c>
      <c r="G2017">
        <v>12.36</v>
      </c>
      <c r="H2017">
        <v>9.51</v>
      </c>
      <c r="I2017">
        <v>90.2</v>
      </c>
      <c r="J2017">
        <f>IF(G2017="",0.5,IF(G2017&lt;=0,2,IF(G2017&gt;=40,2, IF(AND(G2017&gt;0,G2017&lt;1),5,IF(AND(G2017&gt;35,G2017&lt;40),5,IF(O2017&gt;=1.5,1.5,0))))))</f>
        <v>0</v>
      </c>
      <c r="K2017">
        <f>IF(H2017="",0.5,IF(H2017&lt;=0.1,2,IF(H2017&gt;=20,2, IF(AND(H2017&gt;0.1,H2017&lt;0.2),5,IF(AND(H2017&gt;16,H2017&lt;20),5,IF(P2017&gt;=2,1.5,0))))))</f>
        <v>0</v>
      </c>
      <c r="L2017">
        <f>IF(A2017="",0.5,IF(B2017="",0.5,IF(C2017="",0.5,IF(E2017="",0.5,IF(Q2017="Y",0.01,0)))))</f>
        <v>0</v>
      </c>
      <c r="M2017">
        <f>COUNTIF(J2017:L2017,"&gt;0")</f>
        <v>0</v>
      </c>
      <c r="N2017" s="28" t="s">
        <v>66</v>
      </c>
      <c r="O2017">
        <f>IF(G2017="","",ABS(G2018-G2017))</f>
        <v>2.000000000000135E-2</v>
      </c>
      <c r="P2017">
        <f>IF(H2017="","",ABS(H2018-H2017))</f>
        <v>1.9999999999999574E-2</v>
      </c>
      <c r="R2017" s="2">
        <f>E2017-E2016</f>
        <v>1.0416666664241347E-2</v>
      </c>
      <c r="S2017" s="4">
        <f>MROUND(E2017,"0:15")</f>
        <v>45799.510416666664</v>
      </c>
    </row>
    <row r="2018" spans="1:19" x14ac:dyDescent="0.35">
      <c r="A2018">
        <v>2025</v>
      </c>
      <c r="B2018" t="s">
        <v>64</v>
      </c>
      <c r="C2018" t="s">
        <v>65</v>
      </c>
      <c r="D2018">
        <v>2017</v>
      </c>
      <c r="E2018" s="4">
        <v>45799.520833333336</v>
      </c>
      <c r="F2018">
        <v>9.65</v>
      </c>
      <c r="G2018">
        <v>12.38</v>
      </c>
      <c r="H2018">
        <v>9.5299999999999994</v>
      </c>
      <c r="I2018">
        <v>90.4</v>
      </c>
      <c r="J2018">
        <f>IF(G2018="",0.5,IF(G2018&lt;=0,2,IF(G2018&gt;=40,2, IF(AND(G2018&gt;0,G2018&lt;1),5,IF(AND(G2018&gt;35,G2018&lt;40),5,IF(O2018&gt;=1.5,1.5,0))))))</f>
        <v>0</v>
      </c>
      <c r="K2018">
        <f>IF(H2018="",0.5,IF(H2018&lt;=0.1,2,IF(H2018&gt;=20,2, IF(AND(H2018&gt;0.1,H2018&lt;0.2),5,IF(AND(H2018&gt;16,H2018&lt;20),5,IF(P2018&gt;=2,1.5,0))))))</f>
        <v>0</v>
      </c>
      <c r="L2018">
        <f>IF(A2018="",0.5,IF(B2018="",0.5,IF(C2018="",0.5,IF(E2018="",0.5,IF(Q2018="Y",0.01,0)))))</f>
        <v>0</v>
      </c>
      <c r="M2018">
        <f>COUNTIF(J2018:L2018,"&gt;0")</f>
        <v>0</v>
      </c>
      <c r="N2018" s="28" t="s">
        <v>66</v>
      </c>
      <c r="O2018">
        <f>IF(G2018="","",ABS(G2019-G2018))</f>
        <v>3.9999999999999147E-2</v>
      </c>
      <c r="P2018">
        <f>IF(H2018="","",ABS(H2019-H2018))</f>
        <v>9.9999999999997868E-3</v>
      </c>
      <c r="R2018" s="2">
        <f>E2018-E2017</f>
        <v>1.0416666671517305E-2</v>
      </c>
      <c r="S2018" s="4">
        <f>MROUND(E2018,"0:15")</f>
        <v>45799.520833333328</v>
      </c>
    </row>
    <row r="2019" spans="1:19" x14ac:dyDescent="0.35">
      <c r="A2019">
        <v>2025</v>
      </c>
      <c r="B2019" t="s">
        <v>64</v>
      </c>
      <c r="C2019" t="s">
        <v>65</v>
      </c>
      <c r="D2019">
        <v>2018</v>
      </c>
      <c r="E2019" s="4">
        <v>45799.53125</v>
      </c>
      <c r="F2019">
        <v>9.67</v>
      </c>
      <c r="G2019">
        <v>12.42</v>
      </c>
      <c r="H2019">
        <v>9.5399999999999991</v>
      </c>
      <c r="I2019">
        <v>90.6</v>
      </c>
      <c r="J2019">
        <f>IF(G2019="",0.5,IF(G2019&lt;=0,2,IF(G2019&gt;=40,2, IF(AND(G2019&gt;0,G2019&lt;1),5,IF(AND(G2019&gt;35,G2019&lt;40),5,IF(O2019&gt;=1.5,1.5,0))))))</f>
        <v>0</v>
      </c>
      <c r="K2019">
        <f>IF(H2019="",0.5,IF(H2019&lt;=0.1,2,IF(H2019&gt;=20,2, IF(AND(H2019&gt;0.1,H2019&lt;0.2),5,IF(AND(H2019&gt;16,H2019&lt;20),5,IF(P2019&gt;=2,1.5,0))))))</f>
        <v>0</v>
      </c>
      <c r="L2019">
        <f>IF(A2019="",0.5,IF(B2019="",0.5,IF(C2019="",0.5,IF(E2019="",0.5,IF(Q2019="Y",0.01,0)))))</f>
        <v>0</v>
      </c>
      <c r="M2019">
        <f>COUNTIF(J2019:L2019,"&gt;0")</f>
        <v>0</v>
      </c>
      <c r="N2019" s="28" t="s">
        <v>66</v>
      </c>
      <c r="O2019">
        <f>IF(G2019="","",ABS(G2020-G2019))</f>
        <v>4.0000000000000924E-2</v>
      </c>
      <c r="P2019">
        <f>IF(H2019="","",ABS(H2020-H2019))</f>
        <v>1.0000000000001563E-2</v>
      </c>
      <c r="R2019" s="2">
        <f>E2019-E2018</f>
        <v>1.0416666664241347E-2</v>
      </c>
      <c r="S2019" s="4">
        <f>MROUND(E2019,"0:15")</f>
        <v>45799.53125</v>
      </c>
    </row>
    <row r="2020" spans="1:19" x14ac:dyDescent="0.35">
      <c r="A2020">
        <v>2025</v>
      </c>
      <c r="B2020" t="s">
        <v>64</v>
      </c>
      <c r="C2020" t="s">
        <v>65</v>
      </c>
      <c r="D2020">
        <v>2019</v>
      </c>
      <c r="E2020" s="4">
        <v>45799.541666666664</v>
      </c>
      <c r="F2020">
        <v>9.68</v>
      </c>
      <c r="G2020">
        <v>12.46</v>
      </c>
      <c r="H2020">
        <v>9.5500000000000007</v>
      </c>
      <c r="I2020">
        <v>90.8</v>
      </c>
      <c r="J2020">
        <f>IF(G2020="",0.5,IF(G2020&lt;=0,2,IF(G2020&gt;=40,2, IF(AND(G2020&gt;0,G2020&lt;1),5,IF(AND(G2020&gt;35,G2020&lt;40),5,IF(O2020&gt;=1.5,1.5,0))))))</f>
        <v>0</v>
      </c>
      <c r="K2020">
        <f>IF(H2020="",0.5,IF(H2020&lt;=0.1,2,IF(H2020&gt;=20,2, IF(AND(H2020&gt;0.1,H2020&lt;0.2),5,IF(AND(H2020&gt;16,H2020&lt;20),5,IF(P2020&gt;=2,1.5,0))))))</f>
        <v>0</v>
      </c>
      <c r="L2020">
        <f>IF(A2020="",0.5,IF(B2020="",0.5,IF(C2020="",0.5,IF(E2020="",0.5,IF(Q2020="Y",0.01,0)))))</f>
        <v>0</v>
      </c>
      <c r="M2020">
        <f>COUNTIF(J2020:L2020,"&gt;0")</f>
        <v>0</v>
      </c>
      <c r="N2020" s="28" t="s">
        <v>66</v>
      </c>
      <c r="O2020">
        <f>IF(G2020="","",ABS(G2021-G2020))</f>
        <v>3.9999999999999147E-2</v>
      </c>
      <c r="P2020">
        <f>IF(H2020="","",ABS(H2021-H2020))</f>
        <v>0.10000000000000142</v>
      </c>
      <c r="R2020" s="2">
        <f>E2020-E2019</f>
        <v>1.0416666664241347E-2</v>
      </c>
      <c r="S2020" s="4">
        <f>MROUND(E2020,"0:15")</f>
        <v>45799.541666666664</v>
      </c>
    </row>
    <row r="2021" spans="1:19" x14ac:dyDescent="0.35">
      <c r="A2021">
        <v>2025</v>
      </c>
      <c r="B2021" t="s">
        <v>64</v>
      </c>
      <c r="C2021" t="s">
        <v>65</v>
      </c>
      <c r="D2021">
        <v>2020</v>
      </c>
      <c r="E2021" s="4">
        <v>45799.552083333336</v>
      </c>
      <c r="F2021">
        <v>9.57</v>
      </c>
      <c r="G2021">
        <v>12.5</v>
      </c>
      <c r="H2021">
        <v>9.4499999999999993</v>
      </c>
      <c r="I2021">
        <v>89.9</v>
      </c>
      <c r="J2021">
        <f>IF(G2021="",0.5,IF(G2021&lt;=0,2,IF(G2021&gt;=40,2, IF(AND(G2021&gt;0,G2021&lt;1),5,IF(AND(G2021&gt;35,G2021&lt;40),5,IF(O2021&gt;=1.5,1.5,0))))))</f>
        <v>0</v>
      </c>
      <c r="K2021">
        <f>IF(H2021="",0.5,IF(H2021&lt;=0.1,2,IF(H2021&gt;=20,2, IF(AND(H2021&gt;0.1,H2021&lt;0.2),5,IF(AND(H2021&gt;16,H2021&lt;20),5,IF(P2021&gt;=2,1.5,0))))))</f>
        <v>0</v>
      </c>
      <c r="L2021">
        <f>IF(A2021="",0.5,IF(B2021="",0.5,IF(C2021="",0.5,IF(E2021="",0.5,IF(Q2021="Y",0.01,0)))))</f>
        <v>0</v>
      </c>
      <c r="M2021">
        <f>COUNTIF(J2021:L2021,"&gt;0")</f>
        <v>0</v>
      </c>
      <c r="N2021" s="28" t="s">
        <v>66</v>
      </c>
      <c r="O2021">
        <f>IF(G2021="","",ABS(G2022-G2021))</f>
        <v>1.9999999999999574E-2</v>
      </c>
      <c r="P2021">
        <f>IF(H2021="","",ABS(H2022-H2021))</f>
        <v>0.10000000000000142</v>
      </c>
      <c r="R2021" s="2">
        <f>E2021-E2020</f>
        <v>1.0416666671517305E-2</v>
      </c>
      <c r="S2021" s="4">
        <f>MROUND(E2021,"0:15")</f>
        <v>45799.552083333328</v>
      </c>
    </row>
    <row r="2022" spans="1:19" x14ac:dyDescent="0.35">
      <c r="A2022">
        <v>2025</v>
      </c>
      <c r="B2022" t="s">
        <v>64</v>
      </c>
      <c r="C2022" t="s">
        <v>65</v>
      </c>
      <c r="D2022">
        <v>2021</v>
      </c>
      <c r="E2022" s="4">
        <v>45799.5625</v>
      </c>
      <c r="F2022">
        <v>9.68</v>
      </c>
      <c r="G2022">
        <v>12.52</v>
      </c>
      <c r="H2022">
        <v>9.5500000000000007</v>
      </c>
      <c r="I2022">
        <v>90.9</v>
      </c>
      <c r="J2022">
        <f>IF(G2022="",0.5,IF(G2022&lt;=0,2,IF(G2022&gt;=40,2, IF(AND(G2022&gt;0,G2022&lt;1),5,IF(AND(G2022&gt;35,G2022&lt;40),5,IF(O2022&gt;=1.5,1.5,0))))))</f>
        <v>0</v>
      </c>
      <c r="K2022">
        <f>IF(H2022="",0.5,IF(H2022&lt;=0.1,2,IF(H2022&gt;=20,2, IF(AND(H2022&gt;0.1,H2022&lt;0.2),5,IF(AND(H2022&gt;16,H2022&lt;20),5,IF(P2022&gt;=2,1.5,0))))))</f>
        <v>0</v>
      </c>
      <c r="L2022">
        <f>IF(A2022="",0.5,IF(B2022="",0.5,IF(C2022="",0.5,IF(E2022="",0.5,IF(Q2022="Y",0.01,0)))))</f>
        <v>0</v>
      </c>
      <c r="M2022">
        <f>COUNTIF(J2022:L2022,"&gt;0")</f>
        <v>0</v>
      </c>
      <c r="N2022" s="28" t="s">
        <v>66</v>
      </c>
      <c r="O2022">
        <f>IF(G2022="","",ABS(G2023-G2022))</f>
        <v>1.9999999999999574E-2</v>
      </c>
      <c r="P2022">
        <f>IF(H2022="","",ABS(H2023-H2022))</f>
        <v>2.000000000000135E-2</v>
      </c>
      <c r="R2022" s="2">
        <f>E2022-E2021</f>
        <v>1.0416666664241347E-2</v>
      </c>
      <c r="S2022" s="4">
        <f>MROUND(E2022,"0:15")</f>
        <v>45799.5625</v>
      </c>
    </row>
    <row r="2023" spans="1:19" x14ac:dyDescent="0.35">
      <c r="A2023">
        <v>2025</v>
      </c>
      <c r="B2023" t="s">
        <v>64</v>
      </c>
      <c r="C2023" t="s">
        <v>65</v>
      </c>
      <c r="D2023">
        <v>2022</v>
      </c>
      <c r="E2023" s="4">
        <v>45799.572916666664</v>
      </c>
      <c r="F2023">
        <v>9.66</v>
      </c>
      <c r="G2023">
        <v>12.54</v>
      </c>
      <c r="H2023">
        <v>9.5299999999999994</v>
      </c>
      <c r="I2023">
        <v>90.8</v>
      </c>
      <c r="J2023">
        <f>IF(G2023="",0.5,IF(G2023&lt;=0,2,IF(G2023&gt;=40,2, IF(AND(G2023&gt;0,G2023&lt;1),5,IF(AND(G2023&gt;35,G2023&lt;40),5,IF(O2023&gt;=1.5,1.5,0))))))</f>
        <v>0</v>
      </c>
      <c r="K2023">
        <f>IF(H2023="",0.5,IF(H2023&lt;=0.1,2,IF(H2023&gt;=20,2, IF(AND(H2023&gt;0.1,H2023&lt;0.2),5,IF(AND(H2023&gt;16,H2023&lt;20),5,IF(P2023&gt;=2,1.5,0))))))</f>
        <v>0</v>
      </c>
      <c r="L2023">
        <f>IF(A2023="",0.5,IF(B2023="",0.5,IF(C2023="",0.5,IF(E2023="",0.5,IF(Q2023="Y",0.01,0)))))</f>
        <v>0</v>
      </c>
      <c r="M2023">
        <f>COUNTIF(J2023:L2023,"&gt;0")</f>
        <v>0</v>
      </c>
      <c r="N2023" s="28" t="s">
        <v>66</v>
      </c>
      <c r="O2023">
        <f>IF(G2023="","",ABS(G2024-G2023))</f>
        <v>2.000000000000135E-2</v>
      </c>
      <c r="P2023">
        <f>IF(H2023="","",ABS(H2024-H2023))</f>
        <v>9.9999999999997868E-3</v>
      </c>
      <c r="R2023" s="2">
        <f>E2023-E2022</f>
        <v>1.0416666664241347E-2</v>
      </c>
      <c r="S2023" s="4">
        <f>MROUND(E2023,"0:15")</f>
        <v>45799.572916666664</v>
      </c>
    </row>
    <row r="2024" spans="1:19" x14ac:dyDescent="0.35">
      <c r="A2024">
        <v>2025</v>
      </c>
      <c r="B2024" t="s">
        <v>64</v>
      </c>
      <c r="C2024" t="s">
        <v>65</v>
      </c>
      <c r="D2024">
        <v>2023</v>
      </c>
      <c r="E2024" s="4">
        <v>45799.583333333336</v>
      </c>
      <c r="F2024">
        <v>9.67</v>
      </c>
      <c r="G2024">
        <v>12.56</v>
      </c>
      <c r="H2024">
        <v>9.5399999999999991</v>
      </c>
      <c r="I2024">
        <v>90.9</v>
      </c>
      <c r="J2024">
        <f>IF(G2024="",0.5,IF(G2024&lt;=0,2,IF(G2024&gt;=40,2, IF(AND(G2024&gt;0,G2024&lt;1),5,IF(AND(G2024&gt;35,G2024&lt;40),5,IF(O2024&gt;=1.5,1.5,0))))))</f>
        <v>0</v>
      </c>
      <c r="K2024">
        <f>IF(H2024="",0.5,IF(H2024&lt;=0.1,2,IF(H2024&gt;=20,2, IF(AND(H2024&gt;0.1,H2024&lt;0.2),5,IF(AND(H2024&gt;16,H2024&lt;20),5,IF(P2024&gt;=2,1.5,0))))))</f>
        <v>0</v>
      </c>
      <c r="L2024">
        <f>IF(A2024="",0.5,IF(B2024="",0.5,IF(C2024="",0.5,IF(E2024="",0.5,IF(Q2024="Y",0.01,0)))))</f>
        <v>0</v>
      </c>
      <c r="M2024">
        <f>COUNTIF(J2024:L2024,"&gt;0")</f>
        <v>0</v>
      </c>
      <c r="N2024" s="28" t="s">
        <v>66</v>
      </c>
      <c r="O2024">
        <f>IF(G2024="","",ABS(G2025-G2024))</f>
        <v>0</v>
      </c>
      <c r="P2024">
        <f>IF(H2024="","",ABS(H2025-H2024))</f>
        <v>8.0000000000000071E-2</v>
      </c>
      <c r="R2024" s="2">
        <f>E2024-E2023</f>
        <v>1.0416666671517305E-2</v>
      </c>
      <c r="S2024" s="4">
        <f>MROUND(E2024,"0:15")</f>
        <v>45799.583333333328</v>
      </c>
    </row>
    <row r="2025" spans="1:19" x14ac:dyDescent="0.35">
      <c r="A2025">
        <v>2025</v>
      </c>
      <c r="B2025" t="s">
        <v>64</v>
      </c>
      <c r="C2025" t="s">
        <v>65</v>
      </c>
      <c r="D2025">
        <v>2024</v>
      </c>
      <c r="E2025" s="4">
        <v>45799.59375</v>
      </c>
      <c r="F2025">
        <v>9.75</v>
      </c>
      <c r="G2025">
        <v>12.56</v>
      </c>
      <c r="H2025">
        <v>9.6199999999999992</v>
      </c>
      <c r="I2025">
        <v>91.7</v>
      </c>
      <c r="J2025">
        <f>IF(G2025="",0.5,IF(G2025&lt;=0,2,IF(G2025&gt;=40,2, IF(AND(G2025&gt;0,G2025&lt;1),5,IF(AND(G2025&gt;35,G2025&lt;40),5,IF(O2025&gt;=1.5,1.5,0))))))</f>
        <v>0</v>
      </c>
      <c r="K2025">
        <f>IF(H2025="",0.5,IF(H2025&lt;=0.1,2,IF(H2025&gt;=20,2, IF(AND(H2025&gt;0.1,H2025&lt;0.2),5,IF(AND(H2025&gt;16,H2025&lt;20),5,IF(P2025&gt;=2,1.5,0))))))</f>
        <v>0</v>
      </c>
      <c r="L2025">
        <f>IF(A2025="",0.5,IF(B2025="",0.5,IF(C2025="",0.5,IF(E2025="",0.5,IF(Q2025="Y",0.01,0)))))</f>
        <v>0</v>
      </c>
      <c r="M2025">
        <f>COUNTIF(J2025:L2025,"&gt;0")</f>
        <v>0</v>
      </c>
      <c r="N2025" s="28" t="s">
        <v>66</v>
      </c>
      <c r="O2025">
        <f>IF(G2025="","",ABS(G2026-G2025))</f>
        <v>1.9999999999999574E-2</v>
      </c>
      <c r="P2025">
        <f>IF(H2025="","",ABS(H2026-H2025))</f>
        <v>0</v>
      </c>
      <c r="R2025" s="2">
        <f>E2025-E2024</f>
        <v>1.0416666664241347E-2</v>
      </c>
      <c r="S2025" s="4">
        <f>MROUND(E2025,"0:15")</f>
        <v>45799.59375</v>
      </c>
    </row>
    <row r="2026" spans="1:19" x14ac:dyDescent="0.35">
      <c r="A2026">
        <v>2025</v>
      </c>
      <c r="B2026" t="s">
        <v>64</v>
      </c>
      <c r="C2026" t="s">
        <v>65</v>
      </c>
      <c r="D2026">
        <v>2025</v>
      </c>
      <c r="E2026" s="4">
        <v>45799.604166666664</v>
      </c>
      <c r="F2026">
        <v>9.75</v>
      </c>
      <c r="G2026">
        <v>12.58</v>
      </c>
      <c r="H2026">
        <v>9.6199999999999992</v>
      </c>
      <c r="I2026">
        <v>91.7</v>
      </c>
      <c r="J2026">
        <f>IF(G2026="",0.5,IF(G2026&lt;=0,2,IF(G2026&gt;=40,2, IF(AND(G2026&gt;0,G2026&lt;1),5,IF(AND(G2026&gt;35,G2026&lt;40),5,IF(O2026&gt;=1.5,1.5,0))))))</f>
        <v>0</v>
      </c>
      <c r="K2026">
        <f>IF(H2026="",0.5,IF(H2026&lt;=0.1,2,IF(H2026&gt;=20,2, IF(AND(H2026&gt;0.1,H2026&lt;0.2),5,IF(AND(H2026&gt;16,H2026&lt;20),5,IF(P2026&gt;=2,1.5,0))))))</f>
        <v>0</v>
      </c>
      <c r="L2026">
        <f>IF(A2026="",0.5,IF(B2026="",0.5,IF(C2026="",0.5,IF(E2026="",0.5,IF(Q2026="Y",0.01,0)))))</f>
        <v>0</v>
      </c>
      <c r="M2026">
        <f>COUNTIF(J2026:L2026,"&gt;0")</f>
        <v>0</v>
      </c>
      <c r="N2026" s="28" t="s">
        <v>66</v>
      </c>
      <c r="O2026">
        <f>IF(G2026="","",ABS(G2027-G2026))</f>
        <v>1.9999999999999574E-2</v>
      </c>
      <c r="P2026">
        <f>IF(H2026="","",ABS(H2027-H2026))</f>
        <v>0</v>
      </c>
      <c r="R2026" s="2">
        <f>E2026-E2025</f>
        <v>1.0416666664241347E-2</v>
      </c>
      <c r="S2026" s="4">
        <f>MROUND(E2026,"0:15")</f>
        <v>45799.604166666664</v>
      </c>
    </row>
    <row r="2027" spans="1:19" x14ac:dyDescent="0.35">
      <c r="A2027">
        <v>2025</v>
      </c>
      <c r="B2027" t="s">
        <v>64</v>
      </c>
      <c r="C2027" t="s">
        <v>65</v>
      </c>
      <c r="D2027">
        <v>2026</v>
      </c>
      <c r="E2027" s="4">
        <v>45799.614583333336</v>
      </c>
      <c r="F2027">
        <v>9.75</v>
      </c>
      <c r="G2027">
        <v>12.6</v>
      </c>
      <c r="H2027">
        <v>9.6199999999999992</v>
      </c>
      <c r="I2027">
        <v>91.8</v>
      </c>
      <c r="J2027">
        <f>IF(G2027="",0.5,IF(G2027&lt;=0,2,IF(G2027&gt;=40,2, IF(AND(G2027&gt;0,G2027&lt;1),5,IF(AND(G2027&gt;35,G2027&lt;40),5,IF(O2027&gt;=1.5,1.5,0))))))</f>
        <v>0</v>
      </c>
      <c r="K2027">
        <f>IF(H2027="",0.5,IF(H2027&lt;=0.1,2,IF(H2027&gt;=20,2, IF(AND(H2027&gt;0.1,H2027&lt;0.2),5,IF(AND(H2027&gt;16,H2027&lt;20),5,IF(P2027&gt;=2,1.5,0))))))</f>
        <v>0</v>
      </c>
      <c r="L2027">
        <f>IF(A2027="",0.5,IF(B2027="",0.5,IF(C2027="",0.5,IF(E2027="",0.5,IF(Q2027="Y",0.01,0)))))</f>
        <v>0</v>
      </c>
      <c r="M2027">
        <f>COUNTIF(J2027:L2027,"&gt;0")</f>
        <v>0</v>
      </c>
      <c r="N2027" s="28" t="s">
        <v>66</v>
      </c>
      <c r="O2027">
        <f>IF(G2027="","",ABS(G2028-G2027))</f>
        <v>0</v>
      </c>
      <c r="P2027">
        <f>IF(H2027="","",ABS(H2028-H2027))</f>
        <v>0</v>
      </c>
      <c r="R2027" s="2">
        <f>E2027-E2026</f>
        <v>1.0416666671517305E-2</v>
      </c>
      <c r="S2027" s="4">
        <f>MROUND(E2027,"0:15")</f>
        <v>45799.614583333328</v>
      </c>
    </row>
    <row r="2028" spans="1:19" x14ac:dyDescent="0.35">
      <c r="A2028">
        <v>2025</v>
      </c>
      <c r="B2028" t="s">
        <v>64</v>
      </c>
      <c r="C2028" t="s">
        <v>65</v>
      </c>
      <c r="D2028">
        <v>2027</v>
      </c>
      <c r="E2028" s="4">
        <v>45799.625</v>
      </c>
      <c r="F2028">
        <v>9.75</v>
      </c>
      <c r="G2028">
        <v>12.6</v>
      </c>
      <c r="H2028">
        <v>9.6199999999999992</v>
      </c>
      <c r="I2028">
        <v>91.8</v>
      </c>
      <c r="J2028">
        <f>IF(G2028="",0.5,IF(G2028&lt;=0,2,IF(G2028&gt;=40,2, IF(AND(G2028&gt;0,G2028&lt;1),5,IF(AND(G2028&gt;35,G2028&lt;40),5,IF(O2028&gt;=1.5,1.5,0))))))</f>
        <v>0</v>
      </c>
      <c r="K2028">
        <f>IF(H2028="",0.5,IF(H2028&lt;=0.1,2,IF(H2028&gt;=20,2, IF(AND(H2028&gt;0.1,H2028&lt;0.2),5,IF(AND(H2028&gt;16,H2028&lt;20),5,IF(P2028&gt;=2,1.5,0))))))</f>
        <v>0</v>
      </c>
      <c r="L2028">
        <f>IF(A2028="",0.5,IF(B2028="",0.5,IF(C2028="",0.5,IF(E2028="",0.5,IF(Q2028="Y",0.01,0)))))</f>
        <v>0</v>
      </c>
      <c r="M2028">
        <f>COUNTIF(J2028:L2028,"&gt;0")</f>
        <v>0</v>
      </c>
      <c r="N2028" s="28" t="s">
        <v>66</v>
      </c>
      <c r="O2028">
        <f>IF(G2028="","",ABS(G2029-G2028))</f>
        <v>1.9999999999999574E-2</v>
      </c>
      <c r="P2028">
        <f>IF(H2028="","",ABS(H2029-H2028))</f>
        <v>9.9999999999997868E-3</v>
      </c>
      <c r="R2028" s="2">
        <f>E2028-E2027</f>
        <v>1.0416666664241347E-2</v>
      </c>
      <c r="S2028" s="4">
        <f>MROUND(E2028,"0:15")</f>
        <v>45799.625</v>
      </c>
    </row>
    <row r="2029" spans="1:19" x14ac:dyDescent="0.35">
      <c r="A2029">
        <v>2025</v>
      </c>
      <c r="B2029" t="s">
        <v>64</v>
      </c>
      <c r="C2029" t="s">
        <v>65</v>
      </c>
      <c r="D2029">
        <v>2028</v>
      </c>
      <c r="E2029" s="4">
        <v>45799.635416666664</v>
      </c>
      <c r="F2029">
        <v>9.74</v>
      </c>
      <c r="G2029">
        <v>12.62</v>
      </c>
      <c r="H2029">
        <v>9.61</v>
      </c>
      <c r="I2029">
        <v>91.7</v>
      </c>
      <c r="J2029">
        <f>IF(G2029="",0.5,IF(G2029&lt;=0,2,IF(G2029&gt;=40,2, IF(AND(G2029&gt;0,G2029&lt;1),5,IF(AND(G2029&gt;35,G2029&lt;40),5,IF(O2029&gt;=1.5,1.5,0))))))</f>
        <v>0</v>
      </c>
      <c r="K2029">
        <f>IF(H2029="",0.5,IF(H2029&lt;=0.1,2,IF(H2029&gt;=20,2, IF(AND(H2029&gt;0.1,H2029&lt;0.2),5,IF(AND(H2029&gt;16,H2029&lt;20),5,IF(P2029&gt;=2,1.5,0))))))</f>
        <v>0</v>
      </c>
      <c r="L2029">
        <f>IF(A2029="",0.5,IF(B2029="",0.5,IF(C2029="",0.5,IF(E2029="",0.5,IF(Q2029="Y",0.01,0)))))</f>
        <v>0</v>
      </c>
      <c r="M2029">
        <f>COUNTIF(J2029:L2029,"&gt;0")</f>
        <v>0</v>
      </c>
      <c r="N2029" s="28" t="s">
        <v>66</v>
      </c>
      <c r="O2029">
        <f>IF(G2029="","",ABS(G2030-G2029))</f>
        <v>0</v>
      </c>
      <c r="P2029">
        <f>IF(H2029="","",ABS(H2030-H2029))</f>
        <v>0</v>
      </c>
      <c r="R2029" s="2">
        <f>E2029-E2028</f>
        <v>1.0416666664241347E-2</v>
      </c>
      <c r="S2029" s="4">
        <f>MROUND(E2029,"0:15")</f>
        <v>45799.635416666664</v>
      </c>
    </row>
    <row r="2030" spans="1:19" x14ac:dyDescent="0.35">
      <c r="A2030">
        <v>2025</v>
      </c>
      <c r="B2030" t="s">
        <v>64</v>
      </c>
      <c r="C2030" t="s">
        <v>65</v>
      </c>
      <c r="D2030">
        <v>2029</v>
      </c>
      <c r="E2030" s="4">
        <v>45799.645833333336</v>
      </c>
      <c r="F2030">
        <v>9.74</v>
      </c>
      <c r="G2030">
        <v>12.62</v>
      </c>
      <c r="H2030">
        <v>9.61</v>
      </c>
      <c r="I2030">
        <v>91.7</v>
      </c>
      <c r="J2030">
        <f>IF(G2030="",0.5,IF(G2030&lt;=0,2,IF(G2030&gt;=40,2, IF(AND(G2030&gt;0,G2030&lt;1),5,IF(AND(G2030&gt;35,G2030&lt;40),5,IF(O2030&gt;=1.5,1.5,0))))))</f>
        <v>0</v>
      </c>
      <c r="K2030">
        <f>IF(H2030="",0.5,IF(H2030&lt;=0.1,2,IF(H2030&gt;=20,2, IF(AND(H2030&gt;0.1,H2030&lt;0.2),5,IF(AND(H2030&gt;16,H2030&lt;20),5,IF(P2030&gt;=2,1.5,0))))))</f>
        <v>0</v>
      </c>
      <c r="L2030">
        <f>IF(A2030="",0.5,IF(B2030="",0.5,IF(C2030="",0.5,IF(E2030="",0.5,IF(Q2030="Y",0.01,0)))))</f>
        <v>0</v>
      </c>
      <c r="M2030">
        <f>COUNTIF(J2030:L2030,"&gt;0")</f>
        <v>0</v>
      </c>
      <c r="N2030" s="28" t="s">
        <v>66</v>
      </c>
      <c r="O2030">
        <f>IF(G2030="","",ABS(G2031-G2030))</f>
        <v>2.000000000000135E-2</v>
      </c>
      <c r="P2030">
        <f>IF(H2030="","",ABS(H2031-H2030))</f>
        <v>9.9999999999997868E-3</v>
      </c>
      <c r="R2030" s="2">
        <f>E2030-E2029</f>
        <v>1.0416666671517305E-2</v>
      </c>
      <c r="S2030" s="4">
        <f>MROUND(E2030,"0:15")</f>
        <v>45799.645833333328</v>
      </c>
    </row>
    <row r="2031" spans="1:19" x14ac:dyDescent="0.35">
      <c r="A2031">
        <v>2025</v>
      </c>
      <c r="B2031" t="s">
        <v>64</v>
      </c>
      <c r="C2031" t="s">
        <v>65</v>
      </c>
      <c r="D2031">
        <v>2030</v>
      </c>
      <c r="E2031" s="4">
        <v>45799.65625</v>
      </c>
      <c r="F2031">
        <v>9.75</v>
      </c>
      <c r="G2031">
        <v>12.64</v>
      </c>
      <c r="H2031">
        <v>9.6199999999999992</v>
      </c>
      <c r="I2031">
        <v>91.8</v>
      </c>
      <c r="J2031">
        <f>IF(G2031="",0.5,IF(G2031&lt;=0,2,IF(G2031&gt;=40,2, IF(AND(G2031&gt;0,G2031&lt;1),5,IF(AND(G2031&gt;35,G2031&lt;40),5,IF(O2031&gt;=1.5,1.5,0))))))</f>
        <v>0</v>
      </c>
      <c r="K2031">
        <f>IF(H2031="",0.5,IF(H2031&lt;=0.1,2,IF(H2031&gt;=20,2, IF(AND(H2031&gt;0.1,H2031&lt;0.2),5,IF(AND(H2031&gt;16,H2031&lt;20),5,IF(P2031&gt;=2,1.5,0))))))</f>
        <v>0</v>
      </c>
      <c r="L2031">
        <f>IF(A2031="",0.5,IF(B2031="",0.5,IF(C2031="",0.5,IF(E2031="",0.5,IF(Q2031="Y",0.01,0)))))</f>
        <v>0</v>
      </c>
      <c r="M2031">
        <f>COUNTIF(J2031:L2031,"&gt;0")</f>
        <v>0</v>
      </c>
      <c r="N2031" s="28" t="s">
        <v>66</v>
      </c>
      <c r="O2031">
        <f>IF(G2031="","",ABS(G2032-G2031))</f>
        <v>1.9999999999999574E-2</v>
      </c>
      <c r="P2031">
        <f>IF(H2031="","",ABS(H2032-H2031))</f>
        <v>0</v>
      </c>
      <c r="R2031" s="2">
        <f>E2031-E2030</f>
        <v>1.0416666664241347E-2</v>
      </c>
      <c r="S2031" s="4">
        <f>MROUND(E2031,"0:15")</f>
        <v>45799.65625</v>
      </c>
    </row>
    <row r="2032" spans="1:19" x14ac:dyDescent="0.35">
      <c r="A2032">
        <v>2025</v>
      </c>
      <c r="B2032" t="s">
        <v>64</v>
      </c>
      <c r="C2032" t="s">
        <v>65</v>
      </c>
      <c r="D2032">
        <v>2031</v>
      </c>
      <c r="E2032" s="4">
        <v>45799.666666666664</v>
      </c>
      <c r="F2032">
        <v>9.75</v>
      </c>
      <c r="G2032">
        <v>12.66</v>
      </c>
      <c r="H2032">
        <v>9.6199999999999992</v>
      </c>
      <c r="I2032">
        <v>91.9</v>
      </c>
      <c r="J2032">
        <f>IF(G2032="",0.5,IF(G2032&lt;=0,2,IF(G2032&gt;=40,2, IF(AND(G2032&gt;0,G2032&lt;1),5,IF(AND(G2032&gt;35,G2032&lt;40),5,IF(O2032&gt;=1.5,1.5,0))))))</f>
        <v>0</v>
      </c>
      <c r="K2032">
        <f>IF(H2032="",0.5,IF(H2032&lt;=0.1,2,IF(H2032&gt;=20,2, IF(AND(H2032&gt;0.1,H2032&lt;0.2),5,IF(AND(H2032&gt;16,H2032&lt;20),5,IF(P2032&gt;=2,1.5,0))))))</f>
        <v>0</v>
      </c>
      <c r="L2032">
        <f>IF(A2032="",0.5,IF(B2032="",0.5,IF(C2032="",0.5,IF(E2032="",0.5,IF(Q2032="Y",0.01,0)))))</f>
        <v>0</v>
      </c>
      <c r="M2032">
        <f>COUNTIF(J2032:L2032,"&gt;0")</f>
        <v>0</v>
      </c>
      <c r="N2032" s="28" t="s">
        <v>66</v>
      </c>
      <c r="O2032">
        <f>IF(G2032="","",ABS(G2033-G2032))</f>
        <v>1.9999999999999574E-2</v>
      </c>
      <c r="P2032">
        <f>IF(H2032="","",ABS(H2033-H2032))</f>
        <v>5.0000000000000711E-2</v>
      </c>
      <c r="R2032" s="2">
        <f>E2032-E2031</f>
        <v>1.0416666664241347E-2</v>
      </c>
      <c r="S2032" s="4">
        <f>MROUND(E2032,"0:15")</f>
        <v>45799.666666666664</v>
      </c>
    </row>
    <row r="2033" spans="1:19" x14ac:dyDescent="0.35">
      <c r="A2033">
        <v>2025</v>
      </c>
      <c r="B2033" t="s">
        <v>64</v>
      </c>
      <c r="C2033" t="s">
        <v>65</v>
      </c>
      <c r="D2033">
        <v>2032</v>
      </c>
      <c r="E2033" s="4">
        <v>45799.677083333336</v>
      </c>
      <c r="F2033">
        <v>9.8000000000000007</v>
      </c>
      <c r="G2033">
        <v>12.68</v>
      </c>
      <c r="H2033">
        <v>9.67</v>
      </c>
      <c r="I2033">
        <v>92.4</v>
      </c>
      <c r="J2033">
        <f>IF(G2033="",0.5,IF(G2033&lt;=0,2,IF(G2033&gt;=40,2, IF(AND(G2033&gt;0,G2033&lt;1),5,IF(AND(G2033&gt;35,G2033&lt;40),5,IF(O2033&gt;=1.5,1.5,0))))))</f>
        <v>0</v>
      </c>
      <c r="K2033">
        <f>IF(H2033="",0.5,IF(H2033&lt;=0.1,2,IF(H2033&gt;=20,2, IF(AND(H2033&gt;0.1,H2033&lt;0.2),5,IF(AND(H2033&gt;16,H2033&lt;20),5,IF(P2033&gt;=2,1.5,0))))))</f>
        <v>0</v>
      </c>
      <c r="L2033">
        <f>IF(A2033="",0.5,IF(B2033="",0.5,IF(C2033="",0.5,IF(E2033="",0.5,IF(Q2033="Y",0.01,0)))))</f>
        <v>0</v>
      </c>
      <c r="M2033">
        <f>COUNTIF(J2033:L2033,"&gt;0")</f>
        <v>0</v>
      </c>
      <c r="N2033" s="28" t="s">
        <v>66</v>
      </c>
      <c r="O2033">
        <f>IF(G2033="","",ABS(G2034-G2033))</f>
        <v>0</v>
      </c>
      <c r="P2033">
        <f>IF(H2033="","",ABS(H2034-H2033))</f>
        <v>9.9999999999997868E-3</v>
      </c>
      <c r="R2033" s="2">
        <f>E2033-E2032</f>
        <v>1.0416666671517305E-2</v>
      </c>
      <c r="S2033" s="4">
        <f>MROUND(E2033,"0:15")</f>
        <v>45799.677083333328</v>
      </c>
    </row>
    <row r="2034" spans="1:19" x14ac:dyDescent="0.35">
      <c r="A2034">
        <v>2025</v>
      </c>
      <c r="B2034" t="s">
        <v>64</v>
      </c>
      <c r="C2034" t="s">
        <v>65</v>
      </c>
      <c r="D2034">
        <v>2033</v>
      </c>
      <c r="E2034" s="4">
        <v>45799.6875</v>
      </c>
      <c r="F2034">
        <v>9.7899999999999991</v>
      </c>
      <c r="G2034">
        <v>12.68</v>
      </c>
      <c r="H2034">
        <v>9.66</v>
      </c>
      <c r="I2034">
        <v>92.3</v>
      </c>
      <c r="J2034">
        <f>IF(G2034="",0.5,IF(G2034&lt;=0,2,IF(G2034&gt;=40,2, IF(AND(G2034&gt;0,G2034&lt;1),5,IF(AND(G2034&gt;35,G2034&lt;40),5,IF(O2034&gt;=1.5,1.5,0))))))</f>
        <v>0</v>
      </c>
      <c r="K2034">
        <f>IF(H2034="",0.5,IF(H2034&lt;=0.1,2,IF(H2034&gt;=20,2, IF(AND(H2034&gt;0.1,H2034&lt;0.2),5,IF(AND(H2034&gt;16,H2034&lt;20),5,IF(P2034&gt;=2,1.5,0))))))</f>
        <v>0</v>
      </c>
      <c r="L2034">
        <f>IF(A2034="",0.5,IF(B2034="",0.5,IF(C2034="",0.5,IF(E2034="",0.5,IF(Q2034="Y",0.01,0)))))</f>
        <v>0</v>
      </c>
      <c r="M2034">
        <f>COUNTIF(J2034:L2034,"&gt;0")</f>
        <v>0</v>
      </c>
      <c r="N2034" s="28" t="s">
        <v>66</v>
      </c>
      <c r="O2034">
        <f>IF(G2034="","",ABS(G2035-G2034))</f>
        <v>0</v>
      </c>
      <c r="P2034">
        <f>IF(H2034="","",ABS(H2035-H2034))</f>
        <v>4.0000000000000924E-2</v>
      </c>
      <c r="R2034" s="2">
        <f>E2034-E2033</f>
        <v>1.0416666664241347E-2</v>
      </c>
      <c r="S2034" s="4">
        <f>MROUND(E2034,"0:15")</f>
        <v>45799.6875</v>
      </c>
    </row>
    <row r="2035" spans="1:19" x14ac:dyDescent="0.35">
      <c r="A2035">
        <v>2025</v>
      </c>
      <c r="B2035" t="s">
        <v>64</v>
      </c>
      <c r="C2035" t="s">
        <v>65</v>
      </c>
      <c r="D2035">
        <v>2034</v>
      </c>
      <c r="E2035" s="4">
        <v>45799.697916666664</v>
      </c>
      <c r="F2035">
        <v>9.75</v>
      </c>
      <c r="G2035">
        <v>12.68</v>
      </c>
      <c r="H2035">
        <v>9.6199999999999992</v>
      </c>
      <c r="I2035">
        <v>91.9</v>
      </c>
      <c r="J2035">
        <f>IF(G2035="",0.5,IF(G2035&lt;=0,2,IF(G2035&gt;=40,2, IF(AND(G2035&gt;0,G2035&lt;1),5,IF(AND(G2035&gt;35,G2035&lt;40),5,IF(O2035&gt;=1.5,1.5,0))))))</f>
        <v>0</v>
      </c>
      <c r="K2035">
        <f>IF(H2035="",0.5,IF(H2035&lt;=0.1,2,IF(H2035&gt;=20,2, IF(AND(H2035&gt;0.1,H2035&lt;0.2),5,IF(AND(H2035&gt;16,H2035&lt;20),5,IF(P2035&gt;=2,1.5,0))))))</f>
        <v>0</v>
      </c>
      <c r="L2035">
        <f>IF(A2035="",0.5,IF(B2035="",0.5,IF(C2035="",0.5,IF(E2035="",0.5,IF(Q2035="Y",0.01,0)))))</f>
        <v>0</v>
      </c>
      <c r="M2035">
        <f>COUNTIF(J2035:L2035,"&gt;0")</f>
        <v>0</v>
      </c>
      <c r="N2035" s="28" t="s">
        <v>66</v>
      </c>
      <c r="O2035">
        <f>IF(G2035="","",ABS(G2036-G2035))</f>
        <v>0</v>
      </c>
      <c r="P2035">
        <f>IF(H2035="","",ABS(H2036-H2035))</f>
        <v>2.9999999999999361E-2</v>
      </c>
      <c r="R2035" s="2">
        <f>E2035-E2034</f>
        <v>1.0416666664241347E-2</v>
      </c>
      <c r="S2035" s="4">
        <f>MROUND(E2035,"0:15")</f>
        <v>45799.697916666664</v>
      </c>
    </row>
    <row r="2036" spans="1:19" x14ac:dyDescent="0.35">
      <c r="A2036">
        <v>2025</v>
      </c>
      <c r="B2036" t="s">
        <v>64</v>
      </c>
      <c r="C2036" t="s">
        <v>65</v>
      </c>
      <c r="D2036">
        <v>2035</v>
      </c>
      <c r="E2036" s="4">
        <v>45799.708333333336</v>
      </c>
      <c r="F2036">
        <v>9.7200000000000006</v>
      </c>
      <c r="G2036">
        <v>12.68</v>
      </c>
      <c r="H2036">
        <v>9.59</v>
      </c>
      <c r="I2036">
        <v>91.6</v>
      </c>
      <c r="J2036">
        <f>IF(G2036="",0.5,IF(G2036&lt;=0,2,IF(G2036&gt;=40,2, IF(AND(G2036&gt;0,G2036&lt;1),5,IF(AND(G2036&gt;35,G2036&lt;40),5,IF(O2036&gt;=1.5,1.5,0))))))</f>
        <v>0</v>
      </c>
      <c r="K2036">
        <f>IF(H2036="",0.5,IF(H2036&lt;=0.1,2,IF(H2036&gt;=20,2, IF(AND(H2036&gt;0.1,H2036&lt;0.2),5,IF(AND(H2036&gt;16,H2036&lt;20),5,IF(P2036&gt;=2,1.5,0))))))</f>
        <v>0</v>
      </c>
      <c r="L2036">
        <f>IF(A2036="",0.5,IF(B2036="",0.5,IF(C2036="",0.5,IF(E2036="",0.5,IF(Q2036="Y",0.01,0)))))</f>
        <v>0</v>
      </c>
      <c r="M2036">
        <f>COUNTIF(J2036:L2036,"&gt;0")</f>
        <v>0</v>
      </c>
      <c r="N2036" s="28" t="s">
        <v>66</v>
      </c>
      <c r="O2036">
        <f>IF(G2036="","",ABS(G2037-G2036))</f>
        <v>1.9999999999999574E-2</v>
      </c>
      <c r="P2036">
        <f>IF(H2036="","",ABS(H2037-H2036))</f>
        <v>2.9999999999999361E-2</v>
      </c>
      <c r="R2036" s="2">
        <f>E2036-E2035</f>
        <v>1.0416666671517305E-2</v>
      </c>
      <c r="S2036" s="4">
        <f>MROUND(E2036,"0:15")</f>
        <v>45799.708333333328</v>
      </c>
    </row>
    <row r="2037" spans="1:19" x14ac:dyDescent="0.35">
      <c r="A2037">
        <v>2025</v>
      </c>
      <c r="B2037" t="s">
        <v>64</v>
      </c>
      <c r="C2037" t="s">
        <v>65</v>
      </c>
      <c r="D2037">
        <v>2036</v>
      </c>
      <c r="E2037" s="4">
        <v>45799.71875</v>
      </c>
      <c r="F2037">
        <v>9.75</v>
      </c>
      <c r="G2037">
        <v>12.7</v>
      </c>
      <c r="H2037">
        <v>9.6199999999999992</v>
      </c>
      <c r="I2037">
        <v>92</v>
      </c>
      <c r="J2037">
        <f>IF(G2037="",0.5,IF(G2037&lt;=0,2,IF(G2037&gt;=40,2, IF(AND(G2037&gt;0,G2037&lt;1),5,IF(AND(G2037&gt;35,G2037&lt;40),5,IF(O2037&gt;=1.5,1.5,0))))))</f>
        <v>0</v>
      </c>
      <c r="K2037">
        <f>IF(H2037="",0.5,IF(H2037&lt;=0.1,2,IF(H2037&gt;=20,2, IF(AND(H2037&gt;0.1,H2037&lt;0.2),5,IF(AND(H2037&gt;16,H2037&lt;20),5,IF(P2037&gt;=2,1.5,0))))))</f>
        <v>0</v>
      </c>
      <c r="L2037">
        <f>IF(A2037="",0.5,IF(B2037="",0.5,IF(C2037="",0.5,IF(E2037="",0.5,IF(Q2037="Y",0.01,0)))))</f>
        <v>0</v>
      </c>
      <c r="M2037">
        <f>COUNTIF(J2037:L2037,"&gt;0")</f>
        <v>0</v>
      </c>
      <c r="N2037" s="28" t="s">
        <v>66</v>
      </c>
      <c r="O2037">
        <f>IF(G2037="","",ABS(G2038-G2037))</f>
        <v>0</v>
      </c>
      <c r="P2037">
        <f>IF(H2037="","",ABS(H2038-H2037))</f>
        <v>1.9999999999999574E-2</v>
      </c>
      <c r="R2037" s="2">
        <f>E2037-E2036</f>
        <v>1.0416666664241347E-2</v>
      </c>
      <c r="S2037" s="4">
        <f>MROUND(E2037,"0:15")</f>
        <v>45799.71875</v>
      </c>
    </row>
    <row r="2038" spans="1:19" x14ac:dyDescent="0.35">
      <c r="A2038">
        <v>2025</v>
      </c>
      <c r="B2038" t="s">
        <v>64</v>
      </c>
      <c r="C2038" t="s">
        <v>65</v>
      </c>
      <c r="D2038">
        <v>2037</v>
      </c>
      <c r="E2038" s="4">
        <v>45799.729166666664</v>
      </c>
      <c r="F2038">
        <v>9.73</v>
      </c>
      <c r="G2038">
        <v>12.7</v>
      </c>
      <c r="H2038">
        <v>9.6</v>
      </c>
      <c r="I2038">
        <v>91.8</v>
      </c>
      <c r="J2038">
        <f>IF(G2038="",0.5,IF(G2038&lt;=0,2,IF(G2038&gt;=40,2, IF(AND(G2038&gt;0,G2038&lt;1),5,IF(AND(G2038&gt;35,G2038&lt;40),5,IF(O2038&gt;=1.5,1.5,0))))))</f>
        <v>0</v>
      </c>
      <c r="K2038">
        <f>IF(H2038="",0.5,IF(H2038&lt;=0.1,2,IF(H2038&gt;=20,2, IF(AND(H2038&gt;0.1,H2038&lt;0.2),5,IF(AND(H2038&gt;16,H2038&lt;20),5,IF(P2038&gt;=2,1.5,0))))))</f>
        <v>0</v>
      </c>
      <c r="L2038">
        <f>IF(A2038="",0.5,IF(B2038="",0.5,IF(C2038="",0.5,IF(E2038="",0.5,IF(Q2038="Y",0.01,0)))))</f>
        <v>0</v>
      </c>
      <c r="M2038">
        <f>COUNTIF(J2038:L2038,"&gt;0")</f>
        <v>0</v>
      </c>
      <c r="N2038" s="28" t="s">
        <v>66</v>
      </c>
      <c r="O2038">
        <f>IF(G2038="","",ABS(G2039-G2038))</f>
        <v>0</v>
      </c>
      <c r="P2038">
        <f>IF(H2038="","",ABS(H2039-H2038))</f>
        <v>9.9999999999997868E-3</v>
      </c>
      <c r="R2038" s="2">
        <f>E2038-E2037</f>
        <v>1.0416666664241347E-2</v>
      </c>
      <c r="S2038" s="4">
        <f>MROUND(E2038,"0:15")</f>
        <v>45799.729166666664</v>
      </c>
    </row>
    <row r="2039" spans="1:19" x14ac:dyDescent="0.35">
      <c r="A2039">
        <v>2025</v>
      </c>
      <c r="B2039" t="s">
        <v>64</v>
      </c>
      <c r="C2039" t="s">
        <v>65</v>
      </c>
      <c r="D2039">
        <v>2038</v>
      </c>
      <c r="E2039" s="4">
        <v>45799.739583333336</v>
      </c>
      <c r="F2039">
        <v>9.74</v>
      </c>
      <c r="G2039">
        <v>12.7</v>
      </c>
      <c r="H2039">
        <v>9.61</v>
      </c>
      <c r="I2039">
        <v>91.9</v>
      </c>
      <c r="J2039">
        <f>IF(G2039="",0.5,IF(G2039&lt;=0,2,IF(G2039&gt;=40,2, IF(AND(G2039&gt;0,G2039&lt;1),5,IF(AND(G2039&gt;35,G2039&lt;40),5,IF(O2039&gt;=1.5,1.5,0))))))</f>
        <v>0</v>
      </c>
      <c r="K2039">
        <f>IF(H2039="",0.5,IF(H2039&lt;=0.1,2,IF(H2039&gt;=20,2, IF(AND(H2039&gt;0.1,H2039&lt;0.2),5,IF(AND(H2039&gt;16,H2039&lt;20),5,IF(P2039&gt;=2,1.5,0))))))</f>
        <v>0</v>
      </c>
      <c r="L2039">
        <f>IF(A2039="",0.5,IF(B2039="",0.5,IF(C2039="",0.5,IF(E2039="",0.5,IF(Q2039="Y",0.01,0)))))</f>
        <v>0</v>
      </c>
      <c r="M2039">
        <f>COUNTIF(J2039:L2039,"&gt;0")</f>
        <v>0</v>
      </c>
      <c r="N2039" s="28" t="s">
        <v>66</v>
      </c>
      <c r="O2039">
        <f>IF(G2039="","",ABS(G2040-G2039))</f>
        <v>0</v>
      </c>
      <c r="P2039">
        <f>IF(H2039="","",ABS(H2040-H2039))</f>
        <v>9.9999999999997868E-3</v>
      </c>
      <c r="R2039" s="2">
        <f>E2039-E2038</f>
        <v>1.0416666671517305E-2</v>
      </c>
      <c r="S2039" s="4">
        <f>MROUND(E2039,"0:15")</f>
        <v>45799.739583333328</v>
      </c>
    </row>
    <row r="2040" spans="1:19" x14ac:dyDescent="0.35">
      <c r="A2040">
        <v>2025</v>
      </c>
      <c r="B2040" t="s">
        <v>64</v>
      </c>
      <c r="C2040" t="s">
        <v>65</v>
      </c>
      <c r="D2040">
        <v>2039</v>
      </c>
      <c r="E2040" s="4">
        <v>45799.75</v>
      </c>
      <c r="F2040">
        <v>9.73</v>
      </c>
      <c r="G2040">
        <v>12.7</v>
      </c>
      <c r="H2040">
        <v>9.6</v>
      </c>
      <c r="I2040">
        <v>91.8</v>
      </c>
      <c r="J2040">
        <f>IF(G2040="",0.5,IF(G2040&lt;=0,2,IF(G2040&gt;=40,2, IF(AND(G2040&gt;0,G2040&lt;1),5,IF(AND(G2040&gt;35,G2040&lt;40),5,IF(O2040&gt;=1.5,1.5,0))))))</f>
        <v>0</v>
      </c>
      <c r="K2040">
        <f>IF(H2040="",0.5,IF(H2040&lt;=0.1,2,IF(H2040&gt;=20,2, IF(AND(H2040&gt;0.1,H2040&lt;0.2),5,IF(AND(H2040&gt;16,H2040&lt;20),5,IF(P2040&gt;=2,1.5,0))))))</f>
        <v>0</v>
      </c>
      <c r="L2040">
        <f>IF(A2040="",0.5,IF(B2040="",0.5,IF(C2040="",0.5,IF(E2040="",0.5,IF(Q2040="Y",0.01,0)))))</f>
        <v>0</v>
      </c>
      <c r="M2040">
        <f>COUNTIF(J2040:L2040,"&gt;0")</f>
        <v>0</v>
      </c>
      <c r="N2040" s="28" t="s">
        <v>66</v>
      </c>
      <c r="O2040">
        <f>IF(G2040="","",ABS(G2041-G2040))</f>
        <v>0</v>
      </c>
      <c r="P2040">
        <f>IF(H2040="","",ABS(H2041-H2040))</f>
        <v>2.9999999999999361E-2</v>
      </c>
      <c r="R2040" s="2">
        <f>E2040-E2039</f>
        <v>1.0416666664241347E-2</v>
      </c>
      <c r="S2040" s="4">
        <f>MROUND(E2040,"0:15")</f>
        <v>45799.75</v>
      </c>
    </row>
    <row r="2041" spans="1:19" x14ac:dyDescent="0.35">
      <c r="A2041">
        <v>2025</v>
      </c>
      <c r="B2041" t="s">
        <v>64</v>
      </c>
      <c r="C2041" t="s">
        <v>65</v>
      </c>
      <c r="D2041">
        <v>2040</v>
      </c>
      <c r="E2041" s="4">
        <v>45799.760416666664</v>
      </c>
      <c r="F2041">
        <v>9.6999999999999993</v>
      </c>
      <c r="G2041">
        <v>12.7</v>
      </c>
      <c r="H2041">
        <v>9.57</v>
      </c>
      <c r="I2041">
        <v>91.5</v>
      </c>
      <c r="J2041">
        <f>IF(G2041="",0.5,IF(G2041&lt;=0,2,IF(G2041&gt;=40,2, IF(AND(G2041&gt;0,G2041&lt;1),5,IF(AND(G2041&gt;35,G2041&lt;40),5,IF(O2041&gt;=1.5,1.5,0))))))</f>
        <v>0</v>
      </c>
      <c r="K2041">
        <f>IF(H2041="",0.5,IF(H2041&lt;=0.1,2,IF(H2041&gt;=20,2, IF(AND(H2041&gt;0.1,H2041&lt;0.2),5,IF(AND(H2041&gt;16,H2041&lt;20),5,IF(P2041&gt;=2,1.5,0))))))</f>
        <v>0</v>
      </c>
      <c r="L2041">
        <f>IF(A2041="",0.5,IF(B2041="",0.5,IF(C2041="",0.5,IF(E2041="",0.5,IF(Q2041="Y",0.01,0)))))</f>
        <v>0</v>
      </c>
      <c r="M2041">
        <f>COUNTIF(J2041:L2041,"&gt;0")</f>
        <v>0</v>
      </c>
      <c r="N2041" s="28" t="s">
        <v>66</v>
      </c>
      <c r="O2041">
        <f>IF(G2041="","",ABS(G2042-G2041))</f>
        <v>0</v>
      </c>
      <c r="P2041">
        <f>IF(H2041="","",ABS(H2042-H2041))</f>
        <v>3.0000000000001137E-2</v>
      </c>
      <c r="R2041" s="2">
        <f>E2041-E2040</f>
        <v>1.0416666664241347E-2</v>
      </c>
      <c r="S2041" s="4">
        <f>MROUND(E2041,"0:15")</f>
        <v>45799.760416666664</v>
      </c>
    </row>
    <row r="2042" spans="1:19" x14ac:dyDescent="0.35">
      <c r="A2042">
        <v>2025</v>
      </c>
      <c r="B2042" t="s">
        <v>64</v>
      </c>
      <c r="C2042" t="s">
        <v>65</v>
      </c>
      <c r="D2042">
        <v>2041</v>
      </c>
      <c r="E2042" s="4">
        <v>45799.770833333336</v>
      </c>
      <c r="F2042">
        <v>9.67</v>
      </c>
      <c r="G2042">
        <v>12.7</v>
      </c>
      <c r="H2042">
        <v>9.5399999999999991</v>
      </c>
      <c r="I2042">
        <v>91.2</v>
      </c>
      <c r="J2042">
        <f>IF(G2042="",0.5,IF(G2042&lt;=0,2,IF(G2042&gt;=40,2, IF(AND(G2042&gt;0,G2042&lt;1),5,IF(AND(G2042&gt;35,G2042&lt;40),5,IF(O2042&gt;=1.5,1.5,0))))))</f>
        <v>0</v>
      </c>
      <c r="K2042">
        <f>IF(H2042="",0.5,IF(H2042&lt;=0.1,2,IF(H2042&gt;=20,2, IF(AND(H2042&gt;0.1,H2042&lt;0.2),5,IF(AND(H2042&gt;16,H2042&lt;20),5,IF(P2042&gt;=2,1.5,0))))))</f>
        <v>0</v>
      </c>
      <c r="L2042">
        <f>IF(A2042="",0.5,IF(B2042="",0.5,IF(C2042="",0.5,IF(E2042="",0.5,IF(Q2042="Y",0.01,0)))))</f>
        <v>0</v>
      </c>
      <c r="M2042">
        <f>COUNTIF(J2042:L2042,"&gt;0")</f>
        <v>0</v>
      </c>
      <c r="N2042" s="28" t="s">
        <v>66</v>
      </c>
      <c r="O2042">
        <f>IF(G2042="","",ABS(G2043-G2042))</f>
        <v>1.9999999999999574E-2</v>
      </c>
      <c r="P2042">
        <f>IF(H2042="","",ABS(H2043-H2042))</f>
        <v>9.9999999999997868E-3</v>
      </c>
      <c r="R2042" s="2">
        <f>E2042-E2041</f>
        <v>1.0416666671517305E-2</v>
      </c>
      <c r="S2042" s="4">
        <f>MROUND(E2042,"0:15")</f>
        <v>45799.770833333328</v>
      </c>
    </row>
    <row r="2043" spans="1:19" x14ac:dyDescent="0.35">
      <c r="A2043">
        <v>2025</v>
      </c>
      <c r="B2043" t="s">
        <v>64</v>
      </c>
      <c r="C2043" t="s">
        <v>65</v>
      </c>
      <c r="D2043">
        <v>2042</v>
      </c>
      <c r="E2043" s="4">
        <v>45799.78125</v>
      </c>
      <c r="F2043">
        <v>9.66</v>
      </c>
      <c r="G2043">
        <v>12.68</v>
      </c>
      <c r="H2043">
        <v>9.5299999999999994</v>
      </c>
      <c r="I2043">
        <v>91.1</v>
      </c>
      <c r="J2043">
        <f>IF(G2043="",0.5,IF(G2043&lt;=0,2,IF(G2043&gt;=40,2, IF(AND(G2043&gt;0,G2043&lt;1),5,IF(AND(G2043&gt;35,G2043&lt;40),5,IF(O2043&gt;=1.5,1.5,0))))))</f>
        <v>0</v>
      </c>
      <c r="K2043">
        <f>IF(H2043="",0.5,IF(H2043&lt;=0.1,2,IF(H2043&gt;=20,2, IF(AND(H2043&gt;0.1,H2043&lt;0.2),5,IF(AND(H2043&gt;16,H2043&lt;20),5,IF(P2043&gt;=2,1.5,0))))))</f>
        <v>0</v>
      </c>
      <c r="L2043">
        <f>IF(A2043="",0.5,IF(B2043="",0.5,IF(C2043="",0.5,IF(E2043="",0.5,IF(Q2043="Y",0.01,0)))))</f>
        <v>0</v>
      </c>
      <c r="M2043">
        <f>COUNTIF(J2043:L2043,"&gt;0")</f>
        <v>0</v>
      </c>
      <c r="N2043" s="28" t="s">
        <v>66</v>
      </c>
      <c r="O2043">
        <f>IF(G2043="","",ABS(G2044-G2043))</f>
        <v>0</v>
      </c>
      <c r="P2043">
        <f>IF(H2043="","",ABS(H2044-H2043))</f>
        <v>2.000000000000135E-2</v>
      </c>
      <c r="R2043" s="2">
        <f>E2043-E2042</f>
        <v>1.0416666664241347E-2</v>
      </c>
      <c r="S2043" s="4">
        <f>MROUND(E2043,"0:15")</f>
        <v>45799.78125</v>
      </c>
    </row>
    <row r="2044" spans="1:19" x14ac:dyDescent="0.35">
      <c r="A2044">
        <v>2025</v>
      </c>
      <c r="B2044" t="s">
        <v>64</v>
      </c>
      <c r="C2044" t="s">
        <v>65</v>
      </c>
      <c r="D2044">
        <v>2043</v>
      </c>
      <c r="E2044" s="4">
        <v>45799.791666666664</v>
      </c>
      <c r="F2044">
        <v>9.68</v>
      </c>
      <c r="G2044">
        <v>12.68</v>
      </c>
      <c r="H2044">
        <v>9.5500000000000007</v>
      </c>
      <c r="I2044">
        <v>91.3</v>
      </c>
      <c r="J2044">
        <f>IF(G2044="",0.5,IF(G2044&lt;=0,2,IF(G2044&gt;=40,2, IF(AND(G2044&gt;0,G2044&lt;1),5,IF(AND(G2044&gt;35,G2044&lt;40),5,IF(O2044&gt;=1.5,1.5,0))))))</f>
        <v>0</v>
      </c>
      <c r="K2044">
        <f>IF(H2044="",0.5,IF(H2044&lt;=0.1,2,IF(H2044&gt;=20,2, IF(AND(H2044&gt;0.1,H2044&lt;0.2),5,IF(AND(H2044&gt;16,H2044&lt;20),5,IF(P2044&gt;=2,1.5,0))))))</f>
        <v>0</v>
      </c>
      <c r="L2044">
        <f>IF(A2044="",0.5,IF(B2044="",0.5,IF(C2044="",0.5,IF(E2044="",0.5,IF(Q2044="Y",0.01,0)))))</f>
        <v>0</v>
      </c>
      <c r="M2044">
        <f>COUNTIF(J2044:L2044,"&gt;0")</f>
        <v>0</v>
      </c>
      <c r="N2044" s="28" t="s">
        <v>66</v>
      </c>
      <c r="O2044">
        <f>IF(G2044="","",ABS(G2045-G2044))</f>
        <v>1.9999999999999574E-2</v>
      </c>
      <c r="P2044">
        <f>IF(H2044="","",ABS(H2045-H2044))</f>
        <v>2.000000000000135E-2</v>
      </c>
      <c r="R2044" s="2">
        <f>E2044-E2043</f>
        <v>1.0416666664241347E-2</v>
      </c>
      <c r="S2044" s="4">
        <f>MROUND(E2044,"0:15")</f>
        <v>45799.791666666664</v>
      </c>
    </row>
    <row r="2045" spans="1:19" x14ac:dyDescent="0.35">
      <c r="A2045">
        <v>2025</v>
      </c>
      <c r="B2045" t="s">
        <v>64</v>
      </c>
      <c r="C2045" t="s">
        <v>65</v>
      </c>
      <c r="D2045">
        <v>2044</v>
      </c>
      <c r="E2045" s="4">
        <v>45799.802083333336</v>
      </c>
      <c r="F2045">
        <v>9.66</v>
      </c>
      <c r="G2045">
        <v>12.66</v>
      </c>
      <c r="H2045">
        <v>9.5299999999999994</v>
      </c>
      <c r="I2045">
        <v>91</v>
      </c>
      <c r="J2045">
        <f>IF(G2045="",0.5,IF(G2045&lt;=0,2,IF(G2045&gt;=40,2, IF(AND(G2045&gt;0,G2045&lt;1),5,IF(AND(G2045&gt;35,G2045&lt;40),5,IF(O2045&gt;=1.5,1.5,0))))))</f>
        <v>0</v>
      </c>
      <c r="K2045">
        <f>IF(H2045="",0.5,IF(H2045&lt;=0.1,2,IF(H2045&gt;=20,2, IF(AND(H2045&gt;0.1,H2045&lt;0.2),5,IF(AND(H2045&gt;16,H2045&lt;20),5,IF(P2045&gt;=2,1.5,0))))))</f>
        <v>0</v>
      </c>
      <c r="L2045">
        <f>IF(A2045="",0.5,IF(B2045="",0.5,IF(C2045="",0.5,IF(E2045="",0.5,IF(Q2045="Y",0.01,0)))))</f>
        <v>0</v>
      </c>
      <c r="M2045">
        <f>COUNTIF(J2045:L2045,"&gt;0")</f>
        <v>0</v>
      </c>
      <c r="N2045" s="28" t="s">
        <v>66</v>
      </c>
      <c r="O2045">
        <f>IF(G2045="","",ABS(G2046-G2045))</f>
        <v>0</v>
      </c>
      <c r="P2045">
        <f>IF(H2045="","",ABS(H2046-H2045))</f>
        <v>2.9999999999999361E-2</v>
      </c>
      <c r="R2045" s="2">
        <f>E2045-E2044</f>
        <v>1.0416666671517305E-2</v>
      </c>
      <c r="S2045" s="4">
        <f>MROUND(E2045,"0:15")</f>
        <v>45799.802083333328</v>
      </c>
    </row>
    <row r="2046" spans="1:19" x14ac:dyDescent="0.35">
      <c r="A2046">
        <v>2025</v>
      </c>
      <c r="B2046" t="s">
        <v>64</v>
      </c>
      <c r="C2046" t="s">
        <v>65</v>
      </c>
      <c r="D2046">
        <v>2045</v>
      </c>
      <c r="E2046" s="4">
        <v>45799.8125</v>
      </c>
      <c r="F2046">
        <v>9.6300000000000008</v>
      </c>
      <c r="G2046">
        <v>12.66</v>
      </c>
      <c r="H2046">
        <v>9.5</v>
      </c>
      <c r="I2046">
        <v>90.7</v>
      </c>
      <c r="J2046">
        <f>IF(G2046="",0.5,IF(G2046&lt;=0,2,IF(G2046&gt;=40,2, IF(AND(G2046&gt;0,G2046&lt;1),5,IF(AND(G2046&gt;35,G2046&lt;40),5,IF(O2046&gt;=1.5,1.5,0))))))</f>
        <v>0</v>
      </c>
      <c r="K2046">
        <f>IF(H2046="",0.5,IF(H2046&lt;=0.1,2,IF(H2046&gt;=20,2, IF(AND(H2046&gt;0.1,H2046&lt;0.2),5,IF(AND(H2046&gt;16,H2046&lt;20),5,IF(P2046&gt;=2,1.5,0))))))</f>
        <v>0</v>
      </c>
      <c r="L2046">
        <f>IF(A2046="",0.5,IF(B2046="",0.5,IF(C2046="",0.5,IF(E2046="",0.5,IF(Q2046="Y",0.01,0)))))</f>
        <v>0</v>
      </c>
      <c r="M2046">
        <f>COUNTIF(J2046:L2046,"&gt;0")</f>
        <v>0</v>
      </c>
      <c r="N2046" s="28" t="s">
        <v>66</v>
      </c>
      <c r="O2046">
        <f>IF(G2046="","",ABS(G2047-G2046))</f>
        <v>1.9999999999999574E-2</v>
      </c>
      <c r="P2046">
        <f>IF(H2046="","",ABS(H2047-H2046))</f>
        <v>1.9999999999999574E-2</v>
      </c>
      <c r="R2046" s="2">
        <f>E2046-E2045</f>
        <v>1.0416666664241347E-2</v>
      </c>
      <c r="S2046" s="4">
        <f>MROUND(E2046,"0:15")</f>
        <v>45799.8125</v>
      </c>
    </row>
    <row r="2047" spans="1:19" x14ac:dyDescent="0.35">
      <c r="A2047">
        <v>2025</v>
      </c>
      <c r="B2047" t="s">
        <v>64</v>
      </c>
      <c r="C2047" t="s">
        <v>65</v>
      </c>
      <c r="D2047">
        <v>2046</v>
      </c>
      <c r="E2047" s="4">
        <v>45799.822916666664</v>
      </c>
      <c r="F2047">
        <v>9.61</v>
      </c>
      <c r="G2047">
        <v>12.64</v>
      </c>
      <c r="H2047">
        <v>9.48</v>
      </c>
      <c r="I2047">
        <v>90.5</v>
      </c>
      <c r="J2047">
        <f>IF(G2047="",0.5,IF(G2047&lt;=0,2,IF(G2047&gt;=40,2, IF(AND(G2047&gt;0,G2047&lt;1),5,IF(AND(G2047&gt;35,G2047&lt;40),5,IF(O2047&gt;=1.5,1.5,0))))))</f>
        <v>0</v>
      </c>
      <c r="K2047">
        <f>IF(H2047="",0.5,IF(H2047&lt;=0.1,2,IF(H2047&gt;=20,2, IF(AND(H2047&gt;0.1,H2047&lt;0.2),5,IF(AND(H2047&gt;16,H2047&lt;20),5,IF(P2047&gt;=2,1.5,0))))))</f>
        <v>0</v>
      </c>
      <c r="L2047">
        <f>IF(A2047="",0.5,IF(B2047="",0.5,IF(C2047="",0.5,IF(E2047="",0.5,IF(Q2047="Y",0.01,0)))))</f>
        <v>0</v>
      </c>
      <c r="M2047">
        <f>COUNTIF(J2047:L2047,"&gt;0")</f>
        <v>0</v>
      </c>
      <c r="N2047" s="28" t="s">
        <v>66</v>
      </c>
      <c r="O2047">
        <f>IF(G2047="","",ABS(G2048-G2047))</f>
        <v>2.000000000000135E-2</v>
      </c>
      <c r="P2047">
        <f>IF(H2047="","",ABS(H2048-H2047))</f>
        <v>9.9999999999997868E-3</v>
      </c>
      <c r="R2047" s="2">
        <f>E2047-E2046</f>
        <v>1.0416666664241347E-2</v>
      </c>
      <c r="S2047" s="4">
        <f>MROUND(E2047,"0:15")</f>
        <v>45799.822916666664</v>
      </c>
    </row>
    <row r="2048" spans="1:19" x14ac:dyDescent="0.35">
      <c r="A2048">
        <v>2025</v>
      </c>
      <c r="B2048" t="s">
        <v>64</v>
      </c>
      <c r="C2048" t="s">
        <v>65</v>
      </c>
      <c r="D2048">
        <v>2047</v>
      </c>
      <c r="E2048" s="4">
        <v>45799.833333333336</v>
      </c>
      <c r="F2048">
        <v>9.6</v>
      </c>
      <c r="G2048">
        <v>12.62</v>
      </c>
      <c r="H2048">
        <v>9.4700000000000006</v>
      </c>
      <c r="I2048">
        <v>90.4</v>
      </c>
      <c r="J2048">
        <f>IF(G2048="",0.5,IF(G2048&lt;=0,2,IF(G2048&gt;=40,2, IF(AND(G2048&gt;0,G2048&lt;1),5,IF(AND(G2048&gt;35,G2048&lt;40),5,IF(O2048&gt;=1.5,1.5,0))))))</f>
        <v>0</v>
      </c>
      <c r="K2048">
        <f>IF(H2048="",0.5,IF(H2048&lt;=0.1,2,IF(H2048&gt;=20,2, IF(AND(H2048&gt;0.1,H2048&lt;0.2),5,IF(AND(H2048&gt;16,H2048&lt;20),5,IF(P2048&gt;=2,1.5,0))))))</f>
        <v>0</v>
      </c>
      <c r="L2048">
        <f>IF(A2048="",0.5,IF(B2048="",0.5,IF(C2048="",0.5,IF(E2048="",0.5,IF(Q2048="Y",0.01,0)))))</f>
        <v>0</v>
      </c>
      <c r="M2048">
        <f>COUNTIF(J2048:L2048,"&gt;0")</f>
        <v>0</v>
      </c>
      <c r="N2048" s="28" t="s">
        <v>66</v>
      </c>
      <c r="O2048">
        <f>IF(G2048="","",ABS(G2049-G2048))</f>
        <v>1.9999999999999574E-2</v>
      </c>
      <c r="P2048">
        <f>IF(H2048="","",ABS(H2049-H2048))</f>
        <v>2.000000000000135E-2</v>
      </c>
      <c r="R2048" s="2">
        <f>E2048-E2047</f>
        <v>1.0416666671517305E-2</v>
      </c>
      <c r="S2048" s="4">
        <f>MROUND(E2048,"0:15")</f>
        <v>45799.833333333328</v>
      </c>
    </row>
    <row r="2049" spans="1:22" x14ac:dyDescent="0.35">
      <c r="A2049">
        <v>2025</v>
      </c>
      <c r="B2049" t="s">
        <v>64</v>
      </c>
      <c r="C2049" t="s">
        <v>65</v>
      </c>
      <c r="D2049">
        <v>2048</v>
      </c>
      <c r="E2049" s="4">
        <v>45799.84375</v>
      </c>
      <c r="F2049">
        <v>9.58</v>
      </c>
      <c r="G2049">
        <v>12.6</v>
      </c>
      <c r="H2049">
        <v>9.4499999999999993</v>
      </c>
      <c r="I2049">
        <v>90.2</v>
      </c>
      <c r="J2049">
        <f>IF(G2049="",0.5,IF(G2049&lt;=0,2,IF(G2049&gt;=40,2, IF(AND(G2049&gt;0,G2049&lt;1),5,IF(AND(G2049&gt;35,G2049&lt;40),5,IF(O2049&gt;=1.5,1.5,0))))))</f>
        <v>0</v>
      </c>
      <c r="K2049">
        <f>IF(H2049="",0.5,IF(H2049&lt;=0.1,2,IF(H2049&gt;=20,2, IF(AND(H2049&gt;0.1,H2049&lt;0.2),5,IF(AND(H2049&gt;16,H2049&lt;20),5,IF(P2049&gt;=2,1.5,0))))))</f>
        <v>0</v>
      </c>
      <c r="L2049">
        <f>IF(A2049="",0.5,IF(B2049="",0.5,IF(C2049="",0.5,IF(E2049="",0.5,IF(Q2049="Y",0.01,0)))))</f>
        <v>0</v>
      </c>
      <c r="M2049">
        <f>COUNTIF(J2049:L2049,"&gt;0")</f>
        <v>0</v>
      </c>
      <c r="N2049" s="28" t="s">
        <v>66</v>
      </c>
      <c r="O2049">
        <f>IF(G2049="","",ABS(G2050-G2049))</f>
        <v>0</v>
      </c>
      <c r="P2049">
        <f>IF(H2049="","",ABS(H2050-H2049))</f>
        <v>1.9999999999999574E-2</v>
      </c>
      <c r="R2049" s="2">
        <f>E2049-E2048</f>
        <v>1.0416666664241347E-2</v>
      </c>
      <c r="S2049" s="4">
        <f>MROUND(E2049,"0:15")</f>
        <v>45799.84375</v>
      </c>
    </row>
    <row r="2050" spans="1:22" x14ac:dyDescent="0.35">
      <c r="A2050">
        <v>2025</v>
      </c>
      <c r="B2050" t="s">
        <v>64</v>
      </c>
      <c r="C2050" t="s">
        <v>65</v>
      </c>
      <c r="D2050">
        <v>2049</v>
      </c>
      <c r="E2050" s="4">
        <v>45799.854166666664</v>
      </c>
      <c r="F2050">
        <v>9.56</v>
      </c>
      <c r="G2050">
        <v>12.6</v>
      </c>
      <c r="H2050">
        <v>9.43</v>
      </c>
      <c r="I2050">
        <v>90</v>
      </c>
      <c r="J2050">
        <f>IF(G2050="",0.5,IF(G2050&lt;=0,2,IF(G2050&gt;=40,2, IF(AND(G2050&gt;0,G2050&lt;1),5,IF(AND(G2050&gt;35,G2050&lt;40),5,IF(O2050&gt;=1.5,1.5,0))))))</f>
        <v>0</v>
      </c>
      <c r="K2050">
        <f>IF(H2050="",0.5,IF(H2050&lt;=0.1,2,IF(H2050&gt;=20,2, IF(AND(H2050&gt;0.1,H2050&lt;0.2),5,IF(AND(H2050&gt;16,H2050&lt;20),5,IF(P2050&gt;=2,1.5,0))))))</f>
        <v>0</v>
      </c>
      <c r="L2050">
        <f>IF(A2050="",0.5,IF(B2050="",0.5,IF(C2050="",0.5,IF(E2050="",0.5,IF(Q2050="Y",0.01,0)))))</f>
        <v>0</v>
      </c>
      <c r="M2050">
        <f>COUNTIF(J2050:L2050,"&gt;0")</f>
        <v>0</v>
      </c>
      <c r="N2050" s="28" t="s">
        <v>66</v>
      </c>
      <c r="O2050">
        <f>IF(G2050="","",ABS(G2051-G2050))</f>
        <v>3.9999999999999147E-2</v>
      </c>
      <c r="P2050">
        <f>IF(H2050="","",ABS(H2051-H2050))</f>
        <v>9.9999999999997868E-3</v>
      </c>
      <c r="R2050" s="2">
        <f>E2050-E2049</f>
        <v>1.0416666664241347E-2</v>
      </c>
      <c r="S2050" s="4">
        <f>MROUND(E2050,"0:15")</f>
        <v>45799.854166666664</v>
      </c>
    </row>
    <row r="2051" spans="1:22" x14ac:dyDescent="0.35">
      <c r="A2051">
        <v>2025</v>
      </c>
      <c r="B2051" t="s">
        <v>64</v>
      </c>
      <c r="C2051" t="s">
        <v>65</v>
      </c>
      <c r="D2051">
        <v>2050</v>
      </c>
      <c r="E2051" s="4">
        <v>45799.864583333336</v>
      </c>
      <c r="F2051">
        <v>9.57</v>
      </c>
      <c r="G2051">
        <v>12.56</v>
      </c>
      <c r="H2051">
        <v>9.44</v>
      </c>
      <c r="I2051">
        <v>90</v>
      </c>
      <c r="J2051">
        <f>IF(G2051="",0.5,IF(G2051&lt;=0,2,IF(G2051&gt;=40,2, IF(AND(G2051&gt;0,G2051&lt;1),5,IF(AND(G2051&gt;35,G2051&lt;40),5,IF(O2051&gt;=1.5,1.5,0))))))</f>
        <v>0</v>
      </c>
      <c r="K2051">
        <f>IF(H2051="",0.5,IF(H2051&lt;=0.1,2,IF(H2051&gt;=20,2, IF(AND(H2051&gt;0.1,H2051&lt;0.2),5,IF(AND(H2051&gt;16,H2051&lt;20),5,IF(P2051&gt;=2,1.5,0))))))</f>
        <v>0</v>
      </c>
      <c r="L2051">
        <f>IF(A2051="",0.5,IF(B2051="",0.5,IF(C2051="",0.5,IF(E2051="",0.5,IF(Q2051="Y",0.01,0)))))</f>
        <v>0</v>
      </c>
      <c r="M2051">
        <f>COUNTIF(J2051:L2051,"&gt;0")</f>
        <v>0</v>
      </c>
      <c r="N2051" s="28" t="s">
        <v>66</v>
      </c>
      <c r="O2051">
        <f>IF(G2051="","",ABS(G2052-G2051))</f>
        <v>2.000000000000135E-2</v>
      </c>
      <c r="P2051">
        <f>IF(H2051="","",ABS(H2052-H2051))</f>
        <v>2.9999999999999361E-2</v>
      </c>
      <c r="R2051" s="2">
        <f>E2051-E2050</f>
        <v>1.0416666671517305E-2</v>
      </c>
      <c r="S2051" s="4">
        <f>MROUND(E2051,"0:15")</f>
        <v>45799.864583333328</v>
      </c>
    </row>
    <row r="2052" spans="1:22" x14ac:dyDescent="0.35">
      <c r="A2052">
        <v>2025</v>
      </c>
      <c r="B2052" t="s">
        <v>64</v>
      </c>
      <c r="C2052" t="s">
        <v>65</v>
      </c>
      <c r="D2052">
        <v>2051</v>
      </c>
      <c r="E2052" s="4">
        <v>45799.875</v>
      </c>
      <c r="F2052">
        <v>9.5399999999999991</v>
      </c>
      <c r="G2052">
        <v>12.54</v>
      </c>
      <c r="H2052">
        <v>9.41</v>
      </c>
      <c r="I2052">
        <v>89.7</v>
      </c>
      <c r="J2052">
        <f>IF(G2052="",0.5,IF(G2052&lt;=0,2,IF(G2052&gt;=40,2, IF(AND(G2052&gt;0,G2052&lt;1),5,IF(AND(G2052&gt;35,G2052&lt;40),5,IF(O2052&gt;=1.5,1.5,0))))))</f>
        <v>0</v>
      </c>
      <c r="K2052">
        <f>IF(H2052="",0.5,IF(H2052&lt;=0.1,2,IF(H2052&gt;=20,2, IF(AND(H2052&gt;0.1,H2052&lt;0.2),5,IF(AND(H2052&gt;16,H2052&lt;20),5,IF(P2052&gt;=2,1.5,0))))))</f>
        <v>0</v>
      </c>
      <c r="L2052">
        <f>IF(A2052="",0.5,IF(B2052="",0.5,IF(C2052="",0.5,IF(E2052="",0.5,IF(Q2052="Y",0.01,0)))))</f>
        <v>0</v>
      </c>
      <c r="M2052">
        <f>COUNTIF(J2052:L2052,"&gt;0")</f>
        <v>0</v>
      </c>
      <c r="N2052" s="28" t="s">
        <v>66</v>
      </c>
      <c r="O2052">
        <f>IF(G2052="","",ABS(G2053-G2052))</f>
        <v>1.9999999999999574E-2</v>
      </c>
      <c r="P2052">
        <f>IF(H2052="","",ABS(H2053-H2052))</f>
        <v>9.9999999999997868E-3</v>
      </c>
      <c r="R2052" s="2">
        <f>E2052-E2051</f>
        <v>1.0416666664241347E-2</v>
      </c>
      <c r="S2052" s="4">
        <f>MROUND(E2052,"0:15")</f>
        <v>45799.875</v>
      </c>
    </row>
    <row r="2053" spans="1:22" x14ac:dyDescent="0.35">
      <c r="A2053">
        <v>2025</v>
      </c>
      <c r="B2053" t="s">
        <v>64</v>
      </c>
      <c r="C2053" t="s">
        <v>65</v>
      </c>
      <c r="D2053">
        <v>2052</v>
      </c>
      <c r="E2053" s="4">
        <v>45799.885416666664</v>
      </c>
      <c r="F2053">
        <v>9.5299999999999994</v>
      </c>
      <c r="G2053">
        <v>12.52</v>
      </c>
      <c r="H2053">
        <v>9.4</v>
      </c>
      <c r="I2053">
        <v>89.5</v>
      </c>
      <c r="J2053">
        <f>IF(G2053="",0.5,IF(G2053&lt;=0,2,IF(G2053&gt;=40,2, IF(AND(G2053&gt;0,G2053&lt;1),5,IF(AND(G2053&gt;35,G2053&lt;40),5,IF(O2053&gt;=1.5,1.5,0))))))</f>
        <v>0</v>
      </c>
      <c r="K2053">
        <f>IF(H2053="",0.5,IF(H2053&lt;=0.1,2,IF(H2053&gt;=20,2, IF(AND(H2053&gt;0.1,H2053&lt;0.2),5,IF(AND(H2053&gt;16,H2053&lt;20),5,IF(P2053&gt;=2,1.5,0))))))</f>
        <v>0</v>
      </c>
      <c r="L2053">
        <f>IF(A2053="",0.5,IF(B2053="",0.5,IF(C2053="",0.5,IF(E2053="",0.5,IF(Q2053="Y",0.01,0)))))</f>
        <v>0</v>
      </c>
      <c r="M2053">
        <f>COUNTIF(J2053:L2053,"&gt;0")</f>
        <v>0</v>
      </c>
      <c r="N2053" s="28" t="s">
        <v>66</v>
      </c>
      <c r="O2053">
        <f>IF(G2053="","",ABS(G2054-G2053))</f>
        <v>1.9999999999999574E-2</v>
      </c>
      <c r="P2053">
        <f>IF(H2053="","",ABS(H2054-H2053))</f>
        <v>0</v>
      </c>
      <c r="R2053" s="2">
        <f>E2053-E2052</f>
        <v>1.0416666664241347E-2</v>
      </c>
      <c r="S2053" s="4">
        <f>MROUND(E2053,"0:15")</f>
        <v>45799.885416666664</v>
      </c>
    </row>
    <row r="2054" spans="1:22" x14ac:dyDescent="0.35">
      <c r="A2054">
        <v>2025</v>
      </c>
      <c r="B2054" t="s">
        <v>64</v>
      </c>
      <c r="C2054" t="s">
        <v>65</v>
      </c>
      <c r="D2054">
        <v>2053</v>
      </c>
      <c r="E2054" s="4">
        <v>45799.895833333336</v>
      </c>
      <c r="F2054">
        <v>9.5299999999999994</v>
      </c>
      <c r="G2054">
        <v>12.5</v>
      </c>
      <c r="H2054">
        <v>9.4</v>
      </c>
      <c r="I2054">
        <v>89.5</v>
      </c>
      <c r="J2054">
        <f>IF(G2054="",0.5,IF(G2054&lt;=0,2,IF(G2054&gt;=40,2, IF(AND(G2054&gt;0,G2054&lt;1),5,IF(AND(G2054&gt;35,G2054&lt;40),5,IF(O2054&gt;=1.5,1.5,0))))))</f>
        <v>0</v>
      </c>
      <c r="K2054">
        <f>IF(H2054="",0.5,IF(H2054&lt;=0.1,2,IF(H2054&gt;=20,2, IF(AND(H2054&gt;0.1,H2054&lt;0.2),5,IF(AND(H2054&gt;16,H2054&lt;20),5,IF(P2054&gt;=2,1.5,0))))))</f>
        <v>0</v>
      </c>
      <c r="L2054">
        <f>IF(A2054="",0.5,IF(B2054="",0.5,IF(C2054="",0.5,IF(E2054="",0.5,IF(Q2054="Y",0.01,0)))))</f>
        <v>0</v>
      </c>
      <c r="M2054">
        <f>COUNTIF(J2054:L2054,"&gt;0")</f>
        <v>0</v>
      </c>
      <c r="N2054" s="28" t="s">
        <v>66</v>
      </c>
      <c r="O2054">
        <f>IF(G2054="","",ABS(G2055-G2054))</f>
        <v>1.9999999999999574E-2</v>
      </c>
      <c r="P2054">
        <f>IF(H2054="","",ABS(H2055-H2054))</f>
        <v>1.9999999999999574E-2</v>
      </c>
      <c r="R2054" s="2">
        <f>E2054-E2053</f>
        <v>1.0416666671517305E-2</v>
      </c>
      <c r="S2054" s="4">
        <f>MROUND(E2054,"0:15")</f>
        <v>45799.895833333328</v>
      </c>
    </row>
    <row r="2055" spans="1:22" x14ac:dyDescent="0.35">
      <c r="A2055">
        <v>2025</v>
      </c>
      <c r="B2055" t="s">
        <v>64</v>
      </c>
      <c r="C2055" t="s">
        <v>65</v>
      </c>
      <c r="D2055">
        <v>2054</v>
      </c>
      <c r="E2055" s="4">
        <v>45799.90625</v>
      </c>
      <c r="F2055">
        <v>9.5</v>
      </c>
      <c r="G2055">
        <v>12.48</v>
      </c>
      <c r="H2055">
        <v>9.3800000000000008</v>
      </c>
      <c r="I2055">
        <v>89.2</v>
      </c>
      <c r="J2055">
        <f>IF(G2055="",0.5,IF(G2055&lt;=0,2,IF(G2055&gt;=40,2, IF(AND(G2055&gt;0,G2055&lt;1),5,IF(AND(G2055&gt;35,G2055&lt;40),5,IF(O2055&gt;=1.5,1.5,0))))))</f>
        <v>0</v>
      </c>
      <c r="K2055">
        <f>IF(H2055="",0.5,IF(H2055&lt;=0.1,2,IF(H2055&gt;=20,2, IF(AND(H2055&gt;0.1,H2055&lt;0.2),5,IF(AND(H2055&gt;16,H2055&lt;20),5,IF(P2055&gt;=2,1.5,0))))))</f>
        <v>0</v>
      </c>
      <c r="L2055">
        <f>IF(A2055="",0.5,IF(B2055="",0.5,IF(C2055="",0.5,IF(E2055="",0.5,IF(Q2055="Y",0.01,0)))))</f>
        <v>0</v>
      </c>
      <c r="M2055">
        <f>COUNTIF(J2055:L2055,"&gt;0")</f>
        <v>0</v>
      </c>
      <c r="N2055" s="28" t="s">
        <v>66</v>
      </c>
      <c r="O2055">
        <f>IF(G2055="","",ABS(G2056-G2055))</f>
        <v>1.9999999999999574E-2</v>
      </c>
      <c r="P2055">
        <f>IF(H2055="","",ABS(H2056-H2055))</f>
        <v>5.0000000000000711E-2</v>
      </c>
      <c r="R2055" s="2">
        <f>E2055-E2054</f>
        <v>1.0416666664241347E-2</v>
      </c>
      <c r="S2055" s="4">
        <f>MROUND(E2055,"0:15")</f>
        <v>45799.90625</v>
      </c>
    </row>
    <row r="2056" spans="1:22" x14ac:dyDescent="0.35">
      <c r="A2056">
        <v>2025</v>
      </c>
      <c r="B2056" t="s">
        <v>64</v>
      </c>
      <c r="C2056" t="s">
        <v>65</v>
      </c>
      <c r="D2056">
        <v>2055</v>
      </c>
      <c r="E2056" s="4">
        <v>45799.916666666664</v>
      </c>
      <c r="F2056">
        <v>9.4499999999999993</v>
      </c>
      <c r="G2056">
        <v>12.46</v>
      </c>
      <c r="H2056">
        <v>9.33</v>
      </c>
      <c r="I2056">
        <v>88.6</v>
      </c>
      <c r="J2056">
        <f>IF(G2056="",0.5,IF(G2056&lt;=0,2,IF(G2056&gt;=40,2, IF(AND(G2056&gt;0,G2056&lt;1),5,IF(AND(G2056&gt;35,G2056&lt;40),5,IF(O2056&gt;=1.5,1.5,0))))))</f>
        <v>0</v>
      </c>
      <c r="K2056">
        <f>IF(H2056="",0.5,IF(H2056&lt;=0.1,2,IF(H2056&gt;=20,2, IF(AND(H2056&gt;0.1,H2056&lt;0.2),5,IF(AND(H2056&gt;16,H2056&lt;20),5,IF(P2056&gt;=2,1.5,0))))))</f>
        <v>0</v>
      </c>
      <c r="L2056">
        <f>IF(A2056="",0.5,IF(B2056="",0.5,IF(C2056="",0.5,IF(E2056="",0.5,IF(Q2056="Y",0.01,0)))))</f>
        <v>0</v>
      </c>
      <c r="M2056">
        <f>COUNTIF(J2056:L2056,"&gt;0")</f>
        <v>0</v>
      </c>
      <c r="N2056" s="28" t="s">
        <v>66</v>
      </c>
      <c r="O2056">
        <f>IF(G2056="","",ABS(G2057-G2056))</f>
        <v>2.000000000000135E-2</v>
      </c>
      <c r="P2056">
        <f>IF(H2056="","",ABS(H2057-H2056))</f>
        <v>0</v>
      </c>
      <c r="R2056" s="2">
        <f>E2056-E2055</f>
        <v>1.0416666664241347E-2</v>
      </c>
      <c r="S2056" s="4">
        <f>MROUND(E2056,"0:15")</f>
        <v>45799.916666666664</v>
      </c>
    </row>
    <row r="2057" spans="1:22" x14ac:dyDescent="0.35">
      <c r="A2057">
        <v>2025</v>
      </c>
      <c r="B2057" t="s">
        <v>64</v>
      </c>
      <c r="C2057" t="s">
        <v>65</v>
      </c>
      <c r="D2057">
        <v>2056</v>
      </c>
      <c r="E2057" s="4">
        <v>45799.927083333336</v>
      </c>
      <c r="F2057">
        <v>9.4499999999999993</v>
      </c>
      <c r="G2057">
        <v>12.44</v>
      </c>
      <c r="H2057">
        <v>9.33</v>
      </c>
      <c r="I2057">
        <v>88.6</v>
      </c>
      <c r="J2057">
        <f>IF(G2057="",0.5,IF(G2057&lt;=0,2,IF(G2057&gt;=40,2, IF(AND(G2057&gt;0,G2057&lt;1),5,IF(AND(G2057&gt;35,G2057&lt;40),5,IF(O2057&gt;=1.5,1.5,0))))))</f>
        <v>0</v>
      </c>
      <c r="K2057">
        <f>IF(H2057="",0.5,IF(H2057&lt;=0.1,2,IF(H2057&gt;=20,2, IF(AND(H2057&gt;0.1,H2057&lt;0.2),5,IF(AND(H2057&gt;16,H2057&lt;20),5,IF(P2057&gt;=2,1.5,0))))))</f>
        <v>0</v>
      </c>
      <c r="L2057">
        <f>IF(A2057="",0.5,IF(B2057="",0.5,IF(C2057="",0.5,IF(E2057="",0.5,IF(Q2057="Y",0.01,0)))))</f>
        <v>0</v>
      </c>
      <c r="M2057">
        <f>COUNTIF(J2057:L2057,"&gt;0")</f>
        <v>0</v>
      </c>
      <c r="N2057" s="28" t="s">
        <v>66</v>
      </c>
      <c r="O2057">
        <f>IF(G2057="","",ABS(G2058-G2057))</f>
        <v>3.9999999999999147E-2</v>
      </c>
      <c r="P2057">
        <f>IF(H2057="","",ABS(H2058-H2057))</f>
        <v>9.9999999999997868E-3</v>
      </c>
      <c r="R2057" s="2">
        <f>E2057-E2056</f>
        <v>1.0416666671517305E-2</v>
      </c>
      <c r="S2057" s="4">
        <f>MROUND(E2057,"0:15")</f>
        <v>45799.927083333328</v>
      </c>
    </row>
    <row r="2058" spans="1:22" x14ac:dyDescent="0.35">
      <c r="A2058">
        <v>2025</v>
      </c>
      <c r="B2058" t="s">
        <v>64</v>
      </c>
      <c r="C2058" t="s">
        <v>65</v>
      </c>
      <c r="D2058">
        <v>2057</v>
      </c>
      <c r="E2058" s="4">
        <v>45799.9375</v>
      </c>
      <c r="F2058">
        <v>9.44</v>
      </c>
      <c r="G2058">
        <v>12.4</v>
      </c>
      <c r="H2058">
        <v>9.32</v>
      </c>
      <c r="I2058">
        <v>88.4</v>
      </c>
      <c r="J2058">
        <f>IF(G2058="",0.5,IF(G2058&lt;=0,2,IF(G2058&gt;=40,2, IF(AND(G2058&gt;0,G2058&lt;1),5,IF(AND(G2058&gt;35,G2058&lt;40),5,IF(O2058&gt;=1.5,1.5,0))))))</f>
        <v>0</v>
      </c>
      <c r="K2058">
        <f>IF(H2058="",0.5,IF(H2058&lt;=0.1,2,IF(H2058&gt;=20,2, IF(AND(H2058&gt;0.1,H2058&lt;0.2),5,IF(AND(H2058&gt;16,H2058&lt;20),5,IF(P2058&gt;=2,1.5,0))))))</f>
        <v>0</v>
      </c>
      <c r="L2058">
        <f>IF(A2058="",0.5,IF(B2058="",0.5,IF(C2058="",0.5,IF(E2058="",0.5,IF(Q2058="Y",0.01,0)))))</f>
        <v>0</v>
      </c>
      <c r="M2058">
        <f>COUNTIF(J2058:L2058,"&gt;0")</f>
        <v>0</v>
      </c>
      <c r="N2058" s="28" t="s">
        <v>66</v>
      </c>
      <c r="O2058">
        <f>IF(G2058="","",ABS(G2059-G2058))</f>
        <v>0</v>
      </c>
      <c r="P2058">
        <f>IF(H2058="","",ABS(H2059-H2058))</f>
        <v>0</v>
      </c>
      <c r="R2058" s="2">
        <f>E2058-E2057</f>
        <v>1.0416666664241347E-2</v>
      </c>
      <c r="S2058" s="4">
        <f>MROUND(E2058,"0:15")</f>
        <v>45799.9375</v>
      </c>
      <c r="U2058" s="5"/>
      <c r="V2058" s="6"/>
    </row>
    <row r="2059" spans="1:22" x14ac:dyDescent="0.35">
      <c r="A2059">
        <v>2025</v>
      </c>
      <c r="B2059" t="s">
        <v>64</v>
      </c>
      <c r="C2059" t="s">
        <v>65</v>
      </c>
      <c r="D2059">
        <v>2058</v>
      </c>
      <c r="E2059" s="4">
        <v>45799.947916666664</v>
      </c>
      <c r="F2059">
        <v>9.44</v>
      </c>
      <c r="G2059">
        <v>12.4</v>
      </c>
      <c r="H2059">
        <v>9.32</v>
      </c>
      <c r="I2059">
        <v>88.4</v>
      </c>
      <c r="J2059">
        <f>IF(G2059="",0.5,IF(G2059&lt;=0,2,IF(G2059&gt;=40,2, IF(AND(G2059&gt;0,G2059&lt;1),5,IF(AND(G2059&gt;35,G2059&lt;40),5,IF(O2059&gt;=1.5,1.5,0))))))</f>
        <v>0</v>
      </c>
      <c r="K2059">
        <f>IF(H2059="",0.5,IF(H2059&lt;=0.1,2,IF(H2059&gt;=20,2, IF(AND(H2059&gt;0.1,H2059&lt;0.2),5,IF(AND(H2059&gt;16,H2059&lt;20),5,IF(P2059&gt;=2,1.5,0))))))</f>
        <v>0</v>
      </c>
      <c r="L2059">
        <f>IF(A2059="",0.5,IF(B2059="",0.5,IF(C2059="",0.5,IF(E2059="",0.5,IF(Q2059="Y",0.01,0)))))</f>
        <v>0</v>
      </c>
      <c r="M2059">
        <f>COUNTIF(J2059:L2059,"&gt;0")</f>
        <v>0</v>
      </c>
      <c r="N2059" s="28" t="s">
        <v>66</v>
      </c>
      <c r="O2059">
        <f>IF(G2059="","",ABS(G2060-G2059))</f>
        <v>4.0000000000000924E-2</v>
      </c>
      <c r="P2059">
        <f>IF(H2059="","",ABS(H2060-H2059))</f>
        <v>1.9999999999999574E-2</v>
      </c>
      <c r="R2059" s="2">
        <f>E2059-E2058</f>
        <v>1.0416666664241347E-2</v>
      </c>
      <c r="S2059" s="4">
        <f>MROUND(E2059,"0:15")</f>
        <v>45799.947916666664</v>
      </c>
    </row>
    <row r="2060" spans="1:22" x14ac:dyDescent="0.35">
      <c r="A2060">
        <v>2025</v>
      </c>
      <c r="B2060" t="s">
        <v>64</v>
      </c>
      <c r="C2060" t="s">
        <v>65</v>
      </c>
      <c r="D2060">
        <v>2059</v>
      </c>
      <c r="E2060" s="4">
        <v>45799.958333333336</v>
      </c>
      <c r="F2060">
        <v>9.42</v>
      </c>
      <c r="G2060">
        <v>12.36</v>
      </c>
      <c r="H2060">
        <v>9.3000000000000007</v>
      </c>
      <c r="I2060">
        <v>88.2</v>
      </c>
      <c r="J2060">
        <f>IF(G2060="",0.5,IF(G2060&lt;=0,2,IF(G2060&gt;=40,2, IF(AND(G2060&gt;0,G2060&lt;1),5,IF(AND(G2060&gt;35,G2060&lt;40),5,IF(O2060&gt;=1.5,1.5,0))))))</f>
        <v>0</v>
      </c>
      <c r="K2060">
        <f>IF(H2060="",0.5,IF(H2060&lt;=0.1,2,IF(H2060&gt;=20,2, IF(AND(H2060&gt;0.1,H2060&lt;0.2),5,IF(AND(H2060&gt;16,H2060&lt;20),5,IF(P2060&gt;=2,1.5,0))))))</f>
        <v>0</v>
      </c>
      <c r="L2060">
        <f>IF(A2060="",0.5,IF(B2060="",0.5,IF(C2060="",0.5,IF(E2060="",0.5,IF(Q2060="Y",0.01,0)))))</f>
        <v>0</v>
      </c>
      <c r="M2060">
        <f>COUNTIF(J2060:L2060,"&gt;0")</f>
        <v>0</v>
      </c>
      <c r="N2060" s="28" t="s">
        <v>66</v>
      </c>
      <c r="O2060">
        <f>IF(G2060="","",ABS(G2061-G2060))</f>
        <v>1.9999999999999574E-2</v>
      </c>
      <c r="P2060">
        <f>IF(H2060="","",ABS(H2061-H2060))</f>
        <v>1.9999999999999574E-2</v>
      </c>
      <c r="R2060" s="2">
        <f>E2060-E2059</f>
        <v>1.0416666671517305E-2</v>
      </c>
      <c r="S2060" s="4">
        <f>MROUND(E2060,"0:15")</f>
        <v>45799.958333333328</v>
      </c>
    </row>
    <row r="2061" spans="1:22" x14ac:dyDescent="0.35">
      <c r="A2061">
        <v>2025</v>
      </c>
      <c r="B2061" t="s">
        <v>64</v>
      </c>
      <c r="C2061" t="s">
        <v>65</v>
      </c>
      <c r="D2061">
        <v>2060</v>
      </c>
      <c r="E2061" s="4">
        <v>45799.96875</v>
      </c>
      <c r="F2061">
        <v>9.44</v>
      </c>
      <c r="G2061">
        <v>12.34</v>
      </c>
      <c r="H2061">
        <v>9.32</v>
      </c>
      <c r="I2061">
        <v>88.3</v>
      </c>
      <c r="J2061">
        <f>IF(G2061="",0.5,IF(G2061&lt;=0,2,IF(G2061&gt;=40,2, IF(AND(G2061&gt;0,G2061&lt;1),5,IF(AND(G2061&gt;35,G2061&lt;40),5,IF(O2061&gt;=1.5,1.5,0))))))</f>
        <v>0</v>
      </c>
      <c r="K2061">
        <f>IF(H2061="",0.5,IF(H2061&lt;=0.1,2,IF(H2061&gt;=20,2, IF(AND(H2061&gt;0.1,H2061&lt;0.2),5,IF(AND(H2061&gt;16,H2061&lt;20),5,IF(P2061&gt;=2,1.5,0))))))</f>
        <v>0</v>
      </c>
      <c r="L2061">
        <f>IF(A2061="",0.5,IF(B2061="",0.5,IF(C2061="",0.5,IF(E2061="",0.5,IF(Q2061="Y",0.01,0)))))</f>
        <v>0</v>
      </c>
      <c r="M2061">
        <f>COUNTIF(J2061:L2061,"&gt;0")</f>
        <v>0</v>
      </c>
      <c r="N2061" s="28" t="s">
        <v>66</v>
      </c>
      <c r="O2061">
        <f>IF(G2061="","",ABS(G2062-G2061))</f>
        <v>1.9999999999999574E-2</v>
      </c>
      <c r="P2061">
        <f>IF(H2061="","",ABS(H2062-H2061))</f>
        <v>0</v>
      </c>
      <c r="R2061" s="2">
        <f>E2061-E2060</f>
        <v>1.0416666664241347E-2</v>
      </c>
      <c r="S2061" s="4">
        <f>MROUND(E2061,"0:15")</f>
        <v>45799.96875</v>
      </c>
    </row>
    <row r="2062" spans="1:22" x14ac:dyDescent="0.35">
      <c r="A2062">
        <v>2025</v>
      </c>
      <c r="B2062" t="s">
        <v>64</v>
      </c>
      <c r="C2062" t="s">
        <v>65</v>
      </c>
      <c r="D2062">
        <v>2061</v>
      </c>
      <c r="E2062" s="4">
        <v>45799.979166666664</v>
      </c>
      <c r="F2062">
        <v>9.44</v>
      </c>
      <c r="G2062">
        <v>12.32</v>
      </c>
      <c r="H2062">
        <v>9.32</v>
      </c>
      <c r="I2062">
        <v>88.3</v>
      </c>
      <c r="J2062">
        <f>IF(G2062="",0.5,IF(G2062&lt;=0,2,IF(G2062&gt;=40,2, IF(AND(G2062&gt;0,G2062&lt;1),5,IF(AND(G2062&gt;35,G2062&lt;40),5,IF(O2062&gt;=1.5,1.5,0))))))</f>
        <v>0</v>
      </c>
      <c r="K2062">
        <f>IF(H2062="",0.5,IF(H2062&lt;=0.1,2,IF(H2062&gt;=20,2, IF(AND(H2062&gt;0.1,H2062&lt;0.2),5,IF(AND(H2062&gt;16,H2062&lt;20),5,IF(P2062&gt;=2,1.5,0))))))</f>
        <v>0</v>
      </c>
      <c r="L2062">
        <f>IF(A2062="",0.5,IF(B2062="",0.5,IF(C2062="",0.5,IF(E2062="",0.5,IF(Q2062="Y",0.01,0)))))</f>
        <v>0</v>
      </c>
      <c r="M2062">
        <f>COUNTIF(J2062:L2062,"&gt;0")</f>
        <v>0</v>
      </c>
      <c r="N2062" s="28" t="s">
        <v>66</v>
      </c>
      <c r="O2062">
        <f>IF(G2062="","",ABS(G2063-G2062))</f>
        <v>1.9999999999999574E-2</v>
      </c>
      <c r="P2062">
        <f>IF(H2062="","",ABS(H2063-H2062))</f>
        <v>1.9999999999999574E-2</v>
      </c>
      <c r="R2062" s="2">
        <f>E2062-E2061</f>
        <v>1.0416666664241347E-2</v>
      </c>
      <c r="S2062" s="4">
        <f>MROUND(E2062,"0:15")</f>
        <v>45799.979166666664</v>
      </c>
    </row>
    <row r="2063" spans="1:22" x14ac:dyDescent="0.35">
      <c r="A2063">
        <v>2025</v>
      </c>
      <c r="B2063" t="s">
        <v>64</v>
      </c>
      <c r="C2063" t="s">
        <v>65</v>
      </c>
      <c r="D2063">
        <v>2062</v>
      </c>
      <c r="E2063" s="4">
        <v>45799.989583333336</v>
      </c>
      <c r="F2063">
        <v>9.42</v>
      </c>
      <c r="G2063">
        <v>12.3</v>
      </c>
      <c r="H2063">
        <v>9.3000000000000007</v>
      </c>
      <c r="I2063">
        <v>88</v>
      </c>
      <c r="J2063">
        <f>IF(G2063="",0.5,IF(G2063&lt;=0,2,IF(G2063&gt;=40,2, IF(AND(G2063&gt;0,G2063&lt;1),5,IF(AND(G2063&gt;35,G2063&lt;40),5,IF(O2063&gt;=1.5,1.5,0))))))</f>
        <v>0</v>
      </c>
      <c r="K2063">
        <f>IF(H2063="",0.5,IF(H2063&lt;=0.1,2,IF(H2063&gt;=20,2, IF(AND(H2063&gt;0.1,H2063&lt;0.2),5,IF(AND(H2063&gt;16,H2063&lt;20),5,IF(P2063&gt;=2,1.5,0))))))</f>
        <v>0</v>
      </c>
      <c r="L2063">
        <f>IF(A2063="",0.5,IF(B2063="",0.5,IF(C2063="",0.5,IF(E2063="",0.5,IF(Q2063="Y",0.01,0)))))</f>
        <v>0</v>
      </c>
      <c r="M2063">
        <f>COUNTIF(J2063:L2063,"&gt;0")</f>
        <v>0</v>
      </c>
      <c r="N2063" s="28" t="s">
        <v>66</v>
      </c>
      <c r="O2063">
        <f>IF(G2063="","",ABS(G2064-G2063))</f>
        <v>2.000000000000135E-2</v>
      </c>
      <c r="P2063">
        <f>IF(H2063="","",ABS(H2064-H2063))</f>
        <v>9.9999999999997868E-3</v>
      </c>
      <c r="R2063" s="2">
        <f>E2063-E2062</f>
        <v>1.0416666671517305E-2</v>
      </c>
      <c r="S2063" s="4">
        <f>MROUND(E2063,"0:15")</f>
        <v>45799.989583333328</v>
      </c>
    </row>
    <row r="2064" spans="1:22" x14ac:dyDescent="0.35">
      <c r="A2064">
        <v>2025</v>
      </c>
      <c r="B2064" t="s">
        <v>64</v>
      </c>
      <c r="C2064" t="s">
        <v>65</v>
      </c>
      <c r="D2064">
        <v>2063</v>
      </c>
      <c r="E2064" s="4">
        <v>45800</v>
      </c>
      <c r="F2064">
        <v>9.43</v>
      </c>
      <c r="G2064">
        <v>12.28</v>
      </c>
      <c r="H2064">
        <v>9.31</v>
      </c>
      <c r="I2064">
        <v>88.1</v>
      </c>
      <c r="J2064">
        <f>IF(G2064="",0.5,IF(G2064&lt;=0,2,IF(G2064&gt;=40,2, IF(AND(G2064&gt;0,G2064&lt;1),5,IF(AND(G2064&gt;35,G2064&lt;40),5,IF(O2064&gt;=1.5,1.5,0))))))</f>
        <v>0</v>
      </c>
      <c r="K2064">
        <f>IF(H2064="",0.5,IF(H2064&lt;=0.1,2,IF(H2064&gt;=20,2, IF(AND(H2064&gt;0.1,H2064&lt;0.2),5,IF(AND(H2064&gt;16,H2064&lt;20),5,IF(P2064&gt;=2,1.5,0))))))</f>
        <v>0</v>
      </c>
      <c r="L2064">
        <f>IF(A2064="",0.5,IF(B2064="",0.5,IF(C2064="",0.5,IF(E2064="",0.5,IF(Q2064="Y",0.01,0)))))</f>
        <v>0</v>
      </c>
      <c r="M2064">
        <f>COUNTIF(J2064:L2064,"&gt;0")</f>
        <v>0</v>
      </c>
      <c r="N2064" s="28" t="s">
        <v>66</v>
      </c>
      <c r="O2064">
        <f>IF(G2064="","",ABS(G2065-G2064))</f>
        <v>1.9999999999999574E-2</v>
      </c>
      <c r="P2064">
        <f>IF(H2064="","",ABS(H2065-H2064))</f>
        <v>9.9999999999997868E-3</v>
      </c>
      <c r="R2064" s="2">
        <f>E2064-E2063</f>
        <v>1.0416666664241347E-2</v>
      </c>
      <c r="S2064" s="4">
        <f>MROUND(E2064,"0:15")</f>
        <v>45800</v>
      </c>
    </row>
    <row r="2065" spans="1:19" x14ac:dyDescent="0.35">
      <c r="A2065">
        <v>2025</v>
      </c>
      <c r="B2065" t="s">
        <v>64</v>
      </c>
      <c r="C2065" t="s">
        <v>65</v>
      </c>
      <c r="D2065">
        <v>2064</v>
      </c>
      <c r="E2065" s="4">
        <v>45800.010416666664</v>
      </c>
      <c r="F2065">
        <v>9.42</v>
      </c>
      <c r="G2065">
        <v>12.26</v>
      </c>
      <c r="H2065">
        <v>9.3000000000000007</v>
      </c>
      <c r="I2065">
        <v>88</v>
      </c>
      <c r="J2065">
        <f>IF(G2065="",0.5,IF(G2065&lt;=0,2,IF(G2065&gt;=40,2, IF(AND(G2065&gt;0,G2065&lt;1),5,IF(AND(G2065&gt;35,G2065&lt;40),5,IF(O2065&gt;=1.5,1.5,0))))))</f>
        <v>0</v>
      </c>
      <c r="K2065">
        <f>IF(H2065="",0.5,IF(H2065&lt;=0.1,2,IF(H2065&gt;=20,2, IF(AND(H2065&gt;0.1,H2065&lt;0.2),5,IF(AND(H2065&gt;16,H2065&lt;20),5,IF(P2065&gt;=2,1.5,0))))))</f>
        <v>0</v>
      </c>
      <c r="L2065">
        <f>IF(A2065="",0.5,IF(B2065="",0.5,IF(C2065="",0.5,IF(E2065="",0.5,IF(Q2065="Y",0.01,0)))))</f>
        <v>0</v>
      </c>
      <c r="M2065">
        <f>COUNTIF(J2065:L2065,"&gt;0")</f>
        <v>0</v>
      </c>
      <c r="N2065" s="28" t="s">
        <v>66</v>
      </c>
      <c r="O2065">
        <f>IF(G2065="","",ABS(G2066-G2065))</f>
        <v>1.9999999999999574E-2</v>
      </c>
      <c r="P2065">
        <f>IF(H2065="","",ABS(H2066-H2065))</f>
        <v>0</v>
      </c>
      <c r="R2065" s="2">
        <f>E2065-E2064</f>
        <v>1.0416666664241347E-2</v>
      </c>
      <c r="S2065" s="4">
        <f>MROUND(E2065,"0:15")</f>
        <v>45800.010416666664</v>
      </c>
    </row>
    <row r="2066" spans="1:19" x14ac:dyDescent="0.35">
      <c r="A2066">
        <v>2025</v>
      </c>
      <c r="B2066" t="s">
        <v>64</v>
      </c>
      <c r="C2066" t="s">
        <v>65</v>
      </c>
      <c r="D2066">
        <v>2065</v>
      </c>
      <c r="E2066" s="4">
        <v>45800.020833333336</v>
      </c>
      <c r="F2066">
        <v>9.42</v>
      </c>
      <c r="G2066">
        <v>12.24</v>
      </c>
      <c r="H2066">
        <v>9.3000000000000007</v>
      </c>
      <c r="I2066">
        <v>87.9</v>
      </c>
      <c r="J2066">
        <f>IF(G2066="",0.5,IF(G2066&lt;=0,2,IF(G2066&gt;=40,2, IF(AND(G2066&gt;0,G2066&lt;1),5,IF(AND(G2066&gt;35,G2066&lt;40),5,IF(O2066&gt;=1.5,1.5,0))))))</f>
        <v>0</v>
      </c>
      <c r="K2066">
        <f>IF(H2066="",0.5,IF(H2066&lt;=0.1,2,IF(H2066&gt;=20,2, IF(AND(H2066&gt;0.1,H2066&lt;0.2),5,IF(AND(H2066&gt;16,H2066&lt;20),5,IF(P2066&gt;=2,1.5,0))))))</f>
        <v>0</v>
      </c>
      <c r="L2066">
        <f>IF(A2066="",0.5,IF(B2066="",0.5,IF(C2066="",0.5,IF(E2066="",0.5,IF(Q2066="Y",0.01,0)))))</f>
        <v>0</v>
      </c>
      <c r="M2066">
        <f>COUNTIF(J2066:L2066,"&gt;0")</f>
        <v>0</v>
      </c>
      <c r="N2066" s="28" t="s">
        <v>66</v>
      </c>
      <c r="O2066">
        <f>IF(G2066="","",ABS(G2067-G2066))</f>
        <v>1.9999999999999574E-2</v>
      </c>
      <c r="P2066">
        <f>IF(H2066="","",ABS(H2067-H2066))</f>
        <v>1.0000000000001563E-2</v>
      </c>
      <c r="R2066" s="2">
        <f>E2066-E2065</f>
        <v>1.0416666671517305E-2</v>
      </c>
      <c r="S2066" s="4">
        <f>MROUND(E2066,"0:15")</f>
        <v>45800.020833333328</v>
      </c>
    </row>
    <row r="2067" spans="1:19" x14ac:dyDescent="0.35">
      <c r="A2067">
        <v>2025</v>
      </c>
      <c r="B2067" t="s">
        <v>64</v>
      </c>
      <c r="C2067" t="s">
        <v>65</v>
      </c>
      <c r="D2067">
        <v>2066</v>
      </c>
      <c r="E2067" s="4">
        <v>45800.03125</v>
      </c>
      <c r="F2067">
        <v>9.41</v>
      </c>
      <c r="G2067">
        <v>12.22</v>
      </c>
      <c r="H2067">
        <v>9.2899999999999991</v>
      </c>
      <c r="I2067">
        <v>87.8</v>
      </c>
      <c r="J2067">
        <f>IF(G2067="",0.5,IF(G2067&lt;=0,2,IF(G2067&gt;=40,2, IF(AND(G2067&gt;0,G2067&lt;1),5,IF(AND(G2067&gt;35,G2067&lt;40),5,IF(O2067&gt;=1.5,1.5,0))))))</f>
        <v>0</v>
      </c>
      <c r="K2067">
        <f>IF(H2067="",0.5,IF(H2067&lt;=0.1,2,IF(H2067&gt;=20,2, IF(AND(H2067&gt;0.1,H2067&lt;0.2),5,IF(AND(H2067&gt;16,H2067&lt;20),5,IF(P2067&gt;=2,1.5,0))))))</f>
        <v>0</v>
      </c>
      <c r="L2067">
        <f>IF(A2067="",0.5,IF(B2067="",0.5,IF(C2067="",0.5,IF(E2067="",0.5,IF(Q2067="Y",0.01,0)))))</f>
        <v>0</v>
      </c>
      <c r="M2067">
        <f>COUNTIF(J2067:L2067,"&gt;0")</f>
        <v>0</v>
      </c>
      <c r="N2067" s="28" t="s">
        <v>66</v>
      </c>
      <c r="O2067">
        <f>IF(G2067="","",ABS(G2068-G2067))</f>
        <v>2.000000000000135E-2</v>
      </c>
      <c r="P2067">
        <f>IF(H2067="","",ABS(H2068-H2067))</f>
        <v>0</v>
      </c>
      <c r="R2067" s="2">
        <f>E2067-E2066</f>
        <v>1.0416666664241347E-2</v>
      </c>
      <c r="S2067" s="4">
        <f>MROUND(E2067,"0:15")</f>
        <v>45800.03125</v>
      </c>
    </row>
    <row r="2068" spans="1:19" x14ac:dyDescent="0.35">
      <c r="A2068">
        <v>2025</v>
      </c>
      <c r="B2068" t="s">
        <v>64</v>
      </c>
      <c r="C2068" t="s">
        <v>65</v>
      </c>
      <c r="D2068">
        <v>2067</v>
      </c>
      <c r="E2068" s="4">
        <v>45800.041666666664</v>
      </c>
      <c r="F2068">
        <v>9.41</v>
      </c>
      <c r="G2068">
        <v>12.2</v>
      </c>
      <c r="H2068">
        <v>9.2899999999999991</v>
      </c>
      <c r="I2068">
        <v>87.7</v>
      </c>
      <c r="J2068">
        <f>IF(G2068="",0.5,IF(G2068&lt;=0,2,IF(G2068&gt;=40,2, IF(AND(G2068&gt;0,G2068&lt;1),5,IF(AND(G2068&gt;35,G2068&lt;40),5,IF(O2068&gt;=1.5,1.5,0))))))</f>
        <v>0</v>
      </c>
      <c r="K2068">
        <f>IF(H2068="",0.5,IF(H2068&lt;=0.1,2,IF(H2068&gt;=20,2, IF(AND(H2068&gt;0.1,H2068&lt;0.2),5,IF(AND(H2068&gt;16,H2068&lt;20),5,IF(P2068&gt;=2,1.5,0))))))</f>
        <v>0</v>
      </c>
      <c r="L2068">
        <f>IF(A2068="",0.5,IF(B2068="",0.5,IF(C2068="",0.5,IF(E2068="",0.5,IF(Q2068="Y",0.01,0)))))</f>
        <v>0</v>
      </c>
      <c r="M2068">
        <f>COUNTIF(J2068:L2068,"&gt;0")</f>
        <v>0</v>
      </c>
      <c r="N2068" s="28" t="s">
        <v>66</v>
      </c>
      <c r="O2068">
        <f>IF(G2068="","",ABS(G2069-G2068))</f>
        <v>1.9999999999999574E-2</v>
      </c>
      <c r="P2068">
        <f>IF(H2068="","",ABS(H2069-H2068))</f>
        <v>0</v>
      </c>
      <c r="R2068" s="2">
        <f>E2068-E2067</f>
        <v>1.0416666664241347E-2</v>
      </c>
      <c r="S2068" s="4">
        <f>MROUND(E2068,"0:15")</f>
        <v>45800.041666666664</v>
      </c>
    </row>
    <row r="2069" spans="1:19" x14ac:dyDescent="0.35">
      <c r="A2069">
        <v>2025</v>
      </c>
      <c r="B2069" t="s">
        <v>64</v>
      </c>
      <c r="C2069" t="s">
        <v>65</v>
      </c>
      <c r="D2069">
        <v>2068</v>
      </c>
      <c r="E2069" s="4">
        <v>45800.052083333336</v>
      </c>
      <c r="F2069">
        <v>9.41</v>
      </c>
      <c r="G2069">
        <v>12.18</v>
      </c>
      <c r="H2069">
        <v>9.2899999999999991</v>
      </c>
      <c r="I2069">
        <v>87.7</v>
      </c>
      <c r="J2069">
        <f>IF(G2069="",0.5,IF(G2069&lt;=0,2,IF(G2069&gt;=40,2, IF(AND(G2069&gt;0,G2069&lt;1),5,IF(AND(G2069&gt;35,G2069&lt;40),5,IF(O2069&gt;=1.5,1.5,0))))))</f>
        <v>0</v>
      </c>
      <c r="K2069">
        <f>IF(H2069="",0.5,IF(H2069&lt;=0.1,2,IF(H2069&gt;=20,2, IF(AND(H2069&gt;0.1,H2069&lt;0.2),5,IF(AND(H2069&gt;16,H2069&lt;20),5,IF(P2069&gt;=2,1.5,0))))))</f>
        <v>0</v>
      </c>
      <c r="L2069">
        <f>IF(A2069="",0.5,IF(B2069="",0.5,IF(C2069="",0.5,IF(E2069="",0.5,IF(Q2069="Y",0.01,0)))))</f>
        <v>0</v>
      </c>
      <c r="M2069">
        <f>COUNTIF(J2069:L2069,"&gt;0")</f>
        <v>0</v>
      </c>
      <c r="N2069" s="28" t="s">
        <v>66</v>
      </c>
      <c r="O2069">
        <f>IF(G2069="","",ABS(G2070-G2069))</f>
        <v>1.9999999999999574E-2</v>
      </c>
      <c r="P2069">
        <f>IF(H2069="","",ABS(H2070-H2069))</f>
        <v>0</v>
      </c>
      <c r="R2069" s="2">
        <f>E2069-E2068</f>
        <v>1.0416666671517305E-2</v>
      </c>
      <c r="S2069" s="4">
        <f>MROUND(E2069,"0:15")</f>
        <v>45800.052083333328</v>
      </c>
    </row>
    <row r="2070" spans="1:19" x14ac:dyDescent="0.35">
      <c r="A2070">
        <v>2025</v>
      </c>
      <c r="B2070" t="s">
        <v>64</v>
      </c>
      <c r="C2070" t="s">
        <v>65</v>
      </c>
      <c r="D2070">
        <v>2069</v>
      </c>
      <c r="E2070" s="4">
        <v>45800.0625</v>
      </c>
      <c r="F2070">
        <v>9.41</v>
      </c>
      <c r="G2070">
        <v>12.16</v>
      </c>
      <c r="H2070">
        <v>9.2899999999999991</v>
      </c>
      <c r="I2070">
        <v>87.7</v>
      </c>
      <c r="J2070">
        <f>IF(G2070="",0.5,IF(G2070&lt;=0,2,IF(G2070&gt;=40,2, IF(AND(G2070&gt;0,G2070&lt;1),5,IF(AND(G2070&gt;35,G2070&lt;40),5,IF(O2070&gt;=1.5,1.5,0))))))</f>
        <v>0</v>
      </c>
      <c r="K2070">
        <f>IF(H2070="",0.5,IF(H2070&lt;=0.1,2,IF(H2070&gt;=20,2, IF(AND(H2070&gt;0.1,H2070&lt;0.2),5,IF(AND(H2070&gt;16,H2070&lt;20),5,IF(P2070&gt;=2,1.5,0))))))</f>
        <v>0</v>
      </c>
      <c r="L2070">
        <f>IF(A2070="",0.5,IF(B2070="",0.5,IF(C2070="",0.5,IF(E2070="",0.5,IF(Q2070="Y",0.01,0)))))</f>
        <v>0</v>
      </c>
      <c r="M2070">
        <f>COUNTIF(J2070:L2070,"&gt;0")</f>
        <v>0</v>
      </c>
      <c r="N2070" s="28" t="s">
        <v>66</v>
      </c>
      <c r="O2070">
        <f>IF(G2070="","",ABS(G2071-G2070))</f>
        <v>1.9999999999999574E-2</v>
      </c>
      <c r="P2070">
        <f>IF(H2070="","",ABS(H2071-H2070))</f>
        <v>0</v>
      </c>
      <c r="R2070" s="2">
        <f>E2070-E2069</f>
        <v>1.0416666664241347E-2</v>
      </c>
      <c r="S2070" s="4">
        <f>MROUND(E2070,"0:15")</f>
        <v>45800.0625</v>
      </c>
    </row>
    <row r="2071" spans="1:19" x14ac:dyDescent="0.35">
      <c r="A2071">
        <v>2025</v>
      </c>
      <c r="B2071" t="s">
        <v>64</v>
      </c>
      <c r="C2071" t="s">
        <v>65</v>
      </c>
      <c r="D2071">
        <v>2070</v>
      </c>
      <c r="E2071" s="4">
        <v>45800.072916666664</v>
      </c>
      <c r="F2071">
        <v>9.41</v>
      </c>
      <c r="G2071">
        <v>12.14</v>
      </c>
      <c r="H2071">
        <v>9.2899999999999991</v>
      </c>
      <c r="I2071">
        <v>87.6</v>
      </c>
      <c r="J2071">
        <f>IF(G2071="",0.5,IF(G2071&lt;=0,2,IF(G2071&gt;=40,2, IF(AND(G2071&gt;0,G2071&lt;1),5,IF(AND(G2071&gt;35,G2071&lt;40),5,IF(O2071&gt;=1.5,1.5,0))))))</f>
        <v>0</v>
      </c>
      <c r="K2071">
        <f>IF(H2071="",0.5,IF(H2071&lt;=0.1,2,IF(H2071&gt;=20,2, IF(AND(H2071&gt;0.1,H2071&lt;0.2),5,IF(AND(H2071&gt;16,H2071&lt;20),5,IF(P2071&gt;=2,1.5,0))))))</f>
        <v>0</v>
      </c>
      <c r="L2071">
        <f>IF(A2071="",0.5,IF(B2071="",0.5,IF(C2071="",0.5,IF(E2071="",0.5,IF(Q2071="Y",0.01,0)))))</f>
        <v>0</v>
      </c>
      <c r="M2071">
        <f>COUNTIF(J2071:L2071,"&gt;0")</f>
        <v>0</v>
      </c>
      <c r="N2071" s="28" t="s">
        <v>66</v>
      </c>
      <c r="O2071">
        <f>IF(G2071="","",ABS(G2072-G2071))</f>
        <v>2.000000000000135E-2</v>
      </c>
      <c r="P2071">
        <f>IF(H2071="","",ABS(H2072-H2071))</f>
        <v>0</v>
      </c>
      <c r="R2071" s="2">
        <f>E2071-E2070</f>
        <v>1.0416666664241347E-2</v>
      </c>
      <c r="S2071" s="4">
        <f>MROUND(E2071,"0:15")</f>
        <v>45800.072916666664</v>
      </c>
    </row>
    <row r="2072" spans="1:19" x14ac:dyDescent="0.35">
      <c r="A2072">
        <v>2025</v>
      </c>
      <c r="B2072" t="s">
        <v>64</v>
      </c>
      <c r="C2072" t="s">
        <v>65</v>
      </c>
      <c r="D2072">
        <v>2071</v>
      </c>
      <c r="E2072" s="4">
        <v>45800.083333333336</v>
      </c>
      <c r="F2072">
        <v>9.41</v>
      </c>
      <c r="G2072">
        <v>12.12</v>
      </c>
      <c r="H2072">
        <v>9.2899999999999991</v>
      </c>
      <c r="I2072">
        <v>87.6</v>
      </c>
      <c r="J2072">
        <f>IF(G2072="",0.5,IF(G2072&lt;=0,2,IF(G2072&gt;=40,2, IF(AND(G2072&gt;0,G2072&lt;1),5,IF(AND(G2072&gt;35,G2072&lt;40),5,IF(O2072&gt;=1.5,1.5,0))))))</f>
        <v>0</v>
      </c>
      <c r="K2072">
        <f>IF(H2072="",0.5,IF(H2072&lt;=0.1,2,IF(H2072&gt;=20,2, IF(AND(H2072&gt;0.1,H2072&lt;0.2),5,IF(AND(H2072&gt;16,H2072&lt;20),5,IF(P2072&gt;=2,1.5,0))))))</f>
        <v>0</v>
      </c>
      <c r="L2072">
        <f>IF(A2072="",0.5,IF(B2072="",0.5,IF(C2072="",0.5,IF(E2072="",0.5,IF(Q2072="Y",0.01,0)))))</f>
        <v>0</v>
      </c>
      <c r="M2072">
        <f>COUNTIF(J2072:L2072,"&gt;0")</f>
        <v>0</v>
      </c>
      <c r="N2072" s="28" t="s">
        <v>66</v>
      </c>
      <c r="O2072">
        <f>IF(G2072="","",ABS(G2073-G2072))</f>
        <v>1.9999999999999574E-2</v>
      </c>
      <c r="P2072">
        <f>IF(H2072="","",ABS(H2073-H2072))</f>
        <v>0</v>
      </c>
      <c r="R2072" s="2">
        <f>E2072-E2071</f>
        <v>1.0416666671517305E-2</v>
      </c>
      <c r="S2072" s="4">
        <f>MROUND(E2072,"0:15")</f>
        <v>45800.083333333328</v>
      </c>
    </row>
    <row r="2073" spans="1:19" x14ac:dyDescent="0.35">
      <c r="A2073">
        <v>2025</v>
      </c>
      <c r="B2073" t="s">
        <v>64</v>
      </c>
      <c r="C2073" t="s">
        <v>65</v>
      </c>
      <c r="D2073">
        <v>2072</v>
      </c>
      <c r="E2073" s="4">
        <v>45800.09375</v>
      </c>
      <c r="F2073">
        <v>9.41</v>
      </c>
      <c r="G2073">
        <v>12.1</v>
      </c>
      <c r="H2073">
        <v>9.2899999999999991</v>
      </c>
      <c r="I2073">
        <v>87.5</v>
      </c>
      <c r="J2073">
        <f>IF(G2073="",0.5,IF(G2073&lt;=0,2,IF(G2073&gt;=40,2, IF(AND(G2073&gt;0,G2073&lt;1),5,IF(AND(G2073&gt;35,G2073&lt;40),5,IF(O2073&gt;=1.5,1.5,0))))))</f>
        <v>0</v>
      </c>
      <c r="K2073">
        <f>IF(H2073="",0.5,IF(H2073&lt;=0.1,2,IF(H2073&gt;=20,2, IF(AND(H2073&gt;0.1,H2073&lt;0.2),5,IF(AND(H2073&gt;16,H2073&lt;20),5,IF(P2073&gt;=2,1.5,0))))))</f>
        <v>0</v>
      </c>
      <c r="L2073">
        <f>IF(A2073="",0.5,IF(B2073="",0.5,IF(C2073="",0.5,IF(E2073="",0.5,IF(Q2073="Y",0.01,0)))))</f>
        <v>0</v>
      </c>
      <c r="M2073">
        <f>COUNTIF(J2073:L2073,"&gt;0")</f>
        <v>0</v>
      </c>
      <c r="N2073" s="28" t="s">
        <v>66</v>
      </c>
      <c r="O2073">
        <f>IF(G2073="","",ABS(G2074-G2073))</f>
        <v>0</v>
      </c>
      <c r="P2073">
        <f>IF(H2073="","",ABS(H2074-H2073))</f>
        <v>0</v>
      </c>
      <c r="R2073" s="2">
        <f>E2073-E2072</f>
        <v>1.0416666664241347E-2</v>
      </c>
      <c r="S2073" s="4">
        <f>MROUND(E2073,"0:15")</f>
        <v>45800.09375</v>
      </c>
    </row>
    <row r="2074" spans="1:19" x14ac:dyDescent="0.35">
      <c r="A2074">
        <v>2025</v>
      </c>
      <c r="B2074" t="s">
        <v>64</v>
      </c>
      <c r="C2074" t="s">
        <v>65</v>
      </c>
      <c r="D2074">
        <v>2073</v>
      </c>
      <c r="E2074" s="4">
        <v>45800.104166666664</v>
      </c>
      <c r="F2074">
        <v>9.41</v>
      </c>
      <c r="G2074">
        <v>12.1</v>
      </c>
      <c r="H2074">
        <v>9.2899999999999991</v>
      </c>
      <c r="I2074">
        <v>87.5</v>
      </c>
      <c r="J2074">
        <f>IF(G2074="",0.5,IF(G2074&lt;=0,2,IF(G2074&gt;=40,2, IF(AND(G2074&gt;0,G2074&lt;1),5,IF(AND(G2074&gt;35,G2074&lt;40),5,IF(O2074&gt;=1.5,1.5,0))))))</f>
        <v>0</v>
      </c>
      <c r="K2074">
        <f>IF(H2074="",0.5,IF(H2074&lt;=0.1,2,IF(H2074&gt;=20,2, IF(AND(H2074&gt;0.1,H2074&lt;0.2),5,IF(AND(H2074&gt;16,H2074&lt;20),5,IF(P2074&gt;=2,1.5,0))))))</f>
        <v>0</v>
      </c>
      <c r="L2074">
        <f>IF(A2074="",0.5,IF(B2074="",0.5,IF(C2074="",0.5,IF(E2074="",0.5,IF(Q2074="Y",0.01,0)))))</f>
        <v>0</v>
      </c>
      <c r="M2074">
        <f>COUNTIF(J2074:L2074,"&gt;0")</f>
        <v>0</v>
      </c>
      <c r="N2074" s="28" t="s">
        <v>66</v>
      </c>
      <c r="O2074">
        <f>IF(G2074="","",ABS(G2075-G2074))</f>
        <v>1.9999999999999574E-2</v>
      </c>
      <c r="P2074">
        <f>IF(H2074="","",ABS(H2075-H2074))</f>
        <v>0</v>
      </c>
      <c r="R2074" s="2">
        <f>E2074-E2073</f>
        <v>1.0416666664241347E-2</v>
      </c>
      <c r="S2074" s="4">
        <f>MROUND(E2074,"0:15")</f>
        <v>45800.104166666664</v>
      </c>
    </row>
    <row r="2075" spans="1:19" x14ac:dyDescent="0.35">
      <c r="A2075">
        <v>2025</v>
      </c>
      <c r="B2075" t="s">
        <v>64</v>
      </c>
      <c r="C2075" t="s">
        <v>65</v>
      </c>
      <c r="D2075">
        <v>2074</v>
      </c>
      <c r="E2075" s="4">
        <v>45800.114583333336</v>
      </c>
      <c r="F2075">
        <v>9.41</v>
      </c>
      <c r="G2075">
        <v>12.08</v>
      </c>
      <c r="H2075">
        <v>9.2899999999999991</v>
      </c>
      <c r="I2075">
        <v>87.5</v>
      </c>
      <c r="J2075">
        <f>IF(G2075="",0.5,IF(G2075&lt;=0,2,IF(G2075&gt;=40,2, IF(AND(G2075&gt;0,G2075&lt;1),5,IF(AND(G2075&gt;35,G2075&lt;40),5,IF(O2075&gt;=1.5,1.5,0))))))</f>
        <v>0</v>
      </c>
      <c r="K2075">
        <f>IF(H2075="",0.5,IF(H2075&lt;=0.1,2,IF(H2075&gt;=20,2, IF(AND(H2075&gt;0.1,H2075&lt;0.2),5,IF(AND(H2075&gt;16,H2075&lt;20),5,IF(P2075&gt;=2,1.5,0))))))</f>
        <v>0</v>
      </c>
      <c r="L2075">
        <f>IF(A2075="",0.5,IF(B2075="",0.5,IF(C2075="",0.5,IF(E2075="",0.5,IF(Q2075="Y",0.01,0)))))</f>
        <v>0</v>
      </c>
      <c r="M2075">
        <f>COUNTIF(J2075:L2075,"&gt;0")</f>
        <v>0</v>
      </c>
      <c r="N2075" s="28" t="s">
        <v>66</v>
      </c>
      <c r="O2075">
        <f>IF(G2075="","",ABS(G2076-G2075))</f>
        <v>1.9999999999999574E-2</v>
      </c>
      <c r="P2075">
        <f>IF(H2075="","",ABS(H2076-H2075))</f>
        <v>1.9999999999999574E-2</v>
      </c>
      <c r="R2075" s="2">
        <f>E2075-E2074</f>
        <v>1.0416666671517305E-2</v>
      </c>
      <c r="S2075" s="4">
        <f>MROUND(E2075,"0:15")</f>
        <v>45800.114583333328</v>
      </c>
    </row>
    <row r="2076" spans="1:19" x14ac:dyDescent="0.35">
      <c r="A2076">
        <v>2025</v>
      </c>
      <c r="B2076" t="s">
        <v>64</v>
      </c>
      <c r="C2076" t="s">
        <v>65</v>
      </c>
      <c r="D2076">
        <v>2075</v>
      </c>
      <c r="E2076" s="4">
        <v>45800.125</v>
      </c>
      <c r="F2076">
        <v>9.39</v>
      </c>
      <c r="G2076">
        <v>12.06</v>
      </c>
      <c r="H2076">
        <v>9.27</v>
      </c>
      <c r="I2076">
        <v>87.3</v>
      </c>
      <c r="J2076">
        <f>IF(G2076="",0.5,IF(G2076&lt;=0,2,IF(G2076&gt;=40,2, IF(AND(G2076&gt;0,G2076&lt;1),5,IF(AND(G2076&gt;35,G2076&lt;40),5,IF(O2076&gt;=1.5,1.5,0))))))</f>
        <v>0</v>
      </c>
      <c r="K2076">
        <f>IF(H2076="",0.5,IF(H2076&lt;=0.1,2,IF(H2076&gt;=20,2, IF(AND(H2076&gt;0.1,H2076&lt;0.2),5,IF(AND(H2076&gt;16,H2076&lt;20),5,IF(P2076&gt;=2,1.5,0))))))</f>
        <v>0</v>
      </c>
      <c r="L2076">
        <f>IF(A2076="",0.5,IF(B2076="",0.5,IF(C2076="",0.5,IF(E2076="",0.5,IF(Q2076="Y",0.01,0)))))</f>
        <v>0</v>
      </c>
      <c r="M2076">
        <f>COUNTIF(J2076:L2076,"&gt;0")</f>
        <v>0</v>
      </c>
      <c r="N2076" s="28" t="s">
        <v>66</v>
      </c>
      <c r="O2076">
        <f>IF(G2076="","",ABS(G2077-G2076))</f>
        <v>2.000000000000135E-2</v>
      </c>
      <c r="P2076">
        <f>IF(H2076="","",ABS(H2077-H2076))</f>
        <v>1.9999999999999574E-2</v>
      </c>
      <c r="R2076" s="2">
        <f>E2076-E2075</f>
        <v>1.0416666664241347E-2</v>
      </c>
      <c r="S2076" s="4">
        <f>MROUND(E2076,"0:15")</f>
        <v>45800.125</v>
      </c>
    </row>
    <row r="2077" spans="1:19" x14ac:dyDescent="0.35">
      <c r="A2077">
        <v>2025</v>
      </c>
      <c r="B2077" t="s">
        <v>64</v>
      </c>
      <c r="C2077" t="s">
        <v>65</v>
      </c>
      <c r="D2077">
        <v>2076</v>
      </c>
      <c r="E2077" s="4">
        <v>45800.135416666664</v>
      </c>
      <c r="F2077">
        <v>9.41</v>
      </c>
      <c r="G2077">
        <v>12.04</v>
      </c>
      <c r="H2077">
        <v>9.2899999999999991</v>
      </c>
      <c r="I2077">
        <v>87.4</v>
      </c>
      <c r="J2077">
        <f>IF(G2077="",0.5,IF(G2077&lt;=0,2,IF(G2077&gt;=40,2, IF(AND(G2077&gt;0,G2077&lt;1),5,IF(AND(G2077&gt;35,G2077&lt;40),5,IF(O2077&gt;=1.5,1.5,0))))))</f>
        <v>0</v>
      </c>
      <c r="K2077">
        <f>IF(H2077="",0.5,IF(H2077&lt;=0.1,2,IF(H2077&gt;=20,2, IF(AND(H2077&gt;0.1,H2077&lt;0.2),5,IF(AND(H2077&gt;16,H2077&lt;20),5,IF(P2077&gt;=2,1.5,0))))))</f>
        <v>0</v>
      </c>
      <c r="L2077">
        <f>IF(A2077="",0.5,IF(B2077="",0.5,IF(C2077="",0.5,IF(E2077="",0.5,IF(Q2077="Y",0.01,0)))))</f>
        <v>0</v>
      </c>
      <c r="M2077">
        <f>COUNTIF(J2077:L2077,"&gt;0")</f>
        <v>0</v>
      </c>
      <c r="N2077" s="28" t="s">
        <v>66</v>
      </c>
      <c r="O2077">
        <f>IF(G2077="","",ABS(G2078-G2077))</f>
        <v>1.9999999999999574E-2</v>
      </c>
      <c r="P2077">
        <f>IF(H2077="","",ABS(H2078-H2077))</f>
        <v>0</v>
      </c>
      <c r="R2077" s="2">
        <f>E2077-E2076</f>
        <v>1.0416666664241347E-2</v>
      </c>
      <c r="S2077" s="4">
        <f>MROUND(E2077,"0:15")</f>
        <v>45800.135416666664</v>
      </c>
    </row>
    <row r="2078" spans="1:19" x14ac:dyDescent="0.35">
      <c r="A2078">
        <v>2025</v>
      </c>
      <c r="B2078" t="s">
        <v>64</v>
      </c>
      <c r="C2078" t="s">
        <v>65</v>
      </c>
      <c r="D2078">
        <v>2077</v>
      </c>
      <c r="E2078" s="4">
        <v>45800.145833333336</v>
      </c>
      <c r="F2078">
        <v>9.41</v>
      </c>
      <c r="G2078">
        <v>12.02</v>
      </c>
      <c r="H2078">
        <v>9.2899999999999991</v>
      </c>
      <c r="I2078">
        <v>87.4</v>
      </c>
      <c r="J2078">
        <f>IF(G2078="",0.5,IF(G2078&lt;=0,2,IF(G2078&gt;=40,2, IF(AND(G2078&gt;0,G2078&lt;1),5,IF(AND(G2078&gt;35,G2078&lt;40),5,IF(O2078&gt;=1.5,1.5,0))))))</f>
        <v>0</v>
      </c>
      <c r="K2078">
        <f>IF(H2078="",0.5,IF(H2078&lt;=0.1,2,IF(H2078&gt;=20,2, IF(AND(H2078&gt;0.1,H2078&lt;0.2),5,IF(AND(H2078&gt;16,H2078&lt;20),5,IF(P2078&gt;=2,1.5,0))))))</f>
        <v>0</v>
      </c>
      <c r="L2078">
        <f>IF(A2078="",0.5,IF(B2078="",0.5,IF(C2078="",0.5,IF(E2078="",0.5,IF(Q2078="Y",0.01,0)))))</f>
        <v>0</v>
      </c>
      <c r="M2078">
        <f>COUNTIF(J2078:L2078,"&gt;0")</f>
        <v>0</v>
      </c>
      <c r="N2078" s="28" t="s">
        <v>66</v>
      </c>
      <c r="O2078">
        <f>IF(G2078="","",ABS(G2079-G2078))</f>
        <v>1.9999999999999574E-2</v>
      </c>
      <c r="P2078">
        <f>IF(H2078="","",ABS(H2079-H2078))</f>
        <v>0</v>
      </c>
      <c r="R2078" s="2">
        <f>E2078-E2077</f>
        <v>1.0416666671517305E-2</v>
      </c>
      <c r="S2078" s="4">
        <f>MROUND(E2078,"0:15")</f>
        <v>45800.145833333328</v>
      </c>
    </row>
    <row r="2079" spans="1:19" x14ac:dyDescent="0.35">
      <c r="A2079">
        <v>2025</v>
      </c>
      <c r="B2079" t="s">
        <v>64</v>
      </c>
      <c r="C2079" t="s">
        <v>65</v>
      </c>
      <c r="D2079">
        <v>2078</v>
      </c>
      <c r="E2079" s="4">
        <v>45800.15625</v>
      </c>
      <c r="F2079">
        <v>9.41</v>
      </c>
      <c r="G2079">
        <v>12</v>
      </c>
      <c r="H2079">
        <v>9.2899999999999991</v>
      </c>
      <c r="I2079">
        <v>87.3</v>
      </c>
      <c r="J2079">
        <f>IF(G2079="",0.5,IF(G2079&lt;=0,2,IF(G2079&gt;=40,2, IF(AND(G2079&gt;0,G2079&lt;1),5,IF(AND(G2079&gt;35,G2079&lt;40),5,IF(O2079&gt;=1.5,1.5,0))))))</f>
        <v>0</v>
      </c>
      <c r="K2079">
        <f>IF(H2079="",0.5,IF(H2079&lt;=0.1,2,IF(H2079&gt;=20,2, IF(AND(H2079&gt;0.1,H2079&lt;0.2),5,IF(AND(H2079&gt;16,H2079&lt;20),5,IF(P2079&gt;=2,1.5,0))))))</f>
        <v>0</v>
      </c>
      <c r="L2079">
        <f>IF(A2079="",0.5,IF(B2079="",0.5,IF(C2079="",0.5,IF(E2079="",0.5,IF(Q2079="Y",0.01,0)))))</f>
        <v>0</v>
      </c>
      <c r="M2079">
        <f>COUNTIF(J2079:L2079,"&gt;0")</f>
        <v>0</v>
      </c>
      <c r="N2079" s="28" t="s">
        <v>66</v>
      </c>
      <c r="O2079">
        <f>IF(G2079="","",ABS(G2080-G2079))</f>
        <v>1.9999999999999574E-2</v>
      </c>
      <c r="P2079">
        <f>IF(H2079="","",ABS(H2080-H2079))</f>
        <v>0</v>
      </c>
      <c r="R2079" s="2">
        <f>E2079-E2078</f>
        <v>1.0416666664241347E-2</v>
      </c>
      <c r="S2079" s="4">
        <f>MROUND(E2079,"0:15")</f>
        <v>45800.15625</v>
      </c>
    </row>
    <row r="2080" spans="1:19" x14ac:dyDescent="0.35">
      <c r="A2080">
        <v>2025</v>
      </c>
      <c r="B2080" t="s">
        <v>64</v>
      </c>
      <c r="C2080" t="s">
        <v>65</v>
      </c>
      <c r="D2080">
        <v>2079</v>
      </c>
      <c r="E2080" s="4">
        <v>45800.166666666664</v>
      </c>
      <c r="F2080">
        <v>9.41</v>
      </c>
      <c r="G2080">
        <v>11.98</v>
      </c>
      <c r="H2080">
        <v>9.2899999999999991</v>
      </c>
      <c r="I2080">
        <v>87.3</v>
      </c>
      <c r="J2080">
        <f>IF(G2080="",0.5,IF(G2080&lt;=0,2,IF(G2080&gt;=40,2, IF(AND(G2080&gt;0,G2080&lt;1),5,IF(AND(G2080&gt;35,G2080&lt;40),5,IF(O2080&gt;=1.5,1.5,0))))))</f>
        <v>0</v>
      </c>
      <c r="K2080">
        <f>IF(H2080="",0.5,IF(H2080&lt;=0.1,2,IF(H2080&gt;=20,2, IF(AND(H2080&gt;0.1,H2080&lt;0.2),5,IF(AND(H2080&gt;16,H2080&lt;20),5,IF(P2080&gt;=2,1.5,0))))))</f>
        <v>0</v>
      </c>
      <c r="L2080">
        <f>IF(A2080="",0.5,IF(B2080="",0.5,IF(C2080="",0.5,IF(E2080="",0.5,IF(Q2080="Y",0.01,0)))))</f>
        <v>0</v>
      </c>
      <c r="M2080">
        <f>COUNTIF(J2080:L2080,"&gt;0")</f>
        <v>0</v>
      </c>
      <c r="N2080" s="28" t="s">
        <v>66</v>
      </c>
      <c r="O2080">
        <f>IF(G2080="","",ABS(G2081-G2080))</f>
        <v>1.9999999999999574E-2</v>
      </c>
      <c r="P2080">
        <f>IF(H2080="","",ABS(H2081-H2080))</f>
        <v>0</v>
      </c>
      <c r="R2080" s="2">
        <f>E2080-E2079</f>
        <v>1.0416666664241347E-2</v>
      </c>
      <c r="S2080" s="4">
        <f>MROUND(E2080,"0:15")</f>
        <v>45800.166666666664</v>
      </c>
    </row>
    <row r="2081" spans="1:19" x14ac:dyDescent="0.35">
      <c r="A2081">
        <v>2025</v>
      </c>
      <c r="B2081" t="s">
        <v>64</v>
      </c>
      <c r="C2081" t="s">
        <v>65</v>
      </c>
      <c r="D2081">
        <v>2080</v>
      </c>
      <c r="E2081" s="4">
        <v>45800.177083333336</v>
      </c>
      <c r="F2081">
        <v>9.41</v>
      </c>
      <c r="G2081">
        <v>11.96</v>
      </c>
      <c r="H2081">
        <v>9.2899999999999991</v>
      </c>
      <c r="I2081">
        <v>87.3</v>
      </c>
      <c r="J2081">
        <f>IF(G2081="",0.5,IF(G2081&lt;=0,2,IF(G2081&gt;=40,2, IF(AND(G2081&gt;0,G2081&lt;1),5,IF(AND(G2081&gt;35,G2081&lt;40),5,IF(O2081&gt;=1.5,1.5,0))))))</f>
        <v>0</v>
      </c>
      <c r="K2081">
        <f>IF(H2081="",0.5,IF(H2081&lt;=0.1,2,IF(H2081&gt;=20,2, IF(AND(H2081&gt;0.1,H2081&lt;0.2),5,IF(AND(H2081&gt;16,H2081&lt;20),5,IF(P2081&gt;=2,1.5,0))))))</f>
        <v>0</v>
      </c>
      <c r="L2081">
        <f>IF(A2081="",0.5,IF(B2081="",0.5,IF(C2081="",0.5,IF(E2081="",0.5,IF(Q2081="Y",0.01,0)))))</f>
        <v>0</v>
      </c>
      <c r="M2081">
        <f>COUNTIF(J2081:L2081,"&gt;0")</f>
        <v>0</v>
      </c>
      <c r="N2081" s="28" t="s">
        <v>66</v>
      </c>
      <c r="O2081">
        <f>IF(G2081="","",ABS(G2082-G2081))</f>
        <v>0</v>
      </c>
      <c r="P2081">
        <f>IF(H2081="","",ABS(H2082-H2081))</f>
        <v>2.000000000000135E-2</v>
      </c>
      <c r="R2081" s="2">
        <f>E2081-E2080</f>
        <v>1.0416666671517305E-2</v>
      </c>
      <c r="S2081" s="4">
        <f>MROUND(E2081,"0:15")</f>
        <v>45800.177083333328</v>
      </c>
    </row>
    <row r="2082" spans="1:19" x14ac:dyDescent="0.35">
      <c r="A2082">
        <v>2025</v>
      </c>
      <c r="B2082" t="s">
        <v>64</v>
      </c>
      <c r="C2082" t="s">
        <v>65</v>
      </c>
      <c r="D2082">
        <v>2081</v>
      </c>
      <c r="E2082" s="4">
        <v>45800.1875</v>
      </c>
      <c r="F2082">
        <v>9.44</v>
      </c>
      <c r="G2082">
        <v>11.96</v>
      </c>
      <c r="H2082">
        <v>9.31</v>
      </c>
      <c r="I2082">
        <v>87.5</v>
      </c>
      <c r="J2082">
        <f>IF(G2082="",0.5,IF(G2082&lt;=0,2,IF(G2082&gt;=40,2, IF(AND(G2082&gt;0,G2082&lt;1),5,IF(AND(G2082&gt;35,G2082&lt;40),5,IF(O2082&gt;=1.5,1.5,0))))))</f>
        <v>0</v>
      </c>
      <c r="K2082">
        <f>IF(H2082="",0.5,IF(H2082&lt;=0.1,2,IF(H2082&gt;=20,2, IF(AND(H2082&gt;0.1,H2082&lt;0.2),5,IF(AND(H2082&gt;16,H2082&lt;20),5,IF(P2082&gt;=2,1.5,0))))))</f>
        <v>0</v>
      </c>
      <c r="L2082">
        <f>IF(A2082="",0.5,IF(B2082="",0.5,IF(C2082="",0.5,IF(E2082="",0.5,IF(Q2082="Y",0.01,0)))))</f>
        <v>0</v>
      </c>
      <c r="M2082">
        <f>COUNTIF(J2082:L2082,"&gt;0")</f>
        <v>0</v>
      </c>
      <c r="N2082" s="28" t="s">
        <v>66</v>
      </c>
      <c r="O2082">
        <f>IF(G2082="","",ABS(G2083-G2082))</f>
        <v>2.000000000000135E-2</v>
      </c>
      <c r="P2082">
        <f>IF(H2082="","",ABS(H2083-H2082))</f>
        <v>2.000000000000135E-2</v>
      </c>
      <c r="R2082" s="2">
        <f>E2082-E2081</f>
        <v>1.0416666664241347E-2</v>
      </c>
      <c r="S2082" s="4">
        <f>MROUND(E2082,"0:15")</f>
        <v>45800.1875</v>
      </c>
    </row>
    <row r="2083" spans="1:19" x14ac:dyDescent="0.35">
      <c r="A2083">
        <v>2025</v>
      </c>
      <c r="B2083" t="s">
        <v>64</v>
      </c>
      <c r="C2083" t="s">
        <v>65</v>
      </c>
      <c r="D2083">
        <v>2082</v>
      </c>
      <c r="E2083" s="4">
        <v>45800.197916666664</v>
      </c>
      <c r="F2083">
        <v>9.42</v>
      </c>
      <c r="G2083">
        <v>11.94</v>
      </c>
      <c r="H2083">
        <v>9.2899999999999991</v>
      </c>
      <c r="I2083">
        <v>87.3</v>
      </c>
      <c r="J2083">
        <f>IF(G2083="",0.5,IF(G2083&lt;=0,2,IF(G2083&gt;=40,2, IF(AND(G2083&gt;0,G2083&lt;1),5,IF(AND(G2083&gt;35,G2083&lt;40),5,IF(O2083&gt;=1.5,1.5,0))))))</f>
        <v>0</v>
      </c>
      <c r="K2083">
        <f>IF(H2083="",0.5,IF(H2083&lt;=0.1,2,IF(H2083&gt;=20,2, IF(AND(H2083&gt;0.1,H2083&lt;0.2),5,IF(AND(H2083&gt;16,H2083&lt;20),5,IF(P2083&gt;=2,1.5,0))))))</f>
        <v>0</v>
      </c>
      <c r="L2083">
        <f>IF(A2083="",0.5,IF(B2083="",0.5,IF(C2083="",0.5,IF(E2083="",0.5,IF(Q2083="Y",0.01,0)))))</f>
        <v>0</v>
      </c>
      <c r="M2083">
        <f>COUNTIF(J2083:L2083,"&gt;0")</f>
        <v>0</v>
      </c>
      <c r="N2083" s="28" t="s">
        <v>66</v>
      </c>
      <c r="O2083">
        <f>IF(G2083="","",ABS(G2084-G2083))</f>
        <v>1.9999999999999574E-2</v>
      </c>
      <c r="P2083">
        <f>IF(H2083="","",ABS(H2084-H2083))</f>
        <v>1.0000000000001563E-2</v>
      </c>
      <c r="R2083" s="2">
        <f>E2083-E2082</f>
        <v>1.0416666664241347E-2</v>
      </c>
      <c r="S2083" s="4">
        <f>MROUND(E2083,"0:15")</f>
        <v>45800.197916666664</v>
      </c>
    </row>
    <row r="2084" spans="1:19" x14ac:dyDescent="0.35">
      <c r="A2084">
        <v>2025</v>
      </c>
      <c r="B2084" t="s">
        <v>64</v>
      </c>
      <c r="C2084" t="s">
        <v>65</v>
      </c>
      <c r="D2084">
        <v>2083</v>
      </c>
      <c r="E2084" s="4">
        <v>45800.208333333336</v>
      </c>
      <c r="F2084">
        <v>9.43</v>
      </c>
      <c r="G2084">
        <v>11.92</v>
      </c>
      <c r="H2084">
        <v>9.3000000000000007</v>
      </c>
      <c r="I2084">
        <v>87.4</v>
      </c>
      <c r="J2084">
        <f>IF(G2084="",0.5,IF(G2084&lt;=0,2,IF(G2084&gt;=40,2, IF(AND(G2084&gt;0,G2084&lt;1),5,IF(AND(G2084&gt;35,G2084&lt;40),5,IF(O2084&gt;=1.5,1.5,0))))))</f>
        <v>0</v>
      </c>
      <c r="K2084">
        <f>IF(H2084="",0.5,IF(H2084&lt;=0.1,2,IF(H2084&gt;=20,2, IF(AND(H2084&gt;0.1,H2084&lt;0.2),5,IF(AND(H2084&gt;16,H2084&lt;20),5,IF(P2084&gt;=2,1.5,0))))))</f>
        <v>0</v>
      </c>
      <c r="L2084">
        <f>IF(A2084="",0.5,IF(B2084="",0.5,IF(C2084="",0.5,IF(E2084="",0.5,IF(Q2084="Y",0.01,0)))))</f>
        <v>0</v>
      </c>
      <c r="M2084">
        <f>COUNTIF(J2084:L2084,"&gt;0")</f>
        <v>0</v>
      </c>
      <c r="N2084" s="28" t="s">
        <v>66</v>
      </c>
      <c r="O2084">
        <f>IF(G2084="","",ABS(G2085-G2084))</f>
        <v>1.9999999999999574E-2</v>
      </c>
      <c r="P2084">
        <f>IF(H2084="","",ABS(H2085-H2084))</f>
        <v>0</v>
      </c>
      <c r="R2084" s="2">
        <f>E2084-E2083</f>
        <v>1.0416666671517305E-2</v>
      </c>
      <c r="S2084" s="4">
        <f>MROUND(E2084,"0:15")</f>
        <v>45800.208333333328</v>
      </c>
    </row>
    <row r="2085" spans="1:19" x14ac:dyDescent="0.35">
      <c r="A2085">
        <v>2025</v>
      </c>
      <c r="B2085" t="s">
        <v>64</v>
      </c>
      <c r="C2085" t="s">
        <v>65</v>
      </c>
      <c r="D2085">
        <v>2084</v>
      </c>
      <c r="E2085" s="4">
        <v>45800.21875</v>
      </c>
      <c r="F2085">
        <v>9.43</v>
      </c>
      <c r="G2085">
        <v>11.9</v>
      </c>
      <c r="H2085">
        <v>9.3000000000000007</v>
      </c>
      <c r="I2085">
        <v>87.3</v>
      </c>
      <c r="J2085">
        <f>IF(G2085="",0.5,IF(G2085&lt;=0,2,IF(G2085&gt;=40,2, IF(AND(G2085&gt;0,G2085&lt;1),5,IF(AND(G2085&gt;35,G2085&lt;40),5,IF(O2085&gt;=1.5,1.5,0))))))</f>
        <v>0</v>
      </c>
      <c r="K2085">
        <f>IF(H2085="",0.5,IF(H2085&lt;=0.1,2,IF(H2085&gt;=20,2, IF(AND(H2085&gt;0.1,H2085&lt;0.2),5,IF(AND(H2085&gt;16,H2085&lt;20),5,IF(P2085&gt;=2,1.5,0))))))</f>
        <v>0</v>
      </c>
      <c r="L2085">
        <f>IF(A2085="",0.5,IF(B2085="",0.5,IF(C2085="",0.5,IF(E2085="",0.5,IF(Q2085="Y",0.01,0)))))</f>
        <v>0</v>
      </c>
      <c r="M2085">
        <f>COUNTIF(J2085:L2085,"&gt;0")</f>
        <v>0</v>
      </c>
      <c r="N2085" s="28" t="s">
        <v>66</v>
      </c>
      <c r="O2085">
        <f>IF(G2085="","",ABS(G2086-G2085))</f>
        <v>1.9999999999999574E-2</v>
      </c>
      <c r="P2085">
        <f>IF(H2085="","",ABS(H2086-H2085))</f>
        <v>9.9999999999997868E-3</v>
      </c>
      <c r="R2085" s="2">
        <f>E2085-E2084</f>
        <v>1.0416666664241347E-2</v>
      </c>
      <c r="S2085" s="4">
        <f>MROUND(E2085,"0:15")</f>
        <v>45800.21875</v>
      </c>
    </row>
    <row r="2086" spans="1:19" x14ac:dyDescent="0.35">
      <c r="A2086">
        <v>2025</v>
      </c>
      <c r="B2086" t="s">
        <v>64</v>
      </c>
      <c r="C2086" t="s">
        <v>65</v>
      </c>
      <c r="D2086">
        <v>2085</v>
      </c>
      <c r="E2086" s="4">
        <v>45800.229166666664</v>
      </c>
      <c r="F2086">
        <v>9.44</v>
      </c>
      <c r="G2086">
        <v>11.88</v>
      </c>
      <c r="H2086">
        <v>9.31</v>
      </c>
      <c r="I2086">
        <v>87.4</v>
      </c>
      <c r="J2086">
        <f>IF(G2086="",0.5,IF(G2086&lt;=0,2,IF(G2086&gt;=40,2, IF(AND(G2086&gt;0,G2086&lt;1),5,IF(AND(G2086&gt;35,G2086&lt;40),5,IF(O2086&gt;=1.5,1.5,0))))))</f>
        <v>0</v>
      </c>
      <c r="K2086">
        <f>IF(H2086="",0.5,IF(H2086&lt;=0.1,2,IF(H2086&gt;=20,2, IF(AND(H2086&gt;0.1,H2086&lt;0.2),5,IF(AND(H2086&gt;16,H2086&lt;20),5,IF(P2086&gt;=2,1.5,0))))))</f>
        <v>0</v>
      </c>
      <c r="L2086">
        <f>IF(A2086="",0.5,IF(B2086="",0.5,IF(C2086="",0.5,IF(E2086="",0.5,IF(Q2086="Y",0.01,0)))))</f>
        <v>0</v>
      </c>
      <c r="M2086">
        <f>COUNTIF(J2086:L2086,"&gt;0")</f>
        <v>0</v>
      </c>
      <c r="N2086" s="28" t="s">
        <v>66</v>
      </c>
      <c r="O2086">
        <f>IF(G2086="","",ABS(G2087-G2086))</f>
        <v>2.000000000000135E-2</v>
      </c>
      <c r="P2086">
        <f>IF(H2086="","",ABS(H2087-H2086))</f>
        <v>0</v>
      </c>
      <c r="R2086" s="2">
        <f>E2086-E2085</f>
        <v>1.0416666664241347E-2</v>
      </c>
      <c r="S2086" s="4">
        <f>MROUND(E2086,"0:15")</f>
        <v>45800.229166666664</v>
      </c>
    </row>
    <row r="2087" spans="1:19" x14ac:dyDescent="0.35">
      <c r="A2087">
        <v>2025</v>
      </c>
      <c r="B2087" t="s">
        <v>64</v>
      </c>
      <c r="C2087" t="s">
        <v>65</v>
      </c>
      <c r="D2087">
        <v>2086</v>
      </c>
      <c r="E2087" s="4">
        <v>45800.239583333336</v>
      </c>
      <c r="F2087">
        <v>9.44</v>
      </c>
      <c r="G2087">
        <v>11.86</v>
      </c>
      <c r="H2087">
        <v>9.31</v>
      </c>
      <c r="I2087">
        <v>87.3</v>
      </c>
      <c r="J2087">
        <f>IF(G2087="",0.5,IF(G2087&lt;=0,2,IF(G2087&gt;=40,2, IF(AND(G2087&gt;0,G2087&lt;1),5,IF(AND(G2087&gt;35,G2087&lt;40),5,IF(O2087&gt;=1.5,1.5,0))))))</f>
        <v>0</v>
      </c>
      <c r="K2087">
        <f>IF(H2087="",0.5,IF(H2087&lt;=0.1,2,IF(H2087&gt;=20,2, IF(AND(H2087&gt;0.1,H2087&lt;0.2),5,IF(AND(H2087&gt;16,H2087&lt;20),5,IF(P2087&gt;=2,1.5,0))))))</f>
        <v>0</v>
      </c>
      <c r="L2087">
        <f>IF(A2087="",0.5,IF(B2087="",0.5,IF(C2087="",0.5,IF(E2087="",0.5,IF(Q2087="Y",0.01,0)))))</f>
        <v>0</v>
      </c>
      <c r="M2087">
        <f>COUNTIF(J2087:L2087,"&gt;0")</f>
        <v>0</v>
      </c>
      <c r="N2087" s="28" t="s">
        <v>66</v>
      </c>
      <c r="O2087">
        <f>IF(G2087="","",ABS(G2088-G2087))</f>
        <v>1.9999999999999574E-2</v>
      </c>
      <c r="P2087">
        <f>IF(H2087="","",ABS(H2088-H2087))</f>
        <v>9.9999999999997868E-3</v>
      </c>
      <c r="R2087" s="2">
        <f>E2087-E2086</f>
        <v>1.0416666671517305E-2</v>
      </c>
      <c r="S2087" s="4">
        <f>MROUND(E2087,"0:15")</f>
        <v>45800.239583333328</v>
      </c>
    </row>
    <row r="2088" spans="1:19" x14ac:dyDescent="0.35">
      <c r="A2088">
        <v>2025</v>
      </c>
      <c r="B2088" t="s">
        <v>64</v>
      </c>
      <c r="C2088" t="s">
        <v>65</v>
      </c>
      <c r="D2088">
        <v>2087</v>
      </c>
      <c r="E2088" s="4">
        <v>45800.25</v>
      </c>
      <c r="F2088">
        <v>9.4499999999999993</v>
      </c>
      <c r="G2088">
        <v>11.84</v>
      </c>
      <c r="H2088">
        <v>9.32</v>
      </c>
      <c r="I2088">
        <v>87.4</v>
      </c>
      <c r="J2088">
        <f>IF(G2088="",0.5,IF(G2088&lt;=0,2,IF(G2088&gt;=40,2, IF(AND(G2088&gt;0,G2088&lt;1),5,IF(AND(G2088&gt;35,G2088&lt;40),5,IF(O2088&gt;=1.5,1.5,0))))))</f>
        <v>0</v>
      </c>
      <c r="K2088">
        <f>IF(H2088="",0.5,IF(H2088&lt;=0.1,2,IF(H2088&gt;=20,2, IF(AND(H2088&gt;0.1,H2088&lt;0.2),5,IF(AND(H2088&gt;16,H2088&lt;20),5,IF(P2088&gt;=2,1.5,0))))))</f>
        <v>0</v>
      </c>
      <c r="L2088">
        <f>IF(A2088="",0.5,IF(B2088="",0.5,IF(C2088="",0.5,IF(E2088="",0.5,IF(Q2088="Y",0.01,0)))))</f>
        <v>0</v>
      </c>
      <c r="M2088">
        <f>COUNTIF(J2088:L2088,"&gt;0")</f>
        <v>0</v>
      </c>
      <c r="N2088" s="28" t="s">
        <v>66</v>
      </c>
      <c r="O2088">
        <f>IF(G2088="","",ABS(G2089-G2088))</f>
        <v>1.9999999999999574E-2</v>
      </c>
      <c r="P2088">
        <f>IF(H2088="","",ABS(H2089-H2088))</f>
        <v>9.9999999999997868E-3</v>
      </c>
      <c r="R2088" s="2">
        <f>E2088-E2087</f>
        <v>1.0416666664241347E-2</v>
      </c>
      <c r="S2088" s="4">
        <f>MROUND(E2088,"0:15")</f>
        <v>45800.25</v>
      </c>
    </row>
    <row r="2089" spans="1:19" x14ac:dyDescent="0.35">
      <c r="A2089">
        <v>2025</v>
      </c>
      <c r="B2089" t="s">
        <v>64</v>
      </c>
      <c r="C2089" t="s">
        <v>65</v>
      </c>
      <c r="D2089">
        <v>2088</v>
      </c>
      <c r="E2089" s="4">
        <v>45800.260416666664</v>
      </c>
      <c r="F2089">
        <v>9.4600000000000009</v>
      </c>
      <c r="G2089">
        <v>11.82</v>
      </c>
      <c r="H2089">
        <v>9.33</v>
      </c>
      <c r="I2089">
        <v>87.4</v>
      </c>
      <c r="J2089">
        <f>IF(G2089="",0.5,IF(G2089&lt;=0,2,IF(G2089&gt;=40,2, IF(AND(G2089&gt;0,G2089&lt;1),5,IF(AND(G2089&gt;35,G2089&lt;40),5,IF(O2089&gt;=1.5,1.5,0))))))</f>
        <v>0</v>
      </c>
      <c r="K2089">
        <f>IF(H2089="",0.5,IF(H2089&lt;=0.1,2,IF(H2089&gt;=20,2, IF(AND(H2089&gt;0.1,H2089&lt;0.2),5,IF(AND(H2089&gt;16,H2089&lt;20),5,IF(P2089&gt;=2,1.5,0))))))</f>
        <v>0</v>
      </c>
      <c r="L2089">
        <f>IF(A2089="",0.5,IF(B2089="",0.5,IF(C2089="",0.5,IF(E2089="",0.5,IF(Q2089="Y",0.01,0)))))</f>
        <v>0</v>
      </c>
      <c r="M2089">
        <f>COUNTIF(J2089:L2089,"&gt;0")</f>
        <v>0</v>
      </c>
      <c r="N2089" s="28" t="s">
        <v>66</v>
      </c>
      <c r="O2089">
        <f>IF(G2089="","",ABS(G2090-G2089))</f>
        <v>0</v>
      </c>
      <c r="P2089">
        <f>IF(H2089="","",ABS(H2090-H2089))</f>
        <v>1.9999999999999574E-2</v>
      </c>
      <c r="R2089" s="2">
        <f>E2089-E2088</f>
        <v>1.0416666664241347E-2</v>
      </c>
      <c r="S2089" s="4">
        <f>MROUND(E2089,"0:15")</f>
        <v>45800.260416666664</v>
      </c>
    </row>
    <row r="2090" spans="1:19" x14ac:dyDescent="0.35">
      <c r="A2090">
        <v>2025</v>
      </c>
      <c r="B2090" t="s">
        <v>64</v>
      </c>
      <c r="C2090" t="s">
        <v>65</v>
      </c>
      <c r="D2090">
        <v>2089</v>
      </c>
      <c r="E2090" s="4">
        <v>45800.270833333336</v>
      </c>
      <c r="F2090">
        <v>9.48</v>
      </c>
      <c r="G2090">
        <v>11.82</v>
      </c>
      <c r="H2090">
        <v>9.35</v>
      </c>
      <c r="I2090">
        <v>87.6</v>
      </c>
      <c r="J2090">
        <f>IF(G2090="",0.5,IF(G2090&lt;=0,2,IF(G2090&gt;=40,2, IF(AND(G2090&gt;0,G2090&lt;1),5,IF(AND(G2090&gt;35,G2090&lt;40),5,IF(O2090&gt;=1.5,1.5,0))))))</f>
        <v>0</v>
      </c>
      <c r="K2090">
        <f>IF(H2090="",0.5,IF(H2090&lt;=0.1,2,IF(H2090&gt;=20,2, IF(AND(H2090&gt;0.1,H2090&lt;0.2),5,IF(AND(H2090&gt;16,H2090&lt;20),5,IF(P2090&gt;=2,1.5,0))))))</f>
        <v>0</v>
      </c>
      <c r="L2090">
        <f>IF(A2090="",0.5,IF(B2090="",0.5,IF(C2090="",0.5,IF(E2090="",0.5,IF(Q2090="Y",0.01,0)))))</f>
        <v>0</v>
      </c>
      <c r="M2090">
        <f>COUNTIF(J2090:L2090,"&gt;0")</f>
        <v>0</v>
      </c>
      <c r="N2090" s="28" t="s">
        <v>66</v>
      </c>
      <c r="O2090">
        <f>IF(G2090="","",ABS(G2091-G2090))</f>
        <v>1.9999999999999574E-2</v>
      </c>
      <c r="P2090">
        <f>IF(H2090="","",ABS(H2091-H2090))</f>
        <v>9.9999999999997868E-3</v>
      </c>
      <c r="R2090" s="2">
        <f>E2090-E2089</f>
        <v>1.0416666671517305E-2</v>
      </c>
      <c r="S2090" s="4">
        <f>MROUND(E2090,"0:15")</f>
        <v>45800.270833333328</v>
      </c>
    </row>
    <row r="2091" spans="1:19" x14ac:dyDescent="0.35">
      <c r="A2091">
        <v>2025</v>
      </c>
      <c r="B2091" t="s">
        <v>64</v>
      </c>
      <c r="C2091" t="s">
        <v>65</v>
      </c>
      <c r="D2091">
        <v>2090</v>
      </c>
      <c r="E2091" s="4">
        <v>45800.28125</v>
      </c>
      <c r="F2091">
        <v>9.49</v>
      </c>
      <c r="G2091">
        <v>11.8</v>
      </c>
      <c r="H2091">
        <v>9.36</v>
      </c>
      <c r="I2091">
        <v>87.7</v>
      </c>
      <c r="J2091">
        <f>IF(G2091="",0.5,IF(G2091&lt;=0,2,IF(G2091&gt;=40,2, IF(AND(G2091&gt;0,G2091&lt;1),5,IF(AND(G2091&gt;35,G2091&lt;40),5,IF(O2091&gt;=1.5,1.5,0))))))</f>
        <v>0</v>
      </c>
      <c r="K2091">
        <f>IF(H2091="",0.5,IF(H2091&lt;=0.1,2,IF(H2091&gt;=20,2, IF(AND(H2091&gt;0.1,H2091&lt;0.2),5,IF(AND(H2091&gt;16,H2091&lt;20),5,IF(P2091&gt;=2,1.5,0))))))</f>
        <v>0</v>
      </c>
      <c r="L2091">
        <f>IF(A2091="",0.5,IF(B2091="",0.5,IF(C2091="",0.5,IF(E2091="",0.5,IF(Q2091="Y",0.01,0)))))</f>
        <v>0</v>
      </c>
      <c r="M2091">
        <f>COUNTIF(J2091:L2091,"&gt;0")</f>
        <v>0</v>
      </c>
      <c r="N2091" s="28" t="s">
        <v>66</v>
      </c>
      <c r="O2091">
        <f>IF(G2091="","",ABS(G2092-G2091))</f>
        <v>0</v>
      </c>
      <c r="P2091">
        <f>IF(H2091="","",ABS(H2092-H2091))</f>
        <v>9.9999999999997868E-3</v>
      </c>
      <c r="R2091" s="2">
        <f>E2091-E2090</f>
        <v>1.0416666664241347E-2</v>
      </c>
      <c r="S2091" s="4">
        <f>MROUND(E2091,"0:15")</f>
        <v>45800.28125</v>
      </c>
    </row>
    <row r="2092" spans="1:19" x14ac:dyDescent="0.35">
      <c r="A2092">
        <v>2025</v>
      </c>
      <c r="B2092" t="s">
        <v>64</v>
      </c>
      <c r="C2092" t="s">
        <v>65</v>
      </c>
      <c r="D2092">
        <v>2091</v>
      </c>
      <c r="E2092" s="4">
        <v>45800.291666666664</v>
      </c>
      <c r="F2092">
        <v>9.5</v>
      </c>
      <c r="G2092">
        <v>11.8</v>
      </c>
      <c r="H2092">
        <v>9.3699999999999992</v>
      </c>
      <c r="I2092">
        <v>87.8</v>
      </c>
      <c r="J2092">
        <f>IF(G2092="",0.5,IF(G2092&lt;=0,2,IF(G2092&gt;=40,2, IF(AND(G2092&gt;0,G2092&lt;1),5,IF(AND(G2092&gt;35,G2092&lt;40),5,IF(O2092&gt;=1.5,1.5,0))))))</f>
        <v>0</v>
      </c>
      <c r="K2092">
        <f>IF(H2092="",0.5,IF(H2092&lt;=0.1,2,IF(H2092&gt;=20,2, IF(AND(H2092&gt;0.1,H2092&lt;0.2),5,IF(AND(H2092&gt;16,H2092&lt;20),5,IF(P2092&gt;=2,1.5,0))))))</f>
        <v>0</v>
      </c>
      <c r="L2092">
        <f>IF(A2092="",0.5,IF(B2092="",0.5,IF(C2092="",0.5,IF(E2092="",0.5,IF(Q2092="Y",0.01,0)))))</f>
        <v>0</v>
      </c>
      <c r="M2092">
        <f>COUNTIF(J2092:L2092,"&gt;0")</f>
        <v>0</v>
      </c>
      <c r="N2092" s="28" t="s">
        <v>66</v>
      </c>
      <c r="O2092">
        <f>IF(G2092="","",ABS(G2093-G2092))</f>
        <v>2.000000000000135E-2</v>
      </c>
      <c r="P2092">
        <f>IF(H2092="","",ABS(H2093-H2092))</f>
        <v>1.0000000000001563E-2</v>
      </c>
      <c r="R2092" s="2">
        <f>E2092-E2091</f>
        <v>1.0416666664241347E-2</v>
      </c>
      <c r="S2092" s="4">
        <f>MROUND(E2092,"0:15")</f>
        <v>45800.291666666664</v>
      </c>
    </row>
    <row r="2093" spans="1:19" x14ac:dyDescent="0.35">
      <c r="A2093">
        <v>2025</v>
      </c>
      <c r="B2093" t="s">
        <v>64</v>
      </c>
      <c r="C2093" t="s">
        <v>65</v>
      </c>
      <c r="D2093">
        <v>2092</v>
      </c>
      <c r="E2093" s="4">
        <v>45800.302083333336</v>
      </c>
      <c r="F2093">
        <v>9.51</v>
      </c>
      <c r="G2093">
        <v>11.78</v>
      </c>
      <c r="H2093">
        <v>9.3800000000000008</v>
      </c>
      <c r="I2093">
        <v>87.8</v>
      </c>
      <c r="J2093">
        <f>IF(G2093="",0.5,IF(G2093&lt;=0,2,IF(G2093&gt;=40,2, IF(AND(G2093&gt;0,G2093&lt;1),5,IF(AND(G2093&gt;35,G2093&lt;40),5,IF(O2093&gt;=1.5,1.5,0))))))</f>
        <v>0</v>
      </c>
      <c r="K2093">
        <f>IF(H2093="",0.5,IF(H2093&lt;=0.1,2,IF(H2093&gt;=20,2, IF(AND(H2093&gt;0.1,H2093&lt;0.2),5,IF(AND(H2093&gt;16,H2093&lt;20),5,IF(P2093&gt;=2,1.5,0))))))</f>
        <v>0</v>
      </c>
      <c r="L2093">
        <f>IF(A2093="",0.5,IF(B2093="",0.5,IF(C2093="",0.5,IF(E2093="",0.5,IF(Q2093="Y",0.01,0)))))</f>
        <v>0</v>
      </c>
      <c r="M2093">
        <f>COUNTIF(J2093:L2093,"&gt;0")</f>
        <v>0</v>
      </c>
      <c r="N2093" s="28" t="s">
        <v>66</v>
      </c>
      <c r="O2093">
        <f>IF(G2093="","",ABS(G2094-G2093))</f>
        <v>0</v>
      </c>
      <c r="P2093">
        <f>IF(H2093="","",ABS(H2094-H2093))</f>
        <v>1.9999999999999574E-2</v>
      </c>
      <c r="R2093" s="2">
        <f>E2093-E2092</f>
        <v>1.0416666671517305E-2</v>
      </c>
      <c r="S2093" s="4">
        <f>MROUND(E2093,"0:15")</f>
        <v>45800.302083333328</v>
      </c>
    </row>
    <row r="2094" spans="1:19" x14ac:dyDescent="0.35">
      <c r="A2094">
        <v>2025</v>
      </c>
      <c r="B2094" t="s">
        <v>64</v>
      </c>
      <c r="C2094" t="s">
        <v>65</v>
      </c>
      <c r="D2094">
        <v>2093</v>
      </c>
      <c r="E2094" s="4">
        <v>45800.3125</v>
      </c>
      <c r="F2094">
        <v>9.5299999999999994</v>
      </c>
      <c r="G2094">
        <v>11.78</v>
      </c>
      <c r="H2094">
        <v>9.4</v>
      </c>
      <c r="I2094">
        <v>88</v>
      </c>
      <c r="J2094">
        <f>IF(G2094="",0.5,IF(G2094&lt;=0,2,IF(G2094&gt;=40,2, IF(AND(G2094&gt;0,G2094&lt;1),5,IF(AND(G2094&gt;35,G2094&lt;40),5,IF(O2094&gt;=1.5,1.5,0))))))</f>
        <v>0</v>
      </c>
      <c r="K2094">
        <f>IF(H2094="",0.5,IF(H2094&lt;=0.1,2,IF(H2094&gt;=20,2, IF(AND(H2094&gt;0.1,H2094&lt;0.2),5,IF(AND(H2094&gt;16,H2094&lt;20),5,IF(P2094&gt;=2,1.5,0))))))</f>
        <v>0</v>
      </c>
      <c r="L2094">
        <f>IF(A2094="",0.5,IF(B2094="",0.5,IF(C2094="",0.5,IF(E2094="",0.5,IF(Q2094="Y",0.01,0)))))</f>
        <v>0</v>
      </c>
      <c r="M2094">
        <f>COUNTIF(J2094:L2094,"&gt;0")</f>
        <v>0</v>
      </c>
      <c r="N2094" s="28" t="s">
        <v>66</v>
      </c>
      <c r="O2094">
        <f>IF(G2094="","",ABS(G2095-G2094))</f>
        <v>0</v>
      </c>
      <c r="P2094">
        <f>IF(H2094="","",ABS(H2095-H2094))</f>
        <v>1.9999999999999574E-2</v>
      </c>
      <c r="R2094" s="2">
        <f>E2094-E2093</f>
        <v>1.0416666664241347E-2</v>
      </c>
      <c r="S2094" s="4">
        <f>MROUND(E2094,"0:15")</f>
        <v>45800.3125</v>
      </c>
    </row>
    <row r="2095" spans="1:19" x14ac:dyDescent="0.35">
      <c r="A2095">
        <v>2025</v>
      </c>
      <c r="B2095" t="s">
        <v>64</v>
      </c>
      <c r="C2095" t="s">
        <v>65</v>
      </c>
      <c r="D2095">
        <v>2094</v>
      </c>
      <c r="E2095" s="4">
        <v>45800.322916666664</v>
      </c>
      <c r="F2095">
        <v>9.5500000000000007</v>
      </c>
      <c r="G2095">
        <v>11.78</v>
      </c>
      <c r="H2095">
        <v>9.42</v>
      </c>
      <c r="I2095">
        <v>88.2</v>
      </c>
      <c r="J2095">
        <f>IF(G2095="",0.5,IF(G2095&lt;=0,2,IF(G2095&gt;=40,2, IF(AND(G2095&gt;0,G2095&lt;1),5,IF(AND(G2095&gt;35,G2095&lt;40),5,IF(O2095&gt;=1.5,1.5,0))))))</f>
        <v>0</v>
      </c>
      <c r="K2095">
        <f>IF(H2095="",0.5,IF(H2095&lt;=0.1,2,IF(H2095&gt;=20,2, IF(AND(H2095&gt;0.1,H2095&lt;0.2),5,IF(AND(H2095&gt;16,H2095&lt;20),5,IF(P2095&gt;=2,1.5,0))))))</f>
        <v>0</v>
      </c>
      <c r="L2095">
        <f>IF(A2095="",0.5,IF(B2095="",0.5,IF(C2095="",0.5,IF(E2095="",0.5,IF(Q2095="Y",0.01,0)))))</f>
        <v>0</v>
      </c>
      <c r="M2095">
        <f>COUNTIF(J2095:L2095,"&gt;0")</f>
        <v>0</v>
      </c>
      <c r="N2095" s="28" t="s">
        <v>66</v>
      </c>
      <c r="O2095">
        <f>IF(G2095="","",ABS(G2096-G2095))</f>
        <v>0</v>
      </c>
      <c r="P2095">
        <f>IF(H2095="","",ABS(H2096-H2095))</f>
        <v>1.9999999999999574E-2</v>
      </c>
      <c r="R2095" s="2">
        <f>E2095-E2094</f>
        <v>1.0416666664241347E-2</v>
      </c>
      <c r="S2095" s="4">
        <f>MROUND(E2095,"0:15")</f>
        <v>45800.322916666664</v>
      </c>
    </row>
    <row r="2096" spans="1:19" x14ac:dyDescent="0.35">
      <c r="A2096">
        <v>2025</v>
      </c>
      <c r="B2096" t="s">
        <v>64</v>
      </c>
      <c r="C2096" t="s">
        <v>65</v>
      </c>
      <c r="D2096">
        <v>2095</v>
      </c>
      <c r="E2096" s="4">
        <v>45800.333333333336</v>
      </c>
      <c r="F2096">
        <v>9.57</v>
      </c>
      <c r="G2096">
        <v>11.78</v>
      </c>
      <c r="H2096">
        <v>9.44</v>
      </c>
      <c r="I2096">
        <v>88.4</v>
      </c>
      <c r="J2096">
        <f>IF(G2096="",0.5,IF(G2096&lt;=0,2,IF(G2096&gt;=40,2, IF(AND(G2096&gt;0,G2096&lt;1),5,IF(AND(G2096&gt;35,G2096&lt;40),5,IF(O2096&gt;=1.5,1.5,0))))))</f>
        <v>0</v>
      </c>
      <c r="K2096">
        <f>IF(H2096="",0.5,IF(H2096&lt;=0.1,2,IF(H2096&gt;=20,2, IF(AND(H2096&gt;0.1,H2096&lt;0.2),5,IF(AND(H2096&gt;16,H2096&lt;20),5,IF(P2096&gt;=2,1.5,0))))))</f>
        <v>0</v>
      </c>
      <c r="L2096">
        <f>IF(A2096="",0.5,IF(B2096="",0.5,IF(C2096="",0.5,IF(E2096="",0.5,IF(Q2096="Y",0.01,0)))))</f>
        <v>0</v>
      </c>
      <c r="M2096">
        <f>COUNTIF(J2096:L2096,"&gt;0")</f>
        <v>0</v>
      </c>
      <c r="N2096" s="28" t="s">
        <v>66</v>
      </c>
      <c r="O2096">
        <f>IF(G2096="","",ABS(G2097-G2096))</f>
        <v>0</v>
      </c>
      <c r="P2096">
        <f>IF(H2096="","",ABS(H2097-H2096))</f>
        <v>0</v>
      </c>
      <c r="R2096" s="2">
        <f>E2096-E2095</f>
        <v>1.0416666671517305E-2</v>
      </c>
      <c r="S2096" s="4">
        <f>MROUND(E2096,"0:15")</f>
        <v>45800.333333333328</v>
      </c>
    </row>
    <row r="2097" spans="1:19" x14ac:dyDescent="0.35">
      <c r="A2097">
        <v>2025</v>
      </c>
      <c r="B2097" t="s">
        <v>64</v>
      </c>
      <c r="C2097" t="s">
        <v>65</v>
      </c>
      <c r="D2097">
        <v>2096</v>
      </c>
      <c r="E2097" s="4">
        <v>45800.34375</v>
      </c>
      <c r="F2097">
        <v>9.57</v>
      </c>
      <c r="G2097">
        <v>11.78</v>
      </c>
      <c r="H2097">
        <v>9.44</v>
      </c>
      <c r="I2097">
        <v>88.4</v>
      </c>
      <c r="J2097">
        <f>IF(G2097="",0.5,IF(G2097&lt;=0,2,IF(G2097&gt;=40,2, IF(AND(G2097&gt;0,G2097&lt;1),5,IF(AND(G2097&gt;35,G2097&lt;40),5,IF(O2097&gt;=1.5,1.5,0))))))</f>
        <v>0</v>
      </c>
      <c r="K2097">
        <f>IF(H2097="",0.5,IF(H2097&lt;=0.1,2,IF(H2097&gt;=20,2, IF(AND(H2097&gt;0.1,H2097&lt;0.2),5,IF(AND(H2097&gt;16,H2097&lt;20),5,IF(P2097&gt;=2,1.5,0))))))</f>
        <v>0</v>
      </c>
      <c r="L2097">
        <f>IF(A2097="",0.5,IF(B2097="",0.5,IF(C2097="",0.5,IF(E2097="",0.5,IF(Q2097="Y",0.01,0)))))</f>
        <v>0</v>
      </c>
      <c r="M2097">
        <f>COUNTIF(J2097:L2097,"&gt;0")</f>
        <v>0</v>
      </c>
      <c r="N2097" s="28" t="s">
        <v>66</v>
      </c>
      <c r="O2097">
        <f>IF(G2097="","",ABS(G2098-G2097))</f>
        <v>0</v>
      </c>
      <c r="P2097">
        <f>IF(H2097="","",ABS(H2098-H2097))</f>
        <v>0</v>
      </c>
      <c r="R2097" s="2">
        <f>E2097-E2096</f>
        <v>1.0416666664241347E-2</v>
      </c>
      <c r="S2097" s="4">
        <f>MROUND(E2097,"0:15")</f>
        <v>45800.34375</v>
      </c>
    </row>
    <row r="2098" spans="1:19" x14ac:dyDescent="0.35">
      <c r="A2098">
        <v>2025</v>
      </c>
      <c r="B2098" t="s">
        <v>64</v>
      </c>
      <c r="C2098" t="s">
        <v>65</v>
      </c>
      <c r="D2098">
        <v>2097</v>
      </c>
      <c r="E2098" s="4">
        <v>45800.354166666664</v>
      </c>
      <c r="F2098">
        <v>9.57</v>
      </c>
      <c r="G2098">
        <v>11.78</v>
      </c>
      <c r="H2098">
        <v>9.44</v>
      </c>
      <c r="I2098">
        <v>88.4</v>
      </c>
      <c r="J2098">
        <f>IF(G2098="",0.5,IF(G2098&lt;=0,2,IF(G2098&gt;=40,2, IF(AND(G2098&gt;0,G2098&lt;1),5,IF(AND(G2098&gt;35,G2098&lt;40),5,IF(O2098&gt;=1.5,1.5,0))))))</f>
        <v>0</v>
      </c>
      <c r="K2098">
        <f>IF(H2098="",0.5,IF(H2098&lt;=0.1,2,IF(H2098&gt;=20,2, IF(AND(H2098&gt;0.1,H2098&lt;0.2),5,IF(AND(H2098&gt;16,H2098&lt;20),5,IF(P2098&gt;=2,1.5,0))))))</f>
        <v>0</v>
      </c>
      <c r="L2098">
        <f>IF(A2098="",0.5,IF(B2098="",0.5,IF(C2098="",0.5,IF(E2098="",0.5,IF(Q2098="Y",0.01,0)))))</f>
        <v>0</v>
      </c>
      <c r="M2098">
        <f>COUNTIF(J2098:L2098,"&gt;0")</f>
        <v>0</v>
      </c>
      <c r="N2098" s="28" t="s">
        <v>66</v>
      </c>
      <c r="O2098">
        <f>IF(G2098="","",ABS(G2099-G2098))</f>
        <v>0</v>
      </c>
      <c r="P2098">
        <f>IF(H2098="","",ABS(H2099-H2098))</f>
        <v>3.0000000000001137E-2</v>
      </c>
      <c r="R2098" s="2">
        <f>E2098-E2097</f>
        <v>1.0416666664241347E-2</v>
      </c>
      <c r="S2098" s="4">
        <f>MROUND(E2098,"0:15")</f>
        <v>45800.354166666664</v>
      </c>
    </row>
    <row r="2099" spans="1:19" x14ac:dyDescent="0.35">
      <c r="A2099">
        <v>2025</v>
      </c>
      <c r="B2099" t="s">
        <v>64</v>
      </c>
      <c r="C2099" t="s">
        <v>65</v>
      </c>
      <c r="D2099">
        <v>2098</v>
      </c>
      <c r="E2099" s="4">
        <v>45800.364583333336</v>
      </c>
      <c r="F2099">
        <v>9.6</v>
      </c>
      <c r="G2099">
        <v>11.78</v>
      </c>
      <c r="H2099">
        <v>9.4700000000000006</v>
      </c>
      <c r="I2099">
        <v>88.7</v>
      </c>
      <c r="J2099">
        <f>IF(G2099="",0.5,IF(G2099&lt;=0,2,IF(G2099&gt;=40,2, IF(AND(G2099&gt;0,G2099&lt;1),5,IF(AND(G2099&gt;35,G2099&lt;40),5,IF(O2099&gt;=1.5,1.5,0))))))</f>
        <v>0</v>
      </c>
      <c r="K2099">
        <f>IF(H2099="",0.5,IF(H2099&lt;=0.1,2,IF(H2099&gt;=20,2, IF(AND(H2099&gt;0.1,H2099&lt;0.2),5,IF(AND(H2099&gt;16,H2099&lt;20),5,IF(P2099&gt;=2,1.5,0))))))</f>
        <v>0</v>
      </c>
      <c r="L2099">
        <f>IF(A2099="",0.5,IF(B2099="",0.5,IF(C2099="",0.5,IF(E2099="",0.5,IF(Q2099="Y",0.01,0)))))</f>
        <v>0</v>
      </c>
      <c r="M2099">
        <f>COUNTIF(J2099:L2099,"&gt;0")</f>
        <v>0</v>
      </c>
      <c r="N2099" s="28" t="s">
        <v>66</v>
      </c>
      <c r="O2099">
        <f>IF(G2099="","",ABS(G2100-G2099))</f>
        <v>0</v>
      </c>
      <c r="P2099">
        <f>IF(H2099="","",ABS(H2100-H2099))</f>
        <v>9.9999999999997868E-3</v>
      </c>
      <c r="R2099" s="2">
        <f>E2099-E2098</f>
        <v>1.0416666671517305E-2</v>
      </c>
      <c r="S2099" s="4">
        <f>MROUND(E2099,"0:15")</f>
        <v>45800.364583333328</v>
      </c>
    </row>
    <row r="2100" spans="1:19" x14ac:dyDescent="0.35">
      <c r="A2100">
        <v>2025</v>
      </c>
      <c r="B2100" t="s">
        <v>64</v>
      </c>
      <c r="C2100" t="s">
        <v>65</v>
      </c>
      <c r="D2100">
        <v>2099</v>
      </c>
      <c r="E2100" s="4">
        <v>45800.375</v>
      </c>
      <c r="F2100">
        <v>9.61</v>
      </c>
      <c r="G2100">
        <v>11.78</v>
      </c>
      <c r="H2100">
        <v>9.48</v>
      </c>
      <c r="I2100">
        <v>88.7</v>
      </c>
      <c r="J2100">
        <f>IF(G2100="",0.5,IF(G2100&lt;=0,2,IF(G2100&gt;=40,2, IF(AND(G2100&gt;0,G2100&lt;1),5,IF(AND(G2100&gt;35,G2100&lt;40),5,IF(O2100&gt;=1.5,1.5,0))))))</f>
        <v>0</v>
      </c>
      <c r="K2100">
        <f>IF(H2100="",0.5,IF(H2100&lt;=0.1,2,IF(H2100&gt;=20,2, IF(AND(H2100&gt;0.1,H2100&lt;0.2),5,IF(AND(H2100&gt;16,H2100&lt;20),5,IF(P2100&gt;=2,1.5,0))))))</f>
        <v>0</v>
      </c>
      <c r="L2100">
        <f>IF(A2100="",0.5,IF(B2100="",0.5,IF(C2100="",0.5,IF(E2100="",0.5,IF(Q2100="Y",0.01,0)))))</f>
        <v>0</v>
      </c>
      <c r="M2100">
        <f>COUNTIF(J2100:L2100,"&gt;0")</f>
        <v>0</v>
      </c>
      <c r="N2100" s="28" t="s">
        <v>66</v>
      </c>
      <c r="O2100">
        <f>IF(G2100="","",ABS(G2101-G2100))</f>
        <v>2.000000000000135E-2</v>
      </c>
      <c r="P2100">
        <f>IF(H2100="","",ABS(H2101-H2100))</f>
        <v>4.9999999999998934E-2</v>
      </c>
      <c r="R2100" s="2">
        <f>E2100-E2099</f>
        <v>1.0416666664241347E-2</v>
      </c>
      <c r="S2100" s="4">
        <f>MROUND(E2100,"0:15")</f>
        <v>45800.375</v>
      </c>
    </row>
    <row r="2101" spans="1:19" x14ac:dyDescent="0.35">
      <c r="A2101">
        <v>2025</v>
      </c>
      <c r="B2101" t="s">
        <v>64</v>
      </c>
      <c r="C2101" t="s">
        <v>65</v>
      </c>
      <c r="D2101">
        <v>2100</v>
      </c>
      <c r="E2101" s="4">
        <v>45800.385416666664</v>
      </c>
      <c r="F2101">
        <v>9.66</v>
      </c>
      <c r="G2101">
        <v>11.8</v>
      </c>
      <c r="H2101">
        <v>9.5299999999999994</v>
      </c>
      <c r="I2101">
        <v>89.2</v>
      </c>
      <c r="J2101">
        <f>IF(G2101="",0.5,IF(G2101&lt;=0,2,IF(G2101&gt;=40,2, IF(AND(G2101&gt;0,G2101&lt;1),5,IF(AND(G2101&gt;35,G2101&lt;40),5,IF(O2101&gt;=1.5,1.5,0))))))</f>
        <v>0</v>
      </c>
      <c r="K2101">
        <f>IF(H2101="",0.5,IF(H2101&lt;=0.1,2,IF(H2101&gt;=20,2, IF(AND(H2101&gt;0.1,H2101&lt;0.2),5,IF(AND(H2101&gt;16,H2101&lt;20),5,IF(P2101&gt;=2,1.5,0))))))</f>
        <v>0</v>
      </c>
      <c r="L2101">
        <f>IF(A2101="",0.5,IF(B2101="",0.5,IF(C2101="",0.5,IF(E2101="",0.5,IF(Q2101="Y",0.01,0)))))</f>
        <v>0</v>
      </c>
      <c r="M2101">
        <f>COUNTIF(J2101:L2101,"&gt;0")</f>
        <v>0</v>
      </c>
      <c r="N2101" s="28" t="s">
        <v>66</v>
      </c>
      <c r="O2101">
        <f>IF(G2101="","",ABS(G2102-G2101))</f>
        <v>1.9999999999999574E-2</v>
      </c>
      <c r="P2101">
        <f>IF(H2101="","",ABS(H2102-H2101))</f>
        <v>5.0000000000000711E-2</v>
      </c>
      <c r="R2101" s="2">
        <f>E2101-E2100</f>
        <v>1.0416666664241347E-2</v>
      </c>
      <c r="S2101" s="4">
        <f>MROUND(E2101,"0:15")</f>
        <v>45800.385416666664</v>
      </c>
    </row>
    <row r="2102" spans="1:19" x14ac:dyDescent="0.35">
      <c r="A2102">
        <v>2025</v>
      </c>
      <c r="B2102" t="s">
        <v>64</v>
      </c>
      <c r="C2102" t="s">
        <v>65</v>
      </c>
      <c r="D2102">
        <v>2101</v>
      </c>
      <c r="E2102" s="4">
        <v>45800.395833333336</v>
      </c>
      <c r="F2102">
        <v>9.7100000000000009</v>
      </c>
      <c r="G2102">
        <v>11.82</v>
      </c>
      <c r="H2102">
        <v>9.58</v>
      </c>
      <c r="I2102">
        <v>89.8</v>
      </c>
      <c r="J2102">
        <f>IF(G2102="",0.5,IF(G2102&lt;=0,2,IF(G2102&gt;=40,2, IF(AND(G2102&gt;0,G2102&lt;1),5,IF(AND(G2102&gt;35,G2102&lt;40),5,IF(O2102&gt;=1.5,1.5,0))))))</f>
        <v>0</v>
      </c>
      <c r="K2102">
        <f>IF(H2102="",0.5,IF(H2102&lt;=0.1,2,IF(H2102&gt;=20,2, IF(AND(H2102&gt;0.1,H2102&lt;0.2),5,IF(AND(H2102&gt;16,H2102&lt;20),5,IF(P2102&gt;=2,1.5,0))))))</f>
        <v>0</v>
      </c>
      <c r="L2102">
        <f>IF(A2102="",0.5,IF(B2102="",0.5,IF(C2102="",0.5,IF(E2102="",0.5,IF(Q2102="Y",0.01,0)))))</f>
        <v>0</v>
      </c>
      <c r="M2102">
        <f>COUNTIF(J2102:L2102,"&gt;0")</f>
        <v>0</v>
      </c>
      <c r="N2102" s="28" t="s">
        <v>66</v>
      </c>
      <c r="O2102">
        <f>IF(G2102="","",ABS(G2103-G2102))</f>
        <v>3.9999999999999147E-2</v>
      </c>
      <c r="P2102">
        <f>IF(H2102="","",ABS(H2103-H2102))</f>
        <v>1.9999999999999574E-2</v>
      </c>
      <c r="R2102" s="2">
        <f>E2102-E2101</f>
        <v>1.0416666671517305E-2</v>
      </c>
      <c r="S2102" s="4">
        <f>MROUND(E2102,"0:15")</f>
        <v>45800.395833333328</v>
      </c>
    </row>
    <row r="2103" spans="1:19" x14ac:dyDescent="0.35">
      <c r="A2103">
        <v>2025</v>
      </c>
      <c r="B2103" t="s">
        <v>64</v>
      </c>
      <c r="C2103" t="s">
        <v>65</v>
      </c>
      <c r="D2103">
        <v>2102</v>
      </c>
      <c r="E2103" s="4">
        <v>45800.40625</v>
      </c>
      <c r="F2103">
        <v>9.73</v>
      </c>
      <c r="G2103">
        <v>11.86</v>
      </c>
      <c r="H2103">
        <v>9.6</v>
      </c>
      <c r="I2103">
        <v>90</v>
      </c>
      <c r="J2103">
        <f>IF(G2103="",0.5,IF(G2103&lt;=0,2,IF(G2103&gt;=40,2, IF(AND(G2103&gt;0,G2103&lt;1),5,IF(AND(G2103&gt;35,G2103&lt;40),5,IF(O2103&gt;=1.5,1.5,0))))))</f>
        <v>0</v>
      </c>
      <c r="K2103">
        <f>IF(H2103="",0.5,IF(H2103&lt;=0.1,2,IF(H2103&gt;=20,2, IF(AND(H2103&gt;0.1,H2103&lt;0.2),5,IF(AND(H2103&gt;16,H2103&lt;20),5,IF(P2103&gt;=2,1.5,0))))))</f>
        <v>0</v>
      </c>
      <c r="L2103">
        <f>IF(A2103="",0.5,IF(B2103="",0.5,IF(C2103="",0.5,IF(E2103="",0.5,IF(Q2103="Y",0.01,0)))))</f>
        <v>0</v>
      </c>
      <c r="M2103">
        <f>COUNTIF(J2103:L2103,"&gt;0")</f>
        <v>0</v>
      </c>
      <c r="N2103" s="28" t="s">
        <v>66</v>
      </c>
      <c r="O2103">
        <f>IF(G2103="","",ABS(G2104-G2103))</f>
        <v>2.000000000000135E-2</v>
      </c>
      <c r="P2103">
        <f>IF(H2103="","",ABS(H2104-H2103))</f>
        <v>1.9999999999999574E-2</v>
      </c>
      <c r="R2103" s="2">
        <f>E2103-E2102</f>
        <v>1.0416666664241347E-2</v>
      </c>
      <c r="S2103" s="4">
        <f>MROUND(E2103,"0:15")</f>
        <v>45800.40625</v>
      </c>
    </row>
    <row r="2104" spans="1:19" x14ac:dyDescent="0.35">
      <c r="A2104">
        <v>2025</v>
      </c>
      <c r="B2104" t="s">
        <v>64</v>
      </c>
      <c r="C2104" t="s">
        <v>65</v>
      </c>
      <c r="D2104">
        <v>2103</v>
      </c>
      <c r="E2104" s="4">
        <v>45800.416666666664</v>
      </c>
      <c r="F2104">
        <v>9.75</v>
      </c>
      <c r="G2104">
        <v>11.88</v>
      </c>
      <c r="H2104">
        <v>9.6199999999999992</v>
      </c>
      <c r="I2104">
        <v>90.2</v>
      </c>
      <c r="J2104">
        <f>IF(G2104="",0.5,IF(G2104&lt;=0,2,IF(G2104&gt;=40,2, IF(AND(G2104&gt;0,G2104&lt;1),5,IF(AND(G2104&gt;35,G2104&lt;40),5,IF(O2104&gt;=1.5,1.5,0))))))</f>
        <v>0</v>
      </c>
      <c r="K2104">
        <f>IF(H2104="",0.5,IF(H2104&lt;=0.1,2,IF(H2104&gt;=20,2, IF(AND(H2104&gt;0.1,H2104&lt;0.2),5,IF(AND(H2104&gt;16,H2104&lt;20),5,IF(P2104&gt;=2,1.5,0))))))</f>
        <v>0</v>
      </c>
      <c r="L2104">
        <f>IF(A2104="",0.5,IF(B2104="",0.5,IF(C2104="",0.5,IF(E2104="",0.5,IF(Q2104="Y",0.01,0)))))</f>
        <v>0</v>
      </c>
      <c r="M2104">
        <f>COUNTIF(J2104:L2104,"&gt;0")</f>
        <v>0</v>
      </c>
      <c r="N2104" s="28" t="s">
        <v>66</v>
      </c>
      <c r="O2104">
        <f>IF(G2104="","",ABS(G2105-G2104))</f>
        <v>1.9999999999999574E-2</v>
      </c>
      <c r="P2104">
        <f>IF(H2104="","",ABS(H2105-H2104))</f>
        <v>5.0000000000000711E-2</v>
      </c>
      <c r="R2104" s="2">
        <f>E2104-E2103</f>
        <v>1.0416666664241347E-2</v>
      </c>
      <c r="S2104" s="4">
        <f>MROUND(E2104,"0:15")</f>
        <v>45800.416666666664</v>
      </c>
    </row>
    <row r="2105" spans="1:19" x14ac:dyDescent="0.35">
      <c r="A2105">
        <v>2025</v>
      </c>
      <c r="B2105" t="s">
        <v>64</v>
      </c>
      <c r="C2105" t="s">
        <v>65</v>
      </c>
      <c r="D2105">
        <v>2104</v>
      </c>
      <c r="E2105" s="4">
        <v>45800.427083333336</v>
      </c>
      <c r="F2105">
        <v>9.8000000000000007</v>
      </c>
      <c r="G2105">
        <v>11.9</v>
      </c>
      <c r="H2105">
        <v>9.67</v>
      </c>
      <c r="I2105">
        <v>90.7</v>
      </c>
      <c r="J2105">
        <f>IF(G2105="",0.5,IF(G2105&lt;=0,2,IF(G2105&gt;=40,2, IF(AND(G2105&gt;0,G2105&lt;1),5,IF(AND(G2105&gt;35,G2105&lt;40),5,IF(O2105&gt;=1.5,1.5,0))))))</f>
        <v>0</v>
      </c>
      <c r="K2105">
        <f>IF(H2105="",0.5,IF(H2105&lt;=0.1,2,IF(H2105&gt;=20,2, IF(AND(H2105&gt;0.1,H2105&lt;0.2),5,IF(AND(H2105&gt;16,H2105&lt;20),5,IF(P2105&gt;=2,1.5,0))))))</f>
        <v>0</v>
      </c>
      <c r="L2105">
        <f>IF(A2105="",0.5,IF(B2105="",0.5,IF(C2105="",0.5,IF(E2105="",0.5,IF(Q2105="Y",0.01,0)))))</f>
        <v>0</v>
      </c>
      <c r="M2105">
        <f>COUNTIF(J2105:L2105,"&gt;0")</f>
        <v>0</v>
      </c>
      <c r="N2105" s="28" t="s">
        <v>66</v>
      </c>
      <c r="O2105">
        <f>IF(G2105="","",ABS(G2106-G2105))</f>
        <v>3.9999999999999147E-2</v>
      </c>
      <c r="P2105">
        <f>IF(H2105="","",ABS(H2106-H2105))</f>
        <v>9.9999999999997868E-3</v>
      </c>
      <c r="R2105" s="2">
        <f>E2105-E2104</f>
        <v>1.0416666671517305E-2</v>
      </c>
      <c r="S2105" s="4">
        <f>MROUND(E2105,"0:15")</f>
        <v>45800.427083333328</v>
      </c>
    </row>
    <row r="2106" spans="1:19" x14ac:dyDescent="0.35">
      <c r="A2106">
        <v>2025</v>
      </c>
      <c r="B2106" t="s">
        <v>64</v>
      </c>
      <c r="C2106" t="s">
        <v>65</v>
      </c>
      <c r="D2106">
        <v>2105</v>
      </c>
      <c r="E2106" s="4">
        <v>45800.4375</v>
      </c>
      <c r="F2106">
        <v>9.81</v>
      </c>
      <c r="G2106">
        <v>11.94</v>
      </c>
      <c r="H2106">
        <v>9.68</v>
      </c>
      <c r="I2106">
        <v>90.9</v>
      </c>
      <c r="J2106">
        <f>IF(G2106="",0.5,IF(G2106&lt;=0,2,IF(G2106&gt;=40,2, IF(AND(G2106&gt;0,G2106&lt;1),5,IF(AND(G2106&gt;35,G2106&lt;40),5,IF(O2106&gt;=1.5,1.5,0))))))</f>
        <v>0</v>
      </c>
      <c r="K2106">
        <f>IF(H2106="",0.5,IF(H2106&lt;=0.1,2,IF(H2106&gt;=20,2, IF(AND(H2106&gt;0.1,H2106&lt;0.2),5,IF(AND(H2106&gt;16,H2106&lt;20),5,IF(P2106&gt;=2,1.5,0))))))</f>
        <v>0</v>
      </c>
      <c r="L2106">
        <f>IF(A2106="",0.5,IF(B2106="",0.5,IF(C2106="",0.5,IF(E2106="",0.5,IF(Q2106="Y",0.01,0)))))</f>
        <v>0</v>
      </c>
      <c r="M2106">
        <f>COUNTIF(J2106:L2106,"&gt;0")</f>
        <v>0</v>
      </c>
      <c r="N2106" s="28" t="s">
        <v>66</v>
      </c>
      <c r="O2106">
        <f>IF(G2106="","",ABS(G2107-G2106))</f>
        <v>2.000000000000135E-2</v>
      </c>
      <c r="P2106">
        <f>IF(H2106="","",ABS(H2107-H2106))</f>
        <v>9.9999999999997868E-3</v>
      </c>
      <c r="R2106" s="2">
        <f>E2106-E2105</f>
        <v>1.0416666664241347E-2</v>
      </c>
      <c r="S2106" s="4">
        <f>MROUND(E2106,"0:15")</f>
        <v>45800.4375</v>
      </c>
    </row>
    <row r="2107" spans="1:19" x14ac:dyDescent="0.35">
      <c r="A2107">
        <v>2025</v>
      </c>
      <c r="B2107" t="s">
        <v>64</v>
      </c>
      <c r="C2107" t="s">
        <v>65</v>
      </c>
      <c r="D2107">
        <v>2106</v>
      </c>
      <c r="E2107" s="4">
        <v>45800.447916666664</v>
      </c>
      <c r="F2107">
        <v>9.82</v>
      </c>
      <c r="G2107">
        <v>11.96</v>
      </c>
      <c r="H2107">
        <v>9.69</v>
      </c>
      <c r="I2107">
        <v>91.1</v>
      </c>
      <c r="J2107">
        <f>IF(G2107="",0.5,IF(G2107&lt;=0,2,IF(G2107&gt;=40,2, IF(AND(G2107&gt;0,G2107&lt;1),5,IF(AND(G2107&gt;35,G2107&lt;40),5,IF(O2107&gt;=1.5,1.5,0))))))</f>
        <v>0</v>
      </c>
      <c r="K2107">
        <f>IF(H2107="",0.5,IF(H2107&lt;=0.1,2,IF(H2107&gt;=20,2, IF(AND(H2107&gt;0.1,H2107&lt;0.2),5,IF(AND(H2107&gt;16,H2107&lt;20),5,IF(P2107&gt;=2,1.5,0))))))</f>
        <v>0</v>
      </c>
      <c r="L2107">
        <f>IF(A2107="",0.5,IF(B2107="",0.5,IF(C2107="",0.5,IF(E2107="",0.5,IF(Q2107="Y",0.01,0)))))</f>
        <v>0</v>
      </c>
      <c r="M2107">
        <f>COUNTIF(J2107:L2107,"&gt;0")</f>
        <v>0</v>
      </c>
      <c r="N2107" s="28" t="s">
        <v>66</v>
      </c>
      <c r="O2107">
        <f>IF(G2107="","",ABS(G2108-G2107))</f>
        <v>3.9999999999999147E-2</v>
      </c>
      <c r="P2107">
        <f>IF(H2107="","",ABS(H2108-H2107))</f>
        <v>4.0000000000000924E-2</v>
      </c>
      <c r="R2107" s="2">
        <f>E2107-E2106</f>
        <v>1.0416666664241347E-2</v>
      </c>
      <c r="S2107" s="4">
        <f>MROUND(E2107,"0:15")</f>
        <v>45800.447916666664</v>
      </c>
    </row>
    <row r="2108" spans="1:19" x14ac:dyDescent="0.35">
      <c r="A2108">
        <v>2025</v>
      </c>
      <c r="B2108" t="s">
        <v>64</v>
      </c>
      <c r="C2108" t="s">
        <v>65</v>
      </c>
      <c r="D2108">
        <v>2107</v>
      </c>
      <c r="E2108" s="4">
        <v>45800.458333333336</v>
      </c>
      <c r="F2108">
        <v>9.86</v>
      </c>
      <c r="G2108">
        <v>12</v>
      </c>
      <c r="H2108">
        <v>9.73</v>
      </c>
      <c r="I2108">
        <v>91.5</v>
      </c>
      <c r="J2108">
        <f>IF(G2108="",0.5,IF(G2108&lt;=0,2,IF(G2108&gt;=40,2, IF(AND(G2108&gt;0,G2108&lt;1),5,IF(AND(G2108&gt;35,G2108&lt;40),5,IF(O2108&gt;=1.5,1.5,0))))))</f>
        <v>0</v>
      </c>
      <c r="K2108">
        <f>IF(H2108="",0.5,IF(H2108&lt;=0.1,2,IF(H2108&gt;=20,2, IF(AND(H2108&gt;0.1,H2108&lt;0.2),5,IF(AND(H2108&gt;16,H2108&lt;20),5,IF(P2108&gt;=2,1.5,0))))))</f>
        <v>0</v>
      </c>
      <c r="L2108">
        <f>IF(A2108="",0.5,IF(B2108="",0.5,IF(C2108="",0.5,IF(E2108="",0.5,IF(Q2108="Y",0.01,0)))))</f>
        <v>0</v>
      </c>
      <c r="M2108">
        <f>COUNTIF(J2108:L2108,"&gt;0")</f>
        <v>0</v>
      </c>
      <c r="N2108" s="28" t="s">
        <v>66</v>
      </c>
      <c r="O2108">
        <f>IF(G2108="","",ABS(G2109-G2108))</f>
        <v>1.9999999999999574E-2</v>
      </c>
      <c r="P2108">
        <f>IF(H2108="","",ABS(H2109-H2108))</f>
        <v>1.9999999999999574E-2</v>
      </c>
      <c r="R2108" s="2">
        <f>E2108-E2107</f>
        <v>1.0416666671517305E-2</v>
      </c>
      <c r="S2108" s="4">
        <f>MROUND(E2108,"0:15")</f>
        <v>45800.458333333328</v>
      </c>
    </row>
    <row r="2109" spans="1:19" x14ac:dyDescent="0.35">
      <c r="A2109">
        <v>2025</v>
      </c>
      <c r="B2109" t="s">
        <v>64</v>
      </c>
      <c r="C2109" t="s">
        <v>65</v>
      </c>
      <c r="D2109">
        <v>2108</v>
      </c>
      <c r="E2109" s="4">
        <v>45800.46875</v>
      </c>
      <c r="F2109">
        <v>9.8800000000000008</v>
      </c>
      <c r="G2109">
        <v>12.02</v>
      </c>
      <c r="H2109">
        <v>9.75</v>
      </c>
      <c r="I2109">
        <v>91.7</v>
      </c>
      <c r="J2109">
        <f>IF(G2109="",0.5,IF(G2109&lt;=0,2,IF(G2109&gt;=40,2, IF(AND(G2109&gt;0,G2109&lt;1),5,IF(AND(G2109&gt;35,G2109&lt;40),5,IF(O2109&gt;=1.5,1.5,0))))))</f>
        <v>0</v>
      </c>
      <c r="K2109">
        <f>IF(H2109="",0.5,IF(H2109&lt;=0.1,2,IF(H2109&gt;=20,2, IF(AND(H2109&gt;0.1,H2109&lt;0.2),5,IF(AND(H2109&gt;16,H2109&lt;20),5,IF(P2109&gt;=2,1.5,0))))))</f>
        <v>0</v>
      </c>
      <c r="L2109">
        <f>IF(A2109="",0.5,IF(B2109="",0.5,IF(C2109="",0.5,IF(E2109="",0.5,IF(Q2109="Y",0.01,0)))))</f>
        <v>0</v>
      </c>
      <c r="M2109">
        <f>COUNTIF(J2109:L2109,"&gt;0")</f>
        <v>0</v>
      </c>
      <c r="N2109" s="28" t="s">
        <v>66</v>
      </c>
      <c r="O2109">
        <f>IF(G2109="","",ABS(G2110-G2109))</f>
        <v>4.0000000000000924E-2</v>
      </c>
      <c r="P2109">
        <f>IF(H2109="","",ABS(H2110-H2109))</f>
        <v>3.9999999999999147E-2</v>
      </c>
      <c r="R2109" s="2">
        <f>E2109-E2108</f>
        <v>1.0416666664241347E-2</v>
      </c>
      <c r="S2109" s="4">
        <f>MROUND(E2109,"0:15")</f>
        <v>45800.46875</v>
      </c>
    </row>
    <row r="2110" spans="1:19" x14ac:dyDescent="0.35">
      <c r="A2110">
        <v>2025</v>
      </c>
      <c r="B2110" t="s">
        <v>64</v>
      </c>
      <c r="C2110" t="s">
        <v>65</v>
      </c>
      <c r="D2110">
        <v>2109</v>
      </c>
      <c r="E2110" s="4">
        <v>45800.479166666664</v>
      </c>
      <c r="F2110">
        <v>9.92</v>
      </c>
      <c r="G2110">
        <v>12.06</v>
      </c>
      <c r="H2110">
        <v>9.7899999999999991</v>
      </c>
      <c r="I2110">
        <v>92.2</v>
      </c>
      <c r="J2110">
        <f>IF(G2110="",0.5,IF(G2110&lt;=0,2,IF(G2110&gt;=40,2, IF(AND(G2110&gt;0,G2110&lt;1),5,IF(AND(G2110&gt;35,G2110&lt;40),5,IF(O2110&gt;=1.5,1.5,0))))))</f>
        <v>0</v>
      </c>
      <c r="K2110">
        <f>IF(H2110="",0.5,IF(H2110&lt;=0.1,2,IF(H2110&gt;=20,2, IF(AND(H2110&gt;0.1,H2110&lt;0.2),5,IF(AND(H2110&gt;16,H2110&lt;20),5,IF(P2110&gt;=2,1.5,0))))))</f>
        <v>0</v>
      </c>
      <c r="L2110">
        <f>IF(A2110="",0.5,IF(B2110="",0.5,IF(C2110="",0.5,IF(E2110="",0.5,IF(Q2110="Y",0.01,0)))))</f>
        <v>0</v>
      </c>
      <c r="M2110">
        <f>COUNTIF(J2110:L2110,"&gt;0")</f>
        <v>0</v>
      </c>
      <c r="N2110" s="28" t="s">
        <v>66</v>
      </c>
      <c r="O2110">
        <f>IF(G2110="","",ABS(G2111-G2110))</f>
        <v>5.9999999999998721E-2</v>
      </c>
      <c r="P2110">
        <f>IF(H2110="","",ABS(H2111-H2110))</f>
        <v>3.0000000000001137E-2</v>
      </c>
      <c r="R2110" s="2">
        <f>E2110-E2109</f>
        <v>1.0416666664241347E-2</v>
      </c>
      <c r="S2110" s="4">
        <f>MROUND(E2110,"0:15")</f>
        <v>45800.479166666664</v>
      </c>
    </row>
    <row r="2111" spans="1:19" x14ac:dyDescent="0.35">
      <c r="A2111">
        <v>2025</v>
      </c>
      <c r="B2111" t="s">
        <v>64</v>
      </c>
      <c r="C2111" t="s">
        <v>65</v>
      </c>
      <c r="D2111">
        <v>2110</v>
      </c>
      <c r="E2111" s="4">
        <v>45800.489583333336</v>
      </c>
      <c r="F2111">
        <v>9.9499999999999993</v>
      </c>
      <c r="G2111">
        <v>12.12</v>
      </c>
      <c r="H2111">
        <v>9.82</v>
      </c>
      <c r="I2111">
        <v>92.6</v>
      </c>
      <c r="J2111">
        <f>IF(G2111="",0.5,IF(G2111&lt;=0,2,IF(G2111&gt;=40,2, IF(AND(G2111&gt;0,G2111&lt;1),5,IF(AND(G2111&gt;35,G2111&lt;40),5,IF(O2111&gt;=1.5,1.5,0))))))</f>
        <v>0</v>
      </c>
      <c r="K2111">
        <f>IF(H2111="",0.5,IF(H2111&lt;=0.1,2,IF(H2111&gt;=20,2, IF(AND(H2111&gt;0.1,H2111&lt;0.2),5,IF(AND(H2111&gt;16,H2111&lt;20),5,IF(P2111&gt;=2,1.5,0))))))</f>
        <v>0</v>
      </c>
      <c r="L2111">
        <f>IF(A2111="",0.5,IF(B2111="",0.5,IF(C2111="",0.5,IF(E2111="",0.5,IF(Q2111="Y",0.01,0)))))</f>
        <v>0</v>
      </c>
      <c r="M2111">
        <f>COUNTIF(J2111:L2111,"&gt;0")</f>
        <v>0</v>
      </c>
      <c r="N2111" s="28" t="s">
        <v>66</v>
      </c>
      <c r="O2111">
        <f>IF(G2111="","",ABS(G2112-G2111))</f>
        <v>4.0000000000000924E-2</v>
      </c>
      <c r="P2111">
        <f>IF(H2111="","",ABS(H2112-H2111))</f>
        <v>1.9999999999999574E-2</v>
      </c>
      <c r="R2111" s="2">
        <f>E2111-E2110</f>
        <v>1.0416666671517305E-2</v>
      </c>
      <c r="S2111" s="4">
        <f>MROUND(E2111,"0:15")</f>
        <v>45800.489583333328</v>
      </c>
    </row>
    <row r="2112" spans="1:19" x14ac:dyDescent="0.35">
      <c r="A2112">
        <v>2025</v>
      </c>
      <c r="B2112" t="s">
        <v>64</v>
      </c>
      <c r="C2112" t="s">
        <v>65</v>
      </c>
      <c r="D2112">
        <v>2111</v>
      </c>
      <c r="E2112" s="4">
        <v>45800.5</v>
      </c>
      <c r="F2112">
        <v>9.9700000000000006</v>
      </c>
      <c r="G2112">
        <v>12.16</v>
      </c>
      <c r="H2112">
        <v>9.84</v>
      </c>
      <c r="I2112">
        <v>92.9</v>
      </c>
      <c r="J2112">
        <f>IF(G2112="",0.5,IF(G2112&lt;=0,2,IF(G2112&gt;=40,2, IF(AND(G2112&gt;0,G2112&lt;1),5,IF(AND(G2112&gt;35,G2112&lt;40),5,IF(O2112&gt;=1.5,1.5,0))))))</f>
        <v>0</v>
      </c>
      <c r="K2112">
        <f>IF(H2112="",0.5,IF(H2112&lt;=0.1,2,IF(H2112&gt;=20,2, IF(AND(H2112&gt;0.1,H2112&lt;0.2),5,IF(AND(H2112&gt;16,H2112&lt;20),5,IF(P2112&gt;=2,1.5,0))))))</f>
        <v>0</v>
      </c>
      <c r="L2112">
        <f>IF(A2112="",0.5,IF(B2112="",0.5,IF(C2112="",0.5,IF(E2112="",0.5,IF(Q2112="Y",0.01,0)))))</f>
        <v>0</v>
      </c>
      <c r="M2112">
        <f>COUNTIF(J2112:L2112,"&gt;0")</f>
        <v>0</v>
      </c>
      <c r="N2112" s="28" t="s">
        <v>66</v>
      </c>
      <c r="O2112">
        <f>IF(G2112="","",ABS(G2113-G2112))</f>
        <v>3.9999999999999147E-2</v>
      </c>
      <c r="P2112">
        <f>IF(H2112="","",ABS(H2113-H2112))</f>
        <v>0</v>
      </c>
      <c r="R2112" s="2">
        <f>E2112-E2111</f>
        <v>1.0416666664241347E-2</v>
      </c>
      <c r="S2112" s="4">
        <f>MROUND(E2112,"0:15")</f>
        <v>45800.5</v>
      </c>
    </row>
    <row r="2113" spans="1:19" x14ac:dyDescent="0.35">
      <c r="A2113">
        <v>2025</v>
      </c>
      <c r="B2113" t="s">
        <v>64</v>
      </c>
      <c r="C2113" t="s">
        <v>65</v>
      </c>
      <c r="D2113">
        <v>2112</v>
      </c>
      <c r="E2113" s="4">
        <v>45800.510416666664</v>
      </c>
      <c r="F2113">
        <v>9.9700000000000006</v>
      </c>
      <c r="G2113">
        <v>12.2</v>
      </c>
      <c r="H2113">
        <v>9.84</v>
      </c>
      <c r="I2113">
        <v>93</v>
      </c>
      <c r="J2113">
        <f>IF(G2113="",0.5,IF(G2113&lt;=0,2,IF(G2113&gt;=40,2, IF(AND(G2113&gt;0,G2113&lt;1),5,IF(AND(G2113&gt;35,G2113&lt;40),5,IF(O2113&gt;=1.5,1.5,0))))))</f>
        <v>0</v>
      </c>
      <c r="K2113">
        <f>IF(H2113="",0.5,IF(H2113&lt;=0.1,2,IF(H2113&gt;=20,2, IF(AND(H2113&gt;0.1,H2113&lt;0.2),5,IF(AND(H2113&gt;16,H2113&lt;20),5,IF(P2113&gt;=2,1.5,0))))))</f>
        <v>0</v>
      </c>
      <c r="L2113">
        <f>IF(A2113="",0.5,IF(B2113="",0.5,IF(C2113="",0.5,IF(E2113="",0.5,IF(Q2113="Y",0.01,0)))))</f>
        <v>0</v>
      </c>
      <c r="M2113">
        <f>COUNTIF(J2113:L2113,"&gt;0")</f>
        <v>0</v>
      </c>
      <c r="N2113" s="28" t="s">
        <v>66</v>
      </c>
      <c r="O2113">
        <f>IF(G2113="","",ABS(G2114-G2113))</f>
        <v>4.0000000000000924E-2</v>
      </c>
      <c r="P2113">
        <f>IF(H2113="","",ABS(H2114-H2113))</f>
        <v>9.9999999999997868E-3</v>
      </c>
      <c r="R2113" s="2">
        <f>E2113-E2112</f>
        <v>1.0416666664241347E-2</v>
      </c>
      <c r="S2113" s="4">
        <f>MROUND(E2113,"0:15")</f>
        <v>45800.510416666664</v>
      </c>
    </row>
    <row r="2114" spans="1:19" x14ac:dyDescent="0.35">
      <c r="A2114">
        <v>2025</v>
      </c>
      <c r="B2114" t="s">
        <v>64</v>
      </c>
      <c r="C2114" t="s">
        <v>65</v>
      </c>
      <c r="D2114">
        <v>2113</v>
      </c>
      <c r="E2114" s="4">
        <v>45800.520833333336</v>
      </c>
      <c r="F2114">
        <v>9.98</v>
      </c>
      <c r="G2114">
        <v>12.24</v>
      </c>
      <c r="H2114">
        <v>9.85</v>
      </c>
      <c r="I2114">
        <v>93.1</v>
      </c>
      <c r="J2114">
        <f>IF(G2114="",0.5,IF(G2114&lt;=0,2,IF(G2114&gt;=40,2, IF(AND(G2114&gt;0,G2114&lt;1),5,IF(AND(G2114&gt;35,G2114&lt;40),5,IF(O2114&gt;=1.5,1.5,0))))))</f>
        <v>0</v>
      </c>
      <c r="K2114">
        <f>IF(H2114="",0.5,IF(H2114&lt;=0.1,2,IF(H2114&gt;=20,2, IF(AND(H2114&gt;0.1,H2114&lt;0.2),5,IF(AND(H2114&gt;16,H2114&lt;20),5,IF(P2114&gt;=2,1.5,0))))))</f>
        <v>0</v>
      </c>
      <c r="L2114">
        <f>IF(A2114="",0.5,IF(B2114="",0.5,IF(C2114="",0.5,IF(E2114="",0.5,IF(Q2114="Y",0.01,0)))))</f>
        <v>0</v>
      </c>
      <c r="M2114">
        <f>COUNTIF(J2114:L2114,"&gt;0")</f>
        <v>0</v>
      </c>
      <c r="N2114" s="28" t="s">
        <v>66</v>
      </c>
      <c r="O2114">
        <f>IF(G2114="","",ABS(G2115-G2114))</f>
        <v>1.9999999999999574E-2</v>
      </c>
      <c r="P2114">
        <f>IF(H2114="","",ABS(H2115-H2114))</f>
        <v>2.9999999999999361E-2</v>
      </c>
      <c r="R2114" s="2">
        <f>E2114-E2113</f>
        <v>1.0416666671517305E-2</v>
      </c>
      <c r="S2114" s="4">
        <f>MROUND(E2114,"0:15")</f>
        <v>45800.520833333328</v>
      </c>
    </row>
    <row r="2115" spans="1:19" x14ac:dyDescent="0.35">
      <c r="A2115">
        <v>2025</v>
      </c>
      <c r="B2115" t="s">
        <v>64</v>
      </c>
      <c r="C2115" t="s">
        <v>65</v>
      </c>
      <c r="D2115">
        <v>2114</v>
      </c>
      <c r="E2115" s="4">
        <v>45800.53125</v>
      </c>
      <c r="F2115">
        <v>9.9499999999999993</v>
      </c>
      <c r="G2115">
        <v>12.26</v>
      </c>
      <c r="H2115">
        <v>9.82</v>
      </c>
      <c r="I2115">
        <v>92.9</v>
      </c>
      <c r="J2115">
        <f>IF(G2115="",0.5,IF(G2115&lt;=0,2,IF(G2115&gt;=40,2, IF(AND(G2115&gt;0,G2115&lt;1),5,IF(AND(G2115&gt;35,G2115&lt;40),5,IF(O2115&gt;=1.5,1.5,0))))))</f>
        <v>0</v>
      </c>
      <c r="K2115">
        <f>IF(H2115="",0.5,IF(H2115&lt;=0.1,2,IF(H2115&gt;=20,2, IF(AND(H2115&gt;0.1,H2115&lt;0.2),5,IF(AND(H2115&gt;16,H2115&lt;20),5,IF(P2115&gt;=2,1.5,0))))))</f>
        <v>0</v>
      </c>
      <c r="L2115">
        <f>IF(A2115="",0.5,IF(B2115="",0.5,IF(C2115="",0.5,IF(E2115="",0.5,IF(Q2115="Y",0.01,0)))))</f>
        <v>0</v>
      </c>
      <c r="M2115">
        <f>COUNTIF(J2115:L2115,"&gt;0")</f>
        <v>0</v>
      </c>
      <c r="N2115" s="28" t="s">
        <v>66</v>
      </c>
      <c r="O2115">
        <f>IF(G2115="","",ABS(G2116-G2115))</f>
        <v>4.0000000000000924E-2</v>
      </c>
      <c r="P2115">
        <f>IF(H2115="","",ABS(H2116-H2115))</f>
        <v>1.9999999999999574E-2</v>
      </c>
      <c r="R2115" s="2">
        <f>E2115-E2114</f>
        <v>1.0416666664241347E-2</v>
      </c>
      <c r="S2115" s="4">
        <f>MROUND(E2115,"0:15")</f>
        <v>45800.53125</v>
      </c>
    </row>
    <row r="2116" spans="1:19" x14ac:dyDescent="0.35">
      <c r="A2116">
        <v>2025</v>
      </c>
      <c r="B2116" t="s">
        <v>64</v>
      </c>
      <c r="C2116" t="s">
        <v>65</v>
      </c>
      <c r="D2116">
        <v>2115</v>
      </c>
      <c r="E2116" s="4">
        <v>45800.541666666664</v>
      </c>
      <c r="F2116">
        <v>9.9700000000000006</v>
      </c>
      <c r="G2116">
        <v>12.3</v>
      </c>
      <c r="H2116">
        <v>9.84</v>
      </c>
      <c r="I2116">
        <v>93.2</v>
      </c>
      <c r="J2116">
        <f>IF(G2116="",0.5,IF(G2116&lt;=0,2,IF(G2116&gt;=40,2, IF(AND(G2116&gt;0,G2116&lt;1),5,IF(AND(G2116&gt;35,G2116&lt;40),5,IF(O2116&gt;=1.5,1.5,0))))))</f>
        <v>0</v>
      </c>
      <c r="K2116">
        <f>IF(H2116="",0.5,IF(H2116&lt;=0.1,2,IF(H2116&gt;=20,2, IF(AND(H2116&gt;0.1,H2116&lt;0.2),5,IF(AND(H2116&gt;16,H2116&lt;20),5,IF(P2116&gt;=2,1.5,0))))))</f>
        <v>0</v>
      </c>
      <c r="L2116">
        <f>IF(A2116="",0.5,IF(B2116="",0.5,IF(C2116="",0.5,IF(E2116="",0.5,IF(Q2116="Y",0.01,0)))))</f>
        <v>0</v>
      </c>
      <c r="M2116">
        <f>COUNTIF(J2116:L2116,"&gt;0")</f>
        <v>0</v>
      </c>
      <c r="N2116" s="28" t="s">
        <v>66</v>
      </c>
      <c r="O2116">
        <f>IF(G2116="","",ABS(G2117-G2116))</f>
        <v>3.9999999999999147E-2</v>
      </c>
      <c r="P2116">
        <f>IF(H2116="","",ABS(H2117-H2116))</f>
        <v>2.9999999999999361E-2</v>
      </c>
      <c r="R2116" s="2">
        <f>E2116-E2115</f>
        <v>1.0416666664241347E-2</v>
      </c>
      <c r="S2116" s="4">
        <f>MROUND(E2116,"0:15")</f>
        <v>45800.541666666664</v>
      </c>
    </row>
    <row r="2117" spans="1:19" x14ac:dyDescent="0.35">
      <c r="A2117">
        <v>2025</v>
      </c>
      <c r="B2117" t="s">
        <v>64</v>
      </c>
      <c r="C2117" t="s">
        <v>65</v>
      </c>
      <c r="D2117">
        <v>2116</v>
      </c>
      <c r="E2117" s="4">
        <v>45800.552083333336</v>
      </c>
      <c r="F2117">
        <v>10</v>
      </c>
      <c r="G2117">
        <v>12.34</v>
      </c>
      <c r="H2117">
        <v>9.8699999999999992</v>
      </c>
      <c r="I2117">
        <v>93.5</v>
      </c>
      <c r="J2117">
        <f>IF(G2117="",0.5,IF(G2117&lt;=0,2,IF(G2117&gt;=40,2, IF(AND(G2117&gt;0,G2117&lt;1),5,IF(AND(G2117&gt;35,G2117&lt;40),5,IF(O2117&gt;=1.5,1.5,0))))))</f>
        <v>0</v>
      </c>
      <c r="K2117">
        <f>IF(H2117="",0.5,IF(H2117&lt;=0.1,2,IF(H2117&gt;=20,2, IF(AND(H2117&gt;0.1,H2117&lt;0.2),5,IF(AND(H2117&gt;16,H2117&lt;20),5,IF(P2117&gt;=2,1.5,0))))))</f>
        <v>0</v>
      </c>
      <c r="L2117">
        <f>IF(A2117="",0.5,IF(B2117="",0.5,IF(C2117="",0.5,IF(E2117="",0.5,IF(Q2117="Y",0.01,0)))))</f>
        <v>0</v>
      </c>
      <c r="M2117">
        <f>COUNTIF(J2117:L2117,"&gt;0")</f>
        <v>0</v>
      </c>
      <c r="N2117" s="28" t="s">
        <v>66</v>
      </c>
      <c r="O2117">
        <f>IF(G2117="","",ABS(G2118-G2117))</f>
        <v>9.9999999999999645E-2</v>
      </c>
      <c r="P2117">
        <f>IF(H2117="","",ABS(H2118-H2117))</f>
        <v>6.0000000000000497E-2</v>
      </c>
      <c r="R2117" s="2">
        <f>E2117-E2116</f>
        <v>1.0416666671517305E-2</v>
      </c>
      <c r="S2117" s="4">
        <f>MROUND(E2117,"0:15")</f>
        <v>45800.552083333328</v>
      </c>
    </row>
    <row r="2118" spans="1:19" x14ac:dyDescent="0.35">
      <c r="A2118">
        <v>2025</v>
      </c>
      <c r="B2118" t="s">
        <v>64</v>
      </c>
      <c r="C2118" t="s">
        <v>65</v>
      </c>
      <c r="D2118">
        <v>2117</v>
      </c>
      <c r="E2118" s="4">
        <v>45800.5625</v>
      </c>
      <c r="F2118">
        <v>10.07</v>
      </c>
      <c r="G2118">
        <v>12.44</v>
      </c>
      <c r="H2118">
        <v>9.93</v>
      </c>
      <c r="I2118">
        <v>94.4</v>
      </c>
      <c r="J2118">
        <f>IF(G2118="",0.5,IF(G2118&lt;=0,2,IF(G2118&gt;=40,2, IF(AND(G2118&gt;0,G2118&lt;1),5,IF(AND(G2118&gt;35,G2118&lt;40),5,IF(O2118&gt;=1.5,1.5,0))))))</f>
        <v>0</v>
      </c>
      <c r="K2118">
        <f>IF(H2118="",0.5,IF(H2118&lt;=0.1,2,IF(H2118&gt;=20,2, IF(AND(H2118&gt;0.1,H2118&lt;0.2),5,IF(AND(H2118&gt;16,H2118&lt;20),5,IF(P2118&gt;=2,1.5,0))))))</f>
        <v>0</v>
      </c>
      <c r="L2118">
        <f>IF(A2118="",0.5,IF(B2118="",0.5,IF(C2118="",0.5,IF(E2118="",0.5,IF(Q2118="Y",0.01,0)))))</f>
        <v>0</v>
      </c>
      <c r="M2118">
        <f>COUNTIF(J2118:L2118,"&gt;0")</f>
        <v>0</v>
      </c>
      <c r="N2118" s="28" t="s">
        <v>66</v>
      </c>
      <c r="O2118">
        <f>IF(G2118="","",ABS(G2119-G2118))</f>
        <v>9.9999999999999645E-2</v>
      </c>
      <c r="P2118">
        <f>IF(H2118="","",ABS(H2119-H2118))</f>
        <v>3.0000000000001137E-2</v>
      </c>
      <c r="R2118" s="2">
        <f>E2118-E2117</f>
        <v>1.0416666664241347E-2</v>
      </c>
      <c r="S2118" s="4">
        <f>MROUND(E2118,"0:15")</f>
        <v>45800.5625</v>
      </c>
    </row>
    <row r="2119" spans="1:19" x14ac:dyDescent="0.35">
      <c r="A2119">
        <v>2025</v>
      </c>
      <c r="B2119" t="s">
        <v>64</v>
      </c>
      <c r="C2119" t="s">
        <v>65</v>
      </c>
      <c r="D2119">
        <v>2118</v>
      </c>
      <c r="E2119" s="4">
        <v>45800.572916666664</v>
      </c>
      <c r="F2119">
        <v>10.1</v>
      </c>
      <c r="G2119">
        <v>12.54</v>
      </c>
      <c r="H2119">
        <v>9.9600000000000009</v>
      </c>
      <c r="I2119">
        <v>94.9</v>
      </c>
      <c r="J2119">
        <f>IF(G2119="",0.5,IF(G2119&lt;=0,2,IF(G2119&gt;=40,2, IF(AND(G2119&gt;0,G2119&lt;1),5,IF(AND(G2119&gt;35,G2119&lt;40),5,IF(O2119&gt;=1.5,1.5,0))))))</f>
        <v>0</v>
      </c>
      <c r="K2119">
        <f>IF(H2119="",0.5,IF(H2119&lt;=0.1,2,IF(H2119&gt;=20,2, IF(AND(H2119&gt;0.1,H2119&lt;0.2),5,IF(AND(H2119&gt;16,H2119&lt;20),5,IF(P2119&gt;=2,1.5,0))))))</f>
        <v>0</v>
      </c>
      <c r="L2119">
        <f>IF(A2119="",0.5,IF(B2119="",0.5,IF(C2119="",0.5,IF(E2119="",0.5,IF(Q2119="Y",0.01,0)))))</f>
        <v>0</v>
      </c>
      <c r="M2119">
        <f>COUNTIF(J2119:L2119,"&gt;0")</f>
        <v>0</v>
      </c>
      <c r="N2119" s="28" t="s">
        <v>66</v>
      </c>
      <c r="O2119">
        <f>IF(G2119="","",ABS(G2120-G2119))</f>
        <v>6.0000000000000497E-2</v>
      </c>
      <c r="P2119">
        <f>IF(H2119="","",ABS(H2120-H2119))</f>
        <v>2.000000000000135E-2</v>
      </c>
      <c r="R2119" s="2">
        <f>E2119-E2118</f>
        <v>1.0416666664241347E-2</v>
      </c>
      <c r="S2119" s="4">
        <f>MROUND(E2119,"0:15")</f>
        <v>45800.572916666664</v>
      </c>
    </row>
    <row r="2120" spans="1:19" x14ac:dyDescent="0.35">
      <c r="A2120">
        <v>2025</v>
      </c>
      <c r="B2120" t="s">
        <v>64</v>
      </c>
      <c r="C2120" t="s">
        <v>65</v>
      </c>
      <c r="D2120">
        <v>2119</v>
      </c>
      <c r="E2120" s="4">
        <v>45800.583333333336</v>
      </c>
      <c r="F2120">
        <v>10.08</v>
      </c>
      <c r="G2120">
        <v>12.6</v>
      </c>
      <c r="H2120">
        <v>9.94</v>
      </c>
      <c r="I2120">
        <v>94.8</v>
      </c>
      <c r="J2120">
        <f>IF(G2120="",0.5,IF(G2120&lt;=0,2,IF(G2120&gt;=40,2, IF(AND(G2120&gt;0,G2120&lt;1),5,IF(AND(G2120&gt;35,G2120&lt;40),5,IF(O2120&gt;=1.5,1.5,0))))))</f>
        <v>0</v>
      </c>
      <c r="K2120">
        <f>IF(H2120="",0.5,IF(H2120&lt;=0.1,2,IF(H2120&gt;=20,2, IF(AND(H2120&gt;0.1,H2120&lt;0.2),5,IF(AND(H2120&gt;16,H2120&lt;20),5,IF(P2120&gt;=2,1.5,0))))))</f>
        <v>0</v>
      </c>
      <c r="L2120">
        <f>IF(A2120="",0.5,IF(B2120="",0.5,IF(C2120="",0.5,IF(E2120="",0.5,IF(Q2120="Y",0.01,0)))))</f>
        <v>0</v>
      </c>
      <c r="M2120">
        <f>COUNTIF(J2120:L2120,"&gt;0")</f>
        <v>0</v>
      </c>
      <c r="N2120" s="28" t="s">
        <v>66</v>
      </c>
      <c r="O2120">
        <f>IF(G2120="","",ABS(G2121-G2120))</f>
        <v>6.0000000000000497E-2</v>
      </c>
      <c r="P2120">
        <f>IF(H2120="","",ABS(H2121-H2120))</f>
        <v>9.9999999999997868E-3</v>
      </c>
      <c r="R2120" s="2">
        <f>E2120-E2119</f>
        <v>1.0416666671517305E-2</v>
      </c>
      <c r="S2120" s="4">
        <f>MROUND(E2120,"0:15")</f>
        <v>45800.583333333328</v>
      </c>
    </row>
    <row r="2121" spans="1:19" x14ac:dyDescent="0.35">
      <c r="A2121">
        <v>2025</v>
      </c>
      <c r="B2121" t="s">
        <v>64</v>
      </c>
      <c r="C2121" t="s">
        <v>65</v>
      </c>
      <c r="D2121">
        <v>2120</v>
      </c>
      <c r="E2121" s="4">
        <v>45800.59375</v>
      </c>
      <c r="F2121">
        <v>10.09</v>
      </c>
      <c r="G2121">
        <v>12.66</v>
      </c>
      <c r="H2121">
        <v>9.9499999999999993</v>
      </c>
      <c r="I2121">
        <v>95</v>
      </c>
      <c r="J2121">
        <f>IF(G2121="",0.5,IF(G2121&lt;=0,2,IF(G2121&gt;=40,2, IF(AND(G2121&gt;0,G2121&lt;1),5,IF(AND(G2121&gt;35,G2121&lt;40),5,IF(O2121&gt;=1.5,1.5,0))))))</f>
        <v>0</v>
      </c>
      <c r="K2121">
        <f>IF(H2121="",0.5,IF(H2121&lt;=0.1,2,IF(H2121&gt;=20,2, IF(AND(H2121&gt;0.1,H2121&lt;0.2),5,IF(AND(H2121&gt;16,H2121&lt;20),5,IF(P2121&gt;=2,1.5,0))))))</f>
        <v>0</v>
      </c>
      <c r="L2121">
        <f>IF(A2121="",0.5,IF(B2121="",0.5,IF(C2121="",0.5,IF(E2121="",0.5,IF(Q2121="Y",0.01,0)))))</f>
        <v>0</v>
      </c>
      <c r="M2121">
        <f>COUNTIF(J2121:L2121,"&gt;0")</f>
        <v>0</v>
      </c>
      <c r="N2121" s="28" t="s">
        <v>66</v>
      </c>
      <c r="O2121">
        <f>IF(G2121="","",ABS(G2122-G2121))</f>
        <v>0.11999999999999922</v>
      </c>
      <c r="P2121">
        <f>IF(H2121="","",ABS(H2122-H2121))</f>
        <v>0</v>
      </c>
      <c r="R2121" s="2">
        <f>E2121-E2120</f>
        <v>1.0416666664241347E-2</v>
      </c>
      <c r="S2121" s="4">
        <f>MROUND(E2121,"0:15")</f>
        <v>45800.59375</v>
      </c>
    </row>
    <row r="2122" spans="1:19" x14ac:dyDescent="0.35">
      <c r="A2122">
        <v>2025</v>
      </c>
      <c r="B2122" t="s">
        <v>64</v>
      </c>
      <c r="C2122" t="s">
        <v>65</v>
      </c>
      <c r="D2122">
        <v>2121</v>
      </c>
      <c r="E2122" s="4">
        <v>45800.604166666664</v>
      </c>
      <c r="F2122">
        <v>10.09</v>
      </c>
      <c r="G2122">
        <v>12.78</v>
      </c>
      <c r="H2122">
        <v>9.9499999999999993</v>
      </c>
      <c r="I2122">
        <v>95.3</v>
      </c>
      <c r="J2122">
        <f>IF(G2122="",0.5,IF(G2122&lt;=0,2,IF(G2122&gt;=40,2, IF(AND(G2122&gt;0,G2122&lt;1),5,IF(AND(G2122&gt;35,G2122&lt;40),5,IF(O2122&gt;=1.5,1.5,0))))))</f>
        <v>0</v>
      </c>
      <c r="K2122">
        <f>IF(H2122="",0.5,IF(H2122&lt;=0.1,2,IF(H2122&gt;=20,2, IF(AND(H2122&gt;0.1,H2122&lt;0.2),5,IF(AND(H2122&gt;16,H2122&lt;20),5,IF(P2122&gt;=2,1.5,0))))))</f>
        <v>0</v>
      </c>
      <c r="L2122">
        <f>IF(A2122="",0.5,IF(B2122="",0.5,IF(C2122="",0.5,IF(E2122="",0.5,IF(Q2122="Y",0.01,0)))))</f>
        <v>0</v>
      </c>
      <c r="M2122">
        <f>COUNTIF(J2122:L2122,"&gt;0")</f>
        <v>0</v>
      </c>
      <c r="N2122" s="28" t="s">
        <v>66</v>
      </c>
      <c r="O2122">
        <f>IF(G2122="","",ABS(G2123-G2122))</f>
        <v>0.10000000000000142</v>
      </c>
      <c r="P2122">
        <f>IF(H2122="","",ABS(H2123-H2122))</f>
        <v>2.000000000000135E-2</v>
      </c>
      <c r="R2122" s="2">
        <f>E2122-E2121</f>
        <v>1.0416666664241347E-2</v>
      </c>
      <c r="S2122" s="4">
        <f>MROUND(E2122,"0:15")</f>
        <v>45800.604166666664</v>
      </c>
    </row>
    <row r="2123" spans="1:19" x14ac:dyDescent="0.35">
      <c r="A2123">
        <v>2025</v>
      </c>
      <c r="B2123" t="s">
        <v>64</v>
      </c>
      <c r="C2123" t="s">
        <v>65</v>
      </c>
      <c r="D2123">
        <v>2122</v>
      </c>
      <c r="E2123" s="4">
        <v>45800.614583333336</v>
      </c>
      <c r="F2123">
        <v>10.11</v>
      </c>
      <c r="G2123">
        <v>12.88</v>
      </c>
      <c r="H2123">
        <v>9.9700000000000006</v>
      </c>
      <c r="I2123">
        <v>95.7</v>
      </c>
      <c r="J2123">
        <f>IF(G2123="",0.5,IF(G2123&lt;=0,2,IF(G2123&gt;=40,2, IF(AND(G2123&gt;0,G2123&lt;1),5,IF(AND(G2123&gt;35,G2123&lt;40),5,IF(O2123&gt;=1.5,1.5,0))))))</f>
        <v>0</v>
      </c>
      <c r="K2123">
        <f>IF(H2123="",0.5,IF(H2123&lt;=0.1,2,IF(H2123&gt;=20,2, IF(AND(H2123&gt;0.1,H2123&lt;0.2),5,IF(AND(H2123&gt;16,H2123&lt;20),5,IF(P2123&gt;=2,1.5,0))))))</f>
        <v>0</v>
      </c>
      <c r="L2123">
        <f>IF(A2123="",0.5,IF(B2123="",0.5,IF(C2123="",0.5,IF(E2123="",0.5,IF(Q2123="Y",0.01,0)))))</f>
        <v>0</v>
      </c>
      <c r="M2123">
        <f>COUNTIF(J2123:L2123,"&gt;0")</f>
        <v>0</v>
      </c>
      <c r="N2123" s="28" t="s">
        <v>66</v>
      </c>
      <c r="O2123">
        <f>IF(G2123="","",ABS(G2124-G2123))</f>
        <v>0.11999999999999922</v>
      </c>
      <c r="P2123">
        <f>IF(H2123="","",ABS(H2124-H2123))</f>
        <v>1.9999999999999574E-2</v>
      </c>
      <c r="R2123" s="2">
        <f>E2123-E2122</f>
        <v>1.0416666671517305E-2</v>
      </c>
      <c r="S2123" s="4">
        <f>MROUND(E2123,"0:15")</f>
        <v>45800.614583333328</v>
      </c>
    </row>
    <row r="2124" spans="1:19" x14ac:dyDescent="0.35">
      <c r="A2124">
        <v>2025</v>
      </c>
      <c r="B2124" t="s">
        <v>64</v>
      </c>
      <c r="C2124" t="s">
        <v>65</v>
      </c>
      <c r="D2124">
        <v>2123</v>
      </c>
      <c r="E2124" s="4">
        <v>45800.625</v>
      </c>
      <c r="F2124">
        <v>10.130000000000001</v>
      </c>
      <c r="G2124">
        <v>13</v>
      </c>
      <c r="H2124">
        <v>9.99</v>
      </c>
      <c r="I2124">
        <v>96.2</v>
      </c>
      <c r="J2124">
        <f>IF(G2124="",0.5,IF(G2124&lt;=0,2,IF(G2124&gt;=40,2, IF(AND(G2124&gt;0,G2124&lt;1),5,IF(AND(G2124&gt;35,G2124&lt;40),5,IF(O2124&gt;=1.5,1.5,0))))))</f>
        <v>0</v>
      </c>
      <c r="K2124">
        <f>IF(H2124="",0.5,IF(H2124&lt;=0.1,2,IF(H2124&gt;=20,2, IF(AND(H2124&gt;0.1,H2124&lt;0.2),5,IF(AND(H2124&gt;16,H2124&lt;20),5,IF(P2124&gt;=2,1.5,0))))))</f>
        <v>0</v>
      </c>
      <c r="L2124">
        <f>IF(A2124="",0.5,IF(B2124="",0.5,IF(C2124="",0.5,IF(E2124="",0.5,IF(Q2124="Y",0.01,0)))))</f>
        <v>0</v>
      </c>
      <c r="M2124">
        <f>COUNTIF(J2124:L2124,"&gt;0")</f>
        <v>0</v>
      </c>
      <c r="N2124" s="28" t="s">
        <v>66</v>
      </c>
      <c r="O2124">
        <f>IF(G2124="","",ABS(G2125-G2124))</f>
        <v>9.9999999999999645E-2</v>
      </c>
      <c r="P2124">
        <f>IF(H2124="","",ABS(H2125-H2124))</f>
        <v>0</v>
      </c>
      <c r="R2124" s="2">
        <f>E2124-E2123</f>
        <v>1.0416666664241347E-2</v>
      </c>
      <c r="S2124" s="4">
        <f>MROUND(E2124,"0:15")</f>
        <v>45800.625</v>
      </c>
    </row>
    <row r="2125" spans="1:19" x14ac:dyDescent="0.35">
      <c r="A2125">
        <v>2025</v>
      </c>
      <c r="B2125" t="s">
        <v>64</v>
      </c>
      <c r="C2125" t="s">
        <v>65</v>
      </c>
      <c r="D2125">
        <v>2124</v>
      </c>
      <c r="E2125" s="4">
        <v>45800.635416666664</v>
      </c>
      <c r="F2125">
        <v>10.130000000000001</v>
      </c>
      <c r="G2125">
        <v>13.1</v>
      </c>
      <c r="H2125">
        <v>9.99</v>
      </c>
      <c r="I2125">
        <v>96.4</v>
      </c>
      <c r="J2125">
        <f>IF(G2125="",0.5,IF(G2125&lt;=0,2,IF(G2125&gt;=40,2, IF(AND(G2125&gt;0,G2125&lt;1),5,IF(AND(G2125&gt;35,G2125&lt;40),5,IF(O2125&gt;=1.5,1.5,0))))))</f>
        <v>0</v>
      </c>
      <c r="K2125">
        <f>IF(H2125="",0.5,IF(H2125&lt;=0.1,2,IF(H2125&gt;=20,2, IF(AND(H2125&gt;0.1,H2125&lt;0.2),5,IF(AND(H2125&gt;16,H2125&lt;20),5,IF(P2125&gt;=2,1.5,0))))))</f>
        <v>0</v>
      </c>
      <c r="L2125">
        <f>IF(A2125="",0.5,IF(B2125="",0.5,IF(C2125="",0.5,IF(E2125="",0.5,IF(Q2125="Y",0.01,0)))))</f>
        <v>0</v>
      </c>
      <c r="M2125">
        <f>COUNTIF(J2125:L2125,"&gt;0")</f>
        <v>0</v>
      </c>
      <c r="N2125" s="28" t="s">
        <v>66</v>
      </c>
      <c r="O2125">
        <f>IF(G2125="","",ABS(G2126-G2125))</f>
        <v>8.0000000000000071E-2</v>
      </c>
      <c r="P2125">
        <f>IF(H2125="","",ABS(H2126-H2125))</f>
        <v>1.9999999999999574E-2</v>
      </c>
      <c r="R2125" s="2">
        <f>E2125-E2124</f>
        <v>1.0416666664241347E-2</v>
      </c>
      <c r="S2125" s="4">
        <f>MROUND(E2125,"0:15")</f>
        <v>45800.635416666664</v>
      </c>
    </row>
    <row r="2126" spans="1:19" x14ac:dyDescent="0.35">
      <c r="A2126">
        <v>2025</v>
      </c>
      <c r="B2126" t="s">
        <v>64</v>
      </c>
      <c r="C2126" t="s">
        <v>65</v>
      </c>
      <c r="D2126">
        <v>2125</v>
      </c>
      <c r="E2126" s="4">
        <v>45800.645833333336</v>
      </c>
      <c r="F2126">
        <v>10.15</v>
      </c>
      <c r="G2126">
        <v>13.18</v>
      </c>
      <c r="H2126">
        <v>10.01</v>
      </c>
      <c r="I2126">
        <v>96.7</v>
      </c>
      <c r="J2126">
        <f>IF(G2126="",0.5,IF(G2126&lt;=0,2,IF(G2126&gt;=40,2, IF(AND(G2126&gt;0,G2126&lt;1),5,IF(AND(G2126&gt;35,G2126&lt;40),5,IF(O2126&gt;=1.5,1.5,0))))))</f>
        <v>0</v>
      </c>
      <c r="K2126">
        <f>IF(H2126="",0.5,IF(H2126&lt;=0.1,2,IF(H2126&gt;=20,2, IF(AND(H2126&gt;0.1,H2126&lt;0.2),5,IF(AND(H2126&gt;16,H2126&lt;20),5,IF(P2126&gt;=2,1.5,0))))))</f>
        <v>0</v>
      </c>
      <c r="L2126">
        <f>IF(A2126="",0.5,IF(B2126="",0.5,IF(C2126="",0.5,IF(E2126="",0.5,IF(Q2126="Y",0.01,0)))))</f>
        <v>0</v>
      </c>
      <c r="M2126">
        <f>COUNTIF(J2126:L2126,"&gt;0")</f>
        <v>0</v>
      </c>
      <c r="N2126" s="28" t="s">
        <v>66</v>
      </c>
      <c r="O2126">
        <f>IF(G2126="","",ABS(G2127-G2126))</f>
        <v>9.9999999999999645E-2</v>
      </c>
      <c r="P2126">
        <f>IF(H2126="","",ABS(H2127-H2126))</f>
        <v>2.9999999999999361E-2</v>
      </c>
      <c r="R2126" s="2">
        <f>E2126-E2125</f>
        <v>1.0416666671517305E-2</v>
      </c>
      <c r="S2126" s="4">
        <f>MROUND(E2126,"0:15")</f>
        <v>45800.645833333328</v>
      </c>
    </row>
    <row r="2127" spans="1:19" x14ac:dyDescent="0.35">
      <c r="A2127">
        <v>2025</v>
      </c>
      <c r="B2127" t="s">
        <v>64</v>
      </c>
      <c r="C2127" t="s">
        <v>65</v>
      </c>
      <c r="D2127">
        <v>2126</v>
      </c>
      <c r="E2127" s="4">
        <v>45800.65625</v>
      </c>
      <c r="F2127">
        <v>10.18</v>
      </c>
      <c r="G2127">
        <v>13.28</v>
      </c>
      <c r="H2127">
        <v>10.039999999999999</v>
      </c>
      <c r="I2127">
        <v>97.2</v>
      </c>
      <c r="J2127">
        <f>IF(G2127="",0.5,IF(G2127&lt;=0,2,IF(G2127&gt;=40,2, IF(AND(G2127&gt;0,G2127&lt;1),5,IF(AND(G2127&gt;35,G2127&lt;40),5,IF(O2127&gt;=1.5,1.5,0))))))</f>
        <v>0</v>
      </c>
      <c r="K2127">
        <f>IF(H2127="",0.5,IF(H2127&lt;=0.1,2,IF(H2127&gt;=20,2, IF(AND(H2127&gt;0.1,H2127&lt;0.2),5,IF(AND(H2127&gt;16,H2127&lt;20),5,IF(P2127&gt;=2,1.5,0))))))</f>
        <v>0</v>
      </c>
      <c r="L2127">
        <f>IF(A2127="",0.5,IF(B2127="",0.5,IF(C2127="",0.5,IF(E2127="",0.5,IF(Q2127="Y",0.01,0)))))</f>
        <v>0</v>
      </c>
      <c r="M2127">
        <f>COUNTIF(J2127:L2127,"&gt;0")</f>
        <v>0</v>
      </c>
      <c r="N2127" s="28" t="s">
        <v>66</v>
      </c>
      <c r="O2127">
        <f>IF(G2127="","",ABS(G2128-G2127))</f>
        <v>0.10000000000000142</v>
      </c>
      <c r="P2127">
        <f>IF(H2127="","",ABS(H2128-H2127))</f>
        <v>1.9999999999999574E-2</v>
      </c>
      <c r="R2127" s="2">
        <f>E2127-E2126</f>
        <v>1.0416666664241347E-2</v>
      </c>
      <c r="S2127" s="4">
        <f>MROUND(E2127,"0:15")</f>
        <v>45800.65625</v>
      </c>
    </row>
    <row r="2128" spans="1:19" x14ac:dyDescent="0.35">
      <c r="A2128">
        <v>2025</v>
      </c>
      <c r="B2128" t="s">
        <v>64</v>
      </c>
      <c r="C2128" t="s">
        <v>65</v>
      </c>
      <c r="D2128">
        <v>2127</v>
      </c>
      <c r="E2128" s="4">
        <v>45800.666666666664</v>
      </c>
      <c r="F2128">
        <v>10.16</v>
      </c>
      <c r="G2128">
        <v>13.38</v>
      </c>
      <c r="H2128">
        <v>10.02</v>
      </c>
      <c r="I2128">
        <v>97.3</v>
      </c>
      <c r="J2128">
        <f>IF(G2128="",0.5,IF(G2128&lt;=0,2,IF(G2128&gt;=40,2, IF(AND(G2128&gt;0,G2128&lt;1),5,IF(AND(G2128&gt;35,G2128&lt;40),5,IF(O2128&gt;=1.5,1.5,0))))))</f>
        <v>0</v>
      </c>
      <c r="K2128">
        <f>IF(H2128="",0.5,IF(H2128&lt;=0.1,2,IF(H2128&gt;=20,2, IF(AND(H2128&gt;0.1,H2128&lt;0.2),5,IF(AND(H2128&gt;16,H2128&lt;20),5,IF(P2128&gt;=2,1.5,0))))))</f>
        <v>0</v>
      </c>
      <c r="L2128">
        <f>IF(A2128="",0.5,IF(B2128="",0.5,IF(C2128="",0.5,IF(E2128="",0.5,IF(Q2128="Y",0.01,0)))))</f>
        <v>0</v>
      </c>
      <c r="M2128">
        <f>COUNTIF(J2128:L2128,"&gt;0")</f>
        <v>0</v>
      </c>
      <c r="N2128" s="28" t="s">
        <v>66</v>
      </c>
      <c r="O2128">
        <f>IF(G2128="","",ABS(G2129-G2128))</f>
        <v>0.11999999999999922</v>
      </c>
      <c r="P2128">
        <f>IF(H2128="","",ABS(H2129-H2128))</f>
        <v>9.9999999999997868E-3</v>
      </c>
      <c r="R2128" s="2">
        <f>E2128-E2127</f>
        <v>1.0416666664241347E-2</v>
      </c>
      <c r="S2128" s="4">
        <f>MROUND(E2128,"0:15")</f>
        <v>45800.666666666664</v>
      </c>
    </row>
    <row r="2129" spans="1:19" x14ac:dyDescent="0.35">
      <c r="A2129">
        <v>2025</v>
      </c>
      <c r="B2129" t="s">
        <v>64</v>
      </c>
      <c r="C2129" t="s">
        <v>65</v>
      </c>
      <c r="D2129">
        <v>2128</v>
      </c>
      <c r="E2129" s="4">
        <v>45800.677083333336</v>
      </c>
      <c r="F2129">
        <v>10.15</v>
      </c>
      <c r="G2129">
        <v>13.5</v>
      </c>
      <c r="H2129">
        <v>10.01</v>
      </c>
      <c r="I2129">
        <v>97.4</v>
      </c>
      <c r="J2129">
        <f>IF(G2129="",0.5,IF(G2129&lt;=0,2,IF(G2129&gt;=40,2, IF(AND(G2129&gt;0,G2129&lt;1),5,IF(AND(G2129&gt;35,G2129&lt;40),5,IF(O2129&gt;=1.5,1.5,0))))))</f>
        <v>0</v>
      </c>
      <c r="K2129">
        <f>IF(H2129="",0.5,IF(H2129&lt;=0.1,2,IF(H2129&gt;=20,2, IF(AND(H2129&gt;0.1,H2129&lt;0.2),5,IF(AND(H2129&gt;16,H2129&lt;20),5,IF(P2129&gt;=2,1.5,0))))))</f>
        <v>0</v>
      </c>
      <c r="L2129">
        <f>IF(A2129="",0.5,IF(B2129="",0.5,IF(C2129="",0.5,IF(E2129="",0.5,IF(Q2129="Y",0.01,0)))))</f>
        <v>0</v>
      </c>
      <c r="M2129">
        <f>COUNTIF(J2129:L2129,"&gt;0")</f>
        <v>0</v>
      </c>
      <c r="N2129" s="28" t="s">
        <v>66</v>
      </c>
      <c r="O2129">
        <f>IF(G2129="","",ABS(G2130-G2129))</f>
        <v>3.9999999999999147E-2</v>
      </c>
      <c r="P2129">
        <f>IF(H2129="","",ABS(H2130-H2129))</f>
        <v>8.0000000000000071E-2</v>
      </c>
      <c r="R2129" s="2">
        <f>E2129-E2128</f>
        <v>1.0416666671517305E-2</v>
      </c>
      <c r="S2129" s="4">
        <f>MROUND(E2129,"0:15")</f>
        <v>45800.677083333328</v>
      </c>
    </row>
    <row r="2130" spans="1:19" x14ac:dyDescent="0.35">
      <c r="A2130">
        <v>2025</v>
      </c>
      <c r="B2130" t="s">
        <v>64</v>
      </c>
      <c r="C2130" t="s">
        <v>65</v>
      </c>
      <c r="D2130">
        <v>2129</v>
      </c>
      <c r="E2130" s="4">
        <v>45800.6875</v>
      </c>
      <c r="F2130">
        <v>10.07</v>
      </c>
      <c r="G2130">
        <v>13.54</v>
      </c>
      <c r="H2130">
        <v>9.93</v>
      </c>
      <c r="I2130">
        <v>96.7</v>
      </c>
      <c r="J2130">
        <f>IF(G2130="",0.5,IF(G2130&lt;=0,2,IF(G2130&gt;=40,2, IF(AND(G2130&gt;0,G2130&lt;1),5,IF(AND(G2130&gt;35,G2130&lt;40),5,IF(O2130&gt;=1.5,1.5,0))))))</f>
        <v>0</v>
      </c>
      <c r="K2130">
        <f>IF(H2130="",0.5,IF(H2130&lt;=0.1,2,IF(H2130&gt;=20,2, IF(AND(H2130&gt;0.1,H2130&lt;0.2),5,IF(AND(H2130&gt;16,H2130&lt;20),5,IF(P2130&gt;=2,1.5,0))))))</f>
        <v>0</v>
      </c>
      <c r="L2130">
        <f>IF(A2130="",0.5,IF(B2130="",0.5,IF(C2130="",0.5,IF(E2130="",0.5,IF(Q2130="Y",0.01,0)))))</f>
        <v>0</v>
      </c>
      <c r="M2130">
        <f>COUNTIF(J2130:L2130,"&gt;0")</f>
        <v>0</v>
      </c>
      <c r="N2130" s="28" t="s">
        <v>66</v>
      </c>
      <c r="O2130">
        <f>IF(G2130="","",ABS(G2131-G2130))</f>
        <v>4.0000000000000924E-2</v>
      </c>
      <c r="P2130">
        <f>IF(H2130="","",ABS(H2131-H2130))</f>
        <v>5.0000000000000711E-2</v>
      </c>
      <c r="R2130" s="2">
        <f>E2130-E2129</f>
        <v>1.0416666664241347E-2</v>
      </c>
      <c r="S2130" s="4">
        <f>MROUND(E2130,"0:15")</f>
        <v>45800.6875</v>
      </c>
    </row>
    <row r="2131" spans="1:19" x14ac:dyDescent="0.35">
      <c r="A2131">
        <v>2025</v>
      </c>
      <c r="B2131" t="s">
        <v>64</v>
      </c>
      <c r="C2131" t="s">
        <v>65</v>
      </c>
      <c r="D2131">
        <v>2130</v>
      </c>
      <c r="E2131" s="4">
        <v>45800.697916666664</v>
      </c>
      <c r="F2131">
        <v>10.119999999999999</v>
      </c>
      <c r="G2131">
        <v>13.58</v>
      </c>
      <c r="H2131">
        <v>9.98</v>
      </c>
      <c r="I2131">
        <v>97.3</v>
      </c>
      <c r="J2131">
        <f>IF(G2131="",0.5,IF(G2131&lt;=0,2,IF(G2131&gt;=40,2, IF(AND(G2131&gt;0,G2131&lt;1),5,IF(AND(G2131&gt;35,G2131&lt;40),5,IF(O2131&gt;=1.5,1.5,0))))))</f>
        <v>0</v>
      </c>
      <c r="K2131">
        <f>IF(H2131="",0.5,IF(H2131&lt;=0.1,2,IF(H2131&gt;=20,2, IF(AND(H2131&gt;0.1,H2131&lt;0.2),5,IF(AND(H2131&gt;16,H2131&lt;20),5,IF(P2131&gt;=2,1.5,0))))))</f>
        <v>0</v>
      </c>
      <c r="L2131">
        <f>IF(A2131="",0.5,IF(B2131="",0.5,IF(C2131="",0.5,IF(E2131="",0.5,IF(Q2131="Y",0.01,0)))))</f>
        <v>0</v>
      </c>
      <c r="M2131">
        <f>COUNTIF(J2131:L2131,"&gt;0")</f>
        <v>0</v>
      </c>
      <c r="N2131" s="28" t="s">
        <v>66</v>
      </c>
      <c r="O2131">
        <f>IF(G2131="","",ABS(G2132-G2131))</f>
        <v>1.9999999999999574E-2</v>
      </c>
      <c r="P2131">
        <f>IF(H2131="","",ABS(H2132-H2131))</f>
        <v>5.0000000000000711E-2</v>
      </c>
      <c r="R2131" s="2">
        <f>E2131-E2130</f>
        <v>1.0416666664241347E-2</v>
      </c>
      <c r="S2131" s="4">
        <f>MROUND(E2131,"0:15")</f>
        <v>45800.697916666664</v>
      </c>
    </row>
    <row r="2132" spans="1:19" x14ac:dyDescent="0.35">
      <c r="A2132">
        <v>2025</v>
      </c>
      <c r="B2132" t="s">
        <v>64</v>
      </c>
      <c r="C2132" t="s">
        <v>65</v>
      </c>
      <c r="D2132">
        <v>2131</v>
      </c>
      <c r="E2132" s="4">
        <v>45800.708333333336</v>
      </c>
      <c r="F2132">
        <v>10.07</v>
      </c>
      <c r="G2132">
        <v>13.6</v>
      </c>
      <c r="H2132">
        <v>9.93</v>
      </c>
      <c r="I2132">
        <v>96.9</v>
      </c>
      <c r="J2132">
        <f>IF(G2132="",0.5,IF(G2132&lt;=0,2,IF(G2132&gt;=40,2, IF(AND(G2132&gt;0,G2132&lt;1),5,IF(AND(G2132&gt;35,G2132&lt;40),5,IF(O2132&gt;=1.5,1.5,0))))))</f>
        <v>0</v>
      </c>
      <c r="K2132">
        <f>IF(H2132="",0.5,IF(H2132&lt;=0.1,2,IF(H2132&gt;=20,2, IF(AND(H2132&gt;0.1,H2132&lt;0.2),5,IF(AND(H2132&gt;16,H2132&lt;20),5,IF(P2132&gt;=2,1.5,0))))))</f>
        <v>0</v>
      </c>
      <c r="L2132">
        <f>IF(A2132="",0.5,IF(B2132="",0.5,IF(C2132="",0.5,IF(E2132="",0.5,IF(Q2132="Y",0.01,0)))))</f>
        <v>0</v>
      </c>
      <c r="M2132">
        <f>COUNTIF(J2132:L2132,"&gt;0")</f>
        <v>0</v>
      </c>
      <c r="N2132" s="28" t="s">
        <v>66</v>
      </c>
      <c r="O2132">
        <f>IF(G2132="","",ABS(G2133-G2132))</f>
        <v>6.0000000000000497E-2</v>
      </c>
      <c r="P2132">
        <f>IF(H2132="","",ABS(H2133-H2132))</f>
        <v>1.9999999999999574E-2</v>
      </c>
      <c r="R2132" s="2">
        <f>E2132-E2131</f>
        <v>1.0416666671517305E-2</v>
      </c>
      <c r="S2132" s="4">
        <f>MROUND(E2132,"0:15")</f>
        <v>45800.708333333328</v>
      </c>
    </row>
    <row r="2133" spans="1:19" x14ac:dyDescent="0.35">
      <c r="A2133">
        <v>2025</v>
      </c>
      <c r="B2133" t="s">
        <v>64</v>
      </c>
      <c r="C2133" t="s">
        <v>65</v>
      </c>
      <c r="D2133">
        <v>2132</v>
      </c>
      <c r="E2133" s="4">
        <v>45800.71875</v>
      </c>
      <c r="F2133">
        <v>10.050000000000001</v>
      </c>
      <c r="G2133">
        <v>13.66</v>
      </c>
      <c r="H2133">
        <v>9.91</v>
      </c>
      <c r="I2133">
        <v>96.8</v>
      </c>
      <c r="J2133">
        <f>IF(G2133="",0.5,IF(G2133&lt;=0,2,IF(G2133&gt;=40,2, IF(AND(G2133&gt;0,G2133&lt;1),5,IF(AND(G2133&gt;35,G2133&lt;40),5,IF(O2133&gt;=1.5,1.5,0))))))</f>
        <v>0</v>
      </c>
      <c r="K2133">
        <f>IF(H2133="",0.5,IF(H2133&lt;=0.1,2,IF(H2133&gt;=20,2, IF(AND(H2133&gt;0.1,H2133&lt;0.2),5,IF(AND(H2133&gt;16,H2133&lt;20),5,IF(P2133&gt;=2,1.5,0))))))</f>
        <v>0</v>
      </c>
      <c r="L2133">
        <f>IF(A2133="",0.5,IF(B2133="",0.5,IF(C2133="",0.5,IF(E2133="",0.5,IF(Q2133="Y",0.01,0)))))</f>
        <v>0</v>
      </c>
      <c r="M2133">
        <f>COUNTIF(J2133:L2133,"&gt;0")</f>
        <v>0</v>
      </c>
      <c r="N2133" s="28" t="s">
        <v>66</v>
      </c>
      <c r="O2133">
        <f>IF(G2133="","",ABS(G2134-G2133))</f>
        <v>1.9999999999999574E-2</v>
      </c>
      <c r="P2133">
        <f>IF(H2133="","",ABS(H2134-H2133))</f>
        <v>9.9999999999997868E-3</v>
      </c>
      <c r="R2133" s="2">
        <f>E2133-E2132</f>
        <v>1.0416666664241347E-2</v>
      </c>
      <c r="S2133" s="4">
        <f>MROUND(E2133,"0:15")</f>
        <v>45800.71875</v>
      </c>
    </row>
    <row r="2134" spans="1:19" x14ac:dyDescent="0.35">
      <c r="A2134">
        <v>2025</v>
      </c>
      <c r="B2134" t="s">
        <v>64</v>
      </c>
      <c r="C2134" t="s">
        <v>65</v>
      </c>
      <c r="D2134">
        <v>2133</v>
      </c>
      <c r="E2134" s="4">
        <v>45800.729166666664</v>
      </c>
      <c r="F2134">
        <v>10.039999999999999</v>
      </c>
      <c r="G2134">
        <v>13.68</v>
      </c>
      <c r="H2134">
        <v>9.9</v>
      </c>
      <c r="I2134">
        <v>96.7</v>
      </c>
      <c r="J2134">
        <f>IF(G2134="",0.5,IF(G2134&lt;=0,2,IF(G2134&gt;=40,2, IF(AND(G2134&gt;0,G2134&lt;1),5,IF(AND(G2134&gt;35,G2134&lt;40),5,IF(O2134&gt;=1.5,1.5,0))))))</f>
        <v>0</v>
      </c>
      <c r="K2134">
        <f>IF(H2134="",0.5,IF(H2134&lt;=0.1,2,IF(H2134&gt;=20,2, IF(AND(H2134&gt;0.1,H2134&lt;0.2),5,IF(AND(H2134&gt;16,H2134&lt;20),5,IF(P2134&gt;=2,1.5,0))))))</f>
        <v>0</v>
      </c>
      <c r="L2134">
        <f>IF(A2134="",0.5,IF(B2134="",0.5,IF(C2134="",0.5,IF(E2134="",0.5,IF(Q2134="Y",0.01,0)))))</f>
        <v>0</v>
      </c>
      <c r="M2134">
        <f>COUNTIF(J2134:L2134,"&gt;0")</f>
        <v>0</v>
      </c>
      <c r="N2134" s="28" t="s">
        <v>66</v>
      </c>
      <c r="O2134">
        <f>IF(G2134="","",ABS(G2135-G2134))</f>
        <v>6.0000000000000497E-2</v>
      </c>
      <c r="P2134">
        <f>IF(H2134="","",ABS(H2135-H2134))</f>
        <v>9.9999999999997868E-3</v>
      </c>
      <c r="R2134" s="2">
        <f>E2134-E2133</f>
        <v>1.0416666664241347E-2</v>
      </c>
      <c r="S2134" s="4">
        <f>MROUND(E2134,"0:15")</f>
        <v>45800.729166666664</v>
      </c>
    </row>
    <row r="2135" spans="1:19" x14ac:dyDescent="0.35">
      <c r="A2135">
        <v>2025</v>
      </c>
      <c r="B2135" t="s">
        <v>64</v>
      </c>
      <c r="C2135" t="s">
        <v>65</v>
      </c>
      <c r="D2135">
        <v>2134</v>
      </c>
      <c r="E2135" s="4">
        <v>45800.739583333336</v>
      </c>
      <c r="F2135">
        <v>10.029999999999999</v>
      </c>
      <c r="G2135">
        <v>13.74</v>
      </c>
      <c r="H2135">
        <v>9.89</v>
      </c>
      <c r="I2135">
        <v>96.8</v>
      </c>
      <c r="J2135">
        <f>IF(G2135="",0.5,IF(G2135&lt;=0,2,IF(G2135&gt;=40,2, IF(AND(G2135&gt;0,G2135&lt;1),5,IF(AND(G2135&gt;35,G2135&lt;40),5,IF(O2135&gt;=1.5,1.5,0))))))</f>
        <v>0</v>
      </c>
      <c r="K2135">
        <f>IF(H2135="",0.5,IF(H2135&lt;=0.1,2,IF(H2135&gt;=20,2, IF(AND(H2135&gt;0.1,H2135&lt;0.2),5,IF(AND(H2135&gt;16,H2135&lt;20),5,IF(P2135&gt;=2,1.5,0))))))</f>
        <v>0</v>
      </c>
      <c r="L2135">
        <f>IF(A2135="",0.5,IF(B2135="",0.5,IF(C2135="",0.5,IF(E2135="",0.5,IF(Q2135="Y",0.01,0)))))</f>
        <v>0</v>
      </c>
      <c r="M2135">
        <f>COUNTIF(J2135:L2135,"&gt;0")</f>
        <v>0</v>
      </c>
      <c r="N2135" s="28" t="s">
        <v>66</v>
      </c>
      <c r="O2135">
        <f>IF(G2135="","",ABS(G2136-G2135))</f>
        <v>6.0000000000000497E-2</v>
      </c>
      <c r="P2135">
        <f>IF(H2135="","",ABS(H2136-H2135))</f>
        <v>5.0000000000000711E-2</v>
      </c>
      <c r="R2135" s="2">
        <f>E2135-E2134</f>
        <v>1.0416666671517305E-2</v>
      </c>
      <c r="S2135" s="4">
        <f>MROUND(E2135,"0:15")</f>
        <v>45800.739583333328</v>
      </c>
    </row>
    <row r="2136" spans="1:19" x14ac:dyDescent="0.35">
      <c r="A2136">
        <v>2025</v>
      </c>
      <c r="B2136" t="s">
        <v>64</v>
      </c>
      <c r="C2136" t="s">
        <v>65</v>
      </c>
      <c r="D2136">
        <v>2135</v>
      </c>
      <c r="E2136" s="4">
        <v>45800.75</v>
      </c>
      <c r="F2136">
        <v>9.98</v>
      </c>
      <c r="G2136">
        <v>13.8</v>
      </c>
      <c r="H2136">
        <v>9.84</v>
      </c>
      <c r="I2136">
        <v>96.4</v>
      </c>
      <c r="J2136">
        <f>IF(G2136="",0.5,IF(G2136&lt;=0,2,IF(G2136&gt;=40,2, IF(AND(G2136&gt;0,G2136&lt;1),5,IF(AND(G2136&gt;35,G2136&lt;40),5,IF(O2136&gt;=1.5,1.5,0))))))</f>
        <v>0</v>
      </c>
      <c r="K2136">
        <f>IF(H2136="",0.5,IF(H2136&lt;=0.1,2,IF(H2136&gt;=20,2, IF(AND(H2136&gt;0.1,H2136&lt;0.2),5,IF(AND(H2136&gt;16,H2136&lt;20),5,IF(P2136&gt;=2,1.5,0))))))</f>
        <v>0</v>
      </c>
      <c r="L2136">
        <f>IF(A2136="",0.5,IF(B2136="",0.5,IF(C2136="",0.5,IF(E2136="",0.5,IF(Q2136="Y",0.01,0)))))</f>
        <v>0</v>
      </c>
      <c r="M2136">
        <f>COUNTIF(J2136:L2136,"&gt;0")</f>
        <v>0</v>
      </c>
      <c r="N2136" s="28" t="s">
        <v>66</v>
      </c>
      <c r="O2136">
        <f>IF(G2136="","",ABS(G2137-G2136))</f>
        <v>1.9999999999999574E-2</v>
      </c>
      <c r="P2136">
        <f>IF(H2136="","",ABS(H2137-H2136))</f>
        <v>9.9999999999997868E-3</v>
      </c>
      <c r="R2136" s="2">
        <f>E2136-E2135</f>
        <v>1.0416666664241347E-2</v>
      </c>
      <c r="S2136" s="4">
        <f>MROUND(E2136,"0:15")</f>
        <v>45800.75</v>
      </c>
    </row>
    <row r="2137" spans="1:19" x14ac:dyDescent="0.35">
      <c r="A2137">
        <v>2025</v>
      </c>
      <c r="B2137" t="s">
        <v>64</v>
      </c>
      <c r="C2137" t="s">
        <v>65</v>
      </c>
      <c r="D2137">
        <v>2136</v>
      </c>
      <c r="E2137" s="4">
        <v>45800.760416666664</v>
      </c>
      <c r="F2137">
        <v>9.9600000000000009</v>
      </c>
      <c r="G2137">
        <v>13.82</v>
      </c>
      <c r="H2137">
        <v>9.83</v>
      </c>
      <c r="I2137">
        <v>96.3</v>
      </c>
      <c r="J2137">
        <f>IF(G2137="",0.5,IF(G2137&lt;=0,2,IF(G2137&gt;=40,2, IF(AND(G2137&gt;0,G2137&lt;1),5,IF(AND(G2137&gt;35,G2137&lt;40),5,IF(O2137&gt;=1.5,1.5,0))))))</f>
        <v>0</v>
      </c>
      <c r="K2137">
        <f>IF(H2137="",0.5,IF(H2137&lt;=0.1,2,IF(H2137&gt;=20,2, IF(AND(H2137&gt;0.1,H2137&lt;0.2),5,IF(AND(H2137&gt;16,H2137&lt;20),5,IF(P2137&gt;=2,1.5,0))))))</f>
        <v>0</v>
      </c>
      <c r="L2137">
        <f>IF(A2137="",0.5,IF(B2137="",0.5,IF(C2137="",0.5,IF(E2137="",0.5,IF(Q2137="Y",0.01,0)))))</f>
        <v>0</v>
      </c>
      <c r="M2137">
        <f>COUNTIF(J2137:L2137,"&gt;0")</f>
        <v>0</v>
      </c>
      <c r="N2137" s="28" t="s">
        <v>66</v>
      </c>
      <c r="O2137">
        <f>IF(G2137="","",ABS(G2138-G2137))</f>
        <v>1.9999999999999574E-2</v>
      </c>
      <c r="P2137">
        <f>IF(H2137="","",ABS(H2138-H2137))</f>
        <v>6.0000000000000497E-2</v>
      </c>
      <c r="R2137" s="2">
        <f>E2137-E2136</f>
        <v>1.0416666664241347E-2</v>
      </c>
      <c r="S2137" s="4">
        <f>MROUND(E2137,"0:15")</f>
        <v>45800.760416666664</v>
      </c>
    </row>
    <row r="2138" spans="1:19" x14ac:dyDescent="0.35">
      <c r="A2138">
        <v>2025</v>
      </c>
      <c r="B2138" t="s">
        <v>64</v>
      </c>
      <c r="C2138" t="s">
        <v>65</v>
      </c>
      <c r="D2138">
        <v>2137</v>
      </c>
      <c r="E2138" s="4">
        <v>45800.770833333336</v>
      </c>
      <c r="F2138">
        <v>9.9</v>
      </c>
      <c r="G2138">
        <v>13.84</v>
      </c>
      <c r="H2138">
        <v>9.77</v>
      </c>
      <c r="I2138">
        <v>95.7</v>
      </c>
      <c r="J2138">
        <f>IF(G2138="",0.5,IF(G2138&lt;=0,2,IF(G2138&gt;=40,2, IF(AND(G2138&gt;0,G2138&lt;1),5,IF(AND(G2138&gt;35,G2138&lt;40),5,IF(O2138&gt;=1.5,1.5,0))))))</f>
        <v>0</v>
      </c>
      <c r="K2138">
        <f>IF(H2138="",0.5,IF(H2138&lt;=0.1,2,IF(H2138&gt;=20,2, IF(AND(H2138&gt;0.1,H2138&lt;0.2),5,IF(AND(H2138&gt;16,H2138&lt;20),5,IF(P2138&gt;=2,1.5,0))))))</f>
        <v>0</v>
      </c>
      <c r="L2138">
        <f>IF(A2138="",0.5,IF(B2138="",0.5,IF(C2138="",0.5,IF(E2138="",0.5,IF(Q2138="Y",0.01,0)))))</f>
        <v>0</v>
      </c>
      <c r="M2138">
        <f>COUNTIF(J2138:L2138,"&gt;0")</f>
        <v>0</v>
      </c>
      <c r="N2138" s="28" t="s">
        <v>66</v>
      </c>
      <c r="O2138">
        <f>IF(G2138="","",ABS(G2139-G2138))</f>
        <v>1.9999999999999574E-2</v>
      </c>
      <c r="P2138">
        <f>IF(H2138="","",ABS(H2139-H2138))</f>
        <v>2.9999999999999361E-2</v>
      </c>
      <c r="R2138" s="2">
        <f>E2138-E2137</f>
        <v>1.0416666671517305E-2</v>
      </c>
      <c r="S2138" s="4">
        <f>MROUND(E2138,"0:15")</f>
        <v>45800.770833333328</v>
      </c>
    </row>
    <row r="2139" spans="1:19" x14ac:dyDescent="0.35">
      <c r="A2139">
        <v>2025</v>
      </c>
      <c r="B2139" t="s">
        <v>64</v>
      </c>
      <c r="C2139" t="s">
        <v>65</v>
      </c>
      <c r="D2139">
        <v>2138</v>
      </c>
      <c r="E2139" s="4">
        <v>45800.78125</v>
      </c>
      <c r="F2139">
        <v>9.8699999999999992</v>
      </c>
      <c r="G2139">
        <v>13.86</v>
      </c>
      <c r="H2139">
        <v>9.74</v>
      </c>
      <c r="I2139">
        <v>95.5</v>
      </c>
      <c r="J2139">
        <f>IF(G2139="",0.5,IF(G2139&lt;=0,2,IF(G2139&gt;=40,2, IF(AND(G2139&gt;0,G2139&lt;1),5,IF(AND(G2139&gt;35,G2139&lt;40),5,IF(O2139&gt;=1.5,1.5,0))))))</f>
        <v>0</v>
      </c>
      <c r="K2139">
        <f>IF(H2139="",0.5,IF(H2139&lt;=0.1,2,IF(H2139&gt;=20,2, IF(AND(H2139&gt;0.1,H2139&lt;0.2),5,IF(AND(H2139&gt;16,H2139&lt;20),5,IF(P2139&gt;=2,1.5,0))))))</f>
        <v>0</v>
      </c>
      <c r="L2139">
        <f>IF(A2139="",0.5,IF(B2139="",0.5,IF(C2139="",0.5,IF(E2139="",0.5,IF(Q2139="Y",0.01,0)))))</f>
        <v>0</v>
      </c>
      <c r="M2139">
        <f>COUNTIF(J2139:L2139,"&gt;0")</f>
        <v>0</v>
      </c>
      <c r="N2139" s="28" t="s">
        <v>66</v>
      </c>
      <c r="O2139">
        <f>IF(G2139="","",ABS(G2140-G2139))</f>
        <v>0</v>
      </c>
      <c r="P2139">
        <f>IF(H2139="","",ABS(H2140-H2139))</f>
        <v>4.0000000000000924E-2</v>
      </c>
      <c r="R2139" s="2">
        <f>E2139-E2138</f>
        <v>1.0416666664241347E-2</v>
      </c>
      <c r="S2139" s="4">
        <f>MROUND(E2139,"0:15")</f>
        <v>45800.78125</v>
      </c>
    </row>
    <row r="2140" spans="1:19" x14ac:dyDescent="0.35">
      <c r="A2140">
        <v>2025</v>
      </c>
      <c r="B2140" t="s">
        <v>64</v>
      </c>
      <c r="C2140" t="s">
        <v>65</v>
      </c>
      <c r="D2140">
        <v>2139</v>
      </c>
      <c r="E2140" s="4">
        <v>45800.791666666664</v>
      </c>
      <c r="F2140">
        <v>9.83</v>
      </c>
      <c r="G2140">
        <v>13.86</v>
      </c>
      <c r="H2140">
        <v>9.6999999999999993</v>
      </c>
      <c r="I2140">
        <v>95.1</v>
      </c>
      <c r="J2140">
        <f>IF(G2140="",0.5,IF(G2140&lt;=0,2,IF(G2140&gt;=40,2, IF(AND(G2140&gt;0,G2140&lt;1),5,IF(AND(G2140&gt;35,G2140&lt;40),5,IF(O2140&gt;=1.5,1.5,0))))))</f>
        <v>0</v>
      </c>
      <c r="K2140">
        <f>IF(H2140="",0.5,IF(H2140&lt;=0.1,2,IF(H2140&gt;=20,2, IF(AND(H2140&gt;0.1,H2140&lt;0.2),5,IF(AND(H2140&gt;16,H2140&lt;20),5,IF(P2140&gt;=2,1.5,0))))))</f>
        <v>0</v>
      </c>
      <c r="L2140">
        <f>IF(A2140="",0.5,IF(B2140="",0.5,IF(C2140="",0.5,IF(E2140="",0.5,IF(Q2140="Y",0.01,0)))))</f>
        <v>0</v>
      </c>
      <c r="M2140">
        <f>COUNTIF(J2140:L2140,"&gt;0")</f>
        <v>0</v>
      </c>
      <c r="N2140" s="28" t="s">
        <v>66</v>
      </c>
      <c r="O2140">
        <f>IF(G2140="","",ABS(G2141-G2140))</f>
        <v>0</v>
      </c>
      <c r="P2140">
        <f>IF(H2140="","",ABS(H2141-H2140))</f>
        <v>4.9999999999998934E-2</v>
      </c>
      <c r="R2140" s="2">
        <f>E2140-E2139</f>
        <v>1.0416666664241347E-2</v>
      </c>
      <c r="S2140" s="4">
        <f>MROUND(E2140,"0:15")</f>
        <v>45800.791666666664</v>
      </c>
    </row>
    <row r="2141" spans="1:19" x14ac:dyDescent="0.35">
      <c r="A2141">
        <v>2025</v>
      </c>
      <c r="B2141" t="s">
        <v>64</v>
      </c>
      <c r="C2141" t="s">
        <v>65</v>
      </c>
      <c r="D2141">
        <v>2140</v>
      </c>
      <c r="E2141" s="4">
        <v>45800.802083333336</v>
      </c>
      <c r="F2141">
        <v>9.7799999999999994</v>
      </c>
      <c r="G2141">
        <v>13.86</v>
      </c>
      <c r="H2141">
        <v>9.65</v>
      </c>
      <c r="I2141">
        <v>94.6</v>
      </c>
      <c r="J2141">
        <f>IF(G2141="",0.5,IF(G2141&lt;=0,2,IF(G2141&gt;=40,2, IF(AND(G2141&gt;0,G2141&lt;1),5,IF(AND(G2141&gt;35,G2141&lt;40),5,IF(O2141&gt;=1.5,1.5,0))))))</f>
        <v>0</v>
      </c>
      <c r="K2141">
        <f>IF(H2141="",0.5,IF(H2141&lt;=0.1,2,IF(H2141&gt;=20,2, IF(AND(H2141&gt;0.1,H2141&lt;0.2),5,IF(AND(H2141&gt;16,H2141&lt;20),5,IF(P2141&gt;=2,1.5,0))))))</f>
        <v>0</v>
      </c>
      <c r="L2141">
        <f>IF(A2141="",0.5,IF(B2141="",0.5,IF(C2141="",0.5,IF(E2141="",0.5,IF(Q2141="Y",0.01,0)))))</f>
        <v>0</v>
      </c>
      <c r="M2141">
        <f>COUNTIF(J2141:L2141,"&gt;0")</f>
        <v>0</v>
      </c>
      <c r="N2141" s="28" t="s">
        <v>66</v>
      </c>
      <c r="O2141">
        <f>IF(G2141="","",ABS(G2142-G2141))</f>
        <v>0</v>
      </c>
      <c r="P2141">
        <f>IF(H2141="","",ABS(H2142-H2141))</f>
        <v>6.0000000000000497E-2</v>
      </c>
      <c r="R2141" s="2">
        <f>E2141-E2140</f>
        <v>1.0416666671517305E-2</v>
      </c>
      <c r="S2141" s="4">
        <f>MROUND(E2141,"0:15")</f>
        <v>45800.802083333328</v>
      </c>
    </row>
    <row r="2142" spans="1:19" x14ac:dyDescent="0.35">
      <c r="A2142">
        <v>2025</v>
      </c>
      <c r="B2142" t="s">
        <v>64</v>
      </c>
      <c r="C2142" t="s">
        <v>65</v>
      </c>
      <c r="D2142">
        <v>2141</v>
      </c>
      <c r="E2142" s="4">
        <v>45800.8125</v>
      </c>
      <c r="F2142">
        <v>9.7200000000000006</v>
      </c>
      <c r="G2142">
        <v>13.86</v>
      </c>
      <c r="H2142">
        <v>9.59</v>
      </c>
      <c r="I2142">
        <v>94</v>
      </c>
      <c r="J2142">
        <f>IF(G2142="",0.5,IF(G2142&lt;=0,2,IF(G2142&gt;=40,2, IF(AND(G2142&gt;0,G2142&lt;1),5,IF(AND(G2142&gt;35,G2142&lt;40),5,IF(O2142&gt;=1.5,1.5,0))))))</f>
        <v>0</v>
      </c>
      <c r="K2142">
        <f>IF(H2142="",0.5,IF(H2142&lt;=0.1,2,IF(H2142&gt;=20,2, IF(AND(H2142&gt;0.1,H2142&lt;0.2),5,IF(AND(H2142&gt;16,H2142&lt;20),5,IF(P2142&gt;=2,1.5,0))))))</f>
        <v>0</v>
      </c>
      <c r="L2142">
        <f>IF(A2142="",0.5,IF(B2142="",0.5,IF(C2142="",0.5,IF(E2142="",0.5,IF(Q2142="Y",0.01,0)))))</f>
        <v>0</v>
      </c>
      <c r="M2142">
        <f>COUNTIF(J2142:L2142,"&gt;0")</f>
        <v>0</v>
      </c>
      <c r="N2142" s="28" t="s">
        <v>66</v>
      </c>
      <c r="O2142">
        <f>IF(G2142="","",ABS(G2143-G2142))</f>
        <v>1.9999999999999574E-2</v>
      </c>
      <c r="P2142">
        <f>IF(H2142="","",ABS(H2143-H2142))</f>
        <v>2.9999999999999361E-2</v>
      </c>
      <c r="R2142" s="2">
        <f>E2142-E2141</f>
        <v>1.0416666664241347E-2</v>
      </c>
      <c r="S2142" s="4">
        <f>MROUND(E2142,"0:15")</f>
        <v>45800.8125</v>
      </c>
    </row>
    <row r="2143" spans="1:19" x14ac:dyDescent="0.35">
      <c r="A2143">
        <v>2025</v>
      </c>
      <c r="B2143" t="s">
        <v>64</v>
      </c>
      <c r="C2143" t="s">
        <v>65</v>
      </c>
      <c r="D2143">
        <v>2142</v>
      </c>
      <c r="E2143" s="4">
        <v>45800.822916666664</v>
      </c>
      <c r="F2143">
        <v>9.69</v>
      </c>
      <c r="G2143">
        <v>13.84</v>
      </c>
      <c r="H2143">
        <v>9.56</v>
      </c>
      <c r="I2143">
        <v>93.7</v>
      </c>
      <c r="J2143">
        <f>IF(G2143="",0.5,IF(G2143&lt;=0,2,IF(G2143&gt;=40,2, IF(AND(G2143&gt;0,G2143&lt;1),5,IF(AND(G2143&gt;35,G2143&lt;40),5,IF(O2143&gt;=1.5,1.5,0))))))</f>
        <v>0</v>
      </c>
      <c r="K2143">
        <f>IF(H2143="",0.5,IF(H2143&lt;=0.1,2,IF(H2143&gt;=20,2, IF(AND(H2143&gt;0.1,H2143&lt;0.2),5,IF(AND(H2143&gt;16,H2143&lt;20),5,IF(P2143&gt;=2,1.5,0))))))</f>
        <v>0</v>
      </c>
      <c r="L2143">
        <f>IF(A2143="",0.5,IF(B2143="",0.5,IF(C2143="",0.5,IF(E2143="",0.5,IF(Q2143="Y",0.01,0)))))</f>
        <v>0</v>
      </c>
      <c r="M2143">
        <f>COUNTIF(J2143:L2143,"&gt;0")</f>
        <v>0</v>
      </c>
      <c r="N2143" s="28" t="s">
        <v>66</v>
      </c>
      <c r="O2143">
        <f>IF(G2143="","",ABS(G2144-G2143))</f>
        <v>0</v>
      </c>
      <c r="P2143">
        <f>IF(H2143="","",ABS(H2144-H2143))</f>
        <v>4.0000000000000924E-2</v>
      </c>
      <c r="R2143" s="2">
        <f>E2143-E2142</f>
        <v>1.0416666664241347E-2</v>
      </c>
      <c r="S2143" s="4">
        <f>MROUND(E2143,"0:15")</f>
        <v>45800.822916666664</v>
      </c>
    </row>
    <row r="2144" spans="1:19" x14ac:dyDescent="0.35">
      <c r="A2144">
        <v>2025</v>
      </c>
      <c r="B2144" t="s">
        <v>64</v>
      </c>
      <c r="C2144" t="s">
        <v>65</v>
      </c>
      <c r="D2144">
        <v>2143</v>
      </c>
      <c r="E2144" s="4">
        <v>45800.833333333336</v>
      </c>
      <c r="F2144">
        <v>9.65</v>
      </c>
      <c r="G2144">
        <v>13.84</v>
      </c>
      <c r="H2144">
        <v>9.52</v>
      </c>
      <c r="I2144">
        <v>93.3</v>
      </c>
      <c r="J2144">
        <f>IF(G2144="",0.5,IF(G2144&lt;=0,2,IF(G2144&gt;=40,2, IF(AND(G2144&gt;0,G2144&lt;1),5,IF(AND(G2144&gt;35,G2144&lt;40),5,IF(O2144&gt;=1.5,1.5,0))))))</f>
        <v>0</v>
      </c>
      <c r="K2144">
        <f>IF(H2144="",0.5,IF(H2144&lt;=0.1,2,IF(H2144&gt;=20,2, IF(AND(H2144&gt;0.1,H2144&lt;0.2),5,IF(AND(H2144&gt;16,H2144&lt;20),5,IF(P2144&gt;=2,1.5,0))))))</f>
        <v>0</v>
      </c>
      <c r="L2144">
        <f>IF(A2144="",0.5,IF(B2144="",0.5,IF(C2144="",0.5,IF(E2144="",0.5,IF(Q2144="Y",0.01,0)))))</f>
        <v>0</v>
      </c>
      <c r="M2144">
        <f>COUNTIF(J2144:L2144,"&gt;0")</f>
        <v>0</v>
      </c>
      <c r="N2144" s="28" t="s">
        <v>66</v>
      </c>
      <c r="O2144">
        <f>IF(G2144="","",ABS(G2145-G2144))</f>
        <v>1.9999999999999574E-2</v>
      </c>
      <c r="P2144">
        <f>IF(H2144="","",ABS(H2145-H2144))</f>
        <v>3.9999999999999147E-2</v>
      </c>
      <c r="R2144" s="2">
        <f>E2144-E2143</f>
        <v>1.0416666671517305E-2</v>
      </c>
      <c r="S2144" s="4">
        <f>MROUND(E2144,"0:15")</f>
        <v>45800.833333333328</v>
      </c>
    </row>
    <row r="2145" spans="1:22" x14ac:dyDescent="0.35">
      <c r="A2145">
        <v>2025</v>
      </c>
      <c r="B2145" t="s">
        <v>64</v>
      </c>
      <c r="C2145" t="s">
        <v>65</v>
      </c>
      <c r="D2145">
        <v>2144</v>
      </c>
      <c r="E2145" s="4">
        <v>45800.84375</v>
      </c>
      <c r="F2145">
        <v>9.61</v>
      </c>
      <c r="G2145">
        <v>13.82</v>
      </c>
      <c r="H2145">
        <v>9.48</v>
      </c>
      <c r="I2145">
        <v>92.9</v>
      </c>
      <c r="J2145">
        <f>IF(G2145="",0.5,IF(G2145&lt;=0,2,IF(G2145&gt;=40,2, IF(AND(G2145&gt;0,G2145&lt;1),5,IF(AND(G2145&gt;35,G2145&lt;40),5,IF(O2145&gt;=1.5,1.5,0))))))</f>
        <v>0</v>
      </c>
      <c r="K2145">
        <f>IF(H2145="",0.5,IF(H2145&lt;=0.1,2,IF(H2145&gt;=20,2, IF(AND(H2145&gt;0.1,H2145&lt;0.2),5,IF(AND(H2145&gt;16,H2145&lt;20),5,IF(P2145&gt;=2,1.5,0))))))</f>
        <v>0</v>
      </c>
      <c r="L2145">
        <f>IF(A2145="",0.5,IF(B2145="",0.5,IF(C2145="",0.5,IF(E2145="",0.5,IF(Q2145="Y",0.01,0)))))</f>
        <v>0</v>
      </c>
      <c r="M2145">
        <f>COUNTIF(J2145:L2145,"&gt;0")</f>
        <v>0</v>
      </c>
      <c r="N2145" s="28" t="s">
        <v>66</v>
      </c>
      <c r="O2145">
        <f>IF(G2145="","",ABS(G2146-G2145))</f>
        <v>1.9999999999999574E-2</v>
      </c>
      <c r="P2145">
        <f>IF(H2145="","",ABS(H2146-H2145))</f>
        <v>4.0000000000000924E-2</v>
      </c>
      <c r="R2145" s="2">
        <f>E2145-E2144</f>
        <v>1.0416666664241347E-2</v>
      </c>
      <c r="S2145" s="4">
        <f>MROUND(E2145,"0:15")</f>
        <v>45800.84375</v>
      </c>
    </row>
    <row r="2146" spans="1:22" x14ac:dyDescent="0.35">
      <c r="A2146">
        <v>2025</v>
      </c>
      <c r="B2146" t="s">
        <v>64</v>
      </c>
      <c r="C2146" t="s">
        <v>65</v>
      </c>
      <c r="D2146">
        <v>2145</v>
      </c>
      <c r="E2146" s="4">
        <v>45800.854166666664</v>
      </c>
      <c r="F2146">
        <v>9.57</v>
      </c>
      <c r="G2146">
        <v>13.8</v>
      </c>
      <c r="H2146">
        <v>9.44</v>
      </c>
      <c r="I2146">
        <v>92.5</v>
      </c>
      <c r="J2146">
        <f>IF(G2146="",0.5,IF(G2146&lt;=0,2,IF(G2146&gt;=40,2, IF(AND(G2146&gt;0,G2146&lt;1),5,IF(AND(G2146&gt;35,G2146&lt;40),5,IF(O2146&gt;=1.5,1.5,0))))))</f>
        <v>0</v>
      </c>
      <c r="K2146">
        <f>IF(H2146="",0.5,IF(H2146&lt;=0.1,2,IF(H2146&gt;=20,2, IF(AND(H2146&gt;0.1,H2146&lt;0.2),5,IF(AND(H2146&gt;16,H2146&lt;20),5,IF(P2146&gt;=2,1.5,0))))))</f>
        <v>0</v>
      </c>
      <c r="L2146">
        <f>IF(A2146="",0.5,IF(B2146="",0.5,IF(C2146="",0.5,IF(E2146="",0.5,IF(Q2146="Y",0.01,0)))))</f>
        <v>0</v>
      </c>
      <c r="M2146">
        <f>COUNTIF(J2146:L2146,"&gt;0")</f>
        <v>0</v>
      </c>
      <c r="N2146" s="28" t="s">
        <v>66</v>
      </c>
      <c r="O2146">
        <f>IF(G2146="","",ABS(G2147-G2146))</f>
        <v>2.000000000000135E-2</v>
      </c>
      <c r="P2146">
        <f>IF(H2146="","",ABS(H2147-H2146))</f>
        <v>3.9999999999999147E-2</v>
      </c>
      <c r="R2146" s="2">
        <f>E2146-E2145</f>
        <v>1.0416666664241347E-2</v>
      </c>
      <c r="S2146" s="4">
        <f>MROUND(E2146,"0:15")</f>
        <v>45800.854166666664</v>
      </c>
    </row>
    <row r="2147" spans="1:22" x14ac:dyDescent="0.35">
      <c r="A2147">
        <v>2025</v>
      </c>
      <c r="B2147" t="s">
        <v>64</v>
      </c>
      <c r="C2147" t="s">
        <v>65</v>
      </c>
      <c r="D2147">
        <v>2146</v>
      </c>
      <c r="E2147" s="4">
        <v>45800.864583333336</v>
      </c>
      <c r="F2147">
        <v>9.5299999999999994</v>
      </c>
      <c r="G2147">
        <v>13.78</v>
      </c>
      <c r="H2147">
        <v>9.4</v>
      </c>
      <c r="I2147">
        <v>92</v>
      </c>
      <c r="J2147">
        <f>IF(G2147="",0.5,IF(G2147&lt;=0,2,IF(G2147&gt;=40,2, IF(AND(G2147&gt;0,G2147&lt;1),5,IF(AND(G2147&gt;35,G2147&lt;40),5,IF(O2147&gt;=1.5,1.5,0))))))</f>
        <v>0</v>
      </c>
      <c r="K2147">
        <f>IF(H2147="",0.5,IF(H2147&lt;=0.1,2,IF(H2147&gt;=20,2, IF(AND(H2147&gt;0.1,H2147&lt;0.2),5,IF(AND(H2147&gt;16,H2147&lt;20),5,IF(P2147&gt;=2,1.5,0))))))</f>
        <v>0</v>
      </c>
      <c r="L2147">
        <f>IF(A2147="",0.5,IF(B2147="",0.5,IF(C2147="",0.5,IF(E2147="",0.5,IF(Q2147="Y",0.01,0)))))</f>
        <v>0</v>
      </c>
      <c r="M2147">
        <f>COUNTIF(J2147:L2147,"&gt;0")</f>
        <v>0</v>
      </c>
      <c r="N2147" s="28" t="s">
        <v>66</v>
      </c>
      <c r="O2147">
        <f>IF(G2147="","",ABS(G2148-G2147))</f>
        <v>1.9999999999999574E-2</v>
      </c>
      <c r="P2147">
        <f>IF(H2147="","",ABS(H2148-H2147))</f>
        <v>1.9999999999999574E-2</v>
      </c>
      <c r="R2147" s="2">
        <f>E2147-E2146</f>
        <v>1.0416666671517305E-2</v>
      </c>
      <c r="S2147" s="4">
        <f>MROUND(E2147,"0:15")</f>
        <v>45800.864583333328</v>
      </c>
    </row>
    <row r="2148" spans="1:22" x14ac:dyDescent="0.35">
      <c r="A2148">
        <v>2025</v>
      </c>
      <c r="B2148" t="s">
        <v>64</v>
      </c>
      <c r="C2148" t="s">
        <v>65</v>
      </c>
      <c r="D2148">
        <v>2147</v>
      </c>
      <c r="E2148" s="4">
        <v>45800.875</v>
      </c>
      <c r="F2148">
        <v>9.51</v>
      </c>
      <c r="G2148">
        <v>13.76</v>
      </c>
      <c r="H2148">
        <v>9.3800000000000008</v>
      </c>
      <c r="I2148">
        <v>91.8</v>
      </c>
      <c r="J2148">
        <f>IF(G2148="",0.5,IF(G2148&lt;=0,2,IF(G2148&gt;=40,2, IF(AND(G2148&gt;0,G2148&lt;1),5,IF(AND(G2148&gt;35,G2148&lt;40),5,IF(O2148&gt;=1.5,1.5,0))))))</f>
        <v>0</v>
      </c>
      <c r="K2148">
        <f>IF(H2148="",0.5,IF(H2148&lt;=0.1,2,IF(H2148&gt;=20,2, IF(AND(H2148&gt;0.1,H2148&lt;0.2),5,IF(AND(H2148&gt;16,H2148&lt;20),5,IF(P2148&gt;=2,1.5,0))))))</f>
        <v>0</v>
      </c>
      <c r="L2148">
        <f>IF(A2148="",0.5,IF(B2148="",0.5,IF(C2148="",0.5,IF(E2148="",0.5,IF(Q2148="Y",0.01,0)))))</f>
        <v>0</v>
      </c>
      <c r="M2148">
        <f>COUNTIF(J2148:L2148,"&gt;0")</f>
        <v>0</v>
      </c>
      <c r="N2148" s="28" t="s">
        <v>66</v>
      </c>
      <c r="O2148">
        <f>IF(G2148="","",ABS(G2149-G2148))</f>
        <v>1.9999999999999574E-2</v>
      </c>
      <c r="P2148">
        <f>IF(H2148="","",ABS(H2149-H2148))</f>
        <v>5.0000000000000711E-2</v>
      </c>
      <c r="R2148" s="2">
        <f>E2148-E2147</f>
        <v>1.0416666664241347E-2</v>
      </c>
      <c r="S2148" s="4">
        <f>MROUND(E2148,"0:15")</f>
        <v>45800.875</v>
      </c>
    </row>
    <row r="2149" spans="1:22" x14ac:dyDescent="0.35">
      <c r="A2149">
        <v>2025</v>
      </c>
      <c r="B2149" t="s">
        <v>64</v>
      </c>
      <c r="C2149" t="s">
        <v>65</v>
      </c>
      <c r="D2149">
        <v>2148</v>
      </c>
      <c r="E2149" s="4">
        <v>45800.885416666664</v>
      </c>
      <c r="F2149">
        <v>9.4600000000000009</v>
      </c>
      <c r="G2149">
        <v>13.74</v>
      </c>
      <c r="H2149">
        <v>9.33</v>
      </c>
      <c r="I2149">
        <v>91.3</v>
      </c>
      <c r="J2149">
        <f>IF(G2149="",0.5,IF(G2149&lt;=0,2,IF(G2149&gt;=40,2, IF(AND(G2149&gt;0,G2149&lt;1),5,IF(AND(G2149&gt;35,G2149&lt;40),5,IF(O2149&gt;=1.5,1.5,0))))))</f>
        <v>0</v>
      </c>
      <c r="K2149">
        <f>IF(H2149="",0.5,IF(H2149&lt;=0.1,2,IF(H2149&gt;=20,2, IF(AND(H2149&gt;0.1,H2149&lt;0.2),5,IF(AND(H2149&gt;16,H2149&lt;20),5,IF(P2149&gt;=2,1.5,0))))))</f>
        <v>0</v>
      </c>
      <c r="L2149">
        <f>IF(A2149="",0.5,IF(B2149="",0.5,IF(C2149="",0.5,IF(E2149="",0.5,IF(Q2149="Y",0.01,0)))))</f>
        <v>0</v>
      </c>
      <c r="M2149">
        <f>COUNTIF(J2149:L2149,"&gt;0")</f>
        <v>0</v>
      </c>
      <c r="N2149" s="28" t="s">
        <v>66</v>
      </c>
      <c r="O2149">
        <f>IF(G2149="","",ABS(G2150-G2149))</f>
        <v>0</v>
      </c>
      <c r="P2149">
        <f>IF(H2149="","",ABS(H2150-H2149))</f>
        <v>2.9999999999999361E-2</v>
      </c>
      <c r="R2149" s="2">
        <f>E2149-E2148</f>
        <v>1.0416666664241347E-2</v>
      </c>
      <c r="S2149" s="4">
        <f>MROUND(E2149,"0:15")</f>
        <v>45800.885416666664</v>
      </c>
    </row>
    <row r="2150" spans="1:22" x14ac:dyDescent="0.35">
      <c r="A2150">
        <v>2025</v>
      </c>
      <c r="B2150" t="s">
        <v>64</v>
      </c>
      <c r="C2150" t="s">
        <v>65</v>
      </c>
      <c r="D2150">
        <v>2149</v>
      </c>
      <c r="E2150" s="4">
        <v>45800.895833333336</v>
      </c>
      <c r="F2150">
        <v>9.43</v>
      </c>
      <c r="G2150">
        <v>13.74</v>
      </c>
      <c r="H2150">
        <v>9.3000000000000007</v>
      </c>
      <c r="I2150">
        <v>91</v>
      </c>
      <c r="J2150">
        <f>IF(G2150="",0.5,IF(G2150&lt;=0,2,IF(G2150&gt;=40,2, IF(AND(G2150&gt;0,G2150&lt;1),5,IF(AND(G2150&gt;35,G2150&lt;40),5,IF(O2150&gt;=1.5,1.5,0))))))</f>
        <v>0</v>
      </c>
      <c r="K2150">
        <f>IF(H2150="",0.5,IF(H2150&lt;=0.1,2,IF(H2150&gt;=20,2, IF(AND(H2150&gt;0.1,H2150&lt;0.2),5,IF(AND(H2150&gt;16,H2150&lt;20),5,IF(P2150&gt;=2,1.5,0))))))</f>
        <v>0</v>
      </c>
      <c r="L2150">
        <f>IF(A2150="",0.5,IF(B2150="",0.5,IF(C2150="",0.5,IF(E2150="",0.5,IF(Q2150="Y",0.01,0)))))</f>
        <v>0</v>
      </c>
      <c r="M2150">
        <f>COUNTIF(J2150:L2150,"&gt;0")</f>
        <v>0</v>
      </c>
      <c r="N2150" s="28" t="s">
        <v>66</v>
      </c>
      <c r="O2150">
        <f>IF(G2150="","",ABS(G2151-G2150))</f>
        <v>1.9999999999999574E-2</v>
      </c>
      <c r="P2150">
        <f>IF(H2150="","",ABS(H2151-H2150))</f>
        <v>5.0000000000000711E-2</v>
      </c>
      <c r="R2150" s="2">
        <f>E2150-E2149</f>
        <v>1.0416666671517305E-2</v>
      </c>
      <c r="S2150" s="4">
        <f>MROUND(E2150,"0:15")</f>
        <v>45800.895833333328</v>
      </c>
    </row>
    <row r="2151" spans="1:22" x14ac:dyDescent="0.35">
      <c r="A2151">
        <v>2025</v>
      </c>
      <c r="B2151" t="s">
        <v>64</v>
      </c>
      <c r="C2151" t="s">
        <v>65</v>
      </c>
      <c r="D2151">
        <v>2150</v>
      </c>
      <c r="E2151" s="4">
        <v>45800.90625</v>
      </c>
      <c r="F2151">
        <v>9.3800000000000008</v>
      </c>
      <c r="G2151">
        <v>13.72</v>
      </c>
      <c r="H2151">
        <v>9.25</v>
      </c>
      <c r="I2151">
        <v>90.5</v>
      </c>
      <c r="J2151">
        <f>IF(G2151="",0.5,IF(G2151&lt;=0,2,IF(G2151&gt;=40,2, IF(AND(G2151&gt;0,G2151&lt;1),5,IF(AND(G2151&gt;35,G2151&lt;40),5,IF(O2151&gt;=1.5,1.5,0))))))</f>
        <v>0</v>
      </c>
      <c r="K2151">
        <f>IF(H2151="",0.5,IF(H2151&lt;=0.1,2,IF(H2151&gt;=20,2, IF(AND(H2151&gt;0.1,H2151&lt;0.2),5,IF(AND(H2151&gt;16,H2151&lt;20),5,IF(P2151&gt;=2,1.5,0))))))</f>
        <v>0</v>
      </c>
      <c r="L2151">
        <f>IF(A2151="",0.5,IF(B2151="",0.5,IF(C2151="",0.5,IF(E2151="",0.5,IF(Q2151="Y",0.01,0)))))</f>
        <v>0</v>
      </c>
      <c r="M2151">
        <f>COUNTIF(J2151:L2151,"&gt;0")</f>
        <v>0</v>
      </c>
      <c r="N2151" s="28" t="s">
        <v>66</v>
      </c>
      <c r="O2151">
        <f>IF(G2151="","",ABS(G2152-G2151))</f>
        <v>2.000000000000135E-2</v>
      </c>
      <c r="P2151">
        <f>IF(H2151="","",ABS(H2152-H2151))</f>
        <v>1.9999999999999574E-2</v>
      </c>
      <c r="R2151" s="2">
        <f>E2151-E2150</f>
        <v>1.0416666664241347E-2</v>
      </c>
      <c r="S2151" s="4">
        <f>MROUND(E2151,"0:15")</f>
        <v>45800.90625</v>
      </c>
    </row>
    <row r="2152" spans="1:22" x14ac:dyDescent="0.35">
      <c r="A2152">
        <v>2025</v>
      </c>
      <c r="B2152" t="s">
        <v>64</v>
      </c>
      <c r="C2152" t="s">
        <v>65</v>
      </c>
      <c r="D2152">
        <v>2151</v>
      </c>
      <c r="E2152" s="4">
        <v>45800.916666666664</v>
      </c>
      <c r="F2152">
        <v>9.36</v>
      </c>
      <c r="G2152">
        <v>13.7</v>
      </c>
      <c r="H2152">
        <v>9.23</v>
      </c>
      <c r="I2152">
        <v>90.2</v>
      </c>
      <c r="J2152">
        <f>IF(G2152="",0.5,IF(G2152&lt;=0,2,IF(G2152&gt;=40,2, IF(AND(G2152&gt;0,G2152&lt;1),5,IF(AND(G2152&gt;35,G2152&lt;40),5,IF(O2152&gt;=1.5,1.5,0))))))</f>
        <v>0</v>
      </c>
      <c r="K2152">
        <f>IF(H2152="",0.5,IF(H2152&lt;=0.1,2,IF(H2152&gt;=20,2, IF(AND(H2152&gt;0.1,H2152&lt;0.2),5,IF(AND(H2152&gt;16,H2152&lt;20),5,IF(P2152&gt;=2,1.5,0))))))</f>
        <v>0</v>
      </c>
      <c r="L2152">
        <f>IF(A2152="",0.5,IF(B2152="",0.5,IF(C2152="",0.5,IF(E2152="",0.5,IF(Q2152="Y",0.01,0)))))</f>
        <v>0</v>
      </c>
      <c r="M2152">
        <f>COUNTIF(J2152:L2152,"&gt;0")</f>
        <v>0</v>
      </c>
      <c r="N2152" s="28" t="s">
        <v>66</v>
      </c>
      <c r="O2152">
        <f>IF(G2152="","",ABS(G2153-G2152))</f>
        <v>3.9999999999999147E-2</v>
      </c>
      <c r="P2152">
        <f>IF(H2152="","",ABS(H2153-H2152))</f>
        <v>1.9999999999999574E-2</v>
      </c>
      <c r="R2152" s="2">
        <f>E2152-E2151</f>
        <v>1.0416666664241347E-2</v>
      </c>
      <c r="S2152" s="4">
        <f>MROUND(E2152,"0:15")</f>
        <v>45800.916666666664</v>
      </c>
    </row>
    <row r="2153" spans="1:22" x14ac:dyDescent="0.35">
      <c r="A2153">
        <v>2025</v>
      </c>
      <c r="B2153" t="s">
        <v>64</v>
      </c>
      <c r="C2153" t="s">
        <v>65</v>
      </c>
      <c r="D2153">
        <v>2152</v>
      </c>
      <c r="E2153" s="4">
        <v>45800.927083333336</v>
      </c>
      <c r="F2153">
        <v>9.34</v>
      </c>
      <c r="G2153">
        <v>13.66</v>
      </c>
      <c r="H2153">
        <v>9.2100000000000009</v>
      </c>
      <c r="I2153">
        <v>90</v>
      </c>
      <c r="J2153">
        <f>IF(G2153="",0.5,IF(G2153&lt;=0,2,IF(G2153&gt;=40,2, IF(AND(G2153&gt;0,G2153&lt;1),5,IF(AND(G2153&gt;35,G2153&lt;40),5,IF(O2153&gt;=1.5,1.5,0))))))</f>
        <v>0</v>
      </c>
      <c r="K2153">
        <f>IF(H2153="",0.5,IF(H2153&lt;=0.1,2,IF(H2153&gt;=20,2, IF(AND(H2153&gt;0.1,H2153&lt;0.2),5,IF(AND(H2153&gt;16,H2153&lt;20),5,IF(P2153&gt;=2,1.5,0))))))</f>
        <v>0</v>
      </c>
      <c r="L2153">
        <f>IF(A2153="",0.5,IF(B2153="",0.5,IF(C2153="",0.5,IF(E2153="",0.5,IF(Q2153="Y",0.01,0)))))</f>
        <v>0</v>
      </c>
      <c r="M2153">
        <f>COUNTIF(J2153:L2153,"&gt;0")</f>
        <v>0</v>
      </c>
      <c r="N2153" s="28" t="s">
        <v>66</v>
      </c>
      <c r="O2153">
        <f>IF(G2153="","",ABS(G2154-G2153))</f>
        <v>4.0000000000000924E-2</v>
      </c>
      <c r="P2153">
        <f>IF(H2153="","",ABS(H2154-H2153))</f>
        <v>3.0000000000001137E-2</v>
      </c>
      <c r="R2153" s="2">
        <f>E2153-E2152</f>
        <v>1.0416666671517305E-2</v>
      </c>
      <c r="S2153" s="4">
        <f>MROUND(E2153,"0:15")</f>
        <v>45800.927083333328</v>
      </c>
    </row>
    <row r="2154" spans="1:22" x14ac:dyDescent="0.35">
      <c r="A2154">
        <v>2025</v>
      </c>
      <c r="B2154" t="s">
        <v>64</v>
      </c>
      <c r="C2154" t="s">
        <v>65</v>
      </c>
      <c r="D2154">
        <v>2153</v>
      </c>
      <c r="E2154" s="4">
        <v>45800.9375</v>
      </c>
      <c r="F2154">
        <v>9.31</v>
      </c>
      <c r="G2154">
        <v>13.62</v>
      </c>
      <c r="H2154">
        <v>9.18</v>
      </c>
      <c r="I2154">
        <v>89.6</v>
      </c>
      <c r="J2154">
        <f>IF(G2154="",0.5,IF(G2154&lt;=0,2,IF(G2154&gt;=40,2, IF(AND(G2154&gt;0,G2154&lt;1),5,IF(AND(G2154&gt;35,G2154&lt;40),5,IF(O2154&gt;=1.5,1.5,0))))))</f>
        <v>0</v>
      </c>
      <c r="K2154">
        <f>IF(H2154="",0.5,IF(H2154&lt;=0.1,2,IF(H2154&gt;=20,2, IF(AND(H2154&gt;0.1,H2154&lt;0.2),5,IF(AND(H2154&gt;16,H2154&lt;20),5,IF(P2154&gt;=2,1.5,0))))))</f>
        <v>0</v>
      </c>
      <c r="L2154">
        <f>IF(A2154="",0.5,IF(B2154="",0.5,IF(C2154="",0.5,IF(E2154="",0.5,IF(Q2154="Y",0.01,0)))))</f>
        <v>0</v>
      </c>
      <c r="M2154">
        <f>COUNTIF(J2154:L2154,"&gt;0")</f>
        <v>0</v>
      </c>
      <c r="N2154" s="28" t="s">
        <v>66</v>
      </c>
      <c r="O2154">
        <f>IF(G2154="","",ABS(G2155-G2154))</f>
        <v>3.9999999999999147E-2</v>
      </c>
      <c r="P2154">
        <f>IF(H2154="","",ABS(H2155-H2154))</f>
        <v>1.9999999999999574E-2</v>
      </c>
      <c r="R2154" s="2">
        <f>E2154-E2153</f>
        <v>1.0416666664241347E-2</v>
      </c>
      <c r="S2154" s="4">
        <f>MROUND(E2154,"0:15")</f>
        <v>45800.9375</v>
      </c>
      <c r="U2154" s="5"/>
      <c r="V2154" s="6"/>
    </row>
    <row r="2155" spans="1:22" x14ac:dyDescent="0.35">
      <c r="A2155">
        <v>2025</v>
      </c>
      <c r="B2155" t="s">
        <v>64</v>
      </c>
      <c r="C2155" t="s">
        <v>65</v>
      </c>
      <c r="D2155">
        <v>2154</v>
      </c>
      <c r="E2155" s="4">
        <v>45800.947916666664</v>
      </c>
      <c r="F2155">
        <v>9.2899999999999991</v>
      </c>
      <c r="G2155">
        <v>13.58</v>
      </c>
      <c r="H2155">
        <v>9.16</v>
      </c>
      <c r="I2155">
        <v>89.3</v>
      </c>
      <c r="J2155">
        <f>IF(G2155="",0.5,IF(G2155&lt;=0,2,IF(G2155&gt;=40,2, IF(AND(G2155&gt;0,G2155&lt;1),5,IF(AND(G2155&gt;35,G2155&lt;40),5,IF(O2155&gt;=1.5,1.5,0))))))</f>
        <v>0</v>
      </c>
      <c r="K2155">
        <f>IF(H2155="",0.5,IF(H2155&lt;=0.1,2,IF(H2155&gt;=20,2, IF(AND(H2155&gt;0.1,H2155&lt;0.2),5,IF(AND(H2155&gt;16,H2155&lt;20),5,IF(P2155&gt;=2,1.5,0))))))</f>
        <v>0</v>
      </c>
      <c r="L2155">
        <f>IF(A2155="",0.5,IF(B2155="",0.5,IF(C2155="",0.5,IF(E2155="",0.5,IF(Q2155="Y",0.01,0)))))</f>
        <v>0</v>
      </c>
      <c r="M2155">
        <f>COUNTIF(J2155:L2155,"&gt;0")</f>
        <v>0</v>
      </c>
      <c r="N2155" s="28" t="s">
        <v>66</v>
      </c>
      <c r="O2155">
        <f>IF(G2155="","",ABS(G2156-G2155))</f>
        <v>1.9999999999999574E-2</v>
      </c>
      <c r="P2155">
        <f>IF(H2155="","",ABS(H2156-H2155))</f>
        <v>9.9999999999997868E-3</v>
      </c>
      <c r="R2155" s="2">
        <f>E2155-E2154</f>
        <v>1.0416666664241347E-2</v>
      </c>
      <c r="S2155" s="4">
        <f>MROUND(E2155,"0:15")</f>
        <v>45800.947916666664</v>
      </c>
    </row>
    <row r="2156" spans="1:22" x14ac:dyDescent="0.35">
      <c r="A2156">
        <v>2025</v>
      </c>
      <c r="B2156" t="s">
        <v>64</v>
      </c>
      <c r="C2156" t="s">
        <v>65</v>
      </c>
      <c r="D2156">
        <v>2155</v>
      </c>
      <c r="E2156" s="4">
        <v>45800.958333333336</v>
      </c>
      <c r="F2156">
        <v>9.2799999999999994</v>
      </c>
      <c r="G2156">
        <v>13.56</v>
      </c>
      <c r="H2156">
        <v>9.15</v>
      </c>
      <c r="I2156">
        <v>89.2</v>
      </c>
      <c r="J2156">
        <f>IF(G2156="",0.5,IF(G2156&lt;=0,2,IF(G2156&gt;=40,2, IF(AND(G2156&gt;0,G2156&lt;1),5,IF(AND(G2156&gt;35,G2156&lt;40),5,IF(O2156&gt;=1.5,1.5,0))))))</f>
        <v>0</v>
      </c>
      <c r="K2156">
        <f>IF(H2156="",0.5,IF(H2156&lt;=0.1,2,IF(H2156&gt;=20,2, IF(AND(H2156&gt;0.1,H2156&lt;0.2),5,IF(AND(H2156&gt;16,H2156&lt;20),5,IF(P2156&gt;=2,1.5,0))))))</f>
        <v>0</v>
      </c>
      <c r="L2156">
        <f>IF(A2156="",0.5,IF(B2156="",0.5,IF(C2156="",0.5,IF(E2156="",0.5,IF(Q2156="Y",0.01,0)))))</f>
        <v>0</v>
      </c>
      <c r="M2156">
        <f>COUNTIF(J2156:L2156,"&gt;0")</f>
        <v>0</v>
      </c>
      <c r="N2156" s="28" t="s">
        <v>66</v>
      </c>
      <c r="O2156">
        <f>IF(G2156="","",ABS(G2157-G2156))</f>
        <v>4.0000000000000924E-2</v>
      </c>
      <c r="P2156">
        <f>IF(H2156="","",ABS(H2157-H2156))</f>
        <v>9.9999999999997868E-3</v>
      </c>
      <c r="R2156" s="2">
        <f>E2156-E2155</f>
        <v>1.0416666671517305E-2</v>
      </c>
      <c r="S2156" s="4">
        <f>MROUND(E2156,"0:15")</f>
        <v>45800.958333333328</v>
      </c>
    </row>
    <row r="2157" spans="1:22" x14ac:dyDescent="0.35">
      <c r="A2157">
        <v>2025</v>
      </c>
      <c r="B2157" t="s">
        <v>64</v>
      </c>
      <c r="C2157" t="s">
        <v>65</v>
      </c>
      <c r="D2157">
        <v>2156</v>
      </c>
      <c r="E2157" s="4">
        <v>45800.96875</v>
      </c>
      <c r="F2157">
        <v>9.27</v>
      </c>
      <c r="G2157">
        <v>13.52</v>
      </c>
      <c r="H2157">
        <v>9.14</v>
      </c>
      <c r="I2157">
        <v>89</v>
      </c>
      <c r="J2157">
        <f>IF(G2157="",0.5,IF(G2157&lt;=0,2,IF(G2157&gt;=40,2, IF(AND(G2157&gt;0,G2157&lt;1),5,IF(AND(G2157&gt;35,G2157&lt;40),5,IF(O2157&gt;=1.5,1.5,0))))))</f>
        <v>0</v>
      </c>
      <c r="K2157">
        <f>IF(H2157="",0.5,IF(H2157&lt;=0.1,2,IF(H2157&gt;=20,2, IF(AND(H2157&gt;0.1,H2157&lt;0.2),5,IF(AND(H2157&gt;16,H2157&lt;20),5,IF(P2157&gt;=2,1.5,0))))))</f>
        <v>0</v>
      </c>
      <c r="L2157">
        <f>IF(A2157="",0.5,IF(B2157="",0.5,IF(C2157="",0.5,IF(E2157="",0.5,IF(Q2157="Y",0.01,0)))))</f>
        <v>0</v>
      </c>
      <c r="M2157">
        <f>COUNTIF(J2157:L2157,"&gt;0")</f>
        <v>0</v>
      </c>
      <c r="N2157" s="28" t="s">
        <v>66</v>
      </c>
      <c r="O2157">
        <f>IF(G2157="","",ABS(G2158-G2157))</f>
        <v>3.9999999999999147E-2</v>
      </c>
      <c r="P2157">
        <f>IF(H2157="","",ABS(H2158-H2157))</f>
        <v>0</v>
      </c>
      <c r="R2157" s="2">
        <f>E2157-E2156</f>
        <v>1.0416666664241347E-2</v>
      </c>
      <c r="S2157" s="4">
        <f>MROUND(E2157,"0:15")</f>
        <v>45800.96875</v>
      </c>
    </row>
    <row r="2158" spans="1:22" x14ac:dyDescent="0.35">
      <c r="A2158">
        <v>2025</v>
      </c>
      <c r="B2158" t="s">
        <v>64</v>
      </c>
      <c r="C2158" t="s">
        <v>65</v>
      </c>
      <c r="D2158">
        <v>2157</v>
      </c>
      <c r="E2158" s="4">
        <v>45800.979166666664</v>
      </c>
      <c r="F2158">
        <v>9.27</v>
      </c>
      <c r="G2158">
        <v>13.48</v>
      </c>
      <c r="H2158">
        <v>9.14</v>
      </c>
      <c r="I2158">
        <v>88.9</v>
      </c>
      <c r="J2158">
        <f>IF(G2158="",0.5,IF(G2158&lt;=0,2,IF(G2158&gt;=40,2, IF(AND(G2158&gt;0,G2158&lt;1),5,IF(AND(G2158&gt;35,G2158&lt;40),5,IF(O2158&gt;=1.5,1.5,0))))))</f>
        <v>0</v>
      </c>
      <c r="K2158">
        <f>IF(H2158="",0.5,IF(H2158&lt;=0.1,2,IF(H2158&gt;=20,2, IF(AND(H2158&gt;0.1,H2158&lt;0.2),5,IF(AND(H2158&gt;16,H2158&lt;20),5,IF(P2158&gt;=2,1.5,0))))))</f>
        <v>0</v>
      </c>
      <c r="L2158">
        <f>IF(A2158="",0.5,IF(B2158="",0.5,IF(C2158="",0.5,IF(E2158="",0.5,IF(Q2158="Y",0.01,0)))))</f>
        <v>0</v>
      </c>
      <c r="M2158">
        <f>COUNTIF(J2158:L2158,"&gt;0")</f>
        <v>0</v>
      </c>
      <c r="N2158" s="28" t="s">
        <v>66</v>
      </c>
      <c r="O2158">
        <f>IF(G2158="","",ABS(G2159-G2158))</f>
        <v>1.9999999999999574E-2</v>
      </c>
      <c r="P2158">
        <f>IF(H2158="","",ABS(H2159-H2158))</f>
        <v>2.000000000000135E-2</v>
      </c>
      <c r="R2158" s="2">
        <f>E2158-E2157</f>
        <v>1.0416666664241347E-2</v>
      </c>
      <c r="S2158" s="4">
        <f>MROUND(E2158,"0:15")</f>
        <v>45800.979166666664</v>
      </c>
    </row>
    <row r="2159" spans="1:22" x14ac:dyDescent="0.35">
      <c r="A2159">
        <v>2025</v>
      </c>
      <c r="B2159" t="s">
        <v>64</v>
      </c>
      <c r="C2159" t="s">
        <v>65</v>
      </c>
      <c r="D2159">
        <v>2158</v>
      </c>
      <c r="E2159" s="4">
        <v>45800.989583333336</v>
      </c>
      <c r="F2159">
        <v>9.25</v>
      </c>
      <c r="G2159">
        <v>13.46</v>
      </c>
      <c r="H2159">
        <v>9.1199999999999992</v>
      </c>
      <c r="I2159">
        <v>88.7</v>
      </c>
      <c r="J2159">
        <f>IF(G2159="",0.5,IF(G2159&lt;=0,2,IF(G2159&gt;=40,2, IF(AND(G2159&gt;0,G2159&lt;1),5,IF(AND(G2159&gt;35,G2159&lt;40),5,IF(O2159&gt;=1.5,1.5,0))))))</f>
        <v>0</v>
      </c>
      <c r="K2159">
        <f>IF(H2159="",0.5,IF(H2159&lt;=0.1,2,IF(H2159&gt;=20,2, IF(AND(H2159&gt;0.1,H2159&lt;0.2),5,IF(AND(H2159&gt;16,H2159&lt;20),5,IF(P2159&gt;=2,1.5,0))))))</f>
        <v>0</v>
      </c>
      <c r="L2159">
        <f>IF(A2159="",0.5,IF(B2159="",0.5,IF(C2159="",0.5,IF(E2159="",0.5,IF(Q2159="Y",0.01,0)))))</f>
        <v>0</v>
      </c>
      <c r="M2159">
        <f>COUNTIF(J2159:L2159,"&gt;0")</f>
        <v>0</v>
      </c>
      <c r="N2159" s="28" t="s">
        <v>66</v>
      </c>
      <c r="O2159">
        <f>IF(G2159="","",ABS(G2160-G2159))</f>
        <v>4.0000000000000924E-2</v>
      </c>
      <c r="P2159">
        <f>IF(H2159="","",ABS(H2160-H2159))</f>
        <v>1.0000000000001563E-2</v>
      </c>
      <c r="R2159" s="2">
        <f>E2159-E2158</f>
        <v>1.0416666671517305E-2</v>
      </c>
      <c r="S2159" s="4">
        <f>MROUND(E2159,"0:15")</f>
        <v>45800.989583333328</v>
      </c>
    </row>
    <row r="2160" spans="1:22" x14ac:dyDescent="0.35">
      <c r="A2160">
        <v>2025</v>
      </c>
      <c r="B2160" t="s">
        <v>64</v>
      </c>
      <c r="C2160" t="s">
        <v>65</v>
      </c>
      <c r="D2160">
        <v>2159</v>
      </c>
      <c r="E2160" s="4">
        <v>45801</v>
      </c>
      <c r="F2160">
        <v>9.26</v>
      </c>
      <c r="G2160">
        <v>13.42</v>
      </c>
      <c r="H2160">
        <v>9.1300000000000008</v>
      </c>
      <c r="I2160">
        <v>88.7</v>
      </c>
      <c r="J2160">
        <f>IF(G2160="",0.5,IF(G2160&lt;=0,2,IF(G2160&gt;=40,2, IF(AND(G2160&gt;0,G2160&lt;1),5,IF(AND(G2160&gt;35,G2160&lt;40),5,IF(O2160&gt;=1.5,1.5,0))))))</f>
        <v>0</v>
      </c>
      <c r="K2160">
        <f>IF(H2160="",0.5,IF(H2160&lt;=0.1,2,IF(H2160&gt;=20,2, IF(AND(H2160&gt;0.1,H2160&lt;0.2),5,IF(AND(H2160&gt;16,H2160&lt;20),5,IF(P2160&gt;=2,1.5,0))))))</f>
        <v>0</v>
      </c>
      <c r="L2160">
        <f>IF(A2160="",0.5,IF(B2160="",0.5,IF(C2160="",0.5,IF(E2160="",0.5,IF(Q2160="Y",0.01,0)))))</f>
        <v>0</v>
      </c>
      <c r="M2160">
        <f>COUNTIF(J2160:L2160,"&gt;0")</f>
        <v>0</v>
      </c>
      <c r="N2160" s="28" t="s">
        <v>66</v>
      </c>
      <c r="O2160">
        <f>IF(G2160="","",ABS(G2161-G2160))</f>
        <v>3.9999999999999147E-2</v>
      </c>
      <c r="P2160">
        <f>IF(H2160="","",ABS(H2161-H2160))</f>
        <v>1.0000000000001563E-2</v>
      </c>
      <c r="R2160" s="2">
        <f>E2160-E2159</f>
        <v>1.0416666664241347E-2</v>
      </c>
      <c r="S2160" s="4">
        <f>MROUND(E2160,"0:15")</f>
        <v>45801</v>
      </c>
    </row>
    <row r="2161" spans="1:19" x14ac:dyDescent="0.35">
      <c r="A2161">
        <v>2025</v>
      </c>
      <c r="B2161" t="s">
        <v>64</v>
      </c>
      <c r="C2161" t="s">
        <v>65</v>
      </c>
      <c r="D2161">
        <v>2160</v>
      </c>
      <c r="E2161" s="4">
        <v>45801.010416666664</v>
      </c>
      <c r="F2161">
        <v>9.25</v>
      </c>
      <c r="G2161">
        <v>13.38</v>
      </c>
      <c r="H2161">
        <v>9.1199999999999992</v>
      </c>
      <c r="I2161">
        <v>88.5</v>
      </c>
      <c r="J2161">
        <f>IF(G2161="",0.5,IF(G2161&lt;=0,2,IF(G2161&gt;=40,2, IF(AND(G2161&gt;0,G2161&lt;1),5,IF(AND(G2161&gt;35,G2161&lt;40),5,IF(O2161&gt;=1.5,1.5,0))))))</f>
        <v>0</v>
      </c>
      <c r="K2161">
        <f>IF(H2161="",0.5,IF(H2161&lt;=0.1,2,IF(H2161&gt;=20,2, IF(AND(H2161&gt;0.1,H2161&lt;0.2),5,IF(AND(H2161&gt;16,H2161&lt;20),5,IF(P2161&gt;=2,1.5,0))))))</f>
        <v>0</v>
      </c>
      <c r="L2161">
        <f>IF(A2161="",0.5,IF(B2161="",0.5,IF(C2161="",0.5,IF(E2161="",0.5,IF(Q2161="Y",0.01,0)))))</f>
        <v>0</v>
      </c>
      <c r="M2161">
        <f>COUNTIF(J2161:L2161,"&gt;0")</f>
        <v>0</v>
      </c>
      <c r="N2161" s="28" t="s">
        <v>66</v>
      </c>
      <c r="O2161">
        <f>IF(G2161="","",ABS(G2162-G2161))</f>
        <v>2.000000000000135E-2</v>
      </c>
      <c r="P2161">
        <f>IF(H2161="","",ABS(H2162-H2161))</f>
        <v>9.9999999999997868E-3</v>
      </c>
      <c r="R2161" s="2">
        <f>E2161-E2160</f>
        <v>1.0416666664241347E-2</v>
      </c>
      <c r="S2161" s="4">
        <f>MROUND(E2161,"0:15")</f>
        <v>45801.010416666664</v>
      </c>
    </row>
    <row r="2162" spans="1:19" x14ac:dyDescent="0.35">
      <c r="A2162">
        <v>2025</v>
      </c>
      <c r="B2162" t="s">
        <v>64</v>
      </c>
      <c r="C2162" t="s">
        <v>65</v>
      </c>
      <c r="D2162">
        <v>2161</v>
      </c>
      <c r="E2162" s="4">
        <v>45801.020833333336</v>
      </c>
      <c r="F2162">
        <v>9.24</v>
      </c>
      <c r="G2162">
        <v>13.36</v>
      </c>
      <c r="H2162">
        <v>9.11</v>
      </c>
      <c r="I2162">
        <v>88.4</v>
      </c>
      <c r="J2162">
        <f>IF(G2162="",0.5,IF(G2162&lt;=0,2,IF(G2162&gt;=40,2, IF(AND(G2162&gt;0,G2162&lt;1),5,IF(AND(G2162&gt;35,G2162&lt;40),5,IF(O2162&gt;=1.5,1.5,0))))))</f>
        <v>0</v>
      </c>
      <c r="K2162">
        <f>IF(H2162="",0.5,IF(H2162&lt;=0.1,2,IF(H2162&gt;=20,2, IF(AND(H2162&gt;0.1,H2162&lt;0.2),5,IF(AND(H2162&gt;16,H2162&lt;20),5,IF(P2162&gt;=2,1.5,0))))))</f>
        <v>0</v>
      </c>
      <c r="L2162">
        <f>IF(A2162="",0.5,IF(B2162="",0.5,IF(C2162="",0.5,IF(E2162="",0.5,IF(Q2162="Y",0.01,0)))))</f>
        <v>0</v>
      </c>
      <c r="M2162">
        <f>COUNTIF(J2162:L2162,"&gt;0")</f>
        <v>0</v>
      </c>
      <c r="N2162" s="28" t="s">
        <v>66</v>
      </c>
      <c r="O2162">
        <f>IF(G2162="","",ABS(G2163-G2162))</f>
        <v>3.9999999999999147E-2</v>
      </c>
      <c r="P2162">
        <f>IF(H2162="","",ABS(H2163-H2162))</f>
        <v>1.9999999999999574E-2</v>
      </c>
      <c r="R2162" s="2">
        <f>E2162-E2161</f>
        <v>1.0416666671517305E-2</v>
      </c>
      <c r="S2162" s="4">
        <f>MROUND(E2162,"0:15")</f>
        <v>45801.020833333328</v>
      </c>
    </row>
    <row r="2163" spans="1:19" x14ac:dyDescent="0.35">
      <c r="A2163">
        <v>2025</v>
      </c>
      <c r="B2163" t="s">
        <v>64</v>
      </c>
      <c r="C2163" t="s">
        <v>65</v>
      </c>
      <c r="D2163">
        <v>2162</v>
      </c>
      <c r="E2163" s="4">
        <v>45801.03125</v>
      </c>
      <c r="F2163">
        <v>9.2200000000000006</v>
      </c>
      <c r="G2163">
        <v>13.32</v>
      </c>
      <c r="H2163">
        <v>9.09</v>
      </c>
      <c r="I2163">
        <v>88.1</v>
      </c>
      <c r="J2163">
        <f>IF(G2163="",0.5,IF(G2163&lt;=0,2,IF(G2163&gt;=40,2, IF(AND(G2163&gt;0,G2163&lt;1),5,IF(AND(G2163&gt;35,G2163&lt;40),5,IF(O2163&gt;=1.5,1.5,0))))))</f>
        <v>0</v>
      </c>
      <c r="K2163">
        <f>IF(H2163="",0.5,IF(H2163&lt;=0.1,2,IF(H2163&gt;=20,2, IF(AND(H2163&gt;0.1,H2163&lt;0.2),5,IF(AND(H2163&gt;16,H2163&lt;20),5,IF(P2163&gt;=2,1.5,0))))))</f>
        <v>0</v>
      </c>
      <c r="L2163">
        <f>IF(A2163="",0.5,IF(B2163="",0.5,IF(C2163="",0.5,IF(E2163="",0.5,IF(Q2163="Y",0.01,0)))))</f>
        <v>0</v>
      </c>
      <c r="M2163">
        <f>COUNTIF(J2163:L2163,"&gt;0")</f>
        <v>0</v>
      </c>
      <c r="N2163" s="28" t="s">
        <v>66</v>
      </c>
      <c r="O2163">
        <f>IF(G2163="","",ABS(G2164-G2163))</f>
        <v>1.9999999999999574E-2</v>
      </c>
      <c r="P2163">
        <f>IF(H2163="","",ABS(H2164-H2163))</f>
        <v>0</v>
      </c>
      <c r="R2163" s="2">
        <f>E2163-E2162</f>
        <v>1.0416666664241347E-2</v>
      </c>
      <c r="S2163" s="4">
        <f>MROUND(E2163,"0:15")</f>
        <v>45801.03125</v>
      </c>
    </row>
    <row r="2164" spans="1:19" x14ac:dyDescent="0.35">
      <c r="A2164">
        <v>2025</v>
      </c>
      <c r="B2164" t="s">
        <v>64</v>
      </c>
      <c r="C2164" t="s">
        <v>65</v>
      </c>
      <c r="D2164">
        <v>2163</v>
      </c>
      <c r="E2164" s="4">
        <v>45801.041666666664</v>
      </c>
      <c r="F2164">
        <v>9.2200000000000006</v>
      </c>
      <c r="G2164">
        <v>13.3</v>
      </c>
      <c r="H2164">
        <v>9.09</v>
      </c>
      <c r="I2164">
        <v>88.1</v>
      </c>
      <c r="J2164">
        <f>IF(G2164="",0.5,IF(G2164&lt;=0,2,IF(G2164&gt;=40,2, IF(AND(G2164&gt;0,G2164&lt;1),5,IF(AND(G2164&gt;35,G2164&lt;40),5,IF(O2164&gt;=1.5,1.5,0))))))</f>
        <v>0</v>
      </c>
      <c r="K2164">
        <f>IF(H2164="",0.5,IF(H2164&lt;=0.1,2,IF(H2164&gt;=20,2, IF(AND(H2164&gt;0.1,H2164&lt;0.2),5,IF(AND(H2164&gt;16,H2164&lt;20),5,IF(P2164&gt;=2,1.5,0))))))</f>
        <v>0</v>
      </c>
      <c r="L2164">
        <f>IF(A2164="",0.5,IF(B2164="",0.5,IF(C2164="",0.5,IF(E2164="",0.5,IF(Q2164="Y",0.01,0)))))</f>
        <v>0</v>
      </c>
      <c r="M2164">
        <f>COUNTIF(J2164:L2164,"&gt;0")</f>
        <v>0</v>
      </c>
      <c r="N2164" s="28" t="s">
        <v>66</v>
      </c>
      <c r="O2164">
        <f>IF(G2164="","",ABS(G2165-G2164))</f>
        <v>4.0000000000000924E-2</v>
      </c>
      <c r="P2164">
        <f>IF(H2164="","",ABS(H2165-H2164))</f>
        <v>9.9999999999997868E-3</v>
      </c>
      <c r="R2164" s="2">
        <f>E2164-E2163</f>
        <v>1.0416666664241347E-2</v>
      </c>
      <c r="S2164" s="4">
        <f>MROUND(E2164,"0:15")</f>
        <v>45801.041666666664</v>
      </c>
    </row>
    <row r="2165" spans="1:19" x14ac:dyDescent="0.35">
      <c r="A2165">
        <v>2025</v>
      </c>
      <c r="B2165" t="s">
        <v>64</v>
      </c>
      <c r="C2165" t="s">
        <v>65</v>
      </c>
      <c r="D2165">
        <v>2164</v>
      </c>
      <c r="E2165" s="4">
        <v>45801.052083333336</v>
      </c>
      <c r="F2165">
        <v>9.2100000000000009</v>
      </c>
      <c r="G2165">
        <v>13.26</v>
      </c>
      <c r="H2165">
        <v>9.08</v>
      </c>
      <c r="I2165">
        <v>87.9</v>
      </c>
      <c r="J2165">
        <f>IF(G2165="",0.5,IF(G2165&lt;=0,2,IF(G2165&gt;=40,2, IF(AND(G2165&gt;0,G2165&lt;1),5,IF(AND(G2165&gt;35,G2165&lt;40),5,IF(O2165&gt;=1.5,1.5,0))))))</f>
        <v>0</v>
      </c>
      <c r="K2165">
        <f>IF(H2165="",0.5,IF(H2165&lt;=0.1,2,IF(H2165&gt;=20,2, IF(AND(H2165&gt;0.1,H2165&lt;0.2),5,IF(AND(H2165&gt;16,H2165&lt;20),5,IF(P2165&gt;=2,1.5,0))))))</f>
        <v>0</v>
      </c>
      <c r="L2165">
        <f>IF(A2165="",0.5,IF(B2165="",0.5,IF(C2165="",0.5,IF(E2165="",0.5,IF(Q2165="Y",0.01,0)))))</f>
        <v>0</v>
      </c>
      <c r="M2165">
        <f>COUNTIF(J2165:L2165,"&gt;0")</f>
        <v>0</v>
      </c>
      <c r="N2165" s="28" t="s">
        <v>66</v>
      </c>
      <c r="O2165">
        <f>IF(G2165="","",ABS(G2166-G2165))</f>
        <v>1.9999999999999574E-2</v>
      </c>
      <c r="P2165">
        <f>IF(H2165="","",ABS(H2166-H2165))</f>
        <v>9.9999999999997868E-3</v>
      </c>
      <c r="R2165" s="2">
        <f>E2165-E2164</f>
        <v>1.0416666671517305E-2</v>
      </c>
      <c r="S2165" s="4">
        <f>MROUND(E2165,"0:15")</f>
        <v>45801.052083333328</v>
      </c>
    </row>
    <row r="2166" spans="1:19" x14ac:dyDescent="0.35">
      <c r="A2166">
        <v>2025</v>
      </c>
      <c r="B2166" t="s">
        <v>64</v>
      </c>
      <c r="C2166" t="s">
        <v>65</v>
      </c>
      <c r="D2166">
        <v>2165</v>
      </c>
      <c r="E2166" s="4">
        <v>45801.0625</v>
      </c>
      <c r="F2166">
        <v>9.1999999999999993</v>
      </c>
      <c r="G2166">
        <v>13.24</v>
      </c>
      <c r="H2166">
        <v>9.07</v>
      </c>
      <c r="I2166">
        <v>87.8</v>
      </c>
      <c r="J2166">
        <f>IF(G2166="",0.5,IF(G2166&lt;=0,2,IF(G2166&gt;=40,2, IF(AND(G2166&gt;0,G2166&lt;1),5,IF(AND(G2166&gt;35,G2166&lt;40),5,IF(O2166&gt;=1.5,1.5,0))))))</f>
        <v>0</v>
      </c>
      <c r="K2166">
        <f>IF(H2166="",0.5,IF(H2166&lt;=0.1,2,IF(H2166&gt;=20,2, IF(AND(H2166&gt;0.1,H2166&lt;0.2),5,IF(AND(H2166&gt;16,H2166&lt;20),5,IF(P2166&gt;=2,1.5,0))))))</f>
        <v>0</v>
      </c>
      <c r="L2166">
        <f>IF(A2166="",0.5,IF(B2166="",0.5,IF(C2166="",0.5,IF(E2166="",0.5,IF(Q2166="Y",0.01,0)))))</f>
        <v>0</v>
      </c>
      <c r="M2166">
        <f>COUNTIF(J2166:L2166,"&gt;0")</f>
        <v>0</v>
      </c>
      <c r="N2166" s="28" t="s">
        <v>66</v>
      </c>
      <c r="O2166">
        <f>IF(G2166="","",ABS(G2167-G2166))</f>
        <v>4.0000000000000924E-2</v>
      </c>
      <c r="P2166">
        <f>IF(H2166="","",ABS(H2167-H2166))</f>
        <v>0</v>
      </c>
      <c r="R2166" s="2">
        <f>E2166-E2165</f>
        <v>1.0416666664241347E-2</v>
      </c>
      <c r="S2166" s="4">
        <f>MROUND(E2166,"0:15")</f>
        <v>45801.0625</v>
      </c>
    </row>
    <row r="2167" spans="1:19" x14ac:dyDescent="0.35">
      <c r="A2167">
        <v>2025</v>
      </c>
      <c r="B2167" t="s">
        <v>64</v>
      </c>
      <c r="C2167" t="s">
        <v>65</v>
      </c>
      <c r="D2167">
        <v>2166</v>
      </c>
      <c r="E2167" s="4">
        <v>45801.072916666664</v>
      </c>
      <c r="F2167">
        <v>9.1999999999999993</v>
      </c>
      <c r="G2167">
        <v>13.2</v>
      </c>
      <c r="H2167">
        <v>9.07</v>
      </c>
      <c r="I2167">
        <v>87.7</v>
      </c>
      <c r="J2167">
        <f>IF(G2167="",0.5,IF(G2167&lt;=0,2,IF(G2167&gt;=40,2, IF(AND(G2167&gt;0,G2167&lt;1),5,IF(AND(G2167&gt;35,G2167&lt;40),5,IF(O2167&gt;=1.5,1.5,0))))))</f>
        <v>0</v>
      </c>
      <c r="K2167">
        <f>IF(H2167="",0.5,IF(H2167&lt;=0.1,2,IF(H2167&gt;=20,2, IF(AND(H2167&gt;0.1,H2167&lt;0.2),5,IF(AND(H2167&gt;16,H2167&lt;20),5,IF(P2167&gt;=2,1.5,0))))))</f>
        <v>0</v>
      </c>
      <c r="L2167">
        <f>IF(A2167="",0.5,IF(B2167="",0.5,IF(C2167="",0.5,IF(E2167="",0.5,IF(Q2167="Y",0.01,0)))))</f>
        <v>0</v>
      </c>
      <c r="M2167">
        <f>COUNTIF(J2167:L2167,"&gt;0")</f>
        <v>0</v>
      </c>
      <c r="N2167" s="28" t="s">
        <v>66</v>
      </c>
      <c r="O2167">
        <f>IF(G2167="","",ABS(G2168-G2167))</f>
        <v>3.9999999999999147E-2</v>
      </c>
      <c r="P2167">
        <f>IF(H2167="","",ABS(H2168-H2167))</f>
        <v>9.9999999999997868E-3</v>
      </c>
      <c r="R2167" s="2">
        <f>E2167-E2166</f>
        <v>1.0416666664241347E-2</v>
      </c>
      <c r="S2167" s="4">
        <f>MROUND(E2167,"0:15")</f>
        <v>45801.072916666664</v>
      </c>
    </row>
    <row r="2168" spans="1:19" x14ac:dyDescent="0.35">
      <c r="A2168">
        <v>2025</v>
      </c>
      <c r="B2168" t="s">
        <v>64</v>
      </c>
      <c r="C2168" t="s">
        <v>65</v>
      </c>
      <c r="D2168">
        <v>2167</v>
      </c>
      <c r="E2168" s="4">
        <v>45801.083333333336</v>
      </c>
      <c r="F2168">
        <v>9.2100000000000009</v>
      </c>
      <c r="G2168">
        <v>13.16</v>
      </c>
      <c r="H2168">
        <v>9.08</v>
      </c>
      <c r="I2168">
        <v>87.7</v>
      </c>
      <c r="J2168">
        <f>IF(G2168="",0.5,IF(G2168&lt;=0,2,IF(G2168&gt;=40,2, IF(AND(G2168&gt;0,G2168&lt;1),5,IF(AND(G2168&gt;35,G2168&lt;40),5,IF(O2168&gt;=1.5,1.5,0))))))</f>
        <v>0</v>
      </c>
      <c r="K2168">
        <f>IF(H2168="",0.5,IF(H2168&lt;=0.1,2,IF(H2168&gt;=20,2, IF(AND(H2168&gt;0.1,H2168&lt;0.2),5,IF(AND(H2168&gt;16,H2168&lt;20),5,IF(P2168&gt;=2,1.5,0))))))</f>
        <v>0</v>
      </c>
      <c r="L2168">
        <f>IF(A2168="",0.5,IF(B2168="",0.5,IF(C2168="",0.5,IF(E2168="",0.5,IF(Q2168="Y",0.01,0)))))</f>
        <v>0</v>
      </c>
      <c r="M2168">
        <f>COUNTIF(J2168:L2168,"&gt;0")</f>
        <v>0</v>
      </c>
      <c r="N2168" s="28" t="s">
        <v>66</v>
      </c>
      <c r="O2168">
        <f>IF(G2168="","",ABS(G2169-G2168))</f>
        <v>4.0000000000000924E-2</v>
      </c>
      <c r="P2168">
        <f>IF(H2168="","",ABS(H2169-H2168))</f>
        <v>1.9999999999999574E-2</v>
      </c>
      <c r="R2168" s="2">
        <f>E2168-E2167</f>
        <v>1.0416666671517305E-2</v>
      </c>
      <c r="S2168" s="4">
        <f>MROUND(E2168,"0:15")</f>
        <v>45801.083333333328</v>
      </c>
    </row>
    <row r="2169" spans="1:19" x14ac:dyDescent="0.35">
      <c r="A2169">
        <v>2025</v>
      </c>
      <c r="B2169" t="s">
        <v>64</v>
      </c>
      <c r="C2169" t="s">
        <v>65</v>
      </c>
      <c r="D2169">
        <v>2168</v>
      </c>
      <c r="E2169" s="4">
        <v>45801.09375</v>
      </c>
      <c r="F2169">
        <v>9.19</v>
      </c>
      <c r="G2169">
        <v>13.12</v>
      </c>
      <c r="H2169">
        <v>9.06</v>
      </c>
      <c r="I2169">
        <v>87.4</v>
      </c>
      <c r="J2169">
        <f>IF(G2169="",0.5,IF(G2169&lt;=0,2,IF(G2169&gt;=40,2, IF(AND(G2169&gt;0,G2169&lt;1),5,IF(AND(G2169&gt;35,G2169&lt;40),5,IF(O2169&gt;=1.5,1.5,0))))))</f>
        <v>0</v>
      </c>
      <c r="K2169">
        <f>IF(H2169="",0.5,IF(H2169&lt;=0.1,2,IF(H2169&gt;=20,2, IF(AND(H2169&gt;0.1,H2169&lt;0.2),5,IF(AND(H2169&gt;16,H2169&lt;20),5,IF(P2169&gt;=2,1.5,0))))))</f>
        <v>0</v>
      </c>
      <c r="L2169">
        <f>IF(A2169="",0.5,IF(B2169="",0.5,IF(C2169="",0.5,IF(E2169="",0.5,IF(Q2169="Y",0.01,0)))))</f>
        <v>0</v>
      </c>
      <c r="M2169">
        <f>COUNTIF(J2169:L2169,"&gt;0")</f>
        <v>0</v>
      </c>
      <c r="N2169" s="28" t="s">
        <v>66</v>
      </c>
      <c r="O2169">
        <f>IF(G2169="","",ABS(G2170-G2169))</f>
        <v>3.9999999999999147E-2</v>
      </c>
      <c r="P2169">
        <f>IF(H2169="","",ABS(H2170-H2169))</f>
        <v>9.9999999999997868E-3</v>
      </c>
      <c r="R2169" s="2">
        <f>E2169-E2168</f>
        <v>1.0416666664241347E-2</v>
      </c>
      <c r="S2169" s="4">
        <f>MROUND(E2169,"0:15")</f>
        <v>45801.09375</v>
      </c>
    </row>
    <row r="2170" spans="1:19" x14ac:dyDescent="0.35">
      <c r="A2170">
        <v>2025</v>
      </c>
      <c r="B2170" t="s">
        <v>64</v>
      </c>
      <c r="C2170" t="s">
        <v>65</v>
      </c>
      <c r="D2170">
        <v>2169</v>
      </c>
      <c r="E2170" s="4">
        <v>45801.104166666664</v>
      </c>
      <c r="F2170">
        <v>9.1999999999999993</v>
      </c>
      <c r="G2170">
        <v>13.08</v>
      </c>
      <c r="H2170">
        <v>9.07</v>
      </c>
      <c r="I2170">
        <v>87.5</v>
      </c>
      <c r="J2170">
        <f>IF(G2170="",0.5,IF(G2170&lt;=0,2,IF(G2170&gt;=40,2, IF(AND(G2170&gt;0,G2170&lt;1),5,IF(AND(G2170&gt;35,G2170&lt;40),5,IF(O2170&gt;=1.5,1.5,0))))))</f>
        <v>0</v>
      </c>
      <c r="K2170">
        <f>IF(H2170="",0.5,IF(H2170&lt;=0.1,2,IF(H2170&gt;=20,2, IF(AND(H2170&gt;0.1,H2170&lt;0.2),5,IF(AND(H2170&gt;16,H2170&lt;20),5,IF(P2170&gt;=2,1.5,0))))))</f>
        <v>0</v>
      </c>
      <c r="L2170">
        <f>IF(A2170="",0.5,IF(B2170="",0.5,IF(C2170="",0.5,IF(E2170="",0.5,IF(Q2170="Y",0.01,0)))))</f>
        <v>0</v>
      </c>
      <c r="M2170">
        <f>COUNTIF(J2170:L2170,"&gt;0")</f>
        <v>0</v>
      </c>
      <c r="N2170" s="28" t="s">
        <v>66</v>
      </c>
      <c r="O2170">
        <f>IF(G2170="","",ABS(G2171-G2170))</f>
        <v>4.0000000000000924E-2</v>
      </c>
      <c r="P2170">
        <f>IF(H2170="","",ABS(H2171-H2170))</f>
        <v>0</v>
      </c>
      <c r="R2170" s="2">
        <f>E2170-E2169</f>
        <v>1.0416666664241347E-2</v>
      </c>
      <c r="S2170" s="4">
        <f>MROUND(E2170,"0:15")</f>
        <v>45801.104166666664</v>
      </c>
    </row>
    <row r="2171" spans="1:19" x14ac:dyDescent="0.35">
      <c r="A2171">
        <v>2025</v>
      </c>
      <c r="B2171" t="s">
        <v>64</v>
      </c>
      <c r="C2171" t="s">
        <v>65</v>
      </c>
      <c r="D2171">
        <v>2170</v>
      </c>
      <c r="E2171" s="4">
        <v>45801.114583333336</v>
      </c>
      <c r="F2171">
        <v>9.1999999999999993</v>
      </c>
      <c r="G2171">
        <v>13.04</v>
      </c>
      <c r="H2171">
        <v>9.07</v>
      </c>
      <c r="I2171">
        <v>87.4</v>
      </c>
      <c r="J2171">
        <f>IF(G2171="",0.5,IF(G2171&lt;=0,2,IF(G2171&gt;=40,2, IF(AND(G2171&gt;0,G2171&lt;1),5,IF(AND(G2171&gt;35,G2171&lt;40),5,IF(O2171&gt;=1.5,1.5,0))))))</f>
        <v>0</v>
      </c>
      <c r="K2171">
        <f>IF(H2171="",0.5,IF(H2171&lt;=0.1,2,IF(H2171&gt;=20,2, IF(AND(H2171&gt;0.1,H2171&lt;0.2),5,IF(AND(H2171&gt;16,H2171&lt;20),5,IF(P2171&gt;=2,1.5,0))))))</f>
        <v>0</v>
      </c>
      <c r="L2171">
        <f>IF(A2171="",0.5,IF(B2171="",0.5,IF(C2171="",0.5,IF(E2171="",0.5,IF(Q2171="Y",0.01,0)))))</f>
        <v>0</v>
      </c>
      <c r="M2171">
        <f>COUNTIF(J2171:L2171,"&gt;0")</f>
        <v>0</v>
      </c>
      <c r="N2171" s="28" t="s">
        <v>66</v>
      </c>
      <c r="O2171">
        <f>IF(G2171="","",ABS(G2172-G2171))</f>
        <v>5.9999999999998721E-2</v>
      </c>
      <c r="P2171">
        <f>IF(H2171="","",ABS(H2172-H2171))</f>
        <v>9.9999999999997868E-3</v>
      </c>
      <c r="R2171" s="2">
        <f>E2171-E2170</f>
        <v>1.0416666671517305E-2</v>
      </c>
      <c r="S2171" s="4">
        <f>MROUND(E2171,"0:15")</f>
        <v>45801.114583333328</v>
      </c>
    </row>
    <row r="2172" spans="1:19" x14ac:dyDescent="0.35">
      <c r="A2172">
        <v>2025</v>
      </c>
      <c r="B2172" t="s">
        <v>64</v>
      </c>
      <c r="C2172" t="s">
        <v>65</v>
      </c>
      <c r="D2172">
        <v>2171</v>
      </c>
      <c r="E2172" s="4">
        <v>45801.125</v>
      </c>
      <c r="F2172">
        <v>9.2100000000000009</v>
      </c>
      <c r="G2172">
        <v>12.98</v>
      </c>
      <c r="H2172">
        <v>9.08</v>
      </c>
      <c r="I2172">
        <v>87.4</v>
      </c>
      <c r="J2172">
        <f>IF(G2172="",0.5,IF(G2172&lt;=0,2,IF(G2172&gt;=40,2, IF(AND(G2172&gt;0,G2172&lt;1),5,IF(AND(G2172&gt;35,G2172&lt;40),5,IF(O2172&gt;=1.5,1.5,0))))))</f>
        <v>0</v>
      </c>
      <c r="K2172">
        <f>IF(H2172="",0.5,IF(H2172&lt;=0.1,2,IF(H2172&gt;=20,2, IF(AND(H2172&gt;0.1,H2172&lt;0.2),5,IF(AND(H2172&gt;16,H2172&lt;20),5,IF(P2172&gt;=2,1.5,0))))))</f>
        <v>0</v>
      </c>
      <c r="L2172">
        <f>IF(A2172="",0.5,IF(B2172="",0.5,IF(C2172="",0.5,IF(E2172="",0.5,IF(Q2172="Y",0.01,0)))))</f>
        <v>0</v>
      </c>
      <c r="M2172">
        <f>COUNTIF(J2172:L2172,"&gt;0")</f>
        <v>0</v>
      </c>
      <c r="N2172" s="28" t="s">
        <v>66</v>
      </c>
      <c r="O2172">
        <f>IF(G2172="","",ABS(G2173-G2172))</f>
        <v>4.0000000000000924E-2</v>
      </c>
      <c r="P2172">
        <f>IF(H2172="","",ABS(H2173-H2172))</f>
        <v>0</v>
      </c>
      <c r="R2172" s="2">
        <f>E2172-E2171</f>
        <v>1.0416666664241347E-2</v>
      </c>
      <c r="S2172" s="4">
        <f>MROUND(E2172,"0:15")</f>
        <v>45801.125</v>
      </c>
    </row>
    <row r="2173" spans="1:19" x14ac:dyDescent="0.35">
      <c r="A2173">
        <v>2025</v>
      </c>
      <c r="B2173" t="s">
        <v>64</v>
      </c>
      <c r="C2173" t="s">
        <v>65</v>
      </c>
      <c r="D2173">
        <v>2172</v>
      </c>
      <c r="E2173" s="4">
        <v>45801.135416666664</v>
      </c>
      <c r="F2173">
        <v>9.2100000000000009</v>
      </c>
      <c r="G2173">
        <v>12.94</v>
      </c>
      <c r="H2173">
        <v>9.08</v>
      </c>
      <c r="I2173">
        <v>87.3</v>
      </c>
      <c r="J2173">
        <f>IF(G2173="",0.5,IF(G2173&lt;=0,2,IF(G2173&gt;=40,2, IF(AND(G2173&gt;0,G2173&lt;1),5,IF(AND(G2173&gt;35,G2173&lt;40),5,IF(O2173&gt;=1.5,1.5,0))))))</f>
        <v>0</v>
      </c>
      <c r="K2173">
        <f>IF(H2173="",0.5,IF(H2173&lt;=0.1,2,IF(H2173&gt;=20,2, IF(AND(H2173&gt;0.1,H2173&lt;0.2),5,IF(AND(H2173&gt;16,H2173&lt;20),5,IF(P2173&gt;=2,1.5,0))))))</f>
        <v>0</v>
      </c>
      <c r="L2173">
        <f>IF(A2173="",0.5,IF(B2173="",0.5,IF(C2173="",0.5,IF(E2173="",0.5,IF(Q2173="Y",0.01,0)))))</f>
        <v>0</v>
      </c>
      <c r="M2173">
        <f>COUNTIF(J2173:L2173,"&gt;0")</f>
        <v>0</v>
      </c>
      <c r="N2173" s="28" t="s">
        <v>66</v>
      </c>
      <c r="O2173">
        <f>IF(G2173="","",ABS(G2174-G2173))</f>
        <v>3.9999999999999147E-2</v>
      </c>
      <c r="P2173">
        <f>IF(H2173="","",ABS(H2174-H2173))</f>
        <v>0</v>
      </c>
      <c r="R2173" s="2">
        <f>E2173-E2172</f>
        <v>1.0416666664241347E-2</v>
      </c>
      <c r="S2173" s="4">
        <f>MROUND(E2173,"0:15")</f>
        <v>45801.135416666664</v>
      </c>
    </row>
    <row r="2174" spans="1:19" x14ac:dyDescent="0.35">
      <c r="A2174">
        <v>2025</v>
      </c>
      <c r="B2174" t="s">
        <v>64</v>
      </c>
      <c r="C2174" t="s">
        <v>65</v>
      </c>
      <c r="D2174">
        <v>2173</v>
      </c>
      <c r="E2174" s="4">
        <v>45801.145833333336</v>
      </c>
      <c r="F2174">
        <v>9.2100000000000009</v>
      </c>
      <c r="G2174">
        <v>12.9</v>
      </c>
      <c r="H2174">
        <v>9.08</v>
      </c>
      <c r="I2174">
        <v>87.2</v>
      </c>
      <c r="J2174">
        <f>IF(G2174="",0.5,IF(G2174&lt;=0,2,IF(G2174&gt;=40,2, IF(AND(G2174&gt;0,G2174&lt;1),5,IF(AND(G2174&gt;35,G2174&lt;40),5,IF(O2174&gt;=1.5,1.5,0))))))</f>
        <v>0</v>
      </c>
      <c r="K2174">
        <f>IF(H2174="",0.5,IF(H2174&lt;=0.1,2,IF(H2174&gt;=20,2, IF(AND(H2174&gt;0.1,H2174&lt;0.2),5,IF(AND(H2174&gt;16,H2174&lt;20),5,IF(P2174&gt;=2,1.5,0))))))</f>
        <v>0</v>
      </c>
      <c r="L2174">
        <f>IF(A2174="",0.5,IF(B2174="",0.5,IF(C2174="",0.5,IF(E2174="",0.5,IF(Q2174="Y",0.01,0)))))</f>
        <v>0</v>
      </c>
      <c r="M2174">
        <f>COUNTIF(J2174:L2174,"&gt;0")</f>
        <v>0</v>
      </c>
      <c r="N2174" s="28" t="s">
        <v>66</v>
      </c>
      <c r="O2174">
        <f>IF(G2174="","",ABS(G2175-G2174))</f>
        <v>4.0000000000000924E-2</v>
      </c>
      <c r="P2174">
        <f>IF(H2174="","",ABS(H2175-H2174))</f>
        <v>9.9999999999997868E-3</v>
      </c>
      <c r="R2174" s="2">
        <f>E2174-E2173</f>
        <v>1.0416666671517305E-2</v>
      </c>
      <c r="S2174" s="4">
        <f>MROUND(E2174,"0:15")</f>
        <v>45801.145833333328</v>
      </c>
    </row>
    <row r="2175" spans="1:19" x14ac:dyDescent="0.35">
      <c r="A2175">
        <v>2025</v>
      </c>
      <c r="B2175" t="s">
        <v>64</v>
      </c>
      <c r="C2175" t="s">
        <v>65</v>
      </c>
      <c r="D2175">
        <v>2174</v>
      </c>
      <c r="E2175" s="4">
        <v>45801.15625</v>
      </c>
      <c r="F2175">
        <v>9.2200000000000006</v>
      </c>
      <c r="G2175">
        <v>12.86</v>
      </c>
      <c r="H2175">
        <v>9.09</v>
      </c>
      <c r="I2175">
        <v>87.2</v>
      </c>
      <c r="J2175">
        <f>IF(G2175="",0.5,IF(G2175&lt;=0,2,IF(G2175&gt;=40,2, IF(AND(G2175&gt;0,G2175&lt;1),5,IF(AND(G2175&gt;35,G2175&lt;40),5,IF(O2175&gt;=1.5,1.5,0))))))</f>
        <v>0</v>
      </c>
      <c r="K2175">
        <f>IF(H2175="",0.5,IF(H2175&lt;=0.1,2,IF(H2175&gt;=20,2, IF(AND(H2175&gt;0.1,H2175&lt;0.2),5,IF(AND(H2175&gt;16,H2175&lt;20),5,IF(P2175&gt;=2,1.5,0))))))</f>
        <v>0</v>
      </c>
      <c r="L2175">
        <f>IF(A2175="",0.5,IF(B2175="",0.5,IF(C2175="",0.5,IF(E2175="",0.5,IF(Q2175="Y",0.01,0)))))</f>
        <v>0</v>
      </c>
      <c r="M2175">
        <f>COUNTIF(J2175:L2175,"&gt;0")</f>
        <v>0</v>
      </c>
      <c r="N2175" s="28" t="s">
        <v>66</v>
      </c>
      <c r="O2175">
        <f>IF(G2175="","",ABS(G2176-G2175))</f>
        <v>3.9999999999999147E-2</v>
      </c>
      <c r="P2175">
        <f>IF(H2175="","",ABS(H2176-H2175))</f>
        <v>9.9999999999997868E-3</v>
      </c>
      <c r="R2175" s="2">
        <f>E2175-E2174</f>
        <v>1.0416666664241347E-2</v>
      </c>
      <c r="S2175" s="4">
        <f>MROUND(E2175,"0:15")</f>
        <v>45801.15625</v>
      </c>
    </row>
    <row r="2176" spans="1:19" x14ac:dyDescent="0.35">
      <c r="A2176">
        <v>2025</v>
      </c>
      <c r="B2176" t="s">
        <v>64</v>
      </c>
      <c r="C2176" t="s">
        <v>65</v>
      </c>
      <c r="D2176">
        <v>2175</v>
      </c>
      <c r="E2176" s="4">
        <v>45801.166666666664</v>
      </c>
      <c r="F2176">
        <v>9.23</v>
      </c>
      <c r="G2176">
        <v>12.82</v>
      </c>
      <c r="H2176">
        <v>9.1</v>
      </c>
      <c r="I2176">
        <v>87.2</v>
      </c>
      <c r="J2176">
        <f>IF(G2176="",0.5,IF(G2176&lt;=0,2,IF(G2176&gt;=40,2, IF(AND(G2176&gt;0,G2176&lt;1),5,IF(AND(G2176&gt;35,G2176&lt;40),5,IF(O2176&gt;=1.5,1.5,0))))))</f>
        <v>0</v>
      </c>
      <c r="K2176">
        <f>IF(H2176="",0.5,IF(H2176&lt;=0.1,2,IF(H2176&gt;=20,2, IF(AND(H2176&gt;0.1,H2176&lt;0.2),5,IF(AND(H2176&gt;16,H2176&lt;20),5,IF(P2176&gt;=2,1.5,0))))))</f>
        <v>0</v>
      </c>
      <c r="L2176">
        <f>IF(A2176="",0.5,IF(B2176="",0.5,IF(C2176="",0.5,IF(E2176="",0.5,IF(Q2176="Y",0.01,0)))))</f>
        <v>0</v>
      </c>
      <c r="M2176">
        <f>COUNTIF(J2176:L2176,"&gt;0")</f>
        <v>0</v>
      </c>
      <c r="N2176" s="28" t="s">
        <v>66</v>
      </c>
      <c r="O2176">
        <f>IF(G2176="","",ABS(G2177-G2176))</f>
        <v>4.0000000000000924E-2</v>
      </c>
      <c r="P2176">
        <f>IF(H2176="","",ABS(H2177-H2176))</f>
        <v>0</v>
      </c>
      <c r="R2176" s="2">
        <f>E2176-E2175</f>
        <v>1.0416666664241347E-2</v>
      </c>
      <c r="S2176" s="4">
        <f>MROUND(E2176,"0:15")</f>
        <v>45801.166666666664</v>
      </c>
    </row>
    <row r="2177" spans="1:19" x14ac:dyDescent="0.35">
      <c r="A2177">
        <v>2025</v>
      </c>
      <c r="B2177" t="s">
        <v>64</v>
      </c>
      <c r="C2177" t="s">
        <v>65</v>
      </c>
      <c r="D2177">
        <v>2176</v>
      </c>
      <c r="E2177" s="4">
        <v>45801.177083333336</v>
      </c>
      <c r="F2177">
        <v>9.23</v>
      </c>
      <c r="G2177">
        <v>12.78</v>
      </c>
      <c r="H2177">
        <v>9.1</v>
      </c>
      <c r="I2177">
        <v>87.2</v>
      </c>
      <c r="J2177">
        <f>IF(G2177="",0.5,IF(G2177&lt;=0,2,IF(G2177&gt;=40,2, IF(AND(G2177&gt;0,G2177&lt;1),5,IF(AND(G2177&gt;35,G2177&lt;40),5,IF(O2177&gt;=1.5,1.5,0))))))</f>
        <v>0</v>
      </c>
      <c r="K2177">
        <f>IF(H2177="",0.5,IF(H2177&lt;=0.1,2,IF(H2177&gt;=20,2, IF(AND(H2177&gt;0.1,H2177&lt;0.2),5,IF(AND(H2177&gt;16,H2177&lt;20),5,IF(P2177&gt;=2,1.5,0))))))</f>
        <v>0</v>
      </c>
      <c r="L2177">
        <f>IF(A2177="",0.5,IF(B2177="",0.5,IF(C2177="",0.5,IF(E2177="",0.5,IF(Q2177="Y",0.01,0)))))</f>
        <v>0</v>
      </c>
      <c r="M2177">
        <f>COUNTIF(J2177:L2177,"&gt;0")</f>
        <v>0</v>
      </c>
      <c r="N2177" s="28" t="s">
        <v>66</v>
      </c>
      <c r="O2177">
        <f>IF(G2177="","",ABS(G2178-G2177))</f>
        <v>5.9999999999998721E-2</v>
      </c>
      <c r="P2177">
        <f>IF(H2177="","",ABS(H2178-H2177))</f>
        <v>0</v>
      </c>
      <c r="R2177" s="2">
        <f>E2177-E2176</f>
        <v>1.0416666671517305E-2</v>
      </c>
      <c r="S2177" s="4">
        <f>MROUND(E2177,"0:15")</f>
        <v>45801.177083333328</v>
      </c>
    </row>
    <row r="2178" spans="1:19" x14ac:dyDescent="0.35">
      <c r="A2178">
        <v>2025</v>
      </c>
      <c r="B2178" t="s">
        <v>64</v>
      </c>
      <c r="C2178" t="s">
        <v>65</v>
      </c>
      <c r="D2178">
        <v>2177</v>
      </c>
      <c r="E2178" s="4">
        <v>45801.1875</v>
      </c>
      <c r="F2178">
        <v>9.23</v>
      </c>
      <c r="G2178">
        <v>12.72</v>
      </c>
      <c r="H2178">
        <v>9.1</v>
      </c>
      <c r="I2178">
        <v>87</v>
      </c>
      <c r="J2178">
        <f>IF(G2178="",0.5,IF(G2178&lt;=0,2,IF(G2178&gt;=40,2, IF(AND(G2178&gt;0,G2178&lt;1),5,IF(AND(G2178&gt;35,G2178&lt;40),5,IF(O2178&gt;=1.5,1.5,0))))))</f>
        <v>0</v>
      </c>
      <c r="K2178">
        <f>IF(H2178="",0.5,IF(H2178&lt;=0.1,2,IF(H2178&gt;=20,2, IF(AND(H2178&gt;0.1,H2178&lt;0.2),5,IF(AND(H2178&gt;16,H2178&lt;20),5,IF(P2178&gt;=2,1.5,0))))))</f>
        <v>0</v>
      </c>
      <c r="L2178">
        <f>IF(A2178="",0.5,IF(B2178="",0.5,IF(C2178="",0.5,IF(E2178="",0.5,IF(Q2178="Y",0.01,0)))))</f>
        <v>0</v>
      </c>
      <c r="M2178">
        <f>COUNTIF(J2178:L2178,"&gt;0")</f>
        <v>0</v>
      </c>
      <c r="N2178" s="28" t="s">
        <v>66</v>
      </c>
      <c r="O2178">
        <f>IF(G2178="","",ABS(G2179-G2178))</f>
        <v>4.0000000000000924E-2</v>
      </c>
      <c r="P2178">
        <f>IF(H2178="","",ABS(H2179-H2178))</f>
        <v>9.9999999999997868E-3</v>
      </c>
      <c r="R2178" s="2">
        <f>E2178-E2177</f>
        <v>1.0416666664241347E-2</v>
      </c>
      <c r="S2178" s="4">
        <f>MROUND(E2178,"0:15")</f>
        <v>45801.1875</v>
      </c>
    </row>
    <row r="2179" spans="1:19" x14ac:dyDescent="0.35">
      <c r="A2179">
        <v>2025</v>
      </c>
      <c r="B2179" t="s">
        <v>64</v>
      </c>
      <c r="C2179" t="s">
        <v>65</v>
      </c>
      <c r="D2179">
        <v>2178</v>
      </c>
      <c r="E2179" s="4">
        <v>45801.197916666664</v>
      </c>
      <c r="F2179">
        <v>9.24</v>
      </c>
      <c r="G2179">
        <v>12.68</v>
      </c>
      <c r="H2179">
        <v>9.11</v>
      </c>
      <c r="I2179">
        <v>87.1</v>
      </c>
      <c r="J2179">
        <f>IF(G2179="",0.5,IF(G2179&lt;=0,2,IF(G2179&gt;=40,2, IF(AND(G2179&gt;0,G2179&lt;1),5,IF(AND(G2179&gt;35,G2179&lt;40),5,IF(O2179&gt;=1.5,1.5,0))))))</f>
        <v>0</v>
      </c>
      <c r="K2179">
        <f>IF(H2179="",0.5,IF(H2179&lt;=0.1,2,IF(H2179&gt;=20,2, IF(AND(H2179&gt;0.1,H2179&lt;0.2),5,IF(AND(H2179&gt;16,H2179&lt;20),5,IF(P2179&gt;=2,1.5,0))))))</f>
        <v>0</v>
      </c>
      <c r="L2179">
        <f>IF(A2179="",0.5,IF(B2179="",0.5,IF(C2179="",0.5,IF(E2179="",0.5,IF(Q2179="Y",0.01,0)))))</f>
        <v>0</v>
      </c>
      <c r="M2179">
        <f>COUNTIF(J2179:L2179,"&gt;0")</f>
        <v>0</v>
      </c>
      <c r="N2179" s="28" t="s">
        <v>66</v>
      </c>
      <c r="O2179">
        <f>IF(G2179="","",ABS(G2180-G2179))</f>
        <v>3.9999999999999147E-2</v>
      </c>
      <c r="P2179">
        <f>IF(H2179="","",ABS(H2180-H2179))</f>
        <v>0</v>
      </c>
      <c r="R2179" s="2">
        <f>E2179-E2178</f>
        <v>1.0416666664241347E-2</v>
      </c>
      <c r="S2179" s="4">
        <f>MROUND(E2179,"0:15")</f>
        <v>45801.197916666664</v>
      </c>
    </row>
    <row r="2180" spans="1:19" x14ac:dyDescent="0.35">
      <c r="A2180">
        <v>2025</v>
      </c>
      <c r="B2180" t="s">
        <v>64</v>
      </c>
      <c r="C2180" t="s">
        <v>65</v>
      </c>
      <c r="D2180">
        <v>2179</v>
      </c>
      <c r="E2180" s="4">
        <v>45801.208333333336</v>
      </c>
      <c r="F2180">
        <v>9.24</v>
      </c>
      <c r="G2180">
        <v>12.64</v>
      </c>
      <c r="H2180">
        <v>9.11</v>
      </c>
      <c r="I2180">
        <v>87</v>
      </c>
      <c r="J2180">
        <f>IF(G2180="",0.5,IF(G2180&lt;=0,2,IF(G2180&gt;=40,2, IF(AND(G2180&gt;0,G2180&lt;1),5,IF(AND(G2180&gt;35,G2180&lt;40),5,IF(O2180&gt;=1.5,1.5,0))))))</f>
        <v>0</v>
      </c>
      <c r="K2180">
        <f>IF(H2180="",0.5,IF(H2180&lt;=0.1,2,IF(H2180&gt;=20,2, IF(AND(H2180&gt;0.1,H2180&lt;0.2),5,IF(AND(H2180&gt;16,H2180&lt;20),5,IF(P2180&gt;=2,1.5,0))))))</f>
        <v>0</v>
      </c>
      <c r="L2180">
        <f>IF(A2180="",0.5,IF(B2180="",0.5,IF(C2180="",0.5,IF(E2180="",0.5,IF(Q2180="Y",0.01,0)))))</f>
        <v>0</v>
      </c>
      <c r="M2180">
        <f>COUNTIF(J2180:L2180,"&gt;0")</f>
        <v>0</v>
      </c>
      <c r="N2180" s="28" t="s">
        <v>66</v>
      </c>
      <c r="O2180">
        <f>IF(G2180="","",ABS(G2181-G2180))</f>
        <v>4.0000000000000924E-2</v>
      </c>
      <c r="P2180">
        <f>IF(H2180="","",ABS(H2181-H2180))</f>
        <v>2.000000000000135E-2</v>
      </c>
      <c r="R2180" s="2">
        <f>E2180-E2179</f>
        <v>1.0416666671517305E-2</v>
      </c>
      <c r="S2180" s="4">
        <f>MROUND(E2180,"0:15")</f>
        <v>45801.208333333328</v>
      </c>
    </row>
    <row r="2181" spans="1:19" x14ac:dyDescent="0.35">
      <c r="A2181">
        <v>2025</v>
      </c>
      <c r="B2181" t="s">
        <v>64</v>
      </c>
      <c r="C2181" t="s">
        <v>65</v>
      </c>
      <c r="D2181">
        <v>2180</v>
      </c>
      <c r="E2181" s="4">
        <v>45801.21875</v>
      </c>
      <c r="F2181">
        <v>9.26</v>
      </c>
      <c r="G2181">
        <v>12.6</v>
      </c>
      <c r="H2181">
        <v>9.1300000000000008</v>
      </c>
      <c r="I2181">
        <v>87.1</v>
      </c>
      <c r="J2181">
        <f>IF(G2181="",0.5,IF(G2181&lt;=0,2,IF(G2181&gt;=40,2, IF(AND(G2181&gt;0,G2181&lt;1),5,IF(AND(G2181&gt;35,G2181&lt;40),5,IF(O2181&gt;=1.5,1.5,0))))))</f>
        <v>0</v>
      </c>
      <c r="K2181">
        <f>IF(H2181="",0.5,IF(H2181&lt;=0.1,2,IF(H2181&gt;=20,2, IF(AND(H2181&gt;0.1,H2181&lt;0.2),5,IF(AND(H2181&gt;16,H2181&lt;20),5,IF(P2181&gt;=2,1.5,0))))))</f>
        <v>0</v>
      </c>
      <c r="L2181">
        <f>IF(A2181="",0.5,IF(B2181="",0.5,IF(C2181="",0.5,IF(E2181="",0.5,IF(Q2181="Y",0.01,0)))))</f>
        <v>0</v>
      </c>
      <c r="M2181">
        <f>COUNTIF(J2181:L2181,"&gt;0")</f>
        <v>0</v>
      </c>
      <c r="N2181" s="28" t="s">
        <v>66</v>
      </c>
      <c r="O2181">
        <f>IF(G2181="","",ABS(G2182-G2181))</f>
        <v>3.9999999999999147E-2</v>
      </c>
      <c r="P2181">
        <f>IF(H2181="","",ABS(H2182-H2181))</f>
        <v>2.9999999999999361E-2</v>
      </c>
      <c r="R2181" s="2">
        <f>E2181-E2180</f>
        <v>1.0416666664241347E-2</v>
      </c>
      <c r="S2181" s="4">
        <f>MROUND(E2181,"0:15")</f>
        <v>45801.21875</v>
      </c>
    </row>
    <row r="2182" spans="1:19" x14ac:dyDescent="0.35">
      <c r="A2182">
        <v>2025</v>
      </c>
      <c r="B2182" t="s">
        <v>64</v>
      </c>
      <c r="C2182" t="s">
        <v>65</v>
      </c>
      <c r="D2182">
        <v>2181</v>
      </c>
      <c r="E2182" s="4">
        <v>45801.229166666664</v>
      </c>
      <c r="F2182">
        <v>9.2899999999999991</v>
      </c>
      <c r="G2182">
        <v>12.56</v>
      </c>
      <c r="H2182">
        <v>9.16</v>
      </c>
      <c r="I2182">
        <v>87.3</v>
      </c>
      <c r="J2182">
        <f>IF(G2182="",0.5,IF(G2182&lt;=0,2,IF(G2182&gt;=40,2, IF(AND(G2182&gt;0,G2182&lt;1),5,IF(AND(G2182&gt;35,G2182&lt;40),5,IF(O2182&gt;=1.5,1.5,0))))))</f>
        <v>0</v>
      </c>
      <c r="K2182">
        <f>IF(H2182="",0.5,IF(H2182&lt;=0.1,2,IF(H2182&gt;=20,2, IF(AND(H2182&gt;0.1,H2182&lt;0.2),5,IF(AND(H2182&gt;16,H2182&lt;20),5,IF(P2182&gt;=2,1.5,0))))))</f>
        <v>0</v>
      </c>
      <c r="L2182">
        <f>IF(A2182="",0.5,IF(B2182="",0.5,IF(C2182="",0.5,IF(E2182="",0.5,IF(Q2182="Y",0.01,0)))))</f>
        <v>0</v>
      </c>
      <c r="M2182">
        <f>COUNTIF(J2182:L2182,"&gt;0")</f>
        <v>0</v>
      </c>
      <c r="N2182" s="28" t="s">
        <v>66</v>
      </c>
      <c r="O2182">
        <f>IF(G2182="","",ABS(G2183-G2182))</f>
        <v>4.0000000000000924E-2</v>
      </c>
      <c r="P2182">
        <f>IF(H2182="","",ABS(H2183-H2182))</f>
        <v>0</v>
      </c>
      <c r="R2182" s="2">
        <f>E2182-E2181</f>
        <v>1.0416666664241347E-2</v>
      </c>
      <c r="S2182" s="4">
        <f>MROUND(E2182,"0:15")</f>
        <v>45801.229166666664</v>
      </c>
    </row>
    <row r="2183" spans="1:19" x14ac:dyDescent="0.35">
      <c r="A2183">
        <v>2025</v>
      </c>
      <c r="B2183" t="s">
        <v>64</v>
      </c>
      <c r="C2183" t="s">
        <v>65</v>
      </c>
      <c r="D2183">
        <v>2182</v>
      </c>
      <c r="E2183" s="4">
        <v>45801.239583333336</v>
      </c>
      <c r="F2183">
        <v>9.2899999999999991</v>
      </c>
      <c r="G2183">
        <v>12.52</v>
      </c>
      <c r="H2183">
        <v>9.16</v>
      </c>
      <c r="I2183">
        <v>87.2</v>
      </c>
      <c r="J2183">
        <f>IF(G2183="",0.5,IF(G2183&lt;=0,2,IF(G2183&gt;=40,2, IF(AND(G2183&gt;0,G2183&lt;1),5,IF(AND(G2183&gt;35,G2183&lt;40),5,IF(O2183&gt;=1.5,1.5,0))))))</f>
        <v>0</v>
      </c>
      <c r="K2183">
        <f>IF(H2183="",0.5,IF(H2183&lt;=0.1,2,IF(H2183&gt;=20,2, IF(AND(H2183&gt;0.1,H2183&lt;0.2),5,IF(AND(H2183&gt;16,H2183&lt;20),5,IF(P2183&gt;=2,1.5,0))))))</f>
        <v>0</v>
      </c>
      <c r="L2183">
        <f>IF(A2183="",0.5,IF(B2183="",0.5,IF(C2183="",0.5,IF(E2183="",0.5,IF(Q2183="Y",0.01,0)))))</f>
        <v>0</v>
      </c>
      <c r="M2183">
        <f>COUNTIF(J2183:L2183,"&gt;0")</f>
        <v>0</v>
      </c>
      <c r="N2183" s="28" t="s">
        <v>66</v>
      </c>
      <c r="O2183">
        <f>IF(G2183="","",ABS(G2184-G2183))</f>
        <v>3.9999999999999147E-2</v>
      </c>
      <c r="P2183">
        <f>IF(H2183="","",ABS(H2184-H2183))</f>
        <v>9.9999999999997868E-3</v>
      </c>
      <c r="R2183" s="2">
        <f>E2183-E2182</f>
        <v>1.0416666671517305E-2</v>
      </c>
      <c r="S2183" s="4">
        <f>MROUND(E2183,"0:15")</f>
        <v>45801.239583333328</v>
      </c>
    </row>
    <row r="2184" spans="1:19" x14ac:dyDescent="0.35">
      <c r="A2184">
        <v>2025</v>
      </c>
      <c r="B2184" t="s">
        <v>64</v>
      </c>
      <c r="C2184" t="s">
        <v>65</v>
      </c>
      <c r="D2184">
        <v>2183</v>
      </c>
      <c r="E2184" s="4">
        <v>45801.25</v>
      </c>
      <c r="F2184">
        <v>9.3000000000000007</v>
      </c>
      <c r="G2184">
        <v>12.48</v>
      </c>
      <c r="H2184">
        <v>9.17</v>
      </c>
      <c r="I2184">
        <v>87.2</v>
      </c>
      <c r="J2184">
        <f>IF(G2184="",0.5,IF(G2184&lt;=0,2,IF(G2184&gt;=40,2, IF(AND(G2184&gt;0,G2184&lt;1),5,IF(AND(G2184&gt;35,G2184&lt;40),5,IF(O2184&gt;=1.5,1.5,0))))))</f>
        <v>0</v>
      </c>
      <c r="K2184">
        <f>IF(H2184="",0.5,IF(H2184&lt;=0.1,2,IF(H2184&gt;=20,2, IF(AND(H2184&gt;0.1,H2184&lt;0.2),5,IF(AND(H2184&gt;16,H2184&lt;20),5,IF(P2184&gt;=2,1.5,0))))))</f>
        <v>0</v>
      </c>
      <c r="L2184">
        <f>IF(A2184="",0.5,IF(B2184="",0.5,IF(C2184="",0.5,IF(E2184="",0.5,IF(Q2184="Y",0.01,0)))))</f>
        <v>0</v>
      </c>
      <c r="M2184">
        <f>COUNTIF(J2184:L2184,"&gt;0")</f>
        <v>0</v>
      </c>
      <c r="N2184" s="28" t="s">
        <v>66</v>
      </c>
      <c r="O2184">
        <f>IF(G2184="","",ABS(G2185-G2184))</f>
        <v>4.0000000000000924E-2</v>
      </c>
      <c r="P2184">
        <f>IF(H2184="","",ABS(H2185-H2184))</f>
        <v>9.9999999999997868E-3</v>
      </c>
      <c r="R2184" s="2">
        <f>E2184-E2183</f>
        <v>1.0416666664241347E-2</v>
      </c>
      <c r="S2184" s="4">
        <f>MROUND(E2184,"0:15")</f>
        <v>45801.25</v>
      </c>
    </row>
    <row r="2185" spans="1:19" x14ac:dyDescent="0.35">
      <c r="A2185">
        <v>2025</v>
      </c>
      <c r="B2185" t="s">
        <v>64</v>
      </c>
      <c r="C2185" t="s">
        <v>65</v>
      </c>
      <c r="D2185">
        <v>2184</v>
      </c>
      <c r="E2185" s="4">
        <v>45801.260416666664</v>
      </c>
      <c r="F2185">
        <v>9.31</v>
      </c>
      <c r="G2185">
        <v>12.44</v>
      </c>
      <c r="H2185">
        <v>9.18</v>
      </c>
      <c r="I2185">
        <v>87.2</v>
      </c>
      <c r="J2185">
        <f>IF(G2185="",0.5,IF(G2185&lt;=0,2,IF(G2185&gt;=40,2, IF(AND(G2185&gt;0,G2185&lt;1),5,IF(AND(G2185&gt;35,G2185&lt;40),5,IF(O2185&gt;=1.5,1.5,0))))))</f>
        <v>0</v>
      </c>
      <c r="K2185">
        <f>IF(H2185="",0.5,IF(H2185&lt;=0.1,2,IF(H2185&gt;=20,2, IF(AND(H2185&gt;0.1,H2185&lt;0.2),5,IF(AND(H2185&gt;16,H2185&lt;20),5,IF(P2185&gt;=2,1.5,0))))))</f>
        <v>0</v>
      </c>
      <c r="L2185">
        <f>IF(A2185="",0.5,IF(B2185="",0.5,IF(C2185="",0.5,IF(E2185="",0.5,IF(Q2185="Y",0.01,0)))))</f>
        <v>0</v>
      </c>
      <c r="M2185">
        <f>COUNTIF(J2185:L2185,"&gt;0")</f>
        <v>0</v>
      </c>
      <c r="N2185" s="28" t="s">
        <v>66</v>
      </c>
      <c r="O2185">
        <f>IF(G2185="","",ABS(G2186-G2185))</f>
        <v>1.9999999999999574E-2</v>
      </c>
      <c r="P2185">
        <f>IF(H2185="","",ABS(H2186-H2185))</f>
        <v>9.9999999999997868E-3</v>
      </c>
      <c r="R2185" s="2">
        <f>E2185-E2184</f>
        <v>1.0416666664241347E-2</v>
      </c>
      <c r="S2185" s="4">
        <f>MROUND(E2185,"0:15")</f>
        <v>45801.260416666664</v>
      </c>
    </row>
    <row r="2186" spans="1:19" x14ac:dyDescent="0.35">
      <c r="A2186">
        <v>2025</v>
      </c>
      <c r="B2186" t="s">
        <v>64</v>
      </c>
      <c r="C2186" t="s">
        <v>65</v>
      </c>
      <c r="D2186">
        <v>2185</v>
      </c>
      <c r="E2186" s="4">
        <v>45801.270833333336</v>
      </c>
      <c r="F2186">
        <v>9.32</v>
      </c>
      <c r="G2186">
        <v>12.42</v>
      </c>
      <c r="H2186">
        <v>9.19</v>
      </c>
      <c r="I2186">
        <v>87.3</v>
      </c>
      <c r="J2186">
        <f>IF(G2186="",0.5,IF(G2186&lt;=0,2,IF(G2186&gt;=40,2, IF(AND(G2186&gt;0,G2186&lt;1),5,IF(AND(G2186&gt;35,G2186&lt;40),5,IF(O2186&gt;=1.5,1.5,0))))))</f>
        <v>0</v>
      </c>
      <c r="K2186">
        <f>IF(H2186="",0.5,IF(H2186&lt;=0.1,2,IF(H2186&gt;=20,2, IF(AND(H2186&gt;0.1,H2186&lt;0.2),5,IF(AND(H2186&gt;16,H2186&lt;20),5,IF(P2186&gt;=2,1.5,0))))))</f>
        <v>0</v>
      </c>
      <c r="L2186">
        <f>IF(A2186="",0.5,IF(B2186="",0.5,IF(C2186="",0.5,IF(E2186="",0.5,IF(Q2186="Y",0.01,0)))))</f>
        <v>0</v>
      </c>
      <c r="M2186">
        <f>COUNTIF(J2186:L2186,"&gt;0")</f>
        <v>0</v>
      </c>
      <c r="N2186" s="28" t="s">
        <v>66</v>
      </c>
      <c r="O2186">
        <f>IF(G2186="","",ABS(G2187-G2186))</f>
        <v>1.9999999999999574E-2</v>
      </c>
      <c r="P2186">
        <f>IF(H2186="","",ABS(H2187-H2186))</f>
        <v>2.000000000000135E-2</v>
      </c>
      <c r="R2186" s="2">
        <f>E2186-E2185</f>
        <v>1.0416666671517305E-2</v>
      </c>
      <c r="S2186" s="4">
        <f>MROUND(E2186,"0:15")</f>
        <v>45801.270833333328</v>
      </c>
    </row>
    <row r="2187" spans="1:19" x14ac:dyDescent="0.35">
      <c r="A2187">
        <v>2025</v>
      </c>
      <c r="B2187" t="s">
        <v>64</v>
      </c>
      <c r="C2187" t="s">
        <v>65</v>
      </c>
      <c r="D2187">
        <v>2186</v>
      </c>
      <c r="E2187" s="4">
        <v>45801.28125</v>
      </c>
      <c r="F2187">
        <v>9.34</v>
      </c>
      <c r="G2187">
        <v>12.4</v>
      </c>
      <c r="H2187">
        <v>9.2100000000000009</v>
      </c>
      <c r="I2187">
        <v>87.4</v>
      </c>
      <c r="J2187">
        <f>IF(G2187="",0.5,IF(G2187&lt;=0,2,IF(G2187&gt;=40,2, IF(AND(G2187&gt;0,G2187&lt;1),5,IF(AND(G2187&gt;35,G2187&lt;40),5,IF(O2187&gt;=1.5,1.5,0))))))</f>
        <v>0</v>
      </c>
      <c r="K2187">
        <f>IF(H2187="",0.5,IF(H2187&lt;=0.1,2,IF(H2187&gt;=20,2, IF(AND(H2187&gt;0.1,H2187&lt;0.2),5,IF(AND(H2187&gt;16,H2187&lt;20),5,IF(P2187&gt;=2,1.5,0))))))</f>
        <v>0</v>
      </c>
      <c r="L2187">
        <f>IF(A2187="",0.5,IF(B2187="",0.5,IF(C2187="",0.5,IF(E2187="",0.5,IF(Q2187="Y",0.01,0)))))</f>
        <v>0</v>
      </c>
      <c r="M2187">
        <f>COUNTIF(J2187:L2187,"&gt;0")</f>
        <v>0</v>
      </c>
      <c r="N2187" s="28" t="s">
        <v>66</v>
      </c>
      <c r="O2187">
        <f>IF(G2187="","",ABS(G2188-G2187))</f>
        <v>0</v>
      </c>
      <c r="P2187">
        <f>IF(H2187="","",ABS(H2188-H2187))</f>
        <v>1.9999999999999574E-2</v>
      </c>
      <c r="R2187" s="2">
        <f>E2187-E2186</f>
        <v>1.0416666664241347E-2</v>
      </c>
      <c r="S2187" s="4">
        <f>MROUND(E2187,"0:15")</f>
        <v>45801.28125</v>
      </c>
    </row>
    <row r="2188" spans="1:19" x14ac:dyDescent="0.35">
      <c r="A2188">
        <v>2025</v>
      </c>
      <c r="B2188" t="s">
        <v>64</v>
      </c>
      <c r="C2188" t="s">
        <v>65</v>
      </c>
      <c r="D2188">
        <v>2187</v>
      </c>
      <c r="E2188" s="4">
        <v>45801.291666666664</v>
      </c>
      <c r="F2188">
        <v>9.36</v>
      </c>
      <c r="G2188">
        <v>12.4</v>
      </c>
      <c r="H2188">
        <v>9.23</v>
      </c>
      <c r="I2188">
        <v>87.6</v>
      </c>
      <c r="J2188">
        <f>IF(G2188="",0.5,IF(G2188&lt;=0,2,IF(G2188&gt;=40,2, IF(AND(G2188&gt;0,G2188&lt;1),5,IF(AND(G2188&gt;35,G2188&lt;40),5,IF(O2188&gt;=1.5,1.5,0))))))</f>
        <v>0</v>
      </c>
      <c r="K2188">
        <f>IF(H2188="",0.5,IF(H2188&lt;=0.1,2,IF(H2188&gt;=20,2, IF(AND(H2188&gt;0.1,H2188&lt;0.2),5,IF(AND(H2188&gt;16,H2188&lt;20),5,IF(P2188&gt;=2,1.5,0))))))</f>
        <v>0</v>
      </c>
      <c r="L2188">
        <f>IF(A2188="",0.5,IF(B2188="",0.5,IF(C2188="",0.5,IF(E2188="",0.5,IF(Q2188="Y",0.01,0)))))</f>
        <v>0</v>
      </c>
      <c r="M2188">
        <f>COUNTIF(J2188:L2188,"&gt;0")</f>
        <v>0</v>
      </c>
      <c r="N2188" s="28" t="s">
        <v>66</v>
      </c>
      <c r="O2188">
        <f>IF(G2188="","",ABS(G2189-G2188))</f>
        <v>1.9999999999999574E-2</v>
      </c>
      <c r="P2188">
        <f>IF(H2188="","",ABS(H2189-H2188))</f>
        <v>3.9999999999999147E-2</v>
      </c>
      <c r="R2188" s="2">
        <f>E2188-E2187</f>
        <v>1.0416666664241347E-2</v>
      </c>
      <c r="S2188" s="4">
        <f>MROUND(E2188,"0:15")</f>
        <v>45801.291666666664</v>
      </c>
    </row>
    <row r="2189" spans="1:19" x14ac:dyDescent="0.35">
      <c r="A2189">
        <v>2025</v>
      </c>
      <c r="B2189" t="s">
        <v>64</v>
      </c>
      <c r="C2189" t="s">
        <v>65</v>
      </c>
      <c r="D2189">
        <v>2188</v>
      </c>
      <c r="E2189" s="4">
        <v>45801.302083333336</v>
      </c>
      <c r="F2189">
        <v>9.4</v>
      </c>
      <c r="G2189">
        <v>12.38</v>
      </c>
      <c r="H2189">
        <v>9.27</v>
      </c>
      <c r="I2189">
        <v>88</v>
      </c>
      <c r="J2189">
        <f>IF(G2189="",0.5,IF(G2189&lt;=0,2,IF(G2189&gt;=40,2, IF(AND(G2189&gt;0,G2189&lt;1),5,IF(AND(G2189&gt;35,G2189&lt;40),5,IF(O2189&gt;=1.5,1.5,0))))))</f>
        <v>0</v>
      </c>
      <c r="K2189">
        <f>IF(H2189="",0.5,IF(H2189&lt;=0.1,2,IF(H2189&gt;=20,2, IF(AND(H2189&gt;0.1,H2189&lt;0.2),5,IF(AND(H2189&gt;16,H2189&lt;20),5,IF(P2189&gt;=2,1.5,0))))))</f>
        <v>0</v>
      </c>
      <c r="L2189">
        <f>IF(A2189="",0.5,IF(B2189="",0.5,IF(C2189="",0.5,IF(E2189="",0.5,IF(Q2189="Y",0.01,0)))))</f>
        <v>0</v>
      </c>
      <c r="M2189">
        <f>COUNTIF(J2189:L2189,"&gt;0")</f>
        <v>0</v>
      </c>
      <c r="N2189" s="28" t="s">
        <v>66</v>
      </c>
      <c r="O2189">
        <f>IF(G2189="","",ABS(G2190-G2189))</f>
        <v>0</v>
      </c>
      <c r="P2189">
        <f>IF(H2189="","",ABS(H2190-H2189))</f>
        <v>1.9999999999999574E-2</v>
      </c>
      <c r="R2189" s="2">
        <f>E2189-E2188</f>
        <v>1.0416666671517305E-2</v>
      </c>
      <c r="S2189" s="4">
        <f>MROUND(E2189,"0:15")</f>
        <v>45801.302083333328</v>
      </c>
    </row>
    <row r="2190" spans="1:19" x14ac:dyDescent="0.35">
      <c r="A2190">
        <v>2025</v>
      </c>
      <c r="B2190" t="s">
        <v>64</v>
      </c>
      <c r="C2190" t="s">
        <v>65</v>
      </c>
      <c r="D2190">
        <v>2189</v>
      </c>
      <c r="E2190" s="4">
        <v>45801.3125</v>
      </c>
      <c r="F2190">
        <v>9.42</v>
      </c>
      <c r="G2190">
        <v>12.38</v>
      </c>
      <c r="H2190">
        <v>9.2899999999999991</v>
      </c>
      <c r="I2190">
        <v>88.1</v>
      </c>
      <c r="J2190">
        <f>IF(G2190="",0.5,IF(G2190&lt;=0,2,IF(G2190&gt;=40,2, IF(AND(G2190&gt;0,G2190&lt;1),5,IF(AND(G2190&gt;35,G2190&lt;40),5,IF(O2190&gt;=1.5,1.5,0))))))</f>
        <v>0</v>
      </c>
      <c r="K2190">
        <f>IF(H2190="",0.5,IF(H2190&lt;=0.1,2,IF(H2190&gt;=20,2, IF(AND(H2190&gt;0.1,H2190&lt;0.2),5,IF(AND(H2190&gt;16,H2190&lt;20),5,IF(P2190&gt;=2,1.5,0))))))</f>
        <v>0</v>
      </c>
      <c r="L2190">
        <f>IF(A2190="",0.5,IF(B2190="",0.5,IF(C2190="",0.5,IF(E2190="",0.5,IF(Q2190="Y",0.01,0)))))</f>
        <v>0</v>
      </c>
      <c r="M2190">
        <f>COUNTIF(J2190:L2190,"&gt;0")</f>
        <v>0</v>
      </c>
      <c r="N2190" s="28" t="s">
        <v>66</v>
      </c>
      <c r="O2190">
        <f>IF(G2190="","",ABS(G2191-G2190))</f>
        <v>0</v>
      </c>
      <c r="P2190">
        <f>IF(H2190="","",ABS(H2191-H2190))</f>
        <v>1.0000000000001563E-2</v>
      </c>
      <c r="R2190" s="2">
        <f>E2190-E2189</f>
        <v>1.0416666664241347E-2</v>
      </c>
      <c r="S2190" s="4">
        <f>MROUND(E2190,"0:15")</f>
        <v>45801.3125</v>
      </c>
    </row>
    <row r="2191" spans="1:19" x14ac:dyDescent="0.35">
      <c r="A2191">
        <v>2025</v>
      </c>
      <c r="B2191" t="s">
        <v>64</v>
      </c>
      <c r="C2191" t="s">
        <v>65</v>
      </c>
      <c r="D2191">
        <v>2190</v>
      </c>
      <c r="E2191" s="4">
        <v>45801.322916666664</v>
      </c>
      <c r="F2191">
        <v>9.43</v>
      </c>
      <c r="G2191">
        <v>12.38</v>
      </c>
      <c r="H2191">
        <v>9.3000000000000007</v>
      </c>
      <c r="I2191">
        <v>88.2</v>
      </c>
      <c r="J2191">
        <f>IF(G2191="",0.5,IF(G2191&lt;=0,2,IF(G2191&gt;=40,2, IF(AND(G2191&gt;0,G2191&lt;1),5,IF(AND(G2191&gt;35,G2191&lt;40),5,IF(O2191&gt;=1.5,1.5,0))))))</f>
        <v>0</v>
      </c>
      <c r="K2191">
        <f>IF(H2191="",0.5,IF(H2191&lt;=0.1,2,IF(H2191&gt;=20,2, IF(AND(H2191&gt;0.1,H2191&lt;0.2),5,IF(AND(H2191&gt;16,H2191&lt;20),5,IF(P2191&gt;=2,1.5,0))))))</f>
        <v>0</v>
      </c>
      <c r="L2191">
        <f>IF(A2191="",0.5,IF(B2191="",0.5,IF(C2191="",0.5,IF(E2191="",0.5,IF(Q2191="Y",0.01,0)))))</f>
        <v>0</v>
      </c>
      <c r="M2191">
        <f>COUNTIF(J2191:L2191,"&gt;0")</f>
        <v>0</v>
      </c>
      <c r="N2191" s="28" t="s">
        <v>66</v>
      </c>
      <c r="O2191">
        <f>IF(G2191="","",ABS(G2192-G2191))</f>
        <v>0</v>
      </c>
      <c r="P2191">
        <f>IF(H2191="","",ABS(H2192-H2191))</f>
        <v>2.9999999999999361E-2</v>
      </c>
      <c r="R2191" s="2">
        <f>E2191-E2190</f>
        <v>1.0416666664241347E-2</v>
      </c>
      <c r="S2191" s="4">
        <f>MROUND(E2191,"0:15")</f>
        <v>45801.322916666664</v>
      </c>
    </row>
    <row r="2192" spans="1:19" x14ac:dyDescent="0.35">
      <c r="A2192">
        <v>2025</v>
      </c>
      <c r="B2192" t="s">
        <v>64</v>
      </c>
      <c r="C2192" t="s">
        <v>65</v>
      </c>
      <c r="D2192">
        <v>2191</v>
      </c>
      <c r="E2192" s="4">
        <v>45801.333333333336</v>
      </c>
      <c r="F2192">
        <v>9.4600000000000009</v>
      </c>
      <c r="G2192">
        <v>12.38</v>
      </c>
      <c r="H2192">
        <v>9.33</v>
      </c>
      <c r="I2192">
        <v>88.5</v>
      </c>
      <c r="J2192">
        <f>IF(G2192="",0.5,IF(G2192&lt;=0,2,IF(G2192&gt;=40,2, IF(AND(G2192&gt;0,G2192&lt;1),5,IF(AND(G2192&gt;35,G2192&lt;40),5,IF(O2192&gt;=1.5,1.5,0))))))</f>
        <v>0</v>
      </c>
      <c r="K2192">
        <f>IF(H2192="",0.5,IF(H2192&lt;=0.1,2,IF(H2192&gt;=20,2, IF(AND(H2192&gt;0.1,H2192&lt;0.2),5,IF(AND(H2192&gt;16,H2192&lt;20),5,IF(P2192&gt;=2,1.5,0))))))</f>
        <v>0</v>
      </c>
      <c r="L2192">
        <f>IF(A2192="",0.5,IF(B2192="",0.5,IF(C2192="",0.5,IF(E2192="",0.5,IF(Q2192="Y",0.01,0)))))</f>
        <v>0</v>
      </c>
      <c r="M2192">
        <f>COUNTIF(J2192:L2192,"&gt;0")</f>
        <v>0</v>
      </c>
      <c r="N2192" s="28" t="s">
        <v>66</v>
      </c>
      <c r="O2192">
        <f>IF(G2192="","",ABS(G2193-G2192))</f>
        <v>0</v>
      </c>
      <c r="P2192">
        <f>IF(H2192="","",ABS(H2193-H2192))</f>
        <v>2.9999999999999361E-2</v>
      </c>
      <c r="R2192" s="2">
        <f>E2192-E2191</f>
        <v>1.0416666671517305E-2</v>
      </c>
      <c r="S2192" s="4">
        <f>MROUND(E2192,"0:15")</f>
        <v>45801.333333333328</v>
      </c>
    </row>
    <row r="2193" spans="1:19" x14ac:dyDescent="0.35">
      <c r="A2193">
        <v>2025</v>
      </c>
      <c r="B2193" t="s">
        <v>64</v>
      </c>
      <c r="C2193" t="s">
        <v>65</v>
      </c>
      <c r="D2193">
        <v>2192</v>
      </c>
      <c r="E2193" s="4">
        <v>45801.34375</v>
      </c>
      <c r="F2193">
        <v>9.49</v>
      </c>
      <c r="G2193">
        <v>12.38</v>
      </c>
      <c r="H2193">
        <v>9.36</v>
      </c>
      <c r="I2193">
        <v>88.8</v>
      </c>
      <c r="J2193">
        <f>IF(G2193="",0.5,IF(G2193&lt;=0,2,IF(G2193&gt;=40,2, IF(AND(G2193&gt;0,G2193&lt;1),5,IF(AND(G2193&gt;35,G2193&lt;40),5,IF(O2193&gt;=1.5,1.5,0))))))</f>
        <v>0</v>
      </c>
      <c r="K2193">
        <f>IF(H2193="",0.5,IF(H2193&lt;=0.1,2,IF(H2193&gt;=20,2, IF(AND(H2193&gt;0.1,H2193&lt;0.2),5,IF(AND(H2193&gt;16,H2193&lt;20),5,IF(P2193&gt;=2,1.5,0))))))</f>
        <v>0</v>
      </c>
      <c r="L2193">
        <f>IF(A2193="",0.5,IF(B2193="",0.5,IF(C2193="",0.5,IF(E2193="",0.5,IF(Q2193="Y",0.01,0)))))</f>
        <v>0</v>
      </c>
      <c r="M2193">
        <f>COUNTIF(J2193:L2193,"&gt;0")</f>
        <v>0</v>
      </c>
      <c r="N2193" s="28" t="s">
        <v>66</v>
      </c>
      <c r="O2193">
        <f>IF(G2193="","",ABS(G2194-G2193))</f>
        <v>1.9999999999999574E-2</v>
      </c>
      <c r="P2193">
        <f>IF(H2193="","",ABS(H2194-H2193))</f>
        <v>2.000000000000135E-2</v>
      </c>
      <c r="R2193" s="2">
        <f>E2193-E2192</f>
        <v>1.0416666664241347E-2</v>
      </c>
      <c r="S2193" s="4">
        <f>MROUND(E2193,"0:15")</f>
        <v>45801.34375</v>
      </c>
    </row>
    <row r="2194" spans="1:19" x14ac:dyDescent="0.35">
      <c r="A2194">
        <v>2025</v>
      </c>
      <c r="B2194" t="s">
        <v>64</v>
      </c>
      <c r="C2194" t="s">
        <v>65</v>
      </c>
      <c r="D2194">
        <v>2193</v>
      </c>
      <c r="E2194" s="4">
        <v>45801.354166666664</v>
      </c>
      <c r="F2194">
        <v>9.51</v>
      </c>
      <c r="G2194">
        <v>12.4</v>
      </c>
      <c r="H2194">
        <v>9.3800000000000008</v>
      </c>
      <c r="I2194">
        <v>89</v>
      </c>
      <c r="J2194">
        <f>IF(G2194="",0.5,IF(G2194&lt;=0,2,IF(G2194&gt;=40,2, IF(AND(G2194&gt;0,G2194&lt;1),5,IF(AND(G2194&gt;35,G2194&lt;40),5,IF(O2194&gt;=1.5,1.5,0))))))</f>
        <v>0</v>
      </c>
      <c r="K2194">
        <f>IF(H2194="",0.5,IF(H2194&lt;=0.1,2,IF(H2194&gt;=20,2, IF(AND(H2194&gt;0.1,H2194&lt;0.2),5,IF(AND(H2194&gt;16,H2194&lt;20),5,IF(P2194&gt;=2,1.5,0))))))</f>
        <v>0</v>
      </c>
      <c r="L2194">
        <f>IF(A2194="",0.5,IF(B2194="",0.5,IF(C2194="",0.5,IF(E2194="",0.5,IF(Q2194="Y",0.01,0)))))</f>
        <v>0</v>
      </c>
      <c r="M2194">
        <f>COUNTIF(J2194:L2194,"&gt;0")</f>
        <v>0</v>
      </c>
      <c r="N2194" s="28" t="s">
        <v>66</v>
      </c>
      <c r="O2194">
        <f>IF(G2194="","",ABS(G2195-G2194))</f>
        <v>1.9999999999999574E-2</v>
      </c>
      <c r="P2194">
        <f>IF(H2194="","",ABS(H2195-H2194))</f>
        <v>3.9999999999999147E-2</v>
      </c>
      <c r="R2194" s="2">
        <f>E2194-E2193</f>
        <v>1.0416666664241347E-2</v>
      </c>
      <c r="S2194" s="4">
        <f>MROUND(E2194,"0:15")</f>
        <v>45801.354166666664</v>
      </c>
    </row>
    <row r="2195" spans="1:19" x14ac:dyDescent="0.35">
      <c r="A2195">
        <v>2025</v>
      </c>
      <c r="B2195" t="s">
        <v>64</v>
      </c>
      <c r="C2195" t="s">
        <v>65</v>
      </c>
      <c r="D2195">
        <v>2194</v>
      </c>
      <c r="E2195" s="4">
        <v>45801.364583333336</v>
      </c>
      <c r="F2195">
        <v>9.5500000000000007</v>
      </c>
      <c r="G2195">
        <v>12.42</v>
      </c>
      <c r="H2195">
        <v>9.42</v>
      </c>
      <c r="I2195">
        <v>89.4</v>
      </c>
      <c r="J2195">
        <f>IF(G2195="",0.5,IF(G2195&lt;=0,2,IF(G2195&gt;=40,2, IF(AND(G2195&gt;0,G2195&lt;1),5,IF(AND(G2195&gt;35,G2195&lt;40),5,IF(O2195&gt;=1.5,1.5,0))))))</f>
        <v>0</v>
      </c>
      <c r="K2195">
        <f>IF(H2195="",0.5,IF(H2195&lt;=0.1,2,IF(H2195&gt;=20,2, IF(AND(H2195&gt;0.1,H2195&lt;0.2),5,IF(AND(H2195&gt;16,H2195&lt;20),5,IF(P2195&gt;=2,1.5,0))))))</f>
        <v>0</v>
      </c>
      <c r="L2195">
        <f>IF(A2195="",0.5,IF(B2195="",0.5,IF(C2195="",0.5,IF(E2195="",0.5,IF(Q2195="Y",0.01,0)))))</f>
        <v>0</v>
      </c>
      <c r="M2195">
        <f>COUNTIF(J2195:L2195,"&gt;0")</f>
        <v>0</v>
      </c>
      <c r="N2195" s="28" t="s">
        <v>66</v>
      </c>
      <c r="O2195">
        <f>IF(G2195="","",ABS(G2196-G2195))</f>
        <v>4.0000000000000924E-2</v>
      </c>
      <c r="P2195">
        <f>IF(H2195="","",ABS(H2196-H2195))</f>
        <v>8.0000000000000071E-2</v>
      </c>
      <c r="R2195" s="2">
        <f>E2195-E2194</f>
        <v>1.0416666671517305E-2</v>
      </c>
      <c r="S2195" s="4">
        <f>MROUND(E2195,"0:15")</f>
        <v>45801.364583333328</v>
      </c>
    </row>
    <row r="2196" spans="1:19" x14ac:dyDescent="0.35">
      <c r="A2196">
        <v>2025</v>
      </c>
      <c r="B2196" t="s">
        <v>64</v>
      </c>
      <c r="C2196" t="s">
        <v>65</v>
      </c>
      <c r="D2196">
        <v>2195</v>
      </c>
      <c r="E2196" s="4">
        <v>45801.375</v>
      </c>
      <c r="F2196">
        <v>9.6300000000000008</v>
      </c>
      <c r="G2196">
        <v>12.46</v>
      </c>
      <c r="H2196">
        <v>9.5</v>
      </c>
      <c r="I2196">
        <v>90.3</v>
      </c>
      <c r="J2196">
        <f>IF(G2196="",0.5,IF(G2196&lt;=0,2,IF(G2196&gt;=40,2, IF(AND(G2196&gt;0,G2196&lt;1),5,IF(AND(G2196&gt;35,G2196&lt;40),5,IF(O2196&gt;=1.5,1.5,0))))))</f>
        <v>0</v>
      </c>
      <c r="K2196">
        <f>IF(H2196="",0.5,IF(H2196&lt;=0.1,2,IF(H2196&gt;=20,2, IF(AND(H2196&gt;0.1,H2196&lt;0.2),5,IF(AND(H2196&gt;16,H2196&lt;20),5,IF(P2196&gt;=2,1.5,0))))))</f>
        <v>0</v>
      </c>
      <c r="L2196">
        <f>IF(A2196="",0.5,IF(B2196="",0.5,IF(C2196="",0.5,IF(E2196="",0.5,IF(Q2196="Y",0.01,0)))))</f>
        <v>0</v>
      </c>
      <c r="M2196">
        <f>COUNTIF(J2196:L2196,"&gt;0")</f>
        <v>0</v>
      </c>
      <c r="N2196" s="28" t="s">
        <v>66</v>
      </c>
      <c r="O2196">
        <f>IF(G2196="","",ABS(G2197-G2196))</f>
        <v>5.9999999999998721E-2</v>
      </c>
      <c r="P2196">
        <f>IF(H2196="","",ABS(H2197-H2196))</f>
        <v>6.0000000000000497E-2</v>
      </c>
      <c r="R2196" s="2">
        <f>E2196-E2195</f>
        <v>1.0416666664241347E-2</v>
      </c>
      <c r="S2196" s="4">
        <f>MROUND(E2196,"0:15")</f>
        <v>45801.375</v>
      </c>
    </row>
    <row r="2197" spans="1:19" x14ac:dyDescent="0.35">
      <c r="A2197">
        <v>2025</v>
      </c>
      <c r="B2197" t="s">
        <v>64</v>
      </c>
      <c r="C2197" t="s">
        <v>65</v>
      </c>
      <c r="D2197">
        <v>2196</v>
      </c>
      <c r="E2197" s="4">
        <v>45801.385416666664</v>
      </c>
      <c r="F2197">
        <v>9.69</v>
      </c>
      <c r="G2197">
        <v>12.52</v>
      </c>
      <c r="H2197">
        <v>9.56</v>
      </c>
      <c r="I2197">
        <v>91</v>
      </c>
      <c r="J2197">
        <f>IF(G2197="",0.5,IF(G2197&lt;=0,2,IF(G2197&gt;=40,2, IF(AND(G2197&gt;0,G2197&lt;1),5,IF(AND(G2197&gt;35,G2197&lt;40),5,IF(O2197&gt;=1.5,1.5,0))))))</f>
        <v>0</v>
      </c>
      <c r="K2197">
        <f>IF(H2197="",0.5,IF(H2197&lt;=0.1,2,IF(H2197&gt;=20,2, IF(AND(H2197&gt;0.1,H2197&lt;0.2),5,IF(AND(H2197&gt;16,H2197&lt;20),5,IF(P2197&gt;=2,1.5,0))))))</f>
        <v>0</v>
      </c>
      <c r="L2197">
        <f>IF(A2197="",0.5,IF(B2197="",0.5,IF(C2197="",0.5,IF(E2197="",0.5,IF(Q2197="Y",0.01,0)))))</f>
        <v>0</v>
      </c>
      <c r="M2197">
        <f>COUNTIF(J2197:L2197,"&gt;0")</f>
        <v>0</v>
      </c>
      <c r="N2197" s="28" t="s">
        <v>66</v>
      </c>
      <c r="O2197">
        <f>IF(G2197="","",ABS(G2198-G2197))</f>
        <v>6.0000000000000497E-2</v>
      </c>
      <c r="P2197">
        <f>IF(H2197="","",ABS(H2198-H2197))</f>
        <v>2.9999999999999361E-2</v>
      </c>
      <c r="R2197" s="2">
        <f>E2197-E2196</f>
        <v>1.0416666664241347E-2</v>
      </c>
      <c r="S2197" s="4">
        <f>MROUND(E2197,"0:15")</f>
        <v>45801.385416666664</v>
      </c>
    </row>
    <row r="2198" spans="1:19" x14ac:dyDescent="0.35">
      <c r="A2198">
        <v>2025</v>
      </c>
      <c r="B2198" t="s">
        <v>64</v>
      </c>
      <c r="C2198" t="s">
        <v>65</v>
      </c>
      <c r="D2198">
        <v>2197</v>
      </c>
      <c r="E2198" s="4">
        <v>45801.395833333336</v>
      </c>
      <c r="F2198">
        <v>9.7200000000000006</v>
      </c>
      <c r="G2198">
        <v>12.58</v>
      </c>
      <c r="H2198">
        <v>9.59</v>
      </c>
      <c r="I2198">
        <v>91.4</v>
      </c>
      <c r="J2198">
        <f>IF(G2198="",0.5,IF(G2198&lt;=0,2,IF(G2198&gt;=40,2, IF(AND(G2198&gt;0,G2198&lt;1),5,IF(AND(G2198&gt;35,G2198&lt;40),5,IF(O2198&gt;=1.5,1.5,0))))))</f>
        <v>0</v>
      </c>
      <c r="K2198">
        <f>IF(H2198="",0.5,IF(H2198&lt;=0.1,2,IF(H2198&gt;=20,2, IF(AND(H2198&gt;0.1,H2198&lt;0.2),5,IF(AND(H2198&gt;16,H2198&lt;20),5,IF(P2198&gt;=2,1.5,0))))))</f>
        <v>0</v>
      </c>
      <c r="L2198">
        <f>IF(A2198="",0.5,IF(B2198="",0.5,IF(C2198="",0.5,IF(E2198="",0.5,IF(Q2198="Y",0.01,0)))))</f>
        <v>0</v>
      </c>
      <c r="M2198">
        <f>COUNTIF(J2198:L2198,"&gt;0")</f>
        <v>0</v>
      </c>
      <c r="N2198" s="28" t="s">
        <v>66</v>
      </c>
      <c r="O2198">
        <f>IF(G2198="","",ABS(G2199-G2198))</f>
        <v>6.0000000000000497E-2</v>
      </c>
      <c r="P2198">
        <f>IF(H2198="","",ABS(H2199-H2198))</f>
        <v>1.9999999999999574E-2</v>
      </c>
      <c r="R2198" s="2">
        <f>E2198-E2197</f>
        <v>1.0416666671517305E-2</v>
      </c>
      <c r="S2198" s="4">
        <f>MROUND(E2198,"0:15")</f>
        <v>45801.395833333328</v>
      </c>
    </row>
    <row r="2199" spans="1:19" x14ac:dyDescent="0.35">
      <c r="A2199">
        <v>2025</v>
      </c>
      <c r="B2199" t="s">
        <v>64</v>
      </c>
      <c r="C2199" t="s">
        <v>65</v>
      </c>
      <c r="D2199">
        <v>2198</v>
      </c>
      <c r="E2199" s="4">
        <v>45801.40625</v>
      </c>
      <c r="F2199">
        <v>9.75</v>
      </c>
      <c r="G2199">
        <v>12.64</v>
      </c>
      <c r="H2199">
        <v>9.61</v>
      </c>
      <c r="I2199">
        <v>91.8</v>
      </c>
      <c r="J2199">
        <f>IF(G2199="",0.5,IF(G2199&lt;=0,2,IF(G2199&gt;=40,2, IF(AND(G2199&gt;0,G2199&lt;1),5,IF(AND(G2199&gt;35,G2199&lt;40),5,IF(O2199&gt;=1.5,1.5,0))))))</f>
        <v>0</v>
      </c>
      <c r="K2199">
        <f>IF(H2199="",0.5,IF(H2199&lt;=0.1,2,IF(H2199&gt;=20,2, IF(AND(H2199&gt;0.1,H2199&lt;0.2),5,IF(AND(H2199&gt;16,H2199&lt;20),5,IF(P2199&gt;=2,1.5,0))))))</f>
        <v>0</v>
      </c>
      <c r="L2199">
        <f>IF(A2199="",0.5,IF(B2199="",0.5,IF(C2199="",0.5,IF(E2199="",0.5,IF(Q2199="Y",0.01,0)))))</f>
        <v>0</v>
      </c>
      <c r="M2199">
        <f>COUNTIF(J2199:L2199,"&gt;0")</f>
        <v>0</v>
      </c>
      <c r="N2199" s="28" t="s">
        <v>66</v>
      </c>
      <c r="O2199">
        <f>IF(G2199="","",ABS(G2200-G2199))</f>
        <v>5.9999999999998721E-2</v>
      </c>
      <c r="P2199">
        <f>IF(H2199="","",ABS(H2200-H2199))</f>
        <v>0</v>
      </c>
      <c r="R2199" s="2">
        <f>E2199-E2198</f>
        <v>1.0416666664241347E-2</v>
      </c>
      <c r="S2199" s="4">
        <f>MROUND(E2199,"0:15")</f>
        <v>45801.40625</v>
      </c>
    </row>
    <row r="2200" spans="1:19" x14ac:dyDescent="0.35">
      <c r="A2200">
        <v>2025</v>
      </c>
      <c r="B2200" t="s">
        <v>64</v>
      </c>
      <c r="C2200" t="s">
        <v>65</v>
      </c>
      <c r="D2200">
        <v>2199</v>
      </c>
      <c r="E2200" s="4">
        <v>45801.416666666664</v>
      </c>
      <c r="F2200">
        <v>9.75</v>
      </c>
      <c r="G2200">
        <v>12.7</v>
      </c>
      <c r="H2200">
        <v>9.61</v>
      </c>
      <c r="I2200">
        <v>91.9</v>
      </c>
      <c r="J2200">
        <f>IF(G2200="",0.5,IF(G2200&lt;=0,2,IF(G2200&gt;=40,2, IF(AND(G2200&gt;0,G2200&lt;1),5,IF(AND(G2200&gt;35,G2200&lt;40),5,IF(O2200&gt;=1.5,1.5,0))))))</f>
        <v>0</v>
      </c>
      <c r="K2200">
        <f>IF(H2200="",0.5,IF(H2200&lt;=0.1,2,IF(H2200&gt;=20,2, IF(AND(H2200&gt;0.1,H2200&lt;0.2),5,IF(AND(H2200&gt;16,H2200&lt;20),5,IF(P2200&gt;=2,1.5,0))))))</f>
        <v>0</v>
      </c>
      <c r="L2200">
        <f>IF(A2200="",0.5,IF(B2200="",0.5,IF(C2200="",0.5,IF(E2200="",0.5,IF(Q2200="Y",0.01,0)))))</f>
        <v>0</v>
      </c>
      <c r="M2200">
        <f>COUNTIF(J2200:L2200,"&gt;0")</f>
        <v>0</v>
      </c>
      <c r="N2200" s="28" t="s">
        <v>66</v>
      </c>
      <c r="O2200">
        <f>IF(G2200="","",ABS(G2201-G2200))</f>
        <v>6.0000000000000497E-2</v>
      </c>
      <c r="P2200">
        <f>IF(H2200="","",ABS(H2201-H2200))</f>
        <v>7.0000000000000284E-2</v>
      </c>
      <c r="R2200" s="2">
        <f>E2200-E2199</f>
        <v>1.0416666664241347E-2</v>
      </c>
      <c r="S2200" s="4">
        <f>MROUND(E2200,"0:15")</f>
        <v>45801.416666666664</v>
      </c>
    </row>
    <row r="2201" spans="1:19" x14ac:dyDescent="0.35">
      <c r="A2201">
        <v>2025</v>
      </c>
      <c r="B2201" t="s">
        <v>64</v>
      </c>
      <c r="C2201" t="s">
        <v>65</v>
      </c>
      <c r="D2201">
        <v>2200</v>
      </c>
      <c r="E2201" s="4">
        <v>45801.427083333336</v>
      </c>
      <c r="F2201">
        <v>9.82</v>
      </c>
      <c r="G2201">
        <v>12.76</v>
      </c>
      <c r="H2201">
        <v>9.68</v>
      </c>
      <c r="I2201">
        <v>92.7</v>
      </c>
      <c r="J2201">
        <f>IF(G2201="",0.5,IF(G2201&lt;=0,2,IF(G2201&gt;=40,2, IF(AND(G2201&gt;0,G2201&lt;1),5,IF(AND(G2201&gt;35,G2201&lt;40),5,IF(O2201&gt;=1.5,1.5,0))))))</f>
        <v>0</v>
      </c>
      <c r="K2201">
        <f>IF(H2201="",0.5,IF(H2201&lt;=0.1,2,IF(H2201&gt;=20,2, IF(AND(H2201&gt;0.1,H2201&lt;0.2),5,IF(AND(H2201&gt;16,H2201&lt;20),5,IF(P2201&gt;=2,1.5,0))))))</f>
        <v>0</v>
      </c>
      <c r="L2201">
        <f>IF(A2201="",0.5,IF(B2201="",0.5,IF(C2201="",0.5,IF(E2201="",0.5,IF(Q2201="Y",0.01,0)))))</f>
        <v>0</v>
      </c>
      <c r="M2201">
        <f>COUNTIF(J2201:L2201,"&gt;0")</f>
        <v>0</v>
      </c>
      <c r="N2201" s="28" t="s">
        <v>66</v>
      </c>
      <c r="O2201">
        <f>IF(G2201="","",ABS(G2202-G2201))</f>
        <v>4.0000000000000924E-2</v>
      </c>
      <c r="P2201">
        <f>IF(H2201="","",ABS(H2202-H2201))</f>
        <v>1.9999999999999574E-2</v>
      </c>
      <c r="R2201" s="2">
        <f>E2201-E2200</f>
        <v>1.0416666671517305E-2</v>
      </c>
      <c r="S2201" s="4">
        <f>MROUND(E2201,"0:15")</f>
        <v>45801.427083333328</v>
      </c>
    </row>
    <row r="2202" spans="1:19" x14ac:dyDescent="0.35">
      <c r="A2202">
        <v>2025</v>
      </c>
      <c r="B2202" t="s">
        <v>64</v>
      </c>
      <c r="C2202" t="s">
        <v>65</v>
      </c>
      <c r="D2202">
        <v>2201</v>
      </c>
      <c r="E2202" s="4">
        <v>45801.4375</v>
      </c>
      <c r="F2202">
        <v>9.84</v>
      </c>
      <c r="G2202">
        <v>12.8</v>
      </c>
      <c r="H2202">
        <v>9.6999999999999993</v>
      </c>
      <c r="I2202">
        <v>92.9</v>
      </c>
      <c r="J2202">
        <f>IF(G2202="",0.5,IF(G2202&lt;=0,2,IF(G2202&gt;=40,2, IF(AND(G2202&gt;0,G2202&lt;1),5,IF(AND(G2202&gt;35,G2202&lt;40),5,IF(O2202&gt;=1.5,1.5,0))))))</f>
        <v>0</v>
      </c>
      <c r="K2202">
        <f>IF(H2202="",0.5,IF(H2202&lt;=0.1,2,IF(H2202&gt;=20,2, IF(AND(H2202&gt;0.1,H2202&lt;0.2),5,IF(AND(H2202&gt;16,H2202&lt;20),5,IF(P2202&gt;=2,1.5,0))))))</f>
        <v>0</v>
      </c>
      <c r="L2202">
        <f>IF(A2202="",0.5,IF(B2202="",0.5,IF(C2202="",0.5,IF(E2202="",0.5,IF(Q2202="Y",0.01,0)))))</f>
        <v>0</v>
      </c>
      <c r="M2202">
        <f>COUNTIF(J2202:L2202,"&gt;0")</f>
        <v>0</v>
      </c>
      <c r="N2202" s="28" t="s">
        <v>66</v>
      </c>
      <c r="O2202">
        <f>IF(G2202="","",ABS(G2203-G2202))</f>
        <v>1.9999999999999574E-2</v>
      </c>
      <c r="P2202">
        <f>IF(H2202="","",ABS(H2203-H2202))</f>
        <v>1.0000000000001563E-2</v>
      </c>
      <c r="R2202" s="2">
        <f>E2202-E2201</f>
        <v>1.0416666664241347E-2</v>
      </c>
      <c r="S2202" s="4">
        <f>MROUND(E2202,"0:15")</f>
        <v>45801.4375</v>
      </c>
    </row>
    <row r="2203" spans="1:19" x14ac:dyDescent="0.35">
      <c r="A2203">
        <v>2025</v>
      </c>
      <c r="B2203" t="s">
        <v>64</v>
      </c>
      <c r="C2203" t="s">
        <v>65</v>
      </c>
      <c r="D2203">
        <v>2202</v>
      </c>
      <c r="E2203" s="4">
        <v>45801.447916666664</v>
      </c>
      <c r="F2203">
        <v>9.85</v>
      </c>
      <c r="G2203">
        <v>12.82</v>
      </c>
      <c r="H2203">
        <v>9.7100000000000009</v>
      </c>
      <c r="I2203">
        <v>93.1</v>
      </c>
      <c r="J2203">
        <f>IF(G2203="",0.5,IF(G2203&lt;=0,2,IF(G2203&gt;=40,2, IF(AND(G2203&gt;0,G2203&lt;1),5,IF(AND(G2203&gt;35,G2203&lt;40),5,IF(O2203&gt;=1.5,1.5,0))))))</f>
        <v>0</v>
      </c>
      <c r="K2203">
        <f>IF(H2203="",0.5,IF(H2203&lt;=0.1,2,IF(H2203&gt;=20,2, IF(AND(H2203&gt;0.1,H2203&lt;0.2),5,IF(AND(H2203&gt;16,H2203&lt;20),5,IF(P2203&gt;=2,1.5,0))))))</f>
        <v>0</v>
      </c>
      <c r="L2203">
        <f>IF(A2203="",0.5,IF(B2203="",0.5,IF(C2203="",0.5,IF(E2203="",0.5,IF(Q2203="Y",0.01,0)))))</f>
        <v>0</v>
      </c>
      <c r="M2203">
        <f>COUNTIF(J2203:L2203,"&gt;0")</f>
        <v>0</v>
      </c>
      <c r="N2203" s="28" t="s">
        <v>66</v>
      </c>
      <c r="O2203">
        <f>IF(G2203="","",ABS(G2204-G2203))</f>
        <v>3.9999999999999147E-2</v>
      </c>
      <c r="P2203">
        <f>IF(H2203="","",ABS(H2204-H2203))</f>
        <v>1.9999999999999574E-2</v>
      </c>
      <c r="R2203" s="2">
        <f>E2203-E2202</f>
        <v>1.0416666664241347E-2</v>
      </c>
      <c r="S2203" s="4">
        <f>MROUND(E2203,"0:15")</f>
        <v>45801.447916666664</v>
      </c>
    </row>
    <row r="2204" spans="1:19" x14ac:dyDescent="0.35">
      <c r="A2204">
        <v>2025</v>
      </c>
      <c r="B2204" t="s">
        <v>64</v>
      </c>
      <c r="C2204" t="s">
        <v>65</v>
      </c>
      <c r="D2204">
        <v>2203</v>
      </c>
      <c r="E2204" s="4">
        <v>45801.458333333336</v>
      </c>
      <c r="F2204">
        <v>9.8699999999999992</v>
      </c>
      <c r="G2204">
        <v>12.86</v>
      </c>
      <c r="H2204">
        <v>9.73</v>
      </c>
      <c r="I2204">
        <v>93.4</v>
      </c>
      <c r="J2204">
        <f>IF(G2204="",0.5,IF(G2204&lt;=0,2,IF(G2204&gt;=40,2, IF(AND(G2204&gt;0,G2204&lt;1),5,IF(AND(G2204&gt;35,G2204&lt;40),5,IF(O2204&gt;=1.5,1.5,0))))))</f>
        <v>0</v>
      </c>
      <c r="K2204">
        <f>IF(H2204="",0.5,IF(H2204&lt;=0.1,2,IF(H2204&gt;=20,2, IF(AND(H2204&gt;0.1,H2204&lt;0.2),5,IF(AND(H2204&gt;16,H2204&lt;20),5,IF(P2204&gt;=2,1.5,0))))))</f>
        <v>0</v>
      </c>
      <c r="L2204">
        <f>IF(A2204="",0.5,IF(B2204="",0.5,IF(C2204="",0.5,IF(E2204="",0.5,IF(Q2204="Y",0.01,0)))))</f>
        <v>0</v>
      </c>
      <c r="M2204">
        <f>COUNTIF(J2204:L2204,"&gt;0")</f>
        <v>0</v>
      </c>
      <c r="N2204" s="28" t="s">
        <v>66</v>
      </c>
      <c r="O2204">
        <f>IF(G2204="","",ABS(G2205-G2204))</f>
        <v>6.0000000000000497E-2</v>
      </c>
      <c r="P2204">
        <f>IF(H2204="","",ABS(H2205-H2204))</f>
        <v>7.0000000000000284E-2</v>
      </c>
      <c r="R2204" s="2">
        <f>E2204-E2203</f>
        <v>1.0416666671517305E-2</v>
      </c>
      <c r="S2204" s="4">
        <f>MROUND(E2204,"0:15")</f>
        <v>45801.458333333328</v>
      </c>
    </row>
    <row r="2205" spans="1:19" x14ac:dyDescent="0.35">
      <c r="A2205">
        <v>2025</v>
      </c>
      <c r="B2205" t="s">
        <v>64</v>
      </c>
      <c r="C2205" t="s">
        <v>65</v>
      </c>
      <c r="D2205">
        <v>2204</v>
      </c>
      <c r="E2205" s="4">
        <v>45801.46875</v>
      </c>
      <c r="F2205">
        <v>9.94</v>
      </c>
      <c r="G2205">
        <v>12.92</v>
      </c>
      <c r="H2205">
        <v>9.8000000000000007</v>
      </c>
      <c r="I2205">
        <v>94.1</v>
      </c>
      <c r="J2205">
        <f>IF(G2205="",0.5,IF(G2205&lt;=0,2,IF(G2205&gt;=40,2, IF(AND(G2205&gt;0,G2205&lt;1),5,IF(AND(G2205&gt;35,G2205&lt;40),5,IF(O2205&gt;=1.5,1.5,0))))))</f>
        <v>0</v>
      </c>
      <c r="K2205">
        <f>IF(H2205="",0.5,IF(H2205&lt;=0.1,2,IF(H2205&gt;=20,2, IF(AND(H2205&gt;0.1,H2205&lt;0.2),5,IF(AND(H2205&gt;16,H2205&lt;20),5,IF(P2205&gt;=2,1.5,0))))))</f>
        <v>0</v>
      </c>
      <c r="L2205">
        <f>IF(A2205="",0.5,IF(B2205="",0.5,IF(C2205="",0.5,IF(E2205="",0.5,IF(Q2205="Y",0.01,0)))))</f>
        <v>0</v>
      </c>
      <c r="M2205">
        <f>COUNTIF(J2205:L2205,"&gt;0")</f>
        <v>0</v>
      </c>
      <c r="N2205" s="28" t="s">
        <v>66</v>
      </c>
      <c r="O2205">
        <f>IF(G2205="","",ABS(G2206-G2205))</f>
        <v>4.0000000000000924E-2</v>
      </c>
      <c r="P2205">
        <f>IF(H2205="","",ABS(H2206-H2205))</f>
        <v>1.9999999999999574E-2</v>
      </c>
      <c r="R2205" s="2">
        <f>E2205-E2204</f>
        <v>1.0416666664241347E-2</v>
      </c>
      <c r="S2205" s="4">
        <f>MROUND(E2205,"0:15")</f>
        <v>45801.46875</v>
      </c>
    </row>
    <row r="2206" spans="1:19" x14ac:dyDescent="0.35">
      <c r="A2206">
        <v>2025</v>
      </c>
      <c r="B2206" t="s">
        <v>64</v>
      </c>
      <c r="C2206" t="s">
        <v>65</v>
      </c>
      <c r="D2206">
        <v>2205</v>
      </c>
      <c r="E2206" s="4">
        <v>45801.479166666664</v>
      </c>
      <c r="F2206">
        <v>9.9600000000000009</v>
      </c>
      <c r="G2206">
        <v>12.96</v>
      </c>
      <c r="H2206">
        <v>9.82</v>
      </c>
      <c r="I2206">
        <v>94.4</v>
      </c>
      <c r="J2206">
        <f>IF(G2206="",0.5,IF(G2206&lt;=0,2,IF(G2206&gt;=40,2, IF(AND(G2206&gt;0,G2206&lt;1),5,IF(AND(G2206&gt;35,G2206&lt;40),5,IF(O2206&gt;=1.5,1.5,0))))))</f>
        <v>0</v>
      </c>
      <c r="K2206">
        <f>IF(H2206="",0.5,IF(H2206&lt;=0.1,2,IF(H2206&gt;=20,2, IF(AND(H2206&gt;0.1,H2206&lt;0.2),5,IF(AND(H2206&gt;16,H2206&lt;20),5,IF(P2206&gt;=2,1.5,0))))))</f>
        <v>0</v>
      </c>
      <c r="L2206">
        <f>IF(A2206="",0.5,IF(B2206="",0.5,IF(C2206="",0.5,IF(E2206="",0.5,IF(Q2206="Y",0.01,0)))))</f>
        <v>0</v>
      </c>
      <c r="M2206">
        <f>COUNTIF(J2206:L2206,"&gt;0")</f>
        <v>0</v>
      </c>
      <c r="N2206" s="28" t="s">
        <v>66</v>
      </c>
      <c r="O2206">
        <f>IF(G2206="","",ABS(G2207-G2206))</f>
        <v>5.9999999999998721E-2</v>
      </c>
      <c r="P2206">
        <f>IF(H2206="","",ABS(H2207-H2206))</f>
        <v>2.9999999999999361E-2</v>
      </c>
      <c r="R2206" s="2">
        <f>E2206-E2205</f>
        <v>1.0416666664241347E-2</v>
      </c>
      <c r="S2206" s="4">
        <f>MROUND(E2206,"0:15")</f>
        <v>45801.479166666664</v>
      </c>
    </row>
    <row r="2207" spans="1:19" x14ac:dyDescent="0.35">
      <c r="A2207">
        <v>2025</v>
      </c>
      <c r="B2207" t="s">
        <v>64</v>
      </c>
      <c r="C2207" t="s">
        <v>65</v>
      </c>
      <c r="D2207">
        <v>2206</v>
      </c>
      <c r="E2207" s="4">
        <v>45801.489583333336</v>
      </c>
      <c r="F2207">
        <v>9.99</v>
      </c>
      <c r="G2207">
        <v>13.02</v>
      </c>
      <c r="H2207">
        <v>9.85</v>
      </c>
      <c r="I2207">
        <v>94.8</v>
      </c>
      <c r="J2207">
        <f>IF(G2207="",0.5,IF(G2207&lt;=0,2,IF(G2207&gt;=40,2, IF(AND(G2207&gt;0,G2207&lt;1),5,IF(AND(G2207&gt;35,G2207&lt;40),5,IF(O2207&gt;=1.5,1.5,0))))))</f>
        <v>0</v>
      </c>
      <c r="K2207">
        <f>IF(H2207="",0.5,IF(H2207&lt;=0.1,2,IF(H2207&gt;=20,2, IF(AND(H2207&gt;0.1,H2207&lt;0.2),5,IF(AND(H2207&gt;16,H2207&lt;20),5,IF(P2207&gt;=2,1.5,0))))))</f>
        <v>0</v>
      </c>
      <c r="L2207">
        <f>IF(A2207="",0.5,IF(B2207="",0.5,IF(C2207="",0.5,IF(E2207="",0.5,IF(Q2207="Y",0.01,0)))))</f>
        <v>0</v>
      </c>
      <c r="M2207">
        <f>COUNTIF(J2207:L2207,"&gt;0")</f>
        <v>0</v>
      </c>
      <c r="N2207" s="28" t="s">
        <v>66</v>
      </c>
      <c r="O2207">
        <f>IF(G2207="","",ABS(G2208-G2207))</f>
        <v>4.0000000000000924E-2</v>
      </c>
      <c r="P2207">
        <f>IF(H2207="","",ABS(H2208-H2207))</f>
        <v>1.9999999999999574E-2</v>
      </c>
      <c r="R2207" s="2">
        <f>E2207-E2206</f>
        <v>1.0416666671517305E-2</v>
      </c>
      <c r="S2207" s="4">
        <f>MROUND(E2207,"0:15")</f>
        <v>45801.489583333328</v>
      </c>
    </row>
    <row r="2208" spans="1:19" x14ac:dyDescent="0.35">
      <c r="A2208">
        <v>2025</v>
      </c>
      <c r="B2208" t="s">
        <v>64</v>
      </c>
      <c r="C2208" t="s">
        <v>65</v>
      </c>
      <c r="D2208">
        <v>2207</v>
      </c>
      <c r="E2208" s="4">
        <v>45801.5</v>
      </c>
      <c r="F2208">
        <v>10.01</v>
      </c>
      <c r="G2208">
        <v>13.06</v>
      </c>
      <c r="H2208">
        <v>9.8699999999999992</v>
      </c>
      <c r="I2208">
        <v>95.1</v>
      </c>
      <c r="J2208">
        <f>IF(G2208="",0.5,IF(G2208&lt;=0,2,IF(G2208&gt;=40,2, IF(AND(G2208&gt;0,G2208&lt;1),5,IF(AND(G2208&gt;35,G2208&lt;40),5,IF(O2208&gt;=1.5,1.5,0))))))</f>
        <v>0</v>
      </c>
      <c r="K2208">
        <f>IF(H2208="",0.5,IF(H2208&lt;=0.1,2,IF(H2208&gt;=20,2, IF(AND(H2208&gt;0.1,H2208&lt;0.2),5,IF(AND(H2208&gt;16,H2208&lt;20),5,IF(P2208&gt;=2,1.5,0))))))</f>
        <v>0</v>
      </c>
      <c r="L2208">
        <f>IF(A2208="",0.5,IF(B2208="",0.5,IF(C2208="",0.5,IF(E2208="",0.5,IF(Q2208="Y",0.01,0)))))</f>
        <v>0</v>
      </c>
      <c r="M2208">
        <f>COUNTIF(J2208:L2208,"&gt;0")</f>
        <v>0</v>
      </c>
      <c r="N2208" s="28" t="s">
        <v>66</v>
      </c>
      <c r="O2208">
        <f>IF(G2208="","",ABS(G2209-G2208))</f>
        <v>1.9999999999999574E-2</v>
      </c>
      <c r="P2208">
        <f>IF(H2208="","",ABS(H2209-H2208))</f>
        <v>9.9999999999997868E-3</v>
      </c>
      <c r="R2208" s="2">
        <f>E2208-E2207</f>
        <v>1.0416666664241347E-2</v>
      </c>
      <c r="S2208" s="4">
        <f>MROUND(E2208,"0:15")</f>
        <v>45801.5</v>
      </c>
    </row>
    <row r="2209" spans="1:19" x14ac:dyDescent="0.35">
      <c r="A2209">
        <v>2025</v>
      </c>
      <c r="B2209" t="s">
        <v>64</v>
      </c>
      <c r="C2209" t="s">
        <v>65</v>
      </c>
      <c r="D2209">
        <v>2208</v>
      </c>
      <c r="E2209" s="4">
        <v>45801.510416666664</v>
      </c>
      <c r="F2209">
        <v>10</v>
      </c>
      <c r="G2209">
        <v>13.08</v>
      </c>
      <c r="H2209">
        <v>9.86</v>
      </c>
      <c r="I2209">
        <v>95</v>
      </c>
      <c r="J2209">
        <f>IF(G2209="",0.5,IF(G2209&lt;=0,2,IF(G2209&gt;=40,2, IF(AND(G2209&gt;0,G2209&lt;1),5,IF(AND(G2209&gt;35,G2209&lt;40),5,IF(O2209&gt;=1.5,1.5,0))))))</f>
        <v>0</v>
      </c>
      <c r="K2209">
        <f>IF(H2209="",0.5,IF(H2209&lt;=0.1,2,IF(H2209&gt;=20,2, IF(AND(H2209&gt;0.1,H2209&lt;0.2),5,IF(AND(H2209&gt;16,H2209&lt;20),5,IF(P2209&gt;=2,1.5,0))))))</f>
        <v>0</v>
      </c>
      <c r="L2209">
        <f>IF(A2209="",0.5,IF(B2209="",0.5,IF(C2209="",0.5,IF(E2209="",0.5,IF(Q2209="Y",0.01,0)))))</f>
        <v>0</v>
      </c>
      <c r="M2209">
        <f>COUNTIF(J2209:L2209,"&gt;0")</f>
        <v>0</v>
      </c>
      <c r="N2209" s="28" t="s">
        <v>66</v>
      </c>
      <c r="O2209">
        <f>IF(G2209="","",ABS(G2210-G2209))</f>
        <v>8.0000000000000071E-2</v>
      </c>
      <c r="P2209">
        <f>IF(H2209="","",ABS(H2210-H2209))</f>
        <v>7.0000000000000284E-2</v>
      </c>
      <c r="R2209" s="2">
        <f>E2209-E2208</f>
        <v>1.0416666664241347E-2</v>
      </c>
      <c r="S2209" s="4">
        <f>MROUND(E2209,"0:15")</f>
        <v>45801.510416666664</v>
      </c>
    </row>
    <row r="2210" spans="1:19" x14ac:dyDescent="0.35">
      <c r="A2210">
        <v>2025</v>
      </c>
      <c r="B2210" t="s">
        <v>64</v>
      </c>
      <c r="C2210" t="s">
        <v>65</v>
      </c>
      <c r="D2210">
        <v>2209</v>
      </c>
      <c r="E2210" s="4">
        <v>45801.520833333336</v>
      </c>
      <c r="F2210">
        <v>10.07</v>
      </c>
      <c r="G2210">
        <v>13.16</v>
      </c>
      <c r="H2210">
        <v>9.93</v>
      </c>
      <c r="I2210">
        <v>95.9</v>
      </c>
      <c r="J2210">
        <f>IF(G2210="",0.5,IF(G2210&lt;=0,2,IF(G2210&gt;=40,2, IF(AND(G2210&gt;0,G2210&lt;1),5,IF(AND(G2210&gt;35,G2210&lt;40),5,IF(O2210&gt;=1.5,1.5,0))))))</f>
        <v>0</v>
      </c>
      <c r="K2210">
        <f>IF(H2210="",0.5,IF(H2210&lt;=0.1,2,IF(H2210&gt;=20,2, IF(AND(H2210&gt;0.1,H2210&lt;0.2),5,IF(AND(H2210&gt;16,H2210&lt;20),5,IF(P2210&gt;=2,1.5,0))))))</f>
        <v>0</v>
      </c>
      <c r="L2210">
        <f>IF(A2210="",0.5,IF(B2210="",0.5,IF(C2210="",0.5,IF(E2210="",0.5,IF(Q2210="Y",0.01,0)))))</f>
        <v>0</v>
      </c>
      <c r="M2210">
        <f>COUNTIF(J2210:L2210,"&gt;0")</f>
        <v>0</v>
      </c>
      <c r="N2210" s="28" t="s">
        <v>66</v>
      </c>
      <c r="O2210">
        <f>IF(G2210="","",ABS(G2211-G2210))</f>
        <v>8.0000000000000071E-2</v>
      </c>
      <c r="P2210">
        <f>IF(H2210="","",ABS(H2211-H2210))</f>
        <v>1.9999999999999574E-2</v>
      </c>
      <c r="R2210" s="2">
        <f>E2210-E2209</f>
        <v>1.0416666671517305E-2</v>
      </c>
      <c r="S2210" s="4">
        <f>MROUND(E2210,"0:15")</f>
        <v>45801.520833333328</v>
      </c>
    </row>
    <row r="2211" spans="1:19" x14ac:dyDescent="0.35">
      <c r="A2211">
        <v>2025</v>
      </c>
      <c r="B2211" t="s">
        <v>64</v>
      </c>
      <c r="C2211" t="s">
        <v>65</v>
      </c>
      <c r="D2211">
        <v>2210</v>
      </c>
      <c r="E2211" s="4">
        <v>45801.53125</v>
      </c>
      <c r="F2211">
        <v>10.050000000000001</v>
      </c>
      <c r="G2211">
        <v>13.24</v>
      </c>
      <c r="H2211">
        <v>9.91</v>
      </c>
      <c r="I2211">
        <v>95.9</v>
      </c>
      <c r="J2211">
        <f>IF(G2211="",0.5,IF(G2211&lt;=0,2,IF(G2211&gt;=40,2, IF(AND(G2211&gt;0,G2211&lt;1),5,IF(AND(G2211&gt;35,G2211&lt;40),5,IF(O2211&gt;=1.5,1.5,0))))))</f>
        <v>0</v>
      </c>
      <c r="K2211">
        <f>IF(H2211="",0.5,IF(H2211&lt;=0.1,2,IF(H2211&gt;=20,2, IF(AND(H2211&gt;0.1,H2211&lt;0.2),5,IF(AND(H2211&gt;16,H2211&lt;20),5,IF(P2211&gt;=2,1.5,0))))))</f>
        <v>0</v>
      </c>
      <c r="L2211">
        <f>IF(A2211="",0.5,IF(B2211="",0.5,IF(C2211="",0.5,IF(E2211="",0.5,IF(Q2211="Y",0.01,0)))))</f>
        <v>0</v>
      </c>
      <c r="M2211">
        <f>COUNTIF(J2211:L2211,"&gt;0")</f>
        <v>0</v>
      </c>
      <c r="N2211" s="28" t="s">
        <v>66</v>
      </c>
      <c r="O2211">
        <f>IF(G2211="","",ABS(G2212-G2211))</f>
        <v>8.0000000000000071E-2</v>
      </c>
      <c r="P2211">
        <f>IF(H2211="","",ABS(H2212-H2211))</f>
        <v>6.0000000000000497E-2</v>
      </c>
      <c r="R2211" s="2">
        <f>E2211-E2210</f>
        <v>1.0416666664241347E-2</v>
      </c>
      <c r="S2211" s="4">
        <f>MROUND(E2211,"0:15")</f>
        <v>45801.53125</v>
      </c>
    </row>
    <row r="2212" spans="1:19" x14ac:dyDescent="0.35">
      <c r="A2212">
        <v>2025</v>
      </c>
      <c r="B2212" t="s">
        <v>64</v>
      </c>
      <c r="C2212" t="s">
        <v>65</v>
      </c>
      <c r="D2212">
        <v>2211</v>
      </c>
      <c r="E2212" s="4">
        <v>45801.541666666664</v>
      </c>
      <c r="F2212">
        <v>10.11</v>
      </c>
      <c r="G2212">
        <v>13.32</v>
      </c>
      <c r="H2212">
        <v>9.9700000000000006</v>
      </c>
      <c r="I2212">
        <v>96.6</v>
      </c>
      <c r="J2212">
        <f>IF(G2212="",0.5,IF(G2212&lt;=0,2,IF(G2212&gt;=40,2, IF(AND(G2212&gt;0,G2212&lt;1),5,IF(AND(G2212&gt;35,G2212&lt;40),5,IF(O2212&gt;=1.5,1.5,0))))))</f>
        <v>0</v>
      </c>
      <c r="K2212">
        <f>IF(H2212="",0.5,IF(H2212&lt;=0.1,2,IF(H2212&gt;=20,2, IF(AND(H2212&gt;0.1,H2212&lt;0.2),5,IF(AND(H2212&gt;16,H2212&lt;20),5,IF(P2212&gt;=2,1.5,0))))))</f>
        <v>0</v>
      </c>
      <c r="L2212">
        <f>IF(A2212="",0.5,IF(B2212="",0.5,IF(C2212="",0.5,IF(E2212="",0.5,IF(Q2212="Y",0.01,0)))))</f>
        <v>0</v>
      </c>
      <c r="M2212">
        <f>COUNTIF(J2212:L2212,"&gt;0")</f>
        <v>0</v>
      </c>
      <c r="N2212" s="28" t="s">
        <v>66</v>
      </c>
      <c r="O2212">
        <f>IF(G2212="","",ABS(G2213-G2212))</f>
        <v>0.11999999999999922</v>
      </c>
      <c r="P2212">
        <f>IF(H2212="","",ABS(H2213-H2212))</f>
        <v>9.9999999999997868E-3</v>
      </c>
      <c r="R2212" s="2">
        <f>E2212-E2211</f>
        <v>1.0416666664241347E-2</v>
      </c>
      <c r="S2212" s="4">
        <f>MROUND(E2212,"0:15")</f>
        <v>45801.541666666664</v>
      </c>
    </row>
    <row r="2213" spans="1:19" x14ac:dyDescent="0.35">
      <c r="A2213">
        <v>2025</v>
      </c>
      <c r="B2213" t="s">
        <v>64</v>
      </c>
      <c r="C2213" t="s">
        <v>65</v>
      </c>
      <c r="D2213">
        <v>2212</v>
      </c>
      <c r="E2213" s="4">
        <v>45801.552083333336</v>
      </c>
      <c r="F2213">
        <v>10.119999999999999</v>
      </c>
      <c r="G2213">
        <v>13.44</v>
      </c>
      <c r="H2213">
        <v>9.98</v>
      </c>
      <c r="I2213">
        <v>97</v>
      </c>
      <c r="J2213">
        <f>IF(G2213="",0.5,IF(G2213&lt;=0,2,IF(G2213&gt;=40,2, IF(AND(G2213&gt;0,G2213&lt;1),5,IF(AND(G2213&gt;35,G2213&lt;40),5,IF(O2213&gt;=1.5,1.5,0))))))</f>
        <v>0</v>
      </c>
      <c r="K2213">
        <f>IF(H2213="",0.5,IF(H2213&lt;=0.1,2,IF(H2213&gt;=20,2, IF(AND(H2213&gt;0.1,H2213&lt;0.2),5,IF(AND(H2213&gt;16,H2213&lt;20),5,IF(P2213&gt;=2,1.5,0))))))</f>
        <v>0</v>
      </c>
      <c r="L2213">
        <f>IF(A2213="",0.5,IF(B2213="",0.5,IF(C2213="",0.5,IF(E2213="",0.5,IF(Q2213="Y",0.01,0)))))</f>
        <v>0</v>
      </c>
      <c r="M2213">
        <f>COUNTIF(J2213:L2213,"&gt;0")</f>
        <v>0</v>
      </c>
      <c r="N2213" s="28" t="s">
        <v>66</v>
      </c>
      <c r="O2213">
        <f>IF(G2213="","",ABS(G2214-G2213))</f>
        <v>4.0000000000000924E-2</v>
      </c>
      <c r="P2213">
        <f>IF(H2213="","",ABS(H2214-H2213))</f>
        <v>9.9999999999997868E-3</v>
      </c>
      <c r="R2213" s="2">
        <f>E2213-E2212</f>
        <v>1.0416666671517305E-2</v>
      </c>
      <c r="S2213" s="4">
        <f>MROUND(E2213,"0:15")</f>
        <v>45801.552083333328</v>
      </c>
    </row>
    <row r="2214" spans="1:19" x14ac:dyDescent="0.35">
      <c r="A2214">
        <v>2025</v>
      </c>
      <c r="B2214" t="s">
        <v>64</v>
      </c>
      <c r="C2214" t="s">
        <v>65</v>
      </c>
      <c r="D2214">
        <v>2213</v>
      </c>
      <c r="E2214" s="4">
        <v>45801.5625</v>
      </c>
      <c r="F2214">
        <v>10.130000000000001</v>
      </c>
      <c r="G2214">
        <v>13.48</v>
      </c>
      <c r="H2214">
        <v>9.99</v>
      </c>
      <c r="I2214">
        <v>97.1</v>
      </c>
      <c r="J2214">
        <f>IF(G2214="",0.5,IF(G2214&lt;=0,2,IF(G2214&gt;=40,2, IF(AND(G2214&gt;0,G2214&lt;1),5,IF(AND(G2214&gt;35,G2214&lt;40),5,IF(O2214&gt;=1.5,1.5,0))))))</f>
        <v>0</v>
      </c>
      <c r="K2214">
        <f>IF(H2214="",0.5,IF(H2214&lt;=0.1,2,IF(H2214&gt;=20,2, IF(AND(H2214&gt;0.1,H2214&lt;0.2),5,IF(AND(H2214&gt;16,H2214&lt;20),5,IF(P2214&gt;=2,1.5,0))))))</f>
        <v>0</v>
      </c>
      <c r="L2214">
        <f>IF(A2214="",0.5,IF(B2214="",0.5,IF(C2214="",0.5,IF(E2214="",0.5,IF(Q2214="Y",0.01,0)))))</f>
        <v>0</v>
      </c>
      <c r="M2214">
        <f>COUNTIF(J2214:L2214,"&gt;0")</f>
        <v>0</v>
      </c>
      <c r="N2214" s="28" t="s">
        <v>66</v>
      </c>
      <c r="O2214">
        <f>IF(G2214="","",ABS(G2215-G2214))</f>
        <v>8.0000000000000071E-2</v>
      </c>
      <c r="P2214">
        <f>IF(H2214="","",ABS(H2215-H2214))</f>
        <v>0</v>
      </c>
      <c r="R2214" s="2">
        <f>E2214-E2213</f>
        <v>1.0416666664241347E-2</v>
      </c>
      <c r="S2214" s="4">
        <f>MROUND(E2214,"0:15")</f>
        <v>45801.5625</v>
      </c>
    </row>
    <row r="2215" spans="1:19" x14ac:dyDescent="0.35">
      <c r="A2215">
        <v>2025</v>
      </c>
      <c r="B2215" t="s">
        <v>64</v>
      </c>
      <c r="C2215" t="s">
        <v>65</v>
      </c>
      <c r="D2215">
        <v>2214</v>
      </c>
      <c r="E2215" s="4">
        <v>45801.572916666664</v>
      </c>
      <c r="F2215">
        <v>10.130000000000001</v>
      </c>
      <c r="G2215">
        <v>13.56</v>
      </c>
      <c r="H2215">
        <v>9.99</v>
      </c>
      <c r="I2215">
        <v>97.3</v>
      </c>
      <c r="J2215">
        <f>IF(G2215="",0.5,IF(G2215&lt;=0,2,IF(G2215&gt;=40,2, IF(AND(G2215&gt;0,G2215&lt;1),5,IF(AND(G2215&gt;35,G2215&lt;40),5,IF(O2215&gt;=1.5,1.5,0))))))</f>
        <v>0</v>
      </c>
      <c r="K2215">
        <f>IF(H2215="",0.5,IF(H2215&lt;=0.1,2,IF(H2215&gt;=20,2, IF(AND(H2215&gt;0.1,H2215&lt;0.2),5,IF(AND(H2215&gt;16,H2215&lt;20),5,IF(P2215&gt;=2,1.5,0))))))</f>
        <v>0</v>
      </c>
      <c r="L2215">
        <f>IF(A2215="",0.5,IF(B2215="",0.5,IF(C2215="",0.5,IF(E2215="",0.5,IF(Q2215="Y",0.01,0)))))</f>
        <v>0</v>
      </c>
      <c r="M2215">
        <f>COUNTIF(J2215:L2215,"&gt;0")</f>
        <v>0</v>
      </c>
      <c r="N2215" s="28" t="s">
        <v>66</v>
      </c>
      <c r="O2215">
        <f>IF(G2215="","",ABS(G2216-G2215))</f>
        <v>3.9999999999999147E-2</v>
      </c>
      <c r="P2215">
        <f>IF(H2215="","",ABS(H2216-H2215))</f>
        <v>9.9999999999997868E-3</v>
      </c>
      <c r="R2215" s="2">
        <f>E2215-E2214</f>
        <v>1.0416666664241347E-2</v>
      </c>
      <c r="S2215" s="4">
        <f>MROUND(E2215,"0:15")</f>
        <v>45801.572916666664</v>
      </c>
    </row>
    <row r="2216" spans="1:19" x14ac:dyDescent="0.35">
      <c r="A2216">
        <v>2025</v>
      </c>
      <c r="B2216" t="s">
        <v>64</v>
      </c>
      <c r="C2216" t="s">
        <v>65</v>
      </c>
      <c r="D2216">
        <v>2215</v>
      </c>
      <c r="E2216" s="4">
        <v>45801.583333333336</v>
      </c>
      <c r="F2216">
        <v>10.14</v>
      </c>
      <c r="G2216">
        <v>13.6</v>
      </c>
      <c r="H2216">
        <v>10</v>
      </c>
      <c r="I2216">
        <v>97.5</v>
      </c>
      <c r="J2216">
        <f>IF(G2216="",0.5,IF(G2216&lt;=0,2,IF(G2216&gt;=40,2, IF(AND(G2216&gt;0,G2216&lt;1),5,IF(AND(G2216&gt;35,G2216&lt;40),5,IF(O2216&gt;=1.5,1.5,0))))))</f>
        <v>0</v>
      </c>
      <c r="K2216">
        <f>IF(H2216="",0.5,IF(H2216&lt;=0.1,2,IF(H2216&gt;=20,2, IF(AND(H2216&gt;0.1,H2216&lt;0.2),5,IF(AND(H2216&gt;16,H2216&lt;20),5,IF(P2216&gt;=2,1.5,0))))))</f>
        <v>0</v>
      </c>
      <c r="L2216">
        <f>IF(A2216="",0.5,IF(B2216="",0.5,IF(C2216="",0.5,IF(E2216="",0.5,IF(Q2216="Y",0.01,0)))))</f>
        <v>0</v>
      </c>
      <c r="M2216">
        <f>COUNTIF(J2216:L2216,"&gt;0")</f>
        <v>0</v>
      </c>
      <c r="N2216" s="28" t="s">
        <v>66</v>
      </c>
      <c r="O2216">
        <f>IF(G2216="","",ABS(G2217-G2216))</f>
        <v>8.0000000000000071E-2</v>
      </c>
      <c r="P2216">
        <f>IF(H2216="","",ABS(H2217-H2216))</f>
        <v>2.9999999999999361E-2</v>
      </c>
      <c r="R2216" s="2">
        <f>E2216-E2215</f>
        <v>1.0416666671517305E-2</v>
      </c>
      <c r="S2216" s="4">
        <f>MROUND(E2216,"0:15")</f>
        <v>45801.583333333328</v>
      </c>
    </row>
    <row r="2217" spans="1:19" x14ac:dyDescent="0.35">
      <c r="A2217">
        <v>2025</v>
      </c>
      <c r="B2217" t="s">
        <v>64</v>
      </c>
      <c r="C2217" t="s">
        <v>65</v>
      </c>
      <c r="D2217">
        <v>2216</v>
      </c>
      <c r="E2217" s="4">
        <v>45801.59375</v>
      </c>
      <c r="F2217">
        <v>10.17</v>
      </c>
      <c r="G2217">
        <v>13.68</v>
      </c>
      <c r="H2217">
        <v>10.029999999999999</v>
      </c>
      <c r="I2217">
        <v>98</v>
      </c>
      <c r="J2217">
        <f>IF(G2217="",0.5,IF(G2217&lt;=0,2,IF(G2217&gt;=40,2, IF(AND(G2217&gt;0,G2217&lt;1),5,IF(AND(G2217&gt;35,G2217&lt;40),5,IF(O2217&gt;=1.5,1.5,0))))))</f>
        <v>0</v>
      </c>
      <c r="K2217">
        <f>IF(H2217="",0.5,IF(H2217&lt;=0.1,2,IF(H2217&gt;=20,2, IF(AND(H2217&gt;0.1,H2217&lt;0.2),5,IF(AND(H2217&gt;16,H2217&lt;20),5,IF(P2217&gt;=2,1.5,0))))))</f>
        <v>0</v>
      </c>
      <c r="L2217">
        <f>IF(A2217="",0.5,IF(B2217="",0.5,IF(C2217="",0.5,IF(E2217="",0.5,IF(Q2217="Y",0.01,0)))))</f>
        <v>0</v>
      </c>
      <c r="M2217">
        <f>COUNTIF(J2217:L2217,"&gt;0")</f>
        <v>0</v>
      </c>
      <c r="N2217" s="28" t="s">
        <v>66</v>
      </c>
      <c r="O2217">
        <f>IF(G2217="","",ABS(G2218-G2217))</f>
        <v>8.0000000000000071E-2</v>
      </c>
      <c r="P2217">
        <f>IF(H2217="","",ABS(H2218-H2217))</f>
        <v>9.9999999999997868E-3</v>
      </c>
      <c r="R2217" s="2">
        <f>E2217-E2216</f>
        <v>1.0416666664241347E-2</v>
      </c>
      <c r="S2217" s="4">
        <f>MROUND(E2217,"0:15")</f>
        <v>45801.59375</v>
      </c>
    </row>
    <row r="2218" spans="1:19" x14ac:dyDescent="0.35">
      <c r="A2218">
        <v>2025</v>
      </c>
      <c r="B2218" t="s">
        <v>64</v>
      </c>
      <c r="C2218" t="s">
        <v>65</v>
      </c>
      <c r="D2218">
        <v>2217</v>
      </c>
      <c r="E2218" s="4">
        <v>45801.604166666664</v>
      </c>
      <c r="F2218">
        <v>10.18</v>
      </c>
      <c r="G2218">
        <v>13.76</v>
      </c>
      <c r="H2218">
        <v>10.039999999999999</v>
      </c>
      <c r="I2218">
        <v>98.2</v>
      </c>
      <c r="J2218">
        <f>IF(G2218="",0.5,IF(G2218&lt;=0,2,IF(G2218&gt;=40,2, IF(AND(G2218&gt;0,G2218&lt;1),5,IF(AND(G2218&gt;35,G2218&lt;40),5,IF(O2218&gt;=1.5,1.5,0))))))</f>
        <v>0</v>
      </c>
      <c r="K2218">
        <f>IF(H2218="",0.5,IF(H2218&lt;=0.1,2,IF(H2218&gt;=20,2, IF(AND(H2218&gt;0.1,H2218&lt;0.2),5,IF(AND(H2218&gt;16,H2218&lt;20),5,IF(P2218&gt;=2,1.5,0))))))</f>
        <v>0</v>
      </c>
      <c r="L2218">
        <f>IF(A2218="",0.5,IF(B2218="",0.5,IF(C2218="",0.5,IF(E2218="",0.5,IF(Q2218="Y",0.01,0)))))</f>
        <v>0</v>
      </c>
      <c r="M2218">
        <f>COUNTIF(J2218:L2218,"&gt;0")</f>
        <v>0</v>
      </c>
      <c r="N2218" s="28" t="s">
        <v>66</v>
      </c>
      <c r="O2218">
        <f>IF(G2218="","",ABS(G2219-G2218))</f>
        <v>0.12000000000000099</v>
      </c>
      <c r="P2218">
        <f>IF(H2218="","",ABS(H2219-H2218))</f>
        <v>4.0000000000000924E-2</v>
      </c>
      <c r="R2218" s="2">
        <f>E2218-E2217</f>
        <v>1.0416666664241347E-2</v>
      </c>
      <c r="S2218" s="4">
        <f>MROUND(E2218,"0:15")</f>
        <v>45801.604166666664</v>
      </c>
    </row>
    <row r="2219" spans="1:19" x14ac:dyDescent="0.35">
      <c r="A2219">
        <v>2025</v>
      </c>
      <c r="B2219" t="s">
        <v>64</v>
      </c>
      <c r="C2219" t="s">
        <v>65</v>
      </c>
      <c r="D2219">
        <v>2218</v>
      </c>
      <c r="E2219" s="4">
        <v>45801.614583333336</v>
      </c>
      <c r="F2219">
        <v>10.220000000000001</v>
      </c>
      <c r="G2219">
        <v>13.88</v>
      </c>
      <c r="H2219">
        <v>10.08</v>
      </c>
      <c r="I2219">
        <v>98.9</v>
      </c>
      <c r="J2219">
        <f>IF(G2219="",0.5,IF(G2219&lt;=0,2,IF(G2219&gt;=40,2, IF(AND(G2219&gt;0,G2219&lt;1),5,IF(AND(G2219&gt;35,G2219&lt;40),5,IF(O2219&gt;=1.5,1.5,0))))))</f>
        <v>0</v>
      </c>
      <c r="K2219">
        <f>IF(H2219="",0.5,IF(H2219&lt;=0.1,2,IF(H2219&gt;=20,2, IF(AND(H2219&gt;0.1,H2219&lt;0.2),5,IF(AND(H2219&gt;16,H2219&lt;20),5,IF(P2219&gt;=2,1.5,0))))))</f>
        <v>0</v>
      </c>
      <c r="L2219">
        <f>IF(A2219="",0.5,IF(B2219="",0.5,IF(C2219="",0.5,IF(E2219="",0.5,IF(Q2219="Y",0.01,0)))))</f>
        <v>0</v>
      </c>
      <c r="M2219">
        <f>COUNTIF(J2219:L2219,"&gt;0")</f>
        <v>0</v>
      </c>
      <c r="N2219" s="28" t="s">
        <v>66</v>
      </c>
      <c r="O2219">
        <f>IF(G2219="","",ABS(G2220-G2219))</f>
        <v>0.11999999999999922</v>
      </c>
      <c r="P2219">
        <f>IF(H2219="","",ABS(H2220-H2219))</f>
        <v>1.9999999999999574E-2</v>
      </c>
      <c r="R2219" s="2">
        <f>E2219-E2218</f>
        <v>1.0416666671517305E-2</v>
      </c>
      <c r="S2219" s="4">
        <f>MROUND(E2219,"0:15")</f>
        <v>45801.614583333328</v>
      </c>
    </row>
    <row r="2220" spans="1:19" x14ac:dyDescent="0.35">
      <c r="A2220">
        <v>2025</v>
      </c>
      <c r="B2220" t="s">
        <v>64</v>
      </c>
      <c r="C2220" t="s">
        <v>65</v>
      </c>
      <c r="D2220">
        <v>2219</v>
      </c>
      <c r="E2220" s="4">
        <v>45801.625</v>
      </c>
      <c r="F2220">
        <v>10.24</v>
      </c>
      <c r="G2220">
        <v>14</v>
      </c>
      <c r="H2220">
        <v>10.1</v>
      </c>
      <c r="I2220">
        <v>99.3</v>
      </c>
      <c r="J2220">
        <f>IF(G2220="",0.5,IF(G2220&lt;=0,2,IF(G2220&gt;=40,2, IF(AND(G2220&gt;0,G2220&lt;1),5,IF(AND(G2220&gt;35,G2220&lt;40),5,IF(O2220&gt;=1.5,1.5,0))))))</f>
        <v>0</v>
      </c>
      <c r="K2220">
        <f>IF(H2220="",0.5,IF(H2220&lt;=0.1,2,IF(H2220&gt;=20,2, IF(AND(H2220&gt;0.1,H2220&lt;0.2),5,IF(AND(H2220&gt;16,H2220&lt;20),5,IF(P2220&gt;=2,1.5,0))))))</f>
        <v>0</v>
      </c>
      <c r="L2220">
        <f>IF(A2220="",0.5,IF(B2220="",0.5,IF(C2220="",0.5,IF(E2220="",0.5,IF(Q2220="Y",0.01,0)))))</f>
        <v>0</v>
      </c>
      <c r="M2220">
        <f>COUNTIF(J2220:L2220,"&gt;0")</f>
        <v>0</v>
      </c>
      <c r="N2220" s="28" t="s">
        <v>66</v>
      </c>
      <c r="O2220">
        <f>IF(G2220="","",ABS(G2221-G2220))</f>
        <v>0.16000000000000014</v>
      </c>
      <c r="P2220">
        <f>IF(H2220="","",ABS(H2221-H2220))</f>
        <v>1.9999999999999574E-2</v>
      </c>
      <c r="R2220" s="2">
        <f>E2220-E2219</f>
        <v>1.0416666664241347E-2</v>
      </c>
      <c r="S2220" s="4">
        <f>MROUND(E2220,"0:15")</f>
        <v>45801.625</v>
      </c>
    </row>
    <row r="2221" spans="1:19" x14ac:dyDescent="0.35">
      <c r="A2221">
        <v>2025</v>
      </c>
      <c r="B2221" t="s">
        <v>64</v>
      </c>
      <c r="C2221" t="s">
        <v>65</v>
      </c>
      <c r="D2221">
        <v>2220</v>
      </c>
      <c r="E2221" s="4">
        <v>45801.635416666664</v>
      </c>
      <c r="F2221">
        <v>10.26</v>
      </c>
      <c r="G2221">
        <v>14.16</v>
      </c>
      <c r="H2221">
        <v>10.119999999999999</v>
      </c>
      <c r="I2221">
        <v>99.9</v>
      </c>
      <c r="J2221">
        <f>IF(G2221="",0.5,IF(G2221&lt;=0,2,IF(G2221&gt;=40,2, IF(AND(G2221&gt;0,G2221&lt;1),5,IF(AND(G2221&gt;35,G2221&lt;40),5,IF(O2221&gt;=1.5,1.5,0))))))</f>
        <v>0</v>
      </c>
      <c r="K2221">
        <f>IF(H2221="",0.5,IF(H2221&lt;=0.1,2,IF(H2221&gt;=20,2, IF(AND(H2221&gt;0.1,H2221&lt;0.2),5,IF(AND(H2221&gt;16,H2221&lt;20),5,IF(P2221&gt;=2,1.5,0))))))</f>
        <v>0</v>
      </c>
      <c r="L2221">
        <f>IF(A2221="",0.5,IF(B2221="",0.5,IF(C2221="",0.5,IF(E2221="",0.5,IF(Q2221="Y",0.01,0)))))</f>
        <v>0</v>
      </c>
      <c r="M2221">
        <f>COUNTIF(J2221:L2221,"&gt;0")</f>
        <v>0</v>
      </c>
      <c r="N2221" s="28" t="s">
        <v>66</v>
      </c>
      <c r="O2221">
        <f>IF(G2221="","",ABS(G2222-G2221))</f>
        <v>0.11999999999999922</v>
      </c>
      <c r="P2221">
        <f>IF(H2221="","",ABS(H2222-H2221))</f>
        <v>1.9999999999999574E-2</v>
      </c>
      <c r="R2221" s="2">
        <f>E2221-E2220</f>
        <v>1.0416666664241347E-2</v>
      </c>
      <c r="S2221" s="4">
        <f>MROUND(E2221,"0:15")</f>
        <v>45801.635416666664</v>
      </c>
    </row>
    <row r="2222" spans="1:19" x14ac:dyDescent="0.35">
      <c r="A2222">
        <v>2025</v>
      </c>
      <c r="B2222" t="s">
        <v>64</v>
      </c>
      <c r="C2222" t="s">
        <v>65</v>
      </c>
      <c r="D2222">
        <v>2221</v>
      </c>
      <c r="E2222" s="4">
        <v>45801.645833333336</v>
      </c>
      <c r="F2222">
        <v>10.24</v>
      </c>
      <c r="G2222">
        <v>14.28</v>
      </c>
      <c r="H2222">
        <v>10.1</v>
      </c>
      <c r="I2222">
        <v>99.9</v>
      </c>
      <c r="J2222">
        <f>IF(G2222="",0.5,IF(G2222&lt;=0,2,IF(G2222&gt;=40,2, IF(AND(G2222&gt;0,G2222&lt;1),5,IF(AND(G2222&gt;35,G2222&lt;40),5,IF(O2222&gt;=1.5,1.5,0))))))</f>
        <v>0</v>
      </c>
      <c r="K2222">
        <f>IF(H2222="",0.5,IF(H2222&lt;=0.1,2,IF(H2222&gt;=20,2, IF(AND(H2222&gt;0.1,H2222&lt;0.2),5,IF(AND(H2222&gt;16,H2222&lt;20),5,IF(P2222&gt;=2,1.5,0))))))</f>
        <v>0</v>
      </c>
      <c r="L2222">
        <f>IF(A2222="",0.5,IF(B2222="",0.5,IF(C2222="",0.5,IF(E2222="",0.5,IF(Q2222="Y",0.01,0)))))</f>
        <v>0</v>
      </c>
      <c r="M2222">
        <f>COUNTIF(J2222:L2222,"&gt;0")</f>
        <v>0</v>
      </c>
      <c r="N2222" s="28" t="s">
        <v>66</v>
      </c>
      <c r="O2222">
        <f>IF(G2222="","",ABS(G2223-G2222))</f>
        <v>4.0000000000000924E-2</v>
      </c>
      <c r="P2222">
        <f>IF(H2222="","",ABS(H2223-H2222))</f>
        <v>2.9999999999999361E-2</v>
      </c>
      <c r="R2222" s="2">
        <f>E2222-E2221</f>
        <v>1.0416666671517305E-2</v>
      </c>
      <c r="S2222" s="4">
        <f>MROUND(E2222,"0:15")</f>
        <v>45801.645833333328</v>
      </c>
    </row>
    <row r="2223" spans="1:19" x14ac:dyDescent="0.35">
      <c r="A2223">
        <v>2025</v>
      </c>
      <c r="B2223" t="s">
        <v>64</v>
      </c>
      <c r="C2223" t="s">
        <v>65</v>
      </c>
      <c r="D2223">
        <v>2222</v>
      </c>
      <c r="E2223" s="4">
        <v>45801.65625</v>
      </c>
      <c r="F2223">
        <v>10.210000000000001</v>
      </c>
      <c r="G2223">
        <v>14.32</v>
      </c>
      <c r="H2223">
        <v>10.07</v>
      </c>
      <c r="I2223">
        <v>99.7</v>
      </c>
      <c r="J2223">
        <f>IF(G2223="",0.5,IF(G2223&lt;=0,2,IF(G2223&gt;=40,2, IF(AND(G2223&gt;0,G2223&lt;1),5,IF(AND(G2223&gt;35,G2223&lt;40),5,IF(O2223&gt;=1.5,1.5,0))))))</f>
        <v>0</v>
      </c>
      <c r="K2223">
        <f>IF(H2223="",0.5,IF(H2223&lt;=0.1,2,IF(H2223&gt;=20,2, IF(AND(H2223&gt;0.1,H2223&lt;0.2),5,IF(AND(H2223&gt;16,H2223&lt;20),5,IF(P2223&gt;=2,1.5,0))))))</f>
        <v>0</v>
      </c>
      <c r="L2223">
        <f>IF(A2223="",0.5,IF(B2223="",0.5,IF(C2223="",0.5,IF(E2223="",0.5,IF(Q2223="Y",0.01,0)))))</f>
        <v>0</v>
      </c>
      <c r="M2223">
        <f>COUNTIF(J2223:L2223,"&gt;0")</f>
        <v>0</v>
      </c>
      <c r="N2223" s="28" t="s">
        <v>66</v>
      </c>
      <c r="O2223">
        <f>IF(G2223="","",ABS(G2224-G2223))</f>
        <v>3.9999999999999147E-2</v>
      </c>
      <c r="P2223">
        <f>IF(H2223="","",ABS(H2224-H2223))</f>
        <v>3.0000000000001137E-2</v>
      </c>
      <c r="R2223" s="2">
        <f>E2223-E2222</f>
        <v>1.0416666664241347E-2</v>
      </c>
      <c r="S2223" s="4">
        <f>MROUND(E2223,"0:15")</f>
        <v>45801.65625</v>
      </c>
    </row>
    <row r="2224" spans="1:19" x14ac:dyDescent="0.35">
      <c r="A2224">
        <v>2025</v>
      </c>
      <c r="B2224" t="s">
        <v>64</v>
      </c>
      <c r="C2224" t="s">
        <v>65</v>
      </c>
      <c r="D2224">
        <v>2223</v>
      </c>
      <c r="E2224" s="4">
        <v>45801.666666666664</v>
      </c>
      <c r="F2224">
        <v>10.18</v>
      </c>
      <c r="G2224">
        <v>14.36</v>
      </c>
      <c r="H2224">
        <v>10.039999999999999</v>
      </c>
      <c r="I2224">
        <v>99.5</v>
      </c>
      <c r="J2224">
        <f>IF(G2224="",0.5,IF(G2224&lt;=0,2,IF(G2224&gt;=40,2, IF(AND(G2224&gt;0,G2224&lt;1),5,IF(AND(G2224&gt;35,G2224&lt;40),5,IF(O2224&gt;=1.5,1.5,0))))))</f>
        <v>0</v>
      </c>
      <c r="K2224">
        <f>IF(H2224="",0.5,IF(H2224&lt;=0.1,2,IF(H2224&gt;=20,2, IF(AND(H2224&gt;0.1,H2224&lt;0.2),5,IF(AND(H2224&gt;16,H2224&lt;20),5,IF(P2224&gt;=2,1.5,0))))))</f>
        <v>0</v>
      </c>
      <c r="L2224">
        <f>IF(A2224="",0.5,IF(B2224="",0.5,IF(C2224="",0.5,IF(E2224="",0.5,IF(Q2224="Y",0.01,0)))))</f>
        <v>0</v>
      </c>
      <c r="M2224">
        <f>COUNTIF(J2224:L2224,"&gt;0")</f>
        <v>0</v>
      </c>
      <c r="N2224" s="28" t="s">
        <v>66</v>
      </c>
      <c r="O2224">
        <f>IF(G2224="","",ABS(G2225-G2224))</f>
        <v>8.0000000000000071E-2</v>
      </c>
      <c r="P2224">
        <f>IF(H2224="","",ABS(H2225-H2224))</f>
        <v>1.9999999999999574E-2</v>
      </c>
      <c r="R2224" s="2">
        <f>E2224-E2223</f>
        <v>1.0416666664241347E-2</v>
      </c>
      <c r="S2224" s="4">
        <f>MROUND(E2224,"0:15")</f>
        <v>45801.666666666664</v>
      </c>
    </row>
    <row r="2225" spans="1:19" x14ac:dyDescent="0.35">
      <c r="A2225">
        <v>2025</v>
      </c>
      <c r="B2225" t="s">
        <v>64</v>
      </c>
      <c r="C2225" t="s">
        <v>65</v>
      </c>
      <c r="D2225">
        <v>2224</v>
      </c>
      <c r="E2225" s="4">
        <v>45801.677083333336</v>
      </c>
      <c r="F2225">
        <v>10.16</v>
      </c>
      <c r="G2225">
        <v>14.44</v>
      </c>
      <c r="H2225">
        <v>10.02</v>
      </c>
      <c r="I2225">
        <v>99.5</v>
      </c>
      <c r="J2225">
        <f>IF(G2225="",0.5,IF(G2225&lt;=0,2,IF(G2225&gt;=40,2, IF(AND(G2225&gt;0,G2225&lt;1),5,IF(AND(G2225&gt;35,G2225&lt;40),5,IF(O2225&gt;=1.5,1.5,0))))))</f>
        <v>0</v>
      </c>
      <c r="K2225">
        <f>IF(H2225="",0.5,IF(H2225&lt;=0.1,2,IF(H2225&gt;=20,2, IF(AND(H2225&gt;0.1,H2225&lt;0.2),5,IF(AND(H2225&gt;16,H2225&lt;20),5,IF(P2225&gt;=2,1.5,0))))))</f>
        <v>0</v>
      </c>
      <c r="L2225">
        <f>IF(A2225="",0.5,IF(B2225="",0.5,IF(C2225="",0.5,IF(E2225="",0.5,IF(Q2225="Y",0.01,0)))))</f>
        <v>0</v>
      </c>
      <c r="M2225">
        <f>COUNTIF(J2225:L2225,"&gt;0")</f>
        <v>0</v>
      </c>
      <c r="N2225" s="28" t="s">
        <v>66</v>
      </c>
      <c r="O2225">
        <f>IF(G2225="","",ABS(G2226-G2225))</f>
        <v>8.0000000000000071E-2</v>
      </c>
      <c r="P2225">
        <f>IF(H2225="","",ABS(H2226-H2225))</f>
        <v>0</v>
      </c>
      <c r="R2225" s="2">
        <f>E2225-E2224</f>
        <v>1.0416666671517305E-2</v>
      </c>
      <c r="S2225" s="4">
        <f>MROUND(E2225,"0:15")</f>
        <v>45801.677083333328</v>
      </c>
    </row>
    <row r="2226" spans="1:19" x14ac:dyDescent="0.35">
      <c r="A2226">
        <v>2025</v>
      </c>
      <c r="B2226" t="s">
        <v>64</v>
      </c>
      <c r="C2226" t="s">
        <v>65</v>
      </c>
      <c r="D2226">
        <v>2225</v>
      </c>
      <c r="E2226" s="4">
        <v>45801.6875</v>
      </c>
      <c r="F2226">
        <v>10.16</v>
      </c>
      <c r="G2226">
        <v>14.52</v>
      </c>
      <c r="H2226">
        <v>10.02</v>
      </c>
      <c r="I2226">
        <v>99.7</v>
      </c>
      <c r="J2226">
        <f>IF(G2226="",0.5,IF(G2226&lt;=0,2,IF(G2226&gt;=40,2, IF(AND(G2226&gt;0,G2226&lt;1),5,IF(AND(G2226&gt;35,G2226&lt;40),5,IF(O2226&gt;=1.5,1.5,0))))))</f>
        <v>0</v>
      </c>
      <c r="K2226">
        <f>IF(H2226="",0.5,IF(H2226&lt;=0.1,2,IF(H2226&gt;=20,2, IF(AND(H2226&gt;0.1,H2226&lt;0.2),5,IF(AND(H2226&gt;16,H2226&lt;20),5,IF(P2226&gt;=2,1.5,0))))))</f>
        <v>0</v>
      </c>
      <c r="L2226">
        <f>IF(A2226="",0.5,IF(B2226="",0.5,IF(C2226="",0.5,IF(E2226="",0.5,IF(Q2226="Y",0.01,0)))))</f>
        <v>0</v>
      </c>
      <c r="M2226">
        <f>COUNTIF(J2226:L2226,"&gt;0")</f>
        <v>0</v>
      </c>
      <c r="N2226" s="28" t="s">
        <v>66</v>
      </c>
      <c r="O2226">
        <f>IF(G2226="","",ABS(G2227-G2226))</f>
        <v>4.0000000000000924E-2</v>
      </c>
      <c r="P2226">
        <f>IF(H2226="","",ABS(H2227-H2226))</f>
        <v>4.9999999999998934E-2</v>
      </c>
      <c r="R2226" s="2">
        <f>E2226-E2225</f>
        <v>1.0416666664241347E-2</v>
      </c>
      <c r="S2226" s="4">
        <f>MROUND(E2226,"0:15")</f>
        <v>45801.6875</v>
      </c>
    </row>
    <row r="2227" spans="1:19" x14ac:dyDescent="0.35">
      <c r="A2227">
        <v>2025</v>
      </c>
      <c r="B2227" t="s">
        <v>64</v>
      </c>
      <c r="C2227" t="s">
        <v>65</v>
      </c>
      <c r="D2227">
        <v>2226</v>
      </c>
      <c r="E2227" s="4">
        <v>45801.697916666664</v>
      </c>
      <c r="F2227">
        <v>10.11</v>
      </c>
      <c r="G2227">
        <v>14.56</v>
      </c>
      <c r="H2227">
        <v>9.9700000000000006</v>
      </c>
      <c r="I2227">
        <v>99.3</v>
      </c>
      <c r="J2227">
        <f>IF(G2227="",0.5,IF(G2227&lt;=0,2,IF(G2227&gt;=40,2, IF(AND(G2227&gt;0,G2227&lt;1),5,IF(AND(G2227&gt;35,G2227&lt;40),5,IF(O2227&gt;=1.5,1.5,0))))))</f>
        <v>0</v>
      </c>
      <c r="K2227">
        <f>IF(H2227="",0.5,IF(H2227&lt;=0.1,2,IF(H2227&gt;=20,2, IF(AND(H2227&gt;0.1,H2227&lt;0.2),5,IF(AND(H2227&gt;16,H2227&lt;20),5,IF(P2227&gt;=2,1.5,0))))))</f>
        <v>0</v>
      </c>
      <c r="L2227">
        <f>IF(A2227="",0.5,IF(B2227="",0.5,IF(C2227="",0.5,IF(E2227="",0.5,IF(Q2227="Y",0.01,0)))))</f>
        <v>0</v>
      </c>
      <c r="M2227">
        <f>COUNTIF(J2227:L2227,"&gt;0")</f>
        <v>0</v>
      </c>
      <c r="N2227" s="28" t="s">
        <v>66</v>
      </c>
      <c r="O2227">
        <f>IF(G2227="","",ABS(G2228-G2227))</f>
        <v>0</v>
      </c>
      <c r="P2227">
        <f>IF(H2227="","",ABS(H2228-H2227))</f>
        <v>3.0000000000001137E-2</v>
      </c>
      <c r="R2227" s="2">
        <f>E2227-E2226</f>
        <v>1.0416666664241347E-2</v>
      </c>
      <c r="S2227" s="4">
        <f>MROUND(E2227,"0:15")</f>
        <v>45801.697916666664</v>
      </c>
    </row>
    <row r="2228" spans="1:19" x14ac:dyDescent="0.35">
      <c r="A2228">
        <v>2025</v>
      </c>
      <c r="B2228" t="s">
        <v>64</v>
      </c>
      <c r="C2228" t="s">
        <v>65</v>
      </c>
      <c r="D2228">
        <v>2227</v>
      </c>
      <c r="E2228" s="4">
        <v>45801.708333333336</v>
      </c>
      <c r="F2228">
        <v>10.08</v>
      </c>
      <c r="G2228">
        <v>14.56</v>
      </c>
      <c r="H2228">
        <v>9.94</v>
      </c>
      <c r="I2228">
        <v>99</v>
      </c>
      <c r="J2228">
        <f>IF(G2228="",0.5,IF(G2228&lt;=0,2,IF(G2228&gt;=40,2, IF(AND(G2228&gt;0,G2228&lt;1),5,IF(AND(G2228&gt;35,G2228&lt;40),5,IF(O2228&gt;=1.5,1.5,0))))))</f>
        <v>0</v>
      </c>
      <c r="K2228">
        <f>IF(H2228="",0.5,IF(H2228&lt;=0.1,2,IF(H2228&gt;=20,2, IF(AND(H2228&gt;0.1,H2228&lt;0.2),5,IF(AND(H2228&gt;16,H2228&lt;20),5,IF(P2228&gt;=2,1.5,0))))))</f>
        <v>0</v>
      </c>
      <c r="L2228">
        <f>IF(A2228="",0.5,IF(B2228="",0.5,IF(C2228="",0.5,IF(E2228="",0.5,IF(Q2228="Y",0.01,0)))))</f>
        <v>0</v>
      </c>
      <c r="M2228">
        <f>COUNTIF(J2228:L2228,"&gt;0")</f>
        <v>0</v>
      </c>
      <c r="N2228" s="28" t="s">
        <v>66</v>
      </c>
      <c r="O2228">
        <f>IF(G2228="","",ABS(G2229-G2228))</f>
        <v>1.9999999999999574E-2</v>
      </c>
      <c r="P2228">
        <f>IF(H2228="","",ABS(H2229-H2228))</f>
        <v>5.9999999999998721E-2</v>
      </c>
      <c r="R2228" s="2">
        <f>E2228-E2227</f>
        <v>1.0416666671517305E-2</v>
      </c>
      <c r="S2228" s="4">
        <f>MROUND(E2228,"0:15")</f>
        <v>45801.708333333328</v>
      </c>
    </row>
    <row r="2229" spans="1:19" x14ac:dyDescent="0.35">
      <c r="A2229">
        <v>2025</v>
      </c>
      <c r="B2229" t="s">
        <v>64</v>
      </c>
      <c r="C2229" t="s">
        <v>65</v>
      </c>
      <c r="D2229">
        <v>2228</v>
      </c>
      <c r="E2229" s="4">
        <v>45801.71875</v>
      </c>
      <c r="F2229">
        <v>10.02</v>
      </c>
      <c r="G2229">
        <v>14.58</v>
      </c>
      <c r="H2229">
        <v>9.8800000000000008</v>
      </c>
      <c r="I2229">
        <v>98.4</v>
      </c>
      <c r="J2229">
        <f>IF(G2229="",0.5,IF(G2229&lt;=0,2,IF(G2229&gt;=40,2, IF(AND(G2229&gt;0,G2229&lt;1),5,IF(AND(G2229&gt;35,G2229&lt;40),5,IF(O2229&gt;=1.5,1.5,0))))))</f>
        <v>0</v>
      </c>
      <c r="K2229">
        <f>IF(H2229="",0.5,IF(H2229&lt;=0.1,2,IF(H2229&gt;=20,2, IF(AND(H2229&gt;0.1,H2229&lt;0.2),5,IF(AND(H2229&gt;16,H2229&lt;20),5,IF(P2229&gt;=2,1.5,0))))))</f>
        <v>0</v>
      </c>
      <c r="L2229">
        <f>IF(A2229="",0.5,IF(B2229="",0.5,IF(C2229="",0.5,IF(E2229="",0.5,IF(Q2229="Y",0.01,0)))))</f>
        <v>0</v>
      </c>
      <c r="M2229">
        <f>COUNTIF(J2229:L2229,"&gt;0")</f>
        <v>0</v>
      </c>
      <c r="N2229" s="28" t="s">
        <v>66</v>
      </c>
      <c r="O2229">
        <f>IF(G2229="","",ABS(G2230-G2229))</f>
        <v>1.9999999999999574E-2</v>
      </c>
      <c r="P2229">
        <f>IF(H2229="","",ABS(H2230-H2229))</f>
        <v>4.0000000000000924E-2</v>
      </c>
      <c r="R2229" s="2">
        <f>E2229-E2228</f>
        <v>1.0416666664241347E-2</v>
      </c>
      <c r="S2229" s="4">
        <f>MROUND(E2229,"0:15")</f>
        <v>45801.71875</v>
      </c>
    </row>
    <row r="2230" spans="1:19" x14ac:dyDescent="0.35">
      <c r="A2230">
        <v>2025</v>
      </c>
      <c r="B2230" t="s">
        <v>64</v>
      </c>
      <c r="C2230" t="s">
        <v>65</v>
      </c>
      <c r="D2230">
        <v>2229</v>
      </c>
      <c r="E2230" s="4">
        <v>45801.729166666664</v>
      </c>
      <c r="F2230">
        <v>9.98</v>
      </c>
      <c r="G2230">
        <v>14.56</v>
      </c>
      <c r="H2230">
        <v>9.84</v>
      </c>
      <c r="I2230">
        <v>98</v>
      </c>
      <c r="J2230">
        <f>IF(G2230="",0.5,IF(G2230&lt;=0,2,IF(G2230&gt;=40,2, IF(AND(G2230&gt;0,G2230&lt;1),5,IF(AND(G2230&gt;35,G2230&lt;40),5,IF(O2230&gt;=1.5,1.5,0))))))</f>
        <v>0</v>
      </c>
      <c r="K2230">
        <f>IF(H2230="",0.5,IF(H2230&lt;=0.1,2,IF(H2230&gt;=20,2, IF(AND(H2230&gt;0.1,H2230&lt;0.2),5,IF(AND(H2230&gt;16,H2230&lt;20),5,IF(P2230&gt;=2,1.5,0))))))</f>
        <v>0</v>
      </c>
      <c r="L2230">
        <f>IF(A2230="",0.5,IF(B2230="",0.5,IF(C2230="",0.5,IF(E2230="",0.5,IF(Q2230="Y",0.01,0)))))</f>
        <v>0</v>
      </c>
      <c r="M2230">
        <f>COUNTIF(J2230:L2230,"&gt;0")</f>
        <v>0</v>
      </c>
      <c r="N2230" s="28" t="s">
        <v>66</v>
      </c>
      <c r="O2230">
        <f>IF(G2230="","",ABS(G2231-G2230))</f>
        <v>2.000000000000135E-2</v>
      </c>
      <c r="P2230">
        <f>IF(H2230="","",ABS(H2231-H2230))</f>
        <v>2.9999999999999361E-2</v>
      </c>
      <c r="R2230" s="2">
        <f>E2230-E2229</f>
        <v>1.0416666664241347E-2</v>
      </c>
      <c r="S2230" s="4">
        <f>MROUND(E2230,"0:15")</f>
        <v>45801.729166666664</v>
      </c>
    </row>
    <row r="2231" spans="1:19" x14ac:dyDescent="0.35">
      <c r="A2231">
        <v>2025</v>
      </c>
      <c r="B2231" t="s">
        <v>64</v>
      </c>
      <c r="C2231" t="s">
        <v>65</v>
      </c>
      <c r="D2231">
        <v>2230</v>
      </c>
      <c r="E2231" s="4">
        <v>45801.739583333336</v>
      </c>
      <c r="F2231">
        <v>9.9499999999999993</v>
      </c>
      <c r="G2231">
        <v>14.54</v>
      </c>
      <c r="H2231">
        <v>9.81</v>
      </c>
      <c r="I2231">
        <v>97.7</v>
      </c>
      <c r="J2231">
        <f>IF(G2231="",0.5,IF(G2231&lt;=0,2,IF(G2231&gt;=40,2, IF(AND(G2231&gt;0,G2231&lt;1),5,IF(AND(G2231&gt;35,G2231&lt;40),5,IF(O2231&gt;=1.5,1.5,0))))))</f>
        <v>0</v>
      </c>
      <c r="K2231">
        <f>IF(H2231="",0.5,IF(H2231&lt;=0.1,2,IF(H2231&gt;=20,2, IF(AND(H2231&gt;0.1,H2231&lt;0.2),5,IF(AND(H2231&gt;16,H2231&lt;20),5,IF(P2231&gt;=2,1.5,0))))))</f>
        <v>0</v>
      </c>
      <c r="L2231">
        <f>IF(A2231="",0.5,IF(B2231="",0.5,IF(C2231="",0.5,IF(E2231="",0.5,IF(Q2231="Y",0.01,0)))))</f>
        <v>0</v>
      </c>
      <c r="M2231">
        <f>COUNTIF(J2231:L2231,"&gt;0")</f>
        <v>0</v>
      </c>
      <c r="N2231" s="28" t="s">
        <v>66</v>
      </c>
      <c r="O2231">
        <f>IF(G2231="","",ABS(G2232-G2231))</f>
        <v>1.9999999999999574E-2</v>
      </c>
      <c r="P2231">
        <f>IF(H2231="","",ABS(H2232-H2231))</f>
        <v>5.0000000000000711E-2</v>
      </c>
      <c r="R2231" s="2">
        <f>E2231-E2230</f>
        <v>1.0416666671517305E-2</v>
      </c>
      <c r="S2231" s="4">
        <f>MROUND(E2231,"0:15")</f>
        <v>45801.739583333328</v>
      </c>
    </row>
    <row r="2232" spans="1:19" x14ac:dyDescent="0.35">
      <c r="A2232">
        <v>2025</v>
      </c>
      <c r="B2232" t="s">
        <v>64</v>
      </c>
      <c r="C2232" t="s">
        <v>65</v>
      </c>
      <c r="D2232">
        <v>2231</v>
      </c>
      <c r="E2232" s="4">
        <v>45801.75</v>
      </c>
      <c r="F2232">
        <v>9.9</v>
      </c>
      <c r="G2232">
        <v>14.52</v>
      </c>
      <c r="H2232">
        <v>9.76</v>
      </c>
      <c r="I2232">
        <v>97.1</v>
      </c>
      <c r="J2232">
        <f>IF(G2232="",0.5,IF(G2232&lt;=0,2,IF(G2232&gt;=40,2, IF(AND(G2232&gt;0,G2232&lt;1),5,IF(AND(G2232&gt;35,G2232&lt;40),5,IF(O2232&gt;=1.5,1.5,0))))))</f>
        <v>0</v>
      </c>
      <c r="K2232">
        <f>IF(H2232="",0.5,IF(H2232&lt;=0.1,2,IF(H2232&gt;=20,2, IF(AND(H2232&gt;0.1,H2232&lt;0.2),5,IF(AND(H2232&gt;16,H2232&lt;20),5,IF(P2232&gt;=2,1.5,0))))))</f>
        <v>0</v>
      </c>
      <c r="L2232">
        <f>IF(A2232="",0.5,IF(B2232="",0.5,IF(C2232="",0.5,IF(E2232="",0.5,IF(Q2232="Y",0.01,0)))))</f>
        <v>0</v>
      </c>
      <c r="M2232">
        <f>COUNTIF(J2232:L2232,"&gt;0")</f>
        <v>0</v>
      </c>
      <c r="N2232" s="28" t="s">
        <v>66</v>
      </c>
      <c r="O2232">
        <f>IF(G2232="","",ABS(G2233-G2232))</f>
        <v>0</v>
      </c>
      <c r="P2232">
        <f>IF(H2232="","",ABS(H2233-H2232))</f>
        <v>1.9999999999999574E-2</v>
      </c>
      <c r="R2232" s="2">
        <f>E2232-E2231</f>
        <v>1.0416666664241347E-2</v>
      </c>
      <c r="S2232" s="4">
        <f>MROUND(E2232,"0:15")</f>
        <v>45801.75</v>
      </c>
    </row>
    <row r="2233" spans="1:19" x14ac:dyDescent="0.35">
      <c r="A2233">
        <v>2025</v>
      </c>
      <c r="B2233" t="s">
        <v>64</v>
      </c>
      <c r="C2233" t="s">
        <v>65</v>
      </c>
      <c r="D2233">
        <v>2232</v>
      </c>
      <c r="E2233" s="4">
        <v>45801.760416666664</v>
      </c>
      <c r="F2233">
        <v>9.8800000000000008</v>
      </c>
      <c r="G2233">
        <v>14.52</v>
      </c>
      <c r="H2233">
        <v>9.74</v>
      </c>
      <c r="I2233">
        <v>96.9</v>
      </c>
      <c r="J2233">
        <f>IF(G2233="",0.5,IF(G2233&lt;=0,2,IF(G2233&gt;=40,2, IF(AND(G2233&gt;0,G2233&lt;1),5,IF(AND(G2233&gt;35,G2233&lt;40),5,IF(O2233&gt;=1.5,1.5,0))))))</f>
        <v>0</v>
      </c>
      <c r="K2233">
        <f>IF(H2233="",0.5,IF(H2233&lt;=0.1,2,IF(H2233&gt;=20,2, IF(AND(H2233&gt;0.1,H2233&lt;0.2),5,IF(AND(H2233&gt;16,H2233&lt;20),5,IF(P2233&gt;=2,1.5,0))))))</f>
        <v>0</v>
      </c>
      <c r="L2233">
        <f>IF(A2233="",0.5,IF(B2233="",0.5,IF(C2233="",0.5,IF(E2233="",0.5,IF(Q2233="Y",0.01,0)))))</f>
        <v>0</v>
      </c>
      <c r="M2233">
        <f>COUNTIF(J2233:L2233,"&gt;0")</f>
        <v>0</v>
      </c>
      <c r="N2233" s="28" t="s">
        <v>66</v>
      </c>
      <c r="O2233">
        <f>IF(G2233="","",ABS(G2234-G2233))</f>
        <v>3.9999999999999147E-2</v>
      </c>
      <c r="P2233">
        <f>IF(H2233="","",ABS(H2234-H2233))</f>
        <v>6.0000000000000497E-2</v>
      </c>
      <c r="R2233" s="2">
        <f>E2233-E2232</f>
        <v>1.0416666664241347E-2</v>
      </c>
      <c r="S2233" s="4">
        <f>MROUND(E2233,"0:15")</f>
        <v>45801.760416666664</v>
      </c>
    </row>
    <row r="2234" spans="1:19" x14ac:dyDescent="0.35">
      <c r="A2234">
        <v>2025</v>
      </c>
      <c r="B2234" t="s">
        <v>64</v>
      </c>
      <c r="C2234" t="s">
        <v>65</v>
      </c>
      <c r="D2234">
        <v>2233</v>
      </c>
      <c r="E2234" s="4">
        <v>45801.770833333336</v>
      </c>
      <c r="F2234">
        <v>9.82</v>
      </c>
      <c r="G2234">
        <v>14.48</v>
      </c>
      <c r="H2234">
        <v>9.68</v>
      </c>
      <c r="I2234">
        <v>96.3</v>
      </c>
      <c r="J2234">
        <f>IF(G2234="",0.5,IF(G2234&lt;=0,2,IF(G2234&gt;=40,2, IF(AND(G2234&gt;0,G2234&lt;1),5,IF(AND(G2234&gt;35,G2234&lt;40),5,IF(O2234&gt;=1.5,1.5,0))))))</f>
        <v>0</v>
      </c>
      <c r="K2234">
        <f>IF(H2234="",0.5,IF(H2234&lt;=0.1,2,IF(H2234&gt;=20,2, IF(AND(H2234&gt;0.1,H2234&lt;0.2),5,IF(AND(H2234&gt;16,H2234&lt;20),5,IF(P2234&gt;=2,1.5,0))))))</f>
        <v>0</v>
      </c>
      <c r="L2234">
        <f>IF(A2234="",0.5,IF(B2234="",0.5,IF(C2234="",0.5,IF(E2234="",0.5,IF(Q2234="Y",0.01,0)))))</f>
        <v>0</v>
      </c>
      <c r="M2234">
        <f>COUNTIF(J2234:L2234,"&gt;0")</f>
        <v>0</v>
      </c>
      <c r="N2234" s="28" t="s">
        <v>66</v>
      </c>
      <c r="O2234">
        <f>IF(G2234="","",ABS(G2235-G2234))</f>
        <v>1.9999999999999574E-2</v>
      </c>
      <c r="P2234">
        <f>IF(H2234="","",ABS(H2235-H2234))</f>
        <v>2.9999999999999361E-2</v>
      </c>
      <c r="R2234" s="2">
        <f>E2234-E2233</f>
        <v>1.0416666671517305E-2</v>
      </c>
      <c r="S2234" s="4">
        <f>MROUND(E2234,"0:15")</f>
        <v>45801.770833333328</v>
      </c>
    </row>
    <row r="2235" spans="1:19" x14ac:dyDescent="0.35">
      <c r="A2235">
        <v>2025</v>
      </c>
      <c r="B2235" t="s">
        <v>64</v>
      </c>
      <c r="C2235" t="s">
        <v>65</v>
      </c>
      <c r="D2235">
        <v>2234</v>
      </c>
      <c r="E2235" s="4">
        <v>45801.78125</v>
      </c>
      <c r="F2235">
        <v>9.7899999999999991</v>
      </c>
      <c r="G2235">
        <v>14.46</v>
      </c>
      <c r="H2235">
        <v>9.65</v>
      </c>
      <c r="I2235">
        <v>95.9</v>
      </c>
      <c r="J2235">
        <f>IF(G2235="",0.5,IF(G2235&lt;=0,2,IF(G2235&gt;=40,2, IF(AND(G2235&gt;0,G2235&lt;1),5,IF(AND(G2235&gt;35,G2235&lt;40),5,IF(O2235&gt;=1.5,1.5,0))))))</f>
        <v>0</v>
      </c>
      <c r="K2235">
        <f>IF(H2235="",0.5,IF(H2235&lt;=0.1,2,IF(H2235&gt;=20,2, IF(AND(H2235&gt;0.1,H2235&lt;0.2),5,IF(AND(H2235&gt;16,H2235&lt;20),5,IF(P2235&gt;=2,1.5,0))))))</f>
        <v>0</v>
      </c>
      <c r="L2235">
        <f>IF(A2235="",0.5,IF(B2235="",0.5,IF(C2235="",0.5,IF(E2235="",0.5,IF(Q2235="Y",0.01,0)))))</f>
        <v>0</v>
      </c>
      <c r="M2235">
        <f>COUNTIF(J2235:L2235,"&gt;0")</f>
        <v>0</v>
      </c>
      <c r="N2235" s="28" t="s">
        <v>66</v>
      </c>
      <c r="O2235">
        <f>IF(G2235="","",ABS(G2236-G2235))</f>
        <v>2.000000000000135E-2</v>
      </c>
      <c r="P2235">
        <f>IF(H2235="","",ABS(H2236-H2235))</f>
        <v>6.0000000000000497E-2</v>
      </c>
      <c r="R2235" s="2">
        <f>E2235-E2234</f>
        <v>1.0416666664241347E-2</v>
      </c>
      <c r="S2235" s="4">
        <f>MROUND(E2235,"0:15")</f>
        <v>45801.78125</v>
      </c>
    </row>
    <row r="2236" spans="1:19" x14ac:dyDescent="0.35">
      <c r="A2236">
        <v>2025</v>
      </c>
      <c r="B2236" t="s">
        <v>64</v>
      </c>
      <c r="C2236" t="s">
        <v>65</v>
      </c>
      <c r="D2236">
        <v>2235</v>
      </c>
      <c r="E2236" s="4">
        <v>45801.791666666664</v>
      </c>
      <c r="F2236">
        <v>9.73</v>
      </c>
      <c r="G2236">
        <v>14.44</v>
      </c>
      <c r="H2236">
        <v>9.59</v>
      </c>
      <c r="I2236">
        <v>95.3</v>
      </c>
      <c r="J2236">
        <f>IF(G2236="",0.5,IF(G2236&lt;=0,2,IF(G2236&gt;=40,2, IF(AND(G2236&gt;0,G2236&lt;1),5,IF(AND(G2236&gt;35,G2236&lt;40),5,IF(O2236&gt;=1.5,1.5,0))))))</f>
        <v>0</v>
      </c>
      <c r="K2236">
        <f>IF(H2236="",0.5,IF(H2236&lt;=0.1,2,IF(H2236&gt;=20,2, IF(AND(H2236&gt;0.1,H2236&lt;0.2),5,IF(AND(H2236&gt;16,H2236&lt;20),5,IF(P2236&gt;=2,1.5,0))))))</f>
        <v>0</v>
      </c>
      <c r="L2236">
        <f>IF(A2236="",0.5,IF(B2236="",0.5,IF(C2236="",0.5,IF(E2236="",0.5,IF(Q2236="Y",0.01,0)))))</f>
        <v>0</v>
      </c>
      <c r="M2236">
        <f>COUNTIF(J2236:L2236,"&gt;0")</f>
        <v>0</v>
      </c>
      <c r="N2236" s="28" t="s">
        <v>66</v>
      </c>
      <c r="O2236">
        <f>IF(G2236="","",ABS(G2237-G2236))</f>
        <v>0</v>
      </c>
      <c r="P2236">
        <f>IF(H2236="","",ABS(H2237-H2236))</f>
        <v>3.9999999999999147E-2</v>
      </c>
      <c r="R2236" s="2">
        <f>E2236-E2235</f>
        <v>1.0416666664241347E-2</v>
      </c>
      <c r="S2236" s="4">
        <f>MROUND(E2236,"0:15")</f>
        <v>45801.791666666664</v>
      </c>
    </row>
    <row r="2237" spans="1:19" x14ac:dyDescent="0.35">
      <c r="A2237">
        <v>2025</v>
      </c>
      <c r="B2237" t="s">
        <v>64</v>
      </c>
      <c r="C2237" t="s">
        <v>65</v>
      </c>
      <c r="D2237">
        <v>2236</v>
      </c>
      <c r="E2237" s="4">
        <v>45801.802083333336</v>
      </c>
      <c r="F2237">
        <v>9.69</v>
      </c>
      <c r="G2237">
        <v>14.44</v>
      </c>
      <c r="H2237">
        <v>9.5500000000000007</v>
      </c>
      <c r="I2237">
        <v>94.9</v>
      </c>
      <c r="J2237">
        <f>IF(G2237="",0.5,IF(G2237&lt;=0,2,IF(G2237&gt;=40,2, IF(AND(G2237&gt;0,G2237&lt;1),5,IF(AND(G2237&gt;35,G2237&lt;40),5,IF(O2237&gt;=1.5,1.5,0))))))</f>
        <v>0</v>
      </c>
      <c r="K2237">
        <f>IF(H2237="",0.5,IF(H2237&lt;=0.1,2,IF(H2237&gt;=20,2, IF(AND(H2237&gt;0.1,H2237&lt;0.2),5,IF(AND(H2237&gt;16,H2237&lt;20),5,IF(P2237&gt;=2,1.5,0))))))</f>
        <v>0</v>
      </c>
      <c r="L2237">
        <f>IF(A2237="",0.5,IF(B2237="",0.5,IF(C2237="",0.5,IF(E2237="",0.5,IF(Q2237="Y",0.01,0)))))</f>
        <v>0</v>
      </c>
      <c r="M2237">
        <f>COUNTIF(J2237:L2237,"&gt;0")</f>
        <v>0</v>
      </c>
      <c r="N2237" s="28" t="s">
        <v>66</v>
      </c>
      <c r="O2237">
        <f>IF(G2237="","",ABS(G2238-G2237))</f>
        <v>1.9999999999999574E-2</v>
      </c>
      <c r="P2237">
        <f>IF(H2237="","",ABS(H2238-H2237))</f>
        <v>4.0000000000000924E-2</v>
      </c>
      <c r="R2237" s="2">
        <f>E2237-E2236</f>
        <v>1.0416666671517305E-2</v>
      </c>
      <c r="S2237" s="4">
        <f>MROUND(E2237,"0:15")</f>
        <v>45801.802083333328</v>
      </c>
    </row>
    <row r="2238" spans="1:19" x14ac:dyDescent="0.35">
      <c r="A2238">
        <v>2025</v>
      </c>
      <c r="B2238" t="s">
        <v>64</v>
      </c>
      <c r="C2238" t="s">
        <v>65</v>
      </c>
      <c r="D2238">
        <v>2237</v>
      </c>
      <c r="E2238" s="4">
        <v>45801.8125</v>
      </c>
      <c r="F2238">
        <v>9.65</v>
      </c>
      <c r="G2238">
        <v>14.42</v>
      </c>
      <c r="H2238">
        <v>9.51</v>
      </c>
      <c r="I2238">
        <v>94.5</v>
      </c>
      <c r="J2238">
        <f>IF(G2238="",0.5,IF(G2238&lt;=0,2,IF(G2238&gt;=40,2, IF(AND(G2238&gt;0,G2238&lt;1),5,IF(AND(G2238&gt;35,G2238&lt;40),5,IF(O2238&gt;=1.5,1.5,0))))))</f>
        <v>0</v>
      </c>
      <c r="K2238">
        <f>IF(H2238="",0.5,IF(H2238&lt;=0.1,2,IF(H2238&gt;=20,2, IF(AND(H2238&gt;0.1,H2238&lt;0.2),5,IF(AND(H2238&gt;16,H2238&lt;20),5,IF(P2238&gt;=2,1.5,0))))))</f>
        <v>0</v>
      </c>
      <c r="L2238">
        <f>IF(A2238="",0.5,IF(B2238="",0.5,IF(C2238="",0.5,IF(E2238="",0.5,IF(Q2238="Y",0.01,0)))))</f>
        <v>0</v>
      </c>
      <c r="M2238">
        <f>COUNTIF(J2238:L2238,"&gt;0")</f>
        <v>0</v>
      </c>
      <c r="N2238" s="28" t="s">
        <v>66</v>
      </c>
      <c r="O2238">
        <f>IF(G2238="","",ABS(G2239-G2238))</f>
        <v>1.9999999999999574E-2</v>
      </c>
      <c r="P2238">
        <f>IF(H2238="","",ABS(H2239-H2238))</f>
        <v>4.9999999999998934E-2</v>
      </c>
      <c r="R2238" s="2">
        <f>E2238-E2237</f>
        <v>1.0416666664241347E-2</v>
      </c>
      <c r="S2238" s="4">
        <f>MROUND(E2238,"0:15")</f>
        <v>45801.8125</v>
      </c>
    </row>
    <row r="2239" spans="1:19" x14ac:dyDescent="0.35">
      <c r="A2239">
        <v>2025</v>
      </c>
      <c r="B2239" t="s">
        <v>64</v>
      </c>
      <c r="C2239" t="s">
        <v>65</v>
      </c>
      <c r="D2239">
        <v>2238</v>
      </c>
      <c r="E2239" s="4">
        <v>45801.822916666664</v>
      </c>
      <c r="F2239">
        <v>9.6</v>
      </c>
      <c r="G2239">
        <v>14.4</v>
      </c>
      <c r="H2239">
        <v>9.4600000000000009</v>
      </c>
      <c r="I2239">
        <v>93.9</v>
      </c>
      <c r="J2239">
        <f>IF(G2239="",0.5,IF(G2239&lt;=0,2,IF(G2239&gt;=40,2, IF(AND(G2239&gt;0,G2239&lt;1),5,IF(AND(G2239&gt;35,G2239&lt;40),5,IF(O2239&gt;=1.5,1.5,0))))))</f>
        <v>0</v>
      </c>
      <c r="K2239">
        <f>IF(H2239="",0.5,IF(H2239&lt;=0.1,2,IF(H2239&gt;=20,2, IF(AND(H2239&gt;0.1,H2239&lt;0.2),5,IF(AND(H2239&gt;16,H2239&lt;20),5,IF(P2239&gt;=2,1.5,0))))))</f>
        <v>0</v>
      </c>
      <c r="L2239">
        <f>IF(A2239="",0.5,IF(B2239="",0.5,IF(C2239="",0.5,IF(E2239="",0.5,IF(Q2239="Y",0.01,0)))))</f>
        <v>0</v>
      </c>
      <c r="M2239">
        <f>COUNTIF(J2239:L2239,"&gt;0")</f>
        <v>0</v>
      </c>
      <c r="N2239" s="28" t="s">
        <v>66</v>
      </c>
      <c r="O2239">
        <f>IF(G2239="","",ABS(G2240-G2239))</f>
        <v>1.9999999999999574E-2</v>
      </c>
      <c r="P2239">
        <f>IF(H2239="","",ABS(H2240-H2239))</f>
        <v>3.0000000000001137E-2</v>
      </c>
      <c r="R2239" s="2">
        <f>E2239-E2238</f>
        <v>1.0416666664241347E-2</v>
      </c>
      <c r="S2239" s="4">
        <f>MROUND(E2239,"0:15")</f>
        <v>45801.822916666664</v>
      </c>
    </row>
    <row r="2240" spans="1:19" x14ac:dyDescent="0.35">
      <c r="A2240">
        <v>2025</v>
      </c>
      <c r="B2240" t="s">
        <v>64</v>
      </c>
      <c r="C2240" t="s">
        <v>65</v>
      </c>
      <c r="D2240">
        <v>2239</v>
      </c>
      <c r="E2240" s="4">
        <v>45801.833333333336</v>
      </c>
      <c r="F2240">
        <v>9.56</v>
      </c>
      <c r="G2240">
        <v>14.38</v>
      </c>
      <c r="H2240">
        <v>9.43</v>
      </c>
      <c r="I2240">
        <v>93.5</v>
      </c>
      <c r="J2240">
        <f>IF(G2240="",0.5,IF(G2240&lt;=0,2,IF(G2240&gt;=40,2, IF(AND(G2240&gt;0,G2240&lt;1),5,IF(AND(G2240&gt;35,G2240&lt;40),5,IF(O2240&gt;=1.5,1.5,0))))))</f>
        <v>0</v>
      </c>
      <c r="K2240">
        <f>IF(H2240="",0.5,IF(H2240&lt;=0.1,2,IF(H2240&gt;=20,2, IF(AND(H2240&gt;0.1,H2240&lt;0.2),5,IF(AND(H2240&gt;16,H2240&lt;20),5,IF(P2240&gt;=2,1.5,0))))))</f>
        <v>0</v>
      </c>
      <c r="L2240">
        <f>IF(A2240="",0.5,IF(B2240="",0.5,IF(C2240="",0.5,IF(E2240="",0.5,IF(Q2240="Y",0.01,0)))))</f>
        <v>0</v>
      </c>
      <c r="M2240">
        <f>COUNTIF(J2240:L2240,"&gt;0")</f>
        <v>0</v>
      </c>
      <c r="N2240" s="28" t="s">
        <v>66</v>
      </c>
      <c r="O2240">
        <f>IF(G2240="","",ABS(G2241-G2240))</f>
        <v>4.0000000000000924E-2</v>
      </c>
      <c r="P2240">
        <f>IF(H2240="","",ABS(H2241-H2240))</f>
        <v>1.9999999999999574E-2</v>
      </c>
      <c r="R2240" s="2">
        <f>E2240-E2239</f>
        <v>1.0416666671517305E-2</v>
      </c>
      <c r="S2240" s="4">
        <f>MROUND(E2240,"0:15")</f>
        <v>45801.833333333328</v>
      </c>
    </row>
    <row r="2241" spans="1:22" x14ac:dyDescent="0.35">
      <c r="A2241">
        <v>2025</v>
      </c>
      <c r="B2241" t="s">
        <v>64</v>
      </c>
      <c r="C2241" t="s">
        <v>65</v>
      </c>
      <c r="D2241">
        <v>2240</v>
      </c>
      <c r="E2241" s="4">
        <v>45801.84375</v>
      </c>
      <c r="F2241">
        <v>9.5399999999999991</v>
      </c>
      <c r="G2241">
        <v>14.34</v>
      </c>
      <c r="H2241">
        <v>9.41</v>
      </c>
      <c r="I2241">
        <v>93.2</v>
      </c>
      <c r="J2241">
        <f>IF(G2241="",0.5,IF(G2241&lt;=0,2,IF(G2241&gt;=40,2, IF(AND(G2241&gt;0,G2241&lt;1),5,IF(AND(G2241&gt;35,G2241&lt;40),5,IF(O2241&gt;=1.5,1.5,0))))))</f>
        <v>0</v>
      </c>
      <c r="K2241">
        <f>IF(H2241="",0.5,IF(H2241&lt;=0.1,2,IF(H2241&gt;=20,2, IF(AND(H2241&gt;0.1,H2241&lt;0.2),5,IF(AND(H2241&gt;16,H2241&lt;20),5,IF(P2241&gt;=2,1.5,0))))))</f>
        <v>0</v>
      </c>
      <c r="L2241">
        <f>IF(A2241="",0.5,IF(B2241="",0.5,IF(C2241="",0.5,IF(E2241="",0.5,IF(Q2241="Y",0.01,0)))))</f>
        <v>0</v>
      </c>
      <c r="M2241">
        <f>COUNTIF(J2241:L2241,"&gt;0")</f>
        <v>0</v>
      </c>
      <c r="N2241" s="28" t="s">
        <v>66</v>
      </c>
      <c r="O2241">
        <f>IF(G2241="","",ABS(G2242-G2241))</f>
        <v>1.9999999999999574E-2</v>
      </c>
      <c r="P2241">
        <f>IF(H2241="","",ABS(H2242-H2241))</f>
        <v>5.0000000000000711E-2</v>
      </c>
      <c r="R2241" s="2">
        <f>E2241-E2240</f>
        <v>1.0416666664241347E-2</v>
      </c>
      <c r="S2241" s="4">
        <f>MROUND(E2241,"0:15")</f>
        <v>45801.84375</v>
      </c>
    </row>
    <row r="2242" spans="1:22" x14ac:dyDescent="0.35">
      <c r="A2242">
        <v>2025</v>
      </c>
      <c r="B2242" t="s">
        <v>64</v>
      </c>
      <c r="C2242" t="s">
        <v>65</v>
      </c>
      <c r="D2242">
        <v>2241</v>
      </c>
      <c r="E2242" s="4">
        <v>45801.854166666664</v>
      </c>
      <c r="F2242">
        <v>9.49</v>
      </c>
      <c r="G2242">
        <v>14.32</v>
      </c>
      <c r="H2242">
        <v>9.36</v>
      </c>
      <c r="I2242">
        <v>92.7</v>
      </c>
      <c r="J2242">
        <f>IF(G2242="",0.5,IF(G2242&lt;=0,2,IF(G2242&gt;=40,2, IF(AND(G2242&gt;0,G2242&lt;1),5,IF(AND(G2242&gt;35,G2242&lt;40),5,IF(O2242&gt;=1.5,1.5,0))))))</f>
        <v>0</v>
      </c>
      <c r="K2242">
        <f>IF(H2242="",0.5,IF(H2242&lt;=0.1,2,IF(H2242&gt;=20,2, IF(AND(H2242&gt;0.1,H2242&lt;0.2),5,IF(AND(H2242&gt;16,H2242&lt;20),5,IF(P2242&gt;=2,1.5,0))))))</f>
        <v>0</v>
      </c>
      <c r="L2242">
        <f>IF(A2242="",0.5,IF(B2242="",0.5,IF(C2242="",0.5,IF(E2242="",0.5,IF(Q2242="Y",0.01,0)))))</f>
        <v>0</v>
      </c>
      <c r="M2242">
        <f>COUNTIF(J2242:L2242,"&gt;0")</f>
        <v>0</v>
      </c>
      <c r="N2242" s="28" t="s">
        <v>66</v>
      </c>
      <c r="O2242">
        <f>IF(G2242="","",ABS(G2243-G2242))</f>
        <v>6.0000000000000497E-2</v>
      </c>
      <c r="P2242">
        <f>IF(H2242="","",ABS(H2243-H2242))</f>
        <v>4.9999999999998934E-2</v>
      </c>
      <c r="R2242" s="2">
        <f>E2242-E2241</f>
        <v>1.0416666664241347E-2</v>
      </c>
      <c r="S2242" s="4">
        <f>MROUND(E2242,"0:15")</f>
        <v>45801.854166666664</v>
      </c>
    </row>
    <row r="2243" spans="1:22" x14ac:dyDescent="0.35">
      <c r="A2243">
        <v>2025</v>
      </c>
      <c r="B2243" t="s">
        <v>64</v>
      </c>
      <c r="C2243" t="s">
        <v>65</v>
      </c>
      <c r="D2243">
        <v>2242</v>
      </c>
      <c r="E2243" s="4">
        <v>45801.864583333336</v>
      </c>
      <c r="F2243">
        <v>9.44</v>
      </c>
      <c r="G2243">
        <v>14.26</v>
      </c>
      <c r="H2243">
        <v>9.31</v>
      </c>
      <c r="I2243">
        <v>92.1</v>
      </c>
      <c r="J2243">
        <f>IF(G2243="",0.5,IF(G2243&lt;=0,2,IF(G2243&gt;=40,2, IF(AND(G2243&gt;0,G2243&lt;1),5,IF(AND(G2243&gt;35,G2243&lt;40),5,IF(O2243&gt;=1.5,1.5,0))))))</f>
        <v>0</v>
      </c>
      <c r="K2243">
        <f>IF(H2243="",0.5,IF(H2243&lt;=0.1,2,IF(H2243&gt;=20,2, IF(AND(H2243&gt;0.1,H2243&lt;0.2),5,IF(AND(H2243&gt;16,H2243&lt;20),5,IF(P2243&gt;=2,1.5,0))))))</f>
        <v>0</v>
      </c>
      <c r="L2243">
        <f>IF(A2243="",0.5,IF(B2243="",0.5,IF(C2243="",0.5,IF(E2243="",0.5,IF(Q2243="Y",0.01,0)))))</f>
        <v>0</v>
      </c>
      <c r="M2243">
        <f>COUNTIF(J2243:L2243,"&gt;0")</f>
        <v>0</v>
      </c>
      <c r="N2243" s="28" t="s">
        <v>66</v>
      </c>
      <c r="O2243">
        <f>IF(G2243="","",ABS(G2244-G2243))</f>
        <v>1.9999999999999574E-2</v>
      </c>
      <c r="P2243">
        <f>IF(H2243="","",ABS(H2244-H2243))</f>
        <v>2.000000000000135E-2</v>
      </c>
      <c r="R2243" s="2">
        <f>E2243-E2242</f>
        <v>1.0416666671517305E-2</v>
      </c>
      <c r="S2243" s="4">
        <f>MROUND(E2243,"0:15")</f>
        <v>45801.864583333328</v>
      </c>
    </row>
    <row r="2244" spans="1:22" x14ac:dyDescent="0.35">
      <c r="A2244">
        <v>2025</v>
      </c>
      <c r="B2244" t="s">
        <v>64</v>
      </c>
      <c r="C2244" t="s">
        <v>65</v>
      </c>
      <c r="D2244">
        <v>2243</v>
      </c>
      <c r="E2244" s="4">
        <v>45801.875</v>
      </c>
      <c r="F2244">
        <v>9.42</v>
      </c>
      <c r="G2244">
        <v>14.24</v>
      </c>
      <c r="H2244">
        <v>9.2899999999999991</v>
      </c>
      <c r="I2244">
        <v>91.8</v>
      </c>
      <c r="J2244">
        <f>IF(G2244="",0.5,IF(G2244&lt;=0,2,IF(G2244&gt;=40,2, IF(AND(G2244&gt;0,G2244&lt;1),5,IF(AND(G2244&gt;35,G2244&lt;40),5,IF(O2244&gt;=1.5,1.5,0))))))</f>
        <v>0</v>
      </c>
      <c r="K2244">
        <f>IF(H2244="",0.5,IF(H2244&lt;=0.1,2,IF(H2244&gt;=20,2, IF(AND(H2244&gt;0.1,H2244&lt;0.2),5,IF(AND(H2244&gt;16,H2244&lt;20),5,IF(P2244&gt;=2,1.5,0))))))</f>
        <v>0</v>
      </c>
      <c r="L2244">
        <f>IF(A2244="",0.5,IF(B2244="",0.5,IF(C2244="",0.5,IF(E2244="",0.5,IF(Q2244="Y",0.01,0)))))</f>
        <v>0</v>
      </c>
      <c r="M2244">
        <f>COUNTIF(J2244:L2244,"&gt;0")</f>
        <v>0</v>
      </c>
      <c r="N2244" s="28" t="s">
        <v>66</v>
      </c>
      <c r="O2244">
        <f>IF(G2244="","",ABS(G2245-G2244))</f>
        <v>4.0000000000000924E-2</v>
      </c>
      <c r="P2244">
        <f>IF(H2244="","",ABS(H2245-H2244))</f>
        <v>2.9999999999999361E-2</v>
      </c>
      <c r="R2244" s="2">
        <f>E2244-E2243</f>
        <v>1.0416666664241347E-2</v>
      </c>
      <c r="S2244" s="4">
        <f>MROUND(E2244,"0:15")</f>
        <v>45801.875</v>
      </c>
    </row>
    <row r="2245" spans="1:22" x14ac:dyDescent="0.35">
      <c r="A2245">
        <v>2025</v>
      </c>
      <c r="B2245" t="s">
        <v>64</v>
      </c>
      <c r="C2245" t="s">
        <v>65</v>
      </c>
      <c r="D2245">
        <v>2244</v>
      </c>
      <c r="E2245" s="4">
        <v>45801.885416666664</v>
      </c>
      <c r="F2245">
        <v>9.39</v>
      </c>
      <c r="G2245">
        <v>14.2</v>
      </c>
      <c r="H2245">
        <v>9.26</v>
      </c>
      <c r="I2245">
        <v>91.5</v>
      </c>
      <c r="J2245">
        <f>IF(G2245="",0.5,IF(G2245&lt;=0,2,IF(G2245&gt;=40,2, IF(AND(G2245&gt;0,G2245&lt;1),5,IF(AND(G2245&gt;35,G2245&lt;40),5,IF(O2245&gt;=1.5,1.5,0))))))</f>
        <v>0</v>
      </c>
      <c r="K2245">
        <f>IF(H2245="",0.5,IF(H2245&lt;=0.1,2,IF(H2245&gt;=20,2, IF(AND(H2245&gt;0.1,H2245&lt;0.2),5,IF(AND(H2245&gt;16,H2245&lt;20),5,IF(P2245&gt;=2,1.5,0))))))</f>
        <v>0</v>
      </c>
      <c r="L2245">
        <f>IF(A2245="",0.5,IF(B2245="",0.5,IF(C2245="",0.5,IF(E2245="",0.5,IF(Q2245="Y",0.01,0)))))</f>
        <v>0</v>
      </c>
      <c r="M2245">
        <f>COUNTIF(J2245:L2245,"&gt;0")</f>
        <v>0</v>
      </c>
      <c r="N2245" s="28" t="s">
        <v>66</v>
      </c>
      <c r="O2245">
        <f>IF(G2245="","",ABS(G2246-G2245))</f>
        <v>3.9999999999999147E-2</v>
      </c>
      <c r="P2245">
        <f>IF(H2245="","",ABS(H2246-H2245))</f>
        <v>2.9999999999999361E-2</v>
      </c>
      <c r="R2245" s="2">
        <f>E2245-E2244</f>
        <v>1.0416666664241347E-2</v>
      </c>
      <c r="S2245" s="4">
        <f>MROUND(E2245,"0:15")</f>
        <v>45801.885416666664</v>
      </c>
    </row>
    <row r="2246" spans="1:22" x14ac:dyDescent="0.35">
      <c r="A2246">
        <v>2025</v>
      </c>
      <c r="B2246" t="s">
        <v>64</v>
      </c>
      <c r="C2246" t="s">
        <v>65</v>
      </c>
      <c r="D2246">
        <v>2245</v>
      </c>
      <c r="E2246" s="4">
        <v>45801.895833333336</v>
      </c>
      <c r="F2246">
        <v>9.36</v>
      </c>
      <c r="G2246">
        <v>14.16</v>
      </c>
      <c r="H2246">
        <v>9.23</v>
      </c>
      <c r="I2246">
        <v>91.1</v>
      </c>
      <c r="J2246">
        <f>IF(G2246="",0.5,IF(G2246&lt;=0,2,IF(G2246&gt;=40,2, IF(AND(G2246&gt;0,G2246&lt;1),5,IF(AND(G2246&gt;35,G2246&lt;40),5,IF(O2246&gt;=1.5,1.5,0))))))</f>
        <v>0</v>
      </c>
      <c r="K2246">
        <f>IF(H2246="",0.5,IF(H2246&lt;=0.1,2,IF(H2246&gt;=20,2, IF(AND(H2246&gt;0.1,H2246&lt;0.2),5,IF(AND(H2246&gt;16,H2246&lt;20),5,IF(P2246&gt;=2,1.5,0))))))</f>
        <v>0</v>
      </c>
      <c r="L2246">
        <f>IF(A2246="",0.5,IF(B2246="",0.5,IF(C2246="",0.5,IF(E2246="",0.5,IF(Q2246="Y",0.01,0)))))</f>
        <v>0</v>
      </c>
      <c r="M2246">
        <f>COUNTIF(J2246:L2246,"&gt;0")</f>
        <v>0</v>
      </c>
      <c r="N2246" s="28" t="s">
        <v>66</v>
      </c>
      <c r="O2246">
        <f>IF(G2246="","",ABS(G2247-G2246))</f>
        <v>4.0000000000000924E-2</v>
      </c>
      <c r="P2246">
        <f>IF(H2246="","",ABS(H2247-H2246))</f>
        <v>1.9999999999999574E-2</v>
      </c>
      <c r="R2246" s="2">
        <f>E2246-E2245</f>
        <v>1.0416666671517305E-2</v>
      </c>
      <c r="S2246" s="4">
        <f>MROUND(E2246,"0:15")</f>
        <v>45801.895833333328</v>
      </c>
    </row>
    <row r="2247" spans="1:22" x14ac:dyDescent="0.35">
      <c r="A2247">
        <v>2025</v>
      </c>
      <c r="B2247" t="s">
        <v>64</v>
      </c>
      <c r="C2247" t="s">
        <v>65</v>
      </c>
      <c r="D2247">
        <v>2246</v>
      </c>
      <c r="E2247" s="4">
        <v>45801.90625</v>
      </c>
      <c r="F2247">
        <v>9.34</v>
      </c>
      <c r="G2247">
        <v>14.12</v>
      </c>
      <c r="H2247">
        <v>9.2100000000000009</v>
      </c>
      <c r="I2247">
        <v>90.8</v>
      </c>
      <c r="J2247">
        <f>IF(G2247="",0.5,IF(G2247&lt;=0,2,IF(G2247&gt;=40,2, IF(AND(G2247&gt;0,G2247&lt;1),5,IF(AND(G2247&gt;35,G2247&lt;40),5,IF(O2247&gt;=1.5,1.5,0))))))</f>
        <v>0</v>
      </c>
      <c r="K2247">
        <f>IF(H2247="",0.5,IF(H2247&lt;=0.1,2,IF(H2247&gt;=20,2, IF(AND(H2247&gt;0.1,H2247&lt;0.2),5,IF(AND(H2247&gt;16,H2247&lt;20),5,IF(P2247&gt;=2,1.5,0))))))</f>
        <v>0</v>
      </c>
      <c r="L2247">
        <f>IF(A2247="",0.5,IF(B2247="",0.5,IF(C2247="",0.5,IF(E2247="",0.5,IF(Q2247="Y",0.01,0)))))</f>
        <v>0</v>
      </c>
      <c r="M2247">
        <f>COUNTIF(J2247:L2247,"&gt;0")</f>
        <v>0</v>
      </c>
      <c r="N2247" s="28" t="s">
        <v>66</v>
      </c>
      <c r="O2247">
        <f>IF(G2247="","",ABS(G2248-G2247))</f>
        <v>3.9999999999999147E-2</v>
      </c>
      <c r="P2247">
        <f>IF(H2247="","",ABS(H2248-H2247))</f>
        <v>2.000000000000135E-2</v>
      </c>
      <c r="R2247" s="2">
        <f>E2247-E2246</f>
        <v>1.0416666664241347E-2</v>
      </c>
      <c r="S2247" s="4">
        <f>MROUND(E2247,"0:15")</f>
        <v>45801.90625</v>
      </c>
    </row>
    <row r="2248" spans="1:22" x14ac:dyDescent="0.35">
      <c r="A2248">
        <v>2025</v>
      </c>
      <c r="B2248" t="s">
        <v>64</v>
      </c>
      <c r="C2248" t="s">
        <v>65</v>
      </c>
      <c r="D2248">
        <v>2247</v>
      </c>
      <c r="E2248" s="4">
        <v>45801.916666666664</v>
      </c>
      <c r="F2248">
        <v>9.32</v>
      </c>
      <c r="G2248">
        <v>14.08</v>
      </c>
      <c r="H2248">
        <v>9.19</v>
      </c>
      <c r="I2248">
        <v>90.5</v>
      </c>
      <c r="J2248">
        <f>IF(G2248="",0.5,IF(G2248&lt;=0,2,IF(G2248&gt;=40,2, IF(AND(G2248&gt;0,G2248&lt;1),5,IF(AND(G2248&gt;35,G2248&lt;40),5,IF(O2248&gt;=1.5,1.5,0))))))</f>
        <v>0</v>
      </c>
      <c r="K2248">
        <f>IF(H2248="",0.5,IF(H2248&lt;=0.1,2,IF(H2248&gt;=20,2, IF(AND(H2248&gt;0.1,H2248&lt;0.2),5,IF(AND(H2248&gt;16,H2248&lt;20),5,IF(P2248&gt;=2,1.5,0))))))</f>
        <v>0</v>
      </c>
      <c r="L2248">
        <f>IF(A2248="",0.5,IF(B2248="",0.5,IF(C2248="",0.5,IF(E2248="",0.5,IF(Q2248="Y",0.01,0)))))</f>
        <v>0</v>
      </c>
      <c r="M2248">
        <f>COUNTIF(J2248:L2248,"&gt;0")</f>
        <v>0</v>
      </c>
      <c r="N2248" s="28" t="s">
        <v>66</v>
      </c>
      <c r="O2248">
        <f>IF(G2248="","",ABS(G2249-G2248))</f>
        <v>4.0000000000000924E-2</v>
      </c>
      <c r="P2248">
        <f>IF(H2248="","",ABS(H2249-H2248))</f>
        <v>1.9999999999999574E-2</v>
      </c>
      <c r="R2248" s="2">
        <f>E2248-E2247</f>
        <v>1.0416666664241347E-2</v>
      </c>
      <c r="S2248" s="4">
        <f>MROUND(E2248,"0:15")</f>
        <v>45801.916666666664</v>
      </c>
    </row>
    <row r="2249" spans="1:22" x14ac:dyDescent="0.35">
      <c r="A2249">
        <v>2025</v>
      </c>
      <c r="B2249" t="s">
        <v>64</v>
      </c>
      <c r="C2249" t="s">
        <v>65</v>
      </c>
      <c r="D2249">
        <v>2248</v>
      </c>
      <c r="E2249" s="4">
        <v>45801.927083333336</v>
      </c>
      <c r="F2249">
        <v>9.3000000000000007</v>
      </c>
      <c r="G2249">
        <v>14.04</v>
      </c>
      <c r="H2249">
        <v>9.17</v>
      </c>
      <c r="I2249">
        <v>90.3</v>
      </c>
      <c r="J2249">
        <f>IF(G2249="",0.5,IF(G2249&lt;=0,2,IF(G2249&gt;=40,2, IF(AND(G2249&gt;0,G2249&lt;1),5,IF(AND(G2249&gt;35,G2249&lt;40),5,IF(O2249&gt;=1.5,1.5,0))))))</f>
        <v>0</v>
      </c>
      <c r="K2249">
        <f>IF(H2249="",0.5,IF(H2249&lt;=0.1,2,IF(H2249&gt;=20,2, IF(AND(H2249&gt;0.1,H2249&lt;0.2),5,IF(AND(H2249&gt;16,H2249&lt;20),5,IF(P2249&gt;=2,1.5,0))))))</f>
        <v>0</v>
      </c>
      <c r="L2249">
        <f>IF(A2249="",0.5,IF(B2249="",0.5,IF(C2249="",0.5,IF(E2249="",0.5,IF(Q2249="Y",0.01,0)))))</f>
        <v>0</v>
      </c>
      <c r="M2249">
        <f>COUNTIF(J2249:L2249,"&gt;0")</f>
        <v>0</v>
      </c>
      <c r="N2249" s="28" t="s">
        <v>66</v>
      </c>
      <c r="O2249">
        <f>IF(G2249="","",ABS(G2250-G2249))</f>
        <v>3.9999999999999147E-2</v>
      </c>
      <c r="P2249">
        <f>IF(H2249="","",ABS(H2250-H2249))</f>
        <v>3.9999999999999147E-2</v>
      </c>
      <c r="R2249" s="2">
        <f>E2249-E2248</f>
        <v>1.0416666671517305E-2</v>
      </c>
      <c r="S2249" s="4">
        <f>MROUND(E2249,"0:15")</f>
        <v>45801.927083333328</v>
      </c>
    </row>
    <row r="2250" spans="1:22" x14ac:dyDescent="0.35">
      <c r="A2250">
        <v>2025</v>
      </c>
      <c r="B2250" t="s">
        <v>64</v>
      </c>
      <c r="C2250" t="s">
        <v>65</v>
      </c>
      <c r="D2250">
        <v>2249</v>
      </c>
      <c r="E2250" s="4">
        <v>45801.9375</v>
      </c>
      <c r="F2250">
        <v>9.26</v>
      </c>
      <c r="G2250">
        <v>14</v>
      </c>
      <c r="H2250">
        <v>9.1300000000000008</v>
      </c>
      <c r="I2250">
        <v>89.8</v>
      </c>
      <c r="J2250">
        <f>IF(G2250="",0.5,IF(G2250&lt;=0,2,IF(G2250&gt;=40,2, IF(AND(G2250&gt;0,G2250&lt;1),5,IF(AND(G2250&gt;35,G2250&lt;40),5,IF(O2250&gt;=1.5,1.5,0))))))</f>
        <v>0</v>
      </c>
      <c r="K2250">
        <f>IF(H2250="",0.5,IF(H2250&lt;=0.1,2,IF(H2250&gt;=20,2, IF(AND(H2250&gt;0.1,H2250&lt;0.2),5,IF(AND(H2250&gt;16,H2250&lt;20),5,IF(P2250&gt;=2,1.5,0))))))</f>
        <v>0</v>
      </c>
      <c r="L2250">
        <f>IF(A2250="",0.5,IF(B2250="",0.5,IF(C2250="",0.5,IF(E2250="",0.5,IF(Q2250="Y",0.01,0)))))</f>
        <v>0</v>
      </c>
      <c r="M2250">
        <f>COUNTIF(J2250:L2250,"&gt;0")</f>
        <v>0</v>
      </c>
      <c r="N2250" s="28" t="s">
        <v>66</v>
      </c>
      <c r="O2250">
        <f>IF(G2250="","",ABS(G2251-G2250))</f>
        <v>1.9999999999999574E-2</v>
      </c>
      <c r="P2250">
        <f>IF(H2250="","",ABS(H2251-H2250))</f>
        <v>0</v>
      </c>
      <c r="R2250" s="2">
        <f>E2250-E2249</f>
        <v>1.0416666664241347E-2</v>
      </c>
      <c r="S2250" s="4">
        <f>MROUND(E2250,"0:15")</f>
        <v>45801.9375</v>
      </c>
      <c r="U2250" s="5"/>
      <c r="V2250" s="6"/>
    </row>
    <row r="2251" spans="1:22" x14ac:dyDescent="0.35">
      <c r="A2251">
        <v>2025</v>
      </c>
      <c r="B2251" t="s">
        <v>64</v>
      </c>
      <c r="C2251" t="s">
        <v>65</v>
      </c>
      <c r="D2251">
        <v>2250</v>
      </c>
      <c r="E2251" s="4">
        <v>45801.947916666664</v>
      </c>
      <c r="F2251">
        <v>9.26</v>
      </c>
      <c r="G2251">
        <v>13.98</v>
      </c>
      <c r="H2251">
        <v>9.1300000000000008</v>
      </c>
      <c r="I2251">
        <v>89.8</v>
      </c>
      <c r="J2251">
        <f>IF(G2251="",0.5,IF(G2251&lt;=0,2,IF(G2251&gt;=40,2, IF(AND(G2251&gt;0,G2251&lt;1),5,IF(AND(G2251&gt;35,G2251&lt;40),5,IF(O2251&gt;=1.5,1.5,0))))))</f>
        <v>0</v>
      </c>
      <c r="K2251">
        <f>IF(H2251="",0.5,IF(H2251&lt;=0.1,2,IF(H2251&gt;=20,2, IF(AND(H2251&gt;0.1,H2251&lt;0.2),5,IF(AND(H2251&gt;16,H2251&lt;20),5,IF(P2251&gt;=2,1.5,0))))))</f>
        <v>0</v>
      </c>
      <c r="L2251">
        <f>IF(A2251="",0.5,IF(B2251="",0.5,IF(C2251="",0.5,IF(E2251="",0.5,IF(Q2251="Y",0.01,0)))))</f>
        <v>0</v>
      </c>
      <c r="M2251">
        <f>COUNTIF(J2251:L2251,"&gt;0")</f>
        <v>0</v>
      </c>
      <c r="N2251" s="28" t="s">
        <v>66</v>
      </c>
      <c r="O2251">
        <f>IF(G2251="","",ABS(G2252-G2251))</f>
        <v>4.0000000000000924E-2</v>
      </c>
      <c r="P2251">
        <f>IF(H2251="","",ABS(H2252-H2251))</f>
        <v>4.0000000000000924E-2</v>
      </c>
      <c r="R2251" s="2">
        <f>E2251-E2250</f>
        <v>1.0416666664241347E-2</v>
      </c>
      <c r="S2251" s="4">
        <f>MROUND(E2251,"0:15")</f>
        <v>45801.947916666664</v>
      </c>
    </row>
    <row r="2252" spans="1:22" x14ac:dyDescent="0.35">
      <c r="A2252">
        <v>2025</v>
      </c>
      <c r="B2252" t="s">
        <v>64</v>
      </c>
      <c r="C2252" t="s">
        <v>65</v>
      </c>
      <c r="D2252">
        <v>2251</v>
      </c>
      <c r="E2252" s="4">
        <v>45801.958333333336</v>
      </c>
      <c r="F2252">
        <v>9.2200000000000006</v>
      </c>
      <c r="G2252">
        <v>13.94</v>
      </c>
      <c r="H2252">
        <v>9.09</v>
      </c>
      <c r="I2252">
        <v>89.3</v>
      </c>
      <c r="J2252">
        <f>IF(G2252="",0.5,IF(G2252&lt;=0,2,IF(G2252&gt;=40,2, IF(AND(G2252&gt;0,G2252&lt;1),5,IF(AND(G2252&gt;35,G2252&lt;40),5,IF(O2252&gt;=1.5,1.5,0))))))</f>
        <v>0</v>
      </c>
      <c r="K2252">
        <f>IF(H2252="",0.5,IF(H2252&lt;=0.1,2,IF(H2252&gt;=20,2, IF(AND(H2252&gt;0.1,H2252&lt;0.2),5,IF(AND(H2252&gt;16,H2252&lt;20),5,IF(P2252&gt;=2,1.5,0))))))</f>
        <v>0</v>
      </c>
      <c r="L2252">
        <f>IF(A2252="",0.5,IF(B2252="",0.5,IF(C2252="",0.5,IF(E2252="",0.5,IF(Q2252="Y",0.01,0)))))</f>
        <v>0</v>
      </c>
      <c r="M2252">
        <f>COUNTIF(J2252:L2252,"&gt;0")</f>
        <v>0</v>
      </c>
      <c r="N2252" s="28" t="s">
        <v>66</v>
      </c>
      <c r="O2252">
        <f>IF(G2252="","",ABS(G2253-G2252))</f>
        <v>3.9999999999999147E-2</v>
      </c>
      <c r="P2252">
        <f>IF(H2252="","",ABS(H2253-H2252))</f>
        <v>9.9999999999997868E-3</v>
      </c>
      <c r="R2252" s="2">
        <f>E2252-E2251</f>
        <v>1.0416666671517305E-2</v>
      </c>
      <c r="S2252" s="4">
        <f>MROUND(E2252,"0:15")</f>
        <v>45801.958333333328</v>
      </c>
    </row>
    <row r="2253" spans="1:22" x14ac:dyDescent="0.35">
      <c r="A2253">
        <v>2025</v>
      </c>
      <c r="B2253" t="s">
        <v>64</v>
      </c>
      <c r="C2253" t="s">
        <v>65</v>
      </c>
      <c r="D2253">
        <v>2252</v>
      </c>
      <c r="E2253" s="4">
        <v>45801.96875</v>
      </c>
      <c r="F2253">
        <v>9.2100000000000009</v>
      </c>
      <c r="G2253">
        <v>13.9</v>
      </c>
      <c r="H2253">
        <v>9.08</v>
      </c>
      <c r="I2253">
        <v>89.1</v>
      </c>
      <c r="J2253">
        <f>IF(G2253="",0.5,IF(G2253&lt;=0,2,IF(G2253&gt;=40,2, IF(AND(G2253&gt;0,G2253&lt;1),5,IF(AND(G2253&gt;35,G2253&lt;40),5,IF(O2253&gt;=1.5,1.5,0))))))</f>
        <v>0</v>
      </c>
      <c r="K2253">
        <f>IF(H2253="",0.5,IF(H2253&lt;=0.1,2,IF(H2253&gt;=20,2, IF(AND(H2253&gt;0.1,H2253&lt;0.2),5,IF(AND(H2253&gt;16,H2253&lt;20),5,IF(P2253&gt;=2,1.5,0))))))</f>
        <v>0</v>
      </c>
      <c r="L2253">
        <f>IF(A2253="",0.5,IF(B2253="",0.5,IF(C2253="",0.5,IF(E2253="",0.5,IF(Q2253="Y",0.01,0)))))</f>
        <v>0</v>
      </c>
      <c r="M2253">
        <f>COUNTIF(J2253:L2253,"&gt;0")</f>
        <v>0</v>
      </c>
      <c r="N2253" s="28" t="s">
        <v>66</v>
      </c>
      <c r="O2253">
        <f>IF(G2253="","",ABS(G2254-G2253))</f>
        <v>4.0000000000000924E-2</v>
      </c>
      <c r="P2253">
        <f>IF(H2253="","",ABS(H2254-H2253))</f>
        <v>9.9999999999997868E-3</v>
      </c>
      <c r="R2253" s="2">
        <f>E2253-E2252</f>
        <v>1.0416666664241347E-2</v>
      </c>
      <c r="S2253" s="4">
        <f>MROUND(E2253,"0:15")</f>
        <v>45801.96875</v>
      </c>
    </row>
    <row r="2254" spans="1:22" x14ac:dyDescent="0.35">
      <c r="A2254">
        <v>2025</v>
      </c>
      <c r="B2254" t="s">
        <v>64</v>
      </c>
      <c r="C2254" t="s">
        <v>65</v>
      </c>
      <c r="D2254">
        <v>2253</v>
      </c>
      <c r="E2254" s="4">
        <v>45801.979166666664</v>
      </c>
      <c r="F2254">
        <v>9.1999999999999993</v>
      </c>
      <c r="G2254">
        <v>13.86</v>
      </c>
      <c r="H2254">
        <v>9.07</v>
      </c>
      <c r="I2254">
        <v>88.9</v>
      </c>
      <c r="J2254">
        <f>IF(G2254="",0.5,IF(G2254&lt;=0,2,IF(G2254&gt;=40,2, IF(AND(G2254&gt;0,G2254&lt;1),5,IF(AND(G2254&gt;35,G2254&lt;40),5,IF(O2254&gt;=1.5,1.5,0))))))</f>
        <v>0</v>
      </c>
      <c r="K2254">
        <f>IF(H2254="",0.5,IF(H2254&lt;=0.1,2,IF(H2254&gt;=20,2, IF(AND(H2254&gt;0.1,H2254&lt;0.2),5,IF(AND(H2254&gt;16,H2254&lt;20),5,IF(P2254&gt;=2,1.5,0))))))</f>
        <v>0</v>
      </c>
      <c r="L2254">
        <f>IF(A2254="",0.5,IF(B2254="",0.5,IF(C2254="",0.5,IF(E2254="",0.5,IF(Q2254="Y",0.01,0)))))</f>
        <v>0</v>
      </c>
      <c r="M2254">
        <f>COUNTIF(J2254:L2254,"&gt;0")</f>
        <v>0</v>
      </c>
      <c r="N2254" s="28" t="s">
        <v>66</v>
      </c>
      <c r="O2254">
        <f>IF(G2254="","",ABS(G2255-G2254))</f>
        <v>3.9999999999999147E-2</v>
      </c>
      <c r="P2254">
        <f>IF(H2254="","",ABS(H2255-H2254))</f>
        <v>9.9999999999997868E-3</v>
      </c>
      <c r="R2254" s="2">
        <f>E2254-E2253</f>
        <v>1.0416666664241347E-2</v>
      </c>
      <c r="S2254" s="4">
        <f>MROUND(E2254,"0:15")</f>
        <v>45801.979166666664</v>
      </c>
    </row>
    <row r="2255" spans="1:22" x14ac:dyDescent="0.35">
      <c r="A2255">
        <v>2025</v>
      </c>
      <c r="B2255" t="s">
        <v>64</v>
      </c>
      <c r="C2255" t="s">
        <v>65</v>
      </c>
      <c r="D2255">
        <v>2254</v>
      </c>
      <c r="E2255" s="4">
        <v>45801.989583333336</v>
      </c>
      <c r="F2255">
        <v>9.19</v>
      </c>
      <c r="G2255">
        <v>13.82</v>
      </c>
      <c r="H2255">
        <v>9.06</v>
      </c>
      <c r="I2255">
        <v>88.8</v>
      </c>
      <c r="J2255">
        <f>IF(G2255="",0.5,IF(G2255&lt;=0,2,IF(G2255&gt;=40,2, IF(AND(G2255&gt;0,G2255&lt;1),5,IF(AND(G2255&gt;35,G2255&lt;40),5,IF(O2255&gt;=1.5,1.5,0))))))</f>
        <v>0</v>
      </c>
      <c r="K2255">
        <f>IF(H2255="",0.5,IF(H2255&lt;=0.1,2,IF(H2255&gt;=20,2, IF(AND(H2255&gt;0.1,H2255&lt;0.2),5,IF(AND(H2255&gt;16,H2255&lt;20),5,IF(P2255&gt;=2,1.5,0))))))</f>
        <v>0</v>
      </c>
      <c r="L2255">
        <f>IF(A2255="",0.5,IF(B2255="",0.5,IF(C2255="",0.5,IF(E2255="",0.5,IF(Q2255="Y",0.01,0)))))</f>
        <v>0</v>
      </c>
      <c r="M2255">
        <f>COUNTIF(J2255:L2255,"&gt;0")</f>
        <v>0</v>
      </c>
      <c r="N2255" s="28" t="s">
        <v>66</v>
      </c>
      <c r="O2255">
        <f>IF(G2255="","",ABS(G2256-G2255))</f>
        <v>4.0000000000000924E-2</v>
      </c>
      <c r="P2255">
        <f>IF(H2255="","",ABS(H2256-H2255))</f>
        <v>2.000000000000135E-2</v>
      </c>
      <c r="R2255" s="2">
        <f>E2255-E2254</f>
        <v>1.0416666671517305E-2</v>
      </c>
      <c r="S2255" s="4">
        <f>MROUND(E2255,"0:15")</f>
        <v>45801.989583333328</v>
      </c>
    </row>
    <row r="2256" spans="1:22" x14ac:dyDescent="0.35">
      <c r="A2256">
        <v>2025</v>
      </c>
      <c r="B2256" t="s">
        <v>64</v>
      </c>
      <c r="C2256" t="s">
        <v>65</v>
      </c>
      <c r="D2256">
        <v>2255</v>
      </c>
      <c r="E2256" s="4">
        <v>45802</v>
      </c>
      <c r="F2256">
        <v>9.17</v>
      </c>
      <c r="G2256">
        <v>13.78</v>
      </c>
      <c r="H2256">
        <v>9.0399999999999991</v>
      </c>
      <c r="I2256">
        <v>88.5</v>
      </c>
      <c r="J2256">
        <f>IF(G2256="",0.5,IF(G2256&lt;=0,2,IF(G2256&gt;=40,2, IF(AND(G2256&gt;0,G2256&lt;1),5,IF(AND(G2256&gt;35,G2256&lt;40),5,IF(O2256&gt;=1.5,1.5,0))))))</f>
        <v>0</v>
      </c>
      <c r="K2256">
        <f>IF(H2256="",0.5,IF(H2256&lt;=0.1,2,IF(H2256&gt;=20,2, IF(AND(H2256&gt;0.1,H2256&lt;0.2),5,IF(AND(H2256&gt;16,H2256&lt;20),5,IF(P2256&gt;=2,1.5,0))))))</f>
        <v>0</v>
      </c>
      <c r="L2256">
        <f>IF(A2256="",0.5,IF(B2256="",0.5,IF(C2256="",0.5,IF(E2256="",0.5,IF(Q2256="Y",0.01,0)))))</f>
        <v>0</v>
      </c>
      <c r="M2256">
        <f>COUNTIF(J2256:L2256,"&gt;0")</f>
        <v>0</v>
      </c>
      <c r="N2256" s="28" t="s">
        <v>66</v>
      </c>
      <c r="O2256">
        <f>IF(G2256="","",ABS(G2257-G2256))</f>
        <v>3.9999999999999147E-2</v>
      </c>
      <c r="P2256">
        <f>IF(H2256="","",ABS(H2257-H2256))</f>
        <v>9.9999999999997868E-3</v>
      </c>
      <c r="R2256" s="2">
        <f>E2256-E2255</f>
        <v>1.0416666664241347E-2</v>
      </c>
      <c r="S2256" s="4">
        <f>MROUND(E2256,"0:15")</f>
        <v>45802</v>
      </c>
    </row>
    <row r="2257" spans="1:19" x14ac:dyDescent="0.35">
      <c r="A2257">
        <v>2025</v>
      </c>
      <c r="B2257" t="s">
        <v>64</v>
      </c>
      <c r="C2257" t="s">
        <v>65</v>
      </c>
      <c r="D2257">
        <v>2256</v>
      </c>
      <c r="E2257" s="4">
        <v>45802.010416666664</v>
      </c>
      <c r="F2257">
        <v>9.16</v>
      </c>
      <c r="G2257">
        <v>13.74</v>
      </c>
      <c r="H2257">
        <v>9.0299999999999994</v>
      </c>
      <c r="I2257">
        <v>88.3</v>
      </c>
      <c r="J2257">
        <f>IF(G2257="",0.5,IF(G2257&lt;=0,2,IF(G2257&gt;=40,2, IF(AND(G2257&gt;0,G2257&lt;1),5,IF(AND(G2257&gt;35,G2257&lt;40),5,IF(O2257&gt;=1.5,1.5,0))))))</f>
        <v>0</v>
      </c>
      <c r="K2257">
        <f>IF(H2257="",0.5,IF(H2257&lt;=0.1,2,IF(H2257&gt;=20,2, IF(AND(H2257&gt;0.1,H2257&lt;0.2),5,IF(AND(H2257&gt;16,H2257&lt;20),5,IF(P2257&gt;=2,1.5,0))))))</f>
        <v>0</v>
      </c>
      <c r="L2257">
        <f>IF(A2257="",0.5,IF(B2257="",0.5,IF(C2257="",0.5,IF(E2257="",0.5,IF(Q2257="Y",0.01,0)))))</f>
        <v>0</v>
      </c>
      <c r="M2257">
        <f>COUNTIF(J2257:L2257,"&gt;0")</f>
        <v>0</v>
      </c>
      <c r="N2257" s="28" t="s">
        <v>66</v>
      </c>
      <c r="O2257">
        <f>IF(G2257="","",ABS(G2258-G2257))</f>
        <v>4.0000000000000924E-2</v>
      </c>
      <c r="P2257">
        <f>IF(H2257="","",ABS(H2258-H2257))</f>
        <v>9.9999999999997868E-3</v>
      </c>
      <c r="R2257" s="2">
        <f>E2257-E2256</f>
        <v>1.0416666664241347E-2</v>
      </c>
      <c r="S2257" s="4">
        <f>MROUND(E2257,"0:15")</f>
        <v>45802.010416666664</v>
      </c>
    </row>
    <row r="2258" spans="1:19" x14ac:dyDescent="0.35">
      <c r="A2258">
        <v>2025</v>
      </c>
      <c r="B2258" t="s">
        <v>64</v>
      </c>
      <c r="C2258" t="s">
        <v>65</v>
      </c>
      <c r="D2258">
        <v>2257</v>
      </c>
      <c r="E2258" s="4">
        <v>45802.020833333336</v>
      </c>
      <c r="F2258">
        <v>9.15</v>
      </c>
      <c r="G2258">
        <v>13.7</v>
      </c>
      <c r="H2258">
        <v>9.02</v>
      </c>
      <c r="I2258">
        <v>88.2</v>
      </c>
      <c r="J2258">
        <f>IF(G2258="",0.5,IF(G2258&lt;=0,2,IF(G2258&gt;=40,2, IF(AND(G2258&gt;0,G2258&lt;1),5,IF(AND(G2258&gt;35,G2258&lt;40),5,IF(O2258&gt;=1.5,1.5,0))))))</f>
        <v>0</v>
      </c>
      <c r="K2258">
        <f>IF(H2258="",0.5,IF(H2258&lt;=0.1,2,IF(H2258&gt;=20,2, IF(AND(H2258&gt;0.1,H2258&lt;0.2),5,IF(AND(H2258&gt;16,H2258&lt;20),5,IF(P2258&gt;=2,1.5,0))))))</f>
        <v>0</v>
      </c>
      <c r="L2258">
        <f>IF(A2258="",0.5,IF(B2258="",0.5,IF(C2258="",0.5,IF(E2258="",0.5,IF(Q2258="Y",0.01,0)))))</f>
        <v>0</v>
      </c>
      <c r="M2258">
        <f>COUNTIF(J2258:L2258,"&gt;0")</f>
        <v>0</v>
      </c>
      <c r="N2258" s="28" t="s">
        <v>66</v>
      </c>
      <c r="O2258">
        <f>IF(G2258="","",ABS(G2259-G2258))</f>
        <v>3.9999999999999147E-2</v>
      </c>
      <c r="P2258">
        <f>IF(H2258="","",ABS(H2259-H2258))</f>
        <v>9.9999999999997868E-3</v>
      </c>
      <c r="R2258" s="2">
        <f>E2258-E2257</f>
        <v>1.0416666671517305E-2</v>
      </c>
      <c r="S2258" s="4">
        <f>MROUND(E2258,"0:15")</f>
        <v>45802.020833333328</v>
      </c>
    </row>
    <row r="2259" spans="1:19" x14ac:dyDescent="0.35">
      <c r="A2259">
        <v>2025</v>
      </c>
      <c r="B2259" t="s">
        <v>64</v>
      </c>
      <c r="C2259" t="s">
        <v>65</v>
      </c>
      <c r="D2259">
        <v>2258</v>
      </c>
      <c r="E2259" s="4">
        <v>45802.03125</v>
      </c>
      <c r="F2259">
        <v>9.14</v>
      </c>
      <c r="G2259">
        <v>13.66</v>
      </c>
      <c r="H2259">
        <v>9.01</v>
      </c>
      <c r="I2259">
        <v>88</v>
      </c>
      <c r="J2259">
        <f>IF(G2259="",0.5,IF(G2259&lt;=0,2,IF(G2259&gt;=40,2, IF(AND(G2259&gt;0,G2259&lt;1),5,IF(AND(G2259&gt;35,G2259&lt;40),5,IF(O2259&gt;=1.5,1.5,0))))))</f>
        <v>0</v>
      </c>
      <c r="K2259">
        <f>IF(H2259="",0.5,IF(H2259&lt;=0.1,2,IF(H2259&gt;=20,2, IF(AND(H2259&gt;0.1,H2259&lt;0.2),5,IF(AND(H2259&gt;16,H2259&lt;20),5,IF(P2259&gt;=2,1.5,0))))))</f>
        <v>0</v>
      </c>
      <c r="L2259">
        <f>IF(A2259="",0.5,IF(B2259="",0.5,IF(C2259="",0.5,IF(E2259="",0.5,IF(Q2259="Y",0.01,0)))))</f>
        <v>0</v>
      </c>
      <c r="M2259">
        <f>COUNTIF(J2259:L2259,"&gt;0")</f>
        <v>0</v>
      </c>
      <c r="N2259" s="28" t="s">
        <v>66</v>
      </c>
      <c r="O2259">
        <f>IF(G2259="","",ABS(G2260-G2259))</f>
        <v>4.0000000000000924E-2</v>
      </c>
      <c r="P2259">
        <f>IF(H2259="","",ABS(H2260-H2259))</f>
        <v>0</v>
      </c>
      <c r="R2259" s="2">
        <f>E2259-E2258</f>
        <v>1.0416666664241347E-2</v>
      </c>
      <c r="S2259" s="4">
        <f>MROUND(E2259,"0:15")</f>
        <v>45802.03125</v>
      </c>
    </row>
    <row r="2260" spans="1:19" x14ac:dyDescent="0.35">
      <c r="A2260">
        <v>2025</v>
      </c>
      <c r="B2260" t="s">
        <v>64</v>
      </c>
      <c r="C2260" t="s">
        <v>65</v>
      </c>
      <c r="D2260">
        <v>2259</v>
      </c>
      <c r="E2260" s="4">
        <v>45802.041666666664</v>
      </c>
      <c r="F2260">
        <v>9.14</v>
      </c>
      <c r="G2260">
        <v>13.62</v>
      </c>
      <c r="H2260">
        <v>9.01</v>
      </c>
      <c r="I2260">
        <v>87.9</v>
      </c>
      <c r="J2260">
        <f>IF(G2260="",0.5,IF(G2260&lt;=0,2,IF(G2260&gt;=40,2, IF(AND(G2260&gt;0,G2260&lt;1),5,IF(AND(G2260&gt;35,G2260&lt;40),5,IF(O2260&gt;=1.5,1.5,0))))))</f>
        <v>0</v>
      </c>
      <c r="K2260">
        <f>IF(H2260="",0.5,IF(H2260&lt;=0.1,2,IF(H2260&gt;=20,2, IF(AND(H2260&gt;0.1,H2260&lt;0.2),5,IF(AND(H2260&gt;16,H2260&lt;20),5,IF(P2260&gt;=2,1.5,0))))))</f>
        <v>0</v>
      </c>
      <c r="L2260">
        <f>IF(A2260="",0.5,IF(B2260="",0.5,IF(C2260="",0.5,IF(E2260="",0.5,IF(Q2260="Y",0.01,0)))))</f>
        <v>0</v>
      </c>
      <c r="M2260">
        <f>COUNTIF(J2260:L2260,"&gt;0")</f>
        <v>0</v>
      </c>
      <c r="N2260" s="28" t="s">
        <v>66</v>
      </c>
      <c r="O2260">
        <f>IF(G2260="","",ABS(G2261-G2260))</f>
        <v>3.9999999999999147E-2</v>
      </c>
      <c r="P2260">
        <f>IF(H2260="","",ABS(H2261-H2260))</f>
        <v>9.9999999999997868E-3</v>
      </c>
      <c r="R2260" s="2">
        <f>E2260-E2259</f>
        <v>1.0416666664241347E-2</v>
      </c>
      <c r="S2260" s="4">
        <f>MROUND(E2260,"0:15")</f>
        <v>45802.041666666664</v>
      </c>
    </row>
    <row r="2261" spans="1:19" x14ac:dyDescent="0.35">
      <c r="A2261">
        <v>2025</v>
      </c>
      <c r="B2261" t="s">
        <v>64</v>
      </c>
      <c r="C2261" t="s">
        <v>65</v>
      </c>
      <c r="D2261">
        <v>2260</v>
      </c>
      <c r="E2261" s="4">
        <v>45802.052083333336</v>
      </c>
      <c r="F2261">
        <v>9.15</v>
      </c>
      <c r="G2261">
        <v>13.58</v>
      </c>
      <c r="H2261">
        <v>9.02</v>
      </c>
      <c r="I2261">
        <v>87.9</v>
      </c>
      <c r="J2261">
        <f>IF(G2261="",0.5,IF(G2261&lt;=0,2,IF(G2261&gt;=40,2, IF(AND(G2261&gt;0,G2261&lt;1),5,IF(AND(G2261&gt;35,G2261&lt;40),5,IF(O2261&gt;=1.5,1.5,0))))))</f>
        <v>0</v>
      </c>
      <c r="K2261">
        <f>IF(H2261="",0.5,IF(H2261&lt;=0.1,2,IF(H2261&gt;=20,2, IF(AND(H2261&gt;0.1,H2261&lt;0.2),5,IF(AND(H2261&gt;16,H2261&lt;20),5,IF(P2261&gt;=2,1.5,0))))))</f>
        <v>0</v>
      </c>
      <c r="L2261">
        <f>IF(A2261="",0.5,IF(B2261="",0.5,IF(C2261="",0.5,IF(E2261="",0.5,IF(Q2261="Y",0.01,0)))))</f>
        <v>0</v>
      </c>
      <c r="M2261">
        <f>COUNTIF(J2261:L2261,"&gt;0")</f>
        <v>0</v>
      </c>
      <c r="N2261" s="28" t="s">
        <v>66</v>
      </c>
      <c r="O2261">
        <f>IF(G2261="","",ABS(G2262-G2261))</f>
        <v>4.0000000000000924E-2</v>
      </c>
      <c r="P2261">
        <f>IF(H2261="","",ABS(H2262-H2261))</f>
        <v>9.9999999999997868E-3</v>
      </c>
      <c r="R2261" s="2">
        <f>E2261-E2260</f>
        <v>1.0416666671517305E-2</v>
      </c>
      <c r="S2261" s="4">
        <f>MROUND(E2261,"0:15")</f>
        <v>45802.052083333328</v>
      </c>
    </row>
    <row r="2262" spans="1:19" x14ac:dyDescent="0.35">
      <c r="A2262">
        <v>2025</v>
      </c>
      <c r="B2262" t="s">
        <v>64</v>
      </c>
      <c r="C2262" t="s">
        <v>65</v>
      </c>
      <c r="D2262">
        <v>2261</v>
      </c>
      <c r="E2262" s="4">
        <v>45802.0625</v>
      </c>
      <c r="F2262">
        <v>9.14</v>
      </c>
      <c r="G2262">
        <v>13.54</v>
      </c>
      <c r="H2262">
        <v>9.01</v>
      </c>
      <c r="I2262">
        <v>87.7</v>
      </c>
      <c r="J2262">
        <f>IF(G2262="",0.5,IF(G2262&lt;=0,2,IF(G2262&gt;=40,2, IF(AND(G2262&gt;0,G2262&lt;1),5,IF(AND(G2262&gt;35,G2262&lt;40),5,IF(O2262&gt;=1.5,1.5,0))))))</f>
        <v>0</v>
      </c>
      <c r="K2262">
        <f>IF(H2262="",0.5,IF(H2262&lt;=0.1,2,IF(H2262&gt;=20,2, IF(AND(H2262&gt;0.1,H2262&lt;0.2),5,IF(AND(H2262&gt;16,H2262&lt;20),5,IF(P2262&gt;=2,1.5,0))))))</f>
        <v>0</v>
      </c>
      <c r="L2262">
        <f>IF(A2262="",0.5,IF(B2262="",0.5,IF(C2262="",0.5,IF(E2262="",0.5,IF(Q2262="Y",0.01,0)))))</f>
        <v>0</v>
      </c>
      <c r="M2262">
        <f>COUNTIF(J2262:L2262,"&gt;0")</f>
        <v>0</v>
      </c>
      <c r="N2262" s="28" t="s">
        <v>66</v>
      </c>
      <c r="O2262">
        <f>IF(G2262="","",ABS(G2263-G2262))</f>
        <v>3.9999999999999147E-2</v>
      </c>
      <c r="P2262">
        <f>IF(H2262="","",ABS(H2263-H2262))</f>
        <v>9.9999999999997868E-3</v>
      </c>
      <c r="R2262" s="2">
        <f>E2262-E2261</f>
        <v>1.0416666664241347E-2</v>
      </c>
      <c r="S2262" s="4">
        <f>MROUND(E2262,"0:15")</f>
        <v>45802.0625</v>
      </c>
    </row>
    <row r="2263" spans="1:19" x14ac:dyDescent="0.35">
      <c r="A2263">
        <v>2025</v>
      </c>
      <c r="B2263" t="s">
        <v>64</v>
      </c>
      <c r="C2263" t="s">
        <v>65</v>
      </c>
      <c r="D2263">
        <v>2262</v>
      </c>
      <c r="E2263" s="4">
        <v>45802.072916666664</v>
      </c>
      <c r="F2263">
        <v>9.1300000000000008</v>
      </c>
      <c r="G2263">
        <v>13.5</v>
      </c>
      <c r="H2263">
        <v>9</v>
      </c>
      <c r="I2263">
        <v>87.6</v>
      </c>
      <c r="J2263">
        <f>IF(G2263="",0.5,IF(G2263&lt;=0,2,IF(G2263&gt;=40,2, IF(AND(G2263&gt;0,G2263&lt;1),5,IF(AND(G2263&gt;35,G2263&lt;40),5,IF(O2263&gt;=1.5,1.5,0))))))</f>
        <v>0</v>
      </c>
      <c r="K2263">
        <f>IF(H2263="",0.5,IF(H2263&lt;=0.1,2,IF(H2263&gt;=20,2, IF(AND(H2263&gt;0.1,H2263&lt;0.2),5,IF(AND(H2263&gt;16,H2263&lt;20),5,IF(P2263&gt;=2,1.5,0))))))</f>
        <v>0</v>
      </c>
      <c r="L2263">
        <f>IF(A2263="",0.5,IF(B2263="",0.5,IF(C2263="",0.5,IF(E2263="",0.5,IF(Q2263="Y",0.01,0)))))</f>
        <v>0</v>
      </c>
      <c r="M2263">
        <f>COUNTIF(J2263:L2263,"&gt;0")</f>
        <v>0</v>
      </c>
      <c r="N2263" s="28" t="s">
        <v>66</v>
      </c>
      <c r="O2263">
        <f>IF(G2263="","",ABS(G2264-G2263))</f>
        <v>3.9999999999999147E-2</v>
      </c>
      <c r="P2263">
        <f>IF(H2263="","",ABS(H2264-H2263))</f>
        <v>9.9999999999997868E-3</v>
      </c>
      <c r="R2263" s="2">
        <f>E2263-E2262</f>
        <v>1.0416666664241347E-2</v>
      </c>
      <c r="S2263" s="4">
        <f>MROUND(E2263,"0:15")</f>
        <v>45802.072916666664</v>
      </c>
    </row>
    <row r="2264" spans="1:19" x14ac:dyDescent="0.35">
      <c r="A2264">
        <v>2025</v>
      </c>
      <c r="B2264" t="s">
        <v>64</v>
      </c>
      <c r="C2264" t="s">
        <v>65</v>
      </c>
      <c r="D2264">
        <v>2263</v>
      </c>
      <c r="E2264" s="4">
        <v>45802.083333333336</v>
      </c>
      <c r="F2264">
        <v>9.14</v>
      </c>
      <c r="G2264">
        <v>13.46</v>
      </c>
      <c r="H2264">
        <v>9.01</v>
      </c>
      <c r="I2264">
        <v>87.6</v>
      </c>
      <c r="J2264">
        <f>IF(G2264="",0.5,IF(G2264&lt;=0,2,IF(G2264&gt;=40,2, IF(AND(G2264&gt;0,G2264&lt;1),5,IF(AND(G2264&gt;35,G2264&lt;40),5,IF(O2264&gt;=1.5,1.5,0))))))</f>
        <v>0</v>
      </c>
      <c r="K2264">
        <f>IF(H2264="",0.5,IF(H2264&lt;=0.1,2,IF(H2264&gt;=20,2, IF(AND(H2264&gt;0.1,H2264&lt;0.2),5,IF(AND(H2264&gt;16,H2264&lt;20),5,IF(P2264&gt;=2,1.5,0))))))</f>
        <v>0</v>
      </c>
      <c r="L2264">
        <f>IF(A2264="",0.5,IF(B2264="",0.5,IF(C2264="",0.5,IF(E2264="",0.5,IF(Q2264="Y",0.01,0)))))</f>
        <v>0</v>
      </c>
      <c r="M2264">
        <f>COUNTIF(J2264:L2264,"&gt;0")</f>
        <v>0</v>
      </c>
      <c r="N2264" s="28" t="s">
        <v>66</v>
      </c>
      <c r="O2264">
        <f>IF(G2264="","",ABS(G2265-G2264))</f>
        <v>4.0000000000000924E-2</v>
      </c>
      <c r="P2264">
        <f>IF(H2264="","",ABS(H2265-H2264))</f>
        <v>9.9999999999997868E-3</v>
      </c>
      <c r="R2264" s="2">
        <f>E2264-E2263</f>
        <v>1.0416666671517305E-2</v>
      </c>
      <c r="S2264" s="4">
        <f>MROUND(E2264,"0:15")</f>
        <v>45802.083333333328</v>
      </c>
    </row>
    <row r="2265" spans="1:19" x14ac:dyDescent="0.35">
      <c r="A2265">
        <v>2025</v>
      </c>
      <c r="B2265" t="s">
        <v>64</v>
      </c>
      <c r="C2265" t="s">
        <v>65</v>
      </c>
      <c r="D2265">
        <v>2264</v>
      </c>
      <c r="E2265" s="4">
        <v>45802.09375</v>
      </c>
      <c r="F2265">
        <v>9.1300000000000008</v>
      </c>
      <c r="G2265">
        <v>13.42</v>
      </c>
      <c r="H2265">
        <v>9</v>
      </c>
      <c r="I2265">
        <v>87.4</v>
      </c>
      <c r="J2265">
        <f>IF(G2265="",0.5,IF(G2265&lt;=0,2,IF(G2265&gt;=40,2, IF(AND(G2265&gt;0,G2265&lt;1),5,IF(AND(G2265&gt;35,G2265&lt;40),5,IF(O2265&gt;=1.5,1.5,0))))))</f>
        <v>0</v>
      </c>
      <c r="K2265">
        <f>IF(H2265="",0.5,IF(H2265&lt;=0.1,2,IF(H2265&gt;=20,2, IF(AND(H2265&gt;0.1,H2265&lt;0.2),5,IF(AND(H2265&gt;16,H2265&lt;20),5,IF(P2265&gt;=2,1.5,0))))))</f>
        <v>0</v>
      </c>
      <c r="L2265">
        <f>IF(A2265="",0.5,IF(B2265="",0.5,IF(C2265="",0.5,IF(E2265="",0.5,IF(Q2265="Y",0.01,0)))))</f>
        <v>0</v>
      </c>
      <c r="M2265">
        <f>COUNTIF(J2265:L2265,"&gt;0")</f>
        <v>0</v>
      </c>
      <c r="N2265" s="28" t="s">
        <v>66</v>
      </c>
      <c r="O2265">
        <f>IF(G2265="","",ABS(G2266-G2265))</f>
        <v>3.9999999999999147E-2</v>
      </c>
      <c r="P2265">
        <f>IF(H2265="","",ABS(H2266-H2265))</f>
        <v>9.9999999999997868E-3</v>
      </c>
      <c r="R2265" s="2">
        <f>E2265-E2264</f>
        <v>1.0416666664241347E-2</v>
      </c>
      <c r="S2265" s="4">
        <f>MROUND(E2265,"0:15")</f>
        <v>45802.09375</v>
      </c>
    </row>
    <row r="2266" spans="1:19" x14ac:dyDescent="0.35">
      <c r="A2266">
        <v>2025</v>
      </c>
      <c r="B2266" t="s">
        <v>64</v>
      </c>
      <c r="C2266" t="s">
        <v>65</v>
      </c>
      <c r="D2266">
        <v>2265</v>
      </c>
      <c r="E2266" s="4">
        <v>45802.104166666664</v>
      </c>
      <c r="F2266">
        <v>9.14</v>
      </c>
      <c r="G2266">
        <v>13.38</v>
      </c>
      <c r="H2266">
        <v>9.01</v>
      </c>
      <c r="I2266">
        <v>87.4</v>
      </c>
      <c r="J2266">
        <f>IF(G2266="",0.5,IF(G2266&lt;=0,2,IF(G2266&gt;=40,2, IF(AND(G2266&gt;0,G2266&lt;1),5,IF(AND(G2266&gt;35,G2266&lt;40),5,IF(O2266&gt;=1.5,1.5,0))))))</f>
        <v>0</v>
      </c>
      <c r="K2266">
        <f>IF(H2266="",0.5,IF(H2266&lt;=0.1,2,IF(H2266&gt;=20,2, IF(AND(H2266&gt;0.1,H2266&lt;0.2),5,IF(AND(H2266&gt;16,H2266&lt;20),5,IF(P2266&gt;=2,1.5,0))))))</f>
        <v>0</v>
      </c>
      <c r="L2266">
        <f>IF(A2266="",0.5,IF(B2266="",0.5,IF(C2266="",0.5,IF(E2266="",0.5,IF(Q2266="Y",0.01,0)))))</f>
        <v>0</v>
      </c>
      <c r="M2266">
        <f>COUNTIF(J2266:L2266,"&gt;0")</f>
        <v>0</v>
      </c>
      <c r="N2266" s="28" t="s">
        <v>66</v>
      </c>
      <c r="O2266">
        <f>IF(G2266="","",ABS(G2267-G2266))</f>
        <v>4.0000000000000924E-2</v>
      </c>
      <c r="P2266">
        <f>IF(H2266="","",ABS(H2267-H2266))</f>
        <v>0</v>
      </c>
      <c r="R2266" s="2">
        <f>E2266-E2265</f>
        <v>1.0416666664241347E-2</v>
      </c>
      <c r="S2266" s="4">
        <f>MROUND(E2266,"0:15")</f>
        <v>45802.104166666664</v>
      </c>
    </row>
    <row r="2267" spans="1:19" x14ac:dyDescent="0.35">
      <c r="A2267">
        <v>2025</v>
      </c>
      <c r="B2267" t="s">
        <v>64</v>
      </c>
      <c r="C2267" t="s">
        <v>65</v>
      </c>
      <c r="D2267">
        <v>2266</v>
      </c>
      <c r="E2267" s="4">
        <v>45802.114583333336</v>
      </c>
      <c r="F2267">
        <v>9.14</v>
      </c>
      <c r="G2267">
        <v>13.34</v>
      </c>
      <c r="H2267">
        <v>9.01</v>
      </c>
      <c r="I2267">
        <v>87.4</v>
      </c>
      <c r="J2267">
        <f>IF(G2267="",0.5,IF(G2267&lt;=0,2,IF(G2267&gt;=40,2, IF(AND(G2267&gt;0,G2267&lt;1),5,IF(AND(G2267&gt;35,G2267&lt;40),5,IF(O2267&gt;=1.5,1.5,0))))))</f>
        <v>0</v>
      </c>
      <c r="K2267">
        <f>IF(H2267="",0.5,IF(H2267&lt;=0.1,2,IF(H2267&gt;=20,2, IF(AND(H2267&gt;0.1,H2267&lt;0.2),5,IF(AND(H2267&gt;16,H2267&lt;20),5,IF(P2267&gt;=2,1.5,0))))))</f>
        <v>0</v>
      </c>
      <c r="L2267">
        <f>IF(A2267="",0.5,IF(B2267="",0.5,IF(C2267="",0.5,IF(E2267="",0.5,IF(Q2267="Y",0.01,0)))))</f>
        <v>0</v>
      </c>
      <c r="M2267">
        <f>COUNTIF(J2267:L2267,"&gt;0")</f>
        <v>0</v>
      </c>
      <c r="N2267" s="28" t="s">
        <v>66</v>
      </c>
      <c r="O2267">
        <f>IF(G2267="","",ABS(G2268-G2267))</f>
        <v>3.9999999999999147E-2</v>
      </c>
      <c r="P2267">
        <f>IF(H2267="","",ABS(H2268-H2267))</f>
        <v>9.9999999999997868E-3</v>
      </c>
      <c r="R2267" s="2">
        <f>E2267-E2266</f>
        <v>1.0416666671517305E-2</v>
      </c>
      <c r="S2267" s="4">
        <f>MROUND(E2267,"0:15")</f>
        <v>45802.114583333328</v>
      </c>
    </row>
    <row r="2268" spans="1:19" x14ac:dyDescent="0.35">
      <c r="A2268">
        <v>2025</v>
      </c>
      <c r="B2268" t="s">
        <v>64</v>
      </c>
      <c r="C2268" t="s">
        <v>65</v>
      </c>
      <c r="D2268">
        <v>2267</v>
      </c>
      <c r="E2268" s="4">
        <v>45802.125</v>
      </c>
      <c r="F2268">
        <v>9.1300000000000008</v>
      </c>
      <c r="G2268">
        <v>13.3</v>
      </c>
      <c r="H2268">
        <v>9</v>
      </c>
      <c r="I2268">
        <v>87.2</v>
      </c>
      <c r="J2268">
        <f>IF(G2268="",0.5,IF(G2268&lt;=0,2,IF(G2268&gt;=40,2, IF(AND(G2268&gt;0,G2268&lt;1),5,IF(AND(G2268&gt;35,G2268&lt;40),5,IF(O2268&gt;=1.5,1.5,0))))))</f>
        <v>0</v>
      </c>
      <c r="K2268">
        <f>IF(H2268="",0.5,IF(H2268&lt;=0.1,2,IF(H2268&gt;=20,2, IF(AND(H2268&gt;0.1,H2268&lt;0.2),5,IF(AND(H2268&gt;16,H2268&lt;20),5,IF(P2268&gt;=2,1.5,0))))))</f>
        <v>0</v>
      </c>
      <c r="L2268">
        <f>IF(A2268="",0.5,IF(B2268="",0.5,IF(C2268="",0.5,IF(E2268="",0.5,IF(Q2268="Y",0.01,0)))))</f>
        <v>0</v>
      </c>
      <c r="M2268">
        <f>COUNTIF(J2268:L2268,"&gt;0")</f>
        <v>0</v>
      </c>
      <c r="N2268" s="28" t="s">
        <v>66</v>
      </c>
      <c r="O2268">
        <f>IF(G2268="","",ABS(G2269-G2268))</f>
        <v>4.0000000000000924E-2</v>
      </c>
      <c r="P2268">
        <f>IF(H2268="","",ABS(H2269-H2268))</f>
        <v>9.9999999999997868E-3</v>
      </c>
      <c r="R2268" s="2">
        <f>E2268-E2267</f>
        <v>1.0416666664241347E-2</v>
      </c>
      <c r="S2268" s="4">
        <f>MROUND(E2268,"0:15")</f>
        <v>45802.125</v>
      </c>
    </row>
    <row r="2269" spans="1:19" x14ac:dyDescent="0.35">
      <c r="A2269">
        <v>2025</v>
      </c>
      <c r="B2269" t="s">
        <v>64</v>
      </c>
      <c r="C2269" t="s">
        <v>65</v>
      </c>
      <c r="D2269">
        <v>2268</v>
      </c>
      <c r="E2269" s="4">
        <v>45802.135416666664</v>
      </c>
      <c r="F2269">
        <v>9.14</v>
      </c>
      <c r="G2269">
        <v>13.26</v>
      </c>
      <c r="H2269">
        <v>9.01</v>
      </c>
      <c r="I2269">
        <v>87.2</v>
      </c>
      <c r="J2269">
        <f>IF(G2269="",0.5,IF(G2269&lt;=0,2,IF(G2269&gt;=40,2, IF(AND(G2269&gt;0,G2269&lt;1),5,IF(AND(G2269&gt;35,G2269&lt;40),5,IF(O2269&gt;=1.5,1.5,0))))))</f>
        <v>0</v>
      </c>
      <c r="K2269">
        <f>IF(H2269="",0.5,IF(H2269&lt;=0.1,2,IF(H2269&gt;=20,2, IF(AND(H2269&gt;0.1,H2269&lt;0.2),5,IF(AND(H2269&gt;16,H2269&lt;20),5,IF(P2269&gt;=2,1.5,0))))))</f>
        <v>0</v>
      </c>
      <c r="L2269">
        <f>IF(A2269="",0.5,IF(B2269="",0.5,IF(C2269="",0.5,IF(E2269="",0.5,IF(Q2269="Y",0.01,0)))))</f>
        <v>0</v>
      </c>
      <c r="M2269">
        <f>COUNTIF(J2269:L2269,"&gt;0")</f>
        <v>0</v>
      </c>
      <c r="N2269" s="28" t="s">
        <v>66</v>
      </c>
      <c r="O2269">
        <f>IF(G2269="","",ABS(G2270-G2269))</f>
        <v>6.0000000000000497E-2</v>
      </c>
      <c r="P2269">
        <f>IF(H2269="","",ABS(H2270-H2269))</f>
        <v>0</v>
      </c>
      <c r="R2269" s="2">
        <f>E2269-E2268</f>
        <v>1.0416666664241347E-2</v>
      </c>
      <c r="S2269" s="4">
        <f>MROUND(E2269,"0:15")</f>
        <v>45802.135416666664</v>
      </c>
    </row>
    <row r="2270" spans="1:19" x14ac:dyDescent="0.35">
      <c r="A2270">
        <v>2025</v>
      </c>
      <c r="B2270" t="s">
        <v>64</v>
      </c>
      <c r="C2270" t="s">
        <v>65</v>
      </c>
      <c r="D2270">
        <v>2269</v>
      </c>
      <c r="E2270" s="4">
        <v>45802.145833333336</v>
      </c>
      <c r="F2270">
        <v>9.14</v>
      </c>
      <c r="G2270">
        <v>13.2</v>
      </c>
      <c r="H2270">
        <v>9.01</v>
      </c>
      <c r="I2270">
        <v>87.1</v>
      </c>
      <c r="J2270">
        <f>IF(G2270="",0.5,IF(G2270&lt;=0,2,IF(G2270&gt;=40,2, IF(AND(G2270&gt;0,G2270&lt;1),5,IF(AND(G2270&gt;35,G2270&lt;40),5,IF(O2270&gt;=1.5,1.5,0))))))</f>
        <v>0</v>
      </c>
      <c r="K2270">
        <f>IF(H2270="",0.5,IF(H2270&lt;=0.1,2,IF(H2270&gt;=20,2, IF(AND(H2270&gt;0.1,H2270&lt;0.2),5,IF(AND(H2270&gt;16,H2270&lt;20),5,IF(P2270&gt;=2,1.5,0))))))</f>
        <v>0</v>
      </c>
      <c r="L2270">
        <f>IF(A2270="",0.5,IF(B2270="",0.5,IF(C2270="",0.5,IF(E2270="",0.5,IF(Q2270="Y",0.01,0)))))</f>
        <v>0</v>
      </c>
      <c r="M2270">
        <f>COUNTIF(J2270:L2270,"&gt;0")</f>
        <v>0</v>
      </c>
      <c r="N2270" s="28" t="s">
        <v>66</v>
      </c>
      <c r="O2270">
        <f>IF(G2270="","",ABS(G2271-G2270))</f>
        <v>3.9999999999999147E-2</v>
      </c>
      <c r="P2270">
        <f>IF(H2270="","",ABS(H2271-H2270))</f>
        <v>9.9999999999997868E-3</v>
      </c>
      <c r="R2270" s="2">
        <f>E2270-E2269</f>
        <v>1.0416666671517305E-2</v>
      </c>
      <c r="S2270" s="4">
        <f>MROUND(E2270,"0:15")</f>
        <v>45802.145833333328</v>
      </c>
    </row>
    <row r="2271" spans="1:19" x14ac:dyDescent="0.35">
      <c r="A2271">
        <v>2025</v>
      </c>
      <c r="B2271" t="s">
        <v>64</v>
      </c>
      <c r="C2271" t="s">
        <v>65</v>
      </c>
      <c r="D2271">
        <v>2270</v>
      </c>
      <c r="E2271" s="4">
        <v>45802.15625</v>
      </c>
      <c r="F2271">
        <v>9.15</v>
      </c>
      <c r="G2271">
        <v>13.16</v>
      </c>
      <c r="H2271">
        <v>9.02</v>
      </c>
      <c r="I2271">
        <v>87.1</v>
      </c>
      <c r="J2271">
        <f>IF(G2271="",0.5,IF(G2271&lt;=0,2,IF(G2271&gt;=40,2, IF(AND(G2271&gt;0,G2271&lt;1),5,IF(AND(G2271&gt;35,G2271&lt;40),5,IF(O2271&gt;=1.5,1.5,0))))))</f>
        <v>0</v>
      </c>
      <c r="K2271">
        <f>IF(H2271="",0.5,IF(H2271&lt;=0.1,2,IF(H2271&gt;=20,2, IF(AND(H2271&gt;0.1,H2271&lt;0.2),5,IF(AND(H2271&gt;16,H2271&lt;20),5,IF(P2271&gt;=2,1.5,0))))))</f>
        <v>0</v>
      </c>
      <c r="L2271">
        <f>IF(A2271="",0.5,IF(B2271="",0.5,IF(C2271="",0.5,IF(E2271="",0.5,IF(Q2271="Y",0.01,0)))))</f>
        <v>0</v>
      </c>
      <c r="M2271">
        <f>COUNTIF(J2271:L2271,"&gt;0")</f>
        <v>0</v>
      </c>
      <c r="N2271" s="28" t="s">
        <v>66</v>
      </c>
      <c r="O2271">
        <f>IF(G2271="","",ABS(G2272-G2271))</f>
        <v>1.9999999999999574E-2</v>
      </c>
      <c r="P2271">
        <f>IF(H2271="","",ABS(H2272-H2271))</f>
        <v>0</v>
      </c>
      <c r="R2271" s="2">
        <f>E2271-E2270</f>
        <v>1.0416666664241347E-2</v>
      </c>
      <c r="S2271" s="4">
        <f>MROUND(E2271,"0:15")</f>
        <v>45802.15625</v>
      </c>
    </row>
    <row r="2272" spans="1:19" x14ac:dyDescent="0.35">
      <c r="A2272">
        <v>2025</v>
      </c>
      <c r="B2272" t="s">
        <v>64</v>
      </c>
      <c r="C2272" t="s">
        <v>65</v>
      </c>
      <c r="D2272">
        <v>2271</v>
      </c>
      <c r="E2272" s="4">
        <v>45802.166666666664</v>
      </c>
      <c r="F2272">
        <v>9.15</v>
      </c>
      <c r="G2272">
        <v>13.14</v>
      </c>
      <c r="H2272">
        <v>9.02</v>
      </c>
      <c r="I2272">
        <v>87.1</v>
      </c>
      <c r="J2272">
        <f>IF(G2272="",0.5,IF(G2272&lt;=0,2,IF(G2272&gt;=40,2, IF(AND(G2272&gt;0,G2272&lt;1),5,IF(AND(G2272&gt;35,G2272&lt;40),5,IF(O2272&gt;=1.5,1.5,0))))))</f>
        <v>0</v>
      </c>
      <c r="K2272">
        <f>IF(H2272="",0.5,IF(H2272&lt;=0.1,2,IF(H2272&gt;=20,2, IF(AND(H2272&gt;0.1,H2272&lt;0.2),5,IF(AND(H2272&gt;16,H2272&lt;20),5,IF(P2272&gt;=2,1.5,0))))))</f>
        <v>0</v>
      </c>
      <c r="L2272">
        <f>IF(A2272="",0.5,IF(B2272="",0.5,IF(C2272="",0.5,IF(E2272="",0.5,IF(Q2272="Y",0.01,0)))))</f>
        <v>0</v>
      </c>
      <c r="M2272">
        <f>COUNTIF(J2272:L2272,"&gt;0")</f>
        <v>0</v>
      </c>
      <c r="N2272" s="28" t="s">
        <v>66</v>
      </c>
      <c r="O2272">
        <f>IF(G2272="","",ABS(G2273-G2272))</f>
        <v>4.0000000000000924E-2</v>
      </c>
      <c r="P2272">
        <f>IF(H2272="","",ABS(H2273-H2272))</f>
        <v>9.9999999999997868E-3</v>
      </c>
      <c r="R2272" s="2">
        <f>E2272-E2271</f>
        <v>1.0416666664241347E-2</v>
      </c>
      <c r="S2272" s="4">
        <f>MROUND(E2272,"0:15")</f>
        <v>45802.166666666664</v>
      </c>
    </row>
    <row r="2273" spans="1:19" x14ac:dyDescent="0.35">
      <c r="A2273">
        <v>2025</v>
      </c>
      <c r="B2273" t="s">
        <v>64</v>
      </c>
      <c r="C2273" t="s">
        <v>65</v>
      </c>
      <c r="D2273">
        <v>2272</v>
      </c>
      <c r="E2273" s="4">
        <v>45802.177083333336</v>
      </c>
      <c r="F2273">
        <v>9.16</v>
      </c>
      <c r="G2273">
        <v>13.1</v>
      </c>
      <c r="H2273">
        <v>9.0299999999999994</v>
      </c>
      <c r="I2273">
        <v>87.1</v>
      </c>
      <c r="J2273">
        <f>IF(G2273="",0.5,IF(G2273&lt;=0,2,IF(G2273&gt;=40,2, IF(AND(G2273&gt;0,G2273&lt;1),5,IF(AND(G2273&gt;35,G2273&lt;40),5,IF(O2273&gt;=1.5,1.5,0))))))</f>
        <v>0</v>
      </c>
      <c r="K2273">
        <f>IF(H2273="",0.5,IF(H2273&lt;=0.1,2,IF(H2273&gt;=20,2, IF(AND(H2273&gt;0.1,H2273&lt;0.2),5,IF(AND(H2273&gt;16,H2273&lt;20),5,IF(P2273&gt;=2,1.5,0))))))</f>
        <v>0</v>
      </c>
      <c r="L2273">
        <f>IF(A2273="",0.5,IF(B2273="",0.5,IF(C2273="",0.5,IF(E2273="",0.5,IF(Q2273="Y",0.01,0)))))</f>
        <v>0</v>
      </c>
      <c r="M2273">
        <f>COUNTIF(J2273:L2273,"&gt;0")</f>
        <v>0</v>
      </c>
      <c r="N2273" s="28" t="s">
        <v>66</v>
      </c>
      <c r="O2273">
        <f>IF(G2273="","",ABS(G2274-G2273))</f>
        <v>1.9999999999999574E-2</v>
      </c>
      <c r="P2273">
        <f>IF(H2273="","",ABS(H2274-H2273))</f>
        <v>9.9999999999997868E-3</v>
      </c>
      <c r="R2273" s="2">
        <f>E2273-E2272</f>
        <v>1.0416666671517305E-2</v>
      </c>
      <c r="S2273" s="4">
        <f>MROUND(E2273,"0:15")</f>
        <v>45802.177083333328</v>
      </c>
    </row>
    <row r="2274" spans="1:19" x14ac:dyDescent="0.35">
      <c r="A2274">
        <v>2025</v>
      </c>
      <c r="B2274" t="s">
        <v>64</v>
      </c>
      <c r="C2274" t="s">
        <v>65</v>
      </c>
      <c r="D2274">
        <v>2273</v>
      </c>
      <c r="E2274" s="4">
        <v>45802.1875</v>
      </c>
      <c r="F2274">
        <v>9.17</v>
      </c>
      <c r="G2274">
        <v>13.08</v>
      </c>
      <c r="H2274">
        <v>9.0399999999999991</v>
      </c>
      <c r="I2274">
        <v>87.1</v>
      </c>
      <c r="J2274">
        <f>IF(G2274="",0.5,IF(G2274&lt;=0,2,IF(G2274&gt;=40,2, IF(AND(G2274&gt;0,G2274&lt;1),5,IF(AND(G2274&gt;35,G2274&lt;40),5,IF(O2274&gt;=1.5,1.5,0))))))</f>
        <v>0</v>
      </c>
      <c r="K2274">
        <f>IF(H2274="",0.5,IF(H2274&lt;=0.1,2,IF(H2274&gt;=20,2, IF(AND(H2274&gt;0.1,H2274&lt;0.2),5,IF(AND(H2274&gt;16,H2274&lt;20),5,IF(P2274&gt;=2,1.5,0))))))</f>
        <v>0</v>
      </c>
      <c r="L2274">
        <f>IF(A2274="",0.5,IF(B2274="",0.5,IF(C2274="",0.5,IF(E2274="",0.5,IF(Q2274="Y",0.01,0)))))</f>
        <v>0</v>
      </c>
      <c r="M2274">
        <f>COUNTIF(J2274:L2274,"&gt;0")</f>
        <v>0</v>
      </c>
      <c r="N2274" s="28" t="s">
        <v>66</v>
      </c>
      <c r="O2274">
        <f>IF(G2274="","",ABS(G2275-G2274))</f>
        <v>4.0000000000000924E-2</v>
      </c>
      <c r="P2274">
        <f>IF(H2274="","",ABS(H2275-H2274))</f>
        <v>9.9999999999997868E-3</v>
      </c>
      <c r="R2274" s="2">
        <f>E2274-E2273</f>
        <v>1.0416666664241347E-2</v>
      </c>
      <c r="S2274" s="4">
        <f>MROUND(E2274,"0:15")</f>
        <v>45802.1875</v>
      </c>
    </row>
    <row r="2275" spans="1:19" x14ac:dyDescent="0.35">
      <c r="A2275">
        <v>2025</v>
      </c>
      <c r="B2275" t="s">
        <v>64</v>
      </c>
      <c r="C2275" t="s">
        <v>65</v>
      </c>
      <c r="D2275">
        <v>2274</v>
      </c>
      <c r="E2275" s="4">
        <v>45802.197916666664</v>
      </c>
      <c r="F2275">
        <v>9.16</v>
      </c>
      <c r="G2275">
        <v>13.04</v>
      </c>
      <c r="H2275">
        <v>9.0299999999999994</v>
      </c>
      <c r="I2275">
        <v>87</v>
      </c>
      <c r="J2275">
        <f>IF(G2275="",0.5,IF(G2275&lt;=0,2,IF(G2275&gt;=40,2, IF(AND(G2275&gt;0,G2275&lt;1),5,IF(AND(G2275&gt;35,G2275&lt;40),5,IF(O2275&gt;=1.5,1.5,0))))))</f>
        <v>0</v>
      </c>
      <c r="K2275">
        <f>IF(H2275="",0.5,IF(H2275&lt;=0.1,2,IF(H2275&gt;=20,2, IF(AND(H2275&gt;0.1,H2275&lt;0.2),5,IF(AND(H2275&gt;16,H2275&lt;20),5,IF(P2275&gt;=2,1.5,0))))))</f>
        <v>0</v>
      </c>
      <c r="L2275">
        <f>IF(A2275="",0.5,IF(B2275="",0.5,IF(C2275="",0.5,IF(E2275="",0.5,IF(Q2275="Y",0.01,0)))))</f>
        <v>0</v>
      </c>
      <c r="M2275">
        <f>COUNTIF(J2275:L2275,"&gt;0")</f>
        <v>0</v>
      </c>
      <c r="N2275" s="28" t="s">
        <v>66</v>
      </c>
      <c r="O2275">
        <f>IF(G2275="","",ABS(G2276-G2275))</f>
        <v>1.9999999999999574E-2</v>
      </c>
      <c r="P2275">
        <f>IF(H2275="","",ABS(H2276-H2275))</f>
        <v>3.0000000000001137E-2</v>
      </c>
      <c r="R2275" s="2">
        <f>E2275-E2274</f>
        <v>1.0416666664241347E-2</v>
      </c>
      <c r="S2275" s="4">
        <f>MROUND(E2275,"0:15")</f>
        <v>45802.197916666664</v>
      </c>
    </row>
    <row r="2276" spans="1:19" x14ac:dyDescent="0.35">
      <c r="A2276">
        <v>2025</v>
      </c>
      <c r="B2276" t="s">
        <v>64</v>
      </c>
      <c r="C2276" t="s">
        <v>65</v>
      </c>
      <c r="D2276">
        <v>2275</v>
      </c>
      <c r="E2276" s="4">
        <v>45802.208333333336</v>
      </c>
      <c r="F2276">
        <v>9.19</v>
      </c>
      <c r="G2276">
        <v>13.02</v>
      </c>
      <c r="H2276">
        <v>9.06</v>
      </c>
      <c r="I2276">
        <v>87.2</v>
      </c>
      <c r="J2276">
        <f>IF(G2276="",0.5,IF(G2276&lt;=0,2,IF(G2276&gt;=40,2, IF(AND(G2276&gt;0,G2276&lt;1),5,IF(AND(G2276&gt;35,G2276&lt;40),5,IF(O2276&gt;=1.5,1.5,0))))))</f>
        <v>0</v>
      </c>
      <c r="K2276">
        <f>IF(H2276="",0.5,IF(H2276&lt;=0.1,2,IF(H2276&gt;=20,2, IF(AND(H2276&gt;0.1,H2276&lt;0.2),5,IF(AND(H2276&gt;16,H2276&lt;20),5,IF(P2276&gt;=2,1.5,0))))))</f>
        <v>0</v>
      </c>
      <c r="L2276">
        <f>IF(A2276="",0.5,IF(B2276="",0.5,IF(C2276="",0.5,IF(E2276="",0.5,IF(Q2276="Y",0.01,0)))))</f>
        <v>0</v>
      </c>
      <c r="M2276">
        <f>COUNTIF(J2276:L2276,"&gt;0")</f>
        <v>0</v>
      </c>
      <c r="N2276" s="28" t="s">
        <v>66</v>
      </c>
      <c r="O2276">
        <f>IF(G2276="","",ABS(G2277-G2276))</f>
        <v>1.9999999999999574E-2</v>
      </c>
      <c r="P2276">
        <f>IF(H2276="","",ABS(H2277-H2276))</f>
        <v>9.9999999999997868E-3</v>
      </c>
      <c r="R2276" s="2">
        <f>E2276-E2275</f>
        <v>1.0416666671517305E-2</v>
      </c>
      <c r="S2276" s="4">
        <f>MROUND(E2276,"0:15")</f>
        <v>45802.208333333328</v>
      </c>
    </row>
    <row r="2277" spans="1:19" x14ac:dyDescent="0.35">
      <c r="A2277">
        <v>2025</v>
      </c>
      <c r="B2277" t="s">
        <v>64</v>
      </c>
      <c r="C2277" t="s">
        <v>65</v>
      </c>
      <c r="D2277">
        <v>2276</v>
      </c>
      <c r="E2277" s="4">
        <v>45802.21875</v>
      </c>
      <c r="F2277">
        <v>9.1999999999999993</v>
      </c>
      <c r="G2277">
        <v>13</v>
      </c>
      <c r="H2277">
        <v>9.07</v>
      </c>
      <c r="I2277">
        <v>87.3</v>
      </c>
      <c r="J2277">
        <f>IF(G2277="",0.5,IF(G2277&lt;=0,2,IF(G2277&gt;=40,2, IF(AND(G2277&gt;0,G2277&lt;1),5,IF(AND(G2277&gt;35,G2277&lt;40),5,IF(O2277&gt;=1.5,1.5,0))))))</f>
        <v>0</v>
      </c>
      <c r="K2277">
        <f>IF(H2277="",0.5,IF(H2277&lt;=0.1,2,IF(H2277&gt;=20,2, IF(AND(H2277&gt;0.1,H2277&lt;0.2),5,IF(AND(H2277&gt;16,H2277&lt;20),5,IF(P2277&gt;=2,1.5,0))))))</f>
        <v>0</v>
      </c>
      <c r="L2277">
        <f>IF(A2277="",0.5,IF(B2277="",0.5,IF(C2277="",0.5,IF(E2277="",0.5,IF(Q2277="Y",0.01,0)))))</f>
        <v>0</v>
      </c>
      <c r="M2277">
        <f>COUNTIF(J2277:L2277,"&gt;0")</f>
        <v>0</v>
      </c>
      <c r="N2277" s="28" t="s">
        <v>66</v>
      </c>
      <c r="O2277">
        <f>IF(G2277="","",ABS(G2278-G2277))</f>
        <v>1.9999999999999574E-2</v>
      </c>
      <c r="P2277">
        <f>IF(H2277="","",ABS(H2278-H2277))</f>
        <v>0</v>
      </c>
      <c r="R2277" s="2">
        <f>E2277-E2276</f>
        <v>1.0416666664241347E-2</v>
      </c>
      <c r="S2277" s="4">
        <f>MROUND(E2277,"0:15")</f>
        <v>45802.21875</v>
      </c>
    </row>
    <row r="2278" spans="1:19" x14ac:dyDescent="0.35">
      <c r="A2278">
        <v>2025</v>
      </c>
      <c r="B2278" t="s">
        <v>64</v>
      </c>
      <c r="C2278" t="s">
        <v>65</v>
      </c>
      <c r="D2278">
        <v>2277</v>
      </c>
      <c r="E2278" s="4">
        <v>45802.229166666664</v>
      </c>
      <c r="F2278">
        <v>9.1999999999999993</v>
      </c>
      <c r="G2278">
        <v>12.98</v>
      </c>
      <c r="H2278">
        <v>9.07</v>
      </c>
      <c r="I2278">
        <v>87.2</v>
      </c>
      <c r="J2278">
        <f>IF(G2278="",0.5,IF(G2278&lt;=0,2,IF(G2278&gt;=40,2, IF(AND(G2278&gt;0,G2278&lt;1),5,IF(AND(G2278&gt;35,G2278&lt;40),5,IF(O2278&gt;=1.5,1.5,0))))))</f>
        <v>0</v>
      </c>
      <c r="K2278">
        <f>IF(H2278="",0.5,IF(H2278&lt;=0.1,2,IF(H2278&gt;=20,2, IF(AND(H2278&gt;0.1,H2278&lt;0.2),5,IF(AND(H2278&gt;16,H2278&lt;20),5,IF(P2278&gt;=2,1.5,0))))))</f>
        <v>0</v>
      </c>
      <c r="L2278">
        <f>IF(A2278="",0.5,IF(B2278="",0.5,IF(C2278="",0.5,IF(E2278="",0.5,IF(Q2278="Y",0.01,0)))))</f>
        <v>0</v>
      </c>
      <c r="M2278">
        <f>COUNTIF(J2278:L2278,"&gt;0")</f>
        <v>0</v>
      </c>
      <c r="N2278" s="28" t="s">
        <v>66</v>
      </c>
      <c r="O2278">
        <f>IF(G2278="","",ABS(G2279-G2278))</f>
        <v>0</v>
      </c>
      <c r="P2278">
        <f>IF(H2278="","",ABS(H2279-H2278))</f>
        <v>9.9999999999997868E-3</v>
      </c>
      <c r="R2278" s="2">
        <f>E2278-E2277</f>
        <v>1.0416666664241347E-2</v>
      </c>
      <c r="S2278" s="4">
        <f>MROUND(E2278,"0:15")</f>
        <v>45802.229166666664</v>
      </c>
    </row>
    <row r="2279" spans="1:19" x14ac:dyDescent="0.35">
      <c r="A2279">
        <v>2025</v>
      </c>
      <c r="B2279" t="s">
        <v>64</v>
      </c>
      <c r="C2279" t="s">
        <v>65</v>
      </c>
      <c r="D2279">
        <v>2278</v>
      </c>
      <c r="E2279" s="4">
        <v>45802.239583333336</v>
      </c>
      <c r="F2279">
        <v>9.2100000000000009</v>
      </c>
      <c r="G2279">
        <v>12.98</v>
      </c>
      <c r="H2279">
        <v>9.08</v>
      </c>
      <c r="I2279">
        <v>87.3</v>
      </c>
      <c r="J2279">
        <f>IF(G2279="",0.5,IF(G2279&lt;=0,2,IF(G2279&gt;=40,2, IF(AND(G2279&gt;0,G2279&lt;1),5,IF(AND(G2279&gt;35,G2279&lt;40),5,IF(O2279&gt;=1.5,1.5,0))))))</f>
        <v>0</v>
      </c>
      <c r="K2279">
        <f>IF(H2279="",0.5,IF(H2279&lt;=0.1,2,IF(H2279&gt;=20,2, IF(AND(H2279&gt;0.1,H2279&lt;0.2),5,IF(AND(H2279&gt;16,H2279&lt;20),5,IF(P2279&gt;=2,1.5,0))))))</f>
        <v>0</v>
      </c>
      <c r="L2279">
        <f>IF(A2279="",0.5,IF(B2279="",0.5,IF(C2279="",0.5,IF(E2279="",0.5,IF(Q2279="Y",0.01,0)))))</f>
        <v>0</v>
      </c>
      <c r="M2279">
        <f>COUNTIF(J2279:L2279,"&gt;0")</f>
        <v>0</v>
      </c>
      <c r="N2279" s="28" t="s">
        <v>66</v>
      </c>
      <c r="O2279">
        <f>IF(G2279="","",ABS(G2280-G2279))</f>
        <v>1.9999999999999574E-2</v>
      </c>
      <c r="P2279">
        <f>IF(H2279="","",ABS(H2280-H2279))</f>
        <v>9.9999999999997868E-3</v>
      </c>
      <c r="R2279" s="2">
        <f>E2279-E2278</f>
        <v>1.0416666671517305E-2</v>
      </c>
      <c r="S2279" s="4">
        <f>MROUND(E2279,"0:15")</f>
        <v>45802.239583333328</v>
      </c>
    </row>
    <row r="2280" spans="1:19" x14ac:dyDescent="0.35">
      <c r="A2280">
        <v>2025</v>
      </c>
      <c r="B2280" t="s">
        <v>64</v>
      </c>
      <c r="C2280" t="s">
        <v>65</v>
      </c>
      <c r="D2280">
        <v>2279</v>
      </c>
      <c r="E2280" s="4">
        <v>45802.25</v>
      </c>
      <c r="F2280">
        <v>9.2200000000000006</v>
      </c>
      <c r="G2280">
        <v>12.96</v>
      </c>
      <c r="H2280">
        <v>9.09</v>
      </c>
      <c r="I2280">
        <v>87.4</v>
      </c>
      <c r="J2280">
        <f>IF(G2280="",0.5,IF(G2280&lt;=0,2,IF(G2280&gt;=40,2, IF(AND(G2280&gt;0,G2280&lt;1),5,IF(AND(G2280&gt;35,G2280&lt;40),5,IF(O2280&gt;=1.5,1.5,0))))))</f>
        <v>0</v>
      </c>
      <c r="K2280">
        <f>IF(H2280="",0.5,IF(H2280&lt;=0.1,2,IF(H2280&gt;=20,2, IF(AND(H2280&gt;0.1,H2280&lt;0.2),5,IF(AND(H2280&gt;16,H2280&lt;20),5,IF(P2280&gt;=2,1.5,0))))))</f>
        <v>0</v>
      </c>
      <c r="L2280">
        <f>IF(A2280="",0.5,IF(B2280="",0.5,IF(C2280="",0.5,IF(E2280="",0.5,IF(Q2280="Y",0.01,0)))))</f>
        <v>0</v>
      </c>
      <c r="M2280">
        <f>COUNTIF(J2280:L2280,"&gt;0")</f>
        <v>0</v>
      </c>
      <c r="N2280" s="28" t="s">
        <v>66</v>
      </c>
      <c r="O2280">
        <f>IF(G2280="","",ABS(G2281-G2280))</f>
        <v>2.000000000000135E-2</v>
      </c>
      <c r="P2280">
        <f>IF(H2280="","",ABS(H2281-H2280))</f>
        <v>9.9999999999997868E-3</v>
      </c>
      <c r="R2280" s="2">
        <f>E2280-E2279</f>
        <v>1.0416666664241347E-2</v>
      </c>
      <c r="S2280" s="4">
        <f>MROUND(E2280,"0:15")</f>
        <v>45802.25</v>
      </c>
    </row>
    <row r="2281" spans="1:19" x14ac:dyDescent="0.35">
      <c r="A2281">
        <v>2025</v>
      </c>
      <c r="B2281" t="s">
        <v>64</v>
      </c>
      <c r="C2281" t="s">
        <v>65</v>
      </c>
      <c r="D2281">
        <v>2280</v>
      </c>
      <c r="E2281" s="4">
        <v>45802.260416666664</v>
      </c>
      <c r="F2281">
        <v>9.23</v>
      </c>
      <c r="G2281">
        <v>12.94</v>
      </c>
      <c r="H2281">
        <v>9.1</v>
      </c>
      <c r="I2281">
        <v>87.4</v>
      </c>
      <c r="J2281">
        <f>IF(G2281="",0.5,IF(G2281&lt;=0,2,IF(G2281&gt;=40,2, IF(AND(G2281&gt;0,G2281&lt;1),5,IF(AND(G2281&gt;35,G2281&lt;40),5,IF(O2281&gt;=1.5,1.5,0))))))</f>
        <v>0</v>
      </c>
      <c r="K2281">
        <f>IF(H2281="",0.5,IF(H2281&lt;=0.1,2,IF(H2281&gt;=20,2, IF(AND(H2281&gt;0.1,H2281&lt;0.2),5,IF(AND(H2281&gt;16,H2281&lt;20),5,IF(P2281&gt;=2,1.5,0))))))</f>
        <v>0</v>
      </c>
      <c r="L2281">
        <f>IF(A2281="",0.5,IF(B2281="",0.5,IF(C2281="",0.5,IF(E2281="",0.5,IF(Q2281="Y",0.01,0)))))</f>
        <v>0</v>
      </c>
      <c r="M2281">
        <f>COUNTIF(J2281:L2281,"&gt;0")</f>
        <v>0</v>
      </c>
      <c r="N2281" s="28" t="s">
        <v>66</v>
      </c>
      <c r="O2281">
        <f>IF(G2281="","",ABS(G2282-G2281))</f>
        <v>1.9999999999999574E-2</v>
      </c>
      <c r="P2281">
        <f>IF(H2281="","",ABS(H2282-H2281))</f>
        <v>1.9999999999999574E-2</v>
      </c>
      <c r="R2281" s="2">
        <f>E2281-E2280</f>
        <v>1.0416666664241347E-2</v>
      </c>
      <c r="S2281" s="4">
        <f>MROUND(E2281,"0:15")</f>
        <v>45802.260416666664</v>
      </c>
    </row>
    <row r="2282" spans="1:19" x14ac:dyDescent="0.35">
      <c r="A2282">
        <v>2025</v>
      </c>
      <c r="B2282" t="s">
        <v>64</v>
      </c>
      <c r="C2282" t="s">
        <v>65</v>
      </c>
      <c r="D2282">
        <v>2281</v>
      </c>
      <c r="E2282" s="4">
        <v>45802.270833333336</v>
      </c>
      <c r="F2282">
        <v>9.25</v>
      </c>
      <c r="G2282">
        <v>12.92</v>
      </c>
      <c r="H2282">
        <v>9.1199999999999992</v>
      </c>
      <c r="I2282">
        <v>87.6</v>
      </c>
      <c r="J2282">
        <f>IF(G2282="",0.5,IF(G2282&lt;=0,2,IF(G2282&gt;=40,2, IF(AND(G2282&gt;0,G2282&lt;1),5,IF(AND(G2282&gt;35,G2282&lt;40),5,IF(O2282&gt;=1.5,1.5,0))))))</f>
        <v>0</v>
      </c>
      <c r="K2282">
        <f>IF(H2282="",0.5,IF(H2282&lt;=0.1,2,IF(H2282&gt;=20,2, IF(AND(H2282&gt;0.1,H2282&lt;0.2),5,IF(AND(H2282&gt;16,H2282&lt;20),5,IF(P2282&gt;=2,1.5,0))))))</f>
        <v>0</v>
      </c>
      <c r="L2282">
        <f>IF(A2282="",0.5,IF(B2282="",0.5,IF(C2282="",0.5,IF(E2282="",0.5,IF(Q2282="Y",0.01,0)))))</f>
        <v>0</v>
      </c>
      <c r="M2282">
        <f>COUNTIF(J2282:L2282,"&gt;0")</f>
        <v>0</v>
      </c>
      <c r="N2282" s="28" t="s">
        <v>66</v>
      </c>
      <c r="O2282">
        <f>IF(G2282="","",ABS(G2283-G2282))</f>
        <v>1.9999999999999574E-2</v>
      </c>
      <c r="P2282">
        <f>IF(H2282="","",ABS(H2283-H2282))</f>
        <v>2.000000000000135E-2</v>
      </c>
      <c r="R2282" s="2">
        <f>E2282-E2281</f>
        <v>1.0416666671517305E-2</v>
      </c>
      <c r="S2282" s="4">
        <f>MROUND(E2282,"0:15")</f>
        <v>45802.270833333328</v>
      </c>
    </row>
    <row r="2283" spans="1:19" x14ac:dyDescent="0.35">
      <c r="A2283">
        <v>2025</v>
      </c>
      <c r="B2283" t="s">
        <v>64</v>
      </c>
      <c r="C2283" t="s">
        <v>65</v>
      </c>
      <c r="D2283">
        <v>2282</v>
      </c>
      <c r="E2283" s="4">
        <v>45802.28125</v>
      </c>
      <c r="F2283">
        <v>9.27</v>
      </c>
      <c r="G2283">
        <v>12.9</v>
      </c>
      <c r="H2283">
        <v>9.14</v>
      </c>
      <c r="I2283">
        <v>87.7</v>
      </c>
      <c r="J2283">
        <f>IF(G2283="",0.5,IF(G2283&lt;=0,2,IF(G2283&gt;=40,2, IF(AND(G2283&gt;0,G2283&lt;1),5,IF(AND(G2283&gt;35,G2283&lt;40),5,IF(O2283&gt;=1.5,1.5,0))))))</f>
        <v>0</v>
      </c>
      <c r="K2283">
        <f>IF(H2283="",0.5,IF(H2283&lt;=0.1,2,IF(H2283&gt;=20,2, IF(AND(H2283&gt;0.1,H2283&lt;0.2),5,IF(AND(H2283&gt;16,H2283&lt;20),5,IF(P2283&gt;=2,1.5,0))))))</f>
        <v>0</v>
      </c>
      <c r="L2283">
        <f>IF(A2283="",0.5,IF(B2283="",0.5,IF(C2283="",0.5,IF(E2283="",0.5,IF(Q2283="Y",0.01,0)))))</f>
        <v>0</v>
      </c>
      <c r="M2283">
        <f>COUNTIF(J2283:L2283,"&gt;0")</f>
        <v>0</v>
      </c>
      <c r="N2283" s="28" t="s">
        <v>66</v>
      </c>
      <c r="O2283">
        <f>IF(G2283="","",ABS(G2284-G2283))</f>
        <v>0</v>
      </c>
      <c r="P2283">
        <f>IF(H2283="","",ABS(H2284-H2283))</f>
        <v>9.9999999999997868E-3</v>
      </c>
      <c r="R2283" s="2">
        <f>E2283-E2282</f>
        <v>1.0416666664241347E-2</v>
      </c>
      <c r="S2283" s="4">
        <f>MROUND(E2283,"0:15")</f>
        <v>45802.28125</v>
      </c>
    </row>
    <row r="2284" spans="1:19" x14ac:dyDescent="0.35">
      <c r="A2284">
        <v>2025</v>
      </c>
      <c r="B2284" t="s">
        <v>64</v>
      </c>
      <c r="C2284" t="s">
        <v>65</v>
      </c>
      <c r="D2284">
        <v>2283</v>
      </c>
      <c r="E2284" s="4">
        <v>45802.291666666664</v>
      </c>
      <c r="F2284">
        <v>9.2799999999999994</v>
      </c>
      <c r="G2284">
        <v>12.9</v>
      </c>
      <c r="H2284">
        <v>9.15</v>
      </c>
      <c r="I2284">
        <v>87.8</v>
      </c>
      <c r="J2284">
        <f>IF(G2284="",0.5,IF(G2284&lt;=0,2,IF(G2284&gt;=40,2, IF(AND(G2284&gt;0,G2284&lt;1),5,IF(AND(G2284&gt;35,G2284&lt;40),5,IF(O2284&gt;=1.5,1.5,0))))))</f>
        <v>0</v>
      </c>
      <c r="K2284">
        <f>IF(H2284="",0.5,IF(H2284&lt;=0.1,2,IF(H2284&gt;=20,2, IF(AND(H2284&gt;0.1,H2284&lt;0.2),5,IF(AND(H2284&gt;16,H2284&lt;20),5,IF(P2284&gt;=2,1.5,0))))))</f>
        <v>0</v>
      </c>
      <c r="L2284">
        <f>IF(A2284="",0.5,IF(B2284="",0.5,IF(C2284="",0.5,IF(E2284="",0.5,IF(Q2284="Y",0.01,0)))))</f>
        <v>0</v>
      </c>
      <c r="M2284">
        <f>COUNTIF(J2284:L2284,"&gt;0")</f>
        <v>0</v>
      </c>
      <c r="N2284" s="28" t="s">
        <v>66</v>
      </c>
      <c r="O2284">
        <f>IF(G2284="","",ABS(G2285-G2284))</f>
        <v>0</v>
      </c>
      <c r="P2284">
        <f>IF(H2284="","",ABS(H2285-H2284))</f>
        <v>1.9999999999999574E-2</v>
      </c>
      <c r="R2284" s="2">
        <f>E2284-E2283</f>
        <v>1.0416666664241347E-2</v>
      </c>
      <c r="S2284" s="4">
        <f>MROUND(E2284,"0:15")</f>
        <v>45802.291666666664</v>
      </c>
    </row>
    <row r="2285" spans="1:19" x14ac:dyDescent="0.35">
      <c r="A2285">
        <v>2025</v>
      </c>
      <c r="B2285" t="s">
        <v>64</v>
      </c>
      <c r="C2285" t="s">
        <v>65</v>
      </c>
      <c r="D2285">
        <v>2284</v>
      </c>
      <c r="E2285" s="4">
        <v>45802.302083333336</v>
      </c>
      <c r="F2285">
        <v>9.3000000000000007</v>
      </c>
      <c r="G2285">
        <v>12.9</v>
      </c>
      <c r="H2285">
        <v>9.17</v>
      </c>
      <c r="I2285">
        <v>88</v>
      </c>
      <c r="J2285">
        <f>IF(G2285="",0.5,IF(G2285&lt;=0,2,IF(G2285&gt;=40,2, IF(AND(G2285&gt;0,G2285&lt;1),5,IF(AND(G2285&gt;35,G2285&lt;40),5,IF(O2285&gt;=1.5,1.5,0))))))</f>
        <v>0</v>
      </c>
      <c r="K2285">
        <f>IF(H2285="",0.5,IF(H2285&lt;=0.1,2,IF(H2285&gt;=20,2, IF(AND(H2285&gt;0.1,H2285&lt;0.2),5,IF(AND(H2285&gt;16,H2285&lt;20),5,IF(P2285&gt;=2,1.5,0))))))</f>
        <v>0</v>
      </c>
      <c r="L2285">
        <f>IF(A2285="",0.5,IF(B2285="",0.5,IF(C2285="",0.5,IF(E2285="",0.5,IF(Q2285="Y",0.01,0)))))</f>
        <v>0</v>
      </c>
      <c r="M2285">
        <f>COUNTIF(J2285:L2285,"&gt;0")</f>
        <v>0</v>
      </c>
      <c r="N2285" s="28" t="s">
        <v>66</v>
      </c>
      <c r="O2285">
        <f>IF(G2285="","",ABS(G2286-G2285))</f>
        <v>1.9999999999999574E-2</v>
      </c>
      <c r="P2285">
        <f>IF(H2285="","",ABS(H2286-H2285))</f>
        <v>1.9999999999999574E-2</v>
      </c>
      <c r="R2285" s="2">
        <f>E2285-E2284</f>
        <v>1.0416666671517305E-2</v>
      </c>
      <c r="S2285" s="4">
        <f>MROUND(E2285,"0:15")</f>
        <v>45802.302083333328</v>
      </c>
    </row>
    <row r="2286" spans="1:19" x14ac:dyDescent="0.35">
      <c r="A2286">
        <v>2025</v>
      </c>
      <c r="B2286" t="s">
        <v>64</v>
      </c>
      <c r="C2286" t="s">
        <v>65</v>
      </c>
      <c r="D2286">
        <v>2285</v>
      </c>
      <c r="E2286" s="4">
        <v>45802.3125</v>
      </c>
      <c r="F2286">
        <v>9.32</v>
      </c>
      <c r="G2286">
        <v>12.88</v>
      </c>
      <c r="H2286">
        <v>9.19</v>
      </c>
      <c r="I2286">
        <v>88.2</v>
      </c>
      <c r="J2286">
        <f>IF(G2286="",0.5,IF(G2286&lt;=0,2,IF(G2286&gt;=40,2, IF(AND(G2286&gt;0,G2286&lt;1),5,IF(AND(G2286&gt;35,G2286&lt;40),5,IF(O2286&gt;=1.5,1.5,0))))))</f>
        <v>0</v>
      </c>
      <c r="K2286">
        <f>IF(H2286="",0.5,IF(H2286&lt;=0.1,2,IF(H2286&gt;=20,2, IF(AND(H2286&gt;0.1,H2286&lt;0.2),5,IF(AND(H2286&gt;16,H2286&lt;20),5,IF(P2286&gt;=2,1.5,0))))))</f>
        <v>0</v>
      </c>
      <c r="L2286">
        <f>IF(A2286="",0.5,IF(B2286="",0.5,IF(C2286="",0.5,IF(E2286="",0.5,IF(Q2286="Y",0.01,0)))))</f>
        <v>0</v>
      </c>
      <c r="M2286">
        <f>COUNTIF(J2286:L2286,"&gt;0")</f>
        <v>0</v>
      </c>
      <c r="N2286" s="28" t="s">
        <v>66</v>
      </c>
      <c r="O2286">
        <f>IF(G2286="","",ABS(G2287-G2286))</f>
        <v>0</v>
      </c>
      <c r="P2286">
        <f>IF(H2286="","",ABS(H2287-H2286))</f>
        <v>4.0000000000000924E-2</v>
      </c>
      <c r="R2286" s="2">
        <f>E2286-E2285</f>
        <v>1.0416666664241347E-2</v>
      </c>
      <c r="S2286" s="4">
        <f>MROUND(E2286,"0:15")</f>
        <v>45802.3125</v>
      </c>
    </row>
    <row r="2287" spans="1:19" x14ac:dyDescent="0.35">
      <c r="A2287">
        <v>2025</v>
      </c>
      <c r="B2287" t="s">
        <v>64</v>
      </c>
      <c r="C2287" t="s">
        <v>65</v>
      </c>
      <c r="D2287">
        <v>2286</v>
      </c>
      <c r="E2287" s="4">
        <v>45802.322916666664</v>
      </c>
      <c r="F2287">
        <v>9.36</v>
      </c>
      <c r="G2287">
        <v>12.88</v>
      </c>
      <c r="H2287">
        <v>9.23</v>
      </c>
      <c r="I2287">
        <v>88.5</v>
      </c>
      <c r="J2287">
        <f>IF(G2287="",0.5,IF(G2287&lt;=0,2,IF(G2287&gt;=40,2, IF(AND(G2287&gt;0,G2287&lt;1),5,IF(AND(G2287&gt;35,G2287&lt;40),5,IF(O2287&gt;=1.5,1.5,0))))))</f>
        <v>0</v>
      </c>
      <c r="K2287">
        <f>IF(H2287="",0.5,IF(H2287&lt;=0.1,2,IF(H2287&gt;=20,2, IF(AND(H2287&gt;0.1,H2287&lt;0.2),5,IF(AND(H2287&gt;16,H2287&lt;20),5,IF(P2287&gt;=2,1.5,0))))))</f>
        <v>0</v>
      </c>
      <c r="L2287">
        <f>IF(A2287="",0.5,IF(B2287="",0.5,IF(C2287="",0.5,IF(E2287="",0.5,IF(Q2287="Y",0.01,0)))))</f>
        <v>0</v>
      </c>
      <c r="M2287">
        <f>COUNTIF(J2287:L2287,"&gt;0")</f>
        <v>0</v>
      </c>
      <c r="N2287" s="28" t="s">
        <v>66</v>
      </c>
      <c r="O2287">
        <f>IF(G2287="","",ABS(G2288-G2287))</f>
        <v>0</v>
      </c>
      <c r="P2287">
        <f>IF(H2287="","",ABS(H2288-H2287))</f>
        <v>2.9999999999999361E-2</v>
      </c>
      <c r="R2287" s="2">
        <f>E2287-E2286</f>
        <v>1.0416666664241347E-2</v>
      </c>
      <c r="S2287" s="4">
        <f>MROUND(E2287,"0:15")</f>
        <v>45802.322916666664</v>
      </c>
    </row>
    <row r="2288" spans="1:19" x14ac:dyDescent="0.35">
      <c r="A2288">
        <v>2025</v>
      </c>
      <c r="B2288" t="s">
        <v>64</v>
      </c>
      <c r="C2288" t="s">
        <v>65</v>
      </c>
      <c r="D2288">
        <v>2287</v>
      </c>
      <c r="E2288" s="4">
        <v>45802.333333333336</v>
      </c>
      <c r="F2288">
        <v>9.39</v>
      </c>
      <c r="G2288">
        <v>12.88</v>
      </c>
      <c r="H2288">
        <v>9.26</v>
      </c>
      <c r="I2288">
        <v>88.8</v>
      </c>
      <c r="J2288">
        <f>IF(G2288="",0.5,IF(G2288&lt;=0,2,IF(G2288&gt;=40,2, IF(AND(G2288&gt;0,G2288&lt;1),5,IF(AND(G2288&gt;35,G2288&lt;40),5,IF(O2288&gt;=1.5,1.5,0))))))</f>
        <v>0</v>
      </c>
      <c r="K2288">
        <f>IF(H2288="",0.5,IF(H2288&lt;=0.1,2,IF(H2288&gt;=20,2, IF(AND(H2288&gt;0.1,H2288&lt;0.2),5,IF(AND(H2288&gt;16,H2288&lt;20),5,IF(P2288&gt;=2,1.5,0))))))</f>
        <v>0</v>
      </c>
      <c r="L2288">
        <f>IF(A2288="",0.5,IF(B2288="",0.5,IF(C2288="",0.5,IF(E2288="",0.5,IF(Q2288="Y",0.01,0)))))</f>
        <v>0</v>
      </c>
      <c r="M2288">
        <f>COUNTIF(J2288:L2288,"&gt;0")</f>
        <v>0</v>
      </c>
      <c r="N2288" s="28" t="s">
        <v>66</v>
      </c>
      <c r="O2288">
        <f>IF(G2288="","",ABS(G2289-G2288))</f>
        <v>1.9999999999999574E-2</v>
      </c>
      <c r="P2288">
        <f>IF(H2288="","",ABS(H2289-H2288))</f>
        <v>4.0000000000000924E-2</v>
      </c>
      <c r="R2288" s="2">
        <f>E2288-E2287</f>
        <v>1.0416666671517305E-2</v>
      </c>
      <c r="S2288" s="4">
        <f>MROUND(E2288,"0:15")</f>
        <v>45802.333333333328</v>
      </c>
    </row>
    <row r="2289" spans="1:19" x14ac:dyDescent="0.35">
      <c r="A2289">
        <v>2025</v>
      </c>
      <c r="B2289" t="s">
        <v>64</v>
      </c>
      <c r="C2289" t="s">
        <v>65</v>
      </c>
      <c r="D2289">
        <v>2288</v>
      </c>
      <c r="E2289" s="4">
        <v>45802.34375</v>
      </c>
      <c r="F2289">
        <v>9.44</v>
      </c>
      <c r="G2289">
        <v>12.9</v>
      </c>
      <c r="H2289">
        <v>9.3000000000000007</v>
      </c>
      <c r="I2289">
        <v>89.3</v>
      </c>
      <c r="J2289">
        <f>IF(G2289="",0.5,IF(G2289&lt;=0,2,IF(G2289&gt;=40,2, IF(AND(G2289&gt;0,G2289&lt;1),5,IF(AND(G2289&gt;35,G2289&lt;40),5,IF(O2289&gt;=1.5,1.5,0))))))</f>
        <v>0</v>
      </c>
      <c r="K2289">
        <f>IF(H2289="",0.5,IF(H2289&lt;=0.1,2,IF(H2289&gt;=20,2, IF(AND(H2289&gt;0.1,H2289&lt;0.2),5,IF(AND(H2289&gt;16,H2289&lt;20),5,IF(P2289&gt;=2,1.5,0))))))</f>
        <v>0</v>
      </c>
      <c r="L2289">
        <f>IF(A2289="",0.5,IF(B2289="",0.5,IF(C2289="",0.5,IF(E2289="",0.5,IF(Q2289="Y",0.01,0)))))</f>
        <v>0</v>
      </c>
      <c r="M2289">
        <f>COUNTIF(J2289:L2289,"&gt;0")</f>
        <v>0</v>
      </c>
      <c r="N2289" s="28" t="s">
        <v>66</v>
      </c>
      <c r="O2289">
        <f>IF(G2289="","",ABS(G2290-G2289))</f>
        <v>3.9999999999999147E-2</v>
      </c>
      <c r="P2289">
        <f>IF(H2289="","",ABS(H2290-H2289))</f>
        <v>6.9999999999998508E-2</v>
      </c>
      <c r="R2289" s="2">
        <f>E2289-E2288</f>
        <v>1.0416666664241347E-2</v>
      </c>
      <c r="S2289" s="4">
        <f>MROUND(E2289,"0:15")</f>
        <v>45802.34375</v>
      </c>
    </row>
    <row r="2290" spans="1:19" x14ac:dyDescent="0.35">
      <c r="A2290">
        <v>2025</v>
      </c>
      <c r="B2290" t="s">
        <v>64</v>
      </c>
      <c r="C2290" t="s">
        <v>65</v>
      </c>
      <c r="D2290">
        <v>2289</v>
      </c>
      <c r="E2290" s="4">
        <v>45802.354166666664</v>
      </c>
      <c r="F2290">
        <v>9.51</v>
      </c>
      <c r="G2290">
        <v>12.94</v>
      </c>
      <c r="H2290">
        <v>9.3699999999999992</v>
      </c>
      <c r="I2290">
        <v>90.1</v>
      </c>
      <c r="J2290">
        <f>IF(G2290="",0.5,IF(G2290&lt;=0,2,IF(G2290&gt;=40,2, IF(AND(G2290&gt;0,G2290&lt;1),5,IF(AND(G2290&gt;35,G2290&lt;40),5,IF(O2290&gt;=1.5,1.5,0))))))</f>
        <v>0</v>
      </c>
      <c r="K2290">
        <f>IF(H2290="",0.5,IF(H2290&lt;=0.1,2,IF(H2290&gt;=20,2, IF(AND(H2290&gt;0.1,H2290&lt;0.2),5,IF(AND(H2290&gt;16,H2290&lt;20),5,IF(P2290&gt;=2,1.5,0))))))</f>
        <v>0</v>
      </c>
      <c r="L2290">
        <f>IF(A2290="",0.5,IF(B2290="",0.5,IF(C2290="",0.5,IF(E2290="",0.5,IF(Q2290="Y",0.01,0)))))</f>
        <v>0</v>
      </c>
      <c r="M2290">
        <f>COUNTIF(J2290:L2290,"&gt;0")</f>
        <v>0</v>
      </c>
      <c r="N2290" s="28" t="s">
        <v>66</v>
      </c>
      <c r="O2290">
        <f>IF(G2290="","",ABS(G2291-G2290))</f>
        <v>4.0000000000000924E-2</v>
      </c>
      <c r="P2290">
        <f>IF(H2290="","",ABS(H2291-H2290))</f>
        <v>4.0000000000000924E-2</v>
      </c>
      <c r="R2290" s="2">
        <f>E2290-E2289</f>
        <v>1.0416666664241347E-2</v>
      </c>
      <c r="S2290" s="4">
        <f>MROUND(E2290,"0:15")</f>
        <v>45802.354166666664</v>
      </c>
    </row>
    <row r="2291" spans="1:19" x14ac:dyDescent="0.35">
      <c r="A2291">
        <v>2025</v>
      </c>
      <c r="B2291" t="s">
        <v>64</v>
      </c>
      <c r="C2291" t="s">
        <v>65</v>
      </c>
      <c r="D2291">
        <v>2290</v>
      </c>
      <c r="E2291" s="4">
        <v>45802.364583333336</v>
      </c>
      <c r="F2291">
        <v>9.5500000000000007</v>
      </c>
      <c r="G2291">
        <v>12.98</v>
      </c>
      <c r="H2291">
        <v>9.41</v>
      </c>
      <c r="I2291">
        <v>90.5</v>
      </c>
      <c r="J2291">
        <f>IF(G2291="",0.5,IF(G2291&lt;=0,2,IF(G2291&gt;=40,2, IF(AND(G2291&gt;0,G2291&lt;1),5,IF(AND(G2291&gt;35,G2291&lt;40),5,IF(O2291&gt;=1.5,1.5,0))))))</f>
        <v>0</v>
      </c>
      <c r="K2291">
        <f>IF(H2291="",0.5,IF(H2291&lt;=0.1,2,IF(H2291&gt;=20,2, IF(AND(H2291&gt;0.1,H2291&lt;0.2),5,IF(AND(H2291&gt;16,H2291&lt;20),5,IF(P2291&gt;=2,1.5,0))))))</f>
        <v>0</v>
      </c>
      <c r="L2291">
        <f>IF(A2291="",0.5,IF(B2291="",0.5,IF(C2291="",0.5,IF(E2291="",0.5,IF(Q2291="Y",0.01,0)))))</f>
        <v>0</v>
      </c>
      <c r="M2291">
        <f>COUNTIF(J2291:L2291,"&gt;0")</f>
        <v>0</v>
      </c>
      <c r="N2291" s="28" t="s">
        <v>66</v>
      </c>
      <c r="O2291">
        <f>IF(G2291="","",ABS(G2292-G2291))</f>
        <v>1.9999999999999574E-2</v>
      </c>
      <c r="P2291">
        <f>IF(H2291="","",ABS(H2292-H2291))</f>
        <v>2.9999999999999361E-2</v>
      </c>
      <c r="R2291" s="2">
        <f>E2291-E2290</f>
        <v>1.0416666671517305E-2</v>
      </c>
      <c r="S2291" s="4">
        <f>MROUND(E2291,"0:15")</f>
        <v>45802.364583333328</v>
      </c>
    </row>
    <row r="2292" spans="1:19" x14ac:dyDescent="0.35">
      <c r="A2292">
        <v>2025</v>
      </c>
      <c r="B2292" t="s">
        <v>64</v>
      </c>
      <c r="C2292" t="s">
        <v>65</v>
      </c>
      <c r="D2292">
        <v>2291</v>
      </c>
      <c r="E2292" s="4">
        <v>45802.375</v>
      </c>
      <c r="F2292">
        <v>9.58</v>
      </c>
      <c r="G2292">
        <v>13</v>
      </c>
      <c r="H2292">
        <v>9.44</v>
      </c>
      <c r="I2292">
        <v>90.9</v>
      </c>
      <c r="J2292">
        <f>IF(G2292="",0.5,IF(G2292&lt;=0,2,IF(G2292&gt;=40,2, IF(AND(G2292&gt;0,G2292&lt;1),5,IF(AND(G2292&gt;35,G2292&lt;40),5,IF(O2292&gt;=1.5,1.5,0))))))</f>
        <v>0</v>
      </c>
      <c r="K2292">
        <f>IF(H2292="",0.5,IF(H2292&lt;=0.1,2,IF(H2292&gt;=20,2, IF(AND(H2292&gt;0.1,H2292&lt;0.2),5,IF(AND(H2292&gt;16,H2292&lt;20),5,IF(P2292&gt;=2,1.5,0))))))</f>
        <v>0</v>
      </c>
      <c r="L2292">
        <f>IF(A2292="",0.5,IF(B2292="",0.5,IF(C2292="",0.5,IF(E2292="",0.5,IF(Q2292="Y",0.01,0)))))</f>
        <v>0</v>
      </c>
      <c r="M2292">
        <f>COUNTIF(J2292:L2292,"&gt;0")</f>
        <v>0</v>
      </c>
      <c r="N2292" s="28" t="s">
        <v>66</v>
      </c>
      <c r="O2292">
        <f>IF(G2292="","",ABS(G2293-G2292))</f>
        <v>8.0000000000000071E-2</v>
      </c>
      <c r="P2292">
        <f>IF(H2292="","",ABS(H2293-H2292))</f>
        <v>8.0000000000000071E-2</v>
      </c>
      <c r="R2292" s="2">
        <f>E2292-E2291</f>
        <v>1.0416666664241347E-2</v>
      </c>
      <c r="S2292" s="4">
        <f>MROUND(E2292,"0:15")</f>
        <v>45802.375</v>
      </c>
    </row>
    <row r="2293" spans="1:19" x14ac:dyDescent="0.35">
      <c r="A2293">
        <v>2025</v>
      </c>
      <c r="B2293" t="s">
        <v>64</v>
      </c>
      <c r="C2293" t="s">
        <v>65</v>
      </c>
      <c r="D2293">
        <v>2292</v>
      </c>
      <c r="E2293" s="4">
        <v>45802.385416666664</v>
      </c>
      <c r="F2293">
        <v>9.66</v>
      </c>
      <c r="G2293">
        <v>13.08</v>
      </c>
      <c r="H2293">
        <v>9.52</v>
      </c>
      <c r="I2293">
        <v>91.8</v>
      </c>
      <c r="J2293">
        <f>IF(G2293="",0.5,IF(G2293&lt;=0,2,IF(G2293&gt;=40,2, IF(AND(G2293&gt;0,G2293&lt;1),5,IF(AND(G2293&gt;35,G2293&lt;40),5,IF(O2293&gt;=1.5,1.5,0))))))</f>
        <v>0</v>
      </c>
      <c r="K2293">
        <f>IF(H2293="",0.5,IF(H2293&lt;=0.1,2,IF(H2293&gt;=20,2, IF(AND(H2293&gt;0.1,H2293&lt;0.2),5,IF(AND(H2293&gt;16,H2293&lt;20),5,IF(P2293&gt;=2,1.5,0))))))</f>
        <v>0</v>
      </c>
      <c r="L2293">
        <f>IF(A2293="",0.5,IF(B2293="",0.5,IF(C2293="",0.5,IF(E2293="",0.5,IF(Q2293="Y",0.01,0)))))</f>
        <v>0</v>
      </c>
      <c r="M2293">
        <f>COUNTIF(J2293:L2293,"&gt;0")</f>
        <v>0</v>
      </c>
      <c r="N2293" s="28" t="s">
        <v>66</v>
      </c>
      <c r="O2293">
        <f>IF(G2293="","",ABS(G2294-G2293))</f>
        <v>8.0000000000000071E-2</v>
      </c>
      <c r="P2293">
        <f>IF(H2293="","",ABS(H2294-H2293))</f>
        <v>5.0000000000000711E-2</v>
      </c>
      <c r="R2293" s="2">
        <f>E2293-E2292</f>
        <v>1.0416666664241347E-2</v>
      </c>
      <c r="S2293" s="4">
        <f>MROUND(E2293,"0:15")</f>
        <v>45802.385416666664</v>
      </c>
    </row>
    <row r="2294" spans="1:19" x14ac:dyDescent="0.35">
      <c r="A2294">
        <v>2025</v>
      </c>
      <c r="B2294" t="s">
        <v>64</v>
      </c>
      <c r="C2294" t="s">
        <v>65</v>
      </c>
      <c r="D2294">
        <v>2293</v>
      </c>
      <c r="E2294" s="4">
        <v>45802.395833333336</v>
      </c>
      <c r="F2294">
        <v>9.7100000000000009</v>
      </c>
      <c r="G2294">
        <v>13.16</v>
      </c>
      <c r="H2294">
        <v>9.57</v>
      </c>
      <c r="I2294">
        <v>92.4</v>
      </c>
      <c r="J2294">
        <f>IF(G2294="",0.5,IF(G2294&lt;=0,2,IF(G2294&gt;=40,2, IF(AND(G2294&gt;0,G2294&lt;1),5,IF(AND(G2294&gt;35,G2294&lt;40),5,IF(O2294&gt;=1.5,1.5,0))))))</f>
        <v>0</v>
      </c>
      <c r="K2294">
        <f>IF(H2294="",0.5,IF(H2294&lt;=0.1,2,IF(H2294&gt;=20,2, IF(AND(H2294&gt;0.1,H2294&lt;0.2),5,IF(AND(H2294&gt;16,H2294&lt;20),5,IF(P2294&gt;=2,1.5,0))))))</f>
        <v>0</v>
      </c>
      <c r="L2294">
        <f>IF(A2294="",0.5,IF(B2294="",0.5,IF(C2294="",0.5,IF(E2294="",0.5,IF(Q2294="Y",0.01,0)))))</f>
        <v>0</v>
      </c>
      <c r="M2294">
        <f>COUNTIF(J2294:L2294,"&gt;0")</f>
        <v>0</v>
      </c>
      <c r="N2294" s="28" t="s">
        <v>66</v>
      </c>
      <c r="O2294">
        <f>IF(G2294="","",ABS(G2295-G2294))</f>
        <v>9.9999999999999645E-2</v>
      </c>
      <c r="P2294">
        <f>IF(H2294="","",ABS(H2295-H2294))</f>
        <v>6.0000000000000497E-2</v>
      </c>
      <c r="R2294" s="2">
        <f>E2294-E2293</f>
        <v>1.0416666671517305E-2</v>
      </c>
      <c r="S2294" s="4">
        <f>MROUND(E2294,"0:15")</f>
        <v>45802.395833333328</v>
      </c>
    </row>
    <row r="2295" spans="1:19" x14ac:dyDescent="0.35">
      <c r="A2295">
        <v>2025</v>
      </c>
      <c r="B2295" t="s">
        <v>64</v>
      </c>
      <c r="C2295" t="s">
        <v>65</v>
      </c>
      <c r="D2295">
        <v>2294</v>
      </c>
      <c r="E2295" s="4">
        <v>45802.40625</v>
      </c>
      <c r="F2295">
        <v>9.77</v>
      </c>
      <c r="G2295">
        <v>13.26</v>
      </c>
      <c r="H2295">
        <v>9.6300000000000008</v>
      </c>
      <c r="I2295">
        <v>93.2</v>
      </c>
      <c r="J2295">
        <f>IF(G2295="",0.5,IF(G2295&lt;=0,2,IF(G2295&gt;=40,2, IF(AND(G2295&gt;0,G2295&lt;1),5,IF(AND(G2295&gt;35,G2295&lt;40),5,IF(O2295&gt;=1.5,1.5,0))))))</f>
        <v>0</v>
      </c>
      <c r="K2295">
        <f>IF(H2295="",0.5,IF(H2295&lt;=0.1,2,IF(H2295&gt;=20,2, IF(AND(H2295&gt;0.1,H2295&lt;0.2),5,IF(AND(H2295&gt;16,H2295&lt;20),5,IF(P2295&gt;=2,1.5,0))))))</f>
        <v>0</v>
      </c>
      <c r="L2295">
        <f>IF(A2295="",0.5,IF(B2295="",0.5,IF(C2295="",0.5,IF(E2295="",0.5,IF(Q2295="Y",0.01,0)))))</f>
        <v>0</v>
      </c>
      <c r="M2295">
        <f>COUNTIF(J2295:L2295,"&gt;0")</f>
        <v>0</v>
      </c>
      <c r="N2295" s="28" t="s">
        <v>66</v>
      </c>
      <c r="O2295">
        <f>IF(G2295="","",ABS(G2296-G2295))</f>
        <v>8.0000000000000071E-2</v>
      </c>
      <c r="P2295">
        <f>IF(H2295="","",ABS(H2296-H2295))</f>
        <v>2.9999999999999361E-2</v>
      </c>
      <c r="R2295" s="2">
        <f>E2295-E2294</f>
        <v>1.0416666664241347E-2</v>
      </c>
      <c r="S2295" s="4">
        <f>MROUND(E2295,"0:15")</f>
        <v>45802.40625</v>
      </c>
    </row>
    <row r="2296" spans="1:19" x14ac:dyDescent="0.35">
      <c r="A2296">
        <v>2025</v>
      </c>
      <c r="B2296" t="s">
        <v>64</v>
      </c>
      <c r="C2296" t="s">
        <v>65</v>
      </c>
      <c r="D2296">
        <v>2295</v>
      </c>
      <c r="E2296" s="4">
        <v>45802.416666666664</v>
      </c>
      <c r="F2296">
        <v>9.8000000000000007</v>
      </c>
      <c r="G2296">
        <v>13.34</v>
      </c>
      <c r="H2296">
        <v>9.66</v>
      </c>
      <c r="I2296">
        <v>93.6</v>
      </c>
      <c r="J2296">
        <f>IF(G2296="",0.5,IF(G2296&lt;=0,2,IF(G2296&gt;=40,2, IF(AND(G2296&gt;0,G2296&lt;1),5,IF(AND(G2296&gt;35,G2296&lt;40),5,IF(O2296&gt;=1.5,1.5,0))))))</f>
        <v>0</v>
      </c>
      <c r="K2296">
        <f>IF(H2296="",0.5,IF(H2296&lt;=0.1,2,IF(H2296&gt;=20,2, IF(AND(H2296&gt;0.1,H2296&lt;0.2),5,IF(AND(H2296&gt;16,H2296&lt;20),5,IF(P2296&gt;=2,1.5,0))))))</f>
        <v>0</v>
      </c>
      <c r="L2296">
        <f>IF(A2296="",0.5,IF(B2296="",0.5,IF(C2296="",0.5,IF(E2296="",0.5,IF(Q2296="Y",0.01,0)))))</f>
        <v>0</v>
      </c>
      <c r="M2296">
        <f>COUNTIF(J2296:L2296,"&gt;0")</f>
        <v>0</v>
      </c>
      <c r="N2296" s="28" t="s">
        <v>66</v>
      </c>
      <c r="O2296">
        <f>IF(G2296="","",ABS(G2297-G2296))</f>
        <v>8.0000000000000071E-2</v>
      </c>
      <c r="P2296">
        <f>IF(H2296="","",ABS(H2297-H2296))</f>
        <v>5.0000000000000711E-2</v>
      </c>
      <c r="R2296" s="2">
        <f>E2296-E2295</f>
        <v>1.0416666664241347E-2</v>
      </c>
      <c r="S2296" s="4">
        <f>MROUND(E2296,"0:15")</f>
        <v>45802.416666666664</v>
      </c>
    </row>
    <row r="2297" spans="1:19" x14ac:dyDescent="0.35">
      <c r="A2297">
        <v>2025</v>
      </c>
      <c r="B2297" t="s">
        <v>64</v>
      </c>
      <c r="C2297" t="s">
        <v>65</v>
      </c>
      <c r="D2297">
        <v>2296</v>
      </c>
      <c r="E2297" s="4">
        <v>45802.427083333336</v>
      </c>
      <c r="F2297">
        <v>9.85</v>
      </c>
      <c r="G2297">
        <v>13.42</v>
      </c>
      <c r="H2297">
        <v>9.7100000000000009</v>
      </c>
      <c r="I2297">
        <v>94.3</v>
      </c>
      <c r="J2297">
        <f>IF(G2297="",0.5,IF(G2297&lt;=0,2,IF(G2297&gt;=40,2, IF(AND(G2297&gt;0,G2297&lt;1),5,IF(AND(G2297&gt;35,G2297&lt;40),5,IF(O2297&gt;=1.5,1.5,0))))))</f>
        <v>0</v>
      </c>
      <c r="K2297">
        <f>IF(H2297="",0.5,IF(H2297&lt;=0.1,2,IF(H2297&gt;=20,2, IF(AND(H2297&gt;0.1,H2297&lt;0.2),5,IF(AND(H2297&gt;16,H2297&lt;20),5,IF(P2297&gt;=2,1.5,0))))))</f>
        <v>0</v>
      </c>
      <c r="L2297">
        <f>IF(A2297="",0.5,IF(B2297="",0.5,IF(C2297="",0.5,IF(E2297="",0.5,IF(Q2297="Y",0.01,0)))))</f>
        <v>0</v>
      </c>
      <c r="M2297">
        <f>COUNTIF(J2297:L2297,"&gt;0")</f>
        <v>0</v>
      </c>
      <c r="N2297" s="28" t="s">
        <v>66</v>
      </c>
      <c r="O2297">
        <f>IF(G2297="","",ABS(G2298-G2297))</f>
        <v>6.0000000000000497E-2</v>
      </c>
      <c r="P2297">
        <f>IF(H2297="","",ABS(H2298-H2297))</f>
        <v>1.9999999999999574E-2</v>
      </c>
      <c r="R2297" s="2">
        <f>E2297-E2296</f>
        <v>1.0416666671517305E-2</v>
      </c>
      <c r="S2297" s="4">
        <f>MROUND(E2297,"0:15")</f>
        <v>45802.427083333328</v>
      </c>
    </row>
    <row r="2298" spans="1:19" x14ac:dyDescent="0.35">
      <c r="A2298">
        <v>2025</v>
      </c>
      <c r="B2298" t="s">
        <v>64</v>
      </c>
      <c r="C2298" t="s">
        <v>65</v>
      </c>
      <c r="D2298">
        <v>2297</v>
      </c>
      <c r="E2298" s="4">
        <v>45802.4375</v>
      </c>
      <c r="F2298">
        <v>9.8699999999999992</v>
      </c>
      <c r="G2298">
        <v>13.48</v>
      </c>
      <c r="H2298">
        <v>9.73</v>
      </c>
      <c r="I2298">
        <v>94.6</v>
      </c>
      <c r="J2298">
        <f>IF(G2298="",0.5,IF(G2298&lt;=0,2,IF(G2298&gt;=40,2, IF(AND(G2298&gt;0,G2298&lt;1),5,IF(AND(G2298&gt;35,G2298&lt;40),5,IF(O2298&gt;=1.5,1.5,0))))))</f>
        <v>0</v>
      </c>
      <c r="K2298">
        <f>IF(H2298="",0.5,IF(H2298&lt;=0.1,2,IF(H2298&gt;=20,2, IF(AND(H2298&gt;0.1,H2298&lt;0.2),5,IF(AND(H2298&gt;16,H2298&lt;20),5,IF(P2298&gt;=2,1.5,0))))))</f>
        <v>0</v>
      </c>
      <c r="L2298">
        <f>IF(A2298="",0.5,IF(B2298="",0.5,IF(C2298="",0.5,IF(E2298="",0.5,IF(Q2298="Y",0.01,0)))))</f>
        <v>0</v>
      </c>
      <c r="M2298">
        <f>COUNTIF(J2298:L2298,"&gt;0")</f>
        <v>0</v>
      </c>
      <c r="N2298" s="28" t="s">
        <v>66</v>
      </c>
      <c r="O2298">
        <f>IF(G2298="","",ABS(G2299-G2298))</f>
        <v>3.9999999999999147E-2</v>
      </c>
      <c r="P2298">
        <f>IF(H2298="","",ABS(H2299-H2298))</f>
        <v>9.9999999999997868E-3</v>
      </c>
      <c r="R2298" s="2">
        <f>E2298-E2297</f>
        <v>1.0416666664241347E-2</v>
      </c>
      <c r="S2298" s="4">
        <f>MROUND(E2298,"0:15")</f>
        <v>45802.4375</v>
      </c>
    </row>
    <row r="2299" spans="1:19" x14ac:dyDescent="0.35">
      <c r="A2299">
        <v>2025</v>
      </c>
      <c r="B2299" t="s">
        <v>64</v>
      </c>
      <c r="C2299" t="s">
        <v>65</v>
      </c>
      <c r="D2299">
        <v>2298</v>
      </c>
      <c r="E2299" s="4">
        <v>45802.447916666664</v>
      </c>
      <c r="F2299">
        <v>9.8800000000000008</v>
      </c>
      <c r="G2299">
        <v>13.52</v>
      </c>
      <c r="H2299">
        <v>9.74</v>
      </c>
      <c r="I2299">
        <v>94.8</v>
      </c>
      <c r="J2299">
        <f>IF(G2299="",0.5,IF(G2299&lt;=0,2,IF(G2299&gt;=40,2, IF(AND(G2299&gt;0,G2299&lt;1),5,IF(AND(G2299&gt;35,G2299&lt;40),5,IF(O2299&gt;=1.5,1.5,0))))))</f>
        <v>0</v>
      </c>
      <c r="K2299">
        <f>IF(H2299="",0.5,IF(H2299&lt;=0.1,2,IF(H2299&gt;=20,2, IF(AND(H2299&gt;0.1,H2299&lt;0.2),5,IF(AND(H2299&gt;16,H2299&lt;20),5,IF(P2299&gt;=2,1.5,0))))))</f>
        <v>0</v>
      </c>
      <c r="L2299">
        <f>IF(A2299="",0.5,IF(B2299="",0.5,IF(C2299="",0.5,IF(E2299="",0.5,IF(Q2299="Y",0.01,0)))))</f>
        <v>0</v>
      </c>
      <c r="M2299">
        <f>COUNTIF(J2299:L2299,"&gt;0")</f>
        <v>0</v>
      </c>
      <c r="N2299" s="28" t="s">
        <v>66</v>
      </c>
      <c r="O2299">
        <f>IF(G2299="","",ABS(G2300-G2299))</f>
        <v>8.0000000000000071E-2</v>
      </c>
      <c r="P2299">
        <f>IF(H2299="","",ABS(H2300-H2299))</f>
        <v>6.0000000000000497E-2</v>
      </c>
      <c r="R2299" s="2">
        <f>E2299-E2298</f>
        <v>1.0416666664241347E-2</v>
      </c>
      <c r="S2299" s="4">
        <f>MROUND(E2299,"0:15")</f>
        <v>45802.447916666664</v>
      </c>
    </row>
    <row r="2300" spans="1:19" x14ac:dyDescent="0.35">
      <c r="A2300">
        <v>2025</v>
      </c>
      <c r="B2300" t="s">
        <v>64</v>
      </c>
      <c r="C2300" t="s">
        <v>65</v>
      </c>
      <c r="D2300">
        <v>2299</v>
      </c>
      <c r="E2300" s="4">
        <v>45802.458333333336</v>
      </c>
      <c r="F2300">
        <v>9.94</v>
      </c>
      <c r="G2300">
        <v>13.6</v>
      </c>
      <c r="H2300">
        <v>9.8000000000000007</v>
      </c>
      <c r="I2300">
        <v>95.5</v>
      </c>
      <c r="J2300">
        <f>IF(G2300="",0.5,IF(G2300&lt;=0,2,IF(G2300&gt;=40,2, IF(AND(G2300&gt;0,G2300&lt;1),5,IF(AND(G2300&gt;35,G2300&lt;40),5,IF(O2300&gt;=1.5,1.5,0))))))</f>
        <v>0</v>
      </c>
      <c r="K2300">
        <f>IF(H2300="",0.5,IF(H2300&lt;=0.1,2,IF(H2300&gt;=20,2, IF(AND(H2300&gt;0.1,H2300&lt;0.2),5,IF(AND(H2300&gt;16,H2300&lt;20),5,IF(P2300&gt;=2,1.5,0))))))</f>
        <v>0</v>
      </c>
      <c r="L2300">
        <f>IF(A2300="",0.5,IF(B2300="",0.5,IF(C2300="",0.5,IF(E2300="",0.5,IF(Q2300="Y",0.01,0)))))</f>
        <v>0</v>
      </c>
      <c r="M2300">
        <f>COUNTIF(J2300:L2300,"&gt;0")</f>
        <v>0</v>
      </c>
      <c r="N2300" s="28" t="s">
        <v>66</v>
      </c>
      <c r="O2300">
        <f>IF(G2300="","",ABS(G2301-G2300))</f>
        <v>8.0000000000000071E-2</v>
      </c>
      <c r="P2300">
        <f>IF(H2300="","",ABS(H2301-H2300))</f>
        <v>5.9999999999998721E-2</v>
      </c>
      <c r="R2300" s="2">
        <f>E2300-E2299</f>
        <v>1.0416666671517305E-2</v>
      </c>
      <c r="S2300" s="4">
        <f>MROUND(E2300,"0:15")</f>
        <v>45802.458333333328</v>
      </c>
    </row>
    <row r="2301" spans="1:19" x14ac:dyDescent="0.35">
      <c r="A2301">
        <v>2025</v>
      </c>
      <c r="B2301" t="s">
        <v>64</v>
      </c>
      <c r="C2301" t="s">
        <v>65</v>
      </c>
      <c r="D2301">
        <v>2300</v>
      </c>
      <c r="E2301" s="4">
        <v>45802.46875</v>
      </c>
      <c r="F2301">
        <v>10</v>
      </c>
      <c r="G2301">
        <v>13.68</v>
      </c>
      <c r="H2301">
        <v>9.86</v>
      </c>
      <c r="I2301">
        <v>96.3</v>
      </c>
      <c r="J2301">
        <f>IF(G2301="",0.5,IF(G2301&lt;=0,2,IF(G2301&gt;=40,2, IF(AND(G2301&gt;0,G2301&lt;1),5,IF(AND(G2301&gt;35,G2301&lt;40),5,IF(O2301&gt;=1.5,1.5,0))))))</f>
        <v>0</v>
      </c>
      <c r="K2301">
        <f>IF(H2301="",0.5,IF(H2301&lt;=0.1,2,IF(H2301&gt;=20,2, IF(AND(H2301&gt;0.1,H2301&lt;0.2),5,IF(AND(H2301&gt;16,H2301&lt;20),5,IF(P2301&gt;=2,1.5,0))))))</f>
        <v>0</v>
      </c>
      <c r="L2301">
        <f>IF(A2301="",0.5,IF(B2301="",0.5,IF(C2301="",0.5,IF(E2301="",0.5,IF(Q2301="Y",0.01,0)))))</f>
        <v>0</v>
      </c>
      <c r="M2301">
        <f>COUNTIF(J2301:L2301,"&gt;0")</f>
        <v>0</v>
      </c>
      <c r="N2301" s="28" t="s">
        <v>66</v>
      </c>
      <c r="O2301">
        <f>IF(G2301="","",ABS(G2302-G2301))</f>
        <v>8.0000000000000071E-2</v>
      </c>
      <c r="P2301">
        <f>IF(H2301="","",ABS(H2302-H2301))</f>
        <v>5.0000000000000711E-2</v>
      </c>
      <c r="R2301" s="2">
        <f>E2301-E2300</f>
        <v>1.0416666664241347E-2</v>
      </c>
      <c r="S2301" s="4">
        <f>MROUND(E2301,"0:15")</f>
        <v>45802.46875</v>
      </c>
    </row>
    <row r="2302" spans="1:19" x14ac:dyDescent="0.35">
      <c r="A2302">
        <v>2025</v>
      </c>
      <c r="B2302" t="s">
        <v>64</v>
      </c>
      <c r="C2302" t="s">
        <v>65</v>
      </c>
      <c r="D2302">
        <v>2301</v>
      </c>
      <c r="E2302" s="4">
        <v>45802.479166666664</v>
      </c>
      <c r="F2302">
        <v>10.050000000000001</v>
      </c>
      <c r="G2302">
        <v>13.76</v>
      </c>
      <c r="H2302">
        <v>9.91</v>
      </c>
      <c r="I2302">
        <v>96.9</v>
      </c>
      <c r="J2302">
        <f>IF(G2302="",0.5,IF(G2302&lt;=0,2,IF(G2302&gt;=40,2, IF(AND(G2302&gt;0,G2302&lt;1),5,IF(AND(G2302&gt;35,G2302&lt;40),5,IF(O2302&gt;=1.5,1.5,0))))))</f>
        <v>0</v>
      </c>
      <c r="K2302">
        <f>IF(H2302="",0.5,IF(H2302&lt;=0.1,2,IF(H2302&gt;=20,2, IF(AND(H2302&gt;0.1,H2302&lt;0.2),5,IF(AND(H2302&gt;16,H2302&lt;20),5,IF(P2302&gt;=2,1.5,0))))))</f>
        <v>0</v>
      </c>
      <c r="L2302">
        <f>IF(A2302="",0.5,IF(B2302="",0.5,IF(C2302="",0.5,IF(E2302="",0.5,IF(Q2302="Y",0.01,0)))))</f>
        <v>0</v>
      </c>
      <c r="M2302">
        <f>COUNTIF(J2302:L2302,"&gt;0")</f>
        <v>0</v>
      </c>
      <c r="N2302" s="28" t="s">
        <v>66</v>
      </c>
      <c r="O2302">
        <f>IF(G2302="","",ABS(G2303-G2302))</f>
        <v>8.0000000000000071E-2</v>
      </c>
      <c r="P2302">
        <f>IF(H2302="","",ABS(H2303-H2302))</f>
        <v>1.9999999999999574E-2</v>
      </c>
      <c r="R2302" s="2">
        <f>E2302-E2301</f>
        <v>1.0416666664241347E-2</v>
      </c>
      <c r="S2302" s="4">
        <f>MROUND(E2302,"0:15")</f>
        <v>45802.479166666664</v>
      </c>
    </row>
    <row r="2303" spans="1:19" x14ac:dyDescent="0.35">
      <c r="A2303">
        <v>2025</v>
      </c>
      <c r="B2303" t="s">
        <v>64</v>
      </c>
      <c r="C2303" t="s">
        <v>65</v>
      </c>
      <c r="D2303">
        <v>2302</v>
      </c>
      <c r="E2303" s="4">
        <v>45802.489583333336</v>
      </c>
      <c r="F2303">
        <v>10.07</v>
      </c>
      <c r="G2303">
        <v>13.84</v>
      </c>
      <c r="H2303">
        <v>9.93</v>
      </c>
      <c r="I2303">
        <v>97.3</v>
      </c>
      <c r="J2303">
        <f>IF(G2303="",0.5,IF(G2303&lt;=0,2,IF(G2303&gt;=40,2, IF(AND(G2303&gt;0,G2303&lt;1),5,IF(AND(G2303&gt;35,G2303&lt;40),5,IF(O2303&gt;=1.5,1.5,0))))))</f>
        <v>0</v>
      </c>
      <c r="K2303">
        <f>IF(H2303="",0.5,IF(H2303&lt;=0.1,2,IF(H2303&gt;=20,2, IF(AND(H2303&gt;0.1,H2303&lt;0.2),5,IF(AND(H2303&gt;16,H2303&lt;20),5,IF(P2303&gt;=2,1.5,0))))))</f>
        <v>0</v>
      </c>
      <c r="L2303">
        <f>IF(A2303="",0.5,IF(B2303="",0.5,IF(C2303="",0.5,IF(E2303="",0.5,IF(Q2303="Y",0.01,0)))))</f>
        <v>0</v>
      </c>
      <c r="M2303">
        <f>COUNTIF(J2303:L2303,"&gt;0")</f>
        <v>0</v>
      </c>
      <c r="N2303" s="28" t="s">
        <v>66</v>
      </c>
      <c r="O2303">
        <f>IF(G2303="","",ABS(G2304-G2303))</f>
        <v>6.0000000000000497E-2</v>
      </c>
      <c r="P2303">
        <f>IF(H2303="","",ABS(H2304-H2303))</f>
        <v>9.9999999999997868E-3</v>
      </c>
      <c r="R2303" s="2">
        <f>E2303-E2302</f>
        <v>1.0416666671517305E-2</v>
      </c>
      <c r="S2303" s="4">
        <f>MROUND(E2303,"0:15")</f>
        <v>45802.489583333328</v>
      </c>
    </row>
    <row r="2304" spans="1:19" x14ac:dyDescent="0.35">
      <c r="A2304">
        <v>2025</v>
      </c>
      <c r="B2304" t="s">
        <v>64</v>
      </c>
      <c r="C2304" t="s">
        <v>65</v>
      </c>
      <c r="D2304">
        <v>2303</v>
      </c>
      <c r="E2304" s="4">
        <v>45802.5</v>
      </c>
      <c r="F2304">
        <v>10.09</v>
      </c>
      <c r="G2304">
        <v>13.9</v>
      </c>
      <c r="H2304">
        <v>9.94</v>
      </c>
      <c r="I2304">
        <v>97.6</v>
      </c>
      <c r="J2304">
        <f>IF(G2304="",0.5,IF(G2304&lt;=0,2,IF(G2304&gt;=40,2, IF(AND(G2304&gt;0,G2304&lt;1),5,IF(AND(G2304&gt;35,G2304&lt;40),5,IF(O2304&gt;=1.5,1.5,0))))))</f>
        <v>0</v>
      </c>
      <c r="K2304">
        <f>IF(H2304="",0.5,IF(H2304&lt;=0.1,2,IF(H2304&gt;=20,2, IF(AND(H2304&gt;0.1,H2304&lt;0.2),5,IF(AND(H2304&gt;16,H2304&lt;20),5,IF(P2304&gt;=2,1.5,0))))))</f>
        <v>0</v>
      </c>
      <c r="L2304">
        <f>IF(A2304="",0.5,IF(B2304="",0.5,IF(C2304="",0.5,IF(E2304="",0.5,IF(Q2304="Y",0.01,0)))))</f>
        <v>0</v>
      </c>
      <c r="M2304">
        <f>COUNTIF(J2304:L2304,"&gt;0")</f>
        <v>0</v>
      </c>
      <c r="N2304" s="28" t="s">
        <v>66</v>
      </c>
      <c r="O2304">
        <f>IF(G2304="","",ABS(G2305-G2304))</f>
        <v>9.9999999999999645E-2</v>
      </c>
      <c r="P2304">
        <f>IF(H2304="","",ABS(H2305-H2304))</f>
        <v>6.0000000000000497E-2</v>
      </c>
      <c r="R2304" s="2">
        <f>E2304-E2303</f>
        <v>1.0416666664241347E-2</v>
      </c>
      <c r="S2304" s="4">
        <f>MROUND(E2304,"0:15")</f>
        <v>45802.5</v>
      </c>
    </row>
    <row r="2305" spans="1:19" x14ac:dyDescent="0.35">
      <c r="A2305">
        <v>2025</v>
      </c>
      <c r="B2305" t="s">
        <v>64</v>
      </c>
      <c r="C2305" t="s">
        <v>65</v>
      </c>
      <c r="D2305">
        <v>2304</v>
      </c>
      <c r="E2305" s="4">
        <v>45802.510416666664</v>
      </c>
      <c r="F2305">
        <v>10.15</v>
      </c>
      <c r="G2305">
        <v>14</v>
      </c>
      <c r="H2305">
        <v>10</v>
      </c>
      <c r="I2305">
        <v>98.4</v>
      </c>
      <c r="J2305">
        <f>IF(G2305="",0.5,IF(G2305&lt;=0,2,IF(G2305&gt;=40,2, IF(AND(G2305&gt;0,G2305&lt;1),5,IF(AND(G2305&gt;35,G2305&lt;40),5,IF(O2305&gt;=1.5,1.5,0))))))</f>
        <v>0</v>
      </c>
      <c r="K2305">
        <f>IF(H2305="",0.5,IF(H2305&lt;=0.1,2,IF(H2305&gt;=20,2, IF(AND(H2305&gt;0.1,H2305&lt;0.2),5,IF(AND(H2305&gt;16,H2305&lt;20),5,IF(P2305&gt;=2,1.5,0))))))</f>
        <v>0</v>
      </c>
      <c r="L2305">
        <f>IF(A2305="",0.5,IF(B2305="",0.5,IF(C2305="",0.5,IF(E2305="",0.5,IF(Q2305="Y",0.01,0)))))</f>
        <v>0</v>
      </c>
      <c r="M2305">
        <f>COUNTIF(J2305:L2305,"&gt;0")</f>
        <v>0</v>
      </c>
      <c r="N2305" s="28" t="s">
        <v>66</v>
      </c>
      <c r="O2305">
        <f>IF(G2305="","",ABS(G2306-G2305))</f>
        <v>0.16000000000000014</v>
      </c>
      <c r="P2305">
        <f>IF(H2305="","",ABS(H2306-H2305))</f>
        <v>9.9999999999997868E-3</v>
      </c>
      <c r="R2305" s="2">
        <f>E2305-E2304</f>
        <v>1.0416666664241347E-2</v>
      </c>
      <c r="S2305" s="4">
        <f>MROUND(E2305,"0:15")</f>
        <v>45802.510416666664</v>
      </c>
    </row>
    <row r="2306" spans="1:19" x14ac:dyDescent="0.35">
      <c r="A2306">
        <v>2025</v>
      </c>
      <c r="B2306" t="s">
        <v>64</v>
      </c>
      <c r="C2306" t="s">
        <v>65</v>
      </c>
      <c r="D2306">
        <v>2305</v>
      </c>
      <c r="E2306" s="4">
        <v>45802.520833333336</v>
      </c>
      <c r="F2306">
        <v>10.16</v>
      </c>
      <c r="G2306">
        <v>14.16</v>
      </c>
      <c r="H2306">
        <v>10.01</v>
      </c>
      <c r="I2306">
        <v>98.9</v>
      </c>
      <c r="J2306">
        <f>IF(G2306="",0.5,IF(G2306&lt;=0,2,IF(G2306&gt;=40,2, IF(AND(G2306&gt;0,G2306&lt;1),5,IF(AND(G2306&gt;35,G2306&lt;40),5,IF(O2306&gt;=1.5,1.5,0))))))</f>
        <v>0</v>
      </c>
      <c r="K2306">
        <f>IF(H2306="",0.5,IF(H2306&lt;=0.1,2,IF(H2306&gt;=20,2, IF(AND(H2306&gt;0.1,H2306&lt;0.2),5,IF(AND(H2306&gt;16,H2306&lt;20),5,IF(P2306&gt;=2,1.5,0))))))</f>
        <v>0</v>
      </c>
      <c r="L2306">
        <f>IF(A2306="",0.5,IF(B2306="",0.5,IF(C2306="",0.5,IF(E2306="",0.5,IF(Q2306="Y",0.01,0)))))</f>
        <v>0</v>
      </c>
      <c r="M2306">
        <f>COUNTIF(J2306:L2306,"&gt;0")</f>
        <v>0</v>
      </c>
      <c r="N2306" s="28" t="s">
        <v>66</v>
      </c>
      <c r="O2306">
        <f>IF(G2306="","",ABS(G2307-G2306))</f>
        <v>8.0000000000000071E-2</v>
      </c>
      <c r="P2306">
        <f>IF(H2306="","",ABS(H2307-H2306))</f>
        <v>9.9999999999997868E-3</v>
      </c>
      <c r="R2306" s="2">
        <f>E2306-E2305</f>
        <v>1.0416666671517305E-2</v>
      </c>
      <c r="S2306" s="4">
        <f>MROUND(E2306,"0:15")</f>
        <v>45802.520833333328</v>
      </c>
    </row>
    <row r="2307" spans="1:19" x14ac:dyDescent="0.35">
      <c r="A2307">
        <v>2025</v>
      </c>
      <c r="B2307" t="s">
        <v>64</v>
      </c>
      <c r="C2307" t="s">
        <v>65</v>
      </c>
      <c r="D2307">
        <v>2306</v>
      </c>
      <c r="E2307" s="4">
        <v>45802.53125</v>
      </c>
      <c r="F2307">
        <v>10.17</v>
      </c>
      <c r="G2307">
        <v>14.24</v>
      </c>
      <c r="H2307">
        <v>10.02</v>
      </c>
      <c r="I2307">
        <v>99.1</v>
      </c>
      <c r="J2307">
        <f>IF(G2307="",0.5,IF(G2307&lt;=0,2,IF(G2307&gt;=40,2, IF(AND(G2307&gt;0,G2307&lt;1),5,IF(AND(G2307&gt;35,G2307&lt;40),5,IF(O2307&gt;=1.5,1.5,0))))))</f>
        <v>0</v>
      </c>
      <c r="K2307">
        <f>IF(H2307="",0.5,IF(H2307&lt;=0.1,2,IF(H2307&gt;=20,2, IF(AND(H2307&gt;0.1,H2307&lt;0.2),5,IF(AND(H2307&gt;16,H2307&lt;20),5,IF(P2307&gt;=2,1.5,0))))))</f>
        <v>0</v>
      </c>
      <c r="L2307">
        <f>IF(A2307="",0.5,IF(B2307="",0.5,IF(C2307="",0.5,IF(E2307="",0.5,IF(Q2307="Y",0.01,0)))))</f>
        <v>0</v>
      </c>
      <c r="M2307">
        <f>COUNTIF(J2307:L2307,"&gt;0")</f>
        <v>0</v>
      </c>
      <c r="N2307" s="28" t="s">
        <v>66</v>
      </c>
      <c r="O2307">
        <f>IF(G2307="","",ABS(G2308-G2307))</f>
        <v>1.9999999999999574E-2</v>
      </c>
      <c r="P2307">
        <f>IF(H2307="","",ABS(H2308-H2307))</f>
        <v>2.9999999999999361E-2</v>
      </c>
      <c r="R2307" s="2">
        <f>E2307-E2306</f>
        <v>1.0416666664241347E-2</v>
      </c>
      <c r="S2307" s="4">
        <f>MROUND(E2307,"0:15")</f>
        <v>45802.53125</v>
      </c>
    </row>
    <row r="2308" spans="1:19" x14ac:dyDescent="0.35">
      <c r="A2308">
        <v>2025</v>
      </c>
      <c r="B2308" t="s">
        <v>64</v>
      </c>
      <c r="C2308" t="s">
        <v>65</v>
      </c>
      <c r="D2308">
        <v>2307</v>
      </c>
      <c r="E2308" s="4">
        <v>45802.541666666664</v>
      </c>
      <c r="F2308">
        <v>10.14</v>
      </c>
      <c r="G2308">
        <v>14.26</v>
      </c>
      <c r="H2308">
        <v>9.99</v>
      </c>
      <c r="I2308">
        <v>98.9</v>
      </c>
      <c r="J2308">
        <f>IF(G2308="",0.5,IF(G2308&lt;=0,2,IF(G2308&gt;=40,2, IF(AND(G2308&gt;0,G2308&lt;1),5,IF(AND(G2308&gt;35,G2308&lt;40),5,IF(O2308&gt;=1.5,1.5,0))))))</f>
        <v>0</v>
      </c>
      <c r="K2308">
        <f>IF(H2308="",0.5,IF(H2308&lt;=0.1,2,IF(H2308&gt;=20,2, IF(AND(H2308&gt;0.1,H2308&lt;0.2),5,IF(AND(H2308&gt;16,H2308&lt;20),5,IF(P2308&gt;=2,1.5,0))))))</f>
        <v>0</v>
      </c>
      <c r="L2308">
        <f>IF(A2308="",0.5,IF(B2308="",0.5,IF(C2308="",0.5,IF(E2308="",0.5,IF(Q2308="Y",0.01,0)))))</f>
        <v>0</v>
      </c>
      <c r="M2308">
        <f>COUNTIF(J2308:L2308,"&gt;0")</f>
        <v>0</v>
      </c>
      <c r="N2308" s="28" t="s">
        <v>66</v>
      </c>
      <c r="O2308">
        <f>IF(G2308="","",ABS(G2309-G2308))</f>
        <v>4.0000000000000924E-2</v>
      </c>
      <c r="P2308">
        <f>IF(H2308="","",ABS(H2309-H2308))</f>
        <v>2.9999999999999361E-2</v>
      </c>
      <c r="R2308" s="2">
        <f>E2308-E2307</f>
        <v>1.0416666664241347E-2</v>
      </c>
      <c r="S2308" s="4">
        <f>MROUND(E2308,"0:15")</f>
        <v>45802.541666666664</v>
      </c>
    </row>
    <row r="2309" spans="1:19" x14ac:dyDescent="0.35">
      <c r="A2309">
        <v>2025</v>
      </c>
      <c r="B2309" t="s">
        <v>64</v>
      </c>
      <c r="C2309" t="s">
        <v>65</v>
      </c>
      <c r="D2309">
        <v>2308</v>
      </c>
      <c r="E2309" s="4">
        <v>45802.552083333336</v>
      </c>
      <c r="F2309">
        <v>10.17</v>
      </c>
      <c r="G2309">
        <v>14.3</v>
      </c>
      <c r="H2309">
        <v>10.02</v>
      </c>
      <c r="I2309">
        <v>99.3</v>
      </c>
      <c r="J2309">
        <f>IF(G2309="",0.5,IF(G2309&lt;=0,2,IF(G2309&gt;=40,2, IF(AND(G2309&gt;0,G2309&lt;1),5,IF(AND(G2309&gt;35,G2309&lt;40),5,IF(O2309&gt;=1.5,1.5,0))))))</f>
        <v>0</v>
      </c>
      <c r="K2309">
        <f>IF(H2309="",0.5,IF(H2309&lt;=0.1,2,IF(H2309&gt;=20,2, IF(AND(H2309&gt;0.1,H2309&lt;0.2),5,IF(AND(H2309&gt;16,H2309&lt;20),5,IF(P2309&gt;=2,1.5,0))))))</f>
        <v>0</v>
      </c>
      <c r="L2309">
        <f>IF(A2309="",0.5,IF(B2309="",0.5,IF(C2309="",0.5,IF(E2309="",0.5,IF(Q2309="Y",0.01,0)))))</f>
        <v>0</v>
      </c>
      <c r="M2309">
        <f>COUNTIF(J2309:L2309,"&gt;0")</f>
        <v>0</v>
      </c>
      <c r="N2309" s="28" t="s">
        <v>66</v>
      </c>
      <c r="O2309">
        <f>IF(G2309="","",ABS(G2310-G2309))</f>
        <v>5.9999999999998721E-2</v>
      </c>
      <c r="P2309">
        <f>IF(H2309="","",ABS(H2310-H2309))</f>
        <v>9.9999999999997868E-3</v>
      </c>
      <c r="R2309" s="2">
        <f>E2309-E2308</f>
        <v>1.0416666671517305E-2</v>
      </c>
      <c r="S2309" s="4">
        <f>MROUND(E2309,"0:15")</f>
        <v>45802.552083333328</v>
      </c>
    </row>
    <row r="2310" spans="1:19" x14ac:dyDescent="0.35">
      <c r="A2310">
        <v>2025</v>
      </c>
      <c r="B2310" t="s">
        <v>64</v>
      </c>
      <c r="C2310" t="s">
        <v>65</v>
      </c>
      <c r="D2310">
        <v>2309</v>
      </c>
      <c r="E2310" s="4">
        <v>45802.5625</v>
      </c>
      <c r="F2310">
        <v>10.16</v>
      </c>
      <c r="G2310">
        <v>14.36</v>
      </c>
      <c r="H2310">
        <v>10.01</v>
      </c>
      <c r="I2310">
        <v>99.3</v>
      </c>
      <c r="J2310">
        <f>IF(G2310="",0.5,IF(G2310&lt;=0,2,IF(G2310&gt;=40,2, IF(AND(G2310&gt;0,G2310&lt;1),5,IF(AND(G2310&gt;35,G2310&lt;40),5,IF(O2310&gt;=1.5,1.5,0))))))</f>
        <v>0</v>
      </c>
      <c r="K2310">
        <f>IF(H2310="",0.5,IF(H2310&lt;=0.1,2,IF(H2310&gt;=20,2, IF(AND(H2310&gt;0.1,H2310&lt;0.2),5,IF(AND(H2310&gt;16,H2310&lt;20),5,IF(P2310&gt;=2,1.5,0))))))</f>
        <v>0</v>
      </c>
      <c r="L2310">
        <f>IF(A2310="",0.5,IF(B2310="",0.5,IF(C2310="",0.5,IF(E2310="",0.5,IF(Q2310="Y",0.01,0)))))</f>
        <v>0</v>
      </c>
      <c r="M2310">
        <f>COUNTIF(J2310:L2310,"&gt;0")</f>
        <v>0</v>
      </c>
      <c r="N2310" s="28" t="s">
        <v>66</v>
      </c>
      <c r="O2310">
        <f>IF(G2310="","",ABS(G2311-G2310))</f>
        <v>6.0000000000000497E-2</v>
      </c>
      <c r="P2310">
        <f>IF(H2310="","",ABS(H2311-H2310))</f>
        <v>2.9999999999999361E-2</v>
      </c>
      <c r="R2310" s="2">
        <f>E2310-E2309</f>
        <v>1.0416666664241347E-2</v>
      </c>
      <c r="S2310" s="4">
        <f>MROUND(E2310,"0:15")</f>
        <v>45802.5625</v>
      </c>
    </row>
    <row r="2311" spans="1:19" x14ac:dyDescent="0.35">
      <c r="A2311">
        <v>2025</v>
      </c>
      <c r="B2311" t="s">
        <v>64</v>
      </c>
      <c r="C2311" t="s">
        <v>65</v>
      </c>
      <c r="D2311">
        <v>2310</v>
      </c>
      <c r="E2311" s="4">
        <v>45802.572916666664</v>
      </c>
      <c r="F2311">
        <v>10.19</v>
      </c>
      <c r="G2311">
        <v>14.42</v>
      </c>
      <c r="H2311">
        <v>10.039999999999999</v>
      </c>
      <c r="I2311">
        <v>99.7</v>
      </c>
      <c r="J2311">
        <f>IF(G2311="",0.5,IF(G2311&lt;=0,2,IF(G2311&gt;=40,2, IF(AND(G2311&gt;0,G2311&lt;1),5,IF(AND(G2311&gt;35,G2311&lt;40),5,IF(O2311&gt;=1.5,1.5,0))))))</f>
        <v>0</v>
      </c>
      <c r="K2311">
        <f>IF(H2311="",0.5,IF(H2311&lt;=0.1,2,IF(H2311&gt;=20,2, IF(AND(H2311&gt;0.1,H2311&lt;0.2),5,IF(AND(H2311&gt;16,H2311&lt;20),5,IF(P2311&gt;=2,1.5,0))))))</f>
        <v>0</v>
      </c>
      <c r="L2311">
        <f>IF(A2311="",0.5,IF(B2311="",0.5,IF(C2311="",0.5,IF(E2311="",0.5,IF(Q2311="Y",0.01,0)))))</f>
        <v>0</v>
      </c>
      <c r="M2311">
        <f>COUNTIF(J2311:L2311,"&gt;0")</f>
        <v>0</v>
      </c>
      <c r="N2311" s="28" t="s">
        <v>66</v>
      </c>
      <c r="O2311">
        <f>IF(G2311="","",ABS(G2312-G2311))</f>
        <v>0.11999999999999922</v>
      </c>
      <c r="P2311">
        <f>IF(H2311="","",ABS(H2312-H2311))</f>
        <v>4.0000000000000924E-2</v>
      </c>
      <c r="R2311" s="2">
        <f>E2311-E2310</f>
        <v>1.0416666664241347E-2</v>
      </c>
      <c r="S2311" s="4">
        <f>MROUND(E2311,"0:15")</f>
        <v>45802.572916666664</v>
      </c>
    </row>
    <row r="2312" spans="1:19" x14ac:dyDescent="0.35">
      <c r="A2312">
        <v>2025</v>
      </c>
      <c r="B2312" t="s">
        <v>64</v>
      </c>
      <c r="C2312" t="s">
        <v>65</v>
      </c>
      <c r="D2312">
        <v>2311</v>
      </c>
      <c r="E2312" s="4">
        <v>45802.583333333336</v>
      </c>
      <c r="F2312">
        <v>10.23</v>
      </c>
      <c r="G2312">
        <v>14.54</v>
      </c>
      <c r="H2312">
        <v>10.08</v>
      </c>
      <c r="I2312">
        <v>100.4</v>
      </c>
      <c r="J2312">
        <f>IF(G2312="",0.5,IF(G2312&lt;=0,2,IF(G2312&gt;=40,2, IF(AND(G2312&gt;0,G2312&lt;1),5,IF(AND(G2312&gt;35,G2312&lt;40),5,IF(O2312&gt;=1.5,1.5,0))))))</f>
        <v>0</v>
      </c>
      <c r="K2312">
        <f>IF(H2312="",0.5,IF(H2312&lt;=0.1,2,IF(H2312&gt;=20,2, IF(AND(H2312&gt;0.1,H2312&lt;0.2),5,IF(AND(H2312&gt;16,H2312&lt;20),5,IF(P2312&gt;=2,1.5,0))))))</f>
        <v>0</v>
      </c>
      <c r="L2312">
        <f>IF(A2312="",0.5,IF(B2312="",0.5,IF(C2312="",0.5,IF(E2312="",0.5,IF(Q2312="Y",0.01,0)))))</f>
        <v>0</v>
      </c>
      <c r="M2312">
        <f>COUNTIF(J2312:L2312,"&gt;0")</f>
        <v>0</v>
      </c>
      <c r="N2312" s="28" t="s">
        <v>66</v>
      </c>
      <c r="O2312">
        <f>IF(G2312="","",ABS(G2313-G2312))</f>
        <v>8.0000000000000071E-2</v>
      </c>
      <c r="P2312">
        <f>IF(H2312="","",ABS(H2313-H2312))</f>
        <v>9.9999999999997868E-3</v>
      </c>
      <c r="R2312" s="2">
        <f>E2312-E2311</f>
        <v>1.0416666671517305E-2</v>
      </c>
      <c r="S2312" s="4">
        <f>MROUND(E2312,"0:15")</f>
        <v>45802.583333333328</v>
      </c>
    </row>
    <row r="2313" spans="1:19" x14ac:dyDescent="0.35">
      <c r="A2313">
        <v>2025</v>
      </c>
      <c r="B2313" t="s">
        <v>64</v>
      </c>
      <c r="C2313" t="s">
        <v>65</v>
      </c>
      <c r="D2313">
        <v>2312</v>
      </c>
      <c r="E2313" s="4">
        <v>45802.59375</v>
      </c>
      <c r="F2313">
        <v>10.24</v>
      </c>
      <c r="G2313">
        <v>14.62</v>
      </c>
      <c r="H2313">
        <v>10.09</v>
      </c>
      <c r="I2313">
        <v>100.6</v>
      </c>
      <c r="J2313">
        <f>IF(G2313="",0.5,IF(G2313&lt;=0,2,IF(G2313&gt;=40,2, IF(AND(G2313&gt;0,G2313&lt;1),5,IF(AND(G2313&gt;35,G2313&lt;40),5,IF(O2313&gt;=1.5,1.5,0))))))</f>
        <v>0</v>
      </c>
      <c r="K2313">
        <f>IF(H2313="",0.5,IF(H2313&lt;=0.1,2,IF(H2313&gt;=20,2, IF(AND(H2313&gt;0.1,H2313&lt;0.2),5,IF(AND(H2313&gt;16,H2313&lt;20),5,IF(P2313&gt;=2,1.5,0))))))</f>
        <v>0</v>
      </c>
      <c r="L2313">
        <f>IF(A2313="",0.5,IF(B2313="",0.5,IF(C2313="",0.5,IF(E2313="",0.5,IF(Q2313="Y",0.01,0)))))</f>
        <v>0</v>
      </c>
      <c r="M2313">
        <f>COUNTIF(J2313:L2313,"&gt;0")</f>
        <v>0</v>
      </c>
      <c r="N2313" s="28" t="s">
        <v>66</v>
      </c>
      <c r="O2313">
        <f>IF(G2313="","",ABS(G2314-G2313))</f>
        <v>0.10000000000000142</v>
      </c>
      <c r="P2313">
        <f>IF(H2313="","",ABS(H2314-H2313))</f>
        <v>1.9999999999999574E-2</v>
      </c>
      <c r="R2313" s="2">
        <f>E2313-E2312</f>
        <v>1.0416666664241347E-2</v>
      </c>
      <c r="S2313" s="4">
        <f>MROUND(E2313,"0:15")</f>
        <v>45802.59375</v>
      </c>
    </row>
    <row r="2314" spans="1:19" x14ac:dyDescent="0.35">
      <c r="A2314">
        <v>2025</v>
      </c>
      <c r="B2314" t="s">
        <v>64</v>
      </c>
      <c r="C2314" t="s">
        <v>65</v>
      </c>
      <c r="D2314">
        <v>2313</v>
      </c>
      <c r="E2314" s="4">
        <v>45802.604166666664</v>
      </c>
      <c r="F2314">
        <v>10.26</v>
      </c>
      <c r="G2314">
        <v>14.72</v>
      </c>
      <c r="H2314">
        <v>10.11</v>
      </c>
      <c r="I2314">
        <v>101.1</v>
      </c>
      <c r="J2314">
        <f>IF(G2314="",0.5,IF(G2314&lt;=0,2,IF(G2314&gt;=40,2, IF(AND(G2314&gt;0,G2314&lt;1),5,IF(AND(G2314&gt;35,G2314&lt;40),5,IF(O2314&gt;=1.5,1.5,0))))))</f>
        <v>0</v>
      </c>
      <c r="K2314">
        <f>IF(H2314="",0.5,IF(H2314&lt;=0.1,2,IF(H2314&gt;=20,2, IF(AND(H2314&gt;0.1,H2314&lt;0.2),5,IF(AND(H2314&gt;16,H2314&lt;20),5,IF(P2314&gt;=2,1.5,0))))))</f>
        <v>0</v>
      </c>
      <c r="L2314">
        <f>IF(A2314="",0.5,IF(B2314="",0.5,IF(C2314="",0.5,IF(E2314="",0.5,IF(Q2314="Y",0.01,0)))))</f>
        <v>0</v>
      </c>
      <c r="M2314">
        <f>COUNTIF(J2314:L2314,"&gt;0")</f>
        <v>0</v>
      </c>
      <c r="N2314" s="28" t="s">
        <v>66</v>
      </c>
      <c r="O2314">
        <f>IF(G2314="","",ABS(G2315-G2314))</f>
        <v>9.9999999999999645E-2</v>
      </c>
      <c r="P2314">
        <f>IF(H2314="","",ABS(H2315-H2314))</f>
        <v>1.9999999999999574E-2</v>
      </c>
      <c r="R2314" s="2">
        <f>E2314-E2313</f>
        <v>1.0416666664241347E-2</v>
      </c>
      <c r="S2314" s="4">
        <f>MROUND(E2314,"0:15")</f>
        <v>45802.604166666664</v>
      </c>
    </row>
    <row r="2315" spans="1:19" x14ac:dyDescent="0.35">
      <c r="A2315">
        <v>2025</v>
      </c>
      <c r="B2315" t="s">
        <v>64</v>
      </c>
      <c r="C2315" t="s">
        <v>65</v>
      </c>
      <c r="D2315">
        <v>2314</v>
      </c>
      <c r="E2315" s="4">
        <v>45802.614583333336</v>
      </c>
      <c r="F2315">
        <v>10.24</v>
      </c>
      <c r="G2315">
        <v>14.82</v>
      </c>
      <c r="H2315">
        <v>10.09</v>
      </c>
      <c r="I2315">
        <v>101.1</v>
      </c>
      <c r="J2315">
        <f>IF(G2315="",0.5,IF(G2315&lt;=0,2,IF(G2315&gt;=40,2, IF(AND(G2315&gt;0,G2315&lt;1),5,IF(AND(G2315&gt;35,G2315&lt;40),5,IF(O2315&gt;=1.5,1.5,0))))))</f>
        <v>0</v>
      </c>
      <c r="K2315">
        <f>IF(H2315="",0.5,IF(H2315&lt;=0.1,2,IF(H2315&gt;=20,2, IF(AND(H2315&gt;0.1,H2315&lt;0.2),5,IF(AND(H2315&gt;16,H2315&lt;20),5,IF(P2315&gt;=2,1.5,0))))))</f>
        <v>0</v>
      </c>
      <c r="L2315">
        <f>IF(A2315="",0.5,IF(B2315="",0.5,IF(C2315="",0.5,IF(E2315="",0.5,IF(Q2315="Y",0.01,0)))))</f>
        <v>0</v>
      </c>
      <c r="M2315">
        <f>COUNTIF(J2315:L2315,"&gt;0")</f>
        <v>0</v>
      </c>
      <c r="N2315" s="28" t="s">
        <v>66</v>
      </c>
      <c r="O2315">
        <f>IF(G2315="","",ABS(G2316-G2315))</f>
        <v>6.0000000000000497E-2</v>
      </c>
      <c r="P2315">
        <f>IF(H2315="","",ABS(H2316-H2315))</f>
        <v>0</v>
      </c>
      <c r="R2315" s="2">
        <f>E2315-E2314</f>
        <v>1.0416666671517305E-2</v>
      </c>
      <c r="S2315" s="4">
        <f>MROUND(E2315,"0:15")</f>
        <v>45802.614583333328</v>
      </c>
    </row>
    <row r="2316" spans="1:19" x14ac:dyDescent="0.35">
      <c r="A2316">
        <v>2025</v>
      </c>
      <c r="B2316" t="s">
        <v>64</v>
      </c>
      <c r="C2316" t="s">
        <v>65</v>
      </c>
      <c r="D2316">
        <v>2315</v>
      </c>
      <c r="E2316" s="4">
        <v>45802.625</v>
      </c>
      <c r="F2316">
        <v>10.24</v>
      </c>
      <c r="G2316">
        <v>14.88</v>
      </c>
      <c r="H2316">
        <v>10.09</v>
      </c>
      <c r="I2316">
        <v>101.2</v>
      </c>
      <c r="J2316">
        <f>IF(G2316="",0.5,IF(G2316&lt;=0,2,IF(G2316&gt;=40,2, IF(AND(G2316&gt;0,G2316&lt;1),5,IF(AND(G2316&gt;35,G2316&lt;40),5,IF(O2316&gt;=1.5,1.5,0))))))</f>
        <v>0</v>
      </c>
      <c r="K2316">
        <f>IF(H2316="",0.5,IF(H2316&lt;=0.1,2,IF(H2316&gt;=20,2, IF(AND(H2316&gt;0.1,H2316&lt;0.2),5,IF(AND(H2316&gt;16,H2316&lt;20),5,IF(P2316&gt;=2,1.5,0))))))</f>
        <v>0</v>
      </c>
      <c r="L2316">
        <f>IF(A2316="",0.5,IF(B2316="",0.5,IF(C2316="",0.5,IF(E2316="",0.5,IF(Q2316="Y",0.01,0)))))</f>
        <v>0</v>
      </c>
      <c r="M2316">
        <f>COUNTIF(J2316:L2316,"&gt;0")</f>
        <v>0</v>
      </c>
      <c r="N2316" s="28" t="s">
        <v>66</v>
      </c>
      <c r="O2316">
        <f>IF(G2316="","",ABS(G2317-G2316))</f>
        <v>3.9999999999999147E-2</v>
      </c>
      <c r="P2316">
        <f>IF(H2316="","",ABS(H2317-H2316))</f>
        <v>2.9999999999999361E-2</v>
      </c>
      <c r="R2316" s="2">
        <f>E2316-E2315</f>
        <v>1.0416666664241347E-2</v>
      </c>
      <c r="S2316" s="4">
        <f>MROUND(E2316,"0:15")</f>
        <v>45802.625</v>
      </c>
    </row>
    <row r="2317" spans="1:19" x14ac:dyDescent="0.35">
      <c r="A2317">
        <v>2025</v>
      </c>
      <c r="B2317" t="s">
        <v>64</v>
      </c>
      <c r="C2317" t="s">
        <v>65</v>
      </c>
      <c r="D2317">
        <v>2316</v>
      </c>
      <c r="E2317" s="4">
        <v>45802.635416666664</v>
      </c>
      <c r="F2317">
        <v>10.210000000000001</v>
      </c>
      <c r="G2317">
        <v>14.92</v>
      </c>
      <c r="H2317">
        <v>10.06</v>
      </c>
      <c r="I2317">
        <v>101</v>
      </c>
      <c r="J2317">
        <f>IF(G2317="",0.5,IF(G2317&lt;=0,2,IF(G2317&gt;=40,2, IF(AND(G2317&gt;0,G2317&lt;1),5,IF(AND(G2317&gt;35,G2317&lt;40),5,IF(O2317&gt;=1.5,1.5,0))))))</f>
        <v>0</v>
      </c>
      <c r="K2317">
        <f>IF(H2317="",0.5,IF(H2317&lt;=0.1,2,IF(H2317&gt;=20,2, IF(AND(H2317&gt;0.1,H2317&lt;0.2),5,IF(AND(H2317&gt;16,H2317&lt;20),5,IF(P2317&gt;=2,1.5,0))))))</f>
        <v>0</v>
      </c>
      <c r="L2317">
        <f>IF(A2317="",0.5,IF(B2317="",0.5,IF(C2317="",0.5,IF(E2317="",0.5,IF(Q2317="Y",0.01,0)))))</f>
        <v>0</v>
      </c>
      <c r="M2317">
        <f>COUNTIF(J2317:L2317,"&gt;0")</f>
        <v>0</v>
      </c>
      <c r="N2317" s="28" t="s">
        <v>66</v>
      </c>
      <c r="O2317">
        <f>IF(G2317="","",ABS(G2318-G2317))</f>
        <v>1.9999999999999574E-2</v>
      </c>
      <c r="P2317">
        <f>IF(H2317="","",ABS(H2318-H2317))</f>
        <v>4.0000000000000924E-2</v>
      </c>
      <c r="R2317" s="2">
        <f>E2317-E2316</f>
        <v>1.0416666664241347E-2</v>
      </c>
      <c r="S2317" s="4">
        <f>MROUND(E2317,"0:15")</f>
        <v>45802.635416666664</v>
      </c>
    </row>
    <row r="2318" spans="1:19" x14ac:dyDescent="0.35">
      <c r="A2318">
        <v>2025</v>
      </c>
      <c r="B2318" t="s">
        <v>64</v>
      </c>
      <c r="C2318" t="s">
        <v>65</v>
      </c>
      <c r="D2318">
        <v>2317</v>
      </c>
      <c r="E2318" s="4">
        <v>45802.645833333336</v>
      </c>
      <c r="F2318">
        <v>10.17</v>
      </c>
      <c r="G2318">
        <v>14.9</v>
      </c>
      <c r="H2318">
        <v>10.02</v>
      </c>
      <c r="I2318">
        <v>100.6</v>
      </c>
      <c r="J2318">
        <f>IF(G2318="",0.5,IF(G2318&lt;=0,2,IF(G2318&gt;=40,2, IF(AND(G2318&gt;0,G2318&lt;1),5,IF(AND(G2318&gt;35,G2318&lt;40),5,IF(O2318&gt;=1.5,1.5,0))))))</f>
        <v>0</v>
      </c>
      <c r="K2318">
        <f>IF(H2318="",0.5,IF(H2318&lt;=0.1,2,IF(H2318&gt;=20,2, IF(AND(H2318&gt;0.1,H2318&lt;0.2),5,IF(AND(H2318&gt;16,H2318&lt;20),5,IF(P2318&gt;=2,1.5,0))))))</f>
        <v>0</v>
      </c>
      <c r="L2318">
        <f>IF(A2318="",0.5,IF(B2318="",0.5,IF(C2318="",0.5,IF(E2318="",0.5,IF(Q2318="Y",0.01,0)))))</f>
        <v>0</v>
      </c>
      <c r="M2318">
        <f>COUNTIF(J2318:L2318,"&gt;0")</f>
        <v>0</v>
      </c>
      <c r="N2318" s="28" t="s">
        <v>66</v>
      </c>
      <c r="O2318">
        <f>IF(G2318="","",ABS(G2319-G2318))</f>
        <v>3.9999999999999147E-2</v>
      </c>
      <c r="P2318">
        <f>IF(H2318="","",ABS(H2319-H2318))</f>
        <v>0</v>
      </c>
      <c r="R2318" s="2">
        <f>E2318-E2317</f>
        <v>1.0416666671517305E-2</v>
      </c>
      <c r="S2318" s="4">
        <f>MROUND(E2318,"0:15")</f>
        <v>45802.645833333328</v>
      </c>
    </row>
    <row r="2319" spans="1:19" x14ac:dyDescent="0.35">
      <c r="A2319">
        <v>2025</v>
      </c>
      <c r="B2319" t="s">
        <v>64</v>
      </c>
      <c r="C2319" t="s">
        <v>65</v>
      </c>
      <c r="D2319">
        <v>2318</v>
      </c>
      <c r="E2319" s="4">
        <v>45802.65625</v>
      </c>
      <c r="F2319">
        <v>10.17</v>
      </c>
      <c r="G2319">
        <v>14.94</v>
      </c>
      <c r="H2319">
        <v>10.02</v>
      </c>
      <c r="I2319">
        <v>100.6</v>
      </c>
      <c r="J2319">
        <f>IF(G2319="",0.5,IF(G2319&lt;=0,2,IF(G2319&gt;=40,2, IF(AND(G2319&gt;0,G2319&lt;1),5,IF(AND(G2319&gt;35,G2319&lt;40),5,IF(O2319&gt;=1.5,1.5,0))))))</f>
        <v>0</v>
      </c>
      <c r="K2319">
        <f>IF(H2319="",0.5,IF(H2319&lt;=0.1,2,IF(H2319&gt;=20,2, IF(AND(H2319&gt;0.1,H2319&lt;0.2),5,IF(AND(H2319&gt;16,H2319&lt;20),5,IF(P2319&gt;=2,1.5,0))))))</f>
        <v>0</v>
      </c>
      <c r="L2319">
        <f>IF(A2319="",0.5,IF(B2319="",0.5,IF(C2319="",0.5,IF(E2319="",0.5,IF(Q2319="Y",0.01,0)))))</f>
        <v>0</v>
      </c>
      <c r="M2319">
        <f>COUNTIF(J2319:L2319,"&gt;0")</f>
        <v>0</v>
      </c>
      <c r="N2319" s="28" t="s">
        <v>66</v>
      </c>
      <c r="O2319">
        <f>IF(G2319="","",ABS(G2320-G2319))</f>
        <v>2.000000000000135E-2</v>
      </c>
      <c r="P2319">
        <f>IF(H2319="","",ABS(H2320-H2319))</f>
        <v>3.9999999999999147E-2</v>
      </c>
      <c r="R2319" s="2">
        <f>E2319-E2318</f>
        <v>1.0416666664241347E-2</v>
      </c>
      <c r="S2319" s="4">
        <f>MROUND(E2319,"0:15")</f>
        <v>45802.65625</v>
      </c>
    </row>
    <row r="2320" spans="1:19" x14ac:dyDescent="0.35">
      <c r="A2320">
        <v>2025</v>
      </c>
      <c r="B2320" t="s">
        <v>64</v>
      </c>
      <c r="C2320" t="s">
        <v>65</v>
      </c>
      <c r="D2320">
        <v>2319</v>
      </c>
      <c r="E2320" s="4">
        <v>45802.666666666664</v>
      </c>
      <c r="F2320">
        <v>10.130000000000001</v>
      </c>
      <c r="G2320">
        <v>14.96</v>
      </c>
      <c r="H2320">
        <v>9.98</v>
      </c>
      <c r="I2320">
        <v>100.3</v>
      </c>
      <c r="J2320">
        <f>IF(G2320="",0.5,IF(G2320&lt;=0,2,IF(G2320&gt;=40,2, IF(AND(G2320&gt;0,G2320&lt;1),5,IF(AND(G2320&gt;35,G2320&lt;40),5,IF(O2320&gt;=1.5,1.5,0))))))</f>
        <v>0</v>
      </c>
      <c r="K2320">
        <f>IF(H2320="",0.5,IF(H2320&lt;=0.1,2,IF(H2320&gt;=20,2, IF(AND(H2320&gt;0.1,H2320&lt;0.2),5,IF(AND(H2320&gt;16,H2320&lt;20),5,IF(P2320&gt;=2,1.5,0))))))</f>
        <v>0</v>
      </c>
      <c r="L2320">
        <f>IF(A2320="",0.5,IF(B2320="",0.5,IF(C2320="",0.5,IF(E2320="",0.5,IF(Q2320="Y",0.01,0)))))</f>
        <v>0</v>
      </c>
      <c r="M2320">
        <f>COUNTIF(J2320:L2320,"&gt;0")</f>
        <v>0</v>
      </c>
      <c r="N2320" s="28" t="s">
        <v>66</v>
      </c>
      <c r="O2320">
        <f>IF(G2320="","",ABS(G2321-G2320))</f>
        <v>1.9999999999999574E-2</v>
      </c>
      <c r="P2320">
        <f>IF(H2320="","",ABS(H2321-H2320))</f>
        <v>0</v>
      </c>
      <c r="R2320" s="2">
        <f>E2320-E2319</f>
        <v>1.0416666664241347E-2</v>
      </c>
      <c r="S2320" s="4">
        <f>MROUND(E2320,"0:15")</f>
        <v>45802.666666666664</v>
      </c>
    </row>
    <row r="2321" spans="1:19" x14ac:dyDescent="0.35">
      <c r="A2321">
        <v>2025</v>
      </c>
      <c r="B2321" t="s">
        <v>64</v>
      </c>
      <c r="C2321" t="s">
        <v>65</v>
      </c>
      <c r="D2321">
        <v>2320</v>
      </c>
      <c r="E2321" s="4">
        <v>45802.677083333336</v>
      </c>
      <c r="F2321">
        <v>10.130000000000001</v>
      </c>
      <c r="G2321">
        <v>14.98</v>
      </c>
      <c r="H2321">
        <v>9.98</v>
      </c>
      <c r="I2321">
        <v>100.3</v>
      </c>
      <c r="J2321">
        <f>IF(G2321="",0.5,IF(G2321&lt;=0,2,IF(G2321&gt;=40,2, IF(AND(G2321&gt;0,G2321&lt;1),5,IF(AND(G2321&gt;35,G2321&lt;40),5,IF(O2321&gt;=1.5,1.5,0))))))</f>
        <v>0</v>
      </c>
      <c r="K2321">
        <f>IF(H2321="",0.5,IF(H2321&lt;=0.1,2,IF(H2321&gt;=20,2, IF(AND(H2321&gt;0.1,H2321&lt;0.2),5,IF(AND(H2321&gt;16,H2321&lt;20),5,IF(P2321&gt;=2,1.5,0))))))</f>
        <v>0</v>
      </c>
      <c r="L2321">
        <f>IF(A2321="",0.5,IF(B2321="",0.5,IF(C2321="",0.5,IF(E2321="",0.5,IF(Q2321="Y",0.01,0)))))</f>
        <v>0</v>
      </c>
      <c r="M2321">
        <f>COUNTIF(J2321:L2321,"&gt;0")</f>
        <v>0</v>
      </c>
      <c r="N2321" s="28" t="s">
        <v>66</v>
      </c>
      <c r="O2321">
        <f>IF(G2321="","",ABS(G2322-G2321))</f>
        <v>3.9999999999999147E-2</v>
      </c>
      <c r="P2321">
        <f>IF(H2321="","",ABS(H2322-H2321))</f>
        <v>9.9999999999997868E-3</v>
      </c>
      <c r="R2321" s="2">
        <f>E2321-E2320</f>
        <v>1.0416666671517305E-2</v>
      </c>
      <c r="S2321" s="4">
        <f>MROUND(E2321,"0:15")</f>
        <v>45802.677083333328</v>
      </c>
    </row>
    <row r="2322" spans="1:19" x14ac:dyDescent="0.35">
      <c r="A2322">
        <v>2025</v>
      </c>
      <c r="B2322" t="s">
        <v>64</v>
      </c>
      <c r="C2322" t="s">
        <v>65</v>
      </c>
      <c r="D2322">
        <v>2321</v>
      </c>
      <c r="E2322" s="4">
        <v>45802.6875</v>
      </c>
      <c r="F2322">
        <v>10.119999999999999</v>
      </c>
      <c r="G2322">
        <v>15.02</v>
      </c>
      <c r="H2322">
        <v>9.9700000000000006</v>
      </c>
      <c r="I2322">
        <v>100.3</v>
      </c>
      <c r="J2322">
        <f>IF(G2322="",0.5,IF(G2322&lt;=0,2,IF(G2322&gt;=40,2, IF(AND(G2322&gt;0,G2322&lt;1),5,IF(AND(G2322&gt;35,G2322&lt;40),5,IF(O2322&gt;=1.5,1.5,0))))))</f>
        <v>0</v>
      </c>
      <c r="K2322">
        <f>IF(H2322="",0.5,IF(H2322&lt;=0.1,2,IF(H2322&gt;=20,2, IF(AND(H2322&gt;0.1,H2322&lt;0.2),5,IF(AND(H2322&gt;16,H2322&lt;20),5,IF(P2322&gt;=2,1.5,0))))))</f>
        <v>0</v>
      </c>
      <c r="L2322">
        <f>IF(A2322="",0.5,IF(B2322="",0.5,IF(C2322="",0.5,IF(E2322="",0.5,IF(Q2322="Y",0.01,0)))))</f>
        <v>0</v>
      </c>
      <c r="M2322">
        <f>COUNTIF(J2322:L2322,"&gt;0")</f>
        <v>0</v>
      </c>
      <c r="N2322" s="28" t="s">
        <v>66</v>
      </c>
      <c r="O2322">
        <f>IF(G2322="","",ABS(G2323-G2322))</f>
        <v>1.9999999999999574E-2</v>
      </c>
      <c r="P2322">
        <f>IF(H2322="","",ABS(H2323-H2322))</f>
        <v>9.9999999999997868E-3</v>
      </c>
      <c r="R2322" s="2">
        <f>E2322-E2321</f>
        <v>1.0416666664241347E-2</v>
      </c>
      <c r="S2322" s="4">
        <f>MROUND(E2322,"0:15")</f>
        <v>45802.6875</v>
      </c>
    </row>
    <row r="2323" spans="1:19" x14ac:dyDescent="0.35">
      <c r="A2323">
        <v>2025</v>
      </c>
      <c r="B2323" t="s">
        <v>64</v>
      </c>
      <c r="C2323" t="s">
        <v>65</v>
      </c>
      <c r="D2323">
        <v>2322</v>
      </c>
      <c r="E2323" s="4">
        <v>45802.697916666664</v>
      </c>
      <c r="F2323">
        <v>10.11</v>
      </c>
      <c r="G2323">
        <v>15.04</v>
      </c>
      <c r="H2323">
        <v>9.9600000000000009</v>
      </c>
      <c r="I2323">
        <v>100.3</v>
      </c>
      <c r="J2323">
        <f>IF(G2323="",0.5,IF(G2323&lt;=0,2,IF(G2323&gt;=40,2, IF(AND(G2323&gt;0,G2323&lt;1),5,IF(AND(G2323&gt;35,G2323&lt;40),5,IF(O2323&gt;=1.5,1.5,0))))))</f>
        <v>0</v>
      </c>
      <c r="K2323">
        <f>IF(H2323="",0.5,IF(H2323&lt;=0.1,2,IF(H2323&gt;=20,2, IF(AND(H2323&gt;0.1,H2323&lt;0.2),5,IF(AND(H2323&gt;16,H2323&lt;20),5,IF(P2323&gt;=2,1.5,0))))))</f>
        <v>0</v>
      </c>
      <c r="L2323">
        <f>IF(A2323="",0.5,IF(B2323="",0.5,IF(C2323="",0.5,IF(E2323="",0.5,IF(Q2323="Y",0.01,0)))))</f>
        <v>0</v>
      </c>
      <c r="M2323">
        <f>COUNTIF(J2323:L2323,"&gt;0")</f>
        <v>0</v>
      </c>
      <c r="N2323" s="28" t="s">
        <v>66</v>
      </c>
      <c r="O2323">
        <f>IF(G2323="","",ABS(G2324-G2323))</f>
        <v>6.0000000000000497E-2</v>
      </c>
      <c r="P2323">
        <f>IF(H2323="","",ABS(H2324-H2323))</f>
        <v>0</v>
      </c>
      <c r="R2323" s="2">
        <f>E2323-E2322</f>
        <v>1.0416666664241347E-2</v>
      </c>
      <c r="S2323" s="4">
        <f>MROUND(E2323,"0:15")</f>
        <v>45802.697916666664</v>
      </c>
    </row>
    <row r="2324" spans="1:19" x14ac:dyDescent="0.35">
      <c r="A2324">
        <v>2025</v>
      </c>
      <c r="B2324" t="s">
        <v>64</v>
      </c>
      <c r="C2324" t="s">
        <v>65</v>
      </c>
      <c r="D2324">
        <v>2323</v>
      </c>
      <c r="E2324" s="4">
        <v>45802.708333333336</v>
      </c>
      <c r="F2324">
        <v>10.11</v>
      </c>
      <c r="G2324">
        <v>15.1</v>
      </c>
      <c r="H2324">
        <v>9.9600000000000009</v>
      </c>
      <c r="I2324">
        <v>100.4</v>
      </c>
      <c r="J2324">
        <f>IF(G2324="",0.5,IF(G2324&lt;=0,2,IF(G2324&gt;=40,2, IF(AND(G2324&gt;0,G2324&lt;1),5,IF(AND(G2324&gt;35,G2324&lt;40),5,IF(O2324&gt;=1.5,1.5,0))))))</f>
        <v>0</v>
      </c>
      <c r="K2324">
        <f>IF(H2324="",0.5,IF(H2324&lt;=0.1,2,IF(H2324&gt;=20,2, IF(AND(H2324&gt;0.1,H2324&lt;0.2),5,IF(AND(H2324&gt;16,H2324&lt;20),5,IF(P2324&gt;=2,1.5,0))))))</f>
        <v>0</v>
      </c>
      <c r="L2324">
        <f>IF(A2324="",0.5,IF(B2324="",0.5,IF(C2324="",0.5,IF(E2324="",0.5,IF(Q2324="Y",0.01,0)))))</f>
        <v>0</v>
      </c>
      <c r="M2324">
        <f>COUNTIF(J2324:L2324,"&gt;0")</f>
        <v>0</v>
      </c>
      <c r="N2324" s="28" t="s">
        <v>66</v>
      </c>
      <c r="O2324">
        <f>IF(G2324="","",ABS(G2325-G2324))</f>
        <v>6.0000000000000497E-2</v>
      </c>
      <c r="P2324">
        <f>IF(H2324="","",ABS(H2325-H2324))</f>
        <v>2.000000000000135E-2</v>
      </c>
      <c r="R2324" s="2">
        <f>E2324-E2323</f>
        <v>1.0416666671517305E-2</v>
      </c>
      <c r="S2324" s="4">
        <f>MROUND(E2324,"0:15")</f>
        <v>45802.708333333328</v>
      </c>
    </row>
    <row r="2325" spans="1:19" x14ac:dyDescent="0.35">
      <c r="A2325">
        <v>2025</v>
      </c>
      <c r="B2325" t="s">
        <v>64</v>
      </c>
      <c r="C2325" t="s">
        <v>65</v>
      </c>
      <c r="D2325">
        <v>2324</v>
      </c>
      <c r="E2325" s="4">
        <v>45802.71875</v>
      </c>
      <c r="F2325">
        <v>10.09</v>
      </c>
      <c r="G2325">
        <v>15.16</v>
      </c>
      <c r="H2325">
        <v>9.94</v>
      </c>
      <c r="I2325">
        <v>100.3</v>
      </c>
      <c r="J2325">
        <f>IF(G2325="",0.5,IF(G2325&lt;=0,2,IF(G2325&gt;=40,2, IF(AND(G2325&gt;0,G2325&lt;1),5,IF(AND(G2325&gt;35,G2325&lt;40),5,IF(O2325&gt;=1.5,1.5,0))))))</f>
        <v>0</v>
      </c>
      <c r="K2325">
        <f>IF(H2325="",0.5,IF(H2325&lt;=0.1,2,IF(H2325&gt;=20,2, IF(AND(H2325&gt;0.1,H2325&lt;0.2),5,IF(AND(H2325&gt;16,H2325&lt;20),5,IF(P2325&gt;=2,1.5,0))))))</f>
        <v>0</v>
      </c>
      <c r="L2325">
        <f>IF(A2325="",0.5,IF(B2325="",0.5,IF(C2325="",0.5,IF(E2325="",0.5,IF(Q2325="Y",0.01,0)))))</f>
        <v>0</v>
      </c>
      <c r="M2325">
        <f>COUNTIF(J2325:L2325,"&gt;0")</f>
        <v>0</v>
      </c>
      <c r="N2325" s="28" t="s">
        <v>66</v>
      </c>
      <c r="O2325">
        <f>IF(G2325="","",ABS(G2326-G2325))</f>
        <v>3.9999999999999147E-2</v>
      </c>
      <c r="P2325">
        <f>IF(H2325="","",ABS(H2326-H2325))</f>
        <v>5.9999999999998721E-2</v>
      </c>
      <c r="R2325" s="2">
        <f>E2325-E2324</f>
        <v>1.0416666664241347E-2</v>
      </c>
      <c r="S2325" s="4">
        <f>MROUND(E2325,"0:15")</f>
        <v>45802.71875</v>
      </c>
    </row>
    <row r="2326" spans="1:19" x14ac:dyDescent="0.35">
      <c r="A2326">
        <v>2025</v>
      </c>
      <c r="B2326" t="s">
        <v>64</v>
      </c>
      <c r="C2326" t="s">
        <v>65</v>
      </c>
      <c r="D2326">
        <v>2325</v>
      </c>
      <c r="E2326" s="4">
        <v>45802.729166666664</v>
      </c>
      <c r="F2326">
        <v>10.029999999999999</v>
      </c>
      <c r="G2326">
        <v>15.2</v>
      </c>
      <c r="H2326">
        <v>9.8800000000000008</v>
      </c>
      <c r="I2326">
        <v>99.8</v>
      </c>
      <c r="J2326">
        <f>IF(G2326="",0.5,IF(G2326&lt;=0,2,IF(G2326&gt;=40,2, IF(AND(G2326&gt;0,G2326&lt;1),5,IF(AND(G2326&gt;35,G2326&lt;40),5,IF(O2326&gt;=1.5,1.5,0))))))</f>
        <v>0</v>
      </c>
      <c r="K2326">
        <f>IF(H2326="",0.5,IF(H2326&lt;=0.1,2,IF(H2326&gt;=20,2, IF(AND(H2326&gt;0.1,H2326&lt;0.2),5,IF(AND(H2326&gt;16,H2326&lt;20),5,IF(P2326&gt;=2,1.5,0))))))</f>
        <v>0</v>
      </c>
      <c r="L2326">
        <f>IF(A2326="",0.5,IF(B2326="",0.5,IF(C2326="",0.5,IF(E2326="",0.5,IF(Q2326="Y",0.01,0)))))</f>
        <v>0</v>
      </c>
      <c r="M2326">
        <f>COUNTIF(J2326:L2326,"&gt;0")</f>
        <v>0</v>
      </c>
      <c r="N2326" s="28" t="s">
        <v>66</v>
      </c>
      <c r="O2326">
        <f>IF(G2326="","",ABS(G2327-G2326))</f>
        <v>2.000000000000135E-2</v>
      </c>
      <c r="P2326">
        <f>IF(H2326="","",ABS(H2327-H2326))</f>
        <v>2.000000000000135E-2</v>
      </c>
      <c r="R2326" s="2">
        <f>E2326-E2325</f>
        <v>1.0416666664241347E-2</v>
      </c>
      <c r="S2326" s="4">
        <f>MROUND(E2326,"0:15")</f>
        <v>45802.729166666664</v>
      </c>
    </row>
    <row r="2327" spans="1:19" x14ac:dyDescent="0.35">
      <c r="A2327">
        <v>2025</v>
      </c>
      <c r="B2327" t="s">
        <v>64</v>
      </c>
      <c r="C2327" t="s">
        <v>65</v>
      </c>
      <c r="D2327">
        <v>2326</v>
      </c>
      <c r="E2327" s="4">
        <v>45802.739583333336</v>
      </c>
      <c r="F2327">
        <v>10.01</v>
      </c>
      <c r="G2327">
        <v>15.22</v>
      </c>
      <c r="H2327">
        <v>9.86</v>
      </c>
      <c r="I2327">
        <v>99.7</v>
      </c>
      <c r="J2327">
        <f>IF(G2327="",0.5,IF(G2327&lt;=0,2,IF(G2327&gt;=40,2, IF(AND(G2327&gt;0,G2327&lt;1),5,IF(AND(G2327&gt;35,G2327&lt;40),5,IF(O2327&gt;=1.5,1.5,0))))))</f>
        <v>0</v>
      </c>
      <c r="K2327">
        <f>IF(H2327="",0.5,IF(H2327&lt;=0.1,2,IF(H2327&gt;=20,2, IF(AND(H2327&gt;0.1,H2327&lt;0.2),5,IF(AND(H2327&gt;16,H2327&lt;20),5,IF(P2327&gt;=2,1.5,0))))))</f>
        <v>0</v>
      </c>
      <c r="L2327">
        <f>IF(A2327="",0.5,IF(B2327="",0.5,IF(C2327="",0.5,IF(E2327="",0.5,IF(Q2327="Y",0.01,0)))))</f>
        <v>0</v>
      </c>
      <c r="M2327">
        <f>COUNTIF(J2327:L2327,"&gt;0")</f>
        <v>0</v>
      </c>
      <c r="N2327" s="28" t="s">
        <v>66</v>
      </c>
      <c r="O2327">
        <f>IF(G2327="","",ABS(G2328-G2327))</f>
        <v>5.9999999999998721E-2</v>
      </c>
      <c r="P2327">
        <f>IF(H2327="","",ABS(H2328-H2327))</f>
        <v>2.9999999999999361E-2</v>
      </c>
      <c r="R2327" s="2">
        <f>E2327-E2326</f>
        <v>1.0416666671517305E-2</v>
      </c>
      <c r="S2327" s="4">
        <f>MROUND(E2327,"0:15")</f>
        <v>45802.739583333328</v>
      </c>
    </row>
    <row r="2328" spans="1:19" x14ac:dyDescent="0.35">
      <c r="A2328">
        <v>2025</v>
      </c>
      <c r="B2328" t="s">
        <v>64</v>
      </c>
      <c r="C2328" t="s">
        <v>65</v>
      </c>
      <c r="D2328">
        <v>2327</v>
      </c>
      <c r="E2328" s="4">
        <v>45802.75</v>
      </c>
      <c r="F2328">
        <v>9.9700000000000006</v>
      </c>
      <c r="G2328">
        <v>15.28</v>
      </c>
      <c r="H2328">
        <v>9.83</v>
      </c>
      <c r="I2328">
        <v>99.4</v>
      </c>
      <c r="J2328">
        <f>IF(G2328="",0.5,IF(G2328&lt;=0,2,IF(G2328&gt;=40,2, IF(AND(G2328&gt;0,G2328&lt;1),5,IF(AND(G2328&gt;35,G2328&lt;40),5,IF(O2328&gt;=1.5,1.5,0))))))</f>
        <v>0</v>
      </c>
      <c r="K2328">
        <f>IF(H2328="",0.5,IF(H2328&lt;=0.1,2,IF(H2328&gt;=20,2, IF(AND(H2328&gt;0.1,H2328&lt;0.2),5,IF(AND(H2328&gt;16,H2328&lt;20),5,IF(P2328&gt;=2,1.5,0))))))</f>
        <v>0</v>
      </c>
      <c r="L2328">
        <f>IF(A2328="",0.5,IF(B2328="",0.5,IF(C2328="",0.5,IF(E2328="",0.5,IF(Q2328="Y",0.01,0)))))</f>
        <v>0</v>
      </c>
      <c r="M2328">
        <f>COUNTIF(J2328:L2328,"&gt;0")</f>
        <v>0</v>
      </c>
      <c r="N2328" s="28" t="s">
        <v>66</v>
      </c>
      <c r="O2328">
        <f>IF(G2328="","",ABS(G2329-G2328))</f>
        <v>2.000000000000135E-2</v>
      </c>
      <c r="P2328">
        <f>IF(H2328="","",ABS(H2329-H2328))</f>
        <v>4.0000000000000924E-2</v>
      </c>
      <c r="R2328" s="2">
        <f>E2328-E2327</f>
        <v>1.0416666664241347E-2</v>
      </c>
      <c r="S2328" s="4">
        <f>MROUND(E2328,"0:15")</f>
        <v>45802.75</v>
      </c>
    </row>
    <row r="2329" spans="1:19" x14ac:dyDescent="0.35">
      <c r="A2329">
        <v>2025</v>
      </c>
      <c r="B2329" t="s">
        <v>64</v>
      </c>
      <c r="C2329" t="s">
        <v>65</v>
      </c>
      <c r="D2329">
        <v>2328</v>
      </c>
      <c r="E2329" s="4">
        <v>45802.760416666664</v>
      </c>
      <c r="F2329">
        <v>9.93</v>
      </c>
      <c r="G2329">
        <v>15.3</v>
      </c>
      <c r="H2329">
        <v>9.7899999999999991</v>
      </c>
      <c r="I2329">
        <v>99</v>
      </c>
      <c r="J2329">
        <f>IF(G2329="",0.5,IF(G2329&lt;=0,2,IF(G2329&gt;=40,2, IF(AND(G2329&gt;0,G2329&lt;1),5,IF(AND(G2329&gt;35,G2329&lt;40),5,IF(O2329&gt;=1.5,1.5,0))))))</f>
        <v>0</v>
      </c>
      <c r="K2329">
        <f>IF(H2329="",0.5,IF(H2329&lt;=0.1,2,IF(H2329&gt;=20,2, IF(AND(H2329&gt;0.1,H2329&lt;0.2),5,IF(AND(H2329&gt;16,H2329&lt;20),5,IF(P2329&gt;=2,1.5,0))))))</f>
        <v>0</v>
      </c>
      <c r="L2329">
        <f>IF(A2329="",0.5,IF(B2329="",0.5,IF(C2329="",0.5,IF(E2329="",0.5,IF(Q2329="Y",0.01,0)))))</f>
        <v>0</v>
      </c>
      <c r="M2329">
        <f>COUNTIF(J2329:L2329,"&gt;0")</f>
        <v>0</v>
      </c>
      <c r="N2329" s="28" t="s">
        <v>66</v>
      </c>
      <c r="O2329">
        <f>IF(G2329="","",ABS(G2330-G2329))</f>
        <v>1.9999999999999574E-2</v>
      </c>
      <c r="P2329">
        <f>IF(H2329="","",ABS(H2330-H2329))</f>
        <v>5.9999999999998721E-2</v>
      </c>
      <c r="R2329" s="2">
        <f>E2329-E2328</f>
        <v>1.0416666664241347E-2</v>
      </c>
      <c r="S2329" s="4">
        <f>MROUND(E2329,"0:15")</f>
        <v>45802.760416666664</v>
      </c>
    </row>
    <row r="2330" spans="1:19" x14ac:dyDescent="0.35">
      <c r="A2330">
        <v>2025</v>
      </c>
      <c r="B2330" t="s">
        <v>64</v>
      </c>
      <c r="C2330" t="s">
        <v>65</v>
      </c>
      <c r="D2330">
        <v>2329</v>
      </c>
      <c r="E2330" s="4">
        <v>45802.770833333336</v>
      </c>
      <c r="F2330">
        <v>9.8699999999999992</v>
      </c>
      <c r="G2330">
        <v>15.32</v>
      </c>
      <c r="H2330">
        <v>9.73</v>
      </c>
      <c r="I2330">
        <v>98.5</v>
      </c>
      <c r="J2330">
        <f>IF(G2330="",0.5,IF(G2330&lt;=0,2,IF(G2330&gt;=40,2, IF(AND(G2330&gt;0,G2330&lt;1),5,IF(AND(G2330&gt;35,G2330&lt;40),5,IF(O2330&gt;=1.5,1.5,0))))))</f>
        <v>0</v>
      </c>
      <c r="K2330">
        <f>IF(H2330="",0.5,IF(H2330&lt;=0.1,2,IF(H2330&gt;=20,2, IF(AND(H2330&gt;0.1,H2330&lt;0.2),5,IF(AND(H2330&gt;16,H2330&lt;20),5,IF(P2330&gt;=2,1.5,0))))))</f>
        <v>0</v>
      </c>
      <c r="L2330">
        <f>IF(A2330="",0.5,IF(B2330="",0.5,IF(C2330="",0.5,IF(E2330="",0.5,IF(Q2330="Y",0.01,0)))))</f>
        <v>0</v>
      </c>
      <c r="M2330">
        <f>COUNTIF(J2330:L2330,"&gt;0")</f>
        <v>0</v>
      </c>
      <c r="N2330" s="28" t="s">
        <v>66</v>
      </c>
      <c r="O2330">
        <f>IF(G2330="","",ABS(G2331-G2330))</f>
        <v>1.9999999999999574E-2</v>
      </c>
      <c r="P2330">
        <f>IF(H2330="","",ABS(H2331-H2330))</f>
        <v>5.0000000000000711E-2</v>
      </c>
      <c r="R2330" s="2">
        <f>E2330-E2329</f>
        <v>1.0416666671517305E-2</v>
      </c>
      <c r="S2330" s="4">
        <f>MROUND(E2330,"0:15")</f>
        <v>45802.770833333328</v>
      </c>
    </row>
    <row r="2331" spans="1:19" x14ac:dyDescent="0.35">
      <c r="A2331">
        <v>2025</v>
      </c>
      <c r="B2331" t="s">
        <v>64</v>
      </c>
      <c r="C2331" t="s">
        <v>65</v>
      </c>
      <c r="D2331">
        <v>2330</v>
      </c>
      <c r="E2331" s="4">
        <v>45802.78125</v>
      </c>
      <c r="F2331">
        <v>9.82</v>
      </c>
      <c r="G2331">
        <v>15.3</v>
      </c>
      <c r="H2331">
        <v>9.68</v>
      </c>
      <c r="I2331">
        <v>97.9</v>
      </c>
      <c r="J2331">
        <f>IF(G2331="",0.5,IF(G2331&lt;=0,2,IF(G2331&gt;=40,2, IF(AND(G2331&gt;0,G2331&lt;1),5,IF(AND(G2331&gt;35,G2331&lt;40),5,IF(O2331&gt;=1.5,1.5,0))))))</f>
        <v>0</v>
      </c>
      <c r="K2331">
        <f>IF(H2331="",0.5,IF(H2331&lt;=0.1,2,IF(H2331&gt;=20,2, IF(AND(H2331&gt;0.1,H2331&lt;0.2),5,IF(AND(H2331&gt;16,H2331&lt;20),5,IF(P2331&gt;=2,1.5,0))))))</f>
        <v>0</v>
      </c>
      <c r="L2331">
        <f>IF(A2331="",0.5,IF(B2331="",0.5,IF(C2331="",0.5,IF(E2331="",0.5,IF(Q2331="Y",0.01,0)))))</f>
        <v>0</v>
      </c>
      <c r="M2331">
        <f>COUNTIF(J2331:L2331,"&gt;0")</f>
        <v>0</v>
      </c>
      <c r="N2331" s="28" t="s">
        <v>66</v>
      </c>
      <c r="O2331">
        <f>IF(G2331="","",ABS(G2332-G2331))</f>
        <v>2.000000000000135E-2</v>
      </c>
      <c r="P2331">
        <f>IF(H2331="","",ABS(H2332-H2331))</f>
        <v>2.9999999999999361E-2</v>
      </c>
      <c r="R2331" s="2">
        <f>E2331-E2330</f>
        <v>1.0416666664241347E-2</v>
      </c>
      <c r="S2331" s="4">
        <f>MROUND(E2331,"0:15")</f>
        <v>45802.78125</v>
      </c>
    </row>
    <row r="2332" spans="1:19" x14ac:dyDescent="0.35">
      <c r="A2332">
        <v>2025</v>
      </c>
      <c r="B2332" t="s">
        <v>64</v>
      </c>
      <c r="C2332" t="s">
        <v>65</v>
      </c>
      <c r="D2332">
        <v>2331</v>
      </c>
      <c r="E2332" s="4">
        <v>45802.791666666664</v>
      </c>
      <c r="F2332">
        <v>9.7899999999999991</v>
      </c>
      <c r="G2332">
        <v>15.28</v>
      </c>
      <c r="H2332">
        <v>9.65</v>
      </c>
      <c r="I2332">
        <v>97.6</v>
      </c>
      <c r="J2332">
        <f>IF(G2332="",0.5,IF(G2332&lt;=0,2,IF(G2332&gt;=40,2, IF(AND(G2332&gt;0,G2332&lt;1),5,IF(AND(G2332&gt;35,G2332&lt;40),5,IF(O2332&gt;=1.5,1.5,0))))))</f>
        <v>0</v>
      </c>
      <c r="K2332">
        <f>IF(H2332="",0.5,IF(H2332&lt;=0.1,2,IF(H2332&gt;=20,2, IF(AND(H2332&gt;0.1,H2332&lt;0.2),5,IF(AND(H2332&gt;16,H2332&lt;20),5,IF(P2332&gt;=2,1.5,0))))))</f>
        <v>0</v>
      </c>
      <c r="L2332">
        <f>IF(A2332="",0.5,IF(B2332="",0.5,IF(C2332="",0.5,IF(E2332="",0.5,IF(Q2332="Y",0.01,0)))))</f>
        <v>0</v>
      </c>
      <c r="M2332">
        <f>COUNTIF(J2332:L2332,"&gt;0")</f>
        <v>0</v>
      </c>
      <c r="N2332" s="28" t="s">
        <v>66</v>
      </c>
      <c r="O2332">
        <f>IF(G2332="","",ABS(G2333-G2332))</f>
        <v>1.9999999999999574E-2</v>
      </c>
      <c r="P2332">
        <f>IF(H2332="","",ABS(H2333-H2332))</f>
        <v>7.0000000000000284E-2</v>
      </c>
      <c r="R2332" s="2">
        <f>E2332-E2331</f>
        <v>1.0416666664241347E-2</v>
      </c>
      <c r="S2332" s="4">
        <f>MROUND(E2332,"0:15")</f>
        <v>45802.791666666664</v>
      </c>
    </row>
    <row r="2333" spans="1:19" x14ac:dyDescent="0.35">
      <c r="A2333">
        <v>2025</v>
      </c>
      <c r="B2333" t="s">
        <v>64</v>
      </c>
      <c r="C2333" t="s">
        <v>65</v>
      </c>
      <c r="D2333">
        <v>2332</v>
      </c>
      <c r="E2333" s="4">
        <v>45802.802083333336</v>
      </c>
      <c r="F2333">
        <v>9.7200000000000006</v>
      </c>
      <c r="G2333">
        <v>15.26</v>
      </c>
      <c r="H2333">
        <v>9.58</v>
      </c>
      <c r="I2333">
        <v>96.8</v>
      </c>
      <c r="J2333">
        <f>IF(G2333="",0.5,IF(G2333&lt;=0,2,IF(G2333&gt;=40,2, IF(AND(G2333&gt;0,G2333&lt;1),5,IF(AND(G2333&gt;35,G2333&lt;40),5,IF(O2333&gt;=1.5,1.5,0))))))</f>
        <v>0</v>
      </c>
      <c r="K2333">
        <f>IF(H2333="",0.5,IF(H2333&lt;=0.1,2,IF(H2333&gt;=20,2, IF(AND(H2333&gt;0.1,H2333&lt;0.2),5,IF(AND(H2333&gt;16,H2333&lt;20),5,IF(P2333&gt;=2,1.5,0))))))</f>
        <v>0</v>
      </c>
      <c r="L2333">
        <f>IF(A2333="",0.5,IF(B2333="",0.5,IF(C2333="",0.5,IF(E2333="",0.5,IF(Q2333="Y",0.01,0)))))</f>
        <v>0</v>
      </c>
      <c r="M2333">
        <f>COUNTIF(J2333:L2333,"&gt;0")</f>
        <v>0</v>
      </c>
      <c r="N2333" s="28" t="s">
        <v>66</v>
      </c>
      <c r="O2333">
        <f>IF(G2333="","",ABS(G2334-G2333))</f>
        <v>1.9999999999999574E-2</v>
      </c>
      <c r="P2333">
        <f>IF(H2333="","",ABS(H2334-H2333))</f>
        <v>5.0000000000000711E-2</v>
      </c>
      <c r="R2333" s="2">
        <f>E2333-E2332</f>
        <v>1.0416666671517305E-2</v>
      </c>
      <c r="S2333" s="4">
        <f>MROUND(E2333,"0:15")</f>
        <v>45802.802083333328</v>
      </c>
    </row>
    <row r="2334" spans="1:19" x14ac:dyDescent="0.35">
      <c r="A2334">
        <v>2025</v>
      </c>
      <c r="B2334" t="s">
        <v>64</v>
      </c>
      <c r="C2334" t="s">
        <v>65</v>
      </c>
      <c r="D2334">
        <v>2333</v>
      </c>
      <c r="E2334" s="4">
        <v>45802.8125</v>
      </c>
      <c r="F2334">
        <v>9.67</v>
      </c>
      <c r="G2334">
        <v>15.24</v>
      </c>
      <c r="H2334">
        <v>9.5299999999999994</v>
      </c>
      <c r="I2334">
        <v>96.3</v>
      </c>
      <c r="J2334">
        <f>IF(G2334="",0.5,IF(G2334&lt;=0,2,IF(G2334&gt;=40,2, IF(AND(G2334&gt;0,G2334&lt;1),5,IF(AND(G2334&gt;35,G2334&lt;40),5,IF(O2334&gt;=1.5,1.5,0))))))</f>
        <v>0</v>
      </c>
      <c r="K2334">
        <f>IF(H2334="",0.5,IF(H2334&lt;=0.1,2,IF(H2334&gt;=20,2, IF(AND(H2334&gt;0.1,H2334&lt;0.2),5,IF(AND(H2334&gt;16,H2334&lt;20),5,IF(P2334&gt;=2,1.5,0))))))</f>
        <v>0</v>
      </c>
      <c r="L2334">
        <f>IF(A2334="",0.5,IF(B2334="",0.5,IF(C2334="",0.5,IF(E2334="",0.5,IF(Q2334="Y",0.01,0)))))</f>
        <v>0</v>
      </c>
      <c r="M2334">
        <f>COUNTIF(J2334:L2334,"&gt;0")</f>
        <v>0</v>
      </c>
      <c r="N2334" s="28" t="s">
        <v>66</v>
      </c>
      <c r="O2334">
        <f>IF(G2334="","",ABS(G2335-G2334))</f>
        <v>4.0000000000000924E-2</v>
      </c>
      <c r="P2334">
        <f>IF(H2334="","",ABS(H2335-H2334))</f>
        <v>6.9999999999998508E-2</v>
      </c>
      <c r="R2334" s="2">
        <f>E2334-E2333</f>
        <v>1.0416666664241347E-2</v>
      </c>
      <c r="S2334" s="4">
        <f>MROUND(E2334,"0:15")</f>
        <v>45802.8125</v>
      </c>
    </row>
    <row r="2335" spans="1:19" x14ac:dyDescent="0.35">
      <c r="A2335">
        <v>2025</v>
      </c>
      <c r="B2335" t="s">
        <v>64</v>
      </c>
      <c r="C2335" t="s">
        <v>65</v>
      </c>
      <c r="D2335">
        <v>2334</v>
      </c>
      <c r="E2335" s="4">
        <v>45802.822916666664</v>
      </c>
      <c r="F2335">
        <v>9.6</v>
      </c>
      <c r="G2335">
        <v>15.2</v>
      </c>
      <c r="H2335">
        <v>9.4600000000000009</v>
      </c>
      <c r="I2335">
        <v>95.5</v>
      </c>
      <c r="J2335">
        <f>IF(G2335="",0.5,IF(G2335&lt;=0,2,IF(G2335&gt;=40,2, IF(AND(G2335&gt;0,G2335&lt;1),5,IF(AND(G2335&gt;35,G2335&lt;40),5,IF(O2335&gt;=1.5,1.5,0))))))</f>
        <v>0</v>
      </c>
      <c r="K2335">
        <f>IF(H2335="",0.5,IF(H2335&lt;=0.1,2,IF(H2335&gt;=20,2, IF(AND(H2335&gt;0.1,H2335&lt;0.2),5,IF(AND(H2335&gt;16,H2335&lt;20),5,IF(P2335&gt;=2,1.5,0))))))</f>
        <v>0</v>
      </c>
      <c r="L2335">
        <f>IF(A2335="",0.5,IF(B2335="",0.5,IF(C2335="",0.5,IF(E2335="",0.5,IF(Q2335="Y",0.01,0)))))</f>
        <v>0</v>
      </c>
      <c r="M2335">
        <f>COUNTIF(J2335:L2335,"&gt;0")</f>
        <v>0</v>
      </c>
      <c r="N2335" s="28" t="s">
        <v>66</v>
      </c>
      <c r="O2335">
        <f>IF(G2335="","",ABS(G2336-G2335))</f>
        <v>1.9999999999999574E-2</v>
      </c>
      <c r="P2335">
        <f>IF(H2335="","",ABS(H2336-H2335))</f>
        <v>8.0000000000000071E-2</v>
      </c>
      <c r="R2335" s="2">
        <f>E2335-E2334</f>
        <v>1.0416666664241347E-2</v>
      </c>
      <c r="S2335" s="4">
        <f>MROUND(E2335,"0:15")</f>
        <v>45802.822916666664</v>
      </c>
    </row>
    <row r="2336" spans="1:19" x14ac:dyDescent="0.35">
      <c r="A2336">
        <v>2025</v>
      </c>
      <c r="B2336" t="s">
        <v>64</v>
      </c>
      <c r="C2336" t="s">
        <v>65</v>
      </c>
      <c r="D2336">
        <v>2335</v>
      </c>
      <c r="E2336" s="4">
        <v>45802.833333333336</v>
      </c>
      <c r="F2336">
        <v>9.52</v>
      </c>
      <c r="G2336">
        <v>15.18</v>
      </c>
      <c r="H2336">
        <v>9.3800000000000008</v>
      </c>
      <c r="I2336">
        <v>94.7</v>
      </c>
      <c r="J2336">
        <f>IF(G2336="",0.5,IF(G2336&lt;=0,2,IF(G2336&gt;=40,2, IF(AND(G2336&gt;0,G2336&lt;1),5,IF(AND(G2336&gt;35,G2336&lt;40),5,IF(O2336&gt;=1.5,1.5,0))))))</f>
        <v>0</v>
      </c>
      <c r="K2336">
        <f>IF(H2336="",0.5,IF(H2336&lt;=0.1,2,IF(H2336&gt;=20,2, IF(AND(H2336&gt;0.1,H2336&lt;0.2),5,IF(AND(H2336&gt;16,H2336&lt;20),5,IF(P2336&gt;=2,1.5,0))))))</f>
        <v>0</v>
      </c>
      <c r="L2336">
        <f>IF(A2336="",0.5,IF(B2336="",0.5,IF(C2336="",0.5,IF(E2336="",0.5,IF(Q2336="Y",0.01,0)))))</f>
        <v>0</v>
      </c>
      <c r="M2336">
        <f>COUNTIF(J2336:L2336,"&gt;0")</f>
        <v>0</v>
      </c>
      <c r="N2336" s="28" t="s">
        <v>66</v>
      </c>
      <c r="O2336">
        <f>IF(G2336="","",ABS(G2337-G2336))</f>
        <v>3.9999999999999147E-2</v>
      </c>
      <c r="P2336">
        <f>IF(H2336="","",ABS(H2337-H2336))</f>
        <v>3.0000000000001137E-2</v>
      </c>
      <c r="R2336" s="2">
        <f>E2336-E2335</f>
        <v>1.0416666671517305E-2</v>
      </c>
      <c r="S2336" s="4">
        <f>MROUND(E2336,"0:15")</f>
        <v>45802.833333333328</v>
      </c>
    </row>
    <row r="2337" spans="1:22" x14ac:dyDescent="0.35">
      <c r="A2337">
        <v>2025</v>
      </c>
      <c r="B2337" t="s">
        <v>64</v>
      </c>
      <c r="C2337" t="s">
        <v>65</v>
      </c>
      <c r="D2337">
        <v>2336</v>
      </c>
      <c r="E2337" s="4">
        <v>45802.84375</v>
      </c>
      <c r="F2337">
        <v>9.49</v>
      </c>
      <c r="G2337">
        <v>15.14</v>
      </c>
      <c r="H2337">
        <v>9.35</v>
      </c>
      <c r="I2337">
        <v>94.3</v>
      </c>
      <c r="J2337">
        <f>IF(G2337="",0.5,IF(G2337&lt;=0,2,IF(G2337&gt;=40,2, IF(AND(G2337&gt;0,G2337&lt;1),5,IF(AND(G2337&gt;35,G2337&lt;40),5,IF(O2337&gt;=1.5,1.5,0))))))</f>
        <v>0</v>
      </c>
      <c r="K2337">
        <f>IF(H2337="",0.5,IF(H2337&lt;=0.1,2,IF(H2337&gt;=20,2, IF(AND(H2337&gt;0.1,H2337&lt;0.2),5,IF(AND(H2337&gt;16,H2337&lt;20),5,IF(P2337&gt;=2,1.5,0))))))</f>
        <v>0</v>
      </c>
      <c r="L2337">
        <f>IF(A2337="",0.5,IF(B2337="",0.5,IF(C2337="",0.5,IF(E2337="",0.5,IF(Q2337="Y",0.01,0)))))</f>
        <v>0</v>
      </c>
      <c r="M2337">
        <f>COUNTIF(J2337:L2337,"&gt;0")</f>
        <v>0</v>
      </c>
      <c r="N2337" s="28" t="s">
        <v>66</v>
      </c>
      <c r="O2337">
        <f>IF(G2337="","",ABS(G2338-G2337))</f>
        <v>2.000000000000135E-2</v>
      </c>
      <c r="P2337">
        <f>IF(H2337="","",ABS(H2338-H2337))</f>
        <v>4.9999999999998934E-2</v>
      </c>
      <c r="R2337" s="2">
        <f>E2337-E2336</f>
        <v>1.0416666664241347E-2</v>
      </c>
      <c r="S2337" s="4">
        <f>MROUND(E2337,"0:15")</f>
        <v>45802.84375</v>
      </c>
    </row>
    <row r="2338" spans="1:22" x14ac:dyDescent="0.35">
      <c r="A2338">
        <v>2025</v>
      </c>
      <c r="B2338" t="s">
        <v>64</v>
      </c>
      <c r="C2338" t="s">
        <v>65</v>
      </c>
      <c r="D2338">
        <v>2337</v>
      </c>
      <c r="E2338" s="4">
        <v>45802.854166666664</v>
      </c>
      <c r="F2338">
        <v>9.44</v>
      </c>
      <c r="G2338">
        <v>15.12</v>
      </c>
      <c r="H2338">
        <v>9.3000000000000007</v>
      </c>
      <c r="I2338">
        <v>93.8</v>
      </c>
      <c r="J2338">
        <f>IF(G2338="",0.5,IF(G2338&lt;=0,2,IF(G2338&gt;=40,2, IF(AND(G2338&gt;0,G2338&lt;1),5,IF(AND(G2338&gt;35,G2338&lt;40),5,IF(O2338&gt;=1.5,1.5,0))))))</f>
        <v>0</v>
      </c>
      <c r="K2338">
        <f>IF(H2338="",0.5,IF(H2338&lt;=0.1,2,IF(H2338&gt;=20,2, IF(AND(H2338&gt;0.1,H2338&lt;0.2),5,IF(AND(H2338&gt;16,H2338&lt;20),5,IF(P2338&gt;=2,1.5,0))))))</f>
        <v>0</v>
      </c>
      <c r="L2338">
        <f>IF(A2338="",0.5,IF(B2338="",0.5,IF(C2338="",0.5,IF(E2338="",0.5,IF(Q2338="Y",0.01,0)))))</f>
        <v>0</v>
      </c>
      <c r="M2338">
        <f>COUNTIF(J2338:L2338,"&gt;0")</f>
        <v>0</v>
      </c>
      <c r="N2338" s="28" t="s">
        <v>66</v>
      </c>
      <c r="O2338">
        <f>IF(G2338="","",ABS(G2339-G2338))</f>
        <v>1.9999999999999574E-2</v>
      </c>
      <c r="P2338">
        <f>IF(H2338="","",ABS(H2339-H2338))</f>
        <v>6.0000000000000497E-2</v>
      </c>
      <c r="R2338" s="2">
        <f>E2338-E2337</f>
        <v>1.0416666664241347E-2</v>
      </c>
      <c r="S2338" s="4">
        <f>MROUND(E2338,"0:15")</f>
        <v>45802.854166666664</v>
      </c>
    </row>
    <row r="2339" spans="1:22" x14ac:dyDescent="0.35">
      <c r="A2339">
        <v>2025</v>
      </c>
      <c r="B2339" t="s">
        <v>64</v>
      </c>
      <c r="C2339" t="s">
        <v>65</v>
      </c>
      <c r="D2339">
        <v>2338</v>
      </c>
      <c r="E2339" s="4">
        <v>45802.864583333336</v>
      </c>
      <c r="F2339">
        <v>9.3800000000000008</v>
      </c>
      <c r="G2339">
        <v>15.1</v>
      </c>
      <c r="H2339">
        <v>9.24</v>
      </c>
      <c r="I2339">
        <v>93.1</v>
      </c>
      <c r="J2339">
        <f>IF(G2339="",0.5,IF(G2339&lt;=0,2,IF(G2339&gt;=40,2, IF(AND(G2339&gt;0,G2339&lt;1),5,IF(AND(G2339&gt;35,G2339&lt;40),5,IF(O2339&gt;=1.5,1.5,0))))))</f>
        <v>0</v>
      </c>
      <c r="K2339">
        <f>IF(H2339="",0.5,IF(H2339&lt;=0.1,2,IF(H2339&gt;=20,2, IF(AND(H2339&gt;0.1,H2339&lt;0.2),5,IF(AND(H2339&gt;16,H2339&lt;20),5,IF(P2339&gt;=2,1.5,0))))))</f>
        <v>0</v>
      </c>
      <c r="L2339">
        <f>IF(A2339="",0.5,IF(B2339="",0.5,IF(C2339="",0.5,IF(E2339="",0.5,IF(Q2339="Y",0.01,0)))))</f>
        <v>0</v>
      </c>
      <c r="M2339">
        <f>COUNTIF(J2339:L2339,"&gt;0")</f>
        <v>0</v>
      </c>
      <c r="N2339" s="28" t="s">
        <v>66</v>
      </c>
      <c r="O2339">
        <f>IF(G2339="","",ABS(G2340-G2339))</f>
        <v>3.9999999999999147E-2</v>
      </c>
      <c r="P2339">
        <f>IF(H2339="","",ABS(H2340-H2339))</f>
        <v>6.0000000000000497E-2</v>
      </c>
      <c r="R2339" s="2">
        <f>E2339-E2338</f>
        <v>1.0416666671517305E-2</v>
      </c>
      <c r="S2339" s="4">
        <f>MROUND(E2339,"0:15")</f>
        <v>45802.864583333328</v>
      </c>
    </row>
    <row r="2340" spans="1:22" x14ac:dyDescent="0.35">
      <c r="A2340">
        <v>2025</v>
      </c>
      <c r="B2340" t="s">
        <v>64</v>
      </c>
      <c r="C2340" t="s">
        <v>65</v>
      </c>
      <c r="D2340">
        <v>2339</v>
      </c>
      <c r="E2340" s="4">
        <v>45802.875</v>
      </c>
      <c r="F2340">
        <v>9.32</v>
      </c>
      <c r="G2340">
        <v>15.06</v>
      </c>
      <c r="H2340">
        <v>9.18</v>
      </c>
      <c r="I2340">
        <v>92.5</v>
      </c>
      <c r="J2340">
        <f>IF(G2340="",0.5,IF(G2340&lt;=0,2,IF(G2340&gt;=40,2, IF(AND(G2340&gt;0,G2340&lt;1),5,IF(AND(G2340&gt;35,G2340&lt;40),5,IF(O2340&gt;=1.5,1.5,0))))))</f>
        <v>0</v>
      </c>
      <c r="K2340">
        <f>IF(H2340="",0.5,IF(H2340&lt;=0.1,2,IF(H2340&gt;=20,2, IF(AND(H2340&gt;0.1,H2340&lt;0.2),5,IF(AND(H2340&gt;16,H2340&lt;20),5,IF(P2340&gt;=2,1.5,0))))))</f>
        <v>0</v>
      </c>
      <c r="L2340">
        <f>IF(A2340="",0.5,IF(B2340="",0.5,IF(C2340="",0.5,IF(E2340="",0.5,IF(Q2340="Y",0.01,0)))))</f>
        <v>0</v>
      </c>
      <c r="M2340">
        <f>COUNTIF(J2340:L2340,"&gt;0")</f>
        <v>0</v>
      </c>
      <c r="N2340" s="28" t="s">
        <v>66</v>
      </c>
      <c r="O2340">
        <f>IF(G2340="","",ABS(G2341-G2340))</f>
        <v>2.000000000000135E-2</v>
      </c>
      <c r="P2340">
        <f>IF(H2340="","",ABS(H2341-H2340))</f>
        <v>3.9999999999999147E-2</v>
      </c>
      <c r="R2340" s="2">
        <f>E2340-E2339</f>
        <v>1.0416666664241347E-2</v>
      </c>
      <c r="S2340" s="4">
        <f>MROUND(E2340,"0:15")</f>
        <v>45802.875</v>
      </c>
    </row>
    <row r="2341" spans="1:22" x14ac:dyDescent="0.35">
      <c r="A2341">
        <v>2025</v>
      </c>
      <c r="B2341" t="s">
        <v>64</v>
      </c>
      <c r="C2341" t="s">
        <v>65</v>
      </c>
      <c r="D2341">
        <v>2340</v>
      </c>
      <c r="E2341" s="4">
        <v>45802.885416666664</v>
      </c>
      <c r="F2341">
        <v>9.2799999999999994</v>
      </c>
      <c r="G2341">
        <v>15.04</v>
      </c>
      <c r="H2341">
        <v>9.14</v>
      </c>
      <c r="I2341">
        <v>92</v>
      </c>
      <c r="J2341">
        <f>IF(G2341="",0.5,IF(G2341&lt;=0,2,IF(G2341&gt;=40,2, IF(AND(G2341&gt;0,G2341&lt;1),5,IF(AND(G2341&gt;35,G2341&lt;40),5,IF(O2341&gt;=1.5,1.5,0))))))</f>
        <v>0</v>
      </c>
      <c r="K2341">
        <f>IF(H2341="",0.5,IF(H2341&lt;=0.1,2,IF(H2341&gt;=20,2, IF(AND(H2341&gt;0.1,H2341&lt;0.2),5,IF(AND(H2341&gt;16,H2341&lt;20),5,IF(P2341&gt;=2,1.5,0))))))</f>
        <v>0</v>
      </c>
      <c r="L2341">
        <f>IF(A2341="",0.5,IF(B2341="",0.5,IF(C2341="",0.5,IF(E2341="",0.5,IF(Q2341="Y",0.01,0)))))</f>
        <v>0</v>
      </c>
      <c r="M2341">
        <f>COUNTIF(J2341:L2341,"&gt;0")</f>
        <v>0</v>
      </c>
      <c r="N2341" s="28" t="s">
        <v>66</v>
      </c>
      <c r="O2341">
        <f>IF(G2341="","",ABS(G2342-G2341))</f>
        <v>5.9999999999998721E-2</v>
      </c>
      <c r="P2341">
        <f>IF(H2341="","",ABS(H2342-H2341))</f>
        <v>4.0000000000000924E-2</v>
      </c>
      <c r="R2341" s="2">
        <f>E2341-E2340</f>
        <v>1.0416666664241347E-2</v>
      </c>
      <c r="S2341" s="4">
        <f>MROUND(E2341,"0:15")</f>
        <v>45802.885416666664</v>
      </c>
    </row>
    <row r="2342" spans="1:22" x14ac:dyDescent="0.35">
      <c r="A2342">
        <v>2025</v>
      </c>
      <c r="B2342" t="s">
        <v>64</v>
      </c>
      <c r="C2342" t="s">
        <v>65</v>
      </c>
      <c r="D2342">
        <v>2341</v>
      </c>
      <c r="E2342" s="4">
        <v>45802.895833333336</v>
      </c>
      <c r="F2342">
        <v>9.23</v>
      </c>
      <c r="G2342">
        <v>14.98</v>
      </c>
      <c r="H2342">
        <v>9.1</v>
      </c>
      <c r="I2342">
        <v>91.4</v>
      </c>
      <c r="J2342">
        <f>IF(G2342="",0.5,IF(G2342&lt;=0,2,IF(G2342&gt;=40,2, IF(AND(G2342&gt;0,G2342&lt;1),5,IF(AND(G2342&gt;35,G2342&lt;40),5,IF(O2342&gt;=1.5,1.5,0))))))</f>
        <v>0</v>
      </c>
      <c r="K2342">
        <f>IF(H2342="",0.5,IF(H2342&lt;=0.1,2,IF(H2342&gt;=20,2, IF(AND(H2342&gt;0.1,H2342&lt;0.2),5,IF(AND(H2342&gt;16,H2342&lt;20),5,IF(P2342&gt;=2,1.5,0))))))</f>
        <v>0</v>
      </c>
      <c r="L2342">
        <f>IF(A2342="",0.5,IF(B2342="",0.5,IF(C2342="",0.5,IF(E2342="",0.5,IF(Q2342="Y",0.01,0)))))</f>
        <v>0</v>
      </c>
      <c r="M2342">
        <f>COUNTIF(J2342:L2342,"&gt;0")</f>
        <v>0</v>
      </c>
      <c r="N2342" s="28" t="s">
        <v>66</v>
      </c>
      <c r="O2342">
        <f>IF(G2342="","",ABS(G2343-G2342))</f>
        <v>4.0000000000000924E-2</v>
      </c>
      <c r="P2342">
        <f>IF(H2342="","",ABS(H2343-H2342))</f>
        <v>6.0000000000000497E-2</v>
      </c>
      <c r="R2342" s="2">
        <f>E2342-E2341</f>
        <v>1.0416666671517305E-2</v>
      </c>
      <c r="S2342" s="4">
        <f>MROUND(E2342,"0:15")</f>
        <v>45802.895833333328</v>
      </c>
    </row>
    <row r="2343" spans="1:22" x14ac:dyDescent="0.35">
      <c r="A2343">
        <v>2025</v>
      </c>
      <c r="B2343" t="s">
        <v>64</v>
      </c>
      <c r="C2343" t="s">
        <v>65</v>
      </c>
      <c r="D2343">
        <v>2342</v>
      </c>
      <c r="E2343" s="4">
        <v>45802.90625</v>
      </c>
      <c r="F2343">
        <v>9.17</v>
      </c>
      <c r="G2343">
        <v>14.94</v>
      </c>
      <c r="H2343">
        <v>9.0399999999999991</v>
      </c>
      <c r="I2343">
        <v>90.7</v>
      </c>
      <c r="J2343">
        <f>IF(G2343="",0.5,IF(G2343&lt;=0,2,IF(G2343&gt;=40,2, IF(AND(G2343&gt;0,G2343&lt;1),5,IF(AND(G2343&gt;35,G2343&lt;40),5,IF(O2343&gt;=1.5,1.5,0))))))</f>
        <v>0</v>
      </c>
      <c r="K2343">
        <f>IF(H2343="",0.5,IF(H2343&lt;=0.1,2,IF(H2343&gt;=20,2, IF(AND(H2343&gt;0.1,H2343&lt;0.2),5,IF(AND(H2343&gt;16,H2343&lt;20),5,IF(P2343&gt;=2,1.5,0))))))</f>
        <v>0</v>
      </c>
      <c r="L2343">
        <f>IF(A2343="",0.5,IF(B2343="",0.5,IF(C2343="",0.5,IF(E2343="",0.5,IF(Q2343="Y",0.01,0)))))</f>
        <v>0</v>
      </c>
      <c r="M2343">
        <f>COUNTIF(J2343:L2343,"&gt;0")</f>
        <v>0</v>
      </c>
      <c r="N2343" s="28" t="s">
        <v>66</v>
      </c>
      <c r="O2343">
        <f>IF(G2343="","",ABS(G2344-G2343))</f>
        <v>5.9999999999998721E-2</v>
      </c>
      <c r="P2343">
        <f>IF(H2343="","",ABS(H2344-H2343))</f>
        <v>2.9999999999999361E-2</v>
      </c>
      <c r="R2343" s="2">
        <f>E2343-E2342</f>
        <v>1.0416666664241347E-2</v>
      </c>
      <c r="S2343" s="4">
        <f>MROUND(E2343,"0:15")</f>
        <v>45802.90625</v>
      </c>
    </row>
    <row r="2344" spans="1:22" x14ac:dyDescent="0.35">
      <c r="A2344">
        <v>2025</v>
      </c>
      <c r="B2344" t="s">
        <v>64</v>
      </c>
      <c r="C2344" t="s">
        <v>65</v>
      </c>
      <c r="D2344">
        <v>2343</v>
      </c>
      <c r="E2344" s="4">
        <v>45802.916666666664</v>
      </c>
      <c r="F2344">
        <v>9.14</v>
      </c>
      <c r="G2344">
        <v>14.88</v>
      </c>
      <c r="H2344">
        <v>9.01</v>
      </c>
      <c r="I2344">
        <v>90.3</v>
      </c>
      <c r="J2344">
        <f>IF(G2344="",0.5,IF(G2344&lt;=0,2,IF(G2344&gt;=40,2, IF(AND(G2344&gt;0,G2344&lt;1),5,IF(AND(G2344&gt;35,G2344&lt;40),5,IF(O2344&gt;=1.5,1.5,0))))))</f>
        <v>0</v>
      </c>
      <c r="K2344">
        <f>IF(H2344="",0.5,IF(H2344&lt;=0.1,2,IF(H2344&gt;=20,2, IF(AND(H2344&gt;0.1,H2344&lt;0.2),5,IF(AND(H2344&gt;16,H2344&lt;20),5,IF(P2344&gt;=2,1.5,0))))))</f>
        <v>0</v>
      </c>
      <c r="L2344">
        <f>IF(A2344="",0.5,IF(B2344="",0.5,IF(C2344="",0.5,IF(E2344="",0.5,IF(Q2344="Y",0.01,0)))))</f>
        <v>0</v>
      </c>
      <c r="M2344">
        <f>COUNTIF(J2344:L2344,"&gt;0")</f>
        <v>0</v>
      </c>
      <c r="N2344" s="28" t="s">
        <v>66</v>
      </c>
      <c r="O2344">
        <f>IF(G2344="","",ABS(G2345-G2344))</f>
        <v>6.0000000000000497E-2</v>
      </c>
      <c r="P2344">
        <f>IF(H2344="","",ABS(H2345-H2344))</f>
        <v>1.9999999999999574E-2</v>
      </c>
      <c r="R2344" s="2">
        <f>E2344-E2343</f>
        <v>1.0416666664241347E-2</v>
      </c>
      <c r="S2344" s="4">
        <f>MROUND(E2344,"0:15")</f>
        <v>45802.916666666664</v>
      </c>
    </row>
    <row r="2345" spans="1:22" x14ac:dyDescent="0.35">
      <c r="A2345">
        <v>2025</v>
      </c>
      <c r="B2345" t="s">
        <v>64</v>
      </c>
      <c r="C2345" t="s">
        <v>65</v>
      </c>
      <c r="D2345">
        <v>2344</v>
      </c>
      <c r="E2345" s="4">
        <v>45802.927083333336</v>
      </c>
      <c r="F2345">
        <v>9.1199999999999992</v>
      </c>
      <c r="G2345">
        <v>14.82</v>
      </c>
      <c r="H2345">
        <v>8.99</v>
      </c>
      <c r="I2345">
        <v>90</v>
      </c>
      <c r="J2345">
        <f>IF(G2345="",0.5,IF(G2345&lt;=0,2,IF(G2345&gt;=40,2, IF(AND(G2345&gt;0,G2345&lt;1),5,IF(AND(G2345&gt;35,G2345&lt;40),5,IF(O2345&gt;=1.5,1.5,0))))))</f>
        <v>0</v>
      </c>
      <c r="K2345">
        <f>IF(H2345="",0.5,IF(H2345&lt;=0.1,2,IF(H2345&gt;=20,2, IF(AND(H2345&gt;0.1,H2345&lt;0.2),5,IF(AND(H2345&gt;16,H2345&lt;20),5,IF(P2345&gt;=2,1.5,0))))))</f>
        <v>0</v>
      </c>
      <c r="L2345">
        <f>IF(A2345="",0.5,IF(B2345="",0.5,IF(C2345="",0.5,IF(E2345="",0.5,IF(Q2345="Y",0.01,0)))))</f>
        <v>0</v>
      </c>
      <c r="M2345">
        <f>COUNTIF(J2345:L2345,"&gt;0")</f>
        <v>0</v>
      </c>
      <c r="N2345" s="28" t="s">
        <v>66</v>
      </c>
      <c r="O2345">
        <f>IF(G2345="","",ABS(G2346-G2345))</f>
        <v>6.0000000000000497E-2</v>
      </c>
      <c r="P2345">
        <f>IF(H2345="","",ABS(H2346-H2345))</f>
        <v>4.0000000000000924E-2</v>
      </c>
      <c r="R2345" s="2">
        <f>E2345-E2344</f>
        <v>1.0416666671517305E-2</v>
      </c>
      <c r="S2345" s="4">
        <f>MROUND(E2345,"0:15")</f>
        <v>45802.927083333328</v>
      </c>
    </row>
    <row r="2346" spans="1:22" x14ac:dyDescent="0.35">
      <c r="A2346">
        <v>2025</v>
      </c>
      <c r="B2346" t="s">
        <v>64</v>
      </c>
      <c r="C2346" t="s">
        <v>65</v>
      </c>
      <c r="D2346">
        <v>2345</v>
      </c>
      <c r="E2346" s="4">
        <v>45802.9375</v>
      </c>
      <c r="F2346">
        <v>9.08</v>
      </c>
      <c r="G2346">
        <v>14.76</v>
      </c>
      <c r="H2346">
        <v>8.9499999999999993</v>
      </c>
      <c r="I2346">
        <v>89.5</v>
      </c>
      <c r="J2346">
        <f>IF(G2346="",0.5,IF(G2346&lt;=0,2,IF(G2346&gt;=40,2, IF(AND(G2346&gt;0,G2346&lt;1),5,IF(AND(G2346&gt;35,G2346&lt;40),5,IF(O2346&gt;=1.5,1.5,0))))))</f>
        <v>0</v>
      </c>
      <c r="K2346">
        <f>IF(H2346="",0.5,IF(H2346&lt;=0.1,2,IF(H2346&gt;=20,2, IF(AND(H2346&gt;0.1,H2346&lt;0.2),5,IF(AND(H2346&gt;16,H2346&lt;20),5,IF(P2346&gt;=2,1.5,0))))))</f>
        <v>0</v>
      </c>
      <c r="L2346">
        <f>IF(A2346="",0.5,IF(B2346="",0.5,IF(C2346="",0.5,IF(E2346="",0.5,IF(Q2346="Y",0.01,0)))))</f>
        <v>0</v>
      </c>
      <c r="M2346">
        <f>COUNTIF(J2346:L2346,"&gt;0")</f>
        <v>0</v>
      </c>
      <c r="N2346" s="28" t="s">
        <v>66</v>
      </c>
      <c r="O2346">
        <f>IF(G2346="","",ABS(G2347-G2346))</f>
        <v>3.9999999999999147E-2</v>
      </c>
      <c r="P2346">
        <f>IF(H2346="","",ABS(H2347-H2346))</f>
        <v>1.9999999999999574E-2</v>
      </c>
      <c r="R2346" s="2">
        <f>E2346-E2345</f>
        <v>1.0416666664241347E-2</v>
      </c>
      <c r="S2346" s="4">
        <f>MROUND(E2346,"0:15")</f>
        <v>45802.9375</v>
      </c>
      <c r="U2346" s="5"/>
      <c r="V2346" s="6"/>
    </row>
    <row r="2347" spans="1:22" x14ac:dyDescent="0.35">
      <c r="A2347">
        <v>2025</v>
      </c>
      <c r="B2347" t="s">
        <v>64</v>
      </c>
      <c r="C2347" t="s">
        <v>65</v>
      </c>
      <c r="D2347">
        <v>2346</v>
      </c>
      <c r="E2347" s="4">
        <v>45802.947916666664</v>
      </c>
      <c r="F2347">
        <v>9.06</v>
      </c>
      <c r="G2347">
        <v>14.72</v>
      </c>
      <c r="H2347">
        <v>8.93</v>
      </c>
      <c r="I2347">
        <v>89.2</v>
      </c>
      <c r="J2347">
        <f>IF(G2347="",0.5,IF(G2347&lt;=0,2,IF(G2347&gt;=40,2, IF(AND(G2347&gt;0,G2347&lt;1),5,IF(AND(G2347&gt;35,G2347&lt;40),5,IF(O2347&gt;=1.5,1.5,0))))))</f>
        <v>0</v>
      </c>
      <c r="K2347">
        <f>IF(H2347="",0.5,IF(H2347&lt;=0.1,2,IF(H2347&gt;=20,2, IF(AND(H2347&gt;0.1,H2347&lt;0.2),5,IF(AND(H2347&gt;16,H2347&lt;20),5,IF(P2347&gt;=2,1.5,0))))))</f>
        <v>0</v>
      </c>
      <c r="L2347">
        <f>IF(A2347="",0.5,IF(B2347="",0.5,IF(C2347="",0.5,IF(E2347="",0.5,IF(Q2347="Y",0.01,0)))))</f>
        <v>0</v>
      </c>
      <c r="M2347">
        <f>COUNTIF(J2347:L2347,"&gt;0")</f>
        <v>0</v>
      </c>
      <c r="N2347" s="28" t="s">
        <v>66</v>
      </c>
      <c r="O2347">
        <f>IF(G2347="","",ABS(G2348-G2347))</f>
        <v>6.0000000000000497E-2</v>
      </c>
      <c r="P2347">
        <f>IF(H2347="","",ABS(H2348-H2347))</f>
        <v>9.9999999999997868E-3</v>
      </c>
      <c r="R2347" s="2">
        <f>E2347-E2346</f>
        <v>1.0416666664241347E-2</v>
      </c>
      <c r="S2347" s="4">
        <f>MROUND(E2347,"0:15")</f>
        <v>45802.947916666664</v>
      </c>
    </row>
    <row r="2348" spans="1:22" x14ac:dyDescent="0.35">
      <c r="A2348">
        <v>2025</v>
      </c>
      <c r="B2348" t="s">
        <v>64</v>
      </c>
      <c r="C2348" t="s">
        <v>65</v>
      </c>
      <c r="D2348">
        <v>2347</v>
      </c>
      <c r="E2348" s="4">
        <v>45802.958333333336</v>
      </c>
      <c r="F2348">
        <v>9.0500000000000007</v>
      </c>
      <c r="G2348">
        <v>14.66</v>
      </c>
      <c r="H2348">
        <v>8.92</v>
      </c>
      <c r="I2348">
        <v>89</v>
      </c>
      <c r="J2348">
        <f>IF(G2348="",0.5,IF(G2348&lt;=0,2,IF(G2348&gt;=40,2, IF(AND(G2348&gt;0,G2348&lt;1),5,IF(AND(G2348&gt;35,G2348&lt;40),5,IF(O2348&gt;=1.5,1.5,0))))))</f>
        <v>0</v>
      </c>
      <c r="K2348">
        <f>IF(H2348="",0.5,IF(H2348&lt;=0.1,2,IF(H2348&gt;=20,2, IF(AND(H2348&gt;0.1,H2348&lt;0.2),5,IF(AND(H2348&gt;16,H2348&lt;20),5,IF(P2348&gt;=2,1.5,0))))))</f>
        <v>0</v>
      </c>
      <c r="L2348">
        <f>IF(A2348="",0.5,IF(B2348="",0.5,IF(C2348="",0.5,IF(E2348="",0.5,IF(Q2348="Y",0.01,0)))))</f>
        <v>0</v>
      </c>
      <c r="M2348">
        <f>COUNTIF(J2348:L2348,"&gt;0")</f>
        <v>0</v>
      </c>
      <c r="N2348" s="28" t="s">
        <v>66</v>
      </c>
      <c r="O2348">
        <f>IF(G2348="","",ABS(G2349-G2348))</f>
        <v>6.0000000000000497E-2</v>
      </c>
      <c r="P2348">
        <f>IF(H2348="","",ABS(H2349-H2348))</f>
        <v>9.9999999999997868E-3</v>
      </c>
      <c r="R2348" s="2">
        <f>E2348-E2347</f>
        <v>1.0416666671517305E-2</v>
      </c>
      <c r="S2348" s="4">
        <f>MROUND(E2348,"0:15")</f>
        <v>45802.958333333328</v>
      </c>
    </row>
    <row r="2349" spans="1:22" x14ac:dyDescent="0.35">
      <c r="A2349">
        <v>2025</v>
      </c>
      <c r="B2349" t="s">
        <v>64</v>
      </c>
      <c r="C2349" t="s">
        <v>65</v>
      </c>
      <c r="D2349">
        <v>2348</v>
      </c>
      <c r="E2349" s="4">
        <v>45802.96875</v>
      </c>
      <c r="F2349">
        <v>9.0399999999999991</v>
      </c>
      <c r="G2349">
        <v>14.6</v>
      </c>
      <c r="H2349">
        <v>8.91</v>
      </c>
      <c r="I2349">
        <v>88.8</v>
      </c>
      <c r="J2349">
        <f>IF(G2349="",0.5,IF(G2349&lt;=0,2,IF(G2349&gt;=40,2, IF(AND(G2349&gt;0,G2349&lt;1),5,IF(AND(G2349&gt;35,G2349&lt;40),5,IF(O2349&gt;=1.5,1.5,0))))))</f>
        <v>0</v>
      </c>
      <c r="K2349">
        <f>IF(H2349="",0.5,IF(H2349&lt;=0.1,2,IF(H2349&gt;=20,2, IF(AND(H2349&gt;0.1,H2349&lt;0.2),5,IF(AND(H2349&gt;16,H2349&lt;20),5,IF(P2349&gt;=2,1.5,0))))))</f>
        <v>0</v>
      </c>
      <c r="L2349">
        <f>IF(A2349="",0.5,IF(B2349="",0.5,IF(C2349="",0.5,IF(E2349="",0.5,IF(Q2349="Y",0.01,0)))))</f>
        <v>0</v>
      </c>
      <c r="M2349">
        <f>COUNTIF(J2349:L2349,"&gt;0")</f>
        <v>0</v>
      </c>
      <c r="N2349" s="28" t="s">
        <v>66</v>
      </c>
      <c r="O2349">
        <f>IF(G2349="","",ABS(G2350-G2349))</f>
        <v>3.9999999999999147E-2</v>
      </c>
      <c r="P2349">
        <f>IF(H2349="","",ABS(H2350-H2349))</f>
        <v>2.9999999999999361E-2</v>
      </c>
      <c r="R2349" s="2">
        <f>E2349-E2348</f>
        <v>1.0416666664241347E-2</v>
      </c>
      <c r="S2349" s="4">
        <f>MROUND(E2349,"0:15")</f>
        <v>45802.96875</v>
      </c>
    </row>
    <row r="2350" spans="1:22" x14ac:dyDescent="0.35">
      <c r="A2350">
        <v>2025</v>
      </c>
      <c r="B2350" t="s">
        <v>64</v>
      </c>
      <c r="C2350" t="s">
        <v>65</v>
      </c>
      <c r="D2350">
        <v>2349</v>
      </c>
      <c r="E2350" s="4">
        <v>45802.979166666664</v>
      </c>
      <c r="F2350">
        <v>9.01</v>
      </c>
      <c r="G2350">
        <v>14.56</v>
      </c>
      <c r="H2350">
        <v>8.8800000000000008</v>
      </c>
      <c r="I2350">
        <v>88.4</v>
      </c>
      <c r="J2350">
        <f>IF(G2350="",0.5,IF(G2350&lt;=0,2,IF(G2350&gt;=40,2, IF(AND(G2350&gt;0,G2350&lt;1),5,IF(AND(G2350&gt;35,G2350&lt;40),5,IF(O2350&gt;=1.5,1.5,0))))))</f>
        <v>0</v>
      </c>
      <c r="K2350">
        <f>IF(H2350="",0.5,IF(H2350&lt;=0.1,2,IF(H2350&gt;=20,2, IF(AND(H2350&gt;0.1,H2350&lt;0.2),5,IF(AND(H2350&gt;16,H2350&lt;20),5,IF(P2350&gt;=2,1.5,0))))))</f>
        <v>0</v>
      </c>
      <c r="L2350">
        <f>IF(A2350="",0.5,IF(B2350="",0.5,IF(C2350="",0.5,IF(E2350="",0.5,IF(Q2350="Y",0.01,0)))))</f>
        <v>0</v>
      </c>
      <c r="M2350">
        <f>COUNTIF(J2350:L2350,"&gt;0")</f>
        <v>0</v>
      </c>
      <c r="N2350" s="28" t="s">
        <v>66</v>
      </c>
      <c r="O2350">
        <f>IF(G2350="","",ABS(G2351-G2350))</f>
        <v>6.0000000000000497E-2</v>
      </c>
      <c r="P2350">
        <f>IF(H2350="","",ABS(H2351-H2350))</f>
        <v>2.000000000000135E-2</v>
      </c>
      <c r="R2350" s="2">
        <f>E2350-E2349</f>
        <v>1.0416666664241347E-2</v>
      </c>
      <c r="S2350" s="4">
        <f>MROUND(E2350,"0:15")</f>
        <v>45802.979166666664</v>
      </c>
    </row>
    <row r="2351" spans="1:22" x14ac:dyDescent="0.35">
      <c r="A2351">
        <v>2025</v>
      </c>
      <c r="B2351" t="s">
        <v>64</v>
      </c>
      <c r="C2351" t="s">
        <v>65</v>
      </c>
      <c r="D2351">
        <v>2350</v>
      </c>
      <c r="E2351" s="4">
        <v>45802.989583333336</v>
      </c>
      <c r="F2351">
        <v>8.99</v>
      </c>
      <c r="G2351">
        <v>14.5</v>
      </c>
      <c r="H2351">
        <v>8.86</v>
      </c>
      <c r="I2351">
        <v>88.1</v>
      </c>
      <c r="J2351">
        <f>IF(G2351="",0.5,IF(G2351&lt;=0,2,IF(G2351&gt;=40,2, IF(AND(G2351&gt;0,G2351&lt;1),5,IF(AND(G2351&gt;35,G2351&lt;40),5,IF(O2351&gt;=1.5,1.5,0))))))</f>
        <v>0</v>
      </c>
      <c r="K2351">
        <f>IF(H2351="",0.5,IF(H2351&lt;=0.1,2,IF(H2351&gt;=20,2, IF(AND(H2351&gt;0.1,H2351&lt;0.2),5,IF(AND(H2351&gt;16,H2351&lt;20),5,IF(P2351&gt;=2,1.5,0))))))</f>
        <v>0</v>
      </c>
      <c r="L2351">
        <f>IF(A2351="",0.5,IF(B2351="",0.5,IF(C2351="",0.5,IF(E2351="",0.5,IF(Q2351="Y",0.01,0)))))</f>
        <v>0</v>
      </c>
      <c r="M2351">
        <f>COUNTIF(J2351:L2351,"&gt;0")</f>
        <v>0</v>
      </c>
      <c r="N2351" s="28" t="s">
        <v>66</v>
      </c>
      <c r="O2351">
        <f>IF(G2351="","",ABS(G2352-G2351))</f>
        <v>6.0000000000000497E-2</v>
      </c>
      <c r="P2351">
        <f>IF(H2351="","",ABS(H2352-H2351))</f>
        <v>0</v>
      </c>
      <c r="R2351" s="2">
        <f>E2351-E2350</f>
        <v>1.0416666671517305E-2</v>
      </c>
      <c r="S2351" s="4">
        <f>MROUND(E2351,"0:15")</f>
        <v>45802.989583333328</v>
      </c>
    </row>
    <row r="2352" spans="1:22" x14ac:dyDescent="0.35">
      <c r="A2352">
        <v>2025</v>
      </c>
      <c r="B2352" t="s">
        <v>64</v>
      </c>
      <c r="C2352" t="s">
        <v>65</v>
      </c>
      <c r="D2352">
        <v>2351</v>
      </c>
      <c r="E2352" s="4">
        <v>45803</v>
      </c>
      <c r="F2352">
        <v>8.99</v>
      </c>
      <c r="G2352">
        <v>14.44</v>
      </c>
      <c r="H2352">
        <v>8.86</v>
      </c>
      <c r="I2352">
        <v>88</v>
      </c>
      <c r="J2352">
        <f>IF(G2352="",0.5,IF(G2352&lt;=0,2,IF(G2352&gt;=40,2, IF(AND(G2352&gt;0,G2352&lt;1),5,IF(AND(G2352&gt;35,G2352&lt;40),5,IF(O2352&gt;=1.5,1.5,0))))))</f>
        <v>0</v>
      </c>
      <c r="K2352">
        <f>IF(H2352="",0.5,IF(H2352&lt;=0.1,2,IF(H2352&gt;=20,2, IF(AND(H2352&gt;0.1,H2352&lt;0.2),5,IF(AND(H2352&gt;16,H2352&lt;20),5,IF(P2352&gt;=2,1.5,0))))))</f>
        <v>0</v>
      </c>
      <c r="L2352">
        <f>IF(A2352="",0.5,IF(B2352="",0.5,IF(C2352="",0.5,IF(E2352="",0.5,IF(Q2352="Y",0.01,0)))))</f>
        <v>0</v>
      </c>
      <c r="M2352">
        <f>COUNTIF(J2352:L2352,"&gt;0")</f>
        <v>0</v>
      </c>
      <c r="N2352" s="28" t="s">
        <v>66</v>
      </c>
      <c r="O2352">
        <f>IF(G2352="","",ABS(G2353-G2352))</f>
        <v>3.9999999999999147E-2</v>
      </c>
      <c r="P2352">
        <f>IF(H2352="","",ABS(H2353-H2352))</f>
        <v>9.9999999999997868E-3</v>
      </c>
      <c r="R2352" s="2">
        <f>E2352-E2351</f>
        <v>1.0416666664241347E-2</v>
      </c>
      <c r="S2352" s="4">
        <f>MROUND(E2352,"0:15")</f>
        <v>45803</v>
      </c>
    </row>
    <row r="2353" spans="1:19" x14ac:dyDescent="0.35">
      <c r="A2353">
        <v>2025</v>
      </c>
      <c r="B2353" t="s">
        <v>64</v>
      </c>
      <c r="C2353" t="s">
        <v>65</v>
      </c>
      <c r="D2353">
        <v>2352</v>
      </c>
      <c r="E2353" s="4">
        <v>45803.010416666664</v>
      </c>
      <c r="F2353">
        <v>8.98</v>
      </c>
      <c r="G2353">
        <v>14.4</v>
      </c>
      <c r="H2353">
        <v>8.85</v>
      </c>
      <c r="I2353">
        <v>87.8</v>
      </c>
      <c r="J2353">
        <f>IF(G2353="",0.5,IF(G2353&lt;=0,2,IF(G2353&gt;=40,2, IF(AND(G2353&gt;0,G2353&lt;1),5,IF(AND(G2353&gt;35,G2353&lt;40),5,IF(O2353&gt;=1.5,1.5,0))))))</f>
        <v>0</v>
      </c>
      <c r="K2353">
        <f>IF(H2353="",0.5,IF(H2353&lt;=0.1,2,IF(H2353&gt;=20,2, IF(AND(H2353&gt;0.1,H2353&lt;0.2),5,IF(AND(H2353&gt;16,H2353&lt;20),5,IF(P2353&gt;=2,1.5,0))))))</f>
        <v>0</v>
      </c>
      <c r="L2353">
        <f>IF(A2353="",0.5,IF(B2353="",0.5,IF(C2353="",0.5,IF(E2353="",0.5,IF(Q2353="Y",0.01,0)))))</f>
        <v>0</v>
      </c>
      <c r="M2353">
        <f>COUNTIF(J2353:L2353,"&gt;0")</f>
        <v>0</v>
      </c>
      <c r="N2353" s="28" t="s">
        <v>66</v>
      </c>
      <c r="O2353">
        <f>IF(G2353="","",ABS(G2354-G2353))</f>
        <v>4.0000000000000924E-2</v>
      </c>
      <c r="P2353">
        <f>IF(H2353="","",ABS(H2354-H2353))</f>
        <v>9.9999999999997868E-3</v>
      </c>
      <c r="R2353" s="2">
        <f>E2353-E2352</f>
        <v>1.0416666664241347E-2</v>
      </c>
      <c r="S2353" s="4">
        <f>MROUND(E2353,"0:15")</f>
        <v>45803.010416666664</v>
      </c>
    </row>
    <row r="2354" spans="1:19" x14ac:dyDescent="0.35">
      <c r="A2354">
        <v>2025</v>
      </c>
      <c r="B2354" t="s">
        <v>64</v>
      </c>
      <c r="C2354" t="s">
        <v>65</v>
      </c>
      <c r="D2354">
        <v>2353</v>
      </c>
      <c r="E2354" s="4">
        <v>45803.020833333336</v>
      </c>
      <c r="F2354">
        <v>8.9700000000000006</v>
      </c>
      <c r="G2354">
        <v>14.36</v>
      </c>
      <c r="H2354">
        <v>8.84</v>
      </c>
      <c r="I2354">
        <v>87.6</v>
      </c>
      <c r="J2354">
        <f>IF(G2354="",0.5,IF(G2354&lt;=0,2,IF(G2354&gt;=40,2, IF(AND(G2354&gt;0,G2354&lt;1),5,IF(AND(G2354&gt;35,G2354&lt;40),5,IF(O2354&gt;=1.5,1.5,0))))))</f>
        <v>0</v>
      </c>
      <c r="K2354">
        <f>IF(H2354="",0.5,IF(H2354&lt;=0.1,2,IF(H2354&gt;=20,2, IF(AND(H2354&gt;0.1,H2354&lt;0.2),5,IF(AND(H2354&gt;16,H2354&lt;20),5,IF(P2354&gt;=2,1.5,0))))))</f>
        <v>0</v>
      </c>
      <c r="L2354">
        <f>IF(A2354="",0.5,IF(B2354="",0.5,IF(C2354="",0.5,IF(E2354="",0.5,IF(Q2354="Y",0.01,0)))))</f>
        <v>0</v>
      </c>
      <c r="M2354">
        <f>COUNTIF(J2354:L2354,"&gt;0")</f>
        <v>0</v>
      </c>
      <c r="N2354" s="28" t="s">
        <v>66</v>
      </c>
      <c r="O2354">
        <f>IF(G2354="","",ABS(G2355-G2354))</f>
        <v>5.9999999999998721E-2</v>
      </c>
      <c r="P2354">
        <f>IF(H2354="","",ABS(H2355-H2354))</f>
        <v>1.9999999999999574E-2</v>
      </c>
      <c r="R2354" s="2">
        <f>E2354-E2353</f>
        <v>1.0416666671517305E-2</v>
      </c>
      <c r="S2354" s="4">
        <f>MROUND(E2354,"0:15")</f>
        <v>45803.020833333328</v>
      </c>
    </row>
    <row r="2355" spans="1:19" x14ac:dyDescent="0.35">
      <c r="A2355">
        <v>2025</v>
      </c>
      <c r="B2355" t="s">
        <v>64</v>
      </c>
      <c r="C2355" t="s">
        <v>65</v>
      </c>
      <c r="D2355">
        <v>2354</v>
      </c>
      <c r="E2355" s="4">
        <v>45803.03125</v>
      </c>
      <c r="F2355">
        <v>8.9499999999999993</v>
      </c>
      <c r="G2355">
        <v>14.3</v>
      </c>
      <c r="H2355">
        <v>8.82</v>
      </c>
      <c r="I2355">
        <v>87.3</v>
      </c>
      <c r="J2355">
        <f>IF(G2355="",0.5,IF(G2355&lt;=0,2,IF(G2355&gt;=40,2, IF(AND(G2355&gt;0,G2355&lt;1),5,IF(AND(G2355&gt;35,G2355&lt;40),5,IF(O2355&gt;=1.5,1.5,0))))))</f>
        <v>0</v>
      </c>
      <c r="K2355">
        <f>IF(H2355="",0.5,IF(H2355&lt;=0.1,2,IF(H2355&gt;=20,2, IF(AND(H2355&gt;0.1,H2355&lt;0.2),5,IF(AND(H2355&gt;16,H2355&lt;20),5,IF(P2355&gt;=2,1.5,0))))))</f>
        <v>0</v>
      </c>
      <c r="L2355">
        <f>IF(A2355="",0.5,IF(B2355="",0.5,IF(C2355="",0.5,IF(E2355="",0.5,IF(Q2355="Y",0.01,0)))))</f>
        <v>0</v>
      </c>
      <c r="M2355">
        <f>COUNTIF(J2355:L2355,"&gt;0")</f>
        <v>0</v>
      </c>
      <c r="N2355" s="28" t="s">
        <v>66</v>
      </c>
      <c r="O2355">
        <f>IF(G2355="","",ABS(G2356-G2355))</f>
        <v>6.0000000000000497E-2</v>
      </c>
      <c r="P2355">
        <f>IF(H2355="","",ABS(H2356-H2355))</f>
        <v>9.9999999999997868E-3</v>
      </c>
      <c r="R2355" s="2">
        <f>E2355-E2354</f>
        <v>1.0416666664241347E-2</v>
      </c>
      <c r="S2355" s="4">
        <f>MROUND(E2355,"0:15")</f>
        <v>45803.03125</v>
      </c>
    </row>
    <row r="2356" spans="1:19" x14ac:dyDescent="0.35">
      <c r="A2356">
        <v>2025</v>
      </c>
      <c r="B2356" t="s">
        <v>64</v>
      </c>
      <c r="C2356" t="s">
        <v>65</v>
      </c>
      <c r="D2356">
        <v>2355</v>
      </c>
      <c r="E2356" s="4">
        <v>45803.041666666664</v>
      </c>
      <c r="F2356">
        <v>8.94</v>
      </c>
      <c r="G2356">
        <v>14.24</v>
      </c>
      <c r="H2356">
        <v>8.81</v>
      </c>
      <c r="I2356">
        <v>87.1</v>
      </c>
      <c r="J2356">
        <f>IF(G2356="",0.5,IF(G2356&lt;=0,2,IF(G2356&gt;=40,2, IF(AND(G2356&gt;0,G2356&lt;1),5,IF(AND(G2356&gt;35,G2356&lt;40),5,IF(O2356&gt;=1.5,1.5,0))))))</f>
        <v>0</v>
      </c>
      <c r="K2356">
        <f>IF(H2356="",0.5,IF(H2356&lt;=0.1,2,IF(H2356&gt;=20,2, IF(AND(H2356&gt;0.1,H2356&lt;0.2),5,IF(AND(H2356&gt;16,H2356&lt;20),5,IF(P2356&gt;=2,1.5,0))))))</f>
        <v>0</v>
      </c>
      <c r="L2356">
        <f>IF(A2356="",0.5,IF(B2356="",0.5,IF(C2356="",0.5,IF(E2356="",0.5,IF(Q2356="Y",0.01,0)))))</f>
        <v>0</v>
      </c>
      <c r="M2356">
        <f>COUNTIF(J2356:L2356,"&gt;0")</f>
        <v>0</v>
      </c>
      <c r="N2356" s="28" t="s">
        <v>66</v>
      </c>
      <c r="O2356">
        <f>IF(G2356="","",ABS(G2357-G2356))</f>
        <v>4.0000000000000924E-2</v>
      </c>
      <c r="P2356">
        <f>IF(H2356="","",ABS(H2357-H2356))</f>
        <v>9.9999999999997868E-3</v>
      </c>
      <c r="R2356" s="2">
        <f>E2356-E2355</f>
        <v>1.0416666664241347E-2</v>
      </c>
      <c r="S2356" s="4">
        <f>MROUND(E2356,"0:15")</f>
        <v>45803.041666666664</v>
      </c>
    </row>
    <row r="2357" spans="1:19" x14ac:dyDescent="0.35">
      <c r="A2357">
        <v>2025</v>
      </c>
      <c r="B2357" t="s">
        <v>64</v>
      </c>
      <c r="C2357" t="s">
        <v>65</v>
      </c>
      <c r="D2357">
        <v>2356</v>
      </c>
      <c r="E2357" s="4">
        <v>45803.052083333336</v>
      </c>
      <c r="F2357">
        <v>8.9499999999999993</v>
      </c>
      <c r="G2357">
        <v>14.2</v>
      </c>
      <c r="H2357">
        <v>8.82</v>
      </c>
      <c r="I2357">
        <v>87.1</v>
      </c>
      <c r="J2357">
        <f>IF(G2357="",0.5,IF(G2357&lt;=0,2,IF(G2357&gt;=40,2, IF(AND(G2357&gt;0,G2357&lt;1),5,IF(AND(G2357&gt;35,G2357&lt;40),5,IF(O2357&gt;=1.5,1.5,0))))))</f>
        <v>0</v>
      </c>
      <c r="K2357">
        <f>IF(H2357="",0.5,IF(H2357&lt;=0.1,2,IF(H2357&gt;=20,2, IF(AND(H2357&gt;0.1,H2357&lt;0.2),5,IF(AND(H2357&gt;16,H2357&lt;20),5,IF(P2357&gt;=2,1.5,0))))))</f>
        <v>0</v>
      </c>
      <c r="L2357">
        <f>IF(A2357="",0.5,IF(B2357="",0.5,IF(C2357="",0.5,IF(E2357="",0.5,IF(Q2357="Y",0.01,0)))))</f>
        <v>0</v>
      </c>
      <c r="M2357">
        <f>COUNTIF(J2357:L2357,"&gt;0")</f>
        <v>0</v>
      </c>
      <c r="N2357" s="28" t="s">
        <v>66</v>
      </c>
      <c r="O2357">
        <f>IF(G2357="","",ABS(G2358-G2357))</f>
        <v>5.9999999999998721E-2</v>
      </c>
      <c r="P2357">
        <f>IF(H2357="","",ABS(H2358-H2357))</f>
        <v>9.9999999999997868E-3</v>
      </c>
      <c r="R2357" s="2">
        <f>E2357-E2356</f>
        <v>1.0416666671517305E-2</v>
      </c>
      <c r="S2357" s="4">
        <f>MROUND(E2357,"0:15")</f>
        <v>45803.052083333328</v>
      </c>
    </row>
    <row r="2358" spans="1:19" x14ac:dyDescent="0.35">
      <c r="A2358">
        <v>2025</v>
      </c>
      <c r="B2358" t="s">
        <v>64</v>
      </c>
      <c r="C2358" t="s">
        <v>65</v>
      </c>
      <c r="D2358">
        <v>2357</v>
      </c>
      <c r="E2358" s="4">
        <v>45803.0625</v>
      </c>
      <c r="F2358">
        <v>8.94</v>
      </c>
      <c r="G2358">
        <v>14.14</v>
      </c>
      <c r="H2358">
        <v>8.81</v>
      </c>
      <c r="I2358">
        <v>86.9</v>
      </c>
      <c r="J2358">
        <f>IF(G2358="",0.5,IF(G2358&lt;=0,2,IF(G2358&gt;=40,2, IF(AND(G2358&gt;0,G2358&lt;1),5,IF(AND(G2358&gt;35,G2358&lt;40),5,IF(O2358&gt;=1.5,1.5,0))))))</f>
        <v>0</v>
      </c>
      <c r="K2358">
        <f>IF(H2358="",0.5,IF(H2358&lt;=0.1,2,IF(H2358&gt;=20,2, IF(AND(H2358&gt;0.1,H2358&lt;0.2),5,IF(AND(H2358&gt;16,H2358&lt;20),5,IF(P2358&gt;=2,1.5,0))))))</f>
        <v>0</v>
      </c>
      <c r="L2358">
        <f>IF(A2358="",0.5,IF(B2358="",0.5,IF(C2358="",0.5,IF(E2358="",0.5,IF(Q2358="Y",0.01,0)))))</f>
        <v>0</v>
      </c>
      <c r="M2358">
        <f>COUNTIF(J2358:L2358,"&gt;0")</f>
        <v>0</v>
      </c>
      <c r="N2358" s="28" t="s">
        <v>66</v>
      </c>
      <c r="O2358">
        <f>IF(G2358="","",ABS(G2359-G2358))</f>
        <v>6.0000000000000497E-2</v>
      </c>
      <c r="P2358">
        <f>IF(H2358="","",ABS(H2359-H2358))</f>
        <v>0</v>
      </c>
      <c r="R2358" s="2">
        <f>E2358-E2357</f>
        <v>1.0416666664241347E-2</v>
      </c>
      <c r="S2358" s="4">
        <f>MROUND(E2358,"0:15")</f>
        <v>45803.0625</v>
      </c>
    </row>
    <row r="2359" spans="1:19" x14ac:dyDescent="0.35">
      <c r="A2359">
        <v>2025</v>
      </c>
      <c r="B2359" t="s">
        <v>64</v>
      </c>
      <c r="C2359" t="s">
        <v>65</v>
      </c>
      <c r="D2359">
        <v>2358</v>
      </c>
      <c r="E2359" s="4">
        <v>45803.072916666664</v>
      </c>
      <c r="F2359">
        <v>8.94</v>
      </c>
      <c r="G2359">
        <v>14.08</v>
      </c>
      <c r="H2359">
        <v>8.81</v>
      </c>
      <c r="I2359">
        <v>86.8</v>
      </c>
      <c r="J2359">
        <f>IF(G2359="",0.5,IF(G2359&lt;=0,2,IF(G2359&gt;=40,2, IF(AND(G2359&gt;0,G2359&lt;1),5,IF(AND(G2359&gt;35,G2359&lt;40),5,IF(O2359&gt;=1.5,1.5,0))))))</f>
        <v>0</v>
      </c>
      <c r="K2359">
        <f>IF(H2359="",0.5,IF(H2359&lt;=0.1,2,IF(H2359&gt;=20,2, IF(AND(H2359&gt;0.1,H2359&lt;0.2),5,IF(AND(H2359&gt;16,H2359&lt;20),5,IF(P2359&gt;=2,1.5,0))))))</f>
        <v>0</v>
      </c>
      <c r="L2359">
        <f>IF(A2359="",0.5,IF(B2359="",0.5,IF(C2359="",0.5,IF(E2359="",0.5,IF(Q2359="Y",0.01,0)))))</f>
        <v>0</v>
      </c>
      <c r="M2359">
        <f>COUNTIF(J2359:L2359,"&gt;0")</f>
        <v>0</v>
      </c>
      <c r="N2359" s="28" t="s">
        <v>66</v>
      </c>
      <c r="O2359">
        <f>IF(G2359="","",ABS(G2360-G2359))</f>
        <v>6.0000000000000497E-2</v>
      </c>
      <c r="P2359">
        <f>IF(H2359="","",ABS(H2360-H2359))</f>
        <v>9.9999999999997868E-3</v>
      </c>
      <c r="R2359" s="2">
        <f>E2359-E2358</f>
        <v>1.0416666664241347E-2</v>
      </c>
      <c r="S2359" s="4">
        <f>MROUND(E2359,"0:15")</f>
        <v>45803.072916666664</v>
      </c>
    </row>
    <row r="2360" spans="1:19" x14ac:dyDescent="0.35">
      <c r="A2360">
        <v>2025</v>
      </c>
      <c r="B2360" t="s">
        <v>64</v>
      </c>
      <c r="C2360" t="s">
        <v>65</v>
      </c>
      <c r="D2360">
        <v>2359</v>
      </c>
      <c r="E2360" s="4">
        <v>45803.083333333336</v>
      </c>
      <c r="F2360">
        <v>8.93</v>
      </c>
      <c r="G2360">
        <v>14.02</v>
      </c>
      <c r="H2360">
        <v>8.8000000000000007</v>
      </c>
      <c r="I2360">
        <v>86.6</v>
      </c>
      <c r="J2360">
        <f>IF(G2360="",0.5,IF(G2360&lt;=0,2,IF(G2360&gt;=40,2, IF(AND(G2360&gt;0,G2360&lt;1),5,IF(AND(G2360&gt;35,G2360&lt;40),5,IF(O2360&gt;=1.5,1.5,0))))))</f>
        <v>0</v>
      </c>
      <c r="K2360">
        <f>IF(H2360="",0.5,IF(H2360&lt;=0.1,2,IF(H2360&gt;=20,2, IF(AND(H2360&gt;0.1,H2360&lt;0.2),5,IF(AND(H2360&gt;16,H2360&lt;20),5,IF(P2360&gt;=2,1.5,0))))))</f>
        <v>0</v>
      </c>
      <c r="L2360">
        <f>IF(A2360="",0.5,IF(B2360="",0.5,IF(C2360="",0.5,IF(E2360="",0.5,IF(Q2360="Y",0.01,0)))))</f>
        <v>0</v>
      </c>
      <c r="M2360">
        <f>COUNTIF(J2360:L2360,"&gt;0")</f>
        <v>0</v>
      </c>
      <c r="N2360" s="28" t="s">
        <v>66</v>
      </c>
      <c r="O2360">
        <f>IF(G2360="","",ABS(G2361-G2360))</f>
        <v>5.9999999999998721E-2</v>
      </c>
      <c r="P2360">
        <f>IF(H2360="","",ABS(H2361-H2360))</f>
        <v>9.9999999999997868E-3</v>
      </c>
      <c r="R2360" s="2">
        <f>E2360-E2359</f>
        <v>1.0416666671517305E-2</v>
      </c>
      <c r="S2360" s="4">
        <f>MROUND(E2360,"0:15")</f>
        <v>45803.083333333328</v>
      </c>
    </row>
    <row r="2361" spans="1:19" x14ac:dyDescent="0.35">
      <c r="A2361">
        <v>2025</v>
      </c>
      <c r="B2361" t="s">
        <v>64</v>
      </c>
      <c r="C2361" t="s">
        <v>65</v>
      </c>
      <c r="D2361">
        <v>2360</v>
      </c>
      <c r="E2361" s="4">
        <v>45803.09375</v>
      </c>
      <c r="F2361">
        <v>8.94</v>
      </c>
      <c r="G2361">
        <v>13.96</v>
      </c>
      <c r="H2361">
        <v>8.81</v>
      </c>
      <c r="I2361">
        <v>86.6</v>
      </c>
      <c r="J2361">
        <f>IF(G2361="",0.5,IF(G2361&lt;=0,2,IF(G2361&gt;=40,2, IF(AND(G2361&gt;0,G2361&lt;1),5,IF(AND(G2361&gt;35,G2361&lt;40),5,IF(O2361&gt;=1.5,1.5,0))))))</f>
        <v>0</v>
      </c>
      <c r="K2361">
        <f>IF(H2361="",0.5,IF(H2361&lt;=0.1,2,IF(H2361&gt;=20,2, IF(AND(H2361&gt;0.1,H2361&lt;0.2),5,IF(AND(H2361&gt;16,H2361&lt;20),5,IF(P2361&gt;=2,1.5,0))))))</f>
        <v>0</v>
      </c>
      <c r="L2361">
        <f>IF(A2361="",0.5,IF(B2361="",0.5,IF(C2361="",0.5,IF(E2361="",0.5,IF(Q2361="Y",0.01,0)))))</f>
        <v>0</v>
      </c>
      <c r="M2361">
        <f>COUNTIF(J2361:L2361,"&gt;0")</f>
        <v>0</v>
      </c>
      <c r="N2361" s="28" t="s">
        <v>66</v>
      </c>
      <c r="O2361">
        <f>IF(G2361="","",ABS(G2362-G2361))</f>
        <v>6.0000000000000497E-2</v>
      </c>
      <c r="P2361">
        <f>IF(H2361="","",ABS(H2362-H2361))</f>
        <v>2.000000000000135E-2</v>
      </c>
      <c r="R2361" s="2">
        <f>E2361-E2360</f>
        <v>1.0416666664241347E-2</v>
      </c>
      <c r="S2361" s="4">
        <f>MROUND(E2361,"0:15")</f>
        <v>45803.09375</v>
      </c>
    </row>
    <row r="2362" spans="1:19" x14ac:dyDescent="0.35">
      <c r="A2362">
        <v>2025</v>
      </c>
      <c r="B2362" t="s">
        <v>64</v>
      </c>
      <c r="C2362" t="s">
        <v>65</v>
      </c>
      <c r="D2362">
        <v>2361</v>
      </c>
      <c r="E2362" s="4">
        <v>45803.104166666664</v>
      </c>
      <c r="F2362">
        <v>8.92</v>
      </c>
      <c r="G2362">
        <v>13.9</v>
      </c>
      <c r="H2362">
        <v>8.7899999999999991</v>
      </c>
      <c r="I2362">
        <v>86.3</v>
      </c>
      <c r="J2362">
        <f>IF(G2362="",0.5,IF(G2362&lt;=0,2,IF(G2362&gt;=40,2, IF(AND(G2362&gt;0,G2362&lt;1),5,IF(AND(G2362&gt;35,G2362&lt;40),5,IF(O2362&gt;=1.5,1.5,0))))))</f>
        <v>0</v>
      </c>
      <c r="K2362">
        <f>IF(H2362="",0.5,IF(H2362&lt;=0.1,2,IF(H2362&gt;=20,2, IF(AND(H2362&gt;0.1,H2362&lt;0.2),5,IF(AND(H2362&gt;16,H2362&lt;20),5,IF(P2362&gt;=2,1.5,0))))))</f>
        <v>0</v>
      </c>
      <c r="L2362">
        <f>IF(A2362="",0.5,IF(B2362="",0.5,IF(C2362="",0.5,IF(E2362="",0.5,IF(Q2362="Y",0.01,0)))))</f>
        <v>0</v>
      </c>
      <c r="M2362">
        <f>COUNTIF(J2362:L2362,"&gt;0")</f>
        <v>0</v>
      </c>
      <c r="N2362" s="28" t="s">
        <v>66</v>
      </c>
      <c r="O2362">
        <f>IF(G2362="","",ABS(G2363-G2362))</f>
        <v>6.0000000000000497E-2</v>
      </c>
      <c r="P2362">
        <f>IF(H2362="","",ABS(H2363-H2362))</f>
        <v>0</v>
      </c>
      <c r="R2362" s="2">
        <f>E2362-E2361</f>
        <v>1.0416666664241347E-2</v>
      </c>
      <c r="S2362" s="4">
        <f>MROUND(E2362,"0:15")</f>
        <v>45803.104166666664</v>
      </c>
    </row>
    <row r="2363" spans="1:19" x14ac:dyDescent="0.35">
      <c r="A2363">
        <v>2025</v>
      </c>
      <c r="B2363" t="s">
        <v>64</v>
      </c>
      <c r="C2363" t="s">
        <v>65</v>
      </c>
      <c r="D2363">
        <v>2362</v>
      </c>
      <c r="E2363" s="4">
        <v>45803.114583333336</v>
      </c>
      <c r="F2363">
        <v>8.92</v>
      </c>
      <c r="G2363">
        <v>13.84</v>
      </c>
      <c r="H2363">
        <v>8.7899999999999991</v>
      </c>
      <c r="I2363">
        <v>86.2</v>
      </c>
      <c r="J2363">
        <f>IF(G2363="",0.5,IF(G2363&lt;=0,2,IF(G2363&gt;=40,2, IF(AND(G2363&gt;0,G2363&lt;1),5,IF(AND(G2363&gt;35,G2363&lt;40),5,IF(O2363&gt;=1.5,1.5,0))))))</f>
        <v>0</v>
      </c>
      <c r="K2363">
        <f>IF(H2363="",0.5,IF(H2363&lt;=0.1,2,IF(H2363&gt;=20,2, IF(AND(H2363&gt;0.1,H2363&lt;0.2),5,IF(AND(H2363&gt;16,H2363&lt;20),5,IF(P2363&gt;=2,1.5,0))))))</f>
        <v>0</v>
      </c>
      <c r="L2363">
        <f>IF(A2363="",0.5,IF(B2363="",0.5,IF(C2363="",0.5,IF(E2363="",0.5,IF(Q2363="Y",0.01,0)))))</f>
        <v>0</v>
      </c>
      <c r="M2363">
        <f>COUNTIF(J2363:L2363,"&gt;0")</f>
        <v>0</v>
      </c>
      <c r="N2363" s="28" t="s">
        <v>66</v>
      </c>
      <c r="O2363">
        <f>IF(G2363="","",ABS(G2364-G2363))</f>
        <v>3.9999999999999147E-2</v>
      </c>
      <c r="P2363">
        <f>IF(H2363="","",ABS(H2364-H2363))</f>
        <v>1.0000000000001563E-2</v>
      </c>
      <c r="R2363" s="2">
        <f>E2363-E2362</f>
        <v>1.0416666671517305E-2</v>
      </c>
      <c r="S2363" s="4">
        <f>MROUND(E2363,"0:15")</f>
        <v>45803.114583333328</v>
      </c>
    </row>
    <row r="2364" spans="1:19" x14ac:dyDescent="0.35">
      <c r="A2364">
        <v>2025</v>
      </c>
      <c r="B2364" t="s">
        <v>64</v>
      </c>
      <c r="C2364" t="s">
        <v>65</v>
      </c>
      <c r="D2364">
        <v>2363</v>
      </c>
      <c r="E2364" s="4">
        <v>45803.125</v>
      </c>
      <c r="F2364">
        <v>8.93</v>
      </c>
      <c r="G2364">
        <v>13.8</v>
      </c>
      <c r="H2364">
        <v>8.8000000000000007</v>
      </c>
      <c r="I2364">
        <v>86.2</v>
      </c>
      <c r="J2364">
        <f>IF(G2364="",0.5,IF(G2364&lt;=0,2,IF(G2364&gt;=40,2, IF(AND(G2364&gt;0,G2364&lt;1),5,IF(AND(G2364&gt;35,G2364&lt;40),5,IF(O2364&gt;=1.5,1.5,0))))))</f>
        <v>0</v>
      </c>
      <c r="K2364">
        <f>IF(H2364="",0.5,IF(H2364&lt;=0.1,2,IF(H2364&gt;=20,2, IF(AND(H2364&gt;0.1,H2364&lt;0.2),5,IF(AND(H2364&gt;16,H2364&lt;20),5,IF(P2364&gt;=2,1.5,0))))))</f>
        <v>0</v>
      </c>
      <c r="L2364">
        <f>IF(A2364="",0.5,IF(B2364="",0.5,IF(C2364="",0.5,IF(E2364="",0.5,IF(Q2364="Y",0.01,0)))))</f>
        <v>0</v>
      </c>
      <c r="M2364">
        <f>COUNTIF(J2364:L2364,"&gt;0")</f>
        <v>0</v>
      </c>
      <c r="N2364" s="28" t="s">
        <v>66</v>
      </c>
      <c r="O2364">
        <f>IF(G2364="","",ABS(G2365-G2364))</f>
        <v>6.0000000000000497E-2</v>
      </c>
      <c r="P2364">
        <f>IF(H2364="","",ABS(H2365-H2364))</f>
        <v>0</v>
      </c>
      <c r="R2364" s="2">
        <f>E2364-E2363</f>
        <v>1.0416666664241347E-2</v>
      </c>
      <c r="S2364" s="4">
        <f>MROUND(E2364,"0:15")</f>
        <v>45803.125</v>
      </c>
    </row>
    <row r="2365" spans="1:19" x14ac:dyDescent="0.35">
      <c r="A2365">
        <v>2025</v>
      </c>
      <c r="B2365" t="s">
        <v>64</v>
      </c>
      <c r="C2365" t="s">
        <v>65</v>
      </c>
      <c r="D2365">
        <v>2364</v>
      </c>
      <c r="E2365" s="4">
        <v>45803.135416666664</v>
      </c>
      <c r="F2365">
        <v>8.93</v>
      </c>
      <c r="G2365">
        <v>13.74</v>
      </c>
      <c r="H2365">
        <v>8.8000000000000007</v>
      </c>
      <c r="I2365">
        <v>86.1</v>
      </c>
      <c r="J2365">
        <f>IF(G2365="",0.5,IF(G2365&lt;=0,2,IF(G2365&gt;=40,2, IF(AND(G2365&gt;0,G2365&lt;1),5,IF(AND(G2365&gt;35,G2365&lt;40),5,IF(O2365&gt;=1.5,1.5,0))))))</f>
        <v>0</v>
      </c>
      <c r="K2365">
        <f>IF(H2365="",0.5,IF(H2365&lt;=0.1,2,IF(H2365&gt;=20,2, IF(AND(H2365&gt;0.1,H2365&lt;0.2),5,IF(AND(H2365&gt;16,H2365&lt;20),5,IF(P2365&gt;=2,1.5,0))))))</f>
        <v>0</v>
      </c>
      <c r="L2365">
        <f>IF(A2365="",0.5,IF(B2365="",0.5,IF(C2365="",0.5,IF(E2365="",0.5,IF(Q2365="Y",0.01,0)))))</f>
        <v>0</v>
      </c>
      <c r="M2365">
        <f>COUNTIF(J2365:L2365,"&gt;0")</f>
        <v>0</v>
      </c>
      <c r="N2365" s="28" t="s">
        <v>66</v>
      </c>
      <c r="O2365">
        <f>IF(G2365="","",ABS(G2366-G2365))</f>
        <v>4.0000000000000924E-2</v>
      </c>
      <c r="P2365">
        <f>IF(H2365="","",ABS(H2366-H2365))</f>
        <v>0</v>
      </c>
      <c r="R2365" s="2">
        <f>E2365-E2364</f>
        <v>1.0416666664241347E-2</v>
      </c>
      <c r="S2365" s="4">
        <f>MROUND(E2365,"0:15")</f>
        <v>45803.135416666664</v>
      </c>
    </row>
    <row r="2366" spans="1:19" x14ac:dyDescent="0.35">
      <c r="A2366">
        <v>2025</v>
      </c>
      <c r="B2366" t="s">
        <v>64</v>
      </c>
      <c r="C2366" t="s">
        <v>65</v>
      </c>
      <c r="D2366">
        <v>2365</v>
      </c>
      <c r="E2366" s="4">
        <v>45803.145833333336</v>
      </c>
      <c r="F2366">
        <v>8.93</v>
      </c>
      <c r="G2366">
        <v>13.7</v>
      </c>
      <c r="H2366">
        <v>8.8000000000000007</v>
      </c>
      <c r="I2366">
        <v>86</v>
      </c>
      <c r="J2366">
        <f>IF(G2366="",0.5,IF(G2366&lt;=0,2,IF(G2366&gt;=40,2, IF(AND(G2366&gt;0,G2366&lt;1),5,IF(AND(G2366&gt;35,G2366&lt;40),5,IF(O2366&gt;=1.5,1.5,0))))))</f>
        <v>0</v>
      </c>
      <c r="K2366">
        <f>IF(H2366="",0.5,IF(H2366&lt;=0.1,2,IF(H2366&gt;=20,2, IF(AND(H2366&gt;0.1,H2366&lt;0.2),5,IF(AND(H2366&gt;16,H2366&lt;20),5,IF(P2366&gt;=2,1.5,0))))))</f>
        <v>0</v>
      </c>
      <c r="L2366">
        <f>IF(A2366="",0.5,IF(B2366="",0.5,IF(C2366="",0.5,IF(E2366="",0.5,IF(Q2366="Y",0.01,0)))))</f>
        <v>0</v>
      </c>
      <c r="M2366">
        <f>COUNTIF(J2366:L2366,"&gt;0")</f>
        <v>0</v>
      </c>
      <c r="N2366" s="28" t="s">
        <v>66</v>
      </c>
      <c r="O2366">
        <f>IF(G2366="","",ABS(G2367-G2366))</f>
        <v>3.9999999999999147E-2</v>
      </c>
      <c r="P2366">
        <f>IF(H2366="","",ABS(H2367-H2366))</f>
        <v>9.9999999999997868E-3</v>
      </c>
      <c r="R2366" s="2">
        <f>E2366-E2365</f>
        <v>1.0416666671517305E-2</v>
      </c>
      <c r="S2366" s="4">
        <f>MROUND(E2366,"0:15")</f>
        <v>45803.145833333328</v>
      </c>
    </row>
    <row r="2367" spans="1:19" x14ac:dyDescent="0.35">
      <c r="A2367">
        <v>2025</v>
      </c>
      <c r="B2367" t="s">
        <v>64</v>
      </c>
      <c r="C2367" t="s">
        <v>65</v>
      </c>
      <c r="D2367">
        <v>2366</v>
      </c>
      <c r="E2367" s="4">
        <v>45803.15625</v>
      </c>
      <c r="F2367">
        <v>8.94</v>
      </c>
      <c r="G2367">
        <v>13.66</v>
      </c>
      <c r="H2367">
        <v>8.81</v>
      </c>
      <c r="I2367">
        <v>86</v>
      </c>
      <c r="J2367">
        <f>IF(G2367="",0.5,IF(G2367&lt;=0,2,IF(G2367&gt;=40,2, IF(AND(G2367&gt;0,G2367&lt;1),5,IF(AND(G2367&gt;35,G2367&lt;40),5,IF(O2367&gt;=1.5,1.5,0))))))</f>
        <v>0</v>
      </c>
      <c r="K2367">
        <f>IF(H2367="",0.5,IF(H2367&lt;=0.1,2,IF(H2367&gt;=20,2, IF(AND(H2367&gt;0.1,H2367&lt;0.2),5,IF(AND(H2367&gt;16,H2367&lt;20),5,IF(P2367&gt;=2,1.5,0))))))</f>
        <v>0</v>
      </c>
      <c r="L2367">
        <f>IF(A2367="",0.5,IF(B2367="",0.5,IF(C2367="",0.5,IF(E2367="",0.5,IF(Q2367="Y",0.01,0)))))</f>
        <v>0</v>
      </c>
      <c r="M2367">
        <f>COUNTIF(J2367:L2367,"&gt;0")</f>
        <v>0</v>
      </c>
      <c r="N2367" s="28" t="s">
        <v>66</v>
      </c>
      <c r="O2367">
        <f>IF(G2367="","",ABS(G2368-G2367))</f>
        <v>4.0000000000000924E-2</v>
      </c>
      <c r="P2367">
        <f>IF(H2367="","",ABS(H2368-H2367))</f>
        <v>0</v>
      </c>
      <c r="R2367" s="2">
        <f>E2367-E2366</f>
        <v>1.0416666664241347E-2</v>
      </c>
      <c r="S2367" s="4">
        <f>MROUND(E2367,"0:15")</f>
        <v>45803.15625</v>
      </c>
    </row>
    <row r="2368" spans="1:19" x14ac:dyDescent="0.35">
      <c r="A2368">
        <v>2025</v>
      </c>
      <c r="B2368" t="s">
        <v>64</v>
      </c>
      <c r="C2368" t="s">
        <v>65</v>
      </c>
      <c r="D2368">
        <v>2367</v>
      </c>
      <c r="E2368" s="4">
        <v>45803.166666666664</v>
      </c>
      <c r="F2368">
        <v>8.94</v>
      </c>
      <c r="G2368">
        <v>13.62</v>
      </c>
      <c r="H2368">
        <v>8.81</v>
      </c>
      <c r="I2368">
        <v>85.9</v>
      </c>
      <c r="J2368">
        <f>IF(G2368="",0.5,IF(G2368&lt;=0,2,IF(G2368&gt;=40,2, IF(AND(G2368&gt;0,G2368&lt;1),5,IF(AND(G2368&gt;35,G2368&lt;40),5,IF(O2368&gt;=1.5,1.5,0))))))</f>
        <v>0</v>
      </c>
      <c r="K2368">
        <f>IF(H2368="",0.5,IF(H2368&lt;=0.1,2,IF(H2368&gt;=20,2, IF(AND(H2368&gt;0.1,H2368&lt;0.2),5,IF(AND(H2368&gt;16,H2368&lt;20),5,IF(P2368&gt;=2,1.5,0))))))</f>
        <v>0</v>
      </c>
      <c r="L2368">
        <f>IF(A2368="",0.5,IF(B2368="",0.5,IF(C2368="",0.5,IF(E2368="",0.5,IF(Q2368="Y",0.01,0)))))</f>
        <v>0</v>
      </c>
      <c r="M2368">
        <f>COUNTIF(J2368:L2368,"&gt;0")</f>
        <v>0</v>
      </c>
      <c r="N2368" s="28" t="s">
        <v>66</v>
      </c>
      <c r="O2368">
        <f>IF(G2368="","",ABS(G2369-G2368))</f>
        <v>3.9999999999999147E-2</v>
      </c>
      <c r="P2368">
        <f>IF(H2368="","",ABS(H2369-H2368))</f>
        <v>0</v>
      </c>
      <c r="R2368" s="2">
        <f>E2368-E2367</f>
        <v>1.0416666664241347E-2</v>
      </c>
      <c r="S2368" s="4">
        <f>MROUND(E2368,"0:15")</f>
        <v>45803.166666666664</v>
      </c>
    </row>
    <row r="2369" spans="1:19" x14ac:dyDescent="0.35">
      <c r="A2369">
        <v>2025</v>
      </c>
      <c r="B2369" t="s">
        <v>64</v>
      </c>
      <c r="C2369" t="s">
        <v>65</v>
      </c>
      <c r="D2369">
        <v>2368</v>
      </c>
      <c r="E2369" s="4">
        <v>45803.177083333336</v>
      </c>
      <c r="F2369">
        <v>8.94</v>
      </c>
      <c r="G2369">
        <v>13.58</v>
      </c>
      <c r="H2369">
        <v>8.81</v>
      </c>
      <c r="I2369">
        <v>85.9</v>
      </c>
      <c r="J2369">
        <f>IF(G2369="",0.5,IF(G2369&lt;=0,2,IF(G2369&gt;=40,2, IF(AND(G2369&gt;0,G2369&lt;1),5,IF(AND(G2369&gt;35,G2369&lt;40),5,IF(O2369&gt;=1.5,1.5,0))))))</f>
        <v>0</v>
      </c>
      <c r="K2369">
        <f>IF(H2369="",0.5,IF(H2369&lt;=0.1,2,IF(H2369&gt;=20,2, IF(AND(H2369&gt;0.1,H2369&lt;0.2),5,IF(AND(H2369&gt;16,H2369&lt;20),5,IF(P2369&gt;=2,1.5,0))))))</f>
        <v>0</v>
      </c>
      <c r="L2369">
        <f>IF(A2369="",0.5,IF(B2369="",0.5,IF(C2369="",0.5,IF(E2369="",0.5,IF(Q2369="Y",0.01,0)))))</f>
        <v>0</v>
      </c>
      <c r="M2369">
        <f>COUNTIF(J2369:L2369,"&gt;0")</f>
        <v>0</v>
      </c>
      <c r="N2369" s="28" t="s">
        <v>66</v>
      </c>
      <c r="O2369">
        <f>IF(G2369="","",ABS(G2370-G2369))</f>
        <v>6.0000000000000497E-2</v>
      </c>
      <c r="P2369">
        <f>IF(H2369="","",ABS(H2370-H2369))</f>
        <v>1.9999999999999574E-2</v>
      </c>
      <c r="R2369" s="2">
        <f>E2369-E2368</f>
        <v>1.0416666671517305E-2</v>
      </c>
      <c r="S2369" s="4">
        <f>MROUND(E2369,"0:15")</f>
        <v>45803.177083333328</v>
      </c>
    </row>
    <row r="2370" spans="1:19" x14ac:dyDescent="0.35">
      <c r="A2370">
        <v>2025</v>
      </c>
      <c r="B2370" t="s">
        <v>64</v>
      </c>
      <c r="C2370" t="s">
        <v>65</v>
      </c>
      <c r="D2370">
        <v>2369</v>
      </c>
      <c r="E2370" s="4">
        <v>45803.1875</v>
      </c>
      <c r="F2370">
        <v>8.9600000000000009</v>
      </c>
      <c r="G2370">
        <v>13.52</v>
      </c>
      <c r="H2370">
        <v>8.83</v>
      </c>
      <c r="I2370">
        <v>85.9</v>
      </c>
      <c r="J2370">
        <f>IF(G2370="",0.5,IF(G2370&lt;=0,2,IF(G2370&gt;=40,2, IF(AND(G2370&gt;0,G2370&lt;1),5,IF(AND(G2370&gt;35,G2370&lt;40),5,IF(O2370&gt;=1.5,1.5,0))))))</f>
        <v>0</v>
      </c>
      <c r="K2370">
        <f>IF(H2370="",0.5,IF(H2370&lt;=0.1,2,IF(H2370&gt;=20,2, IF(AND(H2370&gt;0.1,H2370&lt;0.2),5,IF(AND(H2370&gt;16,H2370&lt;20),5,IF(P2370&gt;=2,1.5,0))))))</f>
        <v>0</v>
      </c>
      <c r="L2370">
        <f>IF(A2370="",0.5,IF(B2370="",0.5,IF(C2370="",0.5,IF(E2370="",0.5,IF(Q2370="Y",0.01,0)))))</f>
        <v>0</v>
      </c>
      <c r="M2370">
        <f>COUNTIF(J2370:L2370,"&gt;0")</f>
        <v>0</v>
      </c>
      <c r="N2370" s="28" t="s">
        <v>66</v>
      </c>
      <c r="O2370">
        <f>IF(G2370="","",ABS(G2371-G2370))</f>
        <v>3.9999999999999147E-2</v>
      </c>
      <c r="P2370">
        <f>IF(H2370="","",ABS(H2371-H2370))</f>
        <v>0</v>
      </c>
      <c r="R2370" s="2">
        <f>E2370-E2369</f>
        <v>1.0416666664241347E-2</v>
      </c>
      <c r="S2370" s="4">
        <f>MROUND(E2370,"0:15")</f>
        <v>45803.1875</v>
      </c>
    </row>
    <row r="2371" spans="1:19" x14ac:dyDescent="0.35">
      <c r="A2371">
        <v>2025</v>
      </c>
      <c r="B2371" t="s">
        <v>64</v>
      </c>
      <c r="C2371" t="s">
        <v>65</v>
      </c>
      <c r="D2371">
        <v>2370</v>
      </c>
      <c r="E2371" s="4">
        <v>45803.197916666664</v>
      </c>
      <c r="F2371">
        <v>8.9600000000000009</v>
      </c>
      <c r="G2371">
        <v>13.48</v>
      </c>
      <c r="H2371">
        <v>8.83</v>
      </c>
      <c r="I2371">
        <v>85.9</v>
      </c>
      <c r="J2371">
        <f>IF(G2371="",0.5,IF(G2371&lt;=0,2,IF(G2371&gt;=40,2, IF(AND(G2371&gt;0,G2371&lt;1),5,IF(AND(G2371&gt;35,G2371&lt;40),5,IF(O2371&gt;=1.5,1.5,0))))))</f>
        <v>0</v>
      </c>
      <c r="K2371">
        <f>IF(H2371="",0.5,IF(H2371&lt;=0.1,2,IF(H2371&gt;=20,2, IF(AND(H2371&gt;0.1,H2371&lt;0.2),5,IF(AND(H2371&gt;16,H2371&lt;20),5,IF(P2371&gt;=2,1.5,0))))))</f>
        <v>0</v>
      </c>
      <c r="L2371">
        <f>IF(A2371="",0.5,IF(B2371="",0.5,IF(C2371="",0.5,IF(E2371="",0.5,IF(Q2371="Y",0.01,0)))))</f>
        <v>0</v>
      </c>
      <c r="M2371">
        <f>COUNTIF(J2371:L2371,"&gt;0")</f>
        <v>0</v>
      </c>
      <c r="N2371" s="28" t="s">
        <v>66</v>
      </c>
      <c r="O2371">
        <f>IF(G2371="","",ABS(G2372-G2371))</f>
        <v>4.0000000000000924E-2</v>
      </c>
      <c r="P2371">
        <f>IF(H2371="","",ABS(H2372-H2371))</f>
        <v>0</v>
      </c>
      <c r="R2371" s="2">
        <f>E2371-E2370</f>
        <v>1.0416666664241347E-2</v>
      </c>
      <c r="S2371" s="4">
        <f>MROUND(E2371,"0:15")</f>
        <v>45803.197916666664</v>
      </c>
    </row>
    <row r="2372" spans="1:19" x14ac:dyDescent="0.35">
      <c r="A2372">
        <v>2025</v>
      </c>
      <c r="B2372" t="s">
        <v>64</v>
      </c>
      <c r="C2372" t="s">
        <v>65</v>
      </c>
      <c r="D2372">
        <v>2371</v>
      </c>
      <c r="E2372" s="4">
        <v>45803.208333333336</v>
      </c>
      <c r="F2372">
        <v>8.9600000000000009</v>
      </c>
      <c r="G2372">
        <v>13.44</v>
      </c>
      <c r="H2372">
        <v>8.83</v>
      </c>
      <c r="I2372">
        <v>85.8</v>
      </c>
      <c r="J2372">
        <f>IF(G2372="",0.5,IF(G2372&lt;=0,2,IF(G2372&gt;=40,2, IF(AND(G2372&gt;0,G2372&lt;1),5,IF(AND(G2372&gt;35,G2372&lt;40),5,IF(O2372&gt;=1.5,1.5,0))))))</f>
        <v>0</v>
      </c>
      <c r="K2372">
        <f>IF(H2372="",0.5,IF(H2372&lt;=0.1,2,IF(H2372&gt;=20,2, IF(AND(H2372&gt;0.1,H2372&lt;0.2),5,IF(AND(H2372&gt;16,H2372&lt;20),5,IF(P2372&gt;=2,1.5,0))))))</f>
        <v>0</v>
      </c>
      <c r="L2372">
        <f>IF(A2372="",0.5,IF(B2372="",0.5,IF(C2372="",0.5,IF(E2372="",0.5,IF(Q2372="Y",0.01,0)))))</f>
        <v>0</v>
      </c>
      <c r="M2372">
        <f>COUNTIF(J2372:L2372,"&gt;0")</f>
        <v>0</v>
      </c>
      <c r="N2372" s="28" t="s">
        <v>66</v>
      </c>
      <c r="O2372">
        <f>IF(G2372="","",ABS(G2373-G2372))</f>
        <v>5.9999999999998721E-2</v>
      </c>
      <c r="P2372">
        <f>IF(H2372="","",ABS(H2373-H2372))</f>
        <v>1.9999999999999574E-2</v>
      </c>
      <c r="R2372" s="2">
        <f>E2372-E2371</f>
        <v>1.0416666671517305E-2</v>
      </c>
      <c r="S2372" s="4">
        <f>MROUND(E2372,"0:15")</f>
        <v>45803.208333333328</v>
      </c>
    </row>
    <row r="2373" spans="1:19" x14ac:dyDescent="0.35">
      <c r="A2373">
        <v>2025</v>
      </c>
      <c r="B2373" t="s">
        <v>64</v>
      </c>
      <c r="C2373" t="s">
        <v>65</v>
      </c>
      <c r="D2373">
        <v>2372</v>
      </c>
      <c r="E2373" s="4">
        <v>45803.21875</v>
      </c>
      <c r="F2373">
        <v>8.98</v>
      </c>
      <c r="G2373">
        <v>13.38</v>
      </c>
      <c r="H2373">
        <v>8.85</v>
      </c>
      <c r="I2373">
        <v>85.9</v>
      </c>
      <c r="J2373">
        <f>IF(G2373="",0.5,IF(G2373&lt;=0,2,IF(G2373&gt;=40,2, IF(AND(G2373&gt;0,G2373&lt;1),5,IF(AND(G2373&gt;35,G2373&lt;40),5,IF(O2373&gt;=1.5,1.5,0))))))</f>
        <v>0</v>
      </c>
      <c r="K2373">
        <f>IF(H2373="",0.5,IF(H2373&lt;=0.1,2,IF(H2373&gt;=20,2, IF(AND(H2373&gt;0.1,H2373&lt;0.2),5,IF(AND(H2373&gt;16,H2373&lt;20),5,IF(P2373&gt;=2,1.5,0))))))</f>
        <v>0</v>
      </c>
      <c r="L2373">
        <f>IF(A2373="",0.5,IF(B2373="",0.5,IF(C2373="",0.5,IF(E2373="",0.5,IF(Q2373="Y",0.01,0)))))</f>
        <v>0</v>
      </c>
      <c r="M2373">
        <f>COUNTIF(J2373:L2373,"&gt;0")</f>
        <v>0</v>
      </c>
      <c r="N2373" s="28" t="s">
        <v>66</v>
      </c>
      <c r="O2373">
        <f>IF(G2373="","",ABS(G2374-G2373))</f>
        <v>4.0000000000000924E-2</v>
      </c>
      <c r="P2373">
        <f>IF(H2373="","",ABS(H2374-H2373))</f>
        <v>9.9999999999997868E-3</v>
      </c>
      <c r="R2373" s="2">
        <f>E2373-E2372</f>
        <v>1.0416666664241347E-2</v>
      </c>
      <c r="S2373" s="4">
        <f>MROUND(E2373,"0:15")</f>
        <v>45803.21875</v>
      </c>
    </row>
    <row r="2374" spans="1:19" x14ac:dyDescent="0.35">
      <c r="A2374">
        <v>2025</v>
      </c>
      <c r="B2374" t="s">
        <v>64</v>
      </c>
      <c r="C2374" t="s">
        <v>65</v>
      </c>
      <c r="D2374">
        <v>2373</v>
      </c>
      <c r="E2374" s="4">
        <v>45803.229166666664</v>
      </c>
      <c r="F2374">
        <v>8.99</v>
      </c>
      <c r="G2374">
        <v>13.34</v>
      </c>
      <c r="H2374">
        <v>8.86</v>
      </c>
      <c r="I2374">
        <v>85.9</v>
      </c>
      <c r="J2374">
        <f>IF(G2374="",0.5,IF(G2374&lt;=0,2,IF(G2374&gt;=40,2, IF(AND(G2374&gt;0,G2374&lt;1),5,IF(AND(G2374&gt;35,G2374&lt;40),5,IF(O2374&gt;=1.5,1.5,0))))))</f>
        <v>0</v>
      </c>
      <c r="K2374">
        <f>IF(H2374="",0.5,IF(H2374&lt;=0.1,2,IF(H2374&gt;=20,2, IF(AND(H2374&gt;0.1,H2374&lt;0.2),5,IF(AND(H2374&gt;16,H2374&lt;20),5,IF(P2374&gt;=2,1.5,0))))))</f>
        <v>0</v>
      </c>
      <c r="L2374">
        <f>IF(A2374="",0.5,IF(B2374="",0.5,IF(C2374="",0.5,IF(E2374="",0.5,IF(Q2374="Y",0.01,0)))))</f>
        <v>0</v>
      </c>
      <c r="M2374">
        <f>COUNTIF(J2374:L2374,"&gt;0")</f>
        <v>0</v>
      </c>
      <c r="N2374" s="28" t="s">
        <v>66</v>
      </c>
      <c r="O2374">
        <f>IF(G2374="","",ABS(G2375-G2374))</f>
        <v>6.0000000000000497E-2</v>
      </c>
      <c r="P2374">
        <f>IF(H2374="","",ABS(H2375-H2374))</f>
        <v>0</v>
      </c>
      <c r="R2374" s="2">
        <f>E2374-E2373</f>
        <v>1.0416666664241347E-2</v>
      </c>
      <c r="S2374" s="4">
        <f>MROUND(E2374,"0:15")</f>
        <v>45803.229166666664</v>
      </c>
    </row>
    <row r="2375" spans="1:19" x14ac:dyDescent="0.35">
      <c r="A2375">
        <v>2025</v>
      </c>
      <c r="B2375" t="s">
        <v>64</v>
      </c>
      <c r="C2375" t="s">
        <v>65</v>
      </c>
      <c r="D2375">
        <v>2374</v>
      </c>
      <c r="E2375" s="4">
        <v>45803.239583333336</v>
      </c>
      <c r="F2375">
        <v>8.99</v>
      </c>
      <c r="G2375">
        <v>13.28</v>
      </c>
      <c r="H2375">
        <v>8.86</v>
      </c>
      <c r="I2375">
        <v>85.8</v>
      </c>
      <c r="J2375">
        <f>IF(G2375="",0.5,IF(G2375&lt;=0,2,IF(G2375&gt;=40,2, IF(AND(G2375&gt;0,G2375&lt;1),5,IF(AND(G2375&gt;35,G2375&lt;40),5,IF(O2375&gt;=1.5,1.5,0))))))</f>
        <v>0</v>
      </c>
      <c r="K2375">
        <f>IF(H2375="",0.5,IF(H2375&lt;=0.1,2,IF(H2375&gt;=20,2, IF(AND(H2375&gt;0.1,H2375&lt;0.2),5,IF(AND(H2375&gt;16,H2375&lt;20),5,IF(P2375&gt;=2,1.5,0))))))</f>
        <v>0</v>
      </c>
      <c r="L2375">
        <f>IF(A2375="",0.5,IF(B2375="",0.5,IF(C2375="",0.5,IF(E2375="",0.5,IF(Q2375="Y",0.01,0)))))</f>
        <v>0</v>
      </c>
      <c r="M2375">
        <f>COUNTIF(J2375:L2375,"&gt;0")</f>
        <v>0</v>
      </c>
      <c r="N2375" s="28" t="s">
        <v>66</v>
      </c>
      <c r="O2375">
        <f>IF(G2375="","",ABS(G2376-G2375))</f>
        <v>3.9999999999999147E-2</v>
      </c>
      <c r="P2375">
        <f>IF(H2375="","",ABS(H2376-H2375))</f>
        <v>3.0000000000001137E-2</v>
      </c>
      <c r="R2375" s="2">
        <f>E2375-E2374</f>
        <v>1.0416666671517305E-2</v>
      </c>
      <c r="S2375" s="4">
        <f>MROUND(E2375,"0:15")</f>
        <v>45803.239583333328</v>
      </c>
    </row>
    <row r="2376" spans="1:19" x14ac:dyDescent="0.35">
      <c r="A2376">
        <v>2025</v>
      </c>
      <c r="B2376" t="s">
        <v>64</v>
      </c>
      <c r="C2376" t="s">
        <v>65</v>
      </c>
      <c r="D2376">
        <v>2375</v>
      </c>
      <c r="E2376" s="4">
        <v>45803.25</v>
      </c>
      <c r="F2376">
        <v>9.02</v>
      </c>
      <c r="G2376">
        <v>13.24</v>
      </c>
      <c r="H2376">
        <v>8.89</v>
      </c>
      <c r="I2376">
        <v>86</v>
      </c>
      <c r="J2376">
        <f>IF(G2376="",0.5,IF(G2376&lt;=0,2,IF(G2376&gt;=40,2, IF(AND(G2376&gt;0,G2376&lt;1),5,IF(AND(G2376&gt;35,G2376&lt;40),5,IF(O2376&gt;=1.5,1.5,0))))))</f>
        <v>0</v>
      </c>
      <c r="K2376">
        <f>IF(H2376="",0.5,IF(H2376&lt;=0.1,2,IF(H2376&gt;=20,2, IF(AND(H2376&gt;0.1,H2376&lt;0.2),5,IF(AND(H2376&gt;16,H2376&lt;20),5,IF(P2376&gt;=2,1.5,0))))))</f>
        <v>0</v>
      </c>
      <c r="L2376">
        <f>IF(A2376="",0.5,IF(B2376="",0.5,IF(C2376="",0.5,IF(E2376="",0.5,IF(Q2376="Y",0.01,0)))))</f>
        <v>0</v>
      </c>
      <c r="M2376">
        <f>COUNTIF(J2376:L2376,"&gt;0")</f>
        <v>0</v>
      </c>
      <c r="N2376" s="28" t="s">
        <v>66</v>
      </c>
      <c r="O2376">
        <f>IF(G2376="","",ABS(G2377-G2376))</f>
        <v>6.0000000000000497E-2</v>
      </c>
      <c r="P2376">
        <f>IF(H2376="","",ABS(H2377-H2376))</f>
        <v>1.9999999999999574E-2</v>
      </c>
      <c r="R2376" s="2">
        <f>E2376-E2375</f>
        <v>1.0416666664241347E-2</v>
      </c>
      <c r="S2376" s="4">
        <f>MROUND(E2376,"0:15")</f>
        <v>45803.25</v>
      </c>
    </row>
    <row r="2377" spans="1:19" x14ac:dyDescent="0.35">
      <c r="A2377">
        <v>2025</v>
      </c>
      <c r="B2377" t="s">
        <v>64</v>
      </c>
      <c r="C2377" t="s">
        <v>65</v>
      </c>
      <c r="D2377">
        <v>2376</v>
      </c>
      <c r="E2377" s="4">
        <v>45803.260416666664</v>
      </c>
      <c r="F2377">
        <v>9.0399999999999991</v>
      </c>
      <c r="G2377">
        <v>13.18</v>
      </c>
      <c r="H2377">
        <v>8.91</v>
      </c>
      <c r="I2377">
        <v>86</v>
      </c>
      <c r="J2377">
        <f>IF(G2377="",0.5,IF(G2377&lt;=0,2,IF(G2377&gt;=40,2, IF(AND(G2377&gt;0,G2377&lt;1),5,IF(AND(G2377&gt;35,G2377&lt;40),5,IF(O2377&gt;=1.5,1.5,0))))))</f>
        <v>0</v>
      </c>
      <c r="K2377">
        <f>IF(H2377="",0.5,IF(H2377&lt;=0.1,2,IF(H2377&gt;=20,2, IF(AND(H2377&gt;0.1,H2377&lt;0.2),5,IF(AND(H2377&gt;16,H2377&lt;20),5,IF(P2377&gt;=2,1.5,0))))))</f>
        <v>0</v>
      </c>
      <c r="L2377">
        <f>IF(A2377="",0.5,IF(B2377="",0.5,IF(C2377="",0.5,IF(E2377="",0.5,IF(Q2377="Y",0.01,0)))))</f>
        <v>0</v>
      </c>
      <c r="M2377">
        <f>COUNTIF(J2377:L2377,"&gt;0")</f>
        <v>0</v>
      </c>
      <c r="N2377" s="28" t="s">
        <v>66</v>
      </c>
      <c r="O2377">
        <f>IF(G2377="","",ABS(G2378-G2377))</f>
        <v>3.9999999999999147E-2</v>
      </c>
      <c r="P2377">
        <f>IF(H2377="","",ABS(H2378-H2377))</f>
        <v>1.9999999999999574E-2</v>
      </c>
      <c r="R2377" s="2">
        <f>E2377-E2376</f>
        <v>1.0416666664241347E-2</v>
      </c>
      <c r="S2377" s="4">
        <f>MROUND(E2377,"0:15")</f>
        <v>45803.260416666664</v>
      </c>
    </row>
    <row r="2378" spans="1:19" x14ac:dyDescent="0.35">
      <c r="A2378">
        <v>2025</v>
      </c>
      <c r="B2378" t="s">
        <v>64</v>
      </c>
      <c r="C2378" t="s">
        <v>65</v>
      </c>
      <c r="D2378">
        <v>2377</v>
      </c>
      <c r="E2378" s="4">
        <v>45803.270833333336</v>
      </c>
      <c r="F2378">
        <v>9.06</v>
      </c>
      <c r="G2378">
        <v>13.14</v>
      </c>
      <c r="H2378">
        <v>8.93</v>
      </c>
      <c r="I2378">
        <v>86.2</v>
      </c>
      <c r="J2378">
        <f>IF(G2378="",0.5,IF(G2378&lt;=0,2,IF(G2378&gt;=40,2, IF(AND(G2378&gt;0,G2378&lt;1),5,IF(AND(G2378&gt;35,G2378&lt;40),5,IF(O2378&gt;=1.5,1.5,0))))))</f>
        <v>0</v>
      </c>
      <c r="K2378">
        <f>IF(H2378="",0.5,IF(H2378&lt;=0.1,2,IF(H2378&gt;=20,2, IF(AND(H2378&gt;0.1,H2378&lt;0.2),5,IF(AND(H2378&gt;16,H2378&lt;20),5,IF(P2378&gt;=2,1.5,0))))))</f>
        <v>0</v>
      </c>
      <c r="L2378">
        <f>IF(A2378="",0.5,IF(B2378="",0.5,IF(C2378="",0.5,IF(E2378="",0.5,IF(Q2378="Y",0.01,0)))))</f>
        <v>0</v>
      </c>
      <c r="M2378">
        <f>COUNTIF(J2378:L2378,"&gt;0")</f>
        <v>0</v>
      </c>
      <c r="N2378" s="28" t="s">
        <v>66</v>
      </c>
      <c r="O2378">
        <f>IF(G2378="","",ABS(G2379-G2378))</f>
        <v>4.0000000000000924E-2</v>
      </c>
      <c r="P2378">
        <f>IF(H2378="","",ABS(H2379-H2378))</f>
        <v>3.0000000000001137E-2</v>
      </c>
      <c r="R2378" s="2">
        <f>E2378-E2377</f>
        <v>1.0416666671517305E-2</v>
      </c>
      <c r="S2378" s="4">
        <f>MROUND(E2378,"0:15")</f>
        <v>45803.270833333328</v>
      </c>
    </row>
    <row r="2379" spans="1:19" x14ac:dyDescent="0.35">
      <c r="A2379">
        <v>2025</v>
      </c>
      <c r="B2379" t="s">
        <v>64</v>
      </c>
      <c r="C2379" t="s">
        <v>65</v>
      </c>
      <c r="D2379">
        <v>2378</v>
      </c>
      <c r="E2379" s="4">
        <v>45803.28125</v>
      </c>
      <c r="F2379">
        <v>9.09</v>
      </c>
      <c r="G2379">
        <v>13.1</v>
      </c>
      <c r="H2379">
        <v>8.9600000000000009</v>
      </c>
      <c r="I2379">
        <v>86.4</v>
      </c>
      <c r="J2379">
        <f>IF(G2379="",0.5,IF(G2379&lt;=0,2,IF(G2379&gt;=40,2, IF(AND(G2379&gt;0,G2379&lt;1),5,IF(AND(G2379&gt;35,G2379&lt;40),5,IF(O2379&gt;=1.5,1.5,0))))))</f>
        <v>0</v>
      </c>
      <c r="K2379">
        <f>IF(H2379="",0.5,IF(H2379&lt;=0.1,2,IF(H2379&gt;=20,2, IF(AND(H2379&gt;0.1,H2379&lt;0.2),5,IF(AND(H2379&gt;16,H2379&lt;20),5,IF(P2379&gt;=2,1.5,0))))))</f>
        <v>0</v>
      </c>
      <c r="L2379">
        <f>IF(A2379="",0.5,IF(B2379="",0.5,IF(C2379="",0.5,IF(E2379="",0.5,IF(Q2379="Y",0.01,0)))))</f>
        <v>0</v>
      </c>
      <c r="M2379">
        <f>COUNTIF(J2379:L2379,"&gt;0")</f>
        <v>0</v>
      </c>
      <c r="N2379" s="28" t="s">
        <v>66</v>
      </c>
      <c r="O2379">
        <f>IF(G2379="","",ABS(G2380-G2379))</f>
        <v>3.9999999999999147E-2</v>
      </c>
      <c r="P2379">
        <f>IF(H2379="","",ABS(H2380-H2379))</f>
        <v>1.9999999999999574E-2</v>
      </c>
      <c r="R2379" s="2">
        <f>E2379-E2378</f>
        <v>1.0416666664241347E-2</v>
      </c>
      <c r="S2379" s="4">
        <f>MROUND(E2379,"0:15")</f>
        <v>45803.28125</v>
      </c>
    </row>
    <row r="2380" spans="1:19" x14ac:dyDescent="0.35">
      <c r="A2380">
        <v>2025</v>
      </c>
      <c r="B2380" t="s">
        <v>64</v>
      </c>
      <c r="C2380" t="s">
        <v>65</v>
      </c>
      <c r="D2380">
        <v>2379</v>
      </c>
      <c r="E2380" s="4">
        <v>45803.291666666664</v>
      </c>
      <c r="F2380">
        <v>9.11</v>
      </c>
      <c r="G2380">
        <v>13.06</v>
      </c>
      <c r="H2380">
        <v>8.98</v>
      </c>
      <c r="I2380">
        <v>86.5</v>
      </c>
      <c r="J2380">
        <f>IF(G2380="",0.5,IF(G2380&lt;=0,2,IF(G2380&gt;=40,2, IF(AND(G2380&gt;0,G2380&lt;1),5,IF(AND(G2380&gt;35,G2380&lt;40),5,IF(O2380&gt;=1.5,1.5,0))))))</f>
        <v>0</v>
      </c>
      <c r="K2380">
        <f>IF(H2380="",0.5,IF(H2380&lt;=0.1,2,IF(H2380&gt;=20,2, IF(AND(H2380&gt;0.1,H2380&lt;0.2),5,IF(AND(H2380&gt;16,H2380&lt;20),5,IF(P2380&gt;=2,1.5,0))))))</f>
        <v>0</v>
      </c>
      <c r="L2380">
        <f>IF(A2380="",0.5,IF(B2380="",0.5,IF(C2380="",0.5,IF(E2380="",0.5,IF(Q2380="Y",0.01,0)))))</f>
        <v>0</v>
      </c>
      <c r="M2380">
        <f>COUNTIF(J2380:L2380,"&gt;0")</f>
        <v>0</v>
      </c>
      <c r="N2380" s="28" t="s">
        <v>66</v>
      </c>
      <c r="O2380">
        <f>IF(G2380="","",ABS(G2381-G2380))</f>
        <v>4.0000000000000924E-2</v>
      </c>
      <c r="P2380">
        <f>IF(H2380="","",ABS(H2381-H2380))</f>
        <v>1.9999999999999574E-2</v>
      </c>
      <c r="R2380" s="2">
        <f>E2380-E2379</f>
        <v>1.0416666664241347E-2</v>
      </c>
      <c r="S2380" s="4">
        <f>MROUND(E2380,"0:15")</f>
        <v>45803.291666666664</v>
      </c>
    </row>
    <row r="2381" spans="1:19" x14ac:dyDescent="0.35">
      <c r="A2381">
        <v>2025</v>
      </c>
      <c r="B2381" t="s">
        <v>64</v>
      </c>
      <c r="C2381" t="s">
        <v>65</v>
      </c>
      <c r="D2381">
        <v>2380</v>
      </c>
      <c r="E2381" s="4">
        <v>45803.302083333336</v>
      </c>
      <c r="F2381">
        <v>9.14</v>
      </c>
      <c r="G2381">
        <v>13.02</v>
      </c>
      <c r="H2381">
        <v>9</v>
      </c>
      <c r="I2381">
        <v>86.7</v>
      </c>
      <c r="J2381">
        <f>IF(G2381="",0.5,IF(G2381&lt;=0,2,IF(G2381&gt;=40,2, IF(AND(G2381&gt;0,G2381&lt;1),5,IF(AND(G2381&gt;35,G2381&lt;40),5,IF(O2381&gt;=1.5,1.5,0))))))</f>
        <v>0</v>
      </c>
      <c r="K2381">
        <f>IF(H2381="",0.5,IF(H2381&lt;=0.1,2,IF(H2381&gt;=20,2, IF(AND(H2381&gt;0.1,H2381&lt;0.2),5,IF(AND(H2381&gt;16,H2381&lt;20),5,IF(P2381&gt;=2,1.5,0))))))</f>
        <v>0</v>
      </c>
      <c r="L2381">
        <f>IF(A2381="",0.5,IF(B2381="",0.5,IF(C2381="",0.5,IF(E2381="",0.5,IF(Q2381="Y",0.01,0)))))</f>
        <v>0</v>
      </c>
      <c r="M2381">
        <f>COUNTIF(J2381:L2381,"&gt;0")</f>
        <v>0</v>
      </c>
      <c r="N2381" s="28" t="s">
        <v>66</v>
      </c>
      <c r="O2381">
        <f>IF(G2381="","",ABS(G2382-G2381))</f>
        <v>1.9999999999999574E-2</v>
      </c>
      <c r="P2381">
        <f>IF(H2381="","",ABS(H2382-H2381))</f>
        <v>5.0000000000000711E-2</v>
      </c>
      <c r="R2381" s="2">
        <f>E2381-E2380</f>
        <v>1.0416666671517305E-2</v>
      </c>
      <c r="S2381" s="4">
        <f>MROUND(E2381,"0:15")</f>
        <v>45803.302083333328</v>
      </c>
    </row>
    <row r="2382" spans="1:19" x14ac:dyDescent="0.35">
      <c r="A2382">
        <v>2025</v>
      </c>
      <c r="B2382" t="s">
        <v>64</v>
      </c>
      <c r="C2382" t="s">
        <v>65</v>
      </c>
      <c r="D2382">
        <v>2381</v>
      </c>
      <c r="E2382" s="4">
        <v>45803.3125</v>
      </c>
      <c r="F2382">
        <v>9.19</v>
      </c>
      <c r="G2382">
        <v>13</v>
      </c>
      <c r="H2382">
        <v>9.0500000000000007</v>
      </c>
      <c r="I2382">
        <v>87.1</v>
      </c>
      <c r="J2382">
        <f>IF(G2382="",0.5,IF(G2382&lt;=0,2,IF(G2382&gt;=40,2, IF(AND(G2382&gt;0,G2382&lt;1),5,IF(AND(G2382&gt;35,G2382&lt;40),5,IF(O2382&gt;=1.5,1.5,0))))))</f>
        <v>0</v>
      </c>
      <c r="K2382">
        <f>IF(H2382="",0.5,IF(H2382&lt;=0.1,2,IF(H2382&gt;=20,2, IF(AND(H2382&gt;0.1,H2382&lt;0.2),5,IF(AND(H2382&gt;16,H2382&lt;20),5,IF(P2382&gt;=2,1.5,0))))))</f>
        <v>0</v>
      </c>
      <c r="L2382">
        <f>IF(A2382="",0.5,IF(B2382="",0.5,IF(C2382="",0.5,IF(E2382="",0.5,IF(Q2382="Y",0.01,0)))))</f>
        <v>0</v>
      </c>
      <c r="M2382">
        <f>COUNTIF(J2382:L2382,"&gt;0")</f>
        <v>0</v>
      </c>
      <c r="N2382" s="28" t="s">
        <v>66</v>
      </c>
      <c r="O2382">
        <f>IF(G2382="","",ABS(G2383-G2382))</f>
        <v>1.9999999999999574E-2</v>
      </c>
      <c r="P2382">
        <f>IF(H2382="","",ABS(H2383-H2382))</f>
        <v>3.9999999999999147E-2</v>
      </c>
      <c r="R2382" s="2">
        <f>E2382-E2381</f>
        <v>1.0416666664241347E-2</v>
      </c>
      <c r="S2382" s="4">
        <f>MROUND(E2382,"0:15")</f>
        <v>45803.3125</v>
      </c>
    </row>
    <row r="2383" spans="1:19" x14ac:dyDescent="0.35">
      <c r="A2383">
        <v>2025</v>
      </c>
      <c r="B2383" t="s">
        <v>64</v>
      </c>
      <c r="C2383" t="s">
        <v>65</v>
      </c>
      <c r="D2383">
        <v>2382</v>
      </c>
      <c r="E2383" s="4">
        <v>45803.322916666664</v>
      </c>
      <c r="F2383">
        <v>9.23</v>
      </c>
      <c r="G2383">
        <v>13.02</v>
      </c>
      <c r="H2383">
        <v>9.09</v>
      </c>
      <c r="I2383">
        <v>87.5</v>
      </c>
      <c r="J2383">
        <f>IF(G2383="",0.5,IF(G2383&lt;=0,2,IF(G2383&gt;=40,2, IF(AND(G2383&gt;0,G2383&lt;1),5,IF(AND(G2383&gt;35,G2383&lt;40),5,IF(O2383&gt;=1.5,1.5,0))))))</f>
        <v>0</v>
      </c>
      <c r="K2383">
        <f>IF(H2383="",0.5,IF(H2383&lt;=0.1,2,IF(H2383&gt;=20,2, IF(AND(H2383&gt;0.1,H2383&lt;0.2),5,IF(AND(H2383&gt;16,H2383&lt;20),5,IF(P2383&gt;=2,1.5,0))))))</f>
        <v>0</v>
      </c>
      <c r="L2383">
        <f>IF(A2383="",0.5,IF(B2383="",0.5,IF(C2383="",0.5,IF(E2383="",0.5,IF(Q2383="Y",0.01,0)))))</f>
        <v>0</v>
      </c>
      <c r="M2383">
        <f>COUNTIF(J2383:L2383,"&gt;0")</f>
        <v>0</v>
      </c>
      <c r="N2383" s="28" t="s">
        <v>66</v>
      </c>
      <c r="O2383">
        <f>IF(G2383="","",ABS(G2384-G2383))</f>
        <v>1.9999999999999574E-2</v>
      </c>
      <c r="P2383">
        <f>IF(H2383="","",ABS(H2384-H2383))</f>
        <v>7.0000000000000284E-2</v>
      </c>
      <c r="R2383" s="2">
        <f>E2383-E2382</f>
        <v>1.0416666664241347E-2</v>
      </c>
      <c r="S2383" s="4">
        <f>MROUND(E2383,"0:15")</f>
        <v>45803.322916666664</v>
      </c>
    </row>
    <row r="2384" spans="1:19" x14ac:dyDescent="0.35">
      <c r="A2384">
        <v>2025</v>
      </c>
      <c r="B2384" t="s">
        <v>64</v>
      </c>
      <c r="C2384" t="s">
        <v>65</v>
      </c>
      <c r="D2384">
        <v>2383</v>
      </c>
      <c r="E2384" s="4">
        <v>45803.333333333336</v>
      </c>
      <c r="F2384">
        <v>9.3000000000000007</v>
      </c>
      <c r="G2384">
        <v>13.04</v>
      </c>
      <c r="H2384">
        <v>9.16</v>
      </c>
      <c r="I2384">
        <v>88.2</v>
      </c>
      <c r="J2384">
        <f>IF(G2384="",0.5,IF(G2384&lt;=0,2,IF(G2384&gt;=40,2, IF(AND(G2384&gt;0,G2384&lt;1),5,IF(AND(G2384&gt;35,G2384&lt;40),5,IF(O2384&gt;=1.5,1.5,0))))))</f>
        <v>0</v>
      </c>
      <c r="K2384">
        <f>IF(H2384="",0.5,IF(H2384&lt;=0.1,2,IF(H2384&gt;=20,2, IF(AND(H2384&gt;0.1,H2384&lt;0.2),5,IF(AND(H2384&gt;16,H2384&lt;20),5,IF(P2384&gt;=2,1.5,0))))))</f>
        <v>0</v>
      </c>
      <c r="L2384">
        <f>IF(A2384="",0.5,IF(B2384="",0.5,IF(C2384="",0.5,IF(E2384="",0.5,IF(Q2384="Y",0.01,0)))))</f>
        <v>0</v>
      </c>
      <c r="M2384">
        <f>COUNTIF(J2384:L2384,"&gt;0")</f>
        <v>0</v>
      </c>
      <c r="N2384" s="28" t="s">
        <v>66</v>
      </c>
      <c r="O2384">
        <f>IF(G2384="","",ABS(G2385-G2384))</f>
        <v>2.000000000000135E-2</v>
      </c>
      <c r="P2384">
        <f>IF(H2384="","",ABS(H2385-H2384))</f>
        <v>6.0000000000000497E-2</v>
      </c>
      <c r="R2384" s="2">
        <f>E2384-E2383</f>
        <v>1.0416666671517305E-2</v>
      </c>
      <c r="S2384" s="4">
        <f>MROUND(E2384,"0:15")</f>
        <v>45803.333333333328</v>
      </c>
    </row>
    <row r="2385" spans="1:19" x14ac:dyDescent="0.35">
      <c r="A2385">
        <v>2025</v>
      </c>
      <c r="B2385" t="s">
        <v>64</v>
      </c>
      <c r="C2385" t="s">
        <v>65</v>
      </c>
      <c r="D2385">
        <v>2384</v>
      </c>
      <c r="E2385" s="4">
        <v>45803.34375</v>
      </c>
      <c r="F2385">
        <v>9.36</v>
      </c>
      <c r="G2385">
        <v>13.06</v>
      </c>
      <c r="H2385">
        <v>9.2200000000000006</v>
      </c>
      <c r="I2385">
        <v>88.8</v>
      </c>
      <c r="J2385">
        <f>IF(G2385="",0.5,IF(G2385&lt;=0,2,IF(G2385&gt;=40,2, IF(AND(G2385&gt;0,G2385&lt;1),5,IF(AND(G2385&gt;35,G2385&lt;40),5,IF(O2385&gt;=1.5,1.5,0))))))</f>
        <v>0</v>
      </c>
      <c r="K2385">
        <f>IF(H2385="",0.5,IF(H2385&lt;=0.1,2,IF(H2385&gt;=20,2, IF(AND(H2385&gt;0.1,H2385&lt;0.2),5,IF(AND(H2385&gt;16,H2385&lt;20),5,IF(P2385&gt;=2,1.5,0))))))</f>
        <v>0</v>
      </c>
      <c r="L2385">
        <f>IF(A2385="",0.5,IF(B2385="",0.5,IF(C2385="",0.5,IF(E2385="",0.5,IF(Q2385="Y",0.01,0)))))</f>
        <v>0</v>
      </c>
      <c r="M2385">
        <f>COUNTIF(J2385:L2385,"&gt;0")</f>
        <v>0</v>
      </c>
      <c r="N2385" s="28" t="s">
        <v>66</v>
      </c>
      <c r="O2385">
        <f>IF(G2385="","",ABS(G2386-G2385))</f>
        <v>3.9999999999999147E-2</v>
      </c>
      <c r="P2385">
        <f>IF(H2385="","",ABS(H2386-H2385))</f>
        <v>5.9999999999998721E-2</v>
      </c>
      <c r="R2385" s="2">
        <f>E2385-E2384</f>
        <v>1.0416666664241347E-2</v>
      </c>
      <c r="S2385" s="4">
        <f>MROUND(E2385,"0:15")</f>
        <v>45803.34375</v>
      </c>
    </row>
    <row r="2386" spans="1:19" x14ac:dyDescent="0.35">
      <c r="A2386">
        <v>2025</v>
      </c>
      <c r="B2386" t="s">
        <v>64</v>
      </c>
      <c r="C2386" t="s">
        <v>65</v>
      </c>
      <c r="D2386">
        <v>2385</v>
      </c>
      <c r="E2386" s="4">
        <v>45803.354166666664</v>
      </c>
      <c r="F2386">
        <v>9.42</v>
      </c>
      <c r="G2386">
        <v>13.1</v>
      </c>
      <c r="H2386">
        <v>9.2799999999999994</v>
      </c>
      <c r="I2386">
        <v>89.5</v>
      </c>
      <c r="J2386">
        <f>IF(G2386="",0.5,IF(G2386&lt;=0,2,IF(G2386&gt;=40,2, IF(AND(G2386&gt;0,G2386&lt;1),5,IF(AND(G2386&gt;35,G2386&lt;40),5,IF(O2386&gt;=1.5,1.5,0))))))</f>
        <v>0</v>
      </c>
      <c r="K2386">
        <f>IF(H2386="",0.5,IF(H2386&lt;=0.1,2,IF(H2386&gt;=20,2, IF(AND(H2386&gt;0.1,H2386&lt;0.2),5,IF(AND(H2386&gt;16,H2386&lt;20),5,IF(P2386&gt;=2,1.5,0))))))</f>
        <v>0</v>
      </c>
      <c r="L2386">
        <f>IF(A2386="",0.5,IF(B2386="",0.5,IF(C2386="",0.5,IF(E2386="",0.5,IF(Q2386="Y",0.01,0)))))</f>
        <v>0</v>
      </c>
      <c r="M2386">
        <f>COUNTIF(J2386:L2386,"&gt;0")</f>
        <v>0</v>
      </c>
      <c r="N2386" s="28" t="s">
        <v>66</v>
      </c>
      <c r="O2386">
        <f>IF(G2386="","",ABS(G2387-G2386))</f>
        <v>6.0000000000000497E-2</v>
      </c>
      <c r="P2386">
        <f>IF(H2386="","",ABS(H2387-H2386))</f>
        <v>6.0000000000000497E-2</v>
      </c>
      <c r="R2386" s="2">
        <f>E2386-E2385</f>
        <v>1.0416666664241347E-2</v>
      </c>
      <c r="S2386" s="4">
        <f>MROUND(E2386,"0:15")</f>
        <v>45803.354166666664</v>
      </c>
    </row>
    <row r="2387" spans="1:19" x14ac:dyDescent="0.35">
      <c r="A2387">
        <v>2025</v>
      </c>
      <c r="B2387" t="s">
        <v>64</v>
      </c>
      <c r="C2387" t="s">
        <v>65</v>
      </c>
      <c r="D2387">
        <v>2386</v>
      </c>
      <c r="E2387" s="4">
        <v>45803.364583333336</v>
      </c>
      <c r="F2387">
        <v>9.48</v>
      </c>
      <c r="G2387">
        <v>13.16</v>
      </c>
      <c r="H2387">
        <v>9.34</v>
      </c>
      <c r="I2387">
        <v>90.2</v>
      </c>
      <c r="J2387">
        <f>IF(G2387="",0.5,IF(G2387&lt;=0,2,IF(G2387&gt;=40,2, IF(AND(G2387&gt;0,G2387&lt;1),5,IF(AND(G2387&gt;35,G2387&lt;40),5,IF(O2387&gt;=1.5,1.5,0))))))</f>
        <v>0</v>
      </c>
      <c r="K2387">
        <f>IF(H2387="",0.5,IF(H2387&lt;=0.1,2,IF(H2387&gt;=20,2, IF(AND(H2387&gt;0.1,H2387&lt;0.2),5,IF(AND(H2387&gt;16,H2387&lt;20),5,IF(P2387&gt;=2,1.5,0))))))</f>
        <v>0</v>
      </c>
      <c r="L2387">
        <f>IF(A2387="",0.5,IF(B2387="",0.5,IF(C2387="",0.5,IF(E2387="",0.5,IF(Q2387="Y",0.01,0)))))</f>
        <v>0</v>
      </c>
      <c r="M2387">
        <f>COUNTIF(J2387:L2387,"&gt;0")</f>
        <v>0</v>
      </c>
      <c r="N2387" s="28" t="s">
        <v>66</v>
      </c>
      <c r="O2387">
        <f>IF(G2387="","",ABS(G2388-G2387))</f>
        <v>3.9999999999999147E-2</v>
      </c>
      <c r="P2387">
        <f>IF(H2387="","",ABS(H2388-H2387))</f>
        <v>5.0000000000000711E-2</v>
      </c>
      <c r="R2387" s="2">
        <f>E2387-E2386</f>
        <v>1.0416666671517305E-2</v>
      </c>
      <c r="S2387" s="4">
        <f>MROUND(E2387,"0:15")</f>
        <v>45803.364583333328</v>
      </c>
    </row>
    <row r="2388" spans="1:19" x14ac:dyDescent="0.35">
      <c r="A2388">
        <v>2025</v>
      </c>
      <c r="B2388" t="s">
        <v>64</v>
      </c>
      <c r="C2388" t="s">
        <v>65</v>
      </c>
      <c r="D2388">
        <v>2387</v>
      </c>
      <c r="E2388" s="4">
        <v>45803.375</v>
      </c>
      <c r="F2388">
        <v>9.5299999999999994</v>
      </c>
      <c r="G2388">
        <v>13.2</v>
      </c>
      <c r="H2388">
        <v>9.39</v>
      </c>
      <c r="I2388">
        <v>90.7</v>
      </c>
      <c r="J2388">
        <f>IF(G2388="",0.5,IF(G2388&lt;=0,2,IF(G2388&gt;=40,2, IF(AND(G2388&gt;0,G2388&lt;1),5,IF(AND(G2388&gt;35,G2388&lt;40),5,IF(O2388&gt;=1.5,1.5,0))))))</f>
        <v>0</v>
      </c>
      <c r="K2388">
        <f>IF(H2388="",0.5,IF(H2388&lt;=0.1,2,IF(H2388&gt;=20,2, IF(AND(H2388&gt;0.1,H2388&lt;0.2),5,IF(AND(H2388&gt;16,H2388&lt;20),5,IF(P2388&gt;=2,1.5,0))))))</f>
        <v>0</v>
      </c>
      <c r="L2388">
        <f>IF(A2388="",0.5,IF(B2388="",0.5,IF(C2388="",0.5,IF(E2388="",0.5,IF(Q2388="Y",0.01,0)))))</f>
        <v>0</v>
      </c>
      <c r="M2388">
        <f>COUNTIF(J2388:L2388,"&gt;0")</f>
        <v>0</v>
      </c>
      <c r="N2388" s="28" t="s">
        <v>66</v>
      </c>
      <c r="O2388">
        <f>IF(G2388="","",ABS(G2389-G2388))</f>
        <v>8.0000000000000071E-2</v>
      </c>
      <c r="P2388">
        <f>IF(H2388="","",ABS(H2389-H2388))</f>
        <v>5.9999999999998721E-2</v>
      </c>
      <c r="R2388" s="2">
        <f>E2388-E2387</f>
        <v>1.0416666664241347E-2</v>
      </c>
      <c r="S2388" s="4">
        <f>MROUND(E2388,"0:15")</f>
        <v>45803.375</v>
      </c>
    </row>
    <row r="2389" spans="1:19" x14ac:dyDescent="0.35">
      <c r="A2389">
        <v>2025</v>
      </c>
      <c r="B2389" t="s">
        <v>64</v>
      </c>
      <c r="C2389" t="s">
        <v>65</v>
      </c>
      <c r="D2389">
        <v>2388</v>
      </c>
      <c r="E2389" s="4">
        <v>45803.385416666664</v>
      </c>
      <c r="F2389">
        <v>9.59</v>
      </c>
      <c r="G2389">
        <v>13.28</v>
      </c>
      <c r="H2389">
        <v>9.4499999999999993</v>
      </c>
      <c r="I2389">
        <v>91.5</v>
      </c>
      <c r="J2389">
        <f>IF(G2389="",0.5,IF(G2389&lt;=0,2,IF(G2389&gt;=40,2, IF(AND(G2389&gt;0,G2389&lt;1),5,IF(AND(G2389&gt;35,G2389&lt;40),5,IF(O2389&gt;=1.5,1.5,0))))))</f>
        <v>0</v>
      </c>
      <c r="K2389">
        <f>IF(H2389="",0.5,IF(H2389&lt;=0.1,2,IF(H2389&gt;=20,2, IF(AND(H2389&gt;0.1,H2389&lt;0.2),5,IF(AND(H2389&gt;16,H2389&lt;20),5,IF(P2389&gt;=2,1.5,0))))))</f>
        <v>0</v>
      </c>
      <c r="L2389">
        <f>IF(A2389="",0.5,IF(B2389="",0.5,IF(C2389="",0.5,IF(E2389="",0.5,IF(Q2389="Y",0.01,0)))))</f>
        <v>0</v>
      </c>
      <c r="M2389">
        <f>COUNTIF(J2389:L2389,"&gt;0")</f>
        <v>0</v>
      </c>
      <c r="N2389" s="28" t="s">
        <v>66</v>
      </c>
      <c r="O2389">
        <f>IF(G2389="","",ABS(G2390-G2389))</f>
        <v>0.10000000000000142</v>
      </c>
      <c r="P2389">
        <f>IF(H2389="","",ABS(H2390-H2389))</f>
        <v>7.0000000000000284E-2</v>
      </c>
      <c r="R2389" s="2">
        <f>E2389-E2388</f>
        <v>1.0416666664241347E-2</v>
      </c>
      <c r="S2389" s="4">
        <f>MROUND(E2389,"0:15")</f>
        <v>45803.385416666664</v>
      </c>
    </row>
    <row r="2390" spans="1:19" x14ac:dyDescent="0.35">
      <c r="A2390">
        <v>2025</v>
      </c>
      <c r="B2390" t="s">
        <v>64</v>
      </c>
      <c r="C2390" t="s">
        <v>65</v>
      </c>
      <c r="D2390">
        <v>2389</v>
      </c>
      <c r="E2390" s="4">
        <v>45803.395833333336</v>
      </c>
      <c r="F2390">
        <v>9.66</v>
      </c>
      <c r="G2390">
        <v>13.38</v>
      </c>
      <c r="H2390">
        <v>9.52</v>
      </c>
      <c r="I2390">
        <v>92.3</v>
      </c>
      <c r="J2390">
        <f>IF(G2390="",0.5,IF(G2390&lt;=0,2,IF(G2390&gt;=40,2, IF(AND(G2390&gt;0,G2390&lt;1),5,IF(AND(G2390&gt;35,G2390&lt;40),5,IF(O2390&gt;=1.5,1.5,0))))))</f>
        <v>0</v>
      </c>
      <c r="K2390">
        <f>IF(H2390="",0.5,IF(H2390&lt;=0.1,2,IF(H2390&gt;=20,2, IF(AND(H2390&gt;0.1,H2390&lt;0.2),5,IF(AND(H2390&gt;16,H2390&lt;20),5,IF(P2390&gt;=2,1.5,0))))))</f>
        <v>0</v>
      </c>
      <c r="L2390">
        <f>IF(A2390="",0.5,IF(B2390="",0.5,IF(C2390="",0.5,IF(E2390="",0.5,IF(Q2390="Y",0.01,0)))))</f>
        <v>0</v>
      </c>
      <c r="M2390">
        <f>COUNTIF(J2390:L2390,"&gt;0")</f>
        <v>0</v>
      </c>
      <c r="N2390" s="28" t="s">
        <v>66</v>
      </c>
      <c r="O2390">
        <f>IF(G2390="","",ABS(G2391-G2390))</f>
        <v>9.9999999999999645E-2</v>
      </c>
      <c r="P2390">
        <f>IF(H2390="","",ABS(H2391-H2390))</f>
        <v>8.0000000000000071E-2</v>
      </c>
      <c r="R2390" s="2">
        <f>E2390-E2389</f>
        <v>1.0416666671517305E-2</v>
      </c>
      <c r="S2390" s="4">
        <f>MROUND(E2390,"0:15")</f>
        <v>45803.395833333328</v>
      </c>
    </row>
    <row r="2391" spans="1:19" x14ac:dyDescent="0.35">
      <c r="A2391">
        <v>2025</v>
      </c>
      <c r="B2391" t="s">
        <v>64</v>
      </c>
      <c r="C2391" t="s">
        <v>65</v>
      </c>
      <c r="D2391">
        <v>2390</v>
      </c>
      <c r="E2391" s="4">
        <v>45803.40625</v>
      </c>
      <c r="F2391">
        <v>9.74</v>
      </c>
      <c r="G2391">
        <v>13.48</v>
      </c>
      <c r="H2391">
        <v>9.6</v>
      </c>
      <c r="I2391">
        <v>93.3</v>
      </c>
      <c r="J2391">
        <f>IF(G2391="",0.5,IF(G2391&lt;=0,2,IF(G2391&gt;=40,2, IF(AND(G2391&gt;0,G2391&lt;1),5,IF(AND(G2391&gt;35,G2391&lt;40),5,IF(O2391&gt;=1.5,1.5,0))))))</f>
        <v>0</v>
      </c>
      <c r="K2391">
        <f>IF(H2391="",0.5,IF(H2391&lt;=0.1,2,IF(H2391&gt;=20,2, IF(AND(H2391&gt;0.1,H2391&lt;0.2),5,IF(AND(H2391&gt;16,H2391&lt;20),5,IF(P2391&gt;=2,1.5,0))))))</f>
        <v>0</v>
      </c>
      <c r="L2391">
        <f>IF(A2391="",0.5,IF(B2391="",0.5,IF(C2391="",0.5,IF(E2391="",0.5,IF(Q2391="Y",0.01,0)))))</f>
        <v>0</v>
      </c>
      <c r="M2391">
        <f>COUNTIF(J2391:L2391,"&gt;0")</f>
        <v>0</v>
      </c>
      <c r="N2391" s="28" t="s">
        <v>66</v>
      </c>
      <c r="O2391">
        <f>IF(G2391="","",ABS(G2392-G2391))</f>
        <v>0.13999999999999879</v>
      </c>
      <c r="P2391">
        <f>IF(H2391="","",ABS(H2392-H2391))</f>
        <v>5.0000000000000711E-2</v>
      </c>
      <c r="R2391" s="2">
        <f>E2391-E2390</f>
        <v>1.0416666664241347E-2</v>
      </c>
      <c r="S2391" s="4">
        <f>MROUND(E2391,"0:15")</f>
        <v>45803.40625</v>
      </c>
    </row>
    <row r="2392" spans="1:19" x14ac:dyDescent="0.35">
      <c r="A2392">
        <v>2025</v>
      </c>
      <c r="B2392" t="s">
        <v>64</v>
      </c>
      <c r="C2392" t="s">
        <v>65</v>
      </c>
      <c r="D2392">
        <v>2391</v>
      </c>
      <c r="E2392" s="4">
        <v>45803.416666666664</v>
      </c>
      <c r="F2392">
        <v>9.8000000000000007</v>
      </c>
      <c r="G2392">
        <v>13.62</v>
      </c>
      <c r="H2392">
        <v>9.65</v>
      </c>
      <c r="I2392">
        <v>94.2</v>
      </c>
      <c r="J2392">
        <f>IF(G2392="",0.5,IF(G2392&lt;=0,2,IF(G2392&gt;=40,2, IF(AND(G2392&gt;0,G2392&lt;1),5,IF(AND(G2392&gt;35,G2392&lt;40),5,IF(O2392&gt;=1.5,1.5,0))))))</f>
        <v>0</v>
      </c>
      <c r="K2392">
        <f>IF(H2392="",0.5,IF(H2392&lt;=0.1,2,IF(H2392&gt;=20,2, IF(AND(H2392&gt;0.1,H2392&lt;0.2),5,IF(AND(H2392&gt;16,H2392&lt;20),5,IF(P2392&gt;=2,1.5,0))))))</f>
        <v>0</v>
      </c>
      <c r="L2392">
        <f>IF(A2392="",0.5,IF(B2392="",0.5,IF(C2392="",0.5,IF(E2392="",0.5,IF(Q2392="Y",0.01,0)))))</f>
        <v>0</v>
      </c>
      <c r="M2392">
        <f>COUNTIF(J2392:L2392,"&gt;0")</f>
        <v>0</v>
      </c>
      <c r="N2392" s="28" t="s">
        <v>66</v>
      </c>
      <c r="O2392">
        <f>IF(G2392="","",ABS(G2393-G2392))</f>
        <v>0.16000000000000014</v>
      </c>
      <c r="P2392">
        <f>IF(H2392="","",ABS(H2393-H2392))</f>
        <v>7.0000000000000284E-2</v>
      </c>
      <c r="R2392" s="2">
        <f>E2392-E2391</f>
        <v>1.0416666664241347E-2</v>
      </c>
      <c r="S2392" s="4">
        <f>MROUND(E2392,"0:15")</f>
        <v>45803.416666666664</v>
      </c>
    </row>
    <row r="2393" spans="1:19" x14ac:dyDescent="0.35">
      <c r="A2393">
        <v>2025</v>
      </c>
      <c r="B2393" t="s">
        <v>64</v>
      </c>
      <c r="C2393" t="s">
        <v>65</v>
      </c>
      <c r="D2393">
        <v>2392</v>
      </c>
      <c r="E2393" s="4">
        <v>45803.427083333336</v>
      </c>
      <c r="F2393">
        <v>9.8699999999999992</v>
      </c>
      <c r="G2393">
        <v>13.78</v>
      </c>
      <c r="H2393">
        <v>9.7200000000000006</v>
      </c>
      <c r="I2393">
        <v>95.2</v>
      </c>
      <c r="J2393">
        <f>IF(G2393="",0.5,IF(G2393&lt;=0,2,IF(G2393&gt;=40,2, IF(AND(G2393&gt;0,G2393&lt;1),5,IF(AND(G2393&gt;35,G2393&lt;40),5,IF(O2393&gt;=1.5,1.5,0))))))</f>
        <v>0</v>
      </c>
      <c r="K2393">
        <f>IF(H2393="",0.5,IF(H2393&lt;=0.1,2,IF(H2393&gt;=20,2, IF(AND(H2393&gt;0.1,H2393&lt;0.2),5,IF(AND(H2393&gt;16,H2393&lt;20),5,IF(P2393&gt;=2,1.5,0))))))</f>
        <v>0</v>
      </c>
      <c r="L2393">
        <f>IF(A2393="",0.5,IF(B2393="",0.5,IF(C2393="",0.5,IF(E2393="",0.5,IF(Q2393="Y",0.01,0)))))</f>
        <v>0</v>
      </c>
      <c r="M2393">
        <f>COUNTIF(J2393:L2393,"&gt;0")</f>
        <v>0</v>
      </c>
      <c r="N2393" s="28" t="s">
        <v>66</v>
      </c>
      <c r="O2393">
        <f>IF(G2393="","",ABS(G2394-G2393))</f>
        <v>0.16000000000000014</v>
      </c>
      <c r="P2393">
        <f>IF(H2393="","",ABS(H2394-H2393))</f>
        <v>1.9999999999999574E-2</v>
      </c>
      <c r="R2393" s="2">
        <f>E2393-E2392</f>
        <v>1.0416666671517305E-2</v>
      </c>
      <c r="S2393" s="4">
        <f>MROUND(E2393,"0:15")</f>
        <v>45803.427083333328</v>
      </c>
    </row>
    <row r="2394" spans="1:19" x14ac:dyDescent="0.35">
      <c r="A2394">
        <v>2025</v>
      </c>
      <c r="B2394" t="s">
        <v>64</v>
      </c>
      <c r="C2394" t="s">
        <v>65</v>
      </c>
      <c r="D2394">
        <v>2393</v>
      </c>
      <c r="E2394" s="4">
        <v>45803.4375</v>
      </c>
      <c r="F2394">
        <v>9.89</v>
      </c>
      <c r="G2394">
        <v>13.94</v>
      </c>
      <c r="H2394">
        <v>9.74</v>
      </c>
      <c r="I2394">
        <v>95.7</v>
      </c>
      <c r="J2394">
        <f>IF(G2394="",0.5,IF(G2394&lt;=0,2,IF(G2394&gt;=40,2, IF(AND(G2394&gt;0,G2394&lt;1),5,IF(AND(G2394&gt;35,G2394&lt;40),5,IF(O2394&gt;=1.5,1.5,0))))))</f>
        <v>0</v>
      </c>
      <c r="K2394">
        <f>IF(H2394="",0.5,IF(H2394&lt;=0.1,2,IF(H2394&gt;=20,2, IF(AND(H2394&gt;0.1,H2394&lt;0.2),5,IF(AND(H2394&gt;16,H2394&lt;20),5,IF(P2394&gt;=2,1.5,0))))))</f>
        <v>0</v>
      </c>
      <c r="L2394">
        <f>IF(A2394="",0.5,IF(B2394="",0.5,IF(C2394="",0.5,IF(E2394="",0.5,IF(Q2394="Y",0.01,0)))))</f>
        <v>0</v>
      </c>
      <c r="M2394">
        <f>COUNTIF(J2394:L2394,"&gt;0")</f>
        <v>0</v>
      </c>
      <c r="N2394" s="28" t="s">
        <v>66</v>
      </c>
      <c r="O2394">
        <f>IF(G2394="","",ABS(G2395-G2394))</f>
        <v>0.17999999999999972</v>
      </c>
      <c r="P2394">
        <f>IF(H2394="","",ABS(H2395-H2394))</f>
        <v>8.0000000000000071E-2</v>
      </c>
      <c r="R2394" s="2">
        <f>E2394-E2393</f>
        <v>1.0416666664241347E-2</v>
      </c>
      <c r="S2394" s="4">
        <f>MROUND(E2394,"0:15")</f>
        <v>45803.4375</v>
      </c>
    </row>
    <row r="2395" spans="1:19" x14ac:dyDescent="0.35">
      <c r="A2395">
        <v>2025</v>
      </c>
      <c r="B2395" t="s">
        <v>64</v>
      </c>
      <c r="C2395" t="s">
        <v>65</v>
      </c>
      <c r="D2395">
        <v>2394</v>
      </c>
      <c r="E2395" s="4">
        <v>45803.447916666664</v>
      </c>
      <c r="F2395">
        <v>9.9700000000000006</v>
      </c>
      <c r="G2395">
        <v>14.12</v>
      </c>
      <c r="H2395">
        <v>9.82</v>
      </c>
      <c r="I2395">
        <v>96.9</v>
      </c>
      <c r="J2395">
        <f>IF(G2395="",0.5,IF(G2395&lt;=0,2,IF(G2395&gt;=40,2, IF(AND(G2395&gt;0,G2395&lt;1),5,IF(AND(G2395&gt;35,G2395&lt;40),5,IF(O2395&gt;=1.5,1.5,0))))))</f>
        <v>0</v>
      </c>
      <c r="K2395">
        <f>IF(H2395="",0.5,IF(H2395&lt;=0.1,2,IF(H2395&gt;=20,2, IF(AND(H2395&gt;0.1,H2395&lt;0.2),5,IF(AND(H2395&gt;16,H2395&lt;20),5,IF(P2395&gt;=2,1.5,0))))))</f>
        <v>0</v>
      </c>
      <c r="L2395">
        <f>IF(A2395="",0.5,IF(B2395="",0.5,IF(C2395="",0.5,IF(E2395="",0.5,IF(Q2395="Y",0.01,0)))))</f>
        <v>0</v>
      </c>
      <c r="M2395">
        <f>COUNTIF(J2395:L2395,"&gt;0")</f>
        <v>0</v>
      </c>
      <c r="N2395" s="28" t="s">
        <v>66</v>
      </c>
      <c r="O2395">
        <f>IF(G2395="","",ABS(G2396-G2395))</f>
        <v>0.18000000000000149</v>
      </c>
      <c r="P2395">
        <f>IF(H2395="","",ABS(H2396-H2395))</f>
        <v>6.0000000000000497E-2</v>
      </c>
      <c r="R2395" s="2">
        <f>E2395-E2394</f>
        <v>1.0416666664241347E-2</v>
      </c>
      <c r="S2395" s="4">
        <f>MROUND(E2395,"0:15")</f>
        <v>45803.447916666664</v>
      </c>
    </row>
    <row r="2396" spans="1:19" x14ac:dyDescent="0.35">
      <c r="A2396">
        <v>2025</v>
      </c>
      <c r="B2396" t="s">
        <v>64</v>
      </c>
      <c r="C2396" t="s">
        <v>65</v>
      </c>
      <c r="D2396">
        <v>2395</v>
      </c>
      <c r="E2396" s="4">
        <v>45803.458333333336</v>
      </c>
      <c r="F2396">
        <v>10.029999999999999</v>
      </c>
      <c r="G2396">
        <v>14.3</v>
      </c>
      <c r="H2396">
        <v>9.8800000000000008</v>
      </c>
      <c r="I2396">
        <v>97.8</v>
      </c>
      <c r="J2396">
        <f>IF(G2396="",0.5,IF(G2396&lt;=0,2,IF(G2396&gt;=40,2, IF(AND(G2396&gt;0,G2396&lt;1),5,IF(AND(G2396&gt;35,G2396&lt;40),5,IF(O2396&gt;=1.5,1.5,0))))))</f>
        <v>0</v>
      </c>
      <c r="K2396">
        <f>IF(H2396="",0.5,IF(H2396&lt;=0.1,2,IF(H2396&gt;=20,2, IF(AND(H2396&gt;0.1,H2396&lt;0.2),5,IF(AND(H2396&gt;16,H2396&lt;20),5,IF(P2396&gt;=2,1.5,0))))))</f>
        <v>0</v>
      </c>
      <c r="L2396">
        <f>IF(A2396="",0.5,IF(B2396="",0.5,IF(C2396="",0.5,IF(E2396="",0.5,IF(Q2396="Y",0.01,0)))))</f>
        <v>0</v>
      </c>
      <c r="M2396">
        <f>COUNTIF(J2396:L2396,"&gt;0")</f>
        <v>0</v>
      </c>
      <c r="N2396" s="28" t="s">
        <v>66</v>
      </c>
      <c r="O2396">
        <f>IF(G2396="","",ABS(G2397-G2396))</f>
        <v>0.19999999999999929</v>
      </c>
      <c r="P2396">
        <f>IF(H2396="","",ABS(H2397-H2396))</f>
        <v>3.9999999999999147E-2</v>
      </c>
      <c r="R2396" s="2">
        <f>E2396-E2395</f>
        <v>1.0416666671517305E-2</v>
      </c>
      <c r="S2396" s="4">
        <f>MROUND(E2396,"0:15")</f>
        <v>45803.458333333328</v>
      </c>
    </row>
    <row r="2397" spans="1:19" x14ac:dyDescent="0.35">
      <c r="A2397">
        <v>2025</v>
      </c>
      <c r="B2397" t="s">
        <v>64</v>
      </c>
      <c r="C2397" t="s">
        <v>65</v>
      </c>
      <c r="D2397">
        <v>2396</v>
      </c>
      <c r="E2397" s="4">
        <v>45803.46875</v>
      </c>
      <c r="F2397">
        <v>10.07</v>
      </c>
      <c r="G2397">
        <v>14.5</v>
      </c>
      <c r="H2397">
        <v>9.92</v>
      </c>
      <c r="I2397">
        <v>98.7</v>
      </c>
      <c r="J2397">
        <f>IF(G2397="",0.5,IF(G2397&lt;=0,2,IF(G2397&gt;=40,2, IF(AND(G2397&gt;0,G2397&lt;1),5,IF(AND(G2397&gt;35,G2397&lt;40),5,IF(O2397&gt;=1.5,1.5,0))))))</f>
        <v>0</v>
      </c>
      <c r="K2397">
        <f>IF(H2397="",0.5,IF(H2397&lt;=0.1,2,IF(H2397&gt;=20,2, IF(AND(H2397&gt;0.1,H2397&lt;0.2),5,IF(AND(H2397&gt;16,H2397&lt;20),5,IF(P2397&gt;=2,1.5,0))))))</f>
        <v>0</v>
      </c>
      <c r="L2397">
        <f>IF(A2397="",0.5,IF(B2397="",0.5,IF(C2397="",0.5,IF(E2397="",0.5,IF(Q2397="Y",0.01,0)))))</f>
        <v>0</v>
      </c>
      <c r="M2397">
        <f>COUNTIF(J2397:L2397,"&gt;0")</f>
        <v>0</v>
      </c>
      <c r="N2397" s="28" t="s">
        <v>66</v>
      </c>
      <c r="O2397">
        <f>IF(G2397="","",ABS(G2398-G2397))</f>
        <v>0.19999999999999929</v>
      </c>
      <c r="P2397">
        <f>IF(H2397="","",ABS(H2398-H2397))</f>
        <v>4.0000000000000924E-2</v>
      </c>
      <c r="R2397" s="2">
        <f>E2397-E2396</f>
        <v>1.0416666664241347E-2</v>
      </c>
      <c r="S2397" s="4">
        <f>MROUND(E2397,"0:15")</f>
        <v>45803.46875</v>
      </c>
    </row>
    <row r="2398" spans="1:19" x14ac:dyDescent="0.35">
      <c r="A2398">
        <v>2025</v>
      </c>
      <c r="B2398" t="s">
        <v>64</v>
      </c>
      <c r="C2398" t="s">
        <v>65</v>
      </c>
      <c r="D2398">
        <v>2397</v>
      </c>
      <c r="E2398" s="4">
        <v>45803.479166666664</v>
      </c>
      <c r="F2398">
        <v>10.11</v>
      </c>
      <c r="G2398">
        <v>14.7</v>
      </c>
      <c r="H2398">
        <v>9.9600000000000009</v>
      </c>
      <c r="I2398">
        <v>99.5</v>
      </c>
      <c r="J2398">
        <f>IF(G2398="",0.5,IF(G2398&lt;=0,2,IF(G2398&gt;=40,2, IF(AND(G2398&gt;0,G2398&lt;1),5,IF(AND(G2398&gt;35,G2398&lt;40),5,IF(O2398&gt;=1.5,1.5,0))))))</f>
        <v>0</v>
      </c>
      <c r="K2398">
        <f>IF(H2398="",0.5,IF(H2398&lt;=0.1,2,IF(H2398&gt;=20,2, IF(AND(H2398&gt;0.1,H2398&lt;0.2),5,IF(AND(H2398&gt;16,H2398&lt;20),5,IF(P2398&gt;=2,1.5,0))))))</f>
        <v>0</v>
      </c>
      <c r="L2398">
        <f>IF(A2398="",0.5,IF(B2398="",0.5,IF(C2398="",0.5,IF(E2398="",0.5,IF(Q2398="Y",0.01,0)))))</f>
        <v>0</v>
      </c>
      <c r="M2398">
        <f>COUNTIF(J2398:L2398,"&gt;0")</f>
        <v>0</v>
      </c>
      <c r="N2398" s="28" t="s">
        <v>66</v>
      </c>
      <c r="O2398">
        <f>IF(G2398="","",ABS(G2399-G2398))</f>
        <v>0.20000000000000107</v>
      </c>
      <c r="P2398">
        <f>IF(H2398="","",ABS(H2399-H2398))</f>
        <v>3.9999999999999147E-2</v>
      </c>
      <c r="R2398" s="2">
        <f>E2398-E2397</f>
        <v>1.0416666664241347E-2</v>
      </c>
      <c r="S2398" s="4">
        <f>MROUND(E2398,"0:15")</f>
        <v>45803.479166666664</v>
      </c>
    </row>
    <row r="2399" spans="1:19" x14ac:dyDescent="0.35">
      <c r="A2399">
        <v>2025</v>
      </c>
      <c r="B2399" t="s">
        <v>64</v>
      </c>
      <c r="C2399" t="s">
        <v>65</v>
      </c>
      <c r="D2399">
        <v>2398</v>
      </c>
      <c r="E2399" s="4">
        <v>45803.489583333336</v>
      </c>
      <c r="F2399">
        <v>10.15</v>
      </c>
      <c r="G2399">
        <v>14.9</v>
      </c>
      <c r="H2399">
        <v>10</v>
      </c>
      <c r="I2399">
        <v>100.3</v>
      </c>
      <c r="J2399">
        <f>IF(G2399="",0.5,IF(G2399&lt;=0,2,IF(G2399&gt;=40,2, IF(AND(G2399&gt;0,G2399&lt;1),5,IF(AND(G2399&gt;35,G2399&lt;40),5,IF(O2399&gt;=1.5,1.5,0))))))</f>
        <v>0</v>
      </c>
      <c r="K2399">
        <f>IF(H2399="",0.5,IF(H2399&lt;=0.1,2,IF(H2399&gt;=20,2, IF(AND(H2399&gt;0.1,H2399&lt;0.2),5,IF(AND(H2399&gt;16,H2399&lt;20),5,IF(P2399&gt;=2,1.5,0))))))</f>
        <v>0</v>
      </c>
      <c r="L2399">
        <f>IF(A2399="",0.5,IF(B2399="",0.5,IF(C2399="",0.5,IF(E2399="",0.5,IF(Q2399="Y",0.01,0)))))</f>
        <v>0</v>
      </c>
      <c r="M2399">
        <f>COUNTIF(J2399:L2399,"&gt;0")</f>
        <v>0</v>
      </c>
      <c r="N2399" s="28" t="s">
        <v>66</v>
      </c>
      <c r="O2399">
        <f>IF(G2399="","",ABS(G2400-G2399))</f>
        <v>0.19999999999999929</v>
      </c>
      <c r="P2399">
        <f>IF(H2399="","",ABS(H2400-H2399))</f>
        <v>6.0000000000000497E-2</v>
      </c>
      <c r="R2399" s="2">
        <f>E2399-E2398</f>
        <v>1.0416666671517305E-2</v>
      </c>
      <c r="S2399" s="4">
        <f>MROUND(E2399,"0:15")</f>
        <v>45803.489583333328</v>
      </c>
    </row>
    <row r="2400" spans="1:19" x14ac:dyDescent="0.35">
      <c r="A2400">
        <v>2025</v>
      </c>
      <c r="B2400" t="s">
        <v>64</v>
      </c>
      <c r="C2400" t="s">
        <v>65</v>
      </c>
      <c r="D2400">
        <v>2399</v>
      </c>
      <c r="E2400" s="4">
        <v>45803.5</v>
      </c>
      <c r="F2400">
        <v>10.210000000000001</v>
      </c>
      <c r="G2400">
        <v>15.1</v>
      </c>
      <c r="H2400">
        <v>10.06</v>
      </c>
      <c r="I2400">
        <v>101.3</v>
      </c>
      <c r="J2400">
        <f>IF(G2400="",0.5,IF(G2400&lt;=0,2,IF(G2400&gt;=40,2, IF(AND(G2400&gt;0,G2400&lt;1),5,IF(AND(G2400&gt;35,G2400&lt;40),5,IF(O2400&gt;=1.5,1.5,0))))))</f>
        <v>0</v>
      </c>
      <c r="K2400">
        <f>IF(H2400="",0.5,IF(H2400&lt;=0.1,2,IF(H2400&gt;=20,2, IF(AND(H2400&gt;0.1,H2400&lt;0.2),5,IF(AND(H2400&gt;16,H2400&lt;20),5,IF(P2400&gt;=2,1.5,0))))))</f>
        <v>0</v>
      </c>
      <c r="L2400">
        <f>IF(A2400="",0.5,IF(B2400="",0.5,IF(C2400="",0.5,IF(E2400="",0.5,IF(Q2400="Y",0.01,0)))))</f>
        <v>0</v>
      </c>
      <c r="M2400">
        <f>COUNTIF(J2400:L2400,"&gt;0")</f>
        <v>0</v>
      </c>
      <c r="N2400" s="28" t="s">
        <v>66</v>
      </c>
      <c r="O2400">
        <f>IF(G2400="","",ABS(G2401-G2400))</f>
        <v>0.24000000000000021</v>
      </c>
      <c r="P2400">
        <f>IF(H2400="","",ABS(H2401-H2400))</f>
        <v>1.9999999999999574E-2</v>
      </c>
      <c r="R2400" s="2">
        <f>E2400-E2399</f>
        <v>1.0416666664241347E-2</v>
      </c>
      <c r="S2400" s="4">
        <f>MROUND(E2400,"0:15")</f>
        <v>45803.5</v>
      </c>
    </row>
    <row r="2401" spans="1:19" x14ac:dyDescent="0.35">
      <c r="A2401">
        <v>2025</v>
      </c>
      <c r="B2401" t="s">
        <v>64</v>
      </c>
      <c r="C2401" t="s">
        <v>65</v>
      </c>
      <c r="D2401">
        <v>2400</v>
      </c>
      <c r="E2401" s="4">
        <v>45803.510416666664</v>
      </c>
      <c r="F2401">
        <v>10.23</v>
      </c>
      <c r="G2401">
        <v>15.34</v>
      </c>
      <c r="H2401">
        <v>10.08</v>
      </c>
      <c r="I2401">
        <v>102.1</v>
      </c>
      <c r="J2401">
        <f>IF(G2401="",0.5,IF(G2401&lt;=0,2,IF(G2401&gt;=40,2, IF(AND(G2401&gt;0,G2401&lt;1),5,IF(AND(G2401&gt;35,G2401&lt;40),5,IF(O2401&gt;=1.5,1.5,0))))))</f>
        <v>0</v>
      </c>
      <c r="K2401">
        <f>IF(H2401="",0.5,IF(H2401&lt;=0.1,2,IF(H2401&gt;=20,2, IF(AND(H2401&gt;0.1,H2401&lt;0.2),5,IF(AND(H2401&gt;16,H2401&lt;20),5,IF(P2401&gt;=2,1.5,0))))))</f>
        <v>0</v>
      </c>
      <c r="L2401">
        <f>IF(A2401="",0.5,IF(B2401="",0.5,IF(C2401="",0.5,IF(E2401="",0.5,IF(Q2401="Y",0.01,0)))))</f>
        <v>0</v>
      </c>
      <c r="M2401">
        <f>COUNTIF(J2401:L2401,"&gt;0")</f>
        <v>0</v>
      </c>
      <c r="N2401" s="28" t="s">
        <v>66</v>
      </c>
      <c r="O2401">
        <f>IF(G2401="","",ABS(G2402-G2401))</f>
        <v>0.24000000000000021</v>
      </c>
      <c r="P2401">
        <f>IF(H2401="","",ABS(H2402-H2401))</f>
        <v>3.9999999999999147E-2</v>
      </c>
      <c r="R2401" s="2">
        <f>E2401-E2400</f>
        <v>1.0416666664241347E-2</v>
      </c>
      <c r="S2401" s="4">
        <f>MROUND(E2401,"0:15")</f>
        <v>45803.510416666664</v>
      </c>
    </row>
    <row r="2402" spans="1:19" x14ac:dyDescent="0.35">
      <c r="A2402">
        <v>2025</v>
      </c>
      <c r="B2402" t="s">
        <v>64</v>
      </c>
      <c r="C2402" t="s">
        <v>65</v>
      </c>
      <c r="D2402">
        <v>2401</v>
      </c>
      <c r="E2402" s="4">
        <v>45803.520833333336</v>
      </c>
      <c r="F2402">
        <v>10.27</v>
      </c>
      <c r="G2402">
        <v>15.58</v>
      </c>
      <c r="H2402">
        <v>10.119999999999999</v>
      </c>
      <c r="I2402">
        <v>103</v>
      </c>
      <c r="J2402">
        <f>IF(G2402="",0.5,IF(G2402&lt;=0,2,IF(G2402&gt;=40,2, IF(AND(G2402&gt;0,G2402&lt;1),5,IF(AND(G2402&gt;35,G2402&lt;40),5,IF(O2402&gt;=1.5,1.5,0))))))</f>
        <v>0</v>
      </c>
      <c r="K2402">
        <f>IF(H2402="",0.5,IF(H2402&lt;=0.1,2,IF(H2402&gt;=20,2, IF(AND(H2402&gt;0.1,H2402&lt;0.2),5,IF(AND(H2402&gt;16,H2402&lt;20),5,IF(P2402&gt;=2,1.5,0))))))</f>
        <v>0</v>
      </c>
      <c r="L2402">
        <f>IF(A2402="",0.5,IF(B2402="",0.5,IF(C2402="",0.5,IF(E2402="",0.5,IF(Q2402="Y",0.01,0)))))</f>
        <v>0</v>
      </c>
      <c r="M2402">
        <f>COUNTIF(J2402:L2402,"&gt;0")</f>
        <v>0</v>
      </c>
      <c r="N2402" s="28" t="s">
        <v>66</v>
      </c>
      <c r="O2402">
        <f>IF(G2402="","",ABS(G2403-G2402))</f>
        <v>8.0000000000000071E-2</v>
      </c>
      <c r="P2402">
        <f>IF(H2402="","",ABS(H2403-H2402))</f>
        <v>5.9999999999998721E-2</v>
      </c>
      <c r="R2402" s="2">
        <f>E2402-E2401</f>
        <v>1.0416666671517305E-2</v>
      </c>
      <c r="S2402" s="4">
        <f>MROUND(E2402,"0:15")</f>
        <v>45803.520833333328</v>
      </c>
    </row>
    <row r="2403" spans="1:19" x14ac:dyDescent="0.35">
      <c r="A2403">
        <v>2025</v>
      </c>
      <c r="B2403" t="s">
        <v>64</v>
      </c>
      <c r="C2403" t="s">
        <v>65</v>
      </c>
      <c r="D2403">
        <v>2402</v>
      </c>
      <c r="E2403" s="4">
        <v>45803.53125</v>
      </c>
      <c r="F2403">
        <v>10.210000000000001</v>
      </c>
      <c r="G2403">
        <v>15.66</v>
      </c>
      <c r="H2403">
        <v>10.06</v>
      </c>
      <c r="I2403">
        <v>102.6</v>
      </c>
      <c r="J2403">
        <f>IF(G2403="",0.5,IF(G2403&lt;=0,2,IF(G2403&gt;=40,2, IF(AND(G2403&gt;0,G2403&lt;1),5,IF(AND(G2403&gt;35,G2403&lt;40),5,IF(O2403&gt;=1.5,1.5,0))))))</f>
        <v>0</v>
      </c>
      <c r="K2403">
        <f>IF(H2403="",0.5,IF(H2403&lt;=0.1,2,IF(H2403&gt;=20,2, IF(AND(H2403&gt;0.1,H2403&lt;0.2),5,IF(AND(H2403&gt;16,H2403&lt;20),5,IF(P2403&gt;=2,1.5,0))))))</f>
        <v>0</v>
      </c>
      <c r="L2403">
        <f>IF(A2403="",0.5,IF(B2403="",0.5,IF(C2403="",0.5,IF(E2403="",0.5,IF(Q2403="Y",0.01,0)))))</f>
        <v>0</v>
      </c>
      <c r="M2403">
        <f>COUNTIF(J2403:L2403,"&gt;0")</f>
        <v>0</v>
      </c>
      <c r="N2403" s="28" t="s">
        <v>66</v>
      </c>
      <c r="O2403">
        <f>IF(G2403="","",ABS(G2404-G2403))</f>
        <v>1.9999999999999574E-2</v>
      </c>
      <c r="P2403">
        <f>IF(H2403="","",ABS(H2404-H2403))</f>
        <v>4.0000000000000924E-2</v>
      </c>
      <c r="R2403" s="2">
        <f>E2403-E2402</f>
        <v>1.0416666664241347E-2</v>
      </c>
      <c r="S2403" s="4">
        <f>MROUND(E2403,"0:15")</f>
        <v>45803.53125</v>
      </c>
    </row>
    <row r="2404" spans="1:19" x14ac:dyDescent="0.35">
      <c r="A2404">
        <v>2025</v>
      </c>
      <c r="B2404" t="s">
        <v>64</v>
      </c>
      <c r="C2404" t="s">
        <v>65</v>
      </c>
      <c r="D2404">
        <v>2403</v>
      </c>
      <c r="E2404" s="4">
        <v>45803.541666666664</v>
      </c>
      <c r="F2404">
        <v>10.17</v>
      </c>
      <c r="G2404">
        <v>15.68</v>
      </c>
      <c r="H2404">
        <v>10.02</v>
      </c>
      <c r="I2404">
        <v>102.2</v>
      </c>
      <c r="J2404">
        <f>IF(G2404="",0.5,IF(G2404&lt;=0,2,IF(G2404&gt;=40,2, IF(AND(G2404&gt;0,G2404&lt;1),5,IF(AND(G2404&gt;35,G2404&lt;40),5,IF(O2404&gt;=1.5,1.5,0))))))</f>
        <v>0</v>
      </c>
      <c r="K2404">
        <f>IF(H2404="",0.5,IF(H2404&lt;=0.1,2,IF(H2404&gt;=20,2, IF(AND(H2404&gt;0.1,H2404&lt;0.2),5,IF(AND(H2404&gt;16,H2404&lt;20),5,IF(P2404&gt;=2,1.5,0))))))</f>
        <v>0</v>
      </c>
      <c r="L2404">
        <f>IF(A2404="",0.5,IF(B2404="",0.5,IF(C2404="",0.5,IF(E2404="",0.5,IF(Q2404="Y",0.01,0)))))</f>
        <v>0</v>
      </c>
      <c r="M2404">
        <f>COUNTIF(J2404:L2404,"&gt;0")</f>
        <v>0</v>
      </c>
      <c r="N2404" s="28" t="s">
        <v>66</v>
      </c>
      <c r="O2404">
        <f>IF(G2404="","",ABS(G2405-G2404))</f>
        <v>6.0000000000000497E-2</v>
      </c>
      <c r="P2404">
        <f>IF(H2404="","",ABS(H2405-H2404))</f>
        <v>9.9999999999997868E-3</v>
      </c>
      <c r="R2404" s="2">
        <f>E2404-E2403</f>
        <v>1.0416666664241347E-2</v>
      </c>
      <c r="S2404" s="4">
        <f>MROUND(E2404,"0:15")</f>
        <v>45803.541666666664</v>
      </c>
    </row>
    <row r="2405" spans="1:19" x14ac:dyDescent="0.35">
      <c r="A2405">
        <v>2025</v>
      </c>
      <c r="B2405" t="s">
        <v>64</v>
      </c>
      <c r="C2405" t="s">
        <v>65</v>
      </c>
      <c r="D2405">
        <v>2404</v>
      </c>
      <c r="E2405" s="4">
        <v>45803.552083333336</v>
      </c>
      <c r="F2405">
        <v>10.18</v>
      </c>
      <c r="G2405">
        <v>15.74</v>
      </c>
      <c r="H2405">
        <v>10.029999999999999</v>
      </c>
      <c r="I2405">
        <v>102.4</v>
      </c>
      <c r="J2405">
        <f>IF(G2405="",0.5,IF(G2405&lt;=0,2,IF(G2405&gt;=40,2, IF(AND(G2405&gt;0,G2405&lt;1),5,IF(AND(G2405&gt;35,G2405&lt;40),5,IF(O2405&gt;=1.5,1.5,0))))))</f>
        <v>0</v>
      </c>
      <c r="K2405">
        <f>IF(H2405="",0.5,IF(H2405&lt;=0.1,2,IF(H2405&gt;=20,2, IF(AND(H2405&gt;0.1,H2405&lt;0.2),5,IF(AND(H2405&gt;16,H2405&lt;20),5,IF(P2405&gt;=2,1.5,0))))))</f>
        <v>0</v>
      </c>
      <c r="L2405">
        <f>IF(A2405="",0.5,IF(B2405="",0.5,IF(C2405="",0.5,IF(E2405="",0.5,IF(Q2405="Y",0.01,0)))))</f>
        <v>0</v>
      </c>
      <c r="M2405">
        <f>COUNTIF(J2405:L2405,"&gt;0")</f>
        <v>0</v>
      </c>
      <c r="N2405" s="28" t="s">
        <v>66</v>
      </c>
      <c r="O2405">
        <f>IF(G2405="","",ABS(G2406-G2405))</f>
        <v>6.0000000000000497E-2</v>
      </c>
      <c r="P2405">
        <f>IF(H2405="","",ABS(H2406-H2405))</f>
        <v>9.9999999999997868E-3</v>
      </c>
      <c r="R2405" s="2">
        <f>E2405-E2404</f>
        <v>1.0416666671517305E-2</v>
      </c>
      <c r="S2405" s="4">
        <f>MROUND(E2405,"0:15")</f>
        <v>45803.552083333328</v>
      </c>
    </row>
    <row r="2406" spans="1:19" x14ac:dyDescent="0.35">
      <c r="A2406">
        <v>2025</v>
      </c>
      <c r="B2406" t="s">
        <v>64</v>
      </c>
      <c r="C2406" t="s">
        <v>65</v>
      </c>
      <c r="D2406">
        <v>2405</v>
      </c>
      <c r="E2406" s="4">
        <v>45803.5625</v>
      </c>
      <c r="F2406">
        <v>10.17</v>
      </c>
      <c r="G2406">
        <v>15.8</v>
      </c>
      <c r="H2406">
        <v>10.02</v>
      </c>
      <c r="I2406">
        <v>102.5</v>
      </c>
      <c r="J2406">
        <f>IF(G2406="",0.5,IF(G2406&lt;=0,2,IF(G2406&gt;=40,2, IF(AND(G2406&gt;0,G2406&lt;1),5,IF(AND(G2406&gt;35,G2406&lt;40),5,IF(O2406&gt;=1.5,1.5,0))))))</f>
        <v>0</v>
      </c>
      <c r="K2406">
        <f>IF(H2406="",0.5,IF(H2406&lt;=0.1,2,IF(H2406&gt;=20,2, IF(AND(H2406&gt;0.1,H2406&lt;0.2),5,IF(AND(H2406&gt;16,H2406&lt;20),5,IF(P2406&gt;=2,1.5,0))))))</f>
        <v>0</v>
      </c>
      <c r="L2406">
        <f>IF(A2406="",0.5,IF(B2406="",0.5,IF(C2406="",0.5,IF(E2406="",0.5,IF(Q2406="Y",0.01,0)))))</f>
        <v>0</v>
      </c>
      <c r="M2406">
        <f>COUNTIF(J2406:L2406,"&gt;0")</f>
        <v>0</v>
      </c>
      <c r="N2406" s="28" t="s">
        <v>66</v>
      </c>
      <c r="O2406">
        <f>IF(G2406="","",ABS(G2407-G2406))</f>
        <v>9.9999999999999645E-2</v>
      </c>
      <c r="P2406">
        <f>IF(H2406="","",ABS(H2407-H2406))</f>
        <v>5.0000000000000711E-2</v>
      </c>
      <c r="R2406" s="2">
        <f>E2406-E2405</f>
        <v>1.0416666664241347E-2</v>
      </c>
      <c r="S2406" s="4">
        <f>MROUND(E2406,"0:15")</f>
        <v>45803.5625</v>
      </c>
    </row>
    <row r="2407" spans="1:19" x14ac:dyDescent="0.35">
      <c r="A2407">
        <v>2025</v>
      </c>
      <c r="B2407" t="s">
        <v>64</v>
      </c>
      <c r="C2407" t="s">
        <v>65</v>
      </c>
      <c r="D2407">
        <v>2406</v>
      </c>
      <c r="E2407" s="4">
        <v>45803.572916666664</v>
      </c>
      <c r="F2407">
        <v>10.220000000000001</v>
      </c>
      <c r="G2407">
        <v>15.9</v>
      </c>
      <c r="H2407">
        <v>10.07</v>
      </c>
      <c r="I2407">
        <v>103.2</v>
      </c>
      <c r="J2407">
        <f>IF(G2407="",0.5,IF(G2407&lt;=0,2,IF(G2407&gt;=40,2, IF(AND(G2407&gt;0,G2407&lt;1),5,IF(AND(G2407&gt;35,G2407&lt;40),5,IF(O2407&gt;=1.5,1.5,0))))))</f>
        <v>0</v>
      </c>
      <c r="K2407">
        <f>IF(H2407="",0.5,IF(H2407&lt;=0.1,2,IF(H2407&gt;=20,2, IF(AND(H2407&gt;0.1,H2407&lt;0.2),5,IF(AND(H2407&gt;16,H2407&lt;20),5,IF(P2407&gt;=2,1.5,0))))))</f>
        <v>0</v>
      </c>
      <c r="L2407">
        <f>IF(A2407="",0.5,IF(B2407="",0.5,IF(C2407="",0.5,IF(E2407="",0.5,IF(Q2407="Y",0.01,0)))))</f>
        <v>0</v>
      </c>
      <c r="M2407">
        <f>COUNTIF(J2407:L2407,"&gt;0")</f>
        <v>0</v>
      </c>
      <c r="N2407" s="28" t="s">
        <v>66</v>
      </c>
      <c r="O2407">
        <f>IF(G2407="","",ABS(G2408-G2407))</f>
        <v>0.20000000000000107</v>
      </c>
      <c r="P2407">
        <f>IF(H2407="","",ABS(H2408-H2407))</f>
        <v>2.9999999999999361E-2</v>
      </c>
      <c r="R2407" s="2">
        <f>E2407-E2406</f>
        <v>1.0416666664241347E-2</v>
      </c>
      <c r="S2407" s="4">
        <f>MROUND(E2407,"0:15")</f>
        <v>45803.572916666664</v>
      </c>
    </row>
    <row r="2408" spans="1:19" x14ac:dyDescent="0.35">
      <c r="A2408">
        <v>2025</v>
      </c>
      <c r="B2408" t="s">
        <v>64</v>
      </c>
      <c r="C2408" t="s">
        <v>65</v>
      </c>
      <c r="D2408">
        <v>2407</v>
      </c>
      <c r="E2408" s="4">
        <v>45803.583333333336</v>
      </c>
      <c r="F2408">
        <v>10.25</v>
      </c>
      <c r="G2408">
        <v>16.100000000000001</v>
      </c>
      <c r="H2408">
        <v>10.1</v>
      </c>
      <c r="I2408">
        <v>103.9</v>
      </c>
      <c r="J2408">
        <f>IF(G2408="",0.5,IF(G2408&lt;=0,2,IF(G2408&gt;=40,2, IF(AND(G2408&gt;0,G2408&lt;1),5,IF(AND(G2408&gt;35,G2408&lt;40),5,IF(O2408&gt;=1.5,1.5,0))))))</f>
        <v>0</v>
      </c>
      <c r="K2408">
        <f>IF(H2408="",0.5,IF(H2408&lt;=0.1,2,IF(H2408&gt;=20,2, IF(AND(H2408&gt;0.1,H2408&lt;0.2),5,IF(AND(H2408&gt;16,H2408&lt;20),5,IF(P2408&gt;=2,1.5,0))))))</f>
        <v>0</v>
      </c>
      <c r="L2408">
        <f>IF(A2408="",0.5,IF(B2408="",0.5,IF(C2408="",0.5,IF(E2408="",0.5,IF(Q2408="Y",0.01,0)))))</f>
        <v>0</v>
      </c>
      <c r="M2408">
        <f>COUNTIF(J2408:L2408,"&gt;0")</f>
        <v>0</v>
      </c>
      <c r="N2408" s="28" t="s">
        <v>66</v>
      </c>
      <c r="O2408">
        <f>IF(G2408="","",ABS(G2409-G2408))</f>
        <v>0.19999999999999929</v>
      </c>
      <c r="P2408">
        <f>IF(H2408="","",ABS(H2409-H2408))</f>
        <v>1.9999999999999574E-2</v>
      </c>
      <c r="R2408" s="2">
        <f>E2408-E2407</f>
        <v>1.0416666671517305E-2</v>
      </c>
      <c r="S2408" s="4">
        <f>MROUND(E2408,"0:15")</f>
        <v>45803.583333333328</v>
      </c>
    </row>
    <row r="2409" spans="1:19" x14ac:dyDescent="0.35">
      <c r="A2409">
        <v>2025</v>
      </c>
      <c r="B2409" t="s">
        <v>64</v>
      </c>
      <c r="C2409" t="s">
        <v>65</v>
      </c>
      <c r="D2409">
        <v>2408</v>
      </c>
      <c r="E2409" s="4">
        <v>45803.59375</v>
      </c>
      <c r="F2409">
        <v>10.23</v>
      </c>
      <c r="G2409">
        <v>16.3</v>
      </c>
      <c r="H2409">
        <v>10.08</v>
      </c>
      <c r="I2409">
        <v>104.2</v>
      </c>
      <c r="J2409">
        <f>IF(G2409="",0.5,IF(G2409&lt;=0,2,IF(G2409&gt;=40,2, IF(AND(G2409&gt;0,G2409&lt;1),5,IF(AND(G2409&gt;35,G2409&lt;40),5,IF(O2409&gt;=1.5,1.5,0))))))</f>
        <v>0</v>
      </c>
      <c r="K2409">
        <f>IF(H2409="",0.5,IF(H2409&lt;=0.1,2,IF(H2409&gt;=20,2, IF(AND(H2409&gt;0.1,H2409&lt;0.2),5,IF(AND(H2409&gt;16,H2409&lt;20),5,IF(P2409&gt;=2,1.5,0))))))</f>
        <v>0</v>
      </c>
      <c r="L2409">
        <f>IF(A2409="",0.5,IF(B2409="",0.5,IF(C2409="",0.5,IF(E2409="",0.5,IF(Q2409="Y",0.01,0)))))</f>
        <v>0</v>
      </c>
      <c r="M2409">
        <f>COUNTIF(J2409:L2409,"&gt;0")</f>
        <v>0</v>
      </c>
      <c r="N2409" s="28" t="s">
        <v>66</v>
      </c>
      <c r="O2409">
        <f>IF(G2409="","",ABS(G2410-G2409))</f>
        <v>0.21999999999999886</v>
      </c>
      <c r="P2409">
        <f>IF(H2409="","",ABS(H2410-H2409))</f>
        <v>0</v>
      </c>
      <c r="R2409" s="2">
        <f>E2409-E2408</f>
        <v>1.0416666664241347E-2</v>
      </c>
      <c r="S2409" s="4">
        <f>MROUND(E2409,"0:15")</f>
        <v>45803.59375</v>
      </c>
    </row>
    <row r="2410" spans="1:19" x14ac:dyDescent="0.35">
      <c r="A2410">
        <v>2025</v>
      </c>
      <c r="B2410" t="s">
        <v>64</v>
      </c>
      <c r="C2410" t="s">
        <v>65</v>
      </c>
      <c r="D2410">
        <v>2409</v>
      </c>
      <c r="E2410" s="4">
        <v>45803.604166666664</v>
      </c>
      <c r="F2410">
        <v>10.23</v>
      </c>
      <c r="G2410">
        <v>16.52</v>
      </c>
      <c r="H2410">
        <v>10.08</v>
      </c>
      <c r="I2410">
        <v>104.7</v>
      </c>
      <c r="J2410">
        <f>IF(G2410="",0.5,IF(G2410&lt;=0,2,IF(G2410&gt;=40,2, IF(AND(G2410&gt;0,G2410&lt;1),5,IF(AND(G2410&gt;35,G2410&lt;40),5,IF(O2410&gt;=1.5,1.5,0))))))</f>
        <v>0</v>
      </c>
      <c r="K2410">
        <f>IF(H2410="",0.5,IF(H2410&lt;=0.1,2,IF(H2410&gt;=20,2, IF(AND(H2410&gt;0.1,H2410&lt;0.2),5,IF(AND(H2410&gt;16,H2410&lt;20),5,IF(P2410&gt;=2,1.5,0))))))</f>
        <v>0</v>
      </c>
      <c r="L2410">
        <f>IF(A2410="",0.5,IF(B2410="",0.5,IF(C2410="",0.5,IF(E2410="",0.5,IF(Q2410="Y",0.01,0)))))</f>
        <v>0</v>
      </c>
      <c r="M2410">
        <f>COUNTIF(J2410:L2410,"&gt;0")</f>
        <v>0</v>
      </c>
      <c r="N2410" s="28" t="s">
        <v>66</v>
      </c>
      <c r="O2410">
        <f>IF(G2410="","",ABS(G2411-G2410))</f>
        <v>0.12000000000000099</v>
      </c>
      <c r="P2410">
        <f>IF(H2410="","",ABS(H2411-H2410))</f>
        <v>0.17999999999999972</v>
      </c>
      <c r="R2410" s="2">
        <f>E2410-E2409</f>
        <v>1.0416666664241347E-2</v>
      </c>
      <c r="S2410" s="4">
        <f>MROUND(E2410,"0:15")</f>
        <v>45803.604166666664</v>
      </c>
    </row>
    <row r="2411" spans="1:19" x14ac:dyDescent="0.35">
      <c r="A2411">
        <v>2025</v>
      </c>
      <c r="B2411" t="s">
        <v>64</v>
      </c>
      <c r="C2411" t="s">
        <v>65</v>
      </c>
      <c r="D2411">
        <v>2410</v>
      </c>
      <c r="E2411" s="4">
        <v>45803.614583333336</v>
      </c>
      <c r="F2411">
        <v>10.050000000000001</v>
      </c>
      <c r="G2411">
        <v>16.64</v>
      </c>
      <c r="H2411">
        <v>9.9</v>
      </c>
      <c r="I2411">
        <v>103.1</v>
      </c>
      <c r="J2411">
        <f>IF(G2411="",0.5,IF(G2411&lt;=0,2,IF(G2411&gt;=40,2, IF(AND(G2411&gt;0,G2411&lt;1),5,IF(AND(G2411&gt;35,G2411&lt;40),5,IF(O2411&gt;=1.5,1.5,0))))))</f>
        <v>0</v>
      </c>
      <c r="K2411">
        <f>IF(H2411="",0.5,IF(H2411&lt;=0.1,2,IF(H2411&gt;=20,2, IF(AND(H2411&gt;0.1,H2411&lt;0.2),5,IF(AND(H2411&gt;16,H2411&lt;20),5,IF(P2411&gt;=2,1.5,0))))))</f>
        <v>0</v>
      </c>
      <c r="L2411">
        <f>IF(A2411="",0.5,IF(B2411="",0.5,IF(C2411="",0.5,IF(E2411="",0.5,IF(Q2411="Y",0.01,0)))))</f>
        <v>0</v>
      </c>
      <c r="M2411">
        <f>COUNTIF(J2411:L2411,"&gt;0")</f>
        <v>0</v>
      </c>
      <c r="N2411" s="28" t="s">
        <v>66</v>
      </c>
      <c r="O2411">
        <f>IF(G2411="","",ABS(G2412-G2411))</f>
        <v>0.12000000000000099</v>
      </c>
      <c r="P2411">
        <f>IF(H2411="","",ABS(H2412-H2411))</f>
        <v>0.16999999999999993</v>
      </c>
      <c r="R2411" s="2">
        <f>E2411-E2410</f>
        <v>1.0416666671517305E-2</v>
      </c>
      <c r="S2411" s="4">
        <f>MROUND(E2411,"0:15")</f>
        <v>45803.614583333328</v>
      </c>
    </row>
    <row r="2412" spans="1:19" x14ac:dyDescent="0.35">
      <c r="A2412">
        <v>2025</v>
      </c>
      <c r="B2412" t="s">
        <v>64</v>
      </c>
      <c r="C2412" t="s">
        <v>65</v>
      </c>
      <c r="D2412">
        <v>2411</v>
      </c>
      <c r="E2412" s="4">
        <v>45803.625</v>
      </c>
      <c r="F2412">
        <v>10.220000000000001</v>
      </c>
      <c r="G2412">
        <v>16.760000000000002</v>
      </c>
      <c r="H2412">
        <v>10.07</v>
      </c>
      <c r="I2412">
        <v>105.1</v>
      </c>
      <c r="J2412">
        <f>IF(G2412="",0.5,IF(G2412&lt;=0,2,IF(G2412&gt;=40,2, IF(AND(G2412&gt;0,G2412&lt;1),5,IF(AND(G2412&gt;35,G2412&lt;40),5,IF(O2412&gt;=1.5,1.5,0))))))</f>
        <v>0</v>
      </c>
      <c r="K2412">
        <f>IF(H2412="",0.5,IF(H2412&lt;=0.1,2,IF(H2412&gt;=20,2, IF(AND(H2412&gt;0.1,H2412&lt;0.2),5,IF(AND(H2412&gt;16,H2412&lt;20),5,IF(P2412&gt;=2,1.5,0))))))</f>
        <v>0</v>
      </c>
      <c r="L2412">
        <f>IF(A2412="",0.5,IF(B2412="",0.5,IF(C2412="",0.5,IF(E2412="",0.5,IF(Q2412="Y",0.01,0)))))</f>
        <v>0</v>
      </c>
      <c r="M2412">
        <f>COUNTIF(J2412:L2412,"&gt;0")</f>
        <v>0</v>
      </c>
      <c r="N2412" s="28" t="s">
        <v>66</v>
      </c>
      <c r="O2412">
        <f>IF(G2412="","",ABS(G2413-G2412))</f>
        <v>0.16000000000000014</v>
      </c>
      <c r="P2412">
        <f>IF(H2412="","",ABS(H2413-H2412))</f>
        <v>9.9999999999997868E-3</v>
      </c>
      <c r="R2412" s="2">
        <f>E2412-E2411</f>
        <v>1.0416666664241347E-2</v>
      </c>
      <c r="S2412" s="4">
        <f>MROUND(E2412,"0:15")</f>
        <v>45803.625</v>
      </c>
    </row>
    <row r="2413" spans="1:19" x14ac:dyDescent="0.35">
      <c r="A2413">
        <v>2025</v>
      </c>
      <c r="B2413" t="s">
        <v>64</v>
      </c>
      <c r="C2413" t="s">
        <v>65</v>
      </c>
      <c r="D2413">
        <v>2412</v>
      </c>
      <c r="E2413" s="4">
        <v>45803.635416666664</v>
      </c>
      <c r="F2413">
        <v>10.23</v>
      </c>
      <c r="G2413">
        <v>16.920000000000002</v>
      </c>
      <c r="H2413">
        <v>10.08</v>
      </c>
      <c r="I2413">
        <v>105.5</v>
      </c>
      <c r="J2413">
        <f>IF(G2413="",0.5,IF(G2413&lt;=0,2,IF(G2413&gt;=40,2, IF(AND(G2413&gt;0,G2413&lt;1),5,IF(AND(G2413&gt;35,G2413&lt;40),5,IF(O2413&gt;=1.5,1.5,0))))))</f>
        <v>0</v>
      </c>
      <c r="K2413">
        <f>IF(H2413="",0.5,IF(H2413&lt;=0.1,2,IF(H2413&gt;=20,2, IF(AND(H2413&gt;0.1,H2413&lt;0.2),5,IF(AND(H2413&gt;16,H2413&lt;20),5,IF(P2413&gt;=2,1.5,0))))))</f>
        <v>0</v>
      </c>
      <c r="L2413">
        <f>IF(A2413="",0.5,IF(B2413="",0.5,IF(C2413="",0.5,IF(E2413="",0.5,IF(Q2413="Y",0.01,0)))))</f>
        <v>0</v>
      </c>
      <c r="M2413">
        <f>COUNTIF(J2413:L2413,"&gt;0")</f>
        <v>0</v>
      </c>
      <c r="N2413" s="28" t="s">
        <v>66</v>
      </c>
      <c r="O2413">
        <f>IF(G2413="","",ABS(G2414-G2413))</f>
        <v>0.11999999999999744</v>
      </c>
      <c r="P2413">
        <f>IF(H2413="","",ABS(H2414-H2413))</f>
        <v>5.0000000000000711E-2</v>
      </c>
      <c r="R2413" s="2">
        <f>E2413-E2412</f>
        <v>1.0416666664241347E-2</v>
      </c>
      <c r="S2413" s="4">
        <f>MROUND(E2413,"0:15")</f>
        <v>45803.635416666664</v>
      </c>
    </row>
    <row r="2414" spans="1:19" x14ac:dyDescent="0.35">
      <c r="A2414">
        <v>2025</v>
      </c>
      <c r="B2414" t="s">
        <v>64</v>
      </c>
      <c r="C2414" t="s">
        <v>65</v>
      </c>
      <c r="D2414">
        <v>2413</v>
      </c>
      <c r="E2414" s="4">
        <v>45803.645833333336</v>
      </c>
      <c r="F2414">
        <v>10.18</v>
      </c>
      <c r="G2414">
        <v>17.04</v>
      </c>
      <c r="H2414">
        <v>10.029999999999999</v>
      </c>
      <c r="I2414">
        <v>105.3</v>
      </c>
      <c r="J2414">
        <f>IF(G2414="",0.5,IF(G2414&lt;=0,2,IF(G2414&gt;=40,2, IF(AND(G2414&gt;0,G2414&lt;1),5,IF(AND(G2414&gt;35,G2414&lt;40),5,IF(O2414&gt;=1.5,1.5,0))))))</f>
        <v>0</v>
      </c>
      <c r="K2414">
        <f>IF(H2414="",0.5,IF(H2414&lt;=0.1,2,IF(H2414&gt;=20,2, IF(AND(H2414&gt;0.1,H2414&lt;0.2),5,IF(AND(H2414&gt;16,H2414&lt;20),5,IF(P2414&gt;=2,1.5,0))))))</f>
        <v>0</v>
      </c>
      <c r="L2414">
        <f>IF(A2414="",0.5,IF(B2414="",0.5,IF(C2414="",0.5,IF(E2414="",0.5,IF(Q2414="Y",0.01,0)))))</f>
        <v>0</v>
      </c>
      <c r="M2414">
        <f>COUNTIF(J2414:L2414,"&gt;0")</f>
        <v>0</v>
      </c>
      <c r="N2414" s="28" t="s">
        <v>66</v>
      </c>
      <c r="O2414">
        <f>IF(G2414="","",ABS(G2415-G2414))</f>
        <v>6.0000000000002274E-2</v>
      </c>
      <c r="P2414">
        <f>IF(H2414="","",ABS(H2415-H2414))</f>
        <v>2.9999999999999361E-2</v>
      </c>
      <c r="R2414" s="2">
        <f>E2414-E2413</f>
        <v>1.0416666671517305E-2</v>
      </c>
      <c r="S2414" s="4">
        <f>MROUND(E2414,"0:15")</f>
        <v>45803.645833333328</v>
      </c>
    </row>
    <row r="2415" spans="1:19" x14ac:dyDescent="0.35">
      <c r="A2415">
        <v>2025</v>
      </c>
      <c r="B2415" t="s">
        <v>64</v>
      </c>
      <c r="C2415" t="s">
        <v>65</v>
      </c>
      <c r="D2415">
        <v>2414</v>
      </c>
      <c r="E2415" s="4">
        <v>45803.65625</v>
      </c>
      <c r="F2415">
        <v>10.15</v>
      </c>
      <c r="G2415">
        <v>17.100000000000001</v>
      </c>
      <c r="H2415">
        <v>10</v>
      </c>
      <c r="I2415">
        <v>105.1</v>
      </c>
      <c r="J2415">
        <f>IF(G2415="",0.5,IF(G2415&lt;=0,2,IF(G2415&gt;=40,2, IF(AND(G2415&gt;0,G2415&lt;1),5,IF(AND(G2415&gt;35,G2415&lt;40),5,IF(O2415&gt;=1.5,1.5,0))))))</f>
        <v>0</v>
      </c>
      <c r="K2415">
        <f>IF(H2415="",0.5,IF(H2415&lt;=0.1,2,IF(H2415&gt;=20,2, IF(AND(H2415&gt;0.1,H2415&lt;0.2),5,IF(AND(H2415&gt;16,H2415&lt;20),5,IF(P2415&gt;=2,1.5,0))))))</f>
        <v>0</v>
      </c>
      <c r="L2415">
        <f>IF(A2415="",0.5,IF(B2415="",0.5,IF(C2415="",0.5,IF(E2415="",0.5,IF(Q2415="Y",0.01,0)))))</f>
        <v>0</v>
      </c>
      <c r="M2415">
        <f>COUNTIF(J2415:L2415,"&gt;0")</f>
        <v>0</v>
      </c>
      <c r="N2415" s="28" t="s">
        <v>66</v>
      </c>
      <c r="O2415">
        <f>IF(G2415="","",ABS(G2416-G2415))</f>
        <v>7.9999999999998295E-2</v>
      </c>
      <c r="P2415">
        <f>IF(H2415="","",ABS(H2416-H2415))</f>
        <v>1.9999999999999574E-2</v>
      </c>
      <c r="R2415" s="2">
        <f>E2415-E2414</f>
        <v>1.0416666664241347E-2</v>
      </c>
      <c r="S2415" s="4">
        <f>MROUND(E2415,"0:15")</f>
        <v>45803.65625</v>
      </c>
    </row>
    <row r="2416" spans="1:19" x14ac:dyDescent="0.35">
      <c r="A2416">
        <v>2025</v>
      </c>
      <c r="B2416" t="s">
        <v>64</v>
      </c>
      <c r="C2416" t="s">
        <v>65</v>
      </c>
      <c r="D2416">
        <v>2415</v>
      </c>
      <c r="E2416" s="4">
        <v>45803.666666666664</v>
      </c>
      <c r="F2416">
        <v>10.130000000000001</v>
      </c>
      <c r="G2416">
        <v>17.18</v>
      </c>
      <c r="H2416">
        <v>9.98</v>
      </c>
      <c r="I2416">
        <v>105.1</v>
      </c>
      <c r="J2416">
        <f>IF(G2416="",0.5,IF(G2416&lt;=0,2,IF(G2416&gt;=40,2, IF(AND(G2416&gt;0,G2416&lt;1),5,IF(AND(G2416&gt;35,G2416&lt;40),5,IF(O2416&gt;=1.5,1.5,0))))))</f>
        <v>0</v>
      </c>
      <c r="K2416">
        <f>IF(H2416="",0.5,IF(H2416&lt;=0.1,2,IF(H2416&gt;=20,2, IF(AND(H2416&gt;0.1,H2416&lt;0.2),5,IF(AND(H2416&gt;16,H2416&lt;20),5,IF(P2416&gt;=2,1.5,0))))))</f>
        <v>0</v>
      </c>
      <c r="L2416">
        <f>IF(A2416="",0.5,IF(B2416="",0.5,IF(C2416="",0.5,IF(E2416="",0.5,IF(Q2416="Y",0.01,0)))))</f>
        <v>0</v>
      </c>
      <c r="M2416">
        <f>COUNTIF(J2416:L2416,"&gt;0")</f>
        <v>0</v>
      </c>
      <c r="N2416" s="28" t="s">
        <v>66</v>
      </c>
      <c r="O2416">
        <f>IF(G2416="","",ABS(G2417-G2416))</f>
        <v>5.9999999999998721E-2</v>
      </c>
      <c r="P2416">
        <f>IF(H2416="","",ABS(H2417-H2416))</f>
        <v>5.0000000000000711E-2</v>
      </c>
      <c r="R2416" s="2">
        <f>E2416-E2415</f>
        <v>1.0416666664241347E-2</v>
      </c>
      <c r="S2416" s="4">
        <f>MROUND(E2416,"0:15")</f>
        <v>45803.666666666664</v>
      </c>
    </row>
    <row r="2417" spans="1:19" x14ac:dyDescent="0.35">
      <c r="A2417">
        <v>2025</v>
      </c>
      <c r="B2417" t="s">
        <v>64</v>
      </c>
      <c r="C2417" t="s">
        <v>65</v>
      </c>
      <c r="D2417">
        <v>2416</v>
      </c>
      <c r="E2417" s="4">
        <v>45803.677083333336</v>
      </c>
      <c r="F2417">
        <v>10.08</v>
      </c>
      <c r="G2417">
        <v>17.239999999999998</v>
      </c>
      <c r="H2417">
        <v>9.93</v>
      </c>
      <c r="I2417">
        <v>104.7</v>
      </c>
      <c r="J2417">
        <f>IF(G2417="",0.5,IF(G2417&lt;=0,2,IF(G2417&gt;=40,2, IF(AND(G2417&gt;0,G2417&lt;1),5,IF(AND(G2417&gt;35,G2417&lt;40),5,IF(O2417&gt;=1.5,1.5,0))))))</f>
        <v>0</v>
      </c>
      <c r="K2417">
        <f>IF(H2417="",0.5,IF(H2417&lt;=0.1,2,IF(H2417&gt;=20,2, IF(AND(H2417&gt;0.1,H2417&lt;0.2),5,IF(AND(H2417&gt;16,H2417&lt;20),5,IF(P2417&gt;=2,1.5,0))))))</f>
        <v>0</v>
      </c>
      <c r="L2417">
        <f>IF(A2417="",0.5,IF(B2417="",0.5,IF(C2417="",0.5,IF(E2417="",0.5,IF(Q2417="Y",0.01,0)))))</f>
        <v>0</v>
      </c>
      <c r="M2417">
        <f>COUNTIF(J2417:L2417,"&gt;0")</f>
        <v>0</v>
      </c>
      <c r="N2417" s="28" t="s">
        <v>66</v>
      </c>
      <c r="O2417">
        <f>IF(G2417="","",ABS(G2418-G2417))</f>
        <v>4.00000000000027E-2</v>
      </c>
      <c r="P2417">
        <f>IF(H2417="","",ABS(H2418-H2417))</f>
        <v>4.9999999999998934E-2</v>
      </c>
      <c r="R2417" s="2">
        <f>E2417-E2416</f>
        <v>1.0416666671517305E-2</v>
      </c>
      <c r="S2417" s="4">
        <f>MROUND(E2417,"0:15")</f>
        <v>45803.677083333328</v>
      </c>
    </row>
    <row r="2418" spans="1:19" x14ac:dyDescent="0.35">
      <c r="A2418">
        <v>2025</v>
      </c>
      <c r="B2418" t="s">
        <v>64</v>
      </c>
      <c r="C2418" t="s">
        <v>65</v>
      </c>
      <c r="D2418">
        <v>2417</v>
      </c>
      <c r="E2418" s="4">
        <v>45803.6875</v>
      </c>
      <c r="F2418">
        <v>10.029999999999999</v>
      </c>
      <c r="G2418">
        <v>17.28</v>
      </c>
      <c r="H2418">
        <v>9.8800000000000008</v>
      </c>
      <c r="I2418">
        <v>104.2</v>
      </c>
      <c r="J2418">
        <f>IF(G2418="",0.5,IF(G2418&lt;=0,2,IF(G2418&gt;=40,2, IF(AND(G2418&gt;0,G2418&lt;1),5,IF(AND(G2418&gt;35,G2418&lt;40),5,IF(O2418&gt;=1.5,1.5,0))))))</f>
        <v>0</v>
      </c>
      <c r="K2418">
        <f>IF(H2418="",0.5,IF(H2418&lt;=0.1,2,IF(H2418&gt;=20,2, IF(AND(H2418&gt;0.1,H2418&lt;0.2),5,IF(AND(H2418&gt;16,H2418&lt;20),5,IF(P2418&gt;=2,1.5,0))))))</f>
        <v>0</v>
      </c>
      <c r="L2418">
        <f>IF(A2418="",0.5,IF(B2418="",0.5,IF(C2418="",0.5,IF(E2418="",0.5,IF(Q2418="Y",0.01,0)))))</f>
        <v>0</v>
      </c>
      <c r="M2418">
        <f>COUNTIF(J2418:L2418,"&gt;0")</f>
        <v>0</v>
      </c>
      <c r="N2418" s="28" t="s">
        <v>66</v>
      </c>
      <c r="O2418">
        <f>IF(G2418="","",ABS(G2419-G2418))</f>
        <v>5.9999999999998721E-2</v>
      </c>
      <c r="P2418">
        <f>IF(H2418="","",ABS(H2419-H2418))</f>
        <v>3.0000000000001137E-2</v>
      </c>
      <c r="R2418" s="2">
        <f>E2418-E2417</f>
        <v>1.0416666664241347E-2</v>
      </c>
      <c r="S2418" s="4">
        <f>MROUND(E2418,"0:15")</f>
        <v>45803.6875</v>
      </c>
    </row>
    <row r="2419" spans="1:19" x14ac:dyDescent="0.35">
      <c r="A2419">
        <v>2025</v>
      </c>
      <c r="B2419" t="s">
        <v>64</v>
      </c>
      <c r="C2419" t="s">
        <v>65</v>
      </c>
      <c r="D2419">
        <v>2418</v>
      </c>
      <c r="E2419" s="4">
        <v>45803.697916666664</v>
      </c>
      <c r="F2419">
        <v>10</v>
      </c>
      <c r="G2419">
        <v>17.34</v>
      </c>
      <c r="H2419">
        <v>9.85</v>
      </c>
      <c r="I2419">
        <v>104.1</v>
      </c>
      <c r="J2419">
        <f>IF(G2419="",0.5,IF(G2419&lt;=0,2,IF(G2419&gt;=40,2, IF(AND(G2419&gt;0,G2419&lt;1),5,IF(AND(G2419&gt;35,G2419&lt;40),5,IF(O2419&gt;=1.5,1.5,0))))))</f>
        <v>0</v>
      </c>
      <c r="K2419">
        <f>IF(H2419="",0.5,IF(H2419&lt;=0.1,2,IF(H2419&gt;=20,2, IF(AND(H2419&gt;0.1,H2419&lt;0.2),5,IF(AND(H2419&gt;16,H2419&lt;20),5,IF(P2419&gt;=2,1.5,0))))))</f>
        <v>0</v>
      </c>
      <c r="L2419">
        <f>IF(A2419="",0.5,IF(B2419="",0.5,IF(C2419="",0.5,IF(E2419="",0.5,IF(Q2419="Y",0.01,0)))))</f>
        <v>0</v>
      </c>
      <c r="M2419">
        <f>COUNTIF(J2419:L2419,"&gt;0")</f>
        <v>0</v>
      </c>
      <c r="N2419" s="28" t="s">
        <v>66</v>
      </c>
      <c r="O2419">
        <f>IF(G2419="","",ABS(G2420-G2419))</f>
        <v>5.9999999999998721E-2</v>
      </c>
      <c r="P2419">
        <f>IF(H2419="","",ABS(H2420-H2419))</f>
        <v>2.9999999999999361E-2</v>
      </c>
      <c r="R2419" s="2">
        <f>E2419-E2418</f>
        <v>1.0416666664241347E-2</v>
      </c>
      <c r="S2419" s="4">
        <f>MROUND(E2419,"0:15")</f>
        <v>45803.697916666664</v>
      </c>
    </row>
    <row r="2420" spans="1:19" x14ac:dyDescent="0.35">
      <c r="A2420">
        <v>2025</v>
      </c>
      <c r="B2420" t="s">
        <v>64</v>
      </c>
      <c r="C2420" t="s">
        <v>65</v>
      </c>
      <c r="D2420">
        <v>2419</v>
      </c>
      <c r="E2420" s="4">
        <v>45803.708333333336</v>
      </c>
      <c r="F2420">
        <v>9.9700000000000006</v>
      </c>
      <c r="G2420">
        <v>17.399999999999999</v>
      </c>
      <c r="H2420">
        <v>9.82</v>
      </c>
      <c r="I2420">
        <v>103.9</v>
      </c>
      <c r="J2420">
        <f>IF(G2420="",0.5,IF(G2420&lt;=0,2,IF(G2420&gt;=40,2, IF(AND(G2420&gt;0,G2420&lt;1),5,IF(AND(G2420&gt;35,G2420&lt;40),5,IF(O2420&gt;=1.5,1.5,0))))))</f>
        <v>0</v>
      </c>
      <c r="K2420">
        <f>IF(H2420="",0.5,IF(H2420&lt;=0.1,2,IF(H2420&gt;=20,2, IF(AND(H2420&gt;0.1,H2420&lt;0.2),5,IF(AND(H2420&gt;16,H2420&lt;20),5,IF(P2420&gt;=2,1.5,0))))))</f>
        <v>0</v>
      </c>
      <c r="L2420">
        <f>IF(A2420="",0.5,IF(B2420="",0.5,IF(C2420="",0.5,IF(E2420="",0.5,IF(Q2420="Y",0.01,0)))))</f>
        <v>0</v>
      </c>
      <c r="M2420">
        <f>COUNTIF(J2420:L2420,"&gt;0")</f>
        <v>0</v>
      </c>
      <c r="N2420" s="28" t="s">
        <v>66</v>
      </c>
      <c r="O2420">
        <f>IF(G2420="","",ABS(G2421-G2420))</f>
        <v>4.00000000000027E-2</v>
      </c>
      <c r="P2420">
        <f>IF(H2420="","",ABS(H2421-H2420))</f>
        <v>8.9999999999999858E-2</v>
      </c>
      <c r="R2420" s="2">
        <f>E2420-E2419</f>
        <v>1.0416666671517305E-2</v>
      </c>
      <c r="S2420" s="4">
        <f>MROUND(E2420,"0:15")</f>
        <v>45803.708333333328</v>
      </c>
    </row>
    <row r="2421" spans="1:19" x14ac:dyDescent="0.35">
      <c r="A2421">
        <v>2025</v>
      </c>
      <c r="B2421" t="s">
        <v>64</v>
      </c>
      <c r="C2421" t="s">
        <v>65</v>
      </c>
      <c r="D2421">
        <v>2420</v>
      </c>
      <c r="E2421" s="4">
        <v>45803.71875</v>
      </c>
      <c r="F2421">
        <v>9.8800000000000008</v>
      </c>
      <c r="G2421">
        <v>17.440000000000001</v>
      </c>
      <c r="H2421">
        <v>9.73</v>
      </c>
      <c r="I2421">
        <v>103</v>
      </c>
      <c r="J2421">
        <f>IF(G2421="",0.5,IF(G2421&lt;=0,2,IF(G2421&gt;=40,2, IF(AND(G2421&gt;0,G2421&lt;1),5,IF(AND(G2421&gt;35,G2421&lt;40),5,IF(O2421&gt;=1.5,1.5,0))))))</f>
        <v>0</v>
      </c>
      <c r="K2421">
        <f>IF(H2421="",0.5,IF(H2421&lt;=0.1,2,IF(H2421&gt;=20,2, IF(AND(H2421&gt;0.1,H2421&lt;0.2),5,IF(AND(H2421&gt;16,H2421&lt;20),5,IF(P2421&gt;=2,1.5,0))))))</f>
        <v>0</v>
      </c>
      <c r="L2421">
        <f>IF(A2421="",0.5,IF(B2421="",0.5,IF(C2421="",0.5,IF(E2421="",0.5,IF(Q2421="Y",0.01,0)))))</f>
        <v>0</v>
      </c>
      <c r="M2421">
        <f>COUNTIF(J2421:L2421,"&gt;0")</f>
        <v>0</v>
      </c>
      <c r="N2421" s="28" t="s">
        <v>66</v>
      </c>
      <c r="O2421">
        <f>IF(G2421="","",ABS(G2422-G2421))</f>
        <v>1.9999999999999574E-2</v>
      </c>
      <c r="P2421">
        <f>IF(H2421="","",ABS(H2422-H2421))</f>
        <v>9.9999999999999645E-2</v>
      </c>
      <c r="R2421" s="2">
        <f>E2421-E2420</f>
        <v>1.0416666664241347E-2</v>
      </c>
      <c r="S2421" s="4">
        <f>MROUND(E2421,"0:15")</f>
        <v>45803.71875</v>
      </c>
    </row>
    <row r="2422" spans="1:19" x14ac:dyDescent="0.35">
      <c r="A2422">
        <v>2025</v>
      </c>
      <c r="B2422" t="s">
        <v>64</v>
      </c>
      <c r="C2422" t="s">
        <v>65</v>
      </c>
      <c r="D2422">
        <v>2421</v>
      </c>
      <c r="E2422" s="4">
        <v>45803.729166666664</v>
      </c>
      <c r="F2422">
        <v>9.7799999999999994</v>
      </c>
      <c r="G2422">
        <v>17.46</v>
      </c>
      <c r="H2422">
        <v>9.6300000000000008</v>
      </c>
      <c r="I2422">
        <v>102</v>
      </c>
      <c r="J2422">
        <f>IF(G2422="",0.5,IF(G2422&lt;=0,2,IF(G2422&gt;=40,2, IF(AND(G2422&gt;0,G2422&lt;1),5,IF(AND(G2422&gt;35,G2422&lt;40),5,IF(O2422&gt;=1.5,1.5,0))))))</f>
        <v>0</v>
      </c>
      <c r="K2422">
        <f>IF(H2422="",0.5,IF(H2422&lt;=0.1,2,IF(H2422&gt;=20,2, IF(AND(H2422&gt;0.1,H2422&lt;0.2),5,IF(AND(H2422&gt;16,H2422&lt;20),5,IF(P2422&gt;=2,1.5,0))))))</f>
        <v>0</v>
      </c>
      <c r="L2422">
        <f>IF(A2422="",0.5,IF(B2422="",0.5,IF(C2422="",0.5,IF(E2422="",0.5,IF(Q2422="Y",0.01,0)))))</f>
        <v>0</v>
      </c>
      <c r="M2422">
        <f>COUNTIF(J2422:L2422,"&gt;0")</f>
        <v>0</v>
      </c>
      <c r="N2422" s="28" t="s">
        <v>66</v>
      </c>
      <c r="O2422">
        <f>IF(G2422="","",ABS(G2423-G2422))</f>
        <v>0</v>
      </c>
      <c r="P2422">
        <f>IF(H2422="","",ABS(H2423-H2422))</f>
        <v>9.0000000000001634E-2</v>
      </c>
      <c r="R2422" s="2">
        <f>E2422-E2421</f>
        <v>1.0416666664241347E-2</v>
      </c>
      <c r="S2422" s="4">
        <f>MROUND(E2422,"0:15")</f>
        <v>45803.729166666664</v>
      </c>
    </row>
    <row r="2423" spans="1:19" x14ac:dyDescent="0.35">
      <c r="A2423">
        <v>2025</v>
      </c>
      <c r="B2423" t="s">
        <v>64</v>
      </c>
      <c r="C2423" t="s">
        <v>65</v>
      </c>
      <c r="D2423">
        <v>2422</v>
      </c>
      <c r="E2423" s="4">
        <v>45803.739583333336</v>
      </c>
      <c r="F2423">
        <v>9.69</v>
      </c>
      <c r="G2423">
        <v>17.46</v>
      </c>
      <c r="H2423">
        <v>9.5399999999999991</v>
      </c>
      <c r="I2423">
        <v>101.1</v>
      </c>
      <c r="J2423">
        <f>IF(G2423="",0.5,IF(G2423&lt;=0,2,IF(G2423&gt;=40,2, IF(AND(G2423&gt;0,G2423&lt;1),5,IF(AND(G2423&gt;35,G2423&lt;40),5,IF(O2423&gt;=1.5,1.5,0))))))</f>
        <v>0</v>
      </c>
      <c r="K2423">
        <f>IF(H2423="",0.5,IF(H2423&lt;=0.1,2,IF(H2423&gt;=20,2, IF(AND(H2423&gt;0.1,H2423&lt;0.2),5,IF(AND(H2423&gt;16,H2423&lt;20),5,IF(P2423&gt;=2,1.5,0))))))</f>
        <v>0</v>
      </c>
      <c r="L2423">
        <f>IF(A2423="",0.5,IF(B2423="",0.5,IF(C2423="",0.5,IF(E2423="",0.5,IF(Q2423="Y",0.01,0)))))</f>
        <v>0</v>
      </c>
      <c r="M2423">
        <f>COUNTIF(J2423:L2423,"&gt;0")</f>
        <v>0</v>
      </c>
      <c r="N2423" s="28" t="s">
        <v>66</v>
      </c>
      <c r="O2423">
        <f>IF(G2423="","",ABS(G2424-G2423))</f>
        <v>1.9999999999999574E-2</v>
      </c>
      <c r="P2423">
        <f>IF(H2423="","",ABS(H2424-H2423))</f>
        <v>4.9999999999998934E-2</v>
      </c>
      <c r="R2423" s="2">
        <f>E2423-E2422</f>
        <v>1.0416666671517305E-2</v>
      </c>
      <c r="S2423" s="4">
        <f>MROUND(E2423,"0:15")</f>
        <v>45803.739583333328</v>
      </c>
    </row>
    <row r="2424" spans="1:19" x14ac:dyDescent="0.35">
      <c r="A2424">
        <v>2025</v>
      </c>
      <c r="B2424" t="s">
        <v>64</v>
      </c>
      <c r="C2424" t="s">
        <v>65</v>
      </c>
      <c r="D2424">
        <v>2423</v>
      </c>
      <c r="E2424" s="4">
        <v>45803.75</v>
      </c>
      <c r="F2424">
        <v>9.6300000000000008</v>
      </c>
      <c r="G2424">
        <v>17.48</v>
      </c>
      <c r="H2424">
        <v>9.49</v>
      </c>
      <c r="I2424">
        <v>100.5</v>
      </c>
      <c r="J2424">
        <f>IF(G2424="",0.5,IF(G2424&lt;=0,2,IF(G2424&gt;=40,2, IF(AND(G2424&gt;0,G2424&lt;1),5,IF(AND(G2424&gt;35,G2424&lt;40),5,IF(O2424&gt;=1.5,1.5,0))))))</f>
        <v>0</v>
      </c>
      <c r="K2424">
        <f>IF(H2424="",0.5,IF(H2424&lt;=0.1,2,IF(H2424&gt;=20,2, IF(AND(H2424&gt;0.1,H2424&lt;0.2),5,IF(AND(H2424&gt;16,H2424&lt;20),5,IF(P2424&gt;=2,1.5,0))))))</f>
        <v>0</v>
      </c>
      <c r="L2424">
        <f>IF(A2424="",0.5,IF(B2424="",0.5,IF(C2424="",0.5,IF(E2424="",0.5,IF(Q2424="Y",0.01,0)))))</f>
        <v>0</v>
      </c>
      <c r="M2424">
        <f>COUNTIF(J2424:L2424,"&gt;0")</f>
        <v>0</v>
      </c>
      <c r="N2424" s="28" t="s">
        <v>66</v>
      </c>
      <c r="O2424">
        <f>IF(G2424="","",ABS(G2425-G2424))</f>
        <v>0</v>
      </c>
      <c r="P2424">
        <f>IF(H2424="","",ABS(H2425-H2424))</f>
        <v>9.9999999999999645E-2</v>
      </c>
      <c r="R2424" s="2">
        <f>E2424-E2423</f>
        <v>1.0416666664241347E-2</v>
      </c>
      <c r="S2424" s="4">
        <f>MROUND(E2424,"0:15")</f>
        <v>45803.75</v>
      </c>
    </row>
    <row r="2425" spans="1:19" x14ac:dyDescent="0.35">
      <c r="A2425">
        <v>2025</v>
      </c>
      <c r="B2425" t="s">
        <v>64</v>
      </c>
      <c r="C2425" t="s">
        <v>65</v>
      </c>
      <c r="D2425">
        <v>2424</v>
      </c>
      <c r="E2425" s="4">
        <v>45803.760416666664</v>
      </c>
      <c r="F2425">
        <v>9.5299999999999994</v>
      </c>
      <c r="G2425">
        <v>17.48</v>
      </c>
      <c r="H2425">
        <v>9.39</v>
      </c>
      <c r="I2425">
        <v>99.5</v>
      </c>
      <c r="J2425">
        <f>IF(G2425="",0.5,IF(G2425&lt;=0,2,IF(G2425&gt;=40,2, IF(AND(G2425&gt;0,G2425&lt;1),5,IF(AND(G2425&gt;35,G2425&lt;40),5,IF(O2425&gt;=1.5,1.5,0))))))</f>
        <v>0</v>
      </c>
      <c r="K2425">
        <f>IF(H2425="",0.5,IF(H2425&lt;=0.1,2,IF(H2425&gt;=20,2, IF(AND(H2425&gt;0.1,H2425&lt;0.2),5,IF(AND(H2425&gt;16,H2425&lt;20),5,IF(P2425&gt;=2,1.5,0))))))</f>
        <v>0</v>
      </c>
      <c r="L2425">
        <f>IF(A2425="",0.5,IF(B2425="",0.5,IF(C2425="",0.5,IF(E2425="",0.5,IF(Q2425="Y",0.01,0)))))</f>
        <v>0</v>
      </c>
      <c r="M2425">
        <f>COUNTIF(J2425:L2425,"&gt;0")</f>
        <v>0</v>
      </c>
      <c r="N2425" s="28" t="s">
        <v>66</v>
      </c>
      <c r="O2425">
        <f>IF(G2425="","",ABS(G2426-G2425))</f>
        <v>0</v>
      </c>
      <c r="P2425">
        <f>IF(H2425="","",ABS(H2426-H2425))</f>
        <v>7.0000000000000284E-2</v>
      </c>
      <c r="R2425" s="2">
        <f>E2425-E2424</f>
        <v>1.0416666664241347E-2</v>
      </c>
      <c r="S2425" s="4">
        <f>MROUND(E2425,"0:15")</f>
        <v>45803.760416666664</v>
      </c>
    </row>
    <row r="2426" spans="1:19" x14ac:dyDescent="0.35">
      <c r="A2426">
        <v>2025</v>
      </c>
      <c r="B2426" t="s">
        <v>64</v>
      </c>
      <c r="C2426" t="s">
        <v>65</v>
      </c>
      <c r="D2426">
        <v>2425</v>
      </c>
      <c r="E2426" s="4">
        <v>45803.770833333336</v>
      </c>
      <c r="F2426">
        <v>9.4600000000000009</v>
      </c>
      <c r="G2426">
        <v>17.48</v>
      </c>
      <c r="H2426">
        <v>9.32</v>
      </c>
      <c r="I2426">
        <v>98.7</v>
      </c>
      <c r="J2426">
        <f>IF(G2426="",0.5,IF(G2426&lt;=0,2,IF(G2426&gt;=40,2, IF(AND(G2426&gt;0,G2426&lt;1),5,IF(AND(G2426&gt;35,G2426&lt;40),5,IF(O2426&gt;=1.5,1.5,0))))))</f>
        <v>0</v>
      </c>
      <c r="K2426">
        <f>IF(H2426="",0.5,IF(H2426&lt;=0.1,2,IF(H2426&gt;=20,2, IF(AND(H2426&gt;0.1,H2426&lt;0.2),5,IF(AND(H2426&gt;16,H2426&lt;20),5,IF(P2426&gt;=2,1.5,0))))))</f>
        <v>0</v>
      </c>
      <c r="L2426">
        <f>IF(A2426="",0.5,IF(B2426="",0.5,IF(C2426="",0.5,IF(E2426="",0.5,IF(Q2426="Y",0.01,0)))))</f>
        <v>0</v>
      </c>
      <c r="M2426">
        <f>COUNTIF(J2426:L2426,"&gt;0")</f>
        <v>0</v>
      </c>
      <c r="N2426" s="28" t="s">
        <v>66</v>
      </c>
      <c r="O2426">
        <f>IF(G2426="","",ABS(G2427-G2426))</f>
        <v>3.9999999999999147E-2</v>
      </c>
      <c r="P2426">
        <f>IF(H2426="","",ABS(H2427-H2426))</f>
        <v>0.10999999999999943</v>
      </c>
      <c r="R2426" s="2">
        <f>E2426-E2425</f>
        <v>1.0416666671517305E-2</v>
      </c>
      <c r="S2426" s="4">
        <f>MROUND(E2426,"0:15")</f>
        <v>45803.770833333328</v>
      </c>
    </row>
    <row r="2427" spans="1:19" x14ac:dyDescent="0.35">
      <c r="A2427">
        <v>2025</v>
      </c>
      <c r="B2427" t="s">
        <v>64</v>
      </c>
      <c r="C2427" t="s">
        <v>65</v>
      </c>
      <c r="D2427">
        <v>2426</v>
      </c>
      <c r="E2427" s="4">
        <v>45803.78125</v>
      </c>
      <c r="F2427">
        <v>9.35</v>
      </c>
      <c r="G2427">
        <v>17.440000000000001</v>
      </c>
      <c r="H2427">
        <v>9.2100000000000009</v>
      </c>
      <c r="I2427">
        <v>97.5</v>
      </c>
      <c r="J2427">
        <f>IF(G2427="",0.5,IF(G2427&lt;=0,2,IF(G2427&gt;=40,2, IF(AND(G2427&gt;0,G2427&lt;1),5,IF(AND(G2427&gt;35,G2427&lt;40),5,IF(O2427&gt;=1.5,1.5,0))))))</f>
        <v>0</v>
      </c>
      <c r="K2427">
        <f>IF(H2427="",0.5,IF(H2427&lt;=0.1,2,IF(H2427&gt;=20,2, IF(AND(H2427&gt;0.1,H2427&lt;0.2),5,IF(AND(H2427&gt;16,H2427&lt;20),5,IF(P2427&gt;=2,1.5,0))))))</f>
        <v>0</v>
      </c>
      <c r="L2427">
        <f>IF(A2427="",0.5,IF(B2427="",0.5,IF(C2427="",0.5,IF(E2427="",0.5,IF(Q2427="Y",0.01,0)))))</f>
        <v>0</v>
      </c>
      <c r="M2427">
        <f>COUNTIF(J2427:L2427,"&gt;0")</f>
        <v>0</v>
      </c>
      <c r="N2427" s="28" t="s">
        <v>66</v>
      </c>
      <c r="O2427">
        <f>IF(G2427="","",ABS(G2428-G2427))</f>
        <v>0</v>
      </c>
      <c r="P2427">
        <f>IF(H2427="","",ABS(H2428-H2427))</f>
        <v>0</v>
      </c>
      <c r="R2427" s="2">
        <f>E2427-E2426</f>
        <v>1.0416666664241347E-2</v>
      </c>
      <c r="S2427" s="4">
        <f>MROUND(E2427,"0:15")</f>
        <v>45803.78125</v>
      </c>
    </row>
    <row r="2428" spans="1:19" x14ac:dyDescent="0.35">
      <c r="A2428">
        <v>2025</v>
      </c>
      <c r="B2428" t="s">
        <v>64</v>
      </c>
      <c r="C2428" t="s">
        <v>65</v>
      </c>
      <c r="D2428">
        <v>2427</v>
      </c>
      <c r="E2428" s="4">
        <v>45803.791666666664</v>
      </c>
      <c r="F2428">
        <v>9.35</v>
      </c>
      <c r="G2428">
        <v>17.440000000000001</v>
      </c>
      <c r="H2428">
        <v>9.2100000000000009</v>
      </c>
      <c r="I2428">
        <v>97.5</v>
      </c>
      <c r="J2428">
        <f>IF(G2428="",0.5,IF(G2428&lt;=0,2,IF(G2428&gt;=40,2, IF(AND(G2428&gt;0,G2428&lt;1),5,IF(AND(G2428&gt;35,G2428&lt;40),5,IF(O2428&gt;=1.5,1.5,0))))))</f>
        <v>0</v>
      </c>
      <c r="K2428">
        <f>IF(H2428="",0.5,IF(H2428&lt;=0.1,2,IF(H2428&gt;=20,2, IF(AND(H2428&gt;0.1,H2428&lt;0.2),5,IF(AND(H2428&gt;16,H2428&lt;20),5,IF(P2428&gt;=2,1.5,0))))))</f>
        <v>0</v>
      </c>
      <c r="L2428">
        <f>IF(A2428="",0.5,IF(B2428="",0.5,IF(C2428="",0.5,IF(E2428="",0.5,IF(Q2428="Y",0.01,0)))))</f>
        <v>0</v>
      </c>
      <c r="M2428">
        <f>COUNTIF(J2428:L2428,"&gt;0")</f>
        <v>0</v>
      </c>
      <c r="N2428" s="28" t="s">
        <v>66</v>
      </c>
      <c r="O2428">
        <f>IF(G2428="","",ABS(G2429-G2428))</f>
        <v>1.9999999999999574E-2</v>
      </c>
      <c r="P2428">
        <f>IF(H2428="","",ABS(H2429-H2428))</f>
        <v>8.0000000000000071E-2</v>
      </c>
      <c r="R2428" s="2">
        <f>E2428-E2427</f>
        <v>1.0416666664241347E-2</v>
      </c>
      <c r="S2428" s="4">
        <f>MROUND(E2428,"0:15")</f>
        <v>45803.791666666664</v>
      </c>
    </row>
    <row r="2429" spans="1:19" x14ac:dyDescent="0.35">
      <c r="A2429">
        <v>2025</v>
      </c>
      <c r="B2429" t="s">
        <v>64</v>
      </c>
      <c r="C2429" t="s">
        <v>65</v>
      </c>
      <c r="D2429">
        <v>2428</v>
      </c>
      <c r="E2429" s="4">
        <v>45803.802083333336</v>
      </c>
      <c r="F2429">
        <v>9.27</v>
      </c>
      <c r="G2429">
        <v>17.420000000000002</v>
      </c>
      <c r="H2429">
        <v>9.1300000000000008</v>
      </c>
      <c r="I2429">
        <v>96.6</v>
      </c>
      <c r="J2429">
        <f>IF(G2429="",0.5,IF(G2429&lt;=0,2,IF(G2429&gt;=40,2, IF(AND(G2429&gt;0,G2429&lt;1),5,IF(AND(G2429&gt;35,G2429&lt;40),5,IF(O2429&gt;=1.5,1.5,0))))))</f>
        <v>0</v>
      </c>
      <c r="K2429">
        <f>IF(H2429="",0.5,IF(H2429&lt;=0.1,2,IF(H2429&gt;=20,2, IF(AND(H2429&gt;0.1,H2429&lt;0.2),5,IF(AND(H2429&gt;16,H2429&lt;20),5,IF(P2429&gt;=2,1.5,0))))))</f>
        <v>0</v>
      </c>
      <c r="L2429">
        <f>IF(A2429="",0.5,IF(B2429="",0.5,IF(C2429="",0.5,IF(E2429="",0.5,IF(Q2429="Y",0.01,0)))))</f>
        <v>0</v>
      </c>
      <c r="M2429">
        <f>COUNTIF(J2429:L2429,"&gt;0")</f>
        <v>0</v>
      </c>
      <c r="N2429" s="28" t="s">
        <v>66</v>
      </c>
      <c r="O2429">
        <f>IF(G2429="","",ABS(G2430-G2429))</f>
        <v>2.0000000000003126E-2</v>
      </c>
      <c r="P2429">
        <f>IF(H2429="","",ABS(H2430-H2429))</f>
        <v>8.0000000000000071E-2</v>
      </c>
      <c r="R2429" s="2">
        <f>E2429-E2428</f>
        <v>1.0416666671517305E-2</v>
      </c>
      <c r="S2429" s="4">
        <f>MROUND(E2429,"0:15")</f>
        <v>45803.802083333328</v>
      </c>
    </row>
    <row r="2430" spans="1:19" x14ac:dyDescent="0.35">
      <c r="A2430">
        <v>2025</v>
      </c>
      <c r="B2430" t="s">
        <v>64</v>
      </c>
      <c r="C2430" t="s">
        <v>65</v>
      </c>
      <c r="D2430">
        <v>2429</v>
      </c>
      <c r="E2430" s="4">
        <v>45803.8125</v>
      </c>
      <c r="F2430">
        <v>9.19</v>
      </c>
      <c r="G2430">
        <v>17.399999999999999</v>
      </c>
      <c r="H2430">
        <v>9.0500000000000007</v>
      </c>
      <c r="I2430">
        <v>95.8</v>
      </c>
      <c r="J2430">
        <f>IF(G2430="",0.5,IF(G2430&lt;=0,2,IF(G2430&gt;=40,2, IF(AND(G2430&gt;0,G2430&lt;1),5,IF(AND(G2430&gt;35,G2430&lt;40),5,IF(O2430&gt;=1.5,1.5,0))))))</f>
        <v>0</v>
      </c>
      <c r="K2430">
        <f>IF(H2430="",0.5,IF(H2430&lt;=0.1,2,IF(H2430&gt;=20,2, IF(AND(H2430&gt;0.1,H2430&lt;0.2),5,IF(AND(H2430&gt;16,H2430&lt;20),5,IF(P2430&gt;=2,1.5,0))))))</f>
        <v>0</v>
      </c>
      <c r="L2430">
        <f>IF(A2430="",0.5,IF(B2430="",0.5,IF(C2430="",0.5,IF(E2430="",0.5,IF(Q2430="Y",0.01,0)))))</f>
        <v>0</v>
      </c>
      <c r="M2430">
        <f>COUNTIF(J2430:L2430,"&gt;0")</f>
        <v>0</v>
      </c>
      <c r="N2430" s="28" t="s">
        <v>66</v>
      </c>
      <c r="O2430">
        <f>IF(G2430="","",ABS(G2431-G2430))</f>
        <v>3.9999999999999147E-2</v>
      </c>
      <c r="P2430">
        <f>IF(H2430="","",ABS(H2431-H2430))</f>
        <v>8.0000000000000071E-2</v>
      </c>
      <c r="R2430" s="2">
        <f>E2430-E2429</f>
        <v>1.0416666664241347E-2</v>
      </c>
      <c r="S2430" s="4">
        <f>MROUND(E2430,"0:15")</f>
        <v>45803.8125</v>
      </c>
    </row>
    <row r="2431" spans="1:19" x14ac:dyDescent="0.35">
      <c r="A2431">
        <v>2025</v>
      </c>
      <c r="B2431" t="s">
        <v>64</v>
      </c>
      <c r="C2431" t="s">
        <v>65</v>
      </c>
      <c r="D2431">
        <v>2430</v>
      </c>
      <c r="E2431" s="4">
        <v>45803.822916666664</v>
      </c>
      <c r="F2431">
        <v>9.11</v>
      </c>
      <c r="G2431">
        <v>17.36</v>
      </c>
      <c r="H2431">
        <v>8.9700000000000006</v>
      </c>
      <c r="I2431">
        <v>94.8</v>
      </c>
      <c r="J2431">
        <f>IF(G2431="",0.5,IF(G2431&lt;=0,2,IF(G2431&gt;=40,2, IF(AND(G2431&gt;0,G2431&lt;1),5,IF(AND(G2431&gt;35,G2431&lt;40),5,IF(O2431&gt;=1.5,1.5,0))))))</f>
        <v>0</v>
      </c>
      <c r="K2431">
        <f>IF(H2431="",0.5,IF(H2431&lt;=0.1,2,IF(H2431&gt;=20,2, IF(AND(H2431&gt;0.1,H2431&lt;0.2),5,IF(AND(H2431&gt;16,H2431&lt;20),5,IF(P2431&gt;=2,1.5,0))))))</f>
        <v>0</v>
      </c>
      <c r="L2431">
        <f>IF(A2431="",0.5,IF(B2431="",0.5,IF(C2431="",0.5,IF(E2431="",0.5,IF(Q2431="Y",0.01,0)))))</f>
        <v>0</v>
      </c>
      <c r="M2431">
        <f>COUNTIF(J2431:L2431,"&gt;0")</f>
        <v>0</v>
      </c>
      <c r="N2431" s="28" t="s">
        <v>66</v>
      </c>
      <c r="O2431">
        <f>IF(G2431="","",ABS(G2432-G2431))</f>
        <v>1.9999999999999574E-2</v>
      </c>
      <c r="P2431">
        <f>IF(H2431="","",ABS(H2432-H2431))</f>
        <v>0.13000000000000078</v>
      </c>
      <c r="R2431" s="2">
        <f>E2431-E2430</f>
        <v>1.0416666664241347E-2</v>
      </c>
      <c r="S2431" s="4">
        <f>MROUND(E2431,"0:15")</f>
        <v>45803.822916666664</v>
      </c>
    </row>
    <row r="2432" spans="1:19" x14ac:dyDescent="0.35">
      <c r="A2432">
        <v>2025</v>
      </c>
      <c r="B2432" t="s">
        <v>64</v>
      </c>
      <c r="C2432" t="s">
        <v>65</v>
      </c>
      <c r="D2432">
        <v>2431</v>
      </c>
      <c r="E2432" s="4">
        <v>45803.833333333336</v>
      </c>
      <c r="F2432">
        <v>8.98</v>
      </c>
      <c r="G2432">
        <v>17.34</v>
      </c>
      <c r="H2432">
        <v>8.84</v>
      </c>
      <c r="I2432">
        <v>93.4</v>
      </c>
      <c r="J2432">
        <f>IF(G2432="",0.5,IF(G2432&lt;=0,2,IF(G2432&gt;=40,2, IF(AND(G2432&gt;0,G2432&lt;1),5,IF(AND(G2432&gt;35,G2432&lt;40),5,IF(O2432&gt;=1.5,1.5,0))))))</f>
        <v>0</v>
      </c>
      <c r="K2432">
        <f>IF(H2432="",0.5,IF(H2432&lt;=0.1,2,IF(H2432&gt;=20,2, IF(AND(H2432&gt;0.1,H2432&lt;0.2),5,IF(AND(H2432&gt;16,H2432&lt;20),5,IF(P2432&gt;=2,1.5,0))))))</f>
        <v>0</v>
      </c>
      <c r="L2432">
        <f>IF(A2432="",0.5,IF(B2432="",0.5,IF(C2432="",0.5,IF(E2432="",0.5,IF(Q2432="Y",0.01,0)))))</f>
        <v>0</v>
      </c>
      <c r="M2432">
        <f>COUNTIF(J2432:L2432,"&gt;0")</f>
        <v>0</v>
      </c>
      <c r="N2432" s="28" t="s">
        <v>66</v>
      </c>
      <c r="O2432">
        <f>IF(G2432="","",ABS(G2433-G2432))</f>
        <v>1.9999999999999574E-2</v>
      </c>
      <c r="P2432">
        <f>IF(H2432="","",ABS(H2433-H2432))</f>
        <v>1.9999999999999574E-2</v>
      </c>
      <c r="R2432" s="2">
        <f>E2432-E2431</f>
        <v>1.0416666671517305E-2</v>
      </c>
      <c r="S2432" s="4">
        <f>MROUND(E2432,"0:15")</f>
        <v>45803.833333333328</v>
      </c>
    </row>
    <row r="2433" spans="1:22" x14ac:dyDescent="0.35">
      <c r="A2433">
        <v>2025</v>
      </c>
      <c r="B2433" t="s">
        <v>64</v>
      </c>
      <c r="C2433" t="s">
        <v>65</v>
      </c>
      <c r="D2433">
        <v>2432</v>
      </c>
      <c r="E2433" s="4">
        <v>45803.84375</v>
      </c>
      <c r="F2433">
        <v>9</v>
      </c>
      <c r="G2433">
        <v>17.32</v>
      </c>
      <c r="H2433">
        <v>8.86</v>
      </c>
      <c r="I2433">
        <v>93.6</v>
      </c>
      <c r="J2433">
        <f>IF(G2433="",0.5,IF(G2433&lt;=0,2,IF(G2433&gt;=40,2, IF(AND(G2433&gt;0,G2433&lt;1),5,IF(AND(G2433&gt;35,G2433&lt;40),5,IF(O2433&gt;=1.5,1.5,0))))))</f>
        <v>0</v>
      </c>
      <c r="K2433">
        <f>IF(H2433="",0.5,IF(H2433&lt;=0.1,2,IF(H2433&gt;=20,2, IF(AND(H2433&gt;0.1,H2433&lt;0.2),5,IF(AND(H2433&gt;16,H2433&lt;20),5,IF(P2433&gt;=2,1.5,0))))))</f>
        <v>0</v>
      </c>
      <c r="L2433">
        <f>IF(A2433="",0.5,IF(B2433="",0.5,IF(C2433="",0.5,IF(E2433="",0.5,IF(Q2433="Y",0.01,0)))))</f>
        <v>0</v>
      </c>
      <c r="M2433">
        <f>COUNTIF(J2433:L2433,"&gt;0")</f>
        <v>0</v>
      </c>
      <c r="N2433" s="28" t="s">
        <v>66</v>
      </c>
      <c r="O2433">
        <f>IF(G2433="","",ABS(G2434-G2433))</f>
        <v>3.9999999999999147E-2</v>
      </c>
      <c r="P2433">
        <f>IF(H2433="","",ABS(H2434-H2433))</f>
        <v>5.9999999999998721E-2</v>
      </c>
      <c r="R2433" s="2">
        <f>E2433-E2432</f>
        <v>1.0416666664241347E-2</v>
      </c>
      <c r="S2433" s="4">
        <f>MROUND(E2433,"0:15")</f>
        <v>45803.84375</v>
      </c>
    </row>
    <row r="2434" spans="1:22" x14ac:dyDescent="0.35">
      <c r="A2434">
        <v>2025</v>
      </c>
      <c r="B2434" t="s">
        <v>64</v>
      </c>
      <c r="C2434" t="s">
        <v>65</v>
      </c>
      <c r="D2434">
        <v>2433</v>
      </c>
      <c r="E2434" s="4">
        <v>45803.854166666664</v>
      </c>
      <c r="F2434">
        <v>8.93</v>
      </c>
      <c r="G2434">
        <v>17.28</v>
      </c>
      <c r="H2434">
        <v>8.8000000000000007</v>
      </c>
      <c r="I2434">
        <v>92.8</v>
      </c>
      <c r="J2434">
        <f>IF(G2434="",0.5,IF(G2434&lt;=0,2,IF(G2434&gt;=40,2, IF(AND(G2434&gt;0,G2434&lt;1),5,IF(AND(G2434&gt;35,G2434&lt;40),5,IF(O2434&gt;=1.5,1.5,0))))))</f>
        <v>0</v>
      </c>
      <c r="K2434">
        <f>IF(H2434="",0.5,IF(H2434&lt;=0.1,2,IF(H2434&gt;=20,2, IF(AND(H2434&gt;0.1,H2434&lt;0.2),5,IF(AND(H2434&gt;16,H2434&lt;20),5,IF(P2434&gt;=2,1.5,0))))))</f>
        <v>0</v>
      </c>
      <c r="L2434">
        <f>IF(A2434="",0.5,IF(B2434="",0.5,IF(C2434="",0.5,IF(E2434="",0.5,IF(Q2434="Y",0.01,0)))))</f>
        <v>0</v>
      </c>
      <c r="M2434">
        <f>COUNTIF(J2434:L2434,"&gt;0")</f>
        <v>0</v>
      </c>
      <c r="N2434" s="28" t="s">
        <v>66</v>
      </c>
      <c r="O2434">
        <f>IF(G2434="","",ABS(G2435-G2434))</f>
        <v>4.00000000000027E-2</v>
      </c>
      <c r="P2434">
        <f>IF(H2434="","",ABS(H2435-H2434))</f>
        <v>8.0000000000000071E-2</v>
      </c>
      <c r="R2434" s="2">
        <f>E2434-E2433</f>
        <v>1.0416666664241347E-2</v>
      </c>
      <c r="S2434" s="4">
        <f>MROUND(E2434,"0:15")</f>
        <v>45803.854166666664</v>
      </c>
    </row>
    <row r="2435" spans="1:22" x14ac:dyDescent="0.35">
      <c r="A2435">
        <v>2025</v>
      </c>
      <c r="B2435" t="s">
        <v>64</v>
      </c>
      <c r="C2435" t="s">
        <v>65</v>
      </c>
      <c r="D2435">
        <v>2434</v>
      </c>
      <c r="E2435" s="4">
        <v>45803.864583333336</v>
      </c>
      <c r="F2435">
        <v>8.85</v>
      </c>
      <c r="G2435">
        <v>17.239999999999998</v>
      </c>
      <c r="H2435">
        <v>8.7200000000000006</v>
      </c>
      <c r="I2435">
        <v>91.9</v>
      </c>
      <c r="J2435">
        <f>IF(G2435="",0.5,IF(G2435&lt;=0,2,IF(G2435&gt;=40,2, IF(AND(G2435&gt;0,G2435&lt;1),5,IF(AND(G2435&gt;35,G2435&lt;40),5,IF(O2435&gt;=1.5,1.5,0))))))</f>
        <v>0</v>
      </c>
      <c r="K2435">
        <f>IF(H2435="",0.5,IF(H2435&lt;=0.1,2,IF(H2435&gt;=20,2, IF(AND(H2435&gt;0.1,H2435&lt;0.2),5,IF(AND(H2435&gt;16,H2435&lt;20),5,IF(P2435&gt;=2,1.5,0))))))</f>
        <v>0</v>
      </c>
      <c r="L2435">
        <f>IF(A2435="",0.5,IF(B2435="",0.5,IF(C2435="",0.5,IF(E2435="",0.5,IF(Q2435="Y",0.01,0)))))</f>
        <v>0</v>
      </c>
      <c r="M2435">
        <f>COUNTIF(J2435:L2435,"&gt;0")</f>
        <v>0</v>
      </c>
      <c r="N2435" s="28" t="s">
        <v>66</v>
      </c>
      <c r="O2435">
        <f>IF(G2435="","",ABS(G2436-G2435))</f>
        <v>5.9999999999998721E-2</v>
      </c>
      <c r="P2435">
        <f>IF(H2435="","",ABS(H2436-H2435))</f>
        <v>6.0000000000000497E-2</v>
      </c>
      <c r="R2435" s="2">
        <f>E2435-E2434</f>
        <v>1.0416666671517305E-2</v>
      </c>
      <c r="S2435" s="4">
        <f>MROUND(E2435,"0:15")</f>
        <v>45803.864583333328</v>
      </c>
    </row>
    <row r="2436" spans="1:22" x14ac:dyDescent="0.35">
      <c r="A2436">
        <v>2025</v>
      </c>
      <c r="B2436" t="s">
        <v>64</v>
      </c>
      <c r="C2436" t="s">
        <v>65</v>
      </c>
      <c r="D2436">
        <v>2435</v>
      </c>
      <c r="E2436" s="4">
        <v>45803.875</v>
      </c>
      <c r="F2436">
        <v>8.7899999999999991</v>
      </c>
      <c r="G2436">
        <v>17.18</v>
      </c>
      <c r="H2436">
        <v>8.66</v>
      </c>
      <c r="I2436">
        <v>91.2</v>
      </c>
      <c r="J2436">
        <f>IF(G2436="",0.5,IF(G2436&lt;=0,2,IF(G2436&gt;=40,2, IF(AND(G2436&gt;0,G2436&lt;1),5,IF(AND(G2436&gt;35,G2436&lt;40),5,IF(O2436&gt;=1.5,1.5,0))))))</f>
        <v>0</v>
      </c>
      <c r="K2436">
        <f>IF(H2436="",0.5,IF(H2436&lt;=0.1,2,IF(H2436&gt;=20,2, IF(AND(H2436&gt;0.1,H2436&lt;0.2),5,IF(AND(H2436&gt;16,H2436&lt;20),5,IF(P2436&gt;=2,1.5,0))))))</f>
        <v>0</v>
      </c>
      <c r="L2436">
        <f>IF(A2436="",0.5,IF(B2436="",0.5,IF(C2436="",0.5,IF(E2436="",0.5,IF(Q2436="Y",0.01,0)))))</f>
        <v>0</v>
      </c>
      <c r="M2436">
        <f>COUNTIF(J2436:L2436,"&gt;0")</f>
        <v>0</v>
      </c>
      <c r="N2436" s="28" t="s">
        <v>66</v>
      </c>
      <c r="O2436">
        <f>IF(G2436="","",ABS(G2437-G2436))</f>
        <v>5.9999999999998721E-2</v>
      </c>
      <c r="P2436">
        <f>IF(H2436="","",ABS(H2437-H2436))</f>
        <v>6.0000000000000497E-2</v>
      </c>
      <c r="R2436" s="2">
        <f>E2436-E2435</f>
        <v>1.0416666664241347E-2</v>
      </c>
      <c r="S2436" s="4">
        <f>MROUND(E2436,"0:15")</f>
        <v>45803.875</v>
      </c>
    </row>
    <row r="2437" spans="1:22" x14ac:dyDescent="0.35">
      <c r="A2437">
        <v>2025</v>
      </c>
      <c r="B2437" t="s">
        <v>64</v>
      </c>
      <c r="C2437" t="s">
        <v>65</v>
      </c>
      <c r="D2437">
        <v>2436</v>
      </c>
      <c r="E2437" s="4">
        <v>45803.885416666664</v>
      </c>
      <c r="F2437">
        <v>8.73</v>
      </c>
      <c r="G2437">
        <v>17.12</v>
      </c>
      <c r="H2437">
        <v>8.6</v>
      </c>
      <c r="I2437">
        <v>90.4</v>
      </c>
      <c r="J2437">
        <f>IF(G2437="",0.5,IF(G2437&lt;=0,2,IF(G2437&gt;=40,2, IF(AND(G2437&gt;0,G2437&lt;1),5,IF(AND(G2437&gt;35,G2437&lt;40),5,IF(O2437&gt;=1.5,1.5,0))))))</f>
        <v>0</v>
      </c>
      <c r="K2437">
        <f>IF(H2437="",0.5,IF(H2437&lt;=0.1,2,IF(H2437&gt;=20,2, IF(AND(H2437&gt;0.1,H2437&lt;0.2),5,IF(AND(H2437&gt;16,H2437&lt;20),5,IF(P2437&gt;=2,1.5,0))))))</f>
        <v>0</v>
      </c>
      <c r="L2437">
        <f>IF(A2437="",0.5,IF(B2437="",0.5,IF(C2437="",0.5,IF(E2437="",0.5,IF(Q2437="Y",0.01,0)))))</f>
        <v>0</v>
      </c>
      <c r="M2437">
        <f>COUNTIF(J2437:L2437,"&gt;0")</f>
        <v>0</v>
      </c>
      <c r="N2437" s="28" t="s">
        <v>66</v>
      </c>
      <c r="O2437">
        <f>IF(G2437="","",ABS(G2438-G2437))</f>
        <v>8.0000000000001847E-2</v>
      </c>
      <c r="P2437">
        <f>IF(H2437="","",ABS(H2438-H2437))</f>
        <v>3.9999999999999147E-2</v>
      </c>
      <c r="R2437" s="2">
        <f>E2437-E2436</f>
        <v>1.0416666664241347E-2</v>
      </c>
      <c r="S2437" s="4">
        <f>MROUND(E2437,"0:15")</f>
        <v>45803.885416666664</v>
      </c>
    </row>
    <row r="2438" spans="1:22" x14ac:dyDescent="0.35">
      <c r="A2438">
        <v>2025</v>
      </c>
      <c r="B2438" t="s">
        <v>64</v>
      </c>
      <c r="C2438" t="s">
        <v>65</v>
      </c>
      <c r="D2438">
        <v>2437</v>
      </c>
      <c r="E2438" s="4">
        <v>45803.895833333336</v>
      </c>
      <c r="F2438">
        <v>8.69</v>
      </c>
      <c r="G2438">
        <v>17.04</v>
      </c>
      <c r="H2438">
        <v>8.56</v>
      </c>
      <c r="I2438">
        <v>89.9</v>
      </c>
      <c r="J2438">
        <f>IF(G2438="",0.5,IF(G2438&lt;=0,2,IF(G2438&gt;=40,2, IF(AND(G2438&gt;0,G2438&lt;1),5,IF(AND(G2438&gt;35,G2438&lt;40),5,IF(O2438&gt;=1.5,1.5,0))))))</f>
        <v>0</v>
      </c>
      <c r="K2438">
        <f>IF(H2438="",0.5,IF(H2438&lt;=0.1,2,IF(H2438&gt;=20,2, IF(AND(H2438&gt;0.1,H2438&lt;0.2),5,IF(AND(H2438&gt;16,H2438&lt;20),5,IF(P2438&gt;=2,1.5,0))))))</f>
        <v>0</v>
      </c>
      <c r="L2438">
        <f>IF(A2438="",0.5,IF(B2438="",0.5,IF(C2438="",0.5,IF(E2438="",0.5,IF(Q2438="Y",0.01,0)))))</f>
        <v>0</v>
      </c>
      <c r="M2438">
        <f>COUNTIF(J2438:L2438,"&gt;0")</f>
        <v>0</v>
      </c>
      <c r="N2438" s="28" t="s">
        <v>66</v>
      </c>
      <c r="O2438">
        <f>IF(G2438="","",ABS(G2439-G2438))</f>
        <v>5.9999999999998721E-2</v>
      </c>
      <c r="P2438">
        <f>IF(H2438="","",ABS(H2439-H2438))</f>
        <v>3.0000000000001137E-2</v>
      </c>
      <c r="R2438" s="2">
        <f>E2438-E2437</f>
        <v>1.0416666671517305E-2</v>
      </c>
      <c r="S2438" s="4">
        <f>MROUND(E2438,"0:15")</f>
        <v>45803.895833333328</v>
      </c>
    </row>
    <row r="2439" spans="1:22" x14ac:dyDescent="0.35">
      <c r="A2439">
        <v>2025</v>
      </c>
      <c r="B2439" t="s">
        <v>64</v>
      </c>
      <c r="C2439" t="s">
        <v>65</v>
      </c>
      <c r="D2439">
        <v>2438</v>
      </c>
      <c r="E2439" s="4">
        <v>45803.90625</v>
      </c>
      <c r="F2439">
        <v>8.66</v>
      </c>
      <c r="G2439">
        <v>16.98</v>
      </c>
      <c r="H2439">
        <v>8.5299999999999994</v>
      </c>
      <c r="I2439">
        <v>89.4</v>
      </c>
      <c r="J2439">
        <f>IF(G2439="",0.5,IF(G2439&lt;=0,2,IF(G2439&gt;=40,2, IF(AND(G2439&gt;0,G2439&lt;1),5,IF(AND(G2439&gt;35,G2439&lt;40),5,IF(O2439&gt;=1.5,1.5,0))))))</f>
        <v>0</v>
      </c>
      <c r="K2439">
        <f>IF(H2439="",0.5,IF(H2439&lt;=0.1,2,IF(H2439&gt;=20,2, IF(AND(H2439&gt;0.1,H2439&lt;0.2),5,IF(AND(H2439&gt;16,H2439&lt;20),5,IF(P2439&gt;=2,1.5,0))))))</f>
        <v>0</v>
      </c>
      <c r="L2439">
        <f>IF(A2439="",0.5,IF(B2439="",0.5,IF(C2439="",0.5,IF(E2439="",0.5,IF(Q2439="Y",0.01,0)))))</f>
        <v>0</v>
      </c>
      <c r="M2439">
        <f>COUNTIF(J2439:L2439,"&gt;0")</f>
        <v>0</v>
      </c>
      <c r="N2439" s="28" t="s">
        <v>66</v>
      </c>
      <c r="O2439">
        <f>IF(G2439="","",ABS(G2440-G2439))</f>
        <v>5.9999999999998721E-2</v>
      </c>
      <c r="P2439">
        <f>IF(H2439="","",ABS(H2440-H2439))</f>
        <v>2.9999999999999361E-2</v>
      </c>
      <c r="R2439" s="2">
        <f>E2439-E2438</f>
        <v>1.0416666664241347E-2</v>
      </c>
      <c r="S2439" s="4">
        <f>MROUND(E2439,"0:15")</f>
        <v>45803.90625</v>
      </c>
    </row>
    <row r="2440" spans="1:22" x14ac:dyDescent="0.35">
      <c r="A2440">
        <v>2025</v>
      </c>
      <c r="B2440" t="s">
        <v>64</v>
      </c>
      <c r="C2440" t="s">
        <v>65</v>
      </c>
      <c r="D2440">
        <v>2439</v>
      </c>
      <c r="E2440" s="4">
        <v>45803.916666666664</v>
      </c>
      <c r="F2440">
        <v>8.6300000000000008</v>
      </c>
      <c r="G2440">
        <v>16.920000000000002</v>
      </c>
      <c r="H2440">
        <v>8.5</v>
      </c>
      <c r="I2440">
        <v>89</v>
      </c>
      <c r="J2440">
        <f>IF(G2440="",0.5,IF(G2440&lt;=0,2,IF(G2440&gt;=40,2, IF(AND(G2440&gt;0,G2440&lt;1),5,IF(AND(G2440&gt;35,G2440&lt;40),5,IF(O2440&gt;=1.5,1.5,0))))))</f>
        <v>0</v>
      </c>
      <c r="K2440">
        <f>IF(H2440="",0.5,IF(H2440&lt;=0.1,2,IF(H2440&gt;=20,2, IF(AND(H2440&gt;0.1,H2440&lt;0.2),5,IF(AND(H2440&gt;16,H2440&lt;20),5,IF(P2440&gt;=2,1.5,0))))))</f>
        <v>0</v>
      </c>
      <c r="L2440">
        <f>IF(A2440="",0.5,IF(B2440="",0.5,IF(C2440="",0.5,IF(E2440="",0.5,IF(Q2440="Y",0.01,0)))))</f>
        <v>0</v>
      </c>
      <c r="M2440">
        <f>COUNTIF(J2440:L2440,"&gt;0")</f>
        <v>0</v>
      </c>
      <c r="N2440" s="28" t="s">
        <v>66</v>
      </c>
      <c r="O2440">
        <f>IF(G2440="","",ABS(G2441-G2440))</f>
        <v>8.0000000000001847E-2</v>
      </c>
      <c r="P2440">
        <f>IF(H2440="","",ABS(H2441-H2440))</f>
        <v>5.0000000000000711E-2</v>
      </c>
      <c r="R2440" s="2">
        <f>E2440-E2439</f>
        <v>1.0416666664241347E-2</v>
      </c>
      <c r="S2440" s="4">
        <f>MROUND(E2440,"0:15")</f>
        <v>45803.916666666664</v>
      </c>
    </row>
    <row r="2441" spans="1:22" x14ac:dyDescent="0.35">
      <c r="A2441">
        <v>2025</v>
      </c>
      <c r="B2441" t="s">
        <v>64</v>
      </c>
      <c r="C2441" t="s">
        <v>65</v>
      </c>
      <c r="D2441">
        <v>2440</v>
      </c>
      <c r="E2441" s="4">
        <v>45803.927083333336</v>
      </c>
      <c r="F2441">
        <v>8.58</v>
      </c>
      <c r="G2441">
        <v>16.84</v>
      </c>
      <c r="H2441">
        <v>8.4499999999999993</v>
      </c>
      <c r="I2441">
        <v>88.4</v>
      </c>
      <c r="J2441">
        <f>IF(G2441="",0.5,IF(G2441&lt;=0,2,IF(G2441&gt;=40,2, IF(AND(G2441&gt;0,G2441&lt;1),5,IF(AND(G2441&gt;35,G2441&lt;40),5,IF(O2441&gt;=1.5,1.5,0))))))</f>
        <v>0</v>
      </c>
      <c r="K2441">
        <f>IF(H2441="",0.5,IF(H2441&lt;=0.1,2,IF(H2441&gt;=20,2, IF(AND(H2441&gt;0.1,H2441&lt;0.2),5,IF(AND(H2441&gt;16,H2441&lt;20),5,IF(P2441&gt;=2,1.5,0))))))</f>
        <v>0</v>
      </c>
      <c r="L2441">
        <f>IF(A2441="",0.5,IF(B2441="",0.5,IF(C2441="",0.5,IF(E2441="",0.5,IF(Q2441="Y",0.01,0)))))</f>
        <v>0</v>
      </c>
      <c r="M2441">
        <f>COUNTIF(J2441:L2441,"&gt;0")</f>
        <v>0</v>
      </c>
      <c r="N2441" s="28" t="s">
        <v>66</v>
      </c>
      <c r="O2441">
        <f>IF(G2441="","",ABS(G2442-G2441))</f>
        <v>5.9999999999998721E-2</v>
      </c>
      <c r="P2441">
        <f>IF(H2441="","",ABS(H2442-H2441))</f>
        <v>1.9999999999999574E-2</v>
      </c>
      <c r="R2441" s="2">
        <f>E2441-E2440</f>
        <v>1.0416666671517305E-2</v>
      </c>
      <c r="S2441" s="4">
        <f>MROUND(E2441,"0:15")</f>
        <v>45803.927083333328</v>
      </c>
    </row>
    <row r="2442" spans="1:22" x14ac:dyDescent="0.35">
      <c r="A2442">
        <v>2025</v>
      </c>
      <c r="B2442" t="s">
        <v>64</v>
      </c>
      <c r="C2442" t="s">
        <v>65</v>
      </c>
      <c r="D2442">
        <v>2441</v>
      </c>
      <c r="E2442" s="4">
        <v>45803.9375</v>
      </c>
      <c r="F2442">
        <v>8.56</v>
      </c>
      <c r="G2442">
        <v>16.78</v>
      </c>
      <c r="H2442">
        <v>8.43</v>
      </c>
      <c r="I2442">
        <v>88</v>
      </c>
      <c r="J2442">
        <f>IF(G2442="",0.5,IF(G2442&lt;=0,2,IF(G2442&gt;=40,2, IF(AND(G2442&gt;0,G2442&lt;1),5,IF(AND(G2442&gt;35,G2442&lt;40),5,IF(O2442&gt;=1.5,1.5,0))))))</f>
        <v>0</v>
      </c>
      <c r="K2442">
        <f>IF(H2442="",0.5,IF(H2442&lt;=0.1,2,IF(H2442&gt;=20,2, IF(AND(H2442&gt;0.1,H2442&lt;0.2),5,IF(AND(H2442&gt;16,H2442&lt;20),5,IF(P2442&gt;=2,1.5,0))))))</f>
        <v>0</v>
      </c>
      <c r="L2442">
        <f>IF(A2442="",0.5,IF(B2442="",0.5,IF(C2442="",0.5,IF(E2442="",0.5,IF(Q2442="Y",0.01,0)))))</f>
        <v>0</v>
      </c>
      <c r="M2442">
        <f>COUNTIF(J2442:L2442,"&gt;0")</f>
        <v>0</v>
      </c>
      <c r="N2442" s="28" t="s">
        <v>66</v>
      </c>
      <c r="O2442">
        <f>IF(G2442="","",ABS(G2443-G2442))</f>
        <v>8.0000000000001847E-2</v>
      </c>
      <c r="P2442">
        <f>IF(H2442="","",ABS(H2443-H2442))</f>
        <v>3.9999999999999147E-2</v>
      </c>
      <c r="R2442" s="2">
        <f>E2442-E2441</f>
        <v>1.0416666664241347E-2</v>
      </c>
      <c r="S2442" s="4">
        <f>MROUND(E2442,"0:15")</f>
        <v>45803.9375</v>
      </c>
      <c r="U2442" s="5"/>
      <c r="V2442" s="6"/>
    </row>
    <row r="2443" spans="1:22" x14ac:dyDescent="0.35">
      <c r="A2443">
        <v>2025</v>
      </c>
      <c r="B2443" t="s">
        <v>64</v>
      </c>
      <c r="C2443" t="s">
        <v>65</v>
      </c>
      <c r="D2443">
        <v>2442</v>
      </c>
      <c r="E2443" s="4">
        <v>45803.947916666664</v>
      </c>
      <c r="F2443">
        <v>8.52</v>
      </c>
      <c r="G2443">
        <v>16.7</v>
      </c>
      <c r="H2443">
        <v>8.39</v>
      </c>
      <c r="I2443">
        <v>87.5</v>
      </c>
      <c r="J2443">
        <f>IF(G2443="",0.5,IF(G2443&lt;=0,2,IF(G2443&gt;=40,2, IF(AND(G2443&gt;0,G2443&lt;1),5,IF(AND(G2443&gt;35,G2443&lt;40),5,IF(O2443&gt;=1.5,1.5,0))))))</f>
        <v>0</v>
      </c>
      <c r="K2443">
        <f>IF(H2443="",0.5,IF(H2443&lt;=0.1,2,IF(H2443&gt;=20,2, IF(AND(H2443&gt;0.1,H2443&lt;0.2),5,IF(AND(H2443&gt;16,H2443&lt;20),5,IF(P2443&gt;=2,1.5,0))))))</f>
        <v>0</v>
      </c>
      <c r="L2443">
        <f>IF(A2443="",0.5,IF(B2443="",0.5,IF(C2443="",0.5,IF(E2443="",0.5,IF(Q2443="Y",0.01,0)))))</f>
        <v>0</v>
      </c>
      <c r="M2443">
        <f>COUNTIF(J2443:L2443,"&gt;0")</f>
        <v>0</v>
      </c>
      <c r="N2443" s="28" t="s">
        <v>66</v>
      </c>
      <c r="O2443">
        <f>IF(G2443="","",ABS(G2444-G2443))</f>
        <v>7.9999999999998295E-2</v>
      </c>
      <c r="P2443">
        <f>IF(H2443="","",ABS(H2444-H2443))</f>
        <v>9.9999999999997868E-3</v>
      </c>
      <c r="R2443" s="2">
        <f>E2443-E2442</f>
        <v>1.0416666664241347E-2</v>
      </c>
      <c r="S2443" s="4">
        <f>MROUND(E2443,"0:15")</f>
        <v>45803.947916666664</v>
      </c>
    </row>
    <row r="2444" spans="1:22" x14ac:dyDescent="0.35">
      <c r="A2444">
        <v>2025</v>
      </c>
      <c r="B2444" t="s">
        <v>64</v>
      </c>
      <c r="C2444" t="s">
        <v>65</v>
      </c>
      <c r="D2444">
        <v>2443</v>
      </c>
      <c r="E2444" s="4">
        <v>45803.958333333336</v>
      </c>
      <c r="F2444">
        <v>8.51</v>
      </c>
      <c r="G2444">
        <v>16.62</v>
      </c>
      <c r="H2444">
        <v>8.3800000000000008</v>
      </c>
      <c r="I2444">
        <v>87.2</v>
      </c>
      <c r="J2444">
        <f>IF(G2444="",0.5,IF(G2444&lt;=0,2,IF(G2444&gt;=40,2, IF(AND(G2444&gt;0,G2444&lt;1),5,IF(AND(G2444&gt;35,G2444&lt;40),5,IF(O2444&gt;=1.5,1.5,0))))))</f>
        <v>0</v>
      </c>
      <c r="K2444">
        <f>IF(H2444="",0.5,IF(H2444&lt;=0.1,2,IF(H2444&gt;=20,2, IF(AND(H2444&gt;0.1,H2444&lt;0.2),5,IF(AND(H2444&gt;16,H2444&lt;20),5,IF(P2444&gt;=2,1.5,0))))))</f>
        <v>0</v>
      </c>
      <c r="L2444">
        <f>IF(A2444="",0.5,IF(B2444="",0.5,IF(C2444="",0.5,IF(E2444="",0.5,IF(Q2444="Y",0.01,0)))))</f>
        <v>0</v>
      </c>
      <c r="M2444">
        <f>COUNTIF(J2444:L2444,"&gt;0")</f>
        <v>0</v>
      </c>
      <c r="N2444" s="28" t="s">
        <v>66</v>
      </c>
      <c r="O2444">
        <f>IF(G2444="","",ABS(G2445-G2444))</f>
        <v>0.10000000000000142</v>
      </c>
      <c r="P2444">
        <f>IF(H2444="","",ABS(H2445-H2444))</f>
        <v>2.000000000000135E-2</v>
      </c>
      <c r="R2444" s="2">
        <f>E2444-E2443</f>
        <v>1.0416666671517305E-2</v>
      </c>
      <c r="S2444" s="4">
        <f>MROUND(E2444,"0:15")</f>
        <v>45803.958333333328</v>
      </c>
    </row>
    <row r="2445" spans="1:22" x14ac:dyDescent="0.35">
      <c r="A2445">
        <v>2025</v>
      </c>
      <c r="B2445" t="s">
        <v>64</v>
      </c>
      <c r="C2445" t="s">
        <v>65</v>
      </c>
      <c r="D2445">
        <v>2444</v>
      </c>
      <c r="E2445" s="4">
        <v>45803.96875</v>
      </c>
      <c r="F2445">
        <v>8.49</v>
      </c>
      <c r="G2445">
        <v>16.52</v>
      </c>
      <c r="H2445">
        <v>8.36</v>
      </c>
      <c r="I2445">
        <v>86.8</v>
      </c>
      <c r="J2445">
        <f>IF(G2445="",0.5,IF(G2445&lt;=0,2,IF(G2445&gt;=40,2, IF(AND(G2445&gt;0,G2445&lt;1),5,IF(AND(G2445&gt;35,G2445&lt;40),5,IF(O2445&gt;=1.5,1.5,0))))))</f>
        <v>0</v>
      </c>
      <c r="K2445">
        <f>IF(H2445="",0.5,IF(H2445&lt;=0.1,2,IF(H2445&gt;=20,2, IF(AND(H2445&gt;0.1,H2445&lt;0.2),5,IF(AND(H2445&gt;16,H2445&lt;20),5,IF(P2445&gt;=2,1.5,0))))))</f>
        <v>0</v>
      </c>
      <c r="L2445">
        <f>IF(A2445="",0.5,IF(B2445="",0.5,IF(C2445="",0.5,IF(E2445="",0.5,IF(Q2445="Y",0.01,0)))))</f>
        <v>0</v>
      </c>
      <c r="M2445">
        <f>COUNTIF(J2445:L2445,"&gt;0")</f>
        <v>0</v>
      </c>
      <c r="N2445" s="28" t="s">
        <v>66</v>
      </c>
      <c r="O2445">
        <f>IF(G2445="","",ABS(G2446-G2445))</f>
        <v>7.9999999999998295E-2</v>
      </c>
      <c r="P2445">
        <f>IF(H2445="","",ABS(H2446-H2445))</f>
        <v>1.9999999999999574E-2</v>
      </c>
      <c r="R2445" s="2">
        <f>E2445-E2444</f>
        <v>1.0416666664241347E-2</v>
      </c>
      <c r="S2445" s="4">
        <f>MROUND(E2445,"0:15")</f>
        <v>45803.96875</v>
      </c>
    </row>
    <row r="2446" spans="1:22" x14ac:dyDescent="0.35">
      <c r="A2446">
        <v>2025</v>
      </c>
      <c r="B2446" t="s">
        <v>64</v>
      </c>
      <c r="C2446" t="s">
        <v>65</v>
      </c>
      <c r="D2446">
        <v>2445</v>
      </c>
      <c r="E2446" s="4">
        <v>45803.979166666664</v>
      </c>
      <c r="F2446">
        <v>8.4700000000000006</v>
      </c>
      <c r="G2446">
        <v>16.440000000000001</v>
      </c>
      <c r="H2446">
        <v>8.34</v>
      </c>
      <c r="I2446">
        <v>86.5</v>
      </c>
      <c r="J2446">
        <f>IF(G2446="",0.5,IF(G2446&lt;=0,2,IF(G2446&gt;=40,2, IF(AND(G2446&gt;0,G2446&lt;1),5,IF(AND(G2446&gt;35,G2446&lt;40),5,IF(O2446&gt;=1.5,1.5,0))))))</f>
        <v>0</v>
      </c>
      <c r="K2446">
        <f>IF(H2446="",0.5,IF(H2446&lt;=0.1,2,IF(H2446&gt;=20,2, IF(AND(H2446&gt;0.1,H2446&lt;0.2),5,IF(AND(H2446&gt;16,H2446&lt;20),5,IF(P2446&gt;=2,1.5,0))))))</f>
        <v>0</v>
      </c>
      <c r="L2446">
        <f>IF(A2446="",0.5,IF(B2446="",0.5,IF(C2446="",0.5,IF(E2446="",0.5,IF(Q2446="Y",0.01,0)))))</f>
        <v>0</v>
      </c>
      <c r="M2446">
        <f>COUNTIF(J2446:L2446,"&gt;0")</f>
        <v>0</v>
      </c>
      <c r="N2446" s="28" t="s">
        <v>66</v>
      </c>
      <c r="O2446">
        <f>IF(G2446="","",ABS(G2447-G2446))</f>
        <v>8.0000000000001847E-2</v>
      </c>
      <c r="P2446">
        <f>IF(H2446="","",ABS(H2447-H2446))</f>
        <v>2.9999999999999361E-2</v>
      </c>
      <c r="R2446" s="2">
        <f>E2446-E2445</f>
        <v>1.0416666664241347E-2</v>
      </c>
      <c r="S2446" s="4">
        <f>MROUND(E2446,"0:15")</f>
        <v>45803.979166666664</v>
      </c>
    </row>
    <row r="2447" spans="1:22" x14ac:dyDescent="0.35">
      <c r="A2447">
        <v>2025</v>
      </c>
      <c r="B2447" t="s">
        <v>64</v>
      </c>
      <c r="C2447" t="s">
        <v>65</v>
      </c>
      <c r="D2447">
        <v>2446</v>
      </c>
      <c r="E2447" s="4">
        <v>45803.989583333336</v>
      </c>
      <c r="F2447">
        <v>8.44</v>
      </c>
      <c r="G2447">
        <v>16.36</v>
      </c>
      <c r="H2447">
        <v>8.31</v>
      </c>
      <c r="I2447">
        <v>86</v>
      </c>
      <c r="J2447">
        <f>IF(G2447="",0.5,IF(G2447&lt;=0,2,IF(G2447&gt;=40,2, IF(AND(G2447&gt;0,G2447&lt;1),5,IF(AND(G2447&gt;35,G2447&lt;40),5,IF(O2447&gt;=1.5,1.5,0))))))</f>
        <v>0</v>
      </c>
      <c r="K2447">
        <f>IF(H2447="",0.5,IF(H2447&lt;=0.1,2,IF(H2447&gt;=20,2, IF(AND(H2447&gt;0.1,H2447&lt;0.2),5,IF(AND(H2447&gt;16,H2447&lt;20),5,IF(P2447&gt;=2,1.5,0))))))</f>
        <v>0</v>
      </c>
      <c r="L2447">
        <f>IF(A2447="",0.5,IF(B2447="",0.5,IF(C2447="",0.5,IF(E2447="",0.5,IF(Q2447="Y",0.01,0)))))</f>
        <v>0</v>
      </c>
      <c r="M2447">
        <f>COUNTIF(J2447:L2447,"&gt;0")</f>
        <v>0</v>
      </c>
      <c r="N2447" s="28" t="s">
        <v>66</v>
      </c>
      <c r="O2447">
        <f>IF(G2447="","",ABS(G2448-G2447))</f>
        <v>7.9999999999998295E-2</v>
      </c>
      <c r="P2447">
        <f>IF(H2447="","",ABS(H2448-H2447))</f>
        <v>9.9999999999997868E-3</v>
      </c>
      <c r="R2447" s="2">
        <f>E2447-E2446</f>
        <v>1.0416666671517305E-2</v>
      </c>
      <c r="S2447" s="4">
        <f>MROUND(E2447,"0:15")</f>
        <v>45803.989583333328</v>
      </c>
    </row>
    <row r="2448" spans="1:22" x14ac:dyDescent="0.35">
      <c r="A2448">
        <v>2025</v>
      </c>
      <c r="B2448" t="s">
        <v>64</v>
      </c>
      <c r="C2448" t="s">
        <v>65</v>
      </c>
      <c r="D2448">
        <v>2447</v>
      </c>
      <c r="E2448" s="4">
        <v>45804</v>
      </c>
      <c r="F2448">
        <v>8.43</v>
      </c>
      <c r="G2448">
        <v>16.28</v>
      </c>
      <c r="H2448">
        <v>8.3000000000000007</v>
      </c>
      <c r="I2448">
        <v>85.8</v>
      </c>
      <c r="J2448">
        <f>IF(G2448="",0.5,IF(G2448&lt;=0,2,IF(G2448&gt;=40,2, IF(AND(G2448&gt;0,G2448&lt;1),5,IF(AND(G2448&gt;35,G2448&lt;40),5,IF(O2448&gt;=1.5,1.5,0))))))</f>
        <v>0</v>
      </c>
      <c r="K2448">
        <f>IF(H2448="",0.5,IF(H2448&lt;=0.1,2,IF(H2448&gt;=20,2, IF(AND(H2448&gt;0.1,H2448&lt;0.2),5,IF(AND(H2448&gt;16,H2448&lt;20),5,IF(P2448&gt;=2,1.5,0))))))</f>
        <v>0</v>
      </c>
      <c r="L2448">
        <f>IF(A2448="",0.5,IF(B2448="",0.5,IF(C2448="",0.5,IF(E2448="",0.5,IF(Q2448="Y",0.01,0)))))</f>
        <v>0</v>
      </c>
      <c r="M2448">
        <f>COUNTIF(J2448:L2448,"&gt;0")</f>
        <v>0</v>
      </c>
      <c r="N2448" s="28" t="s">
        <v>66</v>
      </c>
      <c r="O2448">
        <f>IF(G2448="","",ABS(G2449-G2448))</f>
        <v>0.10000000000000142</v>
      </c>
      <c r="P2448">
        <f>IF(H2448="","",ABS(H2449-H2448))</f>
        <v>1.0000000000001563E-2</v>
      </c>
      <c r="R2448" s="2">
        <f>E2448-E2447</f>
        <v>1.0416666664241347E-2</v>
      </c>
      <c r="S2448" s="4">
        <f>MROUND(E2448,"0:15")</f>
        <v>45804</v>
      </c>
    </row>
    <row r="2449" spans="1:19" x14ac:dyDescent="0.35">
      <c r="A2449">
        <v>2025</v>
      </c>
      <c r="B2449" t="s">
        <v>64</v>
      </c>
      <c r="C2449" t="s">
        <v>65</v>
      </c>
      <c r="D2449">
        <v>2448</v>
      </c>
      <c r="E2449" s="4">
        <v>45804.010416666664</v>
      </c>
      <c r="F2449">
        <v>8.42</v>
      </c>
      <c r="G2449">
        <v>16.18</v>
      </c>
      <c r="H2449">
        <v>8.2899999999999991</v>
      </c>
      <c r="I2449">
        <v>85.5</v>
      </c>
      <c r="J2449">
        <f>IF(G2449="",0.5,IF(G2449&lt;=0,2,IF(G2449&gt;=40,2, IF(AND(G2449&gt;0,G2449&lt;1),5,IF(AND(G2449&gt;35,G2449&lt;40),5,IF(O2449&gt;=1.5,1.5,0))))))</f>
        <v>0</v>
      </c>
      <c r="K2449">
        <f>IF(H2449="",0.5,IF(H2449&lt;=0.1,2,IF(H2449&gt;=20,2, IF(AND(H2449&gt;0.1,H2449&lt;0.2),5,IF(AND(H2449&gt;16,H2449&lt;20),5,IF(P2449&gt;=2,1.5,0))))))</f>
        <v>0</v>
      </c>
      <c r="L2449">
        <f>IF(A2449="",0.5,IF(B2449="",0.5,IF(C2449="",0.5,IF(E2449="",0.5,IF(Q2449="Y",0.01,0)))))</f>
        <v>0</v>
      </c>
      <c r="M2449">
        <f>COUNTIF(J2449:L2449,"&gt;0")</f>
        <v>0</v>
      </c>
      <c r="N2449" s="28" t="s">
        <v>66</v>
      </c>
      <c r="O2449">
        <f>IF(G2449="","",ABS(G2450-G2449))</f>
        <v>7.9999999999998295E-2</v>
      </c>
      <c r="P2449">
        <f>IF(H2449="","",ABS(H2450-H2449))</f>
        <v>9.9999999999997868E-3</v>
      </c>
      <c r="R2449" s="2">
        <f>E2449-E2448</f>
        <v>1.0416666664241347E-2</v>
      </c>
      <c r="S2449" s="4">
        <f>MROUND(E2449,"0:15")</f>
        <v>45804.010416666664</v>
      </c>
    </row>
    <row r="2450" spans="1:19" x14ac:dyDescent="0.35">
      <c r="A2450">
        <v>2025</v>
      </c>
      <c r="B2450" t="s">
        <v>64</v>
      </c>
      <c r="C2450" t="s">
        <v>65</v>
      </c>
      <c r="D2450">
        <v>2449</v>
      </c>
      <c r="E2450" s="4">
        <v>45804.020833333336</v>
      </c>
      <c r="F2450">
        <v>8.41</v>
      </c>
      <c r="G2450">
        <v>16.100000000000001</v>
      </c>
      <c r="H2450">
        <v>8.2799999999999994</v>
      </c>
      <c r="I2450">
        <v>85.3</v>
      </c>
      <c r="J2450">
        <f>IF(G2450="",0.5,IF(G2450&lt;=0,2,IF(G2450&gt;=40,2, IF(AND(G2450&gt;0,G2450&lt;1),5,IF(AND(G2450&gt;35,G2450&lt;40),5,IF(O2450&gt;=1.5,1.5,0))))))</f>
        <v>0</v>
      </c>
      <c r="K2450">
        <f>IF(H2450="",0.5,IF(H2450&lt;=0.1,2,IF(H2450&gt;=20,2, IF(AND(H2450&gt;0.1,H2450&lt;0.2),5,IF(AND(H2450&gt;16,H2450&lt;20),5,IF(P2450&gt;=2,1.5,0))))))</f>
        <v>0</v>
      </c>
      <c r="L2450">
        <f>IF(A2450="",0.5,IF(B2450="",0.5,IF(C2450="",0.5,IF(E2450="",0.5,IF(Q2450="Y",0.01,0)))))</f>
        <v>0</v>
      </c>
      <c r="M2450">
        <f>COUNTIF(J2450:L2450,"&gt;0")</f>
        <v>0</v>
      </c>
      <c r="N2450" s="28" t="s">
        <v>66</v>
      </c>
      <c r="O2450">
        <f>IF(G2450="","",ABS(G2451-G2450))</f>
        <v>8.0000000000001847E-2</v>
      </c>
      <c r="P2450">
        <f>IF(H2450="","",ABS(H2451-H2450))</f>
        <v>9.9999999999997868E-3</v>
      </c>
      <c r="R2450" s="2">
        <f>E2450-E2449</f>
        <v>1.0416666671517305E-2</v>
      </c>
      <c r="S2450" s="4">
        <f>MROUND(E2450,"0:15")</f>
        <v>45804.020833333328</v>
      </c>
    </row>
    <row r="2451" spans="1:19" x14ac:dyDescent="0.35">
      <c r="A2451">
        <v>2025</v>
      </c>
      <c r="B2451" t="s">
        <v>64</v>
      </c>
      <c r="C2451" t="s">
        <v>65</v>
      </c>
      <c r="D2451">
        <v>2450</v>
      </c>
      <c r="E2451" s="4">
        <v>45804.03125</v>
      </c>
      <c r="F2451">
        <v>8.4</v>
      </c>
      <c r="G2451">
        <v>16.02</v>
      </c>
      <c r="H2451">
        <v>8.27</v>
      </c>
      <c r="I2451">
        <v>85</v>
      </c>
      <c r="J2451">
        <f>IF(G2451="",0.5,IF(G2451&lt;=0,2,IF(G2451&gt;=40,2, IF(AND(G2451&gt;0,G2451&lt;1),5,IF(AND(G2451&gt;35,G2451&lt;40),5,IF(O2451&gt;=1.5,1.5,0))))))</f>
        <v>0</v>
      </c>
      <c r="K2451">
        <f>IF(H2451="",0.5,IF(H2451&lt;=0.1,2,IF(H2451&gt;=20,2, IF(AND(H2451&gt;0.1,H2451&lt;0.2),5,IF(AND(H2451&gt;16,H2451&lt;20),5,IF(P2451&gt;=2,1.5,0))))))</f>
        <v>0</v>
      </c>
      <c r="L2451">
        <f>IF(A2451="",0.5,IF(B2451="",0.5,IF(C2451="",0.5,IF(E2451="",0.5,IF(Q2451="Y",0.01,0)))))</f>
        <v>0</v>
      </c>
      <c r="M2451">
        <f>COUNTIF(J2451:L2451,"&gt;0")</f>
        <v>0</v>
      </c>
      <c r="N2451" s="28" t="s">
        <v>66</v>
      </c>
      <c r="O2451">
        <f>IF(G2451="","",ABS(G2452-G2451))</f>
        <v>8.0000000000000071E-2</v>
      </c>
      <c r="P2451">
        <f>IF(H2451="","",ABS(H2452-H2451))</f>
        <v>0</v>
      </c>
      <c r="R2451" s="2">
        <f>E2451-E2450</f>
        <v>1.0416666664241347E-2</v>
      </c>
      <c r="S2451" s="4">
        <f>MROUND(E2451,"0:15")</f>
        <v>45804.03125</v>
      </c>
    </row>
    <row r="2452" spans="1:19" x14ac:dyDescent="0.35">
      <c r="A2452">
        <v>2025</v>
      </c>
      <c r="B2452" t="s">
        <v>64</v>
      </c>
      <c r="C2452" t="s">
        <v>65</v>
      </c>
      <c r="D2452">
        <v>2451</v>
      </c>
      <c r="E2452" s="4">
        <v>45804.041666666664</v>
      </c>
      <c r="F2452">
        <v>8.4</v>
      </c>
      <c r="G2452">
        <v>15.94</v>
      </c>
      <c r="H2452">
        <v>8.27</v>
      </c>
      <c r="I2452">
        <v>84.9</v>
      </c>
      <c r="J2452">
        <f>IF(G2452="",0.5,IF(G2452&lt;=0,2,IF(G2452&gt;=40,2, IF(AND(G2452&gt;0,G2452&lt;1),5,IF(AND(G2452&gt;35,G2452&lt;40),5,IF(O2452&gt;=1.5,1.5,0))))))</f>
        <v>0</v>
      </c>
      <c r="K2452">
        <f>IF(H2452="",0.5,IF(H2452&lt;=0.1,2,IF(H2452&gt;=20,2, IF(AND(H2452&gt;0.1,H2452&lt;0.2),5,IF(AND(H2452&gt;16,H2452&lt;20),5,IF(P2452&gt;=2,1.5,0))))))</f>
        <v>0</v>
      </c>
      <c r="L2452">
        <f>IF(A2452="",0.5,IF(B2452="",0.5,IF(C2452="",0.5,IF(E2452="",0.5,IF(Q2452="Y",0.01,0)))))</f>
        <v>0</v>
      </c>
      <c r="M2452">
        <f>COUNTIF(J2452:L2452,"&gt;0")</f>
        <v>0</v>
      </c>
      <c r="N2452" s="28" t="s">
        <v>66</v>
      </c>
      <c r="O2452">
        <f>IF(G2452="","",ABS(G2453-G2452))</f>
        <v>8.0000000000000071E-2</v>
      </c>
      <c r="P2452">
        <f>IF(H2452="","",ABS(H2453-H2452))</f>
        <v>0</v>
      </c>
      <c r="R2452" s="2">
        <f>E2452-E2451</f>
        <v>1.0416666664241347E-2</v>
      </c>
      <c r="S2452" s="4">
        <f>MROUND(E2452,"0:15")</f>
        <v>45804.041666666664</v>
      </c>
    </row>
    <row r="2453" spans="1:19" x14ac:dyDescent="0.35">
      <c r="A2453">
        <v>2025</v>
      </c>
      <c r="B2453" t="s">
        <v>64</v>
      </c>
      <c r="C2453" t="s">
        <v>65</v>
      </c>
      <c r="D2453">
        <v>2452</v>
      </c>
      <c r="E2453" s="4">
        <v>45804.052083333336</v>
      </c>
      <c r="F2453">
        <v>8.4</v>
      </c>
      <c r="G2453">
        <v>15.86</v>
      </c>
      <c r="H2453">
        <v>8.27</v>
      </c>
      <c r="I2453">
        <v>84.7</v>
      </c>
      <c r="J2453">
        <f>IF(G2453="",0.5,IF(G2453&lt;=0,2,IF(G2453&gt;=40,2, IF(AND(G2453&gt;0,G2453&lt;1),5,IF(AND(G2453&gt;35,G2453&lt;40),5,IF(O2453&gt;=1.5,1.5,0))))))</f>
        <v>0</v>
      </c>
      <c r="K2453">
        <f>IF(H2453="",0.5,IF(H2453&lt;=0.1,2,IF(H2453&gt;=20,2, IF(AND(H2453&gt;0.1,H2453&lt;0.2),5,IF(AND(H2453&gt;16,H2453&lt;20),5,IF(P2453&gt;=2,1.5,0))))))</f>
        <v>0</v>
      </c>
      <c r="L2453">
        <f>IF(A2453="",0.5,IF(B2453="",0.5,IF(C2453="",0.5,IF(E2453="",0.5,IF(Q2453="Y",0.01,0)))))</f>
        <v>0</v>
      </c>
      <c r="M2453">
        <f>COUNTIF(J2453:L2453,"&gt;0")</f>
        <v>0</v>
      </c>
      <c r="N2453" s="28" t="s">
        <v>66</v>
      </c>
      <c r="O2453">
        <f>IF(G2453="","",ABS(G2454-G2453))</f>
        <v>8.0000000000000071E-2</v>
      </c>
      <c r="P2453">
        <f>IF(H2453="","",ABS(H2454-H2453))</f>
        <v>0</v>
      </c>
      <c r="R2453" s="2">
        <f>E2453-E2452</f>
        <v>1.0416666671517305E-2</v>
      </c>
      <c r="S2453" s="4">
        <f>MROUND(E2453,"0:15")</f>
        <v>45804.052083333328</v>
      </c>
    </row>
    <row r="2454" spans="1:19" x14ac:dyDescent="0.35">
      <c r="A2454">
        <v>2025</v>
      </c>
      <c r="B2454" t="s">
        <v>64</v>
      </c>
      <c r="C2454" t="s">
        <v>65</v>
      </c>
      <c r="D2454">
        <v>2453</v>
      </c>
      <c r="E2454" s="4">
        <v>45804.0625</v>
      </c>
      <c r="F2454">
        <v>8.4</v>
      </c>
      <c r="G2454">
        <v>15.78</v>
      </c>
      <c r="H2454">
        <v>8.27</v>
      </c>
      <c r="I2454">
        <v>84.6</v>
      </c>
      <c r="J2454">
        <f>IF(G2454="",0.5,IF(G2454&lt;=0,2,IF(G2454&gt;=40,2, IF(AND(G2454&gt;0,G2454&lt;1),5,IF(AND(G2454&gt;35,G2454&lt;40),5,IF(O2454&gt;=1.5,1.5,0))))))</f>
        <v>0</v>
      </c>
      <c r="K2454">
        <f>IF(H2454="",0.5,IF(H2454&lt;=0.1,2,IF(H2454&gt;=20,2, IF(AND(H2454&gt;0.1,H2454&lt;0.2),5,IF(AND(H2454&gt;16,H2454&lt;20),5,IF(P2454&gt;=2,1.5,0))))))</f>
        <v>0</v>
      </c>
      <c r="L2454">
        <f>IF(A2454="",0.5,IF(B2454="",0.5,IF(C2454="",0.5,IF(E2454="",0.5,IF(Q2454="Y",0.01,0)))))</f>
        <v>0</v>
      </c>
      <c r="M2454">
        <f>COUNTIF(J2454:L2454,"&gt;0")</f>
        <v>0</v>
      </c>
      <c r="N2454" s="28" t="s">
        <v>66</v>
      </c>
      <c r="O2454">
        <f>IF(G2454="","",ABS(G2455-G2454))</f>
        <v>5.9999999999998721E-2</v>
      </c>
      <c r="P2454">
        <f>IF(H2454="","",ABS(H2455-H2454))</f>
        <v>0</v>
      </c>
      <c r="R2454" s="2">
        <f>E2454-E2453</f>
        <v>1.0416666664241347E-2</v>
      </c>
      <c r="S2454" s="4">
        <f>MROUND(E2454,"0:15")</f>
        <v>45804.0625</v>
      </c>
    </row>
    <row r="2455" spans="1:19" x14ac:dyDescent="0.35">
      <c r="A2455">
        <v>2025</v>
      </c>
      <c r="B2455" t="s">
        <v>64</v>
      </c>
      <c r="C2455" t="s">
        <v>65</v>
      </c>
      <c r="D2455">
        <v>2454</v>
      </c>
      <c r="E2455" s="4">
        <v>45804.072916666664</v>
      </c>
      <c r="F2455">
        <v>8.4</v>
      </c>
      <c r="G2455">
        <v>15.72</v>
      </c>
      <c r="H2455">
        <v>8.27</v>
      </c>
      <c r="I2455">
        <v>84.5</v>
      </c>
      <c r="J2455">
        <f>IF(G2455="",0.5,IF(G2455&lt;=0,2,IF(G2455&gt;=40,2, IF(AND(G2455&gt;0,G2455&lt;1),5,IF(AND(G2455&gt;35,G2455&lt;40),5,IF(O2455&gt;=1.5,1.5,0))))))</f>
        <v>0</v>
      </c>
      <c r="K2455">
        <f>IF(H2455="",0.5,IF(H2455&lt;=0.1,2,IF(H2455&gt;=20,2, IF(AND(H2455&gt;0.1,H2455&lt;0.2),5,IF(AND(H2455&gt;16,H2455&lt;20),5,IF(P2455&gt;=2,1.5,0))))))</f>
        <v>0</v>
      </c>
      <c r="L2455">
        <f>IF(A2455="",0.5,IF(B2455="",0.5,IF(C2455="",0.5,IF(E2455="",0.5,IF(Q2455="Y",0.01,0)))))</f>
        <v>0</v>
      </c>
      <c r="M2455">
        <f>COUNTIF(J2455:L2455,"&gt;0")</f>
        <v>0</v>
      </c>
      <c r="N2455" s="28" t="s">
        <v>66</v>
      </c>
      <c r="O2455">
        <f>IF(G2455="","",ABS(G2456-G2455))</f>
        <v>8.0000000000000071E-2</v>
      </c>
      <c r="P2455">
        <f>IF(H2455="","",ABS(H2456-H2455))</f>
        <v>0</v>
      </c>
      <c r="R2455" s="2">
        <f>E2455-E2454</f>
        <v>1.0416666664241347E-2</v>
      </c>
      <c r="S2455" s="4">
        <f>MROUND(E2455,"0:15")</f>
        <v>45804.072916666664</v>
      </c>
    </row>
    <row r="2456" spans="1:19" x14ac:dyDescent="0.35">
      <c r="A2456">
        <v>2025</v>
      </c>
      <c r="B2456" t="s">
        <v>64</v>
      </c>
      <c r="C2456" t="s">
        <v>65</v>
      </c>
      <c r="D2456">
        <v>2455</v>
      </c>
      <c r="E2456" s="4">
        <v>45804.083333333336</v>
      </c>
      <c r="F2456">
        <v>8.4</v>
      </c>
      <c r="G2456">
        <v>15.64</v>
      </c>
      <c r="H2456">
        <v>8.27</v>
      </c>
      <c r="I2456">
        <v>84.3</v>
      </c>
      <c r="J2456">
        <f>IF(G2456="",0.5,IF(G2456&lt;=0,2,IF(G2456&gt;=40,2, IF(AND(G2456&gt;0,G2456&lt;1),5,IF(AND(G2456&gt;35,G2456&lt;40),5,IF(O2456&gt;=1.5,1.5,0))))))</f>
        <v>0</v>
      </c>
      <c r="K2456">
        <f>IF(H2456="",0.5,IF(H2456&lt;=0.1,2,IF(H2456&gt;=20,2, IF(AND(H2456&gt;0.1,H2456&lt;0.2),5,IF(AND(H2456&gt;16,H2456&lt;20),5,IF(P2456&gt;=2,1.5,0))))))</f>
        <v>0</v>
      </c>
      <c r="L2456">
        <f>IF(A2456="",0.5,IF(B2456="",0.5,IF(C2456="",0.5,IF(E2456="",0.5,IF(Q2456="Y",0.01,0)))))</f>
        <v>0</v>
      </c>
      <c r="M2456">
        <f>COUNTIF(J2456:L2456,"&gt;0")</f>
        <v>0</v>
      </c>
      <c r="N2456" s="28" t="s">
        <v>66</v>
      </c>
      <c r="O2456">
        <f>IF(G2456="","",ABS(G2457-G2456))</f>
        <v>8.0000000000000071E-2</v>
      </c>
      <c r="P2456">
        <f>IF(H2456="","",ABS(H2457-H2456))</f>
        <v>9.9999999999997868E-3</v>
      </c>
      <c r="R2456" s="2">
        <f>E2456-E2455</f>
        <v>1.0416666671517305E-2</v>
      </c>
      <c r="S2456" s="4">
        <f>MROUND(E2456,"0:15")</f>
        <v>45804.083333333328</v>
      </c>
    </row>
    <row r="2457" spans="1:19" x14ac:dyDescent="0.35">
      <c r="A2457">
        <v>2025</v>
      </c>
      <c r="B2457" t="s">
        <v>64</v>
      </c>
      <c r="C2457" t="s">
        <v>65</v>
      </c>
      <c r="D2457">
        <v>2456</v>
      </c>
      <c r="E2457" s="4">
        <v>45804.09375</v>
      </c>
      <c r="F2457">
        <v>8.39</v>
      </c>
      <c r="G2457">
        <v>15.56</v>
      </c>
      <c r="H2457">
        <v>8.26</v>
      </c>
      <c r="I2457">
        <v>84.1</v>
      </c>
      <c r="J2457">
        <f>IF(G2457="",0.5,IF(G2457&lt;=0,2,IF(G2457&gt;=40,2, IF(AND(G2457&gt;0,G2457&lt;1),5,IF(AND(G2457&gt;35,G2457&lt;40),5,IF(O2457&gt;=1.5,1.5,0))))))</f>
        <v>0</v>
      </c>
      <c r="K2457">
        <f>IF(H2457="",0.5,IF(H2457&lt;=0.1,2,IF(H2457&gt;=20,2, IF(AND(H2457&gt;0.1,H2457&lt;0.2),5,IF(AND(H2457&gt;16,H2457&lt;20),5,IF(P2457&gt;=2,1.5,0))))))</f>
        <v>0</v>
      </c>
      <c r="L2457">
        <f>IF(A2457="",0.5,IF(B2457="",0.5,IF(C2457="",0.5,IF(E2457="",0.5,IF(Q2457="Y",0.01,0)))))</f>
        <v>0</v>
      </c>
      <c r="M2457">
        <f>COUNTIF(J2457:L2457,"&gt;0")</f>
        <v>0</v>
      </c>
      <c r="N2457" s="28" t="s">
        <v>66</v>
      </c>
      <c r="O2457">
        <f>IF(G2457="","",ABS(G2458-G2457))</f>
        <v>6.0000000000000497E-2</v>
      </c>
      <c r="P2457">
        <f>IF(H2457="","",ABS(H2458-H2457))</f>
        <v>1.9999999999999574E-2</v>
      </c>
      <c r="R2457" s="2">
        <f>E2457-E2456</f>
        <v>1.0416666664241347E-2</v>
      </c>
      <c r="S2457" s="4">
        <f>MROUND(E2457,"0:15")</f>
        <v>45804.09375</v>
      </c>
    </row>
    <row r="2458" spans="1:19" x14ac:dyDescent="0.35">
      <c r="A2458">
        <v>2025</v>
      </c>
      <c r="B2458" t="s">
        <v>64</v>
      </c>
      <c r="C2458" t="s">
        <v>65</v>
      </c>
      <c r="D2458">
        <v>2457</v>
      </c>
      <c r="E2458" s="4">
        <v>45804.104166666664</v>
      </c>
      <c r="F2458">
        <v>8.41</v>
      </c>
      <c r="G2458">
        <v>15.5</v>
      </c>
      <c r="H2458">
        <v>8.2799999999999994</v>
      </c>
      <c r="I2458">
        <v>84.2</v>
      </c>
      <c r="J2458">
        <f>IF(G2458="",0.5,IF(G2458&lt;=0,2,IF(G2458&gt;=40,2, IF(AND(G2458&gt;0,G2458&lt;1),5,IF(AND(G2458&gt;35,G2458&lt;40),5,IF(O2458&gt;=1.5,1.5,0))))))</f>
        <v>0</v>
      </c>
      <c r="K2458">
        <f>IF(H2458="",0.5,IF(H2458&lt;=0.1,2,IF(H2458&gt;=20,2, IF(AND(H2458&gt;0.1,H2458&lt;0.2),5,IF(AND(H2458&gt;16,H2458&lt;20),5,IF(P2458&gt;=2,1.5,0))))))</f>
        <v>0</v>
      </c>
      <c r="L2458">
        <f>IF(A2458="",0.5,IF(B2458="",0.5,IF(C2458="",0.5,IF(E2458="",0.5,IF(Q2458="Y",0.01,0)))))</f>
        <v>0</v>
      </c>
      <c r="M2458">
        <f>COUNTIF(J2458:L2458,"&gt;0")</f>
        <v>0</v>
      </c>
      <c r="N2458" s="28" t="s">
        <v>66</v>
      </c>
      <c r="O2458">
        <f>IF(G2458="","",ABS(G2459-G2458))</f>
        <v>6.0000000000000497E-2</v>
      </c>
      <c r="P2458">
        <f>IF(H2458="","",ABS(H2459-H2458))</f>
        <v>9.9999999999997868E-3</v>
      </c>
      <c r="R2458" s="2">
        <f>E2458-E2457</f>
        <v>1.0416666664241347E-2</v>
      </c>
      <c r="S2458" s="4">
        <f>MROUND(E2458,"0:15")</f>
        <v>45804.104166666664</v>
      </c>
    </row>
    <row r="2459" spans="1:19" x14ac:dyDescent="0.35">
      <c r="A2459">
        <v>2025</v>
      </c>
      <c r="B2459" t="s">
        <v>64</v>
      </c>
      <c r="C2459" t="s">
        <v>65</v>
      </c>
      <c r="D2459">
        <v>2458</v>
      </c>
      <c r="E2459" s="4">
        <v>45804.114583333336</v>
      </c>
      <c r="F2459">
        <v>8.4</v>
      </c>
      <c r="G2459">
        <v>15.44</v>
      </c>
      <c r="H2459">
        <v>8.27</v>
      </c>
      <c r="I2459">
        <v>84</v>
      </c>
      <c r="J2459">
        <f>IF(G2459="",0.5,IF(G2459&lt;=0,2,IF(G2459&gt;=40,2, IF(AND(G2459&gt;0,G2459&lt;1),5,IF(AND(G2459&gt;35,G2459&lt;40),5,IF(O2459&gt;=1.5,1.5,0))))))</f>
        <v>0</v>
      </c>
      <c r="K2459">
        <f>IF(H2459="",0.5,IF(H2459&lt;=0.1,2,IF(H2459&gt;=20,2, IF(AND(H2459&gt;0.1,H2459&lt;0.2),5,IF(AND(H2459&gt;16,H2459&lt;20),5,IF(P2459&gt;=2,1.5,0))))))</f>
        <v>0</v>
      </c>
      <c r="L2459">
        <f>IF(A2459="",0.5,IF(B2459="",0.5,IF(C2459="",0.5,IF(E2459="",0.5,IF(Q2459="Y",0.01,0)))))</f>
        <v>0</v>
      </c>
      <c r="M2459">
        <f>COUNTIF(J2459:L2459,"&gt;0")</f>
        <v>0</v>
      </c>
      <c r="N2459" s="28" t="s">
        <v>66</v>
      </c>
      <c r="O2459">
        <f>IF(G2459="","",ABS(G2460-G2459))</f>
        <v>5.9999999999998721E-2</v>
      </c>
      <c r="P2459">
        <f>IF(H2459="","",ABS(H2460-H2459))</f>
        <v>3.0000000000001137E-2</v>
      </c>
      <c r="R2459" s="2">
        <f>E2459-E2458</f>
        <v>1.0416666671517305E-2</v>
      </c>
      <c r="S2459" s="4">
        <f>MROUND(E2459,"0:15")</f>
        <v>45804.114583333328</v>
      </c>
    </row>
    <row r="2460" spans="1:19" x14ac:dyDescent="0.35">
      <c r="A2460">
        <v>2025</v>
      </c>
      <c r="B2460" t="s">
        <v>64</v>
      </c>
      <c r="C2460" t="s">
        <v>65</v>
      </c>
      <c r="D2460">
        <v>2459</v>
      </c>
      <c r="E2460" s="4">
        <v>45804.125</v>
      </c>
      <c r="F2460">
        <v>8.43</v>
      </c>
      <c r="G2460">
        <v>15.38</v>
      </c>
      <c r="H2460">
        <v>8.3000000000000007</v>
      </c>
      <c r="I2460">
        <v>84.2</v>
      </c>
      <c r="J2460">
        <f>IF(G2460="",0.5,IF(G2460&lt;=0,2,IF(G2460&gt;=40,2, IF(AND(G2460&gt;0,G2460&lt;1),5,IF(AND(G2460&gt;35,G2460&lt;40),5,IF(O2460&gt;=1.5,1.5,0))))))</f>
        <v>0</v>
      </c>
      <c r="K2460">
        <f>IF(H2460="",0.5,IF(H2460&lt;=0.1,2,IF(H2460&gt;=20,2, IF(AND(H2460&gt;0.1,H2460&lt;0.2),5,IF(AND(H2460&gt;16,H2460&lt;20),5,IF(P2460&gt;=2,1.5,0))))))</f>
        <v>0</v>
      </c>
      <c r="L2460">
        <f>IF(A2460="",0.5,IF(B2460="",0.5,IF(C2460="",0.5,IF(E2460="",0.5,IF(Q2460="Y",0.01,0)))))</f>
        <v>0</v>
      </c>
      <c r="M2460">
        <f>COUNTIF(J2460:L2460,"&gt;0")</f>
        <v>0</v>
      </c>
      <c r="N2460" s="28" t="s">
        <v>66</v>
      </c>
      <c r="O2460">
        <f>IF(G2460="","",ABS(G2461-G2460))</f>
        <v>6.0000000000000497E-2</v>
      </c>
      <c r="P2460">
        <f>IF(H2460="","",ABS(H2461-H2460))</f>
        <v>9.9999999999997868E-3</v>
      </c>
      <c r="R2460" s="2">
        <f>E2460-E2459</f>
        <v>1.0416666664241347E-2</v>
      </c>
      <c r="S2460" s="4">
        <f>MROUND(E2460,"0:15")</f>
        <v>45804.125</v>
      </c>
    </row>
    <row r="2461" spans="1:19" x14ac:dyDescent="0.35">
      <c r="A2461">
        <v>2025</v>
      </c>
      <c r="B2461" t="s">
        <v>64</v>
      </c>
      <c r="C2461" t="s">
        <v>65</v>
      </c>
      <c r="D2461">
        <v>2460</v>
      </c>
      <c r="E2461" s="4">
        <v>45804.135416666664</v>
      </c>
      <c r="F2461">
        <v>8.44</v>
      </c>
      <c r="G2461">
        <v>15.32</v>
      </c>
      <c r="H2461">
        <v>8.31</v>
      </c>
      <c r="I2461">
        <v>84.1</v>
      </c>
      <c r="J2461">
        <f>IF(G2461="",0.5,IF(G2461&lt;=0,2,IF(G2461&gt;=40,2, IF(AND(G2461&gt;0,G2461&lt;1),5,IF(AND(G2461&gt;35,G2461&lt;40),5,IF(O2461&gt;=1.5,1.5,0))))))</f>
        <v>0</v>
      </c>
      <c r="K2461">
        <f>IF(H2461="",0.5,IF(H2461&lt;=0.1,2,IF(H2461&gt;=20,2, IF(AND(H2461&gt;0.1,H2461&lt;0.2),5,IF(AND(H2461&gt;16,H2461&lt;20),5,IF(P2461&gt;=2,1.5,0))))))</f>
        <v>0</v>
      </c>
      <c r="L2461">
        <f>IF(A2461="",0.5,IF(B2461="",0.5,IF(C2461="",0.5,IF(E2461="",0.5,IF(Q2461="Y",0.01,0)))))</f>
        <v>0</v>
      </c>
      <c r="M2461">
        <f>COUNTIF(J2461:L2461,"&gt;0")</f>
        <v>0</v>
      </c>
      <c r="N2461" s="28" t="s">
        <v>66</v>
      </c>
      <c r="O2461">
        <f>IF(G2461="","",ABS(G2462-G2461))</f>
        <v>6.0000000000000497E-2</v>
      </c>
      <c r="P2461">
        <f>IF(H2461="","",ABS(H2462-H2461))</f>
        <v>2.9999999999999361E-2</v>
      </c>
      <c r="R2461" s="2">
        <f>E2461-E2460</f>
        <v>1.0416666664241347E-2</v>
      </c>
      <c r="S2461" s="4">
        <f>MROUND(E2461,"0:15")</f>
        <v>45804.135416666664</v>
      </c>
    </row>
    <row r="2462" spans="1:19" x14ac:dyDescent="0.35">
      <c r="A2462">
        <v>2025</v>
      </c>
      <c r="B2462" t="s">
        <v>64</v>
      </c>
      <c r="C2462" t="s">
        <v>65</v>
      </c>
      <c r="D2462">
        <v>2461</v>
      </c>
      <c r="E2462" s="4">
        <v>45804.145833333336</v>
      </c>
      <c r="F2462">
        <v>8.4700000000000006</v>
      </c>
      <c r="G2462">
        <v>15.26</v>
      </c>
      <c r="H2462">
        <v>8.34</v>
      </c>
      <c r="I2462">
        <v>84.3</v>
      </c>
      <c r="J2462">
        <f>IF(G2462="",0.5,IF(G2462&lt;=0,2,IF(G2462&gt;=40,2, IF(AND(G2462&gt;0,G2462&lt;1),5,IF(AND(G2462&gt;35,G2462&lt;40),5,IF(O2462&gt;=1.5,1.5,0))))))</f>
        <v>0</v>
      </c>
      <c r="K2462">
        <f>IF(H2462="",0.5,IF(H2462&lt;=0.1,2,IF(H2462&gt;=20,2, IF(AND(H2462&gt;0.1,H2462&lt;0.2),5,IF(AND(H2462&gt;16,H2462&lt;20),5,IF(P2462&gt;=2,1.5,0))))))</f>
        <v>0</v>
      </c>
      <c r="L2462">
        <f>IF(A2462="",0.5,IF(B2462="",0.5,IF(C2462="",0.5,IF(E2462="",0.5,IF(Q2462="Y",0.01,0)))))</f>
        <v>0</v>
      </c>
      <c r="M2462">
        <f>COUNTIF(J2462:L2462,"&gt;0")</f>
        <v>0</v>
      </c>
      <c r="N2462" s="28" t="s">
        <v>66</v>
      </c>
      <c r="O2462">
        <f>IF(G2462="","",ABS(G2463-G2462))</f>
        <v>6.0000000000000497E-2</v>
      </c>
      <c r="P2462">
        <f>IF(H2462="","",ABS(H2463-H2462))</f>
        <v>9.9999999999997868E-3</v>
      </c>
      <c r="R2462" s="2">
        <f>E2462-E2461</f>
        <v>1.0416666671517305E-2</v>
      </c>
      <c r="S2462" s="4">
        <f>MROUND(E2462,"0:15")</f>
        <v>45804.145833333328</v>
      </c>
    </row>
    <row r="2463" spans="1:19" x14ac:dyDescent="0.35">
      <c r="A2463">
        <v>2025</v>
      </c>
      <c r="B2463" t="s">
        <v>64</v>
      </c>
      <c r="C2463" t="s">
        <v>65</v>
      </c>
      <c r="D2463">
        <v>2462</v>
      </c>
      <c r="E2463" s="4">
        <v>45804.15625</v>
      </c>
      <c r="F2463">
        <v>8.48</v>
      </c>
      <c r="G2463">
        <v>15.2</v>
      </c>
      <c r="H2463">
        <v>8.35</v>
      </c>
      <c r="I2463">
        <v>84.3</v>
      </c>
      <c r="J2463">
        <f>IF(G2463="",0.5,IF(G2463&lt;=0,2,IF(G2463&gt;=40,2, IF(AND(G2463&gt;0,G2463&lt;1),5,IF(AND(G2463&gt;35,G2463&lt;40),5,IF(O2463&gt;=1.5,1.5,0))))))</f>
        <v>0</v>
      </c>
      <c r="K2463">
        <f>IF(H2463="",0.5,IF(H2463&lt;=0.1,2,IF(H2463&gt;=20,2, IF(AND(H2463&gt;0.1,H2463&lt;0.2),5,IF(AND(H2463&gt;16,H2463&lt;20),5,IF(P2463&gt;=2,1.5,0))))))</f>
        <v>0</v>
      </c>
      <c r="L2463">
        <f>IF(A2463="",0.5,IF(B2463="",0.5,IF(C2463="",0.5,IF(E2463="",0.5,IF(Q2463="Y",0.01,0)))))</f>
        <v>0</v>
      </c>
      <c r="M2463">
        <f>COUNTIF(J2463:L2463,"&gt;0")</f>
        <v>0</v>
      </c>
      <c r="N2463" s="28" t="s">
        <v>66</v>
      </c>
      <c r="O2463">
        <f>IF(G2463="","",ABS(G2464-G2463))</f>
        <v>5.9999999999998721E-2</v>
      </c>
      <c r="P2463">
        <f>IF(H2463="","",ABS(H2464-H2463))</f>
        <v>9.9999999999997868E-3</v>
      </c>
      <c r="R2463" s="2">
        <f>E2463-E2462</f>
        <v>1.0416666664241347E-2</v>
      </c>
      <c r="S2463" s="4">
        <f>MROUND(E2463,"0:15")</f>
        <v>45804.15625</v>
      </c>
    </row>
    <row r="2464" spans="1:19" x14ac:dyDescent="0.35">
      <c r="A2464">
        <v>2025</v>
      </c>
      <c r="B2464" t="s">
        <v>64</v>
      </c>
      <c r="C2464" t="s">
        <v>65</v>
      </c>
      <c r="D2464">
        <v>2463</v>
      </c>
      <c r="E2464" s="4">
        <v>45804.166666666664</v>
      </c>
      <c r="F2464">
        <v>8.4700000000000006</v>
      </c>
      <c r="G2464">
        <v>15.14</v>
      </c>
      <c r="H2464">
        <v>8.34</v>
      </c>
      <c r="I2464">
        <v>84.1</v>
      </c>
      <c r="J2464">
        <f>IF(G2464="",0.5,IF(G2464&lt;=0,2,IF(G2464&gt;=40,2, IF(AND(G2464&gt;0,G2464&lt;1),5,IF(AND(G2464&gt;35,G2464&lt;40),5,IF(O2464&gt;=1.5,1.5,0))))))</f>
        <v>0</v>
      </c>
      <c r="K2464">
        <f>IF(H2464="",0.5,IF(H2464&lt;=0.1,2,IF(H2464&gt;=20,2, IF(AND(H2464&gt;0.1,H2464&lt;0.2),5,IF(AND(H2464&gt;16,H2464&lt;20),5,IF(P2464&gt;=2,1.5,0))))))</f>
        <v>0</v>
      </c>
      <c r="L2464">
        <f>IF(A2464="",0.5,IF(B2464="",0.5,IF(C2464="",0.5,IF(E2464="",0.5,IF(Q2464="Y",0.01,0)))))</f>
        <v>0</v>
      </c>
      <c r="M2464">
        <f>COUNTIF(J2464:L2464,"&gt;0")</f>
        <v>0</v>
      </c>
      <c r="N2464" s="28" t="s">
        <v>66</v>
      </c>
      <c r="O2464">
        <f>IF(G2464="","",ABS(G2465-G2464))</f>
        <v>6.0000000000000497E-2</v>
      </c>
      <c r="P2464">
        <f>IF(H2464="","",ABS(H2465-H2464))</f>
        <v>9.9999999999997868E-3</v>
      </c>
      <c r="R2464" s="2">
        <f>E2464-E2463</f>
        <v>1.0416666664241347E-2</v>
      </c>
      <c r="S2464" s="4">
        <f>MROUND(E2464,"0:15")</f>
        <v>45804.166666666664</v>
      </c>
    </row>
    <row r="2465" spans="1:19" x14ac:dyDescent="0.35">
      <c r="A2465">
        <v>2025</v>
      </c>
      <c r="B2465" t="s">
        <v>64</v>
      </c>
      <c r="C2465" t="s">
        <v>65</v>
      </c>
      <c r="D2465">
        <v>2464</v>
      </c>
      <c r="E2465" s="4">
        <v>45804.177083333336</v>
      </c>
      <c r="F2465">
        <v>8.48</v>
      </c>
      <c r="G2465">
        <v>15.08</v>
      </c>
      <c r="H2465">
        <v>8.35</v>
      </c>
      <c r="I2465">
        <v>84.1</v>
      </c>
      <c r="J2465">
        <f>IF(G2465="",0.5,IF(G2465&lt;=0,2,IF(G2465&gt;=40,2, IF(AND(G2465&gt;0,G2465&lt;1),5,IF(AND(G2465&gt;35,G2465&lt;40),5,IF(O2465&gt;=1.5,1.5,0))))))</f>
        <v>0</v>
      </c>
      <c r="K2465">
        <f>IF(H2465="",0.5,IF(H2465&lt;=0.1,2,IF(H2465&gt;=20,2, IF(AND(H2465&gt;0.1,H2465&lt;0.2),5,IF(AND(H2465&gt;16,H2465&lt;20),5,IF(P2465&gt;=2,1.5,0))))))</f>
        <v>0</v>
      </c>
      <c r="L2465">
        <f>IF(A2465="",0.5,IF(B2465="",0.5,IF(C2465="",0.5,IF(E2465="",0.5,IF(Q2465="Y",0.01,0)))))</f>
        <v>0</v>
      </c>
      <c r="M2465">
        <f>COUNTIF(J2465:L2465,"&gt;0")</f>
        <v>0</v>
      </c>
      <c r="N2465" s="28" t="s">
        <v>66</v>
      </c>
      <c r="O2465">
        <f>IF(G2465="","",ABS(G2466-G2465))</f>
        <v>6.0000000000000497E-2</v>
      </c>
      <c r="P2465">
        <f>IF(H2465="","",ABS(H2466-H2465))</f>
        <v>1.9999999999999574E-2</v>
      </c>
      <c r="R2465" s="2">
        <f>E2465-E2464</f>
        <v>1.0416666671517305E-2</v>
      </c>
      <c r="S2465" s="4">
        <f>MROUND(E2465,"0:15")</f>
        <v>45804.177083333328</v>
      </c>
    </row>
    <row r="2466" spans="1:19" x14ac:dyDescent="0.35">
      <c r="A2466">
        <v>2025</v>
      </c>
      <c r="B2466" t="s">
        <v>64</v>
      </c>
      <c r="C2466" t="s">
        <v>65</v>
      </c>
      <c r="D2466">
        <v>2465</v>
      </c>
      <c r="E2466" s="4">
        <v>45804.1875</v>
      </c>
      <c r="F2466">
        <v>8.5</v>
      </c>
      <c r="G2466">
        <v>15.02</v>
      </c>
      <c r="H2466">
        <v>8.3699999999999992</v>
      </c>
      <c r="I2466">
        <v>84.2</v>
      </c>
      <c r="J2466">
        <f>IF(G2466="",0.5,IF(G2466&lt;=0,2,IF(G2466&gt;=40,2, IF(AND(G2466&gt;0,G2466&lt;1),5,IF(AND(G2466&gt;35,G2466&lt;40),5,IF(O2466&gt;=1.5,1.5,0))))))</f>
        <v>0</v>
      </c>
      <c r="K2466">
        <f>IF(H2466="",0.5,IF(H2466&lt;=0.1,2,IF(H2466&gt;=20,2, IF(AND(H2466&gt;0.1,H2466&lt;0.2),5,IF(AND(H2466&gt;16,H2466&lt;20),5,IF(P2466&gt;=2,1.5,0))))))</f>
        <v>0</v>
      </c>
      <c r="L2466">
        <f>IF(A2466="",0.5,IF(B2466="",0.5,IF(C2466="",0.5,IF(E2466="",0.5,IF(Q2466="Y",0.01,0)))))</f>
        <v>0</v>
      </c>
      <c r="M2466">
        <f>COUNTIF(J2466:L2466,"&gt;0")</f>
        <v>0</v>
      </c>
      <c r="N2466" s="28" t="s">
        <v>66</v>
      </c>
      <c r="O2466">
        <f>IF(G2466="","",ABS(G2467-G2466))</f>
        <v>3.9999999999999147E-2</v>
      </c>
      <c r="P2466">
        <f>IF(H2466="","",ABS(H2467-H2466))</f>
        <v>0</v>
      </c>
      <c r="R2466" s="2">
        <f>E2466-E2465</f>
        <v>1.0416666664241347E-2</v>
      </c>
      <c r="S2466" s="4">
        <f>MROUND(E2466,"0:15")</f>
        <v>45804.1875</v>
      </c>
    </row>
    <row r="2467" spans="1:19" x14ac:dyDescent="0.35">
      <c r="A2467">
        <v>2025</v>
      </c>
      <c r="B2467" t="s">
        <v>64</v>
      </c>
      <c r="C2467" t="s">
        <v>65</v>
      </c>
      <c r="D2467">
        <v>2466</v>
      </c>
      <c r="E2467" s="4">
        <v>45804.197916666664</v>
      </c>
      <c r="F2467">
        <v>8.5</v>
      </c>
      <c r="G2467">
        <v>14.98</v>
      </c>
      <c r="H2467">
        <v>8.3699999999999992</v>
      </c>
      <c r="I2467">
        <v>84.1</v>
      </c>
      <c r="J2467">
        <f>IF(G2467="",0.5,IF(G2467&lt;=0,2,IF(G2467&gt;=40,2, IF(AND(G2467&gt;0,G2467&lt;1),5,IF(AND(G2467&gt;35,G2467&lt;40),5,IF(O2467&gt;=1.5,1.5,0))))))</f>
        <v>0</v>
      </c>
      <c r="K2467">
        <f>IF(H2467="",0.5,IF(H2467&lt;=0.1,2,IF(H2467&gt;=20,2, IF(AND(H2467&gt;0.1,H2467&lt;0.2),5,IF(AND(H2467&gt;16,H2467&lt;20),5,IF(P2467&gt;=2,1.5,0))))))</f>
        <v>0</v>
      </c>
      <c r="L2467">
        <f>IF(A2467="",0.5,IF(B2467="",0.5,IF(C2467="",0.5,IF(E2467="",0.5,IF(Q2467="Y",0.01,0)))))</f>
        <v>0</v>
      </c>
      <c r="M2467">
        <f>COUNTIF(J2467:L2467,"&gt;0")</f>
        <v>0</v>
      </c>
      <c r="N2467" s="28" t="s">
        <v>66</v>
      </c>
      <c r="O2467">
        <f>IF(G2467="","",ABS(G2468-G2467))</f>
        <v>6.0000000000000497E-2</v>
      </c>
      <c r="P2467">
        <f>IF(H2467="","",ABS(H2468-H2467))</f>
        <v>1.0000000000001563E-2</v>
      </c>
      <c r="R2467" s="2">
        <f>E2467-E2466</f>
        <v>1.0416666664241347E-2</v>
      </c>
      <c r="S2467" s="4">
        <f>MROUND(E2467,"0:15")</f>
        <v>45804.197916666664</v>
      </c>
    </row>
    <row r="2468" spans="1:19" x14ac:dyDescent="0.35">
      <c r="A2468">
        <v>2025</v>
      </c>
      <c r="B2468" t="s">
        <v>64</v>
      </c>
      <c r="C2468" t="s">
        <v>65</v>
      </c>
      <c r="D2468">
        <v>2467</v>
      </c>
      <c r="E2468" s="4">
        <v>45804.208333333336</v>
      </c>
      <c r="F2468">
        <v>8.51</v>
      </c>
      <c r="G2468">
        <v>14.92</v>
      </c>
      <c r="H2468">
        <v>8.3800000000000008</v>
      </c>
      <c r="I2468">
        <v>84.1</v>
      </c>
      <c r="J2468">
        <f>IF(G2468="",0.5,IF(G2468&lt;=0,2,IF(G2468&gt;=40,2, IF(AND(G2468&gt;0,G2468&lt;1),5,IF(AND(G2468&gt;35,G2468&lt;40),5,IF(O2468&gt;=1.5,1.5,0))))))</f>
        <v>0</v>
      </c>
      <c r="K2468">
        <f>IF(H2468="",0.5,IF(H2468&lt;=0.1,2,IF(H2468&gt;=20,2, IF(AND(H2468&gt;0.1,H2468&lt;0.2),5,IF(AND(H2468&gt;16,H2468&lt;20),5,IF(P2468&gt;=2,1.5,0))))))</f>
        <v>0</v>
      </c>
      <c r="L2468">
        <f>IF(A2468="",0.5,IF(B2468="",0.5,IF(C2468="",0.5,IF(E2468="",0.5,IF(Q2468="Y",0.01,0)))))</f>
        <v>0</v>
      </c>
      <c r="M2468">
        <f>COUNTIF(J2468:L2468,"&gt;0")</f>
        <v>0</v>
      </c>
      <c r="N2468" s="28" t="s">
        <v>66</v>
      </c>
      <c r="O2468">
        <f>IF(G2468="","",ABS(G2469-G2468))</f>
        <v>6.0000000000000497E-2</v>
      </c>
      <c r="P2468">
        <f>IF(H2468="","",ABS(H2469-H2468))</f>
        <v>9.9999999999997868E-3</v>
      </c>
      <c r="R2468" s="2">
        <f>E2468-E2467</f>
        <v>1.0416666671517305E-2</v>
      </c>
      <c r="S2468" s="4">
        <f>MROUND(E2468,"0:15")</f>
        <v>45804.208333333328</v>
      </c>
    </row>
    <row r="2469" spans="1:19" x14ac:dyDescent="0.35">
      <c r="A2469">
        <v>2025</v>
      </c>
      <c r="B2469" t="s">
        <v>64</v>
      </c>
      <c r="C2469" t="s">
        <v>65</v>
      </c>
      <c r="D2469">
        <v>2468</v>
      </c>
      <c r="E2469" s="4">
        <v>45804.21875</v>
      </c>
      <c r="F2469">
        <v>8.52</v>
      </c>
      <c r="G2469">
        <v>14.86</v>
      </c>
      <c r="H2469">
        <v>8.39</v>
      </c>
      <c r="I2469">
        <v>84.1</v>
      </c>
      <c r="J2469">
        <f>IF(G2469="",0.5,IF(G2469&lt;=0,2,IF(G2469&gt;=40,2, IF(AND(G2469&gt;0,G2469&lt;1),5,IF(AND(G2469&gt;35,G2469&lt;40),5,IF(O2469&gt;=1.5,1.5,0))))))</f>
        <v>0</v>
      </c>
      <c r="K2469">
        <f>IF(H2469="",0.5,IF(H2469&lt;=0.1,2,IF(H2469&gt;=20,2, IF(AND(H2469&gt;0.1,H2469&lt;0.2),5,IF(AND(H2469&gt;16,H2469&lt;20),5,IF(P2469&gt;=2,1.5,0))))))</f>
        <v>0</v>
      </c>
      <c r="L2469">
        <f>IF(A2469="",0.5,IF(B2469="",0.5,IF(C2469="",0.5,IF(E2469="",0.5,IF(Q2469="Y",0.01,0)))))</f>
        <v>0</v>
      </c>
      <c r="M2469">
        <f>COUNTIF(J2469:L2469,"&gt;0")</f>
        <v>0</v>
      </c>
      <c r="N2469" s="28" t="s">
        <v>66</v>
      </c>
      <c r="O2469">
        <f>IF(G2469="","",ABS(G2470-G2469))</f>
        <v>5.9999999999998721E-2</v>
      </c>
      <c r="P2469">
        <f>IF(H2469="","",ABS(H2470-H2469))</f>
        <v>9.9999999999997868E-3</v>
      </c>
      <c r="R2469" s="2">
        <f>E2469-E2468</f>
        <v>1.0416666664241347E-2</v>
      </c>
      <c r="S2469" s="4">
        <f>MROUND(E2469,"0:15")</f>
        <v>45804.21875</v>
      </c>
    </row>
    <row r="2470" spans="1:19" x14ac:dyDescent="0.35">
      <c r="A2470">
        <v>2025</v>
      </c>
      <c r="B2470" t="s">
        <v>64</v>
      </c>
      <c r="C2470" t="s">
        <v>65</v>
      </c>
      <c r="D2470">
        <v>2469</v>
      </c>
      <c r="E2470" s="4">
        <v>45804.229166666664</v>
      </c>
      <c r="F2470">
        <v>8.5299999999999994</v>
      </c>
      <c r="G2470">
        <v>14.8</v>
      </c>
      <c r="H2470">
        <v>8.4</v>
      </c>
      <c r="I2470">
        <v>84.1</v>
      </c>
      <c r="J2470">
        <f>IF(G2470="",0.5,IF(G2470&lt;=0,2,IF(G2470&gt;=40,2, IF(AND(G2470&gt;0,G2470&lt;1),5,IF(AND(G2470&gt;35,G2470&lt;40),5,IF(O2470&gt;=1.5,1.5,0))))))</f>
        <v>0</v>
      </c>
      <c r="K2470">
        <f>IF(H2470="",0.5,IF(H2470&lt;=0.1,2,IF(H2470&gt;=20,2, IF(AND(H2470&gt;0.1,H2470&lt;0.2),5,IF(AND(H2470&gt;16,H2470&lt;20),5,IF(P2470&gt;=2,1.5,0))))))</f>
        <v>0</v>
      </c>
      <c r="L2470">
        <f>IF(A2470="",0.5,IF(B2470="",0.5,IF(C2470="",0.5,IF(E2470="",0.5,IF(Q2470="Y",0.01,0)))))</f>
        <v>0</v>
      </c>
      <c r="M2470">
        <f>COUNTIF(J2470:L2470,"&gt;0")</f>
        <v>0</v>
      </c>
      <c r="N2470" s="28" t="s">
        <v>66</v>
      </c>
      <c r="O2470">
        <f>IF(G2470="","",ABS(G2471-G2470))</f>
        <v>6.0000000000000497E-2</v>
      </c>
      <c r="P2470">
        <f>IF(H2470="","",ABS(H2471-H2470))</f>
        <v>2.9999999999999361E-2</v>
      </c>
      <c r="R2470" s="2">
        <f>E2470-E2469</f>
        <v>1.0416666664241347E-2</v>
      </c>
      <c r="S2470" s="4">
        <f>MROUND(E2470,"0:15")</f>
        <v>45804.229166666664</v>
      </c>
    </row>
    <row r="2471" spans="1:19" x14ac:dyDescent="0.35">
      <c r="A2471">
        <v>2025</v>
      </c>
      <c r="B2471" t="s">
        <v>64</v>
      </c>
      <c r="C2471" t="s">
        <v>65</v>
      </c>
      <c r="D2471">
        <v>2470</v>
      </c>
      <c r="E2471" s="4">
        <v>45804.239583333336</v>
      </c>
      <c r="F2471">
        <v>8.56</v>
      </c>
      <c r="G2471">
        <v>14.74</v>
      </c>
      <c r="H2471">
        <v>8.43</v>
      </c>
      <c r="I2471">
        <v>84.3</v>
      </c>
      <c r="J2471">
        <f>IF(G2471="",0.5,IF(G2471&lt;=0,2,IF(G2471&gt;=40,2, IF(AND(G2471&gt;0,G2471&lt;1),5,IF(AND(G2471&gt;35,G2471&lt;40),5,IF(O2471&gt;=1.5,1.5,0))))))</f>
        <v>0</v>
      </c>
      <c r="K2471">
        <f>IF(H2471="",0.5,IF(H2471&lt;=0.1,2,IF(H2471&gt;=20,2, IF(AND(H2471&gt;0.1,H2471&lt;0.2),5,IF(AND(H2471&gt;16,H2471&lt;20),5,IF(P2471&gt;=2,1.5,0))))))</f>
        <v>0</v>
      </c>
      <c r="L2471">
        <f>IF(A2471="",0.5,IF(B2471="",0.5,IF(C2471="",0.5,IF(E2471="",0.5,IF(Q2471="Y",0.01,0)))))</f>
        <v>0</v>
      </c>
      <c r="M2471">
        <f>COUNTIF(J2471:L2471,"&gt;0")</f>
        <v>0</v>
      </c>
      <c r="N2471" s="28" t="s">
        <v>66</v>
      </c>
      <c r="O2471">
        <f>IF(G2471="","",ABS(G2472-G2471))</f>
        <v>6.0000000000000497E-2</v>
      </c>
      <c r="P2471">
        <f>IF(H2471="","",ABS(H2472-H2471))</f>
        <v>9.9999999999997868E-3</v>
      </c>
      <c r="R2471" s="2">
        <f>E2471-E2470</f>
        <v>1.0416666671517305E-2</v>
      </c>
      <c r="S2471" s="4">
        <f>MROUND(E2471,"0:15")</f>
        <v>45804.239583333328</v>
      </c>
    </row>
    <row r="2472" spans="1:19" x14ac:dyDescent="0.35">
      <c r="A2472">
        <v>2025</v>
      </c>
      <c r="B2472" t="s">
        <v>64</v>
      </c>
      <c r="C2472" t="s">
        <v>65</v>
      </c>
      <c r="D2472">
        <v>2471</v>
      </c>
      <c r="E2472" s="4">
        <v>45804.25</v>
      </c>
      <c r="F2472">
        <v>8.57</v>
      </c>
      <c r="G2472">
        <v>14.68</v>
      </c>
      <c r="H2472">
        <v>8.44</v>
      </c>
      <c r="I2472">
        <v>84.3</v>
      </c>
      <c r="J2472">
        <f>IF(G2472="",0.5,IF(G2472&lt;=0,2,IF(G2472&gt;=40,2, IF(AND(G2472&gt;0,G2472&lt;1),5,IF(AND(G2472&gt;35,G2472&lt;40),5,IF(O2472&gt;=1.5,1.5,0))))))</f>
        <v>0</v>
      </c>
      <c r="K2472">
        <f>IF(H2472="",0.5,IF(H2472&lt;=0.1,2,IF(H2472&gt;=20,2, IF(AND(H2472&gt;0.1,H2472&lt;0.2),5,IF(AND(H2472&gt;16,H2472&lt;20),5,IF(P2472&gt;=2,1.5,0))))))</f>
        <v>0</v>
      </c>
      <c r="L2472">
        <f>IF(A2472="",0.5,IF(B2472="",0.5,IF(C2472="",0.5,IF(E2472="",0.5,IF(Q2472="Y",0.01,0)))))</f>
        <v>0</v>
      </c>
      <c r="M2472">
        <f>COUNTIF(J2472:L2472,"&gt;0")</f>
        <v>0</v>
      </c>
      <c r="N2472" s="28" t="s">
        <v>66</v>
      </c>
      <c r="O2472">
        <f>IF(G2472="","",ABS(G2473-G2472))</f>
        <v>6.0000000000000497E-2</v>
      </c>
      <c r="P2472">
        <f>IF(H2472="","",ABS(H2473-H2472))</f>
        <v>2.000000000000135E-2</v>
      </c>
      <c r="R2472" s="2">
        <f>E2472-E2471</f>
        <v>1.0416666664241347E-2</v>
      </c>
      <c r="S2472" s="4">
        <f>MROUND(E2472,"0:15")</f>
        <v>45804.25</v>
      </c>
    </row>
    <row r="2473" spans="1:19" x14ac:dyDescent="0.35">
      <c r="A2473">
        <v>2025</v>
      </c>
      <c r="B2473" t="s">
        <v>64</v>
      </c>
      <c r="C2473" t="s">
        <v>65</v>
      </c>
      <c r="D2473">
        <v>2472</v>
      </c>
      <c r="E2473" s="4">
        <v>45804.260416666664</v>
      </c>
      <c r="F2473">
        <v>8.59</v>
      </c>
      <c r="G2473">
        <v>14.62</v>
      </c>
      <c r="H2473">
        <v>8.4600000000000009</v>
      </c>
      <c r="I2473">
        <v>84.3</v>
      </c>
      <c r="J2473">
        <f>IF(G2473="",0.5,IF(G2473&lt;=0,2,IF(G2473&gt;=40,2, IF(AND(G2473&gt;0,G2473&lt;1),5,IF(AND(G2473&gt;35,G2473&lt;40),5,IF(O2473&gt;=1.5,1.5,0))))))</f>
        <v>0</v>
      </c>
      <c r="K2473">
        <f>IF(H2473="",0.5,IF(H2473&lt;=0.1,2,IF(H2473&gt;=20,2, IF(AND(H2473&gt;0.1,H2473&lt;0.2),5,IF(AND(H2473&gt;16,H2473&lt;20),5,IF(P2473&gt;=2,1.5,0))))))</f>
        <v>0</v>
      </c>
      <c r="L2473">
        <f>IF(A2473="",0.5,IF(B2473="",0.5,IF(C2473="",0.5,IF(E2473="",0.5,IF(Q2473="Y",0.01,0)))))</f>
        <v>0</v>
      </c>
      <c r="M2473">
        <f>COUNTIF(J2473:L2473,"&gt;0")</f>
        <v>0</v>
      </c>
      <c r="N2473" s="28" t="s">
        <v>66</v>
      </c>
      <c r="O2473">
        <f>IF(G2473="","",ABS(G2474-G2473))</f>
        <v>5.9999999999998721E-2</v>
      </c>
      <c r="P2473">
        <f>IF(H2473="","",ABS(H2474-H2473))</f>
        <v>3.9999999999999147E-2</v>
      </c>
      <c r="R2473" s="2">
        <f>E2473-E2472</f>
        <v>1.0416666664241347E-2</v>
      </c>
      <c r="S2473" s="4">
        <f>MROUND(E2473,"0:15")</f>
        <v>45804.260416666664</v>
      </c>
    </row>
    <row r="2474" spans="1:19" x14ac:dyDescent="0.35">
      <c r="A2474">
        <v>2025</v>
      </c>
      <c r="B2474" t="s">
        <v>64</v>
      </c>
      <c r="C2474" t="s">
        <v>65</v>
      </c>
      <c r="D2474">
        <v>2473</v>
      </c>
      <c r="E2474" s="4">
        <v>45804.270833333336</v>
      </c>
      <c r="F2474">
        <v>8.6300000000000008</v>
      </c>
      <c r="G2474">
        <v>14.56</v>
      </c>
      <c r="H2474">
        <v>8.5</v>
      </c>
      <c r="I2474">
        <v>84.6</v>
      </c>
      <c r="J2474">
        <f>IF(G2474="",0.5,IF(G2474&lt;=0,2,IF(G2474&gt;=40,2, IF(AND(G2474&gt;0,G2474&lt;1),5,IF(AND(G2474&gt;35,G2474&lt;40),5,IF(O2474&gt;=1.5,1.5,0))))))</f>
        <v>0</v>
      </c>
      <c r="K2474">
        <f>IF(H2474="",0.5,IF(H2474&lt;=0.1,2,IF(H2474&gt;=20,2, IF(AND(H2474&gt;0.1,H2474&lt;0.2),5,IF(AND(H2474&gt;16,H2474&lt;20),5,IF(P2474&gt;=2,1.5,0))))))</f>
        <v>0</v>
      </c>
      <c r="L2474">
        <f>IF(A2474="",0.5,IF(B2474="",0.5,IF(C2474="",0.5,IF(E2474="",0.5,IF(Q2474="Y",0.01,0)))))</f>
        <v>0</v>
      </c>
      <c r="M2474">
        <f>COUNTIF(J2474:L2474,"&gt;0")</f>
        <v>0</v>
      </c>
      <c r="N2474" s="28" t="s">
        <v>66</v>
      </c>
      <c r="O2474">
        <f>IF(G2474="","",ABS(G2475-G2474))</f>
        <v>4.0000000000000924E-2</v>
      </c>
      <c r="P2474">
        <f>IF(H2474="","",ABS(H2475-H2474))</f>
        <v>3.9999999999999147E-2</v>
      </c>
      <c r="R2474" s="2">
        <f>E2474-E2473</f>
        <v>1.0416666671517305E-2</v>
      </c>
      <c r="S2474" s="4">
        <f>MROUND(E2474,"0:15")</f>
        <v>45804.270833333328</v>
      </c>
    </row>
    <row r="2475" spans="1:19" x14ac:dyDescent="0.35">
      <c r="A2475">
        <v>2025</v>
      </c>
      <c r="B2475" t="s">
        <v>64</v>
      </c>
      <c r="C2475" t="s">
        <v>65</v>
      </c>
      <c r="D2475">
        <v>2474</v>
      </c>
      <c r="E2475" s="4">
        <v>45804.28125</v>
      </c>
      <c r="F2475">
        <v>8.67</v>
      </c>
      <c r="G2475">
        <v>14.52</v>
      </c>
      <c r="H2475">
        <v>8.5399999999999991</v>
      </c>
      <c r="I2475">
        <v>84.9</v>
      </c>
      <c r="J2475">
        <f>IF(G2475="",0.5,IF(G2475&lt;=0,2,IF(G2475&gt;=40,2, IF(AND(G2475&gt;0,G2475&lt;1),5,IF(AND(G2475&gt;35,G2475&lt;40),5,IF(O2475&gt;=1.5,1.5,0))))))</f>
        <v>0</v>
      </c>
      <c r="K2475">
        <f>IF(H2475="",0.5,IF(H2475&lt;=0.1,2,IF(H2475&gt;=20,2, IF(AND(H2475&gt;0.1,H2475&lt;0.2),5,IF(AND(H2475&gt;16,H2475&lt;20),5,IF(P2475&gt;=2,1.5,0))))))</f>
        <v>0</v>
      </c>
      <c r="L2475">
        <f>IF(A2475="",0.5,IF(B2475="",0.5,IF(C2475="",0.5,IF(E2475="",0.5,IF(Q2475="Y",0.01,0)))))</f>
        <v>0</v>
      </c>
      <c r="M2475">
        <f>COUNTIF(J2475:L2475,"&gt;0")</f>
        <v>0</v>
      </c>
      <c r="N2475" s="28" t="s">
        <v>66</v>
      </c>
      <c r="O2475">
        <f>IF(G2475="","",ABS(G2476-G2475))</f>
        <v>3.9999999999999147E-2</v>
      </c>
      <c r="P2475">
        <f>IF(H2475="","",ABS(H2476-H2475))</f>
        <v>2.000000000000135E-2</v>
      </c>
      <c r="R2475" s="2">
        <f>E2475-E2474</f>
        <v>1.0416666664241347E-2</v>
      </c>
      <c r="S2475" s="4">
        <f>MROUND(E2475,"0:15")</f>
        <v>45804.28125</v>
      </c>
    </row>
    <row r="2476" spans="1:19" x14ac:dyDescent="0.35">
      <c r="A2476">
        <v>2025</v>
      </c>
      <c r="B2476" t="s">
        <v>64</v>
      </c>
      <c r="C2476" t="s">
        <v>65</v>
      </c>
      <c r="D2476">
        <v>2475</v>
      </c>
      <c r="E2476" s="4">
        <v>45804.291666666664</v>
      </c>
      <c r="F2476">
        <v>8.69</v>
      </c>
      <c r="G2476">
        <v>14.48</v>
      </c>
      <c r="H2476">
        <v>8.56</v>
      </c>
      <c r="I2476">
        <v>85.1</v>
      </c>
      <c r="J2476">
        <f>IF(G2476="",0.5,IF(G2476&lt;=0,2,IF(G2476&gt;=40,2, IF(AND(G2476&gt;0,G2476&lt;1),5,IF(AND(G2476&gt;35,G2476&lt;40),5,IF(O2476&gt;=1.5,1.5,0))))))</f>
        <v>0</v>
      </c>
      <c r="K2476">
        <f>IF(H2476="",0.5,IF(H2476&lt;=0.1,2,IF(H2476&gt;=20,2, IF(AND(H2476&gt;0.1,H2476&lt;0.2),5,IF(AND(H2476&gt;16,H2476&lt;20),5,IF(P2476&gt;=2,1.5,0))))))</f>
        <v>0</v>
      </c>
      <c r="L2476">
        <f>IF(A2476="",0.5,IF(B2476="",0.5,IF(C2476="",0.5,IF(E2476="",0.5,IF(Q2476="Y",0.01,0)))))</f>
        <v>0</v>
      </c>
      <c r="M2476">
        <f>COUNTIF(J2476:L2476,"&gt;0")</f>
        <v>0</v>
      </c>
      <c r="N2476" s="28" t="s">
        <v>66</v>
      </c>
      <c r="O2476">
        <f>IF(G2476="","",ABS(G2477-G2476))</f>
        <v>4.0000000000000924E-2</v>
      </c>
      <c r="P2476">
        <f>IF(H2476="","",ABS(H2477-H2476))</f>
        <v>5.9999999999998721E-2</v>
      </c>
      <c r="R2476" s="2">
        <f>E2476-E2475</f>
        <v>1.0416666664241347E-2</v>
      </c>
      <c r="S2476" s="4">
        <f>MROUND(E2476,"0:15")</f>
        <v>45804.291666666664</v>
      </c>
    </row>
    <row r="2477" spans="1:19" x14ac:dyDescent="0.35">
      <c r="A2477">
        <v>2025</v>
      </c>
      <c r="B2477" t="s">
        <v>64</v>
      </c>
      <c r="C2477" t="s">
        <v>65</v>
      </c>
      <c r="D2477">
        <v>2476</v>
      </c>
      <c r="E2477" s="4">
        <v>45804.302083333336</v>
      </c>
      <c r="F2477">
        <v>8.75</v>
      </c>
      <c r="G2477">
        <v>14.44</v>
      </c>
      <c r="H2477">
        <v>8.6199999999999992</v>
      </c>
      <c r="I2477">
        <v>85.6</v>
      </c>
      <c r="J2477">
        <f>IF(G2477="",0.5,IF(G2477&lt;=0,2,IF(G2477&gt;=40,2, IF(AND(G2477&gt;0,G2477&lt;1),5,IF(AND(G2477&gt;35,G2477&lt;40),5,IF(O2477&gt;=1.5,1.5,0))))))</f>
        <v>0</v>
      </c>
      <c r="K2477">
        <f>IF(H2477="",0.5,IF(H2477&lt;=0.1,2,IF(H2477&gt;=20,2, IF(AND(H2477&gt;0.1,H2477&lt;0.2),5,IF(AND(H2477&gt;16,H2477&lt;20),5,IF(P2477&gt;=2,1.5,0))))))</f>
        <v>0</v>
      </c>
      <c r="L2477">
        <f>IF(A2477="",0.5,IF(B2477="",0.5,IF(C2477="",0.5,IF(E2477="",0.5,IF(Q2477="Y",0.01,0)))))</f>
        <v>0</v>
      </c>
      <c r="M2477">
        <f>COUNTIF(J2477:L2477,"&gt;0")</f>
        <v>0</v>
      </c>
      <c r="N2477" s="28" t="s">
        <v>66</v>
      </c>
      <c r="O2477">
        <f>IF(G2477="","",ABS(G2478-G2477))</f>
        <v>1.9999999999999574E-2</v>
      </c>
      <c r="P2477">
        <f>IF(H2477="","",ABS(H2478-H2477))</f>
        <v>4.0000000000000924E-2</v>
      </c>
      <c r="R2477" s="2">
        <f>E2477-E2476</f>
        <v>1.0416666671517305E-2</v>
      </c>
      <c r="S2477" s="4">
        <f>MROUND(E2477,"0:15")</f>
        <v>45804.302083333328</v>
      </c>
    </row>
    <row r="2478" spans="1:19" x14ac:dyDescent="0.35">
      <c r="A2478">
        <v>2025</v>
      </c>
      <c r="B2478" t="s">
        <v>64</v>
      </c>
      <c r="C2478" t="s">
        <v>65</v>
      </c>
      <c r="D2478">
        <v>2477</v>
      </c>
      <c r="E2478" s="4">
        <v>45804.3125</v>
      </c>
      <c r="F2478">
        <v>8.7899999999999991</v>
      </c>
      <c r="G2478">
        <v>14.42</v>
      </c>
      <c r="H2478">
        <v>8.66</v>
      </c>
      <c r="I2478">
        <v>85.9</v>
      </c>
      <c r="J2478">
        <f>IF(G2478="",0.5,IF(G2478&lt;=0,2,IF(G2478&gt;=40,2, IF(AND(G2478&gt;0,G2478&lt;1),5,IF(AND(G2478&gt;35,G2478&lt;40),5,IF(O2478&gt;=1.5,1.5,0))))))</f>
        <v>0</v>
      </c>
      <c r="K2478">
        <f>IF(H2478="",0.5,IF(H2478&lt;=0.1,2,IF(H2478&gt;=20,2, IF(AND(H2478&gt;0.1,H2478&lt;0.2),5,IF(AND(H2478&gt;16,H2478&lt;20),5,IF(P2478&gt;=2,1.5,0))))))</f>
        <v>0</v>
      </c>
      <c r="L2478">
        <f>IF(A2478="",0.5,IF(B2478="",0.5,IF(C2478="",0.5,IF(E2478="",0.5,IF(Q2478="Y",0.01,0)))))</f>
        <v>0</v>
      </c>
      <c r="M2478">
        <f>COUNTIF(J2478:L2478,"&gt;0")</f>
        <v>0</v>
      </c>
      <c r="N2478" s="28" t="s">
        <v>66</v>
      </c>
      <c r="O2478">
        <f>IF(G2478="","",ABS(G2479-G2478))</f>
        <v>0</v>
      </c>
      <c r="P2478">
        <f>IF(H2478="","",ABS(H2479-H2478))</f>
        <v>3.9999999999999147E-2</v>
      </c>
      <c r="R2478" s="2">
        <f>E2478-E2477</f>
        <v>1.0416666664241347E-2</v>
      </c>
      <c r="S2478" s="4">
        <f>MROUND(E2478,"0:15")</f>
        <v>45804.3125</v>
      </c>
    </row>
    <row r="2479" spans="1:19" x14ac:dyDescent="0.35">
      <c r="A2479">
        <v>2025</v>
      </c>
      <c r="B2479" t="s">
        <v>64</v>
      </c>
      <c r="C2479" t="s">
        <v>65</v>
      </c>
      <c r="D2479">
        <v>2478</v>
      </c>
      <c r="E2479" s="4">
        <v>45804.322916666664</v>
      </c>
      <c r="F2479">
        <v>8.84</v>
      </c>
      <c r="G2479">
        <v>14.42</v>
      </c>
      <c r="H2479">
        <v>8.6999999999999993</v>
      </c>
      <c r="I2479">
        <v>86.4</v>
      </c>
      <c r="J2479">
        <f>IF(G2479="",0.5,IF(G2479&lt;=0,2,IF(G2479&gt;=40,2, IF(AND(G2479&gt;0,G2479&lt;1),5,IF(AND(G2479&gt;35,G2479&lt;40),5,IF(O2479&gt;=1.5,1.5,0))))))</f>
        <v>0</v>
      </c>
      <c r="K2479">
        <f>IF(H2479="",0.5,IF(H2479&lt;=0.1,2,IF(H2479&gt;=20,2, IF(AND(H2479&gt;0.1,H2479&lt;0.2),5,IF(AND(H2479&gt;16,H2479&lt;20),5,IF(P2479&gt;=2,1.5,0))))))</f>
        <v>0</v>
      </c>
      <c r="L2479">
        <f>IF(A2479="",0.5,IF(B2479="",0.5,IF(C2479="",0.5,IF(E2479="",0.5,IF(Q2479="Y",0.01,0)))))</f>
        <v>0</v>
      </c>
      <c r="M2479">
        <f>COUNTIF(J2479:L2479,"&gt;0")</f>
        <v>0</v>
      </c>
      <c r="N2479" s="28" t="s">
        <v>66</v>
      </c>
      <c r="O2479">
        <f>IF(G2479="","",ABS(G2480-G2479))</f>
        <v>0</v>
      </c>
      <c r="P2479">
        <f>IF(H2479="","",ABS(H2480-H2479))</f>
        <v>6.0000000000000497E-2</v>
      </c>
      <c r="R2479" s="2">
        <f>E2479-E2478</f>
        <v>1.0416666664241347E-2</v>
      </c>
      <c r="S2479" s="4">
        <f>MROUND(E2479,"0:15")</f>
        <v>45804.322916666664</v>
      </c>
    </row>
    <row r="2480" spans="1:19" x14ac:dyDescent="0.35">
      <c r="A2480">
        <v>2025</v>
      </c>
      <c r="B2480" t="s">
        <v>64</v>
      </c>
      <c r="C2480" t="s">
        <v>65</v>
      </c>
      <c r="D2480">
        <v>2479</v>
      </c>
      <c r="E2480" s="4">
        <v>45804.333333333336</v>
      </c>
      <c r="F2480">
        <v>8.9</v>
      </c>
      <c r="G2480">
        <v>14.42</v>
      </c>
      <c r="H2480">
        <v>8.76</v>
      </c>
      <c r="I2480">
        <v>87</v>
      </c>
      <c r="J2480">
        <f>IF(G2480="",0.5,IF(G2480&lt;=0,2,IF(G2480&gt;=40,2, IF(AND(G2480&gt;0,G2480&lt;1),5,IF(AND(G2480&gt;35,G2480&lt;40),5,IF(O2480&gt;=1.5,1.5,0))))))</f>
        <v>0</v>
      </c>
      <c r="K2480">
        <f>IF(H2480="",0.5,IF(H2480&lt;=0.1,2,IF(H2480&gt;=20,2, IF(AND(H2480&gt;0.1,H2480&lt;0.2),5,IF(AND(H2480&gt;16,H2480&lt;20),5,IF(P2480&gt;=2,1.5,0))))))</f>
        <v>0</v>
      </c>
      <c r="L2480">
        <f>IF(A2480="",0.5,IF(B2480="",0.5,IF(C2480="",0.5,IF(E2480="",0.5,IF(Q2480="Y",0.01,0)))))</f>
        <v>0</v>
      </c>
      <c r="M2480">
        <f>COUNTIF(J2480:L2480,"&gt;0")</f>
        <v>0</v>
      </c>
      <c r="N2480" s="28" t="s">
        <v>66</v>
      </c>
      <c r="O2480">
        <f>IF(G2480="","",ABS(G2481-G2480))</f>
        <v>1.9999999999999574E-2</v>
      </c>
      <c r="P2480">
        <f>IF(H2480="","",ABS(H2481-H2480))</f>
        <v>8.9999999999999858E-2</v>
      </c>
      <c r="R2480" s="2">
        <f>E2480-E2479</f>
        <v>1.0416666671517305E-2</v>
      </c>
      <c r="S2480" s="4">
        <f>MROUND(E2480,"0:15")</f>
        <v>45804.333333333328</v>
      </c>
    </row>
    <row r="2481" spans="1:19" x14ac:dyDescent="0.35">
      <c r="A2481">
        <v>2025</v>
      </c>
      <c r="B2481" t="s">
        <v>64</v>
      </c>
      <c r="C2481" t="s">
        <v>65</v>
      </c>
      <c r="D2481">
        <v>2480</v>
      </c>
      <c r="E2481" s="4">
        <v>45804.34375</v>
      </c>
      <c r="F2481">
        <v>8.99</v>
      </c>
      <c r="G2481">
        <v>14.44</v>
      </c>
      <c r="H2481">
        <v>8.85</v>
      </c>
      <c r="I2481">
        <v>87.9</v>
      </c>
      <c r="J2481">
        <f>IF(G2481="",0.5,IF(G2481&lt;=0,2,IF(G2481&gt;=40,2, IF(AND(G2481&gt;0,G2481&lt;1),5,IF(AND(G2481&gt;35,G2481&lt;40),5,IF(O2481&gt;=1.5,1.5,0))))))</f>
        <v>0</v>
      </c>
      <c r="K2481">
        <f>IF(H2481="",0.5,IF(H2481&lt;=0.1,2,IF(H2481&gt;=20,2, IF(AND(H2481&gt;0.1,H2481&lt;0.2),5,IF(AND(H2481&gt;16,H2481&lt;20),5,IF(P2481&gt;=2,1.5,0))))))</f>
        <v>0</v>
      </c>
      <c r="L2481">
        <f>IF(A2481="",0.5,IF(B2481="",0.5,IF(C2481="",0.5,IF(E2481="",0.5,IF(Q2481="Y",0.01,0)))))</f>
        <v>0</v>
      </c>
      <c r="M2481">
        <f>COUNTIF(J2481:L2481,"&gt;0")</f>
        <v>0</v>
      </c>
      <c r="N2481" s="28" t="s">
        <v>66</v>
      </c>
      <c r="O2481">
        <f>IF(G2481="","",ABS(G2482-G2481))</f>
        <v>4.0000000000000924E-2</v>
      </c>
      <c r="P2481">
        <f>IF(H2481="","",ABS(H2482-H2481))</f>
        <v>8.0000000000000071E-2</v>
      </c>
      <c r="R2481" s="2">
        <f>E2481-E2480</f>
        <v>1.0416666664241347E-2</v>
      </c>
      <c r="S2481" s="4">
        <f>MROUND(E2481,"0:15")</f>
        <v>45804.34375</v>
      </c>
    </row>
    <row r="2482" spans="1:19" x14ac:dyDescent="0.35">
      <c r="A2482">
        <v>2025</v>
      </c>
      <c r="B2482" t="s">
        <v>64</v>
      </c>
      <c r="C2482" t="s">
        <v>65</v>
      </c>
      <c r="D2482">
        <v>2481</v>
      </c>
      <c r="E2482" s="4">
        <v>45804.354166666664</v>
      </c>
      <c r="F2482">
        <v>9.07</v>
      </c>
      <c r="G2482">
        <v>14.48</v>
      </c>
      <c r="H2482">
        <v>8.93</v>
      </c>
      <c r="I2482">
        <v>88.8</v>
      </c>
      <c r="J2482">
        <f>IF(G2482="",0.5,IF(G2482&lt;=0,2,IF(G2482&gt;=40,2, IF(AND(G2482&gt;0,G2482&lt;1),5,IF(AND(G2482&gt;35,G2482&lt;40),5,IF(O2482&gt;=1.5,1.5,0))))))</f>
        <v>0</v>
      </c>
      <c r="K2482">
        <f>IF(H2482="",0.5,IF(H2482&lt;=0.1,2,IF(H2482&gt;=20,2, IF(AND(H2482&gt;0.1,H2482&lt;0.2),5,IF(AND(H2482&gt;16,H2482&lt;20),5,IF(P2482&gt;=2,1.5,0))))))</f>
        <v>0</v>
      </c>
      <c r="L2482">
        <f>IF(A2482="",0.5,IF(B2482="",0.5,IF(C2482="",0.5,IF(E2482="",0.5,IF(Q2482="Y",0.01,0)))))</f>
        <v>0</v>
      </c>
      <c r="M2482">
        <f>COUNTIF(J2482:L2482,"&gt;0")</f>
        <v>0</v>
      </c>
      <c r="N2482" s="28" t="s">
        <v>66</v>
      </c>
      <c r="O2482">
        <f>IF(G2482="","",ABS(G2483-G2482))</f>
        <v>5.9999999999998721E-2</v>
      </c>
      <c r="P2482">
        <f>IF(H2482="","",ABS(H2483-H2482))</f>
        <v>6.0000000000000497E-2</v>
      </c>
      <c r="R2482" s="2">
        <f>E2482-E2481</f>
        <v>1.0416666664241347E-2</v>
      </c>
      <c r="S2482" s="4">
        <f>MROUND(E2482,"0:15")</f>
        <v>45804.354166666664</v>
      </c>
    </row>
    <row r="2483" spans="1:19" x14ac:dyDescent="0.35">
      <c r="A2483">
        <v>2025</v>
      </c>
      <c r="B2483" t="s">
        <v>64</v>
      </c>
      <c r="C2483" t="s">
        <v>65</v>
      </c>
      <c r="D2483">
        <v>2482</v>
      </c>
      <c r="E2483" s="4">
        <v>45804.364583333336</v>
      </c>
      <c r="F2483">
        <v>9.1300000000000008</v>
      </c>
      <c r="G2483">
        <v>14.54</v>
      </c>
      <c r="H2483">
        <v>8.99</v>
      </c>
      <c r="I2483">
        <v>89.5</v>
      </c>
      <c r="J2483">
        <f>IF(G2483="",0.5,IF(G2483&lt;=0,2,IF(G2483&gt;=40,2, IF(AND(G2483&gt;0,G2483&lt;1),5,IF(AND(G2483&gt;35,G2483&lt;40),5,IF(O2483&gt;=1.5,1.5,0))))))</f>
        <v>0</v>
      </c>
      <c r="K2483">
        <f>IF(H2483="",0.5,IF(H2483&lt;=0.1,2,IF(H2483&gt;=20,2, IF(AND(H2483&gt;0.1,H2483&lt;0.2),5,IF(AND(H2483&gt;16,H2483&lt;20),5,IF(P2483&gt;=2,1.5,0))))))</f>
        <v>0</v>
      </c>
      <c r="L2483">
        <f>IF(A2483="",0.5,IF(B2483="",0.5,IF(C2483="",0.5,IF(E2483="",0.5,IF(Q2483="Y",0.01,0)))))</f>
        <v>0</v>
      </c>
      <c r="M2483">
        <f>COUNTIF(J2483:L2483,"&gt;0")</f>
        <v>0</v>
      </c>
      <c r="N2483" s="28" t="s">
        <v>66</v>
      </c>
      <c r="O2483">
        <f>IF(G2483="","",ABS(G2484-G2483))</f>
        <v>6.0000000000000497E-2</v>
      </c>
      <c r="P2483">
        <f>IF(H2483="","",ABS(H2484-H2483))</f>
        <v>8.9999999999999858E-2</v>
      </c>
      <c r="R2483" s="2">
        <f>E2483-E2482</f>
        <v>1.0416666671517305E-2</v>
      </c>
      <c r="S2483" s="4">
        <f>MROUND(E2483,"0:15")</f>
        <v>45804.364583333328</v>
      </c>
    </row>
    <row r="2484" spans="1:19" x14ac:dyDescent="0.35">
      <c r="A2484">
        <v>2025</v>
      </c>
      <c r="B2484" t="s">
        <v>64</v>
      </c>
      <c r="C2484" t="s">
        <v>65</v>
      </c>
      <c r="D2484">
        <v>2483</v>
      </c>
      <c r="E2484" s="4">
        <v>45804.375</v>
      </c>
      <c r="F2484">
        <v>9.2200000000000006</v>
      </c>
      <c r="G2484">
        <v>14.6</v>
      </c>
      <c r="H2484">
        <v>9.08</v>
      </c>
      <c r="I2484">
        <v>90.5</v>
      </c>
      <c r="J2484">
        <f>IF(G2484="",0.5,IF(G2484&lt;=0,2,IF(G2484&gt;=40,2, IF(AND(G2484&gt;0,G2484&lt;1),5,IF(AND(G2484&gt;35,G2484&lt;40),5,IF(O2484&gt;=1.5,1.5,0))))))</f>
        <v>0</v>
      </c>
      <c r="K2484">
        <f>IF(H2484="",0.5,IF(H2484&lt;=0.1,2,IF(H2484&gt;=20,2, IF(AND(H2484&gt;0.1,H2484&lt;0.2),5,IF(AND(H2484&gt;16,H2484&lt;20),5,IF(P2484&gt;=2,1.5,0))))))</f>
        <v>0</v>
      </c>
      <c r="L2484">
        <f>IF(A2484="",0.5,IF(B2484="",0.5,IF(C2484="",0.5,IF(E2484="",0.5,IF(Q2484="Y",0.01,0)))))</f>
        <v>0</v>
      </c>
      <c r="M2484">
        <f>COUNTIF(J2484:L2484,"&gt;0")</f>
        <v>0</v>
      </c>
      <c r="N2484" s="28" t="s">
        <v>66</v>
      </c>
      <c r="O2484">
        <f>IF(G2484="","",ABS(G2485-G2484))</f>
        <v>8.0000000000000071E-2</v>
      </c>
      <c r="P2484">
        <f>IF(H2484="","",ABS(H2485-H2484))</f>
        <v>8.0000000000000071E-2</v>
      </c>
      <c r="R2484" s="2">
        <f>E2484-E2483</f>
        <v>1.0416666664241347E-2</v>
      </c>
      <c r="S2484" s="4">
        <f>MROUND(E2484,"0:15")</f>
        <v>45804.375</v>
      </c>
    </row>
    <row r="2485" spans="1:19" x14ac:dyDescent="0.35">
      <c r="A2485">
        <v>2025</v>
      </c>
      <c r="B2485" t="s">
        <v>64</v>
      </c>
      <c r="C2485" t="s">
        <v>65</v>
      </c>
      <c r="D2485">
        <v>2484</v>
      </c>
      <c r="E2485" s="4">
        <v>45804.385416666664</v>
      </c>
      <c r="F2485">
        <v>9.3000000000000007</v>
      </c>
      <c r="G2485">
        <v>14.68</v>
      </c>
      <c r="H2485">
        <v>9.16</v>
      </c>
      <c r="I2485">
        <v>91.4</v>
      </c>
      <c r="J2485">
        <f>IF(G2485="",0.5,IF(G2485&lt;=0,2,IF(G2485&gt;=40,2, IF(AND(G2485&gt;0,G2485&lt;1),5,IF(AND(G2485&gt;35,G2485&lt;40),5,IF(O2485&gt;=1.5,1.5,0))))))</f>
        <v>0</v>
      </c>
      <c r="K2485">
        <f>IF(H2485="",0.5,IF(H2485&lt;=0.1,2,IF(H2485&gt;=20,2, IF(AND(H2485&gt;0.1,H2485&lt;0.2),5,IF(AND(H2485&gt;16,H2485&lt;20),5,IF(P2485&gt;=2,1.5,0))))))</f>
        <v>0</v>
      </c>
      <c r="L2485">
        <f>IF(A2485="",0.5,IF(B2485="",0.5,IF(C2485="",0.5,IF(E2485="",0.5,IF(Q2485="Y",0.01,0)))))</f>
        <v>0</v>
      </c>
      <c r="M2485">
        <f>COUNTIF(J2485:L2485,"&gt;0")</f>
        <v>0</v>
      </c>
      <c r="N2485" s="28" t="s">
        <v>66</v>
      </c>
      <c r="O2485">
        <f>IF(G2485="","",ABS(G2486-G2485))</f>
        <v>9.9999999999999645E-2</v>
      </c>
      <c r="P2485">
        <f>IF(H2485="","",ABS(H2486-H2485))</f>
        <v>8.0000000000000071E-2</v>
      </c>
      <c r="R2485" s="2">
        <f>E2485-E2484</f>
        <v>1.0416666664241347E-2</v>
      </c>
      <c r="S2485" s="4">
        <f>MROUND(E2485,"0:15")</f>
        <v>45804.385416666664</v>
      </c>
    </row>
    <row r="2486" spans="1:19" x14ac:dyDescent="0.35">
      <c r="A2486">
        <v>2025</v>
      </c>
      <c r="B2486" t="s">
        <v>64</v>
      </c>
      <c r="C2486" t="s">
        <v>65</v>
      </c>
      <c r="D2486">
        <v>2485</v>
      </c>
      <c r="E2486" s="4">
        <v>45804.395833333336</v>
      </c>
      <c r="F2486">
        <v>9.3800000000000008</v>
      </c>
      <c r="G2486">
        <v>14.78</v>
      </c>
      <c r="H2486">
        <v>9.24</v>
      </c>
      <c r="I2486">
        <v>92.4</v>
      </c>
      <c r="J2486">
        <f>IF(G2486="",0.5,IF(G2486&lt;=0,2,IF(G2486&gt;=40,2, IF(AND(G2486&gt;0,G2486&lt;1),5,IF(AND(G2486&gt;35,G2486&lt;40),5,IF(O2486&gt;=1.5,1.5,0))))))</f>
        <v>0</v>
      </c>
      <c r="K2486">
        <f>IF(H2486="",0.5,IF(H2486&lt;=0.1,2,IF(H2486&gt;=20,2, IF(AND(H2486&gt;0.1,H2486&lt;0.2),5,IF(AND(H2486&gt;16,H2486&lt;20),5,IF(P2486&gt;=2,1.5,0))))))</f>
        <v>0</v>
      </c>
      <c r="L2486">
        <f>IF(A2486="",0.5,IF(B2486="",0.5,IF(C2486="",0.5,IF(E2486="",0.5,IF(Q2486="Y",0.01,0)))))</f>
        <v>0</v>
      </c>
      <c r="M2486">
        <f>COUNTIF(J2486:L2486,"&gt;0")</f>
        <v>0</v>
      </c>
      <c r="N2486" s="28" t="s">
        <v>66</v>
      </c>
      <c r="O2486">
        <f>IF(G2486="","",ABS(G2487-G2486))</f>
        <v>0.12000000000000099</v>
      </c>
      <c r="P2486">
        <f>IF(H2486="","",ABS(H2487-H2486))</f>
        <v>4.9999999999998934E-2</v>
      </c>
      <c r="R2486" s="2">
        <f>E2486-E2485</f>
        <v>1.0416666671517305E-2</v>
      </c>
      <c r="S2486" s="4">
        <f>MROUND(E2486,"0:15")</f>
        <v>45804.395833333328</v>
      </c>
    </row>
    <row r="2487" spans="1:19" x14ac:dyDescent="0.35">
      <c r="A2487">
        <v>2025</v>
      </c>
      <c r="B2487" t="s">
        <v>64</v>
      </c>
      <c r="C2487" t="s">
        <v>65</v>
      </c>
      <c r="D2487">
        <v>2486</v>
      </c>
      <c r="E2487" s="4">
        <v>45804.40625</v>
      </c>
      <c r="F2487">
        <v>9.43</v>
      </c>
      <c r="G2487">
        <v>14.9</v>
      </c>
      <c r="H2487">
        <v>9.2899999999999991</v>
      </c>
      <c r="I2487">
        <v>93.2</v>
      </c>
      <c r="J2487">
        <f>IF(G2487="",0.5,IF(G2487&lt;=0,2,IF(G2487&gt;=40,2, IF(AND(G2487&gt;0,G2487&lt;1),5,IF(AND(G2487&gt;35,G2487&lt;40),5,IF(O2487&gt;=1.5,1.5,0))))))</f>
        <v>0</v>
      </c>
      <c r="K2487">
        <f>IF(H2487="",0.5,IF(H2487&lt;=0.1,2,IF(H2487&gt;=20,2, IF(AND(H2487&gt;0.1,H2487&lt;0.2),5,IF(AND(H2487&gt;16,H2487&lt;20),5,IF(P2487&gt;=2,1.5,0))))))</f>
        <v>0</v>
      </c>
      <c r="L2487">
        <f>IF(A2487="",0.5,IF(B2487="",0.5,IF(C2487="",0.5,IF(E2487="",0.5,IF(Q2487="Y",0.01,0)))))</f>
        <v>0</v>
      </c>
      <c r="M2487">
        <f>COUNTIF(J2487:L2487,"&gt;0")</f>
        <v>0</v>
      </c>
      <c r="N2487" s="28" t="s">
        <v>66</v>
      </c>
      <c r="O2487">
        <f>IF(G2487="","",ABS(G2488-G2487))</f>
        <v>0.11999999999999922</v>
      </c>
      <c r="P2487">
        <f>IF(H2487="","",ABS(H2488-H2487))</f>
        <v>9.0000000000001634E-2</v>
      </c>
      <c r="R2487" s="2">
        <f>E2487-E2486</f>
        <v>1.0416666664241347E-2</v>
      </c>
      <c r="S2487" s="4">
        <f>MROUND(E2487,"0:15")</f>
        <v>45804.40625</v>
      </c>
    </row>
    <row r="2488" spans="1:19" x14ac:dyDescent="0.35">
      <c r="A2488">
        <v>2025</v>
      </c>
      <c r="B2488" t="s">
        <v>64</v>
      </c>
      <c r="C2488" t="s">
        <v>65</v>
      </c>
      <c r="D2488">
        <v>2487</v>
      </c>
      <c r="E2488" s="4">
        <v>45804.416666666664</v>
      </c>
      <c r="F2488">
        <v>9.5299999999999994</v>
      </c>
      <c r="G2488">
        <v>15.02</v>
      </c>
      <c r="H2488">
        <v>9.3800000000000008</v>
      </c>
      <c r="I2488">
        <v>94.4</v>
      </c>
      <c r="J2488">
        <f>IF(G2488="",0.5,IF(G2488&lt;=0,2,IF(G2488&gt;=40,2, IF(AND(G2488&gt;0,G2488&lt;1),5,IF(AND(G2488&gt;35,G2488&lt;40),5,IF(O2488&gt;=1.5,1.5,0))))))</f>
        <v>0</v>
      </c>
      <c r="K2488">
        <f>IF(H2488="",0.5,IF(H2488&lt;=0.1,2,IF(H2488&gt;=20,2, IF(AND(H2488&gt;0.1,H2488&lt;0.2),5,IF(AND(H2488&gt;16,H2488&lt;20),5,IF(P2488&gt;=2,1.5,0))))))</f>
        <v>0</v>
      </c>
      <c r="L2488">
        <f>IF(A2488="",0.5,IF(B2488="",0.5,IF(C2488="",0.5,IF(E2488="",0.5,IF(Q2488="Y",0.01,0)))))</f>
        <v>0</v>
      </c>
      <c r="M2488">
        <f>COUNTIF(J2488:L2488,"&gt;0")</f>
        <v>0</v>
      </c>
      <c r="N2488" s="28" t="s">
        <v>66</v>
      </c>
      <c r="O2488">
        <f>IF(G2488="","",ABS(G2489-G2488))</f>
        <v>0.12000000000000099</v>
      </c>
      <c r="P2488">
        <f>IF(H2488="","",ABS(H2489-H2488))</f>
        <v>9.9999999999999645E-2</v>
      </c>
      <c r="R2488" s="2">
        <f>E2488-E2487</f>
        <v>1.0416666664241347E-2</v>
      </c>
      <c r="S2488" s="4">
        <f>MROUND(E2488,"0:15")</f>
        <v>45804.416666666664</v>
      </c>
    </row>
    <row r="2489" spans="1:19" x14ac:dyDescent="0.35">
      <c r="A2489">
        <v>2025</v>
      </c>
      <c r="B2489" t="s">
        <v>64</v>
      </c>
      <c r="C2489" t="s">
        <v>65</v>
      </c>
      <c r="D2489">
        <v>2488</v>
      </c>
      <c r="E2489" s="4">
        <v>45804.427083333336</v>
      </c>
      <c r="F2489">
        <v>9.6300000000000008</v>
      </c>
      <c r="G2489">
        <v>15.14</v>
      </c>
      <c r="H2489">
        <v>9.48</v>
      </c>
      <c r="I2489">
        <v>95.6</v>
      </c>
      <c r="J2489">
        <f>IF(G2489="",0.5,IF(G2489&lt;=0,2,IF(G2489&gt;=40,2, IF(AND(G2489&gt;0,G2489&lt;1),5,IF(AND(G2489&gt;35,G2489&lt;40),5,IF(O2489&gt;=1.5,1.5,0))))))</f>
        <v>0</v>
      </c>
      <c r="K2489">
        <f>IF(H2489="",0.5,IF(H2489&lt;=0.1,2,IF(H2489&gt;=20,2, IF(AND(H2489&gt;0.1,H2489&lt;0.2),5,IF(AND(H2489&gt;16,H2489&lt;20),5,IF(P2489&gt;=2,1.5,0))))))</f>
        <v>0</v>
      </c>
      <c r="L2489">
        <f>IF(A2489="",0.5,IF(B2489="",0.5,IF(C2489="",0.5,IF(E2489="",0.5,IF(Q2489="Y",0.01,0)))))</f>
        <v>0</v>
      </c>
      <c r="M2489">
        <f>COUNTIF(J2489:L2489,"&gt;0")</f>
        <v>0</v>
      </c>
      <c r="N2489" s="28" t="s">
        <v>66</v>
      </c>
      <c r="O2489">
        <f>IF(G2489="","",ABS(G2490-G2489))</f>
        <v>0.16000000000000014</v>
      </c>
      <c r="P2489">
        <f>IF(H2489="","",ABS(H2490-H2489))</f>
        <v>3.9999999999999147E-2</v>
      </c>
      <c r="R2489" s="2">
        <f>E2489-E2488</f>
        <v>1.0416666671517305E-2</v>
      </c>
      <c r="S2489" s="4">
        <f>MROUND(E2489,"0:15")</f>
        <v>45804.427083333328</v>
      </c>
    </row>
    <row r="2490" spans="1:19" x14ac:dyDescent="0.35">
      <c r="A2490">
        <v>2025</v>
      </c>
      <c r="B2490" t="s">
        <v>64</v>
      </c>
      <c r="C2490" t="s">
        <v>65</v>
      </c>
      <c r="D2490">
        <v>2489</v>
      </c>
      <c r="E2490" s="4">
        <v>45804.4375</v>
      </c>
      <c r="F2490">
        <v>9.67</v>
      </c>
      <c r="G2490">
        <v>15.3</v>
      </c>
      <c r="H2490">
        <v>9.52</v>
      </c>
      <c r="I2490">
        <v>96.4</v>
      </c>
      <c r="J2490">
        <f>IF(G2490="",0.5,IF(G2490&lt;=0,2,IF(G2490&gt;=40,2, IF(AND(G2490&gt;0,G2490&lt;1),5,IF(AND(G2490&gt;35,G2490&lt;40),5,IF(O2490&gt;=1.5,1.5,0))))))</f>
        <v>0</v>
      </c>
      <c r="K2490">
        <f>IF(H2490="",0.5,IF(H2490&lt;=0.1,2,IF(H2490&gt;=20,2, IF(AND(H2490&gt;0.1,H2490&lt;0.2),5,IF(AND(H2490&gt;16,H2490&lt;20),5,IF(P2490&gt;=2,1.5,0))))))</f>
        <v>0</v>
      </c>
      <c r="L2490">
        <f>IF(A2490="",0.5,IF(B2490="",0.5,IF(C2490="",0.5,IF(E2490="",0.5,IF(Q2490="Y",0.01,0)))))</f>
        <v>0</v>
      </c>
      <c r="M2490">
        <f>COUNTIF(J2490:L2490,"&gt;0")</f>
        <v>0</v>
      </c>
      <c r="N2490" s="28" t="s">
        <v>66</v>
      </c>
      <c r="O2490">
        <f>IF(G2490="","",ABS(G2491-G2490))</f>
        <v>0.13999999999999879</v>
      </c>
      <c r="P2490">
        <f>IF(H2490="","",ABS(H2491-H2490))</f>
        <v>8.0000000000000071E-2</v>
      </c>
      <c r="R2490" s="2">
        <f>E2490-E2489</f>
        <v>1.0416666664241347E-2</v>
      </c>
      <c r="S2490" s="4">
        <f>MROUND(E2490,"0:15")</f>
        <v>45804.4375</v>
      </c>
    </row>
    <row r="2491" spans="1:19" x14ac:dyDescent="0.35">
      <c r="A2491">
        <v>2025</v>
      </c>
      <c r="B2491" t="s">
        <v>64</v>
      </c>
      <c r="C2491" t="s">
        <v>65</v>
      </c>
      <c r="D2491">
        <v>2490</v>
      </c>
      <c r="E2491" s="4">
        <v>45804.447916666664</v>
      </c>
      <c r="F2491">
        <v>9.75</v>
      </c>
      <c r="G2491">
        <v>15.44</v>
      </c>
      <c r="H2491">
        <v>9.6</v>
      </c>
      <c r="I2491">
        <v>97.4</v>
      </c>
      <c r="J2491">
        <f>IF(G2491="",0.5,IF(G2491&lt;=0,2,IF(G2491&gt;=40,2, IF(AND(G2491&gt;0,G2491&lt;1),5,IF(AND(G2491&gt;35,G2491&lt;40),5,IF(O2491&gt;=1.5,1.5,0))))))</f>
        <v>0</v>
      </c>
      <c r="K2491">
        <f>IF(H2491="",0.5,IF(H2491&lt;=0.1,2,IF(H2491&gt;=20,2, IF(AND(H2491&gt;0.1,H2491&lt;0.2),5,IF(AND(H2491&gt;16,H2491&lt;20),5,IF(P2491&gt;=2,1.5,0))))))</f>
        <v>0</v>
      </c>
      <c r="L2491">
        <f>IF(A2491="",0.5,IF(B2491="",0.5,IF(C2491="",0.5,IF(E2491="",0.5,IF(Q2491="Y",0.01,0)))))</f>
        <v>0</v>
      </c>
      <c r="M2491">
        <f>COUNTIF(J2491:L2491,"&gt;0")</f>
        <v>0</v>
      </c>
      <c r="N2491" s="28" t="s">
        <v>66</v>
      </c>
      <c r="O2491">
        <f>IF(G2491="","",ABS(G2492-G2491))</f>
        <v>0.17999999999999972</v>
      </c>
      <c r="P2491">
        <f>IF(H2491="","",ABS(H2492-H2491))</f>
        <v>0.13999999999999879</v>
      </c>
      <c r="R2491" s="2">
        <f>E2491-E2490</f>
        <v>1.0416666664241347E-2</v>
      </c>
      <c r="S2491" s="4">
        <f>MROUND(E2491,"0:15")</f>
        <v>45804.447916666664</v>
      </c>
    </row>
    <row r="2492" spans="1:19" x14ac:dyDescent="0.35">
      <c r="A2492">
        <v>2025</v>
      </c>
      <c r="B2492" t="s">
        <v>64</v>
      </c>
      <c r="C2492" t="s">
        <v>65</v>
      </c>
      <c r="D2492">
        <v>2491</v>
      </c>
      <c r="E2492" s="4">
        <v>45804.458333333336</v>
      </c>
      <c r="F2492">
        <v>9.61</v>
      </c>
      <c r="G2492">
        <v>15.62</v>
      </c>
      <c r="H2492">
        <v>9.4600000000000009</v>
      </c>
      <c r="I2492">
        <v>96.4</v>
      </c>
      <c r="J2492">
        <f>IF(G2492="",0.5,IF(G2492&lt;=0,2,IF(G2492&gt;=40,2, IF(AND(G2492&gt;0,G2492&lt;1),5,IF(AND(G2492&gt;35,G2492&lt;40),5,IF(O2492&gt;=1.5,1.5,0))))))</f>
        <v>0</v>
      </c>
      <c r="K2492">
        <f>IF(H2492="",0.5,IF(H2492&lt;=0.1,2,IF(H2492&gt;=20,2, IF(AND(H2492&gt;0.1,H2492&lt;0.2),5,IF(AND(H2492&gt;16,H2492&lt;20),5,IF(P2492&gt;=2,1.5,0))))))</f>
        <v>0</v>
      </c>
      <c r="L2492">
        <f>IF(A2492="",0.5,IF(B2492="",0.5,IF(C2492="",0.5,IF(E2492="",0.5,IF(Q2492="Y",0.01,0)))))</f>
        <v>0</v>
      </c>
      <c r="M2492">
        <f>COUNTIF(J2492:L2492,"&gt;0")</f>
        <v>0</v>
      </c>
      <c r="N2492" s="28" t="s">
        <v>66</v>
      </c>
      <c r="O2492">
        <f>IF(G2492="","",ABS(G2493-G2492))</f>
        <v>0.16000000000000014</v>
      </c>
      <c r="P2492">
        <f>IF(H2492="","",ABS(H2493-H2492))</f>
        <v>0.28999999999999915</v>
      </c>
      <c r="R2492" s="2">
        <f>E2492-E2491</f>
        <v>1.0416666671517305E-2</v>
      </c>
      <c r="S2492" s="4">
        <f>MROUND(E2492,"0:15")</f>
        <v>45804.458333333328</v>
      </c>
    </row>
    <row r="2493" spans="1:19" x14ac:dyDescent="0.35">
      <c r="A2493">
        <v>2025</v>
      </c>
      <c r="B2493" t="s">
        <v>64</v>
      </c>
      <c r="C2493" t="s">
        <v>65</v>
      </c>
      <c r="D2493">
        <v>2492</v>
      </c>
      <c r="E2493" s="4">
        <v>45804.46875</v>
      </c>
      <c r="F2493">
        <v>9.9</v>
      </c>
      <c r="G2493">
        <v>15.78</v>
      </c>
      <c r="H2493">
        <v>9.75</v>
      </c>
      <c r="I2493">
        <v>99.7</v>
      </c>
      <c r="J2493">
        <f>IF(G2493="",0.5,IF(G2493&lt;=0,2,IF(G2493&gt;=40,2, IF(AND(G2493&gt;0,G2493&lt;1),5,IF(AND(G2493&gt;35,G2493&lt;40),5,IF(O2493&gt;=1.5,1.5,0))))))</f>
        <v>0</v>
      </c>
      <c r="K2493">
        <f>IF(H2493="",0.5,IF(H2493&lt;=0.1,2,IF(H2493&gt;=20,2, IF(AND(H2493&gt;0.1,H2493&lt;0.2),5,IF(AND(H2493&gt;16,H2493&lt;20),5,IF(P2493&gt;=2,1.5,0))))))</f>
        <v>0</v>
      </c>
      <c r="L2493">
        <f>IF(A2493="",0.5,IF(B2493="",0.5,IF(C2493="",0.5,IF(E2493="",0.5,IF(Q2493="Y",0.01,0)))))</f>
        <v>0</v>
      </c>
      <c r="M2493">
        <f>COUNTIF(J2493:L2493,"&gt;0")</f>
        <v>0</v>
      </c>
      <c r="N2493" s="28" t="s">
        <v>66</v>
      </c>
      <c r="O2493">
        <f>IF(G2493="","",ABS(G2494-G2493))</f>
        <v>0.16000000000000014</v>
      </c>
      <c r="P2493">
        <f>IF(H2493="","",ABS(H2494-H2493))</f>
        <v>5.0000000000000711E-2</v>
      </c>
      <c r="R2493" s="2">
        <f>E2493-E2492</f>
        <v>1.0416666664241347E-2</v>
      </c>
      <c r="S2493" s="4">
        <f>MROUND(E2493,"0:15")</f>
        <v>45804.46875</v>
      </c>
    </row>
    <row r="2494" spans="1:19" x14ac:dyDescent="0.35">
      <c r="A2494">
        <v>2025</v>
      </c>
      <c r="B2494" t="s">
        <v>64</v>
      </c>
      <c r="C2494" t="s">
        <v>65</v>
      </c>
      <c r="D2494">
        <v>2493</v>
      </c>
      <c r="E2494" s="4">
        <v>45804.479166666664</v>
      </c>
      <c r="F2494">
        <v>9.9499999999999993</v>
      </c>
      <c r="G2494">
        <v>15.94</v>
      </c>
      <c r="H2494">
        <v>9.8000000000000007</v>
      </c>
      <c r="I2494">
        <v>100.5</v>
      </c>
      <c r="J2494">
        <f>IF(G2494="",0.5,IF(G2494&lt;=0,2,IF(G2494&gt;=40,2, IF(AND(G2494&gt;0,G2494&lt;1),5,IF(AND(G2494&gt;35,G2494&lt;40),5,IF(O2494&gt;=1.5,1.5,0))))))</f>
        <v>0</v>
      </c>
      <c r="K2494">
        <f>IF(H2494="",0.5,IF(H2494&lt;=0.1,2,IF(H2494&gt;=20,2, IF(AND(H2494&gt;0.1,H2494&lt;0.2),5,IF(AND(H2494&gt;16,H2494&lt;20),5,IF(P2494&gt;=2,1.5,0))))))</f>
        <v>0</v>
      </c>
      <c r="L2494">
        <f>IF(A2494="",0.5,IF(B2494="",0.5,IF(C2494="",0.5,IF(E2494="",0.5,IF(Q2494="Y",0.01,0)))))</f>
        <v>0</v>
      </c>
      <c r="M2494">
        <f>COUNTIF(J2494:L2494,"&gt;0")</f>
        <v>0</v>
      </c>
      <c r="N2494" s="28" t="s">
        <v>66</v>
      </c>
      <c r="O2494">
        <f>IF(G2494="","",ABS(G2495-G2494))</f>
        <v>0.16000000000000192</v>
      </c>
      <c r="P2494">
        <f>IF(H2494="","",ABS(H2495-H2494))</f>
        <v>5.9999999999998721E-2</v>
      </c>
      <c r="R2494" s="2">
        <f>E2494-E2493</f>
        <v>1.0416666664241347E-2</v>
      </c>
      <c r="S2494" s="4">
        <f>MROUND(E2494,"0:15")</f>
        <v>45804.479166666664</v>
      </c>
    </row>
    <row r="2495" spans="1:19" x14ac:dyDescent="0.35">
      <c r="A2495">
        <v>2025</v>
      </c>
      <c r="B2495" t="s">
        <v>64</v>
      </c>
      <c r="C2495" t="s">
        <v>65</v>
      </c>
      <c r="D2495">
        <v>2494</v>
      </c>
      <c r="E2495" s="4">
        <v>45804.489583333336</v>
      </c>
      <c r="F2495">
        <v>10.01</v>
      </c>
      <c r="G2495">
        <v>16.100000000000001</v>
      </c>
      <c r="H2495">
        <v>9.86</v>
      </c>
      <c r="I2495">
        <v>101.5</v>
      </c>
      <c r="J2495">
        <f>IF(G2495="",0.5,IF(G2495&lt;=0,2,IF(G2495&gt;=40,2, IF(AND(G2495&gt;0,G2495&lt;1),5,IF(AND(G2495&gt;35,G2495&lt;40),5,IF(O2495&gt;=1.5,1.5,0))))))</f>
        <v>0</v>
      </c>
      <c r="K2495">
        <f>IF(H2495="",0.5,IF(H2495&lt;=0.1,2,IF(H2495&gt;=20,2, IF(AND(H2495&gt;0.1,H2495&lt;0.2),5,IF(AND(H2495&gt;16,H2495&lt;20),5,IF(P2495&gt;=2,1.5,0))))))</f>
        <v>0</v>
      </c>
      <c r="L2495">
        <f>IF(A2495="",0.5,IF(B2495="",0.5,IF(C2495="",0.5,IF(E2495="",0.5,IF(Q2495="Y",0.01,0)))))</f>
        <v>0</v>
      </c>
      <c r="M2495">
        <f>COUNTIF(J2495:L2495,"&gt;0")</f>
        <v>0</v>
      </c>
      <c r="N2495" s="28" t="s">
        <v>66</v>
      </c>
      <c r="O2495">
        <f>IF(G2495="","",ABS(G2496-G2495))</f>
        <v>0.16000000000000014</v>
      </c>
      <c r="P2495">
        <f>IF(H2495="","",ABS(H2496-H2495))</f>
        <v>2.000000000000135E-2</v>
      </c>
      <c r="R2495" s="2">
        <f>E2495-E2494</f>
        <v>1.0416666671517305E-2</v>
      </c>
      <c r="S2495" s="4">
        <f>MROUND(E2495,"0:15")</f>
        <v>45804.489583333328</v>
      </c>
    </row>
    <row r="2496" spans="1:19" x14ac:dyDescent="0.35">
      <c r="A2496">
        <v>2025</v>
      </c>
      <c r="B2496" t="s">
        <v>64</v>
      </c>
      <c r="C2496" t="s">
        <v>65</v>
      </c>
      <c r="D2496">
        <v>2495</v>
      </c>
      <c r="E2496" s="4">
        <v>45804.5</v>
      </c>
      <c r="F2496">
        <v>10.029999999999999</v>
      </c>
      <c r="G2496">
        <v>16.260000000000002</v>
      </c>
      <c r="H2496">
        <v>9.8800000000000008</v>
      </c>
      <c r="I2496">
        <v>102</v>
      </c>
      <c r="J2496">
        <f>IF(G2496="",0.5,IF(G2496&lt;=0,2,IF(G2496&gt;=40,2, IF(AND(G2496&gt;0,G2496&lt;1),5,IF(AND(G2496&gt;35,G2496&lt;40),5,IF(O2496&gt;=1.5,1.5,0))))))</f>
        <v>0</v>
      </c>
      <c r="K2496">
        <f>IF(H2496="",0.5,IF(H2496&lt;=0.1,2,IF(H2496&gt;=20,2, IF(AND(H2496&gt;0.1,H2496&lt;0.2),5,IF(AND(H2496&gt;16,H2496&lt;20),5,IF(P2496&gt;=2,1.5,0))))))</f>
        <v>0</v>
      </c>
      <c r="L2496">
        <f>IF(A2496="",0.5,IF(B2496="",0.5,IF(C2496="",0.5,IF(E2496="",0.5,IF(Q2496="Y",0.01,0)))))</f>
        <v>0</v>
      </c>
      <c r="M2496">
        <f>COUNTIF(J2496:L2496,"&gt;0")</f>
        <v>0</v>
      </c>
      <c r="N2496" s="28" t="s">
        <v>66</v>
      </c>
      <c r="O2496">
        <f>IF(G2496="","",ABS(G2497-G2496))</f>
        <v>0.13999999999999702</v>
      </c>
      <c r="P2496">
        <f>IF(H2496="","",ABS(H2497-H2496))</f>
        <v>8.9999999999999858E-2</v>
      </c>
      <c r="R2496" s="2">
        <f>E2496-E2495</f>
        <v>1.0416666664241347E-2</v>
      </c>
      <c r="S2496" s="4">
        <f>MROUND(E2496,"0:15")</f>
        <v>45804.5</v>
      </c>
    </row>
    <row r="2497" spans="1:19" x14ac:dyDescent="0.35">
      <c r="A2497">
        <v>2025</v>
      </c>
      <c r="B2497" t="s">
        <v>64</v>
      </c>
      <c r="C2497" t="s">
        <v>65</v>
      </c>
      <c r="D2497">
        <v>2496</v>
      </c>
      <c r="E2497" s="4">
        <v>45804.510416666664</v>
      </c>
      <c r="F2497">
        <v>10.130000000000001</v>
      </c>
      <c r="G2497">
        <v>16.399999999999999</v>
      </c>
      <c r="H2497">
        <v>9.9700000000000006</v>
      </c>
      <c r="I2497">
        <v>103.3</v>
      </c>
      <c r="J2497">
        <f>IF(G2497="",0.5,IF(G2497&lt;=0,2,IF(G2497&gt;=40,2, IF(AND(G2497&gt;0,G2497&lt;1),5,IF(AND(G2497&gt;35,G2497&lt;40),5,IF(O2497&gt;=1.5,1.5,0))))))</f>
        <v>0</v>
      </c>
      <c r="K2497">
        <f>IF(H2497="",0.5,IF(H2497&lt;=0.1,2,IF(H2497&gt;=20,2, IF(AND(H2497&gt;0.1,H2497&lt;0.2),5,IF(AND(H2497&gt;16,H2497&lt;20),5,IF(P2497&gt;=2,1.5,0))))))</f>
        <v>0</v>
      </c>
      <c r="L2497">
        <f>IF(A2497="",0.5,IF(B2497="",0.5,IF(C2497="",0.5,IF(E2497="",0.5,IF(Q2497="Y",0.01,0)))))</f>
        <v>0</v>
      </c>
      <c r="M2497">
        <f>COUNTIF(J2497:L2497,"&gt;0")</f>
        <v>0</v>
      </c>
      <c r="N2497" s="28" t="s">
        <v>66</v>
      </c>
      <c r="O2497">
        <f>IF(G2497="","",ABS(G2498-G2497))</f>
        <v>0.16000000000000014</v>
      </c>
      <c r="P2497">
        <f>IF(H2497="","",ABS(H2498-H2497))</f>
        <v>3.9999999999999147E-2</v>
      </c>
      <c r="R2497" s="2">
        <f>E2497-E2496</f>
        <v>1.0416666664241347E-2</v>
      </c>
      <c r="S2497" s="4">
        <f>MROUND(E2497,"0:15")</f>
        <v>45804.510416666664</v>
      </c>
    </row>
    <row r="2498" spans="1:19" x14ac:dyDescent="0.35">
      <c r="A2498">
        <v>2025</v>
      </c>
      <c r="B2498" t="s">
        <v>64</v>
      </c>
      <c r="C2498" t="s">
        <v>65</v>
      </c>
      <c r="D2498">
        <v>2497</v>
      </c>
      <c r="E2498" s="4">
        <v>45804.520833333336</v>
      </c>
      <c r="F2498">
        <v>10.17</v>
      </c>
      <c r="G2498">
        <v>16.559999999999999</v>
      </c>
      <c r="H2498">
        <v>10.01</v>
      </c>
      <c r="I2498">
        <v>104.1</v>
      </c>
      <c r="J2498">
        <f>IF(G2498="",0.5,IF(G2498&lt;=0,2,IF(G2498&gt;=40,2, IF(AND(G2498&gt;0,G2498&lt;1),5,IF(AND(G2498&gt;35,G2498&lt;40),5,IF(O2498&gt;=1.5,1.5,0))))))</f>
        <v>0</v>
      </c>
      <c r="K2498">
        <f>IF(H2498="",0.5,IF(H2498&lt;=0.1,2,IF(H2498&gt;=20,2, IF(AND(H2498&gt;0.1,H2498&lt;0.2),5,IF(AND(H2498&gt;16,H2498&lt;20),5,IF(P2498&gt;=2,1.5,0))))))</f>
        <v>0</v>
      </c>
      <c r="L2498">
        <f>IF(A2498="",0.5,IF(B2498="",0.5,IF(C2498="",0.5,IF(E2498="",0.5,IF(Q2498="Y",0.01,0)))))</f>
        <v>0</v>
      </c>
      <c r="M2498">
        <f>COUNTIF(J2498:L2498,"&gt;0")</f>
        <v>0</v>
      </c>
      <c r="N2498" s="28" t="s">
        <v>66</v>
      </c>
      <c r="O2498">
        <f>IF(G2498="","",ABS(G2499-G2498))</f>
        <v>0.14000000000000057</v>
      </c>
      <c r="P2498">
        <f>IF(H2498="","",ABS(H2499-H2498))</f>
        <v>1.9999999999999574E-2</v>
      </c>
      <c r="R2498" s="2">
        <f>E2498-E2497</f>
        <v>1.0416666671517305E-2</v>
      </c>
      <c r="S2498" s="4">
        <f>MROUND(E2498,"0:15")</f>
        <v>45804.520833333328</v>
      </c>
    </row>
    <row r="2499" spans="1:19" x14ac:dyDescent="0.35">
      <c r="A2499">
        <v>2025</v>
      </c>
      <c r="B2499" t="s">
        <v>64</v>
      </c>
      <c r="C2499" t="s">
        <v>65</v>
      </c>
      <c r="D2499">
        <v>2498</v>
      </c>
      <c r="E2499" s="4">
        <v>45804.53125</v>
      </c>
      <c r="F2499">
        <v>10.19</v>
      </c>
      <c r="G2499">
        <v>16.7</v>
      </c>
      <c r="H2499">
        <v>10.029999999999999</v>
      </c>
      <c r="I2499">
        <v>104.6</v>
      </c>
      <c r="J2499">
        <f>IF(G2499="",0.5,IF(G2499&lt;=0,2,IF(G2499&gt;=40,2, IF(AND(G2499&gt;0,G2499&lt;1),5,IF(AND(G2499&gt;35,G2499&lt;40),5,IF(O2499&gt;=1.5,1.5,0))))))</f>
        <v>0</v>
      </c>
      <c r="K2499">
        <f>IF(H2499="",0.5,IF(H2499&lt;=0.1,2,IF(H2499&gt;=20,2, IF(AND(H2499&gt;0.1,H2499&lt;0.2),5,IF(AND(H2499&gt;16,H2499&lt;20),5,IF(P2499&gt;=2,1.5,0))))))</f>
        <v>0</v>
      </c>
      <c r="L2499">
        <f>IF(A2499="",0.5,IF(B2499="",0.5,IF(C2499="",0.5,IF(E2499="",0.5,IF(Q2499="Y",0.01,0)))))</f>
        <v>0</v>
      </c>
      <c r="M2499">
        <f>COUNTIF(J2499:L2499,"&gt;0")</f>
        <v>0</v>
      </c>
      <c r="N2499" s="28" t="s">
        <v>66</v>
      </c>
      <c r="O2499">
        <f>IF(G2499="","",ABS(G2500-G2499))</f>
        <v>0.14000000000000057</v>
      </c>
      <c r="P2499">
        <f>IF(H2499="","",ABS(H2500-H2499))</f>
        <v>6.0000000000000497E-2</v>
      </c>
      <c r="R2499" s="2">
        <f>E2499-E2498</f>
        <v>1.0416666664241347E-2</v>
      </c>
      <c r="S2499" s="4">
        <f>MROUND(E2499,"0:15")</f>
        <v>45804.53125</v>
      </c>
    </row>
    <row r="2500" spans="1:19" x14ac:dyDescent="0.35">
      <c r="A2500">
        <v>2025</v>
      </c>
      <c r="B2500" t="s">
        <v>64</v>
      </c>
      <c r="C2500" t="s">
        <v>65</v>
      </c>
      <c r="D2500">
        <v>2499</v>
      </c>
      <c r="E2500" s="4">
        <v>45804.541666666664</v>
      </c>
      <c r="F2500">
        <v>10.25</v>
      </c>
      <c r="G2500">
        <v>16.84</v>
      </c>
      <c r="H2500">
        <v>10.09</v>
      </c>
      <c r="I2500">
        <v>105.5</v>
      </c>
      <c r="J2500">
        <f>IF(G2500="",0.5,IF(G2500&lt;=0,2,IF(G2500&gt;=40,2, IF(AND(G2500&gt;0,G2500&lt;1),5,IF(AND(G2500&gt;35,G2500&lt;40),5,IF(O2500&gt;=1.5,1.5,0))))))</f>
        <v>0</v>
      </c>
      <c r="K2500">
        <f>IF(H2500="",0.5,IF(H2500&lt;=0.1,2,IF(H2500&gt;=20,2, IF(AND(H2500&gt;0.1,H2500&lt;0.2),5,IF(AND(H2500&gt;16,H2500&lt;20),5,IF(P2500&gt;=2,1.5,0))))))</f>
        <v>0</v>
      </c>
      <c r="L2500">
        <f>IF(A2500="",0.5,IF(B2500="",0.5,IF(C2500="",0.5,IF(E2500="",0.5,IF(Q2500="Y",0.01,0)))))</f>
        <v>0</v>
      </c>
      <c r="M2500">
        <f>COUNTIF(J2500:L2500,"&gt;0")</f>
        <v>0</v>
      </c>
      <c r="N2500" s="28" t="s">
        <v>66</v>
      </c>
      <c r="O2500">
        <f>IF(G2500="","",ABS(G2501-G2500))</f>
        <v>0.14000000000000057</v>
      </c>
      <c r="P2500">
        <f>IF(H2500="","",ABS(H2501-H2500))</f>
        <v>6.0000000000000497E-2</v>
      </c>
      <c r="R2500" s="2">
        <f>E2500-E2499</f>
        <v>1.0416666664241347E-2</v>
      </c>
      <c r="S2500" s="4">
        <f>MROUND(E2500,"0:15")</f>
        <v>45804.541666666664</v>
      </c>
    </row>
    <row r="2501" spans="1:19" x14ac:dyDescent="0.35">
      <c r="A2501">
        <v>2025</v>
      </c>
      <c r="B2501" t="s">
        <v>64</v>
      </c>
      <c r="C2501" t="s">
        <v>65</v>
      </c>
      <c r="D2501">
        <v>2500</v>
      </c>
      <c r="E2501" s="4">
        <v>45804.552083333336</v>
      </c>
      <c r="F2501">
        <v>10.31</v>
      </c>
      <c r="G2501">
        <v>16.98</v>
      </c>
      <c r="H2501">
        <v>10.15</v>
      </c>
      <c r="I2501">
        <v>106.4</v>
      </c>
      <c r="J2501">
        <f>IF(G2501="",0.5,IF(G2501&lt;=0,2,IF(G2501&gt;=40,2, IF(AND(G2501&gt;0,G2501&lt;1),5,IF(AND(G2501&gt;35,G2501&lt;40),5,IF(O2501&gt;=1.5,1.5,0))))))</f>
        <v>0</v>
      </c>
      <c r="K2501">
        <f>IF(H2501="",0.5,IF(H2501&lt;=0.1,2,IF(H2501&gt;=20,2, IF(AND(H2501&gt;0.1,H2501&lt;0.2),5,IF(AND(H2501&gt;16,H2501&lt;20),5,IF(P2501&gt;=2,1.5,0))))))</f>
        <v>0</v>
      </c>
      <c r="L2501">
        <f>IF(A2501="",0.5,IF(B2501="",0.5,IF(C2501="",0.5,IF(E2501="",0.5,IF(Q2501="Y",0.01,0)))))</f>
        <v>0</v>
      </c>
      <c r="M2501">
        <f>COUNTIF(J2501:L2501,"&gt;0")</f>
        <v>0</v>
      </c>
      <c r="N2501" s="28" t="s">
        <v>66</v>
      </c>
      <c r="O2501">
        <f>IF(G2501="","",ABS(G2502-G2501))</f>
        <v>0.12000000000000099</v>
      </c>
      <c r="P2501">
        <f>IF(H2501="","",ABS(H2502-H2501))</f>
        <v>1.9999999999999574E-2</v>
      </c>
      <c r="R2501" s="2">
        <f>E2501-E2500</f>
        <v>1.0416666671517305E-2</v>
      </c>
      <c r="S2501" s="4">
        <f>MROUND(E2501,"0:15")</f>
        <v>45804.552083333328</v>
      </c>
    </row>
    <row r="2502" spans="1:19" x14ac:dyDescent="0.35">
      <c r="A2502">
        <v>2025</v>
      </c>
      <c r="B2502" t="s">
        <v>64</v>
      </c>
      <c r="C2502" t="s">
        <v>65</v>
      </c>
      <c r="D2502">
        <v>2501</v>
      </c>
      <c r="E2502" s="4">
        <v>45804.5625</v>
      </c>
      <c r="F2502">
        <v>10.29</v>
      </c>
      <c r="G2502">
        <v>17.100000000000001</v>
      </c>
      <c r="H2502">
        <v>10.130000000000001</v>
      </c>
      <c r="I2502">
        <v>106.5</v>
      </c>
      <c r="J2502">
        <f>IF(G2502="",0.5,IF(G2502&lt;=0,2,IF(G2502&gt;=40,2, IF(AND(G2502&gt;0,G2502&lt;1),5,IF(AND(G2502&gt;35,G2502&lt;40),5,IF(O2502&gt;=1.5,1.5,0))))))</f>
        <v>0</v>
      </c>
      <c r="K2502">
        <f>IF(H2502="",0.5,IF(H2502&lt;=0.1,2,IF(H2502&gt;=20,2, IF(AND(H2502&gt;0.1,H2502&lt;0.2),5,IF(AND(H2502&gt;16,H2502&lt;20),5,IF(P2502&gt;=2,1.5,0))))))</f>
        <v>0</v>
      </c>
      <c r="L2502">
        <f>IF(A2502="",0.5,IF(B2502="",0.5,IF(C2502="",0.5,IF(E2502="",0.5,IF(Q2502="Y",0.01,0)))))</f>
        <v>0</v>
      </c>
      <c r="M2502">
        <f>COUNTIF(J2502:L2502,"&gt;0")</f>
        <v>0</v>
      </c>
      <c r="N2502" s="28" t="s">
        <v>66</v>
      </c>
      <c r="O2502">
        <f>IF(G2502="","",ABS(G2503-G2502))</f>
        <v>9.9999999999997868E-2</v>
      </c>
      <c r="P2502">
        <f>IF(H2502="","",ABS(H2503-H2502))</f>
        <v>6.0000000000000497E-2</v>
      </c>
      <c r="R2502" s="2">
        <f>E2502-E2501</f>
        <v>1.0416666664241347E-2</v>
      </c>
      <c r="S2502" s="4">
        <f>MROUND(E2502,"0:15")</f>
        <v>45804.5625</v>
      </c>
    </row>
    <row r="2503" spans="1:19" x14ac:dyDescent="0.35">
      <c r="A2503">
        <v>2025</v>
      </c>
      <c r="B2503" t="s">
        <v>64</v>
      </c>
      <c r="C2503" t="s">
        <v>65</v>
      </c>
      <c r="D2503">
        <v>2502</v>
      </c>
      <c r="E2503" s="4">
        <v>45804.572916666664</v>
      </c>
      <c r="F2503">
        <v>10.23</v>
      </c>
      <c r="G2503">
        <v>17.2</v>
      </c>
      <c r="H2503">
        <v>10.07</v>
      </c>
      <c r="I2503">
        <v>106.1</v>
      </c>
      <c r="J2503">
        <f>IF(G2503="",0.5,IF(G2503&lt;=0,2,IF(G2503&gt;=40,2, IF(AND(G2503&gt;0,G2503&lt;1),5,IF(AND(G2503&gt;35,G2503&lt;40),5,IF(O2503&gt;=1.5,1.5,0))))))</f>
        <v>0</v>
      </c>
      <c r="K2503">
        <f>IF(H2503="",0.5,IF(H2503&lt;=0.1,2,IF(H2503&gt;=20,2, IF(AND(H2503&gt;0.1,H2503&lt;0.2),5,IF(AND(H2503&gt;16,H2503&lt;20),5,IF(P2503&gt;=2,1.5,0))))))</f>
        <v>0</v>
      </c>
      <c r="L2503">
        <f>IF(A2503="",0.5,IF(B2503="",0.5,IF(C2503="",0.5,IF(E2503="",0.5,IF(Q2503="Y",0.01,0)))))</f>
        <v>0</v>
      </c>
      <c r="M2503">
        <f>COUNTIF(J2503:L2503,"&gt;0")</f>
        <v>0</v>
      </c>
      <c r="N2503" s="28" t="s">
        <v>66</v>
      </c>
      <c r="O2503">
        <f>IF(G2503="","",ABS(G2504-G2503))</f>
        <v>0.10000000000000142</v>
      </c>
      <c r="P2503">
        <f>IF(H2503="","",ABS(H2504-H2503))</f>
        <v>0.10999999999999943</v>
      </c>
      <c r="R2503" s="2">
        <f>E2503-E2502</f>
        <v>1.0416666664241347E-2</v>
      </c>
      <c r="S2503" s="4">
        <f>MROUND(E2503,"0:15")</f>
        <v>45804.572916666664</v>
      </c>
    </row>
    <row r="2504" spans="1:19" x14ac:dyDescent="0.35">
      <c r="A2504">
        <v>2025</v>
      </c>
      <c r="B2504" t="s">
        <v>64</v>
      </c>
      <c r="C2504" t="s">
        <v>65</v>
      </c>
      <c r="D2504">
        <v>2503</v>
      </c>
      <c r="E2504" s="4">
        <v>45804.583333333336</v>
      </c>
      <c r="F2504">
        <v>10.34</v>
      </c>
      <c r="G2504">
        <v>17.3</v>
      </c>
      <c r="H2504">
        <v>10.18</v>
      </c>
      <c r="I2504">
        <v>107.5</v>
      </c>
      <c r="J2504">
        <f>IF(G2504="",0.5,IF(G2504&lt;=0,2,IF(G2504&gt;=40,2, IF(AND(G2504&gt;0,G2504&lt;1),5,IF(AND(G2504&gt;35,G2504&lt;40),5,IF(O2504&gt;=1.5,1.5,0))))))</f>
        <v>0</v>
      </c>
      <c r="K2504">
        <f>IF(H2504="",0.5,IF(H2504&lt;=0.1,2,IF(H2504&gt;=20,2, IF(AND(H2504&gt;0.1,H2504&lt;0.2),5,IF(AND(H2504&gt;16,H2504&lt;20),5,IF(P2504&gt;=2,1.5,0))))))</f>
        <v>0</v>
      </c>
      <c r="L2504">
        <f>IF(A2504="",0.5,IF(B2504="",0.5,IF(C2504="",0.5,IF(E2504="",0.5,IF(Q2504="Y",0.01,0)))))</f>
        <v>0</v>
      </c>
      <c r="M2504">
        <f>COUNTIF(J2504:L2504,"&gt;0")</f>
        <v>0</v>
      </c>
      <c r="N2504" s="28" t="s">
        <v>66</v>
      </c>
      <c r="O2504">
        <f>IF(G2504="","",ABS(G2505-G2504))</f>
        <v>5.9999999999998721E-2</v>
      </c>
      <c r="P2504">
        <f>IF(H2504="","",ABS(H2505-H2504))</f>
        <v>3.9999999999999147E-2</v>
      </c>
      <c r="R2504" s="2">
        <f>E2504-E2503</f>
        <v>1.0416666671517305E-2</v>
      </c>
      <c r="S2504" s="4">
        <f>MROUND(E2504,"0:15")</f>
        <v>45804.583333333328</v>
      </c>
    </row>
    <row r="2505" spans="1:19" x14ac:dyDescent="0.35">
      <c r="A2505">
        <v>2025</v>
      </c>
      <c r="B2505" t="s">
        <v>64</v>
      </c>
      <c r="C2505" t="s">
        <v>65</v>
      </c>
      <c r="D2505">
        <v>2504</v>
      </c>
      <c r="E2505" s="4">
        <v>45804.59375</v>
      </c>
      <c r="F2505">
        <v>10.3</v>
      </c>
      <c r="G2505">
        <v>17.36</v>
      </c>
      <c r="H2505">
        <v>10.14</v>
      </c>
      <c r="I2505">
        <v>107.2</v>
      </c>
      <c r="J2505">
        <f>IF(G2505="",0.5,IF(G2505&lt;=0,2,IF(G2505&gt;=40,2, IF(AND(G2505&gt;0,G2505&lt;1),5,IF(AND(G2505&gt;35,G2505&lt;40),5,IF(O2505&gt;=1.5,1.5,0))))))</f>
        <v>0</v>
      </c>
      <c r="K2505">
        <f>IF(H2505="",0.5,IF(H2505&lt;=0.1,2,IF(H2505&gt;=20,2, IF(AND(H2505&gt;0.1,H2505&lt;0.2),5,IF(AND(H2505&gt;16,H2505&lt;20),5,IF(P2505&gt;=2,1.5,0))))))</f>
        <v>0</v>
      </c>
      <c r="L2505">
        <f>IF(A2505="",0.5,IF(B2505="",0.5,IF(C2505="",0.5,IF(E2505="",0.5,IF(Q2505="Y",0.01,0)))))</f>
        <v>0</v>
      </c>
      <c r="M2505">
        <f>COUNTIF(J2505:L2505,"&gt;0")</f>
        <v>0</v>
      </c>
      <c r="N2505" s="28" t="s">
        <v>66</v>
      </c>
      <c r="O2505">
        <f>IF(G2505="","",ABS(G2506-G2505))</f>
        <v>8.0000000000001847E-2</v>
      </c>
      <c r="P2505">
        <f>IF(H2505="","",ABS(H2506-H2505))</f>
        <v>2.9999999999999361E-2</v>
      </c>
      <c r="R2505" s="2">
        <f>E2505-E2504</f>
        <v>1.0416666664241347E-2</v>
      </c>
      <c r="S2505" s="4">
        <f>MROUND(E2505,"0:15")</f>
        <v>45804.59375</v>
      </c>
    </row>
    <row r="2506" spans="1:19" x14ac:dyDescent="0.35">
      <c r="A2506">
        <v>2025</v>
      </c>
      <c r="B2506" t="s">
        <v>64</v>
      </c>
      <c r="C2506" t="s">
        <v>65</v>
      </c>
      <c r="D2506">
        <v>2505</v>
      </c>
      <c r="E2506" s="4">
        <v>45804.604166666664</v>
      </c>
      <c r="F2506">
        <v>10.33</v>
      </c>
      <c r="G2506">
        <v>17.440000000000001</v>
      </c>
      <c r="H2506">
        <v>10.17</v>
      </c>
      <c r="I2506">
        <v>107.7</v>
      </c>
      <c r="J2506">
        <f>IF(G2506="",0.5,IF(G2506&lt;=0,2,IF(G2506&gt;=40,2, IF(AND(G2506&gt;0,G2506&lt;1),5,IF(AND(G2506&gt;35,G2506&lt;40),5,IF(O2506&gt;=1.5,1.5,0))))))</f>
        <v>0</v>
      </c>
      <c r="K2506">
        <f>IF(H2506="",0.5,IF(H2506&lt;=0.1,2,IF(H2506&gt;=20,2, IF(AND(H2506&gt;0.1,H2506&lt;0.2),5,IF(AND(H2506&gt;16,H2506&lt;20),5,IF(P2506&gt;=2,1.5,0))))))</f>
        <v>0</v>
      </c>
      <c r="L2506">
        <f>IF(A2506="",0.5,IF(B2506="",0.5,IF(C2506="",0.5,IF(E2506="",0.5,IF(Q2506="Y",0.01,0)))))</f>
        <v>0</v>
      </c>
      <c r="M2506">
        <f>COUNTIF(J2506:L2506,"&gt;0")</f>
        <v>0</v>
      </c>
      <c r="N2506" s="28" t="s">
        <v>66</v>
      </c>
      <c r="O2506">
        <f>IF(G2506="","",ABS(G2507-G2506))</f>
        <v>3.9999999999999147E-2</v>
      </c>
      <c r="P2506">
        <f>IF(H2506="","",ABS(H2507-H2506))</f>
        <v>2.9999999999999361E-2</v>
      </c>
      <c r="R2506" s="2">
        <f>E2506-E2505</f>
        <v>1.0416666664241347E-2</v>
      </c>
      <c r="S2506" s="4">
        <f>MROUND(E2506,"0:15")</f>
        <v>45804.604166666664</v>
      </c>
    </row>
    <row r="2507" spans="1:19" x14ac:dyDescent="0.35">
      <c r="A2507">
        <v>2025</v>
      </c>
      <c r="B2507" t="s">
        <v>64</v>
      </c>
      <c r="C2507" t="s">
        <v>65</v>
      </c>
      <c r="D2507">
        <v>2506</v>
      </c>
      <c r="E2507" s="4">
        <v>45804.614583333336</v>
      </c>
      <c r="F2507">
        <v>10.3</v>
      </c>
      <c r="G2507">
        <v>17.48</v>
      </c>
      <c r="H2507">
        <v>10.14</v>
      </c>
      <c r="I2507">
        <v>107.5</v>
      </c>
      <c r="J2507">
        <f>IF(G2507="",0.5,IF(G2507&lt;=0,2,IF(G2507&gt;=40,2, IF(AND(G2507&gt;0,G2507&lt;1),5,IF(AND(G2507&gt;35,G2507&lt;40),5,IF(O2507&gt;=1.5,1.5,0))))))</f>
        <v>0</v>
      </c>
      <c r="K2507">
        <f>IF(H2507="",0.5,IF(H2507&lt;=0.1,2,IF(H2507&gt;=20,2, IF(AND(H2507&gt;0.1,H2507&lt;0.2),5,IF(AND(H2507&gt;16,H2507&lt;20),5,IF(P2507&gt;=2,1.5,0))))))</f>
        <v>0</v>
      </c>
      <c r="L2507">
        <f>IF(A2507="",0.5,IF(B2507="",0.5,IF(C2507="",0.5,IF(E2507="",0.5,IF(Q2507="Y",0.01,0)))))</f>
        <v>0</v>
      </c>
      <c r="M2507">
        <f>COUNTIF(J2507:L2507,"&gt;0")</f>
        <v>0</v>
      </c>
      <c r="N2507" s="28" t="s">
        <v>66</v>
      </c>
      <c r="O2507">
        <f>IF(G2507="","",ABS(G2508-G2507))</f>
        <v>5.9999999999998721E-2</v>
      </c>
      <c r="P2507">
        <f>IF(H2507="","",ABS(H2508-H2507))</f>
        <v>2.000000000000135E-2</v>
      </c>
      <c r="R2507" s="2">
        <f>E2507-E2506</f>
        <v>1.0416666671517305E-2</v>
      </c>
      <c r="S2507" s="4">
        <f>MROUND(E2507,"0:15")</f>
        <v>45804.614583333328</v>
      </c>
    </row>
    <row r="2508" spans="1:19" x14ac:dyDescent="0.35">
      <c r="A2508">
        <v>2025</v>
      </c>
      <c r="B2508" t="s">
        <v>64</v>
      </c>
      <c r="C2508" t="s">
        <v>65</v>
      </c>
      <c r="D2508">
        <v>2507</v>
      </c>
      <c r="E2508" s="4">
        <v>45804.625</v>
      </c>
      <c r="F2508">
        <v>10.28</v>
      </c>
      <c r="G2508">
        <v>17.54</v>
      </c>
      <c r="H2508">
        <v>10.119999999999999</v>
      </c>
      <c r="I2508">
        <v>107.4</v>
      </c>
      <c r="J2508">
        <f>IF(G2508="",0.5,IF(G2508&lt;=0,2,IF(G2508&gt;=40,2, IF(AND(G2508&gt;0,G2508&lt;1),5,IF(AND(G2508&gt;35,G2508&lt;40),5,IF(O2508&gt;=1.5,1.5,0))))))</f>
        <v>0</v>
      </c>
      <c r="K2508">
        <f>IF(H2508="",0.5,IF(H2508&lt;=0.1,2,IF(H2508&gt;=20,2, IF(AND(H2508&gt;0.1,H2508&lt;0.2),5,IF(AND(H2508&gt;16,H2508&lt;20),5,IF(P2508&gt;=2,1.5,0))))))</f>
        <v>0</v>
      </c>
      <c r="L2508">
        <f>IF(A2508="",0.5,IF(B2508="",0.5,IF(C2508="",0.5,IF(E2508="",0.5,IF(Q2508="Y",0.01,0)))))</f>
        <v>0</v>
      </c>
      <c r="M2508">
        <f>COUNTIF(J2508:L2508,"&gt;0")</f>
        <v>0</v>
      </c>
      <c r="N2508" s="28" t="s">
        <v>66</v>
      </c>
      <c r="O2508">
        <f>IF(G2508="","",ABS(G2509-G2508))</f>
        <v>3.9999999999999147E-2</v>
      </c>
      <c r="P2508">
        <f>IF(H2508="","",ABS(H2509-H2508))</f>
        <v>2.9999999999999361E-2</v>
      </c>
      <c r="R2508" s="2">
        <f>E2508-E2507</f>
        <v>1.0416666664241347E-2</v>
      </c>
      <c r="S2508" s="4">
        <f>MROUND(E2508,"0:15")</f>
        <v>45804.625</v>
      </c>
    </row>
    <row r="2509" spans="1:19" x14ac:dyDescent="0.35">
      <c r="A2509">
        <v>2025</v>
      </c>
      <c r="B2509" t="s">
        <v>64</v>
      </c>
      <c r="C2509" t="s">
        <v>65</v>
      </c>
      <c r="D2509">
        <v>2508</v>
      </c>
      <c r="E2509" s="4">
        <v>45804.635416666664</v>
      </c>
      <c r="F2509">
        <v>10.25</v>
      </c>
      <c r="G2509">
        <v>17.579999999999998</v>
      </c>
      <c r="H2509">
        <v>10.09</v>
      </c>
      <c r="I2509">
        <v>107.2</v>
      </c>
      <c r="J2509">
        <f>IF(G2509="",0.5,IF(G2509&lt;=0,2,IF(G2509&gt;=40,2, IF(AND(G2509&gt;0,G2509&lt;1),5,IF(AND(G2509&gt;35,G2509&lt;40),5,IF(O2509&gt;=1.5,1.5,0))))))</f>
        <v>0</v>
      </c>
      <c r="K2509">
        <f>IF(H2509="",0.5,IF(H2509&lt;=0.1,2,IF(H2509&gt;=20,2, IF(AND(H2509&gt;0.1,H2509&lt;0.2),5,IF(AND(H2509&gt;16,H2509&lt;20),5,IF(P2509&gt;=2,1.5,0))))))</f>
        <v>0</v>
      </c>
      <c r="L2509">
        <f>IF(A2509="",0.5,IF(B2509="",0.5,IF(C2509="",0.5,IF(E2509="",0.5,IF(Q2509="Y",0.01,0)))))</f>
        <v>0</v>
      </c>
      <c r="M2509">
        <f>COUNTIF(J2509:L2509,"&gt;0")</f>
        <v>0</v>
      </c>
      <c r="N2509" s="28" t="s">
        <v>66</v>
      </c>
      <c r="O2509">
        <f>IF(G2509="","",ABS(G2510-G2509))</f>
        <v>4.00000000000027E-2</v>
      </c>
      <c r="P2509">
        <f>IF(H2509="","",ABS(H2510-H2509))</f>
        <v>0</v>
      </c>
      <c r="R2509" s="2">
        <f>E2509-E2508</f>
        <v>1.0416666664241347E-2</v>
      </c>
      <c r="S2509" s="4">
        <f>MROUND(E2509,"0:15")</f>
        <v>45804.635416666664</v>
      </c>
    </row>
    <row r="2510" spans="1:19" x14ac:dyDescent="0.35">
      <c r="A2510">
        <v>2025</v>
      </c>
      <c r="B2510" t="s">
        <v>64</v>
      </c>
      <c r="C2510" t="s">
        <v>65</v>
      </c>
      <c r="D2510">
        <v>2509</v>
      </c>
      <c r="E2510" s="4">
        <v>45804.645833333336</v>
      </c>
      <c r="F2510">
        <v>10.25</v>
      </c>
      <c r="G2510">
        <v>17.62</v>
      </c>
      <c r="H2510">
        <v>10.09</v>
      </c>
      <c r="I2510">
        <v>107.2</v>
      </c>
      <c r="J2510">
        <f>IF(G2510="",0.5,IF(G2510&lt;=0,2,IF(G2510&gt;=40,2, IF(AND(G2510&gt;0,G2510&lt;1),5,IF(AND(G2510&gt;35,G2510&lt;40),5,IF(O2510&gt;=1.5,1.5,0))))))</f>
        <v>0</v>
      </c>
      <c r="K2510">
        <f>IF(H2510="",0.5,IF(H2510&lt;=0.1,2,IF(H2510&gt;=20,2, IF(AND(H2510&gt;0.1,H2510&lt;0.2),5,IF(AND(H2510&gt;16,H2510&lt;20),5,IF(P2510&gt;=2,1.5,0))))))</f>
        <v>0</v>
      </c>
      <c r="L2510">
        <f>IF(A2510="",0.5,IF(B2510="",0.5,IF(C2510="",0.5,IF(E2510="",0.5,IF(Q2510="Y",0.01,0)))))</f>
        <v>0</v>
      </c>
      <c r="M2510">
        <f>COUNTIF(J2510:L2510,"&gt;0")</f>
        <v>0</v>
      </c>
      <c r="N2510" s="28" t="s">
        <v>66</v>
      </c>
      <c r="O2510">
        <f>IF(G2510="","",ABS(G2511-G2510))</f>
        <v>5.9999999999998721E-2</v>
      </c>
      <c r="P2510">
        <f>IF(H2510="","",ABS(H2511-H2510))</f>
        <v>6.0000000000000497E-2</v>
      </c>
      <c r="R2510" s="2">
        <f>E2510-E2509</f>
        <v>1.0416666671517305E-2</v>
      </c>
      <c r="S2510" s="4">
        <f>MROUND(E2510,"0:15")</f>
        <v>45804.645833333328</v>
      </c>
    </row>
    <row r="2511" spans="1:19" x14ac:dyDescent="0.35">
      <c r="A2511">
        <v>2025</v>
      </c>
      <c r="B2511" t="s">
        <v>64</v>
      </c>
      <c r="C2511" t="s">
        <v>65</v>
      </c>
      <c r="D2511">
        <v>2510</v>
      </c>
      <c r="E2511" s="4">
        <v>45804.65625</v>
      </c>
      <c r="F2511">
        <v>10.19</v>
      </c>
      <c r="G2511">
        <v>17.68</v>
      </c>
      <c r="H2511">
        <v>10.029999999999999</v>
      </c>
      <c r="I2511">
        <v>106.7</v>
      </c>
      <c r="J2511">
        <f>IF(G2511="",0.5,IF(G2511&lt;=0,2,IF(G2511&gt;=40,2, IF(AND(G2511&gt;0,G2511&lt;1),5,IF(AND(G2511&gt;35,G2511&lt;40),5,IF(O2511&gt;=1.5,1.5,0))))))</f>
        <v>0</v>
      </c>
      <c r="K2511">
        <f>IF(H2511="",0.5,IF(H2511&lt;=0.1,2,IF(H2511&gt;=20,2, IF(AND(H2511&gt;0.1,H2511&lt;0.2),5,IF(AND(H2511&gt;16,H2511&lt;20),5,IF(P2511&gt;=2,1.5,0))))))</f>
        <v>0</v>
      </c>
      <c r="L2511">
        <f>IF(A2511="",0.5,IF(B2511="",0.5,IF(C2511="",0.5,IF(E2511="",0.5,IF(Q2511="Y",0.01,0)))))</f>
        <v>0</v>
      </c>
      <c r="M2511">
        <f>COUNTIF(J2511:L2511,"&gt;0")</f>
        <v>0</v>
      </c>
      <c r="N2511" s="28" t="s">
        <v>66</v>
      </c>
      <c r="O2511">
        <f>IF(G2511="","",ABS(G2512-G2511))</f>
        <v>3.9999999999999147E-2</v>
      </c>
      <c r="P2511">
        <f>IF(H2511="","",ABS(H2512-H2511))</f>
        <v>0</v>
      </c>
      <c r="R2511" s="2">
        <f>E2511-E2510</f>
        <v>1.0416666664241347E-2</v>
      </c>
      <c r="S2511" s="4">
        <f>MROUND(E2511,"0:15")</f>
        <v>45804.65625</v>
      </c>
    </row>
    <row r="2512" spans="1:19" x14ac:dyDescent="0.35">
      <c r="A2512">
        <v>2025</v>
      </c>
      <c r="B2512" t="s">
        <v>64</v>
      </c>
      <c r="C2512" t="s">
        <v>65</v>
      </c>
      <c r="D2512">
        <v>2511</v>
      </c>
      <c r="E2512" s="4">
        <v>45804.666666666664</v>
      </c>
      <c r="F2512">
        <v>10.19</v>
      </c>
      <c r="G2512">
        <v>17.72</v>
      </c>
      <c r="H2512">
        <v>10.029999999999999</v>
      </c>
      <c r="I2512">
        <v>106.8</v>
      </c>
      <c r="J2512">
        <f>IF(G2512="",0.5,IF(G2512&lt;=0,2,IF(G2512&gt;=40,2, IF(AND(G2512&gt;0,G2512&lt;1),5,IF(AND(G2512&gt;35,G2512&lt;40),5,IF(O2512&gt;=1.5,1.5,0))))))</f>
        <v>0</v>
      </c>
      <c r="K2512">
        <f>IF(H2512="",0.5,IF(H2512&lt;=0.1,2,IF(H2512&gt;=20,2, IF(AND(H2512&gt;0.1,H2512&lt;0.2),5,IF(AND(H2512&gt;16,H2512&lt;20),5,IF(P2512&gt;=2,1.5,0))))))</f>
        <v>0</v>
      </c>
      <c r="L2512">
        <f>IF(A2512="",0.5,IF(B2512="",0.5,IF(C2512="",0.5,IF(E2512="",0.5,IF(Q2512="Y",0.01,0)))))</f>
        <v>0</v>
      </c>
      <c r="M2512">
        <f>COUNTIF(J2512:L2512,"&gt;0")</f>
        <v>0</v>
      </c>
      <c r="N2512" s="28" t="s">
        <v>66</v>
      </c>
      <c r="O2512">
        <f>IF(G2512="","",ABS(G2513-G2512))</f>
        <v>4.00000000000027E-2</v>
      </c>
      <c r="P2512">
        <f>IF(H2512="","",ABS(H2513-H2512))</f>
        <v>3.9999999999999147E-2</v>
      </c>
      <c r="R2512" s="2">
        <f>E2512-E2511</f>
        <v>1.0416666664241347E-2</v>
      </c>
      <c r="S2512" s="4">
        <f>MROUND(E2512,"0:15")</f>
        <v>45804.666666666664</v>
      </c>
    </row>
    <row r="2513" spans="1:19" x14ac:dyDescent="0.35">
      <c r="A2513">
        <v>2025</v>
      </c>
      <c r="B2513" t="s">
        <v>64</v>
      </c>
      <c r="C2513" t="s">
        <v>65</v>
      </c>
      <c r="D2513">
        <v>2512</v>
      </c>
      <c r="E2513" s="4">
        <v>45804.677083333336</v>
      </c>
      <c r="F2513">
        <v>10.15</v>
      </c>
      <c r="G2513">
        <v>17.760000000000002</v>
      </c>
      <c r="H2513">
        <v>9.99</v>
      </c>
      <c r="I2513">
        <v>106.5</v>
      </c>
      <c r="J2513">
        <f>IF(G2513="",0.5,IF(G2513&lt;=0,2,IF(G2513&gt;=40,2, IF(AND(G2513&gt;0,G2513&lt;1),5,IF(AND(G2513&gt;35,G2513&lt;40),5,IF(O2513&gt;=1.5,1.5,0))))))</f>
        <v>0</v>
      </c>
      <c r="K2513">
        <f>IF(H2513="",0.5,IF(H2513&lt;=0.1,2,IF(H2513&gt;=20,2, IF(AND(H2513&gt;0.1,H2513&lt;0.2),5,IF(AND(H2513&gt;16,H2513&lt;20),5,IF(P2513&gt;=2,1.5,0))))))</f>
        <v>0</v>
      </c>
      <c r="L2513">
        <f>IF(A2513="",0.5,IF(B2513="",0.5,IF(C2513="",0.5,IF(E2513="",0.5,IF(Q2513="Y",0.01,0)))))</f>
        <v>0</v>
      </c>
      <c r="M2513">
        <f>COUNTIF(J2513:L2513,"&gt;0")</f>
        <v>0</v>
      </c>
      <c r="N2513" s="28" t="s">
        <v>66</v>
      </c>
      <c r="O2513">
        <f>IF(G2513="","",ABS(G2514-G2513))</f>
        <v>3.9999999999999147E-2</v>
      </c>
      <c r="P2513">
        <f>IF(H2513="","",ABS(H2514-H2513))</f>
        <v>0</v>
      </c>
      <c r="R2513" s="2">
        <f>E2513-E2512</f>
        <v>1.0416666671517305E-2</v>
      </c>
      <c r="S2513" s="4">
        <f>MROUND(E2513,"0:15")</f>
        <v>45804.677083333328</v>
      </c>
    </row>
    <row r="2514" spans="1:19" x14ac:dyDescent="0.35">
      <c r="A2514">
        <v>2025</v>
      </c>
      <c r="B2514" t="s">
        <v>64</v>
      </c>
      <c r="C2514" t="s">
        <v>65</v>
      </c>
      <c r="D2514">
        <v>2513</v>
      </c>
      <c r="E2514" s="4">
        <v>45804.6875</v>
      </c>
      <c r="F2514">
        <v>10.15</v>
      </c>
      <c r="G2514">
        <v>17.8</v>
      </c>
      <c r="H2514">
        <v>9.99</v>
      </c>
      <c r="I2514">
        <v>106.6</v>
      </c>
      <c r="J2514">
        <f>IF(G2514="",0.5,IF(G2514&lt;=0,2,IF(G2514&gt;=40,2, IF(AND(G2514&gt;0,G2514&lt;1),5,IF(AND(G2514&gt;35,G2514&lt;40),5,IF(O2514&gt;=1.5,1.5,0))))))</f>
        <v>0</v>
      </c>
      <c r="K2514">
        <f>IF(H2514="",0.5,IF(H2514&lt;=0.1,2,IF(H2514&gt;=20,2, IF(AND(H2514&gt;0.1,H2514&lt;0.2),5,IF(AND(H2514&gt;16,H2514&lt;20),5,IF(P2514&gt;=2,1.5,0))))))</f>
        <v>0</v>
      </c>
      <c r="L2514">
        <f>IF(A2514="",0.5,IF(B2514="",0.5,IF(C2514="",0.5,IF(E2514="",0.5,IF(Q2514="Y",0.01,0)))))</f>
        <v>0</v>
      </c>
      <c r="M2514">
        <f>COUNTIF(J2514:L2514,"&gt;0")</f>
        <v>0</v>
      </c>
      <c r="N2514" s="28" t="s">
        <v>66</v>
      </c>
      <c r="O2514">
        <f>IF(G2514="","",ABS(G2515-G2514))</f>
        <v>3.9999999999999147E-2</v>
      </c>
      <c r="P2514">
        <f>IF(H2514="","",ABS(H2515-H2514))</f>
        <v>5.0000000000000711E-2</v>
      </c>
      <c r="R2514" s="2">
        <f>E2514-E2513</f>
        <v>1.0416666664241347E-2</v>
      </c>
      <c r="S2514" s="4">
        <f>MROUND(E2514,"0:15")</f>
        <v>45804.6875</v>
      </c>
    </row>
    <row r="2515" spans="1:19" x14ac:dyDescent="0.35">
      <c r="A2515">
        <v>2025</v>
      </c>
      <c r="B2515" t="s">
        <v>64</v>
      </c>
      <c r="C2515" t="s">
        <v>65</v>
      </c>
      <c r="D2515">
        <v>2514</v>
      </c>
      <c r="E2515" s="4">
        <v>45804.697916666664</v>
      </c>
      <c r="F2515">
        <v>10.1</v>
      </c>
      <c r="G2515">
        <v>17.84</v>
      </c>
      <c r="H2515">
        <v>9.94</v>
      </c>
      <c r="I2515">
        <v>106.1</v>
      </c>
      <c r="J2515">
        <f>IF(G2515="",0.5,IF(G2515&lt;=0,2,IF(G2515&gt;=40,2, IF(AND(G2515&gt;0,G2515&lt;1),5,IF(AND(G2515&gt;35,G2515&lt;40),5,IF(O2515&gt;=1.5,1.5,0))))))</f>
        <v>0</v>
      </c>
      <c r="K2515">
        <f>IF(H2515="",0.5,IF(H2515&lt;=0.1,2,IF(H2515&gt;=20,2, IF(AND(H2515&gt;0.1,H2515&lt;0.2),5,IF(AND(H2515&gt;16,H2515&lt;20),5,IF(P2515&gt;=2,1.5,0))))))</f>
        <v>0</v>
      </c>
      <c r="L2515">
        <f>IF(A2515="",0.5,IF(B2515="",0.5,IF(C2515="",0.5,IF(E2515="",0.5,IF(Q2515="Y",0.01,0)))))</f>
        <v>0</v>
      </c>
      <c r="M2515">
        <f>COUNTIF(J2515:L2515,"&gt;0")</f>
        <v>0</v>
      </c>
      <c r="N2515" s="28" t="s">
        <v>66</v>
      </c>
      <c r="O2515">
        <f>IF(G2515="","",ABS(G2516-G2515))</f>
        <v>1.9999999999999574E-2</v>
      </c>
      <c r="P2515">
        <f>IF(H2515="","",ABS(H2516-H2515))</f>
        <v>5.9999999999998721E-2</v>
      </c>
      <c r="R2515" s="2">
        <f>E2515-E2514</f>
        <v>1.0416666664241347E-2</v>
      </c>
      <c r="S2515" s="4">
        <f>MROUND(E2515,"0:15")</f>
        <v>45804.697916666664</v>
      </c>
    </row>
    <row r="2516" spans="1:19" x14ac:dyDescent="0.35">
      <c r="A2516">
        <v>2025</v>
      </c>
      <c r="B2516" t="s">
        <v>64</v>
      </c>
      <c r="C2516" t="s">
        <v>65</v>
      </c>
      <c r="D2516">
        <v>2515</v>
      </c>
      <c r="E2516" s="4">
        <v>45804.708333333336</v>
      </c>
      <c r="F2516">
        <v>10.039999999999999</v>
      </c>
      <c r="G2516">
        <v>17.86</v>
      </c>
      <c r="H2516">
        <v>9.8800000000000008</v>
      </c>
      <c r="I2516">
        <v>105.6</v>
      </c>
      <c r="J2516">
        <f>IF(G2516="",0.5,IF(G2516&lt;=0,2,IF(G2516&gt;=40,2, IF(AND(G2516&gt;0,G2516&lt;1),5,IF(AND(G2516&gt;35,G2516&lt;40),5,IF(O2516&gt;=1.5,1.5,0))))))</f>
        <v>0</v>
      </c>
      <c r="K2516">
        <f>IF(H2516="",0.5,IF(H2516&lt;=0.1,2,IF(H2516&gt;=20,2, IF(AND(H2516&gt;0.1,H2516&lt;0.2),5,IF(AND(H2516&gt;16,H2516&lt;20),5,IF(P2516&gt;=2,1.5,0))))))</f>
        <v>0</v>
      </c>
      <c r="L2516">
        <f>IF(A2516="",0.5,IF(B2516="",0.5,IF(C2516="",0.5,IF(E2516="",0.5,IF(Q2516="Y",0.01,0)))))</f>
        <v>0</v>
      </c>
      <c r="M2516">
        <f>COUNTIF(J2516:L2516,"&gt;0")</f>
        <v>0</v>
      </c>
      <c r="N2516" s="28" t="s">
        <v>66</v>
      </c>
      <c r="O2516">
        <f>IF(G2516="","",ABS(G2517-G2516))</f>
        <v>1.9999999999999574E-2</v>
      </c>
      <c r="P2516">
        <f>IF(H2516="","",ABS(H2517-H2516))</f>
        <v>4.0000000000000924E-2</v>
      </c>
      <c r="R2516" s="2">
        <f>E2516-E2515</f>
        <v>1.0416666671517305E-2</v>
      </c>
      <c r="S2516" s="4">
        <f>MROUND(E2516,"0:15")</f>
        <v>45804.708333333328</v>
      </c>
    </row>
    <row r="2517" spans="1:19" x14ac:dyDescent="0.35">
      <c r="A2517">
        <v>2025</v>
      </c>
      <c r="B2517" t="s">
        <v>64</v>
      </c>
      <c r="C2517" t="s">
        <v>65</v>
      </c>
      <c r="D2517">
        <v>2516</v>
      </c>
      <c r="E2517" s="4">
        <v>45804.71875</v>
      </c>
      <c r="F2517">
        <v>9.99</v>
      </c>
      <c r="G2517">
        <v>17.88</v>
      </c>
      <c r="H2517">
        <v>9.84</v>
      </c>
      <c r="I2517">
        <v>105.1</v>
      </c>
      <c r="J2517">
        <f>IF(G2517="",0.5,IF(G2517&lt;=0,2,IF(G2517&gt;=40,2, IF(AND(G2517&gt;0,G2517&lt;1),5,IF(AND(G2517&gt;35,G2517&lt;40),5,IF(O2517&gt;=1.5,1.5,0))))))</f>
        <v>0</v>
      </c>
      <c r="K2517">
        <f>IF(H2517="",0.5,IF(H2517&lt;=0.1,2,IF(H2517&gt;=20,2, IF(AND(H2517&gt;0.1,H2517&lt;0.2),5,IF(AND(H2517&gt;16,H2517&lt;20),5,IF(P2517&gt;=2,1.5,0))))))</f>
        <v>0</v>
      </c>
      <c r="L2517">
        <f>IF(A2517="",0.5,IF(B2517="",0.5,IF(C2517="",0.5,IF(E2517="",0.5,IF(Q2517="Y",0.01,0)))))</f>
        <v>0</v>
      </c>
      <c r="M2517">
        <f>COUNTIF(J2517:L2517,"&gt;0")</f>
        <v>0</v>
      </c>
      <c r="N2517" s="28" t="s">
        <v>66</v>
      </c>
      <c r="O2517">
        <f>IF(G2517="","",ABS(G2518-G2517))</f>
        <v>0</v>
      </c>
      <c r="P2517">
        <f>IF(H2517="","",ABS(H2518-H2517))</f>
        <v>7.0000000000000284E-2</v>
      </c>
      <c r="R2517" s="2">
        <f>E2517-E2516</f>
        <v>1.0416666664241347E-2</v>
      </c>
      <c r="S2517" s="4">
        <f>MROUND(E2517,"0:15")</f>
        <v>45804.71875</v>
      </c>
    </row>
    <row r="2518" spans="1:19" x14ac:dyDescent="0.35">
      <c r="A2518">
        <v>2025</v>
      </c>
      <c r="B2518" t="s">
        <v>64</v>
      </c>
      <c r="C2518" t="s">
        <v>65</v>
      </c>
      <c r="D2518">
        <v>2517</v>
      </c>
      <c r="E2518" s="4">
        <v>45804.729166666664</v>
      </c>
      <c r="F2518">
        <v>9.92</v>
      </c>
      <c r="G2518">
        <v>17.88</v>
      </c>
      <c r="H2518">
        <v>9.77</v>
      </c>
      <c r="I2518">
        <v>104.3</v>
      </c>
      <c r="J2518">
        <f>IF(G2518="",0.5,IF(G2518&lt;=0,2,IF(G2518&gt;=40,2, IF(AND(G2518&gt;0,G2518&lt;1),5,IF(AND(G2518&gt;35,G2518&lt;40),5,IF(O2518&gt;=1.5,1.5,0))))))</f>
        <v>0</v>
      </c>
      <c r="K2518">
        <f>IF(H2518="",0.5,IF(H2518&lt;=0.1,2,IF(H2518&gt;=20,2, IF(AND(H2518&gt;0.1,H2518&lt;0.2),5,IF(AND(H2518&gt;16,H2518&lt;20),5,IF(P2518&gt;=2,1.5,0))))))</f>
        <v>0</v>
      </c>
      <c r="L2518">
        <f>IF(A2518="",0.5,IF(B2518="",0.5,IF(C2518="",0.5,IF(E2518="",0.5,IF(Q2518="Y",0.01,0)))))</f>
        <v>0</v>
      </c>
      <c r="M2518">
        <f>COUNTIF(J2518:L2518,"&gt;0")</f>
        <v>0</v>
      </c>
      <c r="N2518" s="28" t="s">
        <v>66</v>
      </c>
      <c r="O2518">
        <f>IF(G2518="","",ABS(G2519-G2518))</f>
        <v>0</v>
      </c>
      <c r="P2518">
        <f>IF(H2518="","",ABS(H2519-H2518))</f>
        <v>8.0000000000000071E-2</v>
      </c>
      <c r="R2518" s="2">
        <f>E2518-E2517</f>
        <v>1.0416666664241347E-2</v>
      </c>
      <c r="S2518" s="4">
        <f>MROUND(E2518,"0:15")</f>
        <v>45804.729166666664</v>
      </c>
    </row>
    <row r="2519" spans="1:19" x14ac:dyDescent="0.35">
      <c r="A2519">
        <v>2025</v>
      </c>
      <c r="B2519" t="s">
        <v>64</v>
      </c>
      <c r="C2519" t="s">
        <v>65</v>
      </c>
      <c r="D2519">
        <v>2518</v>
      </c>
      <c r="E2519" s="4">
        <v>45804.739583333336</v>
      </c>
      <c r="F2519">
        <v>9.84</v>
      </c>
      <c r="G2519">
        <v>17.88</v>
      </c>
      <c r="H2519">
        <v>9.69</v>
      </c>
      <c r="I2519">
        <v>103.5</v>
      </c>
      <c r="J2519">
        <f>IF(G2519="",0.5,IF(G2519&lt;=0,2,IF(G2519&gt;=40,2, IF(AND(G2519&gt;0,G2519&lt;1),5,IF(AND(G2519&gt;35,G2519&lt;40),5,IF(O2519&gt;=1.5,1.5,0))))))</f>
        <v>0</v>
      </c>
      <c r="K2519">
        <f>IF(H2519="",0.5,IF(H2519&lt;=0.1,2,IF(H2519&gt;=20,2, IF(AND(H2519&gt;0.1,H2519&lt;0.2),5,IF(AND(H2519&gt;16,H2519&lt;20),5,IF(P2519&gt;=2,1.5,0))))))</f>
        <v>0</v>
      </c>
      <c r="L2519">
        <f>IF(A2519="",0.5,IF(B2519="",0.5,IF(C2519="",0.5,IF(E2519="",0.5,IF(Q2519="Y",0.01,0)))))</f>
        <v>0</v>
      </c>
      <c r="M2519">
        <f>COUNTIF(J2519:L2519,"&gt;0")</f>
        <v>0</v>
      </c>
      <c r="N2519" s="28" t="s">
        <v>66</v>
      </c>
      <c r="O2519">
        <f>IF(G2519="","",ABS(G2520-G2519))</f>
        <v>0</v>
      </c>
      <c r="P2519">
        <f>IF(H2519="","",ABS(H2520-H2519))</f>
        <v>7.0000000000000284E-2</v>
      </c>
      <c r="R2519" s="2">
        <f>E2519-E2518</f>
        <v>1.0416666671517305E-2</v>
      </c>
      <c r="S2519" s="4">
        <f>MROUND(E2519,"0:15")</f>
        <v>45804.739583333328</v>
      </c>
    </row>
    <row r="2520" spans="1:19" x14ac:dyDescent="0.35">
      <c r="A2520">
        <v>2025</v>
      </c>
      <c r="B2520" t="s">
        <v>64</v>
      </c>
      <c r="C2520" t="s">
        <v>65</v>
      </c>
      <c r="D2520">
        <v>2519</v>
      </c>
      <c r="E2520" s="4">
        <v>45804.75</v>
      </c>
      <c r="F2520">
        <v>9.77</v>
      </c>
      <c r="G2520">
        <v>17.88</v>
      </c>
      <c r="H2520">
        <v>9.6199999999999992</v>
      </c>
      <c r="I2520">
        <v>102.8</v>
      </c>
      <c r="J2520">
        <f>IF(G2520="",0.5,IF(G2520&lt;=0,2,IF(G2520&gt;=40,2, IF(AND(G2520&gt;0,G2520&lt;1),5,IF(AND(G2520&gt;35,G2520&lt;40),5,IF(O2520&gt;=1.5,1.5,0))))))</f>
        <v>0</v>
      </c>
      <c r="K2520">
        <f>IF(H2520="",0.5,IF(H2520&lt;=0.1,2,IF(H2520&gt;=20,2, IF(AND(H2520&gt;0.1,H2520&lt;0.2),5,IF(AND(H2520&gt;16,H2520&lt;20),5,IF(P2520&gt;=2,1.5,0))))))</f>
        <v>0</v>
      </c>
      <c r="L2520">
        <f>IF(A2520="",0.5,IF(B2520="",0.5,IF(C2520="",0.5,IF(E2520="",0.5,IF(Q2520="Y",0.01,0)))))</f>
        <v>0</v>
      </c>
      <c r="M2520">
        <f>COUNTIF(J2520:L2520,"&gt;0")</f>
        <v>0</v>
      </c>
      <c r="N2520" s="28" t="s">
        <v>66</v>
      </c>
      <c r="O2520">
        <f>IF(G2520="","",ABS(G2521-G2520))</f>
        <v>1.9999999999999574E-2</v>
      </c>
      <c r="P2520">
        <f>IF(H2520="","",ABS(H2521-H2520))</f>
        <v>0.10999999999999943</v>
      </c>
      <c r="R2520" s="2">
        <f>E2520-E2519</f>
        <v>1.0416666664241347E-2</v>
      </c>
      <c r="S2520" s="4">
        <f>MROUND(E2520,"0:15")</f>
        <v>45804.75</v>
      </c>
    </row>
    <row r="2521" spans="1:19" x14ac:dyDescent="0.35">
      <c r="A2521">
        <v>2025</v>
      </c>
      <c r="B2521" t="s">
        <v>64</v>
      </c>
      <c r="C2521" t="s">
        <v>65</v>
      </c>
      <c r="D2521">
        <v>2520</v>
      </c>
      <c r="E2521" s="4">
        <v>45804.760416666664</v>
      </c>
      <c r="F2521">
        <v>9.66</v>
      </c>
      <c r="G2521">
        <v>17.86</v>
      </c>
      <c r="H2521">
        <v>9.51</v>
      </c>
      <c r="I2521">
        <v>101.6</v>
      </c>
      <c r="J2521">
        <f>IF(G2521="",0.5,IF(G2521&lt;=0,2,IF(G2521&gt;=40,2, IF(AND(G2521&gt;0,G2521&lt;1),5,IF(AND(G2521&gt;35,G2521&lt;40),5,IF(O2521&gt;=1.5,1.5,0))))))</f>
        <v>0</v>
      </c>
      <c r="K2521">
        <f>IF(H2521="",0.5,IF(H2521&lt;=0.1,2,IF(H2521&gt;=20,2, IF(AND(H2521&gt;0.1,H2521&lt;0.2),5,IF(AND(H2521&gt;16,H2521&lt;20),5,IF(P2521&gt;=2,1.5,0))))))</f>
        <v>0</v>
      </c>
      <c r="L2521">
        <f>IF(A2521="",0.5,IF(B2521="",0.5,IF(C2521="",0.5,IF(E2521="",0.5,IF(Q2521="Y",0.01,0)))))</f>
        <v>0</v>
      </c>
      <c r="M2521">
        <f>COUNTIF(J2521:L2521,"&gt;0")</f>
        <v>0</v>
      </c>
      <c r="N2521" s="28" t="s">
        <v>66</v>
      </c>
      <c r="O2521">
        <f>IF(G2521="","",ABS(G2522-G2521))</f>
        <v>1.9999999999999574E-2</v>
      </c>
      <c r="P2521">
        <f>IF(H2521="","",ABS(H2522-H2521))</f>
        <v>8.9999999999999858E-2</v>
      </c>
      <c r="R2521" s="2">
        <f>E2521-E2520</f>
        <v>1.0416666664241347E-2</v>
      </c>
      <c r="S2521" s="4">
        <f>MROUND(E2521,"0:15")</f>
        <v>45804.760416666664</v>
      </c>
    </row>
    <row r="2522" spans="1:19" x14ac:dyDescent="0.35">
      <c r="A2522">
        <v>2025</v>
      </c>
      <c r="B2522" t="s">
        <v>64</v>
      </c>
      <c r="C2522" t="s">
        <v>65</v>
      </c>
      <c r="D2522">
        <v>2521</v>
      </c>
      <c r="E2522" s="4">
        <v>45804.770833333336</v>
      </c>
      <c r="F2522">
        <v>9.57</v>
      </c>
      <c r="G2522">
        <v>17.84</v>
      </c>
      <c r="H2522">
        <v>9.42</v>
      </c>
      <c r="I2522">
        <v>100.6</v>
      </c>
      <c r="J2522">
        <f>IF(G2522="",0.5,IF(G2522&lt;=0,2,IF(G2522&gt;=40,2, IF(AND(G2522&gt;0,G2522&lt;1),5,IF(AND(G2522&gt;35,G2522&lt;40),5,IF(O2522&gt;=1.5,1.5,0))))))</f>
        <v>0</v>
      </c>
      <c r="K2522">
        <f>IF(H2522="",0.5,IF(H2522&lt;=0.1,2,IF(H2522&gt;=20,2, IF(AND(H2522&gt;0.1,H2522&lt;0.2),5,IF(AND(H2522&gt;16,H2522&lt;20),5,IF(P2522&gt;=2,1.5,0))))))</f>
        <v>0</v>
      </c>
      <c r="L2522">
        <f>IF(A2522="",0.5,IF(B2522="",0.5,IF(C2522="",0.5,IF(E2522="",0.5,IF(Q2522="Y",0.01,0)))))</f>
        <v>0</v>
      </c>
      <c r="M2522">
        <f>COUNTIF(J2522:L2522,"&gt;0")</f>
        <v>0</v>
      </c>
      <c r="N2522" s="28" t="s">
        <v>66</v>
      </c>
      <c r="O2522">
        <f>IF(G2522="","",ABS(G2523-G2522))</f>
        <v>1.9999999999999574E-2</v>
      </c>
      <c r="P2522">
        <f>IF(H2522="","",ABS(H2523-H2522))</f>
        <v>7.0000000000000284E-2</v>
      </c>
      <c r="R2522" s="2">
        <f>E2522-E2521</f>
        <v>1.0416666671517305E-2</v>
      </c>
      <c r="S2522" s="4">
        <f>MROUND(E2522,"0:15")</f>
        <v>45804.770833333328</v>
      </c>
    </row>
    <row r="2523" spans="1:19" x14ac:dyDescent="0.35">
      <c r="A2523">
        <v>2025</v>
      </c>
      <c r="B2523" t="s">
        <v>64</v>
      </c>
      <c r="C2523" t="s">
        <v>65</v>
      </c>
      <c r="D2523">
        <v>2522</v>
      </c>
      <c r="E2523" s="4">
        <v>45804.78125</v>
      </c>
      <c r="F2523">
        <v>9.5</v>
      </c>
      <c r="G2523">
        <v>17.82</v>
      </c>
      <c r="H2523">
        <v>9.35</v>
      </c>
      <c r="I2523">
        <v>99.8</v>
      </c>
      <c r="J2523">
        <f>IF(G2523="",0.5,IF(G2523&lt;=0,2,IF(G2523&gt;=40,2, IF(AND(G2523&gt;0,G2523&lt;1),5,IF(AND(G2523&gt;35,G2523&lt;40),5,IF(O2523&gt;=1.5,1.5,0))))))</f>
        <v>0</v>
      </c>
      <c r="K2523">
        <f>IF(H2523="",0.5,IF(H2523&lt;=0.1,2,IF(H2523&gt;=20,2, IF(AND(H2523&gt;0.1,H2523&lt;0.2),5,IF(AND(H2523&gt;16,H2523&lt;20),5,IF(P2523&gt;=2,1.5,0))))))</f>
        <v>0</v>
      </c>
      <c r="L2523">
        <f>IF(A2523="",0.5,IF(B2523="",0.5,IF(C2523="",0.5,IF(E2523="",0.5,IF(Q2523="Y",0.01,0)))))</f>
        <v>0</v>
      </c>
      <c r="M2523">
        <f>COUNTIF(J2523:L2523,"&gt;0")</f>
        <v>0</v>
      </c>
      <c r="N2523" s="28" t="s">
        <v>66</v>
      </c>
      <c r="O2523">
        <f>IF(G2523="","",ABS(G2524-G2523))</f>
        <v>3.9999999999999147E-2</v>
      </c>
      <c r="P2523">
        <f>IF(H2523="","",ABS(H2524-H2523))</f>
        <v>8.0000000000000071E-2</v>
      </c>
      <c r="R2523" s="2">
        <f>E2523-E2522</f>
        <v>1.0416666664241347E-2</v>
      </c>
      <c r="S2523" s="4">
        <f>MROUND(E2523,"0:15")</f>
        <v>45804.78125</v>
      </c>
    </row>
    <row r="2524" spans="1:19" x14ac:dyDescent="0.35">
      <c r="A2524">
        <v>2025</v>
      </c>
      <c r="B2524" t="s">
        <v>64</v>
      </c>
      <c r="C2524" t="s">
        <v>65</v>
      </c>
      <c r="D2524">
        <v>2523</v>
      </c>
      <c r="E2524" s="4">
        <v>45804.791666666664</v>
      </c>
      <c r="F2524">
        <v>9.42</v>
      </c>
      <c r="G2524">
        <v>17.78</v>
      </c>
      <c r="H2524">
        <v>9.27</v>
      </c>
      <c r="I2524">
        <v>98.9</v>
      </c>
      <c r="J2524">
        <f>IF(G2524="",0.5,IF(G2524&lt;=0,2,IF(G2524&gt;=40,2, IF(AND(G2524&gt;0,G2524&lt;1),5,IF(AND(G2524&gt;35,G2524&lt;40),5,IF(O2524&gt;=1.5,1.5,0))))))</f>
        <v>0</v>
      </c>
      <c r="K2524">
        <f>IF(H2524="",0.5,IF(H2524&lt;=0.1,2,IF(H2524&gt;=20,2, IF(AND(H2524&gt;0.1,H2524&lt;0.2),5,IF(AND(H2524&gt;16,H2524&lt;20),5,IF(P2524&gt;=2,1.5,0))))))</f>
        <v>0</v>
      </c>
      <c r="L2524">
        <f>IF(A2524="",0.5,IF(B2524="",0.5,IF(C2524="",0.5,IF(E2524="",0.5,IF(Q2524="Y",0.01,0)))))</f>
        <v>0</v>
      </c>
      <c r="M2524">
        <f>COUNTIF(J2524:L2524,"&gt;0")</f>
        <v>0</v>
      </c>
      <c r="N2524" s="28" t="s">
        <v>66</v>
      </c>
      <c r="O2524">
        <f>IF(G2524="","",ABS(G2525-G2524))</f>
        <v>4.00000000000027E-2</v>
      </c>
      <c r="P2524">
        <f>IF(H2524="","",ABS(H2525-H2524))</f>
        <v>0.10999999999999943</v>
      </c>
      <c r="R2524" s="2">
        <f>E2524-E2523</f>
        <v>1.0416666664241347E-2</v>
      </c>
      <c r="S2524" s="4">
        <f>MROUND(E2524,"0:15")</f>
        <v>45804.791666666664</v>
      </c>
    </row>
    <row r="2525" spans="1:19" x14ac:dyDescent="0.35">
      <c r="A2525">
        <v>2025</v>
      </c>
      <c r="B2525" t="s">
        <v>64</v>
      </c>
      <c r="C2525" t="s">
        <v>65</v>
      </c>
      <c r="D2525">
        <v>2524</v>
      </c>
      <c r="E2525" s="4">
        <v>45804.802083333336</v>
      </c>
      <c r="F2525">
        <v>9.3000000000000007</v>
      </c>
      <c r="G2525">
        <v>17.739999999999998</v>
      </c>
      <c r="H2525">
        <v>9.16</v>
      </c>
      <c r="I2525">
        <v>97.5</v>
      </c>
      <c r="J2525">
        <f>IF(G2525="",0.5,IF(G2525&lt;=0,2,IF(G2525&gt;=40,2, IF(AND(G2525&gt;0,G2525&lt;1),5,IF(AND(G2525&gt;35,G2525&lt;40),5,IF(O2525&gt;=1.5,1.5,0))))))</f>
        <v>0</v>
      </c>
      <c r="K2525">
        <f>IF(H2525="",0.5,IF(H2525&lt;=0.1,2,IF(H2525&gt;=20,2, IF(AND(H2525&gt;0.1,H2525&lt;0.2),5,IF(AND(H2525&gt;16,H2525&lt;20),5,IF(P2525&gt;=2,1.5,0))))))</f>
        <v>0</v>
      </c>
      <c r="L2525">
        <f>IF(A2525="",0.5,IF(B2525="",0.5,IF(C2525="",0.5,IF(E2525="",0.5,IF(Q2525="Y",0.01,0)))))</f>
        <v>0</v>
      </c>
      <c r="M2525">
        <f>COUNTIF(J2525:L2525,"&gt;0")</f>
        <v>0</v>
      </c>
      <c r="N2525" s="28" t="s">
        <v>66</v>
      </c>
      <c r="O2525">
        <f>IF(G2525="","",ABS(G2526-G2525))</f>
        <v>3.9999999999999147E-2</v>
      </c>
      <c r="P2525">
        <f>IF(H2525="","",ABS(H2526-H2525))</f>
        <v>8.0000000000000071E-2</v>
      </c>
      <c r="R2525" s="2">
        <f>E2525-E2524</f>
        <v>1.0416666671517305E-2</v>
      </c>
      <c r="S2525" s="4">
        <f>MROUND(E2525,"0:15")</f>
        <v>45804.802083333328</v>
      </c>
    </row>
    <row r="2526" spans="1:19" x14ac:dyDescent="0.35">
      <c r="A2526">
        <v>2025</v>
      </c>
      <c r="B2526" t="s">
        <v>64</v>
      </c>
      <c r="C2526" t="s">
        <v>65</v>
      </c>
      <c r="D2526">
        <v>2525</v>
      </c>
      <c r="E2526" s="4">
        <v>45804.8125</v>
      </c>
      <c r="F2526">
        <v>9.2200000000000006</v>
      </c>
      <c r="G2526">
        <v>17.7</v>
      </c>
      <c r="H2526">
        <v>9.08</v>
      </c>
      <c r="I2526">
        <v>96.6</v>
      </c>
      <c r="J2526">
        <f>IF(G2526="",0.5,IF(G2526&lt;=0,2,IF(G2526&gt;=40,2, IF(AND(G2526&gt;0,G2526&lt;1),5,IF(AND(G2526&gt;35,G2526&lt;40),5,IF(O2526&gt;=1.5,1.5,0))))))</f>
        <v>0</v>
      </c>
      <c r="K2526">
        <f>IF(H2526="",0.5,IF(H2526&lt;=0.1,2,IF(H2526&gt;=20,2, IF(AND(H2526&gt;0.1,H2526&lt;0.2),5,IF(AND(H2526&gt;16,H2526&lt;20),5,IF(P2526&gt;=2,1.5,0))))))</f>
        <v>0</v>
      </c>
      <c r="L2526">
        <f>IF(A2526="",0.5,IF(B2526="",0.5,IF(C2526="",0.5,IF(E2526="",0.5,IF(Q2526="Y",0.01,0)))))</f>
        <v>0</v>
      </c>
      <c r="M2526">
        <f>COUNTIF(J2526:L2526,"&gt;0")</f>
        <v>0</v>
      </c>
      <c r="N2526" s="28" t="s">
        <v>66</v>
      </c>
      <c r="O2526">
        <f>IF(G2526="","",ABS(G2527-G2526))</f>
        <v>5.9999999999998721E-2</v>
      </c>
      <c r="P2526">
        <f>IF(H2526="","",ABS(H2527-H2526))</f>
        <v>8.0000000000000071E-2</v>
      </c>
      <c r="R2526" s="2">
        <f>E2526-E2525</f>
        <v>1.0416666664241347E-2</v>
      </c>
      <c r="S2526" s="4">
        <f>MROUND(E2526,"0:15")</f>
        <v>45804.8125</v>
      </c>
    </row>
    <row r="2527" spans="1:19" x14ac:dyDescent="0.35">
      <c r="A2527">
        <v>2025</v>
      </c>
      <c r="B2527" t="s">
        <v>64</v>
      </c>
      <c r="C2527" t="s">
        <v>65</v>
      </c>
      <c r="D2527">
        <v>2526</v>
      </c>
      <c r="E2527" s="4">
        <v>45804.822916666664</v>
      </c>
      <c r="F2527">
        <v>9.14</v>
      </c>
      <c r="G2527">
        <v>17.64</v>
      </c>
      <c r="H2527">
        <v>9</v>
      </c>
      <c r="I2527">
        <v>95.7</v>
      </c>
      <c r="J2527">
        <f>IF(G2527="",0.5,IF(G2527&lt;=0,2,IF(G2527&gt;=40,2, IF(AND(G2527&gt;0,G2527&lt;1),5,IF(AND(G2527&gt;35,G2527&lt;40),5,IF(O2527&gt;=1.5,1.5,0))))))</f>
        <v>0</v>
      </c>
      <c r="K2527">
        <f>IF(H2527="",0.5,IF(H2527&lt;=0.1,2,IF(H2527&gt;=20,2, IF(AND(H2527&gt;0.1,H2527&lt;0.2),5,IF(AND(H2527&gt;16,H2527&lt;20),5,IF(P2527&gt;=2,1.5,0))))))</f>
        <v>0</v>
      </c>
      <c r="L2527">
        <f>IF(A2527="",0.5,IF(B2527="",0.5,IF(C2527="",0.5,IF(E2527="",0.5,IF(Q2527="Y",0.01,0)))))</f>
        <v>0</v>
      </c>
      <c r="M2527">
        <f>COUNTIF(J2527:L2527,"&gt;0")</f>
        <v>0</v>
      </c>
      <c r="N2527" s="28" t="s">
        <v>66</v>
      </c>
      <c r="O2527">
        <f>IF(G2527="","",ABS(G2528-G2527))</f>
        <v>6.0000000000002274E-2</v>
      </c>
      <c r="P2527">
        <f>IF(H2527="","",ABS(H2528-H2527))</f>
        <v>8.0000000000000071E-2</v>
      </c>
      <c r="R2527" s="2">
        <f>E2527-E2526</f>
        <v>1.0416666664241347E-2</v>
      </c>
      <c r="S2527" s="4">
        <f>MROUND(E2527,"0:15")</f>
        <v>45804.822916666664</v>
      </c>
    </row>
    <row r="2528" spans="1:19" x14ac:dyDescent="0.35">
      <c r="A2528">
        <v>2025</v>
      </c>
      <c r="B2528" t="s">
        <v>64</v>
      </c>
      <c r="C2528" t="s">
        <v>65</v>
      </c>
      <c r="D2528">
        <v>2527</v>
      </c>
      <c r="E2528" s="4">
        <v>45804.833333333336</v>
      </c>
      <c r="F2528">
        <v>9.06</v>
      </c>
      <c r="G2528">
        <v>17.579999999999998</v>
      </c>
      <c r="H2528">
        <v>8.92</v>
      </c>
      <c r="I2528">
        <v>94.7</v>
      </c>
      <c r="J2528">
        <f>IF(G2528="",0.5,IF(G2528&lt;=0,2,IF(G2528&gt;=40,2, IF(AND(G2528&gt;0,G2528&lt;1),5,IF(AND(G2528&gt;35,G2528&lt;40),5,IF(O2528&gt;=1.5,1.5,0))))))</f>
        <v>0</v>
      </c>
      <c r="K2528">
        <f>IF(H2528="",0.5,IF(H2528&lt;=0.1,2,IF(H2528&gt;=20,2, IF(AND(H2528&gt;0.1,H2528&lt;0.2),5,IF(AND(H2528&gt;16,H2528&lt;20),5,IF(P2528&gt;=2,1.5,0))))))</f>
        <v>0</v>
      </c>
      <c r="L2528">
        <f>IF(A2528="",0.5,IF(B2528="",0.5,IF(C2528="",0.5,IF(E2528="",0.5,IF(Q2528="Y",0.01,0)))))</f>
        <v>0</v>
      </c>
      <c r="M2528">
        <f>COUNTIF(J2528:L2528,"&gt;0")</f>
        <v>0</v>
      </c>
      <c r="N2528" s="28" t="s">
        <v>66</v>
      </c>
      <c r="O2528">
        <f>IF(G2528="","",ABS(G2529-G2528))</f>
        <v>5.9999999999998721E-2</v>
      </c>
      <c r="P2528">
        <f>IF(H2528="","",ABS(H2529-H2528))</f>
        <v>8.9999999999999858E-2</v>
      </c>
      <c r="R2528" s="2">
        <f>E2528-E2527</f>
        <v>1.0416666671517305E-2</v>
      </c>
      <c r="S2528" s="4">
        <f>MROUND(E2528,"0:15")</f>
        <v>45804.833333333328</v>
      </c>
    </row>
    <row r="2529" spans="1:22" x14ac:dyDescent="0.35">
      <c r="A2529">
        <v>2025</v>
      </c>
      <c r="B2529" t="s">
        <v>64</v>
      </c>
      <c r="C2529" t="s">
        <v>65</v>
      </c>
      <c r="D2529">
        <v>2528</v>
      </c>
      <c r="E2529" s="4">
        <v>45804.84375</v>
      </c>
      <c r="F2529">
        <v>8.9700000000000006</v>
      </c>
      <c r="G2529">
        <v>17.52</v>
      </c>
      <c r="H2529">
        <v>8.83</v>
      </c>
      <c r="I2529">
        <v>93.6</v>
      </c>
      <c r="J2529">
        <f>IF(G2529="",0.5,IF(G2529&lt;=0,2,IF(G2529&gt;=40,2, IF(AND(G2529&gt;0,G2529&lt;1),5,IF(AND(G2529&gt;35,G2529&lt;40),5,IF(O2529&gt;=1.5,1.5,0))))))</f>
        <v>0</v>
      </c>
      <c r="K2529">
        <f>IF(H2529="",0.5,IF(H2529&lt;=0.1,2,IF(H2529&gt;=20,2, IF(AND(H2529&gt;0.1,H2529&lt;0.2),5,IF(AND(H2529&gt;16,H2529&lt;20),5,IF(P2529&gt;=2,1.5,0))))))</f>
        <v>0</v>
      </c>
      <c r="L2529">
        <f>IF(A2529="",0.5,IF(B2529="",0.5,IF(C2529="",0.5,IF(E2529="",0.5,IF(Q2529="Y",0.01,0)))))</f>
        <v>0</v>
      </c>
      <c r="M2529">
        <f>COUNTIF(J2529:L2529,"&gt;0")</f>
        <v>0</v>
      </c>
      <c r="N2529" s="28" t="s">
        <v>66</v>
      </c>
      <c r="O2529">
        <f>IF(G2529="","",ABS(G2530-G2529))</f>
        <v>5.9999999999998721E-2</v>
      </c>
      <c r="P2529">
        <f>IF(H2529="","",ABS(H2530-H2529))</f>
        <v>7.0000000000000284E-2</v>
      </c>
      <c r="R2529" s="2">
        <f>E2529-E2528</f>
        <v>1.0416666664241347E-2</v>
      </c>
      <c r="S2529" s="4">
        <f>MROUND(E2529,"0:15")</f>
        <v>45804.84375</v>
      </c>
    </row>
    <row r="2530" spans="1:22" x14ac:dyDescent="0.35">
      <c r="A2530">
        <v>2025</v>
      </c>
      <c r="B2530" t="s">
        <v>64</v>
      </c>
      <c r="C2530" t="s">
        <v>65</v>
      </c>
      <c r="D2530">
        <v>2529</v>
      </c>
      <c r="E2530" s="4">
        <v>45804.854166666664</v>
      </c>
      <c r="F2530">
        <v>8.9</v>
      </c>
      <c r="G2530">
        <v>17.46</v>
      </c>
      <c r="H2530">
        <v>8.76</v>
      </c>
      <c r="I2530">
        <v>92.8</v>
      </c>
      <c r="J2530">
        <f>IF(G2530="",0.5,IF(G2530&lt;=0,2,IF(G2530&gt;=40,2, IF(AND(G2530&gt;0,G2530&lt;1),5,IF(AND(G2530&gt;35,G2530&lt;40),5,IF(O2530&gt;=1.5,1.5,0))))))</f>
        <v>0</v>
      </c>
      <c r="K2530">
        <f>IF(H2530="",0.5,IF(H2530&lt;=0.1,2,IF(H2530&gt;=20,2, IF(AND(H2530&gt;0.1,H2530&lt;0.2),5,IF(AND(H2530&gt;16,H2530&lt;20),5,IF(P2530&gt;=2,1.5,0))))))</f>
        <v>0</v>
      </c>
      <c r="L2530">
        <f>IF(A2530="",0.5,IF(B2530="",0.5,IF(C2530="",0.5,IF(E2530="",0.5,IF(Q2530="Y",0.01,0)))))</f>
        <v>0</v>
      </c>
      <c r="M2530">
        <f>COUNTIF(J2530:L2530,"&gt;0")</f>
        <v>0</v>
      </c>
      <c r="N2530" s="28" t="s">
        <v>66</v>
      </c>
      <c r="O2530">
        <f>IF(G2530="","",ABS(G2531-G2530))</f>
        <v>8.0000000000001847E-2</v>
      </c>
      <c r="P2530">
        <f>IF(H2530="","",ABS(H2531-H2530))</f>
        <v>8.0000000000000071E-2</v>
      </c>
      <c r="R2530" s="2">
        <f>E2530-E2529</f>
        <v>1.0416666664241347E-2</v>
      </c>
      <c r="S2530" s="4">
        <f>MROUND(E2530,"0:15")</f>
        <v>45804.854166666664</v>
      </c>
    </row>
    <row r="2531" spans="1:22" x14ac:dyDescent="0.35">
      <c r="A2531">
        <v>2025</v>
      </c>
      <c r="B2531" t="s">
        <v>64</v>
      </c>
      <c r="C2531" t="s">
        <v>65</v>
      </c>
      <c r="D2531">
        <v>2530</v>
      </c>
      <c r="E2531" s="4">
        <v>45804.864583333336</v>
      </c>
      <c r="F2531">
        <v>8.82</v>
      </c>
      <c r="G2531">
        <v>17.38</v>
      </c>
      <c r="H2531">
        <v>8.68</v>
      </c>
      <c r="I2531">
        <v>91.8</v>
      </c>
      <c r="J2531">
        <f>IF(G2531="",0.5,IF(G2531&lt;=0,2,IF(G2531&gt;=40,2, IF(AND(G2531&gt;0,G2531&lt;1),5,IF(AND(G2531&gt;35,G2531&lt;40),5,IF(O2531&gt;=1.5,1.5,0))))))</f>
        <v>0</v>
      </c>
      <c r="K2531">
        <f>IF(H2531="",0.5,IF(H2531&lt;=0.1,2,IF(H2531&gt;=20,2, IF(AND(H2531&gt;0.1,H2531&lt;0.2),5,IF(AND(H2531&gt;16,H2531&lt;20),5,IF(P2531&gt;=2,1.5,0))))))</f>
        <v>0</v>
      </c>
      <c r="L2531">
        <f>IF(A2531="",0.5,IF(B2531="",0.5,IF(C2531="",0.5,IF(E2531="",0.5,IF(Q2531="Y",0.01,0)))))</f>
        <v>0</v>
      </c>
      <c r="M2531">
        <f>COUNTIF(J2531:L2531,"&gt;0")</f>
        <v>0</v>
      </c>
      <c r="N2531" s="28" t="s">
        <v>66</v>
      </c>
      <c r="O2531">
        <f>IF(G2531="","",ABS(G2532-G2531))</f>
        <v>5.9999999999998721E-2</v>
      </c>
      <c r="P2531">
        <f>IF(H2531="","",ABS(H2532-H2531))</f>
        <v>9.9999999999999645E-2</v>
      </c>
      <c r="R2531" s="2">
        <f>E2531-E2530</f>
        <v>1.0416666671517305E-2</v>
      </c>
      <c r="S2531" s="4">
        <f>MROUND(E2531,"0:15")</f>
        <v>45804.864583333328</v>
      </c>
    </row>
    <row r="2532" spans="1:22" x14ac:dyDescent="0.35">
      <c r="A2532">
        <v>2025</v>
      </c>
      <c r="B2532" t="s">
        <v>64</v>
      </c>
      <c r="C2532" t="s">
        <v>65</v>
      </c>
      <c r="D2532">
        <v>2531</v>
      </c>
      <c r="E2532" s="4">
        <v>45804.875</v>
      </c>
      <c r="F2532">
        <v>8.7200000000000006</v>
      </c>
      <c r="G2532">
        <v>17.32</v>
      </c>
      <c r="H2532">
        <v>8.58</v>
      </c>
      <c r="I2532">
        <v>90.7</v>
      </c>
      <c r="J2532">
        <f>IF(G2532="",0.5,IF(G2532&lt;=0,2,IF(G2532&gt;=40,2, IF(AND(G2532&gt;0,G2532&lt;1),5,IF(AND(G2532&gt;35,G2532&lt;40),5,IF(O2532&gt;=1.5,1.5,0))))))</f>
        <v>0</v>
      </c>
      <c r="K2532">
        <f>IF(H2532="",0.5,IF(H2532&lt;=0.1,2,IF(H2532&gt;=20,2, IF(AND(H2532&gt;0.1,H2532&lt;0.2),5,IF(AND(H2532&gt;16,H2532&lt;20),5,IF(P2532&gt;=2,1.5,0))))))</f>
        <v>0</v>
      </c>
      <c r="L2532">
        <f>IF(A2532="",0.5,IF(B2532="",0.5,IF(C2532="",0.5,IF(E2532="",0.5,IF(Q2532="Y",0.01,0)))))</f>
        <v>0</v>
      </c>
      <c r="M2532">
        <f>COUNTIF(J2532:L2532,"&gt;0")</f>
        <v>0</v>
      </c>
      <c r="N2532" s="28" t="s">
        <v>66</v>
      </c>
      <c r="O2532">
        <f>IF(G2532="","",ABS(G2533-G2532))</f>
        <v>8.0000000000001847E-2</v>
      </c>
      <c r="P2532">
        <f>IF(H2532="","",ABS(H2533-H2532))</f>
        <v>1.9999999999999574E-2</v>
      </c>
      <c r="R2532" s="2">
        <f>E2532-E2531</f>
        <v>1.0416666664241347E-2</v>
      </c>
      <c r="S2532" s="4">
        <f>MROUND(E2532,"0:15")</f>
        <v>45804.875</v>
      </c>
    </row>
    <row r="2533" spans="1:22" x14ac:dyDescent="0.35">
      <c r="A2533">
        <v>2025</v>
      </c>
      <c r="B2533" t="s">
        <v>64</v>
      </c>
      <c r="C2533" t="s">
        <v>65</v>
      </c>
      <c r="D2533">
        <v>2532</v>
      </c>
      <c r="E2533" s="4">
        <v>45804.885416666664</v>
      </c>
      <c r="F2533">
        <v>8.6999999999999993</v>
      </c>
      <c r="G2533">
        <v>17.239999999999998</v>
      </c>
      <c r="H2533">
        <v>8.56</v>
      </c>
      <c r="I2533">
        <v>90.3</v>
      </c>
      <c r="J2533">
        <f>IF(G2533="",0.5,IF(G2533&lt;=0,2,IF(G2533&gt;=40,2, IF(AND(G2533&gt;0,G2533&lt;1),5,IF(AND(G2533&gt;35,G2533&lt;40),5,IF(O2533&gt;=1.5,1.5,0))))))</f>
        <v>0</v>
      </c>
      <c r="K2533">
        <f>IF(H2533="",0.5,IF(H2533&lt;=0.1,2,IF(H2533&gt;=20,2, IF(AND(H2533&gt;0.1,H2533&lt;0.2),5,IF(AND(H2533&gt;16,H2533&lt;20),5,IF(P2533&gt;=2,1.5,0))))))</f>
        <v>0</v>
      </c>
      <c r="L2533">
        <f>IF(A2533="",0.5,IF(B2533="",0.5,IF(C2533="",0.5,IF(E2533="",0.5,IF(Q2533="Y",0.01,0)))))</f>
        <v>0</v>
      </c>
      <c r="M2533">
        <f>COUNTIF(J2533:L2533,"&gt;0")</f>
        <v>0</v>
      </c>
      <c r="N2533" s="28" t="s">
        <v>66</v>
      </c>
      <c r="O2533">
        <f>IF(G2533="","",ABS(G2534-G2533))</f>
        <v>5.9999999999998721E-2</v>
      </c>
      <c r="P2533">
        <f>IF(H2533="","",ABS(H2534-H2533))</f>
        <v>4.0000000000000924E-2</v>
      </c>
      <c r="R2533" s="2">
        <f>E2533-E2532</f>
        <v>1.0416666664241347E-2</v>
      </c>
      <c r="S2533" s="4">
        <f>MROUND(E2533,"0:15")</f>
        <v>45804.885416666664</v>
      </c>
    </row>
    <row r="2534" spans="1:22" x14ac:dyDescent="0.35">
      <c r="A2534">
        <v>2025</v>
      </c>
      <c r="B2534" t="s">
        <v>64</v>
      </c>
      <c r="C2534" t="s">
        <v>65</v>
      </c>
      <c r="D2534">
        <v>2533</v>
      </c>
      <c r="E2534" s="4">
        <v>45804.895833333336</v>
      </c>
      <c r="F2534">
        <v>8.65</v>
      </c>
      <c r="G2534">
        <v>17.18</v>
      </c>
      <c r="H2534">
        <v>8.52</v>
      </c>
      <c r="I2534">
        <v>89.7</v>
      </c>
      <c r="J2534">
        <f>IF(G2534="",0.5,IF(G2534&lt;=0,2,IF(G2534&gt;=40,2, IF(AND(G2534&gt;0,G2534&lt;1),5,IF(AND(G2534&gt;35,G2534&lt;40),5,IF(O2534&gt;=1.5,1.5,0))))))</f>
        <v>0</v>
      </c>
      <c r="K2534">
        <f>IF(H2534="",0.5,IF(H2534&lt;=0.1,2,IF(H2534&gt;=20,2, IF(AND(H2534&gt;0.1,H2534&lt;0.2),5,IF(AND(H2534&gt;16,H2534&lt;20),5,IF(P2534&gt;=2,1.5,0))))))</f>
        <v>0</v>
      </c>
      <c r="L2534">
        <f>IF(A2534="",0.5,IF(B2534="",0.5,IF(C2534="",0.5,IF(E2534="",0.5,IF(Q2534="Y",0.01,0)))))</f>
        <v>0</v>
      </c>
      <c r="M2534">
        <f>COUNTIF(J2534:L2534,"&gt;0")</f>
        <v>0</v>
      </c>
      <c r="N2534" s="28" t="s">
        <v>66</v>
      </c>
      <c r="O2534">
        <f>IF(G2534="","",ABS(G2535-G2534))</f>
        <v>5.9999999999998721E-2</v>
      </c>
      <c r="P2534">
        <f>IF(H2534="","",ABS(H2535-H2534))</f>
        <v>9.9999999999999645E-2</v>
      </c>
      <c r="R2534" s="2">
        <f>E2534-E2533</f>
        <v>1.0416666671517305E-2</v>
      </c>
      <c r="S2534" s="4">
        <f>MROUND(E2534,"0:15")</f>
        <v>45804.895833333328</v>
      </c>
    </row>
    <row r="2535" spans="1:22" x14ac:dyDescent="0.35">
      <c r="A2535">
        <v>2025</v>
      </c>
      <c r="B2535" t="s">
        <v>64</v>
      </c>
      <c r="C2535" t="s">
        <v>65</v>
      </c>
      <c r="D2535">
        <v>2534</v>
      </c>
      <c r="E2535" s="4">
        <v>45804.90625</v>
      </c>
      <c r="F2535">
        <v>8.5500000000000007</v>
      </c>
      <c r="G2535">
        <v>17.12</v>
      </c>
      <c r="H2535">
        <v>8.42</v>
      </c>
      <c r="I2535">
        <v>88.5</v>
      </c>
      <c r="J2535">
        <f>IF(G2535="",0.5,IF(G2535&lt;=0,2,IF(G2535&gt;=40,2, IF(AND(G2535&gt;0,G2535&lt;1),5,IF(AND(G2535&gt;35,G2535&lt;40),5,IF(O2535&gt;=1.5,1.5,0))))))</f>
        <v>0</v>
      </c>
      <c r="K2535">
        <f>IF(H2535="",0.5,IF(H2535&lt;=0.1,2,IF(H2535&gt;=20,2, IF(AND(H2535&gt;0.1,H2535&lt;0.2),5,IF(AND(H2535&gt;16,H2535&lt;20),5,IF(P2535&gt;=2,1.5,0))))))</f>
        <v>0</v>
      </c>
      <c r="L2535">
        <f>IF(A2535="",0.5,IF(B2535="",0.5,IF(C2535="",0.5,IF(E2535="",0.5,IF(Q2535="Y",0.01,0)))))</f>
        <v>0</v>
      </c>
      <c r="M2535">
        <f>COUNTIF(J2535:L2535,"&gt;0")</f>
        <v>0</v>
      </c>
      <c r="N2535" s="28" t="s">
        <v>66</v>
      </c>
      <c r="O2535">
        <f>IF(G2535="","",ABS(G2536-G2535))</f>
        <v>6.0000000000002274E-2</v>
      </c>
      <c r="P2535">
        <f>IF(H2535="","",ABS(H2536-H2535))</f>
        <v>0</v>
      </c>
      <c r="R2535" s="2">
        <f>E2535-E2534</f>
        <v>1.0416666664241347E-2</v>
      </c>
      <c r="S2535" s="4">
        <f>MROUND(E2535,"0:15")</f>
        <v>45804.90625</v>
      </c>
    </row>
    <row r="2536" spans="1:22" x14ac:dyDescent="0.35">
      <c r="A2536">
        <v>2025</v>
      </c>
      <c r="B2536" t="s">
        <v>64</v>
      </c>
      <c r="C2536" t="s">
        <v>65</v>
      </c>
      <c r="D2536">
        <v>2535</v>
      </c>
      <c r="E2536" s="4">
        <v>45804.916666666664</v>
      </c>
      <c r="F2536">
        <v>8.5500000000000007</v>
      </c>
      <c r="G2536">
        <v>17.059999999999999</v>
      </c>
      <c r="H2536">
        <v>8.42</v>
      </c>
      <c r="I2536">
        <v>88.4</v>
      </c>
      <c r="J2536">
        <f>IF(G2536="",0.5,IF(G2536&lt;=0,2,IF(G2536&gt;=40,2, IF(AND(G2536&gt;0,G2536&lt;1),5,IF(AND(G2536&gt;35,G2536&lt;40),5,IF(O2536&gt;=1.5,1.5,0))))))</f>
        <v>0</v>
      </c>
      <c r="K2536">
        <f>IF(H2536="",0.5,IF(H2536&lt;=0.1,2,IF(H2536&gt;=20,2, IF(AND(H2536&gt;0.1,H2536&lt;0.2),5,IF(AND(H2536&gt;16,H2536&lt;20),5,IF(P2536&gt;=2,1.5,0))))))</f>
        <v>0</v>
      </c>
      <c r="L2536">
        <f>IF(A2536="",0.5,IF(B2536="",0.5,IF(C2536="",0.5,IF(E2536="",0.5,IF(Q2536="Y",0.01,0)))))</f>
        <v>0</v>
      </c>
      <c r="M2536">
        <f>COUNTIF(J2536:L2536,"&gt;0")</f>
        <v>0</v>
      </c>
      <c r="N2536" s="28" t="s">
        <v>66</v>
      </c>
      <c r="O2536">
        <f>IF(G2536="","",ABS(G2537-G2536))</f>
        <v>5.9999999999998721E-2</v>
      </c>
      <c r="P2536">
        <f>IF(H2536="","",ABS(H2537-H2536))</f>
        <v>6.0000000000000497E-2</v>
      </c>
      <c r="R2536" s="2">
        <f>E2536-E2535</f>
        <v>1.0416666664241347E-2</v>
      </c>
      <c r="S2536" s="4">
        <f>MROUND(E2536,"0:15")</f>
        <v>45804.916666666664</v>
      </c>
    </row>
    <row r="2537" spans="1:22" x14ac:dyDescent="0.35">
      <c r="A2537">
        <v>2025</v>
      </c>
      <c r="B2537" t="s">
        <v>64</v>
      </c>
      <c r="C2537" t="s">
        <v>65</v>
      </c>
      <c r="D2537">
        <v>2536</v>
      </c>
      <c r="E2537" s="4">
        <v>45804.927083333336</v>
      </c>
      <c r="F2537">
        <v>8.49</v>
      </c>
      <c r="G2537">
        <v>17</v>
      </c>
      <c r="H2537">
        <v>8.36</v>
      </c>
      <c r="I2537">
        <v>87.7</v>
      </c>
      <c r="J2537">
        <f>IF(G2537="",0.5,IF(G2537&lt;=0,2,IF(G2537&gt;=40,2, IF(AND(G2537&gt;0,G2537&lt;1),5,IF(AND(G2537&gt;35,G2537&lt;40),5,IF(O2537&gt;=1.5,1.5,0))))))</f>
        <v>0</v>
      </c>
      <c r="K2537">
        <f>IF(H2537="",0.5,IF(H2537&lt;=0.1,2,IF(H2537&gt;=20,2, IF(AND(H2537&gt;0.1,H2537&lt;0.2),5,IF(AND(H2537&gt;16,H2537&lt;20),5,IF(P2537&gt;=2,1.5,0))))))</f>
        <v>0</v>
      </c>
      <c r="L2537">
        <f>IF(A2537="",0.5,IF(B2537="",0.5,IF(C2537="",0.5,IF(E2537="",0.5,IF(Q2537="Y",0.01,0)))))</f>
        <v>0</v>
      </c>
      <c r="M2537">
        <f>COUNTIF(J2537:L2537,"&gt;0")</f>
        <v>0</v>
      </c>
      <c r="N2537" s="28" t="s">
        <v>66</v>
      </c>
      <c r="O2537">
        <f>IF(G2537="","",ABS(G2538-G2537))</f>
        <v>7.9999999999998295E-2</v>
      </c>
      <c r="P2537">
        <f>IF(H2537="","",ABS(H2538-H2537))</f>
        <v>2.9999999999999361E-2</v>
      </c>
      <c r="R2537" s="2">
        <f>E2537-E2536</f>
        <v>1.0416666671517305E-2</v>
      </c>
      <c r="S2537" s="4">
        <f>MROUND(E2537,"0:15")</f>
        <v>45804.927083333328</v>
      </c>
    </row>
    <row r="2538" spans="1:22" x14ac:dyDescent="0.35">
      <c r="A2538">
        <v>2025</v>
      </c>
      <c r="B2538" t="s">
        <v>64</v>
      </c>
      <c r="C2538" t="s">
        <v>65</v>
      </c>
      <c r="D2538">
        <v>2537</v>
      </c>
      <c r="E2538" s="4">
        <v>45804.9375</v>
      </c>
      <c r="F2538">
        <v>8.4600000000000009</v>
      </c>
      <c r="G2538">
        <v>16.920000000000002</v>
      </c>
      <c r="H2538">
        <v>8.33</v>
      </c>
      <c r="I2538">
        <v>87.2</v>
      </c>
      <c r="J2538">
        <f>IF(G2538="",0.5,IF(G2538&lt;=0,2,IF(G2538&gt;=40,2, IF(AND(G2538&gt;0,G2538&lt;1),5,IF(AND(G2538&gt;35,G2538&lt;40),5,IF(O2538&gt;=1.5,1.5,0))))))</f>
        <v>0</v>
      </c>
      <c r="K2538">
        <f>IF(H2538="",0.5,IF(H2538&lt;=0.1,2,IF(H2538&gt;=20,2, IF(AND(H2538&gt;0.1,H2538&lt;0.2),5,IF(AND(H2538&gt;16,H2538&lt;20),5,IF(P2538&gt;=2,1.5,0))))))</f>
        <v>0</v>
      </c>
      <c r="L2538">
        <f>IF(A2538="",0.5,IF(B2538="",0.5,IF(C2538="",0.5,IF(E2538="",0.5,IF(Q2538="Y",0.01,0)))))</f>
        <v>0</v>
      </c>
      <c r="M2538">
        <f>COUNTIF(J2538:L2538,"&gt;0")</f>
        <v>0</v>
      </c>
      <c r="N2538" s="28" t="s">
        <v>66</v>
      </c>
      <c r="O2538">
        <f>IF(G2538="","",ABS(G2539-G2538))</f>
        <v>6.0000000000002274E-2</v>
      </c>
      <c r="P2538">
        <f>IF(H2538="","",ABS(H2539-H2538))</f>
        <v>4.0000000000000924E-2</v>
      </c>
      <c r="R2538" s="2">
        <f>E2538-E2537</f>
        <v>1.0416666664241347E-2</v>
      </c>
      <c r="S2538" s="4">
        <f>MROUND(E2538,"0:15")</f>
        <v>45804.9375</v>
      </c>
      <c r="U2538" s="5"/>
      <c r="V2538" s="6"/>
    </row>
    <row r="2539" spans="1:22" x14ac:dyDescent="0.35">
      <c r="A2539">
        <v>2025</v>
      </c>
      <c r="B2539" t="s">
        <v>64</v>
      </c>
      <c r="C2539" t="s">
        <v>65</v>
      </c>
      <c r="D2539">
        <v>2538</v>
      </c>
      <c r="E2539" s="4">
        <v>45804.947916666664</v>
      </c>
      <c r="F2539">
        <v>8.42</v>
      </c>
      <c r="G2539">
        <v>16.86</v>
      </c>
      <c r="H2539">
        <v>8.2899999999999991</v>
      </c>
      <c r="I2539">
        <v>86.7</v>
      </c>
      <c r="J2539">
        <f>IF(G2539="",0.5,IF(G2539&lt;=0,2,IF(G2539&gt;=40,2, IF(AND(G2539&gt;0,G2539&lt;1),5,IF(AND(G2539&gt;35,G2539&lt;40),5,IF(O2539&gt;=1.5,1.5,0))))))</f>
        <v>0</v>
      </c>
      <c r="K2539">
        <f>IF(H2539="",0.5,IF(H2539&lt;=0.1,2,IF(H2539&gt;=20,2, IF(AND(H2539&gt;0.1,H2539&lt;0.2),5,IF(AND(H2539&gt;16,H2539&lt;20),5,IF(P2539&gt;=2,1.5,0))))))</f>
        <v>0</v>
      </c>
      <c r="L2539">
        <f>IF(A2539="",0.5,IF(B2539="",0.5,IF(C2539="",0.5,IF(E2539="",0.5,IF(Q2539="Y",0.01,0)))))</f>
        <v>0</v>
      </c>
      <c r="M2539">
        <f>COUNTIF(J2539:L2539,"&gt;0")</f>
        <v>0</v>
      </c>
      <c r="N2539" s="28" t="s">
        <v>66</v>
      </c>
      <c r="O2539">
        <f>IF(G2539="","",ABS(G2540-G2539))</f>
        <v>5.9999999999998721E-2</v>
      </c>
      <c r="P2539">
        <f>IF(H2539="","",ABS(H2540-H2539))</f>
        <v>1.9999999999999574E-2</v>
      </c>
      <c r="R2539" s="2">
        <f>E2539-E2538</f>
        <v>1.0416666664241347E-2</v>
      </c>
      <c r="S2539" s="4">
        <f>MROUND(E2539,"0:15")</f>
        <v>45804.947916666664</v>
      </c>
    </row>
    <row r="2540" spans="1:22" x14ac:dyDescent="0.35">
      <c r="A2540">
        <v>2025</v>
      </c>
      <c r="B2540" t="s">
        <v>64</v>
      </c>
      <c r="C2540" t="s">
        <v>65</v>
      </c>
      <c r="D2540">
        <v>2539</v>
      </c>
      <c r="E2540" s="4">
        <v>45804.958333333336</v>
      </c>
      <c r="F2540">
        <v>8.4</v>
      </c>
      <c r="G2540">
        <v>16.8</v>
      </c>
      <c r="H2540">
        <v>8.27</v>
      </c>
      <c r="I2540">
        <v>86.4</v>
      </c>
      <c r="J2540">
        <f>IF(G2540="",0.5,IF(G2540&lt;=0,2,IF(G2540&gt;=40,2, IF(AND(G2540&gt;0,G2540&lt;1),5,IF(AND(G2540&gt;35,G2540&lt;40),5,IF(O2540&gt;=1.5,1.5,0))))))</f>
        <v>0</v>
      </c>
      <c r="K2540">
        <f>IF(H2540="",0.5,IF(H2540&lt;=0.1,2,IF(H2540&gt;=20,2, IF(AND(H2540&gt;0.1,H2540&lt;0.2),5,IF(AND(H2540&gt;16,H2540&lt;20),5,IF(P2540&gt;=2,1.5,0))))))</f>
        <v>0</v>
      </c>
      <c r="L2540">
        <f>IF(A2540="",0.5,IF(B2540="",0.5,IF(C2540="",0.5,IF(E2540="",0.5,IF(Q2540="Y",0.01,0)))))</f>
        <v>0</v>
      </c>
      <c r="M2540">
        <f>COUNTIF(J2540:L2540,"&gt;0")</f>
        <v>0</v>
      </c>
      <c r="N2540" s="28" t="s">
        <v>66</v>
      </c>
      <c r="O2540">
        <f>IF(G2540="","",ABS(G2541-G2540))</f>
        <v>3.9999999999999147E-2</v>
      </c>
      <c r="P2540">
        <f>IF(H2540="","",ABS(H2541-H2540))</f>
        <v>9.9999999999997868E-3</v>
      </c>
      <c r="R2540" s="2">
        <f>E2540-E2539</f>
        <v>1.0416666671517305E-2</v>
      </c>
      <c r="S2540" s="4">
        <f>MROUND(E2540,"0:15")</f>
        <v>45804.958333333328</v>
      </c>
    </row>
    <row r="2541" spans="1:22" x14ac:dyDescent="0.35">
      <c r="A2541">
        <v>2025</v>
      </c>
      <c r="B2541" t="s">
        <v>64</v>
      </c>
      <c r="C2541" t="s">
        <v>65</v>
      </c>
      <c r="D2541">
        <v>2540</v>
      </c>
      <c r="E2541" s="4">
        <v>45804.96875</v>
      </c>
      <c r="F2541">
        <v>8.39</v>
      </c>
      <c r="G2541">
        <v>16.760000000000002</v>
      </c>
      <c r="H2541">
        <v>8.26</v>
      </c>
      <c r="I2541">
        <v>86.2</v>
      </c>
      <c r="J2541">
        <f>IF(G2541="",0.5,IF(G2541&lt;=0,2,IF(G2541&gt;=40,2, IF(AND(G2541&gt;0,G2541&lt;1),5,IF(AND(G2541&gt;35,G2541&lt;40),5,IF(O2541&gt;=1.5,1.5,0))))))</f>
        <v>0</v>
      </c>
      <c r="K2541">
        <f>IF(H2541="",0.5,IF(H2541&lt;=0.1,2,IF(H2541&gt;=20,2, IF(AND(H2541&gt;0.1,H2541&lt;0.2),5,IF(AND(H2541&gt;16,H2541&lt;20),5,IF(P2541&gt;=2,1.5,0))))))</f>
        <v>0</v>
      </c>
      <c r="L2541">
        <f>IF(A2541="",0.5,IF(B2541="",0.5,IF(C2541="",0.5,IF(E2541="",0.5,IF(Q2541="Y",0.01,0)))))</f>
        <v>0</v>
      </c>
      <c r="M2541">
        <f>COUNTIF(J2541:L2541,"&gt;0")</f>
        <v>0</v>
      </c>
      <c r="N2541" s="28" t="s">
        <v>66</v>
      </c>
      <c r="O2541">
        <f>IF(G2541="","",ABS(G2542-G2541))</f>
        <v>6.0000000000002274E-2</v>
      </c>
      <c r="P2541">
        <f>IF(H2541="","",ABS(H2542-H2541))</f>
        <v>1.9999999999999574E-2</v>
      </c>
      <c r="R2541" s="2">
        <f>E2541-E2540</f>
        <v>1.0416666664241347E-2</v>
      </c>
      <c r="S2541" s="4">
        <f>MROUND(E2541,"0:15")</f>
        <v>45804.96875</v>
      </c>
    </row>
    <row r="2542" spans="1:22" x14ac:dyDescent="0.35">
      <c r="A2542">
        <v>2025</v>
      </c>
      <c r="B2542" t="s">
        <v>64</v>
      </c>
      <c r="C2542" t="s">
        <v>65</v>
      </c>
      <c r="D2542">
        <v>2541</v>
      </c>
      <c r="E2542" s="4">
        <v>45804.979166666664</v>
      </c>
      <c r="F2542">
        <v>8.3699999999999992</v>
      </c>
      <c r="G2542">
        <v>16.7</v>
      </c>
      <c r="H2542">
        <v>8.24</v>
      </c>
      <c r="I2542">
        <v>85.9</v>
      </c>
      <c r="J2542">
        <f>IF(G2542="",0.5,IF(G2542&lt;=0,2,IF(G2542&gt;=40,2, IF(AND(G2542&gt;0,G2542&lt;1),5,IF(AND(G2542&gt;35,G2542&lt;40),5,IF(O2542&gt;=1.5,1.5,0))))))</f>
        <v>0</v>
      </c>
      <c r="K2542">
        <f>IF(H2542="",0.5,IF(H2542&lt;=0.1,2,IF(H2542&gt;=20,2, IF(AND(H2542&gt;0.1,H2542&lt;0.2),5,IF(AND(H2542&gt;16,H2542&lt;20),5,IF(P2542&gt;=2,1.5,0))))))</f>
        <v>0</v>
      </c>
      <c r="L2542">
        <f>IF(A2542="",0.5,IF(B2542="",0.5,IF(C2542="",0.5,IF(E2542="",0.5,IF(Q2542="Y",0.01,0)))))</f>
        <v>0</v>
      </c>
      <c r="M2542">
        <f>COUNTIF(J2542:L2542,"&gt;0")</f>
        <v>0</v>
      </c>
      <c r="N2542" s="28" t="s">
        <v>66</v>
      </c>
      <c r="O2542">
        <f>IF(G2542="","",ABS(G2543-G2542))</f>
        <v>5.9999999999998721E-2</v>
      </c>
      <c r="P2542">
        <f>IF(H2542="","",ABS(H2543-H2542))</f>
        <v>1.9999999999999574E-2</v>
      </c>
      <c r="R2542" s="2">
        <f>E2542-E2541</f>
        <v>1.0416666664241347E-2</v>
      </c>
      <c r="S2542" s="4">
        <f>MROUND(E2542,"0:15")</f>
        <v>45804.979166666664</v>
      </c>
    </row>
    <row r="2543" spans="1:22" x14ac:dyDescent="0.35">
      <c r="A2543">
        <v>2025</v>
      </c>
      <c r="B2543" t="s">
        <v>64</v>
      </c>
      <c r="C2543" t="s">
        <v>65</v>
      </c>
      <c r="D2543">
        <v>2542</v>
      </c>
      <c r="E2543" s="4">
        <v>45804.989583333336</v>
      </c>
      <c r="F2543">
        <v>8.35</v>
      </c>
      <c r="G2543">
        <v>16.64</v>
      </c>
      <c r="H2543">
        <v>8.2200000000000006</v>
      </c>
      <c r="I2543">
        <v>85.6</v>
      </c>
      <c r="J2543">
        <f>IF(G2543="",0.5,IF(G2543&lt;=0,2,IF(G2543&gt;=40,2, IF(AND(G2543&gt;0,G2543&lt;1),5,IF(AND(G2543&gt;35,G2543&lt;40),5,IF(O2543&gt;=1.5,1.5,0))))))</f>
        <v>0</v>
      </c>
      <c r="K2543">
        <f>IF(H2543="",0.5,IF(H2543&lt;=0.1,2,IF(H2543&gt;=20,2, IF(AND(H2543&gt;0.1,H2543&lt;0.2),5,IF(AND(H2543&gt;16,H2543&lt;20),5,IF(P2543&gt;=2,1.5,0))))))</f>
        <v>0</v>
      </c>
      <c r="L2543">
        <f>IF(A2543="",0.5,IF(B2543="",0.5,IF(C2543="",0.5,IF(E2543="",0.5,IF(Q2543="Y",0.01,0)))))</f>
        <v>0</v>
      </c>
      <c r="M2543">
        <f>COUNTIF(J2543:L2543,"&gt;0")</f>
        <v>0</v>
      </c>
      <c r="N2543" s="28" t="s">
        <v>66</v>
      </c>
      <c r="O2543">
        <f>IF(G2543="","",ABS(G2544-G2543))</f>
        <v>6.0000000000002274E-2</v>
      </c>
      <c r="P2543">
        <f>IF(H2543="","",ABS(H2544-H2543))</f>
        <v>2.000000000000135E-2</v>
      </c>
      <c r="R2543" s="2">
        <f>E2543-E2542</f>
        <v>1.0416666671517305E-2</v>
      </c>
      <c r="S2543" s="4">
        <f>MROUND(E2543,"0:15")</f>
        <v>45804.989583333328</v>
      </c>
    </row>
    <row r="2544" spans="1:22" x14ac:dyDescent="0.35">
      <c r="A2544">
        <v>2025</v>
      </c>
      <c r="B2544" t="s">
        <v>64</v>
      </c>
      <c r="C2544" t="s">
        <v>65</v>
      </c>
      <c r="D2544">
        <v>2543</v>
      </c>
      <c r="E2544" s="4">
        <v>45805</v>
      </c>
      <c r="F2544">
        <v>8.33</v>
      </c>
      <c r="G2544">
        <v>16.579999999999998</v>
      </c>
      <c r="H2544">
        <v>8.1999999999999993</v>
      </c>
      <c r="I2544">
        <v>85.3</v>
      </c>
      <c r="J2544">
        <f>IF(G2544="",0.5,IF(G2544&lt;=0,2,IF(G2544&gt;=40,2, IF(AND(G2544&gt;0,G2544&lt;1),5,IF(AND(G2544&gt;35,G2544&lt;40),5,IF(O2544&gt;=1.5,1.5,0))))))</f>
        <v>0</v>
      </c>
      <c r="K2544">
        <f>IF(H2544="",0.5,IF(H2544&lt;=0.1,2,IF(H2544&gt;=20,2, IF(AND(H2544&gt;0.1,H2544&lt;0.2),5,IF(AND(H2544&gt;16,H2544&lt;20),5,IF(P2544&gt;=2,1.5,0))))))</f>
        <v>0</v>
      </c>
      <c r="L2544">
        <f>IF(A2544="",0.5,IF(B2544="",0.5,IF(C2544="",0.5,IF(E2544="",0.5,IF(Q2544="Y",0.01,0)))))</f>
        <v>0</v>
      </c>
      <c r="M2544">
        <f>COUNTIF(J2544:L2544,"&gt;0")</f>
        <v>0</v>
      </c>
      <c r="N2544" s="28" t="s">
        <v>66</v>
      </c>
      <c r="O2544">
        <f>IF(G2544="","",ABS(G2545-G2544))</f>
        <v>3.9999999999999147E-2</v>
      </c>
      <c r="P2544">
        <f>IF(H2544="","",ABS(H2545-H2544))</f>
        <v>1.0000000000001563E-2</v>
      </c>
      <c r="R2544" s="2">
        <f>E2544-E2543</f>
        <v>1.0416666664241347E-2</v>
      </c>
      <c r="S2544" s="4">
        <f>MROUND(E2544,"0:15")</f>
        <v>45805</v>
      </c>
    </row>
    <row r="2545" spans="1:19" x14ac:dyDescent="0.35">
      <c r="A2545">
        <v>2025</v>
      </c>
      <c r="B2545" t="s">
        <v>64</v>
      </c>
      <c r="C2545" t="s">
        <v>65</v>
      </c>
      <c r="D2545">
        <v>2544</v>
      </c>
      <c r="E2545" s="4">
        <v>45805.010416666664</v>
      </c>
      <c r="F2545">
        <v>8.34</v>
      </c>
      <c r="G2545">
        <v>16.54</v>
      </c>
      <c r="H2545">
        <v>8.2100000000000009</v>
      </c>
      <c r="I2545">
        <v>85.3</v>
      </c>
      <c r="J2545">
        <f>IF(G2545="",0.5,IF(G2545&lt;=0,2,IF(G2545&gt;=40,2, IF(AND(G2545&gt;0,G2545&lt;1),5,IF(AND(G2545&gt;35,G2545&lt;40),5,IF(O2545&gt;=1.5,1.5,0))))))</f>
        <v>0</v>
      </c>
      <c r="K2545">
        <f>IF(H2545="",0.5,IF(H2545&lt;=0.1,2,IF(H2545&gt;=20,2, IF(AND(H2545&gt;0.1,H2545&lt;0.2),5,IF(AND(H2545&gt;16,H2545&lt;20),5,IF(P2545&gt;=2,1.5,0))))))</f>
        <v>0</v>
      </c>
      <c r="L2545">
        <f>IF(A2545="",0.5,IF(B2545="",0.5,IF(C2545="",0.5,IF(E2545="",0.5,IF(Q2545="Y",0.01,0)))))</f>
        <v>0</v>
      </c>
      <c r="M2545">
        <f>COUNTIF(J2545:L2545,"&gt;0")</f>
        <v>0</v>
      </c>
      <c r="N2545" s="28" t="s">
        <v>66</v>
      </c>
      <c r="O2545">
        <f>IF(G2545="","",ABS(G2546-G2545))</f>
        <v>5.9999999999998721E-2</v>
      </c>
      <c r="P2545">
        <f>IF(H2545="","",ABS(H2546-H2545))</f>
        <v>1.0000000000001563E-2</v>
      </c>
      <c r="R2545" s="2">
        <f>E2545-E2544</f>
        <v>1.0416666664241347E-2</v>
      </c>
      <c r="S2545" s="4">
        <f>MROUND(E2545,"0:15")</f>
        <v>45805.010416666664</v>
      </c>
    </row>
    <row r="2546" spans="1:19" x14ac:dyDescent="0.35">
      <c r="A2546">
        <v>2025</v>
      </c>
      <c r="B2546" t="s">
        <v>64</v>
      </c>
      <c r="C2546" t="s">
        <v>65</v>
      </c>
      <c r="D2546">
        <v>2545</v>
      </c>
      <c r="E2546" s="4">
        <v>45805.020833333336</v>
      </c>
      <c r="F2546">
        <v>8.33</v>
      </c>
      <c r="G2546">
        <v>16.48</v>
      </c>
      <c r="H2546">
        <v>8.1999999999999993</v>
      </c>
      <c r="I2546">
        <v>85.1</v>
      </c>
      <c r="J2546">
        <f>IF(G2546="",0.5,IF(G2546&lt;=0,2,IF(G2546&gt;=40,2, IF(AND(G2546&gt;0,G2546&lt;1),5,IF(AND(G2546&gt;35,G2546&lt;40),5,IF(O2546&gt;=1.5,1.5,0))))))</f>
        <v>0</v>
      </c>
      <c r="K2546">
        <f>IF(H2546="",0.5,IF(H2546&lt;=0.1,2,IF(H2546&gt;=20,2, IF(AND(H2546&gt;0.1,H2546&lt;0.2),5,IF(AND(H2546&gt;16,H2546&lt;20),5,IF(P2546&gt;=2,1.5,0))))))</f>
        <v>0</v>
      </c>
      <c r="L2546">
        <f>IF(A2546="",0.5,IF(B2546="",0.5,IF(C2546="",0.5,IF(E2546="",0.5,IF(Q2546="Y",0.01,0)))))</f>
        <v>0</v>
      </c>
      <c r="M2546">
        <f>COUNTIF(J2546:L2546,"&gt;0")</f>
        <v>0</v>
      </c>
      <c r="N2546" s="28" t="s">
        <v>66</v>
      </c>
      <c r="O2546">
        <f>IF(G2546="","",ABS(G2547-G2546))</f>
        <v>3.9999999999999147E-2</v>
      </c>
      <c r="P2546">
        <f>IF(H2546="","",ABS(H2547-H2546))</f>
        <v>3.9999999999999147E-2</v>
      </c>
      <c r="R2546" s="2">
        <f>E2546-E2545</f>
        <v>1.0416666671517305E-2</v>
      </c>
      <c r="S2546" s="4">
        <f>MROUND(E2546,"0:15")</f>
        <v>45805.020833333328</v>
      </c>
    </row>
    <row r="2547" spans="1:19" x14ac:dyDescent="0.35">
      <c r="A2547">
        <v>2025</v>
      </c>
      <c r="B2547" t="s">
        <v>64</v>
      </c>
      <c r="C2547" t="s">
        <v>65</v>
      </c>
      <c r="D2547">
        <v>2546</v>
      </c>
      <c r="E2547" s="4">
        <v>45805.03125</v>
      </c>
      <c r="F2547">
        <v>8.2899999999999991</v>
      </c>
      <c r="G2547">
        <v>16.440000000000001</v>
      </c>
      <c r="H2547">
        <v>8.16</v>
      </c>
      <c r="I2547">
        <v>84.6</v>
      </c>
      <c r="J2547">
        <f>IF(G2547="",0.5,IF(G2547&lt;=0,2,IF(G2547&gt;=40,2, IF(AND(G2547&gt;0,G2547&lt;1),5,IF(AND(G2547&gt;35,G2547&lt;40),5,IF(O2547&gt;=1.5,1.5,0))))))</f>
        <v>0</v>
      </c>
      <c r="K2547">
        <f>IF(H2547="",0.5,IF(H2547&lt;=0.1,2,IF(H2547&gt;=20,2, IF(AND(H2547&gt;0.1,H2547&lt;0.2),5,IF(AND(H2547&gt;16,H2547&lt;20),5,IF(P2547&gt;=2,1.5,0))))))</f>
        <v>0</v>
      </c>
      <c r="L2547">
        <f>IF(A2547="",0.5,IF(B2547="",0.5,IF(C2547="",0.5,IF(E2547="",0.5,IF(Q2547="Y",0.01,0)))))</f>
        <v>0</v>
      </c>
      <c r="M2547">
        <f>COUNTIF(J2547:L2547,"&gt;0")</f>
        <v>0</v>
      </c>
      <c r="N2547" s="28" t="s">
        <v>66</v>
      </c>
      <c r="O2547">
        <f>IF(G2547="","",ABS(G2548-G2547))</f>
        <v>4.00000000000027E-2</v>
      </c>
      <c r="P2547">
        <f>IF(H2547="","",ABS(H2548-H2547))</f>
        <v>2.9999999999999361E-2</v>
      </c>
      <c r="R2547" s="2">
        <f>E2547-E2546</f>
        <v>1.0416666664241347E-2</v>
      </c>
      <c r="S2547" s="4">
        <f>MROUND(E2547,"0:15")</f>
        <v>45805.03125</v>
      </c>
    </row>
    <row r="2548" spans="1:19" x14ac:dyDescent="0.35">
      <c r="A2548">
        <v>2025</v>
      </c>
      <c r="B2548" t="s">
        <v>64</v>
      </c>
      <c r="C2548" t="s">
        <v>65</v>
      </c>
      <c r="D2548">
        <v>2547</v>
      </c>
      <c r="E2548" s="4">
        <v>45805.041666666664</v>
      </c>
      <c r="F2548">
        <v>8.32</v>
      </c>
      <c r="G2548">
        <v>16.399999999999999</v>
      </c>
      <c r="H2548">
        <v>8.19</v>
      </c>
      <c r="I2548">
        <v>84.8</v>
      </c>
      <c r="J2548">
        <f>IF(G2548="",0.5,IF(G2548&lt;=0,2,IF(G2548&gt;=40,2, IF(AND(G2548&gt;0,G2548&lt;1),5,IF(AND(G2548&gt;35,G2548&lt;40),5,IF(O2548&gt;=1.5,1.5,0))))))</f>
        <v>0</v>
      </c>
      <c r="K2548">
        <f>IF(H2548="",0.5,IF(H2548&lt;=0.1,2,IF(H2548&gt;=20,2, IF(AND(H2548&gt;0.1,H2548&lt;0.2),5,IF(AND(H2548&gt;16,H2548&lt;20),5,IF(P2548&gt;=2,1.5,0))))))</f>
        <v>0</v>
      </c>
      <c r="L2548">
        <f>IF(A2548="",0.5,IF(B2548="",0.5,IF(C2548="",0.5,IF(E2548="",0.5,IF(Q2548="Y",0.01,0)))))</f>
        <v>0</v>
      </c>
      <c r="M2548">
        <f>COUNTIF(J2548:L2548,"&gt;0")</f>
        <v>0</v>
      </c>
      <c r="N2548" s="28" t="s">
        <v>66</v>
      </c>
      <c r="O2548">
        <f>IF(G2548="","",ABS(G2549-G2548))</f>
        <v>5.9999999999998721E-2</v>
      </c>
      <c r="P2548">
        <f>IF(H2548="","",ABS(H2549-H2548))</f>
        <v>9.9999999999997868E-3</v>
      </c>
      <c r="R2548" s="2">
        <f>E2548-E2547</f>
        <v>1.0416666664241347E-2</v>
      </c>
      <c r="S2548" s="4">
        <f>MROUND(E2548,"0:15")</f>
        <v>45805.041666666664</v>
      </c>
    </row>
    <row r="2549" spans="1:19" x14ac:dyDescent="0.35">
      <c r="A2549">
        <v>2025</v>
      </c>
      <c r="B2549" t="s">
        <v>64</v>
      </c>
      <c r="C2549" t="s">
        <v>65</v>
      </c>
      <c r="D2549">
        <v>2548</v>
      </c>
      <c r="E2549" s="4">
        <v>45805.052083333336</v>
      </c>
      <c r="F2549">
        <v>8.31</v>
      </c>
      <c r="G2549">
        <v>16.34</v>
      </c>
      <c r="H2549">
        <v>8.18</v>
      </c>
      <c r="I2549">
        <v>84.6</v>
      </c>
      <c r="J2549">
        <f>IF(G2549="",0.5,IF(G2549&lt;=0,2,IF(G2549&gt;=40,2, IF(AND(G2549&gt;0,G2549&lt;1),5,IF(AND(G2549&gt;35,G2549&lt;40),5,IF(O2549&gt;=1.5,1.5,0))))))</f>
        <v>0</v>
      </c>
      <c r="K2549">
        <f>IF(H2549="",0.5,IF(H2549&lt;=0.1,2,IF(H2549&gt;=20,2, IF(AND(H2549&gt;0.1,H2549&lt;0.2),5,IF(AND(H2549&gt;16,H2549&lt;20),5,IF(P2549&gt;=2,1.5,0))))))</f>
        <v>0</v>
      </c>
      <c r="L2549">
        <f>IF(A2549="",0.5,IF(B2549="",0.5,IF(C2549="",0.5,IF(E2549="",0.5,IF(Q2549="Y",0.01,0)))))</f>
        <v>0</v>
      </c>
      <c r="M2549">
        <f>COUNTIF(J2549:L2549,"&gt;0")</f>
        <v>0</v>
      </c>
      <c r="N2549" s="28" t="s">
        <v>66</v>
      </c>
      <c r="O2549">
        <f>IF(G2549="","",ABS(G2550-G2549))</f>
        <v>3.9999999999999147E-2</v>
      </c>
      <c r="P2549">
        <f>IF(H2549="","",ABS(H2550-H2549))</f>
        <v>1.9999999999999574E-2</v>
      </c>
      <c r="R2549" s="2">
        <f>E2549-E2548</f>
        <v>1.0416666671517305E-2</v>
      </c>
      <c r="S2549" s="4">
        <f>MROUND(E2549,"0:15")</f>
        <v>45805.052083333328</v>
      </c>
    </row>
    <row r="2550" spans="1:19" x14ac:dyDescent="0.35">
      <c r="A2550">
        <v>2025</v>
      </c>
      <c r="B2550" t="s">
        <v>64</v>
      </c>
      <c r="C2550" t="s">
        <v>65</v>
      </c>
      <c r="D2550">
        <v>2549</v>
      </c>
      <c r="E2550" s="4">
        <v>45805.0625</v>
      </c>
      <c r="F2550">
        <v>8.2899999999999991</v>
      </c>
      <c r="G2550">
        <v>16.3</v>
      </c>
      <c r="H2550">
        <v>8.16</v>
      </c>
      <c r="I2550">
        <v>84.4</v>
      </c>
      <c r="J2550">
        <f>IF(G2550="",0.5,IF(G2550&lt;=0,2,IF(G2550&gt;=40,2, IF(AND(G2550&gt;0,G2550&lt;1),5,IF(AND(G2550&gt;35,G2550&lt;40),5,IF(O2550&gt;=1.5,1.5,0))))))</f>
        <v>0</v>
      </c>
      <c r="K2550">
        <f>IF(H2550="",0.5,IF(H2550&lt;=0.1,2,IF(H2550&gt;=20,2, IF(AND(H2550&gt;0.1,H2550&lt;0.2),5,IF(AND(H2550&gt;16,H2550&lt;20),5,IF(P2550&gt;=2,1.5,0))))))</f>
        <v>0</v>
      </c>
      <c r="L2550">
        <f>IF(A2550="",0.5,IF(B2550="",0.5,IF(C2550="",0.5,IF(E2550="",0.5,IF(Q2550="Y",0.01,0)))))</f>
        <v>0</v>
      </c>
      <c r="M2550">
        <f>COUNTIF(J2550:L2550,"&gt;0")</f>
        <v>0</v>
      </c>
      <c r="N2550" s="28" t="s">
        <v>66</v>
      </c>
      <c r="O2550">
        <f>IF(G2550="","",ABS(G2551-G2550))</f>
        <v>3.9999999999999147E-2</v>
      </c>
      <c r="P2550">
        <f>IF(H2550="","",ABS(H2551-H2550))</f>
        <v>0</v>
      </c>
      <c r="R2550" s="2">
        <f>E2550-E2549</f>
        <v>1.0416666664241347E-2</v>
      </c>
      <c r="S2550" s="4">
        <f>MROUND(E2550,"0:15")</f>
        <v>45805.0625</v>
      </c>
    </row>
    <row r="2551" spans="1:19" x14ac:dyDescent="0.35">
      <c r="A2551">
        <v>2025</v>
      </c>
      <c r="B2551" t="s">
        <v>64</v>
      </c>
      <c r="C2551" t="s">
        <v>65</v>
      </c>
      <c r="D2551">
        <v>2550</v>
      </c>
      <c r="E2551" s="4">
        <v>45805.072916666664</v>
      </c>
      <c r="F2551">
        <v>8.2899999999999991</v>
      </c>
      <c r="G2551">
        <v>16.260000000000002</v>
      </c>
      <c r="H2551">
        <v>8.16</v>
      </c>
      <c r="I2551">
        <v>84.3</v>
      </c>
      <c r="J2551">
        <f>IF(G2551="",0.5,IF(G2551&lt;=0,2,IF(G2551&gt;=40,2, IF(AND(G2551&gt;0,G2551&lt;1),5,IF(AND(G2551&gt;35,G2551&lt;40),5,IF(O2551&gt;=1.5,1.5,0))))))</f>
        <v>0</v>
      </c>
      <c r="K2551">
        <f>IF(H2551="",0.5,IF(H2551&lt;=0.1,2,IF(H2551&gt;=20,2, IF(AND(H2551&gt;0.1,H2551&lt;0.2),5,IF(AND(H2551&gt;16,H2551&lt;20),5,IF(P2551&gt;=2,1.5,0))))))</f>
        <v>0</v>
      </c>
      <c r="L2551">
        <f>IF(A2551="",0.5,IF(B2551="",0.5,IF(C2551="",0.5,IF(E2551="",0.5,IF(Q2551="Y",0.01,0)))))</f>
        <v>0</v>
      </c>
      <c r="M2551">
        <f>COUNTIF(J2551:L2551,"&gt;0")</f>
        <v>0</v>
      </c>
      <c r="N2551" s="28" t="s">
        <v>66</v>
      </c>
      <c r="O2551">
        <f>IF(G2551="","",ABS(G2552-G2551))</f>
        <v>4.00000000000027E-2</v>
      </c>
      <c r="P2551">
        <f>IF(H2551="","",ABS(H2552-H2551))</f>
        <v>2.9999999999999361E-2</v>
      </c>
      <c r="R2551" s="2">
        <f>E2551-E2550</f>
        <v>1.0416666664241347E-2</v>
      </c>
      <c r="S2551" s="4">
        <f>MROUND(E2551,"0:15")</f>
        <v>45805.072916666664</v>
      </c>
    </row>
    <row r="2552" spans="1:19" x14ac:dyDescent="0.35">
      <c r="A2552">
        <v>2025</v>
      </c>
      <c r="B2552" t="s">
        <v>64</v>
      </c>
      <c r="C2552" t="s">
        <v>65</v>
      </c>
      <c r="D2552">
        <v>2551</v>
      </c>
      <c r="E2552" s="4">
        <v>45805.083333333336</v>
      </c>
      <c r="F2552">
        <v>8.32</v>
      </c>
      <c r="G2552">
        <v>16.22</v>
      </c>
      <c r="H2552">
        <v>8.19</v>
      </c>
      <c r="I2552">
        <v>84.5</v>
      </c>
      <c r="J2552">
        <f>IF(G2552="",0.5,IF(G2552&lt;=0,2,IF(G2552&gt;=40,2, IF(AND(G2552&gt;0,G2552&lt;1),5,IF(AND(G2552&gt;35,G2552&lt;40),5,IF(O2552&gt;=1.5,1.5,0))))))</f>
        <v>0</v>
      </c>
      <c r="K2552">
        <f>IF(H2552="",0.5,IF(H2552&lt;=0.1,2,IF(H2552&gt;=20,2, IF(AND(H2552&gt;0.1,H2552&lt;0.2),5,IF(AND(H2552&gt;16,H2552&lt;20),5,IF(P2552&gt;=2,1.5,0))))))</f>
        <v>0</v>
      </c>
      <c r="L2552">
        <f>IF(A2552="",0.5,IF(B2552="",0.5,IF(C2552="",0.5,IF(E2552="",0.5,IF(Q2552="Y",0.01,0)))))</f>
        <v>0</v>
      </c>
      <c r="M2552">
        <f>COUNTIF(J2552:L2552,"&gt;0")</f>
        <v>0</v>
      </c>
      <c r="N2552" s="28" t="s">
        <v>66</v>
      </c>
      <c r="O2552">
        <f>IF(G2552="","",ABS(G2553-G2552))</f>
        <v>3.9999999999999147E-2</v>
      </c>
      <c r="P2552">
        <f>IF(H2552="","",ABS(H2553-H2552))</f>
        <v>2.9999999999999361E-2</v>
      </c>
      <c r="R2552" s="2">
        <f>E2552-E2551</f>
        <v>1.0416666671517305E-2</v>
      </c>
      <c r="S2552" s="4">
        <f>MROUND(E2552,"0:15")</f>
        <v>45805.083333333328</v>
      </c>
    </row>
    <row r="2553" spans="1:19" x14ac:dyDescent="0.35">
      <c r="A2553">
        <v>2025</v>
      </c>
      <c r="B2553" t="s">
        <v>64</v>
      </c>
      <c r="C2553" t="s">
        <v>65</v>
      </c>
      <c r="D2553">
        <v>2552</v>
      </c>
      <c r="E2553" s="4">
        <v>45805.09375</v>
      </c>
      <c r="F2553">
        <v>8.2899999999999991</v>
      </c>
      <c r="G2553">
        <v>16.18</v>
      </c>
      <c r="H2553">
        <v>8.16</v>
      </c>
      <c r="I2553">
        <v>84.1</v>
      </c>
      <c r="J2553">
        <f>IF(G2553="",0.5,IF(G2553&lt;=0,2,IF(G2553&gt;=40,2, IF(AND(G2553&gt;0,G2553&lt;1),5,IF(AND(G2553&gt;35,G2553&lt;40),5,IF(O2553&gt;=1.5,1.5,0))))))</f>
        <v>0</v>
      </c>
      <c r="K2553">
        <f>IF(H2553="",0.5,IF(H2553&lt;=0.1,2,IF(H2553&gt;=20,2, IF(AND(H2553&gt;0.1,H2553&lt;0.2),5,IF(AND(H2553&gt;16,H2553&lt;20),5,IF(P2553&gt;=2,1.5,0))))))</f>
        <v>0</v>
      </c>
      <c r="L2553">
        <f>IF(A2553="",0.5,IF(B2553="",0.5,IF(C2553="",0.5,IF(E2553="",0.5,IF(Q2553="Y",0.01,0)))))</f>
        <v>0</v>
      </c>
      <c r="M2553">
        <f>COUNTIF(J2553:L2553,"&gt;0")</f>
        <v>0</v>
      </c>
      <c r="N2553" s="28" t="s">
        <v>66</v>
      </c>
      <c r="O2553">
        <f>IF(G2553="","",ABS(G2554-G2553))</f>
        <v>3.9999999999999147E-2</v>
      </c>
      <c r="P2553">
        <f>IF(H2553="","",ABS(H2554-H2553))</f>
        <v>1.9999999999999574E-2</v>
      </c>
      <c r="R2553" s="2">
        <f>E2553-E2552</f>
        <v>1.0416666664241347E-2</v>
      </c>
      <c r="S2553" s="4">
        <f>MROUND(E2553,"0:15")</f>
        <v>45805.09375</v>
      </c>
    </row>
    <row r="2554" spans="1:19" x14ac:dyDescent="0.35">
      <c r="A2554">
        <v>2025</v>
      </c>
      <c r="B2554" t="s">
        <v>64</v>
      </c>
      <c r="C2554" t="s">
        <v>65</v>
      </c>
      <c r="D2554">
        <v>2553</v>
      </c>
      <c r="E2554" s="4">
        <v>45805.104166666664</v>
      </c>
      <c r="F2554">
        <v>8.31</v>
      </c>
      <c r="G2554">
        <v>16.14</v>
      </c>
      <c r="H2554">
        <v>8.18</v>
      </c>
      <c r="I2554">
        <v>84.3</v>
      </c>
      <c r="J2554">
        <f>IF(G2554="",0.5,IF(G2554&lt;=0,2,IF(G2554&gt;=40,2, IF(AND(G2554&gt;0,G2554&lt;1),5,IF(AND(G2554&gt;35,G2554&lt;40),5,IF(O2554&gt;=1.5,1.5,0))))))</f>
        <v>0</v>
      </c>
      <c r="K2554">
        <f>IF(H2554="",0.5,IF(H2554&lt;=0.1,2,IF(H2554&gt;=20,2, IF(AND(H2554&gt;0.1,H2554&lt;0.2),5,IF(AND(H2554&gt;16,H2554&lt;20),5,IF(P2554&gt;=2,1.5,0))))))</f>
        <v>0</v>
      </c>
      <c r="L2554">
        <f>IF(A2554="",0.5,IF(B2554="",0.5,IF(C2554="",0.5,IF(E2554="",0.5,IF(Q2554="Y",0.01,0)))))</f>
        <v>0</v>
      </c>
      <c r="M2554">
        <f>COUNTIF(J2554:L2554,"&gt;0")</f>
        <v>0</v>
      </c>
      <c r="N2554" s="28" t="s">
        <v>66</v>
      </c>
      <c r="O2554">
        <f>IF(G2554="","",ABS(G2555-G2554))</f>
        <v>3.9999999999999147E-2</v>
      </c>
      <c r="P2554">
        <f>IF(H2554="","",ABS(H2555-H2554))</f>
        <v>0</v>
      </c>
      <c r="R2554" s="2">
        <f>E2554-E2553</f>
        <v>1.0416666664241347E-2</v>
      </c>
      <c r="S2554" s="4">
        <f>MROUND(E2554,"0:15")</f>
        <v>45805.104166666664</v>
      </c>
    </row>
    <row r="2555" spans="1:19" x14ac:dyDescent="0.35">
      <c r="A2555">
        <v>2025</v>
      </c>
      <c r="B2555" t="s">
        <v>64</v>
      </c>
      <c r="C2555" t="s">
        <v>65</v>
      </c>
      <c r="D2555">
        <v>2554</v>
      </c>
      <c r="E2555" s="4">
        <v>45805.114583333336</v>
      </c>
      <c r="F2555">
        <v>8.31</v>
      </c>
      <c r="G2555">
        <v>16.100000000000001</v>
      </c>
      <c r="H2555">
        <v>8.18</v>
      </c>
      <c r="I2555">
        <v>84.2</v>
      </c>
      <c r="J2555">
        <f>IF(G2555="",0.5,IF(G2555&lt;=0,2,IF(G2555&gt;=40,2, IF(AND(G2555&gt;0,G2555&lt;1),5,IF(AND(G2555&gt;35,G2555&lt;40),5,IF(O2555&gt;=1.5,1.5,0))))))</f>
        <v>0</v>
      </c>
      <c r="K2555">
        <f>IF(H2555="",0.5,IF(H2555&lt;=0.1,2,IF(H2555&gt;=20,2, IF(AND(H2555&gt;0.1,H2555&lt;0.2),5,IF(AND(H2555&gt;16,H2555&lt;20),5,IF(P2555&gt;=2,1.5,0))))))</f>
        <v>0</v>
      </c>
      <c r="L2555">
        <f>IF(A2555="",0.5,IF(B2555="",0.5,IF(C2555="",0.5,IF(E2555="",0.5,IF(Q2555="Y",0.01,0)))))</f>
        <v>0</v>
      </c>
      <c r="M2555">
        <f>COUNTIF(J2555:L2555,"&gt;0")</f>
        <v>0</v>
      </c>
      <c r="N2555" s="28" t="s">
        <v>66</v>
      </c>
      <c r="O2555">
        <f>IF(G2555="","",ABS(G2556-G2555))</f>
        <v>4.00000000000027E-2</v>
      </c>
      <c r="P2555">
        <f>IF(H2555="","",ABS(H2556-H2555))</f>
        <v>0</v>
      </c>
      <c r="R2555" s="2">
        <f>E2555-E2554</f>
        <v>1.0416666671517305E-2</v>
      </c>
      <c r="S2555" s="4">
        <f>MROUND(E2555,"0:15")</f>
        <v>45805.114583333328</v>
      </c>
    </row>
    <row r="2556" spans="1:19" x14ac:dyDescent="0.35">
      <c r="A2556">
        <v>2025</v>
      </c>
      <c r="B2556" t="s">
        <v>64</v>
      </c>
      <c r="C2556" t="s">
        <v>65</v>
      </c>
      <c r="D2556">
        <v>2555</v>
      </c>
      <c r="E2556" s="4">
        <v>45805.125</v>
      </c>
      <c r="F2556">
        <v>8.31</v>
      </c>
      <c r="G2556">
        <v>16.059999999999999</v>
      </c>
      <c r="H2556">
        <v>8.18</v>
      </c>
      <c r="I2556">
        <v>84.1</v>
      </c>
      <c r="J2556">
        <f>IF(G2556="",0.5,IF(G2556&lt;=0,2,IF(G2556&gt;=40,2, IF(AND(G2556&gt;0,G2556&lt;1),5,IF(AND(G2556&gt;35,G2556&lt;40),5,IF(O2556&gt;=1.5,1.5,0))))))</f>
        <v>0</v>
      </c>
      <c r="K2556">
        <f>IF(H2556="",0.5,IF(H2556&lt;=0.1,2,IF(H2556&gt;=20,2, IF(AND(H2556&gt;0.1,H2556&lt;0.2),5,IF(AND(H2556&gt;16,H2556&lt;20),5,IF(P2556&gt;=2,1.5,0))))))</f>
        <v>0</v>
      </c>
      <c r="L2556">
        <f>IF(A2556="",0.5,IF(B2556="",0.5,IF(C2556="",0.5,IF(E2556="",0.5,IF(Q2556="Y",0.01,0)))))</f>
        <v>0</v>
      </c>
      <c r="M2556">
        <f>COUNTIF(J2556:L2556,"&gt;0")</f>
        <v>0</v>
      </c>
      <c r="N2556" s="28" t="s">
        <v>66</v>
      </c>
      <c r="O2556">
        <f>IF(G2556="","",ABS(G2557-G2556))</f>
        <v>3.9999999999999147E-2</v>
      </c>
      <c r="P2556">
        <f>IF(H2556="","",ABS(H2557-H2556))</f>
        <v>0</v>
      </c>
      <c r="R2556" s="2">
        <f>E2556-E2555</f>
        <v>1.0416666664241347E-2</v>
      </c>
      <c r="S2556" s="4">
        <f>MROUND(E2556,"0:15")</f>
        <v>45805.125</v>
      </c>
    </row>
    <row r="2557" spans="1:19" x14ac:dyDescent="0.35">
      <c r="A2557">
        <v>2025</v>
      </c>
      <c r="B2557" t="s">
        <v>64</v>
      </c>
      <c r="C2557" t="s">
        <v>65</v>
      </c>
      <c r="D2557">
        <v>2556</v>
      </c>
      <c r="E2557" s="4">
        <v>45805.135416666664</v>
      </c>
      <c r="F2557">
        <v>8.31</v>
      </c>
      <c r="G2557">
        <v>16.02</v>
      </c>
      <c r="H2557">
        <v>8.18</v>
      </c>
      <c r="I2557">
        <v>84.1</v>
      </c>
      <c r="J2557">
        <f>IF(G2557="",0.5,IF(G2557&lt;=0,2,IF(G2557&gt;=40,2, IF(AND(G2557&gt;0,G2557&lt;1),5,IF(AND(G2557&gt;35,G2557&lt;40),5,IF(O2557&gt;=1.5,1.5,0))))))</f>
        <v>0</v>
      </c>
      <c r="K2557">
        <f>IF(H2557="",0.5,IF(H2557&lt;=0.1,2,IF(H2557&gt;=20,2, IF(AND(H2557&gt;0.1,H2557&lt;0.2),5,IF(AND(H2557&gt;16,H2557&lt;20),5,IF(P2557&gt;=2,1.5,0))))))</f>
        <v>0</v>
      </c>
      <c r="L2557">
        <f>IF(A2557="",0.5,IF(B2557="",0.5,IF(C2557="",0.5,IF(E2557="",0.5,IF(Q2557="Y",0.01,0)))))</f>
        <v>0</v>
      </c>
      <c r="M2557">
        <f>COUNTIF(J2557:L2557,"&gt;0")</f>
        <v>0</v>
      </c>
      <c r="N2557" s="28" t="s">
        <v>66</v>
      </c>
      <c r="O2557">
        <f>IF(G2557="","",ABS(G2558-G2557))</f>
        <v>3.9999999999999147E-2</v>
      </c>
      <c r="P2557">
        <f>IF(H2557="","",ABS(H2558-H2557))</f>
        <v>0</v>
      </c>
      <c r="R2557" s="2">
        <f>E2557-E2556</f>
        <v>1.0416666664241347E-2</v>
      </c>
      <c r="S2557" s="4">
        <f>MROUND(E2557,"0:15")</f>
        <v>45805.135416666664</v>
      </c>
    </row>
    <row r="2558" spans="1:19" x14ac:dyDescent="0.35">
      <c r="A2558">
        <v>2025</v>
      </c>
      <c r="B2558" t="s">
        <v>64</v>
      </c>
      <c r="C2558" t="s">
        <v>65</v>
      </c>
      <c r="D2558">
        <v>2557</v>
      </c>
      <c r="E2558" s="4">
        <v>45805.145833333336</v>
      </c>
      <c r="F2558">
        <v>8.31</v>
      </c>
      <c r="G2558">
        <v>15.98</v>
      </c>
      <c r="H2558">
        <v>8.18</v>
      </c>
      <c r="I2558">
        <v>84</v>
      </c>
      <c r="J2558">
        <f>IF(G2558="",0.5,IF(G2558&lt;=0,2,IF(G2558&gt;=40,2, IF(AND(G2558&gt;0,G2558&lt;1),5,IF(AND(G2558&gt;35,G2558&lt;40),5,IF(O2558&gt;=1.5,1.5,0))))))</f>
        <v>0</v>
      </c>
      <c r="K2558">
        <f>IF(H2558="",0.5,IF(H2558&lt;=0.1,2,IF(H2558&gt;=20,2, IF(AND(H2558&gt;0.1,H2558&lt;0.2),5,IF(AND(H2558&gt;16,H2558&lt;20),5,IF(P2558&gt;=2,1.5,0))))))</f>
        <v>0</v>
      </c>
      <c r="L2558">
        <f>IF(A2558="",0.5,IF(B2558="",0.5,IF(C2558="",0.5,IF(E2558="",0.5,IF(Q2558="Y",0.01,0)))))</f>
        <v>0</v>
      </c>
      <c r="M2558">
        <f>COUNTIF(J2558:L2558,"&gt;0")</f>
        <v>0</v>
      </c>
      <c r="N2558" s="28" t="s">
        <v>66</v>
      </c>
      <c r="O2558">
        <f>IF(G2558="","",ABS(G2559-G2558))</f>
        <v>4.0000000000000924E-2</v>
      </c>
      <c r="P2558">
        <f>IF(H2558="","",ABS(H2559-H2558))</f>
        <v>1.9999999999999574E-2</v>
      </c>
      <c r="R2558" s="2">
        <f>E2558-E2557</f>
        <v>1.0416666671517305E-2</v>
      </c>
      <c r="S2558" s="4">
        <f>MROUND(E2558,"0:15")</f>
        <v>45805.145833333328</v>
      </c>
    </row>
    <row r="2559" spans="1:19" x14ac:dyDescent="0.35">
      <c r="A2559">
        <v>2025</v>
      </c>
      <c r="B2559" t="s">
        <v>64</v>
      </c>
      <c r="C2559" t="s">
        <v>65</v>
      </c>
      <c r="D2559">
        <v>2558</v>
      </c>
      <c r="E2559" s="4">
        <v>45805.15625</v>
      </c>
      <c r="F2559">
        <v>8.33</v>
      </c>
      <c r="G2559">
        <v>15.94</v>
      </c>
      <c r="H2559">
        <v>8.1999999999999993</v>
      </c>
      <c r="I2559">
        <v>84.1</v>
      </c>
      <c r="J2559">
        <f>IF(G2559="",0.5,IF(G2559&lt;=0,2,IF(G2559&gt;=40,2, IF(AND(G2559&gt;0,G2559&lt;1),5,IF(AND(G2559&gt;35,G2559&lt;40),5,IF(O2559&gt;=1.5,1.5,0))))))</f>
        <v>0</v>
      </c>
      <c r="K2559">
        <f>IF(H2559="",0.5,IF(H2559&lt;=0.1,2,IF(H2559&gt;=20,2, IF(AND(H2559&gt;0.1,H2559&lt;0.2),5,IF(AND(H2559&gt;16,H2559&lt;20),5,IF(P2559&gt;=2,1.5,0))))))</f>
        <v>0</v>
      </c>
      <c r="L2559">
        <f>IF(A2559="",0.5,IF(B2559="",0.5,IF(C2559="",0.5,IF(E2559="",0.5,IF(Q2559="Y",0.01,0)))))</f>
        <v>0</v>
      </c>
      <c r="M2559">
        <f>COUNTIF(J2559:L2559,"&gt;0")</f>
        <v>0</v>
      </c>
      <c r="N2559" s="28" t="s">
        <v>66</v>
      </c>
      <c r="O2559">
        <f>IF(G2559="","",ABS(G2560-G2559))</f>
        <v>3.9999999999999147E-2</v>
      </c>
      <c r="P2559">
        <f>IF(H2559="","",ABS(H2560-H2559))</f>
        <v>0</v>
      </c>
      <c r="R2559" s="2">
        <f>E2559-E2558</f>
        <v>1.0416666664241347E-2</v>
      </c>
      <c r="S2559" s="4">
        <f>MROUND(E2559,"0:15")</f>
        <v>45805.15625</v>
      </c>
    </row>
    <row r="2560" spans="1:19" x14ac:dyDescent="0.35">
      <c r="A2560">
        <v>2025</v>
      </c>
      <c r="B2560" t="s">
        <v>64</v>
      </c>
      <c r="C2560" t="s">
        <v>65</v>
      </c>
      <c r="D2560">
        <v>2559</v>
      </c>
      <c r="E2560" s="4">
        <v>45805.166666666664</v>
      </c>
      <c r="F2560">
        <v>8.33</v>
      </c>
      <c r="G2560">
        <v>15.9</v>
      </c>
      <c r="H2560">
        <v>8.1999999999999993</v>
      </c>
      <c r="I2560">
        <v>84</v>
      </c>
      <c r="J2560">
        <f>IF(G2560="",0.5,IF(G2560&lt;=0,2,IF(G2560&gt;=40,2, IF(AND(G2560&gt;0,G2560&lt;1),5,IF(AND(G2560&gt;35,G2560&lt;40),5,IF(O2560&gt;=1.5,1.5,0))))))</f>
        <v>0</v>
      </c>
      <c r="K2560">
        <f>IF(H2560="",0.5,IF(H2560&lt;=0.1,2,IF(H2560&gt;=20,2, IF(AND(H2560&gt;0.1,H2560&lt;0.2),5,IF(AND(H2560&gt;16,H2560&lt;20),5,IF(P2560&gt;=2,1.5,0))))))</f>
        <v>0</v>
      </c>
      <c r="L2560">
        <f>IF(A2560="",0.5,IF(B2560="",0.5,IF(C2560="",0.5,IF(E2560="",0.5,IF(Q2560="Y",0.01,0)))))</f>
        <v>0</v>
      </c>
      <c r="M2560">
        <f>COUNTIF(J2560:L2560,"&gt;0")</f>
        <v>0</v>
      </c>
      <c r="N2560" s="28" t="s">
        <v>66</v>
      </c>
      <c r="O2560">
        <f>IF(G2560="","",ABS(G2561-G2560))</f>
        <v>1.9999999999999574E-2</v>
      </c>
      <c r="P2560">
        <f>IF(H2560="","",ABS(H2561-H2560))</f>
        <v>1.9999999999999574E-2</v>
      </c>
      <c r="R2560" s="2">
        <f>E2560-E2559</f>
        <v>1.0416666664241347E-2</v>
      </c>
      <c r="S2560" s="4">
        <f>MROUND(E2560,"0:15")</f>
        <v>45805.166666666664</v>
      </c>
    </row>
    <row r="2561" spans="1:19" x14ac:dyDescent="0.35">
      <c r="A2561">
        <v>2025</v>
      </c>
      <c r="B2561" t="s">
        <v>64</v>
      </c>
      <c r="C2561" t="s">
        <v>65</v>
      </c>
      <c r="D2561">
        <v>2560</v>
      </c>
      <c r="E2561" s="4">
        <v>45805.177083333336</v>
      </c>
      <c r="F2561">
        <v>8.31</v>
      </c>
      <c r="G2561">
        <v>15.88</v>
      </c>
      <c r="H2561">
        <v>8.18</v>
      </c>
      <c r="I2561">
        <v>83.8</v>
      </c>
      <c r="J2561">
        <f>IF(G2561="",0.5,IF(G2561&lt;=0,2,IF(G2561&gt;=40,2, IF(AND(G2561&gt;0,G2561&lt;1),5,IF(AND(G2561&gt;35,G2561&lt;40),5,IF(O2561&gt;=1.5,1.5,0))))))</f>
        <v>0</v>
      </c>
      <c r="K2561">
        <f>IF(H2561="",0.5,IF(H2561&lt;=0.1,2,IF(H2561&gt;=20,2, IF(AND(H2561&gt;0.1,H2561&lt;0.2),5,IF(AND(H2561&gt;16,H2561&lt;20),5,IF(P2561&gt;=2,1.5,0))))))</f>
        <v>0</v>
      </c>
      <c r="L2561">
        <f>IF(A2561="",0.5,IF(B2561="",0.5,IF(C2561="",0.5,IF(E2561="",0.5,IF(Q2561="Y",0.01,0)))))</f>
        <v>0</v>
      </c>
      <c r="M2561">
        <f>COUNTIF(J2561:L2561,"&gt;0")</f>
        <v>0</v>
      </c>
      <c r="N2561" s="28" t="s">
        <v>66</v>
      </c>
      <c r="O2561">
        <f>IF(G2561="","",ABS(G2562-G2561))</f>
        <v>4.0000000000000924E-2</v>
      </c>
      <c r="P2561">
        <f>IF(H2561="","",ABS(H2562-H2561))</f>
        <v>1.9999999999999574E-2</v>
      </c>
      <c r="R2561" s="2">
        <f>E2561-E2560</f>
        <v>1.0416666671517305E-2</v>
      </c>
      <c r="S2561" s="4">
        <f>MROUND(E2561,"0:15")</f>
        <v>45805.177083333328</v>
      </c>
    </row>
    <row r="2562" spans="1:19" x14ac:dyDescent="0.35">
      <c r="A2562">
        <v>2025</v>
      </c>
      <c r="B2562" t="s">
        <v>64</v>
      </c>
      <c r="C2562" t="s">
        <v>65</v>
      </c>
      <c r="D2562">
        <v>2561</v>
      </c>
      <c r="E2562" s="4">
        <v>45805.1875</v>
      </c>
      <c r="F2562">
        <v>8.33</v>
      </c>
      <c r="G2562">
        <v>15.84</v>
      </c>
      <c r="H2562">
        <v>8.1999999999999993</v>
      </c>
      <c r="I2562">
        <v>83.9</v>
      </c>
      <c r="J2562">
        <f>IF(G2562="",0.5,IF(G2562&lt;=0,2,IF(G2562&gt;=40,2, IF(AND(G2562&gt;0,G2562&lt;1),5,IF(AND(G2562&gt;35,G2562&lt;40),5,IF(O2562&gt;=1.5,1.5,0))))))</f>
        <v>0</v>
      </c>
      <c r="K2562">
        <f>IF(H2562="",0.5,IF(H2562&lt;=0.1,2,IF(H2562&gt;=20,2, IF(AND(H2562&gt;0.1,H2562&lt;0.2),5,IF(AND(H2562&gt;16,H2562&lt;20),5,IF(P2562&gt;=2,1.5,0))))))</f>
        <v>0</v>
      </c>
      <c r="L2562">
        <f>IF(A2562="",0.5,IF(B2562="",0.5,IF(C2562="",0.5,IF(E2562="",0.5,IF(Q2562="Y",0.01,0)))))</f>
        <v>0</v>
      </c>
      <c r="M2562">
        <f>COUNTIF(J2562:L2562,"&gt;0")</f>
        <v>0</v>
      </c>
      <c r="N2562" s="28" t="s">
        <v>66</v>
      </c>
      <c r="O2562">
        <f>IF(G2562="","",ABS(G2563-G2562))</f>
        <v>3.9999999999999147E-2</v>
      </c>
      <c r="P2562">
        <f>IF(H2562="","",ABS(H2563-H2562))</f>
        <v>2.000000000000135E-2</v>
      </c>
      <c r="R2562" s="2">
        <f>E2562-E2561</f>
        <v>1.0416666664241347E-2</v>
      </c>
      <c r="S2562" s="4">
        <f>MROUND(E2562,"0:15")</f>
        <v>45805.1875</v>
      </c>
    </row>
    <row r="2563" spans="1:19" x14ac:dyDescent="0.35">
      <c r="A2563">
        <v>2025</v>
      </c>
      <c r="B2563" t="s">
        <v>64</v>
      </c>
      <c r="C2563" t="s">
        <v>65</v>
      </c>
      <c r="D2563">
        <v>2562</v>
      </c>
      <c r="E2563" s="4">
        <v>45805.197916666664</v>
      </c>
      <c r="F2563">
        <v>8.35</v>
      </c>
      <c r="G2563">
        <v>15.8</v>
      </c>
      <c r="H2563">
        <v>8.2200000000000006</v>
      </c>
      <c r="I2563">
        <v>84.1</v>
      </c>
      <c r="J2563">
        <f>IF(G2563="",0.5,IF(G2563&lt;=0,2,IF(G2563&gt;=40,2, IF(AND(G2563&gt;0,G2563&lt;1),5,IF(AND(G2563&gt;35,G2563&lt;40),5,IF(O2563&gt;=1.5,1.5,0))))))</f>
        <v>0</v>
      </c>
      <c r="K2563">
        <f>IF(H2563="",0.5,IF(H2563&lt;=0.1,2,IF(H2563&gt;=20,2, IF(AND(H2563&gt;0.1,H2563&lt;0.2),5,IF(AND(H2563&gt;16,H2563&lt;20),5,IF(P2563&gt;=2,1.5,0))))))</f>
        <v>0</v>
      </c>
      <c r="L2563">
        <f>IF(A2563="",0.5,IF(B2563="",0.5,IF(C2563="",0.5,IF(E2563="",0.5,IF(Q2563="Y",0.01,0)))))</f>
        <v>0</v>
      </c>
      <c r="M2563">
        <f>COUNTIF(J2563:L2563,"&gt;0")</f>
        <v>0</v>
      </c>
      <c r="N2563" s="28" t="s">
        <v>66</v>
      </c>
      <c r="O2563">
        <f>IF(G2563="","",ABS(G2564-G2563))</f>
        <v>4.0000000000000924E-2</v>
      </c>
      <c r="P2563">
        <f>IF(H2563="","",ABS(H2564-H2563))</f>
        <v>9.9999999999997868E-3</v>
      </c>
      <c r="R2563" s="2">
        <f>E2563-E2562</f>
        <v>1.0416666664241347E-2</v>
      </c>
      <c r="S2563" s="4">
        <f>MROUND(E2563,"0:15")</f>
        <v>45805.197916666664</v>
      </c>
    </row>
    <row r="2564" spans="1:19" x14ac:dyDescent="0.35">
      <c r="A2564">
        <v>2025</v>
      </c>
      <c r="B2564" t="s">
        <v>64</v>
      </c>
      <c r="C2564" t="s">
        <v>65</v>
      </c>
      <c r="D2564">
        <v>2563</v>
      </c>
      <c r="E2564" s="4">
        <v>45805.208333333336</v>
      </c>
      <c r="F2564">
        <v>8.36</v>
      </c>
      <c r="G2564">
        <v>15.76</v>
      </c>
      <c r="H2564">
        <v>8.23</v>
      </c>
      <c r="I2564">
        <v>84.1</v>
      </c>
      <c r="J2564">
        <f>IF(G2564="",0.5,IF(G2564&lt;=0,2,IF(G2564&gt;=40,2, IF(AND(G2564&gt;0,G2564&lt;1),5,IF(AND(G2564&gt;35,G2564&lt;40),5,IF(O2564&gt;=1.5,1.5,0))))))</f>
        <v>0</v>
      </c>
      <c r="K2564">
        <f>IF(H2564="",0.5,IF(H2564&lt;=0.1,2,IF(H2564&gt;=20,2, IF(AND(H2564&gt;0.1,H2564&lt;0.2),5,IF(AND(H2564&gt;16,H2564&lt;20),5,IF(P2564&gt;=2,1.5,0))))))</f>
        <v>0</v>
      </c>
      <c r="L2564">
        <f>IF(A2564="",0.5,IF(B2564="",0.5,IF(C2564="",0.5,IF(E2564="",0.5,IF(Q2564="Y",0.01,0)))))</f>
        <v>0</v>
      </c>
      <c r="M2564">
        <f>COUNTIF(J2564:L2564,"&gt;0")</f>
        <v>0</v>
      </c>
      <c r="N2564" s="28" t="s">
        <v>66</v>
      </c>
      <c r="O2564">
        <f>IF(G2564="","",ABS(G2565-G2564))</f>
        <v>3.9999999999999147E-2</v>
      </c>
      <c r="P2564">
        <f>IF(H2564="","",ABS(H2565-H2564))</f>
        <v>9.9999999999997868E-3</v>
      </c>
      <c r="R2564" s="2">
        <f>E2564-E2563</f>
        <v>1.0416666671517305E-2</v>
      </c>
      <c r="S2564" s="4">
        <f>MROUND(E2564,"0:15")</f>
        <v>45805.208333333328</v>
      </c>
    </row>
    <row r="2565" spans="1:19" x14ac:dyDescent="0.35">
      <c r="A2565">
        <v>2025</v>
      </c>
      <c r="B2565" t="s">
        <v>64</v>
      </c>
      <c r="C2565" t="s">
        <v>65</v>
      </c>
      <c r="D2565">
        <v>2564</v>
      </c>
      <c r="E2565" s="4">
        <v>45805.21875</v>
      </c>
      <c r="F2565">
        <v>8.35</v>
      </c>
      <c r="G2565">
        <v>15.72</v>
      </c>
      <c r="H2565">
        <v>8.2200000000000006</v>
      </c>
      <c r="I2565">
        <v>83.9</v>
      </c>
      <c r="J2565">
        <f>IF(G2565="",0.5,IF(G2565&lt;=0,2,IF(G2565&gt;=40,2, IF(AND(G2565&gt;0,G2565&lt;1),5,IF(AND(G2565&gt;35,G2565&lt;40),5,IF(O2565&gt;=1.5,1.5,0))))))</f>
        <v>0</v>
      </c>
      <c r="K2565">
        <f>IF(H2565="",0.5,IF(H2565&lt;=0.1,2,IF(H2565&gt;=20,2, IF(AND(H2565&gt;0.1,H2565&lt;0.2),5,IF(AND(H2565&gt;16,H2565&lt;20),5,IF(P2565&gt;=2,1.5,0))))))</f>
        <v>0</v>
      </c>
      <c r="L2565">
        <f>IF(A2565="",0.5,IF(B2565="",0.5,IF(C2565="",0.5,IF(E2565="",0.5,IF(Q2565="Y",0.01,0)))))</f>
        <v>0</v>
      </c>
      <c r="M2565">
        <f>COUNTIF(J2565:L2565,"&gt;0")</f>
        <v>0</v>
      </c>
      <c r="N2565" s="28" t="s">
        <v>66</v>
      </c>
      <c r="O2565">
        <f>IF(G2565="","",ABS(G2566-G2565))</f>
        <v>2.000000000000135E-2</v>
      </c>
      <c r="P2565">
        <f>IF(H2565="","",ABS(H2566-H2565))</f>
        <v>1.9999999999999574E-2</v>
      </c>
      <c r="R2565" s="2">
        <f>E2565-E2564</f>
        <v>1.0416666664241347E-2</v>
      </c>
      <c r="S2565" s="4">
        <f>MROUND(E2565,"0:15")</f>
        <v>45805.21875</v>
      </c>
    </row>
    <row r="2566" spans="1:19" x14ac:dyDescent="0.35">
      <c r="A2566">
        <v>2025</v>
      </c>
      <c r="B2566" t="s">
        <v>64</v>
      </c>
      <c r="C2566" t="s">
        <v>65</v>
      </c>
      <c r="D2566">
        <v>2565</v>
      </c>
      <c r="E2566" s="4">
        <v>45805.229166666664</v>
      </c>
      <c r="F2566">
        <v>8.3699999999999992</v>
      </c>
      <c r="G2566">
        <v>15.7</v>
      </c>
      <c r="H2566">
        <v>8.24</v>
      </c>
      <c r="I2566">
        <v>84.1</v>
      </c>
      <c r="J2566">
        <f>IF(G2566="",0.5,IF(G2566&lt;=0,2,IF(G2566&gt;=40,2, IF(AND(G2566&gt;0,G2566&lt;1),5,IF(AND(G2566&gt;35,G2566&lt;40),5,IF(O2566&gt;=1.5,1.5,0))))))</f>
        <v>0</v>
      </c>
      <c r="K2566">
        <f>IF(H2566="",0.5,IF(H2566&lt;=0.1,2,IF(H2566&gt;=20,2, IF(AND(H2566&gt;0.1,H2566&lt;0.2),5,IF(AND(H2566&gt;16,H2566&lt;20),5,IF(P2566&gt;=2,1.5,0))))))</f>
        <v>0</v>
      </c>
      <c r="L2566">
        <f>IF(A2566="",0.5,IF(B2566="",0.5,IF(C2566="",0.5,IF(E2566="",0.5,IF(Q2566="Y",0.01,0)))))</f>
        <v>0</v>
      </c>
      <c r="M2566">
        <f>COUNTIF(J2566:L2566,"&gt;0")</f>
        <v>0</v>
      </c>
      <c r="N2566" s="28" t="s">
        <v>66</v>
      </c>
      <c r="O2566">
        <f>IF(G2566="","",ABS(G2567-G2566))</f>
        <v>3.9999999999999147E-2</v>
      </c>
      <c r="P2566">
        <f>IF(H2566="","",ABS(H2567-H2566))</f>
        <v>9.9999999999997868E-3</v>
      </c>
      <c r="R2566" s="2">
        <f>E2566-E2565</f>
        <v>1.0416666664241347E-2</v>
      </c>
      <c r="S2566" s="4">
        <f>MROUND(E2566,"0:15")</f>
        <v>45805.229166666664</v>
      </c>
    </row>
    <row r="2567" spans="1:19" x14ac:dyDescent="0.35">
      <c r="A2567">
        <v>2025</v>
      </c>
      <c r="B2567" t="s">
        <v>64</v>
      </c>
      <c r="C2567" t="s">
        <v>65</v>
      </c>
      <c r="D2567">
        <v>2566</v>
      </c>
      <c r="E2567" s="4">
        <v>45805.239583333336</v>
      </c>
      <c r="F2567">
        <v>8.36</v>
      </c>
      <c r="G2567">
        <v>15.66</v>
      </c>
      <c r="H2567">
        <v>8.23</v>
      </c>
      <c r="I2567">
        <v>83.9</v>
      </c>
      <c r="J2567">
        <f>IF(G2567="",0.5,IF(G2567&lt;=0,2,IF(G2567&gt;=40,2, IF(AND(G2567&gt;0,G2567&lt;1),5,IF(AND(G2567&gt;35,G2567&lt;40),5,IF(O2567&gt;=1.5,1.5,0))))))</f>
        <v>0</v>
      </c>
      <c r="K2567">
        <f>IF(H2567="",0.5,IF(H2567&lt;=0.1,2,IF(H2567&gt;=20,2, IF(AND(H2567&gt;0.1,H2567&lt;0.2),5,IF(AND(H2567&gt;16,H2567&lt;20),5,IF(P2567&gt;=2,1.5,0))))))</f>
        <v>0</v>
      </c>
      <c r="L2567">
        <f>IF(A2567="",0.5,IF(B2567="",0.5,IF(C2567="",0.5,IF(E2567="",0.5,IF(Q2567="Y",0.01,0)))))</f>
        <v>0</v>
      </c>
      <c r="M2567">
        <f>COUNTIF(J2567:L2567,"&gt;0")</f>
        <v>0</v>
      </c>
      <c r="N2567" s="28" t="s">
        <v>66</v>
      </c>
      <c r="O2567">
        <f>IF(G2567="","",ABS(G2568-G2567))</f>
        <v>4.0000000000000924E-2</v>
      </c>
      <c r="P2567">
        <f>IF(H2567="","",ABS(H2568-H2567))</f>
        <v>2.9999999999999361E-2</v>
      </c>
      <c r="R2567" s="2">
        <f>E2567-E2566</f>
        <v>1.0416666671517305E-2</v>
      </c>
      <c r="S2567" s="4">
        <f>MROUND(E2567,"0:15")</f>
        <v>45805.239583333328</v>
      </c>
    </row>
    <row r="2568" spans="1:19" x14ac:dyDescent="0.35">
      <c r="A2568">
        <v>2025</v>
      </c>
      <c r="B2568" t="s">
        <v>64</v>
      </c>
      <c r="C2568" t="s">
        <v>65</v>
      </c>
      <c r="D2568">
        <v>2567</v>
      </c>
      <c r="E2568" s="4">
        <v>45805.25</v>
      </c>
      <c r="F2568">
        <v>8.39</v>
      </c>
      <c r="G2568">
        <v>15.62</v>
      </c>
      <c r="H2568">
        <v>8.26</v>
      </c>
      <c r="I2568">
        <v>84.1</v>
      </c>
      <c r="J2568">
        <f>IF(G2568="",0.5,IF(G2568&lt;=0,2,IF(G2568&gt;=40,2, IF(AND(G2568&gt;0,G2568&lt;1),5,IF(AND(G2568&gt;35,G2568&lt;40),5,IF(O2568&gt;=1.5,1.5,0))))))</f>
        <v>0</v>
      </c>
      <c r="K2568">
        <f>IF(H2568="",0.5,IF(H2568&lt;=0.1,2,IF(H2568&gt;=20,2, IF(AND(H2568&gt;0.1,H2568&lt;0.2),5,IF(AND(H2568&gt;16,H2568&lt;20),5,IF(P2568&gt;=2,1.5,0))))))</f>
        <v>0</v>
      </c>
      <c r="L2568">
        <f>IF(A2568="",0.5,IF(B2568="",0.5,IF(C2568="",0.5,IF(E2568="",0.5,IF(Q2568="Y",0.01,0)))))</f>
        <v>0</v>
      </c>
      <c r="M2568">
        <f>COUNTIF(J2568:L2568,"&gt;0")</f>
        <v>0</v>
      </c>
      <c r="N2568" s="28" t="s">
        <v>66</v>
      </c>
      <c r="O2568">
        <f>IF(G2568="","",ABS(G2569-G2568))</f>
        <v>3.9999999999999147E-2</v>
      </c>
      <c r="P2568">
        <f>IF(H2568="","",ABS(H2569-H2568))</f>
        <v>9.9999999999997868E-3</v>
      </c>
      <c r="R2568" s="2">
        <f>E2568-E2567</f>
        <v>1.0416666664241347E-2</v>
      </c>
      <c r="S2568" s="4">
        <f>MROUND(E2568,"0:15")</f>
        <v>45805.25</v>
      </c>
    </row>
    <row r="2569" spans="1:19" x14ac:dyDescent="0.35">
      <c r="A2569">
        <v>2025</v>
      </c>
      <c r="B2569" t="s">
        <v>64</v>
      </c>
      <c r="C2569" t="s">
        <v>65</v>
      </c>
      <c r="D2569">
        <v>2568</v>
      </c>
      <c r="E2569" s="4">
        <v>45805.260416666664</v>
      </c>
      <c r="F2569">
        <v>8.4</v>
      </c>
      <c r="G2569">
        <v>15.58</v>
      </c>
      <c r="H2569">
        <v>8.27</v>
      </c>
      <c r="I2569">
        <v>84.2</v>
      </c>
      <c r="J2569">
        <f>IF(G2569="",0.5,IF(G2569&lt;=0,2,IF(G2569&gt;=40,2, IF(AND(G2569&gt;0,G2569&lt;1),5,IF(AND(G2569&gt;35,G2569&lt;40),5,IF(O2569&gt;=1.5,1.5,0))))))</f>
        <v>0</v>
      </c>
      <c r="K2569">
        <f>IF(H2569="",0.5,IF(H2569&lt;=0.1,2,IF(H2569&gt;=20,2, IF(AND(H2569&gt;0.1,H2569&lt;0.2),5,IF(AND(H2569&gt;16,H2569&lt;20),5,IF(P2569&gt;=2,1.5,0))))))</f>
        <v>0</v>
      </c>
      <c r="L2569">
        <f>IF(A2569="",0.5,IF(B2569="",0.5,IF(C2569="",0.5,IF(E2569="",0.5,IF(Q2569="Y",0.01,0)))))</f>
        <v>0</v>
      </c>
      <c r="M2569">
        <f>COUNTIF(J2569:L2569,"&gt;0")</f>
        <v>0</v>
      </c>
      <c r="N2569" s="28" t="s">
        <v>66</v>
      </c>
      <c r="O2569">
        <f>IF(G2569="","",ABS(G2570-G2569))</f>
        <v>1.9999999999999574E-2</v>
      </c>
      <c r="P2569">
        <f>IF(H2569="","",ABS(H2570-H2569))</f>
        <v>1.9999999999999574E-2</v>
      </c>
      <c r="R2569" s="2">
        <f>E2569-E2568</f>
        <v>1.0416666664241347E-2</v>
      </c>
      <c r="S2569" s="4">
        <f>MROUND(E2569,"0:15")</f>
        <v>45805.260416666664</v>
      </c>
    </row>
    <row r="2570" spans="1:19" x14ac:dyDescent="0.35">
      <c r="A2570">
        <v>2025</v>
      </c>
      <c r="B2570" t="s">
        <v>64</v>
      </c>
      <c r="C2570" t="s">
        <v>65</v>
      </c>
      <c r="D2570">
        <v>2569</v>
      </c>
      <c r="E2570" s="4">
        <v>45805.270833333336</v>
      </c>
      <c r="F2570">
        <v>8.42</v>
      </c>
      <c r="G2570">
        <v>15.56</v>
      </c>
      <c r="H2570">
        <v>8.2899999999999991</v>
      </c>
      <c r="I2570">
        <v>84.3</v>
      </c>
      <c r="J2570">
        <f>IF(G2570="",0.5,IF(G2570&lt;=0,2,IF(G2570&gt;=40,2, IF(AND(G2570&gt;0,G2570&lt;1),5,IF(AND(G2570&gt;35,G2570&lt;40),5,IF(O2570&gt;=1.5,1.5,0))))))</f>
        <v>0</v>
      </c>
      <c r="K2570">
        <f>IF(H2570="",0.5,IF(H2570&lt;=0.1,2,IF(H2570&gt;=20,2, IF(AND(H2570&gt;0.1,H2570&lt;0.2),5,IF(AND(H2570&gt;16,H2570&lt;20),5,IF(P2570&gt;=2,1.5,0))))))</f>
        <v>0</v>
      </c>
      <c r="L2570">
        <f>IF(A2570="",0.5,IF(B2570="",0.5,IF(C2570="",0.5,IF(E2570="",0.5,IF(Q2570="Y",0.01,0)))))</f>
        <v>0</v>
      </c>
      <c r="M2570">
        <f>COUNTIF(J2570:L2570,"&gt;0")</f>
        <v>0</v>
      </c>
      <c r="N2570" s="28" t="s">
        <v>66</v>
      </c>
      <c r="O2570">
        <f>IF(G2570="","",ABS(G2571-G2570))</f>
        <v>4.0000000000000924E-2</v>
      </c>
      <c r="P2570">
        <f>IF(H2570="","",ABS(H2571-H2570))</f>
        <v>6.0000000000000497E-2</v>
      </c>
      <c r="R2570" s="2">
        <f>E2570-E2569</f>
        <v>1.0416666671517305E-2</v>
      </c>
      <c r="S2570" s="4">
        <f>MROUND(E2570,"0:15")</f>
        <v>45805.270833333328</v>
      </c>
    </row>
    <row r="2571" spans="1:19" x14ac:dyDescent="0.35">
      <c r="A2571">
        <v>2025</v>
      </c>
      <c r="B2571" t="s">
        <v>64</v>
      </c>
      <c r="C2571" t="s">
        <v>65</v>
      </c>
      <c r="D2571">
        <v>2570</v>
      </c>
      <c r="E2571" s="4">
        <v>45805.28125</v>
      </c>
      <c r="F2571">
        <v>8.48</v>
      </c>
      <c r="G2571">
        <v>15.52</v>
      </c>
      <c r="H2571">
        <v>8.35</v>
      </c>
      <c r="I2571">
        <v>84.9</v>
      </c>
      <c r="J2571">
        <f>IF(G2571="",0.5,IF(G2571&lt;=0,2,IF(G2571&gt;=40,2, IF(AND(G2571&gt;0,G2571&lt;1),5,IF(AND(G2571&gt;35,G2571&lt;40),5,IF(O2571&gt;=1.5,1.5,0))))))</f>
        <v>0</v>
      </c>
      <c r="K2571">
        <f>IF(H2571="",0.5,IF(H2571&lt;=0.1,2,IF(H2571&gt;=20,2, IF(AND(H2571&gt;0.1,H2571&lt;0.2),5,IF(AND(H2571&gt;16,H2571&lt;20),5,IF(P2571&gt;=2,1.5,0))))))</f>
        <v>0</v>
      </c>
      <c r="L2571">
        <f>IF(A2571="",0.5,IF(B2571="",0.5,IF(C2571="",0.5,IF(E2571="",0.5,IF(Q2571="Y",0.01,0)))))</f>
        <v>0</v>
      </c>
      <c r="M2571">
        <f>COUNTIF(J2571:L2571,"&gt;0")</f>
        <v>0</v>
      </c>
      <c r="N2571" s="28" t="s">
        <v>66</v>
      </c>
      <c r="O2571">
        <f>IF(G2571="","",ABS(G2572-G2571))</f>
        <v>1.9999999999999574E-2</v>
      </c>
      <c r="P2571">
        <f>IF(H2571="","",ABS(H2572-H2571))</f>
        <v>1.9999999999999574E-2</v>
      </c>
      <c r="R2571" s="2">
        <f>E2571-E2570</f>
        <v>1.0416666664241347E-2</v>
      </c>
      <c r="S2571" s="4">
        <f>MROUND(E2571,"0:15")</f>
        <v>45805.28125</v>
      </c>
    </row>
    <row r="2572" spans="1:19" x14ac:dyDescent="0.35">
      <c r="A2572">
        <v>2025</v>
      </c>
      <c r="B2572" t="s">
        <v>64</v>
      </c>
      <c r="C2572" t="s">
        <v>65</v>
      </c>
      <c r="D2572">
        <v>2571</v>
      </c>
      <c r="E2572" s="4">
        <v>45805.291666666664</v>
      </c>
      <c r="F2572">
        <v>8.5</v>
      </c>
      <c r="G2572">
        <v>15.5</v>
      </c>
      <c r="H2572">
        <v>8.3699999999999992</v>
      </c>
      <c r="I2572">
        <v>85</v>
      </c>
      <c r="J2572">
        <f>IF(G2572="",0.5,IF(G2572&lt;=0,2,IF(G2572&gt;=40,2, IF(AND(G2572&gt;0,G2572&lt;1),5,IF(AND(G2572&gt;35,G2572&lt;40),5,IF(O2572&gt;=1.5,1.5,0))))))</f>
        <v>0</v>
      </c>
      <c r="K2572">
        <f>IF(H2572="",0.5,IF(H2572&lt;=0.1,2,IF(H2572&gt;=20,2, IF(AND(H2572&gt;0.1,H2572&lt;0.2),5,IF(AND(H2572&gt;16,H2572&lt;20),5,IF(P2572&gt;=2,1.5,0))))))</f>
        <v>0</v>
      </c>
      <c r="L2572">
        <f>IF(A2572="",0.5,IF(B2572="",0.5,IF(C2572="",0.5,IF(E2572="",0.5,IF(Q2572="Y",0.01,0)))))</f>
        <v>0</v>
      </c>
      <c r="M2572">
        <f>COUNTIF(J2572:L2572,"&gt;0")</f>
        <v>0</v>
      </c>
      <c r="N2572" s="28" t="s">
        <v>66</v>
      </c>
      <c r="O2572">
        <f>IF(G2572="","",ABS(G2573-G2572))</f>
        <v>1.9999999999999574E-2</v>
      </c>
      <c r="P2572">
        <f>IF(H2572="","",ABS(H2573-H2572))</f>
        <v>3.0000000000001137E-2</v>
      </c>
      <c r="R2572" s="2">
        <f>E2572-E2571</f>
        <v>1.0416666664241347E-2</v>
      </c>
      <c r="S2572" s="4">
        <f>MROUND(E2572,"0:15")</f>
        <v>45805.291666666664</v>
      </c>
    </row>
    <row r="2573" spans="1:19" x14ac:dyDescent="0.35">
      <c r="A2573">
        <v>2025</v>
      </c>
      <c r="B2573" t="s">
        <v>64</v>
      </c>
      <c r="C2573" t="s">
        <v>65</v>
      </c>
      <c r="D2573">
        <v>2572</v>
      </c>
      <c r="E2573" s="4">
        <v>45805.302083333336</v>
      </c>
      <c r="F2573">
        <v>8.5299999999999994</v>
      </c>
      <c r="G2573">
        <v>15.48</v>
      </c>
      <c r="H2573">
        <v>8.4</v>
      </c>
      <c r="I2573">
        <v>85.3</v>
      </c>
      <c r="J2573">
        <f>IF(G2573="",0.5,IF(G2573&lt;=0,2,IF(G2573&gt;=40,2, IF(AND(G2573&gt;0,G2573&lt;1),5,IF(AND(G2573&gt;35,G2573&lt;40),5,IF(O2573&gt;=1.5,1.5,0))))))</f>
        <v>0</v>
      </c>
      <c r="K2573">
        <f>IF(H2573="",0.5,IF(H2573&lt;=0.1,2,IF(H2573&gt;=20,2, IF(AND(H2573&gt;0.1,H2573&lt;0.2),5,IF(AND(H2573&gt;16,H2573&lt;20),5,IF(P2573&gt;=2,1.5,0))))))</f>
        <v>0</v>
      </c>
      <c r="L2573">
        <f>IF(A2573="",0.5,IF(B2573="",0.5,IF(C2573="",0.5,IF(E2573="",0.5,IF(Q2573="Y",0.01,0)))))</f>
        <v>0</v>
      </c>
      <c r="M2573">
        <f>COUNTIF(J2573:L2573,"&gt;0")</f>
        <v>0</v>
      </c>
      <c r="N2573" s="28" t="s">
        <v>66</v>
      </c>
      <c r="O2573">
        <f>IF(G2573="","",ABS(G2574-G2573))</f>
        <v>0</v>
      </c>
      <c r="P2573">
        <f>IF(H2573="","",ABS(H2574-H2573))</f>
        <v>3.9999999999999147E-2</v>
      </c>
      <c r="R2573" s="2">
        <f>E2573-E2572</f>
        <v>1.0416666671517305E-2</v>
      </c>
      <c r="S2573" s="4">
        <f>MROUND(E2573,"0:15")</f>
        <v>45805.302083333328</v>
      </c>
    </row>
    <row r="2574" spans="1:19" x14ac:dyDescent="0.35">
      <c r="A2574">
        <v>2025</v>
      </c>
      <c r="B2574" t="s">
        <v>64</v>
      </c>
      <c r="C2574" t="s">
        <v>65</v>
      </c>
      <c r="D2574">
        <v>2573</v>
      </c>
      <c r="E2574" s="4">
        <v>45805.3125</v>
      </c>
      <c r="F2574">
        <v>8.58</v>
      </c>
      <c r="G2574">
        <v>15.48</v>
      </c>
      <c r="H2574">
        <v>8.44</v>
      </c>
      <c r="I2574">
        <v>85.8</v>
      </c>
      <c r="J2574">
        <f>IF(G2574="",0.5,IF(G2574&lt;=0,2,IF(G2574&gt;=40,2, IF(AND(G2574&gt;0,G2574&lt;1),5,IF(AND(G2574&gt;35,G2574&lt;40),5,IF(O2574&gt;=1.5,1.5,0))))))</f>
        <v>0</v>
      </c>
      <c r="K2574">
        <f>IF(H2574="",0.5,IF(H2574&lt;=0.1,2,IF(H2574&gt;=20,2, IF(AND(H2574&gt;0.1,H2574&lt;0.2),5,IF(AND(H2574&gt;16,H2574&lt;20),5,IF(P2574&gt;=2,1.5,0))))))</f>
        <v>0</v>
      </c>
      <c r="L2574">
        <f>IF(A2574="",0.5,IF(B2574="",0.5,IF(C2574="",0.5,IF(E2574="",0.5,IF(Q2574="Y",0.01,0)))))</f>
        <v>0</v>
      </c>
      <c r="M2574">
        <f>COUNTIF(J2574:L2574,"&gt;0")</f>
        <v>0</v>
      </c>
      <c r="N2574" s="28" t="s">
        <v>66</v>
      </c>
      <c r="O2574">
        <f>IF(G2574="","",ABS(G2575-G2574))</f>
        <v>1.9999999999999574E-2</v>
      </c>
      <c r="P2574">
        <f>IF(H2574="","",ABS(H2575-H2574))</f>
        <v>4.0000000000000924E-2</v>
      </c>
      <c r="R2574" s="2">
        <f>E2574-E2573</f>
        <v>1.0416666664241347E-2</v>
      </c>
      <c r="S2574" s="4">
        <f>MROUND(E2574,"0:15")</f>
        <v>45805.3125</v>
      </c>
    </row>
    <row r="2575" spans="1:19" x14ac:dyDescent="0.35">
      <c r="A2575">
        <v>2025</v>
      </c>
      <c r="B2575" t="s">
        <v>64</v>
      </c>
      <c r="C2575" t="s">
        <v>65</v>
      </c>
      <c r="D2575">
        <v>2574</v>
      </c>
      <c r="E2575" s="4">
        <v>45805.322916666664</v>
      </c>
      <c r="F2575">
        <v>8.6199999999999992</v>
      </c>
      <c r="G2575">
        <v>15.46</v>
      </c>
      <c r="H2575">
        <v>8.48</v>
      </c>
      <c r="I2575">
        <v>86.1</v>
      </c>
      <c r="J2575">
        <f>IF(G2575="",0.5,IF(G2575&lt;=0,2,IF(G2575&gt;=40,2, IF(AND(G2575&gt;0,G2575&lt;1),5,IF(AND(G2575&gt;35,G2575&lt;40),5,IF(O2575&gt;=1.5,1.5,0))))))</f>
        <v>0</v>
      </c>
      <c r="K2575">
        <f>IF(H2575="",0.5,IF(H2575&lt;=0.1,2,IF(H2575&gt;=20,2, IF(AND(H2575&gt;0.1,H2575&lt;0.2),5,IF(AND(H2575&gt;16,H2575&lt;20),5,IF(P2575&gt;=2,1.5,0))))))</f>
        <v>0</v>
      </c>
      <c r="L2575">
        <f>IF(A2575="",0.5,IF(B2575="",0.5,IF(C2575="",0.5,IF(E2575="",0.5,IF(Q2575="Y",0.01,0)))))</f>
        <v>0</v>
      </c>
      <c r="M2575">
        <f>COUNTIF(J2575:L2575,"&gt;0")</f>
        <v>0</v>
      </c>
      <c r="N2575" s="28" t="s">
        <v>66</v>
      </c>
      <c r="O2575">
        <f>IF(G2575="","",ABS(G2576-G2575))</f>
        <v>0</v>
      </c>
      <c r="P2575">
        <f>IF(H2575="","",ABS(H2576-H2575))</f>
        <v>5.9999999999998721E-2</v>
      </c>
      <c r="R2575" s="2">
        <f>E2575-E2574</f>
        <v>1.0416666664241347E-2</v>
      </c>
      <c r="S2575" s="4">
        <f>MROUND(E2575,"0:15")</f>
        <v>45805.322916666664</v>
      </c>
    </row>
    <row r="2576" spans="1:19" x14ac:dyDescent="0.35">
      <c r="A2576">
        <v>2025</v>
      </c>
      <c r="B2576" t="s">
        <v>64</v>
      </c>
      <c r="C2576" t="s">
        <v>65</v>
      </c>
      <c r="D2576">
        <v>2575</v>
      </c>
      <c r="E2576" s="4">
        <v>45805.333333333336</v>
      </c>
      <c r="F2576">
        <v>8.68</v>
      </c>
      <c r="G2576">
        <v>15.46</v>
      </c>
      <c r="H2576">
        <v>8.5399999999999991</v>
      </c>
      <c r="I2576">
        <v>86.7</v>
      </c>
      <c r="J2576">
        <f>IF(G2576="",0.5,IF(G2576&lt;=0,2,IF(G2576&gt;=40,2, IF(AND(G2576&gt;0,G2576&lt;1),5,IF(AND(G2576&gt;35,G2576&lt;40),5,IF(O2576&gt;=1.5,1.5,0))))))</f>
        <v>0</v>
      </c>
      <c r="K2576">
        <f>IF(H2576="",0.5,IF(H2576&lt;=0.1,2,IF(H2576&gt;=20,2, IF(AND(H2576&gt;0.1,H2576&lt;0.2),5,IF(AND(H2576&gt;16,H2576&lt;20),5,IF(P2576&gt;=2,1.5,0))))))</f>
        <v>0</v>
      </c>
      <c r="L2576">
        <f>IF(A2576="",0.5,IF(B2576="",0.5,IF(C2576="",0.5,IF(E2576="",0.5,IF(Q2576="Y",0.01,0)))))</f>
        <v>0</v>
      </c>
      <c r="M2576">
        <f>COUNTIF(J2576:L2576,"&gt;0")</f>
        <v>0</v>
      </c>
      <c r="N2576" s="28" t="s">
        <v>66</v>
      </c>
      <c r="O2576">
        <f>IF(G2576="","",ABS(G2577-G2576))</f>
        <v>1.9999999999999574E-2</v>
      </c>
      <c r="P2576">
        <f>IF(H2576="","",ABS(H2577-H2576))</f>
        <v>7.0000000000000284E-2</v>
      </c>
      <c r="R2576" s="2">
        <f>E2576-E2575</f>
        <v>1.0416666671517305E-2</v>
      </c>
      <c r="S2576" s="4">
        <f>MROUND(E2576,"0:15")</f>
        <v>45805.333333333328</v>
      </c>
    </row>
    <row r="2577" spans="1:19" x14ac:dyDescent="0.35">
      <c r="A2577">
        <v>2025</v>
      </c>
      <c r="B2577" t="s">
        <v>64</v>
      </c>
      <c r="C2577" t="s">
        <v>65</v>
      </c>
      <c r="D2577">
        <v>2576</v>
      </c>
      <c r="E2577" s="4">
        <v>45805.34375</v>
      </c>
      <c r="F2577">
        <v>8.75</v>
      </c>
      <c r="G2577">
        <v>15.48</v>
      </c>
      <c r="H2577">
        <v>8.61</v>
      </c>
      <c r="I2577">
        <v>87.5</v>
      </c>
      <c r="J2577">
        <f>IF(G2577="",0.5,IF(G2577&lt;=0,2,IF(G2577&gt;=40,2, IF(AND(G2577&gt;0,G2577&lt;1),5,IF(AND(G2577&gt;35,G2577&lt;40),5,IF(O2577&gt;=1.5,1.5,0))))))</f>
        <v>0</v>
      </c>
      <c r="K2577">
        <f>IF(H2577="",0.5,IF(H2577&lt;=0.1,2,IF(H2577&gt;=20,2, IF(AND(H2577&gt;0.1,H2577&lt;0.2),5,IF(AND(H2577&gt;16,H2577&lt;20),5,IF(P2577&gt;=2,1.5,0))))))</f>
        <v>0</v>
      </c>
      <c r="L2577">
        <f>IF(A2577="",0.5,IF(B2577="",0.5,IF(C2577="",0.5,IF(E2577="",0.5,IF(Q2577="Y",0.01,0)))))</f>
        <v>0</v>
      </c>
      <c r="M2577">
        <f>COUNTIF(J2577:L2577,"&gt;0")</f>
        <v>0</v>
      </c>
      <c r="N2577" s="28" t="s">
        <v>66</v>
      </c>
      <c r="O2577">
        <f>IF(G2577="","",ABS(G2578-G2577))</f>
        <v>0</v>
      </c>
      <c r="P2577">
        <f>IF(H2577="","",ABS(H2578-H2577))</f>
        <v>7.0000000000000284E-2</v>
      </c>
      <c r="R2577" s="2">
        <f>E2577-E2576</f>
        <v>1.0416666664241347E-2</v>
      </c>
      <c r="S2577" s="4">
        <f>MROUND(E2577,"0:15")</f>
        <v>45805.34375</v>
      </c>
    </row>
    <row r="2578" spans="1:19" x14ac:dyDescent="0.35">
      <c r="A2578">
        <v>2025</v>
      </c>
      <c r="B2578" t="s">
        <v>64</v>
      </c>
      <c r="C2578" t="s">
        <v>65</v>
      </c>
      <c r="D2578">
        <v>2577</v>
      </c>
      <c r="E2578" s="4">
        <v>45805.354166666664</v>
      </c>
      <c r="F2578">
        <v>8.82</v>
      </c>
      <c r="G2578">
        <v>15.48</v>
      </c>
      <c r="H2578">
        <v>8.68</v>
      </c>
      <c r="I2578">
        <v>88.2</v>
      </c>
      <c r="J2578">
        <f>IF(G2578="",0.5,IF(G2578&lt;=0,2,IF(G2578&gt;=40,2, IF(AND(G2578&gt;0,G2578&lt;1),5,IF(AND(G2578&gt;35,G2578&lt;40),5,IF(O2578&gt;=1.5,1.5,0))))))</f>
        <v>0</v>
      </c>
      <c r="K2578">
        <f>IF(H2578="",0.5,IF(H2578&lt;=0.1,2,IF(H2578&gt;=20,2, IF(AND(H2578&gt;0.1,H2578&lt;0.2),5,IF(AND(H2578&gt;16,H2578&lt;20),5,IF(P2578&gt;=2,1.5,0))))))</f>
        <v>0</v>
      </c>
      <c r="L2578">
        <f>IF(A2578="",0.5,IF(B2578="",0.5,IF(C2578="",0.5,IF(E2578="",0.5,IF(Q2578="Y",0.01,0)))))</f>
        <v>0</v>
      </c>
      <c r="M2578">
        <f>COUNTIF(J2578:L2578,"&gt;0")</f>
        <v>0</v>
      </c>
      <c r="N2578" s="28" t="s">
        <v>66</v>
      </c>
      <c r="O2578">
        <f>IF(G2578="","",ABS(G2579-G2578))</f>
        <v>1.9999999999999574E-2</v>
      </c>
      <c r="P2578">
        <f>IF(H2578="","",ABS(H2579-H2578))</f>
        <v>6.0000000000000497E-2</v>
      </c>
      <c r="R2578" s="2">
        <f>E2578-E2577</f>
        <v>1.0416666664241347E-2</v>
      </c>
      <c r="S2578" s="4">
        <f>MROUND(E2578,"0:15")</f>
        <v>45805.354166666664</v>
      </c>
    </row>
    <row r="2579" spans="1:19" x14ac:dyDescent="0.35">
      <c r="A2579">
        <v>2025</v>
      </c>
      <c r="B2579" t="s">
        <v>64</v>
      </c>
      <c r="C2579" t="s">
        <v>65</v>
      </c>
      <c r="D2579">
        <v>2578</v>
      </c>
      <c r="E2579" s="4">
        <v>45805.364583333336</v>
      </c>
      <c r="F2579">
        <v>8.8800000000000008</v>
      </c>
      <c r="G2579">
        <v>15.5</v>
      </c>
      <c r="H2579">
        <v>8.74</v>
      </c>
      <c r="I2579">
        <v>88.8</v>
      </c>
      <c r="J2579">
        <f>IF(G2579="",0.5,IF(G2579&lt;=0,2,IF(G2579&gt;=40,2, IF(AND(G2579&gt;0,G2579&lt;1),5,IF(AND(G2579&gt;35,G2579&lt;40),5,IF(O2579&gt;=1.5,1.5,0))))))</f>
        <v>0</v>
      </c>
      <c r="K2579">
        <f>IF(H2579="",0.5,IF(H2579&lt;=0.1,2,IF(H2579&gt;=20,2, IF(AND(H2579&gt;0.1,H2579&lt;0.2),5,IF(AND(H2579&gt;16,H2579&lt;20),5,IF(P2579&gt;=2,1.5,0))))))</f>
        <v>0</v>
      </c>
      <c r="L2579">
        <f>IF(A2579="",0.5,IF(B2579="",0.5,IF(C2579="",0.5,IF(E2579="",0.5,IF(Q2579="Y",0.01,0)))))</f>
        <v>0</v>
      </c>
      <c r="M2579">
        <f>COUNTIF(J2579:L2579,"&gt;0")</f>
        <v>0</v>
      </c>
      <c r="N2579" s="28" t="s">
        <v>66</v>
      </c>
      <c r="O2579">
        <f>IF(G2579="","",ABS(G2580-G2579))</f>
        <v>1.9999999999999574E-2</v>
      </c>
      <c r="P2579">
        <f>IF(H2579="","",ABS(H2580-H2579))</f>
        <v>7.0000000000000284E-2</v>
      </c>
      <c r="R2579" s="2">
        <f>E2579-E2578</f>
        <v>1.0416666671517305E-2</v>
      </c>
      <c r="S2579" s="4">
        <f>MROUND(E2579,"0:15")</f>
        <v>45805.364583333328</v>
      </c>
    </row>
    <row r="2580" spans="1:19" x14ac:dyDescent="0.35">
      <c r="A2580">
        <v>2025</v>
      </c>
      <c r="B2580" t="s">
        <v>64</v>
      </c>
      <c r="C2580" t="s">
        <v>65</v>
      </c>
      <c r="D2580">
        <v>2579</v>
      </c>
      <c r="E2580" s="4">
        <v>45805.375</v>
      </c>
      <c r="F2580">
        <v>8.9499999999999993</v>
      </c>
      <c r="G2580">
        <v>15.52</v>
      </c>
      <c r="H2580">
        <v>8.81</v>
      </c>
      <c r="I2580">
        <v>89.6</v>
      </c>
      <c r="J2580">
        <f>IF(G2580="",0.5,IF(G2580&lt;=0,2,IF(G2580&gt;=40,2, IF(AND(G2580&gt;0,G2580&lt;1),5,IF(AND(G2580&gt;35,G2580&lt;40),5,IF(O2580&gt;=1.5,1.5,0))))))</f>
        <v>0</v>
      </c>
      <c r="K2580">
        <f>IF(H2580="",0.5,IF(H2580&lt;=0.1,2,IF(H2580&gt;=20,2, IF(AND(H2580&gt;0.1,H2580&lt;0.2),5,IF(AND(H2580&gt;16,H2580&lt;20),5,IF(P2580&gt;=2,1.5,0))))))</f>
        <v>0</v>
      </c>
      <c r="L2580">
        <f>IF(A2580="",0.5,IF(B2580="",0.5,IF(C2580="",0.5,IF(E2580="",0.5,IF(Q2580="Y",0.01,0)))))</f>
        <v>0</v>
      </c>
      <c r="M2580">
        <f>COUNTIF(J2580:L2580,"&gt;0")</f>
        <v>0</v>
      </c>
      <c r="N2580" s="28" t="s">
        <v>66</v>
      </c>
      <c r="O2580">
        <f>IF(G2580="","",ABS(G2581-G2580))</f>
        <v>1.9999999999999574E-2</v>
      </c>
      <c r="P2580">
        <f>IF(H2580="","",ABS(H2581-H2580))</f>
        <v>7.0000000000000284E-2</v>
      </c>
      <c r="R2580" s="2">
        <f>E2580-E2579</f>
        <v>1.0416666664241347E-2</v>
      </c>
      <c r="S2580" s="4">
        <f>MROUND(E2580,"0:15")</f>
        <v>45805.375</v>
      </c>
    </row>
    <row r="2581" spans="1:19" x14ac:dyDescent="0.35">
      <c r="A2581">
        <v>2025</v>
      </c>
      <c r="B2581" t="s">
        <v>64</v>
      </c>
      <c r="C2581" t="s">
        <v>65</v>
      </c>
      <c r="D2581">
        <v>2580</v>
      </c>
      <c r="E2581" s="4">
        <v>45805.385416666664</v>
      </c>
      <c r="F2581">
        <v>9.02</v>
      </c>
      <c r="G2581">
        <v>15.54</v>
      </c>
      <c r="H2581">
        <v>8.8800000000000008</v>
      </c>
      <c r="I2581">
        <v>90.3</v>
      </c>
      <c r="J2581">
        <f>IF(G2581="",0.5,IF(G2581&lt;=0,2,IF(G2581&gt;=40,2, IF(AND(G2581&gt;0,G2581&lt;1),5,IF(AND(G2581&gt;35,G2581&lt;40),5,IF(O2581&gt;=1.5,1.5,0))))))</f>
        <v>0</v>
      </c>
      <c r="K2581">
        <f>IF(H2581="",0.5,IF(H2581&lt;=0.1,2,IF(H2581&gt;=20,2, IF(AND(H2581&gt;0.1,H2581&lt;0.2),5,IF(AND(H2581&gt;16,H2581&lt;20),5,IF(P2581&gt;=2,1.5,0))))))</f>
        <v>0</v>
      </c>
      <c r="L2581">
        <f>IF(A2581="",0.5,IF(B2581="",0.5,IF(C2581="",0.5,IF(E2581="",0.5,IF(Q2581="Y",0.01,0)))))</f>
        <v>0</v>
      </c>
      <c r="M2581">
        <f>COUNTIF(J2581:L2581,"&gt;0")</f>
        <v>0</v>
      </c>
      <c r="N2581" s="28" t="s">
        <v>66</v>
      </c>
      <c r="O2581">
        <f>IF(G2581="","",ABS(G2582-G2581))</f>
        <v>2.000000000000135E-2</v>
      </c>
      <c r="P2581">
        <f>IF(H2581="","",ABS(H2582-H2581))</f>
        <v>8.0000000000000071E-2</v>
      </c>
      <c r="R2581" s="2">
        <f>E2581-E2580</f>
        <v>1.0416666664241347E-2</v>
      </c>
      <c r="S2581" s="4">
        <f>MROUND(E2581,"0:15")</f>
        <v>45805.385416666664</v>
      </c>
    </row>
    <row r="2582" spans="1:19" x14ac:dyDescent="0.35">
      <c r="A2582">
        <v>2025</v>
      </c>
      <c r="B2582" t="s">
        <v>64</v>
      </c>
      <c r="C2582" t="s">
        <v>65</v>
      </c>
      <c r="D2582">
        <v>2581</v>
      </c>
      <c r="E2582" s="4">
        <v>45805.395833333336</v>
      </c>
      <c r="F2582">
        <v>9.1</v>
      </c>
      <c r="G2582">
        <v>15.56</v>
      </c>
      <c r="H2582">
        <v>8.9600000000000009</v>
      </c>
      <c r="I2582">
        <v>91.1</v>
      </c>
      <c r="J2582">
        <f>IF(G2582="",0.5,IF(G2582&lt;=0,2,IF(G2582&gt;=40,2, IF(AND(G2582&gt;0,G2582&lt;1),5,IF(AND(G2582&gt;35,G2582&lt;40),5,IF(O2582&gt;=1.5,1.5,0))))))</f>
        <v>0</v>
      </c>
      <c r="K2582">
        <f>IF(H2582="",0.5,IF(H2582&lt;=0.1,2,IF(H2582&gt;=20,2, IF(AND(H2582&gt;0.1,H2582&lt;0.2),5,IF(AND(H2582&gt;16,H2582&lt;20),5,IF(P2582&gt;=2,1.5,0))))))</f>
        <v>0</v>
      </c>
      <c r="L2582">
        <f>IF(A2582="",0.5,IF(B2582="",0.5,IF(C2582="",0.5,IF(E2582="",0.5,IF(Q2582="Y",0.01,0)))))</f>
        <v>0</v>
      </c>
      <c r="M2582">
        <f>COUNTIF(J2582:L2582,"&gt;0")</f>
        <v>0</v>
      </c>
      <c r="N2582" s="28" t="s">
        <v>66</v>
      </c>
      <c r="O2582">
        <f>IF(G2582="","",ABS(G2583-G2582))</f>
        <v>1.9999999999999574E-2</v>
      </c>
      <c r="P2582">
        <f>IF(H2582="","",ABS(H2583-H2582))</f>
        <v>3.9999999999999147E-2</v>
      </c>
      <c r="R2582" s="2">
        <f>E2582-E2581</f>
        <v>1.0416666671517305E-2</v>
      </c>
      <c r="S2582" s="4">
        <f>MROUND(E2582,"0:15")</f>
        <v>45805.395833333328</v>
      </c>
    </row>
    <row r="2583" spans="1:19" x14ac:dyDescent="0.35">
      <c r="A2583">
        <v>2025</v>
      </c>
      <c r="B2583" t="s">
        <v>64</v>
      </c>
      <c r="C2583" t="s">
        <v>65</v>
      </c>
      <c r="D2583">
        <v>2582</v>
      </c>
      <c r="E2583" s="4">
        <v>45805.40625</v>
      </c>
      <c r="F2583">
        <v>9.14</v>
      </c>
      <c r="G2583">
        <v>15.58</v>
      </c>
      <c r="H2583">
        <v>9</v>
      </c>
      <c r="I2583">
        <v>91.6</v>
      </c>
      <c r="J2583">
        <f>IF(G2583="",0.5,IF(G2583&lt;=0,2,IF(G2583&gt;=40,2, IF(AND(G2583&gt;0,G2583&lt;1),5,IF(AND(G2583&gt;35,G2583&lt;40),5,IF(O2583&gt;=1.5,1.5,0))))))</f>
        <v>0</v>
      </c>
      <c r="K2583">
        <f>IF(H2583="",0.5,IF(H2583&lt;=0.1,2,IF(H2583&gt;=20,2, IF(AND(H2583&gt;0.1,H2583&lt;0.2),5,IF(AND(H2583&gt;16,H2583&lt;20),5,IF(P2583&gt;=2,1.5,0))))))</f>
        <v>0</v>
      </c>
      <c r="L2583">
        <f>IF(A2583="",0.5,IF(B2583="",0.5,IF(C2583="",0.5,IF(E2583="",0.5,IF(Q2583="Y",0.01,0)))))</f>
        <v>0</v>
      </c>
      <c r="M2583">
        <f>COUNTIF(J2583:L2583,"&gt;0")</f>
        <v>0</v>
      </c>
      <c r="N2583" s="28" t="s">
        <v>66</v>
      </c>
      <c r="O2583">
        <f>IF(G2583="","",ABS(G2584-G2583))</f>
        <v>3.9999999999999147E-2</v>
      </c>
      <c r="P2583">
        <f>IF(H2583="","",ABS(H2584-H2583))</f>
        <v>8.0000000000000071E-2</v>
      </c>
      <c r="R2583" s="2">
        <f>E2583-E2582</f>
        <v>1.0416666664241347E-2</v>
      </c>
      <c r="S2583" s="4">
        <f>MROUND(E2583,"0:15")</f>
        <v>45805.40625</v>
      </c>
    </row>
    <row r="2584" spans="1:19" x14ac:dyDescent="0.35">
      <c r="A2584">
        <v>2025</v>
      </c>
      <c r="B2584" t="s">
        <v>64</v>
      </c>
      <c r="C2584" t="s">
        <v>65</v>
      </c>
      <c r="D2584">
        <v>2583</v>
      </c>
      <c r="E2584" s="4">
        <v>45805.416666666664</v>
      </c>
      <c r="F2584">
        <v>9.23</v>
      </c>
      <c r="G2584">
        <v>15.62</v>
      </c>
      <c r="H2584">
        <v>9.08</v>
      </c>
      <c r="I2584">
        <v>92.6</v>
      </c>
      <c r="J2584">
        <f>IF(G2584="",0.5,IF(G2584&lt;=0,2,IF(G2584&gt;=40,2, IF(AND(G2584&gt;0,G2584&lt;1),5,IF(AND(G2584&gt;35,G2584&lt;40),5,IF(O2584&gt;=1.5,1.5,0))))))</f>
        <v>0</v>
      </c>
      <c r="K2584">
        <f>IF(H2584="",0.5,IF(H2584&lt;=0.1,2,IF(H2584&gt;=20,2, IF(AND(H2584&gt;0.1,H2584&lt;0.2),5,IF(AND(H2584&gt;16,H2584&lt;20),5,IF(P2584&gt;=2,1.5,0))))))</f>
        <v>0</v>
      </c>
      <c r="L2584">
        <f>IF(A2584="",0.5,IF(B2584="",0.5,IF(C2584="",0.5,IF(E2584="",0.5,IF(Q2584="Y",0.01,0)))))</f>
        <v>0</v>
      </c>
      <c r="M2584">
        <f>COUNTIF(J2584:L2584,"&gt;0")</f>
        <v>0</v>
      </c>
      <c r="N2584" s="28" t="s">
        <v>66</v>
      </c>
      <c r="O2584">
        <f>IF(G2584="","",ABS(G2585-G2584))</f>
        <v>4.0000000000000924E-2</v>
      </c>
      <c r="P2584">
        <f>IF(H2584="","",ABS(H2585-H2584))</f>
        <v>8.0000000000000071E-2</v>
      </c>
      <c r="R2584" s="2">
        <f>E2584-E2583</f>
        <v>1.0416666664241347E-2</v>
      </c>
      <c r="S2584" s="4">
        <f>MROUND(E2584,"0:15")</f>
        <v>45805.416666666664</v>
      </c>
    </row>
    <row r="2585" spans="1:19" x14ac:dyDescent="0.35">
      <c r="A2585">
        <v>2025</v>
      </c>
      <c r="B2585" t="s">
        <v>64</v>
      </c>
      <c r="C2585" t="s">
        <v>65</v>
      </c>
      <c r="D2585">
        <v>2584</v>
      </c>
      <c r="E2585" s="4">
        <v>45805.427083333336</v>
      </c>
      <c r="F2585">
        <v>9.31</v>
      </c>
      <c r="G2585">
        <v>15.66</v>
      </c>
      <c r="H2585">
        <v>9.16</v>
      </c>
      <c r="I2585">
        <v>93.4</v>
      </c>
      <c r="J2585">
        <f>IF(G2585="",0.5,IF(G2585&lt;=0,2,IF(G2585&gt;=40,2, IF(AND(G2585&gt;0,G2585&lt;1),5,IF(AND(G2585&gt;35,G2585&lt;40),5,IF(O2585&gt;=1.5,1.5,0))))))</f>
        <v>0</v>
      </c>
      <c r="K2585">
        <f>IF(H2585="",0.5,IF(H2585&lt;=0.1,2,IF(H2585&gt;=20,2, IF(AND(H2585&gt;0.1,H2585&lt;0.2),5,IF(AND(H2585&gt;16,H2585&lt;20),5,IF(P2585&gt;=2,1.5,0))))))</f>
        <v>0</v>
      </c>
      <c r="L2585">
        <f>IF(A2585="",0.5,IF(B2585="",0.5,IF(C2585="",0.5,IF(E2585="",0.5,IF(Q2585="Y",0.01,0)))))</f>
        <v>0</v>
      </c>
      <c r="M2585">
        <f>COUNTIF(J2585:L2585,"&gt;0")</f>
        <v>0</v>
      </c>
      <c r="N2585" s="28" t="s">
        <v>66</v>
      </c>
      <c r="O2585">
        <f>IF(G2585="","",ABS(G2586-G2585))</f>
        <v>6.0000000000000497E-2</v>
      </c>
      <c r="P2585">
        <f>IF(H2585="","",ABS(H2586-H2585))</f>
        <v>7.0000000000000284E-2</v>
      </c>
      <c r="R2585" s="2">
        <f>E2585-E2584</f>
        <v>1.0416666671517305E-2</v>
      </c>
      <c r="S2585" s="4">
        <f>MROUND(E2585,"0:15")</f>
        <v>45805.427083333328</v>
      </c>
    </row>
    <row r="2586" spans="1:19" x14ac:dyDescent="0.35">
      <c r="A2586">
        <v>2025</v>
      </c>
      <c r="B2586" t="s">
        <v>64</v>
      </c>
      <c r="C2586" t="s">
        <v>65</v>
      </c>
      <c r="D2586">
        <v>2585</v>
      </c>
      <c r="E2586" s="4">
        <v>45805.4375</v>
      </c>
      <c r="F2586">
        <v>9.3800000000000008</v>
      </c>
      <c r="G2586">
        <v>15.72</v>
      </c>
      <c r="H2586">
        <v>9.23</v>
      </c>
      <c r="I2586">
        <v>94.3</v>
      </c>
      <c r="J2586">
        <f>IF(G2586="",0.5,IF(G2586&lt;=0,2,IF(G2586&gt;=40,2, IF(AND(G2586&gt;0,G2586&lt;1),5,IF(AND(G2586&gt;35,G2586&lt;40),5,IF(O2586&gt;=1.5,1.5,0))))))</f>
        <v>0</v>
      </c>
      <c r="K2586">
        <f>IF(H2586="",0.5,IF(H2586&lt;=0.1,2,IF(H2586&gt;=20,2, IF(AND(H2586&gt;0.1,H2586&lt;0.2),5,IF(AND(H2586&gt;16,H2586&lt;20),5,IF(P2586&gt;=2,1.5,0))))))</f>
        <v>0</v>
      </c>
      <c r="L2586">
        <f>IF(A2586="",0.5,IF(B2586="",0.5,IF(C2586="",0.5,IF(E2586="",0.5,IF(Q2586="Y",0.01,0)))))</f>
        <v>0</v>
      </c>
      <c r="M2586">
        <f>COUNTIF(J2586:L2586,"&gt;0")</f>
        <v>0</v>
      </c>
      <c r="N2586" s="28" t="s">
        <v>66</v>
      </c>
      <c r="O2586">
        <f>IF(G2586="","",ABS(G2587-G2586))</f>
        <v>3.9999999999999147E-2</v>
      </c>
      <c r="P2586">
        <f>IF(H2586="","",ABS(H2587-H2586))</f>
        <v>4.9999999999998934E-2</v>
      </c>
      <c r="R2586" s="2">
        <f>E2586-E2585</f>
        <v>1.0416666664241347E-2</v>
      </c>
      <c r="S2586" s="4">
        <f>MROUND(E2586,"0:15")</f>
        <v>45805.4375</v>
      </c>
    </row>
    <row r="2587" spans="1:19" x14ac:dyDescent="0.35">
      <c r="A2587">
        <v>2025</v>
      </c>
      <c r="B2587" t="s">
        <v>64</v>
      </c>
      <c r="C2587" t="s">
        <v>65</v>
      </c>
      <c r="D2587">
        <v>2586</v>
      </c>
      <c r="E2587" s="4">
        <v>45805.447916666664</v>
      </c>
      <c r="F2587">
        <v>9.43</v>
      </c>
      <c r="G2587">
        <v>15.76</v>
      </c>
      <c r="H2587">
        <v>9.2799999999999994</v>
      </c>
      <c r="I2587">
        <v>94.8</v>
      </c>
      <c r="J2587">
        <f>IF(G2587="",0.5,IF(G2587&lt;=0,2,IF(G2587&gt;=40,2, IF(AND(G2587&gt;0,G2587&lt;1),5,IF(AND(G2587&gt;35,G2587&lt;40),5,IF(O2587&gt;=1.5,1.5,0))))))</f>
        <v>0</v>
      </c>
      <c r="K2587">
        <f>IF(H2587="",0.5,IF(H2587&lt;=0.1,2,IF(H2587&gt;=20,2, IF(AND(H2587&gt;0.1,H2587&lt;0.2),5,IF(AND(H2587&gt;16,H2587&lt;20),5,IF(P2587&gt;=2,1.5,0))))))</f>
        <v>0</v>
      </c>
      <c r="L2587">
        <f>IF(A2587="",0.5,IF(B2587="",0.5,IF(C2587="",0.5,IF(E2587="",0.5,IF(Q2587="Y",0.01,0)))))</f>
        <v>0</v>
      </c>
      <c r="M2587">
        <f>COUNTIF(J2587:L2587,"&gt;0")</f>
        <v>0</v>
      </c>
      <c r="N2587" s="28" t="s">
        <v>66</v>
      </c>
      <c r="O2587">
        <f>IF(G2587="","",ABS(G2588-G2587))</f>
        <v>6.0000000000000497E-2</v>
      </c>
      <c r="P2587">
        <f>IF(H2587="","",ABS(H2588-H2587))</f>
        <v>0.10000000000000142</v>
      </c>
      <c r="R2587" s="2">
        <f>E2587-E2586</f>
        <v>1.0416666664241347E-2</v>
      </c>
      <c r="S2587" s="4">
        <f>MROUND(E2587,"0:15")</f>
        <v>45805.447916666664</v>
      </c>
    </row>
    <row r="2588" spans="1:19" x14ac:dyDescent="0.35">
      <c r="A2588">
        <v>2025</v>
      </c>
      <c r="B2588" t="s">
        <v>64</v>
      </c>
      <c r="C2588" t="s">
        <v>65</v>
      </c>
      <c r="D2588">
        <v>2587</v>
      </c>
      <c r="E2588" s="4">
        <v>45805.458333333336</v>
      </c>
      <c r="F2588">
        <v>9.5299999999999994</v>
      </c>
      <c r="G2588">
        <v>15.82</v>
      </c>
      <c r="H2588">
        <v>9.3800000000000008</v>
      </c>
      <c r="I2588">
        <v>96</v>
      </c>
      <c r="J2588">
        <f>IF(G2588="",0.5,IF(G2588&lt;=0,2,IF(G2588&gt;=40,2, IF(AND(G2588&gt;0,G2588&lt;1),5,IF(AND(G2588&gt;35,G2588&lt;40),5,IF(O2588&gt;=1.5,1.5,0))))))</f>
        <v>0</v>
      </c>
      <c r="K2588">
        <f>IF(H2588="",0.5,IF(H2588&lt;=0.1,2,IF(H2588&gt;=20,2, IF(AND(H2588&gt;0.1,H2588&lt;0.2),5,IF(AND(H2588&gt;16,H2588&lt;20),5,IF(P2588&gt;=2,1.5,0))))))</f>
        <v>0</v>
      </c>
      <c r="L2588">
        <f>IF(A2588="",0.5,IF(B2588="",0.5,IF(C2588="",0.5,IF(E2588="",0.5,IF(Q2588="Y",0.01,0)))))</f>
        <v>0</v>
      </c>
      <c r="M2588">
        <f>COUNTIF(J2588:L2588,"&gt;0")</f>
        <v>0</v>
      </c>
      <c r="N2588" s="28" t="s">
        <v>66</v>
      </c>
      <c r="O2588">
        <f>IF(G2588="","",ABS(G2589-G2588))</f>
        <v>1.9999999999999574E-2</v>
      </c>
      <c r="P2588">
        <f>IF(H2588="","",ABS(H2589-H2588))</f>
        <v>4.9999999999998934E-2</v>
      </c>
      <c r="R2588" s="2">
        <f>E2588-E2587</f>
        <v>1.0416666671517305E-2</v>
      </c>
      <c r="S2588" s="4">
        <f>MROUND(E2588,"0:15")</f>
        <v>45805.458333333328</v>
      </c>
    </row>
    <row r="2589" spans="1:19" x14ac:dyDescent="0.35">
      <c r="A2589">
        <v>2025</v>
      </c>
      <c r="B2589" t="s">
        <v>64</v>
      </c>
      <c r="C2589" t="s">
        <v>65</v>
      </c>
      <c r="D2589">
        <v>2588</v>
      </c>
      <c r="E2589" s="4">
        <v>45805.46875</v>
      </c>
      <c r="F2589">
        <v>9.58</v>
      </c>
      <c r="G2589">
        <v>15.84</v>
      </c>
      <c r="H2589">
        <v>9.43</v>
      </c>
      <c r="I2589">
        <v>96.5</v>
      </c>
      <c r="J2589">
        <f>IF(G2589="",0.5,IF(G2589&lt;=0,2,IF(G2589&gt;=40,2, IF(AND(G2589&gt;0,G2589&lt;1),5,IF(AND(G2589&gt;35,G2589&lt;40),5,IF(O2589&gt;=1.5,1.5,0))))))</f>
        <v>0</v>
      </c>
      <c r="K2589">
        <f>IF(H2589="",0.5,IF(H2589&lt;=0.1,2,IF(H2589&gt;=20,2, IF(AND(H2589&gt;0.1,H2589&lt;0.2),5,IF(AND(H2589&gt;16,H2589&lt;20),5,IF(P2589&gt;=2,1.5,0))))))</f>
        <v>0</v>
      </c>
      <c r="L2589">
        <f>IF(A2589="",0.5,IF(B2589="",0.5,IF(C2589="",0.5,IF(E2589="",0.5,IF(Q2589="Y",0.01,0)))))</f>
        <v>0</v>
      </c>
      <c r="M2589">
        <f>COUNTIF(J2589:L2589,"&gt;0")</f>
        <v>0</v>
      </c>
      <c r="N2589" s="28" t="s">
        <v>66</v>
      </c>
      <c r="O2589">
        <f>IF(G2589="","",ABS(G2590-G2589))</f>
        <v>4.0000000000000924E-2</v>
      </c>
      <c r="P2589">
        <f>IF(H2589="","",ABS(H2590-H2589))</f>
        <v>1.9999999999999574E-2</v>
      </c>
      <c r="R2589" s="2">
        <f>E2589-E2588</f>
        <v>1.0416666664241347E-2</v>
      </c>
      <c r="S2589" s="4">
        <f>MROUND(E2589,"0:15")</f>
        <v>45805.46875</v>
      </c>
    </row>
    <row r="2590" spans="1:19" x14ac:dyDescent="0.35">
      <c r="A2590">
        <v>2025</v>
      </c>
      <c r="B2590" t="s">
        <v>64</v>
      </c>
      <c r="C2590" t="s">
        <v>65</v>
      </c>
      <c r="D2590">
        <v>2589</v>
      </c>
      <c r="E2590" s="4">
        <v>45805.479166666664</v>
      </c>
      <c r="F2590">
        <v>9.6</v>
      </c>
      <c r="G2590">
        <v>15.88</v>
      </c>
      <c r="H2590">
        <v>9.4499999999999993</v>
      </c>
      <c r="I2590">
        <v>96.8</v>
      </c>
      <c r="J2590">
        <f>IF(G2590="",0.5,IF(G2590&lt;=0,2,IF(G2590&gt;=40,2, IF(AND(G2590&gt;0,G2590&lt;1),5,IF(AND(G2590&gt;35,G2590&lt;40),5,IF(O2590&gt;=1.5,1.5,0))))))</f>
        <v>0</v>
      </c>
      <c r="K2590">
        <f>IF(H2590="",0.5,IF(H2590&lt;=0.1,2,IF(H2590&gt;=20,2, IF(AND(H2590&gt;0.1,H2590&lt;0.2),5,IF(AND(H2590&gt;16,H2590&lt;20),5,IF(P2590&gt;=2,1.5,0))))))</f>
        <v>0</v>
      </c>
      <c r="L2590">
        <f>IF(A2590="",0.5,IF(B2590="",0.5,IF(C2590="",0.5,IF(E2590="",0.5,IF(Q2590="Y",0.01,0)))))</f>
        <v>0</v>
      </c>
      <c r="M2590">
        <f>COUNTIF(J2590:L2590,"&gt;0")</f>
        <v>0</v>
      </c>
      <c r="N2590" s="28" t="s">
        <v>66</v>
      </c>
      <c r="O2590">
        <f>IF(G2590="","",ABS(G2591-G2590))</f>
        <v>1.9999999999999574E-2</v>
      </c>
      <c r="P2590">
        <f>IF(H2590="","",ABS(H2591-H2590))</f>
        <v>4.0000000000000924E-2</v>
      </c>
      <c r="R2590" s="2">
        <f>E2590-E2589</f>
        <v>1.0416666664241347E-2</v>
      </c>
      <c r="S2590" s="4">
        <f>MROUND(E2590,"0:15")</f>
        <v>45805.479166666664</v>
      </c>
    </row>
    <row r="2591" spans="1:19" x14ac:dyDescent="0.35">
      <c r="A2591">
        <v>2025</v>
      </c>
      <c r="B2591" t="s">
        <v>64</v>
      </c>
      <c r="C2591" t="s">
        <v>65</v>
      </c>
      <c r="D2591">
        <v>2590</v>
      </c>
      <c r="E2591" s="4">
        <v>45805.489583333336</v>
      </c>
      <c r="F2591">
        <v>9.64</v>
      </c>
      <c r="G2591">
        <v>15.9</v>
      </c>
      <c r="H2591">
        <v>9.49</v>
      </c>
      <c r="I2591">
        <v>97.2</v>
      </c>
      <c r="J2591">
        <f>IF(G2591="",0.5,IF(G2591&lt;=0,2,IF(G2591&gt;=40,2, IF(AND(G2591&gt;0,G2591&lt;1),5,IF(AND(G2591&gt;35,G2591&lt;40),5,IF(O2591&gt;=1.5,1.5,0))))))</f>
        <v>0</v>
      </c>
      <c r="K2591">
        <f>IF(H2591="",0.5,IF(H2591&lt;=0.1,2,IF(H2591&gt;=20,2, IF(AND(H2591&gt;0.1,H2591&lt;0.2),5,IF(AND(H2591&gt;16,H2591&lt;20),5,IF(P2591&gt;=2,1.5,0))))))</f>
        <v>0</v>
      </c>
      <c r="L2591">
        <f>IF(A2591="",0.5,IF(B2591="",0.5,IF(C2591="",0.5,IF(E2591="",0.5,IF(Q2591="Y",0.01,0)))))</f>
        <v>0</v>
      </c>
      <c r="M2591">
        <f>COUNTIF(J2591:L2591,"&gt;0")</f>
        <v>0</v>
      </c>
      <c r="N2591" s="28" t="s">
        <v>66</v>
      </c>
      <c r="O2591">
        <f>IF(G2591="","",ABS(G2592-G2591))</f>
        <v>3.9999999999999147E-2</v>
      </c>
      <c r="P2591">
        <f>IF(H2591="","",ABS(H2592-H2591))</f>
        <v>1.9999999999999574E-2</v>
      </c>
      <c r="R2591" s="2">
        <f>E2591-E2590</f>
        <v>1.0416666671517305E-2</v>
      </c>
      <c r="S2591" s="4">
        <f>MROUND(E2591,"0:15")</f>
        <v>45805.489583333328</v>
      </c>
    </row>
    <row r="2592" spans="1:19" x14ac:dyDescent="0.35">
      <c r="A2592">
        <v>2025</v>
      </c>
      <c r="B2592" t="s">
        <v>64</v>
      </c>
      <c r="C2592" t="s">
        <v>65</v>
      </c>
      <c r="D2592">
        <v>2591</v>
      </c>
      <c r="E2592" s="4">
        <v>45805.5</v>
      </c>
      <c r="F2592">
        <v>9.66</v>
      </c>
      <c r="G2592">
        <v>15.94</v>
      </c>
      <c r="H2592">
        <v>9.51</v>
      </c>
      <c r="I2592">
        <v>97.5</v>
      </c>
      <c r="J2592">
        <f>IF(G2592="",0.5,IF(G2592&lt;=0,2,IF(G2592&gt;=40,2, IF(AND(G2592&gt;0,G2592&lt;1),5,IF(AND(G2592&gt;35,G2592&lt;40),5,IF(O2592&gt;=1.5,1.5,0))))))</f>
        <v>0</v>
      </c>
      <c r="K2592">
        <f>IF(H2592="",0.5,IF(H2592&lt;=0.1,2,IF(H2592&gt;=20,2, IF(AND(H2592&gt;0.1,H2592&lt;0.2),5,IF(AND(H2592&gt;16,H2592&lt;20),5,IF(P2592&gt;=2,1.5,0))))))</f>
        <v>0</v>
      </c>
      <c r="L2592">
        <f>IF(A2592="",0.5,IF(B2592="",0.5,IF(C2592="",0.5,IF(E2592="",0.5,IF(Q2592="Y",0.01,0)))))</f>
        <v>0</v>
      </c>
      <c r="M2592">
        <f>COUNTIF(J2592:L2592,"&gt;0")</f>
        <v>0</v>
      </c>
      <c r="N2592" s="28" t="s">
        <v>66</v>
      </c>
      <c r="O2592">
        <f>IF(G2592="","",ABS(G2593-G2592))</f>
        <v>2.000000000000135E-2</v>
      </c>
      <c r="P2592">
        <f>IF(H2592="","",ABS(H2593-H2592))</f>
        <v>2.9999999999999361E-2</v>
      </c>
      <c r="R2592" s="2">
        <f>E2592-E2591</f>
        <v>1.0416666664241347E-2</v>
      </c>
      <c r="S2592" s="4">
        <f>MROUND(E2592,"0:15")</f>
        <v>45805.5</v>
      </c>
    </row>
    <row r="2593" spans="1:19" x14ac:dyDescent="0.35">
      <c r="A2593">
        <v>2025</v>
      </c>
      <c r="B2593" t="s">
        <v>64</v>
      </c>
      <c r="C2593" t="s">
        <v>65</v>
      </c>
      <c r="D2593">
        <v>2592</v>
      </c>
      <c r="E2593" s="4">
        <v>45805.510416666664</v>
      </c>
      <c r="F2593">
        <v>9.69</v>
      </c>
      <c r="G2593">
        <v>15.96</v>
      </c>
      <c r="H2593">
        <v>9.5399999999999991</v>
      </c>
      <c r="I2593">
        <v>97.9</v>
      </c>
      <c r="J2593">
        <f>IF(G2593="",0.5,IF(G2593&lt;=0,2,IF(G2593&gt;=40,2, IF(AND(G2593&gt;0,G2593&lt;1),5,IF(AND(G2593&gt;35,G2593&lt;40),5,IF(O2593&gt;=1.5,1.5,0))))))</f>
        <v>0</v>
      </c>
      <c r="K2593">
        <f>IF(H2593="",0.5,IF(H2593&lt;=0.1,2,IF(H2593&gt;=20,2, IF(AND(H2593&gt;0.1,H2593&lt;0.2),5,IF(AND(H2593&gt;16,H2593&lt;20),5,IF(P2593&gt;=2,1.5,0))))))</f>
        <v>0</v>
      </c>
      <c r="L2593">
        <f>IF(A2593="",0.5,IF(B2593="",0.5,IF(C2593="",0.5,IF(E2593="",0.5,IF(Q2593="Y",0.01,0)))))</f>
        <v>0</v>
      </c>
      <c r="M2593">
        <f>COUNTIF(J2593:L2593,"&gt;0")</f>
        <v>0</v>
      </c>
      <c r="N2593" s="28" t="s">
        <v>66</v>
      </c>
      <c r="O2593">
        <f>IF(G2593="","",ABS(G2594-G2593))</f>
        <v>1.9999999999999574E-2</v>
      </c>
      <c r="P2593">
        <f>IF(H2593="","",ABS(H2594-H2593))</f>
        <v>2.000000000000135E-2</v>
      </c>
      <c r="R2593" s="2">
        <f>E2593-E2592</f>
        <v>1.0416666664241347E-2</v>
      </c>
      <c r="S2593" s="4">
        <f>MROUND(E2593,"0:15")</f>
        <v>45805.510416666664</v>
      </c>
    </row>
    <row r="2594" spans="1:19" x14ac:dyDescent="0.35">
      <c r="A2594">
        <v>2025</v>
      </c>
      <c r="B2594" t="s">
        <v>64</v>
      </c>
      <c r="C2594" t="s">
        <v>65</v>
      </c>
      <c r="D2594">
        <v>2593</v>
      </c>
      <c r="E2594" s="4">
        <v>45805.520833333336</v>
      </c>
      <c r="F2594">
        <v>9.7100000000000009</v>
      </c>
      <c r="G2594">
        <v>15.98</v>
      </c>
      <c r="H2594">
        <v>9.56</v>
      </c>
      <c r="I2594">
        <v>98.1</v>
      </c>
      <c r="J2594">
        <f>IF(G2594="",0.5,IF(G2594&lt;=0,2,IF(G2594&gt;=40,2, IF(AND(G2594&gt;0,G2594&lt;1),5,IF(AND(G2594&gt;35,G2594&lt;40),5,IF(O2594&gt;=1.5,1.5,0))))))</f>
        <v>0</v>
      </c>
      <c r="K2594">
        <f>IF(H2594="",0.5,IF(H2594&lt;=0.1,2,IF(H2594&gt;=20,2, IF(AND(H2594&gt;0.1,H2594&lt;0.2),5,IF(AND(H2594&gt;16,H2594&lt;20),5,IF(P2594&gt;=2,1.5,0))))))</f>
        <v>0</v>
      </c>
      <c r="L2594">
        <f>IF(A2594="",0.5,IF(B2594="",0.5,IF(C2594="",0.5,IF(E2594="",0.5,IF(Q2594="Y",0.01,0)))))</f>
        <v>0</v>
      </c>
      <c r="M2594">
        <f>COUNTIF(J2594:L2594,"&gt;0")</f>
        <v>0</v>
      </c>
      <c r="N2594" s="28" t="s">
        <v>66</v>
      </c>
      <c r="O2594">
        <f>IF(G2594="","",ABS(G2595-G2594))</f>
        <v>1.9999999999999574E-2</v>
      </c>
      <c r="P2594">
        <f>IF(H2594="","",ABS(H2595-H2594))</f>
        <v>4.9999999999998934E-2</v>
      </c>
      <c r="R2594" s="2">
        <f>E2594-E2593</f>
        <v>1.0416666671517305E-2</v>
      </c>
      <c r="S2594" s="4">
        <f>MROUND(E2594,"0:15")</f>
        <v>45805.520833333328</v>
      </c>
    </row>
    <row r="2595" spans="1:19" x14ac:dyDescent="0.35">
      <c r="A2595">
        <v>2025</v>
      </c>
      <c r="B2595" t="s">
        <v>64</v>
      </c>
      <c r="C2595" t="s">
        <v>65</v>
      </c>
      <c r="D2595">
        <v>2594</v>
      </c>
      <c r="E2595" s="4">
        <v>45805.53125</v>
      </c>
      <c r="F2595">
        <v>9.77</v>
      </c>
      <c r="G2595">
        <v>16</v>
      </c>
      <c r="H2595">
        <v>9.61</v>
      </c>
      <c r="I2595">
        <v>98.8</v>
      </c>
      <c r="J2595">
        <f>IF(G2595="",0.5,IF(G2595&lt;=0,2,IF(G2595&gt;=40,2, IF(AND(G2595&gt;0,G2595&lt;1),5,IF(AND(G2595&gt;35,G2595&lt;40),5,IF(O2595&gt;=1.5,1.5,0))))))</f>
        <v>0</v>
      </c>
      <c r="K2595">
        <f>IF(H2595="",0.5,IF(H2595&lt;=0.1,2,IF(H2595&gt;=20,2, IF(AND(H2595&gt;0.1,H2595&lt;0.2),5,IF(AND(H2595&gt;16,H2595&lt;20),5,IF(P2595&gt;=2,1.5,0))))))</f>
        <v>0</v>
      </c>
      <c r="L2595">
        <f>IF(A2595="",0.5,IF(B2595="",0.5,IF(C2595="",0.5,IF(E2595="",0.5,IF(Q2595="Y",0.01,0)))))</f>
        <v>0</v>
      </c>
      <c r="M2595">
        <f>COUNTIF(J2595:L2595,"&gt;0")</f>
        <v>0</v>
      </c>
      <c r="N2595" s="28" t="s">
        <v>66</v>
      </c>
      <c r="O2595">
        <f>IF(G2595="","",ABS(G2596-G2595))</f>
        <v>3.9999999999999147E-2</v>
      </c>
      <c r="P2595">
        <f>IF(H2595="","",ABS(H2596-H2595))</f>
        <v>4.0000000000000924E-2</v>
      </c>
      <c r="R2595" s="2">
        <f>E2595-E2594</f>
        <v>1.0416666664241347E-2</v>
      </c>
      <c r="S2595" s="4">
        <f>MROUND(E2595,"0:15")</f>
        <v>45805.53125</v>
      </c>
    </row>
    <row r="2596" spans="1:19" x14ac:dyDescent="0.35">
      <c r="A2596">
        <v>2025</v>
      </c>
      <c r="B2596" t="s">
        <v>64</v>
      </c>
      <c r="C2596" t="s">
        <v>65</v>
      </c>
      <c r="D2596">
        <v>2595</v>
      </c>
      <c r="E2596" s="4">
        <v>45805.541666666664</v>
      </c>
      <c r="F2596">
        <v>9.81</v>
      </c>
      <c r="G2596">
        <v>16.04</v>
      </c>
      <c r="H2596">
        <v>9.65</v>
      </c>
      <c r="I2596">
        <v>99.3</v>
      </c>
      <c r="J2596">
        <f>IF(G2596="",0.5,IF(G2596&lt;=0,2,IF(G2596&gt;=40,2, IF(AND(G2596&gt;0,G2596&lt;1),5,IF(AND(G2596&gt;35,G2596&lt;40),5,IF(O2596&gt;=1.5,1.5,0))))))</f>
        <v>0</v>
      </c>
      <c r="K2596">
        <f>IF(H2596="",0.5,IF(H2596&lt;=0.1,2,IF(H2596&gt;=20,2, IF(AND(H2596&gt;0.1,H2596&lt;0.2),5,IF(AND(H2596&gt;16,H2596&lt;20),5,IF(P2596&gt;=2,1.5,0))))))</f>
        <v>0</v>
      </c>
      <c r="L2596">
        <f>IF(A2596="",0.5,IF(B2596="",0.5,IF(C2596="",0.5,IF(E2596="",0.5,IF(Q2596="Y",0.01,0)))))</f>
        <v>0</v>
      </c>
      <c r="M2596">
        <f>COUNTIF(J2596:L2596,"&gt;0")</f>
        <v>0</v>
      </c>
      <c r="N2596" s="28" t="s">
        <v>66</v>
      </c>
      <c r="O2596">
        <f>IF(G2596="","",ABS(G2597-G2596))</f>
        <v>3.9999999999999147E-2</v>
      </c>
      <c r="P2596">
        <f>IF(H2596="","",ABS(H2597-H2596))</f>
        <v>3.9999999999999147E-2</v>
      </c>
      <c r="R2596" s="2">
        <f>E2596-E2595</f>
        <v>1.0416666664241347E-2</v>
      </c>
      <c r="S2596" s="4">
        <f>MROUND(E2596,"0:15")</f>
        <v>45805.541666666664</v>
      </c>
    </row>
    <row r="2597" spans="1:19" x14ac:dyDescent="0.35">
      <c r="A2597">
        <v>2025</v>
      </c>
      <c r="B2597" t="s">
        <v>64</v>
      </c>
      <c r="C2597" t="s">
        <v>65</v>
      </c>
      <c r="D2597">
        <v>2596</v>
      </c>
      <c r="E2597" s="4">
        <v>45805.552083333336</v>
      </c>
      <c r="F2597">
        <v>9.85</v>
      </c>
      <c r="G2597">
        <v>16.079999999999998</v>
      </c>
      <c r="H2597">
        <v>9.69</v>
      </c>
      <c r="I2597">
        <v>99.7</v>
      </c>
      <c r="J2597">
        <f>IF(G2597="",0.5,IF(G2597&lt;=0,2,IF(G2597&gt;=40,2, IF(AND(G2597&gt;0,G2597&lt;1),5,IF(AND(G2597&gt;35,G2597&lt;40),5,IF(O2597&gt;=1.5,1.5,0))))))</f>
        <v>0</v>
      </c>
      <c r="K2597">
        <f>IF(H2597="",0.5,IF(H2597&lt;=0.1,2,IF(H2597&gt;=20,2, IF(AND(H2597&gt;0.1,H2597&lt;0.2),5,IF(AND(H2597&gt;16,H2597&lt;20),5,IF(P2597&gt;=2,1.5,0))))))</f>
        <v>0</v>
      </c>
      <c r="L2597">
        <f>IF(A2597="",0.5,IF(B2597="",0.5,IF(C2597="",0.5,IF(E2597="",0.5,IF(Q2597="Y",0.01,0)))))</f>
        <v>0</v>
      </c>
      <c r="M2597">
        <f>COUNTIF(J2597:L2597,"&gt;0")</f>
        <v>0</v>
      </c>
      <c r="N2597" s="28" t="s">
        <v>66</v>
      </c>
      <c r="O2597">
        <f>IF(G2597="","",ABS(G2598-G2597))</f>
        <v>4.00000000000027E-2</v>
      </c>
      <c r="P2597">
        <f>IF(H2597="","",ABS(H2598-H2597))</f>
        <v>3.9999999999999147E-2</v>
      </c>
      <c r="R2597" s="2">
        <f>E2597-E2596</f>
        <v>1.0416666671517305E-2</v>
      </c>
      <c r="S2597" s="4">
        <f>MROUND(E2597,"0:15")</f>
        <v>45805.552083333328</v>
      </c>
    </row>
    <row r="2598" spans="1:19" x14ac:dyDescent="0.35">
      <c r="A2598">
        <v>2025</v>
      </c>
      <c r="B2598" t="s">
        <v>64</v>
      </c>
      <c r="C2598" t="s">
        <v>65</v>
      </c>
      <c r="D2598">
        <v>2597</v>
      </c>
      <c r="E2598" s="4">
        <v>45805.5625</v>
      </c>
      <c r="F2598">
        <v>9.81</v>
      </c>
      <c r="G2598">
        <v>16.12</v>
      </c>
      <c r="H2598">
        <v>9.65</v>
      </c>
      <c r="I2598">
        <v>99.4</v>
      </c>
      <c r="J2598">
        <f>IF(G2598="",0.5,IF(G2598&lt;=0,2,IF(G2598&gt;=40,2, IF(AND(G2598&gt;0,G2598&lt;1),5,IF(AND(G2598&gt;35,G2598&lt;40),5,IF(O2598&gt;=1.5,1.5,0))))))</f>
        <v>0</v>
      </c>
      <c r="K2598">
        <f>IF(H2598="",0.5,IF(H2598&lt;=0.1,2,IF(H2598&gt;=20,2, IF(AND(H2598&gt;0.1,H2598&lt;0.2),5,IF(AND(H2598&gt;16,H2598&lt;20),5,IF(P2598&gt;=2,1.5,0))))))</f>
        <v>0</v>
      </c>
      <c r="L2598">
        <f>IF(A2598="",0.5,IF(B2598="",0.5,IF(C2598="",0.5,IF(E2598="",0.5,IF(Q2598="Y",0.01,0)))))</f>
        <v>0</v>
      </c>
      <c r="M2598">
        <f>COUNTIF(J2598:L2598,"&gt;0")</f>
        <v>0</v>
      </c>
      <c r="N2598" s="28" t="s">
        <v>66</v>
      </c>
      <c r="O2598">
        <f>IF(G2598="","",ABS(G2599-G2598))</f>
        <v>3.9999999999999147E-2</v>
      </c>
      <c r="P2598">
        <f>IF(H2598="","",ABS(H2599-H2598))</f>
        <v>4.9999999999998934E-2</v>
      </c>
      <c r="R2598" s="2">
        <f>E2598-E2597</f>
        <v>1.0416666664241347E-2</v>
      </c>
      <c r="S2598" s="4">
        <f>MROUND(E2598,"0:15")</f>
        <v>45805.5625</v>
      </c>
    </row>
    <row r="2599" spans="1:19" x14ac:dyDescent="0.35">
      <c r="A2599">
        <v>2025</v>
      </c>
      <c r="B2599" t="s">
        <v>64</v>
      </c>
      <c r="C2599" t="s">
        <v>65</v>
      </c>
      <c r="D2599">
        <v>2598</v>
      </c>
      <c r="E2599" s="4">
        <v>45805.572916666664</v>
      </c>
      <c r="F2599">
        <v>9.86</v>
      </c>
      <c r="G2599">
        <v>16.16</v>
      </c>
      <c r="H2599">
        <v>9.6999999999999993</v>
      </c>
      <c r="I2599">
        <v>100</v>
      </c>
      <c r="J2599">
        <f>IF(G2599="",0.5,IF(G2599&lt;=0,2,IF(G2599&gt;=40,2, IF(AND(G2599&gt;0,G2599&lt;1),5,IF(AND(G2599&gt;35,G2599&lt;40),5,IF(O2599&gt;=1.5,1.5,0))))))</f>
        <v>0</v>
      </c>
      <c r="K2599">
        <f>IF(H2599="",0.5,IF(H2599&lt;=0.1,2,IF(H2599&gt;=20,2, IF(AND(H2599&gt;0.1,H2599&lt;0.2),5,IF(AND(H2599&gt;16,H2599&lt;20),5,IF(P2599&gt;=2,1.5,0))))))</f>
        <v>0</v>
      </c>
      <c r="L2599">
        <f>IF(A2599="",0.5,IF(B2599="",0.5,IF(C2599="",0.5,IF(E2599="",0.5,IF(Q2599="Y",0.01,0)))))</f>
        <v>0</v>
      </c>
      <c r="M2599">
        <f>COUNTIF(J2599:L2599,"&gt;0")</f>
        <v>0</v>
      </c>
      <c r="N2599" s="28" t="s">
        <v>66</v>
      </c>
      <c r="O2599">
        <f>IF(G2599="","",ABS(G2600-G2599))</f>
        <v>3.9999999999999147E-2</v>
      </c>
      <c r="P2599">
        <f>IF(H2599="","",ABS(H2600-H2599))</f>
        <v>7.0000000000000284E-2</v>
      </c>
      <c r="R2599" s="2">
        <f>E2599-E2598</f>
        <v>1.0416666664241347E-2</v>
      </c>
      <c r="S2599" s="4">
        <f>MROUND(E2599,"0:15")</f>
        <v>45805.572916666664</v>
      </c>
    </row>
    <row r="2600" spans="1:19" x14ac:dyDescent="0.35">
      <c r="A2600">
        <v>2025</v>
      </c>
      <c r="B2600" t="s">
        <v>64</v>
      </c>
      <c r="C2600" t="s">
        <v>65</v>
      </c>
      <c r="D2600">
        <v>2599</v>
      </c>
      <c r="E2600" s="4">
        <v>45805.583333333336</v>
      </c>
      <c r="F2600">
        <v>9.93</v>
      </c>
      <c r="G2600">
        <v>16.2</v>
      </c>
      <c r="H2600">
        <v>9.77</v>
      </c>
      <c r="I2600">
        <v>100.8</v>
      </c>
      <c r="J2600">
        <f>IF(G2600="",0.5,IF(G2600&lt;=0,2,IF(G2600&gt;=40,2, IF(AND(G2600&gt;0,G2600&lt;1),5,IF(AND(G2600&gt;35,G2600&lt;40),5,IF(O2600&gt;=1.5,1.5,0))))))</f>
        <v>0</v>
      </c>
      <c r="K2600">
        <f>IF(H2600="",0.5,IF(H2600&lt;=0.1,2,IF(H2600&gt;=20,2, IF(AND(H2600&gt;0.1,H2600&lt;0.2),5,IF(AND(H2600&gt;16,H2600&lt;20),5,IF(P2600&gt;=2,1.5,0))))))</f>
        <v>0</v>
      </c>
      <c r="L2600">
        <f>IF(A2600="",0.5,IF(B2600="",0.5,IF(C2600="",0.5,IF(E2600="",0.5,IF(Q2600="Y",0.01,0)))))</f>
        <v>0</v>
      </c>
      <c r="M2600">
        <f>COUNTIF(J2600:L2600,"&gt;0")</f>
        <v>0</v>
      </c>
      <c r="N2600" s="28" t="s">
        <v>66</v>
      </c>
      <c r="O2600">
        <f>IF(G2600="","",ABS(G2601-G2600))</f>
        <v>3.9999999999999147E-2</v>
      </c>
      <c r="P2600">
        <f>IF(H2600="","",ABS(H2601-H2600))</f>
        <v>1.9999999999999574E-2</v>
      </c>
      <c r="R2600" s="2">
        <f>E2600-E2599</f>
        <v>1.0416666671517305E-2</v>
      </c>
      <c r="S2600" s="4">
        <f>MROUND(E2600,"0:15")</f>
        <v>45805.583333333328</v>
      </c>
    </row>
    <row r="2601" spans="1:19" x14ac:dyDescent="0.35">
      <c r="A2601">
        <v>2025</v>
      </c>
      <c r="B2601" t="s">
        <v>64</v>
      </c>
      <c r="C2601" t="s">
        <v>65</v>
      </c>
      <c r="D2601">
        <v>2600</v>
      </c>
      <c r="E2601" s="4">
        <v>45805.59375</v>
      </c>
      <c r="F2601">
        <v>9.9499999999999993</v>
      </c>
      <c r="G2601">
        <v>16.239999999999998</v>
      </c>
      <c r="H2601">
        <v>9.7899999999999991</v>
      </c>
      <c r="I2601">
        <v>101.1</v>
      </c>
      <c r="J2601">
        <f>IF(G2601="",0.5,IF(G2601&lt;=0,2,IF(G2601&gt;=40,2, IF(AND(G2601&gt;0,G2601&lt;1),5,IF(AND(G2601&gt;35,G2601&lt;40),5,IF(O2601&gt;=1.5,1.5,0))))))</f>
        <v>0</v>
      </c>
      <c r="K2601">
        <f>IF(H2601="",0.5,IF(H2601&lt;=0.1,2,IF(H2601&gt;=20,2, IF(AND(H2601&gt;0.1,H2601&lt;0.2),5,IF(AND(H2601&gt;16,H2601&lt;20),5,IF(P2601&gt;=2,1.5,0))))))</f>
        <v>0</v>
      </c>
      <c r="L2601">
        <f>IF(A2601="",0.5,IF(B2601="",0.5,IF(C2601="",0.5,IF(E2601="",0.5,IF(Q2601="Y",0.01,0)))))</f>
        <v>0</v>
      </c>
      <c r="M2601">
        <f>COUNTIF(J2601:L2601,"&gt;0")</f>
        <v>0</v>
      </c>
      <c r="N2601" s="28" t="s">
        <v>66</v>
      </c>
      <c r="O2601">
        <f>IF(G2601="","",ABS(G2602-G2601))</f>
        <v>2.0000000000003126E-2</v>
      </c>
      <c r="P2601">
        <f>IF(H2601="","",ABS(H2602-H2601))</f>
        <v>2.000000000000135E-2</v>
      </c>
      <c r="R2601" s="2">
        <f>E2601-E2600</f>
        <v>1.0416666664241347E-2</v>
      </c>
      <c r="S2601" s="4">
        <f>MROUND(E2601,"0:15")</f>
        <v>45805.59375</v>
      </c>
    </row>
    <row r="2602" spans="1:19" x14ac:dyDescent="0.35">
      <c r="A2602">
        <v>2025</v>
      </c>
      <c r="B2602" t="s">
        <v>64</v>
      </c>
      <c r="C2602" t="s">
        <v>65</v>
      </c>
      <c r="D2602">
        <v>2601</v>
      </c>
      <c r="E2602" s="4">
        <v>45805.604166666664</v>
      </c>
      <c r="F2602">
        <v>9.9700000000000006</v>
      </c>
      <c r="G2602">
        <v>16.260000000000002</v>
      </c>
      <c r="H2602">
        <v>9.81</v>
      </c>
      <c r="I2602">
        <v>101.3</v>
      </c>
      <c r="J2602">
        <f>IF(G2602="",0.5,IF(G2602&lt;=0,2,IF(G2602&gt;=40,2, IF(AND(G2602&gt;0,G2602&lt;1),5,IF(AND(G2602&gt;35,G2602&lt;40),5,IF(O2602&gt;=1.5,1.5,0))))))</f>
        <v>0</v>
      </c>
      <c r="K2602">
        <f>IF(H2602="",0.5,IF(H2602&lt;=0.1,2,IF(H2602&gt;=20,2, IF(AND(H2602&gt;0.1,H2602&lt;0.2),5,IF(AND(H2602&gt;16,H2602&lt;20),5,IF(P2602&gt;=2,1.5,0))))))</f>
        <v>0</v>
      </c>
      <c r="L2602">
        <f>IF(A2602="",0.5,IF(B2602="",0.5,IF(C2602="",0.5,IF(E2602="",0.5,IF(Q2602="Y",0.01,0)))))</f>
        <v>0</v>
      </c>
      <c r="M2602">
        <f>COUNTIF(J2602:L2602,"&gt;0")</f>
        <v>0</v>
      </c>
      <c r="N2602" s="28" t="s">
        <v>66</v>
      </c>
      <c r="O2602">
        <f>IF(G2602="","",ABS(G2603-G2602))</f>
        <v>1.9999999999999574E-2</v>
      </c>
      <c r="P2602">
        <f>IF(H2602="","",ABS(H2603-H2602))</f>
        <v>0</v>
      </c>
      <c r="R2602" s="2">
        <f>E2602-E2601</f>
        <v>1.0416666664241347E-2</v>
      </c>
      <c r="S2602" s="4">
        <f>MROUND(E2602,"0:15")</f>
        <v>45805.604166666664</v>
      </c>
    </row>
    <row r="2603" spans="1:19" x14ac:dyDescent="0.35">
      <c r="A2603">
        <v>2025</v>
      </c>
      <c r="B2603" t="s">
        <v>64</v>
      </c>
      <c r="C2603" t="s">
        <v>65</v>
      </c>
      <c r="D2603">
        <v>2602</v>
      </c>
      <c r="E2603" s="4">
        <v>45805.614583333336</v>
      </c>
      <c r="F2603">
        <v>9.9700000000000006</v>
      </c>
      <c r="G2603">
        <v>16.28</v>
      </c>
      <c r="H2603">
        <v>9.81</v>
      </c>
      <c r="I2603">
        <v>101.4</v>
      </c>
      <c r="J2603">
        <f>IF(G2603="",0.5,IF(G2603&lt;=0,2,IF(G2603&gt;=40,2, IF(AND(G2603&gt;0,G2603&lt;1),5,IF(AND(G2603&gt;35,G2603&lt;40),5,IF(O2603&gt;=1.5,1.5,0))))))</f>
        <v>0</v>
      </c>
      <c r="K2603">
        <f>IF(H2603="",0.5,IF(H2603&lt;=0.1,2,IF(H2603&gt;=20,2, IF(AND(H2603&gt;0.1,H2603&lt;0.2),5,IF(AND(H2603&gt;16,H2603&lt;20),5,IF(P2603&gt;=2,1.5,0))))))</f>
        <v>0</v>
      </c>
      <c r="L2603">
        <f>IF(A2603="",0.5,IF(B2603="",0.5,IF(C2603="",0.5,IF(E2603="",0.5,IF(Q2603="Y",0.01,0)))))</f>
        <v>0</v>
      </c>
      <c r="M2603">
        <f>COUNTIF(J2603:L2603,"&gt;0")</f>
        <v>0</v>
      </c>
      <c r="N2603" s="28" t="s">
        <v>66</v>
      </c>
      <c r="O2603">
        <f>IF(G2603="","",ABS(G2604-G2603))</f>
        <v>0</v>
      </c>
      <c r="P2603">
        <f>IF(H2603="","",ABS(H2604-H2603))</f>
        <v>3.0000000000001137E-2</v>
      </c>
      <c r="R2603" s="2">
        <f>E2603-E2602</f>
        <v>1.0416666671517305E-2</v>
      </c>
      <c r="S2603" s="4">
        <f>MROUND(E2603,"0:15")</f>
        <v>45805.614583333328</v>
      </c>
    </row>
    <row r="2604" spans="1:19" x14ac:dyDescent="0.35">
      <c r="A2604">
        <v>2025</v>
      </c>
      <c r="B2604" t="s">
        <v>64</v>
      </c>
      <c r="C2604" t="s">
        <v>65</v>
      </c>
      <c r="D2604">
        <v>2603</v>
      </c>
      <c r="E2604" s="4">
        <v>45805.625</v>
      </c>
      <c r="F2604">
        <v>9.94</v>
      </c>
      <c r="G2604">
        <v>16.28</v>
      </c>
      <c r="H2604">
        <v>9.7799999999999994</v>
      </c>
      <c r="I2604">
        <v>101.1</v>
      </c>
      <c r="J2604">
        <f>IF(G2604="",0.5,IF(G2604&lt;=0,2,IF(G2604&gt;=40,2, IF(AND(G2604&gt;0,G2604&lt;1),5,IF(AND(G2604&gt;35,G2604&lt;40),5,IF(O2604&gt;=1.5,1.5,0))))))</f>
        <v>0</v>
      </c>
      <c r="K2604">
        <f>IF(H2604="",0.5,IF(H2604&lt;=0.1,2,IF(H2604&gt;=20,2, IF(AND(H2604&gt;0.1,H2604&lt;0.2),5,IF(AND(H2604&gt;16,H2604&lt;20),5,IF(P2604&gt;=2,1.5,0))))))</f>
        <v>0</v>
      </c>
      <c r="L2604">
        <f>IF(A2604="",0.5,IF(B2604="",0.5,IF(C2604="",0.5,IF(E2604="",0.5,IF(Q2604="Y",0.01,0)))))</f>
        <v>0</v>
      </c>
      <c r="M2604">
        <f>COUNTIF(J2604:L2604,"&gt;0")</f>
        <v>0</v>
      </c>
      <c r="N2604" s="28" t="s">
        <v>66</v>
      </c>
      <c r="O2604">
        <f>IF(G2604="","",ABS(G2605-G2604))</f>
        <v>0</v>
      </c>
      <c r="P2604">
        <f>IF(H2604="","",ABS(H2605-H2604))</f>
        <v>1.9999999999999574E-2</v>
      </c>
      <c r="R2604" s="2">
        <f>E2604-E2603</f>
        <v>1.0416666664241347E-2</v>
      </c>
      <c r="S2604" s="4">
        <f>MROUND(E2604,"0:15")</f>
        <v>45805.625</v>
      </c>
    </row>
    <row r="2605" spans="1:19" x14ac:dyDescent="0.35">
      <c r="A2605">
        <v>2025</v>
      </c>
      <c r="B2605" t="s">
        <v>64</v>
      </c>
      <c r="C2605" t="s">
        <v>65</v>
      </c>
      <c r="D2605">
        <v>2604</v>
      </c>
      <c r="E2605" s="4">
        <v>45805.635416666664</v>
      </c>
      <c r="F2605">
        <v>9.92</v>
      </c>
      <c r="G2605">
        <v>16.28</v>
      </c>
      <c r="H2605">
        <v>9.76</v>
      </c>
      <c r="I2605">
        <v>100.9</v>
      </c>
      <c r="J2605">
        <f>IF(G2605="",0.5,IF(G2605&lt;=0,2,IF(G2605&gt;=40,2, IF(AND(G2605&gt;0,G2605&lt;1),5,IF(AND(G2605&gt;35,G2605&lt;40),5,IF(O2605&gt;=1.5,1.5,0))))))</f>
        <v>0</v>
      </c>
      <c r="K2605">
        <f>IF(H2605="",0.5,IF(H2605&lt;=0.1,2,IF(H2605&gt;=20,2, IF(AND(H2605&gt;0.1,H2605&lt;0.2),5,IF(AND(H2605&gt;16,H2605&lt;20),5,IF(P2605&gt;=2,1.5,0))))))</f>
        <v>0</v>
      </c>
      <c r="L2605">
        <f>IF(A2605="",0.5,IF(B2605="",0.5,IF(C2605="",0.5,IF(E2605="",0.5,IF(Q2605="Y",0.01,0)))))</f>
        <v>0</v>
      </c>
      <c r="M2605">
        <f>COUNTIF(J2605:L2605,"&gt;0")</f>
        <v>0</v>
      </c>
      <c r="N2605" s="28" t="s">
        <v>66</v>
      </c>
      <c r="O2605">
        <f>IF(G2605="","",ABS(G2606-G2605))</f>
        <v>1.9999999999999574E-2</v>
      </c>
      <c r="P2605">
        <f>IF(H2605="","",ABS(H2606-H2605))</f>
        <v>4.9999999999998934E-2</v>
      </c>
      <c r="R2605" s="2">
        <f>E2605-E2604</f>
        <v>1.0416666664241347E-2</v>
      </c>
      <c r="S2605" s="4">
        <f>MROUND(E2605,"0:15")</f>
        <v>45805.635416666664</v>
      </c>
    </row>
    <row r="2606" spans="1:19" x14ac:dyDescent="0.35">
      <c r="A2606">
        <v>2025</v>
      </c>
      <c r="B2606" t="s">
        <v>64</v>
      </c>
      <c r="C2606" t="s">
        <v>65</v>
      </c>
      <c r="D2606">
        <v>2605</v>
      </c>
      <c r="E2606" s="4">
        <v>45805.645833333336</v>
      </c>
      <c r="F2606">
        <v>9.8699999999999992</v>
      </c>
      <c r="G2606">
        <v>16.260000000000002</v>
      </c>
      <c r="H2606">
        <v>9.7100000000000009</v>
      </c>
      <c r="I2606">
        <v>100.3</v>
      </c>
      <c r="J2606">
        <f>IF(G2606="",0.5,IF(G2606&lt;=0,2,IF(G2606&gt;=40,2, IF(AND(G2606&gt;0,G2606&lt;1),5,IF(AND(G2606&gt;35,G2606&lt;40),5,IF(O2606&gt;=1.5,1.5,0))))))</f>
        <v>0</v>
      </c>
      <c r="K2606">
        <f>IF(H2606="",0.5,IF(H2606&lt;=0.1,2,IF(H2606&gt;=20,2, IF(AND(H2606&gt;0.1,H2606&lt;0.2),5,IF(AND(H2606&gt;16,H2606&lt;20),5,IF(P2606&gt;=2,1.5,0))))))</f>
        <v>0</v>
      </c>
      <c r="L2606">
        <f>IF(A2606="",0.5,IF(B2606="",0.5,IF(C2606="",0.5,IF(E2606="",0.5,IF(Q2606="Y",0.01,0)))))</f>
        <v>0</v>
      </c>
      <c r="M2606">
        <f>COUNTIF(J2606:L2606,"&gt;0")</f>
        <v>0</v>
      </c>
      <c r="N2606" s="28" t="s">
        <v>66</v>
      </c>
      <c r="O2606">
        <f>IF(G2606="","",ABS(G2607-G2606))</f>
        <v>2.0000000000003126E-2</v>
      </c>
      <c r="P2606">
        <f>IF(H2606="","",ABS(H2607-H2606))</f>
        <v>5.0000000000000711E-2</v>
      </c>
      <c r="R2606" s="2">
        <f>E2606-E2605</f>
        <v>1.0416666671517305E-2</v>
      </c>
      <c r="S2606" s="4">
        <f>MROUND(E2606,"0:15")</f>
        <v>45805.645833333328</v>
      </c>
    </row>
    <row r="2607" spans="1:19" x14ac:dyDescent="0.35">
      <c r="A2607">
        <v>2025</v>
      </c>
      <c r="B2607" t="s">
        <v>64</v>
      </c>
      <c r="C2607" t="s">
        <v>65</v>
      </c>
      <c r="D2607">
        <v>2606</v>
      </c>
      <c r="E2607" s="4">
        <v>45805.65625</v>
      </c>
      <c r="F2607">
        <v>9.82</v>
      </c>
      <c r="G2607">
        <v>16.239999999999998</v>
      </c>
      <c r="H2607">
        <v>9.66</v>
      </c>
      <c r="I2607">
        <v>99.8</v>
      </c>
      <c r="J2607">
        <f>IF(G2607="",0.5,IF(G2607&lt;=0,2,IF(G2607&gt;=40,2, IF(AND(G2607&gt;0,G2607&lt;1),5,IF(AND(G2607&gt;35,G2607&lt;40),5,IF(O2607&gt;=1.5,1.5,0))))))</f>
        <v>0</v>
      </c>
      <c r="K2607">
        <f>IF(H2607="",0.5,IF(H2607&lt;=0.1,2,IF(H2607&gt;=20,2, IF(AND(H2607&gt;0.1,H2607&lt;0.2),5,IF(AND(H2607&gt;16,H2607&lt;20),5,IF(P2607&gt;=2,1.5,0))))))</f>
        <v>0</v>
      </c>
      <c r="L2607">
        <f>IF(A2607="",0.5,IF(B2607="",0.5,IF(C2607="",0.5,IF(E2607="",0.5,IF(Q2607="Y",0.01,0)))))</f>
        <v>0</v>
      </c>
      <c r="M2607">
        <f>COUNTIF(J2607:L2607,"&gt;0")</f>
        <v>0</v>
      </c>
      <c r="N2607" s="28" t="s">
        <v>66</v>
      </c>
      <c r="O2607">
        <f>IF(G2607="","",ABS(G2608-G2607))</f>
        <v>1.9999999999999574E-2</v>
      </c>
      <c r="P2607">
        <f>IF(H2607="","",ABS(H2608-H2607))</f>
        <v>0.13000000000000078</v>
      </c>
      <c r="R2607" s="2">
        <f>E2607-E2606</f>
        <v>1.0416666664241347E-2</v>
      </c>
      <c r="S2607" s="4">
        <f>MROUND(E2607,"0:15")</f>
        <v>45805.65625</v>
      </c>
    </row>
    <row r="2608" spans="1:19" x14ac:dyDescent="0.35">
      <c r="A2608">
        <v>2025</v>
      </c>
      <c r="B2608" t="s">
        <v>64</v>
      </c>
      <c r="C2608" t="s">
        <v>65</v>
      </c>
      <c r="D2608">
        <v>2607</v>
      </c>
      <c r="E2608" s="4">
        <v>45805.666666666664</v>
      </c>
      <c r="F2608">
        <v>9.68</v>
      </c>
      <c r="G2608">
        <v>16.22</v>
      </c>
      <c r="H2608">
        <v>9.5299999999999994</v>
      </c>
      <c r="I2608">
        <v>98.3</v>
      </c>
      <c r="J2608">
        <f>IF(G2608="",0.5,IF(G2608&lt;=0,2,IF(G2608&gt;=40,2, IF(AND(G2608&gt;0,G2608&lt;1),5,IF(AND(G2608&gt;35,G2608&lt;40),5,IF(O2608&gt;=1.5,1.5,0))))))</f>
        <v>0</v>
      </c>
      <c r="K2608">
        <f>IF(H2608="",0.5,IF(H2608&lt;=0.1,2,IF(H2608&gt;=20,2, IF(AND(H2608&gt;0.1,H2608&lt;0.2),5,IF(AND(H2608&gt;16,H2608&lt;20),5,IF(P2608&gt;=2,1.5,0))))))</f>
        <v>0</v>
      </c>
      <c r="L2608">
        <f>IF(A2608="",0.5,IF(B2608="",0.5,IF(C2608="",0.5,IF(E2608="",0.5,IF(Q2608="Y",0.01,0)))))</f>
        <v>0</v>
      </c>
      <c r="M2608">
        <f>COUNTIF(J2608:L2608,"&gt;0")</f>
        <v>0</v>
      </c>
      <c r="N2608" s="28" t="s">
        <v>66</v>
      </c>
      <c r="O2608">
        <f>IF(G2608="","",ABS(G2609-G2608))</f>
        <v>1.9999999999999574E-2</v>
      </c>
      <c r="P2608">
        <f>IF(H2608="","",ABS(H2609-H2608))</f>
        <v>4.0000000000000924E-2</v>
      </c>
      <c r="R2608" s="2">
        <f>E2608-E2607</f>
        <v>1.0416666664241347E-2</v>
      </c>
      <c r="S2608" s="4">
        <f>MROUND(E2608,"0:15")</f>
        <v>45805.666666666664</v>
      </c>
    </row>
    <row r="2609" spans="1:19" x14ac:dyDescent="0.35">
      <c r="A2609">
        <v>2025</v>
      </c>
      <c r="B2609" t="s">
        <v>64</v>
      </c>
      <c r="C2609" t="s">
        <v>65</v>
      </c>
      <c r="D2609">
        <v>2608</v>
      </c>
      <c r="E2609" s="4">
        <v>45805.677083333336</v>
      </c>
      <c r="F2609">
        <v>9.73</v>
      </c>
      <c r="G2609">
        <v>16.2</v>
      </c>
      <c r="H2609">
        <v>9.57</v>
      </c>
      <c r="I2609">
        <v>98.8</v>
      </c>
      <c r="J2609">
        <f>IF(G2609="",0.5,IF(G2609&lt;=0,2,IF(G2609&gt;=40,2, IF(AND(G2609&gt;0,G2609&lt;1),5,IF(AND(G2609&gt;35,G2609&lt;40),5,IF(O2609&gt;=1.5,1.5,0))))))</f>
        <v>0</v>
      </c>
      <c r="K2609">
        <f>IF(H2609="",0.5,IF(H2609&lt;=0.1,2,IF(H2609&gt;=20,2, IF(AND(H2609&gt;0.1,H2609&lt;0.2),5,IF(AND(H2609&gt;16,H2609&lt;20),5,IF(P2609&gt;=2,1.5,0))))))</f>
        <v>0</v>
      </c>
      <c r="L2609">
        <f>IF(A2609="",0.5,IF(B2609="",0.5,IF(C2609="",0.5,IF(E2609="",0.5,IF(Q2609="Y",0.01,0)))))</f>
        <v>0</v>
      </c>
      <c r="M2609">
        <f>COUNTIF(J2609:L2609,"&gt;0")</f>
        <v>0</v>
      </c>
      <c r="N2609" s="28" t="s">
        <v>66</v>
      </c>
      <c r="O2609">
        <f>IF(G2609="","",ABS(G2610-G2609))</f>
        <v>3.9999999999999147E-2</v>
      </c>
      <c r="P2609">
        <f>IF(H2609="","",ABS(H2610-H2609))</f>
        <v>9.9999999999997868E-3</v>
      </c>
      <c r="R2609" s="2">
        <f>E2609-E2608</f>
        <v>1.0416666671517305E-2</v>
      </c>
      <c r="S2609" s="4">
        <f>MROUND(E2609,"0:15")</f>
        <v>45805.677083333328</v>
      </c>
    </row>
    <row r="2610" spans="1:19" x14ac:dyDescent="0.35">
      <c r="A2610">
        <v>2025</v>
      </c>
      <c r="B2610" t="s">
        <v>64</v>
      </c>
      <c r="C2610" t="s">
        <v>65</v>
      </c>
      <c r="D2610">
        <v>2609</v>
      </c>
      <c r="E2610" s="4">
        <v>45805.6875</v>
      </c>
      <c r="F2610">
        <v>9.7100000000000009</v>
      </c>
      <c r="G2610">
        <v>16.16</v>
      </c>
      <c r="H2610">
        <v>9.56</v>
      </c>
      <c r="I2610">
        <v>98.5</v>
      </c>
      <c r="J2610">
        <f>IF(G2610="",0.5,IF(G2610&lt;=0,2,IF(G2610&gt;=40,2, IF(AND(G2610&gt;0,G2610&lt;1),5,IF(AND(G2610&gt;35,G2610&lt;40),5,IF(O2610&gt;=1.5,1.5,0))))))</f>
        <v>0</v>
      </c>
      <c r="K2610">
        <f>IF(H2610="",0.5,IF(H2610&lt;=0.1,2,IF(H2610&gt;=20,2, IF(AND(H2610&gt;0.1,H2610&lt;0.2),5,IF(AND(H2610&gt;16,H2610&lt;20),5,IF(P2610&gt;=2,1.5,0))))))</f>
        <v>0</v>
      </c>
      <c r="L2610">
        <f>IF(A2610="",0.5,IF(B2610="",0.5,IF(C2610="",0.5,IF(E2610="",0.5,IF(Q2610="Y",0.01,0)))))</f>
        <v>0</v>
      </c>
      <c r="M2610">
        <f>COUNTIF(J2610:L2610,"&gt;0")</f>
        <v>0</v>
      </c>
      <c r="N2610" s="28" t="s">
        <v>66</v>
      </c>
      <c r="O2610">
        <f>IF(G2610="","",ABS(G2611-G2610))</f>
        <v>1.9999999999999574E-2</v>
      </c>
      <c r="P2610">
        <f>IF(H2610="","",ABS(H2611-H2610))</f>
        <v>8.0000000000000071E-2</v>
      </c>
      <c r="R2610" s="2">
        <f>E2610-E2609</f>
        <v>1.0416666664241347E-2</v>
      </c>
      <c r="S2610" s="4">
        <f>MROUND(E2610,"0:15")</f>
        <v>45805.6875</v>
      </c>
    </row>
    <row r="2611" spans="1:19" x14ac:dyDescent="0.35">
      <c r="A2611">
        <v>2025</v>
      </c>
      <c r="B2611" t="s">
        <v>64</v>
      </c>
      <c r="C2611" t="s">
        <v>65</v>
      </c>
      <c r="D2611">
        <v>2610</v>
      </c>
      <c r="E2611" s="4">
        <v>45805.697916666664</v>
      </c>
      <c r="F2611">
        <v>9.6300000000000008</v>
      </c>
      <c r="G2611">
        <v>16.14</v>
      </c>
      <c r="H2611">
        <v>9.48</v>
      </c>
      <c r="I2611">
        <v>97.6</v>
      </c>
      <c r="J2611">
        <f>IF(G2611="",0.5,IF(G2611&lt;=0,2,IF(G2611&gt;=40,2, IF(AND(G2611&gt;0,G2611&lt;1),5,IF(AND(G2611&gt;35,G2611&lt;40),5,IF(O2611&gt;=1.5,1.5,0))))))</f>
        <v>0</v>
      </c>
      <c r="K2611">
        <f>IF(H2611="",0.5,IF(H2611&lt;=0.1,2,IF(H2611&gt;=20,2, IF(AND(H2611&gt;0.1,H2611&lt;0.2),5,IF(AND(H2611&gt;16,H2611&lt;20),5,IF(P2611&gt;=2,1.5,0))))))</f>
        <v>0</v>
      </c>
      <c r="L2611">
        <f>IF(A2611="",0.5,IF(B2611="",0.5,IF(C2611="",0.5,IF(E2611="",0.5,IF(Q2611="Y",0.01,0)))))</f>
        <v>0</v>
      </c>
      <c r="M2611">
        <f>COUNTIF(J2611:L2611,"&gt;0")</f>
        <v>0</v>
      </c>
      <c r="N2611" s="28" t="s">
        <v>66</v>
      </c>
      <c r="O2611">
        <f>IF(G2611="","",ABS(G2612-G2611))</f>
        <v>3.9999999999999147E-2</v>
      </c>
      <c r="P2611">
        <f>IF(H2611="","",ABS(H2612-H2611))</f>
        <v>7.0000000000000284E-2</v>
      </c>
      <c r="R2611" s="2">
        <f>E2611-E2610</f>
        <v>1.0416666664241347E-2</v>
      </c>
      <c r="S2611" s="4">
        <f>MROUND(E2611,"0:15")</f>
        <v>45805.697916666664</v>
      </c>
    </row>
    <row r="2612" spans="1:19" x14ac:dyDescent="0.35">
      <c r="A2612">
        <v>2025</v>
      </c>
      <c r="B2612" t="s">
        <v>64</v>
      </c>
      <c r="C2612" t="s">
        <v>65</v>
      </c>
      <c r="D2612">
        <v>2611</v>
      </c>
      <c r="E2612" s="4">
        <v>45805.708333333336</v>
      </c>
      <c r="F2612">
        <v>9.56</v>
      </c>
      <c r="G2612">
        <v>16.100000000000001</v>
      </c>
      <c r="H2612">
        <v>9.41</v>
      </c>
      <c r="I2612">
        <v>96.8</v>
      </c>
      <c r="J2612">
        <f>IF(G2612="",0.5,IF(G2612&lt;=0,2,IF(G2612&gt;=40,2, IF(AND(G2612&gt;0,G2612&lt;1),5,IF(AND(G2612&gt;35,G2612&lt;40),5,IF(O2612&gt;=1.5,1.5,0))))))</f>
        <v>0</v>
      </c>
      <c r="K2612">
        <f>IF(H2612="",0.5,IF(H2612&lt;=0.1,2,IF(H2612&gt;=20,2, IF(AND(H2612&gt;0.1,H2612&lt;0.2),5,IF(AND(H2612&gt;16,H2612&lt;20),5,IF(P2612&gt;=2,1.5,0))))))</f>
        <v>0</v>
      </c>
      <c r="L2612">
        <f>IF(A2612="",0.5,IF(B2612="",0.5,IF(C2612="",0.5,IF(E2612="",0.5,IF(Q2612="Y",0.01,0)))))</f>
        <v>0</v>
      </c>
      <c r="M2612">
        <f>COUNTIF(J2612:L2612,"&gt;0")</f>
        <v>0</v>
      </c>
      <c r="N2612" s="28" t="s">
        <v>66</v>
      </c>
      <c r="O2612">
        <f>IF(G2612="","",ABS(G2613-G2612))</f>
        <v>4.00000000000027E-2</v>
      </c>
      <c r="P2612">
        <f>IF(H2612="","",ABS(H2613-H2612))</f>
        <v>1.9999999999999574E-2</v>
      </c>
      <c r="R2612" s="2">
        <f>E2612-E2611</f>
        <v>1.0416666671517305E-2</v>
      </c>
      <c r="S2612" s="4">
        <f>MROUND(E2612,"0:15")</f>
        <v>45805.708333333328</v>
      </c>
    </row>
    <row r="2613" spans="1:19" x14ac:dyDescent="0.35">
      <c r="A2613">
        <v>2025</v>
      </c>
      <c r="B2613" t="s">
        <v>64</v>
      </c>
      <c r="C2613" t="s">
        <v>65</v>
      </c>
      <c r="D2613">
        <v>2612</v>
      </c>
      <c r="E2613" s="4">
        <v>45805.71875</v>
      </c>
      <c r="F2613">
        <v>9.5399999999999991</v>
      </c>
      <c r="G2613">
        <v>16.059999999999999</v>
      </c>
      <c r="H2613">
        <v>9.39</v>
      </c>
      <c r="I2613">
        <v>96.6</v>
      </c>
      <c r="J2613">
        <f>IF(G2613="",0.5,IF(G2613&lt;=0,2,IF(G2613&gt;=40,2, IF(AND(G2613&gt;0,G2613&lt;1),5,IF(AND(G2613&gt;35,G2613&lt;40),5,IF(O2613&gt;=1.5,1.5,0))))))</f>
        <v>0</v>
      </c>
      <c r="K2613">
        <f>IF(H2613="",0.5,IF(H2613&lt;=0.1,2,IF(H2613&gt;=20,2, IF(AND(H2613&gt;0.1,H2613&lt;0.2),5,IF(AND(H2613&gt;16,H2613&lt;20),5,IF(P2613&gt;=2,1.5,0))))))</f>
        <v>0</v>
      </c>
      <c r="L2613">
        <f>IF(A2613="",0.5,IF(B2613="",0.5,IF(C2613="",0.5,IF(E2613="",0.5,IF(Q2613="Y",0.01,0)))))</f>
        <v>0</v>
      </c>
      <c r="M2613">
        <f>COUNTIF(J2613:L2613,"&gt;0")</f>
        <v>0</v>
      </c>
      <c r="N2613" s="28" t="s">
        <v>66</v>
      </c>
      <c r="O2613">
        <f>IF(G2613="","",ABS(G2614-G2613))</f>
        <v>3.9999999999999147E-2</v>
      </c>
      <c r="P2613">
        <f>IF(H2613="","",ABS(H2614-H2613))</f>
        <v>5.0000000000000711E-2</v>
      </c>
      <c r="R2613" s="2">
        <f>E2613-E2612</f>
        <v>1.0416666664241347E-2</v>
      </c>
      <c r="S2613" s="4">
        <f>MROUND(E2613,"0:15")</f>
        <v>45805.71875</v>
      </c>
    </row>
    <row r="2614" spans="1:19" x14ac:dyDescent="0.35">
      <c r="A2614">
        <v>2025</v>
      </c>
      <c r="B2614" t="s">
        <v>64</v>
      </c>
      <c r="C2614" t="s">
        <v>65</v>
      </c>
      <c r="D2614">
        <v>2613</v>
      </c>
      <c r="E2614" s="4">
        <v>45805.729166666664</v>
      </c>
      <c r="F2614">
        <v>9.49</v>
      </c>
      <c r="G2614">
        <v>16.02</v>
      </c>
      <c r="H2614">
        <v>9.34</v>
      </c>
      <c r="I2614">
        <v>96</v>
      </c>
      <c r="J2614">
        <f>IF(G2614="",0.5,IF(G2614&lt;=0,2,IF(G2614&gt;=40,2, IF(AND(G2614&gt;0,G2614&lt;1),5,IF(AND(G2614&gt;35,G2614&lt;40),5,IF(O2614&gt;=1.5,1.5,0))))))</f>
        <v>0</v>
      </c>
      <c r="K2614">
        <f>IF(H2614="",0.5,IF(H2614&lt;=0.1,2,IF(H2614&gt;=20,2, IF(AND(H2614&gt;0.1,H2614&lt;0.2),5,IF(AND(H2614&gt;16,H2614&lt;20),5,IF(P2614&gt;=2,1.5,0))))))</f>
        <v>0</v>
      </c>
      <c r="L2614">
        <f>IF(A2614="",0.5,IF(B2614="",0.5,IF(C2614="",0.5,IF(E2614="",0.5,IF(Q2614="Y",0.01,0)))))</f>
        <v>0</v>
      </c>
      <c r="M2614">
        <f>COUNTIF(J2614:L2614,"&gt;0")</f>
        <v>0</v>
      </c>
      <c r="N2614" s="28" t="s">
        <v>66</v>
      </c>
      <c r="O2614">
        <f>IF(G2614="","",ABS(G2615-G2614))</f>
        <v>3.9999999999999147E-2</v>
      </c>
      <c r="P2614">
        <f>IF(H2614="","",ABS(H2615-H2614))</f>
        <v>7.0000000000000284E-2</v>
      </c>
      <c r="R2614" s="2">
        <f>E2614-E2613</f>
        <v>1.0416666664241347E-2</v>
      </c>
      <c r="S2614" s="4">
        <f>MROUND(E2614,"0:15")</f>
        <v>45805.729166666664</v>
      </c>
    </row>
    <row r="2615" spans="1:19" x14ac:dyDescent="0.35">
      <c r="A2615">
        <v>2025</v>
      </c>
      <c r="B2615" t="s">
        <v>64</v>
      </c>
      <c r="C2615" t="s">
        <v>65</v>
      </c>
      <c r="D2615">
        <v>2614</v>
      </c>
      <c r="E2615" s="4">
        <v>45805.739583333336</v>
      </c>
      <c r="F2615">
        <v>9.42</v>
      </c>
      <c r="G2615">
        <v>15.98</v>
      </c>
      <c r="H2615">
        <v>9.27</v>
      </c>
      <c r="I2615">
        <v>95.2</v>
      </c>
      <c r="J2615">
        <f>IF(G2615="",0.5,IF(G2615&lt;=0,2,IF(G2615&gt;=40,2, IF(AND(G2615&gt;0,G2615&lt;1),5,IF(AND(G2615&gt;35,G2615&lt;40),5,IF(O2615&gt;=1.5,1.5,0))))))</f>
        <v>0</v>
      </c>
      <c r="K2615">
        <f>IF(H2615="",0.5,IF(H2615&lt;=0.1,2,IF(H2615&gt;=20,2, IF(AND(H2615&gt;0.1,H2615&lt;0.2),5,IF(AND(H2615&gt;16,H2615&lt;20),5,IF(P2615&gt;=2,1.5,0))))))</f>
        <v>0</v>
      </c>
      <c r="L2615">
        <f>IF(A2615="",0.5,IF(B2615="",0.5,IF(C2615="",0.5,IF(E2615="",0.5,IF(Q2615="Y",0.01,0)))))</f>
        <v>0</v>
      </c>
      <c r="M2615">
        <f>COUNTIF(J2615:L2615,"&gt;0")</f>
        <v>0</v>
      </c>
      <c r="N2615" s="28" t="s">
        <v>66</v>
      </c>
      <c r="O2615">
        <f>IF(G2615="","",ABS(G2616-G2615))</f>
        <v>6.0000000000000497E-2</v>
      </c>
      <c r="P2615">
        <f>IF(H2615="","",ABS(H2616-H2615))</f>
        <v>4.9999999999998934E-2</v>
      </c>
      <c r="R2615" s="2">
        <f>E2615-E2614</f>
        <v>1.0416666671517305E-2</v>
      </c>
      <c r="S2615" s="4">
        <f>MROUND(E2615,"0:15")</f>
        <v>45805.739583333328</v>
      </c>
    </row>
    <row r="2616" spans="1:19" x14ac:dyDescent="0.35">
      <c r="A2616">
        <v>2025</v>
      </c>
      <c r="B2616" t="s">
        <v>64</v>
      </c>
      <c r="C2616" t="s">
        <v>65</v>
      </c>
      <c r="D2616">
        <v>2615</v>
      </c>
      <c r="E2616" s="4">
        <v>45805.75</v>
      </c>
      <c r="F2616">
        <v>9.3699999999999992</v>
      </c>
      <c r="G2616">
        <v>15.92</v>
      </c>
      <c r="H2616">
        <v>9.2200000000000006</v>
      </c>
      <c r="I2616">
        <v>94.5</v>
      </c>
      <c r="J2616">
        <f>IF(G2616="",0.5,IF(G2616&lt;=0,2,IF(G2616&gt;=40,2, IF(AND(G2616&gt;0,G2616&lt;1),5,IF(AND(G2616&gt;35,G2616&lt;40),5,IF(O2616&gt;=1.5,1.5,0))))))</f>
        <v>0</v>
      </c>
      <c r="K2616">
        <f>IF(H2616="",0.5,IF(H2616&lt;=0.1,2,IF(H2616&gt;=20,2, IF(AND(H2616&gt;0.1,H2616&lt;0.2),5,IF(AND(H2616&gt;16,H2616&lt;20),5,IF(P2616&gt;=2,1.5,0))))))</f>
        <v>0</v>
      </c>
      <c r="L2616">
        <f>IF(A2616="",0.5,IF(B2616="",0.5,IF(C2616="",0.5,IF(E2616="",0.5,IF(Q2616="Y",0.01,0)))))</f>
        <v>0</v>
      </c>
      <c r="M2616">
        <f>COUNTIF(J2616:L2616,"&gt;0")</f>
        <v>0</v>
      </c>
      <c r="N2616" s="28" t="s">
        <v>66</v>
      </c>
      <c r="O2616">
        <f>IF(G2616="","",ABS(G2617-G2616))</f>
        <v>3.9999999999999147E-2</v>
      </c>
      <c r="P2616">
        <f>IF(H2616="","",ABS(H2617-H2616))</f>
        <v>7.0000000000000284E-2</v>
      </c>
      <c r="R2616" s="2">
        <f>E2616-E2615</f>
        <v>1.0416666664241347E-2</v>
      </c>
      <c r="S2616" s="4">
        <f>MROUND(E2616,"0:15")</f>
        <v>45805.75</v>
      </c>
    </row>
    <row r="2617" spans="1:19" x14ac:dyDescent="0.35">
      <c r="A2617">
        <v>2025</v>
      </c>
      <c r="B2617" t="s">
        <v>64</v>
      </c>
      <c r="C2617" t="s">
        <v>65</v>
      </c>
      <c r="D2617">
        <v>2616</v>
      </c>
      <c r="E2617" s="4">
        <v>45805.760416666664</v>
      </c>
      <c r="F2617">
        <v>9.3000000000000007</v>
      </c>
      <c r="G2617">
        <v>15.88</v>
      </c>
      <c r="H2617">
        <v>9.15</v>
      </c>
      <c r="I2617">
        <v>93.8</v>
      </c>
      <c r="J2617">
        <f>IF(G2617="",0.5,IF(G2617&lt;=0,2,IF(G2617&gt;=40,2, IF(AND(G2617&gt;0,G2617&lt;1),5,IF(AND(G2617&gt;35,G2617&lt;40),5,IF(O2617&gt;=1.5,1.5,0))))))</f>
        <v>0</v>
      </c>
      <c r="K2617">
        <f>IF(H2617="",0.5,IF(H2617&lt;=0.1,2,IF(H2617&gt;=20,2, IF(AND(H2617&gt;0.1,H2617&lt;0.2),5,IF(AND(H2617&gt;16,H2617&lt;20),5,IF(P2617&gt;=2,1.5,0))))))</f>
        <v>0</v>
      </c>
      <c r="L2617">
        <f>IF(A2617="",0.5,IF(B2617="",0.5,IF(C2617="",0.5,IF(E2617="",0.5,IF(Q2617="Y",0.01,0)))))</f>
        <v>0</v>
      </c>
      <c r="M2617">
        <f>COUNTIF(J2617:L2617,"&gt;0")</f>
        <v>0</v>
      </c>
      <c r="N2617" s="28" t="s">
        <v>66</v>
      </c>
      <c r="O2617">
        <f>IF(G2617="","",ABS(G2618-G2617))</f>
        <v>4.0000000000000924E-2</v>
      </c>
      <c r="P2617">
        <f>IF(H2617="","",ABS(H2618-H2617))</f>
        <v>6.0000000000000497E-2</v>
      </c>
      <c r="R2617" s="2">
        <f>E2617-E2616</f>
        <v>1.0416666664241347E-2</v>
      </c>
      <c r="S2617" s="4">
        <f>MROUND(E2617,"0:15")</f>
        <v>45805.760416666664</v>
      </c>
    </row>
    <row r="2618" spans="1:19" x14ac:dyDescent="0.35">
      <c r="A2618">
        <v>2025</v>
      </c>
      <c r="B2618" t="s">
        <v>64</v>
      </c>
      <c r="C2618" t="s">
        <v>65</v>
      </c>
      <c r="D2618">
        <v>2617</v>
      </c>
      <c r="E2618" s="4">
        <v>45805.770833333336</v>
      </c>
      <c r="F2618">
        <v>9.24</v>
      </c>
      <c r="G2618">
        <v>15.84</v>
      </c>
      <c r="H2618">
        <v>9.09</v>
      </c>
      <c r="I2618">
        <v>93.1</v>
      </c>
      <c r="J2618">
        <f>IF(G2618="",0.5,IF(G2618&lt;=0,2,IF(G2618&gt;=40,2, IF(AND(G2618&gt;0,G2618&lt;1),5,IF(AND(G2618&gt;35,G2618&lt;40),5,IF(O2618&gt;=1.5,1.5,0))))))</f>
        <v>0</v>
      </c>
      <c r="K2618">
        <f>IF(H2618="",0.5,IF(H2618&lt;=0.1,2,IF(H2618&gt;=20,2, IF(AND(H2618&gt;0.1,H2618&lt;0.2),5,IF(AND(H2618&gt;16,H2618&lt;20),5,IF(P2618&gt;=2,1.5,0))))))</f>
        <v>0</v>
      </c>
      <c r="L2618">
        <f>IF(A2618="",0.5,IF(B2618="",0.5,IF(C2618="",0.5,IF(E2618="",0.5,IF(Q2618="Y",0.01,0)))))</f>
        <v>0</v>
      </c>
      <c r="M2618">
        <f>COUNTIF(J2618:L2618,"&gt;0")</f>
        <v>0</v>
      </c>
      <c r="N2618" s="28" t="s">
        <v>66</v>
      </c>
      <c r="O2618">
        <f>IF(G2618="","",ABS(G2619-G2618))</f>
        <v>6.0000000000000497E-2</v>
      </c>
      <c r="P2618">
        <f>IF(H2618="","",ABS(H2619-H2618))</f>
        <v>2.9999999999999361E-2</v>
      </c>
      <c r="R2618" s="2">
        <f>E2618-E2617</f>
        <v>1.0416666671517305E-2</v>
      </c>
      <c r="S2618" s="4">
        <f>MROUND(E2618,"0:15")</f>
        <v>45805.770833333328</v>
      </c>
    </row>
    <row r="2619" spans="1:19" x14ac:dyDescent="0.35">
      <c r="A2619">
        <v>2025</v>
      </c>
      <c r="B2619" t="s">
        <v>64</v>
      </c>
      <c r="C2619" t="s">
        <v>65</v>
      </c>
      <c r="D2619">
        <v>2618</v>
      </c>
      <c r="E2619" s="4">
        <v>45805.78125</v>
      </c>
      <c r="F2619">
        <v>9.2100000000000009</v>
      </c>
      <c r="G2619">
        <v>15.78</v>
      </c>
      <c r="H2619">
        <v>9.06</v>
      </c>
      <c r="I2619">
        <v>92.7</v>
      </c>
      <c r="J2619">
        <f>IF(G2619="",0.5,IF(G2619&lt;=0,2,IF(G2619&gt;=40,2, IF(AND(G2619&gt;0,G2619&lt;1),5,IF(AND(G2619&gt;35,G2619&lt;40),5,IF(O2619&gt;=1.5,1.5,0))))))</f>
        <v>0</v>
      </c>
      <c r="K2619">
        <f>IF(H2619="",0.5,IF(H2619&lt;=0.1,2,IF(H2619&gt;=20,2, IF(AND(H2619&gt;0.1,H2619&lt;0.2),5,IF(AND(H2619&gt;16,H2619&lt;20),5,IF(P2619&gt;=2,1.5,0))))))</f>
        <v>0</v>
      </c>
      <c r="L2619">
        <f>IF(A2619="",0.5,IF(B2619="",0.5,IF(C2619="",0.5,IF(E2619="",0.5,IF(Q2619="Y",0.01,0)))))</f>
        <v>0</v>
      </c>
      <c r="M2619">
        <f>COUNTIF(J2619:L2619,"&gt;0")</f>
        <v>0</v>
      </c>
      <c r="N2619" s="28" t="s">
        <v>66</v>
      </c>
      <c r="O2619">
        <f>IF(G2619="","",ABS(G2620-G2619))</f>
        <v>3.9999999999999147E-2</v>
      </c>
      <c r="P2619">
        <f>IF(H2619="","",ABS(H2620-H2619))</f>
        <v>5.0000000000000711E-2</v>
      </c>
      <c r="R2619" s="2">
        <f>E2619-E2618</f>
        <v>1.0416666664241347E-2</v>
      </c>
      <c r="S2619" s="4">
        <f>MROUND(E2619,"0:15")</f>
        <v>45805.78125</v>
      </c>
    </row>
    <row r="2620" spans="1:19" x14ac:dyDescent="0.35">
      <c r="A2620">
        <v>2025</v>
      </c>
      <c r="B2620" t="s">
        <v>64</v>
      </c>
      <c r="C2620" t="s">
        <v>65</v>
      </c>
      <c r="D2620">
        <v>2619</v>
      </c>
      <c r="E2620" s="4">
        <v>45805.791666666664</v>
      </c>
      <c r="F2620">
        <v>9.16</v>
      </c>
      <c r="G2620">
        <v>15.74</v>
      </c>
      <c r="H2620">
        <v>9.01</v>
      </c>
      <c r="I2620">
        <v>92.1</v>
      </c>
      <c r="J2620">
        <f>IF(G2620="",0.5,IF(G2620&lt;=0,2,IF(G2620&gt;=40,2, IF(AND(G2620&gt;0,G2620&lt;1),5,IF(AND(G2620&gt;35,G2620&lt;40),5,IF(O2620&gt;=1.5,1.5,0))))))</f>
        <v>0</v>
      </c>
      <c r="K2620">
        <f>IF(H2620="",0.5,IF(H2620&lt;=0.1,2,IF(H2620&gt;=20,2, IF(AND(H2620&gt;0.1,H2620&lt;0.2),5,IF(AND(H2620&gt;16,H2620&lt;20),5,IF(P2620&gt;=2,1.5,0))))))</f>
        <v>0</v>
      </c>
      <c r="L2620">
        <f>IF(A2620="",0.5,IF(B2620="",0.5,IF(C2620="",0.5,IF(E2620="",0.5,IF(Q2620="Y",0.01,0)))))</f>
        <v>0</v>
      </c>
      <c r="M2620">
        <f>COUNTIF(J2620:L2620,"&gt;0")</f>
        <v>0</v>
      </c>
      <c r="N2620" s="28" t="s">
        <v>66</v>
      </c>
      <c r="O2620">
        <f>IF(G2620="","",ABS(G2621-G2620))</f>
        <v>6.0000000000000497E-2</v>
      </c>
      <c r="P2620">
        <f>IF(H2620="","",ABS(H2621-H2620))</f>
        <v>3.9999999999999147E-2</v>
      </c>
      <c r="R2620" s="2">
        <f>E2620-E2619</f>
        <v>1.0416666664241347E-2</v>
      </c>
      <c r="S2620" s="4">
        <f>MROUND(E2620,"0:15")</f>
        <v>45805.791666666664</v>
      </c>
    </row>
    <row r="2621" spans="1:19" x14ac:dyDescent="0.35">
      <c r="A2621">
        <v>2025</v>
      </c>
      <c r="B2621" t="s">
        <v>64</v>
      </c>
      <c r="C2621" t="s">
        <v>65</v>
      </c>
      <c r="D2621">
        <v>2620</v>
      </c>
      <c r="E2621" s="4">
        <v>45805.802083333336</v>
      </c>
      <c r="F2621">
        <v>9.1199999999999992</v>
      </c>
      <c r="G2621">
        <v>15.68</v>
      </c>
      <c r="H2621">
        <v>8.9700000000000006</v>
      </c>
      <c r="I2621">
        <v>91.6</v>
      </c>
      <c r="J2621">
        <f>IF(G2621="",0.5,IF(G2621&lt;=0,2,IF(G2621&gt;=40,2, IF(AND(G2621&gt;0,G2621&lt;1),5,IF(AND(G2621&gt;35,G2621&lt;40),5,IF(O2621&gt;=1.5,1.5,0))))))</f>
        <v>0</v>
      </c>
      <c r="K2621">
        <f>IF(H2621="",0.5,IF(H2621&lt;=0.1,2,IF(H2621&gt;=20,2, IF(AND(H2621&gt;0.1,H2621&lt;0.2),5,IF(AND(H2621&gt;16,H2621&lt;20),5,IF(P2621&gt;=2,1.5,0))))))</f>
        <v>0</v>
      </c>
      <c r="L2621">
        <f>IF(A2621="",0.5,IF(B2621="",0.5,IF(C2621="",0.5,IF(E2621="",0.5,IF(Q2621="Y",0.01,0)))))</f>
        <v>0</v>
      </c>
      <c r="M2621">
        <f>COUNTIF(J2621:L2621,"&gt;0")</f>
        <v>0</v>
      </c>
      <c r="N2621" s="28" t="s">
        <v>66</v>
      </c>
      <c r="O2621">
        <f>IF(G2621="","",ABS(G2622-G2621))</f>
        <v>3.9999999999999147E-2</v>
      </c>
      <c r="P2621">
        <f>IF(H2621="","",ABS(H2622-H2621))</f>
        <v>2.000000000000135E-2</v>
      </c>
      <c r="R2621" s="2">
        <f>E2621-E2620</f>
        <v>1.0416666671517305E-2</v>
      </c>
      <c r="S2621" s="4">
        <f>MROUND(E2621,"0:15")</f>
        <v>45805.802083333328</v>
      </c>
    </row>
    <row r="2622" spans="1:19" x14ac:dyDescent="0.35">
      <c r="A2622">
        <v>2025</v>
      </c>
      <c r="B2622" t="s">
        <v>64</v>
      </c>
      <c r="C2622" t="s">
        <v>65</v>
      </c>
      <c r="D2622">
        <v>2621</v>
      </c>
      <c r="E2622" s="4">
        <v>45805.8125</v>
      </c>
      <c r="F2622">
        <v>9.1</v>
      </c>
      <c r="G2622">
        <v>15.64</v>
      </c>
      <c r="H2622">
        <v>8.9499999999999993</v>
      </c>
      <c r="I2622">
        <v>91.3</v>
      </c>
      <c r="J2622">
        <f>IF(G2622="",0.5,IF(G2622&lt;=0,2,IF(G2622&gt;=40,2, IF(AND(G2622&gt;0,G2622&lt;1),5,IF(AND(G2622&gt;35,G2622&lt;40),5,IF(O2622&gt;=1.5,1.5,0))))))</f>
        <v>0</v>
      </c>
      <c r="K2622">
        <f>IF(H2622="",0.5,IF(H2622&lt;=0.1,2,IF(H2622&gt;=20,2, IF(AND(H2622&gt;0.1,H2622&lt;0.2),5,IF(AND(H2622&gt;16,H2622&lt;20),5,IF(P2622&gt;=2,1.5,0))))))</f>
        <v>0</v>
      </c>
      <c r="L2622">
        <f>IF(A2622="",0.5,IF(B2622="",0.5,IF(C2622="",0.5,IF(E2622="",0.5,IF(Q2622="Y",0.01,0)))))</f>
        <v>0</v>
      </c>
      <c r="M2622">
        <f>COUNTIF(J2622:L2622,"&gt;0")</f>
        <v>0</v>
      </c>
      <c r="N2622" s="28" t="s">
        <v>66</v>
      </c>
      <c r="O2622">
        <f>IF(G2622="","",ABS(G2623-G2622))</f>
        <v>4.0000000000000924E-2</v>
      </c>
      <c r="P2622">
        <f>IF(H2622="","",ABS(H2623-H2622))</f>
        <v>8.0000000000000071E-2</v>
      </c>
      <c r="R2622" s="2">
        <f>E2622-E2621</f>
        <v>1.0416666664241347E-2</v>
      </c>
      <c r="S2622" s="4">
        <f>MROUND(E2622,"0:15")</f>
        <v>45805.8125</v>
      </c>
    </row>
    <row r="2623" spans="1:19" x14ac:dyDescent="0.35">
      <c r="A2623">
        <v>2025</v>
      </c>
      <c r="B2623" t="s">
        <v>64</v>
      </c>
      <c r="C2623" t="s">
        <v>65</v>
      </c>
      <c r="D2623">
        <v>2622</v>
      </c>
      <c r="E2623" s="4">
        <v>45805.822916666664</v>
      </c>
      <c r="F2623">
        <v>9.01</v>
      </c>
      <c r="G2623">
        <v>15.6</v>
      </c>
      <c r="H2623">
        <v>8.8699999999999992</v>
      </c>
      <c r="I2623">
        <v>90.3</v>
      </c>
      <c r="J2623">
        <f>IF(G2623="",0.5,IF(G2623&lt;=0,2,IF(G2623&gt;=40,2, IF(AND(G2623&gt;0,G2623&lt;1),5,IF(AND(G2623&gt;35,G2623&lt;40),5,IF(O2623&gt;=1.5,1.5,0))))))</f>
        <v>0</v>
      </c>
      <c r="K2623">
        <f>IF(H2623="",0.5,IF(H2623&lt;=0.1,2,IF(H2623&gt;=20,2, IF(AND(H2623&gt;0.1,H2623&lt;0.2),5,IF(AND(H2623&gt;16,H2623&lt;20),5,IF(P2623&gt;=2,1.5,0))))))</f>
        <v>0</v>
      </c>
      <c r="L2623">
        <f>IF(A2623="",0.5,IF(B2623="",0.5,IF(C2623="",0.5,IF(E2623="",0.5,IF(Q2623="Y",0.01,0)))))</f>
        <v>0</v>
      </c>
      <c r="M2623">
        <f>COUNTIF(J2623:L2623,"&gt;0")</f>
        <v>0</v>
      </c>
      <c r="N2623" s="28" t="s">
        <v>66</v>
      </c>
      <c r="O2623">
        <f>IF(G2623="","",ABS(G2624-G2623))</f>
        <v>6.0000000000000497E-2</v>
      </c>
      <c r="P2623">
        <f>IF(H2623="","",ABS(H2624-H2623))</f>
        <v>3.9999999999999147E-2</v>
      </c>
      <c r="R2623" s="2">
        <f>E2623-E2622</f>
        <v>1.0416666664241347E-2</v>
      </c>
      <c r="S2623" s="4">
        <f>MROUND(E2623,"0:15")</f>
        <v>45805.822916666664</v>
      </c>
    </row>
    <row r="2624" spans="1:19" x14ac:dyDescent="0.35">
      <c r="A2624">
        <v>2025</v>
      </c>
      <c r="B2624" t="s">
        <v>64</v>
      </c>
      <c r="C2624" t="s">
        <v>65</v>
      </c>
      <c r="D2624">
        <v>2623</v>
      </c>
      <c r="E2624" s="4">
        <v>45805.833333333336</v>
      </c>
      <c r="F2624">
        <v>8.9700000000000006</v>
      </c>
      <c r="G2624">
        <v>15.54</v>
      </c>
      <c r="H2624">
        <v>8.83</v>
      </c>
      <c r="I2624">
        <v>89.8</v>
      </c>
      <c r="J2624">
        <f>IF(G2624="",0.5,IF(G2624&lt;=0,2,IF(G2624&gt;=40,2, IF(AND(G2624&gt;0,G2624&lt;1),5,IF(AND(G2624&gt;35,G2624&lt;40),5,IF(O2624&gt;=1.5,1.5,0))))))</f>
        <v>0</v>
      </c>
      <c r="K2624">
        <f>IF(H2624="",0.5,IF(H2624&lt;=0.1,2,IF(H2624&gt;=20,2, IF(AND(H2624&gt;0.1,H2624&lt;0.2),5,IF(AND(H2624&gt;16,H2624&lt;20),5,IF(P2624&gt;=2,1.5,0))))))</f>
        <v>0</v>
      </c>
      <c r="L2624">
        <f>IF(A2624="",0.5,IF(B2624="",0.5,IF(C2624="",0.5,IF(E2624="",0.5,IF(Q2624="Y",0.01,0)))))</f>
        <v>0</v>
      </c>
      <c r="M2624">
        <f>COUNTIF(J2624:L2624,"&gt;0")</f>
        <v>0</v>
      </c>
      <c r="N2624" s="28" t="s">
        <v>66</v>
      </c>
      <c r="O2624">
        <f>IF(G2624="","",ABS(G2625-G2624))</f>
        <v>3.9999999999999147E-2</v>
      </c>
      <c r="P2624">
        <f>IF(H2624="","",ABS(H2625-H2624))</f>
        <v>5.0000000000000711E-2</v>
      </c>
      <c r="R2624" s="2">
        <f>E2624-E2623</f>
        <v>1.0416666671517305E-2</v>
      </c>
      <c r="S2624" s="4">
        <f>MROUND(E2624,"0:15")</f>
        <v>45805.833333333328</v>
      </c>
    </row>
    <row r="2625" spans="1:22" x14ac:dyDescent="0.35">
      <c r="A2625">
        <v>2025</v>
      </c>
      <c r="B2625" t="s">
        <v>64</v>
      </c>
      <c r="C2625" t="s">
        <v>65</v>
      </c>
      <c r="D2625">
        <v>2624</v>
      </c>
      <c r="E2625" s="4">
        <v>45805.84375</v>
      </c>
      <c r="F2625">
        <v>8.92</v>
      </c>
      <c r="G2625">
        <v>15.5</v>
      </c>
      <c r="H2625">
        <v>8.7799999999999994</v>
      </c>
      <c r="I2625">
        <v>89.2</v>
      </c>
      <c r="J2625">
        <f>IF(G2625="",0.5,IF(G2625&lt;=0,2,IF(G2625&gt;=40,2, IF(AND(G2625&gt;0,G2625&lt;1),5,IF(AND(G2625&gt;35,G2625&lt;40),5,IF(O2625&gt;=1.5,1.5,0))))))</f>
        <v>0</v>
      </c>
      <c r="K2625">
        <f>IF(H2625="",0.5,IF(H2625&lt;=0.1,2,IF(H2625&gt;=20,2, IF(AND(H2625&gt;0.1,H2625&lt;0.2),5,IF(AND(H2625&gt;16,H2625&lt;20),5,IF(P2625&gt;=2,1.5,0))))))</f>
        <v>0</v>
      </c>
      <c r="L2625">
        <f>IF(A2625="",0.5,IF(B2625="",0.5,IF(C2625="",0.5,IF(E2625="",0.5,IF(Q2625="Y",0.01,0)))))</f>
        <v>0</v>
      </c>
      <c r="M2625">
        <f>COUNTIF(J2625:L2625,"&gt;0")</f>
        <v>0</v>
      </c>
      <c r="N2625" s="28" t="s">
        <v>66</v>
      </c>
      <c r="O2625">
        <f>IF(G2625="","",ABS(G2626-G2625))</f>
        <v>6.0000000000000497E-2</v>
      </c>
      <c r="P2625">
        <f>IF(H2625="","",ABS(H2626-H2625))</f>
        <v>9.9999999999997868E-3</v>
      </c>
      <c r="R2625" s="2">
        <f>E2625-E2624</f>
        <v>1.0416666664241347E-2</v>
      </c>
      <c r="S2625" s="4">
        <f>MROUND(E2625,"0:15")</f>
        <v>45805.84375</v>
      </c>
    </row>
    <row r="2626" spans="1:22" x14ac:dyDescent="0.35">
      <c r="A2626">
        <v>2025</v>
      </c>
      <c r="B2626" t="s">
        <v>64</v>
      </c>
      <c r="C2626" t="s">
        <v>65</v>
      </c>
      <c r="D2626">
        <v>2625</v>
      </c>
      <c r="E2626" s="4">
        <v>45805.854166666664</v>
      </c>
      <c r="F2626">
        <v>8.91</v>
      </c>
      <c r="G2626">
        <v>15.44</v>
      </c>
      <c r="H2626">
        <v>8.77</v>
      </c>
      <c r="I2626">
        <v>89</v>
      </c>
      <c r="J2626">
        <f>IF(G2626="",0.5,IF(G2626&lt;=0,2,IF(G2626&gt;=40,2, IF(AND(G2626&gt;0,G2626&lt;1),5,IF(AND(G2626&gt;35,G2626&lt;40),5,IF(O2626&gt;=1.5,1.5,0))))))</f>
        <v>0</v>
      </c>
      <c r="K2626">
        <f>IF(H2626="",0.5,IF(H2626&lt;=0.1,2,IF(H2626&gt;=20,2, IF(AND(H2626&gt;0.1,H2626&lt;0.2),5,IF(AND(H2626&gt;16,H2626&lt;20),5,IF(P2626&gt;=2,1.5,0))))))</f>
        <v>0</v>
      </c>
      <c r="L2626">
        <f>IF(A2626="",0.5,IF(B2626="",0.5,IF(C2626="",0.5,IF(E2626="",0.5,IF(Q2626="Y",0.01,0)))))</f>
        <v>0</v>
      </c>
      <c r="M2626">
        <f>COUNTIF(J2626:L2626,"&gt;0")</f>
        <v>0</v>
      </c>
      <c r="N2626" s="28" t="s">
        <v>66</v>
      </c>
      <c r="O2626">
        <f>IF(G2626="","",ABS(G2627-G2626))</f>
        <v>3.9999999999999147E-2</v>
      </c>
      <c r="P2626">
        <f>IF(H2626="","",ABS(H2627-H2626))</f>
        <v>3.0000000000001137E-2</v>
      </c>
      <c r="R2626" s="2">
        <f>E2626-E2625</f>
        <v>1.0416666664241347E-2</v>
      </c>
      <c r="S2626" s="4">
        <f>MROUND(E2626,"0:15")</f>
        <v>45805.854166666664</v>
      </c>
    </row>
    <row r="2627" spans="1:22" x14ac:dyDescent="0.35">
      <c r="A2627">
        <v>2025</v>
      </c>
      <c r="B2627" t="s">
        <v>64</v>
      </c>
      <c r="C2627" t="s">
        <v>65</v>
      </c>
      <c r="D2627">
        <v>2626</v>
      </c>
      <c r="E2627" s="4">
        <v>45805.864583333336</v>
      </c>
      <c r="F2627">
        <v>8.94</v>
      </c>
      <c r="G2627">
        <v>15.4</v>
      </c>
      <c r="H2627">
        <v>8.8000000000000007</v>
      </c>
      <c r="I2627">
        <v>89.2</v>
      </c>
      <c r="J2627">
        <f>IF(G2627="",0.5,IF(G2627&lt;=0,2,IF(G2627&gt;=40,2, IF(AND(G2627&gt;0,G2627&lt;1),5,IF(AND(G2627&gt;35,G2627&lt;40),5,IF(O2627&gt;=1.5,1.5,0))))))</f>
        <v>0</v>
      </c>
      <c r="K2627">
        <f>IF(H2627="",0.5,IF(H2627&lt;=0.1,2,IF(H2627&gt;=20,2, IF(AND(H2627&gt;0.1,H2627&lt;0.2),5,IF(AND(H2627&gt;16,H2627&lt;20),5,IF(P2627&gt;=2,1.5,0))))))</f>
        <v>0</v>
      </c>
      <c r="L2627">
        <f>IF(A2627="",0.5,IF(B2627="",0.5,IF(C2627="",0.5,IF(E2627="",0.5,IF(Q2627="Y",0.01,0)))))</f>
        <v>0</v>
      </c>
      <c r="M2627">
        <f>COUNTIF(J2627:L2627,"&gt;0")</f>
        <v>0</v>
      </c>
      <c r="N2627" s="28" t="s">
        <v>66</v>
      </c>
      <c r="O2627">
        <f>IF(G2627="","",ABS(G2628-G2627))</f>
        <v>6.0000000000000497E-2</v>
      </c>
      <c r="P2627">
        <f>IF(H2627="","",ABS(H2628-H2627))</f>
        <v>6.0000000000000497E-2</v>
      </c>
      <c r="R2627" s="2">
        <f>E2627-E2626</f>
        <v>1.0416666671517305E-2</v>
      </c>
      <c r="S2627" s="4">
        <f>MROUND(E2627,"0:15")</f>
        <v>45805.864583333328</v>
      </c>
    </row>
    <row r="2628" spans="1:22" x14ac:dyDescent="0.35">
      <c r="A2628">
        <v>2025</v>
      </c>
      <c r="B2628" t="s">
        <v>64</v>
      </c>
      <c r="C2628" t="s">
        <v>65</v>
      </c>
      <c r="D2628">
        <v>2627</v>
      </c>
      <c r="E2628" s="4">
        <v>45805.875</v>
      </c>
      <c r="F2628">
        <v>8.8800000000000008</v>
      </c>
      <c r="G2628">
        <v>15.34</v>
      </c>
      <c r="H2628">
        <v>8.74</v>
      </c>
      <c r="I2628">
        <v>88.5</v>
      </c>
      <c r="J2628">
        <f>IF(G2628="",0.5,IF(G2628&lt;=0,2,IF(G2628&gt;=40,2, IF(AND(G2628&gt;0,G2628&lt;1),5,IF(AND(G2628&gt;35,G2628&lt;40),5,IF(O2628&gt;=1.5,1.5,0))))))</f>
        <v>0</v>
      </c>
      <c r="K2628">
        <f>IF(H2628="",0.5,IF(H2628&lt;=0.1,2,IF(H2628&gt;=20,2, IF(AND(H2628&gt;0.1,H2628&lt;0.2),5,IF(AND(H2628&gt;16,H2628&lt;20),5,IF(P2628&gt;=2,1.5,0))))))</f>
        <v>0</v>
      </c>
      <c r="L2628">
        <f>IF(A2628="",0.5,IF(B2628="",0.5,IF(C2628="",0.5,IF(E2628="",0.5,IF(Q2628="Y",0.01,0)))))</f>
        <v>0</v>
      </c>
      <c r="M2628">
        <f>COUNTIF(J2628:L2628,"&gt;0")</f>
        <v>0</v>
      </c>
      <c r="N2628" s="28" t="s">
        <v>66</v>
      </c>
      <c r="O2628">
        <f>IF(G2628="","",ABS(G2629-G2628))</f>
        <v>3.9999999999999147E-2</v>
      </c>
      <c r="P2628">
        <f>IF(H2628="","",ABS(H2629-H2628))</f>
        <v>9.9999999999997868E-3</v>
      </c>
      <c r="R2628" s="2">
        <f>E2628-E2627</f>
        <v>1.0416666664241347E-2</v>
      </c>
      <c r="S2628" s="4">
        <f>MROUND(E2628,"0:15")</f>
        <v>45805.875</v>
      </c>
    </row>
    <row r="2629" spans="1:22" x14ac:dyDescent="0.35">
      <c r="A2629">
        <v>2025</v>
      </c>
      <c r="B2629" t="s">
        <v>64</v>
      </c>
      <c r="C2629" t="s">
        <v>65</v>
      </c>
      <c r="D2629">
        <v>2628</v>
      </c>
      <c r="E2629" s="4">
        <v>45805.885416666664</v>
      </c>
      <c r="F2629">
        <v>8.8699999999999992</v>
      </c>
      <c r="G2629">
        <v>15.3</v>
      </c>
      <c r="H2629">
        <v>8.73</v>
      </c>
      <c r="I2629">
        <v>88.3</v>
      </c>
      <c r="J2629">
        <f>IF(G2629="",0.5,IF(G2629&lt;=0,2,IF(G2629&gt;=40,2, IF(AND(G2629&gt;0,G2629&lt;1),5,IF(AND(G2629&gt;35,G2629&lt;40),5,IF(O2629&gt;=1.5,1.5,0))))))</f>
        <v>0</v>
      </c>
      <c r="K2629">
        <f>IF(H2629="",0.5,IF(H2629&lt;=0.1,2,IF(H2629&gt;=20,2, IF(AND(H2629&gt;0.1,H2629&lt;0.2),5,IF(AND(H2629&gt;16,H2629&lt;20),5,IF(P2629&gt;=2,1.5,0))))))</f>
        <v>0</v>
      </c>
      <c r="L2629">
        <f>IF(A2629="",0.5,IF(B2629="",0.5,IF(C2629="",0.5,IF(E2629="",0.5,IF(Q2629="Y",0.01,0)))))</f>
        <v>0</v>
      </c>
      <c r="M2629">
        <f>COUNTIF(J2629:L2629,"&gt;0")</f>
        <v>0</v>
      </c>
      <c r="N2629" s="28" t="s">
        <v>66</v>
      </c>
      <c r="O2629">
        <f>IF(G2629="","",ABS(G2630-G2629))</f>
        <v>4.0000000000000924E-2</v>
      </c>
      <c r="P2629">
        <f>IF(H2629="","",ABS(H2630-H2629))</f>
        <v>3.0000000000001137E-2</v>
      </c>
      <c r="R2629" s="2">
        <f>E2629-E2628</f>
        <v>1.0416666664241347E-2</v>
      </c>
      <c r="S2629" s="4">
        <f>MROUND(E2629,"0:15")</f>
        <v>45805.885416666664</v>
      </c>
    </row>
    <row r="2630" spans="1:22" x14ac:dyDescent="0.35">
      <c r="A2630">
        <v>2025</v>
      </c>
      <c r="B2630" t="s">
        <v>64</v>
      </c>
      <c r="C2630" t="s">
        <v>65</v>
      </c>
      <c r="D2630">
        <v>2629</v>
      </c>
      <c r="E2630" s="4">
        <v>45805.895833333336</v>
      </c>
      <c r="F2630">
        <v>8.84</v>
      </c>
      <c r="G2630">
        <v>15.26</v>
      </c>
      <c r="H2630">
        <v>8.6999999999999993</v>
      </c>
      <c r="I2630">
        <v>87.9</v>
      </c>
      <c r="J2630">
        <f>IF(G2630="",0.5,IF(G2630&lt;=0,2,IF(G2630&gt;=40,2, IF(AND(G2630&gt;0,G2630&lt;1),5,IF(AND(G2630&gt;35,G2630&lt;40),5,IF(O2630&gt;=1.5,1.5,0))))))</f>
        <v>0</v>
      </c>
      <c r="K2630">
        <f>IF(H2630="",0.5,IF(H2630&lt;=0.1,2,IF(H2630&gt;=20,2, IF(AND(H2630&gt;0.1,H2630&lt;0.2),5,IF(AND(H2630&gt;16,H2630&lt;20),5,IF(P2630&gt;=2,1.5,0))))))</f>
        <v>0</v>
      </c>
      <c r="L2630">
        <f>IF(A2630="",0.5,IF(B2630="",0.5,IF(C2630="",0.5,IF(E2630="",0.5,IF(Q2630="Y",0.01,0)))))</f>
        <v>0</v>
      </c>
      <c r="M2630">
        <f>COUNTIF(J2630:L2630,"&gt;0")</f>
        <v>0</v>
      </c>
      <c r="N2630" s="28" t="s">
        <v>66</v>
      </c>
      <c r="O2630">
        <f>IF(G2630="","",ABS(G2631-G2630))</f>
        <v>3.9999999999999147E-2</v>
      </c>
      <c r="P2630">
        <f>IF(H2630="","",ABS(H2631-H2630))</f>
        <v>2.9999999999999361E-2</v>
      </c>
      <c r="R2630" s="2">
        <f>E2630-E2629</f>
        <v>1.0416666671517305E-2</v>
      </c>
      <c r="S2630" s="4">
        <f>MROUND(E2630,"0:15")</f>
        <v>45805.895833333328</v>
      </c>
    </row>
    <row r="2631" spans="1:22" x14ac:dyDescent="0.35">
      <c r="A2631">
        <v>2025</v>
      </c>
      <c r="B2631" t="s">
        <v>64</v>
      </c>
      <c r="C2631" t="s">
        <v>65</v>
      </c>
      <c r="D2631">
        <v>2630</v>
      </c>
      <c r="E2631" s="4">
        <v>45805.90625</v>
      </c>
      <c r="F2631">
        <v>8.81</v>
      </c>
      <c r="G2631">
        <v>15.22</v>
      </c>
      <c r="H2631">
        <v>8.67</v>
      </c>
      <c r="I2631">
        <v>87.6</v>
      </c>
      <c r="J2631">
        <f>IF(G2631="",0.5,IF(G2631&lt;=0,2,IF(G2631&gt;=40,2, IF(AND(G2631&gt;0,G2631&lt;1),5,IF(AND(G2631&gt;35,G2631&lt;40),5,IF(O2631&gt;=1.5,1.5,0))))))</f>
        <v>0</v>
      </c>
      <c r="K2631">
        <f>IF(H2631="",0.5,IF(H2631&lt;=0.1,2,IF(H2631&gt;=20,2, IF(AND(H2631&gt;0.1,H2631&lt;0.2),5,IF(AND(H2631&gt;16,H2631&lt;20),5,IF(P2631&gt;=2,1.5,0))))))</f>
        <v>0</v>
      </c>
      <c r="L2631">
        <f>IF(A2631="",0.5,IF(B2631="",0.5,IF(C2631="",0.5,IF(E2631="",0.5,IF(Q2631="Y",0.01,0)))))</f>
        <v>0</v>
      </c>
      <c r="M2631">
        <f>COUNTIF(J2631:L2631,"&gt;0")</f>
        <v>0</v>
      </c>
      <c r="N2631" s="28" t="s">
        <v>66</v>
      </c>
      <c r="O2631">
        <f>IF(G2631="","",ABS(G2632-G2631))</f>
        <v>4.0000000000000924E-2</v>
      </c>
      <c r="P2631">
        <f>IF(H2631="","",ABS(H2632-H2631))</f>
        <v>2.9999999999999361E-2</v>
      </c>
      <c r="R2631" s="2">
        <f>E2631-E2630</f>
        <v>1.0416666664241347E-2</v>
      </c>
      <c r="S2631" s="4">
        <f>MROUND(E2631,"0:15")</f>
        <v>45805.90625</v>
      </c>
    </row>
    <row r="2632" spans="1:22" x14ac:dyDescent="0.35">
      <c r="A2632">
        <v>2025</v>
      </c>
      <c r="B2632" t="s">
        <v>64</v>
      </c>
      <c r="C2632" t="s">
        <v>65</v>
      </c>
      <c r="D2632">
        <v>2631</v>
      </c>
      <c r="E2632" s="4">
        <v>45805.916666666664</v>
      </c>
      <c r="F2632">
        <v>8.7799999999999994</v>
      </c>
      <c r="G2632">
        <v>15.18</v>
      </c>
      <c r="H2632">
        <v>8.64</v>
      </c>
      <c r="I2632">
        <v>87.2</v>
      </c>
      <c r="J2632">
        <f>IF(G2632="",0.5,IF(G2632&lt;=0,2,IF(G2632&gt;=40,2, IF(AND(G2632&gt;0,G2632&lt;1),5,IF(AND(G2632&gt;35,G2632&lt;40),5,IF(O2632&gt;=1.5,1.5,0))))))</f>
        <v>0</v>
      </c>
      <c r="K2632">
        <f>IF(H2632="",0.5,IF(H2632&lt;=0.1,2,IF(H2632&gt;=20,2, IF(AND(H2632&gt;0.1,H2632&lt;0.2),5,IF(AND(H2632&gt;16,H2632&lt;20),5,IF(P2632&gt;=2,1.5,0))))))</f>
        <v>0</v>
      </c>
      <c r="L2632">
        <f>IF(A2632="",0.5,IF(B2632="",0.5,IF(C2632="",0.5,IF(E2632="",0.5,IF(Q2632="Y",0.01,0)))))</f>
        <v>0</v>
      </c>
      <c r="M2632">
        <f>COUNTIF(J2632:L2632,"&gt;0")</f>
        <v>0</v>
      </c>
      <c r="N2632" s="28" t="s">
        <v>66</v>
      </c>
      <c r="O2632">
        <f>IF(G2632="","",ABS(G2633-G2632))</f>
        <v>3.9999999999999147E-2</v>
      </c>
      <c r="P2632">
        <f>IF(H2632="","",ABS(H2633-H2632))</f>
        <v>2.000000000000135E-2</v>
      </c>
      <c r="R2632" s="2">
        <f>E2632-E2631</f>
        <v>1.0416666664241347E-2</v>
      </c>
      <c r="S2632" s="4">
        <f>MROUND(E2632,"0:15")</f>
        <v>45805.916666666664</v>
      </c>
    </row>
    <row r="2633" spans="1:22" x14ac:dyDescent="0.35">
      <c r="A2633">
        <v>2025</v>
      </c>
      <c r="B2633" t="s">
        <v>64</v>
      </c>
      <c r="C2633" t="s">
        <v>65</v>
      </c>
      <c r="D2633">
        <v>2632</v>
      </c>
      <c r="E2633" s="4">
        <v>45805.927083333336</v>
      </c>
      <c r="F2633">
        <v>8.76</v>
      </c>
      <c r="G2633">
        <v>15.14</v>
      </c>
      <c r="H2633">
        <v>8.6199999999999992</v>
      </c>
      <c r="I2633">
        <v>86.9</v>
      </c>
      <c r="J2633">
        <f>IF(G2633="",0.5,IF(G2633&lt;=0,2,IF(G2633&gt;=40,2, IF(AND(G2633&gt;0,G2633&lt;1),5,IF(AND(G2633&gt;35,G2633&lt;40),5,IF(O2633&gt;=1.5,1.5,0))))))</f>
        <v>0</v>
      </c>
      <c r="K2633">
        <f>IF(H2633="",0.5,IF(H2633&lt;=0.1,2,IF(H2633&gt;=20,2, IF(AND(H2633&gt;0.1,H2633&lt;0.2),5,IF(AND(H2633&gt;16,H2633&lt;20),5,IF(P2633&gt;=2,1.5,0))))))</f>
        <v>0</v>
      </c>
      <c r="L2633">
        <f>IF(A2633="",0.5,IF(B2633="",0.5,IF(C2633="",0.5,IF(E2633="",0.5,IF(Q2633="Y",0.01,0)))))</f>
        <v>0</v>
      </c>
      <c r="M2633">
        <f>COUNTIF(J2633:L2633,"&gt;0")</f>
        <v>0</v>
      </c>
      <c r="N2633" s="28" t="s">
        <v>66</v>
      </c>
      <c r="O2633">
        <f>IF(G2633="","",ABS(G2634-G2633))</f>
        <v>4.0000000000000924E-2</v>
      </c>
      <c r="P2633">
        <f>IF(H2633="","",ABS(H2634-H2633))</f>
        <v>9.9999999999997868E-3</v>
      </c>
      <c r="R2633" s="2">
        <f>E2633-E2632</f>
        <v>1.0416666671517305E-2</v>
      </c>
      <c r="S2633" s="4">
        <f>MROUND(E2633,"0:15")</f>
        <v>45805.927083333328</v>
      </c>
    </row>
    <row r="2634" spans="1:22" x14ac:dyDescent="0.35">
      <c r="A2634">
        <v>2025</v>
      </c>
      <c r="B2634" t="s">
        <v>64</v>
      </c>
      <c r="C2634" t="s">
        <v>65</v>
      </c>
      <c r="D2634">
        <v>2633</v>
      </c>
      <c r="E2634" s="4">
        <v>45805.9375</v>
      </c>
      <c r="F2634">
        <v>8.75</v>
      </c>
      <c r="G2634">
        <v>15.1</v>
      </c>
      <c r="H2634">
        <v>8.61</v>
      </c>
      <c r="I2634">
        <v>86.7</v>
      </c>
      <c r="J2634">
        <f>IF(G2634="",0.5,IF(G2634&lt;=0,2,IF(G2634&gt;=40,2, IF(AND(G2634&gt;0,G2634&lt;1),5,IF(AND(G2634&gt;35,G2634&lt;40),5,IF(O2634&gt;=1.5,1.5,0))))))</f>
        <v>0</v>
      </c>
      <c r="K2634">
        <f>IF(H2634="",0.5,IF(H2634&lt;=0.1,2,IF(H2634&gt;=20,2, IF(AND(H2634&gt;0.1,H2634&lt;0.2),5,IF(AND(H2634&gt;16,H2634&lt;20),5,IF(P2634&gt;=2,1.5,0))))))</f>
        <v>0</v>
      </c>
      <c r="L2634">
        <f>IF(A2634="",0.5,IF(B2634="",0.5,IF(C2634="",0.5,IF(E2634="",0.5,IF(Q2634="Y",0.01,0)))))</f>
        <v>0</v>
      </c>
      <c r="M2634">
        <f>COUNTIF(J2634:L2634,"&gt;0")</f>
        <v>0</v>
      </c>
      <c r="N2634" s="28" t="s">
        <v>66</v>
      </c>
      <c r="O2634">
        <f>IF(G2634="","",ABS(G2635-G2634))</f>
        <v>3.9999999999999147E-2</v>
      </c>
      <c r="P2634">
        <f>IF(H2634="","",ABS(H2635-H2634))</f>
        <v>2.9999999999999361E-2</v>
      </c>
      <c r="R2634" s="2">
        <f>E2634-E2633</f>
        <v>1.0416666664241347E-2</v>
      </c>
      <c r="S2634" s="4">
        <f>MROUND(E2634,"0:15")</f>
        <v>45805.9375</v>
      </c>
      <c r="U2634" s="5"/>
      <c r="V2634" s="6"/>
    </row>
    <row r="2635" spans="1:22" x14ac:dyDescent="0.35">
      <c r="A2635">
        <v>2025</v>
      </c>
      <c r="B2635" t="s">
        <v>64</v>
      </c>
      <c r="C2635" t="s">
        <v>65</v>
      </c>
      <c r="D2635">
        <v>2634</v>
      </c>
      <c r="E2635" s="4">
        <v>45805.947916666664</v>
      </c>
      <c r="F2635">
        <v>8.7200000000000006</v>
      </c>
      <c r="G2635">
        <v>15.06</v>
      </c>
      <c r="H2635">
        <v>8.58</v>
      </c>
      <c r="I2635">
        <v>86.4</v>
      </c>
      <c r="J2635">
        <f>IF(G2635="",0.5,IF(G2635&lt;=0,2,IF(G2635&gt;=40,2, IF(AND(G2635&gt;0,G2635&lt;1),5,IF(AND(G2635&gt;35,G2635&lt;40),5,IF(O2635&gt;=1.5,1.5,0))))))</f>
        <v>0</v>
      </c>
      <c r="K2635">
        <f>IF(H2635="",0.5,IF(H2635&lt;=0.1,2,IF(H2635&gt;=20,2, IF(AND(H2635&gt;0.1,H2635&lt;0.2),5,IF(AND(H2635&gt;16,H2635&lt;20),5,IF(P2635&gt;=2,1.5,0))))))</f>
        <v>0</v>
      </c>
      <c r="L2635">
        <f>IF(A2635="",0.5,IF(B2635="",0.5,IF(C2635="",0.5,IF(E2635="",0.5,IF(Q2635="Y",0.01,0)))))</f>
        <v>0</v>
      </c>
      <c r="M2635">
        <f>COUNTIF(J2635:L2635,"&gt;0")</f>
        <v>0</v>
      </c>
      <c r="N2635" s="28" t="s">
        <v>66</v>
      </c>
      <c r="O2635">
        <f>IF(G2635="","",ABS(G2636-G2635))</f>
        <v>4.0000000000000924E-2</v>
      </c>
      <c r="P2635">
        <f>IF(H2635="","",ABS(H2636-H2635))</f>
        <v>9.9999999999997868E-3</v>
      </c>
      <c r="R2635" s="2">
        <f>E2635-E2634</f>
        <v>1.0416666664241347E-2</v>
      </c>
      <c r="S2635" s="4">
        <f>MROUND(E2635,"0:15")</f>
        <v>45805.947916666664</v>
      </c>
    </row>
    <row r="2636" spans="1:22" x14ac:dyDescent="0.35">
      <c r="A2636">
        <v>2025</v>
      </c>
      <c r="B2636" t="s">
        <v>64</v>
      </c>
      <c r="C2636" t="s">
        <v>65</v>
      </c>
      <c r="D2636">
        <v>2635</v>
      </c>
      <c r="E2636" s="4">
        <v>45805.958333333336</v>
      </c>
      <c r="F2636">
        <v>8.7100000000000009</v>
      </c>
      <c r="G2636">
        <v>15.02</v>
      </c>
      <c r="H2636">
        <v>8.57</v>
      </c>
      <c r="I2636">
        <v>86.2</v>
      </c>
      <c r="J2636">
        <f>IF(G2636="",0.5,IF(G2636&lt;=0,2,IF(G2636&gt;=40,2, IF(AND(G2636&gt;0,G2636&lt;1),5,IF(AND(G2636&gt;35,G2636&lt;40),5,IF(O2636&gt;=1.5,1.5,0))))))</f>
        <v>0</v>
      </c>
      <c r="K2636">
        <f>IF(H2636="",0.5,IF(H2636&lt;=0.1,2,IF(H2636&gt;=20,2, IF(AND(H2636&gt;0.1,H2636&lt;0.2),5,IF(AND(H2636&gt;16,H2636&lt;20),5,IF(P2636&gt;=2,1.5,0))))))</f>
        <v>0</v>
      </c>
      <c r="L2636">
        <f>IF(A2636="",0.5,IF(B2636="",0.5,IF(C2636="",0.5,IF(E2636="",0.5,IF(Q2636="Y",0.01,0)))))</f>
        <v>0</v>
      </c>
      <c r="M2636">
        <f>COUNTIF(J2636:L2636,"&gt;0")</f>
        <v>0</v>
      </c>
      <c r="N2636" s="28" t="s">
        <v>66</v>
      </c>
      <c r="O2636">
        <f>IF(G2636="","",ABS(G2637-G2636))</f>
        <v>3.9999999999999147E-2</v>
      </c>
      <c r="P2636">
        <f>IF(H2636="","",ABS(H2637-H2636))</f>
        <v>0</v>
      </c>
      <c r="R2636" s="2">
        <f>E2636-E2635</f>
        <v>1.0416666671517305E-2</v>
      </c>
      <c r="S2636" s="4">
        <f>MROUND(E2636,"0:15")</f>
        <v>45805.958333333328</v>
      </c>
    </row>
    <row r="2637" spans="1:22" x14ac:dyDescent="0.35">
      <c r="A2637">
        <v>2025</v>
      </c>
      <c r="B2637" t="s">
        <v>64</v>
      </c>
      <c r="C2637" t="s">
        <v>65</v>
      </c>
      <c r="D2637">
        <v>2636</v>
      </c>
      <c r="E2637" s="4">
        <v>45805.96875</v>
      </c>
      <c r="F2637">
        <v>8.7100000000000009</v>
      </c>
      <c r="G2637">
        <v>14.98</v>
      </c>
      <c r="H2637">
        <v>8.57</v>
      </c>
      <c r="I2637">
        <v>86.1</v>
      </c>
      <c r="J2637">
        <f>IF(G2637="",0.5,IF(G2637&lt;=0,2,IF(G2637&gt;=40,2, IF(AND(G2637&gt;0,G2637&lt;1),5,IF(AND(G2637&gt;35,G2637&lt;40),5,IF(O2637&gt;=1.5,1.5,0))))))</f>
        <v>0</v>
      </c>
      <c r="K2637">
        <f>IF(H2637="",0.5,IF(H2637&lt;=0.1,2,IF(H2637&gt;=20,2, IF(AND(H2637&gt;0.1,H2637&lt;0.2),5,IF(AND(H2637&gt;16,H2637&lt;20),5,IF(P2637&gt;=2,1.5,0))))))</f>
        <v>0</v>
      </c>
      <c r="L2637">
        <f>IF(A2637="",0.5,IF(B2637="",0.5,IF(C2637="",0.5,IF(E2637="",0.5,IF(Q2637="Y",0.01,0)))))</f>
        <v>0</v>
      </c>
      <c r="M2637">
        <f>COUNTIF(J2637:L2637,"&gt;0")</f>
        <v>0</v>
      </c>
      <c r="N2637" s="28" t="s">
        <v>66</v>
      </c>
      <c r="O2637">
        <f>IF(G2637="","",ABS(G2638-G2637))</f>
        <v>4.0000000000000924E-2</v>
      </c>
      <c r="P2637">
        <f>IF(H2637="","",ABS(H2638-H2637))</f>
        <v>0</v>
      </c>
      <c r="R2637" s="2">
        <f>E2637-E2636</f>
        <v>1.0416666664241347E-2</v>
      </c>
      <c r="S2637" s="4">
        <f>MROUND(E2637,"0:15")</f>
        <v>45805.96875</v>
      </c>
    </row>
    <row r="2638" spans="1:22" x14ac:dyDescent="0.35">
      <c r="A2638">
        <v>2025</v>
      </c>
      <c r="B2638" t="s">
        <v>64</v>
      </c>
      <c r="C2638" t="s">
        <v>65</v>
      </c>
      <c r="D2638">
        <v>2637</v>
      </c>
      <c r="E2638" s="4">
        <v>45805.979166666664</v>
      </c>
      <c r="F2638">
        <v>8.7100000000000009</v>
      </c>
      <c r="G2638">
        <v>14.94</v>
      </c>
      <c r="H2638">
        <v>8.57</v>
      </c>
      <c r="I2638">
        <v>86.1</v>
      </c>
      <c r="J2638">
        <f>IF(G2638="",0.5,IF(G2638&lt;=0,2,IF(G2638&gt;=40,2, IF(AND(G2638&gt;0,G2638&lt;1),5,IF(AND(G2638&gt;35,G2638&lt;40),5,IF(O2638&gt;=1.5,1.5,0))))))</f>
        <v>0</v>
      </c>
      <c r="K2638">
        <f>IF(H2638="",0.5,IF(H2638&lt;=0.1,2,IF(H2638&gt;=20,2, IF(AND(H2638&gt;0.1,H2638&lt;0.2),5,IF(AND(H2638&gt;16,H2638&lt;20),5,IF(P2638&gt;=2,1.5,0))))))</f>
        <v>0</v>
      </c>
      <c r="L2638">
        <f>IF(A2638="",0.5,IF(B2638="",0.5,IF(C2638="",0.5,IF(E2638="",0.5,IF(Q2638="Y",0.01,0)))))</f>
        <v>0</v>
      </c>
      <c r="M2638">
        <f>COUNTIF(J2638:L2638,"&gt;0")</f>
        <v>0</v>
      </c>
      <c r="N2638" s="28" t="s">
        <v>66</v>
      </c>
      <c r="O2638">
        <f>IF(G2638="","",ABS(G2639-G2638))</f>
        <v>3.9999999999999147E-2</v>
      </c>
      <c r="P2638">
        <f>IF(H2638="","",ABS(H2639-H2638))</f>
        <v>9.9999999999997868E-3</v>
      </c>
      <c r="R2638" s="2">
        <f>E2638-E2637</f>
        <v>1.0416666664241347E-2</v>
      </c>
      <c r="S2638" s="4">
        <f>MROUND(E2638,"0:15")</f>
        <v>45805.979166666664</v>
      </c>
    </row>
    <row r="2639" spans="1:22" x14ac:dyDescent="0.35">
      <c r="A2639">
        <v>2025</v>
      </c>
      <c r="B2639" t="s">
        <v>64</v>
      </c>
      <c r="C2639" t="s">
        <v>65</v>
      </c>
      <c r="D2639">
        <v>2638</v>
      </c>
      <c r="E2639" s="4">
        <v>45805.989583333336</v>
      </c>
      <c r="F2639">
        <v>8.7200000000000006</v>
      </c>
      <c r="G2639">
        <v>14.9</v>
      </c>
      <c r="H2639">
        <v>8.58</v>
      </c>
      <c r="I2639">
        <v>86.1</v>
      </c>
      <c r="J2639">
        <f>IF(G2639="",0.5,IF(G2639&lt;=0,2,IF(G2639&gt;=40,2, IF(AND(G2639&gt;0,G2639&lt;1),5,IF(AND(G2639&gt;35,G2639&lt;40),5,IF(O2639&gt;=1.5,1.5,0))))))</f>
        <v>0</v>
      </c>
      <c r="K2639">
        <f>IF(H2639="",0.5,IF(H2639&lt;=0.1,2,IF(H2639&gt;=20,2, IF(AND(H2639&gt;0.1,H2639&lt;0.2),5,IF(AND(H2639&gt;16,H2639&lt;20),5,IF(P2639&gt;=2,1.5,0))))))</f>
        <v>0</v>
      </c>
      <c r="L2639">
        <f>IF(A2639="",0.5,IF(B2639="",0.5,IF(C2639="",0.5,IF(E2639="",0.5,IF(Q2639="Y",0.01,0)))))</f>
        <v>0</v>
      </c>
      <c r="M2639">
        <f>COUNTIF(J2639:L2639,"&gt;0")</f>
        <v>0</v>
      </c>
      <c r="N2639" s="28" t="s">
        <v>66</v>
      </c>
      <c r="O2639">
        <f>IF(G2639="","",ABS(G2640-G2639))</f>
        <v>4.0000000000000924E-2</v>
      </c>
      <c r="P2639">
        <f>IF(H2639="","",ABS(H2640-H2639))</f>
        <v>9.9999999999997868E-3</v>
      </c>
      <c r="R2639" s="2">
        <f>E2639-E2638</f>
        <v>1.0416666671517305E-2</v>
      </c>
      <c r="S2639" s="4">
        <f>MROUND(E2639,"0:15")</f>
        <v>45805.989583333328</v>
      </c>
    </row>
    <row r="2640" spans="1:22" x14ac:dyDescent="0.35">
      <c r="A2640">
        <v>2025</v>
      </c>
      <c r="B2640" t="s">
        <v>64</v>
      </c>
      <c r="C2640" t="s">
        <v>65</v>
      </c>
      <c r="D2640">
        <v>2639</v>
      </c>
      <c r="E2640" s="4">
        <v>45806</v>
      </c>
      <c r="F2640">
        <v>8.7100000000000009</v>
      </c>
      <c r="G2640">
        <v>14.86</v>
      </c>
      <c r="H2640">
        <v>8.57</v>
      </c>
      <c r="I2640">
        <v>85.9</v>
      </c>
      <c r="J2640">
        <f>IF(G2640="",0.5,IF(G2640&lt;=0,2,IF(G2640&gt;=40,2, IF(AND(G2640&gt;0,G2640&lt;1),5,IF(AND(G2640&gt;35,G2640&lt;40),5,IF(O2640&gt;=1.5,1.5,0))))))</f>
        <v>0</v>
      </c>
      <c r="K2640">
        <f>IF(H2640="",0.5,IF(H2640&lt;=0.1,2,IF(H2640&gt;=20,2, IF(AND(H2640&gt;0.1,H2640&lt;0.2),5,IF(AND(H2640&gt;16,H2640&lt;20),5,IF(P2640&gt;=2,1.5,0))))))</f>
        <v>0</v>
      </c>
      <c r="L2640">
        <f>IF(A2640="",0.5,IF(B2640="",0.5,IF(C2640="",0.5,IF(E2640="",0.5,IF(Q2640="Y",0.01,0)))))</f>
        <v>0</v>
      </c>
      <c r="M2640">
        <f>COUNTIF(J2640:L2640,"&gt;0")</f>
        <v>0</v>
      </c>
      <c r="N2640" s="28" t="s">
        <v>66</v>
      </c>
      <c r="O2640">
        <f>IF(G2640="","",ABS(G2641-G2640))</f>
        <v>3.9999999999999147E-2</v>
      </c>
      <c r="P2640">
        <f>IF(H2640="","",ABS(H2641-H2640))</f>
        <v>0</v>
      </c>
      <c r="R2640" s="2">
        <f>E2640-E2639</f>
        <v>1.0416666664241347E-2</v>
      </c>
      <c r="S2640" s="4">
        <f>MROUND(E2640,"0:15")</f>
        <v>45806</v>
      </c>
    </row>
    <row r="2641" spans="1:19" x14ac:dyDescent="0.35">
      <c r="A2641">
        <v>2025</v>
      </c>
      <c r="B2641" t="s">
        <v>64</v>
      </c>
      <c r="C2641" t="s">
        <v>65</v>
      </c>
      <c r="D2641">
        <v>2640</v>
      </c>
      <c r="E2641" s="4">
        <v>45806.010416666664</v>
      </c>
      <c r="F2641">
        <v>8.7100000000000009</v>
      </c>
      <c r="G2641">
        <v>14.82</v>
      </c>
      <c r="H2641">
        <v>8.57</v>
      </c>
      <c r="I2641">
        <v>85.8</v>
      </c>
      <c r="J2641">
        <f>IF(G2641="",0.5,IF(G2641&lt;=0,2,IF(G2641&gt;=40,2, IF(AND(G2641&gt;0,G2641&lt;1),5,IF(AND(G2641&gt;35,G2641&lt;40),5,IF(O2641&gt;=1.5,1.5,0))))))</f>
        <v>0</v>
      </c>
      <c r="K2641">
        <f>IF(H2641="",0.5,IF(H2641&lt;=0.1,2,IF(H2641&gt;=20,2, IF(AND(H2641&gt;0.1,H2641&lt;0.2),5,IF(AND(H2641&gt;16,H2641&lt;20),5,IF(P2641&gt;=2,1.5,0))))))</f>
        <v>0</v>
      </c>
      <c r="L2641">
        <f>IF(A2641="",0.5,IF(B2641="",0.5,IF(C2641="",0.5,IF(E2641="",0.5,IF(Q2641="Y",0.01,0)))))</f>
        <v>0</v>
      </c>
      <c r="M2641">
        <f>COUNTIF(J2641:L2641,"&gt;0")</f>
        <v>0</v>
      </c>
      <c r="N2641" s="28" t="s">
        <v>66</v>
      </c>
      <c r="O2641">
        <f>IF(G2641="","",ABS(G2642-G2641))</f>
        <v>4.0000000000000924E-2</v>
      </c>
      <c r="P2641">
        <f>IF(H2641="","",ABS(H2642-H2641))</f>
        <v>0</v>
      </c>
      <c r="R2641" s="2">
        <f>E2641-E2640</f>
        <v>1.0416666664241347E-2</v>
      </c>
      <c r="S2641" s="4">
        <f>MROUND(E2641,"0:15")</f>
        <v>45806.010416666664</v>
      </c>
    </row>
    <row r="2642" spans="1:19" x14ac:dyDescent="0.35">
      <c r="A2642">
        <v>2025</v>
      </c>
      <c r="B2642" t="s">
        <v>64</v>
      </c>
      <c r="C2642" t="s">
        <v>65</v>
      </c>
      <c r="D2642">
        <v>2641</v>
      </c>
      <c r="E2642" s="4">
        <v>45806.020833333336</v>
      </c>
      <c r="F2642">
        <v>8.7100000000000009</v>
      </c>
      <c r="G2642">
        <v>14.78</v>
      </c>
      <c r="H2642">
        <v>8.57</v>
      </c>
      <c r="I2642">
        <v>85.8</v>
      </c>
      <c r="J2642">
        <f>IF(G2642="",0.5,IF(G2642&lt;=0,2,IF(G2642&gt;=40,2, IF(AND(G2642&gt;0,G2642&lt;1),5,IF(AND(G2642&gt;35,G2642&lt;40),5,IF(O2642&gt;=1.5,1.5,0))))))</f>
        <v>0</v>
      </c>
      <c r="K2642">
        <f>IF(H2642="",0.5,IF(H2642&lt;=0.1,2,IF(H2642&gt;=20,2, IF(AND(H2642&gt;0.1,H2642&lt;0.2),5,IF(AND(H2642&gt;16,H2642&lt;20),5,IF(P2642&gt;=2,1.5,0))))))</f>
        <v>0</v>
      </c>
      <c r="L2642">
        <f>IF(A2642="",0.5,IF(B2642="",0.5,IF(C2642="",0.5,IF(E2642="",0.5,IF(Q2642="Y",0.01,0)))))</f>
        <v>0</v>
      </c>
      <c r="M2642">
        <f>COUNTIF(J2642:L2642,"&gt;0")</f>
        <v>0</v>
      </c>
      <c r="N2642" s="28" t="s">
        <v>66</v>
      </c>
      <c r="O2642">
        <f>IF(G2642="","",ABS(G2643-G2642))</f>
        <v>3.9999999999999147E-2</v>
      </c>
      <c r="P2642">
        <f>IF(H2642="","",ABS(H2643-H2642))</f>
        <v>9.9999999999997868E-3</v>
      </c>
      <c r="R2642" s="2">
        <f>E2642-E2641</f>
        <v>1.0416666671517305E-2</v>
      </c>
      <c r="S2642" s="4">
        <f>MROUND(E2642,"0:15")</f>
        <v>45806.020833333328</v>
      </c>
    </row>
    <row r="2643" spans="1:19" x14ac:dyDescent="0.35">
      <c r="A2643">
        <v>2025</v>
      </c>
      <c r="B2643" t="s">
        <v>64</v>
      </c>
      <c r="C2643" t="s">
        <v>65</v>
      </c>
      <c r="D2643">
        <v>2642</v>
      </c>
      <c r="E2643" s="4">
        <v>45806.03125</v>
      </c>
      <c r="F2643">
        <v>8.6999999999999993</v>
      </c>
      <c r="G2643">
        <v>14.74</v>
      </c>
      <c r="H2643">
        <v>8.56</v>
      </c>
      <c r="I2643">
        <v>85.6</v>
      </c>
      <c r="J2643">
        <f>IF(G2643="",0.5,IF(G2643&lt;=0,2,IF(G2643&gt;=40,2, IF(AND(G2643&gt;0,G2643&lt;1),5,IF(AND(G2643&gt;35,G2643&lt;40),5,IF(O2643&gt;=1.5,1.5,0))))))</f>
        <v>0</v>
      </c>
      <c r="K2643">
        <f>IF(H2643="",0.5,IF(H2643&lt;=0.1,2,IF(H2643&gt;=20,2, IF(AND(H2643&gt;0.1,H2643&lt;0.2),5,IF(AND(H2643&gt;16,H2643&lt;20),5,IF(P2643&gt;=2,1.5,0))))))</f>
        <v>0</v>
      </c>
      <c r="L2643">
        <f>IF(A2643="",0.5,IF(B2643="",0.5,IF(C2643="",0.5,IF(E2643="",0.5,IF(Q2643="Y",0.01,0)))))</f>
        <v>0</v>
      </c>
      <c r="M2643">
        <f>COUNTIF(J2643:L2643,"&gt;0")</f>
        <v>0</v>
      </c>
      <c r="N2643" s="28" t="s">
        <v>66</v>
      </c>
      <c r="O2643">
        <f>IF(G2643="","",ABS(G2644-G2643))</f>
        <v>4.0000000000000924E-2</v>
      </c>
      <c r="P2643">
        <f>IF(H2643="","",ABS(H2644-H2643))</f>
        <v>9.9999999999997868E-3</v>
      </c>
      <c r="R2643" s="2">
        <f>E2643-E2642</f>
        <v>1.0416666664241347E-2</v>
      </c>
      <c r="S2643" s="4">
        <f>MROUND(E2643,"0:15")</f>
        <v>45806.03125</v>
      </c>
    </row>
    <row r="2644" spans="1:19" x14ac:dyDescent="0.35">
      <c r="A2644">
        <v>2025</v>
      </c>
      <c r="B2644" t="s">
        <v>64</v>
      </c>
      <c r="C2644" t="s">
        <v>65</v>
      </c>
      <c r="D2644">
        <v>2643</v>
      </c>
      <c r="E2644" s="4">
        <v>45806.041666666664</v>
      </c>
      <c r="F2644">
        <v>8.69</v>
      </c>
      <c r="G2644">
        <v>14.7</v>
      </c>
      <c r="H2644">
        <v>8.5500000000000007</v>
      </c>
      <c r="I2644">
        <v>85.4</v>
      </c>
      <c r="J2644">
        <f>IF(G2644="",0.5,IF(G2644&lt;=0,2,IF(G2644&gt;=40,2, IF(AND(G2644&gt;0,G2644&lt;1),5,IF(AND(G2644&gt;35,G2644&lt;40),5,IF(O2644&gt;=1.5,1.5,0))))))</f>
        <v>0</v>
      </c>
      <c r="K2644">
        <f>IF(H2644="",0.5,IF(H2644&lt;=0.1,2,IF(H2644&gt;=20,2, IF(AND(H2644&gt;0.1,H2644&lt;0.2),5,IF(AND(H2644&gt;16,H2644&lt;20),5,IF(P2644&gt;=2,1.5,0))))))</f>
        <v>0</v>
      </c>
      <c r="L2644">
        <f>IF(A2644="",0.5,IF(B2644="",0.5,IF(C2644="",0.5,IF(E2644="",0.5,IF(Q2644="Y",0.01,0)))))</f>
        <v>0</v>
      </c>
      <c r="M2644">
        <f>COUNTIF(J2644:L2644,"&gt;0")</f>
        <v>0</v>
      </c>
      <c r="N2644" s="28" t="s">
        <v>66</v>
      </c>
      <c r="O2644">
        <f>IF(G2644="","",ABS(G2645-G2644))</f>
        <v>3.9999999999999147E-2</v>
      </c>
      <c r="P2644">
        <f>IF(H2644="","",ABS(H2645-H2644))</f>
        <v>9.9999999999997868E-3</v>
      </c>
      <c r="R2644" s="2">
        <f>E2644-E2643</f>
        <v>1.0416666664241347E-2</v>
      </c>
      <c r="S2644" s="4">
        <f>MROUND(E2644,"0:15")</f>
        <v>45806.041666666664</v>
      </c>
    </row>
    <row r="2645" spans="1:19" x14ac:dyDescent="0.35">
      <c r="A2645">
        <v>2025</v>
      </c>
      <c r="B2645" t="s">
        <v>64</v>
      </c>
      <c r="C2645" t="s">
        <v>65</v>
      </c>
      <c r="D2645">
        <v>2644</v>
      </c>
      <c r="E2645" s="4">
        <v>45806.052083333336</v>
      </c>
      <c r="F2645">
        <v>8.6999999999999993</v>
      </c>
      <c r="G2645">
        <v>14.66</v>
      </c>
      <c r="H2645">
        <v>8.56</v>
      </c>
      <c r="I2645">
        <v>85.4</v>
      </c>
      <c r="J2645">
        <f>IF(G2645="",0.5,IF(G2645&lt;=0,2,IF(G2645&gt;=40,2, IF(AND(G2645&gt;0,G2645&lt;1),5,IF(AND(G2645&gt;35,G2645&lt;40),5,IF(O2645&gt;=1.5,1.5,0))))))</f>
        <v>0</v>
      </c>
      <c r="K2645">
        <f>IF(H2645="",0.5,IF(H2645&lt;=0.1,2,IF(H2645&gt;=20,2, IF(AND(H2645&gt;0.1,H2645&lt;0.2),5,IF(AND(H2645&gt;16,H2645&lt;20),5,IF(P2645&gt;=2,1.5,0))))))</f>
        <v>0</v>
      </c>
      <c r="L2645">
        <f>IF(A2645="",0.5,IF(B2645="",0.5,IF(C2645="",0.5,IF(E2645="",0.5,IF(Q2645="Y",0.01,0)))))</f>
        <v>0</v>
      </c>
      <c r="M2645">
        <f>COUNTIF(J2645:L2645,"&gt;0")</f>
        <v>0</v>
      </c>
      <c r="N2645" s="28" t="s">
        <v>66</v>
      </c>
      <c r="O2645">
        <f>IF(G2645="","",ABS(G2646-G2645))</f>
        <v>1.9999999999999574E-2</v>
      </c>
      <c r="P2645">
        <f>IF(H2645="","",ABS(H2646-H2645))</f>
        <v>8.0000000000000071E-2</v>
      </c>
      <c r="R2645" s="2">
        <f>E2645-E2644</f>
        <v>1.0416666671517305E-2</v>
      </c>
      <c r="S2645" s="4">
        <f>MROUND(E2645,"0:15")</f>
        <v>45806.052083333328</v>
      </c>
    </row>
    <row r="2646" spans="1:19" x14ac:dyDescent="0.35">
      <c r="A2646">
        <v>2025</v>
      </c>
      <c r="B2646" t="s">
        <v>64</v>
      </c>
      <c r="C2646" t="s">
        <v>65</v>
      </c>
      <c r="D2646">
        <v>2645</v>
      </c>
      <c r="E2646" s="4">
        <v>45806.0625</v>
      </c>
      <c r="F2646">
        <v>8.6199999999999992</v>
      </c>
      <c r="G2646">
        <v>14.64</v>
      </c>
      <c r="H2646">
        <v>8.48</v>
      </c>
      <c r="I2646">
        <v>84.6</v>
      </c>
      <c r="J2646">
        <f>IF(G2646="",0.5,IF(G2646&lt;=0,2,IF(G2646&gt;=40,2, IF(AND(G2646&gt;0,G2646&lt;1),5,IF(AND(G2646&gt;35,G2646&lt;40),5,IF(O2646&gt;=1.5,1.5,0))))))</f>
        <v>0</v>
      </c>
      <c r="K2646">
        <f>IF(H2646="",0.5,IF(H2646&lt;=0.1,2,IF(H2646&gt;=20,2, IF(AND(H2646&gt;0.1,H2646&lt;0.2),5,IF(AND(H2646&gt;16,H2646&lt;20),5,IF(P2646&gt;=2,1.5,0))))))</f>
        <v>0</v>
      </c>
      <c r="L2646">
        <f>IF(A2646="",0.5,IF(B2646="",0.5,IF(C2646="",0.5,IF(E2646="",0.5,IF(Q2646="Y",0.01,0)))))</f>
        <v>0</v>
      </c>
      <c r="M2646">
        <f>COUNTIF(J2646:L2646,"&gt;0")</f>
        <v>0</v>
      </c>
      <c r="N2646" s="28" t="s">
        <v>66</v>
      </c>
      <c r="O2646">
        <f>IF(G2646="","",ABS(G2647-G2646))</f>
        <v>4.0000000000000924E-2</v>
      </c>
      <c r="P2646">
        <f>IF(H2646="","",ABS(H2647-H2646))</f>
        <v>4.9999999999998934E-2</v>
      </c>
      <c r="R2646" s="2">
        <f>E2646-E2645</f>
        <v>1.0416666664241347E-2</v>
      </c>
      <c r="S2646" s="4">
        <f>MROUND(E2646,"0:15")</f>
        <v>45806.0625</v>
      </c>
    </row>
    <row r="2647" spans="1:19" x14ac:dyDescent="0.35">
      <c r="A2647">
        <v>2025</v>
      </c>
      <c r="B2647" t="s">
        <v>64</v>
      </c>
      <c r="C2647" t="s">
        <v>65</v>
      </c>
      <c r="D2647">
        <v>2646</v>
      </c>
      <c r="E2647" s="4">
        <v>45806.072916666664</v>
      </c>
      <c r="F2647">
        <v>8.67</v>
      </c>
      <c r="G2647">
        <v>14.6</v>
      </c>
      <c r="H2647">
        <v>8.5299999999999994</v>
      </c>
      <c r="I2647">
        <v>85</v>
      </c>
      <c r="J2647">
        <f>IF(G2647="",0.5,IF(G2647&lt;=0,2,IF(G2647&gt;=40,2, IF(AND(G2647&gt;0,G2647&lt;1),5,IF(AND(G2647&gt;35,G2647&lt;40),5,IF(O2647&gt;=1.5,1.5,0))))))</f>
        <v>0</v>
      </c>
      <c r="K2647">
        <f>IF(H2647="",0.5,IF(H2647&lt;=0.1,2,IF(H2647&gt;=20,2, IF(AND(H2647&gt;0.1,H2647&lt;0.2),5,IF(AND(H2647&gt;16,H2647&lt;20),5,IF(P2647&gt;=2,1.5,0))))))</f>
        <v>0</v>
      </c>
      <c r="L2647">
        <f>IF(A2647="",0.5,IF(B2647="",0.5,IF(C2647="",0.5,IF(E2647="",0.5,IF(Q2647="Y",0.01,0)))))</f>
        <v>0</v>
      </c>
      <c r="M2647">
        <f>COUNTIF(J2647:L2647,"&gt;0")</f>
        <v>0</v>
      </c>
      <c r="N2647" s="28" t="s">
        <v>66</v>
      </c>
      <c r="O2647">
        <f>IF(G2647="","",ABS(G2648-G2647))</f>
        <v>1.9999999999999574E-2</v>
      </c>
      <c r="P2647">
        <f>IF(H2647="","",ABS(H2648-H2647))</f>
        <v>6.0000000000000497E-2</v>
      </c>
      <c r="R2647" s="2">
        <f>E2647-E2646</f>
        <v>1.0416666664241347E-2</v>
      </c>
      <c r="S2647" s="4">
        <f>MROUND(E2647,"0:15")</f>
        <v>45806.072916666664</v>
      </c>
    </row>
    <row r="2648" spans="1:19" x14ac:dyDescent="0.35">
      <c r="A2648">
        <v>2025</v>
      </c>
      <c r="B2648" t="s">
        <v>64</v>
      </c>
      <c r="C2648" t="s">
        <v>65</v>
      </c>
      <c r="D2648">
        <v>2647</v>
      </c>
      <c r="E2648" s="4">
        <v>45806.083333333336</v>
      </c>
      <c r="F2648">
        <v>8.73</v>
      </c>
      <c r="G2648">
        <v>14.58</v>
      </c>
      <c r="H2648">
        <v>8.59</v>
      </c>
      <c r="I2648">
        <v>85.6</v>
      </c>
      <c r="J2648">
        <f>IF(G2648="",0.5,IF(G2648&lt;=0,2,IF(G2648&gt;=40,2, IF(AND(G2648&gt;0,G2648&lt;1),5,IF(AND(G2648&gt;35,G2648&lt;40),5,IF(O2648&gt;=1.5,1.5,0))))))</f>
        <v>0</v>
      </c>
      <c r="K2648">
        <f>IF(H2648="",0.5,IF(H2648&lt;=0.1,2,IF(H2648&gt;=20,2, IF(AND(H2648&gt;0.1,H2648&lt;0.2),5,IF(AND(H2648&gt;16,H2648&lt;20),5,IF(P2648&gt;=2,1.5,0))))))</f>
        <v>0</v>
      </c>
      <c r="L2648">
        <f>IF(A2648="",0.5,IF(B2648="",0.5,IF(C2648="",0.5,IF(E2648="",0.5,IF(Q2648="Y",0.01,0)))))</f>
        <v>0</v>
      </c>
      <c r="M2648">
        <f>COUNTIF(J2648:L2648,"&gt;0")</f>
        <v>0</v>
      </c>
      <c r="N2648" s="28" t="s">
        <v>66</v>
      </c>
      <c r="O2648">
        <f>IF(G2648="","",ABS(G2649-G2648))</f>
        <v>4.0000000000000924E-2</v>
      </c>
      <c r="P2648">
        <f>IF(H2648="","",ABS(H2649-H2648))</f>
        <v>1.9999999999999574E-2</v>
      </c>
      <c r="R2648" s="2">
        <f>E2648-E2647</f>
        <v>1.0416666671517305E-2</v>
      </c>
      <c r="S2648" s="4">
        <f>MROUND(E2648,"0:15")</f>
        <v>45806.083333333328</v>
      </c>
    </row>
    <row r="2649" spans="1:19" x14ac:dyDescent="0.35">
      <c r="A2649">
        <v>2025</v>
      </c>
      <c r="B2649" t="s">
        <v>64</v>
      </c>
      <c r="C2649" t="s">
        <v>65</v>
      </c>
      <c r="D2649">
        <v>2648</v>
      </c>
      <c r="E2649" s="4">
        <v>45806.09375</v>
      </c>
      <c r="F2649">
        <v>8.75</v>
      </c>
      <c r="G2649">
        <v>14.54</v>
      </c>
      <c r="H2649">
        <v>8.61</v>
      </c>
      <c r="I2649">
        <v>85.7</v>
      </c>
      <c r="J2649">
        <f>IF(G2649="",0.5,IF(G2649&lt;=0,2,IF(G2649&gt;=40,2, IF(AND(G2649&gt;0,G2649&lt;1),5,IF(AND(G2649&gt;35,G2649&lt;40),5,IF(O2649&gt;=1.5,1.5,0))))))</f>
        <v>0</v>
      </c>
      <c r="K2649">
        <f>IF(H2649="",0.5,IF(H2649&lt;=0.1,2,IF(H2649&gt;=20,2, IF(AND(H2649&gt;0.1,H2649&lt;0.2),5,IF(AND(H2649&gt;16,H2649&lt;20),5,IF(P2649&gt;=2,1.5,0))))))</f>
        <v>0</v>
      </c>
      <c r="L2649">
        <f>IF(A2649="",0.5,IF(B2649="",0.5,IF(C2649="",0.5,IF(E2649="",0.5,IF(Q2649="Y",0.01,0)))))</f>
        <v>0</v>
      </c>
      <c r="M2649">
        <f>COUNTIF(J2649:L2649,"&gt;0")</f>
        <v>0</v>
      </c>
      <c r="N2649" s="28" t="s">
        <v>66</v>
      </c>
      <c r="O2649">
        <f>IF(G2649="","",ABS(G2650-G2649))</f>
        <v>1.9999999999999574E-2</v>
      </c>
      <c r="P2649">
        <f>IF(H2649="","",ABS(H2650-H2649))</f>
        <v>2.9999999999999361E-2</v>
      </c>
      <c r="R2649" s="2">
        <f>E2649-E2648</f>
        <v>1.0416666664241347E-2</v>
      </c>
      <c r="S2649" s="4">
        <f>MROUND(E2649,"0:15")</f>
        <v>45806.09375</v>
      </c>
    </row>
    <row r="2650" spans="1:19" x14ac:dyDescent="0.35">
      <c r="A2650">
        <v>2025</v>
      </c>
      <c r="B2650" t="s">
        <v>64</v>
      </c>
      <c r="C2650" t="s">
        <v>65</v>
      </c>
      <c r="D2650">
        <v>2649</v>
      </c>
      <c r="E2650" s="4">
        <v>45806.104166666664</v>
      </c>
      <c r="F2650">
        <v>8.7200000000000006</v>
      </c>
      <c r="G2650">
        <v>14.52</v>
      </c>
      <c r="H2650">
        <v>8.58</v>
      </c>
      <c r="I2650">
        <v>85.4</v>
      </c>
      <c r="J2650">
        <f>IF(G2650="",0.5,IF(G2650&lt;=0,2,IF(G2650&gt;=40,2, IF(AND(G2650&gt;0,G2650&lt;1),5,IF(AND(G2650&gt;35,G2650&lt;40),5,IF(O2650&gt;=1.5,1.5,0))))))</f>
        <v>0</v>
      </c>
      <c r="K2650">
        <f>IF(H2650="",0.5,IF(H2650&lt;=0.1,2,IF(H2650&gt;=20,2, IF(AND(H2650&gt;0.1,H2650&lt;0.2),5,IF(AND(H2650&gt;16,H2650&lt;20),5,IF(P2650&gt;=2,1.5,0))))))</f>
        <v>0</v>
      </c>
      <c r="L2650">
        <f>IF(A2650="",0.5,IF(B2650="",0.5,IF(C2650="",0.5,IF(E2650="",0.5,IF(Q2650="Y",0.01,0)))))</f>
        <v>0</v>
      </c>
      <c r="M2650">
        <f>COUNTIF(J2650:L2650,"&gt;0")</f>
        <v>0</v>
      </c>
      <c r="N2650" s="28" t="s">
        <v>66</v>
      </c>
      <c r="O2650">
        <f>IF(G2650="","",ABS(G2651-G2650))</f>
        <v>3.9999999999999147E-2</v>
      </c>
      <c r="P2650">
        <f>IF(H2650="","",ABS(H2651-H2650))</f>
        <v>2.9999999999999361E-2</v>
      </c>
      <c r="R2650" s="2">
        <f>E2650-E2649</f>
        <v>1.0416666664241347E-2</v>
      </c>
      <c r="S2650" s="4">
        <f>MROUND(E2650,"0:15")</f>
        <v>45806.104166666664</v>
      </c>
    </row>
    <row r="2651" spans="1:19" x14ac:dyDescent="0.35">
      <c r="A2651">
        <v>2025</v>
      </c>
      <c r="B2651" t="s">
        <v>64</v>
      </c>
      <c r="C2651" t="s">
        <v>65</v>
      </c>
      <c r="D2651">
        <v>2650</v>
      </c>
      <c r="E2651" s="4">
        <v>45806.114583333336</v>
      </c>
      <c r="F2651">
        <v>8.75</v>
      </c>
      <c r="G2651">
        <v>14.48</v>
      </c>
      <c r="H2651">
        <v>8.61</v>
      </c>
      <c r="I2651">
        <v>85.6</v>
      </c>
      <c r="J2651">
        <f>IF(G2651="",0.5,IF(G2651&lt;=0,2,IF(G2651&gt;=40,2, IF(AND(G2651&gt;0,G2651&lt;1),5,IF(AND(G2651&gt;35,G2651&lt;40),5,IF(O2651&gt;=1.5,1.5,0))))))</f>
        <v>0</v>
      </c>
      <c r="K2651">
        <f>IF(H2651="",0.5,IF(H2651&lt;=0.1,2,IF(H2651&gt;=20,2, IF(AND(H2651&gt;0.1,H2651&lt;0.2),5,IF(AND(H2651&gt;16,H2651&lt;20),5,IF(P2651&gt;=2,1.5,0))))))</f>
        <v>0</v>
      </c>
      <c r="L2651">
        <f>IF(A2651="",0.5,IF(B2651="",0.5,IF(C2651="",0.5,IF(E2651="",0.5,IF(Q2651="Y",0.01,0)))))</f>
        <v>0</v>
      </c>
      <c r="M2651">
        <f>COUNTIF(J2651:L2651,"&gt;0")</f>
        <v>0</v>
      </c>
      <c r="N2651" s="28" t="s">
        <v>66</v>
      </c>
      <c r="O2651">
        <f>IF(G2651="","",ABS(G2652-G2651))</f>
        <v>1.9999999999999574E-2</v>
      </c>
      <c r="P2651">
        <f>IF(H2651="","",ABS(H2652-H2651))</f>
        <v>1.9999999999999574E-2</v>
      </c>
      <c r="R2651" s="2">
        <f>E2651-E2650</f>
        <v>1.0416666671517305E-2</v>
      </c>
      <c r="S2651" s="4">
        <f>MROUND(E2651,"0:15")</f>
        <v>45806.114583333328</v>
      </c>
    </row>
    <row r="2652" spans="1:19" x14ac:dyDescent="0.35">
      <c r="A2652">
        <v>2025</v>
      </c>
      <c r="B2652" t="s">
        <v>64</v>
      </c>
      <c r="C2652" t="s">
        <v>65</v>
      </c>
      <c r="D2652">
        <v>2651</v>
      </c>
      <c r="E2652" s="4">
        <v>45806.125</v>
      </c>
      <c r="F2652">
        <v>8.73</v>
      </c>
      <c r="G2652">
        <v>14.46</v>
      </c>
      <c r="H2652">
        <v>8.59</v>
      </c>
      <c r="I2652">
        <v>85.3</v>
      </c>
      <c r="J2652">
        <f>IF(G2652="",0.5,IF(G2652&lt;=0,2,IF(G2652&gt;=40,2, IF(AND(G2652&gt;0,G2652&lt;1),5,IF(AND(G2652&gt;35,G2652&lt;40),5,IF(O2652&gt;=1.5,1.5,0))))))</f>
        <v>0</v>
      </c>
      <c r="K2652">
        <f>IF(H2652="",0.5,IF(H2652&lt;=0.1,2,IF(H2652&gt;=20,2, IF(AND(H2652&gt;0.1,H2652&lt;0.2),5,IF(AND(H2652&gt;16,H2652&lt;20),5,IF(P2652&gt;=2,1.5,0))))))</f>
        <v>0</v>
      </c>
      <c r="L2652">
        <f>IF(A2652="",0.5,IF(B2652="",0.5,IF(C2652="",0.5,IF(E2652="",0.5,IF(Q2652="Y",0.01,0)))))</f>
        <v>0</v>
      </c>
      <c r="M2652">
        <f>COUNTIF(J2652:L2652,"&gt;0")</f>
        <v>0</v>
      </c>
      <c r="N2652" s="28" t="s">
        <v>66</v>
      </c>
      <c r="O2652">
        <f>IF(G2652="","",ABS(G2653-G2652))</f>
        <v>4.0000000000000924E-2</v>
      </c>
      <c r="P2652">
        <f>IF(H2652="","",ABS(H2653-H2652))</f>
        <v>0</v>
      </c>
      <c r="R2652" s="2">
        <f>E2652-E2651</f>
        <v>1.0416666664241347E-2</v>
      </c>
      <c r="S2652" s="4">
        <f>MROUND(E2652,"0:15")</f>
        <v>45806.125</v>
      </c>
    </row>
    <row r="2653" spans="1:19" x14ac:dyDescent="0.35">
      <c r="A2653">
        <v>2025</v>
      </c>
      <c r="B2653" t="s">
        <v>64</v>
      </c>
      <c r="C2653" t="s">
        <v>65</v>
      </c>
      <c r="D2653">
        <v>2652</v>
      </c>
      <c r="E2653" s="4">
        <v>45806.135416666664</v>
      </c>
      <c r="F2653">
        <v>8.73</v>
      </c>
      <c r="G2653">
        <v>14.42</v>
      </c>
      <c r="H2653">
        <v>8.59</v>
      </c>
      <c r="I2653">
        <v>85.3</v>
      </c>
      <c r="J2653">
        <f>IF(G2653="",0.5,IF(G2653&lt;=0,2,IF(G2653&gt;=40,2, IF(AND(G2653&gt;0,G2653&lt;1),5,IF(AND(G2653&gt;35,G2653&lt;40),5,IF(O2653&gt;=1.5,1.5,0))))))</f>
        <v>0</v>
      </c>
      <c r="K2653">
        <f>IF(H2653="",0.5,IF(H2653&lt;=0.1,2,IF(H2653&gt;=20,2, IF(AND(H2653&gt;0.1,H2653&lt;0.2),5,IF(AND(H2653&gt;16,H2653&lt;20),5,IF(P2653&gt;=2,1.5,0))))))</f>
        <v>0</v>
      </c>
      <c r="L2653">
        <f>IF(A2653="",0.5,IF(B2653="",0.5,IF(C2653="",0.5,IF(E2653="",0.5,IF(Q2653="Y",0.01,0)))))</f>
        <v>0</v>
      </c>
      <c r="M2653">
        <f>COUNTIF(J2653:L2653,"&gt;0")</f>
        <v>0</v>
      </c>
      <c r="N2653" s="28" t="s">
        <v>66</v>
      </c>
      <c r="O2653">
        <f>IF(G2653="","",ABS(G2654-G2653))</f>
        <v>1.9999999999999574E-2</v>
      </c>
      <c r="P2653">
        <f>IF(H2653="","",ABS(H2654-H2653))</f>
        <v>1.9999999999999574E-2</v>
      </c>
      <c r="R2653" s="2">
        <f>E2653-E2652</f>
        <v>1.0416666664241347E-2</v>
      </c>
      <c r="S2653" s="4">
        <f>MROUND(E2653,"0:15")</f>
        <v>45806.135416666664</v>
      </c>
    </row>
    <row r="2654" spans="1:19" x14ac:dyDescent="0.35">
      <c r="A2654">
        <v>2025</v>
      </c>
      <c r="B2654" t="s">
        <v>64</v>
      </c>
      <c r="C2654" t="s">
        <v>65</v>
      </c>
      <c r="D2654">
        <v>2653</v>
      </c>
      <c r="E2654" s="4">
        <v>45806.145833333336</v>
      </c>
      <c r="F2654">
        <v>8.7100000000000009</v>
      </c>
      <c r="G2654">
        <v>14.4</v>
      </c>
      <c r="H2654">
        <v>8.57</v>
      </c>
      <c r="I2654">
        <v>85</v>
      </c>
      <c r="J2654">
        <f>IF(G2654="",0.5,IF(G2654&lt;=0,2,IF(G2654&gt;=40,2, IF(AND(G2654&gt;0,G2654&lt;1),5,IF(AND(G2654&gt;35,G2654&lt;40),5,IF(O2654&gt;=1.5,1.5,0))))))</f>
        <v>0</v>
      </c>
      <c r="K2654">
        <f>IF(H2654="",0.5,IF(H2654&lt;=0.1,2,IF(H2654&gt;=20,2, IF(AND(H2654&gt;0.1,H2654&lt;0.2),5,IF(AND(H2654&gt;16,H2654&lt;20),5,IF(P2654&gt;=2,1.5,0))))))</f>
        <v>0</v>
      </c>
      <c r="L2654">
        <f>IF(A2654="",0.5,IF(B2654="",0.5,IF(C2654="",0.5,IF(E2654="",0.5,IF(Q2654="Y",0.01,0)))))</f>
        <v>0</v>
      </c>
      <c r="M2654">
        <f>COUNTIF(J2654:L2654,"&gt;0")</f>
        <v>0</v>
      </c>
      <c r="N2654" s="28" t="s">
        <v>66</v>
      </c>
      <c r="O2654">
        <f>IF(G2654="","",ABS(G2655-G2654))</f>
        <v>1.9999999999999574E-2</v>
      </c>
      <c r="P2654">
        <f>IF(H2654="","",ABS(H2655-H2654))</f>
        <v>1.9999999999999574E-2</v>
      </c>
      <c r="R2654" s="2">
        <f>E2654-E2653</f>
        <v>1.0416666671517305E-2</v>
      </c>
      <c r="S2654" s="4">
        <f>MROUND(E2654,"0:15")</f>
        <v>45806.145833333328</v>
      </c>
    </row>
    <row r="2655" spans="1:19" x14ac:dyDescent="0.35">
      <c r="A2655">
        <v>2025</v>
      </c>
      <c r="B2655" t="s">
        <v>64</v>
      </c>
      <c r="C2655" t="s">
        <v>65</v>
      </c>
      <c r="D2655">
        <v>2654</v>
      </c>
      <c r="E2655" s="4">
        <v>45806.15625</v>
      </c>
      <c r="F2655">
        <v>8.73</v>
      </c>
      <c r="G2655">
        <v>14.38</v>
      </c>
      <c r="H2655">
        <v>8.59</v>
      </c>
      <c r="I2655">
        <v>85.2</v>
      </c>
      <c r="J2655">
        <f>IF(G2655="",0.5,IF(G2655&lt;=0,2,IF(G2655&gt;=40,2, IF(AND(G2655&gt;0,G2655&lt;1),5,IF(AND(G2655&gt;35,G2655&lt;40),5,IF(O2655&gt;=1.5,1.5,0))))))</f>
        <v>0</v>
      </c>
      <c r="K2655">
        <f>IF(H2655="",0.5,IF(H2655&lt;=0.1,2,IF(H2655&gt;=20,2, IF(AND(H2655&gt;0.1,H2655&lt;0.2),5,IF(AND(H2655&gt;16,H2655&lt;20),5,IF(P2655&gt;=2,1.5,0))))))</f>
        <v>0</v>
      </c>
      <c r="L2655">
        <f>IF(A2655="",0.5,IF(B2655="",0.5,IF(C2655="",0.5,IF(E2655="",0.5,IF(Q2655="Y",0.01,0)))))</f>
        <v>0</v>
      </c>
      <c r="M2655">
        <f>COUNTIF(J2655:L2655,"&gt;0")</f>
        <v>0</v>
      </c>
      <c r="N2655" s="28" t="s">
        <v>66</v>
      </c>
      <c r="O2655">
        <f>IF(G2655="","",ABS(G2656-G2655))</f>
        <v>2.000000000000135E-2</v>
      </c>
      <c r="P2655">
        <f>IF(H2655="","",ABS(H2656-H2655))</f>
        <v>1.9999999999999574E-2</v>
      </c>
      <c r="R2655" s="2">
        <f>E2655-E2654</f>
        <v>1.0416666664241347E-2</v>
      </c>
      <c r="S2655" s="4">
        <f>MROUND(E2655,"0:15")</f>
        <v>45806.15625</v>
      </c>
    </row>
    <row r="2656" spans="1:19" x14ac:dyDescent="0.35">
      <c r="A2656">
        <v>2025</v>
      </c>
      <c r="B2656" t="s">
        <v>64</v>
      </c>
      <c r="C2656" t="s">
        <v>65</v>
      </c>
      <c r="D2656">
        <v>2655</v>
      </c>
      <c r="E2656" s="4">
        <v>45806.166666666664</v>
      </c>
      <c r="F2656">
        <v>8.75</v>
      </c>
      <c r="G2656">
        <v>14.36</v>
      </c>
      <c r="H2656">
        <v>8.61</v>
      </c>
      <c r="I2656">
        <v>85.4</v>
      </c>
      <c r="J2656">
        <f>IF(G2656="",0.5,IF(G2656&lt;=0,2,IF(G2656&gt;=40,2, IF(AND(G2656&gt;0,G2656&lt;1),5,IF(AND(G2656&gt;35,G2656&lt;40),5,IF(O2656&gt;=1.5,1.5,0))))))</f>
        <v>0</v>
      </c>
      <c r="K2656">
        <f>IF(H2656="",0.5,IF(H2656&lt;=0.1,2,IF(H2656&gt;=20,2, IF(AND(H2656&gt;0.1,H2656&lt;0.2),5,IF(AND(H2656&gt;16,H2656&lt;20),5,IF(P2656&gt;=2,1.5,0))))))</f>
        <v>0</v>
      </c>
      <c r="L2656">
        <f>IF(A2656="",0.5,IF(B2656="",0.5,IF(C2656="",0.5,IF(E2656="",0.5,IF(Q2656="Y",0.01,0)))))</f>
        <v>0</v>
      </c>
      <c r="M2656">
        <f>COUNTIF(J2656:L2656,"&gt;0")</f>
        <v>0</v>
      </c>
      <c r="N2656" s="28" t="s">
        <v>66</v>
      </c>
      <c r="O2656">
        <f>IF(G2656="","",ABS(G2657-G2656))</f>
        <v>1.9999999999999574E-2</v>
      </c>
      <c r="P2656">
        <f>IF(H2656="","",ABS(H2657-H2656))</f>
        <v>2.9999999999999361E-2</v>
      </c>
      <c r="R2656" s="2">
        <f>E2656-E2655</f>
        <v>1.0416666664241347E-2</v>
      </c>
      <c r="S2656" s="4">
        <f>MROUND(E2656,"0:15")</f>
        <v>45806.166666666664</v>
      </c>
    </row>
    <row r="2657" spans="1:19" x14ac:dyDescent="0.35">
      <c r="A2657">
        <v>2025</v>
      </c>
      <c r="B2657" t="s">
        <v>64</v>
      </c>
      <c r="C2657" t="s">
        <v>65</v>
      </c>
      <c r="D2657">
        <v>2656</v>
      </c>
      <c r="E2657" s="4">
        <v>45806.177083333336</v>
      </c>
      <c r="F2657">
        <v>8.7200000000000006</v>
      </c>
      <c r="G2657">
        <v>14.34</v>
      </c>
      <c r="H2657">
        <v>8.58</v>
      </c>
      <c r="I2657">
        <v>85</v>
      </c>
      <c r="J2657">
        <f>IF(G2657="",0.5,IF(G2657&lt;=0,2,IF(G2657&gt;=40,2, IF(AND(G2657&gt;0,G2657&lt;1),5,IF(AND(G2657&gt;35,G2657&lt;40),5,IF(O2657&gt;=1.5,1.5,0))))))</f>
        <v>0</v>
      </c>
      <c r="K2657">
        <f>IF(H2657="",0.5,IF(H2657&lt;=0.1,2,IF(H2657&gt;=20,2, IF(AND(H2657&gt;0.1,H2657&lt;0.2),5,IF(AND(H2657&gt;16,H2657&lt;20),5,IF(P2657&gt;=2,1.5,0))))))</f>
        <v>0</v>
      </c>
      <c r="L2657">
        <f>IF(A2657="",0.5,IF(B2657="",0.5,IF(C2657="",0.5,IF(E2657="",0.5,IF(Q2657="Y",0.01,0)))))</f>
        <v>0</v>
      </c>
      <c r="M2657">
        <f>COUNTIF(J2657:L2657,"&gt;0")</f>
        <v>0</v>
      </c>
      <c r="N2657" s="28" t="s">
        <v>66</v>
      </c>
      <c r="O2657">
        <f>IF(G2657="","",ABS(G2658-G2657))</f>
        <v>1.9999999999999574E-2</v>
      </c>
      <c r="P2657">
        <f>IF(H2657="","",ABS(H2658-H2657))</f>
        <v>9.9999999999997868E-3</v>
      </c>
      <c r="R2657" s="2">
        <f>E2657-E2656</f>
        <v>1.0416666671517305E-2</v>
      </c>
      <c r="S2657" s="4">
        <f>MROUND(E2657,"0:15")</f>
        <v>45806.177083333328</v>
      </c>
    </row>
    <row r="2658" spans="1:19" x14ac:dyDescent="0.35">
      <c r="A2658">
        <v>2025</v>
      </c>
      <c r="B2658" t="s">
        <v>64</v>
      </c>
      <c r="C2658" t="s">
        <v>65</v>
      </c>
      <c r="D2658">
        <v>2657</v>
      </c>
      <c r="E2658" s="4">
        <v>45806.1875</v>
      </c>
      <c r="F2658">
        <v>8.73</v>
      </c>
      <c r="G2658">
        <v>14.32</v>
      </c>
      <c r="H2658">
        <v>8.59</v>
      </c>
      <c r="I2658">
        <v>85.1</v>
      </c>
      <c r="J2658">
        <f>IF(G2658="",0.5,IF(G2658&lt;=0,2,IF(G2658&gt;=40,2, IF(AND(G2658&gt;0,G2658&lt;1),5,IF(AND(G2658&gt;35,G2658&lt;40),5,IF(O2658&gt;=1.5,1.5,0))))))</f>
        <v>0</v>
      </c>
      <c r="K2658">
        <f>IF(H2658="",0.5,IF(H2658&lt;=0.1,2,IF(H2658&gt;=20,2, IF(AND(H2658&gt;0.1,H2658&lt;0.2),5,IF(AND(H2658&gt;16,H2658&lt;20),5,IF(P2658&gt;=2,1.5,0))))))</f>
        <v>0</v>
      </c>
      <c r="L2658">
        <f>IF(A2658="",0.5,IF(B2658="",0.5,IF(C2658="",0.5,IF(E2658="",0.5,IF(Q2658="Y",0.01,0)))))</f>
        <v>0</v>
      </c>
      <c r="M2658">
        <f>COUNTIF(J2658:L2658,"&gt;0")</f>
        <v>0</v>
      </c>
      <c r="N2658" s="28" t="s">
        <v>66</v>
      </c>
      <c r="O2658">
        <f>IF(G2658="","",ABS(G2659-G2658))</f>
        <v>1.9999999999999574E-2</v>
      </c>
      <c r="P2658">
        <f>IF(H2658="","",ABS(H2659-H2658))</f>
        <v>1.9999999999999574E-2</v>
      </c>
      <c r="R2658" s="2">
        <f>E2658-E2657</f>
        <v>1.0416666664241347E-2</v>
      </c>
      <c r="S2658" s="4">
        <f>MROUND(E2658,"0:15")</f>
        <v>45806.1875</v>
      </c>
    </row>
    <row r="2659" spans="1:19" x14ac:dyDescent="0.35">
      <c r="A2659">
        <v>2025</v>
      </c>
      <c r="B2659" t="s">
        <v>64</v>
      </c>
      <c r="C2659" t="s">
        <v>65</v>
      </c>
      <c r="D2659">
        <v>2658</v>
      </c>
      <c r="E2659" s="4">
        <v>45806.197916666664</v>
      </c>
      <c r="F2659">
        <v>8.75</v>
      </c>
      <c r="G2659">
        <v>14.3</v>
      </c>
      <c r="H2659">
        <v>8.61</v>
      </c>
      <c r="I2659">
        <v>85.2</v>
      </c>
      <c r="J2659">
        <f>IF(G2659="",0.5,IF(G2659&lt;=0,2,IF(G2659&gt;=40,2, IF(AND(G2659&gt;0,G2659&lt;1),5,IF(AND(G2659&gt;35,G2659&lt;40),5,IF(O2659&gt;=1.5,1.5,0))))))</f>
        <v>0</v>
      </c>
      <c r="K2659">
        <f>IF(H2659="",0.5,IF(H2659&lt;=0.1,2,IF(H2659&gt;=20,2, IF(AND(H2659&gt;0.1,H2659&lt;0.2),5,IF(AND(H2659&gt;16,H2659&lt;20),5,IF(P2659&gt;=2,1.5,0))))))</f>
        <v>0</v>
      </c>
      <c r="L2659">
        <f>IF(A2659="",0.5,IF(B2659="",0.5,IF(C2659="",0.5,IF(E2659="",0.5,IF(Q2659="Y",0.01,0)))))</f>
        <v>0</v>
      </c>
      <c r="M2659">
        <f>COUNTIF(J2659:L2659,"&gt;0")</f>
        <v>0</v>
      </c>
      <c r="N2659" s="28" t="s">
        <v>66</v>
      </c>
      <c r="O2659">
        <f>IF(G2659="","",ABS(G2660-G2659))</f>
        <v>2.000000000000135E-2</v>
      </c>
      <c r="P2659">
        <f>IF(H2659="","",ABS(H2660-H2659))</f>
        <v>0</v>
      </c>
      <c r="R2659" s="2">
        <f>E2659-E2658</f>
        <v>1.0416666664241347E-2</v>
      </c>
      <c r="S2659" s="4">
        <f>MROUND(E2659,"0:15")</f>
        <v>45806.197916666664</v>
      </c>
    </row>
    <row r="2660" spans="1:19" x14ac:dyDescent="0.35">
      <c r="A2660">
        <v>2025</v>
      </c>
      <c r="B2660" t="s">
        <v>64</v>
      </c>
      <c r="C2660" t="s">
        <v>65</v>
      </c>
      <c r="D2660">
        <v>2659</v>
      </c>
      <c r="E2660" s="4">
        <v>45806.208333333336</v>
      </c>
      <c r="F2660">
        <v>8.75</v>
      </c>
      <c r="G2660">
        <v>14.28</v>
      </c>
      <c r="H2660">
        <v>8.61</v>
      </c>
      <c r="I2660">
        <v>85.2</v>
      </c>
      <c r="J2660">
        <f>IF(G2660="",0.5,IF(G2660&lt;=0,2,IF(G2660&gt;=40,2, IF(AND(G2660&gt;0,G2660&lt;1),5,IF(AND(G2660&gt;35,G2660&lt;40),5,IF(O2660&gt;=1.5,1.5,0))))))</f>
        <v>0</v>
      </c>
      <c r="K2660">
        <f>IF(H2660="",0.5,IF(H2660&lt;=0.1,2,IF(H2660&gt;=20,2, IF(AND(H2660&gt;0.1,H2660&lt;0.2),5,IF(AND(H2660&gt;16,H2660&lt;20),5,IF(P2660&gt;=2,1.5,0))))))</f>
        <v>0</v>
      </c>
      <c r="L2660">
        <f>IF(A2660="",0.5,IF(B2660="",0.5,IF(C2660="",0.5,IF(E2660="",0.5,IF(Q2660="Y",0.01,0)))))</f>
        <v>0</v>
      </c>
      <c r="M2660">
        <f>COUNTIF(J2660:L2660,"&gt;0")</f>
        <v>0</v>
      </c>
      <c r="N2660" s="28" t="s">
        <v>66</v>
      </c>
      <c r="O2660">
        <f>IF(G2660="","",ABS(G2661-G2660))</f>
        <v>1.9999999999999574E-2</v>
      </c>
      <c r="P2660">
        <f>IF(H2660="","",ABS(H2661-H2660))</f>
        <v>9.9999999999997868E-3</v>
      </c>
      <c r="R2660" s="2">
        <f>E2660-E2659</f>
        <v>1.0416666671517305E-2</v>
      </c>
      <c r="S2660" s="4">
        <f>MROUND(E2660,"0:15")</f>
        <v>45806.208333333328</v>
      </c>
    </row>
    <row r="2661" spans="1:19" x14ac:dyDescent="0.35">
      <c r="A2661">
        <v>2025</v>
      </c>
      <c r="B2661" t="s">
        <v>64</v>
      </c>
      <c r="C2661" t="s">
        <v>65</v>
      </c>
      <c r="D2661">
        <v>2660</v>
      </c>
      <c r="E2661" s="4">
        <v>45806.21875</v>
      </c>
      <c r="F2661">
        <v>8.76</v>
      </c>
      <c r="G2661">
        <v>14.26</v>
      </c>
      <c r="H2661">
        <v>8.6199999999999992</v>
      </c>
      <c r="I2661">
        <v>85.3</v>
      </c>
      <c r="J2661">
        <f>IF(G2661="",0.5,IF(G2661&lt;=0,2,IF(G2661&gt;=40,2, IF(AND(G2661&gt;0,G2661&lt;1),5,IF(AND(G2661&gt;35,G2661&lt;40),5,IF(O2661&gt;=1.5,1.5,0))))))</f>
        <v>0</v>
      </c>
      <c r="K2661">
        <f>IF(H2661="",0.5,IF(H2661&lt;=0.1,2,IF(H2661&gt;=20,2, IF(AND(H2661&gt;0.1,H2661&lt;0.2),5,IF(AND(H2661&gt;16,H2661&lt;20),5,IF(P2661&gt;=2,1.5,0))))))</f>
        <v>0</v>
      </c>
      <c r="L2661">
        <f>IF(A2661="",0.5,IF(B2661="",0.5,IF(C2661="",0.5,IF(E2661="",0.5,IF(Q2661="Y",0.01,0)))))</f>
        <v>0</v>
      </c>
      <c r="M2661">
        <f>COUNTIF(J2661:L2661,"&gt;0")</f>
        <v>0</v>
      </c>
      <c r="N2661" s="28" t="s">
        <v>66</v>
      </c>
      <c r="O2661">
        <f>IF(G2661="","",ABS(G2662-G2661))</f>
        <v>1.9999999999999574E-2</v>
      </c>
      <c r="P2661">
        <f>IF(H2661="","",ABS(H2662-H2661))</f>
        <v>0</v>
      </c>
      <c r="R2661" s="2">
        <f>E2661-E2660</f>
        <v>1.0416666664241347E-2</v>
      </c>
      <c r="S2661" s="4">
        <f>MROUND(E2661,"0:15")</f>
        <v>45806.21875</v>
      </c>
    </row>
    <row r="2662" spans="1:19" x14ac:dyDescent="0.35">
      <c r="A2662">
        <v>2025</v>
      </c>
      <c r="B2662" t="s">
        <v>64</v>
      </c>
      <c r="C2662" t="s">
        <v>65</v>
      </c>
      <c r="D2662">
        <v>2661</v>
      </c>
      <c r="E2662" s="4">
        <v>45806.229166666664</v>
      </c>
      <c r="F2662">
        <v>8.76</v>
      </c>
      <c r="G2662">
        <v>14.24</v>
      </c>
      <c r="H2662">
        <v>8.6199999999999992</v>
      </c>
      <c r="I2662">
        <v>85.2</v>
      </c>
      <c r="J2662">
        <f>IF(G2662="",0.5,IF(G2662&lt;=0,2,IF(G2662&gt;=40,2, IF(AND(G2662&gt;0,G2662&lt;1),5,IF(AND(G2662&gt;35,G2662&lt;40),5,IF(O2662&gt;=1.5,1.5,0))))))</f>
        <v>0</v>
      </c>
      <c r="K2662">
        <f>IF(H2662="",0.5,IF(H2662&lt;=0.1,2,IF(H2662&gt;=20,2, IF(AND(H2662&gt;0.1,H2662&lt;0.2),5,IF(AND(H2662&gt;16,H2662&lt;20),5,IF(P2662&gt;=2,1.5,0))))))</f>
        <v>0</v>
      </c>
      <c r="L2662">
        <f>IF(A2662="",0.5,IF(B2662="",0.5,IF(C2662="",0.5,IF(E2662="",0.5,IF(Q2662="Y",0.01,0)))))</f>
        <v>0</v>
      </c>
      <c r="M2662">
        <f>COUNTIF(J2662:L2662,"&gt;0")</f>
        <v>0</v>
      </c>
      <c r="N2662" s="28" t="s">
        <v>66</v>
      </c>
      <c r="O2662">
        <f>IF(G2662="","",ABS(G2663-G2662))</f>
        <v>1.9999999999999574E-2</v>
      </c>
      <c r="P2662">
        <f>IF(H2662="","",ABS(H2663-H2662))</f>
        <v>2.000000000000135E-2</v>
      </c>
      <c r="R2662" s="2">
        <f>E2662-E2661</f>
        <v>1.0416666664241347E-2</v>
      </c>
      <c r="S2662" s="4">
        <f>MROUND(E2662,"0:15")</f>
        <v>45806.229166666664</v>
      </c>
    </row>
    <row r="2663" spans="1:19" x14ac:dyDescent="0.35">
      <c r="A2663">
        <v>2025</v>
      </c>
      <c r="B2663" t="s">
        <v>64</v>
      </c>
      <c r="C2663" t="s">
        <v>65</v>
      </c>
      <c r="D2663">
        <v>2662</v>
      </c>
      <c r="E2663" s="4">
        <v>45806.239583333336</v>
      </c>
      <c r="F2663">
        <v>8.7799999999999994</v>
      </c>
      <c r="G2663">
        <v>14.22</v>
      </c>
      <c r="H2663">
        <v>8.64</v>
      </c>
      <c r="I2663">
        <v>85.4</v>
      </c>
      <c r="J2663">
        <f>IF(G2663="",0.5,IF(G2663&lt;=0,2,IF(G2663&gt;=40,2, IF(AND(G2663&gt;0,G2663&lt;1),5,IF(AND(G2663&gt;35,G2663&lt;40),5,IF(O2663&gt;=1.5,1.5,0))))))</f>
        <v>0</v>
      </c>
      <c r="K2663">
        <f>IF(H2663="",0.5,IF(H2663&lt;=0.1,2,IF(H2663&gt;=20,2, IF(AND(H2663&gt;0.1,H2663&lt;0.2),5,IF(AND(H2663&gt;16,H2663&lt;20),5,IF(P2663&gt;=2,1.5,0))))))</f>
        <v>0</v>
      </c>
      <c r="L2663">
        <f>IF(A2663="",0.5,IF(B2663="",0.5,IF(C2663="",0.5,IF(E2663="",0.5,IF(Q2663="Y",0.01,0)))))</f>
        <v>0</v>
      </c>
      <c r="M2663">
        <f>COUNTIF(J2663:L2663,"&gt;0")</f>
        <v>0</v>
      </c>
      <c r="N2663" s="28" t="s">
        <v>66</v>
      </c>
      <c r="O2663">
        <f>IF(G2663="","",ABS(G2664-G2663))</f>
        <v>0</v>
      </c>
      <c r="P2663">
        <f>IF(H2663="","",ABS(H2664-H2663))</f>
        <v>0</v>
      </c>
      <c r="R2663" s="2">
        <f>E2663-E2662</f>
        <v>1.0416666671517305E-2</v>
      </c>
      <c r="S2663" s="4">
        <f>MROUND(E2663,"0:15")</f>
        <v>45806.239583333328</v>
      </c>
    </row>
    <row r="2664" spans="1:19" x14ac:dyDescent="0.35">
      <c r="A2664">
        <v>2025</v>
      </c>
      <c r="B2664" t="s">
        <v>64</v>
      </c>
      <c r="C2664" t="s">
        <v>65</v>
      </c>
      <c r="D2664">
        <v>2663</v>
      </c>
      <c r="E2664" s="4">
        <v>45806.25</v>
      </c>
      <c r="F2664">
        <v>8.7799999999999994</v>
      </c>
      <c r="G2664">
        <v>14.22</v>
      </c>
      <c r="H2664">
        <v>8.64</v>
      </c>
      <c r="I2664">
        <v>85.4</v>
      </c>
      <c r="J2664">
        <f>IF(G2664="",0.5,IF(G2664&lt;=0,2,IF(G2664&gt;=40,2, IF(AND(G2664&gt;0,G2664&lt;1),5,IF(AND(G2664&gt;35,G2664&lt;40),5,IF(O2664&gt;=1.5,1.5,0))))))</f>
        <v>0</v>
      </c>
      <c r="K2664">
        <f>IF(H2664="",0.5,IF(H2664&lt;=0.1,2,IF(H2664&gt;=20,2, IF(AND(H2664&gt;0.1,H2664&lt;0.2),5,IF(AND(H2664&gt;16,H2664&lt;20),5,IF(P2664&gt;=2,1.5,0))))))</f>
        <v>0</v>
      </c>
      <c r="L2664">
        <f>IF(A2664="",0.5,IF(B2664="",0.5,IF(C2664="",0.5,IF(E2664="",0.5,IF(Q2664="Y",0.01,0)))))</f>
        <v>0</v>
      </c>
      <c r="M2664">
        <f>COUNTIF(J2664:L2664,"&gt;0")</f>
        <v>0</v>
      </c>
      <c r="N2664" s="28" t="s">
        <v>66</v>
      </c>
      <c r="O2664">
        <f>IF(G2664="","",ABS(G2665-G2664))</f>
        <v>2.000000000000135E-2</v>
      </c>
      <c r="P2664">
        <f>IF(H2664="","",ABS(H2665-H2664))</f>
        <v>1.9999999999999574E-2</v>
      </c>
      <c r="R2664" s="2">
        <f>E2664-E2663</f>
        <v>1.0416666664241347E-2</v>
      </c>
      <c r="S2664" s="4">
        <f>MROUND(E2664,"0:15")</f>
        <v>45806.25</v>
      </c>
    </row>
    <row r="2665" spans="1:19" x14ac:dyDescent="0.35">
      <c r="A2665">
        <v>2025</v>
      </c>
      <c r="B2665" t="s">
        <v>64</v>
      </c>
      <c r="C2665" t="s">
        <v>65</v>
      </c>
      <c r="D2665">
        <v>2664</v>
      </c>
      <c r="E2665" s="4">
        <v>45806.260416666664</v>
      </c>
      <c r="F2665">
        <v>8.8000000000000007</v>
      </c>
      <c r="G2665">
        <v>14.2</v>
      </c>
      <c r="H2665">
        <v>8.66</v>
      </c>
      <c r="I2665">
        <v>85.5</v>
      </c>
      <c r="J2665">
        <f>IF(G2665="",0.5,IF(G2665&lt;=0,2,IF(G2665&gt;=40,2, IF(AND(G2665&gt;0,G2665&lt;1),5,IF(AND(G2665&gt;35,G2665&lt;40),5,IF(O2665&gt;=1.5,1.5,0))))))</f>
        <v>0</v>
      </c>
      <c r="K2665">
        <f>IF(H2665="",0.5,IF(H2665&lt;=0.1,2,IF(H2665&gt;=20,2, IF(AND(H2665&gt;0.1,H2665&lt;0.2),5,IF(AND(H2665&gt;16,H2665&lt;20),5,IF(P2665&gt;=2,1.5,0))))))</f>
        <v>0</v>
      </c>
      <c r="L2665">
        <f>IF(A2665="",0.5,IF(B2665="",0.5,IF(C2665="",0.5,IF(E2665="",0.5,IF(Q2665="Y",0.01,0)))))</f>
        <v>0</v>
      </c>
      <c r="M2665">
        <f>COUNTIF(J2665:L2665,"&gt;0")</f>
        <v>0</v>
      </c>
      <c r="N2665" s="28" t="s">
        <v>66</v>
      </c>
      <c r="O2665">
        <f>IF(G2665="","",ABS(G2666-G2665))</f>
        <v>0</v>
      </c>
      <c r="P2665">
        <f>IF(H2665="","",ABS(H2666-H2665))</f>
        <v>0</v>
      </c>
      <c r="R2665" s="2">
        <f>E2665-E2664</f>
        <v>1.0416666664241347E-2</v>
      </c>
      <c r="S2665" s="4">
        <f>MROUND(E2665,"0:15")</f>
        <v>45806.260416666664</v>
      </c>
    </row>
    <row r="2666" spans="1:19" x14ac:dyDescent="0.35">
      <c r="A2666">
        <v>2025</v>
      </c>
      <c r="B2666" t="s">
        <v>64</v>
      </c>
      <c r="C2666" t="s">
        <v>65</v>
      </c>
      <c r="D2666">
        <v>2665</v>
      </c>
      <c r="E2666" s="4">
        <v>45806.270833333336</v>
      </c>
      <c r="F2666">
        <v>8.8000000000000007</v>
      </c>
      <c r="G2666">
        <v>14.2</v>
      </c>
      <c r="H2666">
        <v>8.66</v>
      </c>
      <c r="I2666">
        <v>85.5</v>
      </c>
      <c r="J2666">
        <f>IF(G2666="",0.5,IF(G2666&lt;=0,2,IF(G2666&gt;=40,2, IF(AND(G2666&gt;0,G2666&lt;1),5,IF(AND(G2666&gt;35,G2666&lt;40),5,IF(O2666&gt;=1.5,1.5,0))))))</f>
        <v>0</v>
      </c>
      <c r="K2666">
        <f>IF(H2666="",0.5,IF(H2666&lt;=0.1,2,IF(H2666&gt;=20,2, IF(AND(H2666&gt;0.1,H2666&lt;0.2),5,IF(AND(H2666&gt;16,H2666&lt;20),5,IF(P2666&gt;=2,1.5,0))))))</f>
        <v>0</v>
      </c>
      <c r="L2666">
        <f>IF(A2666="",0.5,IF(B2666="",0.5,IF(C2666="",0.5,IF(E2666="",0.5,IF(Q2666="Y",0.01,0)))))</f>
        <v>0</v>
      </c>
      <c r="M2666">
        <f>COUNTIF(J2666:L2666,"&gt;0")</f>
        <v>0</v>
      </c>
      <c r="N2666" s="28" t="s">
        <v>66</v>
      </c>
      <c r="O2666">
        <f>IF(G2666="","",ABS(G2667-G2666))</f>
        <v>1.9999999999999574E-2</v>
      </c>
      <c r="P2666">
        <f>IF(H2666="","",ABS(H2667-H2666))</f>
        <v>2.9999999999999361E-2</v>
      </c>
      <c r="R2666" s="2">
        <f>E2666-E2665</f>
        <v>1.0416666671517305E-2</v>
      </c>
      <c r="S2666" s="4">
        <f>MROUND(E2666,"0:15")</f>
        <v>45806.270833333328</v>
      </c>
    </row>
    <row r="2667" spans="1:19" x14ac:dyDescent="0.35">
      <c r="A2667">
        <v>2025</v>
      </c>
      <c r="B2667" t="s">
        <v>64</v>
      </c>
      <c r="C2667" t="s">
        <v>65</v>
      </c>
      <c r="D2667">
        <v>2666</v>
      </c>
      <c r="E2667" s="4">
        <v>45806.28125</v>
      </c>
      <c r="F2667">
        <v>8.83</v>
      </c>
      <c r="G2667">
        <v>14.18</v>
      </c>
      <c r="H2667">
        <v>8.69</v>
      </c>
      <c r="I2667">
        <v>85.8</v>
      </c>
      <c r="J2667">
        <f>IF(G2667="",0.5,IF(G2667&lt;=0,2,IF(G2667&gt;=40,2, IF(AND(G2667&gt;0,G2667&lt;1),5,IF(AND(G2667&gt;35,G2667&lt;40),5,IF(O2667&gt;=1.5,1.5,0))))))</f>
        <v>0</v>
      </c>
      <c r="K2667">
        <f>IF(H2667="",0.5,IF(H2667&lt;=0.1,2,IF(H2667&gt;=20,2, IF(AND(H2667&gt;0.1,H2667&lt;0.2),5,IF(AND(H2667&gt;16,H2667&lt;20),5,IF(P2667&gt;=2,1.5,0))))))</f>
        <v>0</v>
      </c>
      <c r="L2667">
        <f>IF(A2667="",0.5,IF(B2667="",0.5,IF(C2667="",0.5,IF(E2667="",0.5,IF(Q2667="Y",0.01,0)))))</f>
        <v>0</v>
      </c>
      <c r="M2667">
        <f>COUNTIF(J2667:L2667,"&gt;0")</f>
        <v>0</v>
      </c>
      <c r="N2667" s="28" t="s">
        <v>66</v>
      </c>
      <c r="O2667">
        <f>IF(G2667="","",ABS(G2668-G2667))</f>
        <v>0</v>
      </c>
      <c r="P2667">
        <f>IF(H2667="","",ABS(H2668-H2667))</f>
        <v>3.0000000000001137E-2</v>
      </c>
      <c r="R2667" s="2">
        <f>E2667-E2666</f>
        <v>1.0416666664241347E-2</v>
      </c>
      <c r="S2667" s="4">
        <f>MROUND(E2667,"0:15")</f>
        <v>45806.28125</v>
      </c>
    </row>
    <row r="2668" spans="1:19" x14ac:dyDescent="0.35">
      <c r="A2668">
        <v>2025</v>
      </c>
      <c r="B2668" t="s">
        <v>64</v>
      </c>
      <c r="C2668" t="s">
        <v>65</v>
      </c>
      <c r="D2668">
        <v>2667</v>
      </c>
      <c r="E2668" s="4">
        <v>45806.291666666664</v>
      </c>
      <c r="F2668">
        <v>8.86</v>
      </c>
      <c r="G2668">
        <v>14.18</v>
      </c>
      <c r="H2668">
        <v>8.7200000000000006</v>
      </c>
      <c r="I2668">
        <v>86.1</v>
      </c>
      <c r="J2668">
        <f>IF(G2668="",0.5,IF(G2668&lt;=0,2,IF(G2668&gt;=40,2, IF(AND(G2668&gt;0,G2668&lt;1),5,IF(AND(G2668&gt;35,G2668&lt;40),5,IF(O2668&gt;=1.5,1.5,0))))))</f>
        <v>0</v>
      </c>
      <c r="K2668">
        <f>IF(H2668="",0.5,IF(H2668&lt;=0.1,2,IF(H2668&gt;=20,2, IF(AND(H2668&gt;0.1,H2668&lt;0.2),5,IF(AND(H2668&gt;16,H2668&lt;20),5,IF(P2668&gt;=2,1.5,0))))))</f>
        <v>0</v>
      </c>
      <c r="L2668">
        <f>IF(A2668="",0.5,IF(B2668="",0.5,IF(C2668="",0.5,IF(E2668="",0.5,IF(Q2668="Y",0.01,0)))))</f>
        <v>0</v>
      </c>
      <c r="M2668">
        <f>COUNTIF(J2668:L2668,"&gt;0")</f>
        <v>0</v>
      </c>
      <c r="N2668" s="28" t="s">
        <v>66</v>
      </c>
      <c r="O2668">
        <f>IF(G2668="","",ABS(G2669-G2668))</f>
        <v>0</v>
      </c>
      <c r="P2668">
        <f>IF(H2668="","",ABS(H2669-H2668))</f>
        <v>1.9999999999999574E-2</v>
      </c>
      <c r="R2668" s="2">
        <f>E2668-E2667</f>
        <v>1.0416666664241347E-2</v>
      </c>
      <c r="S2668" s="4">
        <f>MROUND(E2668,"0:15")</f>
        <v>45806.291666666664</v>
      </c>
    </row>
    <row r="2669" spans="1:19" x14ac:dyDescent="0.35">
      <c r="A2669">
        <v>2025</v>
      </c>
      <c r="B2669" t="s">
        <v>64</v>
      </c>
      <c r="C2669" t="s">
        <v>65</v>
      </c>
      <c r="D2669">
        <v>2668</v>
      </c>
      <c r="E2669" s="4">
        <v>45806.302083333336</v>
      </c>
      <c r="F2669">
        <v>8.8800000000000008</v>
      </c>
      <c r="G2669">
        <v>14.18</v>
      </c>
      <c r="H2669">
        <v>8.74</v>
      </c>
      <c r="I2669">
        <v>86.3</v>
      </c>
      <c r="J2669">
        <f>IF(G2669="",0.5,IF(G2669&lt;=0,2,IF(G2669&gt;=40,2, IF(AND(G2669&gt;0,G2669&lt;1),5,IF(AND(G2669&gt;35,G2669&lt;40),5,IF(O2669&gt;=1.5,1.5,0))))))</f>
        <v>0</v>
      </c>
      <c r="K2669">
        <f>IF(H2669="",0.5,IF(H2669&lt;=0.1,2,IF(H2669&gt;=20,2, IF(AND(H2669&gt;0.1,H2669&lt;0.2),5,IF(AND(H2669&gt;16,H2669&lt;20),5,IF(P2669&gt;=2,1.5,0))))))</f>
        <v>0</v>
      </c>
      <c r="L2669">
        <f>IF(A2669="",0.5,IF(B2669="",0.5,IF(C2669="",0.5,IF(E2669="",0.5,IF(Q2669="Y",0.01,0)))))</f>
        <v>0</v>
      </c>
      <c r="M2669">
        <f>COUNTIF(J2669:L2669,"&gt;0")</f>
        <v>0</v>
      </c>
      <c r="N2669" s="28" t="s">
        <v>66</v>
      </c>
      <c r="O2669">
        <f>IF(G2669="","",ABS(G2670-G2669))</f>
        <v>0</v>
      </c>
      <c r="P2669">
        <f>IF(H2669="","",ABS(H2670-H2669))</f>
        <v>3.9999999999999147E-2</v>
      </c>
      <c r="R2669" s="2">
        <f>E2669-E2668</f>
        <v>1.0416666671517305E-2</v>
      </c>
      <c r="S2669" s="4">
        <f>MROUND(E2669,"0:15")</f>
        <v>45806.302083333328</v>
      </c>
    </row>
    <row r="2670" spans="1:19" x14ac:dyDescent="0.35">
      <c r="A2670">
        <v>2025</v>
      </c>
      <c r="B2670" t="s">
        <v>64</v>
      </c>
      <c r="C2670" t="s">
        <v>65</v>
      </c>
      <c r="D2670">
        <v>2669</v>
      </c>
      <c r="E2670" s="4">
        <v>45806.3125</v>
      </c>
      <c r="F2670">
        <v>8.93</v>
      </c>
      <c r="G2670">
        <v>14.18</v>
      </c>
      <c r="H2670">
        <v>8.7799999999999994</v>
      </c>
      <c r="I2670">
        <v>86.8</v>
      </c>
      <c r="J2670">
        <f>IF(G2670="",0.5,IF(G2670&lt;=0,2,IF(G2670&gt;=40,2, IF(AND(G2670&gt;0,G2670&lt;1),5,IF(AND(G2670&gt;35,G2670&lt;40),5,IF(O2670&gt;=1.5,1.5,0))))))</f>
        <v>0</v>
      </c>
      <c r="K2670">
        <f>IF(H2670="",0.5,IF(H2670&lt;=0.1,2,IF(H2670&gt;=20,2, IF(AND(H2670&gt;0.1,H2670&lt;0.2),5,IF(AND(H2670&gt;16,H2670&lt;20),5,IF(P2670&gt;=2,1.5,0))))))</f>
        <v>0</v>
      </c>
      <c r="L2670">
        <f>IF(A2670="",0.5,IF(B2670="",0.5,IF(C2670="",0.5,IF(E2670="",0.5,IF(Q2670="Y",0.01,0)))))</f>
        <v>0</v>
      </c>
      <c r="M2670">
        <f>COUNTIF(J2670:L2670,"&gt;0")</f>
        <v>0</v>
      </c>
      <c r="N2670" s="28" t="s">
        <v>66</v>
      </c>
      <c r="O2670">
        <f>IF(G2670="","",ABS(G2671-G2670))</f>
        <v>1.9999999999999574E-2</v>
      </c>
      <c r="P2670">
        <f>IF(H2670="","",ABS(H2671-H2670))</f>
        <v>4.0000000000000924E-2</v>
      </c>
      <c r="R2670" s="2">
        <f>E2670-E2669</f>
        <v>1.0416666664241347E-2</v>
      </c>
      <c r="S2670" s="4">
        <f>MROUND(E2670,"0:15")</f>
        <v>45806.3125</v>
      </c>
    </row>
    <row r="2671" spans="1:19" x14ac:dyDescent="0.35">
      <c r="A2671">
        <v>2025</v>
      </c>
      <c r="B2671" t="s">
        <v>64</v>
      </c>
      <c r="C2671" t="s">
        <v>65</v>
      </c>
      <c r="D2671">
        <v>2670</v>
      </c>
      <c r="E2671" s="4">
        <v>45806.322916666664</v>
      </c>
      <c r="F2671">
        <v>8.9700000000000006</v>
      </c>
      <c r="G2671">
        <v>14.2</v>
      </c>
      <c r="H2671">
        <v>8.82</v>
      </c>
      <c r="I2671">
        <v>87.2</v>
      </c>
      <c r="J2671">
        <f>IF(G2671="",0.5,IF(G2671&lt;=0,2,IF(G2671&gt;=40,2, IF(AND(G2671&gt;0,G2671&lt;1),5,IF(AND(G2671&gt;35,G2671&lt;40),5,IF(O2671&gt;=1.5,1.5,0))))))</f>
        <v>0</v>
      </c>
      <c r="K2671">
        <f>IF(H2671="",0.5,IF(H2671&lt;=0.1,2,IF(H2671&gt;=20,2, IF(AND(H2671&gt;0.1,H2671&lt;0.2),5,IF(AND(H2671&gt;16,H2671&lt;20),5,IF(P2671&gt;=2,1.5,0))))))</f>
        <v>0</v>
      </c>
      <c r="L2671">
        <f>IF(A2671="",0.5,IF(B2671="",0.5,IF(C2671="",0.5,IF(E2671="",0.5,IF(Q2671="Y",0.01,0)))))</f>
        <v>0</v>
      </c>
      <c r="M2671">
        <f>COUNTIF(J2671:L2671,"&gt;0")</f>
        <v>0</v>
      </c>
      <c r="N2671" s="28" t="s">
        <v>66</v>
      </c>
      <c r="O2671">
        <f>IF(G2671="","",ABS(G2672-G2671))</f>
        <v>2.000000000000135E-2</v>
      </c>
      <c r="P2671">
        <f>IF(H2671="","",ABS(H2672-H2671))</f>
        <v>8.0000000000000071E-2</v>
      </c>
      <c r="R2671" s="2">
        <f>E2671-E2670</f>
        <v>1.0416666664241347E-2</v>
      </c>
      <c r="S2671" s="4">
        <f>MROUND(E2671,"0:15")</f>
        <v>45806.322916666664</v>
      </c>
    </row>
    <row r="2672" spans="1:19" x14ac:dyDescent="0.35">
      <c r="A2672">
        <v>2025</v>
      </c>
      <c r="B2672" t="s">
        <v>64</v>
      </c>
      <c r="C2672" t="s">
        <v>65</v>
      </c>
      <c r="D2672">
        <v>2671</v>
      </c>
      <c r="E2672" s="4">
        <v>45806.333333333336</v>
      </c>
      <c r="F2672">
        <v>9.0500000000000007</v>
      </c>
      <c r="G2672">
        <v>14.22</v>
      </c>
      <c r="H2672">
        <v>8.9</v>
      </c>
      <c r="I2672">
        <v>88</v>
      </c>
      <c r="J2672">
        <f>IF(G2672="",0.5,IF(G2672&lt;=0,2,IF(G2672&gt;=40,2, IF(AND(G2672&gt;0,G2672&lt;1),5,IF(AND(G2672&gt;35,G2672&lt;40),5,IF(O2672&gt;=1.5,1.5,0))))))</f>
        <v>0</v>
      </c>
      <c r="K2672">
        <f>IF(H2672="",0.5,IF(H2672&lt;=0.1,2,IF(H2672&gt;=20,2, IF(AND(H2672&gt;0.1,H2672&lt;0.2),5,IF(AND(H2672&gt;16,H2672&lt;20),5,IF(P2672&gt;=2,1.5,0))))))</f>
        <v>0</v>
      </c>
      <c r="L2672">
        <f>IF(A2672="",0.5,IF(B2672="",0.5,IF(C2672="",0.5,IF(E2672="",0.5,IF(Q2672="Y",0.01,0)))))</f>
        <v>0</v>
      </c>
      <c r="M2672">
        <f>COUNTIF(J2672:L2672,"&gt;0")</f>
        <v>0</v>
      </c>
      <c r="N2672" s="28" t="s">
        <v>66</v>
      </c>
      <c r="O2672">
        <f>IF(G2672="","",ABS(G2673-G2672))</f>
        <v>1.9999999999999574E-2</v>
      </c>
      <c r="P2672">
        <f>IF(H2672="","",ABS(H2673-H2672))</f>
        <v>6.0000000000000497E-2</v>
      </c>
      <c r="R2672" s="2">
        <f>E2672-E2671</f>
        <v>1.0416666671517305E-2</v>
      </c>
      <c r="S2672" s="4">
        <f>MROUND(E2672,"0:15")</f>
        <v>45806.333333333328</v>
      </c>
    </row>
    <row r="2673" spans="1:19" x14ac:dyDescent="0.35">
      <c r="A2673">
        <v>2025</v>
      </c>
      <c r="B2673" t="s">
        <v>64</v>
      </c>
      <c r="C2673" t="s">
        <v>65</v>
      </c>
      <c r="D2673">
        <v>2672</v>
      </c>
      <c r="E2673" s="4">
        <v>45806.34375</v>
      </c>
      <c r="F2673">
        <v>9.11</v>
      </c>
      <c r="G2673">
        <v>14.24</v>
      </c>
      <c r="H2673">
        <v>8.9600000000000009</v>
      </c>
      <c r="I2673">
        <v>88.6</v>
      </c>
      <c r="J2673">
        <f>IF(G2673="",0.5,IF(G2673&lt;=0,2,IF(G2673&gt;=40,2, IF(AND(G2673&gt;0,G2673&lt;1),5,IF(AND(G2673&gt;35,G2673&lt;40),5,IF(O2673&gt;=1.5,1.5,0))))))</f>
        <v>0</v>
      </c>
      <c r="K2673">
        <f>IF(H2673="",0.5,IF(H2673&lt;=0.1,2,IF(H2673&gt;=20,2, IF(AND(H2673&gt;0.1,H2673&lt;0.2),5,IF(AND(H2673&gt;16,H2673&lt;20),5,IF(P2673&gt;=2,1.5,0))))))</f>
        <v>0</v>
      </c>
      <c r="L2673">
        <f>IF(A2673="",0.5,IF(B2673="",0.5,IF(C2673="",0.5,IF(E2673="",0.5,IF(Q2673="Y",0.01,0)))))</f>
        <v>0</v>
      </c>
      <c r="M2673">
        <f>COUNTIF(J2673:L2673,"&gt;0")</f>
        <v>0</v>
      </c>
      <c r="N2673" s="28" t="s">
        <v>66</v>
      </c>
      <c r="O2673">
        <f>IF(G2673="","",ABS(G2674-G2673))</f>
        <v>3.9999999999999147E-2</v>
      </c>
      <c r="P2673">
        <f>IF(H2673="","",ABS(H2674-H2673))</f>
        <v>7.9999999999998295E-2</v>
      </c>
      <c r="R2673" s="2">
        <f>E2673-E2672</f>
        <v>1.0416666664241347E-2</v>
      </c>
      <c r="S2673" s="4">
        <f>MROUND(E2673,"0:15")</f>
        <v>45806.34375</v>
      </c>
    </row>
    <row r="2674" spans="1:19" x14ac:dyDescent="0.35">
      <c r="A2674">
        <v>2025</v>
      </c>
      <c r="B2674" t="s">
        <v>64</v>
      </c>
      <c r="C2674" t="s">
        <v>65</v>
      </c>
      <c r="D2674">
        <v>2673</v>
      </c>
      <c r="E2674" s="4">
        <v>45806.354166666664</v>
      </c>
      <c r="F2674">
        <v>9.19</v>
      </c>
      <c r="G2674">
        <v>14.28</v>
      </c>
      <c r="H2674">
        <v>9.0399999999999991</v>
      </c>
      <c r="I2674">
        <v>89.5</v>
      </c>
      <c r="J2674">
        <f>IF(G2674="",0.5,IF(G2674&lt;=0,2,IF(G2674&gt;=40,2, IF(AND(G2674&gt;0,G2674&lt;1),5,IF(AND(G2674&gt;35,G2674&lt;40),5,IF(O2674&gt;=1.5,1.5,0))))))</f>
        <v>0</v>
      </c>
      <c r="K2674">
        <f>IF(H2674="",0.5,IF(H2674&lt;=0.1,2,IF(H2674&gt;=20,2, IF(AND(H2674&gt;0.1,H2674&lt;0.2),5,IF(AND(H2674&gt;16,H2674&lt;20),5,IF(P2674&gt;=2,1.5,0))))))</f>
        <v>0</v>
      </c>
      <c r="L2674">
        <f>IF(A2674="",0.5,IF(B2674="",0.5,IF(C2674="",0.5,IF(E2674="",0.5,IF(Q2674="Y",0.01,0)))))</f>
        <v>0</v>
      </c>
      <c r="M2674">
        <f>COUNTIF(J2674:L2674,"&gt;0")</f>
        <v>0</v>
      </c>
      <c r="N2674" s="28" t="s">
        <v>66</v>
      </c>
      <c r="O2674">
        <f>IF(G2674="","",ABS(G2675-G2674))</f>
        <v>2.000000000000135E-2</v>
      </c>
      <c r="P2674">
        <f>IF(H2674="","",ABS(H2675-H2674))</f>
        <v>3.0000000000001137E-2</v>
      </c>
      <c r="R2674" s="2">
        <f>E2674-E2673</f>
        <v>1.0416666664241347E-2</v>
      </c>
      <c r="S2674" s="4">
        <f>MROUND(E2674,"0:15")</f>
        <v>45806.354166666664</v>
      </c>
    </row>
    <row r="2675" spans="1:19" x14ac:dyDescent="0.35">
      <c r="A2675">
        <v>2025</v>
      </c>
      <c r="B2675" t="s">
        <v>64</v>
      </c>
      <c r="C2675" t="s">
        <v>65</v>
      </c>
      <c r="D2675">
        <v>2674</v>
      </c>
      <c r="E2675" s="4">
        <v>45806.364583333336</v>
      </c>
      <c r="F2675">
        <v>9.2200000000000006</v>
      </c>
      <c r="G2675">
        <v>14.3</v>
      </c>
      <c r="H2675">
        <v>9.07</v>
      </c>
      <c r="I2675">
        <v>89.8</v>
      </c>
      <c r="J2675">
        <f>IF(G2675="",0.5,IF(G2675&lt;=0,2,IF(G2675&gt;=40,2, IF(AND(G2675&gt;0,G2675&lt;1),5,IF(AND(G2675&gt;35,G2675&lt;40),5,IF(O2675&gt;=1.5,1.5,0))))))</f>
        <v>0</v>
      </c>
      <c r="K2675">
        <f>IF(H2675="",0.5,IF(H2675&lt;=0.1,2,IF(H2675&gt;=20,2, IF(AND(H2675&gt;0.1,H2675&lt;0.2),5,IF(AND(H2675&gt;16,H2675&lt;20),5,IF(P2675&gt;=2,1.5,0))))))</f>
        <v>0</v>
      </c>
      <c r="L2675">
        <f>IF(A2675="",0.5,IF(B2675="",0.5,IF(C2675="",0.5,IF(E2675="",0.5,IF(Q2675="Y",0.01,0)))))</f>
        <v>0</v>
      </c>
      <c r="M2675">
        <f>COUNTIF(J2675:L2675,"&gt;0")</f>
        <v>0</v>
      </c>
      <c r="N2675" s="28" t="s">
        <v>66</v>
      </c>
      <c r="O2675">
        <f>IF(G2675="","",ABS(G2676-G2675))</f>
        <v>3.9999999999999147E-2</v>
      </c>
      <c r="P2675">
        <f>IF(H2675="","",ABS(H2676-H2675))</f>
        <v>7.0000000000000284E-2</v>
      </c>
      <c r="R2675" s="2">
        <f>E2675-E2674</f>
        <v>1.0416666671517305E-2</v>
      </c>
      <c r="S2675" s="4">
        <f>MROUND(E2675,"0:15")</f>
        <v>45806.364583333328</v>
      </c>
    </row>
    <row r="2676" spans="1:19" x14ac:dyDescent="0.35">
      <c r="A2676">
        <v>2025</v>
      </c>
      <c r="B2676" t="s">
        <v>64</v>
      </c>
      <c r="C2676" t="s">
        <v>65</v>
      </c>
      <c r="D2676">
        <v>2675</v>
      </c>
      <c r="E2676" s="4">
        <v>45806.375</v>
      </c>
      <c r="F2676">
        <v>9.2899999999999991</v>
      </c>
      <c r="G2676">
        <v>14.34</v>
      </c>
      <c r="H2676">
        <v>9.14</v>
      </c>
      <c r="I2676">
        <v>90.6</v>
      </c>
      <c r="J2676">
        <f>IF(G2676="",0.5,IF(G2676&lt;=0,2,IF(G2676&gt;=40,2, IF(AND(G2676&gt;0,G2676&lt;1),5,IF(AND(G2676&gt;35,G2676&lt;40),5,IF(O2676&gt;=1.5,1.5,0))))))</f>
        <v>0</v>
      </c>
      <c r="K2676">
        <f>IF(H2676="",0.5,IF(H2676&lt;=0.1,2,IF(H2676&gt;=20,2, IF(AND(H2676&gt;0.1,H2676&lt;0.2),5,IF(AND(H2676&gt;16,H2676&lt;20),5,IF(P2676&gt;=2,1.5,0))))))</f>
        <v>0</v>
      </c>
      <c r="L2676">
        <f>IF(A2676="",0.5,IF(B2676="",0.5,IF(C2676="",0.5,IF(E2676="",0.5,IF(Q2676="Y",0.01,0)))))</f>
        <v>0</v>
      </c>
      <c r="M2676">
        <f>COUNTIF(J2676:L2676,"&gt;0")</f>
        <v>0</v>
      </c>
      <c r="N2676" s="28" t="s">
        <v>66</v>
      </c>
      <c r="O2676">
        <f>IF(G2676="","",ABS(G2677-G2676))</f>
        <v>1.9999999999999574E-2</v>
      </c>
      <c r="P2676">
        <f>IF(H2676="","",ABS(H2677-H2676))</f>
        <v>7.0000000000000284E-2</v>
      </c>
      <c r="R2676" s="2">
        <f>E2676-E2675</f>
        <v>1.0416666664241347E-2</v>
      </c>
      <c r="S2676" s="4">
        <f>MROUND(E2676,"0:15")</f>
        <v>45806.375</v>
      </c>
    </row>
    <row r="2677" spans="1:19" x14ac:dyDescent="0.35">
      <c r="A2677">
        <v>2025</v>
      </c>
      <c r="B2677" t="s">
        <v>64</v>
      </c>
      <c r="C2677" t="s">
        <v>65</v>
      </c>
      <c r="D2677">
        <v>2676</v>
      </c>
      <c r="E2677" s="4">
        <v>45806.385416666664</v>
      </c>
      <c r="F2677">
        <v>9.36</v>
      </c>
      <c r="G2677">
        <v>14.36</v>
      </c>
      <c r="H2677">
        <v>9.2100000000000009</v>
      </c>
      <c r="I2677">
        <v>91.3</v>
      </c>
      <c r="J2677">
        <f>IF(G2677="",0.5,IF(G2677&lt;=0,2,IF(G2677&gt;=40,2, IF(AND(G2677&gt;0,G2677&lt;1),5,IF(AND(G2677&gt;35,G2677&lt;40),5,IF(O2677&gt;=1.5,1.5,0))))))</f>
        <v>0</v>
      </c>
      <c r="K2677">
        <f>IF(H2677="",0.5,IF(H2677&lt;=0.1,2,IF(H2677&gt;=20,2, IF(AND(H2677&gt;0.1,H2677&lt;0.2),5,IF(AND(H2677&gt;16,H2677&lt;20),5,IF(P2677&gt;=2,1.5,0))))))</f>
        <v>0</v>
      </c>
      <c r="L2677">
        <f>IF(A2677="",0.5,IF(B2677="",0.5,IF(C2677="",0.5,IF(E2677="",0.5,IF(Q2677="Y",0.01,0)))))</f>
        <v>0</v>
      </c>
      <c r="M2677">
        <f>COUNTIF(J2677:L2677,"&gt;0")</f>
        <v>0</v>
      </c>
      <c r="N2677" s="28" t="s">
        <v>66</v>
      </c>
      <c r="O2677">
        <f>IF(G2677="","",ABS(G2678-G2677))</f>
        <v>4.0000000000000924E-2</v>
      </c>
      <c r="P2677">
        <f>IF(H2677="","",ABS(H2678-H2677))</f>
        <v>3.9999999999999147E-2</v>
      </c>
      <c r="R2677" s="2">
        <f>E2677-E2676</f>
        <v>1.0416666664241347E-2</v>
      </c>
      <c r="S2677" s="4">
        <f>MROUND(E2677,"0:15")</f>
        <v>45806.385416666664</v>
      </c>
    </row>
    <row r="2678" spans="1:19" x14ac:dyDescent="0.35">
      <c r="A2678">
        <v>2025</v>
      </c>
      <c r="B2678" t="s">
        <v>64</v>
      </c>
      <c r="C2678" t="s">
        <v>65</v>
      </c>
      <c r="D2678">
        <v>2677</v>
      </c>
      <c r="E2678" s="4">
        <v>45806.395833333336</v>
      </c>
      <c r="F2678">
        <v>9.4</v>
      </c>
      <c r="G2678">
        <v>14.4</v>
      </c>
      <c r="H2678">
        <v>9.25</v>
      </c>
      <c r="I2678">
        <v>91.8</v>
      </c>
      <c r="J2678">
        <f>IF(G2678="",0.5,IF(G2678&lt;=0,2,IF(G2678&gt;=40,2, IF(AND(G2678&gt;0,G2678&lt;1),5,IF(AND(G2678&gt;35,G2678&lt;40),5,IF(O2678&gt;=1.5,1.5,0))))))</f>
        <v>0</v>
      </c>
      <c r="K2678">
        <f>IF(H2678="",0.5,IF(H2678&lt;=0.1,2,IF(H2678&gt;=20,2, IF(AND(H2678&gt;0.1,H2678&lt;0.2),5,IF(AND(H2678&gt;16,H2678&lt;20),5,IF(P2678&gt;=2,1.5,0))))))</f>
        <v>0</v>
      </c>
      <c r="L2678">
        <f>IF(A2678="",0.5,IF(B2678="",0.5,IF(C2678="",0.5,IF(E2678="",0.5,IF(Q2678="Y",0.01,0)))))</f>
        <v>0</v>
      </c>
      <c r="M2678">
        <f>COUNTIF(J2678:L2678,"&gt;0")</f>
        <v>0</v>
      </c>
      <c r="N2678" s="28" t="s">
        <v>66</v>
      </c>
      <c r="O2678">
        <f>IF(G2678="","",ABS(G2679-G2678))</f>
        <v>1.9999999999999574E-2</v>
      </c>
      <c r="P2678">
        <f>IF(H2678="","",ABS(H2679-H2678))</f>
        <v>5.0000000000000711E-2</v>
      </c>
      <c r="R2678" s="2">
        <f>E2678-E2677</f>
        <v>1.0416666671517305E-2</v>
      </c>
      <c r="S2678" s="4">
        <f>MROUND(E2678,"0:15")</f>
        <v>45806.395833333328</v>
      </c>
    </row>
    <row r="2679" spans="1:19" x14ac:dyDescent="0.35">
      <c r="A2679">
        <v>2025</v>
      </c>
      <c r="B2679" t="s">
        <v>64</v>
      </c>
      <c r="C2679" t="s">
        <v>65</v>
      </c>
      <c r="D2679">
        <v>2678</v>
      </c>
      <c r="E2679" s="4">
        <v>45806.40625</v>
      </c>
      <c r="F2679">
        <v>9.4499999999999993</v>
      </c>
      <c r="G2679">
        <v>14.42</v>
      </c>
      <c r="H2679">
        <v>9.3000000000000007</v>
      </c>
      <c r="I2679">
        <v>92.3</v>
      </c>
      <c r="J2679">
        <f>IF(G2679="",0.5,IF(G2679&lt;=0,2,IF(G2679&gt;=40,2, IF(AND(G2679&gt;0,G2679&lt;1),5,IF(AND(G2679&gt;35,G2679&lt;40),5,IF(O2679&gt;=1.5,1.5,0))))))</f>
        <v>0</v>
      </c>
      <c r="K2679">
        <f>IF(H2679="",0.5,IF(H2679&lt;=0.1,2,IF(H2679&gt;=20,2, IF(AND(H2679&gt;0.1,H2679&lt;0.2),5,IF(AND(H2679&gt;16,H2679&lt;20),5,IF(P2679&gt;=2,1.5,0))))))</f>
        <v>0</v>
      </c>
      <c r="L2679">
        <f>IF(A2679="",0.5,IF(B2679="",0.5,IF(C2679="",0.5,IF(E2679="",0.5,IF(Q2679="Y",0.01,0)))))</f>
        <v>0</v>
      </c>
      <c r="M2679">
        <f>COUNTIF(J2679:L2679,"&gt;0")</f>
        <v>0</v>
      </c>
      <c r="N2679" s="28" t="s">
        <v>66</v>
      </c>
      <c r="O2679">
        <f>IF(G2679="","",ABS(G2680-G2679))</f>
        <v>4.0000000000000924E-2</v>
      </c>
      <c r="P2679">
        <f>IF(H2679="","",ABS(H2680-H2679))</f>
        <v>4.9999999999998934E-2</v>
      </c>
      <c r="R2679" s="2">
        <f>E2679-E2678</f>
        <v>1.0416666664241347E-2</v>
      </c>
      <c r="S2679" s="4">
        <f>MROUND(E2679,"0:15")</f>
        <v>45806.40625</v>
      </c>
    </row>
    <row r="2680" spans="1:19" x14ac:dyDescent="0.35">
      <c r="A2680">
        <v>2025</v>
      </c>
      <c r="B2680" t="s">
        <v>64</v>
      </c>
      <c r="C2680" t="s">
        <v>65</v>
      </c>
      <c r="D2680">
        <v>2679</v>
      </c>
      <c r="E2680" s="4">
        <v>45806.416666666664</v>
      </c>
      <c r="F2680">
        <v>9.51</v>
      </c>
      <c r="G2680">
        <v>14.46</v>
      </c>
      <c r="H2680">
        <v>9.35</v>
      </c>
      <c r="I2680">
        <v>93</v>
      </c>
      <c r="J2680">
        <f>IF(G2680="",0.5,IF(G2680&lt;=0,2,IF(G2680&gt;=40,2, IF(AND(G2680&gt;0,G2680&lt;1),5,IF(AND(G2680&gt;35,G2680&lt;40),5,IF(O2680&gt;=1.5,1.5,0))))))</f>
        <v>0</v>
      </c>
      <c r="K2680">
        <f>IF(H2680="",0.5,IF(H2680&lt;=0.1,2,IF(H2680&gt;=20,2, IF(AND(H2680&gt;0.1,H2680&lt;0.2),5,IF(AND(H2680&gt;16,H2680&lt;20),5,IF(P2680&gt;=2,1.5,0))))))</f>
        <v>0</v>
      </c>
      <c r="L2680">
        <f>IF(A2680="",0.5,IF(B2680="",0.5,IF(C2680="",0.5,IF(E2680="",0.5,IF(Q2680="Y",0.01,0)))))</f>
        <v>0</v>
      </c>
      <c r="M2680">
        <f>COUNTIF(J2680:L2680,"&gt;0")</f>
        <v>0</v>
      </c>
      <c r="N2680" s="28" t="s">
        <v>66</v>
      </c>
      <c r="O2680">
        <f>IF(G2680="","",ABS(G2681-G2680))</f>
        <v>3.9999999999999147E-2</v>
      </c>
      <c r="P2680">
        <f>IF(H2680="","",ABS(H2681-H2680))</f>
        <v>5.0000000000000711E-2</v>
      </c>
      <c r="R2680" s="2">
        <f>E2680-E2679</f>
        <v>1.0416666664241347E-2</v>
      </c>
      <c r="S2680" s="4">
        <f>MROUND(E2680,"0:15")</f>
        <v>45806.416666666664</v>
      </c>
    </row>
    <row r="2681" spans="1:19" x14ac:dyDescent="0.35">
      <c r="A2681">
        <v>2025</v>
      </c>
      <c r="B2681" t="s">
        <v>64</v>
      </c>
      <c r="C2681" t="s">
        <v>65</v>
      </c>
      <c r="D2681">
        <v>2680</v>
      </c>
      <c r="E2681" s="4">
        <v>45806.427083333336</v>
      </c>
      <c r="F2681">
        <v>9.56</v>
      </c>
      <c r="G2681">
        <v>14.5</v>
      </c>
      <c r="H2681">
        <v>9.4</v>
      </c>
      <c r="I2681">
        <v>93.5</v>
      </c>
      <c r="J2681">
        <f>IF(G2681="",0.5,IF(G2681&lt;=0,2,IF(G2681&gt;=40,2, IF(AND(G2681&gt;0,G2681&lt;1),5,IF(AND(G2681&gt;35,G2681&lt;40),5,IF(O2681&gt;=1.5,1.5,0))))))</f>
        <v>0</v>
      </c>
      <c r="K2681">
        <f>IF(H2681="",0.5,IF(H2681&lt;=0.1,2,IF(H2681&gt;=20,2, IF(AND(H2681&gt;0.1,H2681&lt;0.2),5,IF(AND(H2681&gt;16,H2681&lt;20),5,IF(P2681&gt;=2,1.5,0))))))</f>
        <v>0</v>
      </c>
      <c r="L2681">
        <f>IF(A2681="",0.5,IF(B2681="",0.5,IF(C2681="",0.5,IF(E2681="",0.5,IF(Q2681="Y",0.01,0)))))</f>
        <v>0</v>
      </c>
      <c r="M2681">
        <f>COUNTIF(J2681:L2681,"&gt;0")</f>
        <v>0</v>
      </c>
      <c r="N2681" s="28" t="s">
        <v>66</v>
      </c>
      <c r="O2681">
        <f>IF(G2681="","",ABS(G2682-G2681))</f>
        <v>3.9999999999999147E-2</v>
      </c>
      <c r="P2681">
        <f>IF(H2681="","",ABS(H2682-H2681))</f>
        <v>3.9999999999999147E-2</v>
      </c>
      <c r="R2681" s="2">
        <f>E2681-E2680</f>
        <v>1.0416666671517305E-2</v>
      </c>
      <c r="S2681" s="4">
        <f>MROUND(E2681,"0:15")</f>
        <v>45806.427083333328</v>
      </c>
    </row>
    <row r="2682" spans="1:19" x14ac:dyDescent="0.35">
      <c r="A2682">
        <v>2025</v>
      </c>
      <c r="B2682" t="s">
        <v>64</v>
      </c>
      <c r="C2682" t="s">
        <v>65</v>
      </c>
      <c r="D2682">
        <v>2681</v>
      </c>
      <c r="E2682" s="4">
        <v>45806.4375</v>
      </c>
      <c r="F2682">
        <v>9.6</v>
      </c>
      <c r="G2682">
        <v>14.54</v>
      </c>
      <c r="H2682">
        <v>9.44</v>
      </c>
      <c r="I2682">
        <v>94</v>
      </c>
      <c r="J2682">
        <f>IF(G2682="",0.5,IF(G2682&lt;=0,2,IF(G2682&gt;=40,2, IF(AND(G2682&gt;0,G2682&lt;1),5,IF(AND(G2682&gt;35,G2682&lt;40),5,IF(O2682&gt;=1.5,1.5,0))))))</f>
        <v>0</v>
      </c>
      <c r="K2682">
        <f>IF(H2682="",0.5,IF(H2682&lt;=0.1,2,IF(H2682&gt;=20,2, IF(AND(H2682&gt;0.1,H2682&lt;0.2),5,IF(AND(H2682&gt;16,H2682&lt;20),5,IF(P2682&gt;=2,1.5,0))))))</f>
        <v>0</v>
      </c>
      <c r="L2682">
        <f>IF(A2682="",0.5,IF(B2682="",0.5,IF(C2682="",0.5,IF(E2682="",0.5,IF(Q2682="Y",0.01,0)))))</f>
        <v>0</v>
      </c>
      <c r="M2682">
        <f>COUNTIF(J2682:L2682,"&gt;0")</f>
        <v>0</v>
      </c>
      <c r="N2682" s="28" t="s">
        <v>66</v>
      </c>
      <c r="O2682">
        <f>IF(G2682="","",ABS(G2683-G2682))</f>
        <v>6.0000000000000497E-2</v>
      </c>
      <c r="P2682">
        <f>IF(H2682="","",ABS(H2683-H2682))</f>
        <v>7.0000000000000284E-2</v>
      </c>
      <c r="R2682" s="2">
        <f>E2682-E2681</f>
        <v>1.0416666664241347E-2</v>
      </c>
      <c r="S2682" s="4">
        <f>MROUND(E2682,"0:15")</f>
        <v>45806.4375</v>
      </c>
    </row>
    <row r="2683" spans="1:19" x14ac:dyDescent="0.35">
      <c r="A2683">
        <v>2025</v>
      </c>
      <c r="B2683" t="s">
        <v>64</v>
      </c>
      <c r="C2683" t="s">
        <v>65</v>
      </c>
      <c r="D2683">
        <v>2682</v>
      </c>
      <c r="E2683" s="4">
        <v>45806.447916666664</v>
      </c>
      <c r="F2683">
        <v>9.67</v>
      </c>
      <c r="G2683">
        <v>14.6</v>
      </c>
      <c r="H2683">
        <v>9.51</v>
      </c>
      <c r="I2683">
        <v>94.8</v>
      </c>
      <c r="J2683">
        <f>IF(G2683="",0.5,IF(G2683&lt;=0,2,IF(G2683&gt;=40,2, IF(AND(G2683&gt;0,G2683&lt;1),5,IF(AND(G2683&gt;35,G2683&lt;40),5,IF(O2683&gt;=1.5,1.5,0))))))</f>
        <v>0</v>
      </c>
      <c r="K2683">
        <f>IF(H2683="",0.5,IF(H2683&lt;=0.1,2,IF(H2683&gt;=20,2, IF(AND(H2683&gt;0.1,H2683&lt;0.2),5,IF(AND(H2683&gt;16,H2683&lt;20),5,IF(P2683&gt;=2,1.5,0))))))</f>
        <v>0</v>
      </c>
      <c r="L2683">
        <f>IF(A2683="",0.5,IF(B2683="",0.5,IF(C2683="",0.5,IF(E2683="",0.5,IF(Q2683="Y",0.01,0)))))</f>
        <v>0</v>
      </c>
      <c r="M2683">
        <f>COUNTIF(J2683:L2683,"&gt;0")</f>
        <v>0</v>
      </c>
      <c r="N2683" s="28" t="s">
        <v>66</v>
      </c>
      <c r="O2683">
        <f>IF(G2683="","",ABS(G2684-G2683))</f>
        <v>6.0000000000000497E-2</v>
      </c>
      <c r="P2683">
        <f>IF(H2683="","",ABS(H2684-H2683))</f>
        <v>6.0000000000000497E-2</v>
      </c>
      <c r="R2683" s="2">
        <f>E2683-E2682</f>
        <v>1.0416666664241347E-2</v>
      </c>
      <c r="S2683" s="4">
        <f>MROUND(E2683,"0:15")</f>
        <v>45806.447916666664</v>
      </c>
    </row>
    <row r="2684" spans="1:19" x14ac:dyDescent="0.35">
      <c r="A2684">
        <v>2025</v>
      </c>
      <c r="B2684" t="s">
        <v>64</v>
      </c>
      <c r="C2684" t="s">
        <v>65</v>
      </c>
      <c r="D2684">
        <v>2683</v>
      </c>
      <c r="E2684" s="4">
        <v>45806.458333333336</v>
      </c>
      <c r="F2684">
        <v>9.73</v>
      </c>
      <c r="G2684">
        <v>14.66</v>
      </c>
      <c r="H2684">
        <v>9.57</v>
      </c>
      <c r="I2684">
        <v>95.5</v>
      </c>
      <c r="J2684">
        <f>IF(G2684="",0.5,IF(G2684&lt;=0,2,IF(G2684&gt;=40,2, IF(AND(G2684&gt;0,G2684&lt;1),5,IF(AND(G2684&gt;35,G2684&lt;40),5,IF(O2684&gt;=1.5,1.5,0))))))</f>
        <v>0</v>
      </c>
      <c r="K2684">
        <f>IF(H2684="",0.5,IF(H2684&lt;=0.1,2,IF(H2684&gt;=20,2, IF(AND(H2684&gt;0.1,H2684&lt;0.2),5,IF(AND(H2684&gt;16,H2684&lt;20),5,IF(P2684&gt;=2,1.5,0))))))</f>
        <v>0</v>
      </c>
      <c r="L2684">
        <f>IF(A2684="",0.5,IF(B2684="",0.5,IF(C2684="",0.5,IF(E2684="",0.5,IF(Q2684="Y",0.01,0)))))</f>
        <v>0</v>
      </c>
      <c r="M2684">
        <f>COUNTIF(J2684:L2684,"&gt;0")</f>
        <v>0</v>
      </c>
      <c r="N2684" s="28" t="s">
        <v>66</v>
      </c>
      <c r="O2684">
        <f>IF(G2684="","",ABS(G2685-G2684))</f>
        <v>8.0000000000000071E-2</v>
      </c>
      <c r="P2684">
        <f>IF(H2684="","",ABS(H2685-H2684))</f>
        <v>7.0000000000000284E-2</v>
      </c>
      <c r="R2684" s="2">
        <f>E2684-E2683</f>
        <v>1.0416666671517305E-2</v>
      </c>
      <c r="S2684" s="4">
        <f>MROUND(E2684,"0:15")</f>
        <v>45806.458333333328</v>
      </c>
    </row>
    <row r="2685" spans="1:19" x14ac:dyDescent="0.35">
      <c r="A2685">
        <v>2025</v>
      </c>
      <c r="B2685" t="s">
        <v>64</v>
      </c>
      <c r="C2685" t="s">
        <v>65</v>
      </c>
      <c r="D2685">
        <v>2684</v>
      </c>
      <c r="E2685" s="4">
        <v>45806.46875</v>
      </c>
      <c r="F2685">
        <v>9.8000000000000007</v>
      </c>
      <c r="G2685">
        <v>14.74</v>
      </c>
      <c r="H2685">
        <v>9.64</v>
      </c>
      <c r="I2685">
        <v>96.4</v>
      </c>
      <c r="J2685">
        <f>IF(G2685="",0.5,IF(G2685&lt;=0,2,IF(G2685&gt;=40,2, IF(AND(G2685&gt;0,G2685&lt;1),5,IF(AND(G2685&gt;35,G2685&lt;40),5,IF(O2685&gt;=1.5,1.5,0))))))</f>
        <v>0</v>
      </c>
      <c r="K2685">
        <f>IF(H2685="",0.5,IF(H2685&lt;=0.1,2,IF(H2685&gt;=20,2, IF(AND(H2685&gt;0.1,H2685&lt;0.2),5,IF(AND(H2685&gt;16,H2685&lt;20),5,IF(P2685&gt;=2,1.5,0))))))</f>
        <v>0</v>
      </c>
      <c r="L2685">
        <f>IF(A2685="",0.5,IF(B2685="",0.5,IF(C2685="",0.5,IF(E2685="",0.5,IF(Q2685="Y",0.01,0)))))</f>
        <v>0</v>
      </c>
      <c r="M2685">
        <f>COUNTIF(J2685:L2685,"&gt;0")</f>
        <v>0</v>
      </c>
      <c r="N2685" s="28" t="s">
        <v>66</v>
      </c>
      <c r="O2685">
        <f>IF(G2685="","",ABS(G2686-G2685))</f>
        <v>0.4399999999999995</v>
      </c>
      <c r="P2685">
        <f>IF(H2685="","",ABS(H2686-H2685))</f>
        <v>0.32000000000000028</v>
      </c>
      <c r="R2685" s="2">
        <f>E2685-E2684</f>
        <v>1.0416666664241347E-2</v>
      </c>
      <c r="S2685" s="4">
        <f>MROUND(E2685,"0:15")</f>
        <v>45806.46875</v>
      </c>
    </row>
    <row r="2686" spans="1:19" x14ac:dyDescent="0.35">
      <c r="A2686">
        <v>2025</v>
      </c>
      <c r="B2686" t="s">
        <v>64</v>
      </c>
      <c r="C2686" t="s">
        <v>65</v>
      </c>
      <c r="D2686">
        <v>2685</v>
      </c>
      <c r="E2686" s="4">
        <v>45806.479166666664</v>
      </c>
      <c r="F2686">
        <v>10.130000000000001</v>
      </c>
      <c r="G2686">
        <v>15.18</v>
      </c>
      <c r="H2686">
        <v>9.9600000000000009</v>
      </c>
      <c r="I2686">
        <v>100.6</v>
      </c>
      <c r="J2686">
        <v>0</v>
      </c>
      <c r="K2686">
        <f>IF(H2686="",0.5,IF(H2686&lt;=0.1,2,IF(H2686&gt;=20,2, IF(AND(H2686&gt;0.1,H2686&lt;0.2),5,IF(AND(H2686&gt;16,H2686&lt;20),5,IF(P2686&gt;=2,1.5,0))))))</f>
        <v>0</v>
      </c>
      <c r="L2686">
        <f>IF(A2686="",0.5,IF(B2686="",0.5,IF(C2686="",0.5,IF(E2686="",0.5,IF(Q2686="Y",0.01,0)))))</f>
        <v>0</v>
      </c>
      <c r="M2686">
        <f>COUNTIF(J2686:L2686,"&gt;0")</f>
        <v>0</v>
      </c>
      <c r="N2686" s="28" t="s">
        <v>66</v>
      </c>
      <c r="O2686">
        <f>IF(G2686="","",ABS(G2687-G2686))</f>
        <v>3.3999999999999986</v>
      </c>
      <c r="P2686">
        <f>IF(H2686="","",ABS(H2687-H2686))</f>
        <v>1.2000000000000011</v>
      </c>
      <c r="R2686" s="2">
        <f>E2686-E2685</f>
        <v>1.0416666664241347E-2</v>
      </c>
      <c r="S2686" s="4">
        <f>MROUND(E2686,"0:15")</f>
        <v>45806.479166666664</v>
      </c>
    </row>
    <row r="2687" spans="1:19" x14ac:dyDescent="0.35">
      <c r="A2687">
        <v>2025</v>
      </c>
      <c r="B2687" t="s">
        <v>64</v>
      </c>
      <c r="C2687" t="s">
        <v>65</v>
      </c>
      <c r="D2687">
        <v>1</v>
      </c>
      <c r="E2687" s="4">
        <v>45817.697916666664</v>
      </c>
      <c r="F2687">
        <v>8.83</v>
      </c>
      <c r="G2687">
        <v>18.579999999999998</v>
      </c>
      <c r="H2687">
        <v>8.76</v>
      </c>
      <c r="I2687">
        <v>95</v>
      </c>
      <c r="J2687">
        <f>IF(G2687="",0.5,IF(G2687&lt;=0,2,IF(G2687&gt;=40,2, IF(AND(G2687&gt;0,G2687&lt;1),5,IF(AND(G2687&gt;35,G2687&lt;40),5,IF(O2687&gt;=1.5,1.5,0))))))</f>
        <v>0</v>
      </c>
      <c r="K2687">
        <f>IF(H2687="",0.5,IF(H2687&lt;=0.1,2,IF(H2687&gt;=20,2, IF(AND(H2687&gt;0.1,H2687&lt;0.2),5,IF(AND(H2687&gt;16,H2687&lt;20),5,IF(P2687&gt;=2,1.5,0))))))</f>
        <v>0</v>
      </c>
      <c r="L2687">
        <f>IF(A2687="",0.5,IF(B2687="",0.5,IF(C2687="",0.5,IF(E2687="",0.5,IF(Q2687="Y",0.01,0)))))</f>
        <v>0</v>
      </c>
      <c r="M2687">
        <f>COUNTIF(J2687:L2687,"&gt;0")</f>
        <v>0</v>
      </c>
      <c r="N2687" s="28" t="s">
        <v>66</v>
      </c>
      <c r="O2687">
        <f>IF(G2687="","",ABS(G2688-G2687))</f>
        <v>3.9999999999999147E-2</v>
      </c>
      <c r="P2687">
        <f>IF(H2687="","",ABS(H2688-H2687))</f>
        <v>9.9999999999997868E-3</v>
      </c>
      <c r="R2687" s="2">
        <f>E2687-E2686</f>
        <v>11.21875</v>
      </c>
      <c r="S2687" s="4">
        <f>MROUND(E2687,"0:15")</f>
        <v>45817.697916666664</v>
      </c>
    </row>
    <row r="2688" spans="1:19" x14ac:dyDescent="0.35">
      <c r="A2688">
        <v>2025</v>
      </c>
      <c r="B2688" t="s">
        <v>64</v>
      </c>
      <c r="C2688" t="s">
        <v>65</v>
      </c>
      <c r="D2688">
        <v>2</v>
      </c>
      <c r="E2688" s="4">
        <v>45817.708333333336</v>
      </c>
      <c r="F2688">
        <v>8.84</v>
      </c>
      <c r="G2688">
        <v>18.54</v>
      </c>
      <c r="H2688">
        <v>8.77</v>
      </c>
      <c r="I2688">
        <v>95</v>
      </c>
      <c r="J2688">
        <f>IF(G2688="",0.5,IF(G2688&lt;=0,2,IF(G2688&gt;=40,2, IF(AND(G2688&gt;0,G2688&lt;1),5,IF(AND(G2688&gt;35,G2688&lt;40),5,IF(O2688&gt;=1.5,1.5,0))))))</f>
        <v>0</v>
      </c>
      <c r="K2688">
        <f>IF(H2688="",0.5,IF(H2688&lt;=0.1,2,IF(H2688&gt;=20,2, IF(AND(H2688&gt;0.1,H2688&lt;0.2),5,IF(AND(H2688&gt;16,H2688&lt;20),5,IF(P2688&gt;=2,1.5,0))))))</f>
        <v>0</v>
      </c>
      <c r="L2688">
        <f>IF(A2688="",0.5,IF(B2688="",0.5,IF(C2688="",0.5,IF(E2688="",0.5,IF(Q2688="Y",0.01,0)))))</f>
        <v>0</v>
      </c>
      <c r="M2688">
        <f>COUNTIF(J2688:L2688,"&gt;0")</f>
        <v>0</v>
      </c>
      <c r="N2688" s="28" t="s">
        <v>66</v>
      </c>
      <c r="O2688">
        <f>IF(G2688="","",ABS(G2689-G2688))</f>
        <v>0</v>
      </c>
      <c r="P2688">
        <f>IF(H2688="","",ABS(H2689-H2688))</f>
        <v>1.9999999999999574E-2</v>
      </c>
      <c r="R2688" s="2">
        <f>E2688-E2687</f>
        <v>1.0416666671517305E-2</v>
      </c>
      <c r="S2688" s="4">
        <f>MROUND(E2688,"0:15")</f>
        <v>45817.708333333328</v>
      </c>
    </row>
    <row r="2689" spans="1:19" x14ac:dyDescent="0.35">
      <c r="A2689">
        <v>2025</v>
      </c>
      <c r="B2689" t="s">
        <v>64</v>
      </c>
      <c r="C2689" t="s">
        <v>65</v>
      </c>
      <c r="D2689">
        <v>3</v>
      </c>
      <c r="E2689" s="4">
        <v>45817.71875</v>
      </c>
      <c r="F2689">
        <v>8.82</v>
      </c>
      <c r="G2689">
        <v>18.54</v>
      </c>
      <c r="H2689">
        <v>8.75</v>
      </c>
      <c r="I2689">
        <v>94.7</v>
      </c>
      <c r="J2689">
        <f>IF(G2689="",0.5,IF(G2689&lt;=0,2,IF(G2689&gt;=40,2, IF(AND(G2689&gt;0,G2689&lt;1),5,IF(AND(G2689&gt;35,G2689&lt;40),5,IF(O2689&gt;=1.5,1.5,0))))))</f>
        <v>0</v>
      </c>
      <c r="K2689">
        <f>IF(H2689="",0.5,IF(H2689&lt;=0.1,2,IF(H2689&gt;=20,2, IF(AND(H2689&gt;0.1,H2689&lt;0.2),5,IF(AND(H2689&gt;16,H2689&lt;20),5,IF(P2689&gt;=2,1.5,0))))))</f>
        <v>0</v>
      </c>
      <c r="L2689">
        <f>IF(A2689="",0.5,IF(B2689="",0.5,IF(C2689="",0.5,IF(E2689="",0.5,IF(Q2689="Y",0.01,0)))))</f>
        <v>0</v>
      </c>
      <c r="M2689">
        <f>COUNTIF(J2689:L2689,"&gt;0")</f>
        <v>0</v>
      </c>
      <c r="N2689" s="28" t="s">
        <v>66</v>
      </c>
      <c r="O2689">
        <f>IF(G2689="","",ABS(G2690-G2689))</f>
        <v>1.9999999999999574E-2</v>
      </c>
      <c r="P2689">
        <f>IF(H2689="","",ABS(H2690-H2689))</f>
        <v>1.9999999999999574E-2</v>
      </c>
      <c r="R2689" s="2">
        <f>E2689-E2688</f>
        <v>1.0416666664241347E-2</v>
      </c>
      <c r="S2689" s="4">
        <f>MROUND(E2689,"0:15")</f>
        <v>45817.71875</v>
      </c>
    </row>
    <row r="2690" spans="1:19" x14ac:dyDescent="0.35">
      <c r="A2690">
        <v>2025</v>
      </c>
      <c r="B2690" t="s">
        <v>64</v>
      </c>
      <c r="C2690" t="s">
        <v>65</v>
      </c>
      <c r="D2690">
        <v>4</v>
      </c>
      <c r="E2690" s="4">
        <v>45817.729166666664</v>
      </c>
      <c r="F2690">
        <v>8.8000000000000007</v>
      </c>
      <c r="G2690">
        <v>18.52</v>
      </c>
      <c r="H2690">
        <v>8.73</v>
      </c>
      <c r="I2690">
        <v>94.5</v>
      </c>
      <c r="J2690">
        <f>IF(G2690="",0.5,IF(G2690&lt;=0,2,IF(G2690&gt;=40,2, IF(AND(G2690&gt;0,G2690&lt;1),5,IF(AND(G2690&gt;35,G2690&lt;40),5,IF(O2690&gt;=1.5,1.5,0))))))</f>
        <v>0</v>
      </c>
      <c r="K2690">
        <f>IF(H2690="",0.5,IF(H2690&lt;=0.1,2,IF(H2690&gt;=20,2, IF(AND(H2690&gt;0.1,H2690&lt;0.2),5,IF(AND(H2690&gt;16,H2690&lt;20),5,IF(P2690&gt;=2,1.5,0))))))</f>
        <v>0</v>
      </c>
      <c r="L2690">
        <f>IF(A2690="",0.5,IF(B2690="",0.5,IF(C2690="",0.5,IF(E2690="",0.5,IF(Q2690="Y",0.01,0)))))</f>
        <v>0</v>
      </c>
      <c r="M2690">
        <f>COUNTIF(J2690:L2690,"&gt;0")</f>
        <v>0</v>
      </c>
      <c r="N2690" s="28" t="s">
        <v>66</v>
      </c>
      <c r="O2690">
        <f>IF(G2690="","",ABS(G2691-G2690))</f>
        <v>0</v>
      </c>
      <c r="P2690">
        <f>IF(H2690="","",ABS(H2691-H2690))</f>
        <v>3.0000000000001137E-2</v>
      </c>
      <c r="R2690" s="2">
        <f>E2690-E2689</f>
        <v>1.0416666664241347E-2</v>
      </c>
      <c r="S2690" s="4">
        <f>MROUND(E2690,"0:15")</f>
        <v>45817.729166666664</v>
      </c>
    </row>
    <row r="2691" spans="1:19" x14ac:dyDescent="0.35">
      <c r="A2691">
        <v>2025</v>
      </c>
      <c r="B2691" t="s">
        <v>64</v>
      </c>
      <c r="C2691" t="s">
        <v>65</v>
      </c>
      <c r="D2691">
        <v>5</v>
      </c>
      <c r="E2691" s="4">
        <v>45817.739583333336</v>
      </c>
      <c r="F2691">
        <v>8.77</v>
      </c>
      <c r="G2691">
        <v>18.52</v>
      </c>
      <c r="H2691">
        <v>8.6999999999999993</v>
      </c>
      <c r="I2691">
        <v>94.1</v>
      </c>
      <c r="J2691">
        <f>IF(G2691="",0.5,IF(G2691&lt;=0,2,IF(G2691&gt;=40,2, IF(AND(G2691&gt;0,G2691&lt;1),5,IF(AND(G2691&gt;35,G2691&lt;40),5,IF(O2691&gt;=1.5,1.5,0))))))</f>
        <v>0</v>
      </c>
      <c r="K2691">
        <f>IF(H2691="",0.5,IF(H2691&lt;=0.1,2,IF(H2691&gt;=20,2, IF(AND(H2691&gt;0.1,H2691&lt;0.2),5,IF(AND(H2691&gt;16,H2691&lt;20),5,IF(P2691&gt;=2,1.5,0))))))</f>
        <v>0</v>
      </c>
      <c r="L2691">
        <f>IF(A2691="",0.5,IF(B2691="",0.5,IF(C2691="",0.5,IF(E2691="",0.5,IF(Q2691="Y",0.01,0)))))</f>
        <v>0</v>
      </c>
      <c r="M2691">
        <f>COUNTIF(J2691:L2691,"&gt;0")</f>
        <v>0</v>
      </c>
      <c r="N2691" s="28" t="s">
        <v>66</v>
      </c>
      <c r="O2691">
        <f>IF(G2691="","",ABS(G2692-G2691))</f>
        <v>0</v>
      </c>
      <c r="P2691">
        <f>IF(H2691="","",ABS(H2692-H2691))</f>
        <v>4.9999999999998934E-2</v>
      </c>
      <c r="R2691" s="2">
        <f>E2691-E2690</f>
        <v>1.0416666671517305E-2</v>
      </c>
      <c r="S2691" s="4">
        <f>MROUND(E2691,"0:15")</f>
        <v>45817.739583333328</v>
      </c>
    </row>
    <row r="2692" spans="1:19" x14ac:dyDescent="0.35">
      <c r="A2692">
        <v>2025</v>
      </c>
      <c r="B2692" t="s">
        <v>64</v>
      </c>
      <c r="C2692" t="s">
        <v>65</v>
      </c>
      <c r="D2692">
        <v>6</v>
      </c>
      <c r="E2692" s="4">
        <v>45817.75</v>
      </c>
      <c r="F2692">
        <v>8.73</v>
      </c>
      <c r="G2692">
        <v>18.52</v>
      </c>
      <c r="H2692">
        <v>8.65</v>
      </c>
      <c r="I2692">
        <v>93.7</v>
      </c>
      <c r="J2692">
        <f>IF(G2692="",0.5,IF(G2692&lt;=0,2,IF(G2692&gt;=40,2, IF(AND(G2692&gt;0,G2692&lt;1),5,IF(AND(G2692&gt;35,G2692&lt;40),5,IF(O2692&gt;=1.5,1.5,0))))))</f>
        <v>0</v>
      </c>
      <c r="K2692">
        <f>IF(H2692="",0.5,IF(H2692&lt;=0.1,2,IF(H2692&gt;=20,2, IF(AND(H2692&gt;0.1,H2692&lt;0.2),5,IF(AND(H2692&gt;16,H2692&lt;20),5,IF(P2692&gt;=2,1.5,0))))))</f>
        <v>0</v>
      </c>
      <c r="L2692">
        <f>IF(A2692="",0.5,IF(B2692="",0.5,IF(C2692="",0.5,IF(E2692="",0.5,IF(Q2692="Y",0.01,0)))))</f>
        <v>0</v>
      </c>
      <c r="M2692">
        <f>COUNTIF(J2692:L2692,"&gt;0")</f>
        <v>0</v>
      </c>
      <c r="N2692" s="28" t="s">
        <v>66</v>
      </c>
      <c r="O2692">
        <f>IF(G2692="","",ABS(G2693-G2692))</f>
        <v>0</v>
      </c>
      <c r="P2692">
        <f>IF(H2692="","",ABS(H2693-H2692))</f>
        <v>3.0000000000001137E-2</v>
      </c>
      <c r="R2692" s="2">
        <f>E2692-E2691</f>
        <v>1.0416666664241347E-2</v>
      </c>
      <c r="S2692" s="4">
        <f>MROUND(E2692,"0:15")</f>
        <v>45817.75</v>
      </c>
    </row>
    <row r="2693" spans="1:19" x14ac:dyDescent="0.35">
      <c r="A2693">
        <v>2025</v>
      </c>
      <c r="B2693" t="s">
        <v>64</v>
      </c>
      <c r="C2693" t="s">
        <v>65</v>
      </c>
      <c r="D2693">
        <v>7</v>
      </c>
      <c r="E2693" s="4">
        <v>45817.760416666664</v>
      </c>
      <c r="F2693">
        <v>8.6999999999999993</v>
      </c>
      <c r="G2693">
        <v>18.52</v>
      </c>
      <c r="H2693">
        <v>8.6199999999999992</v>
      </c>
      <c r="I2693">
        <v>93.4</v>
      </c>
      <c r="J2693">
        <f>IF(G2693="",0.5,IF(G2693&lt;=0,2,IF(G2693&gt;=40,2, IF(AND(G2693&gt;0,G2693&lt;1),5,IF(AND(G2693&gt;35,G2693&lt;40),5,IF(O2693&gt;=1.5,1.5,0))))))</f>
        <v>0</v>
      </c>
      <c r="K2693">
        <f>IF(H2693="",0.5,IF(H2693&lt;=0.1,2,IF(H2693&gt;=20,2, IF(AND(H2693&gt;0.1,H2693&lt;0.2),5,IF(AND(H2693&gt;16,H2693&lt;20),5,IF(P2693&gt;=2,1.5,0))))))</f>
        <v>0</v>
      </c>
      <c r="L2693">
        <f>IF(A2693="",0.5,IF(B2693="",0.5,IF(C2693="",0.5,IF(E2693="",0.5,IF(Q2693="Y",0.01,0)))))</f>
        <v>0</v>
      </c>
      <c r="M2693">
        <f>COUNTIF(J2693:L2693,"&gt;0")</f>
        <v>0</v>
      </c>
      <c r="N2693" s="28" t="s">
        <v>66</v>
      </c>
      <c r="O2693">
        <f>IF(G2693="","",ABS(G2694-G2693))</f>
        <v>1.9999999999999574E-2</v>
      </c>
      <c r="P2693">
        <f>IF(H2693="","",ABS(H2694-H2693))</f>
        <v>2.9999999999999361E-2</v>
      </c>
      <c r="R2693" s="2">
        <f>E2693-E2692</f>
        <v>1.0416666664241347E-2</v>
      </c>
      <c r="S2693" s="4">
        <f>MROUND(E2693,"0:15")</f>
        <v>45817.760416666664</v>
      </c>
    </row>
    <row r="2694" spans="1:19" x14ac:dyDescent="0.35">
      <c r="A2694">
        <v>2025</v>
      </c>
      <c r="B2694" t="s">
        <v>64</v>
      </c>
      <c r="C2694" t="s">
        <v>65</v>
      </c>
      <c r="D2694">
        <v>8</v>
      </c>
      <c r="E2694" s="4">
        <v>45817.770833333336</v>
      </c>
      <c r="F2694">
        <v>8.67</v>
      </c>
      <c r="G2694">
        <v>18.5</v>
      </c>
      <c r="H2694">
        <v>8.59</v>
      </c>
      <c r="I2694">
        <v>93</v>
      </c>
      <c r="J2694">
        <f>IF(G2694="",0.5,IF(G2694&lt;=0,2,IF(G2694&gt;=40,2, IF(AND(G2694&gt;0,G2694&lt;1),5,IF(AND(G2694&gt;35,G2694&lt;40),5,IF(O2694&gt;=1.5,1.5,0))))))</f>
        <v>0</v>
      </c>
      <c r="K2694">
        <f>IF(H2694="",0.5,IF(H2694&lt;=0.1,2,IF(H2694&gt;=20,2, IF(AND(H2694&gt;0.1,H2694&lt;0.2),5,IF(AND(H2694&gt;16,H2694&lt;20),5,IF(P2694&gt;=2,1.5,0))))))</f>
        <v>0</v>
      </c>
      <c r="L2694">
        <f>IF(A2694="",0.5,IF(B2694="",0.5,IF(C2694="",0.5,IF(E2694="",0.5,IF(Q2694="Y",0.01,0)))))</f>
        <v>0</v>
      </c>
      <c r="M2694">
        <f>COUNTIF(J2694:L2694,"&gt;0")</f>
        <v>0</v>
      </c>
      <c r="N2694" s="28" t="s">
        <v>66</v>
      </c>
      <c r="O2694">
        <f>IF(G2694="","",ABS(G2695-G2694))</f>
        <v>1.9999999999999574E-2</v>
      </c>
      <c r="P2694">
        <f>IF(H2694="","",ABS(H2695-H2694))</f>
        <v>2.9999999999999361E-2</v>
      </c>
      <c r="R2694" s="2">
        <f>E2694-E2693</f>
        <v>1.0416666671517305E-2</v>
      </c>
      <c r="S2694" s="4">
        <f>MROUND(E2694,"0:15")</f>
        <v>45817.770833333328</v>
      </c>
    </row>
    <row r="2695" spans="1:19" x14ac:dyDescent="0.35">
      <c r="A2695">
        <v>2025</v>
      </c>
      <c r="B2695" t="s">
        <v>64</v>
      </c>
      <c r="C2695" t="s">
        <v>65</v>
      </c>
      <c r="D2695">
        <v>9</v>
      </c>
      <c r="E2695" s="4">
        <v>45817.78125</v>
      </c>
      <c r="F2695">
        <v>8.64</v>
      </c>
      <c r="G2695">
        <v>18.48</v>
      </c>
      <c r="H2695">
        <v>8.56</v>
      </c>
      <c r="I2695">
        <v>92.6</v>
      </c>
      <c r="J2695">
        <f>IF(G2695="",0.5,IF(G2695&lt;=0,2,IF(G2695&gt;=40,2, IF(AND(G2695&gt;0,G2695&lt;1),5,IF(AND(G2695&gt;35,G2695&lt;40),5,IF(O2695&gt;=1.5,1.5,0))))))</f>
        <v>0</v>
      </c>
      <c r="K2695">
        <f>IF(H2695="",0.5,IF(H2695&lt;=0.1,2,IF(H2695&gt;=20,2, IF(AND(H2695&gt;0.1,H2695&lt;0.2),5,IF(AND(H2695&gt;16,H2695&lt;20),5,IF(P2695&gt;=2,1.5,0))))))</f>
        <v>0</v>
      </c>
      <c r="L2695">
        <f>IF(A2695="",0.5,IF(B2695="",0.5,IF(C2695="",0.5,IF(E2695="",0.5,IF(Q2695="Y",0.01,0)))))</f>
        <v>0</v>
      </c>
      <c r="M2695">
        <f>COUNTIF(J2695:L2695,"&gt;0")</f>
        <v>0</v>
      </c>
      <c r="N2695" s="28" t="s">
        <v>66</v>
      </c>
      <c r="O2695">
        <f>IF(G2695="","",ABS(G2696-G2695))</f>
        <v>1.9999999999999574E-2</v>
      </c>
      <c r="P2695">
        <f>IF(H2695="","",ABS(H2696-H2695))</f>
        <v>5.0000000000000711E-2</v>
      </c>
      <c r="R2695" s="2">
        <f>E2695-E2694</f>
        <v>1.0416666664241347E-2</v>
      </c>
      <c r="S2695" s="4">
        <f>MROUND(E2695,"0:15")</f>
        <v>45817.78125</v>
      </c>
    </row>
    <row r="2696" spans="1:19" x14ac:dyDescent="0.35">
      <c r="A2696">
        <v>2025</v>
      </c>
      <c r="B2696" t="s">
        <v>64</v>
      </c>
      <c r="C2696" t="s">
        <v>65</v>
      </c>
      <c r="D2696">
        <v>10</v>
      </c>
      <c r="E2696" s="4">
        <v>45817.791666666664</v>
      </c>
      <c r="F2696">
        <v>8.59</v>
      </c>
      <c r="G2696">
        <v>18.46</v>
      </c>
      <c r="H2696">
        <v>8.51</v>
      </c>
      <c r="I2696">
        <v>92</v>
      </c>
      <c r="J2696">
        <f>IF(G2696="",0.5,IF(G2696&lt;=0,2,IF(G2696&gt;=40,2, IF(AND(G2696&gt;0,G2696&lt;1),5,IF(AND(G2696&gt;35,G2696&lt;40),5,IF(O2696&gt;=1.5,1.5,0))))))</f>
        <v>0</v>
      </c>
      <c r="K2696">
        <f>IF(H2696="",0.5,IF(H2696&lt;=0.1,2,IF(H2696&gt;=20,2, IF(AND(H2696&gt;0.1,H2696&lt;0.2),5,IF(AND(H2696&gt;16,H2696&lt;20),5,IF(P2696&gt;=2,1.5,0))))))</f>
        <v>0</v>
      </c>
      <c r="L2696">
        <f>IF(A2696="",0.5,IF(B2696="",0.5,IF(C2696="",0.5,IF(E2696="",0.5,IF(Q2696="Y",0.01,0)))))</f>
        <v>0</v>
      </c>
      <c r="M2696">
        <f>COUNTIF(J2696:L2696,"&gt;0")</f>
        <v>0</v>
      </c>
      <c r="N2696" s="28" t="s">
        <v>66</v>
      </c>
      <c r="O2696">
        <f>IF(G2696="","",ABS(G2697-G2696))</f>
        <v>1.9999999999999574E-2</v>
      </c>
      <c r="P2696">
        <f>IF(H2696="","",ABS(H2697-H2696))</f>
        <v>3.9999999999999147E-2</v>
      </c>
      <c r="R2696" s="2">
        <f>E2696-E2695</f>
        <v>1.0416666664241347E-2</v>
      </c>
      <c r="S2696" s="4">
        <f>MROUND(E2696,"0:15")</f>
        <v>45817.791666666664</v>
      </c>
    </row>
    <row r="2697" spans="1:19" x14ac:dyDescent="0.35">
      <c r="A2697">
        <v>2025</v>
      </c>
      <c r="B2697" t="s">
        <v>64</v>
      </c>
      <c r="C2697" t="s">
        <v>65</v>
      </c>
      <c r="D2697">
        <v>11</v>
      </c>
      <c r="E2697" s="4">
        <v>45817.802083333336</v>
      </c>
      <c r="F2697">
        <v>8.5500000000000007</v>
      </c>
      <c r="G2697">
        <v>18.440000000000001</v>
      </c>
      <c r="H2697">
        <v>8.4700000000000006</v>
      </c>
      <c r="I2697">
        <v>91.5</v>
      </c>
      <c r="J2697">
        <f>IF(G2697="",0.5,IF(G2697&lt;=0,2,IF(G2697&gt;=40,2, IF(AND(G2697&gt;0,G2697&lt;1),5,IF(AND(G2697&gt;35,G2697&lt;40),5,IF(O2697&gt;=1.5,1.5,0))))))</f>
        <v>0</v>
      </c>
      <c r="K2697">
        <f>IF(H2697="",0.5,IF(H2697&lt;=0.1,2,IF(H2697&gt;=20,2, IF(AND(H2697&gt;0.1,H2697&lt;0.2),5,IF(AND(H2697&gt;16,H2697&lt;20),5,IF(P2697&gt;=2,1.5,0))))))</f>
        <v>0</v>
      </c>
      <c r="L2697">
        <f>IF(A2697="",0.5,IF(B2697="",0.5,IF(C2697="",0.5,IF(E2697="",0.5,IF(Q2697="Y",0.01,0)))))</f>
        <v>0</v>
      </c>
      <c r="M2697">
        <f>COUNTIF(J2697:L2697,"&gt;0")</f>
        <v>0</v>
      </c>
      <c r="N2697" s="28" t="s">
        <v>66</v>
      </c>
      <c r="O2697">
        <f>IF(G2697="","",ABS(G2698-G2697))</f>
        <v>1.9999999999999574E-2</v>
      </c>
      <c r="P2697">
        <f>IF(H2697="","",ABS(H2698-H2697))</f>
        <v>5.0000000000000711E-2</v>
      </c>
      <c r="R2697" s="2">
        <f>E2697-E2696</f>
        <v>1.0416666671517305E-2</v>
      </c>
      <c r="S2697" s="4">
        <f>MROUND(E2697,"0:15")</f>
        <v>45817.802083333328</v>
      </c>
    </row>
    <row r="2698" spans="1:19" x14ac:dyDescent="0.35">
      <c r="A2698">
        <v>2025</v>
      </c>
      <c r="B2698" t="s">
        <v>64</v>
      </c>
      <c r="C2698" t="s">
        <v>65</v>
      </c>
      <c r="D2698">
        <v>12</v>
      </c>
      <c r="E2698" s="4">
        <v>45817.8125</v>
      </c>
      <c r="F2698">
        <v>8.5</v>
      </c>
      <c r="G2698">
        <v>18.420000000000002</v>
      </c>
      <c r="H2698">
        <v>8.42</v>
      </c>
      <c r="I2698">
        <v>91</v>
      </c>
      <c r="J2698">
        <f>IF(G2698="",0.5,IF(G2698&lt;=0,2,IF(G2698&gt;=40,2, IF(AND(G2698&gt;0,G2698&lt;1),5,IF(AND(G2698&gt;35,G2698&lt;40),5,IF(O2698&gt;=1.5,1.5,0))))))</f>
        <v>0</v>
      </c>
      <c r="K2698">
        <f>IF(H2698="",0.5,IF(H2698&lt;=0.1,2,IF(H2698&gt;=20,2, IF(AND(H2698&gt;0.1,H2698&lt;0.2),5,IF(AND(H2698&gt;16,H2698&lt;20),5,IF(P2698&gt;=2,1.5,0))))))</f>
        <v>0</v>
      </c>
      <c r="L2698">
        <f>IF(A2698="",0.5,IF(B2698="",0.5,IF(C2698="",0.5,IF(E2698="",0.5,IF(Q2698="Y",0.01,0)))))</f>
        <v>0</v>
      </c>
      <c r="M2698">
        <f>COUNTIF(J2698:L2698,"&gt;0")</f>
        <v>0</v>
      </c>
      <c r="N2698" s="28" t="s">
        <v>66</v>
      </c>
      <c r="O2698">
        <f>IF(G2698="","",ABS(G2699-G2698))</f>
        <v>2.0000000000003126E-2</v>
      </c>
      <c r="P2698">
        <f>IF(H2698="","",ABS(H2699-H2698))</f>
        <v>2.9999999999999361E-2</v>
      </c>
      <c r="R2698" s="2">
        <f>E2698-E2697</f>
        <v>1.0416666664241347E-2</v>
      </c>
      <c r="S2698" s="4">
        <f>MROUND(E2698,"0:15")</f>
        <v>45817.8125</v>
      </c>
    </row>
    <row r="2699" spans="1:19" x14ac:dyDescent="0.35">
      <c r="A2699">
        <v>2025</v>
      </c>
      <c r="B2699" t="s">
        <v>64</v>
      </c>
      <c r="C2699" t="s">
        <v>65</v>
      </c>
      <c r="D2699">
        <v>13</v>
      </c>
      <c r="E2699" s="4">
        <v>45817.822916666664</v>
      </c>
      <c r="F2699">
        <v>8.4700000000000006</v>
      </c>
      <c r="G2699">
        <v>18.399999999999999</v>
      </c>
      <c r="H2699">
        <v>8.39</v>
      </c>
      <c r="I2699">
        <v>90.6</v>
      </c>
      <c r="J2699">
        <f>IF(G2699="",0.5,IF(G2699&lt;=0,2,IF(G2699&gt;=40,2, IF(AND(G2699&gt;0,G2699&lt;1),5,IF(AND(G2699&gt;35,G2699&lt;40),5,IF(O2699&gt;=1.5,1.5,0))))))</f>
        <v>0</v>
      </c>
      <c r="K2699">
        <f>IF(H2699="",0.5,IF(H2699&lt;=0.1,2,IF(H2699&gt;=20,2, IF(AND(H2699&gt;0.1,H2699&lt;0.2),5,IF(AND(H2699&gt;16,H2699&lt;20),5,IF(P2699&gt;=2,1.5,0))))))</f>
        <v>0</v>
      </c>
      <c r="L2699">
        <f>IF(A2699="",0.5,IF(B2699="",0.5,IF(C2699="",0.5,IF(E2699="",0.5,IF(Q2699="Y",0.01,0)))))</f>
        <v>0</v>
      </c>
      <c r="M2699">
        <f>COUNTIF(J2699:L2699,"&gt;0")</f>
        <v>0</v>
      </c>
      <c r="N2699" s="28" t="s">
        <v>66</v>
      </c>
      <c r="O2699">
        <f>IF(G2699="","",ABS(G2700-G2699))</f>
        <v>1.9999999999999574E-2</v>
      </c>
      <c r="P2699">
        <f>IF(H2699="","",ABS(H2700-H2699))</f>
        <v>5.0000000000000711E-2</v>
      </c>
      <c r="R2699" s="2">
        <f>E2699-E2698</f>
        <v>1.0416666664241347E-2</v>
      </c>
      <c r="S2699" s="4">
        <f>MROUND(E2699,"0:15")</f>
        <v>45817.822916666664</v>
      </c>
    </row>
    <row r="2700" spans="1:19" x14ac:dyDescent="0.35">
      <c r="A2700">
        <v>2025</v>
      </c>
      <c r="B2700" t="s">
        <v>64</v>
      </c>
      <c r="C2700" t="s">
        <v>65</v>
      </c>
      <c r="D2700">
        <v>14</v>
      </c>
      <c r="E2700" s="4">
        <v>45817.833333333336</v>
      </c>
      <c r="F2700">
        <v>8.42</v>
      </c>
      <c r="G2700">
        <v>18.38</v>
      </c>
      <c r="H2700">
        <v>8.34</v>
      </c>
      <c r="I2700">
        <v>90</v>
      </c>
      <c r="J2700">
        <f>IF(G2700="",0.5,IF(G2700&lt;=0,2,IF(G2700&gt;=40,2, IF(AND(G2700&gt;0,G2700&lt;1),5,IF(AND(G2700&gt;35,G2700&lt;40),5,IF(O2700&gt;=1.5,1.5,0))))))</f>
        <v>0</v>
      </c>
      <c r="K2700">
        <f>IF(H2700="",0.5,IF(H2700&lt;=0.1,2,IF(H2700&gt;=20,2, IF(AND(H2700&gt;0.1,H2700&lt;0.2),5,IF(AND(H2700&gt;16,H2700&lt;20),5,IF(P2700&gt;=2,1.5,0))))))</f>
        <v>0</v>
      </c>
      <c r="L2700">
        <f>IF(A2700="",0.5,IF(B2700="",0.5,IF(C2700="",0.5,IF(E2700="",0.5,IF(Q2700="Y",0.01,0)))))</f>
        <v>0</v>
      </c>
      <c r="M2700">
        <f>COUNTIF(J2700:L2700,"&gt;0")</f>
        <v>0</v>
      </c>
      <c r="N2700" s="28" t="s">
        <v>66</v>
      </c>
      <c r="O2700">
        <f>IF(G2700="","",ABS(G2701-G2700))</f>
        <v>1.9999999999999574E-2</v>
      </c>
      <c r="P2700">
        <f>IF(H2700="","",ABS(H2701-H2700))</f>
        <v>5.0000000000000711E-2</v>
      </c>
      <c r="R2700" s="2">
        <f>E2700-E2699</f>
        <v>1.0416666671517305E-2</v>
      </c>
      <c r="S2700" s="4">
        <f>MROUND(E2700,"0:15")</f>
        <v>45817.833333333328</v>
      </c>
    </row>
    <row r="2701" spans="1:19" x14ac:dyDescent="0.35">
      <c r="A2701">
        <v>2025</v>
      </c>
      <c r="B2701" t="s">
        <v>64</v>
      </c>
      <c r="C2701" t="s">
        <v>65</v>
      </c>
      <c r="D2701">
        <v>15</v>
      </c>
      <c r="E2701" s="4">
        <v>45817.84375</v>
      </c>
      <c r="F2701">
        <v>8.3699999999999992</v>
      </c>
      <c r="G2701">
        <v>18.36</v>
      </c>
      <c r="H2701">
        <v>8.2899999999999991</v>
      </c>
      <c r="I2701">
        <v>89.4</v>
      </c>
      <c r="J2701">
        <f>IF(G2701="",0.5,IF(G2701&lt;=0,2,IF(G2701&gt;=40,2, IF(AND(G2701&gt;0,G2701&lt;1),5,IF(AND(G2701&gt;35,G2701&lt;40),5,IF(O2701&gt;=1.5,1.5,0))))))</f>
        <v>0</v>
      </c>
      <c r="K2701">
        <f>IF(H2701="",0.5,IF(H2701&lt;=0.1,2,IF(H2701&gt;=20,2, IF(AND(H2701&gt;0.1,H2701&lt;0.2),5,IF(AND(H2701&gt;16,H2701&lt;20),5,IF(P2701&gt;=2,1.5,0))))))</f>
        <v>0</v>
      </c>
      <c r="L2701">
        <f>IF(A2701="",0.5,IF(B2701="",0.5,IF(C2701="",0.5,IF(E2701="",0.5,IF(Q2701="Y",0.01,0)))))</f>
        <v>0</v>
      </c>
      <c r="M2701">
        <f>COUNTIF(J2701:L2701,"&gt;0")</f>
        <v>0</v>
      </c>
      <c r="N2701" s="28" t="s">
        <v>66</v>
      </c>
      <c r="O2701">
        <f>IF(G2701="","",ABS(G2702-G2701))</f>
        <v>3.9999999999999147E-2</v>
      </c>
      <c r="P2701">
        <f>IF(H2701="","",ABS(H2702-H2701))</f>
        <v>2.9999999999999361E-2</v>
      </c>
      <c r="R2701" s="2">
        <f>E2701-E2700</f>
        <v>1.0416666664241347E-2</v>
      </c>
      <c r="S2701" s="4">
        <f>MROUND(E2701,"0:15")</f>
        <v>45817.84375</v>
      </c>
    </row>
    <row r="2702" spans="1:19" x14ac:dyDescent="0.35">
      <c r="A2702">
        <v>2025</v>
      </c>
      <c r="B2702" t="s">
        <v>64</v>
      </c>
      <c r="C2702" t="s">
        <v>65</v>
      </c>
      <c r="D2702">
        <v>16</v>
      </c>
      <c r="E2702" s="4">
        <v>45817.854166666664</v>
      </c>
      <c r="F2702">
        <v>8.34</v>
      </c>
      <c r="G2702">
        <v>18.32</v>
      </c>
      <c r="H2702">
        <v>8.26</v>
      </c>
      <c r="I2702">
        <v>89</v>
      </c>
      <c r="J2702">
        <f>IF(G2702="",0.5,IF(G2702&lt;=0,2,IF(G2702&gt;=40,2, IF(AND(G2702&gt;0,G2702&lt;1),5,IF(AND(G2702&gt;35,G2702&lt;40),5,IF(O2702&gt;=1.5,1.5,0))))))</f>
        <v>0</v>
      </c>
      <c r="K2702">
        <f>IF(H2702="",0.5,IF(H2702&lt;=0.1,2,IF(H2702&gt;=20,2, IF(AND(H2702&gt;0.1,H2702&lt;0.2),5,IF(AND(H2702&gt;16,H2702&lt;20),5,IF(P2702&gt;=2,1.5,0))))))</f>
        <v>0</v>
      </c>
      <c r="L2702">
        <f>IF(A2702="",0.5,IF(B2702="",0.5,IF(C2702="",0.5,IF(E2702="",0.5,IF(Q2702="Y",0.01,0)))))</f>
        <v>0</v>
      </c>
      <c r="M2702">
        <f>COUNTIF(J2702:L2702,"&gt;0")</f>
        <v>0</v>
      </c>
      <c r="N2702" s="28" t="s">
        <v>66</v>
      </c>
      <c r="O2702">
        <f>IF(G2702="","",ABS(G2703-G2702))</f>
        <v>1.9999999999999574E-2</v>
      </c>
      <c r="P2702">
        <f>IF(H2702="","",ABS(H2703-H2702))</f>
        <v>4.9999999999998934E-2</v>
      </c>
      <c r="R2702" s="2">
        <f>E2702-E2701</f>
        <v>1.0416666664241347E-2</v>
      </c>
      <c r="S2702" s="4">
        <f>MROUND(E2702,"0:15")</f>
        <v>45817.854166666664</v>
      </c>
    </row>
    <row r="2703" spans="1:19" x14ac:dyDescent="0.35">
      <c r="A2703">
        <v>2025</v>
      </c>
      <c r="B2703" t="s">
        <v>64</v>
      </c>
      <c r="C2703" t="s">
        <v>65</v>
      </c>
      <c r="D2703">
        <v>17</v>
      </c>
      <c r="E2703" s="4">
        <v>45817.864583333336</v>
      </c>
      <c r="F2703">
        <v>8.2899999999999991</v>
      </c>
      <c r="G2703">
        <v>18.3</v>
      </c>
      <c r="H2703">
        <v>8.2100000000000009</v>
      </c>
      <c r="I2703">
        <v>88.4</v>
      </c>
      <c r="J2703">
        <f>IF(G2703="",0.5,IF(G2703&lt;=0,2,IF(G2703&gt;=40,2, IF(AND(G2703&gt;0,G2703&lt;1),5,IF(AND(G2703&gt;35,G2703&lt;40),5,IF(O2703&gt;=1.5,1.5,0))))))</f>
        <v>0</v>
      </c>
      <c r="K2703">
        <f>IF(H2703="",0.5,IF(H2703&lt;=0.1,2,IF(H2703&gt;=20,2, IF(AND(H2703&gt;0.1,H2703&lt;0.2),5,IF(AND(H2703&gt;16,H2703&lt;20),5,IF(P2703&gt;=2,1.5,0))))))</f>
        <v>0</v>
      </c>
      <c r="L2703">
        <f>IF(A2703="",0.5,IF(B2703="",0.5,IF(C2703="",0.5,IF(E2703="",0.5,IF(Q2703="Y",0.01,0)))))</f>
        <v>0</v>
      </c>
      <c r="M2703">
        <f>COUNTIF(J2703:L2703,"&gt;0")</f>
        <v>0</v>
      </c>
      <c r="N2703" s="28" t="s">
        <v>66</v>
      </c>
      <c r="O2703">
        <f>IF(G2703="","",ABS(G2704-G2703))</f>
        <v>1.9999999999999574E-2</v>
      </c>
      <c r="P2703">
        <f>IF(H2703="","",ABS(H2704-H2703))</f>
        <v>3.0000000000001137E-2</v>
      </c>
      <c r="R2703" s="2">
        <f>E2703-E2702</f>
        <v>1.0416666671517305E-2</v>
      </c>
      <c r="S2703" s="4">
        <f>MROUND(E2703,"0:15")</f>
        <v>45817.864583333328</v>
      </c>
    </row>
    <row r="2704" spans="1:19" x14ac:dyDescent="0.35">
      <c r="A2704">
        <v>2025</v>
      </c>
      <c r="B2704" t="s">
        <v>64</v>
      </c>
      <c r="C2704" t="s">
        <v>65</v>
      </c>
      <c r="D2704">
        <v>18</v>
      </c>
      <c r="E2704" s="4">
        <v>45817.875</v>
      </c>
      <c r="F2704">
        <v>8.26</v>
      </c>
      <c r="G2704">
        <v>18.28</v>
      </c>
      <c r="H2704">
        <v>8.18</v>
      </c>
      <c r="I2704">
        <v>88.1</v>
      </c>
      <c r="J2704">
        <f>IF(G2704="",0.5,IF(G2704&lt;=0,2,IF(G2704&gt;=40,2, IF(AND(G2704&gt;0,G2704&lt;1),5,IF(AND(G2704&gt;35,G2704&lt;40),5,IF(O2704&gt;=1.5,1.5,0))))))</f>
        <v>0</v>
      </c>
      <c r="K2704">
        <f>IF(H2704="",0.5,IF(H2704&lt;=0.1,2,IF(H2704&gt;=20,2, IF(AND(H2704&gt;0.1,H2704&lt;0.2),5,IF(AND(H2704&gt;16,H2704&lt;20),5,IF(P2704&gt;=2,1.5,0))))))</f>
        <v>0</v>
      </c>
      <c r="L2704">
        <f>IF(A2704="",0.5,IF(B2704="",0.5,IF(C2704="",0.5,IF(E2704="",0.5,IF(Q2704="Y",0.01,0)))))</f>
        <v>0</v>
      </c>
      <c r="M2704">
        <f>COUNTIF(J2704:L2704,"&gt;0")</f>
        <v>0</v>
      </c>
      <c r="N2704" s="28" t="s">
        <v>66</v>
      </c>
      <c r="O2704">
        <f>IF(G2704="","",ABS(G2705-G2704))</f>
        <v>4.00000000000027E-2</v>
      </c>
      <c r="P2704">
        <f>IF(H2704="","",ABS(H2705-H2704))</f>
        <v>4.9999999999998934E-2</v>
      </c>
      <c r="R2704" s="2">
        <f>E2704-E2703</f>
        <v>1.0416666664241347E-2</v>
      </c>
      <c r="S2704" s="4">
        <f>MROUND(E2704,"0:15")</f>
        <v>45817.875</v>
      </c>
    </row>
    <row r="2705" spans="1:19" x14ac:dyDescent="0.35">
      <c r="A2705">
        <v>2025</v>
      </c>
      <c r="B2705" t="s">
        <v>64</v>
      </c>
      <c r="C2705" t="s">
        <v>65</v>
      </c>
      <c r="D2705">
        <v>19</v>
      </c>
      <c r="E2705" s="4">
        <v>45817.885416666664</v>
      </c>
      <c r="F2705">
        <v>8.2200000000000006</v>
      </c>
      <c r="G2705">
        <v>18.239999999999998</v>
      </c>
      <c r="H2705">
        <v>8.1300000000000008</v>
      </c>
      <c r="I2705">
        <v>87.6</v>
      </c>
      <c r="J2705">
        <f>IF(G2705="",0.5,IF(G2705&lt;=0,2,IF(G2705&gt;=40,2, IF(AND(G2705&gt;0,G2705&lt;1),5,IF(AND(G2705&gt;35,G2705&lt;40),5,IF(O2705&gt;=1.5,1.5,0))))))</f>
        <v>0</v>
      </c>
      <c r="K2705">
        <f>IF(H2705="",0.5,IF(H2705&lt;=0.1,2,IF(H2705&gt;=20,2, IF(AND(H2705&gt;0.1,H2705&lt;0.2),5,IF(AND(H2705&gt;16,H2705&lt;20),5,IF(P2705&gt;=2,1.5,0))))))</f>
        <v>0</v>
      </c>
      <c r="L2705">
        <f>IF(A2705="",0.5,IF(B2705="",0.5,IF(C2705="",0.5,IF(E2705="",0.5,IF(Q2705="Y",0.01,0)))))</f>
        <v>0</v>
      </c>
      <c r="M2705">
        <f>COUNTIF(J2705:L2705,"&gt;0")</f>
        <v>0</v>
      </c>
      <c r="N2705" s="28" t="s">
        <v>66</v>
      </c>
      <c r="O2705">
        <f>IF(G2705="","",ABS(G2706-G2705))</f>
        <v>1.9999999999999574E-2</v>
      </c>
      <c r="P2705">
        <f>IF(H2705="","",ABS(H2706-H2705))</f>
        <v>2.000000000000135E-2</v>
      </c>
      <c r="R2705" s="2">
        <f>E2705-E2704</f>
        <v>1.0416666664241347E-2</v>
      </c>
      <c r="S2705" s="4">
        <f>MROUND(E2705,"0:15")</f>
        <v>45817.885416666664</v>
      </c>
    </row>
    <row r="2706" spans="1:19" x14ac:dyDescent="0.35">
      <c r="A2706">
        <v>2025</v>
      </c>
      <c r="B2706" t="s">
        <v>64</v>
      </c>
      <c r="C2706" t="s">
        <v>65</v>
      </c>
      <c r="D2706">
        <v>20</v>
      </c>
      <c r="E2706" s="4">
        <v>45817.895833333336</v>
      </c>
      <c r="F2706">
        <v>8.1999999999999993</v>
      </c>
      <c r="G2706">
        <v>18.22</v>
      </c>
      <c r="H2706">
        <v>8.11</v>
      </c>
      <c r="I2706">
        <v>87.3</v>
      </c>
      <c r="J2706">
        <f>IF(G2706="",0.5,IF(G2706&lt;=0,2,IF(G2706&gt;=40,2, IF(AND(G2706&gt;0,G2706&lt;1),5,IF(AND(G2706&gt;35,G2706&lt;40),5,IF(O2706&gt;=1.5,1.5,0))))))</f>
        <v>0</v>
      </c>
      <c r="K2706">
        <f>IF(H2706="",0.5,IF(H2706&lt;=0.1,2,IF(H2706&gt;=20,2, IF(AND(H2706&gt;0.1,H2706&lt;0.2),5,IF(AND(H2706&gt;16,H2706&lt;20),5,IF(P2706&gt;=2,1.5,0))))))</f>
        <v>0</v>
      </c>
      <c r="L2706">
        <f>IF(A2706="",0.5,IF(B2706="",0.5,IF(C2706="",0.5,IF(E2706="",0.5,IF(Q2706="Y",0.01,0)))))</f>
        <v>0</v>
      </c>
      <c r="M2706">
        <f>COUNTIF(J2706:L2706,"&gt;0")</f>
        <v>0</v>
      </c>
      <c r="N2706" s="28" t="s">
        <v>66</v>
      </c>
      <c r="O2706">
        <f>IF(G2706="","",ABS(G2707-G2706))</f>
        <v>1.9999999999999574E-2</v>
      </c>
      <c r="P2706">
        <f>IF(H2706="","",ABS(H2707-H2706))</f>
        <v>1.9999999999999574E-2</v>
      </c>
      <c r="R2706" s="2">
        <f>E2706-E2705</f>
        <v>1.0416666671517305E-2</v>
      </c>
      <c r="S2706" s="4">
        <f>MROUND(E2706,"0:15")</f>
        <v>45817.895833333328</v>
      </c>
    </row>
    <row r="2707" spans="1:19" x14ac:dyDescent="0.35">
      <c r="A2707">
        <v>2025</v>
      </c>
      <c r="B2707" t="s">
        <v>64</v>
      </c>
      <c r="C2707" t="s">
        <v>65</v>
      </c>
      <c r="D2707">
        <v>21</v>
      </c>
      <c r="E2707" s="4">
        <v>45817.90625</v>
      </c>
      <c r="F2707">
        <v>8.18</v>
      </c>
      <c r="G2707">
        <v>18.2</v>
      </c>
      <c r="H2707">
        <v>8.09</v>
      </c>
      <c r="I2707">
        <v>87</v>
      </c>
      <c r="J2707">
        <f>IF(G2707="",0.5,IF(G2707&lt;=0,2,IF(G2707&gt;=40,2, IF(AND(G2707&gt;0,G2707&lt;1),5,IF(AND(G2707&gt;35,G2707&lt;40),5,IF(O2707&gt;=1.5,1.5,0))))))</f>
        <v>0</v>
      </c>
      <c r="K2707">
        <f>IF(H2707="",0.5,IF(H2707&lt;=0.1,2,IF(H2707&gt;=20,2, IF(AND(H2707&gt;0.1,H2707&lt;0.2),5,IF(AND(H2707&gt;16,H2707&lt;20),5,IF(P2707&gt;=2,1.5,0))))))</f>
        <v>0</v>
      </c>
      <c r="L2707">
        <f>IF(A2707="",0.5,IF(B2707="",0.5,IF(C2707="",0.5,IF(E2707="",0.5,IF(Q2707="Y",0.01,0)))))</f>
        <v>0</v>
      </c>
      <c r="M2707">
        <f>COUNTIF(J2707:L2707,"&gt;0")</f>
        <v>0</v>
      </c>
      <c r="N2707" s="28" t="s">
        <v>66</v>
      </c>
      <c r="O2707">
        <f>IF(G2707="","",ABS(G2708-G2707))</f>
        <v>3.9999999999999147E-2</v>
      </c>
      <c r="P2707">
        <f>IF(H2707="","",ABS(H2708-H2707))</f>
        <v>3.9999999999999147E-2</v>
      </c>
      <c r="R2707" s="2">
        <f>E2707-E2706</f>
        <v>1.0416666664241347E-2</v>
      </c>
      <c r="S2707" s="4">
        <f>MROUND(E2707,"0:15")</f>
        <v>45817.90625</v>
      </c>
    </row>
    <row r="2708" spans="1:19" x14ac:dyDescent="0.35">
      <c r="A2708">
        <v>2025</v>
      </c>
      <c r="B2708" t="s">
        <v>64</v>
      </c>
      <c r="C2708" t="s">
        <v>65</v>
      </c>
      <c r="D2708">
        <v>22</v>
      </c>
      <c r="E2708" s="4">
        <v>45817.916666666664</v>
      </c>
      <c r="F2708">
        <v>8.14</v>
      </c>
      <c r="G2708">
        <v>18.16</v>
      </c>
      <c r="H2708">
        <v>8.0500000000000007</v>
      </c>
      <c r="I2708">
        <v>86.5</v>
      </c>
      <c r="J2708">
        <f>IF(G2708="",0.5,IF(G2708&lt;=0,2,IF(G2708&gt;=40,2, IF(AND(G2708&gt;0,G2708&lt;1),5,IF(AND(G2708&gt;35,G2708&lt;40),5,IF(O2708&gt;=1.5,1.5,0))))))</f>
        <v>0</v>
      </c>
      <c r="K2708">
        <f>IF(H2708="",0.5,IF(H2708&lt;=0.1,2,IF(H2708&gt;=20,2, IF(AND(H2708&gt;0.1,H2708&lt;0.2),5,IF(AND(H2708&gt;16,H2708&lt;20),5,IF(P2708&gt;=2,1.5,0))))))</f>
        <v>0</v>
      </c>
      <c r="L2708">
        <f>IF(A2708="",0.5,IF(B2708="",0.5,IF(C2708="",0.5,IF(E2708="",0.5,IF(Q2708="Y",0.01,0)))))</f>
        <v>0</v>
      </c>
      <c r="M2708">
        <f>COUNTIF(J2708:L2708,"&gt;0")</f>
        <v>0</v>
      </c>
      <c r="N2708" s="28" t="s">
        <v>66</v>
      </c>
      <c r="O2708">
        <f>IF(G2708="","",ABS(G2709-G2708))</f>
        <v>1.9999999999999574E-2</v>
      </c>
      <c r="P2708">
        <f>IF(H2708="","",ABS(H2709-H2708))</f>
        <v>3.0000000000001137E-2</v>
      </c>
      <c r="R2708" s="2">
        <f>E2708-E2707</f>
        <v>1.0416666664241347E-2</v>
      </c>
      <c r="S2708" s="4">
        <f>MROUND(E2708,"0:15")</f>
        <v>45817.916666666664</v>
      </c>
    </row>
    <row r="2709" spans="1:19" x14ac:dyDescent="0.35">
      <c r="A2709">
        <v>2025</v>
      </c>
      <c r="B2709" t="s">
        <v>64</v>
      </c>
      <c r="C2709" t="s">
        <v>65</v>
      </c>
      <c r="D2709">
        <v>23</v>
      </c>
      <c r="E2709" s="4">
        <v>45817.927083333336</v>
      </c>
      <c r="F2709">
        <v>8.11</v>
      </c>
      <c r="G2709">
        <v>18.14</v>
      </c>
      <c r="H2709">
        <v>8.02</v>
      </c>
      <c r="I2709">
        <v>86.2</v>
      </c>
      <c r="J2709">
        <f>IF(G2709="",0.5,IF(G2709&lt;=0,2,IF(G2709&gt;=40,2, IF(AND(G2709&gt;0,G2709&lt;1),5,IF(AND(G2709&gt;35,G2709&lt;40),5,IF(O2709&gt;=1.5,1.5,0))))))</f>
        <v>0</v>
      </c>
      <c r="K2709">
        <f>IF(H2709="",0.5,IF(H2709&lt;=0.1,2,IF(H2709&gt;=20,2, IF(AND(H2709&gt;0.1,H2709&lt;0.2),5,IF(AND(H2709&gt;16,H2709&lt;20),5,IF(P2709&gt;=2,1.5,0))))))</f>
        <v>0</v>
      </c>
      <c r="L2709">
        <f>IF(A2709="",0.5,IF(B2709="",0.5,IF(C2709="",0.5,IF(E2709="",0.5,IF(Q2709="Y",0.01,0)))))</f>
        <v>0</v>
      </c>
      <c r="M2709">
        <f>COUNTIF(J2709:L2709,"&gt;0")</f>
        <v>0</v>
      </c>
      <c r="N2709" s="28" t="s">
        <v>66</v>
      </c>
      <c r="O2709">
        <f>IF(G2709="","",ABS(G2710-G2709))</f>
        <v>1.9999999999999574E-2</v>
      </c>
      <c r="P2709">
        <f>IF(H2709="","",ABS(H2710-H2709))</f>
        <v>9.9999999999997868E-3</v>
      </c>
      <c r="R2709" s="2">
        <f>E2709-E2708</f>
        <v>1.0416666671517305E-2</v>
      </c>
      <c r="S2709" s="4">
        <f>MROUND(E2709,"0:15")</f>
        <v>45817.927083333328</v>
      </c>
    </row>
    <row r="2710" spans="1:19" x14ac:dyDescent="0.35">
      <c r="A2710">
        <v>2025</v>
      </c>
      <c r="B2710" t="s">
        <v>64</v>
      </c>
      <c r="C2710" t="s">
        <v>65</v>
      </c>
      <c r="D2710">
        <v>24</v>
      </c>
      <c r="E2710" s="4">
        <v>45817.9375</v>
      </c>
      <c r="F2710">
        <v>8.1</v>
      </c>
      <c r="G2710">
        <v>18.12</v>
      </c>
      <c r="H2710">
        <v>8.01</v>
      </c>
      <c r="I2710">
        <v>86</v>
      </c>
      <c r="J2710">
        <f>IF(G2710="",0.5,IF(G2710&lt;=0,2,IF(G2710&gt;=40,2, IF(AND(G2710&gt;0,G2710&lt;1),5,IF(AND(G2710&gt;35,G2710&lt;40),5,IF(O2710&gt;=1.5,1.5,0))))))</f>
        <v>0</v>
      </c>
      <c r="K2710">
        <f>IF(H2710="",0.5,IF(H2710&lt;=0.1,2,IF(H2710&gt;=20,2, IF(AND(H2710&gt;0.1,H2710&lt;0.2),5,IF(AND(H2710&gt;16,H2710&lt;20),5,IF(P2710&gt;=2,1.5,0))))))</f>
        <v>0</v>
      </c>
      <c r="L2710">
        <f>IF(A2710="",0.5,IF(B2710="",0.5,IF(C2710="",0.5,IF(E2710="",0.5,IF(Q2710="Y",0.01,0)))))</f>
        <v>0</v>
      </c>
      <c r="M2710">
        <f>COUNTIF(J2710:L2710,"&gt;0")</f>
        <v>0</v>
      </c>
      <c r="N2710" s="28" t="s">
        <v>66</v>
      </c>
      <c r="O2710">
        <f>IF(G2710="","",ABS(G2711-G2710))</f>
        <v>1.9999999999999574E-2</v>
      </c>
      <c r="P2710">
        <f>IF(H2710="","",ABS(H2711-H2710))</f>
        <v>1.9999999999999574E-2</v>
      </c>
      <c r="R2710" s="2">
        <f>E2710-E2709</f>
        <v>1.0416666664241347E-2</v>
      </c>
      <c r="S2710" s="4">
        <f>MROUND(E2710,"0:15")</f>
        <v>45817.9375</v>
      </c>
    </row>
    <row r="2711" spans="1:19" x14ac:dyDescent="0.35">
      <c r="A2711">
        <v>2025</v>
      </c>
      <c r="B2711" t="s">
        <v>64</v>
      </c>
      <c r="C2711" t="s">
        <v>65</v>
      </c>
      <c r="D2711">
        <v>25</v>
      </c>
      <c r="E2711" s="4">
        <v>45817.947916666664</v>
      </c>
      <c r="F2711">
        <v>8.08</v>
      </c>
      <c r="G2711">
        <v>18.100000000000001</v>
      </c>
      <c r="H2711">
        <v>7.99</v>
      </c>
      <c r="I2711">
        <v>85.7</v>
      </c>
      <c r="J2711">
        <f>IF(G2711="",0.5,IF(G2711&lt;=0,2,IF(G2711&gt;=40,2, IF(AND(G2711&gt;0,G2711&lt;1),5,IF(AND(G2711&gt;35,G2711&lt;40),5,IF(O2711&gt;=1.5,1.5,0))))))</f>
        <v>0</v>
      </c>
      <c r="K2711">
        <f>IF(H2711="",0.5,IF(H2711&lt;=0.1,2,IF(H2711&gt;=20,2, IF(AND(H2711&gt;0.1,H2711&lt;0.2),5,IF(AND(H2711&gt;16,H2711&lt;20),5,IF(P2711&gt;=2,1.5,0))))))</f>
        <v>0</v>
      </c>
      <c r="L2711">
        <f>IF(A2711="",0.5,IF(B2711="",0.5,IF(C2711="",0.5,IF(E2711="",0.5,IF(Q2711="Y",0.01,0)))))</f>
        <v>0</v>
      </c>
      <c r="M2711">
        <f>COUNTIF(J2711:L2711,"&gt;0")</f>
        <v>0</v>
      </c>
      <c r="N2711" s="28" t="s">
        <v>66</v>
      </c>
      <c r="O2711">
        <f>IF(G2711="","",ABS(G2712-G2711))</f>
        <v>2.0000000000003126E-2</v>
      </c>
      <c r="P2711">
        <f>IF(H2711="","",ABS(H2712-H2711))</f>
        <v>2.0000000000000462E-2</v>
      </c>
      <c r="R2711" s="2">
        <f>E2711-E2710</f>
        <v>1.0416666664241347E-2</v>
      </c>
      <c r="S2711" s="4">
        <f>MROUND(E2711,"0:15")</f>
        <v>45817.947916666664</v>
      </c>
    </row>
    <row r="2712" spans="1:19" x14ac:dyDescent="0.35">
      <c r="A2712">
        <v>2025</v>
      </c>
      <c r="B2712" t="s">
        <v>64</v>
      </c>
      <c r="C2712" t="s">
        <v>65</v>
      </c>
      <c r="D2712">
        <v>26</v>
      </c>
      <c r="E2712" s="4">
        <v>45817.958333333336</v>
      </c>
      <c r="F2712">
        <v>8.06</v>
      </c>
      <c r="G2712">
        <v>18.079999999999998</v>
      </c>
      <c r="H2712">
        <v>7.97</v>
      </c>
      <c r="I2712">
        <v>85.5</v>
      </c>
      <c r="J2712">
        <f>IF(G2712="",0.5,IF(G2712&lt;=0,2,IF(G2712&gt;=40,2, IF(AND(G2712&gt;0,G2712&lt;1),5,IF(AND(G2712&gt;35,G2712&lt;40),5,IF(O2712&gt;=1.5,1.5,0))))))</f>
        <v>0</v>
      </c>
      <c r="K2712">
        <f>IF(H2712="",0.5,IF(H2712&lt;=0.1,2,IF(H2712&gt;=20,2, IF(AND(H2712&gt;0.1,H2712&lt;0.2),5,IF(AND(H2712&gt;16,H2712&lt;20),5,IF(P2712&gt;=2,1.5,0))))))</f>
        <v>0</v>
      </c>
      <c r="L2712">
        <f>IF(A2712="",0.5,IF(B2712="",0.5,IF(C2712="",0.5,IF(E2712="",0.5,IF(Q2712="Y",0.01,0)))))</f>
        <v>0</v>
      </c>
      <c r="M2712">
        <f>COUNTIF(J2712:L2712,"&gt;0")</f>
        <v>0</v>
      </c>
      <c r="N2712" s="28" t="s">
        <v>66</v>
      </c>
      <c r="O2712">
        <f>IF(G2712="","",ABS(G2713-G2712))</f>
        <v>1.9999999999999574E-2</v>
      </c>
      <c r="P2712">
        <f>IF(H2712="","",ABS(H2713-H2712))</f>
        <v>9.9999999999997868E-3</v>
      </c>
      <c r="R2712" s="2">
        <f>E2712-E2711</f>
        <v>1.0416666671517305E-2</v>
      </c>
      <c r="S2712" s="4">
        <f>MROUND(E2712,"0:15")</f>
        <v>45817.958333333328</v>
      </c>
    </row>
    <row r="2713" spans="1:19" x14ac:dyDescent="0.35">
      <c r="A2713">
        <v>2025</v>
      </c>
      <c r="B2713" t="s">
        <v>64</v>
      </c>
      <c r="C2713" t="s">
        <v>65</v>
      </c>
      <c r="D2713">
        <v>27</v>
      </c>
      <c r="E2713" s="4">
        <v>45817.96875</v>
      </c>
      <c r="F2713">
        <v>8.0500000000000007</v>
      </c>
      <c r="G2713">
        <v>18.059999999999999</v>
      </c>
      <c r="H2713">
        <v>7.96</v>
      </c>
      <c r="I2713">
        <v>85.3</v>
      </c>
      <c r="J2713">
        <f>IF(G2713="",0.5,IF(G2713&lt;=0,2,IF(G2713&gt;=40,2, IF(AND(G2713&gt;0,G2713&lt;1),5,IF(AND(G2713&gt;35,G2713&lt;40),5,IF(O2713&gt;=1.5,1.5,0))))))</f>
        <v>0</v>
      </c>
      <c r="K2713">
        <f>IF(H2713="",0.5,IF(H2713&lt;=0.1,2,IF(H2713&gt;=20,2, IF(AND(H2713&gt;0.1,H2713&lt;0.2),5,IF(AND(H2713&gt;16,H2713&lt;20),5,IF(P2713&gt;=2,1.5,0))))))</f>
        <v>0</v>
      </c>
      <c r="L2713">
        <f>IF(A2713="",0.5,IF(B2713="",0.5,IF(C2713="",0.5,IF(E2713="",0.5,IF(Q2713="Y",0.01,0)))))</f>
        <v>0</v>
      </c>
      <c r="M2713">
        <f>COUNTIF(J2713:L2713,"&gt;0")</f>
        <v>0</v>
      </c>
      <c r="N2713" s="28" t="s">
        <v>66</v>
      </c>
      <c r="O2713">
        <f>IF(G2713="","",ABS(G2714-G2713))</f>
        <v>1.9999999999999574E-2</v>
      </c>
      <c r="P2713">
        <f>IF(H2713="","",ABS(H2714-H2713))</f>
        <v>1.9999999999999574E-2</v>
      </c>
      <c r="R2713" s="2">
        <f>E2713-E2712</f>
        <v>1.0416666664241347E-2</v>
      </c>
      <c r="S2713" s="4">
        <f>MROUND(E2713,"0:15")</f>
        <v>45817.96875</v>
      </c>
    </row>
    <row r="2714" spans="1:19" x14ac:dyDescent="0.35">
      <c r="A2714">
        <v>2025</v>
      </c>
      <c r="B2714" t="s">
        <v>64</v>
      </c>
      <c r="C2714" t="s">
        <v>65</v>
      </c>
      <c r="D2714">
        <v>28</v>
      </c>
      <c r="E2714" s="4">
        <v>45817.979166666664</v>
      </c>
      <c r="F2714">
        <v>8.0299999999999994</v>
      </c>
      <c r="G2714">
        <v>18.04</v>
      </c>
      <c r="H2714">
        <v>7.94</v>
      </c>
      <c r="I2714">
        <v>85.1</v>
      </c>
      <c r="J2714">
        <f>IF(G2714="",0.5,IF(G2714&lt;=0,2,IF(G2714&gt;=40,2, IF(AND(G2714&gt;0,G2714&lt;1),5,IF(AND(G2714&gt;35,G2714&lt;40),5,IF(O2714&gt;=1.5,1.5,0))))))</f>
        <v>0</v>
      </c>
      <c r="K2714">
        <f>IF(H2714="",0.5,IF(H2714&lt;=0.1,2,IF(H2714&gt;=20,2, IF(AND(H2714&gt;0.1,H2714&lt;0.2),5,IF(AND(H2714&gt;16,H2714&lt;20),5,IF(P2714&gt;=2,1.5,0))))))</f>
        <v>0</v>
      </c>
      <c r="L2714">
        <f>IF(A2714="",0.5,IF(B2714="",0.5,IF(C2714="",0.5,IF(E2714="",0.5,IF(Q2714="Y",0.01,0)))))</f>
        <v>0</v>
      </c>
      <c r="M2714">
        <f>COUNTIF(J2714:L2714,"&gt;0")</f>
        <v>0</v>
      </c>
      <c r="N2714" s="28" t="s">
        <v>66</v>
      </c>
      <c r="O2714">
        <f>IF(G2714="","",ABS(G2715-G2714))</f>
        <v>3.9999999999999147E-2</v>
      </c>
      <c r="P2714">
        <f>IF(H2714="","",ABS(H2715-H2714))</f>
        <v>1.0000000000000675E-2</v>
      </c>
      <c r="R2714" s="2">
        <f>E2714-E2713</f>
        <v>1.0416666664241347E-2</v>
      </c>
      <c r="S2714" s="4">
        <f>MROUND(E2714,"0:15")</f>
        <v>45817.979166666664</v>
      </c>
    </row>
    <row r="2715" spans="1:19" x14ac:dyDescent="0.35">
      <c r="A2715">
        <v>2025</v>
      </c>
      <c r="B2715" t="s">
        <v>64</v>
      </c>
      <c r="C2715" t="s">
        <v>65</v>
      </c>
      <c r="D2715">
        <v>29</v>
      </c>
      <c r="E2715" s="4">
        <v>45817.989583333336</v>
      </c>
      <c r="F2715">
        <v>8.02</v>
      </c>
      <c r="G2715">
        <v>18</v>
      </c>
      <c r="H2715">
        <v>7.93</v>
      </c>
      <c r="I2715">
        <v>84.9</v>
      </c>
      <c r="J2715">
        <f>IF(G2715="",0.5,IF(G2715&lt;=0,2,IF(G2715&gt;=40,2, IF(AND(G2715&gt;0,G2715&lt;1),5,IF(AND(G2715&gt;35,G2715&lt;40),5,IF(O2715&gt;=1.5,1.5,0))))))</f>
        <v>0</v>
      </c>
      <c r="K2715">
        <f>IF(H2715="",0.5,IF(H2715&lt;=0.1,2,IF(H2715&gt;=20,2, IF(AND(H2715&gt;0.1,H2715&lt;0.2),5,IF(AND(H2715&gt;16,H2715&lt;20),5,IF(P2715&gt;=2,1.5,0))))))</f>
        <v>0</v>
      </c>
      <c r="L2715">
        <f>IF(A2715="",0.5,IF(B2715="",0.5,IF(C2715="",0.5,IF(E2715="",0.5,IF(Q2715="Y",0.01,0)))))</f>
        <v>0</v>
      </c>
      <c r="M2715">
        <f>COUNTIF(J2715:L2715,"&gt;0")</f>
        <v>0</v>
      </c>
      <c r="N2715" s="28" t="s">
        <v>66</v>
      </c>
      <c r="O2715">
        <f>IF(G2715="","",ABS(G2716-G2715))</f>
        <v>1.9999999999999574E-2</v>
      </c>
      <c r="P2715">
        <f>IF(H2715="","",ABS(H2716-H2715))</f>
        <v>2.9999999999999361E-2</v>
      </c>
      <c r="R2715" s="2">
        <f>E2715-E2714</f>
        <v>1.0416666671517305E-2</v>
      </c>
      <c r="S2715" s="4">
        <f>MROUND(E2715,"0:15")</f>
        <v>45817.989583333328</v>
      </c>
    </row>
    <row r="2716" spans="1:19" x14ac:dyDescent="0.35">
      <c r="A2716">
        <v>2025</v>
      </c>
      <c r="B2716" t="s">
        <v>64</v>
      </c>
      <c r="C2716" t="s">
        <v>65</v>
      </c>
      <c r="D2716">
        <v>30</v>
      </c>
      <c r="E2716" s="4">
        <v>45818</v>
      </c>
      <c r="F2716">
        <v>8</v>
      </c>
      <c r="G2716">
        <v>17.98</v>
      </c>
      <c r="H2716">
        <v>7.9</v>
      </c>
      <c r="I2716">
        <v>84.6</v>
      </c>
      <c r="J2716">
        <f>IF(G2716="",0.5,IF(G2716&lt;=0,2,IF(G2716&gt;=40,2, IF(AND(G2716&gt;0,G2716&lt;1),5,IF(AND(G2716&gt;35,G2716&lt;40),5,IF(O2716&gt;=1.5,1.5,0))))))</f>
        <v>0</v>
      </c>
      <c r="K2716">
        <f>IF(H2716="",0.5,IF(H2716&lt;=0.1,2,IF(H2716&gt;=20,2, IF(AND(H2716&gt;0.1,H2716&lt;0.2),5,IF(AND(H2716&gt;16,H2716&lt;20),5,IF(P2716&gt;=2,1.5,0))))))</f>
        <v>0</v>
      </c>
      <c r="L2716">
        <f>IF(A2716="",0.5,IF(B2716="",0.5,IF(C2716="",0.5,IF(E2716="",0.5,IF(Q2716="Y",0.01,0)))))</f>
        <v>0</v>
      </c>
      <c r="M2716">
        <f>COUNTIF(J2716:L2716,"&gt;0")</f>
        <v>0</v>
      </c>
      <c r="N2716" s="28" t="s">
        <v>66</v>
      </c>
      <c r="O2716">
        <f>IF(G2716="","",ABS(G2717-G2716))</f>
        <v>1.9999999999999574E-2</v>
      </c>
      <c r="P2716">
        <f>IF(H2716="","",ABS(H2717-H2716))</f>
        <v>1.0000000000000675E-2</v>
      </c>
      <c r="R2716" s="2">
        <f>E2716-E2715</f>
        <v>1.0416666664241347E-2</v>
      </c>
      <c r="S2716" s="4">
        <f>MROUND(E2716,"0:15")</f>
        <v>45818</v>
      </c>
    </row>
    <row r="2717" spans="1:19" x14ac:dyDescent="0.35">
      <c r="A2717">
        <v>2025</v>
      </c>
      <c r="B2717" t="s">
        <v>64</v>
      </c>
      <c r="C2717" t="s">
        <v>65</v>
      </c>
      <c r="D2717">
        <v>31</v>
      </c>
      <c r="E2717" s="4">
        <v>45818.010416666664</v>
      </c>
      <c r="F2717">
        <v>7.99</v>
      </c>
      <c r="G2717">
        <v>17.96</v>
      </c>
      <c r="H2717">
        <v>7.89</v>
      </c>
      <c r="I2717">
        <v>84.5</v>
      </c>
      <c r="J2717">
        <f>IF(G2717="",0.5,IF(G2717&lt;=0,2,IF(G2717&gt;=40,2, IF(AND(G2717&gt;0,G2717&lt;1),5,IF(AND(G2717&gt;35,G2717&lt;40),5,IF(O2717&gt;=1.5,1.5,0))))))</f>
        <v>0</v>
      </c>
      <c r="K2717">
        <f>IF(H2717="",0.5,IF(H2717&lt;=0.1,2,IF(H2717&gt;=20,2, IF(AND(H2717&gt;0.1,H2717&lt;0.2),5,IF(AND(H2717&gt;16,H2717&lt;20),5,IF(P2717&gt;=2,1.5,0))))))</f>
        <v>0</v>
      </c>
      <c r="L2717">
        <f>IF(A2717="",0.5,IF(B2717="",0.5,IF(C2717="",0.5,IF(E2717="",0.5,IF(Q2717="Y",0.01,0)))))</f>
        <v>0</v>
      </c>
      <c r="M2717">
        <f>COUNTIF(J2717:L2717,"&gt;0")</f>
        <v>0</v>
      </c>
      <c r="N2717" s="28" t="s">
        <v>66</v>
      </c>
      <c r="O2717">
        <f>IF(G2717="","",ABS(G2718-G2717))</f>
        <v>1.9999999999999574E-2</v>
      </c>
      <c r="P2717">
        <f>IF(H2717="","",ABS(H2718-H2717))</f>
        <v>0</v>
      </c>
      <c r="R2717" s="2">
        <f>E2717-E2716</f>
        <v>1.0416666664241347E-2</v>
      </c>
      <c r="S2717" s="4">
        <f>MROUND(E2717,"0:15")</f>
        <v>45818.010416666664</v>
      </c>
    </row>
    <row r="2718" spans="1:19" x14ac:dyDescent="0.35">
      <c r="A2718">
        <v>2025</v>
      </c>
      <c r="B2718" t="s">
        <v>64</v>
      </c>
      <c r="C2718" t="s">
        <v>65</v>
      </c>
      <c r="D2718">
        <v>32</v>
      </c>
      <c r="E2718" s="4">
        <v>45818.020833333336</v>
      </c>
      <c r="F2718">
        <v>7.99</v>
      </c>
      <c r="G2718">
        <v>17.940000000000001</v>
      </c>
      <c r="H2718">
        <v>7.89</v>
      </c>
      <c r="I2718">
        <v>84.4</v>
      </c>
      <c r="J2718">
        <f>IF(G2718="",0.5,IF(G2718&lt;=0,2,IF(G2718&gt;=40,2, IF(AND(G2718&gt;0,G2718&lt;1),5,IF(AND(G2718&gt;35,G2718&lt;40),5,IF(O2718&gt;=1.5,1.5,0))))))</f>
        <v>0</v>
      </c>
      <c r="K2718">
        <f>IF(H2718="",0.5,IF(H2718&lt;=0.1,2,IF(H2718&gt;=20,2, IF(AND(H2718&gt;0.1,H2718&lt;0.2),5,IF(AND(H2718&gt;16,H2718&lt;20),5,IF(P2718&gt;=2,1.5,0))))))</f>
        <v>0</v>
      </c>
      <c r="L2718">
        <f>IF(A2718="",0.5,IF(B2718="",0.5,IF(C2718="",0.5,IF(E2718="",0.5,IF(Q2718="Y",0.01,0)))))</f>
        <v>0</v>
      </c>
      <c r="M2718">
        <f>COUNTIF(J2718:L2718,"&gt;0")</f>
        <v>0</v>
      </c>
      <c r="N2718" s="28" t="s">
        <v>66</v>
      </c>
      <c r="O2718">
        <f>IF(G2718="","",ABS(G2719-G2718))</f>
        <v>1.9999999999999574E-2</v>
      </c>
      <c r="P2718">
        <f>IF(H2718="","",ABS(H2719-H2718))</f>
        <v>1.9999999999999574E-2</v>
      </c>
      <c r="R2718" s="2">
        <f>E2718-E2717</f>
        <v>1.0416666671517305E-2</v>
      </c>
      <c r="S2718" s="4">
        <f>MROUND(E2718,"0:15")</f>
        <v>45818.020833333328</v>
      </c>
    </row>
    <row r="2719" spans="1:19" x14ac:dyDescent="0.35">
      <c r="A2719">
        <v>2025</v>
      </c>
      <c r="B2719" t="s">
        <v>64</v>
      </c>
      <c r="C2719" t="s">
        <v>65</v>
      </c>
      <c r="D2719">
        <v>33</v>
      </c>
      <c r="E2719" s="4">
        <v>45818.03125</v>
      </c>
      <c r="F2719">
        <v>7.97</v>
      </c>
      <c r="G2719">
        <v>17.920000000000002</v>
      </c>
      <c r="H2719">
        <v>7.87</v>
      </c>
      <c r="I2719">
        <v>84.2</v>
      </c>
      <c r="J2719">
        <f>IF(G2719="",0.5,IF(G2719&lt;=0,2,IF(G2719&gt;=40,2, IF(AND(G2719&gt;0,G2719&lt;1),5,IF(AND(G2719&gt;35,G2719&lt;40),5,IF(O2719&gt;=1.5,1.5,0))))))</f>
        <v>0</v>
      </c>
      <c r="K2719">
        <f>IF(H2719="",0.5,IF(H2719&lt;=0.1,2,IF(H2719&gt;=20,2, IF(AND(H2719&gt;0.1,H2719&lt;0.2),5,IF(AND(H2719&gt;16,H2719&lt;20),5,IF(P2719&gt;=2,1.5,0))))))</f>
        <v>0</v>
      </c>
      <c r="L2719">
        <f>IF(A2719="",0.5,IF(B2719="",0.5,IF(C2719="",0.5,IF(E2719="",0.5,IF(Q2719="Y",0.01,0)))))</f>
        <v>0</v>
      </c>
      <c r="M2719">
        <f>COUNTIF(J2719:L2719,"&gt;0")</f>
        <v>0</v>
      </c>
      <c r="N2719" s="28" t="s">
        <v>66</v>
      </c>
      <c r="O2719">
        <f>IF(G2719="","",ABS(G2720-G2719))</f>
        <v>2.0000000000003126E-2</v>
      </c>
      <c r="P2719">
        <f>IF(H2719="","",ABS(H2720-H2719))</f>
        <v>0</v>
      </c>
      <c r="R2719" s="2">
        <f>E2719-E2718</f>
        <v>1.0416666664241347E-2</v>
      </c>
      <c r="S2719" s="4">
        <f>MROUND(E2719,"0:15")</f>
        <v>45818.03125</v>
      </c>
    </row>
    <row r="2720" spans="1:19" x14ac:dyDescent="0.35">
      <c r="A2720">
        <v>2025</v>
      </c>
      <c r="B2720" t="s">
        <v>64</v>
      </c>
      <c r="C2720" t="s">
        <v>65</v>
      </c>
      <c r="D2720">
        <v>34</v>
      </c>
      <c r="E2720" s="4">
        <v>45818.041666666664</v>
      </c>
      <c r="F2720">
        <v>7.97</v>
      </c>
      <c r="G2720">
        <v>17.899999999999999</v>
      </c>
      <c r="H2720">
        <v>7.87</v>
      </c>
      <c r="I2720">
        <v>84.1</v>
      </c>
      <c r="J2720">
        <f>IF(G2720="",0.5,IF(G2720&lt;=0,2,IF(G2720&gt;=40,2, IF(AND(G2720&gt;0,G2720&lt;1),5,IF(AND(G2720&gt;35,G2720&lt;40),5,IF(O2720&gt;=1.5,1.5,0))))))</f>
        <v>0</v>
      </c>
      <c r="K2720">
        <f>IF(H2720="",0.5,IF(H2720&lt;=0.1,2,IF(H2720&gt;=20,2, IF(AND(H2720&gt;0.1,H2720&lt;0.2),5,IF(AND(H2720&gt;16,H2720&lt;20),5,IF(P2720&gt;=2,1.5,0))))))</f>
        <v>0</v>
      </c>
      <c r="L2720">
        <f>IF(A2720="",0.5,IF(B2720="",0.5,IF(C2720="",0.5,IF(E2720="",0.5,IF(Q2720="Y",0.01,0)))))</f>
        <v>0</v>
      </c>
      <c r="M2720">
        <f>COUNTIF(J2720:L2720,"&gt;0")</f>
        <v>0</v>
      </c>
      <c r="N2720" s="28" t="s">
        <v>66</v>
      </c>
      <c r="O2720">
        <f>IF(G2720="","",ABS(G2721-G2720))</f>
        <v>1.9999999999999574E-2</v>
      </c>
      <c r="P2720">
        <f>IF(H2720="","",ABS(H2721-H2720))</f>
        <v>9.9999999999997868E-3</v>
      </c>
      <c r="R2720" s="2">
        <f>E2720-E2719</f>
        <v>1.0416666664241347E-2</v>
      </c>
      <c r="S2720" s="4">
        <f>MROUND(E2720,"0:15")</f>
        <v>45818.041666666664</v>
      </c>
    </row>
    <row r="2721" spans="1:22" x14ac:dyDescent="0.35">
      <c r="A2721">
        <v>2025</v>
      </c>
      <c r="B2721" t="s">
        <v>64</v>
      </c>
      <c r="C2721" t="s">
        <v>65</v>
      </c>
      <c r="D2721">
        <v>35</v>
      </c>
      <c r="E2721" s="4">
        <v>45818.052083333336</v>
      </c>
      <c r="F2721">
        <v>7.96</v>
      </c>
      <c r="G2721">
        <v>17.88</v>
      </c>
      <c r="H2721">
        <v>7.86</v>
      </c>
      <c r="I2721">
        <v>84</v>
      </c>
      <c r="J2721">
        <f>IF(G2721="",0.5,IF(G2721&lt;=0,2,IF(G2721&gt;=40,2, IF(AND(G2721&gt;0,G2721&lt;1),5,IF(AND(G2721&gt;35,G2721&lt;40),5,IF(O2721&gt;=1.5,1.5,0))))))</f>
        <v>0</v>
      </c>
      <c r="K2721">
        <f>IF(H2721="",0.5,IF(H2721&lt;=0.1,2,IF(H2721&gt;=20,2, IF(AND(H2721&gt;0.1,H2721&lt;0.2),5,IF(AND(H2721&gt;16,H2721&lt;20),5,IF(P2721&gt;=2,1.5,0))))))</f>
        <v>0</v>
      </c>
      <c r="L2721">
        <f>IF(A2721="",0.5,IF(B2721="",0.5,IF(C2721="",0.5,IF(E2721="",0.5,IF(Q2721="Y",0.01,0)))))</f>
        <v>0</v>
      </c>
      <c r="M2721">
        <f>COUNTIF(J2721:L2721,"&gt;0")</f>
        <v>0</v>
      </c>
      <c r="N2721" s="28" t="s">
        <v>66</v>
      </c>
      <c r="O2721">
        <f>IF(G2721="","",ABS(G2722-G2721))</f>
        <v>1.9999999999999574E-2</v>
      </c>
      <c r="P2721">
        <f>IF(H2721="","",ABS(H2722-H2721))</f>
        <v>1.0000000000000675E-2</v>
      </c>
      <c r="R2721" s="2">
        <f>E2721-E2720</f>
        <v>1.0416666671517305E-2</v>
      </c>
      <c r="S2721" s="4">
        <f>MROUND(E2721,"0:15")</f>
        <v>45818.052083333328</v>
      </c>
    </row>
    <row r="2722" spans="1:22" x14ac:dyDescent="0.35">
      <c r="A2722">
        <v>2025</v>
      </c>
      <c r="B2722" t="s">
        <v>64</v>
      </c>
      <c r="C2722" t="s">
        <v>65</v>
      </c>
      <c r="D2722">
        <v>36</v>
      </c>
      <c r="E2722" s="4">
        <v>45818.0625</v>
      </c>
      <c r="F2722">
        <v>7.95</v>
      </c>
      <c r="G2722">
        <v>17.86</v>
      </c>
      <c r="H2722">
        <v>7.85</v>
      </c>
      <c r="I2722">
        <v>83.8</v>
      </c>
      <c r="J2722">
        <f>IF(G2722="",0.5,IF(G2722&lt;=0,2,IF(G2722&gt;=40,2, IF(AND(G2722&gt;0,G2722&lt;1),5,IF(AND(G2722&gt;35,G2722&lt;40),5,IF(O2722&gt;=1.5,1.5,0))))))</f>
        <v>0</v>
      </c>
      <c r="K2722">
        <f>IF(H2722="",0.5,IF(H2722&lt;=0.1,2,IF(H2722&gt;=20,2, IF(AND(H2722&gt;0.1,H2722&lt;0.2),5,IF(AND(H2722&gt;16,H2722&lt;20),5,IF(P2722&gt;=2,1.5,0))))))</f>
        <v>0</v>
      </c>
      <c r="L2722">
        <f>IF(A2722="",0.5,IF(B2722="",0.5,IF(C2722="",0.5,IF(E2722="",0.5,IF(Q2722="Y",0.01,0)))))</f>
        <v>0</v>
      </c>
      <c r="M2722">
        <f>COUNTIF(J2722:L2722,"&gt;0")</f>
        <v>0</v>
      </c>
      <c r="N2722" s="28" t="s">
        <v>66</v>
      </c>
      <c r="O2722">
        <f>IF(G2722="","",ABS(G2723-G2722))</f>
        <v>1.9999999999999574E-2</v>
      </c>
      <c r="P2722">
        <f>IF(H2722="","",ABS(H2723-H2722))</f>
        <v>0</v>
      </c>
      <c r="R2722" s="2">
        <f>E2722-E2721</f>
        <v>1.0416666664241347E-2</v>
      </c>
      <c r="S2722" s="4">
        <f>MROUND(E2722,"0:15")</f>
        <v>45818.0625</v>
      </c>
    </row>
    <row r="2723" spans="1:22" x14ac:dyDescent="0.35">
      <c r="A2723">
        <v>2025</v>
      </c>
      <c r="B2723" t="s">
        <v>64</v>
      </c>
      <c r="C2723" t="s">
        <v>65</v>
      </c>
      <c r="D2723">
        <v>37</v>
      </c>
      <c r="E2723" s="4">
        <v>45818.072916666664</v>
      </c>
      <c r="F2723">
        <v>7.95</v>
      </c>
      <c r="G2723">
        <v>17.84</v>
      </c>
      <c r="H2723">
        <v>7.85</v>
      </c>
      <c r="I2723">
        <v>83.8</v>
      </c>
      <c r="J2723">
        <f>IF(G2723="",0.5,IF(G2723&lt;=0,2,IF(G2723&gt;=40,2, IF(AND(G2723&gt;0,G2723&lt;1),5,IF(AND(G2723&gt;35,G2723&lt;40),5,IF(O2723&gt;=1.5,1.5,0))))))</f>
        <v>0</v>
      </c>
      <c r="K2723">
        <f>IF(H2723="",0.5,IF(H2723&lt;=0.1,2,IF(H2723&gt;=20,2, IF(AND(H2723&gt;0.1,H2723&lt;0.2),5,IF(AND(H2723&gt;16,H2723&lt;20),5,IF(P2723&gt;=2,1.5,0))))))</f>
        <v>0</v>
      </c>
      <c r="L2723">
        <f>IF(A2723="",0.5,IF(B2723="",0.5,IF(C2723="",0.5,IF(E2723="",0.5,IF(Q2723="Y",0.01,0)))))</f>
        <v>0</v>
      </c>
      <c r="M2723">
        <f>COUNTIF(J2723:L2723,"&gt;0")</f>
        <v>0</v>
      </c>
      <c r="N2723" s="28" t="s">
        <v>66</v>
      </c>
      <c r="O2723">
        <f>IF(G2723="","",ABS(G2724-G2723))</f>
        <v>1.9999999999999574E-2</v>
      </c>
      <c r="P2723">
        <f>IF(H2723="","",ABS(H2724-H2723))</f>
        <v>9.9999999999997868E-3</v>
      </c>
      <c r="R2723" s="2">
        <f>E2723-E2722</f>
        <v>1.0416666664241347E-2</v>
      </c>
      <c r="S2723" s="4">
        <f>MROUND(E2723,"0:15")</f>
        <v>45818.072916666664</v>
      </c>
    </row>
    <row r="2724" spans="1:22" x14ac:dyDescent="0.35">
      <c r="A2724">
        <v>2025</v>
      </c>
      <c r="B2724" t="s">
        <v>64</v>
      </c>
      <c r="C2724" t="s">
        <v>65</v>
      </c>
      <c r="D2724">
        <v>38</v>
      </c>
      <c r="E2724" s="4">
        <v>45818.083333333336</v>
      </c>
      <c r="F2724">
        <v>7.94</v>
      </c>
      <c r="G2724">
        <v>17.82</v>
      </c>
      <c r="H2724">
        <v>7.84</v>
      </c>
      <c r="I2724">
        <v>83.6</v>
      </c>
      <c r="J2724">
        <f>IF(G2724="",0.5,IF(G2724&lt;=0,2,IF(G2724&gt;=40,2, IF(AND(G2724&gt;0,G2724&lt;1),5,IF(AND(G2724&gt;35,G2724&lt;40),5,IF(O2724&gt;=1.5,1.5,0))))))</f>
        <v>0</v>
      </c>
      <c r="K2724">
        <f>IF(H2724="",0.5,IF(H2724&lt;=0.1,2,IF(H2724&gt;=20,2, IF(AND(H2724&gt;0.1,H2724&lt;0.2),5,IF(AND(H2724&gt;16,H2724&lt;20),5,IF(P2724&gt;=2,1.5,0))))))</f>
        <v>0</v>
      </c>
      <c r="L2724">
        <f>IF(A2724="",0.5,IF(B2724="",0.5,IF(C2724="",0.5,IF(E2724="",0.5,IF(Q2724="Y",0.01,0)))))</f>
        <v>0</v>
      </c>
      <c r="M2724">
        <f>COUNTIF(J2724:L2724,"&gt;0")</f>
        <v>0</v>
      </c>
      <c r="N2724" s="28" t="s">
        <v>66</v>
      </c>
      <c r="O2724">
        <f>IF(G2724="","",ABS(G2725-G2724))</f>
        <v>1.9999999999999574E-2</v>
      </c>
      <c r="P2724">
        <f>IF(H2724="","",ABS(H2725-H2724))</f>
        <v>0</v>
      </c>
      <c r="R2724" s="2">
        <f>E2724-E2723</f>
        <v>1.0416666671517305E-2</v>
      </c>
      <c r="S2724" s="4">
        <f>MROUND(E2724,"0:15")</f>
        <v>45818.083333333328</v>
      </c>
    </row>
    <row r="2725" spans="1:22" x14ac:dyDescent="0.35">
      <c r="A2725">
        <v>2025</v>
      </c>
      <c r="B2725" t="s">
        <v>64</v>
      </c>
      <c r="C2725" t="s">
        <v>65</v>
      </c>
      <c r="D2725">
        <v>39</v>
      </c>
      <c r="E2725" s="4">
        <v>45818.09375</v>
      </c>
      <c r="F2725">
        <v>7.94</v>
      </c>
      <c r="G2725">
        <v>17.8</v>
      </c>
      <c r="H2725">
        <v>7.84</v>
      </c>
      <c r="I2725">
        <v>83.6</v>
      </c>
      <c r="J2725">
        <f>IF(G2725="",0.5,IF(G2725&lt;=0,2,IF(G2725&gt;=40,2, IF(AND(G2725&gt;0,G2725&lt;1),5,IF(AND(G2725&gt;35,G2725&lt;40),5,IF(O2725&gt;=1.5,1.5,0))))))</f>
        <v>0</v>
      </c>
      <c r="K2725">
        <f>IF(H2725="",0.5,IF(H2725&lt;=0.1,2,IF(H2725&gt;=20,2, IF(AND(H2725&gt;0.1,H2725&lt;0.2),5,IF(AND(H2725&gt;16,H2725&lt;20),5,IF(P2725&gt;=2,1.5,0))))))</f>
        <v>0</v>
      </c>
      <c r="L2725">
        <f>IF(A2725="",0.5,IF(B2725="",0.5,IF(C2725="",0.5,IF(E2725="",0.5,IF(Q2725="Y",0.01,0)))))</f>
        <v>0</v>
      </c>
      <c r="M2725">
        <f>COUNTIF(J2725:L2725,"&gt;0")</f>
        <v>0</v>
      </c>
      <c r="N2725" s="28" t="s">
        <v>66</v>
      </c>
      <c r="O2725">
        <f>IF(G2725="","",ABS(G2726-G2725))</f>
        <v>1.9999999999999574E-2</v>
      </c>
      <c r="P2725">
        <f>IF(H2725="","",ABS(H2726-H2725))</f>
        <v>9.9999999999997868E-3</v>
      </c>
      <c r="R2725" s="2">
        <f>E2725-E2724</f>
        <v>1.0416666664241347E-2</v>
      </c>
      <c r="S2725" s="4">
        <f>MROUND(E2725,"0:15")</f>
        <v>45818.09375</v>
      </c>
    </row>
    <row r="2726" spans="1:22" x14ac:dyDescent="0.35">
      <c r="A2726">
        <v>2025</v>
      </c>
      <c r="B2726" t="s">
        <v>64</v>
      </c>
      <c r="C2726" t="s">
        <v>65</v>
      </c>
      <c r="D2726">
        <v>40</v>
      </c>
      <c r="E2726" s="4">
        <v>45818.104166666664</v>
      </c>
      <c r="F2726">
        <v>7.94</v>
      </c>
      <c r="G2726">
        <v>17.78</v>
      </c>
      <c r="H2726">
        <v>7.83</v>
      </c>
      <c r="I2726">
        <v>83.5</v>
      </c>
      <c r="J2726">
        <f>IF(G2726="",0.5,IF(G2726&lt;=0,2,IF(G2726&gt;=40,2, IF(AND(G2726&gt;0,G2726&lt;1),5,IF(AND(G2726&gt;35,G2726&lt;40),5,IF(O2726&gt;=1.5,1.5,0))))))</f>
        <v>0</v>
      </c>
      <c r="K2726">
        <f>IF(H2726="",0.5,IF(H2726&lt;=0.1,2,IF(H2726&gt;=20,2, IF(AND(H2726&gt;0.1,H2726&lt;0.2),5,IF(AND(H2726&gt;16,H2726&lt;20),5,IF(P2726&gt;=2,1.5,0))))))</f>
        <v>0</v>
      </c>
      <c r="L2726">
        <f>IF(A2726="",0.5,IF(B2726="",0.5,IF(C2726="",0.5,IF(E2726="",0.5,IF(Q2726="Y",0.01,0)))))</f>
        <v>0</v>
      </c>
      <c r="M2726">
        <f>COUNTIF(J2726:L2726,"&gt;0")</f>
        <v>0</v>
      </c>
      <c r="N2726" s="28" t="s">
        <v>66</v>
      </c>
      <c r="O2726">
        <f>IF(G2726="","",ABS(G2727-G2726))</f>
        <v>1.9999999999999574E-2</v>
      </c>
      <c r="P2726">
        <f>IF(H2726="","",ABS(H2727-H2726))</f>
        <v>0</v>
      </c>
      <c r="R2726" s="2">
        <f>E2726-E2725</f>
        <v>1.0416666664241347E-2</v>
      </c>
      <c r="S2726" s="4">
        <f>MROUND(E2726,"0:15")</f>
        <v>45818.104166666664</v>
      </c>
    </row>
    <row r="2727" spans="1:22" x14ac:dyDescent="0.35">
      <c r="A2727">
        <v>2025</v>
      </c>
      <c r="B2727" t="s">
        <v>64</v>
      </c>
      <c r="C2727" t="s">
        <v>65</v>
      </c>
      <c r="D2727">
        <v>41</v>
      </c>
      <c r="E2727" s="4">
        <v>45818.114583333336</v>
      </c>
      <c r="F2727">
        <v>7.94</v>
      </c>
      <c r="G2727">
        <v>17.760000000000002</v>
      </c>
      <c r="H2727">
        <v>7.83</v>
      </c>
      <c r="I2727">
        <v>83.5</v>
      </c>
      <c r="J2727">
        <f>IF(G2727="",0.5,IF(G2727&lt;=0,2,IF(G2727&gt;=40,2, IF(AND(G2727&gt;0,G2727&lt;1),5,IF(AND(G2727&gt;35,G2727&lt;40),5,IF(O2727&gt;=1.5,1.5,0))))))</f>
        <v>0</v>
      </c>
      <c r="K2727">
        <f>IF(H2727="",0.5,IF(H2727&lt;=0.1,2,IF(H2727&gt;=20,2, IF(AND(H2727&gt;0.1,H2727&lt;0.2),5,IF(AND(H2727&gt;16,H2727&lt;20),5,IF(P2727&gt;=2,1.5,0))))))</f>
        <v>0</v>
      </c>
      <c r="L2727">
        <f>IF(A2727="",0.5,IF(B2727="",0.5,IF(C2727="",0.5,IF(E2727="",0.5,IF(Q2727="Y",0.01,0)))))</f>
        <v>0</v>
      </c>
      <c r="M2727">
        <f>COUNTIF(J2727:L2727,"&gt;0")</f>
        <v>0</v>
      </c>
      <c r="N2727" s="28" t="s">
        <v>66</v>
      </c>
      <c r="O2727">
        <f>IF(G2727="","",ABS(G2728-G2727))</f>
        <v>2.0000000000003126E-2</v>
      </c>
      <c r="P2727">
        <f>IF(H2727="","",ABS(H2728-H2727))</f>
        <v>9.9999999999997868E-3</v>
      </c>
      <c r="R2727" s="2">
        <f>E2727-E2726</f>
        <v>1.0416666671517305E-2</v>
      </c>
      <c r="S2727" s="4">
        <f>MROUND(E2727,"0:15")</f>
        <v>45818.114583333328</v>
      </c>
    </row>
    <row r="2728" spans="1:22" x14ac:dyDescent="0.35">
      <c r="A2728">
        <v>2025</v>
      </c>
      <c r="B2728" t="s">
        <v>64</v>
      </c>
      <c r="C2728" t="s">
        <v>65</v>
      </c>
      <c r="D2728">
        <v>42</v>
      </c>
      <c r="E2728" s="4">
        <v>45818.125</v>
      </c>
      <c r="F2728">
        <v>7.93</v>
      </c>
      <c r="G2728">
        <v>17.739999999999998</v>
      </c>
      <c r="H2728">
        <v>7.82</v>
      </c>
      <c r="I2728">
        <v>83.3</v>
      </c>
      <c r="J2728">
        <f>IF(G2728="",0.5,IF(G2728&lt;=0,2,IF(G2728&gt;=40,2, IF(AND(G2728&gt;0,G2728&lt;1),5,IF(AND(G2728&gt;35,G2728&lt;40),5,IF(O2728&gt;=1.5,1.5,0))))))</f>
        <v>0</v>
      </c>
      <c r="K2728">
        <f>IF(H2728="",0.5,IF(H2728&lt;=0.1,2,IF(H2728&gt;=20,2, IF(AND(H2728&gt;0.1,H2728&lt;0.2),5,IF(AND(H2728&gt;16,H2728&lt;20),5,IF(P2728&gt;=2,1.5,0))))))</f>
        <v>0</v>
      </c>
      <c r="L2728">
        <f>IF(A2728="",0.5,IF(B2728="",0.5,IF(C2728="",0.5,IF(E2728="",0.5,IF(Q2728="Y",0.01,0)))))</f>
        <v>0</v>
      </c>
      <c r="M2728">
        <f>COUNTIF(J2728:L2728,"&gt;0")</f>
        <v>0</v>
      </c>
      <c r="N2728" s="28" t="s">
        <v>66</v>
      </c>
      <c r="O2728">
        <f>IF(G2728="","",ABS(G2729-G2728))</f>
        <v>1.9999999999999574E-2</v>
      </c>
      <c r="P2728">
        <f>IF(H2728="","",ABS(H2729-H2728))</f>
        <v>9.9999999999997868E-3</v>
      </c>
      <c r="R2728" s="2">
        <f>E2728-E2727</f>
        <v>1.0416666664241347E-2</v>
      </c>
      <c r="S2728" s="4">
        <f>MROUND(E2728,"0:15")</f>
        <v>45818.125</v>
      </c>
    </row>
    <row r="2729" spans="1:22" x14ac:dyDescent="0.35">
      <c r="A2729">
        <v>2025</v>
      </c>
      <c r="B2729" t="s">
        <v>64</v>
      </c>
      <c r="C2729" t="s">
        <v>65</v>
      </c>
      <c r="D2729">
        <v>43</v>
      </c>
      <c r="E2729" s="4">
        <v>45818.135416666664</v>
      </c>
      <c r="F2729">
        <v>7.94</v>
      </c>
      <c r="G2729">
        <v>17.72</v>
      </c>
      <c r="H2729">
        <v>7.83</v>
      </c>
      <c r="I2729">
        <v>83.4</v>
      </c>
      <c r="J2729">
        <f>IF(G2729="",0.5,IF(G2729&lt;=0,2,IF(G2729&gt;=40,2, IF(AND(G2729&gt;0,G2729&lt;1),5,IF(AND(G2729&gt;35,G2729&lt;40),5,IF(O2729&gt;=1.5,1.5,0))))))</f>
        <v>0</v>
      </c>
      <c r="K2729">
        <f>IF(H2729="",0.5,IF(H2729&lt;=0.1,2,IF(H2729&gt;=20,2, IF(AND(H2729&gt;0.1,H2729&lt;0.2),5,IF(AND(H2729&gt;16,H2729&lt;20),5,IF(P2729&gt;=2,1.5,0))))))</f>
        <v>0</v>
      </c>
      <c r="L2729">
        <f>IF(A2729="",0.5,IF(B2729="",0.5,IF(C2729="",0.5,IF(E2729="",0.5,IF(Q2729="Y",0.01,0)))))</f>
        <v>0</v>
      </c>
      <c r="M2729">
        <f>COUNTIF(J2729:L2729,"&gt;0")</f>
        <v>0</v>
      </c>
      <c r="N2729" s="28" t="s">
        <v>66</v>
      </c>
      <c r="O2729">
        <f>IF(G2729="","",ABS(G2730-G2729))</f>
        <v>1.9999999999999574E-2</v>
      </c>
      <c r="P2729">
        <f>IF(H2729="","",ABS(H2730-H2729))</f>
        <v>0</v>
      </c>
      <c r="R2729" s="2">
        <f>E2729-E2728</f>
        <v>1.0416666664241347E-2</v>
      </c>
      <c r="S2729" s="4">
        <f>MROUND(E2729,"0:15")</f>
        <v>45818.135416666664</v>
      </c>
    </row>
    <row r="2730" spans="1:22" x14ac:dyDescent="0.35">
      <c r="A2730">
        <v>2025</v>
      </c>
      <c r="B2730" t="s">
        <v>64</v>
      </c>
      <c r="C2730" t="s">
        <v>65</v>
      </c>
      <c r="D2730">
        <v>44</v>
      </c>
      <c r="E2730" s="4">
        <v>45818.145833333336</v>
      </c>
      <c r="F2730">
        <v>7.94</v>
      </c>
      <c r="G2730">
        <v>17.7</v>
      </c>
      <c r="H2730">
        <v>7.83</v>
      </c>
      <c r="I2730">
        <v>83.4</v>
      </c>
      <c r="J2730">
        <f>IF(G2730="",0.5,IF(G2730&lt;=0,2,IF(G2730&gt;=40,2, IF(AND(G2730&gt;0,G2730&lt;1),5,IF(AND(G2730&gt;35,G2730&lt;40),5,IF(O2730&gt;=1.5,1.5,0))))))</f>
        <v>0</v>
      </c>
      <c r="K2730">
        <f>IF(H2730="",0.5,IF(H2730&lt;=0.1,2,IF(H2730&gt;=20,2, IF(AND(H2730&gt;0.1,H2730&lt;0.2),5,IF(AND(H2730&gt;16,H2730&lt;20),5,IF(P2730&gt;=2,1.5,0))))))</f>
        <v>0</v>
      </c>
      <c r="L2730">
        <f>IF(A2730="",0.5,IF(B2730="",0.5,IF(C2730="",0.5,IF(E2730="",0.5,IF(Q2730="Y",0.01,0)))))</f>
        <v>0</v>
      </c>
      <c r="M2730">
        <f>COUNTIF(J2730:L2730,"&gt;0")</f>
        <v>0</v>
      </c>
      <c r="N2730" s="28" t="s">
        <v>66</v>
      </c>
      <c r="O2730">
        <f>IF(G2730="","",ABS(G2731-G2730))</f>
        <v>1.9999999999999574E-2</v>
      </c>
      <c r="P2730">
        <f>IF(H2730="","",ABS(H2731-H2730))</f>
        <v>0</v>
      </c>
      <c r="R2730" s="2">
        <f>E2730-E2729</f>
        <v>1.0416666671517305E-2</v>
      </c>
      <c r="S2730" s="4">
        <f>MROUND(E2730,"0:15")</f>
        <v>45818.145833333328</v>
      </c>
      <c r="U2730" s="5"/>
      <c r="V2730" s="6"/>
    </row>
    <row r="2731" spans="1:22" x14ac:dyDescent="0.35">
      <c r="A2731">
        <v>2025</v>
      </c>
      <c r="B2731" t="s">
        <v>64</v>
      </c>
      <c r="C2731" t="s">
        <v>65</v>
      </c>
      <c r="D2731">
        <v>45</v>
      </c>
      <c r="E2731" s="4">
        <v>45818.15625</v>
      </c>
      <c r="F2731">
        <v>7.94</v>
      </c>
      <c r="G2731">
        <v>17.68</v>
      </c>
      <c r="H2731">
        <v>7.83</v>
      </c>
      <c r="I2731">
        <v>83.3</v>
      </c>
      <c r="J2731">
        <f>IF(G2731="",0.5,IF(G2731&lt;=0,2,IF(G2731&gt;=40,2, IF(AND(G2731&gt;0,G2731&lt;1),5,IF(AND(G2731&gt;35,G2731&lt;40),5,IF(O2731&gt;=1.5,1.5,0))))))</f>
        <v>0</v>
      </c>
      <c r="K2731">
        <f>IF(H2731="",0.5,IF(H2731&lt;=0.1,2,IF(H2731&gt;=20,2, IF(AND(H2731&gt;0.1,H2731&lt;0.2),5,IF(AND(H2731&gt;16,H2731&lt;20),5,IF(P2731&gt;=2,1.5,0))))))</f>
        <v>0</v>
      </c>
      <c r="L2731">
        <f>IF(A2731="",0.5,IF(B2731="",0.5,IF(C2731="",0.5,IF(E2731="",0.5,IF(Q2731="Y",0.01,0)))))</f>
        <v>0</v>
      </c>
      <c r="M2731">
        <f>COUNTIF(J2731:L2731,"&gt;0")</f>
        <v>0</v>
      </c>
      <c r="N2731" s="28" t="s">
        <v>66</v>
      </c>
      <c r="O2731">
        <f>IF(G2731="","",ABS(G2732-G2731))</f>
        <v>1.9999999999999574E-2</v>
      </c>
      <c r="P2731">
        <f>IF(H2731="","",ABS(H2732-H2731))</f>
        <v>9.9999999999997868E-3</v>
      </c>
      <c r="R2731" s="2">
        <f>E2731-E2730</f>
        <v>1.0416666664241347E-2</v>
      </c>
      <c r="S2731" s="4">
        <f>MROUND(E2731,"0:15")</f>
        <v>45818.15625</v>
      </c>
    </row>
    <row r="2732" spans="1:22" x14ac:dyDescent="0.35">
      <c r="A2732">
        <v>2025</v>
      </c>
      <c r="B2732" t="s">
        <v>64</v>
      </c>
      <c r="C2732" t="s">
        <v>65</v>
      </c>
      <c r="D2732">
        <v>46</v>
      </c>
      <c r="E2732" s="4">
        <v>45818.166666666664</v>
      </c>
      <c r="F2732">
        <v>7.93</v>
      </c>
      <c r="G2732">
        <v>17.66</v>
      </c>
      <c r="H2732">
        <v>7.82</v>
      </c>
      <c r="I2732">
        <v>83.2</v>
      </c>
      <c r="J2732">
        <f>IF(G2732="",0.5,IF(G2732&lt;=0,2,IF(G2732&gt;=40,2, IF(AND(G2732&gt;0,G2732&lt;1),5,IF(AND(G2732&gt;35,G2732&lt;40),5,IF(O2732&gt;=1.5,1.5,0))))))</f>
        <v>0</v>
      </c>
      <c r="K2732">
        <f>IF(H2732="",0.5,IF(H2732&lt;=0.1,2,IF(H2732&gt;=20,2, IF(AND(H2732&gt;0.1,H2732&lt;0.2),5,IF(AND(H2732&gt;16,H2732&lt;20),5,IF(P2732&gt;=2,1.5,0))))))</f>
        <v>0</v>
      </c>
      <c r="L2732">
        <f>IF(A2732="",0.5,IF(B2732="",0.5,IF(C2732="",0.5,IF(E2732="",0.5,IF(Q2732="Y",0.01,0)))))</f>
        <v>0</v>
      </c>
      <c r="M2732">
        <f>COUNTIF(J2732:L2732,"&gt;0")</f>
        <v>0</v>
      </c>
      <c r="N2732" s="28" t="s">
        <v>66</v>
      </c>
      <c r="O2732">
        <f>IF(G2732="","",ABS(G2733-G2732))</f>
        <v>1.9999999999999574E-2</v>
      </c>
      <c r="P2732">
        <f>IF(H2732="","",ABS(H2733-H2732))</f>
        <v>9.9999999999997868E-3</v>
      </c>
      <c r="R2732" s="2">
        <f>E2732-E2731</f>
        <v>1.0416666664241347E-2</v>
      </c>
      <c r="S2732" s="4">
        <f>MROUND(E2732,"0:15")</f>
        <v>45818.166666666664</v>
      </c>
    </row>
    <row r="2733" spans="1:22" x14ac:dyDescent="0.35">
      <c r="A2733">
        <v>2025</v>
      </c>
      <c r="B2733" t="s">
        <v>64</v>
      </c>
      <c r="C2733" t="s">
        <v>65</v>
      </c>
      <c r="D2733">
        <v>47</v>
      </c>
      <c r="E2733" s="4">
        <v>45818.177083333336</v>
      </c>
      <c r="F2733">
        <v>7.94</v>
      </c>
      <c r="G2733">
        <v>17.64</v>
      </c>
      <c r="H2733">
        <v>7.83</v>
      </c>
      <c r="I2733">
        <v>83.2</v>
      </c>
      <c r="J2733">
        <f>IF(G2733="",0.5,IF(G2733&lt;=0,2,IF(G2733&gt;=40,2, IF(AND(G2733&gt;0,G2733&lt;1),5,IF(AND(G2733&gt;35,G2733&lt;40),5,IF(O2733&gt;=1.5,1.5,0))))))</f>
        <v>0</v>
      </c>
      <c r="K2733">
        <f>IF(H2733="",0.5,IF(H2733&lt;=0.1,2,IF(H2733&gt;=20,2, IF(AND(H2733&gt;0.1,H2733&lt;0.2),5,IF(AND(H2733&gt;16,H2733&lt;20),5,IF(P2733&gt;=2,1.5,0))))))</f>
        <v>0</v>
      </c>
      <c r="L2733">
        <f>IF(A2733="",0.5,IF(B2733="",0.5,IF(C2733="",0.5,IF(E2733="",0.5,IF(Q2733="Y",0.01,0)))))</f>
        <v>0</v>
      </c>
      <c r="M2733">
        <f>COUNTIF(J2733:L2733,"&gt;0")</f>
        <v>0</v>
      </c>
      <c r="N2733" s="28" t="s">
        <v>66</v>
      </c>
      <c r="O2733">
        <f>IF(G2733="","",ABS(G2734-G2733))</f>
        <v>1.9999999999999574E-2</v>
      </c>
      <c r="P2733">
        <f>IF(H2733="","",ABS(H2734-H2733))</f>
        <v>0</v>
      </c>
      <c r="R2733" s="2">
        <f>E2733-E2732</f>
        <v>1.0416666671517305E-2</v>
      </c>
      <c r="S2733" s="4">
        <f>MROUND(E2733,"0:15")</f>
        <v>45818.177083333328</v>
      </c>
    </row>
    <row r="2734" spans="1:22" x14ac:dyDescent="0.35">
      <c r="A2734">
        <v>2025</v>
      </c>
      <c r="B2734" t="s">
        <v>64</v>
      </c>
      <c r="C2734" t="s">
        <v>65</v>
      </c>
      <c r="D2734">
        <v>48</v>
      </c>
      <c r="E2734" s="4">
        <v>45818.1875</v>
      </c>
      <c r="F2734">
        <v>7.94</v>
      </c>
      <c r="G2734">
        <v>17.62</v>
      </c>
      <c r="H2734">
        <v>7.83</v>
      </c>
      <c r="I2734">
        <v>83.2</v>
      </c>
      <c r="J2734">
        <f>IF(G2734="",0.5,IF(G2734&lt;=0,2,IF(G2734&gt;=40,2, IF(AND(G2734&gt;0,G2734&lt;1),5,IF(AND(G2734&gt;35,G2734&lt;40),5,IF(O2734&gt;=1.5,1.5,0))))))</f>
        <v>0</v>
      </c>
      <c r="K2734">
        <f>IF(H2734="",0.5,IF(H2734&lt;=0.1,2,IF(H2734&gt;=20,2, IF(AND(H2734&gt;0.1,H2734&lt;0.2),5,IF(AND(H2734&gt;16,H2734&lt;20),5,IF(P2734&gt;=2,1.5,0))))))</f>
        <v>0</v>
      </c>
      <c r="L2734">
        <f>IF(A2734="",0.5,IF(B2734="",0.5,IF(C2734="",0.5,IF(E2734="",0.5,IF(Q2734="Y",0.01,0)))))</f>
        <v>0</v>
      </c>
      <c r="M2734">
        <f>COUNTIF(J2734:L2734,"&gt;0")</f>
        <v>0</v>
      </c>
      <c r="N2734" s="28" t="s">
        <v>66</v>
      </c>
      <c r="O2734">
        <f>IF(G2734="","",ABS(G2735-G2734))</f>
        <v>1.9999999999999574E-2</v>
      </c>
      <c r="P2734">
        <f>IF(H2734="","",ABS(H2735-H2734))</f>
        <v>9.9999999999997868E-3</v>
      </c>
      <c r="R2734" s="2">
        <f>E2734-E2733</f>
        <v>1.0416666664241347E-2</v>
      </c>
      <c r="S2734" s="4">
        <f>MROUND(E2734,"0:15")</f>
        <v>45818.1875</v>
      </c>
    </row>
    <row r="2735" spans="1:22" x14ac:dyDescent="0.35">
      <c r="A2735">
        <v>2025</v>
      </c>
      <c r="B2735" t="s">
        <v>64</v>
      </c>
      <c r="C2735" t="s">
        <v>65</v>
      </c>
      <c r="D2735">
        <v>49</v>
      </c>
      <c r="E2735" s="4">
        <v>45818.197916666664</v>
      </c>
      <c r="F2735">
        <v>7.94</v>
      </c>
      <c r="G2735">
        <v>17.600000000000001</v>
      </c>
      <c r="H2735">
        <v>7.82</v>
      </c>
      <c r="I2735">
        <v>83.1</v>
      </c>
      <c r="J2735">
        <f>IF(G2735="",0.5,IF(G2735&lt;=0,2,IF(G2735&gt;=40,2, IF(AND(G2735&gt;0,G2735&lt;1),5,IF(AND(G2735&gt;35,G2735&lt;40),5,IF(O2735&gt;=1.5,1.5,0))))))</f>
        <v>0</v>
      </c>
      <c r="K2735">
        <f>IF(H2735="",0.5,IF(H2735&lt;=0.1,2,IF(H2735&gt;=20,2, IF(AND(H2735&gt;0.1,H2735&lt;0.2),5,IF(AND(H2735&gt;16,H2735&lt;20),5,IF(P2735&gt;=2,1.5,0))))))</f>
        <v>0</v>
      </c>
      <c r="L2735">
        <f>IF(A2735="",0.5,IF(B2735="",0.5,IF(C2735="",0.5,IF(E2735="",0.5,IF(Q2735="Y",0.01,0)))))</f>
        <v>0</v>
      </c>
      <c r="M2735">
        <f>COUNTIF(J2735:L2735,"&gt;0")</f>
        <v>0</v>
      </c>
      <c r="N2735" s="28" t="s">
        <v>66</v>
      </c>
      <c r="O2735">
        <f>IF(G2735="","",ABS(G2736-G2735))</f>
        <v>2.0000000000003126E-2</v>
      </c>
      <c r="P2735">
        <f>IF(H2735="","",ABS(H2736-H2735))</f>
        <v>9.9999999999997868E-3</v>
      </c>
      <c r="R2735" s="2">
        <f>E2735-E2734</f>
        <v>1.0416666664241347E-2</v>
      </c>
      <c r="S2735" s="4">
        <f>MROUND(E2735,"0:15")</f>
        <v>45818.197916666664</v>
      </c>
    </row>
    <row r="2736" spans="1:22" x14ac:dyDescent="0.35">
      <c r="A2736">
        <v>2025</v>
      </c>
      <c r="B2736" t="s">
        <v>64</v>
      </c>
      <c r="C2736" t="s">
        <v>65</v>
      </c>
      <c r="D2736">
        <v>50</v>
      </c>
      <c r="E2736" s="4">
        <v>45818.208333333336</v>
      </c>
      <c r="F2736">
        <v>7.95</v>
      </c>
      <c r="G2736">
        <v>17.579999999999998</v>
      </c>
      <c r="H2736">
        <v>7.83</v>
      </c>
      <c r="I2736">
        <v>83.2</v>
      </c>
      <c r="J2736">
        <f>IF(G2736="",0.5,IF(G2736&lt;=0,2,IF(G2736&gt;=40,2, IF(AND(G2736&gt;0,G2736&lt;1),5,IF(AND(G2736&gt;35,G2736&lt;40),5,IF(O2736&gt;=1.5,1.5,0))))))</f>
        <v>0</v>
      </c>
      <c r="K2736">
        <f>IF(H2736="",0.5,IF(H2736&lt;=0.1,2,IF(H2736&gt;=20,2, IF(AND(H2736&gt;0.1,H2736&lt;0.2),5,IF(AND(H2736&gt;16,H2736&lt;20),5,IF(P2736&gt;=2,1.5,0))))))</f>
        <v>0</v>
      </c>
      <c r="L2736">
        <f>IF(A2736="",0.5,IF(B2736="",0.5,IF(C2736="",0.5,IF(E2736="",0.5,IF(Q2736="Y",0.01,0)))))</f>
        <v>0</v>
      </c>
      <c r="M2736">
        <f>COUNTIF(J2736:L2736,"&gt;0")</f>
        <v>0</v>
      </c>
      <c r="N2736" s="28" t="s">
        <v>66</v>
      </c>
      <c r="O2736">
        <f>IF(G2736="","",ABS(G2737-G2736))</f>
        <v>1.9999999999999574E-2</v>
      </c>
      <c r="P2736">
        <f>IF(H2736="","",ABS(H2737-H2736))</f>
        <v>0</v>
      </c>
      <c r="R2736" s="2">
        <f>E2736-E2735</f>
        <v>1.0416666671517305E-2</v>
      </c>
      <c r="S2736" s="4">
        <f>MROUND(E2736,"0:15")</f>
        <v>45818.208333333328</v>
      </c>
    </row>
    <row r="2737" spans="1:19" x14ac:dyDescent="0.35">
      <c r="A2737">
        <v>2025</v>
      </c>
      <c r="B2737" t="s">
        <v>64</v>
      </c>
      <c r="C2737" t="s">
        <v>65</v>
      </c>
      <c r="D2737">
        <v>51</v>
      </c>
      <c r="E2737" s="4">
        <v>45818.21875</v>
      </c>
      <c r="F2737">
        <v>7.95</v>
      </c>
      <c r="G2737">
        <v>17.559999999999999</v>
      </c>
      <c r="H2737">
        <v>7.83</v>
      </c>
      <c r="I2737">
        <v>83.1</v>
      </c>
      <c r="J2737">
        <f>IF(G2737="",0.5,IF(G2737&lt;=0,2,IF(G2737&gt;=40,2, IF(AND(G2737&gt;0,G2737&lt;1),5,IF(AND(G2737&gt;35,G2737&lt;40),5,IF(O2737&gt;=1.5,1.5,0))))))</f>
        <v>0</v>
      </c>
      <c r="K2737">
        <f>IF(H2737="",0.5,IF(H2737&lt;=0.1,2,IF(H2737&gt;=20,2, IF(AND(H2737&gt;0.1,H2737&lt;0.2),5,IF(AND(H2737&gt;16,H2737&lt;20),5,IF(P2737&gt;=2,1.5,0))))))</f>
        <v>0</v>
      </c>
      <c r="L2737">
        <f>IF(A2737="",0.5,IF(B2737="",0.5,IF(C2737="",0.5,IF(E2737="",0.5,IF(Q2737="Y",0.01,0)))))</f>
        <v>0</v>
      </c>
      <c r="M2737">
        <f>COUNTIF(J2737:L2737,"&gt;0")</f>
        <v>0</v>
      </c>
      <c r="N2737" s="28" t="s">
        <v>66</v>
      </c>
      <c r="O2737">
        <f>IF(G2737="","",ABS(G2738-G2737))</f>
        <v>3.9999999999999147E-2</v>
      </c>
      <c r="P2737">
        <f>IF(H2737="","",ABS(H2738-H2737))</f>
        <v>0</v>
      </c>
      <c r="R2737" s="2">
        <f>E2737-E2736</f>
        <v>1.0416666664241347E-2</v>
      </c>
      <c r="S2737" s="4">
        <f>MROUND(E2737,"0:15")</f>
        <v>45818.21875</v>
      </c>
    </row>
    <row r="2738" spans="1:19" x14ac:dyDescent="0.35">
      <c r="A2738">
        <v>2025</v>
      </c>
      <c r="B2738" t="s">
        <v>64</v>
      </c>
      <c r="C2738" t="s">
        <v>65</v>
      </c>
      <c r="D2738">
        <v>52</v>
      </c>
      <c r="E2738" s="4">
        <v>45818.229166666664</v>
      </c>
      <c r="F2738">
        <v>7.95</v>
      </c>
      <c r="G2738">
        <v>17.52</v>
      </c>
      <c r="H2738">
        <v>7.83</v>
      </c>
      <c r="I2738">
        <v>83.1</v>
      </c>
      <c r="J2738">
        <f>IF(G2738="",0.5,IF(G2738&lt;=0,2,IF(G2738&gt;=40,2, IF(AND(G2738&gt;0,G2738&lt;1),5,IF(AND(G2738&gt;35,G2738&lt;40),5,IF(O2738&gt;=1.5,1.5,0))))))</f>
        <v>0</v>
      </c>
      <c r="K2738">
        <f>IF(H2738="",0.5,IF(H2738&lt;=0.1,2,IF(H2738&gt;=20,2, IF(AND(H2738&gt;0.1,H2738&lt;0.2),5,IF(AND(H2738&gt;16,H2738&lt;20),5,IF(P2738&gt;=2,1.5,0))))))</f>
        <v>0</v>
      </c>
      <c r="L2738">
        <f>IF(A2738="",0.5,IF(B2738="",0.5,IF(C2738="",0.5,IF(E2738="",0.5,IF(Q2738="Y",0.01,0)))))</f>
        <v>0</v>
      </c>
      <c r="M2738">
        <f>COUNTIF(J2738:L2738,"&gt;0")</f>
        <v>0</v>
      </c>
      <c r="N2738" s="28" t="s">
        <v>66</v>
      </c>
      <c r="O2738">
        <f>IF(G2738="","",ABS(G2739-G2738))</f>
        <v>0</v>
      </c>
      <c r="P2738">
        <f>IF(H2738="","",ABS(H2739-H2738))</f>
        <v>9.9999999999997868E-3</v>
      </c>
      <c r="R2738" s="2">
        <f>E2738-E2737</f>
        <v>1.0416666664241347E-2</v>
      </c>
      <c r="S2738" s="4">
        <f>MROUND(E2738,"0:15")</f>
        <v>45818.229166666664</v>
      </c>
    </row>
    <row r="2739" spans="1:19" x14ac:dyDescent="0.35">
      <c r="A2739">
        <v>2025</v>
      </c>
      <c r="B2739" t="s">
        <v>64</v>
      </c>
      <c r="C2739" t="s">
        <v>65</v>
      </c>
      <c r="D2739">
        <v>53</v>
      </c>
      <c r="E2739" s="4">
        <v>45818.239583333336</v>
      </c>
      <c r="F2739">
        <v>7.96</v>
      </c>
      <c r="G2739">
        <v>17.52</v>
      </c>
      <c r="H2739">
        <v>7.84</v>
      </c>
      <c r="I2739">
        <v>83.1</v>
      </c>
      <c r="J2739">
        <f>IF(G2739="",0.5,IF(G2739&lt;=0,2,IF(G2739&gt;=40,2, IF(AND(G2739&gt;0,G2739&lt;1),5,IF(AND(G2739&gt;35,G2739&lt;40),5,IF(O2739&gt;=1.5,1.5,0))))))</f>
        <v>0</v>
      </c>
      <c r="K2739">
        <f>IF(H2739="",0.5,IF(H2739&lt;=0.1,2,IF(H2739&gt;=20,2, IF(AND(H2739&gt;0.1,H2739&lt;0.2),5,IF(AND(H2739&gt;16,H2739&lt;20),5,IF(P2739&gt;=2,1.5,0))))))</f>
        <v>0</v>
      </c>
      <c r="L2739">
        <f>IF(A2739="",0.5,IF(B2739="",0.5,IF(C2739="",0.5,IF(E2739="",0.5,IF(Q2739="Y",0.01,0)))))</f>
        <v>0</v>
      </c>
      <c r="M2739">
        <f>COUNTIF(J2739:L2739,"&gt;0")</f>
        <v>0</v>
      </c>
      <c r="N2739" s="28" t="s">
        <v>66</v>
      </c>
      <c r="O2739">
        <f>IF(G2739="","",ABS(G2740-G2739))</f>
        <v>1.9999999999999574E-2</v>
      </c>
      <c r="P2739">
        <f>IF(H2739="","",ABS(H2740-H2739))</f>
        <v>2.0000000000000462E-2</v>
      </c>
      <c r="R2739" s="2">
        <f>E2739-E2738</f>
        <v>1.0416666671517305E-2</v>
      </c>
      <c r="S2739" s="4">
        <f>MROUND(E2739,"0:15")</f>
        <v>45818.239583333328</v>
      </c>
    </row>
    <row r="2740" spans="1:19" x14ac:dyDescent="0.35">
      <c r="A2740">
        <v>2025</v>
      </c>
      <c r="B2740" t="s">
        <v>64</v>
      </c>
      <c r="C2740" t="s">
        <v>65</v>
      </c>
      <c r="D2740">
        <v>54</v>
      </c>
      <c r="E2740" s="4">
        <v>45818.25</v>
      </c>
      <c r="F2740">
        <v>7.98</v>
      </c>
      <c r="G2740">
        <v>17.5</v>
      </c>
      <c r="H2740">
        <v>7.86</v>
      </c>
      <c r="I2740">
        <v>83.3</v>
      </c>
      <c r="J2740">
        <f>IF(G2740="",0.5,IF(G2740&lt;=0,2,IF(G2740&gt;=40,2, IF(AND(G2740&gt;0,G2740&lt;1),5,IF(AND(G2740&gt;35,G2740&lt;40),5,IF(O2740&gt;=1.5,1.5,0))))))</f>
        <v>0</v>
      </c>
      <c r="K2740">
        <f>IF(H2740="",0.5,IF(H2740&lt;=0.1,2,IF(H2740&gt;=20,2, IF(AND(H2740&gt;0.1,H2740&lt;0.2),5,IF(AND(H2740&gt;16,H2740&lt;20),5,IF(P2740&gt;=2,1.5,0))))))</f>
        <v>0</v>
      </c>
      <c r="L2740">
        <f>IF(A2740="",0.5,IF(B2740="",0.5,IF(C2740="",0.5,IF(E2740="",0.5,IF(Q2740="Y",0.01,0)))))</f>
        <v>0</v>
      </c>
      <c r="M2740">
        <f>COUNTIF(J2740:L2740,"&gt;0")</f>
        <v>0</v>
      </c>
      <c r="N2740" s="28" t="s">
        <v>66</v>
      </c>
      <c r="O2740">
        <f>IF(G2740="","",ABS(G2741-G2740))</f>
        <v>1.9999999999999574E-2</v>
      </c>
      <c r="P2740">
        <f>IF(H2740="","",ABS(H2741-H2740))</f>
        <v>1.0000000000000675E-2</v>
      </c>
      <c r="R2740" s="2">
        <f>E2740-E2739</f>
        <v>1.0416666664241347E-2</v>
      </c>
      <c r="S2740" s="4">
        <f>MROUND(E2740,"0:15")</f>
        <v>45818.25</v>
      </c>
    </row>
    <row r="2741" spans="1:19" x14ac:dyDescent="0.35">
      <c r="A2741">
        <v>2025</v>
      </c>
      <c r="B2741" t="s">
        <v>64</v>
      </c>
      <c r="C2741" t="s">
        <v>65</v>
      </c>
      <c r="D2741">
        <v>55</v>
      </c>
      <c r="E2741" s="4">
        <v>45818.260416666664</v>
      </c>
      <c r="F2741">
        <v>7.97</v>
      </c>
      <c r="G2741">
        <v>17.48</v>
      </c>
      <c r="H2741">
        <v>7.85</v>
      </c>
      <c r="I2741">
        <v>83.2</v>
      </c>
      <c r="J2741">
        <f>IF(G2741="",0.5,IF(G2741&lt;=0,2,IF(G2741&gt;=40,2, IF(AND(G2741&gt;0,G2741&lt;1),5,IF(AND(G2741&gt;35,G2741&lt;40),5,IF(O2741&gt;=1.5,1.5,0))))))</f>
        <v>0</v>
      </c>
      <c r="K2741">
        <f>IF(H2741="",0.5,IF(H2741&lt;=0.1,2,IF(H2741&gt;=20,2, IF(AND(H2741&gt;0.1,H2741&lt;0.2),5,IF(AND(H2741&gt;16,H2741&lt;20),5,IF(P2741&gt;=2,1.5,0))))))</f>
        <v>0</v>
      </c>
      <c r="L2741">
        <f>IF(A2741="",0.5,IF(B2741="",0.5,IF(C2741="",0.5,IF(E2741="",0.5,IF(Q2741="Y",0.01,0)))))</f>
        <v>0</v>
      </c>
      <c r="M2741">
        <f>COUNTIF(J2741:L2741,"&gt;0")</f>
        <v>0</v>
      </c>
      <c r="N2741" s="28" t="s">
        <v>66</v>
      </c>
      <c r="O2741">
        <f>IF(G2741="","",ABS(G2742-G2741))</f>
        <v>1.9999999999999574E-2</v>
      </c>
      <c r="P2741">
        <f>IF(H2741="","",ABS(H2742-H2741))</f>
        <v>1.0000000000000675E-2</v>
      </c>
      <c r="R2741" s="2">
        <f>E2741-E2740</f>
        <v>1.0416666664241347E-2</v>
      </c>
      <c r="S2741" s="4">
        <f>MROUND(E2741,"0:15")</f>
        <v>45818.260416666664</v>
      </c>
    </row>
    <row r="2742" spans="1:19" x14ac:dyDescent="0.35">
      <c r="A2742">
        <v>2025</v>
      </c>
      <c r="B2742" t="s">
        <v>64</v>
      </c>
      <c r="C2742" t="s">
        <v>65</v>
      </c>
      <c r="D2742">
        <v>56</v>
      </c>
      <c r="E2742" s="4">
        <v>45818.270833333336</v>
      </c>
      <c r="F2742">
        <v>7.98</v>
      </c>
      <c r="G2742">
        <v>17.46</v>
      </c>
      <c r="H2742">
        <v>7.86</v>
      </c>
      <c r="I2742">
        <v>83.2</v>
      </c>
      <c r="J2742">
        <f>IF(G2742="",0.5,IF(G2742&lt;=0,2,IF(G2742&gt;=40,2, IF(AND(G2742&gt;0,G2742&lt;1),5,IF(AND(G2742&gt;35,G2742&lt;40),5,IF(O2742&gt;=1.5,1.5,0))))))</f>
        <v>0</v>
      </c>
      <c r="K2742">
        <f>IF(H2742="",0.5,IF(H2742&lt;=0.1,2,IF(H2742&gt;=20,2, IF(AND(H2742&gt;0.1,H2742&lt;0.2),5,IF(AND(H2742&gt;16,H2742&lt;20),5,IF(P2742&gt;=2,1.5,0))))))</f>
        <v>0</v>
      </c>
      <c r="L2742">
        <f>IF(A2742="",0.5,IF(B2742="",0.5,IF(C2742="",0.5,IF(E2742="",0.5,IF(Q2742="Y",0.01,0)))))</f>
        <v>0</v>
      </c>
      <c r="M2742">
        <f>COUNTIF(J2742:L2742,"&gt;0")</f>
        <v>0</v>
      </c>
      <c r="N2742" s="28" t="s">
        <v>66</v>
      </c>
      <c r="O2742">
        <f>IF(G2742="","",ABS(G2743-G2742))</f>
        <v>1.9999999999999574E-2</v>
      </c>
      <c r="P2742">
        <f>IF(H2742="","",ABS(H2743-H2742))</f>
        <v>2.9999999999999361E-2</v>
      </c>
      <c r="R2742" s="2">
        <f>E2742-E2741</f>
        <v>1.0416666671517305E-2</v>
      </c>
      <c r="S2742" s="4">
        <f>MROUND(E2742,"0:15")</f>
        <v>45818.270833333328</v>
      </c>
    </row>
    <row r="2743" spans="1:19" x14ac:dyDescent="0.35">
      <c r="A2743">
        <v>2025</v>
      </c>
      <c r="B2743" t="s">
        <v>64</v>
      </c>
      <c r="C2743" t="s">
        <v>65</v>
      </c>
      <c r="D2743">
        <v>57</v>
      </c>
      <c r="E2743" s="4">
        <v>45818.28125</v>
      </c>
      <c r="F2743">
        <v>8.02</v>
      </c>
      <c r="G2743">
        <v>17.440000000000001</v>
      </c>
      <c r="H2743">
        <v>7.89</v>
      </c>
      <c r="I2743">
        <v>83.6</v>
      </c>
      <c r="J2743">
        <f>IF(G2743="",0.5,IF(G2743&lt;=0,2,IF(G2743&gt;=40,2, IF(AND(G2743&gt;0,G2743&lt;1),5,IF(AND(G2743&gt;35,G2743&lt;40),5,IF(O2743&gt;=1.5,1.5,0))))))</f>
        <v>0</v>
      </c>
      <c r="K2743">
        <f>IF(H2743="",0.5,IF(H2743&lt;=0.1,2,IF(H2743&gt;=20,2, IF(AND(H2743&gt;0.1,H2743&lt;0.2),5,IF(AND(H2743&gt;16,H2743&lt;20),5,IF(P2743&gt;=2,1.5,0))))))</f>
        <v>0</v>
      </c>
      <c r="L2743">
        <f>IF(A2743="",0.5,IF(B2743="",0.5,IF(C2743="",0.5,IF(E2743="",0.5,IF(Q2743="Y",0.01,0)))))</f>
        <v>0</v>
      </c>
      <c r="M2743">
        <f>COUNTIF(J2743:L2743,"&gt;0")</f>
        <v>0</v>
      </c>
      <c r="N2743" s="28" t="s">
        <v>66</v>
      </c>
      <c r="O2743">
        <f>IF(G2743="","",ABS(G2744-G2743))</f>
        <v>1.9999999999999574E-2</v>
      </c>
      <c r="P2743">
        <f>IF(H2743="","",ABS(H2744-H2743))</f>
        <v>1.0000000000000675E-2</v>
      </c>
      <c r="R2743" s="2">
        <f>E2743-E2742</f>
        <v>1.0416666664241347E-2</v>
      </c>
      <c r="S2743" s="4">
        <f>MROUND(E2743,"0:15")</f>
        <v>45818.28125</v>
      </c>
    </row>
    <row r="2744" spans="1:19" x14ac:dyDescent="0.35">
      <c r="A2744">
        <v>2025</v>
      </c>
      <c r="B2744" t="s">
        <v>64</v>
      </c>
      <c r="C2744" t="s">
        <v>65</v>
      </c>
      <c r="D2744">
        <v>58</v>
      </c>
      <c r="E2744" s="4">
        <v>45818.291666666664</v>
      </c>
      <c r="F2744">
        <v>8.0299999999999994</v>
      </c>
      <c r="G2744">
        <v>17.420000000000002</v>
      </c>
      <c r="H2744">
        <v>7.9</v>
      </c>
      <c r="I2744">
        <v>83.6</v>
      </c>
      <c r="J2744">
        <f>IF(G2744="",0.5,IF(G2744&lt;=0,2,IF(G2744&gt;=40,2, IF(AND(G2744&gt;0,G2744&lt;1),5,IF(AND(G2744&gt;35,G2744&lt;40),5,IF(O2744&gt;=1.5,1.5,0))))))</f>
        <v>0</v>
      </c>
      <c r="K2744">
        <f>IF(H2744="",0.5,IF(H2744&lt;=0.1,2,IF(H2744&gt;=20,2, IF(AND(H2744&gt;0.1,H2744&lt;0.2),5,IF(AND(H2744&gt;16,H2744&lt;20),5,IF(P2744&gt;=2,1.5,0))))))</f>
        <v>0</v>
      </c>
      <c r="L2744">
        <f>IF(A2744="",0.5,IF(B2744="",0.5,IF(C2744="",0.5,IF(E2744="",0.5,IF(Q2744="Y",0.01,0)))))</f>
        <v>0</v>
      </c>
      <c r="M2744">
        <f>COUNTIF(J2744:L2744,"&gt;0")</f>
        <v>0</v>
      </c>
      <c r="N2744" s="28" t="s">
        <v>66</v>
      </c>
      <c r="O2744">
        <f>IF(G2744="","",ABS(G2745-G2744))</f>
        <v>0</v>
      </c>
      <c r="P2744">
        <f>IF(H2744="","",ABS(H2745-H2744))</f>
        <v>1.9999999999999574E-2</v>
      </c>
      <c r="R2744" s="2">
        <f>E2744-E2743</f>
        <v>1.0416666664241347E-2</v>
      </c>
      <c r="S2744" s="4">
        <f>MROUND(E2744,"0:15")</f>
        <v>45818.291666666664</v>
      </c>
    </row>
    <row r="2745" spans="1:19" x14ac:dyDescent="0.35">
      <c r="A2745">
        <v>2025</v>
      </c>
      <c r="B2745" t="s">
        <v>64</v>
      </c>
      <c r="C2745" t="s">
        <v>65</v>
      </c>
      <c r="D2745">
        <v>59</v>
      </c>
      <c r="E2745" s="4">
        <v>45818.302083333336</v>
      </c>
      <c r="F2745">
        <v>8.0500000000000007</v>
      </c>
      <c r="G2745">
        <v>17.420000000000002</v>
      </c>
      <c r="H2745">
        <v>7.92</v>
      </c>
      <c r="I2745">
        <v>83.8</v>
      </c>
      <c r="J2745">
        <f>IF(G2745="",0.5,IF(G2745&lt;=0,2,IF(G2745&gt;=40,2, IF(AND(G2745&gt;0,G2745&lt;1),5,IF(AND(G2745&gt;35,G2745&lt;40),5,IF(O2745&gt;=1.5,1.5,0))))))</f>
        <v>0</v>
      </c>
      <c r="K2745">
        <f>IF(H2745="",0.5,IF(H2745&lt;=0.1,2,IF(H2745&gt;=20,2, IF(AND(H2745&gt;0.1,H2745&lt;0.2),5,IF(AND(H2745&gt;16,H2745&lt;20),5,IF(P2745&gt;=2,1.5,0))))))</f>
        <v>0</v>
      </c>
      <c r="L2745">
        <f>IF(A2745="",0.5,IF(B2745="",0.5,IF(C2745="",0.5,IF(E2745="",0.5,IF(Q2745="Y",0.01,0)))))</f>
        <v>0</v>
      </c>
      <c r="M2745">
        <f>COUNTIF(J2745:L2745,"&gt;0")</f>
        <v>0</v>
      </c>
      <c r="N2745" s="28" t="s">
        <v>66</v>
      </c>
      <c r="O2745">
        <f>IF(G2745="","",ABS(G2746-G2745))</f>
        <v>2.0000000000003126E-2</v>
      </c>
      <c r="P2745">
        <f>IF(H2745="","",ABS(H2746-H2745))</f>
        <v>9.9999999999997868E-3</v>
      </c>
      <c r="R2745" s="2">
        <f>E2745-E2744</f>
        <v>1.0416666671517305E-2</v>
      </c>
      <c r="S2745" s="4">
        <f>MROUND(E2745,"0:15")</f>
        <v>45818.302083333328</v>
      </c>
    </row>
    <row r="2746" spans="1:19" x14ac:dyDescent="0.35">
      <c r="A2746">
        <v>2025</v>
      </c>
      <c r="B2746" t="s">
        <v>64</v>
      </c>
      <c r="C2746" t="s">
        <v>65</v>
      </c>
      <c r="D2746">
        <v>60</v>
      </c>
      <c r="E2746" s="4">
        <v>45818.3125</v>
      </c>
      <c r="F2746">
        <v>8.06</v>
      </c>
      <c r="G2746">
        <v>17.399999999999999</v>
      </c>
      <c r="H2746">
        <v>7.93</v>
      </c>
      <c r="I2746">
        <v>83.9</v>
      </c>
      <c r="J2746">
        <f>IF(G2746="",0.5,IF(G2746&lt;=0,2,IF(G2746&gt;=40,2, IF(AND(G2746&gt;0,G2746&lt;1),5,IF(AND(G2746&gt;35,G2746&lt;40),5,IF(O2746&gt;=1.5,1.5,0))))))</f>
        <v>0</v>
      </c>
      <c r="K2746">
        <f>IF(H2746="",0.5,IF(H2746&lt;=0.1,2,IF(H2746&gt;=20,2, IF(AND(H2746&gt;0.1,H2746&lt;0.2),5,IF(AND(H2746&gt;16,H2746&lt;20),5,IF(P2746&gt;=2,1.5,0))))))</f>
        <v>0</v>
      </c>
      <c r="L2746">
        <f>IF(A2746="",0.5,IF(B2746="",0.5,IF(C2746="",0.5,IF(E2746="",0.5,IF(Q2746="Y",0.01,0)))))</f>
        <v>0</v>
      </c>
      <c r="M2746">
        <f>COUNTIF(J2746:L2746,"&gt;0")</f>
        <v>0</v>
      </c>
      <c r="N2746" s="28" t="s">
        <v>66</v>
      </c>
      <c r="O2746">
        <f>IF(G2746="","",ABS(G2747-G2746))</f>
        <v>0</v>
      </c>
      <c r="P2746">
        <f>IF(H2746="","",ABS(H2747-H2746))</f>
        <v>2.0000000000000462E-2</v>
      </c>
      <c r="R2746" s="2">
        <f>E2746-E2745</f>
        <v>1.0416666664241347E-2</v>
      </c>
      <c r="S2746" s="4">
        <f>MROUND(E2746,"0:15")</f>
        <v>45818.3125</v>
      </c>
    </row>
    <row r="2747" spans="1:19" x14ac:dyDescent="0.35">
      <c r="A2747">
        <v>2025</v>
      </c>
      <c r="B2747" t="s">
        <v>64</v>
      </c>
      <c r="C2747" t="s">
        <v>65</v>
      </c>
      <c r="D2747">
        <v>61</v>
      </c>
      <c r="E2747" s="4">
        <v>45818.322916666664</v>
      </c>
      <c r="F2747">
        <v>8.08</v>
      </c>
      <c r="G2747">
        <v>17.399999999999999</v>
      </c>
      <c r="H2747">
        <v>7.95</v>
      </c>
      <c r="I2747">
        <v>84.1</v>
      </c>
      <c r="J2747">
        <f>IF(G2747="",0.5,IF(G2747&lt;=0,2,IF(G2747&gt;=40,2, IF(AND(G2747&gt;0,G2747&lt;1),5,IF(AND(G2747&gt;35,G2747&lt;40),5,IF(O2747&gt;=1.5,1.5,0))))))</f>
        <v>0</v>
      </c>
      <c r="K2747">
        <f>IF(H2747="",0.5,IF(H2747&lt;=0.1,2,IF(H2747&gt;=20,2, IF(AND(H2747&gt;0.1,H2747&lt;0.2),5,IF(AND(H2747&gt;16,H2747&lt;20),5,IF(P2747&gt;=2,1.5,0))))))</f>
        <v>0</v>
      </c>
      <c r="L2747">
        <f>IF(A2747="",0.5,IF(B2747="",0.5,IF(C2747="",0.5,IF(E2747="",0.5,IF(Q2747="Y",0.01,0)))))</f>
        <v>0</v>
      </c>
      <c r="M2747">
        <f>COUNTIF(J2747:L2747,"&gt;0")</f>
        <v>0</v>
      </c>
      <c r="N2747" s="28" t="s">
        <v>66</v>
      </c>
      <c r="O2747">
        <f>IF(G2747="","",ABS(G2748-G2747))</f>
        <v>2.0000000000003126E-2</v>
      </c>
      <c r="P2747">
        <f>IF(H2747="","",ABS(H2748-H2747))</f>
        <v>4.9999999999999822E-2</v>
      </c>
      <c r="R2747" s="2">
        <f>E2747-E2746</f>
        <v>1.0416666664241347E-2</v>
      </c>
      <c r="S2747" s="4">
        <f>MROUND(E2747,"0:15")</f>
        <v>45818.322916666664</v>
      </c>
    </row>
    <row r="2748" spans="1:19" x14ac:dyDescent="0.35">
      <c r="A2748">
        <v>2025</v>
      </c>
      <c r="B2748" t="s">
        <v>64</v>
      </c>
      <c r="C2748" t="s">
        <v>65</v>
      </c>
      <c r="D2748">
        <v>62</v>
      </c>
      <c r="E2748" s="4">
        <v>45818.333333333336</v>
      </c>
      <c r="F2748">
        <v>8.1300000000000008</v>
      </c>
      <c r="G2748">
        <v>17.420000000000002</v>
      </c>
      <c r="H2748">
        <v>8</v>
      </c>
      <c r="I2748">
        <v>84.6</v>
      </c>
      <c r="J2748">
        <f>IF(G2748="",0.5,IF(G2748&lt;=0,2,IF(G2748&gt;=40,2, IF(AND(G2748&gt;0,G2748&lt;1),5,IF(AND(G2748&gt;35,G2748&lt;40),5,IF(O2748&gt;=1.5,1.5,0))))))</f>
        <v>0</v>
      </c>
      <c r="K2748">
        <f>IF(H2748="",0.5,IF(H2748&lt;=0.1,2,IF(H2748&gt;=20,2, IF(AND(H2748&gt;0.1,H2748&lt;0.2),5,IF(AND(H2748&gt;16,H2748&lt;20),5,IF(P2748&gt;=2,1.5,0))))))</f>
        <v>0</v>
      </c>
      <c r="L2748">
        <f>IF(A2748="",0.5,IF(B2748="",0.5,IF(C2748="",0.5,IF(E2748="",0.5,IF(Q2748="Y",0.01,0)))))</f>
        <v>0</v>
      </c>
      <c r="M2748">
        <f>COUNTIF(J2748:L2748,"&gt;0")</f>
        <v>0</v>
      </c>
      <c r="N2748" s="28" t="s">
        <v>66</v>
      </c>
      <c r="O2748">
        <f>IF(G2748="","",ABS(G2749-G2748))</f>
        <v>1.9999999999999574E-2</v>
      </c>
      <c r="P2748">
        <f>IF(H2748="","",ABS(H2749-H2748))</f>
        <v>2.9999999999999361E-2</v>
      </c>
      <c r="R2748" s="2">
        <f>E2748-E2747</f>
        <v>1.0416666671517305E-2</v>
      </c>
      <c r="S2748" s="4">
        <f>MROUND(E2748,"0:15")</f>
        <v>45818.333333333328</v>
      </c>
    </row>
    <row r="2749" spans="1:19" x14ac:dyDescent="0.35">
      <c r="A2749">
        <v>2025</v>
      </c>
      <c r="B2749" t="s">
        <v>64</v>
      </c>
      <c r="C2749" t="s">
        <v>65</v>
      </c>
      <c r="D2749">
        <v>63</v>
      </c>
      <c r="E2749" s="4">
        <v>45818.34375</v>
      </c>
      <c r="F2749">
        <v>8.17</v>
      </c>
      <c r="G2749">
        <v>17.440000000000001</v>
      </c>
      <c r="H2749">
        <v>8.0299999999999994</v>
      </c>
      <c r="I2749">
        <v>85.1</v>
      </c>
      <c r="J2749">
        <f>IF(G2749="",0.5,IF(G2749&lt;=0,2,IF(G2749&gt;=40,2, IF(AND(G2749&gt;0,G2749&lt;1),5,IF(AND(G2749&gt;35,G2749&lt;40),5,IF(O2749&gt;=1.5,1.5,0))))))</f>
        <v>0</v>
      </c>
      <c r="K2749">
        <f>IF(H2749="",0.5,IF(H2749&lt;=0.1,2,IF(H2749&gt;=20,2, IF(AND(H2749&gt;0.1,H2749&lt;0.2),5,IF(AND(H2749&gt;16,H2749&lt;20),5,IF(P2749&gt;=2,1.5,0))))))</f>
        <v>0</v>
      </c>
      <c r="L2749">
        <f>IF(A2749="",0.5,IF(B2749="",0.5,IF(C2749="",0.5,IF(E2749="",0.5,IF(Q2749="Y",0.01,0)))))</f>
        <v>0</v>
      </c>
      <c r="M2749">
        <f>COUNTIF(J2749:L2749,"&gt;0")</f>
        <v>0</v>
      </c>
      <c r="N2749" s="28" t="s">
        <v>66</v>
      </c>
      <c r="O2749">
        <f>IF(G2749="","",ABS(G2750-G2749))</f>
        <v>1.9999999999999574E-2</v>
      </c>
      <c r="P2749">
        <f>IF(H2749="","",ABS(H2750-H2749))</f>
        <v>4.0000000000000924E-2</v>
      </c>
      <c r="R2749" s="2">
        <f>E2749-E2748</f>
        <v>1.0416666664241347E-2</v>
      </c>
      <c r="S2749" s="4">
        <f>MROUND(E2749,"0:15")</f>
        <v>45818.34375</v>
      </c>
    </row>
    <row r="2750" spans="1:19" x14ac:dyDescent="0.35">
      <c r="A2750">
        <v>2025</v>
      </c>
      <c r="B2750" t="s">
        <v>64</v>
      </c>
      <c r="C2750" t="s">
        <v>65</v>
      </c>
      <c r="D2750">
        <v>64</v>
      </c>
      <c r="E2750" s="4">
        <v>45818.354166666664</v>
      </c>
      <c r="F2750">
        <v>8.2100000000000009</v>
      </c>
      <c r="G2750">
        <v>17.46</v>
      </c>
      <c r="H2750">
        <v>8.07</v>
      </c>
      <c r="I2750">
        <v>85.5</v>
      </c>
      <c r="J2750">
        <f>IF(G2750="",0.5,IF(G2750&lt;=0,2,IF(G2750&gt;=40,2, IF(AND(G2750&gt;0,G2750&lt;1),5,IF(AND(G2750&gt;35,G2750&lt;40),5,IF(O2750&gt;=1.5,1.5,0))))))</f>
        <v>0</v>
      </c>
      <c r="K2750">
        <f>IF(H2750="",0.5,IF(H2750&lt;=0.1,2,IF(H2750&gt;=20,2, IF(AND(H2750&gt;0.1,H2750&lt;0.2),5,IF(AND(H2750&gt;16,H2750&lt;20),5,IF(P2750&gt;=2,1.5,0))))))</f>
        <v>0</v>
      </c>
      <c r="L2750">
        <f>IF(A2750="",0.5,IF(B2750="",0.5,IF(C2750="",0.5,IF(E2750="",0.5,IF(Q2750="Y",0.01,0)))))</f>
        <v>0</v>
      </c>
      <c r="M2750">
        <f>COUNTIF(J2750:L2750,"&gt;0")</f>
        <v>0</v>
      </c>
      <c r="N2750" s="28" t="s">
        <v>66</v>
      </c>
      <c r="O2750">
        <f>IF(G2750="","",ABS(G2751-G2750))</f>
        <v>1.9999999999999574E-2</v>
      </c>
      <c r="P2750">
        <f>IF(H2750="","",ABS(H2751-H2750))</f>
        <v>6.0000000000000497E-2</v>
      </c>
      <c r="R2750" s="2">
        <f>E2750-E2749</f>
        <v>1.0416666664241347E-2</v>
      </c>
      <c r="S2750" s="4">
        <f>MROUND(E2750,"0:15")</f>
        <v>45818.354166666664</v>
      </c>
    </row>
    <row r="2751" spans="1:19" x14ac:dyDescent="0.35">
      <c r="A2751">
        <v>2025</v>
      </c>
      <c r="B2751" t="s">
        <v>64</v>
      </c>
      <c r="C2751" t="s">
        <v>65</v>
      </c>
      <c r="D2751">
        <v>65</v>
      </c>
      <c r="E2751" s="4">
        <v>45818.364583333336</v>
      </c>
      <c r="F2751">
        <v>8.27</v>
      </c>
      <c r="G2751">
        <v>17.48</v>
      </c>
      <c r="H2751">
        <v>8.1300000000000008</v>
      </c>
      <c r="I2751">
        <v>86.2</v>
      </c>
      <c r="J2751">
        <f>IF(G2751="",0.5,IF(G2751&lt;=0,2,IF(G2751&gt;=40,2, IF(AND(G2751&gt;0,G2751&lt;1),5,IF(AND(G2751&gt;35,G2751&lt;40),5,IF(O2751&gt;=1.5,1.5,0))))))</f>
        <v>0</v>
      </c>
      <c r="K2751">
        <f>IF(H2751="",0.5,IF(H2751&lt;=0.1,2,IF(H2751&gt;=20,2, IF(AND(H2751&gt;0.1,H2751&lt;0.2),5,IF(AND(H2751&gt;16,H2751&lt;20),5,IF(P2751&gt;=2,1.5,0))))))</f>
        <v>0</v>
      </c>
      <c r="L2751">
        <f>IF(A2751="",0.5,IF(B2751="",0.5,IF(C2751="",0.5,IF(E2751="",0.5,IF(Q2751="Y",0.01,0)))))</f>
        <v>0</v>
      </c>
      <c r="M2751">
        <f>COUNTIF(J2751:L2751,"&gt;0")</f>
        <v>0</v>
      </c>
      <c r="N2751" s="28" t="s">
        <v>66</v>
      </c>
      <c r="O2751">
        <f>IF(G2751="","",ABS(G2752-G2751))</f>
        <v>3.9999999999999147E-2</v>
      </c>
      <c r="P2751">
        <f>IF(H2751="","",ABS(H2752-H2751))</f>
        <v>5.9999999999998721E-2</v>
      </c>
      <c r="R2751" s="2">
        <f>E2751-E2750</f>
        <v>1.0416666671517305E-2</v>
      </c>
      <c r="S2751" s="4">
        <f>MROUND(E2751,"0:15")</f>
        <v>45818.364583333328</v>
      </c>
    </row>
    <row r="2752" spans="1:19" x14ac:dyDescent="0.35">
      <c r="A2752">
        <v>2025</v>
      </c>
      <c r="B2752" t="s">
        <v>64</v>
      </c>
      <c r="C2752" t="s">
        <v>65</v>
      </c>
      <c r="D2752">
        <v>66</v>
      </c>
      <c r="E2752" s="4">
        <v>45818.375</v>
      </c>
      <c r="F2752">
        <v>8.33</v>
      </c>
      <c r="G2752">
        <v>17.52</v>
      </c>
      <c r="H2752">
        <v>8.19</v>
      </c>
      <c r="I2752">
        <v>86.8</v>
      </c>
      <c r="J2752">
        <f>IF(G2752="",0.5,IF(G2752&lt;=0,2,IF(G2752&gt;=40,2, IF(AND(G2752&gt;0,G2752&lt;1),5,IF(AND(G2752&gt;35,G2752&lt;40),5,IF(O2752&gt;=1.5,1.5,0))))))</f>
        <v>0</v>
      </c>
      <c r="K2752">
        <f>IF(H2752="",0.5,IF(H2752&lt;=0.1,2,IF(H2752&gt;=20,2, IF(AND(H2752&gt;0.1,H2752&lt;0.2),5,IF(AND(H2752&gt;16,H2752&lt;20),5,IF(P2752&gt;=2,1.5,0))))))</f>
        <v>0</v>
      </c>
      <c r="L2752">
        <f>IF(A2752="",0.5,IF(B2752="",0.5,IF(C2752="",0.5,IF(E2752="",0.5,IF(Q2752="Y",0.01,0)))))</f>
        <v>0</v>
      </c>
      <c r="M2752">
        <f>COUNTIF(J2752:L2752,"&gt;0")</f>
        <v>0</v>
      </c>
      <c r="N2752" s="28" t="s">
        <v>66</v>
      </c>
      <c r="O2752">
        <f>IF(G2752="","",ABS(G2753-G2752))</f>
        <v>3.9999999999999147E-2</v>
      </c>
      <c r="P2752">
        <f>IF(H2752="","",ABS(H2753-H2752))</f>
        <v>6.0000000000000497E-2</v>
      </c>
      <c r="R2752" s="2">
        <f>E2752-E2751</f>
        <v>1.0416666664241347E-2</v>
      </c>
      <c r="S2752" s="4">
        <f>MROUND(E2752,"0:15")</f>
        <v>45818.375</v>
      </c>
    </row>
    <row r="2753" spans="1:19" x14ac:dyDescent="0.35">
      <c r="A2753">
        <v>2025</v>
      </c>
      <c r="B2753" t="s">
        <v>64</v>
      </c>
      <c r="C2753" t="s">
        <v>65</v>
      </c>
      <c r="D2753">
        <v>67</v>
      </c>
      <c r="E2753" s="4">
        <v>45818.385416666664</v>
      </c>
      <c r="F2753">
        <v>8.39</v>
      </c>
      <c r="G2753">
        <v>17.559999999999999</v>
      </c>
      <c r="H2753">
        <v>8.25</v>
      </c>
      <c r="I2753">
        <v>87.5</v>
      </c>
      <c r="J2753">
        <f>IF(G2753="",0.5,IF(G2753&lt;=0,2,IF(G2753&gt;=40,2, IF(AND(G2753&gt;0,G2753&lt;1),5,IF(AND(G2753&gt;35,G2753&lt;40),5,IF(O2753&gt;=1.5,1.5,0))))))</f>
        <v>0</v>
      </c>
      <c r="K2753">
        <f>IF(H2753="",0.5,IF(H2753&lt;=0.1,2,IF(H2753&gt;=20,2, IF(AND(H2753&gt;0.1,H2753&lt;0.2),5,IF(AND(H2753&gt;16,H2753&lt;20),5,IF(P2753&gt;=2,1.5,0))))))</f>
        <v>0</v>
      </c>
      <c r="L2753">
        <f>IF(A2753="",0.5,IF(B2753="",0.5,IF(C2753="",0.5,IF(E2753="",0.5,IF(Q2753="Y",0.01,0)))))</f>
        <v>0</v>
      </c>
      <c r="M2753">
        <f>COUNTIF(J2753:L2753,"&gt;0")</f>
        <v>0</v>
      </c>
      <c r="N2753" s="28" t="s">
        <v>66</v>
      </c>
      <c r="O2753">
        <f>IF(G2753="","",ABS(G2754-G2753))</f>
        <v>4.00000000000027E-2</v>
      </c>
      <c r="P2753">
        <f>IF(H2753="","",ABS(H2754-H2753))</f>
        <v>3.9999999999999147E-2</v>
      </c>
      <c r="R2753" s="2">
        <f>E2753-E2752</f>
        <v>1.0416666664241347E-2</v>
      </c>
      <c r="S2753" s="4">
        <f>MROUND(E2753,"0:15")</f>
        <v>45818.385416666664</v>
      </c>
    </row>
    <row r="2754" spans="1:19" x14ac:dyDescent="0.35">
      <c r="A2754">
        <v>2025</v>
      </c>
      <c r="B2754" t="s">
        <v>64</v>
      </c>
      <c r="C2754" t="s">
        <v>65</v>
      </c>
      <c r="D2754">
        <v>68</v>
      </c>
      <c r="E2754" s="4">
        <v>45818.395833333336</v>
      </c>
      <c r="F2754">
        <v>8.44</v>
      </c>
      <c r="G2754">
        <v>17.600000000000001</v>
      </c>
      <c r="H2754">
        <v>8.2899999999999991</v>
      </c>
      <c r="I2754">
        <v>88.1</v>
      </c>
      <c r="J2754">
        <f>IF(G2754="",0.5,IF(G2754&lt;=0,2,IF(G2754&gt;=40,2, IF(AND(G2754&gt;0,G2754&lt;1),5,IF(AND(G2754&gt;35,G2754&lt;40),5,IF(O2754&gt;=1.5,1.5,0))))))</f>
        <v>0</v>
      </c>
      <c r="K2754">
        <f>IF(H2754="",0.5,IF(H2754&lt;=0.1,2,IF(H2754&gt;=20,2, IF(AND(H2754&gt;0.1,H2754&lt;0.2),5,IF(AND(H2754&gt;16,H2754&lt;20),5,IF(P2754&gt;=2,1.5,0))))))</f>
        <v>0</v>
      </c>
      <c r="L2754">
        <f>IF(A2754="",0.5,IF(B2754="",0.5,IF(C2754="",0.5,IF(E2754="",0.5,IF(Q2754="Y",0.01,0)))))</f>
        <v>0</v>
      </c>
      <c r="M2754">
        <f>COUNTIF(J2754:L2754,"&gt;0")</f>
        <v>0</v>
      </c>
      <c r="N2754" s="28" t="s">
        <v>66</v>
      </c>
      <c r="O2754">
        <f>IF(G2754="","",ABS(G2755-G2754))</f>
        <v>3.9999999999999147E-2</v>
      </c>
      <c r="P2754">
        <f>IF(H2754="","",ABS(H2755-H2754))</f>
        <v>5.0000000000000711E-2</v>
      </c>
      <c r="R2754" s="2">
        <f>E2754-E2753</f>
        <v>1.0416666671517305E-2</v>
      </c>
      <c r="S2754" s="4">
        <f>MROUND(E2754,"0:15")</f>
        <v>45818.395833333328</v>
      </c>
    </row>
    <row r="2755" spans="1:19" x14ac:dyDescent="0.35">
      <c r="A2755">
        <v>2025</v>
      </c>
      <c r="B2755" t="s">
        <v>64</v>
      </c>
      <c r="C2755" t="s">
        <v>65</v>
      </c>
      <c r="D2755">
        <v>69</v>
      </c>
      <c r="E2755" s="4">
        <v>45818.40625</v>
      </c>
      <c r="F2755">
        <v>8.49</v>
      </c>
      <c r="G2755">
        <v>17.64</v>
      </c>
      <c r="H2755">
        <v>8.34</v>
      </c>
      <c r="I2755">
        <v>88.7</v>
      </c>
      <c r="J2755">
        <f>IF(G2755="",0.5,IF(G2755&lt;=0,2,IF(G2755&gt;=40,2, IF(AND(G2755&gt;0,G2755&lt;1),5,IF(AND(G2755&gt;35,G2755&lt;40),5,IF(O2755&gt;=1.5,1.5,0))))))</f>
        <v>0</v>
      </c>
      <c r="K2755">
        <f>IF(H2755="",0.5,IF(H2755&lt;=0.1,2,IF(H2755&gt;=20,2, IF(AND(H2755&gt;0.1,H2755&lt;0.2),5,IF(AND(H2755&gt;16,H2755&lt;20),5,IF(P2755&gt;=2,1.5,0))))))</f>
        <v>0</v>
      </c>
      <c r="L2755">
        <f>IF(A2755="",0.5,IF(B2755="",0.5,IF(C2755="",0.5,IF(E2755="",0.5,IF(Q2755="Y",0.01,0)))))</f>
        <v>0</v>
      </c>
      <c r="M2755">
        <f>COUNTIF(J2755:L2755,"&gt;0")</f>
        <v>0</v>
      </c>
      <c r="N2755" s="28" t="s">
        <v>66</v>
      </c>
      <c r="O2755">
        <f>IF(G2755="","",ABS(G2756-G2755))</f>
        <v>3.9999999999999147E-2</v>
      </c>
      <c r="P2755">
        <f>IF(H2755="","",ABS(H2756-H2755))</f>
        <v>7.0000000000000284E-2</v>
      </c>
      <c r="R2755" s="2">
        <f>E2755-E2754</f>
        <v>1.0416666664241347E-2</v>
      </c>
      <c r="S2755" s="4">
        <f>MROUND(E2755,"0:15")</f>
        <v>45818.40625</v>
      </c>
    </row>
    <row r="2756" spans="1:19" x14ac:dyDescent="0.35">
      <c r="A2756">
        <v>2025</v>
      </c>
      <c r="B2756" t="s">
        <v>64</v>
      </c>
      <c r="C2756" t="s">
        <v>65</v>
      </c>
      <c r="D2756">
        <v>70</v>
      </c>
      <c r="E2756" s="4">
        <v>45818.416666666664</v>
      </c>
      <c r="F2756">
        <v>8.56</v>
      </c>
      <c r="G2756">
        <v>17.68</v>
      </c>
      <c r="H2756">
        <v>8.41</v>
      </c>
      <c r="I2756">
        <v>89.5</v>
      </c>
      <c r="J2756">
        <f>IF(G2756="",0.5,IF(G2756&lt;=0,2,IF(G2756&gt;=40,2, IF(AND(G2756&gt;0,G2756&lt;1),5,IF(AND(G2756&gt;35,G2756&lt;40),5,IF(O2756&gt;=1.5,1.5,0))))))</f>
        <v>0</v>
      </c>
      <c r="K2756">
        <f>IF(H2756="",0.5,IF(H2756&lt;=0.1,2,IF(H2756&gt;=20,2, IF(AND(H2756&gt;0.1,H2756&lt;0.2),5,IF(AND(H2756&gt;16,H2756&lt;20),5,IF(P2756&gt;=2,1.5,0))))))</f>
        <v>0</v>
      </c>
      <c r="L2756">
        <f>IF(A2756="",0.5,IF(B2756="",0.5,IF(C2756="",0.5,IF(E2756="",0.5,IF(Q2756="Y",0.01,0)))))</f>
        <v>0</v>
      </c>
      <c r="M2756">
        <f>COUNTIF(J2756:L2756,"&gt;0")</f>
        <v>0</v>
      </c>
      <c r="N2756" s="28" t="s">
        <v>66</v>
      </c>
      <c r="O2756">
        <f>IF(G2756="","",ABS(G2757-G2756))</f>
        <v>3.9999999999999147E-2</v>
      </c>
      <c r="P2756">
        <f>IF(H2756="","",ABS(H2757-H2756))</f>
        <v>9.9999999999997868E-3</v>
      </c>
      <c r="R2756" s="2">
        <f>E2756-E2755</f>
        <v>1.0416666664241347E-2</v>
      </c>
      <c r="S2756" s="4">
        <f>MROUND(E2756,"0:15")</f>
        <v>45818.416666666664</v>
      </c>
    </row>
    <row r="2757" spans="1:19" x14ac:dyDescent="0.35">
      <c r="A2757">
        <v>2025</v>
      </c>
      <c r="B2757" t="s">
        <v>64</v>
      </c>
      <c r="C2757" t="s">
        <v>65</v>
      </c>
      <c r="D2757">
        <v>71</v>
      </c>
      <c r="E2757" s="4">
        <v>45818.427083333336</v>
      </c>
      <c r="F2757">
        <v>8.57</v>
      </c>
      <c r="G2757">
        <v>17.72</v>
      </c>
      <c r="H2757">
        <v>8.42</v>
      </c>
      <c r="I2757">
        <v>89.7</v>
      </c>
      <c r="J2757">
        <f>IF(G2757="",0.5,IF(G2757&lt;=0,2,IF(G2757&gt;=40,2, IF(AND(G2757&gt;0,G2757&lt;1),5,IF(AND(G2757&gt;35,G2757&lt;40),5,IF(O2757&gt;=1.5,1.5,0))))))</f>
        <v>0</v>
      </c>
      <c r="K2757">
        <f>IF(H2757="",0.5,IF(H2757&lt;=0.1,2,IF(H2757&gt;=20,2, IF(AND(H2757&gt;0.1,H2757&lt;0.2),5,IF(AND(H2757&gt;16,H2757&lt;20),5,IF(P2757&gt;=2,1.5,0))))))</f>
        <v>0</v>
      </c>
      <c r="L2757">
        <f>IF(A2757="",0.5,IF(B2757="",0.5,IF(C2757="",0.5,IF(E2757="",0.5,IF(Q2757="Y",0.01,0)))))</f>
        <v>0</v>
      </c>
      <c r="M2757">
        <f>COUNTIF(J2757:L2757,"&gt;0")</f>
        <v>0</v>
      </c>
      <c r="N2757" s="28" t="s">
        <v>66</v>
      </c>
      <c r="O2757">
        <f>IF(G2757="","",ABS(G2758-G2757))</f>
        <v>1.9999999999999574E-2</v>
      </c>
      <c r="P2757">
        <f>IF(H2757="","",ABS(H2758-H2757))</f>
        <v>0</v>
      </c>
      <c r="R2757" s="2">
        <f>E2757-E2756</f>
        <v>1.0416666671517305E-2</v>
      </c>
      <c r="S2757" s="4">
        <f>MROUND(E2757,"0:15")</f>
        <v>45818.427083333328</v>
      </c>
    </row>
    <row r="2758" spans="1:19" x14ac:dyDescent="0.35">
      <c r="A2758">
        <v>2025</v>
      </c>
      <c r="B2758" t="s">
        <v>64</v>
      </c>
      <c r="C2758" t="s">
        <v>65</v>
      </c>
      <c r="D2758">
        <v>72</v>
      </c>
      <c r="E2758" s="4">
        <v>45818.4375</v>
      </c>
      <c r="F2758">
        <v>8.57</v>
      </c>
      <c r="G2758">
        <v>17.739999999999998</v>
      </c>
      <c r="H2758">
        <v>8.42</v>
      </c>
      <c r="I2758">
        <v>89.7</v>
      </c>
      <c r="J2758">
        <f>IF(G2758="",0.5,IF(G2758&lt;=0,2,IF(G2758&gt;=40,2, IF(AND(G2758&gt;0,G2758&lt;1),5,IF(AND(G2758&gt;35,G2758&lt;40),5,IF(O2758&gt;=1.5,1.5,0))))))</f>
        <v>0</v>
      </c>
      <c r="K2758">
        <f>IF(H2758="",0.5,IF(H2758&lt;=0.1,2,IF(H2758&gt;=20,2, IF(AND(H2758&gt;0.1,H2758&lt;0.2),5,IF(AND(H2758&gt;16,H2758&lt;20),5,IF(P2758&gt;=2,1.5,0))))))</f>
        <v>0</v>
      </c>
      <c r="L2758">
        <f>IF(A2758="",0.5,IF(B2758="",0.5,IF(C2758="",0.5,IF(E2758="",0.5,IF(Q2758="Y",0.01,0)))))</f>
        <v>0</v>
      </c>
      <c r="M2758">
        <f>COUNTIF(J2758:L2758,"&gt;0")</f>
        <v>0</v>
      </c>
      <c r="N2758" s="28" t="s">
        <v>66</v>
      </c>
      <c r="O2758">
        <f>IF(G2758="","",ABS(G2759-G2758))</f>
        <v>0</v>
      </c>
      <c r="P2758">
        <f>IF(H2758="","",ABS(H2759-H2758))</f>
        <v>0</v>
      </c>
      <c r="R2758" s="2">
        <f>E2758-E2757</f>
        <v>1.0416666664241347E-2</v>
      </c>
      <c r="S2758" s="4">
        <f>MROUND(E2758,"0:15")</f>
        <v>45818.4375</v>
      </c>
    </row>
    <row r="2759" spans="1:19" x14ac:dyDescent="0.35">
      <c r="A2759">
        <v>2025</v>
      </c>
      <c r="B2759" t="s">
        <v>64</v>
      </c>
      <c r="C2759" t="s">
        <v>65</v>
      </c>
      <c r="D2759">
        <v>73</v>
      </c>
      <c r="E2759" s="4">
        <v>45818.447916666664</v>
      </c>
      <c r="F2759">
        <v>8.57</v>
      </c>
      <c r="G2759">
        <v>17.739999999999998</v>
      </c>
      <c r="H2759">
        <v>8.42</v>
      </c>
      <c r="I2759">
        <v>89.7</v>
      </c>
      <c r="J2759">
        <f>IF(G2759="",0.5,IF(G2759&lt;=0,2,IF(G2759&gt;=40,2, IF(AND(G2759&gt;0,G2759&lt;1),5,IF(AND(G2759&gt;35,G2759&lt;40),5,IF(O2759&gt;=1.5,1.5,0))))))</f>
        <v>0</v>
      </c>
      <c r="K2759">
        <f>IF(H2759="",0.5,IF(H2759&lt;=0.1,2,IF(H2759&gt;=20,2, IF(AND(H2759&gt;0.1,H2759&lt;0.2),5,IF(AND(H2759&gt;16,H2759&lt;20),5,IF(P2759&gt;=2,1.5,0))))))</f>
        <v>0</v>
      </c>
      <c r="L2759">
        <f>IF(A2759="",0.5,IF(B2759="",0.5,IF(C2759="",0.5,IF(E2759="",0.5,IF(Q2759="Y",0.01,0)))))</f>
        <v>0</v>
      </c>
      <c r="M2759">
        <f>COUNTIF(J2759:L2759,"&gt;0")</f>
        <v>0</v>
      </c>
      <c r="N2759" s="28" t="s">
        <v>66</v>
      </c>
      <c r="O2759">
        <f>IF(G2759="","",ABS(G2760-G2759))</f>
        <v>2.0000000000003126E-2</v>
      </c>
      <c r="P2759">
        <f>IF(H2759="","",ABS(H2760-H2759))</f>
        <v>1.9999999999999574E-2</v>
      </c>
      <c r="R2759" s="2">
        <f>E2759-E2758</f>
        <v>1.0416666664241347E-2</v>
      </c>
      <c r="S2759" s="4">
        <f>MROUND(E2759,"0:15")</f>
        <v>45818.447916666664</v>
      </c>
    </row>
    <row r="2760" spans="1:19" x14ac:dyDescent="0.35">
      <c r="A2760">
        <v>2025</v>
      </c>
      <c r="B2760" t="s">
        <v>64</v>
      </c>
      <c r="C2760" t="s">
        <v>65</v>
      </c>
      <c r="D2760">
        <v>74</v>
      </c>
      <c r="E2760" s="4">
        <v>45818.458333333336</v>
      </c>
      <c r="F2760">
        <v>8.5500000000000007</v>
      </c>
      <c r="G2760">
        <v>17.760000000000002</v>
      </c>
      <c r="H2760">
        <v>8.4</v>
      </c>
      <c r="I2760">
        <v>89.5</v>
      </c>
      <c r="J2760">
        <f>IF(G2760="",0.5,IF(G2760&lt;=0,2,IF(G2760&gt;=40,2, IF(AND(G2760&gt;0,G2760&lt;1),5,IF(AND(G2760&gt;35,G2760&lt;40),5,IF(O2760&gt;=1.5,1.5,0))))))</f>
        <v>0</v>
      </c>
      <c r="K2760">
        <f>IF(H2760="",0.5,IF(H2760&lt;=0.1,2,IF(H2760&gt;=20,2, IF(AND(H2760&gt;0.1,H2760&lt;0.2),5,IF(AND(H2760&gt;16,H2760&lt;20),5,IF(P2760&gt;=2,1.5,0))))))</f>
        <v>0</v>
      </c>
      <c r="L2760">
        <f>IF(A2760="",0.5,IF(B2760="",0.5,IF(C2760="",0.5,IF(E2760="",0.5,IF(Q2760="Y",0.01,0)))))</f>
        <v>0</v>
      </c>
      <c r="M2760">
        <f>COUNTIF(J2760:L2760,"&gt;0")</f>
        <v>0</v>
      </c>
      <c r="N2760" s="28" t="s">
        <v>66</v>
      </c>
      <c r="O2760">
        <f>IF(G2760="","",ABS(G2761-G2760))</f>
        <v>0</v>
      </c>
      <c r="P2760">
        <f>IF(H2760="","",ABS(H2761-H2760))</f>
        <v>9.9999999999997868E-3</v>
      </c>
      <c r="R2760" s="2">
        <f>E2760-E2759</f>
        <v>1.0416666671517305E-2</v>
      </c>
      <c r="S2760" s="4">
        <f>MROUND(E2760,"0:15")</f>
        <v>45818.458333333328</v>
      </c>
    </row>
    <row r="2761" spans="1:19" x14ac:dyDescent="0.35">
      <c r="A2761">
        <v>2025</v>
      </c>
      <c r="B2761" t="s">
        <v>64</v>
      </c>
      <c r="C2761" t="s">
        <v>65</v>
      </c>
      <c r="D2761">
        <v>75</v>
      </c>
      <c r="E2761" s="4">
        <v>45818.46875</v>
      </c>
      <c r="F2761">
        <v>8.5500000000000007</v>
      </c>
      <c r="G2761">
        <v>17.760000000000002</v>
      </c>
      <c r="H2761">
        <v>8.39</v>
      </c>
      <c r="I2761">
        <v>89.5</v>
      </c>
      <c r="J2761">
        <f>IF(G2761="",0.5,IF(G2761&lt;=0,2,IF(G2761&gt;=40,2, IF(AND(G2761&gt;0,G2761&lt;1),5,IF(AND(G2761&gt;35,G2761&lt;40),5,IF(O2761&gt;=1.5,1.5,0))))))</f>
        <v>0</v>
      </c>
      <c r="K2761">
        <f>IF(H2761="",0.5,IF(H2761&lt;=0.1,2,IF(H2761&gt;=20,2, IF(AND(H2761&gt;0.1,H2761&lt;0.2),5,IF(AND(H2761&gt;16,H2761&lt;20),5,IF(P2761&gt;=2,1.5,0))))))</f>
        <v>0</v>
      </c>
      <c r="L2761">
        <f>IF(A2761="",0.5,IF(B2761="",0.5,IF(C2761="",0.5,IF(E2761="",0.5,IF(Q2761="Y",0.01,0)))))</f>
        <v>0</v>
      </c>
      <c r="M2761">
        <f>COUNTIF(J2761:L2761,"&gt;0")</f>
        <v>0</v>
      </c>
      <c r="N2761" s="28" t="s">
        <v>66</v>
      </c>
      <c r="O2761">
        <f>IF(G2761="","",ABS(G2762-G2761))</f>
        <v>0</v>
      </c>
      <c r="P2761">
        <f>IF(H2761="","",ABS(H2762-H2761))</f>
        <v>0</v>
      </c>
      <c r="R2761" s="2">
        <f>E2761-E2760</f>
        <v>1.0416666664241347E-2</v>
      </c>
      <c r="S2761" s="4">
        <f>MROUND(E2761,"0:15")</f>
        <v>45818.46875</v>
      </c>
    </row>
    <row r="2762" spans="1:19" x14ac:dyDescent="0.35">
      <c r="A2762">
        <v>2025</v>
      </c>
      <c r="B2762" t="s">
        <v>64</v>
      </c>
      <c r="C2762" t="s">
        <v>65</v>
      </c>
      <c r="D2762">
        <v>76</v>
      </c>
      <c r="E2762" s="4">
        <v>45818.479166666664</v>
      </c>
      <c r="F2762">
        <v>8.5500000000000007</v>
      </c>
      <c r="G2762">
        <v>17.760000000000002</v>
      </c>
      <c r="H2762">
        <v>8.39</v>
      </c>
      <c r="I2762">
        <v>89.5</v>
      </c>
      <c r="J2762">
        <f>IF(G2762="",0.5,IF(G2762&lt;=0,2,IF(G2762&gt;=40,2, IF(AND(G2762&gt;0,G2762&lt;1),5,IF(AND(G2762&gt;35,G2762&lt;40),5,IF(O2762&gt;=1.5,1.5,0))))))</f>
        <v>0</v>
      </c>
      <c r="K2762">
        <f>IF(H2762="",0.5,IF(H2762&lt;=0.1,2,IF(H2762&gt;=20,2, IF(AND(H2762&gt;0.1,H2762&lt;0.2),5,IF(AND(H2762&gt;16,H2762&lt;20),5,IF(P2762&gt;=2,1.5,0))))))</f>
        <v>0</v>
      </c>
      <c r="L2762">
        <f>IF(A2762="",0.5,IF(B2762="",0.5,IF(C2762="",0.5,IF(E2762="",0.5,IF(Q2762="Y",0.01,0)))))</f>
        <v>0</v>
      </c>
      <c r="M2762">
        <f>COUNTIF(J2762:L2762,"&gt;0")</f>
        <v>0</v>
      </c>
      <c r="N2762" s="28" t="s">
        <v>66</v>
      </c>
      <c r="O2762">
        <f>IF(G2762="","",ABS(G2763-G2762))</f>
        <v>0</v>
      </c>
      <c r="P2762">
        <f>IF(H2762="","",ABS(H2763-H2762))</f>
        <v>9.9999999999997868E-3</v>
      </c>
      <c r="R2762" s="2">
        <f>E2762-E2761</f>
        <v>1.0416666664241347E-2</v>
      </c>
      <c r="S2762" s="4">
        <f>MROUND(E2762,"0:15")</f>
        <v>45818.479166666664</v>
      </c>
    </row>
    <row r="2763" spans="1:19" x14ac:dyDescent="0.35">
      <c r="A2763">
        <v>2025</v>
      </c>
      <c r="B2763" t="s">
        <v>64</v>
      </c>
      <c r="C2763" t="s">
        <v>65</v>
      </c>
      <c r="D2763">
        <v>77</v>
      </c>
      <c r="E2763" s="4">
        <v>45818.489583333336</v>
      </c>
      <c r="F2763">
        <v>8.5399999999999991</v>
      </c>
      <c r="G2763">
        <v>17.760000000000002</v>
      </c>
      <c r="H2763">
        <v>8.3800000000000008</v>
      </c>
      <c r="I2763">
        <v>89.3</v>
      </c>
      <c r="J2763">
        <f>IF(G2763="",0.5,IF(G2763&lt;=0,2,IF(G2763&gt;=40,2, IF(AND(G2763&gt;0,G2763&lt;1),5,IF(AND(G2763&gt;35,G2763&lt;40),5,IF(O2763&gt;=1.5,1.5,0))))))</f>
        <v>0</v>
      </c>
      <c r="K2763">
        <f>IF(H2763="",0.5,IF(H2763&lt;=0.1,2,IF(H2763&gt;=20,2, IF(AND(H2763&gt;0.1,H2763&lt;0.2),5,IF(AND(H2763&gt;16,H2763&lt;20),5,IF(P2763&gt;=2,1.5,0))))))</f>
        <v>0</v>
      </c>
      <c r="L2763">
        <f>IF(A2763="",0.5,IF(B2763="",0.5,IF(C2763="",0.5,IF(E2763="",0.5,IF(Q2763="Y",0.01,0)))))</f>
        <v>0</v>
      </c>
      <c r="M2763">
        <f>COUNTIF(J2763:L2763,"&gt;0")</f>
        <v>0</v>
      </c>
      <c r="N2763" s="28" t="s">
        <v>66</v>
      </c>
      <c r="O2763">
        <f>IF(G2763="","",ABS(G2764-G2763))</f>
        <v>1.9999999999999574E-2</v>
      </c>
      <c r="P2763">
        <f>IF(H2763="","",ABS(H2764-H2763))</f>
        <v>1.0000000000001563E-2</v>
      </c>
      <c r="R2763" s="2">
        <f>E2763-E2762</f>
        <v>1.0416666671517305E-2</v>
      </c>
      <c r="S2763" s="4">
        <f>MROUND(E2763,"0:15")</f>
        <v>45818.489583333328</v>
      </c>
    </row>
    <row r="2764" spans="1:19" x14ac:dyDescent="0.35">
      <c r="A2764">
        <v>2025</v>
      </c>
      <c r="B2764" t="s">
        <v>64</v>
      </c>
      <c r="C2764" t="s">
        <v>65</v>
      </c>
      <c r="D2764">
        <v>78</v>
      </c>
      <c r="E2764" s="4">
        <v>45818.5</v>
      </c>
      <c r="F2764">
        <v>8.5299999999999994</v>
      </c>
      <c r="G2764">
        <v>17.78</v>
      </c>
      <c r="H2764">
        <v>8.3699999999999992</v>
      </c>
      <c r="I2764">
        <v>89.3</v>
      </c>
      <c r="J2764">
        <f>IF(G2764="",0.5,IF(G2764&lt;=0,2,IF(G2764&gt;=40,2, IF(AND(G2764&gt;0,G2764&lt;1),5,IF(AND(G2764&gt;35,G2764&lt;40),5,IF(O2764&gt;=1.5,1.5,0))))))</f>
        <v>0</v>
      </c>
      <c r="K2764">
        <f>IF(H2764="",0.5,IF(H2764&lt;=0.1,2,IF(H2764&gt;=20,2, IF(AND(H2764&gt;0.1,H2764&lt;0.2),5,IF(AND(H2764&gt;16,H2764&lt;20),5,IF(P2764&gt;=2,1.5,0))))))</f>
        <v>0</v>
      </c>
      <c r="L2764">
        <f>IF(A2764="",0.5,IF(B2764="",0.5,IF(C2764="",0.5,IF(E2764="",0.5,IF(Q2764="Y",0.01,0)))))</f>
        <v>0</v>
      </c>
      <c r="M2764">
        <f>COUNTIF(J2764:L2764,"&gt;0")</f>
        <v>0</v>
      </c>
      <c r="N2764" s="28" t="s">
        <v>66</v>
      </c>
      <c r="O2764">
        <f>IF(G2764="","",ABS(G2765-G2764))</f>
        <v>0</v>
      </c>
      <c r="P2764">
        <f>IF(H2764="","",ABS(H2765-H2764))</f>
        <v>2.9999999999999361E-2</v>
      </c>
      <c r="R2764" s="2">
        <f>E2764-E2763</f>
        <v>1.0416666664241347E-2</v>
      </c>
      <c r="S2764" s="4">
        <f>MROUND(E2764,"0:15")</f>
        <v>45818.5</v>
      </c>
    </row>
    <row r="2765" spans="1:19" x14ac:dyDescent="0.35">
      <c r="A2765">
        <v>2025</v>
      </c>
      <c r="B2765" t="s">
        <v>64</v>
      </c>
      <c r="C2765" t="s">
        <v>65</v>
      </c>
      <c r="D2765">
        <v>79</v>
      </c>
      <c r="E2765" s="4">
        <v>45818.510416666664</v>
      </c>
      <c r="F2765">
        <v>8.5</v>
      </c>
      <c r="G2765">
        <v>17.78</v>
      </c>
      <c r="H2765">
        <v>8.34</v>
      </c>
      <c r="I2765">
        <v>88.9</v>
      </c>
      <c r="J2765">
        <f>IF(G2765="",0.5,IF(G2765&lt;=0,2,IF(G2765&gt;=40,2, IF(AND(G2765&gt;0,G2765&lt;1),5,IF(AND(G2765&gt;35,G2765&lt;40),5,IF(O2765&gt;=1.5,1.5,0))))))</f>
        <v>0</v>
      </c>
      <c r="K2765">
        <f>IF(H2765="",0.5,IF(H2765&lt;=0.1,2,IF(H2765&gt;=20,2, IF(AND(H2765&gt;0.1,H2765&lt;0.2),5,IF(AND(H2765&gt;16,H2765&lt;20),5,IF(P2765&gt;=2,1.5,0))))))</f>
        <v>0</v>
      </c>
      <c r="L2765">
        <f>IF(A2765="",0.5,IF(B2765="",0.5,IF(C2765="",0.5,IF(E2765="",0.5,IF(Q2765="Y",0.01,0)))))</f>
        <v>0</v>
      </c>
      <c r="M2765">
        <f>COUNTIF(J2765:L2765,"&gt;0")</f>
        <v>0</v>
      </c>
      <c r="N2765" s="28" t="s">
        <v>66</v>
      </c>
      <c r="O2765">
        <f>IF(G2765="","",ABS(G2766-G2765))</f>
        <v>0</v>
      </c>
      <c r="P2765">
        <f>IF(H2765="","",ABS(H2766-H2765))</f>
        <v>2.9999999999999361E-2</v>
      </c>
      <c r="R2765" s="2">
        <f>E2765-E2764</f>
        <v>1.0416666664241347E-2</v>
      </c>
      <c r="S2765" s="4">
        <f>MROUND(E2765,"0:15")</f>
        <v>45818.510416666664</v>
      </c>
    </row>
    <row r="2766" spans="1:19" x14ac:dyDescent="0.35">
      <c r="A2766">
        <v>2025</v>
      </c>
      <c r="B2766" t="s">
        <v>64</v>
      </c>
      <c r="C2766" t="s">
        <v>65</v>
      </c>
      <c r="D2766">
        <v>80</v>
      </c>
      <c r="E2766" s="4">
        <v>45818.520833333336</v>
      </c>
      <c r="F2766">
        <v>8.4700000000000006</v>
      </c>
      <c r="G2766">
        <v>17.78</v>
      </c>
      <c r="H2766">
        <v>8.31</v>
      </c>
      <c r="I2766">
        <v>88.6</v>
      </c>
      <c r="J2766">
        <f>IF(G2766="",0.5,IF(G2766&lt;=0,2,IF(G2766&gt;=40,2, IF(AND(G2766&gt;0,G2766&lt;1),5,IF(AND(G2766&gt;35,G2766&lt;40),5,IF(O2766&gt;=1.5,1.5,0))))))</f>
        <v>0</v>
      </c>
      <c r="K2766">
        <f>IF(H2766="",0.5,IF(H2766&lt;=0.1,2,IF(H2766&gt;=20,2, IF(AND(H2766&gt;0.1,H2766&lt;0.2),5,IF(AND(H2766&gt;16,H2766&lt;20),5,IF(P2766&gt;=2,1.5,0))))))</f>
        <v>0</v>
      </c>
      <c r="L2766">
        <f>IF(A2766="",0.5,IF(B2766="",0.5,IF(C2766="",0.5,IF(E2766="",0.5,IF(Q2766="Y",0.01,0)))))</f>
        <v>0</v>
      </c>
      <c r="M2766">
        <f>COUNTIF(J2766:L2766,"&gt;0")</f>
        <v>0</v>
      </c>
      <c r="N2766" s="28" t="s">
        <v>66</v>
      </c>
      <c r="O2766">
        <f>IF(G2766="","",ABS(G2767-G2766))</f>
        <v>0</v>
      </c>
      <c r="P2766">
        <f>IF(H2766="","",ABS(H2767-H2766))</f>
        <v>9.9999999999997868E-3</v>
      </c>
      <c r="R2766" s="2">
        <f>E2766-E2765</f>
        <v>1.0416666671517305E-2</v>
      </c>
      <c r="S2766" s="4">
        <f>MROUND(E2766,"0:15")</f>
        <v>45818.520833333328</v>
      </c>
    </row>
    <row r="2767" spans="1:19" x14ac:dyDescent="0.35">
      <c r="A2767">
        <v>2025</v>
      </c>
      <c r="B2767" t="s">
        <v>64</v>
      </c>
      <c r="C2767" t="s">
        <v>65</v>
      </c>
      <c r="D2767">
        <v>81</v>
      </c>
      <c r="E2767" s="4">
        <v>45818.53125</v>
      </c>
      <c r="F2767">
        <v>8.4600000000000009</v>
      </c>
      <c r="G2767">
        <v>17.78</v>
      </c>
      <c r="H2767">
        <v>8.3000000000000007</v>
      </c>
      <c r="I2767">
        <v>88.5</v>
      </c>
      <c r="J2767">
        <f>IF(G2767="",0.5,IF(G2767&lt;=0,2,IF(G2767&gt;=40,2, IF(AND(G2767&gt;0,G2767&lt;1),5,IF(AND(G2767&gt;35,G2767&lt;40),5,IF(O2767&gt;=1.5,1.5,0))))))</f>
        <v>0</v>
      </c>
      <c r="K2767">
        <f>IF(H2767="",0.5,IF(H2767&lt;=0.1,2,IF(H2767&gt;=20,2, IF(AND(H2767&gt;0.1,H2767&lt;0.2),5,IF(AND(H2767&gt;16,H2767&lt;20),5,IF(P2767&gt;=2,1.5,0))))))</f>
        <v>0</v>
      </c>
      <c r="L2767">
        <f>IF(A2767="",0.5,IF(B2767="",0.5,IF(C2767="",0.5,IF(E2767="",0.5,IF(Q2767="Y",0.01,0)))))</f>
        <v>0</v>
      </c>
      <c r="M2767">
        <f>COUNTIF(J2767:L2767,"&gt;0")</f>
        <v>0</v>
      </c>
      <c r="N2767" s="28" t="s">
        <v>66</v>
      </c>
      <c r="O2767">
        <f>IF(G2767="","",ABS(G2768-G2767))</f>
        <v>0</v>
      </c>
      <c r="P2767">
        <f>IF(H2767="","",ABS(H2768-H2767))</f>
        <v>4.0000000000000924E-2</v>
      </c>
      <c r="R2767" s="2">
        <f>E2767-E2766</f>
        <v>1.0416666664241347E-2</v>
      </c>
      <c r="S2767" s="4">
        <f>MROUND(E2767,"0:15")</f>
        <v>45818.53125</v>
      </c>
    </row>
    <row r="2768" spans="1:19" x14ac:dyDescent="0.35">
      <c r="A2768">
        <v>2025</v>
      </c>
      <c r="B2768" t="s">
        <v>64</v>
      </c>
      <c r="C2768" t="s">
        <v>65</v>
      </c>
      <c r="D2768">
        <v>82</v>
      </c>
      <c r="E2768" s="4">
        <v>45818.541666666664</v>
      </c>
      <c r="F2768">
        <v>8.42</v>
      </c>
      <c r="G2768">
        <v>17.78</v>
      </c>
      <c r="H2768">
        <v>8.26</v>
      </c>
      <c r="I2768">
        <v>88.1</v>
      </c>
      <c r="J2768">
        <f>IF(G2768="",0.5,IF(G2768&lt;=0,2,IF(G2768&gt;=40,2, IF(AND(G2768&gt;0,G2768&lt;1),5,IF(AND(G2768&gt;35,G2768&lt;40),5,IF(O2768&gt;=1.5,1.5,0))))))</f>
        <v>0</v>
      </c>
      <c r="K2768">
        <f>IF(H2768="",0.5,IF(H2768&lt;=0.1,2,IF(H2768&gt;=20,2, IF(AND(H2768&gt;0.1,H2768&lt;0.2),5,IF(AND(H2768&gt;16,H2768&lt;20),5,IF(P2768&gt;=2,1.5,0))))))</f>
        <v>0</v>
      </c>
      <c r="L2768">
        <f>IF(A2768="",0.5,IF(B2768="",0.5,IF(C2768="",0.5,IF(E2768="",0.5,IF(Q2768="Y",0.01,0)))))</f>
        <v>0</v>
      </c>
      <c r="M2768">
        <f>COUNTIF(J2768:L2768,"&gt;0")</f>
        <v>0</v>
      </c>
      <c r="N2768" s="28" t="s">
        <v>66</v>
      </c>
      <c r="O2768">
        <f>IF(G2768="","",ABS(G2769-G2768))</f>
        <v>1.9999999999999574E-2</v>
      </c>
      <c r="P2768">
        <f>IF(H2768="","",ABS(H2769-H2768))</f>
        <v>4.0000000000000924E-2</v>
      </c>
      <c r="R2768" s="2">
        <f>E2768-E2767</f>
        <v>1.0416666664241347E-2</v>
      </c>
      <c r="S2768" s="4">
        <f>MROUND(E2768,"0:15")</f>
        <v>45818.541666666664</v>
      </c>
    </row>
    <row r="2769" spans="1:19" x14ac:dyDescent="0.35">
      <c r="A2769">
        <v>2025</v>
      </c>
      <c r="B2769" t="s">
        <v>64</v>
      </c>
      <c r="C2769" t="s">
        <v>65</v>
      </c>
      <c r="D2769">
        <v>83</v>
      </c>
      <c r="E2769" s="4">
        <v>45818.552083333336</v>
      </c>
      <c r="F2769">
        <v>8.4600000000000009</v>
      </c>
      <c r="G2769">
        <v>17.8</v>
      </c>
      <c r="H2769">
        <v>8.3000000000000007</v>
      </c>
      <c r="I2769">
        <v>88.5</v>
      </c>
      <c r="J2769">
        <f>IF(G2769="",0.5,IF(G2769&lt;=0,2,IF(G2769&gt;=40,2, IF(AND(G2769&gt;0,G2769&lt;1),5,IF(AND(G2769&gt;35,G2769&lt;40),5,IF(O2769&gt;=1.5,1.5,0))))))</f>
        <v>0</v>
      </c>
      <c r="K2769">
        <f>IF(H2769="",0.5,IF(H2769&lt;=0.1,2,IF(H2769&gt;=20,2, IF(AND(H2769&gt;0.1,H2769&lt;0.2),5,IF(AND(H2769&gt;16,H2769&lt;20),5,IF(P2769&gt;=2,1.5,0))))))</f>
        <v>0</v>
      </c>
      <c r="L2769">
        <f>IF(A2769="",0.5,IF(B2769="",0.5,IF(C2769="",0.5,IF(E2769="",0.5,IF(Q2769="Y",0.01,0)))))</f>
        <v>0</v>
      </c>
      <c r="M2769">
        <f>COUNTIF(J2769:L2769,"&gt;0")</f>
        <v>0</v>
      </c>
      <c r="N2769" s="28" t="s">
        <v>66</v>
      </c>
      <c r="O2769">
        <f>IF(G2769="","",ABS(G2770-G2769))</f>
        <v>3.9999999999999147E-2</v>
      </c>
      <c r="P2769">
        <f>IF(H2769="","",ABS(H2770-H2769))</f>
        <v>2.9999999999999361E-2</v>
      </c>
      <c r="R2769" s="2">
        <f>E2769-E2768</f>
        <v>1.0416666671517305E-2</v>
      </c>
      <c r="S2769" s="4">
        <f>MROUND(E2769,"0:15")</f>
        <v>45818.552083333328</v>
      </c>
    </row>
    <row r="2770" spans="1:19" x14ac:dyDescent="0.35">
      <c r="A2770">
        <v>2025</v>
      </c>
      <c r="B2770" t="s">
        <v>64</v>
      </c>
      <c r="C2770" t="s">
        <v>65</v>
      </c>
      <c r="D2770">
        <v>84</v>
      </c>
      <c r="E2770" s="4">
        <v>45818.5625</v>
      </c>
      <c r="F2770">
        <v>8.5</v>
      </c>
      <c r="G2770">
        <v>17.84</v>
      </c>
      <c r="H2770">
        <v>8.33</v>
      </c>
      <c r="I2770">
        <v>89</v>
      </c>
      <c r="J2770">
        <f>IF(G2770="",0.5,IF(G2770&lt;=0,2,IF(G2770&gt;=40,2, IF(AND(G2770&gt;0,G2770&lt;1),5,IF(AND(G2770&gt;35,G2770&lt;40),5,IF(O2770&gt;=1.5,1.5,0))))))</f>
        <v>0</v>
      </c>
      <c r="K2770">
        <f>IF(H2770="",0.5,IF(H2770&lt;=0.1,2,IF(H2770&gt;=20,2, IF(AND(H2770&gt;0.1,H2770&lt;0.2),5,IF(AND(H2770&gt;16,H2770&lt;20),5,IF(P2770&gt;=2,1.5,0))))))</f>
        <v>0</v>
      </c>
      <c r="L2770">
        <f>IF(A2770="",0.5,IF(B2770="",0.5,IF(C2770="",0.5,IF(E2770="",0.5,IF(Q2770="Y",0.01,0)))))</f>
        <v>0</v>
      </c>
      <c r="M2770">
        <f>COUNTIF(J2770:L2770,"&gt;0")</f>
        <v>0</v>
      </c>
      <c r="N2770" s="28" t="s">
        <v>66</v>
      </c>
      <c r="O2770">
        <f>IF(G2770="","",ABS(G2771-G2770))</f>
        <v>5.9999999999998721E-2</v>
      </c>
      <c r="P2770">
        <f>IF(H2770="","",ABS(H2771-H2770))</f>
        <v>3.9999999999999147E-2</v>
      </c>
      <c r="R2770" s="2">
        <f>E2770-E2769</f>
        <v>1.0416666664241347E-2</v>
      </c>
      <c r="S2770" s="4">
        <f>MROUND(E2770,"0:15")</f>
        <v>45818.5625</v>
      </c>
    </row>
    <row r="2771" spans="1:19" x14ac:dyDescent="0.35">
      <c r="A2771">
        <v>2025</v>
      </c>
      <c r="B2771" t="s">
        <v>64</v>
      </c>
      <c r="C2771" t="s">
        <v>65</v>
      </c>
      <c r="D2771">
        <v>85</v>
      </c>
      <c r="E2771" s="4">
        <v>45818.572916666664</v>
      </c>
      <c r="F2771">
        <v>8.5399999999999991</v>
      </c>
      <c r="G2771">
        <v>17.899999999999999</v>
      </c>
      <c r="H2771">
        <v>8.3699999999999992</v>
      </c>
      <c r="I2771">
        <v>89.5</v>
      </c>
      <c r="J2771">
        <f>IF(G2771="",0.5,IF(G2771&lt;=0,2,IF(G2771&gt;=40,2, IF(AND(G2771&gt;0,G2771&lt;1),5,IF(AND(G2771&gt;35,G2771&lt;40),5,IF(O2771&gt;=1.5,1.5,0))))))</f>
        <v>0</v>
      </c>
      <c r="K2771">
        <f>IF(H2771="",0.5,IF(H2771&lt;=0.1,2,IF(H2771&gt;=20,2, IF(AND(H2771&gt;0.1,H2771&lt;0.2),5,IF(AND(H2771&gt;16,H2771&lt;20),5,IF(P2771&gt;=2,1.5,0))))))</f>
        <v>0</v>
      </c>
      <c r="L2771">
        <f>IF(A2771="",0.5,IF(B2771="",0.5,IF(C2771="",0.5,IF(E2771="",0.5,IF(Q2771="Y",0.01,0)))))</f>
        <v>0</v>
      </c>
      <c r="M2771">
        <f>COUNTIF(J2771:L2771,"&gt;0")</f>
        <v>0</v>
      </c>
      <c r="N2771" s="28" t="s">
        <v>66</v>
      </c>
      <c r="O2771">
        <f>IF(G2771="","",ABS(G2772-G2771))</f>
        <v>4.00000000000027E-2</v>
      </c>
      <c r="P2771">
        <f>IF(H2771="","",ABS(H2772-H2771))</f>
        <v>1.9999999999999574E-2</v>
      </c>
      <c r="R2771" s="2">
        <f>E2771-E2770</f>
        <v>1.0416666664241347E-2</v>
      </c>
      <c r="S2771" s="4">
        <f>MROUND(E2771,"0:15")</f>
        <v>45818.572916666664</v>
      </c>
    </row>
    <row r="2772" spans="1:19" x14ac:dyDescent="0.35">
      <c r="A2772">
        <v>2025</v>
      </c>
      <c r="B2772" t="s">
        <v>64</v>
      </c>
      <c r="C2772" t="s">
        <v>65</v>
      </c>
      <c r="D2772">
        <v>86</v>
      </c>
      <c r="E2772" s="4">
        <v>45818.583333333336</v>
      </c>
      <c r="F2772">
        <v>8.52</v>
      </c>
      <c r="G2772">
        <v>17.940000000000001</v>
      </c>
      <c r="H2772">
        <v>8.35</v>
      </c>
      <c r="I2772">
        <v>89.4</v>
      </c>
      <c r="J2772">
        <f>IF(G2772="",0.5,IF(G2772&lt;=0,2,IF(G2772&gt;=40,2, IF(AND(G2772&gt;0,G2772&lt;1),5,IF(AND(G2772&gt;35,G2772&lt;40),5,IF(O2772&gt;=1.5,1.5,0))))))</f>
        <v>0</v>
      </c>
      <c r="K2772">
        <f>IF(H2772="",0.5,IF(H2772&lt;=0.1,2,IF(H2772&gt;=20,2, IF(AND(H2772&gt;0.1,H2772&lt;0.2),5,IF(AND(H2772&gt;16,H2772&lt;20),5,IF(P2772&gt;=2,1.5,0))))))</f>
        <v>0</v>
      </c>
      <c r="L2772">
        <f>IF(A2772="",0.5,IF(B2772="",0.5,IF(C2772="",0.5,IF(E2772="",0.5,IF(Q2772="Y",0.01,0)))))</f>
        <v>0</v>
      </c>
      <c r="M2772">
        <f>COUNTIF(J2772:L2772,"&gt;0")</f>
        <v>0</v>
      </c>
      <c r="N2772" s="28" t="s">
        <v>66</v>
      </c>
      <c r="O2772">
        <f>IF(G2772="","",ABS(G2773-G2772))</f>
        <v>9.9999999999997868E-2</v>
      </c>
      <c r="P2772">
        <f>IF(H2772="","",ABS(H2773-H2772))</f>
        <v>3.0000000000001137E-2</v>
      </c>
      <c r="R2772" s="2">
        <f>E2772-E2771</f>
        <v>1.0416666671517305E-2</v>
      </c>
      <c r="S2772" s="4">
        <f>MROUND(E2772,"0:15")</f>
        <v>45818.583333333328</v>
      </c>
    </row>
    <row r="2773" spans="1:19" x14ac:dyDescent="0.35">
      <c r="A2773">
        <v>2025</v>
      </c>
      <c r="B2773" t="s">
        <v>64</v>
      </c>
      <c r="C2773" t="s">
        <v>65</v>
      </c>
      <c r="D2773">
        <v>87</v>
      </c>
      <c r="E2773" s="4">
        <v>45818.59375</v>
      </c>
      <c r="F2773">
        <v>8.5500000000000007</v>
      </c>
      <c r="G2773">
        <v>18.04</v>
      </c>
      <c r="H2773">
        <v>8.3800000000000008</v>
      </c>
      <c r="I2773">
        <v>89.8</v>
      </c>
      <c r="J2773">
        <f>IF(G2773="",0.5,IF(G2773&lt;=0,2,IF(G2773&gt;=40,2, IF(AND(G2773&gt;0,G2773&lt;1),5,IF(AND(G2773&gt;35,G2773&lt;40),5,IF(O2773&gt;=1.5,1.5,0))))))</f>
        <v>0</v>
      </c>
      <c r="K2773">
        <f>IF(H2773="",0.5,IF(H2773&lt;=0.1,2,IF(H2773&gt;=20,2, IF(AND(H2773&gt;0.1,H2773&lt;0.2),5,IF(AND(H2773&gt;16,H2773&lt;20),5,IF(P2773&gt;=2,1.5,0))))))</f>
        <v>0</v>
      </c>
      <c r="L2773">
        <f>IF(A2773="",0.5,IF(B2773="",0.5,IF(C2773="",0.5,IF(E2773="",0.5,IF(Q2773="Y",0.01,0)))))</f>
        <v>0</v>
      </c>
      <c r="M2773">
        <f>COUNTIF(J2773:L2773,"&gt;0")</f>
        <v>0</v>
      </c>
      <c r="N2773" s="28" t="s">
        <v>66</v>
      </c>
      <c r="O2773">
        <f>IF(G2773="","",ABS(G2774-G2773))</f>
        <v>0.12000000000000099</v>
      </c>
      <c r="P2773">
        <f>IF(H2773="","",ABS(H2774-H2773))</f>
        <v>3.0000000000001137E-2</v>
      </c>
      <c r="R2773" s="2">
        <f>E2773-E2772</f>
        <v>1.0416666664241347E-2</v>
      </c>
      <c r="S2773" s="4">
        <f>MROUND(E2773,"0:15")</f>
        <v>45818.59375</v>
      </c>
    </row>
    <row r="2774" spans="1:19" x14ac:dyDescent="0.35">
      <c r="A2774">
        <v>2025</v>
      </c>
      <c r="B2774" t="s">
        <v>64</v>
      </c>
      <c r="C2774" t="s">
        <v>65</v>
      </c>
      <c r="D2774">
        <v>88</v>
      </c>
      <c r="E2774" s="4">
        <v>45818.604166666664</v>
      </c>
      <c r="F2774">
        <v>8.52</v>
      </c>
      <c r="G2774">
        <v>18.16</v>
      </c>
      <c r="H2774">
        <v>8.35</v>
      </c>
      <c r="I2774">
        <v>89.7</v>
      </c>
      <c r="J2774">
        <f>IF(G2774="",0.5,IF(G2774&lt;=0,2,IF(G2774&gt;=40,2, IF(AND(G2774&gt;0,G2774&lt;1),5,IF(AND(G2774&gt;35,G2774&lt;40),5,IF(O2774&gt;=1.5,1.5,0))))))</f>
        <v>0</v>
      </c>
      <c r="K2774">
        <f>IF(H2774="",0.5,IF(H2774&lt;=0.1,2,IF(H2774&gt;=20,2, IF(AND(H2774&gt;0.1,H2774&lt;0.2),5,IF(AND(H2774&gt;16,H2774&lt;20),5,IF(P2774&gt;=2,1.5,0))))))</f>
        <v>0</v>
      </c>
      <c r="L2774">
        <f>IF(A2774="",0.5,IF(B2774="",0.5,IF(C2774="",0.5,IF(E2774="",0.5,IF(Q2774="Y",0.01,0)))))</f>
        <v>0</v>
      </c>
      <c r="M2774">
        <f>COUNTIF(J2774:L2774,"&gt;0")</f>
        <v>0</v>
      </c>
      <c r="N2774" s="28" t="s">
        <v>66</v>
      </c>
      <c r="O2774">
        <f>IF(G2774="","",ABS(G2775-G2774))</f>
        <v>7.9999999999998295E-2</v>
      </c>
      <c r="P2774">
        <f>IF(H2774="","",ABS(H2775-H2774))</f>
        <v>0</v>
      </c>
      <c r="R2774" s="2">
        <f>E2774-E2773</f>
        <v>1.0416666664241347E-2</v>
      </c>
      <c r="S2774" s="4">
        <f>MROUND(E2774,"0:15")</f>
        <v>45818.604166666664</v>
      </c>
    </row>
    <row r="2775" spans="1:19" x14ac:dyDescent="0.35">
      <c r="A2775">
        <v>2025</v>
      </c>
      <c r="B2775" t="s">
        <v>64</v>
      </c>
      <c r="C2775" t="s">
        <v>65</v>
      </c>
      <c r="D2775">
        <v>89</v>
      </c>
      <c r="E2775" s="4">
        <v>45818.614583333336</v>
      </c>
      <c r="F2775">
        <v>8.52</v>
      </c>
      <c r="G2775">
        <v>18.239999999999998</v>
      </c>
      <c r="H2775">
        <v>8.35</v>
      </c>
      <c r="I2775">
        <v>89.9</v>
      </c>
      <c r="J2775">
        <f>IF(G2775="",0.5,IF(G2775&lt;=0,2,IF(G2775&gt;=40,2, IF(AND(G2775&gt;0,G2775&lt;1),5,IF(AND(G2775&gt;35,G2775&lt;40),5,IF(O2775&gt;=1.5,1.5,0))))))</f>
        <v>0</v>
      </c>
      <c r="K2775">
        <f>IF(H2775="",0.5,IF(H2775&lt;=0.1,2,IF(H2775&gt;=20,2, IF(AND(H2775&gt;0.1,H2775&lt;0.2),5,IF(AND(H2775&gt;16,H2775&lt;20),5,IF(P2775&gt;=2,1.5,0))))))</f>
        <v>0</v>
      </c>
      <c r="L2775">
        <f>IF(A2775="",0.5,IF(B2775="",0.5,IF(C2775="",0.5,IF(E2775="",0.5,IF(Q2775="Y",0.01,0)))))</f>
        <v>0</v>
      </c>
      <c r="M2775">
        <f>COUNTIF(J2775:L2775,"&gt;0")</f>
        <v>0</v>
      </c>
      <c r="N2775" s="28" t="s">
        <v>66</v>
      </c>
      <c r="O2775">
        <f>IF(G2775="","",ABS(G2776-G2775))</f>
        <v>0.14000000000000057</v>
      </c>
      <c r="P2775">
        <f>IF(H2775="","",ABS(H2776-H2775))</f>
        <v>5.0000000000000711E-2</v>
      </c>
      <c r="R2775" s="2">
        <f>E2775-E2774</f>
        <v>1.0416666671517305E-2</v>
      </c>
      <c r="S2775" s="4">
        <f>MROUND(E2775,"0:15")</f>
        <v>45818.614583333328</v>
      </c>
    </row>
    <row r="2776" spans="1:19" x14ac:dyDescent="0.35">
      <c r="A2776">
        <v>2025</v>
      </c>
      <c r="B2776" t="s">
        <v>64</v>
      </c>
      <c r="C2776" t="s">
        <v>65</v>
      </c>
      <c r="D2776">
        <v>90</v>
      </c>
      <c r="E2776" s="4">
        <v>45818.625</v>
      </c>
      <c r="F2776">
        <v>8.57</v>
      </c>
      <c r="G2776">
        <v>18.38</v>
      </c>
      <c r="H2776">
        <v>8.4</v>
      </c>
      <c r="I2776">
        <v>90.6</v>
      </c>
      <c r="J2776">
        <f>IF(G2776="",0.5,IF(G2776&lt;=0,2,IF(G2776&gt;=40,2, IF(AND(G2776&gt;0,G2776&lt;1),5,IF(AND(G2776&gt;35,G2776&lt;40),5,IF(O2776&gt;=1.5,1.5,0))))))</f>
        <v>0</v>
      </c>
      <c r="K2776">
        <f>IF(H2776="",0.5,IF(H2776&lt;=0.1,2,IF(H2776&gt;=20,2, IF(AND(H2776&gt;0.1,H2776&lt;0.2),5,IF(AND(H2776&gt;16,H2776&lt;20),5,IF(P2776&gt;=2,1.5,0))))))</f>
        <v>0</v>
      </c>
      <c r="L2776">
        <f>IF(A2776="",0.5,IF(B2776="",0.5,IF(C2776="",0.5,IF(E2776="",0.5,IF(Q2776="Y",0.01,0)))))</f>
        <v>0</v>
      </c>
      <c r="M2776">
        <f>COUNTIF(J2776:L2776,"&gt;0")</f>
        <v>0</v>
      </c>
      <c r="N2776" s="28" t="s">
        <v>66</v>
      </c>
      <c r="O2776">
        <f>IF(G2776="","",ABS(G2777-G2776))</f>
        <v>0.14000000000000057</v>
      </c>
      <c r="P2776">
        <f>IF(H2776="","",ABS(H2777-H2776))</f>
        <v>7.0000000000000284E-2</v>
      </c>
      <c r="R2776" s="2">
        <f>E2776-E2775</f>
        <v>1.0416666664241347E-2</v>
      </c>
      <c r="S2776" s="4">
        <f>MROUND(E2776,"0:15")</f>
        <v>45818.625</v>
      </c>
    </row>
    <row r="2777" spans="1:19" x14ac:dyDescent="0.35">
      <c r="A2777">
        <v>2025</v>
      </c>
      <c r="B2777" t="s">
        <v>64</v>
      </c>
      <c r="C2777" t="s">
        <v>65</v>
      </c>
      <c r="D2777">
        <v>91</v>
      </c>
      <c r="E2777" s="4">
        <v>45818.635416666664</v>
      </c>
      <c r="F2777">
        <v>8.65</v>
      </c>
      <c r="G2777">
        <v>18.52</v>
      </c>
      <c r="H2777">
        <v>8.4700000000000006</v>
      </c>
      <c r="I2777">
        <v>91.7</v>
      </c>
      <c r="J2777">
        <f>IF(G2777="",0.5,IF(G2777&lt;=0,2,IF(G2777&gt;=40,2, IF(AND(G2777&gt;0,G2777&lt;1),5,IF(AND(G2777&gt;35,G2777&lt;40),5,IF(O2777&gt;=1.5,1.5,0))))))</f>
        <v>0</v>
      </c>
      <c r="K2777">
        <f>IF(H2777="",0.5,IF(H2777&lt;=0.1,2,IF(H2777&gt;=20,2, IF(AND(H2777&gt;0.1,H2777&lt;0.2),5,IF(AND(H2777&gt;16,H2777&lt;20),5,IF(P2777&gt;=2,1.5,0))))))</f>
        <v>0</v>
      </c>
      <c r="L2777">
        <f>IF(A2777="",0.5,IF(B2777="",0.5,IF(C2777="",0.5,IF(E2777="",0.5,IF(Q2777="Y",0.01,0)))))</f>
        <v>0</v>
      </c>
      <c r="M2777">
        <f>COUNTIF(J2777:L2777,"&gt;0")</f>
        <v>0</v>
      </c>
      <c r="N2777" s="28" t="s">
        <v>66</v>
      </c>
      <c r="O2777">
        <f>IF(G2777="","",ABS(G2778-G2777))</f>
        <v>0.10000000000000142</v>
      </c>
      <c r="P2777">
        <f>IF(H2777="","",ABS(H2778-H2777))</f>
        <v>5.9999999999998721E-2</v>
      </c>
      <c r="R2777" s="2">
        <f>E2777-E2776</f>
        <v>1.0416666664241347E-2</v>
      </c>
      <c r="S2777" s="4">
        <f>MROUND(E2777,"0:15")</f>
        <v>45818.635416666664</v>
      </c>
    </row>
    <row r="2778" spans="1:19" x14ac:dyDescent="0.35">
      <c r="A2778">
        <v>2025</v>
      </c>
      <c r="B2778" t="s">
        <v>64</v>
      </c>
      <c r="C2778" t="s">
        <v>65</v>
      </c>
      <c r="D2778">
        <v>92</v>
      </c>
      <c r="E2778" s="4">
        <v>45818.645833333336</v>
      </c>
      <c r="F2778">
        <v>8.7100000000000009</v>
      </c>
      <c r="G2778">
        <v>18.62</v>
      </c>
      <c r="H2778">
        <v>8.5299999999999994</v>
      </c>
      <c r="I2778">
        <v>92.5</v>
      </c>
      <c r="J2778">
        <f>IF(G2778="",0.5,IF(G2778&lt;=0,2,IF(G2778&gt;=40,2, IF(AND(G2778&gt;0,G2778&lt;1),5,IF(AND(G2778&gt;35,G2778&lt;40),5,IF(O2778&gt;=1.5,1.5,0))))))</f>
        <v>0</v>
      </c>
      <c r="K2778">
        <f>IF(H2778="",0.5,IF(H2778&lt;=0.1,2,IF(H2778&gt;=20,2, IF(AND(H2778&gt;0.1,H2778&lt;0.2),5,IF(AND(H2778&gt;16,H2778&lt;20),5,IF(P2778&gt;=2,1.5,0))))))</f>
        <v>0</v>
      </c>
      <c r="L2778">
        <f>IF(A2778="",0.5,IF(B2778="",0.5,IF(C2778="",0.5,IF(E2778="",0.5,IF(Q2778="Y",0.01,0)))))</f>
        <v>0</v>
      </c>
      <c r="M2778">
        <f>COUNTIF(J2778:L2778,"&gt;0")</f>
        <v>0</v>
      </c>
      <c r="N2778" s="28" t="s">
        <v>66</v>
      </c>
      <c r="O2778">
        <f>IF(G2778="","",ABS(G2779-G2778))</f>
        <v>9.9999999999997868E-2</v>
      </c>
      <c r="P2778">
        <f>IF(H2778="","",ABS(H2779-H2778))</f>
        <v>8.9999999999999858E-2</v>
      </c>
      <c r="R2778" s="2">
        <f>E2778-E2777</f>
        <v>1.0416666671517305E-2</v>
      </c>
      <c r="S2778" s="4">
        <f>MROUND(E2778,"0:15")</f>
        <v>45818.645833333328</v>
      </c>
    </row>
    <row r="2779" spans="1:19" x14ac:dyDescent="0.35">
      <c r="A2779">
        <v>2025</v>
      </c>
      <c r="B2779" t="s">
        <v>64</v>
      </c>
      <c r="C2779" t="s">
        <v>65</v>
      </c>
      <c r="D2779">
        <v>93</v>
      </c>
      <c r="E2779" s="4">
        <v>45818.65625</v>
      </c>
      <c r="F2779">
        <v>8.8000000000000007</v>
      </c>
      <c r="G2779">
        <v>18.72</v>
      </c>
      <c r="H2779">
        <v>8.6199999999999992</v>
      </c>
      <c r="I2779">
        <v>93.7</v>
      </c>
      <c r="J2779">
        <f>IF(G2779="",0.5,IF(G2779&lt;=0,2,IF(G2779&gt;=40,2, IF(AND(G2779&gt;0,G2779&lt;1),5,IF(AND(G2779&gt;35,G2779&lt;40),5,IF(O2779&gt;=1.5,1.5,0))))))</f>
        <v>0</v>
      </c>
      <c r="K2779">
        <f>IF(H2779="",0.5,IF(H2779&lt;=0.1,2,IF(H2779&gt;=20,2, IF(AND(H2779&gt;0.1,H2779&lt;0.2),5,IF(AND(H2779&gt;16,H2779&lt;20),5,IF(P2779&gt;=2,1.5,0))))))</f>
        <v>0</v>
      </c>
      <c r="L2779">
        <f>IF(A2779="",0.5,IF(B2779="",0.5,IF(C2779="",0.5,IF(E2779="",0.5,IF(Q2779="Y",0.01,0)))))</f>
        <v>0</v>
      </c>
      <c r="M2779">
        <f>COUNTIF(J2779:L2779,"&gt;0")</f>
        <v>0</v>
      </c>
      <c r="N2779" s="28" t="s">
        <v>66</v>
      </c>
      <c r="O2779">
        <f>IF(G2779="","",ABS(G2780-G2779))</f>
        <v>8.0000000000001847E-2</v>
      </c>
      <c r="P2779">
        <f>IF(H2779="","",ABS(H2780-H2779))</f>
        <v>1.0000000000001563E-2</v>
      </c>
      <c r="R2779" s="2">
        <f>E2779-E2778</f>
        <v>1.0416666664241347E-2</v>
      </c>
      <c r="S2779" s="4">
        <f>MROUND(E2779,"0:15")</f>
        <v>45818.65625</v>
      </c>
    </row>
    <row r="2780" spans="1:19" x14ac:dyDescent="0.35">
      <c r="A2780">
        <v>2025</v>
      </c>
      <c r="B2780" t="s">
        <v>64</v>
      </c>
      <c r="C2780" t="s">
        <v>65</v>
      </c>
      <c r="D2780">
        <v>94</v>
      </c>
      <c r="E2780" s="4">
        <v>45818.666666666664</v>
      </c>
      <c r="F2780">
        <v>8.81</v>
      </c>
      <c r="G2780">
        <v>18.8</v>
      </c>
      <c r="H2780">
        <v>8.6300000000000008</v>
      </c>
      <c r="I2780">
        <v>93.9</v>
      </c>
      <c r="J2780">
        <f>IF(G2780="",0.5,IF(G2780&lt;=0,2,IF(G2780&gt;=40,2, IF(AND(G2780&gt;0,G2780&lt;1),5,IF(AND(G2780&gt;35,G2780&lt;40),5,IF(O2780&gt;=1.5,1.5,0))))))</f>
        <v>0</v>
      </c>
      <c r="K2780">
        <f>IF(H2780="",0.5,IF(H2780&lt;=0.1,2,IF(H2780&gt;=20,2, IF(AND(H2780&gt;0.1,H2780&lt;0.2),5,IF(AND(H2780&gt;16,H2780&lt;20),5,IF(P2780&gt;=2,1.5,0))))))</f>
        <v>0</v>
      </c>
      <c r="L2780">
        <f>IF(A2780="",0.5,IF(B2780="",0.5,IF(C2780="",0.5,IF(E2780="",0.5,IF(Q2780="Y",0.01,0)))))</f>
        <v>0</v>
      </c>
      <c r="M2780">
        <f>COUNTIF(J2780:L2780,"&gt;0")</f>
        <v>0</v>
      </c>
      <c r="N2780" s="28" t="s">
        <v>66</v>
      </c>
      <c r="O2780">
        <f>IF(G2780="","",ABS(G2781-G2780))</f>
        <v>7.9999999999998295E-2</v>
      </c>
      <c r="P2780">
        <f>IF(H2780="","",ABS(H2781-H2780))</f>
        <v>2.9999999999999361E-2</v>
      </c>
      <c r="R2780" s="2">
        <f>E2780-E2779</f>
        <v>1.0416666664241347E-2</v>
      </c>
      <c r="S2780" s="4">
        <f>MROUND(E2780,"0:15")</f>
        <v>45818.666666666664</v>
      </c>
    </row>
    <row r="2781" spans="1:19" x14ac:dyDescent="0.35">
      <c r="A2781">
        <v>2025</v>
      </c>
      <c r="B2781" t="s">
        <v>64</v>
      </c>
      <c r="C2781" t="s">
        <v>65</v>
      </c>
      <c r="D2781">
        <v>95</v>
      </c>
      <c r="E2781" s="4">
        <v>45818.677083333336</v>
      </c>
      <c r="F2781">
        <v>8.85</v>
      </c>
      <c r="G2781">
        <v>18.88</v>
      </c>
      <c r="H2781">
        <v>8.66</v>
      </c>
      <c r="I2781">
        <v>94.5</v>
      </c>
      <c r="J2781">
        <f>IF(G2781="",0.5,IF(G2781&lt;=0,2,IF(G2781&gt;=40,2, IF(AND(G2781&gt;0,G2781&lt;1),5,IF(AND(G2781&gt;35,G2781&lt;40),5,IF(O2781&gt;=1.5,1.5,0))))))</f>
        <v>0</v>
      </c>
      <c r="K2781">
        <f>IF(H2781="",0.5,IF(H2781&lt;=0.1,2,IF(H2781&gt;=20,2, IF(AND(H2781&gt;0.1,H2781&lt;0.2),5,IF(AND(H2781&gt;16,H2781&lt;20),5,IF(P2781&gt;=2,1.5,0))))))</f>
        <v>0</v>
      </c>
      <c r="L2781">
        <f>IF(A2781="",0.5,IF(B2781="",0.5,IF(C2781="",0.5,IF(E2781="",0.5,IF(Q2781="Y",0.01,0)))))</f>
        <v>0</v>
      </c>
      <c r="M2781">
        <f>COUNTIF(J2781:L2781,"&gt;0")</f>
        <v>0</v>
      </c>
      <c r="N2781" s="28" t="s">
        <v>66</v>
      </c>
      <c r="O2781">
        <f>IF(G2781="","",ABS(G2782-G2781))</f>
        <v>0.12000000000000099</v>
      </c>
      <c r="P2781">
        <f>IF(H2781="","",ABS(H2782-H2781))</f>
        <v>5.0000000000000711E-2</v>
      </c>
      <c r="R2781" s="2">
        <f>E2781-E2780</f>
        <v>1.0416666671517305E-2</v>
      </c>
      <c r="S2781" s="4">
        <f>MROUND(E2781,"0:15")</f>
        <v>45818.677083333328</v>
      </c>
    </row>
    <row r="2782" spans="1:19" x14ac:dyDescent="0.35">
      <c r="A2782">
        <v>2025</v>
      </c>
      <c r="B2782" t="s">
        <v>64</v>
      </c>
      <c r="C2782" t="s">
        <v>65</v>
      </c>
      <c r="D2782">
        <v>96</v>
      </c>
      <c r="E2782" s="4">
        <v>45818.6875</v>
      </c>
      <c r="F2782">
        <v>8.9</v>
      </c>
      <c r="G2782">
        <v>19</v>
      </c>
      <c r="H2782">
        <v>8.7100000000000009</v>
      </c>
      <c r="I2782">
        <v>95.2</v>
      </c>
      <c r="J2782">
        <f>IF(G2782="",0.5,IF(G2782&lt;=0,2,IF(G2782&gt;=40,2, IF(AND(G2782&gt;0,G2782&lt;1),5,IF(AND(G2782&gt;35,G2782&lt;40),5,IF(O2782&gt;=1.5,1.5,0))))))</f>
        <v>0</v>
      </c>
      <c r="K2782">
        <f>IF(H2782="",0.5,IF(H2782&lt;=0.1,2,IF(H2782&gt;=20,2, IF(AND(H2782&gt;0.1,H2782&lt;0.2),5,IF(AND(H2782&gt;16,H2782&lt;20),5,IF(P2782&gt;=2,1.5,0))))))</f>
        <v>0</v>
      </c>
      <c r="L2782">
        <f>IF(A2782="",0.5,IF(B2782="",0.5,IF(C2782="",0.5,IF(E2782="",0.5,IF(Q2782="Y",0.01,0)))))</f>
        <v>0</v>
      </c>
      <c r="M2782">
        <f>COUNTIF(J2782:L2782,"&gt;0")</f>
        <v>0</v>
      </c>
      <c r="N2782" s="28" t="s">
        <v>66</v>
      </c>
      <c r="O2782">
        <f>IF(G2782="","",ABS(G2783-G2782))</f>
        <v>5.9999999999998721E-2</v>
      </c>
      <c r="P2782">
        <f>IF(H2782="","",ABS(H2783-H2782))</f>
        <v>0</v>
      </c>
      <c r="R2782" s="2">
        <f>E2782-E2781</f>
        <v>1.0416666664241347E-2</v>
      </c>
      <c r="S2782" s="4">
        <f>MROUND(E2782,"0:15")</f>
        <v>45818.6875</v>
      </c>
    </row>
    <row r="2783" spans="1:19" x14ac:dyDescent="0.35">
      <c r="A2783">
        <v>2025</v>
      </c>
      <c r="B2783" t="s">
        <v>64</v>
      </c>
      <c r="C2783" t="s">
        <v>65</v>
      </c>
      <c r="D2783">
        <v>97</v>
      </c>
      <c r="E2783" s="4">
        <v>45818.697916666664</v>
      </c>
      <c r="F2783">
        <v>8.9</v>
      </c>
      <c r="G2783">
        <v>19.059999999999999</v>
      </c>
      <c r="H2783">
        <v>8.7100000000000009</v>
      </c>
      <c r="I2783">
        <v>95.3</v>
      </c>
      <c r="J2783">
        <f>IF(G2783="",0.5,IF(G2783&lt;=0,2,IF(G2783&gt;=40,2, IF(AND(G2783&gt;0,G2783&lt;1),5,IF(AND(G2783&gt;35,G2783&lt;40),5,IF(O2783&gt;=1.5,1.5,0))))))</f>
        <v>0</v>
      </c>
      <c r="K2783">
        <f>IF(H2783="",0.5,IF(H2783&lt;=0.1,2,IF(H2783&gt;=20,2, IF(AND(H2783&gt;0.1,H2783&lt;0.2),5,IF(AND(H2783&gt;16,H2783&lt;20),5,IF(P2783&gt;=2,1.5,0))))))</f>
        <v>0</v>
      </c>
      <c r="L2783">
        <f>IF(A2783="",0.5,IF(B2783="",0.5,IF(C2783="",0.5,IF(E2783="",0.5,IF(Q2783="Y",0.01,0)))))</f>
        <v>0</v>
      </c>
      <c r="M2783">
        <f>COUNTIF(J2783:L2783,"&gt;0")</f>
        <v>0</v>
      </c>
      <c r="N2783" s="28" t="s">
        <v>66</v>
      </c>
      <c r="O2783">
        <f>IF(G2783="","",ABS(G2784-G2783))</f>
        <v>6.0000000000002274E-2</v>
      </c>
      <c r="P2783">
        <f>IF(H2783="","",ABS(H2784-H2783))</f>
        <v>9.9999999999997868E-3</v>
      </c>
      <c r="R2783" s="2">
        <f>E2783-E2782</f>
        <v>1.0416666664241347E-2</v>
      </c>
      <c r="S2783" s="4">
        <f>MROUND(E2783,"0:15")</f>
        <v>45818.697916666664</v>
      </c>
    </row>
    <row r="2784" spans="1:19" x14ac:dyDescent="0.35">
      <c r="A2784">
        <v>2025</v>
      </c>
      <c r="B2784" t="s">
        <v>64</v>
      </c>
      <c r="C2784" t="s">
        <v>65</v>
      </c>
      <c r="D2784">
        <v>98</v>
      </c>
      <c r="E2784" s="4">
        <v>45818.708333333336</v>
      </c>
      <c r="F2784">
        <v>8.91</v>
      </c>
      <c r="G2784">
        <v>19.12</v>
      </c>
      <c r="H2784">
        <v>8.7200000000000006</v>
      </c>
      <c r="I2784">
        <v>95.6</v>
      </c>
      <c r="J2784">
        <f>IF(G2784="",0.5,IF(G2784&lt;=0,2,IF(G2784&gt;=40,2, IF(AND(G2784&gt;0,G2784&lt;1),5,IF(AND(G2784&gt;35,G2784&lt;40),5,IF(O2784&gt;=1.5,1.5,0))))))</f>
        <v>0</v>
      </c>
      <c r="K2784">
        <f>IF(H2784="",0.5,IF(H2784&lt;=0.1,2,IF(H2784&gt;=20,2, IF(AND(H2784&gt;0.1,H2784&lt;0.2),5,IF(AND(H2784&gt;16,H2784&lt;20),5,IF(P2784&gt;=2,1.5,0))))))</f>
        <v>0</v>
      </c>
      <c r="L2784">
        <f>IF(A2784="",0.5,IF(B2784="",0.5,IF(C2784="",0.5,IF(E2784="",0.5,IF(Q2784="Y",0.01,0)))))</f>
        <v>0</v>
      </c>
      <c r="M2784">
        <f>COUNTIF(J2784:L2784,"&gt;0")</f>
        <v>0</v>
      </c>
      <c r="N2784" s="28" t="s">
        <v>66</v>
      </c>
      <c r="O2784">
        <f>IF(G2784="","",ABS(G2785-G2784))</f>
        <v>5.9999999999998721E-2</v>
      </c>
      <c r="P2784">
        <f>IF(H2784="","",ABS(H2785-H2784))</f>
        <v>0</v>
      </c>
      <c r="R2784" s="2">
        <f>E2784-E2783</f>
        <v>1.0416666671517305E-2</v>
      </c>
      <c r="S2784" s="4">
        <f>MROUND(E2784,"0:15")</f>
        <v>45818.708333333328</v>
      </c>
    </row>
    <row r="2785" spans="1:19" x14ac:dyDescent="0.35">
      <c r="A2785">
        <v>2025</v>
      </c>
      <c r="B2785" t="s">
        <v>64</v>
      </c>
      <c r="C2785" t="s">
        <v>65</v>
      </c>
      <c r="D2785">
        <v>99</v>
      </c>
      <c r="E2785" s="4">
        <v>45818.71875</v>
      </c>
      <c r="F2785">
        <v>8.91</v>
      </c>
      <c r="G2785">
        <v>19.18</v>
      </c>
      <c r="H2785">
        <v>8.7200000000000006</v>
      </c>
      <c r="I2785">
        <v>95.7</v>
      </c>
      <c r="J2785">
        <f>IF(G2785="",0.5,IF(G2785&lt;=0,2,IF(G2785&gt;=40,2, IF(AND(G2785&gt;0,G2785&lt;1),5,IF(AND(G2785&gt;35,G2785&lt;40),5,IF(O2785&gt;=1.5,1.5,0))))))</f>
        <v>0</v>
      </c>
      <c r="K2785">
        <f>IF(H2785="",0.5,IF(H2785&lt;=0.1,2,IF(H2785&gt;=20,2, IF(AND(H2785&gt;0.1,H2785&lt;0.2),5,IF(AND(H2785&gt;16,H2785&lt;20),5,IF(P2785&gt;=2,1.5,0))))))</f>
        <v>0</v>
      </c>
      <c r="L2785">
        <f>IF(A2785="",0.5,IF(B2785="",0.5,IF(C2785="",0.5,IF(E2785="",0.5,IF(Q2785="Y",0.01,0)))))</f>
        <v>0</v>
      </c>
      <c r="M2785">
        <f>COUNTIF(J2785:L2785,"&gt;0")</f>
        <v>0</v>
      </c>
      <c r="N2785" s="28" t="s">
        <v>66</v>
      </c>
      <c r="O2785">
        <f>IF(G2785="","",ABS(G2786-G2785))</f>
        <v>3.9999999999999147E-2</v>
      </c>
      <c r="P2785">
        <f>IF(H2785="","",ABS(H2786-H2785))</f>
        <v>4.0000000000000924E-2</v>
      </c>
      <c r="R2785" s="2">
        <f>E2785-E2784</f>
        <v>1.0416666664241347E-2</v>
      </c>
      <c r="S2785" s="4">
        <f>MROUND(E2785,"0:15")</f>
        <v>45818.71875</v>
      </c>
    </row>
    <row r="2786" spans="1:19" x14ac:dyDescent="0.35">
      <c r="A2786">
        <v>2025</v>
      </c>
      <c r="B2786" t="s">
        <v>64</v>
      </c>
      <c r="C2786" t="s">
        <v>65</v>
      </c>
      <c r="D2786">
        <v>100</v>
      </c>
      <c r="E2786" s="4">
        <v>45818.729166666664</v>
      </c>
      <c r="F2786">
        <v>8.8699999999999992</v>
      </c>
      <c r="G2786">
        <v>19.22</v>
      </c>
      <c r="H2786">
        <v>8.68</v>
      </c>
      <c r="I2786">
        <v>95.3</v>
      </c>
      <c r="J2786">
        <f>IF(G2786="",0.5,IF(G2786&lt;=0,2,IF(G2786&gt;=40,2, IF(AND(G2786&gt;0,G2786&lt;1),5,IF(AND(G2786&gt;35,G2786&lt;40),5,IF(O2786&gt;=1.5,1.5,0))))))</f>
        <v>0</v>
      </c>
      <c r="K2786">
        <f>IF(H2786="",0.5,IF(H2786&lt;=0.1,2,IF(H2786&gt;=20,2, IF(AND(H2786&gt;0.1,H2786&lt;0.2),5,IF(AND(H2786&gt;16,H2786&lt;20),5,IF(P2786&gt;=2,1.5,0))))))</f>
        <v>0</v>
      </c>
      <c r="L2786">
        <f>IF(A2786="",0.5,IF(B2786="",0.5,IF(C2786="",0.5,IF(E2786="",0.5,IF(Q2786="Y",0.01,0)))))</f>
        <v>0</v>
      </c>
      <c r="M2786">
        <f>COUNTIF(J2786:L2786,"&gt;0")</f>
        <v>0</v>
      </c>
      <c r="N2786" s="28" t="s">
        <v>66</v>
      </c>
      <c r="O2786">
        <f>IF(G2786="","",ABS(G2787-G2786))</f>
        <v>6.0000000000002274E-2</v>
      </c>
      <c r="P2786">
        <f>IF(H2786="","",ABS(H2787-H2786))</f>
        <v>1.9999999999999574E-2</v>
      </c>
      <c r="R2786" s="2">
        <f>E2786-E2785</f>
        <v>1.0416666664241347E-2</v>
      </c>
      <c r="S2786" s="4">
        <f>MROUND(E2786,"0:15")</f>
        <v>45818.729166666664</v>
      </c>
    </row>
    <row r="2787" spans="1:19" x14ac:dyDescent="0.35">
      <c r="A2787">
        <v>2025</v>
      </c>
      <c r="B2787" t="s">
        <v>64</v>
      </c>
      <c r="C2787" t="s">
        <v>65</v>
      </c>
      <c r="D2787">
        <v>101</v>
      </c>
      <c r="E2787" s="4">
        <v>45818.739583333336</v>
      </c>
      <c r="F2787">
        <v>8.85</v>
      </c>
      <c r="G2787">
        <v>19.28</v>
      </c>
      <c r="H2787">
        <v>8.66</v>
      </c>
      <c r="I2787">
        <v>95.2</v>
      </c>
      <c r="J2787">
        <f>IF(G2787="",0.5,IF(G2787&lt;=0,2,IF(G2787&gt;=40,2, IF(AND(G2787&gt;0,G2787&lt;1),5,IF(AND(G2787&gt;35,G2787&lt;40),5,IF(O2787&gt;=1.5,1.5,0))))))</f>
        <v>0</v>
      </c>
      <c r="K2787">
        <f>IF(H2787="",0.5,IF(H2787&lt;=0.1,2,IF(H2787&gt;=20,2, IF(AND(H2787&gt;0.1,H2787&lt;0.2),5,IF(AND(H2787&gt;16,H2787&lt;20),5,IF(P2787&gt;=2,1.5,0))))))</f>
        <v>0</v>
      </c>
      <c r="L2787">
        <f>IF(A2787="",0.5,IF(B2787="",0.5,IF(C2787="",0.5,IF(E2787="",0.5,IF(Q2787="Y",0.01,0)))))</f>
        <v>0</v>
      </c>
      <c r="M2787">
        <f>COUNTIF(J2787:L2787,"&gt;0")</f>
        <v>0</v>
      </c>
      <c r="N2787" s="28" t="s">
        <v>66</v>
      </c>
      <c r="O2787">
        <f>IF(G2787="","",ABS(G2788-G2787))</f>
        <v>1.9999999999999574E-2</v>
      </c>
      <c r="P2787">
        <f>IF(H2787="","",ABS(H2788-H2787))</f>
        <v>4.0000000000000924E-2</v>
      </c>
      <c r="R2787" s="2">
        <f>E2787-E2786</f>
        <v>1.0416666671517305E-2</v>
      </c>
      <c r="S2787" s="4">
        <f>MROUND(E2787,"0:15")</f>
        <v>45818.739583333328</v>
      </c>
    </row>
    <row r="2788" spans="1:19" x14ac:dyDescent="0.35">
      <c r="A2788">
        <v>2025</v>
      </c>
      <c r="B2788" t="s">
        <v>64</v>
      </c>
      <c r="C2788" t="s">
        <v>65</v>
      </c>
      <c r="D2788">
        <v>102</v>
      </c>
      <c r="E2788" s="4">
        <v>45818.75</v>
      </c>
      <c r="F2788">
        <v>8.81</v>
      </c>
      <c r="G2788">
        <v>19.3</v>
      </c>
      <c r="H2788">
        <v>8.6199999999999992</v>
      </c>
      <c r="I2788">
        <v>94.8</v>
      </c>
      <c r="J2788">
        <f>IF(G2788="",0.5,IF(G2788&lt;=0,2,IF(G2788&gt;=40,2, IF(AND(G2788&gt;0,G2788&lt;1),5,IF(AND(G2788&gt;35,G2788&lt;40),5,IF(O2788&gt;=1.5,1.5,0))))))</f>
        <v>0</v>
      </c>
      <c r="K2788">
        <f>IF(H2788="",0.5,IF(H2788&lt;=0.1,2,IF(H2788&gt;=20,2, IF(AND(H2788&gt;0.1,H2788&lt;0.2),5,IF(AND(H2788&gt;16,H2788&lt;20),5,IF(P2788&gt;=2,1.5,0))))))</f>
        <v>0</v>
      </c>
      <c r="L2788">
        <f>IF(A2788="",0.5,IF(B2788="",0.5,IF(C2788="",0.5,IF(E2788="",0.5,IF(Q2788="Y",0.01,0)))))</f>
        <v>0</v>
      </c>
      <c r="M2788">
        <f>COUNTIF(J2788:L2788,"&gt;0")</f>
        <v>0</v>
      </c>
      <c r="N2788" s="28" t="s">
        <v>66</v>
      </c>
      <c r="O2788">
        <f>IF(G2788="","",ABS(G2789-G2788))</f>
        <v>1.9999999999999574E-2</v>
      </c>
      <c r="P2788">
        <f>IF(H2788="","",ABS(H2789-H2788))</f>
        <v>5.9999999999998721E-2</v>
      </c>
      <c r="R2788" s="2">
        <f>E2788-E2787</f>
        <v>1.0416666664241347E-2</v>
      </c>
      <c r="S2788" s="4">
        <f>MROUND(E2788,"0:15")</f>
        <v>45818.75</v>
      </c>
    </row>
    <row r="2789" spans="1:19" x14ac:dyDescent="0.35">
      <c r="A2789">
        <v>2025</v>
      </c>
      <c r="B2789" t="s">
        <v>64</v>
      </c>
      <c r="C2789" t="s">
        <v>65</v>
      </c>
      <c r="D2789">
        <v>103</v>
      </c>
      <c r="E2789" s="4">
        <v>45818.760416666664</v>
      </c>
      <c r="F2789">
        <v>8.75</v>
      </c>
      <c r="G2789">
        <v>19.32</v>
      </c>
      <c r="H2789">
        <v>8.56</v>
      </c>
      <c r="I2789">
        <v>94.1</v>
      </c>
      <c r="J2789">
        <f>IF(G2789="",0.5,IF(G2789&lt;=0,2,IF(G2789&gt;=40,2, IF(AND(G2789&gt;0,G2789&lt;1),5,IF(AND(G2789&gt;35,G2789&lt;40),5,IF(O2789&gt;=1.5,1.5,0))))))</f>
        <v>0</v>
      </c>
      <c r="K2789">
        <f>IF(H2789="",0.5,IF(H2789&lt;=0.1,2,IF(H2789&gt;=20,2, IF(AND(H2789&gt;0.1,H2789&lt;0.2),5,IF(AND(H2789&gt;16,H2789&lt;20),5,IF(P2789&gt;=2,1.5,0))))))</f>
        <v>0</v>
      </c>
      <c r="L2789">
        <f>IF(A2789="",0.5,IF(B2789="",0.5,IF(C2789="",0.5,IF(E2789="",0.5,IF(Q2789="Y",0.01,0)))))</f>
        <v>0</v>
      </c>
      <c r="M2789">
        <f>COUNTIF(J2789:L2789,"&gt;0")</f>
        <v>0</v>
      </c>
      <c r="N2789" s="28" t="s">
        <v>66</v>
      </c>
      <c r="O2789">
        <f>IF(G2789="","",ABS(G2790-G2789))</f>
        <v>1.9999999999999574E-2</v>
      </c>
      <c r="P2789">
        <f>IF(H2789="","",ABS(H2790-H2789))</f>
        <v>9.9999999999999645E-2</v>
      </c>
      <c r="R2789" s="2">
        <f>E2789-E2788</f>
        <v>1.0416666664241347E-2</v>
      </c>
      <c r="S2789" s="4">
        <f>MROUND(E2789,"0:15")</f>
        <v>45818.760416666664</v>
      </c>
    </row>
    <row r="2790" spans="1:19" x14ac:dyDescent="0.35">
      <c r="A2790">
        <v>2025</v>
      </c>
      <c r="B2790" t="s">
        <v>64</v>
      </c>
      <c r="C2790" t="s">
        <v>65</v>
      </c>
      <c r="D2790">
        <v>104</v>
      </c>
      <c r="E2790" s="4">
        <v>45818.770833333336</v>
      </c>
      <c r="F2790">
        <v>8.65</v>
      </c>
      <c r="G2790">
        <v>19.3</v>
      </c>
      <c r="H2790">
        <v>8.4600000000000009</v>
      </c>
      <c r="I2790">
        <v>93</v>
      </c>
      <c r="J2790">
        <f>IF(G2790="",0.5,IF(G2790&lt;=0,2,IF(G2790&gt;=40,2, IF(AND(G2790&gt;0,G2790&lt;1),5,IF(AND(G2790&gt;35,G2790&lt;40),5,IF(O2790&gt;=1.5,1.5,0))))))</f>
        <v>0</v>
      </c>
      <c r="K2790">
        <f>IF(H2790="",0.5,IF(H2790&lt;=0.1,2,IF(H2790&gt;=20,2, IF(AND(H2790&gt;0.1,H2790&lt;0.2),5,IF(AND(H2790&gt;16,H2790&lt;20),5,IF(P2790&gt;=2,1.5,0))))))</f>
        <v>0</v>
      </c>
      <c r="L2790">
        <f>IF(A2790="",0.5,IF(B2790="",0.5,IF(C2790="",0.5,IF(E2790="",0.5,IF(Q2790="Y",0.01,0)))))</f>
        <v>0</v>
      </c>
      <c r="M2790">
        <f>COUNTIF(J2790:L2790,"&gt;0")</f>
        <v>0</v>
      </c>
      <c r="N2790" s="28" t="s">
        <v>66</v>
      </c>
      <c r="O2790">
        <f>IF(G2790="","",ABS(G2791-G2790))</f>
        <v>1.9999999999999574E-2</v>
      </c>
      <c r="P2790">
        <f>IF(H2790="","",ABS(H2791-H2790))</f>
        <v>9.0000000000001634E-2</v>
      </c>
      <c r="R2790" s="2">
        <f>E2790-E2789</f>
        <v>1.0416666671517305E-2</v>
      </c>
      <c r="S2790" s="4">
        <f>MROUND(E2790,"0:15")</f>
        <v>45818.770833333328</v>
      </c>
    </row>
    <row r="2791" spans="1:19" x14ac:dyDescent="0.35">
      <c r="A2791">
        <v>2025</v>
      </c>
      <c r="B2791" t="s">
        <v>64</v>
      </c>
      <c r="C2791" t="s">
        <v>65</v>
      </c>
      <c r="D2791">
        <v>105</v>
      </c>
      <c r="E2791" s="4">
        <v>45818.78125</v>
      </c>
      <c r="F2791">
        <v>8.56</v>
      </c>
      <c r="G2791">
        <v>19.28</v>
      </c>
      <c r="H2791">
        <v>8.3699999999999992</v>
      </c>
      <c r="I2791">
        <v>92</v>
      </c>
      <c r="J2791">
        <f>IF(G2791="",0.5,IF(G2791&lt;=0,2,IF(G2791&gt;=40,2, IF(AND(G2791&gt;0,G2791&lt;1),5,IF(AND(G2791&gt;35,G2791&lt;40),5,IF(O2791&gt;=1.5,1.5,0))))))</f>
        <v>0</v>
      </c>
      <c r="K2791">
        <f>IF(H2791="",0.5,IF(H2791&lt;=0.1,2,IF(H2791&gt;=20,2, IF(AND(H2791&gt;0.1,H2791&lt;0.2),5,IF(AND(H2791&gt;16,H2791&lt;20),5,IF(P2791&gt;=2,1.5,0))))))</f>
        <v>0</v>
      </c>
      <c r="L2791">
        <f>IF(A2791="",0.5,IF(B2791="",0.5,IF(C2791="",0.5,IF(E2791="",0.5,IF(Q2791="Y",0.01,0)))))</f>
        <v>0</v>
      </c>
      <c r="M2791">
        <f>COUNTIF(J2791:L2791,"&gt;0")</f>
        <v>0</v>
      </c>
      <c r="N2791" s="28" t="s">
        <v>66</v>
      </c>
      <c r="O2791">
        <f>IF(G2791="","",ABS(G2792-G2791))</f>
        <v>0</v>
      </c>
      <c r="P2791">
        <f>IF(H2791="","",ABS(H2792-H2791))</f>
        <v>4.9999999999998934E-2</v>
      </c>
      <c r="R2791" s="2">
        <f>E2791-E2790</f>
        <v>1.0416666664241347E-2</v>
      </c>
      <c r="S2791" s="4">
        <f>MROUND(E2791,"0:15")</f>
        <v>45818.78125</v>
      </c>
    </row>
    <row r="2792" spans="1:19" x14ac:dyDescent="0.35">
      <c r="A2792">
        <v>2025</v>
      </c>
      <c r="B2792" t="s">
        <v>64</v>
      </c>
      <c r="C2792" t="s">
        <v>65</v>
      </c>
      <c r="D2792">
        <v>106</v>
      </c>
      <c r="E2792" s="4">
        <v>45818.791666666664</v>
      </c>
      <c r="F2792">
        <v>8.51</v>
      </c>
      <c r="G2792">
        <v>19.28</v>
      </c>
      <c r="H2792">
        <v>8.32</v>
      </c>
      <c r="I2792">
        <v>91.5</v>
      </c>
      <c r="J2792">
        <f>IF(G2792="",0.5,IF(G2792&lt;=0,2,IF(G2792&gt;=40,2, IF(AND(G2792&gt;0,G2792&lt;1),5,IF(AND(G2792&gt;35,G2792&lt;40),5,IF(O2792&gt;=1.5,1.5,0))))))</f>
        <v>0</v>
      </c>
      <c r="K2792">
        <f>IF(H2792="",0.5,IF(H2792&lt;=0.1,2,IF(H2792&gt;=20,2, IF(AND(H2792&gt;0.1,H2792&lt;0.2),5,IF(AND(H2792&gt;16,H2792&lt;20),5,IF(P2792&gt;=2,1.5,0))))))</f>
        <v>0</v>
      </c>
      <c r="L2792">
        <f>IF(A2792="",0.5,IF(B2792="",0.5,IF(C2792="",0.5,IF(E2792="",0.5,IF(Q2792="Y",0.01,0)))))</f>
        <v>0</v>
      </c>
      <c r="M2792">
        <f>COUNTIF(J2792:L2792,"&gt;0")</f>
        <v>0</v>
      </c>
      <c r="N2792" s="28" t="s">
        <v>66</v>
      </c>
      <c r="O2792">
        <f>IF(G2792="","",ABS(G2793-G2792))</f>
        <v>1.9999999999999574E-2</v>
      </c>
      <c r="P2792">
        <f>IF(H2792="","",ABS(H2793-H2792))</f>
        <v>5.0000000000000711E-2</v>
      </c>
      <c r="R2792" s="2">
        <f>E2792-E2791</f>
        <v>1.0416666664241347E-2</v>
      </c>
      <c r="S2792" s="4">
        <f>MROUND(E2792,"0:15")</f>
        <v>45818.791666666664</v>
      </c>
    </row>
    <row r="2793" spans="1:19" x14ac:dyDescent="0.35">
      <c r="A2793">
        <v>2025</v>
      </c>
      <c r="B2793" t="s">
        <v>64</v>
      </c>
      <c r="C2793" t="s">
        <v>65</v>
      </c>
      <c r="D2793">
        <v>107</v>
      </c>
      <c r="E2793" s="4">
        <v>45818.802083333336</v>
      </c>
      <c r="F2793">
        <v>8.4600000000000009</v>
      </c>
      <c r="G2793">
        <v>19.260000000000002</v>
      </c>
      <c r="H2793">
        <v>8.27</v>
      </c>
      <c r="I2793">
        <v>90.9</v>
      </c>
      <c r="J2793">
        <f>IF(G2793="",0.5,IF(G2793&lt;=0,2,IF(G2793&gt;=40,2, IF(AND(G2793&gt;0,G2793&lt;1),5,IF(AND(G2793&gt;35,G2793&lt;40),5,IF(O2793&gt;=1.5,1.5,0))))))</f>
        <v>0</v>
      </c>
      <c r="K2793">
        <f>IF(H2793="",0.5,IF(H2793&lt;=0.1,2,IF(H2793&gt;=20,2, IF(AND(H2793&gt;0.1,H2793&lt;0.2),5,IF(AND(H2793&gt;16,H2793&lt;20),5,IF(P2793&gt;=2,1.5,0))))))</f>
        <v>0</v>
      </c>
      <c r="L2793">
        <f>IF(A2793="",0.5,IF(B2793="",0.5,IF(C2793="",0.5,IF(E2793="",0.5,IF(Q2793="Y",0.01,0)))))</f>
        <v>0</v>
      </c>
      <c r="M2793">
        <f>COUNTIF(J2793:L2793,"&gt;0")</f>
        <v>0</v>
      </c>
      <c r="N2793" s="28" t="s">
        <v>66</v>
      </c>
      <c r="O2793">
        <f>IF(G2793="","",ABS(G2794-G2793))</f>
        <v>0</v>
      </c>
      <c r="P2793">
        <f>IF(H2793="","",ABS(H2794-H2793))</f>
        <v>2.9999999999999361E-2</v>
      </c>
      <c r="R2793" s="2">
        <f>E2793-E2792</f>
        <v>1.0416666671517305E-2</v>
      </c>
      <c r="S2793" s="4">
        <f>MROUND(E2793,"0:15")</f>
        <v>45818.802083333328</v>
      </c>
    </row>
    <row r="2794" spans="1:19" x14ac:dyDescent="0.35">
      <c r="A2794">
        <v>2025</v>
      </c>
      <c r="B2794" t="s">
        <v>64</v>
      </c>
      <c r="C2794" t="s">
        <v>65</v>
      </c>
      <c r="D2794">
        <v>108</v>
      </c>
      <c r="E2794" s="4">
        <v>45818.8125</v>
      </c>
      <c r="F2794">
        <v>8.43</v>
      </c>
      <c r="G2794">
        <v>19.260000000000002</v>
      </c>
      <c r="H2794">
        <v>8.24</v>
      </c>
      <c r="I2794">
        <v>90.5</v>
      </c>
      <c r="J2794">
        <f>IF(G2794="",0.5,IF(G2794&lt;=0,2,IF(G2794&gt;=40,2, IF(AND(G2794&gt;0,G2794&lt;1),5,IF(AND(G2794&gt;35,G2794&lt;40),5,IF(O2794&gt;=1.5,1.5,0))))))</f>
        <v>0</v>
      </c>
      <c r="K2794">
        <f>IF(H2794="",0.5,IF(H2794&lt;=0.1,2,IF(H2794&gt;=20,2, IF(AND(H2794&gt;0.1,H2794&lt;0.2),5,IF(AND(H2794&gt;16,H2794&lt;20),5,IF(P2794&gt;=2,1.5,0))))))</f>
        <v>0</v>
      </c>
      <c r="L2794">
        <f>IF(A2794="",0.5,IF(B2794="",0.5,IF(C2794="",0.5,IF(E2794="",0.5,IF(Q2794="Y",0.01,0)))))</f>
        <v>0</v>
      </c>
      <c r="M2794">
        <f>COUNTIF(J2794:L2794,"&gt;0")</f>
        <v>0</v>
      </c>
      <c r="N2794" s="28" t="s">
        <v>66</v>
      </c>
      <c r="O2794">
        <f>IF(G2794="","",ABS(G2795-G2794))</f>
        <v>2.0000000000003126E-2</v>
      </c>
      <c r="P2794">
        <f>IF(H2794="","",ABS(H2795-H2794))</f>
        <v>1.9999999999999574E-2</v>
      </c>
      <c r="R2794" s="2">
        <f>E2794-E2793</f>
        <v>1.0416666664241347E-2</v>
      </c>
      <c r="S2794" s="4">
        <f>MROUND(E2794,"0:15")</f>
        <v>45818.8125</v>
      </c>
    </row>
    <row r="2795" spans="1:19" x14ac:dyDescent="0.35">
      <c r="A2795">
        <v>2025</v>
      </c>
      <c r="B2795" t="s">
        <v>64</v>
      </c>
      <c r="C2795" t="s">
        <v>65</v>
      </c>
      <c r="D2795">
        <v>109</v>
      </c>
      <c r="E2795" s="4">
        <v>45818.822916666664</v>
      </c>
      <c r="F2795">
        <v>8.41</v>
      </c>
      <c r="G2795">
        <v>19.239999999999998</v>
      </c>
      <c r="H2795">
        <v>8.2200000000000006</v>
      </c>
      <c r="I2795">
        <v>90.3</v>
      </c>
      <c r="J2795">
        <f>IF(G2795="",0.5,IF(G2795&lt;=0,2,IF(G2795&gt;=40,2, IF(AND(G2795&gt;0,G2795&lt;1),5,IF(AND(G2795&gt;35,G2795&lt;40),5,IF(O2795&gt;=1.5,1.5,0))))))</f>
        <v>0</v>
      </c>
      <c r="K2795">
        <f>IF(H2795="",0.5,IF(H2795&lt;=0.1,2,IF(H2795&gt;=20,2, IF(AND(H2795&gt;0.1,H2795&lt;0.2),5,IF(AND(H2795&gt;16,H2795&lt;20),5,IF(P2795&gt;=2,1.5,0))))))</f>
        <v>0</v>
      </c>
      <c r="L2795">
        <f>IF(A2795="",0.5,IF(B2795="",0.5,IF(C2795="",0.5,IF(E2795="",0.5,IF(Q2795="Y",0.01,0)))))</f>
        <v>0</v>
      </c>
      <c r="M2795">
        <f>COUNTIF(J2795:L2795,"&gt;0")</f>
        <v>0</v>
      </c>
      <c r="N2795" s="28" t="s">
        <v>66</v>
      </c>
      <c r="O2795">
        <f>IF(G2795="","",ABS(G2796-G2795))</f>
        <v>1.9999999999999574E-2</v>
      </c>
      <c r="P2795">
        <f>IF(H2795="","",ABS(H2796-H2795))</f>
        <v>2.000000000000135E-2</v>
      </c>
      <c r="R2795" s="2">
        <f>E2795-E2794</f>
        <v>1.0416666664241347E-2</v>
      </c>
      <c r="S2795" s="4">
        <f>MROUND(E2795,"0:15")</f>
        <v>45818.822916666664</v>
      </c>
    </row>
    <row r="2796" spans="1:19" x14ac:dyDescent="0.35">
      <c r="A2796">
        <v>2025</v>
      </c>
      <c r="B2796" t="s">
        <v>64</v>
      </c>
      <c r="C2796" t="s">
        <v>65</v>
      </c>
      <c r="D2796">
        <v>110</v>
      </c>
      <c r="E2796" s="4">
        <v>45818.833333333336</v>
      </c>
      <c r="F2796">
        <v>8.39</v>
      </c>
      <c r="G2796">
        <v>19.22</v>
      </c>
      <c r="H2796">
        <v>8.1999999999999993</v>
      </c>
      <c r="I2796">
        <v>90</v>
      </c>
      <c r="J2796">
        <f>IF(G2796="",0.5,IF(G2796&lt;=0,2,IF(G2796&gt;=40,2, IF(AND(G2796&gt;0,G2796&lt;1),5,IF(AND(G2796&gt;35,G2796&lt;40),5,IF(O2796&gt;=1.5,1.5,0))))))</f>
        <v>0</v>
      </c>
      <c r="K2796">
        <f>IF(H2796="",0.5,IF(H2796&lt;=0.1,2,IF(H2796&gt;=20,2, IF(AND(H2796&gt;0.1,H2796&lt;0.2),5,IF(AND(H2796&gt;16,H2796&lt;20),5,IF(P2796&gt;=2,1.5,0))))))</f>
        <v>0</v>
      </c>
      <c r="L2796">
        <f>IF(A2796="",0.5,IF(B2796="",0.5,IF(C2796="",0.5,IF(E2796="",0.5,IF(Q2796="Y",0.01,0)))))</f>
        <v>0</v>
      </c>
      <c r="M2796">
        <f>COUNTIF(J2796:L2796,"&gt;0")</f>
        <v>0</v>
      </c>
      <c r="N2796" s="28" t="s">
        <v>66</v>
      </c>
      <c r="O2796">
        <f>IF(G2796="","",ABS(G2797-G2796))</f>
        <v>1.9999999999999574E-2</v>
      </c>
      <c r="P2796">
        <f>IF(H2796="","",ABS(H2797-H2796))</f>
        <v>3.9999999999999147E-2</v>
      </c>
      <c r="R2796" s="2">
        <f>E2796-E2795</f>
        <v>1.0416666671517305E-2</v>
      </c>
      <c r="S2796" s="4">
        <f>MROUND(E2796,"0:15")</f>
        <v>45818.833333333328</v>
      </c>
    </row>
    <row r="2797" spans="1:19" x14ac:dyDescent="0.35">
      <c r="A2797">
        <v>2025</v>
      </c>
      <c r="B2797" t="s">
        <v>64</v>
      </c>
      <c r="C2797" t="s">
        <v>65</v>
      </c>
      <c r="D2797">
        <v>111</v>
      </c>
      <c r="E2797" s="4">
        <v>45818.84375</v>
      </c>
      <c r="F2797">
        <v>8.35</v>
      </c>
      <c r="G2797">
        <v>19.2</v>
      </c>
      <c r="H2797">
        <v>8.16</v>
      </c>
      <c r="I2797">
        <v>89.5</v>
      </c>
      <c r="J2797">
        <f>IF(G2797="",0.5,IF(G2797&lt;=0,2,IF(G2797&gt;=40,2, IF(AND(G2797&gt;0,G2797&lt;1),5,IF(AND(G2797&gt;35,G2797&lt;40),5,IF(O2797&gt;=1.5,1.5,0))))))</f>
        <v>0</v>
      </c>
      <c r="K2797">
        <f>IF(H2797="",0.5,IF(H2797&lt;=0.1,2,IF(H2797&gt;=20,2, IF(AND(H2797&gt;0.1,H2797&lt;0.2),5,IF(AND(H2797&gt;16,H2797&lt;20),5,IF(P2797&gt;=2,1.5,0))))))</f>
        <v>0</v>
      </c>
      <c r="L2797">
        <f>IF(A2797="",0.5,IF(B2797="",0.5,IF(C2797="",0.5,IF(E2797="",0.5,IF(Q2797="Y",0.01,0)))))</f>
        <v>0</v>
      </c>
      <c r="M2797">
        <f>COUNTIF(J2797:L2797,"&gt;0")</f>
        <v>0</v>
      </c>
      <c r="N2797" s="28" t="s">
        <v>66</v>
      </c>
      <c r="O2797">
        <f>IF(G2797="","",ABS(G2798-G2797))</f>
        <v>0</v>
      </c>
      <c r="P2797">
        <f>IF(H2797="","",ABS(H2798-H2797))</f>
        <v>6.0000000000000497E-2</v>
      </c>
      <c r="R2797" s="2">
        <f>E2797-E2796</f>
        <v>1.0416666664241347E-2</v>
      </c>
      <c r="S2797" s="4">
        <f>MROUND(E2797,"0:15")</f>
        <v>45818.84375</v>
      </c>
    </row>
    <row r="2798" spans="1:19" x14ac:dyDescent="0.35">
      <c r="A2798">
        <v>2025</v>
      </c>
      <c r="B2798" t="s">
        <v>64</v>
      </c>
      <c r="C2798" t="s">
        <v>65</v>
      </c>
      <c r="D2798">
        <v>112</v>
      </c>
      <c r="E2798" s="4">
        <v>45818.854166666664</v>
      </c>
      <c r="F2798">
        <v>8.2899999999999991</v>
      </c>
      <c r="G2798">
        <v>19.2</v>
      </c>
      <c r="H2798">
        <v>8.1</v>
      </c>
      <c r="I2798">
        <v>88.9</v>
      </c>
      <c r="J2798">
        <f>IF(G2798="",0.5,IF(G2798&lt;=0,2,IF(G2798&gt;=40,2, IF(AND(G2798&gt;0,G2798&lt;1),5,IF(AND(G2798&gt;35,G2798&lt;40),5,IF(O2798&gt;=1.5,1.5,0))))))</f>
        <v>0</v>
      </c>
      <c r="K2798">
        <f>IF(H2798="",0.5,IF(H2798&lt;=0.1,2,IF(H2798&gt;=20,2, IF(AND(H2798&gt;0.1,H2798&lt;0.2),5,IF(AND(H2798&gt;16,H2798&lt;20),5,IF(P2798&gt;=2,1.5,0))))))</f>
        <v>0</v>
      </c>
      <c r="L2798">
        <f>IF(A2798="",0.5,IF(B2798="",0.5,IF(C2798="",0.5,IF(E2798="",0.5,IF(Q2798="Y",0.01,0)))))</f>
        <v>0</v>
      </c>
      <c r="M2798">
        <f>COUNTIF(J2798:L2798,"&gt;0")</f>
        <v>0</v>
      </c>
      <c r="N2798" s="28" t="s">
        <v>66</v>
      </c>
      <c r="O2798">
        <f>IF(G2798="","",ABS(G2799-G2798))</f>
        <v>1.9999999999999574E-2</v>
      </c>
      <c r="P2798">
        <f>IF(H2798="","",ABS(H2799-H2798))</f>
        <v>2.9999999999999361E-2</v>
      </c>
      <c r="R2798" s="2">
        <f>E2798-E2797</f>
        <v>1.0416666664241347E-2</v>
      </c>
      <c r="S2798" s="4">
        <f>MROUND(E2798,"0:15")</f>
        <v>45818.854166666664</v>
      </c>
    </row>
    <row r="2799" spans="1:19" x14ac:dyDescent="0.35">
      <c r="A2799">
        <v>2025</v>
      </c>
      <c r="B2799" t="s">
        <v>64</v>
      </c>
      <c r="C2799" t="s">
        <v>65</v>
      </c>
      <c r="D2799">
        <v>113</v>
      </c>
      <c r="E2799" s="4">
        <v>45818.864583333336</v>
      </c>
      <c r="F2799">
        <v>8.26</v>
      </c>
      <c r="G2799">
        <v>19.18</v>
      </c>
      <c r="H2799">
        <v>8.07</v>
      </c>
      <c r="I2799">
        <v>88.5</v>
      </c>
      <c r="J2799">
        <f>IF(G2799="",0.5,IF(G2799&lt;=0,2,IF(G2799&gt;=40,2, IF(AND(G2799&gt;0,G2799&lt;1),5,IF(AND(G2799&gt;35,G2799&lt;40),5,IF(O2799&gt;=1.5,1.5,0))))))</f>
        <v>0</v>
      </c>
      <c r="K2799">
        <f>IF(H2799="",0.5,IF(H2799&lt;=0.1,2,IF(H2799&gt;=20,2, IF(AND(H2799&gt;0.1,H2799&lt;0.2),5,IF(AND(H2799&gt;16,H2799&lt;20),5,IF(P2799&gt;=2,1.5,0))))))</f>
        <v>0</v>
      </c>
      <c r="L2799">
        <f>IF(A2799="",0.5,IF(B2799="",0.5,IF(C2799="",0.5,IF(E2799="",0.5,IF(Q2799="Y",0.01,0)))))</f>
        <v>0</v>
      </c>
      <c r="M2799">
        <f>COUNTIF(J2799:L2799,"&gt;0")</f>
        <v>0</v>
      </c>
      <c r="N2799" s="28" t="s">
        <v>66</v>
      </c>
      <c r="O2799">
        <f>IF(G2799="","",ABS(G2800-G2799))</f>
        <v>3.9999999999999147E-2</v>
      </c>
      <c r="P2799">
        <f>IF(H2799="","",ABS(H2800-H2799))</f>
        <v>3.0000000000001137E-2</v>
      </c>
      <c r="R2799" s="2">
        <f>E2799-E2798</f>
        <v>1.0416666671517305E-2</v>
      </c>
      <c r="S2799" s="4">
        <f>MROUND(E2799,"0:15")</f>
        <v>45818.864583333328</v>
      </c>
    </row>
    <row r="2800" spans="1:19" x14ac:dyDescent="0.35">
      <c r="A2800">
        <v>2025</v>
      </c>
      <c r="B2800" t="s">
        <v>64</v>
      </c>
      <c r="C2800" t="s">
        <v>65</v>
      </c>
      <c r="D2800">
        <v>114</v>
      </c>
      <c r="E2800" s="4">
        <v>45818.875</v>
      </c>
      <c r="F2800">
        <v>8.23</v>
      </c>
      <c r="G2800">
        <v>19.14</v>
      </c>
      <c r="H2800">
        <v>8.0399999999999991</v>
      </c>
      <c r="I2800">
        <v>88.1</v>
      </c>
      <c r="J2800">
        <f>IF(G2800="",0.5,IF(G2800&lt;=0,2,IF(G2800&gt;=40,2, IF(AND(G2800&gt;0,G2800&lt;1),5,IF(AND(G2800&gt;35,G2800&lt;40),5,IF(O2800&gt;=1.5,1.5,0))))))</f>
        <v>0</v>
      </c>
      <c r="K2800">
        <f>IF(H2800="",0.5,IF(H2800&lt;=0.1,2,IF(H2800&gt;=20,2, IF(AND(H2800&gt;0.1,H2800&lt;0.2),5,IF(AND(H2800&gt;16,H2800&lt;20),5,IF(P2800&gt;=2,1.5,0))))))</f>
        <v>0</v>
      </c>
      <c r="L2800">
        <f>IF(A2800="",0.5,IF(B2800="",0.5,IF(C2800="",0.5,IF(E2800="",0.5,IF(Q2800="Y",0.01,0)))))</f>
        <v>0</v>
      </c>
      <c r="M2800">
        <f>COUNTIF(J2800:L2800,"&gt;0")</f>
        <v>0</v>
      </c>
      <c r="N2800" s="28" t="s">
        <v>66</v>
      </c>
      <c r="O2800">
        <f>IF(G2800="","",ABS(G2801-G2800))</f>
        <v>3.9999999999999147E-2</v>
      </c>
      <c r="P2800">
        <f>IF(H2800="","",ABS(H2801-H2800))</f>
        <v>2.9999999999999361E-2</v>
      </c>
      <c r="R2800" s="2">
        <f>E2800-E2799</f>
        <v>1.0416666664241347E-2</v>
      </c>
      <c r="S2800" s="4">
        <f>MROUND(E2800,"0:15")</f>
        <v>45818.875</v>
      </c>
    </row>
    <row r="2801" spans="1:19" x14ac:dyDescent="0.35">
      <c r="A2801">
        <v>2025</v>
      </c>
      <c r="B2801" t="s">
        <v>64</v>
      </c>
      <c r="C2801" t="s">
        <v>65</v>
      </c>
      <c r="D2801">
        <v>115</v>
      </c>
      <c r="E2801" s="4">
        <v>45818.885416666664</v>
      </c>
      <c r="F2801">
        <v>8.1999999999999993</v>
      </c>
      <c r="G2801">
        <v>19.100000000000001</v>
      </c>
      <c r="H2801">
        <v>8.01</v>
      </c>
      <c r="I2801">
        <v>87.7</v>
      </c>
      <c r="J2801">
        <f>IF(G2801="",0.5,IF(G2801&lt;=0,2,IF(G2801&gt;=40,2, IF(AND(G2801&gt;0,G2801&lt;1),5,IF(AND(G2801&gt;35,G2801&lt;40),5,IF(O2801&gt;=1.5,1.5,0))))))</f>
        <v>0</v>
      </c>
      <c r="K2801">
        <f>IF(H2801="",0.5,IF(H2801&lt;=0.1,2,IF(H2801&gt;=20,2, IF(AND(H2801&gt;0.1,H2801&lt;0.2),5,IF(AND(H2801&gt;16,H2801&lt;20),5,IF(P2801&gt;=2,1.5,0))))))</f>
        <v>0</v>
      </c>
      <c r="L2801">
        <f>IF(A2801="",0.5,IF(B2801="",0.5,IF(C2801="",0.5,IF(E2801="",0.5,IF(Q2801="Y",0.01,0)))))</f>
        <v>0</v>
      </c>
      <c r="M2801">
        <f>COUNTIF(J2801:L2801,"&gt;0")</f>
        <v>0</v>
      </c>
      <c r="N2801" s="28" t="s">
        <v>66</v>
      </c>
      <c r="O2801">
        <f>IF(G2801="","",ABS(G2802-G2801))</f>
        <v>4.00000000000027E-2</v>
      </c>
      <c r="P2801">
        <f>IF(H2801="","",ABS(H2802-H2801))</f>
        <v>4.9999999999999822E-2</v>
      </c>
      <c r="R2801" s="2">
        <f>E2801-E2800</f>
        <v>1.0416666664241347E-2</v>
      </c>
      <c r="S2801" s="4">
        <f>MROUND(E2801,"0:15")</f>
        <v>45818.885416666664</v>
      </c>
    </row>
    <row r="2802" spans="1:19" x14ac:dyDescent="0.35">
      <c r="A2802">
        <v>2025</v>
      </c>
      <c r="B2802" t="s">
        <v>64</v>
      </c>
      <c r="C2802" t="s">
        <v>65</v>
      </c>
      <c r="D2802">
        <v>116</v>
      </c>
      <c r="E2802" s="4">
        <v>45818.895833333336</v>
      </c>
      <c r="F2802">
        <v>8.15</v>
      </c>
      <c r="G2802">
        <v>19.059999999999999</v>
      </c>
      <c r="H2802">
        <v>7.96</v>
      </c>
      <c r="I2802">
        <v>87.1</v>
      </c>
      <c r="J2802">
        <f>IF(G2802="",0.5,IF(G2802&lt;=0,2,IF(G2802&gt;=40,2, IF(AND(G2802&gt;0,G2802&lt;1),5,IF(AND(G2802&gt;35,G2802&lt;40),5,IF(O2802&gt;=1.5,1.5,0))))))</f>
        <v>0</v>
      </c>
      <c r="K2802">
        <f>IF(H2802="",0.5,IF(H2802&lt;=0.1,2,IF(H2802&gt;=20,2, IF(AND(H2802&gt;0.1,H2802&lt;0.2),5,IF(AND(H2802&gt;16,H2802&lt;20),5,IF(P2802&gt;=2,1.5,0))))))</f>
        <v>0</v>
      </c>
      <c r="L2802">
        <f>IF(A2802="",0.5,IF(B2802="",0.5,IF(C2802="",0.5,IF(E2802="",0.5,IF(Q2802="Y",0.01,0)))))</f>
        <v>0</v>
      </c>
      <c r="M2802">
        <f>COUNTIF(J2802:L2802,"&gt;0")</f>
        <v>0</v>
      </c>
      <c r="N2802" s="28" t="s">
        <v>66</v>
      </c>
      <c r="O2802">
        <f>IF(G2802="","",ABS(G2803-G2802))</f>
        <v>3.9999999999999147E-2</v>
      </c>
      <c r="P2802">
        <f>IF(H2802="","",ABS(H2803-H2802))</f>
        <v>4.0000000000000036E-2</v>
      </c>
      <c r="R2802" s="2">
        <f>E2802-E2801</f>
        <v>1.0416666671517305E-2</v>
      </c>
      <c r="S2802" s="4">
        <f>MROUND(E2802,"0:15")</f>
        <v>45818.895833333328</v>
      </c>
    </row>
    <row r="2803" spans="1:19" x14ac:dyDescent="0.35">
      <c r="A2803">
        <v>2025</v>
      </c>
      <c r="B2803" t="s">
        <v>64</v>
      </c>
      <c r="C2803" t="s">
        <v>65</v>
      </c>
      <c r="D2803">
        <v>117</v>
      </c>
      <c r="E2803" s="4">
        <v>45818.90625</v>
      </c>
      <c r="F2803">
        <v>8.1199999999999992</v>
      </c>
      <c r="G2803">
        <v>19.02</v>
      </c>
      <c r="H2803">
        <v>7.92</v>
      </c>
      <c r="I2803">
        <v>86.7</v>
      </c>
      <c r="J2803">
        <f>IF(G2803="",0.5,IF(G2803&lt;=0,2,IF(G2803&gt;=40,2, IF(AND(G2803&gt;0,G2803&lt;1),5,IF(AND(G2803&gt;35,G2803&lt;40),5,IF(O2803&gt;=1.5,1.5,0))))))</f>
        <v>0</v>
      </c>
      <c r="K2803">
        <f>IF(H2803="",0.5,IF(H2803&lt;=0.1,2,IF(H2803&gt;=20,2, IF(AND(H2803&gt;0.1,H2803&lt;0.2),5,IF(AND(H2803&gt;16,H2803&lt;20),5,IF(P2803&gt;=2,1.5,0))))))</f>
        <v>0</v>
      </c>
      <c r="L2803">
        <f>IF(A2803="",0.5,IF(B2803="",0.5,IF(C2803="",0.5,IF(E2803="",0.5,IF(Q2803="Y",0.01,0)))))</f>
        <v>0</v>
      </c>
      <c r="M2803">
        <f>COUNTIF(J2803:L2803,"&gt;0")</f>
        <v>0</v>
      </c>
      <c r="N2803" s="28" t="s">
        <v>66</v>
      </c>
      <c r="O2803">
        <f>IF(G2803="","",ABS(G2804-G2803))</f>
        <v>3.9999999999999147E-2</v>
      </c>
      <c r="P2803">
        <f>IF(H2803="","",ABS(H2804-H2803))</f>
        <v>3.0000000000000249E-2</v>
      </c>
      <c r="R2803" s="2">
        <f>E2803-E2802</f>
        <v>1.0416666664241347E-2</v>
      </c>
      <c r="S2803" s="4">
        <f>MROUND(E2803,"0:15")</f>
        <v>45818.90625</v>
      </c>
    </row>
    <row r="2804" spans="1:19" x14ac:dyDescent="0.35">
      <c r="A2804">
        <v>2025</v>
      </c>
      <c r="B2804" t="s">
        <v>64</v>
      </c>
      <c r="C2804" t="s">
        <v>65</v>
      </c>
      <c r="D2804">
        <v>118</v>
      </c>
      <c r="E2804" s="4">
        <v>45818.916666666664</v>
      </c>
      <c r="F2804">
        <v>8.09</v>
      </c>
      <c r="G2804">
        <v>18.98</v>
      </c>
      <c r="H2804">
        <v>7.89</v>
      </c>
      <c r="I2804">
        <v>86.3</v>
      </c>
      <c r="J2804">
        <f>IF(G2804="",0.5,IF(G2804&lt;=0,2,IF(G2804&gt;=40,2, IF(AND(G2804&gt;0,G2804&lt;1),5,IF(AND(G2804&gt;35,G2804&lt;40),5,IF(O2804&gt;=1.5,1.5,0))))))</f>
        <v>0</v>
      </c>
      <c r="K2804">
        <f>IF(H2804="",0.5,IF(H2804&lt;=0.1,2,IF(H2804&gt;=20,2, IF(AND(H2804&gt;0.1,H2804&lt;0.2),5,IF(AND(H2804&gt;16,H2804&lt;20),5,IF(P2804&gt;=2,1.5,0))))))</f>
        <v>0</v>
      </c>
      <c r="L2804">
        <f>IF(A2804="",0.5,IF(B2804="",0.5,IF(C2804="",0.5,IF(E2804="",0.5,IF(Q2804="Y",0.01,0)))))</f>
        <v>0</v>
      </c>
      <c r="M2804">
        <f>COUNTIF(J2804:L2804,"&gt;0")</f>
        <v>0</v>
      </c>
      <c r="N2804" s="28" t="s">
        <v>66</v>
      </c>
      <c r="O2804">
        <f>IF(G2804="","",ABS(G2805-G2804))</f>
        <v>3.9999999999999147E-2</v>
      </c>
      <c r="P2804">
        <f>IF(H2804="","",ABS(H2805-H2804))</f>
        <v>2.9999999999999361E-2</v>
      </c>
      <c r="R2804" s="2">
        <f>E2804-E2803</f>
        <v>1.0416666664241347E-2</v>
      </c>
      <c r="S2804" s="4">
        <f>MROUND(E2804,"0:15")</f>
        <v>45818.916666666664</v>
      </c>
    </row>
    <row r="2805" spans="1:19" x14ac:dyDescent="0.35">
      <c r="A2805">
        <v>2025</v>
      </c>
      <c r="B2805" t="s">
        <v>64</v>
      </c>
      <c r="C2805" t="s">
        <v>65</v>
      </c>
      <c r="D2805">
        <v>119</v>
      </c>
      <c r="E2805" s="4">
        <v>45818.927083333336</v>
      </c>
      <c r="F2805">
        <v>8.06</v>
      </c>
      <c r="G2805">
        <v>18.940000000000001</v>
      </c>
      <c r="H2805">
        <v>7.86</v>
      </c>
      <c r="I2805">
        <v>85.9</v>
      </c>
      <c r="J2805">
        <f>IF(G2805="",0.5,IF(G2805&lt;=0,2,IF(G2805&gt;=40,2, IF(AND(G2805&gt;0,G2805&lt;1),5,IF(AND(G2805&gt;35,G2805&lt;40),5,IF(O2805&gt;=1.5,1.5,0))))))</f>
        <v>0</v>
      </c>
      <c r="K2805">
        <f>IF(H2805="",0.5,IF(H2805&lt;=0.1,2,IF(H2805&gt;=20,2, IF(AND(H2805&gt;0.1,H2805&lt;0.2),5,IF(AND(H2805&gt;16,H2805&lt;20),5,IF(P2805&gt;=2,1.5,0))))))</f>
        <v>0</v>
      </c>
      <c r="L2805">
        <f>IF(A2805="",0.5,IF(B2805="",0.5,IF(C2805="",0.5,IF(E2805="",0.5,IF(Q2805="Y",0.01,0)))))</f>
        <v>0</v>
      </c>
      <c r="M2805">
        <f>COUNTIF(J2805:L2805,"&gt;0")</f>
        <v>0</v>
      </c>
      <c r="N2805" s="28" t="s">
        <v>66</v>
      </c>
      <c r="O2805">
        <f>IF(G2805="","",ABS(G2806-G2805))</f>
        <v>6.0000000000002274E-2</v>
      </c>
      <c r="P2805">
        <f>IF(H2805="","",ABS(H2806-H2805))</f>
        <v>2.0000000000000462E-2</v>
      </c>
      <c r="R2805" s="2">
        <f>E2805-E2804</f>
        <v>1.0416666671517305E-2</v>
      </c>
      <c r="S2805" s="4">
        <f>MROUND(E2805,"0:15")</f>
        <v>45818.927083333328</v>
      </c>
    </row>
    <row r="2806" spans="1:19" x14ac:dyDescent="0.35">
      <c r="A2806">
        <v>2025</v>
      </c>
      <c r="B2806" t="s">
        <v>64</v>
      </c>
      <c r="C2806" t="s">
        <v>65</v>
      </c>
      <c r="D2806">
        <v>120</v>
      </c>
      <c r="E2806" s="4">
        <v>45818.9375</v>
      </c>
      <c r="F2806">
        <v>8.0399999999999991</v>
      </c>
      <c r="G2806">
        <v>18.88</v>
      </c>
      <c r="H2806">
        <v>7.84</v>
      </c>
      <c r="I2806">
        <v>85.5</v>
      </c>
      <c r="J2806">
        <f>IF(G2806="",0.5,IF(G2806&lt;=0,2,IF(G2806&gt;=40,2, IF(AND(G2806&gt;0,G2806&lt;1),5,IF(AND(G2806&gt;35,G2806&lt;40),5,IF(O2806&gt;=1.5,1.5,0))))))</f>
        <v>0</v>
      </c>
      <c r="K2806">
        <f>IF(H2806="",0.5,IF(H2806&lt;=0.1,2,IF(H2806&gt;=20,2, IF(AND(H2806&gt;0.1,H2806&lt;0.2),5,IF(AND(H2806&gt;16,H2806&lt;20),5,IF(P2806&gt;=2,1.5,0))))))</f>
        <v>0</v>
      </c>
      <c r="L2806">
        <f>IF(A2806="",0.5,IF(B2806="",0.5,IF(C2806="",0.5,IF(E2806="",0.5,IF(Q2806="Y",0.01,0)))))</f>
        <v>0</v>
      </c>
      <c r="M2806">
        <f>COUNTIF(J2806:L2806,"&gt;0")</f>
        <v>0</v>
      </c>
      <c r="N2806" s="28" t="s">
        <v>66</v>
      </c>
      <c r="O2806">
        <f>IF(G2806="","",ABS(G2807-G2806))</f>
        <v>3.9999999999999147E-2</v>
      </c>
      <c r="P2806">
        <f>IF(H2806="","",ABS(H2807-H2806))</f>
        <v>1.9999999999999574E-2</v>
      </c>
      <c r="R2806" s="2">
        <f>E2806-E2805</f>
        <v>1.0416666664241347E-2</v>
      </c>
      <c r="S2806" s="4">
        <f>MROUND(E2806,"0:15")</f>
        <v>45818.9375</v>
      </c>
    </row>
    <row r="2807" spans="1:19" x14ac:dyDescent="0.35">
      <c r="A2807">
        <v>2025</v>
      </c>
      <c r="B2807" t="s">
        <v>64</v>
      </c>
      <c r="C2807" t="s">
        <v>65</v>
      </c>
      <c r="D2807">
        <v>121</v>
      </c>
      <c r="E2807" s="4">
        <v>45818.947916666664</v>
      </c>
      <c r="F2807">
        <v>8.02</v>
      </c>
      <c r="G2807">
        <v>18.84</v>
      </c>
      <c r="H2807">
        <v>7.82</v>
      </c>
      <c r="I2807">
        <v>85.2</v>
      </c>
      <c r="J2807">
        <f>IF(G2807="",0.5,IF(G2807&lt;=0,2,IF(G2807&gt;=40,2, IF(AND(G2807&gt;0,G2807&lt;1),5,IF(AND(G2807&gt;35,G2807&lt;40),5,IF(O2807&gt;=1.5,1.5,0))))))</f>
        <v>0</v>
      </c>
      <c r="K2807">
        <f>IF(H2807="",0.5,IF(H2807&lt;=0.1,2,IF(H2807&gt;=20,2, IF(AND(H2807&gt;0.1,H2807&lt;0.2),5,IF(AND(H2807&gt;16,H2807&lt;20),5,IF(P2807&gt;=2,1.5,0))))))</f>
        <v>0</v>
      </c>
      <c r="L2807">
        <f>IF(A2807="",0.5,IF(B2807="",0.5,IF(C2807="",0.5,IF(E2807="",0.5,IF(Q2807="Y",0.01,0)))))</f>
        <v>0</v>
      </c>
      <c r="M2807">
        <f>COUNTIF(J2807:L2807,"&gt;0")</f>
        <v>0</v>
      </c>
      <c r="N2807" s="28" t="s">
        <v>66</v>
      </c>
      <c r="O2807">
        <f>IF(G2807="","",ABS(G2808-G2807))</f>
        <v>5.9999999999998721E-2</v>
      </c>
      <c r="P2807">
        <f>IF(H2807="","",ABS(H2808-H2807))</f>
        <v>4.0000000000000036E-2</v>
      </c>
      <c r="R2807" s="2">
        <f>E2807-E2806</f>
        <v>1.0416666664241347E-2</v>
      </c>
      <c r="S2807" s="4">
        <f>MROUND(E2807,"0:15")</f>
        <v>45818.947916666664</v>
      </c>
    </row>
    <row r="2808" spans="1:19" x14ac:dyDescent="0.35">
      <c r="A2808">
        <v>2025</v>
      </c>
      <c r="B2808" t="s">
        <v>64</v>
      </c>
      <c r="C2808" t="s">
        <v>65</v>
      </c>
      <c r="D2808">
        <v>122</v>
      </c>
      <c r="E2808" s="4">
        <v>45818.958333333336</v>
      </c>
      <c r="F2808">
        <v>7.98</v>
      </c>
      <c r="G2808">
        <v>18.78</v>
      </c>
      <c r="H2808">
        <v>7.78</v>
      </c>
      <c r="I2808">
        <v>84.7</v>
      </c>
      <c r="J2808">
        <f>IF(G2808="",0.5,IF(G2808&lt;=0,2,IF(G2808&gt;=40,2, IF(AND(G2808&gt;0,G2808&lt;1),5,IF(AND(G2808&gt;35,G2808&lt;40),5,IF(O2808&gt;=1.5,1.5,0))))))</f>
        <v>0</v>
      </c>
      <c r="K2808">
        <f>IF(H2808="",0.5,IF(H2808&lt;=0.1,2,IF(H2808&gt;=20,2, IF(AND(H2808&gt;0.1,H2808&lt;0.2),5,IF(AND(H2808&gt;16,H2808&lt;20),5,IF(P2808&gt;=2,1.5,0))))))</f>
        <v>0</v>
      </c>
      <c r="L2808">
        <f>IF(A2808="",0.5,IF(B2808="",0.5,IF(C2808="",0.5,IF(E2808="",0.5,IF(Q2808="Y",0.01,0)))))</f>
        <v>0</v>
      </c>
      <c r="M2808">
        <f>COUNTIF(J2808:L2808,"&gt;0")</f>
        <v>0</v>
      </c>
      <c r="N2808" s="28" t="s">
        <v>66</v>
      </c>
      <c r="O2808">
        <f>IF(G2808="","",ABS(G2809-G2808))</f>
        <v>6.0000000000002274E-2</v>
      </c>
      <c r="P2808">
        <f>IF(H2808="","",ABS(H2809-H2808))</f>
        <v>2.0000000000000462E-2</v>
      </c>
      <c r="R2808" s="2">
        <f>E2808-E2807</f>
        <v>1.0416666671517305E-2</v>
      </c>
      <c r="S2808" s="4">
        <f>MROUND(E2808,"0:15")</f>
        <v>45818.958333333328</v>
      </c>
    </row>
    <row r="2809" spans="1:19" x14ac:dyDescent="0.35">
      <c r="A2809">
        <v>2025</v>
      </c>
      <c r="B2809" t="s">
        <v>64</v>
      </c>
      <c r="C2809" t="s">
        <v>65</v>
      </c>
      <c r="D2809">
        <v>123</v>
      </c>
      <c r="E2809" s="4">
        <v>45818.96875</v>
      </c>
      <c r="F2809">
        <v>7.96</v>
      </c>
      <c r="G2809">
        <v>18.72</v>
      </c>
      <c r="H2809">
        <v>7.76</v>
      </c>
      <c r="I2809">
        <v>84.4</v>
      </c>
      <c r="J2809">
        <f>IF(G2809="",0.5,IF(G2809&lt;=0,2,IF(G2809&gt;=40,2, IF(AND(G2809&gt;0,G2809&lt;1),5,IF(AND(G2809&gt;35,G2809&lt;40),5,IF(O2809&gt;=1.5,1.5,0))))))</f>
        <v>0</v>
      </c>
      <c r="K2809">
        <f>IF(H2809="",0.5,IF(H2809&lt;=0.1,2,IF(H2809&gt;=20,2, IF(AND(H2809&gt;0.1,H2809&lt;0.2),5,IF(AND(H2809&gt;16,H2809&lt;20),5,IF(P2809&gt;=2,1.5,0))))))</f>
        <v>0</v>
      </c>
      <c r="L2809">
        <f>IF(A2809="",0.5,IF(B2809="",0.5,IF(C2809="",0.5,IF(E2809="",0.5,IF(Q2809="Y",0.01,0)))))</f>
        <v>0</v>
      </c>
      <c r="M2809">
        <f>COUNTIF(J2809:L2809,"&gt;0")</f>
        <v>0</v>
      </c>
      <c r="N2809" s="28" t="s">
        <v>66</v>
      </c>
      <c r="O2809">
        <f>IF(G2809="","",ABS(G2810-G2809))</f>
        <v>5.9999999999998721E-2</v>
      </c>
      <c r="P2809">
        <f>IF(H2809="","",ABS(H2810-H2809))</f>
        <v>9.9999999999997868E-3</v>
      </c>
      <c r="R2809" s="2">
        <f>E2809-E2808</f>
        <v>1.0416666664241347E-2</v>
      </c>
      <c r="S2809" s="4">
        <f>MROUND(E2809,"0:15")</f>
        <v>45818.96875</v>
      </c>
    </row>
    <row r="2810" spans="1:19" x14ac:dyDescent="0.35">
      <c r="A2810">
        <v>2025</v>
      </c>
      <c r="B2810" t="s">
        <v>64</v>
      </c>
      <c r="C2810" t="s">
        <v>65</v>
      </c>
      <c r="D2810">
        <v>124</v>
      </c>
      <c r="E2810" s="4">
        <v>45818.979166666664</v>
      </c>
      <c r="F2810">
        <v>7.95</v>
      </c>
      <c r="G2810">
        <v>18.66</v>
      </c>
      <c r="H2810">
        <v>7.75</v>
      </c>
      <c r="I2810">
        <v>84.2</v>
      </c>
      <c r="J2810">
        <f>IF(G2810="",0.5,IF(G2810&lt;=0,2,IF(G2810&gt;=40,2, IF(AND(G2810&gt;0,G2810&lt;1),5,IF(AND(G2810&gt;35,G2810&lt;40),5,IF(O2810&gt;=1.5,1.5,0))))))</f>
        <v>0</v>
      </c>
      <c r="K2810">
        <f>IF(H2810="",0.5,IF(H2810&lt;=0.1,2,IF(H2810&gt;=20,2, IF(AND(H2810&gt;0.1,H2810&lt;0.2),5,IF(AND(H2810&gt;16,H2810&lt;20),5,IF(P2810&gt;=2,1.5,0))))))</f>
        <v>0</v>
      </c>
      <c r="L2810">
        <f>IF(A2810="",0.5,IF(B2810="",0.5,IF(C2810="",0.5,IF(E2810="",0.5,IF(Q2810="Y",0.01,0)))))</f>
        <v>0</v>
      </c>
      <c r="M2810">
        <f>COUNTIF(J2810:L2810,"&gt;0")</f>
        <v>0</v>
      </c>
      <c r="N2810" s="28" t="s">
        <v>66</v>
      </c>
      <c r="O2810">
        <f>IF(G2810="","",ABS(G2811-G2810))</f>
        <v>5.9999999999998721E-2</v>
      </c>
      <c r="P2810">
        <f>IF(H2810="","",ABS(H2811-H2810))</f>
        <v>3.0000000000000249E-2</v>
      </c>
      <c r="R2810" s="2">
        <f>E2810-E2809</f>
        <v>1.0416666664241347E-2</v>
      </c>
      <c r="S2810" s="4">
        <f>MROUND(E2810,"0:15")</f>
        <v>45818.979166666664</v>
      </c>
    </row>
    <row r="2811" spans="1:19" x14ac:dyDescent="0.35">
      <c r="A2811">
        <v>2025</v>
      </c>
      <c r="B2811" t="s">
        <v>64</v>
      </c>
      <c r="C2811" t="s">
        <v>65</v>
      </c>
      <c r="D2811">
        <v>125</v>
      </c>
      <c r="E2811" s="4">
        <v>45818.989583333336</v>
      </c>
      <c r="F2811">
        <v>7.92</v>
      </c>
      <c r="G2811">
        <v>18.600000000000001</v>
      </c>
      <c r="H2811">
        <v>7.72</v>
      </c>
      <c r="I2811">
        <v>83.7</v>
      </c>
      <c r="J2811">
        <f>IF(G2811="",0.5,IF(G2811&lt;=0,2,IF(G2811&gt;=40,2, IF(AND(G2811&gt;0,G2811&lt;1),5,IF(AND(G2811&gt;35,G2811&lt;40),5,IF(O2811&gt;=1.5,1.5,0))))))</f>
        <v>0</v>
      </c>
      <c r="K2811">
        <f>IF(H2811="",0.5,IF(H2811&lt;=0.1,2,IF(H2811&gt;=20,2, IF(AND(H2811&gt;0.1,H2811&lt;0.2),5,IF(AND(H2811&gt;16,H2811&lt;20),5,IF(P2811&gt;=2,1.5,0))))))</f>
        <v>0</v>
      </c>
      <c r="L2811">
        <f>IF(A2811="",0.5,IF(B2811="",0.5,IF(C2811="",0.5,IF(E2811="",0.5,IF(Q2811="Y",0.01,0)))))</f>
        <v>0</v>
      </c>
      <c r="M2811">
        <f>COUNTIF(J2811:L2811,"&gt;0")</f>
        <v>0</v>
      </c>
      <c r="N2811" s="28" t="s">
        <v>66</v>
      </c>
      <c r="O2811">
        <f>IF(G2811="","",ABS(G2812-G2811))</f>
        <v>6.0000000000002274E-2</v>
      </c>
      <c r="P2811">
        <f>IF(H2811="","",ABS(H2812-H2811))</f>
        <v>0</v>
      </c>
      <c r="R2811" s="2">
        <f>E2811-E2810</f>
        <v>1.0416666671517305E-2</v>
      </c>
      <c r="S2811" s="4">
        <f>MROUND(E2811,"0:15")</f>
        <v>45818.989583333328</v>
      </c>
    </row>
    <row r="2812" spans="1:19" x14ac:dyDescent="0.35">
      <c r="A2812">
        <v>2025</v>
      </c>
      <c r="B2812" t="s">
        <v>64</v>
      </c>
      <c r="C2812" t="s">
        <v>65</v>
      </c>
      <c r="D2812">
        <v>126</v>
      </c>
      <c r="E2812" s="4">
        <v>45819</v>
      </c>
      <c r="F2812">
        <v>7.92</v>
      </c>
      <c r="G2812">
        <v>18.54</v>
      </c>
      <c r="H2812">
        <v>7.72</v>
      </c>
      <c r="I2812">
        <v>83.6</v>
      </c>
      <c r="J2812">
        <f>IF(G2812="",0.5,IF(G2812&lt;=0,2,IF(G2812&gt;=40,2, IF(AND(G2812&gt;0,G2812&lt;1),5,IF(AND(G2812&gt;35,G2812&lt;40),5,IF(O2812&gt;=1.5,1.5,0))))))</f>
        <v>0</v>
      </c>
      <c r="K2812">
        <f>IF(H2812="",0.5,IF(H2812&lt;=0.1,2,IF(H2812&gt;=20,2, IF(AND(H2812&gt;0.1,H2812&lt;0.2),5,IF(AND(H2812&gt;16,H2812&lt;20),5,IF(P2812&gt;=2,1.5,0))))))</f>
        <v>0</v>
      </c>
      <c r="L2812">
        <f>IF(A2812="",0.5,IF(B2812="",0.5,IF(C2812="",0.5,IF(E2812="",0.5,IF(Q2812="Y",0.01,0)))))</f>
        <v>0</v>
      </c>
      <c r="M2812">
        <f>COUNTIF(J2812:L2812,"&gt;0")</f>
        <v>0</v>
      </c>
      <c r="N2812" s="28" t="s">
        <v>66</v>
      </c>
      <c r="O2812">
        <f>IF(G2812="","",ABS(G2813-G2812))</f>
        <v>5.9999999999998721E-2</v>
      </c>
      <c r="P2812">
        <f>IF(H2812="","",ABS(H2813-H2812))</f>
        <v>1.9999999999999574E-2</v>
      </c>
      <c r="R2812" s="2">
        <f>E2812-E2811</f>
        <v>1.0416666664241347E-2</v>
      </c>
      <c r="S2812" s="4">
        <f>MROUND(E2812,"0:15")</f>
        <v>45819</v>
      </c>
    </row>
    <row r="2813" spans="1:19" x14ac:dyDescent="0.35">
      <c r="A2813">
        <v>2025</v>
      </c>
      <c r="B2813" t="s">
        <v>64</v>
      </c>
      <c r="C2813" t="s">
        <v>65</v>
      </c>
      <c r="D2813">
        <v>127</v>
      </c>
      <c r="E2813" s="4">
        <v>45819.010416666664</v>
      </c>
      <c r="F2813">
        <v>7.9</v>
      </c>
      <c r="G2813">
        <v>18.48</v>
      </c>
      <c r="H2813">
        <v>7.7</v>
      </c>
      <c r="I2813">
        <v>83.3</v>
      </c>
      <c r="J2813">
        <f>IF(G2813="",0.5,IF(G2813&lt;=0,2,IF(G2813&gt;=40,2, IF(AND(G2813&gt;0,G2813&lt;1),5,IF(AND(G2813&gt;35,G2813&lt;40),5,IF(O2813&gt;=1.5,1.5,0))))))</f>
        <v>0</v>
      </c>
      <c r="K2813">
        <f>IF(H2813="",0.5,IF(H2813&lt;=0.1,2,IF(H2813&gt;=20,2, IF(AND(H2813&gt;0.1,H2813&lt;0.2),5,IF(AND(H2813&gt;16,H2813&lt;20),5,IF(P2813&gt;=2,1.5,0))))))</f>
        <v>0</v>
      </c>
      <c r="L2813">
        <f>IF(A2813="",0.5,IF(B2813="",0.5,IF(C2813="",0.5,IF(E2813="",0.5,IF(Q2813="Y",0.01,0)))))</f>
        <v>0</v>
      </c>
      <c r="M2813">
        <f>COUNTIF(J2813:L2813,"&gt;0")</f>
        <v>0</v>
      </c>
      <c r="N2813" s="28" t="s">
        <v>66</v>
      </c>
      <c r="O2813">
        <f>IF(G2813="","",ABS(G2814-G2813))</f>
        <v>5.9999999999998721E-2</v>
      </c>
      <c r="P2813">
        <f>IF(H2813="","",ABS(H2814-H2813))</f>
        <v>9.9999999999997868E-3</v>
      </c>
      <c r="R2813" s="2">
        <f>E2813-E2812</f>
        <v>1.0416666664241347E-2</v>
      </c>
      <c r="S2813" s="4">
        <f>MROUND(E2813,"0:15")</f>
        <v>45819.010416666664</v>
      </c>
    </row>
    <row r="2814" spans="1:19" x14ac:dyDescent="0.35">
      <c r="A2814">
        <v>2025</v>
      </c>
      <c r="B2814" t="s">
        <v>64</v>
      </c>
      <c r="C2814" t="s">
        <v>65</v>
      </c>
      <c r="D2814">
        <v>128</v>
      </c>
      <c r="E2814" s="4">
        <v>45819.020833333336</v>
      </c>
      <c r="F2814">
        <v>7.89</v>
      </c>
      <c r="G2814">
        <v>18.420000000000002</v>
      </c>
      <c r="H2814">
        <v>7.69</v>
      </c>
      <c r="I2814">
        <v>83.1</v>
      </c>
      <c r="J2814">
        <f>IF(G2814="",0.5,IF(G2814&lt;=0,2,IF(G2814&gt;=40,2, IF(AND(G2814&gt;0,G2814&lt;1),5,IF(AND(G2814&gt;35,G2814&lt;40),5,IF(O2814&gt;=1.5,1.5,0))))))</f>
        <v>0</v>
      </c>
      <c r="K2814">
        <f>IF(H2814="",0.5,IF(H2814&lt;=0.1,2,IF(H2814&gt;=20,2, IF(AND(H2814&gt;0.1,H2814&lt;0.2),5,IF(AND(H2814&gt;16,H2814&lt;20),5,IF(P2814&gt;=2,1.5,0))))))</f>
        <v>0</v>
      </c>
      <c r="L2814">
        <f>IF(A2814="",0.5,IF(B2814="",0.5,IF(C2814="",0.5,IF(E2814="",0.5,IF(Q2814="Y",0.01,0)))))</f>
        <v>0</v>
      </c>
      <c r="M2814">
        <f>COUNTIF(J2814:L2814,"&gt;0")</f>
        <v>0</v>
      </c>
      <c r="N2814" s="28" t="s">
        <v>66</v>
      </c>
      <c r="O2814">
        <f>IF(G2814="","",ABS(G2815-G2814))</f>
        <v>8.0000000000001847E-2</v>
      </c>
      <c r="P2814">
        <f>IF(H2814="","",ABS(H2815-H2814))</f>
        <v>1.0000000000000675E-2</v>
      </c>
      <c r="R2814" s="2">
        <f>E2814-E2813</f>
        <v>1.0416666671517305E-2</v>
      </c>
      <c r="S2814" s="4">
        <f>MROUND(E2814,"0:15")</f>
        <v>45819.020833333328</v>
      </c>
    </row>
    <row r="2815" spans="1:19" x14ac:dyDescent="0.35">
      <c r="A2815">
        <v>2025</v>
      </c>
      <c r="B2815" t="s">
        <v>64</v>
      </c>
      <c r="C2815" t="s">
        <v>65</v>
      </c>
      <c r="D2815">
        <v>129</v>
      </c>
      <c r="E2815" s="4">
        <v>45819.03125</v>
      </c>
      <c r="F2815">
        <v>7.88</v>
      </c>
      <c r="G2815">
        <v>18.34</v>
      </c>
      <c r="H2815">
        <v>7.68</v>
      </c>
      <c r="I2815">
        <v>82.8</v>
      </c>
      <c r="J2815">
        <f>IF(G2815="",0.5,IF(G2815&lt;=0,2,IF(G2815&gt;=40,2, IF(AND(G2815&gt;0,G2815&lt;1),5,IF(AND(G2815&gt;35,G2815&lt;40),5,IF(O2815&gt;=1.5,1.5,0))))))</f>
        <v>0</v>
      </c>
      <c r="K2815">
        <f>IF(H2815="",0.5,IF(H2815&lt;=0.1,2,IF(H2815&gt;=20,2, IF(AND(H2815&gt;0.1,H2815&lt;0.2),5,IF(AND(H2815&gt;16,H2815&lt;20),5,IF(P2815&gt;=2,1.5,0))))))</f>
        <v>0</v>
      </c>
      <c r="L2815">
        <f>IF(A2815="",0.5,IF(B2815="",0.5,IF(C2815="",0.5,IF(E2815="",0.5,IF(Q2815="Y",0.01,0)))))</f>
        <v>0</v>
      </c>
      <c r="M2815">
        <f>COUNTIF(J2815:L2815,"&gt;0")</f>
        <v>0</v>
      </c>
      <c r="N2815" s="28" t="s">
        <v>66</v>
      </c>
      <c r="O2815">
        <f>IF(G2815="","",ABS(G2816-G2815))</f>
        <v>5.9999999999998721E-2</v>
      </c>
      <c r="P2815">
        <f>IF(H2815="","",ABS(H2816-H2815))</f>
        <v>1.0000000000000675E-2</v>
      </c>
      <c r="R2815" s="2">
        <f>E2815-E2814</f>
        <v>1.0416666664241347E-2</v>
      </c>
      <c r="S2815" s="4">
        <f>MROUND(E2815,"0:15")</f>
        <v>45819.03125</v>
      </c>
    </row>
    <row r="2816" spans="1:19" x14ac:dyDescent="0.35">
      <c r="A2816">
        <v>2025</v>
      </c>
      <c r="B2816" t="s">
        <v>64</v>
      </c>
      <c r="C2816" t="s">
        <v>65</v>
      </c>
      <c r="D2816">
        <v>130</v>
      </c>
      <c r="E2816" s="4">
        <v>45819.041666666664</v>
      </c>
      <c r="F2816">
        <v>7.89</v>
      </c>
      <c r="G2816">
        <v>18.28</v>
      </c>
      <c r="H2816">
        <v>7.69</v>
      </c>
      <c r="I2816">
        <v>82.8</v>
      </c>
      <c r="J2816">
        <f>IF(G2816="",0.5,IF(G2816&lt;=0,2,IF(G2816&gt;=40,2, IF(AND(G2816&gt;0,G2816&lt;1),5,IF(AND(G2816&gt;35,G2816&lt;40),5,IF(O2816&gt;=1.5,1.5,0))))))</f>
        <v>0</v>
      </c>
      <c r="K2816">
        <f>IF(H2816="",0.5,IF(H2816&lt;=0.1,2,IF(H2816&gt;=20,2, IF(AND(H2816&gt;0.1,H2816&lt;0.2),5,IF(AND(H2816&gt;16,H2816&lt;20),5,IF(P2816&gt;=2,1.5,0))))))</f>
        <v>0</v>
      </c>
      <c r="L2816">
        <f>IF(A2816="",0.5,IF(B2816="",0.5,IF(C2816="",0.5,IF(E2816="",0.5,IF(Q2816="Y",0.01,0)))))</f>
        <v>0</v>
      </c>
      <c r="M2816">
        <f>COUNTIF(J2816:L2816,"&gt;0")</f>
        <v>0</v>
      </c>
      <c r="N2816" s="28" t="s">
        <v>66</v>
      </c>
      <c r="O2816">
        <f>IF(G2816="","",ABS(G2817-G2816))</f>
        <v>6.0000000000002274E-2</v>
      </c>
      <c r="P2816">
        <f>IF(H2816="","",ABS(H2817-H2816))</f>
        <v>0</v>
      </c>
      <c r="R2816" s="2">
        <f>E2816-E2815</f>
        <v>1.0416666664241347E-2</v>
      </c>
      <c r="S2816" s="4">
        <f>MROUND(E2816,"0:15")</f>
        <v>45819.041666666664</v>
      </c>
    </row>
    <row r="2817" spans="1:22" x14ac:dyDescent="0.35">
      <c r="A2817">
        <v>2025</v>
      </c>
      <c r="B2817" t="s">
        <v>64</v>
      </c>
      <c r="C2817" t="s">
        <v>65</v>
      </c>
      <c r="D2817">
        <v>131</v>
      </c>
      <c r="E2817" s="4">
        <v>45819.052083333336</v>
      </c>
      <c r="F2817">
        <v>7.89</v>
      </c>
      <c r="G2817">
        <v>18.22</v>
      </c>
      <c r="H2817">
        <v>7.69</v>
      </c>
      <c r="I2817">
        <v>82.7</v>
      </c>
      <c r="J2817">
        <f>IF(G2817="",0.5,IF(G2817&lt;=0,2,IF(G2817&gt;=40,2, IF(AND(G2817&gt;0,G2817&lt;1),5,IF(AND(G2817&gt;35,G2817&lt;40),5,IF(O2817&gt;=1.5,1.5,0))))))</f>
        <v>0</v>
      </c>
      <c r="K2817">
        <f>IF(H2817="",0.5,IF(H2817&lt;=0.1,2,IF(H2817&gt;=20,2, IF(AND(H2817&gt;0.1,H2817&lt;0.2),5,IF(AND(H2817&gt;16,H2817&lt;20),5,IF(P2817&gt;=2,1.5,0))))))</f>
        <v>0</v>
      </c>
      <c r="L2817">
        <f>IF(A2817="",0.5,IF(B2817="",0.5,IF(C2817="",0.5,IF(E2817="",0.5,IF(Q2817="Y",0.01,0)))))</f>
        <v>0</v>
      </c>
      <c r="M2817">
        <f>COUNTIF(J2817:L2817,"&gt;0")</f>
        <v>0</v>
      </c>
      <c r="N2817" s="28" t="s">
        <v>66</v>
      </c>
      <c r="O2817">
        <f>IF(G2817="","",ABS(G2818-G2817))</f>
        <v>3.9999999999999147E-2</v>
      </c>
      <c r="P2817">
        <f>IF(H2817="","",ABS(H2818-H2817))</f>
        <v>1.0000000000000675E-2</v>
      </c>
      <c r="R2817" s="2">
        <f>E2817-E2816</f>
        <v>1.0416666671517305E-2</v>
      </c>
      <c r="S2817" s="4">
        <f>MROUND(E2817,"0:15")</f>
        <v>45819.052083333328</v>
      </c>
    </row>
    <row r="2818" spans="1:22" x14ac:dyDescent="0.35">
      <c r="A2818">
        <v>2025</v>
      </c>
      <c r="B2818" t="s">
        <v>64</v>
      </c>
      <c r="C2818" t="s">
        <v>65</v>
      </c>
      <c r="D2818">
        <v>132</v>
      </c>
      <c r="E2818" s="4">
        <v>45819.0625</v>
      </c>
      <c r="F2818">
        <v>7.89</v>
      </c>
      <c r="G2818">
        <v>18.18</v>
      </c>
      <c r="H2818">
        <v>7.68</v>
      </c>
      <c r="I2818">
        <v>82.6</v>
      </c>
      <c r="J2818">
        <f>IF(G2818="",0.5,IF(G2818&lt;=0,2,IF(G2818&gt;=40,2, IF(AND(G2818&gt;0,G2818&lt;1),5,IF(AND(G2818&gt;35,G2818&lt;40),5,IF(O2818&gt;=1.5,1.5,0))))))</f>
        <v>0</v>
      </c>
      <c r="K2818">
        <f>IF(H2818="",0.5,IF(H2818&lt;=0.1,2,IF(H2818&gt;=20,2, IF(AND(H2818&gt;0.1,H2818&lt;0.2),5,IF(AND(H2818&gt;16,H2818&lt;20),5,IF(P2818&gt;=2,1.5,0))))))</f>
        <v>0</v>
      </c>
      <c r="L2818">
        <f>IF(A2818="",0.5,IF(B2818="",0.5,IF(C2818="",0.5,IF(E2818="",0.5,IF(Q2818="Y",0.01,0)))))</f>
        <v>0</v>
      </c>
      <c r="M2818">
        <f>COUNTIF(J2818:L2818,"&gt;0")</f>
        <v>0</v>
      </c>
      <c r="N2818" s="28" t="s">
        <v>66</v>
      </c>
      <c r="O2818">
        <f>IF(G2818="","",ABS(G2819-G2818))</f>
        <v>5.9999999999998721E-2</v>
      </c>
      <c r="P2818">
        <f>IF(H2818="","",ABS(H2819-H2818))</f>
        <v>0</v>
      </c>
      <c r="R2818" s="2">
        <f>E2818-E2817</f>
        <v>1.0416666664241347E-2</v>
      </c>
      <c r="S2818" s="4">
        <f>MROUND(E2818,"0:15")</f>
        <v>45819.0625</v>
      </c>
    </row>
    <row r="2819" spans="1:22" x14ac:dyDescent="0.35">
      <c r="A2819">
        <v>2025</v>
      </c>
      <c r="B2819" t="s">
        <v>64</v>
      </c>
      <c r="C2819" t="s">
        <v>65</v>
      </c>
      <c r="D2819">
        <v>133</v>
      </c>
      <c r="E2819" s="4">
        <v>45819.072916666664</v>
      </c>
      <c r="F2819">
        <v>7.89</v>
      </c>
      <c r="G2819">
        <v>18.12</v>
      </c>
      <c r="H2819">
        <v>7.68</v>
      </c>
      <c r="I2819">
        <v>82.5</v>
      </c>
      <c r="J2819">
        <f>IF(G2819="",0.5,IF(G2819&lt;=0,2,IF(G2819&gt;=40,2, IF(AND(G2819&gt;0,G2819&lt;1),5,IF(AND(G2819&gt;35,G2819&lt;40),5,IF(O2819&gt;=1.5,1.5,0))))))</f>
        <v>0</v>
      </c>
      <c r="K2819">
        <f>IF(H2819="",0.5,IF(H2819&lt;=0.1,2,IF(H2819&gt;=20,2, IF(AND(H2819&gt;0.1,H2819&lt;0.2),5,IF(AND(H2819&gt;16,H2819&lt;20),5,IF(P2819&gt;=2,1.5,0))))))</f>
        <v>0</v>
      </c>
      <c r="L2819">
        <f>IF(A2819="",0.5,IF(B2819="",0.5,IF(C2819="",0.5,IF(E2819="",0.5,IF(Q2819="Y",0.01,0)))))</f>
        <v>0</v>
      </c>
      <c r="M2819">
        <f>COUNTIF(J2819:L2819,"&gt;0")</f>
        <v>0</v>
      </c>
      <c r="N2819" s="28" t="s">
        <v>66</v>
      </c>
      <c r="O2819">
        <f>IF(G2819="","",ABS(G2820-G2819))</f>
        <v>6.0000000000002274E-2</v>
      </c>
      <c r="P2819">
        <f>IF(H2819="","",ABS(H2820-H2819))</f>
        <v>0</v>
      </c>
      <c r="R2819" s="2">
        <f>E2819-E2818</f>
        <v>1.0416666664241347E-2</v>
      </c>
      <c r="S2819" s="4">
        <f>MROUND(E2819,"0:15")</f>
        <v>45819.072916666664</v>
      </c>
    </row>
    <row r="2820" spans="1:22" x14ac:dyDescent="0.35">
      <c r="A2820">
        <v>2025</v>
      </c>
      <c r="B2820" t="s">
        <v>64</v>
      </c>
      <c r="C2820" t="s">
        <v>65</v>
      </c>
      <c r="D2820">
        <v>134</v>
      </c>
      <c r="E2820" s="4">
        <v>45819.083333333336</v>
      </c>
      <c r="F2820">
        <v>7.89</v>
      </c>
      <c r="G2820">
        <v>18.059999999999999</v>
      </c>
      <c r="H2820">
        <v>7.68</v>
      </c>
      <c r="I2820">
        <v>82.4</v>
      </c>
      <c r="J2820">
        <f>IF(G2820="",0.5,IF(G2820&lt;=0,2,IF(G2820&gt;=40,2, IF(AND(G2820&gt;0,G2820&lt;1),5,IF(AND(G2820&gt;35,G2820&lt;40),5,IF(O2820&gt;=1.5,1.5,0))))))</f>
        <v>0</v>
      </c>
      <c r="K2820">
        <f>IF(H2820="",0.5,IF(H2820&lt;=0.1,2,IF(H2820&gt;=20,2, IF(AND(H2820&gt;0.1,H2820&lt;0.2),5,IF(AND(H2820&gt;16,H2820&lt;20),5,IF(P2820&gt;=2,1.5,0))))))</f>
        <v>0</v>
      </c>
      <c r="L2820">
        <f>IF(A2820="",0.5,IF(B2820="",0.5,IF(C2820="",0.5,IF(E2820="",0.5,IF(Q2820="Y",0.01,0)))))</f>
        <v>0</v>
      </c>
      <c r="M2820">
        <f>COUNTIF(J2820:L2820,"&gt;0")</f>
        <v>0</v>
      </c>
      <c r="N2820" s="28" t="s">
        <v>66</v>
      </c>
      <c r="O2820">
        <f>IF(G2820="","",ABS(G2821-G2820))</f>
        <v>3.9999999999999147E-2</v>
      </c>
      <c r="P2820">
        <f>IF(H2820="","",ABS(H2821-H2820))</f>
        <v>0</v>
      </c>
      <c r="R2820" s="2">
        <f>E2820-E2819</f>
        <v>1.0416666671517305E-2</v>
      </c>
      <c r="S2820" s="4">
        <f>MROUND(E2820,"0:15")</f>
        <v>45819.083333333328</v>
      </c>
    </row>
    <row r="2821" spans="1:22" x14ac:dyDescent="0.35">
      <c r="A2821">
        <v>2025</v>
      </c>
      <c r="B2821" t="s">
        <v>64</v>
      </c>
      <c r="C2821" t="s">
        <v>65</v>
      </c>
      <c r="D2821">
        <v>135</v>
      </c>
      <c r="E2821" s="4">
        <v>45819.09375</v>
      </c>
      <c r="F2821">
        <v>7.89</v>
      </c>
      <c r="G2821">
        <v>18.02</v>
      </c>
      <c r="H2821">
        <v>7.68</v>
      </c>
      <c r="I2821">
        <v>82.3</v>
      </c>
      <c r="J2821">
        <f>IF(G2821="",0.5,IF(G2821&lt;=0,2,IF(G2821&gt;=40,2, IF(AND(G2821&gt;0,G2821&lt;1),5,IF(AND(G2821&gt;35,G2821&lt;40),5,IF(O2821&gt;=1.5,1.5,0))))))</f>
        <v>0</v>
      </c>
      <c r="K2821">
        <f>IF(H2821="",0.5,IF(H2821&lt;=0.1,2,IF(H2821&gt;=20,2, IF(AND(H2821&gt;0.1,H2821&lt;0.2),5,IF(AND(H2821&gt;16,H2821&lt;20),5,IF(P2821&gt;=2,1.5,0))))))</f>
        <v>0</v>
      </c>
      <c r="L2821">
        <f>IF(A2821="",0.5,IF(B2821="",0.5,IF(C2821="",0.5,IF(E2821="",0.5,IF(Q2821="Y",0.01,0)))))</f>
        <v>0</v>
      </c>
      <c r="M2821">
        <f>COUNTIF(J2821:L2821,"&gt;0")</f>
        <v>0</v>
      </c>
      <c r="N2821" s="28" t="s">
        <v>66</v>
      </c>
      <c r="O2821">
        <f>IF(G2821="","",ABS(G2822-G2821))</f>
        <v>5.9999999999998721E-2</v>
      </c>
      <c r="P2821">
        <f>IF(H2821="","",ABS(H2822-H2821))</f>
        <v>9.9999999999997868E-3</v>
      </c>
      <c r="R2821" s="2">
        <f>E2821-E2820</f>
        <v>1.0416666664241347E-2</v>
      </c>
      <c r="S2821" s="4">
        <f>MROUND(E2821,"0:15")</f>
        <v>45819.09375</v>
      </c>
    </row>
    <row r="2822" spans="1:22" x14ac:dyDescent="0.35">
      <c r="A2822">
        <v>2025</v>
      </c>
      <c r="B2822" t="s">
        <v>64</v>
      </c>
      <c r="C2822" t="s">
        <v>65</v>
      </c>
      <c r="D2822">
        <v>136</v>
      </c>
      <c r="E2822" s="4">
        <v>45819.104166666664</v>
      </c>
      <c r="F2822">
        <v>7.88</v>
      </c>
      <c r="G2822">
        <v>17.96</v>
      </c>
      <c r="H2822">
        <v>7.67</v>
      </c>
      <c r="I2822">
        <v>82.1</v>
      </c>
      <c r="J2822">
        <f>IF(G2822="",0.5,IF(G2822&lt;=0,2,IF(G2822&gt;=40,2, IF(AND(G2822&gt;0,G2822&lt;1),5,IF(AND(G2822&gt;35,G2822&lt;40),5,IF(O2822&gt;=1.5,1.5,0))))))</f>
        <v>0</v>
      </c>
      <c r="K2822">
        <f>IF(H2822="",0.5,IF(H2822&lt;=0.1,2,IF(H2822&gt;=20,2, IF(AND(H2822&gt;0.1,H2822&lt;0.2),5,IF(AND(H2822&gt;16,H2822&lt;20),5,IF(P2822&gt;=2,1.5,0))))))</f>
        <v>0</v>
      </c>
      <c r="L2822">
        <f>IF(A2822="",0.5,IF(B2822="",0.5,IF(C2822="",0.5,IF(E2822="",0.5,IF(Q2822="Y",0.01,0)))))</f>
        <v>0</v>
      </c>
      <c r="M2822">
        <f>COUNTIF(J2822:L2822,"&gt;0")</f>
        <v>0</v>
      </c>
      <c r="N2822" s="28" t="s">
        <v>66</v>
      </c>
      <c r="O2822">
        <f>IF(G2822="","",ABS(G2823-G2822))</f>
        <v>6.0000000000002274E-2</v>
      </c>
      <c r="P2822">
        <f>IF(H2822="","",ABS(H2823-H2822))</f>
        <v>9.9999999999997868E-3</v>
      </c>
      <c r="R2822" s="2">
        <f>E2822-E2821</f>
        <v>1.0416666664241347E-2</v>
      </c>
      <c r="S2822" s="4">
        <f>MROUND(E2822,"0:15")</f>
        <v>45819.104166666664</v>
      </c>
    </row>
    <row r="2823" spans="1:22" x14ac:dyDescent="0.35">
      <c r="A2823">
        <v>2025</v>
      </c>
      <c r="B2823" t="s">
        <v>64</v>
      </c>
      <c r="C2823" t="s">
        <v>65</v>
      </c>
      <c r="D2823">
        <v>137</v>
      </c>
      <c r="E2823" s="4">
        <v>45819.114583333336</v>
      </c>
      <c r="F2823">
        <v>7.89</v>
      </c>
      <c r="G2823">
        <v>17.899999999999999</v>
      </c>
      <c r="H2823">
        <v>7.68</v>
      </c>
      <c r="I2823">
        <v>82.1</v>
      </c>
      <c r="J2823">
        <f>IF(G2823="",0.5,IF(G2823&lt;=0,2,IF(G2823&gt;=40,2, IF(AND(G2823&gt;0,G2823&lt;1),5,IF(AND(G2823&gt;35,G2823&lt;40),5,IF(O2823&gt;=1.5,1.5,0))))))</f>
        <v>0</v>
      </c>
      <c r="K2823">
        <f>IF(H2823="",0.5,IF(H2823&lt;=0.1,2,IF(H2823&gt;=20,2, IF(AND(H2823&gt;0.1,H2823&lt;0.2),5,IF(AND(H2823&gt;16,H2823&lt;20),5,IF(P2823&gt;=2,1.5,0))))))</f>
        <v>0</v>
      </c>
      <c r="L2823">
        <f>IF(A2823="",0.5,IF(B2823="",0.5,IF(C2823="",0.5,IF(E2823="",0.5,IF(Q2823="Y",0.01,0)))))</f>
        <v>0</v>
      </c>
      <c r="M2823">
        <f>COUNTIF(J2823:L2823,"&gt;0")</f>
        <v>0</v>
      </c>
      <c r="N2823" s="28" t="s">
        <v>66</v>
      </c>
      <c r="O2823">
        <f>IF(G2823="","",ABS(G2824-G2823))</f>
        <v>3.9999999999999147E-2</v>
      </c>
      <c r="P2823">
        <f>IF(H2823="","",ABS(H2824-H2823))</f>
        <v>0</v>
      </c>
      <c r="R2823" s="2">
        <f>E2823-E2822</f>
        <v>1.0416666671517305E-2</v>
      </c>
      <c r="S2823" s="4">
        <f>MROUND(E2823,"0:15")</f>
        <v>45819.114583333328</v>
      </c>
    </row>
    <row r="2824" spans="1:22" x14ac:dyDescent="0.35">
      <c r="A2824">
        <v>2025</v>
      </c>
      <c r="B2824" t="s">
        <v>64</v>
      </c>
      <c r="C2824" t="s">
        <v>65</v>
      </c>
      <c r="D2824">
        <v>138</v>
      </c>
      <c r="E2824" s="4">
        <v>45819.125</v>
      </c>
      <c r="F2824">
        <v>7.89</v>
      </c>
      <c r="G2824">
        <v>17.86</v>
      </c>
      <c r="H2824">
        <v>7.68</v>
      </c>
      <c r="I2824">
        <v>82</v>
      </c>
      <c r="J2824">
        <f>IF(G2824="",0.5,IF(G2824&lt;=0,2,IF(G2824&gt;=40,2, IF(AND(G2824&gt;0,G2824&lt;1),5,IF(AND(G2824&gt;35,G2824&lt;40),5,IF(O2824&gt;=1.5,1.5,0))))))</f>
        <v>0</v>
      </c>
      <c r="K2824">
        <f>IF(H2824="",0.5,IF(H2824&lt;=0.1,2,IF(H2824&gt;=20,2, IF(AND(H2824&gt;0.1,H2824&lt;0.2),5,IF(AND(H2824&gt;16,H2824&lt;20),5,IF(P2824&gt;=2,1.5,0))))))</f>
        <v>0</v>
      </c>
      <c r="L2824">
        <f>IF(A2824="",0.5,IF(B2824="",0.5,IF(C2824="",0.5,IF(E2824="",0.5,IF(Q2824="Y",0.01,0)))))</f>
        <v>0</v>
      </c>
      <c r="M2824">
        <f>COUNTIF(J2824:L2824,"&gt;0")</f>
        <v>0</v>
      </c>
      <c r="N2824" s="28" t="s">
        <v>66</v>
      </c>
      <c r="O2824">
        <f>IF(G2824="","",ABS(G2825-G2824))</f>
        <v>3.9999999999999147E-2</v>
      </c>
      <c r="P2824">
        <f>IF(H2824="","",ABS(H2825-H2824))</f>
        <v>0</v>
      </c>
      <c r="R2824" s="2">
        <f>E2824-E2823</f>
        <v>1.0416666664241347E-2</v>
      </c>
      <c r="S2824" s="4">
        <f>MROUND(E2824,"0:15")</f>
        <v>45819.125</v>
      </c>
    </row>
    <row r="2825" spans="1:22" x14ac:dyDescent="0.35">
      <c r="A2825">
        <v>2025</v>
      </c>
      <c r="B2825" t="s">
        <v>64</v>
      </c>
      <c r="C2825" t="s">
        <v>65</v>
      </c>
      <c r="D2825">
        <v>139</v>
      </c>
      <c r="E2825" s="4">
        <v>45819.135416666664</v>
      </c>
      <c r="F2825">
        <v>7.89</v>
      </c>
      <c r="G2825">
        <v>17.82</v>
      </c>
      <c r="H2825">
        <v>7.68</v>
      </c>
      <c r="I2825">
        <v>81.900000000000006</v>
      </c>
      <c r="J2825">
        <f>IF(G2825="",0.5,IF(G2825&lt;=0,2,IF(G2825&gt;=40,2, IF(AND(G2825&gt;0,G2825&lt;1),5,IF(AND(G2825&gt;35,G2825&lt;40),5,IF(O2825&gt;=1.5,1.5,0))))))</f>
        <v>0</v>
      </c>
      <c r="K2825">
        <f>IF(H2825="",0.5,IF(H2825&lt;=0.1,2,IF(H2825&gt;=20,2, IF(AND(H2825&gt;0.1,H2825&lt;0.2),5,IF(AND(H2825&gt;16,H2825&lt;20),5,IF(P2825&gt;=2,1.5,0))))))</f>
        <v>0</v>
      </c>
      <c r="L2825">
        <f>IF(A2825="",0.5,IF(B2825="",0.5,IF(C2825="",0.5,IF(E2825="",0.5,IF(Q2825="Y",0.01,0)))))</f>
        <v>0</v>
      </c>
      <c r="M2825">
        <f>COUNTIF(J2825:L2825,"&gt;0")</f>
        <v>0</v>
      </c>
      <c r="N2825" s="28" t="s">
        <v>66</v>
      </c>
      <c r="O2825">
        <f>IF(G2825="","",ABS(G2826-G2825))</f>
        <v>5.9999999999998721E-2</v>
      </c>
      <c r="P2825">
        <f>IF(H2825="","",ABS(H2826-H2825))</f>
        <v>1.0000000000000675E-2</v>
      </c>
      <c r="R2825" s="2">
        <f>E2825-E2824</f>
        <v>1.0416666664241347E-2</v>
      </c>
      <c r="S2825" s="4">
        <f>MROUND(E2825,"0:15")</f>
        <v>45819.135416666664</v>
      </c>
    </row>
    <row r="2826" spans="1:22" x14ac:dyDescent="0.35">
      <c r="A2826">
        <v>2025</v>
      </c>
      <c r="B2826" t="s">
        <v>64</v>
      </c>
      <c r="C2826" t="s">
        <v>65</v>
      </c>
      <c r="D2826">
        <v>140</v>
      </c>
      <c r="E2826" s="4">
        <v>45819.145833333336</v>
      </c>
      <c r="F2826">
        <v>7.9</v>
      </c>
      <c r="G2826">
        <v>17.760000000000002</v>
      </c>
      <c r="H2826">
        <v>7.69</v>
      </c>
      <c r="I2826">
        <v>81.900000000000006</v>
      </c>
      <c r="J2826">
        <f>IF(G2826="",0.5,IF(G2826&lt;=0,2,IF(G2826&gt;=40,2, IF(AND(G2826&gt;0,G2826&lt;1),5,IF(AND(G2826&gt;35,G2826&lt;40),5,IF(O2826&gt;=1.5,1.5,0))))))</f>
        <v>0</v>
      </c>
      <c r="K2826">
        <f>IF(H2826="",0.5,IF(H2826&lt;=0.1,2,IF(H2826&gt;=20,2, IF(AND(H2826&gt;0.1,H2826&lt;0.2),5,IF(AND(H2826&gt;16,H2826&lt;20),5,IF(P2826&gt;=2,1.5,0))))))</f>
        <v>0</v>
      </c>
      <c r="L2826">
        <f>IF(A2826="",0.5,IF(B2826="",0.5,IF(C2826="",0.5,IF(E2826="",0.5,IF(Q2826="Y",0.01,0)))))</f>
        <v>0</v>
      </c>
      <c r="M2826">
        <f>COUNTIF(J2826:L2826,"&gt;0")</f>
        <v>0</v>
      </c>
      <c r="N2826" s="28" t="s">
        <v>66</v>
      </c>
      <c r="O2826">
        <f>IF(G2826="","",ABS(G2827-G2826))</f>
        <v>4.00000000000027E-2</v>
      </c>
      <c r="P2826">
        <f>IF(H2826="","",ABS(H2827-H2826))</f>
        <v>2.0000000000000462E-2</v>
      </c>
      <c r="R2826" s="2">
        <f>E2826-E2825</f>
        <v>1.0416666671517305E-2</v>
      </c>
      <c r="S2826" s="4">
        <f>MROUND(E2826,"0:15")</f>
        <v>45819.145833333328</v>
      </c>
      <c r="U2826" s="5"/>
      <c r="V2826" s="6"/>
    </row>
    <row r="2827" spans="1:22" x14ac:dyDescent="0.35">
      <c r="A2827">
        <v>2025</v>
      </c>
      <c r="B2827" t="s">
        <v>64</v>
      </c>
      <c r="C2827" t="s">
        <v>65</v>
      </c>
      <c r="D2827">
        <v>141</v>
      </c>
      <c r="E2827" s="4">
        <v>45819.15625</v>
      </c>
      <c r="F2827">
        <v>7.89</v>
      </c>
      <c r="G2827">
        <v>17.72</v>
      </c>
      <c r="H2827">
        <v>7.67</v>
      </c>
      <c r="I2827">
        <v>81.7</v>
      </c>
      <c r="J2827">
        <f>IF(G2827="",0.5,IF(G2827&lt;=0,2,IF(G2827&gt;=40,2, IF(AND(G2827&gt;0,G2827&lt;1),5,IF(AND(G2827&gt;35,G2827&lt;40),5,IF(O2827&gt;=1.5,1.5,0))))))</f>
        <v>0</v>
      </c>
      <c r="K2827">
        <f>IF(H2827="",0.5,IF(H2827&lt;=0.1,2,IF(H2827&gt;=20,2, IF(AND(H2827&gt;0.1,H2827&lt;0.2),5,IF(AND(H2827&gt;16,H2827&lt;20),5,IF(P2827&gt;=2,1.5,0))))))</f>
        <v>0</v>
      </c>
      <c r="L2827">
        <f>IF(A2827="",0.5,IF(B2827="",0.5,IF(C2827="",0.5,IF(E2827="",0.5,IF(Q2827="Y",0.01,0)))))</f>
        <v>0</v>
      </c>
      <c r="M2827">
        <f>COUNTIF(J2827:L2827,"&gt;0")</f>
        <v>0</v>
      </c>
      <c r="N2827" s="28" t="s">
        <v>66</v>
      </c>
      <c r="O2827">
        <f>IF(G2827="","",ABS(G2828-G2827))</f>
        <v>3.9999999999999147E-2</v>
      </c>
      <c r="P2827">
        <f>IF(H2827="","",ABS(H2828-H2827))</f>
        <v>2.0000000000000462E-2</v>
      </c>
      <c r="R2827" s="2">
        <f>E2827-E2826</f>
        <v>1.0416666664241347E-2</v>
      </c>
      <c r="S2827" s="4">
        <f>MROUND(E2827,"0:15")</f>
        <v>45819.15625</v>
      </c>
    </row>
    <row r="2828" spans="1:22" x14ac:dyDescent="0.35">
      <c r="A2828">
        <v>2025</v>
      </c>
      <c r="B2828" t="s">
        <v>64</v>
      </c>
      <c r="C2828" t="s">
        <v>65</v>
      </c>
      <c r="D2828">
        <v>142</v>
      </c>
      <c r="E2828" s="4">
        <v>45819.166666666664</v>
      </c>
      <c r="F2828">
        <v>7.91</v>
      </c>
      <c r="G2828">
        <v>17.68</v>
      </c>
      <c r="H2828">
        <v>7.69</v>
      </c>
      <c r="I2828">
        <v>81.900000000000006</v>
      </c>
      <c r="J2828">
        <f>IF(G2828="",0.5,IF(G2828&lt;=0,2,IF(G2828&gt;=40,2, IF(AND(G2828&gt;0,G2828&lt;1),5,IF(AND(G2828&gt;35,G2828&lt;40),5,IF(O2828&gt;=1.5,1.5,0))))))</f>
        <v>0</v>
      </c>
      <c r="K2828">
        <f>IF(H2828="",0.5,IF(H2828&lt;=0.1,2,IF(H2828&gt;=20,2, IF(AND(H2828&gt;0.1,H2828&lt;0.2),5,IF(AND(H2828&gt;16,H2828&lt;20),5,IF(P2828&gt;=2,1.5,0))))))</f>
        <v>0</v>
      </c>
      <c r="L2828">
        <f>IF(A2828="",0.5,IF(B2828="",0.5,IF(C2828="",0.5,IF(E2828="",0.5,IF(Q2828="Y",0.01,0)))))</f>
        <v>0</v>
      </c>
      <c r="M2828">
        <f>COUNTIF(J2828:L2828,"&gt;0")</f>
        <v>0</v>
      </c>
      <c r="N2828" s="28" t="s">
        <v>66</v>
      </c>
      <c r="O2828">
        <f>IF(G2828="","",ABS(G2829-G2828))</f>
        <v>3.9999999999999147E-2</v>
      </c>
      <c r="P2828">
        <f>IF(H2828="","",ABS(H2829-H2828))</f>
        <v>0</v>
      </c>
      <c r="R2828" s="2">
        <f>E2828-E2827</f>
        <v>1.0416666664241347E-2</v>
      </c>
      <c r="S2828" s="4">
        <f>MROUND(E2828,"0:15")</f>
        <v>45819.166666666664</v>
      </c>
    </row>
    <row r="2829" spans="1:22" x14ac:dyDescent="0.35">
      <c r="A2829">
        <v>2025</v>
      </c>
      <c r="B2829" t="s">
        <v>64</v>
      </c>
      <c r="C2829" t="s">
        <v>65</v>
      </c>
      <c r="D2829">
        <v>143</v>
      </c>
      <c r="E2829" s="4">
        <v>45819.177083333336</v>
      </c>
      <c r="F2829">
        <v>7.91</v>
      </c>
      <c r="G2829">
        <v>17.64</v>
      </c>
      <c r="H2829">
        <v>7.69</v>
      </c>
      <c r="I2829">
        <v>81.8</v>
      </c>
      <c r="J2829">
        <f>IF(G2829="",0.5,IF(G2829&lt;=0,2,IF(G2829&gt;=40,2, IF(AND(G2829&gt;0,G2829&lt;1),5,IF(AND(G2829&gt;35,G2829&lt;40),5,IF(O2829&gt;=1.5,1.5,0))))))</f>
        <v>0</v>
      </c>
      <c r="K2829">
        <f>IF(H2829="",0.5,IF(H2829&lt;=0.1,2,IF(H2829&gt;=20,2, IF(AND(H2829&gt;0.1,H2829&lt;0.2),5,IF(AND(H2829&gt;16,H2829&lt;20),5,IF(P2829&gt;=2,1.5,0))))))</f>
        <v>0</v>
      </c>
      <c r="L2829">
        <f>IF(A2829="",0.5,IF(B2829="",0.5,IF(C2829="",0.5,IF(E2829="",0.5,IF(Q2829="Y",0.01,0)))))</f>
        <v>0</v>
      </c>
      <c r="M2829">
        <f>COUNTIF(J2829:L2829,"&gt;0")</f>
        <v>0</v>
      </c>
      <c r="N2829" s="28" t="s">
        <v>66</v>
      </c>
      <c r="O2829">
        <f>IF(G2829="","",ABS(G2830-G2829))</f>
        <v>6.0000000000002274E-2</v>
      </c>
      <c r="P2829">
        <f>IF(H2829="","",ABS(H2830-H2829))</f>
        <v>9.9999999999997868E-3</v>
      </c>
      <c r="R2829" s="2">
        <f>E2829-E2828</f>
        <v>1.0416666671517305E-2</v>
      </c>
      <c r="S2829" s="4">
        <f>MROUND(E2829,"0:15")</f>
        <v>45819.177083333328</v>
      </c>
    </row>
    <row r="2830" spans="1:22" x14ac:dyDescent="0.35">
      <c r="A2830">
        <v>2025</v>
      </c>
      <c r="B2830" t="s">
        <v>64</v>
      </c>
      <c r="C2830" t="s">
        <v>65</v>
      </c>
      <c r="D2830">
        <v>144</v>
      </c>
      <c r="E2830" s="4">
        <v>45819.1875</v>
      </c>
      <c r="F2830">
        <v>7.92</v>
      </c>
      <c r="G2830">
        <v>17.579999999999998</v>
      </c>
      <c r="H2830">
        <v>7.7</v>
      </c>
      <c r="I2830">
        <v>81.8</v>
      </c>
      <c r="J2830">
        <f>IF(G2830="",0.5,IF(G2830&lt;=0,2,IF(G2830&gt;=40,2, IF(AND(G2830&gt;0,G2830&lt;1),5,IF(AND(G2830&gt;35,G2830&lt;40),5,IF(O2830&gt;=1.5,1.5,0))))))</f>
        <v>0</v>
      </c>
      <c r="K2830">
        <f>IF(H2830="",0.5,IF(H2830&lt;=0.1,2,IF(H2830&gt;=20,2, IF(AND(H2830&gt;0.1,H2830&lt;0.2),5,IF(AND(H2830&gt;16,H2830&lt;20),5,IF(P2830&gt;=2,1.5,0))))))</f>
        <v>0</v>
      </c>
      <c r="L2830">
        <f>IF(A2830="",0.5,IF(B2830="",0.5,IF(C2830="",0.5,IF(E2830="",0.5,IF(Q2830="Y",0.01,0)))))</f>
        <v>0</v>
      </c>
      <c r="M2830">
        <f>COUNTIF(J2830:L2830,"&gt;0")</f>
        <v>0</v>
      </c>
      <c r="N2830" s="28" t="s">
        <v>66</v>
      </c>
      <c r="O2830">
        <f>IF(G2830="","",ABS(G2831-G2830))</f>
        <v>3.9999999999999147E-2</v>
      </c>
      <c r="P2830">
        <f>IF(H2830="","",ABS(H2831-H2830))</f>
        <v>9.9999999999997868E-3</v>
      </c>
      <c r="R2830" s="2">
        <f>E2830-E2829</f>
        <v>1.0416666664241347E-2</v>
      </c>
      <c r="S2830" s="4">
        <f>MROUND(E2830,"0:15")</f>
        <v>45819.1875</v>
      </c>
    </row>
    <row r="2831" spans="1:22" x14ac:dyDescent="0.35">
      <c r="A2831">
        <v>2025</v>
      </c>
      <c r="B2831" t="s">
        <v>64</v>
      </c>
      <c r="C2831" t="s">
        <v>65</v>
      </c>
      <c r="D2831">
        <v>145</v>
      </c>
      <c r="E2831" s="4">
        <v>45819.197916666664</v>
      </c>
      <c r="F2831">
        <v>7.93</v>
      </c>
      <c r="G2831">
        <v>17.54</v>
      </c>
      <c r="H2831">
        <v>7.71</v>
      </c>
      <c r="I2831">
        <v>81.8</v>
      </c>
      <c r="J2831">
        <f>IF(G2831="",0.5,IF(G2831&lt;=0,2,IF(G2831&gt;=40,2, IF(AND(G2831&gt;0,G2831&lt;1),5,IF(AND(G2831&gt;35,G2831&lt;40),5,IF(O2831&gt;=1.5,1.5,0))))))</f>
        <v>0</v>
      </c>
      <c r="K2831">
        <f>IF(H2831="",0.5,IF(H2831&lt;=0.1,2,IF(H2831&gt;=20,2, IF(AND(H2831&gt;0.1,H2831&lt;0.2),5,IF(AND(H2831&gt;16,H2831&lt;20),5,IF(P2831&gt;=2,1.5,0))))))</f>
        <v>0</v>
      </c>
      <c r="L2831">
        <f>IF(A2831="",0.5,IF(B2831="",0.5,IF(C2831="",0.5,IF(E2831="",0.5,IF(Q2831="Y",0.01,0)))))</f>
        <v>0</v>
      </c>
      <c r="M2831">
        <f>COUNTIF(J2831:L2831,"&gt;0")</f>
        <v>0</v>
      </c>
      <c r="N2831" s="28" t="s">
        <v>66</v>
      </c>
      <c r="O2831">
        <f>IF(G2831="","",ABS(G2832-G2831))</f>
        <v>5.9999999999998721E-2</v>
      </c>
      <c r="P2831">
        <f>IF(H2831="","",ABS(H2832-H2831))</f>
        <v>9.9999999999997868E-3</v>
      </c>
      <c r="R2831" s="2">
        <f>E2831-E2830</f>
        <v>1.0416666664241347E-2</v>
      </c>
      <c r="S2831" s="4">
        <f>MROUND(E2831,"0:15")</f>
        <v>45819.197916666664</v>
      </c>
    </row>
    <row r="2832" spans="1:22" x14ac:dyDescent="0.35">
      <c r="A2832">
        <v>2025</v>
      </c>
      <c r="B2832" t="s">
        <v>64</v>
      </c>
      <c r="C2832" t="s">
        <v>65</v>
      </c>
      <c r="D2832">
        <v>146</v>
      </c>
      <c r="E2832" s="4">
        <v>45819.208333333336</v>
      </c>
      <c r="F2832">
        <v>7.94</v>
      </c>
      <c r="G2832">
        <v>17.48</v>
      </c>
      <c r="H2832">
        <v>7.72</v>
      </c>
      <c r="I2832">
        <v>81.8</v>
      </c>
      <c r="J2832">
        <f>IF(G2832="",0.5,IF(G2832&lt;=0,2,IF(G2832&gt;=40,2, IF(AND(G2832&gt;0,G2832&lt;1),5,IF(AND(G2832&gt;35,G2832&lt;40),5,IF(O2832&gt;=1.5,1.5,0))))))</f>
        <v>0</v>
      </c>
      <c r="K2832">
        <f>IF(H2832="",0.5,IF(H2832&lt;=0.1,2,IF(H2832&gt;=20,2, IF(AND(H2832&gt;0.1,H2832&lt;0.2),5,IF(AND(H2832&gt;16,H2832&lt;20),5,IF(P2832&gt;=2,1.5,0))))))</f>
        <v>0</v>
      </c>
      <c r="L2832">
        <f>IF(A2832="",0.5,IF(B2832="",0.5,IF(C2832="",0.5,IF(E2832="",0.5,IF(Q2832="Y",0.01,0)))))</f>
        <v>0</v>
      </c>
      <c r="M2832">
        <f>COUNTIF(J2832:L2832,"&gt;0")</f>
        <v>0</v>
      </c>
      <c r="N2832" s="28" t="s">
        <v>66</v>
      </c>
      <c r="O2832">
        <f>IF(G2832="","",ABS(G2833-G2832))</f>
        <v>5.9999999999998721E-2</v>
      </c>
      <c r="P2832">
        <f>IF(H2832="","",ABS(H2833-H2832))</f>
        <v>1.0000000000000675E-2</v>
      </c>
      <c r="R2832" s="2">
        <f>E2832-E2831</f>
        <v>1.0416666671517305E-2</v>
      </c>
      <c r="S2832" s="4">
        <f>MROUND(E2832,"0:15")</f>
        <v>45819.208333333328</v>
      </c>
    </row>
    <row r="2833" spans="1:19" x14ac:dyDescent="0.35">
      <c r="A2833">
        <v>2025</v>
      </c>
      <c r="B2833" t="s">
        <v>64</v>
      </c>
      <c r="C2833" t="s">
        <v>65</v>
      </c>
      <c r="D2833">
        <v>147</v>
      </c>
      <c r="E2833" s="4">
        <v>45819.21875</v>
      </c>
      <c r="F2833">
        <v>7.95</v>
      </c>
      <c r="G2833">
        <v>17.420000000000002</v>
      </c>
      <c r="H2833">
        <v>7.73</v>
      </c>
      <c r="I2833">
        <v>81.8</v>
      </c>
      <c r="J2833">
        <f>IF(G2833="",0.5,IF(G2833&lt;=0,2,IF(G2833&gt;=40,2, IF(AND(G2833&gt;0,G2833&lt;1),5,IF(AND(G2833&gt;35,G2833&lt;40),5,IF(O2833&gt;=1.5,1.5,0))))))</f>
        <v>0</v>
      </c>
      <c r="K2833">
        <f>IF(H2833="",0.5,IF(H2833&lt;=0.1,2,IF(H2833&gt;=20,2, IF(AND(H2833&gt;0.1,H2833&lt;0.2),5,IF(AND(H2833&gt;16,H2833&lt;20),5,IF(P2833&gt;=2,1.5,0))))))</f>
        <v>0</v>
      </c>
      <c r="L2833">
        <f>IF(A2833="",0.5,IF(B2833="",0.5,IF(C2833="",0.5,IF(E2833="",0.5,IF(Q2833="Y",0.01,0)))))</f>
        <v>0</v>
      </c>
      <c r="M2833">
        <f>COUNTIF(J2833:L2833,"&gt;0")</f>
        <v>0</v>
      </c>
      <c r="N2833" s="28" t="s">
        <v>66</v>
      </c>
      <c r="O2833">
        <f>IF(G2833="","",ABS(G2834-G2833))</f>
        <v>6.0000000000002274E-2</v>
      </c>
      <c r="P2833">
        <f>IF(H2833="","",ABS(H2834-H2833))</f>
        <v>0</v>
      </c>
      <c r="R2833" s="2">
        <f>E2833-E2832</f>
        <v>1.0416666664241347E-2</v>
      </c>
      <c r="S2833" s="4">
        <f>MROUND(E2833,"0:15")</f>
        <v>45819.21875</v>
      </c>
    </row>
    <row r="2834" spans="1:19" x14ac:dyDescent="0.35">
      <c r="A2834">
        <v>2025</v>
      </c>
      <c r="B2834" t="s">
        <v>64</v>
      </c>
      <c r="C2834" t="s">
        <v>65</v>
      </c>
      <c r="D2834">
        <v>148</v>
      </c>
      <c r="E2834" s="4">
        <v>45819.229166666664</v>
      </c>
      <c r="F2834">
        <v>7.96</v>
      </c>
      <c r="G2834">
        <v>17.36</v>
      </c>
      <c r="H2834">
        <v>7.73</v>
      </c>
      <c r="I2834">
        <v>81.8</v>
      </c>
      <c r="J2834">
        <f>IF(G2834="",0.5,IF(G2834&lt;=0,2,IF(G2834&gt;=40,2, IF(AND(G2834&gt;0,G2834&lt;1),5,IF(AND(G2834&gt;35,G2834&lt;40),5,IF(O2834&gt;=1.5,1.5,0))))))</f>
        <v>0</v>
      </c>
      <c r="K2834">
        <f>IF(H2834="",0.5,IF(H2834&lt;=0.1,2,IF(H2834&gt;=20,2, IF(AND(H2834&gt;0.1,H2834&lt;0.2),5,IF(AND(H2834&gt;16,H2834&lt;20),5,IF(P2834&gt;=2,1.5,0))))))</f>
        <v>0</v>
      </c>
      <c r="L2834">
        <f>IF(A2834="",0.5,IF(B2834="",0.5,IF(C2834="",0.5,IF(E2834="",0.5,IF(Q2834="Y",0.01,0)))))</f>
        <v>0</v>
      </c>
      <c r="M2834">
        <f>COUNTIF(J2834:L2834,"&gt;0")</f>
        <v>0</v>
      </c>
      <c r="N2834" s="28" t="s">
        <v>66</v>
      </c>
      <c r="O2834">
        <f>IF(G2834="","",ABS(G2835-G2834))</f>
        <v>3.9999999999999147E-2</v>
      </c>
      <c r="P2834">
        <f>IF(H2834="","",ABS(H2835-H2834))</f>
        <v>9.9999999999997868E-3</v>
      </c>
      <c r="R2834" s="2">
        <f>E2834-E2833</f>
        <v>1.0416666664241347E-2</v>
      </c>
      <c r="S2834" s="4">
        <f>MROUND(E2834,"0:15")</f>
        <v>45819.229166666664</v>
      </c>
    </row>
    <row r="2835" spans="1:19" x14ac:dyDescent="0.35">
      <c r="A2835">
        <v>2025</v>
      </c>
      <c r="B2835" t="s">
        <v>64</v>
      </c>
      <c r="C2835" t="s">
        <v>65</v>
      </c>
      <c r="D2835">
        <v>149</v>
      </c>
      <c r="E2835" s="4">
        <v>45819.239583333336</v>
      </c>
      <c r="F2835">
        <v>7.97</v>
      </c>
      <c r="G2835">
        <v>17.32</v>
      </c>
      <c r="H2835">
        <v>7.74</v>
      </c>
      <c r="I2835">
        <v>81.8</v>
      </c>
      <c r="J2835">
        <f>IF(G2835="",0.5,IF(G2835&lt;=0,2,IF(G2835&gt;=40,2, IF(AND(G2835&gt;0,G2835&lt;1),5,IF(AND(G2835&gt;35,G2835&lt;40),5,IF(O2835&gt;=1.5,1.5,0))))))</f>
        <v>0</v>
      </c>
      <c r="K2835">
        <f>IF(H2835="",0.5,IF(H2835&lt;=0.1,2,IF(H2835&gt;=20,2, IF(AND(H2835&gt;0.1,H2835&lt;0.2),5,IF(AND(H2835&gt;16,H2835&lt;20),5,IF(P2835&gt;=2,1.5,0))))))</f>
        <v>0</v>
      </c>
      <c r="L2835">
        <f>IF(A2835="",0.5,IF(B2835="",0.5,IF(C2835="",0.5,IF(E2835="",0.5,IF(Q2835="Y",0.01,0)))))</f>
        <v>0</v>
      </c>
      <c r="M2835">
        <f>COUNTIF(J2835:L2835,"&gt;0")</f>
        <v>0</v>
      </c>
      <c r="N2835" s="28" t="s">
        <v>66</v>
      </c>
      <c r="O2835">
        <f>IF(G2835="","",ABS(G2836-G2835))</f>
        <v>5.9999999999998721E-2</v>
      </c>
      <c r="P2835">
        <f>IF(H2835="","",ABS(H2836-H2835))</f>
        <v>1.9999999999999574E-2</v>
      </c>
      <c r="R2835" s="2">
        <f>E2835-E2834</f>
        <v>1.0416666671517305E-2</v>
      </c>
      <c r="S2835" s="4">
        <f>MROUND(E2835,"0:15")</f>
        <v>45819.239583333328</v>
      </c>
    </row>
    <row r="2836" spans="1:19" x14ac:dyDescent="0.35">
      <c r="A2836">
        <v>2025</v>
      </c>
      <c r="B2836" t="s">
        <v>64</v>
      </c>
      <c r="C2836" t="s">
        <v>65</v>
      </c>
      <c r="D2836">
        <v>150</v>
      </c>
      <c r="E2836" s="4">
        <v>45819.25</v>
      </c>
      <c r="F2836">
        <v>7.99</v>
      </c>
      <c r="G2836">
        <v>17.260000000000002</v>
      </c>
      <c r="H2836">
        <v>7.76</v>
      </c>
      <c r="I2836">
        <v>81.900000000000006</v>
      </c>
      <c r="J2836">
        <f>IF(G2836="",0.5,IF(G2836&lt;=0,2,IF(G2836&gt;=40,2, IF(AND(G2836&gt;0,G2836&lt;1),5,IF(AND(G2836&gt;35,G2836&lt;40),5,IF(O2836&gt;=1.5,1.5,0))))))</f>
        <v>0</v>
      </c>
      <c r="K2836">
        <f>IF(H2836="",0.5,IF(H2836&lt;=0.1,2,IF(H2836&gt;=20,2, IF(AND(H2836&gt;0.1,H2836&lt;0.2),5,IF(AND(H2836&gt;16,H2836&lt;20),5,IF(P2836&gt;=2,1.5,0))))))</f>
        <v>0</v>
      </c>
      <c r="L2836">
        <f>IF(A2836="",0.5,IF(B2836="",0.5,IF(C2836="",0.5,IF(E2836="",0.5,IF(Q2836="Y",0.01,0)))))</f>
        <v>0</v>
      </c>
      <c r="M2836">
        <f>COUNTIF(J2836:L2836,"&gt;0")</f>
        <v>0</v>
      </c>
      <c r="N2836" s="28" t="s">
        <v>66</v>
      </c>
      <c r="O2836">
        <f>IF(G2836="","",ABS(G2837-G2836))</f>
        <v>4.00000000000027E-2</v>
      </c>
      <c r="P2836">
        <f>IF(H2836="","",ABS(H2837-H2836))</f>
        <v>3.0000000000000249E-2</v>
      </c>
      <c r="R2836" s="2">
        <f>E2836-E2835</f>
        <v>1.0416666664241347E-2</v>
      </c>
      <c r="S2836" s="4">
        <f>MROUND(E2836,"0:15")</f>
        <v>45819.25</v>
      </c>
    </row>
    <row r="2837" spans="1:19" x14ac:dyDescent="0.35">
      <c r="A2837">
        <v>2025</v>
      </c>
      <c r="B2837" t="s">
        <v>64</v>
      </c>
      <c r="C2837" t="s">
        <v>65</v>
      </c>
      <c r="D2837">
        <v>151</v>
      </c>
      <c r="E2837" s="4">
        <v>45819.260416666664</v>
      </c>
      <c r="F2837">
        <v>8.02</v>
      </c>
      <c r="G2837">
        <v>17.22</v>
      </c>
      <c r="H2837">
        <v>7.79</v>
      </c>
      <c r="I2837">
        <v>82.1</v>
      </c>
      <c r="J2837">
        <f>IF(G2837="",0.5,IF(G2837&lt;=0,2,IF(G2837&gt;=40,2, IF(AND(G2837&gt;0,G2837&lt;1),5,IF(AND(G2837&gt;35,G2837&lt;40),5,IF(O2837&gt;=1.5,1.5,0))))))</f>
        <v>0</v>
      </c>
      <c r="K2837">
        <f>IF(H2837="",0.5,IF(H2837&lt;=0.1,2,IF(H2837&gt;=20,2, IF(AND(H2837&gt;0.1,H2837&lt;0.2),5,IF(AND(H2837&gt;16,H2837&lt;20),5,IF(P2837&gt;=2,1.5,0))))))</f>
        <v>0</v>
      </c>
      <c r="L2837">
        <f>IF(A2837="",0.5,IF(B2837="",0.5,IF(C2837="",0.5,IF(E2837="",0.5,IF(Q2837="Y",0.01,0)))))</f>
        <v>0</v>
      </c>
      <c r="M2837">
        <f>COUNTIF(J2837:L2837,"&gt;0")</f>
        <v>0</v>
      </c>
      <c r="N2837" s="28" t="s">
        <v>66</v>
      </c>
      <c r="O2837">
        <f>IF(G2837="","",ABS(G2838-G2837))</f>
        <v>5.9999999999998721E-2</v>
      </c>
      <c r="P2837">
        <f>IF(H2837="","",ABS(H2838-H2837))</f>
        <v>1.9999999999999574E-2</v>
      </c>
      <c r="R2837" s="2">
        <f>E2837-E2836</f>
        <v>1.0416666664241347E-2</v>
      </c>
      <c r="S2837" s="4">
        <f>MROUND(E2837,"0:15")</f>
        <v>45819.260416666664</v>
      </c>
    </row>
    <row r="2838" spans="1:19" x14ac:dyDescent="0.35">
      <c r="A2838">
        <v>2025</v>
      </c>
      <c r="B2838" t="s">
        <v>64</v>
      </c>
      <c r="C2838" t="s">
        <v>65</v>
      </c>
      <c r="D2838">
        <v>152</v>
      </c>
      <c r="E2838" s="4">
        <v>45819.270833333336</v>
      </c>
      <c r="F2838">
        <v>8.0399999999999991</v>
      </c>
      <c r="G2838">
        <v>17.16</v>
      </c>
      <c r="H2838">
        <v>7.81</v>
      </c>
      <c r="I2838">
        <v>82.2</v>
      </c>
      <c r="J2838">
        <f>IF(G2838="",0.5,IF(G2838&lt;=0,2,IF(G2838&gt;=40,2, IF(AND(G2838&gt;0,G2838&lt;1),5,IF(AND(G2838&gt;35,G2838&lt;40),5,IF(O2838&gt;=1.5,1.5,0))))))</f>
        <v>0</v>
      </c>
      <c r="K2838">
        <f>IF(H2838="",0.5,IF(H2838&lt;=0.1,2,IF(H2838&gt;=20,2, IF(AND(H2838&gt;0.1,H2838&lt;0.2),5,IF(AND(H2838&gt;16,H2838&lt;20),5,IF(P2838&gt;=2,1.5,0))))))</f>
        <v>0</v>
      </c>
      <c r="L2838">
        <f>IF(A2838="",0.5,IF(B2838="",0.5,IF(C2838="",0.5,IF(E2838="",0.5,IF(Q2838="Y",0.01,0)))))</f>
        <v>0</v>
      </c>
      <c r="M2838">
        <f>COUNTIF(J2838:L2838,"&gt;0")</f>
        <v>0</v>
      </c>
      <c r="N2838" s="28" t="s">
        <v>66</v>
      </c>
      <c r="O2838">
        <f>IF(G2838="","",ABS(G2839-G2838))</f>
        <v>3.9999999999999147E-2</v>
      </c>
      <c r="P2838">
        <f>IF(H2838="","",ABS(H2839-H2838))</f>
        <v>3.0000000000000249E-2</v>
      </c>
      <c r="R2838" s="2">
        <f>E2838-E2837</f>
        <v>1.0416666671517305E-2</v>
      </c>
      <c r="S2838" s="4">
        <f>MROUND(E2838,"0:15")</f>
        <v>45819.270833333328</v>
      </c>
    </row>
    <row r="2839" spans="1:19" x14ac:dyDescent="0.35">
      <c r="A2839">
        <v>2025</v>
      </c>
      <c r="B2839" t="s">
        <v>64</v>
      </c>
      <c r="C2839" t="s">
        <v>65</v>
      </c>
      <c r="D2839">
        <v>153</v>
      </c>
      <c r="E2839" s="4">
        <v>45819.28125</v>
      </c>
      <c r="F2839">
        <v>8.07</v>
      </c>
      <c r="G2839">
        <v>17.12</v>
      </c>
      <c r="H2839">
        <v>7.84</v>
      </c>
      <c r="I2839">
        <v>82.4</v>
      </c>
      <c r="J2839">
        <f>IF(G2839="",0.5,IF(G2839&lt;=0,2,IF(G2839&gt;=40,2, IF(AND(G2839&gt;0,G2839&lt;1),5,IF(AND(G2839&gt;35,G2839&lt;40),5,IF(O2839&gt;=1.5,1.5,0))))))</f>
        <v>0</v>
      </c>
      <c r="K2839">
        <f>IF(H2839="",0.5,IF(H2839&lt;=0.1,2,IF(H2839&gt;=20,2, IF(AND(H2839&gt;0.1,H2839&lt;0.2),5,IF(AND(H2839&gt;16,H2839&lt;20),5,IF(P2839&gt;=2,1.5,0))))))</f>
        <v>0</v>
      </c>
      <c r="L2839">
        <f>IF(A2839="",0.5,IF(B2839="",0.5,IF(C2839="",0.5,IF(E2839="",0.5,IF(Q2839="Y",0.01,0)))))</f>
        <v>0</v>
      </c>
      <c r="M2839">
        <f>COUNTIF(J2839:L2839,"&gt;0")</f>
        <v>0</v>
      </c>
      <c r="N2839" s="28" t="s">
        <v>66</v>
      </c>
      <c r="O2839">
        <f>IF(G2839="","",ABS(G2840-G2839))</f>
        <v>4.00000000000027E-2</v>
      </c>
      <c r="P2839">
        <f>IF(H2839="","",ABS(H2840-H2839))</f>
        <v>3.0000000000000249E-2</v>
      </c>
      <c r="R2839" s="2">
        <f>E2839-E2838</f>
        <v>1.0416666664241347E-2</v>
      </c>
      <c r="S2839" s="4">
        <f>MROUND(E2839,"0:15")</f>
        <v>45819.28125</v>
      </c>
    </row>
    <row r="2840" spans="1:19" x14ac:dyDescent="0.35">
      <c r="A2840">
        <v>2025</v>
      </c>
      <c r="B2840" t="s">
        <v>64</v>
      </c>
      <c r="C2840" t="s">
        <v>65</v>
      </c>
      <c r="D2840">
        <v>154</v>
      </c>
      <c r="E2840" s="4">
        <v>45819.291666666664</v>
      </c>
      <c r="F2840">
        <v>8.11</v>
      </c>
      <c r="G2840">
        <v>17.079999999999998</v>
      </c>
      <c r="H2840">
        <v>7.87</v>
      </c>
      <c r="I2840">
        <v>82.7</v>
      </c>
      <c r="J2840">
        <f>IF(G2840="",0.5,IF(G2840&lt;=0,2,IF(G2840&gt;=40,2, IF(AND(G2840&gt;0,G2840&lt;1),5,IF(AND(G2840&gt;35,G2840&lt;40),5,IF(O2840&gt;=1.5,1.5,0))))))</f>
        <v>0</v>
      </c>
      <c r="K2840">
        <f>IF(H2840="",0.5,IF(H2840&lt;=0.1,2,IF(H2840&gt;=20,2, IF(AND(H2840&gt;0.1,H2840&lt;0.2),5,IF(AND(H2840&gt;16,H2840&lt;20),5,IF(P2840&gt;=2,1.5,0))))))</f>
        <v>0</v>
      </c>
      <c r="L2840">
        <f>IF(A2840="",0.5,IF(B2840="",0.5,IF(C2840="",0.5,IF(E2840="",0.5,IF(Q2840="Y",0.01,0)))))</f>
        <v>0</v>
      </c>
      <c r="M2840">
        <f>COUNTIF(J2840:L2840,"&gt;0")</f>
        <v>0</v>
      </c>
      <c r="N2840" s="28" t="s">
        <v>66</v>
      </c>
      <c r="O2840">
        <f>IF(G2840="","",ABS(G2841-G2840))</f>
        <v>3.9999999999999147E-2</v>
      </c>
      <c r="P2840">
        <f>IF(H2840="","",ABS(H2841-H2840))</f>
        <v>4.0000000000000036E-2</v>
      </c>
      <c r="R2840" s="2">
        <f>E2840-E2839</f>
        <v>1.0416666664241347E-2</v>
      </c>
      <c r="S2840" s="4">
        <f>MROUND(E2840,"0:15")</f>
        <v>45819.291666666664</v>
      </c>
    </row>
    <row r="2841" spans="1:19" x14ac:dyDescent="0.35">
      <c r="A2841">
        <v>2025</v>
      </c>
      <c r="B2841" t="s">
        <v>64</v>
      </c>
      <c r="C2841" t="s">
        <v>65</v>
      </c>
      <c r="D2841">
        <v>155</v>
      </c>
      <c r="E2841" s="4">
        <v>45819.302083333336</v>
      </c>
      <c r="F2841">
        <v>8.15</v>
      </c>
      <c r="G2841">
        <v>17.04</v>
      </c>
      <c r="H2841">
        <v>7.91</v>
      </c>
      <c r="I2841">
        <v>83.1</v>
      </c>
      <c r="J2841">
        <f>IF(G2841="",0.5,IF(G2841&lt;=0,2,IF(G2841&gt;=40,2, IF(AND(G2841&gt;0,G2841&lt;1),5,IF(AND(G2841&gt;35,G2841&lt;40),5,IF(O2841&gt;=1.5,1.5,0))))))</f>
        <v>0</v>
      </c>
      <c r="K2841">
        <f>IF(H2841="",0.5,IF(H2841&lt;=0.1,2,IF(H2841&gt;=20,2, IF(AND(H2841&gt;0.1,H2841&lt;0.2),5,IF(AND(H2841&gt;16,H2841&lt;20),5,IF(P2841&gt;=2,1.5,0))))))</f>
        <v>0</v>
      </c>
      <c r="L2841">
        <f>IF(A2841="",0.5,IF(B2841="",0.5,IF(C2841="",0.5,IF(E2841="",0.5,IF(Q2841="Y",0.01,0)))))</f>
        <v>0</v>
      </c>
      <c r="M2841">
        <f>COUNTIF(J2841:L2841,"&gt;0")</f>
        <v>0</v>
      </c>
      <c r="N2841" s="28" t="s">
        <v>66</v>
      </c>
      <c r="O2841">
        <f>IF(G2841="","",ABS(G2842-G2841))</f>
        <v>1.9999999999999574E-2</v>
      </c>
      <c r="P2841">
        <f>IF(H2841="","",ABS(H2842-H2841))</f>
        <v>4.0000000000000036E-2</v>
      </c>
      <c r="R2841" s="2">
        <f>E2841-E2840</f>
        <v>1.0416666671517305E-2</v>
      </c>
      <c r="S2841" s="4">
        <f>MROUND(E2841,"0:15")</f>
        <v>45819.302083333328</v>
      </c>
    </row>
    <row r="2842" spans="1:19" x14ac:dyDescent="0.35">
      <c r="A2842">
        <v>2025</v>
      </c>
      <c r="B2842" t="s">
        <v>64</v>
      </c>
      <c r="C2842" t="s">
        <v>65</v>
      </c>
      <c r="D2842">
        <v>156</v>
      </c>
      <c r="E2842" s="4">
        <v>45819.3125</v>
      </c>
      <c r="F2842">
        <v>8.19</v>
      </c>
      <c r="G2842">
        <v>17.02</v>
      </c>
      <c r="H2842">
        <v>7.95</v>
      </c>
      <c r="I2842">
        <v>83.4</v>
      </c>
      <c r="J2842">
        <f>IF(G2842="",0.5,IF(G2842&lt;=0,2,IF(G2842&gt;=40,2, IF(AND(G2842&gt;0,G2842&lt;1),5,IF(AND(G2842&gt;35,G2842&lt;40),5,IF(O2842&gt;=1.5,1.5,0))))))</f>
        <v>0</v>
      </c>
      <c r="K2842">
        <f>IF(H2842="",0.5,IF(H2842&lt;=0.1,2,IF(H2842&gt;=20,2, IF(AND(H2842&gt;0.1,H2842&lt;0.2),5,IF(AND(H2842&gt;16,H2842&lt;20),5,IF(P2842&gt;=2,1.5,0))))))</f>
        <v>0</v>
      </c>
      <c r="L2842">
        <f>IF(A2842="",0.5,IF(B2842="",0.5,IF(C2842="",0.5,IF(E2842="",0.5,IF(Q2842="Y",0.01,0)))))</f>
        <v>0</v>
      </c>
      <c r="M2842">
        <f>COUNTIF(J2842:L2842,"&gt;0")</f>
        <v>0</v>
      </c>
      <c r="N2842" s="28" t="s">
        <v>66</v>
      </c>
      <c r="O2842">
        <f>IF(G2842="","",ABS(G2843-G2842))</f>
        <v>1.9999999999999574E-2</v>
      </c>
      <c r="P2842">
        <f>IF(H2842="","",ABS(H2843-H2842))</f>
        <v>5.9999999999999609E-2</v>
      </c>
      <c r="R2842" s="2">
        <f>E2842-E2841</f>
        <v>1.0416666664241347E-2</v>
      </c>
      <c r="S2842" s="4">
        <f>MROUND(E2842,"0:15")</f>
        <v>45819.3125</v>
      </c>
    </row>
    <row r="2843" spans="1:19" x14ac:dyDescent="0.35">
      <c r="A2843">
        <v>2025</v>
      </c>
      <c r="B2843" t="s">
        <v>64</v>
      </c>
      <c r="C2843" t="s">
        <v>65</v>
      </c>
      <c r="D2843">
        <v>157</v>
      </c>
      <c r="E2843" s="4">
        <v>45819.322916666664</v>
      </c>
      <c r="F2843">
        <v>8.25</v>
      </c>
      <c r="G2843">
        <v>17</v>
      </c>
      <c r="H2843">
        <v>8.01</v>
      </c>
      <c r="I2843">
        <v>84</v>
      </c>
      <c r="J2843">
        <f>IF(G2843="",0.5,IF(G2843&lt;=0,2,IF(G2843&gt;=40,2, IF(AND(G2843&gt;0,G2843&lt;1),5,IF(AND(G2843&gt;35,G2843&lt;40),5,IF(O2843&gt;=1.5,1.5,0))))))</f>
        <v>0</v>
      </c>
      <c r="K2843">
        <f>IF(H2843="",0.5,IF(H2843&lt;=0.1,2,IF(H2843&gt;=20,2, IF(AND(H2843&gt;0.1,H2843&lt;0.2),5,IF(AND(H2843&gt;16,H2843&lt;20),5,IF(P2843&gt;=2,1.5,0))))))</f>
        <v>0</v>
      </c>
      <c r="L2843">
        <f>IF(A2843="",0.5,IF(B2843="",0.5,IF(C2843="",0.5,IF(E2843="",0.5,IF(Q2843="Y",0.01,0)))))</f>
        <v>0</v>
      </c>
      <c r="M2843">
        <f>COUNTIF(J2843:L2843,"&gt;0")</f>
        <v>0</v>
      </c>
      <c r="N2843" s="28" t="s">
        <v>66</v>
      </c>
      <c r="O2843">
        <f>IF(G2843="","",ABS(G2844-G2843))</f>
        <v>0</v>
      </c>
      <c r="P2843">
        <f>IF(H2843="","",ABS(H2844-H2843))</f>
        <v>2.9999999999999361E-2</v>
      </c>
      <c r="R2843" s="2">
        <f>E2843-E2842</f>
        <v>1.0416666664241347E-2</v>
      </c>
      <c r="S2843" s="4">
        <f>MROUND(E2843,"0:15")</f>
        <v>45819.322916666664</v>
      </c>
    </row>
    <row r="2844" spans="1:19" x14ac:dyDescent="0.35">
      <c r="A2844">
        <v>2025</v>
      </c>
      <c r="B2844" t="s">
        <v>64</v>
      </c>
      <c r="C2844" t="s">
        <v>65</v>
      </c>
      <c r="D2844">
        <v>158</v>
      </c>
      <c r="E2844" s="4">
        <v>45819.333333333336</v>
      </c>
      <c r="F2844">
        <v>8.2899999999999991</v>
      </c>
      <c r="G2844">
        <v>17</v>
      </c>
      <c r="H2844">
        <v>8.0399999999999991</v>
      </c>
      <c r="I2844">
        <v>84.4</v>
      </c>
      <c r="J2844">
        <f>IF(G2844="",0.5,IF(G2844&lt;=0,2,IF(G2844&gt;=40,2, IF(AND(G2844&gt;0,G2844&lt;1),5,IF(AND(G2844&gt;35,G2844&lt;40),5,IF(O2844&gt;=1.5,1.5,0))))))</f>
        <v>0</v>
      </c>
      <c r="K2844">
        <f>IF(H2844="",0.5,IF(H2844&lt;=0.1,2,IF(H2844&gt;=20,2, IF(AND(H2844&gt;0.1,H2844&lt;0.2),5,IF(AND(H2844&gt;16,H2844&lt;20),5,IF(P2844&gt;=2,1.5,0))))))</f>
        <v>0</v>
      </c>
      <c r="L2844">
        <f>IF(A2844="",0.5,IF(B2844="",0.5,IF(C2844="",0.5,IF(E2844="",0.5,IF(Q2844="Y",0.01,0)))))</f>
        <v>0</v>
      </c>
      <c r="M2844">
        <f>COUNTIF(J2844:L2844,"&gt;0")</f>
        <v>0</v>
      </c>
      <c r="N2844" s="28" t="s">
        <v>66</v>
      </c>
      <c r="O2844">
        <f>IF(G2844="","",ABS(G2845-G2844))</f>
        <v>0</v>
      </c>
      <c r="P2844">
        <f>IF(H2844="","",ABS(H2845-H2844))</f>
        <v>7.0000000000000284E-2</v>
      </c>
      <c r="R2844" s="2">
        <f>E2844-E2843</f>
        <v>1.0416666671517305E-2</v>
      </c>
      <c r="S2844" s="4">
        <f>MROUND(E2844,"0:15")</f>
        <v>45819.333333333328</v>
      </c>
    </row>
    <row r="2845" spans="1:19" x14ac:dyDescent="0.35">
      <c r="A2845">
        <v>2025</v>
      </c>
      <c r="B2845" t="s">
        <v>64</v>
      </c>
      <c r="C2845" t="s">
        <v>65</v>
      </c>
      <c r="D2845">
        <v>159</v>
      </c>
      <c r="E2845" s="4">
        <v>45819.34375</v>
      </c>
      <c r="F2845">
        <v>8.36</v>
      </c>
      <c r="G2845">
        <v>17</v>
      </c>
      <c r="H2845">
        <v>8.11</v>
      </c>
      <c r="I2845">
        <v>85.1</v>
      </c>
      <c r="J2845">
        <f>IF(G2845="",0.5,IF(G2845&lt;=0,2,IF(G2845&gt;=40,2, IF(AND(G2845&gt;0,G2845&lt;1),5,IF(AND(G2845&gt;35,G2845&lt;40),5,IF(O2845&gt;=1.5,1.5,0))))))</f>
        <v>0</v>
      </c>
      <c r="K2845">
        <f>IF(H2845="",0.5,IF(H2845&lt;=0.1,2,IF(H2845&gt;=20,2, IF(AND(H2845&gt;0.1,H2845&lt;0.2),5,IF(AND(H2845&gt;16,H2845&lt;20),5,IF(P2845&gt;=2,1.5,0))))))</f>
        <v>0</v>
      </c>
      <c r="L2845">
        <f>IF(A2845="",0.5,IF(B2845="",0.5,IF(C2845="",0.5,IF(E2845="",0.5,IF(Q2845="Y",0.01,0)))))</f>
        <v>0</v>
      </c>
      <c r="M2845">
        <f>COUNTIF(J2845:L2845,"&gt;0")</f>
        <v>0</v>
      </c>
      <c r="N2845" s="28" t="s">
        <v>66</v>
      </c>
      <c r="O2845">
        <f>IF(G2845="","",ABS(G2846-G2845))</f>
        <v>3.9999999999999147E-2</v>
      </c>
      <c r="P2845">
        <f>IF(H2845="","",ABS(H2846-H2845))</f>
        <v>5.0000000000000711E-2</v>
      </c>
      <c r="R2845" s="2">
        <f>E2845-E2844</f>
        <v>1.0416666664241347E-2</v>
      </c>
      <c r="S2845" s="4">
        <f>MROUND(E2845,"0:15")</f>
        <v>45819.34375</v>
      </c>
    </row>
    <row r="2846" spans="1:19" x14ac:dyDescent="0.35">
      <c r="A2846">
        <v>2025</v>
      </c>
      <c r="B2846" t="s">
        <v>64</v>
      </c>
      <c r="C2846" t="s">
        <v>65</v>
      </c>
      <c r="D2846">
        <v>160</v>
      </c>
      <c r="E2846" s="4">
        <v>45819.354166666664</v>
      </c>
      <c r="F2846">
        <v>8.41</v>
      </c>
      <c r="G2846">
        <v>17.04</v>
      </c>
      <c r="H2846">
        <v>8.16</v>
      </c>
      <c r="I2846">
        <v>85.7</v>
      </c>
      <c r="J2846">
        <f>IF(G2846="",0.5,IF(G2846&lt;=0,2,IF(G2846&gt;=40,2, IF(AND(G2846&gt;0,G2846&lt;1),5,IF(AND(G2846&gt;35,G2846&lt;40),5,IF(O2846&gt;=1.5,1.5,0))))))</f>
        <v>0</v>
      </c>
      <c r="K2846">
        <f>IF(H2846="",0.5,IF(H2846&lt;=0.1,2,IF(H2846&gt;=20,2, IF(AND(H2846&gt;0.1,H2846&lt;0.2),5,IF(AND(H2846&gt;16,H2846&lt;20),5,IF(P2846&gt;=2,1.5,0))))))</f>
        <v>0</v>
      </c>
      <c r="L2846">
        <f>IF(A2846="",0.5,IF(B2846="",0.5,IF(C2846="",0.5,IF(E2846="",0.5,IF(Q2846="Y",0.01,0)))))</f>
        <v>0</v>
      </c>
      <c r="M2846">
        <f>COUNTIF(J2846:L2846,"&gt;0")</f>
        <v>0</v>
      </c>
      <c r="N2846" s="28" t="s">
        <v>66</v>
      </c>
      <c r="O2846">
        <f>IF(G2846="","",ABS(G2847-G2846))</f>
        <v>3.9999999999999147E-2</v>
      </c>
      <c r="P2846">
        <f>IF(H2846="","",ABS(H2847-H2846))</f>
        <v>6.0000000000000497E-2</v>
      </c>
      <c r="R2846" s="2">
        <f>E2846-E2845</f>
        <v>1.0416666664241347E-2</v>
      </c>
      <c r="S2846" s="4">
        <f>MROUND(E2846,"0:15")</f>
        <v>45819.354166666664</v>
      </c>
    </row>
    <row r="2847" spans="1:19" x14ac:dyDescent="0.35">
      <c r="A2847">
        <v>2025</v>
      </c>
      <c r="B2847" t="s">
        <v>64</v>
      </c>
      <c r="C2847" t="s">
        <v>65</v>
      </c>
      <c r="D2847">
        <v>161</v>
      </c>
      <c r="E2847" s="4">
        <v>45819.364583333336</v>
      </c>
      <c r="F2847">
        <v>8.48</v>
      </c>
      <c r="G2847">
        <v>17.079999999999998</v>
      </c>
      <c r="H2847">
        <v>8.2200000000000006</v>
      </c>
      <c r="I2847">
        <v>86.4</v>
      </c>
      <c r="J2847">
        <f>IF(G2847="",0.5,IF(G2847&lt;=0,2,IF(G2847&gt;=40,2, IF(AND(G2847&gt;0,G2847&lt;1),5,IF(AND(G2847&gt;35,G2847&lt;40),5,IF(O2847&gt;=1.5,1.5,0))))))</f>
        <v>0</v>
      </c>
      <c r="K2847">
        <f>IF(H2847="",0.5,IF(H2847&lt;=0.1,2,IF(H2847&gt;=20,2, IF(AND(H2847&gt;0.1,H2847&lt;0.2),5,IF(AND(H2847&gt;16,H2847&lt;20),5,IF(P2847&gt;=2,1.5,0))))))</f>
        <v>0</v>
      </c>
      <c r="L2847">
        <f>IF(A2847="",0.5,IF(B2847="",0.5,IF(C2847="",0.5,IF(E2847="",0.5,IF(Q2847="Y",0.01,0)))))</f>
        <v>0</v>
      </c>
      <c r="M2847">
        <f>COUNTIF(J2847:L2847,"&gt;0")</f>
        <v>0</v>
      </c>
      <c r="N2847" s="28" t="s">
        <v>66</v>
      </c>
      <c r="O2847">
        <f>IF(G2847="","",ABS(G2848-G2847))</f>
        <v>6.0000000000002274E-2</v>
      </c>
      <c r="P2847">
        <f>IF(H2847="","",ABS(H2848-H2847))</f>
        <v>8.9999999999999858E-2</v>
      </c>
      <c r="R2847" s="2">
        <f>E2847-E2846</f>
        <v>1.0416666671517305E-2</v>
      </c>
      <c r="S2847" s="4">
        <f>MROUND(E2847,"0:15")</f>
        <v>45819.364583333328</v>
      </c>
    </row>
    <row r="2848" spans="1:19" x14ac:dyDescent="0.35">
      <c r="A2848">
        <v>2025</v>
      </c>
      <c r="B2848" t="s">
        <v>64</v>
      </c>
      <c r="C2848" t="s">
        <v>65</v>
      </c>
      <c r="D2848">
        <v>162</v>
      </c>
      <c r="E2848" s="4">
        <v>45819.375</v>
      </c>
      <c r="F2848">
        <v>8.57</v>
      </c>
      <c r="G2848">
        <v>17.14</v>
      </c>
      <c r="H2848">
        <v>8.31</v>
      </c>
      <c r="I2848">
        <v>87.4</v>
      </c>
      <c r="J2848">
        <f>IF(G2848="",0.5,IF(G2848&lt;=0,2,IF(G2848&gt;=40,2, IF(AND(G2848&gt;0,G2848&lt;1),5,IF(AND(G2848&gt;35,G2848&lt;40),5,IF(O2848&gt;=1.5,1.5,0))))))</f>
        <v>0</v>
      </c>
      <c r="K2848">
        <f>IF(H2848="",0.5,IF(H2848&lt;=0.1,2,IF(H2848&gt;=20,2, IF(AND(H2848&gt;0.1,H2848&lt;0.2),5,IF(AND(H2848&gt;16,H2848&lt;20),5,IF(P2848&gt;=2,1.5,0))))))</f>
        <v>0</v>
      </c>
      <c r="L2848">
        <f>IF(A2848="",0.5,IF(B2848="",0.5,IF(C2848="",0.5,IF(E2848="",0.5,IF(Q2848="Y",0.01,0)))))</f>
        <v>0</v>
      </c>
      <c r="M2848">
        <f>COUNTIF(J2848:L2848,"&gt;0")</f>
        <v>0</v>
      </c>
      <c r="N2848" s="28" t="s">
        <v>66</v>
      </c>
      <c r="O2848">
        <f>IF(G2848="","",ABS(G2849-G2848))</f>
        <v>5.9999999999998721E-2</v>
      </c>
      <c r="P2848">
        <f>IF(H2848="","",ABS(H2849-H2848))</f>
        <v>8.0000000000000071E-2</v>
      </c>
      <c r="R2848" s="2">
        <f>E2848-E2847</f>
        <v>1.0416666664241347E-2</v>
      </c>
      <c r="S2848" s="4">
        <f>MROUND(E2848,"0:15")</f>
        <v>45819.375</v>
      </c>
    </row>
    <row r="2849" spans="1:19" x14ac:dyDescent="0.35">
      <c r="A2849">
        <v>2025</v>
      </c>
      <c r="B2849" t="s">
        <v>64</v>
      </c>
      <c r="C2849" t="s">
        <v>65</v>
      </c>
      <c r="D2849">
        <v>163</v>
      </c>
      <c r="E2849" s="4">
        <v>45819.385416666664</v>
      </c>
      <c r="F2849">
        <v>8.65</v>
      </c>
      <c r="G2849">
        <v>17.2</v>
      </c>
      <c r="H2849">
        <v>8.39</v>
      </c>
      <c r="I2849">
        <v>88.4</v>
      </c>
      <c r="J2849">
        <f>IF(G2849="",0.5,IF(G2849&lt;=0,2,IF(G2849&gt;=40,2, IF(AND(G2849&gt;0,G2849&lt;1),5,IF(AND(G2849&gt;35,G2849&lt;40),5,IF(O2849&gt;=1.5,1.5,0))))))</f>
        <v>0</v>
      </c>
      <c r="K2849">
        <f>IF(H2849="",0.5,IF(H2849&lt;=0.1,2,IF(H2849&gt;=20,2, IF(AND(H2849&gt;0.1,H2849&lt;0.2),5,IF(AND(H2849&gt;16,H2849&lt;20),5,IF(P2849&gt;=2,1.5,0))))))</f>
        <v>0</v>
      </c>
      <c r="L2849">
        <f>IF(A2849="",0.5,IF(B2849="",0.5,IF(C2849="",0.5,IF(E2849="",0.5,IF(Q2849="Y",0.01,0)))))</f>
        <v>0</v>
      </c>
      <c r="M2849">
        <f>COUNTIF(J2849:L2849,"&gt;0")</f>
        <v>0</v>
      </c>
      <c r="N2849" s="28" t="s">
        <v>66</v>
      </c>
      <c r="O2849">
        <f>IF(G2849="","",ABS(G2850-G2849))</f>
        <v>8.0000000000001847E-2</v>
      </c>
      <c r="P2849">
        <f>IF(H2849="","",ABS(H2850-H2849))</f>
        <v>7.0000000000000284E-2</v>
      </c>
      <c r="R2849" s="2">
        <f>E2849-E2848</f>
        <v>1.0416666664241347E-2</v>
      </c>
      <c r="S2849" s="4">
        <f>MROUND(E2849,"0:15")</f>
        <v>45819.385416666664</v>
      </c>
    </row>
    <row r="2850" spans="1:19" x14ac:dyDescent="0.35">
      <c r="A2850">
        <v>2025</v>
      </c>
      <c r="B2850" t="s">
        <v>64</v>
      </c>
      <c r="C2850" t="s">
        <v>65</v>
      </c>
      <c r="D2850">
        <v>164</v>
      </c>
      <c r="E2850" s="4">
        <v>45819.395833333336</v>
      </c>
      <c r="F2850">
        <v>8.73</v>
      </c>
      <c r="G2850">
        <v>17.28</v>
      </c>
      <c r="H2850">
        <v>8.4600000000000009</v>
      </c>
      <c r="I2850">
        <v>89.3</v>
      </c>
      <c r="J2850">
        <f>IF(G2850="",0.5,IF(G2850&lt;=0,2,IF(G2850&gt;=40,2, IF(AND(G2850&gt;0,G2850&lt;1),5,IF(AND(G2850&gt;35,G2850&lt;40),5,IF(O2850&gt;=1.5,1.5,0))))))</f>
        <v>0</v>
      </c>
      <c r="K2850">
        <f>IF(H2850="",0.5,IF(H2850&lt;=0.1,2,IF(H2850&gt;=20,2, IF(AND(H2850&gt;0.1,H2850&lt;0.2),5,IF(AND(H2850&gt;16,H2850&lt;20),5,IF(P2850&gt;=2,1.5,0))))))</f>
        <v>0</v>
      </c>
      <c r="L2850">
        <f>IF(A2850="",0.5,IF(B2850="",0.5,IF(C2850="",0.5,IF(E2850="",0.5,IF(Q2850="Y",0.01,0)))))</f>
        <v>0</v>
      </c>
      <c r="M2850">
        <f>COUNTIF(J2850:L2850,"&gt;0")</f>
        <v>0</v>
      </c>
      <c r="N2850" s="28" t="s">
        <v>66</v>
      </c>
      <c r="O2850">
        <f>IF(G2850="","",ABS(G2851-G2850))</f>
        <v>9.9999999999997868E-2</v>
      </c>
      <c r="P2850">
        <f>IF(H2850="","",ABS(H2851-H2850))</f>
        <v>8.9999999999999858E-2</v>
      </c>
      <c r="R2850" s="2">
        <f>E2850-E2849</f>
        <v>1.0416666671517305E-2</v>
      </c>
      <c r="S2850" s="4">
        <f>MROUND(E2850,"0:15")</f>
        <v>45819.395833333328</v>
      </c>
    </row>
    <row r="2851" spans="1:19" x14ac:dyDescent="0.35">
      <c r="A2851">
        <v>2025</v>
      </c>
      <c r="B2851" t="s">
        <v>64</v>
      </c>
      <c r="C2851" t="s">
        <v>65</v>
      </c>
      <c r="D2851">
        <v>165</v>
      </c>
      <c r="E2851" s="4">
        <v>45819.40625</v>
      </c>
      <c r="F2851">
        <v>8.82</v>
      </c>
      <c r="G2851">
        <v>17.38</v>
      </c>
      <c r="H2851">
        <v>8.5500000000000007</v>
      </c>
      <c r="I2851">
        <v>90.4</v>
      </c>
      <c r="J2851">
        <f>IF(G2851="",0.5,IF(G2851&lt;=0,2,IF(G2851&gt;=40,2, IF(AND(G2851&gt;0,G2851&lt;1),5,IF(AND(G2851&gt;35,G2851&lt;40),5,IF(O2851&gt;=1.5,1.5,0))))))</f>
        <v>0</v>
      </c>
      <c r="K2851">
        <f>IF(H2851="",0.5,IF(H2851&lt;=0.1,2,IF(H2851&gt;=20,2, IF(AND(H2851&gt;0.1,H2851&lt;0.2),5,IF(AND(H2851&gt;16,H2851&lt;20),5,IF(P2851&gt;=2,1.5,0))))))</f>
        <v>0</v>
      </c>
      <c r="L2851">
        <f>IF(A2851="",0.5,IF(B2851="",0.5,IF(C2851="",0.5,IF(E2851="",0.5,IF(Q2851="Y",0.01,0)))))</f>
        <v>0</v>
      </c>
      <c r="M2851">
        <f>COUNTIF(J2851:L2851,"&gt;0")</f>
        <v>0</v>
      </c>
      <c r="N2851" s="28" t="s">
        <v>66</v>
      </c>
      <c r="O2851">
        <f>IF(G2851="","",ABS(G2852-G2851))</f>
        <v>0.10000000000000142</v>
      </c>
      <c r="P2851">
        <f>IF(H2851="","",ABS(H2852-H2851))</f>
        <v>8.9999999999999858E-2</v>
      </c>
      <c r="R2851" s="2">
        <f>E2851-E2850</f>
        <v>1.0416666664241347E-2</v>
      </c>
      <c r="S2851" s="4">
        <f>MROUND(E2851,"0:15")</f>
        <v>45819.40625</v>
      </c>
    </row>
    <row r="2852" spans="1:19" x14ac:dyDescent="0.35">
      <c r="A2852">
        <v>2025</v>
      </c>
      <c r="B2852" t="s">
        <v>64</v>
      </c>
      <c r="C2852" t="s">
        <v>65</v>
      </c>
      <c r="D2852">
        <v>166</v>
      </c>
      <c r="E2852" s="4">
        <v>45819.416666666664</v>
      </c>
      <c r="F2852">
        <v>8.91</v>
      </c>
      <c r="G2852">
        <v>17.48</v>
      </c>
      <c r="H2852">
        <v>8.64</v>
      </c>
      <c r="I2852">
        <v>91.5</v>
      </c>
      <c r="J2852">
        <f>IF(G2852="",0.5,IF(G2852&lt;=0,2,IF(G2852&gt;=40,2, IF(AND(G2852&gt;0,G2852&lt;1),5,IF(AND(G2852&gt;35,G2852&lt;40),5,IF(O2852&gt;=1.5,1.5,0))))))</f>
        <v>0</v>
      </c>
      <c r="K2852">
        <f>IF(H2852="",0.5,IF(H2852&lt;=0.1,2,IF(H2852&gt;=20,2, IF(AND(H2852&gt;0.1,H2852&lt;0.2),5,IF(AND(H2852&gt;16,H2852&lt;20),5,IF(P2852&gt;=2,1.5,0))))))</f>
        <v>0</v>
      </c>
      <c r="L2852">
        <f>IF(A2852="",0.5,IF(B2852="",0.5,IF(C2852="",0.5,IF(E2852="",0.5,IF(Q2852="Y",0.01,0)))))</f>
        <v>0</v>
      </c>
      <c r="M2852">
        <f>COUNTIF(J2852:L2852,"&gt;0")</f>
        <v>0</v>
      </c>
      <c r="N2852" s="28" t="s">
        <v>66</v>
      </c>
      <c r="O2852">
        <f>IF(G2852="","",ABS(G2853-G2852))</f>
        <v>9.9999999999997868E-2</v>
      </c>
      <c r="P2852">
        <f>IF(H2852="","",ABS(H2853-H2852))</f>
        <v>8.0000000000000071E-2</v>
      </c>
      <c r="R2852" s="2">
        <f>E2852-E2851</f>
        <v>1.0416666664241347E-2</v>
      </c>
      <c r="S2852" s="4">
        <f>MROUND(E2852,"0:15")</f>
        <v>45819.416666666664</v>
      </c>
    </row>
    <row r="2853" spans="1:19" x14ac:dyDescent="0.35">
      <c r="A2853">
        <v>2025</v>
      </c>
      <c r="B2853" t="s">
        <v>64</v>
      </c>
      <c r="C2853" t="s">
        <v>65</v>
      </c>
      <c r="D2853">
        <v>167</v>
      </c>
      <c r="E2853" s="4">
        <v>45819.427083333336</v>
      </c>
      <c r="F2853">
        <v>9</v>
      </c>
      <c r="G2853">
        <v>17.579999999999998</v>
      </c>
      <c r="H2853">
        <v>8.7200000000000006</v>
      </c>
      <c r="I2853">
        <v>92.6</v>
      </c>
      <c r="J2853">
        <f>IF(G2853="",0.5,IF(G2853&lt;=0,2,IF(G2853&gt;=40,2, IF(AND(G2853&gt;0,G2853&lt;1),5,IF(AND(G2853&gt;35,G2853&lt;40),5,IF(O2853&gt;=1.5,1.5,0))))))</f>
        <v>0</v>
      </c>
      <c r="K2853">
        <f>IF(H2853="",0.5,IF(H2853&lt;=0.1,2,IF(H2853&gt;=20,2, IF(AND(H2853&gt;0.1,H2853&lt;0.2),5,IF(AND(H2853&gt;16,H2853&lt;20),5,IF(P2853&gt;=2,1.5,0))))))</f>
        <v>0</v>
      </c>
      <c r="L2853">
        <f>IF(A2853="",0.5,IF(B2853="",0.5,IF(C2853="",0.5,IF(E2853="",0.5,IF(Q2853="Y",0.01,0)))))</f>
        <v>0</v>
      </c>
      <c r="M2853">
        <f>COUNTIF(J2853:L2853,"&gt;0")</f>
        <v>0</v>
      </c>
      <c r="N2853" s="28" t="s">
        <v>66</v>
      </c>
      <c r="O2853">
        <f>IF(G2853="","",ABS(G2854-G2853))</f>
        <v>0.14000000000000057</v>
      </c>
      <c r="P2853">
        <f>IF(H2853="","",ABS(H2854-H2853))</f>
        <v>9.9999999999999645E-2</v>
      </c>
      <c r="R2853" s="2">
        <f>E2853-E2852</f>
        <v>1.0416666671517305E-2</v>
      </c>
      <c r="S2853" s="4">
        <f>MROUND(E2853,"0:15")</f>
        <v>45819.427083333328</v>
      </c>
    </row>
    <row r="2854" spans="1:19" x14ac:dyDescent="0.35">
      <c r="A2854">
        <v>2025</v>
      </c>
      <c r="B2854" t="s">
        <v>64</v>
      </c>
      <c r="C2854" t="s">
        <v>65</v>
      </c>
      <c r="D2854">
        <v>168</v>
      </c>
      <c r="E2854" s="4">
        <v>45819.4375</v>
      </c>
      <c r="F2854">
        <v>9.1</v>
      </c>
      <c r="G2854">
        <v>17.72</v>
      </c>
      <c r="H2854">
        <v>8.82</v>
      </c>
      <c r="I2854">
        <v>93.9</v>
      </c>
      <c r="J2854">
        <f>IF(G2854="",0.5,IF(G2854&lt;=0,2,IF(G2854&gt;=40,2, IF(AND(G2854&gt;0,G2854&lt;1),5,IF(AND(G2854&gt;35,G2854&lt;40),5,IF(O2854&gt;=1.5,1.5,0))))))</f>
        <v>0</v>
      </c>
      <c r="K2854">
        <f>IF(H2854="",0.5,IF(H2854&lt;=0.1,2,IF(H2854&gt;=20,2, IF(AND(H2854&gt;0.1,H2854&lt;0.2),5,IF(AND(H2854&gt;16,H2854&lt;20),5,IF(P2854&gt;=2,1.5,0))))))</f>
        <v>0</v>
      </c>
      <c r="L2854">
        <f>IF(A2854="",0.5,IF(B2854="",0.5,IF(C2854="",0.5,IF(E2854="",0.5,IF(Q2854="Y",0.01,0)))))</f>
        <v>0</v>
      </c>
      <c r="M2854">
        <f>COUNTIF(J2854:L2854,"&gt;0")</f>
        <v>0</v>
      </c>
      <c r="N2854" s="28" t="s">
        <v>66</v>
      </c>
      <c r="O2854">
        <f>IF(G2854="","",ABS(G2855-G2854))</f>
        <v>0.14000000000000057</v>
      </c>
      <c r="P2854">
        <f>IF(H2854="","",ABS(H2855-H2854))</f>
        <v>6.0000000000000497E-2</v>
      </c>
      <c r="R2854" s="2">
        <f>E2854-E2853</f>
        <v>1.0416666664241347E-2</v>
      </c>
      <c r="S2854" s="4">
        <f>MROUND(E2854,"0:15")</f>
        <v>45819.4375</v>
      </c>
    </row>
    <row r="2855" spans="1:19" x14ac:dyDescent="0.35">
      <c r="A2855">
        <v>2025</v>
      </c>
      <c r="B2855" t="s">
        <v>64</v>
      </c>
      <c r="C2855" t="s">
        <v>65</v>
      </c>
      <c r="D2855">
        <v>169</v>
      </c>
      <c r="E2855" s="4">
        <v>45819.447916666664</v>
      </c>
      <c r="F2855">
        <v>9.17</v>
      </c>
      <c r="G2855">
        <v>17.86</v>
      </c>
      <c r="H2855">
        <v>8.8800000000000008</v>
      </c>
      <c r="I2855">
        <v>94.9</v>
      </c>
      <c r="J2855">
        <f>IF(G2855="",0.5,IF(G2855&lt;=0,2,IF(G2855&gt;=40,2, IF(AND(G2855&gt;0,G2855&lt;1),5,IF(AND(G2855&gt;35,G2855&lt;40),5,IF(O2855&gt;=1.5,1.5,0))))))</f>
        <v>0</v>
      </c>
      <c r="K2855">
        <f>IF(H2855="",0.5,IF(H2855&lt;=0.1,2,IF(H2855&gt;=20,2, IF(AND(H2855&gt;0.1,H2855&lt;0.2),5,IF(AND(H2855&gt;16,H2855&lt;20),5,IF(P2855&gt;=2,1.5,0))))))</f>
        <v>0</v>
      </c>
      <c r="L2855">
        <f>IF(A2855="",0.5,IF(B2855="",0.5,IF(C2855="",0.5,IF(E2855="",0.5,IF(Q2855="Y",0.01,0)))))</f>
        <v>0</v>
      </c>
      <c r="M2855">
        <f>COUNTIF(J2855:L2855,"&gt;0")</f>
        <v>0</v>
      </c>
      <c r="N2855" s="28" t="s">
        <v>66</v>
      </c>
      <c r="O2855">
        <f>IF(G2855="","",ABS(G2856-G2855))</f>
        <v>0.16000000000000014</v>
      </c>
      <c r="P2855">
        <f>IF(H2855="","",ABS(H2856-H2855))</f>
        <v>8.0000000000000071E-2</v>
      </c>
      <c r="R2855" s="2">
        <f>E2855-E2854</f>
        <v>1.0416666664241347E-2</v>
      </c>
      <c r="S2855" s="4">
        <f>MROUND(E2855,"0:15")</f>
        <v>45819.447916666664</v>
      </c>
    </row>
    <row r="2856" spans="1:19" x14ac:dyDescent="0.35">
      <c r="A2856">
        <v>2025</v>
      </c>
      <c r="B2856" t="s">
        <v>64</v>
      </c>
      <c r="C2856" t="s">
        <v>65</v>
      </c>
      <c r="D2856">
        <v>170</v>
      </c>
      <c r="E2856" s="4">
        <v>45819.458333333336</v>
      </c>
      <c r="F2856">
        <v>9.25</v>
      </c>
      <c r="G2856">
        <v>18.02</v>
      </c>
      <c r="H2856">
        <v>8.9600000000000009</v>
      </c>
      <c r="I2856">
        <v>96</v>
      </c>
      <c r="J2856">
        <f>IF(G2856="",0.5,IF(G2856&lt;=0,2,IF(G2856&gt;=40,2, IF(AND(G2856&gt;0,G2856&lt;1),5,IF(AND(G2856&gt;35,G2856&lt;40),5,IF(O2856&gt;=1.5,1.5,0))))))</f>
        <v>0</v>
      </c>
      <c r="K2856">
        <f>IF(H2856="",0.5,IF(H2856&lt;=0.1,2,IF(H2856&gt;=20,2, IF(AND(H2856&gt;0.1,H2856&lt;0.2),5,IF(AND(H2856&gt;16,H2856&lt;20),5,IF(P2856&gt;=2,1.5,0))))))</f>
        <v>0</v>
      </c>
      <c r="L2856">
        <f>IF(A2856="",0.5,IF(B2856="",0.5,IF(C2856="",0.5,IF(E2856="",0.5,IF(Q2856="Y",0.01,0)))))</f>
        <v>0</v>
      </c>
      <c r="M2856">
        <f>COUNTIF(J2856:L2856,"&gt;0")</f>
        <v>0</v>
      </c>
      <c r="N2856" s="28" t="s">
        <v>66</v>
      </c>
      <c r="O2856">
        <f>IF(G2856="","",ABS(G2857-G2856))</f>
        <v>0.16000000000000014</v>
      </c>
      <c r="P2856">
        <f>IF(H2856="","",ABS(H2857-H2856))</f>
        <v>8.9999999999999858E-2</v>
      </c>
      <c r="R2856" s="2">
        <f>E2856-E2855</f>
        <v>1.0416666671517305E-2</v>
      </c>
      <c r="S2856" s="4">
        <f>MROUND(E2856,"0:15")</f>
        <v>45819.458333333328</v>
      </c>
    </row>
    <row r="2857" spans="1:19" x14ac:dyDescent="0.35">
      <c r="A2857">
        <v>2025</v>
      </c>
      <c r="B2857" t="s">
        <v>64</v>
      </c>
      <c r="C2857" t="s">
        <v>65</v>
      </c>
      <c r="D2857">
        <v>171</v>
      </c>
      <c r="E2857" s="4">
        <v>45819.46875</v>
      </c>
      <c r="F2857">
        <v>9.34</v>
      </c>
      <c r="G2857">
        <v>18.18</v>
      </c>
      <c r="H2857">
        <v>9.0500000000000007</v>
      </c>
      <c r="I2857">
        <v>97.2</v>
      </c>
      <c r="J2857">
        <f>IF(G2857="",0.5,IF(G2857&lt;=0,2,IF(G2857&gt;=40,2, IF(AND(G2857&gt;0,G2857&lt;1),5,IF(AND(G2857&gt;35,G2857&lt;40),5,IF(O2857&gt;=1.5,1.5,0))))))</f>
        <v>0</v>
      </c>
      <c r="K2857">
        <f>IF(H2857="",0.5,IF(H2857&lt;=0.1,2,IF(H2857&gt;=20,2, IF(AND(H2857&gt;0.1,H2857&lt;0.2),5,IF(AND(H2857&gt;16,H2857&lt;20),5,IF(P2857&gt;=2,1.5,0))))))</f>
        <v>0</v>
      </c>
      <c r="L2857">
        <f>IF(A2857="",0.5,IF(B2857="",0.5,IF(C2857="",0.5,IF(E2857="",0.5,IF(Q2857="Y",0.01,0)))))</f>
        <v>0</v>
      </c>
      <c r="M2857">
        <f>COUNTIF(J2857:L2857,"&gt;0")</f>
        <v>0</v>
      </c>
      <c r="N2857" s="28" t="s">
        <v>66</v>
      </c>
      <c r="O2857">
        <f>IF(G2857="","",ABS(G2858-G2857))</f>
        <v>0.16000000000000014</v>
      </c>
      <c r="P2857">
        <f>IF(H2857="","",ABS(H2858-H2857))</f>
        <v>5.9999999999998721E-2</v>
      </c>
      <c r="R2857" s="2">
        <f>E2857-E2856</f>
        <v>1.0416666664241347E-2</v>
      </c>
      <c r="S2857" s="4">
        <f>MROUND(E2857,"0:15")</f>
        <v>45819.46875</v>
      </c>
    </row>
    <row r="2858" spans="1:19" x14ac:dyDescent="0.35">
      <c r="A2858">
        <v>2025</v>
      </c>
      <c r="B2858" t="s">
        <v>64</v>
      </c>
      <c r="C2858" t="s">
        <v>65</v>
      </c>
      <c r="D2858">
        <v>172</v>
      </c>
      <c r="E2858" s="4">
        <v>45819.479166666664</v>
      </c>
      <c r="F2858">
        <v>9.41</v>
      </c>
      <c r="G2858">
        <v>18.34</v>
      </c>
      <c r="H2858">
        <v>9.11</v>
      </c>
      <c r="I2858">
        <v>98.3</v>
      </c>
      <c r="J2858">
        <f>IF(G2858="",0.5,IF(G2858&lt;=0,2,IF(G2858&gt;=40,2, IF(AND(G2858&gt;0,G2858&lt;1),5,IF(AND(G2858&gt;35,G2858&lt;40),5,IF(O2858&gt;=1.5,1.5,0))))))</f>
        <v>0</v>
      </c>
      <c r="K2858">
        <f>IF(H2858="",0.5,IF(H2858&lt;=0.1,2,IF(H2858&gt;=20,2, IF(AND(H2858&gt;0.1,H2858&lt;0.2),5,IF(AND(H2858&gt;16,H2858&lt;20),5,IF(P2858&gt;=2,1.5,0))))))</f>
        <v>0</v>
      </c>
      <c r="L2858">
        <f>IF(A2858="",0.5,IF(B2858="",0.5,IF(C2858="",0.5,IF(E2858="",0.5,IF(Q2858="Y",0.01,0)))))</f>
        <v>0</v>
      </c>
      <c r="M2858">
        <f>COUNTIF(J2858:L2858,"&gt;0")</f>
        <v>0</v>
      </c>
      <c r="N2858" s="28" t="s">
        <v>66</v>
      </c>
      <c r="O2858">
        <f>IF(G2858="","",ABS(G2859-G2858))</f>
        <v>0.17999999999999972</v>
      </c>
      <c r="P2858">
        <f>IF(H2858="","",ABS(H2859-H2858))</f>
        <v>8.0000000000000071E-2</v>
      </c>
      <c r="R2858" s="2">
        <f>E2858-E2857</f>
        <v>1.0416666664241347E-2</v>
      </c>
      <c r="S2858" s="4">
        <f>MROUND(E2858,"0:15")</f>
        <v>45819.479166666664</v>
      </c>
    </row>
    <row r="2859" spans="1:19" x14ac:dyDescent="0.35">
      <c r="A2859">
        <v>2025</v>
      </c>
      <c r="B2859" t="s">
        <v>64</v>
      </c>
      <c r="C2859" t="s">
        <v>65</v>
      </c>
      <c r="D2859">
        <v>173</v>
      </c>
      <c r="E2859" s="4">
        <v>45819.489583333336</v>
      </c>
      <c r="F2859">
        <v>9.49</v>
      </c>
      <c r="G2859">
        <v>18.52</v>
      </c>
      <c r="H2859">
        <v>9.19</v>
      </c>
      <c r="I2859">
        <v>99.5</v>
      </c>
      <c r="J2859">
        <f>IF(G2859="",0.5,IF(G2859&lt;=0,2,IF(G2859&gt;=40,2, IF(AND(G2859&gt;0,G2859&lt;1),5,IF(AND(G2859&gt;35,G2859&lt;40),5,IF(O2859&gt;=1.5,1.5,0))))))</f>
        <v>0</v>
      </c>
      <c r="K2859">
        <f>IF(H2859="",0.5,IF(H2859&lt;=0.1,2,IF(H2859&gt;=20,2, IF(AND(H2859&gt;0.1,H2859&lt;0.2),5,IF(AND(H2859&gt;16,H2859&lt;20),5,IF(P2859&gt;=2,1.5,0))))))</f>
        <v>0</v>
      </c>
      <c r="L2859">
        <f>IF(A2859="",0.5,IF(B2859="",0.5,IF(C2859="",0.5,IF(E2859="",0.5,IF(Q2859="Y",0.01,0)))))</f>
        <v>0</v>
      </c>
      <c r="M2859">
        <f>COUNTIF(J2859:L2859,"&gt;0")</f>
        <v>0</v>
      </c>
      <c r="N2859" s="28" t="s">
        <v>66</v>
      </c>
      <c r="O2859">
        <f>IF(G2859="","",ABS(G2860-G2859))</f>
        <v>0.16000000000000014</v>
      </c>
      <c r="P2859">
        <f>IF(H2859="","",ABS(H2860-H2859))</f>
        <v>6.0000000000000497E-2</v>
      </c>
      <c r="R2859" s="2">
        <f>E2859-E2858</f>
        <v>1.0416666671517305E-2</v>
      </c>
      <c r="S2859" s="4">
        <f>MROUND(E2859,"0:15")</f>
        <v>45819.489583333328</v>
      </c>
    </row>
    <row r="2860" spans="1:19" x14ac:dyDescent="0.35">
      <c r="A2860">
        <v>2025</v>
      </c>
      <c r="B2860" t="s">
        <v>64</v>
      </c>
      <c r="C2860" t="s">
        <v>65</v>
      </c>
      <c r="D2860">
        <v>174</v>
      </c>
      <c r="E2860" s="4">
        <v>45819.5</v>
      </c>
      <c r="F2860">
        <v>9.5500000000000007</v>
      </c>
      <c r="G2860">
        <v>18.68</v>
      </c>
      <c r="H2860">
        <v>9.25</v>
      </c>
      <c r="I2860">
        <v>100.4</v>
      </c>
      <c r="J2860">
        <f>IF(G2860="",0.5,IF(G2860&lt;=0,2,IF(G2860&gt;=40,2, IF(AND(G2860&gt;0,G2860&lt;1),5,IF(AND(G2860&gt;35,G2860&lt;40),5,IF(O2860&gt;=1.5,1.5,0))))))</f>
        <v>0</v>
      </c>
      <c r="K2860">
        <f>IF(H2860="",0.5,IF(H2860&lt;=0.1,2,IF(H2860&gt;=20,2, IF(AND(H2860&gt;0.1,H2860&lt;0.2),5,IF(AND(H2860&gt;16,H2860&lt;20),5,IF(P2860&gt;=2,1.5,0))))))</f>
        <v>0</v>
      </c>
      <c r="L2860">
        <f>IF(A2860="",0.5,IF(B2860="",0.5,IF(C2860="",0.5,IF(E2860="",0.5,IF(Q2860="Y",0.01,0)))))</f>
        <v>0</v>
      </c>
      <c r="M2860">
        <f>COUNTIF(J2860:L2860,"&gt;0")</f>
        <v>0</v>
      </c>
      <c r="N2860" s="28" t="s">
        <v>66</v>
      </c>
      <c r="O2860">
        <f>IF(G2860="","",ABS(G2861-G2860))</f>
        <v>0.16000000000000014</v>
      </c>
      <c r="P2860">
        <f>IF(H2860="","",ABS(H2861-H2860))</f>
        <v>3.9999999999999147E-2</v>
      </c>
      <c r="R2860" s="2">
        <f>E2860-E2859</f>
        <v>1.0416666664241347E-2</v>
      </c>
      <c r="S2860" s="4">
        <f>MROUND(E2860,"0:15")</f>
        <v>45819.5</v>
      </c>
    </row>
    <row r="2861" spans="1:19" x14ac:dyDescent="0.35">
      <c r="A2861">
        <v>2025</v>
      </c>
      <c r="B2861" t="s">
        <v>64</v>
      </c>
      <c r="C2861" t="s">
        <v>65</v>
      </c>
      <c r="D2861">
        <v>175</v>
      </c>
      <c r="E2861" s="4">
        <v>45819.510416666664</v>
      </c>
      <c r="F2861">
        <v>9.6</v>
      </c>
      <c r="G2861">
        <v>18.84</v>
      </c>
      <c r="H2861">
        <v>9.2899999999999991</v>
      </c>
      <c r="I2861">
        <v>101.3</v>
      </c>
      <c r="J2861">
        <f>IF(G2861="",0.5,IF(G2861&lt;=0,2,IF(G2861&gt;=40,2, IF(AND(G2861&gt;0,G2861&lt;1),5,IF(AND(G2861&gt;35,G2861&lt;40),5,IF(O2861&gt;=1.5,1.5,0))))))</f>
        <v>0</v>
      </c>
      <c r="K2861">
        <f>IF(H2861="",0.5,IF(H2861&lt;=0.1,2,IF(H2861&gt;=20,2, IF(AND(H2861&gt;0.1,H2861&lt;0.2),5,IF(AND(H2861&gt;16,H2861&lt;20),5,IF(P2861&gt;=2,1.5,0))))))</f>
        <v>0</v>
      </c>
      <c r="L2861">
        <f>IF(A2861="",0.5,IF(B2861="",0.5,IF(C2861="",0.5,IF(E2861="",0.5,IF(Q2861="Y",0.01,0)))))</f>
        <v>0</v>
      </c>
      <c r="M2861">
        <f>COUNTIF(J2861:L2861,"&gt;0")</f>
        <v>0</v>
      </c>
      <c r="N2861" s="28" t="s">
        <v>66</v>
      </c>
      <c r="O2861">
        <f>IF(G2861="","",ABS(G2862-G2861))</f>
        <v>0.10000000000000142</v>
      </c>
      <c r="P2861">
        <f>IF(H2861="","",ABS(H2862-H2861))</f>
        <v>1.0000000000001563E-2</v>
      </c>
      <c r="R2861" s="2">
        <f>E2861-E2860</f>
        <v>1.0416666664241347E-2</v>
      </c>
      <c r="S2861" s="4">
        <f>MROUND(E2861,"0:15")</f>
        <v>45819.510416666664</v>
      </c>
    </row>
    <row r="2862" spans="1:19" x14ac:dyDescent="0.35">
      <c r="A2862">
        <v>2025</v>
      </c>
      <c r="B2862" t="s">
        <v>64</v>
      </c>
      <c r="C2862" t="s">
        <v>65</v>
      </c>
      <c r="D2862">
        <v>176</v>
      </c>
      <c r="E2862" s="4">
        <v>45819.520833333336</v>
      </c>
      <c r="F2862">
        <v>9.61</v>
      </c>
      <c r="G2862">
        <v>18.940000000000001</v>
      </c>
      <c r="H2862">
        <v>9.3000000000000007</v>
      </c>
      <c r="I2862">
        <v>101.5</v>
      </c>
      <c r="J2862">
        <f>IF(G2862="",0.5,IF(G2862&lt;=0,2,IF(G2862&gt;=40,2, IF(AND(G2862&gt;0,G2862&lt;1),5,IF(AND(G2862&gt;35,G2862&lt;40),5,IF(O2862&gt;=1.5,1.5,0))))))</f>
        <v>0</v>
      </c>
      <c r="K2862">
        <f>IF(H2862="",0.5,IF(H2862&lt;=0.1,2,IF(H2862&gt;=20,2, IF(AND(H2862&gt;0.1,H2862&lt;0.2),5,IF(AND(H2862&gt;16,H2862&lt;20),5,IF(P2862&gt;=2,1.5,0))))))</f>
        <v>0</v>
      </c>
      <c r="L2862">
        <f>IF(A2862="",0.5,IF(B2862="",0.5,IF(C2862="",0.5,IF(E2862="",0.5,IF(Q2862="Y",0.01,0)))))</f>
        <v>0</v>
      </c>
      <c r="M2862">
        <f>COUNTIF(J2862:L2862,"&gt;0")</f>
        <v>0</v>
      </c>
      <c r="N2862" s="28" t="s">
        <v>66</v>
      </c>
      <c r="O2862">
        <f>IF(G2862="","",ABS(G2863-G2862))</f>
        <v>7.9999999999998295E-2</v>
      </c>
      <c r="P2862">
        <f>IF(H2862="","",ABS(H2863-H2862))</f>
        <v>1.9999999999999574E-2</v>
      </c>
      <c r="R2862" s="2">
        <f>E2862-E2861</f>
        <v>1.0416666671517305E-2</v>
      </c>
      <c r="S2862" s="4">
        <f>MROUND(E2862,"0:15")</f>
        <v>45819.520833333328</v>
      </c>
    </row>
    <row r="2863" spans="1:19" x14ac:dyDescent="0.35">
      <c r="A2863">
        <v>2025</v>
      </c>
      <c r="B2863" t="s">
        <v>64</v>
      </c>
      <c r="C2863" t="s">
        <v>65</v>
      </c>
      <c r="D2863">
        <v>177</v>
      </c>
      <c r="E2863" s="4">
        <v>45819.53125</v>
      </c>
      <c r="F2863">
        <v>9.6300000000000008</v>
      </c>
      <c r="G2863">
        <v>19.02</v>
      </c>
      <c r="H2863">
        <v>9.32</v>
      </c>
      <c r="I2863">
        <v>101.9</v>
      </c>
      <c r="J2863">
        <f>IF(G2863="",0.5,IF(G2863&lt;=0,2,IF(G2863&gt;=40,2, IF(AND(G2863&gt;0,G2863&lt;1),5,IF(AND(G2863&gt;35,G2863&lt;40),5,IF(O2863&gt;=1.5,1.5,0))))))</f>
        <v>0</v>
      </c>
      <c r="K2863">
        <f>IF(H2863="",0.5,IF(H2863&lt;=0.1,2,IF(H2863&gt;=20,2, IF(AND(H2863&gt;0.1,H2863&lt;0.2),5,IF(AND(H2863&gt;16,H2863&lt;20),5,IF(P2863&gt;=2,1.5,0))))))</f>
        <v>0</v>
      </c>
      <c r="L2863">
        <f>IF(A2863="",0.5,IF(B2863="",0.5,IF(C2863="",0.5,IF(E2863="",0.5,IF(Q2863="Y",0.01,0)))))</f>
        <v>0</v>
      </c>
      <c r="M2863">
        <f>COUNTIF(J2863:L2863,"&gt;0")</f>
        <v>0</v>
      </c>
      <c r="N2863" s="28" t="s">
        <v>66</v>
      </c>
      <c r="O2863">
        <f>IF(G2863="","",ABS(G2864-G2863))</f>
        <v>0.10000000000000142</v>
      </c>
      <c r="P2863">
        <f>IF(H2863="","",ABS(H2864-H2863))</f>
        <v>0</v>
      </c>
      <c r="R2863" s="2">
        <f>E2863-E2862</f>
        <v>1.0416666664241347E-2</v>
      </c>
      <c r="S2863" s="4">
        <f>MROUND(E2863,"0:15")</f>
        <v>45819.53125</v>
      </c>
    </row>
    <row r="2864" spans="1:19" x14ac:dyDescent="0.35">
      <c r="A2864">
        <v>2025</v>
      </c>
      <c r="B2864" t="s">
        <v>64</v>
      </c>
      <c r="C2864" t="s">
        <v>65</v>
      </c>
      <c r="D2864">
        <v>178</v>
      </c>
      <c r="E2864" s="4">
        <v>45819.541666666664</v>
      </c>
      <c r="F2864">
        <v>9.6300000000000008</v>
      </c>
      <c r="G2864">
        <v>19.12</v>
      </c>
      <c r="H2864">
        <v>9.32</v>
      </c>
      <c r="I2864">
        <v>102.1</v>
      </c>
      <c r="J2864">
        <f>IF(G2864="",0.5,IF(G2864&lt;=0,2,IF(G2864&gt;=40,2, IF(AND(G2864&gt;0,G2864&lt;1),5,IF(AND(G2864&gt;35,G2864&lt;40),5,IF(O2864&gt;=1.5,1.5,0))))))</f>
        <v>0</v>
      </c>
      <c r="K2864">
        <f>IF(H2864="",0.5,IF(H2864&lt;=0.1,2,IF(H2864&gt;=20,2, IF(AND(H2864&gt;0.1,H2864&lt;0.2),5,IF(AND(H2864&gt;16,H2864&lt;20),5,IF(P2864&gt;=2,1.5,0))))))</f>
        <v>0</v>
      </c>
      <c r="L2864">
        <f>IF(A2864="",0.5,IF(B2864="",0.5,IF(C2864="",0.5,IF(E2864="",0.5,IF(Q2864="Y",0.01,0)))))</f>
        <v>0</v>
      </c>
      <c r="M2864">
        <f>COUNTIF(J2864:L2864,"&gt;0")</f>
        <v>0</v>
      </c>
      <c r="N2864" s="28" t="s">
        <v>66</v>
      </c>
      <c r="O2864">
        <f>IF(G2864="","",ABS(G2865-G2864))</f>
        <v>5.9999999999998721E-2</v>
      </c>
      <c r="P2864">
        <f>IF(H2864="","",ABS(H2865-H2864))</f>
        <v>1.9999999999999574E-2</v>
      </c>
      <c r="R2864" s="2">
        <f>E2864-E2863</f>
        <v>1.0416666664241347E-2</v>
      </c>
      <c r="S2864" s="4">
        <f>MROUND(E2864,"0:15")</f>
        <v>45819.541666666664</v>
      </c>
    </row>
    <row r="2865" spans="1:19" x14ac:dyDescent="0.35">
      <c r="A2865">
        <v>2025</v>
      </c>
      <c r="B2865" t="s">
        <v>64</v>
      </c>
      <c r="C2865" t="s">
        <v>65</v>
      </c>
      <c r="D2865">
        <v>179</v>
      </c>
      <c r="E2865" s="4">
        <v>45819.552083333336</v>
      </c>
      <c r="F2865">
        <v>9.65</v>
      </c>
      <c r="G2865">
        <v>19.18</v>
      </c>
      <c r="H2865">
        <v>9.34</v>
      </c>
      <c r="I2865">
        <v>102.4</v>
      </c>
      <c r="J2865">
        <f>IF(G2865="",0.5,IF(G2865&lt;=0,2,IF(G2865&gt;=40,2, IF(AND(G2865&gt;0,G2865&lt;1),5,IF(AND(G2865&gt;35,G2865&lt;40),5,IF(O2865&gt;=1.5,1.5,0))))))</f>
        <v>0</v>
      </c>
      <c r="K2865">
        <f>IF(H2865="",0.5,IF(H2865&lt;=0.1,2,IF(H2865&gt;=20,2, IF(AND(H2865&gt;0.1,H2865&lt;0.2),5,IF(AND(H2865&gt;16,H2865&lt;20),5,IF(P2865&gt;=2,1.5,0))))))</f>
        <v>0</v>
      </c>
      <c r="L2865">
        <f>IF(A2865="",0.5,IF(B2865="",0.5,IF(C2865="",0.5,IF(E2865="",0.5,IF(Q2865="Y",0.01,0)))))</f>
        <v>0</v>
      </c>
      <c r="M2865">
        <f>COUNTIF(J2865:L2865,"&gt;0")</f>
        <v>0</v>
      </c>
      <c r="N2865" s="28" t="s">
        <v>66</v>
      </c>
      <c r="O2865">
        <f>IF(G2865="","",ABS(G2866-G2865))</f>
        <v>0.12000000000000099</v>
      </c>
      <c r="P2865">
        <f>IF(H2865="","",ABS(H2866-H2865))</f>
        <v>1.9999999999999574E-2</v>
      </c>
      <c r="R2865" s="2">
        <f>E2865-E2864</f>
        <v>1.0416666671517305E-2</v>
      </c>
      <c r="S2865" s="4">
        <f>MROUND(E2865,"0:15")</f>
        <v>45819.552083333328</v>
      </c>
    </row>
    <row r="2866" spans="1:19" x14ac:dyDescent="0.35">
      <c r="A2866">
        <v>2025</v>
      </c>
      <c r="B2866" t="s">
        <v>64</v>
      </c>
      <c r="C2866" t="s">
        <v>65</v>
      </c>
      <c r="D2866">
        <v>180</v>
      </c>
      <c r="E2866" s="4">
        <v>45819.5625</v>
      </c>
      <c r="F2866">
        <v>9.68</v>
      </c>
      <c r="G2866">
        <v>19.3</v>
      </c>
      <c r="H2866">
        <v>9.36</v>
      </c>
      <c r="I2866">
        <v>103</v>
      </c>
      <c r="J2866">
        <f>IF(G2866="",0.5,IF(G2866&lt;=0,2,IF(G2866&gt;=40,2, IF(AND(G2866&gt;0,G2866&lt;1),5,IF(AND(G2866&gt;35,G2866&lt;40),5,IF(O2866&gt;=1.5,1.5,0))))))</f>
        <v>0</v>
      </c>
      <c r="K2866">
        <f>IF(H2866="",0.5,IF(H2866&lt;=0.1,2,IF(H2866&gt;=20,2, IF(AND(H2866&gt;0.1,H2866&lt;0.2),5,IF(AND(H2866&gt;16,H2866&lt;20),5,IF(P2866&gt;=2,1.5,0))))))</f>
        <v>0</v>
      </c>
      <c r="L2866">
        <f>IF(A2866="",0.5,IF(B2866="",0.5,IF(C2866="",0.5,IF(E2866="",0.5,IF(Q2866="Y",0.01,0)))))</f>
        <v>0</v>
      </c>
      <c r="M2866">
        <f>COUNTIF(J2866:L2866,"&gt;0")</f>
        <v>0</v>
      </c>
      <c r="N2866" s="28" t="s">
        <v>66</v>
      </c>
      <c r="O2866">
        <f>IF(G2866="","",ABS(G2867-G2866))</f>
        <v>0.12000000000000099</v>
      </c>
      <c r="P2866">
        <f>IF(H2866="","",ABS(H2867-H2866))</f>
        <v>2.000000000000135E-2</v>
      </c>
      <c r="R2866" s="2">
        <f>E2866-E2865</f>
        <v>1.0416666664241347E-2</v>
      </c>
      <c r="S2866" s="4">
        <f>MROUND(E2866,"0:15")</f>
        <v>45819.5625</v>
      </c>
    </row>
    <row r="2867" spans="1:19" x14ac:dyDescent="0.35">
      <c r="A2867">
        <v>2025</v>
      </c>
      <c r="B2867" t="s">
        <v>64</v>
      </c>
      <c r="C2867" t="s">
        <v>65</v>
      </c>
      <c r="D2867">
        <v>181</v>
      </c>
      <c r="E2867" s="4">
        <v>45819.572916666664</v>
      </c>
      <c r="F2867">
        <v>9.6999999999999993</v>
      </c>
      <c r="G2867">
        <v>19.420000000000002</v>
      </c>
      <c r="H2867">
        <v>9.3800000000000008</v>
      </c>
      <c r="I2867">
        <v>103.4</v>
      </c>
      <c r="J2867">
        <f>IF(G2867="",0.5,IF(G2867&lt;=0,2,IF(G2867&gt;=40,2, IF(AND(G2867&gt;0,G2867&lt;1),5,IF(AND(G2867&gt;35,G2867&lt;40),5,IF(O2867&gt;=1.5,1.5,0))))))</f>
        <v>0</v>
      </c>
      <c r="K2867">
        <f>IF(H2867="",0.5,IF(H2867&lt;=0.1,2,IF(H2867&gt;=20,2, IF(AND(H2867&gt;0.1,H2867&lt;0.2),5,IF(AND(H2867&gt;16,H2867&lt;20),5,IF(P2867&gt;=2,1.5,0))))))</f>
        <v>0</v>
      </c>
      <c r="L2867">
        <f>IF(A2867="",0.5,IF(B2867="",0.5,IF(C2867="",0.5,IF(E2867="",0.5,IF(Q2867="Y",0.01,0)))))</f>
        <v>0</v>
      </c>
      <c r="M2867">
        <f>COUNTIF(J2867:L2867,"&gt;0")</f>
        <v>0</v>
      </c>
      <c r="N2867" s="28" t="s">
        <v>66</v>
      </c>
      <c r="O2867">
        <f>IF(G2867="","",ABS(G2868-G2867))</f>
        <v>0.13999999999999702</v>
      </c>
      <c r="P2867">
        <f>IF(H2867="","",ABS(H2868-H2867))</f>
        <v>4.9999999999998934E-2</v>
      </c>
      <c r="R2867" s="2">
        <f>E2867-E2866</f>
        <v>1.0416666664241347E-2</v>
      </c>
      <c r="S2867" s="4">
        <f>MROUND(E2867,"0:15")</f>
        <v>45819.572916666664</v>
      </c>
    </row>
    <row r="2868" spans="1:19" x14ac:dyDescent="0.35">
      <c r="A2868">
        <v>2025</v>
      </c>
      <c r="B2868" t="s">
        <v>64</v>
      </c>
      <c r="C2868" t="s">
        <v>65</v>
      </c>
      <c r="D2868">
        <v>182</v>
      </c>
      <c r="E2868" s="4">
        <v>45819.583333333336</v>
      </c>
      <c r="F2868">
        <v>9.75</v>
      </c>
      <c r="G2868">
        <v>19.559999999999999</v>
      </c>
      <c r="H2868">
        <v>9.43</v>
      </c>
      <c r="I2868">
        <v>104.2</v>
      </c>
      <c r="J2868">
        <f>IF(G2868="",0.5,IF(G2868&lt;=0,2,IF(G2868&gt;=40,2, IF(AND(G2868&gt;0,G2868&lt;1),5,IF(AND(G2868&gt;35,G2868&lt;40),5,IF(O2868&gt;=1.5,1.5,0))))))</f>
        <v>0</v>
      </c>
      <c r="K2868">
        <f>IF(H2868="",0.5,IF(H2868&lt;=0.1,2,IF(H2868&gt;=20,2, IF(AND(H2868&gt;0.1,H2868&lt;0.2),5,IF(AND(H2868&gt;16,H2868&lt;20),5,IF(P2868&gt;=2,1.5,0))))))</f>
        <v>0</v>
      </c>
      <c r="L2868">
        <f>IF(A2868="",0.5,IF(B2868="",0.5,IF(C2868="",0.5,IF(E2868="",0.5,IF(Q2868="Y",0.01,0)))))</f>
        <v>0</v>
      </c>
      <c r="M2868">
        <f>COUNTIF(J2868:L2868,"&gt;0")</f>
        <v>0</v>
      </c>
      <c r="N2868" s="28" t="s">
        <v>66</v>
      </c>
      <c r="O2868">
        <f>IF(G2868="","",ABS(G2869-G2868))</f>
        <v>0.10000000000000142</v>
      </c>
      <c r="P2868">
        <f>IF(H2868="","",ABS(H2869-H2868))</f>
        <v>0</v>
      </c>
      <c r="R2868" s="2">
        <f>E2868-E2867</f>
        <v>1.0416666671517305E-2</v>
      </c>
      <c r="S2868" s="4">
        <f>MROUND(E2868,"0:15")</f>
        <v>45819.583333333328</v>
      </c>
    </row>
    <row r="2869" spans="1:19" x14ac:dyDescent="0.35">
      <c r="A2869">
        <v>2025</v>
      </c>
      <c r="B2869" t="s">
        <v>64</v>
      </c>
      <c r="C2869" t="s">
        <v>65</v>
      </c>
      <c r="D2869">
        <v>183</v>
      </c>
      <c r="E2869" s="4">
        <v>45819.59375</v>
      </c>
      <c r="F2869">
        <v>9.75</v>
      </c>
      <c r="G2869">
        <v>19.66</v>
      </c>
      <c r="H2869">
        <v>9.43</v>
      </c>
      <c r="I2869">
        <v>104.4</v>
      </c>
      <c r="J2869">
        <f>IF(G2869="",0.5,IF(G2869&lt;=0,2,IF(G2869&gt;=40,2, IF(AND(G2869&gt;0,G2869&lt;1),5,IF(AND(G2869&gt;35,G2869&lt;40),5,IF(O2869&gt;=1.5,1.5,0))))))</f>
        <v>0</v>
      </c>
      <c r="K2869">
        <f>IF(H2869="",0.5,IF(H2869&lt;=0.1,2,IF(H2869&gt;=20,2, IF(AND(H2869&gt;0.1,H2869&lt;0.2),5,IF(AND(H2869&gt;16,H2869&lt;20),5,IF(P2869&gt;=2,1.5,0))))))</f>
        <v>0</v>
      </c>
      <c r="L2869">
        <f>IF(A2869="",0.5,IF(B2869="",0.5,IF(C2869="",0.5,IF(E2869="",0.5,IF(Q2869="Y",0.01,0)))))</f>
        <v>0</v>
      </c>
      <c r="M2869">
        <f>COUNTIF(J2869:L2869,"&gt;0")</f>
        <v>0</v>
      </c>
      <c r="N2869" s="28" t="s">
        <v>66</v>
      </c>
      <c r="O2869">
        <f>IF(G2869="","",ABS(G2870-G2869))</f>
        <v>0.14000000000000057</v>
      </c>
      <c r="P2869">
        <f>IF(H2869="","",ABS(H2870-H2869))</f>
        <v>0</v>
      </c>
      <c r="R2869" s="2">
        <f>E2869-E2868</f>
        <v>1.0416666664241347E-2</v>
      </c>
      <c r="S2869" s="4">
        <f>MROUND(E2869,"0:15")</f>
        <v>45819.59375</v>
      </c>
    </row>
    <row r="2870" spans="1:19" x14ac:dyDescent="0.35">
      <c r="A2870">
        <v>2025</v>
      </c>
      <c r="B2870" t="s">
        <v>64</v>
      </c>
      <c r="C2870" t="s">
        <v>65</v>
      </c>
      <c r="D2870">
        <v>184</v>
      </c>
      <c r="E2870" s="4">
        <v>45819.604166666664</v>
      </c>
      <c r="F2870">
        <v>9.75</v>
      </c>
      <c r="G2870">
        <v>19.8</v>
      </c>
      <c r="H2870">
        <v>9.43</v>
      </c>
      <c r="I2870">
        <v>104.7</v>
      </c>
      <c r="J2870">
        <f>IF(G2870="",0.5,IF(G2870&lt;=0,2,IF(G2870&gt;=40,2, IF(AND(G2870&gt;0,G2870&lt;1),5,IF(AND(G2870&gt;35,G2870&lt;40),5,IF(O2870&gt;=1.5,1.5,0))))))</f>
        <v>0</v>
      </c>
      <c r="K2870">
        <f>IF(H2870="",0.5,IF(H2870&lt;=0.1,2,IF(H2870&gt;=20,2, IF(AND(H2870&gt;0.1,H2870&lt;0.2),5,IF(AND(H2870&gt;16,H2870&lt;20),5,IF(P2870&gt;=2,1.5,0))))))</f>
        <v>0</v>
      </c>
      <c r="L2870">
        <f>IF(A2870="",0.5,IF(B2870="",0.5,IF(C2870="",0.5,IF(E2870="",0.5,IF(Q2870="Y",0.01,0)))))</f>
        <v>0</v>
      </c>
      <c r="M2870">
        <f>COUNTIF(J2870:L2870,"&gt;0")</f>
        <v>0</v>
      </c>
      <c r="N2870" s="28" t="s">
        <v>66</v>
      </c>
      <c r="O2870">
        <f>IF(G2870="","",ABS(G2871-G2870))</f>
        <v>0.12000000000000099</v>
      </c>
      <c r="P2870">
        <f>IF(H2870="","",ABS(H2871-H2870))</f>
        <v>4.0000000000000924E-2</v>
      </c>
      <c r="R2870" s="2">
        <f>E2870-E2869</f>
        <v>1.0416666664241347E-2</v>
      </c>
      <c r="S2870" s="4">
        <f>MROUND(E2870,"0:15")</f>
        <v>45819.604166666664</v>
      </c>
    </row>
    <row r="2871" spans="1:19" x14ac:dyDescent="0.35">
      <c r="A2871">
        <v>2025</v>
      </c>
      <c r="B2871" t="s">
        <v>64</v>
      </c>
      <c r="C2871" t="s">
        <v>65</v>
      </c>
      <c r="D2871">
        <v>185</v>
      </c>
      <c r="E2871" s="4">
        <v>45819.614583333336</v>
      </c>
      <c r="F2871">
        <v>9.8000000000000007</v>
      </c>
      <c r="G2871">
        <v>19.920000000000002</v>
      </c>
      <c r="H2871">
        <v>9.4700000000000006</v>
      </c>
      <c r="I2871">
        <v>105.5</v>
      </c>
      <c r="J2871">
        <f>IF(G2871="",0.5,IF(G2871&lt;=0,2,IF(G2871&gt;=40,2, IF(AND(G2871&gt;0,G2871&lt;1),5,IF(AND(G2871&gt;35,G2871&lt;40),5,IF(O2871&gt;=1.5,1.5,0))))))</f>
        <v>0</v>
      </c>
      <c r="K2871">
        <f>IF(H2871="",0.5,IF(H2871&lt;=0.1,2,IF(H2871&gt;=20,2, IF(AND(H2871&gt;0.1,H2871&lt;0.2),5,IF(AND(H2871&gt;16,H2871&lt;20),5,IF(P2871&gt;=2,1.5,0))))))</f>
        <v>0</v>
      </c>
      <c r="L2871">
        <f>IF(A2871="",0.5,IF(B2871="",0.5,IF(C2871="",0.5,IF(E2871="",0.5,IF(Q2871="Y",0.01,0)))))</f>
        <v>0</v>
      </c>
      <c r="M2871">
        <f>COUNTIF(J2871:L2871,"&gt;0")</f>
        <v>0</v>
      </c>
      <c r="N2871" s="28" t="s">
        <v>66</v>
      </c>
      <c r="O2871">
        <f>IF(G2871="","",ABS(G2872-G2871))</f>
        <v>0.13999999999999702</v>
      </c>
      <c r="P2871">
        <f>IF(H2871="","",ABS(H2872-H2871))</f>
        <v>1.9999999999999574E-2</v>
      </c>
      <c r="R2871" s="2">
        <f>E2871-E2870</f>
        <v>1.0416666671517305E-2</v>
      </c>
      <c r="S2871" s="4">
        <f>MROUND(E2871,"0:15")</f>
        <v>45819.614583333328</v>
      </c>
    </row>
    <row r="2872" spans="1:19" x14ac:dyDescent="0.35">
      <c r="A2872">
        <v>2025</v>
      </c>
      <c r="B2872" t="s">
        <v>64</v>
      </c>
      <c r="C2872" t="s">
        <v>65</v>
      </c>
      <c r="D2872">
        <v>186</v>
      </c>
      <c r="E2872" s="4">
        <v>45819.625</v>
      </c>
      <c r="F2872">
        <v>9.82</v>
      </c>
      <c r="G2872">
        <v>20.059999999999999</v>
      </c>
      <c r="H2872">
        <v>9.49</v>
      </c>
      <c r="I2872">
        <v>106</v>
      </c>
      <c r="J2872">
        <f>IF(G2872="",0.5,IF(G2872&lt;=0,2,IF(G2872&gt;=40,2, IF(AND(G2872&gt;0,G2872&lt;1),5,IF(AND(G2872&gt;35,G2872&lt;40),5,IF(O2872&gt;=1.5,1.5,0))))))</f>
        <v>0</v>
      </c>
      <c r="K2872">
        <f>IF(H2872="",0.5,IF(H2872&lt;=0.1,2,IF(H2872&gt;=20,2, IF(AND(H2872&gt;0.1,H2872&lt;0.2),5,IF(AND(H2872&gt;16,H2872&lt;20),5,IF(P2872&gt;=2,1.5,0))))))</f>
        <v>0</v>
      </c>
      <c r="L2872">
        <f>IF(A2872="",0.5,IF(B2872="",0.5,IF(C2872="",0.5,IF(E2872="",0.5,IF(Q2872="Y",0.01,0)))))</f>
        <v>0</v>
      </c>
      <c r="M2872">
        <f>COUNTIF(J2872:L2872,"&gt;0")</f>
        <v>0</v>
      </c>
      <c r="N2872" s="28" t="s">
        <v>66</v>
      </c>
      <c r="O2872">
        <f>IF(G2872="","",ABS(G2873-G2872))</f>
        <v>8.0000000000001847E-2</v>
      </c>
      <c r="P2872">
        <f>IF(H2872="","",ABS(H2873-H2872))</f>
        <v>2.9999999999999361E-2</v>
      </c>
      <c r="R2872" s="2">
        <f>E2872-E2871</f>
        <v>1.0416666664241347E-2</v>
      </c>
      <c r="S2872" s="4">
        <f>MROUND(E2872,"0:15")</f>
        <v>45819.625</v>
      </c>
    </row>
    <row r="2873" spans="1:19" x14ac:dyDescent="0.35">
      <c r="A2873">
        <v>2025</v>
      </c>
      <c r="B2873" t="s">
        <v>64</v>
      </c>
      <c r="C2873" t="s">
        <v>65</v>
      </c>
      <c r="D2873">
        <v>187</v>
      </c>
      <c r="E2873" s="4">
        <v>45819.635416666664</v>
      </c>
      <c r="F2873">
        <v>9.7899999999999991</v>
      </c>
      <c r="G2873">
        <v>20.14</v>
      </c>
      <c r="H2873">
        <v>9.4600000000000009</v>
      </c>
      <c r="I2873">
        <v>105.8</v>
      </c>
      <c r="J2873">
        <f>IF(G2873="",0.5,IF(G2873&lt;=0,2,IF(G2873&gt;=40,2, IF(AND(G2873&gt;0,G2873&lt;1),5,IF(AND(G2873&gt;35,G2873&lt;40),5,IF(O2873&gt;=1.5,1.5,0))))))</f>
        <v>0</v>
      </c>
      <c r="K2873">
        <f>IF(H2873="",0.5,IF(H2873&lt;=0.1,2,IF(H2873&gt;=20,2, IF(AND(H2873&gt;0.1,H2873&lt;0.2),5,IF(AND(H2873&gt;16,H2873&lt;20),5,IF(P2873&gt;=2,1.5,0))))))</f>
        <v>0</v>
      </c>
      <c r="L2873">
        <f>IF(A2873="",0.5,IF(B2873="",0.5,IF(C2873="",0.5,IF(E2873="",0.5,IF(Q2873="Y",0.01,0)))))</f>
        <v>0</v>
      </c>
      <c r="M2873">
        <f>COUNTIF(J2873:L2873,"&gt;0")</f>
        <v>0</v>
      </c>
      <c r="N2873" s="28" t="s">
        <v>66</v>
      </c>
      <c r="O2873">
        <f>IF(G2873="","",ABS(G2874-G2873))</f>
        <v>5.9999999999998721E-2</v>
      </c>
      <c r="P2873">
        <f>IF(H2873="","",ABS(H2874-H2873))</f>
        <v>4.0000000000000924E-2</v>
      </c>
      <c r="R2873" s="2">
        <f>E2873-E2872</f>
        <v>1.0416666664241347E-2</v>
      </c>
      <c r="S2873" s="4">
        <f>MROUND(E2873,"0:15")</f>
        <v>45819.635416666664</v>
      </c>
    </row>
    <row r="2874" spans="1:19" x14ac:dyDescent="0.35">
      <c r="A2874">
        <v>2025</v>
      </c>
      <c r="B2874" t="s">
        <v>64</v>
      </c>
      <c r="C2874" t="s">
        <v>65</v>
      </c>
      <c r="D2874">
        <v>188</v>
      </c>
      <c r="E2874" s="4">
        <v>45819.645833333336</v>
      </c>
      <c r="F2874">
        <v>9.75</v>
      </c>
      <c r="G2874">
        <v>20.2</v>
      </c>
      <c r="H2874">
        <v>9.42</v>
      </c>
      <c r="I2874">
        <v>105.5</v>
      </c>
      <c r="J2874">
        <f>IF(G2874="",0.5,IF(G2874&lt;=0,2,IF(G2874&gt;=40,2, IF(AND(G2874&gt;0,G2874&lt;1),5,IF(AND(G2874&gt;35,G2874&lt;40),5,IF(O2874&gt;=1.5,1.5,0))))))</f>
        <v>0</v>
      </c>
      <c r="K2874">
        <f>IF(H2874="",0.5,IF(H2874&lt;=0.1,2,IF(H2874&gt;=20,2, IF(AND(H2874&gt;0.1,H2874&lt;0.2),5,IF(AND(H2874&gt;16,H2874&lt;20),5,IF(P2874&gt;=2,1.5,0))))))</f>
        <v>0</v>
      </c>
      <c r="L2874">
        <f>IF(A2874="",0.5,IF(B2874="",0.5,IF(C2874="",0.5,IF(E2874="",0.5,IF(Q2874="Y",0.01,0)))))</f>
        <v>0</v>
      </c>
      <c r="M2874">
        <f>COUNTIF(J2874:L2874,"&gt;0")</f>
        <v>0</v>
      </c>
      <c r="N2874" s="28" t="s">
        <v>66</v>
      </c>
      <c r="O2874">
        <f>IF(G2874="","",ABS(G2875-G2874))</f>
        <v>8.0000000000001847E-2</v>
      </c>
      <c r="P2874">
        <f>IF(H2874="","",ABS(H2875-H2874))</f>
        <v>1.9999999999999574E-2</v>
      </c>
      <c r="R2874" s="2">
        <f>E2874-E2873</f>
        <v>1.0416666671517305E-2</v>
      </c>
      <c r="S2874" s="4">
        <f>MROUND(E2874,"0:15")</f>
        <v>45819.645833333328</v>
      </c>
    </row>
    <row r="2875" spans="1:19" x14ac:dyDescent="0.35">
      <c r="A2875">
        <v>2025</v>
      </c>
      <c r="B2875" t="s">
        <v>64</v>
      </c>
      <c r="C2875" t="s">
        <v>65</v>
      </c>
      <c r="D2875">
        <v>189</v>
      </c>
      <c r="E2875" s="4">
        <v>45819.65625</v>
      </c>
      <c r="F2875">
        <v>9.73</v>
      </c>
      <c r="G2875">
        <v>20.28</v>
      </c>
      <c r="H2875">
        <v>9.4</v>
      </c>
      <c r="I2875">
        <v>105.4</v>
      </c>
      <c r="J2875">
        <f>IF(G2875="",0.5,IF(G2875&lt;=0,2,IF(G2875&gt;=40,2, IF(AND(G2875&gt;0,G2875&lt;1),5,IF(AND(G2875&gt;35,G2875&lt;40),5,IF(O2875&gt;=1.5,1.5,0))))))</f>
        <v>0</v>
      </c>
      <c r="K2875">
        <f>IF(H2875="",0.5,IF(H2875&lt;=0.1,2,IF(H2875&gt;=20,2, IF(AND(H2875&gt;0.1,H2875&lt;0.2),5,IF(AND(H2875&gt;16,H2875&lt;20),5,IF(P2875&gt;=2,1.5,0))))))</f>
        <v>0</v>
      </c>
      <c r="L2875">
        <f>IF(A2875="",0.5,IF(B2875="",0.5,IF(C2875="",0.5,IF(E2875="",0.5,IF(Q2875="Y",0.01,0)))))</f>
        <v>0</v>
      </c>
      <c r="M2875">
        <f>COUNTIF(J2875:L2875,"&gt;0")</f>
        <v>0</v>
      </c>
      <c r="N2875" s="28" t="s">
        <v>66</v>
      </c>
      <c r="O2875">
        <f>IF(G2875="","",ABS(G2876-G2875))</f>
        <v>9.9999999999997868E-2</v>
      </c>
      <c r="P2875">
        <f>IF(H2875="","",ABS(H2876-H2875))</f>
        <v>9.9999999999997868E-3</v>
      </c>
      <c r="R2875" s="2">
        <f>E2875-E2874</f>
        <v>1.0416666664241347E-2</v>
      </c>
      <c r="S2875" s="4">
        <f>MROUND(E2875,"0:15")</f>
        <v>45819.65625</v>
      </c>
    </row>
    <row r="2876" spans="1:19" x14ac:dyDescent="0.35">
      <c r="A2876">
        <v>2025</v>
      </c>
      <c r="B2876" t="s">
        <v>64</v>
      </c>
      <c r="C2876" t="s">
        <v>65</v>
      </c>
      <c r="D2876">
        <v>190</v>
      </c>
      <c r="E2876" s="4">
        <v>45819.666666666664</v>
      </c>
      <c r="F2876">
        <v>9.74</v>
      </c>
      <c r="G2876">
        <v>20.38</v>
      </c>
      <c r="H2876">
        <v>9.41</v>
      </c>
      <c r="I2876">
        <v>105.7</v>
      </c>
      <c r="J2876">
        <f>IF(G2876="",0.5,IF(G2876&lt;=0,2,IF(G2876&gt;=40,2, IF(AND(G2876&gt;0,G2876&lt;1),5,IF(AND(G2876&gt;35,G2876&lt;40),5,IF(O2876&gt;=1.5,1.5,0))))))</f>
        <v>0</v>
      </c>
      <c r="K2876">
        <f>IF(H2876="",0.5,IF(H2876&lt;=0.1,2,IF(H2876&gt;=20,2, IF(AND(H2876&gt;0.1,H2876&lt;0.2),5,IF(AND(H2876&gt;16,H2876&lt;20),5,IF(P2876&gt;=2,1.5,0))))))</f>
        <v>0</v>
      </c>
      <c r="L2876">
        <f>IF(A2876="",0.5,IF(B2876="",0.5,IF(C2876="",0.5,IF(E2876="",0.5,IF(Q2876="Y",0.01,0)))))</f>
        <v>0</v>
      </c>
      <c r="M2876">
        <f>COUNTIF(J2876:L2876,"&gt;0")</f>
        <v>0</v>
      </c>
      <c r="N2876" s="28" t="s">
        <v>66</v>
      </c>
      <c r="O2876">
        <f>IF(G2876="","",ABS(G2877-G2876))</f>
        <v>0.10000000000000142</v>
      </c>
      <c r="P2876">
        <f>IF(H2876="","",ABS(H2877-H2876))</f>
        <v>4.0000000000000924E-2</v>
      </c>
      <c r="R2876" s="2">
        <f>E2876-E2875</f>
        <v>1.0416666664241347E-2</v>
      </c>
      <c r="S2876" s="4">
        <f>MROUND(E2876,"0:15")</f>
        <v>45819.666666666664</v>
      </c>
    </row>
    <row r="2877" spans="1:19" x14ac:dyDescent="0.35">
      <c r="A2877">
        <v>2025</v>
      </c>
      <c r="B2877" t="s">
        <v>64</v>
      </c>
      <c r="C2877" t="s">
        <v>65</v>
      </c>
      <c r="D2877">
        <v>191</v>
      </c>
      <c r="E2877" s="4">
        <v>45819.677083333336</v>
      </c>
      <c r="F2877">
        <v>9.6999999999999993</v>
      </c>
      <c r="G2877">
        <v>20.48</v>
      </c>
      <c r="H2877">
        <v>9.3699999999999992</v>
      </c>
      <c r="I2877">
        <v>105.5</v>
      </c>
      <c r="J2877">
        <f>IF(G2877="",0.5,IF(G2877&lt;=0,2,IF(G2877&gt;=40,2, IF(AND(G2877&gt;0,G2877&lt;1),5,IF(AND(G2877&gt;35,G2877&lt;40),5,IF(O2877&gt;=1.5,1.5,0))))))</f>
        <v>0</v>
      </c>
      <c r="K2877">
        <f>IF(H2877="",0.5,IF(H2877&lt;=0.1,2,IF(H2877&gt;=20,2, IF(AND(H2877&gt;0.1,H2877&lt;0.2),5,IF(AND(H2877&gt;16,H2877&lt;20),5,IF(P2877&gt;=2,1.5,0))))))</f>
        <v>0</v>
      </c>
      <c r="L2877">
        <f>IF(A2877="",0.5,IF(B2877="",0.5,IF(C2877="",0.5,IF(E2877="",0.5,IF(Q2877="Y",0.01,0)))))</f>
        <v>0</v>
      </c>
      <c r="M2877">
        <f>COUNTIF(J2877:L2877,"&gt;0")</f>
        <v>0</v>
      </c>
      <c r="N2877" s="28" t="s">
        <v>66</v>
      </c>
      <c r="O2877">
        <f>IF(G2877="","",ABS(G2878-G2877))</f>
        <v>9.9999999999997868E-2</v>
      </c>
      <c r="P2877">
        <f>IF(H2877="","",ABS(H2878-H2877))</f>
        <v>1.9999999999999574E-2</v>
      </c>
      <c r="R2877" s="2">
        <f>E2877-E2876</f>
        <v>1.0416666671517305E-2</v>
      </c>
      <c r="S2877" s="4">
        <f>MROUND(E2877,"0:15")</f>
        <v>45819.677083333328</v>
      </c>
    </row>
    <row r="2878" spans="1:19" x14ac:dyDescent="0.35">
      <c r="A2878">
        <v>2025</v>
      </c>
      <c r="B2878" t="s">
        <v>64</v>
      </c>
      <c r="C2878" t="s">
        <v>65</v>
      </c>
      <c r="D2878">
        <v>192</v>
      </c>
      <c r="E2878" s="4">
        <v>45819.6875</v>
      </c>
      <c r="F2878">
        <v>9.68</v>
      </c>
      <c r="G2878">
        <v>20.58</v>
      </c>
      <c r="H2878">
        <v>9.35</v>
      </c>
      <c r="I2878">
        <v>105.5</v>
      </c>
      <c r="J2878">
        <f>IF(G2878="",0.5,IF(G2878&lt;=0,2,IF(G2878&gt;=40,2, IF(AND(G2878&gt;0,G2878&lt;1),5,IF(AND(G2878&gt;35,G2878&lt;40),5,IF(O2878&gt;=1.5,1.5,0))))))</f>
        <v>0</v>
      </c>
      <c r="K2878">
        <f>IF(H2878="",0.5,IF(H2878&lt;=0.1,2,IF(H2878&gt;=20,2, IF(AND(H2878&gt;0.1,H2878&lt;0.2),5,IF(AND(H2878&gt;16,H2878&lt;20),5,IF(P2878&gt;=2,1.5,0))))))</f>
        <v>0</v>
      </c>
      <c r="L2878">
        <f>IF(A2878="",0.5,IF(B2878="",0.5,IF(C2878="",0.5,IF(E2878="",0.5,IF(Q2878="Y",0.01,0)))))</f>
        <v>0</v>
      </c>
      <c r="M2878">
        <f>COUNTIF(J2878:L2878,"&gt;0")</f>
        <v>0</v>
      </c>
      <c r="N2878" s="28" t="s">
        <v>66</v>
      </c>
      <c r="O2878">
        <f>IF(G2878="","",ABS(G2879-G2878))</f>
        <v>8.0000000000001847E-2</v>
      </c>
      <c r="P2878">
        <f>IF(H2878="","",ABS(H2879-H2878))</f>
        <v>3.9999999999999147E-2</v>
      </c>
      <c r="R2878" s="2">
        <f>E2878-E2877</f>
        <v>1.0416666664241347E-2</v>
      </c>
      <c r="S2878" s="4">
        <f>MROUND(E2878,"0:15")</f>
        <v>45819.6875</v>
      </c>
    </row>
    <row r="2879" spans="1:19" x14ac:dyDescent="0.35">
      <c r="A2879">
        <v>2025</v>
      </c>
      <c r="B2879" t="s">
        <v>64</v>
      </c>
      <c r="C2879" t="s">
        <v>65</v>
      </c>
      <c r="D2879">
        <v>193</v>
      </c>
      <c r="E2879" s="4">
        <v>45819.697916666664</v>
      </c>
      <c r="F2879">
        <v>9.64</v>
      </c>
      <c r="G2879">
        <v>20.66</v>
      </c>
      <c r="H2879">
        <v>9.31</v>
      </c>
      <c r="I2879">
        <v>105.2</v>
      </c>
      <c r="J2879">
        <f>IF(G2879="",0.5,IF(G2879&lt;=0,2,IF(G2879&gt;=40,2, IF(AND(G2879&gt;0,G2879&lt;1),5,IF(AND(G2879&gt;35,G2879&lt;40),5,IF(O2879&gt;=1.5,1.5,0))))))</f>
        <v>0</v>
      </c>
      <c r="K2879">
        <f>IF(H2879="",0.5,IF(H2879&lt;=0.1,2,IF(H2879&gt;=20,2, IF(AND(H2879&gt;0.1,H2879&lt;0.2),5,IF(AND(H2879&gt;16,H2879&lt;20),5,IF(P2879&gt;=2,1.5,0))))))</f>
        <v>0</v>
      </c>
      <c r="L2879">
        <f>IF(A2879="",0.5,IF(B2879="",0.5,IF(C2879="",0.5,IF(E2879="",0.5,IF(Q2879="Y",0.01,0)))))</f>
        <v>0</v>
      </c>
      <c r="M2879">
        <f>COUNTIF(J2879:L2879,"&gt;0")</f>
        <v>0</v>
      </c>
      <c r="N2879" s="28" t="s">
        <v>66</v>
      </c>
      <c r="O2879">
        <f>IF(G2879="","",ABS(G2880-G2879))</f>
        <v>7.9999999999998295E-2</v>
      </c>
      <c r="P2879">
        <f>IF(H2879="","",ABS(H2880-H2879))</f>
        <v>5.0000000000000711E-2</v>
      </c>
      <c r="R2879" s="2">
        <f>E2879-E2878</f>
        <v>1.0416666664241347E-2</v>
      </c>
      <c r="S2879" s="4">
        <f>MROUND(E2879,"0:15")</f>
        <v>45819.697916666664</v>
      </c>
    </row>
    <row r="2880" spans="1:19" x14ac:dyDescent="0.35">
      <c r="A2880">
        <v>2025</v>
      </c>
      <c r="B2880" t="s">
        <v>64</v>
      </c>
      <c r="C2880" t="s">
        <v>65</v>
      </c>
      <c r="D2880">
        <v>194</v>
      </c>
      <c r="E2880" s="4">
        <v>45819.708333333336</v>
      </c>
      <c r="F2880">
        <v>9.59</v>
      </c>
      <c r="G2880">
        <v>20.74</v>
      </c>
      <c r="H2880">
        <v>9.26</v>
      </c>
      <c r="I2880">
        <v>104.8</v>
      </c>
      <c r="J2880">
        <f>IF(G2880="",0.5,IF(G2880&lt;=0,2,IF(G2880&gt;=40,2, IF(AND(G2880&gt;0,G2880&lt;1),5,IF(AND(G2880&gt;35,G2880&lt;40),5,IF(O2880&gt;=1.5,1.5,0))))))</f>
        <v>0</v>
      </c>
      <c r="K2880">
        <f>IF(H2880="",0.5,IF(H2880&lt;=0.1,2,IF(H2880&gt;=20,2, IF(AND(H2880&gt;0.1,H2880&lt;0.2),5,IF(AND(H2880&gt;16,H2880&lt;20),5,IF(P2880&gt;=2,1.5,0))))))</f>
        <v>0</v>
      </c>
      <c r="L2880">
        <f>IF(A2880="",0.5,IF(B2880="",0.5,IF(C2880="",0.5,IF(E2880="",0.5,IF(Q2880="Y",0.01,0)))))</f>
        <v>0</v>
      </c>
      <c r="M2880">
        <f>COUNTIF(J2880:L2880,"&gt;0")</f>
        <v>0</v>
      </c>
      <c r="N2880" s="28" t="s">
        <v>66</v>
      </c>
      <c r="O2880">
        <f>IF(G2880="","",ABS(G2881-G2880))</f>
        <v>4.00000000000027E-2</v>
      </c>
      <c r="P2880">
        <f>IF(H2880="","",ABS(H2881-H2880))</f>
        <v>4.9999999999998934E-2</v>
      </c>
      <c r="R2880" s="2">
        <f>E2880-E2879</f>
        <v>1.0416666671517305E-2</v>
      </c>
      <c r="S2880" s="4">
        <f>MROUND(E2880,"0:15")</f>
        <v>45819.708333333328</v>
      </c>
    </row>
    <row r="2881" spans="1:19" x14ac:dyDescent="0.35">
      <c r="A2881">
        <v>2025</v>
      </c>
      <c r="B2881" t="s">
        <v>64</v>
      </c>
      <c r="C2881" t="s">
        <v>65</v>
      </c>
      <c r="D2881">
        <v>195</v>
      </c>
      <c r="E2881" s="4">
        <v>45819.71875</v>
      </c>
      <c r="F2881">
        <v>9.5399999999999991</v>
      </c>
      <c r="G2881">
        <v>20.78</v>
      </c>
      <c r="H2881">
        <v>9.2100000000000009</v>
      </c>
      <c r="I2881">
        <v>104.3</v>
      </c>
      <c r="J2881">
        <f>IF(G2881="",0.5,IF(G2881&lt;=0,2,IF(G2881&gt;=40,2, IF(AND(G2881&gt;0,G2881&lt;1),5,IF(AND(G2881&gt;35,G2881&lt;40),5,IF(O2881&gt;=1.5,1.5,0))))))</f>
        <v>0</v>
      </c>
      <c r="K2881">
        <f>IF(H2881="",0.5,IF(H2881&lt;=0.1,2,IF(H2881&gt;=20,2, IF(AND(H2881&gt;0.1,H2881&lt;0.2),5,IF(AND(H2881&gt;16,H2881&lt;20),5,IF(P2881&gt;=2,1.5,0))))))</f>
        <v>0</v>
      </c>
      <c r="L2881">
        <f>IF(A2881="",0.5,IF(B2881="",0.5,IF(C2881="",0.5,IF(E2881="",0.5,IF(Q2881="Y",0.01,0)))))</f>
        <v>0</v>
      </c>
      <c r="M2881">
        <f>COUNTIF(J2881:L2881,"&gt;0")</f>
        <v>0</v>
      </c>
      <c r="N2881" s="28" t="s">
        <v>66</v>
      </c>
      <c r="O2881">
        <f>IF(G2881="","",ABS(G2882-G2881))</f>
        <v>3.9999999999999147E-2</v>
      </c>
      <c r="P2881">
        <f>IF(H2881="","",ABS(H2882-H2881))</f>
        <v>6.0000000000000497E-2</v>
      </c>
      <c r="R2881" s="2">
        <f>E2881-E2880</f>
        <v>1.0416666664241347E-2</v>
      </c>
      <c r="S2881" s="4">
        <f>MROUND(E2881,"0:15")</f>
        <v>45819.71875</v>
      </c>
    </row>
    <row r="2882" spans="1:19" x14ac:dyDescent="0.35">
      <c r="A2882">
        <v>2025</v>
      </c>
      <c r="B2882" t="s">
        <v>64</v>
      </c>
      <c r="C2882" t="s">
        <v>65</v>
      </c>
      <c r="D2882">
        <v>196</v>
      </c>
      <c r="E2882" s="4">
        <v>45819.729166666664</v>
      </c>
      <c r="F2882">
        <v>9.48</v>
      </c>
      <c r="G2882">
        <v>20.82</v>
      </c>
      <c r="H2882">
        <v>9.15</v>
      </c>
      <c r="I2882">
        <v>103.7</v>
      </c>
      <c r="J2882">
        <f>IF(G2882="",0.5,IF(G2882&lt;=0,2,IF(G2882&gt;=40,2, IF(AND(G2882&gt;0,G2882&lt;1),5,IF(AND(G2882&gt;35,G2882&lt;40),5,IF(O2882&gt;=1.5,1.5,0))))))</f>
        <v>0</v>
      </c>
      <c r="K2882">
        <f>IF(H2882="",0.5,IF(H2882&lt;=0.1,2,IF(H2882&gt;=20,2, IF(AND(H2882&gt;0.1,H2882&lt;0.2),5,IF(AND(H2882&gt;16,H2882&lt;20),5,IF(P2882&gt;=2,1.5,0))))))</f>
        <v>0</v>
      </c>
      <c r="L2882">
        <f>IF(A2882="",0.5,IF(B2882="",0.5,IF(C2882="",0.5,IF(E2882="",0.5,IF(Q2882="Y",0.01,0)))))</f>
        <v>0</v>
      </c>
      <c r="M2882">
        <f>COUNTIF(J2882:L2882,"&gt;0")</f>
        <v>0</v>
      </c>
      <c r="N2882" s="28" t="s">
        <v>66</v>
      </c>
      <c r="O2882">
        <f>IF(G2882="","",ABS(G2883-G2882))</f>
        <v>3.9999999999999147E-2</v>
      </c>
      <c r="P2882">
        <f>IF(H2882="","",ABS(H2883-H2882))</f>
        <v>8.9999999999999858E-2</v>
      </c>
      <c r="R2882" s="2">
        <f>E2882-E2881</f>
        <v>1.0416666664241347E-2</v>
      </c>
      <c r="S2882" s="4">
        <f>MROUND(E2882,"0:15")</f>
        <v>45819.729166666664</v>
      </c>
    </row>
    <row r="2883" spans="1:19" x14ac:dyDescent="0.35">
      <c r="A2883">
        <v>2025</v>
      </c>
      <c r="B2883" t="s">
        <v>64</v>
      </c>
      <c r="C2883" t="s">
        <v>65</v>
      </c>
      <c r="D2883">
        <v>197</v>
      </c>
      <c r="E2883" s="4">
        <v>45819.739583333336</v>
      </c>
      <c r="F2883">
        <v>9.39</v>
      </c>
      <c r="G2883">
        <v>20.86</v>
      </c>
      <c r="H2883">
        <v>9.06</v>
      </c>
      <c r="I2883">
        <v>102.8</v>
      </c>
      <c r="J2883">
        <f>IF(G2883="",0.5,IF(G2883&lt;=0,2,IF(G2883&gt;=40,2, IF(AND(G2883&gt;0,G2883&lt;1),5,IF(AND(G2883&gt;35,G2883&lt;40),5,IF(O2883&gt;=1.5,1.5,0))))))</f>
        <v>0</v>
      </c>
      <c r="K2883">
        <f>IF(H2883="",0.5,IF(H2883&lt;=0.1,2,IF(H2883&gt;=20,2, IF(AND(H2883&gt;0.1,H2883&lt;0.2),5,IF(AND(H2883&gt;16,H2883&lt;20),5,IF(P2883&gt;=2,1.5,0))))))</f>
        <v>0</v>
      </c>
      <c r="L2883">
        <f>IF(A2883="",0.5,IF(B2883="",0.5,IF(C2883="",0.5,IF(E2883="",0.5,IF(Q2883="Y",0.01,0)))))</f>
        <v>0</v>
      </c>
      <c r="M2883">
        <f>COUNTIF(J2883:L2883,"&gt;0")</f>
        <v>0</v>
      </c>
      <c r="N2883" s="28" t="s">
        <v>66</v>
      </c>
      <c r="O2883">
        <f>IF(G2883="","",ABS(G2884-G2883))</f>
        <v>1.9999999999999574E-2</v>
      </c>
      <c r="P2883">
        <f>IF(H2883="","",ABS(H2884-H2883))</f>
        <v>8.0000000000000071E-2</v>
      </c>
      <c r="R2883" s="2">
        <f>E2883-E2882</f>
        <v>1.0416666671517305E-2</v>
      </c>
      <c r="S2883" s="4">
        <f>MROUND(E2883,"0:15")</f>
        <v>45819.739583333328</v>
      </c>
    </row>
    <row r="2884" spans="1:19" x14ac:dyDescent="0.35">
      <c r="A2884">
        <v>2025</v>
      </c>
      <c r="B2884" t="s">
        <v>64</v>
      </c>
      <c r="C2884" t="s">
        <v>65</v>
      </c>
      <c r="D2884">
        <v>198</v>
      </c>
      <c r="E2884" s="4">
        <v>45819.75</v>
      </c>
      <c r="F2884">
        <v>9.31</v>
      </c>
      <c r="G2884">
        <v>20.88</v>
      </c>
      <c r="H2884">
        <v>8.98</v>
      </c>
      <c r="I2884">
        <v>101.9</v>
      </c>
      <c r="J2884">
        <f>IF(G2884="",0.5,IF(G2884&lt;=0,2,IF(G2884&gt;=40,2, IF(AND(G2884&gt;0,G2884&lt;1),5,IF(AND(G2884&gt;35,G2884&lt;40),5,IF(O2884&gt;=1.5,1.5,0))))))</f>
        <v>0</v>
      </c>
      <c r="K2884">
        <f>IF(H2884="",0.5,IF(H2884&lt;=0.1,2,IF(H2884&gt;=20,2, IF(AND(H2884&gt;0.1,H2884&lt;0.2),5,IF(AND(H2884&gt;16,H2884&lt;20),5,IF(P2884&gt;=2,1.5,0))))))</f>
        <v>0</v>
      </c>
      <c r="L2884">
        <f>IF(A2884="",0.5,IF(B2884="",0.5,IF(C2884="",0.5,IF(E2884="",0.5,IF(Q2884="Y",0.01,0)))))</f>
        <v>0</v>
      </c>
      <c r="M2884">
        <f>COUNTIF(J2884:L2884,"&gt;0")</f>
        <v>0</v>
      </c>
      <c r="N2884" s="28" t="s">
        <v>66</v>
      </c>
      <c r="O2884">
        <f>IF(G2884="","",ABS(G2885-G2884))</f>
        <v>1.9999999999999574E-2</v>
      </c>
      <c r="P2884">
        <f>IF(H2884="","",ABS(H2885-H2884))</f>
        <v>8.0000000000000071E-2</v>
      </c>
      <c r="R2884" s="2">
        <f>E2884-E2883</f>
        <v>1.0416666664241347E-2</v>
      </c>
      <c r="S2884" s="4">
        <f>MROUND(E2884,"0:15")</f>
        <v>45819.75</v>
      </c>
    </row>
    <row r="2885" spans="1:19" x14ac:dyDescent="0.35">
      <c r="A2885">
        <v>2025</v>
      </c>
      <c r="B2885" t="s">
        <v>64</v>
      </c>
      <c r="C2885" t="s">
        <v>65</v>
      </c>
      <c r="D2885">
        <v>199</v>
      </c>
      <c r="E2885" s="4">
        <v>45819.760416666664</v>
      </c>
      <c r="F2885">
        <v>9.23</v>
      </c>
      <c r="G2885">
        <v>20.9</v>
      </c>
      <c r="H2885">
        <v>8.9</v>
      </c>
      <c r="I2885">
        <v>101.1</v>
      </c>
      <c r="J2885">
        <f>IF(G2885="",0.5,IF(G2885&lt;=0,2,IF(G2885&gt;=40,2, IF(AND(G2885&gt;0,G2885&lt;1),5,IF(AND(G2885&gt;35,G2885&lt;40),5,IF(O2885&gt;=1.5,1.5,0))))))</f>
        <v>0</v>
      </c>
      <c r="K2885">
        <f>IF(H2885="",0.5,IF(H2885&lt;=0.1,2,IF(H2885&gt;=20,2, IF(AND(H2885&gt;0.1,H2885&lt;0.2),5,IF(AND(H2885&gt;16,H2885&lt;20),5,IF(P2885&gt;=2,1.5,0))))))</f>
        <v>0</v>
      </c>
      <c r="L2885">
        <f>IF(A2885="",0.5,IF(B2885="",0.5,IF(C2885="",0.5,IF(E2885="",0.5,IF(Q2885="Y",0.01,0)))))</f>
        <v>0</v>
      </c>
      <c r="M2885">
        <f>COUNTIF(J2885:L2885,"&gt;0")</f>
        <v>0</v>
      </c>
      <c r="N2885" s="28" t="s">
        <v>66</v>
      </c>
      <c r="O2885">
        <f>IF(G2885="","",ABS(G2886-G2885))</f>
        <v>0</v>
      </c>
      <c r="P2885">
        <f>IF(H2885="","",ABS(H2886-H2885))</f>
        <v>8.0000000000000071E-2</v>
      </c>
      <c r="R2885" s="2">
        <f>E2885-E2884</f>
        <v>1.0416666664241347E-2</v>
      </c>
      <c r="S2885" s="4">
        <f>MROUND(E2885,"0:15")</f>
        <v>45819.760416666664</v>
      </c>
    </row>
    <row r="2886" spans="1:19" x14ac:dyDescent="0.35">
      <c r="A2886">
        <v>2025</v>
      </c>
      <c r="B2886" t="s">
        <v>64</v>
      </c>
      <c r="C2886" t="s">
        <v>65</v>
      </c>
      <c r="D2886">
        <v>200</v>
      </c>
      <c r="E2886" s="4">
        <v>45819.770833333336</v>
      </c>
      <c r="F2886">
        <v>9.14</v>
      </c>
      <c r="G2886">
        <v>20.9</v>
      </c>
      <c r="H2886">
        <v>8.82</v>
      </c>
      <c r="I2886">
        <v>100.1</v>
      </c>
      <c r="J2886">
        <f>IF(G2886="",0.5,IF(G2886&lt;=0,2,IF(G2886&gt;=40,2, IF(AND(G2886&gt;0,G2886&lt;1),5,IF(AND(G2886&gt;35,G2886&lt;40),5,IF(O2886&gt;=1.5,1.5,0))))))</f>
        <v>0</v>
      </c>
      <c r="K2886">
        <f>IF(H2886="",0.5,IF(H2886&lt;=0.1,2,IF(H2886&gt;=20,2, IF(AND(H2886&gt;0.1,H2886&lt;0.2),5,IF(AND(H2886&gt;16,H2886&lt;20),5,IF(P2886&gt;=2,1.5,0))))))</f>
        <v>0</v>
      </c>
      <c r="L2886">
        <f>IF(A2886="",0.5,IF(B2886="",0.5,IF(C2886="",0.5,IF(E2886="",0.5,IF(Q2886="Y",0.01,0)))))</f>
        <v>0</v>
      </c>
      <c r="M2886">
        <f>COUNTIF(J2886:L2886,"&gt;0")</f>
        <v>0</v>
      </c>
      <c r="N2886" s="28" t="s">
        <v>66</v>
      </c>
      <c r="O2886">
        <f>IF(G2886="","",ABS(G2887-G2886))</f>
        <v>1.9999999999999574E-2</v>
      </c>
      <c r="P2886">
        <f>IF(H2886="","",ABS(H2887-H2886))</f>
        <v>8.9999999999999858E-2</v>
      </c>
      <c r="R2886" s="2">
        <f>E2886-E2885</f>
        <v>1.0416666671517305E-2</v>
      </c>
      <c r="S2886" s="4">
        <f>MROUND(E2886,"0:15")</f>
        <v>45819.770833333328</v>
      </c>
    </row>
    <row r="2887" spans="1:19" x14ac:dyDescent="0.35">
      <c r="A2887">
        <v>2025</v>
      </c>
      <c r="B2887" t="s">
        <v>64</v>
      </c>
      <c r="C2887" t="s">
        <v>65</v>
      </c>
      <c r="D2887">
        <v>201</v>
      </c>
      <c r="E2887" s="4">
        <v>45819.78125</v>
      </c>
      <c r="F2887">
        <v>9.0500000000000007</v>
      </c>
      <c r="G2887">
        <v>20.88</v>
      </c>
      <c r="H2887">
        <v>8.73</v>
      </c>
      <c r="I2887">
        <v>99</v>
      </c>
      <c r="J2887">
        <f>IF(G2887="",0.5,IF(G2887&lt;=0,2,IF(G2887&gt;=40,2, IF(AND(G2887&gt;0,G2887&lt;1),5,IF(AND(G2887&gt;35,G2887&lt;40),5,IF(O2887&gt;=1.5,1.5,0))))))</f>
        <v>0</v>
      </c>
      <c r="K2887">
        <f>IF(H2887="",0.5,IF(H2887&lt;=0.1,2,IF(H2887&gt;=20,2, IF(AND(H2887&gt;0.1,H2887&lt;0.2),5,IF(AND(H2887&gt;16,H2887&lt;20),5,IF(P2887&gt;=2,1.5,0))))))</f>
        <v>0</v>
      </c>
      <c r="L2887">
        <f>IF(A2887="",0.5,IF(B2887="",0.5,IF(C2887="",0.5,IF(E2887="",0.5,IF(Q2887="Y",0.01,0)))))</f>
        <v>0</v>
      </c>
      <c r="M2887">
        <f>COUNTIF(J2887:L2887,"&gt;0")</f>
        <v>0</v>
      </c>
      <c r="N2887" s="28" t="s">
        <v>66</v>
      </c>
      <c r="O2887">
        <f>IF(G2887="","",ABS(G2888-G2887))</f>
        <v>1.9999999999999574E-2</v>
      </c>
      <c r="P2887">
        <f>IF(H2887="","",ABS(H2888-H2887))</f>
        <v>0.12000000000000099</v>
      </c>
      <c r="R2887" s="2">
        <f>E2887-E2886</f>
        <v>1.0416666664241347E-2</v>
      </c>
      <c r="S2887" s="4">
        <f>MROUND(E2887,"0:15")</f>
        <v>45819.78125</v>
      </c>
    </row>
    <row r="2888" spans="1:19" x14ac:dyDescent="0.35">
      <c r="A2888">
        <v>2025</v>
      </c>
      <c r="B2888" t="s">
        <v>64</v>
      </c>
      <c r="C2888" t="s">
        <v>65</v>
      </c>
      <c r="D2888">
        <v>202</v>
      </c>
      <c r="E2888" s="4">
        <v>45819.791666666664</v>
      </c>
      <c r="F2888">
        <v>8.93</v>
      </c>
      <c r="G2888">
        <v>20.86</v>
      </c>
      <c r="H2888">
        <v>8.61</v>
      </c>
      <c r="I2888">
        <v>97.7</v>
      </c>
      <c r="J2888">
        <f>IF(G2888="",0.5,IF(G2888&lt;=0,2,IF(G2888&gt;=40,2, IF(AND(G2888&gt;0,G2888&lt;1),5,IF(AND(G2888&gt;35,G2888&lt;40),5,IF(O2888&gt;=1.5,1.5,0))))))</f>
        <v>0</v>
      </c>
      <c r="K2888">
        <f>IF(H2888="",0.5,IF(H2888&lt;=0.1,2,IF(H2888&gt;=20,2, IF(AND(H2888&gt;0.1,H2888&lt;0.2),5,IF(AND(H2888&gt;16,H2888&lt;20),5,IF(P2888&gt;=2,1.5,0))))))</f>
        <v>0</v>
      </c>
      <c r="L2888">
        <f>IF(A2888="",0.5,IF(B2888="",0.5,IF(C2888="",0.5,IF(E2888="",0.5,IF(Q2888="Y",0.01,0)))))</f>
        <v>0</v>
      </c>
      <c r="M2888">
        <f>COUNTIF(J2888:L2888,"&gt;0")</f>
        <v>0</v>
      </c>
      <c r="N2888" s="28" t="s">
        <v>66</v>
      </c>
      <c r="O2888">
        <f>IF(G2888="","",ABS(G2889-G2888))</f>
        <v>1.9999999999999574E-2</v>
      </c>
      <c r="P2888">
        <f>IF(H2888="","",ABS(H2889-H2888))</f>
        <v>9.9999999999999645E-2</v>
      </c>
      <c r="R2888" s="2">
        <f>E2888-E2887</f>
        <v>1.0416666664241347E-2</v>
      </c>
      <c r="S2888" s="4">
        <f>MROUND(E2888,"0:15")</f>
        <v>45819.791666666664</v>
      </c>
    </row>
    <row r="2889" spans="1:19" x14ac:dyDescent="0.35">
      <c r="A2889">
        <v>2025</v>
      </c>
      <c r="B2889" t="s">
        <v>64</v>
      </c>
      <c r="C2889" t="s">
        <v>65</v>
      </c>
      <c r="D2889">
        <v>203</v>
      </c>
      <c r="E2889" s="4">
        <v>45819.802083333336</v>
      </c>
      <c r="F2889">
        <v>8.83</v>
      </c>
      <c r="G2889">
        <v>20.84</v>
      </c>
      <c r="H2889">
        <v>8.51</v>
      </c>
      <c r="I2889">
        <v>96.5</v>
      </c>
      <c r="J2889">
        <f>IF(G2889="",0.5,IF(G2889&lt;=0,2,IF(G2889&gt;=40,2, IF(AND(G2889&gt;0,G2889&lt;1),5,IF(AND(G2889&gt;35,G2889&lt;40),5,IF(O2889&gt;=1.5,1.5,0))))))</f>
        <v>0</v>
      </c>
      <c r="K2889">
        <f>IF(H2889="",0.5,IF(H2889&lt;=0.1,2,IF(H2889&gt;=20,2, IF(AND(H2889&gt;0.1,H2889&lt;0.2),5,IF(AND(H2889&gt;16,H2889&lt;20),5,IF(P2889&gt;=2,1.5,0))))))</f>
        <v>0</v>
      </c>
      <c r="L2889">
        <f>IF(A2889="",0.5,IF(B2889="",0.5,IF(C2889="",0.5,IF(E2889="",0.5,IF(Q2889="Y",0.01,0)))))</f>
        <v>0</v>
      </c>
      <c r="M2889">
        <f>COUNTIF(J2889:L2889,"&gt;0")</f>
        <v>0</v>
      </c>
      <c r="N2889" s="28" t="s">
        <v>66</v>
      </c>
      <c r="O2889">
        <f>IF(G2889="","",ABS(G2890-G2889))</f>
        <v>1.9999999999999574E-2</v>
      </c>
      <c r="P2889">
        <f>IF(H2889="","",ABS(H2890-H2889))</f>
        <v>9.9999999999999645E-2</v>
      </c>
      <c r="R2889" s="2">
        <f>E2889-E2888</f>
        <v>1.0416666671517305E-2</v>
      </c>
      <c r="S2889" s="4">
        <f>MROUND(E2889,"0:15")</f>
        <v>45819.802083333328</v>
      </c>
    </row>
    <row r="2890" spans="1:19" x14ac:dyDescent="0.35">
      <c r="A2890">
        <v>2025</v>
      </c>
      <c r="B2890" t="s">
        <v>64</v>
      </c>
      <c r="C2890" t="s">
        <v>65</v>
      </c>
      <c r="D2890">
        <v>204</v>
      </c>
      <c r="E2890" s="4">
        <v>45819.8125</v>
      </c>
      <c r="F2890">
        <v>8.7200000000000006</v>
      </c>
      <c r="G2890">
        <v>20.82</v>
      </c>
      <c r="H2890">
        <v>8.41</v>
      </c>
      <c r="I2890">
        <v>95.3</v>
      </c>
      <c r="J2890">
        <f>IF(G2890="",0.5,IF(G2890&lt;=0,2,IF(G2890&gt;=40,2, IF(AND(G2890&gt;0,G2890&lt;1),5,IF(AND(G2890&gt;35,G2890&lt;40),5,IF(O2890&gt;=1.5,1.5,0))))))</f>
        <v>0</v>
      </c>
      <c r="K2890">
        <f>IF(H2890="",0.5,IF(H2890&lt;=0.1,2,IF(H2890&gt;=20,2, IF(AND(H2890&gt;0.1,H2890&lt;0.2),5,IF(AND(H2890&gt;16,H2890&lt;20),5,IF(P2890&gt;=2,1.5,0))))))</f>
        <v>0</v>
      </c>
      <c r="L2890">
        <f>IF(A2890="",0.5,IF(B2890="",0.5,IF(C2890="",0.5,IF(E2890="",0.5,IF(Q2890="Y",0.01,0)))))</f>
        <v>0</v>
      </c>
      <c r="M2890">
        <f>COUNTIF(J2890:L2890,"&gt;0")</f>
        <v>0</v>
      </c>
      <c r="N2890" s="28" t="s">
        <v>66</v>
      </c>
      <c r="O2890">
        <f>IF(G2890="","",ABS(G2891-G2890))</f>
        <v>3.9999999999999147E-2</v>
      </c>
      <c r="P2890">
        <f>IF(H2890="","",ABS(H2891-H2890))</f>
        <v>8.9999999999999858E-2</v>
      </c>
      <c r="R2890" s="2">
        <f>E2890-E2889</f>
        <v>1.0416666664241347E-2</v>
      </c>
      <c r="S2890" s="4">
        <f>MROUND(E2890,"0:15")</f>
        <v>45819.8125</v>
      </c>
    </row>
    <row r="2891" spans="1:19" x14ac:dyDescent="0.35">
      <c r="A2891">
        <v>2025</v>
      </c>
      <c r="B2891" t="s">
        <v>64</v>
      </c>
      <c r="C2891" t="s">
        <v>65</v>
      </c>
      <c r="D2891">
        <v>205</v>
      </c>
      <c r="E2891" s="4">
        <v>45819.822916666664</v>
      </c>
      <c r="F2891">
        <v>8.6300000000000008</v>
      </c>
      <c r="G2891">
        <v>20.78</v>
      </c>
      <c r="H2891">
        <v>8.32</v>
      </c>
      <c r="I2891">
        <v>94.2</v>
      </c>
      <c r="J2891">
        <f>IF(G2891="",0.5,IF(G2891&lt;=0,2,IF(G2891&gt;=40,2, IF(AND(G2891&gt;0,G2891&lt;1),5,IF(AND(G2891&gt;35,G2891&lt;40),5,IF(O2891&gt;=1.5,1.5,0))))))</f>
        <v>0</v>
      </c>
      <c r="K2891">
        <f>IF(H2891="",0.5,IF(H2891&lt;=0.1,2,IF(H2891&gt;=20,2, IF(AND(H2891&gt;0.1,H2891&lt;0.2),5,IF(AND(H2891&gt;16,H2891&lt;20),5,IF(P2891&gt;=2,1.5,0))))))</f>
        <v>0</v>
      </c>
      <c r="L2891">
        <f>IF(A2891="",0.5,IF(B2891="",0.5,IF(C2891="",0.5,IF(E2891="",0.5,IF(Q2891="Y",0.01,0)))))</f>
        <v>0</v>
      </c>
      <c r="M2891">
        <f>COUNTIF(J2891:L2891,"&gt;0")</f>
        <v>0</v>
      </c>
      <c r="N2891" s="28" t="s">
        <v>66</v>
      </c>
      <c r="O2891">
        <f>IF(G2891="","",ABS(G2892-G2891))</f>
        <v>4.00000000000027E-2</v>
      </c>
      <c r="P2891">
        <f>IF(H2891="","",ABS(H2892-H2891))</f>
        <v>9.9999999999999645E-2</v>
      </c>
      <c r="R2891" s="2">
        <f>E2891-E2890</f>
        <v>1.0416666664241347E-2</v>
      </c>
      <c r="S2891" s="4">
        <f>MROUND(E2891,"0:15")</f>
        <v>45819.822916666664</v>
      </c>
    </row>
    <row r="2892" spans="1:19" x14ac:dyDescent="0.35">
      <c r="A2892">
        <v>2025</v>
      </c>
      <c r="B2892" t="s">
        <v>64</v>
      </c>
      <c r="C2892" t="s">
        <v>65</v>
      </c>
      <c r="D2892">
        <v>206</v>
      </c>
      <c r="E2892" s="4">
        <v>45819.833333333336</v>
      </c>
      <c r="F2892">
        <v>8.5299999999999994</v>
      </c>
      <c r="G2892">
        <v>20.74</v>
      </c>
      <c r="H2892">
        <v>8.2200000000000006</v>
      </c>
      <c r="I2892">
        <v>93</v>
      </c>
      <c r="J2892">
        <f>IF(G2892="",0.5,IF(G2892&lt;=0,2,IF(G2892&gt;=40,2, IF(AND(G2892&gt;0,G2892&lt;1),5,IF(AND(G2892&gt;35,G2892&lt;40),5,IF(O2892&gt;=1.5,1.5,0))))))</f>
        <v>0</v>
      </c>
      <c r="K2892">
        <f>IF(H2892="",0.5,IF(H2892&lt;=0.1,2,IF(H2892&gt;=20,2, IF(AND(H2892&gt;0.1,H2892&lt;0.2),5,IF(AND(H2892&gt;16,H2892&lt;20),5,IF(P2892&gt;=2,1.5,0))))))</f>
        <v>0</v>
      </c>
      <c r="L2892">
        <f>IF(A2892="",0.5,IF(B2892="",0.5,IF(C2892="",0.5,IF(E2892="",0.5,IF(Q2892="Y",0.01,0)))))</f>
        <v>0</v>
      </c>
      <c r="M2892">
        <f>COUNTIF(J2892:L2892,"&gt;0")</f>
        <v>0</v>
      </c>
      <c r="N2892" s="28" t="s">
        <v>66</v>
      </c>
      <c r="O2892">
        <f>IF(G2892="","",ABS(G2893-G2892))</f>
        <v>3.9999999999999147E-2</v>
      </c>
      <c r="P2892">
        <f>IF(H2892="","",ABS(H2893-H2892))</f>
        <v>8.9999999999999858E-2</v>
      </c>
      <c r="R2892" s="2">
        <f>E2892-E2891</f>
        <v>1.0416666671517305E-2</v>
      </c>
      <c r="S2892" s="4">
        <f>MROUND(E2892,"0:15")</f>
        <v>45819.833333333328</v>
      </c>
    </row>
    <row r="2893" spans="1:19" x14ac:dyDescent="0.35">
      <c r="A2893">
        <v>2025</v>
      </c>
      <c r="B2893" t="s">
        <v>64</v>
      </c>
      <c r="C2893" t="s">
        <v>65</v>
      </c>
      <c r="D2893">
        <v>207</v>
      </c>
      <c r="E2893" s="4">
        <v>45819.84375</v>
      </c>
      <c r="F2893">
        <v>8.44</v>
      </c>
      <c r="G2893">
        <v>20.7</v>
      </c>
      <c r="H2893">
        <v>8.1300000000000008</v>
      </c>
      <c r="I2893">
        <v>92</v>
      </c>
      <c r="J2893">
        <f>IF(G2893="",0.5,IF(G2893&lt;=0,2,IF(G2893&gt;=40,2, IF(AND(G2893&gt;0,G2893&lt;1),5,IF(AND(G2893&gt;35,G2893&lt;40),5,IF(O2893&gt;=1.5,1.5,0))))))</f>
        <v>0</v>
      </c>
      <c r="K2893">
        <f>IF(H2893="",0.5,IF(H2893&lt;=0.1,2,IF(H2893&gt;=20,2, IF(AND(H2893&gt;0.1,H2893&lt;0.2),5,IF(AND(H2893&gt;16,H2893&lt;20),5,IF(P2893&gt;=2,1.5,0))))))</f>
        <v>0</v>
      </c>
      <c r="L2893">
        <f>IF(A2893="",0.5,IF(B2893="",0.5,IF(C2893="",0.5,IF(E2893="",0.5,IF(Q2893="Y",0.01,0)))))</f>
        <v>0</v>
      </c>
      <c r="M2893">
        <f>COUNTIF(J2893:L2893,"&gt;0")</f>
        <v>0</v>
      </c>
      <c r="N2893" s="28" t="s">
        <v>66</v>
      </c>
      <c r="O2893">
        <f>IF(G2893="","",ABS(G2894-G2893))</f>
        <v>5.9999999999998721E-2</v>
      </c>
      <c r="P2893">
        <f>IF(H2893="","",ABS(H2894-H2893))</f>
        <v>8.0000000000000071E-2</v>
      </c>
      <c r="R2893" s="2">
        <f>E2893-E2892</f>
        <v>1.0416666664241347E-2</v>
      </c>
      <c r="S2893" s="4">
        <f>MROUND(E2893,"0:15")</f>
        <v>45819.84375</v>
      </c>
    </row>
    <row r="2894" spans="1:19" x14ac:dyDescent="0.35">
      <c r="A2894">
        <v>2025</v>
      </c>
      <c r="B2894" t="s">
        <v>64</v>
      </c>
      <c r="C2894" t="s">
        <v>65</v>
      </c>
      <c r="D2894">
        <v>208</v>
      </c>
      <c r="E2894" s="4">
        <v>45819.854166666664</v>
      </c>
      <c r="F2894">
        <v>8.36</v>
      </c>
      <c r="G2894">
        <v>20.64</v>
      </c>
      <c r="H2894">
        <v>8.0500000000000007</v>
      </c>
      <c r="I2894">
        <v>91</v>
      </c>
      <c r="J2894">
        <f>IF(G2894="",0.5,IF(G2894&lt;=0,2,IF(G2894&gt;=40,2, IF(AND(G2894&gt;0,G2894&lt;1),5,IF(AND(G2894&gt;35,G2894&lt;40),5,IF(O2894&gt;=1.5,1.5,0))))))</f>
        <v>0</v>
      </c>
      <c r="K2894">
        <f>IF(H2894="",0.5,IF(H2894&lt;=0.1,2,IF(H2894&gt;=20,2, IF(AND(H2894&gt;0.1,H2894&lt;0.2),5,IF(AND(H2894&gt;16,H2894&lt;20),5,IF(P2894&gt;=2,1.5,0))))))</f>
        <v>0</v>
      </c>
      <c r="L2894">
        <f>IF(A2894="",0.5,IF(B2894="",0.5,IF(C2894="",0.5,IF(E2894="",0.5,IF(Q2894="Y",0.01,0)))))</f>
        <v>0</v>
      </c>
      <c r="M2894">
        <f>COUNTIF(J2894:L2894,"&gt;0")</f>
        <v>0</v>
      </c>
      <c r="N2894" s="28" t="s">
        <v>66</v>
      </c>
      <c r="O2894">
        <f>IF(G2894="","",ABS(G2895-G2894))</f>
        <v>3.9999999999999147E-2</v>
      </c>
      <c r="P2894">
        <f>IF(H2894="","",ABS(H2895-H2894))</f>
        <v>7.0000000000000284E-2</v>
      </c>
      <c r="R2894" s="2">
        <f>E2894-E2893</f>
        <v>1.0416666664241347E-2</v>
      </c>
      <c r="S2894" s="4">
        <f>MROUND(E2894,"0:15")</f>
        <v>45819.854166666664</v>
      </c>
    </row>
    <row r="2895" spans="1:19" x14ac:dyDescent="0.35">
      <c r="A2895">
        <v>2025</v>
      </c>
      <c r="B2895" t="s">
        <v>64</v>
      </c>
      <c r="C2895" t="s">
        <v>65</v>
      </c>
      <c r="D2895">
        <v>209</v>
      </c>
      <c r="E2895" s="4">
        <v>45819.864583333336</v>
      </c>
      <c r="F2895">
        <v>8.2799999999999994</v>
      </c>
      <c r="G2895">
        <v>20.6</v>
      </c>
      <c r="H2895">
        <v>7.98</v>
      </c>
      <c r="I2895">
        <v>90</v>
      </c>
      <c r="J2895">
        <f>IF(G2895="",0.5,IF(G2895&lt;=0,2,IF(G2895&gt;=40,2, IF(AND(G2895&gt;0,G2895&lt;1),5,IF(AND(G2895&gt;35,G2895&lt;40),5,IF(O2895&gt;=1.5,1.5,0))))))</f>
        <v>0</v>
      </c>
      <c r="K2895">
        <f>IF(H2895="",0.5,IF(H2895&lt;=0.1,2,IF(H2895&gt;=20,2, IF(AND(H2895&gt;0.1,H2895&lt;0.2),5,IF(AND(H2895&gt;16,H2895&lt;20),5,IF(P2895&gt;=2,1.5,0))))))</f>
        <v>0</v>
      </c>
      <c r="L2895">
        <f>IF(A2895="",0.5,IF(B2895="",0.5,IF(C2895="",0.5,IF(E2895="",0.5,IF(Q2895="Y",0.01,0)))))</f>
        <v>0</v>
      </c>
      <c r="M2895">
        <f>COUNTIF(J2895:L2895,"&gt;0")</f>
        <v>0</v>
      </c>
      <c r="N2895" s="28" t="s">
        <v>66</v>
      </c>
      <c r="O2895">
        <f>IF(G2895="","",ABS(G2896-G2895))</f>
        <v>6.0000000000002274E-2</v>
      </c>
      <c r="P2895">
        <f>IF(H2895="","",ABS(H2896-H2895))</f>
        <v>8.0000000000000071E-2</v>
      </c>
      <c r="R2895" s="2">
        <f>E2895-E2894</f>
        <v>1.0416666671517305E-2</v>
      </c>
      <c r="S2895" s="4">
        <f>MROUND(E2895,"0:15")</f>
        <v>45819.864583333328</v>
      </c>
    </row>
    <row r="2896" spans="1:19" x14ac:dyDescent="0.35">
      <c r="A2896">
        <v>2025</v>
      </c>
      <c r="B2896" t="s">
        <v>64</v>
      </c>
      <c r="C2896" t="s">
        <v>65</v>
      </c>
      <c r="D2896">
        <v>210</v>
      </c>
      <c r="E2896" s="4">
        <v>45819.875</v>
      </c>
      <c r="F2896">
        <v>8.1999999999999993</v>
      </c>
      <c r="G2896">
        <v>20.54</v>
      </c>
      <c r="H2896">
        <v>7.9</v>
      </c>
      <c r="I2896">
        <v>89</v>
      </c>
      <c r="J2896">
        <f>IF(G2896="",0.5,IF(G2896&lt;=0,2,IF(G2896&gt;=40,2, IF(AND(G2896&gt;0,G2896&lt;1),5,IF(AND(G2896&gt;35,G2896&lt;40),5,IF(O2896&gt;=1.5,1.5,0))))))</f>
        <v>0</v>
      </c>
      <c r="K2896">
        <f>IF(H2896="",0.5,IF(H2896&lt;=0.1,2,IF(H2896&gt;=20,2, IF(AND(H2896&gt;0.1,H2896&lt;0.2),5,IF(AND(H2896&gt;16,H2896&lt;20),5,IF(P2896&gt;=2,1.5,0))))))</f>
        <v>0</v>
      </c>
      <c r="L2896">
        <f>IF(A2896="",0.5,IF(B2896="",0.5,IF(C2896="",0.5,IF(E2896="",0.5,IF(Q2896="Y",0.01,0)))))</f>
        <v>0</v>
      </c>
      <c r="M2896">
        <f>COUNTIF(J2896:L2896,"&gt;0")</f>
        <v>0</v>
      </c>
      <c r="N2896" s="28" t="s">
        <v>66</v>
      </c>
      <c r="O2896">
        <f>IF(G2896="","",ABS(G2897-G2896))</f>
        <v>5.9999999999998721E-2</v>
      </c>
      <c r="P2896">
        <f>IF(H2896="","",ABS(H2897-H2896))</f>
        <v>8.0000000000000071E-2</v>
      </c>
      <c r="R2896" s="2">
        <f>E2896-E2895</f>
        <v>1.0416666664241347E-2</v>
      </c>
      <c r="S2896" s="4">
        <f>MROUND(E2896,"0:15")</f>
        <v>45819.875</v>
      </c>
    </row>
    <row r="2897" spans="1:19" x14ac:dyDescent="0.35">
      <c r="A2897">
        <v>2025</v>
      </c>
      <c r="B2897" t="s">
        <v>64</v>
      </c>
      <c r="C2897" t="s">
        <v>65</v>
      </c>
      <c r="D2897">
        <v>211</v>
      </c>
      <c r="E2897" s="4">
        <v>45819.885416666664</v>
      </c>
      <c r="F2897">
        <v>8.1199999999999992</v>
      </c>
      <c r="G2897">
        <v>20.48</v>
      </c>
      <c r="H2897">
        <v>7.82</v>
      </c>
      <c r="I2897">
        <v>88</v>
      </c>
      <c r="J2897">
        <f>IF(G2897="",0.5,IF(G2897&lt;=0,2,IF(G2897&gt;=40,2, IF(AND(G2897&gt;0,G2897&lt;1),5,IF(AND(G2897&gt;35,G2897&lt;40),5,IF(O2897&gt;=1.5,1.5,0))))))</f>
        <v>0</v>
      </c>
      <c r="K2897">
        <f>IF(H2897="",0.5,IF(H2897&lt;=0.1,2,IF(H2897&gt;=20,2, IF(AND(H2897&gt;0.1,H2897&lt;0.2),5,IF(AND(H2897&gt;16,H2897&lt;20),5,IF(P2897&gt;=2,1.5,0))))))</f>
        <v>0</v>
      </c>
      <c r="L2897">
        <f>IF(A2897="",0.5,IF(B2897="",0.5,IF(C2897="",0.5,IF(E2897="",0.5,IF(Q2897="Y",0.01,0)))))</f>
        <v>0</v>
      </c>
      <c r="M2897">
        <f>COUNTIF(J2897:L2897,"&gt;0")</f>
        <v>0</v>
      </c>
      <c r="N2897" s="28" t="s">
        <v>66</v>
      </c>
      <c r="O2897">
        <f>IF(G2897="","",ABS(G2898-G2897))</f>
        <v>3.9999999999999147E-2</v>
      </c>
      <c r="P2897">
        <f>IF(H2897="","",ABS(H2898-H2897))</f>
        <v>6.0000000000000497E-2</v>
      </c>
      <c r="R2897" s="2">
        <f>E2897-E2896</f>
        <v>1.0416666664241347E-2</v>
      </c>
      <c r="S2897" s="4">
        <f>MROUND(E2897,"0:15")</f>
        <v>45819.885416666664</v>
      </c>
    </row>
    <row r="2898" spans="1:19" x14ac:dyDescent="0.35">
      <c r="A2898">
        <v>2025</v>
      </c>
      <c r="B2898" t="s">
        <v>64</v>
      </c>
      <c r="C2898" t="s">
        <v>65</v>
      </c>
      <c r="D2898">
        <v>212</v>
      </c>
      <c r="E2898" s="4">
        <v>45819.895833333336</v>
      </c>
      <c r="F2898">
        <v>8.06</v>
      </c>
      <c r="G2898">
        <v>20.440000000000001</v>
      </c>
      <c r="H2898">
        <v>7.76</v>
      </c>
      <c r="I2898">
        <v>87.3</v>
      </c>
      <c r="J2898">
        <f>IF(G2898="",0.5,IF(G2898&lt;=0,2,IF(G2898&gt;=40,2, IF(AND(G2898&gt;0,G2898&lt;1),5,IF(AND(G2898&gt;35,G2898&lt;40),5,IF(O2898&gt;=1.5,1.5,0))))))</f>
        <v>0</v>
      </c>
      <c r="K2898">
        <f>IF(H2898="",0.5,IF(H2898&lt;=0.1,2,IF(H2898&gt;=20,2, IF(AND(H2898&gt;0.1,H2898&lt;0.2),5,IF(AND(H2898&gt;16,H2898&lt;20),5,IF(P2898&gt;=2,1.5,0))))))</f>
        <v>0</v>
      </c>
      <c r="L2898">
        <f>IF(A2898="",0.5,IF(B2898="",0.5,IF(C2898="",0.5,IF(E2898="",0.5,IF(Q2898="Y",0.01,0)))))</f>
        <v>0</v>
      </c>
      <c r="M2898">
        <f>COUNTIF(J2898:L2898,"&gt;0")</f>
        <v>0</v>
      </c>
      <c r="N2898" s="28" t="s">
        <v>66</v>
      </c>
      <c r="O2898">
        <f>IF(G2898="","",ABS(G2899-G2898))</f>
        <v>6.0000000000002274E-2</v>
      </c>
      <c r="P2898">
        <f>IF(H2898="","",ABS(H2899-H2898))</f>
        <v>5.9999999999999609E-2</v>
      </c>
      <c r="R2898" s="2">
        <f>E2898-E2897</f>
        <v>1.0416666671517305E-2</v>
      </c>
      <c r="S2898" s="4">
        <f>MROUND(E2898,"0:15")</f>
        <v>45819.895833333328</v>
      </c>
    </row>
    <row r="2899" spans="1:19" x14ac:dyDescent="0.35">
      <c r="A2899">
        <v>2025</v>
      </c>
      <c r="B2899" t="s">
        <v>64</v>
      </c>
      <c r="C2899" t="s">
        <v>65</v>
      </c>
      <c r="D2899">
        <v>213</v>
      </c>
      <c r="E2899" s="4">
        <v>45819.90625</v>
      </c>
      <c r="F2899">
        <v>8</v>
      </c>
      <c r="G2899">
        <v>20.38</v>
      </c>
      <c r="H2899">
        <v>7.7</v>
      </c>
      <c r="I2899">
        <v>86.5</v>
      </c>
      <c r="J2899">
        <f>IF(G2899="",0.5,IF(G2899&lt;=0,2,IF(G2899&gt;=40,2, IF(AND(G2899&gt;0,G2899&lt;1),5,IF(AND(G2899&gt;35,G2899&lt;40),5,IF(O2899&gt;=1.5,1.5,0))))))</f>
        <v>0</v>
      </c>
      <c r="K2899">
        <f>IF(H2899="",0.5,IF(H2899&lt;=0.1,2,IF(H2899&gt;=20,2, IF(AND(H2899&gt;0.1,H2899&lt;0.2),5,IF(AND(H2899&gt;16,H2899&lt;20),5,IF(P2899&gt;=2,1.5,0))))))</f>
        <v>0</v>
      </c>
      <c r="L2899">
        <f>IF(A2899="",0.5,IF(B2899="",0.5,IF(C2899="",0.5,IF(E2899="",0.5,IF(Q2899="Y",0.01,0)))))</f>
        <v>0</v>
      </c>
      <c r="M2899">
        <f>COUNTIF(J2899:L2899,"&gt;0")</f>
        <v>0</v>
      </c>
      <c r="N2899" s="28" t="s">
        <v>66</v>
      </c>
      <c r="O2899">
        <f>IF(G2899="","",ABS(G2900-G2899))</f>
        <v>5.9999999999998721E-2</v>
      </c>
      <c r="P2899">
        <f>IF(H2899="","",ABS(H2900-H2899))</f>
        <v>6.0000000000000497E-2</v>
      </c>
      <c r="R2899" s="2">
        <f>E2899-E2898</f>
        <v>1.0416666664241347E-2</v>
      </c>
      <c r="S2899" s="4">
        <f>MROUND(E2899,"0:15")</f>
        <v>45819.90625</v>
      </c>
    </row>
    <row r="2900" spans="1:19" x14ac:dyDescent="0.35">
      <c r="A2900">
        <v>2025</v>
      </c>
      <c r="B2900" t="s">
        <v>64</v>
      </c>
      <c r="C2900" t="s">
        <v>65</v>
      </c>
      <c r="D2900">
        <v>214</v>
      </c>
      <c r="E2900" s="4">
        <v>45819.916666666664</v>
      </c>
      <c r="F2900">
        <v>7.94</v>
      </c>
      <c r="G2900">
        <v>20.32</v>
      </c>
      <c r="H2900">
        <v>7.64</v>
      </c>
      <c r="I2900">
        <v>85.8</v>
      </c>
      <c r="J2900">
        <f>IF(G2900="",0.5,IF(G2900&lt;=0,2,IF(G2900&gt;=40,2, IF(AND(G2900&gt;0,G2900&lt;1),5,IF(AND(G2900&gt;35,G2900&lt;40),5,IF(O2900&gt;=1.5,1.5,0))))))</f>
        <v>0</v>
      </c>
      <c r="K2900">
        <f>IF(H2900="",0.5,IF(H2900&lt;=0.1,2,IF(H2900&gt;=20,2, IF(AND(H2900&gt;0.1,H2900&lt;0.2),5,IF(AND(H2900&gt;16,H2900&lt;20),5,IF(P2900&gt;=2,1.5,0))))))</f>
        <v>0</v>
      </c>
      <c r="L2900">
        <f>IF(A2900="",0.5,IF(B2900="",0.5,IF(C2900="",0.5,IF(E2900="",0.5,IF(Q2900="Y",0.01,0)))))</f>
        <v>0</v>
      </c>
      <c r="M2900">
        <f>COUNTIF(J2900:L2900,"&gt;0")</f>
        <v>0</v>
      </c>
      <c r="N2900" s="28" t="s">
        <v>66</v>
      </c>
      <c r="O2900">
        <f>IF(G2900="","",ABS(G2901-G2900))</f>
        <v>5.9999999999998721E-2</v>
      </c>
      <c r="P2900">
        <f>IF(H2900="","",ABS(H2901-H2900))</f>
        <v>4.0000000000000036E-2</v>
      </c>
      <c r="R2900" s="2">
        <f>E2900-E2899</f>
        <v>1.0416666664241347E-2</v>
      </c>
      <c r="S2900" s="4">
        <f>MROUND(E2900,"0:15")</f>
        <v>45819.916666666664</v>
      </c>
    </row>
    <row r="2901" spans="1:19" x14ac:dyDescent="0.35">
      <c r="A2901">
        <v>2025</v>
      </c>
      <c r="B2901" t="s">
        <v>64</v>
      </c>
      <c r="C2901" t="s">
        <v>65</v>
      </c>
      <c r="D2901">
        <v>215</v>
      </c>
      <c r="E2901" s="4">
        <v>45819.927083333336</v>
      </c>
      <c r="F2901">
        <v>7.9</v>
      </c>
      <c r="G2901">
        <v>20.260000000000002</v>
      </c>
      <c r="H2901">
        <v>7.6</v>
      </c>
      <c r="I2901">
        <v>85.2</v>
      </c>
      <c r="J2901">
        <f>IF(G2901="",0.5,IF(G2901&lt;=0,2,IF(G2901&gt;=40,2, IF(AND(G2901&gt;0,G2901&lt;1),5,IF(AND(G2901&gt;35,G2901&lt;40),5,IF(O2901&gt;=1.5,1.5,0))))))</f>
        <v>0</v>
      </c>
      <c r="K2901">
        <f>IF(H2901="",0.5,IF(H2901&lt;=0.1,2,IF(H2901&gt;=20,2, IF(AND(H2901&gt;0.1,H2901&lt;0.2),5,IF(AND(H2901&gt;16,H2901&lt;20),5,IF(P2901&gt;=2,1.5,0))))))</f>
        <v>0</v>
      </c>
      <c r="L2901">
        <f>IF(A2901="",0.5,IF(B2901="",0.5,IF(C2901="",0.5,IF(E2901="",0.5,IF(Q2901="Y",0.01,0)))))</f>
        <v>0</v>
      </c>
      <c r="M2901">
        <f>COUNTIF(J2901:L2901,"&gt;0")</f>
        <v>0</v>
      </c>
      <c r="N2901" s="28" t="s">
        <v>66</v>
      </c>
      <c r="O2901">
        <f>IF(G2901="","",ABS(G2902-G2901))</f>
        <v>6.0000000000002274E-2</v>
      </c>
      <c r="P2901">
        <f>IF(H2901="","",ABS(H2902-H2901))</f>
        <v>5.9999999999999609E-2</v>
      </c>
      <c r="R2901" s="2">
        <f>E2901-E2900</f>
        <v>1.0416666671517305E-2</v>
      </c>
      <c r="S2901" s="4">
        <f>MROUND(E2901,"0:15")</f>
        <v>45819.927083333328</v>
      </c>
    </row>
    <row r="2902" spans="1:19" x14ac:dyDescent="0.35">
      <c r="A2902">
        <v>2025</v>
      </c>
      <c r="B2902" t="s">
        <v>64</v>
      </c>
      <c r="C2902" t="s">
        <v>65</v>
      </c>
      <c r="D2902">
        <v>216</v>
      </c>
      <c r="E2902" s="4">
        <v>45819.9375</v>
      </c>
      <c r="F2902">
        <v>7.84</v>
      </c>
      <c r="G2902">
        <v>20.2</v>
      </c>
      <c r="H2902">
        <v>7.54</v>
      </c>
      <c r="I2902">
        <v>84.5</v>
      </c>
      <c r="J2902">
        <f>IF(G2902="",0.5,IF(G2902&lt;=0,2,IF(G2902&gt;=40,2, IF(AND(G2902&gt;0,G2902&lt;1),5,IF(AND(G2902&gt;35,G2902&lt;40),5,IF(O2902&gt;=1.5,1.5,0))))))</f>
        <v>0</v>
      </c>
      <c r="K2902">
        <f>IF(H2902="",0.5,IF(H2902&lt;=0.1,2,IF(H2902&gt;=20,2, IF(AND(H2902&gt;0.1,H2902&lt;0.2),5,IF(AND(H2902&gt;16,H2902&lt;20),5,IF(P2902&gt;=2,1.5,0))))))</f>
        <v>0</v>
      </c>
      <c r="L2902">
        <f>IF(A2902="",0.5,IF(B2902="",0.5,IF(C2902="",0.5,IF(E2902="",0.5,IF(Q2902="Y",0.01,0)))))</f>
        <v>0</v>
      </c>
      <c r="M2902">
        <f>COUNTIF(J2902:L2902,"&gt;0")</f>
        <v>0</v>
      </c>
      <c r="N2902" s="28" t="s">
        <v>66</v>
      </c>
      <c r="O2902">
        <f>IF(G2902="","",ABS(G2903-G2902))</f>
        <v>7.9999999999998295E-2</v>
      </c>
      <c r="P2902">
        <f>IF(H2902="","",ABS(H2903-H2902))</f>
        <v>4.0000000000000036E-2</v>
      </c>
      <c r="R2902" s="2">
        <f>E2902-E2901</f>
        <v>1.0416666664241347E-2</v>
      </c>
      <c r="S2902" s="4">
        <f>MROUND(E2902,"0:15")</f>
        <v>45819.9375</v>
      </c>
    </row>
    <row r="2903" spans="1:19" x14ac:dyDescent="0.35">
      <c r="A2903">
        <v>2025</v>
      </c>
      <c r="B2903" t="s">
        <v>64</v>
      </c>
      <c r="C2903" t="s">
        <v>65</v>
      </c>
      <c r="D2903">
        <v>217</v>
      </c>
      <c r="E2903" s="4">
        <v>45819.947916666664</v>
      </c>
      <c r="F2903">
        <v>7.8</v>
      </c>
      <c r="G2903">
        <v>20.12</v>
      </c>
      <c r="H2903">
        <v>7.5</v>
      </c>
      <c r="I2903">
        <v>83.9</v>
      </c>
      <c r="J2903">
        <f>IF(G2903="",0.5,IF(G2903&lt;=0,2,IF(G2903&gt;=40,2, IF(AND(G2903&gt;0,G2903&lt;1),5,IF(AND(G2903&gt;35,G2903&lt;40),5,IF(O2903&gt;=1.5,1.5,0))))))</f>
        <v>0</v>
      </c>
      <c r="K2903">
        <f>IF(H2903="",0.5,IF(H2903&lt;=0.1,2,IF(H2903&gt;=20,2, IF(AND(H2903&gt;0.1,H2903&lt;0.2),5,IF(AND(H2903&gt;16,H2903&lt;20),5,IF(P2903&gt;=2,1.5,0))))))</f>
        <v>0</v>
      </c>
      <c r="L2903">
        <f>IF(A2903="",0.5,IF(B2903="",0.5,IF(C2903="",0.5,IF(E2903="",0.5,IF(Q2903="Y",0.01,0)))))</f>
        <v>0</v>
      </c>
      <c r="M2903">
        <f>COUNTIF(J2903:L2903,"&gt;0")</f>
        <v>0</v>
      </c>
      <c r="N2903" s="28" t="s">
        <v>66</v>
      </c>
      <c r="O2903">
        <f>IF(G2903="","",ABS(G2904-G2903))</f>
        <v>8.0000000000001847E-2</v>
      </c>
      <c r="P2903">
        <f>IF(H2903="","",ABS(H2904-H2903))</f>
        <v>3.0000000000000249E-2</v>
      </c>
      <c r="R2903" s="2">
        <f>E2903-E2902</f>
        <v>1.0416666664241347E-2</v>
      </c>
      <c r="S2903" s="4">
        <f>MROUND(E2903,"0:15")</f>
        <v>45819.947916666664</v>
      </c>
    </row>
    <row r="2904" spans="1:19" x14ac:dyDescent="0.35">
      <c r="A2904">
        <v>2025</v>
      </c>
      <c r="B2904" t="s">
        <v>64</v>
      </c>
      <c r="C2904" t="s">
        <v>65</v>
      </c>
      <c r="D2904">
        <v>218</v>
      </c>
      <c r="E2904" s="4">
        <v>45819.958333333336</v>
      </c>
      <c r="F2904">
        <v>7.77</v>
      </c>
      <c r="G2904">
        <v>20.04</v>
      </c>
      <c r="H2904">
        <v>7.47</v>
      </c>
      <c r="I2904">
        <v>83.4</v>
      </c>
      <c r="J2904">
        <f>IF(G2904="",0.5,IF(G2904&lt;=0,2,IF(G2904&gt;=40,2, IF(AND(G2904&gt;0,G2904&lt;1),5,IF(AND(G2904&gt;35,G2904&lt;40),5,IF(O2904&gt;=1.5,1.5,0))))))</f>
        <v>0</v>
      </c>
      <c r="K2904">
        <f>IF(H2904="",0.5,IF(H2904&lt;=0.1,2,IF(H2904&gt;=20,2, IF(AND(H2904&gt;0.1,H2904&lt;0.2),5,IF(AND(H2904&gt;16,H2904&lt;20),5,IF(P2904&gt;=2,1.5,0))))))</f>
        <v>0</v>
      </c>
      <c r="L2904">
        <f>IF(A2904="",0.5,IF(B2904="",0.5,IF(C2904="",0.5,IF(E2904="",0.5,IF(Q2904="Y",0.01,0)))))</f>
        <v>0</v>
      </c>
      <c r="M2904">
        <f>COUNTIF(J2904:L2904,"&gt;0")</f>
        <v>0</v>
      </c>
      <c r="N2904" s="28" t="s">
        <v>66</v>
      </c>
      <c r="O2904">
        <f>IF(G2904="","",ABS(G2905-G2904))</f>
        <v>7.9999999999998295E-2</v>
      </c>
      <c r="P2904">
        <f>IF(H2904="","",ABS(H2905-H2904))</f>
        <v>2.9999999999999361E-2</v>
      </c>
      <c r="R2904" s="2">
        <f>E2904-E2903</f>
        <v>1.0416666671517305E-2</v>
      </c>
      <c r="S2904" s="4">
        <f>MROUND(E2904,"0:15")</f>
        <v>45819.958333333328</v>
      </c>
    </row>
    <row r="2905" spans="1:19" x14ac:dyDescent="0.35">
      <c r="A2905">
        <v>2025</v>
      </c>
      <c r="B2905" t="s">
        <v>64</v>
      </c>
      <c r="C2905" t="s">
        <v>65</v>
      </c>
      <c r="D2905">
        <v>219</v>
      </c>
      <c r="E2905" s="4">
        <v>45819.96875</v>
      </c>
      <c r="F2905">
        <v>7.74</v>
      </c>
      <c r="G2905">
        <v>19.96</v>
      </c>
      <c r="H2905">
        <v>7.44</v>
      </c>
      <c r="I2905">
        <v>83</v>
      </c>
      <c r="J2905">
        <f>IF(G2905="",0.5,IF(G2905&lt;=0,2,IF(G2905&gt;=40,2, IF(AND(G2905&gt;0,G2905&lt;1),5,IF(AND(G2905&gt;35,G2905&lt;40),5,IF(O2905&gt;=1.5,1.5,0))))))</f>
        <v>0</v>
      </c>
      <c r="K2905">
        <f>IF(H2905="",0.5,IF(H2905&lt;=0.1,2,IF(H2905&gt;=20,2, IF(AND(H2905&gt;0.1,H2905&lt;0.2),5,IF(AND(H2905&gt;16,H2905&lt;20),5,IF(P2905&gt;=2,1.5,0))))))</f>
        <v>0</v>
      </c>
      <c r="L2905">
        <f>IF(A2905="",0.5,IF(B2905="",0.5,IF(C2905="",0.5,IF(E2905="",0.5,IF(Q2905="Y",0.01,0)))))</f>
        <v>0</v>
      </c>
      <c r="M2905">
        <f>COUNTIF(J2905:L2905,"&gt;0")</f>
        <v>0</v>
      </c>
      <c r="N2905" s="28" t="s">
        <v>66</v>
      </c>
      <c r="O2905">
        <f>IF(G2905="","",ABS(G2906-G2905))</f>
        <v>8.0000000000001847E-2</v>
      </c>
      <c r="P2905">
        <f>IF(H2905="","",ABS(H2906-H2905))</f>
        <v>4.0000000000000036E-2</v>
      </c>
      <c r="R2905" s="2">
        <f>E2905-E2904</f>
        <v>1.0416666664241347E-2</v>
      </c>
      <c r="S2905" s="4">
        <f>MROUND(E2905,"0:15")</f>
        <v>45819.96875</v>
      </c>
    </row>
    <row r="2906" spans="1:19" x14ac:dyDescent="0.35">
      <c r="A2906">
        <v>2025</v>
      </c>
      <c r="B2906" t="s">
        <v>64</v>
      </c>
      <c r="C2906" t="s">
        <v>65</v>
      </c>
      <c r="D2906">
        <v>220</v>
      </c>
      <c r="E2906" s="4">
        <v>45819.979166666664</v>
      </c>
      <c r="F2906">
        <v>7.69</v>
      </c>
      <c r="G2906">
        <v>19.88</v>
      </c>
      <c r="H2906">
        <v>7.4</v>
      </c>
      <c r="I2906">
        <v>82.3</v>
      </c>
      <c r="J2906">
        <f>IF(G2906="",0.5,IF(G2906&lt;=0,2,IF(G2906&gt;=40,2, IF(AND(G2906&gt;0,G2906&lt;1),5,IF(AND(G2906&gt;35,G2906&lt;40),5,IF(O2906&gt;=1.5,1.5,0))))))</f>
        <v>0</v>
      </c>
      <c r="K2906">
        <f>IF(H2906="",0.5,IF(H2906&lt;=0.1,2,IF(H2906&gt;=20,2, IF(AND(H2906&gt;0.1,H2906&lt;0.2),5,IF(AND(H2906&gt;16,H2906&lt;20),5,IF(P2906&gt;=2,1.5,0))))))</f>
        <v>0</v>
      </c>
      <c r="L2906">
        <f>IF(A2906="",0.5,IF(B2906="",0.5,IF(C2906="",0.5,IF(E2906="",0.5,IF(Q2906="Y",0.01,0)))))</f>
        <v>0</v>
      </c>
      <c r="M2906">
        <f>COUNTIF(J2906:L2906,"&gt;0")</f>
        <v>0</v>
      </c>
      <c r="N2906" s="28" t="s">
        <v>66</v>
      </c>
      <c r="O2906">
        <f>IF(G2906="","",ABS(G2907-G2906))</f>
        <v>7.9999999999998295E-2</v>
      </c>
      <c r="P2906">
        <f>IF(H2906="","",ABS(H2907-H2906))</f>
        <v>2.0000000000000462E-2</v>
      </c>
      <c r="R2906" s="2">
        <f>E2906-E2905</f>
        <v>1.0416666664241347E-2</v>
      </c>
      <c r="S2906" s="4">
        <f>MROUND(E2906,"0:15")</f>
        <v>45819.979166666664</v>
      </c>
    </row>
    <row r="2907" spans="1:19" x14ac:dyDescent="0.35">
      <c r="A2907">
        <v>2025</v>
      </c>
      <c r="B2907" t="s">
        <v>64</v>
      </c>
      <c r="C2907" t="s">
        <v>65</v>
      </c>
      <c r="D2907">
        <v>221</v>
      </c>
      <c r="E2907" s="4">
        <v>45819.989583333336</v>
      </c>
      <c r="F2907">
        <v>7.67</v>
      </c>
      <c r="G2907">
        <v>19.8</v>
      </c>
      <c r="H2907">
        <v>7.38</v>
      </c>
      <c r="I2907">
        <v>81.900000000000006</v>
      </c>
      <c r="J2907">
        <f>IF(G2907="",0.5,IF(G2907&lt;=0,2,IF(G2907&gt;=40,2, IF(AND(G2907&gt;0,G2907&lt;1),5,IF(AND(G2907&gt;35,G2907&lt;40),5,IF(O2907&gt;=1.5,1.5,0))))))</f>
        <v>0</v>
      </c>
      <c r="K2907">
        <f>IF(H2907="",0.5,IF(H2907&lt;=0.1,2,IF(H2907&gt;=20,2, IF(AND(H2907&gt;0.1,H2907&lt;0.2),5,IF(AND(H2907&gt;16,H2907&lt;20),5,IF(P2907&gt;=2,1.5,0))))))</f>
        <v>0</v>
      </c>
      <c r="L2907">
        <f>IF(A2907="",0.5,IF(B2907="",0.5,IF(C2907="",0.5,IF(E2907="",0.5,IF(Q2907="Y",0.01,0)))))</f>
        <v>0</v>
      </c>
      <c r="M2907">
        <f>COUNTIF(J2907:L2907,"&gt;0")</f>
        <v>0</v>
      </c>
      <c r="N2907" s="28" t="s">
        <v>66</v>
      </c>
      <c r="O2907">
        <f>IF(G2907="","",ABS(G2908-G2907))</f>
        <v>8.0000000000001847E-2</v>
      </c>
      <c r="P2907">
        <f>IF(H2907="","",ABS(H2908-H2907))</f>
        <v>3.0000000000000249E-2</v>
      </c>
      <c r="R2907" s="2">
        <f>E2907-E2906</f>
        <v>1.0416666671517305E-2</v>
      </c>
      <c r="S2907" s="4">
        <f>MROUND(E2907,"0:15")</f>
        <v>45819.989583333328</v>
      </c>
    </row>
    <row r="2908" spans="1:19" x14ac:dyDescent="0.35">
      <c r="A2908">
        <v>2025</v>
      </c>
      <c r="B2908" t="s">
        <v>64</v>
      </c>
      <c r="C2908" t="s">
        <v>65</v>
      </c>
      <c r="D2908">
        <v>222</v>
      </c>
      <c r="E2908" s="4">
        <v>45820</v>
      </c>
      <c r="F2908">
        <v>7.65</v>
      </c>
      <c r="G2908">
        <v>19.72</v>
      </c>
      <c r="H2908">
        <v>7.35</v>
      </c>
      <c r="I2908">
        <v>81.599999999999994</v>
      </c>
      <c r="J2908">
        <f>IF(G2908="",0.5,IF(G2908&lt;=0,2,IF(G2908&gt;=40,2, IF(AND(G2908&gt;0,G2908&lt;1),5,IF(AND(G2908&gt;35,G2908&lt;40),5,IF(O2908&gt;=1.5,1.5,0))))))</f>
        <v>0</v>
      </c>
      <c r="K2908">
        <f>IF(H2908="",0.5,IF(H2908&lt;=0.1,2,IF(H2908&gt;=20,2, IF(AND(H2908&gt;0.1,H2908&lt;0.2),5,IF(AND(H2908&gt;16,H2908&lt;20),5,IF(P2908&gt;=2,1.5,0))))))</f>
        <v>0</v>
      </c>
      <c r="L2908">
        <f>IF(A2908="",0.5,IF(B2908="",0.5,IF(C2908="",0.5,IF(E2908="",0.5,IF(Q2908="Y",0.01,0)))))</f>
        <v>0</v>
      </c>
      <c r="M2908">
        <f>COUNTIF(J2908:L2908,"&gt;0")</f>
        <v>0</v>
      </c>
      <c r="N2908" s="28" t="s">
        <v>66</v>
      </c>
      <c r="O2908">
        <f>IF(G2908="","",ABS(G2909-G2908))</f>
        <v>7.9999999999998295E-2</v>
      </c>
      <c r="P2908">
        <f>IF(H2908="","",ABS(H2909-H2908))</f>
        <v>1.9999999999999574E-2</v>
      </c>
      <c r="R2908" s="2">
        <f>E2908-E2907</f>
        <v>1.0416666664241347E-2</v>
      </c>
      <c r="S2908" s="4">
        <f>MROUND(E2908,"0:15")</f>
        <v>45820</v>
      </c>
    </row>
    <row r="2909" spans="1:19" x14ac:dyDescent="0.35">
      <c r="A2909">
        <v>2025</v>
      </c>
      <c r="B2909" t="s">
        <v>64</v>
      </c>
      <c r="C2909" t="s">
        <v>65</v>
      </c>
      <c r="D2909">
        <v>223</v>
      </c>
      <c r="E2909" s="4">
        <v>45820.010416666664</v>
      </c>
      <c r="F2909">
        <v>7.63</v>
      </c>
      <c r="G2909">
        <v>19.64</v>
      </c>
      <c r="H2909">
        <v>7.33</v>
      </c>
      <c r="I2909">
        <v>81.2</v>
      </c>
      <c r="J2909">
        <f>IF(G2909="",0.5,IF(G2909&lt;=0,2,IF(G2909&gt;=40,2, IF(AND(G2909&gt;0,G2909&lt;1),5,IF(AND(G2909&gt;35,G2909&lt;40),5,IF(O2909&gt;=1.5,1.5,0))))))</f>
        <v>0</v>
      </c>
      <c r="K2909">
        <f>IF(H2909="",0.5,IF(H2909&lt;=0.1,2,IF(H2909&gt;=20,2, IF(AND(H2909&gt;0.1,H2909&lt;0.2),5,IF(AND(H2909&gt;16,H2909&lt;20),5,IF(P2909&gt;=2,1.5,0))))))</f>
        <v>0</v>
      </c>
      <c r="L2909">
        <f>IF(A2909="",0.5,IF(B2909="",0.5,IF(C2909="",0.5,IF(E2909="",0.5,IF(Q2909="Y",0.01,0)))))</f>
        <v>0</v>
      </c>
      <c r="M2909">
        <f>COUNTIF(J2909:L2909,"&gt;0")</f>
        <v>0</v>
      </c>
      <c r="N2909" s="28" t="s">
        <v>66</v>
      </c>
      <c r="O2909">
        <f>IF(G2909="","",ABS(G2910-G2909))</f>
        <v>8.0000000000001847E-2</v>
      </c>
      <c r="P2909">
        <f>IF(H2909="","",ABS(H2910-H2909))</f>
        <v>2.0000000000000462E-2</v>
      </c>
      <c r="R2909" s="2">
        <f>E2909-E2908</f>
        <v>1.0416666664241347E-2</v>
      </c>
      <c r="S2909" s="4">
        <f>MROUND(E2909,"0:15")</f>
        <v>45820.010416666664</v>
      </c>
    </row>
    <row r="2910" spans="1:19" x14ac:dyDescent="0.35">
      <c r="A2910">
        <v>2025</v>
      </c>
      <c r="B2910" t="s">
        <v>64</v>
      </c>
      <c r="C2910" t="s">
        <v>65</v>
      </c>
      <c r="D2910">
        <v>224</v>
      </c>
      <c r="E2910" s="4">
        <v>45820.020833333336</v>
      </c>
      <c r="F2910">
        <v>7.61</v>
      </c>
      <c r="G2910">
        <v>19.559999999999999</v>
      </c>
      <c r="H2910">
        <v>7.31</v>
      </c>
      <c r="I2910">
        <v>80.900000000000006</v>
      </c>
      <c r="J2910">
        <f>IF(G2910="",0.5,IF(G2910&lt;=0,2,IF(G2910&gt;=40,2, IF(AND(G2910&gt;0,G2910&lt;1),5,IF(AND(G2910&gt;35,G2910&lt;40),5,IF(O2910&gt;=1.5,1.5,0))))))</f>
        <v>0</v>
      </c>
      <c r="K2910">
        <f>IF(H2910="",0.5,IF(H2910&lt;=0.1,2,IF(H2910&gt;=20,2, IF(AND(H2910&gt;0.1,H2910&lt;0.2),5,IF(AND(H2910&gt;16,H2910&lt;20),5,IF(P2910&gt;=2,1.5,0))))))</f>
        <v>0</v>
      </c>
      <c r="L2910">
        <f>IF(A2910="",0.5,IF(B2910="",0.5,IF(C2910="",0.5,IF(E2910="",0.5,IF(Q2910="Y",0.01,0)))))</f>
        <v>0</v>
      </c>
      <c r="M2910">
        <f>COUNTIF(J2910:L2910,"&gt;0")</f>
        <v>0</v>
      </c>
      <c r="N2910" s="28" t="s">
        <v>66</v>
      </c>
      <c r="O2910">
        <f>IF(G2910="","",ABS(G2911-G2910))</f>
        <v>5.9999999999998721E-2</v>
      </c>
      <c r="P2910">
        <f>IF(H2910="","",ABS(H2911-H2910))</f>
        <v>9.9999999999997868E-3</v>
      </c>
      <c r="R2910" s="2">
        <f>E2910-E2909</f>
        <v>1.0416666671517305E-2</v>
      </c>
      <c r="S2910" s="4">
        <f>MROUND(E2910,"0:15")</f>
        <v>45820.020833333328</v>
      </c>
    </row>
    <row r="2911" spans="1:19" x14ac:dyDescent="0.35">
      <c r="A2911">
        <v>2025</v>
      </c>
      <c r="B2911" t="s">
        <v>64</v>
      </c>
      <c r="C2911" t="s">
        <v>65</v>
      </c>
      <c r="D2911">
        <v>225</v>
      </c>
      <c r="E2911" s="4">
        <v>45820.03125</v>
      </c>
      <c r="F2911">
        <v>7.6</v>
      </c>
      <c r="G2911">
        <v>19.5</v>
      </c>
      <c r="H2911">
        <v>7.3</v>
      </c>
      <c r="I2911">
        <v>80.599999999999994</v>
      </c>
      <c r="J2911">
        <f>IF(G2911="",0.5,IF(G2911&lt;=0,2,IF(G2911&gt;=40,2, IF(AND(G2911&gt;0,G2911&lt;1),5,IF(AND(G2911&gt;35,G2911&lt;40),5,IF(O2911&gt;=1.5,1.5,0))))))</f>
        <v>0</v>
      </c>
      <c r="K2911">
        <f>IF(H2911="",0.5,IF(H2911&lt;=0.1,2,IF(H2911&gt;=20,2, IF(AND(H2911&gt;0.1,H2911&lt;0.2),5,IF(AND(H2911&gt;16,H2911&lt;20),5,IF(P2911&gt;=2,1.5,0))))))</f>
        <v>0</v>
      </c>
      <c r="L2911">
        <f>IF(A2911="",0.5,IF(B2911="",0.5,IF(C2911="",0.5,IF(E2911="",0.5,IF(Q2911="Y",0.01,0)))))</f>
        <v>0</v>
      </c>
      <c r="M2911">
        <f>COUNTIF(J2911:L2911,"&gt;0")</f>
        <v>0</v>
      </c>
      <c r="N2911" s="28" t="s">
        <v>66</v>
      </c>
      <c r="O2911">
        <f>IF(G2911="","",ABS(G2912-G2911))</f>
        <v>7.9999999999998295E-2</v>
      </c>
      <c r="P2911">
        <f>IF(H2911="","",ABS(H2912-H2911))</f>
        <v>9.9999999999997868E-3</v>
      </c>
      <c r="R2911" s="2">
        <f>E2911-E2910</f>
        <v>1.0416666664241347E-2</v>
      </c>
      <c r="S2911" s="4">
        <f>MROUND(E2911,"0:15")</f>
        <v>45820.03125</v>
      </c>
    </row>
    <row r="2912" spans="1:19" x14ac:dyDescent="0.35">
      <c r="A2912">
        <v>2025</v>
      </c>
      <c r="B2912" t="s">
        <v>64</v>
      </c>
      <c r="C2912" t="s">
        <v>65</v>
      </c>
      <c r="D2912">
        <v>226</v>
      </c>
      <c r="E2912" s="4">
        <v>45820.041666666664</v>
      </c>
      <c r="F2912">
        <v>7.59</v>
      </c>
      <c r="G2912">
        <v>19.420000000000002</v>
      </c>
      <c r="H2912">
        <v>7.29</v>
      </c>
      <c r="I2912">
        <v>80.400000000000006</v>
      </c>
      <c r="J2912">
        <f>IF(G2912="",0.5,IF(G2912&lt;=0,2,IF(G2912&gt;=40,2, IF(AND(G2912&gt;0,G2912&lt;1),5,IF(AND(G2912&gt;35,G2912&lt;40),5,IF(O2912&gt;=1.5,1.5,0))))))</f>
        <v>0</v>
      </c>
      <c r="K2912">
        <f>IF(H2912="",0.5,IF(H2912&lt;=0.1,2,IF(H2912&gt;=20,2, IF(AND(H2912&gt;0.1,H2912&lt;0.2),5,IF(AND(H2912&gt;16,H2912&lt;20),5,IF(P2912&gt;=2,1.5,0))))))</f>
        <v>0</v>
      </c>
      <c r="L2912">
        <f>IF(A2912="",0.5,IF(B2912="",0.5,IF(C2912="",0.5,IF(E2912="",0.5,IF(Q2912="Y",0.01,0)))))</f>
        <v>0</v>
      </c>
      <c r="M2912">
        <f>COUNTIF(J2912:L2912,"&gt;0")</f>
        <v>0</v>
      </c>
      <c r="N2912" s="28" t="s">
        <v>66</v>
      </c>
      <c r="O2912">
        <f>IF(G2912="","",ABS(G2913-G2912))</f>
        <v>6.0000000000002274E-2</v>
      </c>
      <c r="P2912">
        <f>IF(H2912="","",ABS(H2913-H2912))</f>
        <v>2.0000000000000462E-2</v>
      </c>
      <c r="R2912" s="2">
        <f>E2912-E2911</f>
        <v>1.0416666664241347E-2</v>
      </c>
      <c r="S2912" s="4">
        <f>MROUND(E2912,"0:15")</f>
        <v>45820.041666666664</v>
      </c>
    </row>
    <row r="2913" spans="1:22" x14ac:dyDescent="0.35">
      <c r="A2913">
        <v>2025</v>
      </c>
      <c r="B2913" t="s">
        <v>64</v>
      </c>
      <c r="C2913" t="s">
        <v>65</v>
      </c>
      <c r="D2913">
        <v>227</v>
      </c>
      <c r="E2913" s="4">
        <v>45820.052083333336</v>
      </c>
      <c r="F2913">
        <v>7.57</v>
      </c>
      <c r="G2913">
        <v>19.36</v>
      </c>
      <c r="H2913">
        <v>7.27</v>
      </c>
      <c r="I2913">
        <v>80.099999999999994</v>
      </c>
      <c r="J2913">
        <f>IF(G2913="",0.5,IF(G2913&lt;=0,2,IF(G2913&gt;=40,2, IF(AND(G2913&gt;0,G2913&lt;1),5,IF(AND(G2913&gt;35,G2913&lt;40),5,IF(O2913&gt;=1.5,1.5,0))))))</f>
        <v>0</v>
      </c>
      <c r="K2913">
        <f>IF(H2913="",0.5,IF(H2913&lt;=0.1,2,IF(H2913&gt;=20,2, IF(AND(H2913&gt;0.1,H2913&lt;0.2),5,IF(AND(H2913&gt;16,H2913&lt;20),5,IF(P2913&gt;=2,1.5,0))))))</f>
        <v>0</v>
      </c>
      <c r="L2913">
        <f>IF(A2913="",0.5,IF(B2913="",0.5,IF(C2913="",0.5,IF(E2913="",0.5,IF(Q2913="Y",0.01,0)))))</f>
        <v>0</v>
      </c>
      <c r="M2913">
        <f>COUNTIF(J2913:L2913,"&gt;0")</f>
        <v>0</v>
      </c>
      <c r="N2913" s="28" t="s">
        <v>66</v>
      </c>
      <c r="O2913">
        <f>IF(G2913="","",ABS(G2914-G2913))</f>
        <v>5.9999999999998721E-2</v>
      </c>
      <c r="P2913">
        <f>IF(H2913="","",ABS(H2914-H2913))</f>
        <v>0</v>
      </c>
      <c r="R2913" s="2">
        <f>E2913-E2912</f>
        <v>1.0416666671517305E-2</v>
      </c>
      <c r="S2913" s="4">
        <f>MROUND(E2913,"0:15")</f>
        <v>45820.052083333328</v>
      </c>
    </row>
    <row r="2914" spans="1:22" x14ac:dyDescent="0.35">
      <c r="A2914">
        <v>2025</v>
      </c>
      <c r="B2914" t="s">
        <v>64</v>
      </c>
      <c r="C2914" t="s">
        <v>65</v>
      </c>
      <c r="D2914">
        <v>228</v>
      </c>
      <c r="E2914" s="4">
        <v>45820.0625</v>
      </c>
      <c r="F2914">
        <v>7.57</v>
      </c>
      <c r="G2914">
        <v>19.3</v>
      </c>
      <c r="H2914">
        <v>7.27</v>
      </c>
      <c r="I2914">
        <v>80</v>
      </c>
      <c r="J2914">
        <f>IF(G2914="",0.5,IF(G2914&lt;=0,2,IF(G2914&gt;=40,2, IF(AND(G2914&gt;0,G2914&lt;1),5,IF(AND(G2914&gt;35,G2914&lt;40),5,IF(O2914&gt;=1.5,1.5,0))))))</f>
        <v>0</v>
      </c>
      <c r="K2914">
        <f>IF(H2914="",0.5,IF(H2914&lt;=0.1,2,IF(H2914&gt;=20,2, IF(AND(H2914&gt;0.1,H2914&lt;0.2),5,IF(AND(H2914&gt;16,H2914&lt;20),5,IF(P2914&gt;=2,1.5,0))))))</f>
        <v>0</v>
      </c>
      <c r="L2914">
        <f>IF(A2914="",0.5,IF(B2914="",0.5,IF(C2914="",0.5,IF(E2914="",0.5,IF(Q2914="Y",0.01,0)))))</f>
        <v>0</v>
      </c>
      <c r="M2914">
        <f>COUNTIF(J2914:L2914,"&gt;0")</f>
        <v>0</v>
      </c>
      <c r="N2914" s="28" t="s">
        <v>66</v>
      </c>
      <c r="O2914">
        <f>IF(G2914="","",ABS(G2915-G2914))</f>
        <v>6.0000000000002274E-2</v>
      </c>
      <c r="P2914">
        <f>IF(H2914="","",ABS(H2915-H2914))</f>
        <v>9.9999999999997868E-3</v>
      </c>
      <c r="R2914" s="2">
        <f>E2914-E2913</f>
        <v>1.0416666664241347E-2</v>
      </c>
      <c r="S2914" s="4">
        <f>MROUND(E2914,"0:15")</f>
        <v>45820.0625</v>
      </c>
    </row>
    <row r="2915" spans="1:22" x14ac:dyDescent="0.35">
      <c r="A2915">
        <v>2025</v>
      </c>
      <c r="B2915" t="s">
        <v>64</v>
      </c>
      <c r="C2915" t="s">
        <v>65</v>
      </c>
      <c r="D2915">
        <v>229</v>
      </c>
      <c r="E2915" s="4">
        <v>45820.072916666664</v>
      </c>
      <c r="F2915">
        <v>7.56</v>
      </c>
      <c r="G2915">
        <v>19.239999999999998</v>
      </c>
      <c r="H2915">
        <v>7.26</v>
      </c>
      <c r="I2915">
        <v>79.8</v>
      </c>
      <c r="J2915">
        <f>IF(G2915="",0.5,IF(G2915&lt;=0,2,IF(G2915&gt;=40,2, IF(AND(G2915&gt;0,G2915&lt;1),5,IF(AND(G2915&gt;35,G2915&lt;40),5,IF(O2915&gt;=1.5,1.5,0))))))</f>
        <v>0</v>
      </c>
      <c r="K2915">
        <f>IF(H2915="",0.5,IF(H2915&lt;=0.1,2,IF(H2915&gt;=20,2, IF(AND(H2915&gt;0.1,H2915&lt;0.2),5,IF(AND(H2915&gt;16,H2915&lt;20),5,IF(P2915&gt;=2,1.5,0))))))</f>
        <v>0</v>
      </c>
      <c r="L2915">
        <f>IF(A2915="",0.5,IF(B2915="",0.5,IF(C2915="",0.5,IF(E2915="",0.5,IF(Q2915="Y",0.01,0)))))</f>
        <v>0</v>
      </c>
      <c r="M2915">
        <f>COUNTIF(J2915:L2915,"&gt;0")</f>
        <v>0</v>
      </c>
      <c r="N2915" s="28" t="s">
        <v>66</v>
      </c>
      <c r="O2915">
        <f>IF(G2915="","",ABS(G2916-G2915))</f>
        <v>5.9999999999998721E-2</v>
      </c>
      <c r="P2915">
        <f>IF(H2915="","",ABS(H2916-H2915))</f>
        <v>9.9999999999997868E-3</v>
      </c>
      <c r="R2915" s="2">
        <f>E2915-E2914</f>
        <v>1.0416666664241347E-2</v>
      </c>
      <c r="S2915" s="4">
        <f>MROUND(E2915,"0:15")</f>
        <v>45820.072916666664</v>
      </c>
    </row>
    <row r="2916" spans="1:22" x14ac:dyDescent="0.35">
      <c r="A2916">
        <v>2025</v>
      </c>
      <c r="B2916" t="s">
        <v>64</v>
      </c>
      <c r="C2916" t="s">
        <v>65</v>
      </c>
      <c r="D2916">
        <v>230</v>
      </c>
      <c r="E2916" s="4">
        <v>45820.083333333336</v>
      </c>
      <c r="F2916">
        <v>7.55</v>
      </c>
      <c r="G2916">
        <v>19.18</v>
      </c>
      <c r="H2916">
        <v>7.25</v>
      </c>
      <c r="I2916">
        <v>79.5</v>
      </c>
      <c r="J2916">
        <f>IF(G2916="",0.5,IF(G2916&lt;=0,2,IF(G2916&gt;=40,2, IF(AND(G2916&gt;0,G2916&lt;1),5,IF(AND(G2916&gt;35,G2916&lt;40),5,IF(O2916&gt;=1.5,1.5,0))))))</f>
        <v>0</v>
      </c>
      <c r="K2916">
        <f>IF(H2916="",0.5,IF(H2916&lt;=0.1,2,IF(H2916&gt;=20,2, IF(AND(H2916&gt;0.1,H2916&lt;0.2),5,IF(AND(H2916&gt;16,H2916&lt;20),5,IF(P2916&gt;=2,1.5,0))))))</f>
        <v>0</v>
      </c>
      <c r="L2916">
        <f>IF(A2916="",0.5,IF(B2916="",0.5,IF(C2916="",0.5,IF(E2916="",0.5,IF(Q2916="Y",0.01,0)))))</f>
        <v>0</v>
      </c>
      <c r="M2916">
        <f>COUNTIF(J2916:L2916,"&gt;0")</f>
        <v>0</v>
      </c>
      <c r="N2916" s="28" t="s">
        <v>66</v>
      </c>
      <c r="O2916">
        <f>IF(G2916="","",ABS(G2917-G2916))</f>
        <v>5.9999999999998721E-2</v>
      </c>
      <c r="P2916">
        <f>IF(H2916="","",ABS(H2917-H2916))</f>
        <v>1.9999999999999574E-2</v>
      </c>
      <c r="R2916" s="2">
        <f>E2916-E2915</f>
        <v>1.0416666671517305E-2</v>
      </c>
      <c r="S2916" s="4">
        <f>MROUND(E2916,"0:15")</f>
        <v>45820.083333333328</v>
      </c>
    </row>
    <row r="2917" spans="1:22" x14ac:dyDescent="0.35">
      <c r="A2917">
        <v>2025</v>
      </c>
      <c r="B2917" t="s">
        <v>64</v>
      </c>
      <c r="C2917" t="s">
        <v>65</v>
      </c>
      <c r="D2917">
        <v>231</v>
      </c>
      <c r="E2917" s="4">
        <v>45820.09375</v>
      </c>
      <c r="F2917">
        <v>7.57</v>
      </c>
      <c r="G2917">
        <v>19.12</v>
      </c>
      <c r="H2917">
        <v>7.27</v>
      </c>
      <c r="I2917">
        <v>79.7</v>
      </c>
      <c r="J2917">
        <f>IF(G2917="",0.5,IF(G2917&lt;=0,2,IF(G2917&gt;=40,2, IF(AND(G2917&gt;0,G2917&lt;1),5,IF(AND(G2917&gt;35,G2917&lt;40),5,IF(O2917&gt;=1.5,1.5,0))))))</f>
        <v>0</v>
      </c>
      <c r="K2917">
        <f>IF(H2917="",0.5,IF(H2917&lt;=0.1,2,IF(H2917&gt;=20,2, IF(AND(H2917&gt;0.1,H2917&lt;0.2),5,IF(AND(H2917&gt;16,H2917&lt;20),5,IF(P2917&gt;=2,1.5,0))))))</f>
        <v>0</v>
      </c>
      <c r="L2917">
        <f>IF(A2917="",0.5,IF(B2917="",0.5,IF(C2917="",0.5,IF(E2917="",0.5,IF(Q2917="Y",0.01,0)))))</f>
        <v>0</v>
      </c>
      <c r="M2917">
        <f>COUNTIF(J2917:L2917,"&gt;0")</f>
        <v>0</v>
      </c>
      <c r="N2917" s="28" t="s">
        <v>66</v>
      </c>
      <c r="O2917">
        <f>IF(G2917="","",ABS(G2918-G2917))</f>
        <v>4.00000000000027E-2</v>
      </c>
      <c r="P2917">
        <f>IF(H2917="","",ABS(H2918-H2917))</f>
        <v>9.9999999999997868E-3</v>
      </c>
      <c r="R2917" s="2">
        <f>E2917-E2916</f>
        <v>1.0416666664241347E-2</v>
      </c>
      <c r="S2917" s="4">
        <f>MROUND(E2917,"0:15")</f>
        <v>45820.09375</v>
      </c>
    </row>
    <row r="2918" spans="1:22" x14ac:dyDescent="0.35">
      <c r="A2918">
        <v>2025</v>
      </c>
      <c r="B2918" t="s">
        <v>64</v>
      </c>
      <c r="C2918" t="s">
        <v>65</v>
      </c>
      <c r="D2918">
        <v>232</v>
      </c>
      <c r="E2918" s="4">
        <v>45820.104166666664</v>
      </c>
      <c r="F2918">
        <v>7.56</v>
      </c>
      <c r="G2918">
        <v>19.079999999999998</v>
      </c>
      <c r="H2918">
        <v>7.26</v>
      </c>
      <c r="I2918">
        <v>79.5</v>
      </c>
      <c r="J2918">
        <f>IF(G2918="",0.5,IF(G2918&lt;=0,2,IF(G2918&gt;=40,2, IF(AND(G2918&gt;0,G2918&lt;1),5,IF(AND(G2918&gt;35,G2918&lt;40),5,IF(O2918&gt;=1.5,1.5,0))))))</f>
        <v>0</v>
      </c>
      <c r="K2918">
        <f>IF(H2918="",0.5,IF(H2918&lt;=0.1,2,IF(H2918&gt;=20,2, IF(AND(H2918&gt;0.1,H2918&lt;0.2),5,IF(AND(H2918&gt;16,H2918&lt;20),5,IF(P2918&gt;=2,1.5,0))))))</f>
        <v>0</v>
      </c>
      <c r="L2918">
        <f>IF(A2918="",0.5,IF(B2918="",0.5,IF(C2918="",0.5,IF(E2918="",0.5,IF(Q2918="Y",0.01,0)))))</f>
        <v>0</v>
      </c>
      <c r="M2918">
        <f>COUNTIF(J2918:L2918,"&gt;0")</f>
        <v>0</v>
      </c>
      <c r="N2918" s="28" t="s">
        <v>66</v>
      </c>
      <c r="O2918">
        <f>IF(G2918="","",ABS(G2919-G2918))</f>
        <v>5.9999999999998721E-2</v>
      </c>
      <c r="P2918">
        <f>IF(H2918="","",ABS(H2919-H2918))</f>
        <v>0</v>
      </c>
      <c r="R2918" s="2">
        <f>E2918-E2917</f>
        <v>1.0416666664241347E-2</v>
      </c>
      <c r="S2918" s="4">
        <f>MROUND(E2918,"0:15")</f>
        <v>45820.104166666664</v>
      </c>
    </row>
    <row r="2919" spans="1:22" x14ac:dyDescent="0.35">
      <c r="A2919">
        <v>2025</v>
      </c>
      <c r="B2919" t="s">
        <v>64</v>
      </c>
      <c r="C2919" t="s">
        <v>65</v>
      </c>
      <c r="D2919">
        <v>233</v>
      </c>
      <c r="E2919" s="4">
        <v>45820.114583333336</v>
      </c>
      <c r="F2919">
        <v>7.56</v>
      </c>
      <c r="G2919">
        <v>19.02</v>
      </c>
      <c r="H2919">
        <v>7.26</v>
      </c>
      <c r="I2919">
        <v>79.400000000000006</v>
      </c>
      <c r="J2919">
        <f>IF(G2919="",0.5,IF(G2919&lt;=0,2,IF(G2919&gt;=40,2, IF(AND(G2919&gt;0,G2919&lt;1),5,IF(AND(G2919&gt;35,G2919&lt;40),5,IF(O2919&gt;=1.5,1.5,0))))))</f>
        <v>0</v>
      </c>
      <c r="K2919">
        <f>IF(H2919="",0.5,IF(H2919&lt;=0.1,2,IF(H2919&gt;=20,2, IF(AND(H2919&gt;0.1,H2919&lt;0.2),5,IF(AND(H2919&gt;16,H2919&lt;20),5,IF(P2919&gt;=2,1.5,0))))))</f>
        <v>0</v>
      </c>
      <c r="L2919">
        <f>IF(A2919="",0.5,IF(B2919="",0.5,IF(C2919="",0.5,IF(E2919="",0.5,IF(Q2919="Y",0.01,0)))))</f>
        <v>0</v>
      </c>
      <c r="M2919">
        <f>COUNTIF(J2919:L2919,"&gt;0")</f>
        <v>0</v>
      </c>
      <c r="N2919" s="28" t="s">
        <v>66</v>
      </c>
      <c r="O2919">
        <f>IF(G2919="","",ABS(G2920-G2919))</f>
        <v>3.9999999999999147E-2</v>
      </c>
      <c r="P2919">
        <f>IF(H2919="","",ABS(H2920-H2919))</f>
        <v>9.9999999999997868E-3</v>
      </c>
      <c r="R2919" s="2">
        <f>E2919-E2918</f>
        <v>1.0416666671517305E-2</v>
      </c>
      <c r="S2919" s="4">
        <f>MROUND(E2919,"0:15")</f>
        <v>45820.114583333328</v>
      </c>
    </row>
    <row r="2920" spans="1:22" x14ac:dyDescent="0.35">
      <c r="A2920">
        <v>2025</v>
      </c>
      <c r="B2920" t="s">
        <v>64</v>
      </c>
      <c r="C2920" t="s">
        <v>65</v>
      </c>
      <c r="D2920">
        <v>234</v>
      </c>
      <c r="E2920" s="4">
        <v>45820.125</v>
      </c>
      <c r="F2920">
        <v>7.55</v>
      </c>
      <c r="G2920">
        <v>18.98</v>
      </c>
      <c r="H2920">
        <v>7.25</v>
      </c>
      <c r="I2920">
        <v>79.2</v>
      </c>
      <c r="J2920">
        <f>IF(G2920="",0.5,IF(G2920&lt;=0,2,IF(G2920&gt;=40,2, IF(AND(G2920&gt;0,G2920&lt;1),5,IF(AND(G2920&gt;35,G2920&lt;40),5,IF(O2920&gt;=1.5,1.5,0))))))</f>
        <v>0</v>
      </c>
      <c r="K2920">
        <f>IF(H2920="",0.5,IF(H2920&lt;=0.1,2,IF(H2920&gt;=20,2, IF(AND(H2920&gt;0.1,H2920&lt;0.2),5,IF(AND(H2920&gt;16,H2920&lt;20),5,IF(P2920&gt;=2,1.5,0))))))</f>
        <v>0</v>
      </c>
      <c r="L2920">
        <f>IF(A2920="",0.5,IF(B2920="",0.5,IF(C2920="",0.5,IF(E2920="",0.5,IF(Q2920="Y",0.01,0)))))</f>
        <v>0</v>
      </c>
      <c r="M2920">
        <f>COUNTIF(J2920:L2920,"&gt;0")</f>
        <v>0</v>
      </c>
      <c r="N2920" s="28" t="s">
        <v>66</v>
      </c>
      <c r="O2920">
        <f>IF(G2920="","",ABS(G2921-G2920))</f>
        <v>5.9999999999998721E-2</v>
      </c>
      <c r="P2920">
        <f>IF(H2920="","",ABS(H2921-H2920))</f>
        <v>9.9999999999997868E-3</v>
      </c>
      <c r="R2920" s="2">
        <f>E2920-E2919</f>
        <v>1.0416666664241347E-2</v>
      </c>
      <c r="S2920" s="4">
        <f>MROUND(E2920,"0:15")</f>
        <v>45820.125</v>
      </c>
    </row>
    <row r="2921" spans="1:22" x14ac:dyDescent="0.35">
      <c r="A2921">
        <v>2025</v>
      </c>
      <c r="B2921" t="s">
        <v>64</v>
      </c>
      <c r="C2921" t="s">
        <v>65</v>
      </c>
      <c r="D2921">
        <v>235</v>
      </c>
      <c r="E2921" s="4">
        <v>45820.135416666664</v>
      </c>
      <c r="F2921">
        <v>7.57</v>
      </c>
      <c r="G2921">
        <v>18.920000000000002</v>
      </c>
      <c r="H2921">
        <v>7.26</v>
      </c>
      <c r="I2921">
        <v>79.3</v>
      </c>
      <c r="J2921">
        <f>IF(G2921="",0.5,IF(G2921&lt;=0,2,IF(G2921&gt;=40,2, IF(AND(G2921&gt;0,G2921&lt;1),5,IF(AND(G2921&gt;35,G2921&lt;40),5,IF(O2921&gt;=1.5,1.5,0))))))</f>
        <v>0</v>
      </c>
      <c r="K2921">
        <f>IF(H2921="",0.5,IF(H2921&lt;=0.1,2,IF(H2921&gt;=20,2, IF(AND(H2921&gt;0.1,H2921&lt;0.2),5,IF(AND(H2921&gt;16,H2921&lt;20),5,IF(P2921&gt;=2,1.5,0))))))</f>
        <v>0</v>
      </c>
      <c r="L2921">
        <f>IF(A2921="",0.5,IF(B2921="",0.5,IF(C2921="",0.5,IF(E2921="",0.5,IF(Q2921="Y",0.01,0)))))</f>
        <v>0</v>
      </c>
      <c r="M2921">
        <f>COUNTIF(J2921:L2921,"&gt;0")</f>
        <v>0</v>
      </c>
      <c r="N2921" s="28" t="s">
        <v>66</v>
      </c>
      <c r="O2921">
        <f>IF(G2921="","",ABS(G2922-G2921))</f>
        <v>4.00000000000027E-2</v>
      </c>
      <c r="P2921">
        <f>IF(H2921="","",ABS(H2922-H2921))</f>
        <v>0</v>
      </c>
      <c r="R2921" s="2">
        <f>E2921-E2920</f>
        <v>1.0416666664241347E-2</v>
      </c>
      <c r="S2921" s="4">
        <f>MROUND(E2921,"0:15")</f>
        <v>45820.135416666664</v>
      </c>
    </row>
    <row r="2922" spans="1:22" x14ac:dyDescent="0.35">
      <c r="A2922">
        <v>2025</v>
      </c>
      <c r="B2922" t="s">
        <v>64</v>
      </c>
      <c r="C2922" t="s">
        <v>65</v>
      </c>
      <c r="D2922">
        <v>236</v>
      </c>
      <c r="E2922" s="4">
        <v>45820.145833333336</v>
      </c>
      <c r="F2922">
        <v>7.57</v>
      </c>
      <c r="G2922">
        <v>18.88</v>
      </c>
      <c r="H2922">
        <v>7.26</v>
      </c>
      <c r="I2922">
        <v>79.2</v>
      </c>
      <c r="J2922">
        <f>IF(G2922="",0.5,IF(G2922&lt;=0,2,IF(G2922&gt;=40,2, IF(AND(G2922&gt;0,G2922&lt;1),5,IF(AND(G2922&gt;35,G2922&lt;40),5,IF(O2922&gt;=1.5,1.5,0))))))</f>
        <v>0</v>
      </c>
      <c r="K2922">
        <f>IF(H2922="",0.5,IF(H2922&lt;=0.1,2,IF(H2922&gt;=20,2, IF(AND(H2922&gt;0.1,H2922&lt;0.2),5,IF(AND(H2922&gt;16,H2922&lt;20),5,IF(P2922&gt;=2,1.5,0))))))</f>
        <v>0</v>
      </c>
      <c r="L2922">
        <f>IF(A2922="",0.5,IF(B2922="",0.5,IF(C2922="",0.5,IF(E2922="",0.5,IF(Q2922="Y",0.01,0)))))</f>
        <v>0</v>
      </c>
      <c r="M2922">
        <f>COUNTIF(J2922:L2922,"&gt;0")</f>
        <v>0</v>
      </c>
      <c r="N2922" s="28" t="s">
        <v>66</v>
      </c>
      <c r="O2922">
        <f>IF(G2922="","",ABS(G2923-G2922))</f>
        <v>5.9999999999998721E-2</v>
      </c>
      <c r="P2922">
        <f>IF(H2922="","",ABS(H2923-H2922))</f>
        <v>0</v>
      </c>
      <c r="R2922" s="2">
        <f>E2922-E2921</f>
        <v>1.0416666671517305E-2</v>
      </c>
      <c r="S2922" s="4">
        <f>MROUND(E2922,"0:15")</f>
        <v>45820.145833333328</v>
      </c>
      <c r="U2922" s="5"/>
      <c r="V2922" s="6"/>
    </row>
    <row r="2923" spans="1:22" x14ac:dyDescent="0.35">
      <c r="A2923">
        <v>2025</v>
      </c>
      <c r="B2923" t="s">
        <v>64</v>
      </c>
      <c r="C2923" t="s">
        <v>65</v>
      </c>
      <c r="D2923">
        <v>237</v>
      </c>
      <c r="E2923" s="4">
        <v>45820.15625</v>
      </c>
      <c r="F2923">
        <v>7.57</v>
      </c>
      <c r="G2923">
        <v>18.82</v>
      </c>
      <c r="H2923">
        <v>7.26</v>
      </c>
      <c r="I2923">
        <v>79.099999999999994</v>
      </c>
      <c r="J2923">
        <f>IF(G2923="",0.5,IF(G2923&lt;=0,2,IF(G2923&gt;=40,2, IF(AND(G2923&gt;0,G2923&lt;1),5,IF(AND(G2923&gt;35,G2923&lt;40),5,IF(O2923&gt;=1.5,1.5,0))))))</f>
        <v>0</v>
      </c>
      <c r="K2923">
        <f>IF(H2923="",0.5,IF(H2923&lt;=0.1,2,IF(H2923&gt;=20,2, IF(AND(H2923&gt;0.1,H2923&lt;0.2),5,IF(AND(H2923&gt;16,H2923&lt;20),5,IF(P2923&gt;=2,1.5,0))))))</f>
        <v>0</v>
      </c>
      <c r="L2923">
        <f>IF(A2923="",0.5,IF(B2923="",0.5,IF(C2923="",0.5,IF(E2923="",0.5,IF(Q2923="Y",0.01,0)))))</f>
        <v>0</v>
      </c>
      <c r="M2923">
        <f>COUNTIF(J2923:L2923,"&gt;0")</f>
        <v>0</v>
      </c>
      <c r="N2923" s="28" t="s">
        <v>66</v>
      </c>
      <c r="O2923">
        <f>IF(G2923="","",ABS(G2924-G2923))</f>
        <v>3.9999999999999147E-2</v>
      </c>
      <c r="P2923">
        <f>IF(H2923="","",ABS(H2924-H2923))</f>
        <v>2.0000000000000462E-2</v>
      </c>
      <c r="R2923" s="2">
        <f>E2923-E2922</f>
        <v>1.0416666664241347E-2</v>
      </c>
      <c r="S2923" s="4">
        <f>MROUND(E2923,"0:15")</f>
        <v>45820.15625</v>
      </c>
    </row>
    <row r="2924" spans="1:22" x14ac:dyDescent="0.35">
      <c r="A2924">
        <v>2025</v>
      </c>
      <c r="B2924" t="s">
        <v>64</v>
      </c>
      <c r="C2924" t="s">
        <v>65</v>
      </c>
      <c r="D2924">
        <v>238</v>
      </c>
      <c r="E2924" s="4">
        <v>45820.166666666664</v>
      </c>
      <c r="F2924">
        <v>7.59</v>
      </c>
      <c r="G2924">
        <v>18.78</v>
      </c>
      <c r="H2924">
        <v>7.28</v>
      </c>
      <c r="I2924">
        <v>79.2</v>
      </c>
      <c r="J2924">
        <f>IF(G2924="",0.5,IF(G2924&lt;=0,2,IF(G2924&gt;=40,2, IF(AND(G2924&gt;0,G2924&lt;1),5,IF(AND(G2924&gt;35,G2924&lt;40),5,IF(O2924&gt;=1.5,1.5,0))))))</f>
        <v>0</v>
      </c>
      <c r="K2924">
        <f>IF(H2924="",0.5,IF(H2924&lt;=0.1,2,IF(H2924&gt;=20,2, IF(AND(H2924&gt;0.1,H2924&lt;0.2),5,IF(AND(H2924&gt;16,H2924&lt;20),5,IF(P2924&gt;=2,1.5,0))))))</f>
        <v>0</v>
      </c>
      <c r="L2924">
        <f>IF(A2924="",0.5,IF(B2924="",0.5,IF(C2924="",0.5,IF(E2924="",0.5,IF(Q2924="Y",0.01,0)))))</f>
        <v>0</v>
      </c>
      <c r="M2924">
        <f>COUNTIF(J2924:L2924,"&gt;0")</f>
        <v>0</v>
      </c>
      <c r="N2924" s="28" t="s">
        <v>66</v>
      </c>
      <c r="O2924">
        <f>IF(G2924="","",ABS(G2925-G2924))</f>
        <v>4.00000000000027E-2</v>
      </c>
      <c r="P2924">
        <f>IF(H2924="","",ABS(H2925-H2924))</f>
        <v>0</v>
      </c>
      <c r="R2924" s="2">
        <f>E2924-E2923</f>
        <v>1.0416666664241347E-2</v>
      </c>
      <c r="S2924" s="4">
        <f>MROUND(E2924,"0:15")</f>
        <v>45820.166666666664</v>
      </c>
    </row>
    <row r="2925" spans="1:22" x14ac:dyDescent="0.35">
      <c r="A2925">
        <v>2025</v>
      </c>
      <c r="B2925" t="s">
        <v>64</v>
      </c>
      <c r="C2925" t="s">
        <v>65</v>
      </c>
      <c r="D2925">
        <v>239</v>
      </c>
      <c r="E2925" s="4">
        <v>45820.177083333336</v>
      </c>
      <c r="F2925">
        <v>7.59</v>
      </c>
      <c r="G2925">
        <v>18.739999999999998</v>
      </c>
      <c r="H2925">
        <v>7.28</v>
      </c>
      <c r="I2925">
        <v>79.2</v>
      </c>
      <c r="J2925">
        <f>IF(G2925="",0.5,IF(G2925&lt;=0,2,IF(G2925&gt;=40,2, IF(AND(G2925&gt;0,G2925&lt;1),5,IF(AND(G2925&gt;35,G2925&lt;40),5,IF(O2925&gt;=1.5,1.5,0))))))</f>
        <v>0</v>
      </c>
      <c r="K2925">
        <f>IF(H2925="",0.5,IF(H2925&lt;=0.1,2,IF(H2925&gt;=20,2, IF(AND(H2925&gt;0.1,H2925&lt;0.2),5,IF(AND(H2925&gt;16,H2925&lt;20),5,IF(P2925&gt;=2,1.5,0))))))</f>
        <v>0</v>
      </c>
      <c r="L2925">
        <f>IF(A2925="",0.5,IF(B2925="",0.5,IF(C2925="",0.5,IF(E2925="",0.5,IF(Q2925="Y",0.01,0)))))</f>
        <v>0</v>
      </c>
      <c r="M2925">
        <f>COUNTIF(J2925:L2925,"&gt;0")</f>
        <v>0</v>
      </c>
      <c r="N2925" s="28" t="s">
        <v>66</v>
      </c>
      <c r="O2925">
        <f>IF(G2925="","",ABS(G2926-G2925))</f>
        <v>3.9999999999999147E-2</v>
      </c>
      <c r="P2925">
        <f>IF(H2925="","",ABS(H2926-H2925))</f>
        <v>9.9999999999997868E-3</v>
      </c>
      <c r="R2925" s="2">
        <f>E2925-E2924</f>
        <v>1.0416666671517305E-2</v>
      </c>
      <c r="S2925" s="4">
        <f>MROUND(E2925,"0:15")</f>
        <v>45820.177083333328</v>
      </c>
    </row>
    <row r="2926" spans="1:22" x14ac:dyDescent="0.35">
      <c r="A2926">
        <v>2025</v>
      </c>
      <c r="B2926" t="s">
        <v>64</v>
      </c>
      <c r="C2926" t="s">
        <v>65</v>
      </c>
      <c r="D2926">
        <v>240</v>
      </c>
      <c r="E2926" s="4">
        <v>45820.1875</v>
      </c>
      <c r="F2926">
        <v>7.6</v>
      </c>
      <c r="G2926">
        <v>18.7</v>
      </c>
      <c r="H2926">
        <v>7.29</v>
      </c>
      <c r="I2926">
        <v>79.2</v>
      </c>
      <c r="J2926">
        <f>IF(G2926="",0.5,IF(G2926&lt;=0,2,IF(G2926&gt;=40,2, IF(AND(G2926&gt;0,G2926&lt;1),5,IF(AND(G2926&gt;35,G2926&lt;40),5,IF(O2926&gt;=1.5,1.5,0))))))</f>
        <v>0</v>
      </c>
      <c r="K2926">
        <f>IF(H2926="",0.5,IF(H2926&lt;=0.1,2,IF(H2926&gt;=20,2, IF(AND(H2926&gt;0.1,H2926&lt;0.2),5,IF(AND(H2926&gt;16,H2926&lt;20),5,IF(P2926&gt;=2,1.5,0))))))</f>
        <v>0</v>
      </c>
      <c r="L2926">
        <f>IF(A2926="",0.5,IF(B2926="",0.5,IF(C2926="",0.5,IF(E2926="",0.5,IF(Q2926="Y",0.01,0)))))</f>
        <v>0</v>
      </c>
      <c r="M2926">
        <f>COUNTIF(J2926:L2926,"&gt;0")</f>
        <v>0</v>
      </c>
      <c r="N2926" s="28" t="s">
        <v>66</v>
      </c>
      <c r="O2926">
        <f>IF(G2926="","",ABS(G2927-G2926))</f>
        <v>5.9999999999998721E-2</v>
      </c>
      <c r="P2926">
        <f>IF(H2926="","",ABS(H2927-H2926))</f>
        <v>1.9999999999999574E-2</v>
      </c>
      <c r="R2926" s="2">
        <f>E2926-E2925</f>
        <v>1.0416666664241347E-2</v>
      </c>
      <c r="S2926" s="4">
        <f>MROUND(E2926,"0:15")</f>
        <v>45820.1875</v>
      </c>
    </row>
    <row r="2927" spans="1:22" x14ac:dyDescent="0.35">
      <c r="A2927">
        <v>2025</v>
      </c>
      <c r="B2927" t="s">
        <v>64</v>
      </c>
      <c r="C2927" t="s">
        <v>65</v>
      </c>
      <c r="D2927">
        <v>241</v>
      </c>
      <c r="E2927" s="4">
        <v>45820.197916666664</v>
      </c>
      <c r="F2927">
        <v>7.62</v>
      </c>
      <c r="G2927">
        <v>18.64</v>
      </c>
      <c r="H2927">
        <v>7.31</v>
      </c>
      <c r="I2927">
        <v>79.3</v>
      </c>
      <c r="J2927">
        <f>IF(G2927="",0.5,IF(G2927&lt;=0,2,IF(G2927&gt;=40,2, IF(AND(G2927&gt;0,G2927&lt;1),5,IF(AND(G2927&gt;35,G2927&lt;40),5,IF(O2927&gt;=1.5,1.5,0))))))</f>
        <v>0</v>
      </c>
      <c r="K2927">
        <f>IF(H2927="",0.5,IF(H2927&lt;=0.1,2,IF(H2927&gt;=20,2, IF(AND(H2927&gt;0.1,H2927&lt;0.2),5,IF(AND(H2927&gt;16,H2927&lt;20),5,IF(P2927&gt;=2,1.5,0))))))</f>
        <v>0</v>
      </c>
      <c r="L2927">
        <f>IF(A2927="",0.5,IF(B2927="",0.5,IF(C2927="",0.5,IF(E2927="",0.5,IF(Q2927="Y",0.01,0)))))</f>
        <v>0</v>
      </c>
      <c r="M2927">
        <f>COUNTIF(J2927:L2927,"&gt;0")</f>
        <v>0</v>
      </c>
      <c r="N2927" s="28" t="s">
        <v>66</v>
      </c>
      <c r="O2927">
        <f>IF(G2927="","",ABS(G2928-G2927))</f>
        <v>3.9999999999999147E-2</v>
      </c>
      <c r="P2927">
        <f>IF(H2927="","",ABS(H2928-H2927))</f>
        <v>9.9999999999997868E-3</v>
      </c>
      <c r="R2927" s="2">
        <f>E2927-E2926</f>
        <v>1.0416666664241347E-2</v>
      </c>
      <c r="S2927" s="4">
        <f>MROUND(E2927,"0:15")</f>
        <v>45820.197916666664</v>
      </c>
    </row>
    <row r="2928" spans="1:22" x14ac:dyDescent="0.35">
      <c r="A2928">
        <v>2025</v>
      </c>
      <c r="B2928" t="s">
        <v>64</v>
      </c>
      <c r="C2928" t="s">
        <v>65</v>
      </c>
      <c r="D2928">
        <v>242</v>
      </c>
      <c r="E2928" s="4">
        <v>45820.208333333336</v>
      </c>
      <c r="F2928">
        <v>7.61</v>
      </c>
      <c r="G2928">
        <v>18.600000000000001</v>
      </c>
      <c r="H2928">
        <v>7.3</v>
      </c>
      <c r="I2928">
        <v>79.099999999999994</v>
      </c>
      <c r="J2928">
        <f>IF(G2928="",0.5,IF(G2928&lt;=0,2,IF(G2928&gt;=40,2, IF(AND(G2928&gt;0,G2928&lt;1),5,IF(AND(G2928&gt;35,G2928&lt;40),5,IF(O2928&gt;=1.5,1.5,0))))))</f>
        <v>0</v>
      </c>
      <c r="K2928">
        <f>IF(H2928="",0.5,IF(H2928&lt;=0.1,2,IF(H2928&gt;=20,2, IF(AND(H2928&gt;0.1,H2928&lt;0.2),5,IF(AND(H2928&gt;16,H2928&lt;20),5,IF(P2928&gt;=2,1.5,0))))))</f>
        <v>0</v>
      </c>
      <c r="L2928">
        <f>IF(A2928="",0.5,IF(B2928="",0.5,IF(C2928="",0.5,IF(E2928="",0.5,IF(Q2928="Y",0.01,0)))))</f>
        <v>0</v>
      </c>
      <c r="M2928">
        <f>COUNTIF(J2928:L2928,"&gt;0")</f>
        <v>0</v>
      </c>
      <c r="N2928" s="28" t="s">
        <v>66</v>
      </c>
      <c r="O2928">
        <f>IF(G2928="","",ABS(G2929-G2928))</f>
        <v>4.00000000000027E-2</v>
      </c>
      <c r="P2928">
        <f>IF(H2928="","",ABS(H2929-H2928))</f>
        <v>0</v>
      </c>
      <c r="R2928" s="2">
        <f>E2928-E2927</f>
        <v>1.0416666671517305E-2</v>
      </c>
      <c r="S2928" s="4">
        <f>MROUND(E2928,"0:15")</f>
        <v>45820.208333333328</v>
      </c>
    </row>
    <row r="2929" spans="1:19" x14ac:dyDescent="0.35">
      <c r="A2929">
        <v>2025</v>
      </c>
      <c r="B2929" t="s">
        <v>64</v>
      </c>
      <c r="C2929" t="s">
        <v>65</v>
      </c>
      <c r="D2929">
        <v>243</v>
      </c>
      <c r="E2929" s="4">
        <v>45820.21875</v>
      </c>
      <c r="F2929">
        <v>7.62</v>
      </c>
      <c r="G2929">
        <v>18.559999999999999</v>
      </c>
      <c r="H2929">
        <v>7.3</v>
      </c>
      <c r="I2929">
        <v>79.099999999999994</v>
      </c>
      <c r="J2929">
        <f>IF(G2929="",0.5,IF(G2929&lt;=0,2,IF(G2929&gt;=40,2, IF(AND(G2929&gt;0,G2929&lt;1),5,IF(AND(G2929&gt;35,G2929&lt;40),5,IF(O2929&gt;=1.5,1.5,0))))))</f>
        <v>0</v>
      </c>
      <c r="K2929">
        <f>IF(H2929="",0.5,IF(H2929&lt;=0.1,2,IF(H2929&gt;=20,2, IF(AND(H2929&gt;0.1,H2929&lt;0.2),5,IF(AND(H2929&gt;16,H2929&lt;20),5,IF(P2929&gt;=2,1.5,0))))))</f>
        <v>0</v>
      </c>
      <c r="L2929">
        <f>IF(A2929="",0.5,IF(B2929="",0.5,IF(C2929="",0.5,IF(E2929="",0.5,IF(Q2929="Y",0.01,0)))))</f>
        <v>0</v>
      </c>
      <c r="M2929">
        <f>COUNTIF(J2929:L2929,"&gt;0")</f>
        <v>0</v>
      </c>
      <c r="N2929" s="28" t="s">
        <v>66</v>
      </c>
      <c r="O2929">
        <f>IF(G2929="","",ABS(G2930-G2929))</f>
        <v>3.9999999999999147E-2</v>
      </c>
      <c r="P2929">
        <f>IF(H2929="","",ABS(H2930-H2929))</f>
        <v>9.9999999999997868E-3</v>
      </c>
      <c r="R2929" s="2">
        <f>E2929-E2928</f>
        <v>1.0416666664241347E-2</v>
      </c>
      <c r="S2929" s="4">
        <f>MROUND(E2929,"0:15")</f>
        <v>45820.21875</v>
      </c>
    </row>
    <row r="2930" spans="1:19" x14ac:dyDescent="0.35">
      <c r="A2930">
        <v>2025</v>
      </c>
      <c r="B2930" t="s">
        <v>64</v>
      </c>
      <c r="C2930" t="s">
        <v>65</v>
      </c>
      <c r="D2930">
        <v>244</v>
      </c>
      <c r="E2930" s="4">
        <v>45820.229166666664</v>
      </c>
      <c r="F2930">
        <v>7.63</v>
      </c>
      <c r="G2930">
        <v>18.52</v>
      </c>
      <c r="H2930">
        <v>7.31</v>
      </c>
      <c r="I2930">
        <v>79.2</v>
      </c>
      <c r="J2930">
        <f>IF(G2930="",0.5,IF(G2930&lt;=0,2,IF(G2930&gt;=40,2, IF(AND(G2930&gt;0,G2930&lt;1),5,IF(AND(G2930&gt;35,G2930&lt;40),5,IF(O2930&gt;=1.5,1.5,0))))))</f>
        <v>0</v>
      </c>
      <c r="K2930">
        <f>IF(H2930="",0.5,IF(H2930&lt;=0.1,2,IF(H2930&gt;=20,2, IF(AND(H2930&gt;0.1,H2930&lt;0.2),5,IF(AND(H2930&gt;16,H2930&lt;20),5,IF(P2930&gt;=2,1.5,0))))))</f>
        <v>0</v>
      </c>
      <c r="L2930">
        <f>IF(A2930="",0.5,IF(B2930="",0.5,IF(C2930="",0.5,IF(E2930="",0.5,IF(Q2930="Y",0.01,0)))))</f>
        <v>0</v>
      </c>
      <c r="M2930">
        <f>COUNTIF(J2930:L2930,"&gt;0")</f>
        <v>0</v>
      </c>
      <c r="N2930" s="28" t="s">
        <v>66</v>
      </c>
      <c r="O2930">
        <f>IF(G2930="","",ABS(G2931-G2930))</f>
        <v>5.9999999999998721E-2</v>
      </c>
      <c r="P2930">
        <f>IF(H2930="","",ABS(H2931-H2930))</f>
        <v>1.0000000000000675E-2</v>
      </c>
      <c r="R2930" s="2">
        <f>E2930-E2929</f>
        <v>1.0416666664241347E-2</v>
      </c>
      <c r="S2930" s="4">
        <f>MROUND(E2930,"0:15")</f>
        <v>45820.229166666664</v>
      </c>
    </row>
    <row r="2931" spans="1:19" x14ac:dyDescent="0.35">
      <c r="A2931">
        <v>2025</v>
      </c>
      <c r="B2931" t="s">
        <v>64</v>
      </c>
      <c r="C2931" t="s">
        <v>65</v>
      </c>
      <c r="D2931">
        <v>245</v>
      </c>
      <c r="E2931" s="4">
        <v>45820.239583333336</v>
      </c>
      <c r="F2931">
        <v>7.64</v>
      </c>
      <c r="G2931">
        <v>18.46</v>
      </c>
      <c r="H2931">
        <v>7.32</v>
      </c>
      <c r="I2931">
        <v>79.2</v>
      </c>
      <c r="J2931">
        <f>IF(G2931="",0.5,IF(G2931&lt;=0,2,IF(G2931&gt;=40,2, IF(AND(G2931&gt;0,G2931&lt;1),5,IF(AND(G2931&gt;35,G2931&lt;40),5,IF(O2931&gt;=1.5,1.5,0))))))</f>
        <v>0</v>
      </c>
      <c r="K2931">
        <f>IF(H2931="",0.5,IF(H2931&lt;=0.1,2,IF(H2931&gt;=20,2, IF(AND(H2931&gt;0.1,H2931&lt;0.2),5,IF(AND(H2931&gt;16,H2931&lt;20),5,IF(P2931&gt;=2,1.5,0))))))</f>
        <v>0</v>
      </c>
      <c r="L2931">
        <f>IF(A2931="",0.5,IF(B2931="",0.5,IF(C2931="",0.5,IF(E2931="",0.5,IF(Q2931="Y",0.01,0)))))</f>
        <v>0</v>
      </c>
      <c r="M2931">
        <f>COUNTIF(J2931:L2931,"&gt;0")</f>
        <v>0</v>
      </c>
      <c r="N2931" s="28" t="s">
        <v>66</v>
      </c>
      <c r="O2931">
        <f>IF(G2931="","",ABS(G2932-G2931))</f>
        <v>3.9999999999999147E-2</v>
      </c>
      <c r="P2931">
        <f>IF(H2931="","",ABS(H2932-H2931))</f>
        <v>9.9999999999997868E-3</v>
      </c>
      <c r="R2931" s="2">
        <f>E2931-E2930</f>
        <v>1.0416666671517305E-2</v>
      </c>
      <c r="S2931" s="4">
        <f>MROUND(E2931,"0:15")</f>
        <v>45820.239583333328</v>
      </c>
    </row>
    <row r="2932" spans="1:19" x14ac:dyDescent="0.35">
      <c r="A2932">
        <v>2025</v>
      </c>
      <c r="B2932" t="s">
        <v>64</v>
      </c>
      <c r="C2932" t="s">
        <v>65</v>
      </c>
      <c r="D2932">
        <v>246</v>
      </c>
      <c r="E2932" s="4">
        <v>45820.25</v>
      </c>
      <c r="F2932">
        <v>7.65</v>
      </c>
      <c r="G2932">
        <v>18.420000000000002</v>
      </c>
      <c r="H2932">
        <v>7.33</v>
      </c>
      <c r="I2932">
        <v>79.2</v>
      </c>
      <c r="J2932">
        <f>IF(G2932="",0.5,IF(G2932&lt;=0,2,IF(G2932&gt;=40,2, IF(AND(G2932&gt;0,G2932&lt;1),5,IF(AND(G2932&gt;35,G2932&lt;40),5,IF(O2932&gt;=1.5,1.5,0))))))</f>
        <v>0</v>
      </c>
      <c r="K2932">
        <f>IF(H2932="",0.5,IF(H2932&lt;=0.1,2,IF(H2932&gt;=20,2, IF(AND(H2932&gt;0.1,H2932&lt;0.2),5,IF(AND(H2932&gt;16,H2932&lt;20),5,IF(P2932&gt;=2,1.5,0))))))</f>
        <v>0</v>
      </c>
      <c r="L2932">
        <f>IF(A2932="",0.5,IF(B2932="",0.5,IF(C2932="",0.5,IF(E2932="",0.5,IF(Q2932="Y",0.01,0)))))</f>
        <v>0</v>
      </c>
      <c r="M2932">
        <f>COUNTIF(J2932:L2932,"&gt;0")</f>
        <v>0</v>
      </c>
      <c r="N2932" s="28" t="s">
        <v>66</v>
      </c>
      <c r="O2932">
        <f>IF(G2932="","",ABS(G2933-G2932))</f>
        <v>6.0000000000002274E-2</v>
      </c>
      <c r="P2932">
        <f>IF(H2932="","",ABS(H2933-H2932))</f>
        <v>3.0000000000000249E-2</v>
      </c>
      <c r="R2932" s="2">
        <f>E2932-E2931</f>
        <v>1.0416666664241347E-2</v>
      </c>
      <c r="S2932" s="4">
        <f>MROUND(E2932,"0:15")</f>
        <v>45820.25</v>
      </c>
    </row>
    <row r="2933" spans="1:19" x14ac:dyDescent="0.35">
      <c r="A2933">
        <v>2025</v>
      </c>
      <c r="B2933" t="s">
        <v>64</v>
      </c>
      <c r="C2933" t="s">
        <v>65</v>
      </c>
      <c r="D2933">
        <v>247</v>
      </c>
      <c r="E2933" s="4">
        <v>45820.260416666664</v>
      </c>
      <c r="F2933">
        <v>7.68</v>
      </c>
      <c r="G2933">
        <v>18.36</v>
      </c>
      <c r="H2933">
        <v>7.36</v>
      </c>
      <c r="I2933">
        <v>79.400000000000006</v>
      </c>
      <c r="J2933">
        <f>IF(G2933="",0.5,IF(G2933&lt;=0,2,IF(G2933&gt;=40,2, IF(AND(G2933&gt;0,G2933&lt;1),5,IF(AND(G2933&gt;35,G2933&lt;40),5,IF(O2933&gt;=1.5,1.5,0))))))</f>
        <v>0</v>
      </c>
      <c r="K2933">
        <f>IF(H2933="",0.5,IF(H2933&lt;=0.1,2,IF(H2933&gt;=20,2, IF(AND(H2933&gt;0.1,H2933&lt;0.2),5,IF(AND(H2933&gt;16,H2933&lt;20),5,IF(P2933&gt;=2,1.5,0))))))</f>
        <v>0</v>
      </c>
      <c r="L2933">
        <f>IF(A2933="",0.5,IF(B2933="",0.5,IF(C2933="",0.5,IF(E2933="",0.5,IF(Q2933="Y",0.01,0)))))</f>
        <v>0</v>
      </c>
      <c r="M2933">
        <f>COUNTIF(J2933:L2933,"&gt;0")</f>
        <v>0</v>
      </c>
      <c r="N2933" s="28" t="s">
        <v>66</v>
      </c>
      <c r="O2933">
        <f>IF(G2933="","",ABS(G2934-G2933))</f>
        <v>3.9999999999999147E-2</v>
      </c>
      <c r="P2933">
        <f>IF(H2933="","",ABS(H2934-H2933))</f>
        <v>1.9999999999999574E-2</v>
      </c>
      <c r="R2933" s="2">
        <f>E2933-E2932</f>
        <v>1.0416666664241347E-2</v>
      </c>
      <c r="S2933" s="4">
        <f>MROUND(E2933,"0:15")</f>
        <v>45820.260416666664</v>
      </c>
    </row>
    <row r="2934" spans="1:19" x14ac:dyDescent="0.35">
      <c r="A2934">
        <v>2025</v>
      </c>
      <c r="B2934" t="s">
        <v>64</v>
      </c>
      <c r="C2934" t="s">
        <v>65</v>
      </c>
      <c r="D2934">
        <v>248</v>
      </c>
      <c r="E2934" s="4">
        <v>45820.270833333336</v>
      </c>
      <c r="F2934">
        <v>7.71</v>
      </c>
      <c r="G2934">
        <v>18.32</v>
      </c>
      <c r="H2934">
        <v>7.38</v>
      </c>
      <c r="I2934">
        <v>79.599999999999994</v>
      </c>
      <c r="J2934">
        <f>IF(G2934="",0.5,IF(G2934&lt;=0,2,IF(G2934&gt;=40,2, IF(AND(G2934&gt;0,G2934&lt;1),5,IF(AND(G2934&gt;35,G2934&lt;40),5,IF(O2934&gt;=1.5,1.5,0))))))</f>
        <v>0</v>
      </c>
      <c r="K2934">
        <f>IF(H2934="",0.5,IF(H2934&lt;=0.1,2,IF(H2934&gt;=20,2, IF(AND(H2934&gt;0.1,H2934&lt;0.2),5,IF(AND(H2934&gt;16,H2934&lt;20),5,IF(P2934&gt;=2,1.5,0))))))</f>
        <v>0</v>
      </c>
      <c r="L2934">
        <f>IF(A2934="",0.5,IF(B2934="",0.5,IF(C2934="",0.5,IF(E2934="",0.5,IF(Q2934="Y",0.01,0)))))</f>
        <v>0</v>
      </c>
      <c r="M2934">
        <f>COUNTIF(J2934:L2934,"&gt;0")</f>
        <v>0</v>
      </c>
      <c r="N2934" s="28" t="s">
        <v>66</v>
      </c>
      <c r="O2934">
        <f>IF(G2934="","",ABS(G2935-G2934))</f>
        <v>1.9999999999999574E-2</v>
      </c>
      <c r="P2934">
        <f>IF(H2934="","",ABS(H2935-H2934))</f>
        <v>3.0000000000000249E-2</v>
      </c>
      <c r="R2934" s="2">
        <f>E2934-E2933</f>
        <v>1.0416666671517305E-2</v>
      </c>
      <c r="S2934" s="4">
        <f>MROUND(E2934,"0:15")</f>
        <v>45820.270833333328</v>
      </c>
    </row>
    <row r="2935" spans="1:19" x14ac:dyDescent="0.35">
      <c r="A2935">
        <v>2025</v>
      </c>
      <c r="B2935" t="s">
        <v>64</v>
      </c>
      <c r="C2935" t="s">
        <v>65</v>
      </c>
      <c r="D2935">
        <v>249</v>
      </c>
      <c r="E2935" s="4">
        <v>45820.28125</v>
      </c>
      <c r="F2935">
        <v>7.74</v>
      </c>
      <c r="G2935">
        <v>18.3</v>
      </c>
      <c r="H2935">
        <v>7.41</v>
      </c>
      <c r="I2935">
        <v>79.900000000000006</v>
      </c>
      <c r="J2935">
        <f>IF(G2935="",0.5,IF(G2935&lt;=0,2,IF(G2935&gt;=40,2, IF(AND(G2935&gt;0,G2935&lt;1),5,IF(AND(G2935&gt;35,G2935&lt;40),5,IF(O2935&gt;=1.5,1.5,0))))))</f>
        <v>0</v>
      </c>
      <c r="K2935">
        <f>IF(H2935="",0.5,IF(H2935&lt;=0.1,2,IF(H2935&gt;=20,2, IF(AND(H2935&gt;0.1,H2935&lt;0.2),5,IF(AND(H2935&gt;16,H2935&lt;20),5,IF(P2935&gt;=2,1.5,0))))))</f>
        <v>0</v>
      </c>
      <c r="L2935">
        <f>IF(A2935="",0.5,IF(B2935="",0.5,IF(C2935="",0.5,IF(E2935="",0.5,IF(Q2935="Y",0.01,0)))))</f>
        <v>0</v>
      </c>
      <c r="M2935">
        <f>COUNTIF(J2935:L2935,"&gt;0")</f>
        <v>0</v>
      </c>
      <c r="N2935" s="28" t="s">
        <v>66</v>
      </c>
      <c r="O2935">
        <f>IF(G2935="","",ABS(G2936-G2935))</f>
        <v>3.9999999999999147E-2</v>
      </c>
      <c r="P2935">
        <f>IF(H2935="","",ABS(H2936-H2935))</f>
        <v>3.0000000000000249E-2</v>
      </c>
      <c r="R2935" s="2">
        <f>E2935-E2934</f>
        <v>1.0416666664241347E-2</v>
      </c>
      <c r="S2935" s="4">
        <f>MROUND(E2935,"0:15")</f>
        <v>45820.28125</v>
      </c>
    </row>
    <row r="2936" spans="1:19" x14ac:dyDescent="0.35">
      <c r="A2936">
        <v>2025</v>
      </c>
      <c r="B2936" t="s">
        <v>64</v>
      </c>
      <c r="C2936" t="s">
        <v>65</v>
      </c>
      <c r="D2936">
        <v>250</v>
      </c>
      <c r="E2936" s="4">
        <v>45820.291666666664</v>
      </c>
      <c r="F2936">
        <v>7.77</v>
      </c>
      <c r="G2936">
        <v>18.260000000000002</v>
      </c>
      <c r="H2936">
        <v>7.44</v>
      </c>
      <c r="I2936">
        <v>80.099999999999994</v>
      </c>
      <c r="J2936">
        <f>IF(G2936="",0.5,IF(G2936&lt;=0,2,IF(G2936&gt;=40,2, IF(AND(G2936&gt;0,G2936&lt;1),5,IF(AND(G2936&gt;35,G2936&lt;40),5,IF(O2936&gt;=1.5,1.5,0))))))</f>
        <v>0</v>
      </c>
      <c r="K2936">
        <f>IF(H2936="",0.5,IF(H2936&lt;=0.1,2,IF(H2936&gt;=20,2, IF(AND(H2936&gt;0.1,H2936&lt;0.2),5,IF(AND(H2936&gt;16,H2936&lt;20),5,IF(P2936&gt;=2,1.5,0))))))</f>
        <v>0</v>
      </c>
      <c r="L2936">
        <f>IF(A2936="",0.5,IF(B2936="",0.5,IF(C2936="",0.5,IF(E2936="",0.5,IF(Q2936="Y",0.01,0)))))</f>
        <v>0</v>
      </c>
      <c r="M2936">
        <f>COUNTIF(J2936:L2936,"&gt;0")</f>
        <v>0</v>
      </c>
      <c r="N2936" s="28" t="s">
        <v>66</v>
      </c>
      <c r="O2936">
        <f>IF(G2936="","",ABS(G2937-G2936))</f>
        <v>2.0000000000003126E-2</v>
      </c>
      <c r="P2936">
        <f>IF(H2936="","",ABS(H2937-H2936))</f>
        <v>4.0000000000000036E-2</v>
      </c>
      <c r="R2936" s="2">
        <f>E2936-E2935</f>
        <v>1.0416666664241347E-2</v>
      </c>
      <c r="S2936" s="4">
        <f>MROUND(E2936,"0:15")</f>
        <v>45820.291666666664</v>
      </c>
    </row>
    <row r="2937" spans="1:19" x14ac:dyDescent="0.35">
      <c r="A2937">
        <v>2025</v>
      </c>
      <c r="B2937" t="s">
        <v>64</v>
      </c>
      <c r="C2937" t="s">
        <v>65</v>
      </c>
      <c r="D2937">
        <v>251</v>
      </c>
      <c r="E2937" s="4">
        <v>45820.302083333336</v>
      </c>
      <c r="F2937">
        <v>7.81</v>
      </c>
      <c r="G2937">
        <v>18.239999999999998</v>
      </c>
      <c r="H2937">
        <v>7.48</v>
      </c>
      <c r="I2937">
        <v>80.5</v>
      </c>
      <c r="J2937">
        <f>IF(G2937="",0.5,IF(G2937&lt;=0,2,IF(G2937&gt;=40,2, IF(AND(G2937&gt;0,G2937&lt;1),5,IF(AND(G2937&gt;35,G2937&lt;40),5,IF(O2937&gt;=1.5,1.5,0))))))</f>
        <v>0</v>
      </c>
      <c r="K2937">
        <f>IF(H2937="",0.5,IF(H2937&lt;=0.1,2,IF(H2937&gt;=20,2, IF(AND(H2937&gt;0.1,H2937&lt;0.2),5,IF(AND(H2937&gt;16,H2937&lt;20),5,IF(P2937&gt;=2,1.5,0))))))</f>
        <v>0</v>
      </c>
      <c r="L2937">
        <f>IF(A2937="",0.5,IF(B2937="",0.5,IF(C2937="",0.5,IF(E2937="",0.5,IF(Q2937="Y",0.01,0)))))</f>
        <v>0</v>
      </c>
      <c r="M2937">
        <f>COUNTIF(J2937:L2937,"&gt;0")</f>
        <v>0</v>
      </c>
      <c r="N2937" s="28" t="s">
        <v>66</v>
      </c>
      <c r="O2937">
        <f>IF(G2937="","",ABS(G2938-G2937))</f>
        <v>1.9999999999999574E-2</v>
      </c>
      <c r="P2937">
        <f>IF(H2937="","",ABS(H2938-H2937))</f>
        <v>2.9999999999999361E-2</v>
      </c>
      <c r="R2937" s="2">
        <f>E2937-E2936</f>
        <v>1.0416666671517305E-2</v>
      </c>
      <c r="S2937" s="4">
        <f>MROUND(E2937,"0:15")</f>
        <v>45820.302083333328</v>
      </c>
    </row>
    <row r="2938" spans="1:19" x14ac:dyDescent="0.35">
      <c r="A2938">
        <v>2025</v>
      </c>
      <c r="B2938" t="s">
        <v>64</v>
      </c>
      <c r="C2938" t="s">
        <v>65</v>
      </c>
      <c r="D2938">
        <v>252</v>
      </c>
      <c r="E2938" s="4">
        <v>45820.3125</v>
      </c>
      <c r="F2938">
        <v>7.85</v>
      </c>
      <c r="G2938">
        <v>18.22</v>
      </c>
      <c r="H2938">
        <v>7.51</v>
      </c>
      <c r="I2938">
        <v>80.900000000000006</v>
      </c>
      <c r="J2938">
        <f>IF(G2938="",0.5,IF(G2938&lt;=0,2,IF(G2938&gt;=40,2, IF(AND(G2938&gt;0,G2938&lt;1),5,IF(AND(G2938&gt;35,G2938&lt;40),5,IF(O2938&gt;=1.5,1.5,0))))))</f>
        <v>0</v>
      </c>
      <c r="K2938">
        <f>IF(H2938="",0.5,IF(H2938&lt;=0.1,2,IF(H2938&gt;=20,2, IF(AND(H2938&gt;0.1,H2938&lt;0.2),5,IF(AND(H2938&gt;16,H2938&lt;20),5,IF(P2938&gt;=2,1.5,0))))))</f>
        <v>0</v>
      </c>
      <c r="L2938">
        <f>IF(A2938="",0.5,IF(B2938="",0.5,IF(C2938="",0.5,IF(E2938="",0.5,IF(Q2938="Y",0.01,0)))))</f>
        <v>0</v>
      </c>
      <c r="M2938">
        <f>COUNTIF(J2938:L2938,"&gt;0")</f>
        <v>0</v>
      </c>
      <c r="N2938" s="28" t="s">
        <v>66</v>
      </c>
      <c r="O2938">
        <f>IF(G2938="","",ABS(G2939-G2938))</f>
        <v>0</v>
      </c>
      <c r="P2938">
        <f>IF(H2938="","",ABS(H2939-H2938))</f>
        <v>4.9999999999999822E-2</v>
      </c>
      <c r="R2938" s="2">
        <f>E2938-E2937</f>
        <v>1.0416666664241347E-2</v>
      </c>
      <c r="S2938" s="4">
        <f>MROUND(E2938,"0:15")</f>
        <v>45820.3125</v>
      </c>
    </row>
    <row r="2939" spans="1:19" x14ac:dyDescent="0.35">
      <c r="A2939">
        <v>2025</v>
      </c>
      <c r="B2939" t="s">
        <v>64</v>
      </c>
      <c r="C2939" t="s">
        <v>65</v>
      </c>
      <c r="D2939">
        <v>253</v>
      </c>
      <c r="E2939" s="4">
        <v>45820.322916666664</v>
      </c>
      <c r="F2939">
        <v>7.9</v>
      </c>
      <c r="G2939">
        <v>18.22</v>
      </c>
      <c r="H2939">
        <v>7.56</v>
      </c>
      <c r="I2939">
        <v>81.400000000000006</v>
      </c>
      <c r="J2939">
        <f>IF(G2939="",0.5,IF(G2939&lt;=0,2,IF(G2939&gt;=40,2, IF(AND(G2939&gt;0,G2939&lt;1),5,IF(AND(G2939&gt;35,G2939&lt;40),5,IF(O2939&gt;=1.5,1.5,0))))))</f>
        <v>0</v>
      </c>
      <c r="K2939">
        <f>IF(H2939="",0.5,IF(H2939&lt;=0.1,2,IF(H2939&gt;=20,2, IF(AND(H2939&gt;0.1,H2939&lt;0.2),5,IF(AND(H2939&gt;16,H2939&lt;20),5,IF(P2939&gt;=2,1.5,0))))))</f>
        <v>0</v>
      </c>
      <c r="L2939">
        <f>IF(A2939="",0.5,IF(B2939="",0.5,IF(C2939="",0.5,IF(E2939="",0.5,IF(Q2939="Y",0.01,0)))))</f>
        <v>0</v>
      </c>
      <c r="M2939">
        <f>COUNTIF(J2939:L2939,"&gt;0")</f>
        <v>0</v>
      </c>
      <c r="N2939" s="28" t="s">
        <v>66</v>
      </c>
      <c r="O2939">
        <f>IF(G2939="","",ABS(G2940-G2939))</f>
        <v>0</v>
      </c>
      <c r="P2939">
        <f>IF(H2939="","",ABS(H2940-H2939))</f>
        <v>5.0000000000000711E-2</v>
      </c>
      <c r="R2939" s="2">
        <f>E2939-E2938</f>
        <v>1.0416666664241347E-2</v>
      </c>
      <c r="S2939" s="4">
        <f>MROUND(E2939,"0:15")</f>
        <v>45820.322916666664</v>
      </c>
    </row>
    <row r="2940" spans="1:19" x14ac:dyDescent="0.35">
      <c r="A2940">
        <v>2025</v>
      </c>
      <c r="B2940" t="s">
        <v>64</v>
      </c>
      <c r="C2940" t="s">
        <v>65</v>
      </c>
      <c r="D2940">
        <v>254</v>
      </c>
      <c r="E2940" s="4">
        <v>45820.333333333336</v>
      </c>
      <c r="F2940">
        <v>7.95</v>
      </c>
      <c r="G2940">
        <v>18.22</v>
      </c>
      <c r="H2940">
        <v>7.61</v>
      </c>
      <c r="I2940">
        <v>81.900000000000006</v>
      </c>
      <c r="J2940">
        <f>IF(G2940="",0.5,IF(G2940&lt;=0,2,IF(G2940&gt;=40,2, IF(AND(G2940&gt;0,G2940&lt;1),5,IF(AND(G2940&gt;35,G2940&lt;40),5,IF(O2940&gt;=1.5,1.5,0))))))</f>
        <v>0</v>
      </c>
      <c r="K2940">
        <f>IF(H2940="",0.5,IF(H2940&lt;=0.1,2,IF(H2940&gt;=20,2, IF(AND(H2940&gt;0.1,H2940&lt;0.2),5,IF(AND(H2940&gt;16,H2940&lt;20),5,IF(P2940&gt;=2,1.5,0))))))</f>
        <v>0</v>
      </c>
      <c r="L2940">
        <f>IF(A2940="",0.5,IF(B2940="",0.5,IF(C2940="",0.5,IF(E2940="",0.5,IF(Q2940="Y",0.01,0)))))</f>
        <v>0</v>
      </c>
      <c r="M2940">
        <f>COUNTIF(J2940:L2940,"&gt;0")</f>
        <v>0</v>
      </c>
      <c r="N2940" s="28" t="s">
        <v>66</v>
      </c>
      <c r="O2940">
        <f>IF(G2940="","",ABS(G2941-G2940))</f>
        <v>1.9999999999999574E-2</v>
      </c>
      <c r="P2940">
        <f>IF(H2940="","",ABS(H2941-H2940))</f>
        <v>4.0000000000000036E-2</v>
      </c>
      <c r="R2940" s="2">
        <f>E2940-E2939</f>
        <v>1.0416666671517305E-2</v>
      </c>
      <c r="S2940" s="4">
        <f>MROUND(E2940,"0:15")</f>
        <v>45820.333333333328</v>
      </c>
    </row>
    <row r="2941" spans="1:19" x14ac:dyDescent="0.35">
      <c r="A2941">
        <v>2025</v>
      </c>
      <c r="B2941" t="s">
        <v>64</v>
      </c>
      <c r="C2941" t="s">
        <v>65</v>
      </c>
      <c r="D2941">
        <v>255</v>
      </c>
      <c r="E2941" s="4">
        <v>45820.34375</v>
      </c>
      <c r="F2941">
        <v>8</v>
      </c>
      <c r="G2941">
        <v>18.239999999999998</v>
      </c>
      <c r="H2941">
        <v>7.65</v>
      </c>
      <c r="I2941">
        <v>82.4</v>
      </c>
      <c r="J2941">
        <f>IF(G2941="",0.5,IF(G2941&lt;=0,2,IF(G2941&gt;=40,2, IF(AND(G2941&gt;0,G2941&lt;1),5,IF(AND(G2941&gt;35,G2941&lt;40),5,IF(O2941&gt;=1.5,1.5,0))))))</f>
        <v>0</v>
      </c>
      <c r="K2941">
        <f>IF(H2941="",0.5,IF(H2941&lt;=0.1,2,IF(H2941&gt;=20,2, IF(AND(H2941&gt;0.1,H2941&lt;0.2),5,IF(AND(H2941&gt;16,H2941&lt;20),5,IF(P2941&gt;=2,1.5,0))))))</f>
        <v>0</v>
      </c>
      <c r="L2941">
        <f>IF(A2941="",0.5,IF(B2941="",0.5,IF(C2941="",0.5,IF(E2941="",0.5,IF(Q2941="Y",0.01,0)))))</f>
        <v>0</v>
      </c>
      <c r="M2941">
        <f>COUNTIF(J2941:L2941,"&gt;0")</f>
        <v>0</v>
      </c>
      <c r="N2941" s="28" t="s">
        <v>66</v>
      </c>
      <c r="O2941">
        <f>IF(G2941="","",ABS(G2942-G2941))</f>
        <v>2.0000000000003126E-2</v>
      </c>
      <c r="P2941">
        <f>IF(H2941="","",ABS(H2942-H2941))</f>
        <v>8.9999999999999858E-2</v>
      </c>
      <c r="R2941" s="2">
        <f>E2941-E2940</f>
        <v>1.0416666664241347E-2</v>
      </c>
      <c r="S2941" s="4">
        <f>MROUND(E2941,"0:15")</f>
        <v>45820.34375</v>
      </c>
    </row>
    <row r="2942" spans="1:19" x14ac:dyDescent="0.35">
      <c r="A2942">
        <v>2025</v>
      </c>
      <c r="B2942" t="s">
        <v>64</v>
      </c>
      <c r="C2942" t="s">
        <v>65</v>
      </c>
      <c r="D2942">
        <v>256</v>
      </c>
      <c r="E2942" s="4">
        <v>45820.354166666664</v>
      </c>
      <c r="F2942">
        <v>8.09</v>
      </c>
      <c r="G2942">
        <v>18.260000000000002</v>
      </c>
      <c r="H2942">
        <v>7.74</v>
      </c>
      <c r="I2942">
        <v>83.3</v>
      </c>
      <c r="J2942">
        <f>IF(G2942="",0.5,IF(G2942&lt;=0,2,IF(G2942&gt;=40,2, IF(AND(G2942&gt;0,G2942&lt;1),5,IF(AND(G2942&gt;35,G2942&lt;40),5,IF(O2942&gt;=1.5,1.5,0))))))</f>
        <v>0</v>
      </c>
      <c r="K2942">
        <f>IF(H2942="",0.5,IF(H2942&lt;=0.1,2,IF(H2942&gt;=20,2, IF(AND(H2942&gt;0.1,H2942&lt;0.2),5,IF(AND(H2942&gt;16,H2942&lt;20),5,IF(P2942&gt;=2,1.5,0))))))</f>
        <v>0</v>
      </c>
      <c r="L2942">
        <f>IF(A2942="",0.5,IF(B2942="",0.5,IF(C2942="",0.5,IF(E2942="",0.5,IF(Q2942="Y",0.01,0)))))</f>
        <v>0</v>
      </c>
      <c r="M2942">
        <f>COUNTIF(J2942:L2942,"&gt;0")</f>
        <v>0</v>
      </c>
      <c r="N2942" s="28" t="s">
        <v>66</v>
      </c>
      <c r="O2942">
        <f>IF(G2942="","",ABS(G2943-G2942))</f>
        <v>5.9999999999998721E-2</v>
      </c>
      <c r="P2942">
        <f>IF(H2942="","",ABS(H2943-H2942))</f>
        <v>8.0000000000000071E-2</v>
      </c>
      <c r="R2942" s="2">
        <f>E2942-E2941</f>
        <v>1.0416666664241347E-2</v>
      </c>
      <c r="S2942" s="4">
        <f>MROUND(E2942,"0:15")</f>
        <v>45820.354166666664</v>
      </c>
    </row>
    <row r="2943" spans="1:19" x14ac:dyDescent="0.35">
      <c r="A2943">
        <v>2025</v>
      </c>
      <c r="B2943" t="s">
        <v>64</v>
      </c>
      <c r="C2943" t="s">
        <v>65</v>
      </c>
      <c r="D2943">
        <v>257</v>
      </c>
      <c r="E2943" s="4">
        <v>45820.364583333336</v>
      </c>
      <c r="F2943">
        <v>8.17</v>
      </c>
      <c r="G2943">
        <v>18.32</v>
      </c>
      <c r="H2943">
        <v>7.82</v>
      </c>
      <c r="I2943">
        <v>84.3</v>
      </c>
      <c r="J2943">
        <f>IF(G2943="",0.5,IF(G2943&lt;=0,2,IF(G2943&gt;=40,2, IF(AND(G2943&gt;0,G2943&lt;1),5,IF(AND(G2943&gt;35,G2943&lt;40),5,IF(O2943&gt;=1.5,1.5,0))))))</f>
        <v>0</v>
      </c>
      <c r="K2943">
        <f>IF(H2943="",0.5,IF(H2943&lt;=0.1,2,IF(H2943&gt;=20,2, IF(AND(H2943&gt;0.1,H2943&lt;0.2),5,IF(AND(H2943&gt;16,H2943&lt;20),5,IF(P2943&gt;=2,1.5,0))))))</f>
        <v>0</v>
      </c>
      <c r="L2943">
        <f>IF(A2943="",0.5,IF(B2943="",0.5,IF(C2943="",0.5,IF(E2943="",0.5,IF(Q2943="Y",0.01,0)))))</f>
        <v>0</v>
      </c>
      <c r="M2943">
        <f>COUNTIF(J2943:L2943,"&gt;0")</f>
        <v>0</v>
      </c>
      <c r="N2943" s="28" t="s">
        <v>66</v>
      </c>
      <c r="O2943">
        <f>IF(G2943="","",ABS(G2944-G2943))</f>
        <v>5.9999999999998721E-2</v>
      </c>
      <c r="P2943">
        <f>IF(H2943="","",ABS(H2944-H2943))</f>
        <v>6.9999999999999396E-2</v>
      </c>
      <c r="R2943" s="2">
        <f>E2943-E2942</f>
        <v>1.0416666671517305E-2</v>
      </c>
      <c r="S2943" s="4">
        <f>MROUND(E2943,"0:15")</f>
        <v>45820.364583333328</v>
      </c>
    </row>
    <row r="2944" spans="1:19" x14ac:dyDescent="0.35">
      <c r="A2944">
        <v>2025</v>
      </c>
      <c r="B2944" t="s">
        <v>64</v>
      </c>
      <c r="C2944" t="s">
        <v>65</v>
      </c>
      <c r="D2944">
        <v>258</v>
      </c>
      <c r="E2944" s="4">
        <v>45820.375</v>
      </c>
      <c r="F2944">
        <v>8.25</v>
      </c>
      <c r="G2944">
        <v>18.38</v>
      </c>
      <c r="H2944">
        <v>7.89</v>
      </c>
      <c r="I2944">
        <v>85.2</v>
      </c>
      <c r="J2944">
        <f>IF(G2944="",0.5,IF(G2944&lt;=0,2,IF(G2944&gt;=40,2, IF(AND(G2944&gt;0,G2944&lt;1),5,IF(AND(G2944&gt;35,G2944&lt;40),5,IF(O2944&gt;=1.5,1.5,0))))))</f>
        <v>0</v>
      </c>
      <c r="K2944">
        <f>IF(H2944="",0.5,IF(H2944&lt;=0.1,2,IF(H2944&gt;=20,2, IF(AND(H2944&gt;0.1,H2944&lt;0.2),5,IF(AND(H2944&gt;16,H2944&lt;20),5,IF(P2944&gt;=2,1.5,0))))))</f>
        <v>0</v>
      </c>
      <c r="L2944">
        <f>IF(A2944="",0.5,IF(B2944="",0.5,IF(C2944="",0.5,IF(E2944="",0.5,IF(Q2944="Y",0.01,0)))))</f>
        <v>0</v>
      </c>
      <c r="M2944">
        <f>COUNTIF(J2944:L2944,"&gt;0")</f>
        <v>0</v>
      </c>
      <c r="N2944" s="28" t="s">
        <v>66</v>
      </c>
      <c r="O2944">
        <f>IF(G2944="","",ABS(G2945-G2944))</f>
        <v>0.10000000000000142</v>
      </c>
      <c r="P2944">
        <f>IF(H2944="","",ABS(H2945-H2944))</f>
        <v>9.0000000000000746E-2</v>
      </c>
      <c r="R2944" s="2">
        <f>E2944-E2943</f>
        <v>1.0416666664241347E-2</v>
      </c>
      <c r="S2944" s="4">
        <f>MROUND(E2944,"0:15")</f>
        <v>45820.375</v>
      </c>
    </row>
    <row r="2945" spans="1:19" x14ac:dyDescent="0.35">
      <c r="A2945">
        <v>2025</v>
      </c>
      <c r="B2945" t="s">
        <v>64</v>
      </c>
      <c r="C2945" t="s">
        <v>65</v>
      </c>
      <c r="D2945">
        <v>259</v>
      </c>
      <c r="E2945" s="4">
        <v>45820.385416666664</v>
      </c>
      <c r="F2945">
        <v>8.35</v>
      </c>
      <c r="G2945">
        <v>18.48</v>
      </c>
      <c r="H2945">
        <v>7.98</v>
      </c>
      <c r="I2945">
        <v>86.4</v>
      </c>
      <c r="J2945">
        <f>IF(G2945="",0.5,IF(G2945&lt;=0,2,IF(G2945&gt;=40,2, IF(AND(G2945&gt;0,G2945&lt;1),5,IF(AND(G2945&gt;35,G2945&lt;40),5,IF(O2945&gt;=1.5,1.5,0))))))</f>
        <v>0</v>
      </c>
      <c r="K2945">
        <f>IF(H2945="",0.5,IF(H2945&lt;=0.1,2,IF(H2945&gt;=20,2, IF(AND(H2945&gt;0.1,H2945&lt;0.2),5,IF(AND(H2945&gt;16,H2945&lt;20),5,IF(P2945&gt;=2,1.5,0))))))</f>
        <v>0</v>
      </c>
      <c r="L2945">
        <f>IF(A2945="",0.5,IF(B2945="",0.5,IF(C2945="",0.5,IF(E2945="",0.5,IF(Q2945="Y",0.01,0)))))</f>
        <v>0</v>
      </c>
      <c r="M2945">
        <f>COUNTIF(J2945:L2945,"&gt;0")</f>
        <v>0</v>
      </c>
      <c r="N2945" s="28" t="s">
        <v>66</v>
      </c>
      <c r="O2945">
        <f>IF(G2945="","",ABS(G2946-G2945))</f>
        <v>9.9999999999997868E-2</v>
      </c>
      <c r="P2945">
        <f>IF(H2945="","",ABS(H2946-H2945))</f>
        <v>0.10999999999999943</v>
      </c>
      <c r="R2945" s="2">
        <f>E2945-E2944</f>
        <v>1.0416666664241347E-2</v>
      </c>
      <c r="S2945" s="4">
        <f>MROUND(E2945,"0:15")</f>
        <v>45820.385416666664</v>
      </c>
    </row>
    <row r="2946" spans="1:19" x14ac:dyDescent="0.35">
      <c r="A2946">
        <v>2025</v>
      </c>
      <c r="B2946" t="s">
        <v>64</v>
      </c>
      <c r="C2946" t="s">
        <v>65</v>
      </c>
      <c r="D2946">
        <v>260</v>
      </c>
      <c r="E2946" s="4">
        <v>45820.395833333336</v>
      </c>
      <c r="F2946">
        <v>8.4600000000000009</v>
      </c>
      <c r="G2946">
        <v>18.579999999999998</v>
      </c>
      <c r="H2946">
        <v>8.09</v>
      </c>
      <c r="I2946">
        <v>87.7</v>
      </c>
      <c r="J2946">
        <f>IF(G2946="",0.5,IF(G2946&lt;=0,2,IF(G2946&gt;=40,2, IF(AND(G2946&gt;0,G2946&lt;1),5,IF(AND(G2946&gt;35,G2946&lt;40),5,IF(O2946&gt;=1.5,1.5,0))))))</f>
        <v>0</v>
      </c>
      <c r="K2946">
        <f>IF(H2946="",0.5,IF(H2946&lt;=0.1,2,IF(H2946&gt;=20,2, IF(AND(H2946&gt;0.1,H2946&lt;0.2),5,IF(AND(H2946&gt;16,H2946&lt;20),5,IF(P2946&gt;=2,1.5,0))))))</f>
        <v>0</v>
      </c>
      <c r="L2946">
        <f>IF(A2946="",0.5,IF(B2946="",0.5,IF(C2946="",0.5,IF(E2946="",0.5,IF(Q2946="Y",0.01,0)))))</f>
        <v>0</v>
      </c>
      <c r="M2946">
        <f>COUNTIF(J2946:L2946,"&gt;0")</f>
        <v>0</v>
      </c>
      <c r="N2946" s="28" t="s">
        <v>66</v>
      </c>
      <c r="O2946">
        <f>IF(G2946="","",ABS(G2947-G2946))</f>
        <v>0.12000000000000099</v>
      </c>
      <c r="P2946">
        <f>IF(H2946="","",ABS(H2947-H2946))</f>
        <v>8.0000000000000071E-2</v>
      </c>
      <c r="R2946" s="2">
        <f>E2946-E2945</f>
        <v>1.0416666671517305E-2</v>
      </c>
      <c r="S2946" s="4">
        <f>MROUND(E2946,"0:15")</f>
        <v>45820.395833333328</v>
      </c>
    </row>
    <row r="2947" spans="1:19" x14ac:dyDescent="0.35">
      <c r="A2947">
        <v>2025</v>
      </c>
      <c r="B2947" t="s">
        <v>64</v>
      </c>
      <c r="C2947" t="s">
        <v>65</v>
      </c>
      <c r="D2947">
        <v>261</v>
      </c>
      <c r="E2947" s="4">
        <v>45820.40625</v>
      </c>
      <c r="F2947">
        <v>8.5500000000000007</v>
      </c>
      <c r="G2947">
        <v>18.7</v>
      </c>
      <c r="H2947">
        <v>8.17</v>
      </c>
      <c r="I2947">
        <v>88.8</v>
      </c>
      <c r="J2947">
        <f>IF(G2947="",0.5,IF(G2947&lt;=0,2,IF(G2947&gt;=40,2, IF(AND(G2947&gt;0,G2947&lt;1),5,IF(AND(G2947&gt;35,G2947&lt;40),5,IF(O2947&gt;=1.5,1.5,0))))))</f>
        <v>0</v>
      </c>
      <c r="K2947">
        <f>IF(H2947="",0.5,IF(H2947&lt;=0.1,2,IF(H2947&gt;=20,2, IF(AND(H2947&gt;0.1,H2947&lt;0.2),5,IF(AND(H2947&gt;16,H2947&lt;20),5,IF(P2947&gt;=2,1.5,0))))))</f>
        <v>0</v>
      </c>
      <c r="L2947">
        <f>IF(A2947="",0.5,IF(B2947="",0.5,IF(C2947="",0.5,IF(E2947="",0.5,IF(Q2947="Y",0.01,0)))))</f>
        <v>0</v>
      </c>
      <c r="M2947">
        <f>COUNTIF(J2947:L2947,"&gt;0")</f>
        <v>0</v>
      </c>
      <c r="N2947" s="28" t="s">
        <v>66</v>
      </c>
      <c r="O2947">
        <f>IF(G2947="","",ABS(G2948-G2947))</f>
        <v>0.12000000000000099</v>
      </c>
      <c r="P2947">
        <f>IF(H2947="","",ABS(H2948-H2947))</f>
        <v>9.9999999999999645E-2</v>
      </c>
      <c r="R2947" s="2">
        <f>E2947-E2946</f>
        <v>1.0416666664241347E-2</v>
      </c>
      <c r="S2947" s="4">
        <f>MROUND(E2947,"0:15")</f>
        <v>45820.40625</v>
      </c>
    </row>
    <row r="2948" spans="1:19" x14ac:dyDescent="0.35">
      <c r="A2948">
        <v>2025</v>
      </c>
      <c r="B2948" t="s">
        <v>64</v>
      </c>
      <c r="C2948" t="s">
        <v>65</v>
      </c>
      <c r="D2948">
        <v>262</v>
      </c>
      <c r="E2948" s="4">
        <v>45820.416666666664</v>
      </c>
      <c r="F2948">
        <v>8.65</v>
      </c>
      <c r="G2948">
        <v>18.82</v>
      </c>
      <c r="H2948">
        <v>8.27</v>
      </c>
      <c r="I2948">
        <v>90.1</v>
      </c>
      <c r="J2948">
        <f>IF(G2948="",0.5,IF(G2948&lt;=0,2,IF(G2948&gt;=40,2, IF(AND(G2948&gt;0,G2948&lt;1),5,IF(AND(G2948&gt;35,G2948&lt;40),5,IF(O2948&gt;=1.5,1.5,0))))))</f>
        <v>0</v>
      </c>
      <c r="K2948">
        <f>IF(H2948="",0.5,IF(H2948&lt;=0.1,2,IF(H2948&gt;=20,2, IF(AND(H2948&gt;0.1,H2948&lt;0.2),5,IF(AND(H2948&gt;16,H2948&lt;20),5,IF(P2948&gt;=2,1.5,0))))))</f>
        <v>0</v>
      </c>
      <c r="L2948">
        <f>IF(A2948="",0.5,IF(B2948="",0.5,IF(C2948="",0.5,IF(E2948="",0.5,IF(Q2948="Y",0.01,0)))))</f>
        <v>0</v>
      </c>
      <c r="M2948">
        <f>COUNTIF(J2948:L2948,"&gt;0")</f>
        <v>0</v>
      </c>
      <c r="N2948" s="28" t="s">
        <v>66</v>
      </c>
      <c r="O2948">
        <f>IF(G2948="","",ABS(G2949-G2948))</f>
        <v>0.14000000000000057</v>
      </c>
      <c r="P2948">
        <f>IF(H2948="","",ABS(H2949-H2948))</f>
        <v>9.9999999999999645E-2</v>
      </c>
      <c r="R2948" s="2">
        <f>E2948-E2947</f>
        <v>1.0416666664241347E-2</v>
      </c>
      <c r="S2948" s="4">
        <f>MROUND(E2948,"0:15")</f>
        <v>45820.416666666664</v>
      </c>
    </row>
    <row r="2949" spans="1:19" x14ac:dyDescent="0.35">
      <c r="A2949">
        <v>2025</v>
      </c>
      <c r="B2949" t="s">
        <v>64</v>
      </c>
      <c r="C2949" t="s">
        <v>65</v>
      </c>
      <c r="D2949">
        <v>263</v>
      </c>
      <c r="E2949" s="4">
        <v>45820.427083333336</v>
      </c>
      <c r="F2949">
        <v>8.76</v>
      </c>
      <c r="G2949">
        <v>18.96</v>
      </c>
      <c r="H2949">
        <v>8.3699999999999992</v>
      </c>
      <c r="I2949">
        <v>91.4</v>
      </c>
      <c r="J2949">
        <f>IF(G2949="",0.5,IF(G2949&lt;=0,2,IF(G2949&gt;=40,2, IF(AND(G2949&gt;0,G2949&lt;1),5,IF(AND(G2949&gt;35,G2949&lt;40),5,IF(O2949&gt;=1.5,1.5,0))))))</f>
        <v>0</v>
      </c>
      <c r="K2949">
        <f>IF(H2949="",0.5,IF(H2949&lt;=0.1,2,IF(H2949&gt;=20,2, IF(AND(H2949&gt;0.1,H2949&lt;0.2),5,IF(AND(H2949&gt;16,H2949&lt;20),5,IF(P2949&gt;=2,1.5,0))))))</f>
        <v>0</v>
      </c>
      <c r="L2949">
        <f>IF(A2949="",0.5,IF(B2949="",0.5,IF(C2949="",0.5,IF(E2949="",0.5,IF(Q2949="Y",0.01,0)))))</f>
        <v>0</v>
      </c>
      <c r="M2949">
        <f>COUNTIF(J2949:L2949,"&gt;0")</f>
        <v>0</v>
      </c>
      <c r="N2949" s="28" t="s">
        <v>66</v>
      </c>
      <c r="O2949">
        <f>IF(G2949="","",ABS(G2950-G2949))</f>
        <v>0.16000000000000014</v>
      </c>
      <c r="P2949">
        <f>IF(H2949="","",ABS(H2950-H2949))</f>
        <v>8.0000000000000071E-2</v>
      </c>
      <c r="R2949" s="2">
        <f>E2949-E2948</f>
        <v>1.0416666671517305E-2</v>
      </c>
      <c r="S2949" s="4">
        <f>MROUND(E2949,"0:15")</f>
        <v>45820.427083333328</v>
      </c>
    </row>
    <row r="2950" spans="1:19" x14ac:dyDescent="0.35">
      <c r="A2950">
        <v>2025</v>
      </c>
      <c r="B2950" t="s">
        <v>64</v>
      </c>
      <c r="C2950" t="s">
        <v>65</v>
      </c>
      <c r="D2950">
        <v>264</v>
      </c>
      <c r="E2950" s="4">
        <v>45820.4375</v>
      </c>
      <c r="F2950">
        <v>8.84</v>
      </c>
      <c r="G2950">
        <v>19.12</v>
      </c>
      <c r="H2950">
        <v>8.4499999999999993</v>
      </c>
      <c r="I2950">
        <v>92.6</v>
      </c>
      <c r="J2950">
        <f>IF(G2950="",0.5,IF(G2950&lt;=0,2,IF(G2950&gt;=40,2, IF(AND(G2950&gt;0,G2950&lt;1),5,IF(AND(G2950&gt;35,G2950&lt;40),5,IF(O2950&gt;=1.5,1.5,0))))))</f>
        <v>0</v>
      </c>
      <c r="K2950">
        <f>IF(H2950="",0.5,IF(H2950&lt;=0.1,2,IF(H2950&gt;=20,2, IF(AND(H2950&gt;0.1,H2950&lt;0.2),5,IF(AND(H2950&gt;16,H2950&lt;20),5,IF(P2950&gt;=2,1.5,0))))))</f>
        <v>0</v>
      </c>
      <c r="L2950">
        <f>IF(A2950="",0.5,IF(B2950="",0.5,IF(C2950="",0.5,IF(E2950="",0.5,IF(Q2950="Y",0.01,0)))))</f>
        <v>0</v>
      </c>
      <c r="M2950">
        <f>COUNTIF(J2950:L2950,"&gt;0")</f>
        <v>0</v>
      </c>
      <c r="N2950" s="28" t="s">
        <v>66</v>
      </c>
      <c r="O2950">
        <f>IF(G2950="","",ABS(G2951-G2950))</f>
        <v>0.16000000000000014</v>
      </c>
      <c r="P2950">
        <f>IF(H2950="","",ABS(H2951-H2950))</f>
        <v>0.10000000000000142</v>
      </c>
      <c r="R2950" s="2">
        <f>E2950-E2949</f>
        <v>1.0416666664241347E-2</v>
      </c>
      <c r="S2950" s="4">
        <f>MROUND(E2950,"0:15")</f>
        <v>45820.4375</v>
      </c>
    </row>
    <row r="2951" spans="1:19" x14ac:dyDescent="0.35">
      <c r="A2951">
        <v>2025</v>
      </c>
      <c r="B2951" t="s">
        <v>64</v>
      </c>
      <c r="C2951" t="s">
        <v>65</v>
      </c>
      <c r="D2951">
        <v>265</v>
      </c>
      <c r="E2951" s="4">
        <v>45820.447916666664</v>
      </c>
      <c r="F2951">
        <v>8.9499999999999993</v>
      </c>
      <c r="G2951">
        <v>19.28</v>
      </c>
      <c r="H2951">
        <v>8.5500000000000007</v>
      </c>
      <c r="I2951">
        <v>94</v>
      </c>
      <c r="J2951">
        <f>IF(G2951="",0.5,IF(G2951&lt;=0,2,IF(G2951&gt;=40,2, IF(AND(G2951&gt;0,G2951&lt;1),5,IF(AND(G2951&gt;35,G2951&lt;40),5,IF(O2951&gt;=1.5,1.5,0))))))</f>
        <v>0</v>
      </c>
      <c r="K2951">
        <f>IF(H2951="",0.5,IF(H2951&lt;=0.1,2,IF(H2951&gt;=20,2, IF(AND(H2951&gt;0.1,H2951&lt;0.2),5,IF(AND(H2951&gt;16,H2951&lt;20),5,IF(P2951&gt;=2,1.5,0))))))</f>
        <v>0</v>
      </c>
      <c r="L2951">
        <f>IF(A2951="",0.5,IF(B2951="",0.5,IF(C2951="",0.5,IF(E2951="",0.5,IF(Q2951="Y",0.01,0)))))</f>
        <v>0</v>
      </c>
      <c r="M2951">
        <f>COUNTIF(J2951:L2951,"&gt;0")</f>
        <v>0</v>
      </c>
      <c r="N2951" s="28" t="s">
        <v>66</v>
      </c>
      <c r="O2951">
        <f>IF(G2951="","",ABS(G2952-G2951))</f>
        <v>0.17999999999999972</v>
      </c>
      <c r="P2951">
        <f>IF(H2951="","",ABS(H2952-H2951))</f>
        <v>9.9999999999999645E-2</v>
      </c>
      <c r="R2951" s="2">
        <f>E2951-E2950</f>
        <v>1.0416666664241347E-2</v>
      </c>
      <c r="S2951" s="4">
        <f>MROUND(E2951,"0:15")</f>
        <v>45820.447916666664</v>
      </c>
    </row>
    <row r="2952" spans="1:19" x14ac:dyDescent="0.35">
      <c r="A2952">
        <v>2025</v>
      </c>
      <c r="B2952" t="s">
        <v>64</v>
      </c>
      <c r="C2952" t="s">
        <v>65</v>
      </c>
      <c r="D2952">
        <v>266</v>
      </c>
      <c r="E2952" s="4">
        <v>45820.458333333336</v>
      </c>
      <c r="F2952">
        <v>9.0500000000000007</v>
      </c>
      <c r="G2952">
        <v>19.46</v>
      </c>
      <c r="H2952">
        <v>8.65</v>
      </c>
      <c r="I2952">
        <v>95.4</v>
      </c>
      <c r="J2952">
        <f>IF(G2952="",0.5,IF(G2952&lt;=0,2,IF(G2952&gt;=40,2, IF(AND(G2952&gt;0,G2952&lt;1),5,IF(AND(G2952&gt;35,G2952&lt;40),5,IF(O2952&gt;=1.5,1.5,0))))))</f>
        <v>0</v>
      </c>
      <c r="K2952">
        <f>IF(H2952="",0.5,IF(H2952&lt;=0.1,2,IF(H2952&gt;=20,2, IF(AND(H2952&gt;0.1,H2952&lt;0.2),5,IF(AND(H2952&gt;16,H2952&lt;20),5,IF(P2952&gt;=2,1.5,0))))))</f>
        <v>0</v>
      </c>
      <c r="L2952">
        <f>IF(A2952="",0.5,IF(B2952="",0.5,IF(C2952="",0.5,IF(E2952="",0.5,IF(Q2952="Y",0.01,0)))))</f>
        <v>0</v>
      </c>
      <c r="M2952">
        <f>COUNTIF(J2952:L2952,"&gt;0")</f>
        <v>0</v>
      </c>
      <c r="N2952" s="28" t="s">
        <v>66</v>
      </c>
      <c r="O2952">
        <f>IF(G2952="","",ABS(G2953-G2952))</f>
        <v>0.19999999999999929</v>
      </c>
      <c r="P2952">
        <f>IF(H2952="","",ABS(H2953-H2952))</f>
        <v>8.0000000000000071E-2</v>
      </c>
      <c r="R2952" s="2">
        <f>E2952-E2951</f>
        <v>1.0416666671517305E-2</v>
      </c>
      <c r="S2952" s="4">
        <f>MROUND(E2952,"0:15")</f>
        <v>45820.458333333328</v>
      </c>
    </row>
    <row r="2953" spans="1:19" x14ac:dyDescent="0.35">
      <c r="A2953">
        <v>2025</v>
      </c>
      <c r="B2953" t="s">
        <v>64</v>
      </c>
      <c r="C2953" t="s">
        <v>65</v>
      </c>
      <c r="D2953">
        <v>267</v>
      </c>
      <c r="E2953" s="4">
        <v>45820.46875</v>
      </c>
      <c r="F2953">
        <v>9.14</v>
      </c>
      <c r="G2953">
        <v>19.66</v>
      </c>
      <c r="H2953">
        <v>8.73</v>
      </c>
      <c r="I2953">
        <v>96.7</v>
      </c>
      <c r="J2953">
        <f>IF(G2953="",0.5,IF(G2953&lt;=0,2,IF(G2953&gt;=40,2, IF(AND(G2953&gt;0,G2953&lt;1),5,IF(AND(G2953&gt;35,G2953&lt;40),5,IF(O2953&gt;=1.5,1.5,0))))))</f>
        <v>0</v>
      </c>
      <c r="K2953">
        <f>IF(H2953="",0.5,IF(H2953&lt;=0.1,2,IF(H2953&gt;=20,2, IF(AND(H2953&gt;0.1,H2953&lt;0.2),5,IF(AND(H2953&gt;16,H2953&lt;20),5,IF(P2953&gt;=2,1.5,0))))))</f>
        <v>0</v>
      </c>
      <c r="L2953">
        <f>IF(A2953="",0.5,IF(B2953="",0.5,IF(C2953="",0.5,IF(E2953="",0.5,IF(Q2953="Y",0.01,0)))))</f>
        <v>0</v>
      </c>
      <c r="M2953">
        <f>COUNTIF(J2953:L2953,"&gt;0")</f>
        <v>0</v>
      </c>
      <c r="N2953" s="28" t="s">
        <v>66</v>
      </c>
      <c r="O2953">
        <f>IF(G2953="","",ABS(G2954-G2953))</f>
        <v>0.19999999999999929</v>
      </c>
      <c r="P2953">
        <f>IF(H2953="","",ABS(H2954-H2953))</f>
        <v>8.0000000000000071E-2</v>
      </c>
      <c r="R2953" s="2">
        <f>E2953-E2952</f>
        <v>1.0416666664241347E-2</v>
      </c>
      <c r="S2953" s="4">
        <f>MROUND(E2953,"0:15")</f>
        <v>45820.46875</v>
      </c>
    </row>
    <row r="2954" spans="1:19" x14ac:dyDescent="0.35">
      <c r="A2954">
        <v>2025</v>
      </c>
      <c r="B2954" t="s">
        <v>64</v>
      </c>
      <c r="C2954" t="s">
        <v>65</v>
      </c>
      <c r="D2954">
        <v>268</v>
      </c>
      <c r="E2954" s="4">
        <v>45820.479166666664</v>
      </c>
      <c r="F2954">
        <v>9.23</v>
      </c>
      <c r="G2954">
        <v>19.86</v>
      </c>
      <c r="H2954">
        <v>8.81</v>
      </c>
      <c r="I2954">
        <v>98</v>
      </c>
      <c r="J2954">
        <f>IF(G2954="",0.5,IF(G2954&lt;=0,2,IF(G2954&gt;=40,2, IF(AND(G2954&gt;0,G2954&lt;1),5,IF(AND(G2954&gt;35,G2954&lt;40),5,IF(O2954&gt;=1.5,1.5,0))))))</f>
        <v>0</v>
      </c>
      <c r="K2954">
        <f>IF(H2954="",0.5,IF(H2954&lt;=0.1,2,IF(H2954&gt;=20,2, IF(AND(H2954&gt;0.1,H2954&lt;0.2),5,IF(AND(H2954&gt;16,H2954&lt;20),5,IF(P2954&gt;=2,1.5,0))))))</f>
        <v>0</v>
      </c>
      <c r="L2954">
        <f>IF(A2954="",0.5,IF(B2954="",0.5,IF(C2954="",0.5,IF(E2954="",0.5,IF(Q2954="Y",0.01,0)))))</f>
        <v>0</v>
      </c>
      <c r="M2954">
        <f>COUNTIF(J2954:L2954,"&gt;0")</f>
        <v>0</v>
      </c>
      <c r="N2954" s="28" t="s">
        <v>66</v>
      </c>
      <c r="O2954">
        <f>IF(G2954="","",ABS(G2955-G2954))</f>
        <v>0.19999999999999929</v>
      </c>
      <c r="P2954">
        <f>IF(H2954="","",ABS(H2955-H2954))</f>
        <v>8.0000000000000071E-2</v>
      </c>
      <c r="R2954" s="2">
        <f>E2954-E2953</f>
        <v>1.0416666664241347E-2</v>
      </c>
      <c r="S2954" s="4">
        <f>MROUND(E2954,"0:15")</f>
        <v>45820.479166666664</v>
      </c>
    </row>
    <row r="2955" spans="1:19" x14ac:dyDescent="0.35">
      <c r="A2955">
        <v>2025</v>
      </c>
      <c r="B2955" t="s">
        <v>64</v>
      </c>
      <c r="C2955" t="s">
        <v>65</v>
      </c>
      <c r="D2955">
        <v>269</v>
      </c>
      <c r="E2955" s="4">
        <v>45820.489583333336</v>
      </c>
      <c r="F2955">
        <v>9.31</v>
      </c>
      <c r="G2955">
        <v>20.059999999999999</v>
      </c>
      <c r="H2955">
        <v>8.89</v>
      </c>
      <c r="I2955">
        <v>99.3</v>
      </c>
      <c r="J2955">
        <f>IF(G2955="",0.5,IF(G2955&lt;=0,2,IF(G2955&gt;=40,2, IF(AND(G2955&gt;0,G2955&lt;1),5,IF(AND(G2955&gt;35,G2955&lt;40),5,IF(O2955&gt;=1.5,1.5,0))))))</f>
        <v>0</v>
      </c>
      <c r="K2955">
        <f>IF(H2955="",0.5,IF(H2955&lt;=0.1,2,IF(H2955&gt;=20,2, IF(AND(H2955&gt;0.1,H2955&lt;0.2),5,IF(AND(H2955&gt;16,H2955&lt;20),5,IF(P2955&gt;=2,1.5,0))))))</f>
        <v>0</v>
      </c>
      <c r="L2955">
        <f>IF(A2955="",0.5,IF(B2955="",0.5,IF(C2955="",0.5,IF(E2955="",0.5,IF(Q2955="Y",0.01,0)))))</f>
        <v>0</v>
      </c>
      <c r="M2955">
        <f>COUNTIF(J2955:L2955,"&gt;0")</f>
        <v>0</v>
      </c>
      <c r="N2955" s="28" t="s">
        <v>66</v>
      </c>
      <c r="O2955">
        <f>IF(G2955="","",ABS(G2956-G2955))</f>
        <v>0.38000000000000256</v>
      </c>
      <c r="P2955">
        <f>IF(H2955="","",ABS(H2956-H2955))</f>
        <v>0.35000000000000142</v>
      </c>
      <c r="R2955" s="2">
        <f>E2955-E2954</f>
        <v>1.0416666671517305E-2</v>
      </c>
      <c r="S2955" s="4">
        <f>MROUND(E2955,"0:15")</f>
        <v>45820.489583333328</v>
      </c>
    </row>
    <row r="2956" spans="1:19" x14ac:dyDescent="0.35">
      <c r="A2956">
        <v>2025</v>
      </c>
      <c r="B2956" t="s">
        <v>64</v>
      </c>
      <c r="C2956" t="s">
        <v>65</v>
      </c>
      <c r="D2956">
        <v>270</v>
      </c>
      <c r="E2956" s="4">
        <v>45820.5</v>
      </c>
      <c r="F2956">
        <v>8.94</v>
      </c>
      <c r="G2956">
        <v>20.440000000000001</v>
      </c>
      <c r="H2956">
        <v>8.5399999999999991</v>
      </c>
      <c r="I2956">
        <v>96</v>
      </c>
      <c r="J2956">
        <v>0</v>
      </c>
      <c r="K2956">
        <f>IF(H2956="",0.5,IF(H2956&lt;=0.1,2,IF(H2956&gt;=20,2, IF(AND(H2956&gt;0.1,H2956&lt;0.2),5,IF(AND(H2956&gt;16,H2956&lt;20),5,IF(P2956&gt;=2,1.5,0))))))</f>
        <v>0</v>
      </c>
      <c r="L2956">
        <f>IF(A2956="",0.5,IF(B2956="",0.5,IF(C2956="",0.5,IF(E2956="",0.5,IF(Q2956="Y",0.01,0)))))</f>
        <v>0</v>
      </c>
      <c r="M2956">
        <f>COUNTIF(J2956:L2956,"&gt;0")</f>
        <v>0</v>
      </c>
      <c r="N2956" s="28" t="s">
        <v>66</v>
      </c>
      <c r="O2956">
        <f>IF(G2956="","",ABS(G2957-G2956))</f>
        <v>4.4199999999999982</v>
      </c>
      <c r="P2956">
        <f>IF(H2956="","",ABS(H2957-H2956))</f>
        <v>1.1900000000000013</v>
      </c>
      <c r="R2956" s="2">
        <f>E2956-E2955</f>
        <v>1.0416666664241347E-2</v>
      </c>
      <c r="S2956" s="4">
        <f>MROUND(E2956,"0:15")</f>
        <v>45820.5</v>
      </c>
    </row>
    <row r="2957" spans="1:19" x14ac:dyDescent="0.35">
      <c r="A2957">
        <v>2025</v>
      </c>
      <c r="B2957" t="s">
        <v>64</v>
      </c>
      <c r="C2957" t="s">
        <v>65</v>
      </c>
      <c r="D2957">
        <v>1</v>
      </c>
      <c r="E2957" s="39">
        <v>45840.625</v>
      </c>
      <c r="F2957">
        <v>10.51</v>
      </c>
      <c r="G2957">
        <v>24.86</v>
      </c>
      <c r="H2957">
        <v>9.73</v>
      </c>
      <c r="I2957">
        <v>119</v>
      </c>
      <c r="J2957">
        <f>IF(G2957="",0.5,IF(G2957&lt;=0,2,IF(G2957&gt;=40,2, IF(AND(G2957&gt;0,G2957&lt;1),5,IF(AND(G2957&gt;35,G2957&lt;40),5,IF(O2957&gt;=1.5,1.5,0))))))</f>
        <v>0</v>
      </c>
      <c r="K2957">
        <f>IF(H2957="",0.5,IF(H2957&lt;=0.1,2,IF(H2957&gt;=20,2, IF(AND(H2957&gt;0.1,H2957&lt;0.2),5,IF(AND(H2957&gt;16,H2957&lt;20),5,IF(P2957&gt;=2,1.5,0))))))</f>
        <v>0</v>
      </c>
      <c r="L2957">
        <f>IF(A2957="",0.5,IF(B2957="",0.5,IF(C2957="",0.5,IF(E2957="",0.5,IF(Q2957="Y",0.01,0)))))</f>
        <v>0</v>
      </c>
      <c r="M2957">
        <f>COUNTIF(J2957:L2957,"&gt;0")</f>
        <v>0</v>
      </c>
      <c r="N2957" s="28" t="s">
        <v>66</v>
      </c>
      <c r="O2957">
        <f>IF(G2957="","",ABS(G2958-G2957))</f>
        <v>0.10000000000000142</v>
      </c>
      <c r="P2957">
        <f>IF(H2957="","",ABS(H2958-H2957))</f>
        <v>3.9999999999999147E-2</v>
      </c>
      <c r="R2957" s="2">
        <f>E2957-E2956</f>
        <v>20.125</v>
      </c>
      <c r="S2957" s="4">
        <f>MROUND(E2957,"0:15")</f>
        <v>45840.625</v>
      </c>
    </row>
    <row r="2958" spans="1:19" x14ac:dyDescent="0.35">
      <c r="A2958">
        <v>2025</v>
      </c>
      <c r="B2958" t="s">
        <v>64</v>
      </c>
      <c r="C2958" t="s">
        <v>65</v>
      </c>
      <c r="D2958">
        <v>2</v>
      </c>
      <c r="E2958" s="39">
        <v>45840.635416666664</v>
      </c>
      <c r="F2958">
        <v>10.55</v>
      </c>
      <c r="G2958">
        <v>24.96</v>
      </c>
      <c r="H2958">
        <v>9.77</v>
      </c>
      <c r="I2958">
        <v>119.6</v>
      </c>
      <c r="J2958">
        <f>IF(G2958="",0.5,IF(G2958&lt;=0,2,IF(G2958&gt;=40,2, IF(AND(G2958&gt;0,G2958&lt;1),5,IF(AND(G2958&gt;35,G2958&lt;40),5,IF(O2958&gt;=1.5,1.5,0))))))</f>
        <v>0</v>
      </c>
      <c r="K2958">
        <f>IF(H2958="",0.5,IF(H2958&lt;=0.1,2,IF(H2958&gt;=20,2, IF(AND(H2958&gt;0.1,H2958&lt;0.2),5,IF(AND(H2958&gt;16,H2958&lt;20),5,IF(P2958&gt;=2,1.5,0))))))</f>
        <v>0</v>
      </c>
      <c r="L2958">
        <f>IF(A2958="",0.5,IF(B2958="",0.5,IF(C2958="",0.5,IF(E2958="",0.5,IF(Q2958="Y",0.01,0)))))</f>
        <v>0</v>
      </c>
      <c r="M2958">
        <f>COUNTIF(J2958:L2958,"&gt;0")</f>
        <v>0</v>
      </c>
      <c r="N2958" s="28" t="s">
        <v>66</v>
      </c>
      <c r="O2958">
        <f>IF(G2958="","",ABS(G2959-G2958))</f>
        <v>0.14000000000000057</v>
      </c>
      <c r="P2958">
        <f>IF(H2958="","",ABS(H2959-H2958))</f>
        <v>1.9999999999999574E-2</v>
      </c>
      <c r="R2958" s="2">
        <f>E2958-E2957</f>
        <v>1.0416666664241347E-2</v>
      </c>
      <c r="S2958" s="4">
        <f>MROUND(E2958,"0:15")</f>
        <v>45840.635416666664</v>
      </c>
    </row>
    <row r="2959" spans="1:19" x14ac:dyDescent="0.35">
      <c r="A2959">
        <v>2025</v>
      </c>
      <c r="B2959" t="s">
        <v>64</v>
      </c>
      <c r="C2959" t="s">
        <v>65</v>
      </c>
      <c r="D2959">
        <v>3</v>
      </c>
      <c r="E2959" s="39">
        <v>45840.645833333336</v>
      </c>
      <c r="F2959">
        <v>10.53</v>
      </c>
      <c r="G2959">
        <v>25.1</v>
      </c>
      <c r="H2959">
        <v>9.75</v>
      </c>
      <c r="I2959">
        <v>119.7</v>
      </c>
      <c r="J2959">
        <f>IF(G2959="",0.5,IF(G2959&lt;=0,2,IF(G2959&gt;=40,2, IF(AND(G2959&gt;0,G2959&lt;1),5,IF(AND(G2959&gt;35,G2959&lt;40),5,IF(O2959&gt;=1.5,1.5,0))))))</f>
        <v>0</v>
      </c>
      <c r="K2959">
        <f>IF(H2959="",0.5,IF(H2959&lt;=0.1,2,IF(H2959&gt;=20,2, IF(AND(H2959&gt;0.1,H2959&lt;0.2),5,IF(AND(H2959&gt;16,H2959&lt;20),5,IF(P2959&gt;=2,1.5,0))))))</f>
        <v>0</v>
      </c>
      <c r="L2959">
        <f>IF(A2959="",0.5,IF(B2959="",0.5,IF(C2959="",0.5,IF(E2959="",0.5,IF(Q2959="Y",0.01,0)))))</f>
        <v>0</v>
      </c>
      <c r="M2959">
        <f>COUNTIF(J2959:L2959,"&gt;0")</f>
        <v>0</v>
      </c>
      <c r="N2959" s="28" t="s">
        <v>66</v>
      </c>
      <c r="O2959">
        <f>IF(G2959="","",ABS(G2960-G2959))</f>
        <v>0.11999999999999744</v>
      </c>
      <c r="P2959">
        <f>IF(H2959="","",ABS(H2960-H2959))</f>
        <v>9.9999999999997868E-3</v>
      </c>
      <c r="R2959" s="2">
        <f>E2959-E2958</f>
        <v>1.0416666671517305E-2</v>
      </c>
      <c r="S2959" s="4">
        <f>MROUND(E2959,"0:15")</f>
        <v>45840.645833333328</v>
      </c>
    </row>
    <row r="2960" spans="1:19" x14ac:dyDescent="0.35">
      <c r="A2960">
        <v>2025</v>
      </c>
      <c r="B2960" t="s">
        <v>64</v>
      </c>
      <c r="C2960" t="s">
        <v>65</v>
      </c>
      <c r="D2960">
        <v>4</v>
      </c>
      <c r="E2960" s="39">
        <v>45840.65625</v>
      </c>
      <c r="F2960">
        <v>10.52</v>
      </c>
      <c r="G2960">
        <v>25.22</v>
      </c>
      <c r="H2960">
        <v>9.74</v>
      </c>
      <c r="I2960">
        <v>119.8</v>
      </c>
      <c r="J2960">
        <f>IF(G2960="",0.5,IF(G2960&lt;=0,2,IF(G2960&gt;=40,2, IF(AND(G2960&gt;0,G2960&lt;1),5,IF(AND(G2960&gt;35,G2960&lt;40),5,IF(O2960&gt;=1.5,1.5,0))))))</f>
        <v>0</v>
      </c>
      <c r="K2960">
        <f>IF(H2960="",0.5,IF(H2960&lt;=0.1,2,IF(H2960&gt;=20,2, IF(AND(H2960&gt;0.1,H2960&lt;0.2),5,IF(AND(H2960&gt;16,H2960&lt;20),5,IF(P2960&gt;=2,1.5,0))))))</f>
        <v>0</v>
      </c>
      <c r="L2960">
        <f>IF(A2960="",0.5,IF(B2960="",0.5,IF(C2960="",0.5,IF(E2960="",0.5,IF(Q2960="Y",0.01,0)))))</f>
        <v>0</v>
      </c>
      <c r="M2960">
        <f>COUNTIF(J2960:L2960,"&gt;0")</f>
        <v>0</v>
      </c>
      <c r="N2960" s="28" t="s">
        <v>66</v>
      </c>
      <c r="O2960">
        <f>IF(G2960="","",ABS(G2961-G2960))</f>
        <v>0.10000000000000142</v>
      </c>
      <c r="P2960">
        <f>IF(H2960="","",ABS(H2961-H2960))</f>
        <v>9.9999999999997868E-3</v>
      </c>
      <c r="R2960" s="2">
        <f>E2960-E2959</f>
        <v>1.0416666664241347E-2</v>
      </c>
      <c r="S2960" s="4">
        <f>MROUND(E2960,"0:15")</f>
        <v>45840.65625</v>
      </c>
    </row>
    <row r="2961" spans="1:19" x14ac:dyDescent="0.35">
      <c r="A2961">
        <v>2025</v>
      </c>
      <c r="B2961" t="s">
        <v>64</v>
      </c>
      <c r="C2961" t="s">
        <v>65</v>
      </c>
      <c r="D2961">
        <v>5</v>
      </c>
      <c r="E2961" s="39">
        <v>45840.666666666664</v>
      </c>
      <c r="F2961">
        <v>10.51</v>
      </c>
      <c r="G2961">
        <v>25.32</v>
      </c>
      <c r="H2961">
        <v>9.73</v>
      </c>
      <c r="I2961">
        <v>119.9</v>
      </c>
      <c r="J2961">
        <f>IF(G2961="",0.5,IF(G2961&lt;=0,2,IF(G2961&gt;=40,2, IF(AND(G2961&gt;0,G2961&lt;1),5,IF(AND(G2961&gt;35,G2961&lt;40),5,IF(O2961&gt;=1.5,1.5,0))))))</f>
        <v>0</v>
      </c>
      <c r="K2961">
        <f>IF(H2961="",0.5,IF(H2961&lt;=0.1,2,IF(H2961&gt;=20,2, IF(AND(H2961&gt;0.1,H2961&lt;0.2),5,IF(AND(H2961&gt;16,H2961&lt;20),5,IF(P2961&gt;=2,1.5,0))))))</f>
        <v>0</v>
      </c>
      <c r="L2961">
        <f>IF(A2961="",0.5,IF(B2961="",0.5,IF(C2961="",0.5,IF(E2961="",0.5,IF(Q2961="Y",0.01,0)))))</f>
        <v>0</v>
      </c>
      <c r="M2961">
        <f>COUNTIF(J2961:L2961,"&gt;0")</f>
        <v>0</v>
      </c>
      <c r="N2961" s="28" t="s">
        <v>66</v>
      </c>
      <c r="O2961">
        <f>IF(G2961="","",ABS(G2962-G2961))</f>
        <v>0.10000000000000142</v>
      </c>
      <c r="P2961">
        <f>IF(H2961="","",ABS(H2962-H2961))</f>
        <v>5.0000000000000711E-2</v>
      </c>
      <c r="R2961" s="2">
        <f>E2961-E2960</f>
        <v>1.0416666664241347E-2</v>
      </c>
      <c r="S2961" s="4">
        <f>MROUND(E2961,"0:15")</f>
        <v>45840.666666666664</v>
      </c>
    </row>
    <row r="2962" spans="1:19" x14ac:dyDescent="0.35">
      <c r="A2962">
        <v>2025</v>
      </c>
      <c r="B2962" t="s">
        <v>64</v>
      </c>
      <c r="C2962" t="s">
        <v>65</v>
      </c>
      <c r="D2962">
        <v>6</v>
      </c>
      <c r="E2962" s="39">
        <v>45840.677083333336</v>
      </c>
      <c r="F2962">
        <v>10.46</v>
      </c>
      <c r="G2962">
        <v>25.42</v>
      </c>
      <c r="H2962">
        <v>9.68</v>
      </c>
      <c r="I2962">
        <v>119.6</v>
      </c>
      <c r="J2962">
        <f>IF(G2962="",0.5,IF(G2962&lt;=0,2,IF(G2962&gt;=40,2, IF(AND(G2962&gt;0,G2962&lt;1),5,IF(AND(G2962&gt;35,G2962&lt;40),5,IF(O2962&gt;=1.5,1.5,0))))))</f>
        <v>0</v>
      </c>
      <c r="K2962">
        <f>IF(H2962="",0.5,IF(H2962&lt;=0.1,2,IF(H2962&gt;=20,2, IF(AND(H2962&gt;0.1,H2962&lt;0.2),5,IF(AND(H2962&gt;16,H2962&lt;20),5,IF(P2962&gt;=2,1.5,0))))))</f>
        <v>0</v>
      </c>
      <c r="L2962">
        <f>IF(A2962="",0.5,IF(B2962="",0.5,IF(C2962="",0.5,IF(E2962="",0.5,IF(Q2962="Y",0.01,0)))))</f>
        <v>0</v>
      </c>
      <c r="M2962">
        <f>COUNTIF(J2962:L2962,"&gt;0")</f>
        <v>0</v>
      </c>
      <c r="N2962" s="28" t="s">
        <v>66</v>
      </c>
      <c r="O2962">
        <f>IF(G2962="","",ABS(G2963-G2962))</f>
        <v>5.9999999999998721E-2</v>
      </c>
      <c r="P2962">
        <f>IF(H2962="","",ABS(H2963-H2962))</f>
        <v>0</v>
      </c>
      <c r="R2962" s="2">
        <f>E2962-E2961</f>
        <v>1.0416666671517305E-2</v>
      </c>
      <c r="S2962" s="4">
        <f>MROUND(E2962,"0:15")</f>
        <v>45840.677083333328</v>
      </c>
    </row>
    <row r="2963" spans="1:19" x14ac:dyDescent="0.35">
      <c r="A2963">
        <v>2025</v>
      </c>
      <c r="B2963" t="s">
        <v>64</v>
      </c>
      <c r="C2963" t="s">
        <v>65</v>
      </c>
      <c r="D2963">
        <v>7</v>
      </c>
      <c r="E2963" s="39">
        <v>45840.6875</v>
      </c>
      <c r="F2963">
        <v>10.46</v>
      </c>
      <c r="G2963">
        <v>25.48</v>
      </c>
      <c r="H2963">
        <v>9.68</v>
      </c>
      <c r="I2963">
        <v>119.7</v>
      </c>
      <c r="J2963">
        <f>IF(G2963="",0.5,IF(G2963&lt;=0,2,IF(G2963&gt;=40,2, IF(AND(G2963&gt;0,G2963&lt;1),5,IF(AND(G2963&gt;35,G2963&lt;40),5,IF(O2963&gt;=1.5,1.5,0))))))</f>
        <v>0</v>
      </c>
      <c r="K2963">
        <f>IF(H2963="",0.5,IF(H2963&lt;=0.1,2,IF(H2963&gt;=20,2, IF(AND(H2963&gt;0.1,H2963&lt;0.2),5,IF(AND(H2963&gt;16,H2963&lt;20),5,IF(P2963&gt;=2,1.5,0))))))</f>
        <v>0</v>
      </c>
      <c r="L2963">
        <f>IF(A2963="",0.5,IF(B2963="",0.5,IF(C2963="",0.5,IF(E2963="",0.5,IF(Q2963="Y",0.01,0)))))</f>
        <v>0</v>
      </c>
      <c r="M2963">
        <f>COUNTIF(J2963:L2963,"&gt;0")</f>
        <v>0</v>
      </c>
      <c r="N2963" s="28" t="s">
        <v>66</v>
      </c>
      <c r="O2963">
        <f>IF(G2963="","",ABS(G2964-G2963))</f>
        <v>7.9999999999998295E-2</v>
      </c>
      <c r="P2963">
        <f>IF(H2963="","",ABS(H2964-H2963))</f>
        <v>0.12999999999999901</v>
      </c>
      <c r="R2963" s="2">
        <f>E2963-E2962</f>
        <v>1.0416666664241347E-2</v>
      </c>
      <c r="S2963" s="4">
        <f>MROUND(E2963,"0:15")</f>
        <v>45840.6875</v>
      </c>
    </row>
    <row r="2964" spans="1:19" x14ac:dyDescent="0.35">
      <c r="A2964">
        <v>2025</v>
      </c>
      <c r="B2964" t="s">
        <v>64</v>
      </c>
      <c r="C2964" t="s">
        <v>65</v>
      </c>
      <c r="D2964">
        <v>8</v>
      </c>
      <c r="E2964" s="39">
        <v>45840.697916666664</v>
      </c>
      <c r="F2964">
        <v>10.32</v>
      </c>
      <c r="G2964">
        <v>25.56</v>
      </c>
      <c r="H2964">
        <v>9.5500000000000007</v>
      </c>
      <c r="I2964">
        <v>118.2</v>
      </c>
      <c r="J2964">
        <f>IF(G2964="",0.5,IF(G2964&lt;=0,2,IF(G2964&gt;=40,2, IF(AND(G2964&gt;0,G2964&lt;1),5,IF(AND(G2964&gt;35,G2964&lt;40),5,IF(O2964&gt;=1.5,1.5,0))))))</f>
        <v>0</v>
      </c>
      <c r="K2964">
        <f>IF(H2964="",0.5,IF(H2964&lt;=0.1,2,IF(H2964&gt;=20,2, IF(AND(H2964&gt;0.1,H2964&lt;0.2),5,IF(AND(H2964&gt;16,H2964&lt;20),5,IF(P2964&gt;=2,1.5,0))))))</f>
        <v>0</v>
      </c>
      <c r="L2964">
        <f>IF(A2964="",0.5,IF(B2964="",0.5,IF(C2964="",0.5,IF(E2964="",0.5,IF(Q2964="Y",0.01,0)))))</f>
        <v>0</v>
      </c>
      <c r="M2964">
        <f>COUNTIF(J2964:L2964,"&gt;0")</f>
        <v>0</v>
      </c>
      <c r="N2964" s="28" t="s">
        <v>66</v>
      </c>
      <c r="O2964">
        <f>IF(G2964="","",ABS(G2965-G2964))</f>
        <v>1.9999999999999574E-2</v>
      </c>
      <c r="P2964">
        <f>IF(H2964="","",ABS(H2965-H2964))</f>
        <v>7.0000000000000284E-2</v>
      </c>
      <c r="R2964" s="2">
        <f>E2964-E2963</f>
        <v>1.0416666664241347E-2</v>
      </c>
      <c r="S2964" s="4">
        <f>MROUND(E2964,"0:15")</f>
        <v>45840.697916666664</v>
      </c>
    </row>
    <row r="2965" spans="1:19" x14ac:dyDescent="0.35">
      <c r="A2965">
        <v>2025</v>
      </c>
      <c r="B2965" t="s">
        <v>64</v>
      </c>
      <c r="C2965" t="s">
        <v>65</v>
      </c>
      <c r="D2965">
        <v>9</v>
      </c>
      <c r="E2965" s="39">
        <v>45840.708333333336</v>
      </c>
      <c r="F2965">
        <v>10.25</v>
      </c>
      <c r="G2965">
        <v>25.58</v>
      </c>
      <c r="H2965">
        <v>9.48</v>
      </c>
      <c r="I2965">
        <v>117.5</v>
      </c>
      <c r="J2965">
        <f>IF(G2965="",0.5,IF(G2965&lt;=0,2,IF(G2965&gt;=40,2, IF(AND(G2965&gt;0,G2965&lt;1),5,IF(AND(G2965&gt;35,G2965&lt;40),5,IF(O2965&gt;=1.5,1.5,0))))))</f>
        <v>0</v>
      </c>
      <c r="K2965">
        <f>IF(H2965="",0.5,IF(H2965&lt;=0.1,2,IF(H2965&gt;=20,2, IF(AND(H2965&gt;0.1,H2965&lt;0.2),5,IF(AND(H2965&gt;16,H2965&lt;20),5,IF(P2965&gt;=2,1.5,0))))))</f>
        <v>0</v>
      </c>
      <c r="L2965">
        <f>IF(A2965="",0.5,IF(B2965="",0.5,IF(C2965="",0.5,IF(E2965="",0.5,IF(Q2965="Y",0.01,0)))))</f>
        <v>0</v>
      </c>
      <c r="M2965">
        <f>COUNTIF(J2965:L2965,"&gt;0")</f>
        <v>0</v>
      </c>
      <c r="N2965" s="28" t="s">
        <v>66</v>
      </c>
      <c r="O2965">
        <f>IF(G2965="","",ABS(G2966-G2965))</f>
        <v>2.0000000000003126E-2</v>
      </c>
      <c r="P2965">
        <f>IF(H2965="","",ABS(H2966-H2965))</f>
        <v>8.0000000000000071E-2</v>
      </c>
      <c r="R2965" s="2">
        <f>E2965-E2964</f>
        <v>1.0416666671517305E-2</v>
      </c>
      <c r="S2965" s="4">
        <f>MROUND(E2965,"0:15")</f>
        <v>45840.708333333328</v>
      </c>
    </row>
    <row r="2966" spans="1:19" x14ac:dyDescent="0.35">
      <c r="A2966">
        <v>2025</v>
      </c>
      <c r="B2966" t="s">
        <v>64</v>
      </c>
      <c r="C2966" t="s">
        <v>65</v>
      </c>
      <c r="D2966">
        <v>10</v>
      </c>
      <c r="E2966" s="39">
        <v>45840.71875</v>
      </c>
      <c r="F2966">
        <v>10.16</v>
      </c>
      <c r="G2966">
        <v>25.6</v>
      </c>
      <c r="H2966">
        <v>9.4</v>
      </c>
      <c r="I2966">
        <v>116.5</v>
      </c>
      <c r="J2966">
        <f>IF(G2966="",0.5,IF(G2966&lt;=0,2,IF(G2966&gt;=40,2, IF(AND(G2966&gt;0,G2966&lt;1),5,IF(AND(G2966&gt;35,G2966&lt;40),5,IF(O2966&gt;=1.5,1.5,0))))))</f>
        <v>0</v>
      </c>
      <c r="K2966">
        <f>IF(H2966="",0.5,IF(H2966&lt;=0.1,2,IF(H2966&gt;=20,2, IF(AND(H2966&gt;0.1,H2966&lt;0.2),5,IF(AND(H2966&gt;16,H2966&lt;20),5,IF(P2966&gt;=2,1.5,0))))))</f>
        <v>0</v>
      </c>
      <c r="L2966">
        <f>IF(A2966="",0.5,IF(B2966="",0.5,IF(C2966="",0.5,IF(E2966="",0.5,IF(Q2966="Y",0.01,0)))))</f>
        <v>0</v>
      </c>
      <c r="M2966">
        <f>COUNTIF(J2966:L2966,"&gt;0")</f>
        <v>0</v>
      </c>
      <c r="N2966" s="28" t="s">
        <v>66</v>
      </c>
      <c r="O2966">
        <f>IF(G2966="","",ABS(G2967-G2966))</f>
        <v>4.00000000000027E-2</v>
      </c>
      <c r="P2966">
        <f>IF(H2966="","",ABS(H2967-H2966))</f>
        <v>0.1899999999999995</v>
      </c>
      <c r="R2966" s="2">
        <f>E2966-E2965</f>
        <v>1.0416666664241347E-2</v>
      </c>
      <c r="S2966" s="4">
        <f>MROUND(E2966,"0:15")</f>
        <v>45840.71875</v>
      </c>
    </row>
    <row r="2967" spans="1:19" x14ac:dyDescent="0.35">
      <c r="A2967">
        <v>2025</v>
      </c>
      <c r="B2967" t="s">
        <v>64</v>
      </c>
      <c r="C2967" t="s">
        <v>65</v>
      </c>
      <c r="D2967">
        <v>11</v>
      </c>
      <c r="E2967" s="39">
        <v>45840.729166666664</v>
      </c>
      <c r="F2967">
        <v>9.9600000000000009</v>
      </c>
      <c r="G2967">
        <v>25.56</v>
      </c>
      <c r="H2967">
        <v>9.2100000000000009</v>
      </c>
      <c r="I2967">
        <v>114.1</v>
      </c>
      <c r="J2967">
        <f>IF(G2967="",0.5,IF(G2967&lt;=0,2,IF(G2967&gt;=40,2, IF(AND(G2967&gt;0,G2967&lt;1),5,IF(AND(G2967&gt;35,G2967&lt;40),5,IF(O2967&gt;=1.5,1.5,0))))))</f>
        <v>0</v>
      </c>
      <c r="K2967">
        <f>IF(H2967="",0.5,IF(H2967&lt;=0.1,2,IF(H2967&gt;=20,2, IF(AND(H2967&gt;0.1,H2967&lt;0.2),5,IF(AND(H2967&gt;16,H2967&lt;20),5,IF(P2967&gt;=2,1.5,0))))))</f>
        <v>0</v>
      </c>
      <c r="L2967">
        <f>IF(A2967="",0.5,IF(B2967="",0.5,IF(C2967="",0.5,IF(E2967="",0.5,IF(Q2967="Y",0.01,0)))))</f>
        <v>0</v>
      </c>
      <c r="M2967">
        <f>COUNTIF(J2967:L2967,"&gt;0")</f>
        <v>0</v>
      </c>
      <c r="N2967" s="28" t="s">
        <v>66</v>
      </c>
      <c r="O2967">
        <f>IF(G2967="","",ABS(G2968-G2967))</f>
        <v>1.9999999999999574E-2</v>
      </c>
      <c r="P2967">
        <f>IF(H2967="","",ABS(H2968-H2967))</f>
        <v>8.0000000000000071E-2</v>
      </c>
      <c r="R2967" s="2">
        <f>E2967-E2966</f>
        <v>1.0416666664241347E-2</v>
      </c>
      <c r="S2967" s="4">
        <f>MROUND(E2967,"0:15")</f>
        <v>45840.729166666664</v>
      </c>
    </row>
    <row r="2968" spans="1:19" x14ac:dyDescent="0.35">
      <c r="A2968">
        <v>2025</v>
      </c>
      <c r="B2968" t="s">
        <v>64</v>
      </c>
      <c r="C2968" t="s">
        <v>65</v>
      </c>
      <c r="D2968">
        <v>12</v>
      </c>
      <c r="E2968" s="39">
        <v>45840.739583333336</v>
      </c>
      <c r="F2968">
        <v>9.8699999999999992</v>
      </c>
      <c r="G2968">
        <v>25.54</v>
      </c>
      <c r="H2968">
        <v>9.1300000000000008</v>
      </c>
      <c r="I2968">
        <v>113</v>
      </c>
      <c r="J2968">
        <f>IF(G2968="",0.5,IF(G2968&lt;=0,2,IF(G2968&gt;=40,2, IF(AND(G2968&gt;0,G2968&lt;1),5,IF(AND(G2968&gt;35,G2968&lt;40),5,IF(O2968&gt;=1.5,1.5,0))))))</f>
        <v>0</v>
      </c>
      <c r="K2968">
        <f>IF(H2968="",0.5,IF(H2968&lt;=0.1,2,IF(H2968&gt;=20,2, IF(AND(H2968&gt;0.1,H2968&lt;0.2),5,IF(AND(H2968&gt;16,H2968&lt;20),5,IF(P2968&gt;=2,1.5,0))))))</f>
        <v>0</v>
      </c>
      <c r="L2968">
        <f>IF(A2968="",0.5,IF(B2968="",0.5,IF(C2968="",0.5,IF(E2968="",0.5,IF(Q2968="Y",0.01,0)))))</f>
        <v>0</v>
      </c>
      <c r="M2968">
        <f>COUNTIF(J2968:L2968,"&gt;0")</f>
        <v>0</v>
      </c>
      <c r="N2968" s="28" t="s">
        <v>66</v>
      </c>
      <c r="O2968">
        <f>IF(G2968="","",ABS(G2969-G2968))</f>
        <v>3.9999999999999147E-2</v>
      </c>
      <c r="P2968">
        <f>IF(H2968="","",ABS(H2969-H2968))</f>
        <v>0.15000000000000036</v>
      </c>
      <c r="R2968" s="2">
        <f>E2968-E2967</f>
        <v>1.0416666671517305E-2</v>
      </c>
      <c r="S2968" s="4">
        <f>MROUND(E2968,"0:15")</f>
        <v>45840.739583333328</v>
      </c>
    </row>
    <row r="2969" spans="1:19" x14ac:dyDescent="0.35">
      <c r="A2969">
        <v>2025</v>
      </c>
      <c r="B2969" t="s">
        <v>64</v>
      </c>
      <c r="C2969" t="s">
        <v>65</v>
      </c>
      <c r="D2969">
        <v>13</v>
      </c>
      <c r="E2969" s="39">
        <v>45840.75</v>
      </c>
      <c r="F2969">
        <v>9.7100000000000009</v>
      </c>
      <c r="G2969">
        <v>25.5</v>
      </c>
      <c r="H2969">
        <v>8.98</v>
      </c>
      <c r="I2969">
        <v>111.1</v>
      </c>
      <c r="J2969">
        <f>IF(G2969="",0.5,IF(G2969&lt;=0,2,IF(G2969&gt;=40,2, IF(AND(G2969&gt;0,G2969&lt;1),5,IF(AND(G2969&gt;35,G2969&lt;40),5,IF(O2969&gt;=1.5,1.5,0))))))</f>
        <v>0</v>
      </c>
      <c r="K2969">
        <f>IF(H2969="",0.5,IF(H2969&lt;=0.1,2,IF(H2969&gt;=20,2, IF(AND(H2969&gt;0.1,H2969&lt;0.2),5,IF(AND(H2969&gt;16,H2969&lt;20),5,IF(P2969&gt;=2,1.5,0))))))</f>
        <v>0</v>
      </c>
      <c r="L2969">
        <f>IF(A2969="",0.5,IF(B2969="",0.5,IF(C2969="",0.5,IF(E2969="",0.5,IF(Q2969="Y",0.01,0)))))</f>
        <v>0</v>
      </c>
      <c r="M2969">
        <f>COUNTIF(J2969:L2969,"&gt;0")</f>
        <v>0</v>
      </c>
      <c r="N2969" s="28" t="s">
        <v>66</v>
      </c>
      <c r="O2969">
        <f>IF(G2969="","",ABS(G2970-G2969))</f>
        <v>3.9999999999999147E-2</v>
      </c>
      <c r="P2969">
        <f>IF(H2969="","",ABS(H2970-H2969))</f>
        <v>0.16000000000000014</v>
      </c>
      <c r="R2969" s="2">
        <f>E2969-E2968</f>
        <v>1.0416666664241347E-2</v>
      </c>
      <c r="S2969" s="4">
        <f>MROUND(E2969,"0:15")</f>
        <v>45840.75</v>
      </c>
    </row>
    <row r="2970" spans="1:19" x14ac:dyDescent="0.35">
      <c r="A2970">
        <v>2025</v>
      </c>
      <c r="B2970" t="s">
        <v>64</v>
      </c>
      <c r="C2970" t="s">
        <v>65</v>
      </c>
      <c r="D2970">
        <v>14</v>
      </c>
      <c r="E2970" s="39">
        <v>45840.760416666664</v>
      </c>
      <c r="F2970">
        <v>9.5399999999999991</v>
      </c>
      <c r="G2970">
        <v>25.46</v>
      </c>
      <c r="H2970">
        <v>8.82</v>
      </c>
      <c r="I2970">
        <v>109.1</v>
      </c>
      <c r="J2970">
        <f>IF(G2970="",0.5,IF(G2970&lt;=0,2,IF(G2970&gt;=40,2, IF(AND(G2970&gt;0,G2970&lt;1),5,IF(AND(G2970&gt;35,G2970&lt;40),5,IF(O2970&gt;=1.5,1.5,0))))))</f>
        <v>0</v>
      </c>
      <c r="K2970">
        <f>IF(H2970="",0.5,IF(H2970&lt;=0.1,2,IF(H2970&gt;=20,2, IF(AND(H2970&gt;0.1,H2970&lt;0.2),5,IF(AND(H2970&gt;16,H2970&lt;20),5,IF(P2970&gt;=2,1.5,0))))))</f>
        <v>0</v>
      </c>
      <c r="L2970">
        <f>IF(A2970="",0.5,IF(B2970="",0.5,IF(C2970="",0.5,IF(E2970="",0.5,IF(Q2970="Y",0.01,0)))))</f>
        <v>0</v>
      </c>
      <c r="M2970">
        <f>COUNTIF(J2970:L2970,"&gt;0")</f>
        <v>0</v>
      </c>
      <c r="N2970" s="28" t="s">
        <v>66</v>
      </c>
      <c r="O2970">
        <f>IF(G2970="","",ABS(G2971-G2970))</f>
        <v>3.9999999999999147E-2</v>
      </c>
      <c r="P2970">
        <f>IF(H2970="","",ABS(H2971-H2970))</f>
        <v>0.13000000000000078</v>
      </c>
      <c r="R2970" s="2">
        <f>E2970-E2969</f>
        <v>1.0416666664241347E-2</v>
      </c>
      <c r="S2970" s="4">
        <f>MROUND(E2970,"0:15")</f>
        <v>45840.760416666664</v>
      </c>
    </row>
    <row r="2971" spans="1:19" x14ac:dyDescent="0.35">
      <c r="A2971">
        <v>2025</v>
      </c>
      <c r="B2971" t="s">
        <v>64</v>
      </c>
      <c r="C2971" t="s">
        <v>65</v>
      </c>
      <c r="D2971">
        <v>15</v>
      </c>
      <c r="E2971" s="39">
        <v>45840.770833333336</v>
      </c>
      <c r="F2971">
        <v>9.4</v>
      </c>
      <c r="G2971">
        <v>25.42</v>
      </c>
      <c r="H2971">
        <v>8.69</v>
      </c>
      <c r="I2971">
        <v>107.4</v>
      </c>
      <c r="J2971">
        <f>IF(G2971="",0.5,IF(G2971&lt;=0,2,IF(G2971&gt;=40,2, IF(AND(G2971&gt;0,G2971&lt;1),5,IF(AND(G2971&gt;35,G2971&lt;40),5,IF(O2971&gt;=1.5,1.5,0))))))</f>
        <v>0</v>
      </c>
      <c r="K2971">
        <f>IF(H2971="",0.5,IF(H2971&lt;=0.1,2,IF(H2971&gt;=20,2, IF(AND(H2971&gt;0.1,H2971&lt;0.2),5,IF(AND(H2971&gt;16,H2971&lt;20),5,IF(P2971&gt;=2,1.5,0))))))</f>
        <v>0</v>
      </c>
      <c r="L2971">
        <f>IF(A2971="",0.5,IF(B2971="",0.5,IF(C2971="",0.5,IF(E2971="",0.5,IF(Q2971="Y",0.01,0)))))</f>
        <v>0</v>
      </c>
      <c r="M2971">
        <f>COUNTIF(J2971:L2971,"&gt;0")</f>
        <v>0</v>
      </c>
      <c r="N2971" s="28" t="s">
        <v>66</v>
      </c>
      <c r="O2971">
        <f>IF(G2971="","",ABS(G2972-G2971))</f>
        <v>4.00000000000027E-2</v>
      </c>
      <c r="P2971">
        <f>IF(H2971="","",ABS(H2972-H2971))</f>
        <v>0.13999999999999879</v>
      </c>
      <c r="R2971" s="2">
        <f>E2971-E2970</f>
        <v>1.0416666671517305E-2</v>
      </c>
      <c r="S2971" s="4">
        <f>MROUND(E2971,"0:15")</f>
        <v>45840.770833333328</v>
      </c>
    </row>
    <row r="2972" spans="1:19" x14ac:dyDescent="0.35">
      <c r="A2972">
        <v>2025</v>
      </c>
      <c r="B2972" t="s">
        <v>64</v>
      </c>
      <c r="C2972" t="s">
        <v>65</v>
      </c>
      <c r="D2972">
        <v>16</v>
      </c>
      <c r="E2972" s="39">
        <v>45840.78125</v>
      </c>
      <c r="F2972">
        <v>9.25</v>
      </c>
      <c r="G2972">
        <v>25.38</v>
      </c>
      <c r="H2972">
        <v>8.5500000000000007</v>
      </c>
      <c r="I2972">
        <v>105.6</v>
      </c>
      <c r="J2972">
        <f>IF(G2972="",0.5,IF(G2972&lt;=0,2,IF(G2972&gt;=40,2, IF(AND(G2972&gt;0,G2972&lt;1),5,IF(AND(G2972&gt;35,G2972&lt;40),5,IF(O2972&gt;=1.5,1.5,0))))))</f>
        <v>0</v>
      </c>
      <c r="K2972">
        <f>IF(H2972="",0.5,IF(H2972&lt;=0.1,2,IF(H2972&gt;=20,2, IF(AND(H2972&gt;0.1,H2972&lt;0.2),5,IF(AND(H2972&gt;16,H2972&lt;20),5,IF(P2972&gt;=2,1.5,0))))))</f>
        <v>0</v>
      </c>
      <c r="L2972">
        <f>IF(A2972="",0.5,IF(B2972="",0.5,IF(C2972="",0.5,IF(E2972="",0.5,IF(Q2972="Y",0.01,0)))))</f>
        <v>0</v>
      </c>
      <c r="M2972">
        <f>COUNTIF(J2972:L2972,"&gt;0")</f>
        <v>0</v>
      </c>
      <c r="N2972" s="28" t="s">
        <v>66</v>
      </c>
      <c r="O2972">
        <f>IF(G2972="","",ABS(G2973-G2972))</f>
        <v>7.9999999999998295E-2</v>
      </c>
      <c r="P2972">
        <f>IF(H2972="","",ABS(H2973-H2972))</f>
        <v>0.16999999999999993</v>
      </c>
      <c r="R2972" s="2">
        <f>E2972-E2971</f>
        <v>1.0416666664241347E-2</v>
      </c>
      <c r="S2972" s="4">
        <f>MROUND(E2972,"0:15")</f>
        <v>45840.78125</v>
      </c>
    </row>
    <row r="2973" spans="1:19" x14ac:dyDescent="0.35">
      <c r="A2973">
        <v>2025</v>
      </c>
      <c r="B2973" t="s">
        <v>64</v>
      </c>
      <c r="C2973" t="s">
        <v>65</v>
      </c>
      <c r="D2973">
        <v>17</v>
      </c>
      <c r="E2973" s="39">
        <v>45840.791666666664</v>
      </c>
      <c r="F2973">
        <v>9.06</v>
      </c>
      <c r="G2973">
        <v>25.3</v>
      </c>
      <c r="H2973">
        <v>8.3800000000000008</v>
      </c>
      <c r="I2973">
        <v>103.2</v>
      </c>
      <c r="J2973">
        <f>IF(G2973="",0.5,IF(G2973&lt;=0,2,IF(G2973&gt;=40,2, IF(AND(G2973&gt;0,G2973&lt;1),5,IF(AND(G2973&gt;35,G2973&lt;40),5,IF(O2973&gt;=1.5,1.5,0))))))</f>
        <v>0</v>
      </c>
      <c r="K2973">
        <f>IF(H2973="",0.5,IF(H2973&lt;=0.1,2,IF(H2973&gt;=20,2, IF(AND(H2973&gt;0.1,H2973&lt;0.2),5,IF(AND(H2973&gt;16,H2973&lt;20),5,IF(P2973&gt;=2,1.5,0))))))</f>
        <v>0</v>
      </c>
      <c r="L2973">
        <f>IF(A2973="",0.5,IF(B2973="",0.5,IF(C2973="",0.5,IF(E2973="",0.5,IF(Q2973="Y",0.01,0)))))</f>
        <v>0</v>
      </c>
      <c r="M2973">
        <f>COUNTIF(J2973:L2973,"&gt;0")</f>
        <v>0</v>
      </c>
      <c r="N2973" s="28" t="s">
        <v>66</v>
      </c>
      <c r="O2973">
        <f>IF(G2973="","",ABS(G2974-G2973))</f>
        <v>6.0000000000002274E-2</v>
      </c>
      <c r="P2973">
        <f>IF(H2973="","",ABS(H2974-H2973))</f>
        <v>0.14000000000000057</v>
      </c>
      <c r="R2973" s="2">
        <f>E2973-E2972</f>
        <v>1.0416666664241347E-2</v>
      </c>
      <c r="S2973" s="4">
        <f>MROUND(E2973,"0:15")</f>
        <v>45840.791666666664</v>
      </c>
    </row>
    <row r="2974" spans="1:19" x14ac:dyDescent="0.35">
      <c r="A2974">
        <v>2025</v>
      </c>
      <c r="B2974" t="s">
        <v>64</v>
      </c>
      <c r="C2974" t="s">
        <v>65</v>
      </c>
      <c r="D2974">
        <v>18</v>
      </c>
      <c r="E2974" s="39">
        <v>45840.802083333336</v>
      </c>
      <c r="F2974">
        <v>8.91</v>
      </c>
      <c r="G2974">
        <v>25.24</v>
      </c>
      <c r="H2974">
        <v>8.24</v>
      </c>
      <c r="I2974">
        <v>101.4</v>
      </c>
      <c r="J2974">
        <f>IF(G2974="",0.5,IF(G2974&lt;=0,2,IF(G2974&gt;=40,2, IF(AND(G2974&gt;0,G2974&lt;1),5,IF(AND(G2974&gt;35,G2974&lt;40),5,IF(O2974&gt;=1.5,1.5,0))))))</f>
        <v>0</v>
      </c>
      <c r="K2974">
        <f>IF(H2974="",0.5,IF(H2974&lt;=0.1,2,IF(H2974&gt;=20,2, IF(AND(H2974&gt;0.1,H2974&lt;0.2),5,IF(AND(H2974&gt;16,H2974&lt;20),5,IF(P2974&gt;=2,1.5,0))))))</f>
        <v>0</v>
      </c>
      <c r="L2974">
        <f>IF(A2974="",0.5,IF(B2974="",0.5,IF(C2974="",0.5,IF(E2974="",0.5,IF(Q2974="Y",0.01,0)))))</f>
        <v>0</v>
      </c>
      <c r="M2974">
        <f>COUNTIF(J2974:L2974,"&gt;0")</f>
        <v>0</v>
      </c>
      <c r="N2974" s="28" t="s">
        <v>66</v>
      </c>
      <c r="O2974">
        <f>IF(G2974="","",ABS(G2975-G2974))</f>
        <v>7.9999999999998295E-2</v>
      </c>
      <c r="P2974">
        <f>IF(H2974="","",ABS(H2975-H2974))</f>
        <v>0.1899999999999995</v>
      </c>
      <c r="R2974" s="2">
        <f>E2974-E2973</f>
        <v>1.0416666671517305E-2</v>
      </c>
      <c r="S2974" s="4">
        <f>MROUND(E2974,"0:15")</f>
        <v>45840.802083333328</v>
      </c>
    </row>
    <row r="2975" spans="1:19" x14ac:dyDescent="0.35">
      <c r="A2975">
        <v>2025</v>
      </c>
      <c r="B2975" t="s">
        <v>64</v>
      </c>
      <c r="C2975" t="s">
        <v>65</v>
      </c>
      <c r="D2975">
        <v>19</v>
      </c>
      <c r="E2975" s="39">
        <v>45840.8125</v>
      </c>
      <c r="F2975">
        <v>8.7100000000000009</v>
      </c>
      <c r="G2975">
        <v>25.16</v>
      </c>
      <c r="H2975">
        <v>8.0500000000000007</v>
      </c>
      <c r="I2975">
        <v>99</v>
      </c>
      <c r="J2975">
        <f>IF(G2975="",0.5,IF(G2975&lt;=0,2,IF(G2975&gt;=40,2, IF(AND(G2975&gt;0,G2975&lt;1),5,IF(AND(G2975&gt;35,G2975&lt;40),5,IF(O2975&gt;=1.5,1.5,0))))))</f>
        <v>0</v>
      </c>
      <c r="K2975">
        <f>IF(H2975="",0.5,IF(H2975&lt;=0.1,2,IF(H2975&gt;=20,2, IF(AND(H2975&gt;0.1,H2975&lt;0.2),5,IF(AND(H2975&gt;16,H2975&lt;20),5,IF(P2975&gt;=2,1.5,0))))))</f>
        <v>0</v>
      </c>
      <c r="L2975">
        <f>IF(A2975="",0.5,IF(B2975="",0.5,IF(C2975="",0.5,IF(E2975="",0.5,IF(Q2975="Y",0.01,0)))))</f>
        <v>0</v>
      </c>
      <c r="M2975">
        <f>COUNTIF(J2975:L2975,"&gt;0")</f>
        <v>0</v>
      </c>
      <c r="N2975" s="28" t="s">
        <v>66</v>
      </c>
      <c r="O2975">
        <f>IF(G2975="","",ABS(G2976-G2975))</f>
        <v>8.0000000000001847E-2</v>
      </c>
      <c r="P2975">
        <f>IF(H2975="","",ABS(H2976-H2975))</f>
        <v>0.17000000000000082</v>
      </c>
      <c r="R2975" s="2">
        <f>E2975-E2974</f>
        <v>1.0416666664241347E-2</v>
      </c>
      <c r="S2975" s="4">
        <f>MROUND(E2975,"0:15")</f>
        <v>45840.8125</v>
      </c>
    </row>
    <row r="2976" spans="1:19" x14ac:dyDescent="0.35">
      <c r="A2976">
        <v>2025</v>
      </c>
      <c r="B2976" t="s">
        <v>64</v>
      </c>
      <c r="C2976" t="s">
        <v>65</v>
      </c>
      <c r="D2976">
        <v>20</v>
      </c>
      <c r="E2976" s="39">
        <v>45840.822916666664</v>
      </c>
      <c r="F2976">
        <v>8.5299999999999994</v>
      </c>
      <c r="G2976">
        <v>25.08</v>
      </c>
      <c r="H2976">
        <v>7.88</v>
      </c>
      <c r="I2976">
        <v>96.8</v>
      </c>
      <c r="J2976">
        <f>IF(G2976="",0.5,IF(G2976&lt;=0,2,IF(G2976&gt;=40,2, IF(AND(G2976&gt;0,G2976&lt;1),5,IF(AND(G2976&gt;35,G2976&lt;40),5,IF(O2976&gt;=1.5,1.5,0))))))</f>
        <v>0</v>
      </c>
      <c r="K2976">
        <f>IF(H2976="",0.5,IF(H2976&lt;=0.1,2,IF(H2976&gt;=20,2, IF(AND(H2976&gt;0.1,H2976&lt;0.2),5,IF(AND(H2976&gt;16,H2976&lt;20),5,IF(P2976&gt;=2,1.5,0))))))</f>
        <v>0</v>
      </c>
      <c r="L2976">
        <f>IF(A2976="",0.5,IF(B2976="",0.5,IF(C2976="",0.5,IF(E2976="",0.5,IF(Q2976="Y",0.01,0)))))</f>
        <v>0</v>
      </c>
      <c r="M2976">
        <f>COUNTIF(J2976:L2976,"&gt;0")</f>
        <v>0</v>
      </c>
      <c r="N2976" s="28" t="s">
        <v>66</v>
      </c>
      <c r="O2976">
        <f>IF(G2976="","",ABS(G2977-G2976))</f>
        <v>7.9999999999998295E-2</v>
      </c>
      <c r="P2976">
        <f>IF(H2976="","",ABS(H2977-H2976))</f>
        <v>0.12999999999999989</v>
      </c>
      <c r="R2976" s="2">
        <f>E2976-E2975</f>
        <v>1.0416666664241347E-2</v>
      </c>
      <c r="S2976" s="4">
        <f>MROUND(E2976,"0:15")</f>
        <v>45840.822916666664</v>
      </c>
    </row>
    <row r="2977" spans="1:19" x14ac:dyDescent="0.35">
      <c r="A2977">
        <v>2025</v>
      </c>
      <c r="B2977" t="s">
        <v>64</v>
      </c>
      <c r="C2977" t="s">
        <v>65</v>
      </c>
      <c r="D2977">
        <v>21</v>
      </c>
      <c r="E2977" s="39">
        <v>45840.833333333336</v>
      </c>
      <c r="F2977">
        <v>8.39</v>
      </c>
      <c r="G2977">
        <v>25</v>
      </c>
      <c r="H2977">
        <v>7.75</v>
      </c>
      <c r="I2977">
        <v>95</v>
      </c>
      <c r="J2977">
        <f>IF(G2977="",0.5,IF(G2977&lt;=0,2,IF(G2977&gt;=40,2, IF(AND(G2977&gt;0,G2977&lt;1),5,IF(AND(G2977&gt;35,G2977&lt;40),5,IF(O2977&gt;=1.5,1.5,0))))))</f>
        <v>0</v>
      </c>
      <c r="K2977">
        <f>IF(H2977="",0.5,IF(H2977&lt;=0.1,2,IF(H2977&gt;=20,2, IF(AND(H2977&gt;0.1,H2977&lt;0.2),5,IF(AND(H2977&gt;16,H2977&lt;20),5,IF(P2977&gt;=2,1.5,0))))))</f>
        <v>0</v>
      </c>
      <c r="L2977">
        <f>IF(A2977="",0.5,IF(B2977="",0.5,IF(C2977="",0.5,IF(E2977="",0.5,IF(Q2977="Y",0.01,0)))))</f>
        <v>0</v>
      </c>
      <c r="M2977">
        <f>COUNTIF(J2977:L2977,"&gt;0")</f>
        <v>0</v>
      </c>
      <c r="N2977" s="28" t="s">
        <v>66</v>
      </c>
      <c r="O2977">
        <f>IF(G2977="","",ABS(G2978-G2977))</f>
        <v>0.10000000000000142</v>
      </c>
      <c r="P2977">
        <f>IF(H2977="","",ABS(H2978-H2977))</f>
        <v>0.15000000000000036</v>
      </c>
      <c r="R2977" s="2">
        <f>E2977-E2976</f>
        <v>1.0416666671517305E-2</v>
      </c>
      <c r="S2977" s="4">
        <f>MROUND(E2977,"0:15")</f>
        <v>45840.833333333328</v>
      </c>
    </row>
    <row r="2978" spans="1:19" x14ac:dyDescent="0.35">
      <c r="A2978">
        <v>2025</v>
      </c>
      <c r="B2978" t="s">
        <v>64</v>
      </c>
      <c r="C2978" t="s">
        <v>65</v>
      </c>
      <c r="D2978">
        <v>22</v>
      </c>
      <c r="E2978" s="39">
        <v>45840.84375</v>
      </c>
      <c r="F2978">
        <v>8.2200000000000006</v>
      </c>
      <c r="G2978">
        <v>24.9</v>
      </c>
      <c r="H2978">
        <v>7.6</v>
      </c>
      <c r="I2978">
        <v>92.9</v>
      </c>
      <c r="J2978">
        <f>IF(G2978="",0.5,IF(G2978&lt;=0,2,IF(G2978&gt;=40,2, IF(AND(G2978&gt;0,G2978&lt;1),5,IF(AND(G2978&gt;35,G2978&lt;40),5,IF(O2978&gt;=1.5,1.5,0))))))</f>
        <v>0</v>
      </c>
      <c r="K2978">
        <f>IF(H2978="",0.5,IF(H2978&lt;=0.1,2,IF(H2978&gt;=20,2, IF(AND(H2978&gt;0.1,H2978&lt;0.2),5,IF(AND(H2978&gt;16,H2978&lt;20),5,IF(P2978&gt;=2,1.5,0))))))</f>
        <v>0</v>
      </c>
      <c r="L2978">
        <f>IF(A2978="",0.5,IF(B2978="",0.5,IF(C2978="",0.5,IF(E2978="",0.5,IF(Q2978="Y",0.01,0)))))</f>
        <v>0</v>
      </c>
      <c r="M2978">
        <f>COUNTIF(J2978:L2978,"&gt;0")</f>
        <v>0</v>
      </c>
      <c r="N2978" s="28" t="s">
        <v>66</v>
      </c>
      <c r="O2978">
        <f>IF(G2978="","",ABS(G2979-G2978))</f>
        <v>7.9999999999998295E-2</v>
      </c>
      <c r="P2978">
        <f>IF(H2978="","",ABS(H2979-H2978))</f>
        <v>0.11999999999999922</v>
      </c>
      <c r="R2978" s="2">
        <f>E2978-E2977</f>
        <v>1.0416666664241347E-2</v>
      </c>
      <c r="S2978" s="4">
        <f>MROUND(E2978,"0:15")</f>
        <v>45840.84375</v>
      </c>
    </row>
    <row r="2979" spans="1:19" x14ac:dyDescent="0.35">
      <c r="A2979">
        <v>2025</v>
      </c>
      <c r="B2979" t="s">
        <v>64</v>
      </c>
      <c r="C2979" t="s">
        <v>65</v>
      </c>
      <c r="D2979">
        <v>23</v>
      </c>
      <c r="E2979" s="39">
        <v>45840.854166666664</v>
      </c>
      <c r="F2979">
        <v>8.09</v>
      </c>
      <c r="G2979">
        <v>24.82</v>
      </c>
      <c r="H2979">
        <v>7.48</v>
      </c>
      <c r="I2979">
        <v>91.3</v>
      </c>
      <c r="J2979">
        <f>IF(G2979="",0.5,IF(G2979&lt;=0,2,IF(G2979&gt;=40,2, IF(AND(G2979&gt;0,G2979&lt;1),5,IF(AND(G2979&gt;35,G2979&lt;40),5,IF(O2979&gt;=1.5,1.5,0))))))</f>
        <v>0</v>
      </c>
      <c r="K2979">
        <f>IF(H2979="",0.5,IF(H2979&lt;=0.1,2,IF(H2979&gt;=20,2, IF(AND(H2979&gt;0.1,H2979&lt;0.2),5,IF(AND(H2979&gt;16,H2979&lt;20),5,IF(P2979&gt;=2,1.5,0))))))</f>
        <v>0</v>
      </c>
      <c r="L2979">
        <f>IF(A2979="",0.5,IF(B2979="",0.5,IF(C2979="",0.5,IF(E2979="",0.5,IF(Q2979="Y",0.01,0)))))</f>
        <v>0</v>
      </c>
      <c r="M2979">
        <f>COUNTIF(J2979:L2979,"&gt;0")</f>
        <v>0</v>
      </c>
      <c r="N2979" s="28" t="s">
        <v>66</v>
      </c>
      <c r="O2979">
        <f>IF(G2979="","",ABS(G2980-G2979))</f>
        <v>0.10000000000000142</v>
      </c>
      <c r="P2979">
        <f>IF(H2979="","",ABS(H2980-H2979))</f>
        <v>0.15000000000000036</v>
      </c>
      <c r="R2979" s="2">
        <f>E2979-E2978</f>
        <v>1.0416666664241347E-2</v>
      </c>
      <c r="S2979" s="4">
        <f>MROUND(E2979,"0:15")</f>
        <v>45840.854166666664</v>
      </c>
    </row>
    <row r="2980" spans="1:19" x14ac:dyDescent="0.35">
      <c r="A2980">
        <v>2025</v>
      </c>
      <c r="B2980" t="s">
        <v>64</v>
      </c>
      <c r="C2980" t="s">
        <v>65</v>
      </c>
      <c r="D2980">
        <v>24</v>
      </c>
      <c r="E2980" s="39">
        <v>45840.864583333336</v>
      </c>
      <c r="F2980">
        <v>7.93</v>
      </c>
      <c r="G2980">
        <v>24.72</v>
      </c>
      <c r="H2980">
        <v>7.33</v>
      </c>
      <c r="I2980">
        <v>89.4</v>
      </c>
      <c r="J2980">
        <f>IF(G2980="",0.5,IF(G2980&lt;=0,2,IF(G2980&gt;=40,2, IF(AND(G2980&gt;0,G2980&lt;1),5,IF(AND(G2980&gt;35,G2980&lt;40),5,IF(O2980&gt;=1.5,1.5,0))))))</f>
        <v>0</v>
      </c>
      <c r="K2980">
        <f>IF(H2980="",0.5,IF(H2980&lt;=0.1,2,IF(H2980&gt;=20,2, IF(AND(H2980&gt;0.1,H2980&lt;0.2),5,IF(AND(H2980&gt;16,H2980&lt;20),5,IF(P2980&gt;=2,1.5,0))))))</f>
        <v>0</v>
      </c>
      <c r="L2980">
        <f>IF(A2980="",0.5,IF(B2980="",0.5,IF(C2980="",0.5,IF(E2980="",0.5,IF(Q2980="Y",0.01,0)))))</f>
        <v>0</v>
      </c>
      <c r="M2980">
        <f>COUNTIF(J2980:L2980,"&gt;0")</f>
        <v>0</v>
      </c>
      <c r="N2980" s="28" t="s">
        <v>66</v>
      </c>
      <c r="O2980">
        <f>IF(G2980="","",ABS(G2981-G2980))</f>
        <v>9.9999999999997868E-2</v>
      </c>
      <c r="P2980">
        <f>IF(H2980="","",ABS(H2981-H2980))</f>
        <v>0.12000000000000011</v>
      </c>
      <c r="R2980" s="2">
        <f>E2980-E2979</f>
        <v>1.0416666671517305E-2</v>
      </c>
      <c r="S2980" s="4">
        <f>MROUND(E2980,"0:15")</f>
        <v>45840.864583333328</v>
      </c>
    </row>
    <row r="2981" spans="1:19" x14ac:dyDescent="0.35">
      <c r="A2981">
        <v>2025</v>
      </c>
      <c r="B2981" t="s">
        <v>64</v>
      </c>
      <c r="C2981" t="s">
        <v>65</v>
      </c>
      <c r="D2981">
        <v>25</v>
      </c>
      <c r="E2981" s="39">
        <v>45840.875</v>
      </c>
      <c r="F2981">
        <v>7.8</v>
      </c>
      <c r="G2981">
        <v>24.62</v>
      </c>
      <c r="H2981">
        <v>7.21</v>
      </c>
      <c r="I2981">
        <v>87.7</v>
      </c>
      <c r="J2981">
        <f>IF(G2981="",0.5,IF(G2981&lt;=0,2,IF(G2981&gt;=40,2, IF(AND(G2981&gt;0,G2981&lt;1),5,IF(AND(G2981&gt;35,G2981&lt;40),5,IF(O2981&gt;=1.5,1.5,0))))))</f>
        <v>0</v>
      </c>
      <c r="K2981">
        <f>IF(H2981="",0.5,IF(H2981&lt;=0.1,2,IF(H2981&gt;=20,2, IF(AND(H2981&gt;0.1,H2981&lt;0.2),5,IF(AND(H2981&gt;16,H2981&lt;20),5,IF(P2981&gt;=2,1.5,0))))))</f>
        <v>0</v>
      </c>
      <c r="L2981">
        <f>IF(A2981="",0.5,IF(B2981="",0.5,IF(C2981="",0.5,IF(E2981="",0.5,IF(Q2981="Y",0.01,0)))))</f>
        <v>0</v>
      </c>
      <c r="M2981">
        <f>COUNTIF(J2981:L2981,"&gt;0")</f>
        <v>0</v>
      </c>
      <c r="N2981" s="28" t="s">
        <v>66</v>
      </c>
      <c r="O2981">
        <f>IF(G2981="","",ABS(G2982-G2981))</f>
        <v>8.0000000000001847E-2</v>
      </c>
      <c r="P2981">
        <f>IF(H2981="","",ABS(H2982-H2981))</f>
        <v>0.15000000000000036</v>
      </c>
      <c r="R2981" s="2">
        <f>E2981-E2980</f>
        <v>1.0416666664241347E-2</v>
      </c>
      <c r="S2981" s="4">
        <f>MROUND(E2981,"0:15")</f>
        <v>45840.875</v>
      </c>
    </row>
    <row r="2982" spans="1:19" x14ac:dyDescent="0.35">
      <c r="A2982">
        <v>2025</v>
      </c>
      <c r="B2982" t="s">
        <v>64</v>
      </c>
      <c r="C2982" t="s">
        <v>65</v>
      </c>
      <c r="D2982">
        <v>26</v>
      </c>
      <c r="E2982" s="39">
        <v>45840.885416666664</v>
      </c>
      <c r="F2982">
        <v>7.64</v>
      </c>
      <c r="G2982">
        <v>24.54</v>
      </c>
      <c r="H2982">
        <v>7.06</v>
      </c>
      <c r="I2982">
        <v>85.8</v>
      </c>
      <c r="J2982">
        <f>IF(G2982="",0.5,IF(G2982&lt;=0,2,IF(G2982&gt;=40,2, IF(AND(G2982&gt;0,G2982&lt;1),5,IF(AND(G2982&gt;35,G2982&lt;40),5,IF(O2982&gt;=1.5,1.5,0))))))</f>
        <v>0</v>
      </c>
      <c r="K2982">
        <f>IF(H2982="",0.5,IF(H2982&lt;=0.1,2,IF(H2982&gt;=20,2, IF(AND(H2982&gt;0.1,H2982&lt;0.2),5,IF(AND(H2982&gt;16,H2982&lt;20),5,IF(P2982&gt;=2,1.5,0))))))</f>
        <v>0</v>
      </c>
      <c r="L2982">
        <f>IF(A2982="",0.5,IF(B2982="",0.5,IF(C2982="",0.5,IF(E2982="",0.5,IF(Q2982="Y",0.01,0)))))</f>
        <v>0</v>
      </c>
      <c r="M2982">
        <f>COUNTIF(J2982:L2982,"&gt;0")</f>
        <v>0</v>
      </c>
      <c r="N2982" s="28" t="s">
        <v>66</v>
      </c>
      <c r="O2982">
        <f>IF(G2982="","",ABS(G2983-G2982))</f>
        <v>9.9999999999997868E-2</v>
      </c>
      <c r="P2982">
        <f>IF(H2982="","",ABS(H2983-H2982))</f>
        <v>0.10999999999999943</v>
      </c>
      <c r="R2982" s="2">
        <f>E2982-E2981</f>
        <v>1.0416666664241347E-2</v>
      </c>
      <c r="S2982" s="4">
        <f>MROUND(E2982,"0:15")</f>
        <v>45840.885416666664</v>
      </c>
    </row>
    <row r="2983" spans="1:19" x14ac:dyDescent="0.35">
      <c r="A2983">
        <v>2025</v>
      </c>
      <c r="B2983" t="s">
        <v>64</v>
      </c>
      <c r="C2983" t="s">
        <v>65</v>
      </c>
      <c r="D2983">
        <v>27</v>
      </c>
      <c r="E2983" s="39">
        <v>45840.895833333336</v>
      </c>
      <c r="F2983">
        <v>7.52</v>
      </c>
      <c r="G2983">
        <v>24.44</v>
      </c>
      <c r="H2983">
        <v>6.95</v>
      </c>
      <c r="I2983">
        <v>84.3</v>
      </c>
      <c r="J2983">
        <f>IF(G2983="",0.5,IF(G2983&lt;=0,2,IF(G2983&gt;=40,2, IF(AND(G2983&gt;0,G2983&lt;1),5,IF(AND(G2983&gt;35,G2983&lt;40),5,IF(O2983&gt;=1.5,1.5,0))))))</f>
        <v>0</v>
      </c>
      <c r="K2983">
        <f>IF(H2983="",0.5,IF(H2983&lt;=0.1,2,IF(H2983&gt;=20,2, IF(AND(H2983&gt;0.1,H2983&lt;0.2),5,IF(AND(H2983&gt;16,H2983&lt;20),5,IF(P2983&gt;=2,1.5,0))))))</f>
        <v>0</v>
      </c>
      <c r="L2983">
        <f>IF(A2983="",0.5,IF(B2983="",0.5,IF(C2983="",0.5,IF(E2983="",0.5,IF(Q2983="Y",0.01,0)))))</f>
        <v>0</v>
      </c>
      <c r="M2983">
        <f>COUNTIF(J2983:L2983,"&gt;0")</f>
        <v>0</v>
      </c>
      <c r="N2983" s="28" t="s">
        <v>66</v>
      </c>
      <c r="O2983">
        <f>IF(G2983="","",ABS(G2984-G2983))</f>
        <v>8.0000000000001847E-2</v>
      </c>
      <c r="P2983">
        <f>IF(H2983="","",ABS(H2984-H2983))</f>
        <v>8.9999999999999858E-2</v>
      </c>
      <c r="R2983" s="2">
        <f>E2983-E2982</f>
        <v>1.0416666671517305E-2</v>
      </c>
      <c r="S2983" s="4">
        <f>MROUND(E2983,"0:15")</f>
        <v>45840.895833333328</v>
      </c>
    </row>
    <row r="2984" spans="1:19" x14ac:dyDescent="0.35">
      <c r="A2984">
        <v>2025</v>
      </c>
      <c r="B2984" t="s">
        <v>64</v>
      </c>
      <c r="C2984" t="s">
        <v>65</v>
      </c>
      <c r="D2984">
        <v>28</v>
      </c>
      <c r="E2984" s="39">
        <v>45840.90625</v>
      </c>
      <c r="F2984">
        <v>7.43</v>
      </c>
      <c r="G2984">
        <v>24.36</v>
      </c>
      <c r="H2984">
        <v>6.86</v>
      </c>
      <c r="I2984">
        <v>83.1</v>
      </c>
      <c r="J2984">
        <f>IF(G2984="",0.5,IF(G2984&lt;=0,2,IF(G2984&gt;=40,2, IF(AND(G2984&gt;0,G2984&lt;1),5,IF(AND(G2984&gt;35,G2984&lt;40),5,IF(O2984&gt;=1.5,1.5,0))))))</f>
        <v>0</v>
      </c>
      <c r="K2984">
        <f>IF(H2984="",0.5,IF(H2984&lt;=0.1,2,IF(H2984&gt;=20,2, IF(AND(H2984&gt;0.1,H2984&lt;0.2),5,IF(AND(H2984&gt;16,H2984&lt;20),5,IF(P2984&gt;=2,1.5,0))))))</f>
        <v>0</v>
      </c>
      <c r="L2984">
        <f>IF(A2984="",0.5,IF(B2984="",0.5,IF(C2984="",0.5,IF(E2984="",0.5,IF(Q2984="Y",0.01,0)))))</f>
        <v>0</v>
      </c>
      <c r="M2984">
        <f>COUNTIF(J2984:L2984,"&gt;0")</f>
        <v>0</v>
      </c>
      <c r="N2984" s="28" t="s">
        <v>66</v>
      </c>
      <c r="O2984">
        <f>IF(G2984="","",ABS(G2985-G2984))</f>
        <v>9.9999999999997868E-2</v>
      </c>
      <c r="P2984">
        <f>IF(H2984="","",ABS(H2985-H2984))</f>
        <v>0.10000000000000053</v>
      </c>
      <c r="R2984" s="2">
        <f>E2984-E2983</f>
        <v>1.0416666664241347E-2</v>
      </c>
      <c r="S2984" s="4">
        <f>MROUND(E2984,"0:15")</f>
        <v>45840.90625</v>
      </c>
    </row>
    <row r="2985" spans="1:19" x14ac:dyDescent="0.35">
      <c r="A2985">
        <v>2025</v>
      </c>
      <c r="B2985" t="s">
        <v>64</v>
      </c>
      <c r="C2985" t="s">
        <v>65</v>
      </c>
      <c r="D2985">
        <v>29</v>
      </c>
      <c r="E2985" s="39">
        <v>45840.916666666664</v>
      </c>
      <c r="F2985">
        <v>7.32</v>
      </c>
      <c r="G2985">
        <v>24.26</v>
      </c>
      <c r="H2985">
        <v>6.76</v>
      </c>
      <c r="I2985">
        <v>81.7</v>
      </c>
      <c r="J2985">
        <f>IF(G2985="",0.5,IF(G2985&lt;=0,2,IF(G2985&gt;=40,2, IF(AND(G2985&gt;0,G2985&lt;1),5,IF(AND(G2985&gt;35,G2985&lt;40),5,IF(O2985&gt;=1.5,1.5,0))))))</f>
        <v>0</v>
      </c>
      <c r="K2985">
        <f>IF(H2985="",0.5,IF(H2985&lt;=0.1,2,IF(H2985&gt;=20,2, IF(AND(H2985&gt;0.1,H2985&lt;0.2),5,IF(AND(H2985&gt;16,H2985&lt;20),5,IF(P2985&gt;=2,1.5,0))))))</f>
        <v>0</v>
      </c>
      <c r="L2985">
        <f>IF(A2985="",0.5,IF(B2985="",0.5,IF(C2985="",0.5,IF(E2985="",0.5,IF(Q2985="Y",0.01,0)))))</f>
        <v>0</v>
      </c>
      <c r="M2985">
        <f>COUNTIF(J2985:L2985,"&gt;0")</f>
        <v>0</v>
      </c>
      <c r="N2985" s="28" t="s">
        <v>66</v>
      </c>
      <c r="O2985">
        <f>IF(G2985="","",ABS(G2986-G2985))</f>
        <v>8.0000000000001847E-2</v>
      </c>
      <c r="P2985">
        <f>IF(H2985="","",ABS(H2986-H2985))</f>
        <v>6.9999999999999396E-2</v>
      </c>
      <c r="R2985" s="2">
        <f>E2985-E2984</f>
        <v>1.0416666664241347E-2</v>
      </c>
      <c r="S2985" s="4">
        <f>MROUND(E2985,"0:15")</f>
        <v>45840.916666666664</v>
      </c>
    </row>
    <row r="2986" spans="1:19" x14ac:dyDescent="0.35">
      <c r="A2986">
        <v>2025</v>
      </c>
      <c r="B2986" t="s">
        <v>64</v>
      </c>
      <c r="C2986" t="s">
        <v>65</v>
      </c>
      <c r="D2986">
        <v>30</v>
      </c>
      <c r="E2986" s="39">
        <v>45840.927083333336</v>
      </c>
      <c r="F2986">
        <v>7.24</v>
      </c>
      <c r="G2986">
        <v>24.18</v>
      </c>
      <c r="H2986">
        <v>6.69</v>
      </c>
      <c r="I2986">
        <v>80.7</v>
      </c>
      <c r="J2986">
        <f>IF(G2986="",0.5,IF(G2986&lt;=0,2,IF(G2986&gt;=40,2, IF(AND(G2986&gt;0,G2986&lt;1),5,IF(AND(G2986&gt;35,G2986&lt;40),5,IF(O2986&gt;=1.5,1.5,0))))))</f>
        <v>0</v>
      </c>
      <c r="K2986">
        <f>IF(H2986="",0.5,IF(H2986&lt;=0.1,2,IF(H2986&gt;=20,2, IF(AND(H2986&gt;0.1,H2986&lt;0.2),5,IF(AND(H2986&gt;16,H2986&lt;20),5,IF(P2986&gt;=2,1.5,0))))))</f>
        <v>0</v>
      </c>
      <c r="L2986">
        <f>IF(A2986="",0.5,IF(B2986="",0.5,IF(C2986="",0.5,IF(E2986="",0.5,IF(Q2986="Y",0.01,0)))))</f>
        <v>0</v>
      </c>
      <c r="M2986">
        <f>COUNTIF(J2986:L2986,"&gt;0")</f>
        <v>0</v>
      </c>
      <c r="N2986" s="28" t="s">
        <v>66</v>
      </c>
      <c r="O2986">
        <f>IF(G2986="","",ABS(G2987-G2986))</f>
        <v>0.10000000000000142</v>
      </c>
      <c r="P2986">
        <f>IF(H2986="","",ABS(H2987-H2986))</f>
        <v>7.0000000000000284E-2</v>
      </c>
      <c r="R2986" s="2">
        <f>E2986-E2985</f>
        <v>1.0416666671517305E-2</v>
      </c>
      <c r="S2986" s="4">
        <f>MROUND(E2986,"0:15")</f>
        <v>45840.927083333328</v>
      </c>
    </row>
    <row r="2987" spans="1:19" x14ac:dyDescent="0.35">
      <c r="A2987">
        <v>2025</v>
      </c>
      <c r="B2987" t="s">
        <v>64</v>
      </c>
      <c r="C2987" t="s">
        <v>65</v>
      </c>
      <c r="D2987">
        <v>31</v>
      </c>
      <c r="E2987" s="39">
        <v>45840.9375</v>
      </c>
      <c r="F2987">
        <v>7.17</v>
      </c>
      <c r="G2987">
        <v>24.08</v>
      </c>
      <c r="H2987">
        <v>6.62</v>
      </c>
      <c r="I2987">
        <v>79.8</v>
      </c>
      <c r="J2987">
        <f>IF(G2987="",0.5,IF(G2987&lt;=0,2,IF(G2987&gt;=40,2, IF(AND(G2987&gt;0,G2987&lt;1),5,IF(AND(G2987&gt;35,G2987&lt;40),5,IF(O2987&gt;=1.5,1.5,0))))))</f>
        <v>0</v>
      </c>
      <c r="K2987">
        <f>IF(H2987="",0.5,IF(H2987&lt;=0.1,2,IF(H2987&gt;=20,2, IF(AND(H2987&gt;0.1,H2987&lt;0.2),5,IF(AND(H2987&gt;16,H2987&lt;20),5,IF(P2987&gt;=2,1.5,0))))))</f>
        <v>0</v>
      </c>
      <c r="L2987">
        <f>IF(A2987="",0.5,IF(B2987="",0.5,IF(C2987="",0.5,IF(E2987="",0.5,IF(Q2987="Y",0.01,0)))))</f>
        <v>0</v>
      </c>
      <c r="M2987">
        <f>COUNTIF(J2987:L2987,"&gt;0")</f>
        <v>0</v>
      </c>
      <c r="N2987" s="28" t="s">
        <v>66</v>
      </c>
      <c r="O2987">
        <f>IF(G2987="","",ABS(G2988-G2987))</f>
        <v>9.9999999999997868E-2</v>
      </c>
      <c r="P2987">
        <f>IF(H2987="","",ABS(H2988-H2987))</f>
        <v>4.9999999999999822E-2</v>
      </c>
      <c r="R2987" s="2">
        <f>E2987-E2986</f>
        <v>1.0416666664241347E-2</v>
      </c>
      <c r="S2987" s="4">
        <f>MROUND(E2987,"0:15")</f>
        <v>45840.9375</v>
      </c>
    </row>
    <row r="2988" spans="1:19" x14ac:dyDescent="0.35">
      <c r="A2988">
        <v>2025</v>
      </c>
      <c r="B2988" t="s">
        <v>64</v>
      </c>
      <c r="C2988" t="s">
        <v>65</v>
      </c>
      <c r="D2988">
        <v>32</v>
      </c>
      <c r="E2988" s="39">
        <v>45840.947916666664</v>
      </c>
      <c r="F2988">
        <v>7.11</v>
      </c>
      <c r="G2988">
        <v>23.98</v>
      </c>
      <c r="H2988">
        <v>6.57</v>
      </c>
      <c r="I2988">
        <v>79</v>
      </c>
      <c r="J2988">
        <f>IF(G2988="",0.5,IF(G2988&lt;=0,2,IF(G2988&gt;=40,2, IF(AND(G2988&gt;0,G2988&lt;1),5,IF(AND(G2988&gt;35,G2988&lt;40),5,IF(O2988&gt;=1.5,1.5,0))))))</f>
        <v>0</v>
      </c>
      <c r="K2988">
        <f>IF(H2988="",0.5,IF(H2988&lt;=0.1,2,IF(H2988&gt;=20,2, IF(AND(H2988&gt;0.1,H2988&lt;0.2),5,IF(AND(H2988&gt;16,H2988&lt;20),5,IF(P2988&gt;=2,1.5,0))))))</f>
        <v>0</v>
      </c>
      <c r="L2988">
        <f>IF(A2988="",0.5,IF(B2988="",0.5,IF(C2988="",0.5,IF(E2988="",0.5,IF(Q2988="Y",0.01,0)))))</f>
        <v>0</v>
      </c>
      <c r="M2988">
        <f>COUNTIF(J2988:L2988,"&gt;0")</f>
        <v>0</v>
      </c>
      <c r="N2988" s="28" t="s">
        <v>66</v>
      </c>
      <c r="O2988">
        <f>IF(G2988="","",ABS(G2989-G2988))</f>
        <v>0.10000000000000142</v>
      </c>
      <c r="P2988">
        <f>IF(H2988="","",ABS(H2989-H2988))</f>
        <v>8.0000000000000071E-2</v>
      </c>
      <c r="R2988" s="2">
        <f>E2988-E2987</f>
        <v>1.0416666664241347E-2</v>
      </c>
      <c r="S2988" s="4">
        <f>MROUND(E2988,"0:15")</f>
        <v>45840.947916666664</v>
      </c>
    </row>
    <row r="2989" spans="1:19" x14ac:dyDescent="0.35">
      <c r="A2989">
        <v>2025</v>
      </c>
      <c r="B2989" t="s">
        <v>64</v>
      </c>
      <c r="C2989" t="s">
        <v>65</v>
      </c>
      <c r="D2989">
        <v>33</v>
      </c>
      <c r="E2989" s="39">
        <v>45840.958333333336</v>
      </c>
      <c r="F2989">
        <v>7.03</v>
      </c>
      <c r="G2989">
        <v>23.88</v>
      </c>
      <c r="H2989">
        <v>6.49</v>
      </c>
      <c r="I2989">
        <v>77.900000000000006</v>
      </c>
      <c r="J2989">
        <f>IF(G2989="",0.5,IF(G2989&lt;=0,2,IF(G2989&gt;=40,2, IF(AND(G2989&gt;0,G2989&lt;1),5,IF(AND(G2989&gt;35,G2989&lt;40),5,IF(O2989&gt;=1.5,1.5,0))))))</f>
        <v>0</v>
      </c>
      <c r="K2989">
        <f>IF(H2989="",0.5,IF(H2989&lt;=0.1,2,IF(H2989&gt;=20,2, IF(AND(H2989&gt;0.1,H2989&lt;0.2),5,IF(AND(H2989&gt;16,H2989&lt;20),5,IF(P2989&gt;=2,1.5,0))))))</f>
        <v>0</v>
      </c>
      <c r="L2989">
        <f>IF(A2989="",0.5,IF(B2989="",0.5,IF(C2989="",0.5,IF(E2989="",0.5,IF(Q2989="Y",0.01,0)))))</f>
        <v>0</v>
      </c>
      <c r="M2989">
        <f>COUNTIF(J2989:L2989,"&gt;0")</f>
        <v>0</v>
      </c>
      <c r="N2989" s="28" t="s">
        <v>66</v>
      </c>
      <c r="O2989">
        <f>IF(G2989="","",ABS(G2990-G2989))</f>
        <v>9.9999999999997868E-2</v>
      </c>
      <c r="P2989">
        <f>IF(H2989="","",ABS(H2990-H2989))</f>
        <v>4.9999999999999822E-2</v>
      </c>
      <c r="R2989" s="2">
        <f>E2989-E2988</f>
        <v>1.0416666671517305E-2</v>
      </c>
      <c r="S2989" s="4">
        <f>MROUND(E2989,"0:15")</f>
        <v>45840.958333333328</v>
      </c>
    </row>
    <row r="2990" spans="1:19" x14ac:dyDescent="0.35">
      <c r="A2990">
        <v>2025</v>
      </c>
      <c r="B2990" t="s">
        <v>64</v>
      </c>
      <c r="C2990" t="s">
        <v>65</v>
      </c>
      <c r="D2990">
        <v>34</v>
      </c>
      <c r="E2990" s="39">
        <v>45840.96875</v>
      </c>
      <c r="F2990">
        <v>6.98</v>
      </c>
      <c r="G2990">
        <v>23.78</v>
      </c>
      <c r="H2990">
        <v>6.44</v>
      </c>
      <c r="I2990">
        <v>77.2</v>
      </c>
      <c r="J2990">
        <f>IF(G2990="",0.5,IF(G2990&lt;=0,2,IF(G2990&gt;=40,2, IF(AND(G2990&gt;0,G2990&lt;1),5,IF(AND(G2990&gt;35,G2990&lt;40),5,IF(O2990&gt;=1.5,1.5,0))))))</f>
        <v>0</v>
      </c>
      <c r="K2990">
        <f>IF(H2990="",0.5,IF(H2990&lt;=0.1,2,IF(H2990&gt;=20,2, IF(AND(H2990&gt;0.1,H2990&lt;0.2),5,IF(AND(H2990&gt;16,H2990&lt;20),5,IF(P2990&gt;=2,1.5,0))))))</f>
        <v>0</v>
      </c>
      <c r="L2990">
        <f>IF(A2990="",0.5,IF(B2990="",0.5,IF(C2990="",0.5,IF(E2990="",0.5,IF(Q2990="Y",0.01,0)))))</f>
        <v>0</v>
      </c>
      <c r="M2990">
        <f>COUNTIF(J2990:L2990,"&gt;0")</f>
        <v>0</v>
      </c>
      <c r="N2990" s="28" t="s">
        <v>66</v>
      </c>
      <c r="O2990">
        <f>IF(G2990="","",ABS(G2991-G2990))</f>
        <v>0.10000000000000142</v>
      </c>
      <c r="P2990">
        <f>IF(H2990="","",ABS(H2991-H2990))</f>
        <v>3.0000000000000249E-2</v>
      </c>
      <c r="R2990" s="2">
        <f>E2990-E2989</f>
        <v>1.0416666664241347E-2</v>
      </c>
      <c r="S2990" s="4">
        <f>MROUND(E2990,"0:15")</f>
        <v>45840.96875</v>
      </c>
    </row>
    <row r="2991" spans="1:19" x14ac:dyDescent="0.35">
      <c r="A2991">
        <v>2025</v>
      </c>
      <c r="B2991" t="s">
        <v>64</v>
      </c>
      <c r="C2991" t="s">
        <v>65</v>
      </c>
      <c r="D2991">
        <v>35</v>
      </c>
      <c r="E2991" s="39">
        <v>45840.979166666664</v>
      </c>
      <c r="F2991">
        <v>6.94</v>
      </c>
      <c r="G2991">
        <v>23.68</v>
      </c>
      <c r="H2991">
        <v>6.41</v>
      </c>
      <c r="I2991">
        <v>76.599999999999994</v>
      </c>
      <c r="J2991">
        <f>IF(G2991="",0.5,IF(G2991&lt;=0,2,IF(G2991&gt;=40,2, IF(AND(G2991&gt;0,G2991&lt;1),5,IF(AND(G2991&gt;35,G2991&lt;40),5,IF(O2991&gt;=1.5,1.5,0))))))</f>
        <v>0</v>
      </c>
      <c r="K2991">
        <f>IF(H2991="",0.5,IF(H2991&lt;=0.1,2,IF(H2991&gt;=20,2, IF(AND(H2991&gt;0.1,H2991&lt;0.2),5,IF(AND(H2991&gt;16,H2991&lt;20),5,IF(P2991&gt;=2,1.5,0))))))</f>
        <v>0</v>
      </c>
      <c r="L2991">
        <f>IF(A2991="",0.5,IF(B2991="",0.5,IF(C2991="",0.5,IF(E2991="",0.5,IF(Q2991="Y",0.01,0)))))</f>
        <v>0</v>
      </c>
      <c r="M2991">
        <f>COUNTIF(J2991:L2991,"&gt;0")</f>
        <v>0</v>
      </c>
      <c r="N2991" s="28" t="s">
        <v>66</v>
      </c>
      <c r="O2991">
        <f>IF(G2991="","",ABS(G2992-G2991))</f>
        <v>7.9999999999998295E-2</v>
      </c>
      <c r="P2991">
        <f>IF(H2991="","",ABS(H2992-H2991))</f>
        <v>4.9999999999999822E-2</v>
      </c>
      <c r="R2991" s="2">
        <f>E2991-E2990</f>
        <v>1.0416666664241347E-2</v>
      </c>
      <c r="S2991" s="4">
        <f>MROUND(E2991,"0:15")</f>
        <v>45840.979166666664</v>
      </c>
    </row>
    <row r="2992" spans="1:19" x14ac:dyDescent="0.35">
      <c r="A2992">
        <v>2025</v>
      </c>
      <c r="B2992" t="s">
        <v>64</v>
      </c>
      <c r="C2992" t="s">
        <v>65</v>
      </c>
      <c r="D2992">
        <v>36</v>
      </c>
      <c r="E2992" s="39">
        <v>45840.989583333336</v>
      </c>
      <c r="F2992">
        <v>6.89</v>
      </c>
      <c r="G2992">
        <v>23.6</v>
      </c>
      <c r="H2992">
        <v>6.36</v>
      </c>
      <c r="I2992">
        <v>76</v>
      </c>
      <c r="J2992">
        <f>IF(G2992="",0.5,IF(G2992&lt;=0,2,IF(G2992&gt;=40,2, IF(AND(G2992&gt;0,G2992&lt;1),5,IF(AND(G2992&gt;35,G2992&lt;40),5,IF(O2992&gt;=1.5,1.5,0))))))</f>
        <v>0</v>
      </c>
      <c r="K2992">
        <f>IF(H2992="",0.5,IF(H2992&lt;=0.1,2,IF(H2992&gt;=20,2, IF(AND(H2992&gt;0.1,H2992&lt;0.2),5,IF(AND(H2992&gt;16,H2992&lt;20),5,IF(P2992&gt;=2,1.5,0))))))</f>
        <v>0</v>
      </c>
      <c r="L2992">
        <f>IF(A2992="",0.5,IF(B2992="",0.5,IF(C2992="",0.5,IF(E2992="",0.5,IF(Q2992="Y",0.01,0)))))</f>
        <v>0</v>
      </c>
      <c r="M2992">
        <f>COUNTIF(J2992:L2992,"&gt;0")</f>
        <v>0</v>
      </c>
      <c r="N2992" s="28" t="s">
        <v>66</v>
      </c>
      <c r="O2992">
        <f>IF(G2992="","",ABS(G2993-G2992))</f>
        <v>0.12000000000000099</v>
      </c>
      <c r="P2992">
        <f>IF(H2992="","",ABS(H2993-H2992))</f>
        <v>3.0000000000000249E-2</v>
      </c>
      <c r="R2992" s="2">
        <f>E2992-E2991</f>
        <v>1.0416666671517305E-2</v>
      </c>
      <c r="S2992" s="4">
        <f>MROUND(E2992,"0:15")</f>
        <v>45840.989583333328</v>
      </c>
    </row>
    <row r="2993" spans="1:19" x14ac:dyDescent="0.35">
      <c r="A2993">
        <v>2025</v>
      </c>
      <c r="B2993" t="s">
        <v>64</v>
      </c>
      <c r="C2993" t="s">
        <v>65</v>
      </c>
      <c r="D2993">
        <v>37</v>
      </c>
      <c r="E2993" s="39">
        <v>45841</v>
      </c>
      <c r="F2993">
        <v>6.86</v>
      </c>
      <c r="G2993">
        <v>23.48</v>
      </c>
      <c r="H2993">
        <v>6.33</v>
      </c>
      <c r="I2993">
        <v>75.400000000000006</v>
      </c>
      <c r="J2993">
        <f>IF(G2993="",0.5,IF(G2993&lt;=0,2,IF(G2993&gt;=40,2, IF(AND(G2993&gt;0,G2993&lt;1),5,IF(AND(G2993&gt;35,G2993&lt;40),5,IF(O2993&gt;=1.5,1.5,0))))))</f>
        <v>0</v>
      </c>
      <c r="K2993">
        <f>IF(H2993="",0.5,IF(H2993&lt;=0.1,2,IF(H2993&gt;=20,2, IF(AND(H2993&gt;0.1,H2993&lt;0.2),5,IF(AND(H2993&gt;16,H2993&lt;20),5,IF(P2993&gt;=2,1.5,0))))))</f>
        <v>0</v>
      </c>
      <c r="L2993">
        <f>IF(A2993="",0.5,IF(B2993="",0.5,IF(C2993="",0.5,IF(E2993="",0.5,IF(Q2993="Y",0.01,0)))))</f>
        <v>0</v>
      </c>
      <c r="M2993">
        <f>COUNTIF(J2993:L2993,"&gt;0")</f>
        <v>0</v>
      </c>
      <c r="N2993" s="28" t="s">
        <v>66</v>
      </c>
      <c r="O2993">
        <f>IF(G2993="","",ABS(G2994-G2993))</f>
        <v>0.10000000000000142</v>
      </c>
      <c r="P2993">
        <f>IF(H2993="","",ABS(H2994-H2993))</f>
        <v>3.0000000000000249E-2</v>
      </c>
      <c r="R2993" s="2">
        <f>E2993-E2992</f>
        <v>1.0416666664241347E-2</v>
      </c>
      <c r="S2993" s="4">
        <f>MROUND(E2993,"0:15")</f>
        <v>45841</v>
      </c>
    </row>
    <row r="2994" spans="1:19" x14ac:dyDescent="0.35">
      <c r="A2994">
        <v>2025</v>
      </c>
      <c r="B2994" t="s">
        <v>64</v>
      </c>
      <c r="C2994" t="s">
        <v>65</v>
      </c>
      <c r="D2994">
        <v>38</v>
      </c>
      <c r="E2994" s="39">
        <v>45841.010416666664</v>
      </c>
      <c r="F2994">
        <v>6.83</v>
      </c>
      <c r="G2994">
        <v>23.38</v>
      </c>
      <c r="H2994">
        <v>6.3</v>
      </c>
      <c r="I2994">
        <v>75</v>
      </c>
      <c r="J2994">
        <f>IF(G2994="",0.5,IF(G2994&lt;=0,2,IF(G2994&gt;=40,2, IF(AND(G2994&gt;0,G2994&lt;1),5,IF(AND(G2994&gt;35,G2994&lt;40),5,IF(O2994&gt;=1.5,1.5,0))))))</f>
        <v>0</v>
      </c>
      <c r="K2994">
        <f>IF(H2994="",0.5,IF(H2994&lt;=0.1,2,IF(H2994&gt;=20,2, IF(AND(H2994&gt;0.1,H2994&lt;0.2),5,IF(AND(H2994&gt;16,H2994&lt;20),5,IF(P2994&gt;=2,1.5,0))))))</f>
        <v>0</v>
      </c>
      <c r="L2994">
        <f>IF(A2994="",0.5,IF(B2994="",0.5,IF(C2994="",0.5,IF(E2994="",0.5,IF(Q2994="Y",0.01,0)))))</f>
        <v>0</v>
      </c>
      <c r="M2994">
        <f>COUNTIF(J2994:L2994,"&gt;0")</f>
        <v>0</v>
      </c>
      <c r="N2994" s="28" t="s">
        <v>66</v>
      </c>
      <c r="O2994">
        <f>IF(G2994="","",ABS(G2995-G2994))</f>
        <v>9.9999999999997868E-2</v>
      </c>
      <c r="P2994">
        <f>IF(H2994="","",ABS(H2995-H2994))</f>
        <v>3.0000000000000249E-2</v>
      </c>
      <c r="R2994" s="2">
        <f>E2994-E2993</f>
        <v>1.0416666664241347E-2</v>
      </c>
      <c r="S2994" s="4">
        <f>MROUND(E2994,"0:15")</f>
        <v>45841.010416666664</v>
      </c>
    </row>
    <row r="2995" spans="1:19" x14ac:dyDescent="0.35">
      <c r="A2995">
        <v>2025</v>
      </c>
      <c r="B2995" t="s">
        <v>64</v>
      </c>
      <c r="C2995" t="s">
        <v>65</v>
      </c>
      <c r="D2995">
        <v>39</v>
      </c>
      <c r="E2995" s="39">
        <v>45841.020833333336</v>
      </c>
      <c r="F2995">
        <v>6.79</v>
      </c>
      <c r="G2995">
        <v>23.28</v>
      </c>
      <c r="H2995">
        <v>6.27</v>
      </c>
      <c r="I2995">
        <v>74.400000000000006</v>
      </c>
      <c r="J2995">
        <f>IF(G2995="",0.5,IF(G2995&lt;=0,2,IF(G2995&gt;=40,2, IF(AND(G2995&gt;0,G2995&lt;1),5,IF(AND(G2995&gt;35,G2995&lt;40),5,IF(O2995&gt;=1.5,1.5,0))))))</f>
        <v>0</v>
      </c>
      <c r="K2995">
        <f>IF(H2995="",0.5,IF(H2995&lt;=0.1,2,IF(H2995&gt;=20,2, IF(AND(H2995&gt;0.1,H2995&lt;0.2),5,IF(AND(H2995&gt;16,H2995&lt;20),5,IF(P2995&gt;=2,1.5,0))))))</f>
        <v>0</v>
      </c>
      <c r="L2995">
        <f>IF(A2995="",0.5,IF(B2995="",0.5,IF(C2995="",0.5,IF(E2995="",0.5,IF(Q2995="Y",0.01,0)))))</f>
        <v>0</v>
      </c>
      <c r="M2995">
        <f>COUNTIF(J2995:L2995,"&gt;0")</f>
        <v>0</v>
      </c>
      <c r="N2995" s="28" t="s">
        <v>66</v>
      </c>
      <c r="O2995">
        <f>IF(G2995="","",ABS(G2996-G2995))</f>
        <v>0.10000000000000142</v>
      </c>
      <c r="P2995">
        <f>IF(H2995="","",ABS(H2996-H2995))</f>
        <v>9.9999999999997868E-3</v>
      </c>
      <c r="R2995" s="2">
        <f>E2995-E2994</f>
        <v>1.0416666671517305E-2</v>
      </c>
      <c r="S2995" s="4">
        <f>MROUND(E2995,"0:15")</f>
        <v>45841.020833333328</v>
      </c>
    </row>
    <row r="2996" spans="1:19" x14ac:dyDescent="0.35">
      <c r="A2996">
        <v>2025</v>
      </c>
      <c r="B2996" t="s">
        <v>64</v>
      </c>
      <c r="C2996" t="s">
        <v>65</v>
      </c>
      <c r="D2996">
        <v>40</v>
      </c>
      <c r="E2996" s="39">
        <v>45841.03125</v>
      </c>
      <c r="F2996">
        <v>6.78</v>
      </c>
      <c r="G2996">
        <v>23.18</v>
      </c>
      <c r="H2996">
        <v>6.26</v>
      </c>
      <c r="I2996">
        <v>74.099999999999994</v>
      </c>
      <c r="J2996">
        <f>IF(G2996="",0.5,IF(G2996&lt;=0,2,IF(G2996&gt;=40,2, IF(AND(G2996&gt;0,G2996&lt;1),5,IF(AND(G2996&gt;35,G2996&lt;40),5,IF(O2996&gt;=1.5,1.5,0))))))</f>
        <v>0</v>
      </c>
      <c r="K2996">
        <f>IF(H2996="",0.5,IF(H2996&lt;=0.1,2,IF(H2996&gt;=20,2, IF(AND(H2996&gt;0.1,H2996&lt;0.2),5,IF(AND(H2996&gt;16,H2996&lt;20),5,IF(P2996&gt;=2,1.5,0))))))</f>
        <v>0</v>
      </c>
      <c r="L2996">
        <f>IF(A2996="",0.5,IF(B2996="",0.5,IF(C2996="",0.5,IF(E2996="",0.5,IF(Q2996="Y",0.01,0)))))</f>
        <v>0</v>
      </c>
      <c r="M2996">
        <f>COUNTIF(J2996:L2996,"&gt;0")</f>
        <v>0</v>
      </c>
      <c r="N2996" s="28" t="s">
        <v>66</v>
      </c>
      <c r="O2996">
        <f>IF(G2996="","",ABS(G2997-G2996))</f>
        <v>0.10000000000000142</v>
      </c>
      <c r="P2996">
        <f>IF(H2996="","",ABS(H2997-H2996))</f>
        <v>4.0000000000000036E-2</v>
      </c>
      <c r="R2996" s="2">
        <f>E2996-E2995</f>
        <v>1.0416666664241347E-2</v>
      </c>
      <c r="S2996" s="4">
        <f>MROUND(E2996,"0:15")</f>
        <v>45841.03125</v>
      </c>
    </row>
    <row r="2997" spans="1:19" x14ac:dyDescent="0.35">
      <c r="A2997">
        <v>2025</v>
      </c>
      <c r="B2997" t="s">
        <v>64</v>
      </c>
      <c r="C2997" t="s">
        <v>65</v>
      </c>
      <c r="D2997">
        <v>41</v>
      </c>
      <c r="E2997" s="39">
        <v>45841.041666666664</v>
      </c>
      <c r="F2997">
        <v>6.74</v>
      </c>
      <c r="G2997">
        <v>23.08</v>
      </c>
      <c r="H2997">
        <v>6.22</v>
      </c>
      <c r="I2997">
        <v>73.5</v>
      </c>
      <c r="J2997">
        <f>IF(G2997="",0.5,IF(G2997&lt;=0,2,IF(G2997&gt;=40,2, IF(AND(G2997&gt;0,G2997&lt;1),5,IF(AND(G2997&gt;35,G2997&lt;40),5,IF(O2997&gt;=1.5,1.5,0))))))</f>
        <v>0</v>
      </c>
      <c r="K2997">
        <f>IF(H2997="",0.5,IF(H2997&lt;=0.1,2,IF(H2997&gt;=20,2, IF(AND(H2997&gt;0.1,H2997&lt;0.2),5,IF(AND(H2997&gt;16,H2997&lt;20),5,IF(P2997&gt;=2,1.5,0))))))</f>
        <v>0</v>
      </c>
      <c r="L2997">
        <f>IF(A2997="",0.5,IF(B2997="",0.5,IF(C2997="",0.5,IF(E2997="",0.5,IF(Q2997="Y",0.01,0)))))</f>
        <v>0</v>
      </c>
      <c r="M2997">
        <f>COUNTIF(J2997:L2997,"&gt;0")</f>
        <v>0</v>
      </c>
      <c r="N2997" s="28" t="s">
        <v>66</v>
      </c>
      <c r="O2997">
        <f>IF(G2997="","",ABS(G2998-G2997))</f>
        <v>9.9999999999997868E-2</v>
      </c>
      <c r="P2997">
        <f>IF(H2997="","",ABS(H2998-H2997))</f>
        <v>1.9999999999999574E-2</v>
      </c>
      <c r="R2997" s="2">
        <f>E2997-E2996</f>
        <v>1.0416666664241347E-2</v>
      </c>
      <c r="S2997" s="4">
        <f>MROUND(E2997,"0:15")</f>
        <v>45841.041666666664</v>
      </c>
    </row>
    <row r="2998" spans="1:19" x14ac:dyDescent="0.35">
      <c r="A2998">
        <v>2025</v>
      </c>
      <c r="B2998" t="s">
        <v>64</v>
      </c>
      <c r="C2998" t="s">
        <v>65</v>
      </c>
      <c r="D2998">
        <v>42</v>
      </c>
      <c r="E2998" s="39">
        <v>45841.052083333336</v>
      </c>
      <c r="F2998">
        <v>6.72</v>
      </c>
      <c r="G2998">
        <v>22.98</v>
      </c>
      <c r="H2998">
        <v>6.2</v>
      </c>
      <c r="I2998">
        <v>73.2</v>
      </c>
      <c r="J2998">
        <f>IF(G2998="",0.5,IF(G2998&lt;=0,2,IF(G2998&gt;=40,2, IF(AND(G2998&gt;0,G2998&lt;1),5,IF(AND(G2998&gt;35,G2998&lt;40),5,IF(O2998&gt;=1.5,1.5,0))))))</f>
        <v>0</v>
      </c>
      <c r="K2998">
        <f>IF(H2998="",0.5,IF(H2998&lt;=0.1,2,IF(H2998&gt;=20,2, IF(AND(H2998&gt;0.1,H2998&lt;0.2),5,IF(AND(H2998&gt;16,H2998&lt;20),5,IF(P2998&gt;=2,1.5,0))))))</f>
        <v>0</v>
      </c>
      <c r="L2998">
        <f>IF(A2998="",0.5,IF(B2998="",0.5,IF(C2998="",0.5,IF(E2998="",0.5,IF(Q2998="Y",0.01,0)))))</f>
        <v>0</v>
      </c>
      <c r="M2998">
        <f>COUNTIF(J2998:L2998,"&gt;0")</f>
        <v>0</v>
      </c>
      <c r="N2998" s="28" t="s">
        <v>66</v>
      </c>
      <c r="O2998">
        <f>IF(G2998="","",ABS(G2999-G2998))</f>
        <v>0.10000000000000142</v>
      </c>
      <c r="P2998">
        <f>IF(H2998="","",ABS(H2999-H2998))</f>
        <v>3.0000000000000249E-2</v>
      </c>
      <c r="R2998" s="2">
        <f>E2998-E2997</f>
        <v>1.0416666671517305E-2</v>
      </c>
      <c r="S2998" s="4">
        <f>MROUND(E2998,"0:15")</f>
        <v>45841.052083333328</v>
      </c>
    </row>
    <row r="2999" spans="1:19" x14ac:dyDescent="0.35">
      <c r="A2999">
        <v>2025</v>
      </c>
      <c r="B2999" t="s">
        <v>64</v>
      </c>
      <c r="C2999" t="s">
        <v>65</v>
      </c>
      <c r="D2999">
        <v>43</v>
      </c>
      <c r="E2999" s="39">
        <v>45841.0625</v>
      </c>
      <c r="F2999">
        <v>6.69</v>
      </c>
      <c r="G2999">
        <v>22.88</v>
      </c>
      <c r="H2999">
        <v>6.17</v>
      </c>
      <c r="I2999">
        <v>72.7</v>
      </c>
      <c r="J2999">
        <f>IF(G2999="",0.5,IF(G2999&lt;=0,2,IF(G2999&gt;=40,2, IF(AND(G2999&gt;0,G2999&lt;1),5,IF(AND(G2999&gt;35,G2999&lt;40),5,IF(O2999&gt;=1.5,1.5,0))))))</f>
        <v>0</v>
      </c>
      <c r="K2999">
        <f>IF(H2999="",0.5,IF(H2999&lt;=0.1,2,IF(H2999&gt;=20,2, IF(AND(H2999&gt;0.1,H2999&lt;0.2),5,IF(AND(H2999&gt;16,H2999&lt;20),5,IF(P2999&gt;=2,1.5,0))))))</f>
        <v>0</v>
      </c>
      <c r="L2999">
        <f>IF(A2999="",0.5,IF(B2999="",0.5,IF(C2999="",0.5,IF(E2999="",0.5,IF(Q2999="Y",0.01,0)))))</f>
        <v>0</v>
      </c>
      <c r="M2999">
        <f>COUNTIF(J2999:L2999,"&gt;0")</f>
        <v>0</v>
      </c>
      <c r="N2999" s="28" t="s">
        <v>66</v>
      </c>
      <c r="O2999">
        <f>IF(G2999="","",ABS(G3000-G2999))</f>
        <v>0.11999999999999744</v>
      </c>
      <c r="P2999">
        <f>IF(H2999="","",ABS(H3000-H2999))</f>
        <v>0</v>
      </c>
      <c r="R2999" s="2">
        <f>E2999-E2998</f>
        <v>1.0416666664241347E-2</v>
      </c>
      <c r="S2999" s="4">
        <f>MROUND(E2999,"0:15")</f>
        <v>45841.0625</v>
      </c>
    </row>
    <row r="3000" spans="1:19" x14ac:dyDescent="0.35">
      <c r="A3000">
        <v>2025</v>
      </c>
      <c r="B3000" t="s">
        <v>64</v>
      </c>
      <c r="C3000" t="s">
        <v>65</v>
      </c>
      <c r="D3000">
        <v>44</v>
      </c>
      <c r="E3000" s="39">
        <v>45841.072916666664</v>
      </c>
      <c r="F3000">
        <v>6.69</v>
      </c>
      <c r="G3000">
        <v>22.76</v>
      </c>
      <c r="H3000">
        <v>6.17</v>
      </c>
      <c r="I3000">
        <v>72.5</v>
      </c>
      <c r="J3000">
        <f>IF(G3000="",0.5,IF(G3000&lt;=0,2,IF(G3000&gt;=40,2, IF(AND(G3000&gt;0,G3000&lt;1),5,IF(AND(G3000&gt;35,G3000&lt;40),5,IF(O3000&gt;=1.5,1.5,0))))))</f>
        <v>0</v>
      </c>
      <c r="K3000">
        <f>IF(H3000="",0.5,IF(H3000&lt;=0.1,2,IF(H3000&gt;=20,2, IF(AND(H3000&gt;0.1,H3000&lt;0.2),5,IF(AND(H3000&gt;16,H3000&lt;20),5,IF(P3000&gt;=2,1.5,0))))))</f>
        <v>0</v>
      </c>
      <c r="L3000">
        <f>IF(A3000="",0.5,IF(B3000="",0.5,IF(C3000="",0.5,IF(E3000="",0.5,IF(Q3000="Y",0.01,0)))))</f>
        <v>0</v>
      </c>
      <c r="M3000">
        <f>COUNTIF(J3000:L3000,"&gt;0")</f>
        <v>0</v>
      </c>
      <c r="N3000" s="28" t="s">
        <v>66</v>
      </c>
      <c r="O3000">
        <f>IF(G3000="","",ABS(G3001-G3000))</f>
        <v>0.10000000000000142</v>
      </c>
      <c r="P3000">
        <f>IF(H3000="","",ABS(H3001-H3000))</f>
        <v>0</v>
      </c>
      <c r="R3000" s="2">
        <f>E3000-E2999</f>
        <v>1.0416666664241347E-2</v>
      </c>
      <c r="S3000" s="4">
        <f>MROUND(E3000,"0:15")</f>
        <v>45841.072916666664</v>
      </c>
    </row>
    <row r="3001" spans="1:19" x14ac:dyDescent="0.35">
      <c r="A3001">
        <v>2025</v>
      </c>
      <c r="B3001" t="s">
        <v>64</v>
      </c>
      <c r="C3001" t="s">
        <v>65</v>
      </c>
      <c r="D3001">
        <v>45</v>
      </c>
      <c r="E3001" s="39">
        <v>45841.083333333336</v>
      </c>
      <c r="F3001">
        <v>6.69</v>
      </c>
      <c r="G3001">
        <v>22.66</v>
      </c>
      <c r="H3001">
        <v>6.17</v>
      </c>
      <c r="I3001">
        <v>72.400000000000006</v>
      </c>
      <c r="J3001">
        <f>IF(G3001="",0.5,IF(G3001&lt;=0,2,IF(G3001&gt;=40,2, IF(AND(G3001&gt;0,G3001&lt;1),5,IF(AND(G3001&gt;35,G3001&lt;40),5,IF(O3001&gt;=1.5,1.5,0))))))</f>
        <v>0</v>
      </c>
      <c r="K3001">
        <f>IF(H3001="",0.5,IF(H3001&lt;=0.1,2,IF(H3001&gt;=20,2, IF(AND(H3001&gt;0.1,H3001&lt;0.2),5,IF(AND(H3001&gt;16,H3001&lt;20),5,IF(P3001&gt;=2,1.5,0))))))</f>
        <v>0</v>
      </c>
      <c r="L3001">
        <f>IF(A3001="",0.5,IF(B3001="",0.5,IF(C3001="",0.5,IF(E3001="",0.5,IF(Q3001="Y",0.01,0)))))</f>
        <v>0</v>
      </c>
      <c r="M3001">
        <f>COUNTIF(J3001:L3001,"&gt;0")</f>
        <v>0</v>
      </c>
      <c r="N3001" s="28" t="s">
        <v>66</v>
      </c>
      <c r="O3001">
        <f>IF(G3001="","",ABS(G3002-G3001))</f>
        <v>0.12000000000000099</v>
      </c>
      <c r="P3001">
        <f>IF(H3001="","",ABS(H3002-H3001))</f>
        <v>9.9999999999997868E-3</v>
      </c>
      <c r="R3001" s="2">
        <f>E3001-E3000</f>
        <v>1.0416666671517305E-2</v>
      </c>
      <c r="S3001" s="4">
        <f>MROUND(E3001,"0:15")</f>
        <v>45841.083333333328</v>
      </c>
    </row>
    <row r="3002" spans="1:19" x14ac:dyDescent="0.35">
      <c r="A3002">
        <v>2025</v>
      </c>
      <c r="B3002" t="s">
        <v>64</v>
      </c>
      <c r="C3002" t="s">
        <v>65</v>
      </c>
      <c r="D3002">
        <v>46</v>
      </c>
      <c r="E3002" s="39">
        <v>45841.09375</v>
      </c>
      <c r="F3002">
        <v>6.68</v>
      </c>
      <c r="G3002">
        <v>22.54</v>
      </c>
      <c r="H3002">
        <v>6.16</v>
      </c>
      <c r="I3002">
        <v>72.099999999999994</v>
      </c>
      <c r="J3002">
        <f>IF(G3002="",0.5,IF(G3002&lt;=0,2,IF(G3002&gt;=40,2, IF(AND(G3002&gt;0,G3002&lt;1),5,IF(AND(G3002&gt;35,G3002&lt;40),5,IF(O3002&gt;=1.5,1.5,0))))))</f>
        <v>0</v>
      </c>
      <c r="K3002">
        <f>IF(H3002="",0.5,IF(H3002&lt;=0.1,2,IF(H3002&gt;=20,2, IF(AND(H3002&gt;0.1,H3002&lt;0.2),5,IF(AND(H3002&gt;16,H3002&lt;20),5,IF(P3002&gt;=2,1.5,0))))))</f>
        <v>0</v>
      </c>
      <c r="L3002">
        <f>IF(A3002="",0.5,IF(B3002="",0.5,IF(C3002="",0.5,IF(E3002="",0.5,IF(Q3002="Y",0.01,0)))))</f>
        <v>0</v>
      </c>
      <c r="M3002">
        <f>COUNTIF(J3002:L3002,"&gt;0")</f>
        <v>0</v>
      </c>
      <c r="N3002" s="28" t="s">
        <v>66</v>
      </c>
      <c r="O3002">
        <f>IF(G3002="","",ABS(G3003-G3002))</f>
        <v>9.9999999999997868E-2</v>
      </c>
      <c r="P3002">
        <f>IF(H3002="","",ABS(H3003-H3002))</f>
        <v>9.9999999999997868E-3</v>
      </c>
      <c r="R3002" s="2">
        <f>E3002-E3001</f>
        <v>1.0416666664241347E-2</v>
      </c>
      <c r="S3002" s="4">
        <f>MROUND(E3002,"0:15")</f>
        <v>45841.09375</v>
      </c>
    </row>
    <row r="3003" spans="1:19" x14ac:dyDescent="0.35">
      <c r="A3003">
        <v>2025</v>
      </c>
      <c r="B3003" t="s">
        <v>64</v>
      </c>
      <c r="C3003" t="s">
        <v>65</v>
      </c>
      <c r="D3003">
        <v>47</v>
      </c>
      <c r="E3003" s="39">
        <v>45841.104166666664</v>
      </c>
      <c r="F3003">
        <v>6.69</v>
      </c>
      <c r="G3003">
        <v>22.44</v>
      </c>
      <c r="H3003">
        <v>6.17</v>
      </c>
      <c r="I3003">
        <v>72.099999999999994</v>
      </c>
      <c r="J3003">
        <f>IF(G3003="",0.5,IF(G3003&lt;=0,2,IF(G3003&gt;=40,2, IF(AND(G3003&gt;0,G3003&lt;1),5,IF(AND(G3003&gt;35,G3003&lt;40),5,IF(O3003&gt;=1.5,1.5,0))))))</f>
        <v>0</v>
      </c>
      <c r="K3003">
        <f>IF(H3003="",0.5,IF(H3003&lt;=0.1,2,IF(H3003&gt;=20,2, IF(AND(H3003&gt;0.1,H3003&lt;0.2),5,IF(AND(H3003&gt;16,H3003&lt;20),5,IF(P3003&gt;=2,1.5,0))))))</f>
        <v>0</v>
      </c>
      <c r="L3003">
        <f>IF(A3003="",0.5,IF(B3003="",0.5,IF(C3003="",0.5,IF(E3003="",0.5,IF(Q3003="Y",0.01,0)))))</f>
        <v>0</v>
      </c>
      <c r="M3003">
        <f>COUNTIF(J3003:L3003,"&gt;0")</f>
        <v>0</v>
      </c>
      <c r="N3003" s="28" t="s">
        <v>66</v>
      </c>
      <c r="O3003">
        <f>IF(G3003="","",ABS(G3004-G3003))</f>
        <v>0.10000000000000142</v>
      </c>
      <c r="P3003">
        <f>IF(H3003="","",ABS(H3004-H3003))</f>
        <v>9.9999999999997868E-3</v>
      </c>
      <c r="R3003" s="2">
        <f>E3003-E3002</f>
        <v>1.0416666664241347E-2</v>
      </c>
      <c r="S3003" s="4">
        <f>MROUND(E3003,"0:15")</f>
        <v>45841.104166666664</v>
      </c>
    </row>
    <row r="3004" spans="1:19" x14ac:dyDescent="0.35">
      <c r="A3004">
        <v>2025</v>
      </c>
      <c r="B3004" t="s">
        <v>64</v>
      </c>
      <c r="C3004" t="s">
        <v>65</v>
      </c>
      <c r="D3004">
        <v>48</v>
      </c>
      <c r="E3004" s="39">
        <v>45841.114583333336</v>
      </c>
      <c r="F3004">
        <v>6.68</v>
      </c>
      <c r="G3004">
        <v>22.34</v>
      </c>
      <c r="H3004">
        <v>6.16</v>
      </c>
      <c r="I3004">
        <v>71.8</v>
      </c>
      <c r="J3004">
        <f>IF(G3004="",0.5,IF(G3004&lt;=0,2,IF(G3004&gt;=40,2, IF(AND(G3004&gt;0,G3004&lt;1),5,IF(AND(G3004&gt;35,G3004&lt;40),5,IF(O3004&gt;=1.5,1.5,0))))))</f>
        <v>0</v>
      </c>
      <c r="K3004">
        <f>IF(H3004="",0.5,IF(H3004&lt;=0.1,2,IF(H3004&gt;=20,2, IF(AND(H3004&gt;0.1,H3004&lt;0.2),5,IF(AND(H3004&gt;16,H3004&lt;20),5,IF(P3004&gt;=2,1.5,0))))))</f>
        <v>0</v>
      </c>
      <c r="L3004">
        <f>IF(A3004="",0.5,IF(B3004="",0.5,IF(C3004="",0.5,IF(E3004="",0.5,IF(Q3004="Y",0.01,0)))))</f>
        <v>0</v>
      </c>
      <c r="M3004">
        <f>COUNTIF(J3004:L3004,"&gt;0")</f>
        <v>0</v>
      </c>
      <c r="N3004" s="28" t="s">
        <v>66</v>
      </c>
      <c r="O3004">
        <f>IF(G3004="","",ABS(G3005-G3004))</f>
        <v>0.10000000000000142</v>
      </c>
      <c r="P3004">
        <f>IF(H3004="","",ABS(H3005-H3004))</f>
        <v>9.9999999999997868E-3</v>
      </c>
      <c r="R3004" s="2">
        <f>E3004-E3003</f>
        <v>1.0416666671517305E-2</v>
      </c>
      <c r="S3004" s="4">
        <f>MROUND(E3004,"0:15")</f>
        <v>45841.114583333328</v>
      </c>
    </row>
    <row r="3005" spans="1:19" x14ac:dyDescent="0.35">
      <c r="A3005">
        <v>2025</v>
      </c>
      <c r="B3005" t="s">
        <v>64</v>
      </c>
      <c r="C3005" t="s">
        <v>65</v>
      </c>
      <c r="D3005">
        <v>49</v>
      </c>
      <c r="E3005" s="39">
        <v>45841.125</v>
      </c>
      <c r="F3005">
        <v>6.69</v>
      </c>
      <c r="G3005">
        <v>22.24</v>
      </c>
      <c r="H3005">
        <v>6.17</v>
      </c>
      <c r="I3005">
        <v>71.8</v>
      </c>
      <c r="J3005">
        <f>IF(G3005="",0.5,IF(G3005&lt;=0,2,IF(G3005&gt;=40,2, IF(AND(G3005&gt;0,G3005&lt;1),5,IF(AND(G3005&gt;35,G3005&lt;40),5,IF(O3005&gt;=1.5,1.5,0))))))</f>
        <v>0</v>
      </c>
      <c r="K3005">
        <f>IF(H3005="",0.5,IF(H3005&lt;=0.1,2,IF(H3005&gt;=20,2, IF(AND(H3005&gt;0.1,H3005&lt;0.2),5,IF(AND(H3005&gt;16,H3005&lt;20),5,IF(P3005&gt;=2,1.5,0))))))</f>
        <v>0</v>
      </c>
      <c r="L3005">
        <f>IF(A3005="",0.5,IF(B3005="",0.5,IF(C3005="",0.5,IF(E3005="",0.5,IF(Q3005="Y",0.01,0)))))</f>
        <v>0</v>
      </c>
      <c r="M3005">
        <f>COUNTIF(J3005:L3005,"&gt;0")</f>
        <v>0</v>
      </c>
      <c r="N3005" s="28" t="s">
        <v>66</v>
      </c>
      <c r="O3005">
        <f>IF(G3005="","",ABS(G3006-G3005))</f>
        <v>9.9999999999997868E-2</v>
      </c>
      <c r="P3005">
        <f>IF(H3005="","",ABS(H3006-H3005))</f>
        <v>0</v>
      </c>
      <c r="R3005" s="2">
        <f>E3005-E3004</f>
        <v>1.0416666664241347E-2</v>
      </c>
      <c r="S3005" s="4">
        <f>MROUND(E3005,"0:15")</f>
        <v>45841.125</v>
      </c>
    </row>
    <row r="3006" spans="1:19" x14ac:dyDescent="0.35">
      <c r="A3006">
        <v>2025</v>
      </c>
      <c r="B3006" t="s">
        <v>64</v>
      </c>
      <c r="C3006" t="s">
        <v>65</v>
      </c>
      <c r="D3006">
        <v>50</v>
      </c>
      <c r="E3006" s="39">
        <v>45841.135416666664</v>
      </c>
      <c r="F3006">
        <v>6.69</v>
      </c>
      <c r="G3006">
        <v>22.14</v>
      </c>
      <c r="H3006">
        <v>6.17</v>
      </c>
      <c r="I3006">
        <v>71.599999999999994</v>
      </c>
      <c r="J3006">
        <f>IF(G3006="",0.5,IF(G3006&lt;=0,2,IF(G3006&gt;=40,2, IF(AND(G3006&gt;0,G3006&lt;1),5,IF(AND(G3006&gt;35,G3006&lt;40),5,IF(O3006&gt;=1.5,1.5,0))))))</f>
        <v>0</v>
      </c>
      <c r="K3006">
        <f>IF(H3006="",0.5,IF(H3006&lt;=0.1,2,IF(H3006&gt;=20,2, IF(AND(H3006&gt;0.1,H3006&lt;0.2),5,IF(AND(H3006&gt;16,H3006&lt;20),5,IF(P3006&gt;=2,1.5,0))))))</f>
        <v>0</v>
      </c>
      <c r="L3006">
        <f>IF(A3006="",0.5,IF(B3006="",0.5,IF(C3006="",0.5,IF(E3006="",0.5,IF(Q3006="Y",0.01,0)))))</f>
        <v>0</v>
      </c>
      <c r="M3006">
        <f>COUNTIF(J3006:L3006,"&gt;0")</f>
        <v>0</v>
      </c>
      <c r="N3006" s="28" t="s">
        <v>66</v>
      </c>
      <c r="O3006">
        <f>IF(G3006="","",ABS(G3007-G3006))</f>
        <v>8.0000000000001847E-2</v>
      </c>
      <c r="P3006">
        <f>IF(H3006="","",ABS(H3007-H3006))</f>
        <v>2.0000000000000462E-2</v>
      </c>
      <c r="R3006" s="2">
        <f>E3006-E3005</f>
        <v>1.0416666664241347E-2</v>
      </c>
      <c r="S3006" s="4">
        <f>MROUND(E3006,"0:15")</f>
        <v>45841.135416666664</v>
      </c>
    </row>
    <row r="3007" spans="1:19" x14ac:dyDescent="0.35">
      <c r="A3007">
        <v>2025</v>
      </c>
      <c r="B3007" t="s">
        <v>64</v>
      </c>
      <c r="C3007" t="s">
        <v>65</v>
      </c>
      <c r="D3007">
        <v>51</v>
      </c>
      <c r="E3007" s="39">
        <v>45841.145833333336</v>
      </c>
      <c r="F3007">
        <v>6.71</v>
      </c>
      <c r="G3007">
        <v>22.06</v>
      </c>
      <c r="H3007">
        <v>6.19</v>
      </c>
      <c r="I3007">
        <v>71.7</v>
      </c>
      <c r="J3007">
        <f>IF(G3007="",0.5,IF(G3007&lt;=0,2,IF(G3007&gt;=40,2, IF(AND(G3007&gt;0,G3007&lt;1),5,IF(AND(G3007&gt;35,G3007&lt;40),5,IF(O3007&gt;=1.5,1.5,0))))))</f>
        <v>0</v>
      </c>
      <c r="K3007">
        <f>IF(H3007="",0.5,IF(H3007&lt;=0.1,2,IF(H3007&gt;=20,2, IF(AND(H3007&gt;0.1,H3007&lt;0.2),5,IF(AND(H3007&gt;16,H3007&lt;20),5,IF(P3007&gt;=2,1.5,0))))))</f>
        <v>0</v>
      </c>
      <c r="L3007">
        <f>IF(A3007="",0.5,IF(B3007="",0.5,IF(C3007="",0.5,IF(E3007="",0.5,IF(Q3007="Y",0.01,0)))))</f>
        <v>0</v>
      </c>
      <c r="M3007">
        <f>COUNTIF(J3007:L3007,"&gt;0")</f>
        <v>0</v>
      </c>
      <c r="N3007" s="28" t="s">
        <v>66</v>
      </c>
      <c r="O3007">
        <f>IF(G3007="","",ABS(G3008-G3007))</f>
        <v>9.9999999999997868E-2</v>
      </c>
      <c r="P3007">
        <f>IF(H3007="","",ABS(H3008-H3007))</f>
        <v>0</v>
      </c>
      <c r="R3007" s="2">
        <f>E3007-E3006</f>
        <v>1.0416666671517305E-2</v>
      </c>
      <c r="S3007" s="4">
        <f>MROUND(E3007,"0:15")</f>
        <v>45841.145833333328</v>
      </c>
    </row>
    <row r="3008" spans="1:19" x14ac:dyDescent="0.35">
      <c r="A3008">
        <v>2025</v>
      </c>
      <c r="B3008" t="s">
        <v>64</v>
      </c>
      <c r="C3008" t="s">
        <v>65</v>
      </c>
      <c r="D3008">
        <v>52</v>
      </c>
      <c r="E3008" s="39">
        <v>45841.15625</v>
      </c>
      <c r="F3008">
        <v>6.71</v>
      </c>
      <c r="G3008">
        <v>21.96</v>
      </c>
      <c r="H3008">
        <v>6.19</v>
      </c>
      <c r="I3008">
        <v>71.599999999999994</v>
      </c>
      <c r="J3008">
        <f>IF(G3008="",0.5,IF(G3008&lt;=0,2,IF(G3008&gt;=40,2, IF(AND(G3008&gt;0,G3008&lt;1),5,IF(AND(G3008&gt;35,G3008&lt;40),5,IF(O3008&gt;=1.5,1.5,0))))))</f>
        <v>0</v>
      </c>
      <c r="K3008">
        <f>IF(H3008="",0.5,IF(H3008&lt;=0.1,2,IF(H3008&gt;=20,2, IF(AND(H3008&gt;0.1,H3008&lt;0.2),5,IF(AND(H3008&gt;16,H3008&lt;20),5,IF(P3008&gt;=2,1.5,0))))))</f>
        <v>0</v>
      </c>
      <c r="L3008">
        <f>IF(A3008="",0.5,IF(B3008="",0.5,IF(C3008="",0.5,IF(E3008="",0.5,IF(Q3008="Y",0.01,0)))))</f>
        <v>0</v>
      </c>
      <c r="M3008">
        <f>COUNTIF(J3008:L3008,"&gt;0")</f>
        <v>0</v>
      </c>
      <c r="N3008" s="28" t="s">
        <v>66</v>
      </c>
      <c r="O3008">
        <f>IF(G3008="","",ABS(G3009-G3008))</f>
        <v>8.0000000000001847E-2</v>
      </c>
      <c r="P3008">
        <f>IF(H3008="","",ABS(H3009-H3008))</f>
        <v>0</v>
      </c>
      <c r="R3008" s="2">
        <f>E3008-E3007</f>
        <v>1.0416666664241347E-2</v>
      </c>
      <c r="S3008" s="4">
        <f>MROUND(E3008,"0:15")</f>
        <v>45841.15625</v>
      </c>
    </row>
    <row r="3009" spans="1:22" x14ac:dyDescent="0.35">
      <c r="A3009">
        <v>2025</v>
      </c>
      <c r="B3009" t="s">
        <v>64</v>
      </c>
      <c r="C3009" t="s">
        <v>65</v>
      </c>
      <c r="D3009">
        <v>53</v>
      </c>
      <c r="E3009" s="39">
        <v>45841.166666666664</v>
      </c>
      <c r="F3009">
        <v>6.71</v>
      </c>
      <c r="G3009">
        <v>21.88</v>
      </c>
      <c r="H3009">
        <v>6.19</v>
      </c>
      <c r="I3009">
        <v>71.5</v>
      </c>
      <c r="J3009">
        <f>IF(G3009="",0.5,IF(G3009&lt;=0,2,IF(G3009&gt;=40,2, IF(AND(G3009&gt;0,G3009&lt;1),5,IF(AND(G3009&gt;35,G3009&lt;40),5,IF(O3009&gt;=1.5,1.5,0))))))</f>
        <v>0</v>
      </c>
      <c r="K3009">
        <f>IF(H3009="",0.5,IF(H3009&lt;=0.1,2,IF(H3009&gt;=20,2, IF(AND(H3009&gt;0.1,H3009&lt;0.2),5,IF(AND(H3009&gt;16,H3009&lt;20),5,IF(P3009&gt;=2,1.5,0))))))</f>
        <v>0</v>
      </c>
      <c r="L3009">
        <f>IF(A3009="",0.5,IF(B3009="",0.5,IF(C3009="",0.5,IF(E3009="",0.5,IF(Q3009="Y",0.01,0)))))</f>
        <v>0</v>
      </c>
      <c r="M3009">
        <f>COUNTIF(J3009:L3009,"&gt;0")</f>
        <v>0</v>
      </c>
      <c r="N3009" s="28" t="s">
        <v>66</v>
      </c>
      <c r="O3009">
        <f>IF(G3009="","",ABS(G3010-G3009))</f>
        <v>7.9999999999998295E-2</v>
      </c>
      <c r="P3009">
        <f>IF(H3009="","",ABS(H3010-H3009))</f>
        <v>9.9999999999997868E-3</v>
      </c>
      <c r="R3009" s="2">
        <f>E3009-E3008</f>
        <v>1.0416666664241347E-2</v>
      </c>
      <c r="S3009" s="4">
        <f>MROUND(E3009,"0:15")</f>
        <v>45841.166666666664</v>
      </c>
    </row>
    <row r="3010" spans="1:22" x14ac:dyDescent="0.35">
      <c r="A3010">
        <v>2025</v>
      </c>
      <c r="B3010" t="s">
        <v>64</v>
      </c>
      <c r="C3010" t="s">
        <v>65</v>
      </c>
      <c r="D3010">
        <v>54</v>
      </c>
      <c r="E3010" s="39">
        <v>45841.177083333336</v>
      </c>
      <c r="F3010">
        <v>6.73</v>
      </c>
      <c r="G3010">
        <v>21.8</v>
      </c>
      <c r="H3010">
        <v>6.2</v>
      </c>
      <c r="I3010">
        <v>71.599999999999994</v>
      </c>
      <c r="J3010">
        <f>IF(G3010="",0.5,IF(G3010&lt;=0,2,IF(G3010&gt;=40,2, IF(AND(G3010&gt;0,G3010&lt;1),5,IF(AND(G3010&gt;35,G3010&lt;40),5,IF(O3010&gt;=1.5,1.5,0))))))</f>
        <v>0</v>
      </c>
      <c r="K3010">
        <f>IF(H3010="",0.5,IF(H3010&lt;=0.1,2,IF(H3010&gt;=20,2, IF(AND(H3010&gt;0.1,H3010&lt;0.2),5,IF(AND(H3010&gt;16,H3010&lt;20),5,IF(P3010&gt;=2,1.5,0))))))</f>
        <v>0</v>
      </c>
      <c r="L3010">
        <f>IF(A3010="",0.5,IF(B3010="",0.5,IF(C3010="",0.5,IF(E3010="",0.5,IF(Q3010="Y",0.01,0)))))</f>
        <v>0</v>
      </c>
      <c r="M3010">
        <f>COUNTIF(J3010:L3010,"&gt;0")</f>
        <v>0</v>
      </c>
      <c r="N3010" s="28" t="s">
        <v>66</v>
      </c>
      <c r="O3010">
        <f>IF(G3010="","",ABS(G3011-G3010))</f>
        <v>6.0000000000002274E-2</v>
      </c>
      <c r="P3010">
        <f>IF(H3010="","",ABS(H3011-H3010))</f>
        <v>9.9999999999997868E-3</v>
      </c>
      <c r="R3010" s="2">
        <f>E3010-E3009</f>
        <v>1.0416666671517305E-2</v>
      </c>
      <c r="S3010" s="4">
        <f>MROUND(E3010,"0:15")</f>
        <v>45841.177083333328</v>
      </c>
    </row>
    <row r="3011" spans="1:22" x14ac:dyDescent="0.35">
      <c r="A3011">
        <v>2025</v>
      </c>
      <c r="B3011" t="s">
        <v>64</v>
      </c>
      <c r="C3011" t="s">
        <v>65</v>
      </c>
      <c r="D3011">
        <v>55</v>
      </c>
      <c r="E3011" s="39">
        <v>45841.1875</v>
      </c>
      <c r="F3011">
        <v>6.74</v>
      </c>
      <c r="G3011">
        <v>21.74</v>
      </c>
      <c r="H3011">
        <v>6.21</v>
      </c>
      <c r="I3011">
        <v>71.599999999999994</v>
      </c>
      <c r="J3011">
        <f>IF(G3011="",0.5,IF(G3011&lt;=0,2,IF(G3011&gt;=40,2, IF(AND(G3011&gt;0,G3011&lt;1),5,IF(AND(G3011&gt;35,G3011&lt;40),5,IF(O3011&gt;=1.5,1.5,0))))))</f>
        <v>0</v>
      </c>
      <c r="K3011">
        <f>IF(H3011="",0.5,IF(H3011&lt;=0.1,2,IF(H3011&gt;=20,2, IF(AND(H3011&gt;0.1,H3011&lt;0.2),5,IF(AND(H3011&gt;16,H3011&lt;20),5,IF(P3011&gt;=2,1.5,0))))))</f>
        <v>0</v>
      </c>
      <c r="L3011">
        <f>IF(A3011="",0.5,IF(B3011="",0.5,IF(C3011="",0.5,IF(E3011="",0.5,IF(Q3011="Y",0.01,0)))))</f>
        <v>0</v>
      </c>
      <c r="M3011">
        <f>COUNTIF(J3011:L3011,"&gt;0")</f>
        <v>0</v>
      </c>
      <c r="N3011" s="28" t="s">
        <v>66</v>
      </c>
      <c r="O3011">
        <f>IF(G3011="","",ABS(G3012-G3011))</f>
        <v>7.9999999999998295E-2</v>
      </c>
      <c r="P3011">
        <f>IF(H3011="","",ABS(H3012-H3011))</f>
        <v>2.0000000000000462E-2</v>
      </c>
      <c r="R3011" s="2">
        <f>E3011-E3010</f>
        <v>1.0416666664241347E-2</v>
      </c>
      <c r="S3011" s="4">
        <f>MROUND(E3011,"0:15")</f>
        <v>45841.1875</v>
      </c>
    </row>
    <row r="3012" spans="1:22" x14ac:dyDescent="0.35">
      <c r="A3012">
        <v>2025</v>
      </c>
      <c r="B3012" t="s">
        <v>64</v>
      </c>
      <c r="C3012" t="s">
        <v>65</v>
      </c>
      <c r="D3012">
        <v>56</v>
      </c>
      <c r="E3012" s="39">
        <v>45841.197916666664</v>
      </c>
      <c r="F3012">
        <v>6.76</v>
      </c>
      <c r="G3012">
        <v>21.66</v>
      </c>
      <c r="H3012">
        <v>6.23</v>
      </c>
      <c r="I3012">
        <v>71.7</v>
      </c>
      <c r="J3012">
        <f>IF(G3012="",0.5,IF(G3012&lt;=0,2,IF(G3012&gt;=40,2, IF(AND(G3012&gt;0,G3012&lt;1),5,IF(AND(G3012&gt;35,G3012&lt;40),5,IF(O3012&gt;=1.5,1.5,0))))))</f>
        <v>0</v>
      </c>
      <c r="K3012">
        <f>IF(H3012="",0.5,IF(H3012&lt;=0.1,2,IF(H3012&gt;=20,2, IF(AND(H3012&gt;0.1,H3012&lt;0.2),5,IF(AND(H3012&gt;16,H3012&lt;20),5,IF(P3012&gt;=2,1.5,0))))))</f>
        <v>0</v>
      </c>
      <c r="L3012">
        <f>IF(A3012="",0.5,IF(B3012="",0.5,IF(C3012="",0.5,IF(E3012="",0.5,IF(Q3012="Y",0.01,0)))))</f>
        <v>0</v>
      </c>
      <c r="M3012">
        <f>COUNTIF(J3012:L3012,"&gt;0")</f>
        <v>0</v>
      </c>
      <c r="N3012" s="28" t="s">
        <v>66</v>
      </c>
      <c r="O3012">
        <f>IF(G3012="","",ABS(G3013-G3012))</f>
        <v>8.0000000000001847E-2</v>
      </c>
      <c r="P3012">
        <f>IF(H3012="","",ABS(H3013-H3012))</f>
        <v>0</v>
      </c>
      <c r="R3012" s="2">
        <f>E3012-E3011</f>
        <v>1.0416666664241347E-2</v>
      </c>
      <c r="S3012" s="4">
        <f>MROUND(E3012,"0:15")</f>
        <v>45841.197916666664</v>
      </c>
    </row>
    <row r="3013" spans="1:22" x14ac:dyDescent="0.35">
      <c r="A3013">
        <v>2025</v>
      </c>
      <c r="B3013" t="s">
        <v>64</v>
      </c>
      <c r="C3013" t="s">
        <v>65</v>
      </c>
      <c r="D3013">
        <v>57</v>
      </c>
      <c r="E3013" s="39">
        <v>45841.208333333336</v>
      </c>
      <c r="F3013">
        <v>6.76</v>
      </c>
      <c r="G3013">
        <v>21.58</v>
      </c>
      <c r="H3013">
        <v>6.23</v>
      </c>
      <c r="I3013">
        <v>71.599999999999994</v>
      </c>
      <c r="J3013">
        <f>IF(G3013="",0.5,IF(G3013&lt;=0,2,IF(G3013&gt;=40,2, IF(AND(G3013&gt;0,G3013&lt;1),5,IF(AND(G3013&gt;35,G3013&lt;40),5,IF(O3013&gt;=1.5,1.5,0))))))</f>
        <v>0</v>
      </c>
      <c r="K3013">
        <f>IF(H3013="",0.5,IF(H3013&lt;=0.1,2,IF(H3013&gt;=20,2, IF(AND(H3013&gt;0.1,H3013&lt;0.2),5,IF(AND(H3013&gt;16,H3013&lt;20),5,IF(P3013&gt;=2,1.5,0))))))</f>
        <v>0</v>
      </c>
      <c r="L3013">
        <f>IF(A3013="",0.5,IF(B3013="",0.5,IF(C3013="",0.5,IF(E3013="",0.5,IF(Q3013="Y",0.01,0)))))</f>
        <v>0</v>
      </c>
      <c r="M3013">
        <f>COUNTIF(J3013:L3013,"&gt;0")</f>
        <v>0</v>
      </c>
      <c r="N3013" s="28" t="s">
        <v>66</v>
      </c>
      <c r="O3013">
        <f>IF(G3013="","",ABS(G3014-G3013))</f>
        <v>5.9999999999998721E-2</v>
      </c>
      <c r="P3013">
        <f>IF(H3013="","",ABS(H3014-H3013))</f>
        <v>9.9999999999997868E-3</v>
      </c>
      <c r="R3013" s="2">
        <f>E3013-E3012</f>
        <v>1.0416666671517305E-2</v>
      </c>
      <c r="S3013" s="4">
        <f>MROUND(E3013,"0:15")</f>
        <v>45841.208333333328</v>
      </c>
    </row>
    <row r="3014" spans="1:22" x14ac:dyDescent="0.35">
      <c r="A3014">
        <v>2025</v>
      </c>
      <c r="B3014" t="s">
        <v>64</v>
      </c>
      <c r="C3014" t="s">
        <v>65</v>
      </c>
      <c r="D3014">
        <v>58</v>
      </c>
      <c r="E3014" s="39">
        <v>45841.21875</v>
      </c>
      <c r="F3014">
        <v>6.77</v>
      </c>
      <c r="G3014">
        <v>21.52</v>
      </c>
      <c r="H3014">
        <v>6.24</v>
      </c>
      <c r="I3014">
        <v>71.599999999999994</v>
      </c>
      <c r="J3014">
        <f>IF(G3014="",0.5,IF(G3014&lt;=0,2,IF(G3014&gt;=40,2, IF(AND(G3014&gt;0,G3014&lt;1),5,IF(AND(G3014&gt;35,G3014&lt;40),5,IF(O3014&gt;=1.5,1.5,0))))))</f>
        <v>0</v>
      </c>
      <c r="K3014">
        <f>IF(H3014="",0.5,IF(H3014&lt;=0.1,2,IF(H3014&gt;=20,2, IF(AND(H3014&gt;0.1,H3014&lt;0.2),5,IF(AND(H3014&gt;16,H3014&lt;20),5,IF(P3014&gt;=2,1.5,0))))))</f>
        <v>0</v>
      </c>
      <c r="L3014">
        <f>IF(A3014="",0.5,IF(B3014="",0.5,IF(C3014="",0.5,IF(E3014="",0.5,IF(Q3014="Y",0.01,0)))))</f>
        <v>0</v>
      </c>
      <c r="M3014">
        <f>COUNTIF(J3014:L3014,"&gt;0")</f>
        <v>0</v>
      </c>
      <c r="N3014" s="28" t="s">
        <v>66</v>
      </c>
      <c r="O3014">
        <f>IF(G3014="","",ABS(G3015-G3014))</f>
        <v>7.9999999999998295E-2</v>
      </c>
      <c r="P3014">
        <f>IF(H3014="","",ABS(H3015-H3014))</f>
        <v>1.9999999999999574E-2</v>
      </c>
      <c r="R3014" s="2">
        <f>E3014-E3013</f>
        <v>1.0416666664241347E-2</v>
      </c>
      <c r="S3014" s="4">
        <f>MROUND(E3014,"0:15")</f>
        <v>45841.21875</v>
      </c>
    </row>
    <row r="3015" spans="1:22" x14ac:dyDescent="0.35">
      <c r="A3015">
        <v>2025</v>
      </c>
      <c r="B3015" t="s">
        <v>64</v>
      </c>
      <c r="C3015" t="s">
        <v>65</v>
      </c>
      <c r="D3015">
        <v>59</v>
      </c>
      <c r="E3015" s="39">
        <v>45841.229166666664</v>
      </c>
      <c r="F3015">
        <v>6.79</v>
      </c>
      <c r="G3015">
        <v>21.44</v>
      </c>
      <c r="H3015">
        <v>6.26</v>
      </c>
      <c r="I3015">
        <v>71.7</v>
      </c>
      <c r="J3015">
        <f>IF(G3015="",0.5,IF(G3015&lt;=0,2,IF(G3015&gt;=40,2, IF(AND(G3015&gt;0,G3015&lt;1),5,IF(AND(G3015&gt;35,G3015&lt;40),5,IF(O3015&gt;=1.5,1.5,0))))))</f>
        <v>0</v>
      </c>
      <c r="K3015">
        <f>IF(H3015="",0.5,IF(H3015&lt;=0.1,2,IF(H3015&gt;=20,2, IF(AND(H3015&gt;0.1,H3015&lt;0.2),5,IF(AND(H3015&gt;16,H3015&lt;20),5,IF(P3015&gt;=2,1.5,0))))))</f>
        <v>0</v>
      </c>
      <c r="L3015">
        <f>IF(A3015="",0.5,IF(B3015="",0.5,IF(C3015="",0.5,IF(E3015="",0.5,IF(Q3015="Y",0.01,0)))))</f>
        <v>0</v>
      </c>
      <c r="M3015">
        <f>COUNTIF(J3015:L3015,"&gt;0")</f>
        <v>0</v>
      </c>
      <c r="N3015" s="28" t="s">
        <v>66</v>
      </c>
      <c r="O3015">
        <f>IF(G3015="","",ABS(G3016-G3015))</f>
        <v>6.0000000000002274E-2</v>
      </c>
      <c r="P3015">
        <f>IF(H3015="","",ABS(H3016-H3015))</f>
        <v>0</v>
      </c>
      <c r="R3015" s="2">
        <f>E3015-E3014</f>
        <v>1.0416666664241347E-2</v>
      </c>
      <c r="S3015" s="4">
        <f>MROUND(E3015,"0:15")</f>
        <v>45841.229166666664</v>
      </c>
    </row>
    <row r="3016" spans="1:22" x14ac:dyDescent="0.35">
      <c r="A3016">
        <v>2025</v>
      </c>
      <c r="B3016" t="s">
        <v>64</v>
      </c>
      <c r="C3016" t="s">
        <v>65</v>
      </c>
      <c r="D3016">
        <v>60</v>
      </c>
      <c r="E3016" s="39">
        <v>45841.239583333336</v>
      </c>
      <c r="F3016">
        <v>6.79</v>
      </c>
      <c r="G3016">
        <v>21.38</v>
      </c>
      <c r="H3016">
        <v>6.26</v>
      </c>
      <c r="I3016">
        <v>71.599999999999994</v>
      </c>
      <c r="J3016">
        <f>IF(G3016="",0.5,IF(G3016&lt;=0,2,IF(G3016&gt;=40,2, IF(AND(G3016&gt;0,G3016&lt;1),5,IF(AND(G3016&gt;35,G3016&lt;40),5,IF(O3016&gt;=1.5,1.5,0))))))</f>
        <v>0</v>
      </c>
      <c r="K3016">
        <f>IF(H3016="",0.5,IF(H3016&lt;=0.1,2,IF(H3016&gt;=20,2, IF(AND(H3016&gt;0.1,H3016&lt;0.2),5,IF(AND(H3016&gt;16,H3016&lt;20),5,IF(P3016&gt;=2,1.5,0))))))</f>
        <v>0</v>
      </c>
      <c r="L3016">
        <f>IF(A3016="",0.5,IF(B3016="",0.5,IF(C3016="",0.5,IF(E3016="",0.5,IF(Q3016="Y",0.01,0)))))</f>
        <v>0</v>
      </c>
      <c r="M3016">
        <f>COUNTIF(J3016:L3016,"&gt;0")</f>
        <v>0</v>
      </c>
      <c r="N3016" s="28" t="s">
        <v>66</v>
      </c>
      <c r="O3016">
        <f>IF(G3016="","",ABS(G3017-G3016))</f>
        <v>5.9999999999998721E-2</v>
      </c>
      <c r="P3016">
        <f>IF(H3016="","",ABS(H3017-H3016))</f>
        <v>2.0000000000000462E-2</v>
      </c>
      <c r="R3016" s="2">
        <f>E3016-E3015</f>
        <v>1.0416666671517305E-2</v>
      </c>
      <c r="S3016" s="4">
        <f>MROUND(E3016,"0:15")</f>
        <v>45841.239583333328</v>
      </c>
    </row>
    <row r="3017" spans="1:22" x14ac:dyDescent="0.35">
      <c r="A3017">
        <v>2025</v>
      </c>
      <c r="B3017" t="s">
        <v>64</v>
      </c>
      <c r="C3017" t="s">
        <v>65</v>
      </c>
      <c r="D3017">
        <v>61</v>
      </c>
      <c r="E3017" s="39">
        <v>45841.25</v>
      </c>
      <c r="F3017">
        <v>6.82</v>
      </c>
      <c r="G3017">
        <v>21.32</v>
      </c>
      <c r="H3017">
        <v>6.28</v>
      </c>
      <c r="I3017">
        <v>71.8</v>
      </c>
      <c r="J3017">
        <f>IF(G3017="",0.5,IF(G3017&lt;=0,2,IF(G3017&gt;=40,2, IF(AND(G3017&gt;0,G3017&lt;1),5,IF(AND(G3017&gt;35,G3017&lt;40),5,IF(O3017&gt;=1.5,1.5,0))))))</f>
        <v>0</v>
      </c>
      <c r="K3017">
        <f>IF(H3017="",0.5,IF(H3017&lt;=0.1,2,IF(H3017&gt;=20,2, IF(AND(H3017&gt;0.1,H3017&lt;0.2),5,IF(AND(H3017&gt;16,H3017&lt;20),5,IF(P3017&gt;=2,1.5,0))))))</f>
        <v>0</v>
      </c>
      <c r="L3017">
        <f>IF(A3017="",0.5,IF(B3017="",0.5,IF(C3017="",0.5,IF(E3017="",0.5,IF(Q3017="Y",0.01,0)))))</f>
        <v>0</v>
      </c>
      <c r="M3017">
        <f>COUNTIF(J3017:L3017,"&gt;0")</f>
        <v>0</v>
      </c>
      <c r="N3017" s="28" t="s">
        <v>66</v>
      </c>
      <c r="O3017">
        <f>IF(G3017="","",ABS(G3018-G3017))</f>
        <v>5.9999999999998721E-2</v>
      </c>
      <c r="P3017">
        <f>IF(H3017="","",ABS(H3018-H3017))</f>
        <v>2.9999999999999361E-2</v>
      </c>
      <c r="R3017" s="2">
        <f>E3017-E3016</f>
        <v>1.0416666664241347E-2</v>
      </c>
      <c r="S3017" s="4">
        <f>MROUND(E3017,"0:15")</f>
        <v>45841.25</v>
      </c>
    </row>
    <row r="3018" spans="1:22" x14ac:dyDescent="0.35">
      <c r="A3018">
        <v>2025</v>
      </c>
      <c r="B3018" t="s">
        <v>64</v>
      </c>
      <c r="C3018" t="s">
        <v>65</v>
      </c>
      <c r="D3018">
        <v>62</v>
      </c>
      <c r="E3018" s="39">
        <v>45841.260416666664</v>
      </c>
      <c r="F3018">
        <v>6.85</v>
      </c>
      <c r="G3018">
        <v>21.26</v>
      </c>
      <c r="H3018">
        <v>6.31</v>
      </c>
      <c r="I3018">
        <v>72</v>
      </c>
      <c r="J3018">
        <f>IF(G3018="",0.5,IF(G3018&lt;=0,2,IF(G3018&gt;=40,2, IF(AND(G3018&gt;0,G3018&lt;1),5,IF(AND(G3018&gt;35,G3018&lt;40),5,IF(O3018&gt;=1.5,1.5,0))))))</f>
        <v>0</v>
      </c>
      <c r="K3018">
        <f>IF(H3018="",0.5,IF(H3018&lt;=0.1,2,IF(H3018&gt;=20,2, IF(AND(H3018&gt;0.1,H3018&lt;0.2),5,IF(AND(H3018&gt;16,H3018&lt;20),5,IF(P3018&gt;=2,1.5,0))))))</f>
        <v>0</v>
      </c>
      <c r="L3018">
        <f>IF(A3018="",0.5,IF(B3018="",0.5,IF(C3018="",0.5,IF(E3018="",0.5,IF(Q3018="Y",0.01,0)))))</f>
        <v>0</v>
      </c>
      <c r="M3018">
        <f>COUNTIF(J3018:L3018,"&gt;0")</f>
        <v>0</v>
      </c>
      <c r="N3018" s="28" t="s">
        <v>66</v>
      </c>
      <c r="O3018">
        <f>IF(G3018="","",ABS(G3019-G3018))</f>
        <v>6.0000000000002274E-2</v>
      </c>
      <c r="P3018">
        <f>IF(H3018="","",ABS(H3019-H3018))</f>
        <v>4.0000000000000036E-2</v>
      </c>
      <c r="R3018" s="2">
        <f>E3018-E3017</f>
        <v>1.0416666664241347E-2</v>
      </c>
      <c r="S3018" s="4">
        <f>MROUND(E3018,"0:15")</f>
        <v>45841.260416666664</v>
      </c>
      <c r="U3018" s="5"/>
      <c r="V3018" s="6"/>
    </row>
    <row r="3019" spans="1:22" x14ac:dyDescent="0.35">
      <c r="A3019">
        <v>2025</v>
      </c>
      <c r="B3019" t="s">
        <v>64</v>
      </c>
      <c r="C3019" t="s">
        <v>65</v>
      </c>
      <c r="D3019">
        <v>63</v>
      </c>
      <c r="E3019" s="39">
        <v>45841.270833333336</v>
      </c>
      <c r="F3019">
        <v>6.89</v>
      </c>
      <c r="G3019">
        <v>21.2</v>
      </c>
      <c r="H3019">
        <v>6.35</v>
      </c>
      <c r="I3019">
        <v>72.400000000000006</v>
      </c>
      <c r="J3019">
        <f>IF(G3019="",0.5,IF(G3019&lt;=0,2,IF(G3019&gt;=40,2, IF(AND(G3019&gt;0,G3019&lt;1),5,IF(AND(G3019&gt;35,G3019&lt;40),5,IF(O3019&gt;=1.5,1.5,0))))))</f>
        <v>0</v>
      </c>
      <c r="K3019">
        <f>IF(H3019="",0.5,IF(H3019&lt;=0.1,2,IF(H3019&gt;=20,2, IF(AND(H3019&gt;0.1,H3019&lt;0.2),5,IF(AND(H3019&gt;16,H3019&lt;20),5,IF(P3019&gt;=2,1.5,0))))))</f>
        <v>0</v>
      </c>
      <c r="L3019">
        <f>IF(A3019="",0.5,IF(B3019="",0.5,IF(C3019="",0.5,IF(E3019="",0.5,IF(Q3019="Y",0.01,0)))))</f>
        <v>0</v>
      </c>
      <c r="M3019">
        <f>COUNTIF(J3019:L3019,"&gt;0")</f>
        <v>0</v>
      </c>
      <c r="N3019" s="28" t="s">
        <v>66</v>
      </c>
      <c r="O3019">
        <f>IF(G3019="","",ABS(G3020-G3019))</f>
        <v>5.9999999999998721E-2</v>
      </c>
      <c r="P3019">
        <f>IF(H3019="","",ABS(H3020-H3019))</f>
        <v>3.0000000000000249E-2</v>
      </c>
      <c r="R3019" s="2">
        <f>E3019-E3018</f>
        <v>1.0416666671517305E-2</v>
      </c>
      <c r="S3019" s="4">
        <f>MROUND(E3019,"0:15")</f>
        <v>45841.270833333328</v>
      </c>
    </row>
    <row r="3020" spans="1:22" x14ac:dyDescent="0.35">
      <c r="A3020">
        <v>2025</v>
      </c>
      <c r="B3020" t="s">
        <v>64</v>
      </c>
      <c r="C3020" t="s">
        <v>65</v>
      </c>
      <c r="D3020">
        <v>64</v>
      </c>
      <c r="E3020" s="39">
        <v>45841.28125</v>
      </c>
      <c r="F3020">
        <v>6.93</v>
      </c>
      <c r="G3020">
        <v>21.14</v>
      </c>
      <c r="H3020">
        <v>6.38</v>
      </c>
      <c r="I3020">
        <v>72.7</v>
      </c>
      <c r="J3020">
        <f>IF(G3020="",0.5,IF(G3020&lt;=0,2,IF(G3020&gt;=40,2, IF(AND(G3020&gt;0,G3020&lt;1),5,IF(AND(G3020&gt;35,G3020&lt;40),5,IF(O3020&gt;=1.5,1.5,0))))))</f>
        <v>0</v>
      </c>
      <c r="K3020">
        <f>IF(H3020="",0.5,IF(H3020&lt;=0.1,2,IF(H3020&gt;=20,2, IF(AND(H3020&gt;0.1,H3020&lt;0.2),5,IF(AND(H3020&gt;16,H3020&lt;20),5,IF(P3020&gt;=2,1.5,0))))))</f>
        <v>0</v>
      </c>
      <c r="L3020">
        <f>IF(A3020="",0.5,IF(B3020="",0.5,IF(C3020="",0.5,IF(E3020="",0.5,IF(Q3020="Y",0.01,0)))))</f>
        <v>0</v>
      </c>
      <c r="M3020">
        <f>COUNTIF(J3020:L3020,"&gt;0")</f>
        <v>0</v>
      </c>
      <c r="N3020" s="28" t="s">
        <v>66</v>
      </c>
      <c r="O3020">
        <f>IF(G3020="","",ABS(G3021-G3020))</f>
        <v>3.9999999999999147E-2</v>
      </c>
      <c r="P3020">
        <f>IF(H3020="","",ABS(H3021-H3020))</f>
        <v>3.0000000000000249E-2</v>
      </c>
      <c r="R3020" s="2">
        <f>E3020-E3019</f>
        <v>1.0416666664241347E-2</v>
      </c>
      <c r="S3020" s="4">
        <f>MROUND(E3020,"0:15")</f>
        <v>45841.28125</v>
      </c>
    </row>
    <row r="3021" spans="1:22" x14ac:dyDescent="0.35">
      <c r="A3021">
        <v>2025</v>
      </c>
      <c r="B3021" t="s">
        <v>64</v>
      </c>
      <c r="C3021" t="s">
        <v>65</v>
      </c>
      <c r="D3021">
        <v>65</v>
      </c>
      <c r="E3021" s="39">
        <v>45841.291666666664</v>
      </c>
      <c r="F3021">
        <v>6.96</v>
      </c>
      <c r="G3021">
        <v>21.1</v>
      </c>
      <c r="H3021">
        <v>6.41</v>
      </c>
      <c r="I3021">
        <v>73</v>
      </c>
      <c r="J3021">
        <f>IF(G3021="",0.5,IF(G3021&lt;=0,2,IF(G3021&gt;=40,2, IF(AND(G3021&gt;0,G3021&lt;1),5,IF(AND(G3021&gt;35,G3021&lt;40),5,IF(O3021&gt;=1.5,1.5,0))))))</f>
        <v>0</v>
      </c>
      <c r="K3021">
        <f>IF(H3021="",0.5,IF(H3021&lt;=0.1,2,IF(H3021&gt;=20,2, IF(AND(H3021&gt;0.1,H3021&lt;0.2),5,IF(AND(H3021&gt;16,H3021&lt;20),5,IF(P3021&gt;=2,1.5,0))))))</f>
        <v>0</v>
      </c>
      <c r="L3021">
        <f>IF(A3021="",0.5,IF(B3021="",0.5,IF(C3021="",0.5,IF(E3021="",0.5,IF(Q3021="Y",0.01,0)))))</f>
        <v>0</v>
      </c>
      <c r="M3021">
        <f>COUNTIF(J3021:L3021,"&gt;0")</f>
        <v>0</v>
      </c>
      <c r="N3021" s="28" t="s">
        <v>66</v>
      </c>
      <c r="O3021">
        <f>IF(G3021="","",ABS(G3022-G3021))</f>
        <v>4.00000000000027E-2</v>
      </c>
      <c r="P3021">
        <f>IF(H3021="","",ABS(H3022-H3021))</f>
        <v>4.0000000000000036E-2</v>
      </c>
      <c r="R3021" s="2">
        <f>E3021-E3020</f>
        <v>1.0416666664241347E-2</v>
      </c>
      <c r="S3021" s="4">
        <f>MROUND(E3021,"0:15")</f>
        <v>45841.291666666664</v>
      </c>
    </row>
    <row r="3022" spans="1:22" x14ac:dyDescent="0.35">
      <c r="A3022">
        <v>2025</v>
      </c>
      <c r="B3022" t="s">
        <v>64</v>
      </c>
      <c r="C3022" t="s">
        <v>65</v>
      </c>
      <c r="D3022">
        <v>66</v>
      </c>
      <c r="E3022" s="39">
        <v>45841.302083333336</v>
      </c>
      <c r="F3022">
        <v>7.01</v>
      </c>
      <c r="G3022">
        <v>21.06</v>
      </c>
      <c r="H3022">
        <v>6.45</v>
      </c>
      <c r="I3022">
        <v>73.400000000000006</v>
      </c>
      <c r="J3022">
        <f>IF(G3022="",0.5,IF(G3022&lt;=0,2,IF(G3022&gt;=40,2, IF(AND(G3022&gt;0,G3022&lt;1),5,IF(AND(G3022&gt;35,G3022&lt;40),5,IF(O3022&gt;=1.5,1.5,0))))))</f>
        <v>0</v>
      </c>
      <c r="K3022">
        <f>IF(H3022="",0.5,IF(H3022&lt;=0.1,2,IF(H3022&gt;=20,2, IF(AND(H3022&gt;0.1,H3022&lt;0.2),5,IF(AND(H3022&gt;16,H3022&lt;20),5,IF(P3022&gt;=2,1.5,0))))))</f>
        <v>0</v>
      </c>
      <c r="L3022">
        <f>IF(A3022="",0.5,IF(B3022="",0.5,IF(C3022="",0.5,IF(E3022="",0.5,IF(Q3022="Y",0.01,0)))))</f>
        <v>0</v>
      </c>
      <c r="M3022">
        <f>COUNTIF(J3022:L3022,"&gt;0")</f>
        <v>0</v>
      </c>
      <c r="N3022" s="28" t="s">
        <v>66</v>
      </c>
      <c r="O3022">
        <f>IF(G3022="","",ABS(G3023-G3022))</f>
        <v>3.9999999999999147E-2</v>
      </c>
      <c r="P3022">
        <f>IF(H3022="","",ABS(H3023-H3022))</f>
        <v>5.9999999999999609E-2</v>
      </c>
      <c r="R3022" s="2">
        <f>E3022-E3021</f>
        <v>1.0416666671517305E-2</v>
      </c>
      <c r="S3022" s="4">
        <f>MROUND(E3022,"0:15")</f>
        <v>45841.302083333328</v>
      </c>
    </row>
    <row r="3023" spans="1:22" x14ac:dyDescent="0.35">
      <c r="A3023">
        <v>2025</v>
      </c>
      <c r="B3023" t="s">
        <v>64</v>
      </c>
      <c r="C3023" t="s">
        <v>65</v>
      </c>
      <c r="D3023">
        <v>67</v>
      </c>
      <c r="E3023" s="39">
        <v>45841.3125</v>
      </c>
      <c r="F3023">
        <v>7.07</v>
      </c>
      <c r="G3023">
        <v>21.02</v>
      </c>
      <c r="H3023">
        <v>6.51</v>
      </c>
      <c r="I3023">
        <v>74</v>
      </c>
      <c r="J3023">
        <f>IF(G3023="",0.5,IF(G3023&lt;=0,2,IF(G3023&gt;=40,2, IF(AND(G3023&gt;0,G3023&lt;1),5,IF(AND(G3023&gt;35,G3023&lt;40),5,IF(O3023&gt;=1.5,1.5,0))))))</f>
        <v>0</v>
      </c>
      <c r="K3023">
        <f>IF(H3023="",0.5,IF(H3023&lt;=0.1,2,IF(H3023&gt;=20,2, IF(AND(H3023&gt;0.1,H3023&lt;0.2),5,IF(AND(H3023&gt;16,H3023&lt;20),5,IF(P3023&gt;=2,1.5,0))))))</f>
        <v>0</v>
      </c>
      <c r="L3023">
        <f>IF(A3023="",0.5,IF(B3023="",0.5,IF(C3023="",0.5,IF(E3023="",0.5,IF(Q3023="Y",0.01,0)))))</f>
        <v>0</v>
      </c>
      <c r="M3023">
        <f>COUNTIF(J3023:L3023,"&gt;0")</f>
        <v>0</v>
      </c>
      <c r="N3023" s="28" t="s">
        <v>66</v>
      </c>
      <c r="O3023">
        <f>IF(G3023="","",ABS(G3024-G3023))</f>
        <v>1.9999999999999574E-2</v>
      </c>
      <c r="P3023">
        <f>IF(H3023="","",ABS(H3024-H3023))</f>
        <v>4.9999999999999822E-2</v>
      </c>
      <c r="R3023" s="2">
        <f>E3023-E3022</f>
        <v>1.0416666664241347E-2</v>
      </c>
      <c r="S3023" s="4">
        <f>MROUND(E3023,"0:15")</f>
        <v>45841.3125</v>
      </c>
    </row>
    <row r="3024" spans="1:22" x14ac:dyDescent="0.35">
      <c r="A3024">
        <v>2025</v>
      </c>
      <c r="B3024" t="s">
        <v>64</v>
      </c>
      <c r="C3024" t="s">
        <v>65</v>
      </c>
      <c r="D3024">
        <v>68</v>
      </c>
      <c r="E3024" s="39">
        <v>45841.322916666664</v>
      </c>
      <c r="F3024">
        <v>7.13</v>
      </c>
      <c r="G3024">
        <v>21</v>
      </c>
      <c r="H3024">
        <v>6.56</v>
      </c>
      <c r="I3024">
        <v>74.599999999999994</v>
      </c>
      <c r="J3024">
        <f>IF(G3024="",0.5,IF(G3024&lt;=0,2,IF(G3024&gt;=40,2, IF(AND(G3024&gt;0,G3024&lt;1),5,IF(AND(G3024&gt;35,G3024&lt;40),5,IF(O3024&gt;=1.5,1.5,0))))))</f>
        <v>0</v>
      </c>
      <c r="K3024">
        <f>IF(H3024="",0.5,IF(H3024&lt;=0.1,2,IF(H3024&gt;=20,2, IF(AND(H3024&gt;0.1,H3024&lt;0.2),5,IF(AND(H3024&gt;16,H3024&lt;20),5,IF(P3024&gt;=2,1.5,0))))))</f>
        <v>0</v>
      </c>
      <c r="L3024">
        <f>IF(A3024="",0.5,IF(B3024="",0.5,IF(C3024="",0.5,IF(E3024="",0.5,IF(Q3024="Y",0.01,0)))))</f>
        <v>0</v>
      </c>
      <c r="M3024">
        <f>COUNTIF(J3024:L3024,"&gt;0")</f>
        <v>0</v>
      </c>
      <c r="N3024" s="28" t="s">
        <v>66</v>
      </c>
      <c r="O3024">
        <f>IF(G3024="","",ABS(G3025-G3024))</f>
        <v>1.9999999999999574E-2</v>
      </c>
      <c r="P3024">
        <f>IF(H3024="","",ABS(H3025-H3024))</f>
        <v>6.0000000000000497E-2</v>
      </c>
      <c r="R3024" s="2">
        <f>E3024-E3023</f>
        <v>1.0416666664241347E-2</v>
      </c>
      <c r="S3024" s="4">
        <f>MROUND(E3024,"0:15")</f>
        <v>45841.322916666664</v>
      </c>
    </row>
    <row r="3025" spans="1:19" x14ac:dyDescent="0.35">
      <c r="A3025">
        <v>2025</v>
      </c>
      <c r="B3025" t="s">
        <v>64</v>
      </c>
      <c r="C3025" t="s">
        <v>65</v>
      </c>
      <c r="D3025">
        <v>69</v>
      </c>
      <c r="E3025" s="39">
        <v>45841.333333333336</v>
      </c>
      <c r="F3025">
        <v>7.19</v>
      </c>
      <c r="G3025">
        <v>20.98</v>
      </c>
      <c r="H3025">
        <v>6.62</v>
      </c>
      <c r="I3025">
        <v>75.2</v>
      </c>
      <c r="J3025">
        <f>IF(G3025="",0.5,IF(G3025&lt;=0,2,IF(G3025&gt;=40,2, IF(AND(G3025&gt;0,G3025&lt;1),5,IF(AND(G3025&gt;35,G3025&lt;40),5,IF(O3025&gt;=1.5,1.5,0))))))</f>
        <v>0</v>
      </c>
      <c r="K3025">
        <f>IF(H3025="",0.5,IF(H3025&lt;=0.1,2,IF(H3025&gt;=20,2, IF(AND(H3025&gt;0.1,H3025&lt;0.2),5,IF(AND(H3025&gt;16,H3025&lt;20),5,IF(P3025&gt;=2,1.5,0))))))</f>
        <v>0</v>
      </c>
      <c r="L3025">
        <f>IF(A3025="",0.5,IF(B3025="",0.5,IF(C3025="",0.5,IF(E3025="",0.5,IF(Q3025="Y",0.01,0)))))</f>
        <v>0</v>
      </c>
      <c r="M3025">
        <f>COUNTIF(J3025:L3025,"&gt;0")</f>
        <v>0</v>
      </c>
      <c r="N3025" s="28" t="s">
        <v>66</v>
      </c>
      <c r="O3025">
        <f>IF(G3025="","",ABS(G3026-G3025))</f>
        <v>0</v>
      </c>
      <c r="P3025">
        <f>IF(H3025="","",ABS(H3026-H3025))</f>
        <v>5.9999999999999609E-2</v>
      </c>
      <c r="R3025" s="2">
        <f>E3025-E3024</f>
        <v>1.0416666671517305E-2</v>
      </c>
      <c r="S3025" s="4">
        <f>MROUND(E3025,"0:15")</f>
        <v>45841.333333333328</v>
      </c>
    </row>
    <row r="3026" spans="1:19" x14ac:dyDescent="0.35">
      <c r="A3026">
        <v>2025</v>
      </c>
      <c r="B3026" t="s">
        <v>64</v>
      </c>
      <c r="C3026" t="s">
        <v>65</v>
      </c>
      <c r="D3026">
        <v>70</v>
      </c>
      <c r="E3026" s="39">
        <v>45841.34375</v>
      </c>
      <c r="F3026">
        <v>7.26</v>
      </c>
      <c r="G3026">
        <v>20.98</v>
      </c>
      <c r="H3026">
        <v>6.68</v>
      </c>
      <c r="I3026">
        <v>75.900000000000006</v>
      </c>
      <c r="J3026">
        <f>IF(G3026="",0.5,IF(G3026&lt;=0,2,IF(G3026&gt;=40,2, IF(AND(G3026&gt;0,G3026&lt;1),5,IF(AND(G3026&gt;35,G3026&lt;40),5,IF(O3026&gt;=1.5,1.5,0))))))</f>
        <v>0</v>
      </c>
      <c r="K3026">
        <f>IF(H3026="",0.5,IF(H3026&lt;=0.1,2,IF(H3026&gt;=20,2, IF(AND(H3026&gt;0.1,H3026&lt;0.2),5,IF(AND(H3026&gt;16,H3026&lt;20),5,IF(P3026&gt;=2,1.5,0))))))</f>
        <v>0</v>
      </c>
      <c r="L3026">
        <f>IF(A3026="",0.5,IF(B3026="",0.5,IF(C3026="",0.5,IF(E3026="",0.5,IF(Q3026="Y",0.01,0)))))</f>
        <v>0</v>
      </c>
      <c r="M3026">
        <f>COUNTIF(J3026:L3026,"&gt;0")</f>
        <v>0</v>
      </c>
      <c r="N3026" s="28" t="s">
        <v>66</v>
      </c>
      <c r="O3026">
        <f>IF(G3026="","",ABS(G3027-G3026))</f>
        <v>0</v>
      </c>
      <c r="P3026">
        <f>IF(H3026="","",ABS(H3027-H3026))</f>
        <v>8.0000000000000071E-2</v>
      </c>
      <c r="R3026" s="2">
        <f>E3026-E3025</f>
        <v>1.0416666664241347E-2</v>
      </c>
      <c r="S3026" s="4">
        <f>MROUND(E3026,"0:15")</f>
        <v>45841.34375</v>
      </c>
    </row>
    <row r="3027" spans="1:19" x14ac:dyDescent="0.35">
      <c r="A3027">
        <v>2025</v>
      </c>
      <c r="B3027" t="s">
        <v>64</v>
      </c>
      <c r="C3027" t="s">
        <v>65</v>
      </c>
      <c r="D3027">
        <v>71</v>
      </c>
      <c r="E3027" s="39">
        <v>45841.354166666664</v>
      </c>
      <c r="F3027">
        <v>7.34</v>
      </c>
      <c r="G3027">
        <v>20.98</v>
      </c>
      <c r="H3027">
        <v>6.76</v>
      </c>
      <c r="I3027">
        <v>76.7</v>
      </c>
      <c r="J3027">
        <f>IF(G3027="",0.5,IF(G3027&lt;=0,2,IF(G3027&gt;=40,2, IF(AND(G3027&gt;0,G3027&lt;1),5,IF(AND(G3027&gt;35,G3027&lt;40),5,IF(O3027&gt;=1.5,1.5,0))))))</f>
        <v>0</v>
      </c>
      <c r="K3027">
        <f>IF(H3027="",0.5,IF(H3027&lt;=0.1,2,IF(H3027&gt;=20,2, IF(AND(H3027&gt;0.1,H3027&lt;0.2),5,IF(AND(H3027&gt;16,H3027&lt;20),5,IF(P3027&gt;=2,1.5,0))))))</f>
        <v>0</v>
      </c>
      <c r="L3027">
        <f>IF(A3027="",0.5,IF(B3027="",0.5,IF(C3027="",0.5,IF(E3027="",0.5,IF(Q3027="Y",0.01,0)))))</f>
        <v>0</v>
      </c>
      <c r="M3027">
        <f>COUNTIF(J3027:L3027,"&gt;0")</f>
        <v>0</v>
      </c>
      <c r="N3027" s="28" t="s">
        <v>66</v>
      </c>
      <c r="O3027">
        <f>IF(G3027="","",ABS(G3028-G3027))</f>
        <v>3.9999999999999147E-2</v>
      </c>
      <c r="P3027">
        <f>IF(H3027="","",ABS(H3028-H3027))</f>
        <v>0.11000000000000032</v>
      </c>
      <c r="R3027" s="2">
        <f>E3027-E3026</f>
        <v>1.0416666664241347E-2</v>
      </c>
      <c r="S3027" s="4">
        <f>MROUND(E3027,"0:15")</f>
        <v>45841.354166666664</v>
      </c>
    </row>
    <row r="3028" spans="1:19" x14ac:dyDescent="0.35">
      <c r="A3028">
        <v>2025</v>
      </c>
      <c r="B3028" t="s">
        <v>64</v>
      </c>
      <c r="C3028" t="s">
        <v>65</v>
      </c>
      <c r="D3028">
        <v>72</v>
      </c>
      <c r="E3028" s="39">
        <v>45841.364583333336</v>
      </c>
      <c r="F3028">
        <v>7.46</v>
      </c>
      <c r="G3028">
        <v>21.02</v>
      </c>
      <c r="H3028">
        <v>6.87</v>
      </c>
      <c r="I3028">
        <v>78</v>
      </c>
      <c r="J3028">
        <f>IF(G3028="",0.5,IF(G3028&lt;=0,2,IF(G3028&gt;=40,2, IF(AND(G3028&gt;0,G3028&lt;1),5,IF(AND(G3028&gt;35,G3028&lt;40),5,IF(O3028&gt;=1.5,1.5,0))))))</f>
        <v>0</v>
      </c>
      <c r="K3028">
        <f>IF(H3028="",0.5,IF(H3028&lt;=0.1,2,IF(H3028&gt;=20,2, IF(AND(H3028&gt;0.1,H3028&lt;0.2),5,IF(AND(H3028&gt;16,H3028&lt;20),5,IF(P3028&gt;=2,1.5,0))))))</f>
        <v>0</v>
      </c>
      <c r="L3028">
        <f>IF(A3028="",0.5,IF(B3028="",0.5,IF(C3028="",0.5,IF(E3028="",0.5,IF(Q3028="Y",0.01,0)))))</f>
        <v>0</v>
      </c>
      <c r="M3028">
        <f>COUNTIF(J3028:L3028,"&gt;0")</f>
        <v>0</v>
      </c>
      <c r="N3028" s="28" t="s">
        <v>66</v>
      </c>
      <c r="O3028">
        <f>IF(G3028="","",ABS(G3029-G3028))</f>
        <v>3.9999999999999147E-2</v>
      </c>
      <c r="P3028">
        <f>IF(H3028="","",ABS(H3029-H3028))</f>
        <v>8.9999999999999858E-2</v>
      </c>
      <c r="R3028" s="2">
        <f>E3028-E3027</f>
        <v>1.0416666671517305E-2</v>
      </c>
      <c r="S3028" s="4">
        <f>MROUND(E3028,"0:15")</f>
        <v>45841.364583333328</v>
      </c>
    </row>
    <row r="3029" spans="1:19" x14ac:dyDescent="0.35">
      <c r="A3029">
        <v>2025</v>
      </c>
      <c r="B3029" t="s">
        <v>64</v>
      </c>
      <c r="C3029" t="s">
        <v>65</v>
      </c>
      <c r="D3029">
        <v>73</v>
      </c>
      <c r="E3029" s="39">
        <v>45841.375</v>
      </c>
      <c r="F3029">
        <v>7.56</v>
      </c>
      <c r="G3029">
        <v>21.06</v>
      </c>
      <c r="H3029">
        <v>6.96</v>
      </c>
      <c r="I3029">
        <v>79.099999999999994</v>
      </c>
      <c r="J3029">
        <f>IF(G3029="",0.5,IF(G3029&lt;=0,2,IF(G3029&gt;=40,2, IF(AND(G3029&gt;0,G3029&lt;1),5,IF(AND(G3029&gt;35,G3029&lt;40),5,IF(O3029&gt;=1.5,1.5,0))))))</f>
        <v>0</v>
      </c>
      <c r="K3029">
        <f>IF(H3029="",0.5,IF(H3029&lt;=0.1,2,IF(H3029&gt;=20,2, IF(AND(H3029&gt;0.1,H3029&lt;0.2),5,IF(AND(H3029&gt;16,H3029&lt;20),5,IF(P3029&gt;=2,1.5,0))))))</f>
        <v>0</v>
      </c>
      <c r="L3029">
        <f>IF(A3029="",0.5,IF(B3029="",0.5,IF(C3029="",0.5,IF(E3029="",0.5,IF(Q3029="Y",0.01,0)))))</f>
        <v>0</v>
      </c>
      <c r="M3029">
        <f>COUNTIF(J3029:L3029,"&gt;0")</f>
        <v>0</v>
      </c>
      <c r="N3029" s="28" t="s">
        <v>66</v>
      </c>
      <c r="O3029">
        <f>IF(G3029="","",ABS(G3030-G3029))</f>
        <v>8.0000000000001847E-2</v>
      </c>
      <c r="P3029">
        <f>IF(H3029="","",ABS(H3030-H3029))</f>
        <v>0.13999999999999968</v>
      </c>
      <c r="R3029" s="2">
        <f>E3029-E3028</f>
        <v>1.0416666664241347E-2</v>
      </c>
      <c r="S3029" s="4">
        <f>MROUND(E3029,"0:15")</f>
        <v>45841.375</v>
      </c>
    </row>
    <row r="3030" spans="1:19" x14ac:dyDescent="0.35">
      <c r="A3030">
        <v>2025</v>
      </c>
      <c r="B3030" t="s">
        <v>64</v>
      </c>
      <c r="C3030" t="s">
        <v>65</v>
      </c>
      <c r="D3030">
        <v>74</v>
      </c>
      <c r="E3030" s="39">
        <v>45841.385416666664</v>
      </c>
      <c r="F3030">
        <v>7.72</v>
      </c>
      <c r="G3030">
        <v>21.14</v>
      </c>
      <c r="H3030">
        <v>7.1</v>
      </c>
      <c r="I3030">
        <v>80.900000000000006</v>
      </c>
      <c r="J3030">
        <f>IF(G3030="",0.5,IF(G3030&lt;=0,2,IF(G3030&gt;=40,2, IF(AND(G3030&gt;0,G3030&lt;1),5,IF(AND(G3030&gt;35,G3030&lt;40),5,IF(O3030&gt;=1.5,1.5,0))))))</f>
        <v>0</v>
      </c>
      <c r="K3030">
        <f>IF(H3030="",0.5,IF(H3030&lt;=0.1,2,IF(H3030&gt;=20,2, IF(AND(H3030&gt;0.1,H3030&lt;0.2),5,IF(AND(H3030&gt;16,H3030&lt;20),5,IF(P3030&gt;=2,1.5,0))))))</f>
        <v>0</v>
      </c>
      <c r="L3030">
        <f>IF(A3030="",0.5,IF(B3030="",0.5,IF(C3030="",0.5,IF(E3030="",0.5,IF(Q3030="Y",0.01,0)))))</f>
        <v>0</v>
      </c>
      <c r="M3030">
        <f>COUNTIF(J3030:L3030,"&gt;0")</f>
        <v>0</v>
      </c>
      <c r="N3030" s="28" t="s">
        <v>66</v>
      </c>
      <c r="O3030">
        <f>IF(G3030="","",ABS(G3031-G3030))</f>
        <v>7.9999999999998295E-2</v>
      </c>
      <c r="P3030">
        <f>IF(H3030="","",ABS(H3031-H3030))</f>
        <v>0.15000000000000036</v>
      </c>
      <c r="R3030" s="2">
        <f>E3030-E3029</f>
        <v>1.0416666664241347E-2</v>
      </c>
      <c r="S3030" s="4">
        <f>MROUND(E3030,"0:15")</f>
        <v>45841.385416666664</v>
      </c>
    </row>
    <row r="3031" spans="1:19" x14ac:dyDescent="0.35">
      <c r="A3031">
        <v>2025</v>
      </c>
      <c r="B3031" t="s">
        <v>64</v>
      </c>
      <c r="C3031" t="s">
        <v>65</v>
      </c>
      <c r="D3031">
        <v>75</v>
      </c>
      <c r="E3031" s="39">
        <v>45841.395833333336</v>
      </c>
      <c r="F3031">
        <v>7.88</v>
      </c>
      <c r="G3031">
        <v>21.22</v>
      </c>
      <c r="H3031">
        <v>7.25</v>
      </c>
      <c r="I3031">
        <v>82.7</v>
      </c>
      <c r="J3031">
        <f>IF(G3031="",0.5,IF(G3031&lt;=0,2,IF(G3031&gt;=40,2, IF(AND(G3031&gt;0,G3031&lt;1),5,IF(AND(G3031&gt;35,G3031&lt;40),5,IF(O3031&gt;=1.5,1.5,0))))))</f>
        <v>0</v>
      </c>
      <c r="K3031">
        <f>IF(H3031="",0.5,IF(H3031&lt;=0.1,2,IF(H3031&gt;=20,2, IF(AND(H3031&gt;0.1,H3031&lt;0.2),5,IF(AND(H3031&gt;16,H3031&lt;20),5,IF(P3031&gt;=2,1.5,0))))))</f>
        <v>0</v>
      </c>
      <c r="L3031">
        <f>IF(A3031="",0.5,IF(B3031="",0.5,IF(C3031="",0.5,IF(E3031="",0.5,IF(Q3031="Y",0.01,0)))))</f>
        <v>0</v>
      </c>
      <c r="M3031">
        <f>COUNTIF(J3031:L3031,"&gt;0")</f>
        <v>0</v>
      </c>
      <c r="N3031" s="28" t="s">
        <v>66</v>
      </c>
      <c r="O3031">
        <f>IF(G3031="","",ABS(G3032-G3031))</f>
        <v>0.12000000000000099</v>
      </c>
      <c r="P3031">
        <f>IF(H3031="","",ABS(H3032-H3031))</f>
        <v>0.16999999999999993</v>
      </c>
      <c r="R3031" s="2">
        <f>E3031-E3030</f>
        <v>1.0416666671517305E-2</v>
      </c>
      <c r="S3031" s="4">
        <f>MROUND(E3031,"0:15")</f>
        <v>45841.395833333328</v>
      </c>
    </row>
    <row r="3032" spans="1:19" x14ac:dyDescent="0.35">
      <c r="A3032">
        <v>2025</v>
      </c>
      <c r="B3032" t="s">
        <v>64</v>
      </c>
      <c r="C3032" t="s">
        <v>65</v>
      </c>
      <c r="D3032">
        <v>76</v>
      </c>
      <c r="E3032" s="39">
        <v>45841.40625</v>
      </c>
      <c r="F3032">
        <v>8.06</v>
      </c>
      <c r="G3032">
        <v>21.34</v>
      </c>
      <c r="H3032">
        <v>7.42</v>
      </c>
      <c r="I3032">
        <v>84.8</v>
      </c>
      <c r="J3032">
        <f>IF(G3032="",0.5,IF(G3032&lt;=0,2,IF(G3032&gt;=40,2, IF(AND(G3032&gt;0,G3032&lt;1),5,IF(AND(G3032&gt;35,G3032&lt;40),5,IF(O3032&gt;=1.5,1.5,0))))))</f>
        <v>0</v>
      </c>
      <c r="K3032">
        <f>IF(H3032="",0.5,IF(H3032&lt;=0.1,2,IF(H3032&gt;=20,2, IF(AND(H3032&gt;0.1,H3032&lt;0.2),5,IF(AND(H3032&gt;16,H3032&lt;20),5,IF(P3032&gt;=2,1.5,0))))))</f>
        <v>0</v>
      </c>
      <c r="L3032">
        <f>IF(A3032="",0.5,IF(B3032="",0.5,IF(C3032="",0.5,IF(E3032="",0.5,IF(Q3032="Y",0.01,0)))))</f>
        <v>0</v>
      </c>
      <c r="M3032">
        <f>COUNTIF(J3032:L3032,"&gt;0")</f>
        <v>0</v>
      </c>
      <c r="N3032" s="28" t="s">
        <v>66</v>
      </c>
      <c r="O3032">
        <f>IF(G3032="","",ABS(G3033-G3032))</f>
        <v>0.14000000000000057</v>
      </c>
      <c r="P3032">
        <f>IF(H3032="","",ABS(H3033-H3032))</f>
        <v>0.17999999999999972</v>
      </c>
      <c r="R3032" s="2">
        <f>E3032-E3031</f>
        <v>1.0416666664241347E-2</v>
      </c>
      <c r="S3032" s="4">
        <f>MROUND(E3032,"0:15")</f>
        <v>45841.40625</v>
      </c>
    </row>
    <row r="3033" spans="1:19" x14ac:dyDescent="0.35">
      <c r="A3033">
        <v>2025</v>
      </c>
      <c r="B3033" t="s">
        <v>64</v>
      </c>
      <c r="C3033" t="s">
        <v>65</v>
      </c>
      <c r="D3033">
        <v>77</v>
      </c>
      <c r="E3033" s="39">
        <v>45841.416666666664</v>
      </c>
      <c r="F3033">
        <v>8.26</v>
      </c>
      <c r="G3033">
        <v>21.48</v>
      </c>
      <c r="H3033">
        <v>7.6</v>
      </c>
      <c r="I3033">
        <v>87.1</v>
      </c>
      <c r="J3033">
        <f>IF(G3033="",0.5,IF(G3033&lt;=0,2,IF(G3033&gt;=40,2, IF(AND(G3033&gt;0,G3033&lt;1),5,IF(AND(G3033&gt;35,G3033&lt;40),5,IF(O3033&gt;=1.5,1.5,0))))))</f>
        <v>0</v>
      </c>
      <c r="K3033">
        <f>IF(H3033="",0.5,IF(H3033&lt;=0.1,2,IF(H3033&gt;=20,2, IF(AND(H3033&gt;0.1,H3033&lt;0.2),5,IF(AND(H3033&gt;16,H3033&lt;20),5,IF(P3033&gt;=2,1.5,0))))))</f>
        <v>0</v>
      </c>
      <c r="L3033">
        <f>IF(A3033="",0.5,IF(B3033="",0.5,IF(C3033="",0.5,IF(E3033="",0.5,IF(Q3033="Y",0.01,0)))))</f>
        <v>0</v>
      </c>
      <c r="M3033">
        <f>COUNTIF(J3033:L3033,"&gt;0")</f>
        <v>0</v>
      </c>
      <c r="N3033" s="28" t="s">
        <v>66</v>
      </c>
      <c r="O3033">
        <f>IF(G3033="","",ABS(G3034-G3033))</f>
        <v>0.14000000000000057</v>
      </c>
      <c r="P3033">
        <f>IF(H3033="","",ABS(H3034-H3033))</f>
        <v>0.15000000000000036</v>
      </c>
      <c r="R3033" s="2">
        <f>E3033-E3032</f>
        <v>1.0416666664241347E-2</v>
      </c>
      <c r="S3033" s="4">
        <f>MROUND(E3033,"0:15")</f>
        <v>45841.416666666664</v>
      </c>
    </row>
    <row r="3034" spans="1:19" x14ac:dyDescent="0.35">
      <c r="A3034">
        <v>2025</v>
      </c>
      <c r="B3034" t="s">
        <v>64</v>
      </c>
      <c r="C3034" t="s">
        <v>65</v>
      </c>
      <c r="D3034">
        <v>78</v>
      </c>
      <c r="E3034" s="39">
        <v>45841.427083333336</v>
      </c>
      <c r="F3034">
        <v>8.42</v>
      </c>
      <c r="G3034">
        <v>21.62</v>
      </c>
      <c r="H3034">
        <v>7.75</v>
      </c>
      <c r="I3034">
        <v>89.1</v>
      </c>
      <c r="J3034">
        <f>IF(G3034="",0.5,IF(G3034&lt;=0,2,IF(G3034&gt;=40,2, IF(AND(G3034&gt;0,G3034&lt;1),5,IF(AND(G3034&gt;35,G3034&lt;40),5,IF(O3034&gt;=1.5,1.5,0))))))</f>
        <v>0</v>
      </c>
      <c r="K3034">
        <f>IF(H3034="",0.5,IF(H3034&lt;=0.1,2,IF(H3034&gt;=20,2, IF(AND(H3034&gt;0.1,H3034&lt;0.2),5,IF(AND(H3034&gt;16,H3034&lt;20),5,IF(P3034&gt;=2,1.5,0))))))</f>
        <v>0</v>
      </c>
      <c r="L3034">
        <f>IF(A3034="",0.5,IF(B3034="",0.5,IF(C3034="",0.5,IF(E3034="",0.5,IF(Q3034="Y",0.01,0)))))</f>
        <v>0</v>
      </c>
      <c r="M3034">
        <f>COUNTIF(J3034:L3034,"&gt;0")</f>
        <v>0</v>
      </c>
      <c r="N3034" s="28" t="s">
        <v>66</v>
      </c>
      <c r="O3034">
        <f>IF(G3034="","",ABS(G3035-G3034))</f>
        <v>0.17999999999999972</v>
      </c>
      <c r="P3034">
        <f>IF(H3034="","",ABS(H3035-H3034))</f>
        <v>0.19000000000000039</v>
      </c>
      <c r="R3034" s="2">
        <f>E3034-E3033</f>
        <v>1.0416666671517305E-2</v>
      </c>
      <c r="S3034" s="4">
        <f>MROUND(E3034,"0:15")</f>
        <v>45841.427083333328</v>
      </c>
    </row>
    <row r="3035" spans="1:19" x14ac:dyDescent="0.35">
      <c r="A3035">
        <v>2025</v>
      </c>
      <c r="B3035" t="s">
        <v>64</v>
      </c>
      <c r="C3035" t="s">
        <v>65</v>
      </c>
      <c r="D3035">
        <v>79</v>
      </c>
      <c r="E3035" s="39">
        <v>45841.4375</v>
      </c>
      <c r="F3035">
        <v>8.6300000000000008</v>
      </c>
      <c r="G3035">
        <v>21.8</v>
      </c>
      <c r="H3035">
        <v>7.94</v>
      </c>
      <c r="I3035">
        <v>91.6</v>
      </c>
      <c r="J3035">
        <f>IF(G3035="",0.5,IF(G3035&lt;=0,2,IF(G3035&gt;=40,2, IF(AND(G3035&gt;0,G3035&lt;1),5,IF(AND(G3035&gt;35,G3035&lt;40),5,IF(O3035&gt;=1.5,1.5,0))))))</f>
        <v>0</v>
      </c>
      <c r="K3035">
        <f>IF(H3035="",0.5,IF(H3035&lt;=0.1,2,IF(H3035&gt;=20,2, IF(AND(H3035&gt;0.1,H3035&lt;0.2),5,IF(AND(H3035&gt;16,H3035&lt;20),5,IF(P3035&gt;=2,1.5,0))))))</f>
        <v>0</v>
      </c>
      <c r="L3035">
        <f>IF(A3035="",0.5,IF(B3035="",0.5,IF(C3035="",0.5,IF(E3035="",0.5,IF(Q3035="Y",0.01,0)))))</f>
        <v>0</v>
      </c>
      <c r="M3035">
        <f>COUNTIF(J3035:L3035,"&gt;0")</f>
        <v>0</v>
      </c>
      <c r="N3035" s="28" t="s">
        <v>66</v>
      </c>
      <c r="O3035">
        <f>IF(G3035="","",ABS(G3036-G3035))</f>
        <v>0.17999999999999972</v>
      </c>
      <c r="P3035">
        <f>IF(H3035="","",ABS(H3036-H3035))</f>
        <v>0.15999999999999925</v>
      </c>
      <c r="R3035" s="2">
        <f>E3035-E3034</f>
        <v>1.0416666664241347E-2</v>
      </c>
      <c r="S3035" s="4">
        <f>MROUND(E3035,"0:15")</f>
        <v>45841.4375</v>
      </c>
    </row>
    <row r="3036" spans="1:19" x14ac:dyDescent="0.35">
      <c r="A3036">
        <v>2025</v>
      </c>
      <c r="B3036" t="s">
        <v>64</v>
      </c>
      <c r="C3036" t="s">
        <v>65</v>
      </c>
      <c r="D3036">
        <v>80</v>
      </c>
      <c r="E3036" s="39">
        <v>45841.447916666664</v>
      </c>
      <c r="F3036">
        <v>8.81</v>
      </c>
      <c r="G3036">
        <v>21.98</v>
      </c>
      <c r="H3036">
        <v>8.1</v>
      </c>
      <c r="I3036">
        <v>93.8</v>
      </c>
      <c r="J3036">
        <f>IF(G3036="",0.5,IF(G3036&lt;=0,2,IF(G3036&gt;=40,2, IF(AND(G3036&gt;0,G3036&lt;1),5,IF(AND(G3036&gt;35,G3036&lt;40),5,IF(O3036&gt;=1.5,1.5,0))))))</f>
        <v>0</v>
      </c>
      <c r="K3036">
        <f>IF(H3036="",0.5,IF(H3036&lt;=0.1,2,IF(H3036&gt;=20,2, IF(AND(H3036&gt;0.1,H3036&lt;0.2),5,IF(AND(H3036&gt;16,H3036&lt;20),5,IF(P3036&gt;=2,1.5,0))))))</f>
        <v>0</v>
      </c>
      <c r="L3036">
        <f>IF(A3036="",0.5,IF(B3036="",0.5,IF(C3036="",0.5,IF(E3036="",0.5,IF(Q3036="Y",0.01,0)))))</f>
        <v>0</v>
      </c>
      <c r="M3036">
        <f>COUNTIF(J3036:L3036,"&gt;0")</f>
        <v>0</v>
      </c>
      <c r="N3036" s="28" t="s">
        <v>66</v>
      </c>
      <c r="O3036">
        <f>IF(G3036="","",ABS(G3037-G3036))</f>
        <v>0.21999999999999886</v>
      </c>
      <c r="P3036">
        <f>IF(H3036="","",ABS(H3037-H3036))</f>
        <v>0.20000000000000107</v>
      </c>
      <c r="R3036" s="2">
        <f>E3036-E3035</f>
        <v>1.0416666664241347E-2</v>
      </c>
      <c r="S3036" s="4">
        <f>MROUND(E3036,"0:15")</f>
        <v>45841.447916666664</v>
      </c>
    </row>
    <row r="3037" spans="1:19" x14ac:dyDescent="0.35">
      <c r="A3037">
        <v>2025</v>
      </c>
      <c r="B3037" t="s">
        <v>64</v>
      </c>
      <c r="C3037" t="s">
        <v>65</v>
      </c>
      <c r="D3037">
        <v>81</v>
      </c>
      <c r="E3037" s="39">
        <v>45841.458333333336</v>
      </c>
      <c r="F3037">
        <v>9.02</v>
      </c>
      <c r="G3037">
        <v>22.2</v>
      </c>
      <c r="H3037">
        <v>8.3000000000000007</v>
      </c>
      <c r="I3037">
        <v>96.5</v>
      </c>
      <c r="J3037">
        <f>IF(G3037="",0.5,IF(G3037&lt;=0,2,IF(G3037&gt;=40,2, IF(AND(G3037&gt;0,G3037&lt;1),5,IF(AND(G3037&gt;35,G3037&lt;40),5,IF(O3037&gt;=1.5,1.5,0))))))</f>
        <v>0</v>
      </c>
      <c r="K3037">
        <f>IF(H3037="",0.5,IF(H3037&lt;=0.1,2,IF(H3037&gt;=20,2, IF(AND(H3037&gt;0.1,H3037&lt;0.2),5,IF(AND(H3037&gt;16,H3037&lt;20),5,IF(P3037&gt;=2,1.5,0))))))</f>
        <v>0</v>
      </c>
      <c r="L3037">
        <f>IF(A3037="",0.5,IF(B3037="",0.5,IF(C3037="",0.5,IF(E3037="",0.5,IF(Q3037="Y",0.01,0)))))</f>
        <v>0</v>
      </c>
      <c r="M3037">
        <f>COUNTIF(J3037:L3037,"&gt;0")</f>
        <v>0</v>
      </c>
      <c r="N3037" s="28" t="s">
        <v>66</v>
      </c>
      <c r="O3037">
        <f>IF(G3037="","",ABS(G3038-G3037))</f>
        <v>0.22000000000000242</v>
      </c>
      <c r="P3037">
        <f>IF(H3037="","",ABS(H3038-H3037))</f>
        <v>0.16999999999999993</v>
      </c>
      <c r="R3037" s="2">
        <f>E3037-E3036</f>
        <v>1.0416666671517305E-2</v>
      </c>
      <c r="S3037" s="4">
        <f>MROUND(E3037,"0:15")</f>
        <v>45841.458333333328</v>
      </c>
    </row>
    <row r="3038" spans="1:19" x14ac:dyDescent="0.35">
      <c r="A3038">
        <v>2025</v>
      </c>
      <c r="B3038" t="s">
        <v>64</v>
      </c>
      <c r="C3038" t="s">
        <v>65</v>
      </c>
      <c r="D3038">
        <v>82</v>
      </c>
      <c r="E3038" s="39">
        <v>45841.46875</v>
      </c>
      <c r="F3038">
        <v>9.2100000000000009</v>
      </c>
      <c r="G3038">
        <v>22.42</v>
      </c>
      <c r="H3038">
        <v>8.4700000000000006</v>
      </c>
      <c r="I3038">
        <v>98.9</v>
      </c>
      <c r="J3038">
        <f>IF(G3038="",0.5,IF(G3038&lt;=0,2,IF(G3038&gt;=40,2, IF(AND(G3038&gt;0,G3038&lt;1),5,IF(AND(G3038&gt;35,G3038&lt;40),5,IF(O3038&gt;=1.5,1.5,0))))))</f>
        <v>0</v>
      </c>
      <c r="K3038">
        <f>IF(H3038="",0.5,IF(H3038&lt;=0.1,2,IF(H3038&gt;=20,2, IF(AND(H3038&gt;0.1,H3038&lt;0.2),5,IF(AND(H3038&gt;16,H3038&lt;20),5,IF(P3038&gt;=2,1.5,0))))))</f>
        <v>0</v>
      </c>
      <c r="L3038">
        <f>IF(A3038="",0.5,IF(B3038="",0.5,IF(C3038="",0.5,IF(E3038="",0.5,IF(Q3038="Y",0.01,0)))))</f>
        <v>0</v>
      </c>
      <c r="M3038">
        <f>COUNTIF(J3038:L3038,"&gt;0")</f>
        <v>0</v>
      </c>
      <c r="N3038" s="28" t="s">
        <v>66</v>
      </c>
      <c r="O3038">
        <f>IF(G3038="","",ABS(G3039-G3038))</f>
        <v>0.19999999999999929</v>
      </c>
      <c r="P3038">
        <f>IF(H3038="","",ABS(H3039-H3038))</f>
        <v>0.1899999999999995</v>
      </c>
      <c r="R3038" s="2">
        <f>E3038-E3037</f>
        <v>1.0416666664241347E-2</v>
      </c>
      <c r="S3038" s="4">
        <f>MROUND(E3038,"0:15")</f>
        <v>45841.46875</v>
      </c>
    </row>
    <row r="3039" spans="1:19" x14ac:dyDescent="0.35">
      <c r="A3039">
        <v>2025</v>
      </c>
      <c r="B3039" t="s">
        <v>64</v>
      </c>
      <c r="C3039" t="s">
        <v>65</v>
      </c>
      <c r="D3039">
        <v>83</v>
      </c>
      <c r="E3039" s="39">
        <v>45841.479166666664</v>
      </c>
      <c r="F3039">
        <v>9.42</v>
      </c>
      <c r="G3039">
        <v>22.62</v>
      </c>
      <c r="H3039">
        <v>8.66</v>
      </c>
      <c r="I3039">
        <v>101.5</v>
      </c>
      <c r="J3039">
        <f>IF(G3039="",0.5,IF(G3039&lt;=0,2,IF(G3039&gt;=40,2, IF(AND(G3039&gt;0,G3039&lt;1),5,IF(AND(G3039&gt;35,G3039&lt;40),5,IF(O3039&gt;=1.5,1.5,0))))))</f>
        <v>0</v>
      </c>
      <c r="K3039">
        <f>IF(H3039="",0.5,IF(H3039&lt;=0.1,2,IF(H3039&gt;=20,2, IF(AND(H3039&gt;0.1,H3039&lt;0.2),5,IF(AND(H3039&gt;16,H3039&lt;20),5,IF(P3039&gt;=2,1.5,0))))))</f>
        <v>0</v>
      </c>
      <c r="L3039">
        <f>IF(A3039="",0.5,IF(B3039="",0.5,IF(C3039="",0.5,IF(E3039="",0.5,IF(Q3039="Y",0.01,0)))))</f>
        <v>0</v>
      </c>
      <c r="M3039">
        <f>COUNTIF(J3039:L3039,"&gt;0")</f>
        <v>0</v>
      </c>
      <c r="N3039" s="28" t="s">
        <v>66</v>
      </c>
      <c r="O3039">
        <f>IF(G3039="","",ABS(G3040-G3039))</f>
        <v>0.21999999999999886</v>
      </c>
      <c r="P3039">
        <f>IF(H3039="","",ABS(H3040-H3039))</f>
        <v>0.17999999999999972</v>
      </c>
      <c r="R3039" s="2">
        <f>E3039-E3038</f>
        <v>1.0416666664241347E-2</v>
      </c>
      <c r="S3039" s="4">
        <f>MROUND(E3039,"0:15")</f>
        <v>45841.479166666664</v>
      </c>
    </row>
    <row r="3040" spans="1:19" x14ac:dyDescent="0.35">
      <c r="A3040">
        <v>2025</v>
      </c>
      <c r="B3040" t="s">
        <v>64</v>
      </c>
      <c r="C3040" t="s">
        <v>65</v>
      </c>
      <c r="D3040">
        <v>84</v>
      </c>
      <c r="E3040" s="39">
        <v>45841.489583333336</v>
      </c>
      <c r="F3040">
        <v>9.6199999999999992</v>
      </c>
      <c r="G3040">
        <v>22.84</v>
      </c>
      <c r="H3040">
        <v>8.84</v>
      </c>
      <c r="I3040">
        <v>104.1</v>
      </c>
      <c r="J3040">
        <f>IF(G3040="",0.5,IF(G3040&lt;=0,2,IF(G3040&gt;=40,2, IF(AND(G3040&gt;0,G3040&lt;1),5,IF(AND(G3040&gt;35,G3040&lt;40),5,IF(O3040&gt;=1.5,1.5,0))))))</f>
        <v>0</v>
      </c>
      <c r="K3040">
        <f>IF(H3040="",0.5,IF(H3040&lt;=0.1,2,IF(H3040&gt;=20,2, IF(AND(H3040&gt;0.1,H3040&lt;0.2),5,IF(AND(H3040&gt;16,H3040&lt;20),5,IF(P3040&gt;=2,1.5,0))))))</f>
        <v>0</v>
      </c>
      <c r="L3040">
        <f>IF(A3040="",0.5,IF(B3040="",0.5,IF(C3040="",0.5,IF(E3040="",0.5,IF(Q3040="Y",0.01,0)))))</f>
        <v>0</v>
      </c>
      <c r="M3040">
        <f>COUNTIF(J3040:L3040,"&gt;0")</f>
        <v>0</v>
      </c>
      <c r="N3040" s="28" t="s">
        <v>66</v>
      </c>
      <c r="O3040">
        <f>IF(G3040="","",ABS(G3041-G3040))</f>
        <v>0.23999999999999844</v>
      </c>
      <c r="P3040">
        <f>IF(H3040="","",ABS(H3041-H3040))</f>
        <v>0.16999999999999993</v>
      </c>
      <c r="R3040" s="2">
        <f>E3040-E3039</f>
        <v>1.0416666671517305E-2</v>
      </c>
      <c r="S3040" s="4">
        <f>MROUND(E3040,"0:15")</f>
        <v>45841.489583333328</v>
      </c>
    </row>
    <row r="3041" spans="1:19" x14ac:dyDescent="0.35">
      <c r="A3041">
        <v>2025</v>
      </c>
      <c r="B3041" t="s">
        <v>64</v>
      </c>
      <c r="C3041" t="s">
        <v>65</v>
      </c>
      <c r="D3041">
        <v>85</v>
      </c>
      <c r="E3041" s="39">
        <v>45841.5</v>
      </c>
      <c r="F3041">
        <v>9.8000000000000007</v>
      </c>
      <c r="G3041">
        <v>23.08</v>
      </c>
      <c r="H3041">
        <v>9.01</v>
      </c>
      <c r="I3041">
        <v>106.5</v>
      </c>
      <c r="J3041">
        <f>IF(G3041="",0.5,IF(G3041&lt;=0,2,IF(G3041&gt;=40,2, IF(AND(G3041&gt;0,G3041&lt;1),5,IF(AND(G3041&gt;35,G3041&lt;40),5,IF(O3041&gt;=1.5,1.5,0))))))</f>
        <v>0</v>
      </c>
      <c r="K3041">
        <f>IF(H3041="",0.5,IF(H3041&lt;=0.1,2,IF(H3041&gt;=20,2, IF(AND(H3041&gt;0.1,H3041&lt;0.2),5,IF(AND(H3041&gt;16,H3041&lt;20),5,IF(P3041&gt;=2,1.5,0))))))</f>
        <v>0</v>
      </c>
      <c r="L3041">
        <f>IF(A3041="",0.5,IF(B3041="",0.5,IF(C3041="",0.5,IF(E3041="",0.5,IF(Q3041="Y",0.01,0)))))</f>
        <v>0</v>
      </c>
      <c r="M3041">
        <f>COUNTIF(J3041:L3041,"&gt;0")</f>
        <v>0</v>
      </c>
      <c r="N3041" s="28" t="s">
        <v>66</v>
      </c>
      <c r="O3041">
        <f>IF(G3041="","",ABS(G3042-G3041))</f>
        <v>0.26000000000000156</v>
      </c>
      <c r="P3041">
        <f>IF(H3041="","",ABS(H3042-H3041))</f>
        <v>0.1899999999999995</v>
      </c>
      <c r="R3041" s="2">
        <f>E3041-E3040</f>
        <v>1.0416666664241347E-2</v>
      </c>
      <c r="S3041" s="4">
        <f>MROUND(E3041,"0:15")</f>
        <v>45841.5</v>
      </c>
    </row>
    <row r="3042" spans="1:19" x14ac:dyDescent="0.35">
      <c r="A3042">
        <v>2025</v>
      </c>
      <c r="B3042" t="s">
        <v>64</v>
      </c>
      <c r="C3042" t="s">
        <v>65</v>
      </c>
      <c r="D3042">
        <v>86</v>
      </c>
      <c r="E3042" s="39">
        <v>45841.510416666664</v>
      </c>
      <c r="F3042">
        <v>10.01</v>
      </c>
      <c r="G3042">
        <v>23.34</v>
      </c>
      <c r="H3042">
        <v>9.1999999999999993</v>
      </c>
      <c r="I3042">
        <v>109.3</v>
      </c>
      <c r="J3042">
        <f>IF(G3042="",0.5,IF(G3042&lt;=0,2,IF(G3042&gt;=40,2, IF(AND(G3042&gt;0,G3042&lt;1),5,IF(AND(G3042&gt;35,G3042&lt;40),5,IF(O3042&gt;=1.5,1.5,0))))))</f>
        <v>0</v>
      </c>
      <c r="K3042">
        <f>IF(H3042="",0.5,IF(H3042&lt;=0.1,2,IF(H3042&gt;=20,2, IF(AND(H3042&gt;0.1,H3042&lt;0.2),5,IF(AND(H3042&gt;16,H3042&lt;20),5,IF(P3042&gt;=2,1.5,0))))))</f>
        <v>0</v>
      </c>
      <c r="L3042">
        <f>IF(A3042="",0.5,IF(B3042="",0.5,IF(C3042="",0.5,IF(E3042="",0.5,IF(Q3042="Y",0.01,0)))))</f>
        <v>0</v>
      </c>
      <c r="M3042">
        <f>COUNTIF(J3042:L3042,"&gt;0")</f>
        <v>0</v>
      </c>
      <c r="N3042" s="28" t="s">
        <v>66</v>
      </c>
      <c r="O3042">
        <f>IF(G3042="","",ABS(G3043-G3042))</f>
        <v>0.26000000000000156</v>
      </c>
      <c r="P3042">
        <f>IF(H3042="","",ABS(H3043-H3042))</f>
        <v>0.16999999999999993</v>
      </c>
      <c r="R3042" s="2">
        <f>E3042-E3041</f>
        <v>1.0416666664241347E-2</v>
      </c>
      <c r="S3042" s="4">
        <f>MROUND(E3042,"0:15")</f>
        <v>45841.510416666664</v>
      </c>
    </row>
    <row r="3043" spans="1:19" x14ac:dyDescent="0.35">
      <c r="A3043">
        <v>2025</v>
      </c>
      <c r="B3043" t="s">
        <v>64</v>
      </c>
      <c r="C3043" t="s">
        <v>65</v>
      </c>
      <c r="D3043">
        <v>87</v>
      </c>
      <c r="E3043" s="39">
        <v>45841.520833333336</v>
      </c>
      <c r="F3043">
        <v>10.19</v>
      </c>
      <c r="G3043">
        <v>23.6</v>
      </c>
      <c r="H3043">
        <v>9.3699999999999992</v>
      </c>
      <c r="I3043">
        <v>111.9</v>
      </c>
      <c r="J3043">
        <f>IF(G3043="",0.5,IF(G3043&lt;=0,2,IF(G3043&gt;=40,2, IF(AND(G3043&gt;0,G3043&lt;1),5,IF(AND(G3043&gt;35,G3043&lt;40),5,IF(O3043&gt;=1.5,1.5,0))))))</f>
        <v>0</v>
      </c>
      <c r="K3043">
        <f>IF(H3043="",0.5,IF(H3043&lt;=0.1,2,IF(H3043&gt;=20,2, IF(AND(H3043&gt;0.1,H3043&lt;0.2),5,IF(AND(H3043&gt;16,H3043&lt;20),5,IF(P3043&gt;=2,1.5,0))))))</f>
        <v>0</v>
      </c>
      <c r="L3043">
        <f>IF(A3043="",0.5,IF(B3043="",0.5,IF(C3043="",0.5,IF(E3043="",0.5,IF(Q3043="Y",0.01,0)))))</f>
        <v>0</v>
      </c>
      <c r="M3043">
        <f>COUNTIF(J3043:L3043,"&gt;0")</f>
        <v>0</v>
      </c>
      <c r="N3043" s="28" t="s">
        <v>66</v>
      </c>
      <c r="O3043">
        <f>IF(G3043="","",ABS(G3044-G3043))</f>
        <v>0.23999999999999844</v>
      </c>
      <c r="P3043">
        <f>IF(H3043="","",ABS(H3044-H3043))</f>
        <v>0.19000000000000128</v>
      </c>
      <c r="R3043" s="2">
        <f>E3043-E3042</f>
        <v>1.0416666671517305E-2</v>
      </c>
      <c r="S3043" s="4">
        <f>MROUND(E3043,"0:15")</f>
        <v>45841.520833333328</v>
      </c>
    </row>
    <row r="3044" spans="1:19" x14ac:dyDescent="0.35">
      <c r="A3044">
        <v>2025</v>
      </c>
      <c r="B3044" t="s">
        <v>64</v>
      </c>
      <c r="C3044" t="s">
        <v>65</v>
      </c>
      <c r="D3044">
        <v>88</v>
      </c>
      <c r="E3044" s="39">
        <v>45841.53125</v>
      </c>
      <c r="F3044">
        <v>10.4</v>
      </c>
      <c r="G3044">
        <v>23.84</v>
      </c>
      <c r="H3044">
        <v>9.56</v>
      </c>
      <c r="I3044">
        <v>114.7</v>
      </c>
      <c r="J3044">
        <f>IF(G3044="",0.5,IF(G3044&lt;=0,2,IF(G3044&gt;=40,2, IF(AND(G3044&gt;0,G3044&lt;1),5,IF(AND(G3044&gt;35,G3044&lt;40),5,IF(O3044&gt;=1.5,1.5,0))))))</f>
        <v>0</v>
      </c>
      <c r="K3044">
        <f>IF(H3044="",0.5,IF(H3044&lt;=0.1,2,IF(H3044&gt;=20,2, IF(AND(H3044&gt;0.1,H3044&lt;0.2),5,IF(AND(H3044&gt;16,H3044&lt;20),5,IF(P3044&gt;=2,1.5,0))))))</f>
        <v>0</v>
      </c>
      <c r="L3044">
        <f>IF(A3044="",0.5,IF(B3044="",0.5,IF(C3044="",0.5,IF(E3044="",0.5,IF(Q3044="Y",0.01,0)))))</f>
        <v>0</v>
      </c>
      <c r="M3044">
        <f>COUNTIF(J3044:L3044,"&gt;0")</f>
        <v>0</v>
      </c>
      <c r="N3044" s="28" t="s">
        <v>66</v>
      </c>
      <c r="O3044">
        <f>IF(G3044="","",ABS(G3045-G3044))</f>
        <v>0.10000000000000142</v>
      </c>
      <c r="P3044">
        <f>IF(H3044="","",ABS(H3045-H3044))</f>
        <v>2.9999999999999361E-2</v>
      </c>
      <c r="R3044" s="2">
        <f>E3044-E3043</f>
        <v>1.0416666664241347E-2</v>
      </c>
      <c r="S3044" s="4">
        <f>MROUND(E3044,"0:15")</f>
        <v>45841.53125</v>
      </c>
    </row>
    <row r="3045" spans="1:19" x14ac:dyDescent="0.35">
      <c r="A3045">
        <v>2025</v>
      </c>
      <c r="B3045" t="s">
        <v>64</v>
      </c>
      <c r="C3045" t="s">
        <v>65</v>
      </c>
      <c r="D3045">
        <v>89</v>
      </c>
      <c r="E3045" s="39">
        <v>45841.541666666664</v>
      </c>
      <c r="F3045">
        <v>10.43</v>
      </c>
      <c r="G3045">
        <v>23.94</v>
      </c>
      <c r="H3045">
        <v>9.59</v>
      </c>
      <c r="I3045">
        <v>115.2</v>
      </c>
      <c r="J3045">
        <f>IF(G3045="",0.5,IF(G3045&lt;=0,2,IF(G3045&gt;=40,2, IF(AND(G3045&gt;0,G3045&lt;1),5,IF(AND(G3045&gt;35,G3045&lt;40),5,IF(O3045&gt;=1.5,1.5,0))))))</f>
        <v>0</v>
      </c>
      <c r="K3045">
        <f>IF(H3045="",0.5,IF(H3045&lt;=0.1,2,IF(H3045&gt;=20,2, IF(AND(H3045&gt;0.1,H3045&lt;0.2),5,IF(AND(H3045&gt;16,H3045&lt;20),5,IF(P3045&gt;=2,1.5,0))))))</f>
        <v>0</v>
      </c>
      <c r="L3045">
        <f>IF(A3045="",0.5,IF(B3045="",0.5,IF(C3045="",0.5,IF(E3045="",0.5,IF(Q3045="Y",0.01,0)))))</f>
        <v>0</v>
      </c>
      <c r="M3045">
        <f>COUNTIF(J3045:L3045,"&gt;0")</f>
        <v>0</v>
      </c>
      <c r="N3045" s="28" t="s">
        <v>66</v>
      </c>
      <c r="O3045">
        <f>IF(G3045="","",ABS(G3046-G3045))</f>
        <v>7.9999999999998295E-2</v>
      </c>
      <c r="P3045">
        <f>IF(H3045="","",ABS(H3046-H3045))</f>
        <v>3.9999999999999147E-2</v>
      </c>
      <c r="R3045" s="2">
        <f>E3045-E3044</f>
        <v>1.0416666664241347E-2</v>
      </c>
      <c r="S3045" s="4">
        <f>MROUND(E3045,"0:15")</f>
        <v>45841.541666666664</v>
      </c>
    </row>
    <row r="3046" spans="1:19" x14ac:dyDescent="0.35">
      <c r="A3046">
        <v>2025</v>
      </c>
      <c r="B3046" t="s">
        <v>64</v>
      </c>
      <c r="C3046" t="s">
        <v>65</v>
      </c>
      <c r="D3046">
        <v>90</v>
      </c>
      <c r="E3046" s="39">
        <v>45841.552083333336</v>
      </c>
      <c r="F3046">
        <v>10.39</v>
      </c>
      <c r="G3046">
        <v>24.02</v>
      </c>
      <c r="H3046">
        <v>9.5500000000000007</v>
      </c>
      <c r="I3046">
        <v>114.9</v>
      </c>
      <c r="J3046">
        <f>IF(G3046="",0.5,IF(G3046&lt;=0,2,IF(G3046&gt;=40,2, IF(AND(G3046&gt;0,G3046&lt;1),5,IF(AND(G3046&gt;35,G3046&lt;40),5,IF(O3046&gt;=1.5,1.5,0))))))</f>
        <v>0</v>
      </c>
      <c r="K3046">
        <f>IF(H3046="",0.5,IF(H3046&lt;=0.1,2,IF(H3046&gt;=20,2, IF(AND(H3046&gt;0.1,H3046&lt;0.2),5,IF(AND(H3046&gt;16,H3046&lt;20),5,IF(P3046&gt;=2,1.5,0))))))</f>
        <v>0</v>
      </c>
      <c r="L3046">
        <f>IF(A3046="",0.5,IF(B3046="",0.5,IF(C3046="",0.5,IF(E3046="",0.5,IF(Q3046="Y",0.01,0)))))</f>
        <v>0</v>
      </c>
      <c r="M3046">
        <f>COUNTIF(J3046:L3046,"&gt;0")</f>
        <v>0</v>
      </c>
      <c r="N3046" s="28" t="s">
        <v>66</v>
      </c>
      <c r="O3046">
        <f>IF(G3046="","",ABS(G3047-G3046))</f>
        <v>1.9999999999999574E-2</v>
      </c>
      <c r="P3046">
        <f>IF(H3046="","",ABS(H3047-H3046))</f>
        <v>9.9999999999999645E-2</v>
      </c>
      <c r="R3046" s="2">
        <f>E3046-E3045</f>
        <v>1.0416666671517305E-2</v>
      </c>
      <c r="S3046" s="4">
        <f>MROUND(E3046,"0:15")</f>
        <v>45841.552083333328</v>
      </c>
    </row>
    <row r="3047" spans="1:19" x14ac:dyDescent="0.35">
      <c r="A3047">
        <v>2025</v>
      </c>
      <c r="B3047" t="s">
        <v>64</v>
      </c>
      <c r="C3047" t="s">
        <v>65</v>
      </c>
      <c r="D3047">
        <v>91</v>
      </c>
      <c r="E3047" s="39">
        <v>45841.5625</v>
      </c>
      <c r="F3047">
        <v>10.5</v>
      </c>
      <c r="G3047">
        <v>24.04</v>
      </c>
      <c r="H3047">
        <v>9.65</v>
      </c>
      <c r="I3047">
        <v>116.2</v>
      </c>
      <c r="J3047">
        <f>IF(G3047="",0.5,IF(G3047&lt;=0,2,IF(G3047&gt;=40,2, IF(AND(G3047&gt;0,G3047&lt;1),5,IF(AND(G3047&gt;35,G3047&lt;40),5,IF(O3047&gt;=1.5,1.5,0))))))</f>
        <v>0</v>
      </c>
      <c r="K3047">
        <f>IF(H3047="",0.5,IF(H3047&lt;=0.1,2,IF(H3047&gt;=20,2, IF(AND(H3047&gt;0.1,H3047&lt;0.2),5,IF(AND(H3047&gt;16,H3047&lt;20),5,IF(P3047&gt;=2,1.5,0))))))</f>
        <v>0</v>
      </c>
      <c r="L3047">
        <f>IF(A3047="",0.5,IF(B3047="",0.5,IF(C3047="",0.5,IF(E3047="",0.5,IF(Q3047="Y",0.01,0)))))</f>
        <v>0</v>
      </c>
      <c r="M3047">
        <f>COUNTIF(J3047:L3047,"&gt;0")</f>
        <v>0</v>
      </c>
      <c r="N3047" s="28" t="s">
        <v>66</v>
      </c>
      <c r="O3047">
        <f>IF(G3047="","",ABS(G3048-G3047))</f>
        <v>8.0000000000001847E-2</v>
      </c>
      <c r="P3047">
        <f>IF(H3047="","",ABS(H3048-H3047))</f>
        <v>1.9999999999999574E-2</v>
      </c>
      <c r="R3047" s="2">
        <f>E3047-E3046</f>
        <v>1.0416666664241347E-2</v>
      </c>
      <c r="S3047" s="4">
        <f>MROUND(E3047,"0:15")</f>
        <v>45841.5625</v>
      </c>
    </row>
    <row r="3048" spans="1:19" x14ac:dyDescent="0.35">
      <c r="A3048">
        <v>2025</v>
      </c>
      <c r="B3048" t="s">
        <v>64</v>
      </c>
      <c r="C3048" t="s">
        <v>65</v>
      </c>
      <c r="D3048">
        <v>92</v>
      </c>
      <c r="E3048" s="39">
        <v>45841.572916666664</v>
      </c>
      <c r="F3048">
        <v>10.48</v>
      </c>
      <c r="G3048">
        <v>24.12</v>
      </c>
      <c r="H3048">
        <v>9.6300000000000008</v>
      </c>
      <c r="I3048">
        <v>116.1</v>
      </c>
      <c r="J3048">
        <f>IF(G3048="",0.5,IF(G3048&lt;=0,2,IF(G3048&gt;=40,2, IF(AND(G3048&gt;0,G3048&lt;1),5,IF(AND(G3048&gt;35,G3048&lt;40),5,IF(O3048&gt;=1.5,1.5,0))))))</f>
        <v>0</v>
      </c>
      <c r="K3048">
        <f>IF(H3048="",0.5,IF(H3048&lt;=0.1,2,IF(H3048&gt;=20,2, IF(AND(H3048&gt;0.1,H3048&lt;0.2),5,IF(AND(H3048&gt;16,H3048&lt;20),5,IF(P3048&gt;=2,1.5,0))))))</f>
        <v>0</v>
      </c>
      <c r="L3048">
        <f>IF(A3048="",0.5,IF(B3048="",0.5,IF(C3048="",0.5,IF(E3048="",0.5,IF(Q3048="Y",0.01,0)))))</f>
        <v>0</v>
      </c>
      <c r="M3048">
        <f>COUNTIF(J3048:L3048,"&gt;0")</f>
        <v>0</v>
      </c>
      <c r="N3048" s="28" t="s">
        <v>66</v>
      </c>
      <c r="O3048">
        <f>IF(G3048="","",ABS(G3049-G3048))</f>
        <v>5.9999999999998721E-2</v>
      </c>
      <c r="P3048">
        <f>IF(H3048="","",ABS(H3049-H3048))</f>
        <v>5.0000000000000711E-2</v>
      </c>
      <c r="R3048" s="2">
        <f>E3048-E3047</f>
        <v>1.0416666664241347E-2</v>
      </c>
      <c r="S3048" s="4">
        <f>MROUND(E3048,"0:15")</f>
        <v>45841.572916666664</v>
      </c>
    </row>
    <row r="3049" spans="1:19" x14ac:dyDescent="0.35">
      <c r="A3049">
        <v>2025</v>
      </c>
      <c r="B3049" t="s">
        <v>64</v>
      </c>
      <c r="C3049" t="s">
        <v>65</v>
      </c>
      <c r="D3049">
        <v>93</v>
      </c>
      <c r="E3049" s="39">
        <v>45841.583333333336</v>
      </c>
      <c r="F3049">
        <v>10.43</v>
      </c>
      <c r="G3049">
        <v>24.18</v>
      </c>
      <c r="H3049">
        <v>9.58</v>
      </c>
      <c r="I3049">
        <v>115.7</v>
      </c>
      <c r="J3049">
        <f>IF(G3049="",0.5,IF(G3049&lt;=0,2,IF(G3049&gt;=40,2, IF(AND(G3049&gt;0,G3049&lt;1),5,IF(AND(G3049&gt;35,G3049&lt;40),5,IF(O3049&gt;=1.5,1.5,0))))))</f>
        <v>0</v>
      </c>
      <c r="K3049">
        <f>IF(H3049="",0.5,IF(H3049&lt;=0.1,2,IF(H3049&gt;=20,2, IF(AND(H3049&gt;0.1,H3049&lt;0.2),5,IF(AND(H3049&gt;16,H3049&lt;20),5,IF(P3049&gt;=2,1.5,0))))))</f>
        <v>0</v>
      </c>
      <c r="L3049">
        <f>IF(A3049="",0.5,IF(B3049="",0.5,IF(C3049="",0.5,IF(E3049="",0.5,IF(Q3049="Y",0.01,0)))))</f>
        <v>0</v>
      </c>
      <c r="M3049">
        <f>COUNTIF(J3049:L3049,"&gt;0")</f>
        <v>0</v>
      </c>
      <c r="N3049" s="28" t="s">
        <v>66</v>
      </c>
      <c r="O3049">
        <f>IF(G3049="","",ABS(G3050-G3049))</f>
        <v>0.16000000000000014</v>
      </c>
      <c r="P3049">
        <f>IF(H3049="","",ABS(H3050-H3049))</f>
        <v>0.17999999999999972</v>
      </c>
      <c r="R3049" s="2">
        <f>E3049-E3048</f>
        <v>1.0416666671517305E-2</v>
      </c>
      <c r="S3049" s="4">
        <f>MROUND(E3049,"0:15")</f>
        <v>45841.583333333328</v>
      </c>
    </row>
    <row r="3050" spans="1:19" x14ac:dyDescent="0.35">
      <c r="A3050">
        <v>2025</v>
      </c>
      <c r="B3050" t="s">
        <v>64</v>
      </c>
      <c r="C3050" t="s">
        <v>65</v>
      </c>
      <c r="D3050">
        <v>94</v>
      </c>
      <c r="E3050" s="39">
        <v>45841.59375</v>
      </c>
      <c r="F3050">
        <v>10.62</v>
      </c>
      <c r="G3050">
        <v>24.34</v>
      </c>
      <c r="H3050">
        <v>9.76</v>
      </c>
      <c r="I3050">
        <v>118.1</v>
      </c>
      <c r="J3050">
        <f>IF(G3050="",0.5,IF(G3050&lt;=0,2,IF(G3050&gt;=40,2, IF(AND(G3050&gt;0,G3050&lt;1),5,IF(AND(G3050&gt;35,G3050&lt;40),5,IF(O3050&gt;=1.5,1.5,0))))))</f>
        <v>0</v>
      </c>
      <c r="K3050">
        <f>IF(H3050="",0.5,IF(H3050&lt;=0.1,2,IF(H3050&gt;=20,2, IF(AND(H3050&gt;0.1,H3050&lt;0.2),5,IF(AND(H3050&gt;16,H3050&lt;20),5,IF(P3050&gt;=2,1.5,0))))))</f>
        <v>0</v>
      </c>
      <c r="L3050">
        <f>IF(A3050="",0.5,IF(B3050="",0.5,IF(C3050="",0.5,IF(E3050="",0.5,IF(Q3050="Y",0.01,0)))))</f>
        <v>0</v>
      </c>
      <c r="M3050">
        <f>COUNTIF(J3050:L3050,"&gt;0")</f>
        <v>0</v>
      </c>
      <c r="N3050" s="28" t="s">
        <v>66</v>
      </c>
      <c r="O3050">
        <f>IF(G3050="","",ABS(G3051-G3050))</f>
        <v>0.14000000000000057</v>
      </c>
      <c r="P3050">
        <f>IF(H3050="","",ABS(H3051-H3050))</f>
        <v>0</v>
      </c>
      <c r="R3050" s="2">
        <f>E3050-E3049</f>
        <v>1.0416666664241347E-2</v>
      </c>
      <c r="S3050" s="4">
        <f>MROUND(E3050,"0:15")</f>
        <v>45841.59375</v>
      </c>
    </row>
    <row r="3051" spans="1:19" x14ac:dyDescent="0.35">
      <c r="A3051">
        <v>2025</v>
      </c>
      <c r="B3051" t="s">
        <v>64</v>
      </c>
      <c r="C3051" t="s">
        <v>65</v>
      </c>
      <c r="D3051">
        <v>95</v>
      </c>
      <c r="E3051" s="39">
        <v>45841.604166666664</v>
      </c>
      <c r="F3051">
        <v>10.63</v>
      </c>
      <c r="G3051">
        <v>24.48</v>
      </c>
      <c r="H3051">
        <v>9.76</v>
      </c>
      <c r="I3051">
        <v>118.5</v>
      </c>
      <c r="J3051">
        <f>IF(G3051="",0.5,IF(G3051&lt;=0,2,IF(G3051&gt;=40,2, IF(AND(G3051&gt;0,G3051&lt;1),5,IF(AND(G3051&gt;35,G3051&lt;40),5,IF(O3051&gt;=1.5,1.5,0))))))</f>
        <v>0</v>
      </c>
      <c r="K3051">
        <f>IF(H3051="",0.5,IF(H3051&lt;=0.1,2,IF(H3051&gt;=20,2, IF(AND(H3051&gt;0.1,H3051&lt;0.2),5,IF(AND(H3051&gt;16,H3051&lt;20),5,IF(P3051&gt;=2,1.5,0))))))</f>
        <v>0</v>
      </c>
      <c r="L3051">
        <f>IF(A3051="",0.5,IF(B3051="",0.5,IF(C3051="",0.5,IF(E3051="",0.5,IF(Q3051="Y",0.01,0)))))</f>
        <v>0</v>
      </c>
      <c r="M3051">
        <f>COUNTIF(J3051:L3051,"&gt;0")</f>
        <v>0</v>
      </c>
      <c r="N3051" s="28" t="s">
        <v>66</v>
      </c>
      <c r="O3051">
        <f>IF(G3051="","",ABS(G3052-G3051))</f>
        <v>0.16000000000000014</v>
      </c>
      <c r="P3051">
        <f>IF(H3051="","",ABS(H3052-H3051))</f>
        <v>8.9999999999999858E-2</v>
      </c>
      <c r="R3051" s="2">
        <f>E3051-E3050</f>
        <v>1.0416666664241347E-2</v>
      </c>
      <c r="S3051" s="4">
        <f>MROUND(E3051,"0:15")</f>
        <v>45841.604166666664</v>
      </c>
    </row>
    <row r="3052" spans="1:19" x14ac:dyDescent="0.35">
      <c r="A3052">
        <v>2025</v>
      </c>
      <c r="B3052" t="s">
        <v>64</v>
      </c>
      <c r="C3052" t="s">
        <v>65</v>
      </c>
      <c r="D3052">
        <v>96</v>
      </c>
      <c r="E3052" s="39">
        <v>45841.614583333336</v>
      </c>
      <c r="F3052">
        <v>10.72</v>
      </c>
      <c r="G3052">
        <v>24.64</v>
      </c>
      <c r="H3052">
        <v>9.85</v>
      </c>
      <c r="I3052">
        <v>119.9</v>
      </c>
      <c r="J3052">
        <f>IF(G3052="",0.5,IF(G3052&lt;=0,2,IF(G3052&gt;=40,2, IF(AND(G3052&gt;0,G3052&lt;1),5,IF(AND(G3052&gt;35,G3052&lt;40),5,IF(O3052&gt;=1.5,1.5,0))))))</f>
        <v>0</v>
      </c>
      <c r="K3052">
        <f>IF(H3052="",0.5,IF(H3052&lt;=0.1,2,IF(H3052&gt;=20,2, IF(AND(H3052&gt;0.1,H3052&lt;0.2),5,IF(AND(H3052&gt;16,H3052&lt;20),5,IF(P3052&gt;=2,1.5,0))))))</f>
        <v>0</v>
      </c>
      <c r="L3052">
        <f>IF(A3052="",0.5,IF(B3052="",0.5,IF(C3052="",0.5,IF(E3052="",0.5,IF(Q3052="Y",0.01,0)))))</f>
        <v>0</v>
      </c>
      <c r="M3052">
        <f>COUNTIF(J3052:L3052,"&gt;0")</f>
        <v>0</v>
      </c>
      <c r="N3052" s="28" t="s">
        <v>66</v>
      </c>
      <c r="O3052">
        <f>IF(G3052="","",ABS(G3053-G3052))</f>
        <v>0.16000000000000014</v>
      </c>
      <c r="P3052">
        <f>IF(H3052="","",ABS(H3053-H3052))</f>
        <v>3.0000000000001137E-2</v>
      </c>
      <c r="R3052" s="2">
        <f>E3052-E3051</f>
        <v>1.0416666671517305E-2</v>
      </c>
      <c r="S3052" s="4">
        <f>MROUND(E3052,"0:15")</f>
        <v>45841.614583333328</v>
      </c>
    </row>
    <row r="3053" spans="1:19" x14ac:dyDescent="0.35">
      <c r="A3053">
        <v>2025</v>
      </c>
      <c r="B3053" t="s">
        <v>64</v>
      </c>
      <c r="C3053" t="s">
        <v>65</v>
      </c>
      <c r="D3053">
        <v>97</v>
      </c>
      <c r="E3053" s="39">
        <v>45841.625</v>
      </c>
      <c r="F3053">
        <v>10.76</v>
      </c>
      <c r="G3053">
        <v>24.8</v>
      </c>
      <c r="H3053">
        <v>9.8800000000000008</v>
      </c>
      <c r="I3053">
        <v>120.7</v>
      </c>
      <c r="J3053">
        <f>IF(G3053="",0.5,IF(G3053&lt;=0,2,IF(G3053&gt;=40,2, IF(AND(G3053&gt;0,G3053&lt;1),5,IF(AND(G3053&gt;35,G3053&lt;40),5,IF(O3053&gt;=1.5,1.5,0))))))</f>
        <v>0</v>
      </c>
      <c r="K3053">
        <f>IF(H3053="",0.5,IF(H3053&lt;=0.1,2,IF(H3053&gt;=20,2, IF(AND(H3053&gt;0.1,H3053&lt;0.2),5,IF(AND(H3053&gt;16,H3053&lt;20),5,IF(P3053&gt;=2,1.5,0))))))</f>
        <v>0</v>
      </c>
      <c r="L3053">
        <f>IF(A3053="",0.5,IF(B3053="",0.5,IF(C3053="",0.5,IF(E3053="",0.5,IF(Q3053="Y",0.01,0)))))</f>
        <v>0</v>
      </c>
      <c r="M3053">
        <f>COUNTIF(J3053:L3053,"&gt;0")</f>
        <v>0</v>
      </c>
      <c r="N3053" s="28" t="s">
        <v>66</v>
      </c>
      <c r="O3053">
        <f>IF(G3053="","",ABS(G3054-G3053))</f>
        <v>0.14000000000000057</v>
      </c>
      <c r="P3053">
        <f>IF(H3053="","",ABS(H3054-H3053))</f>
        <v>5.9999999999998721E-2</v>
      </c>
      <c r="R3053" s="2">
        <f>E3053-E3052</f>
        <v>1.0416666664241347E-2</v>
      </c>
      <c r="S3053" s="4">
        <f>MROUND(E3053,"0:15")</f>
        <v>45841.625</v>
      </c>
    </row>
    <row r="3054" spans="1:19" x14ac:dyDescent="0.35">
      <c r="A3054">
        <v>2025</v>
      </c>
      <c r="B3054" t="s">
        <v>64</v>
      </c>
      <c r="C3054" t="s">
        <v>65</v>
      </c>
      <c r="D3054">
        <v>98</v>
      </c>
      <c r="E3054" s="39">
        <v>45841.635416666664</v>
      </c>
      <c r="F3054">
        <v>10.82</v>
      </c>
      <c r="G3054">
        <v>24.94</v>
      </c>
      <c r="H3054">
        <v>9.94</v>
      </c>
      <c r="I3054">
        <v>121.7</v>
      </c>
      <c r="J3054">
        <f>IF(G3054="",0.5,IF(G3054&lt;=0,2,IF(G3054&gt;=40,2, IF(AND(G3054&gt;0,G3054&lt;1),5,IF(AND(G3054&gt;35,G3054&lt;40),5,IF(O3054&gt;=1.5,1.5,0))))))</f>
        <v>0</v>
      </c>
      <c r="K3054">
        <f>IF(H3054="",0.5,IF(H3054&lt;=0.1,2,IF(H3054&gt;=20,2, IF(AND(H3054&gt;0.1,H3054&lt;0.2),5,IF(AND(H3054&gt;16,H3054&lt;20),5,IF(P3054&gt;=2,1.5,0))))))</f>
        <v>0</v>
      </c>
      <c r="L3054">
        <f>IF(A3054="",0.5,IF(B3054="",0.5,IF(C3054="",0.5,IF(E3054="",0.5,IF(Q3054="Y",0.01,0)))))</f>
        <v>0</v>
      </c>
      <c r="M3054">
        <f>COUNTIF(J3054:L3054,"&gt;0")</f>
        <v>0</v>
      </c>
      <c r="N3054" s="28" t="s">
        <v>66</v>
      </c>
      <c r="O3054">
        <f>IF(G3054="","",ABS(G3055-G3054))</f>
        <v>9.9999999999997868E-2</v>
      </c>
      <c r="P3054">
        <f>IF(H3054="","",ABS(H3055-H3054))</f>
        <v>0.11999999999999922</v>
      </c>
      <c r="R3054" s="2">
        <f>E3054-E3053</f>
        <v>1.0416666664241347E-2</v>
      </c>
      <c r="S3054" s="4">
        <f>MROUND(E3054,"0:15")</f>
        <v>45841.635416666664</v>
      </c>
    </row>
    <row r="3055" spans="1:19" x14ac:dyDescent="0.35">
      <c r="A3055">
        <v>2025</v>
      </c>
      <c r="B3055" t="s">
        <v>64</v>
      </c>
      <c r="C3055" t="s">
        <v>65</v>
      </c>
      <c r="D3055">
        <v>99</v>
      </c>
      <c r="E3055" s="39">
        <v>45841.645833333336</v>
      </c>
      <c r="F3055">
        <v>10.69</v>
      </c>
      <c r="G3055">
        <v>25.04</v>
      </c>
      <c r="H3055">
        <v>9.82</v>
      </c>
      <c r="I3055">
        <v>120.4</v>
      </c>
      <c r="J3055">
        <f>IF(G3055="",0.5,IF(G3055&lt;=0,2,IF(G3055&gt;=40,2, IF(AND(G3055&gt;0,G3055&lt;1),5,IF(AND(G3055&gt;35,G3055&lt;40),5,IF(O3055&gt;=1.5,1.5,0))))))</f>
        <v>0</v>
      </c>
      <c r="K3055">
        <f>IF(H3055="",0.5,IF(H3055&lt;=0.1,2,IF(H3055&gt;=20,2, IF(AND(H3055&gt;0.1,H3055&lt;0.2),5,IF(AND(H3055&gt;16,H3055&lt;20),5,IF(P3055&gt;=2,1.5,0))))))</f>
        <v>0</v>
      </c>
      <c r="L3055">
        <f>IF(A3055="",0.5,IF(B3055="",0.5,IF(C3055="",0.5,IF(E3055="",0.5,IF(Q3055="Y",0.01,0)))))</f>
        <v>0</v>
      </c>
      <c r="M3055">
        <f>COUNTIF(J3055:L3055,"&gt;0")</f>
        <v>0</v>
      </c>
      <c r="N3055" s="28" t="s">
        <v>66</v>
      </c>
      <c r="O3055">
        <f>IF(G3055="","",ABS(G3056-G3055))</f>
        <v>1.9999999999999574E-2</v>
      </c>
      <c r="P3055">
        <f>IF(H3055="","",ABS(H3056-H3055))</f>
        <v>0.16999999999999993</v>
      </c>
      <c r="R3055" s="2">
        <f>E3055-E3054</f>
        <v>1.0416666671517305E-2</v>
      </c>
      <c r="S3055" s="4">
        <f>MROUND(E3055,"0:15")</f>
        <v>45841.645833333328</v>
      </c>
    </row>
    <row r="3056" spans="1:19" x14ac:dyDescent="0.35">
      <c r="A3056">
        <v>2025</v>
      </c>
      <c r="B3056" t="s">
        <v>64</v>
      </c>
      <c r="C3056" t="s">
        <v>65</v>
      </c>
      <c r="D3056">
        <v>100</v>
      </c>
      <c r="E3056" s="39">
        <v>45841.65625</v>
      </c>
      <c r="F3056">
        <v>10.51</v>
      </c>
      <c r="G3056">
        <v>25.02</v>
      </c>
      <c r="H3056">
        <v>9.65</v>
      </c>
      <c r="I3056">
        <v>118.3</v>
      </c>
      <c r="J3056">
        <f>IF(G3056="",0.5,IF(G3056&lt;=0,2,IF(G3056&gt;=40,2, IF(AND(G3056&gt;0,G3056&lt;1),5,IF(AND(G3056&gt;35,G3056&lt;40),5,IF(O3056&gt;=1.5,1.5,0))))))</f>
        <v>0</v>
      </c>
      <c r="K3056">
        <f>IF(H3056="",0.5,IF(H3056&lt;=0.1,2,IF(H3056&gt;=20,2, IF(AND(H3056&gt;0.1,H3056&lt;0.2),5,IF(AND(H3056&gt;16,H3056&lt;20),5,IF(P3056&gt;=2,1.5,0))))))</f>
        <v>0</v>
      </c>
      <c r="L3056">
        <f>IF(A3056="",0.5,IF(B3056="",0.5,IF(C3056="",0.5,IF(E3056="",0.5,IF(Q3056="Y",0.01,0)))))</f>
        <v>0</v>
      </c>
      <c r="M3056">
        <f>COUNTIF(J3056:L3056,"&gt;0")</f>
        <v>0</v>
      </c>
      <c r="N3056" s="28" t="s">
        <v>66</v>
      </c>
      <c r="O3056">
        <f>IF(G3056="","",ABS(G3057-G3056))</f>
        <v>0.21999999999999886</v>
      </c>
      <c r="P3056">
        <f>IF(H3056="","",ABS(H3057-H3056))</f>
        <v>0.33000000000000007</v>
      </c>
      <c r="R3056" s="2">
        <f>E3056-E3055</f>
        <v>1.0416666664241347E-2</v>
      </c>
      <c r="S3056" s="4">
        <f>MROUND(E3056,"0:15")</f>
        <v>45841.65625</v>
      </c>
    </row>
    <row r="3057" spans="1:19" x14ac:dyDescent="0.35">
      <c r="A3057">
        <v>2025</v>
      </c>
      <c r="B3057" t="s">
        <v>64</v>
      </c>
      <c r="C3057" t="s">
        <v>65</v>
      </c>
      <c r="D3057">
        <v>101</v>
      </c>
      <c r="E3057" s="39">
        <v>45841.666666666664</v>
      </c>
      <c r="F3057">
        <v>10.15</v>
      </c>
      <c r="G3057">
        <v>24.8</v>
      </c>
      <c r="H3057">
        <v>9.32</v>
      </c>
      <c r="I3057">
        <v>113.8</v>
      </c>
      <c r="J3057">
        <f>IF(G3057="",0.5,IF(G3057&lt;=0,2,IF(G3057&gt;=40,2, IF(AND(G3057&gt;0,G3057&lt;1),5,IF(AND(G3057&gt;35,G3057&lt;40),5,IF(O3057&gt;=1.5,1.5,0))))))</f>
        <v>0</v>
      </c>
      <c r="K3057">
        <f>IF(H3057="",0.5,IF(H3057&lt;=0.1,2,IF(H3057&gt;=20,2, IF(AND(H3057&gt;0.1,H3057&lt;0.2),5,IF(AND(H3057&gt;16,H3057&lt;20),5,IF(P3057&gt;=2,1.5,0))))))</f>
        <v>0</v>
      </c>
      <c r="L3057">
        <f>IF(A3057="",0.5,IF(B3057="",0.5,IF(C3057="",0.5,IF(E3057="",0.5,IF(Q3057="Y",0.01,0)))))</f>
        <v>0</v>
      </c>
      <c r="M3057">
        <f>COUNTIF(J3057:L3057,"&gt;0")</f>
        <v>0</v>
      </c>
      <c r="N3057" s="28" t="s">
        <v>66</v>
      </c>
      <c r="O3057">
        <f>IF(G3057="","",ABS(G3058-G3057))</f>
        <v>0.17999999999999972</v>
      </c>
      <c r="P3057">
        <f>IF(H3057="","",ABS(H3058-H3057))</f>
        <v>0.24000000000000021</v>
      </c>
      <c r="R3057" s="2">
        <f>E3057-E3056</f>
        <v>1.0416666664241347E-2</v>
      </c>
      <c r="S3057" s="4">
        <f>MROUND(E3057,"0:15")</f>
        <v>45841.666666666664</v>
      </c>
    </row>
    <row r="3058" spans="1:19" x14ac:dyDescent="0.35">
      <c r="A3058">
        <v>2025</v>
      </c>
      <c r="B3058" t="s">
        <v>64</v>
      </c>
      <c r="C3058" t="s">
        <v>65</v>
      </c>
      <c r="D3058">
        <v>102</v>
      </c>
      <c r="E3058" s="39">
        <v>45841.677083333336</v>
      </c>
      <c r="F3058">
        <v>9.89</v>
      </c>
      <c r="G3058">
        <v>24.62</v>
      </c>
      <c r="H3058">
        <v>9.08</v>
      </c>
      <c r="I3058">
        <v>110.5</v>
      </c>
      <c r="J3058">
        <f>IF(G3058="",0.5,IF(G3058&lt;=0,2,IF(G3058&gt;=40,2, IF(AND(G3058&gt;0,G3058&lt;1),5,IF(AND(G3058&gt;35,G3058&lt;40),5,IF(O3058&gt;=1.5,1.5,0))))))</f>
        <v>0</v>
      </c>
      <c r="K3058">
        <f>IF(H3058="",0.5,IF(H3058&lt;=0.1,2,IF(H3058&gt;=20,2, IF(AND(H3058&gt;0.1,H3058&lt;0.2),5,IF(AND(H3058&gt;16,H3058&lt;20),5,IF(P3058&gt;=2,1.5,0))))))</f>
        <v>0</v>
      </c>
      <c r="L3058">
        <f>IF(A3058="",0.5,IF(B3058="",0.5,IF(C3058="",0.5,IF(E3058="",0.5,IF(Q3058="Y",0.01,0)))))</f>
        <v>0</v>
      </c>
      <c r="M3058">
        <f>COUNTIF(J3058:L3058,"&gt;0")</f>
        <v>0</v>
      </c>
      <c r="N3058" s="28" t="s">
        <v>66</v>
      </c>
      <c r="O3058">
        <f>IF(G3058="","",ABS(G3059-G3058))</f>
        <v>0.17999999999999972</v>
      </c>
      <c r="P3058">
        <f>IF(H3058="","",ABS(H3059-H3058))</f>
        <v>0.17999999999999972</v>
      </c>
      <c r="R3058" s="2">
        <f>E3058-E3057</f>
        <v>1.0416666671517305E-2</v>
      </c>
      <c r="S3058" s="4">
        <f>MROUND(E3058,"0:15")</f>
        <v>45841.677083333328</v>
      </c>
    </row>
    <row r="3059" spans="1:19" x14ac:dyDescent="0.35">
      <c r="A3059">
        <v>2025</v>
      </c>
      <c r="B3059" t="s">
        <v>64</v>
      </c>
      <c r="C3059" t="s">
        <v>65</v>
      </c>
      <c r="D3059">
        <v>103</v>
      </c>
      <c r="E3059" s="39">
        <v>45841.6875</v>
      </c>
      <c r="F3059">
        <v>9.69</v>
      </c>
      <c r="G3059">
        <v>24.44</v>
      </c>
      <c r="H3059">
        <v>8.9</v>
      </c>
      <c r="I3059">
        <v>107.9</v>
      </c>
      <c r="J3059">
        <f>IF(G3059="",0.5,IF(G3059&lt;=0,2,IF(G3059&gt;=40,2, IF(AND(G3059&gt;0,G3059&lt;1),5,IF(AND(G3059&gt;35,G3059&lt;40),5,IF(O3059&gt;=1.5,1.5,0))))))</f>
        <v>0</v>
      </c>
      <c r="K3059">
        <f>IF(H3059="",0.5,IF(H3059&lt;=0.1,2,IF(H3059&gt;=20,2, IF(AND(H3059&gt;0.1,H3059&lt;0.2),5,IF(AND(H3059&gt;16,H3059&lt;20),5,IF(P3059&gt;=2,1.5,0))))))</f>
        <v>0</v>
      </c>
      <c r="L3059">
        <f>IF(A3059="",0.5,IF(B3059="",0.5,IF(C3059="",0.5,IF(E3059="",0.5,IF(Q3059="Y",0.01,0)))))</f>
        <v>0</v>
      </c>
      <c r="M3059">
        <f>COUNTIF(J3059:L3059,"&gt;0")</f>
        <v>0</v>
      </c>
      <c r="N3059" s="28" t="s">
        <v>66</v>
      </c>
      <c r="O3059">
        <f>IF(G3059="","",ABS(G3060-G3059))</f>
        <v>0.14000000000000057</v>
      </c>
      <c r="P3059">
        <f>IF(H3059="","",ABS(H3060-H3059))</f>
        <v>0.16999999999999993</v>
      </c>
      <c r="R3059" s="2">
        <f>E3059-E3058</f>
        <v>1.0416666664241347E-2</v>
      </c>
      <c r="S3059" s="4">
        <f>MROUND(E3059,"0:15")</f>
        <v>45841.6875</v>
      </c>
    </row>
    <row r="3060" spans="1:19" x14ac:dyDescent="0.35">
      <c r="A3060">
        <v>2025</v>
      </c>
      <c r="B3060" t="s">
        <v>64</v>
      </c>
      <c r="C3060" t="s">
        <v>65</v>
      </c>
      <c r="D3060">
        <v>104</v>
      </c>
      <c r="E3060" s="39">
        <v>45841.697916666664</v>
      </c>
      <c r="F3060">
        <v>9.51</v>
      </c>
      <c r="G3060">
        <v>24.3</v>
      </c>
      <c r="H3060">
        <v>8.73</v>
      </c>
      <c r="I3060">
        <v>105.6</v>
      </c>
      <c r="J3060">
        <f>IF(G3060="",0.5,IF(G3060&lt;=0,2,IF(G3060&gt;=40,2, IF(AND(G3060&gt;0,G3060&lt;1),5,IF(AND(G3060&gt;35,G3060&lt;40),5,IF(O3060&gt;=1.5,1.5,0))))))</f>
        <v>0</v>
      </c>
      <c r="K3060">
        <f>IF(H3060="",0.5,IF(H3060&lt;=0.1,2,IF(H3060&gt;=20,2, IF(AND(H3060&gt;0.1,H3060&lt;0.2),5,IF(AND(H3060&gt;16,H3060&lt;20),5,IF(P3060&gt;=2,1.5,0))))))</f>
        <v>0</v>
      </c>
      <c r="L3060">
        <f>IF(A3060="",0.5,IF(B3060="",0.5,IF(C3060="",0.5,IF(E3060="",0.5,IF(Q3060="Y",0.01,0)))))</f>
        <v>0</v>
      </c>
      <c r="M3060">
        <f>COUNTIF(J3060:L3060,"&gt;0")</f>
        <v>0</v>
      </c>
      <c r="N3060" s="28" t="s">
        <v>66</v>
      </c>
      <c r="O3060">
        <f>IF(G3060="","",ABS(G3061-G3060))</f>
        <v>0.19999999999999929</v>
      </c>
      <c r="P3060">
        <f>IF(H3060="","",ABS(H3061-H3060))</f>
        <v>0.20000000000000107</v>
      </c>
      <c r="R3060" s="2">
        <f>E3060-E3059</f>
        <v>1.0416666664241347E-2</v>
      </c>
      <c r="S3060" s="4">
        <f>MROUND(E3060,"0:15")</f>
        <v>45841.697916666664</v>
      </c>
    </row>
    <row r="3061" spans="1:19" x14ac:dyDescent="0.35">
      <c r="A3061">
        <v>2025</v>
      </c>
      <c r="B3061" t="s">
        <v>64</v>
      </c>
      <c r="C3061" t="s">
        <v>65</v>
      </c>
      <c r="D3061">
        <v>105</v>
      </c>
      <c r="E3061" s="39">
        <v>45841.708333333336</v>
      </c>
      <c r="F3061">
        <v>9.2899999999999991</v>
      </c>
      <c r="G3061">
        <v>24.1</v>
      </c>
      <c r="H3061">
        <v>8.5299999999999994</v>
      </c>
      <c r="I3061">
        <v>102.8</v>
      </c>
      <c r="J3061">
        <f>IF(G3061="",0.5,IF(G3061&lt;=0,2,IF(G3061&gt;=40,2, IF(AND(G3061&gt;0,G3061&lt;1),5,IF(AND(G3061&gt;35,G3061&lt;40),5,IF(O3061&gt;=1.5,1.5,0))))))</f>
        <v>0</v>
      </c>
      <c r="K3061">
        <f>IF(H3061="",0.5,IF(H3061&lt;=0.1,2,IF(H3061&gt;=20,2, IF(AND(H3061&gt;0.1,H3061&lt;0.2),5,IF(AND(H3061&gt;16,H3061&lt;20),5,IF(P3061&gt;=2,1.5,0))))))</f>
        <v>0</v>
      </c>
      <c r="L3061">
        <f>IF(A3061="",0.5,IF(B3061="",0.5,IF(C3061="",0.5,IF(E3061="",0.5,IF(Q3061="Y",0.01,0)))))</f>
        <v>0</v>
      </c>
      <c r="M3061">
        <f>COUNTIF(J3061:L3061,"&gt;0")</f>
        <v>0</v>
      </c>
      <c r="N3061" s="28" t="s">
        <v>66</v>
      </c>
      <c r="O3061">
        <f>IF(G3061="","",ABS(G3062-G3061))</f>
        <v>0.14000000000000057</v>
      </c>
      <c r="P3061">
        <f>IF(H3061="","",ABS(H3062-H3061))</f>
        <v>0.14999999999999858</v>
      </c>
      <c r="R3061" s="2">
        <f>E3061-E3060</f>
        <v>1.0416666671517305E-2</v>
      </c>
      <c r="S3061" s="4">
        <f>MROUND(E3061,"0:15")</f>
        <v>45841.708333333328</v>
      </c>
    </row>
    <row r="3062" spans="1:19" x14ac:dyDescent="0.35">
      <c r="A3062">
        <v>2025</v>
      </c>
      <c r="B3062" t="s">
        <v>64</v>
      </c>
      <c r="C3062" t="s">
        <v>65</v>
      </c>
      <c r="D3062">
        <v>106</v>
      </c>
      <c r="E3062" s="39">
        <v>45841.71875</v>
      </c>
      <c r="F3062">
        <v>9.1300000000000008</v>
      </c>
      <c r="G3062">
        <v>23.96</v>
      </c>
      <c r="H3062">
        <v>8.3800000000000008</v>
      </c>
      <c r="I3062">
        <v>100.7</v>
      </c>
      <c r="J3062">
        <f>IF(G3062="",0.5,IF(G3062&lt;=0,2,IF(G3062&gt;=40,2, IF(AND(G3062&gt;0,G3062&lt;1),5,IF(AND(G3062&gt;35,G3062&lt;40),5,IF(O3062&gt;=1.5,1.5,0))))))</f>
        <v>0</v>
      </c>
      <c r="K3062">
        <f>IF(H3062="",0.5,IF(H3062&lt;=0.1,2,IF(H3062&gt;=20,2, IF(AND(H3062&gt;0.1,H3062&lt;0.2),5,IF(AND(H3062&gt;16,H3062&lt;20),5,IF(P3062&gt;=2,1.5,0))))))</f>
        <v>0</v>
      </c>
      <c r="L3062">
        <f>IF(A3062="",0.5,IF(B3062="",0.5,IF(C3062="",0.5,IF(E3062="",0.5,IF(Q3062="Y",0.01,0)))))</f>
        <v>0</v>
      </c>
      <c r="M3062">
        <f>COUNTIF(J3062:L3062,"&gt;0")</f>
        <v>0</v>
      </c>
      <c r="N3062" s="28" t="s">
        <v>66</v>
      </c>
      <c r="O3062">
        <f>IF(G3062="","",ABS(G3063-G3062))</f>
        <v>0.16000000000000014</v>
      </c>
      <c r="P3062">
        <f>IF(H3062="","",ABS(H3063-H3062))</f>
        <v>0.19000000000000128</v>
      </c>
      <c r="R3062" s="2">
        <f>E3062-E3061</f>
        <v>1.0416666664241347E-2</v>
      </c>
      <c r="S3062" s="4">
        <f>MROUND(E3062,"0:15")</f>
        <v>45841.71875</v>
      </c>
    </row>
    <row r="3063" spans="1:19" x14ac:dyDescent="0.35">
      <c r="A3063">
        <v>2025</v>
      </c>
      <c r="B3063" t="s">
        <v>64</v>
      </c>
      <c r="C3063" t="s">
        <v>65</v>
      </c>
      <c r="D3063">
        <v>107</v>
      </c>
      <c r="E3063" s="39">
        <v>45841.729166666664</v>
      </c>
      <c r="F3063">
        <v>8.92</v>
      </c>
      <c r="G3063">
        <v>23.8</v>
      </c>
      <c r="H3063">
        <v>8.19</v>
      </c>
      <c r="I3063">
        <v>98.1</v>
      </c>
      <c r="J3063">
        <f>IF(G3063="",0.5,IF(G3063&lt;=0,2,IF(G3063&gt;=40,2, IF(AND(G3063&gt;0,G3063&lt;1),5,IF(AND(G3063&gt;35,G3063&lt;40),5,IF(O3063&gt;=1.5,1.5,0))))))</f>
        <v>0</v>
      </c>
      <c r="K3063">
        <f>IF(H3063="",0.5,IF(H3063&lt;=0.1,2,IF(H3063&gt;=20,2, IF(AND(H3063&gt;0.1,H3063&lt;0.2),5,IF(AND(H3063&gt;16,H3063&lt;20),5,IF(P3063&gt;=2,1.5,0))))))</f>
        <v>0</v>
      </c>
      <c r="L3063">
        <f>IF(A3063="",0.5,IF(B3063="",0.5,IF(C3063="",0.5,IF(E3063="",0.5,IF(Q3063="Y",0.01,0)))))</f>
        <v>0</v>
      </c>
      <c r="M3063">
        <f>COUNTIF(J3063:L3063,"&gt;0")</f>
        <v>0</v>
      </c>
      <c r="N3063" s="28" t="s">
        <v>66</v>
      </c>
      <c r="O3063">
        <f>IF(G3063="","",ABS(G3064-G3063))</f>
        <v>0.14000000000000057</v>
      </c>
      <c r="P3063">
        <f>IF(H3063="","",ABS(H3064-H3063))</f>
        <v>0.21999999999999975</v>
      </c>
      <c r="R3063" s="2">
        <f>E3063-E3062</f>
        <v>1.0416666664241347E-2</v>
      </c>
      <c r="S3063" s="4">
        <f>MROUND(E3063,"0:15")</f>
        <v>45841.729166666664</v>
      </c>
    </row>
    <row r="3064" spans="1:19" x14ac:dyDescent="0.35">
      <c r="A3064">
        <v>2025</v>
      </c>
      <c r="B3064" t="s">
        <v>64</v>
      </c>
      <c r="C3064" t="s">
        <v>65</v>
      </c>
      <c r="D3064">
        <v>108</v>
      </c>
      <c r="E3064" s="39">
        <v>45841.739583333336</v>
      </c>
      <c r="F3064">
        <v>8.69</v>
      </c>
      <c r="G3064">
        <v>23.66</v>
      </c>
      <c r="H3064">
        <v>7.97</v>
      </c>
      <c r="I3064">
        <v>95.3</v>
      </c>
      <c r="J3064">
        <f>IF(G3064="",0.5,IF(G3064&lt;=0,2,IF(G3064&gt;=40,2, IF(AND(G3064&gt;0,G3064&lt;1),5,IF(AND(G3064&gt;35,G3064&lt;40),5,IF(O3064&gt;=1.5,1.5,0))))))</f>
        <v>0</v>
      </c>
      <c r="K3064">
        <f>IF(H3064="",0.5,IF(H3064&lt;=0.1,2,IF(H3064&gt;=20,2, IF(AND(H3064&gt;0.1,H3064&lt;0.2),5,IF(AND(H3064&gt;16,H3064&lt;20),5,IF(P3064&gt;=2,1.5,0))))))</f>
        <v>0</v>
      </c>
      <c r="L3064">
        <f>IF(A3064="",0.5,IF(B3064="",0.5,IF(C3064="",0.5,IF(E3064="",0.5,IF(Q3064="Y",0.01,0)))))</f>
        <v>0</v>
      </c>
      <c r="M3064">
        <f>COUNTIF(J3064:L3064,"&gt;0")</f>
        <v>0</v>
      </c>
      <c r="N3064" s="28" t="s">
        <v>66</v>
      </c>
      <c r="O3064">
        <f>IF(G3064="","",ABS(G3065-G3064))</f>
        <v>0.10000000000000142</v>
      </c>
      <c r="P3064">
        <f>IF(H3064="","",ABS(H3065-H3064))</f>
        <v>0.23999999999999932</v>
      </c>
      <c r="R3064" s="2">
        <f>E3064-E3063</f>
        <v>1.0416666671517305E-2</v>
      </c>
      <c r="S3064" s="4">
        <f>MROUND(E3064,"0:15")</f>
        <v>45841.739583333328</v>
      </c>
    </row>
    <row r="3065" spans="1:19" x14ac:dyDescent="0.35">
      <c r="A3065">
        <v>2025</v>
      </c>
      <c r="B3065" t="s">
        <v>64</v>
      </c>
      <c r="C3065" t="s">
        <v>65</v>
      </c>
      <c r="D3065">
        <v>109</v>
      </c>
      <c r="E3065" s="39">
        <v>45841.75</v>
      </c>
      <c r="F3065">
        <v>8.43</v>
      </c>
      <c r="G3065">
        <v>23.56</v>
      </c>
      <c r="H3065">
        <v>7.73</v>
      </c>
      <c r="I3065">
        <v>92.3</v>
      </c>
      <c r="J3065">
        <f>IF(G3065="",0.5,IF(G3065&lt;=0,2,IF(G3065&gt;=40,2, IF(AND(G3065&gt;0,G3065&lt;1),5,IF(AND(G3065&gt;35,G3065&lt;40),5,IF(O3065&gt;=1.5,1.5,0))))))</f>
        <v>0</v>
      </c>
      <c r="K3065">
        <f>IF(H3065="",0.5,IF(H3065&lt;=0.1,2,IF(H3065&gt;=20,2, IF(AND(H3065&gt;0.1,H3065&lt;0.2),5,IF(AND(H3065&gt;16,H3065&lt;20),5,IF(P3065&gt;=2,1.5,0))))))</f>
        <v>0</v>
      </c>
      <c r="L3065">
        <f>IF(A3065="",0.5,IF(B3065="",0.5,IF(C3065="",0.5,IF(E3065="",0.5,IF(Q3065="Y",0.01,0)))))</f>
        <v>0</v>
      </c>
      <c r="M3065">
        <f>COUNTIF(J3065:L3065,"&gt;0")</f>
        <v>0</v>
      </c>
      <c r="N3065" s="28" t="s">
        <v>66</v>
      </c>
      <c r="O3065">
        <f>IF(G3065="","",ABS(G3066-G3065))</f>
        <v>0.11999999999999744</v>
      </c>
      <c r="P3065">
        <f>IF(H3065="","",ABS(H3066-H3065))</f>
        <v>0.27000000000000046</v>
      </c>
      <c r="R3065" s="2">
        <f>E3065-E3064</f>
        <v>1.0416666664241347E-2</v>
      </c>
      <c r="S3065" s="4">
        <f>MROUND(E3065,"0:15")</f>
        <v>45841.75</v>
      </c>
    </row>
    <row r="3066" spans="1:19" x14ac:dyDescent="0.35">
      <c r="A3066">
        <v>2025</v>
      </c>
      <c r="B3066" t="s">
        <v>64</v>
      </c>
      <c r="C3066" t="s">
        <v>65</v>
      </c>
      <c r="D3066">
        <v>110</v>
      </c>
      <c r="E3066" s="39">
        <v>45841.760416666664</v>
      </c>
      <c r="F3066">
        <v>8.1300000000000008</v>
      </c>
      <c r="G3066">
        <v>23.44</v>
      </c>
      <c r="H3066">
        <v>7.46</v>
      </c>
      <c r="I3066">
        <v>88.8</v>
      </c>
      <c r="J3066">
        <f>IF(G3066="",0.5,IF(G3066&lt;=0,2,IF(G3066&gt;=40,2, IF(AND(G3066&gt;0,G3066&lt;1),5,IF(AND(G3066&gt;35,G3066&lt;40),5,IF(O3066&gt;=1.5,1.5,0))))))</f>
        <v>0</v>
      </c>
      <c r="K3066">
        <f>IF(H3066="",0.5,IF(H3066&lt;=0.1,2,IF(H3066&gt;=20,2, IF(AND(H3066&gt;0.1,H3066&lt;0.2),5,IF(AND(H3066&gt;16,H3066&lt;20),5,IF(P3066&gt;=2,1.5,0))))))</f>
        <v>0</v>
      </c>
      <c r="L3066">
        <f>IF(A3066="",0.5,IF(B3066="",0.5,IF(C3066="",0.5,IF(E3066="",0.5,IF(Q3066="Y",0.01,0)))))</f>
        <v>0</v>
      </c>
      <c r="M3066">
        <f>COUNTIF(J3066:L3066,"&gt;0")</f>
        <v>0</v>
      </c>
      <c r="N3066" s="28" t="s">
        <v>66</v>
      </c>
      <c r="O3066">
        <f>IF(G3066="","",ABS(G3067-G3066))</f>
        <v>0.17999999999999972</v>
      </c>
      <c r="P3066">
        <f>IF(H3066="","",ABS(H3067-H3066))</f>
        <v>0.19000000000000039</v>
      </c>
      <c r="R3066" s="2">
        <f>E3066-E3065</f>
        <v>1.0416666664241347E-2</v>
      </c>
      <c r="S3066" s="4">
        <f>MROUND(E3066,"0:15")</f>
        <v>45841.760416666664</v>
      </c>
    </row>
    <row r="3067" spans="1:19" x14ac:dyDescent="0.35">
      <c r="A3067">
        <v>2025</v>
      </c>
      <c r="B3067" t="s">
        <v>64</v>
      </c>
      <c r="C3067" t="s">
        <v>65</v>
      </c>
      <c r="D3067">
        <v>111</v>
      </c>
      <c r="E3067" s="39">
        <v>45841.770833333336</v>
      </c>
      <c r="F3067">
        <v>7.92</v>
      </c>
      <c r="G3067">
        <v>23.26</v>
      </c>
      <c r="H3067">
        <v>7.27</v>
      </c>
      <c r="I3067">
        <v>86.2</v>
      </c>
      <c r="J3067">
        <f>IF(G3067="",0.5,IF(G3067&lt;=0,2,IF(G3067&gt;=40,2, IF(AND(G3067&gt;0,G3067&lt;1),5,IF(AND(G3067&gt;35,G3067&lt;40),5,IF(O3067&gt;=1.5,1.5,0))))))</f>
        <v>0</v>
      </c>
      <c r="K3067">
        <f>IF(H3067="",0.5,IF(H3067&lt;=0.1,2,IF(H3067&gt;=20,2, IF(AND(H3067&gt;0.1,H3067&lt;0.2),5,IF(AND(H3067&gt;16,H3067&lt;20),5,IF(P3067&gt;=2,1.5,0))))))</f>
        <v>0</v>
      </c>
      <c r="L3067">
        <f>IF(A3067="",0.5,IF(B3067="",0.5,IF(C3067="",0.5,IF(E3067="",0.5,IF(Q3067="Y",0.01,0)))))</f>
        <v>0</v>
      </c>
      <c r="M3067">
        <f>COUNTIF(J3067:L3067,"&gt;0")</f>
        <v>0</v>
      </c>
      <c r="N3067" s="28" t="s">
        <v>66</v>
      </c>
      <c r="O3067">
        <f>IF(G3067="","",ABS(G3068-G3067))</f>
        <v>0.18000000000000327</v>
      </c>
      <c r="P3067">
        <f>IF(H3067="","",ABS(H3068-H3067))</f>
        <v>0.11999999999999922</v>
      </c>
      <c r="R3067" s="2">
        <f>E3067-E3066</f>
        <v>1.0416666671517305E-2</v>
      </c>
      <c r="S3067" s="4">
        <f>MROUND(E3067,"0:15")</f>
        <v>45841.770833333328</v>
      </c>
    </row>
    <row r="3068" spans="1:19" x14ac:dyDescent="0.35">
      <c r="A3068">
        <v>2025</v>
      </c>
      <c r="B3068" t="s">
        <v>64</v>
      </c>
      <c r="C3068" t="s">
        <v>65</v>
      </c>
      <c r="D3068">
        <v>112</v>
      </c>
      <c r="E3068" s="39">
        <v>45841.78125</v>
      </c>
      <c r="F3068">
        <v>7.79</v>
      </c>
      <c r="G3068">
        <v>23.08</v>
      </c>
      <c r="H3068">
        <v>7.15</v>
      </c>
      <c r="I3068">
        <v>84.5</v>
      </c>
      <c r="J3068">
        <f>IF(G3068="",0.5,IF(G3068&lt;=0,2,IF(G3068&gt;=40,2, IF(AND(G3068&gt;0,G3068&lt;1),5,IF(AND(G3068&gt;35,G3068&lt;40),5,IF(O3068&gt;=1.5,1.5,0))))))</f>
        <v>0</v>
      </c>
      <c r="K3068">
        <f>IF(H3068="",0.5,IF(H3068&lt;=0.1,2,IF(H3068&gt;=20,2, IF(AND(H3068&gt;0.1,H3068&lt;0.2),5,IF(AND(H3068&gt;16,H3068&lt;20),5,IF(P3068&gt;=2,1.5,0))))))</f>
        <v>0</v>
      </c>
      <c r="L3068">
        <f>IF(A3068="",0.5,IF(B3068="",0.5,IF(C3068="",0.5,IF(E3068="",0.5,IF(Q3068="Y",0.01,0)))))</f>
        <v>0</v>
      </c>
      <c r="M3068">
        <f>COUNTIF(J3068:L3068,"&gt;0")</f>
        <v>0</v>
      </c>
      <c r="N3068" s="28" t="s">
        <v>66</v>
      </c>
      <c r="O3068">
        <f>IF(G3068="","",ABS(G3069-G3068))</f>
        <v>0.13999999999999702</v>
      </c>
      <c r="P3068">
        <f>IF(H3068="","",ABS(H3069-H3068))</f>
        <v>5.0000000000000711E-2</v>
      </c>
      <c r="R3068" s="2">
        <f>E3068-E3067</f>
        <v>1.0416666664241347E-2</v>
      </c>
      <c r="S3068" s="4">
        <f>MROUND(E3068,"0:15")</f>
        <v>45841.78125</v>
      </c>
    </row>
    <row r="3069" spans="1:19" x14ac:dyDescent="0.35">
      <c r="A3069">
        <v>2025</v>
      </c>
      <c r="B3069" t="s">
        <v>64</v>
      </c>
      <c r="C3069" t="s">
        <v>65</v>
      </c>
      <c r="D3069">
        <v>113</v>
      </c>
      <c r="E3069" s="39">
        <v>45841.791666666664</v>
      </c>
      <c r="F3069">
        <v>7.74</v>
      </c>
      <c r="G3069">
        <v>22.94</v>
      </c>
      <c r="H3069">
        <v>7.1</v>
      </c>
      <c r="I3069">
        <v>83.7</v>
      </c>
      <c r="J3069">
        <f>IF(G3069="",0.5,IF(G3069&lt;=0,2,IF(G3069&gt;=40,2, IF(AND(G3069&gt;0,G3069&lt;1),5,IF(AND(G3069&gt;35,G3069&lt;40),5,IF(O3069&gt;=1.5,1.5,0))))))</f>
        <v>0</v>
      </c>
      <c r="K3069">
        <f>IF(H3069="",0.5,IF(H3069&lt;=0.1,2,IF(H3069&gt;=20,2, IF(AND(H3069&gt;0.1,H3069&lt;0.2),5,IF(AND(H3069&gt;16,H3069&lt;20),5,IF(P3069&gt;=2,1.5,0))))))</f>
        <v>0</v>
      </c>
      <c r="L3069">
        <f>IF(A3069="",0.5,IF(B3069="",0.5,IF(C3069="",0.5,IF(E3069="",0.5,IF(Q3069="Y",0.01,0)))))</f>
        <v>0</v>
      </c>
      <c r="M3069">
        <f>COUNTIF(J3069:L3069,"&gt;0")</f>
        <v>0</v>
      </c>
      <c r="N3069" s="28" t="s">
        <v>66</v>
      </c>
      <c r="O3069">
        <f>IF(G3069="","",ABS(G3070-G3069))</f>
        <v>0.12000000000000099</v>
      </c>
      <c r="P3069">
        <f>IF(H3069="","",ABS(H3070-H3069))</f>
        <v>6.9999999999999396E-2</v>
      </c>
      <c r="R3069" s="2">
        <f>E3069-E3068</f>
        <v>1.0416666664241347E-2</v>
      </c>
      <c r="S3069" s="4">
        <f>MROUND(E3069,"0:15")</f>
        <v>45841.791666666664</v>
      </c>
    </row>
    <row r="3070" spans="1:19" x14ac:dyDescent="0.35">
      <c r="A3070">
        <v>2025</v>
      </c>
      <c r="B3070" t="s">
        <v>64</v>
      </c>
      <c r="C3070" t="s">
        <v>65</v>
      </c>
      <c r="D3070">
        <v>114</v>
      </c>
      <c r="E3070" s="39">
        <v>45841.802083333336</v>
      </c>
      <c r="F3070">
        <v>7.67</v>
      </c>
      <c r="G3070">
        <v>22.82</v>
      </c>
      <c r="H3070">
        <v>7.03</v>
      </c>
      <c r="I3070">
        <v>82.8</v>
      </c>
      <c r="J3070">
        <f>IF(G3070="",0.5,IF(G3070&lt;=0,2,IF(G3070&gt;=40,2, IF(AND(G3070&gt;0,G3070&lt;1),5,IF(AND(G3070&gt;35,G3070&lt;40),5,IF(O3070&gt;=1.5,1.5,0))))))</f>
        <v>0</v>
      </c>
      <c r="K3070">
        <f>IF(H3070="",0.5,IF(H3070&lt;=0.1,2,IF(H3070&gt;=20,2, IF(AND(H3070&gt;0.1,H3070&lt;0.2),5,IF(AND(H3070&gt;16,H3070&lt;20),5,IF(P3070&gt;=2,1.5,0))))))</f>
        <v>0</v>
      </c>
      <c r="L3070">
        <f>IF(A3070="",0.5,IF(B3070="",0.5,IF(C3070="",0.5,IF(E3070="",0.5,IF(Q3070="Y",0.01,0)))))</f>
        <v>0</v>
      </c>
      <c r="M3070">
        <f>COUNTIF(J3070:L3070,"&gt;0")</f>
        <v>0</v>
      </c>
      <c r="N3070" s="28" t="s">
        <v>66</v>
      </c>
      <c r="O3070">
        <f>IF(G3070="","",ABS(G3071-G3070))</f>
        <v>8.0000000000001847E-2</v>
      </c>
      <c r="P3070">
        <f>IF(H3070="","",ABS(H3071-H3070))</f>
        <v>7.0000000000000284E-2</v>
      </c>
      <c r="R3070" s="2">
        <f>E3070-E3069</f>
        <v>1.0416666671517305E-2</v>
      </c>
      <c r="S3070" s="4">
        <f>MROUND(E3070,"0:15")</f>
        <v>45841.802083333328</v>
      </c>
    </row>
    <row r="3071" spans="1:19" x14ac:dyDescent="0.35">
      <c r="A3071">
        <v>2025</v>
      </c>
      <c r="B3071" t="s">
        <v>64</v>
      </c>
      <c r="C3071" t="s">
        <v>65</v>
      </c>
      <c r="D3071">
        <v>115</v>
      </c>
      <c r="E3071" s="39">
        <v>45841.8125</v>
      </c>
      <c r="F3071">
        <v>7.59</v>
      </c>
      <c r="G3071">
        <v>22.74</v>
      </c>
      <c r="H3071">
        <v>6.96</v>
      </c>
      <c r="I3071">
        <v>81.8</v>
      </c>
      <c r="J3071">
        <f>IF(G3071="",0.5,IF(G3071&lt;=0,2,IF(G3071&gt;=40,2, IF(AND(G3071&gt;0,G3071&lt;1),5,IF(AND(G3071&gt;35,G3071&lt;40),5,IF(O3071&gt;=1.5,1.5,0))))))</f>
        <v>0</v>
      </c>
      <c r="K3071">
        <f>IF(H3071="",0.5,IF(H3071&lt;=0.1,2,IF(H3071&gt;=20,2, IF(AND(H3071&gt;0.1,H3071&lt;0.2),5,IF(AND(H3071&gt;16,H3071&lt;20),5,IF(P3071&gt;=2,1.5,0))))))</f>
        <v>0</v>
      </c>
      <c r="L3071">
        <f>IF(A3071="",0.5,IF(B3071="",0.5,IF(C3071="",0.5,IF(E3071="",0.5,IF(Q3071="Y",0.01,0)))))</f>
        <v>0</v>
      </c>
      <c r="M3071">
        <f>COUNTIF(J3071:L3071,"&gt;0")</f>
        <v>0</v>
      </c>
      <c r="N3071" s="28" t="s">
        <v>66</v>
      </c>
      <c r="O3071">
        <f>IF(G3071="","",ABS(G3072-G3071))</f>
        <v>7.9999999999998295E-2</v>
      </c>
      <c r="P3071">
        <f>IF(H3071="","",ABS(H3072-H3071))</f>
        <v>3.0000000000000249E-2</v>
      </c>
      <c r="R3071" s="2">
        <f>E3071-E3070</f>
        <v>1.0416666664241347E-2</v>
      </c>
      <c r="S3071" s="4">
        <f>MROUND(E3071,"0:15")</f>
        <v>45841.8125</v>
      </c>
    </row>
    <row r="3072" spans="1:19" x14ac:dyDescent="0.35">
      <c r="A3072">
        <v>2025</v>
      </c>
      <c r="B3072" t="s">
        <v>64</v>
      </c>
      <c r="C3072" t="s">
        <v>65</v>
      </c>
      <c r="D3072">
        <v>116</v>
      </c>
      <c r="E3072" s="39">
        <v>45841.822916666664</v>
      </c>
      <c r="F3072">
        <v>7.56</v>
      </c>
      <c r="G3072">
        <v>22.66</v>
      </c>
      <c r="H3072">
        <v>6.93</v>
      </c>
      <c r="I3072">
        <v>81.3</v>
      </c>
      <c r="J3072">
        <f>IF(G3072="",0.5,IF(G3072&lt;=0,2,IF(G3072&gt;=40,2, IF(AND(G3072&gt;0,G3072&lt;1),5,IF(AND(G3072&gt;35,G3072&lt;40),5,IF(O3072&gt;=1.5,1.5,0))))))</f>
        <v>0</v>
      </c>
      <c r="K3072">
        <f>IF(H3072="",0.5,IF(H3072&lt;=0.1,2,IF(H3072&gt;=20,2, IF(AND(H3072&gt;0.1,H3072&lt;0.2),5,IF(AND(H3072&gt;16,H3072&lt;20),5,IF(P3072&gt;=2,1.5,0))))))</f>
        <v>0</v>
      </c>
      <c r="L3072">
        <f>IF(A3072="",0.5,IF(B3072="",0.5,IF(C3072="",0.5,IF(E3072="",0.5,IF(Q3072="Y",0.01,0)))))</f>
        <v>0</v>
      </c>
      <c r="M3072">
        <f>COUNTIF(J3072:L3072,"&gt;0")</f>
        <v>0</v>
      </c>
      <c r="N3072" s="28" t="s">
        <v>66</v>
      </c>
      <c r="O3072">
        <f>IF(G3072="","",ABS(G3073-G3072))</f>
        <v>5.9999999999998721E-2</v>
      </c>
      <c r="P3072">
        <f>IF(H3072="","",ABS(H3073-H3072))</f>
        <v>4.9999999999999822E-2</v>
      </c>
      <c r="R3072" s="2">
        <f>E3072-E3071</f>
        <v>1.0416666664241347E-2</v>
      </c>
      <c r="S3072" s="4">
        <f>MROUND(E3072,"0:15")</f>
        <v>45841.822916666664</v>
      </c>
    </row>
    <row r="3073" spans="1:19" x14ac:dyDescent="0.35">
      <c r="A3073">
        <v>2025</v>
      </c>
      <c r="B3073" t="s">
        <v>64</v>
      </c>
      <c r="C3073" t="s">
        <v>65</v>
      </c>
      <c r="D3073">
        <v>117</v>
      </c>
      <c r="E3073" s="39">
        <v>45841.833333333336</v>
      </c>
      <c r="F3073">
        <v>7.5</v>
      </c>
      <c r="G3073">
        <v>22.6</v>
      </c>
      <c r="H3073">
        <v>6.88</v>
      </c>
      <c r="I3073">
        <v>80.599999999999994</v>
      </c>
      <c r="J3073">
        <f>IF(G3073="",0.5,IF(G3073&lt;=0,2,IF(G3073&gt;=40,2, IF(AND(G3073&gt;0,G3073&lt;1),5,IF(AND(G3073&gt;35,G3073&lt;40),5,IF(O3073&gt;=1.5,1.5,0))))))</f>
        <v>0</v>
      </c>
      <c r="K3073">
        <f>IF(H3073="",0.5,IF(H3073&lt;=0.1,2,IF(H3073&gt;=20,2, IF(AND(H3073&gt;0.1,H3073&lt;0.2),5,IF(AND(H3073&gt;16,H3073&lt;20),5,IF(P3073&gt;=2,1.5,0))))))</f>
        <v>0</v>
      </c>
      <c r="L3073">
        <f>IF(A3073="",0.5,IF(B3073="",0.5,IF(C3073="",0.5,IF(E3073="",0.5,IF(Q3073="Y",0.01,0)))))</f>
        <v>0</v>
      </c>
      <c r="M3073">
        <f>COUNTIF(J3073:L3073,"&gt;0")</f>
        <v>0</v>
      </c>
      <c r="N3073" s="28" t="s">
        <v>66</v>
      </c>
      <c r="O3073">
        <f>IF(G3073="","",ABS(G3074-G3073))</f>
        <v>8.0000000000001847E-2</v>
      </c>
      <c r="P3073">
        <f>IF(H3073="","",ABS(H3074-H3073))</f>
        <v>4.0000000000000036E-2</v>
      </c>
      <c r="R3073" s="2">
        <f>E3073-E3072</f>
        <v>1.0416666671517305E-2</v>
      </c>
      <c r="S3073" s="4">
        <f>MROUND(E3073,"0:15")</f>
        <v>45841.833333333328</v>
      </c>
    </row>
    <row r="3074" spans="1:19" x14ac:dyDescent="0.35">
      <c r="A3074">
        <v>2025</v>
      </c>
      <c r="B3074" t="s">
        <v>64</v>
      </c>
      <c r="C3074" t="s">
        <v>65</v>
      </c>
      <c r="D3074">
        <v>118</v>
      </c>
      <c r="E3074" s="39">
        <v>45841.84375</v>
      </c>
      <c r="F3074">
        <v>7.46</v>
      </c>
      <c r="G3074">
        <v>22.52</v>
      </c>
      <c r="H3074">
        <v>6.84</v>
      </c>
      <c r="I3074">
        <v>80</v>
      </c>
      <c r="J3074">
        <f>IF(G3074="",0.5,IF(G3074&lt;=0,2,IF(G3074&gt;=40,2, IF(AND(G3074&gt;0,G3074&lt;1),5,IF(AND(G3074&gt;35,G3074&lt;40),5,IF(O3074&gt;=1.5,1.5,0))))))</f>
        <v>0</v>
      </c>
      <c r="K3074">
        <f>IF(H3074="",0.5,IF(H3074&lt;=0.1,2,IF(H3074&gt;=20,2, IF(AND(H3074&gt;0.1,H3074&lt;0.2),5,IF(AND(H3074&gt;16,H3074&lt;20),5,IF(P3074&gt;=2,1.5,0))))))</f>
        <v>0</v>
      </c>
      <c r="L3074">
        <f>IF(A3074="",0.5,IF(B3074="",0.5,IF(C3074="",0.5,IF(E3074="",0.5,IF(Q3074="Y",0.01,0)))))</f>
        <v>0</v>
      </c>
      <c r="M3074">
        <f>COUNTIF(J3074:L3074,"&gt;0")</f>
        <v>0</v>
      </c>
      <c r="N3074" s="28" t="s">
        <v>66</v>
      </c>
      <c r="O3074">
        <f>IF(G3074="","",ABS(G3075-G3074))</f>
        <v>3.9999999999999147E-2</v>
      </c>
      <c r="P3074">
        <f>IF(H3074="","",ABS(H3075-H3074))</f>
        <v>4.9999999999999822E-2</v>
      </c>
      <c r="R3074" s="2">
        <f>E3074-E3073</f>
        <v>1.0416666664241347E-2</v>
      </c>
      <c r="S3074" s="4">
        <f>MROUND(E3074,"0:15")</f>
        <v>45841.84375</v>
      </c>
    </row>
    <row r="3075" spans="1:19" x14ac:dyDescent="0.35">
      <c r="A3075">
        <v>2025</v>
      </c>
      <c r="B3075" t="s">
        <v>64</v>
      </c>
      <c r="C3075" t="s">
        <v>65</v>
      </c>
      <c r="D3075">
        <v>119</v>
      </c>
      <c r="E3075" s="39">
        <v>45841.854166666664</v>
      </c>
      <c r="F3075">
        <v>7.41</v>
      </c>
      <c r="G3075">
        <v>22.48</v>
      </c>
      <c r="H3075">
        <v>6.79</v>
      </c>
      <c r="I3075">
        <v>79.400000000000006</v>
      </c>
      <c r="J3075">
        <f>IF(G3075="",0.5,IF(G3075&lt;=0,2,IF(G3075&gt;=40,2, IF(AND(G3075&gt;0,G3075&lt;1),5,IF(AND(G3075&gt;35,G3075&lt;40),5,IF(O3075&gt;=1.5,1.5,0))))))</f>
        <v>0</v>
      </c>
      <c r="K3075">
        <f>IF(H3075="",0.5,IF(H3075&lt;=0.1,2,IF(H3075&gt;=20,2, IF(AND(H3075&gt;0.1,H3075&lt;0.2),5,IF(AND(H3075&gt;16,H3075&lt;20),5,IF(P3075&gt;=2,1.5,0))))))</f>
        <v>0</v>
      </c>
      <c r="L3075">
        <f>IF(A3075="",0.5,IF(B3075="",0.5,IF(C3075="",0.5,IF(E3075="",0.5,IF(Q3075="Y",0.01,0)))))</f>
        <v>0</v>
      </c>
      <c r="M3075">
        <f>COUNTIF(J3075:L3075,"&gt;0")</f>
        <v>0</v>
      </c>
      <c r="N3075" s="28" t="s">
        <v>66</v>
      </c>
      <c r="O3075">
        <f>IF(G3075="","",ABS(G3076-G3075))</f>
        <v>3.9999999999999147E-2</v>
      </c>
      <c r="P3075">
        <f>IF(H3075="","",ABS(H3076-H3075))</f>
        <v>5.9999999999999609E-2</v>
      </c>
      <c r="R3075" s="2">
        <f>E3075-E3074</f>
        <v>1.0416666664241347E-2</v>
      </c>
      <c r="S3075" s="4">
        <f>MROUND(E3075,"0:15")</f>
        <v>45841.854166666664</v>
      </c>
    </row>
    <row r="3076" spans="1:19" x14ac:dyDescent="0.35">
      <c r="A3076">
        <v>2025</v>
      </c>
      <c r="B3076" t="s">
        <v>64</v>
      </c>
      <c r="C3076" t="s">
        <v>65</v>
      </c>
      <c r="D3076">
        <v>120</v>
      </c>
      <c r="E3076" s="39">
        <v>45841.864583333336</v>
      </c>
      <c r="F3076">
        <v>7.34</v>
      </c>
      <c r="G3076">
        <v>22.44</v>
      </c>
      <c r="H3076">
        <v>6.73</v>
      </c>
      <c r="I3076">
        <v>78.599999999999994</v>
      </c>
      <c r="J3076">
        <f>IF(G3076="",0.5,IF(G3076&lt;=0,2,IF(G3076&gt;=40,2, IF(AND(G3076&gt;0,G3076&lt;1),5,IF(AND(G3076&gt;35,G3076&lt;40),5,IF(O3076&gt;=1.5,1.5,0))))))</f>
        <v>0</v>
      </c>
      <c r="K3076">
        <f>IF(H3076="",0.5,IF(H3076&lt;=0.1,2,IF(H3076&gt;=20,2, IF(AND(H3076&gt;0.1,H3076&lt;0.2),5,IF(AND(H3076&gt;16,H3076&lt;20),5,IF(P3076&gt;=2,1.5,0))))))</f>
        <v>0</v>
      </c>
      <c r="L3076">
        <f>IF(A3076="",0.5,IF(B3076="",0.5,IF(C3076="",0.5,IF(E3076="",0.5,IF(Q3076="Y",0.01,0)))))</f>
        <v>0</v>
      </c>
      <c r="M3076">
        <f>COUNTIF(J3076:L3076,"&gt;0")</f>
        <v>0</v>
      </c>
      <c r="N3076" s="28" t="s">
        <v>66</v>
      </c>
      <c r="O3076">
        <f>IF(G3076="","",ABS(G3077-G3076))</f>
        <v>6.0000000000002274E-2</v>
      </c>
      <c r="P3076">
        <f>IF(H3076="","",ABS(H3077-H3076))</f>
        <v>8.0000000000000071E-2</v>
      </c>
      <c r="R3076" s="2">
        <f>E3076-E3075</f>
        <v>1.0416666671517305E-2</v>
      </c>
      <c r="S3076" s="4">
        <f>MROUND(E3076,"0:15")</f>
        <v>45841.864583333328</v>
      </c>
    </row>
    <row r="3077" spans="1:19" x14ac:dyDescent="0.35">
      <c r="A3077">
        <v>2025</v>
      </c>
      <c r="B3077" t="s">
        <v>64</v>
      </c>
      <c r="C3077" t="s">
        <v>65</v>
      </c>
      <c r="D3077">
        <v>121</v>
      </c>
      <c r="E3077" s="39">
        <v>45841.875</v>
      </c>
      <c r="F3077">
        <v>7.26</v>
      </c>
      <c r="G3077">
        <v>22.38</v>
      </c>
      <c r="H3077">
        <v>6.65</v>
      </c>
      <c r="I3077">
        <v>77.599999999999994</v>
      </c>
      <c r="J3077">
        <f>IF(G3077="",0.5,IF(G3077&lt;=0,2,IF(G3077&gt;=40,2, IF(AND(G3077&gt;0,G3077&lt;1),5,IF(AND(G3077&gt;35,G3077&lt;40),5,IF(O3077&gt;=1.5,1.5,0))))))</f>
        <v>0</v>
      </c>
      <c r="K3077">
        <f>IF(H3077="",0.5,IF(H3077&lt;=0.1,2,IF(H3077&gt;=20,2, IF(AND(H3077&gt;0.1,H3077&lt;0.2),5,IF(AND(H3077&gt;16,H3077&lt;20),5,IF(P3077&gt;=2,1.5,0))))))</f>
        <v>0</v>
      </c>
      <c r="L3077">
        <f>IF(A3077="",0.5,IF(B3077="",0.5,IF(C3077="",0.5,IF(E3077="",0.5,IF(Q3077="Y",0.01,0)))))</f>
        <v>0</v>
      </c>
      <c r="M3077">
        <f>COUNTIF(J3077:L3077,"&gt;0")</f>
        <v>0</v>
      </c>
      <c r="N3077" s="28" t="s">
        <v>66</v>
      </c>
      <c r="O3077">
        <f>IF(G3077="","",ABS(G3078-G3077))</f>
        <v>7.9999999999998295E-2</v>
      </c>
      <c r="P3077">
        <f>IF(H3077="","",ABS(H3078-H3077))</f>
        <v>7.0000000000000284E-2</v>
      </c>
      <c r="R3077" s="2">
        <f>E3077-E3076</f>
        <v>1.0416666664241347E-2</v>
      </c>
      <c r="S3077" s="4">
        <f>MROUND(E3077,"0:15")</f>
        <v>45841.875</v>
      </c>
    </row>
    <row r="3078" spans="1:19" x14ac:dyDescent="0.35">
      <c r="A3078">
        <v>2025</v>
      </c>
      <c r="B3078" t="s">
        <v>64</v>
      </c>
      <c r="C3078" t="s">
        <v>65</v>
      </c>
      <c r="D3078">
        <v>122</v>
      </c>
      <c r="E3078" s="39">
        <v>45841.885416666664</v>
      </c>
      <c r="F3078">
        <v>7.18</v>
      </c>
      <c r="G3078">
        <v>22.3</v>
      </c>
      <c r="H3078">
        <v>6.58</v>
      </c>
      <c r="I3078">
        <v>76.7</v>
      </c>
      <c r="J3078">
        <f>IF(G3078="",0.5,IF(G3078&lt;=0,2,IF(G3078&gt;=40,2, IF(AND(G3078&gt;0,G3078&lt;1),5,IF(AND(G3078&gt;35,G3078&lt;40),5,IF(O3078&gt;=1.5,1.5,0))))))</f>
        <v>0</v>
      </c>
      <c r="K3078">
        <f>IF(H3078="",0.5,IF(H3078&lt;=0.1,2,IF(H3078&gt;=20,2, IF(AND(H3078&gt;0.1,H3078&lt;0.2),5,IF(AND(H3078&gt;16,H3078&lt;20),5,IF(P3078&gt;=2,1.5,0))))))</f>
        <v>0</v>
      </c>
      <c r="L3078">
        <f>IF(A3078="",0.5,IF(B3078="",0.5,IF(C3078="",0.5,IF(E3078="",0.5,IF(Q3078="Y",0.01,0)))))</f>
        <v>0</v>
      </c>
      <c r="M3078">
        <f>COUNTIF(J3078:L3078,"&gt;0")</f>
        <v>0</v>
      </c>
      <c r="N3078" s="28" t="s">
        <v>66</v>
      </c>
      <c r="O3078">
        <f>IF(G3078="","",ABS(G3079-G3078))</f>
        <v>8.0000000000001847E-2</v>
      </c>
      <c r="P3078">
        <f>IF(H3078="","",ABS(H3079-H3078))</f>
        <v>4.0000000000000036E-2</v>
      </c>
      <c r="R3078" s="2">
        <f>E3078-E3077</f>
        <v>1.0416666664241347E-2</v>
      </c>
      <c r="S3078" s="4">
        <f>MROUND(E3078,"0:15")</f>
        <v>45841.885416666664</v>
      </c>
    </row>
    <row r="3079" spans="1:19" x14ac:dyDescent="0.35">
      <c r="A3079">
        <v>2025</v>
      </c>
      <c r="B3079" t="s">
        <v>64</v>
      </c>
      <c r="C3079" t="s">
        <v>65</v>
      </c>
      <c r="D3079">
        <v>123</v>
      </c>
      <c r="E3079" s="39">
        <v>45841.895833333336</v>
      </c>
      <c r="F3079">
        <v>7.14</v>
      </c>
      <c r="G3079">
        <v>22.22</v>
      </c>
      <c r="H3079">
        <v>6.54</v>
      </c>
      <c r="I3079">
        <v>76.099999999999994</v>
      </c>
      <c r="J3079">
        <f>IF(G3079="",0.5,IF(G3079&lt;=0,2,IF(G3079&gt;=40,2, IF(AND(G3079&gt;0,G3079&lt;1),5,IF(AND(G3079&gt;35,G3079&lt;40),5,IF(O3079&gt;=1.5,1.5,0))))))</f>
        <v>0</v>
      </c>
      <c r="K3079">
        <f>IF(H3079="",0.5,IF(H3079&lt;=0.1,2,IF(H3079&gt;=20,2, IF(AND(H3079&gt;0.1,H3079&lt;0.2),5,IF(AND(H3079&gt;16,H3079&lt;20),5,IF(P3079&gt;=2,1.5,0))))))</f>
        <v>0</v>
      </c>
      <c r="L3079">
        <f>IF(A3079="",0.5,IF(B3079="",0.5,IF(C3079="",0.5,IF(E3079="",0.5,IF(Q3079="Y",0.01,0)))))</f>
        <v>0</v>
      </c>
      <c r="M3079">
        <f>COUNTIF(J3079:L3079,"&gt;0")</f>
        <v>0</v>
      </c>
      <c r="N3079" s="28" t="s">
        <v>66</v>
      </c>
      <c r="O3079">
        <f>IF(G3079="","",ABS(G3080-G3079))</f>
        <v>5.9999999999998721E-2</v>
      </c>
      <c r="P3079">
        <f>IF(H3079="","",ABS(H3080-H3079))</f>
        <v>2.0000000000000462E-2</v>
      </c>
      <c r="R3079" s="2">
        <f>E3079-E3078</f>
        <v>1.0416666671517305E-2</v>
      </c>
      <c r="S3079" s="4">
        <f>MROUND(E3079,"0:15")</f>
        <v>45841.895833333328</v>
      </c>
    </row>
    <row r="3080" spans="1:19" x14ac:dyDescent="0.35">
      <c r="A3080">
        <v>2025</v>
      </c>
      <c r="B3080" t="s">
        <v>64</v>
      </c>
      <c r="C3080" t="s">
        <v>65</v>
      </c>
      <c r="D3080">
        <v>124</v>
      </c>
      <c r="E3080" s="39">
        <v>45841.90625</v>
      </c>
      <c r="F3080">
        <v>7.11</v>
      </c>
      <c r="G3080">
        <v>22.16</v>
      </c>
      <c r="H3080">
        <v>6.52</v>
      </c>
      <c r="I3080">
        <v>75.7</v>
      </c>
      <c r="J3080">
        <f>IF(G3080="",0.5,IF(G3080&lt;=0,2,IF(G3080&gt;=40,2, IF(AND(G3080&gt;0,G3080&lt;1),5,IF(AND(G3080&gt;35,G3080&lt;40),5,IF(O3080&gt;=1.5,1.5,0))))))</f>
        <v>0</v>
      </c>
      <c r="K3080">
        <f>IF(H3080="",0.5,IF(H3080&lt;=0.1,2,IF(H3080&gt;=20,2, IF(AND(H3080&gt;0.1,H3080&lt;0.2),5,IF(AND(H3080&gt;16,H3080&lt;20),5,IF(P3080&gt;=2,1.5,0))))))</f>
        <v>0</v>
      </c>
      <c r="L3080">
        <f>IF(A3080="",0.5,IF(B3080="",0.5,IF(C3080="",0.5,IF(E3080="",0.5,IF(Q3080="Y",0.01,0)))))</f>
        <v>0</v>
      </c>
      <c r="M3080">
        <f>COUNTIF(J3080:L3080,"&gt;0")</f>
        <v>0</v>
      </c>
      <c r="N3080" s="28" t="s">
        <v>66</v>
      </c>
      <c r="O3080">
        <f>IF(G3080="","",ABS(G3081-G3080))</f>
        <v>8.0000000000001847E-2</v>
      </c>
      <c r="P3080">
        <f>IF(H3080="","",ABS(H3081-H3080))</f>
        <v>9.9999999999997868E-3</v>
      </c>
      <c r="R3080" s="2">
        <f>E3080-E3079</f>
        <v>1.0416666664241347E-2</v>
      </c>
      <c r="S3080" s="4">
        <f>MROUND(E3080,"0:15")</f>
        <v>45841.90625</v>
      </c>
    </row>
    <row r="3081" spans="1:19" x14ac:dyDescent="0.35">
      <c r="A3081">
        <v>2025</v>
      </c>
      <c r="B3081" t="s">
        <v>64</v>
      </c>
      <c r="C3081" t="s">
        <v>65</v>
      </c>
      <c r="D3081">
        <v>125</v>
      </c>
      <c r="E3081" s="39">
        <v>45841.916666666664</v>
      </c>
      <c r="F3081">
        <v>7.1</v>
      </c>
      <c r="G3081">
        <v>22.08</v>
      </c>
      <c r="H3081">
        <v>6.51</v>
      </c>
      <c r="I3081">
        <v>75.5</v>
      </c>
      <c r="J3081">
        <f>IF(G3081="",0.5,IF(G3081&lt;=0,2,IF(G3081&gt;=40,2, IF(AND(G3081&gt;0,G3081&lt;1),5,IF(AND(G3081&gt;35,G3081&lt;40),5,IF(O3081&gt;=1.5,1.5,0))))))</f>
        <v>0</v>
      </c>
      <c r="K3081">
        <f>IF(H3081="",0.5,IF(H3081&lt;=0.1,2,IF(H3081&gt;=20,2, IF(AND(H3081&gt;0.1,H3081&lt;0.2),5,IF(AND(H3081&gt;16,H3081&lt;20),5,IF(P3081&gt;=2,1.5,0))))))</f>
        <v>0</v>
      </c>
      <c r="L3081">
        <f>IF(A3081="",0.5,IF(B3081="",0.5,IF(C3081="",0.5,IF(E3081="",0.5,IF(Q3081="Y",0.01,0)))))</f>
        <v>0</v>
      </c>
      <c r="M3081">
        <f>COUNTIF(J3081:L3081,"&gt;0")</f>
        <v>0</v>
      </c>
      <c r="N3081" s="28" t="s">
        <v>66</v>
      </c>
      <c r="O3081">
        <f>IF(G3081="","",ABS(G3082-G3081))</f>
        <v>5.9999999999998721E-2</v>
      </c>
      <c r="P3081">
        <f>IF(H3081="","",ABS(H3082-H3081))</f>
        <v>1.9999999999999574E-2</v>
      </c>
      <c r="R3081" s="2">
        <f>E3081-E3080</f>
        <v>1.0416666664241347E-2</v>
      </c>
      <c r="S3081" s="4">
        <f>MROUND(E3081,"0:15")</f>
        <v>45841.916666666664</v>
      </c>
    </row>
    <row r="3082" spans="1:19" x14ac:dyDescent="0.35">
      <c r="A3082">
        <v>2025</v>
      </c>
      <c r="B3082" t="s">
        <v>64</v>
      </c>
      <c r="C3082" t="s">
        <v>65</v>
      </c>
      <c r="D3082">
        <v>126</v>
      </c>
      <c r="E3082" s="39">
        <v>45841.927083333336</v>
      </c>
      <c r="F3082">
        <v>7.08</v>
      </c>
      <c r="G3082">
        <v>22.02</v>
      </c>
      <c r="H3082">
        <v>6.49</v>
      </c>
      <c r="I3082">
        <v>75.2</v>
      </c>
      <c r="J3082">
        <f>IF(G3082="",0.5,IF(G3082&lt;=0,2,IF(G3082&gt;=40,2, IF(AND(G3082&gt;0,G3082&lt;1),5,IF(AND(G3082&gt;35,G3082&lt;40),5,IF(O3082&gt;=1.5,1.5,0))))))</f>
        <v>0</v>
      </c>
      <c r="K3082">
        <f>IF(H3082="",0.5,IF(H3082&lt;=0.1,2,IF(H3082&gt;=20,2, IF(AND(H3082&gt;0.1,H3082&lt;0.2),5,IF(AND(H3082&gt;16,H3082&lt;20),5,IF(P3082&gt;=2,1.5,0))))))</f>
        <v>0</v>
      </c>
      <c r="L3082">
        <f>IF(A3082="",0.5,IF(B3082="",0.5,IF(C3082="",0.5,IF(E3082="",0.5,IF(Q3082="Y",0.01,0)))))</f>
        <v>0</v>
      </c>
      <c r="M3082">
        <f>COUNTIF(J3082:L3082,"&gt;0")</f>
        <v>0</v>
      </c>
      <c r="N3082" s="28" t="s">
        <v>66</v>
      </c>
      <c r="O3082">
        <f>IF(G3082="","",ABS(G3083-G3082))</f>
        <v>9.9999999999997868E-2</v>
      </c>
      <c r="P3082">
        <f>IF(H3082="","",ABS(H3083-H3082))</f>
        <v>0</v>
      </c>
      <c r="R3082" s="2">
        <f>E3082-E3081</f>
        <v>1.0416666671517305E-2</v>
      </c>
      <c r="S3082" s="4">
        <f>MROUND(E3082,"0:15")</f>
        <v>45841.927083333328</v>
      </c>
    </row>
    <row r="3083" spans="1:19" x14ac:dyDescent="0.35">
      <c r="A3083">
        <v>2025</v>
      </c>
      <c r="B3083" t="s">
        <v>64</v>
      </c>
      <c r="C3083" t="s">
        <v>65</v>
      </c>
      <c r="D3083">
        <v>127</v>
      </c>
      <c r="E3083" s="39">
        <v>45841.9375</v>
      </c>
      <c r="F3083">
        <v>7.08</v>
      </c>
      <c r="G3083">
        <v>21.92</v>
      </c>
      <c r="H3083">
        <v>6.49</v>
      </c>
      <c r="I3083">
        <v>75</v>
      </c>
      <c r="J3083">
        <f>IF(G3083="",0.5,IF(G3083&lt;=0,2,IF(G3083&gt;=40,2, IF(AND(G3083&gt;0,G3083&lt;1),5,IF(AND(G3083&gt;35,G3083&lt;40),5,IF(O3083&gt;=1.5,1.5,0))))))</f>
        <v>0</v>
      </c>
      <c r="K3083">
        <f>IF(H3083="",0.5,IF(H3083&lt;=0.1,2,IF(H3083&gt;=20,2, IF(AND(H3083&gt;0.1,H3083&lt;0.2),5,IF(AND(H3083&gt;16,H3083&lt;20),5,IF(P3083&gt;=2,1.5,0))))))</f>
        <v>0</v>
      </c>
      <c r="L3083">
        <f>IF(A3083="",0.5,IF(B3083="",0.5,IF(C3083="",0.5,IF(E3083="",0.5,IF(Q3083="Y",0.01,0)))))</f>
        <v>0</v>
      </c>
      <c r="M3083">
        <f>COUNTIF(J3083:L3083,"&gt;0")</f>
        <v>0</v>
      </c>
      <c r="N3083" s="28" t="s">
        <v>66</v>
      </c>
      <c r="O3083">
        <f>IF(G3083="","",ABS(G3084-G3083))</f>
        <v>8.0000000000001847E-2</v>
      </c>
      <c r="P3083">
        <f>IF(H3083="","",ABS(H3084-H3083))</f>
        <v>9.9999999999997868E-3</v>
      </c>
      <c r="R3083" s="2">
        <f>E3083-E3082</f>
        <v>1.0416666664241347E-2</v>
      </c>
      <c r="S3083" s="4">
        <f>MROUND(E3083,"0:15")</f>
        <v>45841.9375</v>
      </c>
    </row>
    <row r="3084" spans="1:19" x14ac:dyDescent="0.35">
      <c r="A3084">
        <v>2025</v>
      </c>
      <c r="B3084" t="s">
        <v>64</v>
      </c>
      <c r="C3084" t="s">
        <v>65</v>
      </c>
      <c r="D3084">
        <v>128</v>
      </c>
      <c r="E3084" s="39">
        <v>45841.947916666664</v>
      </c>
      <c r="F3084">
        <v>7.07</v>
      </c>
      <c r="G3084">
        <v>21.84</v>
      </c>
      <c r="H3084">
        <v>6.48</v>
      </c>
      <c r="I3084">
        <v>74.8</v>
      </c>
      <c r="J3084">
        <f>IF(G3084="",0.5,IF(G3084&lt;=0,2,IF(G3084&gt;=40,2, IF(AND(G3084&gt;0,G3084&lt;1),5,IF(AND(G3084&gt;35,G3084&lt;40),5,IF(O3084&gt;=1.5,1.5,0))))))</f>
        <v>0</v>
      </c>
      <c r="K3084">
        <f>IF(H3084="",0.5,IF(H3084&lt;=0.1,2,IF(H3084&gt;=20,2, IF(AND(H3084&gt;0.1,H3084&lt;0.2),5,IF(AND(H3084&gt;16,H3084&lt;20),5,IF(P3084&gt;=2,1.5,0))))))</f>
        <v>0</v>
      </c>
      <c r="L3084">
        <f>IF(A3084="",0.5,IF(B3084="",0.5,IF(C3084="",0.5,IF(E3084="",0.5,IF(Q3084="Y",0.01,0)))))</f>
        <v>0</v>
      </c>
      <c r="M3084">
        <f>COUNTIF(J3084:L3084,"&gt;0")</f>
        <v>0</v>
      </c>
      <c r="N3084" s="28" t="s">
        <v>66</v>
      </c>
      <c r="O3084">
        <f>IF(G3084="","",ABS(G3085-G3084))</f>
        <v>0.10000000000000142</v>
      </c>
      <c r="P3084">
        <f>IF(H3084="","",ABS(H3085-H3084))</f>
        <v>0</v>
      </c>
      <c r="R3084" s="2">
        <f>E3084-E3083</f>
        <v>1.0416666664241347E-2</v>
      </c>
      <c r="S3084" s="4">
        <f>MROUND(E3084,"0:15")</f>
        <v>45841.947916666664</v>
      </c>
    </row>
    <row r="3085" spans="1:19" x14ac:dyDescent="0.35">
      <c r="A3085">
        <v>2025</v>
      </c>
      <c r="B3085" t="s">
        <v>64</v>
      </c>
      <c r="C3085" t="s">
        <v>65</v>
      </c>
      <c r="D3085">
        <v>129</v>
      </c>
      <c r="E3085" s="39">
        <v>45841.958333333336</v>
      </c>
      <c r="F3085">
        <v>7.07</v>
      </c>
      <c r="G3085">
        <v>21.74</v>
      </c>
      <c r="H3085">
        <v>6.48</v>
      </c>
      <c r="I3085">
        <v>74.599999999999994</v>
      </c>
      <c r="J3085">
        <f>IF(G3085="",0.5,IF(G3085&lt;=0,2,IF(G3085&gt;=40,2, IF(AND(G3085&gt;0,G3085&lt;1),5,IF(AND(G3085&gt;35,G3085&lt;40),5,IF(O3085&gt;=1.5,1.5,0))))))</f>
        <v>0</v>
      </c>
      <c r="K3085">
        <f>IF(H3085="",0.5,IF(H3085&lt;=0.1,2,IF(H3085&gt;=20,2, IF(AND(H3085&gt;0.1,H3085&lt;0.2),5,IF(AND(H3085&gt;16,H3085&lt;20),5,IF(P3085&gt;=2,1.5,0))))))</f>
        <v>0</v>
      </c>
      <c r="L3085">
        <f>IF(A3085="",0.5,IF(B3085="",0.5,IF(C3085="",0.5,IF(E3085="",0.5,IF(Q3085="Y",0.01,0)))))</f>
        <v>0</v>
      </c>
      <c r="M3085">
        <f>COUNTIF(J3085:L3085,"&gt;0")</f>
        <v>0</v>
      </c>
      <c r="N3085" s="28" t="s">
        <v>66</v>
      </c>
      <c r="O3085">
        <f>IF(G3085="","",ABS(G3086-G3085))</f>
        <v>7.9999999999998295E-2</v>
      </c>
      <c r="P3085">
        <f>IF(H3085="","",ABS(H3086-H3085))</f>
        <v>0</v>
      </c>
      <c r="R3085" s="2">
        <f>E3085-E3084</f>
        <v>1.0416666671517305E-2</v>
      </c>
      <c r="S3085" s="4">
        <f>MROUND(E3085,"0:15")</f>
        <v>45841.958333333328</v>
      </c>
    </row>
    <row r="3086" spans="1:19" x14ac:dyDescent="0.35">
      <c r="A3086">
        <v>2025</v>
      </c>
      <c r="B3086" t="s">
        <v>64</v>
      </c>
      <c r="C3086" t="s">
        <v>65</v>
      </c>
      <c r="D3086">
        <v>130</v>
      </c>
      <c r="E3086" s="39">
        <v>45841.96875</v>
      </c>
      <c r="F3086">
        <v>7.07</v>
      </c>
      <c r="G3086">
        <v>21.66</v>
      </c>
      <c r="H3086">
        <v>6.48</v>
      </c>
      <c r="I3086">
        <v>74.5</v>
      </c>
      <c r="J3086">
        <f>IF(G3086="",0.5,IF(G3086&lt;=0,2,IF(G3086&gt;=40,2, IF(AND(G3086&gt;0,G3086&lt;1),5,IF(AND(G3086&gt;35,G3086&lt;40),5,IF(O3086&gt;=1.5,1.5,0))))))</f>
        <v>0</v>
      </c>
      <c r="K3086">
        <f>IF(H3086="",0.5,IF(H3086&lt;=0.1,2,IF(H3086&gt;=20,2, IF(AND(H3086&gt;0.1,H3086&lt;0.2),5,IF(AND(H3086&gt;16,H3086&lt;20),5,IF(P3086&gt;=2,1.5,0))))))</f>
        <v>0</v>
      </c>
      <c r="L3086">
        <f>IF(A3086="",0.5,IF(B3086="",0.5,IF(C3086="",0.5,IF(E3086="",0.5,IF(Q3086="Y",0.01,0)))))</f>
        <v>0</v>
      </c>
      <c r="M3086">
        <f>COUNTIF(J3086:L3086,"&gt;0")</f>
        <v>0</v>
      </c>
      <c r="N3086" s="28" t="s">
        <v>66</v>
      </c>
      <c r="O3086">
        <f>IF(G3086="","",ABS(G3087-G3086))</f>
        <v>0.10000000000000142</v>
      </c>
      <c r="P3086">
        <f>IF(H3086="","",ABS(H3087-H3086))</f>
        <v>0</v>
      </c>
      <c r="R3086" s="2">
        <f>E3086-E3085</f>
        <v>1.0416666664241347E-2</v>
      </c>
      <c r="S3086" s="4">
        <f>MROUND(E3086,"0:15")</f>
        <v>45841.96875</v>
      </c>
    </row>
    <row r="3087" spans="1:19" x14ac:dyDescent="0.35">
      <c r="A3087">
        <v>2025</v>
      </c>
      <c r="B3087" t="s">
        <v>64</v>
      </c>
      <c r="C3087" t="s">
        <v>65</v>
      </c>
      <c r="D3087">
        <v>131</v>
      </c>
      <c r="E3087" s="39">
        <v>45841.979166666664</v>
      </c>
      <c r="F3087">
        <v>7.07</v>
      </c>
      <c r="G3087">
        <v>21.56</v>
      </c>
      <c r="H3087">
        <v>6.48</v>
      </c>
      <c r="I3087">
        <v>74.400000000000006</v>
      </c>
      <c r="J3087">
        <f>IF(G3087="",0.5,IF(G3087&lt;=0,2,IF(G3087&gt;=40,2, IF(AND(G3087&gt;0,G3087&lt;1),5,IF(AND(G3087&gt;35,G3087&lt;40),5,IF(O3087&gt;=1.5,1.5,0))))))</f>
        <v>0</v>
      </c>
      <c r="K3087">
        <f>IF(H3087="",0.5,IF(H3087&lt;=0.1,2,IF(H3087&gt;=20,2, IF(AND(H3087&gt;0.1,H3087&lt;0.2),5,IF(AND(H3087&gt;16,H3087&lt;20),5,IF(P3087&gt;=2,1.5,0))))))</f>
        <v>0</v>
      </c>
      <c r="L3087">
        <f>IF(A3087="",0.5,IF(B3087="",0.5,IF(C3087="",0.5,IF(E3087="",0.5,IF(Q3087="Y",0.01,0)))))</f>
        <v>0</v>
      </c>
      <c r="M3087">
        <f>COUNTIF(J3087:L3087,"&gt;0")</f>
        <v>0</v>
      </c>
      <c r="N3087" s="28" t="s">
        <v>66</v>
      </c>
      <c r="O3087">
        <f>IF(G3087="","",ABS(G3088-G3087))</f>
        <v>7.9999999999998295E-2</v>
      </c>
      <c r="P3087">
        <f>IF(H3087="","",ABS(H3088-H3087))</f>
        <v>5.0000000000000711E-2</v>
      </c>
      <c r="R3087" s="2">
        <f>E3087-E3086</f>
        <v>1.0416666664241347E-2</v>
      </c>
      <c r="S3087" s="4">
        <f>MROUND(E3087,"0:15")</f>
        <v>45841.979166666664</v>
      </c>
    </row>
    <row r="3088" spans="1:19" x14ac:dyDescent="0.35">
      <c r="A3088">
        <v>2025</v>
      </c>
      <c r="B3088" t="s">
        <v>64</v>
      </c>
      <c r="C3088" t="s">
        <v>65</v>
      </c>
      <c r="D3088">
        <v>132</v>
      </c>
      <c r="E3088" s="39">
        <v>45841.989583333336</v>
      </c>
      <c r="F3088">
        <v>7.02</v>
      </c>
      <c r="G3088">
        <v>21.48</v>
      </c>
      <c r="H3088">
        <v>6.43</v>
      </c>
      <c r="I3088">
        <v>73.7</v>
      </c>
      <c r="J3088">
        <f>IF(G3088="",0.5,IF(G3088&lt;=0,2,IF(G3088&gt;=40,2, IF(AND(G3088&gt;0,G3088&lt;1),5,IF(AND(G3088&gt;35,G3088&lt;40),5,IF(O3088&gt;=1.5,1.5,0))))))</f>
        <v>0</v>
      </c>
      <c r="K3088">
        <f>IF(H3088="",0.5,IF(H3088&lt;=0.1,2,IF(H3088&gt;=20,2, IF(AND(H3088&gt;0.1,H3088&lt;0.2),5,IF(AND(H3088&gt;16,H3088&lt;20),5,IF(P3088&gt;=2,1.5,0))))))</f>
        <v>0</v>
      </c>
      <c r="L3088">
        <f>IF(A3088="",0.5,IF(B3088="",0.5,IF(C3088="",0.5,IF(E3088="",0.5,IF(Q3088="Y",0.01,0)))))</f>
        <v>0</v>
      </c>
      <c r="M3088">
        <f>COUNTIF(J3088:L3088,"&gt;0")</f>
        <v>0</v>
      </c>
      <c r="N3088" s="28" t="s">
        <v>66</v>
      </c>
      <c r="O3088">
        <f>IF(G3088="","",ABS(G3089-G3088))</f>
        <v>8.0000000000001847E-2</v>
      </c>
      <c r="P3088">
        <f>IF(H3088="","",ABS(H3089-H3088))</f>
        <v>9.9999999999997868E-3</v>
      </c>
      <c r="R3088" s="2">
        <f>E3088-E3087</f>
        <v>1.0416666671517305E-2</v>
      </c>
      <c r="S3088" s="4">
        <f>MROUND(E3088,"0:15")</f>
        <v>45841.989583333328</v>
      </c>
    </row>
    <row r="3089" spans="1:19" x14ac:dyDescent="0.35">
      <c r="A3089">
        <v>2025</v>
      </c>
      <c r="B3089" t="s">
        <v>64</v>
      </c>
      <c r="C3089" t="s">
        <v>65</v>
      </c>
      <c r="D3089">
        <v>133</v>
      </c>
      <c r="E3089" s="39">
        <v>45842</v>
      </c>
      <c r="F3089">
        <v>7.01</v>
      </c>
      <c r="G3089">
        <v>21.4</v>
      </c>
      <c r="H3089">
        <v>6.42</v>
      </c>
      <c r="I3089">
        <v>73.5</v>
      </c>
      <c r="J3089">
        <f>IF(G3089="",0.5,IF(G3089&lt;=0,2,IF(G3089&gt;=40,2, IF(AND(G3089&gt;0,G3089&lt;1),5,IF(AND(G3089&gt;35,G3089&lt;40),5,IF(O3089&gt;=1.5,1.5,0))))))</f>
        <v>0</v>
      </c>
      <c r="K3089">
        <f>IF(H3089="",0.5,IF(H3089&lt;=0.1,2,IF(H3089&gt;=20,2, IF(AND(H3089&gt;0.1,H3089&lt;0.2),5,IF(AND(H3089&gt;16,H3089&lt;20),5,IF(P3089&gt;=2,1.5,0))))))</f>
        <v>0</v>
      </c>
      <c r="L3089">
        <f>IF(A3089="",0.5,IF(B3089="",0.5,IF(C3089="",0.5,IF(E3089="",0.5,IF(Q3089="Y",0.01,0)))))</f>
        <v>0</v>
      </c>
      <c r="M3089">
        <f>COUNTIF(J3089:L3089,"&gt;0")</f>
        <v>0</v>
      </c>
      <c r="N3089" s="28" t="s">
        <v>66</v>
      </c>
      <c r="O3089">
        <f>IF(G3089="","",ABS(G3090-G3089))</f>
        <v>9.9999999999997868E-2</v>
      </c>
      <c r="P3089">
        <f>IF(H3089="","",ABS(H3090-H3089))</f>
        <v>4.0000000000000036E-2</v>
      </c>
      <c r="R3089" s="2">
        <f>E3089-E3088</f>
        <v>1.0416666664241347E-2</v>
      </c>
      <c r="S3089" s="4">
        <f>MROUND(E3089,"0:15")</f>
        <v>45842</v>
      </c>
    </row>
    <row r="3090" spans="1:19" x14ac:dyDescent="0.35">
      <c r="A3090">
        <v>2025</v>
      </c>
      <c r="B3090" t="s">
        <v>64</v>
      </c>
      <c r="C3090" t="s">
        <v>65</v>
      </c>
      <c r="D3090">
        <v>134</v>
      </c>
      <c r="E3090" s="39">
        <v>45842.010416666664</v>
      </c>
      <c r="F3090">
        <v>6.97</v>
      </c>
      <c r="G3090">
        <v>21.3</v>
      </c>
      <c r="H3090">
        <v>6.38</v>
      </c>
      <c r="I3090">
        <v>72.900000000000006</v>
      </c>
      <c r="J3090">
        <f>IF(G3090="",0.5,IF(G3090&lt;=0,2,IF(G3090&gt;=40,2, IF(AND(G3090&gt;0,G3090&lt;1),5,IF(AND(G3090&gt;35,G3090&lt;40),5,IF(O3090&gt;=1.5,1.5,0))))))</f>
        <v>0</v>
      </c>
      <c r="K3090">
        <f>IF(H3090="",0.5,IF(H3090&lt;=0.1,2,IF(H3090&gt;=20,2, IF(AND(H3090&gt;0.1,H3090&lt;0.2),5,IF(AND(H3090&gt;16,H3090&lt;20),5,IF(P3090&gt;=2,1.5,0))))))</f>
        <v>0</v>
      </c>
      <c r="L3090">
        <f>IF(A3090="",0.5,IF(B3090="",0.5,IF(C3090="",0.5,IF(E3090="",0.5,IF(Q3090="Y",0.01,0)))))</f>
        <v>0</v>
      </c>
      <c r="M3090">
        <f>COUNTIF(J3090:L3090,"&gt;0")</f>
        <v>0</v>
      </c>
      <c r="N3090" s="28" t="s">
        <v>66</v>
      </c>
      <c r="O3090">
        <f>IF(G3090="","",ABS(G3091-G3090))</f>
        <v>8.0000000000001847E-2</v>
      </c>
      <c r="P3090">
        <f>IF(H3090="","",ABS(H3091-H3090))</f>
        <v>1.9999999999999574E-2</v>
      </c>
      <c r="R3090" s="2">
        <f>E3090-E3089</f>
        <v>1.0416666664241347E-2</v>
      </c>
      <c r="S3090" s="4">
        <f>MROUND(E3090,"0:15")</f>
        <v>45842.010416666664</v>
      </c>
    </row>
    <row r="3091" spans="1:19" x14ac:dyDescent="0.35">
      <c r="A3091">
        <v>2025</v>
      </c>
      <c r="B3091" t="s">
        <v>64</v>
      </c>
      <c r="C3091" t="s">
        <v>65</v>
      </c>
      <c r="D3091">
        <v>135</v>
      </c>
      <c r="E3091" s="39">
        <v>45842.020833333336</v>
      </c>
      <c r="F3091">
        <v>6.95</v>
      </c>
      <c r="G3091">
        <v>21.22</v>
      </c>
      <c r="H3091">
        <v>6.36</v>
      </c>
      <c r="I3091">
        <v>72.599999999999994</v>
      </c>
      <c r="J3091">
        <f>IF(G3091="",0.5,IF(G3091&lt;=0,2,IF(G3091&gt;=40,2, IF(AND(G3091&gt;0,G3091&lt;1),5,IF(AND(G3091&gt;35,G3091&lt;40),5,IF(O3091&gt;=1.5,1.5,0))))))</f>
        <v>0</v>
      </c>
      <c r="K3091">
        <f>IF(H3091="",0.5,IF(H3091&lt;=0.1,2,IF(H3091&gt;=20,2, IF(AND(H3091&gt;0.1,H3091&lt;0.2),5,IF(AND(H3091&gt;16,H3091&lt;20),5,IF(P3091&gt;=2,1.5,0))))))</f>
        <v>0</v>
      </c>
      <c r="L3091">
        <f>IF(A3091="",0.5,IF(B3091="",0.5,IF(C3091="",0.5,IF(E3091="",0.5,IF(Q3091="Y",0.01,0)))))</f>
        <v>0</v>
      </c>
      <c r="M3091">
        <f>COUNTIF(J3091:L3091,"&gt;0")</f>
        <v>0</v>
      </c>
      <c r="N3091" s="28" t="s">
        <v>66</v>
      </c>
      <c r="O3091">
        <f>IF(G3091="","",ABS(G3092-G3091))</f>
        <v>9.9999999999997868E-2</v>
      </c>
      <c r="P3091">
        <f>IF(H3091="","",ABS(H3092-H3091))</f>
        <v>9.9999999999997868E-3</v>
      </c>
      <c r="R3091" s="2">
        <f>E3091-E3090</f>
        <v>1.0416666671517305E-2</v>
      </c>
      <c r="S3091" s="4">
        <f>MROUND(E3091,"0:15")</f>
        <v>45842.020833333328</v>
      </c>
    </row>
    <row r="3092" spans="1:19" x14ac:dyDescent="0.35">
      <c r="A3092">
        <v>2025</v>
      </c>
      <c r="B3092" t="s">
        <v>64</v>
      </c>
      <c r="C3092" t="s">
        <v>65</v>
      </c>
      <c r="D3092">
        <v>136</v>
      </c>
      <c r="E3092" s="39">
        <v>45842.03125</v>
      </c>
      <c r="F3092">
        <v>6.96</v>
      </c>
      <c r="G3092">
        <v>21.12</v>
      </c>
      <c r="H3092">
        <v>6.37</v>
      </c>
      <c r="I3092">
        <v>72.599999999999994</v>
      </c>
      <c r="J3092">
        <f>IF(G3092="",0.5,IF(G3092&lt;=0,2,IF(G3092&gt;=40,2, IF(AND(G3092&gt;0,G3092&lt;1),5,IF(AND(G3092&gt;35,G3092&lt;40),5,IF(O3092&gt;=1.5,1.5,0))))))</f>
        <v>0</v>
      </c>
      <c r="K3092">
        <f>IF(H3092="",0.5,IF(H3092&lt;=0.1,2,IF(H3092&gt;=20,2, IF(AND(H3092&gt;0.1,H3092&lt;0.2),5,IF(AND(H3092&gt;16,H3092&lt;20),5,IF(P3092&gt;=2,1.5,0))))))</f>
        <v>0</v>
      </c>
      <c r="L3092">
        <f>IF(A3092="",0.5,IF(B3092="",0.5,IF(C3092="",0.5,IF(E3092="",0.5,IF(Q3092="Y",0.01,0)))))</f>
        <v>0</v>
      </c>
      <c r="M3092">
        <f>COUNTIF(J3092:L3092,"&gt;0")</f>
        <v>0</v>
      </c>
      <c r="N3092" s="28" t="s">
        <v>66</v>
      </c>
      <c r="O3092">
        <f>IF(G3092="","",ABS(G3093-G3092))</f>
        <v>0.10000000000000142</v>
      </c>
      <c r="P3092">
        <f>IF(H3092="","",ABS(H3093-H3092))</f>
        <v>9.9999999999997868E-3</v>
      </c>
      <c r="R3092" s="2">
        <f>E3092-E3091</f>
        <v>1.0416666664241347E-2</v>
      </c>
      <c r="S3092" s="4">
        <f>MROUND(E3092,"0:15")</f>
        <v>45842.03125</v>
      </c>
    </row>
    <row r="3093" spans="1:19" x14ac:dyDescent="0.35">
      <c r="A3093">
        <v>2025</v>
      </c>
      <c r="B3093" t="s">
        <v>64</v>
      </c>
      <c r="C3093" t="s">
        <v>65</v>
      </c>
      <c r="D3093">
        <v>137</v>
      </c>
      <c r="E3093" s="39">
        <v>45842.041666666664</v>
      </c>
      <c r="F3093">
        <v>6.97</v>
      </c>
      <c r="G3093">
        <v>21.02</v>
      </c>
      <c r="H3093">
        <v>6.38</v>
      </c>
      <c r="I3093">
        <v>72.5</v>
      </c>
      <c r="J3093">
        <f>IF(G3093="",0.5,IF(G3093&lt;=0,2,IF(G3093&gt;=40,2, IF(AND(G3093&gt;0,G3093&lt;1),5,IF(AND(G3093&gt;35,G3093&lt;40),5,IF(O3093&gt;=1.5,1.5,0))))))</f>
        <v>0</v>
      </c>
      <c r="K3093">
        <f>IF(H3093="",0.5,IF(H3093&lt;=0.1,2,IF(H3093&gt;=20,2, IF(AND(H3093&gt;0.1,H3093&lt;0.2),5,IF(AND(H3093&gt;16,H3093&lt;20),5,IF(P3093&gt;=2,1.5,0))))))</f>
        <v>0</v>
      </c>
      <c r="L3093">
        <f>IF(A3093="",0.5,IF(B3093="",0.5,IF(C3093="",0.5,IF(E3093="",0.5,IF(Q3093="Y",0.01,0)))))</f>
        <v>0</v>
      </c>
      <c r="M3093">
        <f>COUNTIF(J3093:L3093,"&gt;0")</f>
        <v>0</v>
      </c>
      <c r="N3093" s="28" t="s">
        <v>66</v>
      </c>
      <c r="O3093">
        <f>IF(G3093="","",ABS(G3094-G3093))</f>
        <v>9.9999999999997868E-2</v>
      </c>
      <c r="P3093">
        <f>IF(H3093="","",ABS(H3094-H3093))</f>
        <v>0</v>
      </c>
      <c r="R3093" s="2">
        <f>E3093-E3092</f>
        <v>1.0416666664241347E-2</v>
      </c>
      <c r="S3093" s="4">
        <f>MROUND(E3093,"0:15")</f>
        <v>45842.041666666664</v>
      </c>
    </row>
    <row r="3094" spans="1:19" x14ac:dyDescent="0.35">
      <c r="A3094">
        <v>2025</v>
      </c>
      <c r="B3094" t="s">
        <v>64</v>
      </c>
      <c r="C3094" t="s">
        <v>65</v>
      </c>
      <c r="D3094">
        <v>138</v>
      </c>
      <c r="E3094" s="39">
        <v>45842.052083333336</v>
      </c>
      <c r="F3094">
        <v>6.97</v>
      </c>
      <c r="G3094">
        <v>20.92</v>
      </c>
      <c r="H3094">
        <v>6.38</v>
      </c>
      <c r="I3094">
        <v>72.400000000000006</v>
      </c>
      <c r="J3094">
        <f>IF(G3094="",0.5,IF(G3094&lt;=0,2,IF(G3094&gt;=40,2, IF(AND(G3094&gt;0,G3094&lt;1),5,IF(AND(G3094&gt;35,G3094&lt;40),5,IF(O3094&gt;=1.5,1.5,0))))))</f>
        <v>0</v>
      </c>
      <c r="K3094">
        <f>IF(H3094="",0.5,IF(H3094&lt;=0.1,2,IF(H3094&gt;=20,2, IF(AND(H3094&gt;0.1,H3094&lt;0.2),5,IF(AND(H3094&gt;16,H3094&lt;20),5,IF(P3094&gt;=2,1.5,0))))))</f>
        <v>0</v>
      </c>
      <c r="L3094">
        <f>IF(A3094="",0.5,IF(B3094="",0.5,IF(C3094="",0.5,IF(E3094="",0.5,IF(Q3094="Y",0.01,0)))))</f>
        <v>0</v>
      </c>
      <c r="M3094">
        <f>COUNTIF(J3094:L3094,"&gt;0")</f>
        <v>0</v>
      </c>
      <c r="N3094" s="28" t="s">
        <v>66</v>
      </c>
      <c r="O3094">
        <f>IF(G3094="","",ABS(G3095-G3094))</f>
        <v>0.10000000000000142</v>
      </c>
      <c r="P3094">
        <f>IF(H3094="","",ABS(H3095-H3094))</f>
        <v>9.9999999999997868E-3</v>
      </c>
      <c r="R3094" s="2">
        <f>E3094-E3093</f>
        <v>1.0416666671517305E-2</v>
      </c>
      <c r="S3094" s="4">
        <f>MROUND(E3094,"0:15")</f>
        <v>45842.052083333328</v>
      </c>
    </row>
    <row r="3095" spans="1:19" x14ac:dyDescent="0.35">
      <c r="A3095">
        <v>2025</v>
      </c>
      <c r="B3095" t="s">
        <v>64</v>
      </c>
      <c r="C3095" t="s">
        <v>65</v>
      </c>
      <c r="D3095">
        <v>139</v>
      </c>
      <c r="E3095" s="39">
        <v>45842.0625</v>
      </c>
      <c r="F3095">
        <v>6.98</v>
      </c>
      <c r="G3095">
        <v>20.82</v>
      </c>
      <c r="H3095">
        <v>6.39</v>
      </c>
      <c r="I3095">
        <v>72.3</v>
      </c>
      <c r="J3095">
        <f>IF(G3095="",0.5,IF(G3095&lt;=0,2,IF(G3095&gt;=40,2, IF(AND(G3095&gt;0,G3095&lt;1),5,IF(AND(G3095&gt;35,G3095&lt;40),5,IF(O3095&gt;=1.5,1.5,0))))))</f>
        <v>0</v>
      </c>
      <c r="K3095">
        <f>IF(H3095="",0.5,IF(H3095&lt;=0.1,2,IF(H3095&gt;=20,2, IF(AND(H3095&gt;0.1,H3095&lt;0.2),5,IF(AND(H3095&gt;16,H3095&lt;20),5,IF(P3095&gt;=2,1.5,0))))))</f>
        <v>0</v>
      </c>
      <c r="L3095">
        <f>IF(A3095="",0.5,IF(B3095="",0.5,IF(C3095="",0.5,IF(E3095="",0.5,IF(Q3095="Y",0.01,0)))))</f>
        <v>0</v>
      </c>
      <c r="M3095">
        <f>COUNTIF(J3095:L3095,"&gt;0")</f>
        <v>0</v>
      </c>
      <c r="N3095" s="28" t="s">
        <v>66</v>
      </c>
      <c r="O3095">
        <f>IF(G3095="","",ABS(G3096-G3095))</f>
        <v>0.12000000000000099</v>
      </c>
      <c r="P3095">
        <f>IF(H3095="","",ABS(H3096-H3095))</f>
        <v>2.0000000000000462E-2</v>
      </c>
      <c r="R3095" s="2">
        <f>E3095-E3094</f>
        <v>1.0416666664241347E-2</v>
      </c>
      <c r="S3095" s="4">
        <f>MROUND(E3095,"0:15")</f>
        <v>45842.0625</v>
      </c>
    </row>
    <row r="3096" spans="1:19" x14ac:dyDescent="0.35">
      <c r="A3096">
        <v>2025</v>
      </c>
      <c r="B3096" t="s">
        <v>64</v>
      </c>
      <c r="C3096" t="s">
        <v>65</v>
      </c>
      <c r="D3096">
        <v>140</v>
      </c>
      <c r="E3096" s="39">
        <v>45842.072916666664</v>
      </c>
      <c r="F3096">
        <v>7</v>
      </c>
      <c r="G3096">
        <v>20.7</v>
      </c>
      <c r="H3096">
        <v>6.41</v>
      </c>
      <c r="I3096">
        <v>72.3</v>
      </c>
      <c r="J3096">
        <f>IF(G3096="",0.5,IF(G3096&lt;=0,2,IF(G3096&gt;=40,2, IF(AND(G3096&gt;0,G3096&lt;1),5,IF(AND(G3096&gt;35,G3096&lt;40),5,IF(O3096&gt;=1.5,1.5,0))))))</f>
        <v>0</v>
      </c>
      <c r="K3096">
        <f>IF(H3096="",0.5,IF(H3096&lt;=0.1,2,IF(H3096&gt;=20,2, IF(AND(H3096&gt;0.1,H3096&lt;0.2),5,IF(AND(H3096&gt;16,H3096&lt;20),5,IF(P3096&gt;=2,1.5,0))))))</f>
        <v>0</v>
      </c>
      <c r="L3096">
        <f>IF(A3096="",0.5,IF(B3096="",0.5,IF(C3096="",0.5,IF(E3096="",0.5,IF(Q3096="Y",0.01,0)))))</f>
        <v>0</v>
      </c>
      <c r="M3096">
        <f>COUNTIF(J3096:L3096,"&gt;0")</f>
        <v>0</v>
      </c>
      <c r="N3096" s="28" t="s">
        <v>66</v>
      </c>
      <c r="O3096">
        <f>IF(G3096="","",ABS(G3097-G3096))</f>
        <v>9.9999999999997868E-2</v>
      </c>
      <c r="P3096">
        <f>IF(H3096="","",ABS(H3097-H3096))</f>
        <v>9.9999999999997868E-3</v>
      </c>
      <c r="R3096" s="2">
        <f>E3096-E3095</f>
        <v>1.0416666664241347E-2</v>
      </c>
      <c r="S3096" s="4">
        <f>MROUND(E3096,"0:15")</f>
        <v>45842.072916666664</v>
      </c>
    </row>
    <row r="3097" spans="1:19" x14ac:dyDescent="0.35">
      <c r="A3097">
        <v>2025</v>
      </c>
      <c r="B3097" t="s">
        <v>64</v>
      </c>
      <c r="C3097" t="s">
        <v>65</v>
      </c>
      <c r="D3097">
        <v>141</v>
      </c>
      <c r="E3097" s="39">
        <v>45842.083333333336</v>
      </c>
      <c r="F3097">
        <v>7.02</v>
      </c>
      <c r="G3097">
        <v>20.6</v>
      </c>
      <c r="H3097">
        <v>6.42</v>
      </c>
      <c r="I3097">
        <v>72.400000000000006</v>
      </c>
      <c r="J3097">
        <f>IF(G3097="",0.5,IF(G3097&lt;=0,2,IF(G3097&gt;=40,2, IF(AND(G3097&gt;0,G3097&lt;1),5,IF(AND(G3097&gt;35,G3097&lt;40),5,IF(O3097&gt;=1.5,1.5,0))))))</f>
        <v>0</v>
      </c>
      <c r="K3097">
        <f>IF(H3097="",0.5,IF(H3097&lt;=0.1,2,IF(H3097&gt;=20,2, IF(AND(H3097&gt;0.1,H3097&lt;0.2),5,IF(AND(H3097&gt;16,H3097&lt;20),5,IF(P3097&gt;=2,1.5,0))))))</f>
        <v>0</v>
      </c>
      <c r="L3097">
        <f>IF(A3097="",0.5,IF(B3097="",0.5,IF(C3097="",0.5,IF(E3097="",0.5,IF(Q3097="Y",0.01,0)))))</f>
        <v>0</v>
      </c>
      <c r="M3097">
        <f>COUNTIF(J3097:L3097,"&gt;0")</f>
        <v>0</v>
      </c>
      <c r="N3097" s="28" t="s">
        <v>66</v>
      </c>
      <c r="O3097">
        <f>IF(G3097="","",ABS(G3098-G3097))</f>
        <v>0.10000000000000142</v>
      </c>
      <c r="P3097">
        <f>IF(H3097="","",ABS(H3098-H3097))</f>
        <v>9.9999999999997868E-3</v>
      </c>
      <c r="R3097" s="2">
        <f>E3097-E3096</f>
        <v>1.0416666671517305E-2</v>
      </c>
      <c r="S3097" s="4">
        <f>MROUND(E3097,"0:15")</f>
        <v>45842.083333333328</v>
      </c>
    </row>
    <row r="3098" spans="1:19" x14ac:dyDescent="0.35">
      <c r="A3098">
        <v>2025</v>
      </c>
      <c r="B3098" t="s">
        <v>64</v>
      </c>
      <c r="C3098" t="s">
        <v>65</v>
      </c>
      <c r="D3098">
        <v>142</v>
      </c>
      <c r="E3098" s="39">
        <v>45842.09375</v>
      </c>
      <c r="F3098">
        <v>7.03</v>
      </c>
      <c r="G3098">
        <v>20.5</v>
      </c>
      <c r="H3098">
        <v>6.43</v>
      </c>
      <c r="I3098">
        <v>72.400000000000006</v>
      </c>
      <c r="J3098">
        <f>IF(G3098="",0.5,IF(G3098&lt;=0,2,IF(G3098&gt;=40,2, IF(AND(G3098&gt;0,G3098&lt;1),5,IF(AND(G3098&gt;35,G3098&lt;40),5,IF(O3098&gt;=1.5,1.5,0))))))</f>
        <v>0</v>
      </c>
      <c r="K3098">
        <f>IF(H3098="",0.5,IF(H3098&lt;=0.1,2,IF(H3098&gt;=20,2, IF(AND(H3098&gt;0.1,H3098&lt;0.2),5,IF(AND(H3098&gt;16,H3098&lt;20),5,IF(P3098&gt;=2,1.5,0))))))</f>
        <v>0</v>
      </c>
      <c r="L3098">
        <f>IF(A3098="",0.5,IF(B3098="",0.5,IF(C3098="",0.5,IF(E3098="",0.5,IF(Q3098="Y",0.01,0)))))</f>
        <v>0</v>
      </c>
      <c r="M3098">
        <f>COUNTIF(J3098:L3098,"&gt;0")</f>
        <v>0</v>
      </c>
      <c r="N3098" s="28" t="s">
        <v>66</v>
      </c>
      <c r="O3098">
        <f>IF(G3098="","",ABS(G3099-G3098))</f>
        <v>7.9999999999998295E-2</v>
      </c>
      <c r="P3098">
        <f>IF(H3098="","",ABS(H3099-H3098))</f>
        <v>2.9999999999999361E-2</v>
      </c>
      <c r="R3098" s="2">
        <f>E3098-E3097</f>
        <v>1.0416666664241347E-2</v>
      </c>
      <c r="S3098" s="4">
        <f>MROUND(E3098,"0:15")</f>
        <v>45842.09375</v>
      </c>
    </row>
    <row r="3099" spans="1:19" x14ac:dyDescent="0.35">
      <c r="A3099">
        <v>2025</v>
      </c>
      <c r="B3099" t="s">
        <v>64</v>
      </c>
      <c r="C3099" t="s">
        <v>65</v>
      </c>
      <c r="D3099">
        <v>143</v>
      </c>
      <c r="E3099" s="39">
        <v>45842.104166666664</v>
      </c>
      <c r="F3099">
        <v>7</v>
      </c>
      <c r="G3099">
        <v>20.420000000000002</v>
      </c>
      <c r="H3099">
        <v>6.4</v>
      </c>
      <c r="I3099">
        <v>71.900000000000006</v>
      </c>
      <c r="J3099">
        <f>IF(G3099="",0.5,IF(G3099&lt;=0,2,IF(G3099&gt;=40,2, IF(AND(G3099&gt;0,G3099&lt;1),5,IF(AND(G3099&gt;35,G3099&lt;40),5,IF(O3099&gt;=1.5,1.5,0))))))</f>
        <v>0</v>
      </c>
      <c r="K3099">
        <f>IF(H3099="",0.5,IF(H3099&lt;=0.1,2,IF(H3099&gt;=20,2, IF(AND(H3099&gt;0.1,H3099&lt;0.2),5,IF(AND(H3099&gt;16,H3099&lt;20),5,IF(P3099&gt;=2,1.5,0))))))</f>
        <v>0</v>
      </c>
      <c r="L3099">
        <f>IF(A3099="",0.5,IF(B3099="",0.5,IF(C3099="",0.5,IF(E3099="",0.5,IF(Q3099="Y",0.01,0)))))</f>
        <v>0</v>
      </c>
      <c r="M3099">
        <f>COUNTIF(J3099:L3099,"&gt;0")</f>
        <v>0</v>
      </c>
      <c r="N3099" s="28" t="s">
        <v>66</v>
      </c>
      <c r="O3099">
        <f>IF(G3099="","",ABS(G3100-G3099))</f>
        <v>8.0000000000001847E-2</v>
      </c>
      <c r="P3099">
        <f>IF(H3099="","",ABS(H3100-H3099))</f>
        <v>1.9999999999999574E-2</v>
      </c>
      <c r="R3099" s="2">
        <f>E3099-E3098</f>
        <v>1.0416666664241347E-2</v>
      </c>
      <c r="S3099" s="4">
        <f>MROUND(E3099,"0:15")</f>
        <v>45842.104166666664</v>
      </c>
    </row>
    <row r="3100" spans="1:19" x14ac:dyDescent="0.35">
      <c r="A3100">
        <v>2025</v>
      </c>
      <c r="B3100" t="s">
        <v>64</v>
      </c>
      <c r="C3100" t="s">
        <v>65</v>
      </c>
      <c r="D3100">
        <v>144</v>
      </c>
      <c r="E3100" s="39">
        <v>45842.114583333336</v>
      </c>
      <c r="F3100">
        <v>7.02</v>
      </c>
      <c r="G3100">
        <v>20.34</v>
      </c>
      <c r="H3100">
        <v>6.42</v>
      </c>
      <c r="I3100">
        <v>72</v>
      </c>
      <c r="J3100">
        <f>IF(G3100="",0.5,IF(G3100&lt;=0,2,IF(G3100&gt;=40,2, IF(AND(G3100&gt;0,G3100&lt;1),5,IF(AND(G3100&gt;35,G3100&lt;40),5,IF(O3100&gt;=1.5,1.5,0))))))</f>
        <v>0</v>
      </c>
      <c r="K3100">
        <f>IF(H3100="",0.5,IF(H3100&lt;=0.1,2,IF(H3100&gt;=20,2, IF(AND(H3100&gt;0.1,H3100&lt;0.2),5,IF(AND(H3100&gt;16,H3100&lt;20),5,IF(P3100&gt;=2,1.5,0))))))</f>
        <v>0</v>
      </c>
      <c r="L3100">
        <f>IF(A3100="",0.5,IF(B3100="",0.5,IF(C3100="",0.5,IF(E3100="",0.5,IF(Q3100="Y",0.01,0)))))</f>
        <v>0</v>
      </c>
      <c r="M3100">
        <f>COUNTIF(J3100:L3100,"&gt;0")</f>
        <v>0</v>
      </c>
      <c r="N3100" s="28" t="s">
        <v>66</v>
      </c>
      <c r="O3100">
        <f>IF(G3100="","",ABS(G3101-G3100))</f>
        <v>7.9999999999998295E-2</v>
      </c>
      <c r="P3100">
        <f>IF(H3100="","",ABS(H3101-H3100))</f>
        <v>9.9999999999997868E-3</v>
      </c>
      <c r="R3100" s="2">
        <f>E3100-E3099</f>
        <v>1.0416666671517305E-2</v>
      </c>
      <c r="S3100" s="4">
        <f>MROUND(E3100,"0:15")</f>
        <v>45842.114583333328</v>
      </c>
    </row>
    <row r="3101" spans="1:19" x14ac:dyDescent="0.35">
      <c r="A3101">
        <v>2025</v>
      </c>
      <c r="B3101" t="s">
        <v>64</v>
      </c>
      <c r="C3101" t="s">
        <v>65</v>
      </c>
      <c r="D3101">
        <v>145</v>
      </c>
      <c r="E3101" s="39">
        <v>45842.125</v>
      </c>
      <c r="F3101">
        <v>7.01</v>
      </c>
      <c r="G3101">
        <v>20.260000000000002</v>
      </c>
      <c r="H3101">
        <v>6.41</v>
      </c>
      <c r="I3101">
        <v>71.8</v>
      </c>
      <c r="J3101">
        <f>IF(G3101="",0.5,IF(G3101&lt;=0,2,IF(G3101&gt;=40,2, IF(AND(G3101&gt;0,G3101&lt;1),5,IF(AND(G3101&gt;35,G3101&lt;40),5,IF(O3101&gt;=1.5,1.5,0))))))</f>
        <v>0</v>
      </c>
      <c r="K3101">
        <f>IF(H3101="",0.5,IF(H3101&lt;=0.1,2,IF(H3101&gt;=20,2, IF(AND(H3101&gt;0.1,H3101&lt;0.2),5,IF(AND(H3101&gt;16,H3101&lt;20),5,IF(P3101&gt;=2,1.5,0))))))</f>
        <v>0</v>
      </c>
      <c r="L3101">
        <f>IF(A3101="",0.5,IF(B3101="",0.5,IF(C3101="",0.5,IF(E3101="",0.5,IF(Q3101="Y",0.01,0)))))</f>
        <v>0</v>
      </c>
      <c r="M3101">
        <f>COUNTIF(J3101:L3101,"&gt;0")</f>
        <v>0</v>
      </c>
      <c r="N3101" s="28" t="s">
        <v>66</v>
      </c>
      <c r="O3101">
        <f>IF(G3101="","",ABS(G3102-G3101))</f>
        <v>6.0000000000002274E-2</v>
      </c>
      <c r="P3101">
        <f>IF(H3101="","",ABS(H3102-H3101))</f>
        <v>1.9999999999999574E-2</v>
      </c>
      <c r="R3101" s="2">
        <f>E3101-E3100</f>
        <v>1.0416666664241347E-2</v>
      </c>
      <c r="S3101" s="4">
        <f>MROUND(E3101,"0:15")</f>
        <v>45842.125</v>
      </c>
    </row>
    <row r="3102" spans="1:19" x14ac:dyDescent="0.35">
      <c r="A3102">
        <v>2025</v>
      </c>
      <c r="B3102" t="s">
        <v>64</v>
      </c>
      <c r="C3102" t="s">
        <v>65</v>
      </c>
      <c r="D3102">
        <v>146</v>
      </c>
      <c r="E3102" s="39">
        <v>45842.135416666664</v>
      </c>
      <c r="F3102">
        <v>7.03</v>
      </c>
      <c r="G3102">
        <v>20.2</v>
      </c>
      <c r="H3102">
        <v>6.43</v>
      </c>
      <c r="I3102">
        <v>71.900000000000006</v>
      </c>
      <c r="J3102">
        <f>IF(G3102="",0.5,IF(G3102&lt;=0,2,IF(G3102&gt;=40,2, IF(AND(G3102&gt;0,G3102&lt;1),5,IF(AND(G3102&gt;35,G3102&lt;40),5,IF(O3102&gt;=1.5,1.5,0))))))</f>
        <v>0</v>
      </c>
      <c r="K3102">
        <f>IF(H3102="",0.5,IF(H3102&lt;=0.1,2,IF(H3102&gt;=20,2, IF(AND(H3102&gt;0.1,H3102&lt;0.2),5,IF(AND(H3102&gt;16,H3102&lt;20),5,IF(P3102&gt;=2,1.5,0))))))</f>
        <v>0</v>
      </c>
      <c r="L3102">
        <f>IF(A3102="",0.5,IF(B3102="",0.5,IF(C3102="",0.5,IF(E3102="",0.5,IF(Q3102="Y",0.01,0)))))</f>
        <v>0</v>
      </c>
      <c r="M3102">
        <f>COUNTIF(J3102:L3102,"&gt;0")</f>
        <v>0</v>
      </c>
      <c r="N3102" s="28" t="s">
        <v>66</v>
      </c>
      <c r="O3102">
        <f>IF(G3102="","",ABS(G3103-G3102))</f>
        <v>5.9999999999998721E-2</v>
      </c>
      <c r="P3102">
        <f>IF(H3102="","",ABS(H3103-H3102))</f>
        <v>3.0000000000000249E-2</v>
      </c>
      <c r="R3102" s="2">
        <f>E3102-E3101</f>
        <v>1.0416666664241347E-2</v>
      </c>
      <c r="S3102" s="4">
        <f>MROUND(E3102,"0:15")</f>
        <v>45842.135416666664</v>
      </c>
    </row>
    <row r="3103" spans="1:19" x14ac:dyDescent="0.35">
      <c r="A3103">
        <v>2025</v>
      </c>
      <c r="B3103" t="s">
        <v>64</v>
      </c>
      <c r="C3103" t="s">
        <v>65</v>
      </c>
      <c r="D3103">
        <v>147</v>
      </c>
      <c r="E3103" s="39">
        <v>45842.145833333336</v>
      </c>
      <c r="F3103">
        <v>7.06</v>
      </c>
      <c r="G3103">
        <v>20.14</v>
      </c>
      <c r="H3103">
        <v>6.46</v>
      </c>
      <c r="I3103">
        <v>72.099999999999994</v>
      </c>
      <c r="J3103">
        <f>IF(G3103="",0.5,IF(G3103&lt;=0,2,IF(G3103&gt;=40,2, IF(AND(G3103&gt;0,G3103&lt;1),5,IF(AND(G3103&gt;35,G3103&lt;40),5,IF(O3103&gt;=1.5,1.5,0))))))</f>
        <v>0</v>
      </c>
      <c r="K3103">
        <f>IF(H3103="",0.5,IF(H3103&lt;=0.1,2,IF(H3103&gt;=20,2, IF(AND(H3103&gt;0.1,H3103&lt;0.2),5,IF(AND(H3103&gt;16,H3103&lt;20),5,IF(P3103&gt;=2,1.5,0))))))</f>
        <v>0</v>
      </c>
      <c r="L3103">
        <f>IF(A3103="",0.5,IF(B3103="",0.5,IF(C3103="",0.5,IF(E3103="",0.5,IF(Q3103="Y",0.01,0)))))</f>
        <v>0</v>
      </c>
      <c r="M3103">
        <f>COUNTIF(J3103:L3103,"&gt;0")</f>
        <v>0</v>
      </c>
      <c r="N3103" s="28" t="s">
        <v>66</v>
      </c>
      <c r="O3103">
        <f>IF(G3103="","",ABS(G3104-G3103))</f>
        <v>6.0000000000002274E-2</v>
      </c>
      <c r="P3103">
        <f>IF(H3103="","",ABS(H3104-H3103))</f>
        <v>2.0000000000000462E-2</v>
      </c>
      <c r="R3103" s="2">
        <f>E3103-E3102</f>
        <v>1.0416666671517305E-2</v>
      </c>
      <c r="S3103" s="4">
        <f>MROUND(E3103,"0:15")</f>
        <v>45842.145833333328</v>
      </c>
    </row>
    <row r="3104" spans="1:19" x14ac:dyDescent="0.35">
      <c r="A3104">
        <v>2025</v>
      </c>
      <c r="B3104" t="s">
        <v>64</v>
      </c>
      <c r="C3104" t="s">
        <v>65</v>
      </c>
      <c r="D3104">
        <v>148</v>
      </c>
      <c r="E3104" s="39">
        <v>45842.15625</v>
      </c>
      <c r="F3104">
        <v>7.09</v>
      </c>
      <c r="G3104">
        <v>20.079999999999998</v>
      </c>
      <c r="H3104">
        <v>6.48</v>
      </c>
      <c r="I3104">
        <v>72.3</v>
      </c>
      <c r="J3104">
        <f>IF(G3104="",0.5,IF(G3104&lt;=0,2,IF(G3104&gt;=40,2, IF(AND(G3104&gt;0,G3104&lt;1),5,IF(AND(G3104&gt;35,G3104&lt;40),5,IF(O3104&gt;=1.5,1.5,0))))))</f>
        <v>0</v>
      </c>
      <c r="K3104">
        <f>IF(H3104="",0.5,IF(H3104&lt;=0.1,2,IF(H3104&gt;=20,2, IF(AND(H3104&gt;0.1,H3104&lt;0.2),5,IF(AND(H3104&gt;16,H3104&lt;20),5,IF(P3104&gt;=2,1.5,0))))))</f>
        <v>0</v>
      </c>
      <c r="L3104">
        <f>IF(A3104="",0.5,IF(B3104="",0.5,IF(C3104="",0.5,IF(E3104="",0.5,IF(Q3104="Y",0.01,0)))))</f>
        <v>0</v>
      </c>
      <c r="M3104">
        <f>COUNTIF(J3104:L3104,"&gt;0")</f>
        <v>0</v>
      </c>
      <c r="N3104" s="28" t="s">
        <v>66</v>
      </c>
      <c r="O3104">
        <f>IF(G3104="","",ABS(G3105-G3104))</f>
        <v>5.9999999999998721E-2</v>
      </c>
      <c r="P3104">
        <f>IF(H3104="","",ABS(H3105-H3104))</f>
        <v>2.9999999999999361E-2</v>
      </c>
      <c r="R3104" s="2">
        <f>E3104-E3103</f>
        <v>1.0416666664241347E-2</v>
      </c>
      <c r="S3104" s="4">
        <f>MROUND(E3104,"0:15")</f>
        <v>45842.15625</v>
      </c>
    </row>
    <row r="3105" spans="1:22" x14ac:dyDescent="0.35">
      <c r="A3105">
        <v>2025</v>
      </c>
      <c r="B3105" t="s">
        <v>64</v>
      </c>
      <c r="C3105" t="s">
        <v>65</v>
      </c>
      <c r="D3105">
        <v>149</v>
      </c>
      <c r="E3105" s="39">
        <v>45842.166666666664</v>
      </c>
      <c r="F3105">
        <v>7.12</v>
      </c>
      <c r="G3105">
        <v>20.02</v>
      </c>
      <c r="H3105">
        <v>6.51</v>
      </c>
      <c r="I3105">
        <v>72.5</v>
      </c>
      <c r="J3105">
        <f>IF(G3105="",0.5,IF(G3105&lt;=0,2,IF(G3105&gt;=40,2, IF(AND(G3105&gt;0,G3105&lt;1),5,IF(AND(G3105&gt;35,G3105&lt;40),5,IF(O3105&gt;=1.5,1.5,0))))))</f>
        <v>0</v>
      </c>
      <c r="K3105">
        <f>IF(H3105="",0.5,IF(H3105&lt;=0.1,2,IF(H3105&gt;=20,2, IF(AND(H3105&gt;0.1,H3105&lt;0.2),5,IF(AND(H3105&gt;16,H3105&lt;20),5,IF(P3105&gt;=2,1.5,0))))))</f>
        <v>0</v>
      </c>
      <c r="L3105">
        <f>IF(A3105="",0.5,IF(B3105="",0.5,IF(C3105="",0.5,IF(E3105="",0.5,IF(Q3105="Y",0.01,0)))))</f>
        <v>0</v>
      </c>
      <c r="M3105">
        <f>COUNTIF(J3105:L3105,"&gt;0")</f>
        <v>0</v>
      </c>
      <c r="N3105" s="28" t="s">
        <v>66</v>
      </c>
      <c r="O3105">
        <f>IF(G3105="","",ABS(G3106-G3105))</f>
        <v>5.9999999999998721E-2</v>
      </c>
      <c r="P3105">
        <f>IF(H3105="","",ABS(H3106-H3105))</f>
        <v>2.0000000000000462E-2</v>
      </c>
      <c r="R3105" s="2">
        <f>E3105-E3104</f>
        <v>1.0416666664241347E-2</v>
      </c>
      <c r="S3105" s="4">
        <f>MROUND(E3105,"0:15")</f>
        <v>45842.166666666664</v>
      </c>
    </row>
    <row r="3106" spans="1:22" x14ac:dyDescent="0.35">
      <c r="A3106">
        <v>2025</v>
      </c>
      <c r="B3106" t="s">
        <v>64</v>
      </c>
      <c r="C3106" t="s">
        <v>65</v>
      </c>
      <c r="D3106">
        <v>150</v>
      </c>
      <c r="E3106" s="39">
        <v>45842.177083333336</v>
      </c>
      <c r="F3106">
        <v>7.14</v>
      </c>
      <c r="G3106">
        <v>19.96</v>
      </c>
      <c r="H3106">
        <v>6.53</v>
      </c>
      <c r="I3106">
        <v>72.7</v>
      </c>
      <c r="J3106">
        <f>IF(G3106="",0.5,IF(G3106&lt;=0,2,IF(G3106&gt;=40,2, IF(AND(G3106&gt;0,G3106&lt;1),5,IF(AND(G3106&gt;35,G3106&lt;40),5,IF(O3106&gt;=1.5,1.5,0))))))</f>
        <v>0</v>
      </c>
      <c r="K3106">
        <f>IF(H3106="",0.5,IF(H3106&lt;=0.1,2,IF(H3106&gt;=20,2, IF(AND(H3106&gt;0.1,H3106&lt;0.2),5,IF(AND(H3106&gt;16,H3106&lt;20),5,IF(P3106&gt;=2,1.5,0))))))</f>
        <v>0</v>
      </c>
      <c r="L3106">
        <f>IF(A3106="",0.5,IF(B3106="",0.5,IF(C3106="",0.5,IF(E3106="",0.5,IF(Q3106="Y",0.01,0)))))</f>
        <v>0</v>
      </c>
      <c r="M3106">
        <f>COUNTIF(J3106:L3106,"&gt;0")</f>
        <v>0</v>
      </c>
      <c r="N3106" s="28" t="s">
        <v>66</v>
      </c>
      <c r="O3106">
        <f>IF(G3106="","",ABS(G3107-G3106))</f>
        <v>6.0000000000002274E-2</v>
      </c>
      <c r="P3106">
        <f>IF(H3106="","",ABS(H3107-H3106))</f>
        <v>1.9999999999999574E-2</v>
      </c>
      <c r="R3106" s="2">
        <f>E3106-E3105</f>
        <v>1.0416666671517305E-2</v>
      </c>
      <c r="S3106" s="4">
        <f>MROUND(E3106,"0:15")</f>
        <v>45842.177083333328</v>
      </c>
    </row>
    <row r="3107" spans="1:22" x14ac:dyDescent="0.35">
      <c r="A3107">
        <v>2025</v>
      </c>
      <c r="B3107" t="s">
        <v>64</v>
      </c>
      <c r="C3107" t="s">
        <v>65</v>
      </c>
      <c r="D3107">
        <v>151</v>
      </c>
      <c r="E3107" s="39">
        <v>45842.1875</v>
      </c>
      <c r="F3107">
        <v>7.16</v>
      </c>
      <c r="G3107">
        <v>19.899999999999999</v>
      </c>
      <c r="H3107">
        <v>6.55</v>
      </c>
      <c r="I3107">
        <v>72.8</v>
      </c>
      <c r="J3107">
        <f>IF(G3107="",0.5,IF(G3107&lt;=0,2,IF(G3107&gt;=40,2, IF(AND(G3107&gt;0,G3107&lt;1),5,IF(AND(G3107&gt;35,G3107&lt;40),5,IF(O3107&gt;=1.5,1.5,0))))))</f>
        <v>0</v>
      </c>
      <c r="K3107">
        <f>IF(H3107="",0.5,IF(H3107&lt;=0.1,2,IF(H3107&gt;=20,2, IF(AND(H3107&gt;0.1,H3107&lt;0.2),5,IF(AND(H3107&gt;16,H3107&lt;20),5,IF(P3107&gt;=2,1.5,0))))))</f>
        <v>0</v>
      </c>
      <c r="L3107">
        <f>IF(A3107="",0.5,IF(B3107="",0.5,IF(C3107="",0.5,IF(E3107="",0.5,IF(Q3107="Y",0.01,0)))))</f>
        <v>0</v>
      </c>
      <c r="M3107">
        <f>COUNTIF(J3107:L3107,"&gt;0")</f>
        <v>0</v>
      </c>
      <c r="N3107" s="28" t="s">
        <v>66</v>
      </c>
      <c r="O3107">
        <f>IF(G3107="","",ABS(G3108-G3107))</f>
        <v>5.9999999999998721E-2</v>
      </c>
      <c r="P3107">
        <f>IF(H3107="","",ABS(H3108-H3107))</f>
        <v>9.9999999999997868E-3</v>
      </c>
      <c r="R3107" s="2">
        <f>E3107-E3106</f>
        <v>1.0416666664241347E-2</v>
      </c>
      <c r="S3107" s="4">
        <f>MROUND(E3107,"0:15")</f>
        <v>45842.1875</v>
      </c>
    </row>
    <row r="3108" spans="1:22" x14ac:dyDescent="0.35">
      <c r="A3108">
        <v>2025</v>
      </c>
      <c r="B3108" t="s">
        <v>64</v>
      </c>
      <c r="C3108" t="s">
        <v>65</v>
      </c>
      <c r="D3108">
        <v>152</v>
      </c>
      <c r="E3108" s="39">
        <v>45842.197916666664</v>
      </c>
      <c r="F3108">
        <v>7.17</v>
      </c>
      <c r="G3108">
        <v>19.84</v>
      </c>
      <c r="H3108">
        <v>6.56</v>
      </c>
      <c r="I3108">
        <v>72.8</v>
      </c>
      <c r="J3108">
        <f>IF(G3108="",0.5,IF(G3108&lt;=0,2,IF(G3108&gt;=40,2, IF(AND(G3108&gt;0,G3108&lt;1),5,IF(AND(G3108&gt;35,G3108&lt;40),5,IF(O3108&gt;=1.5,1.5,0))))))</f>
        <v>0</v>
      </c>
      <c r="K3108">
        <f>IF(H3108="",0.5,IF(H3108&lt;=0.1,2,IF(H3108&gt;=20,2, IF(AND(H3108&gt;0.1,H3108&lt;0.2),5,IF(AND(H3108&gt;16,H3108&lt;20),5,IF(P3108&gt;=2,1.5,0))))))</f>
        <v>0</v>
      </c>
      <c r="L3108">
        <f>IF(A3108="",0.5,IF(B3108="",0.5,IF(C3108="",0.5,IF(E3108="",0.5,IF(Q3108="Y",0.01,0)))))</f>
        <v>0</v>
      </c>
      <c r="M3108">
        <f>COUNTIF(J3108:L3108,"&gt;0")</f>
        <v>0</v>
      </c>
      <c r="N3108" s="28" t="s">
        <v>66</v>
      </c>
      <c r="O3108">
        <f>IF(G3108="","",ABS(G3109-G3108))</f>
        <v>5.9999999999998721E-2</v>
      </c>
      <c r="P3108">
        <f>IF(H3108="","",ABS(H3109-H3108))</f>
        <v>3.0000000000000249E-2</v>
      </c>
      <c r="R3108" s="2">
        <f>E3108-E3107</f>
        <v>1.0416666664241347E-2</v>
      </c>
      <c r="S3108" s="4">
        <f>MROUND(E3108,"0:15")</f>
        <v>45842.197916666664</v>
      </c>
    </row>
    <row r="3109" spans="1:22" x14ac:dyDescent="0.35">
      <c r="A3109">
        <v>2025</v>
      </c>
      <c r="B3109" t="s">
        <v>64</v>
      </c>
      <c r="C3109" t="s">
        <v>65</v>
      </c>
      <c r="D3109">
        <v>153</v>
      </c>
      <c r="E3109" s="39">
        <v>45842.208333333336</v>
      </c>
      <c r="F3109">
        <v>7.21</v>
      </c>
      <c r="G3109">
        <v>19.78</v>
      </c>
      <c r="H3109">
        <v>6.59</v>
      </c>
      <c r="I3109">
        <v>73.099999999999994</v>
      </c>
      <c r="J3109">
        <f>IF(G3109="",0.5,IF(G3109&lt;=0,2,IF(G3109&gt;=40,2, IF(AND(G3109&gt;0,G3109&lt;1),5,IF(AND(G3109&gt;35,G3109&lt;40),5,IF(O3109&gt;=1.5,1.5,0))))))</f>
        <v>0</v>
      </c>
      <c r="K3109">
        <f>IF(H3109="",0.5,IF(H3109&lt;=0.1,2,IF(H3109&gt;=20,2, IF(AND(H3109&gt;0.1,H3109&lt;0.2),5,IF(AND(H3109&gt;16,H3109&lt;20),5,IF(P3109&gt;=2,1.5,0))))))</f>
        <v>0</v>
      </c>
      <c r="L3109">
        <f>IF(A3109="",0.5,IF(B3109="",0.5,IF(C3109="",0.5,IF(E3109="",0.5,IF(Q3109="Y",0.01,0)))))</f>
        <v>0</v>
      </c>
      <c r="M3109">
        <f>COUNTIF(J3109:L3109,"&gt;0")</f>
        <v>0</v>
      </c>
      <c r="N3109" s="28" t="s">
        <v>66</v>
      </c>
      <c r="O3109">
        <f>IF(G3109="","",ABS(G3110-G3109))</f>
        <v>6.0000000000002274E-2</v>
      </c>
      <c r="P3109">
        <f>IF(H3109="","",ABS(H3110-H3109))</f>
        <v>9.9999999999997868E-3</v>
      </c>
      <c r="R3109" s="2">
        <f>E3109-E3108</f>
        <v>1.0416666671517305E-2</v>
      </c>
      <c r="S3109" s="4">
        <f>MROUND(E3109,"0:15")</f>
        <v>45842.208333333328</v>
      </c>
    </row>
    <row r="3110" spans="1:22" x14ac:dyDescent="0.35">
      <c r="A3110">
        <v>2025</v>
      </c>
      <c r="B3110" t="s">
        <v>64</v>
      </c>
      <c r="C3110" t="s">
        <v>65</v>
      </c>
      <c r="D3110">
        <v>154</v>
      </c>
      <c r="E3110" s="39">
        <v>45842.21875</v>
      </c>
      <c r="F3110">
        <v>7.22</v>
      </c>
      <c r="G3110">
        <v>19.72</v>
      </c>
      <c r="H3110">
        <v>6.6</v>
      </c>
      <c r="I3110">
        <v>73.099999999999994</v>
      </c>
      <c r="J3110">
        <f>IF(G3110="",0.5,IF(G3110&lt;=0,2,IF(G3110&gt;=40,2, IF(AND(G3110&gt;0,G3110&lt;1),5,IF(AND(G3110&gt;35,G3110&lt;40),5,IF(O3110&gt;=1.5,1.5,0))))))</f>
        <v>0</v>
      </c>
      <c r="K3110">
        <f>IF(H3110="",0.5,IF(H3110&lt;=0.1,2,IF(H3110&gt;=20,2, IF(AND(H3110&gt;0.1,H3110&lt;0.2),5,IF(AND(H3110&gt;16,H3110&lt;20),5,IF(P3110&gt;=2,1.5,0))))))</f>
        <v>0</v>
      </c>
      <c r="L3110">
        <f>IF(A3110="",0.5,IF(B3110="",0.5,IF(C3110="",0.5,IF(E3110="",0.5,IF(Q3110="Y",0.01,0)))))</f>
        <v>0</v>
      </c>
      <c r="M3110">
        <f>COUNTIF(J3110:L3110,"&gt;0")</f>
        <v>0</v>
      </c>
      <c r="N3110" s="28" t="s">
        <v>66</v>
      </c>
      <c r="O3110">
        <f>IF(G3110="","",ABS(G3111-G3110))</f>
        <v>5.9999999999998721E-2</v>
      </c>
      <c r="P3110">
        <f>IF(H3110="","",ABS(H3111-H3110))</f>
        <v>1.0000000000000675E-2</v>
      </c>
      <c r="R3110" s="2">
        <f>E3110-E3109</f>
        <v>1.0416666664241347E-2</v>
      </c>
      <c r="S3110" s="4">
        <f>MROUND(E3110,"0:15")</f>
        <v>45842.21875</v>
      </c>
    </row>
    <row r="3111" spans="1:22" x14ac:dyDescent="0.35">
      <c r="A3111">
        <v>2025</v>
      </c>
      <c r="B3111" t="s">
        <v>64</v>
      </c>
      <c r="C3111" t="s">
        <v>65</v>
      </c>
      <c r="D3111">
        <v>155</v>
      </c>
      <c r="E3111" s="39">
        <v>45842.229166666664</v>
      </c>
      <c r="F3111">
        <v>7.23</v>
      </c>
      <c r="G3111">
        <v>19.66</v>
      </c>
      <c r="H3111">
        <v>6.61</v>
      </c>
      <c r="I3111">
        <v>73.099999999999994</v>
      </c>
      <c r="J3111">
        <f>IF(G3111="",0.5,IF(G3111&lt;=0,2,IF(G3111&gt;=40,2, IF(AND(G3111&gt;0,G3111&lt;1),5,IF(AND(G3111&gt;35,G3111&lt;40),5,IF(O3111&gt;=1.5,1.5,0))))))</f>
        <v>0</v>
      </c>
      <c r="K3111">
        <f>IF(H3111="",0.5,IF(H3111&lt;=0.1,2,IF(H3111&gt;=20,2, IF(AND(H3111&gt;0.1,H3111&lt;0.2),5,IF(AND(H3111&gt;16,H3111&lt;20),5,IF(P3111&gt;=2,1.5,0))))))</f>
        <v>0</v>
      </c>
      <c r="L3111">
        <f>IF(A3111="",0.5,IF(B3111="",0.5,IF(C3111="",0.5,IF(E3111="",0.5,IF(Q3111="Y",0.01,0)))))</f>
        <v>0</v>
      </c>
      <c r="M3111">
        <f>COUNTIF(J3111:L3111,"&gt;0")</f>
        <v>0</v>
      </c>
      <c r="N3111" s="28" t="s">
        <v>66</v>
      </c>
      <c r="O3111">
        <f>IF(G3111="","",ABS(G3112-G3111))</f>
        <v>5.9999999999998721E-2</v>
      </c>
      <c r="P3111">
        <f>IF(H3111="","",ABS(H3112-H3111))</f>
        <v>1.9999999999999574E-2</v>
      </c>
      <c r="R3111" s="2">
        <f>E3111-E3110</f>
        <v>1.0416666664241347E-2</v>
      </c>
      <c r="S3111" s="4">
        <f>MROUND(E3111,"0:15")</f>
        <v>45842.229166666664</v>
      </c>
    </row>
    <row r="3112" spans="1:22" x14ac:dyDescent="0.35">
      <c r="A3112">
        <v>2025</v>
      </c>
      <c r="B3112" t="s">
        <v>64</v>
      </c>
      <c r="C3112" t="s">
        <v>65</v>
      </c>
      <c r="D3112">
        <v>156</v>
      </c>
      <c r="E3112" s="39">
        <v>45842.239583333336</v>
      </c>
      <c r="F3112">
        <v>7.25</v>
      </c>
      <c r="G3112">
        <v>19.600000000000001</v>
      </c>
      <c r="H3112">
        <v>6.63</v>
      </c>
      <c r="I3112">
        <v>73.2</v>
      </c>
      <c r="J3112">
        <f>IF(G3112="",0.5,IF(G3112&lt;=0,2,IF(G3112&gt;=40,2, IF(AND(G3112&gt;0,G3112&lt;1),5,IF(AND(G3112&gt;35,G3112&lt;40),5,IF(O3112&gt;=1.5,1.5,0))))))</f>
        <v>0</v>
      </c>
      <c r="K3112">
        <f>IF(H3112="",0.5,IF(H3112&lt;=0.1,2,IF(H3112&gt;=20,2, IF(AND(H3112&gt;0.1,H3112&lt;0.2),5,IF(AND(H3112&gt;16,H3112&lt;20),5,IF(P3112&gt;=2,1.5,0))))))</f>
        <v>0</v>
      </c>
      <c r="L3112">
        <f>IF(A3112="",0.5,IF(B3112="",0.5,IF(C3112="",0.5,IF(E3112="",0.5,IF(Q3112="Y",0.01,0)))))</f>
        <v>0</v>
      </c>
      <c r="M3112">
        <f>COUNTIF(J3112:L3112,"&gt;0")</f>
        <v>0</v>
      </c>
      <c r="N3112" s="28" t="s">
        <v>66</v>
      </c>
      <c r="O3112">
        <f>IF(G3112="","",ABS(G3113-G3112))</f>
        <v>6.0000000000002274E-2</v>
      </c>
      <c r="P3112">
        <f>IF(H3112="","",ABS(H3113-H3112))</f>
        <v>9.9999999999997868E-3</v>
      </c>
      <c r="R3112" s="2">
        <f>E3112-E3111</f>
        <v>1.0416666671517305E-2</v>
      </c>
      <c r="S3112" s="4">
        <f>MROUND(E3112,"0:15")</f>
        <v>45842.239583333328</v>
      </c>
    </row>
    <row r="3113" spans="1:22" x14ac:dyDescent="0.35">
      <c r="A3113">
        <v>2025</v>
      </c>
      <c r="B3113" t="s">
        <v>64</v>
      </c>
      <c r="C3113" t="s">
        <v>65</v>
      </c>
      <c r="D3113">
        <v>157</v>
      </c>
      <c r="E3113" s="39">
        <v>45842.25</v>
      </c>
      <c r="F3113">
        <v>7.27</v>
      </c>
      <c r="G3113">
        <v>19.54</v>
      </c>
      <c r="H3113">
        <v>6.64</v>
      </c>
      <c r="I3113">
        <v>73.3</v>
      </c>
      <c r="J3113">
        <f>IF(G3113="",0.5,IF(G3113&lt;=0,2,IF(G3113&gt;=40,2, IF(AND(G3113&gt;0,G3113&lt;1),5,IF(AND(G3113&gt;35,G3113&lt;40),5,IF(O3113&gt;=1.5,1.5,0))))))</f>
        <v>0</v>
      </c>
      <c r="K3113">
        <f>IF(H3113="",0.5,IF(H3113&lt;=0.1,2,IF(H3113&gt;=20,2, IF(AND(H3113&gt;0.1,H3113&lt;0.2),5,IF(AND(H3113&gt;16,H3113&lt;20),5,IF(P3113&gt;=2,1.5,0))))))</f>
        <v>0</v>
      </c>
      <c r="L3113">
        <f>IF(A3113="",0.5,IF(B3113="",0.5,IF(C3113="",0.5,IF(E3113="",0.5,IF(Q3113="Y",0.01,0)))))</f>
        <v>0</v>
      </c>
      <c r="M3113">
        <f>COUNTIF(J3113:L3113,"&gt;0")</f>
        <v>0</v>
      </c>
      <c r="N3113" s="28" t="s">
        <v>66</v>
      </c>
      <c r="O3113">
        <f>IF(G3113="","",ABS(G3114-G3113))</f>
        <v>5.9999999999998721E-2</v>
      </c>
      <c r="P3113">
        <f>IF(H3113="","",ABS(H3114-H3113))</f>
        <v>2.0000000000000462E-2</v>
      </c>
      <c r="R3113" s="2">
        <f>E3113-E3112</f>
        <v>1.0416666664241347E-2</v>
      </c>
      <c r="S3113" s="4">
        <f>MROUND(E3113,"0:15")</f>
        <v>45842.25</v>
      </c>
    </row>
    <row r="3114" spans="1:22" x14ac:dyDescent="0.35">
      <c r="A3114">
        <v>2025</v>
      </c>
      <c r="B3114" t="s">
        <v>64</v>
      </c>
      <c r="C3114" t="s">
        <v>65</v>
      </c>
      <c r="D3114">
        <v>158</v>
      </c>
      <c r="E3114" s="39">
        <v>45842.260416666664</v>
      </c>
      <c r="F3114">
        <v>7.29</v>
      </c>
      <c r="G3114">
        <v>19.48</v>
      </c>
      <c r="H3114">
        <v>6.66</v>
      </c>
      <c r="I3114">
        <v>73.400000000000006</v>
      </c>
      <c r="J3114">
        <f>IF(G3114="",0.5,IF(G3114&lt;=0,2,IF(G3114&gt;=40,2, IF(AND(G3114&gt;0,G3114&lt;1),5,IF(AND(G3114&gt;35,G3114&lt;40),5,IF(O3114&gt;=1.5,1.5,0))))))</f>
        <v>0</v>
      </c>
      <c r="K3114">
        <f>IF(H3114="",0.5,IF(H3114&lt;=0.1,2,IF(H3114&gt;=20,2, IF(AND(H3114&gt;0.1,H3114&lt;0.2),5,IF(AND(H3114&gt;16,H3114&lt;20),5,IF(P3114&gt;=2,1.5,0))))))</f>
        <v>0</v>
      </c>
      <c r="L3114">
        <f>IF(A3114="",0.5,IF(B3114="",0.5,IF(C3114="",0.5,IF(E3114="",0.5,IF(Q3114="Y",0.01,0)))))</f>
        <v>0</v>
      </c>
      <c r="M3114">
        <f>COUNTIF(J3114:L3114,"&gt;0")</f>
        <v>0</v>
      </c>
      <c r="N3114" s="28" t="s">
        <v>66</v>
      </c>
      <c r="O3114">
        <f>IF(G3114="","",ABS(G3115-G3114))</f>
        <v>3.9999999999999147E-2</v>
      </c>
      <c r="P3114">
        <f>IF(H3114="","",ABS(H3115-H3114))</f>
        <v>4.0000000000000036E-2</v>
      </c>
      <c r="R3114" s="2">
        <f>E3114-E3113</f>
        <v>1.0416666664241347E-2</v>
      </c>
      <c r="S3114" s="4">
        <f>MROUND(E3114,"0:15")</f>
        <v>45842.260416666664</v>
      </c>
      <c r="U3114" s="5"/>
      <c r="V3114" s="6"/>
    </row>
    <row r="3115" spans="1:22" x14ac:dyDescent="0.35">
      <c r="A3115">
        <v>2025</v>
      </c>
      <c r="B3115" t="s">
        <v>64</v>
      </c>
      <c r="C3115" t="s">
        <v>65</v>
      </c>
      <c r="D3115">
        <v>159</v>
      </c>
      <c r="E3115" s="39">
        <v>45842.270833333336</v>
      </c>
      <c r="F3115">
        <v>7.33</v>
      </c>
      <c r="G3115">
        <v>19.440000000000001</v>
      </c>
      <c r="H3115">
        <v>6.7</v>
      </c>
      <c r="I3115">
        <v>73.8</v>
      </c>
      <c r="J3115">
        <f>IF(G3115="",0.5,IF(G3115&lt;=0,2,IF(G3115&gt;=40,2, IF(AND(G3115&gt;0,G3115&lt;1),5,IF(AND(G3115&gt;35,G3115&lt;40),5,IF(O3115&gt;=1.5,1.5,0))))))</f>
        <v>0</v>
      </c>
      <c r="K3115">
        <f>IF(H3115="",0.5,IF(H3115&lt;=0.1,2,IF(H3115&gt;=20,2, IF(AND(H3115&gt;0.1,H3115&lt;0.2),5,IF(AND(H3115&gt;16,H3115&lt;20),5,IF(P3115&gt;=2,1.5,0))))))</f>
        <v>0</v>
      </c>
      <c r="L3115">
        <f>IF(A3115="",0.5,IF(B3115="",0.5,IF(C3115="",0.5,IF(E3115="",0.5,IF(Q3115="Y",0.01,0)))))</f>
        <v>0</v>
      </c>
      <c r="M3115">
        <f>COUNTIF(J3115:L3115,"&gt;0")</f>
        <v>0</v>
      </c>
      <c r="N3115" s="28" t="s">
        <v>66</v>
      </c>
      <c r="O3115">
        <f>IF(G3115="","",ABS(G3116-G3115))</f>
        <v>6.0000000000002274E-2</v>
      </c>
      <c r="P3115">
        <f>IF(H3115="","",ABS(H3116-H3115))</f>
        <v>4.9999999999999822E-2</v>
      </c>
      <c r="R3115" s="2">
        <f>E3115-E3114</f>
        <v>1.0416666671517305E-2</v>
      </c>
      <c r="S3115" s="4">
        <f>MROUND(E3115,"0:15")</f>
        <v>45842.270833333328</v>
      </c>
    </row>
    <row r="3116" spans="1:22" x14ac:dyDescent="0.35">
      <c r="A3116">
        <v>2025</v>
      </c>
      <c r="B3116" t="s">
        <v>64</v>
      </c>
      <c r="C3116" t="s">
        <v>65</v>
      </c>
      <c r="D3116">
        <v>160</v>
      </c>
      <c r="E3116" s="39">
        <v>45842.28125</v>
      </c>
      <c r="F3116">
        <v>7.39</v>
      </c>
      <c r="G3116">
        <v>19.38</v>
      </c>
      <c r="H3116">
        <v>6.75</v>
      </c>
      <c r="I3116">
        <v>74.3</v>
      </c>
      <c r="J3116">
        <f>IF(G3116="",0.5,IF(G3116&lt;=0,2,IF(G3116&gt;=40,2, IF(AND(G3116&gt;0,G3116&lt;1),5,IF(AND(G3116&gt;35,G3116&lt;40),5,IF(O3116&gt;=1.5,1.5,0))))))</f>
        <v>0</v>
      </c>
      <c r="K3116">
        <f>IF(H3116="",0.5,IF(H3116&lt;=0.1,2,IF(H3116&gt;=20,2, IF(AND(H3116&gt;0.1,H3116&lt;0.2),5,IF(AND(H3116&gt;16,H3116&lt;20),5,IF(P3116&gt;=2,1.5,0))))))</f>
        <v>0</v>
      </c>
      <c r="L3116">
        <f>IF(A3116="",0.5,IF(B3116="",0.5,IF(C3116="",0.5,IF(E3116="",0.5,IF(Q3116="Y",0.01,0)))))</f>
        <v>0</v>
      </c>
      <c r="M3116">
        <f>COUNTIF(J3116:L3116,"&gt;0")</f>
        <v>0</v>
      </c>
      <c r="N3116" s="28" t="s">
        <v>66</v>
      </c>
      <c r="O3116">
        <f>IF(G3116="","",ABS(G3117-G3116))</f>
        <v>3.9999999999999147E-2</v>
      </c>
      <c r="P3116">
        <f>IF(H3116="","",ABS(H3117-H3116))</f>
        <v>4.0000000000000036E-2</v>
      </c>
      <c r="R3116" s="2">
        <f>E3116-E3115</f>
        <v>1.0416666664241347E-2</v>
      </c>
      <c r="S3116" s="4">
        <f>MROUND(E3116,"0:15")</f>
        <v>45842.28125</v>
      </c>
    </row>
    <row r="3117" spans="1:22" x14ac:dyDescent="0.35">
      <c r="A3117">
        <v>2025</v>
      </c>
      <c r="B3117" t="s">
        <v>64</v>
      </c>
      <c r="C3117" t="s">
        <v>65</v>
      </c>
      <c r="D3117">
        <v>161</v>
      </c>
      <c r="E3117" s="39">
        <v>45842.291666666664</v>
      </c>
      <c r="F3117">
        <v>7.43</v>
      </c>
      <c r="G3117">
        <v>19.34</v>
      </c>
      <c r="H3117">
        <v>6.79</v>
      </c>
      <c r="I3117">
        <v>74.599999999999994</v>
      </c>
      <c r="J3117">
        <f>IF(G3117="",0.5,IF(G3117&lt;=0,2,IF(G3117&gt;=40,2, IF(AND(G3117&gt;0,G3117&lt;1),5,IF(AND(G3117&gt;35,G3117&lt;40),5,IF(O3117&gt;=1.5,1.5,0))))))</f>
        <v>0</v>
      </c>
      <c r="K3117">
        <f>IF(H3117="",0.5,IF(H3117&lt;=0.1,2,IF(H3117&gt;=20,2, IF(AND(H3117&gt;0.1,H3117&lt;0.2),5,IF(AND(H3117&gt;16,H3117&lt;20),5,IF(P3117&gt;=2,1.5,0))))))</f>
        <v>0</v>
      </c>
      <c r="L3117">
        <f>IF(A3117="",0.5,IF(B3117="",0.5,IF(C3117="",0.5,IF(E3117="",0.5,IF(Q3117="Y",0.01,0)))))</f>
        <v>0</v>
      </c>
      <c r="M3117">
        <f>COUNTIF(J3117:L3117,"&gt;0")</f>
        <v>0</v>
      </c>
      <c r="N3117" s="28" t="s">
        <v>66</v>
      </c>
      <c r="O3117">
        <f>IF(G3117="","",ABS(G3118-G3117))</f>
        <v>3.9999999999999147E-2</v>
      </c>
      <c r="P3117">
        <f>IF(H3117="","",ABS(H3118-H3117))</f>
        <v>4.0000000000000036E-2</v>
      </c>
      <c r="R3117" s="2">
        <f>E3117-E3116</f>
        <v>1.0416666664241347E-2</v>
      </c>
      <c r="S3117" s="4">
        <f>MROUND(E3117,"0:15")</f>
        <v>45842.291666666664</v>
      </c>
    </row>
    <row r="3118" spans="1:22" x14ac:dyDescent="0.35">
      <c r="A3118">
        <v>2025</v>
      </c>
      <c r="B3118" t="s">
        <v>64</v>
      </c>
      <c r="C3118" t="s">
        <v>65</v>
      </c>
      <c r="D3118">
        <v>162</v>
      </c>
      <c r="E3118" s="39">
        <v>45842.302083333336</v>
      </c>
      <c r="F3118">
        <v>7.48</v>
      </c>
      <c r="G3118">
        <v>19.3</v>
      </c>
      <c r="H3118">
        <v>6.83</v>
      </c>
      <c r="I3118">
        <v>75</v>
      </c>
      <c r="J3118">
        <f>IF(G3118="",0.5,IF(G3118&lt;=0,2,IF(G3118&gt;=40,2, IF(AND(G3118&gt;0,G3118&lt;1),5,IF(AND(G3118&gt;35,G3118&lt;40),5,IF(O3118&gt;=1.5,1.5,0))))))</f>
        <v>0</v>
      </c>
      <c r="K3118">
        <f>IF(H3118="",0.5,IF(H3118&lt;=0.1,2,IF(H3118&gt;=20,2, IF(AND(H3118&gt;0.1,H3118&lt;0.2),5,IF(AND(H3118&gt;16,H3118&lt;20),5,IF(P3118&gt;=2,1.5,0))))))</f>
        <v>0</v>
      </c>
      <c r="L3118">
        <f>IF(A3118="",0.5,IF(B3118="",0.5,IF(C3118="",0.5,IF(E3118="",0.5,IF(Q3118="Y",0.01,0)))))</f>
        <v>0</v>
      </c>
      <c r="M3118">
        <f>COUNTIF(J3118:L3118,"&gt;0")</f>
        <v>0</v>
      </c>
      <c r="N3118" s="28" t="s">
        <v>66</v>
      </c>
      <c r="O3118">
        <f>IF(G3118="","",ABS(G3119-G3118))</f>
        <v>1.9999999999999574E-2</v>
      </c>
      <c r="P3118">
        <f>IF(H3118="","",ABS(H3119-H3118))</f>
        <v>4.9999999999999822E-2</v>
      </c>
      <c r="R3118" s="2">
        <f>E3118-E3117</f>
        <v>1.0416666671517305E-2</v>
      </c>
      <c r="S3118" s="4">
        <f>MROUND(E3118,"0:15")</f>
        <v>45842.302083333328</v>
      </c>
    </row>
    <row r="3119" spans="1:22" x14ac:dyDescent="0.35">
      <c r="A3119">
        <v>2025</v>
      </c>
      <c r="B3119" t="s">
        <v>64</v>
      </c>
      <c r="C3119" t="s">
        <v>65</v>
      </c>
      <c r="D3119">
        <v>163</v>
      </c>
      <c r="E3119" s="39">
        <v>45842.3125</v>
      </c>
      <c r="F3119">
        <v>7.53</v>
      </c>
      <c r="G3119">
        <v>19.28</v>
      </c>
      <c r="H3119">
        <v>6.88</v>
      </c>
      <c r="I3119">
        <v>75.5</v>
      </c>
      <c r="J3119">
        <f>IF(G3119="",0.5,IF(G3119&lt;=0,2,IF(G3119&gt;=40,2, IF(AND(G3119&gt;0,G3119&lt;1),5,IF(AND(G3119&gt;35,G3119&lt;40),5,IF(O3119&gt;=1.5,1.5,0))))))</f>
        <v>0</v>
      </c>
      <c r="K3119">
        <f>IF(H3119="",0.5,IF(H3119&lt;=0.1,2,IF(H3119&gt;=20,2, IF(AND(H3119&gt;0.1,H3119&lt;0.2),5,IF(AND(H3119&gt;16,H3119&lt;20),5,IF(P3119&gt;=2,1.5,0))))))</f>
        <v>0</v>
      </c>
      <c r="L3119">
        <f>IF(A3119="",0.5,IF(B3119="",0.5,IF(C3119="",0.5,IF(E3119="",0.5,IF(Q3119="Y",0.01,0)))))</f>
        <v>0</v>
      </c>
      <c r="M3119">
        <f>COUNTIF(J3119:L3119,"&gt;0")</f>
        <v>0</v>
      </c>
      <c r="N3119" s="28" t="s">
        <v>66</v>
      </c>
      <c r="O3119">
        <f>IF(G3119="","",ABS(G3120-G3119))</f>
        <v>1.9999999999999574E-2</v>
      </c>
      <c r="P3119">
        <f>IF(H3119="","",ABS(H3120-H3119))</f>
        <v>4.9999999999999822E-2</v>
      </c>
      <c r="R3119" s="2">
        <f>E3119-E3118</f>
        <v>1.0416666664241347E-2</v>
      </c>
      <c r="S3119" s="4">
        <f>MROUND(E3119,"0:15")</f>
        <v>45842.3125</v>
      </c>
    </row>
    <row r="3120" spans="1:22" x14ac:dyDescent="0.35">
      <c r="A3120">
        <v>2025</v>
      </c>
      <c r="B3120" t="s">
        <v>64</v>
      </c>
      <c r="C3120" t="s">
        <v>65</v>
      </c>
      <c r="D3120">
        <v>164</v>
      </c>
      <c r="E3120" s="39">
        <v>45842.322916666664</v>
      </c>
      <c r="F3120">
        <v>7.59</v>
      </c>
      <c r="G3120">
        <v>19.260000000000002</v>
      </c>
      <c r="H3120">
        <v>6.93</v>
      </c>
      <c r="I3120">
        <v>76.099999999999994</v>
      </c>
      <c r="J3120">
        <f>IF(G3120="",0.5,IF(G3120&lt;=0,2,IF(G3120&gt;=40,2, IF(AND(G3120&gt;0,G3120&lt;1),5,IF(AND(G3120&gt;35,G3120&lt;40),5,IF(O3120&gt;=1.5,1.5,0))))))</f>
        <v>0</v>
      </c>
      <c r="K3120">
        <f>IF(H3120="",0.5,IF(H3120&lt;=0.1,2,IF(H3120&gt;=20,2, IF(AND(H3120&gt;0.1,H3120&lt;0.2),5,IF(AND(H3120&gt;16,H3120&lt;20),5,IF(P3120&gt;=2,1.5,0))))))</f>
        <v>0</v>
      </c>
      <c r="L3120">
        <f>IF(A3120="",0.5,IF(B3120="",0.5,IF(C3120="",0.5,IF(E3120="",0.5,IF(Q3120="Y",0.01,0)))))</f>
        <v>0</v>
      </c>
      <c r="M3120">
        <f>COUNTIF(J3120:L3120,"&gt;0")</f>
        <v>0</v>
      </c>
      <c r="N3120" s="28" t="s">
        <v>66</v>
      </c>
      <c r="O3120">
        <f>IF(G3120="","",ABS(G3121-G3120))</f>
        <v>2.0000000000003126E-2</v>
      </c>
      <c r="P3120">
        <f>IF(H3120="","",ABS(H3121-H3120))</f>
        <v>7.0000000000000284E-2</v>
      </c>
      <c r="R3120" s="2">
        <f>E3120-E3119</f>
        <v>1.0416666664241347E-2</v>
      </c>
      <c r="S3120" s="4">
        <f>MROUND(E3120,"0:15")</f>
        <v>45842.322916666664</v>
      </c>
    </row>
    <row r="3121" spans="1:19" x14ac:dyDescent="0.35">
      <c r="A3121">
        <v>2025</v>
      </c>
      <c r="B3121" t="s">
        <v>64</v>
      </c>
      <c r="C3121" t="s">
        <v>65</v>
      </c>
      <c r="D3121">
        <v>165</v>
      </c>
      <c r="E3121" s="39">
        <v>45842.333333333336</v>
      </c>
      <c r="F3121">
        <v>7.66</v>
      </c>
      <c r="G3121">
        <v>19.239999999999998</v>
      </c>
      <c r="H3121">
        <v>7</v>
      </c>
      <c r="I3121">
        <v>76.7</v>
      </c>
      <c r="J3121">
        <f>IF(G3121="",0.5,IF(G3121&lt;=0,2,IF(G3121&gt;=40,2, IF(AND(G3121&gt;0,G3121&lt;1),5,IF(AND(G3121&gt;35,G3121&lt;40),5,IF(O3121&gt;=1.5,1.5,0))))))</f>
        <v>0</v>
      </c>
      <c r="K3121">
        <f>IF(H3121="",0.5,IF(H3121&lt;=0.1,2,IF(H3121&gt;=20,2, IF(AND(H3121&gt;0.1,H3121&lt;0.2),5,IF(AND(H3121&gt;16,H3121&lt;20),5,IF(P3121&gt;=2,1.5,0))))))</f>
        <v>0</v>
      </c>
      <c r="L3121">
        <f>IF(A3121="",0.5,IF(B3121="",0.5,IF(C3121="",0.5,IF(E3121="",0.5,IF(Q3121="Y",0.01,0)))))</f>
        <v>0</v>
      </c>
      <c r="M3121">
        <f>COUNTIF(J3121:L3121,"&gt;0")</f>
        <v>0</v>
      </c>
      <c r="N3121" s="28" t="s">
        <v>66</v>
      </c>
      <c r="O3121">
        <f>IF(G3121="","",ABS(G3122-G3121))</f>
        <v>0</v>
      </c>
      <c r="P3121">
        <f>IF(H3121="","",ABS(H3122-H3121))</f>
        <v>4.9999999999999822E-2</v>
      </c>
      <c r="R3121" s="2">
        <f>E3121-E3120</f>
        <v>1.0416666671517305E-2</v>
      </c>
      <c r="S3121" s="4">
        <f>MROUND(E3121,"0:15")</f>
        <v>45842.333333333328</v>
      </c>
    </row>
    <row r="3122" spans="1:19" x14ac:dyDescent="0.35">
      <c r="A3122">
        <v>2025</v>
      </c>
      <c r="B3122" t="s">
        <v>64</v>
      </c>
      <c r="C3122" t="s">
        <v>65</v>
      </c>
      <c r="D3122">
        <v>166</v>
      </c>
      <c r="E3122" s="39">
        <v>45842.34375</v>
      </c>
      <c r="F3122">
        <v>7.72</v>
      </c>
      <c r="G3122">
        <v>19.239999999999998</v>
      </c>
      <c r="H3122">
        <v>7.05</v>
      </c>
      <c r="I3122">
        <v>77.3</v>
      </c>
      <c r="J3122">
        <f>IF(G3122="",0.5,IF(G3122&lt;=0,2,IF(G3122&gt;=40,2, IF(AND(G3122&gt;0,G3122&lt;1),5,IF(AND(G3122&gt;35,G3122&lt;40),5,IF(O3122&gt;=1.5,1.5,0))))))</f>
        <v>0</v>
      </c>
      <c r="K3122">
        <f>IF(H3122="",0.5,IF(H3122&lt;=0.1,2,IF(H3122&gt;=20,2, IF(AND(H3122&gt;0.1,H3122&lt;0.2),5,IF(AND(H3122&gt;16,H3122&lt;20),5,IF(P3122&gt;=2,1.5,0))))))</f>
        <v>0</v>
      </c>
      <c r="L3122">
        <f>IF(A3122="",0.5,IF(B3122="",0.5,IF(C3122="",0.5,IF(E3122="",0.5,IF(Q3122="Y",0.01,0)))))</f>
        <v>0</v>
      </c>
      <c r="M3122">
        <f>COUNTIF(J3122:L3122,"&gt;0")</f>
        <v>0</v>
      </c>
      <c r="N3122" s="28" t="s">
        <v>66</v>
      </c>
      <c r="O3122">
        <f>IF(G3122="","",ABS(G3123-G3122))</f>
        <v>0</v>
      </c>
      <c r="P3122">
        <f>IF(H3122="","",ABS(H3123-H3122))</f>
        <v>6.0000000000000497E-2</v>
      </c>
      <c r="R3122" s="2">
        <f>E3122-E3121</f>
        <v>1.0416666664241347E-2</v>
      </c>
      <c r="S3122" s="4">
        <f>MROUND(E3122,"0:15")</f>
        <v>45842.34375</v>
      </c>
    </row>
    <row r="3123" spans="1:19" x14ac:dyDescent="0.35">
      <c r="A3123">
        <v>2025</v>
      </c>
      <c r="B3123" t="s">
        <v>64</v>
      </c>
      <c r="C3123" t="s">
        <v>65</v>
      </c>
      <c r="D3123">
        <v>167</v>
      </c>
      <c r="E3123" s="39">
        <v>45842.354166666664</v>
      </c>
      <c r="F3123">
        <v>7.79</v>
      </c>
      <c r="G3123">
        <v>19.239999999999998</v>
      </c>
      <c r="H3123">
        <v>7.11</v>
      </c>
      <c r="I3123">
        <v>78</v>
      </c>
      <c r="J3123">
        <f>IF(G3123="",0.5,IF(G3123&lt;=0,2,IF(G3123&gt;=40,2, IF(AND(G3123&gt;0,G3123&lt;1),5,IF(AND(G3123&gt;35,G3123&lt;40),5,IF(O3123&gt;=1.5,1.5,0))))))</f>
        <v>0</v>
      </c>
      <c r="K3123">
        <f>IF(H3123="",0.5,IF(H3123&lt;=0.1,2,IF(H3123&gt;=20,2, IF(AND(H3123&gt;0.1,H3123&lt;0.2),5,IF(AND(H3123&gt;16,H3123&lt;20),5,IF(P3123&gt;=2,1.5,0))))))</f>
        <v>0</v>
      </c>
      <c r="L3123">
        <f>IF(A3123="",0.5,IF(B3123="",0.5,IF(C3123="",0.5,IF(E3123="",0.5,IF(Q3123="Y",0.01,0)))))</f>
        <v>0</v>
      </c>
      <c r="M3123">
        <f>COUNTIF(J3123:L3123,"&gt;0")</f>
        <v>0</v>
      </c>
      <c r="N3123" s="28" t="s">
        <v>66</v>
      </c>
      <c r="O3123">
        <f>IF(G3123="","",ABS(G3124-G3123))</f>
        <v>2.0000000000003126E-2</v>
      </c>
      <c r="P3123">
        <f>IF(H3123="","",ABS(H3124-H3123))</f>
        <v>8.9999999999999858E-2</v>
      </c>
      <c r="R3123" s="2">
        <f>E3123-E3122</f>
        <v>1.0416666664241347E-2</v>
      </c>
      <c r="S3123" s="4">
        <f>MROUND(E3123,"0:15")</f>
        <v>45842.354166666664</v>
      </c>
    </row>
    <row r="3124" spans="1:19" x14ac:dyDescent="0.35">
      <c r="A3124">
        <v>2025</v>
      </c>
      <c r="B3124" t="s">
        <v>64</v>
      </c>
      <c r="C3124" t="s">
        <v>65</v>
      </c>
      <c r="D3124">
        <v>168</v>
      </c>
      <c r="E3124" s="39">
        <v>45842.364583333336</v>
      </c>
      <c r="F3124">
        <v>7.89</v>
      </c>
      <c r="G3124">
        <v>19.260000000000002</v>
      </c>
      <c r="H3124">
        <v>7.2</v>
      </c>
      <c r="I3124">
        <v>79.099999999999994</v>
      </c>
      <c r="J3124">
        <f>IF(G3124="",0.5,IF(G3124&lt;=0,2,IF(G3124&gt;=40,2, IF(AND(G3124&gt;0,G3124&lt;1),5,IF(AND(G3124&gt;35,G3124&lt;40),5,IF(O3124&gt;=1.5,1.5,0))))))</f>
        <v>0</v>
      </c>
      <c r="K3124">
        <f>IF(H3124="",0.5,IF(H3124&lt;=0.1,2,IF(H3124&gt;=20,2, IF(AND(H3124&gt;0.1,H3124&lt;0.2),5,IF(AND(H3124&gt;16,H3124&lt;20),5,IF(P3124&gt;=2,1.5,0))))))</f>
        <v>0</v>
      </c>
      <c r="L3124">
        <f>IF(A3124="",0.5,IF(B3124="",0.5,IF(C3124="",0.5,IF(E3124="",0.5,IF(Q3124="Y",0.01,0)))))</f>
        <v>0</v>
      </c>
      <c r="M3124">
        <f>COUNTIF(J3124:L3124,"&gt;0")</f>
        <v>0</v>
      </c>
      <c r="N3124" s="28" t="s">
        <v>66</v>
      </c>
      <c r="O3124">
        <f>IF(G3124="","",ABS(G3125-G3124))</f>
        <v>3.9999999999999147E-2</v>
      </c>
      <c r="P3124">
        <f>IF(H3124="","",ABS(H3125-H3124))</f>
        <v>8.9999999999999858E-2</v>
      </c>
      <c r="R3124" s="2">
        <f>E3124-E3123</f>
        <v>1.0416666671517305E-2</v>
      </c>
      <c r="S3124" s="4">
        <f>MROUND(E3124,"0:15")</f>
        <v>45842.364583333328</v>
      </c>
    </row>
    <row r="3125" spans="1:19" x14ac:dyDescent="0.35">
      <c r="A3125">
        <v>2025</v>
      </c>
      <c r="B3125" t="s">
        <v>64</v>
      </c>
      <c r="C3125" t="s">
        <v>65</v>
      </c>
      <c r="D3125">
        <v>169</v>
      </c>
      <c r="E3125" s="39">
        <v>45842.375</v>
      </c>
      <c r="F3125">
        <v>7.99</v>
      </c>
      <c r="G3125">
        <v>19.3</v>
      </c>
      <c r="H3125">
        <v>7.29</v>
      </c>
      <c r="I3125">
        <v>80.099999999999994</v>
      </c>
      <c r="J3125">
        <f>IF(G3125="",0.5,IF(G3125&lt;=0,2,IF(G3125&gt;=40,2, IF(AND(G3125&gt;0,G3125&lt;1),5,IF(AND(G3125&gt;35,G3125&lt;40),5,IF(O3125&gt;=1.5,1.5,0))))))</f>
        <v>0</v>
      </c>
      <c r="K3125">
        <f>IF(H3125="",0.5,IF(H3125&lt;=0.1,2,IF(H3125&gt;=20,2, IF(AND(H3125&gt;0.1,H3125&lt;0.2),5,IF(AND(H3125&gt;16,H3125&lt;20),5,IF(P3125&gt;=2,1.5,0))))))</f>
        <v>0</v>
      </c>
      <c r="L3125">
        <f>IF(A3125="",0.5,IF(B3125="",0.5,IF(C3125="",0.5,IF(E3125="",0.5,IF(Q3125="Y",0.01,0)))))</f>
        <v>0</v>
      </c>
      <c r="M3125">
        <f>COUNTIF(J3125:L3125,"&gt;0")</f>
        <v>0</v>
      </c>
      <c r="N3125" s="28" t="s">
        <v>66</v>
      </c>
      <c r="O3125">
        <f>IF(G3125="","",ABS(G3126-G3125))</f>
        <v>5.9999999999998721E-2</v>
      </c>
      <c r="P3125">
        <f>IF(H3125="","",ABS(H3126-H3125))</f>
        <v>0.12000000000000011</v>
      </c>
      <c r="R3125" s="2">
        <f>E3125-E3124</f>
        <v>1.0416666664241347E-2</v>
      </c>
      <c r="S3125" s="4">
        <f>MROUND(E3125,"0:15")</f>
        <v>45842.375</v>
      </c>
    </row>
    <row r="3126" spans="1:19" x14ac:dyDescent="0.35">
      <c r="A3126">
        <v>2025</v>
      </c>
      <c r="B3126" t="s">
        <v>64</v>
      </c>
      <c r="C3126" t="s">
        <v>65</v>
      </c>
      <c r="D3126">
        <v>170</v>
      </c>
      <c r="E3126" s="39">
        <v>45842.385416666664</v>
      </c>
      <c r="F3126">
        <v>8.1199999999999992</v>
      </c>
      <c r="G3126">
        <v>19.36</v>
      </c>
      <c r="H3126">
        <v>7.41</v>
      </c>
      <c r="I3126">
        <v>81.5</v>
      </c>
      <c r="J3126">
        <f>IF(G3126="",0.5,IF(G3126&lt;=0,2,IF(G3126&gt;=40,2, IF(AND(G3126&gt;0,G3126&lt;1),5,IF(AND(G3126&gt;35,G3126&lt;40),5,IF(O3126&gt;=1.5,1.5,0))))))</f>
        <v>0</v>
      </c>
      <c r="K3126">
        <f>IF(H3126="",0.5,IF(H3126&lt;=0.1,2,IF(H3126&gt;=20,2, IF(AND(H3126&gt;0.1,H3126&lt;0.2),5,IF(AND(H3126&gt;16,H3126&lt;20),5,IF(P3126&gt;=2,1.5,0))))))</f>
        <v>0</v>
      </c>
      <c r="L3126">
        <f>IF(A3126="",0.5,IF(B3126="",0.5,IF(C3126="",0.5,IF(E3126="",0.5,IF(Q3126="Y",0.01,0)))))</f>
        <v>0</v>
      </c>
      <c r="M3126">
        <f>COUNTIF(J3126:L3126,"&gt;0")</f>
        <v>0</v>
      </c>
      <c r="N3126" s="28" t="s">
        <v>66</v>
      </c>
      <c r="O3126">
        <f>IF(G3126="","",ABS(G3127-G3126))</f>
        <v>8.0000000000001847E-2</v>
      </c>
      <c r="P3126">
        <f>IF(H3126="","",ABS(H3127-H3126))</f>
        <v>0.12999999999999989</v>
      </c>
      <c r="R3126" s="2">
        <f>E3126-E3125</f>
        <v>1.0416666664241347E-2</v>
      </c>
      <c r="S3126" s="4">
        <f>MROUND(E3126,"0:15")</f>
        <v>45842.385416666664</v>
      </c>
    </row>
    <row r="3127" spans="1:19" x14ac:dyDescent="0.35">
      <c r="A3127">
        <v>2025</v>
      </c>
      <c r="B3127" t="s">
        <v>64</v>
      </c>
      <c r="C3127" t="s">
        <v>65</v>
      </c>
      <c r="D3127">
        <v>171</v>
      </c>
      <c r="E3127" s="39">
        <v>45842.395833333336</v>
      </c>
      <c r="F3127">
        <v>8.26</v>
      </c>
      <c r="G3127">
        <v>19.440000000000001</v>
      </c>
      <c r="H3127">
        <v>7.54</v>
      </c>
      <c r="I3127">
        <v>83</v>
      </c>
      <c r="J3127">
        <f>IF(G3127="",0.5,IF(G3127&lt;=0,2,IF(G3127&gt;=40,2, IF(AND(G3127&gt;0,G3127&lt;1),5,IF(AND(G3127&gt;35,G3127&lt;40),5,IF(O3127&gt;=1.5,1.5,0))))))</f>
        <v>0</v>
      </c>
      <c r="K3127">
        <f>IF(H3127="",0.5,IF(H3127&lt;=0.1,2,IF(H3127&gt;=20,2, IF(AND(H3127&gt;0.1,H3127&lt;0.2),5,IF(AND(H3127&gt;16,H3127&lt;20),5,IF(P3127&gt;=2,1.5,0))))))</f>
        <v>0</v>
      </c>
      <c r="L3127">
        <f>IF(A3127="",0.5,IF(B3127="",0.5,IF(C3127="",0.5,IF(E3127="",0.5,IF(Q3127="Y",0.01,0)))))</f>
        <v>0</v>
      </c>
      <c r="M3127">
        <f>COUNTIF(J3127:L3127,"&gt;0")</f>
        <v>0</v>
      </c>
      <c r="N3127" s="28" t="s">
        <v>66</v>
      </c>
      <c r="O3127">
        <f>IF(G3127="","",ABS(G3128-G3127))</f>
        <v>0.11999999999999744</v>
      </c>
      <c r="P3127">
        <f>IF(H3127="","",ABS(H3128-H3127))</f>
        <v>0.13999999999999968</v>
      </c>
      <c r="R3127" s="2">
        <f>E3127-E3126</f>
        <v>1.0416666671517305E-2</v>
      </c>
      <c r="S3127" s="4">
        <f>MROUND(E3127,"0:15")</f>
        <v>45842.395833333328</v>
      </c>
    </row>
    <row r="3128" spans="1:19" x14ac:dyDescent="0.35">
      <c r="A3128">
        <v>2025</v>
      </c>
      <c r="B3128" t="s">
        <v>64</v>
      </c>
      <c r="C3128" t="s">
        <v>65</v>
      </c>
      <c r="D3128">
        <v>172</v>
      </c>
      <c r="E3128" s="39">
        <v>45842.40625</v>
      </c>
      <c r="F3128">
        <v>8.42</v>
      </c>
      <c r="G3128">
        <v>19.559999999999999</v>
      </c>
      <c r="H3128">
        <v>7.68</v>
      </c>
      <c r="I3128">
        <v>84.8</v>
      </c>
      <c r="J3128">
        <f>IF(G3128="",0.5,IF(G3128&lt;=0,2,IF(G3128&gt;=40,2, IF(AND(G3128&gt;0,G3128&lt;1),5,IF(AND(G3128&gt;35,G3128&lt;40),5,IF(O3128&gt;=1.5,1.5,0))))))</f>
        <v>0</v>
      </c>
      <c r="K3128">
        <f>IF(H3128="",0.5,IF(H3128&lt;=0.1,2,IF(H3128&gt;=20,2, IF(AND(H3128&gt;0.1,H3128&lt;0.2),5,IF(AND(H3128&gt;16,H3128&lt;20),5,IF(P3128&gt;=2,1.5,0))))))</f>
        <v>0</v>
      </c>
      <c r="L3128">
        <f>IF(A3128="",0.5,IF(B3128="",0.5,IF(C3128="",0.5,IF(E3128="",0.5,IF(Q3128="Y",0.01,0)))))</f>
        <v>0</v>
      </c>
      <c r="M3128">
        <f>COUNTIF(J3128:L3128,"&gt;0")</f>
        <v>0</v>
      </c>
      <c r="N3128" s="28" t="s">
        <v>66</v>
      </c>
      <c r="O3128">
        <f>IF(G3128="","",ABS(G3129-G3128))</f>
        <v>0.10000000000000142</v>
      </c>
      <c r="P3128">
        <f>IF(H3128="","",ABS(H3129-H3128))</f>
        <v>0.12999999999999989</v>
      </c>
      <c r="R3128" s="2">
        <f>E3128-E3127</f>
        <v>1.0416666664241347E-2</v>
      </c>
      <c r="S3128" s="4">
        <f>MROUND(E3128,"0:15")</f>
        <v>45842.40625</v>
      </c>
    </row>
    <row r="3129" spans="1:19" x14ac:dyDescent="0.35">
      <c r="A3129">
        <v>2025</v>
      </c>
      <c r="B3129" t="s">
        <v>64</v>
      </c>
      <c r="C3129" t="s">
        <v>65</v>
      </c>
      <c r="D3129">
        <v>173</v>
      </c>
      <c r="E3129" s="39">
        <v>45842.416666666664</v>
      </c>
      <c r="F3129">
        <v>8.56</v>
      </c>
      <c r="G3129">
        <v>19.66</v>
      </c>
      <c r="H3129">
        <v>7.81</v>
      </c>
      <c r="I3129">
        <v>86.4</v>
      </c>
      <c r="J3129">
        <f>IF(G3129="",0.5,IF(G3129&lt;=0,2,IF(G3129&gt;=40,2, IF(AND(G3129&gt;0,G3129&lt;1),5,IF(AND(G3129&gt;35,G3129&lt;40),5,IF(O3129&gt;=1.5,1.5,0))))))</f>
        <v>0</v>
      </c>
      <c r="K3129">
        <f>IF(H3129="",0.5,IF(H3129&lt;=0.1,2,IF(H3129&gt;=20,2, IF(AND(H3129&gt;0.1,H3129&lt;0.2),5,IF(AND(H3129&gt;16,H3129&lt;20),5,IF(P3129&gt;=2,1.5,0))))))</f>
        <v>0</v>
      </c>
      <c r="L3129">
        <f>IF(A3129="",0.5,IF(B3129="",0.5,IF(C3129="",0.5,IF(E3129="",0.5,IF(Q3129="Y",0.01,0)))))</f>
        <v>0</v>
      </c>
      <c r="M3129">
        <f>COUNTIF(J3129:L3129,"&gt;0")</f>
        <v>0</v>
      </c>
      <c r="N3129" s="28" t="s">
        <v>66</v>
      </c>
      <c r="O3129">
        <f>IF(G3129="","",ABS(G3130-G3129))</f>
        <v>0.12000000000000099</v>
      </c>
      <c r="P3129">
        <f>IF(H3129="","",ABS(H3130-H3129))</f>
        <v>0.17000000000000082</v>
      </c>
      <c r="R3129" s="2">
        <f>E3129-E3128</f>
        <v>1.0416666664241347E-2</v>
      </c>
      <c r="S3129" s="4">
        <f>MROUND(E3129,"0:15")</f>
        <v>45842.416666666664</v>
      </c>
    </row>
    <row r="3130" spans="1:19" x14ac:dyDescent="0.35">
      <c r="A3130">
        <v>2025</v>
      </c>
      <c r="B3130" t="s">
        <v>64</v>
      </c>
      <c r="C3130" t="s">
        <v>65</v>
      </c>
      <c r="D3130">
        <v>174</v>
      </c>
      <c r="E3130" s="39">
        <v>45842.427083333336</v>
      </c>
      <c r="F3130">
        <v>8.75</v>
      </c>
      <c r="G3130">
        <v>19.78</v>
      </c>
      <c r="H3130">
        <v>7.98</v>
      </c>
      <c r="I3130">
        <v>88.5</v>
      </c>
      <c r="J3130">
        <f>IF(G3130="",0.5,IF(G3130&lt;=0,2,IF(G3130&gt;=40,2, IF(AND(G3130&gt;0,G3130&lt;1),5,IF(AND(G3130&gt;35,G3130&lt;40),5,IF(O3130&gt;=1.5,1.5,0))))))</f>
        <v>0</v>
      </c>
      <c r="K3130">
        <f>IF(H3130="",0.5,IF(H3130&lt;=0.1,2,IF(H3130&gt;=20,2, IF(AND(H3130&gt;0.1,H3130&lt;0.2),5,IF(AND(H3130&gt;16,H3130&lt;20),5,IF(P3130&gt;=2,1.5,0))))))</f>
        <v>0</v>
      </c>
      <c r="L3130">
        <f>IF(A3130="",0.5,IF(B3130="",0.5,IF(C3130="",0.5,IF(E3130="",0.5,IF(Q3130="Y",0.01,0)))))</f>
        <v>0</v>
      </c>
      <c r="M3130">
        <f>COUNTIF(J3130:L3130,"&gt;0")</f>
        <v>0</v>
      </c>
      <c r="N3130" s="28" t="s">
        <v>66</v>
      </c>
      <c r="O3130">
        <f>IF(G3130="","",ABS(G3131-G3130))</f>
        <v>0.16000000000000014</v>
      </c>
      <c r="P3130">
        <f>IF(H3130="","",ABS(H3131-H3130))</f>
        <v>0.15000000000000036</v>
      </c>
      <c r="R3130" s="2">
        <f>E3130-E3129</f>
        <v>1.0416666671517305E-2</v>
      </c>
      <c r="S3130" s="4">
        <f>MROUND(E3130,"0:15")</f>
        <v>45842.427083333328</v>
      </c>
    </row>
    <row r="3131" spans="1:19" x14ac:dyDescent="0.35">
      <c r="A3131">
        <v>2025</v>
      </c>
      <c r="B3131" t="s">
        <v>64</v>
      </c>
      <c r="C3131" t="s">
        <v>65</v>
      </c>
      <c r="D3131">
        <v>175</v>
      </c>
      <c r="E3131" s="39">
        <v>45842.4375</v>
      </c>
      <c r="F3131">
        <v>8.91</v>
      </c>
      <c r="G3131">
        <v>19.940000000000001</v>
      </c>
      <c r="H3131">
        <v>8.1300000000000008</v>
      </c>
      <c r="I3131">
        <v>90.4</v>
      </c>
      <c r="J3131">
        <f>IF(G3131="",0.5,IF(G3131&lt;=0,2,IF(G3131&gt;=40,2, IF(AND(G3131&gt;0,G3131&lt;1),5,IF(AND(G3131&gt;35,G3131&lt;40),5,IF(O3131&gt;=1.5,1.5,0))))))</f>
        <v>0</v>
      </c>
      <c r="K3131">
        <f>IF(H3131="",0.5,IF(H3131&lt;=0.1,2,IF(H3131&gt;=20,2, IF(AND(H3131&gt;0.1,H3131&lt;0.2),5,IF(AND(H3131&gt;16,H3131&lt;20),5,IF(P3131&gt;=2,1.5,0))))))</f>
        <v>0</v>
      </c>
      <c r="L3131">
        <f>IF(A3131="",0.5,IF(B3131="",0.5,IF(C3131="",0.5,IF(E3131="",0.5,IF(Q3131="Y",0.01,0)))))</f>
        <v>0</v>
      </c>
      <c r="M3131">
        <f>COUNTIF(J3131:L3131,"&gt;0")</f>
        <v>0</v>
      </c>
      <c r="N3131" s="28" t="s">
        <v>66</v>
      </c>
      <c r="O3131">
        <f>IF(G3131="","",ABS(G3132-G3131))</f>
        <v>0.16000000000000014</v>
      </c>
      <c r="P3131">
        <f>IF(H3131="","",ABS(H3132-H3131))</f>
        <v>0.14999999999999858</v>
      </c>
      <c r="R3131" s="2">
        <f>E3131-E3130</f>
        <v>1.0416666664241347E-2</v>
      </c>
      <c r="S3131" s="4">
        <f>MROUND(E3131,"0:15")</f>
        <v>45842.4375</v>
      </c>
    </row>
    <row r="3132" spans="1:19" x14ac:dyDescent="0.35">
      <c r="A3132">
        <v>2025</v>
      </c>
      <c r="B3132" t="s">
        <v>64</v>
      </c>
      <c r="C3132" t="s">
        <v>65</v>
      </c>
      <c r="D3132">
        <v>176</v>
      </c>
      <c r="E3132" s="39">
        <v>45842.447916666664</v>
      </c>
      <c r="F3132">
        <v>9.08</v>
      </c>
      <c r="G3132">
        <v>20.100000000000001</v>
      </c>
      <c r="H3132">
        <v>8.2799999999999994</v>
      </c>
      <c r="I3132">
        <v>92.5</v>
      </c>
      <c r="J3132">
        <f>IF(G3132="",0.5,IF(G3132&lt;=0,2,IF(G3132&gt;=40,2, IF(AND(G3132&gt;0,G3132&lt;1),5,IF(AND(G3132&gt;35,G3132&lt;40),5,IF(O3132&gt;=1.5,1.5,0))))))</f>
        <v>0</v>
      </c>
      <c r="K3132">
        <f>IF(H3132="",0.5,IF(H3132&lt;=0.1,2,IF(H3132&gt;=20,2, IF(AND(H3132&gt;0.1,H3132&lt;0.2),5,IF(AND(H3132&gt;16,H3132&lt;20),5,IF(P3132&gt;=2,1.5,0))))))</f>
        <v>0</v>
      </c>
      <c r="L3132">
        <f>IF(A3132="",0.5,IF(B3132="",0.5,IF(C3132="",0.5,IF(E3132="",0.5,IF(Q3132="Y",0.01,0)))))</f>
        <v>0</v>
      </c>
      <c r="M3132">
        <f>COUNTIF(J3132:L3132,"&gt;0")</f>
        <v>0</v>
      </c>
      <c r="N3132" s="28" t="s">
        <v>66</v>
      </c>
      <c r="O3132">
        <f>IF(G3132="","",ABS(G3133-G3132))</f>
        <v>0.17999999999999972</v>
      </c>
      <c r="P3132">
        <f>IF(H3132="","",ABS(H3133-H3132))</f>
        <v>0.16000000000000014</v>
      </c>
      <c r="R3132" s="2">
        <f>E3132-E3131</f>
        <v>1.0416666664241347E-2</v>
      </c>
      <c r="S3132" s="4">
        <f>MROUND(E3132,"0:15")</f>
        <v>45842.447916666664</v>
      </c>
    </row>
    <row r="3133" spans="1:19" x14ac:dyDescent="0.35">
      <c r="A3133">
        <v>2025</v>
      </c>
      <c r="B3133" t="s">
        <v>64</v>
      </c>
      <c r="C3133" t="s">
        <v>65</v>
      </c>
      <c r="D3133">
        <v>177</v>
      </c>
      <c r="E3133" s="39">
        <v>45842.458333333336</v>
      </c>
      <c r="F3133">
        <v>9.25</v>
      </c>
      <c r="G3133">
        <v>20.28</v>
      </c>
      <c r="H3133">
        <v>8.44</v>
      </c>
      <c r="I3133">
        <v>94.5</v>
      </c>
      <c r="J3133">
        <f>IF(G3133="",0.5,IF(G3133&lt;=0,2,IF(G3133&gt;=40,2, IF(AND(G3133&gt;0,G3133&lt;1),5,IF(AND(G3133&gt;35,G3133&lt;40),5,IF(O3133&gt;=1.5,1.5,0))))))</f>
        <v>0</v>
      </c>
      <c r="K3133">
        <f>IF(H3133="",0.5,IF(H3133&lt;=0.1,2,IF(H3133&gt;=20,2, IF(AND(H3133&gt;0.1,H3133&lt;0.2),5,IF(AND(H3133&gt;16,H3133&lt;20),5,IF(P3133&gt;=2,1.5,0))))))</f>
        <v>0</v>
      </c>
      <c r="L3133">
        <f>IF(A3133="",0.5,IF(B3133="",0.5,IF(C3133="",0.5,IF(E3133="",0.5,IF(Q3133="Y",0.01,0)))))</f>
        <v>0</v>
      </c>
      <c r="M3133">
        <f>COUNTIF(J3133:L3133,"&gt;0")</f>
        <v>0</v>
      </c>
      <c r="N3133" s="28" t="s">
        <v>66</v>
      </c>
      <c r="O3133">
        <f>IF(G3133="","",ABS(G3134-G3133))</f>
        <v>0.19999999999999929</v>
      </c>
      <c r="P3133">
        <f>IF(H3133="","",ABS(H3134-H3133))</f>
        <v>0.20000000000000107</v>
      </c>
      <c r="R3133" s="2">
        <f>E3133-E3132</f>
        <v>1.0416666671517305E-2</v>
      </c>
      <c r="S3133" s="4">
        <f>MROUND(E3133,"0:15")</f>
        <v>45842.458333333328</v>
      </c>
    </row>
    <row r="3134" spans="1:19" x14ac:dyDescent="0.35">
      <c r="A3134">
        <v>2025</v>
      </c>
      <c r="B3134" t="s">
        <v>64</v>
      </c>
      <c r="C3134" t="s">
        <v>65</v>
      </c>
      <c r="D3134">
        <v>178</v>
      </c>
      <c r="E3134" s="39">
        <v>45842.46875</v>
      </c>
      <c r="F3134">
        <v>9.4700000000000006</v>
      </c>
      <c r="G3134">
        <v>20.48</v>
      </c>
      <c r="H3134">
        <v>8.64</v>
      </c>
      <c r="I3134">
        <v>97.1</v>
      </c>
      <c r="J3134">
        <f>IF(G3134="",0.5,IF(G3134&lt;=0,2,IF(G3134&gt;=40,2, IF(AND(G3134&gt;0,G3134&lt;1),5,IF(AND(G3134&gt;35,G3134&lt;40),5,IF(O3134&gt;=1.5,1.5,0))))))</f>
        <v>0</v>
      </c>
      <c r="K3134">
        <f>IF(H3134="",0.5,IF(H3134&lt;=0.1,2,IF(H3134&gt;=20,2, IF(AND(H3134&gt;0.1,H3134&lt;0.2),5,IF(AND(H3134&gt;16,H3134&lt;20),5,IF(P3134&gt;=2,1.5,0))))))</f>
        <v>0</v>
      </c>
      <c r="L3134">
        <f>IF(A3134="",0.5,IF(B3134="",0.5,IF(C3134="",0.5,IF(E3134="",0.5,IF(Q3134="Y",0.01,0)))))</f>
        <v>0</v>
      </c>
      <c r="M3134">
        <f>COUNTIF(J3134:L3134,"&gt;0")</f>
        <v>0</v>
      </c>
      <c r="N3134" s="28" t="s">
        <v>66</v>
      </c>
      <c r="O3134">
        <f>IF(G3134="","",ABS(G3135-G3134))</f>
        <v>0.19999999999999929</v>
      </c>
      <c r="P3134">
        <f>IF(H3134="","",ABS(H3135-H3134))</f>
        <v>0.12999999999999901</v>
      </c>
      <c r="R3134" s="2">
        <f>E3134-E3133</f>
        <v>1.0416666664241347E-2</v>
      </c>
      <c r="S3134" s="4">
        <f>MROUND(E3134,"0:15")</f>
        <v>45842.46875</v>
      </c>
    </row>
    <row r="3135" spans="1:19" x14ac:dyDescent="0.35">
      <c r="A3135">
        <v>2025</v>
      </c>
      <c r="B3135" t="s">
        <v>64</v>
      </c>
      <c r="C3135" t="s">
        <v>65</v>
      </c>
      <c r="D3135">
        <v>179</v>
      </c>
      <c r="E3135" s="39">
        <v>45842.479166666664</v>
      </c>
      <c r="F3135">
        <v>9.61</v>
      </c>
      <c r="G3135">
        <v>20.68</v>
      </c>
      <c r="H3135">
        <v>8.77</v>
      </c>
      <c r="I3135">
        <v>99</v>
      </c>
      <c r="J3135">
        <f>IF(G3135="",0.5,IF(G3135&lt;=0,2,IF(G3135&gt;=40,2, IF(AND(G3135&gt;0,G3135&lt;1),5,IF(AND(G3135&gt;35,G3135&lt;40),5,IF(O3135&gt;=1.5,1.5,0))))))</f>
        <v>0</v>
      </c>
      <c r="K3135">
        <f>IF(H3135="",0.5,IF(H3135&lt;=0.1,2,IF(H3135&gt;=20,2, IF(AND(H3135&gt;0.1,H3135&lt;0.2),5,IF(AND(H3135&gt;16,H3135&lt;20),5,IF(P3135&gt;=2,1.5,0))))))</f>
        <v>0</v>
      </c>
      <c r="L3135">
        <f>IF(A3135="",0.5,IF(B3135="",0.5,IF(C3135="",0.5,IF(E3135="",0.5,IF(Q3135="Y",0.01,0)))))</f>
        <v>0</v>
      </c>
      <c r="M3135">
        <f>COUNTIF(J3135:L3135,"&gt;0")</f>
        <v>0</v>
      </c>
      <c r="N3135" s="28" t="s">
        <v>66</v>
      </c>
      <c r="O3135">
        <f>IF(G3135="","",ABS(G3136-G3135))</f>
        <v>0.24000000000000199</v>
      </c>
      <c r="P3135">
        <f>IF(H3135="","",ABS(H3136-H3135))</f>
        <v>0.17999999999999972</v>
      </c>
      <c r="R3135" s="2">
        <f>E3135-E3134</f>
        <v>1.0416666664241347E-2</v>
      </c>
      <c r="S3135" s="4">
        <f>MROUND(E3135,"0:15")</f>
        <v>45842.479166666664</v>
      </c>
    </row>
    <row r="3136" spans="1:19" x14ac:dyDescent="0.35">
      <c r="A3136">
        <v>2025</v>
      </c>
      <c r="B3136" t="s">
        <v>64</v>
      </c>
      <c r="C3136" t="s">
        <v>65</v>
      </c>
      <c r="D3136">
        <v>180</v>
      </c>
      <c r="E3136" s="39">
        <v>45842.489583333336</v>
      </c>
      <c r="F3136">
        <v>9.81</v>
      </c>
      <c r="G3136">
        <v>20.92</v>
      </c>
      <c r="H3136">
        <v>8.9499999999999993</v>
      </c>
      <c r="I3136">
        <v>101.5</v>
      </c>
      <c r="J3136">
        <f>IF(G3136="",0.5,IF(G3136&lt;=0,2,IF(G3136&gt;=40,2, IF(AND(G3136&gt;0,G3136&lt;1),5,IF(AND(G3136&gt;35,G3136&lt;40),5,IF(O3136&gt;=1.5,1.5,0))))))</f>
        <v>0</v>
      </c>
      <c r="K3136">
        <f>IF(H3136="",0.5,IF(H3136&lt;=0.1,2,IF(H3136&gt;=20,2, IF(AND(H3136&gt;0.1,H3136&lt;0.2),5,IF(AND(H3136&gt;16,H3136&lt;20),5,IF(P3136&gt;=2,1.5,0))))))</f>
        <v>0</v>
      </c>
      <c r="L3136">
        <f>IF(A3136="",0.5,IF(B3136="",0.5,IF(C3136="",0.5,IF(E3136="",0.5,IF(Q3136="Y",0.01,0)))))</f>
        <v>0</v>
      </c>
      <c r="M3136">
        <f>COUNTIF(J3136:L3136,"&gt;0")</f>
        <v>0</v>
      </c>
      <c r="N3136" s="28" t="s">
        <v>66</v>
      </c>
      <c r="O3136">
        <f>IF(G3136="","",ABS(G3137-G3136))</f>
        <v>0.23999999999999844</v>
      </c>
      <c r="P3136">
        <f>IF(H3136="","",ABS(H3137-H3136))</f>
        <v>0.12000000000000099</v>
      </c>
      <c r="R3136" s="2">
        <f>E3136-E3135</f>
        <v>1.0416666671517305E-2</v>
      </c>
      <c r="S3136" s="4">
        <f>MROUND(E3136,"0:15")</f>
        <v>45842.489583333328</v>
      </c>
    </row>
    <row r="3137" spans="1:19" x14ac:dyDescent="0.35">
      <c r="A3137">
        <v>2025</v>
      </c>
      <c r="B3137" t="s">
        <v>64</v>
      </c>
      <c r="C3137" t="s">
        <v>65</v>
      </c>
      <c r="D3137">
        <v>181</v>
      </c>
      <c r="E3137" s="39">
        <v>45842.5</v>
      </c>
      <c r="F3137">
        <v>9.94</v>
      </c>
      <c r="G3137">
        <v>21.16</v>
      </c>
      <c r="H3137">
        <v>9.07</v>
      </c>
      <c r="I3137">
        <v>103.3</v>
      </c>
      <c r="J3137">
        <f>IF(G3137="",0.5,IF(G3137&lt;=0,2,IF(G3137&gt;=40,2, IF(AND(G3137&gt;0,G3137&lt;1),5,IF(AND(G3137&gt;35,G3137&lt;40),5,IF(O3137&gt;=1.5,1.5,0))))))</f>
        <v>0</v>
      </c>
      <c r="K3137">
        <f>IF(H3137="",0.5,IF(H3137&lt;=0.1,2,IF(H3137&gt;=20,2, IF(AND(H3137&gt;0.1,H3137&lt;0.2),5,IF(AND(H3137&gt;16,H3137&lt;20),5,IF(P3137&gt;=2,1.5,0))))))</f>
        <v>0</v>
      </c>
      <c r="L3137">
        <f>IF(A3137="",0.5,IF(B3137="",0.5,IF(C3137="",0.5,IF(E3137="",0.5,IF(Q3137="Y",0.01,0)))))</f>
        <v>0</v>
      </c>
      <c r="M3137">
        <f>COUNTIF(J3137:L3137,"&gt;0")</f>
        <v>0</v>
      </c>
      <c r="N3137" s="28" t="s">
        <v>66</v>
      </c>
      <c r="O3137">
        <f>IF(G3137="","",ABS(G3138-G3137))</f>
        <v>0.21999999999999886</v>
      </c>
      <c r="P3137">
        <f>IF(H3137="","",ABS(H3138-H3137))</f>
        <v>0.15000000000000036</v>
      </c>
      <c r="R3137" s="2">
        <f>E3137-E3136</f>
        <v>1.0416666664241347E-2</v>
      </c>
      <c r="S3137" s="4">
        <f>MROUND(E3137,"0:15")</f>
        <v>45842.5</v>
      </c>
    </row>
    <row r="3138" spans="1:19" x14ac:dyDescent="0.35">
      <c r="A3138">
        <v>2025</v>
      </c>
      <c r="B3138" t="s">
        <v>64</v>
      </c>
      <c r="C3138" t="s">
        <v>65</v>
      </c>
      <c r="D3138">
        <v>182</v>
      </c>
      <c r="E3138" s="39">
        <v>45842.510416666664</v>
      </c>
      <c r="F3138">
        <v>10.11</v>
      </c>
      <c r="G3138">
        <v>21.38</v>
      </c>
      <c r="H3138">
        <v>9.2200000000000006</v>
      </c>
      <c r="I3138">
        <v>105.5</v>
      </c>
      <c r="J3138">
        <f>IF(G3138="",0.5,IF(G3138&lt;=0,2,IF(G3138&gt;=40,2, IF(AND(G3138&gt;0,G3138&lt;1),5,IF(AND(G3138&gt;35,G3138&lt;40),5,IF(O3138&gt;=1.5,1.5,0))))))</f>
        <v>0</v>
      </c>
      <c r="K3138">
        <f>IF(H3138="",0.5,IF(H3138&lt;=0.1,2,IF(H3138&gt;=20,2, IF(AND(H3138&gt;0.1,H3138&lt;0.2),5,IF(AND(H3138&gt;16,H3138&lt;20),5,IF(P3138&gt;=2,1.5,0))))))</f>
        <v>0</v>
      </c>
      <c r="L3138">
        <f>IF(A3138="",0.5,IF(B3138="",0.5,IF(C3138="",0.5,IF(E3138="",0.5,IF(Q3138="Y",0.01,0)))))</f>
        <v>0</v>
      </c>
      <c r="M3138">
        <f>COUNTIF(J3138:L3138,"&gt;0")</f>
        <v>0</v>
      </c>
      <c r="N3138" s="28" t="s">
        <v>66</v>
      </c>
      <c r="O3138">
        <f>IF(G3138="","",ABS(G3139-G3138))</f>
        <v>0.24000000000000199</v>
      </c>
      <c r="P3138">
        <f>IF(H3138="","",ABS(H3139-H3138))</f>
        <v>0.13999999999999879</v>
      </c>
      <c r="R3138" s="2">
        <f>E3138-E3137</f>
        <v>1.0416666664241347E-2</v>
      </c>
      <c r="S3138" s="4">
        <f>MROUND(E3138,"0:15")</f>
        <v>45842.510416666664</v>
      </c>
    </row>
    <row r="3139" spans="1:19" x14ac:dyDescent="0.35">
      <c r="A3139">
        <v>2025</v>
      </c>
      <c r="B3139" t="s">
        <v>64</v>
      </c>
      <c r="C3139" t="s">
        <v>65</v>
      </c>
      <c r="D3139">
        <v>183</v>
      </c>
      <c r="E3139" s="39">
        <v>45842.520833333336</v>
      </c>
      <c r="F3139">
        <v>10.26</v>
      </c>
      <c r="G3139">
        <v>21.62</v>
      </c>
      <c r="H3139">
        <v>9.36</v>
      </c>
      <c r="I3139">
        <v>107.6</v>
      </c>
      <c r="J3139">
        <f>IF(G3139="",0.5,IF(G3139&lt;=0,2,IF(G3139&gt;=40,2, IF(AND(G3139&gt;0,G3139&lt;1),5,IF(AND(G3139&gt;35,G3139&lt;40),5,IF(O3139&gt;=1.5,1.5,0))))))</f>
        <v>0</v>
      </c>
      <c r="K3139">
        <f>IF(H3139="",0.5,IF(H3139&lt;=0.1,2,IF(H3139&gt;=20,2, IF(AND(H3139&gt;0.1,H3139&lt;0.2),5,IF(AND(H3139&gt;16,H3139&lt;20),5,IF(P3139&gt;=2,1.5,0))))))</f>
        <v>0</v>
      </c>
      <c r="L3139">
        <f>IF(A3139="",0.5,IF(B3139="",0.5,IF(C3139="",0.5,IF(E3139="",0.5,IF(Q3139="Y",0.01,0)))))</f>
        <v>0</v>
      </c>
      <c r="M3139">
        <f>COUNTIF(J3139:L3139,"&gt;0")</f>
        <v>0</v>
      </c>
      <c r="N3139" s="28" t="s">
        <v>66</v>
      </c>
      <c r="O3139">
        <f>IF(G3139="","",ABS(G3140-G3139))</f>
        <v>0.21999999999999886</v>
      </c>
      <c r="P3139">
        <f>IF(H3139="","",ABS(H3140-H3139))</f>
        <v>0.14000000000000057</v>
      </c>
      <c r="R3139" s="2">
        <f>E3139-E3138</f>
        <v>1.0416666671517305E-2</v>
      </c>
      <c r="S3139" s="4">
        <f>MROUND(E3139,"0:15")</f>
        <v>45842.520833333328</v>
      </c>
    </row>
    <row r="3140" spans="1:19" x14ac:dyDescent="0.35">
      <c r="A3140">
        <v>2025</v>
      </c>
      <c r="B3140" t="s">
        <v>64</v>
      </c>
      <c r="C3140" t="s">
        <v>65</v>
      </c>
      <c r="D3140">
        <v>184</v>
      </c>
      <c r="E3140" s="39">
        <v>45842.53125</v>
      </c>
      <c r="F3140">
        <v>10.42</v>
      </c>
      <c r="G3140">
        <v>21.84</v>
      </c>
      <c r="H3140">
        <v>9.5</v>
      </c>
      <c r="I3140">
        <v>109.7</v>
      </c>
      <c r="J3140">
        <f>IF(G3140="",0.5,IF(G3140&lt;=0,2,IF(G3140&gt;=40,2, IF(AND(G3140&gt;0,G3140&lt;1),5,IF(AND(G3140&gt;35,G3140&lt;40),5,IF(O3140&gt;=1.5,1.5,0))))))</f>
        <v>0</v>
      </c>
      <c r="K3140">
        <f>IF(H3140="",0.5,IF(H3140&lt;=0.1,2,IF(H3140&gt;=20,2, IF(AND(H3140&gt;0.1,H3140&lt;0.2),5,IF(AND(H3140&gt;16,H3140&lt;20),5,IF(P3140&gt;=2,1.5,0))))))</f>
        <v>0</v>
      </c>
      <c r="L3140">
        <f>IF(A3140="",0.5,IF(B3140="",0.5,IF(C3140="",0.5,IF(E3140="",0.5,IF(Q3140="Y",0.01,0)))))</f>
        <v>0</v>
      </c>
      <c r="M3140">
        <f>COUNTIF(J3140:L3140,"&gt;0")</f>
        <v>0</v>
      </c>
      <c r="N3140" s="28" t="s">
        <v>66</v>
      </c>
      <c r="O3140">
        <f>IF(G3140="","",ABS(G3141-G3140))</f>
        <v>0.23999999999999844</v>
      </c>
      <c r="P3140">
        <f>IF(H3140="","",ABS(H3141-H3140))</f>
        <v>9.9999999999999645E-2</v>
      </c>
      <c r="R3140" s="2">
        <f>E3140-E3139</f>
        <v>1.0416666664241347E-2</v>
      </c>
      <c r="S3140" s="4">
        <f>MROUND(E3140,"0:15")</f>
        <v>45842.53125</v>
      </c>
    </row>
    <row r="3141" spans="1:19" x14ac:dyDescent="0.35">
      <c r="A3141">
        <v>2025</v>
      </c>
      <c r="B3141" t="s">
        <v>64</v>
      </c>
      <c r="C3141" t="s">
        <v>65</v>
      </c>
      <c r="D3141">
        <v>185</v>
      </c>
      <c r="E3141" s="39">
        <v>45842.541666666664</v>
      </c>
      <c r="F3141">
        <v>10.53</v>
      </c>
      <c r="G3141">
        <v>22.08</v>
      </c>
      <c r="H3141">
        <v>9.6</v>
      </c>
      <c r="I3141">
        <v>111.4</v>
      </c>
      <c r="J3141">
        <f>IF(G3141="",0.5,IF(G3141&lt;=0,2,IF(G3141&gt;=40,2, IF(AND(G3141&gt;0,G3141&lt;1),5,IF(AND(G3141&gt;35,G3141&lt;40),5,IF(O3141&gt;=1.5,1.5,0))))))</f>
        <v>0</v>
      </c>
      <c r="K3141">
        <f>IF(H3141="",0.5,IF(H3141&lt;=0.1,2,IF(H3141&gt;=20,2, IF(AND(H3141&gt;0.1,H3141&lt;0.2),5,IF(AND(H3141&gt;16,H3141&lt;20),5,IF(P3141&gt;=2,1.5,0))))))</f>
        <v>0</v>
      </c>
      <c r="L3141">
        <f>IF(A3141="",0.5,IF(B3141="",0.5,IF(C3141="",0.5,IF(E3141="",0.5,IF(Q3141="Y",0.01,0)))))</f>
        <v>0</v>
      </c>
      <c r="M3141">
        <f>COUNTIF(J3141:L3141,"&gt;0")</f>
        <v>0</v>
      </c>
      <c r="N3141" s="28" t="s">
        <v>66</v>
      </c>
      <c r="O3141">
        <f>IF(G3141="","",ABS(G3142-G3141))</f>
        <v>0.20000000000000284</v>
      </c>
      <c r="P3141">
        <f>IF(H3141="","",ABS(H3142-H3141))</f>
        <v>9.9999999999999645E-2</v>
      </c>
      <c r="R3141" s="2">
        <f>E3141-E3140</f>
        <v>1.0416666664241347E-2</v>
      </c>
      <c r="S3141" s="4">
        <f>MROUND(E3141,"0:15")</f>
        <v>45842.541666666664</v>
      </c>
    </row>
    <row r="3142" spans="1:19" x14ac:dyDescent="0.35">
      <c r="A3142">
        <v>2025</v>
      </c>
      <c r="B3142" t="s">
        <v>64</v>
      </c>
      <c r="C3142" t="s">
        <v>65</v>
      </c>
      <c r="D3142">
        <v>186</v>
      </c>
      <c r="E3142" s="39">
        <v>45842.552083333336</v>
      </c>
      <c r="F3142">
        <v>10.64</v>
      </c>
      <c r="G3142">
        <v>22.28</v>
      </c>
      <c r="H3142">
        <v>9.6999999999999993</v>
      </c>
      <c r="I3142">
        <v>113</v>
      </c>
      <c r="J3142">
        <f>IF(G3142="",0.5,IF(G3142&lt;=0,2,IF(G3142&gt;=40,2, IF(AND(G3142&gt;0,G3142&lt;1),5,IF(AND(G3142&gt;35,G3142&lt;40),5,IF(O3142&gt;=1.5,1.5,0))))))</f>
        <v>0</v>
      </c>
      <c r="K3142">
        <f>IF(H3142="",0.5,IF(H3142&lt;=0.1,2,IF(H3142&gt;=20,2, IF(AND(H3142&gt;0.1,H3142&lt;0.2),5,IF(AND(H3142&gt;16,H3142&lt;20),5,IF(P3142&gt;=2,1.5,0))))))</f>
        <v>0</v>
      </c>
      <c r="L3142">
        <f>IF(A3142="",0.5,IF(B3142="",0.5,IF(C3142="",0.5,IF(E3142="",0.5,IF(Q3142="Y",0.01,0)))))</f>
        <v>0</v>
      </c>
      <c r="M3142">
        <f>COUNTIF(J3142:L3142,"&gt;0")</f>
        <v>0</v>
      </c>
      <c r="N3142" s="28" t="s">
        <v>66</v>
      </c>
      <c r="O3142">
        <f>IF(G3142="","",ABS(G3143-G3142))</f>
        <v>0.23999999999999844</v>
      </c>
      <c r="P3142">
        <f>IF(H3142="","",ABS(H3143-H3142))</f>
        <v>8.0000000000000071E-2</v>
      </c>
      <c r="R3142" s="2">
        <f>E3142-E3141</f>
        <v>1.0416666671517305E-2</v>
      </c>
      <c r="S3142" s="4">
        <f>MROUND(E3142,"0:15")</f>
        <v>45842.552083333328</v>
      </c>
    </row>
    <row r="3143" spans="1:19" x14ac:dyDescent="0.35">
      <c r="A3143">
        <v>2025</v>
      </c>
      <c r="B3143" t="s">
        <v>64</v>
      </c>
      <c r="C3143" t="s">
        <v>65</v>
      </c>
      <c r="D3143">
        <v>187</v>
      </c>
      <c r="E3143" s="39">
        <v>45842.5625</v>
      </c>
      <c r="F3143">
        <v>10.73</v>
      </c>
      <c r="G3143">
        <v>22.52</v>
      </c>
      <c r="H3143">
        <v>9.7799999999999994</v>
      </c>
      <c r="I3143">
        <v>114.4</v>
      </c>
      <c r="J3143">
        <f>IF(G3143="",0.5,IF(G3143&lt;=0,2,IF(G3143&gt;=40,2, IF(AND(G3143&gt;0,G3143&lt;1),5,IF(AND(G3143&gt;35,G3143&lt;40),5,IF(O3143&gt;=1.5,1.5,0))))))</f>
        <v>0</v>
      </c>
      <c r="K3143">
        <f>IF(H3143="",0.5,IF(H3143&lt;=0.1,2,IF(H3143&gt;=20,2, IF(AND(H3143&gt;0.1,H3143&lt;0.2),5,IF(AND(H3143&gt;16,H3143&lt;20),5,IF(P3143&gt;=2,1.5,0))))))</f>
        <v>0</v>
      </c>
      <c r="L3143">
        <f>IF(A3143="",0.5,IF(B3143="",0.5,IF(C3143="",0.5,IF(E3143="",0.5,IF(Q3143="Y",0.01,0)))))</f>
        <v>0</v>
      </c>
      <c r="M3143">
        <f>COUNTIF(J3143:L3143,"&gt;0")</f>
        <v>0</v>
      </c>
      <c r="N3143" s="28" t="s">
        <v>66</v>
      </c>
      <c r="O3143">
        <f>IF(G3143="","",ABS(G3144-G3143))</f>
        <v>0.19999999999999929</v>
      </c>
      <c r="P3143">
        <f>IF(H3143="","",ABS(H3144-H3143))</f>
        <v>8.0000000000000071E-2</v>
      </c>
      <c r="R3143" s="2">
        <f>E3143-E3142</f>
        <v>1.0416666664241347E-2</v>
      </c>
      <c r="S3143" s="4">
        <f>MROUND(E3143,"0:15")</f>
        <v>45842.5625</v>
      </c>
    </row>
    <row r="3144" spans="1:19" x14ac:dyDescent="0.35">
      <c r="A3144">
        <v>2025</v>
      </c>
      <c r="B3144" t="s">
        <v>64</v>
      </c>
      <c r="C3144" t="s">
        <v>65</v>
      </c>
      <c r="D3144">
        <v>188</v>
      </c>
      <c r="E3144" s="39">
        <v>45842.572916666664</v>
      </c>
      <c r="F3144">
        <v>10.82</v>
      </c>
      <c r="G3144">
        <v>22.72</v>
      </c>
      <c r="H3144">
        <v>9.86</v>
      </c>
      <c r="I3144">
        <v>115.8</v>
      </c>
      <c r="J3144">
        <f>IF(G3144="",0.5,IF(G3144&lt;=0,2,IF(G3144&gt;=40,2, IF(AND(G3144&gt;0,G3144&lt;1),5,IF(AND(G3144&gt;35,G3144&lt;40),5,IF(O3144&gt;=1.5,1.5,0))))))</f>
        <v>0</v>
      </c>
      <c r="K3144">
        <f>IF(H3144="",0.5,IF(H3144&lt;=0.1,2,IF(H3144&gt;=20,2, IF(AND(H3144&gt;0.1,H3144&lt;0.2),5,IF(AND(H3144&gt;16,H3144&lt;20),5,IF(P3144&gt;=2,1.5,0))))))</f>
        <v>0</v>
      </c>
      <c r="L3144">
        <f>IF(A3144="",0.5,IF(B3144="",0.5,IF(C3144="",0.5,IF(E3144="",0.5,IF(Q3144="Y",0.01,0)))))</f>
        <v>0</v>
      </c>
      <c r="M3144">
        <f>COUNTIF(J3144:L3144,"&gt;0")</f>
        <v>0</v>
      </c>
      <c r="N3144" s="28" t="s">
        <v>66</v>
      </c>
      <c r="O3144">
        <f>IF(G3144="","",ABS(G3145-G3144))</f>
        <v>0.20000000000000284</v>
      </c>
      <c r="P3144">
        <f>IF(H3144="","",ABS(H3145-H3144))</f>
        <v>7.0000000000000284E-2</v>
      </c>
      <c r="R3144" s="2">
        <f>E3144-E3143</f>
        <v>1.0416666664241347E-2</v>
      </c>
      <c r="S3144" s="4">
        <f>MROUND(E3144,"0:15")</f>
        <v>45842.572916666664</v>
      </c>
    </row>
    <row r="3145" spans="1:19" x14ac:dyDescent="0.35">
      <c r="A3145">
        <v>2025</v>
      </c>
      <c r="B3145" t="s">
        <v>64</v>
      </c>
      <c r="C3145" t="s">
        <v>65</v>
      </c>
      <c r="D3145">
        <v>189</v>
      </c>
      <c r="E3145" s="39">
        <v>45842.583333333336</v>
      </c>
      <c r="F3145">
        <v>10.9</v>
      </c>
      <c r="G3145">
        <v>22.92</v>
      </c>
      <c r="H3145">
        <v>9.93</v>
      </c>
      <c r="I3145">
        <v>117.1</v>
      </c>
      <c r="J3145">
        <f>IF(G3145="",0.5,IF(G3145&lt;=0,2,IF(G3145&gt;=40,2, IF(AND(G3145&gt;0,G3145&lt;1),5,IF(AND(G3145&gt;35,G3145&lt;40),5,IF(O3145&gt;=1.5,1.5,0))))))</f>
        <v>0</v>
      </c>
      <c r="K3145">
        <f>IF(H3145="",0.5,IF(H3145&lt;=0.1,2,IF(H3145&gt;=20,2, IF(AND(H3145&gt;0.1,H3145&lt;0.2),5,IF(AND(H3145&gt;16,H3145&lt;20),5,IF(P3145&gt;=2,1.5,0))))))</f>
        <v>0</v>
      </c>
      <c r="L3145">
        <f>IF(A3145="",0.5,IF(B3145="",0.5,IF(C3145="",0.5,IF(E3145="",0.5,IF(Q3145="Y",0.01,0)))))</f>
        <v>0</v>
      </c>
      <c r="M3145">
        <f>COUNTIF(J3145:L3145,"&gt;0")</f>
        <v>0</v>
      </c>
      <c r="N3145" s="28" t="s">
        <v>66</v>
      </c>
      <c r="O3145">
        <f>IF(G3145="","",ABS(G3146-G3145))</f>
        <v>0.17999999999999972</v>
      </c>
      <c r="P3145">
        <f>IF(H3145="","",ABS(H3146-H3145))</f>
        <v>6.0000000000000497E-2</v>
      </c>
      <c r="R3145" s="2">
        <f>E3145-E3144</f>
        <v>1.0416666671517305E-2</v>
      </c>
      <c r="S3145" s="4">
        <f>MROUND(E3145,"0:15")</f>
        <v>45842.583333333328</v>
      </c>
    </row>
    <row r="3146" spans="1:19" x14ac:dyDescent="0.35">
      <c r="A3146">
        <v>2025</v>
      </c>
      <c r="B3146" t="s">
        <v>64</v>
      </c>
      <c r="C3146" t="s">
        <v>65</v>
      </c>
      <c r="D3146">
        <v>190</v>
      </c>
      <c r="E3146" s="39">
        <v>45842.59375</v>
      </c>
      <c r="F3146">
        <v>10.96</v>
      </c>
      <c r="G3146">
        <v>23.1</v>
      </c>
      <c r="H3146">
        <v>9.99</v>
      </c>
      <c r="I3146">
        <v>118.2</v>
      </c>
      <c r="J3146">
        <f>IF(G3146="",0.5,IF(G3146&lt;=0,2,IF(G3146&gt;=40,2, IF(AND(G3146&gt;0,G3146&lt;1),5,IF(AND(G3146&gt;35,G3146&lt;40),5,IF(O3146&gt;=1.5,1.5,0))))))</f>
        <v>0</v>
      </c>
      <c r="K3146">
        <f>IF(H3146="",0.5,IF(H3146&lt;=0.1,2,IF(H3146&gt;=20,2, IF(AND(H3146&gt;0.1,H3146&lt;0.2),5,IF(AND(H3146&gt;16,H3146&lt;20),5,IF(P3146&gt;=2,1.5,0))))))</f>
        <v>0</v>
      </c>
      <c r="L3146">
        <f>IF(A3146="",0.5,IF(B3146="",0.5,IF(C3146="",0.5,IF(E3146="",0.5,IF(Q3146="Y",0.01,0)))))</f>
        <v>0</v>
      </c>
      <c r="M3146">
        <f>COUNTIF(J3146:L3146,"&gt;0")</f>
        <v>0</v>
      </c>
      <c r="N3146" s="28" t="s">
        <v>66</v>
      </c>
      <c r="O3146">
        <f>IF(G3146="","",ABS(G3147-G3146))</f>
        <v>0.17999999999999972</v>
      </c>
      <c r="P3146">
        <f>IF(H3146="","",ABS(H3147-H3146))</f>
        <v>2.9999999999999361E-2</v>
      </c>
      <c r="R3146" s="2">
        <f>E3146-E3145</f>
        <v>1.0416666664241347E-2</v>
      </c>
      <c r="S3146" s="4">
        <f>MROUND(E3146,"0:15")</f>
        <v>45842.59375</v>
      </c>
    </row>
    <row r="3147" spans="1:19" x14ac:dyDescent="0.35">
      <c r="A3147">
        <v>2025</v>
      </c>
      <c r="B3147" t="s">
        <v>64</v>
      </c>
      <c r="C3147" t="s">
        <v>65</v>
      </c>
      <c r="D3147">
        <v>191</v>
      </c>
      <c r="E3147" s="39">
        <v>45842.604166666664</v>
      </c>
      <c r="F3147">
        <v>11</v>
      </c>
      <c r="G3147">
        <v>23.28</v>
      </c>
      <c r="H3147">
        <v>10.02</v>
      </c>
      <c r="I3147">
        <v>119</v>
      </c>
      <c r="J3147">
        <f>IF(G3147="",0.5,IF(G3147&lt;=0,2,IF(G3147&gt;=40,2, IF(AND(G3147&gt;0,G3147&lt;1),5,IF(AND(G3147&gt;35,G3147&lt;40),5,IF(O3147&gt;=1.5,1.5,0))))))</f>
        <v>0</v>
      </c>
      <c r="K3147">
        <f>IF(H3147="",0.5,IF(H3147&lt;=0.1,2,IF(H3147&gt;=20,2, IF(AND(H3147&gt;0.1,H3147&lt;0.2),5,IF(AND(H3147&gt;16,H3147&lt;20),5,IF(P3147&gt;=2,1.5,0))))))</f>
        <v>0</v>
      </c>
      <c r="L3147">
        <f>IF(A3147="",0.5,IF(B3147="",0.5,IF(C3147="",0.5,IF(E3147="",0.5,IF(Q3147="Y",0.01,0)))))</f>
        <v>0</v>
      </c>
      <c r="M3147">
        <f>COUNTIF(J3147:L3147,"&gt;0")</f>
        <v>0</v>
      </c>
      <c r="N3147" s="28" t="s">
        <v>66</v>
      </c>
      <c r="O3147">
        <f>IF(G3147="","",ABS(G3148-G3147))</f>
        <v>0.14000000000000057</v>
      </c>
      <c r="P3147">
        <f>IF(H3147="","",ABS(H3148-H3147))</f>
        <v>1.9999999999999574E-2</v>
      </c>
      <c r="R3147" s="2">
        <f>E3147-E3146</f>
        <v>1.0416666664241347E-2</v>
      </c>
      <c r="S3147" s="4">
        <f>MROUND(E3147,"0:15")</f>
        <v>45842.604166666664</v>
      </c>
    </row>
    <row r="3148" spans="1:19" x14ac:dyDescent="0.35">
      <c r="A3148">
        <v>2025</v>
      </c>
      <c r="B3148" t="s">
        <v>64</v>
      </c>
      <c r="C3148" t="s">
        <v>65</v>
      </c>
      <c r="D3148">
        <v>192</v>
      </c>
      <c r="E3148" s="39">
        <v>45842.614583333336</v>
      </c>
      <c r="F3148">
        <v>11.02</v>
      </c>
      <c r="G3148">
        <v>23.42</v>
      </c>
      <c r="H3148">
        <v>10.039999999999999</v>
      </c>
      <c r="I3148">
        <v>119.5</v>
      </c>
      <c r="J3148">
        <f>IF(G3148="",0.5,IF(G3148&lt;=0,2,IF(G3148&gt;=40,2, IF(AND(G3148&gt;0,G3148&lt;1),5,IF(AND(G3148&gt;35,G3148&lt;40),5,IF(O3148&gt;=1.5,1.5,0))))))</f>
        <v>0</v>
      </c>
      <c r="K3148">
        <f>IF(H3148="",0.5,IF(H3148&lt;=0.1,2,IF(H3148&gt;=20,2, IF(AND(H3148&gt;0.1,H3148&lt;0.2),5,IF(AND(H3148&gt;16,H3148&lt;20),5,IF(P3148&gt;=2,1.5,0))))))</f>
        <v>0</v>
      </c>
      <c r="L3148">
        <f>IF(A3148="",0.5,IF(B3148="",0.5,IF(C3148="",0.5,IF(E3148="",0.5,IF(Q3148="Y",0.01,0)))))</f>
        <v>0</v>
      </c>
      <c r="M3148">
        <f>COUNTIF(J3148:L3148,"&gt;0")</f>
        <v>0</v>
      </c>
      <c r="N3148" s="28" t="s">
        <v>66</v>
      </c>
      <c r="O3148">
        <f>IF(G3148="","",ABS(G3149-G3148))</f>
        <v>0.13999999999999702</v>
      </c>
      <c r="P3148">
        <f>IF(H3148="","",ABS(H3149-H3148))</f>
        <v>3.9999999999999147E-2</v>
      </c>
      <c r="R3148" s="2">
        <f>E3148-E3147</f>
        <v>1.0416666671517305E-2</v>
      </c>
      <c r="S3148" s="4">
        <f>MROUND(E3148,"0:15")</f>
        <v>45842.614583333328</v>
      </c>
    </row>
    <row r="3149" spans="1:19" x14ac:dyDescent="0.35">
      <c r="A3149">
        <v>2025</v>
      </c>
      <c r="B3149" t="s">
        <v>64</v>
      </c>
      <c r="C3149" t="s">
        <v>65</v>
      </c>
      <c r="D3149">
        <v>193</v>
      </c>
      <c r="E3149" s="39">
        <v>45842.625</v>
      </c>
      <c r="F3149">
        <v>10.98</v>
      </c>
      <c r="G3149">
        <v>23.56</v>
      </c>
      <c r="H3149">
        <v>10</v>
      </c>
      <c r="I3149">
        <v>119.4</v>
      </c>
      <c r="J3149">
        <f>IF(G3149="",0.5,IF(G3149&lt;=0,2,IF(G3149&gt;=40,2, IF(AND(G3149&gt;0,G3149&lt;1),5,IF(AND(G3149&gt;35,G3149&lt;40),5,IF(O3149&gt;=1.5,1.5,0))))))</f>
        <v>0</v>
      </c>
      <c r="K3149">
        <f>IF(H3149="",0.5,IF(H3149&lt;=0.1,2,IF(H3149&gt;=20,2, IF(AND(H3149&gt;0.1,H3149&lt;0.2),5,IF(AND(H3149&gt;16,H3149&lt;20),5,IF(P3149&gt;=2,1.5,0))))))</f>
        <v>0</v>
      </c>
      <c r="L3149">
        <f>IF(A3149="",0.5,IF(B3149="",0.5,IF(C3149="",0.5,IF(E3149="",0.5,IF(Q3149="Y",0.01,0)))))</f>
        <v>0</v>
      </c>
      <c r="M3149">
        <f>COUNTIF(J3149:L3149,"&gt;0")</f>
        <v>0</v>
      </c>
      <c r="N3149" s="28" t="s">
        <v>66</v>
      </c>
      <c r="O3149">
        <f>IF(G3149="","",ABS(G3150-G3149))</f>
        <v>0.12000000000000099</v>
      </c>
      <c r="P3149">
        <f>IF(H3149="","",ABS(H3150-H3149))</f>
        <v>2.9999999999999361E-2</v>
      </c>
      <c r="R3149" s="2">
        <f>E3149-E3148</f>
        <v>1.0416666664241347E-2</v>
      </c>
      <c r="S3149" s="4">
        <f>MROUND(E3149,"0:15")</f>
        <v>45842.625</v>
      </c>
    </row>
    <row r="3150" spans="1:19" x14ac:dyDescent="0.35">
      <c r="A3150">
        <v>2025</v>
      </c>
      <c r="B3150" t="s">
        <v>64</v>
      </c>
      <c r="C3150" t="s">
        <v>65</v>
      </c>
      <c r="D3150">
        <v>194</v>
      </c>
      <c r="E3150" s="39">
        <v>45842.635416666664</v>
      </c>
      <c r="F3150">
        <v>11.01</v>
      </c>
      <c r="G3150">
        <v>23.68</v>
      </c>
      <c r="H3150">
        <v>10.029999999999999</v>
      </c>
      <c r="I3150">
        <v>120</v>
      </c>
      <c r="J3150">
        <f>IF(G3150="",0.5,IF(G3150&lt;=0,2,IF(G3150&gt;=40,2, IF(AND(G3150&gt;0,G3150&lt;1),5,IF(AND(G3150&gt;35,G3150&lt;40),5,IF(O3150&gt;=1.5,1.5,0))))))</f>
        <v>0</v>
      </c>
      <c r="K3150">
        <f>IF(H3150="",0.5,IF(H3150&lt;=0.1,2,IF(H3150&gt;=20,2, IF(AND(H3150&gt;0.1,H3150&lt;0.2),5,IF(AND(H3150&gt;16,H3150&lt;20),5,IF(P3150&gt;=2,1.5,0))))))</f>
        <v>0</v>
      </c>
      <c r="L3150">
        <f>IF(A3150="",0.5,IF(B3150="",0.5,IF(C3150="",0.5,IF(E3150="",0.5,IF(Q3150="Y",0.01,0)))))</f>
        <v>0</v>
      </c>
      <c r="M3150">
        <f>COUNTIF(J3150:L3150,"&gt;0")</f>
        <v>0</v>
      </c>
      <c r="N3150" s="28" t="s">
        <v>66</v>
      </c>
      <c r="O3150">
        <f>IF(G3150="","",ABS(G3151-G3150))</f>
        <v>0.10000000000000142</v>
      </c>
      <c r="P3150">
        <f>IF(H3150="","",ABS(H3151-H3150))</f>
        <v>3.9999999999999147E-2</v>
      </c>
      <c r="R3150" s="2">
        <f>E3150-E3149</f>
        <v>1.0416666664241347E-2</v>
      </c>
      <c r="S3150" s="4">
        <f>MROUND(E3150,"0:15")</f>
        <v>45842.635416666664</v>
      </c>
    </row>
    <row r="3151" spans="1:19" x14ac:dyDescent="0.35">
      <c r="A3151">
        <v>2025</v>
      </c>
      <c r="B3151" t="s">
        <v>64</v>
      </c>
      <c r="C3151" t="s">
        <v>65</v>
      </c>
      <c r="D3151">
        <v>195</v>
      </c>
      <c r="E3151" s="39">
        <v>45842.645833333336</v>
      </c>
      <c r="F3151">
        <v>10.97</v>
      </c>
      <c r="G3151">
        <v>23.78</v>
      </c>
      <c r="H3151">
        <v>9.99</v>
      </c>
      <c r="I3151">
        <v>119.7</v>
      </c>
      <c r="J3151">
        <f>IF(G3151="",0.5,IF(G3151&lt;=0,2,IF(G3151&gt;=40,2, IF(AND(G3151&gt;0,G3151&lt;1),5,IF(AND(G3151&gt;35,G3151&lt;40),5,IF(O3151&gt;=1.5,1.5,0))))))</f>
        <v>0</v>
      </c>
      <c r="K3151">
        <f>IF(H3151="",0.5,IF(H3151&lt;=0.1,2,IF(H3151&gt;=20,2, IF(AND(H3151&gt;0.1,H3151&lt;0.2),5,IF(AND(H3151&gt;16,H3151&lt;20),5,IF(P3151&gt;=2,1.5,0))))))</f>
        <v>0</v>
      </c>
      <c r="L3151">
        <f>IF(A3151="",0.5,IF(B3151="",0.5,IF(C3151="",0.5,IF(E3151="",0.5,IF(Q3151="Y",0.01,0)))))</f>
        <v>0</v>
      </c>
      <c r="M3151">
        <f>COUNTIF(J3151:L3151,"&gt;0")</f>
        <v>0</v>
      </c>
      <c r="N3151" s="28" t="s">
        <v>66</v>
      </c>
      <c r="O3151">
        <f>IF(G3151="","",ABS(G3152-G3151))</f>
        <v>7.9999999999998295E-2</v>
      </c>
      <c r="P3151">
        <f>IF(H3151="","",ABS(H3152-H3151))</f>
        <v>6.0000000000000497E-2</v>
      </c>
      <c r="R3151" s="2">
        <f>E3151-E3150</f>
        <v>1.0416666671517305E-2</v>
      </c>
      <c r="S3151" s="4">
        <f>MROUND(E3151,"0:15")</f>
        <v>45842.645833333328</v>
      </c>
    </row>
    <row r="3152" spans="1:19" x14ac:dyDescent="0.35">
      <c r="A3152">
        <v>2025</v>
      </c>
      <c r="B3152" t="s">
        <v>64</v>
      </c>
      <c r="C3152" t="s">
        <v>65</v>
      </c>
      <c r="D3152">
        <v>196</v>
      </c>
      <c r="E3152" s="39">
        <v>45842.65625</v>
      </c>
      <c r="F3152">
        <v>10.9</v>
      </c>
      <c r="G3152">
        <v>23.86</v>
      </c>
      <c r="H3152">
        <v>9.93</v>
      </c>
      <c r="I3152">
        <v>119.1</v>
      </c>
      <c r="J3152">
        <f>IF(G3152="",0.5,IF(G3152&lt;=0,2,IF(G3152&gt;=40,2, IF(AND(G3152&gt;0,G3152&lt;1),5,IF(AND(G3152&gt;35,G3152&lt;40),5,IF(O3152&gt;=1.5,1.5,0))))))</f>
        <v>0</v>
      </c>
      <c r="K3152">
        <f>IF(H3152="",0.5,IF(H3152&lt;=0.1,2,IF(H3152&gt;=20,2, IF(AND(H3152&gt;0.1,H3152&lt;0.2),5,IF(AND(H3152&gt;16,H3152&lt;20),5,IF(P3152&gt;=2,1.5,0))))))</f>
        <v>0</v>
      </c>
      <c r="L3152">
        <f>IF(A3152="",0.5,IF(B3152="",0.5,IF(C3152="",0.5,IF(E3152="",0.5,IF(Q3152="Y",0.01,0)))))</f>
        <v>0</v>
      </c>
      <c r="M3152">
        <f>COUNTIF(J3152:L3152,"&gt;0")</f>
        <v>0</v>
      </c>
      <c r="N3152" s="28" t="s">
        <v>66</v>
      </c>
      <c r="O3152">
        <f>IF(G3152="","",ABS(G3153-G3152))</f>
        <v>8.0000000000001847E-2</v>
      </c>
      <c r="P3152">
        <f>IF(H3152="","",ABS(H3153-H3152))</f>
        <v>6.0000000000000497E-2</v>
      </c>
      <c r="R3152" s="2">
        <f>E3152-E3151</f>
        <v>1.0416666664241347E-2</v>
      </c>
      <c r="S3152" s="4">
        <f>MROUND(E3152,"0:15")</f>
        <v>45842.65625</v>
      </c>
    </row>
    <row r="3153" spans="1:19" x14ac:dyDescent="0.35">
      <c r="A3153">
        <v>2025</v>
      </c>
      <c r="B3153" t="s">
        <v>64</v>
      </c>
      <c r="C3153" t="s">
        <v>65</v>
      </c>
      <c r="D3153">
        <v>197</v>
      </c>
      <c r="E3153" s="39">
        <v>45842.666666666664</v>
      </c>
      <c r="F3153">
        <v>10.84</v>
      </c>
      <c r="G3153">
        <v>23.94</v>
      </c>
      <c r="H3153">
        <v>9.8699999999999992</v>
      </c>
      <c r="I3153">
        <v>118.7</v>
      </c>
      <c r="J3153">
        <f>IF(G3153="",0.5,IF(G3153&lt;=0,2,IF(G3153&gt;=40,2, IF(AND(G3153&gt;0,G3153&lt;1),5,IF(AND(G3153&gt;35,G3153&lt;40),5,IF(O3153&gt;=1.5,1.5,0))))))</f>
        <v>0</v>
      </c>
      <c r="K3153">
        <f>IF(H3153="",0.5,IF(H3153&lt;=0.1,2,IF(H3153&gt;=20,2, IF(AND(H3153&gt;0.1,H3153&lt;0.2),5,IF(AND(H3153&gt;16,H3153&lt;20),5,IF(P3153&gt;=2,1.5,0))))))</f>
        <v>0</v>
      </c>
      <c r="L3153">
        <f>IF(A3153="",0.5,IF(B3153="",0.5,IF(C3153="",0.5,IF(E3153="",0.5,IF(Q3153="Y",0.01,0)))))</f>
        <v>0</v>
      </c>
      <c r="M3153">
        <f>COUNTIF(J3153:L3153,"&gt;0")</f>
        <v>0</v>
      </c>
      <c r="N3153" s="28" t="s">
        <v>66</v>
      </c>
      <c r="O3153">
        <f>IF(G3153="","",ABS(G3154-G3153))</f>
        <v>3.9999999999999147E-2</v>
      </c>
      <c r="P3153">
        <f>IF(H3153="","",ABS(H3154-H3153))</f>
        <v>3.9999999999999147E-2</v>
      </c>
      <c r="R3153" s="2">
        <f>E3153-E3152</f>
        <v>1.0416666664241347E-2</v>
      </c>
      <c r="S3153" s="4">
        <f>MROUND(E3153,"0:15")</f>
        <v>45842.666666666664</v>
      </c>
    </row>
    <row r="3154" spans="1:19" x14ac:dyDescent="0.35">
      <c r="A3154">
        <v>2025</v>
      </c>
      <c r="B3154" t="s">
        <v>64</v>
      </c>
      <c r="C3154" t="s">
        <v>65</v>
      </c>
      <c r="D3154">
        <v>198</v>
      </c>
      <c r="E3154" s="39">
        <v>45842.677083333336</v>
      </c>
      <c r="F3154">
        <v>10.79</v>
      </c>
      <c r="G3154">
        <v>23.98</v>
      </c>
      <c r="H3154">
        <v>9.83</v>
      </c>
      <c r="I3154">
        <v>118.2</v>
      </c>
      <c r="J3154">
        <f>IF(G3154="",0.5,IF(G3154&lt;=0,2,IF(G3154&gt;=40,2, IF(AND(G3154&gt;0,G3154&lt;1),5,IF(AND(G3154&gt;35,G3154&lt;40),5,IF(O3154&gt;=1.5,1.5,0))))))</f>
        <v>0</v>
      </c>
      <c r="K3154">
        <f>IF(H3154="",0.5,IF(H3154&lt;=0.1,2,IF(H3154&gt;=20,2, IF(AND(H3154&gt;0.1,H3154&lt;0.2),5,IF(AND(H3154&gt;16,H3154&lt;20),5,IF(P3154&gt;=2,1.5,0))))))</f>
        <v>0</v>
      </c>
      <c r="L3154">
        <f>IF(A3154="",0.5,IF(B3154="",0.5,IF(C3154="",0.5,IF(E3154="",0.5,IF(Q3154="Y",0.01,0)))))</f>
        <v>0</v>
      </c>
      <c r="M3154">
        <f>COUNTIF(J3154:L3154,"&gt;0")</f>
        <v>0</v>
      </c>
      <c r="N3154" s="28" t="s">
        <v>66</v>
      </c>
      <c r="O3154">
        <f>IF(G3154="","",ABS(G3155-G3154))</f>
        <v>5.9999999999998721E-2</v>
      </c>
      <c r="P3154">
        <f>IF(H3154="","",ABS(H3155-H3154))</f>
        <v>9.9999999999999645E-2</v>
      </c>
      <c r="R3154" s="2">
        <f>E3154-E3153</f>
        <v>1.0416666671517305E-2</v>
      </c>
      <c r="S3154" s="4">
        <f>MROUND(E3154,"0:15")</f>
        <v>45842.677083333328</v>
      </c>
    </row>
    <row r="3155" spans="1:19" x14ac:dyDescent="0.35">
      <c r="A3155">
        <v>2025</v>
      </c>
      <c r="B3155" t="s">
        <v>64</v>
      </c>
      <c r="C3155" t="s">
        <v>65</v>
      </c>
      <c r="D3155">
        <v>199</v>
      </c>
      <c r="E3155" s="39">
        <v>45842.6875</v>
      </c>
      <c r="F3155">
        <v>10.69</v>
      </c>
      <c r="G3155">
        <v>24.04</v>
      </c>
      <c r="H3155">
        <v>9.73</v>
      </c>
      <c r="I3155">
        <v>117.2</v>
      </c>
      <c r="J3155">
        <f>IF(G3155="",0.5,IF(G3155&lt;=0,2,IF(G3155&gt;=40,2, IF(AND(G3155&gt;0,G3155&lt;1),5,IF(AND(G3155&gt;35,G3155&lt;40),5,IF(O3155&gt;=1.5,1.5,0))))))</f>
        <v>0</v>
      </c>
      <c r="K3155">
        <f>IF(H3155="",0.5,IF(H3155&lt;=0.1,2,IF(H3155&gt;=20,2, IF(AND(H3155&gt;0.1,H3155&lt;0.2),5,IF(AND(H3155&gt;16,H3155&lt;20),5,IF(P3155&gt;=2,1.5,0))))))</f>
        <v>0</v>
      </c>
      <c r="L3155">
        <f>IF(A3155="",0.5,IF(B3155="",0.5,IF(C3155="",0.5,IF(E3155="",0.5,IF(Q3155="Y",0.01,0)))))</f>
        <v>0</v>
      </c>
      <c r="M3155">
        <f>COUNTIF(J3155:L3155,"&gt;0")</f>
        <v>0</v>
      </c>
      <c r="N3155" s="28" t="s">
        <v>66</v>
      </c>
      <c r="O3155">
        <f>IF(G3155="","",ABS(G3156-G3155))</f>
        <v>3.9999999999999147E-2</v>
      </c>
      <c r="P3155">
        <f>IF(H3155="","",ABS(H3156-H3155))</f>
        <v>8.0000000000000071E-2</v>
      </c>
      <c r="R3155" s="2">
        <f>E3155-E3154</f>
        <v>1.0416666664241347E-2</v>
      </c>
      <c r="S3155" s="4">
        <f>MROUND(E3155,"0:15")</f>
        <v>45842.6875</v>
      </c>
    </row>
    <row r="3156" spans="1:19" x14ac:dyDescent="0.35">
      <c r="A3156">
        <v>2025</v>
      </c>
      <c r="B3156" t="s">
        <v>64</v>
      </c>
      <c r="C3156" t="s">
        <v>65</v>
      </c>
      <c r="D3156">
        <v>200</v>
      </c>
      <c r="E3156" s="39">
        <v>45842.697916666664</v>
      </c>
      <c r="F3156">
        <v>10.6</v>
      </c>
      <c r="G3156">
        <v>24.08</v>
      </c>
      <c r="H3156">
        <v>9.65</v>
      </c>
      <c r="I3156">
        <v>116.3</v>
      </c>
      <c r="J3156">
        <f>IF(G3156="",0.5,IF(G3156&lt;=0,2,IF(G3156&gt;=40,2, IF(AND(G3156&gt;0,G3156&lt;1),5,IF(AND(G3156&gt;35,G3156&lt;40),5,IF(O3156&gt;=1.5,1.5,0))))))</f>
        <v>0</v>
      </c>
      <c r="K3156">
        <f>IF(H3156="",0.5,IF(H3156&lt;=0.1,2,IF(H3156&gt;=20,2, IF(AND(H3156&gt;0.1,H3156&lt;0.2),5,IF(AND(H3156&gt;16,H3156&lt;20),5,IF(P3156&gt;=2,1.5,0))))))</f>
        <v>0</v>
      </c>
      <c r="L3156">
        <f>IF(A3156="",0.5,IF(B3156="",0.5,IF(C3156="",0.5,IF(E3156="",0.5,IF(Q3156="Y",0.01,0)))))</f>
        <v>0</v>
      </c>
      <c r="M3156">
        <f>COUNTIF(J3156:L3156,"&gt;0")</f>
        <v>0</v>
      </c>
      <c r="N3156" s="28" t="s">
        <v>66</v>
      </c>
      <c r="O3156">
        <f>IF(G3156="","",ABS(G3157-G3156))</f>
        <v>0</v>
      </c>
      <c r="P3156">
        <f>IF(H3156="","",ABS(H3157-H3156))</f>
        <v>8.9999999999999858E-2</v>
      </c>
      <c r="R3156" s="2">
        <f>E3156-E3155</f>
        <v>1.0416666664241347E-2</v>
      </c>
      <c r="S3156" s="4">
        <f>MROUND(E3156,"0:15")</f>
        <v>45842.697916666664</v>
      </c>
    </row>
    <row r="3157" spans="1:19" x14ac:dyDescent="0.35">
      <c r="A3157">
        <v>2025</v>
      </c>
      <c r="B3157" t="s">
        <v>64</v>
      </c>
      <c r="C3157" t="s">
        <v>65</v>
      </c>
      <c r="D3157">
        <v>201</v>
      </c>
      <c r="E3157" s="39">
        <v>45842.708333333336</v>
      </c>
      <c r="F3157">
        <v>10.5</v>
      </c>
      <c r="G3157">
        <v>24.08</v>
      </c>
      <c r="H3157">
        <v>9.56</v>
      </c>
      <c r="I3157">
        <v>115.2</v>
      </c>
      <c r="J3157">
        <f>IF(G3157="",0.5,IF(G3157&lt;=0,2,IF(G3157&gt;=40,2, IF(AND(G3157&gt;0,G3157&lt;1),5,IF(AND(G3157&gt;35,G3157&lt;40),5,IF(O3157&gt;=1.5,1.5,0))))))</f>
        <v>0</v>
      </c>
      <c r="K3157">
        <f>IF(H3157="",0.5,IF(H3157&lt;=0.1,2,IF(H3157&gt;=20,2, IF(AND(H3157&gt;0.1,H3157&lt;0.2),5,IF(AND(H3157&gt;16,H3157&lt;20),5,IF(P3157&gt;=2,1.5,0))))))</f>
        <v>0</v>
      </c>
      <c r="L3157">
        <f>IF(A3157="",0.5,IF(B3157="",0.5,IF(C3157="",0.5,IF(E3157="",0.5,IF(Q3157="Y",0.01,0)))))</f>
        <v>0</v>
      </c>
      <c r="M3157">
        <f>COUNTIF(J3157:L3157,"&gt;0")</f>
        <v>0</v>
      </c>
      <c r="N3157" s="28" t="s">
        <v>66</v>
      </c>
      <c r="O3157">
        <f>IF(G3157="","",ABS(G3158-G3157))</f>
        <v>2.0000000000003126E-2</v>
      </c>
      <c r="P3157">
        <f>IF(H3157="","",ABS(H3158-H3157))</f>
        <v>8.0000000000000071E-2</v>
      </c>
      <c r="R3157" s="2">
        <f>E3157-E3156</f>
        <v>1.0416666671517305E-2</v>
      </c>
      <c r="S3157" s="4">
        <f>MROUND(E3157,"0:15")</f>
        <v>45842.708333333328</v>
      </c>
    </row>
    <row r="3158" spans="1:19" x14ac:dyDescent="0.35">
      <c r="A3158">
        <v>2025</v>
      </c>
      <c r="B3158" t="s">
        <v>64</v>
      </c>
      <c r="C3158" t="s">
        <v>65</v>
      </c>
      <c r="D3158">
        <v>202</v>
      </c>
      <c r="E3158" s="39">
        <v>45842.71875</v>
      </c>
      <c r="F3158">
        <v>10.41</v>
      </c>
      <c r="G3158">
        <v>24.1</v>
      </c>
      <c r="H3158">
        <v>9.48</v>
      </c>
      <c r="I3158">
        <v>114.2</v>
      </c>
      <c r="J3158">
        <f>IF(G3158="",0.5,IF(G3158&lt;=0,2,IF(G3158&gt;=40,2, IF(AND(G3158&gt;0,G3158&lt;1),5,IF(AND(G3158&gt;35,G3158&lt;40),5,IF(O3158&gt;=1.5,1.5,0))))))</f>
        <v>0</v>
      </c>
      <c r="K3158">
        <f>IF(H3158="",0.5,IF(H3158&lt;=0.1,2,IF(H3158&gt;=20,2, IF(AND(H3158&gt;0.1,H3158&lt;0.2),5,IF(AND(H3158&gt;16,H3158&lt;20),5,IF(P3158&gt;=2,1.5,0))))))</f>
        <v>0</v>
      </c>
      <c r="L3158">
        <f>IF(A3158="",0.5,IF(B3158="",0.5,IF(C3158="",0.5,IF(E3158="",0.5,IF(Q3158="Y",0.01,0)))))</f>
        <v>0</v>
      </c>
      <c r="M3158">
        <f>COUNTIF(J3158:L3158,"&gt;0")</f>
        <v>0</v>
      </c>
      <c r="N3158" s="28" t="s">
        <v>66</v>
      </c>
      <c r="O3158">
        <f>IF(G3158="","",ABS(G3159-G3158))</f>
        <v>0</v>
      </c>
      <c r="P3158">
        <f>IF(H3158="","",ABS(H3159-H3158))</f>
        <v>0.13000000000000078</v>
      </c>
      <c r="R3158" s="2">
        <f>E3158-E3157</f>
        <v>1.0416666664241347E-2</v>
      </c>
      <c r="S3158" s="4">
        <f>MROUND(E3158,"0:15")</f>
        <v>45842.71875</v>
      </c>
    </row>
    <row r="3159" spans="1:19" x14ac:dyDescent="0.35">
      <c r="A3159">
        <v>2025</v>
      </c>
      <c r="B3159" t="s">
        <v>64</v>
      </c>
      <c r="C3159" t="s">
        <v>65</v>
      </c>
      <c r="D3159">
        <v>203</v>
      </c>
      <c r="E3159" s="39">
        <v>45842.729166666664</v>
      </c>
      <c r="F3159">
        <v>10.27</v>
      </c>
      <c r="G3159">
        <v>24.1</v>
      </c>
      <c r="H3159">
        <v>9.35</v>
      </c>
      <c r="I3159">
        <v>112.7</v>
      </c>
      <c r="J3159">
        <f>IF(G3159="",0.5,IF(G3159&lt;=0,2,IF(G3159&gt;=40,2, IF(AND(G3159&gt;0,G3159&lt;1),5,IF(AND(G3159&gt;35,G3159&lt;40),5,IF(O3159&gt;=1.5,1.5,0))))))</f>
        <v>0</v>
      </c>
      <c r="K3159">
        <f>IF(H3159="",0.5,IF(H3159&lt;=0.1,2,IF(H3159&gt;=20,2, IF(AND(H3159&gt;0.1,H3159&lt;0.2),5,IF(AND(H3159&gt;16,H3159&lt;20),5,IF(P3159&gt;=2,1.5,0))))))</f>
        <v>0</v>
      </c>
      <c r="L3159">
        <f>IF(A3159="",0.5,IF(B3159="",0.5,IF(C3159="",0.5,IF(E3159="",0.5,IF(Q3159="Y",0.01,0)))))</f>
        <v>0</v>
      </c>
      <c r="M3159">
        <f>COUNTIF(J3159:L3159,"&gt;0")</f>
        <v>0</v>
      </c>
      <c r="N3159" s="28" t="s">
        <v>66</v>
      </c>
      <c r="O3159">
        <f>IF(G3159="","",ABS(G3160-G3159))</f>
        <v>0</v>
      </c>
      <c r="P3159">
        <f>IF(H3159="","",ABS(H3160-H3159))</f>
        <v>0.10999999999999943</v>
      </c>
      <c r="R3159" s="2">
        <f>E3159-E3158</f>
        <v>1.0416666664241347E-2</v>
      </c>
      <c r="S3159" s="4">
        <f>MROUND(E3159,"0:15")</f>
        <v>45842.729166666664</v>
      </c>
    </row>
    <row r="3160" spans="1:19" x14ac:dyDescent="0.35">
      <c r="A3160">
        <v>2025</v>
      </c>
      <c r="B3160" t="s">
        <v>64</v>
      </c>
      <c r="C3160" t="s">
        <v>65</v>
      </c>
      <c r="D3160">
        <v>204</v>
      </c>
      <c r="E3160" s="39">
        <v>45842.739583333336</v>
      </c>
      <c r="F3160">
        <v>10.15</v>
      </c>
      <c r="G3160">
        <v>24.1</v>
      </c>
      <c r="H3160">
        <v>9.24</v>
      </c>
      <c r="I3160">
        <v>111.4</v>
      </c>
      <c r="J3160">
        <f>IF(G3160="",0.5,IF(G3160&lt;=0,2,IF(G3160&gt;=40,2, IF(AND(G3160&gt;0,G3160&lt;1),5,IF(AND(G3160&gt;35,G3160&lt;40),5,IF(O3160&gt;=1.5,1.5,0))))))</f>
        <v>0</v>
      </c>
      <c r="K3160">
        <f>IF(H3160="",0.5,IF(H3160&lt;=0.1,2,IF(H3160&gt;=20,2, IF(AND(H3160&gt;0.1,H3160&lt;0.2),5,IF(AND(H3160&gt;16,H3160&lt;20),5,IF(P3160&gt;=2,1.5,0))))))</f>
        <v>0</v>
      </c>
      <c r="L3160">
        <f>IF(A3160="",0.5,IF(B3160="",0.5,IF(C3160="",0.5,IF(E3160="",0.5,IF(Q3160="Y",0.01,0)))))</f>
        <v>0</v>
      </c>
      <c r="M3160">
        <f>COUNTIF(J3160:L3160,"&gt;0")</f>
        <v>0</v>
      </c>
      <c r="N3160" s="28" t="s">
        <v>66</v>
      </c>
      <c r="O3160">
        <f>IF(G3160="","",ABS(G3161-G3160))</f>
        <v>4.00000000000027E-2</v>
      </c>
      <c r="P3160">
        <f>IF(H3160="","",ABS(H3161-H3160))</f>
        <v>0.12000000000000099</v>
      </c>
      <c r="R3160" s="2">
        <f>E3160-E3159</f>
        <v>1.0416666671517305E-2</v>
      </c>
      <c r="S3160" s="4">
        <f>MROUND(E3160,"0:15")</f>
        <v>45842.739583333328</v>
      </c>
    </row>
    <row r="3161" spans="1:19" x14ac:dyDescent="0.35">
      <c r="A3161">
        <v>2025</v>
      </c>
      <c r="B3161" t="s">
        <v>64</v>
      </c>
      <c r="C3161" t="s">
        <v>65</v>
      </c>
      <c r="D3161">
        <v>205</v>
      </c>
      <c r="E3161" s="39">
        <v>45842.75</v>
      </c>
      <c r="F3161">
        <v>10.02</v>
      </c>
      <c r="G3161">
        <v>24.06</v>
      </c>
      <c r="H3161">
        <v>9.1199999999999992</v>
      </c>
      <c r="I3161">
        <v>109.9</v>
      </c>
      <c r="J3161">
        <f>IF(G3161="",0.5,IF(G3161&lt;=0,2,IF(G3161&gt;=40,2, IF(AND(G3161&gt;0,G3161&lt;1),5,IF(AND(G3161&gt;35,G3161&lt;40),5,IF(O3161&gt;=1.5,1.5,0))))))</f>
        <v>0</v>
      </c>
      <c r="K3161">
        <f>IF(H3161="",0.5,IF(H3161&lt;=0.1,2,IF(H3161&gt;=20,2, IF(AND(H3161&gt;0.1,H3161&lt;0.2),5,IF(AND(H3161&gt;16,H3161&lt;20),5,IF(P3161&gt;=2,1.5,0))))))</f>
        <v>0</v>
      </c>
      <c r="L3161">
        <f>IF(A3161="",0.5,IF(B3161="",0.5,IF(C3161="",0.5,IF(E3161="",0.5,IF(Q3161="Y",0.01,0)))))</f>
        <v>0</v>
      </c>
      <c r="M3161">
        <f>COUNTIF(J3161:L3161,"&gt;0")</f>
        <v>0</v>
      </c>
      <c r="N3161" s="28" t="s">
        <v>66</v>
      </c>
      <c r="O3161">
        <f>IF(G3161="","",ABS(G3162-G3161))</f>
        <v>3.9999999999999147E-2</v>
      </c>
      <c r="P3161">
        <f>IF(H3161="","",ABS(H3162-H3161))</f>
        <v>0.12999999999999901</v>
      </c>
      <c r="R3161" s="2">
        <f>E3161-E3160</f>
        <v>1.0416666664241347E-2</v>
      </c>
      <c r="S3161" s="4">
        <f>MROUND(E3161,"0:15")</f>
        <v>45842.75</v>
      </c>
    </row>
    <row r="3162" spans="1:19" x14ac:dyDescent="0.35">
      <c r="A3162">
        <v>2025</v>
      </c>
      <c r="B3162" t="s">
        <v>64</v>
      </c>
      <c r="C3162" t="s">
        <v>65</v>
      </c>
      <c r="D3162">
        <v>206</v>
      </c>
      <c r="E3162" s="39">
        <v>45842.760416666664</v>
      </c>
      <c r="F3162">
        <v>9.8800000000000008</v>
      </c>
      <c r="G3162">
        <v>24.02</v>
      </c>
      <c r="H3162">
        <v>8.99</v>
      </c>
      <c r="I3162">
        <v>108.2</v>
      </c>
      <c r="J3162">
        <f>IF(G3162="",0.5,IF(G3162&lt;=0,2,IF(G3162&gt;=40,2, IF(AND(G3162&gt;0,G3162&lt;1),5,IF(AND(G3162&gt;35,G3162&lt;40),5,IF(O3162&gt;=1.5,1.5,0))))))</f>
        <v>0</v>
      </c>
      <c r="K3162">
        <f>IF(H3162="",0.5,IF(H3162&lt;=0.1,2,IF(H3162&gt;=20,2, IF(AND(H3162&gt;0.1,H3162&lt;0.2),5,IF(AND(H3162&gt;16,H3162&lt;20),5,IF(P3162&gt;=2,1.5,0))))))</f>
        <v>0</v>
      </c>
      <c r="L3162">
        <f>IF(A3162="",0.5,IF(B3162="",0.5,IF(C3162="",0.5,IF(E3162="",0.5,IF(Q3162="Y",0.01,0)))))</f>
        <v>0</v>
      </c>
      <c r="M3162">
        <f>COUNTIF(J3162:L3162,"&gt;0")</f>
        <v>0</v>
      </c>
      <c r="N3162" s="28" t="s">
        <v>66</v>
      </c>
      <c r="O3162">
        <f>IF(G3162="","",ABS(G3163-G3162))</f>
        <v>3.9999999999999147E-2</v>
      </c>
      <c r="P3162">
        <f>IF(H3162="","",ABS(H3163-H3162))</f>
        <v>0.13000000000000078</v>
      </c>
      <c r="R3162" s="2">
        <f>E3162-E3161</f>
        <v>1.0416666664241347E-2</v>
      </c>
      <c r="S3162" s="4">
        <f>MROUND(E3162,"0:15")</f>
        <v>45842.760416666664</v>
      </c>
    </row>
    <row r="3163" spans="1:19" x14ac:dyDescent="0.35">
      <c r="A3163">
        <v>2025</v>
      </c>
      <c r="B3163" t="s">
        <v>64</v>
      </c>
      <c r="C3163" t="s">
        <v>65</v>
      </c>
      <c r="D3163">
        <v>207</v>
      </c>
      <c r="E3163" s="39">
        <v>45842.770833333336</v>
      </c>
      <c r="F3163">
        <v>9.74</v>
      </c>
      <c r="G3163">
        <v>23.98</v>
      </c>
      <c r="H3163">
        <v>8.86</v>
      </c>
      <c r="I3163">
        <v>106.6</v>
      </c>
      <c r="J3163">
        <f>IF(G3163="",0.5,IF(G3163&lt;=0,2,IF(G3163&gt;=40,2, IF(AND(G3163&gt;0,G3163&lt;1),5,IF(AND(G3163&gt;35,G3163&lt;40),5,IF(O3163&gt;=1.5,1.5,0))))))</f>
        <v>0</v>
      </c>
      <c r="K3163">
        <f>IF(H3163="",0.5,IF(H3163&lt;=0.1,2,IF(H3163&gt;=20,2, IF(AND(H3163&gt;0.1,H3163&lt;0.2),5,IF(AND(H3163&gt;16,H3163&lt;20),5,IF(P3163&gt;=2,1.5,0))))))</f>
        <v>0</v>
      </c>
      <c r="L3163">
        <f>IF(A3163="",0.5,IF(B3163="",0.5,IF(C3163="",0.5,IF(E3163="",0.5,IF(Q3163="Y",0.01,0)))))</f>
        <v>0</v>
      </c>
      <c r="M3163">
        <f>COUNTIF(J3163:L3163,"&gt;0")</f>
        <v>0</v>
      </c>
      <c r="N3163" s="28" t="s">
        <v>66</v>
      </c>
      <c r="O3163">
        <f>IF(G3163="","",ABS(G3164-G3163))</f>
        <v>3.9999999999999147E-2</v>
      </c>
      <c r="P3163">
        <f>IF(H3163="","",ABS(H3164-H3163))</f>
        <v>0.12999999999999901</v>
      </c>
      <c r="R3163" s="2">
        <f>E3163-E3162</f>
        <v>1.0416666671517305E-2</v>
      </c>
      <c r="S3163" s="4">
        <f>MROUND(E3163,"0:15")</f>
        <v>45842.770833333328</v>
      </c>
    </row>
    <row r="3164" spans="1:19" x14ac:dyDescent="0.35">
      <c r="A3164">
        <v>2025</v>
      </c>
      <c r="B3164" t="s">
        <v>64</v>
      </c>
      <c r="C3164" t="s">
        <v>65</v>
      </c>
      <c r="D3164">
        <v>208</v>
      </c>
      <c r="E3164" s="39">
        <v>45842.78125</v>
      </c>
      <c r="F3164">
        <v>9.59</v>
      </c>
      <c r="G3164">
        <v>23.94</v>
      </c>
      <c r="H3164">
        <v>8.73</v>
      </c>
      <c r="I3164">
        <v>104.9</v>
      </c>
      <c r="J3164">
        <f>IF(G3164="",0.5,IF(G3164&lt;=0,2,IF(G3164&gt;=40,2, IF(AND(G3164&gt;0,G3164&lt;1),5,IF(AND(G3164&gt;35,G3164&lt;40),5,IF(O3164&gt;=1.5,1.5,0))))))</f>
        <v>0</v>
      </c>
      <c r="K3164">
        <f>IF(H3164="",0.5,IF(H3164&lt;=0.1,2,IF(H3164&gt;=20,2, IF(AND(H3164&gt;0.1,H3164&lt;0.2),5,IF(AND(H3164&gt;16,H3164&lt;20),5,IF(P3164&gt;=2,1.5,0))))))</f>
        <v>0</v>
      </c>
      <c r="L3164">
        <f>IF(A3164="",0.5,IF(B3164="",0.5,IF(C3164="",0.5,IF(E3164="",0.5,IF(Q3164="Y",0.01,0)))))</f>
        <v>0</v>
      </c>
      <c r="M3164">
        <f>COUNTIF(J3164:L3164,"&gt;0")</f>
        <v>0</v>
      </c>
      <c r="N3164" s="28" t="s">
        <v>66</v>
      </c>
      <c r="O3164">
        <f>IF(G3164="","",ABS(G3165-G3164))</f>
        <v>6.0000000000002274E-2</v>
      </c>
      <c r="P3164">
        <f>IF(H3164="","",ABS(H3165-H3164))</f>
        <v>0.14000000000000057</v>
      </c>
      <c r="R3164" s="2">
        <f>E3164-E3163</f>
        <v>1.0416666664241347E-2</v>
      </c>
      <c r="S3164" s="4">
        <f>MROUND(E3164,"0:15")</f>
        <v>45842.78125</v>
      </c>
    </row>
    <row r="3165" spans="1:19" x14ac:dyDescent="0.35">
      <c r="A3165">
        <v>2025</v>
      </c>
      <c r="B3165" t="s">
        <v>64</v>
      </c>
      <c r="C3165" t="s">
        <v>65</v>
      </c>
      <c r="D3165">
        <v>209</v>
      </c>
      <c r="E3165" s="39">
        <v>45842.791666666664</v>
      </c>
      <c r="F3165">
        <v>9.44</v>
      </c>
      <c r="G3165">
        <v>23.88</v>
      </c>
      <c r="H3165">
        <v>8.59</v>
      </c>
      <c r="I3165">
        <v>103.1</v>
      </c>
      <c r="J3165">
        <f>IF(G3165="",0.5,IF(G3165&lt;=0,2,IF(G3165&gt;=40,2, IF(AND(G3165&gt;0,G3165&lt;1),5,IF(AND(G3165&gt;35,G3165&lt;40),5,IF(O3165&gt;=1.5,1.5,0))))))</f>
        <v>0</v>
      </c>
      <c r="K3165">
        <f>IF(H3165="",0.5,IF(H3165&lt;=0.1,2,IF(H3165&gt;=20,2, IF(AND(H3165&gt;0.1,H3165&lt;0.2),5,IF(AND(H3165&gt;16,H3165&lt;20),5,IF(P3165&gt;=2,1.5,0))))))</f>
        <v>0</v>
      </c>
      <c r="L3165">
        <f>IF(A3165="",0.5,IF(B3165="",0.5,IF(C3165="",0.5,IF(E3165="",0.5,IF(Q3165="Y",0.01,0)))))</f>
        <v>0</v>
      </c>
      <c r="M3165">
        <f>COUNTIF(J3165:L3165,"&gt;0")</f>
        <v>0</v>
      </c>
      <c r="N3165" s="28" t="s">
        <v>66</v>
      </c>
      <c r="O3165">
        <f>IF(G3165="","",ABS(G3166-G3165))</f>
        <v>3.9999999999999147E-2</v>
      </c>
      <c r="P3165">
        <f>IF(H3165="","",ABS(H3166-H3165))</f>
        <v>0.16000000000000014</v>
      </c>
      <c r="R3165" s="2">
        <f>E3165-E3164</f>
        <v>1.0416666664241347E-2</v>
      </c>
      <c r="S3165" s="4">
        <f>MROUND(E3165,"0:15")</f>
        <v>45842.791666666664</v>
      </c>
    </row>
    <row r="3166" spans="1:19" x14ac:dyDescent="0.35">
      <c r="A3166">
        <v>2025</v>
      </c>
      <c r="B3166" t="s">
        <v>64</v>
      </c>
      <c r="C3166" t="s">
        <v>65</v>
      </c>
      <c r="D3166">
        <v>210</v>
      </c>
      <c r="E3166" s="39">
        <v>45842.802083333336</v>
      </c>
      <c r="F3166">
        <v>9.27</v>
      </c>
      <c r="G3166">
        <v>23.84</v>
      </c>
      <c r="H3166">
        <v>8.43</v>
      </c>
      <c r="I3166">
        <v>101.2</v>
      </c>
      <c r="J3166">
        <f>IF(G3166="",0.5,IF(G3166&lt;=0,2,IF(G3166&gt;=40,2, IF(AND(G3166&gt;0,G3166&lt;1),5,IF(AND(G3166&gt;35,G3166&lt;40),5,IF(O3166&gt;=1.5,1.5,0))))))</f>
        <v>0</v>
      </c>
      <c r="K3166">
        <f>IF(H3166="",0.5,IF(H3166&lt;=0.1,2,IF(H3166&gt;=20,2, IF(AND(H3166&gt;0.1,H3166&lt;0.2),5,IF(AND(H3166&gt;16,H3166&lt;20),5,IF(P3166&gt;=2,1.5,0))))))</f>
        <v>0</v>
      </c>
      <c r="L3166">
        <f>IF(A3166="",0.5,IF(B3166="",0.5,IF(C3166="",0.5,IF(E3166="",0.5,IF(Q3166="Y",0.01,0)))))</f>
        <v>0</v>
      </c>
      <c r="M3166">
        <f>COUNTIF(J3166:L3166,"&gt;0")</f>
        <v>0</v>
      </c>
      <c r="N3166" s="28" t="s">
        <v>66</v>
      </c>
      <c r="O3166">
        <f>IF(G3166="","",ABS(G3167-G3166))</f>
        <v>7.9999999999998295E-2</v>
      </c>
      <c r="P3166">
        <f>IF(H3166="","",ABS(H3167-H3166))</f>
        <v>0.12999999999999901</v>
      </c>
      <c r="R3166" s="2">
        <f>E3166-E3165</f>
        <v>1.0416666671517305E-2</v>
      </c>
      <c r="S3166" s="4">
        <f>MROUND(E3166,"0:15")</f>
        <v>45842.802083333328</v>
      </c>
    </row>
    <row r="3167" spans="1:19" x14ac:dyDescent="0.35">
      <c r="A3167">
        <v>2025</v>
      </c>
      <c r="B3167" t="s">
        <v>64</v>
      </c>
      <c r="C3167" t="s">
        <v>65</v>
      </c>
      <c r="D3167">
        <v>211</v>
      </c>
      <c r="E3167" s="39">
        <v>45842.8125</v>
      </c>
      <c r="F3167">
        <v>9.1199999999999992</v>
      </c>
      <c r="G3167">
        <v>23.76</v>
      </c>
      <c r="H3167">
        <v>8.3000000000000007</v>
      </c>
      <c r="I3167">
        <v>99.4</v>
      </c>
      <c r="J3167">
        <f>IF(G3167="",0.5,IF(G3167&lt;=0,2,IF(G3167&gt;=40,2, IF(AND(G3167&gt;0,G3167&lt;1),5,IF(AND(G3167&gt;35,G3167&lt;40),5,IF(O3167&gt;=1.5,1.5,0))))))</f>
        <v>0</v>
      </c>
      <c r="K3167">
        <f>IF(H3167="",0.5,IF(H3167&lt;=0.1,2,IF(H3167&gt;=20,2, IF(AND(H3167&gt;0.1,H3167&lt;0.2),5,IF(AND(H3167&gt;16,H3167&lt;20),5,IF(P3167&gt;=2,1.5,0))))))</f>
        <v>0</v>
      </c>
      <c r="L3167">
        <f>IF(A3167="",0.5,IF(B3167="",0.5,IF(C3167="",0.5,IF(E3167="",0.5,IF(Q3167="Y",0.01,0)))))</f>
        <v>0</v>
      </c>
      <c r="M3167">
        <f>COUNTIF(J3167:L3167,"&gt;0")</f>
        <v>0</v>
      </c>
      <c r="N3167" s="28" t="s">
        <v>66</v>
      </c>
      <c r="O3167">
        <f>IF(G3167="","",ABS(G3168-G3167))</f>
        <v>6.0000000000002274E-2</v>
      </c>
      <c r="P3167">
        <f>IF(H3167="","",ABS(H3168-H3167))</f>
        <v>0.15000000000000036</v>
      </c>
      <c r="R3167" s="2">
        <f>E3167-E3166</f>
        <v>1.0416666664241347E-2</v>
      </c>
      <c r="S3167" s="4">
        <f>MROUND(E3167,"0:15")</f>
        <v>45842.8125</v>
      </c>
    </row>
    <row r="3168" spans="1:19" x14ac:dyDescent="0.35">
      <c r="A3168">
        <v>2025</v>
      </c>
      <c r="B3168" t="s">
        <v>64</v>
      </c>
      <c r="C3168" t="s">
        <v>65</v>
      </c>
      <c r="D3168">
        <v>212</v>
      </c>
      <c r="E3168" s="39">
        <v>45842.822916666664</v>
      </c>
      <c r="F3168">
        <v>8.9600000000000009</v>
      </c>
      <c r="G3168">
        <v>23.7</v>
      </c>
      <c r="H3168">
        <v>8.15</v>
      </c>
      <c r="I3168">
        <v>97.5</v>
      </c>
      <c r="J3168">
        <f>IF(G3168="",0.5,IF(G3168&lt;=0,2,IF(G3168&gt;=40,2, IF(AND(G3168&gt;0,G3168&lt;1),5,IF(AND(G3168&gt;35,G3168&lt;40),5,IF(O3168&gt;=1.5,1.5,0))))))</f>
        <v>0</v>
      </c>
      <c r="K3168">
        <f>IF(H3168="",0.5,IF(H3168&lt;=0.1,2,IF(H3168&gt;=20,2, IF(AND(H3168&gt;0.1,H3168&lt;0.2),5,IF(AND(H3168&gt;16,H3168&lt;20),5,IF(P3168&gt;=2,1.5,0))))))</f>
        <v>0</v>
      </c>
      <c r="L3168">
        <f>IF(A3168="",0.5,IF(B3168="",0.5,IF(C3168="",0.5,IF(E3168="",0.5,IF(Q3168="Y",0.01,0)))))</f>
        <v>0</v>
      </c>
      <c r="M3168">
        <f>COUNTIF(J3168:L3168,"&gt;0")</f>
        <v>0</v>
      </c>
      <c r="N3168" s="28" t="s">
        <v>66</v>
      </c>
      <c r="O3168">
        <f>IF(G3168="","",ABS(G3169-G3168))</f>
        <v>7.9999999999998295E-2</v>
      </c>
      <c r="P3168">
        <f>IF(H3168="","",ABS(H3169-H3168))</f>
        <v>0.16000000000000014</v>
      </c>
      <c r="R3168" s="2">
        <f>E3168-E3167</f>
        <v>1.0416666664241347E-2</v>
      </c>
      <c r="S3168" s="4">
        <f>MROUND(E3168,"0:15")</f>
        <v>45842.822916666664</v>
      </c>
    </row>
    <row r="3169" spans="1:19" x14ac:dyDescent="0.35">
      <c r="A3169">
        <v>2025</v>
      </c>
      <c r="B3169" t="s">
        <v>64</v>
      </c>
      <c r="C3169" t="s">
        <v>65</v>
      </c>
      <c r="D3169">
        <v>213</v>
      </c>
      <c r="E3169" s="39">
        <v>45842.833333333336</v>
      </c>
      <c r="F3169">
        <v>8.7799999999999994</v>
      </c>
      <c r="G3169">
        <v>23.62</v>
      </c>
      <c r="H3169">
        <v>7.99</v>
      </c>
      <c r="I3169">
        <v>95.4</v>
      </c>
      <c r="J3169">
        <f>IF(G3169="",0.5,IF(G3169&lt;=0,2,IF(G3169&gt;=40,2, IF(AND(G3169&gt;0,G3169&lt;1),5,IF(AND(G3169&gt;35,G3169&lt;40),5,IF(O3169&gt;=1.5,1.5,0))))))</f>
        <v>0</v>
      </c>
      <c r="K3169">
        <f>IF(H3169="",0.5,IF(H3169&lt;=0.1,2,IF(H3169&gt;=20,2, IF(AND(H3169&gt;0.1,H3169&lt;0.2),5,IF(AND(H3169&gt;16,H3169&lt;20),5,IF(P3169&gt;=2,1.5,0))))))</f>
        <v>0</v>
      </c>
      <c r="L3169">
        <f>IF(A3169="",0.5,IF(B3169="",0.5,IF(C3169="",0.5,IF(E3169="",0.5,IF(Q3169="Y",0.01,0)))))</f>
        <v>0</v>
      </c>
      <c r="M3169">
        <f>COUNTIF(J3169:L3169,"&gt;0")</f>
        <v>0</v>
      </c>
      <c r="N3169" s="28" t="s">
        <v>66</v>
      </c>
      <c r="O3169">
        <f>IF(G3169="","",ABS(G3170-G3169))</f>
        <v>8.0000000000001847E-2</v>
      </c>
      <c r="P3169">
        <f>IF(H3169="","",ABS(H3170-H3169))</f>
        <v>0.14000000000000057</v>
      </c>
      <c r="R3169" s="2">
        <f>E3169-E3168</f>
        <v>1.0416666671517305E-2</v>
      </c>
      <c r="S3169" s="4">
        <f>MROUND(E3169,"0:15")</f>
        <v>45842.833333333328</v>
      </c>
    </row>
    <row r="3170" spans="1:19" x14ac:dyDescent="0.35">
      <c r="A3170">
        <v>2025</v>
      </c>
      <c r="B3170" t="s">
        <v>64</v>
      </c>
      <c r="C3170" t="s">
        <v>65</v>
      </c>
      <c r="D3170">
        <v>214</v>
      </c>
      <c r="E3170" s="39">
        <v>45842.84375</v>
      </c>
      <c r="F3170">
        <v>8.6300000000000008</v>
      </c>
      <c r="G3170">
        <v>23.54</v>
      </c>
      <c r="H3170">
        <v>7.85</v>
      </c>
      <c r="I3170">
        <v>93.6</v>
      </c>
      <c r="J3170">
        <f>IF(G3170="",0.5,IF(G3170&lt;=0,2,IF(G3170&gt;=40,2, IF(AND(G3170&gt;0,G3170&lt;1),5,IF(AND(G3170&gt;35,G3170&lt;40),5,IF(O3170&gt;=1.5,1.5,0))))))</f>
        <v>0</v>
      </c>
      <c r="K3170">
        <f>IF(H3170="",0.5,IF(H3170&lt;=0.1,2,IF(H3170&gt;=20,2, IF(AND(H3170&gt;0.1,H3170&lt;0.2),5,IF(AND(H3170&gt;16,H3170&lt;20),5,IF(P3170&gt;=2,1.5,0))))))</f>
        <v>0</v>
      </c>
      <c r="L3170">
        <f>IF(A3170="",0.5,IF(B3170="",0.5,IF(C3170="",0.5,IF(E3170="",0.5,IF(Q3170="Y",0.01,0)))))</f>
        <v>0</v>
      </c>
      <c r="M3170">
        <f>COUNTIF(J3170:L3170,"&gt;0")</f>
        <v>0</v>
      </c>
      <c r="N3170" s="28" t="s">
        <v>66</v>
      </c>
      <c r="O3170">
        <f>IF(G3170="","",ABS(G3171-G3170))</f>
        <v>7.9999999999998295E-2</v>
      </c>
      <c r="P3170">
        <f>IF(H3170="","",ABS(H3171-H3170))</f>
        <v>0.14999999999999947</v>
      </c>
      <c r="R3170" s="2">
        <f>E3170-E3169</f>
        <v>1.0416666664241347E-2</v>
      </c>
      <c r="S3170" s="4">
        <f>MROUND(E3170,"0:15")</f>
        <v>45842.84375</v>
      </c>
    </row>
    <row r="3171" spans="1:19" x14ac:dyDescent="0.35">
      <c r="A3171">
        <v>2025</v>
      </c>
      <c r="B3171" t="s">
        <v>64</v>
      </c>
      <c r="C3171" t="s">
        <v>65</v>
      </c>
      <c r="D3171">
        <v>215</v>
      </c>
      <c r="E3171" s="39">
        <v>45842.854166666664</v>
      </c>
      <c r="F3171">
        <v>8.4700000000000006</v>
      </c>
      <c r="G3171">
        <v>23.46</v>
      </c>
      <c r="H3171">
        <v>7.7</v>
      </c>
      <c r="I3171">
        <v>91.7</v>
      </c>
      <c r="J3171">
        <f>IF(G3171="",0.5,IF(G3171&lt;=0,2,IF(G3171&gt;=40,2, IF(AND(G3171&gt;0,G3171&lt;1),5,IF(AND(G3171&gt;35,G3171&lt;40),5,IF(O3171&gt;=1.5,1.5,0))))))</f>
        <v>0</v>
      </c>
      <c r="K3171">
        <f>IF(H3171="",0.5,IF(H3171&lt;=0.1,2,IF(H3171&gt;=20,2, IF(AND(H3171&gt;0.1,H3171&lt;0.2),5,IF(AND(H3171&gt;16,H3171&lt;20),5,IF(P3171&gt;=2,1.5,0))))))</f>
        <v>0</v>
      </c>
      <c r="L3171">
        <f>IF(A3171="",0.5,IF(B3171="",0.5,IF(C3171="",0.5,IF(E3171="",0.5,IF(Q3171="Y",0.01,0)))))</f>
        <v>0</v>
      </c>
      <c r="M3171">
        <f>COUNTIF(J3171:L3171,"&gt;0")</f>
        <v>0</v>
      </c>
      <c r="N3171" s="28" t="s">
        <v>66</v>
      </c>
      <c r="O3171">
        <f>IF(G3171="","",ABS(G3172-G3171))</f>
        <v>0.10000000000000142</v>
      </c>
      <c r="P3171">
        <f>IF(H3171="","",ABS(H3172-H3171))</f>
        <v>0.15000000000000036</v>
      </c>
      <c r="R3171" s="2">
        <f>E3171-E3170</f>
        <v>1.0416666664241347E-2</v>
      </c>
      <c r="S3171" s="4">
        <f>MROUND(E3171,"0:15")</f>
        <v>45842.854166666664</v>
      </c>
    </row>
    <row r="3172" spans="1:19" x14ac:dyDescent="0.35">
      <c r="A3172">
        <v>2025</v>
      </c>
      <c r="B3172" t="s">
        <v>64</v>
      </c>
      <c r="C3172" t="s">
        <v>65</v>
      </c>
      <c r="D3172">
        <v>216</v>
      </c>
      <c r="E3172" s="39">
        <v>45842.864583333336</v>
      </c>
      <c r="F3172">
        <v>8.3000000000000007</v>
      </c>
      <c r="G3172">
        <v>23.36</v>
      </c>
      <c r="H3172">
        <v>7.55</v>
      </c>
      <c r="I3172">
        <v>89.7</v>
      </c>
      <c r="J3172">
        <f>IF(G3172="",0.5,IF(G3172&lt;=0,2,IF(G3172&gt;=40,2, IF(AND(G3172&gt;0,G3172&lt;1),5,IF(AND(G3172&gt;35,G3172&lt;40),5,IF(O3172&gt;=1.5,1.5,0))))))</f>
        <v>0</v>
      </c>
      <c r="K3172">
        <f>IF(H3172="",0.5,IF(H3172&lt;=0.1,2,IF(H3172&gt;=20,2, IF(AND(H3172&gt;0.1,H3172&lt;0.2),5,IF(AND(H3172&gt;16,H3172&lt;20),5,IF(P3172&gt;=2,1.5,0))))))</f>
        <v>0</v>
      </c>
      <c r="L3172">
        <f>IF(A3172="",0.5,IF(B3172="",0.5,IF(C3172="",0.5,IF(E3172="",0.5,IF(Q3172="Y",0.01,0)))))</f>
        <v>0</v>
      </c>
      <c r="M3172">
        <f>COUNTIF(J3172:L3172,"&gt;0")</f>
        <v>0</v>
      </c>
      <c r="N3172" s="28" t="s">
        <v>66</v>
      </c>
      <c r="O3172">
        <f>IF(G3172="","",ABS(G3173-G3172))</f>
        <v>9.9999999999997868E-2</v>
      </c>
      <c r="P3172">
        <f>IF(H3172="","",ABS(H3173-H3172))</f>
        <v>0.12999999999999989</v>
      </c>
      <c r="R3172" s="2">
        <f>E3172-E3171</f>
        <v>1.0416666671517305E-2</v>
      </c>
      <c r="S3172" s="4">
        <f>MROUND(E3172,"0:15")</f>
        <v>45842.864583333328</v>
      </c>
    </row>
    <row r="3173" spans="1:19" x14ac:dyDescent="0.35">
      <c r="A3173">
        <v>2025</v>
      </c>
      <c r="B3173" t="s">
        <v>64</v>
      </c>
      <c r="C3173" t="s">
        <v>65</v>
      </c>
      <c r="D3173">
        <v>217</v>
      </c>
      <c r="E3173" s="39">
        <v>45842.875</v>
      </c>
      <c r="F3173">
        <v>8.16</v>
      </c>
      <c r="G3173">
        <v>23.26</v>
      </c>
      <c r="H3173">
        <v>7.42</v>
      </c>
      <c r="I3173">
        <v>88</v>
      </c>
      <c r="J3173">
        <f>IF(G3173="",0.5,IF(G3173&lt;=0,2,IF(G3173&gt;=40,2, IF(AND(G3173&gt;0,G3173&lt;1),5,IF(AND(G3173&gt;35,G3173&lt;40),5,IF(O3173&gt;=1.5,1.5,0))))))</f>
        <v>0</v>
      </c>
      <c r="K3173">
        <f>IF(H3173="",0.5,IF(H3173&lt;=0.1,2,IF(H3173&gt;=20,2, IF(AND(H3173&gt;0.1,H3173&lt;0.2),5,IF(AND(H3173&gt;16,H3173&lt;20),5,IF(P3173&gt;=2,1.5,0))))))</f>
        <v>0</v>
      </c>
      <c r="L3173">
        <f>IF(A3173="",0.5,IF(B3173="",0.5,IF(C3173="",0.5,IF(E3173="",0.5,IF(Q3173="Y",0.01,0)))))</f>
        <v>0</v>
      </c>
      <c r="M3173">
        <f>COUNTIF(J3173:L3173,"&gt;0")</f>
        <v>0</v>
      </c>
      <c r="N3173" s="28" t="s">
        <v>66</v>
      </c>
      <c r="O3173">
        <f>IF(G3173="","",ABS(G3174-G3173))</f>
        <v>0.10000000000000142</v>
      </c>
      <c r="P3173">
        <f>IF(H3173="","",ABS(H3174-H3173))</f>
        <v>0.12000000000000011</v>
      </c>
      <c r="R3173" s="2">
        <f>E3173-E3172</f>
        <v>1.0416666664241347E-2</v>
      </c>
      <c r="S3173" s="4">
        <f>MROUND(E3173,"0:15")</f>
        <v>45842.875</v>
      </c>
    </row>
    <row r="3174" spans="1:19" x14ac:dyDescent="0.35">
      <c r="A3174">
        <v>2025</v>
      </c>
      <c r="B3174" t="s">
        <v>64</v>
      </c>
      <c r="C3174" t="s">
        <v>65</v>
      </c>
      <c r="D3174">
        <v>218</v>
      </c>
      <c r="E3174" s="39">
        <v>45842.885416666664</v>
      </c>
      <c r="F3174">
        <v>8.0299999999999994</v>
      </c>
      <c r="G3174">
        <v>23.16</v>
      </c>
      <c r="H3174">
        <v>7.3</v>
      </c>
      <c r="I3174">
        <v>86.5</v>
      </c>
      <c r="J3174">
        <f>IF(G3174="",0.5,IF(G3174&lt;=0,2,IF(G3174&gt;=40,2, IF(AND(G3174&gt;0,G3174&lt;1),5,IF(AND(G3174&gt;35,G3174&lt;40),5,IF(O3174&gt;=1.5,1.5,0))))))</f>
        <v>0</v>
      </c>
      <c r="K3174">
        <f>IF(H3174="",0.5,IF(H3174&lt;=0.1,2,IF(H3174&gt;=20,2, IF(AND(H3174&gt;0.1,H3174&lt;0.2),5,IF(AND(H3174&gt;16,H3174&lt;20),5,IF(P3174&gt;=2,1.5,0))))))</f>
        <v>0</v>
      </c>
      <c r="L3174">
        <f>IF(A3174="",0.5,IF(B3174="",0.5,IF(C3174="",0.5,IF(E3174="",0.5,IF(Q3174="Y",0.01,0)))))</f>
        <v>0</v>
      </c>
      <c r="M3174">
        <f>COUNTIF(J3174:L3174,"&gt;0")</f>
        <v>0</v>
      </c>
      <c r="N3174" s="28" t="s">
        <v>66</v>
      </c>
      <c r="O3174">
        <f>IF(G3174="","",ABS(G3175-G3174))</f>
        <v>0.10000000000000142</v>
      </c>
      <c r="P3174">
        <f>IF(H3174="","",ABS(H3175-H3174))</f>
        <v>0.12999999999999989</v>
      </c>
      <c r="R3174" s="2">
        <f>E3174-E3173</f>
        <v>1.0416666664241347E-2</v>
      </c>
      <c r="S3174" s="4">
        <f>MROUND(E3174,"0:15")</f>
        <v>45842.885416666664</v>
      </c>
    </row>
    <row r="3175" spans="1:19" x14ac:dyDescent="0.35">
      <c r="A3175">
        <v>2025</v>
      </c>
      <c r="B3175" t="s">
        <v>64</v>
      </c>
      <c r="C3175" t="s">
        <v>65</v>
      </c>
      <c r="D3175">
        <v>219</v>
      </c>
      <c r="E3175" s="39">
        <v>45842.895833333336</v>
      </c>
      <c r="F3175">
        <v>7.89</v>
      </c>
      <c r="G3175">
        <v>23.06</v>
      </c>
      <c r="H3175">
        <v>7.17</v>
      </c>
      <c r="I3175">
        <v>84.8</v>
      </c>
      <c r="J3175">
        <f>IF(G3175="",0.5,IF(G3175&lt;=0,2,IF(G3175&gt;=40,2, IF(AND(G3175&gt;0,G3175&lt;1),5,IF(AND(G3175&gt;35,G3175&lt;40),5,IF(O3175&gt;=1.5,1.5,0))))))</f>
        <v>0</v>
      </c>
      <c r="K3175">
        <f>IF(H3175="",0.5,IF(H3175&lt;=0.1,2,IF(H3175&gt;=20,2, IF(AND(H3175&gt;0.1,H3175&lt;0.2),5,IF(AND(H3175&gt;16,H3175&lt;20),5,IF(P3175&gt;=2,1.5,0))))))</f>
        <v>0</v>
      </c>
      <c r="L3175">
        <f>IF(A3175="",0.5,IF(B3175="",0.5,IF(C3175="",0.5,IF(E3175="",0.5,IF(Q3175="Y",0.01,0)))))</f>
        <v>0</v>
      </c>
      <c r="M3175">
        <f>COUNTIF(J3175:L3175,"&gt;0")</f>
        <v>0</v>
      </c>
      <c r="N3175" s="28" t="s">
        <v>66</v>
      </c>
      <c r="O3175">
        <f>IF(G3175="","",ABS(G3176-G3175))</f>
        <v>9.9999999999997868E-2</v>
      </c>
      <c r="P3175">
        <f>IF(H3175="","",ABS(H3176-H3175))</f>
        <v>7.0000000000000284E-2</v>
      </c>
      <c r="R3175" s="2">
        <f>E3175-E3174</f>
        <v>1.0416666671517305E-2</v>
      </c>
      <c r="S3175" s="4">
        <f>MROUND(E3175,"0:15")</f>
        <v>45842.895833333328</v>
      </c>
    </row>
    <row r="3176" spans="1:19" x14ac:dyDescent="0.35">
      <c r="A3176">
        <v>2025</v>
      </c>
      <c r="B3176" t="s">
        <v>64</v>
      </c>
      <c r="C3176" t="s">
        <v>65</v>
      </c>
      <c r="D3176">
        <v>220</v>
      </c>
      <c r="E3176" s="39">
        <v>45842.90625</v>
      </c>
      <c r="F3176">
        <v>7.81</v>
      </c>
      <c r="G3176">
        <v>22.96</v>
      </c>
      <c r="H3176">
        <v>7.1</v>
      </c>
      <c r="I3176">
        <v>83.8</v>
      </c>
      <c r="J3176">
        <f>IF(G3176="",0.5,IF(G3176&lt;=0,2,IF(G3176&gt;=40,2, IF(AND(G3176&gt;0,G3176&lt;1),5,IF(AND(G3176&gt;35,G3176&lt;40),5,IF(O3176&gt;=1.5,1.5,0))))))</f>
        <v>0</v>
      </c>
      <c r="K3176">
        <f>IF(H3176="",0.5,IF(H3176&lt;=0.1,2,IF(H3176&gt;=20,2, IF(AND(H3176&gt;0.1,H3176&lt;0.2),5,IF(AND(H3176&gt;16,H3176&lt;20),5,IF(P3176&gt;=2,1.5,0))))))</f>
        <v>0</v>
      </c>
      <c r="L3176">
        <f>IF(A3176="",0.5,IF(B3176="",0.5,IF(C3176="",0.5,IF(E3176="",0.5,IF(Q3176="Y",0.01,0)))))</f>
        <v>0</v>
      </c>
      <c r="M3176">
        <f>COUNTIF(J3176:L3176,"&gt;0")</f>
        <v>0</v>
      </c>
      <c r="N3176" s="28" t="s">
        <v>66</v>
      </c>
      <c r="O3176">
        <f>IF(G3176="","",ABS(G3177-G3176))</f>
        <v>0.10000000000000142</v>
      </c>
      <c r="P3176">
        <f>IF(H3176="","",ABS(H3177-H3176))</f>
        <v>8.9999999999999858E-2</v>
      </c>
      <c r="R3176" s="2">
        <f>E3176-E3175</f>
        <v>1.0416666664241347E-2</v>
      </c>
      <c r="S3176" s="4">
        <f>MROUND(E3176,"0:15")</f>
        <v>45842.90625</v>
      </c>
    </row>
    <row r="3177" spans="1:19" x14ac:dyDescent="0.35">
      <c r="A3177">
        <v>2025</v>
      </c>
      <c r="B3177" t="s">
        <v>64</v>
      </c>
      <c r="C3177" t="s">
        <v>65</v>
      </c>
      <c r="D3177">
        <v>221</v>
      </c>
      <c r="E3177" s="39">
        <v>45842.916666666664</v>
      </c>
      <c r="F3177">
        <v>7.71</v>
      </c>
      <c r="G3177">
        <v>22.86</v>
      </c>
      <c r="H3177">
        <v>7.01</v>
      </c>
      <c r="I3177">
        <v>82.5</v>
      </c>
      <c r="J3177">
        <f>IF(G3177="",0.5,IF(G3177&lt;=0,2,IF(G3177&gt;=40,2, IF(AND(G3177&gt;0,G3177&lt;1),5,IF(AND(G3177&gt;35,G3177&lt;40),5,IF(O3177&gt;=1.5,1.5,0))))))</f>
        <v>0</v>
      </c>
      <c r="K3177">
        <f>IF(H3177="",0.5,IF(H3177&lt;=0.1,2,IF(H3177&gt;=20,2, IF(AND(H3177&gt;0.1,H3177&lt;0.2),5,IF(AND(H3177&gt;16,H3177&lt;20),5,IF(P3177&gt;=2,1.5,0))))))</f>
        <v>0</v>
      </c>
      <c r="L3177">
        <f>IF(A3177="",0.5,IF(B3177="",0.5,IF(C3177="",0.5,IF(E3177="",0.5,IF(Q3177="Y",0.01,0)))))</f>
        <v>0</v>
      </c>
      <c r="M3177">
        <f>COUNTIF(J3177:L3177,"&gt;0")</f>
        <v>0</v>
      </c>
      <c r="N3177" s="28" t="s">
        <v>66</v>
      </c>
      <c r="O3177">
        <f>IF(G3177="","",ABS(G3178-G3177))</f>
        <v>0.12000000000000099</v>
      </c>
      <c r="P3177">
        <f>IF(H3177="","",ABS(H3178-H3177))</f>
        <v>8.0000000000000071E-2</v>
      </c>
      <c r="R3177" s="2">
        <f>E3177-E3176</f>
        <v>1.0416666664241347E-2</v>
      </c>
      <c r="S3177" s="4">
        <f>MROUND(E3177,"0:15")</f>
        <v>45842.916666666664</v>
      </c>
    </row>
    <row r="3178" spans="1:19" x14ac:dyDescent="0.35">
      <c r="A3178">
        <v>2025</v>
      </c>
      <c r="B3178" t="s">
        <v>64</v>
      </c>
      <c r="C3178" t="s">
        <v>65</v>
      </c>
      <c r="D3178">
        <v>222</v>
      </c>
      <c r="E3178" s="39">
        <v>45842.927083333336</v>
      </c>
      <c r="F3178">
        <v>7.62</v>
      </c>
      <c r="G3178">
        <v>22.74</v>
      </c>
      <c r="H3178">
        <v>6.93</v>
      </c>
      <c r="I3178">
        <v>81.400000000000006</v>
      </c>
      <c r="J3178">
        <f>IF(G3178="",0.5,IF(G3178&lt;=0,2,IF(G3178&gt;=40,2, IF(AND(G3178&gt;0,G3178&lt;1),5,IF(AND(G3178&gt;35,G3178&lt;40),5,IF(O3178&gt;=1.5,1.5,0))))))</f>
        <v>0</v>
      </c>
      <c r="K3178">
        <f>IF(H3178="",0.5,IF(H3178&lt;=0.1,2,IF(H3178&gt;=20,2, IF(AND(H3178&gt;0.1,H3178&lt;0.2),5,IF(AND(H3178&gt;16,H3178&lt;20),5,IF(P3178&gt;=2,1.5,0))))))</f>
        <v>0</v>
      </c>
      <c r="L3178">
        <f>IF(A3178="",0.5,IF(B3178="",0.5,IF(C3178="",0.5,IF(E3178="",0.5,IF(Q3178="Y",0.01,0)))))</f>
        <v>0</v>
      </c>
      <c r="M3178">
        <f>COUNTIF(J3178:L3178,"&gt;0")</f>
        <v>0</v>
      </c>
      <c r="N3178" s="28" t="s">
        <v>66</v>
      </c>
      <c r="O3178">
        <f>IF(G3178="","",ABS(G3179-G3178))</f>
        <v>0.11999999999999744</v>
      </c>
      <c r="P3178">
        <f>IF(H3178="","",ABS(H3179-H3178))</f>
        <v>6.9999999999999396E-2</v>
      </c>
      <c r="R3178" s="2">
        <f>E3178-E3177</f>
        <v>1.0416666671517305E-2</v>
      </c>
      <c r="S3178" s="4">
        <f>MROUND(E3178,"0:15")</f>
        <v>45842.927083333328</v>
      </c>
    </row>
    <row r="3179" spans="1:19" x14ac:dyDescent="0.35">
      <c r="A3179">
        <v>2025</v>
      </c>
      <c r="B3179" t="s">
        <v>64</v>
      </c>
      <c r="C3179" t="s">
        <v>65</v>
      </c>
      <c r="D3179">
        <v>223</v>
      </c>
      <c r="E3179" s="39">
        <v>45842.9375</v>
      </c>
      <c r="F3179">
        <v>7.55</v>
      </c>
      <c r="G3179">
        <v>22.62</v>
      </c>
      <c r="H3179">
        <v>6.86</v>
      </c>
      <c r="I3179">
        <v>80.400000000000006</v>
      </c>
      <c r="J3179">
        <f>IF(G3179="",0.5,IF(G3179&lt;=0,2,IF(G3179&gt;=40,2, IF(AND(G3179&gt;0,G3179&lt;1),5,IF(AND(G3179&gt;35,G3179&lt;40),5,IF(O3179&gt;=1.5,1.5,0))))))</f>
        <v>0</v>
      </c>
      <c r="K3179">
        <f>IF(H3179="",0.5,IF(H3179&lt;=0.1,2,IF(H3179&gt;=20,2, IF(AND(H3179&gt;0.1,H3179&lt;0.2),5,IF(AND(H3179&gt;16,H3179&lt;20),5,IF(P3179&gt;=2,1.5,0))))))</f>
        <v>0</v>
      </c>
      <c r="L3179">
        <f>IF(A3179="",0.5,IF(B3179="",0.5,IF(C3179="",0.5,IF(E3179="",0.5,IF(Q3179="Y",0.01,0)))))</f>
        <v>0</v>
      </c>
      <c r="M3179">
        <f>COUNTIF(J3179:L3179,"&gt;0")</f>
        <v>0</v>
      </c>
      <c r="N3179" s="28" t="s">
        <v>66</v>
      </c>
      <c r="O3179">
        <f>IF(G3179="","",ABS(G3180-G3179))</f>
        <v>0.10000000000000142</v>
      </c>
      <c r="P3179">
        <f>IF(H3179="","",ABS(H3180-H3179))</f>
        <v>6.0000000000000497E-2</v>
      </c>
      <c r="R3179" s="2">
        <f>E3179-E3178</f>
        <v>1.0416666664241347E-2</v>
      </c>
      <c r="S3179" s="4">
        <f>MROUND(E3179,"0:15")</f>
        <v>45842.9375</v>
      </c>
    </row>
    <row r="3180" spans="1:19" x14ac:dyDescent="0.35">
      <c r="A3180">
        <v>2025</v>
      </c>
      <c r="B3180" t="s">
        <v>64</v>
      </c>
      <c r="C3180" t="s">
        <v>65</v>
      </c>
      <c r="D3180">
        <v>224</v>
      </c>
      <c r="E3180" s="39">
        <v>45842.947916666664</v>
      </c>
      <c r="F3180">
        <v>7.48</v>
      </c>
      <c r="G3180">
        <v>22.52</v>
      </c>
      <c r="H3180">
        <v>6.8</v>
      </c>
      <c r="I3180">
        <v>79.5</v>
      </c>
      <c r="J3180">
        <f>IF(G3180="",0.5,IF(G3180&lt;=0,2,IF(G3180&gt;=40,2, IF(AND(G3180&gt;0,G3180&lt;1),5,IF(AND(G3180&gt;35,G3180&lt;40),5,IF(O3180&gt;=1.5,1.5,0))))))</f>
        <v>0</v>
      </c>
      <c r="K3180">
        <f>IF(H3180="",0.5,IF(H3180&lt;=0.1,2,IF(H3180&gt;=20,2, IF(AND(H3180&gt;0.1,H3180&lt;0.2),5,IF(AND(H3180&gt;16,H3180&lt;20),5,IF(P3180&gt;=2,1.5,0))))))</f>
        <v>0</v>
      </c>
      <c r="L3180">
        <f>IF(A3180="",0.5,IF(B3180="",0.5,IF(C3180="",0.5,IF(E3180="",0.5,IF(Q3180="Y",0.01,0)))))</f>
        <v>0</v>
      </c>
      <c r="M3180">
        <f>COUNTIF(J3180:L3180,"&gt;0")</f>
        <v>0</v>
      </c>
      <c r="N3180" s="28" t="s">
        <v>66</v>
      </c>
      <c r="O3180">
        <f>IF(G3180="","",ABS(G3181-G3180))</f>
        <v>9.9999999999997868E-2</v>
      </c>
      <c r="P3180">
        <f>IF(H3180="","",ABS(H3181-H3180))</f>
        <v>4.9999999999999822E-2</v>
      </c>
      <c r="R3180" s="2">
        <f>E3180-E3179</f>
        <v>1.0416666664241347E-2</v>
      </c>
      <c r="S3180" s="4">
        <f>MROUND(E3180,"0:15")</f>
        <v>45842.947916666664</v>
      </c>
    </row>
    <row r="3181" spans="1:19" x14ac:dyDescent="0.35">
      <c r="A3181">
        <v>2025</v>
      </c>
      <c r="B3181" t="s">
        <v>64</v>
      </c>
      <c r="C3181" t="s">
        <v>65</v>
      </c>
      <c r="D3181">
        <v>225</v>
      </c>
      <c r="E3181" s="39">
        <v>45842.958333333336</v>
      </c>
      <c r="F3181">
        <v>7.43</v>
      </c>
      <c r="G3181">
        <v>22.42</v>
      </c>
      <c r="H3181">
        <v>6.75</v>
      </c>
      <c r="I3181">
        <v>78.8</v>
      </c>
      <c r="J3181">
        <f>IF(G3181="",0.5,IF(G3181&lt;=0,2,IF(G3181&gt;=40,2, IF(AND(G3181&gt;0,G3181&lt;1),5,IF(AND(G3181&gt;35,G3181&lt;40),5,IF(O3181&gt;=1.5,1.5,0))))))</f>
        <v>0</v>
      </c>
      <c r="K3181">
        <f>IF(H3181="",0.5,IF(H3181&lt;=0.1,2,IF(H3181&gt;=20,2, IF(AND(H3181&gt;0.1,H3181&lt;0.2),5,IF(AND(H3181&gt;16,H3181&lt;20),5,IF(P3181&gt;=2,1.5,0))))))</f>
        <v>0</v>
      </c>
      <c r="L3181">
        <f>IF(A3181="",0.5,IF(B3181="",0.5,IF(C3181="",0.5,IF(E3181="",0.5,IF(Q3181="Y",0.01,0)))))</f>
        <v>0</v>
      </c>
      <c r="M3181">
        <f>COUNTIF(J3181:L3181,"&gt;0")</f>
        <v>0</v>
      </c>
      <c r="N3181" s="28" t="s">
        <v>66</v>
      </c>
      <c r="O3181">
        <f>IF(G3181="","",ABS(G3182-G3181))</f>
        <v>0.10000000000000142</v>
      </c>
      <c r="P3181">
        <f>IF(H3181="","",ABS(H3182-H3181))</f>
        <v>4.0000000000000036E-2</v>
      </c>
      <c r="R3181" s="2">
        <f>E3181-E3180</f>
        <v>1.0416666671517305E-2</v>
      </c>
      <c r="S3181" s="4">
        <f>MROUND(E3181,"0:15")</f>
        <v>45842.958333333328</v>
      </c>
    </row>
    <row r="3182" spans="1:19" x14ac:dyDescent="0.35">
      <c r="A3182">
        <v>2025</v>
      </c>
      <c r="B3182" t="s">
        <v>64</v>
      </c>
      <c r="C3182" t="s">
        <v>65</v>
      </c>
      <c r="D3182">
        <v>226</v>
      </c>
      <c r="E3182" s="39">
        <v>45842.96875</v>
      </c>
      <c r="F3182">
        <v>7.38</v>
      </c>
      <c r="G3182">
        <v>22.32</v>
      </c>
      <c r="H3182">
        <v>6.71</v>
      </c>
      <c r="I3182">
        <v>78.099999999999994</v>
      </c>
      <c r="J3182">
        <f>IF(G3182="",0.5,IF(G3182&lt;=0,2,IF(G3182&gt;=40,2, IF(AND(G3182&gt;0,G3182&lt;1),5,IF(AND(G3182&gt;35,G3182&lt;40),5,IF(O3182&gt;=1.5,1.5,0))))))</f>
        <v>0</v>
      </c>
      <c r="K3182">
        <f>IF(H3182="",0.5,IF(H3182&lt;=0.1,2,IF(H3182&gt;=20,2, IF(AND(H3182&gt;0.1,H3182&lt;0.2),5,IF(AND(H3182&gt;16,H3182&lt;20),5,IF(P3182&gt;=2,1.5,0))))))</f>
        <v>0</v>
      </c>
      <c r="L3182">
        <f>IF(A3182="",0.5,IF(B3182="",0.5,IF(C3182="",0.5,IF(E3182="",0.5,IF(Q3182="Y",0.01,0)))))</f>
        <v>0</v>
      </c>
      <c r="M3182">
        <f>COUNTIF(J3182:L3182,"&gt;0")</f>
        <v>0</v>
      </c>
      <c r="N3182" s="28" t="s">
        <v>66</v>
      </c>
      <c r="O3182">
        <f>IF(G3182="","",ABS(G3183-G3182))</f>
        <v>0.12000000000000099</v>
      </c>
      <c r="P3182">
        <f>IF(H3182="","",ABS(H3183-H3182))</f>
        <v>5.9999999999999609E-2</v>
      </c>
      <c r="R3182" s="2">
        <f>E3182-E3181</f>
        <v>1.0416666664241347E-2</v>
      </c>
      <c r="S3182" s="4">
        <f>MROUND(E3182,"0:15")</f>
        <v>45842.96875</v>
      </c>
    </row>
    <row r="3183" spans="1:19" x14ac:dyDescent="0.35">
      <c r="A3183">
        <v>2025</v>
      </c>
      <c r="B3183" t="s">
        <v>64</v>
      </c>
      <c r="C3183" t="s">
        <v>65</v>
      </c>
      <c r="D3183">
        <v>227</v>
      </c>
      <c r="E3183" s="39">
        <v>45842.979166666664</v>
      </c>
      <c r="F3183">
        <v>7.32</v>
      </c>
      <c r="G3183">
        <v>22.2</v>
      </c>
      <c r="H3183">
        <v>6.65</v>
      </c>
      <c r="I3183">
        <v>77.3</v>
      </c>
      <c r="J3183">
        <f>IF(G3183="",0.5,IF(G3183&lt;=0,2,IF(G3183&gt;=40,2, IF(AND(G3183&gt;0,G3183&lt;1),5,IF(AND(G3183&gt;35,G3183&lt;40),5,IF(O3183&gt;=1.5,1.5,0))))))</f>
        <v>0</v>
      </c>
      <c r="K3183">
        <f>IF(H3183="",0.5,IF(H3183&lt;=0.1,2,IF(H3183&gt;=20,2, IF(AND(H3183&gt;0.1,H3183&lt;0.2),5,IF(AND(H3183&gt;16,H3183&lt;20),5,IF(P3183&gt;=2,1.5,0))))))</f>
        <v>0</v>
      </c>
      <c r="L3183">
        <f>IF(A3183="",0.5,IF(B3183="",0.5,IF(C3183="",0.5,IF(E3183="",0.5,IF(Q3183="Y",0.01,0)))))</f>
        <v>0</v>
      </c>
      <c r="M3183">
        <f>COUNTIF(J3183:L3183,"&gt;0")</f>
        <v>0</v>
      </c>
      <c r="N3183" s="28" t="s">
        <v>66</v>
      </c>
      <c r="O3183">
        <f>IF(G3183="","",ABS(G3184-G3183))</f>
        <v>9.9999999999997868E-2</v>
      </c>
      <c r="P3183">
        <f>IF(H3183="","",ABS(H3184-H3183))</f>
        <v>5.0000000000000711E-2</v>
      </c>
      <c r="R3183" s="2">
        <f>E3183-E3182</f>
        <v>1.0416666664241347E-2</v>
      </c>
      <c r="S3183" s="4">
        <f>MROUND(E3183,"0:15")</f>
        <v>45842.979166666664</v>
      </c>
    </row>
    <row r="3184" spans="1:19" x14ac:dyDescent="0.35">
      <c r="A3184">
        <v>2025</v>
      </c>
      <c r="B3184" t="s">
        <v>64</v>
      </c>
      <c r="C3184" t="s">
        <v>65</v>
      </c>
      <c r="D3184">
        <v>228</v>
      </c>
      <c r="E3184" s="39">
        <v>45842.989583333336</v>
      </c>
      <c r="F3184">
        <v>7.27</v>
      </c>
      <c r="G3184">
        <v>22.1</v>
      </c>
      <c r="H3184">
        <v>6.6</v>
      </c>
      <c r="I3184">
        <v>76.599999999999994</v>
      </c>
      <c r="J3184">
        <f>IF(G3184="",0.5,IF(G3184&lt;=0,2,IF(G3184&gt;=40,2, IF(AND(G3184&gt;0,G3184&lt;1),5,IF(AND(G3184&gt;35,G3184&lt;40),5,IF(O3184&gt;=1.5,1.5,0))))))</f>
        <v>0</v>
      </c>
      <c r="K3184">
        <f>IF(H3184="",0.5,IF(H3184&lt;=0.1,2,IF(H3184&gt;=20,2, IF(AND(H3184&gt;0.1,H3184&lt;0.2),5,IF(AND(H3184&gt;16,H3184&lt;20),5,IF(P3184&gt;=2,1.5,0))))))</f>
        <v>0</v>
      </c>
      <c r="L3184">
        <f>IF(A3184="",0.5,IF(B3184="",0.5,IF(C3184="",0.5,IF(E3184="",0.5,IF(Q3184="Y",0.01,0)))))</f>
        <v>0</v>
      </c>
      <c r="M3184">
        <f>COUNTIF(J3184:L3184,"&gt;0")</f>
        <v>0</v>
      </c>
      <c r="N3184" s="28" t="s">
        <v>66</v>
      </c>
      <c r="O3184">
        <f>IF(G3184="","",ABS(G3185-G3184))</f>
        <v>0.12000000000000099</v>
      </c>
      <c r="P3184">
        <f>IF(H3184="","",ABS(H3185-H3184))</f>
        <v>1.9999999999999574E-2</v>
      </c>
      <c r="R3184" s="2">
        <f>E3184-E3183</f>
        <v>1.0416666671517305E-2</v>
      </c>
      <c r="S3184" s="4">
        <f>MROUND(E3184,"0:15")</f>
        <v>45842.989583333328</v>
      </c>
    </row>
    <row r="3185" spans="1:19" x14ac:dyDescent="0.35">
      <c r="A3185">
        <v>2025</v>
      </c>
      <c r="B3185" t="s">
        <v>64</v>
      </c>
      <c r="C3185" t="s">
        <v>65</v>
      </c>
      <c r="D3185">
        <v>229</v>
      </c>
      <c r="E3185" s="39">
        <v>45843</v>
      </c>
      <c r="F3185">
        <v>7.24</v>
      </c>
      <c r="G3185">
        <v>21.98</v>
      </c>
      <c r="H3185">
        <v>6.58</v>
      </c>
      <c r="I3185">
        <v>76.099999999999994</v>
      </c>
      <c r="J3185">
        <f>IF(G3185="",0.5,IF(G3185&lt;=0,2,IF(G3185&gt;=40,2, IF(AND(G3185&gt;0,G3185&lt;1),5,IF(AND(G3185&gt;35,G3185&lt;40),5,IF(O3185&gt;=1.5,1.5,0))))))</f>
        <v>0</v>
      </c>
      <c r="K3185">
        <f>IF(H3185="",0.5,IF(H3185&lt;=0.1,2,IF(H3185&gt;=20,2, IF(AND(H3185&gt;0.1,H3185&lt;0.2),5,IF(AND(H3185&gt;16,H3185&lt;20),5,IF(P3185&gt;=2,1.5,0))))))</f>
        <v>0</v>
      </c>
      <c r="L3185">
        <f>IF(A3185="",0.5,IF(B3185="",0.5,IF(C3185="",0.5,IF(E3185="",0.5,IF(Q3185="Y",0.01,0)))))</f>
        <v>0</v>
      </c>
      <c r="M3185">
        <f>COUNTIF(J3185:L3185,"&gt;0")</f>
        <v>0</v>
      </c>
      <c r="N3185" s="28" t="s">
        <v>66</v>
      </c>
      <c r="O3185">
        <f>IF(G3185="","",ABS(G3186-G3185))</f>
        <v>0.10000000000000142</v>
      </c>
      <c r="P3185">
        <f>IF(H3185="","",ABS(H3186-H3185))</f>
        <v>3.0000000000000249E-2</v>
      </c>
      <c r="R3185" s="2">
        <f>E3185-E3184</f>
        <v>1.0416666664241347E-2</v>
      </c>
      <c r="S3185" s="4">
        <f>MROUND(E3185,"0:15")</f>
        <v>45843</v>
      </c>
    </row>
    <row r="3186" spans="1:19" x14ac:dyDescent="0.35">
      <c r="A3186">
        <v>2025</v>
      </c>
      <c r="B3186" t="s">
        <v>64</v>
      </c>
      <c r="C3186" t="s">
        <v>65</v>
      </c>
      <c r="D3186">
        <v>230</v>
      </c>
      <c r="E3186" s="39">
        <v>45843.010416666664</v>
      </c>
      <c r="F3186">
        <v>7.21</v>
      </c>
      <c r="G3186">
        <v>21.88</v>
      </c>
      <c r="H3186">
        <v>6.55</v>
      </c>
      <c r="I3186">
        <v>75.7</v>
      </c>
      <c r="J3186">
        <f>IF(G3186="",0.5,IF(G3186&lt;=0,2,IF(G3186&gt;=40,2, IF(AND(G3186&gt;0,G3186&lt;1),5,IF(AND(G3186&gt;35,G3186&lt;40),5,IF(O3186&gt;=1.5,1.5,0))))))</f>
        <v>0</v>
      </c>
      <c r="K3186">
        <f>IF(H3186="",0.5,IF(H3186&lt;=0.1,2,IF(H3186&gt;=20,2, IF(AND(H3186&gt;0.1,H3186&lt;0.2),5,IF(AND(H3186&gt;16,H3186&lt;20),5,IF(P3186&gt;=2,1.5,0))))))</f>
        <v>0</v>
      </c>
      <c r="L3186">
        <f>IF(A3186="",0.5,IF(B3186="",0.5,IF(C3186="",0.5,IF(E3186="",0.5,IF(Q3186="Y",0.01,0)))))</f>
        <v>0</v>
      </c>
      <c r="M3186">
        <f>COUNTIF(J3186:L3186,"&gt;0")</f>
        <v>0</v>
      </c>
      <c r="N3186" s="28" t="s">
        <v>66</v>
      </c>
      <c r="O3186">
        <f>IF(G3186="","",ABS(G3187-G3186))</f>
        <v>0.11999999999999744</v>
      </c>
      <c r="P3186">
        <f>IF(H3186="","",ABS(H3187-H3186))</f>
        <v>4.0000000000000036E-2</v>
      </c>
      <c r="R3186" s="2">
        <f>E3186-E3185</f>
        <v>1.0416666664241347E-2</v>
      </c>
      <c r="S3186" s="4">
        <f>MROUND(E3186,"0:15")</f>
        <v>45843.010416666664</v>
      </c>
    </row>
    <row r="3187" spans="1:19" x14ac:dyDescent="0.35">
      <c r="A3187">
        <v>2025</v>
      </c>
      <c r="B3187" t="s">
        <v>64</v>
      </c>
      <c r="C3187" t="s">
        <v>65</v>
      </c>
      <c r="D3187">
        <v>231</v>
      </c>
      <c r="E3187" s="39">
        <v>45843.020833333336</v>
      </c>
      <c r="F3187">
        <v>7.17</v>
      </c>
      <c r="G3187">
        <v>21.76</v>
      </c>
      <c r="H3187">
        <v>6.51</v>
      </c>
      <c r="I3187">
        <v>75.099999999999994</v>
      </c>
      <c r="J3187">
        <f>IF(G3187="",0.5,IF(G3187&lt;=0,2,IF(G3187&gt;=40,2, IF(AND(G3187&gt;0,G3187&lt;1),5,IF(AND(G3187&gt;35,G3187&lt;40),5,IF(O3187&gt;=1.5,1.5,0))))))</f>
        <v>0</v>
      </c>
      <c r="K3187">
        <f>IF(H3187="",0.5,IF(H3187&lt;=0.1,2,IF(H3187&gt;=20,2, IF(AND(H3187&gt;0.1,H3187&lt;0.2),5,IF(AND(H3187&gt;16,H3187&lt;20),5,IF(P3187&gt;=2,1.5,0))))))</f>
        <v>0</v>
      </c>
      <c r="L3187">
        <f>IF(A3187="",0.5,IF(B3187="",0.5,IF(C3187="",0.5,IF(E3187="",0.5,IF(Q3187="Y",0.01,0)))))</f>
        <v>0</v>
      </c>
      <c r="M3187">
        <f>COUNTIF(J3187:L3187,"&gt;0")</f>
        <v>0</v>
      </c>
      <c r="N3187" s="28" t="s">
        <v>66</v>
      </c>
      <c r="O3187">
        <f>IF(G3187="","",ABS(G3188-G3187))</f>
        <v>0.12000000000000099</v>
      </c>
      <c r="P3187">
        <f>IF(H3187="","",ABS(H3188-H3187))</f>
        <v>1.9999999999999574E-2</v>
      </c>
      <c r="R3187" s="2">
        <f>E3187-E3186</f>
        <v>1.0416666671517305E-2</v>
      </c>
      <c r="S3187" s="4">
        <f>MROUND(E3187,"0:15")</f>
        <v>45843.020833333328</v>
      </c>
    </row>
    <row r="3188" spans="1:19" x14ac:dyDescent="0.35">
      <c r="A3188">
        <v>2025</v>
      </c>
      <c r="B3188" t="s">
        <v>64</v>
      </c>
      <c r="C3188" t="s">
        <v>65</v>
      </c>
      <c r="D3188">
        <v>232</v>
      </c>
      <c r="E3188" s="39">
        <v>45843.03125</v>
      </c>
      <c r="F3188">
        <v>7.15</v>
      </c>
      <c r="G3188">
        <v>21.64</v>
      </c>
      <c r="H3188">
        <v>6.49</v>
      </c>
      <c r="I3188">
        <v>74.7</v>
      </c>
      <c r="J3188">
        <f>IF(G3188="",0.5,IF(G3188&lt;=0,2,IF(G3188&gt;=40,2, IF(AND(G3188&gt;0,G3188&lt;1),5,IF(AND(G3188&gt;35,G3188&lt;40),5,IF(O3188&gt;=1.5,1.5,0))))))</f>
        <v>0</v>
      </c>
      <c r="K3188">
        <f>IF(H3188="",0.5,IF(H3188&lt;=0.1,2,IF(H3188&gt;=20,2, IF(AND(H3188&gt;0.1,H3188&lt;0.2),5,IF(AND(H3188&gt;16,H3188&lt;20),5,IF(P3188&gt;=2,1.5,0))))))</f>
        <v>0</v>
      </c>
      <c r="L3188">
        <f>IF(A3188="",0.5,IF(B3188="",0.5,IF(C3188="",0.5,IF(E3188="",0.5,IF(Q3188="Y",0.01,0)))))</f>
        <v>0</v>
      </c>
      <c r="M3188">
        <f>COUNTIF(J3188:L3188,"&gt;0")</f>
        <v>0</v>
      </c>
      <c r="N3188" s="28" t="s">
        <v>66</v>
      </c>
      <c r="O3188">
        <f>IF(G3188="","",ABS(G3189-G3188))</f>
        <v>0.10000000000000142</v>
      </c>
      <c r="P3188">
        <f>IF(H3188="","",ABS(H3189-H3188))</f>
        <v>9.9999999999997868E-3</v>
      </c>
      <c r="R3188" s="2">
        <f>E3188-E3187</f>
        <v>1.0416666664241347E-2</v>
      </c>
      <c r="S3188" s="4">
        <f>MROUND(E3188,"0:15")</f>
        <v>45843.03125</v>
      </c>
    </row>
    <row r="3189" spans="1:19" x14ac:dyDescent="0.35">
      <c r="A3189">
        <v>2025</v>
      </c>
      <c r="B3189" t="s">
        <v>64</v>
      </c>
      <c r="C3189" t="s">
        <v>65</v>
      </c>
      <c r="D3189">
        <v>233</v>
      </c>
      <c r="E3189" s="39">
        <v>45843.041666666664</v>
      </c>
      <c r="F3189">
        <v>7.14</v>
      </c>
      <c r="G3189">
        <v>21.54</v>
      </c>
      <c r="H3189">
        <v>6.48</v>
      </c>
      <c r="I3189">
        <v>74.400000000000006</v>
      </c>
      <c r="J3189">
        <f>IF(G3189="",0.5,IF(G3189&lt;=0,2,IF(G3189&gt;=40,2, IF(AND(G3189&gt;0,G3189&lt;1),5,IF(AND(G3189&gt;35,G3189&lt;40),5,IF(O3189&gt;=1.5,1.5,0))))))</f>
        <v>0</v>
      </c>
      <c r="K3189">
        <f>IF(H3189="",0.5,IF(H3189&lt;=0.1,2,IF(H3189&gt;=20,2, IF(AND(H3189&gt;0.1,H3189&lt;0.2),5,IF(AND(H3189&gt;16,H3189&lt;20),5,IF(P3189&gt;=2,1.5,0))))))</f>
        <v>0</v>
      </c>
      <c r="L3189">
        <f>IF(A3189="",0.5,IF(B3189="",0.5,IF(C3189="",0.5,IF(E3189="",0.5,IF(Q3189="Y",0.01,0)))))</f>
        <v>0</v>
      </c>
      <c r="M3189">
        <f>COUNTIF(J3189:L3189,"&gt;0")</f>
        <v>0</v>
      </c>
      <c r="N3189" s="28" t="s">
        <v>66</v>
      </c>
      <c r="O3189">
        <f>IF(G3189="","",ABS(G3190-G3189))</f>
        <v>0.11999999999999744</v>
      </c>
      <c r="P3189">
        <f>IF(H3189="","",ABS(H3190-H3189))</f>
        <v>2.0000000000000462E-2</v>
      </c>
      <c r="R3189" s="2">
        <f>E3189-E3188</f>
        <v>1.0416666664241347E-2</v>
      </c>
      <c r="S3189" s="4">
        <f>MROUND(E3189,"0:15")</f>
        <v>45843.041666666664</v>
      </c>
    </row>
    <row r="3190" spans="1:19" x14ac:dyDescent="0.35">
      <c r="A3190">
        <v>2025</v>
      </c>
      <c r="B3190" t="s">
        <v>64</v>
      </c>
      <c r="C3190" t="s">
        <v>65</v>
      </c>
      <c r="D3190">
        <v>234</v>
      </c>
      <c r="E3190" s="39">
        <v>45843.052083333336</v>
      </c>
      <c r="F3190">
        <v>7.11</v>
      </c>
      <c r="G3190">
        <v>21.42</v>
      </c>
      <c r="H3190">
        <v>6.46</v>
      </c>
      <c r="I3190">
        <v>73.900000000000006</v>
      </c>
      <c r="J3190">
        <f>IF(G3190="",0.5,IF(G3190&lt;=0,2,IF(G3190&gt;=40,2, IF(AND(G3190&gt;0,G3190&lt;1),5,IF(AND(G3190&gt;35,G3190&lt;40),5,IF(O3190&gt;=1.5,1.5,0))))))</f>
        <v>0</v>
      </c>
      <c r="K3190">
        <f>IF(H3190="",0.5,IF(H3190&lt;=0.1,2,IF(H3190&gt;=20,2, IF(AND(H3190&gt;0.1,H3190&lt;0.2),5,IF(AND(H3190&gt;16,H3190&lt;20),5,IF(P3190&gt;=2,1.5,0))))))</f>
        <v>0</v>
      </c>
      <c r="L3190">
        <f>IF(A3190="",0.5,IF(B3190="",0.5,IF(C3190="",0.5,IF(E3190="",0.5,IF(Q3190="Y",0.01,0)))))</f>
        <v>0</v>
      </c>
      <c r="M3190">
        <f>COUNTIF(J3190:L3190,"&gt;0")</f>
        <v>0</v>
      </c>
      <c r="N3190" s="28" t="s">
        <v>66</v>
      </c>
      <c r="O3190">
        <f>IF(G3190="","",ABS(G3191-G3190))</f>
        <v>0.10000000000000142</v>
      </c>
      <c r="P3190">
        <f>IF(H3190="","",ABS(H3191-H3190))</f>
        <v>1.9999999999999574E-2</v>
      </c>
      <c r="R3190" s="2">
        <f>E3190-E3189</f>
        <v>1.0416666671517305E-2</v>
      </c>
      <c r="S3190" s="4">
        <f>MROUND(E3190,"0:15")</f>
        <v>45843.052083333328</v>
      </c>
    </row>
    <row r="3191" spans="1:19" x14ac:dyDescent="0.35">
      <c r="A3191">
        <v>2025</v>
      </c>
      <c r="B3191" t="s">
        <v>64</v>
      </c>
      <c r="C3191" t="s">
        <v>65</v>
      </c>
      <c r="D3191">
        <v>235</v>
      </c>
      <c r="E3191" s="39">
        <v>45843.0625</v>
      </c>
      <c r="F3191">
        <v>7.09</v>
      </c>
      <c r="G3191">
        <v>21.32</v>
      </c>
      <c r="H3191">
        <v>6.44</v>
      </c>
      <c r="I3191">
        <v>73.599999999999994</v>
      </c>
      <c r="J3191">
        <f>IF(G3191="",0.5,IF(G3191&lt;=0,2,IF(G3191&gt;=40,2, IF(AND(G3191&gt;0,G3191&lt;1),5,IF(AND(G3191&gt;35,G3191&lt;40),5,IF(O3191&gt;=1.5,1.5,0))))))</f>
        <v>0</v>
      </c>
      <c r="K3191">
        <f>IF(H3191="",0.5,IF(H3191&lt;=0.1,2,IF(H3191&gt;=20,2, IF(AND(H3191&gt;0.1,H3191&lt;0.2),5,IF(AND(H3191&gt;16,H3191&lt;20),5,IF(P3191&gt;=2,1.5,0))))))</f>
        <v>0</v>
      </c>
      <c r="L3191">
        <f>IF(A3191="",0.5,IF(B3191="",0.5,IF(C3191="",0.5,IF(E3191="",0.5,IF(Q3191="Y",0.01,0)))))</f>
        <v>0</v>
      </c>
      <c r="M3191">
        <f>COUNTIF(J3191:L3191,"&gt;0")</f>
        <v>0</v>
      </c>
      <c r="N3191" s="28" t="s">
        <v>66</v>
      </c>
      <c r="O3191">
        <f>IF(G3191="","",ABS(G3192-G3191))</f>
        <v>0.12000000000000099</v>
      </c>
      <c r="P3191">
        <f>IF(H3191="","",ABS(H3192-H3191))</f>
        <v>9.9999999999997868E-3</v>
      </c>
      <c r="R3191" s="2">
        <f>E3191-E3190</f>
        <v>1.0416666664241347E-2</v>
      </c>
      <c r="S3191" s="4">
        <f>MROUND(E3191,"0:15")</f>
        <v>45843.0625</v>
      </c>
    </row>
    <row r="3192" spans="1:19" x14ac:dyDescent="0.35">
      <c r="A3192">
        <v>2025</v>
      </c>
      <c r="B3192" t="s">
        <v>64</v>
      </c>
      <c r="C3192" t="s">
        <v>65</v>
      </c>
      <c r="D3192">
        <v>236</v>
      </c>
      <c r="E3192" s="39">
        <v>45843.072916666664</v>
      </c>
      <c r="F3192">
        <v>7.1</v>
      </c>
      <c r="G3192">
        <v>21.2</v>
      </c>
      <c r="H3192">
        <v>6.45</v>
      </c>
      <c r="I3192">
        <v>73.5</v>
      </c>
      <c r="J3192">
        <f>IF(G3192="",0.5,IF(G3192&lt;=0,2,IF(G3192&gt;=40,2, IF(AND(G3192&gt;0,G3192&lt;1),5,IF(AND(G3192&gt;35,G3192&lt;40),5,IF(O3192&gt;=1.5,1.5,0))))))</f>
        <v>0</v>
      </c>
      <c r="K3192">
        <f>IF(H3192="",0.5,IF(H3192&lt;=0.1,2,IF(H3192&gt;=20,2, IF(AND(H3192&gt;0.1,H3192&lt;0.2),5,IF(AND(H3192&gt;16,H3192&lt;20),5,IF(P3192&gt;=2,1.5,0))))))</f>
        <v>0</v>
      </c>
      <c r="L3192">
        <f>IF(A3192="",0.5,IF(B3192="",0.5,IF(C3192="",0.5,IF(E3192="",0.5,IF(Q3192="Y",0.01,0)))))</f>
        <v>0</v>
      </c>
      <c r="M3192">
        <f>COUNTIF(J3192:L3192,"&gt;0")</f>
        <v>0</v>
      </c>
      <c r="N3192" s="28" t="s">
        <v>66</v>
      </c>
      <c r="O3192">
        <f>IF(G3192="","",ABS(G3193-G3192))</f>
        <v>0.12000000000000099</v>
      </c>
      <c r="P3192">
        <f>IF(H3192="","",ABS(H3193-H3192))</f>
        <v>2.0000000000000462E-2</v>
      </c>
      <c r="R3192" s="2">
        <f>E3192-E3191</f>
        <v>1.0416666664241347E-2</v>
      </c>
      <c r="S3192" s="4">
        <f>MROUND(E3192,"0:15")</f>
        <v>45843.072916666664</v>
      </c>
    </row>
    <row r="3193" spans="1:19" x14ac:dyDescent="0.35">
      <c r="A3193">
        <v>2025</v>
      </c>
      <c r="B3193" t="s">
        <v>64</v>
      </c>
      <c r="C3193" t="s">
        <v>65</v>
      </c>
      <c r="D3193">
        <v>237</v>
      </c>
      <c r="E3193" s="39">
        <v>45843.083333333336</v>
      </c>
      <c r="F3193">
        <v>7.08</v>
      </c>
      <c r="G3193">
        <v>21.08</v>
      </c>
      <c r="H3193">
        <v>6.43</v>
      </c>
      <c r="I3193">
        <v>73.099999999999994</v>
      </c>
      <c r="J3193">
        <f>IF(G3193="",0.5,IF(G3193&lt;=0,2,IF(G3193&gt;=40,2, IF(AND(G3193&gt;0,G3193&lt;1),5,IF(AND(G3193&gt;35,G3193&lt;40),5,IF(O3193&gt;=1.5,1.5,0))))))</f>
        <v>0</v>
      </c>
      <c r="K3193">
        <f>IF(H3193="",0.5,IF(H3193&lt;=0.1,2,IF(H3193&gt;=20,2, IF(AND(H3193&gt;0.1,H3193&lt;0.2),5,IF(AND(H3193&gt;16,H3193&lt;20),5,IF(P3193&gt;=2,1.5,0))))))</f>
        <v>0</v>
      </c>
      <c r="L3193">
        <f>IF(A3193="",0.5,IF(B3193="",0.5,IF(C3193="",0.5,IF(E3193="",0.5,IF(Q3193="Y",0.01,0)))))</f>
        <v>0</v>
      </c>
      <c r="M3193">
        <f>COUNTIF(J3193:L3193,"&gt;0")</f>
        <v>0</v>
      </c>
      <c r="N3193" s="28" t="s">
        <v>66</v>
      </c>
      <c r="O3193">
        <f>IF(G3193="","",ABS(G3194-G3193))</f>
        <v>9.9999999999997868E-2</v>
      </c>
      <c r="P3193">
        <f>IF(H3193="","",ABS(H3194-H3193))</f>
        <v>9.9999999999997868E-3</v>
      </c>
      <c r="R3193" s="2">
        <f>E3193-E3192</f>
        <v>1.0416666671517305E-2</v>
      </c>
      <c r="S3193" s="4">
        <f>MROUND(E3193,"0:15")</f>
        <v>45843.083333333328</v>
      </c>
    </row>
    <row r="3194" spans="1:19" x14ac:dyDescent="0.35">
      <c r="A3194">
        <v>2025</v>
      </c>
      <c r="B3194" t="s">
        <v>64</v>
      </c>
      <c r="C3194" t="s">
        <v>65</v>
      </c>
      <c r="D3194">
        <v>238</v>
      </c>
      <c r="E3194" s="39">
        <v>45843.09375</v>
      </c>
      <c r="F3194">
        <v>7.07</v>
      </c>
      <c r="G3194">
        <v>20.98</v>
      </c>
      <c r="H3194">
        <v>6.42</v>
      </c>
      <c r="I3194">
        <v>72.900000000000006</v>
      </c>
      <c r="J3194">
        <f>IF(G3194="",0.5,IF(G3194&lt;=0,2,IF(G3194&gt;=40,2, IF(AND(G3194&gt;0,G3194&lt;1),5,IF(AND(G3194&gt;35,G3194&lt;40),5,IF(O3194&gt;=1.5,1.5,0))))))</f>
        <v>0</v>
      </c>
      <c r="K3194">
        <f>IF(H3194="",0.5,IF(H3194&lt;=0.1,2,IF(H3194&gt;=20,2, IF(AND(H3194&gt;0.1,H3194&lt;0.2),5,IF(AND(H3194&gt;16,H3194&lt;20),5,IF(P3194&gt;=2,1.5,0))))))</f>
        <v>0</v>
      </c>
      <c r="L3194">
        <f>IF(A3194="",0.5,IF(B3194="",0.5,IF(C3194="",0.5,IF(E3194="",0.5,IF(Q3194="Y",0.01,0)))))</f>
        <v>0</v>
      </c>
      <c r="M3194">
        <f>COUNTIF(J3194:L3194,"&gt;0")</f>
        <v>0</v>
      </c>
      <c r="N3194" s="28" t="s">
        <v>66</v>
      </c>
      <c r="O3194">
        <f>IF(G3194="","",ABS(G3195-G3194))</f>
        <v>0.12000000000000099</v>
      </c>
      <c r="P3194">
        <f>IF(H3194="","",ABS(H3195-H3194))</f>
        <v>9.9999999999997868E-3</v>
      </c>
      <c r="R3194" s="2">
        <f>E3194-E3193</f>
        <v>1.0416666664241347E-2</v>
      </c>
      <c r="S3194" s="4">
        <f>MROUND(E3194,"0:15")</f>
        <v>45843.09375</v>
      </c>
    </row>
    <row r="3195" spans="1:19" x14ac:dyDescent="0.35">
      <c r="A3195">
        <v>2025</v>
      </c>
      <c r="B3195" t="s">
        <v>64</v>
      </c>
      <c r="C3195" t="s">
        <v>65</v>
      </c>
      <c r="D3195">
        <v>239</v>
      </c>
      <c r="E3195" s="39">
        <v>45843.104166666664</v>
      </c>
      <c r="F3195">
        <v>7.08</v>
      </c>
      <c r="G3195">
        <v>20.86</v>
      </c>
      <c r="H3195">
        <v>6.43</v>
      </c>
      <c r="I3195">
        <v>72.8</v>
      </c>
      <c r="J3195">
        <f>IF(G3195="",0.5,IF(G3195&lt;=0,2,IF(G3195&gt;=40,2, IF(AND(G3195&gt;0,G3195&lt;1),5,IF(AND(G3195&gt;35,G3195&lt;40),5,IF(O3195&gt;=1.5,1.5,0))))))</f>
        <v>0</v>
      </c>
      <c r="K3195">
        <f>IF(H3195="",0.5,IF(H3195&lt;=0.1,2,IF(H3195&gt;=20,2, IF(AND(H3195&gt;0.1,H3195&lt;0.2),5,IF(AND(H3195&gt;16,H3195&lt;20),5,IF(P3195&gt;=2,1.5,0))))))</f>
        <v>0</v>
      </c>
      <c r="L3195">
        <f>IF(A3195="",0.5,IF(B3195="",0.5,IF(C3195="",0.5,IF(E3195="",0.5,IF(Q3195="Y",0.01,0)))))</f>
        <v>0</v>
      </c>
      <c r="M3195">
        <f>COUNTIF(J3195:L3195,"&gt;0")</f>
        <v>0</v>
      </c>
      <c r="N3195" s="28" t="s">
        <v>66</v>
      </c>
      <c r="O3195">
        <f>IF(G3195="","",ABS(G3196-G3195))</f>
        <v>9.9999999999997868E-2</v>
      </c>
      <c r="P3195">
        <f>IF(H3195="","",ABS(H3196-H3195))</f>
        <v>9.9999999999997868E-3</v>
      </c>
      <c r="R3195" s="2">
        <f>E3195-E3194</f>
        <v>1.0416666664241347E-2</v>
      </c>
      <c r="S3195" s="4">
        <f>MROUND(E3195,"0:15")</f>
        <v>45843.104166666664</v>
      </c>
    </row>
    <row r="3196" spans="1:19" x14ac:dyDescent="0.35">
      <c r="A3196">
        <v>2025</v>
      </c>
      <c r="B3196" t="s">
        <v>64</v>
      </c>
      <c r="C3196" t="s">
        <v>65</v>
      </c>
      <c r="D3196">
        <v>240</v>
      </c>
      <c r="E3196" s="39">
        <v>45843.114583333336</v>
      </c>
      <c r="F3196">
        <v>7.07</v>
      </c>
      <c r="G3196">
        <v>20.76</v>
      </c>
      <c r="H3196">
        <v>6.42</v>
      </c>
      <c r="I3196">
        <v>72.5</v>
      </c>
      <c r="J3196">
        <f>IF(G3196="",0.5,IF(G3196&lt;=0,2,IF(G3196&gt;=40,2, IF(AND(G3196&gt;0,G3196&lt;1),5,IF(AND(G3196&gt;35,G3196&lt;40),5,IF(O3196&gt;=1.5,1.5,0))))))</f>
        <v>0</v>
      </c>
      <c r="K3196">
        <f>IF(H3196="",0.5,IF(H3196&lt;=0.1,2,IF(H3196&gt;=20,2, IF(AND(H3196&gt;0.1,H3196&lt;0.2),5,IF(AND(H3196&gt;16,H3196&lt;20),5,IF(P3196&gt;=2,1.5,0))))))</f>
        <v>0</v>
      </c>
      <c r="L3196">
        <f>IF(A3196="",0.5,IF(B3196="",0.5,IF(C3196="",0.5,IF(E3196="",0.5,IF(Q3196="Y",0.01,0)))))</f>
        <v>0</v>
      </c>
      <c r="M3196">
        <f>COUNTIF(J3196:L3196,"&gt;0")</f>
        <v>0</v>
      </c>
      <c r="N3196" s="28" t="s">
        <v>66</v>
      </c>
      <c r="O3196">
        <f>IF(G3196="","",ABS(G3197-G3196))</f>
        <v>0.12000000000000099</v>
      </c>
      <c r="P3196">
        <f>IF(H3196="","",ABS(H3197-H3196))</f>
        <v>0</v>
      </c>
      <c r="R3196" s="2">
        <f>E3196-E3195</f>
        <v>1.0416666671517305E-2</v>
      </c>
      <c r="S3196" s="4">
        <f>MROUND(E3196,"0:15")</f>
        <v>45843.114583333328</v>
      </c>
    </row>
    <row r="3197" spans="1:19" x14ac:dyDescent="0.35">
      <c r="A3197">
        <v>2025</v>
      </c>
      <c r="B3197" t="s">
        <v>64</v>
      </c>
      <c r="C3197" t="s">
        <v>65</v>
      </c>
      <c r="D3197">
        <v>241</v>
      </c>
      <c r="E3197" s="39">
        <v>45843.125</v>
      </c>
      <c r="F3197">
        <v>7.07</v>
      </c>
      <c r="G3197">
        <v>20.64</v>
      </c>
      <c r="H3197">
        <v>6.42</v>
      </c>
      <c r="I3197">
        <v>72.400000000000006</v>
      </c>
      <c r="J3197">
        <f>IF(G3197="",0.5,IF(G3197&lt;=0,2,IF(G3197&gt;=40,2, IF(AND(G3197&gt;0,G3197&lt;1),5,IF(AND(G3197&gt;35,G3197&lt;40),5,IF(O3197&gt;=1.5,1.5,0))))))</f>
        <v>0</v>
      </c>
      <c r="K3197">
        <f>IF(H3197="",0.5,IF(H3197&lt;=0.1,2,IF(H3197&gt;=20,2, IF(AND(H3197&gt;0.1,H3197&lt;0.2),5,IF(AND(H3197&gt;16,H3197&lt;20),5,IF(P3197&gt;=2,1.5,0))))))</f>
        <v>0</v>
      </c>
      <c r="L3197">
        <f>IF(A3197="",0.5,IF(B3197="",0.5,IF(C3197="",0.5,IF(E3197="",0.5,IF(Q3197="Y",0.01,0)))))</f>
        <v>0</v>
      </c>
      <c r="M3197">
        <f>COUNTIF(J3197:L3197,"&gt;0")</f>
        <v>0</v>
      </c>
      <c r="N3197" s="28" t="s">
        <v>66</v>
      </c>
      <c r="O3197">
        <f>IF(G3197="","",ABS(G3198-G3197))</f>
        <v>0.10000000000000142</v>
      </c>
      <c r="P3197">
        <f>IF(H3197="","",ABS(H3198-H3197))</f>
        <v>0</v>
      </c>
      <c r="R3197" s="2">
        <f>E3197-E3196</f>
        <v>1.0416666664241347E-2</v>
      </c>
      <c r="S3197" s="4">
        <f>MROUND(E3197,"0:15")</f>
        <v>45843.125</v>
      </c>
    </row>
    <row r="3198" spans="1:19" x14ac:dyDescent="0.35">
      <c r="A3198">
        <v>2025</v>
      </c>
      <c r="B3198" t="s">
        <v>64</v>
      </c>
      <c r="C3198" t="s">
        <v>65</v>
      </c>
      <c r="D3198">
        <v>242</v>
      </c>
      <c r="E3198" s="39">
        <v>45843.135416666664</v>
      </c>
      <c r="F3198">
        <v>7.08</v>
      </c>
      <c r="G3198">
        <v>20.54</v>
      </c>
      <c r="H3198">
        <v>6.42</v>
      </c>
      <c r="I3198">
        <v>72.3</v>
      </c>
      <c r="J3198">
        <f>IF(G3198="",0.5,IF(G3198&lt;=0,2,IF(G3198&gt;=40,2, IF(AND(G3198&gt;0,G3198&lt;1),5,IF(AND(G3198&gt;35,G3198&lt;40),5,IF(O3198&gt;=1.5,1.5,0))))))</f>
        <v>0</v>
      </c>
      <c r="K3198">
        <f>IF(H3198="",0.5,IF(H3198&lt;=0.1,2,IF(H3198&gt;=20,2, IF(AND(H3198&gt;0.1,H3198&lt;0.2),5,IF(AND(H3198&gt;16,H3198&lt;20),5,IF(P3198&gt;=2,1.5,0))))))</f>
        <v>0</v>
      </c>
      <c r="L3198">
        <f>IF(A3198="",0.5,IF(B3198="",0.5,IF(C3198="",0.5,IF(E3198="",0.5,IF(Q3198="Y",0.01,0)))))</f>
        <v>0</v>
      </c>
      <c r="M3198">
        <f>COUNTIF(J3198:L3198,"&gt;0")</f>
        <v>0</v>
      </c>
      <c r="N3198" s="28" t="s">
        <v>66</v>
      </c>
      <c r="O3198">
        <f>IF(G3198="","",ABS(G3199-G3198))</f>
        <v>9.9999999999997868E-2</v>
      </c>
      <c r="P3198">
        <f>IF(H3198="","",ABS(H3199-H3198))</f>
        <v>0</v>
      </c>
      <c r="R3198" s="2">
        <f>E3198-E3197</f>
        <v>1.0416666664241347E-2</v>
      </c>
      <c r="S3198" s="4">
        <f>MROUND(E3198,"0:15")</f>
        <v>45843.135416666664</v>
      </c>
    </row>
    <row r="3199" spans="1:19" x14ac:dyDescent="0.35">
      <c r="A3199">
        <v>2025</v>
      </c>
      <c r="B3199" t="s">
        <v>64</v>
      </c>
      <c r="C3199" t="s">
        <v>65</v>
      </c>
      <c r="D3199">
        <v>243</v>
      </c>
      <c r="E3199" s="39">
        <v>45843.145833333336</v>
      </c>
      <c r="F3199">
        <v>7.08</v>
      </c>
      <c r="G3199">
        <v>20.440000000000001</v>
      </c>
      <c r="H3199">
        <v>6.42</v>
      </c>
      <c r="I3199">
        <v>72.2</v>
      </c>
      <c r="J3199">
        <f>IF(G3199="",0.5,IF(G3199&lt;=0,2,IF(G3199&gt;=40,2, IF(AND(G3199&gt;0,G3199&lt;1),5,IF(AND(G3199&gt;35,G3199&lt;40),5,IF(O3199&gt;=1.5,1.5,0))))))</f>
        <v>0</v>
      </c>
      <c r="K3199">
        <f>IF(H3199="",0.5,IF(H3199&lt;=0.1,2,IF(H3199&gt;=20,2, IF(AND(H3199&gt;0.1,H3199&lt;0.2),5,IF(AND(H3199&gt;16,H3199&lt;20),5,IF(P3199&gt;=2,1.5,0))))))</f>
        <v>0</v>
      </c>
      <c r="L3199">
        <f>IF(A3199="",0.5,IF(B3199="",0.5,IF(C3199="",0.5,IF(E3199="",0.5,IF(Q3199="Y",0.01,0)))))</f>
        <v>0</v>
      </c>
      <c r="M3199">
        <f>COUNTIF(J3199:L3199,"&gt;0")</f>
        <v>0</v>
      </c>
      <c r="N3199" s="28" t="s">
        <v>66</v>
      </c>
      <c r="O3199">
        <f>IF(G3199="","",ABS(G3200-G3199))</f>
        <v>0.10000000000000142</v>
      </c>
      <c r="P3199">
        <f>IF(H3199="","",ABS(H3200-H3199))</f>
        <v>9.9999999999997868E-3</v>
      </c>
      <c r="R3199" s="2">
        <f>E3199-E3198</f>
        <v>1.0416666671517305E-2</v>
      </c>
      <c r="S3199" s="4">
        <f>MROUND(E3199,"0:15")</f>
        <v>45843.145833333328</v>
      </c>
    </row>
    <row r="3200" spans="1:19" x14ac:dyDescent="0.35">
      <c r="A3200">
        <v>2025</v>
      </c>
      <c r="B3200" t="s">
        <v>64</v>
      </c>
      <c r="C3200" t="s">
        <v>65</v>
      </c>
      <c r="D3200">
        <v>244</v>
      </c>
      <c r="E3200" s="39">
        <v>45843.15625</v>
      </c>
      <c r="F3200">
        <v>7.09</v>
      </c>
      <c r="G3200">
        <v>20.34</v>
      </c>
      <c r="H3200">
        <v>6.43</v>
      </c>
      <c r="I3200">
        <v>72.099999999999994</v>
      </c>
      <c r="J3200">
        <f>IF(G3200="",0.5,IF(G3200&lt;=0,2,IF(G3200&gt;=40,2, IF(AND(G3200&gt;0,G3200&lt;1),5,IF(AND(G3200&gt;35,G3200&lt;40),5,IF(O3200&gt;=1.5,1.5,0))))))</f>
        <v>0</v>
      </c>
      <c r="K3200">
        <f>IF(H3200="",0.5,IF(H3200&lt;=0.1,2,IF(H3200&gt;=20,2, IF(AND(H3200&gt;0.1,H3200&lt;0.2),5,IF(AND(H3200&gt;16,H3200&lt;20),5,IF(P3200&gt;=2,1.5,0))))))</f>
        <v>0</v>
      </c>
      <c r="L3200">
        <f>IF(A3200="",0.5,IF(B3200="",0.5,IF(C3200="",0.5,IF(E3200="",0.5,IF(Q3200="Y",0.01,0)))))</f>
        <v>0</v>
      </c>
      <c r="M3200">
        <f>COUNTIF(J3200:L3200,"&gt;0")</f>
        <v>0</v>
      </c>
      <c r="N3200" s="28" t="s">
        <v>66</v>
      </c>
      <c r="O3200">
        <f>IF(G3200="","",ABS(G3201-G3200))</f>
        <v>0.10000000000000142</v>
      </c>
      <c r="P3200">
        <f>IF(H3200="","",ABS(H3201-H3200))</f>
        <v>2.0000000000000462E-2</v>
      </c>
      <c r="R3200" s="2">
        <f>E3200-E3199</f>
        <v>1.0416666664241347E-2</v>
      </c>
      <c r="S3200" s="4">
        <f>MROUND(E3200,"0:15")</f>
        <v>45843.15625</v>
      </c>
    </row>
    <row r="3201" spans="1:22" x14ac:dyDescent="0.35">
      <c r="A3201">
        <v>2025</v>
      </c>
      <c r="B3201" t="s">
        <v>64</v>
      </c>
      <c r="C3201" t="s">
        <v>65</v>
      </c>
      <c r="D3201">
        <v>245</v>
      </c>
      <c r="E3201" s="39">
        <v>45843.166666666664</v>
      </c>
      <c r="F3201">
        <v>7.11</v>
      </c>
      <c r="G3201">
        <v>20.239999999999998</v>
      </c>
      <c r="H3201">
        <v>6.45</v>
      </c>
      <c r="I3201">
        <v>72.2</v>
      </c>
      <c r="J3201">
        <f>IF(G3201="",0.5,IF(G3201&lt;=0,2,IF(G3201&gt;=40,2, IF(AND(G3201&gt;0,G3201&lt;1),5,IF(AND(G3201&gt;35,G3201&lt;40),5,IF(O3201&gt;=1.5,1.5,0))))))</f>
        <v>0</v>
      </c>
      <c r="K3201">
        <f>IF(H3201="",0.5,IF(H3201&lt;=0.1,2,IF(H3201&gt;=20,2, IF(AND(H3201&gt;0.1,H3201&lt;0.2),5,IF(AND(H3201&gt;16,H3201&lt;20),5,IF(P3201&gt;=2,1.5,0))))))</f>
        <v>0</v>
      </c>
      <c r="L3201">
        <f>IF(A3201="",0.5,IF(B3201="",0.5,IF(C3201="",0.5,IF(E3201="",0.5,IF(Q3201="Y",0.01,0)))))</f>
        <v>0</v>
      </c>
      <c r="M3201">
        <f>COUNTIF(J3201:L3201,"&gt;0")</f>
        <v>0</v>
      </c>
      <c r="N3201" s="28" t="s">
        <v>66</v>
      </c>
      <c r="O3201">
        <f>IF(G3201="","",ABS(G3202-G3201))</f>
        <v>7.9999999999998295E-2</v>
      </c>
      <c r="P3201">
        <f>IF(H3201="","",ABS(H3202-H3201))</f>
        <v>9.9999999999997868E-3</v>
      </c>
      <c r="R3201" s="2">
        <f>E3201-E3200</f>
        <v>1.0416666664241347E-2</v>
      </c>
      <c r="S3201" s="4">
        <f>MROUND(E3201,"0:15")</f>
        <v>45843.166666666664</v>
      </c>
    </row>
    <row r="3202" spans="1:22" x14ac:dyDescent="0.35">
      <c r="A3202">
        <v>2025</v>
      </c>
      <c r="B3202" t="s">
        <v>64</v>
      </c>
      <c r="C3202" t="s">
        <v>65</v>
      </c>
      <c r="D3202">
        <v>246</v>
      </c>
      <c r="E3202" s="39">
        <v>45843.177083333336</v>
      </c>
      <c r="F3202">
        <v>7.12</v>
      </c>
      <c r="G3202">
        <v>20.16</v>
      </c>
      <c r="H3202">
        <v>6.46</v>
      </c>
      <c r="I3202">
        <v>72.2</v>
      </c>
      <c r="J3202">
        <f>IF(G3202="",0.5,IF(G3202&lt;=0,2,IF(G3202&gt;=40,2, IF(AND(G3202&gt;0,G3202&lt;1),5,IF(AND(G3202&gt;35,G3202&lt;40),5,IF(O3202&gt;=1.5,1.5,0))))))</f>
        <v>0</v>
      </c>
      <c r="K3202">
        <f>IF(H3202="",0.5,IF(H3202&lt;=0.1,2,IF(H3202&gt;=20,2, IF(AND(H3202&gt;0.1,H3202&lt;0.2),5,IF(AND(H3202&gt;16,H3202&lt;20),5,IF(P3202&gt;=2,1.5,0))))))</f>
        <v>0</v>
      </c>
      <c r="L3202">
        <f>IF(A3202="",0.5,IF(B3202="",0.5,IF(C3202="",0.5,IF(E3202="",0.5,IF(Q3202="Y",0.01,0)))))</f>
        <v>0</v>
      </c>
      <c r="M3202">
        <f>COUNTIF(J3202:L3202,"&gt;0")</f>
        <v>0</v>
      </c>
      <c r="N3202" s="28" t="s">
        <v>66</v>
      </c>
      <c r="O3202">
        <f>IF(G3202="","",ABS(G3203-G3202))</f>
        <v>0.10000000000000142</v>
      </c>
      <c r="P3202">
        <f>IF(H3202="","",ABS(H3203-H3202))</f>
        <v>9.9999999999997868E-3</v>
      </c>
      <c r="R3202" s="2">
        <f>E3202-E3201</f>
        <v>1.0416666671517305E-2</v>
      </c>
      <c r="S3202" s="4">
        <f>MROUND(E3202,"0:15")</f>
        <v>45843.177083333328</v>
      </c>
    </row>
    <row r="3203" spans="1:22" x14ac:dyDescent="0.35">
      <c r="A3203">
        <v>2025</v>
      </c>
      <c r="B3203" t="s">
        <v>64</v>
      </c>
      <c r="C3203" t="s">
        <v>65</v>
      </c>
      <c r="D3203">
        <v>247</v>
      </c>
      <c r="E3203" s="39">
        <v>45843.1875</v>
      </c>
      <c r="F3203">
        <v>7.13</v>
      </c>
      <c r="G3203">
        <v>20.059999999999999</v>
      </c>
      <c r="H3203">
        <v>6.47</v>
      </c>
      <c r="I3203">
        <v>72.099999999999994</v>
      </c>
      <c r="J3203">
        <f>IF(G3203="",0.5,IF(G3203&lt;=0,2,IF(G3203&gt;=40,2, IF(AND(G3203&gt;0,G3203&lt;1),5,IF(AND(G3203&gt;35,G3203&lt;40),5,IF(O3203&gt;=1.5,1.5,0))))))</f>
        <v>0</v>
      </c>
      <c r="K3203">
        <f>IF(H3203="",0.5,IF(H3203&lt;=0.1,2,IF(H3203&gt;=20,2, IF(AND(H3203&gt;0.1,H3203&lt;0.2),5,IF(AND(H3203&gt;16,H3203&lt;20),5,IF(P3203&gt;=2,1.5,0))))))</f>
        <v>0</v>
      </c>
      <c r="L3203">
        <f>IF(A3203="",0.5,IF(B3203="",0.5,IF(C3203="",0.5,IF(E3203="",0.5,IF(Q3203="Y",0.01,0)))))</f>
        <v>0</v>
      </c>
      <c r="M3203">
        <f>COUNTIF(J3203:L3203,"&gt;0")</f>
        <v>0</v>
      </c>
      <c r="N3203" s="28" t="s">
        <v>66</v>
      </c>
      <c r="O3203">
        <f>IF(G3203="","",ABS(G3204-G3203))</f>
        <v>7.9999999999998295E-2</v>
      </c>
      <c r="P3203">
        <f>IF(H3203="","",ABS(H3204-H3203))</f>
        <v>1.0000000000000675E-2</v>
      </c>
      <c r="R3203" s="2">
        <f>E3203-E3202</f>
        <v>1.0416666664241347E-2</v>
      </c>
      <c r="S3203" s="4">
        <f>MROUND(E3203,"0:15")</f>
        <v>45843.1875</v>
      </c>
    </row>
    <row r="3204" spans="1:22" x14ac:dyDescent="0.35">
      <c r="A3204">
        <v>2025</v>
      </c>
      <c r="B3204" t="s">
        <v>64</v>
      </c>
      <c r="C3204" t="s">
        <v>65</v>
      </c>
      <c r="D3204">
        <v>248</v>
      </c>
      <c r="E3204" s="39">
        <v>45843.197916666664</v>
      </c>
      <c r="F3204">
        <v>7.14</v>
      </c>
      <c r="G3204">
        <v>19.98</v>
      </c>
      <c r="H3204">
        <v>6.48</v>
      </c>
      <c r="I3204">
        <v>72.099999999999994</v>
      </c>
      <c r="J3204">
        <f>IF(G3204="",0.5,IF(G3204&lt;=0,2,IF(G3204&gt;=40,2, IF(AND(G3204&gt;0,G3204&lt;1),5,IF(AND(G3204&gt;35,G3204&lt;40),5,IF(O3204&gt;=1.5,1.5,0))))))</f>
        <v>0</v>
      </c>
      <c r="K3204">
        <f>IF(H3204="",0.5,IF(H3204&lt;=0.1,2,IF(H3204&gt;=20,2, IF(AND(H3204&gt;0.1,H3204&lt;0.2),5,IF(AND(H3204&gt;16,H3204&lt;20),5,IF(P3204&gt;=2,1.5,0))))))</f>
        <v>0</v>
      </c>
      <c r="L3204">
        <f>IF(A3204="",0.5,IF(B3204="",0.5,IF(C3204="",0.5,IF(E3204="",0.5,IF(Q3204="Y",0.01,0)))))</f>
        <v>0</v>
      </c>
      <c r="M3204">
        <f>COUNTIF(J3204:L3204,"&gt;0")</f>
        <v>0</v>
      </c>
      <c r="N3204" s="28" t="s">
        <v>66</v>
      </c>
      <c r="O3204">
        <f>IF(G3204="","",ABS(G3205-G3204))</f>
        <v>0.10000000000000142</v>
      </c>
      <c r="P3204">
        <f>IF(H3204="","",ABS(H3205-H3204))</f>
        <v>1.0000000000000675E-2</v>
      </c>
      <c r="R3204" s="2">
        <f>E3204-E3203</f>
        <v>1.0416666664241347E-2</v>
      </c>
      <c r="S3204" s="4">
        <f>MROUND(E3204,"0:15")</f>
        <v>45843.197916666664</v>
      </c>
    </row>
    <row r="3205" spans="1:22" x14ac:dyDescent="0.35">
      <c r="A3205">
        <v>2025</v>
      </c>
      <c r="B3205" t="s">
        <v>64</v>
      </c>
      <c r="C3205" t="s">
        <v>65</v>
      </c>
      <c r="D3205">
        <v>249</v>
      </c>
      <c r="E3205" s="39">
        <v>45843.208333333336</v>
      </c>
      <c r="F3205">
        <v>7.14</v>
      </c>
      <c r="G3205">
        <v>19.88</v>
      </c>
      <c r="H3205">
        <v>6.47</v>
      </c>
      <c r="I3205">
        <v>71.900000000000006</v>
      </c>
      <c r="J3205">
        <f>IF(G3205="",0.5,IF(G3205&lt;=0,2,IF(G3205&gt;=40,2, IF(AND(G3205&gt;0,G3205&lt;1),5,IF(AND(G3205&gt;35,G3205&lt;40),5,IF(O3205&gt;=1.5,1.5,0))))))</f>
        <v>0</v>
      </c>
      <c r="K3205">
        <f>IF(H3205="",0.5,IF(H3205&lt;=0.1,2,IF(H3205&gt;=20,2, IF(AND(H3205&gt;0.1,H3205&lt;0.2),5,IF(AND(H3205&gt;16,H3205&lt;20),5,IF(P3205&gt;=2,1.5,0))))))</f>
        <v>0</v>
      </c>
      <c r="L3205">
        <f>IF(A3205="",0.5,IF(B3205="",0.5,IF(C3205="",0.5,IF(E3205="",0.5,IF(Q3205="Y",0.01,0)))))</f>
        <v>0</v>
      </c>
      <c r="M3205">
        <f>COUNTIF(J3205:L3205,"&gt;0")</f>
        <v>0</v>
      </c>
      <c r="N3205" s="28" t="s">
        <v>66</v>
      </c>
      <c r="O3205">
        <f>IF(G3205="","",ABS(G3206-G3205))</f>
        <v>7.9999999999998295E-2</v>
      </c>
      <c r="P3205">
        <f>IF(H3205="","",ABS(H3206-H3205))</f>
        <v>2.0000000000000462E-2</v>
      </c>
      <c r="R3205" s="2">
        <f>E3205-E3204</f>
        <v>1.0416666671517305E-2</v>
      </c>
      <c r="S3205" s="4">
        <f>MROUND(E3205,"0:15")</f>
        <v>45843.208333333328</v>
      </c>
    </row>
    <row r="3206" spans="1:22" x14ac:dyDescent="0.35">
      <c r="A3206">
        <v>2025</v>
      </c>
      <c r="B3206" t="s">
        <v>64</v>
      </c>
      <c r="C3206" t="s">
        <v>65</v>
      </c>
      <c r="D3206">
        <v>250</v>
      </c>
      <c r="E3206" s="39">
        <v>45843.21875</v>
      </c>
      <c r="F3206">
        <v>7.16</v>
      </c>
      <c r="G3206">
        <v>19.8</v>
      </c>
      <c r="H3206">
        <v>6.49</v>
      </c>
      <c r="I3206">
        <v>72</v>
      </c>
      <c r="J3206">
        <f>IF(G3206="",0.5,IF(G3206&lt;=0,2,IF(G3206&gt;=40,2, IF(AND(G3206&gt;0,G3206&lt;1),5,IF(AND(G3206&gt;35,G3206&lt;40),5,IF(O3206&gt;=1.5,1.5,0))))))</f>
        <v>0</v>
      </c>
      <c r="K3206">
        <f>IF(H3206="",0.5,IF(H3206&lt;=0.1,2,IF(H3206&gt;=20,2, IF(AND(H3206&gt;0.1,H3206&lt;0.2),5,IF(AND(H3206&gt;16,H3206&lt;20),5,IF(P3206&gt;=2,1.5,0))))))</f>
        <v>0</v>
      </c>
      <c r="L3206">
        <f>IF(A3206="",0.5,IF(B3206="",0.5,IF(C3206="",0.5,IF(E3206="",0.5,IF(Q3206="Y",0.01,0)))))</f>
        <v>0</v>
      </c>
      <c r="M3206">
        <f>COUNTIF(J3206:L3206,"&gt;0")</f>
        <v>0</v>
      </c>
      <c r="N3206" s="28" t="s">
        <v>66</v>
      </c>
      <c r="O3206">
        <f>IF(G3206="","",ABS(G3207-G3206))</f>
        <v>8.0000000000001847E-2</v>
      </c>
      <c r="P3206">
        <f>IF(H3206="","",ABS(H3207-H3206))</f>
        <v>9.9999999999997868E-3</v>
      </c>
      <c r="R3206" s="2">
        <f>E3206-E3205</f>
        <v>1.0416666664241347E-2</v>
      </c>
      <c r="S3206" s="4">
        <f>MROUND(E3206,"0:15")</f>
        <v>45843.21875</v>
      </c>
    </row>
    <row r="3207" spans="1:22" x14ac:dyDescent="0.35">
      <c r="A3207">
        <v>2025</v>
      </c>
      <c r="B3207" t="s">
        <v>64</v>
      </c>
      <c r="C3207" t="s">
        <v>65</v>
      </c>
      <c r="D3207">
        <v>251</v>
      </c>
      <c r="E3207" s="39">
        <v>45843.229166666664</v>
      </c>
      <c r="F3207">
        <v>7.17</v>
      </c>
      <c r="G3207">
        <v>19.72</v>
      </c>
      <c r="H3207">
        <v>6.5</v>
      </c>
      <c r="I3207">
        <v>72</v>
      </c>
      <c r="J3207">
        <f>IF(G3207="",0.5,IF(G3207&lt;=0,2,IF(G3207&gt;=40,2, IF(AND(G3207&gt;0,G3207&lt;1),5,IF(AND(G3207&gt;35,G3207&lt;40),5,IF(O3207&gt;=1.5,1.5,0))))))</f>
        <v>0</v>
      </c>
      <c r="K3207">
        <f>IF(H3207="",0.5,IF(H3207&lt;=0.1,2,IF(H3207&gt;=20,2, IF(AND(H3207&gt;0.1,H3207&lt;0.2),5,IF(AND(H3207&gt;16,H3207&lt;20),5,IF(P3207&gt;=2,1.5,0))))))</f>
        <v>0</v>
      </c>
      <c r="L3207">
        <f>IF(A3207="",0.5,IF(B3207="",0.5,IF(C3207="",0.5,IF(E3207="",0.5,IF(Q3207="Y",0.01,0)))))</f>
        <v>0</v>
      </c>
      <c r="M3207">
        <f>COUNTIF(J3207:L3207,"&gt;0")</f>
        <v>0</v>
      </c>
      <c r="N3207" s="28" t="s">
        <v>66</v>
      </c>
      <c r="O3207">
        <f>IF(G3207="","",ABS(G3208-G3207))</f>
        <v>7.9999999999998295E-2</v>
      </c>
      <c r="P3207">
        <f>IF(H3207="","",ABS(H3208-H3207))</f>
        <v>1.9999999999999574E-2</v>
      </c>
      <c r="R3207" s="2">
        <f>E3207-E3206</f>
        <v>1.0416666664241347E-2</v>
      </c>
      <c r="S3207" s="4">
        <f>MROUND(E3207,"0:15")</f>
        <v>45843.229166666664</v>
      </c>
    </row>
    <row r="3208" spans="1:22" x14ac:dyDescent="0.35">
      <c r="A3208">
        <v>2025</v>
      </c>
      <c r="B3208" t="s">
        <v>64</v>
      </c>
      <c r="C3208" t="s">
        <v>65</v>
      </c>
      <c r="D3208">
        <v>252</v>
      </c>
      <c r="E3208" s="39">
        <v>45843.239583333336</v>
      </c>
      <c r="F3208">
        <v>7.19</v>
      </c>
      <c r="G3208">
        <v>19.64</v>
      </c>
      <c r="H3208">
        <v>6.52</v>
      </c>
      <c r="I3208">
        <v>72.099999999999994</v>
      </c>
      <c r="J3208">
        <f>IF(G3208="",0.5,IF(G3208&lt;=0,2,IF(G3208&gt;=40,2, IF(AND(G3208&gt;0,G3208&lt;1),5,IF(AND(G3208&gt;35,G3208&lt;40),5,IF(O3208&gt;=1.5,1.5,0))))))</f>
        <v>0</v>
      </c>
      <c r="K3208">
        <f>IF(H3208="",0.5,IF(H3208&lt;=0.1,2,IF(H3208&gt;=20,2, IF(AND(H3208&gt;0.1,H3208&lt;0.2),5,IF(AND(H3208&gt;16,H3208&lt;20),5,IF(P3208&gt;=2,1.5,0))))))</f>
        <v>0</v>
      </c>
      <c r="L3208">
        <f>IF(A3208="",0.5,IF(B3208="",0.5,IF(C3208="",0.5,IF(E3208="",0.5,IF(Q3208="Y",0.01,0)))))</f>
        <v>0</v>
      </c>
      <c r="M3208">
        <f>COUNTIF(J3208:L3208,"&gt;0")</f>
        <v>0</v>
      </c>
      <c r="N3208" s="28" t="s">
        <v>66</v>
      </c>
      <c r="O3208">
        <f>IF(G3208="","",ABS(G3209-G3208))</f>
        <v>6.0000000000002274E-2</v>
      </c>
      <c r="P3208">
        <f>IF(H3208="","",ABS(H3209-H3208))</f>
        <v>2.0000000000000462E-2</v>
      </c>
      <c r="R3208" s="2">
        <f>E3208-E3207</f>
        <v>1.0416666671517305E-2</v>
      </c>
      <c r="S3208" s="4">
        <f>MROUND(E3208,"0:15")</f>
        <v>45843.239583333328</v>
      </c>
    </row>
    <row r="3209" spans="1:22" x14ac:dyDescent="0.35">
      <c r="A3209">
        <v>2025</v>
      </c>
      <c r="B3209" t="s">
        <v>64</v>
      </c>
      <c r="C3209" t="s">
        <v>65</v>
      </c>
      <c r="D3209">
        <v>253</v>
      </c>
      <c r="E3209" s="39">
        <v>45843.25</v>
      </c>
      <c r="F3209">
        <v>7.21</v>
      </c>
      <c r="G3209">
        <v>19.579999999999998</v>
      </c>
      <c r="H3209">
        <v>6.54</v>
      </c>
      <c r="I3209">
        <v>72.2</v>
      </c>
      <c r="J3209">
        <f>IF(G3209="",0.5,IF(G3209&lt;=0,2,IF(G3209&gt;=40,2, IF(AND(G3209&gt;0,G3209&lt;1),5,IF(AND(G3209&gt;35,G3209&lt;40),5,IF(O3209&gt;=1.5,1.5,0))))))</f>
        <v>0</v>
      </c>
      <c r="K3209">
        <f>IF(H3209="",0.5,IF(H3209&lt;=0.1,2,IF(H3209&gt;=20,2, IF(AND(H3209&gt;0.1,H3209&lt;0.2),5,IF(AND(H3209&gt;16,H3209&lt;20),5,IF(P3209&gt;=2,1.5,0))))))</f>
        <v>0</v>
      </c>
      <c r="L3209">
        <f>IF(A3209="",0.5,IF(B3209="",0.5,IF(C3209="",0.5,IF(E3209="",0.5,IF(Q3209="Y",0.01,0)))))</f>
        <v>0</v>
      </c>
      <c r="M3209">
        <f>COUNTIF(J3209:L3209,"&gt;0")</f>
        <v>0</v>
      </c>
      <c r="N3209" s="28" t="s">
        <v>66</v>
      </c>
      <c r="O3209">
        <f>IF(G3209="","",ABS(G3210-G3209))</f>
        <v>7.9999999999998295E-2</v>
      </c>
      <c r="P3209">
        <f>IF(H3209="","",ABS(H3210-H3209))</f>
        <v>9.9999999999997868E-3</v>
      </c>
      <c r="R3209" s="2">
        <f>E3209-E3208</f>
        <v>1.0416666664241347E-2</v>
      </c>
      <c r="S3209" s="4">
        <f>MROUND(E3209,"0:15")</f>
        <v>45843.25</v>
      </c>
    </row>
    <row r="3210" spans="1:22" x14ac:dyDescent="0.35">
      <c r="A3210">
        <v>2025</v>
      </c>
      <c r="B3210" t="s">
        <v>64</v>
      </c>
      <c r="C3210" t="s">
        <v>65</v>
      </c>
      <c r="D3210">
        <v>254</v>
      </c>
      <c r="E3210" s="39">
        <v>45843.260416666664</v>
      </c>
      <c r="F3210">
        <v>7.23</v>
      </c>
      <c r="G3210">
        <v>19.5</v>
      </c>
      <c r="H3210">
        <v>6.55</v>
      </c>
      <c r="I3210">
        <v>72.3</v>
      </c>
      <c r="J3210">
        <f>IF(G3210="",0.5,IF(G3210&lt;=0,2,IF(G3210&gt;=40,2, IF(AND(G3210&gt;0,G3210&lt;1),5,IF(AND(G3210&gt;35,G3210&lt;40),5,IF(O3210&gt;=1.5,1.5,0))))))</f>
        <v>0</v>
      </c>
      <c r="K3210">
        <f>IF(H3210="",0.5,IF(H3210&lt;=0.1,2,IF(H3210&gt;=20,2, IF(AND(H3210&gt;0.1,H3210&lt;0.2),5,IF(AND(H3210&gt;16,H3210&lt;20),5,IF(P3210&gt;=2,1.5,0))))))</f>
        <v>0</v>
      </c>
      <c r="L3210">
        <f>IF(A3210="",0.5,IF(B3210="",0.5,IF(C3210="",0.5,IF(E3210="",0.5,IF(Q3210="Y",0.01,0)))))</f>
        <v>0</v>
      </c>
      <c r="M3210">
        <f>COUNTIF(J3210:L3210,"&gt;0")</f>
        <v>0</v>
      </c>
      <c r="N3210" s="28" t="s">
        <v>66</v>
      </c>
      <c r="O3210">
        <f>IF(G3210="","",ABS(G3211-G3210))</f>
        <v>5.9999999999998721E-2</v>
      </c>
      <c r="P3210">
        <f>IF(H3210="","",ABS(H3211-H3210))</f>
        <v>3.0000000000000249E-2</v>
      </c>
      <c r="R3210" s="2">
        <f>E3210-E3209</f>
        <v>1.0416666664241347E-2</v>
      </c>
      <c r="S3210" s="4">
        <f>MROUND(E3210,"0:15")</f>
        <v>45843.260416666664</v>
      </c>
      <c r="U3210" s="5"/>
      <c r="V3210" s="6"/>
    </row>
    <row r="3211" spans="1:22" x14ac:dyDescent="0.35">
      <c r="A3211">
        <v>2025</v>
      </c>
      <c r="B3211" t="s">
        <v>64</v>
      </c>
      <c r="C3211" t="s">
        <v>65</v>
      </c>
      <c r="D3211">
        <v>255</v>
      </c>
      <c r="E3211" s="39">
        <v>45843.270833333336</v>
      </c>
      <c r="F3211">
        <v>7.26</v>
      </c>
      <c r="G3211">
        <v>19.440000000000001</v>
      </c>
      <c r="H3211">
        <v>6.58</v>
      </c>
      <c r="I3211">
        <v>72.5</v>
      </c>
      <c r="J3211">
        <f>IF(G3211="",0.5,IF(G3211&lt;=0,2,IF(G3211&gt;=40,2, IF(AND(G3211&gt;0,G3211&lt;1),5,IF(AND(G3211&gt;35,G3211&lt;40),5,IF(O3211&gt;=1.5,1.5,0))))))</f>
        <v>0</v>
      </c>
      <c r="K3211">
        <f>IF(H3211="",0.5,IF(H3211&lt;=0.1,2,IF(H3211&gt;=20,2, IF(AND(H3211&gt;0.1,H3211&lt;0.2),5,IF(AND(H3211&gt;16,H3211&lt;20),5,IF(P3211&gt;=2,1.5,0))))))</f>
        <v>0</v>
      </c>
      <c r="L3211">
        <f>IF(A3211="",0.5,IF(B3211="",0.5,IF(C3211="",0.5,IF(E3211="",0.5,IF(Q3211="Y",0.01,0)))))</f>
        <v>0</v>
      </c>
      <c r="M3211">
        <f>COUNTIF(J3211:L3211,"&gt;0")</f>
        <v>0</v>
      </c>
      <c r="N3211" s="28" t="s">
        <v>66</v>
      </c>
      <c r="O3211">
        <f>IF(G3211="","",ABS(G3212-G3211))</f>
        <v>6.0000000000002274E-2</v>
      </c>
      <c r="P3211">
        <f>IF(H3211="","",ABS(H3212-H3211))</f>
        <v>4.0000000000000036E-2</v>
      </c>
      <c r="R3211" s="2">
        <f>E3211-E3210</f>
        <v>1.0416666671517305E-2</v>
      </c>
      <c r="S3211" s="4">
        <f>MROUND(E3211,"0:15")</f>
        <v>45843.270833333328</v>
      </c>
    </row>
    <row r="3212" spans="1:22" x14ac:dyDescent="0.35">
      <c r="A3212">
        <v>2025</v>
      </c>
      <c r="B3212" t="s">
        <v>64</v>
      </c>
      <c r="C3212" t="s">
        <v>65</v>
      </c>
      <c r="D3212">
        <v>256</v>
      </c>
      <c r="E3212" s="39">
        <v>45843.28125</v>
      </c>
      <c r="F3212">
        <v>7.31</v>
      </c>
      <c r="G3212">
        <v>19.38</v>
      </c>
      <c r="H3212">
        <v>6.62</v>
      </c>
      <c r="I3212">
        <v>72.900000000000006</v>
      </c>
      <c r="J3212">
        <f>IF(G3212="",0.5,IF(G3212&lt;=0,2,IF(G3212&gt;=40,2, IF(AND(G3212&gt;0,G3212&lt;1),5,IF(AND(G3212&gt;35,G3212&lt;40),5,IF(O3212&gt;=1.5,1.5,0))))))</f>
        <v>0</v>
      </c>
      <c r="K3212">
        <f>IF(H3212="",0.5,IF(H3212&lt;=0.1,2,IF(H3212&gt;=20,2, IF(AND(H3212&gt;0.1,H3212&lt;0.2),5,IF(AND(H3212&gt;16,H3212&lt;20),5,IF(P3212&gt;=2,1.5,0))))))</f>
        <v>0</v>
      </c>
      <c r="L3212">
        <f>IF(A3212="",0.5,IF(B3212="",0.5,IF(C3212="",0.5,IF(E3212="",0.5,IF(Q3212="Y",0.01,0)))))</f>
        <v>0</v>
      </c>
      <c r="M3212">
        <f>COUNTIF(J3212:L3212,"&gt;0")</f>
        <v>0</v>
      </c>
      <c r="N3212" s="28" t="s">
        <v>66</v>
      </c>
      <c r="O3212">
        <f>IF(G3212="","",ABS(G3213-G3212))</f>
        <v>3.9999999999999147E-2</v>
      </c>
      <c r="P3212">
        <f>IF(H3212="","",ABS(H3213-H3212))</f>
        <v>5.9999999999999609E-2</v>
      </c>
      <c r="R3212" s="2">
        <f>E3212-E3211</f>
        <v>1.0416666664241347E-2</v>
      </c>
      <c r="S3212" s="4">
        <f>MROUND(E3212,"0:15")</f>
        <v>45843.28125</v>
      </c>
    </row>
    <row r="3213" spans="1:22" x14ac:dyDescent="0.35">
      <c r="A3213">
        <v>2025</v>
      </c>
      <c r="B3213" t="s">
        <v>64</v>
      </c>
      <c r="C3213" t="s">
        <v>65</v>
      </c>
      <c r="D3213">
        <v>257</v>
      </c>
      <c r="E3213" s="39">
        <v>45843.291666666664</v>
      </c>
      <c r="F3213">
        <v>7.37</v>
      </c>
      <c r="G3213">
        <v>19.34</v>
      </c>
      <c r="H3213">
        <v>6.68</v>
      </c>
      <c r="I3213">
        <v>73.400000000000006</v>
      </c>
      <c r="J3213">
        <f>IF(G3213="",0.5,IF(G3213&lt;=0,2,IF(G3213&gt;=40,2, IF(AND(G3213&gt;0,G3213&lt;1),5,IF(AND(G3213&gt;35,G3213&lt;40),5,IF(O3213&gt;=1.5,1.5,0))))))</f>
        <v>0</v>
      </c>
      <c r="K3213">
        <f>IF(H3213="",0.5,IF(H3213&lt;=0.1,2,IF(H3213&gt;=20,2, IF(AND(H3213&gt;0.1,H3213&lt;0.2),5,IF(AND(H3213&gt;16,H3213&lt;20),5,IF(P3213&gt;=2,1.5,0))))))</f>
        <v>0</v>
      </c>
      <c r="L3213">
        <f>IF(A3213="",0.5,IF(B3213="",0.5,IF(C3213="",0.5,IF(E3213="",0.5,IF(Q3213="Y",0.01,0)))))</f>
        <v>0</v>
      </c>
      <c r="M3213">
        <f>COUNTIF(J3213:L3213,"&gt;0")</f>
        <v>0</v>
      </c>
      <c r="N3213" s="28" t="s">
        <v>66</v>
      </c>
      <c r="O3213">
        <f>IF(G3213="","",ABS(G3214-G3213))</f>
        <v>3.9999999999999147E-2</v>
      </c>
      <c r="P3213">
        <f>IF(H3213="","",ABS(H3214-H3213))</f>
        <v>4.0000000000000036E-2</v>
      </c>
      <c r="R3213" s="2">
        <f>E3213-E3212</f>
        <v>1.0416666664241347E-2</v>
      </c>
      <c r="S3213" s="4">
        <f>MROUND(E3213,"0:15")</f>
        <v>45843.291666666664</v>
      </c>
    </row>
    <row r="3214" spans="1:22" x14ac:dyDescent="0.35">
      <c r="A3214">
        <v>2025</v>
      </c>
      <c r="B3214" t="s">
        <v>64</v>
      </c>
      <c r="C3214" t="s">
        <v>65</v>
      </c>
      <c r="D3214">
        <v>258</v>
      </c>
      <c r="E3214" s="39">
        <v>45843.302083333336</v>
      </c>
      <c r="F3214">
        <v>7.42</v>
      </c>
      <c r="G3214">
        <v>19.3</v>
      </c>
      <c r="H3214">
        <v>6.72</v>
      </c>
      <c r="I3214">
        <v>73.8</v>
      </c>
      <c r="J3214">
        <f>IF(G3214="",0.5,IF(G3214&lt;=0,2,IF(G3214&gt;=40,2, IF(AND(G3214&gt;0,G3214&lt;1),5,IF(AND(G3214&gt;35,G3214&lt;40),5,IF(O3214&gt;=1.5,1.5,0))))))</f>
        <v>0</v>
      </c>
      <c r="K3214">
        <f>IF(H3214="",0.5,IF(H3214&lt;=0.1,2,IF(H3214&gt;=20,2, IF(AND(H3214&gt;0.1,H3214&lt;0.2),5,IF(AND(H3214&gt;16,H3214&lt;20),5,IF(P3214&gt;=2,1.5,0))))))</f>
        <v>0</v>
      </c>
      <c r="L3214">
        <f>IF(A3214="",0.5,IF(B3214="",0.5,IF(C3214="",0.5,IF(E3214="",0.5,IF(Q3214="Y",0.01,0)))))</f>
        <v>0</v>
      </c>
      <c r="M3214">
        <f>COUNTIF(J3214:L3214,"&gt;0")</f>
        <v>0</v>
      </c>
      <c r="N3214" s="28" t="s">
        <v>66</v>
      </c>
      <c r="O3214">
        <f>IF(G3214="","",ABS(G3215-G3214))</f>
        <v>3.9999999999999147E-2</v>
      </c>
      <c r="P3214">
        <f>IF(H3214="","",ABS(H3215-H3214))</f>
        <v>6.0000000000000497E-2</v>
      </c>
      <c r="R3214" s="2">
        <f>E3214-E3213</f>
        <v>1.0416666671517305E-2</v>
      </c>
      <c r="S3214" s="4">
        <f>MROUND(E3214,"0:15")</f>
        <v>45843.302083333328</v>
      </c>
    </row>
    <row r="3215" spans="1:22" x14ac:dyDescent="0.35">
      <c r="A3215">
        <v>2025</v>
      </c>
      <c r="B3215" t="s">
        <v>64</v>
      </c>
      <c r="C3215" t="s">
        <v>65</v>
      </c>
      <c r="D3215">
        <v>259</v>
      </c>
      <c r="E3215" s="39">
        <v>45843.3125</v>
      </c>
      <c r="F3215">
        <v>7.48</v>
      </c>
      <c r="G3215">
        <v>19.260000000000002</v>
      </c>
      <c r="H3215">
        <v>6.78</v>
      </c>
      <c r="I3215">
        <v>74.400000000000006</v>
      </c>
      <c r="J3215">
        <f>IF(G3215="",0.5,IF(G3215&lt;=0,2,IF(G3215&gt;=40,2, IF(AND(G3215&gt;0,G3215&lt;1),5,IF(AND(G3215&gt;35,G3215&lt;40),5,IF(O3215&gt;=1.5,1.5,0))))))</f>
        <v>0</v>
      </c>
      <c r="K3215">
        <f>IF(H3215="",0.5,IF(H3215&lt;=0.1,2,IF(H3215&gt;=20,2, IF(AND(H3215&gt;0.1,H3215&lt;0.2),5,IF(AND(H3215&gt;16,H3215&lt;20),5,IF(P3215&gt;=2,1.5,0))))))</f>
        <v>0</v>
      </c>
      <c r="L3215">
        <f>IF(A3215="",0.5,IF(B3215="",0.5,IF(C3215="",0.5,IF(E3215="",0.5,IF(Q3215="Y",0.01,0)))))</f>
        <v>0</v>
      </c>
      <c r="M3215">
        <f>COUNTIF(J3215:L3215,"&gt;0")</f>
        <v>0</v>
      </c>
      <c r="N3215" s="28" t="s">
        <v>66</v>
      </c>
      <c r="O3215">
        <f>IF(G3215="","",ABS(G3216-G3215))</f>
        <v>2.0000000000003126E-2</v>
      </c>
      <c r="P3215">
        <f>IF(H3215="","",ABS(H3216-H3215))</f>
        <v>6.9999999999999396E-2</v>
      </c>
      <c r="R3215" s="2">
        <f>E3215-E3214</f>
        <v>1.0416666664241347E-2</v>
      </c>
      <c r="S3215" s="4">
        <f>MROUND(E3215,"0:15")</f>
        <v>45843.3125</v>
      </c>
    </row>
    <row r="3216" spans="1:22" x14ac:dyDescent="0.35">
      <c r="A3216">
        <v>2025</v>
      </c>
      <c r="B3216" t="s">
        <v>64</v>
      </c>
      <c r="C3216" t="s">
        <v>65</v>
      </c>
      <c r="D3216">
        <v>260</v>
      </c>
      <c r="E3216" s="39">
        <v>45843.322916666664</v>
      </c>
      <c r="F3216">
        <v>7.56</v>
      </c>
      <c r="G3216">
        <v>19.239999999999998</v>
      </c>
      <c r="H3216">
        <v>6.85</v>
      </c>
      <c r="I3216">
        <v>75.099999999999994</v>
      </c>
      <c r="J3216">
        <f>IF(G3216="",0.5,IF(G3216&lt;=0,2,IF(G3216&gt;=40,2, IF(AND(G3216&gt;0,G3216&lt;1),5,IF(AND(G3216&gt;35,G3216&lt;40),5,IF(O3216&gt;=1.5,1.5,0))))))</f>
        <v>0</v>
      </c>
      <c r="K3216">
        <f>IF(H3216="",0.5,IF(H3216&lt;=0.1,2,IF(H3216&gt;=20,2, IF(AND(H3216&gt;0.1,H3216&lt;0.2),5,IF(AND(H3216&gt;16,H3216&lt;20),5,IF(P3216&gt;=2,1.5,0))))))</f>
        <v>0</v>
      </c>
      <c r="L3216">
        <f>IF(A3216="",0.5,IF(B3216="",0.5,IF(C3216="",0.5,IF(E3216="",0.5,IF(Q3216="Y",0.01,0)))))</f>
        <v>0</v>
      </c>
      <c r="M3216">
        <f>COUNTIF(J3216:L3216,"&gt;0")</f>
        <v>0</v>
      </c>
      <c r="N3216" s="28" t="s">
        <v>66</v>
      </c>
      <c r="O3216">
        <f>IF(G3216="","",ABS(G3217-G3216))</f>
        <v>1.9999999999999574E-2</v>
      </c>
      <c r="P3216">
        <f>IF(H3216="","",ABS(H3217-H3216))</f>
        <v>9.0000000000000746E-2</v>
      </c>
      <c r="R3216" s="2">
        <f>E3216-E3215</f>
        <v>1.0416666664241347E-2</v>
      </c>
      <c r="S3216" s="4">
        <f>MROUND(E3216,"0:15")</f>
        <v>45843.322916666664</v>
      </c>
    </row>
    <row r="3217" spans="1:19" x14ac:dyDescent="0.35">
      <c r="A3217">
        <v>2025</v>
      </c>
      <c r="B3217" t="s">
        <v>64</v>
      </c>
      <c r="C3217" t="s">
        <v>65</v>
      </c>
      <c r="D3217">
        <v>261</v>
      </c>
      <c r="E3217" s="39">
        <v>45843.333333333336</v>
      </c>
      <c r="F3217">
        <v>7.66</v>
      </c>
      <c r="G3217">
        <v>19.22</v>
      </c>
      <c r="H3217">
        <v>6.94</v>
      </c>
      <c r="I3217">
        <v>76.099999999999994</v>
      </c>
      <c r="J3217">
        <f>IF(G3217="",0.5,IF(G3217&lt;=0,2,IF(G3217&gt;=40,2, IF(AND(G3217&gt;0,G3217&lt;1),5,IF(AND(G3217&gt;35,G3217&lt;40),5,IF(O3217&gt;=1.5,1.5,0))))))</f>
        <v>0</v>
      </c>
      <c r="K3217">
        <f>IF(H3217="",0.5,IF(H3217&lt;=0.1,2,IF(H3217&gt;=20,2, IF(AND(H3217&gt;0.1,H3217&lt;0.2),5,IF(AND(H3217&gt;16,H3217&lt;20),5,IF(P3217&gt;=2,1.5,0))))))</f>
        <v>0</v>
      </c>
      <c r="L3217">
        <f>IF(A3217="",0.5,IF(B3217="",0.5,IF(C3217="",0.5,IF(E3217="",0.5,IF(Q3217="Y",0.01,0)))))</f>
        <v>0</v>
      </c>
      <c r="M3217">
        <f>COUNTIF(J3217:L3217,"&gt;0")</f>
        <v>0</v>
      </c>
      <c r="N3217" s="28" t="s">
        <v>66</v>
      </c>
      <c r="O3217">
        <f>IF(G3217="","",ABS(G3218-G3217))</f>
        <v>0</v>
      </c>
      <c r="P3217">
        <f>IF(H3217="","",ABS(H3218-H3217))</f>
        <v>7.9999999999999183E-2</v>
      </c>
      <c r="R3217" s="2">
        <f>E3217-E3216</f>
        <v>1.0416666671517305E-2</v>
      </c>
      <c r="S3217" s="4">
        <f>MROUND(E3217,"0:15")</f>
        <v>45843.333333333328</v>
      </c>
    </row>
    <row r="3218" spans="1:19" x14ac:dyDescent="0.35">
      <c r="A3218">
        <v>2025</v>
      </c>
      <c r="B3218" t="s">
        <v>64</v>
      </c>
      <c r="C3218" t="s">
        <v>65</v>
      </c>
      <c r="D3218">
        <v>262</v>
      </c>
      <c r="E3218" s="39">
        <v>45843.34375</v>
      </c>
      <c r="F3218">
        <v>7.75</v>
      </c>
      <c r="G3218">
        <v>19.22</v>
      </c>
      <c r="H3218">
        <v>7.02</v>
      </c>
      <c r="I3218">
        <v>77</v>
      </c>
      <c r="J3218">
        <f>IF(G3218="",0.5,IF(G3218&lt;=0,2,IF(G3218&gt;=40,2, IF(AND(G3218&gt;0,G3218&lt;1),5,IF(AND(G3218&gt;35,G3218&lt;40),5,IF(O3218&gt;=1.5,1.5,0))))))</f>
        <v>0</v>
      </c>
      <c r="K3218">
        <f>IF(H3218="",0.5,IF(H3218&lt;=0.1,2,IF(H3218&gt;=20,2, IF(AND(H3218&gt;0.1,H3218&lt;0.2),5,IF(AND(H3218&gt;16,H3218&lt;20),5,IF(P3218&gt;=2,1.5,0))))))</f>
        <v>0</v>
      </c>
      <c r="L3218">
        <f>IF(A3218="",0.5,IF(B3218="",0.5,IF(C3218="",0.5,IF(E3218="",0.5,IF(Q3218="Y",0.01,0)))))</f>
        <v>0</v>
      </c>
      <c r="M3218">
        <f>COUNTIF(J3218:L3218,"&gt;0")</f>
        <v>0</v>
      </c>
      <c r="N3218" s="28" t="s">
        <v>66</v>
      </c>
      <c r="O3218">
        <f>IF(G3218="","",ABS(G3219-G3218))</f>
        <v>0</v>
      </c>
      <c r="P3218">
        <f>IF(H3218="","",ABS(H3219-H3218))</f>
        <v>8.0000000000000071E-2</v>
      </c>
      <c r="R3218" s="2">
        <f>E3218-E3217</f>
        <v>1.0416666664241347E-2</v>
      </c>
      <c r="S3218" s="4">
        <f>MROUND(E3218,"0:15")</f>
        <v>45843.34375</v>
      </c>
    </row>
    <row r="3219" spans="1:19" x14ac:dyDescent="0.35">
      <c r="A3219">
        <v>2025</v>
      </c>
      <c r="B3219" t="s">
        <v>64</v>
      </c>
      <c r="C3219" t="s">
        <v>65</v>
      </c>
      <c r="D3219">
        <v>263</v>
      </c>
      <c r="E3219" s="39">
        <v>45843.354166666664</v>
      </c>
      <c r="F3219">
        <v>7.84</v>
      </c>
      <c r="G3219">
        <v>19.22</v>
      </c>
      <c r="H3219">
        <v>7.1</v>
      </c>
      <c r="I3219">
        <v>77.900000000000006</v>
      </c>
      <c r="J3219">
        <f>IF(G3219="",0.5,IF(G3219&lt;=0,2,IF(G3219&gt;=40,2, IF(AND(G3219&gt;0,G3219&lt;1),5,IF(AND(G3219&gt;35,G3219&lt;40),5,IF(O3219&gt;=1.5,1.5,0))))))</f>
        <v>0</v>
      </c>
      <c r="K3219">
        <f>IF(H3219="",0.5,IF(H3219&lt;=0.1,2,IF(H3219&gt;=20,2, IF(AND(H3219&gt;0.1,H3219&lt;0.2),5,IF(AND(H3219&gt;16,H3219&lt;20),5,IF(P3219&gt;=2,1.5,0))))))</f>
        <v>0</v>
      </c>
      <c r="L3219">
        <f>IF(A3219="",0.5,IF(B3219="",0.5,IF(C3219="",0.5,IF(E3219="",0.5,IF(Q3219="Y",0.01,0)))))</f>
        <v>0</v>
      </c>
      <c r="M3219">
        <f>COUNTIF(J3219:L3219,"&gt;0")</f>
        <v>0</v>
      </c>
      <c r="N3219" s="28" t="s">
        <v>66</v>
      </c>
      <c r="O3219">
        <f>IF(G3219="","",ABS(G3220-G3219))</f>
        <v>1.9999999999999574E-2</v>
      </c>
      <c r="P3219">
        <f>IF(H3219="","",ABS(H3220-H3219))</f>
        <v>0.13000000000000078</v>
      </c>
      <c r="R3219" s="2">
        <f>E3219-E3218</f>
        <v>1.0416666664241347E-2</v>
      </c>
      <c r="S3219" s="4">
        <f>MROUND(E3219,"0:15")</f>
        <v>45843.354166666664</v>
      </c>
    </row>
    <row r="3220" spans="1:19" x14ac:dyDescent="0.35">
      <c r="A3220">
        <v>2025</v>
      </c>
      <c r="B3220" t="s">
        <v>64</v>
      </c>
      <c r="C3220" t="s">
        <v>65</v>
      </c>
      <c r="D3220">
        <v>264</v>
      </c>
      <c r="E3220" s="39">
        <v>45843.364583333336</v>
      </c>
      <c r="F3220">
        <v>7.98</v>
      </c>
      <c r="G3220">
        <v>19.239999999999998</v>
      </c>
      <c r="H3220">
        <v>7.23</v>
      </c>
      <c r="I3220">
        <v>79.3</v>
      </c>
      <c r="J3220">
        <f>IF(G3220="",0.5,IF(G3220&lt;=0,2,IF(G3220&gt;=40,2, IF(AND(G3220&gt;0,G3220&lt;1),5,IF(AND(G3220&gt;35,G3220&lt;40),5,IF(O3220&gt;=1.5,1.5,0))))))</f>
        <v>0</v>
      </c>
      <c r="K3220">
        <f>IF(H3220="",0.5,IF(H3220&lt;=0.1,2,IF(H3220&gt;=20,2, IF(AND(H3220&gt;0.1,H3220&lt;0.2),5,IF(AND(H3220&gt;16,H3220&lt;20),5,IF(P3220&gt;=2,1.5,0))))))</f>
        <v>0</v>
      </c>
      <c r="L3220">
        <f>IF(A3220="",0.5,IF(B3220="",0.5,IF(C3220="",0.5,IF(E3220="",0.5,IF(Q3220="Y",0.01,0)))))</f>
        <v>0</v>
      </c>
      <c r="M3220">
        <f>COUNTIF(J3220:L3220,"&gt;0")</f>
        <v>0</v>
      </c>
      <c r="N3220" s="28" t="s">
        <v>66</v>
      </c>
      <c r="O3220">
        <f>IF(G3220="","",ABS(G3221-G3220))</f>
        <v>4.00000000000027E-2</v>
      </c>
      <c r="P3220">
        <f>IF(H3220="","",ABS(H3221-H3220))</f>
        <v>0.11999999999999922</v>
      </c>
      <c r="R3220" s="2">
        <f>E3220-E3219</f>
        <v>1.0416666671517305E-2</v>
      </c>
      <c r="S3220" s="4">
        <f>MROUND(E3220,"0:15")</f>
        <v>45843.364583333328</v>
      </c>
    </row>
    <row r="3221" spans="1:19" x14ac:dyDescent="0.35">
      <c r="A3221">
        <v>2025</v>
      </c>
      <c r="B3221" t="s">
        <v>64</v>
      </c>
      <c r="C3221" t="s">
        <v>65</v>
      </c>
      <c r="D3221">
        <v>265</v>
      </c>
      <c r="E3221" s="39">
        <v>45843.375</v>
      </c>
      <c r="F3221">
        <v>8.1199999999999992</v>
      </c>
      <c r="G3221">
        <v>19.28</v>
      </c>
      <c r="H3221">
        <v>7.35</v>
      </c>
      <c r="I3221">
        <v>80.7</v>
      </c>
      <c r="J3221">
        <f>IF(G3221="",0.5,IF(G3221&lt;=0,2,IF(G3221&gt;=40,2, IF(AND(G3221&gt;0,G3221&lt;1),5,IF(AND(G3221&gt;35,G3221&lt;40),5,IF(O3221&gt;=1.5,1.5,0))))))</f>
        <v>0</v>
      </c>
      <c r="K3221">
        <f>IF(H3221="",0.5,IF(H3221&lt;=0.1,2,IF(H3221&gt;=20,2, IF(AND(H3221&gt;0.1,H3221&lt;0.2),5,IF(AND(H3221&gt;16,H3221&lt;20),5,IF(P3221&gt;=2,1.5,0))))))</f>
        <v>0</v>
      </c>
      <c r="L3221">
        <f>IF(A3221="",0.5,IF(B3221="",0.5,IF(C3221="",0.5,IF(E3221="",0.5,IF(Q3221="Y",0.01,0)))))</f>
        <v>0</v>
      </c>
      <c r="M3221">
        <f>COUNTIF(J3221:L3221,"&gt;0")</f>
        <v>0</v>
      </c>
      <c r="N3221" s="28" t="s">
        <v>66</v>
      </c>
      <c r="O3221">
        <f>IF(G3221="","",ABS(G3222-G3221))</f>
        <v>7.9999999999998295E-2</v>
      </c>
      <c r="P3221">
        <f>IF(H3221="","",ABS(H3222-H3221))</f>
        <v>0.15000000000000036</v>
      </c>
      <c r="R3221" s="2">
        <f>E3221-E3220</f>
        <v>1.0416666664241347E-2</v>
      </c>
      <c r="S3221" s="4">
        <f>MROUND(E3221,"0:15")</f>
        <v>45843.375</v>
      </c>
    </row>
    <row r="3222" spans="1:19" x14ac:dyDescent="0.35">
      <c r="A3222">
        <v>2025</v>
      </c>
      <c r="B3222" t="s">
        <v>64</v>
      </c>
      <c r="C3222" t="s">
        <v>65</v>
      </c>
      <c r="D3222">
        <v>266</v>
      </c>
      <c r="E3222" s="39">
        <v>45843.385416666664</v>
      </c>
      <c r="F3222">
        <v>8.2799999999999994</v>
      </c>
      <c r="G3222">
        <v>19.36</v>
      </c>
      <c r="H3222">
        <v>7.5</v>
      </c>
      <c r="I3222">
        <v>82.4</v>
      </c>
      <c r="J3222">
        <f>IF(G3222="",0.5,IF(G3222&lt;=0,2,IF(G3222&gt;=40,2, IF(AND(G3222&gt;0,G3222&lt;1),5,IF(AND(G3222&gt;35,G3222&lt;40),5,IF(O3222&gt;=1.5,1.5,0))))))</f>
        <v>0</v>
      </c>
      <c r="K3222">
        <f>IF(H3222="",0.5,IF(H3222&lt;=0.1,2,IF(H3222&gt;=20,2, IF(AND(H3222&gt;0.1,H3222&lt;0.2),5,IF(AND(H3222&gt;16,H3222&lt;20),5,IF(P3222&gt;=2,1.5,0))))))</f>
        <v>0</v>
      </c>
      <c r="L3222">
        <f>IF(A3222="",0.5,IF(B3222="",0.5,IF(C3222="",0.5,IF(E3222="",0.5,IF(Q3222="Y",0.01,0)))))</f>
        <v>0</v>
      </c>
      <c r="M3222">
        <f>COUNTIF(J3222:L3222,"&gt;0")</f>
        <v>0</v>
      </c>
      <c r="N3222" s="28" t="s">
        <v>66</v>
      </c>
      <c r="O3222">
        <f>IF(G3222="","",ABS(G3223-G3222))</f>
        <v>8.0000000000001847E-2</v>
      </c>
      <c r="P3222">
        <f>IF(H3222="","",ABS(H3223-H3222))</f>
        <v>0.16000000000000014</v>
      </c>
      <c r="R3222" s="2">
        <f>E3222-E3221</f>
        <v>1.0416666664241347E-2</v>
      </c>
      <c r="S3222" s="4">
        <f>MROUND(E3222,"0:15")</f>
        <v>45843.385416666664</v>
      </c>
    </row>
    <row r="3223" spans="1:19" x14ac:dyDescent="0.35">
      <c r="A3223">
        <v>2025</v>
      </c>
      <c r="B3223" t="s">
        <v>64</v>
      </c>
      <c r="C3223" t="s">
        <v>65</v>
      </c>
      <c r="D3223">
        <v>267</v>
      </c>
      <c r="E3223" s="39">
        <v>45843.395833333336</v>
      </c>
      <c r="F3223">
        <v>8.4600000000000009</v>
      </c>
      <c r="G3223">
        <v>19.440000000000001</v>
      </c>
      <c r="H3223">
        <v>7.66</v>
      </c>
      <c r="I3223">
        <v>84.4</v>
      </c>
      <c r="J3223">
        <f>IF(G3223="",0.5,IF(G3223&lt;=0,2,IF(G3223&gt;=40,2, IF(AND(G3223&gt;0,G3223&lt;1),5,IF(AND(G3223&gt;35,G3223&lt;40),5,IF(O3223&gt;=1.5,1.5,0))))))</f>
        <v>0</v>
      </c>
      <c r="K3223">
        <f>IF(H3223="",0.5,IF(H3223&lt;=0.1,2,IF(H3223&gt;=20,2, IF(AND(H3223&gt;0.1,H3223&lt;0.2),5,IF(AND(H3223&gt;16,H3223&lt;20),5,IF(P3223&gt;=2,1.5,0))))))</f>
        <v>0</v>
      </c>
      <c r="L3223">
        <f>IF(A3223="",0.5,IF(B3223="",0.5,IF(C3223="",0.5,IF(E3223="",0.5,IF(Q3223="Y",0.01,0)))))</f>
        <v>0</v>
      </c>
      <c r="M3223">
        <f>COUNTIF(J3223:L3223,"&gt;0")</f>
        <v>0</v>
      </c>
      <c r="N3223" s="28" t="s">
        <v>66</v>
      </c>
      <c r="O3223">
        <f>IF(G3223="","",ABS(G3224-G3223))</f>
        <v>9.9999999999997868E-2</v>
      </c>
      <c r="P3223">
        <f>IF(H3223="","",ABS(H3224-H3223))</f>
        <v>0.16000000000000014</v>
      </c>
      <c r="R3223" s="2">
        <f>E3223-E3222</f>
        <v>1.0416666671517305E-2</v>
      </c>
      <c r="S3223" s="4">
        <f>MROUND(E3223,"0:15")</f>
        <v>45843.395833333328</v>
      </c>
    </row>
    <row r="3224" spans="1:19" x14ac:dyDescent="0.35">
      <c r="A3224">
        <v>2025</v>
      </c>
      <c r="B3224" t="s">
        <v>64</v>
      </c>
      <c r="C3224" t="s">
        <v>65</v>
      </c>
      <c r="D3224">
        <v>268</v>
      </c>
      <c r="E3224" s="39">
        <v>45843.40625</v>
      </c>
      <c r="F3224">
        <v>8.64</v>
      </c>
      <c r="G3224">
        <v>19.54</v>
      </c>
      <c r="H3224">
        <v>7.82</v>
      </c>
      <c r="I3224">
        <v>86.3</v>
      </c>
      <c r="J3224">
        <f>IF(G3224="",0.5,IF(G3224&lt;=0,2,IF(G3224&gt;=40,2, IF(AND(G3224&gt;0,G3224&lt;1),5,IF(AND(G3224&gt;35,G3224&lt;40),5,IF(O3224&gt;=1.5,1.5,0))))))</f>
        <v>0</v>
      </c>
      <c r="K3224">
        <f>IF(H3224="",0.5,IF(H3224&lt;=0.1,2,IF(H3224&gt;=20,2, IF(AND(H3224&gt;0.1,H3224&lt;0.2),5,IF(AND(H3224&gt;16,H3224&lt;20),5,IF(P3224&gt;=2,1.5,0))))))</f>
        <v>0</v>
      </c>
      <c r="L3224">
        <f>IF(A3224="",0.5,IF(B3224="",0.5,IF(C3224="",0.5,IF(E3224="",0.5,IF(Q3224="Y",0.01,0)))))</f>
        <v>0</v>
      </c>
      <c r="M3224">
        <f>COUNTIF(J3224:L3224,"&gt;0")</f>
        <v>0</v>
      </c>
      <c r="N3224" s="28" t="s">
        <v>66</v>
      </c>
      <c r="O3224">
        <f>IF(G3224="","",ABS(G3225-G3224))</f>
        <v>0.12000000000000099</v>
      </c>
      <c r="P3224">
        <f>IF(H3224="","",ABS(H3225-H3224))</f>
        <v>0.16000000000000014</v>
      </c>
      <c r="R3224" s="2">
        <f>E3224-E3223</f>
        <v>1.0416666664241347E-2</v>
      </c>
      <c r="S3224" s="4">
        <f>MROUND(E3224,"0:15")</f>
        <v>45843.40625</v>
      </c>
    </row>
    <row r="3225" spans="1:19" x14ac:dyDescent="0.35">
      <c r="A3225">
        <v>2025</v>
      </c>
      <c r="B3225" t="s">
        <v>64</v>
      </c>
      <c r="C3225" t="s">
        <v>65</v>
      </c>
      <c r="D3225">
        <v>269</v>
      </c>
      <c r="E3225" s="39">
        <v>45843.416666666664</v>
      </c>
      <c r="F3225">
        <v>8.82</v>
      </c>
      <c r="G3225">
        <v>19.66</v>
      </c>
      <c r="H3225">
        <v>7.98</v>
      </c>
      <c r="I3225">
        <v>88.3</v>
      </c>
      <c r="J3225">
        <f>IF(G3225="",0.5,IF(G3225&lt;=0,2,IF(G3225&gt;=40,2, IF(AND(G3225&gt;0,G3225&lt;1),5,IF(AND(G3225&gt;35,G3225&lt;40),5,IF(O3225&gt;=1.5,1.5,0))))))</f>
        <v>0</v>
      </c>
      <c r="K3225">
        <f>IF(H3225="",0.5,IF(H3225&lt;=0.1,2,IF(H3225&gt;=20,2, IF(AND(H3225&gt;0.1,H3225&lt;0.2),5,IF(AND(H3225&gt;16,H3225&lt;20),5,IF(P3225&gt;=2,1.5,0))))))</f>
        <v>0</v>
      </c>
      <c r="L3225">
        <f>IF(A3225="",0.5,IF(B3225="",0.5,IF(C3225="",0.5,IF(E3225="",0.5,IF(Q3225="Y",0.01,0)))))</f>
        <v>0</v>
      </c>
      <c r="M3225">
        <f>COUNTIF(J3225:L3225,"&gt;0")</f>
        <v>0</v>
      </c>
      <c r="N3225" s="28" t="s">
        <v>66</v>
      </c>
      <c r="O3225">
        <f>IF(G3225="","",ABS(G3226-G3225))</f>
        <v>0.14000000000000057</v>
      </c>
      <c r="P3225">
        <f>IF(H3225="","",ABS(H3226-H3225))</f>
        <v>0.17999999999999972</v>
      </c>
      <c r="R3225" s="2">
        <f>E3225-E3224</f>
        <v>1.0416666664241347E-2</v>
      </c>
      <c r="S3225" s="4">
        <f>MROUND(E3225,"0:15")</f>
        <v>45843.416666666664</v>
      </c>
    </row>
    <row r="3226" spans="1:19" x14ac:dyDescent="0.35">
      <c r="A3226">
        <v>2025</v>
      </c>
      <c r="B3226" t="s">
        <v>64</v>
      </c>
      <c r="C3226" t="s">
        <v>65</v>
      </c>
      <c r="D3226">
        <v>270</v>
      </c>
      <c r="E3226" s="39">
        <v>45843.427083333336</v>
      </c>
      <c r="F3226">
        <v>9.02</v>
      </c>
      <c r="G3226">
        <v>19.8</v>
      </c>
      <c r="H3226">
        <v>8.16</v>
      </c>
      <c r="I3226">
        <v>90.6</v>
      </c>
      <c r="J3226">
        <f>IF(G3226="",0.5,IF(G3226&lt;=0,2,IF(G3226&gt;=40,2, IF(AND(G3226&gt;0,G3226&lt;1),5,IF(AND(G3226&gt;35,G3226&lt;40),5,IF(O3226&gt;=1.5,1.5,0))))))</f>
        <v>0</v>
      </c>
      <c r="K3226">
        <f>IF(H3226="",0.5,IF(H3226&lt;=0.1,2,IF(H3226&gt;=20,2, IF(AND(H3226&gt;0.1,H3226&lt;0.2),5,IF(AND(H3226&gt;16,H3226&lt;20),5,IF(P3226&gt;=2,1.5,0))))))</f>
        <v>0</v>
      </c>
      <c r="L3226">
        <f>IF(A3226="",0.5,IF(B3226="",0.5,IF(C3226="",0.5,IF(E3226="",0.5,IF(Q3226="Y",0.01,0)))))</f>
        <v>0</v>
      </c>
      <c r="M3226">
        <f>COUNTIF(J3226:L3226,"&gt;0")</f>
        <v>0</v>
      </c>
      <c r="N3226" s="28" t="s">
        <v>66</v>
      </c>
      <c r="O3226">
        <f>IF(G3226="","",ABS(G3227-G3226))</f>
        <v>0.16000000000000014</v>
      </c>
      <c r="P3226">
        <f>IF(H3226="","",ABS(H3227-H3226))</f>
        <v>0.1899999999999995</v>
      </c>
      <c r="R3226" s="2">
        <f>E3226-E3225</f>
        <v>1.0416666671517305E-2</v>
      </c>
      <c r="S3226" s="4">
        <f>MROUND(E3226,"0:15")</f>
        <v>45843.427083333328</v>
      </c>
    </row>
    <row r="3227" spans="1:19" x14ac:dyDescent="0.35">
      <c r="A3227">
        <v>2025</v>
      </c>
      <c r="B3227" t="s">
        <v>64</v>
      </c>
      <c r="C3227" t="s">
        <v>65</v>
      </c>
      <c r="D3227">
        <v>271</v>
      </c>
      <c r="E3227" s="39">
        <v>45843.4375</v>
      </c>
      <c r="F3227">
        <v>9.23</v>
      </c>
      <c r="G3227">
        <v>19.96</v>
      </c>
      <c r="H3227">
        <v>8.35</v>
      </c>
      <c r="I3227">
        <v>93</v>
      </c>
      <c r="J3227">
        <f>IF(G3227="",0.5,IF(G3227&lt;=0,2,IF(G3227&gt;=40,2, IF(AND(G3227&gt;0,G3227&lt;1),5,IF(AND(G3227&gt;35,G3227&lt;40),5,IF(O3227&gt;=1.5,1.5,0))))))</f>
        <v>0</v>
      </c>
      <c r="K3227">
        <f>IF(H3227="",0.5,IF(H3227&lt;=0.1,2,IF(H3227&gt;=20,2, IF(AND(H3227&gt;0.1,H3227&lt;0.2),5,IF(AND(H3227&gt;16,H3227&lt;20),5,IF(P3227&gt;=2,1.5,0))))))</f>
        <v>0</v>
      </c>
      <c r="L3227">
        <f>IF(A3227="",0.5,IF(B3227="",0.5,IF(C3227="",0.5,IF(E3227="",0.5,IF(Q3227="Y",0.01,0)))))</f>
        <v>0</v>
      </c>
      <c r="M3227">
        <f>COUNTIF(J3227:L3227,"&gt;0")</f>
        <v>0</v>
      </c>
      <c r="N3227" s="28" t="s">
        <v>66</v>
      </c>
      <c r="O3227">
        <f>IF(G3227="","",ABS(G3228-G3227))</f>
        <v>0.17999999999999972</v>
      </c>
      <c r="P3227">
        <f>IF(H3227="","",ABS(H3228-H3227))</f>
        <v>0.15000000000000036</v>
      </c>
      <c r="R3227" s="2">
        <f>E3227-E3226</f>
        <v>1.0416666664241347E-2</v>
      </c>
      <c r="S3227" s="4">
        <f>MROUND(E3227,"0:15")</f>
        <v>45843.4375</v>
      </c>
    </row>
    <row r="3228" spans="1:19" x14ac:dyDescent="0.35">
      <c r="A3228">
        <v>2025</v>
      </c>
      <c r="B3228" t="s">
        <v>64</v>
      </c>
      <c r="C3228" t="s">
        <v>65</v>
      </c>
      <c r="D3228">
        <v>272</v>
      </c>
      <c r="E3228" s="39">
        <v>45843.447916666664</v>
      </c>
      <c r="F3228">
        <v>9.39</v>
      </c>
      <c r="G3228">
        <v>20.14</v>
      </c>
      <c r="H3228">
        <v>8.5</v>
      </c>
      <c r="I3228">
        <v>94.9</v>
      </c>
      <c r="J3228">
        <f>IF(G3228="",0.5,IF(G3228&lt;=0,2,IF(G3228&gt;=40,2, IF(AND(G3228&gt;0,G3228&lt;1),5,IF(AND(G3228&gt;35,G3228&lt;40),5,IF(O3228&gt;=1.5,1.5,0))))))</f>
        <v>0</v>
      </c>
      <c r="K3228">
        <f>IF(H3228="",0.5,IF(H3228&lt;=0.1,2,IF(H3228&gt;=20,2, IF(AND(H3228&gt;0.1,H3228&lt;0.2),5,IF(AND(H3228&gt;16,H3228&lt;20),5,IF(P3228&gt;=2,1.5,0))))))</f>
        <v>0</v>
      </c>
      <c r="L3228">
        <f>IF(A3228="",0.5,IF(B3228="",0.5,IF(C3228="",0.5,IF(E3228="",0.5,IF(Q3228="Y",0.01,0)))))</f>
        <v>0</v>
      </c>
      <c r="M3228">
        <f>COUNTIF(J3228:L3228,"&gt;0")</f>
        <v>0</v>
      </c>
      <c r="N3228" s="28" t="s">
        <v>66</v>
      </c>
      <c r="O3228">
        <f>IF(G3228="","",ABS(G3229-G3228))</f>
        <v>0.17999999999999972</v>
      </c>
      <c r="P3228">
        <f>IF(H3228="","",ABS(H3229-H3228))</f>
        <v>0.17999999999999972</v>
      </c>
      <c r="R3228" s="2">
        <f>E3228-E3227</f>
        <v>1.0416666664241347E-2</v>
      </c>
      <c r="S3228" s="4">
        <f>MROUND(E3228,"0:15")</f>
        <v>45843.447916666664</v>
      </c>
    </row>
    <row r="3229" spans="1:19" x14ac:dyDescent="0.35">
      <c r="A3229">
        <v>2025</v>
      </c>
      <c r="B3229" t="s">
        <v>64</v>
      </c>
      <c r="C3229" t="s">
        <v>65</v>
      </c>
      <c r="D3229">
        <v>273</v>
      </c>
      <c r="E3229" s="39">
        <v>45843.458333333336</v>
      </c>
      <c r="F3229">
        <v>9.59</v>
      </c>
      <c r="G3229">
        <v>20.32</v>
      </c>
      <c r="H3229">
        <v>8.68</v>
      </c>
      <c r="I3229">
        <v>97.3</v>
      </c>
      <c r="J3229">
        <f>IF(G3229="",0.5,IF(G3229&lt;=0,2,IF(G3229&gt;=40,2, IF(AND(G3229&gt;0,G3229&lt;1),5,IF(AND(G3229&gt;35,G3229&lt;40),5,IF(O3229&gt;=1.5,1.5,0))))))</f>
        <v>0</v>
      </c>
      <c r="K3229">
        <f>IF(H3229="",0.5,IF(H3229&lt;=0.1,2,IF(H3229&gt;=20,2, IF(AND(H3229&gt;0.1,H3229&lt;0.2),5,IF(AND(H3229&gt;16,H3229&lt;20),5,IF(P3229&gt;=2,1.5,0))))))</f>
        <v>0</v>
      </c>
      <c r="L3229">
        <f>IF(A3229="",0.5,IF(B3229="",0.5,IF(C3229="",0.5,IF(E3229="",0.5,IF(Q3229="Y",0.01,0)))))</f>
        <v>0</v>
      </c>
      <c r="M3229">
        <f>COUNTIF(J3229:L3229,"&gt;0")</f>
        <v>0</v>
      </c>
      <c r="N3229" s="28" t="s">
        <v>66</v>
      </c>
      <c r="O3229">
        <f>IF(G3229="","",ABS(G3230-G3229))</f>
        <v>0.19999999999999929</v>
      </c>
      <c r="P3229">
        <f>IF(H3229="","",ABS(H3230-H3229))</f>
        <v>0.22000000000000064</v>
      </c>
      <c r="R3229" s="2">
        <f>E3229-E3228</f>
        <v>1.0416666671517305E-2</v>
      </c>
      <c r="S3229" s="4">
        <f>MROUND(E3229,"0:15")</f>
        <v>45843.458333333328</v>
      </c>
    </row>
    <row r="3230" spans="1:19" x14ac:dyDescent="0.35">
      <c r="A3230">
        <v>2025</v>
      </c>
      <c r="B3230" t="s">
        <v>64</v>
      </c>
      <c r="C3230" t="s">
        <v>65</v>
      </c>
      <c r="D3230">
        <v>274</v>
      </c>
      <c r="E3230" s="39">
        <v>45843.46875</v>
      </c>
      <c r="F3230">
        <v>9.83</v>
      </c>
      <c r="G3230">
        <v>20.52</v>
      </c>
      <c r="H3230">
        <v>8.9</v>
      </c>
      <c r="I3230">
        <v>100.1</v>
      </c>
      <c r="J3230">
        <f>IF(G3230="",0.5,IF(G3230&lt;=0,2,IF(G3230&gt;=40,2, IF(AND(G3230&gt;0,G3230&lt;1),5,IF(AND(G3230&gt;35,G3230&lt;40),5,IF(O3230&gt;=1.5,1.5,0))))))</f>
        <v>0</v>
      </c>
      <c r="K3230">
        <f>IF(H3230="",0.5,IF(H3230&lt;=0.1,2,IF(H3230&gt;=20,2, IF(AND(H3230&gt;0.1,H3230&lt;0.2),5,IF(AND(H3230&gt;16,H3230&lt;20),5,IF(P3230&gt;=2,1.5,0))))))</f>
        <v>0</v>
      </c>
      <c r="L3230">
        <f>IF(A3230="",0.5,IF(B3230="",0.5,IF(C3230="",0.5,IF(E3230="",0.5,IF(Q3230="Y",0.01,0)))))</f>
        <v>0</v>
      </c>
      <c r="M3230">
        <f>COUNTIF(J3230:L3230,"&gt;0")</f>
        <v>0</v>
      </c>
      <c r="N3230" s="28" t="s">
        <v>66</v>
      </c>
      <c r="O3230">
        <f>IF(G3230="","",ABS(G3231-G3230))</f>
        <v>0.19999999999999929</v>
      </c>
      <c r="P3230">
        <f>IF(H3230="","",ABS(H3231-H3230))</f>
        <v>0.15000000000000036</v>
      </c>
      <c r="R3230" s="2">
        <f>E3230-E3229</f>
        <v>1.0416666664241347E-2</v>
      </c>
      <c r="S3230" s="4">
        <f>MROUND(E3230,"0:15")</f>
        <v>45843.46875</v>
      </c>
    </row>
    <row r="3231" spans="1:19" x14ac:dyDescent="0.35">
      <c r="A3231">
        <v>2025</v>
      </c>
      <c r="B3231" t="s">
        <v>64</v>
      </c>
      <c r="C3231" t="s">
        <v>65</v>
      </c>
      <c r="D3231">
        <v>275</v>
      </c>
      <c r="E3231" s="39">
        <v>45843.479166666664</v>
      </c>
      <c r="F3231">
        <v>10</v>
      </c>
      <c r="G3231">
        <v>20.72</v>
      </c>
      <c r="H3231">
        <v>9.0500000000000007</v>
      </c>
      <c r="I3231">
        <v>102.2</v>
      </c>
      <c r="J3231">
        <f>IF(G3231="",0.5,IF(G3231&lt;=0,2,IF(G3231&gt;=40,2, IF(AND(G3231&gt;0,G3231&lt;1),5,IF(AND(G3231&gt;35,G3231&lt;40),5,IF(O3231&gt;=1.5,1.5,0))))))</f>
        <v>0</v>
      </c>
      <c r="K3231">
        <f>IF(H3231="",0.5,IF(H3231&lt;=0.1,2,IF(H3231&gt;=20,2, IF(AND(H3231&gt;0.1,H3231&lt;0.2),5,IF(AND(H3231&gt;16,H3231&lt;20),5,IF(P3231&gt;=2,1.5,0))))))</f>
        <v>0</v>
      </c>
      <c r="L3231">
        <f>IF(A3231="",0.5,IF(B3231="",0.5,IF(C3231="",0.5,IF(E3231="",0.5,IF(Q3231="Y",0.01,0)))))</f>
        <v>0</v>
      </c>
      <c r="M3231">
        <f>COUNTIF(J3231:L3231,"&gt;0")</f>
        <v>0</v>
      </c>
      <c r="N3231" s="28" t="s">
        <v>66</v>
      </c>
      <c r="O3231">
        <f>IF(G3231="","",ABS(G3232-G3231))</f>
        <v>0.22000000000000242</v>
      </c>
      <c r="P3231">
        <f>IF(H3231="","",ABS(H3232-H3231))</f>
        <v>0.16999999999999993</v>
      </c>
      <c r="R3231" s="2">
        <f>E3231-E3230</f>
        <v>1.0416666664241347E-2</v>
      </c>
      <c r="S3231" s="4">
        <f>MROUND(E3231,"0:15")</f>
        <v>45843.479166666664</v>
      </c>
    </row>
    <row r="3232" spans="1:19" x14ac:dyDescent="0.35">
      <c r="A3232">
        <v>2025</v>
      </c>
      <c r="B3232" t="s">
        <v>64</v>
      </c>
      <c r="C3232" t="s">
        <v>65</v>
      </c>
      <c r="D3232">
        <v>276</v>
      </c>
      <c r="E3232" s="39">
        <v>45843.489583333336</v>
      </c>
      <c r="F3232">
        <v>10.19</v>
      </c>
      <c r="G3232">
        <v>20.94</v>
      </c>
      <c r="H3232">
        <v>9.2200000000000006</v>
      </c>
      <c r="I3232">
        <v>104.6</v>
      </c>
      <c r="J3232">
        <f>IF(G3232="",0.5,IF(G3232&lt;=0,2,IF(G3232&gt;=40,2, IF(AND(G3232&gt;0,G3232&lt;1),5,IF(AND(G3232&gt;35,G3232&lt;40),5,IF(O3232&gt;=1.5,1.5,0))))))</f>
        <v>0</v>
      </c>
      <c r="K3232">
        <f>IF(H3232="",0.5,IF(H3232&lt;=0.1,2,IF(H3232&gt;=20,2, IF(AND(H3232&gt;0.1,H3232&lt;0.2),5,IF(AND(H3232&gt;16,H3232&lt;20),5,IF(P3232&gt;=2,1.5,0))))))</f>
        <v>0</v>
      </c>
      <c r="L3232">
        <f>IF(A3232="",0.5,IF(B3232="",0.5,IF(C3232="",0.5,IF(E3232="",0.5,IF(Q3232="Y",0.01,0)))))</f>
        <v>0</v>
      </c>
      <c r="M3232">
        <f>COUNTIF(J3232:L3232,"&gt;0")</f>
        <v>0</v>
      </c>
      <c r="N3232" s="28" t="s">
        <v>66</v>
      </c>
      <c r="O3232">
        <f>IF(G3232="","",ABS(G3233-G3232))</f>
        <v>0.25999999999999801</v>
      </c>
      <c r="P3232">
        <f>IF(H3232="","",ABS(H3233-H3232))</f>
        <v>0.12999999999999901</v>
      </c>
      <c r="R3232" s="2">
        <f>E3232-E3231</f>
        <v>1.0416666671517305E-2</v>
      </c>
      <c r="S3232" s="4">
        <f>MROUND(E3232,"0:15")</f>
        <v>45843.489583333328</v>
      </c>
    </row>
    <row r="3233" spans="1:19" x14ac:dyDescent="0.35">
      <c r="A3233">
        <v>2025</v>
      </c>
      <c r="B3233" t="s">
        <v>64</v>
      </c>
      <c r="C3233" t="s">
        <v>65</v>
      </c>
      <c r="D3233">
        <v>277</v>
      </c>
      <c r="E3233" s="39">
        <v>45843.5</v>
      </c>
      <c r="F3233">
        <v>10.34</v>
      </c>
      <c r="G3233">
        <v>21.2</v>
      </c>
      <c r="H3233">
        <v>9.35</v>
      </c>
      <c r="I3233">
        <v>106.7</v>
      </c>
      <c r="J3233">
        <f>IF(G3233="",0.5,IF(G3233&lt;=0,2,IF(G3233&gt;=40,2, IF(AND(G3233&gt;0,G3233&lt;1),5,IF(AND(G3233&gt;35,G3233&lt;40),5,IF(O3233&gt;=1.5,1.5,0))))))</f>
        <v>0</v>
      </c>
      <c r="K3233">
        <f>IF(H3233="",0.5,IF(H3233&lt;=0.1,2,IF(H3233&gt;=20,2, IF(AND(H3233&gt;0.1,H3233&lt;0.2),5,IF(AND(H3233&gt;16,H3233&lt;20),5,IF(P3233&gt;=2,1.5,0))))))</f>
        <v>0</v>
      </c>
      <c r="L3233">
        <f>IF(A3233="",0.5,IF(B3233="",0.5,IF(C3233="",0.5,IF(E3233="",0.5,IF(Q3233="Y",0.01,0)))))</f>
        <v>0</v>
      </c>
      <c r="M3233">
        <f>COUNTIF(J3233:L3233,"&gt;0")</f>
        <v>0</v>
      </c>
      <c r="N3233" s="28" t="s">
        <v>66</v>
      </c>
      <c r="O3233">
        <f>IF(G3233="","",ABS(G3234-G3233))</f>
        <v>0.24000000000000199</v>
      </c>
      <c r="P3233">
        <f>IF(H3233="","",ABS(H3234-H3233))</f>
        <v>0.16999999999999993</v>
      </c>
      <c r="R3233" s="2">
        <f>E3233-E3232</f>
        <v>1.0416666664241347E-2</v>
      </c>
      <c r="S3233" s="4">
        <f>MROUND(E3233,"0:15")</f>
        <v>45843.5</v>
      </c>
    </row>
    <row r="3234" spans="1:19" x14ac:dyDescent="0.35">
      <c r="A3234">
        <v>2025</v>
      </c>
      <c r="B3234" t="s">
        <v>64</v>
      </c>
      <c r="C3234" t="s">
        <v>65</v>
      </c>
      <c r="D3234">
        <v>278</v>
      </c>
      <c r="E3234" s="39">
        <v>45843.510416666664</v>
      </c>
      <c r="F3234">
        <v>10.52</v>
      </c>
      <c r="G3234">
        <v>21.44</v>
      </c>
      <c r="H3234">
        <v>9.52</v>
      </c>
      <c r="I3234">
        <v>109</v>
      </c>
      <c r="J3234">
        <f>IF(G3234="",0.5,IF(G3234&lt;=0,2,IF(G3234&gt;=40,2, IF(AND(G3234&gt;0,G3234&lt;1),5,IF(AND(G3234&gt;35,G3234&lt;40),5,IF(O3234&gt;=1.5,1.5,0))))))</f>
        <v>0</v>
      </c>
      <c r="K3234">
        <f>IF(H3234="",0.5,IF(H3234&lt;=0.1,2,IF(H3234&gt;=20,2, IF(AND(H3234&gt;0.1,H3234&lt;0.2),5,IF(AND(H3234&gt;16,H3234&lt;20),5,IF(P3234&gt;=2,1.5,0))))))</f>
        <v>0</v>
      </c>
      <c r="L3234">
        <f>IF(A3234="",0.5,IF(B3234="",0.5,IF(C3234="",0.5,IF(E3234="",0.5,IF(Q3234="Y",0.01,0)))))</f>
        <v>0</v>
      </c>
      <c r="M3234">
        <f>COUNTIF(J3234:L3234,"&gt;0")</f>
        <v>0</v>
      </c>
      <c r="N3234" s="28" t="s">
        <v>66</v>
      </c>
      <c r="O3234">
        <f>IF(G3234="","",ABS(G3235-G3234))</f>
        <v>0.25999999999999801</v>
      </c>
      <c r="P3234">
        <f>IF(H3234="","",ABS(H3235-H3234))</f>
        <v>0.15000000000000036</v>
      </c>
      <c r="R3234" s="2">
        <f>E3234-E3233</f>
        <v>1.0416666664241347E-2</v>
      </c>
      <c r="S3234" s="4">
        <f>MROUND(E3234,"0:15")</f>
        <v>45843.510416666664</v>
      </c>
    </row>
    <row r="3235" spans="1:19" x14ac:dyDescent="0.35">
      <c r="A3235">
        <v>2025</v>
      </c>
      <c r="B3235" t="s">
        <v>64</v>
      </c>
      <c r="C3235" t="s">
        <v>65</v>
      </c>
      <c r="D3235">
        <v>279</v>
      </c>
      <c r="E3235" s="39">
        <v>45843.520833333336</v>
      </c>
      <c r="F3235">
        <v>10.69</v>
      </c>
      <c r="G3235">
        <v>21.7</v>
      </c>
      <c r="H3235">
        <v>9.67</v>
      </c>
      <c r="I3235">
        <v>111.4</v>
      </c>
      <c r="J3235">
        <f>IF(G3235="",0.5,IF(G3235&lt;=0,2,IF(G3235&gt;=40,2, IF(AND(G3235&gt;0,G3235&lt;1),5,IF(AND(G3235&gt;35,G3235&lt;40),5,IF(O3235&gt;=1.5,1.5,0))))))</f>
        <v>0</v>
      </c>
      <c r="K3235">
        <f>IF(H3235="",0.5,IF(H3235&lt;=0.1,2,IF(H3235&gt;=20,2, IF(AND(H3235&gt;0.1,H3235&lt;0.2),5,IF(AND(H3235&gt;16,H3235&lt;20),5,IF(P3235&gt;=2,1.5,0))))))</f>
        <v>0</v>
      </c>
      <c r="L3235">
        <f>IF(A3235="",0.5,IF(B3235="",0.5,IF(C3235="",0.5,IF(E3235="",0.5,IF(Q3235="Y",0.01,0)))))</f>
        <v>0</v>
      </c>
      <c r="M3235">
        <f>COUNTIF(J3235:L3235,"&gt;0")</f>
        <v>0</v>
      </c>
      <c r="N3235" s="28" t="s">
        <v>66</v>
      </c>
      <c r="O3235">
        <f>IF(G3235="","",ABS(G3236-G3235))</f>
        <v>0.24000000000000199</v>
      </c>
      <c r="P3235">
        <f>IF(H3235="","",ABS(H3236-H3235))</f>
        <v>0.10999999999999943</v>
      </c>
      <c r="R3235" s="2">
        <f>E3235-E3234</f>
        <v>1.0416666671517305E-2</v>
      </c>
      <c r="S3235" s="4">
        <f>MROUND(E3235,"0:15")</f>
        <v>45843.520833333328</v>
      </c>
    </row>
    <row r="3236" spans="1:19" x14ac:dyDescent="0.35">
      <c r="A3236">
        <v>2025</v>
      </c>
      <c r="B3236" t="s">
        <v>64</v>
      </c>
      <c r="C3236" t="s">
        <v>65</v>
      </c>
      <c r="D3236">
        <v>280</v>
      </c>
      <c r="E3236" s="39">
        <v>45843.53125</v>
      </c>
      <c r="F3236">
        <v>10.81</v>
      </c>
      <c r="G3236">
        <v>21.94</v>
      </c>
      <c r="H3236">
        <v>9.7799999999999994</v>
      </c>
      <c r="I3236">
        <v>113.1</v>
      </c>
      <c r="J3236">
        <f>IF(G3236="",0.5,IF(G3236&lt;=0,2,IF(G3236&gt;=40,2, IF(AND(G3236&gt;0,G3236&lt;1),5,IF(AND(G3236&gt;35,G3236&lt;40),5,IF(O3236&gt;=1.5,1.5,0))))))</f>
        <v>0</v>
      </c>
      <c r="K3236">
        <f>IF(H3236="",0.5,IF(H3236&lt;=0.1,2,IF(H3236&gt;=20,2, IF(AND(H3236&gt;0.1,H3236&lt;0.2),5,IF(AND(H3236&gt;16,H3236&lt;20),5,IF(P3236&gt;=2,1.5,0))))))</f>
        <v>0</v>
      </c>
      <c r="L3236">
        <f>IF(A3236="",0.5,IF(B3236="",0.5,IF(C3236="",0.5,IF(E3236="",0.5,IF(Q3236="Y",0.01,0)))))</f>
        <v>0</v>
      </c>
      <c r="M3236">
        <f>COUNTIF(J3236:L3236,"&gt;0")</f>
        <v>0</v>
      </c>
      <c r="N3236" s="28" t="s">
        <v>66</v>
      </c>
      <c r="O3236">
        <f>IF(G3236="","",ABS(G3237-G3236))</f>
        <v>0.25999999999999801</v>
      </c>
      <c r="P3236">
        <f>IF(H3236="","",ABS(H3237-H3236))</f>
        <v>0.11000000000000121</v>
      </c>
      <c r="R3236" s="2">
        <f>E3236-E3235</f>
        <v>1.0416666664241347E-2</v>
      </c>
      <c r="S3236" s="4">
        <f>MROUND(E3236,"0:15")</f>
        <v>45843.53125</v>
      </c>
    </row>
    <row r="3237" spans="1:19" x14ac:dyDescent="0.35">
      <c r="A3237">
        <v>2025</v>
      </c>
      <c r="B3237" t="s">
        <v>64</v>
      </c>
      <c r="C3237" t="s">
        <v>65</v>
      </c>
      <c r="D3237">
        <v>281</v>
      </c>
      <c r="E3237" s="39">
        <v>45843.541666666664</v>
      </c>
      <c r="F3237">
        <v>10.94</v>
      </c>
      <c r="G3237">
        <v>22.2</v>
      </c>
      <c r="H3237">
        <v>9.89</v>
      </c>
      <c r="I3237">
        <v>115</v>
      </c>
      <c r="J3237">
        <f>IF(G3237="",0.5,IF(G3237&lt;=0,2,IF(G3237&gt;=40,2, IF(AND(G3237&gt;0,G3237&lt;1),5,IF(AND(G3237&gt;35,G3237&lt;40),5,IF(O3237&gt;=1.5,1.5,0))))))</f>
        <v>0</v>
      </c>
      <c r="K3237">
        <f>IF(H3237="",0.5,IF(H3237&lt;=0.1,2,IF(H3237&gt;=20,2, IF(AND(H3237&gt;0.1,H3237&lt;0.2),5,IF(AND(H3237&gt;16,H3237&lt;20),5,IF(P3237&gt;=2,1.5,0))))))</f>
        <v>0</v>
      </c>
      <c r="L3237">
        <f>IF(A3237="",0.5,IF(B3237="",0.5,IF(C3237="",0.5,IF(E3237="",0.5,IF(Q3237="Y",0.01,0)))))</f>
        <v>0</v>
      </c>
      <c r="M3237">
        <f>COUNTIF(J3237:L3237,"&gt;0")</f>
        <v>0</v>
      </c>
      <c r="N3237" s="28" t="s">
        <v>66</v>
      </c>
      <c r="O3237">
        <f>IF(G3237="","",ABS(G3238-G3237))</f>
        <v>0.26000000000000156</v>
      </c>
      <c r="P3237">
        <f>IF(H3237="","",ABS(H3238-H3237))</f>
        <v>9.9999999999999645E-2</v>
      </c>
      <c r="R3237" s="2">
        <f>E3237-E3236</f>
        <v>1.0416666664241347E-2</v>
      </c>
      <c r="S3237" s="4">
        <f>MROUND(E3237,"0:15")</f>
        <v>45843.541666666664</v>
      </c>
    </row>
    <row r="3238" spans="1:19" x14ac:dyDescent="0.35">
      <c r="A3238">
        <v>2025</v>
      </c>
      <c r="B3238" t="s">
        <v>64</v>
      </c>
      <c r="C3238" t="s">
        <v>65</v>
      </c>
      <c r="D3238">
        <v>282</v>
      </c>
      <c r="E3238" s="39">
        <v>45843.552083333336</v>
      </c>
      <c r="F3238">
        <v>11.05</v>
      </c>
      <c r="G3238">
        <v>22.46</v>
      </c>
      <c r="H3238">
        <v>9.99</v>
      </c>
      <c r="I3238">
        <v>116.8</v>
      </c>
      <c r="J3238">
        <f>IF(G3238="",0.5,IF(G3238&lt;=0,2,IF(G3238&gt;=40,2, IF(AND(G3238&gt;0,G3238&lt;1),5,IF(AND(G3238&gt;35,G3238&lt;40),5,IF(O3238&gt;=1.5,1.5,0))))))</f>
        <v>0</v>
      </c>
      <c r="K3238">
        <f>IF(H3238="",0.5,IF(H3238&lt;=0.1,2,IF(H3238&gt;=20,2, IF(AND(H3238&gt;0.1,H3238&lt;0.2),5,IF(AND(H3238&gt;16,H3238&lt;20),5,IF(P3238&gt;=2,1.5,0))))))</f>
        <v>0</v>
      </c>
      <c r="L3238">
        <f>IF(A3238="",0.5,IF(B3238="",0.5,IF(C3238="",0.5,IF(E3238="",0.5,IF(Q3238="Y",0.01,0)))))</f>
        <v>0</v>
      </c>
      <c r="M3238">
        <f>COUNTIF(J3238:L3238,"&gt;0")</f>
        <v>0</v>
      </c>
      <c r="N3238" s="28" t="s">
        <v>66</v>
      </c>
      <c r="O3238">
        <f>IF(G3238="","",ABS(G3239-G3238))</f>
        <v>0.23999999999999844</v>
      </c>
      <c r="P3238">
        <f>IF(H3238="","",ABS(H3239-H3238))</f>
        <v>0.10999999999999943</v>
      </c>
      <c r="R3238" s="2">
        <f>E3238-E3237</f>
        <v>1.0416666671517305E-2</v>
      </c>
      <c r="S3238" s="4">
        <f>MROUND(E3238,"0:15")</f>
        <v>45843.552083333328</v>
      </c>
    </row>
    <row r="3239" spans="1:19" x14ac:dyDescent="0.35">
      <c r="A3239">
        <v>2025</v>
      </c>
      <c r="B3239" t="s">
        <v>64</v>
      </c>
      <c r="C3239" t="s">
        <v>65</v>
      </c>
      <c r="D3239">
        <v>283</v>
      </c>
      <c r="E3239" s="39">
        <v>45843.5625</v>
      </c>
      <c r="F3239">
        <v>11.17</v>
      </c>
      <c r="G3239">
        <v>22.7</v>
      </c>
      <c r="H3239">
        <v>10.1</v>
      </c>
      <c r="I3239">
        <v>118.6</v>
      </c>
      <c r="J3239">
        <f>IF(G3239="",0.5,IF(G3239&lt;=0,2,IF(G3239&gt;=40,2, IF(AND(G3239&gt;0,G3239&lt;1),5,IF(AND(G3239&gt;35,G3239&lt;40),5,IF(O3239&gt;=1.5,1.5,0))))))</f>
        <v>0</v>
      </c>
      <c r="K3239">
        <f>IF(H3239="",0.5,IF(H3239&lt;=0.1,2,IF(H3239&gt;=20,2, IF(AND(H3239&gt;0.1,H3239&lt;0.2),5,IF(AND(H3239&gt;16,H3239&lt;20),5,IF(P3239&gt;=2,1.5,0))))))</f>
        <v>0</v>
      </c>
      <c r="L3239">
        <f>IF(A3239="",0.5,IF(B3239="",0.5,IF(C3239="",0.5,IF(E3239="",0.5,IF(Q3239="Y",0.01,0)))))</f>
        <v>0</v>
      </c>
      <c r="M3239">
        <f>COUNTIF(J3239:L3239,"&gt;0")</f>
        <v>0</v>
      </c>
      <c r="N3239" s="28" t="s">
        <v>66</v>
      </c>
      <c r="O3239">
        <f>IF(G3239="","",ABS(G3240-G3239))</f>
        <v>0.26000000000000156</v>
      </c>
      <c r="P3239">
        <f>IF(H3239="","",ABS(H3240-H3239))</f>
        <v>8.0000000000000071E-2</v>
      </c>
      <c r="R3239" s="2">
        <f>E3239-E3238</f>
        <v>1.0416666664241347E-2</v>
      </c>
      <c r="S3239" s="4">
        <f>MROUND(E3239,"0:15")</f>
        <v>45843.5625</v>
      </c>
    </row>
    <row r="3240" spans="1:19" x14ac:dyDescent="0.35">
      <c r="A3240">
        <v>2025</v>
      </c>
      <c r="B3240" t="s">
        <v>64</v>
      </c>
      <c r="C3240" t="s">
        <v>65</v>
      </c>
      <c r="D3240">
        <v>284</v>
      </c>
      <c r="E3240" s="39">
        <v>45843.572916666664</v>
      </c>
      <c r="F3240">
        <v>11.26</v>
      </c>
      <c r="G3240">
        <v>22.96</v>
      </c>
      <c r="H3240">
        <v>10.18</v>
      </c>
      <c r="I3240">
        <v>120.1</v>
      </c>
      <c r="J3240">
        <f>IF(G3240="",0.5,IF(G3240&lt;=0,2,IF(G3240&gt;=40,2, IF(AND(G3240&gt;0,G3240&lt;1),5,IF(AND(G3240&gt;35,G3240&lt;40),5,IF(O3240&gt;=1.5,1.5,0))))))</f>
        <v>0</v>
      </c>
      <c r="K3240">
        <f>IF(H3240="",0.5,IF(H3240&lt;=0.1,2,IF(H3240&gt;=20,2, IF(AND(H3240&gt;0.1,H3240&lt;0.2),5,IF(AND(H3240&gt;16,H3240&lt;20),5,IF(P3240&gt;=2,1.5,0))))))</f>
        <v>0</v>
      </c>
      <c r="L3240">
        <f>IF(A3240="",0.5,IF(B3240="",0.5,IF(C3240="",0.5,IF(E3240="",0.5,IF(Q3240="Y",0.01,0)))))</f>
        <v>0</v>
      </c>
      <c r="M3240">
        <f>COUNTIF(J3240:L3240,"&gt;0")</f>
        <v>0</v>
      </c>
      <c r="N3240" s="28" t="s">
        <v>66</v>
      </c>
      <c r="O3240">
        <f>IF(G3240="","",ABS(G3241-G3240))</f>
        <v>0.23999999999999844</v>
      </c>
      <c r="P3240">
        <f>IF(H3240="","",ABS(H3241-H3240))</f>
        <v>8.0000000000000071E-2</v>
      </c>
      <c r="R3240" s="2">
        <f>E3240-E3239</f>
        <v>1.0416666664241347E-2</v>
      </c>
      <c r="S3240" s="4">
        <f>MROUND(E3240,"0:15")</f>
        <v>45843.572916666664</v>
      </c>
    </row>
    <row r="3241" spans="1:19" x14ac:dyDescent="0.35">
      <c r="A3241">
        <v>2025</v>
      </c>
      <c r="B3241" t="s">
        <v>64</v>
      </c>
      <c r="C3241" t="s">
        <v>65</v>
      </c>
      <c r="D3241">
        <v>285</v>
      </c>
      <c r="E3241" s="39">
        <v>45843.583333333336</v>
      </c>
      <c r="F3241">
        <v>11.35</v>
      </c>
      <c r="G3241">
        <v>23.2</v>
      </c>
      <c r="H3241">
        <v>10.26</v>
      </c>
      <c r="I3241">
        <v>121.6</v>
      </c>
      <c r="J3241">
        <f>IF(G3241="",0.5,IF(G3241&lt;=0,2,IF(G3241&gt;=40,2, IF(AND(G3241&gt;0,G3241&lt;1),5,IF(AND(G3241&gt;35,G3241&lt;40),5,IF(O3241&gt;=1.5,1.5,0))))))</f>
        <v>0</v>
      </c>
      <c r="K3241">
        <f>IF(H3241="",0.5,IF(H3241&lt;=0.1,2,IF(H3241&gt;=20,2, IF(AND(H3241&gt;0.1,H3241&lt;0.2),5,IF(AND(H3241&gt;16,H3241&lt;20),5,IF(P3241&gt;=2,1.5,0))))))</f>
        <v>0</v>
      </c>
      <c r="L3241">
        <f>IF(A3241="",0.5,IF(B3241="",0.5,IF(C3241="",0.5,IF(E3241="",0.5,IF(Q3241="Y",0.01,0)))))</f>
        <v>0</v>
      </c>
      <c r="M3241">
        <f>COUNTIF(J3241:L3241,"&gt;0")</f>
        <v>0</v>
      </c>
      <c r="N3241" s="28" t="s">
        <v>66</v>
      </c>
      <c r="O3241">
        <f>IF(G3241="","",ABS(G3242-G3241))</f>
        <v>0.24000000000000199</v>
      </c>
      <c r="P3241">
        <f>IF(H3241="","",ABS(H3242-H3241))</f>
        <v>2.9999999999999361E-2</v>
      </c>
      <c r="R3241" s="2">
        <f>E3241-E3240</f>
        <v>1.0416666671517305E-2</v>
      </c>
      <c r="S3241" s="4">
        <f>MROUND(E3241,"0:15")</f>
        <v>45843.583333333328</v>
      </c>
    </row>
    <row r="3242" spans="1:19" x14ac:dyDescent="0.35">
      <c r="A3242">
        <v>2025</v>
      </c>
      <c r="B3242" t="s">
        <v>64</v>
      </c>
      <c r="C3242" t="s">
        <v>65</v>
      </c>
      <c r="D3242">
        <v>286</v>
      </c>
      <c r="E3242" s="39">
        <v>45843.59375</v>
      </c>
      <c r="F3242">
        <v>11.38</v>
      </c>
      <c r="G3242">
        <v>23.44</v>
      </c>
      <c r="H3242">
        <v>10.29</v>
      </c>
      <c r="I3242">
        <v>122.5</v>
      </c>
      <c r="J3242">
        <f>IF(G3242="",0.5,IF(G3242&lt;=0,2,IF(G3242&gt;=40,2, IF(AND(G3242&gt;0,G3242&lt;1),5,IF(AND(G3242&gt;35,G3242&lt;40),5,IF(O3242&gt;=1.5,1.5,0))))))</f>
        <v>0</v>
      </c>
      <c r="K3242">
        <f>IF(H3242="",0.5,IF(H3242&lt;=0.1,2,IF(H3242&gt;=20,2, IF(AND(H3242&gt;0.1,H3242&lt;0.2),5,IF(AND(H3242&gt;16,H3242&lt;20),5,IF(P3242&gt;=2,1.5,0))))))</f>
        <v>0</v>
      </c>
      <c r="L3242">
        <f>IF(A3242="",0.5,IF(B3242="",0.5,IF(C3242="",0.5,IF(E3242="",0.5,IF(Q3242="Y",0.01,0)))))</f>
        <v>0</v>
      </c>
      <c r="M3242">
        <f>COUNTIF(J3242:L3242,"&gt;0")</f>
        <v>0</v>
      </c>
      <c r="N3242" s="28" t="s">
        <v>66</v>
      </c>
      <c r="O3242">
        <f>IF(G3242="","",ABS(G3243-G3242))</f>
        <v>0.19999999999999929</v>
      </c>
      <c r="P3242">
        <f>IF(H3242="","",ABS(H3243-H3242))</f>
        <v>7.0000000000000284E-2</v>
      </c>
      <c r="R3242" s="2">
        <f>E3242-E3241</f>
        <v>1.0416666664241347E-2</v>
      </c>
      <c r="S3242" s="4">
        <f>MROUND(E3242,"0:15")</f>
        <v>45843.59375</v>
      </c>
    </row>
    <row r="3243" spans="1:19" x14ac:dyDescent="0.35">
      <c r="A3243">
        <v>2025</v>
      </c>
      <c r="B3243" t="s">
        <v>64</v>
      </c>
      <c r="C3243" t="s">
        <v>65</v>
      </c>
      <c r="D3243">
        <v>287</v>
      </c>
      <c r="E3243" s="39">
        <v>45843.604166666664</v>
      </c>
      <c r="F3243">
        <v>11.46</v>
      </c>
      <c r="G3243">
        <v>23.64</v>
      </c>
      <c r="H3243">
        <v>10.36</v>
      </c>
      <c r="I3243">
        <v>123.8</v>
      </c>
      <c r="J3243">
        <f>IF(G3243="",0.5,IF(G3243&lt;=0,2,IF(G3243&gt;=40,2, IF(AND(G3243&gt;0,G3243&lt;1),5,IF(AND(G3243&gt;35,G3243&lt;40),5,IF(O3243&gt;=1.5,1.5,0))))))</f>
        <v>0</v>
      </c>
      <c r="K3243">
        <f>IF(H3243="",0.5,IF(H3243&lt;=0.1,2,IF(H3243&gt;=20,2, IF(AND(H3243&gt;0.1,H3243&lt;0.2),5,IF(AND(H3243&gt;16,H3243&lt;20),5,IF(P3243&gt;=2,1.5,0))))))</f>
        <v>0</v>
      </c>
      <c r="L3243">
        <f>IF(A3243="",0.5,IF(B3243="",0.5,IF(C3243="",0.5,IF(E3243="",0.5,IF(Q3243="Y",0.01,0)))))</f>
        <v>0</v>
      </c>
      <c r="M3243">
        <f>COUNTIF(J3243:L3243,"&gt;0")</f>
        <v>0</v>
      </c>
      <c r="N3243" s="28" t="s">
        <v>66</v>
      </c>
      <c r="O3243">
        <f>IF(G3243="","",ABS(G3244-G3243))</f>
        <v>0.17999999999999972</v>
      </c>
      <c r="P3243">
        <f>IF(H3243="","",ABS(H3244-H3243))</f>
        <v>2.9999999999999361E-2</v>
      </c>
      <c r="R3243" s="2">
        <f>E3243-E3242</f>
        <v>1.0416666664241347E-2</v>
      </c>
      <c r="S3243" s="4">
        <f>MROUND(E3243,"0:15")</f>
        <v>45843.604166666664</v>
      </c>
    </row>
    <row r="3244" spans="1:19" x14ac:dyDescent="0.35">
      <c r="A3244">
        <v>2025</v>
      </c>
      <c r="B3244" t="s">
        <v>64</v>
      </c>
      <c r="C3244" t="s">
        <v>65</v>
      </c>
      <c r="D3244">
        <v>288</v>
      </c>
      <c r="E3244" s="39">
        <v>45843.614583333336</v>
      </c>
      <c r="F3244">
        <v>11.43</v>
      </c>
      <c r="G3244">
        <v>23.82</v>
      </c>
      <c r="H3244">
        <v>10.33</v>
      </c>
      <c r="I3244">
        <v>123.9</v>
      </c>
      <c r="J3244">
        <f>IF(G3244="",0.5,IF(G3244&lt;=0,2,IF(G3244&gt;=40,2, IF(AND(G3244&gt;0,G3244&lt;1),5,IF(AND(G3244&gt;35,G3244&lt;40),5,IF(O3244&gt;=1.5,1.5,0))))))</f>
        <v>0</v>
      </c>
      <c r="K3244">
        <f>IF(H3244="",0.5,IF(H3244&lt;=0.1,2,IF(H3244&gt;=20,2, IF(AND(H3244&gt;0.1,H3244&lt;0.2),5,IF(AND(H3244&gt;16,H3244&lt;20),5,IF(P3244&gt;=2,1.5,0))))))</f>
        <v>0</v>
      </c>
      <c r="L3244">
        <f>IF(A3244="",0.5,IF(B3244="",0.5,IF(C3244="",0.5,IF(E3244="",0.5,IF(Q3244="Y",0.01,0)))))</f>
        <v>0</v>
      </c>
      <c r="M3244">
        <f>COUNTIF(J3244:L3244,"&gt;0")</f>
        <v>0</v>
      </c>
      <c r="N3244" s="28" t="s">
        <v>66</v>
      </c>
      <c r="O3244">
        <f>IF(G3244="","",ABS(G3245-G3244))</f>
        <v>0.17999999999999972</v>
      </c>
      <c r="P3244">
        <f>IF(H3244="","",ABS(H3245-H3244))</f>
        <v>3.9999999999999147E-2</v>
      </c>
      <c r="R3244" s="2">
        <f>E3244-E3243</f>
        <v>1.0416666671517305E-2</v>
      </c>
      <c r="S3244" s="4">
        <f>MROUND(E3244,"0:15")</f>
        <v>45843.614583333328</v>
      </c>
    </row>
    <row r="3245" spans="1:19" x14ac:dyDescent="0.35">
      <c r="A3245">
        <v>2025</v>
      </c>
      <c r="B3245" t="s">
        <v>64</v>
      </c>
      <c r="C3245" t="s">
        <v>65</v>
      </c>
      <c r="D3245">
        <v>289</v>
      </c>
      <c r="E3245" s="39">
        <v>45843.625</v>
      </c>
      <c r="F3245">
        <v>11.47</v>
      </c>
      <c r="G3245">
        <v>24</v>
      </c>
      <c r="H3245">
        <v>10.37</v>
      </c>
      <c r="I3245">
        <v>124.7</v>
      </c>
      <c r="J3245">
        <f>IF(G3245="",0.5,IF(G3245&lt;=0,2,IF(G3245&gt;=40,2, IF(AND(G3245&gt;0,G3245&lt;1),5,IF(AND(G3245&gt;35,G3245&lt;40),5,IF(O3245&gt;=1.5,1.5,0))))))</f>
        <v>0</v>
      </c>
      <c r="K3245">
        <f>IF(H3245="",0.5,IF(H3245&lt;=0.1,2,IF(H3245&gt;=20,2, IF(AND(H3245&gt;0.1,H3245&lt;0.2),5,IF(AND(H3245&gt;16,H3245&lt;20),5,IF(P3245&gt;=2,1.5,0))))))</f>
        <v>0</v>
      </c>
      <c r="L3245">
        <f>IF(A3245="",0.5,IF(B3245="",0.5,IF(C3245="",0.5,IF(E3245="",0.5,IF(Q3245="Y",0.01,0)))))</f>
        <v>0</v>
      </c>
      <c r="M3245">
        <f>COUNTIF(J3245:L3245,"&gt;0")</f>
        <v>0</v>
      </c>
      <c r="N3245" s="28" t="s">
        <v>66</v>
      </c>
      <c r="O3245">
        <f>IF(G3245="","",ABS(G3246-G3245))</f>
        <v>0.16000000000000014</v>
      </c>
      <c r="P3245">
        <f>IF(H3245="","",ABS(H3246-H3245))</f>
        <v>3.9999999999999147E-2</v>
      </c>
      <c r="R3245" s="2">
        <f>E3245-E3244</f>
        <v>1.0416666664241347E-2</v>
      </c>
      <c r="S3245" s="4">
        <f>MROUND(E3245,"0:15")</f>
        <v>45843.625</v>
      </c>
    </row>
    <row r="3246" spans="1:19" x14ac:dyDescent="0.35">
      <c r="A3246">
        <v>2025</v>
      </c>
      <c r="B3246" t="s">
        <v>64</v>
      </c>
      <c r="C3246" t="s">
        <v>65</v>
      </c>
      <c r="D3246">
        <v>290</v>
      </c>
      <c r="E3246" s="39">
        <v>45843.635416666664</v>
      </c>
      <c r="F3246">
        <v>11.43</v>
      </c>
      <c r="G3246">
        <v>24.16</v>
      </c>
      <c r="H3246">
        <v>10.33</v>
      </c>
      <c r="I3246">
        <v>124.6</v>
      </c>
      <c r="J3246">
        <f>IF(G3246="",0.5,IF(G3246&lt;=0,2,IF(G3246&gt;=40,2, IF(AND(G3246&gt;0,G3246&lt;1),5,IF(AND(G3246&gt;35,G3246&lt;40),5,IF(O3246&gt;=1.5,1.5,0))))))</f>
        <v>0</v>
      </c>
      <c r="K3246">
        <f>IF(H3246="",0.5,IF(H3246&lt;=0.1,2,IF(H3246&gt;=20,2, IF(AND(H3246&gt;0.1,H3246&lt;0.2),5,IF(AND(H3246&gt;16,H3246&lt;20),5,IF(P3246&gt;=2,1.5,0))))))</f>
        <v>0</v>
      </c>
      <c r="L3246">
        <f>IF(A3246="",0.5,IF(B3246="",0.5,IF(C3246="",0.5,IF(E3246="",0.5,IF(Q3246="Y",0.01,0)))))</f>
        <v>0</v>
      </c>
      <c r="M3246">
        <f>COUNTIF(J3246:L3246,"&gt;0")</f>
        <v>0</v>
      </c>
      <c r="N3246" s="28" t="s">
        <v>66</v>
      </c>
      <c r="O3246">
        <f>IF(G3246="","",ABS(G3247-G3246))</f>
        <v>0.12000000000000099</v>
      </c>
      <c r="P3246">
        <f>IF(H3246="","",ABS(H3247-H3246))</f>
        <v>6.0000000000000497E-2</v>
      </c>
      <c r="R3246" s="2">
        <f>E3246-E3245</f>
        <v>1.0416666664241347E-2</v>
      </c>
      <c r="S3246" s="4">
        <f>MROUND(E3246,"0:15")</f>
        <v>45843.635416666664</v>
      </c>
    </row>
    <row r="3247" spans="1:19" x14ac:dyDescent="0.35">
      <c r="A3247">
        <v>2025</v>
      </c>
      <c r="B3247" t="s">
        <v>64</v>
      </c>
      <c r="C3247" t="s">
        <v>65</v>
      </c>
      <c r="D3247">
        <v>291</v>
      </c>
      <c r="E3247" s="39">
        <v>45843.645833333336</v>
      </c>
      <c r="F3247">
        <v>11.37</v>
      </c>
      <c r="G3247">
        <v>24.28</v>
      </c>
      <c r="H3247">
        <v>10.27</v>
      </c>
      <c r="I3247">
        <v>124.3</v>
      </c>
      <c r="J3247">
        <f>IF(G3247="",0.5,IF(G3247&lt;=0,2,IF(G3247&gt;=40,2, IF(AND(G3247&gt;0,G3247&lt;1),5,IF(AND(G3247&gt;35,G3247&lt;40),5,IF(O3247&gt;=1.5,1.5,0))))))</f>
        <v>0</v>
      </c>
      <c r="K3247">
        <f>IF(H3247="",0.5,IF(H3247&lt;=0.1,2,IF(H3247&gt;=20,2, IF(AND(H3247&gt;0.1,H3247&lt;0.2),5,IF(AND(H3247&gt;16,H3247&lt;20),5,IF(P3247&gt;=2,1.5,0))))))</f>
        <v>0</v>
      </c>
      <c r="L3247">
        <f>IF(A3247="",0.5,IF(B3247="",0.5,IF(C3247="",0.5,IF(E3247="",0.5,IF(Q3247="Y",0.01,0)))))</f>
        <v>0</v>
      </c>
      <c r="M3247">
        <f>COUNTIF(J3247:L3247,"&gt;0")</f>
        <v>0</v>
      </c>
      <c r="N3247" s="28" t="s">
        <v>66</v>
      </c>
      <c r="O3247">
        <f>IF(G3247="","",ABS(G3248-G3247))</f>
        <v>0.11999999999999744</v>
      </c>
      <c r="P3247">
        <f>IF(H3247="","",ABS(H3248-H3247))</f>
        <v>3.9999999999999147E-2</v>
      </c>
      <c r="R3247" s="2">
        <f>E3247-E3246</f>
        <v>1.0416666671517305E-2</v>
      </c>
      <c r="S3247" s="4">
        <f>MROUND(E3247,"0:15")</f>
        <v>45843.645833333328</v>
      </c>
    </row>
    <row r="3248" spans="1:19" x14ac:dyDescent="0.35">
      <c r="A3248">
        <v>2025</v>
      </c>
      <c r="B3248" t="s">
        <v>64</v>
      </c>
      <c r="C3248" t="s">
        <v>65</v>
      </c>
      <c r="D3248">
        <v>292</v>
      </c>
      <c r="E3248" s="39">
        <v>45843.65625</v>
      </c>
      <c r="F3248">
        <v>11.32</v>
      </c>
      <c r="G3248">
        <v>24.4</v>
      </c>
      <c r="H3248">
        <v>10.23</v>
      </c>
      <c r="I3248">
        <v>124</v>
      </c>
      <c r="J3248">
        <f>IF(G3248="",0.5,IF(G3248&lt;=0,2,IF(G3248&gt;=40,2, IF(AND(G3248&gt;0,G3248&lt;1),5,IF(AND(G3248&gt;35,G3248&lt;40),5,IF(O3248&gt;=1.5,1.5,0))))))</f>
        <v>0</v>
      </c>
      <c r="K3248">
        <f>IF(H3248="",0.5,IF(H3248&lt;=0.1,2,IF(H3248&gt;=20,2, IF(AND(H3248&gt;0.1,H3248&lt;0.2),5,IF(AND(H3248&gt;16,H3248&lt;20),5,IF(P3248&gt;=2,1.5,0))))))</f>
        <v>0</v>
      </c>
      <c r="L3248">
        <f>IF(A3248="",0.5,IF(B3248="",0.5,IF(C3248="",0.5,IF(E3248="",0.5,IF(Q3248="Y",0.01,0)))))</f>
        <v>0</v>
      </c>
      <c r="M3248">
        <f>COUNTIF(J3248:L3248,"&gt;0")</f>
        <v>0</v>
      </c>
      <c r="N3248" s="28" t="s">
        <v>66</v>
      </c>
      <c r="O3248">
        <f>IF(G3248="","",ABS(G3249-G3248))</f>
        <v>8.0000000000001847E-2</v>
      </c>
      <c r="P3248">
        <f>IF(H3248="","",ABS(H3249-H3248))</f>
        <v>0.11000000000000121</v>
      </c>
      <c r="R3248" s="2">
        <f>E3248-E3247</f>
        <v>1.0416666664241347E-2</v>
      </c>
      <c r="S3248" s="4">
        <f>MROUND(E3248,"0:15")</f>
        <v>45843.65625</v>
      </c>
    </row>
    <row r="3249" spans="1:19" x14ac:dyDescent="0.35">
      <c r="A3249">
        <v>2025</v>
      </c>
      <c r="B3249" t="s">
        <v>64</v>
      </c>
      <c r="C3249" t="s">
        <v>65</v>
      </c>
      <c r="D3249">
        <v>293</v>
      </c>
      <c r="E3249" s="39">
        <v>45843.666666666664</v>
      </c>
      <c r="F3249">
        <v>11.2</v>
      </c>
      <c r="G3249">
        <v>24.48</v>
      </c>
      <c r="H3249">
        <v>10.119999999999999</v>
      </c>
      <c r="I3249">
        <v>122.8</v>
      </c>
      <c r="J3249">
        <f>IF(G3249="",0.5,IF(G3249&lt;=0,2,IF(G3249&gt;=40,2, IF(AND(G3249&gt;0,G3249&lt;1),5,IF(AND(G3249&gt;35,G3249&lt;40),5,IF(O3249&gt;=1.5,1.5,0))))))</f>
        <v>0</v>
      </c>
      <c r="K3249">
        <f>IF(H3249="",0.5,IF(H3249&lt;=0.1,2,IF(H3249&gt;=20,2, IF(AND(H3249&gt;0.1,H3249&lt;0.2),5,IF(AND(H3249&gt;16,H3249&lt;20),5,IF(P3249&gt;=2,1.5,0))))))</f>
        <v>0</v>
      </c>
      <c r="L3249">
        <f>IF(A3249="",0.5,IF(B3249="",0.5,IF(C3249="",0.5,IF(E3249="",0.5,IF(Q3249="Y",0.01,0)))))</f>
        <v>0</v>
      </c>
      <c r="M3249">
        <f>COUNTIF(J3249:L3249,"&gt;0")</f>
        <v>0</v>
      </c>
      <c r="N3249" s="28" t="s">
        <v>66</v>
      </c>
      <c r="O3249">
        <f>IF(G3249="","",ABS(G3250-G3249))</f>
        <v>5.9999999999998721E-2</v>
      </c>
      <c r="P3249">
        <f>IF(H3249="","",ABS(H3250-H3249))</f>
        <v>8.0000000000000071E-2</v>
      </c>
      <c r="R3249" s="2">
        <f>E3249-E3248</f>
        <v>1.0416666664241347E-2</v>
      </c>
      <c r="S3249" s="4">
        <f>MROUND(E3249,"0:15")</f>
        <v>45843.666666666664</v>
      </c>
    </row>
    <row r="3250" spans="1:19" x14ac:dyDescent="0.35">
      <c r="A3250">
        <v>2025</v>
      </c>
      <c r="B3250" t="s">
        <v>64</v>
      </c>
      <c r="C3250" t="s">
        <v>65</v>
      </c>
      <c r="D3250">
        <v>294</v>
      </c>
      <c r="E3250" s="39">
        <v>45843.677083333336</v>
      </c>
      <c r="F3250">
        <v>11.11</v>
      </c>
      <c r="G3250">
        <v>24.54</v>
      </c>
      <c r="H3250">
        <v>10.039999999999999</v>
      </c>
      <c r="I3250">
        <v>122</v>
      </c>
      <c r="J3250">
        <f>IF(G3250="",0.5,IF(G3250&lt;=0,2,IF(G3250&gt;=40,2, IF(AND(G3250&gt;0,G3250&lt;1),5,IF(AND(G3250&gt;35,G3250&lt;40),5,IF(O3250&gt;=1.5,1.5,0))))))</f>
        <v>0</v>
      </c>
      <c r="K3250">
        <f>IF(H3250="",0.5,IF(H3250&lt;=0.1,2,IF(H3250&gt;=20,2, IF(AND(H3250&gt;0.1,H3250&lt;0.2),5,IF(AND(H3250&gt;16,H3250&lt;20),5,IF(P3250&gt;=2,1.5,0))))))</f>
        <v>0</v>
      </c>
      <c r="L3250">
        <f>IF(A3250="",0.5,IF(B3250="",0.5,IF(C3250="",0.5,IF(E3250="",0.5,IF(Q3250="Y",0.01,0)))))</f>
        <v>0</v>
      </c>
      <c r="M3250">
        <f>COUNTIF(J3250:L3250,"&gt;0")</f>
        <v>0</v>
      </c>
      <c r="N3250" s="28" t="s">
        <v>66</v>
      </c>
      <c r="O3250">
        <f>IF(G3250="","",ABS(G3251-G3250))</f>
        <v>6.0000000000002274E-2</v>
      </c>
      <c r="P3250">
        <f>IF(H3250="","",ABS(H3251-H3250))</f>
        <v>8.9999999999999858E-2</v>
      </c>
      <c r="R3250" s="2">
        <f>E3250-E3249</f>
        <v>1.0416666671517305E-2</v>
      </c>
      <c r="S3250" s="4">
        <f>MROUND(E3250,"0:15")</f>
        <v>45843.677083333328</v>
      </c>
    </row>
    <row r="3251" spans="1:19" x14ac:dyDescent="0.35">
      <c r="A3251">
        <v>2025</v>
      </c>
      <c r="B3251" t="s">
        <v>64</v>
      </c>
      <c r="C3251" t="s">
        <v>65</v>
      </c>
      <c r="D3251">
        <v>295</v>
      </c>
      <c r="E3251" s="39">
        <v>45843.6875</v>
      </c>
      <c r="F3251">
        <v>11.02</v>
      </c>
      <c r="G3251">
        <v>24.6</v>
      </c>
      <c r="H3251">
        <v>9.9499999999999993</v>
      </c>
      <c r="I3251">
        <v>121.1</v>
      </c>
      <c r="J3251">
        <f>IF(G3251="",0.5,IF(G3251&lt;=0,2,IF(G3251&gt;=40,2, IF(AND(G3251&gt;0,G3251&lt;1),5,IF(AND(G3251&gt;35,G3251&lt;40),5,IF(O3251&gt;=1.5,1.5,0))))))</f>
        <v>0</v>
      </c>
      <c r="K3251">
        <f>IF(H3251="",0.5,IF(H3251&lt;=0.1,2,IF(H3251&gt;=20,2, IF(AND(H3251&gt;0.1,H3251&lt;0.2),5,IF(AND(H3251&gt;16,H3251&lt;20),5,IF(P3251&gt;=2,1.5,0))))))</f>
        <v>0</v>
      </c>
      <c r="L3251">
        <f>IF(A3251="",0.5,IF(B3251="",0.5,IF(C3251="",0.5,IF(E3251="",0.5,IF(Q3251="Y",0.01,0)))))</f>
        <v>0</v>
      </c>
      <c r="M3251">
        <f>COUNTIF(J3251:L3251,"&gt;0")</f>
        <v>0</v>
      </c>
      <c r="N3251" s="28" t="s">
        <v>66</v>
      </c>
      <c r="O3251">
        <f>IF(G3251="","",ABS(G3252-G3251))</f>
        <v>5.9999999999998721E-2</v>
      </c>
      <c r="P3251">
        <f>IF(H3251="","",ABS(H3252-H3251))</f>
        <v>8.9999999999999858E-2</v>
      </c>
      <c r="R3251" s="2">
        <f>E3251-E3250</f>
        <v>1.0416666664241347E-2</v>
      </c>
      <c r="S3251" s="4">
        <f>MROUND(E3251,"0:15")</f>
        <v>45843.6875</v>
      </c>
    </row>
    <row r="3252" spans="1:19" x14ac:dyDescent="0.35">
      <c r="A3252">
        <v>2025</v>
      </c>
      <c r="B3252" t="s">
        <v>64</v>
      </c>
      <c r="C3252" t="s">
        <v>65</v>
      </c>
      <c r="D3252">
        <v>296</v>
      </c>
      <c r="E3252" s="39">
        <v>45843.697916666664</v>
      </c>
      <c r="F3252">
        <v>10.92</v>
      </c>
      <c r="G3252">
        <v>24.66</v>
      </c>
      <c r="H3252">
        <v>9.86</v>
      </c>
      <c r="I3252">
        <v>120.1</v>
      </c>
      <c r="J3252">
        <f>IF(G3252="",0.5,IF(G3252&lt;=0,2,IF(G3252&gt;=40,2, IF(AND(G3252&gt;0,G3252&lt;1),5,IF(AND(G3252&gt;35,G3252&lt;40),5,IF(O3252&gt;=1.5,1.5,0))))))</f>
        <v>0</v>
      </c>
      <c r="K3252">
        <f>IF(H3252="",0.5,IF(H3252&lt;=0.1,2,IF(H3252&gt;=20,2, IF(AND(H3252&gt;0.1,H3252&lt;0.2),5,IF(AND(H3252&gt;16,H3252&lt;20),5,IF(P3252&gt;=2,1.5,0))))))</f>
        <v>0</v>
      </c>
      <c r="L3252">
        <f>IF(A3252="",0.5,IF(B3252="",0.5,IF(C3252="",0.5,IF(E3252="",0.5,IF(Q3252="Y",0.01,0)))))</f>
        <v>0</v>
      </c>
      <c r="M3252">
        <f>COUNTIF(J3252:L3252,"&gt;0")</f>
        <v>0</v>
      </c>
      <c r="N3252" s="28" t="s">
        <v>66</v>
      </c>
      <c r="O3252">
        <f>IF(G3252="","",ABS(G3253-G3252))</f>
        <v>1.9999999999999574E-2</v>
      </c>
      <c r="P3252">
        <f>IF(H3252="","",ABS(H3253-H3252))</f>
        <v>0.11999999999999922</v>
      </c>
      <c r="R3252" s="2">
        <f>E3252-E3251</f>
        <v>1.0416666664241347E-2</v>
      </c>
      <c r="S3252" s="4">
        <f>MROUND(E3252,"0:15")</f>
        <v>45843.697916666664</v>
      </c>
    </row>
    <row r="3253" spans="1:19" x14ac:dyDescent="0.35">
      <c r="A3253">
        <v>2025</v>
      </c>
      <c r="B3253" t="s">
        <v>64</v>
      </c>
      <c r="C3253" t="s">
        <v>65</v>
      </c>
      <c r="D3253">
        <v>297</v>
      </c>
      <c r="E3253" s="39">
        <v>45843.708333333336</v>
      </c>
      <c r="F3253">
        <v>10.78</v>
      </c>
      <c r="G3253">
        <v>24.68</v>
      </c>
      <c r="H3253">
        <v>9.74</v>
      </c>
      <c r="I3253">
        <v>118.6</v>
      </c>
      <c r="J3253">
        <f>IF(G3253="",0.5,IF(G3253&lt;=0,2,IF(G3253&gt;=40,2, IF(AND(G3253&gt;0,G3253&lt;1),5,IF(AND(G3253&gt;35,G3253&lt;40),5,IF(O3253&gt;=1.5,1.5,0))))))</f>
        <v>0</v>
      </c>
      <c r="K3253">
        <f>IF(H3253="",0.5,IF(H3253&lt;=0.1,2,IF(H3253&gt;=20,2, IF(AND(H3253&gt;0.1,H3253&lt;0.2),5,IF(AND(H3253&gt;16,H3253&lt;20),5,IF(P3253&gt;=2,1.5,0))))))</f>
        <v>0</v>
      </c>
      <c r="L3253">
        <f>IF(A3253="",0.5,IF(B3253="",0.5,IF(C3253="",0.5,IF(E3253="",0.5,IF(Q3253="Y",0.01,0)))))</f>
        <v>0</v>
      </c>
      <c r="M3253">
        <f>COUNTIF(J3253:L3253,"&gt;0")</f>
        <v>0</v>
      </c>
      <c r="N3253" s="28" t="s">
        <v>66</v>
      </c>
      <c r="O3253">
        <f>IF(G3253="","",ABS(G3254-G3253))</f>
        <v>1.9999999999999574E-2</v>
      </c>
      <c r="P3253">
        <f>IF(H3253="","",ABS(H3254-H3253))</f>
        <v>0.13000000000000078</v>
      </c>
      <c r="R3253" s="2">
        <f>E3253-E3252</f>
        <v>1.0416666671517305E-2</v>
      </c>
      <c r="S3253" s="4">
        <f>MROUND(E3253,"0:15")</f>
        <v>45843.708333333328</v>
      </c>
    </row>
    <row r="3254" spans="1:19" x14ac:dyDescent="0.35">
      <c r="A3254">
        <v>2025</v>
      </c>
      <c r="B3254" t="s">
        <v>64</v>
      </c>
      <c r="C3254" t="s">
        <v>65</v>
      </c>
      <c r="D3254">
        <v>298</v>
      </c>
      <c r="E3254" s="39">
        <v>45843.71875</v>
      </c>
      <c r="F3254">
        <v>10.64</v>
      </c>
      <c r="G3254">
        <v>24.7</v>
      </c>
      <c r="H3254">
        <v>9.61</v>
      </c>
      <c r="I3254">
        <v>117.1</v>
      </c>
      <c r="J3254">
        <f>IF(G3254="",0.5,IF(G3254&lt;=0,2,IF(G3254&gt;=40,2, IF(AND(G3254&gt;0,G3254&lt;1),5,IF(AND(G3254&gt;35,G3254&lt;40),5,IF(O3254&gt;=1.5,1.5,0))))))</f>
        <v>0</v>
      </c>
      <c r="K3254">
        <f>IF(H3254="",0.5,IF(H3254&lt;=0.1,2,IF(H3254&gt;=20,2, IF(AND(H3254&gt;0.1,H3254&lt;0.2),5,IF(AND(H3254&gt;16,H3254&lt;20),5,IF(P3254&gt;=2,1.5,0))))))</f>
        <v>0</v>
      </c>
      <c r="L3254">
        <f>IF(A3254="",0.5,IF(B3254="",0.5,IF(C3254="",0.5,IF(E3254="",0.5,IF(Q3254="Y",0.01,0)))))</f>
        <v>0</v>
      </c>
      <c r="M3254">
        <f>COUNTIF(J3254:L3254,"&gt;0")</f>
        <v>0</v>
      </c>
      <c r="N3254" s="28" t="s">
        <v>66</v>
      </c>
      <c r="O3254">
        <f>IF(G3254="","",ABS(G3255-G3254))</f>
        <v>1.9999999999999574E-2</v>
      </c>
      <c r="P3254">
        <f>IF(H3254="","",ABS(H3255-H3254))</f>
        <v>8.0000000000000071E-2</v>
      </c>
      <c r="R3254" s="2">
        <f>E3254-E3253</f>
        <v>1.0416666664241347E-2</v>
      </c>
      <c r="S3254" s="4">
        <f>MROUND(E3254,"0:15")</f>
        <v>45843.71875</v>
      </c>
    </row>
    <row r="3255" spans="1:19" x14ac:dyDescent="0.35">
      <c r="A3255">
        <v>2025</v>
      </c>
      <c r="B3255" t="s">
        <v>64</v>
      </c>
      <c r="C3255" t="s">
        <v>65</v>
      </c>
      <c r="D3255">
        <v>299</v>
      </c>
      <c r="E3255" s="39">
        <v>45843.729166666664</v>
      </c>
      <c r="F3255">
        <v>10.55</v>
      </c>
      <c r="G3255">
        <v>24.72</v>
      </c>
      <c r="H3255">
        <v>9.5299999999999994</v>
      </c>
      <c r="I3255">
        <v>116.2</v>
      </c>
      <c r="J3255">
        <f>IF(G3255="",0.5,IF(G3255&lt;=0,2,IF(G3255&gt;=40,2, IF(AND(G3255&gt;0,G3255&lt;1),5,IF(AND(G3255&gt;35,G3255&lt;40),5,IF(O3255&gt;=1.5,1.5,0))))))</f>
        <v>0</v>
      </c>
      <c r="K3255">
        <f>IF(H3255="",0.5,IF(H3255&lt;=0.1,2,IF(H3255&gt;=20,2, IF(AND(H3255&gt;0.1,H3255&lt;0.2),5,IF(AND(H3255&gt;16,H3255&lt;20),5,IF(P3255&gt;=2,1.5,0))))))</f>
        <v>0</v>
      </c>
      <c r="L3255">
        <f>IF(A3255="",0.5,IF(B3255="",0.5,IF(C3255="",0.5,IF(E3255="",0.5,IF(Q3255="Y",0.01,0)))))</f>
        <v>0</v>
      </c>
      <c r="M3255">
        <f>COUNTIF(J3255:L3255,"&gt;0")</f>
        <v>0</v>
      </c>
      <c r="N3255" s="28" t="s">
        <v>66</v>
      </c>
      <c r="O3255">
        <f>IF(G3255="","",ABS(G3256-G3255))</f>
        <v>0</v>
      </c>
      <c r="P3255">
        <f>IF(H3255="","",ABS(H3256-H3255))</f>
        <v>0.14999999999999858</v>
      </c>
      <c r="R3255" s="2">
        <f>E3255-E3254</f>
        <v>1.0416666664241347E-2</v>
      </c>
      <c r="S3255" s="4">
        <f>MROUND(E3255,"0:15")</f>
        <v>45843.729166666664</v>
      </c>
    </row>
    <row r="3256" spans="1:19" x14ac:dyDescent="0.35">
      <c r="A3256">
        <v>2025</v>
      </c>
      <c r="B3256" t="s">
        <v>64</v>
      </c>
      <c r="C3256" t="s">
        <v>65</v>
      </c>
      <c r="D3256">
        <v>300</v>
      </c>
      <c r="E3256" s="39">
        <v>45843.739583333336</v>
      </c>
      <c r="F3256">
        <v>10.39</v>
      </c>
      <c r="G3256">
        <v>24.72</v>
      </c>
      <c r="H3256">
        <v>9.3800000000000008</v>
      </c>
      <c r="I3256">
        <v>114.4</v>
      </c>
      <c r="J3256">
        <f>IF(G3256="",0.5,IF(G3256&lt;=0,2,IF(G3256&gt;=40,2, IF(AND(G3256&gt;0,G3256&lt;1),5,IF(AND(G3256&gt;35,G3256&lt;40),5,IF(O3256&gt;=1.5,1.5,0))))))</f>
        <v>0</v>
      </c>
      <c r="K3256">
        <f>IF(H3256="",0.5,IF(H3256&lt;=0.1,2,IF(H3256&gt;=20,2, IF(AND(H3256&gt;0.1,H3256&lt;0.2),5,IF(AND(H3256&gt;16,H3256&lt;20),5,IF(P3256&gt;=2,1.5,0))))))</f>
        <v>0</v>
      </c>
      <c r="L3256">
        <f>IF(A3256="",0.5,IF(B3256="",0.5,IF(C3256="",0.5,IF(E3256="",0.5,IF(Q3256="Y",0.01,0)))))</f>
        <v>0</v>
      </c>
      <c r="M3256">
        <f>COUNTIF(J3256:L3256,"&gt;0")</f>
        <v>0</v>
      </c>
      <c r="N3256" s="28" t="s">
        <v>66</v>
      </c>
      <c r="O3256">
        <f>IF(G3256="","",ABS(G3257-G3256))</f>
        <v>1.9999999999999574E-2</v>
      </c>
      <c r="P3256">
        <f>IF(H3256="","",ABS(H3257-H3256))</f>
        <v>0.15000000000000036</v>
      </c>
      <c r="R3256" s="2">
        <f>E3256-E3255</f>
        <v>1.0416666671517305E-2</v>
      </c>
      <c r="S3256" s="4">
        <f>MROUND(E3256,"0:15")</f>
        <v>45843.739583333328</v>
      </c>
    </row>
    <row r="3257" spans="1:19" x14ac:dyDescent="0.35">
      <c r="A3257">
        <v>2025</v>
      </c>
      <c r="B3257" t="s">
        <v>64</v>
      </c>
      <c r="C3257" t="s">
        <v>65</v>
      </c>
      <c r="D3257">
        <v>301</v>
      </c>
      <c r="E3257" s="39">
        <v>45843.75</v>
      </c>
      <c r="F3257">
        <v>10.220000000000001</v>
      </c>
      <c r="G3257">
        <v>24.7</v>
      </c>
      <c r="H3257">
        <v>9.23</v>
      </c>
      <c r="I3257">
        <v>112.5</v>
      </c>
      <c r="J3257">
        <f>IF(G3257="",0.5,IF(G3257&lt;=0,2,IF(G3257&gt;=40,2, IF(AND(G3257&gt;0,G3257&lt;1),5,IF(AND(G3257&gt;35,G3257&lt;40),5,IF(O3257&gt;=1.5,1.5,0))))))</f>
        <v>0</v>
      </c>
      <c r="K3257">
        <f>IF(H3257="",0.5,IF(H3257&lt;=0.1,2,IF(H3257&gt;=20,2, IF(AND(H3257&gt;0.1,H3257&lt;0.2),5,IF(AND(H3257&gt;16,H3257&lt;20),5,IF(P3257&gt;=2,1.5,0))))))</f>
        <v>0</v>
      </c>
      <c r="L3257">
        <f>IF(A3257="",0.5,IF(B3257="",0.5,IF(C3257="",0.5,IF(E3257="",0.5,IF(Q3257="Y",0.01,0)))))</f>
        <v>0</v>
      </c>
      <c r="M3257">
        <f>COUNTIF(J3257:L3257,"&gt;0")</f>
        <v>0</v>
      </c>
      <c r="N3257" s="28" t="s">
        <v>66</v>
      </c>
      <c r="O3257">
        <f>IF(G3257="","",ABS(G3258-G3257))</f>
        <v>1.9999999999999574E-2</v>
      </c>
      <c r="P3257">
        <f>IF(H3257="","",ABS(H3258-H3257))</f>
        <v>0.14000000000000057</v>
      </c>
      <c r="R3257" s="2">
        <f>E3257-E3256</f>
        <v>1.0416666664241347E-2</v>
      </c>
      <c r="S3257" s="4">
        <f>MROUND(E3257,"0:15")</f>
        <v>45843.75</v>
      </c>
    </row>
    <row r="3258" spans="1:19" x14ac:dyDescent="0.35">
      <c r="A3258">
        <v>2025</v>
      </c>
      <c r="B3258" t="s">
        <v>64</v>
      </c>
      <c r="C3258" t="s">
        <v>65</v>
      </c>
      <c r="D3258">
        <v>302</v>
      </c>
      <c r="E3258" s="39">
        <v>45843.760416666664</v>
      </c>
      <c r="F3258">
        <v>10.07</v>
      </c>
      <c r="G3258">
        <v>24.68</v>
      </c>
      <c r="H3258">
        <v>9.09</v>
      </c>
      <c r="I3258">
        <v>110.8</v>
      </c>
      <c r="J3258">
        <f>IF(G3258="",0.5,IF(G3258&lt;=0,2,IF(G3258&gt;=40,2, IF(AND(G3258&gt;0,G3258&lt;1),5,IF(AND(G3258&gt;35,G3258&lt;40),5,IF(O3258&gt;=1.5,1.5,0))))))</f>
        <v>0</v>
      </c>
      <c r="K3258">
        <f>IF(H3258="",0.5,IF(H3258&lt;=0.1,2,IF(H3258&gt;=20,2, IF(AND(H3258&gt;0.1,H3258&lt;0.2),5,IF(AND(H3258&gt;16,H3258&lt;20),5,IF(P3258&gt;=2,1.5,0))))))</f>
        <v>0</v>
      </c>
      <c r="L3258">
        <f>IF(A3258="",0.5,IF(B3258="",0.5,IF(C3258="",0.5,IF(E3258="",0.5,IF(Q3258="Y",0.01,0)))))</f>
        <v>0</v>
      </c>
      <c r="M3258">
        <f>COUNTIF(J3258:L3258,"&gt;0")</f>
        <v>0</v>
      </c>
      <c r="N3258" s="28" t="s">
        <v>66</v>
      </c>
      <c r="O3258">
        <f>IF(G3258="","",ABS(G3259-G3258))</f>
        <v>3.9999999999999147E-2</v>
      </c>
      <c r="P3258">
        <f>IF(H3258="","",ABS(H3259-H3258))</f>
        <v>0.14000000000000057</v>
      </c>
      <c r="R3258" s="2">
        <f>E3258-E3257</f>
        <v>1.0416666664241347E-2</v>
      </c>
      <c r="S3258" s="4">
        <f>MROUND(E3258,"0:15")</f>
        <v>45843.760416666664</v>
      </c>
    </row>
    <row r="3259" spans="1:19" x14ac:dyDescent="0.35">
      <c r="A3259">
        <v>2025</v>
      </c>
      <c r="B3259" t="s">
        <v>64</v>
      </c>
      <c r="C3259" t="s">
        <v>65</v>
      </c>
      <c r="D3259">
        <v>303</v>
      </c>
      <c r="E3259" s="39">
        <v>45843.770833333336</v>
      </c>
      <c r="F3259">
        <v>9.91</v>
      </c>
      <c r="G3259">
        <v>24.64</v>
      </c>
      <c r="H3259">
        <v>8.9499999999999993</v>
      </c>
      <c r="I3259">
        <v>108.9</v>
      </c>
      <c r="J3259">
        <f>IF(G3259="",0.5,IF(G3259&lt;=0,2,IF(G3259&gt;=40,2, IF(AND(G3259&gt;0,G3259&lt;1),5,IF(AND(G3259&gt;35,G3259&lt;40),5,IF(O3259&gt;=1.5,1.5,0))))))</f>
        <v>0</v>
      </c>
      <c r="K3259">
        <f>IF(H3259="",0.5,IF(H3259&lt;=0.1,2,IF(H3259&gt;=20,2, IF(AND(H3259&gt;0.1,H3259&lt;0.2),5,IF(AND(H3259&gt;16,H3259&lt;20),5,IF(P3259&gt;=2,1.5,0))))))</f>
        <v>0</v>
      </c>
      <c r="L3259">
        <f>IF(A3259="",0.5,IF(B3259="",0.5,IF(C3259="",0.5,IF(E3259="",0.5,IF(Q3259="Y",0.01,0)))))</f>
        <v>0</v>
      </c>
      <c r="M3259">
        <f>COUNTIF(J3259:L3259,"&gt;0")</f>
        <v>0</v>
      </c>
      <c r="N3259" s="28" t="s">
        <v>66</v>
      </c>
      <c r="O3259">
        <f>IF(G3259="","",ABS(G3260-G3259))</f>
        <v>1.9999999999999574E-2</v>
      </c>
      <c r="P3259">
        <f>IF(H3259="","",ABS(H3260-H3259))</f>
        <v>0.16999999999999993</v>
      </c>
      <c r="R3259" s="2">
        <f>E3259-E3258</f>
        <v>1.0416666671517305E-2</v>
      </c>
      <c r="S3259" s="4">
        <f>MROUND(E3259,"0:15")</f>
        <v>45843.770833333328</v>
      </c>
    </row>
    <row r="3260" spans="1:19" x14ac:dyDescent="0.35">
      <c r="A3260">
        <v>2025</v>
      </c>
      <c r="B3260" t="s">
        <v>64</v>
      </c>
      <c r="C3260" t="s">
        <v>65</v>
      </c>
      <c r="D3260">
        <v>304</v>
      </c>
      <c r="E3260" s="39">
        <v>45843.78125</v>
      </c>
      <c r="F3260">
        <v>9.73</v>
      </c>
      <c r="G3260">
        <v>24.62</v>
      </c>
      <c r="H3260">
        <v>8.7799999999999994</v>
      </c>
      <c r="I3260">
        <v>106.9</v>
      </c>
      <c r="J3260">
        <f>IF(G3260="",0.5,IF(G3260&lt;=0,2,IF(G3260&gt;=40,2, IF(AND(G3260&gt;0,G3260&lt;1),5,IF(AND(G3260&gt;35,G3260&lt;40),5,IF(O3260&gt;=1.5,1.5,0))))))</f>
        <v>0</v>
      </c>
      <c r="K3260">
        <f>IF(H3260="",0.5,IF(H3260&lt;=0.1,2,IF(H3260&gt;=20,2, IF(AND(H3260&gt;0.1,H3260&lt;0.2),5,IF(AND(H3260&gt;16,H3260&lt;20),5,IF(P3260&gt;=2,1.5,0))))))</f>
        <v>0</v>
      </c>
      <c r="L3260">
        <f>IF(A3260="",0.5,IF(B3260="",0.5,IF(C3260="",0.5,IF(E3260="",0.5,IF(Q3260="Y",0.01,0)))))</f>
        <v>0</v>
      </c>
      <c r="M3260">
        <f>COUNTIF(J3260:L3260,"&gt;0")</f>
        <v>0</v>
      </c>
      <c r="N3260" s="28" t="s">
        <v>66</v>
      </c>
      <c r="O3260">
        <f>IF(G3260="","",ABS(G3261-G3260))</f>
        <v>4.00000000000027E-2</v>
      </c>
      <c r="P3260">
        <f>IF(H3260="","",ABS(H3261-H3260))</f>
        <v>0.13999999999999879</v>
      </c>
      <c r="R3260" s="2">
        <f>E3260-E3259</f>
        <v>1.0416666664241347E-2</v>
      </c>
      <c r="S3260" s="4">
        <f>MROUND(E3260,"0:15")</f>
        <v>45843.78125</v>
      </c>
    </row>
    <row r="3261" spans="1:19" x14ac:dyDescent="0.35">
      <c r="A3261">
        <v>2025</v>
      </c>
      <c r="B3261" t="s">
        <v>64</v>
      </c>
      <c r="C3261" t="s">
        <v>65</v>
      </c>
      <c r="D3261">
        <v>305</v>
      </c>
      <c r="E3261" s="39">
        <v>45843.791666666664</v>
      </c>
      <c r="F3261">
        <v>9.57</v>
      </c>
      <c r="G3261">
        <v>24.58</v>
      </c>
      <c r="H3261">
        <v>8.64</v>
      </c>
      <c r="I3261">
        <v>105</v>
      </c>
      <c r="J3261">
        <f>IF(G3261="",0.5,IF(G3261&lt;=0,2,IF(G3261&gt;=40,2, IF(AND(G3261&gt;0,G3261&lt;1),5,IF(AND(G3261&gt;35,G3261&lt;40),5,IF(O3261&gt;=1.5,1.5,0))))))</f>
        <v>0</v>
      </c>
      <c r="K3261">
        <f>IF(H3261="",0.5,IF(H3261&lt;=0.1,2,IF(H3261&gt;=20,2, IF(AND(H3261&gt;0.1,H3261&lt;0.2),5,IF(AND(H3261&gt;16,H3261&lt;20),5,IF(P3261&gt;=2,1.5,0))))))</f>
        <v>0</v>
      </c>
      <c r="L3261">
        <f>IF(A3261="",0.5,IF(B3261="",0.5,IF(C3261="",0.5,IF(E3261="",0.5,IF(Q3261="Y",0.01,0)))))</f>
        <v>0</v>
      </c>
      <c r="M3261">
        <f>COUNTIF(J3261:L3261,"&gt;0")</f>
        <v>0</v>
      </c>
      <c r="N3261" s="28" t="s">
        <v>66</v>
      </c>
      <c r="O3261">
        <f>IF(G3261="","",ABS(G3262-G3261))</f>
        <v>3.9999999999999147E-2</v>
      </c>
      <c r="P3261">
        <f>IF(H3261="","",ABS(H3262-H3261))</f>
        <v>0.16999999999999993</v>
      </c>
      <c r="R3261" s="2">
        <f>E3261-E3260</f>
        <v>1.0416666664241347E-2</v>
      </c>
      <c r="S3261" s="4">
        <f>MROUND(E3261,"0:15")</f>
        <v>45843.791666666664</v>
      </c>
    </row>
    <row r="3262" spans="1:19" x14ac:dyDescent="0.35">
      <c r="A3262">
        <v>2025</v>
      </c>
      <c r="B3262" t="s">
        <v>64</v>
      </c>
      <c r="C3262" t="s">
        <v>65</v>
      </c>
      <c r="D3262">
        <v>306</v>
      </c>
      <c r="E3262" s="39">
        <v>45843.802083333336</v>
      </c>
      <c r="F3262">
        <v>9.39</v>
      </c>
      <c r="G3262">
        <v>24.54</v>
      </c>
      <c r="H3262">
        <v>8.4700000000000006</v>
      </c>
      <c r="I3262">
        <v>103</v>
      </c>
      <c r="J3262">
        <f>IF(G3262="",0.5,IF(G3262&lt;=0,2,IF(G3262&gt;=40,2, IF(AND(G3262&gt;0,G3262&lt;1),5,IF(AND(G3262&gt;35,G3262&lt;40),5,IF(O3262&gt;=1.5,1.5,0))))))</f>
        <v>0</v>
      </c>
      <c r="K3262">
        <f>IF(H3262="",0.5,IF(H3262&lt;=0.1,2,IF(H3262&gt;=20,2, IF(AND(H3262&gt;0.1,H3262&lt;0.2),5,IF(AND(H3262&gt;16,H3262&lt;20),5,IF(P3262&gt;=2,1.5,0))))))</f>
        <v>0</v>
      </c>
      <c r="L3262">
        <f>IF(A3262="",0.5,IF(B3262="",0.5,IF(C3262="",0.5,IF(E3262="",0.5,IF(Q3262="Y",0.01,0)))))</f>
        <v>0</v>
      </c>
      <c r="M3262">
        <f>COUNTIF(J3262:L3262,"&gt;0")</f>
        <v>0</v>
      </c>
      <c r="N3262" s="28" t="s">
        <v>66</v>
      </c>
      <c r="O3262">
        <f>IF(G3262="","",ABS(G3263-G3262))</f>
        <v>3.9999999999999147E-2</v>
      </c>
      <c r="P3262">
        <f>IF(H3262="","",ABS(H3263-H3262))</f>
        <v>0.16999999999999993</v>
      </c>
      <c r="R3262" s="2">
        <f>E3262-E3261</f>
        <v>1.0416666671517305E-2</v>
      </c>
      <c r="S3262" s="4">
        <f>MROUND(E3262,"0:15")</f>
        <v>45843.802083333328</v>
      </c>
    </row>
    <row r="3263" spans="1:19" x14ac:dyDescent="0.35">
      <c r="A3263">
        <v>2025</v>
      </c>
      <c r="B3263" t="s">
        <v>64</v>
      </c>
      <c r="C3263" t="s">
        <v>65</v>
      </c>
      <c r="D3263">
        <v>307</v>
      </c>
      <c r="E3263" s="39">
        <v>45843.8125</v>
      </c>
      <c r="F3263">
        <v>9.1999999999999993</v>
      </c>
      <c r="G3263">
        <v>24.5</v>
      </c>
      <c r="H3263">
        <v>8.3000000000000007</v>
      </c>
      <c r="I3263">
        <v>100.8</v>
      </c>
      <c r="J3263">
        <f>IF(G3263="",0.5,IF(G3263&lt;=0,2,IF(G3263&gt;=40,2, IF(AND(G3263&gt;0,G3263&lt;1),5,IF(AND(G3263&gt;35,G3263&lt;40),5,IF(O3263&gt;=1.5,1.5,0))))))</f>
        <v>0</v>
      </c>
      <c r="K3263">
        <f>IF(H3263="",0.5,IF(H3263&lt;=0.1,2,IF(H3263&gt;=20,2, IF(AND(H3263&gt;0.1,H3263&lt;0.2),5,IF(AND(H3263&gt;16,H3263&lt;20),5,IF(P3263&gt;=2,1.5,0))))))</f>
        <v>0</v>
      </c>
      <c r="L3263">
        <f>IF(A3263="",0.5,IF(B3263="",0.5,IF(C3263="",0.5,IF(E3263="",0.5,IF(Q3263="Y",0.01,0)))))</f>
        <v>0</v>
      </c>
      <c r="M3263">
        <f>COUNTIF(J3263:L3263,"&gt;0")</f>
        <v>0</v>
      </c>
      <c r="N3263" s="28" t="s">
        <v>66</v>
      </c>
      <c r="O3263">
        <f>IF(G3263="","",ABS(G3264-G3263))</f>
        <v>5.9999999999998721E-2</v>
      </c>
      <c r="P3263">
        <f>IF(H3263="","",ABS(H3264-H3263))</f>
        <v>0.15000000000000036</v>
      </c>
      <c r="R3263" s="2">
        <f>E3263-E3262</f>
        <v>1.0416666664241347E-2</v>
      </c>
      <c r="S3263" s="4">
        <f>MROUND(E3263,"0:15")</f>
        <v>45843.8125</v>
      </c>
    </row>
    <row r="3264" spans="1:19" x14ac:dyDescent="0.35">
      <c r="A3264">
        <v>2025</v>
      </c>
      <c r="B3264" t="s">
        <v>64</v>
      </c>
      <c r="C3264" t="s">
        <v>65</v>
      </c>
      <c r="D3264">
        <v>308</v>
      </c>
      <c r="E3264" s="39">
        <v>45843.822916666664</v>
      </c>
      <c r="F3264">
        <v>9.0299999999999994</v>
      </c>
      <c r="G3264">
        <v>24.44</v>
      </c>
      <c r="H3264">
        <v>8.15</v>
      </c>
      <c r="I3264">
        <v>98.8</v>
      </c>
      <c r="J3264">
        <f>IF(G3264="",0.5,IF(G3264&lt;=0,2,IF(G3264&gt;=40,2, IF(AND(G3264&gt;0,G3264&lt;1),5,IF(AND(G3264&gt;35,G3264&lt;40),5,IF(O3264&gt;=1.5,1.5,0))))))</f>
        <v>0</v>
      </c>
      <c r="K3264">
        <f>IF(H3264="",0.5,IF(H3264&lt;=0.1,2,IF(H3264&gt;=20,2, IF(AND(H3264&gt;0.1,H3264&lt;0.2),5,IF(AND(H3264&gt;16,H3264&lt;20),5,IF(P3264&gt;=2,1.5,0))))))</f>
        <v>0</v>
      </c>
      <c r="L3264">
        <f>IF(A3264="",0.5,IF(B3264="",0.5,IF(C3264="",0.5,IF(E3264="",0.5,IF(Q3264="Y",0.01,0)))))</f>
        <v>0</v>
      </c>
      <c r="M3264">
        <f>COUNTIF(J3264:L3264,"&gt;0")</f>
        <v>0</v>
      </c>
      <c r="N3264" s="28" t="s">
        <v>66</v>
      </c>
      <c r="O3264">
        <f>IF(G3264="","",ABS(G3265-G3264))</f>
        <v>6.0000000000002274E-2</v>
      </c>
      <c r="P3264">
        <f>IF(H3264="","",ABS(H3265-H3264))</f>
        <v>0.16000000000000014</v>
      </c>
      <c r="R3264" s="2">
        <f>E3264-E3263</f>
        <v>1.0416666664241347E-2</v>
      </c>
      <c r="S3264" s="4">
        <f>MROUND(E3264,"0:15")</f>
        <v>45843.822916666664</v>
      </c>
    </row>
    <row r="3265" spans="1:19" x14ac:dyDescent="0.35">
      <c r="A3265">
        <v>2025</v>
      </c>
      <c r="B3265" t="s">
        <v>64</v>
      </c>
      <c r="C3265" t="s">
        <v>65</v>
      </c>
      <c r="D3265">
        <v>309</v>
      </c>
      <c r="E3265" s="39">
        <v>45843.833333333336</v>
      </c>
      <c r="F3265">
        <v>8.86</v>
      </c>
      <c r="G3265">
        <v>24.38</v>
      </c>
      <c r="H3265">
        <v>7.99</v>
      </c>
      <c r="I3265">
        <v>96.9</v>
      </c>
      <c r="J3265">
        <f>IF(G3265="",0.5,IF(G3265&lt;=0,2,IF(G3265&gt;=40,2, IF(AND(G3265&gt;0,G3265&lt;1),5,IF(AND(G3265&gt;35,G3265&lt;40),5,IF(O3265&gt;=1.5,1.5,0))))))</f>
        <v>0</v>
      </c>
      <c r="K3265">
        <f>IF(H3265="",0.5,IF(H3265&lt;=0.1,2,IF(H3265&gt;=20,2, IF(AND(H3265&gt;0.1,H3265&lt;0.2),5,IF(AND(H3265&gt;16,H3265&lt;20),5,IF(P3265&gt;=2,1.5,0))))))</f>
        <v>0</v>
      </c>
      <c r="L3265">
        <f>IF(A3265="",0.5,IF(B3265="",0.5,IF(C3265="",0.5,IF(E3265="",0.5,IF(Q3265="Y",0.01,0)))))</f>
        <v>0</v>
      </c>
      <c r="M3265">
        <f>COUNTIF(J3265:L3265,"&gt;0")</f>
        <v>0</v>
      </c>
      <c r="N3265" s="28" t="s">
        <v>66</v>
      </c>
      <c r="O3265">
        <f>IF(G3265="","",ABS(G3266-G3265))</f>
        <v>5.9999999999998721E-2</v>
      </c>
      <c r="P3265">
        <f>IF(H3265="","",ABS(H3266-H3265))</f>
        <v>0.16000000000000014</v>
      </c>
      <c r="R3265" s="2">
        <f>E3265-E3264</f>
        <v>1.0416666671517305E-2</v>
      </c>
      <c r="S3265" s="4">
        <f>MROUND(E3265,"0:15")</f>
        <v>45843.833333333328</v>
      </c>
    </row>
    <row r="3266" spans="1:19" x14ac:dyDescent="0.35">
      <c r="A3266">
        <v>2025</v>
      </c>
      <c r="B3266" t="s">
        <v>64</v>
      </c>
      <c r="C3266" t="s">
        <v>65</v>
      </c>
      <c r="D3266">
        <v>310</v>
      </c>
      <c r="E3266" s="39">
        <v>45843.84375</v>
      </c>
      <c r="F3266">
        <v>8.68</v>
      </c>
      <c r="G3266">
        <v>24.32</v>
      </c>
      <c r="H3266">
        <v>7.83</v>
      </c>
      <c r="I3266">
        <v>94.8</v>
      </c>
      <c r="J3266">
        <f>IF(G3266="",0.5,IF(G3266&lt;=0,2,IF(G3266&gt;=40,2, IF(AND(G3266&gt;0,G3266&lt;1),5,IF(AND(G3266&gt;35,G3266&lt;40),5,IF(O3266&gt;=1.5,1.5,0))))))</f>
        <v>0</v>
      </c>
      <c r="K3266">
        <f>IF(H3266="",0.5,IF(H3266&lt;=0.1,2,IF(H3266&gt;=20,2, IF(AND(H3266&gt;0.1,H3266&lt;0.2),5,IF(AND(H3266&gt;16,H3266&lt;20),5,IF(P3266&gt;=2,1.5,0))))))</f>
        <v>0</v>
      </c>
      <c r="L3266">
        <f>IF(A3266="",0.5,IF(B3266="",0.5,IF(C3266="",0.5,IF(E3266="",0.5,IF(Q3266="Y",0.01,0)))))</f>
        <v>0</v>
      </c>
      <c r="M3266">
        <f>COUNTIF(J3266:L3266,"&gt;0")</f>
        <v>0</v>
      </c>
      <c r="N3266" s="28" t="s">
        <v>66</v>
      </c>
      <c r="O3266">
        <f>IF(G3266="","",ABS(G3267-G3266))</f>
        <v>8.0000000000001847E-2</v>
      </c>
      <c r="P3266">
        <f>IF(H3266="","",ABS(H3267-H3266))</f>
        <v>0.19000000000000039</v>
      </c>
      <c r="R3266" s="2">
        <f>E3266-E3265</f>
        <v>1.0416666664241347E-2</v>
      </c>
      <c r="S3266" s="4">
        <f>MROUND(E3266,"0:15")</f>
        <v>45843.84375</v>
      </c>
    </row>
    <row r="3267" spans="1:19" x14ac:dyDescent="0.35">
      <c r="A3267">
        <v>2025</v>
      </c>
      <c r="B3267" t="s">
        <v>64</v>
      </c>
      <c r="C3267" t="s">
        <v>65</v>
      </c>
      <c r="D3267">
        <v>311</v>
      </c>
      <c r="E3267" s="39">
        <v>45843.854166666664</v>
      </c>
      <c r="F3267">
        <v>8.4700000000000006</v>
      </c>
      <c r="G3267">
        <v>24.24</v>
      </c>
      <c r="H3267">
        <v>7.64</v>
      </c>
      <c r="I3267">
        <v>92.3</v>
      </c>
      <c r="J3267">
        <f>IF(G3267="",0.5,IF(G3267&lt;=0,2,IF(G3267&gt;=40,2, IF(AND(G3267&gt;0,G3267&lt;1),5,IF(AND(G3267&gt;35,G3267&lt;40),5,IF(O3267&gt;=1.5,1.5,0))))))</f>
        <v>0</v>
      </c>
      <c r="K3267">
        <f>IF(H3267="",0.5,IF(H3267&lt;=0.1,2,IF(H3267&gt;=20,2, IF(AND(H3267&gt;0.1,H3267&lt;0.2),5,IF(AND(H3267&gt;16,H3267&lt;20),5,IF(P3267&gt;=2,1.5,0))))))</f>
        <v>0</v>
      </c>
      <c r="L3267">
        <f>IF(A3267="",0.5,IF(B3267="",0.5,IF(C3267="",0.5,IF(E3267="",0.5,IF(Q3267="Y",0.01,0)))))</f>
        <v>0</v>
      </c>
      <c r="M3267">
        <f>COUNTIF(J3267:L3267,"&gt;0")</f>
        <v>0</v>
      </c>
      <c r="N3267" s="28" t="s">
        <v>66</v>
      </c>
      <c r="O3267">
        <f>IF(G3267="","",ABS(G3268-G3267))</f>
        <v>9.9999999999997868E-2</v>
      </c>
      <c r="P3267">
        <f>IF(H3267="","",ABS(H3268-H3267))</f>
        <v>0.13999999999999968</v>
      </c>
      <c r="R3267" s="2">
        <f>E3267-E3266</f>
        <v>1.0416666664241347E-2</v>
      </c>
      <c r="S3267" s="4">
        <f>MROUND(E3267,"0:15")</f>
        <v>45843.854166666664</v>
      </c>
    </row>
    <row r="3268" spans="1:19" x14ac:dyDescent="0.35">
      <c r="A3268">
        <v>2025</v>
      </c>
      <c r="B3268" t="s">
        <v>64</v>
      </c>
      <c r="C3268" t="s">
        <v>65</v>
      </c>
      <c r="D3268">
        <v>312</v>
      </c>
      <c r="E3268" s="39">
        <v>45843.864583333336</v>
      </c>
      <c r="F3268">
        <v>8.31</v>
      </c>
      <c r="G3268">
        <v>24.14</v>
      </c>
      <c r="H3268">
        <v>7.5</v>
      </c>
      <c r="I3268">
        <v>90.4</v>
      </c>
      <c r="J3268">
        <f>IF(G3268="",0.5,IF(G3268&lt;=0,2,IF(G3268&gt;=40,2, IF(AND(G3268&gt;0,G3268&lt;1),5,IF(AND(G3268&gt;35,G3268&lt;40),5,IF(O3268&gt;=1.5,1.5,0))))))</f>
        <v>0</v>
      </c>
      <c r="K3268">
        <f>IF(H3268="",0.5,IF(H3268&lt;=0.1,2,IF(H3268&gt;=20,2, IF(AND(H3268&gt;0.1,H3268&lt;0.2),5,IF(AND(H3268&gt;16,H3268&lt;20),5,IF(P3268&gt;=2,1.5,0))))))</f>
        <v>0</v>
      </c>
      <c r="L3268">
        <f>IF(A3268="",0.5,IF(B3268="",0.5,IF(C3268="",0.5,IF(E3268="",0.5,IF(Q3268="Y",0.01,0)))))</f>
        <v>0</v>
      </c>
      <c r="M3268">
        <f>COUNTIF(J3268:L3268,"&gt;0")</f>
        <v>0</v>
      </c>
      <c r="N3268" s="28" t="s">
        <v>66</v>
      </c>
      <c r="O3268">
        <f>IF(G3268="","",ABS(G3269-G3268))</f>
        <v>8.0000000000001847E-2</v>
      </c>
      <c r="P3268">
        <f>IF(H3268="","",ABS(H3269-H3268))</f>
        <v>0.15000000000000036</v>
      </c>
      <c r="R3268" s="2">
        <f>E3268-E3267</f>
        <v>1.0416666671517305E-2</v>
      </c>
      <c r="S3268" s="4">
        <f>MROUND(E3268,"0:15")</f>
        <v>45843.864583333328</v>
      </c>
    </row>
    <row r="3269" spans="1:19" x14ac:dyDescent="0.35">
      <c r="A3269">
        <v>2025</v>
      </c>
      <c r="B3269" t="s">
        <v>64</v>
      </c>
      <c r="C3269" t="s">
        <v>65</v>
      </c>
      <c r="D3269">
        <v>313</v>
      </c>
      <c r="E3269" s="39">
        <v>45843.875</v>
      </c>
      <c r="F3269">
        <v>8.15</v>
      </c>
      <c r="G3269">
        <v>24.06</v>
      </c>
      <c r="H3269">
        <v>7.35</v>
      </c>
      <c r="I3269">
        <v>88.5</v>
      </c>
      <c r="J3269">
        <f>IF(G3269="",0.5,IF(G3269&lt;=0,2,IF(G3269&gt;=40,2, IF(AND(G3269&gt;0,G3269&lt;1),5,IF(AND(G3269&gt;35,G3269&lt;40),5,IF(O3269&gt;=1.5,1.5,0))))))</f>
        <v>0</v>
      </c>
      <c r="K3269">
        <f>IF(H3269="",0.5,IF(H3269&lt;=0.1,2,IF(H3269&gt;=20,2, IF(AND(H3269&gt;0.1,H3269&lt;0.2),5,IF(AND(H3269&gt;16,H3269&lt;20),5,IF(P3269&gt;=2,1.5,0))))))</f>
        <v>0</v>
      </c>
      <c r="L3269">
        <f>IF(A3269="",0.5,IF(B3269="",0.5,IF(C3269="",0.5,IF(E3269="",0.5,IF(Q3269="Y",0.01,0)))))</f>
        <v>0</v>
      </c>
      <c r="M3269">
        <f>COUNTIF(J3269:L3269,"&gt;0")</f>
        <v>0</v>
      </c>
      <c r="N3269" s="28" t="s">
        <v>66</v>
      </c>
      <c r="O3269">
        <f>IF(G3269="","",ABS(G3270-G3269))</f>
        <v>9.9999999999997868E-2</v>
      </c>
      <c r="P3269">
        <f>IF(H3269="","",ABS(H3270-H3269))</f>
        <v>0.13999999999999968</v>
      </c>
      <c r="R3269" s="2">
        <f>E3269-E3268</f>
        <v>1.0416666664241347E-2</v>
      </c>
      <c r="S3269" s="4">
        <f>MROUND(E3269,"0:15")</f>
        <v>45843.875</v>
      </c>
    </row>
    <row r="3270" spans="1:19" x14ac:dyDescent="0.35">
      <c r="A3270">
        <v>2025</v>
      </c>
      <c r="B3270" t="s">
        <v>64</v>
      </c>
      <c r="C3270" t="s">
        <v>65</v>
      </c>
      <c r="D3270">
        <v>314</v>
      </c>
      <c r="E3270" s="39">
        <v>45843.885416666664</v>
      </c>
      <c r="F3270">
        <v>8</v>
      </c>
      <c r="G3270">
        <v>23.96</v>
      </c>
      <c r="H3270">
        <v>7.21</v>
      </c>
      <c r="I3270">
        <v>86.7</v>
      </c>
      <c r="J3270">
        <f>IF(G3270="",0.5,IF(G3270&lt;=0,2,IF(G3270&gt;=40,2, IF(AND(G3270&gt;0,G3270&lt;1),5,IF(AND(G3270&gt;35,G3270&lt;40),5,IF(O3270&gt;=1.5,1.5,0))))))</f>
        <v>0</v>
      </c>
      <c r="K3270">
        <f>IF(H3270="",0.5,IF(H3270&lt;=0.1,2,IF(H3270&gt;=20,2, IF(AND(H3270&gt;0.1,H3270&lt;0.2),5,IF(AND(H3270&gt;16,H3270&lt;20),5,IF(P3270&gt;=2,1.5,0))))))</f>
        <v>0</v>
      </c>
      <c r="L3270">
        <f>IF(A3270="",0.5,IF(B3270="",0.5,IF(C3270="",0.5,IF(E3270="",0.5,IF(Q3270="Y",0.01,0)))))</f>
        <v>0</v>
      </c>
      <c r="M3270">
        <f>COUNTIF(J3270:L3270,"&gt;0")</f>
        <v>0</v>
      </c>
      <c r="N3270" s="28" t="s">
        <v>66</v>
      </c>
      <c r="O3270">
        <f>IF(G3270="","",ABS(G3271-G3270))</f>
        <v>0.10000000000000142</v>
      </c>
      <c r="P3270">
        <f>IF(H3270="","",ABS(H3271-H3270))</f>
        <v>0.12000000000000011</v>
      </c>
      <c r="R3270" s="2">
        <f>E3270-E3269</f>
        <v>1.0416666664241347E-2</v>
      </c>
      <c r="S3270" s="4">
        <f>MROUND(E3270,"0:15")</f>
        <v>45843.885416666664</v>
      </c>
    </row>
    <row r="3271" spans="1:19" x14ac:dyDescent="0.35">
      <c r="A3271">
        <v>2025</v>
      </c>
      <c r="B3271" t="s">
        <v>64</v>
      </c>
      <c r="C3271" t="s">
        <v>65</v>
      </c>
      <c r="D3271">
        <v>315</v>
      </c>
      <c r="E3271" s="39">
        <v>45843.895833333336</v>
      </c>
      <c r="F3271">
        <v>7.86</v>
      </c>
      <c r="G3271">
        <v>23.86</v>
      </c>
      <c r="H3271">
        <v>7.09</v>
      </c>
      <c r="I3271">
        <v>85.1</v>
      </c>
      <c r="J3271">
        <f>IF(G3271="",0.5,IF(G3271&lt;=0,2,IF(G3271&gt;=40,2, IF(AND(G3271&gt;0,G3271&lt;1),5,IF(AND(G3271&gt;35,G3271&lt;40),5,IF(O3271&gt;=1.5,1.5,0))))))</f>
        <v>0</v>
      </c>
      <c r="K3271">
        <f>IF(H3271="",0.5,IF(H3271&lt;=0.1,2,IF(H3271&gt;=20,2, IF(AND(H3271&gt;0.1,H3271&lt;0.2),5,IF(AND(H3271&gt;16,H3271&lt;20),5,IF(P3271&gt;=2,1.5,0))))))</f>
        <v>0</v>
      </c>
      <c r="L3271">
        <f>IF(A3271="",0.5,IF(B3271="",0.5,IF(C3271="",0.5,IF(E3271="",0.5,IF(Q3271="Y",0.01,0)))))</f>
        <v>0</v>
      </c>
      <c r="M3271">
        <f>COUNTIF(J3271:L3271,"&gt;0")</f>
        <v>0</v>
      </c>
      <c r="N3271" s="28" t="s">
        <v>66</v>
      </c>
      <c r="O3271">
        <f>IF(G3271="","",ABS(G3272-G3271))</f>
        <v>9.9999999999997868E-2</v>
      </c>
      <c r="P3271">
        <f>IF(H3271="","",ABS(H3272-H3271))</f>
        <v>0.10999999999999943</v>
      </c>
      <c r="R3271" s="2">
        <f>E3271-E3270</f>
        <v>1.0416666671517305E-2</v>
      </c>
      <c r="S3271" s="4">
        <f>MROUND(E3271,"0:15")</f>
        <v>45843.895833333328</v>
      </c>
    </row>
    <row r="3272" spans="1:19" x14ac:dyDescent="0.35">
      <c r="A3272">
        <v>2025</v>
      </c>
      <c r="B3272" t="s">
        <v>64</v>
      </c>
      <c r="C3272" t="s">
        <v>65</v>
      </c>
      <c r="D3272">
        <v>316</v>
      </c>
      <c r="E3272" s="39">
        <v>45843.90625</v>
      </c>
      <c r="F3272">
        <v>7.74</v>
      </c>
      <c r="G3272">
        <v>23.76</v>
      </c>
      <c r="H3272">
        <v>6.98</v>
      </c>
      <c r="I3272">
        <v>83.6</v>
      </c>
      <c r="J3272">
        <f>IF(G3272="",0.5,IF(G3272&lt;=0,2,IF(G3272&gt;=40,2, IF(AND(G3272&gt;0,G3272&lt;1),5,IF(AND(G3272&gt;35,G3272&lt;40),5,IF(O3272&gt;=1.5,1.5,0))))))</f>
        <v>0</v>
      </c>
      <c r="K3272">
        <f>IF(H3272="",0.5,IF(H3272&lt;=0.1,2,IF(H3272&gt;=20,2, IF(AND(H3272&gt;0.1,H3272&lt;0.2),5,IF(AND(H3272&gt;16,H3272&lt;20),5,IF(P3272&gt;=2,1.5,0))))))</f>
        <v>0</v>
      </c>
      <c r="L3272">
        <f>IF(A3272="",0.5,IF(B3272="",0.5,IF(C3272="",0.5,IF(E3272="",0.5,IF(Q3272="Y",0.01,0)))))</f>
        <v>0</v>
      </c>
      <c r="M3272">
        <f>COUNTIF(J3272:L3272,"&gt;0")</f>
        <v>0</v>
      </c>
      <c r="N3272" s="28" t="s">
        <v>66</v>
      </c>
      <c r="O3272">
        <f>IF(G3272="","",ABS(G3273-G3272))</f>
        <v>8.0000000000001847E-2</v>
      </c>
      <c r="P3272">
        <f>IF(H3272="","",ABS(H3273-H3272))</f>
        <v>0.11000000000000032</v>
      </c>
      <c r="R3272" s="2">
        <f>E3272-E3271</f>
        <v>1.0416666664241347E-2</v>
      </c>
      <c r="S3272" s="4">
        <f>MROUND(E3272,"0:15")</f>
        <v>45843.90625</v>
      </c>
    </row>
    <row r="3273" spans="1:19" x14ac:dyDescent="0.35">
      <c r="A3273">
        <v>2025</v>
      </c>
      <c r="B3273" t="s">
        <v>64</v>
      </c>
      <c r="C3273" t="s">
        <v>65</v>
      </c>
      <c r="D3273">
        <v>317</v>
      </c>
      <c r="E3273" s="39">
        <v>45843.916666666664</v>
      </c>
      <c r="F3273">
        <v>7.62</v>
      </c>
      <c r="G3273">
        <v>23.68</v>
      </c>
      <c r="H3273">
        <v>6.87</v>
      </c>
      <c r="I3273">
        <v>82.2</v>
      </c>
      <c r="J3273">
        <f>IF(G3273="",0.5,IF(G3273&lt;=0,2,IF(G3273&gt;=40,2, IF(AND(G3273&gt;0,G3273&lt;1),5,IF(AND(G3273&gt;35,G3273&lt;40),5,IF(O3273&gt;=1.5,1.5,0))))))</f>
        <v>0</v>
      </c>
      <c r="K3273">
        <f>IF(H3273="",0.5,IF(H3273&lt;=0.1,2,IF(H3273&gt;=20,2, IF(AND(H3273&gt;0.1,H3273&lt;0.2),5,IF(AND(H3273&gt;16,H3273&lt;20),5,IF(P3273&gt;=2,1.5,0))))))</f>
        <v>0</v>
      </c>
      <c r="L3273">
        <f>IF(A3273="",0.5,IF(B3273="",0.5,IF(C3273="",0.5,IF(E3273="",0.5,IF(Q3273="Y",0.01,0)))))</f>
        <v>0</v>
      </c>
      <c r="M3273">
        <f>COUNTIF(J3273:L3273,"&gt;0")</f>
        <v>0</v>
      </c>
      <c r="N3273" s="28" t="s">
        <v>66</v>
      </c>
      <c r="O3273">
        <f>IF(G3273="","",ABS(G3274-G3273))</f>
        <v>0.10000000000000142</v>
      </c>
      <c r="P3273">
        <f>IF(H3273="","",ABS(H3274-H3273))</f>
        <v>8.0000000000000071E-2</v>
      </c>
      <c r="R3273" s="2">
        <f>E3273-E3272</f>
        <v>1.0416666664241347E-2</v>
      </c>
      <c r="S3273" s="4">
        <f>MROUND(E3273,"0:15")</f>
        <v>45843.916666666664</v>
      </c>
    </row>
    <row r="3274" spans="1:19" x14ac:dyDescent="0.35">
      <c r="A3274">
        <v>2025</v>
      </c>
      <c r="B3274" t="s">
        <v>64</v>
      </c>
      <c r="C3274" t="s">
        <v>65</v>
      </c>
      <c r="D3274">
        <v>318</v>
      </c>
      <c r="E3274" s="39">
        <v>45843.927083333336</v>
      </c>
      <c r="F3274">
        <v>7.53</v>
      </c>
      <c r="G3274">
        <v>23.58</v>
      </c>
      <c r="H3274">
        <v>6.79</v>
      </c>
      <c r="I3274">
        <v>81</v>
      </c>
      <c r="J3274">
        <f>IF(G3274="",0.5,IF(G3274&lt;=0,2,IF(G3274&gt;=40,2, IF(AND(G3274&gt;0,G3274&lt;1),5,IF(AND(G3274&gt;35,G3274&lt;40),5,IF(O3274&gt;=1.5,1.5,0))))))</f>
        <v>0</v>
      </c>
      <c r="K3274">
        <f>IF(H3274="",0.5,IF(H3274&lt;=0.1,2,IF(H3274&gt;=20,2, IF(AND(H3274&gt;0.1,H3274&lt;0.2),5,IF(AND(H3274&gt;16,H3274&lt;20),5,IF(P3274&gt;=2,1.5,0))))))</f>
        <v>0</v>
      </c>
      <c r="L3274">
        <f>IF(A3274="",0.5,IF(B3274="",0.5,IF(C3274="",0.5,IF(E3274="",0.5,IF(Q3274="Y",0.01,0)))))</f>
        <v>0</v>
      </c>
      <c r="M3274">
        <f>COUNTIF(J3274:L3274,"&gt;0")</f>
        <v>0</v>
      </c>
      <c r="N3274" s="28" t="s">
        <v>66</v>
      </c>
      <c r="O3274">
        <f>IF(G3274="","",ABS(G3275-G3274))</f>
        <v>9.9999999999997868E-2</v>
      </c>
      <c r="P3274">
        <f>IF(H3274="","",ABS(H3275-H3274))</f>
        <v>7.0000000000000284E-2</v>
      </c>
      <c r="R3274" s="2">
        <f>E3274-E3273</f>
        <v>1.0416666671517305E-2</v>
      </c>
      <c r="S3274" s="4">
        <f>MROUND(E3274,"0:15")</f>
        <v>45843.927083333328</v>
      </c>
    </row>
    <row r="3275" spans="1:19" x14ac:dyDescent="0.35">
      <c r="A3275">
        <v>2025</v>
      </c>
      <c r="B3275" t="s">
        <v>64</v>
      </c>
      <c r="C3275" t="s">
        <v>65</v>
      </c>
      <c r="D3275">
        <v>319</v>
      </c>
      <c r="E3275" s="39">
        <v>45843.9375</v>
      </c>
      <c r="F3275">
        <v>7.45</v>
      </c>
      <c r="G3275">
        <v>23.48</v>
      </c>
      <c r="H3275">
        <v>6.72</v>
      </c>
      <c r="I3275">
        <v>80</v>
      </c>
      <c r="J3275">
        <f>IF(G3275="",0.5,IF(G3275&lt;=0,2,IF(G3275&gt;=40,2, IF(AND(G3275&gt;0,G3275&lt;1),5,IF(AND(G3275&gt;35,G3275&lt;40),5,IF(O3275&gt;=1.5,1.5,0))))))</f>
        <v>0</v>
      </c>
      <c r="K3275">
        <f>IF(H3275="",0.5,IF(H3275&lt;=0.1,2,IF(H3275&gt;=20,2, IF(AND(H3275&gt;0.1,H3275&lt;0.2),5,IF(AND(H3275&gt;16,H3275&lt;20),5,IF(P3275&gt;=2,1.5,0))))))</f>
        <v>0</v>
      </c>
      <c r="L3275">
        <f>IF(A3275="",0.5,IF(B3275="",0.5,IF(C3275="",0.5,IF(E3275="",0.5,IF(Q3275="Y",0.01,0)))))</f>
        <v>0</v>
      </c>
      <c r="M3275">
        <f>COUNTIF(J3275:L3275,"&gt;0")</f>
        <v>0</v>
      </c>
      <c r="N3275" s="28" t="s">
        <v>66</v>
      </c>
      <c r="O3275">
        <f>IF(G3275="","",ABS(G3276-G3275))</f>
        <v>0.10000000000000142</v>
      </c>
      <c r="P3275">
        <f>IF(H3275="","",ABS(H3276-H3275))</f>
        <v>8.0000000000000071E-2</v>
      </c>
      <c r="R3275" s="2">
        <f>E3275-E3274</f>
        <v>1.0416666664241347E-2</v>
      </c>
      <c r="S3275" s="4">
        <f>MROUND(E3275,"0:15")</f>
        <v>45843.9375</v>
      </c>
    </row>
    <row r="3276" spans="1:19" x14ac:dyDescent="0.35">
      <c r="A3276">
        <v>2025</v>
      </c>
      <c r="B3276" t="s">
        <v>64</v>
      </c>
      <c r="C3276" t="s">
        <v>65</v>
      </c>
      <c r="D3276">
        <v>320</v>
      </c>
      <c r="E3276" s="39">
        <v>45843.947916666664</v>
      </c>
      <c r="F3276">
        <v>7.37</v>
      </c>
      <c r="G3276">
        <v>23.38</v>
      </c>
      <c r="H3276">
        <v>6.64</v>
      </c>
      <c r="I3276">
        <v>79</v>
      </c>
      <c r="J3276">
        <f>IF(G3276="",0.5,IF(G3276&lt;=0,2,IF(G3276&gt;=40,2, IF(AND(G3276&gt;0,G3276&lt;1),5,IF(AND(G3276&gt;35,G3276&lt;40),5,IF(O3276&gt;=1.5,1.5,0))))))</f>
        <v>0</v>
      </c>
      <c r="K3276">
        <f>IF(H3276="",0.5,IF(H3276&lt;=0.1,2,IF(H3276&gt;=20,2, IF(AND(H3276&gt;0.1,H3276&lt;0.2),5,IF(AND(H3276&gt;16,H3276&lt;20),5,IF(P3276&gt;=2,1.5,0))))))</f>
        <v>0</v>
      </c>
      <c r="L3276">
        <f>IF(A3276="",0.5,IF(B3276="",0.5,IF(C3276="",0.5,IF(E3276="",0.5,IF(Q3276="Y",0.01,0)))))</f>
        <v>0</v>
      </c>
      <c r="M3276">
        <f>COUNTIF(J3276:L3276,"&gt;0")</f>
        <v>0</v>
      </c>
      <c r="N3276" s="28" t="s">
        <v>66</v>
      </c>
      <c r="O3276">
        <f>IF(G3276="","",ABS(G3277-G3276))</f>
        <v>9.9999999999997868E-2</v>
      </c>
      <c r="P3276">
        <f>IF(H3276="","",ABS(H3277-H3276))</f>
        <v>6.9999999999999396E-2</v>
      </c>
      <c r="R3276" s="2">
        <f>E3276-E3275</f>
        <v>1.0416666664241347E-2</v>
      </c>
      <c r="S3276" s="4">
        <f>MROUND(E3276,"0:15")</f>
        <v>45843.947916666664</v>
      </c>
    </row>
    <row r="3277" spans="1:19" x14ac:dyDescent="0.35">
      <c r="A3277">
        <v>2025</v>
      </c>
      <c r="B3277" t="s">
        <v>64</v>
      </c>
      <c r="C3277" t="s">
        <v>65</v>
      </c>
      <c r="D3277">
        <v>321</v>
      </c>
      <c r="E3277" s="39">
        <v>45843.958333333336</v>
      </c>
      <c r="F3277">
        <v>7.29</v>
      </c>
      <c r="G3277">
        <v>23.28</v>
      </c>
      <c r="H3277">
        <v>6.57</v>
      </c>
      <c r="I3277">
        <v>78</v>
      </c>
      <c r="J3277">
        <f>IF(G3277="",0.5,IF(G3277&lt;=0,2,IF(G3277&gt;=40,2, IF(AND(G3277&gt;0,G3277&lt;1),5,IF(AND(G3277&gt;35,G3277&lt;40),5,IF(O3277&gt;=1.5,1.5,0))))))</f>
        <v>0</v>
      </c>
      <c r="K3277">
        <f>IF(H3277="",0.5,IF(H3277&lt;=0.1,2,IF(H3277&gt;=20,2, IF(AND(H3277&gt;0.1,H3277&lt;0.2),5,IF(AND(H3277&gt;16,H3277&lt;20),5,IF(P3277&gt;=2,1.5,0))))))</f>
        <v>0</v>
      </c>
      <c r="L3277">
        <f>IF(A3277="",0.5,IF(B3277="",0.5,IF(C3277="",0.5,IF(E3277="",0.5,IF(Q3277="Y",0.01,0)))))</f>
        <v>0</v>
      </c>
      <c r="M3277">
        <f>COUNTIF(J3277:L3277,"&gt;0")</f>
        <v>0</v>
      </c>
      <c r="N3277" s="28" t="s">
        <v>66</v>
      </c>
      <c r="O3277">
        <f>IF(G3277="","",ABS(G3278-G3277))</f>
        <v>8.0000000000001847E-2</v>
      </c>
      <c r="P3277">
        <f>IF(H3277="","",ABS(H3278-H3277))</f>
        <v>6.0000000000000497E-2</v>
      </c>
      <c r="R3277" s="2">
        <f>E3277-E3276</f>
        <v>1.0416666671517305E-2</v>
      </c>
      <c r="S3277" s="4">
        <f>MROUND(E3277,"0:15")</f>
        <v>45843.958333333328</v>
      </c>
    </row>
    <row r="3278" spans="1:19" x14ac:dyDescent="0.35">
      <c r="A3278">
        <v>2025</v>
      </c>
      <c r="B3278" t="s">
        <v>64</v>
      </c>
      <c r="C3278" t="s">
        <v>65</v>
      </c>
      <c r="D3278">
        <v>322</v>
      </c>
      <c r="E3278" s="39">
        <v>45843.96875</v>
      </c>
      <c r="F3278">
        <v>7.22</v>
      </c>
      <c r="G3278">
        <v>23.2</v>
      </c>
      <c r="H3278">
        <v>6.51</v>
      </c>
      <c r="I3278">
        <v>77.099999999999994</v>
      </c>
      <c r="J3278">
        <f>IF(G3278="",0.5,IF(G3278&lt;=0,2,IF(G3278&gt;=40,2, IF(AND(G3278&gt;0,G3278&lt;1),5,IF(AND(G3278&gt;35,G3278&lt;40),5,IF(O3278&gt;=1.5,1.5,0))))))</f>
        <v>0</v>
      </c>
      <c r="K3278">
        <f>IF(H3278="",0.5,IF(H3278&lt;=0.1,2,IF(H3278&gt;=20,2, IF(AND(H3278&gt;0.1,H3278&lt;0.2),5,IF(AND(H3278&gt;16,H3278&lt;20),5,IF(P3278&gt;=2,1.5,0))))))</f>
        <v>0</v>
      </c>
      <c r="L3278">
        <f>IF(A3278="",0.5,IF(B3278="",0.5,IF(C3278="",0.5,IF(E3278="",0.5,IF(Q3278="Y",0.01,0)))))</f>
        <v>0</v>
      </c>
      <c r="M3278">
        <f>COUNTIF(J3278:L3278,"&gt;0")</f>
        <v>0</v>
      </c>
      <c r="N3278" s="28" t="s">
        <v>66</v>
      </c>
      <c r="O3278">
        <f>IF(G3278="","",ABS(G3279-G3278))</f>
        <v>9.9999999999997868E-2</v>
      </c>
      <c r="P3278">
        <f>IF(H3278="","",ABS(H3279-H3278))</f>
        <v>4.9999999999999822E-2</v>
      </c>
      <c r="R3278" s="2">
        <f>E3278-E3277</f>
        <v>1.0416666664241347E-2</v>
      </c>
      <c r="S3278" s="4">
        <f>MROUND(E3278,"0:15")</f>
        <v>45843.96875</v>
      </c>
    </row>
    <row r="3279" spans="1:19" x14ac:dyDescent="0.35">
      <c r="A3279">
        <v>2025</v>
      </c>
      <c r="B3279" t="s">
        <v>64</v>
      </c>
      <c r="C3279" t="s">
        <v>65</v>
      </c>
      <c r="D3279">
        <v>323</v>
      </c>
      <c r="E3279" s="39">
        <v>45843.979166666664</v>
      </c>
      <c r="F3279">
        <v>7.17</v>
      </c>
      <c r="G3279">
        <v>23.1</v>
      </c>
      <c r="H3279">
        <v>6.46</v>
      </c>
      <c r="I3279">
        <v>76.400000000000006</v>
      </c>
      <c r="J3279">
        <f>IF(G3279="",0.5,IF(G3279&lt;=0,2,IF(G3279&gt;=40,2, IF(AND(G3279&gt;0,G3279&lt;1),5,IF(AND(G3279&gt;35,G3279&lt;40),5,IF(O3279&gt;=1.5,1.5,0))))))</f>
        <v>0</v>
      </c>
      <c r="K3279">
        <f>IF(H3279="",0.5,IF(H3279&lt;=0.1,2,IF(H3279&gt;=20,2, IF(AND(H3279&gt;0.1,H3279&lt;0.2),5,IF(AND(H3279&gt;16,H3279&lt;20),5,IF(P3279&gt;=2,1.5,0))))))</f>
        <v>0</v>
      </c>
      <c r="L3279">
        <f>IF(A3279="",0.5,IF(B3279="",0.5,IF(C3279="",0.5,IF(E3279="",0.5,IF(Q3279="Y",0.01,0)))))</f>
        <v>0</v>
      </c>
      <c r="M3279">
        <f>COUNTIF(J3279:L3279,"&gt;0")</f>
        <v>0</v>
      </c>
      <c r="N3279" s="28" t="s">
        <v>66</v>
      </c>
      <c r="O3279">
        <f>IF(G3279="","",ABS(G3280-G3279))</f>
        <v>0.10000000000000142</v>
      </c>
      <c r="P3279">
        <f>IF(H3279="","",ABS(H3280-H3279))</f>
        <v>4.0000000000000036E-2</v>
      </c>
      <c r="R3279" s="2">
        <f>E3279-E3278</f>
        <v>1.0416666664241347E-2</v>
      </c>
      <c r="S3279" s="4">
        <f>MROUND(E3279,"0:15")</f>
        <v>45843.979166666664</v>
      </c>
    </row>
    <row r="3280" spans="1:19" x14ac:dyDescent="0.35">
      <c r="A3280">
        <v>2025</v>
      </c>
      <c r="B3280" t="s">
        <v>64</v>
      </c>
      <c r="C3280" t="s">
        <v>65</v>
      </c>
      <c r="D3280">
        <v>324</v>
      </c>
      <c r="E3280" s="39">
        <v>45843.989583333336</v>
      </c>
      <c r="F3280">
        <v>7.12</v>
      </c>
      <c r="G3280">
        <v>23</v>
      </c>
      <c r="H3280">
        <v>6.42</v>
      </c>
      <c r="I3280">
        <v>75.7</v>
      </c>
      <c r="J3280">
        <f>IF(G3280="",0.5,IF(G3280&lt;=0,2,IF(G3280&gt;=40,2, IF(AND(G3280&gt;0,G3280&lt;1),5,IF(AND(G3280&gt;35,G3280&lt;40),5,IF(O3280&gt;=1.5,1.5,0))))))</f>
        <v>0</v>
      </c>
      <c r="K3280">
        <f>IF(H3280="",0.5,IF(H3280&lt;=0.1,2,IF(H3280&gt;=20,2, IF(AND(H3280&gt;0.1,H3280&lt;0.2),5,IF(AND(H3280&gt;16,H3280&lt;20),5,IF(P3280&gt;=2,1.5,0))))))</f>
        <v>0</v>
      </c>
      <c r="L3280">
        <f>IF(A3280="",0.5,IF(B3280="",0.5,IF(C3280="",0.5,IF(E3280="",0.5,IF(Q3280="Y",0.01,0)))))</f>
        <v>0</v>
      </c>
      <c r="M3280">
        <f>COUNTIF(J3280:L3280,"&gt;0")</f>
        <v>0</v>
      </c>
      <c r="N3280" s="28" t="s">
        <v>66</v>
      </c>
      <c r="O3280">
        <f>IF(G3280="","",ABS(G3281-G3280))</f>
        <v>0.10000000000000142</v>
      </c>
      <c r="P3280">
        <f>IF(H3280="","",ABS(H3281-H3280))</f>
        <v>4.0000000000000036E-2</v>
      </c>
      <c r="R3280" s="2">
        <f>E3280-E3279</f>
        <v>1.0416666671517305E-2</v>
      </c>
      <c r="S3280" s="4">
        <f>MROUND(E3280,"0:15")</f>
        <v>45843.989583333328</v>
      </c>
    </row>
    <row r="3281" spans="1:19" x14ac:dyDescent="0.35">
      <c r="A3281">
        <v>2025</v>
      </c>
      <c r="B3281" t="s">
        <v>64</v>
      </c>
      <c r="C3281" t="s">
        <v>65</v>
      </c>
      <c r="D3281">
        <v>325</v>
      </c>
      <c r="E3281" s="39">
        <v>45844</v>
      </c>
      <c r="F3281">
        <v>7.08</v>
      </c>
      <c r="G3281">
        <v>22.9</v>
      </c>
      <c r="H3281">
        <v>6.38</v>
      </c>
      <c r="I3281">
        <v>75.2</v>
      </c>
      <c r="J3281">
        <f>IF(G3281="",0.5,IF(G3281&lt;=0,2,IF(G3281&gt;=40,2, IF(AND(G3281&gt;0,G3281&lt;1),5,IF(AND(G3281&gt;35,G3281&lt;40),5,IF(O3281&gt;=1.5,1.5,0))))))</f>
        <v>0</v>
      </c>
      <c r="K3281">
        <f>IF(H3281="",0.5,IF(H3281&lt;=0.1,2,IF(H3281&gt;=20,2, IF(AND(H3281&gt;0.1,H3281&lt;0.2),5,IF(AND(H3281&gt;16,H3281&lt;20),5,IF(P3281&gt;=2,1.5,0))))))</f>
        <v>0</v>
      </c>
      <c r="L3281">
        <f>IF(A3281="",0.5,IF(B3281="",0.5,IF(C3281="",0.5,IF(E3281="",0.5,IF(Q3281="Y",0.01,0)))))</f>
        <v>0</v>
      </c>
      <c r="M3281">
        <f>COUNTIF(J3281:L3281,"&gt;0")</f>
        <v>0</v>
      </c>
      <c r="N3281" s="28" t="s">
        <v>66</v>
      </c>
      <c r="O3281">
        <f>IF(G3281="","",ABS(G3282-G3281))</f>
        <v>7.9999999999998295E-2</v>
      </c>
      <c r="P3281">
        <f>IF(H3281="","",ABS(H3282-H3281))</f>
        <v>4.9999999999999822E-2</v>
      </c>
      <c r="R3281" s="2">
        <f>E3281-E3280</f>
        <v>1.0416666664241347E-2</v>
      </c>
      <c r="S3281" s="4">
        <f>MROUND(E3281,"0:15")</f>
        <v>45844</v>
      </c>
    </row>
    <row r="3282" spans="1:19" x14ac:dyDescent="0.35">
      <c r="A3282">
        <v>2025</v>
      </c>
      <c r="B3282" t="s">
        <v>64</v>
      </c>
      <c r="C3282" t="s">
        <v>65</v>
      </c>
      <c r="D3282">
        <v>326</v>
      </c>
      <c r="E3282" s="39">
        <v>45844.010416666664</v>
      </c>
      <c r="F3282">
        <v>7.03</v>
      </c>
      <c r="G3282">
        <v>22.82</v>
      </c>
      <c r="H3282">
        <v>6.33</v>
      </c>
      <c r="I3282">
        <v>74.5</v>
      </c>
      <c r="J3282">
        <f>IF(G3282="",0.5,IF(G3282&lt;=0,2,IF(G3282&gt;=40,2, IF(AND(G3282&gt;0,G3282&lt;1),5,IF(AND(G3282&gt;35,G3282&lt;40),5,IF(O3282&gt;=1.5,1.5,0))))))</f>
        <v>0</v>
      </c>
      <c r="K3282">
        <f>IF(H3282="",0.5,IF(H3282&lt;=0.1,2,IF(H3282&gt;=20,2, IF(AND(H3282&gt;0.1,H3282&lt;0.2),5,IF(AND(H3282&gt;16,H3282&lt;20),5,IF(P3282&gt;=2,1.5,0))))))</f>
        <v>0</v>
      </c>
      <c r="L3282">
        <f>IF(A3282="",0.5,IF(B3282="",0.5,IF(C3282="",0.5,IF(E3282="",0.5,IF(Q3282="Y",0.01,0)))))</f>
        <v>0</v>
      </c>
      <c r="M3282">
        <f>COUNTIF(J3282:L3282,"&gt;0")</f>
        <v>0</v>
      </c>
      <c r="N3282" s="28" t="s">
        <v>66</v>
      </c>
      <c r="O3282">
        <f>IF(G3282="","",ABS(G3283-G3282))</f>
        <v>0.10000000000000142</v>
      </c>
      <c r="P3282">
        <f>IF(H3282="","",ABS(H3283-H3282))</f>
        <v>4.0000000000000036E-2</v>
      </c>
      <c r="R3282" s="2">
        <f>E3282-E3281</f>
        <v>1.0416666664241347E-2</v>
      </c>
      <c r="S3282" s="4">
        <f>MROUND(E3282,"0:15")</f>
        <v>45844.010416666664</v>
      </c>
    </row>
    <row r="3283" spans="1:19" x14ac:dyDescent="0.35">
      <c r="A3283">
        <v>2025</v>
      </c>
      <c r="B3283" t="s">
        <v>64</v>
      </c>
      <c r="C3283" t="s">
        <v>65</v>
      </c>
      <c r="D3283">
        <v>327</v>
      </c>
      <c r="E3283" s="39">
        <v>45844.020833333336</v>
      </c>
      <c r="F3283">
        <v>6.98</v>
      </c>
      <c r="G3283">
        <v>22.72</v>
      </c>
      <c r="H3283">
        <v>6.29</v>
      </c>
      <c r="I3283">
        <v>73.8</v>
      </c>
      <c r="J3283">
        <f>IF(G3283="",0.5,IF(G3283&lt;=0,2,IF(G3283&gt;=40,2, IF(AND(G3283&gt;0,G3283&lt;1),5,IF(AND(G3283&gt;35,G3283&lt;40),5,IF(O3283&gt;=1.5,1.5,0))))))</f>
        <v>0</v>
      </c>
      <c r="K3283">
        <f>IF(H3283="",0.5,IF(H3283&lt;=0.1,2,IF(H3283&gt;=20,2, IF(AND(H3283&gt;0.1,H3283&lt;0.2),5,IF(AND(H3283&gt;16,H3283&lt;20),5,IF(P3283&gt;=2,1.5,0))))))</f>
        <v>0</v>
      </c>
      <c r="L3283">
        <f>IF(A3283="",0.5,IF(B3283="",0.5,IF(C3283="",0.5,IF(E3283="",0.5,IF(Q3283="Y",0.01,0)))))</f>
        <v>0</v>
      </c>
      <c r="M3283">
        <f>COUNTIF(J3283:L3283,"&gt;0")</f>
        <v>0</v>
      </c>
      <c r="N3283" s="28" t="s">
        <v>66</v>
      </c>
      <c r="O3283">
        <f>IF(G3283="","",ABS(G3284-G3283))</f>
        <v>9.9999999999997868E-2</v>
      </c>
      <c r="P3283">
        <f>IF(H3283="","",ABS(H3284-H3283))</f>
        <v>4.0000000000000036E-2</v>
      </c>
      <c r="R3283" s="2">
        <f>E3283-E3282</f>
        <v>1.0416666671517305E-2</v>
      </c>
      <c r="S3283" s="4">
        <f>MROUND(E3283,"0:15")</f>
        <v>45844.020833333328</v>
      </c>
    </row>
    <row r="3284" spans="1:19" x14ac:dyDescent="0.35">
      <c r="A3284">
        <v>2025</v>
      </c>
      <c r="B3284" t="s">
        <v>64</v>
      </c>
      <c r="C3284" t="s">
        <v>65</v>
      </c>
      <c r="D3284">
        <v>328</v>
      </c>
      <c r="E3284" s="39">
        <v>45844.03125</v>
      </c>
      <c r="F3284">
        <v>6.94</v>
      </c>
      <c r="G3284">
        <v>22.62</v>
      </c>
      <c r="H3284">
        <v>6.25</v>
      </c>
      <c r="I3284">
        <v>73.3</v>
      </c>
      <c r="J3284">
        <f>IF(G3284="",0.5,IF(G3284&lt;=0,2,IF(G3284&gt;=40,2, IF(AND(G3284&gt;0,G3284&lt;1),5,IF(AND(G3284&gt;35,G3284&lt;40),5,IF(O3284&gt;=1.5,1.5,0))))))</f>
        <v>0</v>
      </c>
      <c r="K3284">
        <f>IF(H3284="",0.5,IF(H3284&lt;=0.1,2,IF(H3284&gt;=20,2, IF(AND(H3284&gt;0.1,H3284&lt;0.2),5,IF(AND(H3284&gt;16,H3284&lt;20),5,IF(P3284&gt;=2,1.5,0))))))</f>
        <v>0</v>
      </c>
      <c r="L3284">
        <f>IF(A3284="",0.5,IF(B3284="",0.5,IF(C3284="",0.5,IF(E3284="",0.5,IF(Q3284="Y",0.01,0)))))</f>
        <v>0</v>
      </c>
      <c r="M3284">
        <f>COUNTIF(J3284:L3284,"&gt;0")</f>
        <v>0</v>
      </c>
      <c r="N3284" s="28" t="s">
        <v>66</v>
      </c>
      <c r="O3284">
        <f>IF(G3284="","",ABS(G3285-G3284))</f>
        <v>0.10000000000000142</v>
      </c>
      <c r="P3284">
        <f>IF(H3284="","",ABS(H3285-H3284))</f>
        <v>1.9999999999999574E-2</v>
      </c>
      <c r="R3284" s="2">
        <f>E3284-E3283</f>
        <v>1.0416666664241347E-2</v>
      </c>
      <c r="S3284" s="4">
        <f>MROUND(E3284,"0:15")</f>
        <v>45844.03125</v>
      </c>
    </row>
    <row r="3285" spans="1:19" x14ac:dyDescent="0.35">
      <c r="A3285">
        <v>2025</v>
      </c>
      <c r="B3285" t="s">
        <v>64</v>
      </c>
      <c r="C3285" t="s">
        <v>65</v>
      </c>
      <c r="D3285">
        <v>329</v>
      </c>
      <c r="E3285" s="39">
        <v>45844.041666666664</v>
      </c>
      <c r="F3285">
        <v>6.92</v>
      </c>
      <c r="G3285">
        <v>22.52</v>
      </c>
      <c r="H3285">
        <v>6.23</v>
      </c>
      <c r="I3285">
        <v>72.900000000000006</v>
      </c>
      <c r="J3285">
        <f>IF(G3285="",0.5,IF(G3285&lt;=0,2,IF(G3285&gt;=40,2, IF(AND(G3285&gt;0,G3285&lt;1),5,IF(AND(G3285&gt;35,G3285&lt;40),5,IF(O3285&gt;=1.5,1.5,0))))))</f>
        <v>0</v>
      </c>
      <c r="K3285">
        <f>IF(H3285="",0.5,IF(H3285&lt;=0.1,2,IF(H3285&gt;=20,2, IF(AND(H3285&gt;0.1,H3285&lt;0.2),5,IF(AND(H3285&gt;16,H3285&lt;20),5,IF(P3285&gt;=2,1.5,0))))))</f>
        <v>0</v>
      </c>
      <c r="L3285">
        <f>IF(A3285="",0.5,IF(B3285="",0.5,IF(C3285="",0.5,IF(E3285="",0.5,IF(Q3285="Y",0.01,0)))))</f>
        <v>0</v>
      </c>
      <c r="M3285">
        <f>COUNTIF(J3285:L3285,"&gt;0")</f>
        <v>0</v>
      </c>
      <c r="N3285" s="28" t="s">
        <v>66</v>
      </c>
      <c r="O3285">
        <f>IF(G3285="","",ABS(G3286-G3285))</f>
        <v>7.9999999999998295E-2</v>
      </c>
      <c r="P3285">
        <f>IF(H3285="","",ABS(H3286-H3285))</f>
        <v>3.0000000000000249E-2</v>
      </c>
      <c r="R3285" s="2">
        <f>E3285-E3284</f>
        <v>1.0416666664241347E-2</v>
      </c>
      <c r="S3285" s="4">
        <f>MROUND(E3285,"0:15")</f>
        <v>45844.041666666664</v>
      </c>
    </row>
    <row r="3286" spans="1:19" x14ac:dyDescent="0.35">
      <c r="A3286">
        <v>2025</v>
      </c>
      <c r="B3286" t="s">
        <v>64</v>
      </c>
      <c r="C3286" t="s">
        <v>65</v>
      </c>
      <c r="D3286">
        <v>330</v>
      </c>
      <c r="E3286" s="39">
        <v>45844.052083333336</v>
      </c>
      <c r="F3286">
        <v>6.88</v>
      </c>
      <c r="G3286">
        <v>22.44</v>
      </c>
      <c r="H3286">
        <v>6.2</v>
      </c>
      <c r="I3286">
        <v>72.400000000000006</v>
      </c>
      <c r="J3286">
        <f>IF(G3286="",0.5,IF(G3286&lt;=0,2,IF(G3286&gt;=40,2, IF(AND(G3286&gt;0,G3286&lt;1),5,IF(AND(G3286&gt;35,G3286&lt;40),5,IF(O3286&gt;=1.5,1.5,0))))))</f>
        <v>0</v>
      </c>
      <c r="K3286">
        <f>IF(H3286="",0.5,IF(H3286&lt;=0.1,2,IF(H3286&gt;=20,2, IF(AND(H3286&gt;0.1,H3286&lt;0.2),5,IF(AND(H3286&gt;16,H3286&lt;20),5,IF(P3286&gt;=2,1.5,0))))))</f>
        <v>0</v>
      </c>
      <c r="L3286">
        <f>IF(A3286="",0.5,IF(B3286="",0.5,IF(C3286="",0.5,IF(E3286="",0.5,IF(Q3286="Y",0.01,0)))))</f>
        <v>0</v>
      </c>
      <c r="M3286">
        <f>COUNTIF(J3286:L3286,"&gt;0")</f>
        <v>0</v>
      </c>
      <c r="N3286" s="28" t="s">
        <v>66</v>
      </c>
      <c r="O3286">
        <f>IF(G3286="","",ABS(G3287-G3286))</f>
        <v>0.10000000000000142</v>
      </c>
      <c r="P3286">
        <f>IF(H3286="","",ABS(H3287-H3286))</f>
        <v>2.0000000000000462E-2</v>
      </c>
      <c r="R3286" s="2">
        <f>E3286-E3285</f>
        <v>1.0416666671517305E-2</v>
      </c>
      <c r="S3286" s="4">
        <f>MROUND(E3286,"0:15")</f>
        <v>45844.052083333328</v>
      </c>
    </row>
    <row r="3287" spans="1:19" x14ac:dyDescent="0.35">
      <c r="A3287">
        <v>2025</v>
      </c>
      <c r="B3287" t="s">
        <v>64</v>
      </c>
      <c r="C3287" t="s">
        <v>65</v>
      </c>
      <c r="D3287">
        <v>331</v>
      </c>
      <c r="E3287" s="39">
        <v>45844.0625</v>
      </c>
      <c r="F3287">
        <v>6.86</v>
      </c>
      <c r="G3287">
        <v>22.34</v>
      </c>
      <c r="H3287">
        <v>6.18</v>
      </c>
      <c r="I3287">
        <v>72</v>
      </c>
      <c r="J3287">
        <f>IF(G3287="",0.5,IF(G3287&lt;=0,2,IF(G3287&gt;=40,2, IF(AND(G3287&gt;0,G3287&lt;1),5,IF(AND(G3287&gt;35,G3287&lt;40),5,IF(O3287&gt;=1.5,1.5,0))))))</f>
        <v>0</v>
      </c>
      <c r="K3287">
        <f>IF(H3287="",0.5,IF(H3287&lt;=0.1,2,IF(H3287&gt;=20,2, IF(AND(H3287&gt;0.1,H3287&lt;0.2),5,IF(AND(H3287&gt;16,H3287&lt;20),5,IF(P3287&gt;=2,1.5,0))))))</f>
        <v>0</v>
      </c>
      <c r="L3287">
        <f>IF(A3287="",0.5,IF(B3287="",0.5,IF(C3287="",0.5,IF(E3287="",0.5,IF(Q3287="Y",0.01,0)))))</f>
        <v>0</v>
      </c>
      <c r="M3287">
        <f>COUNTIF(J3287:L3287,"&gt;0")</f>
        <v>0</v>
      </c>
      <c r="N3287" s="28" t="s">
        <v>66</v>
      </c>
      <c r="O3287">
        <f>IF(G3287="","",ABS(G3288-G3287))</f>
        <v>0.10000000000000142</v>
      </c>
      <c r="P3287">
        <f>IF(H3287="","",ABS(H3288-H3287))</f>
        <v>1.9999999999999574E-2</v>
      </c>
      <c r="R3287" s="2">
        <f>E3287-E3286</f>
        <v>1.0416666664241347E-2</v>
      </c>
      <c r="S3287" s="4">
        <f>MROUND(E3287,"0:15")</f>
        <v>45844.0625</v>
      </c>
    </row>
    <row r="3288" spans="1:19" x14ac:dyDescent="0.35">
      <c r="A3288">
        <v>2025</v>
      </c>
      <c r="B3288" t="s">
        <v>64</v>
      </c>
      <c r="C3288" t="s">
        <v>65</v>
      </c>
      <c r="D3288">
        <v>332</v>
      </c>
      <c r="E3288" s="39">
        <v>45844.072916666664</v>
      </c>
      <c r="F3288">
        <v>6.84</v>
      </c>
      <c r="G3288">
        <v>22.24</v>
      </c>
      <c r="H3288">
        <v>6.16</v>
      </c>
      <c r="I3288">
        <v>71.7</v>
      </c>
      <c r="J3288">
        <f>IF(G3288="",0.5,IF(G3288&lt;=0,2,IF(G3288&gt;=40,2, IF(AND(G3288&gt;0,G3288&lt;1),5,IF(AND(G3288&gt;35,G3288&lt;40),5,IF(O3288&gt;=1.5,1.5,0))))))</f>
        <v>0</v>
      </c>
      <c r="K3288">
        <f>IF(H3288="",0.5,IF(H3288&lt;=0.1,2,IF(H3288&gt;=20,2, IF(AND(H3288&gt;0.1,H3288&lt;0.2),5,IF(AND(H3288&gt;16,H3288&lt;20),5,IF(P3288&gt;=2,1.5,0))))))</f>
        <v>0</v>
      </c>
      <c r="L3288">
        <f>IF(A3288="",0.5,IF(B3288="",0.5,IF(C3288="",0.5,IF(E3288="",0.5,IF(Q3288="Y",0.01,0)))))</f>
        <v>0</v>
      </c>
      <c r="M3288">
        <f>COUNTIF(J3288:L3288,"&gt;0")</f>
        <v>0</v>
      </c>
      <c r="N3288" s="28" t="s">
        <v>66</v>
      </c>
      <c r="O3288">
        <f>IF(G3288="","",ABS(G3289-G3288))</f>
        <v>7.9999999999998295E-2</v>
      </c>
      <c r="P3288">
        <f>IF(H3288="","",ABS(H3289-H3288))</f>
        <v>9.9999999999997868E-3</v>
      </c>
      <c r="R3288" s="2">
        <f>E3288-E3287</f>
        <v>1.0416666664241347E-2</v>
      </c>
      <c r="S3288" s="4">
        <f>MROUND(E3288,"0:15")</f>
        <v>45844.072916666664</v>
      </c>
    </row>
    <row r="3289" spans="1:19" x14ac:dyDescent="0.35">
      <c r="A3289">
        <v>2025</v>
      </c>
      <c r="B3289" t="s">
        <v>64</v>
      </c>
      <c r="C3289" t="s">
        <v>65</v>
      </c>
      <c r="D3289">
        <v>333</v>
      </c>
      <c r="E3289" s="39">
        <v>45844.083333333336</v>
      </c>
      <c r="F3289">
        <v>6.83</v>
      </c>
      <c r="G3289">
        <v>22.16</v>
      </c>
      <c r="H3289">
        <v>6.15</v>
      </c>
      <c r="I3289">
        <v>71.5</v>
      </c>
      <c r="J3289">
        <f>IF(G3289="",0.5,IF(G3289&lt;=0,2,IF(G3289&gt;=40,2, IF(AND(G3289&gt;0,G3289&lt;1),5,IF(AND(G3289&gt;35,G3289&lt;40),5,IF(O3289&gt;=1.5,1.5,0))))))</f>
        <v>0</v>
      </c>
      <c r="K3289">
        <f>IF(H3289="",0.5,IF(H3289&lt;=0.1,2,IF(H3289&gt;=20,2, IF(AND(H3289&gt;0.1,H3289&lt;0.2),5,IF(AND(H3289&gt;16,H3289&lt;20),5,IF(P3289&gt;=2,1.5,0))))))</f>
        <v>0</v>
      </c>
      <c r="L3289">
        <f>IF(A3289="",0.5,IF(B3289="",0.5,IF(C3289="",0.5,IF(E3289="",0.5,IF(Q3289="Y",0.01,0)))))</f>
        <v>0</v>
      </c>
      <c r="M3289">
        <f>COUNTIF(J3289:L3289,"&gt;0")</f>
        <v>0</v>
      </c>
      <c r="N3289" s="28" t="s">
        <v>66</v>
      </c>
      <c r="O3289">
        <f>IF(G3289="","",ABS(G3290-G3289))</f>
        <v>0.10000000000000142</v>
      </c>
      <c r="P3289">
        <f>IF(H3289="","",ABS(H3290-H3289))</f>
        <v>2.0000000000000462E-2</v>
      </c>
      <c r="R3289" s="2">
        <f>E3289-E3288</f>
        <v>1.0416666671517305E-2</v>
      </c>
      <c r="S3289" s="4">
        <f>MROUND(E3289,"0:15")</f>
        <v>45844.083333333328</v>
      </c>
    </row>
    <row r="3290" spans="1:19" x14ac:dyDescent="0.35">
      <c r="A3290">
        <v>2025</v>
      </c>
      <c r="B3290" t="s">
        <v>64</v>
      </c>
      <c r="C3290" t="s">
        <v>65</v>
      </c>
      <c r="D3290">
        <v>334</v>
      </c>
      <c r="E3290" s="39">
        <v>45844.09375</v>
      </c>
      <c r="F3290">
        <v>6.81</v>
      </c>
      <c r="G3290">
        <v>22.06</v>
      </c>
      <c r="H3290">
        <v>6.13</v>
      </c>
      <c r="I3290">
        <v>71.099999999999994</v>
      </c>
      <c r="J3290">
        <f>IF(G3290="",0.5,IF(G3290&lt;=0,2,IF(G3290&gt;=40,2, IF(AND(G3290&gt;0,G3290&lt;1),5,IF(AND(G3290&gt;35,G3290&lt;40),5,IF(O3290&gt;=1.5,1.5,0))))))</f>
        <v>0</v>
      </c>
      <c r="K3290">
        <f>IF(H3290="",0.5,IF(H3290&lt;=0.1,2,IF(H3290&gt;=20,2, IF(AND(H3290&gt;0.1,H3290&lt;0.2),5,IF(AND(H3290&gt;16,H3290&lt;20),5,IF(P3290&gt;=2,1.5,0))))))</f>
        <v>0</v>
      </c>
      <c r="L3290">
        <f>IF(A3290="",0.5,IF(B3290="",0.5,IF(C3290="",0.5,IF(E3290="",0.5,IF(Q3290="Y",0.01,0)))))</f>
        <v>0</v>
      </c>
      <c r="M3290">
        <f>COUNTIF(J3290:L3290,"&gt;0")</f>
        <v>0</v>
      </c>
      <c r="N3290" s="28" t="s">
        <v>66</v>
      </c>
      <c r="O3290">
        <f>IF(G3290="","",ABS(G3291-G3290))</f>
        <v>9.9999999999997868E-2</v>
      </c>
      <c r="P3290">
        <f>IF(H3290="","",ABS(H3291-H3290))</f>
        <v>0</v>
      </c>
      <c r="R3290" s="2">
        <f>E3290-E3289</f>
        <v>1.0416666664241347E-2</v>
      </c>
      <c r="S3290" s="4">
        <f>MROUND(E3290,"0:15")</f>
        <v>45844.09375</v>
      </c>
    </row>
    <row r="3291" spans="1:19" x14ac:dyDescent="0.35">
      <c r="A3291">
        <v>2025</v>
      </c>
      <c r="B3291" t="s">
        <v>64</v>
      </c>
      <c r="C3291" t="s">
        <v>65</v>
      </c>
      <c r="D3291">
        <v>335</v>
      </c>
      <c r="E3291" s="39">
        <v>45844.104166666664</v>
      </c>
      <c r="F3291">
        <v>6.81</v>
      </c>
      <c r="G3291">
        <v>21.96</v>
      </c>
      <c r="H3291">
        <v>6.13</v>
      </c>
      <c r="I3291">
        <v>71</v>
      </c>
      <c r="J3291">
        <f>IF(G3291="",0.5,IF(G3291&lt;=0,2,IF(G3291&gt;=40,2, IF(AND(G3291&gt;0,G3291&lt;1),5,IF(AND(G3291&gt;35,G3291&lt;40),5,IF(O3291&gt;=1.5,1.5,0))))))</f>
        <v>0</v>
      </c>
      <c r="K3291">
        <f>IF(H3291="",0.5,IF(H3291&lt;=0.1,2,IF(H3291&gt;=20,2, IF(AND(H3291&gt;0.1,H3291&lt;0.2),5,IF(AND(H3291&gt;16,H3291&lt;20),5,IF(P3291&gt;=2,1.5,0))))))</f>
        <v>0</v>
      </c>
      <c r="L3291">
        <f>IF(A3291="",0.5,IF(B3291="",0.5,IF(C3291="",0.5,IF(E3291="",0.5,IF(Q3291="Y",0.01,0)))))</f>
        <v>0</v>
      </c>
      <c r="M3291">
        <f>COUNTIF(J3291:L3291,"&gt;0")</f>
        <v>0</v>
      </c>
      <c r="N3291" s="28" t="s">
        <v>66</v>
      </c>
      <c r="O3291">
        <f>IF(G3291="","",ABS(G3292-G3291))</f>
        <v>8.0000000000001847E-2</v>
      </c>
      <c r="P3291">
        <f>IF(H3291="","",ABS(H3292-H3291))</f>
        <v>1.9999999999999574E-2</v>
      </c>
      <c r="R3291" s="2">
        <f>E3291-E3290</f>
        <v>1.0416666664241347E-2</v>
      </c>
      <c r="S3291" s="4">
        <f>MROUND(E3291,"0:15")</f>
        <v>45844.104166666664</v>
      </c>
    </row>
    <row r="3292" spans="1:19" x14ac:dyDescent="0.35">
      <c r="A3292">
        <v>2025</v>
      </c>
      <c r="B3292" t="s">
        <v>64</v>
      </c>
      <c r="C3292" t="s">
        <v>65</v>
      </c>
      <c r="D3292">
        <v>336</v>
      </c>
      <c r="E3292" s="39">
        <v>45844.114583333336</v>
      </c>
      <c r="F3292">
        <v>6.79</v>
      </c>
      <c r="G3292">
        <v>21.88</v>
      </c>
      <c r="H3292">
        <v>6.11</v>
      </c>
      <c r="I3292">
        <v>70.599999999999994</v>
      </c>
      <c r="J3292">
        <f>IF(G3292="",0.5,IF(G3292&lt;=0,2,IF(G3292&gt;=40,2, IF(AND(G3292&gt;0,G3292&lt;1),5,IF(AND(G3292&gt;35,G3292&lt;40),5,IF(O3292&gt;=1.5,1.5,0))))))</f>
        <v>0</v>
      </c>
      <c r="K3292">
        <f>IF(H3292="",0.5,IF(H3292&lt;=0.1,2,IF(H3292&gt;=20,2, IF(AND(H3292&gt;0.1,H3292&lt;0.2),5,IF(AND(H3292&gt;16,H3292&lt;20),5,IF(P3292&gt;=2,1.5,0))))))</f>
        <v>0</v>
      </c>
      <c r="L3292">
        <f>IF(A3292="",0.5,IF(B3292="",0.5,IF(C3292="",0.5,IF(E3292="",0.5,IF(Q3292="Y",0.01,0)))))</f>
        <v>0</v>
      </c>
      <c r="M3292">
        <f>COUNTIF(J3292:L3292,"&gt;0")</f>
        <v>0</v>
      </c>
      <c r="N3292" s="28" t="s">
        <v>66</v>
      </c>
      <c r="O3292">
        <f>IF(G3292="","",ABS(G3293-G3292))</f>
        <v>9.9999999999997868E-2</v>
      </c>
      <c r="P3292">
        <f>IF(H3292="","",ABS(H3293-H3292))</f>
        <v>0</v>
      </c>
      <c r="R3292" s="2">
        <f>E3292-E3291</f>
        <v>1.0416666671517305E-2</v>
      </c>
      <c r="S3292" s="4">
        <f>MROUND(E3292,"0:15")</f>
        <v>45844.114583333328</v>
      </c>
    </row>
    <row r="3293" spans="1:19" x14ac:dyDescent="0.35">
      <c r="A3293">
        <v>2025</v>
      </c>
      <c r="B3293" t="s">
        <v>64</v>
      </c>
      <c r="C3293" t="s">
        <v>65</v>
      </c>
      <c r="D3293">
        <v>337</v>
      </c>
      <c r="E3293" s="39">
        <v>45844.125</v>
      </c>
      <c r="F3293">
        <v>6.79</v>
      </c>
      <c r="G3293">
        <v>21.78</v>
      </c>
      <c r="H3293">
        <v>6.11</v>
      </c>
      <c r="I3293">
        <v>70.5</v>
      </c>
      <c r="J3293">
        <f>IF(G3293="",0.5,IF(G3293&lt;=0,2,IF(G3293&gt;=40,2, IF(AND(G3293&gt;0,G3293&lt;1),5,IF(AND(G3293&gt;35,G3293&lt;40),5,IF(O3293&gt;=1.5,1.5,0))))))</f>
        <v>0</v>
      </c>
      <c r="K3293">
        <f>IF(H3293="",0.5,IF(H3293&lt;=0.1,2,IF(H3293&gt;=20,2, IF(AND(H3293&gt;0.1,H3293&lt;0.2),5,IF(AND(H3293&gt;16,H3293&lt;20),5,IF(P3293&gt;=2,1.5,0))))))</f>
        <v>0</v>
      </c>
      <c r="L3293">
        <f>IF(A3293="",0.5,IF(B3293="",0.5,IF(C3293="",0.5,IF(E3293="",0.5,IF(Q3293="Y",0.01,0)))))</f>
        <v>0</v>
      </c>
      <c r="M3293">
        <f>COUNTIF(J3293:L3293,"&gt;0")</f>
        <v>0</v>
      </c>
      <c r="N3293" s="28" t="s">
        <v>66</v>
      </c>
      <c r="O3293">
        <f>IF(G3293="","",ABS(G3294-G3293))</f>
        <v>8.0000000000001847E-2</v>
      </c>
      <c r="P3293">
        <f>IF(H3293="","",ABS(H3294-H3293))</f>
        <v>1.0000000000000675E-2</v>
      </c>
      <c r="R3293" s="2">
        <f>E3293-E3292</f>
        <v>1.0416666664241347E-2</v>
      </c>
      <c r="S3293" s="4">
        <f>MROUND(E3293,"0:15")</f>
        <v>45844.125</v>
      </c>
    </row>
    <row r="3294" spans="1:19" x14ac:dyDescent="0.35">
      <c r="A3294">
        <v>2025</v>
      </c>
      <c r="B3294" t="s">
        <v>64</v>
      </c>
      <c r="C3294" t="s">
        <v>65</v>
      </c>
      <c r="D3294">
        <v>338</v>
      </c>
      <c r="E3294" s="39">
        <v>45844.135416666664</v>
      </c>
      <c r="F3294">
        <v>6.78</v>
      </c>
      <c r="G3294">
        <v>21.7</v>
      </c>
      <c r="H3294">
        <v>6.1</v>
      </c>
      <c r="I3294">
        <v>70.3</v>
      </c>
      <c r="J3294">
        <f>IF(G3294="",0.5,IF(G3294&lt;=0,2,IF(G3294&gt;=40,2, IF(AND(G3294&gt;0,G3294&lt;1),5,IF(AND(G3294&gt;35,G3294&lt;40),5,IF(O3294&gt;=1.5,1.5,0))))))</f>
        <v>0</v>
      </c>
      <c r="K3294">
        <f>IF(H3294="",0.5,IF(H3294&lt;=0.1,2,IF(H3294&gt;=20,2, IF(AND(H3294&gt;0.1,H3294&lt;0.2),5,IF(AND(H3294&gt;16,H3294&lt;20),5,IF(P3294&gt;=2,1.5,0))))))</f>
        <v>0</v>
      </c>
      <c r="L3294">
        <f>IF(A3294="",0.5,IF(B3294="",0.5,IF(C3294="",0.5,IF(E3294="",0.5,IF(Q3294="Y",0.01,0)))))</f>
        <v>0</v>
      </c>
      <c r="M3294">
        <f>COUNTIF(J3294:L3294,"&gt;0")</f>
        <v>0</v>
      </c>
      <c r="N3294" s="28" t="s">
        <v>66</v>
      </c>
      <c r="O3294">
        <f>IF(G3294="","",ABS(G3295-G3294))</f>
        <v>7.9999999999998295E-2</v>
      </c>
      <c r="P3294">
        <f>IF(H3294="","",ABS(H3295-H3294))</f>
        <v>0</v>
      </c>
      <c r="R3294" s="2">
        <f>E3294-E3293</f>
        <v>1.0416666664241347E-2</v>
      </c>
      <c r="S3294" s="4">
        <f>MROUND(E3294,"0:15")</f>
        <v>45844.135416666664</v>
      </c>
    </row>
    <row r="3295" spans="1:19" x14ac:dyDescent="0.35">
      <c r="A3295">
        <v>2025</v>
      </c>
      <c r="B3295" t="s">
        <v>64</v>
      </c>
      <c r="C3295" t="s">
        <v>65</v>
      </c>
      <c r="D3295">
        <v>339</v>
      </c>
      <c r="E3295" s="39">
        <v>45844.145833333336</v>
      </c>
      <c r="F3295">
        <v>6.78</v>
      </c>
      <c r="G3295">
        <v>21.62</v>
      </c>
      <c r="H3295">
        <v>6.1</v>
      </c>
      <c r="I3295">
        <v>70.2</v>
      </c>
      <c r="J3295">
        <f>IF(G3295="",0.5,IF(G3295&lt;=0,2,IF(G3295&gt;=40,2, IF(AND(G3295&gt;0,G3295&lt;1),5,IF(AND(G3295&gt;35,G3295&lt;40),5,IF(O3295&gt;=1.5,1.5,0))))))</f>
        <v>0</v>
      </c>
      <c r="K3295">
        <f>IF(H3295="",0.5,IF(H3295&lt;=0.1,2,IF(H3295&gt;=20,2, IF(AND(H3295&gt;0.1,H3295&lt;0.2),5,IF(AND(H3295&gt;16,H3295&lt;20),5,IF(P3295&gt;=2,1.5,0))))))</f>
        <v>0</v>
      </c>
      <c r="L3295">
        <f>IF(A3295="",0.5,IF(B3295="",0.5,IF(C3295="",0.5,IF(E3295="",0.5,IF(Q3295="Y",0.01,0)))))</f>
        <v>0</v>
      </c>
      <c r="M3295">
        <f>COUNTIF(J3295:L3295,"&gt;0")</f>
        <v>0</v>
      </c>
      <c r="N3295" s="28" t="s">
        <v>66</v>
      </c>
      <c r="O3295">
        <f>IF(G3295="","",ABS(G3296-G3295))</f>
        <v>0.10000000000000142</v>
      </c>
      <c r="P3295">
        <f>IF(H3295="","",ABS(H3296-H3295))</f>
        <v>2.0000000000000462E-2</v>
      </c>
      <c r="R3295" s="2">
        <f>E3295-E3294</f>
        <v>1.0416666671517305E-2</v>
      </c>
      <c r="S3295" s="4">
        <f>MROUND(E3295,"0:15")</f>
        <v>45844.145833333328</v>
      </c>
    </row>
    <row r="3296" spans="1:19" x14ac:dyDescent="0.35">
      <c r="A3296">
        <v>2025</v>
      </c>
      <c r="B3296" t="s">
        <v>64</v>
      </c>
      <c r="C3296" t="s">
        <v>65</v>
      </c>
      <c r="D3296">
        <v>340</v>
      </c>
      <c r="E3296" s="39">
        <v>45844.15625</v>
      </c>
      <c r="F3296">
        <v>6.8</v>
      </c>
      <c r="G3296">
        <v>21.52</v>
      </c>
      <c r="H3296">
        <v>6.12</v>
      </c>
      <c r="I3296">
        <v>70.2</v>
      </c>
      <c r="J3296">
        <f>IF(G3296="",0.5,IF(G3296&lt;=0,2,IF(G3296&gt;=40,2, IF(AND(G3296&gt;0,G3296&lt;1),5,IF(AND(G3296&gt;35,G3296&lt;40),5,IF(O3296&gt;=1.5,1.5,0))))))</f>
        <v>0</v>
      </c>
      <c r="K3296">
        <f>IF(H3296="",0.5,IF(H3296&lt;=0.1,2,IF(H3296&gt;=20,2, IF(AND(H3296&gt;0.1,H3296&lt;0.2),5,IF(AND(H3296&gt;16,H3296&lt;20),5,IF(P3296&gt;=2,1.5,0))))))</f>
        <v>0</v>
      </c>
      <c r="L3296">
        <f>IF(A3296="",0.5,IF(B3296="",0.5,IF(C3296="",0.5,IF(E3296="",0.5,IF(Q3296="Y",0.01,0)))))</f>
        <v>0</v>
      </c>
      <c r="M3296">
        <f>COUNTIF(J3296:L3296,"&gt;0")</f>
        <v>0</v>
      </c>
      <c r="N3296" s="28" t="s">
        <v>66</v>
      </c>
      <c r="O3296">
        <f>IF(G3296="","",ABS(G3297-G3296))</f>
        <v>7.9999999999998295E-2</v>
      </c>
      <c r="P3296">
        <f>IF(H3296="","",ABS(H3297-H3296))</f>
        <v>9.9999999999997868E-3</v>
      </c>
      <c r="R3296" s="2">
        <f>E3296-E3295</f>
        <v>1.0416666664241347E-2</v>
      </c>
      <c r="S3296" s="4">
        <f>MROUND(E3296,"0:15")</f>
        <v>45844.15625</v>
      </c>
    </row>
    <row r="3297" spans="1:22" x14ac:dyDescent="0.35">
      <c r="A3297">
        <v>2025</v>
      </c>
      <c r="B3297" t="s">
        <v>64</v>
      </c>
      <c r="C3297" t="s">
        <v>65</v>
      </c>
      <c r="D3297">
        <v>341</v>
      </c>
      <c r="E3297" s="39">
        <v>45844.166666666664</v>
      </c>
      <c r="F3297">
        <v>6.79</v>
      </c>
      <c r="G3297">
        <v>21.44</v>
      </c>
      <c r="H3297">
        <v>6.11</v>
      </c>
      <c r="I3297">
        <v>70</v>
      </c>
      <c r="J3297">
        <f>IF(G3297="",0.5,IF(G3297&lt;=0,2,IF(G3297&gt;=40,2, IF(AND(G3297&gt;0,G3297&lt;1),5,IF(AND(G3297&gt;35,G3297&lt;40),5,IF(O3297&gt;=1.5,1.5,0))))))</f>
        <v>0</v>
      </c>
      <c r="K3297">
        <f>IF(H3297="",0.5,IF(H3297&lt;=0.1,2,IF(H3297&gt;=20,2, IF(AND(H3297&gt;0.1,H3297&lt;0.2),5,IF(AND(H3297&gt;16,H3297&lt;20),5,IF(P3297&gt;=2,1.5,0))))))</f>
        <v>0</v>
      </c>
      <c r="L3297">
        <f>IF(A3297="",0.5,IF(B3297="",0.5,IF(C3297="",0.5,IF(E3297="",0.5,IF(Q3297="Y",0.01,0)))))</f>
        <v>0</v>
      </c>
      <c r="M3297">
        <f>COUNTIF(J3297:L3297,"&gt;0")</f>
        <v>0</v>
      </c>
      <c r="N3297" s="28" t="s">
        <v>66</v>
      </c>
      <c r="O3297">
        <f>IF(G3297="","",ABS(G3298-G3297))</f>
        <v>8.0000000000001847E-2</v>
      </c>
      <c r="P3297">
        <f>IF(H3297="","",ABS(H3298-H3297))</f>
        <v>0</v>
      </c>
      <c r="R3297" s="2">
        <f>E3297-E3296</f>
        <v>1.0416666664241347E-2</v>
      </c>
      <c r="S3297" s="4">
        <f>MROUND(E3297,"0:15")</f>
        <v>45844.166666666664</v>
      </c>
    </row>
    <row r="3298" spans="1:22" x14ac:dyDescent="0.35">
      <c r="A3298">
        <v>2025</v>
      </c>
      <c r="B3298" t="s">
        <v>64</v>
      </c>
      <c r="C3298" t="s">
        <v>65</v>
      </c>
      <c r="D3298">
        <v>342</v>
      </c>
      <c r="E3298" s="39">
        <v>45844.177083333336</v>
      </c>
      <c r="F3298">
        <v>6.79</v>
      </c>
      <c r="G3298">
        <v>21.36</v>
      </c>
      <c r="H3298">
        <v>6.11</v>
      </c>
      <c r="I3298">
        <v>69.900000000000006</v>
      </c>
      <c r="J3298">
        <f>IF(G3298="",0.5,IF(G3298&lt;=0,2,IF(G3298&gt;=40,2, IF(AND(G3298&gt;0,G3298&lt;1),5,IF(AND(G3298&gt;35,G3298&lt;40),5,IF(O3298&gt;=1.5,1.5,0))))))</f>
        <v>0</v>
      </c>
      <c r="K3298">
        <f>IF(H3298="",0.5,IF(H3298&lt;=0.1,2,IF(H3298&gt;=20,2, IF(AND(H3298&gt;0.1,H3298&lt;0.2),5,IF(AND(H3298&gt;16,H3298&lt;20),5,IF(P3298&gt;=2,1.5,0))))))</f>
        <v>0</v>
      </c>
      <c r="L3298">
        <f>IF(A3298="",0.5,IF(B3298="",0.5,IF(C3298="",0.5,IF(E3298="",0.5,IF(Q3298="Y",0.01,0)))))</f>
        <v>0</v>
      </c>
      <c r="M3298">
        <f>COUNTIF(J3298:L3298,"&gt;0")</f>
        <v>0</v>
      </c>
      <c r="N3298" s="28" t="s">
        <v>66</v>
      </c>
      <c r="O3298">
        <f>IF(G3298="","",ABS(G3299-G3298))</f>
        <v>7.9999999999998295E-2</v>
      </c>
      <c r="P3298">
        <f>IF(H3298="","",ABS(H3299-H3298))</f>
        <v>9.9999999999997868E-3</v>
      </c>
      <c r="R3298" s="2">
        <f>E3298-E3297</f>
        <v>1.0416666671517305E-2</v>
      </c>
      <c r="S3298" s="4">
        <f>MROUND(E3298,"0:15")</f>
        <v>45844.177083333328</v>
      </c>
    </row>
    <row r="3299" spans="1:22" x14ac:dyDescent="0.35">
      <c r="A3299">
        <v>2025</v>
      </c>
      <c r="B3299" t="s">
        <v>64</v>
      </c>
      <c r="C3299" t="s">
        <v>65</v>
      </c>
      <c r="D3299">
        <v>343</v>
      </c>
      <c r="E3299" s="39">
        <v>45844.1875</v>
      </c>
      <c r="F3299">
        <v>6.8</v>
      </c>
      <c r="G3299">
        <v>21.28</v>
      </c>
      <c r="H3299">
        <v>6.12</v>
      </c>
      <c r="I3299">
        <v>69.900000000000006</v>
      </c>
      <c r="J3299">
        <f>IF(G3299="",0.5,IF(G3299&lt;=0,2,IF(G3299&gt;=40,2, IF(AND(G3299&gt;0,G3299&lt;1),5,IF(AND(G3299&gt;35,G3299&lt;40),5,IF(O3299&gt;=1.5,1.5,0))))))</f>
        <v>0</v>
      </c>
      <c r="K3299">
        <f>IF(H3299="",0.5,IF(H3299&lt;=0.1,2,IF(H3299&gt;=20,2, IF(AND(H3299&gt;0.1,H3299&lt;0.2),5,IF(AND(H3299&gt;16,H3299&lt;20),5,IF(P3299&gt;=2,1.5,0))))))</f>
        <v>0</v>
      </c>
      <c r="L3299">
        <f>IF(A3299="",0.5,IF(B3299="",0.5,IF(C3299="",0.5,IF(E3299="",0.5,IF(Q3299="Y",0.01,0)))))</f>
        <v>0</v>
      </c>
      <c r="M3299">
        <f>COUNTIF(J3299:L3299,"&gt;0")</f>
        <v>0</v>
      </c>
      <c r="N3299" s="28" t="s">
        <v>66</v>
      </c>
      <c r="O3299">
        <f>IF(G3299="","",ABS(G3300-G3299))</f>
        <v>6.0000000000002274E-2</v>
      </c>
      <c r="P3299">
        <f>IF(H3299="","",ABS(H3300-H3299))</f>
        <v>9.9999999999997868E-3</v>
      </c>
      <c r="R3299" s="2">
        <f>E3299-E3298</f>
        <v>1.0416666664241347E-2</v>
      </c>
      <c r="S3299" s="4">
        <f>MROUND(E3299,"0:15")</f>
        <v>45844.1875</v>
      </c>
    </row>
    <row r="3300" spans="1:22" x14ac:dyDescent="0.35">
      <c r="A3300">
        <v>2025</v>
      </c>
      <c r="B3300" t="s">
        <v>64</v>
      </c>
      <c r="C3300" t="s">
        <v>65</v>
      </c>
      <c r="D3300">
        <v>344</v>
      </c>
      <c r="E3300" s="39">
        <v>45844.197916666664</v>
      </c>
      <c r="F3300">
        <v>6.79</v>
      </c>
      <c r="G3300">
        <v>21.22</v>
      </c>
      <c r="H3300">
        <v>6.11</v>
      </c>
      <c r="I3300">
        <v>69.7</v>
      </c>
      <c r="J3300">
        <f>IF(G3300="",0.5,IF(G3300&lt;=0,2,IF(G3300&gt;=40,2, IF(AND(G3300&gt;0,G3300&lt;1),5,IF(AND(G3300&gt;35,G3300&lt;40),5,IF(O3300&gt;=1.5,1.5,0))))))</f>
        <v>0</v>
      </c>
      <c r="K3300">
        <f>IF(H3300="",0.5,IF(H3300&lt;=0.1,2,IF(H3300&gt;=20,2, IF(AND(H3300&gt;0.1,H3300&lt;0.2),5,IF(AND(H3300&gt;16,H3300&lt;20),5,IF(P3300&gt;=2,1.5,0))))))</f>
        <v>0</v>
      </c>
      <c r="L3300">
        <f>IF(A3300="",0.5,IF(B3300="",0.5,IF(C3300="",0.5,IF(E3300="",0.5,IF(Q3300="Y",0.01,0)))))</f>
        <v>0</v>
      </c>
      <c r="M3300">
        <f>COUNTIF(J3300:L3300,"&gt;0")</f>
        <v>0</v>
      </c>
      <c r="N3300" s="28" t="s">
        <v>66</v>
      </c>
      <c r="O3300">
        <f>IF(G3300="","",ABS(G3301-G3300))</f>
        <v>7.9999999999998295E-2</v>
      </c>
      <c r="P3300">
        <f>IF(H3300="","",ABS(H3301-H3300))</f>
        <v>1.9999999999999574E-2</v>
      </c>
      <c r="R3300" s="2">
        <f>E3300-E3299</f>
        <v>1.0416666664241347E-2</v>
      </c>
      <c r="S3300" s="4">
        <f>MROUND(E3300,"0:15")</f>
        <v>45844.197916666664</v>
      </c>
    </row>
    <row r="3301" spans="1:22" x14ac:dyDescent="0.35">
      <c r="A3301">
        <v>2025</v>
      </c>
      <c r="B3301" t="s">
        <v>64</v>
      </c>
      <c r="C3301" t="s">
        <v>65</v>
      </c>
      <c r="D3301">
        <v>345</v>
      </c>
      <c r="E3301" s="39">
        <v>45844.208333333336</v>
      </c>
      <c r="F3301">
        <v>6.82</v>
      </c>
      <c r="G3301">
        <v>21.14</v>
      </c>
      <c r="H3301">
        <v>6.13</v>
      </c>
      <c r="I3301">
        <v>69.900000000000006</v>
      </c>
      <c r="J3301">
        <f>IF(G3301="",0.5,IF(G3301&lt;=0,2,IF(G3301&gt;=40,2, IF(AND(G3301&gt;0,G3301&lt;1),5,IF(AND(G3301&gt;35,G3301&lt;40),5,IF(O3301&gt;=1.5,1.5,0))))))</f>
        <v>0</v>
      </c>
      <c r="K3301">
        <f>IF(H3301="",0.5,IF(H3301&lt;=0.1,2,IF(H3301&gt;=20,2, IF(AND(H3301&gt;0.1,H3301&lt;0.2),5,IF(AND(H3301&gt;16,H3301&lt;20),5,IF(P3301&gt;=2,1.5,0))))))</f>
        <v>0</v>
      </c>
      <c r="L3301">
        <f>IF(A3301="",0.5,IF(B3301="",0.5,IF(C3301="",0.5,IF(E3301="",0.5,IF(Q3301="Y",0.01,0)))))</f>
        <v>0</v>
      </c>
      <c r="M3301">
        <f>COUNTIF(J3301:L3301,"&gt;0")</f>
        <v>0</v>
      </c>
      <c r="N3301" s="28" t="s">
        <v>66</v>
      </c>
      <c r="O3301">
        <f>IF(G3301="","",ABS(G3302-G3301))</f>
        <v>6.0000000000002274E-2</v>
      </c>
      <c r="P3301">
        <f>IF(H3301="","",ABS(H3302-H3301))</f>
        <v>9.9999999999997868E-3</v>
      </c>
      <c r="R3301" s="2">
        <f>E3301-E3300</f>
        <v>1.0416666671517305E-2</v>
      </c>
      <c r="S3301" s="4">
        <f>MROUND(E3301,"0:15")</f>
        <v>45844.208333333328</v>
      </c>
    </row>
    <row r="3302" spans="1:22" x14ac:dyDescent="0.35">
      <c r="A3302">
        <v>2025</v>
      </c>
      <c r="B3302" t="s">
        <v>64</v>
      </c>
      <c r="C3302" t="s">
        <v>65</v>
      </c>
      <c r="D3302">
        <v>346</v>
      </c>
      <c r="E3302" s="39">
        <v>45844.21875</v>
      </c>
      <c r="F3302">
        <v>6.8</v>
      </c>
      <c r="G3302">
        <v>21.08</v>
      </c>
      <c r="H3302">
        <v>6.12</v>
      </c>
      <c r="I3302">
        <v>69.599999999999994</v>
      </c>
      <c r="J3302">
        <f>IF(G3302="",0.5,IF(G3302&lt;=0,2,IF(G3302&gt;=40,2, IF(AND(G3302&gt;0,G3302&lt;1),5,IF(AND(G3302&gt;35,G3302&lt;40),5,IF(O3302&gt;=1.5,1.5,0))))))</f>
        <v>0</v>
      </c>
      <c r="K3302">
        <f>IF(H3302="",0.5,IF(H3302&lt;=0.1,2,IF(H3302&gt;=20,2, IF(AND(H3302&gt;0.1,H3302&lt;0.2),5,IF(AND(H3302&gt;16,H3302&lt;20),5,IF(P3302&gt;=2,1.5,0))))))</f>
        <v>0</v>
      </c>
      <c r="L3302">
        <f>IF(A3302="",0.5,IF(B3302="",0.5,IF(C3302="",0.5,IF(E3302="",0.5,IF(Q3302="Y",0.01,0)))))</f>
        <v>0</v>
      </c>
      <c r="M3302">
        <f>COUNTIF(J3302:L3302,"&gt;0")</f>
        <v>0</v>
      </c>
      <c r="N3302" s="28" t="s">
        <v>66</v>
      </c>
      <c r="O3302">
        <f>IF(G3302="","",ABS(G3303-G3302))</f>
        <v>5.9999999999998721E-2</v>
      </c>
      <c r="P3302">
        <f>IF(H3302="","",ABS(H3303-H3302))</f>
        <v>1.9999999999999574E-2</v>
      </c>
      <c r="R3302" s="2">
        <f>E3302-E3301</f>
        <v>1.0416666664241347E-2</v>
      </c>
      <c r="S3302" s="4">
        <f>MROUND(E3302,"0:15")</f>
        <v>45844.21875</v>
      </c>
    </row>
    <row r="3303" spans="1:22" x14ac:dyDescent="0.35">
      <c r="A3303">
        <v>2025</v>
      </c>
      <c r="B3303" t="s">
        <v>64</v>
      </c>
      <c r="C3303" t="s">
        <v>65</v>
      </c>
      <c r="D3303">
        <v>347</v>
      </c>
      <c r="E3303" s="39">
        <v>45844.229166666664</v>
      </c>
      <c r="F3303">
        <v>6.83</v>
      </c>
      <c r="G3303">
        <v>21.02</v>
      </c>
      <c r="H3303">
        <v>6.14</v>
      </c>
      <c r="I3303">
        <v>69.8</v>
      </c>
      <c r="J3303">
        <f>IF(G3303="",0.5,IF(G3303&lt;=0,2,IF(G3303&gt;=40,2, IF(AND(G3303&gt;0,G3303&lt;1),5,IF(AND(G3303&gt;35,G3303&lt;40),5,IF(O3303&gt;=1.5,1.5,0))))))</f>
        <v>0</v>
      </c>
      <c r="K3303">
        <f>IF(H3303="",0.5,IF(H3303&lt;=0.1,2,IF(H3303&gt;=20,2, IF(AND(H3303&gt;0.1,H3303&lt;0.2),5,IF(AND(H3303&gt;16,H3303&lt;20),5,IF(P3303&gt;=2,1.5,0))))))</f>
        <v>0</v>
      </c>
      <c r="L3303">
        <f>IF(A3303="",0.5,IF(B3303="",0.5,IF(C3303="",0.5,IF(E3303="",0.5,IF(Q3303="Y",0.01,0)))))</f>
        <v>0</v>
      </c>
      <c r="M3303">
        <f>COUNTIF(J3303:L3303,"&gt;0")</f>
        <v>0</v>
      </c>
      <c r="N3303" s="28" t="s">
        <v>66</v>
      </c>
      <c r="O3303">
        <f>IF(G3303="","",ABS(G3304-G3303))</f>
        <v>5.9999999999998721E-2</v>
      </c>
      <c r="P3303">
        <f>IF(H3303="","",ABS(H3304-H3303))</f>
        <v>0</v>
      </c>
      <c r="R3303" s="2">
        <f>E3303-E3302</f>
        <v>1.0416666664241347E-2</v>
      </c>
      <c r="S3303" s="4">
        <f>MROUND(E3303,"0:15")</f>
        <v>45844.229166666664</v>
      </c>
    </row>
    <row r="3304" spans="1:22" x14ac:dyDescent="0.35">
      <c r="A3304">
        <v>2025</v>
      </c>
      <c r="B3304" t="s">
        <v>64</v>
      </c>
      <c r="C3304" t="s">
        <v>65</v>
      </c>
      <c r="D3304">
        <v>348</v>
      </c>
      <c r="E3304" s="39">
        <v>45844.239583333336</v>
      </c>
      <c r="F3304">
        <v>6.83</v>
      </c>
      <c r="G3304">
        <v>20.96</v>
      </c>
      <c r="H3304">
        <v>6.14</v>
      </c>
      <c r="I3304">
        <v>69.7</v>
      </c>
      <c r="J3304">
        <f>IF(G3304="",0.5,IF(G3304&lt;=0,2,IF(G3304&gt;=40,2, IF(AND(G3304&gt;0,G3304&lt;1),5,IF(AND(G3304&gt;35,G3304&lt;40),5,IF(O3304&gt;=1.5,1.5,0))))))</f>
        <v>0</v>
      </c>
      <c r="K3304">
        <f>IF(H3304="",0.5,IF(H3304&lt;=0.1,2,IF(H3304&gt;=20,2, IF(AND(H3304&gt;0.1,H3304&lt;0.2),5,IF(AND(H3304&gt;16,H3304&lt;20),5,IF(P3304&gt;=2,1.5,0))))))</f>
        <v>0</v>
      </c>
      <c r="L3304">
        <f>IF(A3304="",0.5,IF(B3304="",0.5,IF(C3304="",0.5,IF(E3304="",0.5,IF(Q3304="Y",0.01,0)))))</f>
        <v>0</v>
      </c>
      <c r="M3304">
        <f>COUNTIF(J3304:L3304,"&gt;0")</f>
        <v>0</v>
      </c>
      <c r="N3304" s="28" t="s">
        <v>66</v>
      </c>
      <c r="O3304">
        <f>IF(G3304="","",ABS(G3305-G3304))</f>
        <v>6.0000000000002274E-2</v>
      </c>
      <c r="P3304">
        <f>IF(H3304="","",ABS(H3305-H3304))</f>
        <v>0</v>
      </c>
      <c r="R3304" s="2">
        <f>E3304-E3303</f>
        <v>1.0416666671517305E-2</v>
      </c>
      <c r="S3304" s="4">
        <f>MROUND(E3304,"0:15")</f>
        <v>45844.239583333328</v>
      </c>
    </row>
    <row r="3305" spans="1:22" x14ac:dyDescent="0.35">
      <c r="A3305">
        <v>2025</v>
      </c>
      <c r="B3305" t="s">
        <v>64</v>
      </c>
      <c r="C3305" t="s">
        <v>65</v>
      </c>
      <c r="D3305">
        <v>349</v>
      </c>
      <c r="E3305" s="39">
        <v>45844.25</v>
      </c>
      <c r="F3305">
        <v>6.83</v>
      </c>
      <c r="G3305">
        <v>20.9</v>
      </c>
      <c r="H3305">
        <v>6.14</v>
      </c>
      <c r="I3305">
        <v>69.599999999999994</v>
      </c>
      <c r="J3305">
        <f>IF(G3305="",0.5,IF(G3305&lt;=0,2,IF(G3305&gt;=40,2, IF(AND(G3305&gt;0,G3305&lt;1),5,IF(AND(G3305&gt;35,G3305&lt;40),5,IF(O3305&gt;=1.5,1.5,0))))))</f>
        <v>0</v>
      </c>
      <c r="K3305">
        <f>IF(H3305="",0.5,IF(H3305&lt;=0.1,2,IF(H3305&gt;=20,2, IF(AND(H3305&gt;0.1,H3305&lt;0.2),5,IF(AND(H3305&gt;16,H3305&lt;20),5,IF(P3305&gt;=2,1.5,0))))))</f>
        <v>0</v>
      </c>
      <c r="L3305">
        <f>IF(A3305="",0.5,IF(B3305="",0.5,IF(C3305="",0.5,IF(E3305="",0.5,IF(Q3305="Y",0.01,0)))))</f>
        <v>0</v>
      </c>
      <c r="M3305">
        <f>COUNTIF(J3305:L3305,"&gt;0")</f>
        <v>0</v>
      </c>
      <c r="N3305" s="28" t="s">
        <v>66</v>
      </c>
      <c r="O3305">
        <f>IF(G3305="","",ABS(G3306-G3305))</f>
        <v>3.9999999999999147E-2</v>
      </c>
      <c r="P3305">
        <f>IF(H3305="","",ABS(H3306-H3305))</f>
        <v>2.0000000000000462E-2</v>
      </c>
      <c r="R3305" s="2">
        <f>E3305-E3304</f>
        <v>1.0416666664241347E-2</v>
      </c>
      <c r="S3305" s="4">
        <f>MROUND(E3305,"0:15")</f>
        <v>45844.25</v>
      </c>
    </row>
    <row r="3306" spans="1:22" x14ac:dyDescent="0.35">
      <c r="A3306">
        <v>2025</v>
      </c>
      <c r="B3306" t="s">
        <v>64</v>
      </c>
      <c r="C3306" t="s">
        <v>65</v>
      </c>
      <c r="D3306">
        <v>350</v>
      </c>
      <c r="E3306" s="39">
        <v>45844.260416666664</v>
      </c>
      <c r="F3306">
        <v>6.85</v>
      </c>
      <c r="G3306">
        <v>20.86</v>
      </c>
      <c r="H3306">
        <v>6.16</v>
      </c>
      <c r="I3306">
        <v>69.8</v>
      </c>
      <c r="J3306">
        <f>IF(G3306="",0.5,IF(G3306&lt;=0,2,IF(G3306&gt;=40,2, IF(AND(G3306&gt;0,G3306&lt;1),5,IF(AND(G3306&gt;35,G3306&lt;40),5,IF(O3306&gt;=1.5,1.5,0))))))</f>
        <v>0</v>
      </c>
      <c r="K3306">
        <f>IF(H3306="",0.5,IF(H3306&lt;=0.1,2,IF(H3306&gt;=20,2, IF(AND(H3306&gt;0.1,H3306&lt;0.2),5,IF(AND(H3306&gt;16,H3306&lt;20),5,IF(P3306&gt;=2,1.5,0))))))</f>
        <v>0</v>
      </c>
      <c r="L3306">
        <f>IF(A3306="",0.5,IF(B3306="",0.5,IF(C3306="",0.5,IF(E3306="",0.5,IF(Q3306="Y",0.01,0)))))</f>
        <v>0</v>
      </c>
      <c r="M3306">
        <f>COUNTIF(J3306:L3306,"&gt;0")</f>
        <v>0</v>
      </c>
      <c r="N3306" s="28" t="s">
        <v>66</v>
      </c>
      <c r="O3306">
        <f>IF(G3306="","",ABS(G3307-G3306))</f>
        <v>5.9999999999998721E-2</v>
      </c>
      <c r="P3306">
        <f>IF(H3306="","",ABS(H3307-H3306))</f>
        <v>1.9999999999999574E-2</v>
      </c>
      <c r="R3306" s="2">
        <f>E3306-E3305</f>
        <v>1.0416666664241347E-2</v>
      </c>
      <c r="S3306" s="4">
        <f>MROUND(E3306,"0:15")</f>
        <v>45844.260416666664</v>
      </c>
      <c r="U3306" s="5"/>
      <c r="V3306" s="6"/>
    </row>
    <row r="3307" spans="1:22" x14ac:dyDescent="0.35">
      <c r="A3307">
        <v>2025</v>
      </c>
      <c r="B3307" t="s">
        <v>64</v>
      </c>
      <c r="C3307" t="s">
        <v>65</v>
      </c>
      <c r="D3307">
        <v>351</v>
      </c>
      <c r="E3307" s="39">
        <v>45844.270833333336</v>
      </c>
      <c r="F3307">
        <v>6.87</v>
      </c>
      <c r="G3307">
        <v>20.8</v>
      </c>
      <c r="H3307">
        <v>6.18</v>
      </c>
      <c r="I3307">
        <v>69.900000000000006</v>
      </c>
      <c r="J3307">
        <f>IF(G3307="",0.5,IF(G3307&lt;=0,2,IF(G3307&gt;=40,2, IF(AND(G3307&gt;0,G3307&lt;1),5,IF(AND(G3307&gt;35,G3307&lt;40),5,IF(O3307&gt;=1.5,1.5,0))))))</f>
        <v>0</v>
      </c>
      <c r="K3307">
        <f>IF(H3307="",0.5,IF(H3307&lt;=0.1,2,IF(H3307&gt;=20,2, IF(AND(H3307&gt;0.1,H3307&lt;0.2),5,IF(AND(H3307&gt;16,H3307&lt;20),5,IF(P3307&gt;=2,1.5,0))))))</f>
        <v>0</v>
      </c>
      <c r="L3307">
        <f>IF(A3307="",0.5,IF(B3307="",0.5,IF(C3307="",0.5,IF(E3307="",0.5,IF(Q3307="Y",0.01,0)))))</f>
        <v>0</v>
      </c>
      <c r="M3307">
        <f>COUNTIF(J3307:L3307,"&gt;0")</f>
        <v>0</v>
      </c>
      <c r="N3307" s="28" t="s">
        <v>66</v>
      </c>
      <c r="O3307">
        <f>IF(G3307="","",ABS(G3308-G3307))</f>
        <v>3.9999999999999147E-2</v>
      </c>
      <c r="P3307">
        <f>IF(H3307="","",ABS(H3308-H3307))</f>
        <v>3.0000000000000249E-2</v>
      </c>
      <c r="R3307" s="2">
        <f>E3307-E3306</f>
        <v>1.0416666671517305E-2</v>
      </c>
      <c r="S3307" s="4">
        <f>MROUND(E3307,"0:15")</f>
        <v>45844.270833333328</v>
      </c>
    </row>
    <row r="3308" spans="1:22" x14ac:dyDescent="0.35">
      <c r="A3308">
        <v>2025</v>
      </c>
      <c r="B3308" t="s">
        <v>64</v>
      </c>
      <c r="C3308" t="s">
        <v>65</v>
      </c>
      <c r="D3308">
        <v>352</v>
      </c>
      <c r="E3308" s="39">
        <v>45844.28125</v>
      </c>
      <c r="F3308">
        <v>6.91</v>
      </c>
      <c r="G3308">
        <v>20.76</v>
      </c>
      <c r="H3308">
        <v>6.21</v>
      </c>
      <c r="I3308">
        <v>70.2</v>
      </c>
      <c r="J3308">
        <f>IF(G3308="",0.5,IF(G3308&lt;=0,2,IF(G3308&gt;=40,2, IF(AND(G3308&gt;0,G3308&lt;1),5,IF(AND(G3308&gt;35,G3308&lt;40),5,IF(O3308&gt;=1.5,1.5,0))))))</f>
        <v>0</v>
      </c>
      <c r="K3308">
        <f>IF(H3308="",0.5,IF(H3308&lt;=0.1,2,IF(H3308&gt;=20,2, IF(AND(H3308&gt;0.1,H3308&lt;0.2),5,IF(AND(H3308&gt;16,H3308&lt;20),5,IF(P3308&gt;=2,1.5,0))))))</f>
        <v>0</v>
      </c>
      <c r="L3308">
        <f>IF(A3308="",0.5,IF(B3308="",0.5,IF(C3308="",0.5,IF(E3308="",0.5,IF(Q3308="Y",0.01,0)))))</f>
        <v>0</v>
      </c>
      <c r="M3308">
        <f>COUNTIF(J3308:L3308,"&gt;0")</f>
        <v>0</v>
      </c>
      <c r="N3308" s="28" t="s">
        <v>66</v>
      </c>
      <c r="O3308">
        <f>IF(G3308="","",ABS(G3309-G3308))</f>
        <v>4.00000000000027E-2</v>
      </c>
      <c r="P3308">
        <f>IF(H3308="","",ABS(H3309-H3308))</f>
        <v>4.9999999999999822E-2</v>
      </c>
      <c r="R3308" s="2">
        <f>E3308-E3307</f>
        <v>1.0416666664241347E-2</v>
      </c>
      <c r="S3308" s="4">
        <f>MROUND(E3308,"0:15")</f>
        <v>45844.28125</v>
      </c>
    </row>
    <row r="3309" spans="1:22" x14ac:dyDescent="0.35">
      <c r="A3309">
        <v>2025</v>
      </c>
      <c r="B3309" t="s">
        <v>64</v>
      </c>
      <c r="C3309" t="s">
        <v>65</v>
      </c>
      <c r="D3309">
        <v>353</v>
      </c>
      <c r="E3309" s="39">
        <v>45844.291666666664</v>
      </c>
      <c r="F3309">
        <v>6.96</v>
      </c>
      <c r="G3309">
        <v>20.72</v>
      </c>
      <c r="H3309">
        <v>6.26</v>
      </c>
      <c r="I3309">
        <v>70.7</v>
      </c>
      <c r="J3309">
        <f>IF(G3309="",0.5,IF(G3309&lt;=0,2,IF(G3309&gt;=40,2, IF(AND(G3309&gt;0,G3309&lt;1),5,IF(AND(G3309&gt;35,G3309&lt;40),5,IF(O3309&gt;=1.5,1.5,0))))))</f>
        <v>0</v>
      </c>
      <c r="K3309">
        <f>IF(H3309="",0.5,IF(H3309&lt;=0.1,2,IF(H3309&gt;=20,2, IF(AND(H3309&gt;0.1,H3309&lt;0.2),5,IF(AND(H3309&gt;16,H3309&lt;20),5,IF(P3309&gt;=2,1.5,0))))))</f>
        <v>0</v>
      </c>
      <c r="L3309">
        <f>IF(A3309="",0.5,IF(B3309="",0.5,IF(C3309="",0.5,IF(E3309="",0.5,IF(Q3309="Y",0.01,0)))))</f>
        <v>0</v>
      </c>
      <c r="M3309">
        <f>COUNTIF(J3309:L3309,"&gt;0")</f>
        <v>0</v>
      </c>
      <c r="N3309" s="28" t="s">
        <v>66</v>
      </c>
      <c r="O3309">
        <f>IF(G3309="","",ABS(G3310-G3309))</f>
        <v>1.9999999999999574E-2</v>
      </c>
      <c r="P3309">
        <f>IF(H3309="","",ABS(H3310-H3309))</f>
        <v>4.0000000000000036E-2</v>
      </c>
      <c r="R3309" s="2">
        <f>E3309-E3308</f>
        <v>1.0416666664241347E-2</v>
      </c>
      <c r="S3309" s="4">
        <f>MROUND(E3309,"0:15")</f>
        <v>45844.291666666664</v>
      </c>
    </row>
    <row r="3310" spans="1:22" x14ac:dyDescent="0.35">
      <c r="A3310">
        <v>2025</v>
      </c>
      <c r="B3310" t="s">
        <v>64</v>
      </c>
      <c r="C3310" t="s">
        <v>65</v>
      </c>
      <c r="D3310">
        <v>354</v>
      </c>
      <c r="E3310" s="39">
        <v>45844.302083333336</v>
      </c>
      <c r="F3310">
        <v>7.01</v>
      </c>
      <c r="G3310">
        <v>20.7</v>
      </c>
      <c r="H3310">
        <v>6.3</v>
      </c>
      <c r="I3310">
        <v>71.2</v>
      </c>
      <c r="J3310">
        <f>IF(G3310="",0.5,IF(G3310&lt;=0,2,IF(G3310&gt;=40,2, IF(AND(G3310&gt;0,G3310&lt;1),5,IF(AND(G3310&gt;35,G3310&lt;40),5,IF(O3310&gt;=1.5,1.5,0))))))</f>
        <v>0</v>
      </c>
      <c r="K3310">
        <f>IF(H3310="",0.5,IF(H3310&lt;=0.1,2,IF(H3310&gt;=20,2, IF(AND(H3310&gt;0.1,H3310&lt;0.2),5,IF(AND(H3310&gt;16,H3310&lt;20),5,IF(P3310&gt;=2,1.5,0))))))</f>
        <v>0</v>
      </c>
      <c r="L3310">
        <f>IF(A3310="",0.5,IF(B3310="",0.5,IF(C3310="",0.5,IF(E3310="",0.5,IF(Q3310="Y",0.01,0)))))</f>
        <v>0</v>
      </c>
      <c r="M3310">
        <f>COUNTIF(J3310:L3310,"&gt;0")</f>
        <v>0</v>
      </c>
      <c r="N3310" s="28" t="s">
        <v>66</v>
      </c>
      <c r="O3310">
        <f>IF(G3310="","",ABS(G3311-G3310))</f>
        <v>1.9999999999999574E-2</v>
      </c>
      <c r="P3310">
        <f>IF(H3310="","",ABS(H3311-H3310))</f>
        <v>4.9999999999999822E-2</v>
      </c>
      <c r="R3310" s="2">
        <f>E3310-E3309</f>
        <v>1.0416666671517305E-2</v>
      </c>
      <c r="S3310" s="4">
        <f>MROUND(E3310,"0:15")</f>
        <v>45844.302083333328</v>
      </c>
    </row>
    <row r="3311" spans="1:22" x14ac:dyDescent="0.35">
      <c r="A3311">
        <v>2025</v>
      </c>
      <c r="B3311" t="s">
        <v>64</v>
      </c>
      <c r="C3311" t="s">
        <v>65</v>
      </c>
      <c r="D3311">
        <v>355</v>
      </c>
      <c r="E3311" s="39">
        <v>45844.3125</v>
      </c>
      <c r="F3311">
        <v>7.07</v>
      </c>
      <c r="G3311">
        <v>20.68</v>
      </c>
      <c r="H3311">
        <v>6.35</v>
      </c>
      <c r="I3311">
        <v>71.7</v>
      </c>
      <c r="J3311">
        <f>IF(G3311="",0.5,IF(G3311&lt;=0,2,IF(G3311&gt;=40,2, IF(AND(G3311&gt;0,G3311&lt;1),5,IF(AND(G3311&gt;35,G3311&lt;40),5,IF(O3311&gt;=1.5,1.5,0))))))</f>
        <v>0</v>
      </c>
      <c r="K3311">
        <f>IF(H3311="",0.5,IF(H3311&lt;=0.1,2,IF(H3311&gt;=20,2, IF(AND(H3311&gt;0.1,H3311&lt;0.2),5,IF(AND(H3311&gt;16,H3311&lt;20),5,IF(P3311&gt;=2,1.5,0))))))</f>
        <v>0</v>
      </c>
      <c r="L3311">
        <f>IF(A3311="",0.5,IF(B3311="",0.5,IF(C3311="",0.5,IF(E3311="",0.5,IF(Q3311="Y",0.01,0)))))</f>
        <v>0</v>
      </c>
      <c r="M3311">
        <f>COUNTIF(J3311:L3311,"&gt;0")</f>
        <v>0</v>
      </c>
      <c r="N3311" s="28" t="s">
        <v>66</v>
      </c>
      <c r="O3311">
        <f>IF(G3311="","",ABS(G3312-G3311))</f>
        <v>0</v>
      </c>
      <c r="P3311">
        <f>IF(H3311="","",ABS(H3312-H3311))</f>
        <v>8.0000000000000071E-2</v>
      </c>
      <c r="R3311" s="2">
        <f>E3311-E3310</f>
        <v>1.0416666664241347E-2</v>
      </c>
      <c r="S3311" s="4">
        <f>MROUND(E3311,"0:15")</f>
        <v>45844.3125</v>
      </c>
    </row>
    <row r="3312" spans="1:22" x14ac:dyDescent="0.35">
      <c r="A3312">
        <v>2025</v>
      </c>
      <c r="B3312" t="s">
        <v>64</v>
      </c>
      <c r="C3312" t="s">
        <v>65</v>
      </c>
      <c r="D3312">
        <v>356</v>
      </c>
      <c r="E3312" s="39">
        <v>45844.322916666664</v>
      </c>
      <c r="F3312">
        <v>7.16</v>
      </c>
      <c r="G3312">
        <v>20.68</v>
      </c>
      <c r="H3312">
        <v>6.43</v>
      </c>
      <c r="I3312">
        <v>72.599999999999994</v>
      </c>
      <c r="J3312">
        <f>IF(G3312="",0.5,IF(G3312&lt;=0,2,IF(G3312&gt;=40,2, IF(AND(G3312&gt;0,G3312&lt;1),5,IF(AND(G3312&gt;35,G3312&lt;40),5,IF(O3312&gt;=1.5,1.5,0))))))</f>
        <v>0</v>
      </c>
      <c r="K3312">
        <f>IF(H3312="",0.5,IF(H3312&lt;=0.1,2,IF(H3312&gt;=20,2, IF(AND(H3312&gt;0.1,H3312&lt;0.2),5,IF(AND(H3312&gt;16,H3312&lt;20),5,IF(P3312&gt;=2,1.5,0))))))</f>
        <v>0</v>
      </c>
      <c r="L3312">
        <f>IF(A3312="",0.5,IF(B3312="",0.5,IF(C3312="",0.5,IF(E3312="",0.5,IF(Q3312="Y",0.01,0)))))</f>
        <v>0</v>
      </c>
      <c r="M3312">
        <f>COUNTIF(J3312:L3312,"&gt;0")</f>
        <v>0</v>
      </c>
      <c r="N3312" s="28" t="s">
        <v>66</v>
      </c>
      <c r="O3312">
        <f>IF(G3312="","",ABS(G3313-G3312))</f>
        <v>0</v>
      </c>
      <c r="P3312">
        <f>IF(H3312="","",ABS(H3313-H3312))</f>
        <v>8.9999999999999858E-2</v>
      </c>
      <c r="R3312" s="2">
        <f>E3312-E3311</f>
        <v>1.0416666664241347E-2</v>
      </c>
      <c r="S3312" s="4">
        <f>MROUND(E3312,"0:15")</f>
        <v>45844.322916666664</v>
      </c>
    </row>
    <row r="3313" spans="1:19" x14ac:dyDescent="0.35">
      <c r="A3313">
        <v>2025</v>
      </c>
      <c r="B3313" t="s">
        <v>64</v>
      </c>
      <c r="C3313" t="s">
        <v>65</v>
      </c>
      <c r="D3313">
        <v>357</v>
      </c>
      <c r="E3313" s="39">
        <v>45844.333333333336</v>
      </c>
      <c r="F3313">
        <v>7.26</v>
      </c>
      <c r="G3313">
        <v>20.68</v>
      </c>
      <c r="H3313">
        <v>6.52</v>
      </c>
      <c r="I3313">
        <v>73.599999999999994</v>
      </c>
      <c r="J3313">
        <f>IF(G3313="",0.5,IF(G3313&lt;=0,2,IF(G3313&gt;=40,2, IF(AND(G3313&gt;0,G3313&lt;1),5,IF(AND(G3313&gt;35,G3313&lt;40),5,IF(O3313&gt;=1.5,1.5,0))))))</f>
        <v>0</v>
      </c>
      <c r="K3313">
        <f>IF(H3313="",0.5,IF(H3313&lt;=0.1,2,IF(H3313&gt;=20,2, IF(AND(H3313&gt;0.1,H3313&lt;0.2),5,IF(AND(H3313&gt;16,H3313&lt;20),5,IF(P3313&gt;=2,1.5,0))))))</f>
        <v>0</v>
      </c>
      <c r="L3313">
        <f>IF(A3313="",0.5,IF(B3313="",0.5,IF(C3313="",0.5,IF(E3313="",0.5,IF(Q3313="Y",0.01,0)))))</f>
        <v>0</v>
      </c>
      <c r="M3313">
        <f>COUNTIF(J3313:L3313,"&gt;0")</f>
        <v>0</v>
      </c>
      <c r="N3313" s="28" t="s">
        <v>66</v>
      </c>
      <c r="O3313">
        <f>IF(G3313="","",ABS(G3314-G3313))</f>
        <v>0</v>
      </c>
      <c r="P3313">
        <f>IF(H3313="","",ABS(H3314-H3313))</f>
        <v>9.0000000000000746E-2</v>
      </c>
      <c r="R3313" s="2">
        <f>E3313-E3312</f>
        <v>1.0416666671517305E-2</v>
      </c>
      <c r="S3313" s="4">
        <f>MROUND(E3313,"0:15")</f>
        <v>45844.333333333328</v>
      </c>
    </row>
    <row r="3314" spans="1:19" x14ac:dyDescent="0.35">
      <c r="A3314">
        <v>2025</v>
      </c>
      <c r="B3314" t="s">
        <v>64</v>
      </c>
      <c r="C3314" t="s">
        <v>65</v>
      </c>
      <c r="D3314">
        <v>358</v>
      </c>
      <c r="E3314" s="39">
        <v>45844.34375</v>
      </c>
      <c r="F3314">
        <v>7.36</v>
      </c>
      <c r="G3314">
        <v>20.68</v>
      </c>
      <c r="H3314">
        <v>6.61</v>
      </c>
      <c r="I3314">
        <v>74.7</v>
      </c>
      <c r="J3314">
        <f>IF(G3314="",0.5,IF(G3314&lt;=0,2,IF(G3314&gt;=40,2, IF(AND(G3314&gt;0,G3314&lt;1),5,IF(AND(G3314&gt;35,G3314&lt;40),5,IF(O3314&gt;=1.5,1.5,0))))))</f>
        <v>0</v>
      </c>
      <c r="K3314">
        <f>IF(H3314="",0.5,IF(H3314&lt;=0.1,2,IF(H3314&gt;=20,2, IF(AND(H3314&gt;0.1,H3314&lt;0.2),5,IF(AND(H3314&gt;16,H3314&lt;20),5,IF(P3314&gt;=2,1.5,0))))))</f>
        <v>0</v>
      </c>
      <c r="L3314">
        <f>IF(A3314="",0.5,IF(B3314="",0.5,IF(C3314="",0.5,IF(E3314="",0.5,IF(Q3314="Y",0.01,0)))))</f>
        <v>0</v>
      </c>
      <c r="M3314">
        <f>COUNTIF(J3314:L3314,"&gt;0")</f>
        <v>0</v>
      </c>
      <c r="N3314" s="28" t="s">
        <v>66</v>
      </c>
      <c r="O3314">
        <f>IF(G3314="","",ABS(G3315-G3314))</f>
        <v>1.9999999999999574E-2</v>
      </c>
      <c r="P3314">
        <f>IF(H3314="","",ABS(H3315-H3314))</f>
        <v>9.9999999999999645E-2</v>
      </c>
      <c r="R3314" s="2">
        <f>E3314-E3313</f>
        <v>1.0416666664241347E-2</v>
      </c>
      <c r="S3314" s="4">
        <f>MROUND(E3314,"0:15")</f>
        <v>45844.34375</v>
      </c>
    </row>
    <row r="3315" spans="1:19" x14ac:dyDescent="0.35">
      <c r="A3315">
        <v>2025</v>
      </c>
      <c r="B3315" t="s">
        <v>64</v>
      </c>
      <c r="C3315" t="s">
        <v>65</v>
      </c>
      <c r="D3315">
        <v>359</v>
      </c>
      <c r="E3315" s="39">
        <v>45844.354166666664</v>
      </c>
      <c r="F3315">
        <v>7.47</v>
      </c>
      <c r="G3315">
        <v>20.7</v>
      </c>
      <c r="H3315">
        <v>6.71</v>
      </c>
      <c r="I3315">
        <v>75.8</v>
      </c>
      <c r="J3315">
        <f>IF(G3315="",0.5,IF(G3315&lt;=0,2,IF(G3315&gt;=40,2, IF(AND(G3315&gt;0,G3315&lt;1),5,IF(AND(G3315&gt;35,G3315&lt;40),5,IF(O3315&gt;=1.5,1.5,0))))))</f>
        <v>0</v>
      </c>
      <c r="K3315">
        <f>IF(H3315="",0.5,IF(H3315&lt;=0.1,2,IF(H3315&gt;=20,2, IF(AND(H3315&gt;0.1,H3315&lt;0.2),5,IF(AND(H3315&gt;16,H3315&lt;20),5,IF(P3315&gt;=2,1.5,0))))))</f>
        <v>0</v>
      </c>
      <c r="L3315">
        <f>IF(A3315="",0.5,IF(B3315="",0.5,IF(C3315="",0.5,IF(E3315="",0.5,IF(Q3315="Y",0.01,0)))))</f>
        <v>0</v>
      </c>
      <c r="M3315">
        <f>COUNTIF(J3315:L3315,"&gt;0")</f>
        <v>0</v>
      </c>
      <c r="N3315" s="28" t="s">
        <v>66</v>
      </c>
      <c r="O3315">
        <f>IF(G3315="","",ABS(G3316-G3315))</f>
        <v>3.9999999999999147E-2</v>
      </c>
      <c r="P3315">
        <f>IF(H3315="","",ABS(H3316-H3315))</f>
        <v>0.12000000000000011</v>
      </c>
      <c r="R3315" s="2">
        <f>E3315-E3314</f>
        <v>1.0416666664241347E-2</v>
      </c>
      <c r="S3315" s="4">
        <f>MROUND(E3315,"0:15")</f>
        <v>45844.354166666664</v>
      </c>
    </row>
    <row r="3316" spans="1:19" x14ac:dyDescent="0.35">
      <c r="A3316">
        <v>2025</v>
      </c>
      <c r="B3316" t="s">
        <v>64</v>
      </c>
      <c r="C3316" t="s">
        <v>65</v>
      </c>
      <c r="D3316">
        <v>360</v>
      </c>
      <c r="E3316" s="39">
        <v>45844.364583333336</v>
      </c>
      <c r="F3316">
        <v>7.6</v>
      </c>
      <c r="G3316">
        <v>20.74</v>
      </c>
      <c r="H3316">
        <v>6.83</v>
      </c>
      <c r="I3316">
        <v>77.2</v>
      </c>
      <c r="J3316">
        <f>IF(G3316="",0.5,IF(G3316&lt;=0,2,IF(G3316&gt;=40,2, IF(AND(G3316&gt;0,G3316&lt;1),5,IF(AND(G3316&gt;35,G3316&lt;40),5,IF(O3316&gt;=1.5,1.5,0))))))</f>
        <v>0</v>
      </c>
      <c r="K3316">
        <f>IF(H3316="",0.5,IF(H3316&lt;=0.1,2,IF(H3316&gt;=20,2, IF(AND(H3316&gt;0.1,H3316&lt;0.2),5,IF(AND(H3316&gt;16,H3316&lt;20),5,IF(P3316&gt;=2,1.5,0))))))</f>
        <v>0</v>
      </c>
      <c r="L3316">
        <f>IF(A3316="",0.5,IF(B3316="",0.5,IF(C3316="",0.5,IF(E3316="",0.5,IF(Q3316="Y",0.01,0)))))</f>
        <v>0</v>
      </c>
      <c r="M3316">
        <f>COUNTIF(J3316:L3316,"&gt;0")</f>
        <v>0</v>
      </c>
      <c r="N3316" s="28" t="s">
        <v>66</v>
      </c>
      <c r="O3316">
        <f>IF(G3316="","",ABS(G3317-G3316))</f>
        <v>6.0000000000002274E-2</v>
      </c>
      <c r="P3316">
        <f>IF(H3316="","",ABS(H3317-H3316))</f>
        <v>0.15000000000000036</v>
      </c>
      <c r="R3316" s="2">
        <f>E3316-E3315</f>
        <v>1.0416666671517305E-2</v>
      </c>
      <c r="S3316" s="4">
        <f>MROUND(E3316,"0:15")</f>
        <v>45844.364583333328</v>
      </c>
    </row>
    <row r="3317" spans="1:19" x14ac:dyDescent="0.35">
      <c r="A3317">
        <v>2025</v>
      </c>
      <c r="B3317" t="s">
        <v>64</v>
      </c>
      <c r="C3317" t="s">
        <v>65</v>
      </c>
      <c r="D3317">
        <v>361</v>
      </c>
      <c r="E3317" s="39">
        <v>45844.375</v>
      </c>
      <c r="F3317">
        <v>7.77</v>
      </c>
      <c r="G3317">
        <v>20.8</v>
      </c>
      <c r="H3317">
        <v>6.98</v>
      </c>
      <c r="I3317">
        <v>79</v>
      </c>
      <c r="J3317">
        <f>IF(G3317="",0.5,IF(G3317&lt;=0,2,IF(G3317&gt;=40,2, IF(AND(G3317&gt;0,G3317&lt;1),5,IF(AND(G3317&gt;35,G3317&lt;40),5,IF(O3317&gt;=1.5,1.5,0))))))</f>
        <v>0</v>
      </c>
      <c r="K3317">
        <f>IF(H3317="",0.5,IF(H3317&lt;=0.1,2,IF(H3317&gt;=20,2, IF(AND(H3317&gt;0.1,H3317&lt;0.2),5,IF(AND(H3317&gt;16,H3317&lt;20),5,IF(P3317&gt;=2,1.5,0))))))</f>
        <v>0</v>
      </c>
      <c r="L3317">
        <f>IF(A3317="",0.5,IF(B3317="",0.5,IF(C3317="",0.5,IF(E3317="",0.5,IF(Q3317="Y",0.01,0)))))</f>
        <v>0</v>
      </c>
      <c r="M3317">
        <f>COUNTIF(J3317:L3317,"&gt;0")</f>
        <v>0</v>
      </c>
      <c r="N3317" s="28" t="s">
        <v>66</v>
      </c>
      <c r="O3317">
        <f>IF(G3317="","",ABS(G3318-G3317))</f>
        <v>5.9999999999998721E-2</v>
      </c>
      <c r="P3317">
        <f>IF(H3317="","",ABS(H3318-H3317))</f>
        <v>0.10999999999999943</v>
      </c>
      <c r="R3317" s="2">
        <f>E3317-E3316</f>
        <v>1.0416666664241347E-2</v>
      </c>
      <c r="S3317" s="4">
        <f>MROUND(E3317,"0:15")</f>
        <v>45844.375</v>
      </c>
    </row>
    <row r="3318" spans="1:19" x14ac:dyDescent="0.35">
      <c r="A3318">
        <v>2025</v>
      </c>
      <c r="B3318" t="s">
        <v>64</v>
      </c>
      <c r="C3318" t="s">
        <v>65</v>
      </c>
      <c r="D3318">
        <v>362</v>
      </c>
      <c r="E3318" s="39">
        <v>45844.385416666664</v>
      </c>
      <c r="F3318">
        <v>7.89</v>
      </c>
      <c r="G3318">
        <v>20.86</v>
      </c>
      <c r="H3318">
        <v>7.09</v>
      </c>
      <c r="I3318">
        <v>80.3</v>
      </c>
      <c r="J3318">
        <f>IF(G3318="",0.5,IF(G3318&lt;=0,2,IF(G3318&gt;=40,2, IF(AND(G3318&gt;0,G3318&lt;1),5,IF(AND(G3318&gt;35,G3318&lt;40),5,IF(O3318&gt;=1.5,1.5,0))))))</f>
        <v>0</v>
      </c>
      <c r="K3318">
        <f>IF(H3318="",0.5,IF(H3318&lt;=0.1,2,IF(H3318&gt;=20,2, IF(AND(H3318&gt;0.1,H3318&lt;0.2),5,IF(AND(H3318&gt;16,H3318&lt;20),5,IF(P3318&gt;=2,1.5,0))))))</f>
        <v>0</v>
      </c>
      <c r="L3318">
        <f>IF(A3318="",0.5,IF(B3318="",0.5,IF(C3318="",0.5,IF(E3318="",0.5,IF(Q3318="Y",0.01,0)))))</f>
        <v>0</v>
      </c>
      <c r="M3318">
        <f>COUNTIF(J3318:L3318,"&gt;0")</f>
        <v>0</v>
      </c>
      <c r="N3318" s="28" t="s">
        <v>66</v>
      </c>
      <c r="O3318">
        <f>IF(G3318="","",ABS(G3319-G3318))</f>
        <v>0.10000000000000142</v>
      </c>
      <c r="P3318">
        <f>IF(H3318="","",ABS(H3319-H3318))</f>
        <v>0.16999999999999993</v>
      </c>
      <c r="R3318" s="2">
        <f>E3318-E3317</f>
        <v>1.0416666664241347E-2</v>
      </c>
      <c r="S3318" s="4">
        <f>MROUND(E3318,"0:15")</f>
        <v>45844.385416666664</v>
      </c>
    </row>
    <row r="3319" spans="1:19" x14ac:dyDescent="0.35">
      <c r="A3319">
        <v>2025</v>
      </c>
      <c r="B3319" t="s">
        <v>64</v>
      </c>
      <c r="C3319" t="s">
        <v>65</v>
      </c>
      <c r="D3319">
        <v>363</v>
      </c>
      <c r="E3319" s="39">
        <v>45844.395833333336</v>
      </c>
      <c r="F3319">
        <v>8.08</v>
      </c>
      <c r="G3319">
        <v>20.96</v>
      </c>
      <c r="H3319">
        <v>7.26</v>
      </c>
      <c r="I3319">
        <v>82.4</v>
      </c>
      <c r="J3319">
        <f>IF(G3319="",0.5,IF(G3319&lt;=0,2,IF(G3319&gt;=40,2, IF(AND(G3319&gt;0,G3319&lt;1),5,IF(AND(G3319&gt;35,G3319&lt;40),5,IF(O3319&gt;=1.5,1.5,0))))))</f>
        <v>0</v>
      </c>
      <c r="K3319">
        <f>IF(H3319="",0.5,IF(H3319&lt;=0.1,2,IF(H3319&gt;=20,2, IF(AND(H3319&gt;0.1,H3319&lt;0.2),5,IF(AND(H3319&gt;16,H3319&lt;20),5,IF(P3319&gt;=2,1.5,0))))))</f>
        <v>0</v>
      </c>
      <c r="L3319">
        <f>IF(A3319="",0.5,IF(B3319="",0.5,IF(C3319="",0.5,IF(E3319="",0.5,IF(Q3319="Y",0.01,0)))))</f>
        <v>0</v>
      </c>
      <c r="M3319">
        <f>COUNTIF(J3319:L3319,"&gt;0")</f>
        <v>0</v>
      </c>
      <c r="N3319" s="28" t="s">
        <v>66</v>
      </c>
      <c r="O3319">
        <f>IF(G3319="","",ABS(G3320-G3319))</f>
        <v>0.11999999999999744</v>
      </c>
      <c r="P3319">
        <f>IF(H3319="","",ABS(H3320-H3319))</f>
        <v>0.1800000000000006</v>
      </c>
      <c r="R3319" s="2">
        <f>E3319-E3318</f>
        <v>1.0416666671517305E-2</v>
      </c>
      <c r="S3319" s="4">
        <f>MROUND(E3319,"0:15")</f>
        <v>45844.395833333328</v>
      </c>
    </row>
    <row r="3320" spans="1:19" x14ac:dyDescent="0.35">
      <c r="A3320">
        <v>2025</v>
      </c>
      <c r="B3320" t="s">
        <v>64</v>
      </c>
      <c r="C3320" t="s">
        <v>65</v>
      </c>
      <c r="D3320">
        <v>364</v>
      </c>
      <c r="E3320" s="39">
        <v>45844.40625</v>
      </c>
      <c r="F3320">
        <v>8.2899999999999991</v>
      </c>
      <c r="G3320">
        <v>21.08</v>
      </c>
      <c r="H3320">
        <v>7.44</v>
      </c>
      <c r="I3320">
        <v>84.7</v>
      </c>
      <c r="J3320">
        <f>IF(G3320="",0.5,IF(G3320&lt;=0,2,IF(G3320&gt;=40,2, IF(AND(G3320&gt;0,G3320&lt;1),5,IF(AND(G3320&gt;35,G3320&lt;40),5,IF(O3320&gt;=1.5,1.5,0))))))</f>
        <v>0</v>
      </c>
      <c r="K3320">
        <f>IF(H3320="",0.5,IF(H3320&lt;=0.1,2,IF(H3320&gt;=20,2, IF(AND(H3320&gt;0.1,H3320&lt;0.2),5,IF(AND(H3320&gt;16,H3320&lt;20),5,IF(P3320&gt;=2,1.5,0))))))</f>
        <v>0</v>
      </c>
      <c r="L3320">
        <f>IF(A3320="",0.5,IF(B3320="",0.5,IF(C3320="",0.5,IF(E3320="",0.5,IF(Q3320="Y",0.01,0)))))</f>
        <v>0</v>
      </c>
      <c r="M3320">
        <f>COUNTIF(J3320:L3320,"&gt;0")</f>
        <v>0</v>
      </c>
      <c r="N3320" s="28" t="s">
        <v>66</v>
      </c>
      <c r="O3320">
        <f>IF(G3320="","",ABS(G3321-G3320))</f>
        <v>0.16000000000000014</v>
      </c>
      <c r="P3320">
        <f>IF(H3320="","",ABS(H3321-H3320))</f>
        <v>0.17999999999999972</v>
      </c>
      <c r="R3320" s="2">
        <f>E3320-E3319</f>
        <v>1.0416666664241347E-2</v>
      </c>
      <c r="S3320" s="4">
        <f>MROUND(E3320,"0:15")</f>
        <v>45844.40625</v>
      </c>
    </row>
    <row r="3321" spans="1:19" x14ac:dyDescent="0.35">
      <c r="A3321">
        <v>2025</v>
      </c>
      <c r="B3321" t="s">
        <v>64</v>
      </c>
      <c r="C3321" t="s">
        <v>65</v>
      </c>
      <c r="D3321">
        <v>365</v>
      </c>
      <c r="E3321" s="39">
        <v>45844.416666666664</v>
      </c>
      <c r="F3321">
        <v>8.49</v>
      </c>
      <c r="G3321">
        <v>21.24</v>
      </c>
      <c r="H3321">
        <v>7.62</v>
      </c>
      <c r="I3321">
        <v>87</v>
      </c>
      <c r="J3321">
        <f>IF(G3321="",0.5,IF(G3321&lt;=0,2,IF(G3321&gt;=40,2, IF(AND(G3321&gt;0,G3321&lt;1),5,IF(AND(G3321&gt;35,G3321&lt;40),5,IF(O3321&gt;=1.5,1.5,0))))))</f>
        <v>0</v>
      </c>
      <c r="K3321">
        <f>IF(H3321="",0.5,IF(H3321&lt;=0.1,2,IF(H3321&gt;=20,2, IF(AND(H3321&gt;0.1,H3321&lt;0.2),5,IF(AND(H3321&gt;16,H3321&lt;20),5,IF(P3321&gt;=2,1.5,0))))))</f>
        <v>0</v>
      </c>
      <c r="L3321">
        <f>IF(A3321="",0.5,IF(B3321="",0.5,IF(C3321="",0.5,IF(E3321="",0.5,IF(Q3321="Y",0.01,0)))))</f>
        <v>0</v>
      </c>
      <c r="M3321">
        <f>COUNTIF(J3321:L3321,"&gt;0")</f>
        <v>0</v>
      </c>
      <c r="N3321" s="28" t="s">
        <v>66</v>
      </c>
      <c r="O3321">
        <f>IF(G3321="","",ABS(G3322-G3321))</f>
        <v>0.14000000000000057</v>
      </c>
      <c r="P3321">
        <f>IF(H3321="","",ABS(H3322-H3321))</f>
        <v>0.16000000000000014</v>
      </c>
      <c r="R3321" s="2">
        <f>E3321-E3320</f>
        <v>1.0416666664241347E-2</v>
      </c>
      <c r="S3321" s="4">
        <f>MROUND(E3321,"0:15")</f>
        <v>45844.416666666664</v>
      </c>
    </row>
    <row r="3322" spans="1:19" x14ac:dyDescent="0.35">
      <c r="A3322">
        <v>2025</v>
      </c>
      <c r="B3322" t="s">
        <v>64</v>
      </c>
      <c r="C3322" t="s">
        <v>65</v>
      </c>
      <c r="D3322">
        <v>366</v>
      </c>
      <c r="E3322" s="39">
        <v>45844.427083333336</v>
      </c>
      <c r="F3322">
        <v>8.66</v>
      </c>
      <c r="G3322">
        <v>21.38</v>
      </c>
      <c r="H3322">
        <v>7.78</v>
      </c>
      <c r="I3322">
        <v>89</v>
      </c>
      <c r="J3322">
        <f>IF(G3322="",0.5,IF(G3322&lt;=0,2,IF(G3322&gt;=40,2, IF(AND(G3322&gt;0,G3322&lt;1),5,IF(AND(G3322&gt;35,G3322&lt;40),5,IF(O3322&gt;=1.5,1.5,0))))))</f>
        <v>0</v>
      </c>
      <c r="K3322">
        <f>IF(H3322="",0.5,IF(H3322&lt;=0.1,2,IF(H3322&gt;=20,2, IF(AND(H3322&gt;0.1,H3322&lt;0.2),5,IF(AND(H3322&gt;16,H3322&lt;20),5,IF(P3322&gt;=2,1.5,0))))))</f>
        <v>0</v>
      </c>
      <c r="L3322">
        <f>IF(A3322="",0.5,IF(B3322="",0.5,IF(C3322="",0.5,IF(E3322="",0.5,IF(Q3322="Y",0.01,0)))))</f>
        <v>0</v>
      </c>
      <c r="M3322">
        <f>COUNTIF(J3322:L3322,"&gt;0")</f>
        <v>0</v>
      </c>
      <c r="N3322" s="28" t="s">
        <v>66</v>
      </c>
      <c r="O3322">
        <f>IF(G3322="","",ABS(G3323-G3322))</f>
        <v>0.17999999999999972</v>
      </c>
      <c r="P3322">
        <f>IF(H3322="","",ABS(H3323-H3322))</f>
        <v>0.1899999999999995</v>
      </c>
      <c r="R3322" s="2">
        <f>E3322-E3321</f>
        <v>1.0416666671517305E-2</v>
      </c>
      <c r="S3322" s="4">
        <f>MROUND(E3322,"0:15")</f>
        <v>45844.427083333328</v>
      </c>
    </row>
    <row r="3323" spans="1:19" x14ac:dyDescent="0.35">
      <c r="A3323">
        <v>2025</v>
      </c>
      <c r="B3323" t="s">
        <v>64</v>
      </c>
      <c r="C3323" t="s">
        <v>65</v>
      </c>
      <c r="D3323">
        <v>367</v>
      </c>
      <c r="E3323" s="39">
        <v>45844.4375</v>
      </c>
      <c r="F3323">
        <v>8.8800000000000008</v>
      </c>
      <c r="G3323">
        <v>21.56</v>
      </c>
      <c r="H3323">
        <v>7.97</v>
      </c>
      <c r="I3323">
        <v>91.6</v>
      </c>
      <c r="J3323">
        <f>IF(G3323="",0.5,IF(G3323&lt;=0,2,IF(G3323&gt;=40,2, IF(AND(G3323&gt;0,G3323&lt;1),5,IF(AND(G3323&gt;35,G3323&lt;40),5,IF(O3323&gt;=1.5,1.5,0))))))</f>
        <v>0</v>
      </c>
      <c r="K3323">
        <f>IF(H3323="",0.5,IF(H3323&lt;=0.1,2,IF(H3323&gt;=20,2, IF(AND(H3323&gt;0.1,H3323&lt;0.2),5,IF(AND(H3323&gt;16,H3323&lt;20),5,IF(P3323&gt;=2,1.5,0))))))</f>
        <v>0</v>
      </c>
      <c r="L3323">
        <f>IF(A3323="",0.5,IF(B3323="",0.5,IF(C3323="",0.5,IF(E3323="",0.5,IF(Q3323="Y",0.01,0)))))</f>
        <v>0</v>
      </c>
      <c r="M3323">
        <f>COUNTIF(J3323:L3323,"&gt;0")</f>
        <v>0</v>
      </c>
      <c r="N3323" s="28" t="s">
        <v>66</v>
      </c>
      <c r="O3323">
        <f>IF(G3323="","",ABS(G3324-G3323))</f>
        <v>0.20000000000000284</v>
      </c>
      <c r="P3323">
        <f>IF(H3323="","",ABS(H3324-H3323))</f>
        <v>0.20000000000000018</v>
      </c>
      <c r="R3323" s="2">
        <f>E3323-E3322</f>
        <v>1.0416666664241347E-2</v>
      </c>
      <c r="S3323" s="4">
        <f>MROUND(E3323,"0:15")</f>
        <v>45844.4375</v>
      </c>
    </row>
    <row r="3324" spans="1:19" x14ac:dyDescent="0.35">
      <c r="A3324">
        <v>2025</v>
      </c>
      <c r="B3324" t="s">
        <v>64</v>
      </c>
      <c r="C3324" t="s">
        <v>65</v>
      </c>
      <c r="D3324">
        <v>368</v>
      </c>
      <c r="E3324" s="39">
        <v>45844.447916666664</v>
      </c>
      <c r="F3324">
        <v>9.1</v>
      </c>
      <c r="G3324">
        <v>21.76</v>
      </c>
      <c r="H3324">
        <v>8.17</v>
      </c>
      <c r="I3324">
        <v>94.2</v>
      </c>
      <c r="J3324">
        <f>IF(G3324="",0.5,IF(G3324&lt;=0,2,IF(G3324&gt;=40,2, IF(AND(G3324&gt;0,G3324&lt;1),5,IF(AND(G3324&gt;35,G3324&lt;40),5,IF(O3324&gt;=1.5,1.5,0))))))</f>
        <v>0</v>
      </c>
      <c r="K3324">
        <f>IF(H3324="",0.5,IF(H3324&lt;=0.1,2,IF(H3324&gt;=20,2, IF(AND(H3324&gt;0.1,H3324&lt;0.2),5,IF(AND(H3324&gt;16,H3324&lt;20),5,IF(P3324&gt;=2,1.5,0))))))</f>
        <v>0</v>
      </c>
      <c r="L3324">
        <f>IF(A3324="",0.5,IF(B3324="",0.5,IF(C3324="",0.5,IF(E3324="",0.5,IF(Q3324="Y",0.01,0)))))</f>
        <v>0</v>
      </c>
      <c r="M3324">
        <f>COUNTIF(J3324:L3324,"&gt;0")</f>
        <v>0</v>
      </c>
      <c r="N3324" s="28" t="s">
        <v>66</v>
      </c>
      <c r="O3324">
        <f>IF(G3324="","",ABS(G3325-G3324))</f>
        <v>0.19999999999999929</v>
      </c>
      <c r="P3324">
        <f>IF(H3324="","",ABS(H3325-H3324))</f>
        <v>0.19999999999999929</v>
      </c>
      <c r="R3324" s="2">
        <f>E3324-E3323</f>
        <v>1.0416666664241347E-2</v>
      </c>
      <c r="S3324" s="4">
        <f>MROUND(E3324,"0:15")</f>
        <v>45844.447916666664</v>
      </c>
    </row>
    <row r="3325" spans="1:19" x14ac:dyDescent="0.35">
      <c r="A3325">
        <v>2025</v>
      </c>
      <c r="B3325" t="s">
        <v>64</v>
      </c>
      <c r="C3325" t="s">
        <v>65</v>
      </c>
      <c r="D3325">
        <v>369</v>
      </c>
      <c r="E3325" s="39">
        <v>45844.458333333336</v>
      </c>
      <c r="F3325">
        <v>9.33</v>
      </c>
      <c r="G3325">
        <v>21.96</v>
      </c>
      <c r="H3325">
        <v>8.3699999999999992</v>
      </c>
      <c r="I3325">
        <v>96.9</v>
      </c>
      <c r="J3325">
        <f>IF(G3325="",0.5,IF(G3325&lt;=0,2,IF(G3325&gt;=40,2, IF(AND(G3325&gt;0,G3325&lt;1),5,IF(AND(G3325&gt;35,G3325&lt;40),5,IF(O3325&gt;=1.5,1.5,0))))))</f>
        <v>0</v>
      </c>
      <c r="K3325">
        <f>IF(H3325="",0.5,IF(H3325&lt;=0.1,2,IF(H3325&gt;=20,2, IF(AND(H3325&gt;0.1,H3325&lt;0.2),5,IF(AND(H3325&gt;16,H3325&lt;20),5,IF(P3325&gt;=2,1.5,0))))))</f>
        <v>0</v>
      </c>
      <c r="L3325">
        <f>IF(A3325="",0.5,IF(B3325="",0.5,IF(C3325="",0.5,IF(E3325="",0.5,IF(Q3325="Y",0.01,0)))))</f>
        <v>0</v>
      </c>
      <c r="M3325">
        <f>COUNTIF(J3325:L3325,"&gt;0")</f>
        <v>0</v>
      </c>
      <c r="N3325" s="28" t="s">
        <v>66</v>
      </c>
      <c r="O3325">
        <f>IF(G3325="","",ABS(G3326-G3325))</f>
        <v>0.19999999999999929</v>
      </c>
      <c r="P3325">
        <f>IF(H3325="","",ABS(H3326-H3325))</f>
        <v>0.21000000000000085</v>
      </c>
      <c r="R3325" s="2">
        <f>E3325-E3324</f>
        <v>1.0416666671517305E-2</v>
      </c>
      <c r="S3325" s="4">
        <f>MROUND(E3325,"0:15")</f>
        <v>45844.458333333328</v>
      </c>
    </row>
    <row r="3326" spans="1:19" x14ac:dyDescent="0.35">
      <c r="A3326">
        <v>2025</v>
      </c>
      <c r="B3326" t="s">
        <v>64</v>
      </c>
      <c r="C3326" t="s">
        <v>65</v>
      </c>
      <c r="D3326">
        <v>370</v>
      </c>
      <c r="E3326" s="39">
        <v>45844.46875</v>
      </c>
      <c r="F3326">
        <v>9.56</v>
      </c>
      <c r="G3326">
        <v>22.16</v>
      </c>
      <c r="H3326">
        <v>8.58</v>
      </c>
      <c r="I3326">
        <v>99.7</v>
      </c>
      <c r="J3326">
        <f>IF(G3326="",0.5,IF(G3326&lt;=0,2,IF(G3326&gt;=40,2, IF(AND(G3326&gt;0,G3326&lt;1),5,IF(AND(G3326&gt;35,G3326&lt;40),5,IF(O3326&gt;=1.5,1.5,0))))))</f>
        <v>0</v>
      </c>
      <c r="K3326">
        <f>IF(H3326="",0.5,IF(H3326&lt;=0.1,2,IF(H3326&gt;=20,2, IF(AND(H3326&gt;0.1,H3326&lt;0.2),5,IF(AND(H3326&gt;16,H3326&lt;20),5,IF(P3326&gt;=2,1.5,0))))))</f>
        <v>0</v>
      </c>
      <c r="L3326">
        <f>IF(A3326="",0.5,IF(B3326="",0.5,IF(C3326="",0.5,IF(E3326="",0.5,IF(Q3326="Y",0.01,0)))))</f>
        <v>0</v>
      </c>
      <c r="M3326">
        <f>COUNTIF(J3326:L3326,"&gt;0")</f>
        <v>0</v>
      </c>
      <c r="N3326" s="28" t="s">
        <v>66</v>
      </c>
      <c r="O3326">
        <f>IF(G3326="","",ABS(G3327-G3326))</f>
        <v>0.23999999999999844</v>
      </c>
      <c r="P3326">
        <f>IF(H3326="","",ABS(H3327-H3326))</f>
        <v>0.15000000000000036</v>
      </c>
      <c r="R3326" s="2">
        <f>E3326-E3325</f>
        <v>1.0416666664241347E-2</v>
      </c>
      <c r="S3326" s="4">
        <f>MROUND(E3326,"0:15")</f>
        <v>45844.46875</v>
      </c>
    </row>
    <row r="3327" spans="1:19" x14ac:dyDescent="0.35">
      <c r="A3327">
        <v>2025</v>
      </c>
      <c r="B3327" t="s">
        <v>64</v>
      </c>
      <c r="C3327" t="s">
        <v>65</v>
      </c>
      <c r="D3327">
        <v>371</v>
      </c>
      <c r="E3327" s="39">
        <v>45844.479166666664</v>
      </c>
      <c r="F3327">
        <v>9.73</v>
      </c>
      <c r="G3327">
        <v>22.4</v>
      </c>
      <c r="H3327">
        <v>8.73</v>
      </c>
      <c r="I3327">
        <v>101.9</v>
      </c>
      <c r="J3327">
        <f>IF(G3327="",0.5,IF(G3327&lt;=0,2,IF(G3327&gt;=40,2, IF(AND(G3327&gt;0,G3327&lt;1),5,IF(AND(G3327&gt;35,G3327&lt;40),5,IF(O3327&gt;=1.5,1.5,0))))))</f>
        <v>0</v>
      </c>
      <c r="K3327">
        <f>IF(H3327="",0.5,IF(H3327&lt;=0.1,2,IF(H3327&gt;=20,2, IF(AND(H3327&gt;0.1,H3327&lt;0.2),5,IF(AND(H3327&gt;16,H3327&lt;20),5,IF(P3327&gt;=2,1.5,0))))))</f>
        <v>0</v>
      </c>
      <c r="L3327">
        <f>IF(A3327="",0.5,IF(B3327="",0.5,IF(C3327="",0.5,IF(E3327="",0.5,IF(Q3327="Y",0.01,0)))))</f>
        <v>0</v>
      </c>
      <c r="M3327">
        <f>COUNTIF(J3327:L3327,"&gt;0")</f>
        <v>0</v>
      </c>
      <c r="N3327" s="28" t="s">
        <v>66</v>
      </c>
      <c r="O3327">
        <f>IF(G3327="","",ABS(G3328-G3327))</f>
        <v>0.26000000000000156</v>
      </c>
      <c r="P3327">
        <f>IF(H3327="","",ABS(H3328-H3327))</f>
        <v>0.17999999999999972</v>
      </c>
      <c r="R3327" s="2">
        <f>E3327-E3326</f>
        <v>1.0416666664241347E-2</v>
      </c>
      <c r="S3327" s="4">
        <f>MROUND(E3327,"0:15")</f>
        <v>45844.479166666664</v>
      </c>
    </row>
    <row r="3328" spans="1:19" x14ac:dyDescent="0.35">
      <c r="A3328">
        <v>2025</v>
      </c>
      <c r="B3328" t="s">
        <v>64</v>
      </c>
      <c r="C3328" t="s">
        <v>65</v>
      </c>
      <c r="D3328">
        <v>372</v>
      </c>
      <c r="E3328" s="39">
        <v>45844.489583333336</v>
      </c>
      <c r="F3328">
        <v>9.93</v>
      </c>
      <c r="G3328">
        <v>22.66</v>
      </c>
      <c r="H3328">
        <v>8.91</v>
      </c>
      <c r="I3328">
        <v>104.5</v>
      </c>
      <c r="J3328">
        <f>IF(G3328="",0.5,IF(G3328&lt;=0,2,IF(G3328&gt;=40,2, IF(AND(G3328&gt;0,G3328&lt;1),5,IF(AND(G3328&gt;35,G3328&lt;40),5,IF(O3328&gt;=1.5,1.5,0))))))</f>
        <v>0</v>
      </c>
      <c r="K3328">
        <f>IF(H3328="",0.5,IF(H3328&lt;=0.1,2,IF(H3328&gt;=20,2, IF(AND(H3328&gt;0.1,H3328&lt;0.2),5,IF(AND(H3328&gt;16,H3328&lt;20),5,IF(P3328&gt;=2,1.5,0))))))</f>
        <v>0</v>
      </c>
      <c r="L3328">
        <f>IF(A3328="",0.5,IF(B3328="",0.5,IF(C3328="",0.5,IF(E3328="",0.5,IF(Q3328="Y",0.01,0)))))</f>
        <v>0</v>
      </c>
      <c r="M3328">
        <f>COUNTIF(J3328:L3328,"&gt;0")</f>
        <v>0</v>
      </c>
      <c r="N3328" s="28" t="s">
        <v>66</v>
      </c>
      <c r="O3328">
        <f>IF(G3328="","",ABS(G3329-G3328))</f>
        <v>0.26000000000000156</v>
      </c>
      <c r="P3328">
        <f>IF(H3328="","",ABS(H3329-H3328))</f>
        <v>0.16000000000000014</v>
      </c>
      <c r="R3328" s="2">
        <f>E3328-E3327</f>
        <v>1.0416666671517305E-2</v>
      </c>
      <c r="S3328" s="4">
        <f>MROUND(E3328,"0:15")</f>
        <v>45844.489583333328</v>
      </c>
    </row>
    <row r="3329" spans="1:19" x14ac:dyDescent="0.35">
      <c r="A3329">
        <v>2025</v>
      </c>
      <c r="B3329" t="s">
        <v>64</v>
      </c>
      <c r="C3329" t="s">
        <v>65</v>
      </c>
      <c r="D3329">
        <v>373</v>
      </c>
      <c r="E3329" s="39">
        <v>45844.5</v>
      </c>
      <c r="F3329">
        <v>10.11</v>
      </c>
      <c r="G3329">
        <v>22.92</v>
      </c>
      <c r="H3329">
        <v>9.07</v>
      </c>
      <c r="I3329">
        <v>106.9</v>
      </c>
      <c r="J3329">
        <f>IF(G3329="",0.5,IF(G3329&lt;=0,2,IF(G3329&gt;=40,2, IF(AND(G3329&gt;0,G3329&lt;1),5,IF(AND(G3329&gt;35,G3329&lt;40),5,IF(O3329&gt;=1.5,1.5,0))))))</f>
        <v>0</v>
      </c>
      <c r="K3329">
        <f>IF(H3329="",0.5,IF(H3329&lt;=0.1,2,IF(H3329&gt;=20,2, IF(AND(H3329&gt;0.1,H3329&lt;0.2),5,IF(AND(H3329&gt;16,H3329&lt;20),5,IF(P3329&gt;=2,1.5,0))))))</f>
        <v>0</v>
      </c>
      <c r="L3329">
        <f>IF(A3329="",0.5,IF(B3329="",0.5,IF(C3329="",0.5,IF(E3329="",0.5,IF(Q3329="Y",0.01,0)))))</f>
        <v>0</v>
      </c>
      <c r="M3329">
        <f>COUNTIF(J3329:L3329,"&gt;0")</f>
        <v>0</v>
      </c>
      <c r="N3329" s="28" t="s">
        <v>66</v>
      </c>
      <c r="O3329">
        <f>IF(G3329="","",ABS(G3330-G3329))</f>
        <v>0.25999999999999801</v>
      </c>
      <c r="P3329">
        <f>IF(H3329="","",ABS(H3330-H3329))</f>
        <v>0.19999999999999929</v>
      </c>
      <c r="R3329" s="2">
        <f>E3329-E3328</f>
        <v>1.0416666664241347E-2</v>
      </c>
      <c r="S3329" s="4">
        <f>MROUND(E3329,"0:15")</f>
        <v>45844.5</v>
      </c>
    </row>
    <row r="3330" spans="1:19" x14ac:dyDescent="0.35">
      <c r="A3330">
        <v>2025</v>
      </c>
      <c r="B3330" t="s">
        <v>64</v>
      </c>
      <c r="C3330" t="s">
        <v>65</v>
      </c>
      <c r="D3330">
        <v>374</v>
      </c>
      <c r="E3330" s="39">
        <v>45844.510416666664</v>
      </c>
      <c r="F3330">
        <v>10.33</v>
      </c>
      <c r="G3330">
        <v>23.18</v>
      </c>
      <c r="H3330">
        <v>9.27</v>
      </c>
      <c r="I3330">
        <v>109.8</v>
      </c>
      <c r="J3330">
        <f>IF(G3330="",0.5,IF(G3330&lt;=0,2,IF(G3330&gt;=40,2, IF(AND(G3330&gt;0,G3330&lt;1),5,IF(AND(G3330&gt;35,G3330&lt;40),5,IF(O3330&gt;=1.5,1.5,0))))))</f>
        <v>0</v>
      </c>
      <c r="K3330">
        <f>IF(H3330="",0.5,IF(H3330&lt;=0.1,2,IF(H3330&gt;=20,2, IF(AND(H3330&gt;0.1,H3330&lt;0.2),5,IF(AND(H3330&gt;16,H3330&lt;20),5,IF(P3330&gt;=2,1.5,0))))))</f>
        <v>0</v>
      </c>
      <c r="L3330">
        <f>IF(A3330="",0.5,IF(B3330="",0.5,IF(C3330="",0.5,IF(E3330="",0.5,IF(Q3330="Y",0.01,0)))))</f>
        <v>0</v>
      </c>
      <c r="M3330">
        <f>COUNTIF(J3330:L3330,"&gt;0")</f>
        <v>0</v>
      </c>
      <c r="N3330" s="28" t="s">
        <v>66</v>
      </c>
      <c r="O3330">
        <f>IF(G3330="","",ABS(G3331-G3330))</f>
        <v>0.28000000000000114</v>
      </c>
      <c r="P3330">
        <f>IF(H3330="","",ABS(H3331-H3330))</f>
        <v>0.16000000000000014</v>
      </c>
      <c r="R3330" s="2">
        <f>E3330-E3329</f>
        <v>1.0416666664241347E-2</v>
      </c>
      <c r="S3330" s="4">
        <f>MROUND(E3330,"0:15")</f>
        <v>45844.510416666664</v>
      </c>
    </row>
    <row r="3331" spans="1:19" x14ac:dyDescent="0.35">
      <c r="A3331">
        <v>2025</v>
      </c>
      <c r="B3331" t="s">
        <v>64</v>
      </c>
      <c r="C3331" t="s">
        <v>65</v>
      </c>
      <c r="D3331">
        <v>375</v>
      </c>
      <c r="E3331" s="39">
        <v>45844.520833333336</v>
      </c>
      <c r="F3331">
        <v>10.51</v>
      </c>
      <c r="G3331">
        <v>23.46</v>
      </c>
      <c r="H3331">
        <v>9.43</v>
      </c>
      <c r="I3331">
        <v>112.3</v>
      </c>
      <c r="J3331">
        <f>IF(G3331="",0.5,IF(G3331&lt;=0,2,IF(G3331&gt;=40,2, IF(AND(G3331&gt;0,G3331&lt;1),5,IF(AND(G3331&gt;35,G3331&lt;40),5,IF(O3331&gt;=1.5,1.5,0))))))</f>
        <v>0</v>
      </c>
      <c r="K3331">
        <f>IF(H3331="",0.5,IF(H3331&lt;=0.1,2,IF(H3331&gt;=20,2, IF(AND(H3331&gt;0.1,H3331&lt;0.2),5,IF(AND(H3331&gt;16,H3331&lt;20),5,IF(P3331&gt;=2,1.5,0))))))</f>
        <v>0</v>
      </c>
      <c r="L3331">
        <f>IF(A3331="",0.5,IF(B3331="",0.5,IF(C3331="",0.5,IF(E3331="",0.5,IF(Q3331="Y",0.01,0)))))</f>
        <v>0</v>
      </c>
      <c r="M3331">
        <f>COUNTIF(J3331:L3331,"&gt;0")</f>
        <v>0</v>
      </c>
      <c r="N3331" s="28" t="s">
        <v>66</v>
      </c>
      <c r="O3331">
        <f>IF(G3331="","",ABS(G3332-G3331))</f>
        <v>0.27999999999999758</v>
      </c>
      <c r="P3331">
        <f>IF(H3331="","",ABS(H3332-H3331))</f>
        <v>0.14000000000000057</v>
      </c>
      <c r="R3331" s="2">
        <f>E3331-E3330</f>
        <v>1.0416666671517305E-2</v>
      </c>
      <c r="S3331" s="4">
        <f>MROUND(E3331,"0:15")</f>
        <v>45844.520833333328</v>
      </c>
    </row>
    <row r="3332" spans="1:19" x14ac:dyDescent="0.35">
      <c r="A3332">
        <v>2025</v>
      </c>
      <c r="B3332" t="s">
        <v>64</v>
      </c>
      <c r="C3332" t="s">
        <v>65</v>
      </c>
      <c r="D3332">
        <v>376</v>
      </c>
      <c r="E3332" s="39">
        <v>45844.53125</v>
      </c>
      <c r="F3332">
        <v>10.67</v>
      </c>
      <c r="G3332">
        <v>23.74</v>
      </c>
      <c r="H3332">
        <v>9.57</v>
      </c>
      <c r="I3332">
        <v>114.6</v>
      </c>
      <c r="J3332">
        <f>IF(G3332="",0.5,IF(G3332&lt;=0,2,IF(G3332&gt;=40,2, IF(AND(G3332&gt;0,G3332&lt;1),5,IF(AND(G3332&gt;35,G3332&lt;40),5,IF(O3332&gt;=1.5,1.5,0))))))</f>
        <v>0</v>
      </c>
      <c r="K3332">
        <f>IF(H3332="",0.5,IF(H3332&lt;=0.1,2,IF(H3332&gt;=20,2, IF(AND(H3332&gt;0.1,H3332&lt;0.2),5,IF(AND(H3332&gt;16,H3332&lt;20),5,IF(P3332&gt;=2,1.5,0))))))</f>
        <v>0</v>
      </c>
      <c r="L3332">
        <f>IF(A3332="",0.5,IF(B3332="",0.5,IF(C3332="",0.5,IF(E3332="",0.5,IF(Q3332="Y",0.01,0)))))</f>
        <v>0</v>
      </c>
      <c r="M3332">
        <f>COUNTIF(J3332:L3332,"&gt;0")</f>
        <v>0</v>
      </c>
      <c r="N3332" s="28" t="s">
        <v>66</v>
      </c>
      <c r="O3332">
        <f>IF(G3332="","",ABS(G3333-G3332))</f>
        <v>0.26000000000000156</v>
      </c>
      <c r="P3332">
        <f>IF(H3332="","",ABS(H3333-H3332))</f>
        <v>0.16000000000000014</v>
      </c>
      <c r="R3332" s="2">
        <f>E3332-E3331</f>
        <v>1.0416666664241347E-2</v>
      </c>
      <c r="S3332" s="4">
        <f>MROUND(E3332,"0:15")</f>
        <v>45844.53125</v>
      </c>
    </row>
    <row r="3333" spans="1:19" x14ac:dyDescent="0.35">
      <c r="A3333">
        <v>2025</v>
      </c>
      <c r="B3333" t="s">
        <v>64</v>
      </c>
      <c r="C3333" t="s">
        <v>65</v>
      </c>
      <c r="D3333">
        <v>377</v>
      </c>
      <c r="E3333" s="39">
        <v>45844.541666666664</v>
      </c>
      <c r="F3333">
        <v>10.85</v>
      </c>
      <c r="G3333">
        <v>24</v>
      </c>
      <c r="H3333">
        <v>9.73</v>
      </c>
      <c r="I3333">
        <v>117.1</v>
      </c>
      <c r="J3333">
        <f>IF(G3333="",0.5,IF(G3333&lt;=0,2,IF(G3333&gt;=40,2, IF(AND(G3333&gt;0,G3333&lt;1),5,IF(AND(G3333&gt;35,G3333&lt;40),5,IF(O3333&gt;=1.5,1.5,0))))))</f>
        <v>0</v>
      </c>
      <c r="K3333">
        <f>IF(H3333="",0.5,IF(H3333&lt;=0.1,2,IF(H3333&gt;=20,2, IF(AND(H3333&gt;0.1,H3333&lt;0.2),5,IF(AND(H3333&gt;16,H3333&lt;20),5,IF(P3333&gt;=2,1.5,0))))))</f>
        <v>0</v>
      </c>
      <c r="L3333">
        <f>IF(A3333="",0.5,IF(B3333="",0.5,IF(C3333="",0.5,IF(E3333="",0.5,IF(Q3333="Y",0.01,0)))))</f>
        <v>0</v>
      </c>
      <c r="M3333">
        <f>COUNTIF(J3333:L3333,"&gt;0")</f>
        <v>0</v>
      </c>
      <c r="N3333" s="28" t="s">
        <v>66</v>
      </c>
      <c r="O3333">
        <f>IF(G3333="","",ABS(G3334-G3333))</f>
        <v>0.30000000000000071</v>
      </c>
      <c r="P3333">
        <f>IF(H3333="","",ABS(H3334-H3333))</f>
        <v>8.0000000000000071E-2</v>
      </c>
      <c r="R3333" s="2">
        <f>E3333-E3332</f>
        <v>1.0416666664241347E-2</v>
      </c>
      <c r="S3333" s="4">
        <f>MROUND(E3333,"0:15")</f>
        <v>45844.541666666664</v>
      </c>
    </row>
    <row r="3334" spans="1:19" x14ac:dyDescent="0.35">
      <c r="A3334">
        <v>2025</v>
      </c>
      <c r="B3334" t="s">
        <v>64</v>
      </c>
      <c r="C3334" t="s">
        <v>65</v>
      </c>
      <c r="D3334">
        <v>378</v>
      </c>
      <c r="E3334" s="39">
        <v>45844.552083333336</v>
      </c>
      <c r="F3334">
        <v>10.94</v>
      </c>
      <c r="G3334">
        <v>24.3</v>
      </c>
      <c r="H3334">
        <v>9.81</v>
      </c>
      <c r="I3334">
        <v>118.7</v>
      </c>
      <c r="J3334">
        <f>IF(G3334="",0.5,IF(G3334&lt;=0,2,IF(G3334&gt;=40,2, IF(AND(G3334&gt;0,G3334&lt;1),5,IF(AND(G3334&gt;35,G3334&lt;40),5,IF(O3334&gt;=1.5,1.5,0))))))</f>
        <v>0</v>
      </c>
      <c r="K3334">
        <f>IF(H3334="",0.5,IF(H3334&lt;=0.1,2,IF(H3334&gt;=20,2, IF(AND(H3334&gt;0.1,H3334&lt;0.2),5,IF(AND(H3334&gt;16,H3334&lt;20),5,IF(P3334&gt;=2,1.5,0))))))</f>
        <v>0</v>
      </c>
      <c r="L3334">
        <f>IF(A3334="",0.5,IF(B3334="",0.5,IF(C3334="",0.5,IF(E3334="",0.5,IF(Q3334="Y",0.01,0)))))</f>
        <v>0</v>
      </c>
      <c r="M3334">
        <f>COUNTIF(J3334:L3334,"&gt;0")</f>
        <v>0</v>
      </c>
      <c r="N3334" s="28" t="s">
        <v>66</v>
      </c>
      <c r="O3334">
        <f>IF(G3334="","",ABS(G3335-G3334))</f>
        <v>0.25999999999999801</v>
      </c>
      <c r="P3334">
        <f>IF(H3334="","",ABS(H3335-H3334))</f>
        <v>0.15000000000000036</v>
      </c>
      <c r="R3334" s="2">
        <f>E3334-E3333</f>
        <v>1.0416666671517305E-2</v>
      </c>
      <c r="S3334" s="4">
        <f>MROUND(E3334,"0:15")</f>
        <v>45844.552083333328</v>
      </c>
    </row>
    <row r="3335" spans="1:19" x14ac:dyDescent="0.35">
      <c r="A3335">
        <v>2025</v>
      </c>
      <c r="B3335" t="s">
        <v>64</v>
      </c>
      <c r="C3335" t="s">
        <v>65</v>
      </c>
      <c r="D3335">
        <v>379</v>
      </c>
      <c r="E3335" s="39">
        <v>45844.5625</v>
      </c>
      <c r="F3335">
        <v>11.1</v>
      </c>
      <c r="G3335">
        <v>24.56</v>
      </c>
      <c r="H3335">
        <v>9.9600000000000009</v>
      </c>
      <c r="I3335">
        <v>121</v>
      </c>
      <c r="J3335">
        <f>IF(G3335="",0.5,IF(G3335&lt;=0,2,IF(G3335&gt;=40,2, IF(AND(G3335&gt;0,G3335&lt;1),5,IF(AND(G3335&gt;35,G3335&lt;40),5,IF(O3335&gt;=1.5,1.5,0))))))</f>
        <v>0</v>
      </c>
      <c r="K3335">
        <f>IF(H3335="",0.5,IF(H3335&lt;=0.1,2,IF(H3335&gt;=20,2, IF(AND(H3335&gt;0.1,H3335&lt;0.2),5,IF(AND(H3335&gt;16,H3335&lt;20),5,IF(P3335&gt;=2,1.5,0))))))</f>
        <v>0</v>
      </c>
      <c r="L3335">
        <f>IF(A3335="",0.5,IF(B3335="",0.5,IF(C3335="",0.5,IF(E3335="",0.5,IF(Q3335="Y",0.01,0)))))</f>
        <v>0</v>
      </c>
      <c r="M3335">
        <f>COUNTIF(J3335:L3335,"&gt;0")</f>
        <v>0</v>
      </c>
      <c r="N3335" s="28" t="s">
        <v>66</v>
      </c>
      <c r="O3335">
        <f>IF(G3335="","",ABS(G3336-G3335))</f>
        <v>0.26000000000000156</v>
      </c>
      <c r="P3335">
        <f>IF(H3335="","",ABS(H3336-H3335))</f>
        <v>7.9999999999998295E-2</v>
      </c>
      <c r="R3335" s="2">
        <f>E3335-E3334</f>
        <v>1.0416666664241347E-2</v>
      </c>
      <c r="S3335" s="4">
        <f>MROUND(E3335,"0:15")</f>
        <v>45844.5625</v>
      </c>
    </row>
    <row r="3336" spans="1:19" x14ac:dyDescent="0.35">
      <c r="A3336">
        <v>2025</v>
      </c>
      <c r="B3336" t="s">
        <v>64</v>
      </c>
      <c r="C3336" t="s">
        <v>65</v>
      </c>
      <c r="D3336">
        <v>380</v>
      </c>
      <c r="E3336" s="39">
        <v>45844.572916666664</v>
      </c>
      <c r="F3336">
        <v>11.2</v>
      </c>
      <c r="G3336">
        <v>24.82</v>
      </c>
      <c r="H3336">
        <v>10.039999999999999</v>
      </c>
      <c r="I3336">
        <v>122.7</v>
      </c>
      <c r="J3336">
        <f>IF(G3336="",0.5,IF(G3336&lt;=0,2,IF(G3336&gt;=40,2, IF(AND(G3336&gt;0,G3336&lt;1),5,IF(AND(G3336&gt;35,G3336&lt;40),5,IF(O3336&gt;=1.5,1.5,0))))))</f>
        <v>0</v>
      </c>
      <c r="K3336">
        <f>IF(H3336="",0.5,IF(H3336&lt;=0.1,2,IF(H3336&gt;=20,2, IF(AND(H3336&gt;0.1,H3336&lt;0.2),5,IF(AND(H3336&gt;16,H3336&lt;20),5,IF(P3336&gt;=2,1.5,0))))))</f>
        <v>0</v>
      </c>
      <c r="L3336">
        <f>IF(A3336="",0.5,IF(B3336="",0.5,IF(C3336="",0.5,IF(E3336="",0.5,IF(Q3336="Y",0.01,0)))))</f>
        <v>0</v>
      </c>
      <c r="M3336">
        <f>COUNTIF(J3336:L3336,"&gt;0")</f>
        <v>0</v>
      </c>
      <c r="N3336" s="28" t="s">
        <v>66</v>
      </c>
      <c r="O3336">
        <f>IF(G3336="","",ABS(G3337-G3336))</f>
        <v>0.25999999999999801</v>
      </c>
      <c r="P3336">
        <f>IF(H3336="","",ABS(H3337-H3336))</f>
        <v>8.0000000000000071E-2</v>
      </c>
      <c r="R3336" s="2">
        <f>E3336-E3335</f>
        <v>1.0416666664241347E-2</v>
      </c>
      <c r="S3336" s="4">
        <f>MROUND(E3336,"0:15")</f>
        <v>45844.572916666664</v>
      </c>
    </row>
    <row r="3337" spans="1:19" x14ac:dyDescent="0.35">
      <c r="A3337">
        <v>2025</v>
      </c>
      <c r="B3337" t="s">
        <v>64</v>
      </c>
      <c r="C3337" t="s">
        <v>65</v>
      </c>
      <c r="D3337">
        <v>381</v>
      </c>
      <c r="E3337" s="39">
        <v>45844.583333333336</v>
      </c>
      <c r="F3337">
        <v>11.29</v>
      </c>
      <c r="G3337">
        <v>25.08</v>
      </c>
      <c r="H3337">
        <v>10.119999999999999</v>
      </c>
      <c r="I3337">
        <v>124.3</v>
      </c>
      <c r="J3337">
        <f>IF(G3337="",0.5,IF(G3337&lt;=0,2,IF(G3337&gt;=40,2, IF(AND(G3337&gt;0,G3337&lt;1),5,IF(AND(G3337&gt;35,G3337&lt;40),5,IF(O3337&gt;=1.5,1.5,0))))))</f>
        <v>0</v>
      </c>
      <c r="K3337">
        <f>IF(H3337="",0.5,IF(H3337&lt;=0.1,2,IF(H3337&gt;=20,2, IF(AND(H3337&gt;0.1,H3337&lt;0.2),5,IF(AND(H3337&gt;16,H3337&lt;20),5,IF(P3337&gt;=2,1.5,0))))))</f>
        <v>0</v>
      </c>
      <c r="L3337">
        <f>IF(A3337="",0.5,IF(B3337="",0.5,IF(C3337="",0.5,IF(E3337="",0.5,IF(Q3337="Y",0.01,0)))))</f>
        <v>0</v>
      </c>
      <c r="M3337">
        <f>COUNTIF(J3337:L3337,"&gt;0")</f>
        <v>0</v>
      </c>
      <c r="N3337" s="28" t="s">
        <v>66</v>
      </c>
      <c r="O3337">
        <f>IF(G3337="","",ABS(G3338-G3337))</f>
        <v>0.26000000000000156</v>
      </c>
      <c r="P3337">
        <f>IF(H3337="","",ABS(H3338-H3337))</f>
        <v>6.0000000000000497E-2</v>
      </c>
      <c r="R3337" s="2">
        <f>E3337-E3336</f>
        <v>1.0416666671517305E-2</v>
      </c>
      <c r="S3337" s="4">
        <f>MROUND(E3337,"0:15")</f>
        <v>45844.583333333328</v>
      </c>
    </row>
    <row r="3338" spans="1:19" x14ac:dyDescent="0.35">
      <c r="A3338">
        <v>2025</v>
      </c>
      <c r="B3338" t="s">
        <v>64</v>
      </c>
      <c r="C3338" t="s">
        <v>65</v>
      </c>
      <c r="D3338">
        <v>382</v>
      </c>
      <c r="E3338" s="39">
        <v>45844.59375</v>
      </c>
      <c r="F3338">
        <v>11.35</v>
      </c>
      <c r="G3338">
        <v>25.34</v>
      </c>
      <c r="H3338">
        <v>10.18</v>
      </c>
      <c r="I3338">
        <v>125.5</v>
      </c>
      <c r="J3338">
        <f>IF(G3338="",0.5,IF(G3338&lt;=0,2,IF(G3338&gt;=40,2, IF(AND(G3338&gt;0,G3338&lt;1),5,IF(AND(G3338&gt;35,G3338&lt;40),5,IF(O3338&gt;=1.5,1.5,0))))))</f>
        <v>0</v>
      </c>
      <c r="K3338">
        <f>IF(H3338="",0.5,IF(H3338&lt;=0.1,2,IF(H3338&gt;=20,2, IF(AND(H3338&gt;0.1,H3338&lt;0.2),5,IF(AND(H3338&gt;16,H3338&lt;20),5,IF(P3338&gt;=2,1.5,0))))))</f>
        <v>0</v>
      </c>
      <c r="L3338">
        <f>IF(A3338="",0.5,IF(B3338="",0.5,IF(C3338="",0.5,IF(E3338="",0.5,IF(Q3338="Y",0.01,0)))))</f>
        <v>0</v>
      </c>
      <c r="M3338">
        <f>COUNTIF(J3338:L3338,"&gt;0")</f>
        <v>0</v>
      </c>
      <c r="N3338" s="28" t="s">
        <v>66</v>
      </c>
      <c r="O3338">
        <f>IF(G3338="","",ABS(G3339-G3338))</f>
        <v>0.23999999999999844</v>
      </c>
      <c r="P3338">
        <f>IF(H3338="","",ABS(H3339-H3338))</f>
        <v>3.0000000000001137E-2</v>
      </c>
      <c r="R3338" s="2">
        <f>E3338-E3337</f>
        <v>1.0416666664241347E-2</v>
      </c>
      <c r="S3338" s="4">
        <f>MROUND(E3338,"0:15")</f>
        <v>45844.59375</v>
      </c>
    </row>
    <row r="3339" spans="1:19" x14ac:dyDescent="0.35">
      <c r="A3339">
        <v>2025</v>
      </c>
      <c r="B3339" t="s">
        <v>64</v>
      </c>
      <c r="C3339" t="s">
        <v>65</v>
      </c>
      <c r="D3339">
        <v>383</v>
      </c>
      <c r="E3339" s="39">
        <v>45844.604166666664</v>
      </c>
      <c r="F3339">
        <v>11.39</v>
      </c>
      <c r="G3339">
        <v>25.58</v>
      </c>
      <c r="H3339">
        <v>10.210000000000001</v>
      </c>
      <c r="I3339">
        <v>126.5</v>
      </c>
      <c r="J3339">
        <f>IF(G3339="",0.5,IF(G3339&lt;=0,2,IF(G3339&gt;=40,2, IF(AND(G3339&gt;0,G3339&lt;1),5,IF(AND(G3339&gt;35,G3339&lt;40),5,IF(O3339&gt;=1.5,1.5,0))))))</f>
        <v>0</v>
      </c>
      <c r="K3339">
        <f>IF(H3339="",0.5,IF(H3339&lt;=0.1,2,IF(H3339&gt;=20,2, IF(AND(H3339&gt;0.1,H3339&lt;0.2),5,IF(AND(H3339&gt;16,H3339&lt;20),5,IF(P3339&gt;=2,1.5,0))))))</f>
        <v>0</v>
      </c>
      <c r="L3339">
        <f>IF(A3339="",0.5,IF(B3339="",0.5,IF(C3339="",0.5,IF(E3339="",0.5,IF(Q3339="Y",0.01,0)))))</f>
        <v>0</v>
      </c>
      <c r="M3339">
        <f>COUNTIF(J3339:L3339,"&gt;0")</f>
        <v>0</v>
      </c>
      <c r="N3339" s="28" t="s">
        <v>66</v>
      </c>
      <c r="O3339">
        <f>IF(G3339="","",ABS(G3340-G3339))</f>
        <v>0.20000000000000284</v>
      </c>
      <c r="P3339">
        <f>IF(H3339="","",ABS(H3340-H3339))</f>
        <v>2.9999999999999361E-2</v>
      </c>
      <c r="R3339" s="2">
        <f>E3339-E3338</f>
        <v>1.0416666664241347E-2</v>
      </c>
      <c r="S3339" s="4">
        <f>MROUND(E3339,"0:15")</f>
        <v>45844.604166666664</v>
      </c>
    </row>
    <row r="3340" spans="1:19" x14ac:dyDescent="0.35">
      <c r="A3340">
        <v>2025</v>
      </c>
      <c r="B3340" t="s">
        <v>64</v>
      </c>
      <c r="C3340" t="s">
        <v>65</v>
      </c>
      <c r="D3340">
        <v>384</v>
      </c>
      <c r="E3340" s="39">
        <v>45844.614583333336</v>
      </c>
      <c r="F3340">
        <v>11.42</v>
      </c>
      <c r="G3340">
        <v>25.78</v>
      </c>
      <c r="H3340">
        <v>10.24</v>
      </c>
      <c r="I3340">
        <v>127.3</v>
      </c>
      <c r="J3340">
        <f>IF(G3340="",0.5,IF(G3340&lt;=0,2,IF(G3340&gt;=40,2, IF(AND(G3340&gt;0,G3340&lt;1),5,IF(AND(G3340&gt;35,G3340&lt;40),5,IF(O3340&gt;=1.5,1.5,0))))))</f>
        <v>0</v>
      </c>
      <c r="K3340">
        <f>IF(H3340="",0.5,IF(H3340&lt;=0.1,2,IF(H3340&gt;=20,2, IF(AND(H3340&gt;0.1,H3340&lt;0.2),5,IF(AND(H3340&gt;16,H3340&lt;20),5,IF(P3340&gt;=2,1.5,0))))))</f>
        <v>0</v>
      </c>
      <c r="L3340">
        <f>IF(A3340="",0.5,IF(B3340="",0.5,IF(C3340="",0.5,IF(E3340="",0.5,IF(Q3340="Y",0.01,0)))))</f>
        <v>0</v>
      </c>
      <c r="M3340">
        <f>COUNTIF(J3340:L3340,"&gt;0")</f>
        <v>0</v>
      </c>
      <c r="N3340" s="28" t="s">
        <v>66</v>
      </c>
      <c r="O3340">
        <f>IF(G3340="","",ABS(G3341-G3340))</f>
        <v>0.17999999999999972</v>
      </c>
      <c r="P3340">
        <f>IF(H3340="","",ABS(H3341-H3340))</f>
        <v>9.9999999999997868E-3</v>
      </c>
      <c r="R3340" s="2">
        <f>E3340-E3339</f>
        <v>1.0416666671517305E-2</v>
      </c>
      <c r="S3340" s="4">
        <f>MROUND(E3340,"0:15")</f>
        <v>45844.614583333328</v>
      </c>
    </row>
    <row r="3341" spans="1:19" x14ac:dyDescent="0.35">
      <c r="A3341">
        <v>2025</v>
      </c>
      <c r="B3341" t="s">
        <v>64</v>
      </c>
      <c r="C3341" t="s">
        <v>65</v>
      </c>
      <c r="D3341">
        <v>385</v>
      </c>
      <c r="E3341" s="39">
        <v>45844.625</v>
      </c>
      <c r="F3341">
        <v>11.41</v>
      </c>
      <c r="G3341">
        <v>25.96</v>
      </c>
      <c r="H3341">
        <v>10.23</v>
      </c>
      <c r="I3341">
        <v>127.6</v>
      </c>
      <c r="J3341">
        <f>IF(G3341="",0.5,IF(G3341&lt;=0,2,IF(G3341&gt;=40,2, IF(AND(G3341&gt;0,G3341&lt;1),5,IF(AND(G3341&gt;35,G3341&lt;40),5,IF(O3341&gt;=1.5,1.5,0))))))</f>
        <v>0</v>
      </c>
      <c r="K3341">
        <f>IF(H3341="",0.5,IF(H3341&lt;=0.1,2,IF(H3341&gt;=20,2, IF(AND(H3341&gt;0.1,H3341&lt;0.2),5,IF(AND(H3341&gt;16,H3341&lt;20),5,IF(P3341&gt;=2,1.5,0))))))</f>
        <v>0</v>
      </c>
      <c r="L3341">
        <f>IF(A3341="",0.5,IF(B3341="",0.5,IF(C3341="",0.5,IF(E3341="",0.5,IF(Q3341="Y",0.01,0)))))</f>
        <v>0</v>
      </c>
      <c r="M3341">
        <f>COUNTIF(J3341:L3341,"&gt;0")</f>
        <v>0</v>
      </c>
      <c r="N3341" s="28" t="s">
        <v>66</v>
      </c>
      <c r="O3341">
        <f>IF(G3341="","",ABS(G3342-G3341))</f>
        <v>0.17999999999999972</v>
      </c>
      <c r="P3341">
        <f>IF(H3341="","",ABS(H3342-H3341))</f>
        <v>3.0000000000001137E-2</v>
      </c>
      <c r="R3341" s="2">
        <f>E3341-E3340</f>
        <v>1.0416666664241347E-2</v>
      </c>
      <c r="S3341" s="4">
        <f>MROUND(E3341,"0:15")</f>
        <v>45844.625</v>
      </c>
    </row>
    <row r="3342" spans="1:19" x14ac:dyDescent="0.35">
      <c r="A3342">
        <v>2025</v>
      </c>
      <c r="B3342" t="s">
        <v>64</v>
      </c>
      <c r="C3342" t="s">
        <v>65</v>
      </c>
      <c r="D3342">
        <v>386</v>
      </c>
      <c r="E3342" s="39">
        <v>45844.635416666664</v>
      </c>
      <c r="F3342">
        <v>11.38</v>
      </c>
      <c r="G3342">
        <v>26.14</v>
      </c>
      <c r="H3342">
        <v>10.199999999999999</v>
      </c>
      <c r="I3342">
        <v>127.7</v>
      </c>
      <c r="J3342">
        <f>IF(G3342="",0.5,IF(G3342&lt;=0,2,IF(G3342&gt;=40,2, IF(AND(G3342&gt;0,G3342&lt;1),5,IF(AND(G3342&gt;35,G3342&lt;40),5,IF(O3342&gt;=1.5,1.5,0))))))</f>
        <v>0</v>
      </c>
      <c r="K3342">
        <f>IF(H3342="",0.5,IF(H3342&lt;=0.1,2,IF(H3342&gt;=20,2, IF(AND(H3342&gt;0.1,H3342&lt;0.2),5,IF(AND(H3342&gt;16,H3342&lt;20),5,IF(P3342&gt;=2,1.5,0))))))</f>
        <v>0</v>
      </c>
      <c r="L3342">
        <f>IF(A3342="",0.5,IF(B3342="",0.5,IF(C3342="",0.5,IF(E3342="",0.5,IF(Q3342="Y",0.01,0)))))</f>
        <v>0</v>
      </c>
      <c r="M3342">
        <f>COUNTIF(J3342:L3342,"&gt;0")</f>
        <v>0</v>
      </c>
      <c r="N3342" s="28" t="s">
        <v>66</v>
      </c>
      <c r="O3342">
        <f>IF(G3342="","",ABS(G3343-G3342))</f>
        <v>0.12000000000000099</v>
      </c>
      <c r="P3342">
        <f>IF(H3342="","",ABS(H3343-H3342))</f>
        <v>4.9999999999998934E-2</v>
      </c>
      <c r="R3342" s="2">
        <f>E3342-E3341</f>
        <v>1.0416666664241347E-2</v>
      </c>
      <c r="S3342" s="4">
        <f>MROUND(E3342,"0:15")</f>
        <v>45844.635416666664</v>
      </c>
    </row>
    <row r="3343" spans="1:19" x14ac:dyDescent="0.35">
      <c r="A3343">
        <v>2025</v>
      </c>
      <c r="B3343" t="s">
        <v>64</v>
      </c>
      <c r="C3343" t="s">
        <v>65</v>
      </c>
      <c r="D3343">
        <v>387</v>
      </c>
      <c r="E3343" s="39">
        <v>45844.645833333336</v>
      </c>
      <c r="F3343">
        <v>11.33</v>
      </c>
      <c r="G3343">
        <v>26.26</v>
      </c>
      <c r="H3343">
        <v>10.15</v>
      </c>
      <c r="I3343">
        <v>127.4</v>
      </c>
      <c r="J3343">
        <f>IF(G3343="",0.5,IF(G3343&lt;=0,2,IF(G3343&gt;=40,2, IF(AND(G3343&gt;0,G3343&lt;1),5,IF(AND(G3343&gt;35,G3343&lt;40),5,IF(O3343&gt;=1.5,1.5,0))))))</f>
        <v>0</v>
      </c>
      <c r="K3343">
        <f>IF(H3343="",0.5,IF(H3343&lt;=0.1,2,IF(H3343&gt;=20,2, IF(AND(H3343&gt;0.1,H3343&lt;0.2),5,IF(AND(H3343&gt;16,H3343&lt;20),5,IF(P3343&gt;=2,1.5,0))))))</f>
        <v>0</v>
      </c>
      <c r="L3343">
        <f>IF(A3343="",0.5,IF(B3343="",0.5,IF(C3343="",0.5,IF(E3343="",0.5,IF(Q3343="Y",0.01,0)))))</f>
        <v>0</v>
      </c>
      <c r="M3343">
        <f>COUNTIF(J3343:L3343,"&gt;0")</f>
        <v>0</v>
      </c>
      <c r="N3343" s="28" t="s">
        <v>66</v>
      </c>
      <c r="O3343">
        <f>IF(G3343="","",ABS(G3344-G3343))</f>
        <v>9.9999999999997868E-2</v>
      </c>
      <c r="P3343">
        <f>IF(H3343="","",ABS(H3344-H3343))</f>
        <v>9.9999999999999645E-2</v>
      </c>
      <c r="R3343" s="2">
        <f>E3343-E3342</f>
        <v>1.0416666671517305E-2</v>
      </c>
      <c r="S3343" s="4">
        <f>MROUND(E3343,"0:15")</f>
        <v>45844.645833333328</v>
      </c>
    </row>
    <row r="3344" spans="1:19" x14ac:dyDescent="0.35">
      <c r="A3344">
        <v>2025</v>
      </c>
      <c r="B3344" t="s">
        <v>64</v>
      </c>
      <c r="C3344" t="s">
        <v>65</v>
      </c>
      <c r="D3344">
        <v>388</v>
      </c>
      <c r="E3344" s="39">
        <v>45844.65625</v>
      </c>
      <c r="F3344">
        <v>11.21</v>
      </c>
      <c r="G3344">
        <v>26.36</v>
      </c>
      <c r="H3344">
        <v>10.050000000000001</v>
      </c>
      <c r="I3344">
        <v>126.2</v>
      </c>
      <c r="J3344">
        <f>IF(G3344="",0.5,IF(G3344&lt;=0,2,IF(G3344&gt;=40,2, IF(AND(G3344&gt;0,G3344&lt;1),5,IF(AND(G3344&gt;35,G3344&lt;40),5,IF(O3344&gt;=1.5,1.5,0))))))</f>
        <v>0</v>
      </c>
      <c r="K3344">
        <f>IF(H3344="",0.5,IF(H3344&lt;=0.1,2,IF(H3344&gt;=20,2, IF(AND(H3344&gt;0.1,H3344&lt;0.2),5,IF(AND(H3344&gt;16,H3344&lt;20),5,IF(P3344&gt;=2,1.5,0))))))</f>
        <v>0</v>
      </c>
      <c r="L3344">
        <f>IF(A3344="",0.5,IF(B3344="",0.5,IF(C3344="",0.5,IF(E3344="",0.5,IF(Q3344="Y",0.01,0)))))</f>
        <v>0</v>
      </c>
      <c r="M3344">
        <f>COUNTIF(J3344:L3344,"&gt;0")</f>
        <v>0</v>
      </c>
      <c r="N3344" s="28" t="s">
        <v>66</v>
      </c>
      <c r="O3344">
        <f>IF(G3344="","",ABS(G3345-G3344))</f>
        <v>0.10000000000000142</v>
      </c>
      <c r="P3344">
        <f>IF(H3344="","",ABS(H3345-H3344))</f>
        <v>8.9999999999999858E-2</v>
      </c>
      <c r="R3344" s="2">
        <f>E3344-E3343</f>
        <v>1.0416666664241347E-2</v>
      </c>
      <c r="S3344" s="4">
        <f>MROUND(E3344,"0:15")</f>
        <v>45844.65625</v>
      </c>
    </row>
    <row r="3345" spans="1:19" x14ac:dyDescent="0.35">
      <c r="A3345">
        <v>2025</v>
      </c>
      <c r="B3345" t="s">
        <v>64</v>
      </c>
      <c r="C3345" t="s">
        <v>65</v>
      </c>
      <c r="D3345">
        <v>389</v>
      </c>
      <c r="E3345" s="39">
        <v>45844.666666666664</v>
      </c>
      <c r="F3345">
        <v>11.12</v>
      </c>
      <c r="G3345">
        <v>26.46</v>
      </c>
      <c r="H3345">
        <v>9.9600000000000009</v>
      </c>
      <c r="I3345">
        <v>125.4</v>
      </c>
      <c r="J3345">
        <f>IF(G3345="",0.5,IF(G3345&lt;=0,2,IF(G3345&gt;=40,2, IF(AND(G3345&gt;0,G3345&lt;1),5,IF(AND(G3345&gt;35,G3345&lt;40),5,IF(O3345&gt;=1.5,1.5,0))))))</f>
        <v>0</v>
      </c>
      <c r="K3345">
        <f>IF(H3345="",0.5,IF(H3345&lt;=0.1,2,IF(H3345&gt;=20,2, IF(AND(H3345&gt;0.1,H3345&lt;0.2),5,IF(AND(H3345&gt;16,H3345&lt;20),5,IF(P3345&gt;=2,1.5,0))))))</f>
        <v>0</v>
      </c>
      <c r="L3345">
        <f>IF(A3345="",0.5,IF(B3345="",0.5,IF(C3345="",0.5,IF(E3345="",0.5,IF(Q3345="Y",0.01,0)))))</f>
        <v>0</v>
      </c>
      <c r="M3345">
        <f>COUNTIF(J3345:L3345,"&gt;0")</f>
        <v>0</v>
      </c>
      <c r="N3345" s="28" t="s">
        <v>66</v>
      </c>
      <c r="O3345">
        <f>IF(G3345="","",ABS(G3346-G3345))</f>
        <v>5.9999999999998721E-2</v>
      </c>
      <c r="P3345">
        <f>IF(H3345="","",ABS(H3346-H3345))</f>
        <v>9.0000000000001634E-2</v>
      </c>
      <c r="R3345" s="2">
        <f>E3345-E3344</f>
        <v>1.0416666664241347E-2</v>
      </c>
      <c r="S3345" s="4">
        <f>MROUND(E3345,"0:15")</f>
        <v>45844.666666666664</v>
      </c>
    </row>
    <row r="3346" spans="1:19" x14ac:dyDescent="0.35">
      <c r="A3346">
        <v>2025</v>
      </c>
      <c r="B3346" t="s">
        <v>64</v>
      </c>
      <c r="C3346" t="s">
        <v>65</v>
      </c>
      <c r="D3346">
        <v>390</v>
      </c>
      <c r="E3346" s="39">
        <v>45844.677083333336</v>
      </c>
      <c r="F3346">
        <v>11.02</v>
      </c>
      <c r="G3346">
        <v>26.52</v>
      </c>
      <c r="H3346">
        <v>9.8699999999999992</v>
      </c>
      <c r="I3346">
        <v>124.4</v>
      </c>
      <c r="J3346">
        <f>IF(G3346="",0.5,IF(G3346&lt;=0,2,IF(G3346&gt;=40,2, IF(AND(G3346&gt;0,G3346&lt;1),5,IF(AND(G3346&gt;35,G3346&lt;40),5,IF(O3346&gt;=1.5,1.5,0))))))</f>
        <v>0</v>
      </c>
      <c r="K3346">
        <f>IF(H3346="",0.5,IF(H3346&lt;=0.1,2,IF(H3346&gt;=20,2, IF(AND(H3346&gt;0.1,H3346&lt;0.2),5,IF(AND(H3346&gt;16,H3346&lt;20),5,IF(P3346&gt;=2,1.5,0))))))</f>
        <v>0</v>
      </c>
      <c r="L3346">
        <f>IF(A3346="",0.5,IF(B3346="",0.5,IF(C3346="",0.5,IF(E3346="",0.5,IF(Q3346="Y",0.01,0)))))</f>
        <v>0</v>
      </c>
      <c r="M3346">
        <f>COUNTIF(J3346:L3346,"&gt;0")</f>
        <v>0</v>
      </c>
      <c r="N3346" s="28" t="s">
        <v>66</v>
      </c>
      <c r="O3346">
        <f>IF(G3346="","",ABS(G3347-G3346))</f>
        <v>5.9999999999998721E-2</v>
      </c>
      <c r="P3346">
        <f>IF(H3346="","",ABS(H3347-H3346))</f>
        <v>9.9999999999999645E-2</v>
      </c>
      <c r="R3346" s="2">
        <f>E3346-E3345</f>
        <v>1.0416666671517305E-2</v>
      </c>
      <c r="S3346" s="4">
        <f>MROUND(E3346,"0:15")</f>
        <v>45844.677083333328</v>
      </c>
    </row>
    <row r="3347" spans="1:19" x14ac:dyDescent="0.35">
      <c r="A3347">
        <v>2025</v>
      </c>
      <c r="B3347" t="s">
        <v>64</v>
      </c>
      <c r="C3347" t="s">
        <v>65</v>
      </c>
      <c r="D3347">
        <v>391</v>
      </c>
      <c r="E3347" s="39">
        <v>45844.6875</v>
      </c>
      <c r="F3347">
        <v>10.91</v>
      </c>
      <c r="G3347">
        <v>26.58</v>
      </c>
      <c r="H3347">
        <v>9.77</v>
      </c>
      <c r="I3347">
        <v>123.3</v>
      </c>
      <c r="J3347">
        <f>IF(G3347="",0.5,IF(G3347&lt;=0,2,IF(G3347&gt;=40,2, IF(AND(G3347&gt;0,G3347&lt;1),5,IF(AND(G3347&gt;35,G3347&lt;40),5,IF(O3347&gt;=1.5,1.5,0))))))</f>
        <v>0</v>
      </c>
      <c r="K3347">
        <f>IF(H3347="",0.5,IF(H3347&lt;=0.1,2,IF(H3347&gt;=20,2, IF(AND(H3347&gt;0.1,H3347&lt;0.2),5,IF(AND(H3347&gt;16,H3347&lt;20),5,IF(P3347&gt;=2,1.5,0))))))</f>
        <v>0</v>
      </c>
      <c r="L3347">
        <f>IF(A3347="",0.5,IF(B3347="",0.5,IF(C3347="",0.5,IF(E3347="",0.5,IF(Q3347="Y",0.01,0)))))</f>
        <v>0</v>
      </c>
      <c r="M3347">
        <f>COUNTIF(J3347:L3347,"&gt;0")</f>
        <v>0</v>
      </c>
      <c r="N3347" s="28" t="s">
        <v>66</v>
      </c>
      <c r="O3347">
        <f>IF(G3347="","",ABS(G3348-G3347))</f>
        <v>4.00000000000027E-2</v>
      </c>
      <c r="P3347">
        <f>IF(H3347="","",ABS(H3348-H3347))</f>
        <v>9.9999999999999645E-2</v>
      </c>
      <c r="R3347" s="2">
        <f>E3347-E3346</f>
        <v>1.0416666664241347E-2</v>
      </c>
      <c r="S3347" s="4">
        <f>MROUND(E3347,"0:15")</f>
        <v>45844.6875</v>
      </c>
    </row>
    <row r="3348" spans="1:19" x14ac:dyDescent="0.35">
      <c r="A3348">
        <v>2025</v>
      </c>
      <c r="B3348" t="s">
        <v>64</v>
      </c>
      <c r="C3348" t="s">
        <v>65</v>
      </c>
      <c r="D3348">
        <v>392</v>
      </c>
      <c r="E3348" s="39">
        <v>45844.697916666664</v>
      </c>
      <c r="F3348">
        <v>10.79</v>
      </c>
      <c r="G3348">
        <v>26.62</v>
      </c>
      <c r="H3348">
        <v>9.67</v>
      </c>
      <c r="I3348">
        <v>122</v>
      </c>
      <c r="J3348">
        <f>IF(G3348="",0.5,IF(G3348&lt;=0,2,IF(G3348&gt;=40,2, IF(AND(G3348&gt;0,G3348&lt;1),5,IF(AND(G3348&gt;35,G3348&lt;40),5,IF(O3348&gt;=1.5,1.5,0))))))</f>
        <v>0</v>
      </c>
      <c r="K3348">
        <f>IF(H3348="",0.5,IF(H3348&lt;=0.1,2,IF(H3348&gt;=20,2, IF(AND(H3348&gt;0.1,H3348&lt;0.2),5,IF(AND(H3348&gt;16,H3348&lt;20),5,IF(P3348&gt;=2,1.5,0))))))</f>
        <v>0</v>
      </c>
      <c r="L3348">
        <f>IF(A3348="",0.5,IF(B3348="",0.5,IF(C3348="",0.5,IF(E3348="",0.5,IF(Q3348="Y",0.01,0)))))</f>
        <v>0</v>
      </c>
      <c r="M3348">
        <f>COUNTIF(J3348:L3348,"&gt;0")</f>
        <v>0</v>
      </c>
      <c r="N3348" s="28" t="s">
        <v>66</v>
      </c>
      <c r="O3348">
        <f>IF(G3348="","",ABS(G3349-G3348))</f>
        <v>1.9999999999999574E-2</v>
      </c>
      <c r="P3348">
        <f>IF(H3348="","",ABS(H3349-H3348))</f>
        <v>0.11999999999999922</v>
      </c>
      <c r="R3348" s="2">
        <f>E3348-E3347</f>
        <v>1.0416666664241347E-2</v>
      </c>
      <c r="S3348" s="4">
        <f>MROUND(E3348,"0:15")</f>
        <v>45844.697916666664</v>
      </c>
    </row>
    <row r="3349" spans="1:19" x14ac:dyDescent="0.35">
      <c r="A3349">
        <v>2025</v>
      </c>
      <c r="B3349" t="s">
        <v>64</v>
      </c>
      <c r="C3349" t="s">
        <v>65</v>
      </c>
      <c r="D3349">
        <v>393</v>
      </c>
      <c r="E3349" s="39">
        <v>45844.708333333336</v>
      </c>
      <c r="F3349">
        <v>10.66</v>
      </c>
      <c r="G3349">
        <v>26.64</v>
      </c>
      <c r="H3349">
        <v>9.5500000000000007</v>
      </c>
      <c r="I3349">
        <v>120.6</v>
      </c>
      <c r="J3349">
        <f>IF(G3349="",0.5,IF(G3349&lt;=0,2,IF(G3349&gt;=40,2, IF(AND(G3349&gt;0,G3349&lt;1),5,IF(AND(G3349&gt;35,G3349&lt;40),5,IF(O3349&gt;=1.5,1.5,0))))))</f>
        <v>0</v>
      </c>
      <c r="K3349">
        <f>IF(H3349="",0.5,IF(H3349&lt;=0.1,2,IF(H3349&gt;=20,2, IF(AND(H3349&gt;0.1,H3349&lt;0.2),5,IF(AND(H3349&gt;16,H3349&lt;20),5,IF(P3349&gt;=2,1.5,0))))))</f>
        <v>0</v>
      </c>
      <c r="L3349">
        <f>IF(A3349="",0.5,IF(B3349="",0.5,IF(C3349="",0.5,IF(E3349="",0.5,IF(Q3349="Y",0.01,0)))))</f>
        <v>0</v>
      </c>
      <c r="M3349">
        <f>COUNTIF(J3349:L3349,"&gt;0")</f>
        <v>0</v>
      </c>
      <c r="N3349" s="28" t="s">
        <v>66</v>
      </c>
      <c r="O3349">
        <f>IF(G3349="","",ABS(G3350-G3349))</f>
        <v>0</v>
      </c>
      <c r="P3349">
        <f>IF(H3349="","",ABS(H3350-H3349))</f>
        <v>0.14000000000000057</v>
      </c>
      <c r="R3349" s="2">
        <f>E3349-E3348</f>
        <v>1.0416666671517305E-2</v>
      </c>
      <c r="S3349" s="4">
        <f>MROUND(E3349,"0:15")</f>
        <v>45844.708333333328</v>
      </c>
    </row>
    <row r="3350" spans="1:19" x14ac:dyDescent="0.35">
      <c r="A3350">
        <v>2025</v>
      </c>
      <c r="B3350" t="s">
        <v>64</v>
      </c>
      <c r="C3350" t="s">
        <v>65</v>
      </c>
      <c r="D3350">
        <v>394</v>
      </c>
      <c r="E3350" s="39">
        <v>45844.71875</v>
      </c>
      <c r="F3350">
        <v>10.51</v>
      </c>
      <c r="G3350">
        <v>26.64</v>
      </c>
      <c r="H3350">
        <v>9.41</v>
      </c>
      <c r="I3350">
        <v>118.9</v>
      </c>
      <c r="J3350">
        <f>IF(G3350="",0.5,IF(G3350&lt;=0,2,IF(G3350&gt;=40,2, IF(AND(G3350&gt;0,G3350&lt;1),5,IF(AND(G3350&gt;35,G3350&lt;40),5,IF(O3350&gt;=1.5,1.5,0))))))</f>
        <v>0</v>
      </c>
      <c r="K3350">
        <f>IF(H3350="",0.5,IF(H3350&lt;=0.1,2,IF(H3350&gt;=20,2, IF(AND(H3350&gt;0.1,H3350&lt;0.2),5,IF(AND(H3350&gt;16,H3350&lt;20),5,IF(P3350&gt;=2,1.5,0))))))</f>
        <v>0</v>
      </c>
      <c r="L3350">
        <f>IF(A3350="",0.5,IF(B3350="",0.5,IF(C3350="",0.5,IF(E3350="",0.5,IF(Q3350="Y",0.01,0)))))</f>
        <v>0</v>
      </c>
      <c r="M3350">
        <f>COUNTIF(J3350:L3350,"&gt;0")</f>
        <v>0</v>
      </c>
      <c r="N3350" s="28" t="s">
        <v>66</v>
      </c>
      <c r="O3350">
        <f>IF(G3350="","",ABS(G3351-G3350))</f>
        <v>1.9999999999999574E-2</v>
      </c>
      <c r="P3350">
        <f>IF(H3350="","",ABS(H3351-H3350))</f>
        <v>0.16000000000000014</v>
      </c>
      <c r="R3350" s="2">
        <f>E3350-E3349</f>
        <v>1.0416666664241347E-2</v>
      </c>
      <c r="S3350" s="4">
        <f>MROUND(E3350,"0:15")</f>
        <v>45844.71875</v>
      </c>
    </row>
    <row r="3351" spans="1:19" x14ac:dyDescent="0.35">
      <c r="A3351">
        <v>2025</v>
      </c>
      <c r="B3351" t="s">
        <v>64</v>
      </c>
      <c r="C3351" t="s">
        <v>65</v>
      </c>
      <c r="D3351">
        <v>395</v>
      </c>
      <c r="E3351" s="39">
        <v>45844.729166666664</v>
      </c>
      <c r="F3351">
        <v>10.33</v>
      </c>
      <c r="G3351">
        <v>26.62</v>
      </c>
      <c r="H3351">
        <v>9.25</v>
      </c>
      <c r="I3351">
        <v>116.8</v>
      </c>
      <c r="J3351">
        <f>IF(G3351="",0.5,IF(G3351&lt;=0,2,IF(G3351&gt;=40,2, IF(AND(G3351&gt;0,G3351&lt;1),5,IF(AND(G3351&gt;35,G3351&lt;40),5,IF(O3351&gt;=1.5,1.5,0))))))</f>
        <v>0</v>
      </c>
      <c r="K3351">
        <f>IF(H3351="",0.5,IF(H3351&lt;=0.1,2,IF(H3351&gt;=20,2, IF(AND(H3351&gt;0.1,H3351&lt;0.2),5,IF(AND(H3351&gt;16,H3351&lt;20),5,IF(P3351&gt;=2,1.5,0))))))</f>
        <v>0</v>
      </c>
      <c r="L3351">
        <f>IF(A3351="",0.5,IF(B3351="",0.5,IF(C3351="",0.5,IF(E3351="",0.5,IF(Q3351="Y",0.01,0)))))</f>
        <v>0</v>
      </c>
      <c r="M3351">
        <f>COUNTIF(J3351:L3351,"&gt;0")</f>
        <v>0</v>
      </c>
      <c r="N3351" s="28" t="s">
        <v>66</v>
      </c>
      <c r="O3351">
        <f>IF(G3351="","",ABS(G3352-G3351))</f>
        <v>1.9999999999999574E-2</v>
      </c>
      <c r="P3351">
        <f>IF(H3351="","",ABS(H3352-H3351))</f>
        <v>0.13000000000000078</v>
      </c>
      <c r="R3351" s="2">
        <f>E3351-E3350</f>
        <v>1.0416666664241347E-2</v>
      </c>
      <c r="S3351" s="4">
        <f>MROUND(E3351,"0:15")</f>
        <v>45844.729166666664</v>
      </c>
    </row>
    <row r="3352" spans="1:19" x14ac:dyDescent="0.35">
      <c r="A3352">
        <v>2025</v>
      </c>
      <c r="B3352" t="s">
        <v>64</v>
      </c>
      <c r="C3352" t="s">
        <v>65</v>
      </c>
      <c r="D3352">
        <v>396</v>
      </c>
      <c r="E3352" s="39">
        <v>45844.739583333336</v>
      </c>
      <c r="F3352">
        <v>10.18</v>
      </c>
      <c r="G3352">
        <v>26.6</v>
      </c>
      <c r="H3352">
        <v>9.1199999999999992</v>
      </c>
      <c r="I3352">
        <v>115.1</v>
      </c>
      <c r="J3352">
        <f>IF(G3352="",0.5,IF(G3352&lt;=0,2,IF(G3352&gt;=40,2, IF(AND(G3352&gt;0,G3352&lt;1),5,IF(AND(G3352&gt;35,G3352&lt;40),5,IF(O3352&gt;=1.5,1.5,0))))))</f>
        <v>0</v>
      </c>
      <c r="K3352">
        <f>IF(H3352="",0.5,IF(H3352&lt;=0.1,2,IF(H3352&gt;=20,2, IF(AND(H3352&gt;0.1,H3352&lt;0.2),5,IF(AND(H3352&gt;16,H3352&lt;20),5,IF(P3352&gt;=2,1.5,0))))))</f>
        <v>0</v>
      </c>
      <c r="L3352">
        <f>IF(A3352="",0.5,IF(B3352="",0.5,IF(C3352="",0.5,IF(E3352="",0.5,IF(Q3352="Y",0.01,0)))))</f>
        <v>0</v>
      </c>
      <c r="M3352">
        <f>COUNTIF(J3352:L3352,"&gt;0")</f>
        <v>0</v>
      </c>
      <c r="N3352" s="28" t="s">
        <v>66</v>
      </c>
      <c r="O3352">
        <f>IF(G3352="","",ABS(G3353-G3352))</f>
        <v>2.0000000000003126E-2</v>
      </c>
      <c r="P3352">
        <f>IF(H3352="","",ABS(H3353-H3352))</f>
        <v>0.16999999999999993</v>
      </c>
      <c r="R3352" s="2">
        <f>E3352-E3351</f>
        <v>1.0416666671517305E-2</v>
      </c>
      <c r="S3352" s="4">
        <f>MROUND(E3352,"0:15")</f>
        <v>45844.739583333328</v>
      </c>
    </row>
    <row r="3353" spans="1:19" x14ac:dyDescent="0.35">
      <c r="A3353">
        <v>2025</v>
      </c>
      <c r="B3353" t="s">
        <v>64</v>
      </c>
      <c r="C3353" t="s">
        <v>65</v>
      </c>
      <c r="D3353">
        <v>397</v>
      </c>
      <c r="E3353" s="39">
        <v>45844.75</v>
      </c>
      <c r="F3353">
        <v>9.99</v>
      </c>
      <c r="G3353">
        <v>26.58</v>
      </c>
      <c r="H3353">
        <v>8.9499999999999993</v>
      </c>
      <c r="I3353">
        <v>112.9</v>
      </c>
      <c r="J3353">
        <f>IF(G3353="",0.5,IF(G3353&lt;=0,2,IF(G3353&gt;=40,2, IF(AND(G3353&gt;0,G3353&lt;1),5,IF(AND(G3353&gt;35,G3353&lt;40),5,IF(O3353&gt;=1.5,1.5,0))))))</f>
        <v>0</v>
      </c>
      <c r="K3353">
        <f>IF(H3353="",0.5,IF(H3353&lt;=0.1,2,IF(H3353&gt;=20,2, IF(AND(H3353&gt;0.1,H3353&lt;0.2),5,IF(AND(H3353&gt;16,H3353&lt;20),5,IF(P3353&gt;=2,1.5,0))))))</f>
        <v>0</v>
      </c>
      <c r="L3353">
        <f>IF(A3353="",0.5,IF(B3353="",0.5,IF(C3353="",0.5,IF(E3353="",0.5,IF(Q3353="Y",0.01,0)))))</f>
        <v>0</v>
      </c>
      <c r="M3353">
        <f>COUNTIF(J3353:L3353,"&gt;0")</f>
        <v>0</v>
      </c>
      <c r="N3353" s="28" t="s">
        <v>66</v>
      </c>
      <c r="O3353">
        <f>IF(G3353="","",ABS(G3354-G3353))</f>
        <v>5.9999999999998721E-2</v>
      </c>
      <c r="P3353">
        <f>IF(H3353="","",ABS(H3354-H3353))</f>
        <v>0.17999999999999972</v>
      </c>
      <c r="R3353" s="2">
        <f>E3353-E3352</f>
        <v>1.0416666664241347E-2</v>
      </c>
      <c r="S3353" s="4">
        <f>MROUND(E3353,"0:15")</f>
        <v>45844.75</v>
      </c>
    </row>
    <row r="3354" spans="1:19" x14ac:dyDescent="0.35">
      <c r="A3354">
        <v>2025</v>
      </c>
      <c r="B3354" t="s">
        <v>64</v>
      </c>
      <c r="C3354" t="s">
        <v>65</v>
      </c>
      <c r="D3354">
        <v>398</v>
      </c>
      <c r="E3354" s="39">
        <v>45844.760416666664</v>
      </c>
      <c r="F3354">
        <v>9.7899999999999991</v>
      </c>
      <c r="G3354">
        <v>26.52</v>
      </c>
      <c r="H3354">
        <v>8.77</v>
      </c>
      <c r="I3354">
        <v>110.5</v>
      </c>
      <c r="J3354">
        <f>IF(G3354="",0.5,IF(G3354&lt;=0,2,IF(G3354&gt;=40,2, IF(AND(G3354&gt;0,G3354&lt;1),5,IF(AND(G3354&gt;35,G3354&lt;40),5,IF(O3354&gt;=1.5,1.5,0))))))</f>
        <v>0</v>
      </c>
      <c r="K3354">
        <f>IF(H3354="",0.5,IF(H3354&lt;=0.1,2,IF(H3354&gt;=20,2, IF(AND(H3354&gt;0.1,H3354&lt;0.2),5,IF(AND(H3354&gt;16,H3354&lt;20),5,IF(P3354&gt;=2,1.5,0))))))</f>
        <v>0</v>
      </c>
      <c r="L3354">
        <f>IF(A3354="",0.5,IF(B3354="",0.5,IF(C3354="",0.5,IF(E3354="",0.5,IF(Q3354="Y",0.01,0)))))</f>
        <v>0</v>
      </c>
      <c r="M3354">
        <f>COUNTIF(J3354:L3354,"&gt;0")</f>
        <v>0</v>
      </c>
      <c r="N3354" s="28" t="s">
        <v>66</v>
      </c>
      <c r="O3354">
        <f>IF(G3354="","",ABS(G3355-G3354))</f>
        <v>3.9999999999999147E-2</v>
      </c>
      <c r="P3354">
        <f>IF(H3354="","",ABS(H3355-H3354))</f>
        <v>0.12999999999999901</v>
      </c>
      <c r="R3354" s="2">
        <f>E3354-E3353</f>
        <v>1.0416666664241347E-2</v>
      </c>
      <c r="S3354" s="4">
        <f>MROUND(E3354,"0:15")</f>
        <v>45844.760416666664</v>
      </c>
    </row>
    <row r="3355" spans="1:19" x14ac:dyDescent="0.35">
      <c r="A3355">
        <v>2025</v>
      </c>
      <c r="B3355" t="s">
        <v>64</v>
      </c>
      <c r="C3355" t="s">
        <v>65</v>
      </c>
      <c r="D3355">
        <v>399</v>
      </c>
      <c r="E3355" s="39">
        <v>45844.770833333336</v>
      </c>
      <c r="F3355">
        <v>9.65</v>
      </c>
      <c r="G3355">
        <v>26.48</v>
      </c>
      <c r="H3355">
        <v>8.64</v>
      </c>
      <c r="I3355">
        <v>108.8</v>
      </c>
      <c r="J3355">
        <f>IF(G3355="",0.5,IF(G3355&lt;=0,2,IF(G3355&gt;=40,2, IF(AND(G3355&gt;0,G3355&lt;1),5,IF(AND(G3355&gt;35,G3355&lt;40),5,IF(O3355&gt;=1.5,1.5,0))))))</f>
        <v>0</v>
      </c>
      <c r="K3355">
        <f>IF(H3355="",0.5,IF(H3355&lt;=0.1,2,IF(H3355&gt;=20,2, IF(AND(H3355&gt;0.1,H3355&lt;0.2),5,IF(AND(H3355&gt;16,H3355&lt;20),5,IF(P3355&gt;=2,1.5,0))))))</f>
        <v>0</v>
      </c>
      <c r="L3355">
        <f>IF(A3355="",0.5,IF(B3355="",0.5,IF(C3355="",0.5,IF(E3355="",0.5,IF(Q3355="Y",0.01,0)))))</f>
        <v>0</v>
      </c>
      <c r="M3355">
        <f>COUNTIF(J3355:L3355,"&gt;0")</f>
        <v>0</v>
      </c>
      <c r="N3355" s="28" t="s">
        <v>66</v>
      </c>
      <c r="O3355">
        <f>IF(G3355="","",ABS(G3356-G3355))</f>
        <v>5.9999999999998721E-2</v>
      </c>
      <c r="P3355">
        <f>IF(H3355="","",ABS(H3356-H3355))</f>
        <v>0.19000000000000128</v>
      </c>
      <c r="R3355" s="2">
        <f>E3355-E3354</f>
        <v>1.0416666671517305E-2</v>
      </c>
      <c r="S3355" s="4">
        <f>MROUND(E3355,"0:15")</f>
        <v>45844.770833333328</v>
      </c>
    </row>
    <row r="3356" spans="1:19" x14ac:dyDescent="0.35">
      <c r="A3356">
        <v>2025</v>
      </c>
      <c r="B3356" t="s">
        <v>64</v>
      </c>
      <c r="C3356" t="s">
        <v>65</v>
      </c>
      <c r="D3356">
        <v>400</v>
      </c>
      <c r="E3356" s="39">
        <v>45844.78125</v>
      </c>
      <c r="F3356">
        <v>9.44</v>
      </c>
      <c r="G3356">
        <v>26.42</v>
      </c>
      <c r="H3356">
        <v>8.4499999999999993</v>
      </c>
      <c r="I3356">
        <v>106.3</v>
      </c>
      <c r="J3356">
        <f>IF(G3356="",0.5,IF(G3356&lt;=0,2,IF(G3356&gt;=40,2, IF(AND(G3356&gt;0,G3356&lt;1),5,IF(AND(G3356&gt;35,G3356&lt;40),5,IF(O3356&gt;=1.5,1.5,0))))))</f>
        <v>0</v>
      </c>
      <c r="K3356">
        <f>IF(H3356="",0.5,IF(H3356&lt;=0.1,2,IF(H3356&gt;=20,2, IF(AND(H3356&gt;0.1,H3356&lt;0.2),5,IF(AND(H3356&gt;16,H3356&lt;20),5,IF(P3356&gt;=2,1.5,0))))))</f>
        <v>0</v>
      </c>
      <c r="L3356">
        <f>IF(A3356="",0.5,IF(B3356="",0.5,IF(C3356="",0.5,IF(E3356="",0.5,IF(Q3356="Y",0.01,0)))))</f>
        <v>0</v>
      </c>
      <c r="M3356">
        <f>COUNTIF(J3356:L3356,"&gt;0")</f>
        <v>0</v>
      </c>
      <c r="N3356" s="28" t="s">
        <v>66</v>
      </c>
      <c r="O3356">
        <f>IF(G3356="","",ABS(G3357-G3356))</f>
        <v>6.0000000000002274E-2</v>
      </c>
      <c r="P3356">
        <f>IF(H3356="","",ABS(H3357-H3356))</f>
        <v>0.16000000000000014</v>
      </c>
      <c r="R3356" s="2">
        <f>E3356-E3355</f>
        <v>1.0416666664241347E-2</v>
      </c>
      <c r="S3356" s="4">
        <f>MROUND(E3356,"0:15")</f>
        <v>45844.78125</v>
      </c>
    </row>
    <row r="3357" spans="1:19" x14ac:dyDescent="0.35">
      <c r="A3357">
        <v>2025</v>
      </c>
      <c r="B3357" t="s">
        <v>64</v>
      </c>
      <c r="C3357" t="s">
        <v>65</v>
      </c>
      <c r="D3357">
        <v>401</v>
      </c>
      <c r="E3357" s="39">
        <v>45844.791666666664</v>
      </c>
      <c r="F3357">
        <v>9.26</v>
      </c>
      <c r="G3357">
        <v>26.36</v>
      </c>
      <c r="H3357">
        <v>8.2899999999999991</v>
      </c>
      <c r="I3357">
        <v>104.2</v>
      </c>
      <c r="J3357">
        <f>IF(G3357="",0.5,IF(G3357&lt;=0,2,IF(G3357&gt;=40,2, IF(AND(G3357&gt;0,G3357&lt;1),5,IF(AND(G3357&gt;35,G3357&lt;40),5,IF(O3357&gt;=1.5,1.5,0))))))</f>
        <v>0</v>
      </c>
      <c r="K3357">
        <f>IF(H3357="",0.5,IF(H3357&lt;=0.1,2,IF(H3357&gt;=20,2, IF(AND(H3357&gt;0.1,H3357&lt;0.2),5,IF(AND(H3357&gt;16,H3357&lt;20),5,IF(P3357&gt;=2,1.5,0))))))</f>
        <v>0</v>
      </c>
      <c r="L3357">
        <f>IF(A3357="",0.5,IF(B3357="",0.5,IF(C3357="",0.5,IF(E3357="",0.5,IF(Q3357="Y",0.01,0)))))</f>
        <v>0</v>
      </c>
      <c r="M3357">
        <f>COUNTIF(J3357:L3357,"&gt;0")</f>
        <v>0</v>
      </c>
      <c r="N3357" s="28" t="s">
        <v>66</v>
      </c>
      <c r="O3357">
        <f>IF(G3357="","",ABS(G3358-G3357))</f>
        <v>5.9999999999998721E-2</v>
      </c>
      <c r="P3357">
        <f>IF(H3357="","",ABS(H3358-H3357))</f>
        <v>0.17999999999999972</v>
      </c>
      <c r="R3357" s="2">
        <f>E3357-E3356</f>
        <v>1.0416666664241347E-2</v>
      </c>
      <c r="S3357" s="4">
        <f>MROUND(E3357,"0:15")</f>
        <v>45844.791666666664</v>
      </c>
    </row>
    <row r="3358" spans="1:19" x14ac:dyDescent="0.35">
      <c r="A3358">
        <v>2025</v>
      </c>
      <c r="B3358" t="s">
        <v>64</v>
      </c>
      <c r="C3358" t="s">
        <v>65</v>
      </c>
      <c r="D3358">
        <v>402</v>
      </c>
      <c r="E3358" s="39">
        <v>45844.802083333336</v>
      </c>
      <c r="F3358">
        <v>9.06</v>
      </c>
      <c r="G3358">
        <v>26.3</v>
      </c>
      <c r="H3358">
        <v>8.11</v>
      </c>
      <c r="I3358">
        <v>101.8</v>
      </c>
      <c r="J3358">
        <f>IF(G3358="",0.5,IF(G3358&lt;=0,2,IF(G3358&gt;=40,2, IF(AND(G3358&gt;0,G3358&lt;1),5,IF(AND(G3358&gt;35,G3358&lt;40),5,IF(O3358&gt;=1.5,1.5,0))))))</f>
        <v>0</v>
      </c>
      <c r="K3358">
        <f>IF(H3358="",0.5,IF(H3358&lt;=0.1,2,IF(H3358&gt;=20,2, IF(AND(H3358&gt;0.1,H3358&lt;0.2),5,IF(AND(H3358&gt;16,H3358&lt;20),5,IF(P3358&gt;=2,1.5,0))))))</f>
        <v>0</v>
      </c>
      <c r="L3358">
        <f>IF(A3358="",0.5,IF(B3358="",0.5,IF(C3358="",0.5,IF(E3358="",0.5,IF(Q3358="Y",0.01,0)))))</f>
        <v>0</v>
      </c>
      <c r="M3358">
        <f>COUNTIF(J3358:L3358,"&gt;0")</f>
        <v>0</v>
      </c>
      <c r="N3358" s="28" t="s">
        <v>66</v>
      </c>
      <c r="O3358">
        <f>IF(G3358="","",ABS(G3359-G3358))</f>
        <v>6.0000000000002274E-2</v>
      </c>
      <c r="P3358">
        <f>IF(H3358="","",ABS(H3359-H3358))</f>
        <v>0.13999999999999968</v>
      </c>
      <c r="R3358" s="2">
        <f>E3358-E3357</f>
        <v>1.0416666671517305E-2</v>
      </c>
      <c r="S3358" s="4">
        <f>MROUND(E3358,"0:15")</f>
        <v>45844.802083333328</v>
      </c>
    </row>
    <row r="3359" spans="1:19" x14ac:dyDescent="0.35">
      <c r="A3359">
        <v>2025</v>
      </c>
      <c r="B3359" t="s">
        <v>64</v>
      </c>
      <c r="C3359" t="s">
        <v>65</v>
      </c>
      <c r="D3359">
        <v>403</v>
      </c>
      <c r="E3359" s="39">
        <v>45844.8125</v>
      </c>
      <c r="F3359">
        <v>8.9</v>
      </c>
      <c r="G3359">
        <v>26.24</v>
      </c>
      <c r="H3359">
        <v>7.97</v>
      </c>
      <c r="I3359">
        <v>99.9</v>
      </c>
      <c r="J3359">
        <f>IF(G3359="",0.5,IF(G3359&lt;=0,2,IF(G3359&gt;=40,2, IF(AND(G3359&gt;0,G3359&lt;1),5,IF(AND(G3359&gt;35,G3359&lt;40),5,IF(O3359&gt;=1.5,1.5,0))))))</f>
        <v>0</v>
      </c>
      <c r="K3359">
        <f>IF(H3359="",0.5,IF(H3359&lt;=0.1,2,IF(H3359&gt;=20,2, IF(AND(H3359&gt;0.1,H3359&lt;0.2),5,IF(AND(H3359&gt;16,H3359&lt;20),5,IF(P3359&gt;=2,1.5,0))))))</f>
        <v>0</v>
      </c>
      <c r="L3359">
        <f>IF(A3359="",0.5,IF(B3359="",0.5,IF(C3359="",0.5,IF(E3359="",0.5,IF(Q3359="Y",0.01,0)))))</f>
        <v>0</v>
      </c>
      <c r="M3359">
        <f>COUNTIF(J3359:L3359,"&gt;0")</f>
        <v>0</v>
      </c>
      <c r="N3359" s="28" t="s">
        <v>66</v>
      </c>
      <c r="O3359">
        <f>IF(G3359="","",ABS(G3360-G3359))</f>
        <v>7.9999999999998295E-2</v>
      </c>
      <c r="P3359">
        <f>IF(H3359="","",ABS(H3360-H3359))</f>
        <v>0.1899999999999995</v>
      </c>
      <c r="R3359" s="2">
        <f>E3359-E3358</f>
        <v>1.0416666664241347E-2</v>
      </c>
      <c r="S3359" s="4">
        <f>MROUND(E3359,"0:15")</f>
        <v>45844.8125</v>
      </c>
    </row>
    <row r="3360" spans="1:19" x14ac:dyDescent="0.35">
      <c r="A3360">
        <v>2025</v>
      </c>
      <c r="B3360" t="s">
        <v>64</v>
      </c>
      <c r="C3360" t="s">
        <v>65</v>
      </c>
      <c r="D3360">
        <v>404</v>
      </c>
      <c r="E3360" s="39">
        <v>45844.822916666664</v>
      </c>
      <c r="F3360">
        <v>8.69</v>
      </c>
      <c r="G3360">
        <v>26.16</v>
      </c>
      <c r="H3360">
        <v>7.78</v>
      </c>
      <c r="I3360">
        <v>97.4</v>
      </c>
      <c r="J3360">
        <f>IF(G3360="",0.5,IF(G3360&lt;=0,2,IF(G3360&gt;=40,2, IF(AND(G3360&gt;0,G3360&lt;1),5,IF(AND(G3360&gt;35,G3360&lt;40),5,IF(O3360&gt;=1.5,1.5,0))))))</f>
        <v>0</v>
      </c>
      <c r="K3360">
        <f>IF(H3360="",0.5,IF(H3360&lt;=0.1,2,IF(H3360&gt;=20,2, IF(AND(H3360&gt;0.1,H3360&lt;0.2),5,IF(AND(H3360&gt;16,H3360&lt;20),5,IF(P3360&gt;=2,1.5,0))))))</f>
        <v>0</v>
      </c>
      <c r="L3360">
        <f>IF(A3360="",0.5,IF(B3360="",0.5,IF(C3360="",0.5,IF(E3360="",0.5,IF(Q3360="Y",0.01,0)))))</f>
        <v>0</v>
      </c>
      <c r="M3360">
        <f>COUNTIF(J3360:L3360,"&gt;0")</f>
        <v>0</v>
      </c>
      <c r="N3360" s="28" t="s">
        <v>66</v>
      </c>
      <c r="O3360">
        <f>IF(G3360="","",ABS(G3361-G3360))</f>
        <v>5.9999999999998721E-2</v>
      </c>
      <c r="P3360">
        <f>IF(H3360="","",ABS(H3361-H3360))</f>
        <v>0.1800000000000006</v>
      </c>
      <c r="R3360" s="2">
        <f>E3360-E3359</f>
        <v>1.0416666664241347E-2</v>
      </c>
      <c r="S3360" s="4">
        <f>MROUND(E3360,"0:15")</f>
        <v>45844.822916666664</v>
      </c>
    </row>
    <row r="3361" spans="1:19" x14ac:dyDescent="0.35">
      <c r="A3361">
        <v>2025</v>
      </c>
      <c r="B3361" t="s">
        <v>64</v>
      </c>
      <c r="C3361" t="s">
        <v>65</v>
      </c>
      <c r="D3361">
        <v>405</v>
      </c>
      <c r="E3361" s="39">
        <v>45844.833333333336</v>
      </c>
      <c r="F3361">
        <v>8.49</v>
      </c>
      <c r="G3361">
        <v>26.1</v>
      </c>
      <c r="H3361">
        <v>7.6</v>
      </c>
      <c r="I3361">
        <v>95</v>
      </c>
      <c r="J3361">
        <f>IF(G3361="",0.5,IF(G3361&lt;=0,2,IF(G3361&gt;=40,2, IF(AND(G3361&gt;0,G3361&lt;1),5,IF(AND(G3361&gt;35,G3361&lt;40),5,IF(O3361&gt;=1.5,1.5,0))))))</f>
        <v>0</v>
      </c>
      <c r="K3361">
        <f>IF(H3361="",0.5,IF(H3361&lt;=0.1,2,IF(H3361&gt;=20,2, IF(AND(H3361&gt;0.1,H3361&lt;0.2),5,IF(AND(H3361&gt;16,H3361&lt;20),5,IF(P3361&gt;=2,1.5,0))))))</f>
        <v>0</v>
      </c>
      <c r="L3361">
        <f>IF(A3361="",0.5,IF(B3361="",0.5,IF(C3361="",0.5,IF(E3361="",0.5,IF(Q3361="Y",0.01,0)))))</f>
        <v>0</v>
      </c>
      <c r="M3361">
        <f>COUNTIF(J3361:L3361,"&gt;0")</f>
        <v>0</v>
      </c>
      <c r="N3361" s="28" t="s">
        <v>66</v>
      </c>
      <c r="O3361">
        <f>IF(G3361="","",ABS(G3362-G3361))</f>
        <v>6.0000000000002274E-2</v>
      </c>
      <c r="P3361">
        <f>IF(H3361="","",ABS(H3362-H3361))</f>
        <v>0.15999999999999925</v>
      </c>
      <c r="R3361" s="2">
        <f>E3361-E3360</f>
        <v>1.0416666671517305E-2</v>
      </c>
      <c r="S3361" s="4">
        <f>MROUND(E3361,"0:15")</f>
        <v>45844.833333333328</v>
      </c>
    </row>
    <row r="3362" spans="1:19" x14ac:dyDescent="0.35">
      <c r="A3362">
        <v>2025</v>
      </c>
      <c r="B3362" t="s">
        <v>64</v>
      </c>
      <c r="C3362" t="s">
        <v>65</v>
      </c>
      <c r="D3362">
        <v>406</v>
      </c>
      <c r="E3362" s="39">
        <v>45844.84375</v>
      </c>
      <c r="F3362">
        <v>8.31</v>
      </c>
      <c r="G3362">
        <v>26.04</v>
      </c>
      <c r="H3362">
        <v>7.44</v>
      </c>
      <c r="I3362">
        <v>92.9</v>
      </c>
      <c r="J3362">
        <f>IF(G3362="",0.5,IF(G3362&lt;=0,2,IF(G3362&gt;=40,2, IF(AND(G3362&gt;0,G3362&lt;1),5,IF(AND(G3362&gt;35,G3362&lt;40),5,IF(O3362&gt;=1.5,1.5,0))))))</f>
        <v>0</v>
      </c>
      <c r="K3362">
        <f>IF(H3362="",0.5,IF(H3362&lt;=0.1,2,IF(H3362&gt;=20,2, IF(AND(H3362&gt;0.1,H3362&lt;0.2),5,IF(AND(H3362&gt;16,H3362&lt;20),5,IF(P3362&gt;=2,1.5,0))))))</f>
        <v>0</v>
      </c>
      <c r="L3362">
        <f>IF(A3362="",0.5,IF(B3362="",0.5,IF(C3362="",0.5,IF(E3362="",0.5,IF(Q3362="Y",0.01,0)))))</f>
        <v>0</v>
      </c>
      <c r="M3362">
        <f>COUNTIF(J3362:L3362,"&gt;0")</f>
        <v>0</v>
      </c>
      <c r="N3362" s="28" t="s">
        <v>66</v>
      </c>
      <c r="O3362">
        <f>IF(G3362="","",ABS(G3363-G3362))</f>
        <v>7.9999999999998295E-2</v>
      </c>
      <c r="P3362">
        <f>IF(H3362="","",ABS(H3363-H3362))</f>
        <v>0.19000000000000039</v>
      </c>
      <c r="R3362" s="2">
        <f>E3362-E3361</f>
        <v>1.0416666664241347E-2</v>
      </c>
      <c r="S3362" s="4">
        <f>MROUND(E3362,"0:15")</f>
        <v>45844.84375</v>
      </c>
    </row>
    <row r="3363" spans="1:19" x14ac:dyDescent="0.35">
      <c r="A3363">
        <v>2025</v>
      </c>
      <c r="B3363" t="s">
        <v>64</v>
      </c>
      <c r="C3363" t="s">
        <v>65</v>
      </c>
      <c r="D3363">
        <v>407</v>
      </c>
      <c r="E3363" s="39">
        <v>45844.854166666664</v>
      </c>
      <c r="F3363">
        <v>8.1</v>
      </c>
      <c r="G3363">
        <v>25.96</v>
      </c>
      <c r="H3363">
        <v>7.25</v>
      </c>
      <c r="I3363">
        <v>90.4</v>
      </c>
      <c r="J3363">
        <f>IF(G3363="",0.5,IF(G3363&lt;=0,2,IF(G3363&gt;=40,2, IF(AND(G3363&gt;0,G3363&lt;1),5,IF(AND(G3363&gt;35,G3363&lt;40),5,IF(O3363&gt;=1.5,1.5,0))))))</f>
        <v>0</v>
      </c>
      <c r="K3363">
        <f>IF(H3363="",0.5,IF(H3363&lt;=0.1,2,IF(H3363&gt;=20,2, IF(AND(H3363&gt;0.1,H3363&lt;0.2),5,IF(AND(H3363&gt;16,H3363&lt;20),5,IF(P3363&gt;=2,1.5,0))))))</f>
        <v>0</v>
      </c>
      <c r="L3363">
        <f>IF(A3363="",0.5,IF(B3363="",0.5,IF(C3363="",0.5,IF(E3363="",0.5,IF(Q3363="Y",0.01,0)))))</f>
        <v>0</v>
      </c>
      <c r="M3363">
        <f>COUNTIF(J3363:L3363,"&gt;0")</f>
        <v>0</v>
      </c>
      <c r="N3363" s="28" t="s">
        <v>66</v>
      </c>
      <c r="O3363">
        <f>IF(G3363="","",ABS(G3364-G3363))</f>
        <v>8.0000000000001847E-2</v>
      </c>
      <c r="P3363">
        <f>IF(H3363="","",ABS(H3364-H3363))</f>
        <v>0.16000000000000014</v>
      </c>
      <c r="R3363" s="2">
        <f>E3363-E3362</f>
        <v>1.0416666664241347E-2</v>
      </c>
      <c r="S3363" s="4">
        <f>MROUND(E3363,"0:15")</f>
        <v>45844.854166666664</v>
      </c>
    </row>
    <row r="3364" spans="1:19" x14ac:dyDescent="0.35">
      <c r="A3364">
        <v>2025</v>
      </c>
      <c r="B3364" t="s">
        <v>64</v>
      </c>
      <c r="C3364" t="s">
        <v>65</v>
      </c>
      <c r="D3364">
        <v>408</v>
      </c>
      <c r="E3364" s="39">
        <v>45844.864583333336</v>
      </c>
      <c r="F3364">
        <v>7.93</v>
      </c>
      <c r="G3364">
        <v>25.88</v>
      </c>
      <c r="H3364">
        <v>7.09</v>
      </c>
      <c r="I3364">
        <v>88.4</v>
      </c>
      <c r="J3364">
        <f>IF(G3364="",0.5,IF(G3364&lt;=0,2,IF(G3364&gt;=40,2, IF(AND(G3364&gt;0,G3364&lt;1),5,IF(AND(G3364&gt;35,G3364&lt;40),5,IF(O3364&gt;=1.5,1.5,0))))))</f>
        <v>0</v>
      </c>
      <c r="K3364">
        <f>IF(H3364="",0.5,IF(H3364&lt;=0.1,2,IF(H3364&gt;=20,2, IF(AND(H3364&gt;0.1,H3364&lt;0.2),5,IF(AND(H3364&gt;16,H3364&lt;20),5,IF(P3364&gt;=2,1.5,0))))))</f>
        <v>0</v>
      </c>
      <c r="L3364">
        <f>IF(A3364="",0.5,IF(B3364="",0.5,IF(C3364="",0.5,IF(E3364="",0.5,IF(Q3364="Y",0.01,0)))))</f>
        <v>0</v>
      </c>
      <c r="M3364">
        <f>COUNTIF(J3364:L3364,"&gt;0")</f>
        <v>0</v>
      </c>
      <c r="N3364" s="28" t="s">
        <v>66</v>
      </c>
      <c r="O3364">
        <f>IF(G3364="","",ABS(G3365-G3364))</f>
        <v>7.9999999999998295E-2</v>
      </c>
      <c r="P3364">
        <f>IF(H3364="","",ABS(H3365-H3364))</f>
        <v>0.13999999999999968</v>
      </c>
      <c r="R3364" s="2">
        <f>E3364-E3363</f>
        <v>1.0416666671517305E-2</v>
      </c>
      <c r="S3364" s="4">
        <f>MROUND(E3364,"0:15")</f>
        <v>45844.864583333328</v>
      </c>
    </row>
    <row r="3365" spans="1:19" x14ac:dyDescent="0.35">
      <c r="A3365">
        <v>2025</v>
      </c>
      <c r="B3365" t="s">
        <v>64</v>
      </c>
      <c r="C3365" t="s">
        <v>65</v>
      </c>
      <c r="D3365">
        <v>409</v>
      </c>
      <c r="E3365" s="39">
        <v>45844.875</v>
      </c>
      <c r="F3365">
        <v>7.77</v>
      </c>
      <c r="G3365">
        <v>25.8</v>
      </c>
      <c r="H3365">
        <v>6.95</v>
      </c>
      <c r="I3365">
        <v>86.5</v>
      </c>
      <c r="J3365">
        <f>IF(G3365="",0.5,IF(G3365&lt;=0,2,IF(G3365&gt;=40,2, IF(AND(G3365&gt;0,G3365&lt;1),5,IF(AND(G3365&gt;35,G3365&lt;40),5,IF(O3365&gt;=1.5,1.5,0))))))</f>
        <v>0</v>
      </c>
      <c r="K3365">
        <f>IF(H3365="",0.5,IF(H3365&lt;=0.1,2,IF(H3365&gt;=20,2, IF(AND(H3365&gt;0.1,H3365&lt;0.2),5,IF(AND(H3365&gt;16,H3365&lt;20),5,IF(P3365&gt;=2,1.5,0))))))</f>
        <v>0</v>
      </c>
      <c r="L3365">
        <f>IF(A3365="",0.5,IF(B3365="",0.5,IF(C3365="",0.5,IF(E3365="",0.5,IF(Q3365="Y",0.01,0)))))</f>
        <v>0</v>
      </c>
      <c r="M3365">
        <f>COUNTIF(J3365:L3365,"&gt;0")</f>
        <v>0</v>
      </c>
      <c r="N3365" s="28" t="s">
        <v>66</v>
      </c>
      <c r="O3365">
        <f>IF(G3365="","",ABS(G3366-G3365))</f>
        <v>8.0000000000001847E-2</v>
      </c>
      <c r="P3365">
        <f>IF(H3365="","",ABS(H3366-H3365))</f>
        <v>0.1800000000000006</v>
      </c>
      <c r="R3365" s="2">
        <f>E3365-E3364</f>
        <v>1.0416666664241347E-2</v>
      </c>
      <c r="S3365" s="4">
        <f>MROUND(E3365,"0:15")</f>
        <v>45844.875</v>
      </c>
    </row>
    <row r="3366" spans="1:19" x14ac:dyDescent="0.35">
      <c r="A3366">
        <v>2025</v>
      </c>
      <c r="B3366" t="s">
        <v>64</v>
      </c>
      <c r="C3366" t="s">
        <v>65</v>
      </c>
      <c r="D3366">
        <v>410</v>
      </c>
      <c r="E3366" s="39">
        <v>45844.885416666664</v>
      </c>
      <c r="F3366">
        <v>7.57</v>
      </c>
      <c r="G3366">
        <v>25.72</v>
      </c>
      <c r="H3366">
        <v>6.77</v>
      </c>
      <c r="I3366">
        <v>84.1</v>
      </c>
      <c r="J3366">
        <f>IF(G3366="",0.5,IF(G3366&lt;=0,2,IF(G3366&gt;=40,2, IF(AND(G3366&gt;0,G3366&lt;1),5,IF(AND(G3366&gt;35,G3366&lt;40),5,IF(O3366&gt;=1.5,1.5,0))))))</f>
        <v>0</v>
      </c>
      <c r="K3366">
        <f>IF(H3366="",0.5,IF(H3366&lt;=0.1,2,IF(H3366&gt;=20,2, IF(AND(H3366&gt;0.1,H3366&lt;0.2),5,IF(AND(H3366&gt;16,H3366&lt;20),5,IF(P3366&gt;=2,1.5,0))))))</f>
        <v>0</v>
      </c>
      <c r="L3366">
        <f>IF(A3366="",0.5,IF(B3366="",0.5,IF(C3366="",0.5,IF(E3366="",0.5,IF(Q3366="Y",0.01,0)))))</f>
        <v>0</v>
      </c>
      <c r="M3366">
        <f>COUNTIF(J3366:L3366,"&gt;0")</f>
        <v>0</v>
      </c>
      <c r="N3366" s="28" t="s">
        <v>66</v>
      </c>
      <c r="O3366">
        <f>IF(G3366="","",ABS(G3367-G3366))</f>
        <v>9.9999999999997868E-2</v>
      </c>
      <c r="P3366">
        <f>IF(H3366="","",ABS(H3367-H3366))</f>
        <v>0.11999999999999922</v>
      </c>
      <c r="R3366" s="2">
        <f>E3366-E3365</f>
        <v>1.0416666664241347E-2</v>
      </c>
      <c r="S3366" s="4">
        <f>MROUND(E3366,"0:15")</f>
        <v>45844.885416666664</v>
      </c>
    </row>
    <row r="3367" spans="1:19" x14ac:dyDescent="0.35">
      <c r="A3367">
        <v>2025</v>
      </c>
      <c r="B3367" t="s">
        <v>64</v>
      </c>
      <c r="C3367" t="s">
        <v>65</v>
      </c>
      <c r="D3367">
        <v>411</v>
      </c>
      <c r="E3367" s="39">
        <v>45844.895833333336</v>
      </c>
      <c r="F3367">
        <v>7.43</v>
      </c>
      <c r="G3367">
        <v>25.62</v>
      </c>
      <c r="H3367">
        <v>6.65</v>
      </c>
      <c r="I3367">
        <v>82.4</v>
      </c>
      <c r="J3367">
        <f>IF(G3367="",0.5,IF(G3367&lt;=0,2,IF(G3367&gt;=40,2, IF(AND(G3367&gt;0,G3367&lt;1),5,IF(AND(G3367&gt;35,G3367&lt;40),5,IF(O3367&gt;=1.5,1.5,0))))))</f>
        <v>0</v>
      </c>
      <c r="K3367">
        <f>IF(H3367="",0.5,IF(H3367&lt;=0.1,2,IF(H3367&gt;=20,2, IF(AND(H3367&gt;0.1,H3367&lt;0.2),5,IF(AND(H3367&gt;16,H3367&lt;20),5,IF(P3367&gt;=2,1.5,0))))))</f>
        <v>0</v>
      </c>
      <c r="L3367">
        <f>IF(A3367="",0.5,IF(B3367="",0.5,IF(C3367="",0.5,IF(E3367="",0.5,IF(Q3367="Y",0.01,0)))))</f>
        <v>0</v>
      </c>
      <c r="M3367">
        <f>COUNTIF(J3367:L3367,"&gt;0")</f>
        <v>0</v>
      </c>
      <c r="N3367" s="28" t="s">
        <v>66</v>
      </c>
      <c r="O3367">
        <f>IF(G3367="","",ABS(G3368-G3367))</f>
        <v>8.0000000000001847E-2</v>
      </c>
      <c r="P3367">
        <f>IF(H3367="","",ABS(H3368-H3367))</f>
        <v>0.13000000000000078</v>
      </c>
      <c r="R3367" s="2">
        <f>E3367-E3366</f>
        <v>1.0416666671517305E-2</v>
      </c>
      <c r="S3367" s="4">
        <f>MROUND(E3367,"0:15")</f>
        <v>45844.895833333328</v>
      </c>
    </row>
    <row r="3368" spans="1:19" x14ac:dyDescent="0.35">
      <c r="A3368">
        <v>2025</v>
      </c>
      <c r="B3368" t="s">
        <v>64</v>
      </c>
      <c r="C3368" t="s">
        <v>65</v>
      </c>
      <c r="D3368">
        <v>412</v>
      </c>
      <c r="E3368" s="39">
        <v>45844.90625</v>
      </c>
      <c r="F3368">
        <v>7.29</v>
      </c>
      <c r="G3368">
        <v>25.54</v>
      </c>
      <c r="H3368">
        <v>6.52</v>
      </c>
      <c r="I3368">
        <v>80.7</v>
      </c>
      <c r="J3368">
        <f>IF(G3368="",0.5,IF(G3368&lt;=0,2,IF(G3368&gt;=40,2, IF(AND(G3368&gt;0,G3368&lt;1),5,IF(AND(G3368&gt;35,G3368&lt;40),5,IF(O3368&gt;=1.5,1.5,0))))))</f>
        <v>0</v>
      </c>
      <c r="K3368">
        <f>IF(H3368="",0.5,IF(H3368&lt;=0.1,2,IF(H3368&gt;=20,2, IF(AND(H3368&gt;0.1,H3368&lt;0.2),5,IF(AND(H3368&gt;16,H3368&lt;20),5,IF(P3368&gt;=2,1.5,0))))))</f>
        <v>0</v>
      </c>
      <c r="L3368">
        <f>IF(A3368="",0.5,IF(B3368="",0.5,IF(C3368="",0.5,IF(E3368="",0.5,IF(Q3368="Y",0.01,0)))))</f>
        <v>0</v>
      </c>
      <c r="M3368">
        <f>COUNTIF(J3368:L3368,"&gt;0")</f>
        <v>0</v>
      </c>
      <c r="N3368" s="28" t="s">
        <v>66</v>
      </c>
      <c r="O3368">
        <f>IF(G3368="","",ABS(G3369-G3368))</f>
        <v>9.9999999999997868E-2</v>
      </c>
      <c r="P3368">
        <f>IF(H3368="","",ABS(H3369-H3368))</f>
        <v>0.10999999999999943</v>
      </c>
      <c r="R3368" s="2">
        <f>E3368-E3367</f>
        <v>1.0416666664241347E-2</v>
      </c>
      <c r="S3368" s="4">
        <f>MROUND(E3368,"0:15")</f>
        <v>45844.90625</v>
      </c>
    </row>
    <row r="3369" spans="1:19" x14ac:dyDescent="0.35">
      <c r="A3369">
        <v>2025</v>
      </c>
      <c r="B3369" t="s">
        <v>64</v>
      </c>
      <c r="C3369" t="s">
        <v>65</v>
      </c>
      <c r="D3369">
        <v>413</v>
      </c>
      <c r="E3369" s="39">
        <v>45844.916666666664</v>
      </c>
      <c r="F3369">
        <v>7.17</v>
      </c>
      <c r="G3369">
        <v>25.44</v>
      </c>
      <c r="H3369">
        <v>6.41</v>
      </c>
      <c r="I3369">
        <v>79.2</v>
      </c>
      <c r="J3369">
        <f>IF(G3369="",0.5,IF(G3369&lt;=0,2,IF(G3369&gt;=40,2, IF(AND(G3369&gt;0,G3369&lt;1),5,IF(AND(G3369&gt;35,G3369&lt;40),5,IF(O3369&gt;=1.5,1.5,0))))))</f>
        <v>0</v>
      </c>
      <c r="K3369">
        <f>IF(H3369="",0.5,IF(H3369&lt;=0.1,2,IF(H3369&gt;=20,2, IF(AND(H3369&gt;0.1,H3369&lt;0.2),5,IF(AND(H3369&gt;16,H3369&lt;20),5,IF(P3369&gt;=2,1.5,0))))))</f>
        <v>0</v>
      </c>
      <c r="L3369">
        <f>IF(A3369="",0.5,IF(B3369="",0.5,IF(C3369="",0.5,IF(E3369="",0.5,IF(Q3369="Y",0.01,0)))))</f>
        <v>0</v>
      </c>
      <c r="M3369">
        <f>COUNTIF(J3369:L3369,"&gt;0")</f>
        <v>0</v>
      </c>
      <c r="N3369" s="28" t="s">
        <v>66</v>
      </c>
      <c r="O3369">
        <f>IF(G3369="","",ABS(G3370-G3369))</f>
        <v>0.10000000000000142</v>
      </c>
      <c r="P3369">
        <f>IF(H3369="","",ABS(H3370-H3369))</f>
        <v>8.9999999999999858E-2</v>
      </c>
      <c r="R3369" s="2">
        <f>E3369-E3368</f>
        <v>1.0416666664241347E-2</v>
      </c>
      <c r="S3369" s="4">
        <f>MROUND(E3369,"0:15")</f>
        <v>45844.916666666664</v>
      </c>
    </row>
    <row r="3370" spans="1:19" x14ac:dyDescent="0.35">
      <c r="A3370">
        <v>2025</v>
      </c>
      <c r="B3370" t="s">
        <v>64</v>
      </c>
      <c r="C3370" t="s">
        <v>65</v>
      </c>
      <c r="D3370">
        <v>414</v>
      </c>
      <c r="E3370" s="39">
        <v>45844.927083333336</v>
      </c>
      <c r="F3370">
        <v>7.07</v>
      </c>
      <c r="G3370">
        <v>25.34</v>
      </c>
      <c r="H3370">
        <v>6.32</v>
      </c>
      <c r="I3370">
        <v>78</v>
      </c>
      <c r="J3370">
        <f>IF(G3370="",0.5,IF(G3370&lt;=0,2,IF(G3370&gt;=40,2, IF(AND(G3370&gt;0,G3370&lt;1),5,IF(AND(G3370&gt;35,G3370&lt;40),5,IF(O3370&gt;=1.5,1.5,0))))))</f>
        <v>0</v>
      </c>
      <c r="K3370">
        <f>IF(H3370="",0.5,IF(H3370&lt;=0.1,2,IF(H3370&gt;=20,2, IF(AND(H3370&gt;0.1,H3370&lt;0.2),5,IF(AND(H3370&gt;16,H3370&lt;20),5,IF(P3370&gt;=2,1.5,0))))))</f>
        <v>0</v>
      </c>
      <c r="L3370">
        <f>IF(A3370="",0.5,IF(B3370="",0.5,IF(C3370="",0.5,IF(E3370="",0.5,IF(Q3370="Y",0.01,0)))))</f>
        <v>0</v>
      </c>
      <c r="M3370">
        <f>COUNTIF(J3370:L3370,"&gt;0")</f>
        <v>0</v>
      </c>
      <c r="N3370" s="28" t="s">
        <v>66</v>
      </c>
      <c r="O3370">
        <f>IF(G3370="","",ABS(G3371-G3370))</f>
        <v>7.9999999999998295E-2</v>
      </c>
      <c r="P3370">
        <f>IF(H3370="","",ABS(H3371-H3370))</f>
        <v>0.10000000000000053</v>
      </c>
      <c r="R3370" s="2">
        <f>E3370-E3369</f>
        <v>1.0416666671517305E-2</v>
      </c>
      <c r="S3370" s="4">
        <f>MROUND(E3370,"0:15")</f>
        <v>45844.927083333328</v>
      </c>
    </row>
    <row r="3371" spans="1:19" x14ac:dyDescent="0.35">
      <c r="A3371">
        <v>2025</v>
      </c>
      <c r="B3371" t="s">
        <v>64</v>
      </c>
      <c r="C3371" t="s">
        <v>65</v>
      </c>
      <c r="D3371">
        <v>415</v>
      </c>
      <c r="E3371" s="39">
        <v>45844.9375</v>
      </c>
      <c r="F3371">
        <v>6.96</v>
      </c>
      <c r="G3371">
        <v>25.26</v>
      </c>
      <c r="H3371">
        <v>6.22</v>
      </c>
      <c r="I3371">
        <v>76.599999999999994</v>
      </c>
      <c r="J3371">
        <f>IF(G3371="",0.5,IF(G3371&lt;=0,2,IF(G3371&gt;=40,2, IF(AND(G3371&gt;0,G3371&lt;1),5,IF(AND(G3371&gt;35,G3371&lt;40),5,IF(O3371&gt;=1.5,1.5,0))))))</f>
        <v>0</v>
      </c>
      <c r="K3371">
        <f>IF(H3371="",0.5,IF(H3371&lt;=0.1,2,IF(H3371&gt;=20,2, IF(AND(H3371&gt;0.1,H3371&lt;0.2),5,IF(AND(H3371&gt;16,H3371&lt;20),5,IF(P3371&gt;=2,1.5,0))))))</f>
        <v>0</v>
      </c>
      <c r="L3371">
        <f>IF(A3371="",0.5,IF(B3371="",0.5,IF(C3371="",0.5,IF(E3371="",0.5,IF(Q3371="Y",0.01,0)))))</f>
        <v>0</v>
      </c>
      <c r="M3371">
        <f>COUNTIF(J3371:L3371,"&gt;0")</f>
        <v>0</v>
      </c>
      <c r="N3371" s="28" t="s">
        <v>66</v>
      </c>
      <c r="O3371">
        <f>IF(G3371="","",ABS(G3372-G3371))</f>
        <v>0.10000000000000142</v>
      </c>
      <c r="P3371">
        <f>IF(H3371="","",ABS(H3372-H3371))</f>
        <v>6.9999999999999396E-2</v>
      </c>
      <c r="R3371" s="2">
        <f>E3371-E3370</f>
        <v>1.0416666664241347E-2</v>
      </c>
      <c r="S3371" s="4">
        <f>MROUND(E3371,"0:15")</f>
        <v>45844.9375</v>
      </c>
    </row>
    <row r="3372" spans="1:19" x14ac:dyDescent="0.35">
      <c r="A3372">
        <v>2025</v>
      </c>
      <c r="B3372" t="s">
        <v>64</v>
      </c>
      <c r="C3372" t="s">
        <v>65</v>
      </c>
      <c r="D3372">
        <v>416</v>
      </c>
      <c r="E3372" s="39">
        <v>45844.947916666664</v>
      </c>
      <c r="F3372">
        <v>6.88</v>
      </c>
      <c r="G3372">
        <v>25.16</v>
      </c>
      <c r="H3372">
        <v>6.15</v>
      </c>
      <c r="I3372">
        <v>75.599999999999994</v>
      </c>
      <c r="J3372">
        <f>IF(G3372="",0.5,IF(G3372&lt;=0,2,IF(G3372&gt;=40,2, IF(AND(G3372&gt;0,G3372&lt;1),5,IF(AND(G3372&gt;35,G3372&lt;40),5,IF(O3372&gt;=1.5,1.5,0))))))</f>
        <v>0</v>
      </c>
      <c r="K3372">
        <f>IF(H3372="",0.5,IF(H3372&lt;=0.1,2,IF(H3372&gt;=20,2, IF(AND(H3372&gt;0.1,H3372&lt;0.2),5,IF(AND(H3372&gt;16,H3372&lt;20),5,IF(P3372&gt;=2,1.5,0))))))</f>
        <v>0</v>
      </c>
      <c r="L3372">
        <f>IF(A3372="",0.5,IF(B3372="",0.5,IF(C3372="",0.5,IF(E3372="",0.5,IF(Q3372="Y",0.01,0)))))</f>
        <v>0</v>
      </c>
      <c r="M3372">
        <f>COUNTIF(J3372:L3372,"&gt;0")</f>
        <v>0</v>
      </c>
      <c r="N3372" s="28" t="s">
        <v>66</v>
      </c>
      <c r="O3372">
        <f>IF(G3372="","",ABS(G3373-G3372))</f>
        <v>0.10000000000000142</v>
      </c>
      <c r="P3372">
        <f>IF(H3372="","",ABS(H3373-H3372))</f>
        <v>6.0000000000000497E-2</v>
      </c>
      <c r="R3372" s="2">
        <f>E3372-E3371</f>
        <v>1.0416666664241347E-2</v>
      </c>
      <c r="S3372" s="4">
        <f>MROUND(E3372,"0:15")</f>
        <v>45844.947916666664</v>
      </c>
    </row>
    <row r="3373" spans="1:19" x14ac:dyDescent="0.35">
      <c r="A3373">
        <v>2025</v>
      </c>
      <c r="B3373" t="s">
        <v>64</v>
      </c>
      <c r="C3373" t="s">
        <v>65</v>
      </c>
      <c r="D3373">
        <v>417</v>
      </c>
      <c r="E3373" s="39">
        <v>45844.958333333336</v>
      </c>
      <c r="F3373">
        <v>6.81</v>
      </c>
      <c r="G3373">
        <v>25.06</v>
      </c>
      <c r="H3373">
        <v>6.09</v>
      </c>
      <c r="I3373">
        <v>74.7</v>
      </c>
      <c r="J3373">
        <f>IF(G3373="",0.5,IF(G3373&lt;=0,2,IF(G3373&gt;=40,2, IF(AND(G3373&gt;0,G3373&lt;1),5,IF(AND(G3373&gt;35,G3373&lt;40),5,IF(O3373&gt;=1.5,1.5,0))))))</f>
        <v>0</v>
      </c>
      <c r="K3373">
        <f>IF(H3373="",0.5,IF(H3373&lt;=0.1,2,IF(H3373&gt;=20,2, IF(AND(H3373&gt;0.1,H3373&lt;0.2),5,IF(AND(H3373&gt;16,H3373&lt;20),5,IF(P3373&gt;=2,1.5,0))))))</f>
        <v>0</v>
      </c>
      <c r="L3373">
        <f>IF(A3373="",0.5,IF(B3373="",0.5,IF(C3373="",0.5,IF(E3373="",0.5,IF(Q3373="Y",0.01,0)))))</f>
        <v>0</v>
      </c>
      <c r="M3373">
        <f>COUNTIF(J3373:L3373,"&gt;0")</f>
        <v>0</v>
      </c>
      <c r="N3373" s="28" t="s">
        <v>66</v>
      </c>
      <c r="O3373">
        <f>IF(G3373="","",ABS(G3374-G3373))</f>
        <v>0.11999999999999744</v>
      </c>
      <c r="P3373">
        <f>IF(H3373="","",ABS(H3374-H3373))</f>
        <v>7.0000000000000284E-2</v>
      </c>
      <c r="R3373" s="2">
        <f>E3373-E3372</f>
        <v>1.0416666671517305E-2</v>
      </c>
      <c r="S3373" s="4">
        <f>MROUND(E3373,"0:15")</f>
        <v>45844.958333333328</v>
      </c>
    </row>
    <row r="3374" spans="1:19" x14ac:dyDescent="0.35">
      <c r="A3374">
        <v>2025</v>
      </c>
      <c r="B3374" t="s">
        <v>64</v>
      </c>
      <c r="C3374" t="s">
        <v>65</v>
      </c>
      <c r="D3374">
        <v>418</v>
      </c>
      <c r="E3374" s="39">
        <v>45844.96875</v>
      </c>
      <c r="F3374">
        <v>6.74</v>
      </c>
      <c r="G3374">
        <v>24.94</v>
      </c>
      <c r="H3374">
        <v>6.02</v>
      </c>
      <c r="I3374">
        <v>73.8</v>
      </c>
      <c r="J3374">
        <f>IF(G3374="",0.5,IF(G3374&lt;=0,2,IF(G3374&gt;=40,2, IF(AND(G3374&gt;0,G3374&lt;1),5,IF(AND(G3374&gt;35,G3374&lt;40),5,IF(O3374&gt;=1.5,1.5,0))))))</f>
        <v>0</v>
      </c>
      <c r="K3374">
        <f>IF(H3374="",0.5,IF(H3374&lt;=0.1,2,IF(H3374&gt;=20,2, IF(AND(H3374&gt;0.1,H3374&lt;0.2),5,IF(AND(H3374&gt;16,H3374&lt;20),5,IF(P3374&gt;=2,1.5,0))))))</f>
        <v>0</v>
      </c>
      <c r="L3374">
        <f>IF(A3374="",0.5,IF(B3374="",0.5,IF(C3374="",0.5,IF(E3374="",0.5,IF(Q3374="Y",0.01,0)))))</f>
        <v>0</v>
      </c>
      <c r="M3374">
        <f>COUNTIF(J3374:L3374,"&gt;0")</f>
        <v>0</v>
      </c>
      <c r="N3374" s="28" t="s">
        <v>66</v>
      </c>
      <c r="O3374">
        <f>IF(G3374="","",ABS(G3375-G3374))</f>
        <v>0.12000000000000099</v>
      </c>
      <c r="P3374">
        <f>IF(H3374="","",ABS(H3375-H3374))</f>
        <v>2.9999999999999361E-2</v>
      </c>
      <c r="R3374" s="2">
        <f>E3374-E3373</f>
        <v>1.0416666664241347E-2</v>
      </c>
      <c r="S3374" s="4">
        <f>MROUND(E3374,"0:15")</f>
        <v>45844.96875</v>
      </c>
    </row>
    <row r="3375" spans="1:19" x14ac:dyDescent="0.35">
      <c r="A3375">
        <v>2025</v>
      </c>
      <c r="B3375" t="s">
        <v>64</v>
      </c>
      <c r="C3375" t="s">
        <v>65</v>
      </c>
      <c r="D3375">
        <v>419</v>
      </c>
      <c r="E3375" s="39">
        <v>45844.979166666664</v>
      </c>
      <c r="F3375">
        <v>6.7</v>
      </c>
      <c r="G3375">
        <v>24.82</v>
      </c>
      <c r="H3375">
        <v>5.99</v>
      </c>
      <c r="I3375">
        <v>73.2</v>
      </c>
      <c r="J3375">
        <f>IF(G3375="",0.5,IF(G3375&lt;=0,2,IF(G3375&gt;=40,2, IF(AND(G3375&gt;0,G3375&lt;1),5,IF(AND(G3375&gt;35,G3375&lt;40),5,IF(O3375&gt;=1.5,1.5,0))))))</f>
        <v>0</v>
      </c>
      <c r="K3375">
        <f>IF(H3375="",0.5,IF(H3375&lt;=0.1,2,IF(H3375&gt;=20,2, IF(AND(H3375&gt;0.1,H3375&lt;0.2),5,IF(AND(H3375&gt;16,H3375&lt;20),5,IF(P3375&gt;=2,1.5,0))))))</f>
        <v>0</v>
      </c>
      <c r="L3375">
        <f>IF(A3375="",0.5,IF(B3375="",0.5,IF(C3375="",0.5,IF(E3375="",0.5,IF(Q3375="Y",0.01,0)))))</f>
        <v>0</v>
      </c>
      <c r="M3375">
        <f>COUNTIF(J3375:L3375,"&gt;0")</f>
        <v>0</v>
      </c>
      <c r="N3375" s="28" t="s">
        <v>66</v>
      </c>
      <c r="O3375">
        <f>IF(G3375="","",ABS(G3376-G3375))</f>
        <v>0.10000000000000142</v>
      </c>
      <c r="P3375">
        <f>IF(H3375="","",ABS(H3376-H3375))</f>
        <v>6.0000000000000497E-2</v>
      </c>
      <c r="R3375" s="2">
        <f>E3375-E3374</f>
        <v>1.0416666664241347E-2</v>
      </c>
      <c r="S3375" s="4">
        <f>MROUND(E3375,"0:15")</f>
        <v>45844.979166666664</v>
      </c>
    </row>
    <row r="3376" spans="1:19" x14ac:dyDescent="0.35">
      <c r="A3376">
        <v>2025</v>
      </c>
      <c r="B3376" t="s">
        <v>64</v>
      </c>
      <c r="C3376" t="s">
        <v>65</v>
      </c>
      <c r="D3376">
        <v>420</v>
      </c>
      <c r="E3376" s="39">
        <v>45844.989583333336</v>
      </c>
      <c r="F3376">
        <v>6.64</v>
      </c>
      <c r="G3376">
        <v>24.72</v>
      </c>
      <c r="H3376">
        <v>5.93</v>
      </c>
      <c r="I3376">
        <v>72.400000000000006</v>
      </c>
      <c r="J3376">
        <f>IF(G3376="",0.5,IF(G3376&lt;=0,2,IF(G3376&gt;=40,2, IF(AND(G3376&gt;0,G3376&lt;1),5,IF(AND(G3376&gt;35,G3376&lt;40),5,IF(O3376&gt;=1.5,1.5,0))))))</f>
        <v>0</v>
      </c>
      <c r="K3376">
        <f>IF(H3376="",0.5,IF(H3376&lt;=0.1,2,IF(H3376&gt;=20,2, IF(AND(H3376&gt;0.1,H3376&lt;0.2),5,IF(AND(H3376&gt;16,H3376&lt;20),5,IF(P3376&gt;=2,1.5,0))))))</f>
        <v>0</v>
      </c>
      <c r="L3376">
        <f>IF(A3376="",0.5,IF(B3376="",0.5,IF(C3376="",0.5,IF(E3376="",0.5,IF(Q3376="Y",0.01,0)))))</f>
        <v>0</v>
      </c>
      <c r="M3376">
        <f>COUNTIF(J3376:L3376,"&gt;0")</f>
        <v>0</v>
      </c>
      <c r="N3376" s="28" t="s">
        <v>66</v>
      </c>
      <c r="O3376">
        <f>IF(G3376="","",ABS(G3377-G3376))</f>
        <v>9.9999999999997868E-2</v>
      </c>
      <c r="P3376">
        <f>IF(H3376="","",ABS(H3377-H3376))</f>
        <v>2.9999999999999361E-2</v>
      </c>
      <c r="R3376" s="2">
        <f>E3376-E3375</f>
        <v>1.0416666671517305E-2</v>
      </c>
      <c r="S3376" s="4">
        <f>MROUND(E3376,"0:15")</f>
        <v>45844.989583333328</v>
      </c>
    </row>
    <row r="3377" spans="1:19" x14ac:dyDescent="0.35">
      <c r="A3377">
        <v>2025</v>
      </c>
      <c r="B3377" t="s">
        <v>64</v>
      </c>
      <c r="C3377" t="s">
        <v>65</v>
      </c>
      <c r="D3377">
        <v>421</v>
      </c>
      <c r="E3377" s="39">
        <v>45845</v>
      </c>
      <c r="F3377">
        <v>6.6</v>
      </c>
      <c r="G3377">
        <v>24.62</v>
      </c>
      <c r="H3377">
        <v>5.9</v>
      </c>
      <c r="I3377">
        <v>71.8</v>
      </c>
      <c r="J3377">
        <f>IF(G3377="",0.5,IF(G3377&lt;=0,2,IF(G3377&gt;=40,2, IF(AND(G3377&gt;0,G3377&lt;1),5,IF(AND(G3377&gt;35,G3377&lt;40),5,IF(O3377&gt;=1.5,1.5,0))))))</f>
        <v>0</v>
      </c>
      <c r="K3377">
        <f>IF(H3377="",0.5,IF(H3377&lt;=0.1,2,IF(H3377&gt;=20,2, IF(AND(H3377&gt;0.1,H3377&lt;0.2),5,IF(AND(H3377&gt;16,H3377&lt;20),5,IF(P3377&gt;=2,1.5,0))))))</f>
        <v>0</v>
      </c>
      <c r="L3377">
        <f>IF(A3377="",0.5,IF(B3377="",0.5,IF(C3377="",0.5,IF(E3377="",0.5,IF(Q3377="Y",0.01,0)))))</f>
        <v>0</v>
      </c>
      <c r="M3377">
        <f>COUNTIF(J3377:L3377,"&gt;0")</f>
        <v>0</v>
      </c>
      <c r="N3377" s="28" t="s">
        <v>66</v>
      </c>
      <c r="O3377">
        <f>IF(G3377="","",ABS(G3378-G3377))</f>
        <v>0.12000000000000099</v>
      </c>
      <c r="P3377">
        <f>IF(H3377="","",ABS(H3378-H3377))</f>
        <v>4.0000000000000036E-2</v>
      </c>
      <c r="R3377" s="2">
        <f>E3377-E3376</f>
        <v>1.0416666664241347E-2</v>
      </c>
      <c r="S3377" s="4">
        <f>MROUND(E3377,"0:15")</f>
        <v>45845</v>
      </c>
    </row>
    <row r="3378" spans="1:19" x14ac:dyDescent="0.35">
      <c r="A3378">
        <v>2025</v>
      </c>
      <c r="B3378" t="s">
        <v>64</v>
      </c>
      <c r="C3378" t="s">
        <v>65</v>
      </c>
      <c r="D3378">
        <v>422</v>
      </c>
      <c r="E3378" s="39">
        <v>45845.010416666664</v>
      </c>
      <c r="F3378">
        <v>6.56</v>
      </c>
      <c r="G3378">
        <v>24.5</v>
      </c>
      <c r="H3378">
        <v>5.86</v>
      </c>
      <c r="I3378">
        <v>71.2</v>
      </c>
      <c r="J3378">
        <f>IF(G3378="",0.5,IF(G3378&lt;=0,2,IF(G3378&gt;=40,2, IF(AND(G3378&gt;0,G3378&lt;1),5,IF(AND(G3378&gt;35,G3378&lt;40),5,IF(O3378&gt;=1.5,1.5,0))))))</f>
        <v>0</v>
      </c>
      <c r="K3378">
        <f>IF(H3378="",0.5,IF(H3378&lt;=0.1,2,IF(H3378&gt;=20,2, IF(AND(H3378&gt;0.1,H3378&lt;0.2),5,IF(AND(H3378&gt;16,H3378&lt;20),5,IF(P3378&gt;=2,1.5,0))))))</f>
        <v>0</v>
      </c>
      <c r="L3378">
        <f>IF(A3378="",0.5,IF(B3378="",0.5,IF(C3378="",0.5,IF(E3378="",0.5,IF(Q3378="Y",0.01,0)))))</f>
        <v>0</v>
      </c>
      <c r="M3378">
        <f>COUNTIF(J3378:L3378,"&gt;0")</f>
        <v>0</v>
      </c>
      <c r="N3378" s="28" t="s">
        <v>66</v>
      </c>
      <c r="O3378">
        <f>IF(G3378="","",ABS(G3379-G3378))</f>
        <v>0.12000000000000099</v>
      </c>
      <c r="P3378">
        <f>IF(H3378="","",ABS(H3379-H3378))</f>
        <v>2.0000000000000462E-2</v>
      </c>
      <c r="R3378" s="2">
        <f>E3378-E3377</f>
        <v>1.0416666664241347E-2</v>
      </c>
      <c r="S3378" s="4">
        <f>MROUND(E3378,"0:15")</f>
        <v>45845.010416666664</v>
      </c>
    </row>
    <row r="3379" spans="1:19" x14ac:dyDescent="0.35">
      <c r="A3379">
        <v>2025</v>
      </c>
      <c r="B3379" t="s">
        <v>64</v>
      </c>
      <c r="C3379" t="s">
        <v>65</v>
      </c>
      <c r="D3379">
        <v>423</v>
      </c>
      <c r="E3379" s="39">
        <v>45845.020833333336</v>
      </c>
      <c r="F3379">
        <v>6.54</v>
      </c>
      <c r="G3379">
        <v>24.38</v>
      </c>
      <c r="H3379">
        <v>5.84</v>
      </c>
      <c r="I3379">
        <v>70.8</v>
      </c>
      <c r="J3379">
        <f>IF(G3379="",0.5,IF(G3379&lt;=0,2,IF(G3379&gt;=40,2, IF(AND(G3379&gt;0,G3379&lt;1),5,IF(AND(G3379&gt;35,G3379&lt;40),5,IF(O3379&gt;=1.5,1.5,0))))))</f>
        <v>0</v>
      </c>
      <c r="K3379">
        <f>IF(H3379="",0.5,IF(H3379&lt;=0.1,2,IF(H3379&gt;=20,2, IF(AND(H3379&gt;0.1,H3379&lt;0.2),5,IF(AND(H3379&gt;16,H3379&lt;20),5,IF(P3379&gt;=2,1.5,0))))))</f>
        <v>0</v>
      </c>
      <c r="L3379">
        <f>IF(A3379="",0.5,IF(B3379="",0.5,IF(C3379="",0.5,IF(E3379="",0.5,IF(Q3379="Y",0.01,0)))))</f>
        <v>0</v>
      </c>
      <c r="M3379">
        <f>COUNTIF(J3379:L3379,"&gt;0")</f>
        <v>0</v>
      </c>
      <c r="N3379" s="28" t="s">
        <v>66</v>
      </c>
      <c r="O3379">
        <f>IF(G3379="","",ABS(G3380-G3379))</f>
        <v>9.9999999999997868E-2</v>
      </c>
      <c r="P3379">
        <f>IF(H3379="","",ABS(H3380-H3379))</f>
        <v>3.0000000000000249E-2</v>
      </c>
      <c r="R3379" s="2">
        <f>E3379-E3378</f>
        <v>1.0416666671517305E-2</v>
      </c>
      <c r="S3379" s="4">
        <f>MROUND(E3379,"0:15")</f>
        <v>45845.020833333328</v>
      </c>
    </row>
    <row r="3380" spans="1:19" x14ac:dyDescent="0.35">
      <c r="A3380">
        <v>2025</v>
      </c>
      <c r="B3380" t="s">
        <v>64</v>
      </c>
      <c r="C3380" t="s">
        <v>65</v>
      </c>
      <c r="D3380">
        <v>424</v>
      </c>
      <c r="E3380" s="39">
        <v>45845.03125</v>
      </c>
      <c r="F3380">
        <v>6.5</v>
      </c>
      <c r="G3380">
        <v>24.28</v>
      </c>
      <c r="H3380">
        <v>5.81</v>
      </c>
      <c r="I3380">
        <v>70.2</v>
      </c>
      <c r="J3380">
        <f>IF(G3380="",0.5,IF(G3380&lt;=0,2,IF(G3380&gt;=40,2, IF(AND(G3380&gt;0,G3380&lt;1),5,IF(AND(G3380&gt;35,G3380&lt;40),5,IF(O3380&gt;=1.5,1.5,0))))))</f>
        <v>0</v>
      </c>
      <c r="K3380">
        <f>IF(H3380="",0.5,IF(H3380&lt;=0.1,2,IF(H3380&gt;=20,2, IF(AND(H3380&gt;0.1,H3380&lt;0.2),5,IF(AND(H3380&gt;16,H3380&lt;20),5,IF(P3380&gt;=2,1.5,0))))))</f>
        <v>0</v>
      </c>
      <c r="L3380">
        <f>IF(A3380="",0.5,IF(B3380="",0.5,IF(C3380="",0.5,IF(E3380="",0.5,IF(Q3380="Y",0.01,0)))))</f>
        <v>0</v>
      </c>
      <c r="M3380">
        <f>COUNTIF(J3380:L3380,"&gt;0")</f>
        <v>0</v>
      </c>
      <c r="N3380" s="28" t="s">
        <v>66</v>
      </c>
      <c r="O3380">
        <f>IF(G3380="","",ABS(G3381-G3380))</f>
        <v>0.10000000000000142</v>
      </c>
      <c r="P3380">
        <f>IF(H3380="","",ABS(H3381-H3380))</f>
        <v>9.9999999999997868E-3</v>
      </c>
      <c r="R3380" s="2">
        <f>E3380-E3379</f>
        <v>1.0416666664241347E-2</v>
      </c>
      <c r="S3380" s="4">
        <f>MROUND(E3380,"0:15")</f>
        <v>45845.03125</v>
      </c>
    </row>
    <row r="3381" spans="1:19" x14ac:dyDescent="0.35">
      <c r="A3381">
        <v>2025</v>
      </c>
      <c r="B3381" t="s">
        <v>64</v>
      </c>
      <c r="C3381" t="s">
        <v>65</v>
      </c>
      <c r="D3381">
        <v>425</v>
      </c>
      <c r="E3381" s="39">
        <v>45845.041666666664</v>
      </c>
      <c r="F3381">
        <v>6.49</v>
      </c>
      <c r="G3381">
        <v>24.18</v>
      </c>
      <c r="H3381">
        <v>5.8</v>
      </c>
      <c r="I3381">
        <v>70</v>
      </c>
      <c r="J3381">
        <f>IF(G3381="",0.5,IF(G3381&lt;=0,2,IF(G3381&gt;=40,2, IF(AND(G3381&gt;0,G3381&lt;1),5,IF(AND(G3381&gt;35,G3381&lt;40),5,IF(O3381&gt;=1.5,1.5,0))))))</f>
        <v>0</v>
      </c>
      <c r="K3381">
        <f>IF(H3381="",0.5,IF(H3381&lt;=0.1,2,IF(H3381&gt;=20,2, IF(AND(H3381&gt;0.1,H3381&lt;0.2),5,IF(AND(H3381&gt;16,H3381&lt;20),5,IF(P3381&gt;=2,1.5,0))))))</f>
        <v>0</v>
      </c>
      <c r="L3381">
        <f>IF(A3381="",0.5,IF(B3381="",0.5,IF(C3381="",0.5,IF(E3381="",0.5,IF(Q3381="Y",0.01,0)))))</f>
        <v>0</v>
      </c>
      <c r="M3381">
        <f>COUNTIF(J3381:L3381,"&gt;0")</f>
        <v>0</v>
      </c>
      <c r="N3381" s="28" t="s">
        <v>66</v>
      </c>
      <c r="O3381">
        <f>IF(G3381="","",ABS(G3382-G3381))</f>
        <v>0.12000000000000099</v>
      </c>
      <c r="P3381">
        <f>IF(H3381="","",ABS(H3382-H3381))</f>
        <v>4.9999999999999822E-2</v>
      </c>
      <c r="R3381" s="2">
        <f>E3381-E3380</f>
        <v>1.0416666664241347E-2</v>
      </c>
      <c r="S3381" s="4">
        <f>MROUND(E3381,"0:15")</f>
        <v>45845.041666666664</v>
      </c>
    </row>
    <row r="3382" spans="1:19" x14ac:dyDescent="0.35">
      <c r="A3382">
        <v>2025</v>
      </c>
      <c r="B3382" t="s">
        <v>64</v>
      </c>
      <c r="C3382" t="s">
        <v>65</v>
      </c>
      <c r="D3382">
        <v>426</v>
      </c>
      <c r="E3382" s="39">
        <v>45845.052083333336</v>
      </c>
      <c r="F3382">
        <v>6.44</v>
      </c>
      <c r="G3382">
        <v>24.06</v>
      </c>
      <c r="H3382">
        <v>5.75</v>
      </c>
      <c r="I3382">
        <v>69.3</v>
      </c>
      <c r="J3382">
        <f>IF(G3382="",0.5,IF(G3382&lt;=0,2,IF(G3382&gt;=40,2, IF(AND(G3382&gt;0,G3382&lt;1),5,IF(AND(G3382&gt;35,G3382&lt;40),5,IF(O3382&gt;=1.5,1.5,0))))))</f>
        <v>0</v>
      </c>
      <c r="K3382">
        <f>IF(H3382="",0.5,IF(H3382&lt;=0.1,2,IF(H3382&gt;=20,2, IF(AND(H3382&gt;0.1,H3382&lt;0.2),5,IF(AND(H3382&gt;16,H3382&lt;20),5,IF(P3382&gt;=2,1.5,0))))))</f>
        <v>0</v>
      </c>
      <c r="L3382">
        <f>IF(A3382="",0.5,IF(B3382="",0.5,IF(C3382="",0.5,IF(E3382="",0.5,IF(Q3382="Y",0.01,0)))))</f>
        <v>0</v>
      </c>
      <c r="M3382">
        <f>COUNTIF(J3382:L3382,"&gt;0")</f>
        <v>0</v>
      </c>
      <c r="N3382" s="28" t="s">
        <v>66</v>
      </c>
      <c r="O3382">
        <f>IF(G3382="","",ABS(G3383-G3382))</f>
        <v>9.9999999999997868E-2</v>
      </c>
      <c r="P3382">
        <f>IF(H3382="","",ABS(H3383-H3382))</f>
        <v>9.9999999999997868E-3</v>
      </c>
      <c r="R3382" s="2">
        <f>E3382-E3381</f>
        <v>1.0416666671517305E-2</v>
      </c>
      <c r="S3382" s="4">
        <f>MROUND(E3382,"0:15")</f>
        <v>45845.052083333328</v>
      </c>
    </row>
    <row r="3383" spans="1:19" x14ac:dyDescent="0.35">
      <c r="A3383">
        <v>2025</v>
      </c>
      <c r="B3383" t="s">
        <v>64</v>
      </c>
      <c r="C3383" t="s">
        <v>65</v>
      </c>
      <c r="D3383">
        <v>427</v>
      </c>
      <c r="E3383" s="39">
        <v>45845.0625</v>
      </c>
      <c r="F3383">
        <v>6.43</v>
      </c>
      <c r="G3383">
        <v>23.96</v>
      </c>
      <c r="H3383">
        <v>5.74</v>
      </c>
      <c r="I3383">
        <v>69</v>
      </c>
      <c r="J3383">
        <f>IF(G3383="",0.5,IF(G3383&lt;=0,2,IF(G3383&gt;=40,2, IF(AND(G3383&gt;0,G3383&lt;1),5,IF(AND(G3383&gt;35,G3383&lt;40),5,IF(O3383&gt;=1.5,1.5,0))))))</f>
        <v>0</v>
      </c>
      <c r="K3383">
        <f>IF(H3383="",0.5,IF(H3383&lt;=0.1,2,IF(H3383&gt;=20,2, IF(AND(H3383&gt;0.1,H3383&lt;0.2),5,IF(AND(H3383&gt;16,H3383&lt;20),5,IF(P3383&gt;=2,1.5,0))))))</f>
        <v>0</v>
      </c>
      <c r="L3383">
        <f>IF(A3383="",0.5,IF(B3383="",0.5,IF(C3383="",0.5,IF(E3383="",0.5,IF(Q3383="Y",0.01,0)))))</f>
        <v>0</v>
      </c>
      <c r="M3383">
        <f>COUNTIF(J3383:L3383,"&gt;0")</f>
        <v>0</v>
      </c>
      <c r="N3383" s="28" t="s">
        <v>66</v>
      </c>
      <c r="O3383">
        <f>IF(G3383="","",ABS(G3384-G3383))</f>
        <v>0.10000000000000142</v>
      </c>
      <c r="P3383">
        <f>IF(H3383="","",ABS(H3384-H3383))</f>
        <v>2.0000000000000462E-2</v>
      </c>
      <c r="R3383" s="2">
        <f>E3383-E3382</f>
        <v>1.0416666664241347E-2</v>
      </c>
      <c r="S3383" s="4">
        <f>MROUND(E3383,"0:15")</f>
        <v>45845.0625</v>
      </c>
    </row>
    <row r="3384" spans="1:19" x14ac:dyDescent="0.35">
      <c r="A3384">
        <v>2025</v>
      </c>
      <c r="B3384" t="s">
        <v>64</v>
      </c>
      <c r="C3384" t="s">
        <v>65</v>
      </c>
      <c r="D3384">
        <v>428</v>
      </c>
      <c r="E3384" s="39">
        <v>45845.072916666664</v>
      </c>
      <c r="F3384">
        <v>6.4</v>
      </c>
      <c r="G3384">
        <v>23.86</v>
      </c>
      <c r="H3384">
        <v>5.72</v>
      </c>
      <c r="I3384">
        <v>68.599999999999994</v>
      </c>
      <c r="J3384">
        <f>IF(G3384="",0.5,IF(G3384&lt;=0,2,IF(G3384&gt;=40,2, IF(AND(G3384&gt;0,G3384&lt;1),5,IF(AND(G3384&gt;35,G3384&lt;40),5,IF(O3384&gt;=1.5,1.5,0))))))</f>
        <v>0</v>
      </c>
      <c r="K3384">
        <f>IF(H3384="",0.5,IF(H3384&lt;=0.1,2,IF(H3384&gt;=20,2, IF(AND(H3384&gt;0.1,H3384&lt;0.2),5,IF(AND(H3384&gt;16,H3384&lt;20),5,IF(P3384&gt;=2,1.5,0))))))</f>
        <v>0</v>
      </c>
      <c r="L3384">
        <f>IF(A3384="",0.5,IF(B3384="",0.5,IF(C3384="",0.5,IF(E3384="",0.5,IF(Q3384="Y",0.01,0)))))</f>
        <v>0</v>
      </c>
      <c r="M3384">
        <f>COUNTIF(J3384:L3384,"&gt;0")</f>
        <v>0</v>
      </c>
      <c r="N3384" s="28" t="s">
        <v>66</v>
      </c>
      <c r="O3384">
        <f>IF(G3384="","",ABS(G3385-G3384))</f>
        <v>9.9999999999997868E-2</v>
      </c>
      <c r="P3384">
        <f>IF(H3384="","",ABS(H3385-H3384))</f>
        <v>4.0000000000000036E-2</v>
      </c>
      <c r="R3384" s="2">
        <f>E3384-E3383</f>
        <v>1.0416666664241347E-2</v>
      </c>
      <c r="S3384" s="4">
        <f>MROUND(E3384,"0:15")</f>
        <v>45845.072916666664</v>
      </c>
    </row>
    <row r="3385" spans="1:19" x14ac:dyDescent="0.35">
      <c r="A3385">
        <v>2025</v>
      </c>
      <c r="B3385" t="s">
        <v>64</v>
      </c>
      <c r="C3385" t="s">
        <v>65</v>
      </c>
      <c r="D3385">
        <v>429</v>
      </c>
      <c r="E3385" s="39">
        <v>45845.083333333336</v>
      </c>
      <c r="F3385">
        <v>6.36</v>
      </c>
      <c r="G3385">
        <v>23.76</v>
      </c>
      <c r="H3385">
        <v>5.68</v>
      </c>
      <c r="I3385">
        <v>68</v>
      </c>
      <c r="J3385">
        <f>IF(G3385="",0.5,IF(G3385&lt;=0,2,IF(G3385&gt;=40,2, IF(AND(G3385&gt;0,G3385&lt;1),5,IF(AND(G3385&gt;35,G3385&lt;40),5,IF(O3385&gt;=1.5,1.5,0))))))</f>
        <v>0</v>
      </c>
      <c r="K3385">
        <f>IF(H3385="",0.5,IF(H3385&lt;=0.1,2,IF(H3385&gt;=20,2, IF(AND(H3385&gt;0.1,H3385&lt;0.2),5,IF(AND(H3385&gt;16,H3385&lt;20),5,IF(P3385&gt;=2,1.5,0))))))</f>
        <v>0</v>
      </c>
      <c r="L3385">
        <f>IF(A3385="",0.5,IF(B3385="",0.5,IF(C3385="",0.5,IF(E3385="",0.5,IF(Q3385="Y",0.01,0)))))</f>
        <v>0</v>
      </c>
      <c r="M3385">
        <f>COUNTIF(J3385:L3385,"&gt;0")</f>
        <v>0</v>
      </c>
      <c r="N3385" s="28" t="s">
        <v>66</v>
      </c>
      <c r="O3385">
        <f>IF(G3385="","",ABS(G3386-G3385))</f>
        <v>0.10000000000000142</v>
      </c>
      <c r="P3385">
        <f>IF(H3385="","",ABS(H3386-H3385))</f>
        <v>9.9999999999997868E-3</v>
      </c>
      <c r="R3385" s="2">
        <f>E3385-E3384</f>
        <v>1.0416666671517305E-2</v>
      </c>
      <c r="S3385" s="4">
        <f>MROUND(E3385,"0:15")</f>
        <v>45845.083333333328</v>
      </c>
    </row>
    <row r="3386" spans="1:19" x14ac:dyDescent="0.35">
      <c r="A3386">
        <v>2025</v>
      </c>
      <c r="B3386" t="s">
        <v>64</v>
      </c>
      <c r="C3386" t="s">
        <v>65</v>
      </c>
      <c r="D3386">
        <v>430</v>
      </c>
      <c r="E3386" s="39">
        <v>45845.09375</v>
      </c>
      <c r="F3386">
        <v>6.35</v>
      </c>
      <c r="G3386">
        <v>23.66</v>
      </c>
      <c r="H3386">
        <v>5.67</v>
      </c>
      <c r="I3386">
        <v>67.8</v>
      </c>
      <c r="J3386">
        <f>IF(G3386="",0.5,IF(G3386&lt;=0,2,IF(G3386&gt;=40,2, IF(AND(G3386&gt;0,G3386&lt;1),5,IF(AND(G3386&gt;35,G3386&lt;40),5,IF(O3386&gt;=1.5,1.5,0))))))</f>
        <v>0</v>
      </c>
      <c r="K3386">
        <f>IF(H3386="",0.5,IF(H3386&lt;=0.1,2,IF(H3386&gt;=20,2, IF(AND(H3386&gt;0.1,H3386&lt;0.2),5,IF(AND(H3386&gt;16,H3386&lt;20),5,IF(P3386&gt;=2,1.5,0))))))</f>
        <v>0</v>
      </c>
      <c r="L3386">
        <f>IF(A3386="",0.5,IF(B3386="",0.5,IF(C3386="",0.5,IF(E3386="",0.5,IF(Q3386="Y",0.01,0)))))</f>
        <v>0</v>
      </c>
      <c r="M3386">
        <f>COUNTIF(J3386:L3386,"&gt;0")</f>
        <v>0</v>
      </c>
      <c r="N3386" s="28" t="s">
        <v>66</v>
      </c>
      <c r="O3386">
        <f>IF(G3386="","",ABS(G3387-G3386))</f>
        <v>0.10000000000000142</v>
      </c>
      <c r="P3386">
        <f>IF(H3386="","",ABS(H3387-H3386))</f>
        <v>2.0000000000000462E-2</v>
      </c>
      <c r="R3386" s="2">
        <f>E3386-E3385</f>
        <v>1.0416666664241347E-2</v>
      </c>
      <c r="S3386" s="4">
        <f>MROUND(E3386,"0:15")</f>
        <v>45845.09375</v>
      </c>
    </row>
    <row r="3387" spans="1:19" x14ac:dyDescent="0.35">
      <c r="A3387">
        <v>2025</v>
      </c>
      <c r="B3387" t="s">
        <v>64</v>
      </c>
      <c r="C3387" t="s">
        <v>65</v>
      </c>
      <c r="D3387">
        <v>431</v>
      </c>
      <c r="E3387" s="39">
        <v>45845.104166666664</v>
      </c>
      <c r="F3387">
        <v>6.37</v>
      </c>
      <c r="G3387">
        <v>23.56</v>
      </c>
      <c r="H3387">
        <v>5.69</v>
      </c>
      <c r="I3387">
        <v>67.900000000000006</v>
      </c>
      <c r="J3387">
        <f>IF(G3387="",0.5,IF(G3387&lt;=0,2,IF(G3387&gt;=40,2, IF(AND(G3387&gt;0,G3387&lt;1),5,IF(AND(G3387&gt;35,G3387&lt;40),5,IF(O3387&gt;=1.5,1.5,0))))))</f>
        <v>0</v>
      </c>
      <c r="K3387">
        <f>IF(H3387="",0.5,IF(H3387&lt;=0.1,2,IF(H3387&gt;=20,2, IF(AND(H3387&gt;0.1,H3387&lt;0.2),5,IF(AND(H3387&gt;16,H3387&lt;20),5,IF(P3387&gt;=2,1.5,0))))))</f>
        <v>0</v>
      </c>
      <c r="L3387">
        <f>IF(A3387="",0.5,IF(B3387="",0.5,IF(C3387="",0.5,IF(E3387="",0.5,IF(Q3387="Y",0.01,0)))))</f>
        <v>0</v>
      </c>
      <c r="M3387">
        <f>COUNTIF(J3387:L3387,"&gt;0")</f>
        <v>0</v>
      </c>
      <c r="N3387" s="28" t="s">
        <v>66</v>
      </c>
      <c r="O3387">
        <f>IF(G3387="","",ABS(G3388-G3387))</f>
        <v>7.9999999999998295E-2</v>
      </c>
      <c r="P3387">
        <f>IF(H3387="","",ABS(H3388-H3387))</f>
        <v>4.0000000000000036E-2</v>
      </c>
      <c r="R3387" s="2">
        <f>E3387-E3386</f>
        <v>1.0416666664241347E-2</v>
      </c>
      <c r="S3387" s="4">
        <f>MROUND(E3387,"0:15")</f>
        <v>45845.104166666664</v>
      </c>
    </row>
    <row r="3388" spans="1:19" x14ac:dyDescent="0.35">
      <c r="A3388">
        <v>2025</v>
      </c>
      <c r="B3388" t="s">
        <v>64</v>
      </c>
      <c r="C3388" t="s">
        <v>65</v>
      </c>
      <c r="D3388">
        <v>432</v>
      </c>
      <c r="E3388" s="39">
        <v>45845.114583333336</v>
      </c>
      <c r="F3388">
        <v>6.33</v>
      </c>
      <c r="G3388">
        <v>23.48</v>
      </c>
      <c r="H3388">
        <v>5.65</v>
      </c>
      <c r="I3388">
        <v>67.3</v>
      </c>
      <c r="J3388">
        <f>IF(G3388="",0.5,IF(G3388&lt;=0,2,IF(G3388&gt;=40,2, IF(AND(G3388&gt;0,G3388&lt;1),5,IF(AND(G3388&gt;35,G3388&lt;40),5,IF(O3388&gt;=1.5,1.5,0))))))</f>
        <v>0</v>
      </c>
      <c r="K3388">
        <f>IF(H3388="",0.5,IF(H3388&lt;=0.1,2,IF(H3388&gt;=20,2, IF(AND(H3388&gt;0.1,H3388&lt;0.2),5,IF(AND(H3388&gt;16,H3388&lt;20),5,IF(P3388&gt;=2,1.5,0))))))</f>
        <v>0</v>
      </c>
      <c r="L3388">
        <f>IF(A3388="",0.5,IF(B3388="",0.5,IF(C3388="",0.5,IF(E3388="",0.5,IF(Q3388="Y",0.01,0)))))</f>
        <v>0</v>
      </c>
      <c r="M3388">
        <f>COUNTIF(J3388:L3388,"&gt;0")</f>
        <v>0</v>
      </c>
      <c r="N3388" s="28" t="s">
        <v>66</v>
      </c>
      <c r="O3388">
        <f>IF(G3388="","",ABS(G3389-G3388))</f>
        <v>0.10000000000000142</v>
      </c>
      <c r="P3388">
        <f>IF(H3388="","",ABS(H3389-H3388))</f>
        <v>1.0000000000000675E-2</v>
      </c>
      <c r="R3388" s="2">
        <f>E3388-E3387</f>
        <v>1.0416666671517305E-2</v>
      </c>
      <c r="S3388" s="4">
        <f>MROUND(E3388,"0:15")</f>
        <v>45845.114583333328</v>
      </c>
    </row>
    <row r="3389" spans="1:19" x14ac:dyDescent="0.35">
      <c r="A3389">
        <v>2025</v>
      </c>
      <c r="B3389" t="s">
        <v>64</v>
      </c>
      <c r="C3389" t="s">
        <v>65</v>
      </c>
      <c r="D3389">
        <v>433</v>
      </c>
      <c r="E3389" s="39">
        <v>45845.125</v>
      </c>
      <c r="F3389">
        <v>6.32</v>
      </c>
      <c r="G3389">
        <v>23.38</v>
      </c>
      <c r="H3389">
        <v>5.64</v>
      </c>
      <c r="I3389">
        <v>67.099999999999994</v>
      </c>
      <c r="J3389">
        <f>IF(G3389="",0.5,IF(G3389&lt;=0,2,IF(G3389&gt;=40,2, IF(AND(G3389&gt;0,G3389&lt;1),5,IF(AND(G3389&gt;35,G3389&lt;40),5,IF(O3389&gt;=1.5,1.5,0))))))</f>
        <v>0</v>
      </c>
      <c r="K3389">
        <f>IF(H3389="",0.5,IF(H3389&lt;=0.1,2,IF(H3389&gt;=20,2, IF(AND(H3389&gt;0.1,H3389&lt;0.2),5,IF(AND(H3389&gt;16,H3389&lt;20),5,IF(P3389&gt;=2,1.5,0))))))</f>
        <v>0</v>
      </c>
      <c r="L3389">
        <f>IF(A3389="",0.5,IF(B3389="",0.5,IF(C3389="",0.5,IF(E3389="",0.5,IF(Q3389="Y",0.01,0)))))</f>
        <v>0</v>
      </c>
      <c r="M3389">
        <f>COUNTIF(J3389:L3389,"&gt;0")</f>
        <v>0</v>
      </c>
      <c r="N3389" s="28" t="s">
        <v>66</v>
      </c>
      <c r="O3389">
        <f>IF(G3389="","",ABS(G3390-G3389))</f>
        <v>7.9999999999998295E-2</v>
      </c>
      <c r="P3389">
        <f>IF(H3389="","",ABS(H3390-H3389))</f>
        <v>2.9999999999999361E-2</v>
      </c>
      <c r="R3389" s="2">
        <f>E3389-E3388</f>
        <v>1.0416666664241347E-2</v>
      </c>
      <c r="S3389" s="4">
        <f>MROUND(E3389,"0:15")</f>
        <v>45845.125</v>
      </c>
    </row>
    <row r="3390" spans="1:19" x14ac:dyDescent="0.35">
      <c r="A3390">
        <v>2025</v>
      </c>
      <c r="B3390" t="s">
        <v>64</v>
      </c>
      <c r="C3390" t="s">
        <v>65</v>
      </c>
      <c r="D3390">
        <v>434</v>
      </c>
      <c r="E3390" s="39">
        <v>45845.135416666664</v>
      </c>
      <c r="F3390">
        <v>6.29</v>
      </c>
      <c r="G3390">
        <v>23.3</v>
      </c>
      <c r="H3390">
        <v>5.61</v>
      </c>
      <c r="I3390">
        <v>66.7</v>
      </c>
      <c r="J3390">
        <f>IF(G3390="",0.5,IF(G3390&lt;=0,2,IF(G3390&gt;=40,2, IF(AND(G3390&gt;0,G3390&lt;1),5,IF(AND(G3390&gt;35,G3390&lt;40),5,IF(O3390&gt;=1.5,1.5,0))))))</f>
        <v>0</v>
      </c>
      <c r="K3390">
        <f>IF(H3390="",0.5,IF(H3390&lt;=0.1,2,IF(H3390&gt;=20,2, IF(AND(H3390&gt;0.1,H3390&lt;0.2),5,IF(AND(H3390&gt;16,H3390&lt;20),5,IF(P3390&gt;=2,1.5,0))))))</f>
        <v>0</v>
      </c>
      <c r="L3390">
        <f>IF(A3390="",0.5,IF(B3390="",0.5,IF(C3390="",0.5,IF(E3390="",0.5,IF(Q3390="Y",0.01,0)))))</f>
        <v>0</v>
      </c>
      <c r="M3390">
        <f>COUNTIF(J3390:L3390,"&gt;0")</f>
        <v>0</v>
      </c>
      <c r="N3390" s="28" t="s">
        <v>66</v>
      </c>
      <c r="O3390">
        <f>IF(G3390="","",ABS(G3391-G3390))</f>
        <v>0.10000000000000142</v>
      </c>
      <c r="P3390">
        <f>IF(H3390="","",ABS(H3391-H3390))</f>
        <v>1.9999999999999574E-2</v>
      </c>
      <c r="R3390" s="2">
        <f>E3390-E3389</f>
        <v>1.0416666664241347E-2</v>
      </c>
      <c r="S3390" s="4">
        <f>MROUND(E3390,"0:15")</f>
        <v>45845.135416666664</v>
      </c>
    </row>
    <row r="3391" spans="1:19" x14ac:dyDescent="0.35">
      <c r="A3391">
        <v>2025</v>
      </c>
      <c r="B3391" t="s">
        <v>64</v>
      </c>
      <c r="C3391" t="s">
        <v>65</v>
      </c>
      <c r="D3391">
        <v>435</v>
      </c>
      <c r="E3391" s="39">
        <v>45845.145833333336</v>
      </c>
      <c r="F3391">
        <v>6.31</v>
      </c>
      <c r="G3391">
        <v>23.2</v>
      </c>
      <c r="H3391">
        <v>5.63</v>
      </c>
      <c r="I3391">
        <v>66.8</v>
      </c>
      <c r="J3391">
        <f>IF(G3391="",0.5,IF(G3391&lt;=0,2,IF(G3391&gt;=40,2, IF(AND(G3391&gt;0,G3391&lt;1),5,IF(AND(G3391&gt;35,G3391&lt;40),5,IF(O3391&gt;=1.5,1.5,0))))))</f>
        <v>0</v>
      </c>
      <c r="K3391">
        <f>IF(H3391="",0.5,IF(H3391&lt;=0.1,2,IF(H3391&gt;=20,2, IF(AND(H3391&gt;0.1,H3391&lt;0.2),5,IF(AND(H3391&gt;16,H3391&lt;20),5,IF(P3391&gt;=2,1.5,0))))))</f>
        <v>0</v>
      </c>
      <c r="L3391">
        <f>IF(A3391="",0.5,IF(B3391="",0.5,IF(C3391="",0.5,IF(E3391="",0.5,IF(Q3391="Y",0.01,0)))))</f>
        <v>0</v>
      </c>
      <c r="M3391">
        <f>COUNTIF(J3391:L3391,"&gt;0")</f>
        <v>0</v>
      </c>
      <c r="N3391" s="28" t="s">
        <v>66</v>
      </c>
      <c r="O3391">
        <f>IF(G3391="","",ABS(G3392-G3391))</f>
        <v>7.9999999999998295E-2</v>
      </c>
      <c r="P3391">
        <f>IF(H3391="","",ABS(H3392-H3391))</f>
        <v>9.9999999999997868E-3</v>
      </c>
      <c r="R3391" s="2">
        <f>E3391-E3390</f>
        <v>1.0416666671517305E-2</v>
      </c>
      <c r="S3391" s="4">
        <f>MROUND(E3391,"0:15")</f>
        <v>45845.145833333328</v>
      </c>
    </row>
    <row r="3392" spans="1:19" x14ac:dyDescent="0.35">
      <c r="A3392">
        <v>2025</v>
      </c>
      <c r="B3392" t="s">
        <v>64</v>
      </c>
      <c r="C3392" t="s">
        <v>65</v>
      </c>
      <c r="D3392">
        <v>436</v>
      </c>
      <c r="E3392" s="39">
        <v>45845.15625</v>
      </c>
      <c r="F3392">
        <v>6.3</v>
      </c>
      <c r="G3392">
        <v>23.12</v>
      </c>
      <c r="H3392">
        <v>5.62</v>
      </c>
      <c r="I3392">
        <v>66.5</v>
      </c>
      <c r="J3392">
        <f>IF(G3392="",0.5,IF(G3392&lt;=0,2,IF(G3392&gt;=40,2, IF(AND(G3392&gt;0,G3392&lt;1),5,IF(AND(G3392&gt;35,G3392&lt;40),5,IF(O3392&gt;=1.5,1.5,0))))))</f>
        <v>0</v>
      </c>
      <c r="K3392">
        <f>IF(H3392="",0.5,IF(H3392&lt;=0.1,2,IF(H3392&gt;=20,2, IF(AND(H3392&gt;0.1,H3392&lt;0.2),5,IF(AND(H3392&gt;16,H3392&lt;20),5,IF(P3392&gt;=2,1.5,0))))))</f>
        <v>0</v>
      </c>
      <c r="L3392">
        <f>IF(A3392="",0.5,IF(B3392="",0.5,IF(C3392="",0.5,IF(E3392="",0.5,IF(Q3392="Y",0.01,0)))))</f>
        <v>0</v>
      </c>
      <c r="M3392">
        <f>COUNTIF(J3392:L3392,"&gt;0")</f>
        <v>0</v>
      </c>
      <c r="N3392" s="28" t="s">
        <v>66</v>
      </c>
      <c r="O3392">
        <f>IF(G3392="","",ABS(G3393-G3392))</f>
        <v>8.0000000000001847E-2</v>
      </c>
      <c r="P3392">
        <f>IF(H3392="","",ABS(H3393-H3392))</f>
        <v>9.9999999999997868E-3</v>
      </c>
      <c r="R3392" s="2">
        <f>E3392-E3391</f>
        <v>1.0416666664241347E-2</v>
      </c>
      <c r="S3392" s="4">
        <f>MROUND(E3392,"0:15")</f>
        <v>45845.15625</v>
      </c>
    </row>
    <row r="3393" spans="1:22" x14ac:dyDescent="0.35">
      <c r="A3393">
        <v>2025</v>
      </c>
      <c r="B3393" t="s">
        <v>64</v>
      </c>
      <c r="C3393" t="s">
        <v>65</v>
      </c>
      <c r="D3393">
        <v>437</v>
      </c>
      <c r="E3393" s="39">
        <v>45845.166666666664</v>
      </c>
      <c r="F3393">
        <v>6.31</v>
      </c>
      <c r="G3393">
        <v>23.04</v>
      </c>
      <c r="H3393">
        <v>5.63</v>
      </c>
      <c r="I3393">
        <v>66.5</v>
      </c>
      <c r="J3393">
        <f>IF(G3393="",0.5,IF(G3393&lt;=0,2,IF(G3393&gt;=40,2, IF(AND(G3393&gt;0,G3393&lt;1),5,IF(AND(G3393&gt;35,G3393&lt;40),5,IF(O3393&gt;=1.5,1.5,0))))))</f>
        <v>0</v>
      </c>
      <c r="K3393">
        <f>IF(H3393="",0.5,IF(H3393&lt;=0.1,2,IF(H3393&gt;=20,2, IF(AND(H3393&gt;0.1,H3393&lt;0.2),5,IF(AND(H3393&gt;16,H3393&lt;20),5,IF(P3393&gt;=2,1.5,0))))))</f>
        <v>0</v>
      </c>
      <c r="L3393">
        <f>IF(A3393="",0.5,IF(B3393="",0.5,IF(C3393="",0.5,IF(E3393="",0.5,IF(Q3393="Y",0.01,0)))))</f>
        <v>0</v>
      </c>
      <c r="M3393">
        <f>COUNTIF(J3393:L3393,"&gt;0")</f>
        <v>0</v>
      </c>
      <c r="N3393" s="28" t="s">
        <v>66</v>
      </c>
      <c r="O3393">
        <f>IF(G3393="","",ABS(G3394-G3393))</f>
        <v>5.9999999999998721E-2</v>
      </c>
      <c r="P3393">
        <f>IF(H3393="","",ABS(H3394-H3393))</f>
        <v>3.0000000000000249E-2</v>
      </c>
      <c r="R3393" s="2">
        <f>E3393-E3392</f>
        <v>1.0416666664241347E-2</v>
      </c>
      <c r="S3393" s="4">
        <f>MROUND(E3393,"0:15")</f>
        <v>45845.166666666664</v>
      </c>
    </row>
    <row r="3394" spans="1:22" x14ac:dyDescent="0.35">
      <c r="A3394">
        <v>2025</v>
      </c>
      <c r="B3394" t="s">
        <v>64</v>
      </c>
      <c r="C3394" t="s">
        <v>65</v>
      </c>
      <c r="D3394">
        <v>438</v>
      </c>
      <c r="E3394" s="39">
        <v>45845.177083333336</v>
      </c>
      <c r="F3394">
        <v>6.28</v>
      </c>
      <c r="G3394">
        <v>22.98</v>
      </c>
      <c r="H3394">
        <v>5.6</v>
      </c>
      <c r="I3394">
        <v>66.099999999999994</v>
      </c>
      <c r="J3394">
        <f>IF(G3394="",0.5,IF(G3394&lt;=0,2,IF(G3394&gt;=40,2, IF(AND(G3394&gt;0,G3394&lt;1),5,IF(AND(G3394&gt;35,G3394&lt;40),5,IF(O3394&gt;=1.5,1.5,0))))))</f>
        <v>0</v>
      </c>
      <c r="K3394">
        <f>IF(H3394="",0.5,IF(H3394&lt;=0.1,2,IF(H3394&gt;=20,2, IF(AND(H3394&gt;0.1,H3394&lt;0.2),5,IF(AND(H3394&gt;16,H3394&lt;20),5,IF(P3394&gt;=2,1.5,0))))))</f>
        <v>0</v>
      </c>
      <c r="L3394">
        <f>IF(A3394="",0.5,IF(B3394="",0.5,IF(C3394="",0.5,IF(E3394="",0.5,IF(Q3394="Y",0.01,0)))))</f>
        <v>0</v>
      </c>
      <c r="M3394">
        <f>COUNTIF(J3394:L3394,"&gt;0")</f>
        <v>0</v>
      </c>
      <c r="N3394" s="28" t="s">
        <v>66</v>
      </c>
      <c r="O3394">
        <f>IF(G3394="","",ABS(G3395-G3394))</f>
        <v>8.0000000000001847E-2</v>
      </c>
      <c r="P3394">
        <f>IF(H3394="","",ABS(H3395-H3394))</f>
        <v>2.0000000000000462E-2</v>
      </c>
      <c r="R3394" s="2">
        <f>E3394-E3393</f>
        <v>1.0416666671517305E-2</v>
      </c>
      <c r="S3394" s="4">
        <f>MROUND(E3394,"0:15")</f>
        <v>45845.177083333328</v>
      </c>
    </row>
    <row r="3395" spans="1:22" x14ac:dyDescent="0.35">
      <c r="A3395">
        <v>2025</v>
      </c>
      <c r="B3395" t="s">
        <v>64</v>
      </c>
      <c r="C3395" t="s">
        <v>65</v>
      </c>
      <c r="D3395">
        <v>439</v>
      </c>
      <c r="E3395" s="39">
        <v>45845.1875</v>
      </c>
      <c r="F3395">
        <v>6.3</v>
      </c>
      <c r="G3395">
        <v>22.9</v>
      </c>
      <c r="H3395">
        <v>5.62</v>
      </c>
      <c r="I3395">
        <v>66.2</v>
      </c>
      <c r="J3395">
        <f>IF(G3395="",0.5,IF(G3395&lt;=0,2,IF(G3395&gt;=40,2, IF(AND(G3395&gt;0,G3395&lt;1),5,IF(AND(G3395&gt;35,G3395&lt;40),5,IF(O3395&gt;=1.5,1.5,0))))))</f>
        <v>0</v>
      </c>
      <c r="K3395">
        <f>IF(H3395="",0.5,IF(H3395&lt;=0.1,2,IF(H3395&gt;=20,2, IF(AND(H3395&gt;0.1,H3395&lt;0.2),5,IF(AND(H3395&gt;16,H3395&lt;20),5,IF(P3395&gt;=2,1.5,0))))))</f>
        <v>0</v>
      </c>
      <c r="L3395">
        <f>IF(A3395="",0.5,IF(B3395="",0.5,IF(C3395="",0.5,IF(E3395="",0.5,IF(Q3395="Y",0.01,0)))))</f>
        <v>0</v>
      </c>
      <c r="M3395">
        <f>COUNTIF(J3395:L3395,"&gt;0")</f>
        <v>0</v>
      </c>
      <c r="N3395" s="28" t="s">
        <v>66</v>
      </c>
      <c r="O3395">
        <f>IF(G3395="","",ABS(G3396-G3395))</f>
        <v>5.9999999999998721E-2</v>
      </c>
      <c r="P3395">
        <f>IF(H3395="","",ABS(H3396-H3395))</f>
        <v>0</v>
      </c>
      <c r="R3395" s="2">
        <f>E3395-E3394</f>
        <v>1.0416666664241347E-2</v>
      </c>
      <c r="S3395" s="4">
        <f>MROUND(E3395,"0:15")</f>
        <v>45845.1875</v>
      </c>
    </row>
    <row r="3396" spans="1:22" x14ac:dyDescent="0.35">
      <c r="A3396">
        <v>2025</v>
      </c>
      <c r="B3396" t="s">
        <v>64</v>
      </c>
      <c r="C3396" t="s">
        <v>65</v>
      </c>
      <c r="D3396">
        <v>440</v>
      </c>
      <c r="E3396" s="39">
        <v>45845.197916666664</v>
      </c>
      <c r="F3396">
        <v>6.3</v>
      </c>
      <c r="G3396">
        <v>22.84</v>
      </c>
      <c r="H3396">
        <v>5.62</v>
      </c>
      <c r="I3396">
        <v>66.2</v>
      </c>
      <c r="J3396">
        <f>IF(G3396="",0.5,IF(G3396&lt;=0,2,IF(G3396&gt;=40,2, IF(AND(G3396&gt;0,G3396&lt;1),5,IF(AND(G3396&gt;35,G3396&lt;40),5,IF(O3396&gt;=1.5,1.5,0))))))</f>
        <v>0</v>
      </c>
      <c r="K3396">
        <f>IF(H3396="",0.5,IF(H3396&lt;=0.1,2,IF(H3396&gt;=20,2, IF(AND(H3396&gt;0.1,H3396&lt;0.2),5,IF(AND(H3396&gt;16,H3396&lt;20),5,IF(P3396&gt;=2,1.5,0))))))</f>
        <v>0</v>
      </c>
      <c r="L3396">
        <f>IF(A3396="",0.5,IF(B3396="",0.5,IF(C3396="",0.5,IF(E3396="",0.5,IF(Q3396="Y",0.01,0)))))</f>
        <v>0</v>
      </c>
      <c r="M3396">
        <f>COUNTIF(J3396:L3396,"&gt;0")</f>
        <v>0</v>
      </c>
      <c r="N3396" s="28" t="s">
        <v>66</v>
      </c>
      <c r="O3396">
        <f>IF(G3396="","",ABS(G3397-G3396))</f>
        <v>7.9999999999998295E-2</v>
      </c>
      <c r="P3396">
        <f>IF(H3396="","",ABS(H3397-H3396))</f>
        <v>9.9999999999997868E-3</v>
      </c>
      <c r="R3396" s="2">
        <f>E3396-E3395</f>
        <v>1.0416666664241347E-2</v>
      </c>
      <c r="S3396" s="4">
        <f>MROUND(E3396,"0:15")</f>
        <v>45845.197916666664</v>
      </c>
    </row>
    <row r="3397" spans="1:22" x14ac:dyDescent="0.35">
      <c r="A3397">
        <v>2025</v>
      </c>
      <c r="B3397" t="s">
        <v>64</v>
      </c>
      <c r="C3397" t="s">
        <v>65</v>
      </c>
      <c r="D3397">
        <v>441</v>
      </c>
      <c r="E3397" s="39">
        <v>45845.208333333336</v>
      </c>
      <c r="F3397">
        <v>6.31</v>
      </c>
      <c r="G3397">
        <v>22.76</v>
      </c>
      <c r="H3397">
        <v>5.63</v>
      </c>
      <c r="I3397">
        <v>66.2</v>
      </c>
      <c r="J3397">
        <f>IF(G3397="",0.5,IF(G3397&lt;=0,2,IF(G3397&gt;=40,2, IF(AND(G3397&gt;0,G3397&lt;1),5,IF(AND(G3397&gt;35,G3397&lt;40),5,IF(O3397&gt;=1.5,1.5,0))))))</f>
        <v>0</v>
      </c>
      <c r="K3397">
        <f>IF(H3397="",0.5,IF(H3397&lt;=0.1,2,IF(H3397&gt;=20,2, IF(AND(H3397&gt;0.1,H3397&lt;0.2),5,IF(AND(H3397&gt;16,H3397&lt;20),5,IF(P3397&gt;=2,1.5,0))))))</f>
        <v>0</v>
      </c>
      <c r="L3397">
        <f>IF(A3397="",0.5,IF(B3397="",0.5,IF(C3397="",0.5,IF(E3397="",0.5,IF(Q3397="Y",0.01,0)))))</f>
        <v>0</v>
      </c>
      <c r="M3397">
        <f>COUNTIF(J3397:L3397,"&gt;0")</f>
        <v>0</v>
      </c>
      <c r="N3397" s="28" t="s">
        <v>66</v>
      </c>
      <c r="O3397">
        <f>IF(G3397="","",ABS(G3398-G3397))</f>
        <v>6.0000000000002274E-2</v>
      </c>
      <c r="P3397">
        <f>IF(H3397="","",ABS(H3398-H3397))</f>
        <v>9.9999999999997868E-3</v>
      </c>
      <c r="R3397" s="2">
        <f>E3397-E3396</f>
        <v>1.0416666671517305E-2</v>
      </c>
      <c r="S3397" s="4">
        <f>MROUND(E3397,"0:15")</f>
        <v>45845.208333333328</v>
      </c>
    </row>
    <row r="3398" spans="1:22" x14ac:dyDescent="0.35">
      <c r="A3398">
        <v>2025</v>
      </c>
      <c r="B3398" t="s">
        <v>64</v>
      </c>
      <c r="C3398" t="s">
        <v>65</v>
      </c>
      <c r="D3398">
        <v>442</v>
      </c>
      <c r="E3398" s="39">
        <v>45845.21875</v>
      </c>
      <c r="F3398">
        <v>6.32</v>
      </c>
      <c r="G3398">
        <v>22.7</v>
      </c>
      <c r="H3398">
        <v>5.64</v>
      </c>
      <c r="I3398">
        <v>66.2</v>
      </c>
      <c r="J3398">
        <f>IF(G3398="",0.5,IF(G3398&lt;=0,2,IF(G3398&gt;=40,2, IF(AND(G3398&gt;0,G3398&lt;1),5,IF(AND(G3398&gt;35,G3398&lt;40),5,IF(O3398&gt;=1.5,1.5,0))))))</f>
        <v>0</v>
      </c>
      <c r="K3398">
        <f>IF(H3398="",0.5,IF(H3398&lt;=0.1,2,IF(H3398&gt;=20,2, IF(AND(H3398&gt;0.1,H3398&lt;0.2),5,IF(AND(H3398&gt;16,H3398&lt;20),5,IF(P3398&gt;=2,1.5,0))))))</f>
        <v>0</v>
      </c>
      <c r="L3398">
        <f>IF(A3398="",0.5,IF(B3398="",0.5,IF(C3398="",0.5,IF(E3398="",0.5,IF(Q3398="Y",0.01,0)))))</f>
        <v>0</v>
      </c>
      <c r="M3398">
        <f>COUNTIF(J3398:L3398,"&gt;0")</f>
        <v>0</v>
      </c>
      <c r="N3398" s="28" t="s">
        <v>66</v>
      </c>
      <c r="O3398">
        <f>IF(G3398="","",ABS(G3399-G3398))</f>
        <v>5.9999999999998721E-2</v>
      </c>
      <c r="P3398">
        <f>IF(H3398="","",ABS(H3399-H3398))</f>
        <v>0</v>
      </c>
      <c r="R3398" s="2">
        <f>E3398-E3397</f>
        <v>1.0416666664241347E-2</v>
      </c>
      <c r="S3398" s="4">
        <f>MROUND(E3398,"0:15")</f>
        <v>45845.21875</v>
      </c>
    </row>
    <row r="3399" spans="1:22" x14ac:dyDescent="0.35">
      <c r="A3399">
        <v>2025</v>
      </c>
      <c r="B3399" t="s">
        <v>64</v>
      </c>
      <c r="C3399" t="s">
        <v>65</v>
      </c>
      <c r="D3399">
        <v>443</v>
      </c>
      <c r="E3399" s="39">
        <v>45845.229166666664</v>
      </c>
      <c r="F3399">
        <v>6.32</v>
      </c>
      <c r="G3399">
        <v>22.64</v>
      </c>
      <c r="H3399">
        <v>5.64</v>
      </c>
      <c r="I3399">
        <v>66.099999999999994</v>
      </c>
      <c r="J3399">
        <f>IF(G3399="",0.5,IF(G3399&lt;=0,2,IF(G3399&gt;=40,2, IF(AND(G3399&gt;0,G3399&lt;1),5,IF(AND(G3399&gt;35,G3399&lt;40),5,IF(O3399&gt;=1.5,1.5,0))))))</f>
        <v>0</v>
      </c>
      <c r="K3399">
        <f>IF(H3399="",0.5,IF(H3399&lt;=0.1,2,IF(H3399&gt;=20,2, IF(AND(H3399&gt;0.1,H3399&lt;0.2),5,IF(AND(H3399&gt;16,H3399&lt;20),5,IF(P3399&gt;=2,1.5,0))))))</f>
        <v>0</v>
      </c>
      <c r="L3399">
        <f>IF(A3399="",0.5,IF(B3399="",0.5,IF(C3399="",0.5,IF(E3399="",0.5,IF(Q3399="Y",0.01,0)))))</f>
        <v>0</v>
      </c>
      <c r="M3399">
        <f>COUNTIF(J3399:L3399,"&gt;0")</f>
        <v>0</v>
      </c>
      <c r="N3399" s="28" t="s">
        <v>66</v>
      </c>
      <c r="O3399">
        <f>IF(G3399="","",ABS(G3400-G3399))</f>
        <v>6.0000000000002274E-2</v>
      </c>
      <c r="P3399">
        <f>IF(H3399="","",ABS(H3400-H3399))</f>
        <v>1.0000000000000675E-2</v>
      </c>
      <c r="R3399" s="2">
        <f>E3399-E3398</f>
        <v>1.0416666664241347E-2</v>
      </c>
      <c r="S3399" s="4">
        <f>MROUND(E3399,"0:15")</f>
        <v>45845.229166666664</v>
      </c>
    </row>
    <row r="3400" spans="1:22" x14ac:dyDescent="0.35">
      <c r="A3400">
        <v>2025</v>
      </c>
      <c r="B3400" t="s">
        <v>64</v>
      </c>
      <c r="C3400" t="s">
        <v>65</v>
      </c>
      <c r="D3400">
        <v>444</v>
      </c>
      <c r="E3400" s="39">
        <v>45845.239583333336</v>
      </c>
      <c r="F3400">
        <v>6.33</v>
      </c>
      <c r="G3400">
        <v>22.58</v>
      </c>
      <c r="H3400">
        <v>5.65</v>
      </c>
      <c r="I3400">
        <v>66.099999999999994</v>
      </c>
      <c r="J3400">
        <f>IF(G3400="",0.5,IF(G3400&lt;=0,2,IF(G3400&gt;=40,2, IF(AND(G3400&gt;0,G3400&lt;1),5,IF(AND(G3400&gt;35,G3400&lt;40),5,IF(O3400&gt;=1.5,1.5,0))))))</f>
        <v>0</v>
      </c>
      <c r="K3400">
        <f>IF(H3400="",0.5,IF(H3400&lt;=0.1,2,IF(H3400&gt;=20,2, IF(AND(H3400&gt;0.1,H3400&lt;0.2),5,IF(AND(H3400&gt;16,H3400&lt;20),5,IF(P3400&gt;=2,1.5,0))))))</f>
        <v>0</v>
      </c>
      <c r="L3400">
        <f>IF(A3400="",0.5,IF(B3400="",0.5,IF(C3400="",0.5,IF(E3400="",0.5,IF(Q3400="Y",0.01,0)))))</f>
        <v>0</v>
      </c>
      <c r="M3400">
        <f>COUNTIF(J3400:L3400,"&gt;0")</f>
        <v>0</v>
      </c>
      <c r="N3400" s="28" t="s">
        <v>66</v>
      </c>
      <c r="O3400">
        <f>IF(G3400="","",ABS(G3401-G3400))</f>
        <v>5.9999999999998721E-2</v>
      </c>
      <c r="P3400">
        <f>IF(H3400="","",ABS(H3401-H3400))</f>
        <v>0</v>
      </c>
      <c r="R3400" s="2">
        <f>E3400-E3399</f>
        <v>1.0416666671517305E-2</v>
      </c>
      <c r="S3400" s="4">
        <f>MROUND(E3400,"0:15")</f>
        <v>45845.239583333328</v>
      </c>
    </row>
    <row r="3401" spans="1:22" x14ac:dyDescent="0.35">
      <c r="A3401">
        <v>2025</v>
      </c>
      <c r="B3401" t="s">
        <v>64</v>
      </c>
      <c r="C3401" t="s">
        <v>65</v>
      </c>
      <c r="D3401">
        <v>445</v>
      </c>
      <c r="E3401" s="39">
        <v>45845.25</v>
      </c>
      <c r="F3401">
        <v>6.34</v>
      </c>
      <c r="G3401">
        <v>22.52</v>
      </c>
      <c r="H3401">
        <v>5.65</v>
      </c>
      <c r="I3401">
        <v>66.099999999999994</v>
      </c>
      <c r="J3401">
        <f>IF(G3401="",0.5,IF(G3401&lt;=0,2,IF(G3401&gt;=40,2, IF(AND(G3401&gt;0,G3401&lt;1),5,IF(AND(G3401&gt;35,G3401&lt;40),5,IF(O3401&gt;=1.5,1.5,0))))))</f>
        <v>0</v>
      </c>
      <c r="K3401">
        <f>IF(H3401="",0.5,IF(H3401&lt;=0.1,2,IF(H3401&gt;=20,2, IF(AND(H3401&gt;0.1,H3401&lt;0.2),5,IF(AND(H3401&gt;16,H3401&lt;20),5,IF(P3401&gt;=2,1.5,0))))))</f>
        <v>0</v>
      </c>
      <c r="L3401">
        <f>IF(A3401="",0.5,IF(B3401="",0.5,IF(C3401="",0.5,IF(E3401="",0.5,IF(Q3401="Y",0.01,0)))))</f>
        <v>0</v>
      </c>
      <c r="M3401">
        <f>COUNTIF(J3401:L3401,"&gt;0")</f>
        <v>0</v>
      </c>
      <c r="N3401" s="28" t="s">
        <v>66</v>
      </c>
      <c r="O3401">
        <f>IF(G3401="","",ABS(G3402-G3401))</f>
        <v>3.9999999999999147E-2</v>
      </c>
      <c r="P3401">
        <f>IF(H3401="","",ABS(H3402-H3401))</f>
        <v>2.9999999999999361E-2</v>
      </c>
      <c r="R3401" s="2">
        <f>E3401-E3400</f>
        <v>1.0416666664241347E-2</v>
      </c>
      <c r="S3401" s="4">
        <f>MROUND(E3401,"0:15")</f>
        <v>45845.25</v>
      </c>
    </row>
    <row r="3402" spans="1:22" x14ac:dyDescent="0.35">
      <c r="A3402">
        <v>2025</v>
      </c>
      <c r="B3402" t="s">
        <v>64</v>
      </c>
      <c r="C3402" t="s">
        <v>65</v>
      </c>
      <c r="D3402">
        <v>446</v>
      </c>
      <c r="E3402" s="39">
        <v>45845.260416666664</v>
      </c>
      <c r="F3402">
        <v>6.37</v>
      </c>
      <c r="G3402">
        <v>22.48</v>
      </c>
      <c r="H3402">
        <v>5.68</v>
      </c>
      <c r="I3402">
        <v>66.400000000000006</v>
      </c>
      <c r="J3402">
        <f>IF(G3402="",0.5,IF(G3402&lt;=0,2,IF(G3402&gt;=40,2, IF(AND(G3402&gt;0,G3402&lt;1),5,IF(AND(G3402&gt;35,G3402&lt;40),5,IF(O3402&gt;=1.5,1.5,0))))))</f>
        <v>0</v>
      </c>
      <c r="K3402">
        <f>IF(H3402="",0.5,IF(H3402&lt;=0.1,2,IF(H3402&gt;=20,2, IF(AND(H3402&gt;0.1,H3402&lt;0.2),5,IF(AND(H3402&gt;16,H3402&lt;20),5,IF(P3402&gt;=2,1.5,0))))))</f>
        <v>0</v>
      </c>
      <c r="L3402">
        <f>IF(A3402="",0.5,IF(B3402="",0.5,IF(C3402="",0.5,IF(E3402="",0.5,IF(Q3402="Y",0.01,0)))))</f>
        <v>0</v>
      </c>
      <c r="M3402">
        <f>COUNTIF(J3402:L3402,"&gt;0")</f>
        <v>0</v>
      </c>
      <c r="N3402" s="28" t="s">
        <v>66</v>
      </c>
      <c r="O3402">
        <f>IF(G3402="","",ABS(G3403-G3402))</f>
        <v>3.9999999999999147E-2</v>
      </c>
      <c r="P3402">
        <f>IF(H3402="","",ABS(H3403-H3402))</f>
        <v>2.0000000000000462E-2</v>
      </c>
      <c r="R3402" s="2">
        <f>E3402-E3401</f>
        <v>1.0416666664241347E-2</v>
      </c>
      <c r="S3402" s="4">
        <f>MROUND(E3402,"0:15")</f>
        <v>45845.260416666664</v>
      </c>
      <c r="U3402" s="5"/>
      <c r="V3402" s="6"/>
    </row>
    <row r="3403" spans="1:22" x14ac:dyDescent="0.35">
      <c r="A3403">
        <v>2025</v>
      </c>
      <c r="B3403" t="s">
        <v>64</v>
      </c>
      <c r="C3403" t="s">
        <v>65</v>
      </c>
      <c r="D3403">
        <v>447</v>
      </c>
      <c r="E3403" s="39">
        <v>45845.270833333336</v>
      </c>
      <c r="F3403">
        <v>6.39</v>
      </c>
      <c r="G3403">
        <v>22.44</v>
      </c>
      <c r="H3403">
        <v>5.7</v>
      </c>
      <c r="I3403">
        <v>66.599999999999994</v>
      </c>
      <c r="J3403">
        <f>IF(G3403="",0.5,IF(G3403&lt;=0,2,IF(G3403&gt;=40,2, IF(AND(G3403&gt;0,G3403&lt;1),5,IF(AND(G3403&gt;35,G3403&lt;40),5,IF(O3403&gt;=1.5,1.5,0))))))</f>
        <v>0</v>
      </c>
      <c r="K3403">
        <f>IF(H3403="",0.5,IF(H3403&lt;=0.1,2,IF(H3403&gt;=20,2, IF(AND(H3403&gt;0.1,H3403&lt;0.2),5,IF(AND(H3403&gt;16,H3403&lt;20),5,IF(P3403&gt;=2,1.5,0))))))</f>
        <v>0</v>
      </c>
      <c r="L3403">
        <f>IF(A3403="",0.5,IF(B3403="",0.5,IF(C3403="",0.5,IF(E3403="",0.5,IF(Q3403="Y",0.01,0)))))</f>
        <v>0</v>
      </c>
      <c r="M3403">
        <f>COUNTIF(J3403:L3403,"&gt;0")</f>
        <v>0</v>
      </c>
      <c r="N3403" s="28" t="s">
        <v>66</v>
      </c>
      <c r="O3403">
        <f>IF(G3403="","",ABS(G3404-G3403))</f>
        <v>4.00000000000027E-2</v>
      </c>
      <c r="P3403">
        <f>IF(H3403="","",ABS(H3404-H3403))</f>
        <v>9.9999999999997868E-3</v>
      </c>
      <c r="R3403" s="2">
        <f>E3403-E3402</f>
        <v>1.0416666671517305E-2</v>
      </c>
      <c r="S3403" s="4">
        <f>MROUND(E3403,"0:15")</f>
        <v>45845.270833333328</v>
      </c>
    </row>
    <row r="3404" spans="1:22" x14ac:dyDescent="0.35">
      <c r="A3404">
        <v>2025</v>
      </c>
      <c r="B3404" t="s">
        <v>64</v>
      </c>
      <c r="C3404" t="s">
        <v>65</v>
      </c>
      <c r="D3404">
        <v>448</v>
      </c>
      <c r="E3404" s="39">
        <v>45845.28125</v>
      </c>
      <c r="F3404">
        <v>6.4</v>
      </c>
      <c r="G3404">
        <v>22.4</v>
      </c>
      <c r="H3404">
        <v>5.71</v>
      </c>
      <c r="I3404">
        <v>66.599999999999994</v>
      </c>
      <c r="J3404">
        <f>IF(G3404="",0.5,IF(G3404&lt;=0,2,IF(G3404&gt;=40,2, IF(AND(G3404&gt;0,G3404&lt;1),5,IF(AND(G3404&gt;35,G3404&lt;40),5,IF(O3404&gt;=1.5,1.5,0))))))</f>
        <v>0</v>
      </c>
      <c r="K3404">
        <f>IF(H3404="",0.5,IF(H3404&lt;=0.1,2,IF(H3404&gt;=20,2, IF(AND(H3404&gt;0.1,H3404&lt;0.2),5,IF(AND(H3404&gt;16,H3404&lt;20),5,IF(P3404&gt;=2,1.5,0))))))</f>
        <v>0</v>
      </c>
      <c r="L3404">
        <f>IF(A3404="",0.5,IF(B3404="",0.5,IF(C3404="",0.5,IF(E3404="",0.5,IF(Q3404="Y",0.01,0)))))</f>
        <v>0</v>
      </c>
      <c r="M3404">
        <f>COUNTIF(J3404:L3404,"&gt;0")</f>
        <v>0</v>
      </c>
      <c r="N3404" s="28" t="s">
        <v>66</v>
      </c>
      <c r="O3404">
        <f>IF(G3404="","",ABS(G3405-G3404))</f>
        <v>1.9999999999999574E-2</v>
      </c>
      <c r="P3404">
        <f>IF(H3404="","",ABS(H3405-H3404))</f>
        <v>5.9999999999999609E-2</v>
      </c>
      <c r="R3404" s="2">
        <f>E3404-E3403</f>
        <v>1.0416666664241347E-2</v>
      </c>
      <c r="S3404" s="4">
        <f>MROUND(E3404,"0:15")</f>
        <v>45845.28125</v>
      </c>
    </row>
    <row r="3405" spans="1:22" x14ac:dyDescent="0.35">
      <c r="A3405">
        <v>2025</v>
      </c>
      <c r="B3405" t="s">
        <v>64</v>
      </c>
      <c r="C3405" t="s">
        <v>65</v>
      </c>
      <c r="D3405">
        <v>449</v>
      </c>
      <c r="E3405" s="39">
        <v>45845.291666666664</v>
      </c>
      <c r="F3405">
        <v>6.47</v>
      </c>
      <c r="G3405">
        <v>22.38</v>
      </c>
      <c r="H3405">
        <v>5.77</v>
      </c>
      <c r="I3405">
        <v>67.3</v>
      </c>
      <c r="J3405">
        <f>IF(G3405="",0.5,IF(G3405&lt;=0,2,IF(G3405&gt;=40,2, IF(AND(G3405&gt;0,G3405&lt;1),5,IF(AND(G3405&gt;35,G3405&lt;40),5,IF(O3405&gt;=1.5,1.5,0))))))</f>
        <v>0</v>
      </c>
      <c r="K3405">
        <f>IF(H3405="",0.5,IF(H3405&lt;=0.1,2,IF(H3405&gt;=20,2, IF(AND(H3405&gt;0.1,H3405&lt;0.2),5,IF(AND(H3405&gt;16,H3405&lt;20),5,IF(P3405&gt;=2,1.5,0))))))</f>
        <v>0</v>
      </c>
      <c r="L3405">
        <f>IF(A3405="",0.5,IF(B3405="",0.5,IF(C3405="",0.5,IF(E3405="",0.5,IF(Q3405="Y",0.01,0)))))</f>
        <v>0</v>
      </c>
      <c r="M3405">
        <f>COUNTIF(J3405:L3405,"&gt;0")</f>
        <v>0</v>
      </c>
      <c r="N3405" s="28" t="s">
        <v>66</v>
      </c>
      <c r="O3405">
        <f>IF(G3405="","",ABS(G3406-G3405))</f>
        <v>1.9999999999999574E-2</v>
      </c>
      <c r="P3405">
        <f>IF(H3405="","",ABS(H3406-H3405))</f>
        <v>6.0000000000000497E-2</v>
      </c>
      <c r="R3405" s="2">
        <f>E3405-E3404</f>
        <v>1.0416666664241347E-2</v>
      </c>
      <c r="S3405" s="4">
        <f>MROUND(E3405,"0:15")</f>
        <v>45845.291666666664</v>
      </c>
    </row>
    <row r="3406" spans="1:22" x14ac:dyDescent="0.35">
      <c r="A3406">
        <v>2025</v>
      </c>
      <c r="B3406" t="s">
        <v>64</v>
      </c>
      <c r="C3406" t="s">
        <v>65</v>
      </c>
      <c r="D3406">
        <v>450</v>
      </c>
      <c r="E3406" s="39">
        <v>45845.302083333336</v>
      </c>
      <c r="F3406">
        <v>6.54</v>
      </c>
      <c r="G3406">
        <v>22.36</v>
      </c>
      <c r="H3406">
        <v>5.83</v>
      </c>
      <c r="I3406">
        <v>68</v>
      </c>
      <c r="J3406">
        <f>IF(G3406="",0.5,IF(G3406&lt;=0,2,IF(G3406&gt;=40,2, IF(AND(G3406&gt;0,G3406&lt;1),5,IF(AND(G3406&gt;35,G3406&lt;40),5,IF(O3406&gt;=1.5,1.5,0))))))</f>
        <v>0</v>
      </c>
      <c r="K3406">
        <f>IF(H3406="",0.5,IF(H3406&lt;=0.1,2,IF(H3406&gt;=20,2, IF(AND(H3406&gt;0.1,H3406&lt;0.2),5,IF(AND(H3406&gt;16,H3406&lt;20),5,IF(P3406&gt;=2,1.5,0))))))</f>
        <v>0</v>
      </c>
      <c r="L3406">
        <f>IF(A3406="",0.5,IF(B3406="",0.5,IF(C3406="",0.5,IF(E3406="",0.5,IF(Q3406="Y",0.01,0)))))</f>
        <v>0</v>
      </c>
      <c r="M3406">
        <f>COUNTIF(J3406:L3406,"&gt;0")</f>
        <v>0</v>
      </c>
      <c r="N3406" s="28" t="s">
        <v>66</v>
      </c>
      <c r="O3406">
        <f>IF(G3406="","",ABS(G3407-G3406))</f>
        <v>0</v>
      </c>
      <c r="P3406">
        <f>IF(H3406="","",ABS(H3407-H3406))</f>
        <v>4.9999999999999822E-2</v>
      </c>
      <c r="R3406" s="2">
        <f>E3406-E3405</f>
        <v>1.0416666671517305E-2</v>
      </c>
      <c r="S3406" s="4">
        <f>MROUND(E3406,"0:15")</f>
        <v>45845.302083333328</v>
      </c>
    </row>
    <row r="3407" spans="1:22" x14ac:dyDescent="0.35">
      <c r="A3407">
        <v>2025</v>
      </c>
      <c r="B3407" t="s">
        <v>64</v>
      </c>
      <c r="C3407" t="s">
        <v>65</v>
      </c>
      <c r="D3407">
        <v>451</v>
      </c>
      <c r="E3407" s="39">
        <v>45845.3125</v>
      </c>
      <c r="F3407">
        <v>6.6</v>
      </c>
      <c r="G3407">
        <v>22.36</v>
      </c>
      <c r="H3407">
        <v>5.88</v>
      </c>
      <c r="I3407">
        <v>68.599999999999994</v>
      </c>
      <c r="J3407">
        <f>IF(G3407="",0.5,IF(G3407&lt;=0,2,IF(G3407&gt;=40,2, IF(AND(G3407&gt;0,G3407&lt;1),5,IF(AND(G3407&gt;35,G3407&lt;40),5,IF(O3407&gt;=1.5,1.5,0))))))</f>
        <v>0</v>
      </c>
      <c r="K3407">
        <f>IF(H3407="",0.5,IF(H3407&lt;=0.1,2,IF(H3407&gt;=20,2, IF(AND(H3407&gt;0.1,H3407&lt;0.2),5,IF(AND(H3407&gt;16,H3407&lt;20),5,IF(P3407&gt;=2,1.5,0))))))</f>
        <v>0</v>
      </c>
      <c r="L3407">
        <f>IF(A3407="",0.5,IF(B3407="",0.5,IF(C3407="",0.5,IF(E3407="",0.5,IF(Q3407="Y",0.01,0)))))</f>
        <v>0</v>
      </c>
      <c r="M3407">
        <f>COUNTIF(J3407:L3407,"&gt;0")</f>
        <v>0</v>
      </c>
      <c r="N3407" s="28" t="s">
        <v>66</v>
      </c>
      <c r="O3407">
        <f>IF(G3407="","",ABS(G3408-G3407))</f>
        <v>1.9999999999999574E-2</v>
      </c>
      <c r="P3407">
        <f>IF(H3407="","",ABS(H3408-H3407))</f>
        <v>0.12999999999999989</v>
      </c>
      <c r="R3407" s="2">
        <f>E3407-E3406</f>
        <v>1.0416666664241347E-2</v>
      </c>
      <c r="S3407" s="4">
        <f>MROUND(E3407,"0:15")</f>
        <v>45845.3125</v>
      </c>
    </row>
    <row r="3408" spans="1:22" x14ac:dyDescent="0.35">
      <c r="A3408">
        <v>2025</v>
      </c>
      <c r="B3408" t="s">
        <v>64</v>
      </c>
      <c r="C3408" t="s">
        <v>65</v>
      </c>
      <c r="D3408">
        <v>452</v>
      </c>
      <c r="E3408" s="39">
        <v>45845.322916666664</v>
      </c>
      <c r="F3408">
        <v>6.74</v>
      </c>
      <c r="G3408">
        <v>22.34</v>
      </c>
      <c r="H3408">
        <v>6.01</v>
      </c>
      <c r="I3408">
        <v>70</v>
      </c>
      <c r="J3408">
        <f>IF(G3408="",0.5,IF(G3408&lt;=0,2,IF(G3408&gt;=40,2, IF(AND(G3408&gt;0,G3408&lt;1),5,IF(AND(G3408&gt;35,G3408&lt;40),5,IF(O3408&gt;=1.5,1.5,0))))))</f>
        <v>0</v>
      </c>
      <c r="K3408">
        <f>IF(H3408="",0.5,IF(H3408&lt;=0.1,2,IF(H3408&gt;=20,2, IF(AND(H3408&gt;0.1,H3408&lt;0.2),5,IF(AND(H3408&gt;16,H3408&lt;20),5,IF(P3408&gt;=2,1.5,0))))))</f>
        <v>0</v>
      </c>
      <c r="L3408">
        <f>IF(A3408="",0.5,IF(B3408="",0.5,IF(C3408="",0.5,IF(E3408="",0.5,IF(Q3408="Y",0.01,0)))))</f>
        <v>0</v>
      </c>
      <c r="M3408">
        <f>COUNTIF(J3408:L3408,"&gt;0")</f>
        <v>0</v>
      </c>
      <c r="N3408" s="28" t="s">
        <v>66</v>
      </c>
      <c r="O3408">
        <f>IF(G3408="","",ABS(G3409-G3408))</f>
        <v>0</v>
      </c>
      <c r="P3408">
        <f>IF(H3408="","",ABS(H3409-H3408))</f>
        <v>0.12999999999999989</v>
      </c>
      <c r="R3408" s="2">
        <f>E3408-E3407</f>
        <v>1.0416666664241347E-2</v>
      </c>
      <c r="S3408" s="4">
        <f>MROUND(E3408,"0:15")</f>
        <v>45845.322916666664</v>
      </c>
    </row>
    <row r="3409" spans="1:19" x14ac:dyDescent="0.35">
      <c r="A3409">
        <v>2025</v>
      </c>
      <c r="B3409" t="s">
        <v>64</v>
      </c>
      <c r="C3409" t="s">
        <v>65</v>
      </c>
      <c r="D3409">
        <v>453</v>
      </c>
      <c r="E3409" s="39">
        <v>45845.333333333336</v>
      </c>
      <c r="F3409">
        <v>6.89</v>
      </c>
      <c r="G3409">
        <v>22.34</v>
      </c>
      <c r="H3409">
        <v>6.14</v>
      </c>
      <c r="I3409">
        <v>71.599999999999994</v>
      </c>
      <c r="J3409">
        <f>IF(G3409="",0.5,IF(G3409&lt;=0,2,IF(G3409&gt;=40,2, IF(AND(G3409&gt;0,G3409&lt;1),5,IF(AND(G3409&gt;35,G3409&lt;40),5,IF(O3409&gt;=1.5,1.5,0))))))</f>
        <v>0</v>
      </c>
      <c r="K3409">
        <f>IF(H3409="",0.5,IF(H3409&lt;=0.1,2,IF(H3409&gt;=20,2, IF(AND(H3409&gt;0.1,H3409&lt;0.2),5,IF(AND(H3409&gt;16,H3409&lt;20),5,IF(P3409&gt;=2,1.5,0))))))</f>
        <v>0</v>
      </c>
      <c r="L3409">
        <f>IF(A3409="",0.5,IF(B3409="",0.5,IF(C3409="",0.5,IF(E3409="",0.5,IF(Q3409="Y",0.01,0)))))</f>
        <v>0</v>
      </c>
      <c r="M3409">
        <f>COUNTIF(J3409:L3409,"&gt;0")</f>
        <v>0</v>
      </c>
      <c r="N3409" s="28" t="s">
        <v>66</v>
      </c>
      <c r="O3409">
        <f>IF(G3409="","",ABS(G3410-G3409))</f>
        <v>1.9999999999999574E-2</v>
      </c>
      <c r="P3409">
        <f>IF(H3409="","",ABS(H3410-H3409))</f>
        <v>7.0000000000000284E-2</v>
      </c>
      <c r="R3409" s="2">
        <f>E3409-E3408</f>
        <v>1.0416666671517305E-2</v>
      </c>
      <c r="S3409" s="4">
        <f>MROUND(E3409,"0:15")</f>
        <v>45845.333333333328</v>
      </c>
    </row>
    <row r="3410" spans="1:19" x14ac:dyDescent="0.35">
      <c r="A3410">
        <v>2025</v>
      </c>
      <c r="B3410" t="s">
        <v>64</v>
      </c>
      <c r="C3410" t="s">
        <v>65</v>
      </c>
      <c r="D3410">
        <v>454</v>
      </c>
      <c r="E3410" s="39">
        <v>45845.34375</v>
      </c>
      <c r="F3410">
        <v>6.97</v>
      </c>
      <c r="G3410">
        <v>22.36</v>
      </c>
      <c r="H3410">
        <v>6.21</v>
      </c>
      <c r="I3410">
        <v>72.400000000000006</v>
      </c>
      <c r="J3410">
        <f>IF(G3410="",0.5,IF(G3410&lt;=0,2,IF(G3410&gt;=40,2, IF(AND(G3410&gt;0,G3410&lt;1),5,IF(AND(G3410&gt;35,G3410&lt;40),5,IF(O3410&gt;=1.5,1.5,0))))))</f>
        <v>0</v>
      </c>
      <c r="K3410">
        <f>IF(H3410="",0.5,IF(H3410&lt;=0.1,2,IF(H3410&gt;=20,2, IF(AND(H3410&gt;0.1,H3410&lt;0.2),5,IF(AND(H3410&gt;16,H3410&lt;20),5,IF(P3410&gt;=2,1.5,0))))))</f>
        <v>0</v>
      </c>
      <c r="L3410">
        <f>IF(A3410="",0.5,IF(B3410="",0.5,IF(C3410="",0.5,IF(E3410="",0.5,IF(Q3410="Y",0.01,0)))))</f>
        <v>0</v>
      </c>
      <c r="M3410">
        <f>COUNTIF(J3410:L3410,"&gt;0")</f>
        <v>0</v>
      </c>
      <c r="N3410" s="28" t="s">
        <v>66</v>
      </c>
      <c r="O3410">
        <f>IF(G3410="","",ABS(G3411-G3410))</f>
        <v>0</v>
      </c>
      <c r="P3410">
        <f>IF(H3410="","",ABS(H3411-H3410))</f>
        <v>4.0000000000000036E-2</v>
      </c>
      <c r="R3410" s="2">
        <f>E3410-E3409</f>
        <v>1.0416666664241347E-2</v>
      </c>
      <c r="S3410" s="4">
        <f>MROUND(E3410,"0:15")</f>
        <v>45845.34375</v>
      </c>
    </row>
    <row r="3411" spans="1:19" x14ac:dyDescent="0.35">
      <c r="A3411">
        <v>2025</v>
      </c>
      <c r="B3411" t="s">
        <v>64</v>
      </c>
      <c r="C3411" t="s">
        <v>65</v>
      </c>
      <c r="D3411">
        <v>455</v>
      </c>
      <c r="E3411" s="39">
        <v>45845.354166666664</v>
      </c>
      <c r="F3411">
        <v>7.01</v>
      </c>
      <c r="G3411">
        <v>22.36</v>
      </c>
      <c r="H3411">
        <v>6.25</v>
      </c>
      <c r="I3411">
        <v>72.900000000000006</v>
      </c>
      <c r="J3411">
        <f>IF(G3411="",0.5,IF(G3411&lt;=0,2,IF(G3411&gt;=40,2, IF(AND(G3411&gt;0,G3411&lt;1),5,IF(AND(G3411&gt;35,G3411&lt;40),5,IF(O3411&gt;=1.5,1.5,0))))))</f>
        <v>0</v>
      </c>
      <c r="K3411">
        <f>IF(H3411="",0.5,IF(H3411&lt;=0.1,2,IF(H3411&gt;=20,2, IF(AND(H3411&gt;0.1,H3411&lt;0.2),5,IF(AND(H3411&gt;16,H3411&lt;20),5,IF(P3411&gt;=2,1.5,0))))))</f>
        <v>0</v>
      </c>
      <c r="L3411">
        <f>IF(A3411="",0.5,IF(B3411="",0.5,IF(C3411="",0.5,IF(E3411="",0.5,IF(Q3411="Y",0.01,0)))))</f>
        <v>0</v>
      </c>
      <c r="M3411">
        <f>COUNTIF(J3411:L3411,"&gt;0")</f>
        <v>0</v>
      </c>
      <c r="N3411" s="28" t="s">
        <v>66</v>
      </c>
      <c r="O3411">
        <f>IF(G3411="","",ABS(G3412-G3411))</f>
        <v>3.9999999999999147E-2</v>
      </c>
      <c r="P3411">
        <f>IF(H3411="","",ABS(H3412-H3411))</f>
        <v>0.20999999999999996</v>
      </c>
      <c r="R3411" s="2">
        <f>E3411-E3410</f>
        <v>1.0416666664241347E-2</v>
      </c>
      <c r="S3411" s="4">
        <f>MROUND(E3411,"0:15")</f>
        <v>45845.354166666664</v>
      </c>
    </row>
    <row r="3412" spans="1:19" x14ac:dyDescent="0.35">
      <c r="A3412">
        <v>2025</v>
      </c>
      <c r="B3412" t="s">
        <v>64</v>
      </c>
      <c r="C3412" t="s">
        <v>65</v>
      </c>
      <c r="D3412">
        <v>456</v>
      </c>
      <c r="E3412" s="39">
        <v>45845.364583333336</v>
      </c>
      <c r="F3412">
        <v>7.25</v>
      </c>
      <c r="G3412">
        <v>22.4</v>
      </c>
      <c r="H3412">
        <v>6.46</v>
      </c>
      <c r="I3412">
        <v>75.400000000000006</v>
      </c>
      <c r="J3412">
        <f>IF(G3412="",0.5,IF(G3412&lt;=0,2,IF(G3412&gt;=40,2, IF(AND(G3412&gt;0,G3412&lt;1),5,IF(AND(G3412&gt;35,G3412&lt;40),5,IF(O3412&gt;=1.5,1.5,0))))))</f>
        <v>0</v>
      </c>
      <c r="K3412">
        <f>IF(H3412="",0.5,IF(H3412&lt;=0.1,2,IF(H3412&gt;=20,2, IF(AND(H3412&gt;0.1,H3412&lt;0.2),5,IF(AND(H3412&gt;16,H3412&lt;20),5,IF(P3412&gt;=2,1.5,0))))))</f>
        <v>0</v>
      </c>
      <c r="L3412">
        <f>IF(A3412="",0.5,IF(B3412="",0.5,IF(C3412="",0.5,IF(E3412="",0.5,IF(Q3412="Y",0.01,0)))))</f>
        <v>0</v>
      </c>
      <c r="M3412">
        <f>COUNTIF(J3412:L3412,"&gt;0")</f>
        <v>0</v>
      </c>
      <c r="N3412" s="28" t="s">
        <v>66</v>
      </c>
      <c r="O3412">
        <f>IF(G3412="","",ABS(G3413-G3412))</f>
        <v>4.00000000000027E-2</v>
      </c>
      <c r="P3412">
        <f>IF(H3412="","",ABS(H3413-H3412))</f>
        <v>0.11000000000000032</v>
      </c>
      <c r="R3412" s="2">
        <f>E3412-E3411</f>
        <v>1.0416666671517305E-2</v>
      </c>
      <c r="S3412" s="4">
        <f>MROUND(E3412,"0:15")</f>
        <v>45845.364583333328</v>
      </c>
    </row>
    <row r="3413" spans="1:19" x14ac:dyDescent="0.35">
      <c r="A3413">
        <v>2025</v>
      </c>
      <c r="B3413" t="s">
        <v>64</v>
      </c>
      <c r="C3413" t="s">
        <v>65</v>
      </c>
      <c r="D3413">
        <v>457</v>
      </c>
      <c r="E3413" s="39">
        <v>45845.375</v>
      </c>
      <c r="F3413">
        <v>7.38</v>
      </c>
      <c r="G3413">
        <v>22.44</v>
      </c>
      <c r="H3413">
        <v>6.57</v>
      </c>
      <c r="I3413">
        <v>76.8</v>
      </c>
      <c r="J3413">
        <f>IF(G3413="",0.5,IF(G3413&lt;=0,2,IF(G3413&gt;=40,2, IF(AND(G3413&gt;0,G3413&lt;1),5,IF(AND(G3413&gt;35,G3413&lt;40),5,IF(O3413&gt;=1.5,1.5,0))))))</f>
        <v>0</v>
      </c>
      <c r="K3413">
        <f>IF(H3413="",0.5,IF(H3413&lt;=0.1,2,IF(H3413&gt;=20,2, IF(AND(H3413&gt;0.1,H3413&lt;0.2),5,IF(AND(H3413&gt;16,H3413&lt;20),5,IF(P3413&gt;=2,1.5,0))))))</f>
        <v>0</v>
      </c>
      <c r="L3413">
        <f>IF(A3413="",0.5,IF(B3413="",0.5,IF(C3413="",0.5,IF(E3413="",0.5,IF(Q3413="Y",0.01,0)))))</f>
        <v>0</v>
      </c>
      <c r="M3413">
        <f>COUNTIF(J3413:L3413,"&gt;0")</f>
        <v>0</v>
      </c>
      <c r="N3413" s="28" t="s">
        <v>66</v>
      </c>
      <c r="O3413">
        <f>IF(G3413="","",ABS(G3414-G3413))</f>
        <v>1.9999999999999574E-2</v>
      </c>
      <c r="P3413">
        <f>IF(H3413="","",ABS(H3414-H3413))</f>
        <v>2.9999999999999361E-2</v>
      </c>
      <c r="R3413" s="2">
        <f>E3413-E3412</f>
        <v>1.0416666664241347E-2</v>
      </c>
      <c r="S3413" s="4">
        <f>MROUND(E3413,"0:15")</f>
        <v>45845.375</v>
      </c>
    </row>
    <row r="3414" spans="1:19" x14ac:dyDescent="0.35">
      <c r="A3414">
        <v>2025</v>
      </c>
      <c r="B3414" t="s">
        <v>64</v>
      </c>
      <c r="C3414" t="s">
        <v>65</v>
      </c>
      <c r="D3414">
        <v>458</v>
      </c>
      <c r="E3414" s="39">
        <v>45845.385416666664</v>
      </c>
      <c r="F3414">
        <v>7.41</v>
      </c>
      <c r="G3414">
        <v>22.46</v>
      </c>
      <c r="H3414">
        <v>6.6</v>
      </c>
      <c r="I3414">
        <v>77.099999999999994</v>
      </c>
      <c r="J3414">
        <f>IF(G3414="",0.5,IF(G3414&lt;=0,2,IF(G3414&gt;=40,2, IF(AND(G3414&gt;0,G3414&lt;1),5,IF(AND(G3414&gt;35,G3414&lt;40),5,IF(O3414&gt;=1.5,1.5,0))))))</f>
        <v>0</v>
      </c>
      <c r="K3414">
        <f>IF(H3414="",0.5,IF(H3414&lt;=0.1,2,IF(H3414&gt;=20,2, IF(AND(H3414&gt;0.1,H3414&lt;0.2),5,IF(AND(H3414&gt;16,H3414&lt;20),5,IF(P3414&gt;=2,1.5,0))))))</f>
        <v>0</v>
      </c>
      <c r="L3414">
        <f>IF(A3414="",0.5,IF(B3414="",0.5,IF(C3414="",0.5,IF(E3414="",0.5,IF(Q3414="Y",0.01,0)))))</f>
        <v>0</v>
      </c>
      <c r="M3414">
        <f>COUNTIF(J3414:L3414,"&gt;0")</f>
        <v>0</v>
      </c>
      <c r="N3414" s="28" t="s">
        <v>66</v>
      </c>
      <c r="O3414">
        <f>IF(G3414="","",ABS(G3415-G3414))</f>
        <v>9.9999999999997868E-2</v>
      </c>
      <c r="P3414">
        <f>IF(H3414="","",ABS(H3415-H3414))</f>
        <v>0.23000000000000043</v>
      </c>
      <c r="R3414" s="2">
        <f>E3414-E3413</f>
        <v>1.0416666664241347E-2</v>
      </c>
      <c r="S3414" s="4">
        <f>MROUND(E3414,"0:15")</f>
        <v>45845.385416666664</v>
      </c>
    </row>
    <row r="3415" spans="1:19" x14ac:dyDescent="0.35">
      <c r="A3415">
        <v>2025</v>
      </c>
      <c r="B3415" t="s">
        <v>64</v>
      </c>
      <c r="C3415" t="s">
        <v>65</v>
      </c>
      <c r="D3415">
        <v>459</v>
      </c>
      <c r="E3415" s="39">
        <v>45845.395833333336</v>
      </c>
      <c r="F3415">
        <v>7.67</v>
      </c>
      <c r="G3415">
        <v>22.56</v>
      </c>
      <c r="H3415">
        <v>6.83</v>
      </c>
      <c r="I3415">
        <v>80</v>
      </c>
      <c r="J3415">
        <f>IF(G3415="",0.5,IF(G3415&lt;=0,2,IF(G3415&gt;=40,2, IF(AND(G3415&gt;0,G3415&lt;1),5,IF(AND(G3415&gt;35,G3415&lt;40),5,IF(O3415&gt;=1.5,1.5,0))))))</f>
        <v>0</v>
      </c>
      <c r="K3415">
        <f>IF(H3415="",0.5,IF(H3415&lt;=0.1,2,IF(H3415&gt;=20,2, IF(AND(H3415&gt;0.1,H3415&lt;0.2),5,IF(AND(H3415&gt;16,H3415&lt;20),5,IF(P3415&gt;=2,1.5,0))))))</f>
        <v>0</v>
      </c>
      <c r="L3415">
        <f>IF(A3415="",0.5,IF(B3415="",0.5,IF(C3415="",0.5,IF(E3415="",0.5,IF(Q3415="Y",0.01,0)))))</f>
        <v>0</v>
      </c>
      <c r="M3415">
        <f>COUNTIF(J3415:L3415,"&gt;0")</f>
        <v>0</v>
      </c>
      <c r="N3415" s="28" t="s">
        <v>66</v>
      </c>
      <c r="O3415">
        <f>IF(G3415="","",ABS(G3416-G3415))</f>
        <v>6.0000000000002274E-2</v>
      </c>
      <c r="P3415">
        <f>IF(H3415="","",ABS(H3416-H3415))</f>
        <v>4.9999999999999822E-2</v>
      </c>
      <c r="R3415" s="2">
        <f>E3415-E3414</f>
        <v>1.0416666671517305E-2</v>
      </c>
      <c r="S3415" s="4">
        <f>MROUND(E3415,"0:15")</f>
        <v>45845.395833333328</v>
      </c>
    </row>
    <row r="3416" spans="1:19" x14ac:dyDescent="0.35">
      <c r="A3416">
        <v>2025</v>
      </c>
      <c r="B3416" t="s">
        <v>64</v>
      </c>
      <c r="C3416" t="s">
        <v>65</v>
      </c>
      <c r="D3416">
        <v>460</v>
      </c>
      <c r="E3416" s="39">
        <v>45845.40625</v>
      </c>
      <c r="F3416">
        <v>7.73</v>
      </c>
      <c r="G3416">
        <v>22.62</v>
      </c>
      <c r="H3416">
        <v>6.88</v>
      </c>
      <c r="I3416">
        <v>80.7</v>
      </c>
      <c r="J3416">
        <f>IF(G3416="",0.5,IF(G3416&lt;=0,2,IF(G3416&gt;=40,2, IF(AND(G3416&gt;0,G3416&lt;1),5,IF(AND(G3416&gt;35,G3416&lt;40),5,IF(O3416&gt;=1.5,1.5,0))))))</f>
        <v>0</v>
      </c>
      <c r="K3416">
        <f>IF(H3416="",0.5,IF(H3416&lt;=0.1,2,IF(H3416&gt;=20,2, IF(AND(H3416&gt;0.1,H3416&lt;0.2),5,IF(AND(H3416&gt;16,H3416&lt;20),5,IF(P3416&gt;=2,1.5,0))))))</f>
        <v>0</v>
      </c>
      <c r="L3416">
        <f>IF(A3416="",0.5,IF(B3416="",0.5,IF(C3416="",0.5,IF(E3416="",0.5,IF(Q3416="Y",0.01,0)))))</f>
        <v>0</v>
      </c>
      <c r="M3416">
        <f>COUNTIF(J3416:L3416,"&gt;0")</f>
        <v>0</v>
      </c>
      <c r="N3416" s="28" t="s">
        <v>66</v>
      </c>
      <c r="O3416">
        <f>IF(G3416="","",ABS(G3417-G3416))</f>
        <v>3.9999999999999147E-2</v>
      </c>
      <c r="P3416">
        <f>IF(H3416="","",ABS(H3417-H3416))</f>
        <v>8.0000000000000071E-2</v>
      </c>
      <c r="R3416" s="2">
        <f>E3416-E3415</f>
        <v>1.0416666664241347E-2</v>
      </c>
      <c r="S3416" s="4">
        <f>MROUND(E3416,"0:15")</f>
        <v>45845.40625</v>
      </c>
    </row>
    <row r="3417" spans="1:19" x14ac:dyDescent="0.35">
      <c r="A3417">
        <v>2025</v>
      </c>
      <c r="B3417" t="s">
        <v>64</v>
      </c>
      <c r="C3417" t="s">
        <v>65</v>
      </c>
      <c r="D3417">
        <v>461</v>
      </c>
      <c r="E3417" s="39">
        <v>45845.416666666664</v>
      </c>
      <c r="F3417">
        <v>7.81</v>
      </c>
      <c r="G3417">
        <v>22.66</v>
      </c>
      <c r="H3417">
        <v>6.96</v>
      </c>
      <c r="I3417">
        <v>81.599999999999994</v>
      </c>
      <c r="J3417">
        <f>IF(G3417="",0.5,IF(G3417&lt;=0,2,IF(G3417&gt;=40,2, IF(AND(G3417&gt;0,G3417&lt;1),5,IF(AND(G3417&gt;35,G3417&lt;40),5,IF(O3417&gt;=1.5,1.5,0))))))</f>
        <v>0</v>
      </c>
      <c r="K3417">
        <f>IF(H3417="",0.5,IF(H3417&lt;=0.1,2,IF(H3417&gt;=20,2, IF(AND(H3417&gt;0.1,H3417&lt;0.2),5,IF(AND(H3417&gt;16,H3417&lt;20),5,IF(P3417&gt;=2,1.5,0))))))</f>
        <v>0</v>
      </c>
      <c r="L3417">
        <f>IF(A3417="",0.5,IF(B3417="",0.5,IF(C3417="",0.5,IF(E3417="",0.5,IF(Q3417="Y",0.01,0)))))</f>
        <v>0</v>
      </c>
      <c r="M3417">
        <f>COUNTIF(J3417:L3417,"&gt;0")</f>
        <v>0</v>
      </c>
      <c r="N3417" s="28" t="s">
        <v>66</v>
      </c>
      <c r="O3417">
        <f>IF(G3417="","",ABS(G3418-G3417))</f>
        <v>3.9999999999999147E-2</v>
      </c>
      <c r="P3417">
        <f>IF(H3417="","",ABS(H3418-H3417))</f>
        <v>0.20000000000000018</v>
      </c>
      <c r="R3417" s="2">
        <f>E3417-E3416</f>
        <v>1.0416666664241347E-2</v>
      </c>
      <c r="S3417" s="4">
        <f>MROUND(E3417,"0:15")</f>
        <v>45845.416666666664</v>
      </c>
    </row>
    <row r="3418" spans="1:19" x14ac:dyDescent="0.35">
      <c r="A3418">
        <v>2025</v>
      </c>
      <c r="B3418" t="s">
        <v>64</v>
      </c>
      <c r="C3418" t="s">
        <v>65</v>
      </c>
      <c r="D3418">
        <v>462</v>
      </c>
      <c r="E3418" s="39">
        <v>45845.427083333336</v>
      </c>
      <c r="F3418">
        <v>8.0399999999999991</v>
      </c>
      <c r="G3418">
        <v>22.7</v>
      </c>
      <c r="H3418">
        <v>7.16</v>
      </c>
      <c r="I3418">
        <v>84.1</v>
      </c>
      <c r="J3418">
        <f>IF(G3418="",0.5,IF(G3418&lt;=0,2,IF(G3418&gt;=40,2, IF(AND(G3418&gt;0,G3418&lt;1),5,IF(AND(G3418&gt;35,G3418&lt;40),5,IF(O3418&gt;=1.5,1.5,0))))))</f>
        <v>0</v>
      </c>
      <c r="K3418">
        <f>IF(H3418="",0.5,IF(H3418&lt;=0.1,2,IF(H3418&gt;=20,2, IF(AND(H3418&gt;0.1,H3418&lt;0.2),5,IF(AND(H3418&gt;16,H3418&lt;20),5,IF(P3418&gt;=2,1.5,0))))))</f>
        <v>0</v>
      </c>
      <c r="L3418">
        <f>IF(A3418="",0.5,IF(B3418="",0.5,IF(C3418="",0.5,IF(E3418="",0.5,IF(Q3418="Y",0.01,0)))))</f>
        <v>0</v>
      </c>
      <c r="M3418">
        <f>COUNTIF(J3418:L3418,"&gt;0")</f>
        <v>0</v>
      </c>
      <c r="N3418" s="28" t="s">
        <v>66</v>
      </c>
      <c r="O3418">
        <f>IF(G3418="","",ABS(G3419-G3418))</f>
        <v>0.14000000000000057</v>
      </c>
      <c r="P3418">
        <f>IF(H3418="","",ABS(H3419-H3418))</f>
        <v>0.20000000000000018</v>
      </c>
      <c r="R3418" s="2">
        <f>E3418-E3417</f>
        <v>1.0416666671517305E-2</v>
      </c>
      <c r="S3418" s="4">
        <f>MROUND(E3418,"0:15")</f>
        <v>45845.427083333328</v>
      </c>
    </row>
    <row r="3419" spans="1:19" x14ac:dyDescent="0.35">
      <c r="A3419">
        <v>2025</v>
      </c>
      <c r="B3419" t="s">
        <v>64</v>
      </c>
      <c r="C3419" t="s">
        <v>65</v>
      </c>
      <c r="D3419">
        <v>463</v>
      </c>
      <c r="E3419" s="39">
        <v>45845.4375</v>
      </c>
      <c r="F3419">
        <v>8.26</v>
      </c>
      <c r="G3419">
        <v>22.84</v>
      </c>
      <c r="H3419">
        <v>7.36</v>
      </c>
      <c r="I3419">
        <v>86.6</v>
      </c>
      <c r="J3419">
        <f>IF(G3419="",0.5,IF(G3419&lt;=0,2,IF(G3419&gt;=40,2, IF(AND(G3419&gt;0,G3419&lt;1),5,IF(AND(G3419&gt;35,G3419&lt;40),5,IF(O3419&gt;=1.5,1.5,0))))))</f>
        <v>0</v>
      </c>
      <c r="K3419">
        <f>IF(H3419="",0.5,IF(H3419&lt;=0.1,2,IF(H3419&gt;=20,2, IF(AND(H3419&gt;0.1,H3419&lt;0.2),5,IF(AND(H3419&gt;16,H3419&lt;20),5,IF(P3419&gt;=2,1.5,0))))))</f>
        <v>0</v>
      </c>
      <c r="L3419">
        <f>IF(A3419="",0.5,IF(B3419="",0.5,IF(C3419="",0.5,IF(E3419="",0.5,IF(Q3419="Y",0.01,0)))))</f>
        <v>0</v>
      </c>
      <c r="M3419">
        <f>COUNTIF(J3419:L3419,"&gt;0")</f>
        <v>0</v>
      </c>
      <c r="N3419" s="28" t="s">
        <v>66</v>
      </c>
      <c r="O3419">
        <f>IF(G3419="","",ABS(G3420-G3419))</f>
        <v>5.9999999999998721E-2</v>
      </c>
      <c r="P3419">
        <f>IF(H3419="","",ABS(H3420-H3419))</f>
        <v>2.9999999999999361E-2</v>
      </c>
      <c r="R3419" s="2">
        <f>E3419-E3418</f>
        <v>1.0416666664241347E-2</v>
      </c>
      <c r="S3419" s="4">
        <f>MROUND(E3419,"0:15")</f>
        <v>45845.4375</v>
      </c>
    </row>
    <row r="3420" spans="1:19" x14ac:dyDescent="0.35">
      <c r="A3420">
        <v>2025</v>
      </c>
      <c r="B3420" t="s">
        <v>64</v>
      </c>
      <c r="C3420" t="s">
        <v>65</v>
      </c>
      <c r="D3420">
        <v>464</v>
      </c>
      <c r="E3420" s="39">
        <v>45845.447916666664</v>
      </c>
      <c r="F3420">
        <v>8.3000000000000007</v>
      </c>
      <c r="G3420">
        <v>22.9</v>
      </c>
      <c r="H3420">
        <v>7.39</v>
      </c>
      <c r="I3420">
        <v>87.1</v>
      </c>
      <c r="J3420">
        <f>IF(G3420="",0.5,IF(G3420&lt;=0,2,IF(G3420&gt;=40,2, IF(AND(G3420&gt;0,G3420&lt;1),5,IF(AND(G3420&gt;35,G3420&lt;40),5,IF(O3420&gt;=1.5,1.5,0))))))</f>
        <v>0</v>
      </c>
      <c r="K3420">
        <f>IF(H3420="",0.5,IF(H3420&lt;=0.1,2,IF(H3420&gt;=20,2, IF(AND(H3420&gt;0.1,H3420&lt;0.2),5,IF(AND(H3420&gt;16,H3420&lt;20),5,IF(P3420&gt;=2,1.5,0))))))</f>
        <v>0</v>
      </c>
      <c r="L3420">
        <f>IF(A3420="",0.5,IF(B3420="",0.5,IF(C3420="",0.5,IF(E3420="",0.5,IF(Q3420="Y",0.01,0)))))</f>
        <v>0</v>
      </c>
      <c r="M3420">
        <f>COUNTIF(J3420:L3420,"&gt;0")</f>
        <v>0</v>
      </c>
      <c r="N3420" s="28" t="s">
        <v>66</v>
      </c>
      <c r="O3420">
        <f>IF(G3420="","",ABS(G3421-G3420))</f>
        <v>4.00000000000027E-2</v>
      </c>
      <c r="P3420">
        <f>IF(H3420="","",ABS(H3421-H3420))</f>
        <v>5.0000000000000711E-2</v>
      </c>
      <c r="R3420" s="2">
        <f>E3420-E3419</f>
        <v>1.0416666664241347E-2</v>
      </c>
      <c r="S3420" s="4">
        <f>MROUND(E3420,"0:15")</f>
        <v>45845.447916666664</v>
      </c>
    </row>
    <row r="3421" spans="1:19" x14ac:dyDescent="0.35">
      <c r="A3421">
        <v>2025</v>
      </c>
      <c r="B3421" t="s">
        <v>64</v>
      </c>
      <c r="C3421" t="s">
        <v>65</v>
      </c>
      <c r="D3421">
        <v>465</v>
      </c>
      <c r="E3421" s="39">
        <v>45845.458333333336</v>
      </c>
      <c r="F3421">
        <v>8.36</v>
      </c>
      <c r="G3421">
        <v>22.94</v>
      </c>
      <c r="H3421">
        <v>7.44</v>
      </c>
      <c r="I3421">
        <v>87.8</v>
      </c>
      <c r="J3421">
        <f>IF(G3421="",0.5,IF(G3421&lt;=0,2,IF(G3421&gt;=40,2, IF(AND(G3421&gt;0,G3421&lt;1),5,IF(AND(G3421&gt;35,G3421&lt;40),5,IF(O3421&gt;=1.5,1.5,0))))))</f>
        <v>0</v>
      </c>
      <c r="K3421">
        <f>IF(H3421="",0.5,IF(H3421&lt;=0.1,2,IF(H3421&gt;=20,2, IF(AND(H3421&gt;0.1,H3421&lt;0.2),5,IF(AND(H3421&gt;16,H3421&lt;20),5,IF(P3421&gt;=2,1.5,0))))))</f>
        <v>0</v>
      </c>
      <c r="L3421">
        <f>IF(A3421="",0.5,IF(B3421="",0.5,IF(C3421="",0.5,IF(E3421="",0.5,IF(Q3421="Y",0.01,0)))))</f>
        <v>0</v>
      </c>
      <c r="M3421">
        <f>COUNTIF(J3421:L3421,"&gt;0")</f>
        <v>0</v>
      </c>
      <c r="N3421" s="28" t="s">
        <v>66</v>
      </c>
      <c r="O3421">
        <f>IF(G3421="","",ABS(G3422-G3421))</f>
        <v>9.9999999999997868E-2</v>
      </c>
      <c r="P3421">
        <f>IF(H3421="","",ABS(H3422-H3421))</f>
        <v>0.21999999999999975</v>
      </c>
      <c r="R3421" s="2">
        <f>E3421-E3420</f>
        <v>1.0416666671517305E-2</v>
      </c>
      <c r="S3421" s="4">
        <f>MROUND(E3421,"0:15")</f>
        <v>45845.458333333328</v>
      </c>
    </row>
    <row r="3422" spans="1:19" x14ac:dyDescent="0.35">
      <c r="A3422">
        <v>2025</v>
      </c>
      <c r="B3422" t="s">
        <v>64</v>
      </c>
      <c r="C3422" t="s">
        <v>65</v>
      </c>
      <c r="D3422">
        <v>466</v>
      </c>
      <c r="E3422" s="39">
        <v>45845.46875</v>
      </c>
      <c r="F3422">
        <v>8.61</v>
      </c>
      <c r="G3422">
        <v>23.04</v>
      </c>
      <c r="H3422">
        <v>7.66</v>
      </c>
      <c r="I3422">
        <v>90.6</v>
      </c>
      <c r="J3422">
        <f>IF(G3422="",0.5,IF(G3422&lt;=0,2,IF(G3422&gt;=40,2, IF(AND(G3422&gt;0,G3422&lt;1),5,IF(AND(G3422&gt;35,G3422&lt;40),5,IF(O3422&gt;=1.5,1.5,0))))))</f>
        <v>0</v>
      </c>
      <c r="K3422">
        <f>IF(H3422="",0.5,IF(H3422&lt;=0.1,2,IF(H3422&gt;=20,2, IF(AND(H3422&gt;0.1,H3422&lt;0.2),5,IF(AND(H3422&gt;16,H3422&lt;20),5,IF(P3422&gt;=2,1.5,0))))))</f>
        <v>0</v>
      </c>
      <c r="L3422">
        <f>IF(A3422="",0.5,IF(B3422="",0.5,IF(C3422="",0.5,IF(E3422="",0.5,IF(Q3422="Y",0.01,0)))))</f>
        <v>0</v>
      </c>
      <c r="M3422">
        <f>COUNTIF(J3422:L3422,"&gt;0")</f>
        <v>0</v>
      </c>
      <c r="N3422" s="28" t="s">
        <v>66</v>
      </c>
      <c r="O3422">
        <f>IF(G3422="","",ABS(G3423-G3422))</f>
        <v>0.14000000000000057</v>
      </c>
      <c r="P3422">
        <f>IF(H3422="","",ABS(H3423-H3422))</f>
        <v>0.12000000000000011</v>
      </c>
      <c r="R3422" s="2">
        <f>E3422-E3421</f>
        <v>1.0416666664241347E-2</v>
      </c>
      <c r="S3422" s="4">
        <f>MROUND(E3422,"0:15")</f>
        <v>45845.46875</v>
      </c>
    </row>
    <row r="3423" spans="1:19" x14ac:dyDescent="0.35">
      <c r="A3423">
        <v>2025</v>
      </c>
      <c r="B3423" t="s">
        <v>64</v>
      </c>
      <c r="C3423" t="s">
        <v>65</v>
      </c>
      <c r="D3423">
        <v>467</v>
      </c>
      <c r="E3423" s="39">
        <v>45845.479166666664</v>
      </c>
      <c r="F3423">
        <v>8.74</v>
      </c>
      <c r="G3423">
        <v>23.18</v>
      </c>
      <c r="H3423">
        <v>7.78</v>
      </c>
      <c r="I3423">
        <v>92.2</v>
      </c>
      <c r="J3423">
        <f>IF(G3423="",0.5,IF(G3423&lt;=0,2,IF(G3423&gt;=40,2, IF(AND(G3423&gt;0,G3423&lt;1),5,IF(AND(G3423&gt;35,G3423&lt;40),5,IF(O3423&gt;=1.5,1.5,0))))))</f>
        <v>0</v>
      </c>
      <c r="K3423">
        <f>IF(H3423="",0.5,IF(H3423&lt;=0.1,2,IF(H3423&gt;=20,2, IF(AND(H3423&gt;0.1,H3423&lt;0.2),5,IF(AND(H3423&gt;16,H3423&lt;20),5,IF(P3423&gt;=2,1.5,0))))))</f>
        <v>0</v>
      </c>
      <c r="L3423">
        <f>IF(A3423="",0.5,IF(B3423="",0.5,IF(C3423="",0.5,IF(E3423="",0.5,IF(Q3423="Y",0.01,0)))))</f>
        <v>0</v>
      </c>
      <c r="M3423">
        <f>COUNTIF(J3423:L3423,"&gt;0")</f>
        <v>0</v>
      </c>
      <c r="N3423" s="28" t="s">
        <v>66</v>
      </c>
      <c r="O3423">
        <f>IF(G3423="","",ABS(G3424-G3423))</f>
        <v>3.9999999999999147E-2</v>
      </c>
      <c r="P3423">
        <f>IF(H3423="","",ABS(H3424-H3423))</f>
        <v>8.9999999999999858E-2</v>
      </c>
      <c r="R3423" s="2">
        <f>E3423-E3422</f>
        <v>1.0416666664241347E-2</v>
      </c>
      <c r="S3423" s="4">
        <f>MROUND(E3423,"0:15")</f>
        <v>45845.479166666664</v>
      </c>
    </row>
    <row r="3424" spans="1:19" x14ac:dyDescent="0.35">
      <c r="A3424">
        <v>2025</v>
      </c>
      <c r="B3424" t="s">
        <v>64</v>
      </c>
      <c r="C3424" t="s">
        <v>65</v>
      </c>
      <c r="D3424">
        <v>468</v>
      </c>
      <c r="E3424" s="39">
        <v>45845.489583333336</v>
      </c>
      <c r="F3424">
        <v>8.84</v>
      </c>
      <c r="G3424">
        <v>23.22</v>
      </c>
      <c r="H3424">
        <v>7.87</v>
      </c>
      <c r="I3424">
        <v>93.3</v>
      </c>
      <c r="J3424">
        <f>IF(G3424="",0.5,IF(G3424&lt;=0,2,IF(G3424&gt;=40,2, IF(AND(G3424&gt;0,G3424&lt;1),5,IF(AND(G3424&gt;35,G3424&lt;40),5,IF(O3424&gt;=1.5,1.5,0))))))</f>
        <v>0</v>
      </c>
      <c r="K3424">
        <f>IF(H3424="",0.5,IF(H3424&lt;=0.1,2,IF(H3424&gt;=20,2, IF(AND(H3424&gt;0.1,H3424&lt;0.2),5,IF(AND(H3424&gt;16,H3424&lt;20),5,IF(P3424&gt;=2,1.5,0))))))</f>
        <v>0</v>
      </c>
      <c r="L3424">
        <f>IF(A3424="",0.5,IF(B3424="",0.5,IF(C3424="",0.5,IF(E3424="",0.5,IF(Q3424="Y",0.01,0)))))</f>
        <v>0</v>
      </c>
      <c r="M3424">
        <f>COUNTIF(J3424:L3424,"&gt;0")</f>
        <v>0</v>
      </c>
      <c r="N3424" s="28" t="s">
        <v>66</v>
      </c>
      <c r="O3424">
        <f>IF(G3424="","",ABS(G3425-G3424))</f>
        <v>0.10000000000000142</v>
      </c>
      <c r="P3424">
        <f>IF(H3424="","",ABS(H3425-H3424))</f>
        <v>0.22999999999999954</v>
      </c>
      <c r="R3424" s="2">
        <f>E3424-E3423</f>
        <v>1.0416666671517305E-2</v>
      </c>
      <c r="S3424" s="4">
        <f>MROUND(E3424,"0:15")</f>
        <v>45845.489583333328</v>
      </c>
    </row>
    <row r="3425" spans="1:19" x14ac:dyDescent="0.35">
      <c r="A3425">
        <v>2025</v>
      </c>
      <c r="B3425" t="s">
        <v>64</v>
      </c>
      <c r="C3425" t="s">
        <v>65</v>
      </c>
      <c r="D3425">
        <v>469</v>
      </c>
      <c r="E3425" s="39">
        <v>45845.5</v>
      </c>
      <c r="F3425">
        <v>9.1</v>
      </c>
      <c r="G3425">
        <v>23.32</v>
      </c>
      <c r="H3425">
        <v>8.1</v>
      </c>
      <c r="I3425">
        <v>96.2</v>
      </c>
      <c r="J3425">
        <f>IF(G3425="",0.5,IF(G3425&lt;=0,2,IF(G3425&gt;=40,2, IF(AND(G3425&gt;0,G3425&lt;1),5,IF(AND(G3425&gt;35,G3425&lt;40),5,IF(O3425&gt;=1.5,1.5,0))))))</f>
        <v>0</v>
      </c>
      <c r="K3425">
        <f>IF(H3425="",0.5,IF(H3425&lt;=0.1,2,IF(H3425&gt;=20,2, IF(AND(H3425&gt;0.1,H3425&lt;0.2),5,IF(AND(H3425&gt;16,H3425&lt;20),5,IF(P3425&gt;=2,1.5,0))))))</f>
        <v>0</v>
      </c>
      <c r="L3425">
        <f>IF(A3425="",0.5,IF(B3425="",0.5,IF(C3425="",0.5,IF(E3425="",0.5,IF(Q3425="Y",0.01,0)))))</f>
        <v>0</v>
      </c>
      <c r="M3425">
        <f>COUNTIF(J3425:L3425,"&gt;0")</f>
        <v>0</v>
      </c>
      <c r="N3425" s="28" t="s">
        <v>66</v>
      </c>
      <c r="O3425">
        <f>IF(G3425="","",ABS(G3426-G3425))</f>
        <v>0.19999999999999929</v>
      </c>
      <c r="P3425">
        <f>IF(H3425="","",ABS(H3426-H3425))</f>
        <v>0.1899999999999995</v>
      </c>
      <c r="R3425" s="2">
        <f>E3425-E3424</f>
        <v>1.0416666664241347E-2</v>
      </c>
      <c r="S3425" s="4">
        <f>MROUND(E3425,"0:15")</f>
        <v>45845.5</v>
      </c>
    </row>
    <row r="3426" spans="1:19" x14ac:dyDescent="0.35">
      <c r="A3426">
        <v>2025</v>
      </c>
      <c r="B3426" t="s">
        <v>64</v>
      </c>
      <c r="C3426" t="s">
        <v>65</v>
      </c>
      <c r="D3426">
        <v>470</v>
      </c>
      <c r="E3426" s="39">
        <v>45845.510416666664</v>
      </c>
      <c r="F3426">
        <v>9.32</v>
      </c>
      <c r="G3426">
        <v>23.52</v>
      </c>
      <c r="H3426">
        <v>8.2899999999999991</v>
      </c>
      <c r="I3426">
        <v>98.9</v>
      </c>
      <c r="J3426">
        <f>IF(G3426="",0.5,IF(G3426&lt;=0,2,IF(G3426&gt;=40,2, IF(AND(G3426&gt;0,G3426&lt;1),5,IF(AND(G3426&gt;35,G3426&lt;40),5,IF(O3426&gt;=1.5,1.5,0))))))</f>
        <v>0</v>
      </c>
      <c r="K3426">
        <f>IF(H3426="",0.5,IF(H3426&lt;=0.1,2,IF(H3426&gt;=20,2, IF(AND(H3426&gt;0.1,H3426&lt;0.2),5,IF(AND(H3426&gt;16,H3426&lt;20),5,IF(P3426&gt;=2,1.5,0))))))</f>
        <v>0</v>
      </c>
      <c r="L3426">
        <f>IF(A3426="",0.5,IF(B3426="",0.5,IF(C3426="",0.5,IF(E3426="",0.5,IF(Q3426="Y",0.01,0)))))</f>
        <v>0</v>
      </c>
      <c r="M3426">
        <f>COUNTIF(J3426:L3426,"&gt;0")</f>
        <v>0</v>
      </c>
      <c r="N3426" s="28" t="s">
        <v>66</v>
      </c>
      <c r="O3426">
        <f>IF(G3426="","",ABS(G3427-G3426))</f>
        <v>0.30000000000000071</v>
      </c>
      <c r="P3426">
        <f>IF(H3426="","",ABS(H3427-H3426))</f>
        <v>0.16000000000000014</v>
      </c>
      <c r="R3426" s="2">
        <f>E3426-E3425</f>
        <v>1.0416666664241347E-2</v>
      </c>
      <c r="S3426" s="4">
        <f>MROUND(E3426,"0:15")</f>
        <v>45845.510416666664</v>
      </c>
    </row>
    <row r="3427" spans="1:19" x14ac:dyDescent="0.35">
      <c r="A3427">
        <v>2025</v>
      </c>
      <c r="B3427" t="s">
        <v>64</v>
      </c>
      <c r="C3427" t="s">
        <v>65</v>
      </c>
      <c r="D3427">
        <v>471</v>
      </c>
      <c r="E3427" s="39">
        <v>45845.520833333336</v>
      </c>
      <c r="F3427">
        <v>9.5</v>
      </c>
      <c r="G3427">
        <v>23.82</v>
      </c>
      <c r="H3427">
        <v>8.4499999999999993</v>
      </c>
      <c r="I3427">
        <v>101.4</v>
      </c>
      <c r="J3427">
        <f>IF(G3427="",0.5,IF(G3427&lt;=0,2,IF(G3427&gt;=40,2, IF(AND(G3427&gt;0,G3427&lt;1),5,IF(AND(G3427&gt;35,G3427&lt;40),5,IF(O3427&gt;=1.5,1.5,0))))))</f>
        <v>0</v>
      </c>
      <c r="K3427">
        <f>IF(H3427="",0.5,IF(H3427&lt;=0.1,2,IF(H3427&gt;=20,2, IF(AND(H3427&gt;0.1,H3427&lt;0.2),5,IF(AND(H3427&gt;16,H3427&lt;20),5,IF(P3427&gt;=2,1.5,0))))))</f>
        <v>0</v>
      </c>
      <c r="L3427">
        <f>IF(A3427="",0.5,IF(B3427="",0.5,IF(C3427="",0.5,IF(E3427="",0.5,IF(Q3427="Y",0.01,0)))))</f>
        <v>0</v>
      </c>
      <c r="M3427">
        <f>COUNTIF(J3427:L3427,"&gt;0")</f>
        <v>0</v>
      </c>
      <c r="N3427" s="28" t="s">
        <v>66</v>
      </c>
      <c r="O3427">
        <f>IF(G3427="","",ABS(G3428-G3427))</f>
        <v>0.21999999999999886</v>
      </c>
      <c r="P3427">
        <f>IF(H3427="","",ABS(H3428-H3427))</f>
        <v>0.18000000000000149</v>
      </c>
      <c r="R3427" s="2">
        <f>E3427-E3426</f>
        <v>1.0416666671517305E-2</v>
      </c>
      <c r="S3427" s="4">
        <f>MROUND(E3427,"0:15")</f>
        <v>45845.520833333328</v>
      </c>
    </row>
    <row r="3428" spans="1:19" x14ac:dyDescent="0.35">
      <c r="A3428">
        <v>2025</v>
      </c>
      <c r="B3428" t="s">
        <v>64</v>
      </c>
      <c r="C3428" t="s">
        <v>65</v>
      </c>
      <c r="D3428">
        <v>472</v>
      </c>
      <c r="E3428" s="39">
        <v>45845.53125</v>
      </c>
      <c r="F3428">
        <v>9.6999999999999993</v>
      </c>
      <c r="G3428">
        <v>24.04</v>
      </c>
      <c r="H3428">
        <v>8.6300000000000008</v>
      </c>
      <c r="I3428">
        <v>103.9</v>
      </c>
      <c r="J3428">
        <f>IF(G3428="",0.5,IF(G3428&lt;=0,2,IF(G3428&gt;=40,2, IF(AND(G3428&gt;0,G3428&lt;1),5,IF(AND(G3428&gt;35,G3428&lt;40),5,IF(O3428&gt;=1.5,1.5,0))))))</f>
        <v>0</v>
      </c>
      <c r="K3428">
        <f>IF(H3428="",0.5,IF(H3428&lt;=0.1,2,IF(H3428&gt;=20,2, IF(AND(H3428&gt;0.1,H3428&lt;0.2),5,IF(AND(H3428&gt;16,H3428&lt;20),5,IF(P3428&gt;=2,1.5,0))))))</f>
        <v>0</v>
      </c>
      <c r="L3428">
        <f>IF(A3428="",0.5,IF(B3428="",0.5,IF(C3428="",0.5,IF(E3428="",0.5,IF(Q3428="Y",0.01,0)))))</f>
        <v>0</v>
      </c>
      <c r="M3428">
        <f>COUNTIF(J3428:L3428,"&gt;0")</f>
        <v>0</v>
      </c>
      <c r="N3428" s="28" t="s">
        <v>66</v>
      </c>
      <c r="O3428">
        <f>IF(G3428="","",ABS(G3429-G3428))</f>
        <v>0.26000000000000156</v>
      </c>
      <c r="P3428">
        <f>IF(H3428="","",ABS(H3429-H3428))</f>
        <v>0.25999999999999979</v>
      </c>
      <c r="R3428" s="2">
        <f>E3428-E3427</f>
        <v>1.0416666664241347E-2</v>
      </c>
      <c r="S3428" s="4">
        <f>MROUND(E3428,"0:15")</f>
        <v>45845.53125</v>
      </c>
    </row>
    <row r="3429" spans="1:19" x14ac:dyDescent="0.35">
      <c r="A3429">
        <v>2025</v>
      </c>
      <c r="B3429" t="s">
        <v>64</v>
      </c>
      <c r="C3429" t="s">
        <v>65</v>
      </c>
      <c r="D3429">
        <v>473</v>
      </c>
      <c r="E3429" s="39">
        <v>45845.541666666664</v>
      </c>
      <c r="F3429">
        <v>9.99</v>
      </c>
      <c r="G3429">
        <v>24.3</v>
      </c>
      <c r="H3429">
        <v>8.89</v>
      </c>
      <c r="I3429">
        <v>107.5</v>
      </c>
      <c r="J3429">
        <f>IF(G3429="",0.5,IF(G3429&lt;=0,2,IF(G3429&gt;=40,2, IF(AND(G3429&gt;0,G3429&lt;1),5,IF(AND(G3429&gt;35,G3429&lt;40),5,IF(O3429&gt;=1.5,1.5,0))))))</f>
        <v>0</v>
      </c>
      <c r="K3429">
        <f>IF(H3429="",0.5,IF(H3429&lt;=0.1,2,IF(H3429&gt;=20,2, IF(AND(H3429&gt;0.1,H3429&lt;0.2),5,IF(AND(H3429&gt;16,H3429&lt;20),5,IF(P3429&gt;=2,1.5,0))))))</f>
        <v>0</v>
      </c>
      <c r="L3429">
        <f>IF(A3429="",0.5,IF(B3429="",0.5,IF(C3429="",0.5,IF(E3429="",0.5,IF(Q3429="Y",0.01,0)))))</f>
        <v>0</v>
      </c>
      <c r="M3429">
        <f>COUNTIF(J3429:L3429,"&gt;0")</f>
        <v>0</v>
      </c>
      <c r="N3429" s="28" t="s">
        <v>66</v>
      </c>
      <c r="O3429">
        <f>IF(G3429="","",ABS(G3430-G3429))</f>
        <v>0.27999999999999758</v>
      </c>
      <c r="P3429">
        <f>IF(H3429="","",ABS(H3430-H3429))</f>
        <v>0.20999999999999908</v>
      </c>
      <c r="R3429" s="2">
        <f>E3429-E3428</f>
        <v>1.0416666664241347E-2</v>
      </c>
      <c r="S3429" s="4">
        <f>MROUND(E3429,"0:15")</f>
        <v>45845.541666666664</v>
      </c>
    </row>
    <row r="3430" spans="1:19" x14ac:dyDescent="0.35">
      <c r="A3430">
        <v>2025</v>
      </c>
      <c r="B3430" t="s">
        <v>64</v>
      </c>
      <c r="C3430" t="s">
        <v>65</v>
      </c>
      <c r="D3430">
        <v>474</v>
      </c>
      <c r="E3430" s="39">
        <v>45845.552083333336</v>
      </c>
      <c r="F3430">
        <v>10.23</v>
      </c>
      <c r="G3430">
        <v>24.58</v>
      </c>
      <c r="H3430">
        <v>9.1</v>
      </c>
      <c r="I3430">
        <v>110.7</v>
      </c>
      <c r="J3430">
        <f>IF(G3430="",0.5,IF(G3430&lt;=0,2,IF(G3430&gt;=40,2, IF(AND(G3430&gt;0,G3430&lt;1),5,IF(AND(G3430&gt;35,G3430&lt;40),5,IF(O3430&gt;=1.5,1.5,0))))))</f>
        <v>0</v>
      </c>
      <c r="K3430">
        <f>IF(H3430="",0.5,IF(H3430&lt;=0.1,2,IF(H3430&gt;=20,2, IF(AND(H3430&gt;0.1,H3430&lt;0.2),5,IF(AND(H3430&gt;16,H3430&lt;20),5,IF(P3430&gt;=2,1.5,0))))))</f>
        <v>0</v>
      </c>
      <c r="L3430">
        <f>IF(A3430="",0.5,IF(B3430="",0.5,IF(C3430="",0.5,IF(E3430="",0.5,IF(Q3430="Y",0.01,0)))))</f>
        <v>0</v>
      </c>
      <c r="M3430">
        <f>COUNTIF(J3430:L3430,"&gt;0")</f>
        <v>0</v>
      </c>
      <c r="N3430" s="28" t="s">
        <v>66</v>
      </c>
      <c r="O3430">
        <f>IF(G3430="","",ABS(G3431-G3430))</f>
        <v>0.28000000000000114</v>
      </c>
      <c r="P3430">
        <f>IF(H3430="","",ABS(H3431-H3430))</f>
        <v>0.23000000000000043</v>
      </c>
      <c r="R3430" s="2">
        <f>E3430-E3429</f>
        <v>1.0416666671517305E-2</v>
      </c>
      <c r="S3430" s="4">
        <f>MROUND(E3430,"0:15")</f>
        <v>45845.552083333328</v>
      </c>
    </row>
    <row r="3431" spans="1:19" x14ac:dyDescent="0.35">
      <c r="A3431">
        <v>2025</v>
      </c>
      <c r="B3431" t="s">
        <v>64</v>
      </c>
      <c r="C3431" t="s">
        <v>65</v>
      </c>
      <c r="D3431">
        <v>475</v>
      </c>
      <c r="E3431" s="39">
        <v>45845.5625</v>
      </c>
      <c r="F3431">
        <v>10.49</v>
      </c>
      <c r="G3431">
        <v>24.86</v>
      </c>
      <c r="H3431">
        <v>9.33</v>
      </c>
      <c r="I3431">
        <v>114.1</v>
      </c>
      <c r="J3431">
        <f>IF(G3431="",0.5,IF(G3431&lt;=0,2,IF(G3431&gt;=40,2, IF(AND(G3431&gt;0,G3431&lt;1),5,IF(AND(G3431&gt;35,G3431&lt;40),5,IF(O3431&gt;=1.5,1.5,0))))))</f>
        <v>0</v>
      </c>
      <c r="K3431">
        <f>IF(H3431="",0.5,IF(H3431&lt;=0.1,2,IF(H3431&gt;=20,2, IF(AND(H3431&gt;0.1,H3431&lt;0.2),5,IF(AND(H3431&gt;16,H3431&lt;20),5,IF(P3431&gt;=2,1.5,0))))))</f>
        <v>0</v>
      </c>
      <c r="L3431">
        <f>IF(A3431="",0.5,IF(B3431="",0.5,IF(C3431="",0.5,IF(E3431="",0.5,IF(Q3431="Y",0.01,0)))))</f>
        <v>0</v>
      </c>
      <c r="M3431">
        <f>COUNTIF(J3431:L3431,"&gt;0")</f>
        <v>0</v>
      </c>
      <c r="N3431" s="28" t="s">
        <v>66</v>
      </c>
      <c r="O3431">
        <f>IF(G3431="","",ABS(G3432-G3431))</f>
        <v>0.30000000000000071</v>
      </c>
      <c r="P3431">
        <f>IF(H3431="","",ABS(H3432-H3431))</f>
        <v>7.0000000000000284E-2</v>
      </c>
      <c r="R3431" s="2">
        <f>E3431-E3430</f>
        <v>1.0416666664241347E-2</v>
      </c>
      <c r="S3431" s="4">
        <f>MROUND(E3431,"0:15")</f>
        <v>45845.5625</v>
      </c>
    </row>
    <row r="3432" spans="1:19" x14ac:dyDescent="0.35">
      <c r="A3432">
        <v>2025</v>
      </c>
      <c r="B3432" t="s">
        <v>64</v>
      </c>
      <c r="C3432" t="s">
        <v>65</v>
      </c>
      <c r="D3432">
        <v>476</v>
      </c>
      <c r="E3432" s="39">
        <v>45845.572916666664</v>
      </c>
      <c r="F3432">
        <v>10.57</v>
      </c>
      <c r="G3432">
        <v>25.16</v>
      </c>
      <c r="H3432">
        <v>9.4</v>
      </c>
      <c r="I3432">
        <v>115.6</v>
      </c>
      <c r="J3432">
        <f>IF(G3432="",0.5,IF(G3432&lt;=0,2,IF(G3432&gt;=40,2, IF(AND(G3432&gt;0,G3432&lt;1),5,IF(AND(G3432&gt;35,G3432&lt;40),5,IF(O3432&gt;=1.5,1.5,0))))))</f>
        <v>0</v>
      </c>
      <c r="K3432">
        <f>IF(H3432="",0.5,IF(H3432&lt;=0.1,2,IF(H3432&gt;=20,2, IF(AND(H3432&gt;0.1,H3432&lt;0.2),5,IF(AND(H3432&gt;16,H3432&lt;20),5,IF(P3432&gt;=2,1.5,0))))))</f>
        <v>0</v>
      </c>
      <c r="L3432">
        <f>IF(A3432="",0.5,IF(B3432="",0.5,IF(C3432="",0.5,IF(E3432="",0.5,IF(Q3432="Y",0.01,0)))))</f>
        <v>0</v>
      </c>
      <c r="M3432">
        <f>COUNTIF(J3432:L3432,"&gt;0")</f>
        <v>0</v>
      </c>
      <c r="N3432" s="28" t="s">
        <v>66</v>
      </c>
      <c r="O3432">
        <f>IF(G3432="","",ABS(G3433-G3432))</f>
        <v>0.16000000000000014</v>
      </c>
      <c r="P3432">
        <f>IF(H3432="","",ABS(H3433-H3432))</f>
        <v>1.9999999999999574E-2</v>
      </c>
      <c r="R3432" s="2">
        <f>E3432-E3431</f>
        <v>1.0416666664241347E-2</v>
      </c>
      <c r="S3432" s="4">
        <f>MROUND(E3432,"0:15")</f>
        <v>45845.572916666664</v>
      </c>
    </row>
    <row r="3433" spans="1:19" x14ac:dyDescent="0.35">
      <c r="A3433">
        <v>2025</v>
      </c>
      <c r="B3433" t="s">
        <v>64</v>
      </c>
      <c r="C3433" t="s">
        <v>65</v>
      </c>
      <c r="D3433">
        <v>477</v>
      </c>
      <c r="E3433" s="39">
        <v>45845.583333333336</v>
      </c>
      <c r="F3433">
        <v>10.59</v>
      </c>
      <c r="G3433">
        <v>25.32</v>
      </c>
      <c r="H3433">
        <v>9.42</v>
      </c>
      <c r="I3433">
        <v>116.1</v>
      </c>
      <c r="J3433">
        <f>IF(G3433="",0.5,IF(G3433&lt;=0,2,IF(G3433&gt;=40,2, IF(AND(G3433&gt;0,G3433&lt;1),5,IF(AND(G3433&gt;35,G3433&lt;40),5,IF(O3433&gt;=1.5,1.5,0))))))</f>
        <v>0</v>
      </c>
      <c r="K3433">
        <f>IF(H3433="",0.5,IF(H3433&lt;=0.1,2,IF(H3433&gt;=20,2, IF(AND(H3433&gt;0.1,H3433&lt;0.2),5,IF(AND(H3433&gt;16,H3433&lt;20),5,IF(P3433&gt;=2,1.5,0))))))</f>
        <v>0</v>
      </c>
      <c r="L3433">
        <f>IF(A3433="",0.5,IF(B3433="",0.5,IF(C3433="",0.5,IF(E3433="",0.5,IF(Q3433="Y",0.01,0)))))</f>
        <v>0</v>
      </c>
      <c r="M3433">
        <f>COUNTIF(J3433:L3433,"&gt;0")</f>
        <v>0</v>
      </c>
      <c r="N3433" s="28" t="s">
        <v>66</v>
      </c>
      <c r="O3433">
        <f>IF(G3433="","",ABS(G3434-G3433))</f>
        <v>0.12000000000000099</v>
      </c>
      <c r="P3433">
        <f>IF(H3433="","",ABS(H3434-H3433))</f>
        <v>0.13000000000000078</v>
      </c>
      <c r="R3433" s="2">
        <f>E3433-E3432</f>
        <v>1.0416666671517305E-2</v>
      </c>
      <c r="S3433" s="4">
        <f>MROUND(E3433,"0:15")</f>
        <v>45845.583333333328</v>
      </c>
    </row>
    <row r="3434" spans="1:19" x14ac:dyDescent="0.35">
      <c r="A3434">
        <v>2025</v>
      </c>
      <c r="B3434" t="s">
        <v>64</v>
      </c>
      <c r="C3434" t="s">
        <v>65</v>
      </c>
      <c r="D3434">
        <v>478</v>
      </c>
      <c r="E3434" s="39">
        <v>45845.59375</v>
      </c>
      <c r="F3434">
        <v>10.74</v>
      </c>
      <c r="G3434">
        <v>25.44</v>
      </c>
      <c r="H3434">
        <v>9.5500000000000007</v>
      </c>
      <c r="I3434">
        <v>118</v>
      </c>
      <c r="J3434">
        <f>IF(G3434="",0.5,IF(G3434&lt;=0,2,IF(G3434&gt;=40,2, IF(AND(G3434&gt;0,G3434&lt;1),5,IF(AND(G3434&gt;35,G3434&lt;40),5,IF(O3434&gt;=1.5,1.5,0))))))</f>
        <v>0</v>
      </c>
      <c r="K3434">
        <f>IF(H3434="",0.5,IF(H3434&lt;=0.1,2,IF(H3434&gt;=20,2, IF(AND(H3434&gt;0.1,H3434&lt;0.2),5,IF(AND(H3434&gt;16,H3434&lt;20),5,IF(P3434&gt;=2,1.5,0))))))</f>
        <v>0</v>
      </c>
      <c r="L3434">
        <f>IF(A3434="",0.5,IF(B3434="",0.5,IF(C3434="",0.5,IF(E3434="",0.5,IF(Q3434="Y",0.01,0)))))</f>
        <v>0</v>
      </c>
      <c r="M3434">
        <f>COUNTIF(J3434:L3434,"&gt;0")</f>
        <v>0</v>
      </c>
      <c r="N3434" s="28" t="s">
        <v>66</v>
      </c>
      <c r="O3434">
        <f>IF(G3434="","",ABS(G3435-G3434))</f>
        <v>0.16000000000000014</v>
      </c>
      <c r="P3434">
        <f>IF(H3434="","",ABS(H3435-H3434))</f>
        <v>0</v>
      </c>
      <c r="R3434" s="2">
        <f>E3434-E3433</f>
        <v>1.0416666664241347E-2</v>
      </c>
      <c r="S3434" s="4">
        <f>MROUND(E3434,"0:15")</f>
        <v>45845.59375</v>
      </c>
    </row>
    <row r="3435" spans="1:19" x14ac:dyDescent="0.35">
      <c r="A3435">
        <v>2025</v>
      </c>
      <c r="B3435" t="s">
        <v>64</v>
      </c>
      <c r="C3435" t="s">
        <v>65</v>
      </c>
      <c r="D3435">
        <v>479</v>
      </c>
      <c r="E3435" s="39">
        <v>45845.604166666664</v>
      </c>
      <c r="F3435">
        <v>10.74</v>
      </c>
      <c r="G3435">
        <v>25.6</v>
      </c>
      <c r="H3435">
        <v>9.5500000000000007</v>
      </c>
      <c r="I3435">
        <v>118.4</v>
      </c>
      <c r="J3435">
        <f>IF(G3435="",0.5,IF(G3435&lt;=0,2,IF(G3435&gt;=40,2, IF(AND(G3435&gt;0,G3435&lt;1),5,IF(AND(G3435&gt;35,G3435&lt;40),5,IF(O3435&gt;=1.5,1.5,0))))))</f>
        <v>0</v>
      </c>
      <c r="K3435">
        <f>IF(H3435="",0.5,IF(H3435&lt;=0.1,2,IF(H3435&gt;=20,2, IF(AND(H3435&gt;0.1,H3435&lt;0.2),5,IF(AND(H3435&gt;16,H3435&lt;20),5,IF(P3435&gt;=2,1.5,0))))))</f>
        <v>0</v>
      </c>
      <c r="L3435">
        <f>IF(A3435="",0.5,IF(B3435="",0.5,IF(C3435="",0.5,IF(E3435="",0.5,IF(Q3435="Y",0.01,0)))))</f>
        <v>0</v>
      </c>
      <c r="M3435">
        <f>COUNTIF(J3435:L3435,"&gt;0")</f>
        <v>0</v>
      </c>
      <c r="N3435" s="28" t="s">
        <v>66</v>
      </c>
      <c r="O3435">
        <f>IF(G3435="","",ABS(G3436-G3435))</f>
        <v>0.27999999999999758</v>
      </c>
      <c r="P3435">
        <f>IF(H3435="","",ABS(H3436-H3435))</f>
        <v>0.19999999999999929</v>
      </c>
      <c r="R3435" s="2">
        <f>E3435-E3434</f>
        <v>1.0416666664241347E-2</v>
      </c>
      <c r="S3435" s="4">
        <f>MROUND(E3435,"0:15")</f>
        <v>45845.604166666664</v>
      </c>
    </row>
    <row r="3436" spans="1:19" x14ac:dyDescent="0.35">
      <c r="A3436">
        <v>2025</v>
      </c>
      <c r="B3436" t="s">
        <v>64</v>
      </c>
      <c r="C3436" t="s">
        <v>65</v>
      </c>
      <c r="D3436">
        <v>480</v>
      </c>
      <c r="E3436" s="39">
        <v>45845.614583333336</v>
      </c>
      <c r="F3436">
        <v>10.96</v>
      </c>
      <c r="G3436">
        <v>25.88</v>
      </c>
      <c r="H3436">
        <v>9.75</v>
      </c>
      <c r="I3436">
        <v>121.4</v>
      </c>
      <c r="J3436">
        <f>IF(G3436="",0.5,IF(G3436&lt;=0,2,IF(G3436&gt;=40,2, IF(AND(G3436&gt;0,G3436&lt;1),5,IF(AND(G3436&gt;35,G3436&lt;40),5,IF(O3436&gt;=1.5,1.5,0))))))</f>
        <v>0</v>
      </c>
      <c r="K3436">
        <f>IF(H3436="",0.5,IF(H3436&lt;=0.1,2,IF(H3436&gt;=20,2, IF(AND(H3436&gt;0.1,H3436&lt;0.2),5,IF(AND(H3436&gt;16,H3436&lt;20),5,IF(P3436&gt;=2,1.5,0))))))</f>
        <v>0</v>
      </c>
      <c r="L3436">
        <f>IF(A3436="",0.5,IF(B3436="",0.5,IF(C3436="",0.5,IF(E3436="",0.5,IF(Q3436="Y",0.01,0)))))</f>
        <v>0</v>
      </c>
      <c r="M3436">
        <f>COUNTIF(J3436:L3436,"&gt;0")</f>
        <v>0</v>
      </c>
      <c r="N3436" s="28" t="s">
        <v>66</v>
      </c>
      <c r="O3436">
        <f>IF(G3436="","",ABS(G3437-G3436))</f>
        <v>6.0000000000002274E-2</v>
      </c>
      <c r="P3436">
        <f>IF(H3436="","",ABS(H3437-H3436))</f>
        <v>0.10999999999999943</v>
      </c>
      <c r="R3436" s="2">
        <f>E3436-E3435</f>
        <v>1.0416666671517305E-2</v>
      </c>
      <c r="S3436" s="4">
        <f>MROUND(E3436,"0:15")</f>
        <v>45845.614583333328</v>
      </c>
    </row>
    <row r="3437" spans="1:19" x14ac:dyDescent="0.35">
      <c r="A3437">
        <v>2025</v>
      </c>
      <c r="B3437" t="s">
        <v>64</v>
      </c>
      <c r="C3437" t="s">
        <v>65</v>
      </c>
      <c r="D3437">
        <v>481</v>
      </c>
      <c r="E3437" s="39">
        <v>45845.625</v>
      </c>
      <c r="F3437">
        <v>10.84</v>
      </c>
      <c r="G3437">
        <v>25.94</v>
      </c>
      <c r="H3437">
        <v>9.64</v>
      </c>
      <c r="I3437">
        <v>120.2</v>
      </c>
      <c r="J3437">
        <f>IF(G3437="",0.5,IF(G3437&lt;=0,2,IF(G3437&gt;=40,2, IF(AND(G3437&gt;0,G3437&lt;1),5,IF(AND(G3437&gt;35,G3437&lt;40),5,IF(O3437&gt;=1.5,1.5,0))))))</f>
        <v>0</v>
      </c>
      <c r="K3437">
        <f>IF(H3437="",0.5,IF(H3437&lt;=0.1,2,IF(H3437&gt;=20,2, IF(AND(H3437&gt;0.1,H3437&lt;0.2),5,IF(AND(H3437&gt;16,H3437&lt;20),5,IF(P3437&gt;=2,1.5,0))))))</f>
        <v>0</v>
      </c>
      <c r="L3437">
        <f>IF(A3437="",0.5,IF(B3437="",0.5,IF(C3437="",0.5,IF(E3437="",0.5,IF(Q3437="Y",0.01,0)))))</f>
        <v>0</v>
      </c>
      <c r="M3437">
        <f>COUNTIF(J3437:L3437,"&gt;0")</f>
        <v>0</v>
      </c>
      <c r="N3437" s="28" t="s">
        <v>66</v>
      </c>
      <c r="O3437">
        <f>IF(G3437="","",ABS(G3438-G3437))</f>
        <v>9.9999999999997868E-2</v>
      </c>
      <c r="P3437">
        <f>IF(H3437="","",ABS(H3438-H3437))</f>
        <v>9.9999999999997868E-3</v>
      </c>
      <c r="R3437" s="2">
        <f>E3437-E3436</f>
        <v>1.0416666664241347E-2</v>
      </c>
      <c r="S3437" s="4">
        <f>MROUND(E3437,"0:15")</f>
        <v>45845.625</v>
      </c>
    </row>
    <row r="3438" spans="1:19" x14ac:dyDescent="0.35">
      <c r="A3438">
        <v>2025</v>
      </c>
      <c r="B3438" t="s">
        <v>64</v>
      </c>
      <c r="C3438" t="s">
        <v>65</v>
      </c>
      <c r="D3438">
        <v>482</v>
      </c>
      <c r="E3438" s="39">
        <v>45845.635416666664</v>
      </c>
      <c r="F3438">
        <v>10.85</v>
      </c>
      <c r="G3438">
        <v>26.04</v>
      </c>
      <c r="H3438">
        <v>9.65</v>
      </c>
      <c r="I3438">
        <v>120.5</v>
      </c>
      <c r="J3438">
        <f>IF(G3438="",0.5,IF(G3438&lt;=0,2,IF(G3438&gt;=40,2, IF(AND(G3438&gt;0,G3438&lt;1),5,IF(AND(G3438&gt;35,G3438&lt;40),5,IF(O3438&gt;=1.5,1.5,0))))))</f>
        <v>0</v>
      </c>
      <c r="K3438">
        <f>IF(H3438="",0.5,IF(H3438&lt;=0.1,2,IF(H3438&gt;=20,2, IF(AND(H3438&gt;0.1,H3438&lt;0.2),5,IF(AND(H3438&gt;16,H3438&lt;20),5,IF(P3438&gt;=2,1.5,0))))))</f>
        <v>0</v>
      </c>
      <c r="L3438">
        <f>IF(A3438="",0.5,IF(B3438="",0.5,IF(C3438="",0.5,IF(E3438="",0.5,IF(Q3438="Y",0.01,0)))))</f>
        <v>0</v>
      </c>
      <c r="M3438">
        <f>COUNTIF(J3438:L3438,"&gt;0")</f>
        <v>0</v>
      </c>
      <c r="N3438" s="28" t="s">
        <v>66</v>
      </c>
      <c r="O3438">
        <f>IF(G3438="","",ABS(G3439-G3438))</f>
        <v>0.10000000000000142</v>
      </c>
      <c r="P3438">
        <f>IF(H3438="","",ABS(H3439-H3438))</f>
        <v>6.0000000000000497E-2</v>
      </c>
      <c r="R3438" s="2">
        <f>E3438-E3437</f>
        <v>1.0416666664241347E-2</v>
      </c>
      <c r="S3438" s="4">
        <f>MROUND(E3438,"0:15")</f>
        <v>45845.635416666664</v>
      </c>
    </row>
    <row r="3439" spans="1:19" x14ac:dyDescent="0.35">
      <c r="A3439">
        <v>2025</v>
      </c>
      <c r="B3439" t="s">
        <v>64</v>
      </c>
      <c r="C3439" t="s">
        <v>65</v>
      </c>
      <c r="D3439">
        <v>483</v>
      </c>
      <c r="E3439" s="39">
        <v>45845.645833333336</v>
      </c>
      <c r="F3439">
        <v>10.92</v>
      </c>
      <c r="G3439">
        <v>26.14</v>
      </c>
      <c r="H3439">
        <v>9.7100000000000009</v>
      </c>
      <c r="I3439">
        <v>121.5</v>
      </c>
      <c r="J3439">
        <f>IF(G3439="",0.5,IF(G3439&lt;=0,2,IF(G3439&gt;=40,2, IF(AND(G3439&gt;0,G3439&lt;1),5,IF(AND(G3439&gt;35,G3439&lt;40),5,IF(O3439&gt;=1.5,1.5,0))))))</f>
        <v>0</v>
      </c>
      <c r="K3439">
        <f>IF(H3439="",0.5,IF(H3439&lt;=0.1,2,IF(H3439&gt;=20,2, IF(AND(H3439&gt;0.1,H3439&lt;0.2),5,IF(AND(H3439&gt;16,H3439&lt;20),5,IF(P3439&gt;=2,1.5,0))))))</f>
        <v>0</v>
      </c>
      <c r="L3439">
        <f>IF(A3439="",0.5,IF(B3439="",0.5,IF(C3439="",0.5,IF(E3439="",0.5,IF(Q3439="Y",0.01,0)))))</f>
        <v>0</v>
      </c>
      <c r="M3439">
        <f>COUNTIF(J3439:L3439,"&gt;0")</f>
        <v>0</v>
      </c>
      <c r="N3439" s="28" t="s">
        <v>66</v>
      </c>
      <c r="O3439">
        <f>IF(G3439="","",ABS(G3440-G3439))</f>
        <v>5.9999999999998721E-2</v>
      </c>
      <c r="P3439">
        <f>IF(H3439="","",ABS(H3440-H3439))</f>
        <v>7.0000000000000284E-2</v>
      </c>
      <c r="R3439" s="2">
        <f>E3439-E3438</f>
        <v>1.0416666671517305E-2</v>
      </c>
      <c r="S3439" s="4">
        <f>MROUND(E3439,"0:15")</f>
        <v>45845.645833333328</v>
      </c>
    </row>
    <row r="3440" spans="1:19" x14ac:dyDescent="0.35">
      <c r="A3440">
        <v>2025</v>
      </c>
      <c r="B3440" t="s">
        <v>64</v>
      </c>
      <c r="C3440" t="s">
        <v>65</v>
      </c>
      <c r="D3440">
        <v>484</v>
      </c>
      <c r="E3440" s="39">
        <v>45845.65625</v>
      </c>
      <c r="F3440">
        <v>10.84</v>
      </c>
      <c r="G3440">
        <v>26.2</v>
      </c>
      <c r="H3440">
        <v>9.64</v>
      </c>
      <c r="I3440">
        <v>120.7</v>
      </c>
      <c r="J3440">
        <f>IF(G3440="",0.5,IF(G3440&lt;=0,2,IF(G3440&gt;=40,2, IF(AND(G3440&gt;0,G3440&lt;1),5,IF(AND(G3440&gt;35,G3440&lt;40),5,IF(O3440&gt;=1.5,1.5,0))))))</f>
        <v>0</v>
      </c>
      <c r="K3440">
        <f>IF(H3440="",0.5,IF(H3440&lt;=0.1,2,IF(H3440&gt;=20,2, IF(AND(H3440&gt;0.1,H3440&lt;0.2),5,IF(AND(H3440&gt;16,H3440&lt;20),5,IF(P3440&gt;=2,1.5,0))))))</f>
        <v>0</v>
      </c>
      <c r="L3440">
        <f>IF(A3440="",0.5,IF(B3440="",0.5,IF(C3440="",0.5,IF(E3440="",0.5,IF(Q3440="Y",0.01,0)))))</f>
        <v>0</v>
      </c>
      <c r="M3440">
        <f>COUNTIF(J3440:L3440,"&gt;0")</f>
        <v>0</v>
      </c>
      <c r="N3440" s="28" t="s">
        <v>66</v>
      </c>
      <c r="O3440">
        <f>IF(G3440="","",ABS(G3441-G3440))</f>
        <v>1.9999999999999574E-2</v>
      </c>
      <c r="P3440">
        <f>IF(H3440="","",ABS(H3441-H3440))</f>
        <v>3.0000000000001137E-2</v>
      </c>
      <c r="R3440" s="2">
        <f>E3440-E3439</f>
        <v>1.0416666664241347E-2</v>
      </c>
      <c r="S3440" s="4">
        <f>MROUND(E3440,"0:15")</f>
        <v>45845.65625</v>
      </c>
    </row>
    <row r="3441" spans="1:19" x14ac:dyDescent="0.35">
      <c r="A3441">
        <v>2025</v>
      </c>
      <c r="B3441" t="s">
        <v>64</v>
      </c>
      <c r="C3441" t="s">
        <v>65</v>
      </c>
      <c r="D3441">
        <v>485</v>
      </c>
      <c r="E3441" s="39">
        <v>45845.666666666664</v>
      </c>
      <c r="F3441">
        <v>10.81</v>
      </c>
      <c r="G3441">
        <v>26.22</v>
      </c>
      <c r="H3441">
        <v>9.61</v>
      </c>
      <c r="I3441">
        <v>120.4</v>
      </c>
      <c r="J3441">
        <f>IF(G3441="",0.5,IF(G3441&lt;=0,2,IF(G3441&gt;=40,2, IF(AND(G3441&gt;0,G3441&lt;1),5,IF(AND(G3441&gt;35,G3441&lt;40),5,IF(O3441&gt;=1.5,1.5,0))))))</f>
        <v>0</v>
      </c>
      <c r="K3441">
        <f>IF(H3441="",0.5,IF(H3441&lt;=0.1,2,IF(H3441&gt;=20,2, IF(AND(H3441&gt;0.1,H3441&lt;0.2),5,IF(AND(H3441&gt;16,H3441&lt;20),5,IF(P3441&gt;=2,1.5,0))))))</f>
        <v>0</v>
      </c>
      <c r="L3441">
        <f>IF(A3441="",0.5,IF(B3441="",0.5,IF(C3441="",0.5,IF(E3441="",0.5,IF(Q3441="Y",0.01,0)))))</f>
        <v>0</v>
      </c>
      <c r="M3441">
        <f>COUNTIF(J3441:L3441,"&gt;0")</f>
        <v>0</v>
      </c>
      <c r="N3441" s="28" t="s">
        <v>66</v>
      </c>
      <c r="O3441">
        <f>IF(G3441="","",ABS(G3442-G3441))</f>
        <v>4.00000000000027E-2</v>
      </c>
      <c r="P3441">
        <f>IF(H3441="","",ABS(H3442-H3441))</f>
        <v>3.0000000000001137E-2</v>
      </c>
      <c r="R3441" s="2">
        <f>E3441-E3440</f>
        <v>1.0416666664241347E-2</v>
      </c>
      <c r="S3441" s="4">
        <f>MROUND(E3441,"0:15")</f>
        <v>45845.666666666664</v>
      </c>
    </row>
    <row r="3442" spans="1:19" x14ac:dyDescent="0.35">
      <c r="A3442">
        <v>2025</v>
      </c>
      <c r="B3442" t="s">
        <v>64</v>
      </c>
      <c r="C3442" t="s">
        <v>65</v>
      </c>
      <c r="D3442">
        <v>486</v>
      </c>
      <c r="E3442" s="39">
        <v>45845.677083333336</v>
      </c>
      <c r="F3442">
        <v>10.85</v>
      </c>
      <c r="G3442">
        <v>26.26</v>
      </c>
      <c r="H3442">
        <v>9.64</v>
      </c>
      <c r="I3442">
        <v>120.9</v>
      </c>
      <c r="J3442">
        <f>IF(G3442="",0.5,IF(G3442&lt;=0,2,IF(G3442&gt;=40,2, IF(AND(G3442&gt;0,G3442&lt;1),5,IF(AND(G3442&gt;35,G3442&lt;40),5,IF(O3442&gt;=1.5,1.5,0))))))</f>
        <v>0</v>
      </c>
      <c r="K3442">
        <f>IF(H3442="",0.5,IF(H3442&lt;=0.1,2,IF(H3442&gt;=20,2, IF(AND(H3442&gt;0.1,H3442&lt;0.2),5,IF(AND(H3442&gt;16,H3442&lt;20),5,IF(P3442&gt;=2,1.5,0))))))</f>
        <v>0</v>
      </c>
      <c r="L3442">
        <f>IF(A3442="",0.5,IF(B3442="",0.5,IF(C3442="",0.5,IF(E3442="",0.5,IF(Q3442="Y",0.01,0)))))</f>
        <v>0</v>
      </c>
      <c r="M3442">
        <f>COUNTIF(J3442:L3442,"&gt;0")</f>
        <v>0</v>
      </c>
      <c r="N3442" s="28" t="s">
        <v>66</v>
      </c>
      <c r="O3442">
        <f>IF(G3442="","",ABS(G3443-G3442))</f>
        <v>1.9999999999999574E-2</v>
      </c>
      <c r="P3442">
        <f>IF(H3442="","",ABS(H3443-H3442))</f>
        <v>8.0000000000000071E-2</v>
      </c>
      <c r="R3442" s="2">
        <f>E3442-E3441</f>
        <v>1.0416666671517305E-2</v>
      </c>
      <c r="S3442" s="4">
        <f>MROUND(E3442,"0:15")</f>
        <v>45845.677083333328</v>
      </c>
    </row>
    <row r="3443" spans="1:19" x14ac:dyDescent="0.35">
      <c r="A3443">
        <v>2025</v>
      </c>
      <c r="B3443" t="s">
        <v>64</v>
      </c>
      <c r="C3443" t="s">
        <v>65</v>
      </c>
      <c r="D3443">
        <v>487</v>
      </c>
      <c r="E3443" s="39">
        <v>45845.6875</v>
      </c>
      <c r="F3443">
        <v>10.76</v>
      </c>
      <c r="G3443">
        <v>26.28</v>
      </c>
      <c r="H3443">
        <v>9.56</v>
      </c>
      <c r="I3443">
        <v>120</v>
      </c>
      <c r="J3443">
        <f>IF(G3443="",0.5,IF(G3443&lt;=0,2,IF(G3443&gt;=40,2, IF(AND(G3443&gt;0,G3443&lt;1),5,IF(AND(G3443&gt;35,G3443&lt;40),5,IF(O3443&gt;=1.5,1.5,0))))))</f>
        <v>0</v>
      </c>
      <c r="K3443">
        <f>IF(H3443="",0.5,IF(H3443&lt;=0.1,2,IF(H3443&gt;=20,2, IF(AND(H3443&gt;0.1,H3443&lt;0.2),5,IF(AND(H3443&gt;16,H3443&lt;20),5,IF(P3443&gt;=2,1.5,0))))))</f>
        <v>0</v>
      </c>
      <c r="L3443">
        <f>IF(A3443="",0.5,IF(B3443="",0.5,IF(C3443="",0.5,IF(E3443="",0.5,IF(Q3443="Y",0.01,0)))))</f>
        <v>0</v>
      </c>
      <c r="M3443">
        <f>COUNTIF(J3443:L3443,"&gt;0")</f>
        <v>0</v>
      </c>
      <c r="N3443" s="28" t="s">
        <v>66</v>
      </c>
      <c r="O3443">
        <f>IF(G3443="","",ABS(G3444-G3443))</f>
        <v>0</v>
      </c>
      <c r="P3443">
        <f>IF(H3443="","",ABS(H3444-H3443))</f>
        <v>3.0000000000001137E-2</v>
      </c>
      <c r="R3443" s="2">
        <f>E3443-E3442</f>
        <v>1.0416666664241347E-2</v>
      </c>
      <c r="S3443" s="4">
        <f>MROUND(E3443,"0:15")</f>
        <v>45845.6875</v>
      </c>
    </row>
    <row r="3444" spans="1:19" x14ac:dyDescent="0.35">
      <c r="A3444">
        <v>2025</v>
      </c>
      <c r="B3444" t="s">
        <v>64</v>
      </c>
      <c r="C3444" t="s">
        <v>65</v>
      </c>
      <c r="D3444">
        <v>488</v>
      </c>
      <c r="E3444" s="39">
        <v>45845.697916666664</v>
      </c>
      <c r="F3444">
        <v>10.72</v>
      </c>
      <c r="G3444">
        <v>26.28</v>
      </c>
      <c r="H3444">
        <v>9.5299999999999994</v>
      </c>
      <c r="I3444">
        <v>119.5</v>
      </c>
      <c r="J3444">
        <f>IF(G3444="",0.5,IF(G3444&lt;=0,2,IF(G3444&gt;=40,2, IF(AND(G3444&gt;0,G3444&lt;1),5,IF(AND(G3444&gt;35,G3444&lt;40),5,IF(O3444&gt;=1.5,1.5,0))))))</f>
        <v>0</v>
      </c>
      <c r="K3444">
        <f>IF(H3444="",0.5,IF(H3444&lt;=0.1,2,IF(H3444&gt;=20,2, IF(AND(H3444&gt;0.1,H3444&lt;0.2),5,IF(AND(H3444&gt;16,H3444&lt;20),5,IF(P3444&gt;=2,1.5,0))))))</f>
        <v>0</v>
      </c>
      <c r="L3444">
        <f>IF(A3444="",0.5,IF(B3444="",0.5,IF(C3444="",0.5,IF(E3444="",0.5,IF(Q3444="Y",0.01,0)))))</f>
        <v>0</v>
      </c>
      <c r="M3444">
        <f>COUNTIF(J3444:L3444,"&gt;0")</f>
        <v>0</v>
      </c>
      <c r="N3444" s="28" t="s">
        <v>66</v>
      </c>
      <c r="O3444">
        <f>IF(G3444="","",ABS(G3445-G3444))</f>
        <v>3.9999999999999147E-2</v>
      </c>
      <c r="P3444">
        <f>IF(H3444="","",ABS(H3445-H3444))</f>
        <v>4.9999999999998934E-2</v>
      </c>
      <c r="R3444" s="2">
        <f>E3444-E3443</f>
        <v>1.0416666664241347E-2</v>
      </c>
      <c r="S3444" s="4">
        <f>MROUND(E3444,"0:15")</f>
        <v>45845.697916666664</v>
      </c>
    </row>
    <row r="3445" spans="1:19" x14ac:dyDescent="0.35">
      <c r="A3445">
        <v>2025</v>
      </c>
      <c r="B3445" t="s">
        <v>64</v>
      </c>
      <c r="C3445" t="s">
        <v>65</v>
      </c>
      <c r="D3445">
        <v>489</v>
      </c>
      <c r="E3445" s="39">
        <v>45845.708333333336</v>
      </c>
      <c r="F3445">
        <v>10.67</v>
      </c>
      <c r="G3445">
        <v>26.32</v>
      </c>
      <c r="H3445">
        <v>9.48</v>
      </c>
      <c r="I3445">
        <v>119</v>
      </c>
      <c r="J3445">
        <f>IF(G3445="",0.5,IF(G3445&lt;=0,2,IF(G3445&gt;=40,2, IF(AND(G3445&gt;0,G3445&lt;1),5,IF(AND(G3445&gt;35,G3445&lt;40),5,IF(O3445&gt;=1.5,1.5,0))))))</f>
        <v>0</v>
      </c>
      <c r="K3445">
        <f>IF(H3445="",0.5,IF(H3445&lt;=0.1,2,IF(H3445&gt;=20,2, IF(AND(H3445&gt;0.1,H3445&lt;0.2),5,IF(AND(H3445&gt;16,H3445&lt;20),5,IF(P3445&gt;=2,1.5,0))))))</f>
        <v>0</v>
      </c>
      <c r="L3445">
        <f>IF(A3445="",0.5,IF(B3445="",0.5,IF(C3445="",0.5,IF(E3445="",0.5,IF(Q3445="Y",0.01,0)))))</f>
        <v>0</v>
      </c>
      <c r="M3445">
        <f>COUNTIF(J3445:L3445,"&gt;0")</f>
        <v>0</v>
      </c>
      <c r="N3445" s="28" t="s">
        <v>66</v>
      </c>
      <c r="O3445">
        <f>IF(G3445="","",ABS(G3446-G3445))</f>
        <v>1.9999999999999574E-2</v>
      </c>
      <c r="P3445">
        <f>IF(H3445="","",ABS(H3446-H3445))</f>
        <v>5.0000000000000711E-2</v>
      </c>
      <c r="R3445" s="2">
        <f>E3445-E3444</f>
        <v>1.0416666671517305E-2</v>
      </c>
      <c r="S3445" s="4">
        <f>MROUND(E3445,"0:15")</f>
        <v>45845.708333333328</v>
      </c>
    </row>
    <row r="3446" spans="1:19" x14ac:dyDescent="0.35">
      <c r="A3446">
        <v>2025</v>
      </c>
      <c r="B3446" t="s">
        <v>64</v>
      </c>
      <c r="C3446" t="s">
        <v>65</v>
      </c>
      <c r="D3446">
        <v>490</v>
      </c>
      <c r="E3446" s="39">
        <v>45845.71875</v>
      </c>
      <c r="F3446">
        <v>10.61</v>
      </c>
      <c r="G3446">
        <v>26.34</v>
      </c>
      <c r="H3446">
        <v>9.43</v>
      </c>
      <c r="I3446">
        <v>118.4</v>
      </c>
      <c r="J3446">
        <f>IF(G3446="",0.5,IF(G3446&lt;=0,2,IF(G3446&gt;=40,2, IF(AND(G3446&gt;0,G3446&lt;1),5,IF(AND(G3446&gt;35,G3446&lt;40),5,IF(O3446&gt;=1.5,1.5,0))))))</f>
        <v>0</v>
      </c>
      <c r="K3446">
        <f>IF(H3446="",0.5,IF(H3446&lt;=0.1,2,IF(H3446&gt;=20,2, IF(AND(H3446&gt;0.1,H3446&lt;0.2),5,IF(AND(H3446&gt;16,H3446&lt;20),5,IF(P3446&gt;=2,1.5,0))))))</f>
        <v>0</v>
      </c>
      <c r="L3446">
        <f>IF(A3446="",0.5,IF(B3446="",0.5,IF(C3446="",0.5,IF(E3446="",0.5,IF(Q3446="Y",0.01,0)))))</f>
        <v>0</v>
      </c>
      <c r="M3446">
        <f>COUNTIF(J3446:L3446,"&gt;0")</f>
        <v>0</v>
      </c>
      <c r="N3446" s="28" t="s">
        <v>66</v>
      </c>
      <c r="O3446">
        <f>IF(G3446="","",ABS(G3447-G3446))</f>
        <v>5.9999999999998721E-2</v>
      </c>
      <c r="P3446">
        <f>IF(H3446="","",ABS(H3447-H3446))</f>
        <v>3.9999999999999147E-2</v>
      </c>
      <c r="R3446" s="2">
        <f>E3446-E3445</f>
        <v>1.0416666664241347E-2</v>
      </c>
      <c r="S3446" s="4">
        <f>MROUND(E3446,"0:15")</f>
        <v>45845.71875</v>
      </c>
    </row>
    <row r="3447" spans="1:19" x14ac:dyDescent="0.35">
      <c r="A3447">
        <v>2025</v>
      </c>
      <c r="B3447" t="s">
        <v>64</v>
      </c>
      <c r="C3447" t="s">
        <v>65</v>
      </c>
      <c r="D3447">
        <v>491</v>
      </c>
      <c r="E3447" s="39">
        <v>45845.729166666664</v>
      </c>
      <c r="F3447">
        <v>10.57</v>
      </c>
      <c r="G3447">
        <v>26.4</v>
      </c>
      <c r="H3447">
        <v>9.39</v>
      </c>
      <c r="I3447">
        <v>118.1</v>
      </c>
      <c r="J3447">
        <f>IF(G3447="",0.5,IF(G3447&lt;=0,2,IF(G3447&gt;=40,2, IF(AND(G3447&gt;0,G3447&lt;1),5,IF(AND(G3447&gt;35,G3447&lt;40),5,IF(O3447&gt;=1.5,1.5,0))))))</f>
        <v>0</v>
      </c>
      <c r="K3447">
        <f>IF(H3447="",0.5,IF(H3447&lt;=0.1,2,IF(H3447&gt;=20,2, IF(AND(H3447&gt;0.1,H3447&lt;0.2),5,IF(AND(H3447&gt;16,H3447&lt;20),5,IF(P3447&gt;=2,1.5,0))))))</f>
        <v>0</v>
      </c>
      <c r="L3447">
        <f>IF(A3447="",0.5,IF(B3447="",0.5,IF(C3447="",0.5,IF(E3447="",0.5,IF(Q3447="Y",0.01,0)))))</f>
        <v>0</v>
      </c>
      <c r="M3447">
        <f>COUNTIF(J3447:L3447,"&gt;0")</f>
        <v>0</v>
      </c>
      <c r="N3447" s="28" t="s">
        <v>66</v>
      </c>
      <c r="O3447">
        <f>IF(G3447="","",ABS(G3448-G3447))</f>
        <v>0</v>
      </c>
      <c r="P3447">
        <f>IF(H3447="","",ABS(H3448-H3447))</f>
        <v>0.23000000000000043</v>
      </c>
      <c r="R3447" s="2">
        <f>E3447-E3446</f>
        <v>1.0416666664241347E-2</v>
      </c>
      <c r="S3447" s="4">
        <f>MROUND(E3447,"0:15")</f>
        <v>45845.729166666664</v>
      </c>
    </row>
    <row r="3448" spans="1:19" x14ac:dyDescent="0.35">
      <c r="A3448">
        <v>2025</v>
      </c>
      <c r="B3448" t="s">
        <v>64</v>
      </c>
      <c r="C3448" t="s">
        <v>65</v>
      </c>
      <c r="D3448">
        <v>492</v>
      </c>
      <c r="E3448" s="39">
        <v>45845.739583333336</v>
      </c>
      <c r="F3448">
        <v>10.31</v>
      </c>
      <c r="G3448">
        <v>26.4</v>
      </c>
      <c r="H3448">
        <v>9.16</v>
      </c>
      <c r="I3448">
        <v>115.2</v>
      </c>
      <c r="J3448">
        <f>IF(G3448="",0.5,IF(G3448&lt;=0,2,IF(G3448&gt;=40,2, IF(AND(G3448&gt;0,G3448&lt;1),5,IF(AND(G3448&gt;35,G3448&lt;40),5,IF(O3448&gt;=1.5,1.5,0))))))</f>
        <v>0</v>
      </c>
      <c r="K3448">
        <f>IF(H3448="",0.5,IF(H3448&lt;=0.1,2,IF(H3448&gt;=20,2, IF(AND(H3448&gt;0.1,H3448&lt;0.2),5,IF(AND(H3448&gt;16,H3448&lt;20),5,IF(P3448&gt;=2,1.5,0))))))</f>
        <v>0</v>
      </c>
      <c r="L3448">
        <f>IF(A3448="",0.5,IF(B3448="",0.5,IF(C3448="",0.5,IF(E3448="",0.5,IF(Q3448="Y",0.01,0)))))</f>
        <v>0</v>
      </c>
      <c r="M3448">
        <f>COUNTIF(J3448:L3448,"&gt;0")</f>
        <v>0</v>
      </c>
      <c r="N3448" s="28" t="s">
        <v>66</v>
      </c>
      <c r="O3448">
        <f>IF(G3448="","",ABS(G3449-G3448))</f>
        <v>0</v>
      </c>
      <c r="P3448">
        <f>IF(H3448="","",ABS(H3449-H3448))</f>
        <v>0.13000000000000078</v>
      </c>
      <c r="R3448" s="2">
        <f>E3448-E3447</f>
        <v>1.0416666671517305E-2</v>
      </c>
      <c r="S3448" s="4">
        <f>MROUND(E3448,"0:15")</f>
        <v>45845.739583333328</v>
      </c>
    </row>
    <row r="3449" spans="1:19" x14ac:dyDescent="0.35">
      <c r="A3449">
        <v>2025</v>
      </c>
      <c r="B3449" t="s">
        <v>64</v>
      </c>
      <c r="C3449" t="s">
        <v>65</v>
      </c>
      <c r="D3449">
        <v>493</v>
      </c>
      <c r="E3449" s="39">
        <v>45845.75</v>
      </c>
      <c r="F3449">
        <v>10.17</v>
      </c>
      <c r="G3449">
        <v>26.4</v>
      </c>
      <c r="H3449">
        <v>9.0299999999999994</v>
      </c>
      <c r="I3449">
        <v>113.6</v>
      </c>
      <c r="J3449">
        <f>IF(G3449="",0.5,IF(G3449&lt;=0,2,IF(G3449&gt;=40,2, IF(AND(G3449&gt;0,G3449&lt;1),5,IF(AND(G3449&gt;35,G3449&lt;40),5,IF(O3449&gt;=1.5,1.5,0))))))</f>
        <v>0</v>
      </c>
      <c r="K3449">
        <f>IF(H3449="",0.5,IF(H3449&lt;=0.1,2,IF(H3449&gt;=20,2, IF(AND(H3449&gt;0.1,H3449&lt;0.2),5,IF(AND(H3449&gt;16,H3449&lt;20),5,IF(P3449&gt;=2,1.5,0))))))</f>
        <v>0</v>
      </c>
      <c r="L3449">
        <f>IF(A3449="",0.5,IF(B3449="",0.5,IF(C3449="",0.5,IF(E3449="",0.5,IF(Q3449="Y",0.01,0)))))</f>
        <v>0</v>
      </c>
      <c r="M3449">
        <f>COUNTIF(J3449:L3449,"&gt;0")</f>
        <v>0</v>
      </c>
      <c r="N3449" s="28" t="s">
        <v>66</v>
      </c>
      <c r="O3449">
        <f>IF(G3449="","",ABS(G3450-G3449))</f>
        <v>3.9999999999999147E-2</v>
      </c>
      <c r="P3449">
        <f>IF(H3449="","",ABS(H3450-H3449))</f>
        <v>0.22999999999999865</v>
      </c>
      <c r="R3449" s="2">
        <f>E3449-E3448</f>
        <v>1.0416666664241347E-2</v>
      </c>
      <c r="S3449" s="4">
        <f>MROUND(E3449,"0:15")</f>
        <v>45845.75</v>
      </c>
    </row>
    <row r="3450" spans="1:19" x14ac:dyDescent="0.35">
      <c r="A3450">
        <v>2025</v>
      </c>
      <c r="B3450" t="s">
        <v>64</v>
      </c>
      <c r="C3450" t="s">
        <v>65</v>
      </c>
      <c r="D3450">
        <v>494</v>
      </c>
      <c r="E3450" s="39">
        <v>45845.760416666664</v>
      </c>
      <c r="F3450">
        <v>9.91</v>
      </c>
      <c r="G3450">
        <v>26.36</v>
      </c>
      <c r="H3450">
        <v>8.8000000000000007</v>
      </c>
      <c r="I3450">
        <v>110.6</v>
      </c>
      <c r="J3450">
        <f>IF(G3450="",0.5,IF(G3450&lt;=0,2,IF(G3450&gt;=40,2, IF(AND(G3450&gt;0,G3450&lt;1),5,IF(AND(G3450&gt;35,G3450&lt;40),5,IF(O3450&gt;=1.5,1.5,0))))))</f>
        <v>0</v>
      </c>
      <c r="K3450">
        <f>IF(H3450="",0.5,IF(H3450&lt;=0.1,2,IF(H3450&gt;=20,2, IF(AND(H3450&gt;0.1,H3450&lt;0.2),5,IF(AND(H3450&gt;16,H3450&lt;20),5,IF(P3450&gt;=2,1.5,0))))))</f>
        <v>0</v>
      </c>
      <c r="L3450">
        <f>IF(A3450="",0.5,IF(B3450="",0.5,IF(C3450="",0.5,IF(E3450="",0.5,IF(Q3450="Y",0.01,0)))))</f>
        <v>0</v>
      </c>
      <c r="M3450">
        <f>COUNTIF(J3450:L3450,"&gt;0")</f>
        <v>0</v>
      </c>
      <c r="N3450" s="28" t="s">
        <v>66</v>
      </c>
      <c r="O3450">
        <f>IF(G3450="","",ABS(G3451-G3450))</f>
        <v>1.9999999999999574E-2</v>
      </c>
      <c r="P3450">
        <f>IF(H3450="","",ABS(H3451-H3450))</f>
        <v>0.18000000000000149</v>
      </c>
      <c r="R3450" s="2">
        <f>E3450-E3449</f>
        <v>1.0416666664241347E-2</v>
      </c>
      <c r="S3450" s="4">
        <f>MROUND(E3450,"0:15")</f>
        <v>45845.760416666664</v>
      </c>
    </row>
    <row r="3451" spans="1:19" x14ac:dyDescent="0.35">
      <c r="A3451">
        <v>2025</v>
      </c>
      <c r="B3451" t="s">
        <v>64</v>
      </c>
      <c r="C3451" t="s">
        <v>65</v>
      </c>
      <c r="D3451">
        <v>495</v>
      </c>
      <c r="E3451" s="39">
        <v>45845.770833333336</v>
      </c>
      <c r="F3451">
        <v>9.7100000000000009</v>
      </c>
      <c r="G3451">
        <v>26.34</v>
      </c>
      <c r="H3451">
        <v>8.6199999999999992</v>
      </c>
      <c r="I3451">
        <v>108.3</v>
      </c>
      <c r="J3451">
        <f>IF(G3451="",0.5,IF(G3451&lt;=0,2,IF(G3451&gt;=40,2, IF(AND(G3451&gt;0,G3451&lt;1),5,IF(AND(G3451&gt;35,G3451&lt;40),5,IF(O3451&gt;=1.5,1.5,0))))))</f>
        <v>0</v>
      </c>
      <c r="K3451">
        <f>IF(H3451="",0.5,IF(H3451&lt;=0.1,2,IF(H3451&gt;=20,2, IF(AND(H3451&gt;0.1,H3451&lt;0.2),5,IF(AND(H3451&gt;16,H3451&lt;20),5,IF(P3451&gt;=2,1.5,0))))))</f>
        <v>0</v>
      </c>
      <c r="L3451">
        <f>IF(A3451="",0.5,IF(B3451="",0.5,IF(C3451="",0.5,IF(E3451="",0.5,IF(Q3451="Y",0.01,0)))))</f>
        <v>0</v>
      </c>
      <c r="M3451">
        <f>COUNTIF(J3451:L3451,"&gt;0")</f>
        <v>0</v>
      </c>
      <c r="N3451" s="28" t="s">
        <v>66</v>
      </c>
      <c r="O3451">
        <f>IF(G3451="","",ABS(G3452-G3451))</f>
        <v>1.9999999999999574E-2</v>
      </c>
      <c r="P3451">
        <f>IF(H3451="","",ABS(H3452-H3451))</f>
        <v>0.14999999999999858</v>
      </c>
      <c r="R3451" s="2">
        <f>E3451-E3450</f>
        <v>1.0416666671517305E-2</v>
      </c>
      <c r="S3451" s="4">
        <f>MROUND(E3451,"0:15")</f>
        <v>45845.770833333328</v>
      </c>
    </row>
    <row r="3452" spans="1:19" x14ac:dyDescent="0.35">
      <c r="A3452">
        <v>2025</v>
      </c>
      <c r="B3452" t="s">
        <v>64</v>
      </c>
      <c r="C3452" t="s">
        <v>65</v>
      </c>
      <c r="D3452">
        <v>496</v>
      </c>
      <c r="E3452" s="39">
        <v>45845.78125</v>
      </c>
      <c r="F3452">
        <v>9.5399999999999991</v>
      </c>
      <c r="G3452">
        <v>26.32</v>
      </c>
      <c r="H3452">
        <v>8.4700000000000006</v>
      </c>
      <c r="I3452">
        <v>106.4</v>
      </c>
      <c r="J3452">
        <f>IF(G3452="",0.5,IF(G3452&lt;=0,2,IF(G3452&gt;=40,2, IF(AND(G3452&gt;0,G3452&lt;1),5,IF(AND(G3452&gt;35,G3452&lt;40),5,IF(O3452&gt;=1.5,1.5,0))))))</f>
        <v>0</v>
      </c>
      <c r="K3452">
        <f>IF(H3452="",0.5,IF(H3452&lt;=0.1,2,IF(H3452&gt;=20,2, IF(AND(H3452&gt;0.1,H3452&lt;0.2),5,IF(AND(H3452&gt;16,H3452&lt;20),5,IF(P3452&gt;=2,1.5,0))))))</f>
        <v>0</v>
      </c>
      <c r="L3452">
        <f>IF(A3452="",0.5,IF(B3452="",0.5,IF(C3452="",0.5,IF(E3452="",0.5,IF(Q3452="Y",0.01,0)))))</f>
        <v>0</v>
      </c>
      <c r="M3452">
        <f>COUNTIF(J3452:L3452,"&gt;0")</f>
        <v>0</v>
      </c>
      <c r="N3452" s="28" t="s">
        <v>66</v>
      </c>
      <c r="O3452">
        <f>IF(G3452="","",ABS(G3453-G3452))</f>
        <v>3.9999999999999147E-2</v>
      </c>
      <c r="P3452">
        <f>IF(H3452="","",ABS(H3453-H3452))</f>
        <v>0.20000000000000107</v>
      </c>
      <c r="R3452" s="2">
        <f>E3452-E3451</f>
        <v>1.0416666664241347E-2</v>
      </c>
      <c r="S3452" s="4">
        <f>MROUND(E3452,"0:15")</f>
        <v>45845.78125</v>
      </c>
    </row>
    <row r="3453" spans="1:19" x14ac:dyDescent="0.35">
      <c r="A3453">
        <v>2025</v>
      </c>
      <c r="B3453" t="s">
        <v>64</v>
      </c>
      <c r="C3453" t="s">
        <v>65</v>
      </c>
      <c r="D3453">
        <v>497</v>
      </c>
      <c r="E3453" s="39">
        <v>45845.791666666664</v>
      </c>
      <c r="F3453">
        <v>9.32</v>
      </c>
      <c r="G3453">
        <v>26.28</v>
      </c>
      <c r="H3453">
        <v>8.27</v>
      </c>
      <c r="I3453">
        <v>103.8</v>
      </c>
      <c r="J3453">
        <f>IF(G3453="",0.5,IF(G3453&lt;=0,2,IF(G3453&gt;=40,2, IF(AND(G3453&gt;0,G3453&lt;1),5,IF(AND(G3453&gt;35,G3453&lt;40),5,IF(O3453&gt;=1.5,1.5,0))))))</f>
        <v>0</v>
      </c>
      <c r="K3453">
        <f>IF(H3453="",0.5,IF(H3453&lt;=0.1,2,IF(H3453&gt;=20,2, IF(AND(H3453&gt;0.1,H3453&lt;0.2),5,IF(AND(H3453&gt;16,H3453&lt;20),5,IF(P3453&gt;=2,1.5,0))))))</f>
        <v>0</v>
      </c>
      <c r="L3453">
        <f>IF(A3453="",0.5,IF(B3453="",0.5,IF(C3453="",0.5,IF(E3453="",0.5,IF(Q3453="Y",0.01,0)))))</f>
        <v>0</v>
      </c>
      <c r="M3453">
        <f>COUNTIF(J3453:L3453,"&gt;0")</f>
        <v>0</v>
      </c>
      <c r="N3453" s="28" t="s">
        <v>66</v>
      </c>
      <c r="O3453">
        <f>IF(G3453="","",ABS(G3454-G3453))</f>
        <v>1.9999999999999574E-2</v>
      </c>
      <c r="P3453">
        <f>IF(H3453="","",ABS(H3454-H3453))</f>
        <v>0.19999999999999929</v>
      </c>
      <c r="R3453" s="2">
        <f>E3453-E3452</f>
        <v>1.0416666664241347E-2</v>
      </c>
      <c r="S3453" s="4">
        <f>MROUND(E3453,"0:15")</f>
        <v>45845.791666666664</v>
      </c>
    </row>
    <row r="3454" spans="1:19" x14ac:dyDescent="0.35">
      <c r="A3454">
        <v>2025</v>
      </c>
      <c r="B3454" t="s">
        <v>64</v>
      </c>
      <c r="C3454" t="s">
        <v>65</v>
      </c>
      <c r="D3454">
        <v>498</v>
      </c>
      <c r="E3454" s="39">
        <v>45845.802083333336</v>
      </c>
      <c r="F3454">
        <v>9.09</v>
      </c>
      <c r="G3454">
        <v>26.26</v>
      </c>
      <c r="H3454">
        <v>8.07</v>
      </c>
      <c r="I3454">
        <v>101.2</v>
      </c>
      <c r="J3454">
        <f>IF(G3454="",0.5,IF(G3454&lt;=0,2,IF(G3454&gt;=40,2, IF(AND(G3454&gt;0,G3454&lt;1),5,IF(AND(G3454&gt;35,G3454&lt;40),5,IF(O3454&gt;=1.5,1.5,0))))))</f>
        <v>0</v>
      </c>
      <c r="K3454">
        <f>IF(H3454="",0.5,IF(H3454&lt;=0.1,2,IF(H3454&gt;=20,2, IF(AND(H3454&gt;0.1,H3454&lt;0.2),5,IF(AND(H3454&gt;16,H3454&lt;20),5,IF(P3454&gt;=2,1.5,0))))))</f>
        <v>0</v>
      </c>
      <c r="L3454">
        <f>IF(A3454="",0.5,IF(B3454="",0.5,IF(C3454="",0.5,IF(E3454="",0.5,IF(Q3454="Y",0.01,0)))))</f>
        <v>0</v>
      </c>
      <c r="M3454">
        <f>COUNTIF(J3454:L3454,"&gt;0")</f>
        <v>0</v>
      </c>
      <c r="N3454" s="28" t="s">
        <v>66</v>
      </c>
      <c r="O3454">
        <f>IF(G3454="","",ABS(G3455-G3454))</f>
        <v>6.0000000000002274E-2</v>
      </c>
      <c r="P3454">
        <f>IF(H3454="","",ABS(H3455-H3454))</f>
        <v>0.16000000000000014</v>
      </c>
      <c r="R3454" s="2">
        <f>E3454-E3453</f>
        <v>1.0416666671517305E-2</v>
      </c>
      <c r="S3454" s="4">
        <f>MROUND(E3454,"0:15")</f>
        <v>45845.802083333328</v>
      </c>
    </row>
    <row r="3455" spans="1:19" x14ac:dyDescent="0.35">
      <c r="A3455">
        <v>2025</v>
      </c>
      <c r="B3455" t="s">
        <v>64</v>
      </c>
      <c r="C3455" t="s">
        <v>65</v>
      </c>
      <c r="D3455">
        <v>499</v>
      </c>
      <c r="E3455" s="39">
        <v>45845.8125</v>
      </c>
      <c r="F3455">
        <v>8.91</v>
      </c>
      <c r="G3455">
        <v>26.2</v>
      </c>
      <c r="H3455">
        <v>7.91</v>
      </c>
      <c r="I3455">
        <v>99.1</v>
      </c>
      <c r="J3455">
        <f>IF(G3455="",0.5,IF(G3455&lt;=0,2,IF(G3455&gt;=40,2, IF(AND(G3455&gt;0,G3455&lt;1),5,IF(AND(G3455&gt;35,G3455&lt;40),5,IF(O3455&gt;=1.5,1.5,0))))))</f>
        <v>0</v>
      </c>
      <c r="K3455">
        <f>IF(H3455="",0.5,IF(H3455&lt;=0.1,2,IF(H3455&gt;=20,2, IF(AND(H3455&gt;0.1,H3455&lt;0.2),5,IF(AND(H3455&gt;16,H3455&lt;20),5,IF(P3455&gt;=2,1.5,0))))))</f>
        <v>0</v>
      </c>
      <c r="L3455">
        <f>IF(A3455="",0.5,IF(B3455="",0.5,IF(C3455="",0.5,IF(E3455="",0.5,IF(Q3455="Y",0.01,0)))))</f>
        <v>0</v>
      </c>
      <c r="M3455">
        <f>COUNTIF(J3455:L3455,"&gt;0")</f>
        <v>0</v>
      </c>
      <c r="N3455" s="28" t="s">
        <v>66</v>
      </c>
      <c r="O3455">
        <f>IF(G3455="","",ABS(G3456-G3455))</f>
        <v>3.9999999999999147E-2</v>
      </c>
      <c r="P3455">
        <f>IF(H3455="","",ABS(H3456-H3455))</f>
        <v>0.12999999999999989</v>
      </c>
      <c r="R3455" s="2">
        <f>E3455-E3454</f>
        <v>1.0416666664241347E-2</v>
      </c>
      <c r="S3455" s="4">
        <f>MROUND(E3455,"0:15")</f>
        <v>45845.8125</v>
      </c>
    </row>
    <row r="3456" spans="1:19" x14ac:dyDescent="0.35">
      <c r="A3456">
        <v>2025</v>
      </c>
      <c r="B3456" t="s">
        <v>64</v>
      </c>
      <c r="C3456" t="s">
        <v>65</v>
      </c>
      <c r="D3456">
        <v>500</v>
      </c>
      <c r="E3456" s="39">
        <v>45845.822916666664</v>
      </c>
      <c r="F3456">
        <v>8.76</v>
      </c>
      <c r="G3456">
        <v>26.16</v>
      </c>
      <c r="H3456">
        <v>7.78</v>
      </c>
      <c r="I3456">
        <v>97.4</v>
      </c>
      <c r="J3456">
        <f>IF(G3456="",0.5,IF(G3456&lt;=0,2,IF(G3456&gt;=40,2, IF(AND(G3456&gt;0,G3456&lt;1),5,IF(AND(G3456&gt;35,G3456&lt;40),5,IF(O3456&gt;=1.5,1.5,0))))))</f>
        <v>0</v>
      </c>
      <c r="K3456">
        <f>IF(H3456="",0.5,IF(H3456&lt;=0.1,2,IF(H3456&gt;=20,2, IF(AND(H3456&gt;0.1,H3456&lt;0.2),5,IF(AND(H3456&gt;16,H3456&lt;20),5,IF(P3456&gt;=2,1.5,0))))))</f>
        <v>0</v>
      </c>
      <c r="L3456">
        <f>IF(A3456="",0.5,IF(B3456="",0.5,IF(C3456="",0.5,IF(E3456="",0.5,IF(Q3456="Y",0.01,0)))))</f>
        <v>0</v>
      </c>
      <c r="M3456">
        <f>COUNTIF(J3456:L3456,"&gt;0")</f>
        <v>0</v>
      </c>
      <c r="N3456" s="28" t="s">
        <v>66</v>
      </c>
      <c r="O3456">
        <f>IF(G3456="","",ABS(G3457-G3456))</f>
        <v>3.9999999999999147E-2</v>
      </c>
      <c r="P3456">
        <f>IF(H3456="","",ABS(H3457-H3456))</f>
        <v>0.20000000000000018</v>
      </c>
      <c r="R3456" s="2">
        <f>E3456-E3455</f>
        <v>1.0416666664241347E-2</v>
      </c>
      <c r="S3456" s="4">
        <f>MROUND(E3456,"0:15")</f>
        <v>45845.822916666664</v>
      </c>
    </row>
    <row r="3457" spans="1:19" x14ac:dyDescent="0.35">
      <c r="A3457">
        <v>2025</v>
      </c>
      <c r="B3457" t="s">
        <v>64</v>
      </c>
      <c r="C3457" t="s">
        <v>65</v>
      </c>
      <c r="D3457">
        <v>501</v>
      </c>
      <c r="E3457" s="39">
        <v>45845.833333333336</v>
      </c>
      <c r="F3457">
        <v>8.5399999999999991</v>
      </c>
      <c r="G3457">
        <v>26.12</v>
      </c>
      <c r="H3457">
        <v>7.58</v>
      </c>
      <c r="I3457">
        <v>94.8</v>
      </c>
      <c r="J3457">
        <f>IF(G3457="",0.5,IF(G3457&lt;=0,2,IF(G3457&gt;=40,2, IF(AND(G3457&gt;0,G3457&lt;1),5,IF(AND(G3457&gt;35,G3457&lt;40),5,IF(O3457&gt;=1.5,1.5,0))))))</f>
        <v>0</v>
      </c>
      <c r="K3457">
        <f>IF(H3457="",0.5,IF(H3457&lt;=0.1,2,IF(H3457&gt;=20,2, IF(AND(H3457&gt;0.1,H3457&lt;0.2),5,IF(AND(H3457&gt;16,H3457&lt;20),5,IF(P3457&gt;=2,1.5,0))))))</f>
        <v>0</v>
      </c>
      <c r="L3457">
        <f>IF(A3457="",0.5,IF(B3457="",0.5,IF(C3457="",0.5,IF(E3457="",0.5,IF(Q3457="Y",0.01,0)))))</f>
        <v>0</v>
      </c>
      <c r="M3457">
        <f>COUNTIF(J3457:L3457,"&gt;0")</f>
        <v>0</v>
      </c>
      <c r="N3457" s="28" t="s">
        <v>66</v>
      </c>
      <c r="O3457">
        <f>IF(G3457="","",ABS(G3458-G3457))</f>
        <v>0.10000000000000142</v>
      </c>
      <c r="P3457">
        <f>IF(H3457="","",ABS(H3458-H3457))</f>
        <v>0.17999999999999972</v>
      </c>
      <c r="R3457" s="2">
        <f>E3457-E3456</f>
        <v>1.0416666671517305E-2</v>
      </c>
      <c r="S3457" s="4">
        <f>MROUND(E3457,"0:15")</f>
        <v>45845.833333333328</v>
      </c>
    </row>
    <row r="3458" spans="1:19" x14ac:dyDescent="0.35">
      <c r="A3458">
        <v>2025</v>
      </c>
      <c r="B3458" t="s">
        <v>64</v>
      </c>
      <c r="C3458" t="s">
        <v>65</v>
      </c>
      <c r="D3458">
        <v>502</v>
      </c>
      <c r="E3458" s="39">
        <v>45845.84375</v>
      </c>
      <c r="F3458">
        <v>8.34</v>
      </c>
      <c r="G3458">
        <v>26.02</v>
      </c>
      <c r="H3458">
        <v>7.4</v>
      </c>
      <c r="I3458">
        <v>92.4</v>
      </c>
      <c r="J3458">
        <f>IF(G3458="",0.5,IF(G3458&lt;=0,2,IF(G3458&gt;=40,2, IF(AND(G3458&gt;0,G3458&lt;1),5,IF(AND(G3458&gt;35,G3458&lt;40),5,IF(O3458&gt;=1.5,1.5,0))))))</f>
        <v>0</v>
      </c>
      <c r="K3458">
        <f>IF(H3458="",0.5,IF(H3458&lt;=0.1,2,IF(H3458&gt;=20,2, IF(AND(H3458&gt;0.1,H3458&lt;0.2),5,IF(AND(H3458&gt;16,H3458&lt;20),5,IF(P3458&gt;=2,1.5,0))))))</f>
        <v>0</v>
      </c>
      <c r="L3458">
        <f>IF(A3458="",0.5,IF(B3458="",0.5,IF(C3458="",0.5,IF(E3458="",0.5,IF(Q3458="Y",0.01,0)))))</f>
        <v>0</v>
      </c>
      <c r="M3458">
        <f>COUNTIF(J3458:L3458,"&gt;0")</f>
        <v>0</v>
      </c>
      <c r="N3458" s="28" t="s">
        <v>66</v>
      </c>
      <c r="O3458">
        <f>IF(G3458="","",ABS(G3459-G3458))</f>
        <v>7.9999999999998295E-2</v>
      </c>
      <c r="P3458">
        <f>IF(H3458="","",ABS(H3459-H3458))</f>
        <v>0.14000000000000057</v>
      </c>
      <c r="R3458" s="2">
        <f>E3458-E3457</f>
        <v>1.0416666664241347E-2</v>
      </c>
      <c r="S3458" s="4">
        <f>MROUND(E3458,"0:15")</f>
        <v>45845.84375</v>
      </c>
    </row>
    <row r="3459" spans="1:19" x14ac:dyDescent="0.35">
      <c r="A3459">
        <v>2025</v>
      </c>
      <c r="B3459" t="s">
        <v>64</v>
      </c>
      <c r="C3459" t="s">
        <v>65</v>
      </c>
      <c r="D3459">
        <v>503</v>
      </c>
      <c r="E3459" s="39">
        <v>45845.854166666664</v>
      </c>
      <c r="F3459">
        <v>8.18</v>
      </c>
      <c r="G3459">
        <v>25.94</v>
      </c>
      <c r="H3459">
        <v>7.26</v>
      </c>
      <c r="I3459">
        <v>90.5</v>
      </c>
      <c r="J3459">
        <f>IF(G3459="",0.5,IF(G3459&lt;=0,2,IF(G3459&gt;=40,2, IF(AND(G3459&gt;0,G3459&lt;1),5,IF(AND(G3459&gt;35,G3459&lt;40),5,IF(O3459&gt;=1.5,1.5,0))))))</f>
        <v>0</v>
      </c>
      <c r="K3459">
        <f>IF(H3459="",0.5,IF(H3459&lt;=0.1,2,IF(H3459&gt;=20,2, IF(AND(H3459&gt;0.1,H3459&lt;0.2),5,IF(AND(H3459&gt;16,H3459&lt;20),5,IF(P3459&gt;=2,1.5,0))))))</f>
        <v>0</v>
      </c>
      <c r="L3459">
        <f>IF(A3459="",0.5,IF(B3459="",0.5,IF(C3459="",0.5,IF(E3459="",0.5,IF(Q3459="Y",0.01,0)))))</f>
        <v>0</v>
      </c>
      <c r="M3459">
        <f>COUNTIF(J3459:L3459,"&gt;0")</f>
        <v>0</v>
      </c>
      <c r="N3459" s="28" t="s">
        <v>66</v>
      </c>
      <c r="O3459">
        <f>IF(G3459="","",ABS(G3460-G3459))</f>
        <v>0.16000000000000014</v>
      </c>
      <c r="P3459">
        <f>IF(H3459="","",ABS(H3460-H3459))</f>
        <v>0.21999999999999975</v>
      </c>
      <c r="R3459" s="2">
        <f>E3459-E3458</f>
        <v>1.0416666664241347E-2</v>
      </c>
      <c r="S3459" s="4">
        <f>MROUND(E3459,"0:15")</f>
        <v>45845.854166666664</v>
      </c>
    </row>
    <row r="3460" spans="1:19" x14ac:dyDescent="0.35">
      <c r="A3460">
        <v>2025</v>
      </c>
      <c r="B3460" t="s">
        <v>64</v>
      </c>
      <c r="C3460" t="s">
        <v>65</v>
      </c>
      <c r="D3460">
        <v>504</v>
      </c>
      <c r="E3460" s="39">
        <v>45845.864583333336</v>
      </c>
      <c r="F3460">
        <v>7.93</v>
      </c>
      <c r="G3460">
        <v>25.78</v>
      </c>
      <c r="H3460">
        <v>7.04</v>
      </c>
      <c r="I3460">
        <v>87.5</v>
      </c>
      <c r="J3460">
        <f>IF(G3460="",0.5,IF(G3460&lt;=0,2,IF(G3460&gt;=40,2, IF(AND(G3460&gt;0,G3460&lt;1),5,IF(AND(G3460&gt;35,G3460&lt;40),5,IF(O3460&gt;=1.5,1.5,0))))))</f>
        <v>0</v>
      </c>
      <c r="K3460">
        <f>IF(H3460="",0.5,IF(H3460&lt;=0.1,2,IF(H3460&gt;=20,2, IF(AND(H3460&gt;0.1,H3460&lt;0.2),5,IF(AND(H3460&gt;16,H3460&lt;20),5,IF(P3460&gt;=2,1.5,0))))))</f>
        <v>0</v>
      </c>
      <c r="L3460">
        <f>IF(A3460="",0.5,IF(B3460="",0.5,IF(C3460="",0.5,IF(E3460="",0.5,IF(Q3460="Y",0.01,0)))))</f>
        <v>0</v>
      </c>
      <c r="M3460">
        <f>COUNTIF(J3460:L3460,"&gt;0")</f>
        <v>0</v>
      </c>
      <c r="N3460" s="28" t="s">
        <v>66</v>
      </c>
      <c r="O3460">
        <f>IF(G3460="","",ABS(G3461-G3460))</f>
        <v>0.24000000000000199</v>
      </c>
      <c r="P3460">
        <f>IF(H3460="","",ABS(H3461-H3460))</f>
        <v>0.20999999999999996</v>
      </c>
      <c r="R3460" s="2">
        <f>E3460-E3459</f>
        <v>1.0416666671517305E-2</v>
      </c>
      <c r="S3460" s="4">
        <f>MROUND(E3460,"0:15")</f>
        <v>45845.864583333328</v>
      </c>
    </row>
    <row r="3461" spans="1:19" x14ac:dyDescent="0.35">
      <c r="A3461">
        <v>2025</v>
      </c>
      <c r="B3461" t="s">
        <v>64</v>
      </c>
      <c r="C3461" t="s">
        <v>65</v>
      </c>
      <c r="D3461">
        <v>505</v>
      </c>
      <c r="E3461" s="39">
        <v>45845.875</v>
      </c>
      <c r="F3461">
        <v>7.7</v>
      </c>
      <c r="G3461">
        <v>25.54</v>
      </c>
      <c r="H3461">
        <v>6.83</v>
      </c>
      <c r="I3461">
        <v>84.6</v>
      </c>
      <c r="J3461">
        <f>IF(G3461="",0.5,IF(G3461&lt;=0,2,IF(G3461&gt;=40,2, IF(AND(G3461&gt;0,G3461&lt;1),5,IF(AND(G3461&gt;35,G3461&lt;40),5,IF(O3461&gt;=1.5,1.5,0))))))</f>
        <v>0</v>
      </c>
      <c r="K3461">
        <f>IF(H3461="",0.5,IF(H3461&lt;=0.1,2,IF(H3461&gt;=20,2, IF(AND(H3461&gt;0.1,H3461&lt;0.2),5,IF(AND(H3461&gt;16,H3461&lt;20),5,IF(P3461&gt;=2,1.5,0))))))</f>
        <v>0</v>
      </c>
      <c r="L3461">
        <f>IF(A3461="",0.5,IF(B3461="",0.5,IF(C3461="",0.5,IF(E3461="",0.5,IF(Q3461="Y",0.01,0)))))</f>
        <v>0</v>
      </c>
      <c r="M3461">
        <f>COUNTIF(J3461:L3461,"&gt;0")</f>
        <v>0</v>
      </c>
      <c r="N3461" s="28" t="s">
        <v>66</v>
      </c>
      <c r="O3461">
        <f>IF(G3461="","",ABS(G3462-G3461))</f>
        <v>0.30000000000000071</v>
      </c>
      <c r="P3461">
        <f>IF(H3461="","",ABS(H3462-H3461))</f>
        <v>0.17999999999999972</v>
      </c>
      <c r="R3461" s="2">
        <f>E3461-E3460</f>
        <v>1.0416666664241347E-2</v>
      </c>
      <c r="S3461" s="4">
        <f>MROUND(E3461,"0:15")</f>
        <v>45845.875</v>
      </c>
    </row>
    <row r="3462" spans="1:19" x14ac:dyDescent="0.35">
      <c r="A3462">
        <v>2025</v>
      </c>
      <c r="B3462" t="s">
        <v>64</v>
      </c>
      <c r="C3462" t="s">
        <v>65</v>
      </c>
      <c r="D3462">
        <v>506</v>
      </c>
      <c r="E3462" s="39">
        <v>45845.885416666664</v>
      </c>
      <c r="F3462">
        <v>7.5</v>
      </c>
      <c r="G3462">
        <v>25.24</v>
      </c>
      <c r="H3462">
        <v>6.65</v>
      </c>
      <c r="I3462">
        <v>81.900000000000006</v>
      </c>
      <c r="J3462">
        <f>IF(G3462="",0.5,IF(G3462&lt;=0,2,IF(G3462&gt;=40,2, IF(AND(G3462&gt;0,G3462&lt;1),5,IF(AND(G3462&gt;35,G3462&lt;40),5,IF(O3462&gt;=1.5,1.5,0))))))</f>
        <v>0</v>
      </c>
      <c r="K3462">
        <f>IF(H3462="",0.5,IF(H3462&lt;=0.1,2,IF(H3462&gt;=20,2, IF(AND(H3462&gt;0.1,H3462&lt;0.2),5,IF(AND(H3462&gt;16,H3462&lt;20),5,IF(P3462&gt;=2,1.5,0))))))</f>
        <v>0</v>
      </c>
      <c r="L3462">
        <f>IF(A3462="",0.5,IF(B3462="",0.5,IF(C3462="",0.5,IF(E3462="",0.5,IF(Q3462="Y",0.01,0)))))</f>
        <v>0</v>
      </c>
      <c r="M3462">
        <f>COUNTIF(J3462:L3462,"&gt;0")</f>
        <v>0</v>
      </c>
      <c r="N3462" s="28" t="s">
        <v>66</v>
      </c>
      <c r="O3462">
        <f>IF(G3462="","",ABS(G3463-G3462))</f>
        <v>0.19999999999999929</v>
      </c>
      <c r="P3462">
        <f>IF(H3462="","",ABS(H3463-H3462))</f>
        <v>0.12000000000000011</v>
      </c>
      <c r="R3462" s="2">
        <f>E3462-E3461</f>
        <v>1.0416666664241347E-2</v>
      </c>
      <c r="S3462" s="4">
        <f>MROUND(E3462,"0:15")</f>
        <v>45845.885416666664</v>
      </c>
    </row>
    <row r="3463" spans="1:19" x14ac:dyDescent="0.35">
      <c r="A3463">
        <v>2025</v>
      </c>
      <c r="B3463" t="s">
        <v>64</v>
      </c>
      <c r="C3463" t="s">
        <v>65</v>
      </c>
      <c r="D3463">
        <v>507</v>
      </c>
      <c r="E3463" s="39">
        <v>45845.895833333336</v>
      </c>
      <c r="F3463">
        <v>7.36</v>
      </c>
      <c r="G3463">
        <v>25.04</v>
      </c>
      <c r="H3463">
        <v>6.53</v>
      </c>
      <c r="I3463">
        <v>80.099999999999994</v>
      </c>
      <c r="J3463">
        <f>IF(G3463="",0.5,IF(G3463&lt;=0,2,IF(G3463&gt;=40,2, IF(AND(G3463&gt;0,G3463&lt;1),5,IF(AND(G3463&gt;35,G3463&lt;40),5,IF(O3463&gt;=1.5,1.5,0))))))</f>
        <v>0</v>
      </c>
      <c r="K3463">
        <f>IF(H3463="",0.5,IF(H3463&lt;=0.1,2,IF(H3463&gt;=20,2, IF(AND(H3463&gt;0.1,H3463&lt;0.2),5,IF(AND(H3463&gt;16,H3463&lt;20),5,IF(P3463&gt;=2,1.5,0))))))</f>
        <v>0</v>
      </c>
      <c r="L3463">
        <f>IF(A3463="",0.5,IF(B3463="",0.5,IF(C3463="",0.5,IF(E3463="",0.5,IF(Q3463="Y",0.01,0)))))</f>
        <v>0</v>
      </c>
      <c r="M3463">
        <f>COUNTIF(J3463:L3463,"&gt;0")</f>
        <v>0</v>
      </c>
      <c r="N3463" s="28" t="s">
        <v>66</v>
      </c>
      <c r="O3463">
        <f>IF(G3463="","",ABS(G3464-G3463))</f>
        <v>0.14000000000000057</v>
      </c>
      <c r="P3463">
        <f>IF(H3463="","",ABS(H3464-H3463))</f>
        <v>0.10000000000000053</v>
      </c>
      <c r="R3463" s="2">
        <f>E3463-E3462</f>
        <v>1.0416666671517305E-2</v>
      </c>
      <c r="S3463" s="4">
        <f>MROUND(E3463,"0:15")</f>
        <v>45845.895833333328</v>
      </c>
    </row>
    <row r="3464" spans="1:19" x14ac:dyDescent="0.35">
      <c r="A3464">
        <v>2025</v>
      </c>
      <c r="B3464" t="s">
        <v>64</v>
      </c>
      <c r="C3464" t="s">
        <v>65</v>
      </c>
      <c r="D3464">
        <v>508</v>
      </c>
      <c r="E3464" s="39">
        <v>45845.90625</v>
      </c>
      <c r="F3464">
        <v>7.25</v>
      </c>
      <c r="G3464">
        <v>24.9</v>
      </c>
      <c r="H3464">
        <v>6.43</v>
      </c>
      <c r="I3464">
        <v>78.7</v>
      </c>
      <c r="J3464">
        <f>IF(G3464="",0.5,IF(G3464&lt;=0,2,IF(G3464&gt;=40,2, IF(AND(G3464&gt;0,G3464&lt;1),5,IF(AND(G3464&gt;35,G3464&lt;40),5,IF(O3464&gt;=1.5,1.5,0))))))</f>
        <v>0</v>
      </c>
      <c r="K3464">
        <f>IF(H3464="",0.5,IF(H3464&lt;=0.1,2,IF(H3464&gt;=20,2, IF(AND(H3464&gt;0.1,H3464&lt;0.2),5,IF(AND(H3464&gt;16,H3464&lt;20),5,IF(P3464&gt;=2,1.5,0))))))</f>
        <v>0</v>
      </c>
      <c r="L3464">
        <f>IF(A3464="",0.5,IF(B3464="",0.5,IF(C3464="",0.5,IF(E3464="",0.5,IF(Q3464="Y",0.01,0)))))</f>
        <v>0</v>
      </c>
      <c r="M3464">
        <f>COUNTIF(J3464:L3464,"&gt;0")</f>
        <v>0</v>
      </c>
      <c r="N3464" s="28" t="s">
        <v>66</v>
      </c>
      <c r="O3464">
        <f>IF(G3464="","",ABS(G3465-G3464))</f>
        <v>3.9999999999999147E-2</v>
      </c>
      <c r="P3464">
        <f>IF(H3464="","",ABS(H3465-H3464))</f>
        <v>0.12000000000000011</v>
      </c>
      <c r="R3464" s="2">
        <f>E3464-E3463</f>
        <v>1.0416666664241347E-2</v>
      </c>
      <c r="S3464" s="4">
        <f>MROUND(E3464,"0:15")</f>
        <v>45845.90625</v>
      </c>
    </row>
    <row r="3465" spans="1:19" x14ac:dyDescent="0.35">
      <c r="A3465">
        <v>2025</v>
      </c>
      <c r="B3465" t="s">
        <v>64</v>
      </c>
      <c r="C3465" t="s">
        <v>65</v>
      </c>
      <c r="D3465">
        <v>509</v>
      </c>
      <c r="E3465" s="39">
        <v>45845.916666666664</v>
      </c>
      <c r="F3465">
        <v>7.12</v>
      </c>
      <c r="G3465">
        <v>24.86</v>
      </c>
      <c r="H3465">
        <v>6.31</v>
      </c>
      <c r="I3465">
        <v>77.2</v>
      </c>
      <c r="J3465">
        <f>IF(G3465="",0.5,IF(G3465&lt;=0,2,IF(G3465&gt;=40,2, IF(AND(G3465&gt;0,G3465&lt;1),5,IF(AND(G3465&gt;35,G3465&lt;40),5,IF(O3465&gt;=1.5,1.5,0))))))</f>
        <v>0</v>
      </c>
      <c r="K3465">
        <f>IF(H3465="",0.5,IF(H3465&lt;=0.1,2,IF(H3465&gt;=20,2, IF(AND(H3465&gt;0.1,H3465&lt;0.2),5,IF(AND(H3465&gt;16,H3465&lt;20),5,IF(P3465&gt;=2,1.5,0))))))</f>
        <v>0</v>
      </c>
      <c r="L3465">
        <f>IF(A3465="",0.5,IF(B3465="",0.5,IF(C3465="",0.5,IF(E3465="",0.5,IF(Q3465="Y",0.01,0)))))</f>
        <v>0</v>
      </c>
      <c r="M3465">
        <f>COUNTIF(J3465:L3465,"&gt;0")</f>
        <v>0</v>
      </c>
      <c r="N3465" s="28" t="s">
        <v>66</v>
      </c>
      <c r="O3465">
        <f>IF(G3465="","",ABS(G3466-G3465))</f>
        <v>1.9999999999999574E-2</v>
      </c>
      <c r="P3465">
        <f>IF(H3465="","",ABS(H3466-H3465))</f>
        <v>0.10999999999999943</v>
      </c>
      <c r="R3465" s="2">
        <f>E3465-E3464</f>
        <v>1.0416666664241347E-2</v>
      </c>
      <c r="S3465" s="4">
        <f>MROUND(E3465,"0:15")</f>
        <v>45845.916666666664</v>
      </c>
    </row>
    <row r="3466" spans="1:19" x14ac:dyDescent="0.35">
      <c r="A3466">
        <v>2025</v>
      </c>
      <c r="B3466" t="s">
        <v>64</v>
      </c>
      <c r="C3466" t="s">
        <v>65</v>
      </c>
      <c r="D3466">
        <v>510</v>
      </c>
      <c r="E3466" s="39">
        <v>45845.927083333336</v>
      </c>
      <c r="F3466">
        <v>6.99</v>
      </c>
      <c r="G3466">
        <v>24.88</v>
      </c>
      <c r="H3466">
        <v>6.2</v>
      </c>
      <c r="I3466">
        <v>75.8</v>
      </c>
      <c r="J3466">
        <f>IF(G3466="",0.5,IF(G3466&lt;=0,2,IF(G3466&gt;=40,2, IF(AND(G3466&gt;0,G3466&lt;1),5,IF(AND(G3466&gt;35,G3466&lt;40),5,IF(O3466&gt;=1.5,1.5,0))))))</f>
        <v>0</v>
      </c>
      <c r="K3466">
        <f>IF(H3466="",0.5,IF(H3466&lt;=0.1,2,IF(H3466&gt;=20,2, IF(AND(H3466&gt;0.1,H3466&lt;0.2),5,IF(AND(H3466&gt;16,H3466&lt;20),5,IF(P3466&gt;=2,1.5,0))))))</f>
        <v>0</v>
      </c>
      <c r="L3466">
        <f>IF(A3466="",0.5,IF(B3466="",0.5,IF(C3466="",0.5,IF(E3466="",0.5,IF(Q3466="Y",0.01,0)))))</f>
        <v>0</v>
      </c>
      <c r="M3466">
        <f>COUNTIF(J3466:L3466,"&gt;0")</f>
        <v>0</v>
      </c>
      <c r="N3466" s="28" t="s">
        <v>66</v>
      </c>
      <c r="O3466">
        <f>IF(G3466="","",ABS(G3467-G3466))</f>
        <v>4.00000000000027E-2</v>
      </c>
      <c r="P3466">
        <f>IF(H3466="","",ABS(H3467-H3466))</f>
        <v>0.12000000000000011</v>
      </c>
      <c r="R3466" s="2">
        <f>E3466-E3465</f>
        <v>1.0416666671517305E-2</v>
      </c>
      <c r="S3466" s="4">
        <f>MROUND(E3466,"0:15")</f>
        <v>45845.927083333328</v>
      </c>
    </row>
    <row r="3467" spans="1:19" x14ac:dyDescent="0.35">
      <c r="A3467">
        <v>2025</v>
      </c>
      <c r="B3467" t="s">
        <v>64</v>
      </c>
      <c r="C3467" t="s">
        <v>65</v>
      </c>
      <c r="D3467">
        <v>511</v>
      </c>
      <c r="E3467" s="39">
        <v>45845.9375</v>
      </c>
      <c r="F3467">
        <v>6.86</v>
      </c>
      <c r="G3467">
        <v>24.92</v>
      </c>
      <c r="H3467">
        <v>6.08</v>
      </c>
      <c r="I3467">
        <v>74.5</v>
      </c>
      <c r="J3467">
        <f>IF(G3467="",0.5,IF(G3467&lt;=0,2,IF(G3467&gt;=40,2, IF(AND(G3467&gt;0,G3467&lt;1),5,IF(AND(G3467&gt;35,G3467&lt;40),5,IF(O3467&gt;=1.5,1.5,0))))))</f>
        <v>0</v>
      </c>
      <c r="K3467">
        <f>IF(H3467="",0.5,IF(H3467&lt;=0.1,2,IF(H3467&gt;=20,2, IF(AND(H3467&gt;0.1,H3467&lt;0.2),5,IF(AND(H3467&gt;16,H3467&lt;20),5,IF(P3467&gt;=2,1.5,0))))))</f>
        <v>0</v>
      </c>
      <c r="L3467">
        <f>IF(A3467="",0.5,IF(B3467="",0.5,IF(C3467="",0.5,IF(E3467="",0.5,IF(Q3467="Y",0.01,0)))))</f>
        <v>0</v>
      </c>
      <c r="M3467">
        <f>COUNTIF(J3467:L3467,"&gt;0")</f>
        <v>0</v>
      </c>
      <c r="N3467" s="28" t="s">
        <v>66</v>
      </c>
      <c r="O3467">
        <f>IF(G3467="","",ABS(G3468-G3467))</f>
        <v>5.9999999999998721E-2</v>
      </c>
      <c r="P3467">
        <f>IF(H3467="","",ABS(H3468-H3467))</f>
        <v>0.11000000000000032</v>
      </c>
      <c r="R3467" s="2">
        <f>E3467-E3466</f>
        <v>1.0416666664241347E-2</v>
      </c>
      <c r="S3467" s="4">
        <f>MROUND(E3467,"0:15")</f>
        <v>45845.9375</v>
      </c>
    </row>
    <row r="3468" spans="1:19" x14ac:dyDescent="0.35">
      <c r="A3468">
        <v>2025</v>
      </c>
      <c r="B3468" t="s">
        <v>64</v>
      </c>
      <c r="C3468" t="s">
        <v>65</v>
      </c>
      <c r="D3468">
        <v>512</v>
      </c>
      <c r="E3468" s="39">
        <v>45845.947916666664</v>
      </c>
      <c r="F3468">
        <v>6.73</v>
      </c>
      <c r="G3468">
        <v>24.98</v>
      </c>
      <c r="H3468">
        <v>5.97</v>
      </c>
      <c r="I3468">
        <v>73.099999999999994</v>
      </c>
      <c r="J3468">
        <f>IF(G3468="",0.5,IF(G3468&lt;=0,2,IF(G3468&gt;=40,2, IF(AND(G3468&gt;0,G3468&lt;1),5,IF(AND(G3468&gt;35,G3468&lt;40),5,IF(O3468&gt;=1.5,1.5,0))))))</f>
        <v>0</v>
      </c>
      <c r="K3468">
        <f>IF(H3468="",0.5,IF(H3468&lt;=0.1,2,IF(H3468&gt;=20,2, IF(AND(H3468&gt;0.1,H3468&lt;0.2),5,IF(AND(H3468&gt;16,H3468&lt;20),5,IF(P3468&gt;=2,1.5,0))))))</f>
        <v>0</v>
      </c>
      <c r="L3468">
        <f>IF(A3468="",0.5,IF(B3468="",0.5,IF(C3468="",0.5,IF(E3468="",0.5,IF(Q3468="Y",0.01,0)))))</f>
        <v>0</v>
      </c>
      <c r="M3468">
        <f>COUNTIF(J3468:L3468,"&gt;0")</f>
        <v>0</v>
      </c>
      <c r="N3468" s="28" t="s">
        <v>66</v>
      </c>
      <c r="O3468">
        <f>IF(G3468="","",ABS(G3469-G3468))</f>
        <v>3.9999999999999147E-2</v>
      </c>
      <c r="P3468">
        <f>IF(H3468="","",ABS(H3469-H3468))</f>
        <v>9.9999999999999645E-2</v>
      </c>
      <c r="R3468" s="2">
        <f>E3468-E3467</f>
        <v>1.0416666664241347E-2</v>
      </c>
      <c r="S3468" s="4">
        <f>MROUND(E3468,"0:15")</f>
        <v>45845.947916666664</v>
      </c>
    </row>
    <row r="3469" spans="1:19" x14ac:dyDescent="0.35">
      <c r="A3469">
        <v>2025</v>
      </c>
      <c r="B3469" t="s">
        <v>64</v>
      </c>
      <c r="C3469" t="s">
        <v>65</v>
      </c>
      <c r="D3469">
        <v>513</v>
      </c>
      <c r="E3469" s="39">
        <v>45845.958333333336</v>
      </c>
      <c r="F3469">
        <v>6.62</v>
      </c>
      <c r="G3469">
        <v>25.02</v>
      </c>
      <c r="H3469">
        <v>5.87</v>
      </c>
      <c r="I3469">
        <v>72</v>
      </c>
      <c r="J3469">
        <f>IF(G3469="",0.5,IF(G3469&lt;=0,2,IF(G3469&gt;=40,2, IF(AND(G3469&gt;0,G3469&lt;1),5,IF(AND(G3469&gt;35,G3469&lt;40),5,IF(O3469&gt;=1.5,1.5,0))))))</f>
        <v>0</v>
      </c>
      <c r="K3469">
        <f>IF(H3469="",0.5,IF(H3469&lt;=0.1,2,IF(H3469&gt;=20,2, IF(AND(H3469&gt;0.1,H3469&lt;0.2),5,IF(AND(H3469&gt;16,H3469&lt;20),5,IF(P3469&gt;=2,1.5,0))))))</f>
        <v>0</v>
      </c>
      <c r="L3469">
        <f>IF(A3469="",0.5,IF(B3469="",0.5,IF(C3469="",0.5,IF(E3469="",0.5,IF(Q3469="Y",0.01,0)))))</f>
        <v>0</v>
      </c>
      <c r="M3469">
        <f>COUNTIF(J3469:L3469,"&gt;0")</f>
        <v>0</v>
      </c>
      <c r="N3469" s="28" t="s">
        <v>66</v>
      </c>
      <c r="O3469">
        <f>IF(G3469="","",ABS(G3470-G3469))</f>
        <v>1.9999999999999574E-2</v>
      </c>
      <c r="P3469">
        <f>IF(H3469="","",ABS(H3470-H3469))</f>
        <v>8.0000000000000071E-2</v>
      </c>
      <c r="R3469" s="2">
        <f>E3469-E3468</f>
        <v>1.0416666671517305E-2</v>
      </c>
      <c r="S3469" s="4">
        <f>MROUND(E3469,"0:15")</f>
        <v>45845.958333333328</v>
      </c>
    </row>
    <row r="3470" spans="1:19" x14ac:dyDescent="0.35">
      <c r="A3470">
        <v>2025</v>
      </c>
      <c r="B3470" t="s">
        <v>64</v>
      </c>
      <c r="C3470" t="s">
        <v>65</v>
      </c>
      <c r="D3470">
        <v>514</v>
      </c>
      <c r="E3470" s="39">
        <v>45845.96875</v>
      </c>
      <c r="F3470">
        <v>6.53</v>
      </c>
      <c r="G3470">
        <v>25.04</v>
      </c>
      <c r="H3470">
        <v>5.79</v>
      </c>
      <c r="I3470">
        <v>71</v>
      </c>
      <c r="J3470">
        <f>IF(G3470="",0.5,IF(G3470&lt;=0,2,IF(G3470&gt;=40,2, IF(AND(G3470&gt;0,G3470&lt;1),5,IF(AND(G3470&gt;35,G3470&lt;40),5,IF(O3470&gt;=1.5,1.5,0))))))</f>
        <v>0</v>
      </c>
      <c r="K3470">
        <f>IF(H3470="",0.5,IF(H3470&lt;=0.1,2,IF(H3470&gt;=20,2, IF(AND(H3470&gt;0.1,H3470&lt;0.2),5,IF(AND(H3470&gt;16,H3470&lt;20),5,IF(P3470&gt;=2,1.5,0))))))</f>
        <v>0</v>
      </c>
      <c r="L3470">
        <f>IF(A3470="",0.5,IF(B3470="",0.5,IF(C3470="",0.5,IF(E3470="",0.5,IF(Q3470="Y",0.01,0)))))</f>
        <v>0</v>
      </c>
      <c r="M3470">
        <f>COUNTIF(J3470:L3470,"&gt;0")</f>
        <v>0</v>
      </c>
      <c r="N3470" s="28" t="s">
        <v>66</v>
      </c>
      <c r="O3470">
        <f>IF(G3470="","",ABS(G3471-G3470))</f>
        <v>1.9999999999999574E-2</v>
      </c>
      <c r="P3470">
        <f>IF(H3470="","",ABS(H3471-H3470))</f>
        <v>8.0000000000000071E-2</v>
      </c>
      <c r="R3470" s="2">
        <f>E3470-E3469</f>
        <v>1.0416666664241347E-2</v>
      </c>
      <c r="S3470" s="4">
        <f>MROUND(E3470,"0:15")</f>
        <v>45845.96875</v>
      </c>
    </row>
    <row r="3471" spans="1:19" x14ac:dyDescent="0.35">
      <c r="A3471">
        <v>2025</v>
      </c>
      <c r="B3471" t="s">
        <v>64</v>
      </c>
      <c r="C3471" t="s">
        <v>65</v>
      </c>
      <c r="D3471">
        <v>515</v>
      </c>
      <c r="E3471" s="39">
        <v>45845.979166666664</v>
      </c>
      <c r="F3471">
        <v>6.44</v>
      </c>
      <c r="G3471">
        <v>25.06</v>
      </c>
      <c r="H3471">
        <v>5.71</v>
      </c>
      <c r="I3471">
        <v>70.099999999999994</v>
      </c>
      <c r="J3471">
        <f>IF(G3471="",0.5,IF(G3471&lt;=0,2,IF(G3471&gt;=40,2, IF(AND(G3471&gt;0,G3471&lt;1),5,IF(AND(G3471&gt;35,G3471&lt;40),5,IF(O3471&gt;=1.5,1.5,0))))))</f>
        <v>0</v>
      </c>
      <c r="K3471">
        <f>IF(H3471="",0.5,IF(H3471&lt;=0.1,2,IF(H3471&gt;=20,2, IF(AND(H3471&gt;0.1,H3471&lt;0.2),5,IF(AND(H3471&gt;16,H3471&lt;20),5,IF(P3471&gt;=2,1.5,0))))))</f>
        <v>0</v>
      </c>
      <c r="L3471">
        <f>IF(A3471="",0.5,IF(B3471="",0.5,IF(C3471="",0.5,IF(E3471="",0.5,IF(Q3471="Y",0.01,0)))))</f>
        <v>0</v>
      </c>
      <c r="M3471">
        <f>COUNTIF(J3471:L3471,"&gt;0")</f>
        <v>0</v>
      </c>
      <c r="N3471" s="28" t="s">
        <v>66</v>
      </c>
      <c r="O3471">
        <f>IF(G3471="","",ABS(G3472-G3471))</f>
        <v>1.9999999999999574E-2</v>
      </c>
      <c r="P3471">
        <f>IF(H3471="","",ABS(H3472-H3471))</f>
        <v>7.0000000000000284E-2</v>
      </c>
      <c r="R3471" s="2">
        <f>E3471-E3470</f>
        <v>1.0416666664241347E-2</v>
      </c>
      <c r="S3471" s="4">
        <f>MROUND(E3471,"0:15")</f>
        <v>45845.979166666664</v>
      </c>
    </row>
    <row r="3472" spans="1:19" x14ac:dyDescent="0.35">
      <c r="A3472">
        <v>2025</v>
      </c>
      <c r="B3472" t="s">
        <v>64</v>
      </c>
      <c r="C3472" t="s">
        <v>65</v>
      </c>
      <c r="D3472">
        <v>516</v>
      </c>
      <c r="E3472" s="39">
        <v>45845.989583333336</v>
      </c>
      <c r="F3472">
        <v>6.36</v>
      </c>
      <c r="G3472">
        <v>25.04</v>
      </c>
      <c r="H3472">
        <v>5.64</v>
      </c>
      <c r="I3472">
        <v>69.2</v>
      </c>
      <c r="J3472">
        <f>IF(G3472="",0.5,IF(G3472&lt;=0,2,IF(G3472&gt;=40,2, IF(AND(G3472&gt;0,G3472&lt;1),5,IF(AND(G3472&gt;35,G3472&lt;40),5,IF(O3472&gt;=1.5,1.5,0))))))</f>
        <v>0</v>
      </c>
      <c r="K3472">
        <f>IF(H3472="",0.5,IF(H3472&lt;=0.1,2,IF(H3472&gt;=20,2, IF(AND(H3472&gt;0.1,H3472&lt;0.2),5,IF(AND(H3472&gt;16,H3472&lt;20),5,IF(P3472&gt;=2,1.5,0))))))</f>
        <v>0</v>
      </c>
      <c r="L3472">
        <f>IF(A3472="",0.5,IF(B3472="",0.5,IF(C3472="",0.5,IF(E3472="",0.5,IF(Q3472="Y",0.01,0)))))</f>
        <v>0</v>
      </c>
      <c r="M3472">
        <f>COUNTIF(J3472:L3472,"&gt;0")</f>
        <v>0</v>
      </c>
      <c r="N3472" s="28" t="s">
        <v>66</v>
      </c>
      <c r="O3472">
        <f>IF(G3472="","",ABS(G3473-G3472))</f>
        <v>1.9999999999999574E-2</v>
      </c>
      <c r="P3472">
        <f>IF(H3472="","",ABS(H3473-H3472))</f>
        <v>4.0000000000000036E-2</v>
      </c>
      <c r="R3472" s="2">
        <f>E3472-E3471</f>
        <v>1.0416666671517305E-2</v>
      </c>
      <c r="S3472" s="4">
        <f>MROUND(E3472,"0:15")</f>
        <v>45845.989583333328</v>
      </c>
    </row>
    <row r="3473" spans="1:19" x14ac:dyDescent="0.35">
      <c r="A3473">
        <v>2025</v>
      </c>
      <c r="B3473" t="s">
        <v>64</v>
      </c>
      <c r="C3473" t="s">
        <v>65</v>
      </c>
      <c r="D3473">
        <v>517</v>
      </c>
      <c r="E3473" s="39">
        <v>45846</v>
      </c>
      <c r="F3473">
        <v>6.32</v>
      </c>
      <c r="G3473">
        <v>25.02</v>
      </c>
      <c r="H3473">
        <v>5.6</v>
      </c>
      <c r="I3473">
        <v>68.7</v>
      </c>
      <c r="J3473">
        <f>IF(G3473="",0.5,IF(G3473&lt;=0,2,IF(G3473&gt;=40,2, IF(AND(G3473&gt;0,G3473&lt;1),5,IF(AND(G3473&gt;35,G3473&lt;40),5,IF(O3473&gt;=1.5,1.5,0))))))</f>
        <v>0</v>
      </c>
      <c r="K3473">
        <f>IF(H3473="",0.5,IF(H3473&lt;=0.1,2,IF(H3473&gt;=20,2, IF(AND(H3473&gt;0.1,H3473&lt;0.2),5,IF(AND(H3473&gt;16,H3473&lt;20),5,IF(P3473&gt;=2,1.5,0))))))</f>
        <v>0</v>
      </c>
      <c r="L3473">
        <f>IF(A3473="",0.5,IF(B3473="",0.5,IF(C3473="",0.5,IF(E3473="",0.5,IF(Q3473="Y",0.01,0)))))</f>
        <v>0</v>
      </c>
      <c r="M3473">
        <f>COUNTIF(J3473:L3473,"&gt;0")</f>
        <v>0</v>
      </c>
      <c r="N3473" s="28" t="s">
        <v>66</v>
      </c>
      <c r="O3473">
        <f>IF(G3473="","",ABS(G3474-G3473))</f>
        <v>3.9999999999999147E-2</v>
      </c>
      <c r="P3473">
        <f>IF(H3473="","",ABS(H3474-H3473))</f>
        <v>4.9999999999999822E-2</v>
      </c>
      <c r="R3473" s="2">
        <f>E3473-E3472</f>
        <v>1.0416666664241347E-2</v>
      </c>
      <c r="S3473" s="4">
        <f>MROUND(E3473,"0:15")</f>
        <v>45846</v>
      </c>
    </row>
    <row r="3474" spans="1:19" x14ac:dyDescent="0.35">
      <c r="A3474">
        <v>2025</v>
      </c>
      <c r="B3474" t="s">
        <v>64</v>
      </c>
      <c r="C3474" t="s">
        <v>65</v>
      </c>
      <c r="D3474">
        <v>518</v>
      </c>
      <c r="E3474" s="39">
        <v>45846.010416666664</v>
      </c>
      <c r="F3474">
        <v>6.26</v>
      </c>
      <c r="G3474">
        <v>24.98</v>
      </c>
      <c r="H3474">
        <v>5.55</v>
      </c>
      <c r="I3474">
        <v>68</v>
      </c>
      <c r="J3474">
        <f>IF(G3474="",0.5,IF(G3474&lt;=0,2,IF(G3474&gt;=40,2, IF(AND(G3474&gt;0,G3474&lt;1),5,IF(AND(G3474&gt;35,G3474&lt;40),5,IF(O3474&gt;=1.5,1.5,0))))))</f>
        <v>0</v>
      </c>
      <c r="K3474">
        <f>IF(H3474="",0.5,IF(H3474&lt;=0.1,2,IF(H3474&gt;=20,2, IF(AND(H3474&gt;0.1,H3474&lt;0.2),5,IF(AND(H3474&gt;16,H3474&lt;20),5,IF(P3474&gt;=2,1.5,0))))))</f>
        <v>0</v>
      </c>
      <c r="L3474">
        <f>IF(A3474="",0.5,IF(B3474="",0.5,IF(C3474="",0.5,IF(E3474="",0.5,IF(Q3474="Y",0.01,0)))))</f>
        <v>0</v>
      </c>
      <c r="M3474">
        <f>COUNTIF(J3474:L3474,"&gt;0")</f>
        <v>0</v>
      </c>
      <c r="N3474" s="28" t="s">
        <v>66</v>
      </c>
      <c r="O3474">
        <f>IF(G3474="","",ABS(G3475-G3474))</f>
        <v>5.9999999999998721E-2</v>
      </c>
      <c r="P3474">
        <f>IF(H3474="","",ABS(H3475-H3474))</f>
        <v>4.9999999999999822E-2</v>
      </c>
      <c r="R3474" s="2">
        <f>E3474-E3473</f>
        <v>1.0416666664241347E-2</v>
      </c>
      <c r="S3474" s="4">
        <f>MROUND(E3474,"0:15")</f>
        <v>45846.010416666664</v>
      </c>
    </row>
    <row r="3475" spans="1:19" x14ac:dyDescent="0.35">
      <c r="A3475">
        <v>2025</v>
      </c>
      <c r="B3475" t="s">
        <v>64</v>
      </c>
      <c r="C3475" t="s">
        <v>65</v>
      </c>
      <c r="D3475">
        <v>519</v>
      </c>
      <c r="E3475" s="39">
        <v>45846.020833333336</v>
      </c>
      <c r="F3475">
        <v>6.21</v>
      </c>
      <c r="G3475">
        <v>24.92</v>
      </c>
      <c r="H3475">
        <v>5.5</v>
      </c>
      <c r="I3475">
        <v>67.400000000000006</v>
      </c>
      <c r="J3475">
        <f>IF(G3475="",0.5,IF(G3475&lt;=0,2,IF(G3475&gt;=40,2, IF(AND(G3475&gt;0,G3475&lt;1),5,IF(AND(G3475&gt;35,G3475&lt;40),5,IF(O3475&gt;=1.5,1.5,0))))))</f>
        <v>0</v>
      </c>
      <c r="K3475">
        <f>IF(H3475="",0.5,IF(H3475&lt;=0.1,2,IF(H3475&gt;=20,2, IF(AND(H3475&gt;0.1,H3475&lt;0.2),5,IF(AND(H3475&gt;16,H3475&lt;20),5,IF(P3475&gt;=2,1.5,0))))))</f>
        <v>0</v>
      </c>
      <c r="L3475">
        <f>IF(A3475="",0.5,IF(B3475="",0.5,IF(C3475="",0.5,IF(E3475="",0.5,IF(Q3475="Y",0.01,0)))))</f>
        <v>0</v>
      </c>
      <c r="M3475">
        <f>COUNTIF(J3475:L3475,"&gt;0")</f>
        <v>0</v>
      </c>
      <c r="N3475" s="28" t="s">
        <v>66</v>
      </c>
      <c r="O3475">
        <f>IF(G3475="","",ABS(G3476-G3475))</f>
        <v>4.00000000000027E-2</v>
      </c>
      <c r="P3475">
        <f>IF(H3475="","",ABS(H3476-H3475))</f>
        <v>1.9999999999999574E-2</v>
      </c>
      <c r="R3475" s="2">
        <f>E3475-E3474</f>
        <v>1.0416666671517305E-2</v>
      </c>
      <c r="S3475" s="4">
        <f>MROUND(E3475,"0:15")</f>
        <v>45846.020833333328</v>
      </c>
    </row>
    <row r="3476" spans="1:19" x14ac:dyDescent="0.35">
      <c r="A3476">
        <v>2025</v>
      </c>
      <c r="B3476" t="s">
        <v>64</v>
      </c>
      <c r="C3476" t="s">
        <v>65</v>
      </c>
      <c r="D3476">
        <v>520</v>
      </c>
      <c r="E3476" s="39">
        <v>45846.03125</v>
      </c>
      <c r="F3476">
        <v>6.18</v>
      </c>
      <c r="G3476">
        <v>24.88</v>
      </c>
      <c r="H3476">
        <v>5.48</v>
      </c>
      <c r="I3476">
        <v>67</v>
      </c>
      <c r="J3476">
        <f>IF(G3476="",0.5,IF(G3476&lt;=0,2,IF(G3476&gt;=40,2, IF(AND(G3476&gt;0,G3476&lt;1),5,IF(AND(G3476&gt;35,G3476&lt;40),5,IF(O3476&gt;=1.5,1.5,0))))))</f>
        <v>0</v>
      </c>
      <c r="K3476">
        <f>IF(H3476="",0.5,IF(H3476&lt;=0.1,2,IF(H3476&gt;=20,2, IF(AND(H3476&gt;0.1,H3476&lt;0.2),5,IF(AND(H3476&gt;16,H3476&lt;20),5,IF(P3476&gt;=2,1.5,0))))))</f>
        <v>0</v>
      </c>
      <c r="L3476">
        <f>IF(A3476="",0.5,IF(B3476="",0.5,IF(C3476="",0.5,IF(E3476="",0.5,IF(Q3476="Y",0.01,0)))))</f>
        <v>0</v>
      </c>
      <c r="M3476">
        <f>COUNTIF(J3476:L3476,"&gt;0")</f>
        <v>0</v>
      </c>
      <c r="N3476" s="28" t="s">
        <v>66</v>
      </c>
      <c r="O3476">
        <f>IF(G3476="","",ABS(G3477-G3476))</f>
        <v>5.9999999999998721E-2</v>
      </c>
      <c r="P3476">
        <f>IF(H3476="","",ABS(H3477-H3476))</f>
        <v>2.0000000000000462E-2</v>
      </c>
      <c r="R3476" s="2">
        <f>E3476-E3475</f>
        <v>1.0416666664241347E-2</v>
      </c>
      <c r="S3476" s="4">
        <f>MROUND(E3476,"0:15")</f>
        <v>45846.03125</v>
      </c>
    </row>
    <row r="3477" spans="1:19" x14ac:dyDescent="0.35">
      <c r="A3477">
        <v>2025</v>
      </c>
      <c r="B3477" t="s">
        <v>64</v>
      </c>
      <c r="C3477" t="s">
        <v>65</v>
      </c>
      <c r="D3477">
        <v>521</v>
      </c>
      <c r="E3477" s="39">
        <v>45846.041666666664</v>
      </c>
      <c r="F3477">
        <v>6.16</v>
      </c>
      <c r="G3477">
        <v>24.82</v>
      </c>
      <c r="H3477">
        <v>5.46</v>
      </c>
      <c r="I3477">
        <v>66.7</v>
      </c>
      <c r="J3477">
        <f>IF(G3477="",0.5,IF(G3477&lt;=0,2,IF(G3477&gt;=40,2, IF(AND(G3477&gt;0,G3477&lt;1),5,IF(AND(G3477&gt;35,G3477&lt;40),5,IF(O3477&gt;=1.5,1.5,0))))))</f>
        <v>0</v>
      </c>
      <c r="K3477">
        <f>IF(H3477="",0.5,IF(H3477&lt;=0.1,2,IF(H3477&gt;=20,2, IF(AND(H3477&gt;0.1,H3477&lt;0.2),5,IF(AND(H3477&gt;16,H3477&lt;20),5,IF(P3477&gt;=2,1.5,0))))))</f>
        <v>0</v>
      </c>
      <c r="L3477">
        <f>IF(A3477="",0.5,IF(B3477="",0.5,IF(C3477="",0.5,IF(E3477="",0.5,IF(Q3477="Y",0.01,0)))))</f>
        <v>0</v>
      </c>
      <c r="M3477">
        <f>COUNTIF(J3477:L3477,"&gt;0")</f>
        <v>0</v>
      </c>
      <c r="N3477" s="28" t="s">
        <v>66</v>
      </c>
      <c r="O3477">
        <f>IF(G3477="","",ABS(G3478-G3477))</f>
        <v>8.0000000000001847E-2</v>
      </c>
      <c r="P3477">
        <f>IF(H3477="","",ABS(H3478-H3477))</f>
        <v>3.0000000000000249E-2</v>
      </c>
      <c r="R3477" s="2">
        <f>E3477-E3476</f>
        <v>1.0416666664241347E-2</v>
      </c>
      <c r="S3477" s="4">
        <f>MROUND(E3477,"0:15")</f>
        <v>45846.041666666664</v>
      </c>
    </row>
    <row r="3478" spans="1:19" x14ac:dyDescent="0.35">
      <c r="A3478">
        <v>2025</v>
      </c>
      <c r="B3478" t="s">
        <v>64</v>
      </c>
      <c r="C3478" t="s">
        <v>65</v>
      </c>
      <c r="D3478">
        <v>522</v>
      </c>
      <c r="E3478" s="39">
        <v>45846.052083333336</v>
      </c>
      <c r="F3478">
        <v>6.13</v>
      </c>
      <c r="G3478">
        <v>24.74</v>
      </c>
      <c r="H3478">
        <v>5.43</v>
      </c>
      <c r="I3478">
        <v>66.2</v>
      </c>
      <c r="J3478">
        <f>IF(G3478="",0.5,IF(G3478&lt;=0,2,IF(G3478&gt;=40,2, IF(AND(G3478&gt;0,G3478&lt;1),5,IF(AND(G3478&gt;35,G3478&lt;40),5,IF(O3478&gt;=1.5,1.5,0))))))</f>
        <v>0</v>
      </c>
      <c r="K3478">
        <f>IF(H3478="",0.5,IF(H3478&lt;=0.1,2,IF(H3478&gt;=20,2, IF(AND(H3478&gt;0.1,H3478&lt;0.2),5,IF(AND(H3478&gt;16,H3478&lt;20),5,IF(P3478&gt;=2,1.5,0))))))</f>
        <v>0</v>
      </c>
      <c r="L3478">
        <f>IF(A3478="",0.5,IF(B3478="",0.5,IF(C3478="",0.5,IF(E3478="",0.5,IF(Q3478="Y",0.01,0)))))</f>
        <v>0</v>
      </c>
      <c r="M3478">
        <f>COUNTIF(J3478:L3478,"&gt;0")</f>
        <v>0</v>
      </c>
      <c r="N3478" s="28" t="s">
        <v>66</v>
      </c>
      <c r="O3478">
        <f>IF(G3478="","",ABS(G3479-G3478))</f>
        <v>7.9999999999998295E-2</v>
      </c>
      <c r="P3478">
        <f>IF(H3478="","",ABS(H3479-H3478))</f>
        <v>9.9999999999997868E-3</v>
      </c>
      <c r="R3478" s="2">
        <f>E3478-E3477</f>
        <v>1.0416666671517305E-2</v>
      </c>
      <c r="S3478" s="4">
        <f>MROUND(E3478,"0:15")</f>
        <v>45846.052083333328</v>
      </c>
    </row>
    <row r="3479" spans="1:19" x14ac:dyDescent="0.35">
      <c r="A3479">
        <v>2025</v>
      </c>
      <c r="B3479" t="s">
        <v>64</v>
      </c>
      <c r="C3479" t="s">
        <v>65</v>
      </c>
      <c r="D3479">
        <v>523</v>
      </c>
      <c r="E3479" s="39">
        <v>45846.0625</v>
      </c>
      <c r="F3479">
        <v>6.12</v>
      </c>
      <c r="G3479">
        <v>24.66</v>
      </c>
      <c r="H3479">
        <v>5.42</v>
      </c>
      <c r="I3479">
        <v>66</v>
      </c>
      <c r="J3479">
        <f>IF(G3479="",0.5,IF(G3479&lt;=0,2,IF(G3479&gt;=40,2, IF(AND(G3479&gt;0,G3479&lt;1),5,IF(AND(G3479&gt;35,G3479&lt;40),5,IF(O3479&gt;=1.5,1.5,0))))))</f>
        <v>0</v>
      </c>
      <c r="K3479">
        <f>IF(H3479="",0.5,IF(H3479&lt;=0.1,2,IF(H3479&gt;=20,2, IF(AND(H3479&gt;0.1,H3479&lt;0.2),5,IF(AND(H3479&gt;16,H3479&lt;20),5,IF(P3479&gt;=2,1.5,0))))))</f>
        <v>0</v>
      </c>
      <c r="L3479">
        <f>IF(A3479="",0.5,IF(B3479="",0.5,IF(C3479="",0.5,IF(E3479="",0.5,IF(Q3479="Y",0.01,0)))))</f>
        <v>0</v>
      </c>
      <c r="M3479">
        <f>COUNTIF(J3479:L3479,"&gt;0")</f>
        <v>0</v>
      </c>
      <c r="N3479" s="28" t="s">
        <v>66</v>
      </c>
      <c r="O3479">
        <f>IF(G3479="","",ABS(G3480-G3479))</f>
        <v>8.0000000000001847E-2</v>
      </c>
      <c r="P3479">
        <f>IF(H3479="","",ABS(H3480-H3479))</f>
        <v>3.0000000000000249E-2</v>
      </c>
      <c r="R3479" s="2">
        <f>E3479-E3478</f>
        <v>1.0416666664241347E-2</v>
      </c>
      <c r="S3479" s="4">
        <f>MROUND(E3479,"0:15")</f>
        <v>45846.0625</v>
      </c>
    </row>
    <row r="3480" spans="1:19" x14ac:dyDescent="0.35">
      <c r="A3480">
        <v>2025</v>
      </c>
      <c r="B3480" t="s">
        <v>64</v>
      </c>
      <c r="C3480" t="s">
        <v>65</v>
      </c>
      <c r="D3480">
        <v>524</v>
      </c>
      <c r="E3480" s="39">
        <v>45846.072916666664</v>
      </c>
      <c r="F3480">
        <v>6.09</v>
      </c>
      <c r="G3480">
        <v>24.58</v>
      </c>
      <c r="H3480">
        <v>5.39</v>
      </c>
      <c r="I3480">
        <v>65.599999999999994</v>
      </c>
      <c r="J3480">
        <f>IF(G3480="",0.5,IF(G3480&lt;=0,2,IF(G3480&gt;=40,2, IF(AND(G3480&gt;0,G3480&lt;1),5,IF(AND(G3480&gt;35,G3480&lt;40),5,IF(O3480&gt;=1.5,1.5,0))))))</f>
        <v>0</v>
      </c>
      <c r="K3480">
        <f>IF(H3480="",0.5,IF(H3480&lt;=0.1,2,IF(H3480&gt;=20,2, IF(AND(H3480&gt;0.1,H3480&lt;0.2),5,IF(AND(H3480&gt;16,H3480&lt;20),5,IF(P3480&gt;=2,1.5,0))))))</f>
        <v>0</v>
      </c>
      <c r="L3480">
        <f>IF(A3480="",0.5,IF(B3480="",0.5,IF(C3480="",0.5,IF(E3480="",0.5,IF(Q3480="Y",0.01,0)))))</f>
        <v>0</v>
      </c>
      <c r="M3480">
        <f>COUNTIF(J3480:L3480,"&gt;0")</f>
        <v>0</v>
      </c>
      <c r="N3480" s="28" t="s">
        <v>66</v>
      </c>
      <c r="O3480">
        <f>IF(G3480="","",ABS(G3481-G3480))</f>
        <v>7.9999999999998295E-2</v>
      </c>
      <c r="P3480">
        <f>IF(H3480="","",ABS(H3481-H3480))</f>
        <v>0</v>
      </c>
      <c r="R3480" s="2">
        <f>E3480-E3479</f>
        <v>1.0416666664241347E-2</v>
      </c>
      <c r="S3480" s="4">
        <f>MROUND(E3480,"0:15")</f>
        <v>45846.072916666664</v>
      </c>
    </row>
    <row r="3481" spans="1:19" x14ac:dyDescent="0.35">
      <c r="A3481">
        <v>2025</v>
      </c>
      <c r="B3481" t="s">
        <v>64</v>
      </c>
      <c r="C3481" t="s">
        <v>65</v>
      </c>
      <c r="D3481">
        <v>525</v>
      </c>
      <c r="E3481" s="39">
        <v>45846.083333333336</v>
      </c>
      <c r="F3481">
        <v>6.08</v>
      </c>
      <c r="G3481">
        <v>24.5</v>
      </c>
      <c r="H3481">
        <v>5.39</v>
      </c>
      <c r="I3481">
        <v>65.400000000000006</v>
      </c>
      <c r="J3481">
        <f>IF(G3481="",0.5,IF(G3481&lt;=0,2,IF(G3481&gt;=40,2, IF(AND(G3481&gt;0,G3481&lt;1),5,IF(AND(G3481&gt;35,G3481&lt;40),5,IF(O3481&gt;=1.5,1.5,0))))))</f>
        <v>0</v>
      </c>
      <c r="K3481">
        <f>IF(H3481="",0.5,IF(H3481&lt;=0.1,2,IF(H3481&gt;=20,2, IF(AND(H3481&gt;0.1,H3481&lt;0.2),5,IF(AND(H3481&gt;16,H3481&lt;20),5,IF(P3481&gt;=2,1.5,0))))))</f>
        <v>0</v>
      </c>
      <c r="L3481">
        <f>IF(A3481="",0.5,IF(B3481="",0.5,IF(C3481="",0.5,IF(E3481="",0.5,IF(Q3481="Y",0.01,0)))))</f>
        <v>0</v>
      </c>
      <c r="M3481">
        <f>COUNTIF(J3481:L3481,"&gt;0")</f>
        <v>0</v>
      </c>
      <c r="N3481" s="28" t="s">
        <v>66</v>
      </c>
      <c r="O3481">
        <f>IF(G3481="","",ABS(G3482-G3481))</f>
        <v>7.9999999999998295E-2</v>
      </c>
      <c r="P3481">
        <f>IF(H3481="","",ABS(H3482-H3481))</f>
        <v>0</v>
      </c>
      <c r="R3481" s="2">
        <f>E3481-E3480</f>
        <v>1.0416666671517305E-2</v>
      </c>
      <c r="S3481" s="4">
        <f>MROUND(E3481,"0:15")</f>
        <v>45846.083333333328</v>
      </c>
    </row>
    <row r="3482" spans="1:19" x14ac:dyDescent="0.35">
      <c r="A3482">
        <v>2025</v>
      </c>
      <c r="B3482" t="s">
        <v>64</v>
      </c>
      <c r="C3482" t="s">
        <v>65</v>
      </c>
      <c r="D3482">
        <v>526</v>
      </c>
      <c r="E3482" s="39">
        <v>45846.09375</v>
      </c>
      <c r="F3482">
        <v>6.09</v>
      </c>
      <c r="G3482">
        <v>24.42</v>
      </c>
      <c r="H3482">
        <v>5.39</v>
      </c>
      <c r="I3482">
        <v>65.400000000000006</v>
      </c>
      <c r="J3482">
        <f>IF(G3482="",0.5,IF(G3482&lt;=0,2,IF(G3482&gt;=40,2, IF(AND(G3482&gt;0,G3482&lt;1),5,IF(AND(G3482&gt;35,G3482&lt;40),5,IF(O3482&gt;=1.5,1.5,0))))))</f>
        <v>0</v>
      </c>
      <c r="K3482">
        <f>IF(H3482="",0.5,IF(H3482&lt;=0.1,2,IF(H3482&gt;=20,2, IF(AND(H3482&gt;0.1,H3482&lt;0.2),5,IF(AND(H3482&gt;16,H3482&lt;20),5,IF(P3482&gt;=2,1.5,0))))))</f>
        <v>0</v>
      </c>
      <c r="L3482">
        <f>IF(A3482="",0.5,IF(B3482="",0.5,IF(C3482="",0.5,IF(E3482="",0.5,IF(Q3482="Y",0.01,0)))))</f>
        <v>0</v>
      </c>
      <c r="M3482">
        <f>COUNTIF(J3482:L3482,"&gt;0")</f>
        <v>0</v>
      </c>
      <c r="N3482" s="28" t="s">
        <v>66</v>
      </c>
      <c r="O3482">
        <f>IF(G3482="","",ABS(G3483-G3482))</f>
        <v>0.10000000000000142</v>
      </c>
      <c r="P3482">
        <f>IF(H3482="","",ABS(H3483-H3482))</f>
        <v>0</v>
      </c>
      <c r="R3482" s="2">
        <f>E3482-E3481</f>
        <v>1.0416666664241347E-2</v>
      </c>
      <c r="S3482" s="4">
        <f>MROUND(E3482,"0:15")</f>
        <v>45846.09375</v>
      </c>
    </row>
    <row r="3483" spans="1:19" x14ac:dyDescent="0.35">
      <c r="A3483">
        <v>2025</v>
      </c>
      <c r="B3483" t="s">
        <v>64</v>
      </c>
      <c r="C3483" t="s">
        <v>65</v>
      </c>
      <c r="D3483">
        <v>527</v>
      </c>
      <c r="E3483" s="39">
        <v>45846.104166666664</v>
      </c>
      <c r="F3483">
        <v>6.09</v>
      </c>
      <c r="G3483">
        <v>24.32</v>
      </c>
      <c r="H3483">
        <v>5.39</v>
      </c>
      <c r="I3483">
        <v>65.3</v>
      </c>
      <c r="J3483">
        <f>IF(G3483="",0.5,IF(G3483&lt;=0,2,IF(G3483&gt;=40,2, IF(AND(G3483&gt;0,G3483&lt;1),5,IF(AND(G3483&gt;35,G3483&lt;40),5,IF(O3483&gt;=1.5,1.5,0))))))</f>
        <v>0</v>
      </c>
      <c r="K3483">
        <f>IF(H3483="",0.5,IF(H3483&lt;=0.1,2,IF(H3483&gt;=20,2, IF(AND(H3483&gt;0.1,H3483&lt;0.2),5,IF(AND(H3483&gt;16,H3483&lt;20),5,IF(P3483&gt;=2,1.5,0))))))</f>
        <v>0</v>
      </c>
      <c r="L3483">
        <f>IF(A3483="",0.5,IF(B3483="",0.5,IF(C3483="",0.5,IF(E3483="",0.5,IF(Q3483="Y",0.01,0)))))</f>
        <v>0</v>
      </c>
      <c r="M3483">
        <f>COUNTIF(J3483:L3483,"&gt;0")</f>
        <v>0</v>
      </c>
      <c r="N3483" s="28" t="s">
        <v>66</v>
      </c>
      <c r="O3483">
        <f>IF(G3483="","",ABS(G3484-G3483))</f>
        <v>8.0000000000001847E-2</v>
      </c>
      <c r="P3483">
        <f>IF(H3483="","",ABS(H3484-H3483))</f>
        <v>1.0000000000000675E-2</v>
      </c>
      <c r="R3483" s="2">
        <f>E3483-E3482</f>
        <v>1.0416666664241347E-2</v>
      </c>
      <c r="S3483" s="4">
        <f>MROUND(E3483,"0:15")</f>
        <v>45846.104166666664</v>
      </c>
    </row>
    <row r="3484" spans="1:19" x14ac:dyDescent="0.35">
      <c r="A3484">
        <v>2025</v>
      </c>
      <c r="B3484" t="s">
        <v>64</v>
      </c>
      <c r="C3484" t="s">
        <v>65</v>
      </c>
      <c r="D3484">
        <v>528</v>
      </c>
      <c r="E3484" s="39">
        <v>45846.114583333336</v>
      </c>
      <c r="F3484">
        <v>6.1</v>
      </c>
      <c r="G3484">
        <v>24.24</v>
      </c>
      <c r="H3484">
        <v>5.4</v>
      </c>
      <c r="I3484">
        <v>65.3</v>
      </c>
      <c r="J3484">
        <f>IF(G3484="",0.5,IF(G3484&lt;=0,2,IF(G3484&gt;=40,2, IF(AND(G3484&gt;0,G3484&lt;1),5,IF(AND(G3484&gt;35,G3484&lt;40),5,IF(O3484&gt;=1.5,1.5,0))))))</f>
        <v>0</v>
      </c>
      <c r="K3484">
        <f>IF(H3484="",0.5,IF(H3484&lt;=0.1,2,IF(H3484&gt;=20,2, IF(AND(H3484&gt;0.1,H3484&lt;0.2),5,IF(AND(H3484&gt;16,H3484&lt;20),5,IF(P3484&gt;=2,1.5,0))))))</f>
        <v>0</v>
      </c>
      <c r="L3484">
        <f>IF(A3484="",0.5,IF(B3484="",0.5,IF(C3484="",0.5,IF(E3484="",0.5,IF(Q3484="Y",0.01,0)))))</f>
        <v>0</v>
      </c>
      <c r="M3484">
        <f>COUNTIF(J3484:L3484,"&gt;0")</f>
        <v>0</v>
      </c>
      <c r="N3484" s="28" t="s">
        <v>66</v>
      </c>
      <c r="O3484">
        <f>IF(G3484="","",ABS(G3485-G3484))</f>
        <v>7.9999999999998295E-2</v>
      </c>
      <c r="P3484">
        <f>IF(H3484="","",ABS(H3485-H3484))</f>
        <v>0</v>
      </c>
      <c r="R3484" s="2">
        <f>E3484-E3483</f>
        <v>1.0416666671517305E-2</v>
      </c>
      <c r="S3484" s="4">
        <f>MROUND(E3484,"0:15")</f>
        <v>45846.114583333328</v>
      </c>
    </row>
    <row r="3485" spans="1:19" x14ac:dyDescent="0.35">
      <c r="A3485">
        <v>2025</v>
      </c>
      <c r="B3485" t="s">
        <v>64</v>
      </c>
      <c r="C3485" t="s">
        <v>65</v>
      </c>
      <c r="D3485">
        <v>529</v>
      </c>
      <c r="E3485" s="39">
        <v>45846.125</v>
      </c>
      <c r="F3485">
        <v>6.1</v>
      </c>
      <c r="G3485">
        <v>24.16</v>
      </c>
      <c r="H3485">
        <v>5.4</v>
      </c>
      <c r="I3485">
        <v>65.2</v>
      </c>
      <c r="J3485">
        <f>IF(G3485="",0.5,IF(G3485&lt;=0,2,IF(G3485&gt;=40,2, IF(AND(G3485&gt;0,G3485&lt;1),5,IF(AND(G3485&gt;35,G3485&lt;40),5,IF(O3485&gt;=1.5,1.5,0))))))</f>
        <v>0</v>
      </c>
      <c r="K3485">
        <f>IF(H3485="",0.5,IF(H3485&lt;=0.1,2,IF(H3485&gt;=20,2, IF(AND(H3485&gt;0.1,H3485&lt;0.2),5,IF(AND(H3485&gt;16,H3485&lt;20),5,IF(P3485&gt;=2,1.5,0))))))</f>
        <v>0</v>
      </c>
      <c r="L3485">
        <f>IF(A3485="",0.5,IF(B3485="",0.5,IF(C3485="",0.5,IF(E3485="",0.5,IF(Q3485="Y",0.01,0)))))</f>
        <v>0</v>
      </c>
      <c r="M3485">
        <f>COUNTIF(J3485:L3485,"&gt;0")</f>
        <v>0</v>
      </c>
      <c r="N3485" s="28" t="s">
        <v>66</v>
      </c>
      <c r="O3485">
        <f>IF(G3485="","",ABS(G3486-G3485))</f>
        <v>0.10000000000000142</v>
      </c>
      <c r="P3485">
        <f>IF(H3485="","",ABS(H3486-H3485))</f>
        <v>9.9999999999997868E-3</v>
      </c>
      <c r="R3485" s="2">
        <f>E3485-E3484</f>
        <v>1.0416666664241347E-2</v>
      </c>
      <c r="S3485" s="4">
        <f>MROUND(E3485,"0:15")</f>
        <v>45846.125</v>
      </c>
    </row>
    <row r="3486" spans="1:19" x14ac:dyDescent="0.35">
      <c r="A3486">
        <v>2025</v>
      </c>
      <c r="B3486" t="s">
        <v>64</v>
      </c>
      <c r="C3486" t="s">
        <v>65</v>
      </c>
      <c r="D3486">
        <v>530</v>
      </c>
      <c r="E3486" s="39">
        <v>45846.135416666664</v>
      </c>
      <c r="F3486">
        <v>6.11</v>
      </c>
      <c r="G3486">
        <v>24.06</v>
      </c>
      <c r="H3486">
        <v>5.41</v>
      </c>
      <c r="I3486">
        <v>65.2</v>
      </c>
      <c r="J3486">
        <f>IF(G3486="",0.5,IF(G3486&lt;=0,2,IF(G3486&gt;=40,2, IF(AND(G3486&gt;0,G3486&lt;1),5,IF(AND(G3486&gt;35,G3486&lt;40),5,IF(O3486&gt;=1.5,1.5,0))))))</f>
        <v>0</v>
      </c>
      <c r="K3486">
        <f>IF(H3486="",0.5,IF(H3486&lt;=0.1,2,IF(H3486&gt;=20,2, IF(AND(H3486&gt;0.1,H3486&lt;0.2),5,IF(AND(H3486&gt;16,H3486&lt;20),5,IF(P3486&gt;=2,1.5,0))))))</f>
        <v>0</v>
      </c>
      <c r="L3486">
        <f>IF(A3486="",0.5,IF(B3486="",0.5,IF(C3486="",0.5,IF(E3486="",0.5,IF(Q3486="Y",0.01,0)))))</f>
        <v>0</v>
      </c>
      <c r="M3486">
        <f>COUNTIF(J3486:L3486,"&gt;0")</f>
        <v>0</v>
      </c>
      <c r="N3486" s="28" t="s">
        <v>66</v>
      </c>
      <c r="O3486">
        <f>IF(G3486="","",ABS(G3487-G3486))</f>
        <v>7.9999999999998295E-2</v>
      </c>
      <c r="P3486">
        <f>IF(H3486="","",ABS(H3487-H3486))</f>
        <v>1.9999999999999574E-2</v>
      </c>
      <c r="R3486" s="2">
        <f>E3486-E3485</f>
        <v>1.0416666664241347E-2</v>
      </c>
      <c r="S3486" s="4">
        <f>MROUND(E3486,"0:15")</f>
        <v>45846.135416666664</v>
      </c>
    </row>
    <row r="3487" spans="1:19" x14ac:dyDescent="0.35">
      <c r="A3487">
        <v>2025</v>
      </c>
      <c r="B3487" t="s">
        <v>64</v>
      </c>
      <c r="C3487" t="s">
        <v>65</v>
      </c>
      <c r="D3487">
        <v>531</v>
      </c>
      <c r="E3487" s="39">
        <v>45846.145833333336</v>
      </c>
      <c r="F3487">
        <v>6.13</v>
      </c>
      <c r="G3487">
        <v>23.98</v>
      </c>
      <c r="H3487">
        <v>5.43</v>
      </c>
      <c r="I3487">
        <v>65.3</v>
      </c>
      <c r="J3487">
        <f>IF(G3487="",0.5,IF(G3487&lt;=0,2,IF(G3487&gt;=40,2, IF(AND(G3487&gt;0,G3487&lt;1),5,IF(AND(G3487&gt;35,G3487&lt;40),5,IF(O3487&gt;=1.5,1.5,0))))))</f>
        <v>0</v>
      </c>
      <c r="K3487">
        <f>IF(H3487="",0.5,IF(H3487&lt;=0.1,2,IF(H3487&gt;=20,2, IF(AND(H3487&gt;0.1,H3487&lt;0.2),5,IF(AND(H3487&gt;16,H3487&lt;20),5,IF(P3487&gt;=2,1.5,0))))))</f>
        <v>0</v>
      </c>
      <c r="L3487">
        <f>IF(A3487="",0.5,IF(B3487="",0.5,IF(C3487="",0.5,IF(E3487="",0.5,IF(Q3487="Y",0.01,0)))))</f>
        <v>0</v>
      </c>
      <c r="M3487">
        <f>COUNTIF(J3487:L3487,"&gt;0")</f>
        <v>0</v>
      </c>
      <c r="N3487" s="28" t="s">
        <v>66</v>
      </c>
      <c r="O3487">
        <f>IF(G3487="","",ABS(G3488-G3487))</f>
        <v>5.9999999999998721E-2</v>
      </c>
      <c r="P3487">
        <f>IF(H3487="","",ABS(H3488-H3487))</f>
        <v>0</v>
      </c>
      <c r="R3487" s="2">
        <f>E3487-E3486</f>
        <v>1.0416666671517305E-2</v>
      </c>
      <c r="S3487" s="4">
        <f>MROUND(E3487,"0:15")</f>
        <v>45846.145833333328</v>
      </c>
    </row>
    <row r="3488" spans="1:19" x14ac:dyDescent="0.35">
      <c r="A3488">
        <v>2025</v>
      </c>
      <c r="B3488" t="s">
        <v>64</v>
      </c>
      <c r="C3488" t="s">
        <v>65</v>
      </c>
      <c r="D3488">
        <v>532</v>
      </c>
      <c r="E3488" s="39">
        <v>45846.15625</v>
      </c>
      <c r="F3488">
        <v>6.13</v>
      </c>
      <c r="G3488">
        <v>23.92</v>
      </c>
      <c r="H3488">
        <v>5.43</v>
      </c>
      <c r="I3488">
        <v>65.2</v>
      </c>
      <c r="J3488">
        <f>IF(G3488="",0.5,IF(G3488&lt;=0,2,IF(G3488&gt;=40,2, IF(AND(G3488&gt;0,G3488&lt;1),5,IF(AND(G3488&gt;35,G3488&lt;40),5,IF(O3488&gt;=1.5,1.5,0))))))</f>
        <v>0</v>
      </c>
      <c r="K3488">
        <f>IF(H3488="",0.5,IF(H3488&lt;=0.1,2,IF(H3488&gt;=20,2, IF(AND(H3488&gt;0.1,H3488&lt;0.2),5,IF(AND(H3488&gt;16,H3488&lt;20),5,IF(P3488&gt;=2,1.5,0))))))</f>
        <v>0</v>
      </c>
      <c r="L3488">
        <f>IF(A3488="",0.5,IF(B3488="",0.5,IF(C3488="",0.5,IF(E3488="",0.5,IF(Q3488="Y",0.01,0)))))</f>
        <v>0</v>
      </c>
      <c r="M3488">
        <f>COUNTIF(J3488:L3488,"&gt;0")</f>
        <v>0</v>
      </c>
      <c r="N3488" s="28" t="s">
        <v>66</v>
      </c>
      <c r="O3488">
        <f>IF(G3488="","",ABS(G3489-G3488))</f>
        <v>8.0000000000001847E-2</v>
      </c>
      <c r="P3488">
        <f>IF(H3488="","",ABS(H3489-H3488))</f>
        <v>2.0000000000000462E-2</v>
      </c>
      <c r="R3488" s="2">
        <f>E3488-E3487</f>
        <v>1.0416666664241347E-2</v>
      </c>
      <c r="S3488" s="4">
        <f>MROUND(E3488,"0:15")</f>
        <v>45846.15625</v>
      </c>
    </row>
    <row r="3489" spans="1:22" x14ac:dyDescent="0.35">
      <c r="A3489">
        <v>2025</v>
      </c>
      <c r="B3489" t="s">
        <v>64</v>
      </c>
      <c r="C3489" t="s">
        <v>65</v>
      </c>
      <c r="D3489">
        <v>533</v>
      </c>
      <c r="E3489" s="39">
        <v>45846.166666666664</v>
      </c>
      <c r="F3489">
        <v>6.16</v>
      </c>
      <c r="G3489">
        <v>23.84</v>
      </c>
      <c r="H3489">
        <v>5.45</v>
      </c>
      <c r="I3489">
        <v>65.400000000000006</v>
      </c>
      <c r="J3489">
        <f>IF(G3489="",0.5,IF(G3489&lt;=0,2,IF(G3489&gt;=40,2, IF(AND(G3489&gt;0,G3489&lt;1),5,IF(AND(G3489&gt;35,G3489&lt;40),5,IF(O3489&gt;=1.5,1.5,0))))))</f>
        <v>0</v>
      </c>
      <c r="K3489">
        <f>IF(H3489="",0.5,IF(H3489&lt;=0.1,2,IF(H3489&gt;=20,2, IF(AND(H3489&gt;0.1,H3489&lt;0.2),5,IF(AND(H3489&gt;16,H3489&lt;20),5,IF(P3489&gt;=2,1.5,0))))))</f>
        <v>0</v>
      </c>
      <c r="L3489">
        <f>IF(A3489="",0.5,IF(B3489="",0.5,IF(C3489="",0.5,IF(E3489="",0.5,IF(Q3489="Y",0.01,0)))))</f>
        <v>0</v>
      </c>
      <c r="M3489">
        <f>COUNTIF(J3489:L3489,"&gt;0")</f>
        <v>0</v>
      </c>
      <c r="N3489" s="28" t="s">
        <v>66</v>
      </c>
      <c r="O3489">
        <f>IF(G3489="","",ABS(G3490-G3489))</f>
        <v>5.9999999999998721E-2</v>
      </c>
      <c r="P3489">
        <f>IF(H3489="","",ABS(H3490-H3489))</f>
        <v>0</v>
      </c>
      <c r="R3489" s="2">
        <f>E3489-E3488</f>
        <v>1.0416666664241347E-2</v>
      </c>
      <c r="S3489" s="4">
        <f>MROUND(E3489,"0:15")</f>
        <v>45846.166666666664</v>
      </c>
    </row>
    <row r="3490" spans="1:22" x14ac:dyDescent="0.35">
      <c r="A3490">
        <v>2025</v>
      </c>
      <c r="B3490" t="s">
        <v>64</v>
      </c>
      <c r="C3490" t="s">
        <v>65</v>
      </c>
      <c r="D3490">
        <v>534</v>
      </c>
      <c r="E3490" s="39">
        <v>45846.177083333336</v>
      </c>
      <c r="F3490">
        <v>6.16</v>
      </c>
      <c r="G3490">
        <v>23.78</v>
      </c>
      <c r="H3490">
        <v>5.45</v>
      </c>
      <c r="I3490">
        <v>65.3</v>
      </c>
      <c r="J3490">
        <f>IF(G3490="",0.5,IF(G3490&lt;=0,2,IF(G3490&gt;=40,2, IF(AND(G3490&gt;0,G3490&lt;1),5,IF(AND(G3490&gt;35,G3490&lt;40),5,IF(O3490&gt;=1.5,1.5,0))))))</f>
        <v>0</v>
      </c>
      <c r="K3490">
        <f>IF(H3490="",0.5,IF(H3490&lt;=0.1,2,IF(H3490&gt;=20,2, IF(AND(H3490&gt;0.1,H3490&lt;0.2),5,IF(AND(H3490&gt;16,H3490&lt;20),5,IF(P3490&gt;=2,1.5,0))))))</f>
        <v>0</v>
      </c>
      <c r="L3490">
        <f>IF(A3490="",0.5,IF(B3490="",0.5,IF(C3490="",0.5,IF(E3490="",0.5,IF(Q3490="Y",0.01,0)))))</f>
        <v>0</v>
      </c>
      <c r="M3490">
        <f>COUNTIF(J3490:L3490,"&gt;0")</f>
        <v>0</v>
      </c>
      <c r="N3490" s="28" t="s">
        <v>66</v>
      </c>
      <c r="O3490">
        <f>IF(G3490="","",ABS(G3491-G3490))</f>
        <v>8.0000000000001847E-2</v>
      </c>
      <c r="P3490">
        <f>IF(H3490="","",ABS(H3491-H3490))</f>
        <v>3.0000000000000249E-2</v>
      </c>
      <c r="R3490" s="2">
        <f>E3490-E3489</f>
        <v>1.0416666671517305E-2</v>
      </c>
      <c r="S3490" s="4">
        <f>MROUND(E3490,"0:15")</f>
        <v>45846.177083333328</v>
      </c>
    </row>
    <row r="3491" spans="1:22" x14ac:dyDescent="0.35">
      <c r="A3491">
        <v>2025</v>
      </c>
      <c r="B3491" t="s">
        <v>64</v>
      </c>
      <c r="C3491" t="s">
        <v>65</v>
      </c>
      <c r="D3491">
        <v>535</v>
      </c>
      <c r="E3491" s="39">
        <v>45846.1875</v>
      </c>
      <c r="F3491">
        <v>6.19</v>
      </c>
      <c r="G3491">
        <v>23.7</v>
      </c>
      <c r="H3491">
        <v>5.48</v>
      </c>
      <c r="I3491">
        <v>65.5</v>
      </c>
      <c r="J3491">
        <f>IF(G3491="",0.5,IF(G3491&lt;=0,2,IF(G3491&gt;=40,2, IF(AND(G3491&gt;0,G3491&lt;1),5,IF(AND(G3491&gt;35,G3491&lt;40),5,IF(O3491&gt;=1.5,1.5,0))))))</f>
        <v>0</v>
      </c>
      <c r="K3491">
        <f>IF(H3491="",0.5,IF(H3491&lt;=0.1,2,IF(H3491&gt;=20,2, IF(AND(H3491&gt;0.1,H3491&lt;0.2),5,IF(AND(H3491&gt;16,H3491&lt;20),5,IF(P3491&gt;=2,1.5,0))))))</f>
        <v>0</v>
      </c>
      <c r="L3491">
        <f>IF(A3491="",0.5,IF(B3491="",0.5,IF(C3491="",0.5,IF(E3491="",0.5,IF(Q3491="Y",0.01,0)))))</f>
        <v>0</v>
      </c>
      <c r="M3491">
        <f>COUNTIF(J3491:L3491,"&gt;0")</f>
        <v>0</v>
      </c>
      <c r="N3491" s="28" t="s">
        <v>66</v>
      </c>
      <c r="O3491">
        <f>IF(G3491="","",ABS(G3492-G3491))</f>
        <v>5.9999999999998721E-2</v>
      </c>
      <c r="P3491">
        <f>IF(H3491="","",ABS(H3492-H3491))</f>
        <v>2.0000000000000462E-2</v>
      </c>
      <c r="R3491" s="2">
        <f>E3491-E3490</f>
        <v>1.0416666664241347E-2</v>
      </c>
      <c r="S3491" s="4">
        <f>MROUND(E3491,"0:15")</f>
        <v>45846.1875</v>
      </c>
    </row>
    <row r="3492" spans="1:22" x14ac:dyDescent="0.35">
      <c r="A3492">
        <v>2025</v>
      </c>
      <c r="B3492" t="s">
        <v>64</v>
      </c>
      <c r="C3492" t="s">
        <v>65</v>
      </c>
      <c r="D3492">
        <v>536</v>
      </c>
      <c r="E3492" s="39">
        <v>45846.197916666664</v>
      </c>
      <c r="F3492">
        <v>6.17</v>
      </c>
      <c r="G3492">
        <v>23.64</v>
      </c>
      <c r="H3492">
        <v>5.46</v>
      </c>
      <c r="I3492">
        <v>65.2</v>
      </c>
      <c r="J3492">
        <f>IF(G3492="",0.5,IF(G3492&lt;=0,2,IF(G3492&gt;=40,2, IF(AND(G3492&gt;0,G3492&lt;1),5,IF(AND(G3492&gt;35,G3492&lt;40),5,IF(O3492&gt;=1.5,1.5,0))))))</f>
        <v>0</v>
      </c>
      <c r="K3492">
        <f>IF(H3492="",0.5,IF(H3492&lt;=0.1,2,IF(H3492&gt;=20,2, IF(AND(H3492&gt;0.1,H3492&lt;0.2),5,IF(AND(H3492&gt;16,H3492&lt;20),5,IF(P3492&gt;=2,1.5,0))))))</f>
        <v>0</v>
      </c>
      <c r="L3492">
        <f>IF(A3492="",0.5,IF(B3492="",0.5,IF(C3492="",0.5,IF(E3492="",0.5,IF(Q3492="Y",0.01,0)))))</f>
        <v>0</v>
      </c>
      <c r="M3492">
        <f>COUNTIF(J3492:L3492,"&gt;0")</f>
        <v>0</v>
      </c>
      <c r="N3492" s="28" t="s">
        <v>66</v>
      </c>
      <c r="O3492">
        <f>IF(G3492="","",ABS(G3493-G3492))</f>
        <v>6.0000000000002274E-2</v>
      </c>
      <c r="P3492">
        <f>IF(H3492="","",ABS(H3493-H3492))</f>
        <v>2.0000000000000462E-2</v>
      </c>
      <c r="R3492" s="2">
        <f>E3492-E3491</f>
        <v>1.0416666664241347E-2</v>
      </c>
      <c r="S3492" s="4">
        <f>MROUND(E3492,"0:15")</f>
        <v>45846.197916666664</v>
      </c>
    </row>
    <row r="3493" spans="1:22" x14ac:dyDescent="0.35">
      <c r="A3493">
        <v>2025</v>
      </c>
      <c r="B3493" t="s">
        <v>64</v>
      </c>
      <c r="C3493" t="s">
        <v>65</v>
      </c>
      <c r="D3493">
        <v>537</v>
      </c>
      <c r="E3493" s="39">
        <v>45846.208333333336</v>
      </c>
      <c r="F3493">
        <v>6.19</v>
      </c>
      <c r="G3493">
        <v>23.58</v>
      </c>
      <c r="H3493">
        <v>5.48</v>
      </c>
      <c r="I3493">
        <v>65.400000000000006</v>
      </c>
      <c r="J3493">
        <f>IF(G3493="",0.5,IF(G3493&lt;=0,2,IF(G3493&gt;=40,2, IF(AND(G3493&gt;0,G3493&lt;1),5,IF(AND(G3493&gt;35,G3493&lt;40),5,IF(O3493&gt;=1.5,1.5,0))))))</f>
        <v>0</v>
      </c>
      <c r="K3493">
        <f>IF(H3493="",0.5,IF(H3493&lt;=0.1,2,IF(H3493&gt;=20,2, IF(AND(H3493&gt;0.1,H3493&lt;0.2),5,IF(AND(H3493&gt;16,H3493&lt;20),5,IF(P3493&gt;=2,1.5,0))))))</f>
        <v>0</v>
      </c>
      <c r="L3493">
        <f>IF(A3493="",0.5,IF(B3493="",0.5,IF(C3493="",0.5,IF(E3493="",0.5,IF(Q3493="Y",0.01,0)))))</f>
        <v>0</v>
      </c>
      <c r="M3493">
        <f>COUNTIF(J3493:L3493,"&gt;0")</f>
        <v>0</v>
      </c>
      <c r="N3493" s="28" t="s">
        <v>66</v>
      </c>
      <c r="O3493">
        <f>IF(G3493="","",ABS(G3494-G3493))</f>
        <v>5.9999999999998721E-2</v>
      </c>
      <c r="P3493">
        <f>IF(H3493="","",ABS(H3494-H3493))</f>
        <v>9.9999999999997868E-3</v>
      </c>
      <c r="R3493" s="2">
        <f>E3493-E3492</f>
        <v>1.0416666671517305E-2</v>
      </c>
      <c r="S3493" s="4">
        <f>MROUND(E3493,"0:15")</f>
        <v>45846.208333333328</v>
      </c>
    </row>
    <row r="3494" spans="1:22" x14ac:dyDescent="0.35">
      <c r="A3494">
        <v>2025</v>
      </c>
      <c r="B3494" t="s">
        <v>64</v>
      </c>
      <c r="C3494" t="s">
        <v>65</v>
      </c>
      <c r="D3494">
        <v>538</v>
      </c>
      <c r="E3494" s="39">
        <v>45846.21875</v>
      </c>
      <c r="F3494">
        <v>6.2</v>
      </c>
      <c r="G3494">
        <v>23.52</v>
      </c>
      <c r="H3494">
        <v>5.49</v>
      </c>
      <c r="I3494">
        <v>65.400000000000006</v>
      </c>
      <c r="J3494">
        <f>IF(G3494="",0.5,IF(G3494&lt;=0,2,IF(G3494&gt;=40,2, IF(AND(G3494&gt;0,G3494&lt;1),5,IF(AND(G3494&gt;35,G3494&lt;40),5,IF(O3494&gt;=1.5,1.5,0))))))</f>
        <v>0</v>
      </c>
      <c r="K3494">
        <f>IF(H3494="",0.5,IF(H3494&lt;=0.1,2,IF(H3494&gt;=20,2, IF(AND(H3494&gt;0.1,H3494&lt;0.2),5,IF(AND(H3494&gt;16,H3494&lt;20),5,IF(P3494&gt;=2,1.5,0))))))</f>
        <v>0</v>
      </c>
      <c r="L3494">
        <f>IF(A3494="",0.5,IF(B3494="",0.5,IF(C3494="",0.5,IF(E3494="",0.5,IF(Q3494="Y",0.01,0)))))</f>
        <v>0</v>
      </c>
      <c r="M3494">
        <f>COUNTIF(J3494:L3494,"&gt;0")</f>
        <v>0</v>
      </c>
      <c r="N3494" s="28" t="s">
        <v>66</v>
      </c>
      <c r="O3494">
        <f>IF(G3494="","",ABS(G3495-G3494))</f>
        <v>5.9999999999998721E-2</v>
      </c>
      <c r="P3494">
        <f>IF(H3494="","",ABS(H3495-H3494))</f>
        <v>0</v>
      </c>
      <c r="R3494" s="2">
        <f>E3494-E3493</f>
        <v>1.0416666664241347E-2</v>
      </c>
      <c r="S3494" s="4">
        <f>MROUND(E3494,"0:15")</f>
        <v>45846.21875</v>
      </c>
    </row>
    <row r="3495" spans="1:22" x14ac:dyDescent="0.35">
      <c r="A3495">
        <v>2025</v>
      </c>
      <c r="B3495" t="s">
        <v>64</v>
      </c>
      <c r="C3495" t="s">
        <v>65</v>
      </c>
      <c r="D3495">
        <v>539</v>
      </c>
      <c r="E3495" s="39">
        <v>45846.229166666664</v>
      </c>
      <c r="F3495">
        <v>6.21</v>
      </c>
      <c r="G3495">
        <v>23.46</v>
      </c>
      <c r="H3495">
        <v>5.49</v>
      </c>
      <c r="I3495">
        <v>65.400000000000006</v>
      </c>
      <c r="J3495">
        <f>IF(G3495="",0.5,IF(G3495&lt;=0,2,IF(G3495&gt;=40,2, IF(AND(G3495&gt;0,G3495&lt;1),5,IF(AND(G3495&gt;35,G3495&lt;40),5,IF(O3495&gt;=1.5,1.5,0))))))</f>
        <v>0</v>
      </c>
      <c r="K3495">
        <f>IF(H3495="",0.5,IF(H3495&lt;=0.1,2,IF(H3495&gt;=20,2, IF(AND(H3495&gt;0.1,H3495&lt;0.2),5,IF(AND(H3495&gt;16,H3495&lt;20),5,IF(P3495&gt;=2,1.5,0))))))</f>
        <v>0</v>
      </c>
      <c r="L3495">
        <f>IF(A3495="",0.5,IF(B3495="",0.5,IF(C3495="",0.5,IF(E3495="",0.5,IF(Q3495="Y",0.01,0)))))</f>
        <v>0</v>
      </c>
      <c r="M3495">
        <f>COUNTIF(J3495:L3495,"&gt;0")</f>
        <v>0</v>
      </c>
      <c r="N3495" s="28" t="s">
        <v>66</v>
      </c>
      <c r="O3495">
        <f>IF(G3495="","",ABS(G3496-G3495))</f>
        <v>6.0000000000002274E-2</v>
      </c>
      <c r="P3495">
        <f>IF(H3495="","",ABS(H3496-H3495))</f>
        <v>9.9999999999997868E-3</v>
      </c>
      <c r="R3495" s="2">
        <f>E3495-E3494</f>
        <v>1.0416666664241347E-2</v>
      </c>
      <c r="S3495" s="4">
        <f>MROUND(E3495,"0:15")</f>
        <v>45846.229166666664</v>
      </c>
    </row>
    <row r="3496" spans="1:22" x14ac:dyDescent="0.35">
      <c r="A3496">
        <v>2025</v>
      </c>
      <c r="B3496" t="s">
        <v>64</v>
      </c>
      <c r="C3496" t="s">
        <v>65</v>
      </c>
      <c r="D3496">
        <v>540</v>
      </c>
      <c r="E3496" s="39">
        <v>45846.239583333336</v>
      </c>
      <c r="F3496">
        <v>6.22</v>
      </c>
      <c r="G3496">
        <v>23.4</v>
      </c>
      <c r="H3496">
        <v>5.5</v>
      </c>
      <c r="I3496">
        <v>65.5</v>
      </c>
      <c r="J3496">
        <f>IF(G3496="",0.5,IF(G3496&lt;=0,2,IF(G3496&gt;=40,2, IF(AND(G3496&gt;0,G3496&lt;1),5,IF(AND(G3496&gt;35,G3496&lt;40),5,IF(O3496&gt;=1.5,1.5,0))))))</f>
        <v>0</v>
      </c>
      <c r="K3496">
        <f>IF(H3496="",0.5,IF(H3496&lt;=0.1,2,IF(H3496&gt;=20,2, IF(AND(H3496&gt;0.1,H3496&lt;0.2),5,IF(AND(H3496&gt;16,H3496&lt;20),5,IF(P3496&gt;=2,1.5,0))))))</f>
        <v>0</v>
      </c>
      <c r="L3496">
        <f>IF(A3496="",0.5,IF(B3496="",0.5,IF(C3496="",0.5,IF(E3496="",0.5,IF(Q3496="Y",0.01,0)))))</f>
        <v>0</v>
      </c>
      <c r="M3496">
        <f>COUNTIF(J3496:L3496,"&gt;0")</f>
        <v>0</v>
      </c>
      <c r="N3496" s="28" t="s">
        <v>66</v>
      </c>
      <c r="O3496">
        <f>IF(G3496="","",ABS(G3497-G3496))</f>
        <v>3.9999999999999147E-2</v>
      </c>
      <c r="P3496">
        <f>IF(H3496="","",ABS(H3497-H3496))</f>
        <v>9.9999999999997868E-3</v>
      </c>
      <c r="R3496" s="2">
        <f>E3496-E3495</f>
        <v>1.0416666671517305E-2</v>
      </c>
      <c r="S3496" s="4">
        <f>MROUND(E3496,"0:15")</f>
        <v>45846.239583333328</v>
      </c>
    </row>
    <row r="3497" spans="1:22" x14ac:dyDescent="0.35">
      <c r="A3497">
        <v>2025</v>
      </c>
      <c r="B3497" t="s">
        <v>64</v>
      </c>
      <c r="C3497" t="s">
        <v>65</v>
      </c>
      <c r="D3497">
        <v>541</v>
      </c>
      <c r="E3497" s="39">
        <v>45846.25</v>
      </c>
      <c r="F3497">
        <v>6.23</v>
      </c>
      <c r="G3497">
        <v>23.36</v>
      </c>
      <c r="H3497">
        <v>5.51</v>
      </c>
      <c r="I3497">
        <v>65.5</v>
      </c>
      <c r="J3497">
        <f>IF(G3497="",0.5,IF(G3497&lt;=0,2,IF(G3497&gt;=40,2, IF(AND(G3497&gt;0,G3497&lt;1),5,IF(AND(G3497&gt;35,G3497&lt;40),5,IF(O3497&gt;=1.5,1.5,0))))))</f>
        <v>0</v>
      </c>
      <c r="K3497">
        <f>IF(H3497="",0.5,IF(H3497&lt;=0.1,2,IF(H3497&gt;=20,2, IF(AND(H3497&gt;0.1,H3497&lt;0.2),5,IF(AND(H3497&gt;16,H3497&lt;20),5,IF(P3497&gt;=2,1.5,0))))))</f>
        <v>0</v>
      </c>
      <c r="L3497">
        <f>IF(A3497="",0.5,IF(B3497="",0.5,IF(C3497="",0.5,IF(E3497="",0.5,IF(Q3497="Y",0.01,0)))))</f>
        <v>0</v>
      </c>
      <c r="M3497">
        <f>COUNTIF(J3497:L3497,"&gt;0")</f>
        <v>0</v>
      </c>
      <c r="N3497" s="28" t="s">
        <v>66</v>
      </c>
      <c r="O3497">
        <f>IF(G3497="","",ABS(G3498-G3497))</f>
        <v>5.9999999999998721E-2</v>
      </c>
      <c r="P3497">
        <f>IF(H3497="","",ABS(H3498-H3497))</f>
        <v>9.9999999999997868E-3</v>
      </c>
      <c r="R3497" s="2">
        <f>E3497-E3496</f>
        <v>1.0416666664241347E-2</v>
      </c>
      <c r="S3497" s="4">
        <f>MROUND(E3497,"0:15")</f>
        <v>45846.25</v>
      </c>
    </row>
    <row r="3498" spans="1:22" x14ac:dyDescent="0.35">
      <c r="A3498">
        <v>2025</v>
      </c>
      <c r="B3498" t="s">
        <v>64</v>
      </c>
      <c r="C3498" t="s">
        <v>65</v>
      </c>
      <c r="D3498">
        <v>542</v>
      </c>
      <c r="E3498" s="39">
        <v>45846.260416666664</v>
      </c>
      <c r="F3498">
        <v>6.24</v>
      </c>
      <c r="G3498">
        <v>23.3</v>
      </c>
      <c r="H3498">
        <v>5.52</v>
      </c>
      <c r="I3498">
        <v>65.5</v>
      </c>
      <c r="J3498">
        <f>IF(G3498="",0.5,IF(G3498&lt;=0,2,IF(G3498&gt;=40,2, IF(AND(G3498&gt;0,G3498&lt;1),5,IF(AND(G3498&gt;35,G3498&lt;40),5,IF(O3498&gt;=1.5,1.5,0))))))</f>
        <v>0</v>
      </c>
      <c r="K3498">
        <f>IF(H3498="",0.5,IF(H3498&lt;=0.1,2,IF(H3498&gt;=20,2, IF(AND(H3498&gt;0.1,H3498&lt;0.2),5,IF(AND(H3498&gt;16,H3498&lt;20),5,IF(P3498&gt;=2,1.5,0))))))</f>
        <v>0</v>
      </c>
      <c r="L3498">
        <f>IF(A3498="",0.5,IF(B3498="",0.5,IF(C3498="",0.5,IF(E3498="",0.5,IF(Q3498="Y",0.01,0)))))</f>
        <v>0</v>
      </c>
      <c r="M3498">
        <f>COUNTIF(J3498:L3498,"&gt;0")</f>
        <v>0</v>
      </c>
      <c r="N3498" s="28" t="s">
        <v>66</v>
      </c>
      <c r="O3498">
        <f>IF(G3498="","",ABS(G3499-G3498))</f>
        <v>3.9999999999999147E-2</v>
      </c>
      <c r="P3498">
        <f>IF(H3498="","",ABS(H3499-H3498))</f>
        <v>3.0000000000000249E-2</v>
      </c>
      <c r="R3498" s="2">
        <f>E3498-E3497</f>
        <v>1.0416666664241347E-2</v>
      </c>
      <c r="S3498" s="4">
        <f>MROUND(E3498,"0:15")</f>
        <v>45846.260416666664</v>
      </c>
      <c r="U3498" s="5"/>
      <c r="V3498" s="6"/>
    </row>
    <row r="3499" spans="1:22" x14ac:dyDescent="0.35">
      <c r="A3499">
        <v>2025</v>
      </c>
      <c r="B3499" t="s">
        <v>64</v>
      </c>
      <c r="C3499" t="s">
        <v>65</v>
      </c>
      <c r="D3499">
        <v>543</v>
      </c>
      <c r="E3499" s="39">
        <v>45846.270833333336</v>
      </c>
      <c r="F3499">
        <v>6.28</v>
      </c>
      <c r="G3499">
        <v>23.26</v>
      </c>
      <c r="H3499">
        <v>5.55</v>
      </c>
      <c r="I3499">
        <v>65.900000000000006</v>
      </c>
      <c r="J3499">
        <f>IF(G3499="",0.5,IF(G3499&lt;=0,2,IF(G3499&gt;=40,2, IF(AND(G3499&gt;0,G3499&lt;1),5,IF(AND(G3499&gt;35,G3499&lt;40),5,IF(O3499&gt;=1.5,1.5,0))))))</f>
        <v>0</v>
      </c>
      <c r="K3499">
        <f>IF(H3499="",0.5,IF(H3499&lt;=0.1,2,IF(H3499&gt;=20,2, IF(AND(H3499&gt;0.1,H3499&lt;0.2),5,IF(AND(H3499&gt;16,H3499&lt;20),5,IF(P3499&gt;=2,1.5,0))))))</f>
        <v>0</v>
      </c>
      <c r="L3499">
        <f>IF(A3499="",0.5,IF(B3499="",0.5,IF(C3499="",0.5,IF(E3499="",0.5,IF(Q3499="Y",0.01,0)))))</f>
        <v>0</v>
      </c>
      <c r="M3499">
        <f>COUNTIF(J3499:L3499,"&gt;0")</f>
        <v>0</v>
      </c>
      <c r="N3499" s="28" t="s">
        <v>66</v>
      </c>
      <c r="O3499">
        <f>IF(G3499="","",ABS(G3500-G3499))</f>
        <v>6.0000000000002274E-2</v>
      </c>
      <c r="P3499">
        <f>IF(H3499="","",ABS(H3500-H3499))</f>
        <v>6.0000000000000497E-2</v>
      </c>
      <c r="R3499" s="2">
        <f>E3499-E3498</f>
        <v>1.0416666671517305E-2</v>
      </c>
      <c r="S3499" s="4">
        <f>MROUND(E3499,"0:15")</f>
        <v>45846.270833333328</v>
      </c>
    </row>
    <row r="3500" spans="1:22" x14ac:dyDescent="0.35">
      <c r="A3500">
        <v>2025</v>
      </c>
      <c r="B3500" t="s">
        <v>64</v>
      </c>
      <c r="C3500" t="s">
        <v>65</v>
      </c>
      <c r="D3500">
        <v>544</v>
      </c>
      <c r="E3500" s="39">
        <v>45846.28125</v>
      </c>
      <c r="F3500">
        <v>6.34</v>
      </c>
      <c r="G3500">
        <v>23.2</v>
      </c>
      <c r="H3500">
        <v>5.61</v>
      </c>
      <c r="I3500">
        <v>66.400000000000006</v>
      </c>
      <c r="J3500">
        <f>IF(G3500="",0.5,IF(G3500&lt;=0,2,IF(G3500&gt;=40,2, IF(AND(G3500&gt;0,G3500&lt;1),5,IF(AND(G3500&gt;35,G3500&lt;40),5,IF(O3500&gt;=1.5,1.5,0))))))</f>
        <v>0</v>
      </c>
      <c r="K3500">
        <f>IF(H3500="",0.5,IF(H3500&lt;=0.1,2,IF(H3500&gt;=20,2, IF(AND(H3500&gt;0.1,H3500&lt;0.2),5,IF(AND(H3500&gt;16,H3500&lt;20),5,IF(P3500&gt;=2,1.5,0))))))</f>
        <v>0</v>
      </c>
      <c r="L3500">
        <f>IF(A3500="",0.5,IF(B3500="",0.5,IF(C3500="",0.5,IF(E3500="",0.5,IF(Q3500="Y",0.01,0)))))</f>
        <v>0</v>
      </c>
      <c r="M3500">
        <f>COUNTIF(J3500:L3500,"&gt;0")</f>
        <v>0</v>
      </c>
      <c r="N3500" s="28" t="s">
        <v>66</v>
      </c>
      <c r="O3500">
        <f>IF(G3500="","",ABS(G3501-G3500))</f>
        <v>1.9999999999999574E-2</v>
      </c>
      <c r="P3500">
        <f>IF(H3500="","",ABS(H3501-H3500))</f>
        <v>4.0000000000000036E-2</v>
      </c>
      <c r="R3500" s="2">
        <f>E3500-E3499</f>
        <v>1.0416666664241347E-2</v>
      </c>
      <c r="S3500" s="4">
        <f>MROUND(E3500,"0:15")</f>
        <v>45846.28125</v>
      </c>
    </row>
    <row r="3501" spans="1:22" x14ac:dyDescent="0.35">
      <c r="A3501">
        <v>2025</v>
      </c>
      <c r="B3501" t="s">
        <v>64</v>
      </c>
      <c r="C3501" t="s">
        <v>65</v>
      </c>
      <c r="D3501">
        <v>545</v>
      </c>
      <c r="E3501" s="39">
        <v>45846.291666666664</v>
      </c>
      <c r="F3501">
        <v>6.39</v>
      </c>
      <c r="G3501">
        <v>23.18</v>
      </c>
      <c r="H3501">
        <v>5.65</v>
      </c>
      <c r="I3501">
        <v>66.900000000000006</v>
      </c>
      <c r="J3501">
        <f>IF(G3501="",0.5,IF(G3501&lt;=0,2,IF(G3501&gt;=40,2, IF(AND(G3501&gt;0,G3501&lt;1),5,IF(AND(G3501&gt;35,G3501&lt;40),5,IF(O3501&gt;=1.5,1.5,0))))))</f>
        <v>0</v>
      </c>
      <c r="K3501">
        <f>IF(H3501="",0.5,IF(H3501&lt;=0.1,2,IF(H3501&gt;=20,2, IF(AND(H3501&gt;0.1,H3501&lt;0.2),5,IF(AND(H3501&gt;16,H3501&lt;20),5,IF(P3501&gt;=2,1.5,0))))))</f>
        <v>0</v>
      </c>
      <c r="L3501">
        <f>IF(A3501="",0.5,IF(B3501="",0.5,IF(C3501="",0.5,IF(E3501="",0.5,IF(Q3501="Y",0.01,0)))))</f>
        <v>0</v>
      </c>
      <c r="M3501">
        <f>COUNTIF(J3501:L3501,"&gt;0")</f>
        <v>0</v>
      </c>
      <c r="N3501" s="28" t="s">
        <v>66</v>
      </c>
      <c r="O3501">
        <f>IF(G3501="","",ABS(G3502-G3501))</f>
        <v>3.9999999999999147E-2</v>
      </c>
      <c r="P3501">
        <f>IF(H3501="","",ABS(H3502-H3501))</f>
        <v>6.9999999999999396E-2</v>
      </c>
      <c r="R3501" s="2">
        <f>E3501-E3500</f>
        <v>1.0416666664241347E-2</v>
      </c>
      <c r="S3501" s="4">
        <f>MROUND(E3501,"0:15")</f>
        <v>45846.291666666664</v>
      </c>
    </row>
    <row r="3502" spans="1:22" x14ac:dyDescent="0.35">
      <c r="A3502">
        <v>2025</v>
      </c>
      <c r="B3502" t="s">
        <v>64</v>
      </c>
      <c r="C3502" t="s">
        <v>65</v>
      </c>
      <c r="D3502">
        <v>546</v>
      </c>
      <c r="E3502" s="39">
        <v>45846.302083333336</v>
      </c>
      <c r="F3502">
        <v>6.47</v>
      </c>
      <c r="G3502">
        <v>23.14</v>
      </c>
      <c r="H3502">
        <v>5.72</v>
      </c>
      <c r="I3502">
        <v>67.7</v>
      </c>
      <c r="J3502">
        <f>IF(G3502="",0.5,IF(G3502&lt;=0,2,IF(G3502&gt;=40,2, IF(AND(G3502&gt;0,G3502&lt;1),5,IF(AND(G3502&gt;35,G3502&lt;40),5,IF(O3502&gt;=1.5,1.5,0))))))</f>
        <v>0</v>
      </c>
      <c r="K3502">
        <f>IF(H3502="",0.5,IF(H3502&lt;=0.1,2,IF(H3502&gt;=20,2, IF(AND(H3502&gt;0.1,H3502&lt;0.2),5,IF(AND(H3502&gt;16,H3502&lt;20),5,IF(P3502&gt;=2,1.5,0))))))</f>
        <v>0</v>
      </c>
      <c r="L3502">
        <f>IF(A3502="",0.5,IF(B3502="",0.5,IF(C3502="",0.5,IF(E3502="",0.5,IF(Q3502="Y",0.01,0)))))</f>
        <v>0</v>
      </c>
      <c r="M3502">
        <f>COUNTIF(J3502:L3502,"&gt;0")</f>
        <v>0</v>
      </c>
      <c r="N3502" s="28" t="s">
        <v>66</v>
      </c>
      <c r="O3502">
        <f>IF(G3502="","",ABS(G3503-G3502))</f>
        <v>3.9999999999999147E-2</v>
      </c>
      <c r="P3502">
        <f>IF(H3502="","",ABS(H3503-H3502))</f>
        <v>7.0000000000000284E-2</v>
      </c>
      <c r="R3502" s="2">
        <f>E3502-E3501</f>
        <v>1.0416666671517305E-2</v>
      </c>
      <c r="S3502" s="4">
        <f>MROUND(E3502,"0:15")</f>
        <v>45846.302083333328</v>
      </c>
    </row>
    <row r="3503" spans="1:22" x14ac:dyDescent="0.35">
      <c r="A3503">
        <v>2025</v>
      </c>
      <c r="B3503" t="s">
        <v>64</v>
      </c>
      <c r="C3503" t="s">
        <v>65</v>
      </c>
      <c r="D3503">
        <v>547</v>
      </c>
      <c r="E3503" s="39">
        <v>45846.3125</v>
      </c>
      <c r="F3503">
        <v>6.55</v>
      </c>
      <c r="G3503">
        <v>23.1</v>
      </c>
      <c r="H3503">
        <v>5.79</v>
      </c>
      <c r="I3503">
        <v>68.5</v>
      </c>
      <c r="J3503">
        <f>IF(G3503="",0.5,IF(G3503&lt;=0,2,IF(G3503&gt;=40,2, IF(AND(G3503&gt;0,G3503&lt;1),5,IF(AND(G3503&gt;35,G3503&lt;40),5,IF(O3503&gt;=1.5,1.5,0))))))</f>
        <v>0</v>
      </c>
      <c r="K3503">
        <f>IF(H3503="",0.5,IF(H3503&lt;=0.1,2,IF(H3503&gt;=20,2, IF(AND(H3503&gt;0.1,H3503&lt;0.2),5,IF(AND(H3503&gt;16,H3503&lt;20),5,IF(P3503&gt;=2,1.5,0))))))</f>
        <v>0</v>
      </c>
      <c r="L3503">
        <f>IF(A3503="",0.5,IF(B3503="",0.5,IF(C3503="",0.5,IF(E3503="",0.5,IF(Q3503="Y",0.01,0)))))</f>
        <v>0</v>
      </c>
      <c r="M3503">
        <f>COUNTIF(J3503:L3503,"&gt;0")</f>
        <v>0</v>
      </c>
      <c r="N3503" s="28" t="s">
        <v>66</v>
      </c>
      <c r="O3503">
        <f>IF(G3503="","",ABS(G3504-G3503))</f>
        <v>2.0000000000003126E-2</v>
      </c>
      <c r="P3503">
        <f>IF(H3503="","",ABS(H3504-H3503))</f>
        <v>5.9999999999999609E-2</v>
      </c>
      <c r="R3503" s="2">
        <f>E3503-E3502</f>
        <v>1.0416666664241347E-2</v>
      </c>
      <c r="S3503" s="4">
        <f>MROUND(E3503,"0:15")</f>
        <v>45846.3125</v>
      </c>
    </row>
    <row r="3504" spans="1:22" x14ac:dyDescent="0.35">
      <c r="A3504">
        <v>2025</v>
      </c>
      <c r="B3504" t="s">
        <v>64</v>
      </c>
      <c r="C3504" t="s">
        <v>65</v>
      </c>
      <c r="D3504">
        <v>548</v>
      </c>
      <c r="E3504" s="39">
        <v>45846.322916666664</v>
      </c>
      <c r="F3504">
        <v>6.62</v>
      </c>
      <c r="G3504">
        <v>23.08</v>
      </c>
      <c r="H3504">
        <v>5.85</v>
      </c>
      <c r="I3504">
        <v>69.2</v>
      </c>
      <c r="J3504">
        <f>IF(G3504="",0.5,IF(G3504&lt;=0,2,IF(G3504&gt;=40,2, IF(AND(G3504&gt;0,G3504&lt;1),5,IF(AND(G3504&gt;35,G3504&lt;40),5,IF(O3504&gt;=1.5,1.5,0))))))</f>
        <v>0</v>
      </c>
      <c r="K3504">
        <f>IF(H3504="",0.5,IF(H3504&lt;=0.1,2,IF(H3504&gt;=20,2, IF(AND(H3504&gt;0.1,H3504&lt;0.2),5,IF(AND(H3504&gt;16,H3504&lt;20),5,IF(P3504&gt;=2,1.5,0))))))</f>
        <v>0</v>
      </c>
      <c r="L3504">
        <f>IF(A3504="",0.5,IF(B3504="",0.5,IF(C3504="",0.5,IF(E3504="",0.5,IF(Q3504="Y",0.01,0)))))</f>
        <v>0</v>
      </c>
      <c r="M3504">
        <f>COUNTIF(J3504:L3504,"&gt;0")</f>
        <v>0</v>
      </c>
      <c r="N3504" s="28" t="s">
        <v>66</v>
      </c>
      <c r="O3504">
        <f>IF(G3504="","",ABS(G3505-G3504))</f>
        <v>1.9999999999999574E-2</v>
      </c>
      <c r="P3504">
        <f>IF(H3504="","",ABS(H3505-H3504))</f>
        <v>6.0000000000000497E-2</v>
      </c>
      <c r="R3504" s="2">
        <f>E3504-E3503</f>
        <v>1.0416666664241347E-2</v>
      </c>
      <c r="S3504" s="4">
        <f>MROUND(E3504,"0:15")</f>
        <v>45846.322916666664</v>
      </c>
    </row>
    <row r="3505" spans="1:19" x14ac:dyDescent="0.35">
      <c r="A3505">
        <v>2025</v>
      </c>
      <c r="B3505" t="s">
        <v>64</v>
      </c>
      <c r="C3505" t="s">
        <v>65</v>
      </c>
      <c r="D3505">
        <v>549</v>
      </c>
      <c r="E3505" s="39">
        <v>45846.333333333336</v>
      </c>
      <c r="F3505">
        <v>6.69</v>
      </c>
      <c r="G3505">
        <v>23.06</v>
      </c>
      <c r="H3505">
        <v>5.91</v>
      </c>
      <c r="I3505">
        <v>69.900000000000006</v>
      </c>
      <c r="J3505">
        <f>IF(G3505="",0.5,IF(G3505&lt;=0,2,IF(G3505&gt;=40,2, IF(AND(G3505&gt;0,G3505&lt;1),5,IF(AND(G3505&gt;35,G3505&lt;40),5,IF(O3505&gt;=1.5,1.5,0))))))</f>
        <v>0</v>
      </c>
      <c r="K3505">
        <f>IF(H3505="",0.5,IF(H3505&lt;=0.1,2,IF(H3505&gt;=20,2, IF(AND(H3505&gt;0.1,H3505&lt;0.2),5,IF(AND(H3505&gt;16,H3505&lt;20),5,IF(P3505&gt;=2,1.5,0))))))</f>
        <v>0</v>
      </c>
      <c r="L3505">
        <f>IF(A3505="",0.5,IF(B3505="",0.5,IF(C3505="",0.5,IF(E3505="",0.5,IF(Q3505="Y",0.01,0)))))</f>
        <v>0</v>
      </c>
      <c r="M3505">
        <f>COUNTIF(J3505:L3505,"&gt;0")</f>
        <v>0</v>
      </c>
      <c r="N3505" s="28" t="s">
        <v>66</v>
      </c>
      <c r="O3505">
        <f>IF(G3505="","",ABS(G3506-G3505))</f>
        <v>1.9999999999999574E-2</v>
      </c>
      <c r="P3505">
        <f>IF(H3505="","",ABS(H3506-H3505))</f>
        <v>8.0000000000000071E-2</v>
      </c>
      <c r="R3505" s="2">
        <f>E3505-E3504</f>
        <v>1.0416666671517305E-2</v>
      </c>
      <c r="S3505" s="4">
        <f>MROUND(E3505,"0:15")</f>
        <v>45846.333333333328</v>
      </c>
    </row>
    <row r="3506" spans="1:19" x14ac:dyDescent="0.35">
      <c r="A3506">
        <v>2025</v>
      </c>
      <c r="B3506" t="s">
        <v>64</v>
      </c>
      <c r="C3506" t="s">
        <v>65</v>
      </c>
      <c r="D3506">
        <v>550</v>
      </c>
      <c r="E3506" s="39">
        <v>45846.34375</v>
      </c>
      <c r="F3506">
        <v>6.78</v>
      </c>
      <c r="G3506">
        <v>23.04</v>
      </c>
      <c r="H3506">
        <v>5.99</v>
      </c>
      <c r="I3506">
        <v>70.8</v>
      </c>
      <c r="J3506">
        <f>IF(G3506="",0.5,IF(G3506&lt;=0,2,IF(G3506&gt;=40,2, IF(AND(G3506&gt;0,G3506&lt;1),5,IF(AND(G3506&gt;35,G3506&lt;40),5,IF(O3506&gt;=1.5,1.5,0))))))</f>
        <v>0</v>
      </c>
      <c r="K3506">
        <f>IF(H3506="",0.5,IF(H3506&lt;=0.1,2,IF(H3506&gt;=20,2, IF(AND(H3506&gt;0.1,H3506&lt;0.2),5,IF(AND(H3506&gt;16,H3506&lt;20),5,IF(P3506&gt;=2,1.5,0))))))</f>
        <v>0</v>
      </c>
      <c r="L3506">
        <f>IF(A3506="",0.5,IF(B3506="",0.5,IF(C3506="",0.5,IF(E3506="",0.5,IF(Q3506="Y",0.01,0)))))</f>
        <v>0</v>
      </c>
      <c r="M3506">
        <f>COUNTIF(J3506:L3506,"&gt;0")</f>
        <v>0</v>
      </c>
      <c r="N3506" s="28" t="s">
        <v>66</v>
      </c>
      <c r="O3506">
        <f>IF(G3506="","",ABS(G3507-G3506))</f>
        <v>1.9999999999999574E-2</v>
      </c>
      <c r="P3506">
        <f>IF(H3506="","",ABS(H3507-H3506))</f>
        <v>6.9999999999999396E-2</v>
      </c>
      <c r="R3506" s="2">
        <f>E3506-E3505</f>
        <v>1.0416666664241347E-2</v>
      </c>
      <c r="S3506" s="4">
        <f>MROUND(E3506,"0:15")</f>
        <v>45846.34375</v>
      </c>
    </row>
    <row r="3507" spans="1:19" x14ac:dyDescent="0.35">
      <c r="A3507">
        <v>2025</v>
      </c>
      <c r="B3507" t="s">
        <v>64</v>
      </c>
      <c r="C3507" t="s">
        <v>65</v>
      </c>
      <c r="D3507">
        <v>551</v>
      </c>
      <c r="E3507" s="39">
        <v>45846.354166666664</v>
      </c>
      <c r="F3507">
        <v>6.86</v>
      </c>
      <c r="G3507">
        <v>23.02</v>
      </c>
      <c r="H3507">
        <v>6.06</v>
      </c>
      <c r="I3507">
        <v>71.599999999999994</v>
      </c>
      <c r="J3507">
        <f>IF(G3507="",0.5,IF(G3507&lt;=0,2,IF(G3507&gt;=40,2, IF(AND(G3507&gt;0,G3507&lt;1),5,IF(AND(G3507&gt;35,G3507&lt;40),5,IF(O3507&gt;=1.5,1.5,0))))))</f>
        <v>0</v>
      </c>
      <c r="K3507">
        <f>IF(H3507="",0.5,IF(H3507&lt;=0.1,2,IF(H3507&gt;=20,2, IF(AND(H3507&gt;0.1,H3507&lt;0.2),5,IF(AND(H3507&gt;16,H3507&lt;20),5,IF(P3507&gt;=2,1.5,0))))))</f>
        <v>0</v>
      </c>
      <c r="L3507">
        <f>IF(A3507="",0.5,IF(B3507="",0.5,IF(C3507="",0.5,IF(E3507="",0.5,IF(Q3507="Y",0.01,0)))))</f>
        <v>0</v>
      </c>
      <c r="M3507">
        <f>COUNTIF(J3507:L3507,"&gt;0")</f>
        <v>0</v>
      </c>
      <c r="N3507" s="28" t="s">
        <v>66</v>
      </c>
      <c r="O3507">
        <f>IF(G3507="","",ABS(G3508-G3507))</f>
        <v>1.9999999999999574E-2</v>
      </c>
      <c r="P3507">
        <f>IF(H3507="","",ABS(H3508-H3507))</f>
        <v>9.0000000000000746E-2</v>
      </c>
      <c r="R3507" s="2">
        <f>E3507-E3506</f>
        <v>1.0416666664241347E-2</v>
      </c>
      <c r="S3507" s="4">
        <f>MROUND(E3507,"0:15")</f>
        <v>45846.354166666664</v>
      </c>
    </row>
    <row r="3508" spans="1:19" x14ac:dyDescent="0.35">
      <c r="A3508">
        <v>2025</v>
      </c>
      <c r="B3508" t="s">
        <v>64</v>
      </c>
      <c r="C3508" t="s">
        <v>65</v>
      </c>
      <c r="D3508">
        <v>552</v>
      </c>
      <c r="E3508" s="39">
        <v>45846.364583333336</v>
      </c>
      <c r="F3508">
        <v>6.96</v>
      </c>
      <c r="G3508">
        <v>23.04</v>
      </c>
      <c r="H3508">
        <v>6.15</v>
      </c>
      <c r="I3508">
        <v>72.7</v>
      </c>
      <c r="J3508">
        <f>IF(G3508="",0.5,IF(G3508&lt;=0,2,IF(G3508&gt;=40,2, IF(AND(G3508&gt;0,G3508&lt;1),5,IF(AND(G3508&gt;35,G3508&lt;40),5,IF(O3508&gt;=1.5,1.5,0))))))</f>
        <v>0</v>
      </c>
      <c r="K3508">
        <f>IF(H3508="",0.5,IF(H3508&lt;=0.1,2,IF(H3508&gt;=20,2, IF(AND(H3508&gt;0.1,H3508&lt;0.2),5,IF(AND(H3508&gt;16,H3508&lt;20),5,IF(P3508&gt;=2,1.5,0))))))</f>
        <v>0</v>
      </c>
      <c r="L3508">
        <f>IF(A3508="",0.5,IF(B3508="",0.5,IF(C3508="",0.5,IF(E3508="",0.5,IF(Q3508="Y",0.01,0)))))</f>
        <v>0</v>
      </c>
      <c r="M3508">
        <f>COUNTIF(J3508:L3508,"&gt;0")</f>
        <v>0</v>
      </c>
      <c r="N3508" s="28" t="s">
        <v>66</v>
      </c>
      <c r="O3508">
        <f>IF(G3508="","",ABS(G3509-G3508))</f>
        <v>1.9999999999999574E-2</v>
      </c>
      <c r="P3508">
        <f>IF(H3508="","",ABS(H3509-H3508))</f>
        <v>0.10999999999999943</v>
      </c>
      <c r="R3508" s="2">
        <f>E3508-E3507</f>
        <v>1.0416666671517305E-2</v>
      </c>
      <c r="S3508" s="4">
        <f>MROUND(E3508,"0:15")</f>
        <v>45846.364583333328</v>
      </c>
    </row>
    <row r="3509" spans="1:19" x14ac:dyDescent="0.35">
      <c r="A3509">
        <v>2025</v>
      </c>
      <c r="B3509" t="s">
        <v>64</v>
      </c>
      <c r="C3509" t="s">
        <v>65</v>
      </c>
      <c r="D3509">
        <v>553</v>
      </c>
      <c r="E3509" s="39">
        <v>45846.375</v>
      </c>
      <c r="F3509">
        <v>7.09</v>
      </c>
      <c r="G3509">
        <v>23.06</v>
      </c>
      <c r="H3509">
        <v>6.26</v>
      </c>
      <c r="I3509">
        <v>74</v>
      </c>
      <c r="J3509">
        <f>IF(G3509="",0.5,IF(G3509&lt;=0,2,IF(G3509&gt;=40,2, IF(AND(G3509&gt;0,G3509&lt;1),5,IF(AND(G3509&gt;35,G3509&lt;40),5,IF(O3509&gt;=1.5,1.5,0))))))</f>
        <v>0</v>
      </c>
      <c r="K3509">
        <f>IF(H3509="",0.5,IF(H3509&lt;=0.1,2,IF(H3509&gt;=20,2, IF(AND(H3509&gt;0.1,H3509&lt;0.2),5,IF(AND(H3509&gt;16,H3509&lt;20),5,IF(P3509&gt;=2,1.5,0))))))</f>
        <v>0</v>
      </c>
      <c r="L3509">
        <f>IF(A3509="",0.5,IF(B3509="",0.5,IF(C3509="",0.5,IF(E3509="",0.5,IF(Q3509="Y",0.01,0)))))</f>
        <v>0</v>
      </c>
      <c r="M3509">
        <f>COUNTIF(J3509:L3509,"&gt;0")</f>
        <v>0</v>
      </c>
      <c r="N3509" s="28" t="s">
        <v>66</v>
      </c>
      <c r="O3509">
        <f>IF(G3509="","",ABS(G3510-G3509))</f>
        <v>4.00000000000027E-2</v>
      </c>
      <c r="P3509">
        <f>IF(H3509="","",ABS(H3510-H3509))</f>
        <v>0.14000000000000057</v>
      </c>
      <c r="R3509" s="2">
        <f>E3509-E3508</f>
        <v>1.0416666664241347E-2</v>
      </c>
      <c r="S3509" s="4">
        <f>MROUND(E3509,"0:15")</f>
        <v>45846.375</v>
      </c>
    </row>
    <row r="3510" spans="1:19" x14ac:dyDescent="0.35">
      <c r="A3510">
        <v>2025</v>
      </c>
      <c r="B3510" t="s">
        <v>64</v>
      </c>
      <c r="C3510" t="s">
        <v>65</v>
      </c>
      <c r="D3510">
        <v>554</v>
      </c>
      <c r="E3510" s="39">
        <v>45846.385416666664</v>
      </c>
      <c r="F3510">
        <v>7.24</v>
      </c>
      <c r="G3510">
        <v>23.1</v>
      </c>
      <c r="H3510">
        <v>6.4</v>
      </c>
      <c r="I3510">
        <v>75.7</v>
      </c>
      <c r="J3510">
        <f>IF(G3510="",0.5,IF(G3510&lt;=0,2,IF(G3510&gt;=40,2, IF(AND(G3510&gt;0,G3510&lt;1),5,IF(AND(G3510&gt;35,G3510&lt;40),5,IF(O3510&gt;=1.5,1.5,0))))))</f>
        <v>0</v>
      </c>
      <c r="K3510">
        <f>IF(H3510="",0.5,IF(H3510&lt;=0.1,2,IF(H3510&gt;=20,2, IF(AND(H3510&gt;0.1,H3510&lt;0.2),5,IF(AND(H3510&gt;16,H3510&lt;20),5,IF(P3510&gt;=2,1.5,0))))))</f>
        <v>0</v>
      </c>
      <c r="L3510">
        <f>IF(A3510="",0.5,IF(B3510="",0.5,IF(C3510="",0.5,IF(E3510="",0.5,IF(Q3510="Y",0.01,0)))))</f>
        <v>0</v>
      </c>
      <c r="M3510">
        <f>COUNTIF(J3510:L3510,"&gt;0")</f>
        <v>0</v>
      </c>
      <c r="N3510" s="28" t="s">
        <v>66</v>
      </c>
      <c r="O3510">
        <f>IF(G3510="","",ABS(G3511-G3510))</f>
        <v>7.9999999999998295E-2</v>
      </c>
      <c r="P3510">
        <f>IF(H3510="","",ABS(H3511-H3510))</f>
        <v>0.17999999999999972</v>
      </c>
      <c r="R3510" s="2">
        <f>E3510-E3509</f>
        <v>1.0416666664241347E-2</v>
      </c>
      <c r="S3510" s="4">
        <f>MROUND(E3510,"0:15")</f>
        <v>45846.385416666664</v>
      </c>
    </row>
    <row r="3511" spans="1:19" x14ac:dyDescent="0.35">
      <c r="A3511">
        <v>2025</v>
      </c>
      <c r="B3511" t="s">
        <v>64</v>
      </c>
      <c r="C3511" t="s">
        <v>65</v>
      </c>
      <c r="D3511">
        <v>555</v>
      </c>
      <c r="E3511" s="39">
        <v>45846.395833333336</v>
      </c>
      <c r="F3511">
        <v>7.45</v>
      </c>
      <c r="G3511">
        <v>23.18</v>
      </c>
      <c r="H3511">
        <v>6.58</v>
      </c>
      <c r="I3511">
        <v>78</v>
      </c>
      <c r="J3511">
        <f>IF(G3511="",0.5,IF(G3511&lt;=0,2,IF(G3511&gt;=40,2, IF(AND(G3511&gt;0,G3511&lt;1),5,IF(AND(G3511&gt;35,G3511&lt;40),5,IF(O3511&gt;=1.5,1.5,0))))))</f>
        <v>0</v>
      </c>
      <c r="K3511">
        <f>IF(H3511="",0.5,IF(H3511&lt;=0.1,2,IF(H3511&gt;=20,2, IF(AND(H3511&gt;0.1,H3511&lt;0.2),5,IF(AND(H3511&gt;16,H3511&lt;20),5,IF(P3511&gt;=2,1.5,0))))))</f>
        <v>0</v>
      </c>
      <c r="L3511">
        <f>IF(A3511="",0.5,IF(B3511="",0.5,IF(C3511="",0.5,IF(E3511="",0.5,IF(Q3511="Y",0.01,0)))))</f>
        <v>0</v>
      </c>
      <c r="M3511">
        <f>COUNTIF(J3511:L3511,"&gt;0")</f>
        <v>0</v>
      </c>
      <c r="N3511" s="28" t="s">
        <v>66</v>
      </c>
      <c r="O3511">
        <f>IF(G3511="","",ABS(G3512-G3511))</f>
        <v>0.10000000000000142</v>
      </c>
      <c r="P3511">
        <f>IF(H3511="","",ABS(H3512-H3511))</f>
        <v>0.13999999999999968</v>
      </c>
      <c r="R3511" s="2">
        <f>E3511-E3510</f>
        <v>1.0416666671517305E-2</v>
      </c>
      <c r="S3511" s="4">
        <f>MROUND(E3511,"0:15")</f>
        <v>45846.395833333328</v>
      </c>
    </row>
    <row r="3512" spans="1:19" x14ac:dyDescent="0.35">
      <c r="A3512">
        <v>2025</v>
      </c>
      <c r="B3512" t="s">
        <v>64</v>
      </c>
      <c r="C3512" t="s">
        <v>65</v>
      </c>
      <c r="D3512">
        <v>556</v>
      </c>
      <c r="E3512" s="39">
        <v>45846.40625</v>
      </c>
      <c r="F3512">
        <v>7.61</v>
      </c>
      <c r="G3512">
        <v>23.28</v>
      </c>
      <c r="H3512">
        <v>6.72</v>
      </c>
      <c r="I3512">
        <v>79.8</v>
      </c>
      <c r="J3512">
        <f>IF(G3512="",0.5,IF(G3512&lt;=0,2,IF(G3512&gt;=40,2, IF(AND(G3512&gt;0,G3512&lt;1),5,IF(AND(G3512&gt;35,G3512&lt;40),5,IF(O3512&gt;=1.5,1.5,0))))))</f>
        <v>0</v>
      </c>
      <c r="K3512">
        <f>IF(H3512="",0.5,IF(H3512&lt;=0.1,2,IF(H3512&gt;=20,2, IF(AND(H3512&gt;0.1,H3512&lt;0.2),5,IF(AND(H3512&gt;16,H3512&lt;20),5,IF(P3512&gt;=2,1.5,0))))))</f>
        <v>0</v>
      </c>
      <c r="L3512">
        <f>IF(A3512="",0.5,IF(B3512="",0.5,IF(C3512="",0.5,IF(E3512="",0.5,IF(Q3512="Y",0.01,0)))))</f>
        <v>0</v>
      </c>
      <c r="M3512">
        <f>COUNTIF(J3512:L3512,"&gt;0")</f>
        <v>0</v>
      </c>
      <c r="N3512" s="28" t="s">
        <v>66</v>
      </c>
      <c r="O3512">
        <f>IF(G3512="","",ABS(G3513-G3512))</f>
        <v>0.14000000000000057</v>
      </c>
      <c r="P3512">
        <f>IF(H3512="","",ABS(H3513-H3512))</f>
        <v>0.24000000000000021</v>
      </c>
      <c r="R3512" s="2">
        <f>E3512-E3511</f>
        <v>1.0416666664241347E-2</v>
      </c>
      <c r="S3512" s="4">
        <f>MROUND(E3512,"0:15")</f>
        <v>45846.40625</v>
      </c>
    </row>
    <row r="3513" spans="1:19" x14ac:dyDescent="0.35">
      <c r="A3513">
        <v>2025</v>
      </c>
      <c r="B3513" t="s">
        <v>64</v>
      </c>
      <c r="C3513" t="s">
        <v>65</v>
      </c>
      <c r="D3513">
        <v>557</v>
      </c>
      <c r="E3513" s="39">
        <v>45846.416666666664</v>
      </c>
      <c r="F3513">
        <v>7.88</v>
      </c>
      <c r="G3513">
        <v>23.42</v>
      </c>
      <c r="H3513">
        <v>6.96</v>
      </c>
      <c r="I3513">
        <v>82.8</v>
      </c>
      <c r="J3513">
        <f>IF(G3513="",0.5,IF(G3513&lt;=0,2,IF(G3513&gt;=40,2, IF(AND(G3513&gt;0,G3513&lt;1),5,IF(AND(G3513&gt;35,G3513&lt;40),5,IF(O3513&gt;=1.5,1.5,0))))))</f>
        <v>0</v>
      </c>
      <c r="K3513">
        <f>IF(H3513="",0.5,IF(H3513&lt;=0.1,2,IF(H3513&gt;=20,2, IF(AND(H3513&gt;0.1,H3513&lt;0.2),5,IF(AND(H3513&gt;16,H3513&lt;20),5,IF(P3513&gt;=2,1.5,0))))))</f>
        <v>0</v>
      </c>
      <c r="L3513">
        <f>IF(A3513="",0.5,IF(B3513="",0.5,IF(C3513="",0.5,IF(E3513="",0.5,IF(Q3513="Y",0.01,0)))))</f>
        <v>0</v>
      </c>
      <c r="M3513">
        <f>COUNTIF(J3513:L3513,"&gt;0")</f>
        <v>0</v>
      </c>
      <c r="N3513" s="28" t="s">
        <v>66</v>
      </c>
      <c r="O3513">
        <f>IF(G3513="","",ABS(G3514-G3513))</f>
        <v>0.13999999999999702</v>
      </c>
      <c r="P3513">
        <f>IF(H3513="","",ABS(H3514-H3513))</f>
        <v>0.20999999999999996</v>
      </c>
      <c r="R3513" s="2">
        <f>E3513-E3512</f>
        <v>1.0416666664241347E-2</v>
      </c>
      <c r="S3513" s="4">
        <f>MROUND(E3513,"0:15")</f>
        <v>45846.416666666664</v>
      </c>
    </row>
    <row r="3514" spans="1:19" x14ac:dyDescent="0.35">
      <c r="A3514">
        <v>2025</v>
      </c>
      <c r="B3514" t="s">
        <v>64</v>
      </c>
      <c r="C3514" t="s">
        <v>65</v>
      </c>
      <c r="D3514">
        <v>558</v>
      </c>
      <c r="E3514" s="39">
        <v>45846.427083333336</v>
      </c>
      <c r="F3514">
        <v>8.1199999999999992</v>
      </c>
      <c r="G3514">
        <v>23.56</v>
      </c>
      <c r="H3514">
        <v>7.17</v>
      </c>
      <c r="I3514">
        <v>85.6</v>
      </c>
      <c r="J3514">
        <f>IF(G3514="",0.5,IF(G3514&lt;=0,2,IF(G3514&gt;=40,2, IF(AND(G3514&gt;0,G3514&lt;1),5,IF(AND(G3514&gt;35,G3514&lt;40),5,IF(O3514&gt;=1.5,1.5,0))))))</f>
        <v>0</v>
      </c>
      <c r="K3514">
        <f>IF(H3514="",0.5,IF(H3514&lt;=0.1,2,IF(H3514&gt;=20,2, IF(AND(H3514&gt;0.1,H3514&lt;0.2),5,IF(AND(H3514&gt;16,H3514&lt;20),5,IF(P3514&gt;=2,1.5,0))))))</f>
        <v>0</v>
      </c>
      <c r="L3514">
        <f>IF(A3514="",0.5,IF(B3514="",0.5,IF(C3514="",0.5,IF(E3514="",0.5,IF(Q3514="Y",0.01,0)))))</f>
        <v>0</v>
      </c>
      <c r="M3514">
        <f>COUNTIF(J3514:L3514,"&gt;0")</f>
        <v>0</v>
      </c>
      <c r="N3514" s="28" t="s">
        <v>66</v>
      </c>
      <c r="O3514">
        <f>IF(G3514="","",ABS(G3515-G3514))</f>
        <v>0.16000000000000014</v>
      </c>
      <c r="P3514">
        <f>IF(H3514="","",ABS(H3515-H3514))</f>
        <v>0.20000000000000018</v>
      </c>
      <c r="R3514" s="2">
        <f>E3514-E3513</f>
        <v>1.0416666671517305E-2</v>
      </c>
      <c r="S3514" s="4">
        <f>MROUND(E3514,"0:15")</f>
        <v>45846.427083333328</v>
      </c>
    </row>
    <row r="3515" spans="1:19" x14ac:dyDescent="0.35">
      <c r="A3515">
        <v>2025</v>
      </c>
      <c r="B3515" t="s">
        <v>64</v>
      </c>
      <c r="C3515" t="s">
        <v>65</v>
      </c>
      <c r="D3515">
        <v>559</v>
      </c>
      <c r="E3515" s="39">
        <v>45846.4375</v>
      </c>
      <c r="F3515">
        <v>8.35</v>
      </c>
      <c r="G3515">
        <v>23.72</v>
      </c>
      <c r="H3515">
        <v>7.37</v>
      </c>
      <c r="I3515">
        <v>88.3</v>
      </c>
      <c r="J3515">
        <f>IF(G3515="",0.5,IF(G3515&lt;=0,2,IF(G3515&gt;=40,2, IF(AND(G3515&gt;0,G3515&lt;1),5,IF(AND(G3515&gt;35,G3515&lt;40),5,IF(O3515&gt;=1.5,1.5,0))))))</f>
        <v>0</v>
      </c>
      <c r="K3515">
        <f>IF(H3515="",0.5,IF(H3515&lt;=0.1,2,IF(H3515&gt;=20,2, IF(AND(H3515&gt;0.1,H3515&lt;0.2),5,IF(AND(H3515&gt;16,H3515&lt;20),5,IF(P3515&gt;=2,1.5,0))))))</f>
        <v>0</v>
      </c>
      <c r="L3515">
        <f>IF(A3515="",0.5,IF(B3515="",0.5,IF(C3515="",0.5,IF(E3515="",0.5,IF(Q3515="Y",0.01,0)))))</f>
        <v>0</v>
      </c>
      <c r="M3515">
        <f>COUNTIF(J3515:L3515,"&gt;0")</f>
        <v>0</v>
      </c>
      <c r="N3515" s="28" t="s">
        <v>66</v>
      </c>
      <c r="O3515">
        <f>IF(G3515="","",ABS(G3516-G3515))</f>
        <v>0.20000000000000284</v>
      </c>
      <c r="P3515">
        <f>IF(H3515="","",ABS(H3516-H3515))</f>
        <v>0.28000000000000025</v>
      </c>
      <c r="R3515" s="2">
        <f>E3515-E3514</f>
        <v>1.0416666664241347E-2</v>
      </c>
      <c r="S3515" s="4">
        <f>MROUND(E3515,"0:15")</f>
        <v>45846.4375</v>
      </c>
    </row>
    <row r="3516" spans="1:19" x14ac:dyDescent="0.35">
      <c r="A3516">
        <v>2025</v>
      </c>
      <c r="B3516" t="s">
        <v>64</v>
      </c>
      <c r="C3516" t="s">
        <v>65</v>
      </c>
      <c r="D3516">
        <v>560</v>
      </c>
      <c r="E3516" s="39">
        <v>45846.447916666664</v>
      </c>
      <c r="F3516">
        <v>8.66</v>
      </c>
      <c r="G3516">
        <v>23.92</v>
      </c>
      <c r="H3516">
        <v>7.65</v>
      </c>
      <c r="I3516">
        <v>91.9</v>
      </c>
      <c r="J3516">
        <f>IF(G3516="",0.5,IF(G3516&lt;=0,2,IF(G3516&gt;=40,2, IF(AND(G3516&gt;0,G3516&lt;1),5,IF(AND(G3516&gt;35,G3516&lt;40),5,IF(O3516&gt;=1.5,1.5,0))))))</f>
        <v>0</v>
      </c>
      <c r="K3516">
        <f>IF(H3516="",0.5,IF(H3516&lt;=0.1,2,IF(H3516&gt;=20,2, IF(AND(H3516&gt;0.1,H3516&lt;0.2),5,IF(AND(H3516&gt;16,H3516&lt;20),5,IF(P3516&gt;=2,1.5,0))))))</f>
        <v>0</v>
      </c>
      <c r="L3516">
        <f>IF(A3516="",0.5,IF(B3516="",0.5,IF(C3516="",0.5,IF(E3516="",0.5,IF(Q3516="Y",0.01,0)))))</f>
        <v>0</v>
      </c>
      <c r="M3516">
        <f>COUNTIF(J3516:L3516,"&gt;0")</f>
        <v>0</v>
      </c>
      <c r="N3516" s="28" t="s">
        <v>66</v>
      </c>
      <c r="O3516">
        <f>IF(G3516="","",ABS(G3517-G3516))</f>
        <v>0.23999999999999844</v>
      </c>
      <c r="P3516">
        <f>IF(H3516="","",ABS(H3517-H3516))</f>
        <v>0.25</v>
      </c>
      <c r="R3516" s="2">
        <f>E3516-E3515</f>
        <v>1.0416666664241347E-2</v>
      </c>
      <c r="S3516" s="4">
        <f>MROUND(E3516,"0:15")</f>
        <v>45846.447916666664</v>
      </c>
    </row>
    <row r="3517" spans="1:19" x14ac:dyDescent="0.35">
      <c r="A3517">
        <v>2025</v>
      </c>
      <c r="B3517" t="s">
        <v>64</v>
      </c>
      <c r="C3517" t="s">
        <v>65</v>
      </c>
      <c r="D3517">
        <v>561</v>
      </c>
      <c r="E3517" s="39">
        <v>45846.458333333336</v>
      </c>
      <c r="F3517">
        <v>8.9499999999999993</v>
      </c>
      <c r="G3517">
        <v>24.16</v>
      </c>
      <c r="H3517">
        <v>7.9</v>
      </c>
      <c r="I3517">
        <v>95.4</v>
      </c>
      <c r="J3517">
        <f>IF(G3517="",0.5,IF(G3517&lt;=0,2,IF(G3517&gt;=40,2, IF(AND(G3517&gt;0,G3517&lt;1),5,IF(AND(G3517&gt;35,G3517&lt;40),5,IF(O3517&gt;=1.5,1.5,0))))))</f>
        <v>0</v>
      </c>
      <c r="K3517">
        <f>IF(H3517="",0.5,IF(H3517&lt;=0.1,2,IF(H3517&gt;=20,2, IF(AND(H3517&gt;0.1,H3517&lt;0.2),5,IF(AND(H3517&gt;16,H3517&lt;20),5,IF(P3517&gt;=2,1.5,0))))))</f>
        <v>0</v>
      </c>
      <c r="L3517">
        <f>IF(A3517="",0.5,IF(B3517="",0.5,IF(C3517="",0.5,IF(E3517="",0.5,IF(Q3517="Y",0.01,0)))))</f>
        <v>0</v>
      </c>
      <c r="M3517">
        <f>COUNTIF(J3517:L3517,"&gt;0")</f>
        <v>0</v>
      </c>
      <c r="N3517" s="28" t="s">
        <v>66</v>
      </c>
      <c r="O3517">
        <f>IF(G3517="","",ABS(G3518-G3517))</f>
        <v>0.23999999999999844</v>
      </c>
      <c r="P3517">
        <f>IF(H3517="","",ABS(H3518-H3517))</f>
        <v>0.20999999999999908</v>
      </c>
      <c r="R3517" s="2">
        <f>E3517-E3516</f>
        <v>1.0416666671517305E-2</v>
      </c>
      <c r="S3517" s="4">
        <f>MROUND(E3517,"0:15")</f>
        <v>45846.458333333328</v>
      </c>
    </row>
    <row r="3518" spans="1:19" x14ac:dyDescent="0.35">
      <c r="A3518">
        <v>2025</v>
      </c>
      <c r="B3518" t="s">
        <v>64</v>
      </c>
      <c r="C3518" t="s">
        <v>65</v>
      </c>
      <c r="D3518">
        <v>562</v>
      </c>
      <c r="E3518" s="39">
        <v>45846.46875</v>
      </c>
      <c r="F3518">
        <v>9.19</v>
      </c>
      <c r="G3518">
        <v>24.4</v>
      </c>
      <c r="H3518">
        <v>8.11</v>
      </c>
      <c r="I3518">
        <v>98.4</v>
      </c>
      <c r="J3518">
        <f>IF(G3518="",0.5,IF(G3518&lt;=0,2,IF(G3518&gt;=40,2, IF(AND(G3518&gt;0,G3518&lt;1),5,IF(AND(G3518&gt;35,G3518&lt;40),5,IF(O3518&gt;=1.5,1.5,0))))))</f>
        <v>0</v>
      </c>
      <c r="K3518">
        <f>IF(H3518="",0.5,IF(H3518&lt;=0.1,2,IF(H3518&gt;=20,2, IF(AND(H3518&gt;0.1,H3518&lt;0.2),5,IF(AND(H3518&gt;16,H3518&lt;20),5,IF(P3518&gt;=2,1.5,0))))))</f>
        <v>0</v>
      </c>
      <c r="L3518">
        <f>IF(A3518="",0.5,IF(B3518="",0.5,IF(C3518="",0.5,IF(E3518="",0.5,IF(Q3518="Y",0.01,0)))))</f>
        <v>0</v>
      </c>
      <c r="M3518">
        <f>COUNTIF(J3518:L3518,"&gt;0")</f>
        <v>0</v>
      </c>
      <c r="N3518" s="28" t="s">
        <v>66</v>
      </c>
      <c r="O3518">
        <f>IF(G3518="","",ABS(G3519-G3518))</f>
        <v>0.20000000000000284</v>
      </c>
      <c r="P3518">
        <f>IF(H3518="","",ABS(H3519-H3518))</f>
        <v>0.16999999999999993</v>
      </c>
      <c r="R3518" s="2">
        <f>E3518-E3517</f>
        <v>1.0416666664241347E-2</v>
      </c>
      <c r="S3518" s="4">
        <f>MROUND(E3518,"0:15")</f>
        <v>45846.46875</v>
      </c>
    </row>
    <row r="3519" spans="1:19" x14ac:dyDescent="0.35">
      <c r="A3519">
        <v>2025</v>
      </c>
      <c r="B3519" t="s">
        <v>64</v>
      </c>
      <c r="C3519" t="s">
        <v>65</v>
      </c>
      <c r="D3519">
        <v>563</v>
      </c>
      <c r="E3519" s="39">
        <v>45846.479166666664</v>
      </c>
      <c r="F3519">
        <v>9.3800000000000008</v>
      </c>
      <c r="G3519">
        <v>24.6</v>
      </c>
      <c r="H3519">
        <v>8.2799999999999994</v>
      </c>
      <c r="I3519">
        <v>100.7</v>
      </c>
      <c r="J3519">
        <f>IF(G3519="",0.5,IF(G3519&lt;=0,2,IF(G3519&gt;=40,2, IF(AND(G3519&gt;0,G3519&lt;1),5,IF(AND(G3519&gt;35,G3519&lt;40),5,IF(O3519&gt;=1.5,1.5,0))))))</f>
        <v>0</v>
      </c>
      <c r="K3519">
        <f>IF(H3519="",0.5,IF(H3519&lt;=0.1,2,IF(H3519&gt;=20,2, IF(AND(H3519&gt;0.1,H3519&lt;0.2),5,IF(AND(H3519&gt;16,H3519&lt;20),5,IF(P3519&gt;=2,1.5,0))))))</f>
        <v>0</v>
      </c>
      <c r="L3519">
        <f>IF(A3519="",0.5,IF(B3519="",0.5,IF(C3519="",0.5,IF(E3519="",0.5,IF(Q3519="Y",0.01,0)))))</f>
        <v>0</v>
      </c>
      <c r="M3519">
        <f>COUNTIF(J3519:L3519,"&gt;0")</f>
        <v>0</v>
      </c>
      <c r="N3519" s="28" t="s">
        <v>66</v>
      </c>
      <c r="O3519">
        <f>IF(G3519="","",ABS(G3520-G3519))</f>
        <v>0.16000000000000014</v>
      </c>
      <c r="P3519">
        <f>IF(H3519="","",ABS(H3520-H3519))</f>
        <v>0.19000000000000128</v>
      </c>
      <c r="R3519" s="2">
        <f>E3519-E3518</f>
        <v>1.0416666664241347E-2</v>
      </c>
      <c r="S3519" s="4">
        <f>MROUND(E3519,"0:15")</f>
        <v>45846.479166666664</v>
      </c>
    </row>
    <row r="3520" spans="1:19" x14ac:dyDescent="0.35">
      <c r="A3520">
        <v>2025</v>
      </c>
      <c r="B3520" t="s">
        <v>64</v>
      </c>
      <c r="C3520" t="s">
        <v>65</v>
      </c>
      <c r="D3520">
        <v>564</v>
      </c>
      <c r="E3520" s="39">
        <v>45846.489583333336</v>
      </c>
      <c r="F3520">
        <v>9.6</v>
      </c>
      <c r="G3520">
        <v>24.76</v>
      </c>
      <c r="H3520">
        <v>8.4700000000000006</v>
      </c>
      <c r="I3520">
        <v>103.4</v>
      </c>
      <c r="J3520">
        <f>IF(G3520="",0.5,IF(G3520&lt;=0,2,IF(G3520&gt;=40,2, IF(AND(G3520&gt;0,G3520&lt;1),5,IF(AND(G3520&gt;35,G3520&lt;40),5,IF(O3520&gt;=1.5,1.5,0))))))</f>
        <v>0</v>
      </c>
      <c r="K3520">
        <f>IF(H3520="",0.5,IF(H3520&lt;=0.1,2,IF(H3520&gt;=20,2, IF(AND(H3520&gt;0.1,H3520&lt;0.2),5,IF(AND(H3520&gt;16,H3520&lt;20),5,IF(P3520&gt;=2,1.5,0))))))</f>
        <v>0</v>
      </c>
      <c r="L3520">
        <f>IF(A3520="",0.5,IF(B3520="",0.5,IF(C3520="",0.5,IF(E3520="",0.5,IF(Q3520="Y",0.01,0)))))</f>
        <v>0</v>
      </c>
      <c r="M3520">
        <f>COUNTIF(J3520:L3520,"&gt;0")</f>
        <v>0</v>
      </c>
      <c r="N3520" s="28" t="s">
        <v>66</v>
      </c>
      <c r="O3520">
        <f>IF(G3520="","",ABS(G3521-G3520))</f>
        <v>0.27999999999999758</v>
      </c>
      <c r="P3520">
        <f>IF(H3520="","",ABS(H3521-H3520))</f>
        <v>0.29999999999999893</v>
      </c>
      <c r="R3520" s="2">
        <f>E3520-E3519</f>
        <v>1.0416666671517305E-2</v>
      </c>
      <c r="S3520" s="4">
        <f>MROUND(E3520,"0:15")</f>
        <v>45846.489583333328</v>
      </c>
    </row>
    <row r="3521" spans="1:19" x14ac:dyDescent="0.35">
      <c r="A3521">
        <v>2025</v>
      </c>
      <c r="B3521" t="s">
        <v>64</v>
      </c>
      <c r="C3521" t="s">
        <v>65</v>
      </c>
      <c r="D3521">
        <v>565</v>
      </c>
      <c r="E3521" s="39">
        <v>45846.5</v>
      </c>
      <c r="F3521">
        <v>9.94</v>
      </c>
      <c r="G3521">
        <v>25.04</v>
      </c>
      <c r="H3521">
        <v>8.77</v>
      </c>
      <c r="I3521">
        <v>107.6</v>
      </c>
      <c r="J3521">
        <f>IF(G3521="",0.5,IF(G3521&lt;=0,2,IF(G3521&gt;=40,2, IF(AND(G3521&gt;0,G3521&lt;1),5,IF(AND(G3521&gt;35,G3521&lt;40),5,IF(O3521&gt;=1.5,1.5,0))))))</f>
        <v>0</v>
      </c>
      <c r="K3521">
        <f>IF(H3521="",0.5,IF(H3521&lt;=0.1,2,IF(H3521&gt;=20,2, IF(AND(H3521&gt;0.1,H3521&lt;0.2),5,IF(AND(H3521&gt;16,H3521&lt;20),5,IF(P3521&gt;=2,1.5,0))))))</f>
        <v>0</v>
      </c>
      <c r="L3521">
        <f>IF(A3521="",0.5,IF(B3521="",0.5,IF(C3521="",0.5,IF(E3521="",0.5,IF(Q3521="Y",0.01,0)))))</f>
        <v>0</v>
      </c>
      <c r="M3521">
        <f>COUNTIF(J3521:L3521,"&gt;0")</f>
        <v>0</v>
      </c>
      <c r="N3521" s="28" t="s">
        <v>66</v>
      </c>
      <c r="O3521">
        <f>IF(G3521="","",ABS(G3522-G3521))</f>
        <v>0.17999999999999972</v>
      </c>
      <c r="P3521">
        <f>IF(H3521="","",ABS(H3522-H3521))</f>
        <v>4.0000000000000924E-2</v>
      </c>
      <c r="R3521" s="2">
        <f>E3521-E3520</f>
        <v>1.0416666664241347E-2</v>
      </c>
      <c r="S3521" s="4">
        <f>MROUND(E3521,"0:15")</f>
        <v>45846.5</v>
      </c>
    </row>
    <row r="3522" spans="1:19" x14ac:dyDescent="0.35">
      <c r="A3522">
        <v>2025</v>
      </c>
      <c r="B3522" t="s">
        <v>64</v>
      </c>
      <c r="C3522" t="s">
        <v>65</v>
      </c>
      <c r="D3522">
        <v>566</v>
      </c>
      <c r="E3522" s="39">
        <v>45846.510416666664</v>
      </c>
      <c r="F3522">
        <v>9.98</v>
      </c>
      <c r="G3522">
        <v>25.22</v>
      </c>
      <c r="H3522">
        <v>8.81</v>
      </c>
      <c r="I3522">
        <v>108.4</v>
      </c>
      <c r="J3522">
        <f>IF(G3522="",0.5,IF(G3522&lt;=0,2,IF(G3522&gt;=40,2, IF(AND(G3522&gt;0,G3522&lt;1),5,IF(AND(G3522&gt;35,G3522&lt;40),5,IF(O3522&gt;=1.5,1.5,0))))))</f>
        <v>0</v>
      </c>
      <c r="K3522">
        <f>IF(H3522="",0.5,IF(H3522&lt;=0.1,2,IF(H3522&gt;=20,2, IF(AND(H3522&gt;0.1,H3522&lt;0.2),5,IF(AND(H3522&gt;16,H3522&lt;20),5,IF(P3522&gt;=2,1.5,0))))))</f>
        <v>0</v>
      </c>
      <c r="L3522">
        <f>IF(A3522="",0.5,IF(B3522="",0.5,IF(C3522="",0.5,IF(E3522="",0.5,IF(Q3522="Y",0.01,0)))))</f>
        <v>0</v>
      </c>
      <c r="M3522">
        <f>COUNTIF(J3522:L3522,"&gt;0")</f>
        <v>0</v>
      </c>
      <c r="N3522" s="28" t="s">
        <v>66</v>
      </c>
      <c r="O3522">
        <f>IF(G3522="","",ABS(G3523-G3522))</f>
        <v>0.22000000000000242</v>
      </c>
      <c r="P3522">
        <f>IF(H3522="","",ABS(H3523-H3522))</f>
        <v>0.21999999999999886</v>
      </c>
      <c r="R3522" s="2">
        <f>E3522-E3521</f>
        <v>1.0416666664241347E-2</v>
      </c>
      <c r="S3522" s="4">
        <f>MROUND(E3522,"0:15")</f>
        <v>45846.510416666664</v>
      </c>
    </row>
    <row r="3523" spans="1:19" x14ac:dyDescent="0.35">
      <c r="A3523">
        <v>2025</v>
      </c>
      <c r="B3523" t="s">
        <v>64</v>
      </c>
      <c r="C3523" t="s">
        <v>65</v>
      </c>
      <c r="D3523">
        <v>567</v>
      </c>
      <c r="E3523" s="39">
        <v>45846.520833333336</v>
      </c>
      <c r="F3523">
        <v>10.23</v>
      </c>
      <c r="G3523">
        <v>25.44</v>
      </c>
      <c r="H3523">
        <v>9.0299999999999994</v>
      </c>
      <c r="I3523">
        <v>111.6</v>
      </c>
      <c r="J3523">
        <f>IF(G3523="",0.5,IF(G3523&lt;=0,2,IF(G3523&gt;=40,2, IF(AND(G3523&gt;0,G3523&lt;1),5,IF(AND(G3523&gt;35,G3523&lt;40),5,IF(O3523&gt;=1.5,1.5,0))))))</f>
        <v>0</v>
      </c>
      <c r="K3523">
        <f>IF(H3523="",0.5,IF(H3523&lt;=0.1,2,IF(H3523&gt;=20,2, IF(AND(H3523&gt;0.1,H3523&lt;0.2),5,IF(AND(H3523&gt;16,H3523&lt;20),5,IF(P3523&gt;=2,1.5,0))))))</f>
        <v>0</v>
      </c>
      <c r="L3523">
        <f>IF(A3523="",0.5,IF(B3523="",0.5,IF(C3523="",0.5,IF(E3523="",0.5,IF(Q3523="Y",0.01,0)))))</f>
        <v>0</v>
      </c>
      <c r="M3523">
        <f>COUNTIF(J3523:L3523,"&gt;0")</f>
        <v>0</v>
      </c>
      <c r="N3523" s="28" t="s">
        <v>66</v>
      </c>
      <c r="O3523">
        <f>IF(G3523="","",ABS(G3524-G3523))</f>
        <v>0.16000000000000014</v>
      </c>
      <c r="P3523">
        <f>IF(H3523="","",ABS(H3524-H3523))</f>
        <v>0.18000000000000149</v>
      </c>
      <c r="R3523" s="2">
        <f>E3523-E3522</f>
        <v>1.0416666671517305E-2</v>
      </c>
      <c r="S3523" s="4">
        <f>MROUND(E3523,"0:15")</f>
        <v>45846.520833333328</v>
      </c>
    </row>
    <row r="3524" spans="1:19" x14ac:dyDescent="0.35">
      <c r="A3524">
        <v>2025</v>
      </c>
      <c r="B3524" t="s">
        <v>64</v>
      </c>
      <c r="C3524" t="s">
        <v>65</v>
      </c>
      <c r="D3524">
        <v>568</v>
      </c>
      <c r="E3524" s="39">
        <v>45846.53125</v>
      </c>
      <c r="F3524">
        <v>10.44</v>
      </c>
      <c r="G3524">
        <v>25.6</v>
      </c>
      <c r="H3524">
        <v>9.2100000000000009</v>
      </c>
      <c r="I3524">
        <v>114.2</v>
      </c>
      <c r="J3524">
        <f>IF(G3524="",0.5,IF(G3524&lt;=0,2,IF(G3524&gt;=40,2, IF(AND(G3524&gt;0,G3524&lt;1),5,IF(AND(G3524&gt;35,G3524&lt;40),5,IF(O3524&gt;=1.5,1.5,0))))))</f>
        <v>0</v>
      </c>
      <c r="K3524">
        <f>IF(H3524="",0.5,IF(H3524&lt;=0.1,2,IF(H3524&gt;=20,2, IF(AND(H3524&gt;0.1,H3524&lt;0.2),5,IF(AND(H3524&gt;16,H3524&lt;20),5,IF(P3524&gt;=2,1.5,0))))))</f>
        <v>0</v>
      </c>
      <c r="L3524">
        <f>IF(A3524="",0.5,IF(B3524="",0.5,IF(C3524="",0.5,IF(E3524="",0.5,IF(Q3524="Y",0.01,0)))))</f>
        <v>0</v>
      </c>
      <c r="M3524">
        <f>COUNTIF(J3524:L3524,"&gt;0")</f>
        <v>0</v>
      </c>
      <c r="N3524" s="28" t="s">
        <v>66</v>
      </c>
      <c r="O3524">
        <f>IF(G3524="","",ABS(G3525-G3524))</f>
        <v>0.29999999999999716</v>
      </c>
      <c r="P3524">
        <f>IF(H3524="","",ABS(H3525-H3524))</f>
        <v>0.12999999999999901</v>
      </c>
      <c r="R3524" s="2">
        <f>E3524-E3523</f>
        <v>1.0416666664241347E-2</v>
      </c>
      <c r="S3524" s="4">
        <f>MROUND(E3524,"0:15")</f>
        <v>45846.53125</v>
      </c>
    </row>
    <row r="3525" spans="1:19" x14ac:dyDescent="0.35">
      <c r="A3525">
        <v>2025</v>
      </c>
      <c r="B3525" t="s">
        <v>64</v>
      </c>
      <c r="C3525" t="s">
        <v>65</v>
      </c>
      <c r="D3525">
        <v>569</v>
      </c>
      <c r="E3525" s="39">
        <v>45846.541666666664</v>
      </c>
      <c r="F3525">
        <v>10.59</v>
      </c>
      <c r="G3525">
        <v>25.9</v>
      </c>
      <c r="H3525">
        <v>9.34</v>
      </c>
      <c r="I3525">
        <v>116.4</v>
      </c>
      <c r="J3525">
        <f>IF(G3525="",0.5,IF(G3525&lt;=0,2,IF(G3525&gt;=40,2, IF(AND(G3525&gt;0,G3525&lt;1),5,IF(AND(G3525&gt;35,G3525&lt;40),5,IF(O3525&gt;=1.5,1.5,0))))))</f>
        <v>0</v>
      </c>
      <c r="K3525">
        <f>IF(H3525="",0.5,IF(H3525&lt;=0.1,2,IF(H3525&gt;=20,2, IF(AND(H3525&gt;0.1,H3525&lt;0.2),5,IF(AND(H3525&gt;16,H3525&lt;20),5,IF(P3525&gt;=2,1.5,0))))))</f>
        <v>0</v>
      </c>
      <c r="L3525">
        <f>IF(A3525="",0.5,IF(B3525="",0.5,IF(C3525="",0.5,IF(E3525="",0.5,IF(Q3525="Y",0.01,0)))))</f>
        <v>0</v>
      </c>
      <c r="M3525">
        <f>COUNTIF(J3525:L3525,"&gt;0")</f>
        <v>0</v>
      </c>
      <c r="N3525" s="28" t="s">
        <v>66</v>
      </c>
      <c r="O3525">
        <f>IF(G3525="","",ABS(G3526-G3525))</f>
        <v>0.17999999999999972</v>
      </c>
      <c r="P3525">
        <f>IF(H3525="","",ABS(H3526-H3525))</f>
        <v>1.9999999999999574E-2</v>
      </c>
      <c r="R3525" s="2">
        <f>E3525-E3524</f>
        <v>1.0416666664241347E-2</v>
      </c>
      <c r="S3525" s="4">
        <f>MROUND(E3525,"0:15")</f>
        <v>45846.541666666664</v>
      </c>
    </row>
    <row r="3526" spans="1:19" x14ac:dyDescent="0.35">
      <c r="A3526">
        <v>2025</v>
      </c>
      <c r="B3526" t="s">
        <v>64</v>
      </c>
      <c r="C3526" t="s">
        <v>65</v>
      </c>
      <c r="D3526">
        <v>570</v>
      </c>
      <c r="E3526" s="39">
        <v>45846.552083333336</v>
      </c>
      <c r="F3526">
        <v>10.56</v>
      </c>
      <c r="G3526">
        <v>26.08</v>
      </c>
      <c r="H3526">
        <v>9.32</v>
      </c>
      <c r="I3526">
        <v>116.5</v>
      </c>
      <c r="J3526">
        <f>IF(G3526="",0.5,IF(G3526&lt;=0,2,IF(G3526&gt;=40,2, IF(AND(G3526&gt;0,G3526&lt;1),5,IF(AND(G3526&gt;35,G3526&lt;40),5,IF(O3526&gt;=1.5,1.5,0))))))</f>
        <v>0</v>
      </c>
      <c r="K3526">
        <f>IF(H3526="",0.5,IF(H3526&lt;=0.1,2,IF(H3526&gt;=20,2, IF(AND(H3526&gt;0.1,H3526&lt;0.2),5,IF(AND(H3526&gt;16,H3526&lt;20),5,IF(P3526&gt;=2,1.5,0))))))</f>
        <v>0</v>
      </c>
      <c r="L3526">
        <f>IF(A3526="",0.5,IF(B3526="",0.5,IF(C3526="",0.5,IF(E3526="",0.5,IF(Q3526="Y",0.01,0)))))</f>
        <v>0</v>
      </c>
      <c r="M3526">
        <f>COUNTIF(J3526:L3526,"&gt;0")</f>
        <v>0</v>
      </c>
      <c r="N3526" s="28" t="s">
        <v>66</v>
      </c>
      <c r="O3526">
        <f>IF(G3526="","",ABS(G3527-G3526))</f>
        <v>0.18000000000000327</v>
      </c>
      <c r="P3526">
        <f>IF(H3526="","",ABS(H3527-H3526))</f>
        <v>0.21999999999999886</v>
      </c>
      <c r="R3526" s="2">
        <f>E3526-E3525</f>
        <v>1.0416666671517305E-2</v>
      </c>
      <c r="S3526" s="4">
        <f>MROUND(E3526,"0:15")</f>
        <v>45846.552083333328</v>
      </c>
    </row>
    <row r="3527" spans="1:19" x14ac:dyDescent="0.35">
      <c r="A3527">
        <v>2025</v>
      </c>
      <c r="B3527" t="s">
        <v>64</v>
      </c>
      <c r="C3527" t="s">
        <v>65</v>
      </c>
      <c r="D3527">
        <v>571</v>
      </c>
      <c r="E3527" s="39">
        <v>45846.5625</v>
      </c>
      <c r="F3527">
        <v>10.81</v>
      </c>
      <c r="G3527">
        <v>26.26</v>
      </c>
      <c r="H3527">
        <v>9.5399999999999991</v>
      </c>
      <c r="I3527">
        <v>119.6</v>
      </c>
      <c r="J3527">
        <f>IF(G3527="",0.5,IF(G3527&lt;=0,2,IF(G3527&gt;=40,2, IF(AND(G3527&gt;0,G3527&lt;1),5,IF(AND(G3527&gt;35,G3527&lt;40),5,IF(O3527&gt;=1.5,1.5,0))))))</f>
        <v>0</v>
      </c>
      <c r="K3527">
        <f>IF(H3527="",0.5,IF(H3527&lt;=0.1,2,IF(H3527&gt;=20,2, IF(AND(H3527&gt;0.1,H3527&lt;0.2),5,IF(AND(H3527&gt;16,H3527&lt;20),5,IF(P3527&gt;=2,1.5,0))))))</f>
        <v>0</v>
      </c>
      <c r="L3527">
        <f>IF(A3527="",0.5,IF(B3527="",0.5,IF(C3527="",0.5,IF(E3527="",0.5,IF(Q3527="Y",0.01,0)))))</f>
        <v>0</v>
      </c>
      <c r="M3527">
        <f>COUNTIF(J3527:L3527,"&gt;0")</f>
        <v>0</v>
      </c>
      <c r="N3527" s="28" t="s">
        <v>66</v>
      </c>
      <c r="O3527">
        <f>IF(G3527="","",ABS(G3528-G3527))</f>
        <v>7.9999999999998295E-2</v>
      </c>
      <c r="P3527">
        <f>IF(H3527="","",ABS(H3528-H3527))</f>
        <v>6.9999999999998508E-2</v>
      </c>
      <c r="R3527" s="2">
        <f>E3527-E3526</f>
        <v>1.0416666664241347E-2</v>
      </c>
      <c r="S3527" s="4">
        <f>MROUND(E3527,"0:15")</f>
        <v>45846.5625</v>
      </c>
    </row>
    <row r="3528" spans="1:19" x14ac:dyDescent="0.35">
      <c r="A3528">
        <v>2025</v>
      </c>
      <c r="B3528" t="s">
        <v>64</v>
      </c>
      <c r="C3528" t="s">
        <v>65</v>
      </c>
      <c r="D3528">
        <v>572</v>
      </c>
      <c r="E3528" s="39">
        <v>45846.572916666664</v>
      </c>
      <c r="F3528">
        <v>10.73</v>
      </c>
      <c r="G3528">
        <v>26.34</v>
      </c>
      <c r="H3528">
        <v>9.4700000000000006</v>
      </c>
      <c r="I3528">
        <v>118.9</v>
      </c>
      <c r="J3528">
        <f>IF(G3528="",0.5,IF(G3528&lt;=0,2,IF(G3528&gt;=40,2, IF(AND(G3528&gt;0,G3528&lt;1),5,IF(AND(G3528&gt;35,G3528&lt;40),5,IF(O3528&gt;=1.5,1.5,0))))))</f>
        <v>0</v>
      </c>
      <c r="K3528">
        <f>IF(H3528="",0.5,IF(H3528&lt;=0.1,2,IF(H3528&gt;=20,2, IF(AND(H3528&gt;0.1,H3528&lt;0.2),5,IF(AND(H3528&gt;16,H3528&lt;20),5,IF(P3528&gt;=2,1.5,0))))))</f>
        <v>0</v>
      </c>
      <c r="L3528">
        <f>IF(A3528="",0.5,IF(B3528="",0.5,IF(C3528="",0.5,IF(E3528="",0.5,IF(Q3528="Y",0.01,0)))))</f>
        <v>0</v>
      </c>
      <c r="M3528">
        <f>COUNTIF(J3528:L3528,"&gt;0")</f>
        <v>0</v>
      </c>
      <c r="N3528" s="28" t="s">
        <v>66</v>
      </c>
      <c r="O3528">
        <f>IF(G3528="","",ABS(G3529-G3528))</f>
        <v>0.17999999999999972</v>
      </c>
      <c r="P3528">
        <f>IF(H3528="","",ABS(H3529-H3528))</f>
        <v>5.9999999999998721E-2</v>
      </c>
      <c r="R3528" s="2">
        <f>E3528-E3527</f>
        <v>1.0416666664241347E-2</v>
      </c>
      <c r="S3528" s="4">
        <f>MROUND(E3528,"0:15")</f>
        <v>45846.572916666664</v>
      </c>
    </row>
    <row r="3529" spans="1:19" x14ac:dyDescent="0.35">
      <c r="A3529">
        <v>2025</v>
      </c>
      <c r="B3529" t="s">
        <v>64</v>
      </c>
      <c r="C3529" t="s">
        <v>65</v>
      </c>
      <c r="D3529">
        <v>573</v>
      </c>
      <c r="E3529" s="39">
        <v>45846.583333333336</v>
      </c>
      <c r="F3529">
        <v>10.81</v>
      </c>
      <c r="G3529">
        <v>26.52</v>
      </c>
      <c r="H3529">
        <v>9.5299999999999994</v>
      </c>
      <c r="I3529">
        <v>120.2</v>
      </c>
      <c r="J3529">
        <f>IF(G3529="",0.5,IF(G3529&lt;=0,2,IF(G3529&gt;=40,2, IF(AND(G3529&gt;0,G3529&lt;1),5,IF(AND(G3529&gt;35,G3529&lt;40),5,IF(O3529&gt;=1.5,1.5,0))))))</f>
        <v>0</v>
      </c>
      <c r="K3529">
        <f>IF(H3529="",0.5,IF(H3529&lt;=0.1,2,IF(H3529&gt;=20,2, IF(AND(H3529&gt;0.1,H3529&lt;0.2),5,IF(AND(H3529&gt;16,H3529&lt;20),5,IF(P3529&gt;=2,1.5,0))))))</f>
        <v>0</v>
      </c>
      <c r="L3529">
        <f>IF(A3529="",0.5,IF(B3529="",0.5,IF(C3529="",0.5,IF(E3529="",0.5,IF(Q3529="Y",0.01,0)))))</f>
        <v>0</v>
      </c>
      <c r="M3529">
        <f>COUNTIF(J3529:L3529,"&gt;0")</f>
        <v>0</v>
      </c>
      <c r="N3529" s="28" t="s">
        <v>66</v>
      </c>
      <c r="O3529">
        <f>IF(G3529="","",ABS(G3530-G3529))</f>
        <v>0</v>
      </c>
      <c r="P3529">
        <f>IF(H3529="","",ABS(H3530-H3529))</f>
        <v>8.0000000000000071E-2</v>
      </c>
      <c r="R3529" s="2">
        <f>E3529-E3528</f>
        <v>1.0416666671517305E-2</v>
      </c>
      <c r="S3529" s="4">
        <f>MROUND(E3529,"0:15")</f>
        <v>45846.583333333328</v>
      </c>
    </row>
    <row r="3530" spans="1:19" x14ac:dyDescent="0.35">
      <c r="A3530">
        <v>2025</v>
      </c>
      <c r="B3530" t="s">
        <v>64</v>
      </c>
      <c r="C3530" t="s">
        <v>65</v>
      </c>
      <c r="D3530">
        <v>574</v>
      </c>
      <c r="E3530" s="39">
        <v>45846.59375</v>
      </c>
      <c r="F3530">
        <v>10.72</v>
      </c>
      <c r="G3530">
        <v>26.52</v>
      </c>
      <c r="H3530">
        <v>9.4499999999999993</v>
      </c>
      <c r="I3530">
        <v>119.1</v>
      </c>
      <c r="J3530">
        <f>IF(G3530="",0.5,IF(G3530&lt;=0,2,IF(G3530&gt;=40,2, IF(AND(G3530&gt;0,G3530&lt;1),5,IF(AND(G3530&gt;35,G3530&lt;40),5,IF(O3530&gt;=1.5,1.5,0))))))</f>
        <v>0</v>
      </c>
      <c r="K3530">
        <f>IF(H3530="",0.5,IF(H3530&lt;=0.1,2,IF(H3530&gt;=20,2, IF(AND(H3530&gt;0.1,H3530&lt;0.2),5,IF(AND(H3530&gt;16,H3530&lt;20),5,IF(P3530&gt;=2,1.5,0))))))</f>
        <v>0</v>
      </c>
      <c r="L3530">
        <f>IF(A3530="",0.5,IF(B3530="",0.5,IF(C3530="",0.5,IF(E3530="",0.5,IF(Q3530="Y",0.01,0)))))</f>
        <v>0</v>
      </c>
      <c r="M3530">
        <f>COUNTIF(J3530:L3530,"&gt;0")</f>
        <v>0</v>
      </c>
      <c r="N3530" s="28" t="s">
        <v>66</v>
      </c>
      <c r="O3530">
        <f>IF(G3530="","",ABS(G3531-G3530))</f>
        <v>0.12000000000000099</v>
      </c>
      <c r="P3530">
        <f>IF(H3530="","",ABS(H3531-H3530))</f>
        <v>9.9999999999997868E-3</v>
      </c>
      <c r="R3530" s="2">
        <f>E3530-E3529</f>
        <v>1.0416666664241347E-2</v>
      </c>
      <c r="S3530" s="4">
        <f>MROUND(E3530,"0:15")</f>
        <v>45846.59375</v>
      </c>
    </row>
    <row r="3531" spans="1:19" x14ac:dyDescent="0.35">
      <c r="A3531">
        <v>2025</v>
      </c>
      <c r="B3531" t="s">
        <v>64</v>
      </c>
      <c r="C3531" t="s">
        <v>65</v>
      </c>
      <c r="D3531">
        <v>575</v>
      </c>
      <c r="E3531" s="39">
        <v>45846.604166666664</v>
      </c>
      <c r="F3531">
        <v>10.7</v>
      </c>
      <c r="G3531">
        <v>26.64</v>
      </c>
      <c r="H3531">
        <v>9.44</v>
      </c>
      <c r="I3531">
        <v>119.2</v>
      </c>
      <c r="J3531">
        <f>IF(G3531="",0.5,IF(G3531&lt;=0,2,IF(G3531&gt;=40,2, IF(AND(G3531&gt;0,G3531&lt;1),5,IF(AND(G3531&gt;35,G3531&lt;40),5,IF(O3531&gt;=1.5,1.5,0))))))</f>
        <v>0</v>
      </c>
      <c r="K3531">
        <f>IF(H3531="",0.5,IF(H3531&lt;=0.1,2,IF(H3531&gt;=20,2, IF(AND(H3531&gt;0.1,H3531&lt;0.2),5,IF(AND(H3531&gt;16,H3531&lt;20),5,IF(P3531&gt;=2,1.5,0))))))</f>
        <v>0</v>
      </c>
      <c r="L3531">
        <f>IF(A3531="",0.5,IF(B3531="",0.5,IF(C3531="",0.5,IF(E3531="",0.5,IF(Q3531="Y",0.01,0)))))</f>
        <v>0</v>
      </c>
      <c r="M3531">
        <f>COUNTIF(J3531:L3531,"&gt;0")</f>
        <v>0</v>
      </c>
      <c r="N3531" s="28" t="s">
        <v>66</v>
      </c>
      <c r="O3531">
        <f>IF(G3531="","",ABS(G3532-G3531))</f>
        <v>0.14000000000000057</v>
      </c>
      <c r="P3531">
        <f>IF(H3531="","",ABS(H3532-H3531))</f>
        <v>3.9999999999999147E-2</v>
      </c>
      <c r="R3531" s="2">
        <f>E3531-E3530</f>
        <v>1.0416666664241347E-2</v>
      </c>
      <c r="S3531" s="4">
        <f>MROUND(E3531,"0:15")</f>
        <v>45846.604166666664</v>
      </c>
    </row>
    <row r="3532" spans="1:19" x14ac:dyDescent="0.35">
      <c r="A3532">
        <v>2025</v>
      </c>
      <c r="B3532" t="s">
        <v>64</v>
      </c>
      <c r="C3532" t="s">
        <v>65</v>
      </c>
      <c r="D3532">
        <v>576</v>
      </c>
      <c r="E3532" s="39">
        <v>45846.614583333336</v>
      </c>
      <c r="F3532">
        <v>10.66</v>
      </c>
      <c r="G3532">
        <v>26.78</v>
      </c>
      <c r="H3532">
        <v>9.4</v>
      </c>
      <c r="I3532">
        <v>119</v>
      </c>
      <c r="J3532">
        <f>IF(G3532="",0.5,IF(G3532&lt;=0,2,IF(G3532&gt;=40,2, IF(AND(G3532&gt;0,G3532&lt;1),5,IF(AND(G3532&gt;35,G3532&lt;40),5,IF(O3532&gt;=1.5,1.5,0))))))</f>
        <v>0</v>
      </c>
      <c r="K3532">
        <f>IF(H3532="",0.5,IF(H3532&lt;=0.1,2,IF(H3532&gt;=20,2, IF(AND(H3532&gt;0.1,H3532&lt;0.2),5,IF(AND(H3532&gt;16,H3532&lt;20),5,IF(P3532&gt;=2,1.5,0))))))</f>
        <v>0</v>
      </c>
      <c r="L3532">
        <f>IF(A3532="",0.5,IF(B3532="",0.5,IF(C3532="",0.5,IF(E3532="",0.5,IF(Q3532="Y",0.01,0)))))</f>
        <v>0</v>
      </c>
      <c r="M3532">
        <f>COUNTIF(J3532:L3532,"&gt;0")</f>
        <v>0</v>
      </c>
      <c r="N3532" s="28" t="s">
        <v>66</v>
      </c>
      <c r="O3532">
        <f>IF(G3532="","",ABS(G3533-G3532))</f>
        <v>1.9999999999999574E-2</v>
      </c>
      <c r="P3532">
        <f>IF(H3532="","",ABS(H3533-H3532))</f>
        <v>6.0000000000000497E-2</v>
      </c>
      <c r="R3532" s="2">
        <f>E3532-E3531</f>
        <v>1.0416666671517305E-2</v>
      </c>
      <c r="S3532" s="4">
        <f>MROUND(E3532,"0:15")</f>
        <v>45846.614583333328</v>
      </c>
    </row>
    <row r="3533" spans="1:19" x14ac:dyDescent="0.35">
      <c r="A3533">
        <v>2025</v>
      </c>
      <c r="B3533" t="s">
        <v>64</v>
      </c>
      <c r="C3533" t="s">
        <v>65</v>
      </c>
      <c r="D3533">
        <v>577</v>
      </c>
      <c r="E3533" s="39">
        <v>45846.625</v>
      </c>
      <c r="F3533">
        <v>10.59</v>
      </c>
      <c r="G3533">
        <v>26.8</v>
      </c>
      <c r="H3533">
        <v>9.34</v>
      </c>
      <c r="I3533">
        <v>118.3</v>
      </c>
      <c r="J3533">
        <f>IF(G3533="",0.5,IF(G3533&lt;=0,2,IF(G3533&gt;=40,2, IF(AND(G3533&gt;0,G3533&lt;1),5,IF(AND(G3533&gt;35,G3533&lt;40),5,IF(O3533&gt;=1.5,1.5,0))))))</f>
        <v>0</v>
      </c>
      <c r="K3533">
        <f>IF(H3533="",0.5,IF(H3533&lt;=0.1,2,IF(H3533&gt;=20,2, IF(AND(H3533&gt;0.1,H3533&lt;0.2),5,IF(AND(H3533&gt;16,H3533&lt;20),5,IF(P3533&gt;=2,1.5,0))))))</f>
        <v>0</v>
      </c>
      <c r="L3533">
        <f>IF(A3533="",0.5,IF(B3533="",0.5,IF(C3533="",0.5,IF(E3533="",0.5,IF(Q3533="Y",0.01,0)))))</f>
        <v>0</v>
      </c>
      <c r="M3533">
        <f>COUNTIF(J3533:L3533,"&gt;0")</f>
        <v>0</v>
      </c>
      <c r="N3533" s="28" t="s">
        <v>66</v>
      </c>
      <c r="O3533">
        <f>IF(G3533="","",ABS(G3534-G3533))</f>
        <v>0.14000000000000057</v>
      </c>
      <c r="P3533">
        <f>IF(H3533="","",ABS(H3534-H3533))</f>
        <v>5.0000000000000711E-2</v>
      </c>
      <c r="R3533" s="2">
        <f>E3533-E3532</f>
        <v>1.0416666664241347E-2</v>
      </c>
      <c r="S3533" s="4">
        <f>MROUND(E3533,"0:15")</f>
        <v>45846.625</v>
      </c>
    </row>
    <row r="3534" spans="1:19" x14ac:dyDescent="0.35">
      <c r="A3534">
        <v>2025</v>
      </c>
      <c r="B3534" t="s">
        <v>64</v>
      </c>
      <c r="C3534" t="s">
        <v>65</v>
      </c>
      <c r="D3534">
        <v>578</v>
      </c>
      <c r="E3534" s="39">
        <v>45846.635416666664</v>
      </c>
      <c r="F3534">
        <v>10.54</v>
      </c>
      <c r="G3534">
        <v>26.94</v>
      </c>
      <c r="H3534">
        <v>9.2899999999999991</v>
      </c>
      <c r="I3534">
        <v>118</v>
      </c>
      <c r="J3534">
        <f>IF(G3534="",0.5,IF(G3534&lt;=0,2,IF(G3534&gt;=40,2, IF(AND(G3534&gt;0,G3534&lt;1),5,IF(AND(G3534&gt;35,G3534&lt;40),5,IF(O3534&gt;=1.5,1.5,0))))))</f>
        <v>0</v>
      </c>
      <c r="K3534">
        <f>IF(H3534="",0.5,IF(H3534&lt;=0.1,2,IF(H3534&gt;=20,2, IF(AND(H3534&gt;0.1,H3534&lt;0.2),5,IF(AND(H3534&gt;16,H3534&lt;20),5,IF(P3534&gt;=2,1.5,0))))))</f>
        <v>0</v>
      </c>
      <c r="L3534">
        <f>IF(A3534="",0.5,IF(B3534="",0.5,IF(C3534="",0.5,IF(E3534="",0.5,IF(Q3534="Y",0.01,0)))))</f>
        <v>0</v>
      </c>
      <c r="M3534">
        <f>COUNTIF(J3534:L3534,"&gt;0")</f>
        <v>0</v>
      </c>
      <c r="N3534" s="28" t="s">
        <v>66</v>
      </c>
      <c r="O3534">
        <f>IF(G3534="","",ABS(G3535-G3534))</f>
        <v>0</v>
      </c>
      <c r="P3534">
        <f>IF(H3534="","",ABS(H3535-H3534))</f>
        <v>0.11999999999999922</v>
      </c>
      <c r="R3534" s="2">
        <f>E3534-E3533</f>
        <v>1.0416666664241347E-2</v>
      </c>
      <c r="S3534" s="4">
        <f>MROUND(E3534,"0:15")</f>
        <v>45846.635416666664</v>
      </c>
    </row>
    <row r="3535" spans="1:19" x14ac:dyDescent="0.35">
      <c r="A3535">
        <v>2025</v>
      </c>
      <c r="B3535" t="s">
        <v>64</v>
      </c>
      <c r="C3535" t="s">
        <v>65</v>
      </c>
      <c r="D3535">
        <v>579</v>
      </c>
      <c r="E3535" s="39">
        <v>45846.645833333336</v>
      </c>
      <c r="F3535">
        <v>10.4</v>
      </c>
      <c r="G3535">
        <v>26.94</v>
      </c>
      <c r="H3535">
        <v>9.17</v>
      </c>
      <c r="I3535">
        <v>116.4</v>
      </c>
      <c r="J3535">
        <f>IF(G3535="",0.5,IF(G3535&lt;=0,2,IF(G3535&gt;=40,2, IF(AND(G3535&gt;0,G3535&lt;1),5,IF(AND(G3535&gt;35,G3535&lt;40),5,IF(O3535&gt;=1.5,1.5,0))))))</f>
        <v>0</v>
      </c>
      <c r="K3535">
        <f>IF(H3535="",0.5,IF(H3535&lt;=0.1,2,IF(H3535&gt;=20,2, IF(AND(H3535&gt;0.1,H3535&lt;0.2),5,IF(AND(H3535&gt;16,H3535&lt;20),5,IF(P3535&gt;=2,1.5,0))))))</f>
        <v>0</v>
      </c>
      <c r="L3535">
        <f>IF(A3535="",0.5,IF(B3535="",0.5,IF(C3535="",0.5,IF(E3535="",0.5,IF(Q3535="Y",0.01,0)))))</f>
        <v>0</v>
      </c>
      <c r="M3535">
        <f>COUNTIF(J3535:L3535,"&gt;0")</f>
        <v>0</v>
      </c>
      <c r="N3535" s="28" t="s">
        <v>66</v>
      </c>
      <c r="O3535">
        <f>IF(G3535="","",ABS(G3536-G3535))</f>
        <v>9.9999999999997868E-2</v>
      </c>
      <c r="P3535">
        <f>IF(H3535="","",ABS(H3536-H3535))</f>
        <v>0.11999999999999922</v>
      </c>
      <c r="R3535" s="2">
        <f>E3535-E3534</f>
        <v>1.0416666671517305E-2</v>
      </c>
      <c r="S3535" s="4">
        <f>MROUND(E3535,"0:15")</f>
        <v>45846.645833333328</v>
      </c>
    </row>
    <row r="3536" spans="1:19" x14ac:dyDescent="0.35">
      <c r="A3536">
        <v>2025</v>
      </c>
      <c r="B3536" t="s">
        <v>64</v>
      </c>
      <c r="C3536" t="s">
        <v>65</v>
      </c>
      <c r="D3536">
        <v>580</v>
      </c>
      <c r="E3536" s="39">
        <v>45846.65625</v>
      </c>
      <c r="F3536">
        <v>10.54</v>
      </c>
      <c r="G3536">
        <v>27.04</v>
      </c>
      <c r="H3536">
        <v>9.2899999999999991</v>
      </c>
      <c r="I3536">
        <v>118.2</v>
      </c>
      <c r="J3536">
        <f>IF(G3536="",0.5,IF(G3536&lt;=0,2,IF(G3536&gt;=40,2, IF(AND(G3536&gt;0,G3536&lt;1),5,IF(AND(G3536&gt;35,G3536&lt;40),5,IF(O3536&gt;=1.5,1.5,0))))))</f>
        <v>0</v>
      </c>
      <c r="K3536">
        <f>IF(H3536="",0.5,IF(H3536&lt;=0.1,2,IF(H3536&gt;=20,2, IF(AND(H3536&gt;0.1,H3536&lt;0.2),5,IF(AND(H3536&gt;16,H3536&lt;20),5,IF(P3536&gt;=2,1.5,0))))))</f>
        <v>0</v>
      </c>
      <c r="L3536">
        <f>IF(A3536="",0.5,IF(B3536="",0.5,IF(C3536="",0.5,IF(E3536="",0.5,IF(Q3536="Y",0.01,0)))))</f>
        <v>0</v>
      </c>
      <c r="M3536">
        <f>COUNTIF(J3536:L3536,"&gt;0")</f>
        <v>0</v>
      </c>
      <c r="N3536" s="28" t="s">
        <v>66</v>
      </c>
      <c r="O3536">
        <f>IF(G3536="","",ABS(G3537-G3536))</f>
        <v>0.10000000000000142</v>
      </c>
      <c r="P3536">
        <f>IF(H3536="","",ABS(H3537-H3536))</f>
        <v>7.9999999999998295E-2</v>
      </c>
      <c r="R3536" s="2">
        <f>E3536-E3535</f>
        <v>1.0416666664241347E-2</v>
      </c>
      <c r="S3536" s="4">
        <f>MROUND(E3536,"0:15")</f>
        <v>45846.65625</v>
      </c>
    </row>
    <row r="3537" spans="1:19" x14ac:dyDescent="0.35">
      <c r="A3537">
        <v>2025</v>
      </c>
      <c r="B3537" t="s">
        <v>64</v>
      </c>
      <c r="C3537" t="s">
        <v>65</v>
      </c>
      <c r="D3537">
        <v>581</v>
      </c>
      <c r="E3537" s="39">
        <v>45846.666666666664</v>
      </c>
      <c r="F3537">
        <v>10.45</v>
      </c>
      <c r="G3537">
        <v>27.14</v>
      </c>
      <c r="H3537">
        <v>9.2100000000000009</v>
      </c>
      <c r="I3537">
        <v>117.4</v>
      </c>
      <c r="J3537">
        <f>IF(G3537="",0.5,IF(G3537&lt;=0,2,IF(G3537&gt;=40,2, IF(AND(G3537&gt;0,G3537&lt;1),5,IF(AND(G3537&gt;35,G3537&lt;40),5,IF(O3537&gt;=1.5,1.5,0))))))</f>
        <v>0</v>
      </c>
      <c r="K3537">
        <f>IF(H3537="",0.5,IF(H3537&lt;=0.1,2,IF(H3537&gt;=20,2, IF(AND(H3537&gt;0.1,H3537&lt;0.2),5,IF(AND(H3537&gt;16,H3537&lt;20),5,IF(P3537&gt;=2,1.5,0))))))</f>
        <v>0</v>
      </c>
      <c r="L3537">
        <f>IF(A3537="",0.5,IF(B3537="",0.5,IF(C3537="",0.5,IF(E3537="",0.5,IF(Q3537="Y",0.01,0)))))</f>
        <v>0</v>
      </c>
      <c r="M3537">
        <f>COUNTIF(J3537:L3537,"&gt;0")</f>
        <v>0</v>
      </c>
      <c r="N3537" s="28" t="s">
        <v>66</v>
      </c>
      <c r="O3537">
        <f>IF(G3537="","",ABS(G3538-G3537))</f>
        <v>1.9999999999999574E-2</v>
      </c>
      <c r="P3537">
        <f>IF(H3537="","",ABS(H3538-H3537))</f>
        <v>6.0000000000000497E-2</v>
      </c>
      <c r="R3537" s="2">
        <f>E3537-E3536</f>
        <v>1.0416666664241347E-2</v>
      </c>
      <c r="S3537" s="4">
        <f>MROUND(E3537,"0:15")</f>
        <v>45846.666666666664</v>
      </c>
    </row>
    <row r="3538" spans="1:19" x14ac:dyDescent="0.35">
      <c r="A3538">
        <v>2025</v>
      </c>
      <c r="B3538" t="s">
        <v>64</v>
      </c>
      <c r="C3538" t="s">
        <v>65</v>
      </c>
      <c r="D3538">
        <v>582</v>
      </c>
      <c r="E3538" s="39">
        <v>45846.677083333336</v>
      </c>
      <c r="F3538">
        <v>10.38</v>
      </c>
      <c r="G3538">
        <v>27.12</v>
      </c>
      <c r="H3538">
        <v>9.15</v>
      </c>
      <c r="I3538">
        <v>116.5</v>
      </c>
      <c r="J3538">
        <f>IF(G3538="",0.5,IF(G3538&lt;=0,2,IF(G3538&gt;=40,2, IF(AND(G3538&gt;0,G3538&lt;1),5,IF(AND(G3538&gt;35,G3538&lt;40),5,IF(O3538&gt;=1.5,1.5,0))))))</f>
        <v>0</v>
      </c>
      <c r="K3538">
        <f>IF(H3538="",0.5,IF(H3538&lt;=0.1,2,IF(H3538&gt;=20,2, IF(AND(H3538&gt;0.1,H3538&lt;0.2),5,IF(AND(H3538&gt;16,H3538&lt;20),5,IF(P3538&gt;=2,1.5,0))))))</f>
        <v>0</v>
      </c>
      <c r="L3538">
        <f>IF(A3538="",0.5,IF(B3538="",0.5,IF(C3538="",0.5,IF(E3538="",0.5,IF(Q3538="Y",0.01,0)))))</f>
        <v>0</v>
      </c>
      <c r="M3538">
        <f>COUNTIF(J3538:L3538,"&gt;0")</f>
        <v>0</v>
      </c>
      <c r="N3538" s="28" t="s">
        <v>66</v>
      </c>
      <c r="O3538">
        <f>IF(G3538="","",ABS(G3539-G3538))</f>
        <v>7.9999999999998295E-2</v>
      </c>
      <c r="P3538">
        <f>IF(H3538="","",ABS(H3539-H3538))</f>
        <v>1.9999999999999574E-2</v>
      </c>
      <c r="R3538" s="2">
        <f>E3538-E3537</f>
        <v>1.0416666671517305E-2</v>
      </c>
      <c r="S3538" s="4">
        <f>MROUND(E3538,"0:15")</f>
        <v>45846.677083333328</v>
      </c>
    </row>
    <row r="3539" spans="1:19" x14ac:dyDescent="0.35">
      <c r="A3539">
        <v>2025</v>
      </c>
      <c r="B3539" t="s">
        <v>64</v>
      </c>
      <c r="C3539" t="s">
        <v>65</v>
      </c>
      <c r="D3539">
        <v>583</v>
      </c>
      <c r="E3539" s="39">
        <v>45846.6875</v>
      </c>
      <c r="F3539">
        <v>10.4</v>
      </c>
      <c r="G3539">
        <v>27.2</v>
      </c>
      <c r="H3539">
        <v>9.17</v>
      </c>
      <c r="I3539">
        <v>116.9</v>
      </c>
      <c r="J3539">
        <f>IF(G3539="",0.5,IF(G3539&lt;=0,2,IF(G3539&gt;=40,2, IF(AND(G3539&gt;0,G3539&lt;1),5,IF(AND(G3539&gt;35,G3539&lt;40),5,IF(O3539&gt;=1.5,1.5,0))))))</f>
        <v>0</v>
      </c>
      <c r="K3539">
        <f>IF(H3539="",0.5,IF(H3539&lt;=0.1,2,IF(H3539&gt;=20,2, IF(AND(H3539&gt;0.1,H3539&lt;0.2),5,IF(AND(H3539&gt;16,H3539&lt;20),5,IF(P3539&gt;=2,1.5,0))))))</f>
        <v>0</v>
      </c>
      <c r="L3539">
        <f>IF(A3539="",0.5,IF(B3539="",0.5,IF(C3539="",0.5,IF(E3539="",0.5,IF(Q3539="Y",0.01,0)))))</f>
        <v>0</v>
      </c>
      <c r="M3539">
        <f>COUNTIF(J3539:L3539,"&gt;0")</f>
        <v>0</v>
      </c>
      <c r="N3539" s="28" t="s">
        <v>66</v>
      </c>
      <c r="O3539">
        <f>IF(G3539="","",ABS(G3540-G3539))</f>
        <v>0</v>
      </c>
      <c r="P3539">
        <f>IF(H3539="","",ABS(H3540-H3539))</f>
        <v>0.14000000000000057</v>
      </c>
      <c r="R3539" s="2">
        <f>E3539-E3538</f>
        <v>1.0416666664241347E-2</v>
      </c>
      <c r="S3539" s="4">
        <f>MROUND(E3539,"0:15")</f>
        <v>45846.6875</v>
      </c>
    </row>
    <row r="3540" spans="1:19" x14ac:dyDescent="0.35">
      <c r="A3540">
        <v>2025</v>
      </c>
      <c r="B3540" t="s">
        <v>64</v>
      </c>
      <c r="C3540" t="s">
        <v>65</v>
      </c>
      <c r="D3540">
        <v>584</v>
      </c>
      <c r="E3540" s="39">
        <v>45846.697916666664</v>
      </c>
      <c r="F3540">
        <v>10.25</v>
      </c>
      <c r="G3540">
        <v>27.2</v>
      </c>
      <c r="H3540">
        <v>9.0299999999999994</v>
      </c>
      <c r="I3540">
        <v>115.2</v>
      </c>
      <c r="J3540">
        <f>IF(G3540="",0.5,IF(G3540&lt;=0,2,IF(G3540&gt;=40,2, IF(AND(G3540&gt;0,G3540&lt;1),5,IF(AND(G3540&gt;35,G3540&lt;40),5,IF(O3540&gt;=1.5,1.5,0))))))</f>
        <v>0</v>
      </c>
      <c r="K3540">
        <f>IF(H3540="",0.5,IF(H3540&lt;=0.1,2,IF(H3540&gt;=20,2, IF(AND(H3540&gt;0.1,H3540&lt;0.2),5,IF(AND(H3540&gt;16,H3540&lt;20),5,IF(P3540&gt;=2,1.5,0))))))</f>
        <v>0</v>
      </c>
      <c r="L3540">
        <f>IF(A3540="",0.5,IF(B3540="",0.5,IF(C3540="",0.5,IF(E3540="",0.5,IF(Q3540="Y",0.01,0)))))</f>
        <v>0</v>
      </c>
      <c r="M3540">
        <f>COUNTIF(J3540:L3540,"&gt;0")</f>
        <v>0</v>
      </c>
      <c r="N3540" s="28" t="s">
        <v>66</v>
      </c>
      <c r="O3540">
        <f>IF(G3540="","",ABS(G3541-G3540))</f>
        <v>1.9999999999999574E-2</v>
      </c>
      <c r="P3540">
        <f>IF(H3540="","",ABS(H3541-H3540))</f>
        <v>0.10999999999999943</v>
      </c>
      <c r="R3540" s="2">
        <f>E3540-E3539</f>
        <v>1.0416666664241347E-2</v>
      </c>
      <c r="S3540" s="4">
        <f>MROUND(E3540,"0:15")</f>
        <v>45846.697916666664</v>
      </c>
    </row>
    <row r="3541" spans="1:19" x14ac:dyDescent="0.35">
      <c r="A3541">
        <v>2025</v>
      </c>
      <c r="B3541" t="s">
        <v>64</v>
      </c>
      <c r="C3541" t="s">
        <v>65</v>
      </c>
      <c r="D3541">
        <v>585</v>
      </c>
      <c r="E3541" s="39">
        <v>45846.708333333336</v>
      </c>
      <c r="F3541">
        <v>10.119999999999999</v>
      </c>
      <c r="G3541">
        <v>27.18</v>
      </c>
      <c r="H3541">
        <v>8.92</v>
      </c>
      <c r="I3541">
        <v>113.7</v>
      </c>
      <c r="J3541">
        <f>IF(G3541="",0.5,IF(G3541&lt;=0,2,IF(G3541&gt;=40,2, IF(AND(G3541&gt;0,G3541&lt;1),5,IF(AND(G3541&gt;35,G3541&lt;40),5,IF(O3541&gt;=1.5,1.5,0))))))</f>
        <v>0</v>
      </c>
      <c r="K3541">
        <f>IF(H3541="",0.5,IF(H3541&lt;=0.1,2,IF(H3541&gt;=20,2, IF(AND(H3541&gt;0.1,H3541&lt;0.2),5,IF(AND(H3541&gt;16,H3541&lt;20),5,IF(P3541&gt;=2,1.5,0))))))</f>
        <v>0</v>
      </c>
      <c r="L3541">
        <f>IF(A3541="",0.5,IF(B3541="",0.5,IF(C3541="",0.5,IF(E3541="",0.5,IF(Q3541="Y",0.01,0)))))</f>
        <v>0</v>
      </c>
      <c r="M3541">
        <f>COUNTIF(J3541:L3541,"&gt;0")</f>
        <v>0</v>
      </c>
      <c r="N3541" s="28" t="s">
        <v>66</v>
      </c>
      <c r="O3541">
        <f>IF(G3541="","",ABS(G3542-G3541))</f>
        <v>3.9999999999999147E-2</v>
      </c>
      <c r="P3541">
        <f>IF(H3541="","",ABS(H3542-H3541))</f>
        <v>0.1899999999999995</v>
      </c>
      <c r="R3541" s="2">
        <f>E3541-E3540</f>
        <v>1.0416666671517305E-2</v>
      </c>
      <c r="S3541" s="4">
        <f>MROUND(E3541,"0:15")</f>
        <v>45846.708333333328</v>
      </c>
    </row>
    <row r="3542" spans="1:19" x14ac:dyDescent="0.35">
      <c r="A3542">
        <v>2025</v>
      </c>
      <c r="B3542" t="s">
        <v>64</v>
      </c>
      <c r="C3542" t="s">
        <v>65</v>
      </c>
      <c r="D3542">
        <v>586</v>
      </c>
      <c r="E3542" s="39">
        <v>45846.71875</v>
      </c>
      <c r="F3542">
        <v>9.91</v>
      </c>
      <c r="G3542">
        <v>27.14</v>
      </c>
      <c r="H3542">
        <v>8.73</v>
      </c>
      <c r="I3542">
        <v>111.3</v>
      </c>
      <c r="J3542">
        <f>IF(G3542="",0.5,IF(G3542&lt;=0,2,IF(G3542&gt;=40,2, IF(AND(G3542&gt;0,G3542&lt;1),5,IF(AND(G3542&gt;35,G3542&lt;40),5,IF(O3542&gt;=1.5,1.5,0))))))</f>
        <v>0</v>
      </c>
      <c r="K3542">
        <f>IF(H3542="",0.5,IF(H3542&lt;=0.1,2,IF(H3542&gt;=20,2, IF(AND(H3542&gt;0.1,H3542&lt;0.2),5,IF(AND(H3542&gt;16,H3542&lt;20),5,IF(P3542&gt;=2,1.5,0))))))</f>
        <v>0</v>
      </c>
      <c r="L3542">
        <f>IF(A3542="",0.5,IF(B3542="",0.5,IF(C3542="",0.5,IF(E3542="",0.5,IF(Q3542="Y",0.01,0)))))</f>
        <v>0</v>
      </c>
      <c r="M3542">
        <f>COUNTIF(J3542:L3542,"&gt;0")</f>
        <v>0</v>
      </c>
      <c r="N3542" s="28" t="s">
        <v>66</v>
      </c>
      <c r="O3542">
        <f>IF(G3542="","",ABS(G3543-G3542))</f>
        <v>6.0000000000002274E-2</v>
      </c>
      <c r="P3542">
        <f>IF(H3542="","",ABS(H3543-H3542))</f>
        <v>0.22000000000000064</v>
      </c>
      <c r="R3542" s="2">
        <f>E3542-E3541</f>
        <v>1.0416666664241347E-2</v>
      </c>
      <c r="S3542" s="4">
        <f>MROUND(E3542,"0:15")</f>
        <v>45846.71875</v>
      </c>
    </row>
    <row r="3543" spans="1:19" x14ac:dyDescent="0.35">
      <c r="A3543">
        <v>2025</v>
      </c>
      <c r="B3543" t="s">
        <v>64</v>
      </c>
      <c r="C3543" t="s">
        <v>65</v>
      </c>
      <c r="D3543">
        <v>587</v>
      </c>
      <c r="E3543" s="39">
        <v>45846.729166666664</v>
      </c>
      <c r="F3543">
        <v>9.66</v>
      </c>
      <c r="G3543">
        <v>27.08</v>
      </c>
      <c r="H3543">
        <v>8.51</v>
      </c>
      <c r="I3543">
        <v>108.3</v>
      </c>
      <c r="J3543">
        <f>IF(G3543="",0.5,IF(G3543&lt;=0,2,IF(G3543&gt;=40,2, IF(AND(G3543&gt;0,G3543&lt;1),5,IF(AND(G3543&gt;35,G3543&lt;40),5,IF(O3543&gt;=1.5,1.5,0))))))</f>
        <v>0</v>
      </c>
      <c r="K3543">
        <f>IF(H3543="",0.5,IF(H3543&lt;=0.1,2,IF(H3543&gt;=20,2, IF(AND(H3543&gt;0.1,H3543&lt;0.2),5,IF(AND(H3543&gt;16,H3543&lt;20),5,IF(P3543&gt;=2,1.5,0))))))</f>
        <v>0</v>
      </c>
      <c r="L3543">
        <f>IF(A3543="",0.5,IF(B3543="",0.5,IF(C3543="",0.5,IF(E3543="",0.5,IF(Q3543="Y",0.01,0)))))</f>
        <v>0</v>
      </c>
      <c r="M3543">
        <f>COUNTIF(J3543:L3543,"&gt;0")</f>
        <v>0</v>
      </c>
      <c r="N3543" s="28" t="s">
        <v>66</v>
      </c>
      <c r="O3543">
        <f>IF(G3543="","",ABS(G3544-G3543))</f>
        <v>5.9999999999998721E-2</v>
      </c>
      <c r="P3543">
        <f>IF(H3543="","",ABS(H3544-H3543))</f>
        <v>0.12999999999999901</v>
      </c>
      <c r="R3543" s="2">
        <f>E3543-E3542</f>
        <v>1.0416666664241347E-2</v>
      </c>
      <c r="S3543" s="4">
        <f>MROUND(E3543,"0:15")</f>
        <v>45846.729166666664</v>
      </c>
    </row>
    <row r="3544" spans="1:19" x14ac:dyDescent="0.35">
      <c r="A3544">
        <v>2025</v>
      </c>
      <c r="B3544" t="s">
        <v>64</v>
      </c>
      <c r="C3544" t="s">
        <v>65</v>
      </c>
      <c r="D3544">
        <v>588</v>
      </c>
      <c r="E3544" s="39">
        <v>45846.739583333336</v>
      </c>
      <c r="F3544">
        <v>9.51</v>
      </c>
      <c r="G3544">
        <v>27.02</v>
      </c>
      <c r="H3544">
        <v>8.3800000000000008</v>
      </c>
      <c r="I3544">
        <v>106.5</v>
      </c>
      <c r="J3544">
        <f>IF(G3544="",0.5,IF(G3544&lt;=0,2,IF(G3544&gt;=40,2, IF(AND(G3544&gt;0,G3544&lt;1),5,IF(AND(G3544&gt;35,G3544&lt;40),5,IF(O3544&gt;=1.5,1.5,0))))))</f>
        <v>0</v>
      </c>
      <c r="K3544">
        <f>IF(H3544="",0.5,IF(H3544&lt;=0.1,2,IF(H3544&gt;=20,2, IF(AND(H3544&gt;0.1,H3544&lt;0.2),5,IF(AND(H3544&gt;16,H3544&lt;20),5,IF(P3544&gt;=2,1.5,0))))))</f>
        <v>0</v>
      </c>
      <c r="L3544">
        <f>IF(A3544="",0.5,IF(B3544="",0.5,IF(C3544="",0.5,IF(E3544="",0.5,IF(Q3544="Y",0.01,0)))))</f>
        <v>0</v>
      </c>
      <c r="M3544">
        <f>COUNTIF(J3544:L3544,"&gt;0")</f>
        <v>0</v>
      </c>
      <c r="N3544" s="28" t="s">
        <v>66</v>
      </c>
      <c r="O3544">
        <f>IF(G3544="","",ABS(G3545-G3544))</f>
        <v>5.9999999999998721E-2</v>
      </c>
      <c r="P3544">
        <f>IF(H3544="","",ABS(H3545-H3544))</f>
        <v>0.30000000000000071</v>
      </c>
      <c r="R3544" s="2">
        <f>E3544-E3543</f>
        <v>1.0416666671517305E-2</v>
      </c>
      <c r="S3544" s="4">
        <f>MROUND(E3544,"0:15")</f>
        <v>45846.739583333328</v>
      </c>
    </row>
    <row r="3545" spans="1:19" x14ac:dyDescent="0.35">
      <c r="A3545">
        <v>2025</v>
      </c>
      <c r="B3545" t="s">
        <v>64</v>
      </c>
      <c r="C3545" t="s">
        <v>65</v>
      </c>
      <c r="D3545">
        <v>589</v>
      </c>
      <c r="E3545" s="39">
        <v>45846.75</v>
      </c>
      <c r="F3545">
        <v>9.17</v>
      </c>
      <c r="G3545">
        <v>26.96</v>
      </c>
      <c r="H3545">
        <v>8.08</v>
      </c>
      <c r="I3545">
        <v>102.6</v>
      </c>
      <c r="J3545">
        <f>IF(G3545="",0.5,IF(G3545&lt;=0,2,IF(G3545&gt;=40,2, IF(AND(G3545&gt;0,G3545&lt;1),5,IF(AND(G3545&gt;35,G3545&lt;40),5,IF(O3545&gt;=1.5,1.5,0))))))</f>
        <v>0</v>
      </c>
      <c r="K3545">
        <f>IF(H3545="",0.5,IF(H3545&lt;=0.1,2,IF(H3545&gt;=20,2, IF(AND(H3545&gt;0.1,H3545&lt;0.2),5,IF(AND(H3545&gt;16,H3545&lt;20),5,IF(P3545&gt;=2,1.5,0))))))</f>
        <v>0</v>
      </c>
      <c r="L3545">
        <f>IF(A3545="",0.5,IF(B3545="",0.5,IF(C3545="",0.5,IF(E3545="",0.5,IF(Q3545="Y",0.01,0)))))</f>
        <v>0</v>
      </c>
      <c r="M3545">
        <f>COUNTIF(J3545:L3545,"&gt;0")</f>
        <v>0</v>
      </c>
      <c r="N3545" s="28" t="s">
        <v>66</v>
      </c>
      <c r="O3545">
        <f>IF(G3545="","",ABS(G3546-G3545))</f>
        <v>6.0000000000002274E-2</v>
      </c>
      <c r="P3545">
        <f>IF(H3545="","",ABS(H3546-H3545))</f>
        <v>0.15000000000000036</v>
      </c>
      <c r="R3545" s="2">
        <f>E3545-E3544</f>
        <v>1.0416666664241347E-2</v>
      </c>
      <c r="S3545" s="4">
        <f>MROUND(E3545,"0:15")</f>
        <v>45846.75</v>
      </c>
    </row>
    <row r="3546" spans="1:19" x14ac:dyDescent="0.35">
      <c r="A3546">
        <v>2025</v>
      </c>
      <c r="B3546" t="s">
        <v>64</v>
      </c>
      <c r="C3546" t="s">
        <v>65</v>
      </c>
      <c r="D3546">
        <v>590</v>
      </c>
      <c r="E3546" s="39">
        <v>45846.760416666664</v>
      </c>
      <c r="F3546">
        <v>9</v>
      </c>
      <c r="G3546">
        <v>26.9</v>
      </c>
      <c r="H3546">
        <v>7.93</v>
      </c>
      <c r="I3546">
        <v>100.6</v>
      </c>
      <c r="J3546">
        <f>IF(G3546="",0.5,IF(G3546&lt;=0,2,IF(G3546&gt;=40,2, IF(AND(G3546&gt;0,G3546&lt;1),5,IF(AND(G3546&gt;35,G3546&lt;40),5,IF(O3546&gt;=1.5,1.5,0))))))</f>
        <v>0</v>
      </c>
      <c r="K3546">
        <f>IF(H3546="",0.5,IF(H3546&lt;=0.1,2,IF(H3546&gt;=20,2, IF(AND(H3546&gt;0.1,H3546&lt;0.2),5,IF(AND(H3546&gt;16,H3546&lt;20),5,IF(P3546&gt;=2,1.5,0))))))</f>
        <v>0</v>
      </c>
      <c r="L3546">
        <f>IF(A3546="",0.5,IF(B3546="",0.5,IF(C3546="",0.5,IF(E3546="",0.5,IF(Q3546="Y",0.01,0)))))</f>
        <v>0</v>
      </c>
      <c r="M3546">
        <f>COUNTIF(J3546:L3546,"&gt;0")</f>
        <v>0</v>
      </c>
      <c r="N3546" s="28" t="s">
        <v>66</v>
      </c>
      <c r="O3546">
        <f>IF(G3546="","",ABS(G3547-G3546))</f>
        <v>3.9999999999999147E-2</v>
      </c>
      <c r="P3546">
        <f>IF(H3546="","",ABS(H3547-H3546))</f>
        <v>0.13999999999999968</v>
      </c>
      <c r="R3546" s="2">
        <f>E3546-E3545</f>
        <v>1.0416666664241347E-2</v>
      </c>
      <c r="S3546" s="4">
        <f>MROUND(E3546,"0:15")</f>
        <v>45846.760416666664</v>
      </c>
    </row>
    <row r="3547" spans="1:19" x14ac:dyDescent="0.35">
      <c r="A3547">
        <v>2025</v>
      </c>
      <c r="B3547" t="s">
        <v>64</v>
      </c>
      <c r="C3547" t="s">
        <v>65</v>
      </c>
      <c r="D3547">
        <v>591</v>
      </c>
      <c r="E3547" s="39">
        <v>45846.770833333336</v>
      </c>
      <c r="F3547">
        <v>8.84</v>
      </c>
      <c r="G3547">
        <v>26.86</v>
      </c>
      <c r="H3547">
        <v>7.79</v>
      </c>
      <c r="I3547">
        <v>98.7</v>
      </c>
      <c r="J3547">
        <f>IF(G3547="",0.5,IF(G3547&lt;=0,2,IF(G3547&gt;=40,2, IF(AND(G3547&gt;0,G3547&lt;1),5,IF(AND(G3547&gt;35,G3547&lt;40),5,IF(O3547&gt;=1.5,1.5,0))))))</f>
        <v>0</v>
      </c>
      <c r="K3547">
        <f>IF(H3547="",0.5,IF(H3547&lt;=0.1,2,IF(H3547&gt;=20,2, IF(AND(H3547&gt;0.1,H3547&lt;0.2),5,IF(AND(H3547&gt;16,H3547&lt;20),5,IF(P3547&gt;=2,1.5,0))))))</f>
        <v>0</v>
      </c>
      <c r="L3547">
        <f>IF(A3547="",0.5,IF(B3547="",0.5,IF(C3547="",0.5,IF(E3547="",0.5,IF(Q3547="Y",0.01,0)))))</f>
        <v>0</v>
      </c>
      <c r="M3547">
        <f>COUNTIF(J3547:L3547,"&gt;0")</f>
        <v>0</v>
      </c>
      <c r="N3547" s="28" t="s">
        <v>66</v>
      </c>
      <c r="O3547">
        <f>IF(G3547="","",ABS(G3548-G3547))</f>
        <v>5.9999999999998721E-2</v>
      </c>
      <c r="P3547">
        <f>IF(H3547="","",ABS(H3548-H3547))</f>
        <v>0.16999999999999993</v>
      </c>
      <c r="R3547" s="2">
        <f>E3547-E3546</f>
        <v>1.0416666671517305E-2</v>
      </c>
      <c r="S3547" s="4">
        <f>MROUND(E3547,"0:15")</f>
        <v>45846.770833333328</v>
      </c>
    </row>
    <row r="3548" spans="1:19" x14ac:dyDescent="0.35">
      <c r="A3548">
        <v>2025</v>
      </c>
      <c r="B3548" t="s">
        <v>64</v>
      </c>
      <c r="C3548" t="s">
        <v>65</v>
      </c>
      <c r="D3548">
        <v>592</v>
      </c>
      <c r="E3548" s="39">
        <v>45846.78125</v>
      </c>
      <c r="F3548">
        <v>8.65</v>
      </c>
      <c r="G3548">
        <v>26.8</v>
      </c>
      <c r="H3548">
        <v>7.62</v>
      </c>
      <c r="I3548">
        <v>96.5</v>
      </c>
      <c r="J3548">
        <f>IF(G3548="",0.5,IF(G3548&lt;=0,2,IF(G3548&gt;=40,2, IF(AND(G3548&gt;0,G3548&lt;1),5,IF(AND(G3548&gt;35,G3548&lt;40),5,IF(O3548&gt;=1.5,1.5,0))))))</f>
        <v>0</v>
      </c>
      <c r="K3548">
        <f>IF(H3548="",0.5,IF(H3548&lt;=0.1,2,IF(H3548&gt;=20,2, IF(AND(H3548&gt;0.1,H3548&lt;0.2),5,IF(AND(H3548&gt;16,H3548&lt;20),5,IF(P3548&gt;=2,1.5,0))))))</f>
        <v>0</v>
      </c>
      <c r="L3548">
        <f>IF(A3548="",0.5,IF(B3548="",0.5,IF(C3548="",0.5,IF(E3548="",0.5,IF(Q3548="Y",0.01,0)))))</f>
        <v>0</v>
      </c>
      <c r="M3548">
        <f>COUNTIF(J3548:L3548,"&gt;0")</f>
        <v>0</v>
      </c>
      <c r="N3548" s="28" t="s">
        <v>66</v>
      </c>
      <c r="O3548">
        <f>IF(G3548="","",ABS(G3549-G3548))</f>
        <v>6.0000000000002274E-2</v>
      </c>
      <c r="P3548">
        <f>IF(H3548="","",ABS(H3549-H3548))</f>
        <v>0.17999999999999972</v>
      </c>
      <c r="R3548" s="2">
        <f>E3548-E3547</f>
        <v>1.0416666664241347E-2</v>
      </c>
      <c r="S3548" s="4">
        <f>MROUND(E3548,"0:15")</f>
        <v>45846.78125</v>
      </c>
    </row>
    <row r="3549" spans="1:19" x14ac:dyDescent="0.35">
      <c r="A3549">
        <v>2025</v>
      </c>
      <c r="B3549" t="s">
        <v>64</v>
      </c>
      <c r="C3549" t="s">
        <v>65</v>
      </c>
      <c r="D3549">
        <v>593</v>
      </c>
      <c r="E3549" s="39">
        <v>45846.791666666664</v>
      </c>
      <c r="F3549">
        <v>8.4499999999999993</v>
      </c>
      <c r="G3549">
        <v>26.74</v>
      </c>
      <c r="H3549">
        <v>7.44</v>
      </c>
      <c r="I3549">
        <v>94.1</v>
      </c>
      <c r="J3549">
        <f>IF(G3549="",0.5,IF(G3549&lt;=0,2,IF(G3549&gt;=40,2, IF(AND(G3549&gt;0,G3549&lt;1),5,IF(AND(G3549&gt;35,G3549&lt;40),5,IF(O3549&gt;=1.5,1.5,0))))))</f>
        <v>0</v>
      </c>
      <c r="K3549">
        <f>IF(H3549="",0.5,IF(H3549&lt;=0.1,2,IF(H3549&gt;=20,2, IF(AND(H3549&gt;0.1,H3549&lt;0.2),5,IF(AND(H3549&gt;16,H3549&lt;20),5,IF(P3549&gt;=2,1.5,0))))))</f>
        <v>0</v>
      </c>
      <c r="L3549">
        <f>IF(A3549="",0.5,IF(B3549="",0.5,IF(C3549="",0.5,IF(E3549="",0.5,IF(Q3549="Y",0.01,0)))))</f>
        <v>0</v>
      </c>
      <c r="M3549">
        <f>COUNTIF(J3549:L3549,"&gt;0")</f>
        <v>0</v>
      </c>
      <c r="N3549" s="28" t="s">
        <v>66</v>
      </c>
      <c r="O3549">
        <f>IF(G3549="","",ABS(G3550-G3549))</f>
        <v>5.9999999999998721E-2</v>
      </c>
      <c r="P3549">
        <f>IF(H3549="","",ABS(H3550-H3549))</f>
        <v>0.12000000000000011</v>
      </c>
      <c r="R3549" s="2">
        <f>E3549-E3548</f>
        <v>1.0416666664241347E-2</v>
      </c>
      <c r="S3549" s="4">
        <f>MROUND(E3549,"0:15")</f>
        <v>45846.791666666664</v>
      </c>
    </row>
    <row r="3550" spans="1:19" x14ac:dyDescent="0.35">
      <c r="A3550">
        <v>2025</v>
      </c>
      <c r="B3550" t="s">
        <v>64</v>
      </c>
      <c r="C3550" t="s">
        <v>65</v>
      </c>
      <c r="D3550">
        <v>594</v>
      </c>
      <c r="E3550" s="39">
        <v>45846.802083333336</v>
      </c>
      <c r="F3550">
        <v>8.31</v>
      </c>
      <c r="G3550">
        <v>26.68</v>
      </c>
      <c r="H3550">
        <v>7.32</v>
      </c>
      <c r="I3550">
        <v>92.5</v>
      </c>
      <c r="J3550">
        <f>IF(G3550="",0.5,IF(G3550&lt;=0,2,IF(G3550&gt;=40,2, IF(AND(G3550&gt;0,G3550&lt;1),5,IF(AND(G3550&gt;35,G3550&lt;40),5,IF(O3550&gt;=1.5,1.5,0))))))</f>
        <v>0</v>
      </c>
      <c r="K3550">
        <f>IF(H3550="",0.5,IF(H3550&lt;=0.1,2,IF(H3550&gt;=20,2, IF(AND(H3550&gt;0.1,H3550&lt;0.2),5,IF(AND(H3550&gt;16,H3550&lt;20),5,IF(P3550&gt;=2,1.5,0))))))</f>
        <v>0</v>
      </c>
      <c r="L3550">
        <f>IF(A3550="",0.5,IF(B3550="",0.5,IF(C3550="",0.5,IF(E3550="",0.5,IF(Q3550="Y",0.01,0)))))</f>
        <v>0</v>
      </c>
      <c r="M3550">
        <f>COUNTIF(J3550:L3550,"&gt;0")</f>
        <v>0</v>
      </c>
      <c r="N3550" s="28" t="s">
        <v>66</v>
      </c>
      <c r="O3550">
        <f>IF(G3550="","",ABS(G3551-G3550))</f>
        <v>5.9999999999998721E-2</v>
      </c>
      <c r="P3550">
        <f>IF(H3550="","",ABS(H3551-H3550))</f>
        <v>0.14000000000000057</v>
      </c>
      <c r="R3550" s="2">
        <f>E3550-E3549</f>
        <v>1.0416666671517305E-2</v>
      </c>
      <c r="S3550" s="4">
        <f>MROUND(E3550,"0:15")</f>
        <v>45846.802083333328</v>
      </c>
    </row>
    <row r="3551" spans="1:19" x14ac:dyDescent="0.35">
      <c r="A3551">
        <v>2025</v>
      </c>
      <c r="B3551" t="s">
        <v>64</v>
      </c>
      <c r="C3551" t="s">
        <v>65</v>
      </c>
      <c r="D3551">
        <v>595</v>
      </c>
      <c r="E3551" s="39">
        <v>45846.8125</v>
      </c>
      <c r="F3551">
        <v>8.16</v>
      </c>
      <c r="G3551">
        <v>26.62</v>
      </c>
      <c r="H3551">
        <v>7.18</v>
      </c>
      <c r="I3551">
        <v>90.7</v>
      </c>
      <c r="J3551">
        <f>IF(G3551="",0.5,IF(G3551&lt;=0,2,IF(G3551&gt;=40,2, IF(AND(G3551&gt;0,G3551&lt;1),5,IF(AND(G3551&gt;35,G3551&lt;40),5,IF(O3551&gt;=1.5,1.5,0))))))</f>
        <v>0</v>
      </c>
      <c r="K3551">
        <f>IF(H3551="",0.5,IF(H3551&lt;=0.1,2,IF(H3551&gt;=20,2, IF(AND(H3551&gt;0.1,H3551&lt;0.2),5,IF(AND(H3551&gt;16,H3551&lt;20),5,IF(P3551&gt;=2,1.5,0))))))</f>
        <v>0</v>
      </c>
      <c r="L3551">
        <f>IF(A3551="",0.5,IF(B3551="",0.5,IF(C3551="",0.5,IF(E3551="",0.5,IF(Q3551="Y",0.01,0)))))</f>
        <v>0</v>
      </c>
      <c r="M3551">
        <f>COUNTIF(J3551:L3551,"&gt;0")</f>
        <v>0</v>
      </c>
      <c r="N3551" s="28" t="s">
        <v>66</v>
      </c>
      <c r="O3551">
        <f>IF(G3551="","",ABS(G3552-G3551))</f>
        <v>6.0000000000002274E-2</v>
      </c>
      <c r="P3551">
        <f>IF(H3551="","",ABS(H3552-H3551))</f>
        <v>0.13999999999999968</v>
      </c>
      <c r="R3551" s="2">
        <f>E3551-E3550</f>
        <v>1.0416666664241347E-2</v>
      </c>
      <c r="S3551" s="4">
        <f>MROUND(E3551,"0:15")</f>
        <v>45846.8125</v>
      </c>
    </row>
    <row r="3552" spans="1:19" x14ac:dyDescent="0.35">
      <c r="A3552">
        <v>2025</v>
      </c>
      <c r="B3552" t="s">
        <v>64</v>
      </c>
      <c r="C3552" t="s">
        <v>65</v>
      </c>
      <c r="D3552">
        <v>596</v>
      </c>
      <c r="E3552" s="39">
        <v>45846.822916666664</v>
      </c>
      <c r="F3552">
        <v>8</v>
      </c>
      <c r="G3552">
        <v>26.56</v>
      </c>
      <c r="H3552">
        <v>7.04</v>
      </c>
      <c r="I3552">
        <v>88.8</v>
      </c>
      <c r="J3552">
        <f>IF(G3552="",0.5,IF(G3552&lt;=0,2,IF(G3552&gt;=40,2, IF(AND(G3552&gt;0,G3552&lt;1),5,IF(AND(G3552&gt;35,G3552&lt;40),5,IF(O3552&gt;=1.5,1.5,0))))))</f>
        <v>0</v>
      </c>
      <c r="K3552">
        <f>IF(H3552="",0.5,IF(H3552&lt;=0.1,2,IF(H3552&gt;=20,2, IF(AND(H3552&gt;0.1,H3552&lt;0.2),5,IF(AND(H3552&gt;16,H3552&lt;20),5,IF(P3552&gt;=2,1.5,0))))))</f>
        <v>0</v>
      </c>
      <c r="L3552">
        <f>IF(A3552="",0.5,IF(B3552="",0.5,IF(C3552="",0.5,IF(E3552="",0.5,IF(Q3552="Y",0.01,0)))))</f>
        <v>0</v>
      </c>
      <c r="M3552">
        <f>COUNTIF(J3552:L3552,"&gt;0")</f>
        <v>0</v>
      </c>
      <c r="N3552" s="28" t="s">
        <v>66</v>
      </c>
      <c r="O3552">
        <f>IF(G3552="","",ABS(G3553-G3552))</f>
        <v>5.9999999999998721E-2</v>
      </c>
      <c r="P3552">
        <f>IF(H3552="","",ABS(H3553-H3552))</f>
        <v>0.13999999999999968</v>
      </c>
      <c r="R3552" s="2">
        <f>E3552-E3551</f>
        <v>1.0416666664241347E-2</v>
      </c>
      <c r="S3552" s="4">
        <f>MROUND(E3552,"0:15")</f>
        <v>45846.822916666664</v>
      </c>
    </row>
    <row r="3553" spans="1:19" x14ac:dyDescent="0.35">
      <c r="A3553">
        <v>2025</v>
      </c>
      <c r="B3553" t="s">
        <v>64</v>
      </c>
      <c r="C3553" t="s">
        <v>65</v>
      </c>
      <c r="D3553">
        <v>597</v>
      </c>
      <c r="E3553" s="39">
        <v>45846.833333333336</v>
      </c>
      <c r="F3553">
        <v>7.84</v>
      </c>
      <c r="G3553">
        <v>26.5</v>
      </c>
      <c r="H3553">
        <v>6.9</v>
      </c>
      <c r="I3553">
        <v>86.9</v>
      </c>
      <c r="J3553">
        <f>IF(G3553="",0.5,IF(G3553&lt;=0,2,IF(G3553&gt;=40,2, IF(AND(G3553&gt;0,G3553&lt;1),5,IF(AND(G3553&gt;35,G3553&lt;40),5,IF(O3553&gt;=1.5,1.5,0))))))</f>
        <v>0</v>
      </c>
      <c r="K3553">
        <f>IF(H3553="",0.5,IF(H3553&lt;=0.1,2,IF(H3553&gt;=20,2, IF(AND(H3553&gt;0.1,H3553&lt;0.2),5,IF(AND(H3553&gt;16,H3553&lt;20),5,IF(P3553&gt;=2,1.5,0))))))</f>
        <v>0</v>
      </c>
      <c r="L3553">
        <f>IF(A3553="",0.5,IF(B3553="",0.5,IF(C3553="",0.5,IF(E3553="",0.5,IF(Q3553="Y",0.01,0)))))</f>
        <v>0</v>
      </c>
      <c r="M3553">
        <f>COUNTIF(J3553:L3553,"&gt;0")</f>
        <v>0</v>
      </c>
      <c r="N3553" s="28" t="s">
        <v>66</v>
      </c>
      <c r="O3553">
        <f>IF(G3553="","",ABS(G3554-G3553))</f>
        <v>3.9999999999999147E-2</v>
      </c>
      <c r="P3553">
        <f>IF(H3553="","",ABS(H3554-H3553))</f>
        <v>0.12000000000000011</v>
      </c>
      <c r="R3553" s="2">
        <f>E3553-E3552</f>
        <v>1.0416666671517305E-2</v>
      </c>
      <c r="S3553" s="4">
        <f>MROUND(E3553,"0:15")</f>
        <v>45846.833333333328</v>
      </c>
    </row>
    <row r="3554" spans="1:19" x14ac:dyDescent="0.35">
      <c r="A3554">
        <v>2025</v>
      </c>
      <c r="B3554" t="s">
        <v>64</v>
      </c>
      <c r="C3554" t="s">
        <v>65</v>
      </c>
      <c r="D3554">
        <v>598</v>
      </c>
      <c r="E3554" s="39">
        <v>45846.84375</v>
      </c>
      <c r="F3554">
        <v>7.7</v>
      </c>
      <c r="G3554">
        <v>26.46</v>
      </c>
      <c r="H3554">
        <v>6.78</v>
      </c>
      <c r="I3554">
        <v>85.3</v>
      </c>
      <c r="J3554">
        <f>IF(G3554="",0.5,IF(G3554&lt;=0,2,IF(G3554&gt;=40,2, IF(AND(G3554&gt;0,G3554&lt;1),5,IF(AND(G3554&gt;35,G3554&lt;40),5,IF(O3554&gt;=1.5,1.5,0))))))</f>
        <v>0</v>
      </c>
      <c r="K3554">
        <f>IF(H3554="",0.5,IF(H3554&lt;=0.1,2,IF(H3554&gt;=20,2, IF(AND(H3554&gt;0.1,H3554&lt;0.2),5,IF(AND(H3554&gt;16,H3554&lt;20),5,IF(P3554&gt;=2,1.5,0))))))</f>
        <v>0</v>
      </c>
      <c r="L3554">
        <f>IF(A3554="",0.5,IF(B3554="",0.5,IF(C3554="",0.5,IF(E3554="",0.5,IF(Q3554="Y",0.01,0)))))</f>
        <v>0</v>
      </c>
      <c r="M3554">
        <f>COUNTIF(J3554:L3554,"&gt;0")</f>
        <v>0</v>
      </c>
      <c r="N3554" s="28" t="s">
        <v>66</v>
      </c>
      <c r="O3554">
        <f>IF(G3554="","",ABS(G3555-G3554))</f>
        <v>6.0000000000002274E-2</v>
      </c>
      <c r="P3554">
        <f>IF(H3554="","",ABS(H3555-H3554))</f>
        <v>0.14000000000000057</v>
      </c>
      <c r="R3554" s="2">
        <f>E3554-E3553</f>
        <v>1.0416666664241347E-2</v>
      </c>
      <c r="S3554" s="4">
        <f>MROUND(E3554,"0:15")</f>
        <v>45846.84375</v>
      </c>
    </row>
    <row r="3555" spans="1:19" x14ac:dyDescent="0.35">
      <c r="A3555">
        <v>2025</v>
      </c>
      <c r="B3555" t="s">
        <v>64</v>
      </c>
      <c r="C3555" t="s">
        <v>65</v>
      </c>
      <c r="D3555">
        <v>599</v>
      </c>
      <c r="E3555" s="39">
        <v>45846.854166666664</v>
      </c>
      <c r="F3555">
        <v>7.54</v>
      </c>
      <c r="G3555">
        <v>26.4</v>
      </c>
      <c r="H3555">
        <v>6.64</v>
      </c>
      <c r="I3555">
        <v>83.4</v>
      </c>
      <c r="J3555">
        <f>IF(G3555="",0.5,IF(G3555&lt;=0,2,IF(G3555&gt;=40,2, IF(AND(G3555&gt;0,G3555&lt;1),5,IF(AND(G3555&gt;35,G3555&lt;40),5,IF(O3555&gt;=1.5,1.5,0))))))</f>
        <v>0</v>
      </c>
      <c r="K3555">
        <f>IF(H3555="",0.5,IF(H3555&lt;=0.1,2,IF(H3555&gt;=20,2, IF(AND(H3555&gt;0.1,H3555&lt;0.2),5,IF(AND(H3555&gt;16,H3555&lt;20),5,IF(P3555&gt;=2,1.5,0))))))</f>
        <v>0</v>
      </c>
      <c r="L3555">
        <f>IF(A3555="",0.5,IF(B3555="",0.5,IF(C3555="",0.5,IF(E3555="",0.5,IF(Q3555="Y",0.01,0)))))</f>
        <v>0</v>
      </c>
      <c r="M3555">
        <f>COUNTIF(J3555:L3555,"&gt;0")</f>
        <v>0</v>
      </c>
      <c r="N3555" s="28" t="s">
        <v>66</v>
      </c>
      <c r="O3555">
        <f>IF(G3555="","",ABS(G3556-G3555))</f>
        <v>3.9999999999999147E-2</v>
      </c>
      <c r="P3555">
        <f>IF(H3555="","",ABS(H3556-H3555))</f>
        <v>0.12000000000000011</v>
      </c>
      <c r="R3555" s="2">
        <f>E3555-E3554</f>
        <v>1.0416666664241347E-2</v>
      </c>
      <c r="S3555" s="4">
        <f>MROUND(E3555,"0:15")</f>
        <v>45846.854166666664</v>
      </c>
    </row>
    <row r="3556" spans="1:19" x14ac:dyDescent="0.35">
      <c r="A3556">
        <v>2025</v>
      </c>
      <c r="B3556" t="s">
        <v>64</v>
      </c>
      <c r="C3556" t="s">
        <v>65</v>
      </c>
      <c r="D3556">
        <v>600</v>
      </c>
      <c r="E3556" s="39">
        <v>45846.864583333336</v>
      </c>
      <c r="F3556">
        <v>7.41</v>
      </c>
      <c r="G3556">
        <v>26.36</v>
      </c>
      <c r="H3556">
        <v>6.52</v>
      </c>
      <c r="I3556">
        <v>81.900000000000006</v>
      </c>
      <c r="J3556">
        <f>IF(G3556="",0.5,IF(G3556&lt;=0,2,IF(G3556&gt;=40,2, IF(AND(G3556&gt;0,G3556&lt;1),5,IF(AND(G3556&gt;35,G3556&lt;40),5,IF(O3556&gt;=1.5,1.5,0))))))</f>
        <v>0</v>
      </c>
      <c r="K3556">
        <f>IF(H3556="",0.5,IF(H3556&lt;=0.1,2,IF(H3556&gt;=20,2, IF(AND(H3556&gt;0.1,H3556&lt;0.2),5,IF(AND(H3556&gt;16,H3556&lt;20),5,IF(P3556&gt;=2,1.5,0))))))</f>
        <v>0</v>
      </c>
      <c r="L3556">
        <f>IF(A3556="",0.5,IF(B3556="",0.5,IF(C3556="",0.5,IF(E3556="",0.5,IF(Q3556="Y",0.01,0)))))</f>
        <v>0</v>
      </c>
      <c r="M3556">
        <f>COUNTIF(J3556:L3556,"&gt;0")</f>
        <v>0</v>
      </c>
      <c r="N3556" s="28" t="s">
        <v>66</v>
      </c>
      <c r="O3556">
        <f>IF(G3556="","",ABS(G3557-G3556))</f>
        <v>1.9999999999999574E-2</v>
      </c>
      <c r="P3556">
        <f>IF(H3556="","",ABS(H3557-H3556))</f>
        <v>0.12999999999999989</v>
      </c>
      <c r="R3556" s="2">
        <f>E3556-E3555</f>
        <v>1.0416666671517305E-2</v>
      </c>
      <c r="S3556" s="4">
        <f>MROUND(E3556,"0:15")</f>
        <v>45846.864583333328</v>
      </c>
    </row>
    <row r="3557" spans="1:19" x14ac:dyDescent="0.35">
      <c r="A3557">
        <v>2025</v>
      </c>
      <c r="B3557" t="s">
        <v>64</v>
      </c>
      <c r="C3557" t="s">
        <v>65</v>
      </c>
      <c r="D3557">
        <v>601</v>
      </c>
      <c r="E3557" s="39">
        <v>45846.875</v>
      </c>
      <c r="F3557">
        <v>7.26</v>
      </c>
      <c r="G3557">
        <v>26.34</v>
      </c>
      <c r="H3557">
        <v>6.39</v>
      </c>
      <c r="I3557">
        <v>80.2</v>
      </c>
      <c r="J3557">
        <f>IF(G3557="",0.5,IF(G3557&lt;=0,2,IF(G3557&gt;=40,2, IF(AND(G3557&gt;0,G3557&lt;1),5,IF(AND(G3557&gt;35,G3557&lt;40),5,IF(O3557&gt;=1.5,1.5,0))))))</f>
        <v>0</v>
      </c>
      <c r="K3557">
        <f>IF(H3557="",0.5,IF(H3557&lt;=0.1,2,IF(H3557&gt;=20,2, IF(AND(H3557&gt;0.1,H3557&lt;0.2),5,IF(AND(H3557&gt;16,H3557&lt;20),5,IF(P3557&gt;=2,1.5,0))))))</f>
        <v>0</v>
      </c>
      <c r="L3557">
        <f>IF(A3557="",0.5,IF(B3557="",0.5,IF(C3557="",0.5,IF(E3557="",0.5,IF(Q3557="Y",0.01,0)))))</f>
        <v>0</v>
      </c>
      <c r="M3557">
        <f>COUNTIF(J3557:L3557,"&gt;0")</f>
        <v>0</v>
      </c>
      <c r="N3557" s="28" t="s">
        <v>66</v>
      </c>
      <c r="O3557">
        <f>IF(G3557="","",ABS(G3558-G3557))</f>
        <v>3.9999999999999147E-2</v>
      </c>
      <c r="P3557">
        <f>IF(H3557="","",ABS(H3558-H3557))</f>
        <v>0.12000000000000011</v>
      </c>
      <c r="R3557" s="2">
        <f>E3557-E3556</f>
        <v>1.0416666664241347E-2</v>
      </c>
      <c r="S3557" s="4">
        <f>MROUND(E3557,"0:15")</f>
        <v>45846.875</v>
      </c>
    </row>
    <row r="3558" spans="1:19" x14ac:dyDescent="0.35">
      <c r="A3558">
        <v>2025</v>
      </c>
      <c r="B3558" t="s">
        <v>64</v>
      </c>
      <c r="C3558" t="s">
        <v>65</v>
      </c>
      <c r="D3558">
        <v>602</v>
      </c>
      <c r="E3558" s="39">
        <v>45846.885416666664</v>
      </c>
      <c r="F3558">
        <v>7.13</v>
      </c>
      <c r="G3558">
        <v>26.3</v>
      </c>
      <c r="H3558">
        <v>6.27</v>
      </c>
      <c r="I3558">
        <v>78.7</v>
      </c>
      <c r="J3558">
        <f>IF(G3558="",0.5,IF(G3558&lt;=0,2,IF(G3558&gt;=40,2, IF(AND(G3558&gt;0,G3558&lt;1),5,IF(AND(G3558&gt;35,G3558&lt;40),5,IF(O3558&gt;=1.5,1.5,0))))))</f>
        <v>0</v>
      </c>
      <c r="K3558">
        <f>IF(H3558="",0.5,IF(H3558&lt;=0.1,2,IF(H3558&gt;=20,2, IF(AND(H3558&gt;0.1,H3558&lt;0.2),5,IF(AND(H3558&gt;16,H3558&lt;20),5,IF(P3558&gt;=2,1.5,0))))))</f>
        <v>0</v>
      </c>
      <c r="L3558">
        <f>IF(A3558="",0.5,IF(B3558="",0.5,IF(C3558="",0.5,IF(E3558="",0.5,IF(Q3558="Y",0.01,0)))))</f>
        <v>0</v>
      </c>
      <c r="M3558">
        <f>COUNTIF(J3558:L3558,"&gt;0")</f>
        <v>0</v>
      </c>
      <c r="N3558" s="28" t="s">
        <v>66</v>
      </c>
      <c r="O3558">
        <f>IF(G3558="","",ABS(G3559-G3558))</f>
        <v>3.9999999999999147E-2</v>
      </c>
      <c r="P3558">
        <f>IF(H3558="","",ABS(H3559-H3558))</f>
        <v>0.11999999999999922</v>
      </c>
      <c r="R3558" s="2">
        <f>E3558-E3557</f>
        <v>1.0416666664241347E-2</v>
      </c>
      <c r="S3558" s="4">
        <f>MROUND(E3558,"0:15")</f>
        <v>45846.885416666664</v>
      </c>
    </row>
    <row r="3559" spans="1:19" x14ac:dyDescent="0.35">
      <c r="A3559">
        <v>2025</v>
      </c>
      <c r="B3559" t="s">
        <v>64</v>
      </c>
      <c r="C3559" t="s">
        <v>65</v>
      </c>
      <c r="D3559">
        <v>603</v>
      </c>
      <c r="E3559" s="39">
        <v>45846.895833333336</v>
      </c>
      <c r="F3559">
        <v>6.99</v>
      </c>
      <c r="G3559">
        <v>26.26</v>
      </c>
      <c r="H3559">
        <v>6.15</v>
      </c>
      <c r="I3559">
        <v>77.099999999999994</v>
      </c>
      <c r="J3559">
        <f>IF(G3559="",0.5,IF(G3559&lt;=0,2,IF(G3559&gt;=40,2, IF(AND(G3559&gt;0,G3559&lt;1),5,IF(AND(G3559&gt;35,G3559&lt;40),5,IF(O3559&gt;=1.5,1.5,0))))))</f>
        <v>0</v>
      </c>
      <c r="K3559">
        <f>IF(H3559="",0.5,IF(H3559&lt;=0.1,2,IF(H3559&gt;=20,2, IF(AND(H3559&gt;0.1,H3559&lt;0.2),5,IF(AND(H3559&gt;16,H3559&lt;20),5,IF(P3559&gt;=2,1.5,0))))))</f>
        <v>0</v>
      </c>
      <c r="L3559">
        <f>IF(A3559="",0.5,IF(B3559="",0.5,IF(C3559="",0.5,IF(E3559="",0.5,IF(Q3559="Y",0.01,0)))))</f>
        <v>0</v>
      </c>
      <c r="M3559">
        <f>COUNTIF(J3559:L3559,"&gt;0")</f>
        <v>0</v>
      </c>
      <c r="N3559" s="28" t="s">
        <v>66</v>
      </c>
      <c r="O3559">
        <f>IF(G3559="","",ABS(G3560-G3559))</f>
        <v>6.0000000000002274E-2</v>
      </c>
      <c r="P3559">
        <f>IF(H3559="","",ABS(H3560-H3559))</f>
        <v>9.0000000000000746E-2</v>
      </c>
      <c r="R3559" s="2">
        <f>E3559-E3558</f>
        <v>1.0416666671517305E-2</v>
      </c>
      <c r="S3559" s="4">
        <f>MROUND(E3559,"0:15")</f>
        <v>45846.895833333328</v>
      </c>
    </row>
    <row r="3560" spans="1:19" x14ac:dyDescent="0.35">
      <c r="A3560">
        <v>2025</v>
      </c>
      <c r="B3560" t="s">
        <v>64</v>
      </c>
      <c r="C3560" t="s">
        <v>65</v>
      </c>
      <c r="D3560">
        <v>604</v>
      </c>
      <c r="E3560" s="39">
        <v>45846.90625</v>
      </c>
      <c r="F3560">
        <v>6.89</v>
      </c>
      <c r="G3560">
        <v>26.2</v>
      </c>
      <c r="H3560">
        <v>6.06</v>
      </c>
      <c r="I3560">
        <v>75.900000000000006</v>
      </c>
      <c r="J3560">
        <f>IF(G3560="",0.5,IF(G3560&lt;=0,2,IF(G3560&gt;=40,2, IF(AND(G3560&gt;0,G3560&lt;1),5,IF(AND(G3560&gt;35,G3560&lt;40),5,IF(O3560&gt;=1.5,1.5,0))))))</f>
        <v>0</v>
      </c>
      <c r="K3560">
        <f>IF(H3560="",0.5,IF(H3560&lt;=0.1,2,IF(H3560&gt;=20,2, IF(AND(H3560&gt;0.1,H3560&lt;0.2),5,IF(AND(H3560&gt;16,H3560&lt;20),5,IF(P3560&gt;=2,1.5,0))))))</f>
        <v>0</v>
      </c>
      <c r="L3560">
        <f>IF(A3560="",0.5,IF(B3560="",0.5,IF(C3560="",0.5,IF(E3560="",0.5,IF(Q3560="Y",0.01,0)))))</f>
        <v>0</v>
      </c>
      <c r="M3560">
        <f>COUNTIF(J3560:L3560,"&gt;0")</f>
        <v>0</v>
      </c>
      <c r="N3560" s="28" t="s">
        <v>66</v>
      </c>
      <c r="O3560">
        <f>IF(G3560="","",ABS(G3561-G3560))</f>
        <v>5.9999999999998721E-2</v>
      </c>
      <c r="P3560">
        <f>IF(H3560="","",ABS(H3561-H3560))</f>
        <v>6.9999999999999396E-2</v>
      </c>
      <c r="R3560" s="2">
        <f>E3560-E3559</f>
        <v>1.0416666664241347E-2</v>
      </c>
      <c r="S3560" s="4">
        <f>MROUND(E3560,"0:15")</f>
        <v>45846.90625</v>
      </c>
    </row>
    <row r="3561" spans="1:19" x14ac:dyDescent="0.35">
      <c r="A3561">
        <v>2025</v>
      </c>
      <c r="B3561" t="s">
        <v>64</v>
      </c>
      <c r="C3561" t="s">
        <v>65</v>
      </c>
      <c r="D3561">
        <v>605</v>
      </c>
      <c r="E3561" s="39">
        <v>45846.916666666664</v>
      </c>
      <c r="F3561">
        <v>6.81</v>
      </c>
      <c r="G3561">
        <v>26.14</v>
      </c>
      <c r="H3561">
        <v>5.99</v>
      </c>
      <c r="I3561">
        <v>75</v>
      </c>
      <c r="J3561">
        <f>IF(G3561="",0.5,IF(G3561&lt;=0,2,IF(G3561&gt;=40,2, IF(AND(G3561&gt;0,G3561&lt;1),5,IF(AND(G3561&gt;35,G3561&lt;40),5,IF(O3561&gt;=1.5,1.5,0))))))</f>
        <v>0</v>
      </c>
      <c r="K3561">
        <f>IF(H3561="",0.5,IF(H3561&lt;=0.1,2,IF(H3561&gt;=20,2, IF(AND(H3561&gt;0.1,H3561&lt;0.2),5,IF(AND(H3561&gt;16,H3561&lt;20),5,IF(P3561&gt;=2,1.5,0))))))</f>
        <v>0</v>
      </c>
      <c r="L3561">
        <f>IF(A3561="",0.5,IF(B3561="",0.5,IF(C3561="",0.5,IF(E3561="",0.5,IF(Q3561="Y",0.01,0)))))</f>
        <v>0</v>
      </c>
      <c r="M3561">
        <f>COUNTIF(J3561:L3561,"&gt;0")</f>
        <v>0</v>
      </c>
      <c r="N3561" s="28" t="s">
        <v>66</v>
      </c>
      <c r="O3561">
        <f>IF(G3561="","",ABS(G3562-G3561))</f>
        <v>6.0000000000002274E-2</v>
      </c>
      <c r="P3561">
        <f>IF(H3561="","",ABS(H3562-H3561))</f>
        <v>7.0000000000000284E-2</v>
      </c>
      <c r="R3561" s="2">
        <f>E3561-E3560</f>
        <v>1.0416666664241347E-2</v>
      </c>
      <c r="S3561" s="4">
        <f>MROUND(E3561,"0:15")</f>
        <v>45846.916666666664</v>
      </c>
    </row>
    <row r="3562" spans="1:19" x14ac:dyDescent="0.35">
      <c r="A3562">
        <v>2025</v>
      </c>
      <c r="B3562" t="s">
        <v>64</v>
      </c>
      <c r="C3562" t="s">
        <v>65</v>
      </c>
      <c r="D3562">
        <v>606</v>
      </c>
      <c r="E3562" s="39">
        <v>45846.927083333336</v>
      </c>
      <c r="F3562">
        <v>6.73</v>
      </c>
      <c r="G3562">
        <v>26.08</v>
      </c>
      <c r="H3562">
        <v>5.92</v>
      </c>
      <c r="I3562">
        <v>74</v>
      </c>
      <c r="J3562">
        <f>IF(G3562="",0.5,IF(G3562&lt;=0,2,IF(G3562&gt;=40,2, IF(AND(G3562&gt;0,G3562&lt;1),5,IF(AND(G3562&gt;35,G3562&lt;40),5,IF(O3562&gt;=1.5,1.5,0))))))</f>
        <v>0</v>
      </c>
      <c r="K3562">
        <f>IF(H3562="",0.5,IF(H3562&lt;=0.1,2,IF(H3562&gt;=20,2, IF(AND(H3562&gt;0.1,H3562&lt;0.2),5,IF(AND(H3562&gt;16,H3562&lt;20),5,IF(P3562&gt;=2,1.5,0))))))</f>
        <v>0</v>
      </c>
      <c r="L3562">
        <f>IF(A3562="",0.5,IF(B3562="",0.5,IF(C3562="",0.5,IF(E3562="",0.5,IF(Q3562="Y",0.01,0)))))</f>
        <v>0</v>
      </c>
      <c r="M3562">
        <f>COUNTIF(J3562:L3562,"&gt;0")</f>
        <v>0</v>
      </c>
      <c r="N3562" s="28" t="s">
        <v>66</v>
      </c>
      <c r="O3562">
        <f>IF(G3562="","",ABS(G3563-G3562))</f>
        <v>5.9999999999998721E-2</v>
      </c>
      <c r="P3562">
        <f>IF(H3562="","",ABS(H3563-H3562))</f>
        <v>8.0000000000000071E-2</v>
      </c>
      <c r="R3562" s="2">
        <f>E3562-E3561</f>
        <v>1.0416666671517305E-2</v>
      </c>
      <c r="S3562" s="4">
        <f>MROUND(E3562,"0:15")</f>
        <v>45846.927083333328</v>
      </c>
    </row>
    <row r="3563" spans="1:19" x14ac:dyDescent="0.35">
      <c r="A3563">
        <v>2025</v>
      </c>
      <c r="B3563" t="s">
        <v>64</v>
      </c>
      <c r="C3563" t="s">
        <v>65</v>
      </c>
      <c r="D3563">
        <v>607</v>
      </c>
      <c r="E3563" s="39">
        <v>45846.9375</v>
      </c>
      <c r="F3563">
        <v>6.64</v>
      </c>
      <c r="G3563">
        <v>26.02</v>
      </c>
      <c r="H3563">
        <v>5.84</v>
      </c>
      <c r="I3563">
        <v>72.900000000000006</v>
      </c>
      <c r="J3563">
        <f>IF(G3563="",0.5,IF(G3563&lt;=0,2,IF(G3563&gt;=40,2, IF(AND(G3563&gt;0,G3563&lt;1),5,IF(AND(G3563&gt;35,G3563&lt;40),5,IF(O3563&gt;=1.5,1.5,0))))))</f>
        <v>0</v>
      </c>
      <c r="K3563">
        <f>IF(H3563="",0.5,IF(H3563&lt;=0.1,2,IF(H3563&gt;=20,2, IF(AND(H3563&gt;0.1,H3563&lt;0.2),5,IF(AND(H3563&gt;16,H3563&lt;20),5,IF(P3563&gt;=2,1.5,0))))))</f>
        <v>0</v>
      </c>
      <c r="L3563">
        <f>IF(A3563="",0.5,IF(B3563="",0.5,IF(C3563="",0.5,IF(E3563="",0.5,IF(Q3563="Y",0.01,0)))))</f>
        <v>0</v>
      </c>
      <c r="M3563">
        <f>COUNTIF(J3563:L3563,"&gt;0")</f>
        <v>0</v>
      </c>
      <c r="N3563" s="28" t="s">
        <v>66</v>
      </c>
      <c r="O3563">
        <f>IF(G3563="","",ABS(G3564-G3563))</f>
        <v>7.9999999999998295E-2</v>
      </c>
      <c r="P3563">
        <f>IF(H3563="","",ABS(H3564-H3563))</f>
        <v>4.9999999999999822E-2</v>
      </c>
      <c r="R3563" s="2">
        <f>E3563-E3562</f>
        <v>1.0416666664241347E-2</v>
      </c>
      <c r="S3563" s="4">
        <f>MROUND(E3563,"0:15")</f>
        <v>45846.9375</v>
      </c>
    </row>
    <row r="3564" spans="1:19" x14ac:dyDescent="0.35">
      <c r="A3564">
        <v>2025</v>
      </c>
      <c r="B3564" t="s">
        <v>64</v>
      </c>
      <c r="C3564" t="s">
        <v>65</v>
      </c>
      <c r="D3564">
        <v>608</v>
      </c>
      <c r="E3564" s="39">
        <v>45846.947916666664</v>
      </c>
      <c r="F3564">
        <v>6.58</v>
      </c>
      <c r="G3564">
        <v>25.94</v>
      </c>
      <c r="H3564">
        <v>5.79</v>
      </c>
      <c r="I3564">
        <v>72.2</v>
      </c>
      <c r="J3564">
        <f>IF(G3564="",0.5,IF(G3564&lt;=0,2,IF(G3564&gt;=40,2, IF(AND(G3564&gt;0,G3564&lt;1),5,IF(AND(G3564&gt;35,G3564&lt;40),5,IF(O3564&gt;=1.5,1.5,0))))))</f>
        <v>0</v>
      </c>
      <c r="K3564">
        <f>IF(H3564="",0.5,IF(H3564&lt;=0.1,2,IF(H3564&gt;=20,2, IF(AND(H3564&gt;0.1,H3564&lt;0.2),5,IF(AND(H3564&gt;16,H3564&lt;20),5,IF(P3564&gt;=2,1.5,0))))))</f>
        <v>0</v>
      </c>
      <c r="L3564">
        <f>IF(A3564="",0.5,IF(B3564="",0.5,IF(C3564="",0.5,IF(E3564="",0.5,IF(Q3564="Y",0.01,0)))))</f>
        <v>0</v>
      </c>
      <c r="M3564">
        <f>COUNTIF(J3564:L3564,"&gt;0")</f>
        <v>0</v>
      </c>
      <c r="N3564" s="28" t="s">
        <v>66</v>
      </c>
      <c r="O3564">
        <f>IF(G3564="","",ABS(G3565-G3564))</f>
        <v>8.0000000000001847E-2</v>
      </c>
      <c r="P3564">
        <f>IF(H3564="","",ABS(H3565-H3564))</f>
        <v>7.0000000000000284E-2</v>
      </c>
      <c r="R3564" s="2">
        <f>E3564-E3563</f>
        <v>1.0416666664241347E-2</v>
      </c>
      <c r="S3564" s="4">
        <f>MROUND(E3564,"0:15")</f>
        <v>45846.947916666664</v>
      </c>
    </row>
    <row r="3565" spans="1:19" x14ac:dyDescent="0.35">
      <c r="A3565">
        <v>2025</v>
      </c>
      <c r="B3565" t="s">
        <v>64</v>
      </c>
      <c r="C3565" t="s">
        <v>65</v>
      </c>
      <c r="D3565">
        <v>609</v>
      </c>
      <c r="E3565" s="39">
        <v>45846.958333333336</v>
      </c>
      <c r="F3565">
        <v>6.5</v>
      </c>
      <c r="G3565">
        <v>25.86</v>
      </c>
      <c r="H3565">
        <v>5.72</v>
      </c>
      <c r="I3565">
        <v>71.2</v>
      </c>
      <c r="J3565">
        <f>IF(G3565="",0.5,IF(G3565&lt;=0,2,IF(G3565&gt;=40,2, IF(AND(G3565&gt;0,G3565&lt;1),5,IF(AND(G3565&gt;35,G3565&lt;40),5,IF(O3565&gt;=1.5,1.5,0))))))</f>
        <v>0</v>
      </c>
      <c r="K3565">
        <f>IF(H3565="",0.5,IF(H3565&lt;=0.1,2,IF(H3565&gt;=20,2, IF(AND(H3565&gt;0.1,H3565&lt;0.2),5,IF(AND(H3565&gt;16,H3565&lt;20),5,IF(P3565&gt;=2,1.5,0))))))</f>
        <v>0</v>
      </c>
      <c r="L3565">
        <f>IF(A3565="",0.5,IF(B3565="",0.5,IF(C3565="",0.5,IF(E3565="",0.5,IF(Q3565="Y",0.01,0)))))</f>
        <v>0</v>
      </c>
      <c r="M3565">
        <f>COUNTIF(J3565:L3565,"&gt;0")</f>
        <v>0</v>
      </c>
      <c r="N3565" s="28" t="s">
        <v>66</v>
      </c>
      <c r="O3565">
        <f>IF(G3565="","",ABS(G3566-G3565))</f>
        <v>7.9999999999998295E-2</v>
      </c>
      <c r="P3565">
        <f>IF(H3565="","",ABS(H3566-H3565))</f>
        <v>5.9999999999999609E-2</v>
      </c>
      <c r="R3565" s="2">
        <f>E3565-E3564</f>
        <v>1.0416666671517305E-2</v>
      </c>
      <c r="S3565" s="4">
        <f>MROUND(E3565,"0:15")</f>
        <v>45846.958333333328</v>
      </c>
    </row>
    <row r="3566" spans="1:19" x14ac:dyDescent="0.35">
      <c r="A3566">
        <v>2025</v>
      </c>
      <c r="B3566" t="s">
        <v>64</v>
      </c>
      <c r="C3566" t="s">
        <v>65</v>
      </c>
      <c r="D3566">
        <v>610</v>
      </c>
      <c r="E3566" s="39">
        <v>45846.96875</v>
      </c>
      <c r="F3566">
        <v>6.44</v>
      </c>
      <c r="G3566">
        <v>25.78</v>
      </c>
      <c r="H3566">
        <v>5.66</v>
      </c>
      <c r="I3566">
        <v>70.400000000000006</v>
      </c>
      <c r="J3566">
        <f>IF(G3566="",0.5,IF(G3566&lt;=0,2,IF(G3566&gt;=40,2, IF(AND(G3566&gt;0,G3566&lt;1),5,IF(AND(G3566&gt;35,G3566&lt;40),5,IF(O3566&gt;=1.5,1.5,0))))))</f>
        <v>0</v>
      </c>
      <c r="K3566">
        <f>IF(H3566="",0.5,IF(H3566&lt;=0.1,2,IF(H3566&gt;=20,2, IF(AND(H3566&gt;0.1,H3566&lt;0.2),5,IF(AND(H3566&gt;16,H3566&lt;20),5,IF(P3566&gt;=2,1.5,0))))))</f>
        <v>0</v>
      </c>
      <c r="L3566">
        <f>IF(A3566="",0.5,IF(B3566="",0.5,IF(C3566="",0.5,IF(E3566="",0.5,IF(Q3566="Y",0.01,0)))))</f>
        <v>0</v>
      </c>
      <c r="M3566">
        <f>COUNTIF(J3566:L3566,"&gt;0")</f>
        <v>0</v>
      </c>
      <c r="N3566" s="28" t="s">
        <v>66</v>
      </c>
      <c r="O3566">
        <f>IF(G3566="","",ABS(G3567-G3566))</f>
        <v>8.0000000000001847E-2</v>
      </c>
      <c r="P3566">
        <f>IF(H3566="","",ABS(H3567-H3566))</f>
        <v>4.0000000000000036E-2</v>
      </c>
      <c r="R3566" s="2">
        <f>E3566-E3565</f>
        <v>1.0416666664241347E-2</v>
      </c>
      <c r="S3566" s="4">
        <f>MROUND(E3566,"0:15")</f>
        <v>45846.96875</v>
      </c>
    </row>
    <row r="3567" spans="1:19" x14ac:dyDescent="0.35">
      <c r="A3567">
        <v>2025</v>
      </c>
      <c r="B3567" t="s">
        <v>64</v>
      </c>
      <c r="C3567" t="s">
        <v>65</v>
      </c>
      <c r="D3567">
        <v>611</v>
      </c>
      <c r="E3567" s="39">
        <v>45846.979166666664</v>
      </c>
      <c r="F3567">
        <v>6.39</v>
      </c>
      <c r="G3567">
        <v>25.7</v>
      </c>
      <c r="H3567">
        <v>5.62</v>
      </c>
      <c r="I3567">
        <v>69.7</v>
      </c>
      <c r="J3567">
        <f>IF(G3567="",0.5,IF(G3567&lt;=0,2,IF(G3567&gt;=40,2, IF(AND(G3567&gt;0,G3567&lt;1),5,IF(AND(G3567&gt;35,G3567&lt;40),5,IF(O3567&gt;=1.5,1.5,0))))))</f>
        <v>0</v>
      </c>
      <c r="K3567">
        <f>IF(H3567="",0.5,IF(H3567&lt;=0.1,2,IF(H3567&gt;=20,2, IF(AND(H3567&gt;0.1,H3567&lt;0.2),5,IF(AND(H3567&gt;16,H3567&lt;20),5,IF(P3567&gt;=2,1.5,0))))))</f>
        <v>0</v>
      </c>
      <c r="L3567">
        <f>IF(A3567="",0.5,IF(B3567="",0.5,IF(C3567="",0.5,IF(E3567="",0.5,IF(Q3567="Y",0.01,0)))))</f>
        <v>0</v>
      </c>
      <c r="M3567">
        <f>COUNTIF(J3567:L3567,"&gt;0")</f>
        <v>0</v>
      </c>
      <c r="N3567" s="28" t="s">
        <v>66</v>
      </c>
      <c r="O3567">
        <f>IF(G3567="","",ABS(G3568-G3567))</f>
        <v>7.9999999999998295E-2</v>
      </c>
      <c r="P3567">
        <f>IF(H3567="","",ABS(H3568-H3567))</f>
        <v>4.0000000000000036E-2</v>
      </c>
      <c r="R3567" s="2">
        <f>E3567-E3566</f>
        <v>1.0416666664241347E-2</v>
      </c>
      <c r="S3567" s="4">
        <f>MROUND(E3567,"0:15")</f>
        <v>45846.979166666664</v>
      </c>
    </row>
    <row r="3568" spans="1:19" x14ac:dyDescent="0.35">
      <c r="A3568">
        <v>2025</v>
      </c>
      <c r="B3568" t="s">
        <v>64</v>
      </c>
      <c r="C3568" t="s">
        <v>65</v>
      </c>
      <c r="D3568">
        <v>612</v>
      </c>
      <c r="E3568" s="39">
        <v>45846.989583333336</v>
      </c>
      <c r="F3568">
        <v>6.35</v>
      </c>
      <c r="G3568">
        <v>25.62</v>
      </c>
      <c r="H3568">
        <v>5.58</v>
      </c>
      <c r="I3568">
        <v>69.2</v>
      </c>
      <c r="J3568">
        <f>IF(G3568="",0.5,IF(G3568&lt;=0,2,IF(G3568&gt;=40,2, IF(AND(G3568&gt;0,G3568&lt;1),5,IF(AND(G3568&gt;35,G3568&lt;40),5,IF(O3568&gt;=1.5,1.5,0))))))</f>
        <v>0</v>
      </c>
      <c r="K3568">
        <f>IF(H3568="",0.5,IF(H3568&lt;=0.1,2,IF(H3568&gt;=20,2, IF(AND(H3568&gt;0.1,H3568&lt;0.2),5,IF(AND(H3568&gt;16,H3568&lt;20),5,IF(P3568&gt;=2,1.5,0))))))</f>
        <v>0</v>
      </c>
      <c r="L3568">
        <f>IF(A3568="",0.5,IF(B3568="",0.5,IF(C3568="",0.5,IF(E3568="",0.5,IF(Q3568="Y",0.01,0)))))</f>
        <v>0</v>
      </c>
      <c r="M3568">
        <f>COUNTIF(J3568:L3568,"&gt;0")</f>
        <v>0</v>
      </c>
      <c r="N3568" s="28" t="s">
        <v>66</v>
      </c>
      <c r="O3568">
        <f>IF(G3568="","",ABS(G3569-G3568))</f>
        <v>0.10000000000000142</v>
      </c>
      <c r="P3568">
        <f>IF(H3568="","",ABS(H3569-H3568))</f>
        <v>2.0000000000000462E-2</v>
      </c>
      <c r="R3568" s="2">
        <f>E3568-E3567</f>
        <v>1.0416666671517305E-2</v>
      </c>
      <c r="S3568" s="4">
        <f>MROUND(E3568,"0:15")</f>
        <v>45846.989583333328</v>
      </c>
    </row>
    <row r="3569" spans="1:19" x14ac:dyDescent="0.35">
      <c r="A3569">
        <v>2025</v>
      </c>
      <c r="B3569" t="s">
        <v>64</v>
      </c>
      <c r="C3569" t="s">
        <v>65</v>
      </c>
      <c r="D3569">
        <v>613</v>
      </c>
      <c r="E3569" s="39">
        <v>45847</v>
      </c>
      <c r="F3569">
        <v>6.32</v>
      </c>
      <c r="G3569">
        <v>25.52</v>
      </c>
      <c r="H3569">
        <v>5.56</v>
      </c>
      <c r="I3569">
        <v>68.7</v>
      </c>
      <c r="J3569">
        <f>IF(G3569="",0.5,IF(G3569&lt;=0,2,IF(G3569&gt;=40,2, IF(AND(G3569&gt;0,G3569&lt;1),5,IF(AND(G3569&gt;35,G3569&lt;40),5,IF(O3569&gt;=1.5,1.5,0))))))</f>
        <v>0</v>
      </c>
      <c r="K3569">
        <f>IF(H3569="",0.5,IF(H3569&lt;=0.1,2,IF(H3569&gt;=20,2, IF(AND(H3569&gt;0.1,H3569&lt;0.2),5,IF(AND(H3569&gt;16,H3569&lt;20),5,IF(P3569&gt;=2,1.5,0))))))</f>
        <v>0</v>
      </c>
      <c r="L3569">
        <f>IF(A3569="",0.5,IF(B3569="",0.5,IF(C3569="",0.5,IF(E3569="",0.5,IF(Q3569="Y",0.01,0)))))</f>
        <v>0</v>
      </c>
      <c r="M3569">
        <f>COUNTIF(J3569:L3569,"&gt;0")</f>
        <v>0</v>
      </c>
      <c r="N3569" s="28" t="s">
        <v>66</v>
      </c>
      <c r="O3569">
        <f>IF(G3569="","",ABS(G3570-G3569))</f>
        <v>7.9999999999998295E-2</v>
      </c>
      <c r="P3569">
        <f>IF(H3569="","",ABS(H3570-H3569))</f>
        <v>4.0000000000000036E-2</v>
      </c>
      <c r="R3569" s="2">
        <f>E3569-E3568</f>
        <v>1.0416666664241347E-2</v>
      </c>
      <c r="S3569" s="4">
        <f>MROUND(E3569,"0:15")</f>
        <v>45847</v>
      </c>
    </row>
    <row r="3570" spans="1:19" x14ac:dyDescent="0.35">
      <c r="A3570">
        <v>2025</v>
      </c>
      <c r="B3570" t="s">
        <v>64</v>
      </c>
      <c r="C3570" t="s">
        <v>65</v>
      </c>
      <c r="D3570">
        <v>614</v>
      </c>
      <c r="E3570" s="39">
        <v>45847.010416666664</v>
      </c>
      <c r="F3570">
        <v>6.28</v>
      </c>
      <c r="G3570">
        <v>25.44</v>
      </c>
      <c r="H3570">
        <v>5.52</v>
      </c>
      <c r="I3570">
        <v>68.2</v>
      </c>
      <c r="J3570">
        <f>IF(G3570="",0.5,IF(G3570&lt;=0,2,IF(G3570&gt;=40,2, IF(AND(G3570&gt;0,G3570&lt;1),5,IF(AND(G3570&gt;35,G3570&lt;40),5,IF(O3570&gt;=1.5,1.5,0))))))</f>
        <v>0</v>
      </c>
      <c r="K3570">
        <f>IF(H3570="",0.5,IF(H3570&lt;=0.1,2,IF(H3570&gt;=20,2, IF(AND(H3570&gt;0.1,H3570&lt;0.2),5,IF(AND(H3570&gt;16,H3570&lt;20),5,IF(P3570&gt;=2,1.5,0))))))</f>
        <v>0</v>
      </c>
      <c r="L3570">
        <f>IF(A3570="",0.5,IF(B3570="",0.5,IF(C3570="",0.5,IF(E3570="",0.5,IF(Q3570="Y",0.01,0)))))</f>
        <v>0</v>
      </c>
      <c r="M3570">
        <f>COUNTIF(J3570:L3570,"&gt;0")</f>
        <v>0</v>
      </c>
      <c r="N3570" s="28" t="s">
        <v>66</v>
      </c>
      <c r="O3570">
        <f>IF(G3570="","",ABS(G3571-G3570))</f>
        <v>0.10000000000000142</v>
      </c>
      <c r="P3570">
        <f>IF(H3570="","",ABS(H3571-H3570))</f>
        <v>2.9999999999999361E-2</v>
      </c>
      <c r="R3570" s="2">
        <f>E3570-E3569</f>
        <v>1.0416666664241347E-2</v>
      </c>
      <c r="S3570" s="4">
        <f>MROUND(E3570,"0:15")</f>
        <v>45847.010416666664</v>
      </c>
    </row>
    <row r="3571" spans="1:19" x14ac:dyDescent="0.35">
      <c r="A3571">
        <v>2025</v>
      </c>
      <c r="B3571" t="s">
        <v>64</v>
      </c>
      <c r="C3571" t="s">
        <v>65</v>
      </c>
      <c r="D3571">
        <v>615</v>
      </c>
      <c r="E3571" s="39">
        <v>45847.020833333336</v>
      </c>
      <c r="F3571">
        <v>6.25</v>
      </c>
      <c r="G3571">
        <v>25.34</v>
      </c>
      <c r="H3571">
        <v>5.49</v>
      </c>
      <c r="I3571">
        <v>67.7</v>
      </c>
      <c r="J3571">
        <f>IF(G3571="",0.5,IF(G3571&lt;=0,2,IF(G3571&gt;=40,2, IF(AND(G3571&gt;0,G3571&lt;1),5,IF(AND(G3571&gt;35,G3571&lt;40),5,IF(O3571&gt;=1.5,1.5,0))))))</f>
        <v>0</v>
      </c>
      <c r="K3571">
        <f>IF(H3571="",0.5,IF(H3571&lt;=0.1,2,IF(H3571&gt;=20,2, IF(AND(H3571&gt;0.1,H3571&lt;0.2),5,IF(AND(H3571&gt;16,H3571&lt;20),5,IF(P3571&gt;=2,1.5,0))))))</f>
        <v>0</v>
      </c>
      <c r="L3571">
        <f>IF(A3571="",0.5,IF(B3571="",0.5,IF(C3571="",0.5,IF(E3571="",0.5,IF(Q3571="Y",0.01,0)))))</f>
        <v>0</v>
      </c>
      <c r="M3571">
        <f>COUNTIF(J3571:L3571,"&gt;0")</f>
        <v>0</v>
      </c>
      <c r="N3571" s="28" t="s">
        <v>66</v>
      </c>
      <c r="O3571">
        <f>IF(G3571="","",ABS(G3572-G3571))</f>
        <v>7.9999999999998295E-2</v>
      </c>
      <c r="P3571">
        <f>IF(H3571="","",ABS(H3572-H3571))</f>
        <v>2.0000000000000462E-2</v>
      </c>
      <c r="R3571" s="2">
        <f>E3571-E3570</f>
        <v>1.0416666671517305E-2</v>
      </c>
      <c r="S3571" s="4">
        <f>MROUND(E3571,"0:15")</f>
        <v>45847.020833333328</v>
      </c>
    </row>
    <row r="3572" spans="1:19" x14ac:dyDescent="0.35">
      <c r="A3572">
        <v>2025</v>
      </c>
      <c r="B3572" t="s">
        <v>64</v>
      </c>
      <c r="C3572" t="s">
        <v>65</v>
      </c>
      <c r="D3572">
        <v>616</v>
      </c>
      <c r="E3572" s="39">
        <v>45847.03125</v>
      </c>
      <c r="F3572">
        <v>6.22</v>
      </c>
      <c r="G3572">
        <v>25.26</v>
      </c>
      <c r="H3572">
        <v>5.47</v>
      </c>
      <c r="I3572">
        <v>67.3</v>
      </c>
      <c r="J3572">
        <f>IF(G3572="",0.5,IF(G3572&lt;=0,2,IF(G3572&gt;=40,2, IF(AND(G3572&gt;0,G3572&lt;1),5,IF(AND(G3572&gt;35,G3572&lt;40),5,IF(O3572&gt;=1.5,1.5,0))))))</f>
        <v>0</v>
      </c>
      <c r="K3572">
        <f>IF(H3572="",0.5,IF(H3572&lt;=0.1,2,IF(H3572&gt;=20,2, IF(AND(H3572&gt;0.1,H3572&lt;0.2),5,IF(AND(H3572&gt;16,H3572&lt;20),5,IF(P3572&gt;=2,1.5,0))))))</f>
        <v>0</v>
      </c>
      <c r="L3572">
        <f>IF(A3572="",0.5,IF(B3572="",0.5,IF(C3572="",0.5,IF(E3572="",0.5,IF(Q3572="Y",0.01,0)))))</f>
        <v>0</v>
      </c>
      <c r="M3572">
        <f>COUNTIF(J3572:L3572,"&gt;0")</f>
        <v>0</v>
      </c>
      <c r="N3572" s="28" t="s">
        <v>66</v>
      </c>
      <c r="O3572">
        <f>IF(G3572="","",ABS(G3573-G3572))</f>
        <v>0.10000000000000142</v>
      </c>
      <c r="P3572">
        <f>IF(H3572="","",ABS(H3573-H3572))</f>
        <v>9.9999999999997868E-3</v>
      </c>
      <c r="R3572" s="2">
        <f>E3572-E3571</f>
        <v>1.0416666664241347E-2</v>
      </c>
      <c r="S3572" s="4">
        <f>MROUND(E3572,"0:15")</f>
        <v>45847.03125</v>
      </c>
    </row>
    <row r="3573" spans="1:19" x14ac:dyDescent="0.35">
      <c r="A3573">
        <v>2025</v>
      </c>
      <c r="B3573" t="s">
        <v>64</v>
      </c>
      <c r="C3573" t="s">
        <v>65</v>
      </c>
      <c r="D3573">
        <v>617</v>
      </c>
      <c r="E3573" s="39">
        <v>45847.041666666664</v>
      </c>
      <c r="F3573">
        <v>6.21</v>
      </c>
      <c r="G3573">
        <v>25.16</v>
      </c>
      <c r="H3573">
        <v>5.46</v>
      </c>
      <c r="I3573">
        <v>67.099999999999994</v>
      </c>
      <c r="J3573">
        <f>IF(G3573="",0.5,IF(G3573&lt;=0,2,IF(G3573&gt;=40,2, IF(AND(G3573&gt;0,G3573&lt;1),5,IF(AND(G3573&gt;35,G3573&lt;40),5,IF(O3573&gt;=1.5,1.5,0))))))</f>
        <v>0</v>
      </c>
      <c r="K3573">
        <f>IF(H3573="",0.5,IF(H3573&lt;=0.1,2,IF(H3573&gt;=20,2, IF(AND(H3573&gt;0.1,H3573&lt;0.2),5,IF(AND(H3573&gt;16,H3573&lt;20),5,IF(P3573&gt;=2,1.5,0))))))</f>
        <v>0</v>
      </c>
      <c r="L3573">
        <f>IF(A3573="",0.5,IF(B3573="",0.5,IF(C3573="",0.5,IF(E3573="",0.5,IF(Q3573="Y",0.01,0)))))</f>
        <v>0</v>
      </c>
      <c r="M3573">
        <f>COUNTIF(J3573:L3573,"&gt;0")</f>
        <v>0</v>
      </c>
      <c r="N3573" s="28" t="s">
        <v>66</v>
      </c>
      <c r="O3573">
        <f>IF(G3573="","",ABS(G3574-G3573))</f>
        <v>0.10000000000000142</v>
      </c>
      <c r="P3573">
        <f>IF(H3573="","",ABS(H3574-H3573))</f>
        <v>1.9999999999999574E-2</v>
      </c>
      <c r="R3573" s="2">
        <f>E3573-E3572</f>
        <v>1.0416666664241347E-2</v>
      </c>
      <c r="S3573" s="4">
        <f>MROUND(E3573,"0:15")</f>
        <v>45847.041666666664</v>
      </c>
    </row>
    <row r="3574" spans="1:19" x14ac:dyDescent="0.35">
      <c r="A3574">
        <v>2025</v>
      </c>
      <c r="B3574" t="s">
        <v>64</v>
      </c>
      <c r="C3574" t="s">
        <v>65</v>
      </c>
      <c r="D3574">
        <v>618</v>
      </c>
      <c r="E3574" s="39">
        <v>45847.052083333336</v>
      </c>
      <c r="F3574">
        <v>6.19</v>
      </c>
      <c r="G3574">
        <v>25.06</v>
      </c>
      <c r="H3574">
        <v>5.44</v>
      </c>
      <c r="I3574">
        <v>66.7</v>
      </c>
      <c r="J3574">
        <f>IF(G3574="",0.5,IF(G3574&lt;=0,2,IF(G3574&gt;=40,2, IF(AND(G3574&gt;0,G3574&lt;1),5,IF(AND(G3574&gt;35,G3574&lt;40),5,IF(O3574&gt;=1.5,1.5,0))))))</f>
        <v>0</v>
      </c>
      <c r="K3574">
        <f>IF(H3574="",0.5,IF(H3574&lt;=0.1,2,IF(H3574&gt;=20,2, IF(AND(H3574&gt;0.1,H3574&lt;0.2),5,IF(AND(H3574&gt;16,H3574&lt;20),5,IF(P3574&gt;=2,1.5,0))))))</f>
        <v>0</v>
      </c>
      <c r="L3574">
        <f>IF(A3574="",0.5,IF(B3574="",0.5,IF(C3574="",0.5,IF(E3574="",0.5,IF(Q3574="Y",0.01,0)))))</f>
        <v>0</v>
      </c>
      <c r="M3574">
        <f>COUNTIF(J3574:L3574,"&gt;0")</f>
        <v>0</v>
      </c>
      <c r="N3574" s="28" t="s">
        <v>66</v>
      </c>
      <c r="O3574">
        <f>IF(G3574="","",ABS(G3575-G3574))</f>
        <v>0.11999999999999744</v>
      </c>
      <c r="P3574">
        <f>IF(H3574="","",ABS(H3575-H3574))</f>
        <v>0</v>
      </c>
      <c r="R3574" s="2">
        <f>E3574-E3573</f>
        <v>1.0416666671517305E-2</v>
      </c>
      <c r="S3574" s="4">
        <f>MROUND(E3574,"0:15")</f>
        <v>45847.052083333328</v>
      </c>
    </row>
    <row r="3575" spans="1:19" x14ac:dyDescent="0.35">
      <c r="A3575">
        <v>2025</v>
      </c>
      <c r="B3575" t="s">
        <v>64</v>
      </c>
      <c r="C3575" t="s">
        <v>65</v>
      </c>
      <c r="D3575">
        <v>619</v>
      </c>
      <c r="E3575" s="39">
        <v>45847.0625</v>
      </c>
      <c r="F3575">
        <v>6.19</v>
      </c>
      <c r="G3575">
        <v>24.94</v>
      </c>
      <c r="H3575">
        <v>5.44</v>
      </c>
      <c r="I3575">
        <v>66.599999999999994</v>
      </c>
      <c r="J3575">
        <f>IF(G3575="",0.5,IF(G3575&lt;=0,2,IF(G3575&gt;=40,2, IF(AND(G3575&gt;0,G3575&lt;1),5,IF(AND(G3575&gt;35,G3575&lt;40),5,IF(O3575&gt;=1.5,1.5,0))))))</f>
        <v>0</v>
      </c>
      <c r="K3575">
        <f>IF(H3575="",0.5,IF(H3575&lt;=0.1,2,IF(H3575&gt;=20,2, IF(AND(H3575&gt;0.1,H3575&lt;0.2),5,IF(AND(H3575&gt;16,H3575&lt;20),5,IF(P3575&gt;=2,1.5,0))))))</f>
        <v>0</v>
      </c>
      <c r="L3575">
        <f>IF(A3575="",0.5,IF(B3575="",0.5,IF(C3575="",0.5,IF(E3575="",0.5,IF(Q3575="Y",0.01,0)))))</f>
        <v>0</v>
      </c>
      <c r="M3575">
        <f>COUNTIF(J3575:L3575,"&gt;0")</f>
        <v>0</v>
      </c>
      <c r="N3575" s="28" t="s">
        <v>66</v>
      </c>
      <c r="O3575">
        <f>IF(G3575="","",ABS(G3576-G3575))</f>
        <v>8.0000000000001847E-2</v>
      </c>
      <c r="P3575">
        <f>IF(H3575="","",ABS(H3576-H3575))</f>
        <v>1.0000000000000675E-2</v>
      </c>
      <c r="R3575" s="2">
        <f>E3575-E3574</f>
        <v>1.0416666664241347E-2</v>
      </c>
      <c r="S3575" s="4">
        <f>MROUND(E3575,"0:15")</f>
        <v>45847.0625</v>
      </c>
    </row>
    <row r="3576" spans="1:19" x14ac:dyDescent="0.35">
      <c r="A3576">
        <v>2025</v>
      </c>
      <c r="B3576" t="s">
        <v>64</v>
      </c>
      <c r="C3576" t="s">
        <v>65</v>
      </c>
      <c r="D3576">
        <v>620</v>
      </c>
      <c r="E3576" s="39">
        <v>45847.072916666664</v>
      </c>
      <c r="F3576">
        <v>6.18</v>
      </c>
      <c r="G3576">
        <v>24.86</v>
      </c>
      <c r="H3576">
        <v>5.43</v>
      </c>
      <c r="I3576">
        <v>66.400000000000006</v>
      </c>
      <c r="J3576">
        <f>IF(G3576="",0.5,IF(G3576&lt;=0,2,IF(G3576&gt;=40,2, IF(AND(G3576&gt;0,G3576&lt;1),5,IF(AND(G3576&gt;35,G3576&lt;40),5,IF(O3576&gt;=1.5,1.5,0))))))</f>
        <v>0</v>
      </c>
      <c r="K3576">
        <f>IF(H3576="",0.5,IF(H3576&lt;=0.1,2,IF(H3576&gt;=20,2, IF(AND(H3576&gt;0.1,H3576&lt;0.2),5,IF(AND(H3576&gt;16,H3576&lt;20),5,IF(P3576&gt;=2,1.5,0))))))</f>
        <v>0</v>
      </c>
      <c r="L3576">
        <f>IF(A3576="",0.5,IF(B3576="",0.5,IF(C3576="",0.5,IF(E3576="",0.5,IF(Q3576="Y",0.01,0)))))</f>
        <v>0</v>
      </c>
      <c r="M3576">
        <f>COUNTIF(J3576:L3576,"&gt;0")</f>
        <v>0</v>
      </c>
      <c r="N3576" s="28" t="s">
        <v>66</v>
      </c>
      <c r="O3576">
        <f>IF(G3576="","",ABS(G3577-G3576))</f>
        <v>9.9999999999997868E-2</v>
      </c>
      <c r="P3576">
        <f>IF(H3576="","",ABS(H3577-H3576))</f>
        <v>1.9999999999999574E-2</v>
      </c>
      <c r="R3576" s="2">
        <f>E3576-E3575</f>
        <v>1.0416666664241347E-2</v>
      </c>
      <c r="S3576" s="4">
        <f>MROUND(E3576,"0:15")</f>
        <v>45847.072916666664</v>
      </c>
    </row>
    <row r="3577" spans="1:19" x14ac:dyDescent="0.35">
      <c r="A3577">
        <v>2025</v>
      </c>
      <c r="B3577" t="s">
        <v>64</v>
      </c>
      <c r="C3577" t="s">
        <v>65</v>
      </c>
      <c r="D3577">
        <v>621</v>
      </c>
      <c r="E3577" s="39">
        <v>45847.083333333336</v>
      </c>
      <c r="F3577">
        <v>6.16</v>
      </c>
      <c r="G3577">
        <v>24.76</v>
      </c>
      <c r="H3577">
        <v>5.41</v>
      </c>
      <c r="I3577">
        <v>66</v>
      </c>
      <c r="J3577">
        <f>IF(G3577="",0.5,IF(G3577&lt;=0,2,IF(G3577&gt;=40,2, IF(AND(G3577&gt;0,G3577&lt;1),5,IF(AND(G3577&gt;35,G3577&lt;40),5,IF(O3577&gt;=1.5,1.5,0))))))</f>
        <v>0</v>
      </c>
      <c r="K3577">
        <f>IF(H3577="",0.5,IF(H3577&lt;=0.1,2,IF(H3577&gt;=20,2, IF(AND(H3577&gt;0.1,H3577&lt;0.2),5,IF(AND(H3577&gt;16,H3577&lt;20),5,IF(P3577&gt;=2,1.5,0))))))</f>
        <v>0</v>
      </c>
      <c r="L3577">
        <f>IF(A3577="",0.5,IF(B3577="",0.5,IF(C3577="",0.5,IF(E3577="",0.5,IF(Q3577="Y",0.01,0)))))</f>
        <v>0</v>
      </c>
      <c r="M3577">
        <f>COUNTIF(J3577:L3577,"&gt;0")</f>
        <v>0</v>
      </c>
      <c r="N3577" s="28" t="s">
        <v>66</v>
      </c>
      <c r="O3577">
        <f>IF(G3577="","",ABS(G3578-G3577))</f>
        <v>8.0000000000001847E-2</v>
      </c>
      <c r="P3577">
        <f>IF(H3577="","",ABS(H3578-H3577))</f>
        <v>9.9999999999997868E-3</v>
      </c>
      <c r="R3577" s="2">
        <f>E3577-E3576</f>
        <v>1.0416666671517305E-2</v>
      </c>
      <c r="S3577" s="4">
        <f>MROUND(E3577,"0:15")</f>
        <v>45847.083333333328</v>
      </c>
    </row>
    <row r="3578" spans="1:19" x14ac:dyDescent="0.35">
      <c r="A3578">
        <v>2025</v>
      </c>
      <c r="B3578" t="s">
        <v>64</v>
      </c>
      <c r="C3578" t="s">
        <v>65</v>
      </c>
      <c r="D3578">
        <v>622</v>
      </c>
      <c r="E3578" s="39">
        <v>45847.09375</v>
      </c>
      <c r="F3578">
        <v>6.17</v>
      </c>
      <c r="G3578">
        <v>24.68</v>
      </c>
      <c r="H3578">
        <v>5.42</v>
      </c>
      <c r="I3578">
        <v>66</v>
      </c>
      <c r="J3578">
        <f>IF(G3578="",0.5,IF(G3578&lt;=0,2,IF(G3578&gt;=40,2, IF(AND(G3578&gt;0,G3578&lt;1),5,IF(AND(G3578&gt;35,G3578&lt;40),5,IF(O3578&gt;=1.5,1.5,0))))))</f>
        <v>0</v>
      </c>
      <c r="K3578">
        <f>IF(H3578="",0.5,IF(H3578&lt;=0.1,2,IF(H3578&gt;=20,2, IF(AND(H3578&gt;0.1,H3578&lt;0.2),5,IF(AND(H3578&gt;16,H3578&lt;20),5,IF(P3578&gt;=2,1.5,0))))))</f>
        <v>0</v>
      </c>
      <c r="L3578">
        <f>IF(A3578="",0.5,IF(B3578="",0.5,IF(C3578="",0.5,IF(E3578="",0.5,IF(Q3578="Y",0.01,0)))))</f>
        <v>0</v>
      </c>
      <c r="M3578">
        <f>COUNTIF(J3578:L3578,"&gt;0")</f>
        <v>0</v>
      </c>
      <c r="N3578" s="28" t="s">
        <v>66</v>
      </c>
      <c r="O3578">
        <f>IF(G3578="","",ABS(G3579-G3578))</f>
        <v>0.10000000000000142</v>
      </c>
      <c r="P3578">
        <f>IF(H3578="","",ABS(H3579-H3578))</f>
        <v>3.0000000000000249E-2</v>
      </c>
      <c r="R3578" s="2">
        <f>E3578-E3577</f>
        <v>1.0416666664241347E-2</v>
      </c>
      <c r="S3578" s="4">
        <f>MROUND(E3578,"0:15")</f>
        <v>45847.09375</v>
      </c>
    </row>
    <row r="3579" spans="1:19" x14ac:dyDescent="0.35">
      <c r="A3579">
        <v>2025</v>
      </c>
      <c r="B3579" t="s">
        <v>64</v>
      </c>
      <c r="C3579" t="s">
        <v>65</v>
      </c>
      <c r="D3579">
        <v>623</v>
      </c>
      <c r="E3579" s="39">
        <v>45847.104166666664</v>
      </c>
      <c r="F3579">
        <v>6.14</v>
      </c>
      <c r="G3579">
        <v>24.58</v>
      </c>
      <c r="H3579">
        <v>5.39</v>
      </c>
      <c r="I3579">
        <v>65.599999999999994</v>
      </c>
      <c r="J3579">
        <f>IF(G3579="",0.5,IF(G3579&lt;=0,2,IF(G3579&gt;=40,2, IF(AND(G3579&gt;0,G3579&lt;1),5,IF(AND(G3579&gt;35,G3579&lt;40),5,IF(O3579&gt;=1.5,1.5,0))))))</f>
        <v>0</v>
      </c>
      <c r="K3579">
        <f>IF(H3579="",0.5,IF(H3579&lt;=0.1,2,IF(H3579&gt;=20,2, IF(AND(H3579&gt;0.1,H3579&lt;0.2),5,IF(AND(H3579&gt;16,H3579&lt;20),5,IF(P3579&gt;=2,1.5,0))))))</f>
        <v>0</v>
      </c>
      <c r="L3579">
        <f>IF(A3579="",0.5,IF(B3579="",0.5,IF(C3579="",0.5,IF(E3579="",0.5,IF(Q3579="Y",0.01,0)))))</f>
        <v>0</v>
      </c>
      <c r="M3579">
        <f>COUNTIF(J3579:L3579,"&gt;0")</f>
        <v>0</v>
      </c>
      <c r="N3579" s="28" t="s">
        <v>66</v>
      </c>
      <c r="O3579">
        <f>IF(G3579="","",ABS(G3580-G3579))</f>
        <v>7.9999999999998295E-2</v>
      </c>
      <c r="P3579">
        <f>IF(H3579="","",ABS(H3580-H3579))</f>
        <v>2.0000000000000462E-2</v>
      </c>
      <c r="R3579" s="2">
        <f>E3579-E3578</f>
        <v>1.0416666664241347E-2</v>
      </c>
      <c r="S3579" s="4">
        <f>MROUND(E3579,"0:15")</f>
        <v>45847.104166666664</v>
      </c>
    </row>
    <row r="3580" spans="1:19" x14ac:dyDescent="0.35">
      <c r="A3580">
        <v>2025</v>
      </c>
      <c r="B3580" t="s">
        <v>64</v>
      </c>
      <c r="C3580" t="s">
        <v>65</v>
      </c>
      <c r="D3580">
        <v>624</v>
      </c>
      <c r="E3580" s="39">
        <v>45847.114583333336</v>
      </c>
      <c r="F3580">
        <v>6.16</v>
      </c>
      <c r="G3580">
        <v>24.5</v>
      </c>
      <c r="H3580">
        <v>5.41</v>
      </c>
      <c r="I3580">
        <v>65.7</v>
      </c>
      <c r="J3580">
        <f>IF(G3580="",0.5,IF(G3580&lt;=0,2,IF(G3580&gt;=40,2, IF(AND(G3580&gt;0,G3580&lt;1),5,IF(AND(G3580&gt;35,G3580&lt;40),5,IF(O3580&gt;=1.5,1.5,0))))))</f>
        <v>0</v>
      </c>
      <c r="K3580">
        <f>IF(H3580="",0.5,IF(H3580&lt;=0.1,2,IF(H3580&gt;=20,2, IF(AND(H3580&gt;0.1,H3580&lt;0.2),5,IF(AND(H3580&gt;16,H3580&lt;20),5,IF(P3580&gt;=2,1.5,0))))))</f>
        <v>0</v>
      </c>
      <c r="L3580">
        <f>IF(A3580="",0.5,IF(B3580="",0.5,IF(C3580="",0.5,IF(E3580="",0.5,IF(Q3580="Y",0.01,0)))))</f>
        <v>0</v>
      </c>
      <c r="M3580">
        <f>COUNTIF(J3580:L3580,"&gt;0")</f>
        <v>0</v>
      </c>
      <c r="N3580" s="28" t="s">
        <v>66</v>
      </c>
      <c r="O3580">
        <f>IF(G3580="","",ABS(G3581-G3580))</f>
        <v>7.9999999999998295E-2</v>
      </c>
      <c r="P3580">
        <f>IF(H3580="","",ABS(H3581-H3580))</f>
        <v>0</v>
      </c>
      <c r="R3580" s="2">
        <f>E3580-E3579</f>
        <v>1.0416666671517305E-2</v>
      </c>
      <c r="S3580" s="4">
        <f>MROUND(E3580,"0:15")</f>
        <v>45847.114583333328</v>
      </c>
    </row>
    <row r="3581" spans="1:19" x14ac:dyDescent="0.35">
      <c r="A3581">
        <v>2025</v>
      </c>
      <c r="B3581" t="s">
        <v>64</v>
      </c>
      <c r="C3581" t="s">
        <v>65</v>
      </c>
      <c r="D3581">
        <v>625</v>
      </c>
      <c r="E3581" s="39">
        <v>45847.125</v>
      </c>
      <c r="F3581">
        <v>6.16</v>
      </c>
      <c r="G3581">
        <v>24.42</v>
      </c>
      <c r="H3581">
        <v>5.41</v>
      </c>
      <c r="I3581">
        <v>65.599999999999994</v>
      </c>
      <c r="J3581">
        <f>IF(G3581="",0.5,IF(G3581&lt;=0,2,IF(G3581&gt;=40,2, IF(AND(G3581&gt;0,G3581&lt;1),5,IF(AND(G3581&gt;35,G3581&lt;40),5,IF(O3581&gt;=1.5,1.5,0))))))</f>
        <v>0</v>
      </c>
      <c r="K3581">
        <f>IF(H3581="",0.5,IF(H3581&lt;=0.1,2,IF(H3581&gt;=20,2, IF(AND(H3581&gt;0.1,H3581&lt;0.2),5,IF(AND(H3581&gt;16,H3581&lt;20),5,IF(P3581&gt;=2,1.5,0))))))</f>
        <v>0</v>
      </c>
      <c r="L3581">
        <f>IF(A3581="",0.5,IF(B3581="",0.5,IF(C3581="",0.5,IF(E3581="",0.5,IF(Q3581="Y",0.01,0)))))</f>
        <v>0</v>
      </c>
      <c r="M3581">
        <f>COUNTIF(J3581:L3581,"&gt;0")</f>
        <v>0</v>
      </c>
      <c r="N3581" s="28" t="s">
        <v>66</v>
      </c>
      <c r="O3581">
        <f>IF(G3581="","",ABS(G3582-G3581))</f>
        <v>8.0000000000001847E-2</v>
      </c>
      <c r="P3581">
        <f>IF(H3581="","",ABS(H3582-H3581))</f>
        <v>1.9999999999999574E-2</v>
      </c>
      <c r="R3581" s="2">
        <f>E3581-E3580</f>
        <v>1.0416666664241347E-2</v>
      </c>
      <c r="S3581" s="4">
        <f>MROUND(E3581,"0:15")</f>
        <v>45847.125</v>
      </c>
    </row>
    <row r="3582" spans="1:19" x14ac:dyDescent="0.35">
      <c r="A3582">
        <v>2025</v>
      </c>
      <c r="B3582" t="s">
        <v>64</v>
      </c>
      <c r="C3582" t="s">
        <v>65</v>
      </c>
      <c r="D3582">
        <v>626</v>
      </c>
      <c r="E3582" s="39">
        <v>45847.135416666664</v>
      </c>
      <c r="F3582">
        <v>6.18</v>
      </c>
      <c r="G3582">
        <v>24.34</v>
      </c>
      <c r="H3582">
        <v>5.43</v>
      </c>
      <c r="I3582">
        <v>65.7</v>
      </c>
      <c r="J3582">
        <f>IF(G3582="",0.5,IF(G3582&lt;=0,2,IF(G3582&gt;=40,2, IF(AND(G3582&gt;0,G3582&lt;1),5,IF(AND(G3582&gt;35,G3582&lt;40),5,IF(O3582&gt;=1.5,1.5,0))))))</f>
        <v>0</v>
      </c>
      <c r="K3582">
        <f>IF(H3582="",0.5,IF(H3582&lt;=0.1,2,IF(H3582&gt;=20,2, IF(AND(H3582&gt;0.1,H3582&lt;0.2),5,IF(AND(H3582&gt;16,H3582&lt;20),5,IF(P3582&gt;=2,1.5,0))))))</f>
        <v>0</v>
      </c>
      <c r="L3582">
        <f>IF(A3582="",0.5,IF(B3582="",0.5,IF(C3582="",0.5,IF(E3582="",0.5,IF(Q3582="Y",0.01,0)))))</f>
        <v>0</v>
      </c>
      <c r="M3582">
        <f>COUNTIF(J3582:L3582,"&gt;0")</f>
        <v>0</v>
      </c>
      <c r="N3582" s="28" t="s">
        <v>66</v>
      </c>
      <c r="O3582">
        <f>IF(G3582="","",ABS(G3583-G3582))</f>
        <v>3.9999999999999147E-2</v>
      </c>
      <c r="P3582">
        <f>IF(H3582="","",ABS(H3583-H3582))</f>
        <v>1.9999999999999574E-2</v>
      </c>
      <c r="R3582" s="2">
        <f>E3582-E3581</f>
        <v>1.0416666664241347E-2</v>
      </c>
      <c r="S3582" s="4">
        <f>MROUND(E3582,"0:15")</f>
        <v>45847.135416666664</v>
      </c>
    </row>
    <row r="3583" spans="1:19" x14ac:dyDescent="0.35">
      <c r="A3583">
        <v>2025</v>
      </c>
      <c r="B3583" t="s">
        <v>64</v>
      </c>
      <c r="C3583" t="s">
        <v>65</v>
      </c>
      <c r="D3583">
        <v>627</v>
      </c>
      <c r="E3583" s="39">
        <v>45847.145833333336</v>
      </c>
      <c r="F3583">
        <v>6.16</v>
      </c>
      <c r="G3583">
        <v>24.3</v>
      </c>
      <c r="H3583">
        <v>5.41</v>
      </c>
      <c r="I3583">
        <v>65.400000000000006</v>
      </c>
      <c r="J3583">
        <f>IF(G3583="",0.5,IF(G3583&lt;=0,2,IF(G3583&gt;=40,2, IF(AND(G3583&gt;0,G3583&lt;1),5,IF(AND(G3583&gt;35,G3583&lt;40),5,IF(O3583&gt;=1.5,1.5,0))))))</f>
        <v>0</v>
      </c>
      <c r="K3583">
        <f>IF(H3583="",0.5,IF(H3583&lt;=0.1,2,IF(H3583&gt;=20,2, IF(AND(H3583&gt;0.1,H3583&lt;0.2),5,IF(AND(H3583&gt;16,H3583&lt;20),5,IF(P3583&gt;=2,1.5,0))))))</f>
        <v>0</v>
      </c>
      <c r="L3583">
        <f>IF(A3583="",0.5,IF(B3583="",0.5,IF(C3583="",0.5,IF(E3583="",0.5,IF(Q3583="Y",0.01,0)))))</f>
        <v>0</v>
      </c>
      <c r="M3583">
        <f>COUNTIF(J3583:L3583,"&gt;0")</f>
        <v>0</v>
      </c>
      <c r="N3583" s="28" t="s">
        <v>66</v>
      </c>
      <c r="O3583">
        <f>IF(G3583="","",ABS(G3584-G3583))</f>
        <v>8.0000000000001847E-2</v>
      </c>
      <c r="P3583">
        <f>IF(H3583="","",ABS(H3584-H3583))</f>
        <v>9.9999999999997868E-3</v>
      </c>
      <c r="R3583" s="2">
        <f>E3583-E3582</f>
        <v>1.0416666671517305E-2</v>
      </c>
      <c r="S3583" s="4">
        <f>MROUND(E3583,"0:15")</f>
        <v>45847.145833333328</v>
      </c>
    </row>
    <row r="3584" spans="1:19" x14ac:dyDescent="0.35">
      <c r="A3584">
        <v>2025</v>
      </c>
      <c r="B3584" t="s">
        <v>64</v>
      </c>
      <c r="C3584" t="s">
        <v>65</v>
      </c>
      <c r="D3584">
        <v>628</v>
      </c>
      <c r="E3584" s="39">
        <v>45847.15625</v>
      </c>
      <c r="F3584">
        <v>6.17</v>
      </c>
      <c r="G3584">
        <v>24.22</v>
      </c>
      <c r="H3584">
        <v>5.42</v>
      </c>
      <c r="I3584">
        <v>65.400000000000006</v>
      </c>
      <c r="J3584">
        <f>IF(G3584="",0.5,IF(G3584&lt;=0,2,IF(G3584&gt;=40,2, IF(AND(G3584&gt;0,G3584&lt;1),5,IF(AND(G3584&gt;35,G3584&lt;40),5,IF(O3584&gt;=1.5,1.5,0))))))</f>
        <v>0</v>
      </c>
      <c r="K3584">
        <f>IF(H3584="",0.5,IF(H3584&lt;=0.1,2,IF(H3584&gt;=20,2, IF(AND(H3584&gt;0.1,H3584&lt;0.2),5,IF(AND(H3584&gt;16,H3584&lt;20),5,IF(P3584&gt;=2,1.5,0))))))</f>
        <v>0</v>
      </c>
      <c r="L3584">
        <f>IF(A3584="",0.5,IF(B3584="",0.5,IF(C3584="",0.5,IF(E3584="",0.5,IF(Q3584="Y",0.01,0)))))</f>
        <v>0</v>
      </c>
      <c r="M3584">
        <f>COUNTIF(J3584:L3584,"&gt;0")</f>
        <v>0</v>
      </c>
      <c r="N3584" s="28" t="s">
        <v>66</v>
      </c>
      <c r="O3584">
        <f>IF(G3584="","",ABS(G3585-G3584))</f>
        <v>5.9999999999998721E-2</v>
      </c>
      <c r="P3584">
        <f>IF(H3584="","",ABS(H3585-H3584))</f>
        <v>0</v>
      </c>
      <c r="R3584" s="2">
        <f>E3584-E3583</f>
        <v>1.0416666664241347E-2</v>
      </c>
      <c r="S3584" s="4">
        <f>MROUND(E3584,"0:15")</f>
        <v>45847.15625</v>
      </c>
    </row>
    <row r="3585" spans="1:22" x14ac:dyDescent="0.35">
      <c r="A3585">
        <v>2025</v>
      </c>
      <c r="B3585" t="s">
        <v>64</v>
      </c>
      <c r="C3585" t="s">
        <v>65</v>
      </c>
      <c r="D3585">
        <v>629</v>
      </c>
      <c r="E3585" s="39">
        <v>45847.166666666664</v>
      </c>
      <c r="F3585">
        <v>6.17</v>
      </c>
      <c r="G3585">
        <v>24.16</v>
      </c>
      <c r="H3585">
        <v>5.42</v>
      </c>
      <c r="I3585">
        <v>65.400000000000006</v>
      </c>
      <c r="J3585">
        <f>IF(G3585="",0.5,IF(G3585&lt;=0,2,IF(G3585&gt;=40,2, IF(AND(G3585&gt;0,G3585&lt;1),5,IF(AND(G3585&gt;35,G3585&lt;40),5,IF(O3585&gt;=1.5,1.5,0))))))</f>
        <v>0</v>
      </c>
      <c r="K3585">
        <f>IF(H3585="",0.5,IF(H3585&lt;=0.1,2,IF(H3585&gt;=20,2, IF(AND(H3585&gt;0.1,H3585&lt;0.2),5,IF(AND(H3585&gt;16,H3585&lt;20),5,IF(P3585&gt;=2,1.5,0))))))</f>
        <v>0</v>
      </c>
      <c r="L3585">
        <f>IF(A3585="",0.5,IF(B3585="",0.5,IF(C3585="",0.5,IF(E3585="",0.5,IF(Q3585="Y",0.01,0)))))</f>
        <v>0</v>
      </c>
      <c r="M3585">
        <f>COUNTIF(J3585:L3585,"&gt;0")</f>
        <v>0</v>
      </c>
      <c r="N3585" s="28" t="s">
        <v>66</v>
      </c>
      <c r="O3585">
        <f>IF(G3585="","",ABS(G3586-G3585))</f>
        <v>5.9999999999998721E-2</v>
      </c>
      <c r="P3585">
        <f>IF(H3585="","",ABS(H3586-H3585))</f>
        <v>9.9999999999997868E-3</v>
      </c>
      <c r="R3585" s="2">
        <f>E3585-E3584</f>
        <v>1.0416666664241347E-2</v>
      </c>
      <c r="S3585" s="4">
        <f>MROUND(E3585,"0:15")</f>
        <v>45847.166666666664</v>
      </c>
    </row>
    <row r="3586" spans="1:22" x14ac:dyDescent="0.35">
      <c r="A3586">
        <v>2025</v>
      </c>
      <c r="B3586" t="s">
        <v>64</v>
      </c>
      <c r="C3586" t="s">
        <v>65</v>
      </c>
      <c r="D3586">
        <v>630</v>
      </c>
      <c r="E3586" s="39">
        <v>45847.177083333336</v>
      </c>
      <c r="F3586">
        <v>6.16</v>
      </c>
      <c r="G3586">
        <v>24.1</v>
      </c>
      <c r="H3586">
        <v>5.41</v>
      </c>
      <c r="I3586">
        <v>65.2</v>
      </c>
      <c r="J3586">
        <f>IF(G3586="",0.5,IF(G3586&lt;=0,2,IF(G3586&gt;=40,2, IF(AND(G3586&gt;0,G3586&lt;1),5,IF(AND(G3586&gt;35,G3586&lt;40),5,IF(O3586&gt;=1.5,1.5,0))))))</f>
        <v>0</v>
      </c>
      <c r="K3586">
        <f>IF(H3586="",0.5,IF(H3586&lt;=0.1,2,IF(H3586&gt;=20,2, IF(AND(H3586&gt;0.1,H3586&lt;0.2),5,IF(AND(H3586&gt;16,H3586&lt;20),5,IF(P3586&gt;=2,1.5,0))))))</f>
        <v>0</v>
      </c>
      <c r="L3586">
        <f>IF(A3586="",0.5,IF(B3586="",0.5,IF(C3586="",0.5,IF(E3586="",0.5,IF(Q3586="Y",0.01,0)))))</f>
        <v>0</v>
      </c>
      <c r="M3586">
        <f>COUNTIF(J3586:L3586,"&gt;0")</f>
        <v>0</v>
      </c>
      <c r="N3586" s="28" t="s">
        <v>66</v>
      </c>
      <c r="O3586">
        <f>IF(G3586="","",ABS(G3587-G3586))</f>
        <v>4.00000000000027E-2</v>
      </c>
      <c r="P3586">
        <f>IF(H3586="","",ABS(H3587-H3586))</f>
        <v>0</v>
      </c>
      <c r="R3586" s="2">
        <f>E3586-E3585</f>
        <v>1.0416666671517305E-2</v>
      </c>
      <c r="S3586" s="4">
        <f>MROUND(E3586,"0:15")</f>
        <v>45847.177083333328</v>
      </c>
    </row>
    <row r="3587" spans="1:22" x14ac:dyDescent="0.35">
      <c r="A3587">
        <v>2025</v>
      </c>
      <c r="B3587" t="s">
        <v>64</v>
      </c>
      <c r="C3587" t="s">
        <v>65</v>
      </c>
      <c r="D3587">
        <v>631</v>
      </c>
      <c r="E3587" s="39">
        <v>45847.1875</v>
      </c>
      <c r="F3587">
        <v>6.16</v>
      </c>
      <c r="G3587">
        <v>24.06</v>
      </c>
      <c r="H3587">
        <v>5.41</v>
      </c>
      <c r="I3587">
        <v>65.099999999999994</v>
      </c>
      <c r="J3587">
        <f>IF(G3587="",0.5,IF(G3587&lt;=0,2,IF(G3587&gt;=40,2, IF(AND(G3587&gt;0,G3587&lt;1),5,IF(AND(G3587&gt;35,G3587&lt;40),5,IF(O3587&gt;=1.5,1.5,0))))))</f>
        <v>0</v>
      </c>
      <c r="K3587">
        <f>IF(H3587="",0.5,IF(H3587&lt;=0.1,2,IF(H3587&gt;=20,2, IF(AND(H3587&gt;0.1,H3587&lt;0.2),5,IF(AND(H3587&gt;16,H3587&lt;20),5,IF(P3587&gt;=2,1.5,0))))))</f>
        <v>0</v>
      </c>
      <c r="L3587">
        <f>IF(A3587="",0.5,IF(B3587="",0.5,IF(C3587="",0.5,IF(E3587="",0.5,IF(Q3587="Y",0.01,0)))))</f>
        <v>0</v>
      </c>
      <c r="M3587">
        <f>COUNTIF(J3587:L3587,"&gt;0")</f>
        <v>0</v>
      </c>
      <c r="N3587" s="28" t="s">
        <v>66</v>
      </c>
      <c r="O3587">
        <f>IF(G3587="","",ABS(G3588-G3587))</f>
        <v>5.9999999999998721E-2</v>
      </c>
      <c r="P3587">
        <f>IF(H3587="","",ABS(H3588-H3587))</f>
        <v>0</v>
      </c>
      <c r="R3587" s="2">
        <f>E3587-E3586</f>
        <v>1.0416666664241347E-2</v>
      </c>
      <c r="S3587" s="4">
        <f>MROUND(E3587,"0:15")</f>
        <v>45847.1875</v>
      </c>
    </row>
    <row r="3588" spans="1:22" x14ac:dyDescent="0.35">
      <c r="A3588">
        <v>2025</v>
      </c>
      <c r="B3588" t="s">
        <v>64</v>
      </c>
      <c r="C3588" t="s">
        <v>65</v>
      </c>
      <c r="D3588">
        <v>632</v>
      </c>
      <c r="E3588" s="39">
        <v>45847.197916666664</v>
      </c>
      <c r="F3588">
        <v>6.16</v>
      </c>
      <c r="G3588">
        <v>24</v>
      </c>
      <c r="H3588">
        <v>5.41</v>
      </c>
      <c r="I3588">
        <v>65</v>
      </c>
      <c r="J3588">
        <f>IF(G3588="",0.5,IF(G3588&lt;=0,2,IF(G3588&gt;=40,2, IF(AND(G3588&gt;0,G3588&lt;1),5,IF(AND(G3588&gt;35,G3588&lt;40),5,IF(O3588&gt;=1.5,1.5,0))))))</f>
        <v>0</v>
      </c>
      <c r="K3588">
        <f>IF(H3588="",0.5,IF(H3588&lt;=0.1,2,IF(H3588&gt;=20,2, IF(AND(H3588&gt;0.1,H3588&lt;0.2),5,IF(AND(H3588&gt;16,H3588&lt;20),5,IF(P3588&gt;=2,1.5,0))))))</f>
        <v>0</v>
      </c>
      <c r="L3588">
        <f>IF(A3588="",0.5,IF(B3588="",0.5,IF(C3588="",0.5,IF(E3588="",0.5,IF(Q3588="Y",0.01,0)))))</f>
        <v>0</v>
      </c>
      <c r="M3588">
        <f>COUNTIF(J3588:L3588,"&gt;0")</f>
        <v>0</v>
      </c>
      <c r="N3588" s="28" t="s">
        <v>66</v>
      </c>
      <c r="O3588">
        <f>IF(G3588="","",ABS(G3589-G3588))</f>
        <v>5.9999999999998721E-2</v>
      </c>
      <c r="P3588">
        <f>IF(H3588="","",ABS(H3589-H3588))</f>
        <v>1.9999999999999574E-2</v>
      </c>
      <c r="R3588" s="2">
        <f>E3588-E3587</f>
        <v>1.0416666664241347E-2</v>
      </c>
      <c r="S3588" s="4">
        <f>MROUND(E3588,"0:15")</f>
        <v>45847.197916666664</v>
      </c>
    </row>
    <row r="3589" spans="1:22" x14ac:dyDescent="0.35">
      <c r="A3589">
        <v>2025</v>
      </c>
      <c r="B3589" t="s">
        <v>64</v>
      </c>
      <c r="C3589" t="s">
        <v>65</v>
      </c>
      <c r="D3589">
        <v>633</v>
      </c>
      <c r="E3589" s="39">
        <v>45847.208333333336</v>
      </c>
      <c r="F3589">
        <v>6.19</v>
      </c>
      <c r="G3589">
        <v>23.94</v>
      </c>
      <c r="H3589">
        <v>5.43</v>
      </c>
      <c r="I3589">
        <v>65.3</v>
      </c>
      <c r="J3589">
        <f>IF(G3589="",0.5,IF(G3589&lt;=0,2,IF(G3589&gt;=40,2, IF(AND(G3589&gt;0,G3589&lt;1),5,IF(AND(G3589&gt;35,G3589&lt;40),5,IF(O3589&gt;=1.5,1.5,0))))))</f>
        <v>0</v>
      </c>
      <c r="K3589">
        <f>IF(H3589="",0.5,IF(H3589&lt;=0.1,2,IF(H3589&gt;=20,2, IF(AND(H3589&gt;0.1,H3589&lt;0.2),5,IF(AND(H3589&gt;16,H3589&lt;20),5,IF(P3589&gt;=2,1.5,0))))))</f>
        <v>0</v>
      </c>
      <c r="L3589">
        <f>IF(A3589="",0.5,IF(B3589="",0.5,IF(C3589="",0.5,IF(E3589="",0.5,IF(Q3589="Y",0.01,0)))))</f>
        <v>0</v>
      </c>
      <c r="M3589">
        <f>COUNTIF(J3589:L3589,"&gt;0")</f>
        <v>0</v>
      </c>
      <c r="N3589" s="28" t="s">
        <v>66</v>
      </c>
      <c r="O3589">
        <f>IF(G3589="","",ABS(G3590-G3589))</f>
        <v>6.0000000000002274E-2</v>
      </c>
      <c r="P3589">
        <f>IF(H3589="","",ABS(H3590-H3589))</f>
        <v>9.9999999999997868E-3</v>
      </c>
      <c r="R3589" s="2">
        <f>E3589-E3588</f>
        <v>1.0416666671517305E-2</v>
      </c>
      <c r="S3589" s="4">
        <f>MROUND(E3589,"0:15")</f>
        <v>45847.208333333328</v>
      </c>
    </row>
    <row r="3590" spans="1:22" x14ac:dyDescent="0.35">
      <c r="A3590">
        <v>2025</v>
      </c>
      <c r="B3590" t="s">
        <v>64</v>
      </c>
      <c r="C3590" t="s">
        <v>65</v>
      </c>
      <c r="D3590">
        <v>634</v>
      </c>
      <c r="E3590" s="39">
        <v>45847.21875</v>
      </c>
      <c r="F3590">
        <v>6.18</v>
      </c>
      <c r="G3590">
        <v>23.88</v>
      </c>
      <c r="H3590">
        <v>5.42</v>
      </c>
      <c r="I3590">
        <v>65.099999999999994</v>
      </c>
      <c r="J3590">
        <f>IF(G3590="",0.5,IF(G3590&lt;=0,2,IF(G3590&gt;=40,2, IF(AND(G3590&gt;0,G3590&lt;1),5,IF(AND(G3590&gt;35,G3590&lt;40),5,IF(O3590&gt;=1.5,1.5,0))))))</f>
        <v>0</v>
      </c>
      <c r="K3590">
        <f>IF(H3590="",0.5,IF(H3590&lt;=0.1,2,IF(H3590&gt;=20,2, IF(AND(H3590&gt;0.1,H3590&lt;0.2),5,IF(AND(H3590&gt;16,H3590&lt;20),5,IF(P3590&gt;=2,1.5,0))))))</f>
        <v>0</v>
      </c>
      <c r="L3590">
        <f>IF(A3590="",0.5,IF(B3590="",0.5,IF(C3590="",0.5,IF(E3590="",0.5,IF(Q3590="Y",0.01,0)))))</f>
        <v>0</v>
      </c>
      <c r="M3590">
        <f>COUNTIF(J3590:L3590,"&gt;0")</f>
        <v>0</v>
      </c>
      <c r="N3590" s="28" t="s">
        <v>66</v>
      </c>
      <c r="O3590">
        <f>IF(G3590="","",ABS(G3591-G3590))</f>
        <v>5.9999999999998721E-2</v>
      </c>
      <c r="P3590">
        <f>IF(H3590="","",ABS(H3591-H3590))</f>
        <v>9.9999999999997868E-3</v>
      </c>
      <c r="R3590" s="2">
        <f>E3590-E3589</f>
        <v>1.0416666664241347E-2</v>
      </c>
      <c r="S3590" s="4">
        <f>MROUND(E3590,"0:15")</f>
        <v>45847.21875</v>
      </c>
    </row>
    <row r="3591" spans="1:22" x14ac:dyDescent="0.35">
      <c r="A3591">
        <v>2025</v>
      </c>
      <c r="B3591" t="s">
        <v>64</v>
      </c>
      <c r="C3591" t="s">
        <v>65</v>
      </c>
      <c r="D3591">
        <v>635</v>
      </c>
      <c r="E3591" s="39">
        <v>45847.229166666664</v>
      </c>
      <c r="F3591">
        <v>6.19</v>
      </c>
      <c r="G3591">
        <v>23.82</v>
      </c>
      <c r="H3591">
        <v>5.43</v>
      </c>
      <c r="I3591">
        <v>65.099999999999994</v>
      </c>
      <c r="J3591">
        <f>IF(G3591="",0.5,IF(G3591&lt;=0,2,IF(G3591&gt;=40,2, IF(AND(G3591&gt;0,G3591&lt;1),5,IF(AND(G3591&gt;35,G3591&lt;40),5,IF(O3591&gt;=1.5,1.5,0))))))</f>
        <v>0</v>
      </c>
      <c r="K3591">
        <f>IF(H3591="",0.5,IF(H3591&lt;=0.1,2,IF(H3591&gt;=20,2, IF(AND(H3591&gt;0.1,H3591&lt;0.2),5,IF(AND(H3591&gt;16,H3591&lt;20),5,IF(P3591&gt;=2,1.5,0))))))</f>
        <v>0</v>
      </c>
      <c r="L3591">
        <f>IF(A3591="",0.5,IF(B3591="",0.5,IF(C3591="",0.5,IF(E3591="",0.5,IF(Q3591="Y",0.01,0)))))</f>
        <v>0</v>
      </c>
      <c r="M3591">
        <f>COUNTIF(J3591:L3591,"&gt;0")</f>
        <v>0</v>
      </c>
      <c r="N3591" s="28" t="s">
        <v>66</v>
      </c>
      <c r="O3591">
        <f>IF(G3591="","",ABS(G3592-G3591))</f>
        <v>5.9999999999998721E-2</v>
      </c>
      <c r="P3591">
        <f>IF(H3591="","",ABS(H3592-H3591))</f>
        <v>3.0000000000000249E-2</v>
      </c>
      <c r="R3591" s="2">
        <f>E3591-E3590</f>
        <v>1.0416666664241347E-2</v>
      </c>
      <c r="S3591" s="4">
        <f>MROUND(E3591,"0:15")</f>
        <v>45847.229166666664</v>
      </c>
    </row>
    <row r="3592" spans="1:22" x14ac:dyDescent="0.35">
      <c r="A3592">
        <v>2025</v>
      </c>
      <c r="B3592" t="s">
        <v>64</v>
      </c>
      <c r="C3592" t="s">
        <v>65</v>
      </c>
      <c r="D3592">
        <v>636</v>
      </c>
      <c r="E3592" s="39">
        <v>45847.239583333336</v>
      </c>
      <c r="F3592">
        <v>6.22</v>
      </c>
      <c r="G3592">
        <v>23.76</v>
      </c>
      <c r="H3592">
        <v>5.46</v>
      </c>
      <c r="I3592">
        <v>65.400000000000006</v>
      </c>
      <c r="J3592">
        <f>IF(G3592="",0.5,IF(G3592&lt;=0,2,IF(G3592&gt;=40,2, IF(AND(G3592&gt;0,G3592&lt;1),5,IF(AND(G3592&gt;35,G3592&lt;40),5,IF(O3592&gt;=1.5,1.5,0))))))</f>
        <v>0</v>
      </c>
      <c r="K3592">
        <f>IF(H3592="",0.5,IF(H3592&lt;=0.1,2,IF(H3592&gt;=20,2, IF(AND(H3592&gt;0.1,H3592&lt;0.2),5,IF(AND(H3592&gt;16,H3592&lt;20),5,IF(P3592&gt;=2,1.5,0))))))</f>
        <v>0</v>
      </c>
      <c r="L3592">
        <f>IF(A3592="",0.5,IF(B3592="",0.5,IF(C3592="",0.5,IF(E3592="",0.5,IF(Q3592="Y",0.01,0)))))</f>
        <v>0</v>
      </c>
      <c r="M3592">
        <f>COUNTIF(J3592:L3592,"&gt;0")</f>
        <v>0</v>
      </c>
      <c r="N3592" s="28" t="s">
        <v>66</v>
      </c>
      <c r="O3592">
        <f>IF(G3592="","",ABS(G3593-G3592))</f>
        <v>4.00000000000027E-2</v>
      </c>
      <c r="P3592">
        <f>IF(H3592="","",ABS(H3593-H3592))</f>
        <v>0</v>
      </c>
      <c r="R3592" s="2">
        <f>E3592-E3591</f>
        <v>1.0416666671517305E-2</v>
      </c>
      <c r="S3592" s="4">
        <f>MROUND(E3592,"0:15")</f>
        <v>45847.239583333328</v>
      </c>
      <c r="U3592" s="5"/>
      <c r="V3592" s="6"/>
    </row>
    <row r="3593" spans="1:22" x14ac:dyDescent="0.35">
      <c r="A3593">
        <v>2025</v>
      </c>
      <c r="B3593" t="s">
        <v>64</v>
      </c>
      <c r="C3593" t="s">
        <v>65</v>
      </c>
      <c r="D3593">
        <v>637</v>
      </c>
      <c r="E3593" s="39">
        <v>45847.25</v>
      </c>
      <c r="F3593">
        <v>6.22</v>
      </c>
      <c r="G3593">
        <v>23.72</v>
      </c>
      <c r="H3593">
        <v>5.46</v>
      </c>
      <c r="I3593">
        <v>65.3</v>
      </c>
      <c r="J3593">
        <f>IF(G3593="",0.5,IF(G3593&lt;=0,2,IF(G3593&gt;=40,2, IF(AND(G3593&gt;0,G3593&lt;1),5,IF(AND(G3593&gt;35,G3593&lt;40),5,IF(O3593&gt;=1.5,1.5,0))))))</f>
        <v>0</v>
      </c>
      <c r="K3593">
        <f>IF(H3593="",0.5,IF(H3593&lt;=0.1,2,IF(H3593&gt;=20,2, IF(AND(H3593&gt;0.1,H3593&lt;0.2),5,IF(AND(H3593&gt;16,H3593&lt;20),5,IF(P3593&gt;=2,1.5,0))))))</f>
        <v>0</v>
      </c>
      <c r="L3593">
        <f>IF(A3593="",0.5,IF(B3593="",0.5,IF(C3593="",0.5,IF(E3593="",0.5,IF(Q3593="Y",0.01,0)))))</f>
        <v>0</v>
      </c>
      <c r="M3593">
        <f>COUNTIF(J3593:L3593,"&gt;0")</f>
        <v>0</v>
      </c>
      <c r="N3593" s="28" t="s">
        <v>66</v>
      </c>
      <c r="O3593">
        <f>IF(G3593="","",ABS(G3594-G3593))</f>
        <v>5.9999999999998721E-2</v>
      </c>
      <c r="P3593">
        <f>IF(H3593="","",ABS(H3594-H3593))</f>
        <v>2.0000000000000462E-2</v>
      </c>
      <c r="R3593" s="2">
        <f>E3593-E3592</f>
        <v>1.0416666664241347E-2</v>
      </c>
      <c r="S3593" s="4">
        <f>MROUND(E3593,"0:15")</f>
        <v>45847.25</v>
      </c>
    </row>
    <row r="3594" spans="1:22" x14ac:dyDescent="0.35">
      <c r="A3594">
        <v>2025</v>
      </c>
      <c r="B3594" t="s">
        <v>64</v>
      </c>
      <c r="C3594" t="s">
        <v>65</v>
      </c>
      <c r="D3594">
        <v>638</v>
      </c>
      <c r="E3594" s="39">
        <v>45847.260416666664</v>
      </c>
      <c r="F3594">
        <v>6.25</v>
      </c>
      <c r="G3594">
        <v>23.66</v>
      </c>
      <c r="H3594">
        <v>5.48</v>
      </c>
      <c r="I3594">
        <v>65.5</v>
      </c>
      <c r="J3594">
        <f>IF(G3594="",0.5,IF(G3594&lt;=0,2,IF(G3594&gt;=40,2, IF(AND(G3594&gt;0,G3594&lt;1),5,IF(AND(G3594&gt;35,G3594&lt;40),5,IF(O3594&gt;=1.5,1.5,0))))))</f>
        <v>0</v>
      </c>
      <c r="K3594">
        <f>IF(H3594="",0.5,IF(H3594&lt;=0.1,2,IF(H3594&gt;=20,2, IF(AND(H3594&gt;0.1,H3594&lt;0.2),5,IF(AND(H3594&gt;16,H3594&lt;20),5,IF(P3594&gt;=2,1.5,0))))))</f>
        <v>0</v>
      </c>
      <c r="L3594">
        <f>IF(A3594="",0.5,IF(B3594="",0.5,IF(C3594="",0.5,IF(E3594="",0.5,IF(Q3594="Y",0.01,0)))))</f>
        <v>0</v>
      </c>
      <c r="M3594">
        <f>COUNTIF(J3594:L3594,"&gt;0")</f>
        <v>0</v>
      </c>
      <c r="N3594" s="28" t="s">
        <v>66</v>
      </c>
      <c r="O3594">
        <f>IF(G3594="","",ABS(G3595-G3594))</f>
        <v>5.9999999999998721E-2</v>
      </c>
      <c r="P3594">
        <f>IF(H3594="","",ABS(H3595-H3594))</f>
        <v>4.9999999999999822E-2</v>
      </c>
      <c r="R3594" s="2">
        <f>E3594-E3593</f>
        <v>1.0416666664241347E-2</v>
      </c>
      <c r="S3594" s="4">
        <f>MROUND(E3594,"0:15")</f>
        <v>45847.260416666664</v>
      </c>
    </row>
    <row r="3595" spans="1:22" x14ac:dyDescent="0.35">
      <c r="A3595">
        <v>2025</v>
      </c>
      <c r="B3595" t="s">
        <v>64</v>
      </c>
      <c r="C3595" t="s">
        <v>65</v>
      </c>
      <c r="D3595">
        <v>639</v>
      </c>
      <c r="E3595" s="39">
        <v>45847.270833333336</v>
      </c>
      <c r="F3595">
        <v>6.3</v>
      </c>
      <c r="G3595">
        <v>23.6</v>
      </c>
      <c r="H3595">
        <v>5.53</v>
      </c>
      <c r="I3595">
        <v>66</v>
      </c>
      <c r="J3595">
        <f>IF(G3595="",0.5,IF(G3595&lt;=0,2,IF(G3595&gt;=40,2, IF(AND(G3595&gt;0,G3595&lt;1),5,IF(AND(G3595&gt;35,G3595&lt;40),5,IF(O3595&gt;=1.5,1.5,0))))))</f>
        <v>0</v>
      </c>
      <c r="K3595">
        <f>IF(H3595="",0.5,IF(H3595&lt;=0.1,2,IF(H3595&gt;=20,2, IF(AND(H3595&gt;0.1,H3595&lt;0.2),5,IF(AND(H3595&gt;16,H3595&lt;20),5,IF(P3595&gt;=2,1.5,0))))))</f>
        <v>0</v>
      </c>
      <c r="L3595">
        <f>IF(A3595="",0.5,IF(B3595="",0.5,IF(C3595="",0.5,IF(E3595="",0.5,IF(Q3595="Y",0.01,0)))))</f>
        <v>0</v>
      </c>
      <c r="M3595">
        <f>COUNTIF(J3595:L3595,"&gt;0")</f>
        <v>0</v>
      </c>
      <c r="N3595" s="28" t="s">
        <v>66</v>
      </c>
      <c r="O3595">
        <f>IF(G3595="","",ABS(G3596-G3595))</f>
        <v>4.00000000000027E-2</v>
      </c>
      <c r="P3595">
        <f>IF(H3595="","",ABS(H3596-H3595))</f>
        <v>1.0000000000000675E-2</v>
      </c>
      <c r="R3595" s="2">
        <f>E3595-E3594</f>
        <v>1.0416666671517305E-2</v>
      </c>
      <c r="S3595" s="4">
        <f>MROUND(E3595,"0:15")</f>
        <v>45847.270833333328</v>
      </c>
    </row>
    <row r="3596" spans="1:22" x14ac:dyDescent="0.35">
      <c r="A3596">
        <v>2025</v>
      </c>
      <c r="B3596" t="s">
        <v>64</v>
      </c>
      <c r="C3596" t="s">
        <v>65</v>
      </c>
      <c r="D3596">
        <v>640</v>
      </c>
      <c r="E3596" s="39">
        <v>45847.28125</v>
      </c>
      <c r="F3596">
        <v>6.29</v>
      </c>
      <c r="G3596">
        <v>23.56</v>
      </c>
      <c r="H3596">
        <v>5.52</v>
      </c>
      <c r="I3596">
        <v>65.8</v>
      </c>
      <c r="J3596">
        <f>IF(G3596="",0.5,IF(G3596&lt;=0,2,IF(G3596&gt;=40,2, IF(AND(G3596&gt;0,G3596&lt;1),5,IF(AND(G3596&gt;35,G3596&lt;40),5,IF(O3596&gt;=1.5,1.5,0))))))</f>
        <v>0</v>
      </c>
      <c r="K3596">
        <f>IF(H3596="",0.5,IF(H3596&lt;=0.1,2,IF(H3596&gt;=20,2, IF(AND(H3596&gt;0.1,H3596&lt;0.2),5,IF(AND(H3596&gt;16,H3596&lt;20),5,IF(P3596&gt;=2,1.5,0))))))</f>
        <v>0</v>
      </c>
      <c r="L3596">
        <f>IF(A3596="",0.5,IF(B3596="",0.5,IF(C3596="",0.5,IF(E3596="",0.5,IF(Q3596="Y",0.01,0)))))</f>
        <v>0</v>
      </c>
      <c r="M3596">
        <f>COUNTIF(J3596:L3596,"&gt;0")</f>
        <v>0</v>
      </c>
      <c r="N3596" s="28" t="s">
        <v>66</v>
      </c>
      <c r="O3596">
        <f>IF(G3596="","",ABS(G3597-G3596))</f>
        <v>5.9999999999998721E-2</v>
      </c>
      <c r="P3596">
        <f>IF(H3596="","",ABS(H3597-H3596))</f>
        <v>7.0000000000000284E-2</v>
      </c>
      <c r="R3596" s="2">
        <f>E3596-E3595</f>
        <v>1.0416666664241347E-2</v>
      </c>
      <c r="S3596" s="4">
        <f>MROUND(E3596,"0:15")</f>
        <v>45847.28125</v>
      </c>
    </row>
    <row r="3597" spans="1:22" x14ac:dyDescent="0.35">
      <c r="A3597">
        <v>2025</v>
      </c>
      <c r="B3597" t="s">
        <v>64</v>
      </c>
      <c r="C3597" t="s">
        <v>65</v>
      </c>
      <c r="D3597">
        <v>641</v>
      </c>
      <c r="E3597" s="39">
        <v>45847.291666666664</v>
      </c>
      <c r="F3597">
        <v>6.37</v>
      </c>
      <c r="G3597">
        <v>23.5</v>
      </c>
      <c r="H3597">
        <v>5.59</v>
      </c>
      <c r="I3597">
        <v>66.599999999999994</v>
      </c>
      <c r="J3597">
        <f>IF(G3597="",0.5,IF(G3597&lt;=0,2,IF(G3597&gt;=40,2, IF(AND(G3597&gt;0,G3597&lt;1),5,IF(AND(G3597&gt;35,G3597&lt;40),5,IF(O3597&gt;=1.5,1.5,0))))))</f>
        <v>0</v>
      </c>
      <c r="K3597">
        <f>IF(H3597="",0.5,IF(H3597&lt;=0.1,2,IF(H3597&gt;=20,2, IF(AND(H3597&gt;0.1,H3597&lt;0.2),5,IF(AND(H3597&gt;16,H3597&lt;20),5,IF(P3597&gt;=2,1.5,0))))))</f>
        <v>0</v>
      </c>
      <c r="L3597">
        <f>IF(A3597="",0.5,IF(B3597="",0.5,IF(C3597="",0.5,IF(E3597="",0.5,IF(Q3597="Y",0.01,0)))))</f>
        <v>0</v>
      </c>
      <c r="M3597">
        <f>COUNTIF(J3597:L3597,"&gt;0")</f>
        <v>0</v>
      </c>
      <c r="N3597" s="28" t="s">
        <v>66</v>
      </c>
      <c r="O3597">
        <f>IF(G3597="","",ABS(G3598-G3597))</f>
        <v>3.9999999999999147E-2</v>
      </c>
      <c r="P3597">
        <f>IF(H3597="","",ABS(H3598-H3597))</f>
        <v>4.0000000000000036E-2</v>
      </c>
      <c r="R3597" s="2">
        <f>E3597-E3596</f>
        <v>1.0416666664241347E-2</v>
      </c>
      <c r="S3597" s="4">
        <f>MROUND(E3597,"0:15")</f>
        <v>45847.291666666664</v>
      </c>
    </row>
    <row r="3598" spans="1:22" x14ac:dyDescent="0.35">
      <c r="A3598">
        <v>2025</v>
      </c>
      <c r="B3598" t="s">
        <v>64</v>
      </c>
      <c r="C3598" t="s">
        <v>65</v>
      </c>
      <c r="D3598">
        <v>642</v>
      </c>
      <c r="E3598" s="39">
        <v>45847.302083333336</v>
      </c>
      <c r="F3598">
        <v>6.42</v>
      </c>
      <c r="G3598">
        <v>23.46</v>
      </c>
      <c r="H3598">
        <v>5.63</v>
      </c>
      <c r="I3598">
        <v>67</v>
      </c>
      <c r="J3598">
        <f>IF(G3598="",0.5,IF(G3598&lt;=0,2,IF(G3598&gt;=40,2, IF(AND(G3598&gt;0,G3598&lt;1),5,IF(AND(G3598&gt;35,G3598&lt;40),5,IF(O3598&gt;=1.5,1.5,0))))))</f>
        <v>0</v>
      </c>
      <c r="K3598">
        <f>IF(H3598="",0.5,IF(H3598&lt;=0.1,2,IF(H3598&gt;=20,2, IF(AND(H3598&gt;0.1,H3598&lt;0.2),5,IF(AND(H3598&gt;16,H3598&lt;20),5,IF(P3598&gt;=2,1.5,0))))))</f>
        <v>0</v>
      </c>
      <c r="L3598">
        <f>IF(A3598="",0.5,IF(B3598="",0.5,IF(C3598="",0.5,IF(E3598="",0.5,IF(Q3598="Y",0.01,0)))))</f>
        <v>0</v>
      </c>
      <c r="M3598">
        <f>COUNTIF(J3598:L3598,"&gt;0")</f>
        <v>0</v>
      </c>
      <c r="N3598" s="28" t="s">
        <v>66</v>
      </c>
      <c r="O3598">
        <f>IF(G3598="","",ABS(G3599-G3598))</f>
        <v>1.9999999999999574E-2</v>
      </c>
      <c r="P3598">
        <f>IF(H3598="","",ABS(H3599-H3598))</f>
        <v>4.9999999999999822E-2</v>
      </c>
      <c r="R3598" s="2">
        <f>E3598-E3597</f>
        <v>1.0416666671517305E-2</v>
      </c>
      <c r="S3598" s="4">
        <f>MROUND(E3598,"0:15")</f>
        <v>45847.302083333328</v>
      </c>
    </row>
    <row r="3599" spans="1:22" x14ac:dyDescent="0.35">
      <c r="A3599">
        <v>2025</v>
      </c>
      <c r="B3599" t="s">
        <v>64</v>
      </c>
      <c r="C3599" t="s">
        <v>65</v>
      </c>
      <c r="D3599">
        <v>643</v>
      </c>
      <c r="E3599" s="39">
        <v>45847.3125</v>
      </c>
      <c r="F3599">
        <v>6.48</v>
      </c>
      <c r="G3599">
        <v>23.44</v>
      </c>
      <c r="H3599">
        <v>5.68</v>
      </c>
      <c r="I3599">
        <v>67.599999999999994</v>
      </c>
      <c r="J3599">
        <f>IF(G3599="",0.5,IF(G3599&lt;=0,2,IF(G3599&gt;=40,2, IF(AND(G3599&gt;0,G3599&lt;1),5,IF(AND(G3599&gt;35,G3599&lt;40),5,IF(O3599&gt;=1.5,1.5,0))))))</f>
        <v>0</v>
      </c>
      <c r="K3599">
        <f>IF(H3599="",0.5,IF(H3599&lt;=0.1,2,IF(H3599&gt;=20,2, IF(AND(H3599&gt;0.1,H3599&lt;0.2),5,IF(AND(H3599&gt;16,H3599&lt;20),5,IF(P3599&gt;=2,1.5,0))))))</f>
        <v>0</v>
      </c>
      <c r="L3599">
        <f>IF(A3599="",0.5,IF(B3599="",0.5,IF(C3599="",0.5,IF(E3599="",0.5,IF(Q3599="Y",0.01,0)))))</f>
        <v>0</v>
      </c>
      <c r="M3599">
        <f>COUNTIF(J3599:L3599,"&gt;0")</f>
        <v>0</v>
      </c>
      <c r="N3599" s="28" t="s">
        <v>66</v>
      </c>
      <c r="O3599">
        <f>IF(G3599="","",ABS(G3600-G3599))</f>
        <v>4.00000000000027E-2</v>
      </c>
      <c r="P3599">
        <f>IF(H3599="","",ABS(H3600-H3599))</f>
        <v>6.0000000000000497E-2</v>
      </c>
      <c r="R3599" s="2">
        <f>E3599-E3598</f>
        <v>1.0416666664241347E-2</v>
      </c>
      <c r="S3599" s="4">
        <f>MROUND(E3599,"0:15")</f>
        <v>45847.3125</v>
      </c>
    </row>
    <row r="3600" spans="1:22" x14ac:dyDescent="0.35">
      <c r="A3600">
        <v>2025</v>
      </c>
      <c r="B3600" t="s">
        <v>64</v>
      </c>
      <c r="C3600" t="s">
        <v>65</v>
      </c>
      <c r="D3600">
        <v>644</v>
      </c>
      <c r="E3600" s="39">
        <v>45847.322916666664</v>
      </c>
      <c r="F3600">
        <v>6.55</v>
      </c>
      <c r="G3600">
        <v>23.4</v>
      </c>
      <c r="H3600">
        <v>5.74</v>
      </c>
      <c r="I3600">
        <v>68.3</v>
      </c>
      <c r="J3600">
        <f>IF(G3600="",0.5,IF(G3600&lt;=0,2,IF(G3600&gt;=40,2, IF(AND(G3600&gt;0,G3600&lt;1),5,IF(AND(G3600&gt;35,G3600&lt;40),5,IF(O3600&gt;=1.5,1.5,0))))))</f>
        <v>0</v>
      </c>
      <c r="K3600">
        <f>IF(H3600="",0.5,IF(H3600&lt;=0.1,2,IF(H3600&gt;=20,2, IF(AND(H3600&gt;0.1,H3600&lt;0.2),5,IF(AND(H3600&gt;16,H3600&lt;20),5,IF(P3600&gt;=2,1.5,0))))))</f>
        <v>0</v>
      </c>
      <c r="L3600">
        <f>IF(A3600="",0.5,IF(B3600="",0.5,IF(C3600="",0.5,IF(E3600="",0.5,IF(Q3600="Y",0.01,0)))))</f>
        <v>0</v>
      </c>
      <c r="M3600">
        <f>COUNTIF(J3600:L3600,"&gt;0")</f>
        <v>0</v>
      </c>
      <c r="N3600" s="28" t="s">
        <v>66</v>
      </c>
      <c r="O3600">
        <f>IF(G3600="","",ABS(G3601-G3600))</f>
        <v>1.9999999999999574E-2</v>
      </c>
      <c r="P3600">
        <f>IF(H3600="","",ABS(H3601-H3600))</f>
        <v>8.9999999999999858E-2</v>
      </c>
      <c r="R3600" s="2">
        <f>E3600-E3599</f>
        <v>1.0416666664241347E-2</v>
      </c>
      <c r="S3600" s="4">
        <f>MROUND(E3600,"0:15")</f>
        <v>45847.322916666664</v>
      </c>
    </row>
    <row r="3601" spans="1:19" x14ac:dyDescent="0.35">
      <c r="A3601">
        <v>2025</v>
      </c>
      <c r="B3601" t="s">
        <v>64</v>
      </c>
      <c r="C3601" t="s">
        <v>65</v>
      </c>
      <c r="D3601">
        <v>645</v>
      </c>
      <c r="E3601" s="39">
        <v>45847.333333333336</v>
      </c>
      <c r="F3601">
        <v>6.65</v>
      </c>
      <c r="G3601">
        <v>23.38</v>
      </c>
      <c r="H3601">
        <v>5.83</v>
      </c>
      <c r="I3601">
        <v>69.3</v>
      </c>
      <c r="J3601">
        <f>IF(G3601="",0.5,IF(G3601&lt;=0,2,IF(G3601&gt;=40,2, IF(AND(G3601&gt;0,G3601&lt;1),5,IF(AND(G3601&gt;35,G3601&lt;40),5,IF(O3601&gt;=1.5,1.5,0))))))</f>
        <v>0</v>
      </c>
      <c r="K3601">
        <f>IF(H3601="",0.5,IF(H3601&lt;=0.1,2,IF(H3601&gt;=20,2, IF(AND(H3601&gt;0.1,H3601&lt;0.2),5,IF(AND(H3601&gt;16,H3601&lt;20),5,IF(P3601&gt;=2,1.5,0))))))</f>
        <v>0</v>
      </c>
      <c r="L3601">
        <f>IF(A3601="",0.5,IF(B3601="",0.5,IF(C3601="",0.5,IF(E3601="",0.5,IF(Q3601="Y",0.01,0)))))</f>
        <v>0</v>
      </c>
      <c r="M3601">
        <f>COUNTIF(J3601:L3601,"&gt;0")</f>
        <v>0</v>
      </c>
      <c r="N3601" s="28" t="s">
        <v>66</v>
      </c>
      <c r="O3601">
        <f>IF(G3601="","",ABS(G3602-G3601))</f>
        <v>0</v>
      </c>
      <c r="P3601">
        <f>IF(H3601="","",ABS(H3602-H3601))</f>
        <v>4.0000000000000036E-2</v>
      </c>
      <c r="R3601" s="2">
        <f>E3601-E3600</f>
        <v>1.0416666671517305E-2</v>
      </c>
      <c r="S3601" s="4">
        <f>MROUND(E3601,"0:15")</f>
        <v>45847.333333333328</v>
      </c>
    </row>
    <row r="3602" spans="1:19" x14ac:dyDescent="0.35">
      <c r="A3602">
        <v>2025</v>
      </c>
      <c r="B3602" t="s">
        <v>64</v>
      </c>
      <c r="C3602" t="s">
        <v>65</v>
      </c>
      <c r="D3602">
        <v>646</v>
      </c>
      <c r="E3602" s="39">
        <v>45847.34375</v>
      </c>
      <c r="F3602">
        <v>6.7</v>
      </c>
      <c r="G3602">
        <v>23.38</v>
      </c>
      <c r="H3602">
        <v>5.87</v>
      </c>
      <c r="I3602">
        <v>69.8</v>
      </c>
      <c r="J3602">
        <f>IF(G3602="",0.5,IF(G3602&lt;=0,2,IF(G3602&gt;=40,2, IF(AND(G3602&gt;0,G3602&lt;1),5,IF(AND(G3602&gt;35,G3602&lt;40),5,IF(O3602&gt;=1.5,1.5,0))))))</f>
        <v>0</v>
      </c>
      <c r="K3602">
        <f>IF(H3602="",0.5,IF(H3602&lt;=0.1,2,IF(H3602&gt;=20,2, IF(AND(H3602&gt;0.1,H3602&lt;0.2),5,IF(AND(H3602&gt;16,H3602&lt;20),5,IF(P3602&gt;=2,1.5,0))))))</f>
        <v>0</v>
      </c>
      <c r="L3602">
        <f>IF(A3602="",0.5,IF(B3602="",0.5,IF(C3602="",0.5,IF(E3602="",0.5,IF(Q3602="Y",0.01,0)))))</f>
        <v>0</v>
      </c>
      <c r="M3602">
        <f>COUNTIF(J3602:L3602,"&gt;0")</f>
        <v>0</v>
      </c>
      <c r="N3602" s="28" t="s">
        <v>66</v>
      </c>
      <c r="O3602">
        <f>IF(G3602="","",ABS(G3603-G3602))</f>
        <v>0</v>
      </c>
      <c r="P3602">
        <f>IF(H3602="","",ABS(H3603-H3602))</f>
        <v>0.13999999999999968</v>
      </c>
      <c r="R3602" s="2">
        <f>E3602-E3601</f>
        <v>1.0416666664241347E-2</v>
      </c>
      <c r="S3602" s="4">
        <f>MROUND(E3602,"0:15")</f>
        <v>45847.34375</v>
      </c>
    </row>
    <row r="3603" spans="1:19" x14ac:dyDescent="0.35">
      <c r="A3603">
        <v>2025</v>
      </c>
      <c r="B3603" t="s">
        <v>64</v>
      </c>
      <c r="C3603" t="s">
        <v>65</v>
      </c>
      <c r="D3603">
        <v>647</v>
      </c>
      <c r="E3603" s="39">
        <v>45847.354166666664</v>
      </c>
      <c r="F3603">
        <v>6.86</v>
      </c>
      <c r="G3603">
        <v>23.38</v>
      </c>
      <c r="H3603">
        <v>6.01</v>
      </c>
      <c r="I3603">
        <v>71.5</v>
      </c>
      <c r="J3603">
        <f>IF(G3603="",0.5,IF(G3603&lt;=0,2,IF(G3603&gt;=40,2, IF(AND(G3603&gt;0,G3603&lt;1),5,IF(AND(G3603&gt;35,G3603&lt;40),5,IF(O3603&gt;=1.5,1.5,0))))))</f>
        <v>0</v>
      </c>
      <c r="K3603">
        <f>IF(H3603="",0.5,IF(H3603&lt;=0.1,2,IF(H3603&gt;=20,2, IF(AND(H3603&gt;0.1,H3603&lt;0.2),5,IF(AND(H3603&gt;16,H3603&lt;20),5,IF(P3603&gt;=2,1.5,0))))))</f>
        <v>0</v>
      </c>
      <c r="L3603">
        <f>IF(A3603="",0.5,IF(B3603="",0.5,IF(C3603="",0.5,IF(E3603="",0.5,IF(Q3603="Y",0.01,0)))))</f>
        <v>0</v>
      </c>
      <c r="M3603">
        <f>COUNTIF(J3603:L3603,"&gt;0")</f>
        <v>0</v>
      </c>
      <c r="N3603" s="28" t="s">
        <v>66</v>
      </c>
      <c r="O3603">
        <f>IF(G3603="","",ABS(G3604-G3603))</f>
        <v>1.9999999999999574E-2</v>
      </c>
      <c r="P3603">
        <f>IF(H3603="","",ABS(H3604-H3603))</f>
        <v>0.10000000000000053</v>
      </c>
      <c r="R3603" s="2">
        <f>E3603-E3602</f>
        <v>1.0416666664241347E-2</v>
      </c>
      <c r="S3603" s="4">
        <f>MROUND(E3603,"0:15")</f>
        <v>45847.354166666664</v>
      </c>
    </row>
    <row r="3604" spans="1:19" x14ac:dyDescent="0.35">
      <c r="A3604">
        <v>2025</v>
      </c>
      <c r="B3604" t="s">
        <v>64</v>
      </c>
      <c r="C3604" t="s">
        <v>65</v>
      </c>
      <c r="D3604">
        <v>648</v>
      </c>
      <c r="E3604" s="39">
        <v>45847.364583333336</v>
      </c>
      <c r="F3604">
        <v>6.97</v>
      </c>
      <c r="G3604">
        <v>23.4</v>
      </c>
      <c r="H3604">
        <v>6.11</v>
      </c>
      <c r="I3604">
        <v>72.7</v>
      </c>
      <c r="J3604">
        <f>IF(G3604="",0.5,IF(G3604&lt;=0,2,IF(G3604&gt;=40,2, IF(AND(G3604&gt;0,G3604&lt;1),5,IF(AND(G3604&gt;35,G3604&lt;40),5,IF(O3604&gt;=1.5,1.5,0))))))</f>
        <v>0</v>
      </c>
      <c r="K3604">
        <f>IF(H3604="",0.5,IF(H3604&lt;=0.1,2,IF(H3604&gt;=20,2, IF(AND(H3604&gt;0.1,H3604&lt;0.2),5,IF(AND(H3604&gt;16,H3604&lt;20),5,IF(P3604&gt;=2,1.5,0))))))</f>
        <v>0</v>
      </c>
      <c r="L3604">
        <f>IF(A3604="",0.5,IF(B3604="",0.5,IF(C3604="",0.5,IF(E3604="",0.5,IF(Q3604="Y",0.01,0)))))</f>
        <v>0</v>
      </c>
      <c r="M3604">
        <f>COUNTIF(J3604:L3604,"&gt;0")</f>
        <v>0</v>
      </c>
      <c r="N3604" s="28" t="s">
        <v>66</v>
      </c>
      <c r="O3604">
        <f>IF(G3604="","",ABS(G3605-G3604))</f>
        <v>2.0000000000003126E-2</v>
      </c>
      <c r="P3604">
        <f>IF(H3604="","",ABS(H3605-H3604))</f>
        <v>0.12000000000000011</v>
      </c>
      <c r="R3604" s="2">
        <f>E3604-E3603</f>
        <v>1.0416666671517305E-2</v>
      </c>
      <c r="S3604" s="4">
        <f>MROUND(E3604,"0:15")</f>
        <v>45847.364583333328</v>
      </c>
    </row>
    <row r="3605" spans="1:19" x14ac:dyDescent="0.35">
      <c r="A3605">
        <v>2025</v>
      </c>
      <c r="B3605" t="s">
        <v>64</v>
      </c>
      <c r="C3605" t="s">
        <v>65</v>
      </c>
      <c r="D3605">
        <v>649</v>
      </c>
      <c r="E3605" s="39">
        <v>45847.375</v>
      </c>
      <c r="F3605">
        <v>7.11</v>
      </c>
      <c r="G3605">
        <v>23.42</v>
      </c>
      <c r="H3605">
        <v>6.23</v>
      </c>
      <c r="I3605">
        <v>74.099999999999994</v>
      </c>
      <c r="J3605">
        <f>IF(G3605="",0.5,IF(G3605&lt;=0,2,IF(G3605&gt;=40,2, IF(AND(G3605&gt;0,G3605&lt;1),5,IF(AND(G3605&gt;35,G3605&lt;40),5,IF(O3605&gt;=1.5,1.5,0))))))</f>
        <v>0</v>
      </c>
      <c r="K3605">
        <f>IF(H3605="",0.5,IF(H3605&lt;=0.1,2,IF(H3605&gt;=20,2, IF(AND(H3605&gt;0.1,H3605&lt;0.2),5,IF(AND(H3605&gt;16,H3605&lt;20),5,IF(P3605&gt;=2,1.5,0))))))</f>
        <v>0</v>
      </c>
      <c r="L3605">
        <f>IF(A3605="",0.5,IF(B3605="",0.5,IF(C3605="",0.5,IF(E3605="",0.5,IF(Q3605="Y",0.01,0)))))</f>
        <v>0</v>
      </c>
      <c r="M3605">
        <f>COUNTIF(J3605:L3605,"&gt;0")</f>
        <v>0</v>
      </c>
      <c r="N3605" s="28" t="s">
        <v>66</v>
      </c>
      <c r="O3605">
        <f>IF(G3605="","",ABS(G3606-G3605))</f>
        <v>3.9999999999999147E-2</v>
      </c>
      <c r="P3605">
        <f>IF(H3605="","",ABS(H3606-H3605))</f>
        <v>0.15999999999999925</v>
      </c>
      <c r="R3605" s="2">
        <f>E3605-E3604</f>
        <v>1.0416666664241347E-2</v>
      </c>
      <c r="S3605" s="4">
        <f>MROUND(E3605,"0:15")</f>
        <v>45847.375</v>
      </c>
    </row>
    <row r="3606" spans="1:19" x14ac:dyDescent="0.35">
      <c r="A3606">
        <v>2025</v>
      </c>
      <c r="B3606" t="s">
        <v>64</v>
      </c>
      <c r="C3606" t="s">
        <v>65</v>
      </c>
      <c r="D3606">
        <v>650</v>
      </c>
      <c r="E3606" s="39">
        <v>45847.385416666664</v>
      </c>
      <c r="F3606">
        <v>7.29</v>
      </c>
      <c r="G3606">
        <v>23.46</v>
      </c>
      <c r="H3606">
        <v>6.39</v>
      </c>
      <c r="I3606">
        <v>76.099999999999994</v>
      </c>
      <c r="J3606">
        <f>IF(G3606="",0.5,IF(G3606&lt;=0,2,IF(G3606&gt;=40,2, IF(AND(G3606&gt;0,G3606&lt;1),5,IF(AND(G3606&gt;35,G3606&lt;40),5,IF(O3606&gt;=1.5,1.5,0))))))</f>
        <v>0</v>
      </c>
      <c r="K3606">
        <f>IF(H3606="",0.5,IF(H3606&lt;=0.1,2,IF(H3606&gt;=20,2, IF(AND(H3606&gt;0.1,H3606&lt;0.2),5,IF(AND(H3606&gt;16,H3606&lt;20),5,IF(P3606&gt;=2,1.5,0))))))</f>
        <v>0</v>
      </c>
      <c r="L3606">
        <f>IF(A3606="",0.5,IF(B3606="",0.5,IF(C3606="",0.5,IF(E3606="",0.5,IF(Q3606="Y",0.01,0)))))</f>
        <v>0</v>
      </c>
      <c r="M3606">
        <f>COUNTIF(J3606:L3606,"&gt;0")</f>
        <v>0</v>
      </c>
      <c r="N3606" s="28" t="s">
        <v>66</v>
      </c>
      <c r="O3606">
        <f>IF(G3606="","",ABS(G3607-G3606))</f>
        <v>7.9999999999998295E-2</v>
      </c>
      <c r="P3606">
        <f>IF(H3606="","",ABS(H3607-H3606))</f>
        <v>0.1800000000000006</v>
      </c>
      <c r="R3606" s="2">
        <f>E3606-E3605</f>
        <v>1.0416666664241347E-2</v>
      </c>
      <c r="S3606" s="4">
        <f>MROUND(E3606,"0:15")</f>
        <v>45847.385416666664</v>
      </c>
    </row>
    <row r="3607" spans="1:19" x14ac:dyDescent="0.35">
      <c r="A3607">
        <v>2025</v>
      </c>
      <c r="B3607" t="s">
        <v>64</v>
      </c>
      <c r="C3607" t="s">
        <v>65</v>
      </c>
      <c r="D3607">
        <v>651</v>
      </c>
      <c r="E3607" s="39">
        <v>45847.395833333336</v>
      </c>
      <c r="F3607">
        <v>7.5</v>
      </c>
      <c r="G3607">
        <v>23.54</v>
      </c>
      <c r="H3607">
        <v>6.57</v>
      </c>
      <c r="I3607">
        <v>78.400000000000006</v>
      </c>
      <c r="J3607">
        <f>IF(G3607="",0.5,IF(G3607&lt;=0,2,IF(G3607&gt;=40,2, IF(AND(G3607&gt;0,G3607&lt;1),5,IF(AND(G3607&gt;35,G3607&lt;40),5,IF(O3607&gt;=1.5,1.5,0))))))</f>
        <v>0</v>
      </c>
      <c r="K3607">
        <f>IF(H3607="",0.5,IF(H3607&lt;=0.1,2,IF(H3607&gt;=20,2, IF(AND(H3607&gt;0.1,H3607&lt;0.2),5,IF(AND(H3607&gt;16,H3607&lt;20),5,IF(P3607&gt;=2,1.5,0))))))</f>
        <v>0</v>
      </c>
      <c r="L3607">
        <f>IF(A3607="",0.5,IF(B3607="",0.5,IF(C3607="",0.5,IF(E3607="",0.5,IF(Q3607="Y",0.01,0)))))</f>
        <v>0</v>
      </c>
      <c r="M3607">
        <f>COUNTIF(J3607:L3607,"&gt;0")</f>
        <v>0</v>
      </c>
      <c r="N3607" s="28" t="s">
        <v>66</v>
      </c>
      <c r="O3607">
        <f>IF(G3607="","",ABS(G3608-G3607))</f>
        <v>0.10000000000000142</v>
      </c>
      <c r="P3607">
        <f>IF(H3607="","",ABS(H3608-H3607))</f>
        <v>0.1899999999999995</v>
      </c>
      <c r="R3607" s="2">
        <f>E3607-E3606</f>
        <v>1.0416666671517305E-2</v>
      </c>
      <c r="S3607" s="4">
        <f>MROUND(E3607,"0:15")</f>
        <v>45847.395833333328</v>
      </c>
    </row>
    <row r="3608" spans="1:19" x14ac:dyDescent="0.35">
      <c r="A3608">
        <v>2025</v>
      </c>
      <c r="B3608" t="s">
        <v>64</v>
      </c>
      <c r="C3608" t="s">
        <v>65</v>
      </c>
      <c r="D3608">
        <v>652</v>
      </c>
      <c r="E3608" s="39">
        <v>45847.40625</v>
      </c>
      <c r="F3608">
        <v>7.72</v>
      </c>
      <c r="G3608">
        <v>23.64</v>
      </c>
      <c r="H3608">
        <v>6.76</v>
      </c>
      <c r="I3608">
        <v>80.8</v>
      </c>
      <c r="J3608">
        <f>IF(G3608="",0.5,IF(G3608&lt;=0,2,IF(G3608&gt;=40,2, IF(AND(G3608&gt;0,G3608&lt;1),5,IF(AND(G3608&gt;35,G3608&lt;40),5,IF(O3608&gt;=1.5,1.5,0))))))</f>
        <v>0</v>
      </c>
      <c r="K3608">
        <f>IF(H3608="",0.5,IF(H3608&lt;=0.1,2,IF(H3608&gt;=20,2, IF(AND(H3608&gt;0.1,H3608&lt;0.2),5,IF(AND(H3608&gt;16,H3608&lt;20),5,IF(P3608&gt;=2,1.5,0))))))</f>
        <v>0</v>
      </c>
      <c r="L3608">
        <f>IF(A3608="",0.5,IF(B3608="",0.5,IF(C3608="",0.5,IF(E3608="",0.5,IF(Q3608="Y",0.01,0)))))</f>
        <v>0</v>
      </c>
      <c r="M3608">
        <f>COUNTIF(J3608:L3608,"&gt;0")</f>
        <v>0</v>
      </c>
      <c r="N3608" s="28" t="s">
        <v>66</v>
      </c>
      <c r="O3608">
        <f>IF(G3608="","",ABS(G3609-G3608))</f>
        <v>0.12000000000000099</v>
      </c>
      <c r="P3608">
        <f>IF(H3608="","",ABS(H3609-H3608))</f>
        <v>0.19000000000000039</v>
      </c>
      <c r="R3608" s="2">
        <f>E3608-E3607</f>
        <v>1.0416666664241347E-2</v>
      </c>
      <c r="S3608" s="4">
        <f>MROUND(E3608,"0:15")</f>
        <v>45847.40625</v>
      </c>
    </row>
    <row r="3609" spans="1:19" x14ac:dyDescent="0.35">
      <c r="A3609">
        <v>2025</v>
      </c>
      <c r="B3609" t="s">
        <v>64</v>
      </c>
      <c r="C3609" t="s">
        <v>65</v>
      </c>
      <c r="D3609">
        <v>653</v>
      </c>
      <c r="E3609" s="39">
        <v>45847.416666666664</v>
      </c>
      <c r="F3609">
        <v>7.94</v>
      </c>
      <c r="G3609">
        <v>23.76</v>
      </c>
      <c r="H3609">
        <v>6.95</v>
      </c>
      <c r="I3609">
        <v>83.3</v>
      </c>
      <c r="J3609">
        <f>IF(G3609="",0.5,IF(G3609&lt;=0,2,IF(G3609&gt;=40,2, IF(AND(G3609&gt;0,G3609&lt;1),5,IF(AND(G3609&gt;35,G3609&lt;40),5,IF(O3609&gt;=1.5,1.5,0))))))</f>
        <v>0</v>
      </c>
      <c r="K3609">
        <f>IF(H3609="",0.5,IF(H3609&lt;=0.1,2,IF(H3609&gt;=20,2, IF(AND(H3609&gt;0.1,H3609&lt;0.2),5,IF(AND(H3609&gt;16,H3609&lt;20),5,IF(P3609&gt;=2,1.5,0))))))</f>
        <v>0</v>
      </c>
      <c r="L3609">
        <f>IF(A3609="",0.5,IF(B3609="",0.5,IF(C3609="",0.5,IF(E3609="",0.5,IF(Q3609="Y",0.01,0)))))</f>
        <v>0</v>
      </c>
      <c r="M3609">
        <f>COUNTIF(J3609:L3609,"&gt;0")</f>
        <v>0</v>
      </c>
      <c r="N3609" s="28" t="s">
        <v>66</v>
      </c>
      <c r="O3609">
        <f>IF(G3609="","",ABS(G3610-G3609))</f>
        <v>0.11999999999999744</v>
      </c>
      <c r="P3609">
        <f>IF(H3609="","",ABS(H3610-H3609))</f>
        <v>0.25999999999999979</v>
      </c>
      <c r="R3609" s="2">
        <f>E3609-E3608</f>
        <v>1.0416666664241347E-2</v>
      </c>
      <c r="S3609" s="4">
        <f>MROUND(E3609,"0:15")</f>
        <v>45847.416666666664</v>
      </c>
    </row>
    <row r="3610" spans="1:19" x14ac:dyDescent="0.35">
      <c r="A3610">
        <v>2025</v>
      </c>
      <c r="B3610" t="s">
        <v>64</v>
      </c>
      <c r="C3610" t="s">
        <v>65</v>
      </c>
      <c r="D3610">
        <v>654</v>
      </c>
      <c r="E3610" s="39">
        <v>45847.427083333336</v>
      </c>
      <c r="F3610">
        <v>8.23</v>
      </c>
      <c r="G3610">
        <v>23.88</v>
      </c>
      <c r="H3610">
        <v>7.21</v>
      </c>
      <c r="I3610">
        <v>86.5</v>
      </c>
      <c r="J3610">
        <f>IF(G3610="",0.5,IF(G3610&lt;=0,2,IF(G3610&gt;=40,2, IF(AND(G3610&gt;0,G3610&lt;1),5,IF(AND(G3610&gt;35,G3610&lt;40),5,IF(O3610&gt;=1.5,1.5,0))))))</f>
        <v>0</v>
      </c>
      <c r="K3610">
        <f>IF(H3610="",0.5,IF(H3610&lt;=0.1,2,IF(H3610&gt;=20,2, IF(AND(H3610&gt;0.1,H3610&lt;0.2),5,IF(AND(H3610&gt;16,H3610&lt;20),5,IF(P3610&gt;=2,1.5,0))))))</f>
        <v>0</v>
      </c>
      <c r="L3610">
        <f>IF(A3610="",0.5,IF(B3610="",0.5,IF(C3610="",0.5,IF(E3610="",0.5,IF(Q3610="Y",0.01,0)))))</f>
        <v>0</v>
      </c>
      <c r="M3610">
        <f>COUNTIF(J3610:L3610,"&gt;0")</f>
        <v>0</v>
      </c>
      <c r="N3610" s="28" t="s">
        <v>66</v>
      </c>
      <c r="O3610">
        <f>IF(G3610="","",ABS(G3611-G3610))</f>
        <v>0.16000000000000014</v>
      </c>
      <c r="P3610">
        <f>IF(H3610="","",ABS(H3611-H3610))</f>
        <v>0.19000000000000039</v>
      </c>
      <c r="R3610" s="2">
        <f>E3610-E3609</f>
        <v>1.0416666671517305E-2</v>
      </c>
      <c r="S3610" s="4">
        <f>MROUND(E3610,"0:15")</f>
        <v>45847.427083333328</v>
      </c>
    </row>
    <row r="3611" spans="1:19" x14ac:dyDescent="0.35">
      <c r="A3611">
        <v>2025</v>
      </c>
      <c r="B3611" t="s">
        <v>64</v>
      </c>
      <c r="C3611" t="s">
        <v>65</v>
      </c>
      <c r="D3611">
        <v>655</v>
      </c>
      <c r="E3611" s="39">
        <v>45847.4375</v>
      </c>
      <c r="F3611">
        <v>8.4499999999999993</v>
      </c>
      <c r="G3611">
        <v>24.04</v>
      </c>
      <c r="H3611">
        <v>7.4</v>
      </c>
      <c r="I3611">
        <v>89.1</v>
      </c>
      <c r="J3611">
        <f>IF(G3611="",0.5,IF(G3611&lt;=0,2,IF(G3611&gt;=40,2, IF(AND(G3611&gt;0,G3611&lt;1),5,IF(AND(G3611&gt;35,G3611&lt;40),5,IF(O3611&gt;=1.5,1.5,0))))))</f>
        <v>0</v>
      </c>
      <c r="K3611">
        <f>IF(H3611="",0.5,IF(H3611&lt;=0.1,2,IF(H3611&gt;=20,2, IF(AND(H3611&gt;0.1,H3611&lt;0.2),5,IF(AND(H3611&gt;16,H3611&lt;20),5,IF(P3611&gt;=2,1.5,0))))))</f>
        <v>0</v>
      </c>
      <c r="L3611">
        <f>IF(A3611="",0.5,IF(B3611="",0.5,IF(C3611="",0.5,IF(E3611="",0.5,IF(Q3611="Y",0.01,0)))))</f>
        <v>0</v>
      </c>
      <c r="M3611">
        <f>COUNTIF(J3611:L3611,"&gt;0")</f>
        <v>0</v>
      </c>
      <c r="N3611" s="28" t="s">
        <v>66</v>
      </c>
      <c r="O3611">
        <f>IF(G3611="","",ABS(G3612-G3611))</f>
        <v>0.16000000000000014</v>
      </c>
      <c r="P3611">
        <f>IF(H3611="","",ABS(H3612-H3611))</f>
        <v>0.20999999999999996</v>
      </c>
      <c r="R3611" s="2">
        <f>E3611-E3610</f>
        <v>1.0416666664241347E-2</v>
      </c>
      <c r="S3611" s="4">
        <f>MROUND(E3611,"0:15")</f>
        <v>45847.4375</v>
      </c>
    </row>
    <row r="3612" spans="1:19" x14ac:dyDescent="0.35">
      <c r="A3612">
        <v>2025</v>
      </c>
      <c r="B3612" t="s">
        <v>64</v>
      </c>
      <c r="C3612" t="s">
        <v>65</v>
      </c>
      <c r="D3612">
        <v>656</v>
      </c>
      <c r="E3612" s="39">
        <v>45847.447916666664</v>
      </c>
      <c r="F3612">
        <v>8.69</v>
      </c>
      <c r="G3612">
        <v>24.2</v>
      </c>
      <c r="H3612">
        <v>7.61</v>
      </c>
      <c r="I3612">
        <v>91.9</v>
      </c>
      <c r="J3612">
        <f>IF(G3612="",0.5,IF(G3612&lt;=0,2,IF(G3612&gt;=40,2, IF(AND(G3612&gt;0,G3612&lt;1),5,IF(AND(G3612&gt;35,G3612&lt;40),5,IF(O3612&gt;=1.5,1.5,0))))))</f>
        <v>0</v>
      </c>
      <c r="K3612">
        <f>IF(H3612="",0.5,IF(H3612&lt;=0.1,2,IF(H3612&gt;=20,2, IF(AND(H3612&gt;0.1,H3612&lt;0.2),5,IF(AND(H3612&gt;16,H3612&lt;20),5,IF(P3612&gt;=2,1.5,0))))))</f>
        <v>0</v>
      </c>
      <c r="L3612">
        <f>IF(A3612="",0.5,IF(B3612="",0.5,IF(C3612="",0.5,IF(E3612="",0.5,IF(Q3612="Y",0.01,0)))))</f>
        <v>0</v>
      </c>
      <c r="M3612">
        <f>COUNTIF(J3612:L3612,"&gt;0")</f>
        <v>0</v>
      </c>
      <c r="N3612" s="28" t="s">
        <v>66</v>
      </c>
      <c r="O3612">
        <f>IF(G3612="","",ABS(G3613-G3612))</f>
        <v>0.16000000000000014</v>
      </c>
      <c r="P3612">
        <f>IF(H3612="","",ABS(H3613-H3612))</f>
        <v>0.19999999999999929</v>
      </c>
      <c r="R3612" s="2">
        <f>E3612-E3611</f>
        <v>1.0416666664241347E-2</v>
      </c>
      <c r="S3612" s="4">
        <f>MROUND(E3612,"0:15")</f>
        <v>45847.447916666664</v>
      </c>
    </row>
    <row r="3613" spans="1:19" x14ac:dyDescent="0.35">
      <c r="A3613">
        <v>2025</v>
      </c>
      <c r="B3613" t="s">
        <v>64</v>
      </c>
      <c r="C3613" t="s">
        <v>65</v>
      </c>
      <c r="D3613">
        <v>657</v>
      </c>
      <c r="E3613" s="39">
        <v>45847.458333333336</v>
      </c>
      <c r="F3613">
        <v>8.92</v>
      </c>
      <c r="G3613">
        <v>24.36</v>
      </c>
      <c r="H3613">
        <v>7.81</v>
      </c>
      <c r="I3613">
        <v>94.6</v>
      </c>
      <c r="J3613">
        <f>IF(G3613="",0.5,IF(G3613&lt;=0,2,IF(G3613&gt;=40,2, IF(AND(G3613&gt;0,G3613&lt;1),5,IF(AND(G3613&gt;35,G3613&lt;40),5,IF(O3613&gt;=1.5,1.5,0))))))</f>
        <v>0</v>
      </c>
      <c r="K3613">
        <f>IF(H3613="",0.5,IF(H3613&lt;=0.1,2,IF(H3613&gt;=20,2, IF(AND(H3613&gt;0.1,H3613&lt;0.2),5,IF(AND(H3613&gt;16,H3613&lt;20),5,IF(P3613&gt;=2,1.5,0))))))</f>
        <v>0</v>
      </c>
      <c r="L3613">
        <f>IF(A3613="",0.5,IF(B3613="",0.5,IF(C3613="",0.5,IF(E3613="",0.5,IF(Q3613="Y",0.01,0)))))</f>
        <v>0</v>
      </c>
      <c r="M3613">
        <f>COUNTIF(J3613:L3613,"&gt;0")</f>
        <v>0</v>
      </c>
      <c r="N3613" s="28" t="s">
        <v>66</v>
      </c>
      <c r="O3613">
        <f>IF(G3613="","",ABS(G3614-G3613))</f>
        <v>0.19999999999999929</v>
      </c>
      <c r="P3613">
        <f>IF(H3613="","",ABS(H3614-H3613))</f>
        <v>0.21999999999999975</v>
      </c>
      <c r="R3613" s="2">
        <f>E3613-E3612</f>
        <v>1.0416666671517305E-2</v>
      </c>
      <c r="S3613" s="4">
        <f>MROUND(E3613,"0:15")</f>
        <v>45847.458333333328</v>
      </c>
    </row>
    <row r="3614" spans="1:19" x14ac:dyDescent="0.35">
      <c r="A3614">
        <v>2025</v>
      </c>
      <c r="B3614" t="s">
        <v>64</v>
      </c>
      <c r="C3614" t="s">
        <v>65</v>
      </c>
      <c r="D3614">
        <v>658</v>
      </c>
      <c r="E3614" s="39">
        <v>45847.46875</v>
      </c>
      <c r="F3614">
        <v>9.17</v>
      </c>
      <c r="G3614">
        <v>24.56</v>
      </c>
      <c r="H3614">
        <v>8.0299999999999994</v>
      </c>
      <c r="I3614">
        <v>97.6</v>
      </c>
      <c r="J3614">
        <f>IF(G3614="",0.5,IF(G3614&lt;=0,2,IF(G3614&gt;=40,2, IF(AND(G3614&gt;0,G3614&lt;1),5,IF(AND(G3614&gt;35,G3614&lt;40),5,IF(O3614&gt;=1.5,1.5,0))))))</f>
        <v>0</v>
      </c>
      <c r="K3614">
        <f>IF(H3614="",0.5,IF(H3614&lt;=0.1,2,IF(H3614&gt;=20,2, IF(AND(H3614&gt;0.1,H3614&lt;0.2),5,IF(AND(H3614&gt;16,H3614&lt;20),5,IF(P3614&gt;=2,1.5,0))))))</f>
        <v>0</v>
      </c>
      <c r="L3614">
        <f>IF(A3614="",0.5,IF(B3614="",0.5,IF(C3614="",0.5,IF(E3614="",0.5,IF(Q3614="Y",0.01,0)))))</f>
        <v>0</v>
      </c>
      <c r="M3614">
        <f>COUNTIF(J3614:L3614,"&gt;0")</f>
        <v>0</v>
      </c>
      <c r="N3614" s="28" t="s">
        <v>66</v>
      </c>
      <c r="O3614">
        <f>IF(G3614="","",ABS(G3615-G3614))</f>
        <v>0.22000000000000242</v>
      </c>
      <c r="P3614">
        <f>IF(H3614="","",ABS(H3615-H3614))</f>
        <v>0.18000000000000149</v>
      </c>
      <c r="R3614" s="2">
        <f>E3614-E3613</f>
        <v>1.0416666664241347E-2</v>
      </c>
      <c r="S3614" s="4">
        <f>MROUND(E3614,"0:15")</f>
        <v>45847.46875</v>
      </c>
    </row>
    <row r="3615" spans="1:19" x14ac:dyDescent="0.35">
      <c r="A3615">
        <v>2025</v>
      </c>
      <c r="B3615" t="s">
        <v>64</v>
      </c>
      <c r="C3615" t="s">
        <v>65</v>
      </c>
      <c r="D3615">
        <v>659</v>
      </c>
      <c r="E3615" s="39">
        <v>45847.479166666664</v>
      </c>
      <c r="F3615">
        <v>9.3800000000000008</v>
      </c>
      <c r="G3615">
        <v>24.78</v>
      </c>
      <c r="H3615">
        <v>8.2100000000000009</v>
      </c>
      <c r="I3615">
        <v>100.2</v>
      </c>
      <c r="J3615">
        <f>IF(G3615="",0.5,IF(G3615&lt;=0,2,IF(G3615&gt;=40,2, IF(AND(G3615&gt;0,G3615&lt;1),5,IF(AND(G3615&gt;35,G3615&lt;40),5,IF(O3615&gt;=1.5,1.5,0))))))</f>
        <v>0</v>
      </c>
      <c r="K3615">
        <f>IF(H3615="",0.5,IF(H3615&lt;=0.1,2,IF(H3615&gt;=20,2, IF(AND(H3615&gt;0.1,H3615&lt;0.2),5,IF(AND(H3615&gt;16,H3615&lt;20),5,IF(P3615&gt;=2,1.5,0))))))</f>
        <v>0</v>
      </c>
      <c r="L3615">
        <f>IF(A3615="",0.5,IF(B3615="",0.5,IF(C3615="",0.5,IF(E3615="",0.5,IF(Q3615="Y",0.01,0)))))</f>
        <v>0</v>
      </c>
      <c r="M3615">
        <f>COUNTIF(J3615:L3615,"&gt;0")</f>
        <v>0</v>
      </c>
      <c r="N3615" s="28" t="s">
        <v>66</v>
      </c>
      <c r="O3615">
        <f>IF(G3615="","",ABS(G3616-G3615))</f>
        <v>0.23999999999999844</v>
      </c>
      <c r="P3615">
        <f>IF(H3615="","",ABS(H3616-H3615))</f>
        <v>0.17999999999999972</v>
      </c>
      <c r="R3615" s="2">
        <f>E3615-E3614</f>
        <v>1.0416666664241347E-2</v>
      </c>
      <c r="S3615" s="4">
        <f>MROUND(E3615,"0:15")</f>
        <v>45847.479166666664</v>
      </c>
    </row>
    <row r="3616" spans="1:19" x14ac:dyDescent="0.35">
      <c r="A3616">
        <v>2025</v>
      </c>
      <c r="B3616" t="s">
        <v>64</v>
      </c>
      <c r="C3616" t="s">
        <v>65</v>
      </c>
      <c r="D3616">
        <v>660</v>
      </c>
      <c r="E3616" s="39">
        <v>45847.489583333336</v>
      </c>
      <c r="F3616">
        <v>9.59</v>
      </c>
      <c r="G3616">
        <v>25.02</v>
      </c>
      <c r="H3616">
        <v>8.39</v>
      </c>
      <c r="I3616">
        <v>102.9</v>
      </c>
      <c r="J3616">
        <f>IF(G3616="",0.5,IF(G3616&lt;=0,2,IF(G3616&gt;=40,2, IF(AND(G3616&gt;0,G3616&lt;1),5,IF(AND(G3616&gt;35,G3616&lt;40),5,IF(O3616&gt;=1.5,1.5,0))))))</f>
        <v>0</v>
      </c>
      <c r="K3616">
        <f>IF(H3616="",0.5,IF(H3616&lt;=0.1,2,IF(H3616&gt;=20,2, IF(AND(H3616&gt;0.1,H3616&lt;0.2),5,IF(AND(H3616&gt;16,H3616&lt;20),5,IF(P3616&gt;=2,1.5,0))))))</f>
        <v>0</v>
      </c>
      <c r="L3616">
        <f>IF(A3616="",0.5,IF(B3616="",0.5,IF(C3616="",0.5,IF(E3616="",0.5,IF(Q3616="Y",0.01,0)))))</f>
        <v>0</v>
      </c>
      <c r="M3616">
        <f>COUNTIF(J3616:L3616,"&gt;0")</f>
        <v>0</v>
      </c>
      <c r="N3616" s="28" t="s">
        <v>66</v>
      </c>
      <c r="O3616">
        <f>IF(G3616="","",ABS(G3617-G3616))</f>
        <v>0.16000000000000014</v>
      </c>
      <c r="P3616">
        <f>IF(H3616="","",ABS(H3617-H3616))</f>
        <v>0.10999999999999943</v>
      </c>
      <c r="R3616" s="2">
        <f>E3616-E3615</f>
        <v>1.0416666671517305E-2</v>
      </c>
      <c r="S3616" s="4">
        <f>MROUND(E3616,"0:15")</f>
        <v>45847.489583333328</v>
      </c>
    </row>
    <row r="3617" spans="1:19" x14ac:dyDescent="0.35">
      <c r="A3617">
        <v>2025</v>
      </c>
      <c r="B3617" t="s">
        <v>64</v>
      </c>
      <c r="C3617" t="s">
        <v>65</v>
      </c>
      <c r="D3617">
        <v>661</v>
      </c>
      <c r="E3617" s="39">
        <v>45847.5</v>
      </c>
      <c r="F3617">
        <v>9.7100000000000009</v>
      </c>
      <c r="G3617">
        <v>25.18</v>
      </c>
      <c r="H3617">
        <v>8.5</v>
      </c>
      <c r="I3617">
        <v>104.5</v>
      </c>
      <c r="J3617">
        <f>IF(G3617="",0.5,IF(G3617&lt;=0,2,IF(G3617&gt;=40,2, IF(AND(G3617&gt;0,G3617&lt;1),5,IF(AND(G3617&gt;35,G3617&lt;40),5,IF(O3617&gt;=1.5,1.5,0))))))</f>
        <v>0</v>
      </c>
      <c r="K3617">
        <f>IF(H3617="",0.5,IF(H3617&lt;=0.1,2,IF(H3617&gt;=20,2, IF(AND(H3617&gt;0.1,H3617&lt;0.2),5,IF(AND(H3617&gt;16,H3617&lt;20),5,IF(P3617&gt;=2,1.5,0))))))</f>
        <v>0</v>
      </c>
      <c r="L3617">
        <f>IF(A3617="",0.5,IF(B3617="",0.5,IF(C3617="",0.5,IF(E3617="",0.5,IF(Q3617="Y",0.01,0)))))</f>
        <v>0</v>
      </c>
      <c r="M3617">
        <f>COUNTIF(J3617:L3617,"&gt;0")</f>
        <v>0</v>
      </c>
      <c r="N3617" s="28" t="s">
        <v>66</v>
      </c>
      <c r="O3617">
        <f>IF(G3617="","",ABS(G3618-G3617))</f>
        <v>0.28000000000000114</v>
      </c>
      <c r="P3617">
        <f>IF(H3617="","",ABS(H3618-H3617))</f>
        <v>0.24000000000000021</v>
      </c>
      <c r="R3617" s="2">
        <f>E3617-E3616</f>
        <v>1.0416666664241347E-2</v>
      </c>
      <c r="S3617" s="4">
        <f>MROUND(E3617,"0:15")</f>
        <v>45847.5</v>
      </c>
    </row>
    <row r="3618" spans="1:19" x14ac:dyDescent="0.35">
      <c r="A3618">
        <v>2025</v>
      </c>
      <c r="B3618" t="s">
        <v>64</v>
      </c>
      <c r="C3618" t="s">
        <v>65</v>
      </c>
      <c r="D3618">
        <v>662</v>
      </c>
      <c r="E3618" s="39">
        <v>45847.510416666664</v>
      </c>
      <c r="F3618">
        <v>9.99</v>
      </c>
      <c r="G3618">
        <v>25.46</v>
      </c>
      <c r="H3618">
        <v>8.74</v>
      </c>
      <c r="I3618">
        <v>108.1</v>
      </c>
      <c r="J3618">
        <f>IF(G3618="",0.5,IF(G3618&lt;=0,2,IF(G3618&gt;=40,2, IF(AND(G3618&gt;0,G3618&lt;1),5,IF(AND(G3618&gt;35,G3618&lt;40),5,IF(O3618&gt;=1.5,1.5,0))))))</f>
        <v>0</v>
      </c>
      <c r="K3618">
        <f>IF(H3618="",0.5,IF(H3618&lt;=0.1,2,IF(H3618&gt;=20,2, IF(AND(H3618&gt;0.1,H3618&lt;0.2),5,IF(AND(H3618&gt;16,H3618&lt;20),5,IF(P3618&gt;=2,1.5,0))))))</f>
        <v>0</v>
      </c>
      <c r="L3618">
        <f>IF(A3618="",0.5,IF(B3618="",0.5,IF(C3618="",0.5,IF(E3618="",0.5,IF(Q3618="Y",0.01,0)))))</f>
        <v>0</v>
      </c>
      <c r="M3618">
        <f>COUNTIF(J3618:L3618,"&gt;0")</f>
        <v>0</v>
      </c>
      <c r="N3618" s="28" t="s">
        <v>66</v>
      </c>
      <c r="O3618">
        <f>IF(G3618="","",ABS(G3619-G3618))</f>
        <v>0.16000000000000014</v>
      </c>
      <c r="P3618">
        <f>IF(H3618="","",ABS(H3619-H3618))</f>
        <v>2.9999999999999361E-2</v>
      </c>
      <c r="R3618" s="2">
        <f>E3618-E3617</f>
        <v>1.0416666664241347E-2</v>
      </c>
      <c r="S3618" s="4">
        <f>MROUND(E3618,"0:15")</f>
        <v>45847.510416666664</v>
      </c>
    </row>
    <row r="3619" spans="1:19" x14ac:dyDescent="0.35">
      <c r="A3619">
        <v>2025</v>
      </c>
      <c r="B3619" t="s">
        <v>64</v>
      </c>
      <c r="C3619" t="s">
        <v>65</v>
      </c>
      <c r="D3619">
        <v>663</v>
      </c>
      <c r="E3619" s="39">
        <v>45847.520833333336</v>
      </c>
      <c r="F3619">
        <v>10.02</v>
      </c>
      <c r="G3619">
        <v>25.62</v>
      </c>
      <c r="H3619">
        <v>8.77</v>
      </c>
      <c r="I3619">
        <v>108.7</v>
      </c>
      <c r="J3619">
        <f>IF(G3619="",0.5,IF(G3619&lt;=0,2,IF(G3619&gt;=40,2, IF(AND(G3619&gt;0,G3619&lt;1),5,IF(AND(G3619&gt;35,G3619&lt;40),5,IF(O3619&gt;=1.5,1.5,0))))))</f>
        <v>0</v>
      </c>
      <c r="K3619">
        <f>IF(H3619="",0.5,IF(H3619&lt;=0.1,2,IF(H3619&gt;=20,2, IF(AND(H3619&gt;0.1,H3619&lt;0.2),5,IF(AND(H3619&gt;16,H3619&lt;20),5,IF(P3619&gt;=2,1.5,0))))))</f>
        <v>0</v>
      </c>
      <c r="L3619">
        <f>IF(A3619="",0.5,IF(B3619="",0.5,IF(C3619="",0.5,IF(E3619="",0.5,IF(Q3619="Y",0.01,0)))))</f>
        <v>0</v>
      </c>
      <c r="M3619">
        <f>COUNTIF(J3619:L3619,"&gt;0")</f>
        <v>0</v>
      </c>
      <c r="N3619" s="28" t="s">
        <v>66</v>
      </c>
      <c r="O3619">
        <f>IF(G3619="","",ABS(G3620-G3619))</f>
        <v>0.11999999999999744</v>
      </c>
      <c r="P3619">
        <f>IF(H3619="","",ABS(H3620-H3619))</f>
        <v>0.23000000000000043</v>
      </c>
      <c r="R3619" s="2">
        <f>E3619-E3618</f>
        <v>1.0416666671517305E-2</v>
      </c>
      <c r="S3619" s="4">
        <f>MROUND(E3619,"0:15")</f>
        <v>45847.520833333328</v>
      </c>
    </row>
    <row r="3620" spans="1:19" x14ac:dyDescent="0.35">
      <c r="A3620">
        <v>2025</v>
      </c>
      <c r="B3620" t="s">
        <v>64</v>
      </c>
      <c r="C3620" t="s">
        <v>65</v>
      </c>
      <c r="D3620">
        <v>664</v>
      </c>
      <c r="E3620" s="39">
        <v>45847.53125</v>
      </c>
      <c r="F3620">
        <v>10.28</v>
      </c>
      <c r="G3620">
        <v>25.74</v>
      </c>
      <c r="H3620">
        <v>9</v>
      </c>
      <c r="I3620">
        <v>111.8</v>
      </c>
      <c r="J3620">
        <f>IF(G3620="",0.5,IF(G3620&lt;=0,2,IF(G3620&gt;=40,2, IF(AND(G3620&gt;0,G3620&lt;1),5,IF(AND(G3620&gt;35,G3620&lt;40),5,IF(O3620&gt;=1.5,1.5,0))))))</f>
        <v>0</v>
      </c>
      <c r="K3620">
        <f>IF(H3620="",0.5,IF(H3620&lt;=0.1,2,IF(H3620&gt;=20,2, IF(AND(H3620&gt;0.1,H3620&lt;0.2),5,IF(AND(H3620&gt;16,H3620&lt;20),5,IF(P3620&gt;=2,1.5,0))))))</f>
        <v>0</v>
      </c>
      <c r="L3620">
        <f>IF(A3620="",0.5,IF(B3620="",0.5,IF(C3620="",0.5,IF(E3620="",0.5,IF(Q3620="Y",0.01,0)))))</f>
        <v>0</v>
      </c>
      <c r="M3620">
        <f>COUNTIF(J3620:L3620,"&gt;0")</f>
        <v>0</v>
      </c>
      <c r="N3620" s="28" t="s">
        <v>66</v>
      </c>
      <c r="O3620">
        <f>IF(G3620="","",ABS(G3621-G3620))</f>
        <v>0.24000000000000199</v>
      </c>
      <c r="P3620">
        <f>IF(H3620="","",ABS(H3621-H3620))</f>
        <v>8.0000000000000071E-2</v>
      </c>
      <c r="R3620" s="2">
        <f>E3620-E3619</f>
        <v>1.0416666664241347E-2</v>
      </c>
      <c r="S3620" s="4">
        <f>MROUND(E3620,"0:15")</f>
        <v>45847.53125</v>
      </c>
    </row>
    <row r="3621" spans="1:19" x14ac:dyDescent="0.35">
      <c r="A3621">
        <v>2025</v>
      </c>
      <c r="B3621" t="s">
        <v>64</v>
      </c>
      <c r="C3621" t="s">
        <v>65</v>
      </c>
      <c r="D3621">
        <v>665</v>
      </c>
      <c r="E3621" s="39">
        <v>45847.541666666664</v>
      </c>
      <c r="F3621">
        <v>10.38</v>
      </c>
      <c r="G3621">
        <v>25.98</v>
      </c>
      <c r="H3621">
        <v>9.08</v>
      </c>
      <c r="I3621">
        <v>113.3</v>
      </c>
      <c r="J3621">
        <f>IF(G3621="",0.5,IF(G3621&lt;=0,2,IF(G3621&gt;=40,2, IF(AND(G3621&gt;0,G3621&lt;1),5,IF(AND(G3621&gt;35,G3621&lt;40),5,IF(O3621&gt;=1.5,1.5,0))))))</f>
        <v>0</v>
      </c>
      <c r="K3621">
        <f>IF(H3621="",0.5,IF(H3621&lt;=0.1,2,IF(H3621&gt;=20,2, IF(AND(H3621&gt;0.1,H3621&lt;0.2),5,IF(AND(H3621&gt;16,H3621&lt;20),5,IF(P3621&gt;=2,1.5,0))))))</f>
        <v>0</v>
      </c>
      <c r="L3621">
        <f>IF(A3621="",0.5,IF(B3621="",0.5,IF(C3621="",0.5,IF(E3621="",0.5,IF(Q3621="Y",0.01,0)))))</f>
        <v>0</v>
      </c>
      <c r="M3621">
        <f>COUNTIF(J3621:L3621,"&gt;0")</f>
        <v>0</v>
      </c>
      <c r="N3621" s="28" t="s">
        <v>66</v>
      </c>
      <c r="O3621">
        <f>IF(G3621="","",ABS(G3622-G3621))</f>
        <v>0.25999999999999801</v>
      </c>
      <c r="P3621">
        <f>IF(H3621="","",ABS(H3622-H3621))</f>
        <v>0.10999999999999943</v>
      </c>
      <c r="R3621" s="2">
        <f>E3621-E3620</f>
        <v>1.0416666664241347E-2</v>
      </c>
      <c r="S3621" s="4">
        <f>MROUND(E3621,"0:15")</f>
        <v>45847.541666666664</v>
      </c>
    </row>
    <row r="3622" spans="1:19" x14ac:dyDescent="0.35">
      <c r="A3622">
        <v>2025</v>
      </c>
      <c r="B3622" t="s">
        <v>64</v>
      </c>
      <c r="C3622" t="s">
        <v>65</v>
      </c>
      <c r="D3622">
        <v>666</v>
      </c>
      <c r="E3622" s="39">
        <v>45847.552083333336</v>
      </c>
      <c r="F3622">
        <v>10.5</v>
      </c>
      <c r="G3622">
        <v>26.24</v>
      </c>
      <c r="H3622">
        <v>9.19</v>
      </c>
      <c r="I3622">
        <v>115.2</v>
      </c>
      <c r="J3622">
        <f>IF(G3622="",0.5,IF(G3622&lt;=0,2,IF(G3622&gt;=40,2, IF(AND(G3622&gt;0,G3622&lt;1),5,IF(AND(G3622&gt;35,G3622&lt;40),5,IF(O3622&gt;=1.5,1.5,0))))))</f>
        <v>0</v>
      </c>
      <c r="K3622">
        <f>IF(H3622="",0.5,IF(H3622&lt;=0.1,2,IF(H3622&gt;=20,2, IF(AND(H3622&gt;0.1,H3622&lt;0.2),5,IF(AND(H3622&gt;16,H3622&lt;20),5,IF(P3622&gt;=2,1.5,0))))))</f>
        <v>0</v>
      </c>
      <c r="L3622">
        <f>IF(A3622="",0.5,IF(B3622="",0.5,IF(C3622="",0.5,IF(E3622="",0.5,IF(Q3622="Y",0.01,0)))))</f>
        <v>0</v>
      </c>
      <c r="M3622">
        <f>COUNTIF(J3622:L3622,"&gt;0")</f>
        <v>0</v>
      </c>
      <c r="N3622" s="28" t="s">
        <v>66</v>
      </c>
      <c r="O3622">
        <f>IF(G3622="","",ABS(G3623-G3622))</f>
        <v>0.30000000000000071</v>
      </c>
      <c r="P3622">
        <f>IF(H3622="","",ABS(H3623-H3622))</f>
        <v>0.25</v>
      </c>
      <c r="R3622" s="2">
        <f>E3622-E3621</f>
        <v>1.0416666671517305E-2</v>
      </c>
      <c r="S3622" s="4">
        <f>MROUND(E3622,"0:15")</f>
        <v>45847.552083333328</v>
      </c>
    </row>
    <row r="3623" spans="1:19" x14ac:dyDescent="0.35">
      <c r="A3623">
        <v>2025</v>
      </c>
      <c r="B3623" t="s">
        <v>64</v>
      </c>
      <c r="C3623" t="s">
        <v>65</v>
      </c>
      <c r="D3623">
        <v>667</v>
      </c>
      <c r="E3623" s="39">
        <v>45847.5625</v>
      </c>
      <c r="F3623">
        <v>10.79</v>
      </c>
      <c r="G3623">
        <v>26.54</v>
      </c>
      <c r="H3623">
        <v>9.44</v>
      </c>
      <c r="I3623">
        <v>119</v>
      </c>
      <c r="J3623">
        <f>IF(G3623="",0.5,IF(G3623&lt;=0,2,IF(G3623&gt;=40,2, IF(AND(G3623&gt;0,G3623&lt;1),5,IF(AND(G3623&gt;35,G3623&lt;40),5,IF(O3623&gt;=1.5,1.5,0))))))</f>
        <v>0</v>
      </c>
      <c r="K3623">
        <f>IF(H3623="",0.5,IF(H3623&lt;=0.1,2,IF(H3623&gt;=20,2, IF(AND(H3623&gt;0.1,H3623&lt;0.2),5,IF(AND(H3623&gt;16,H3623&lt;20),5,IF(P3623&gt;=2,1.5,0))))))</f>
        <v>0</v>
      </c>
      <c r="L3623">
        <f>IF(A3623="",0.5,IF(B3623="",0.5,IF(C3623="",0.5,IF(E3623="",0.5,IF(Q3623="Y",0.01,0)))))</f>
        <v>0</v>
      </c>
      <c r="M3623">
        <f>COUNTIF(J3623:L3623,"&gt;0")</f>
        <v>0</v>
      </c>
      <c r="N3623" s="28" t="s">
        <v>66</v>
      </c>
      <c r="O3623">
        <f>IF(G3623="","",ABS(G3624-G3623))</f>
        <v>0.19999999999999929</v>
      </c>
      <c r="P3623">
        <f>IF(H3623="","",ABS(H3624-H3623))</f>
        <v>8.0000000000000071E-2</v>
      </c>
      <c r="R3623" s="2">
        <f>E3623-E3622</f>
        <v>1.0416666664241347E-2</v>
      </c>
      <c r="S3623" s="4">
        <f>MROUND(E3623,"0:15")</f>
        <v>45847.5625</v>
      </c>
    </row>
    <row r="3624" spans="1:19" x14ac:dyDescent="0.35">
      <c r="A3624">
        <v>2025</v>
      </c>
      <c r="B3624" t="s">
        <v>64</v>
      </c>
      <c r="C3624" t="s">
        <v>65</v>
      </c>
      <c r="D3624">
        <v>668</v>
      </c>
      <c r="E3624" s="39">
        <v>45847.572916666664</v>
      </c>
      <c r="F3624">
        <v>10.88</v>
      </c>
      <c r="G3624">
        <v>26.74</v>
      </c>
      <c r="H3624">
        <v>9.52</v>
      </c>
      <c r="I3624">
        <v>120.4</v>
      </c>
      <c r="J3624">
        <f>IF(G3624="",0.5,IF(G3624&lt;=0,2,IF(G3624&gt;=40,2, IF(AND(G3624&gt;0,G3624&lt;1),5,IF(AND(G3624&gt;35,G3624&lt;40),5,IF(O3624&gt;=1.5,1.5,0))))))</f>
        <v>0</v>
      </c>
      <c r="K3624">
        <f>IF(H3624="",0.5,IF(H3624&lt;=0.1,2,IF(H3624&gt;=20,2, IF(AND(H3624&gt;0.1,H3624&lt;0.2),5,IF(AND(H3624&gt;16,H3624&lt;20),5,IF(P3624&gt;=2,1.5,0))))))</f>
        <v>0</v>
      </c>
      <c r="L3624">
        <f>IF(A3624="",0.5,IF(B3624="",0.5,IF(C3624="",0.5,IF(E3624="",0.5,IF(Q3624="Y",0.01,0)))))</f>
        <v>0</v>
      </c>
      <c r="M3624">
        <f>COUNTIF(J3624:L3624,"&gt;0")</f>
        <v>0</v>
      </c>
      <c r="N3624" s="28" t="s">
        <v>66</v>
      </c>
      <c r="O3624">
        <f>IF(G3624="","",ABS(G3625-G3624))</f>
        <v>0.26000000000000156</v>
      </c>
      <c r="P3624">
        <f>IF(H3624="","",ABS(H3625-H3624))</f>
        <v>0.25</v>
      </c>
      <c r="R3624" s="2">
        <f>E3624-E3623</f>
        <v>1.0416666664241347E-2</v>
      </c>
      <c r="S3624" s="4">
        <f>MROUND(E3624,"0:15")</f>
        <v>45847.572916666664</v>
      </c>
    </row>
    <row r="3625" spans="1:19" x14ac:dyDescent="0.35">
      <c r="A3625">
        <v>2025</v>
      </c>
      <c r="B3625" t="s">
        <v>64</v>
      </c>
      <c r="C3625" t="s">
        <v>65</v>
      </c>
      <c r="D3625">
        <v>669</v>
      </c>
      <c r="E3625" s="39">
        <v>45847.583333333336</v>
      </c>
      <c r="F3625">
        <v>11.17</v>
      </c>
      <c r="G3625">
        <v>27</v>
      </c>
      <c r="H3625">
        <v>9.77</v>
      </c>
      <c r="I3625">
        <v>124.2</v>
      </c>
      <c r="J3625">
        <f>IF(G3625="",0.5,IF(G3625&lt;=0,2,IF(G3625&gt;=40,2, IF(AND(G3625&gt;0,G3625&lt;1),5,IF(AND(G3625&gt;35,G3625&lt;40),5,IF(O3625&gt;=1.5,1.5,0))))))</f>
        <v>0</v>
      </c>
      <c r="K3625">
        <f>IF(H3625="",0.5,IF(H3625&lt;=0.1,2,IF(H3625&gt;=20,2, IF(AND(H3625&gt;0.1,H3625&lt;0.2),5,IF(AND(H3625&gt;16,H3625&lt;20),5,IF(P3625&gt;=2,1.5,0))))))</f>
        <v>0</v>
      </c>
      <c r="L3625">
        <f>IF(A3625="",0.5,IF(B3625="",0.5,IF(C3625="",0.5,IF(E3625="",0.5,IF(Q3625="Y",0.01,0)))))</f>
        <v>0</v>
      </c>
      <c r="M3625">
        <f>COUNTIF(J3625:L3625,"&gt;0")</f>
        <v>0</v>
      </c>
      <c r="N3625" s="28" t="s">
        <v>66</v>
      </c>
      <c r="O3625">
        <f>IF(G3625="","",ABS(G3626-G3625))</f>
        <v>0.16000000000000014</v>
      </c>
      <c r="P3625">
        <f>IF(H3625="","",ABS(H3626-H3625))</f>
        <v>3.0000000000001137E-2</v>
      </c>
      <c r="R3625" s="2">
        <f>E3625-E3624</f>
        <v>1.0416666671517305E-2</v>
      </c>
      <c r="S3625" s="4">
        <f>MROUND(E3625,"0:15")</f>
        <v>45847.583333333328</v>
      </c>
    </row>
    <row r="3626" spans="1:19" x14ac:dyDescent="0.35">
      <c r="A3626">
        <v>2025</v>
      </c>
      <c r="B3626" t="s">
        <v>64</v>
      </c>
      <c r="C3626" t="s">
        <v>65</v>
      </c>
      <c r="D3626">
        <v>670</v>
      </c>
      <c r="E3626" s="39">
        <v>45847.59375</v>
      </c>
      <c r="F3626">
        <v>11.2</v>
      </c>
      <c r="G3626">
        <v>27.16</v>
      </c>
      <c r="H3626">
        <v>9.8000000000000007</v>
      </c>
      <c r="I3626">
        <v>124.9</v>
      </c>
      <c r="J3626">
        <f>IF(G3626="",0.5,IF(G3626&lt;=0,2,IF(G3626&gt;=40,2, IF(AND(G3626&gt;0,G3626&lt;1),5,IF(AND(G3626&gt;35,G3626&lt;40),5,IF(O3626&gt;=1.5,1.5,0))))))</f>
        <v>0</v>
      </c>
      <c r="K3626">
        <f>IF(H3626="",0.5,IF(H3626&lt;=0.1,2,IF(H3626&gt;=20,2, IF(AND(H3626&gt;0.1,H3626&lt;0.2),5,IF(AND(H3626&gt;16,H3626&lt;20),5,IF(P3626&gt;=2,1.5,0))))))</f>
        <v>0</v>
      </c>
      <c r="L3626">
        <f>IF(A3626="",0.5,IF(B3626="",0.5,IF(C3626="",0.5,IF(E3626="",0.5,IF(Q3626="Y",0.01,0)))))</f>
        <v>0</v>
      </c>
      <c r="M3626">
        <f>COUNTIF(J3626:L3626,"&gt;0")</f>
        <v>0</v>
      </c>
      <c r="N3626" s="28" t="s">
        <v>66</v>
      </c>
      <c r="O3626">
        <f>IF(G3626="","",ABS(G3627-G3626))</f>
        <v>0.16000000000000014</v>
      </c>
      <c r="P3626">
        <f>IF(H3626="","",ABS(H3627-H3626))</f>
        <v>6.0000000000000497E-2</v>
      </c>
      <c r="R3626" s="2">
        <f>E3626-E3625</f>
        <v>1.0416666664241347E-2</v>
      </c>
      <c r="S3626" s="4">
        <f>MROUND(E3626,"0:15")</f>
        <v>45847.59375</v>
      </c>
    </row>
    <row r="3627" spans="1:19" x14ac:dyDescent="0.35">
      <c r="A3627">
        <v>2025</v>
      </c>
      <c r="B3627" t="s">
        <v>64</v>
      </c>
      <c r="C3627" t="s">
        <v>65</v>
      </c>
      <c r="D3627">
        <v>671</v>
      </c>
      <c r="E3627" s="39">
        <v>45847.604166666664</v>
      </c>
      <c r="F3627">
        <v>11.14</v>
      </c>
      <c r="G3627">
        <v>27.32</v>
      </c>
      <c r="H3627">
        <v>9.74</v>
      </c>
      <c r="I3627">
        <v>124.6</v>
      </c>
      <c r="J3627">
        <f>IF(G3627="",0.5,IF(G3627&lt;=0,2,IF(G3627&gt;=40,2, IF(AND(G3627&gt;0,G3627&lt;1),5,IF(AND(G3627&gt;35,G3627&lt;40),5,IF(O3627&gt;=1.5,1.5,0))))))</f>
        <v>0</v>
      </c>
      <c r="K3627">
        <f>IF(H3627="",0.5,IF(H3627&lt;=0.1,2,IF(H3627&gt;=20,2, IF(AND(H3627&gt;0.1,H3627&lt;0.2),5,IF(AND(H3627&gt;16,H3627&lt;20),5,IF(P3627&gt;=2,1.5,0))))))</f>
        <v>0</v>
      </c>
      <c r="L3627">
        <f>IF(A3627="",0.5,IF(B3627="",0.5,IF(C3627="",0.5,IF(E3627="",0.5,IF(Q3627="Y",0.01,0)))))</f>
        <v>0</v>
      </c>
      <c r="M3627">
        <f>COUNTIF(J3627:L3627,"&gt;0")</f>
        <v>0</v>
      </c>
      <c r="N3627" s="28" t="s">
        <v>66</v>
      </c>
      <c r="O3627">
        <f>IF(G3627="","",ABS(G3628-G3627))</f>
        <v>0.14000000000000057</v>
      </c>
      <c r="P3627">
        <f>IF(H3627="","",ABS(H3628-H3627))</f>
        <v>0.10999999999999943</v>
      </c>
      <c r="R3627" s="2">
        <f>E3627-E3626</f>
        <v>1.0416666664241347E-2</v>
      </c>
      <c r="S3627" s="4">
        <f>MROUND(E3627,"0:15")</f>
        <v>45847.604166666664</v>
      </c>
    </row>
    <row r="3628" spans="1:19" x14ac:dyDescent="0.35">
      <c r="A3628">
        <v>2025</v>
      </c>
      <c r="B3628" t="s">
        <v>64</v>
      </c>
      <c r="C3628" t="s">
        <v>65</v>
      </c>
      <c r="D3628">
        <v>672</v>
      </c>
      <c r="E3628" s="39">
        <v>45847.614583333336</v>
      </c>
      <c r="F3628">
        <v>11.26</v>
      </c>
      <c r="G3628">
        <v>27.46</v>
      </c>
      <c r="H3628">
        <v>9.85</v>
      </c>
      <c r="I3628">
        <v>126.2</v>
      </c>
      <c r="J3628">
        <f>IF(G3628="",0.5,IF(G3628&lt;=0,2,IF(G3628&gt;=40,2, IF(AND(G3628&gt;0,G3628&lt;1),5,IF(AND(G3628&gt;35,G3628&lt;40),5,IF(O3628&gt;=1.5,1.5,0))))))</f>
        <v>0</v>
      </c>
      <c r="K3628">
        <f>IF(H3628="",0.5,IF(H3628&lt;=0.1,2,IF(H3628&gt;=20,2, IF(AND(H3628&gt;0.1,H3628&lt;0.2),5,IF(AND(H3628&gt;16,H3628&lt;20),5,IF(P3628&gt;=2,1.5,0))))))</f>
        <v>0</v>
      </c>
      <c r="L3628">
        <f>IF(A3628="",0.5,IF(B3628="",0.5,IF(C3628="",0.5,IF(E3628="",0.5,IF(Q3628="Y",0.01,0)))))</f>
        <v>0</v>
      </c>
      <c r="M3628">
        <f>COUNTIF(J3628:L3628,"&gt;0")</f>
        <v>0</v>
      </c>
      <c r="N3628" s="28" t="s">
        <v>66</v>
      </c>
      <c r="O3628">
        <f>IF(G3628="","",ABS(G3629-G3628))</f>
        <v>5.9999999999998721E-2</v>
      </c>
      <c r="P3628">
        <f>IF(H3628="","",ABS(H3629-H3628))</f>
        <v>9.9999999999999645E-2</v>
      </c>
      <c r="R3628" s="2">
        <f>E3628-E3627</f>
        <v>1.0416666671517305E-2</v>
      </c>
      <c r="S3628" s="4">
        <f>MROUND(E3628,"0:15")</f>
        <v>45847.614583333328</v>
      </c>
    </row>
    <row r="3629" spans="1:19" x14ac:dyDescent="0.35">
      <c r="A3629">
        <v>2025</v>
      </c>
      <c r="B3629" t="s">
        <v>64</v>
      </c>
      <c r="C3629" t="s">
        <v>65</v>
      </c>
      <c r="D3629">
        <v>673</v>
      </c>
      <c r="E3629" s="39">
        <v>45847.625</v>
      </c>
      <c r="F3629">
        <v>11.15</v>
      </c>
      <c r="G3629">
        <v>27.52</v>
      </c>
      <c r="H3629">
        <v>9.75</v>
      </c>
      <c r="I3629">
        <v>125.1</v>
      </c>
      <c r="J3629">
        <f>IF(G3629="",0.5,IF(G3629&lt;=0,2,IF(G3629&gt;=40,2, IF(AND(G3629&gt;0,G3629&lt;1),5,IF(AND(G3629&gt;35,G3629&lt;40),5,IF(O3629&gt;=1.5,1.5,0))))))</f>
        <v>0</v>
      </c>
      <c r="K3629">
        <f>IF(H3629="",0.5,IF(H3629&lt;=0.1,2,IF(H3629&gt;=20,2, IF(AND(H3629&gt;0.1,H3629&lt;0.2),5,IF(AND(H3629&gt;16,H3629&lt;20),5,IF(P3629&gt;=2,1.5,0))))))</f>
        <v>0</v>
      </c>
      <c r="L3629">
        <f>IF(A3629="",0.5,IF(B3629="",0.5,IF(C3629="",0.5,IF(E3629="",0.5,IF(Q3629="Y",0.01,0)))))</f>
        <v>0</v>
      </c>
      <c r="M3629">
        <f>COUNTIF(J3629:L3629,"&gt;0")</f>
        <v>0</v>
      </c>
      <c r="N3629" s="28" t="s">
        <v>66</v>
      </c>
      <c r="O3629">
        <f>IF(G3629="","",ABS(G3630-G3629))</f>
        <v>0.12000000000000099</v>
      </c>
      <c r="P3629">
        <f>IF(H3629="","",ABS(H3630-H3629))</f>
        <v>1.9999999999999574E-2</v>
      </c>
      <c r="R3629" s="2">
        <f>E3629-E3628</f>
        <v>1.0416666664241347E-2</v>
      </c>
      <c r="S3629" s="4">
        <f>MROUND(E3629,"0:15")</f>
        <v>45847.625</v>
      </c>
    </row>
    <row r="3630" spans="1:19" x14ac:dyDescent="0.35">
      <c r="A3630">
        <v>2025</v>
      </c>
      <c r="B3630" t="s">
        <v>64</v>
      </c>
      <c r="C3630" t="s">
        <v>65</v>
      </c>
      <c r="D3630">
        <v>674</v>
      </c>
      <c r="E3630" s="39">
        <v>45847.635416666664</v>
      </c>
      <c r="F3630">
        <v>11.17</v>
      </c>
      <c r="G3630">
        <v>27.64</v>
      </c>
      <c r="H3630">
        <v>9.77</v>
      </c>
      <c r="I3630">
        <v>125.6</v>
      </c>
      <c r="J3630">
        <f>IF(G3630="",0.5,IF(G3630&lt;=0,2,IF(G3630&gt;=40,2, IF(AND(G3630&gt;0,G3630&lt;1),5,IF(AND(G3630&gt;35,G3630&lt;40),5,IF(O3630&gt;=1.5,1.5,0))))))</f>
        <v>0</v>
      </c>
      <c r="K3630">
        <f>IF(H3630="",0.5,IF(H3630&lt;=0.1,2,IF(H3630&gt;=20,2, IF(AND(H3630&gt;0.1,H3630&lt;0.2),5,IF(AND(H3630&gt;16,H3630&lt;20),5,IF(P3630&gt;=2,1.5,0))))))</f>
        <v>0</v>
      </c>
      <c r="L3630">
        <f>IF(A3630="",0.5,IF(B3630="",0.5,IF(C3630="",0.5,IF(E3630="",0.5,IF(Q3630="Y",0.01,0)))))</f>
        <v>0</v>
      </c>
      <c r="M3630">
        <f>COUNTIF(J3630:L3630,"&gt;0")</f>
        <v>0</v>
      </c>
      <c r="N3630" s="28" t="s">
        <v>66</v>
      </c>
      <c r="O3630">
        <f>IF(G3630="","",ABS(G3631-G3630))</f>
        <v>7.9999999999998295E-2</v>
      </c>
      <c r="P3630">
        <f>IF(H3630="","",ABS(H3631-H3630))</f>
        <v>1.9999999999999574E-2</v>
      </c>
      <c r="R3630" s="2">
        <f>E3630-E3629</f>
        <v>1.0416666664241347E-2</v>
      </c>
      <c r="S3630" s="4">
        <f>MROUND(E3630,"0:15")</f>
        <v>45847.635416666664</v>
      </c>
    </row>
    <row r="3631" spans="1:19" x14ac:dyDescent="0.35">
      <c r="A3631">
        <v>2025</v>
      </c>
      <c r="B3631" t="s">
        <v>64</v>
      </c>
      <c r="C3631" t="s">
        <v>65</v>
      </c>
      <c r="D3631">
        <v>675</v>
      </c>
      <c r="E3631" s="39">
        <v>45847.645833333336</v>
      </c>
      <c r="F3631">
        <v>11.15</v>
      </c>
      <c r="G3631">
        <v>27.72</v>
      </c>
      <c r="H3631">
        <v>9.75</v>
      </c>
      <c r="I3631">
        <v>125.5</v>
      </c>
      <c r="J3631">
        <f>IF(G3631="",0.5,IF(G3631&lt;=0,2,IF(G3631&gt;=40,2, IF(AND(G3631&gt;0,G3631&lt;1),5,IF(AND(G3631&gt;35,G3631&lt;40),5,IF(O3631&gt;=1.5,1.5,0))))))</f>
        <v>0</v>
      </c>
      <c r="K3631">
        <f>IF(H3631="",0.5,IF(H3631&lt;=0.1,2,IF(H3631&gt;=20,2, IF(AND(H3631&gt;0.1,H3631&lt;0.2),5,IF(AND(H3631&gt;16,H3631&lt;20),5,IF(P3631&gt;=2,1.5,0))))))</f>
        <v>0</v>
      </c>
      <c r="L3631">
        <f>IF(A3631="",0.5,IF(B3631="",0.5,IF(C3631="",0.5,IF(E3631="",0.5,IF(Q3631="Y",0.01,0)))))</f>
        <v>0</v>
      </c>
      <c r="M3631">
        <f>COUNTIF(J3631:L3631,"&gt;0")</f>
        <v>0</v>
      </c>
      <c r="N3631" s="28" t="s">
        <v>66</v>
      </c>
      <c r="O3631">
        <f>IF(G3631="","",ABS(G3632-G3631))</f>
        <v>0.10000000000000142</v>
      </c>
      <c r="P3631">
        <f>IF(H3631="","",ABS(H3632-H3631))</f>
        <v>7.0000000000000284E-2</v>
      </c>
      <c r="R3631" s="2">
        <f>E3631-E3630</f>
        <v>1.0416666671517305E-2</v>
      </c>
      <c r="S3631" s="4">
        <f>MROUND(E3631,"0:15")</f>
        <v>45847.645833333328</v>
      </c>
    </row>
    <row r="3632" spans="1:19" x14ac:dyDescent="0.35">
      <c r="A3632">
        <v>2025</v>
      </c>
      <c r="B3632" t="s">
        <v>64</v>
      </c>
      <c r="C3632" t="s">
        <v>65</v>
      </c>
      <c r="D3632">
        <v>676</v>
      </c>
      <c r="E3632" s="39">
        <v>45847.65625</v>
      </c>
      <c r="F3632">
        <v>11.07</v>
      </c>
      <c r="G3632">
        <v>27.82</v>
      </c>
      <c r="H3632">
        <v>9.68</v>
      </c>
      <c r="I3632">
        <v>124.8</v>
      </c>
      <c r="J3632">
        <f>IF(G3632="",0.5,IF(G3632&lt;=0,2,IF(G3632&gt;=40,2, IF(AND(G3632&gt;0,G3632&lt;1),5,IF(AND(G3632&gt;35,G3632&lt;40),5,IF(O3632&gt;=1.5,1.5,0))))))</f>
        <v>0</v>
      </c>
      <c r="K3632">
        <f>IF(H3632="",0.5,IF(H3632&lt;=0.1,2,IF(H3632&gt;=20,2, IF(AND(H3632&gt;0.1,H3632&lt;0.2),5,IF(AND(H3632&gt;16,H3632&lt;20),5,IF(P3632&gt;=2,1.5,0))))))</f>
        <v>0</v>
      </c>
      <c r="L3632">
        <f>IF(A3632="",0.5,IF(B3632="",0.5,IF(C3632="",0.5,IF(E3632="",0.5,IF(Q3632="Y",0.01,0)))))</f>
        <v>0</v>
      </c>
      <c r="M3632">
        <f>COUNTIF(J3632:L3632,"&gt;0")</f>
        <v>0</v>
      </c>
      <c r="N3632" s="28" t="s">
        <v>66</v>
      </c>
      <c r="O3632">
        <f>IF(G3632="","",ABS(G3633-G3632))</f>
        <v>7.9999999999998295E-2</v>
      </c>
      <c r="P3632">
        <f>IF(H3632="","",ABS(H3633-H3632))</f>
        <v>4.9999999999998934E-2</v>
      </c>
      <c r="R3632" s="2">
        <f>E3632-E3631</f>
        <v>1.0416666664241347E-2</v>
      </c>
      <c r="S3632" s="4">
        <f>MROUND(E3632,"0:15")</f>
        <v>45847.65625</v>
      </c>
    </row>
    <row r="3633" spans="1:19" x14ac:dyDescent="0.35">
      <c r="A3633">
        <v>2025</v>
      </c>
      <c r="B3633" t="s">
        <v>64</v>
      </c>
      <c r="C3633" t="s">
        <v>65</v>
      </c>
      <c r="D3633">
        <v>677</v>
      </c>
      <c r="E3633" s="39">
        <v>45847.666666666664</v>
      </c>
      <c r="F3633">
        <v>11.02</v>
      </c>
      <c r="G3633">
        <v>27.9</v>
      </c>
      <c r="H3633">
        <v>9.6300000000000008</v>
      </c>
      <c r="I3633">
        <v>124.4</v>
      </c>
      <c r="J3633">
        <f>IF(G3633="",0.5,IF(G3633&lt;=0,2,IF(G3633&gt;=40,2, IF(AND(G3633&gt;0,G3633&lt;1),5,IF(AND(G3633&gt;35,G3633&lt;40),5,IF(O3633&gt;=1.5,1.5,0))))))</f>
        <v>0</v>
      </c>
      <c r="K3633">
        <f>IF(H3633="",0.5,IF(H3633&lt;=0.1,2,IF(H3633&gt;=20,2, IF(AND(H3633&gt;0.1,H3633&lt;0.2),5,IF(AND(H3633&gt;16,H3633&lt;20),5,IF(P3633&gt;=2,1.5,0))))))</f>
        <v>0</v>
      </c>
      <c r="L3633">
        <f>IF(A3633="",0.5,IF(B3633="",0.5,IF(C3633="",0.5,IF(E3633="",0.5,IF(Q3633="Y",0.01,0)))))</f>
        <v>0</v>
      </c>
      <c r="M3633">
        <f>COUNTIF(J3633:L3633,"&gt;0")</f>
        <v>0</v>
      </c>
      <c r="N3633" s="28" t="s">
        <v>66</v>
      </c>
      <c r="O3633">
        <f>IF(G3633="","",ABS(G3634-G3633))</f>
        <v>4.00000000000027E-2</v>
      </c>
      <c r="P3633">
        <f>IF(H3633="","",ABS(H3634-H3633))</f>
        <v>0.16000000000000014</v>
      </c>
      <c r="R3633" s="2">
        <f>E3633-E3632</f>
        <v>1.0416666664241347E-2</v>
      </c>
      <c r="S3633" s="4">
        <f>MROUND(E3633,"0:15")</f>
        <v>45847.666666666664</v>
      </c>
    </row>
    <row r="3634" spans="1:19" x14ac:dyDescent="0.35">
      <c r="A3634">
        <v>2025</v>
      </c>
      <c r="B3634" t="s">
        <v>64</v>
      </c>
      <c r="C3634" t="s">
        <v>65</v>
      </c>
      <c r="D3634">
        <v>678</v>
      </c>
      <c r="E3634" s="39">
        <v>45847.677083333336</v>
      </c>
      <c r="F3634">
        <v>10.84</v>
      </c>
      <c r="G3634">
        <v>27.94</v>
      </c>
      <c r="H3634">
        <v>9.4700000000000006</v>
      </c>
      <c r="I3634">
        <v>122.5</v>
      </c>
      <c r="J3634">
        <f>IF(G3634="",0.5,IF(G3634&lt;=0,2,IF(G3634&gt;=40,2, IF(AND(G3634&gt;0,G3634&lt;1),5,IF(AND(G3634&gt;35,G3634&lt;40),5,IF(O3634&gt;=1.5,1.5,0))))))</f>
        <v>0</v>
      </c>
      <c r="K3634">
        <f>IF(H3634="",0.5,IF(H3634&lt;=0.1,2,IF(H3634&gt;=20,2, IF(AND(H3634&gt;0.1,H3634&lt;0.2),5,IF(AND(H3634&gt;16,H3634&lt;20),5,IF(P3634&gt;=2,1.5,0))))))</f>
        <v>0</v>
      </c>
      <c r="L3634">
        <f>IF(A3634="",0.5,IF(B3634="",0.5,IF(C3634="",0.5,IF(E3634="",0.5,IF(Q3634="Y",0.01,0)))))</f>
        <v>0</v>
      </c>
      <c r="M3634">
        <f>COUNTIF(J3634:L3634,"&gt;0")</f>
        <v>0</v>
      </c>
      <c r="N3634" s="28" t="s">
        <v>66</v>
      </c>
      <c r="O3634">
        <f>IF(G3634="","",ABS(G3635-G3634))</f>
        <v>3.9999999999999147E-2</v>
      </c>
      <c r="P3634">
        <f>IF(H3634="","",ABS(H3635-H3634))</f>
        <v>6.0000000000000497E-2</v>
      </c>
      <c r="R3634" s="2">
        <f>E3634-E3633</f>
        <v>1.0416666671517305E-2</v>
      </c>
      <c r="S3634" s="4">
        <f>MROUND(E3634,"0:15")</f>
        <v>45847.677083333328</v>
      </c>
    </row>
    <row r="3635" spans="1:19" x14ac:dyDescent="0.35">
      <c r="A3635">
        <v>2025</v>
      </c>
      <c r="B3635" t="s">
        <v>64</v>
      </c>
      <c r="C3635" t="s">
        <v>65</v>
      </c>
      <c r="D3635">
        <v>679</v>
      </c>
      <c r="E3635" s="39">
        <v>45847.6875</v>
      </c>
      <c r="F3635">
        <v>10.77</v>
      </c>
      <c r="G3635">
        <v>27.98</v>
      </c>
      <c r="H3635">
        <v>9.41</v>
      </c>
      <c r="I3635">
        <v>121.8</v>
      </c>
      <c r="J3635">
        <f>IF(G3635="",0.5,IF(G3635&lt;=0,2,IF(G3635&gt;=40,2, IF(AND(G3635&gt;0,G3635&lt;1),5,IF(AND(G3635&gt;35,G3635&lt;40),5,IF(O3635&gt;=1.5,1.5,0))))))</f>
        <v>0</v>
      </c>
      <c r="K3635">
        <f>IF(H3635="",0.5,IF(H3635&lt;=0.1,2,IF(H3635&gt;=20,2, IF(AND(H3635&gt;0.1,H3635&lt;0.2),5,IF(AND(H3635&gt;16,H3635&lt;20),5,IF(P3635&gt;=2,1.5,0))))))</f>
        <v>0</v>
      </c>
      <c r="L3635">
        <f>IF(A3635="",0.5,IF(B3635="",0.5,IF(C3635="",0.5,IF(E3635="",0.5,IF(Q3635="Y",0.01,0)))))</f>
        <v>0</v>
      </c>
      <c r="M3635">
        <f>COUNTIF(J3635:L3635,"&gt;0")</f>
        <v>0</v>
      </c>
      <c r="N3635" s="28" t="s">
        <v>66</v>
      </c>
      <c r="O3635">
        <f>IF(G3635="","",ABS(G3636-G3635))</f>
        <v>1.9999999999999574E-2</v>
      </c>
      <c r="P3635">
        <f>IF(H3635="","",ABS(H3636-H3635))</f>
        <v>8.9999999999999858E-2</v>
      </c>
      <c r="R3635" s="2">
        <f>E3635-E3634</f>
        <v>1.0416666664241347E-2</v>
      </c>
      <c r="S3635" s="4">
        <f>MROUND(E3635,"0:15")</f>
        <v>45847.6875</v>
      </c>
    </row>
    <row r="3636" spans="1:19" x14ac:dyDescent="0.35">
      <c r="A3636">
        <v>2025</v>
      </c>
      <c r="B3636" t="s">
        <v>64</v>
      </c>
      <c r="C3636" t="s">
        <v>65</v>
      </c>
      <c r="D3636">
        <v>680</v>
      </c>
      <c r="E3636" s="39">
        <v>45847.697916666664</v>
      </c>
      <c r="F3636">
        <v>10.67</v>
      </c>
      <c r="G3636">
        <v>28</v>
      </c>
      <c r="H3636">
        <v>9.32</v>
      </c>
      <c r="I3636">
        <v>120.7</v>
      </c>
      <c r="J3636">
        <f>IF(G3636="",0.5,IF(G3636&lt;=0,2,IF(G3636&gt;=40,2, IF(AND(G3636&gt;0,G3636&lt;1),5,IF(AND(G3636&gt;35,G3636&lt;40),5,IF(O3636&gt;=1.5,1.5,0))))))</f>
        <v>0</v>
      </c>
      <c r="K3636">
        <f>IF(H3636="",0.5,IF(H3636&lt;=0.1,2,IF(H3636&gt;=20,2, IF(AND(H3636&gt;0.1,H3636&lt;0.2),5,IF(AND(H3636&gt;16,H3636&lt;20),5,IF(P3636&gt;=2,1.5,0))))))</f>
        <v>0</v>
      </c>
      <c r="L3636">
        <f>IF(A3636="",0.5,IF(B3636="",0.5,IF(C3636="",0.5,IF(E3636="",0.5,IF(Q3636="Y",0.01,0)))))</f>
        <v>0</v>
      </c>
      <c r="M3636">
        <f>COUNTIF(J3636:L3636,"&gt;0")</f>
        <v>0</v>
      </c>
      <c r="N3636" s="28" t="s">
        <v>66</v>
      </c>
      <c r="O3636">
        <f>IF(G3636="","",ABS(G3637-G3636))</f>
        <v>1.9999999999999574E-2</v>
      </c>
      <c r="P3636">
        <f>IF(H3636="","",ABS(H3637-H3636))</f>
        <v>0.10999999999999943</v>
      </c>
      <c r="R3636" s="2">
        <f>E3636-E3635</f>
        <v>1.0416666664241347E-2</v>
      </c>
      <c r="S3636" s="4">
        <f>MROUND(E3636,"0:15")</f>
        <v>45847.697916666664</v>
      </c>
    </row>
    <row r="3637" spans="1:19" x14ac:dyDescent="0.35">
      <c r="A3637">
        <v>2025</v>
      </c>
      <c r="B3637" t="s">
        <v>64</v>
      </c>
      <c r="C3637" t="s">
        <v>65</v>
      </c>
      <c r="D3637">
        <v>681</v>
      </c>
      <c r="E3637" s="39">
        <v>45847.708333333336</v>
      </c>
      <c r="F3637">
        <v>10.54</v>
      </c>
      <c r="G3637">
        <v>28.02</v>
      </c>
      <c r="H3637">
        <v>9.2100000000000009</v>
      </c>
      <c r="I3637">
        <v>119.2</v>
      </c>
      <c r="J3637">
        <f>IF(G3637="",0.5,IF(G3637&lt;=0,2,IF(G3637&gt;=40,2, IF(AND(G3637&gt;0,G3637&lt;1),5,IF(AND(G3637&gt;35,G3637&lt;40),5,IF(O3637&gt;=1.5,1.5,0))))))</f>
        <v>0</v>
      </c>
      <c r="K3637">
        <f>IF(H3637="",0.5,IF(H3637&lt;=0.1,2,IF(H3637&gt;=20,2, IF(AND(H3637&gt;0.1,H3637&lt;0.2),5,IF(AND(H3637&gt;16,H3637&lt;20),5,IF(P3637&gt;=2,1.5,0))))))</f>
        <v>0</v>
      </c>
      <c r="L3637">
        <f>IF(A3637="",0.5,IF(B3637="",0.5,IF(C3637="",0.5,IF(E3637="",0.5,IF(Q3637="Y",0.01,0)))))</f>
        <v>0</v>
      </c>
      <c r="M3637">
        <f>COUNTIF(J3637:L3637,"&gt;0")</f>
        <v>0</v>
      </c>
      <c r="N3637" s="28" t="s">
        <v>66</v>
      </c>
      <c r="O3637">
        <f>IF(G3637="","",ABS(G3638-G3637))</f>
        <v>0</v>
      </c>
      <c r="P3637">
        <f>IF(H3637="","",ABS(H3638-H3637))</f>
        <v>9.0000000000001634E-2</v>
      </c>
      <c r="R3637" s="2">
        <f>E3637-E3636</f>
        <v>1.0416666671517305E-2</v>
      </c>
      <c r="S3637" s="4">
        <f>MROUND(E3637,"0:15")</f>
        <v>45847.708333333328</v>
      </c>
    </row>
    <row r="3638" spans="1:19" x14ac:dyDescent="0.35">
      <c r="A3638">
        <v>2025</v>
      </c>
      <c r="B3638" t="s">
        <v>64</v>
      </c>
      <c r="C3638" t="s">
        <v>65</v>
      </c>
      <c r="D3638">
        <v>682</v>
      </c>
      <c r="E3638" s="39">
        <v>45847.71875</v>
      </c>
      <c r="F3638">
        <v>10.44</v>
      </c>
      <c r="G3638">
        <v>28.02</v>
      </c>
      <c r="H3638">
        <v>9.1199999999999992</v>
      </c>
      <c r="I3638">
        <v>118.1</v>
      </c>
      <c r="J3638">
        <f>IF(G3638="",0.5,IF(G3638&lt;=0,2,IF(G3638&gt;=40,2, IF(AND(G3638&gt;0,G3638&lt;1),5,IF(AND(G3638&gt;35,G3638&lt;40),5,IF(O3638&gt;=1.5,1.5,0))))))</f>
        <v>0</v>
      </c>
      <c r="K3638">
        <f>IF(H3638="",0.5,IF(H3638&lt;=0.1,2,IF(H3638&gt;=20,2, IF(AND(H3638&gt;0.1,H3638&lt;0.2),5,IF(AND(H3638&gt;16,H3638&lt;20),5,IF(P3638&gt;=2,1.5,0))))))</f>
        <v>0</v>
      </c>
      <c r="L3638">
        <f>IF(A3638="",0.5,IF(B3638="",0.5,IF(C3638="",0.5,IF(E3638="",0.5,IF(Q3638="Y",0.01,0)))))</f>
        <v>0</v>
      </c>
      <c r="M3638">
        <f>COUNTIF(J3638:L3638,"&gt;0")</f>
        <v>0</v>
      </c>
      <c r="N3638" s="28" t="s">
        <v>66</v>
      </c>
      <c r="O3638">
        <f>IF(G3638="","",ABS(G3639-G3638))</f>
        <v>0</v>
      </c>
      <c r="P3638">
        <f>IF(H3638="","",ABS(H3639-H3638))</f>
        <v>0.13999999999999879</v>
      </c>
      <c r="R3638" s="2">
        <f>E3638-E3637</f>
        <v>1.0416666664241347E-2</v>
      </c>
      <c r="S3638" s="4">
        <f>MROUND(E3638,"0:15")</f>
        <v>45847.71875</v>
      </c>
    </row>
    <row r="3639" spans="1:19" x14ac:dyDescent="0.35">
      <c r="A3639">
        <v>2025</v>
      </c>
      <c r="B3639" t="s">
        <v>64</v>
      </c>
      <c r="C3639" t="s">
        <v>65</v>
      </c>
      <c r="D3639">
        <v>683</v>
      </c>
      <c r="E3639" s="39">
        <v>45847.729166666664</v>
      </c>
      <c r="F3639">
        <v>10.28</v>
      </c>
      <c r="G3639">
        <v>28.02</v>
      </c>
      <c r="H3639">
        <v>8.98</v>
      </c>
      <c r="I3639">
        <v>116.3</v>
      </c>
      <c r="J3639">
        <f>IF(G3639="",0.5,IF(G3639&lt;=0,2,IF(G3639&gt;=40,2, IF(AND(G3639&gt;0,G3639&lt;1),5,IF(AND(G3639&gt;35,G3639&lt;40),5,IF(O3639&gt;=1.5,1.5,0))))))</f>
        <v>0</v>
      </c>
      <c r="K3639">
        <f>IF(H3639="",0.5,IF(H3639&lt;=0.1,2,IF(H3639&gt;=20,2, IF(AND(H3639&gt;0.1,H3639&lt;0.2),5,IF(AND(H3639&gt;16,H3639&lt;20),5,IF(P3639&gt;=2,1.5,0))))))</f>
        <v>0</v>
      </c>
      <c r="L3639">
        <f>IF(A3639="",0.5,IF(B3639="",0.5,IF(C3639="",0.5,IF(E3639="",0.5,IF(Q3639="Y",0.01,0)))))</f>
        <v>0</v>
      </c>
      <c r="M3639">
        <f>COUNTIF(J3639:L3639,"&gt;0")</f>
        <v>0</v>
      </c>
      <c r="N3639" s="28" t="s">
        <v>66</v>
      </c>
      <c r="O3639">
        <f>IF(G3639="","",ABS(G3640-G3639))</f>
        <v>5.9999999999998721E-2</v>
      </c>
      <c r="P3639">
        <f>IF(H3639="","",ABS(H3640-H3639))</f>
        <v>0.16000000000000014</v>
      </c>
      <c r="R3639" s="2">
        <f>E3639-E3638</f>
        <v>1.0416666664241347E-2</v>
      </c>
      <c r="S3639" s="4">
        <f>MROUND(E3639,"0:15")</f>
        <v>45847.729166666664</v>
      </c>
    </row>
    <row r="3640" spans="1:19" x14ac:dyDescent="0.35">
      <c r="A3640">
        <v>2025</v>
      </c>
      <c r="B3640" t="s">
        <v>64</v>
      </c>
      <c r="C3640" t="s">
        <v>65</v>
      </c>
      <c r="D3640">
        <v>684</v>
      </c>
      <c r="E3640" s="39">
        <v>45847.739583333336</v>
      </c>
      <c r="F3640">
        <v>10.1</v>
      </c>
      <c r="G3640">
        <v>27.96</v>
      </c>
      <c r="H3640">
        <v>8.82</v>
      </c>
      <c r="I3640">
        <v>114.1</v>
      </c>
      <c r="J3640">
        <f>IF(G3640="",0.5,IF(G3640&lt;=0,2,IF(G3640&gt;=40,2, IF(AND(G3640&gt;0,G3640&lt;1),5,IF(AND(G3640&gt;35,G3640&lt;40),5,IF(O3640&gt;=1.5,1.5,0))))))</f>
        <v>0</v>
      </c>
      <c r="K3640">
        <f>IF(H3640="",0.5,IF(H3640&lt;=0.1,2,IF(H3640&gt;=20,2, IF(AND(H3640&gt;0.1,H3640&lt;0.2),5,IF(AND(H3640&gt;16,H3640&lt;20),5,IF(P3640&gt;=2,1.5,0))))))</f>
        <v>0</v>
      </c>
      <c r="L3640">
        <f>IF(A3640="",0.5,IF(B3640="",0.5,IF(C3640="",0.5,IF(E3640="",0.5,IF(Q3640="Y",0.01,0)))))</f>
        <v>0</v>
      </c>
      <c r="M3640">
        <f>COUNTIF(J3640:L3640,"&gt;0")</f>
        <v>0</v>
      </c>
      <c r="N3640" s="28" t="s">
        <v>66</v>
      </c>
      <c r="O3640">
        <f>IF(G3640="","",ABS(G3641-G3640))</f>
        <v>6.0000000000002274E-2</v>
      </c>
      <c r="P3640">
        <f>IF(H3640="","",ABS(H3641-H3640))</f>
        <v>0.16000000000000014</v>
      </c>
      <c r="R3640" s="2">
        <f>E3640-E3639</f>
        <v>1.0416666671517305E-2</v>
      </c>
      <c r="S3640" s="4">
        <f>MROUND(E3640,"0:15")</f>
        <v>45847.739583333328</v>
      </c>
    </row>
    <row r="3641" spans="1:19" x14ac:dyDescent="0.35">
      <c r="A3641">
        <v>2025</v>
      </c>
      <c r="B3641" t="s">
        <v>64</v>
      </c>
      <c r="C3641" t="s">
        <v>65</v>
      </c>
      <c r="D3641">
        <v>685</v>
      </c>
      <c r="E3641" s="39">
        <v>45847.75</v>
      </c>
      <c r="F3641">
        <v>9.92</v>
      </c>
      <c r="G3641">
        <v>27.9</v>
      </c>
      <c r="H3641">
        <v>8.66</v>
      </c>
      <c r="I3641">
        <v>111.9</v>
      </c>
      <c r="J3641">
        <f>IF(G3641="",0.5,IF(G3641&lt;=0,2,IF(G3641&gt;=40,2, IF(AND(G3641&gt;0,G3641&lt;1),5,IF(AND(G3641&gt;35,G3641&lt;40),5,IF(O3641&gt;=1.5,1.5,0))))))</f>
        <v>0</v>
      </c>
      <c r="K3641">
        <f>IF(H3641="",0.5,IF(H3641&lt;=0.1,2,IF(H3641&gt;=20,2, IF(AND(H3641&gt;0.1,H3641&lt;0.2),5,IF(AND(H3641&gt;16,H3641&lt;20),5,IF(P3641&gt;=2,1.5,0))))))</f>
        <v>0</v>
      </c>
      <c r="L3641">
        <f>IF(A3641="",0.5,IF(B3641="",0.5,IF(C3641="",0.5,IF(E3641="",0.5,IF(Q3641="Y",0.01,0)))))</f>
        <v>0</v>
      </c>
      <c r="M3641">
        <f>COUNTIF(J3641:L3641,"&gt;0")</f>
        <v>0</v>
      </c>
      <c r="N3641" s="28" t="s">
        <v>66</v>
      </c>
      <c r="O3641">
        <f>IF(G3641="","",ABS(G3642-G3641))</f>
        <v>3.9999999999999147E-2</v>
      </c>
      <c r="P3641">
        <f>IF(H3641="","",ABS(H3642-H3641))</f>
        <v>0.12000000000000099</v>
      </c>
      <c r="R3641" s="2">
        <f>E3641-E3640</f>
        <v>1.0416666664241347E-2</v>
      </c>
      <c r="S3641" s="4">
        <f>MROUND(E3641,"0:15")</f>
        <v>45847.75</v>
      </c>
    </row>
    <row r="3642" spans="1:19" x14ac:dyDescent="0.35">
      <c r="A3642">
        <v>2025</v>
      </c>
      <c r="B3642" t="s">
        <v>64</v>
      </c>
      <c r="C3642" t="s">
        <v>65</v>
      </c>
      <c r="D3642">
        <v>686</v>
      </c>
      <c r="E3642" s="39">
        <v>45847.760416666664</v>
      </c>
      <c r="F3642">
        <v>9.7799999999999994</v>
      </c>
      <c r="G3642">
        <v>27.86</v>
      </c>
      <c r="H3642">
        <v>8.5399999999999991</v>
      </c>
      <c r="I3642">
        <v>110.3</v>
      </c>
      <c r="J3642">
        <f>IF(G3642="",0.5,IF(G3642&lt;=0,2,IF(G3642&gt;=40,2, IF(AND(G3642&gt;0,G3642&lt;1),5,IF(AND(G3642&gt;35,G3642&lt;40),5,IF(O3642&gt;=1.5,1.5,0))))))</f>
        <v>0</v>
      </c>
      <c r="K3642">
        <f>IF(H3642="",0.5,IF(H3642&lt;=0.1,2,IF(H3642&gt;=20,2, IF(AND(H3642&gt;0.1,H3642&lt;0.2),5,IF(AND(H3642&gt;16,H3642&lt;20),5,IF(P3642&gt;=2,1.5,0))))))</f>
        <v>0</v>
      </c>
      <c r="L3642">
        <f>IF(A3642="",0.5,IF(B3642="",0.5,IF(C3642="",0.5,IF(E3642="",0.5,IF(Q3642="Y",0.01,0)))))</f>
        <v>0</v>
      </c>
      <c r="M3642">
        <f>COUNTIF(J3642:L3642,"&gt;0")</f>
        <v>0</v>
      </c>
      <c r="N3642" s="28" t="s">
        <v>66</v>
      </c>
      <c r="O3642">
        <f>IF(G3642="","",ABS(G3643-G3642))</f>
        <v>5.9999999999998721E-2</v>
      </c>
      <c r="P3642">
        <f>IF(H3642="","",ABS(H3643-H3642))</f>
        <v>0.25999999999999979</v>
      </c>
      <c r="R3642" s="2">
        <f>E3642-E3641</f>
        <v>1.0416666664241347E-2</v>
      </c>
      <c r="S3642" s="4">
        <f>MROUND(E3642,"0:15")</f>
        <v>45847.760416666664</v>
      </c>
    </row>
    <row r="3643" spans="1:19" x14ac:dyDescent="0.35">
      <c r="A3643">
        <v>2025</v>
      </c>
      <c r="B3643" t="s">
        <v>64</v>
      </c>
      <c r="C3643" t="s">
        <v>65</v>
      </c>
      <c r="D3643">
        <v>687</v>
      </c>
      <c r="E3643" s="39">
        <v>45847.770833333336</v>
      </c>
      <c r="F3643">
        <v>9.48</v>
      </c>
      <c r="G3643">
        <v>27.8</v>
      </c>
      <c r="H3643">
        <v>8.2799999999999994</v>
      </c>
      <c r="I3643">
        <v>106.8</v>
      </c>
      <c r="J3643">
        <f>IF(G3643="",0.5,IF(G3643&lt;=0,2,IF(G3643&gt;=40,2, IF(AND(G3643&gt;0,G3643&lt;1),5,IF(AND(G3643&gt;35,G3643&lt;40),5,IF(O3643&gt;=1.5,1.5,0))))))</f>
        <v>0</v>
      </c>
      <c r="K3643">
        <f>IF(H3643="",0.5,IF(H3643&lt;=0.1,2,IF(H3643&gt;=20,2, IF(AND(H3643&gt;0.1,H3643&lt;0.2),5,IF(AND(H3643&gt;16,H3643&lt;20),5,IF(P3643&gt;=2,1.5,0))))))</f>
        <v>0</v>
      </c>
      <c r="L3643">
        <f>IF(A3643="",0.5,IF(B3643="",0.5,IF(C3643="",0.5,IF(E3643="",0.5,IF(Q3643="Y",0.01,0)))))</f>
        <v>0</v>
      </c>
      <c r="M3643">
        <f>COUNTIF(J3643:L3643,"&gt;0")</f>
        <v>0</v>
      </c>
      <c r="N3643" s="28" t="s">
        <v>66</v>
      </c>
      <c r="O3643">
        <f>IF(G3643="","",ABS(G3644-G3643))</f>
        <v>8.0000000000001847E-2</v>
      </c>
      <c r="P3643">
        <f>IF(H3643="","",ABS(H3644-H3643))</f>
        <v>0.21999999999999886</v>
      </c>
      <c r="R3643" s="2">
        <f>E3643-E3642</f>
        <v>1.0416666671517305E-2</v>
      </c>
      <c r="S3643" s="4">
        <f>MROUND(E3643,"0:15")</f>
        <v>45847.770833333328</v>
      </c>
    </row>
    <row r="3644" spans="1:19" x14ac:dyDescent="0.35">
      <c r="A3644">
        <v>2025</v>
      </c>
      <c r="B3644" t="s">
        <v>64</v>
      </c>
      <c r="C3644" t="s">
        <v>65</v>
      </c>
      <c r="D3644">
        <v>688</v>
      </c>
      <c r="E3644" s="39">
        <v>45847.78125</v>
      </c>
      <c r="F3644">
        <v>9.23</v>
      </c>
      <c r="G3644">
        <v>27.72</v>
      </c>
      <c r="H3644">
        <v>8.06</v>
      </c>
      <c r="I3644">
        <v>103.8</v>
      </c>
      <c r="J3644">
        <f>IF(G3644="",0.5,IF(G3644&lt;=0,2,IF(G3644&gt;=40,2, IF(AND(G3644&gt;0,G3644&lt;1),5,IF(AND(G3644&gt;35,G3644&lt;40),5,IF(O3644&gt;=1.5,1.5,0))))))</f>
        <v>0</v>
      </c>
      <c r="K3644">
        <f>IF(H3644="",0.5,IF(H3644&lt;=0.1,2,IF(H3644&gt;=20,2, IF(AND(H3644&gt;0.1,H3644&lt;0.2),5,IF(AND(H3644&gt;16,H3644&lt;20),5,IF(P3644&gt;=2,1.5,0))))))</f>
        <v>0</v>
      </c>
      <c r="L3644">
        <f>IF(A3644="",0.5,IF(B3644="",0.5,IF(C3644="",0.5,IF(E3644="",0.5,IF(Q3644="Y",0.01,0)))))</f>
        <v>0</v>
      </c>
      <c r="M3644">
        <f>COUNTIF(J3644:L3644,"&gt;0")</f>
        <v>0</v>
      </c>
      <c r="N3644" s="28" t="s">
        <v>66</v>
      </c>
      <c r="O3644">
        <f>IF(G3644="","",ABS(G3645-G3644))</f>
        <v>3.9999999999999147E-2</v>
      </c>
      <c r="P3644">
        <f>IF(H3644="","",ABS(H3645-H3644))</f>
        <v>0.22000000000000064</v>
      </c>
      <c r="R3644" s="2">
        <f>E3644-E3643</f>
        <v>1.0416666664241347E-2</v>
      </c>
      <c r="S3644" s="4">
        <f>MROUND(E3644,"0:15")</f>
        <v>45847.78125</v>
      </c>
    </row>
    <row r="3645" spans="1:19" x14ac:dyDescent="0.35">
      <c r="A3645">
        <v>2025</v>
      </c>
      <c r="B3645" t="s">
        <v>64</v>
      </c>
      <c r="C3645" t="s">
        <v>65</v>
      </c>
      <c r="D3645">
        <v>689</v>
      </c>
      <c r="E3645" s="39">
        <v>45847.791666666664</v>
      </c>
      <c r="F3645">
        <v>8.98</v>
      </c>
      <c r="G3645">
        <v>27.68</v>
      </c>
      <c r="H3645">
        <v>7.84</v>
      </c>
      <c r="I3645">
        <v>100.9</v>
      </c>
      <c r="J3645">
        <f>IF(G3645="",0.5,IF(G3645&lt;=0,2,IF(G3645&gt;=40,2, IF(AND(G3645&gt;0,G3645&lt;1),5,IF(AND(G3645&gt;35,G3645&lt;40),5,IF(O3645&gt;=1.5,1.5,0))))))</f>
        <v>0</v>
      </c>
      <c r="K3645">
        <f>IF(H3645="",0.5,IF(H3645&lt;=0.1,2,IF(H3645&gt;=20,2, IF(AND(H3645&gt;0.1,H3645&lt;0.2),5,IF(AND(H3645&gt;16,H3645&lt;20),5,IF(P3645&gt;=2,1.5,0))))))</f>
        <v>0</v>
      </c>
      <c r="L3645">
        <f>IF(A3645="",0.5,IF(B3645="",0.5,IF(C3645="",0.5,IF(E3645="",0.5,IF(Q3645="Y",0.01,0)))))</f>
        <v>0</v>
      </c>
      <c r="M3645">
        <f>COUNTIF(J3645:L3645,"&gt;0")</f>
        <v>0</v>
      </c>
      <c r="N3645" s="28" t="s">
        <v>66</v>
      </c>
      <c r="O3645">
        <f>IF(G3645="","",ABS(G3646-G3645))</f>
        <v>7.9999999999998295E-2</v>
      </c>
      <c r="P3645">
        <f>IF(H3645="","",ABS(H3646-H3645))</f>
        <v>0.25</v>
      </c>
      <c r="R3645" s="2">
        <f>E3645-E3644</f>
        <v>1.0416666664241347E-2</v>
      </c>
      <c r="S3645" s="4">
        <f>MROUND(E3645,"0:15")</f>
        <v>45847.791666666664</v>
      </c>
    </row>
    <row r="3646" spans="1:19" x14ac:dyDescent="0.35">
      <c r="A3646">
        <v>2025</v>
      </c>
      <c r="B3646" t="s">
        <v>64</v>
      </c>
      <c r="C3646" t="s">
        <v>65</v>
      </c>
      <c r="D3646">
        <v>690</v>
      </c>
      <c r="E3646" s="39">
        <v>45847.802083333336</v>
      </c>
      <c r="F3646">
        <v>8.69</v>
      </c>
      <c r="G3646">
        <v>27.6</v>
      </c>
      <c r="H3646">
        <v>7.59</v>
      </c>
      <c r="I3646">
        <v>97.5</v>
      </c>
      <c r="J3646">
        <f>IF(G3646="",0.5,IF(G3646&lt;=0,2,IF(G3646&gt;=40,2, IF(AND(G3646&gt;0,G3646&lt;1),5,IF(AND(G3646&gt;35,G3646&lt;40),5,IF(O3646&gt;=1.5,1.5,0))))))</f>
        <v>0</v>
      </c>
      <c r="K3646">
        <f>IF(H3646="",0.5,IF(H3646&lt;=0.1,2,IF(H3646&gt;=20,2, IF(AND(H3646&gt;0.1,H3646&lt;0.2),5,IF(AND(H3646&gt;16,H3646&lt;20),5,IF(P3646&gt;=2,1.5,0))))))</f>
        <v>0</v>
      </c>
      <c r="L3646">
        <f>IF(A3646="",0.5,IF(B3646="",0.5,IF(C3646="",0.5,IF(E3646="",0.5,IF(Q3646="Y",0.01,0)))))</f>
        <v>0</v>
      </c>
      <c r="M3646">
        <f>COUNTIF(J3646:L3646,"&gt;0")</f>
        <v>0</v>
      </c>
      <c r="N3646" s="28" t="s">
        <v>66</v>
      </c>
      <c r="O3646">
        <f>IF(G3646="","",ABS(G3647-G3646))</f>
        <v>4.00000000000027E-2</v>
      </c>
      <c r="P3646">
        <f>IF(H3646="","",ABS(H3647-H3646))</f>
        <v>0.16000000000000014</v>
      </c>
      <c r="R3646" s="2">
        <f>E3646-E3645</f>
        <v>1.0416666671517305E-2</v>
      </c>
      <c r="S3646" s="4">
        <f>MROUND(E3646,"0:15")</f>
        <v>45847.802083333328</v>
      </c>
    </row>
    <row r="3647" spans="1:19" x14ac:dyDescent="0.35">
      <c r="A3647">
        <v>2025</v>
      </c>
      <c r="B3647" t="s">
        <v>64</v>
      </c>
      <c r="C3647" t="s">
        <v>65</v>
      </c>
      <c r="D3647">
        <v>691</v>
      </c>
      <c r="E3647" s="39">
        <v>45847.8125</v>
      </c>
      <c r="F3647">
        <v>8.51</v>
      </c>
      <c r="G3647">
        <v>27.56</v>
      </c>
      <c r="H3647">
        <v>7.43</v>
      </c>
      <c r="I3647">
        <v>95.4</v>
      </c>
      <c r="J3647">
        <f>IF(G3647="",0.5,IF(G3647&lt;=0,2,IF(G3647&gt;=40,2, IF(AND(G3647&gt;0,G3647&lt;1),5,IF(AND(G3647&gt;35,G3647&lt;40),5,IF(O3647&gt;=1.5,1.5,0))))))</f>
        <v>0</v>
      </c>
      <c r="K3647">
        <f>IF(H3647="",0.5,IF(H3647&lt;=0.1,2,IF(H3647&gt;=20,2, IF(AND(H3647&gt;0.1,H3647&lt;0.2),5,IF(AND(H3647&gt;16,H3647&lt;20),5,IF(P3647&gt;=2,1.5,0))))))</f>
        <v>0</v>
      </c>
      <c r="L3647">
        <f>IF(A3647="",0.5,IF(B3647="",0.5,IF(C3647="",0.5,IF(E3647="",0.5,IF(Q3647="Y",0.01,0)))))</f>
        <v>0</v>
      </c>
      <c r="M3647">
        <f>COUNTIF(J3647:L3647,"&gt;0")</f>
        <v>0</v>
      </c>
      <c r="N3647" s="28" t="s">
        <v>66</v>
      </c>
      <c r="O3647">
        <f>IF(G3647="","",ABS(G3648-G3647))</f>
        <v>5.9999999999998721E-2</v>
      </c>
      <c r="P3647">
        <f>IF(H3647="","",ABS(H3648-H3647))</f>
        <v>0.16000000000000014</v>
      </c>
      <c r="R3647" s="2">
        <f>E3647-E3646</f>
        <v>1.0416666664241347E-2</v>
      </c>
      <c r="S3647" s="4">
        <f>MROUND(E3647,"0:15")</f>
        <v>45847.8125</v>
      </c>
    </row>
    <row r="3648" spans="1:19" x14ac:dyDescent="0.35">
      <c r="A3648">
        <v>2025</v>
      </c>
      <c r="B3648" t="s">
        <v>64</v>
      </c>
      <c r="C3648" t="s">
        <v>65</v>
      </c>
      <c r="D3648">
        <v>692</v>
      </c>
      <c r="E3648" s="39">
        <v>45847.822916666664</v>
      </c>
      <c r="F3648">
        <v>8.33</v>
      </c>
      <c r="G3648">
        <v>27.5</v>
      </c>
      <c r="H3648">
        <v>7.27</v>
      </c>
      <c r="I3648">
        <v>93.3</v>
      </c>
      <c r="J3648">
        <f>IF(G3648="",0.5,IF(G3648&lt;=0,2,IF(G3648&gt;=40,2, IF(AND(G3648&gt;0,G3648&lt;1),5,IF(AND(G3648&gt;35,G3648&lt;40),5,IF(O3648&gt;=1.5,1.5,0))))))</f>
        <v>0</v>
      </c>
      <c r="K3648">
        <f>IF(H3648="",0.5,IF(H3648&lt;=0.1,2,IF(H3648&gt;=20,2, IF(AND(H3648&gt;0.1,H3648&lt;0.2),5,IF(AND(H3648&gt;16,H3648&lt;20),5,IF(P3648&gt;=2,1.5,0))))))</f>
        <v>0</v>
      </c>
      <c r="L3648">
        <f>IF(A3648="",0.5,IF(B3648="",0.5,IF(C3648="",0.5,IF(E3648="",0.5,IF(Q3648="Y",0.01,0)))))</f>
        <v>0</v>
      </c>
      <c r="M3648">
        <f>COUNTIF(J3648:L3648,"&gt;0")</f>
        <v>0</v>
      </c>
      <c r="N3648" s="28" t="s">
        <v>66</v>
      </c>
      <c r="O3648">
        <f>IF(G3648="","",ABS(G3649-G3648))</f>
        <v>3.9999999999999147E-2</v>
      </c>
      <c r="P3648">
        <f>IF(H3648="","",ABS(H3649-H3648))</f>
        <v>0.16999999999999993</v>
      </c>
      <c r="R3648" s="2">
        <f>E3648-E3647</f>
        <v>1.0416666664241347E-2</v>
      </c>
      <c r="S3648" s="4">
        <f>MROUND(E3648,"0:15")</f>
        <v>45847.822916666664</v>
      </c>
    </row>
    <row r="3649" spans="1:19" x14ac:dyDescent="0.35">
      <c r="A3649">
        <v>2025</v>
      </c>
      <c r="B3649" t="s">
        <v>64</v>
      </c>
      <c r="C3649" t="s">
        <v>65</v>
      </c>
      <c r="D3649">
        <v>693</v>
      </c>
      <c r="E3649" s="39">
        <v>45847.833333333336</v>
      </c>
      <c r="F3649">
        <v>8.1300000000000008</v>
      </c>
      <c r="G3649">
        <v>27.46</v>
      </c>
      <c r="H3649">
        <v>7.1</v>
      </c>
      <c r="I3649">
        <v>91</v>
      </c>
      <c r="J3649">
        <f>IF(G3649="",0.5,IF(G3649&lt;=0,2,IF(G3649&gt;=40,2, IF(AND(G3649&gt;0,G3649&lt;1),5,IF(AND(G3649&gt;35,G3649&lt;40),5,IF(O3649&gt;=1.5,1.5,0))))))</f>
        <v>0</v>
      </c>
      <c r="K3649">
        <f>IF(H3649="",0.5,IF(H3649&lt;=0.1,2,IF(H3649&gt;=20,2, IF(AND(H3649&gt;0.1,H3649&lt;0.2),5,IF(AND(H3649&gt;16,H3649&lt;20),5,IF(P3649&gt;=2,1.5,0))))))</f>
        <v>0</v>
      </c>
      <c r="L3649">
        <f>IF(A3649="",0.5,IF(B3649="",0.5,IF(C3649="",0.5,IF(E3649="",0.5,IF(Q3649="Y",0.01,0)))))</f>
        <v>0</v>
      </c>
      <c r="M3649">
        <f>COUNTIF(J3649:L3649,"&gt;0")</f>
        <v>0</v>
      </c>
      <c r="N3649" s="28" t="s">
        <v>66</v>
      </c>
      <c r="O3649">
        <f>IF(G3649="","",ABS(G3650-G3649))</f>
        <v>6.0000000000002274E-2</v>
      </c>
      <c r="P3649">
        <f>IF(H3649="","",ABS(H3650-H3649))</f>
        <v>0.19999999999999929</v>
      </c>
      <c r="R3649" s="2">
        <f>E3649-E3648</f>
        <v>1.0416666671517305E-2</v>
      </c>
      <c r="S3649" s="4">
        <f>MROUND(E3649,"0:15")</f>
        <v>45847.833333333328</v>
      </c>
    </row>
    <row r="3650" spans="1:19" x14ac:dyDescent="0.35">
      <c r="A3650">
        <v>2025</v>
      </c>
      <c r="B3650" t="s">
        <v>64</v>
      </c>
      <c r="C3650" t="s">
        <v>65</v>
      </c>
      <c r="D3650">
        <v>694</v>
      </c>
      <c r="E3650" s="39">
        <v>45847.84375</v>
      </c>
      <c r="F3650">
        <v>7.91</v>
      </c>
      <c r="G3650">
        <v>27.4</v>
      </c>
      <c r="H3650">
        <v>6.9</v>
      </c>
      <c r="I3650">
        <v>88.4</v>
      </c>
      <c r="J3650">
        <f>IF(G3650="",0.5,IF(G3650&lt;=0,2,IF(G3650&gt;=40,2, IF(AND(G3650&gt;0,G3650&lt;1),5,IF(AND(G3650&gt;35,G3650&lt;40),5,IF(O3650&gt;=1.5,1.5,0))))))</f>
        <v>0</v>
      </c>
      <c r="K3650">
        <f>IF(H3650="",0.5,IF(H3650&lt;=0.1,2,IF(H3650&gt;=20,2, IF(AND(H3650&gt;0.1,H3650&lt;0.2),5,IF(AND(H3650&gt;16,H3650&lt;20),5,IF(P3650&gt;=2,1.5,0))))))</f>
        <v>0</v>
      </c>
      <c r="L3650">
        <f>IF(A3650="",0.5,IF(B3650="",0.5,IF(C3650="",0.5,IF(E3650="",0.5,IF(Q3650="Y",0.01,0)))))</f>
        <v>0</v>
      </c>
      <c r="M3650">
        <f>COUNTIF(J3650:L3650,"&gt;0")</f>
        <v>0</v>
      </c>
      <c r="N3650" s="28" t="s">
        <v>66</v>
      </c>
      <c r="O3650">
        <f>IF(G3650="","",ABS(G3651-G3650))</f>
        <v>5.9999999999998721E-2</v>
      </c>
      <c r="P3650">
        <f>IF(H3650="","",ABS(H3651-H3650))</f>
        <v>0.16000000000000014</v>
      </c>
      <c r="R3650" s="2">
        <f>E3650-E3649</f>
        <v>1.0416666664241347E-2</v>
      </c>
      <c r="S3650" s="4">
        <f>MROUND(E3650,"0:15")</f>
        <v>45847.84375</v>
      </c>
    </row>
    <row r="3651" spans="1:19" x14ac:dyDescent="0.35">
      <c r="A3651">
        <v>2025</v>
      </c>
      <c r="B3651" t="s">
        <v>64</v>
      </c>
      <c r="C3651" t="s">
        <v>65</v>
      </c>
      <c r="D3651">
        <v>695</v>
      </c>
      <c r="E3651" s="39">
        <v>45847.854166666664</v>
      </c>
      <c r="F3651">
        <v>7.72</v>
      </c>
      <c r="G3651">
        <v>27.34</v>
      </c>
      <c r="H3651">
        <v>6.74</v>
      </c>
      <c r="I3651">
        <v>86.2</v>
      </c>
      <c r="J3651">
        <f>IF(G3651="",0.5,IF(G3651&lt;=0,2,IF(G3651&gt;=40,2, IF(AND(G3651&gt;0,G3651&lt;1),5,IF(AND(G3651&gt;35,G3651&lt;40),5,IF(O3651&gt;=1.5,1.5,0))))))</f>
        <v>0</v>
      </c>
      <c r="K3651">
        <f>IF(H3651="",0.5,IF(H3651&lt;=0.1,2,IF(H3651&gt;=20,2, IF(AND(H3651&gt;0.1,H3651&lt;0.2),5,IF(AND(H3651&gt;16,H3651&lt;20),5,IF(P3651&gt;=2,1.5,0))))))</f>
        <v>0</v>
      </c>
      <c r="L3651">
        <f>IF(A3651="",0.5,IF(B3651="",0.5,IF(C3651="",0.5,IF(E3651="",0.5,IF(Q3651="Y",0.01,0)))))</f>
        <v>0</v>
      </c>
      <c r="M3651">
        <f>COUNTIF(J3651:L3651,"&gt;0")</f>
        <v>0</v>
      </c>
      <c r="N3651" s="28" t="s">
        <v>66</v>
      </c>
      <c r="O3651">
        <f>IF(G3651="","",ABS(G3652-G3651))</f>
        <v>5.9999999999998721E-2</v>
      </c>
      <c r="P3651">
        <f>IF(H3651="","",ABS(H3652-H3651))</f>
        <v>0.15000000000000036</v>
      </c>
      <c r="R3651" s="2">
        <f>E3651-E3650</f>
        <v>1.0416666664241347E-2</v>
      </c>
      <c r="S3651" s="4">
        <f>MROUND(E3651,"0:15")</f>
        <v>45847.854166666664</v>
      </c>
    </row>
    <row r="3652" spans="1:19" x14ac:dyDescent="0.35">
      <c r="A3652">
        <v>2025</v>
      </c>
      <c r="B3652" t="s">
        <v>64</v>
      </c>
      <c r="C3652" t="s">
        <v>65</v>
      </c>
      <c r="D3652">
        <v>696</v>
      </c>
      <c r="E3652" s="39">
        <v>45847.864583333336</v>
      </c>
      <c r="F3652">
        <v>7.55</v>
      </c>
      <c r="G3652">
        <v>27.28</v>
      </c>
      <c r="H3652">
        <v>6.59</v>
      </c>
      <c r="I3652">
        <v>84.2</v>
      </c>
      <c r="J3652">
        <f>IF(G3652="",0.5,IF(G3652&lt;=0,2,IF(G3652&gt;=40,2, IF(AND(G3652&gt;0,G3652&lt;1),5,IF(AND(G3652&gt;35,G3652&lt;40),5,IF(O3652&gt;=1.5,1.5,0))))))</f>
        <v>0</v>
      </c>
      <c r="K3652">
        <f>IF(H3652="",0.5,IF(H3652&lt;=0.1,2,IF(H3652&gt;=20,2, IF(AND(H3652&gt;0.1,H3652&lt;0.2),5,IF(AND(H3652&gt;16,H3652&lt;20),5,IF(P3652&gt;=2,1.5,0))))))</f>
        <v>0</v>
      </c>
      <c r="L3652">
        <f>IF(A3652="",0.5,IF(B3652="",0.5,IF(C3652="",0.5,IF(E3652="",0.5,IF(Q3652="Y",0.01,0)))))</f>
        <v>0</v>
      </c>
      <c r="M3652">
        <f>COUNTIF(J3652:L3652,"&gt;0")</f>
        <v>0</v>
      </c>
      <c r="N3652" s="28" t="s">
        <v>66</v>
      </c>
      <c r="O3652">
        <f>IF(G3652="","",ABS(G3653-G3652))</f>
        <v>6.0000000000002274E-2</v>
      </c>
      <c r="P3652">
        <f>IF(H3652="","",ABS(H3653-H3652))</f>
        <v>0.16000000000000014</v>
      </c>
      <c r="R3652" s="2">
        <f>E3652-E3651</f>
        <v>1.0416666671517305E-2</v>
      </c>
      <c r="S3652" s="4">
        <f>MROUND(E3652,"0:15")</f>
        <v>45847.864583333328</v>
      </c>
    </row>
    <row r="3653" spans="1:19" x14ac:dyDescent="0.35">
      <c r="A3653">
        <v>2025</v>
      </c>
      <c r="B3653" t="s">
        <v>64</v>
      </c>
      <c r="C3653" t="s">
        <v>65</v>
      </c>
      <c r="D3653">
        <v>697</v>
      </c>
      <c r="E3653" s="39">
        <v>45847.875</v>
      </c>
      <c r="F3653">
        <v>7.37</v>
      </c>
      <c r="G3653">
        <v>27.22</v>
      </c>
      <c r="H3653">
        <v>6.43</v>
      </c>
      <c r="I3653">
        <v>82.1</v>
      </c>
      <c r="J3653">
        <f>IF(G3653="",0.5,IF(G3653&lt;=0,2,IF(G3653&gt;=40,2, IF(AND(G3653&gt;0,G3653&lt;1),5,IF(AND(G3653&gt;35,G3653&lt;40),5,IF(O3653&gt;=1.5,1.5,0))))))</f>
        <v>0</v>
      </c>
      <c r="K3653">
        <f>IF(H3653="",0.5,IF(H3653&lt;=0.1,2,IF(H3653&gt;=20,2, IF(AND(H3653&gt;0.1,H3653&lt;0.2),5,IF(AND(H3653&gt;16,H3653&lt;20),5,IF(P3653&gt;=2,1.5,0))))))</f>
        <v>0</v>
      </c>
      <c r="L3653">
        <f>IF(A3653="",0.5,IF(B3653="",0.5,IF(C3653="",0.5,IF(E3653="",0.5,IF(Q3653="Y",0.01,0)))))</f>
        <v>0</v>
      </c>
      <c r="M3653">
        <f>COUNTIF(J3653:L3653,"&gt;0")</f>
        <v>0</v>
      </c>
      <c r="N3653" s="28" t="s">
        <v>66</v>
      </c>
      <c r="O3653">
        <f>IF(G3653="","",ABS(G3654-G3653))</f>
        <v>5.9999999999998721E-2</v>
      </c>
      <c r="P3653">
        <f>IF(H3653="","",ABS(H3654-H3653))</f>
        <v>0.13999999999999968</v>
      </c>
      <c r="R3653" s="2">
        <f>E3653-E3652</f>
        <v>1.0416666664241347E-2</v>
      </c>
      <c r="S3653" s="4">
        <f>MROUND(E3653,"0:15")</f>
        <v>45847.875</v>
      </c>
    </row>
    <row r="3654" spans="1:19" x14ac:dyDescent="0.35">
      <c r="A3654">
        <v>2025</v>
      </c>
      <c r="B3654" t="s">
        <v>64</v>
      </c>
      <c r="C3654" t="s">
        <v>65</v>
      </c>
      <c r="D3654">
        <v>698</v>
      </c>
      <c r="E3654" s="39">
        <v>45847.885416666664</v>
      </c>
      <c r="F3654">
        <v>7.21</v>
      </c>
      <c r="G3654">
        <v>27.16</v>
      </c>
      <c r="H3654">
        <v>6.29</v>
      </c>
      <c r="I3654">
        <v>80.2</v>
      </c>
      <c r="J3654">
        <f>IF(G3654="",0.5,IF(G3654&lt;=0,2,IF(G3654&gt;=40,2, IF(AND(G3654&gt;0,G3654&lt;1),5,IF(AND(G3654&gt;35,G3654&lt;40),5,IF(O3654&gt;=1.5,1.5,0))))))</f>
        <v>0</v>
      </c>
      <c r="K3654">
        <f>IF(H3654="",0.5,IF(H3654&lt;=0.1,2,IF(H3654&gt;=20,2, IF(AND(H3654&gt;0.1,H3654&lt;0.2),5,IF(AND(H3654&gt;16,H3654&lt;20),5,IF(P3654&gt;=2,1.5,0))))))</f>
        <v>0</v>
      </c>
      <c r="L3654">
        <f>IF(A3654="",0.5,IF(B3654="",0.5,IF(C3654="",0.5,IF(E3654="",0.5,IF(Q3654="Y",0.01,0)))))</f>
        <v>0</v>
      </c>
      <c r="M3654">
        <f>COUNTIF(J3654:L3654,"&gt;0")</f>
        <v>0</v>
      </c>
      <c r="N3654" s="28" t="s">
        <v>66</v>
      </c>
      <c r="O3654">
        <f>IF(G3654="","",ABS(G3655-G3654))</f>
        <v>5.9999999999998721E-2</v>
      </c>
      <c r="P3654">
        <f>IF(H3654="","",ABS(H3655-H3654))</f>
        <v>0.16000000000000014</v>
      </c>
      <c r="R3654" s="2">
        <f>E3654-E3653</f>
        <v>1.0416666664241347E-2</v>
      </c>
      <c r="S3654" s="4">
        <f>MROUND(E3654,"0:15")</f>
        <v>45847.885416666664</v>
      </c>
    </row>
    <row r="3655" spans="1:19" x14ac:dyDescent="0.35">
      <c r="A3655">
        <v>2025</v>
      </c>
      <c r="B3655" t="s">
        <v>64</v>
      </c>
      <c r="C3655" t="s">
        <v>65</v>
      </c>
      <c r="D3655">
        <v>699</v>
      </c>
      <c r="E3655" s="39">
        <v>45847.895833333336</v>
      </c>
      <c r="F3655">
        <v>7.03</v>
      </c>
      <c r="G3655">
        <v>27.1</v>
      </c>
      <c r="H3655">
        <v>6.13</v>
      </c>
      <c r="I3655">
        <v>78.099999999999994</v>
      </c>
      <c r="J3655">
        <f>IF(G3655="",0.5,IF(G3655&lt;=0,2,IF(G3655&gt;=40,2, IF(AND(G3655&gt;0,G3655&lt;1),5,IF(AND(G3655&gt;35,G3655&lt;40),5,IF(O3655&gt;=1.5,1.5,0))))))</f>
        <v>0</v>
      </c>
      <c r="K3655">
        <f>IF(H3655="",0.5,IF(H3655&lt;=0.1,2,IF(H3655&gt;=20,2, IF(AND(H3655&gt;0.1,H3655&lt;0.2),5,IF(AND(H3655&gt;16,H3655&lt;20),5,IF(P3655&gt;=2,1.5,0))))))</f>
        <v>0</v>
      </c>
      <c r="L3655">
        <f>IF(A3655="",0.5,IF(B3655="",0.5,IF(C3655="",0.5,IF(E3655="",0.5,IF(Q3655="Y",0.01,0)))))</f>
        <v>0</v>
      </c>
      <c r="M3655">
        <f>COUNTIF(J3655:L3655,"&gt;0")</f>
        <v>0</v>
      </c>
      <c r="N3655" s="28" t="s">
        <v>66</v>
      </c>
      <c r="O3655">
        <f>IF(G3655="","",ABS(G3656-G3655))</f>
        <v>8.0000000000001847E-2</v>
      </c>
      <c r="P3655">
        <f>IF(H3655="","",ABS(H3656-H3655))</f>
        <v>8.0000000000000071E-2</v>
      </c>
      <c r="R3655" s="2">
        <f>E3655-E3654</f>
        <v>1.0416666671517305E-2</v>
      </c>
      <c r="S3655" s="4">
        <f>MROUND(E3655,"0:15")</f>
        <v>45847.895833333328</v>
      </c>
    </row>
    <row r="3656" spans="1:19" x14ac:dyDescent="0.35">
      <c r="A3656">
        <v>2025</v>
      </c>
      <c r="B3656" t="s">
        <v>64</v>
      </c>
      <c r="C3656" t="s">
        <v>65</v>
      </c>
      <c r="D3656">
        <v>700</v>
      </c>
      <c r="E3656" s="39">
        <v>45847.90625</v>
      </c>
      <c r="F3656">
        <v>6.94</v>
      </c>
      <c r="G3656">
        <v>27.02</v>
      </c>
      <c r="H3656">
        <v>6.05</v>
      </c>
      <c r="I3656">
        <v>77</v>
      </c>
      <c r="J3656">
        <f>IF(G3656="",0.5,IF(G3656&lt;=0,2,IF(G3656&gt;=40,2, IF(AND(G3656&gt;0,G3656&lt;1),5,IF(AND(G3656&gt;35,G3656&lt;40),5,IF(O3656&gt;=1.5,1.5,0))))))</f>
        <v>0</v>
      </c>
      <c r="K3656">
        <f>IF(H3656="",0.5,IF(H3656&lt;=0.1,2,IF(H3656&gt;=20,2, IF(AND(H3656&gt;0.1,H3656&lt;0.2),5,IF(AND(H3656&gt;16,H3656&lt;20),5,IF(P3656&gt;=2,1.5,0))))))</f>
        <v>0</v>
      </c>
      <c r="L3656">
        <f>IF(A3656="",0.5,IF(B3656="",0.5,IF(C3656="",0.5,IF(E3656="",0.5,IF(Q3656="Y",0.01,0)))))</f>
        <v>0</v>
      </c>
      <c r="M3656">
        <f>COUNTIF(J3656:L3656,"&gt;0")</f>
        <v>0</v>
      </c>
      <c r="N3656" s="28" t="s">
        <v>66</v>
      </c>
      <c r="O3656">
        <f>IF(G3656="","",ABS(G3657-G3656))</f>
        <v>7.9999999999998295E-2</v>
      </c>
      <c r="P3656">
        <f>IF(H3656="","",ABS(H3657-H3656))</f>
        <v>0.12999999999999989</v>
      </c>
      <c r="R3656" s="2">
        <f>E3656-E3655</f>
        <v>1.0416666664241347E-2</v>
      </c>
      <c r="S3656" s="4">
        <f>MROUND(E3656,"0:15")</f>
        <v>45847.90625</v>
      </c>
    </row>
    <row r="3657" spans="1:19" x14ac:dyDescent="0.35">
      <c r="A3657">
        <v>2025</v>
      </c>
      <c r="B3657" t="s">
        <v>64</v>
      </c>
      <c r="C3657" t="s">
        <v>65</v>
      </c>
      <c r="D3657">
        <v>701</v>
      </c>
      <c r="E3657" s="39">
        <v>45847.916666666664</v>
      </c>
      <c r="F3657">
        <v>6.79</v>
      </c>
      <c r="G3657">
        <v>26.94</v>
      </c>
      <c r="H3657">
        <v>5.92</v>
      </c>
      <c r="I3657">
        <v>75.2</v>
      </c>
      <c r="J3657">
        <f>IF(G3657="",0.5,IF(G3657&lt;=0,2,IF(G3657&gt;=40,2, IF(AND(G3657&gt;0,G3657&lt;1),5,IF(AND(G3657&gt;35,G3657&lt;40),5,IF(O3657&gt;=1.5,1.5,0))))))</f>
        <v>0</v>
      </c>
      <c r="K3657">
        <f>IF(H3657="",0.5,IF(H3657&lt;=0.1,2,IF(H3657&gt;=20,2, IF(AND(H3657&gt;0.1,H3657&lt;0.2),5,IF(AND(H3657&gt;16,H3657&lt;20),5,IF(P3657&gt;=2,1.5,0))))))</f>
        <v>0</v>
      </c>
      <c r="L3657">
        <f>IF(A3657="",0.5,IF(B3657="",0.5,IF(C3657="",0.5,IF(E3657="",0.5,IF(Q3657="Y",0.01,0)))))</f>
        <v>0</v>
      </c>
      <c r="M3657">
        <f>COUNTIF(J3657:L3657,"&gt;0")</f>
        <v>0</v>
      </c>
      <c r="N3657" s="28" t="s">
        <v>66</v>
      </c>
      <c r="O3657">
        <f>IF(G3657="","",ABS(G3658-G3657))</f>
        <v>8.0000000000001847E-2</v>
      </c>
      <c r="P3657">
        <f>IF(H3657="","",ABS(H3658-H3657))</f>
        <v>8.9999999999999858E-2</v>
      </c>
      <c r="R3657" s="2">
        <f>E3657-E3656</f>
        <v>1.0416666664241347E-2</v>
      </c>
      <c r="S3657" s="4">
        <f>MROUND(E3657,"0:15")</f>
        <v>45847.916666666664</v>
      </c>
    </row>
    <row r="3658" spans="1:19" x14ac:dyDescent="0.35">
      <c r="A3658">
        <v>2025</v>
      </c>
      <c r="B3658" t="s">
        <v>64</v>
      </c>
      <c r="C3658" t="s">
        <v>65</v>
      </c>
      <c r="D3658">
        <v>702</v>
      </c>
      <c r="E3658" s="39">
        <v>45847.927083333336</v>
      </c>
      <c r="F3658">
        <v>6.69</v>
      </c>
      <c r="G3658">
        <v>26.86</v>
      </c>
      <c r="H3658">
        <v>5.83</v>
      </c>
      <c r="I3658">
        <v>74</v>
      </c>
      <c r="J3658">
        <f>IF(G3658="",0.5,IF(G3658&lt;=0,2,IF(G3658&gt;=40,2, IF(AND(G3658&gt;0,G3658&lt;1),5,IF(AND(G3658&gt;35,G3658&lt;40),5,IF(O3658&gt;=1.5,1.5,0))))))</f>
        <v>0</v>
      </c>
      <c r="K3658">
        <f>IF(H3658="",0.5,IF(H3658&lt;=0.1,2,IF(H3658&gt;=20,2, IF(AND(H3658&gt;0.1,H3658&lt;0.2),5,IF(AND(H3658&gt;16,H3658&lt;20),5,IF(P3658&gt;=2,1.5,0))))))</f>
        <v>0</v>
      </c>
      <c r="L3658">
        <f>IF(A3658="",0.5,IF(B3658="",0.5,IF(C3658="",0.5,IF(E3658="",0.5,IF(Q3658="Y",0.01,0)))))</f>
        <v>0</v>
      </c>
      <c r="M3658">
        <f>COUNTIF(J3658:L3658,"&gt;0")</f>
        <v>0</v>
      </c>
      <c r="N3658" s="28" t="s">
        <v>66</v>
      </c>
      <c r="O3658">
        <f>IF(G3658="","",ABS(G3659-G3658))</f>
        <v>7.9999999999998295E-2</v>
      </c>
      <c r="P3658">
        <f>IF(H3658="","",ABS(H3659-H3658))</f>
        <v>7.0000000000000284E-2</v>
      </c>
      <c r="R3658" s="2">
        <f>E3658-E3657</f>
        <v>1.0416666671517305E-2</v>
      </c>
      <c r="S3658" s="4">
        <f>MROUND(E3658,"0:15")</f>
        <v>45847.927083333328</v>
      </c>
    </row>
    <row r="3659" spans="1:19" x14ac:dyDescent="0.35">
      <c r="A3659">
        <v>2025</v>
      </c>
      <c r="B3659" t="s">
        <v>64</v>
      </c>
      <c r="C3659" t="s">
        <v>65</v>
      </c>
      <c r="D3659">
        <v>703</v>
      </c>
      <c r="E3659" s="39">
        <v>45847.9375</v>
      </c>
      <c r="F3659">
        <v>6.61</v>
      </c>
      <c r="G3659">
        <v>26.78</v>
      </c>
      <c r="H3659">
        <v>5.76</v>
      </c>
      <c r="I3659">
        <v>73</v>
      </c>
      <c r="J3659">
        <f>IF(G3659="",0.5,IF(G3659&lt;=0,2,IF(G3659&gt;=40,2, IF(AND(G3659&gt;0,G3659&lt;1),5,IF(AND(G3659&gt;35,G3659&lt;40),5,IF(O3659&gt;=1.5,1.5,0))))))</f>
        <v>0</v>
      </c>
      <c r="K3659">
        <f>IF(H3659="",0.5,IF(H3659&lt;=0.1,2,IF(H3659&gt;=20,2, IF(AND(H3659&gt;0.1,H3659&lt;0.2),5,IF(AND(H3659&gt;16,H3659&lt;20),5,IF(P3659&gt;=2,1.5,0))))))</f>
        <v>0</v>
      </c>
      <c r="L3659">
        <f>IF(A3659="",0.5,IF(B3659="",0.5,IF(C3659="",0.5,IF(E3659="",0.5,IF(Q3659="Y",0.01,0)))))</f>
        <v>0</v>
      </c>
      <c r="M3659">
        <f>COUNTIF(J3659:L3659,"&gt;0")</f>
        <v>0</v>
      </c>
      <c r="N3659" s="28" t="s">
        <v>66</v>
      </c>
      <c r="O3659">
        <f>IF(G3659="","",ABS(G3660-G3659))</f>
        <v>8.0000000000001847E-2</v>
      </c>
      <c r="P3659">
        <f>IF(H3659="","",ABS(H3660-H3659))</f>
        <v>6.9999999999999396E-2</v>
      </c>
      <c r="R3659" s="2">
        <f>E3659-E3658</f>
        <v>1.0416666664241347E-2</v>
      </c>
      <c r="S3659" s="4">
        <f>MROUND(E3659,"0:15")</f>
        <v>45847.9375</v>
      </c>
    </row>
    <row r="3660" spans="1:19" x14ac:dyDescent="0.35">
      <c r="A3660">
        <v>2025</v>
      </c>
      <c r="B3660" t="s">
        <v>64</v>
      </c>
      <c r="C3660" t="s">
        <v>65</v>
      </c>
      <c r="D3660">
        <v>704</v>
      </c>
      <c r="E3660" s="39">
        <v>45847.947916666664</v>
      </c>
      <c r="F3660">
        <v>6.53</v>
      </c>
      <c r="G3660">
        <v>26.7</v>
      </c>
      <c r="H3660">
        <v>5.69</v>
      </c>
      <c r="I3660">
        <v>72</v>
      </c>
      <c r="J3660">
        <f>IF(G3660="",0.5,IF(G3660&lt;=0,2,IF(G3660&gt;=40,2, IF(AND(G3660&gt;0,G3660&lt;1),5,IF(AND(G3660&gt;35,G3660&lt;40),5,IF(O3660&gt;=1.5,1.5,0))))))</f>
        <v>0</v>
      </c>
      <c r="K3660">
        <f>IF(H3660="",0.5,IF(H3660&lt;=0.1,2,IF(H3660&gt;=20,2, IF(AND(H3660&gt;0.1,H3660&lt;0.2),5,IF(AND(H3660&gt;16,H3660&lt;20),5,IF(P3660&gt;=2,1.5,0))))))</f>
        <v>0</v>
      </c>
      <c r="L3660">
        <f>IF(A3660="",0.5,IF(B3660="",0.5,IF(C3660="",0.5,IF(E3660="",0.5,IF(Q3660="Y",0.01,0)))))</f>
        <v>0</v>
      </c>
      <c r="M3660">
        <f>COUNTIF(J3660:L3660,"&gt;0")</f>
        <v>0</v>
      </c>
      <c r="N3660" s="28" t="s">
        <v>66</v>
      </c>
      <c r="O3660">
        <f>IF(G3660="","",ABS(G3661-G3660))</f>
        <v>7.9999999999998295E-2</v>
      </c>
      <c r="P3660">
        <f>IF(H3660="","",ABS(H3661-H3660))</f>
        <v>8.0000000000000071E-2</v>
      </c>
      <c r="R3660" s="2">
        <f>E3660-E3659</f>
        <v>1.0416666664241347E-2</v>
      </c>
      <c r="S3660" s="4">
        <f>MROUND(E3660,"0:15")</f>
        <v>45847.947916666664</v>
      </c>
    </row>
    <row r="3661" spans="1:19" x14ac:dyDescent="0.35">
      <c r="A3661">
        <v>2025</v>
      </c>
      <c r="B3661" t="s">
        <v>64</v>
      </c>
      <c r="C3661" t="s">
        <v>65</v>
      </c>
      <c r="D3661">
        <v>705</v>
      </c>
      <c r="E3661" s="39">
        <v>45847.958333333336</v>
      </c>
      <c r="F3661">
        <v>6.43</v>
      </c>
      <c r="G3661">
        <v>26.62</v>
      </c>
      <c r="H3661">
        <v>5.61</v>
      </c>
      <c r="I3661">
        <v>70.8</v>
      </c>
      <c r="J3661">
        <f>IF(G3661="",0.5,IF(G3661&lt;=0,2,IF(G3661&gt;=40,2, IF(AND(G3661&gt;0,G3661&lt;1),5,IF(AND(G3661&gt;35,G3661&lt;40),5,IF(O3661&gt;=1.5,1.5,0))))))</f>
        <v>0</v>
      </c>
      <c r="K3661">
        <f>IF(H3661="",0.5,IF(H3661&lt;=0.1,2,IF(H3661&gt;=20,2, IF(AND(H3661&gt;0.1,H3661&lt;0.2),5,IF(AND(H3661&gt;16,H3661&lt;20),5,IF(P3661&gt;=2,1.5,0))))))</f>
        <v>0</v>
      </c>
      <c r="L3661">
        <f>IF(A3661="",0.5,IF(B3661="",0.5,IF(C3661="",0.5,IF(E3661="",0.5,IF(Q3661="Y",0.01,0)))))</f>
        <v>0</v>
      </c>
      <c r="M3661">
        <f>COUNTIF(J3661:L3661,"&gt;0")</f>
        <v>0</v>
      </c>
      <c r="N3661" s="28" t="s">
        <v>66</v>
      </c>
      <c r="O3661">
        <f>IF(G3661="","",ABS(G3662-G3661))</f>
        <v>8.0000000000001847E-2</v>
      </c>
      <c r="P3661">
        <f>IF(H3661="","",ABS(H3662-H3661))</f>
        <v>8.0000000000000071E-2</v>
      </c>
      <c r="R3661" s="2">
        <f>E3661-E3660</f>
        <v>1.0416666671517305E-2</v>
      </c>
      <c r="S3661" s="4">
        <f>MROUND(E3661,"0:15")</f>
        <v>45847.958333333328</v>
      </c>
    </row>
    <row r="3662" spans="1:19" x14ac:dyDescent="0.35">
      <c r="A3662">
        <v>2025</v>
      </c>
      <c r="B3662" t="s">
        <v>64</v>
      </c>
      <c r="C3662" t="s">
        <v>65</v>
      </c>
      <c r="D3662">
        <v>706</v>
      </c>
      <c r="E3662" s="39">
        <v>45847.96875</v>
      </c>
      <c r="F3662">
        <v>6.34</v>
      </c>
      <c r="G3662">
        <v>26.54</v>
      </c>
      <c r="H3662">
        <v>5.53</v>
      </c>
      <c r="I3662">
        <v>69.7</v>
      </c>
      <c r="J3662">
        <f>IF(G3662="",0.5,IF(G3662&lt;=0,2,IF(G3662&gt;=40,2, IF(AND(G3662&gt;0,G3662&lt;1),5,IF(AND(G3662&gt;35,G3662&lt;40),5,IF(O3662&gt;=1.5,1.5,0))))))</f>
        <v>0</v>
      </c>
      <c r="K3662">
        <f>IF(H3662="",0.5,IF(H3662&lt;=0.1,2,IF(H3662&gt;=20,2, IF(AND(H3662&gt;0.1,H3662&lt;0.2),5,IF(AND(H3662&gt;16,H3662&lt;20),5,IF(P3662&gt;=2,1.5,0))))))</f>
        <v>0</v>
      </c>
      <c r="L3662">
        <f>IF(A3662="",0.5,IF(B3662="",0.5,IF(C3662="",0.5,IF(E3662="",0.5,IF(Q3662="Y",0.01,0)))))</f>
        <v>0</v>
      </c>
      <c r="M3662">
        <f>COUNTIF(J3662:L3662,"&gt;0")</f>
        <v>0</v>
      </c>
      <c r="N3662" s="28" t="s">
        <v>66</v>
      </c>
      <c r="O3662">
        <f>IF(G3662="","",ABS(G3663-G3662))</f>
        <v>7.9999999999998295E-2</v>
      </c>
      <c r="P3662">
        <f>IF(H3662="","",ABS(H3663-H3662))</f>
        <v>4.0000000000000036E-2</v>
      </c>
      <c r="R3662" s="2">
        <f>E3662-E3661</f>
        <v>1.0416666664241347E-2</v>
      </c>
      <c r="S3662" s="4">
        <f>MROUND(E3662,"0:15")</f>
        <v>45847.96875</v>
      </c>
    </row>
    <row r="3663" spans="1:19" x14ac:dyDescent="0.35">
      <c r="A3663">
        <v>2025</v>
      </c>
      <c r="B3663" t="s">
        <v>64</v>
      </c>
      <c r="C3663" t="s">
        <v>65</v>
      </c>
      <c r="D3663">
        <v>707</v>
      </c>
      <c r="E3663" s="39">
        <v>45847.979166666664</v>
      </c>
      <c r="F3663">
        <v>6.3</v>
      </c>
      <c r="G3663">
        <v>26.46</v>
      </c>
      <c r="H3663">
        <v>5.49</v>
      </c>
      <c r="I3663">
        <v>69.099999999999994</v>
      </c>
      <c r="J3663">
        <f>IF(G3663="",0.5,IF(G3663&lt;=0,2,IF(G3663&gt;=40,2, IF(AND(G3663&gt;0,G3663&lt;1),5,IF(AND(G3663&gt;35,G3663&lt;40),5,IF(O3663&gt;=1.5,1.5,0))))))</f>
        <v>0</v>
      </c>
      <c r="K3663">
        <f>IF(H3663="",0.5,IF(H3663&lt;=0.1,2,IF(H3663&gt;=20,2, IF(AND(H3663&gt;0.1,H3663&lt;0.2),5,IF(AND(H3663&gt;16,H3663&lt;20),5,IF(P3663&gt;=2,1.5,0))))))</f>
        <v>0</v>
      </c>
      <c r="L3663">
        <f>IF(A3663="",0.5,IF(B3663="",0.5,IF(C3663="",0.5,IF(E3663="",0.5,IF(Q3663="Y",0.01,0)))))</f>
        <v>0</v>
      </c>
      <c r="M3663">
        <f>COUNTIF(J3663:L3663,"&gt;0")</f>
        <v>0</v>
      </c>
      <c r="N3663" s="28" t="s">
        <v>66</v>
      </c>
      <c r="O3663">
        <f>IF(G3663="","",ABS(G3664-G3663))</f>
        <v>8.0000000000001847E-2</v>
      </c>
      <c r="P3663">
        <f>IF(H3663="","",ABS(H3664-H3663))</f>
        <v>4.9999999999999822E-2</v>
      </c>
      <c r="R3663" s="2">
        <f>E3663-E3662</f>
        <v>1.0416666664241347E-2</v>
      </c>
      <c r="S3663" s="4">
        <f>MROUND(E3663,"0:15")</f>
        <v>45847.979166666664</v>
      </c>
    </row>
    <row r="3664" spans="1:19" x14ac:dyDescent="0.35">
      <c r="A3664">
        <v>2025</v>
      </c>
      <c r="B3664" t="s">
        <v>64</v>
      </c>
      <c r="C3664" t="s">
        <v>65</v>
      </c>
      <c r="D3664">
        <v>708</v>
      </c>
      <c r="E3664" s="39">
        <v>45847.989583333336</v>
      </c>
      <c r="F3664">
        <v>6.24</v>
      </c>
      <c r="G3664">
        <v>26.38</v>
      </c>
      <c r="H3664">
        <v>5.44</v>
      </c>
      <c r="I3664">
        <v>68.400000000000006</v>
      </c>
      <c r="J3664">
        <f>IF(G3664="",0.5,IF(G3664&lt;=0,2,IF(G3664&gt;=40,2, IF(AND(G3664&gt;0,G3664&lt;1),5,IF(AND(G3664&gt;35,G3664&lt;40),5,IF(O3664&gt;=1.5,1.5,0))))))</f>
        <v>0</v>
      </c>
      <c r="K3664">
        <f>IF(H3664="",0.5,IF(H3664&lt;=0.1,2,IF(H3664&gt;=20,2, IF(AND(H3664&gt;0.1,H3664&lt;0.2),5,IF(AND(H3664&gt;16,H3664&lt;20),5,IF(P3664&gt;=2,1.5,0))))))</f>
        <v>0</v>
      </c>
      <c r="L3664">
        <f>IF(A3664="",0.5,IF(B3664="",0.5,IF(C3664="",0.5,IF(E3664="",0.5,IF(Q3664="Y",0.01,0)))))</f>
        <v>0</v>
      </c>
      <c r="M3664">
        <f>COUNTIF(J3664:L3664,"&gt;0")</f>
        <v>0</v>
      </c>
      <c r="N3664" s="28" t="s">
        <v>66</v>
      </c>
      <c r="O3664">
        <f>IF(G3664="","",ABS(G3665-G3664))</f>
        <v>9.9999999999997868E-2</v>
      </c>
      <c r="P3664">
        <f>IF(H3664="","",ABS(H3665-H3664))</f>
        <v>7.0000000000000284E-2</v>
      </c>
      <c r="R3664" s="2">
        <f>E3664-E3663</f>
        <v>1.0416666671517305E-2</v>
      </c>
      <c r="S3664" s="4">
        <f>MROUND(E3664,"0:15")</f>
        <v>45847.989583333328</v>
      </c>
    </row>
    <row r="3665" spans="1:19" x14ac:dyDescent="0.35">
      <c r="A3665">
        <v>2025</v>
      </c>
      <c r="B3665" t="s">
        <v>64</v>
      </c>
      <c r="C3665" t="s">
        <v>65</v>
      </c>
      <c r="D3665">
        <v>709</v>
      </c>
      <c r="E3665" s="39">
        <v>45848</v>
      </c>
      <c r="F3665">
        <v>6.16</v>
      </c>
      <c r="G3665">
        <v>26.28</v>
      </c>
      <c r="H3665">
        <v>5.37</v>
      </c>
      <c r="I3665">
        <v>67.400000000000006</v>
      </c>
      <c r="J3665">
        <f>IF(G3665="",0.5,IF(G3665&lt;=0,2,IF(G3665&gt;=40,2, IF(AND(G3665&gt;0,G3665&lt;1),5,IF(AND(G3665&gt;35,G3665&lt;40),5,IF(O3665&gt;=1.5,1.5,0))))))</f>
        <v>0</v>
      </c>
      <c r="K3665">
        <f>IF(H3665="",0.5,IF(H3665&lt;=0.1,2,IF(H3665&gt;=20,2, IF(AND(H3665&gt;0.1,H3665&lt;0.2),5,IF(AND(H3665&gt;16,H3665&lt;20),5,IF(P3665&gt;=2,1.5,0))))))</f>
        <v>0</v>
      </c>
      <c r="L3665">
        <f>IF(A3665="",0.5,IF(B3665="",0.5,IF(C3665="",0.5,IF(E3665="",0.5,IF(Q3665="Y",0.01,0)))))</f>
        <v>0</v>
      </c>
      <c r="M3665">
        <f>COUNTIF(J3665:L3665,"&gt;0")</f>
        <v>0</v>
      </c>
      <c r="N3665" s="28" t="s">
        <v>66</v>
      </c>
      <c r="O3665">
        <f>IF(G3665="","",ABS(G3666-G3665))</f>
        <v>8.0000000000001847E-2</v>
      </c>
      <c r="P3665">
        <f>IF(H3665="","",ABS(H3666-H3665))</f>
        <v>2.0000000000000462E-2</v>
      </c>
      <c r="R3665" s="2">
        <f>E3665-E3664</f>
        <v>1.0416666664241347E-2</v>
      </c>
      <c r="S3665" s="4">
        <f>MROUND(E3665,"0:15")</f>
        <v>45848</v>
      </c>
    </row>
    <row r="3666" spans="1:19" x14ac:dyDescent="0.35">
      <c r="A3666">
        <v>2025</v>
      </c>
      <c r="B3666" t="s">
        <v>64</v>
      </c>
      <c r="C3666" t="s">
        <v>65</v>
      </c>
      <c r="D3666">
        <v>710</v>
      </c>
      <c r="E3666" s="39">
        <v>45848.010416666664</v>
      </c>
      <c r="F3666">
        <v>6.14</v>
      </c>
      <c r="G3666">
        <v>26.2</v>
      </c>
      <c r="H3666">
        <v>5.35</v>
      </c>
      <c r="I3666">
        <v>67</v>
      </c>
      <c r="J3666">
        <f>IF(G3666="",0.5,IF(G3666&lt;=0,2,IF(G3666&gt;=40,2, IF(AND(G3666&gt;0,G3666&lt;1),5,IF(AND(G3666&gt;35,G3666&lt;40),5,IF(O3666&gt;=1.5,1.5,0))))))</f>
        <v>0</v>
      </c>
      <c r="K3666">
        <f>IF(H3666="",0.5,IF(H3666&lt;=0.1,2,IF(H3666&gt;=20,2, IF(AND(H3666&gt;0.1,H3666&lt;0.2),5,IF(AND(H3666&gt;16,H3666&lt;20),5,IF(P3666&gt;=2,1.5,0))))))</f>
        <v>0</v>
      </c>
      <c r="L3666">
        <f>IF(A3666="",0.5,IF(B3666="",0.5,IF(C3666="",0.5,IF(E3666="",0.5,IF(Q3666="Y",0.01,0)))))</f>
        <v>0</v>
      </c>
      <c r="M3666">
        <f>COUNTIF(J3666:L3666,"&gt;0")</f>
        <v>0</v>
      </c>
      <c r="N3666" s="28" t="s">
        <v>66</v>
      </c>
      <c r="O3666">
        <f>IF(G3666="","",ABS(G3667-G3666))</f>
        <v>7.9999999999998295E-2</v>
      </c>
      <c r="P3666">
        <f>IF(H3666="","",ABS(H3667-H3666))</f>
        <v>2.9999999999999361E-2</v>
      </c>
      <c r="R3666" s="2">
        <f>E3666-E3665</f>
        <v>1.0416666664241347E-2</v>
      </c>
      <c r="S3666" s="4">
        <f>MROUND(E3666,"0:15")</f>
        <v>45848.010416666664</v>
      </c>
    </row>
    <row r="3667" spans="1:19" x14ac:dyDescent="0.35">
      <c r="A3667">
        <v>2025</v>
      </c>
      <c r="B3667" t="s">
        <v>64</v>
      </c>
      <c r="C3667" t="s">
        <v>65</v>
      </c>
      <c r="D3667">
        <v>711</v>
      </c>
      <c r="E3667" s="39">
        <v>45848.020833333336</v>
      </c>
      <c r="F3667">
        <v>6.1</v>
      </c>
      <c r="G3667">
        <v>26.12</v>
      </c>
      <c r="H3667">
        <v>5.32</v>
      </c>
      <c r="I3667">
        <v>66.5</v>
      </c>
      <c r="J3667">
        <f>IF(G3667="",0.5,IF(G3667&lt;=0,2,IF(G3667&gt;=40,2, IF(AND(G3667&gt;0,G3667&lt;1),5,IF(AND(G3667&gt;35,G3667&lt;40),5,IF(O3667&gt;=1.5,1.5,0))))))</f>
        <v>0</v>
      </c>
      <c r="K3667">
        <f>IF(H3667="",0.5,IF(H3667&lt;=0.1,2,IF(H3667&gt;=20,2, IF(AND(H3667&gt;0.1,H3667&lt;0.2),5,IF(AND(H3667&gt;16,H3667&lt;20),5,IF(P3667&gt;=2,1.5,0))))))</f>
        <v>0</v>
      </c>
      <c r="L3667">
        <f>IF(A3667="",0.5,IF(B3667="",0.5,IF(C3667="",0.5,IF(E3667="",0.5,IF(Q3667="Y",0.01,0)))))</f>
        <v>0</v>
      </c>
      <c r="M3667">
        <f>COUNTIF(J3667:L3667,"&gt;0")</f>
        <v>0</v>
      </c>
      <c r="N3667" s="28" t="s">
        <v>66</v>
      </c>
      <c r="O3667">
        <f>IF(G3667="","",ABS(G3668-G3667))</f>
        <v>0.10000000000000142</v>
      </c>
      <c r="P3667">
        <f>IF(H3667="","",ABS(H3668-H3667))</f>
        <v>5.0000000000000711E-2</v>
      </c>
      <c r="R3667" s="2">
        <f>E3667-E3666</f>
        <v>1.0416666671517305E-2</v>
      </c>
      <c r="S3667" s="4">
        <f>MROUND(E3667,"0:15")</f>
        <v>45848.020833333328</v>
      </c>
    </row>
    <row r="3668" spans="1:19" x14ac:dyDescent="0.35">
      <c r="A3668">
        <v>2025</v>
      </c>
      <c r="B3668" t="s">
        <v>64</v>
      </c>
      <c r="C3668" t="s">
        <v>65</v>
      </c>
      <c r="D3668">
        <v>712</v>
      </c>
      <c r="E3668" s="39">
        <v>45848.03125</v>
      </c>
      <c r="F3668">
        <v>6.05</v>
      </c>
      <c r="G3668">
        <v>26.02</v>
      </c>
      <c r="H3668">
        <v>5.27</v>
      </c>
      <c r="I3668">
        <v>65.8</v>
      </c>
      <c r="J3668">
        <f>IF(G3668="",0.5,IF(G3668&lt;=0,2,IF(G3668&gt;=40,2, IF(AND(G3668&gt;0,G3668&lt;1),5,IF(AND(G3668&gt;35,G3668&lt;40),5,IF(O3668&gt;=1.5,1.5,0))))))</f>
        <v>0</v>
      </c>
      <c r="K3668">
        <f>IF(H3668="",0.5,IF(H3668&lt;=0.1,2,IF(H3668&gt;=20,2, IF(AND(H3668&gt;0.1,H3668&lt;0.2),5,IF(AND(H3668&gt;16,H3668&lt;20),5,IF(P3668&gt;=2,1.5,0))))))</f>
        <v>0</v>
      </c>
      <c r="L3668">
        <f>IF(A3668="",0.5,IF(B3668="",0.5,IF(C3668="",0.5,IF(E3668="",0.5,IF(Q3668="Y",0.01,0)))))</f>
        <v>0</v>
      </c>
      <c r="M3668">
        <f>COUNTIF(J3668:L3668,"&gt;0")</f>
        <v>0</v>
      </c>
      <c r="N3668" s="28" t="s">
        <v>66</v>
      </c>
      <c r="O3668">
        <f>IF(G3668="","",ABS(G3669-G3668))</f>
        <v>9.9999999999997868E-2</v>
      </c>
      <c r="P3668">
        <f>IF(H3668="","",ABS(H3669-H3668))</f>
        <v>1.9999999999999574E-2</v>
      </c>
      <c r="R3668" s="2">
        <f>E3668-E3667</f>
        <v>1.0416666664241347E-2</v>
      </c>
      <c r="S3668" s="4">
        <f>MROUND(E3668,"0:15")</f>
        <v>45848.03125</v>
      </c>
    </row>
    <row r="3669" spans="1:19" x14ac:dyDescent="0.35">
      <c r="A3669">
        <v>2025</v>
      </c>
      <c r="B3669" t="s">
        <v>64</v>
      </c>
      <c r="C3669" t="s">
        <v>65</v>
      </c>
      <c r="D3669">
        <v>713</v>
      </c>
      <c r="E3669" s="39">
        <v>45848.041666666664</v>
      </c>
      <c r="F3669">
        <v>6.03</v>
      </c>
      <c r="G3669">
        <v>25.92</v>
      </c>
      <c r="H3669">
        <v>5.25</v>
      </c>
      <c r="I3669">
        <v>65.5</v>
      </c>
      <c r="J3669">
        <f>IF(G3669="",0.5,IF(G3669&lt;=0,2,IF(G3669&gt;=40,2, IF(AND(G3669&gt;0,G3669&lt;1),5,IF(AND(G3669&gt;35,G3669&lt;40),5,IF(O3669&gt;=1.5,1.5,0))))))</f>
        <v>0</v>
      </c>
      <c r="K3669">
        <f>IF(H3669="",0.5,IF(H3669&lt;=0.1,2,IF(H3669&gt;=20,2, IF(AND(H3669&gt;0.1,H3669&lt;0.2),5,IF(AND(H3669&gt;16,H3669&lt;20),5,IF(P3669&gt;=2,1.5,0))))))</f>
        <v>0</v>
      </c>
      <c r="L3669">
        <f>IF(A3669="",0.5,IF(B3669="",0.5,IF(C3669="",0.5,IF(E3669="",0.5,IF(Q3669="Y",0.01,0)))))</f>
        <v>0</v>
      </c>
      <c r="M3669">
        <f>COUNTIF(J3669:L3669,"&gt;0")</f>
        <v>0</v>
      </c>
      <c r="N3669" s="28" t="s">
        <v>66</v>
      </c>
      <c r="O3669">
        <f>IF(G3669="","",ABS(G3670-G3669))</f>
        <v>0.10000000000000142</v>
      </c>
      <c r="P3669">
        <f>IF(H3669="","",ABS(H3670-H3669))</f>
        <v>3.0000000000000249E-2</v>
      </c>
      <c r="R3669" s="2">
        <f>E3669-E3668</f>
        <v>1.0416666664241347E-2</v>
      </c>
      <c r="S3669" s="4">
        <f>MROUND(E3669,"0:15")</f>
        <v>45848.041666666664</v>
      </c>
    </row>
    <row r="3670" spans="1:19" x14ac:dyDescent="0.35">
      <c r="A3670">
        <v>2025</v>
      </c>
      <c r="B3670" t="s">
        <v>64</v>
      </c>
      <c r="C3670" t="s">
        <v>65</v>
      </c>
      <c r="D3670">
        <v>714</v>
      </c>
      <c r="E3670" s="39">
        <v>45848.052083333336</v>
      </c>
      <c r="F3670">
        <v>5.99</v>
      </c>
      <c r="G3670">
        <v>25.82</v>
      </c>
      <c r="H3670">
        <v>5.22</v>
      </c>
      <c r="I3670">
        <v>64.900000000000006</v>
      </c>
      <c r="J3670">
        <f>IF(G3670="",0.5,IF(G3670&lt;=0,2,IF(G3670&gt;=40,2, IF(AND(G3670&gt;0,G3670&lt;1),5,IF(AND(G3670&gt;35,G3670&lt;40),5,IF(O3670&gt;=1.5,1.5,0))))))</f>
        <v>0</v>
      </c>
      <c r="K3670">
        <f>IF(H3670="",0.5,IF(H3670&lt;=0.1,2,IF(H3670&gt;=20,2, IF(AND(H3670&gt;0.1,H3670&lt;0.2),5,IF(AND(H3670&gt;16,H3670&lt;20),5,IF(P3670&gt;=2,1.5,0))))))</f>
        <v>0</v>
      </c>
      <c r="L3670">
        <f>IF(A3670="",0.5,IF(B3670="",0.5,IF(C3670="",0.5,IF(E3670="",0.5,IF(Q3670="Y",0.01,0)))))</f>
        <v>0</v>
      </c>
      <c r="M3670">
        <f>COUNTIF(J3670:L3670,"&gt;0")</f>
        <v>0</v>
      </c>
      <c r="N3670" s="28" t="s">
        <v>66</v>
      </c>
      <c r="O3670">
        <f>IF(G3670="","",ABS(G3671-G3670))</f>
        <v>0.10000000000000142</v>
      </c>
      <c r="P3670">
        <f>IF(H3670="","",ABS(H3671-H3670))</f>
        <v>0</v>
      </c>
      <c r="R3670" s="2">
        <f>E3670-E3669</f>
        <v>1.0416666671517305E-2</v>
      </c>
      <c r="S3670" s="4">
        <f>MROUND(E3670,"0:15")</f>
        <v>45848.052083333328</v>
      </c>
    </row>
    <row r="3671" spans="1:19" x14ac:dyDescent="0.35">
      <c r="A3671">
        <v>2025</v>
      </c>
      <c r="B3671" t="s">
        <v>64</v>
      </c>
      <c r="C3671" t="s">
        <v>65</v>
      </c>
      <c r="D3671">
        <v>715</v>
      </c>
      <c r="E3671" s="39">
        <v>45848.0625</v>
      </c>
      <c r="F3671">
        <v>5.99</v>
      </c>
      <c r="G3671">
        <v>25.72</v>
      </c>
      <c r="H3671">
        <v>5.22</v>
      </c>
      <c r="I3671">
        <v>64.8</v>
      </c>
      <c r="J3671">
        <f>IF(G3671="",0.5,IF(G3671&lt;=0,2,IF(G3671&gt;=40,2, IF(AND(G3671&gt;0,G3671&lt;1),5,IF(AND(G3671&gt;35,G3671&lt;40),5,IF(O3671&gt;=1.5,1.5,0))))))</f>
        <v>0</v>
      </c>
      <c r="K3671">
        <f>IF(H3671="",0.5,IF(H3671&lt;=0.1,2,IF(H3671&gt;=20,2, IF(AND(H3671&gt;0.1,H3671&lt;0.2),5,IF(AND(H3671&gt;16,H3671&lt;20),5,IF(P3671&gt;=2,1.5,0))))))</f>
        <v>0</v>
      </c>
      <c r="L3671">
        <f>IF(A3671="",0.5,IF(B3671="",0.5,IF(C3671="",0.5,IF(E3671="",0.5,IF(Q3671="Y",0.01,0)))))</f>
        <v>0</v>
      </c>
      <c r="M3671">
        <f>COUNTIF(J3671:L3671,"&gt;0")</f>
        <v>0</v>
      </c>
      <c r="N3671" s="28" t="s">
        <v>66</v>
      </c>
      <c r="O3671">
        <f>IF(G3671="","",ABS(G3672-G3671))</f>
        <v>9.9999999999997868E-2</v>
      </c>
      <c r="P3671">
        <f>IF(H3671="","",ABS(H3672-H3671))</f>
        <v>2.9999999999999361E-2</v>
      </c>
      <c r="R3671" s="2">
        <f>E3671-E3670</f>
        <v>1.0416666664241347E-2</v>
      </c>
      <c r="S3671" s="4">
        <f>MROUND(E3671,"0:15")</f>
        <v>45848.0625</v>
      </c>
    </row>
    <row r="3672" spans="1:19" x14ac:dyDescent="0.35">
      <c r="A3672">
        <v>2025</v>
      </c>
      <c r="B3672" t="s">
        <v>64</v>
      </c>
      <c r="C3672" t="s">
        <v>65</v>
      </c>
      <c r="D3672">
        <v>716</v>
      </c>
      <c r="E3672" s="39">
        <v>45848.072916666664</v>
      </c>
      <c r="F3672">
        <v>5.96</v>
      </c>
      <c r="G3672">
        <v>25.62</v>
      </c>
      <c r="H3672">
        <v>5.19</v>
      </c>
      <c r="I3672">
        <v>64.400000000000006</v>
      </c>
      <c r="J3672">
        <f>IF(G3672="",0.5,IF(G3672&lt;=0,2,IF(G3672&gt;=40,2, IF(AND(G3672&gt;0,G3672&lt;1),5,IF(AND(G3672&gt;35,G3672&lt;40),5,IF(O3672&gt;=1.5,1.5,0))))))</f>
        <v>0</v>
      </c>
      <c r="K3672">
        <f>IF(H3672="",0.5,IF(H3672&lt;=0.1,2,IF(H3672&gt;=20,2, IF(AND(H3672&gt;0.1,H3672&lt;0.2),5,IF(AND(H3672&gt;16,H3672&lt;20),5,IF(P3672&gt;=2,1.5,0))))))</f>
        <v>0</v>
      </c>
      <c r="L3672">
        <f>IF(A3672="",0.5,IF(B3672="",0.5,IF(C3672="",0.5,IF(E3672="",0.5,IF(Q3672="Y",0.01,0)))))</f>
        <v>0</v>
      </c>
      <c r="M3672">
        <f>COUNTIF(J3672:L3672,"&gt;0")</f>
        <v>0</v>
      </c>
      <c r="N3672" s="28" t="s">
        <v>66</v>
      </c>
      <c r="O3672">
        <f>IF(G3672="","",ABS(G3673-G3672))</f>
        <v>0.10000000000000142</v>
      </c>
      <c r="P3672">
        <f>IF(H3672="","",ABS(H3673-H3672))</f>
        <v>1.0000000000000675E-2</v>
      </c>
      <c r="R3672" s="2">
        <f>E3672-E3671</f>
        <v>1.0416666664241347E-2</v>
      </c>
      <c r="S3672" s="4">
        <f>MROUND(E3672,"0:15")</f>
        <v>45848.072916666664</v>
      </c>
    </row>
    <row r="3673" spans="1:19" x14ac:dyDescent="0.35">
      <c r="A3673">
        <v>2025</v>
      </c>
      <c r="B3673" t="s">
        <v>64</v>
      </c>
      <c r="C3673" t="s">
        <v>65</v>
      </c>
      <c r="D3673">
        <v>717</v>
      </c>
      <c r="E3673" s="39">
        <v>45848.083333333336</v>
      </c>
      <c r="F3673">
        <v>5.95</v>
      </c>
      <c r="G3673">
        <v>25.52</v>
      </c>
      <c r="H3673">
        <v>5.18</v>
      </c>
      <c r="I3673">
        <v>64.099999999999994</v>
      </c>
      <c r="J3673">
        <f>IF(G3673="",0.5,IF(G3673&lt;=0,2,IF(G3673&gt;=40,2, IF(AND(G3673&gt;0,G3673&lt;1),5,IF(AND(G3673&gt;35,G3673&lt;40),5,IF(O3673&gt;=1.5,1.5,0))))))</f>
        <v>0</v>
      </c>
      <c r="K3673">
        <f>IF(H3673="",0.5,IF(H3673&lt;=0.1,2,IF(H3673&gt;=20,2, IF(AND(H3673&gt;0.1,H3673&lt;0.2),5,IF(AND(H3673&gt;16,H3673&lt;20),5,IF(P3673&gt;=2,1.5,0))))))</f>
        <v>0</v>
      </c>
      <c r="L3673">
        <f>IF(A3673="",0.5,IF(B3673="",0.5,IF(C3673="",0.5,IF(E3673="",0.5,IF(Q3673="Y",0.01,0)))))</f>
        <v>0</v>
      </c>
      <c r="M3673">
        <f>COUNTIF(J3673:L3673,"&gt;0")</f>
        <v>0</v>
      </c>
      <c r="N3673" s="28" t="s">
        <v>66</v>
      </c>
      <c r="O3673">
        <f>IF(G3673="","",ABS(G3674-G3673))</f>
        <v>9.9999999999997868E-2</v>
      </c>
      <c r="P3673">
        <f>IF(H3673="","",ABS(H3674-H3673))</f>
        <v>9.9999999999997868E-3</v>
      </c>
      <c r="R3673" s="2">
        <f>E3673-E3672</f>
        <v>1.0416666671517305E-2</v>
      </c>
      <c r="S3673" s="4">
        <f>MROUND(E3673,"0:15")</f>
        <v>45848.083333333328</v>
      </c>
    </row>
    <row r="3674" spans="1:19" x14ac:dyDescent="0.35">
      <c r="A3674">
        <v>2025</v>
      </c>
      <c r="B3674" t="s">
        <v>64</v>
      </c>
      <c r="C3674" t="s">
        <v>65</v>
      </c>
      <c r="D3674">
        <v>718</v>
      </c>
      <c r="E3674" s="39">
        <v>45848.09375</v>
      </c>
      <c r="F3674">
        <v>5.94</v>
      </c>
      <c r="G3674">
        <v>25.42</v>
      </c>
      <c r="H3674">
        <v>5.17</v>
      </c>
      <c r="I3674">
        <v>63.9</v>
      </c>
      <c r="J3674">
        <f>IF(G3674="",0.5,IF(G3674&lt;=0,2,IF(G3674&gt;=40,2, IF(AND(G3674&gt;0,G3674&lt;1),5,IF(AND(G3674&gt;35,G3674&lt;40),5,IF(O3674&gt;=1.5,1.5,0))))))</f>
        <v>0</v>
      </c>
      <c r="K3674">
        <f>IF(H3674="",0.5,IF(H3674&lt;=0.1,2,IF(H3674&gt;=20,2, IF(AND(H3674&gt;0.1,H3674&lt;0.2),5,IF(AND(H3674&gt;16,H3674&lt;20),5,IF(P3674&gt;=2,1.5,0))))))</f>
        <v>0</v>
      </c>
      <c r="L3674">
        <f>IF(A3674="",0.5,IF(B3674="",0.5,IF(C3674="",0.5,IF(E3674="",0.5,IF(Q3674="Y",0.01,0)))))</f>
        <v>0</v>
      </c>
      <c r="M3674">
        <f>COUNTIF(J3674:L3674,"&gt;0")</f>
        <v>0</v>
      </c>
      <c r="N3674" s="28" t="s">
        <v>66</v>
      </c>
      <c r="O3674">
        <f>IF(G3674="","",ABS(G3675-G3674))</f>
        <v>0.10000000000000142</v>
      </c>
      <c r="P3674">
        <f>IF(H3674="","",ABS(H3675-H3674))</f>
        <v>0</v>
      </c>
      <c r="R3674" s="2">
        <f>E3674-E3673</f>
        <v>1.0416666664241347E-2</v>
      </c>
      <c r="S3674" s="4">
        <f>MROUND(E3674,"0:15")</f>
        <v>45848.09375</v>
      </c>
    </row>
    <row r="3675" spans="1:19" x14ac:dyDescent="0.35">
      <c r="A3675">
        <v>2025</v>
      </c>
      <c r="B3675" t="s">
        <v>64</v>
      </c>
      <c r="C3675" t="s">
        <v>65</v>
      </c>
      <c r="D3675">
        <v>719</v>
      </c>
      <c r="E3675" s="39">
        <v>45848.104166666664</v>
      </c>
      <c r="F3675">
        <v>5.94</v>
      </c>
      <c r="G3675">
        <v>25.32</v>
      </c>
      <c r="H3675">
        <v>5.17</v>
      </c>
      <c r="I3675">
        <v>63.8</v>
      </c>
      <c r="J3675">
        <f>IF(G3675="",0.5,IF(G3675&lt;=0,2,IF(G3675&gt;=40,2, IF(AND(G3675&gt;0,G3675&lt;1),5,IF(AND(G3675&gt;35,G3675&lt;40),5,IF(O3675&gt;=1.5,1.5,0))))))</f>
        <v>0</v>
      </c>
      <c r="K3675">
        <f>IF(H3675="",0.5,IF(H3675&lt;=0.1,2,IF(H3675&gt;=20,2, IF(AND(H3675&gt;0.1,H3675&lt;0.2),5,IF(AND(H3675&gt;16,H3675&lt;20),5,IF(P3675&gt;=2,1.5,0))))))</f>
        <v>0</v>
      </c>
      <c r="L3675">
        <f>IF(A3675="",0.5,IF(B3675="",0.5,IF(C3675="",0.5,IF(E3675="",0.5,IF(Q3675="Y",0.01,0)))))</f>
        <v>0</v>
      </c>
      <c r="M3675">
        <f>COUNTIF(J3675:L3675,"&gt;0")</f>
        <v>0</v>
      </c>
      <c r="N3675" s="28" t="s">
        <v>66</v>
      </c>
      <c r="O3675">
        <f>IF(G3675="","",ABS(G3676-G3675))</f>
        <v>0.10000000000000142</v>
      </c>
      <c r="P3675">
        <f>IF(H3675="","",ABS(H3676-H3675))</f>
        <v>1.9999999999999574E-2</v>
      </c>
      <c r="R3675" s="2">
        <f>E3675-E3674</f>
        <v>1.0416666664241347E-2</v>
      </c>
      <c r="S3675" s="4">
        <f>MROUND(E3675,"0:15")</f>
        <v>45848.104166666664</v>
      </c>
    </row>
    <row r="3676" spans="1:19" x14ac:dyDescent="0.35">
      <c r="A3676">
        <v>2025</v>
      </c>
      <c r="B3676" t="s">
        <v>64</v>
      </c>
      <c r="C3676" t="s">
        <v>65</v>
      </c>
      <c r="D3676">
        <v>720</v>
      </c>
      <c r="E3676" s="39">
        <v>45848.114583333336</v>
      </c>
      <c r="F3676">
        <v>5.91</v>
      </c>
      <c r="G3676">
        <v>25.22</v>
      </c>
      <c r="H3676">
        <v>5.15</v>
      </c>
      <c r="I3676">
        <v>63.3</v>
      </c>
      <c r="J3676">
        <f>IF(G3676="",0.5,IF(G3676&lt;=0,2,IF(G3676&gt;=40,2, IF(AND(G3676&gt;0,G3676&lt;1),5,IF(AND(G3676&gt;35,G3676&lt;40),5,IF(O3676&gt;=1.5,1.5,0))))))</f>
        <v>0</v>
      </c>
      <c r="K3676">
        <f>IF(H3676="",0.5,IF(H3676&lt;=0.1,2,IF(H3676&gt;=20,2, IF(AND(H3676&gt;0.1,H3676&lt;0.2),5,IF(AND(H3676&gt;16,H3676&lt;20),5,IF(P3676&gt;=2,1.5,0))))))</f>
        <v>0</v>
      </c>
      <c r="L3676">
        <f>IF(A3676="",0.5,IF(B3676="",0.5,IF(C3676="",0.5,IF(E3676="",0.5,IF(Q3676="Y",0.01,0)))))</f>
        <v>0</v>
      </c>
      <c r="M3676">
        <f>COUNTIF(J3676:L3676,"&gt;0")</f>
        <v>0</v>
      </c>
      <c r="N3676" s="28" t="s">
        <v>66</v>
      </c>
      <c r="O3676">
        <f>IF(G3676="","",ABS(G3677-G3676))</f>
        <v>7.9999999999998295E-2</v>
      </c>
      <c r="P3676">
        <f>IF(H3676="","",ABS(H3677-H3676))</f>
        <v>1.0000000000000675E-2</v>
      </c>
      <c r="R3676" s="2">
        <f>E3676-E3675</f>
        <v>1.0416666671517305E-2</v>
      </c>
      <c r="S3676" s="4">
        <f>MROUND(E3676,"0:15")</f>
        <v>45848.114583333328</v>
      </c>
    </row>
    <row r="3677" spans="1:19" x14ac:dyDescent="0.35">
      <c r="A3677">
        <v>2025</v>
      </c>
      <c r="B3677" t="s">
        <v>64</v>
      </c>
      <c r="C3677" t="s">
        <v>65</v>
      </c>
      <c r="D3677">
        <v>721</v>
      </c>
      <c r="E3677" s="39">
        <v>45848.125</v>
      </c>
      <c r="F3677">
        <v>5.9</v>
      </c>
      <c r="G3677">
        <v>25.14</v>
      </c>
      <c r="H3677">
        <v>5.14</v>
      </c>
      <c r="I3677">
        <v>63.1</v>
      </c>
      <c r="J3677">
        <f>IF(G3677="",0.5,IF(G3677&lt;=0,2,IF(G3677&gt;=40,2, IF(AND(G3677&gt;0,G3677&lt;1),5,IF(AND(G3677&gt;35,G3677&lt;40),5,IF(O3677&gt;=1.5,1.5,0))))))</f>
        <v>0</v>
      </c>
      <c r="K3677">
        <f>IF(H3677="",0.5,IF(H3677&lt;=0.1,2,IF(H3677&gt;=20,2, IF(AND(H3677&gt;0.1,H3677&lt;0.2),5,IF(AND(H3677&gt;16,H3677&lt;20),5,IF(P3677&gt;=2,1.5,0))))))</f>
        <v>0</v>
      </c>
      <c r="L3677">
        <f>IF(A3677="",0.5,IF(B3677="",0.5,IF(C3677="",0.5,IF(E3677="",0.5,IF(Q3677="Y",0.01,0)))))</f>
        <v>0</v>
      </c>
      <c r="M3677">
        <f>COUNTIF(J3677:L3677,"&gt;0")</f>
        <v>0</v>
      </c>
      <c r="N3677" s="28" t="s">
        <v>66</v>
      </c>
      <c r="O3677">
        <f>IF(G3677="","",ABS(G3678-G3677))</f>
        <v>0.10000000000000142</v>
      </c>
      <c r="P3677">
        <f>IF(H3677="","",ABS(H3678-H3677))</f>
        <v>0</v>
      </c>
      <c r="R3677" s="2">
        <f>E3677-E3676</f>
        <v>1.0416666664241347E-2</v>
      </c>
      <c r="S3677" s="4">
        <f>MROUND(E3677,"0:15")</f>
        <v>45848.125</v>
      </c>
    </row>
    <row r="3678" spans="1:19" x14ac:dyDescent="0.35">
      <c r="A3678">
        <v>2025</v>
      </c>
      <c r="B3678" t="s">
        <v>64</v>
      </c>
      <c r="C3678" t="s">
        <v>65</v>
      </c>
      <c r="D3678">
        <v>722</v>
      </c>
      <c r="E3678" s="39">
        <v>45848.135416666664</v>
      </c>
      <c r="F3678">
        <v>5.9</v>
      </c>
      <c r="G3678">
        <v>25.04</v>
      </c>
      <c r="H3678">
        <v>5.14</v>
      </c>
      <c r="I3678">
        <v>63</v>
      </c>
      <c r="J3678">
        <f>IF(G3678="",0.5,IF(G3678&lt;=0,2,IF(G3678&gt;=40,2, IF(AND(G3678&gt;0,G3678&lt;1),5,IF(AND(G3678&gt;35,G3678&lt;40),5,IF(O3678&gt;=1.5,1.5,0))))))</f>
        <v>0</v>
      </c>
      <c r="K3678">
        <f>IF(H3678="",0.5,IF(H3678&lt;=0.1,2,IF(H3678&gt;=20,2, IF(AND(H3678&gt;0.1,H3678&lt;0.2),5,IF(AND(H3678&gt;16,H3678&lt;20),5,IF(P3678&gt;=2,1.5,0))))))</f>
        <v>0</v>
      </c>
      <c r="L3678">
        <f>IF(A3678="",0.5,IF(B3678="",0.5,IF(C3678="",0.5,IF(E3678="",0.5,IF(Q3678="Y",0.01,0)))))</f>
        <v>0</v>
      </c>
      <c r="M3678">
        <f>COUNTIF(J3678:L3678,"&gt;0")</f>
        <v>0</v>
      </c>
      <c r="N3678" s="28" t="s">
        <v>66</v>
      </c>
      <c r="O3678">
        <f>IF(G3678="","",ABS(G3679-G3678))</f>
        <v>9.9999999999997868E-2</v>
      </c>
      <c r="P3678">
        <f>IF(H3678="","",ABS(H3679-H3678))</f>
        <v>1.9999999999999574E-2</v>
      </c>
      <c r="R3678" s="2">
        <f>E3678-E3677</f>
        <v>1.0416666664241347E-2</v>
      </c>
      <c r="S3678" s="4">
        <f>MROUND(E3678,"0:15")</f>
        <v>45848.135416666664</v>
      </c>
    </row>
    <row r="3679" spans="1:19" x14ac:dyDescent="0.35">
      <c r="A3679">
        <v>2025</v>
      </c>
      <c r="B3679" t="s">
        <v>64</v>
      </c>
      <c r="C3679" t="s">
        <v>65</v>
      </c>
      <c r="D3679">
        <v>723</v>
      </c>
      <c r="E3679" s="39">
        <v>45848.145833333336</v>
      </c>
      <c r="F3679">
        <v>5.88</v>
      </c>
      <c r="G3679">
        <v>24.94</v>
      </c>
      <c r="H3679">
        <v>5.12</v>
      </c>
      <c r="I3679">
        <v>62.7</v>
      </c>
      <c r="J3679">
        <f>IF(G3679="",0.5,IF(G3679&lt;=0,2,IF(G3679&gt;=40,2, IF(AND(G3679&gt;0,G3679&lt;1),5,IF(AND(G3679&gt;35,G3679&lt;40),5,IF(O3679&gt;=1.5,1.5,0))))))</f>
        <v>0</v>
      </c>
      <c r="K3679">
        <f>IF(H3679="",0.5,IF(H3679&lt;=0.1,2,IF(H3679&gt;=20,2, IF(AND(H3679&gt;0.1,H3679&lt;0.2),5,IF(AND(H3679&gt;16,H3679&lt;20),5,IF(P3679&gt;=2,1.5,0))))))</f>
        <v>0</v>
      </c>
      <c r="L3679">
        <f>IF(A3679="",0.5,IF(B3679="",0.5,IF(C3679="",0.5,IF(E3679="",0.5,IF(Q3679="Y",0.01,0)))))</f>
        <v>0</v>
      </c>
      <c r="M3679">
        <f>COUNTIF(J3679:L3679,"&gt;0")</f>
        <v>0</v>
      </c>
      <c r="N3679" s="28" t="s">
        <v>66</v>
      </c>
      <c r="O3679">
        <f>IF(G3679="","",ABS(G3680-G3679))</f>
        <v>8.0000000000001847E-2</v>
      </c>
      <c r="P3679">
        <f>IF(H3679="","",ABS(H3680-H3679))</f>
        <v>0</v>
      </c>
      <c r="R3679" s="2">
        <f>E3679-E3678</f>
        <v>1.0416666671517305E-2</v>
      </c>
      <c r="S3679" s="4">
        <f>MROUND(E3679,"0:15")</f>
        <v>45848.145833333328</v>
      </c>
    </row>
    <row r="3680" spans="1:19" x14ac:dyDescent="0.35">
      <c r="A3680">
        <v>2025</v>
      </c>
      <c r="B3680" t="s">
        <v>64</v>
      </c>
      <c r="C3680" t="s">
        <v>65</v>
      </c>
      <c r="D3680">
        <v>724</v>
      </c>
      <c r="E3680" s="39">
        <v>45848.15625</v>
      </c>
      <c r="F3680">
        <v>5.88</v>
      </c>
      <c r="G3680">
        <v>24.86</v>
      </c>
      <c r="H3680">
        <v>5.12</v>
      </c>
      <c r="I3680">
        <v>62.6</v>
      </c>
      <c r="J3680">
        <f>IF(G3680="",0.5,IF(G3680&lt;=0,2,IF(G3680&gt;=40,2, IF(AND(G3680&gt;0,G3680&lt;1),5,IF(AND(G3680&gt;35,G3680&lt;40),5,IF(O3680&gt;=1.5,1.5,0))))))</f>
        <v>0</v>
      </c>
      <c r="K3680">
        <f>IF(H3680="",0.5,IF(H3680&lt;=0.1,2,IF(H3680&gt;=20,2, IF(AND(H3680&gt;0.1,H3680&lt;0.2),5,IF(AND(H3680&gt;16,H3680&lt;20),5,IF(P3680&gt;=2,1.5,0))))))</f>
        <v>0</v>
      </c>
      <c r="L3680">
        <f>IF(A3680="",0.5,IF(B3680="",0.5,IF(C3680="",0.5,IF(E3680="",0.5,IF(Q3680="Y",0.01,0)))))</f>
        <v>0</v>
      </c>
      <c r="M3680">
        <f>COUNTIF(J3680:L3680,"&gt;0")</f>
        <v>0</v>
      </c>
      <c r="N3680" s="28" t="s">
        <v>66</v>
      </c>
      <c r="O3680">
        <f>IF(G3680="","",ABS(G3681-G3680))</f>
        <v>7.9999999999998295E-2</v>
      </c>
      <c r="P3680">
        <f>IF(H3680="","",ABS(H3681-H3680))</f>
        <v>1.9999999999999574E-2</v>
      </c>
      <c r="R3680" s="2">
        <f>E3680-E3679</f>
        <v>1.0416666664241347E-2</v>
      </c>
      <c r="S3680" s="4">
        <f>MROUND(E3680,"0:15")</f>
        <v>45848.15625</v>
      </c>
    </row>
    <row r="3681" spans="1:22" x14ac:dyDescent="0.35">
      <c r="A3681">
        <v>2025</v>
      </c>
      <c r="B3681" t="s">
        <v>64</v>
      </c>
      <c r="C3681" t="s">
        <v>65</v>
      </c>
      <c r="D3681">
        <v>725</v>
      </c>
      <c r="E3681" s="39">
        <v>45848.166666666664</v>
      </c>
      <c r="F3681">
        <v>5.9</v>
      </c>
      <c r="G3681">
        <v>24.78</v>
      </c>
      <c r="H3681">
        <v>5.14</v>
      </c>
      <c r="I3681">
        <v>62.7</v>
      </c>
      <c r="J3681">
        <f>IF(G3681="",0.5,IF(G3681&lt;=0,2,IF(G3681&gt;=40,2, IF(AND(G3681&gt;0,G3681&lt;1),5,IF(AND(G3681&gt;35,G3681&lt;40),5,IF(O3681&gt;=1.5,1.5,0))))))</f>
        <v>0</v>
      </c>
      <c r="K3681">
        <f>IF(H3681="",0.5,IF(H3681&lt;=0.1,2,IF(H3681&gt;=20,2, IF(AND(H3681&gt;0.1,H3681&lt;0.2),5,IF(AND(H3681&gt;16,H3681&lt;20),5,IF(P3681&gt;=2,1.5,0))))))</f>
        <v>0</v>
      </c>
      <c r="L3681">
        <f>IF(A3681="",0.5,IF(B3681="",0.5,IF(C3681="",0.5,IF(E3681="",0.5,IF(Q3681="Y",0.01,0)))))</f>
        <v>0</v>
      </c>
      <c r="M3681">
        <f>COUNTIF(J3681:L3681,"&gt;0")</f>
        <v>0</v>
      </c>
      <c r="N3681" s="28" t="s">
        <v>66</v>
      </c>
      <c r="O3681">
        <f>IF(G3681="","",ABS(G3682-G3681))</f>
        <v>8.0000000000001847E-2</v>
      </c>
      <c r="P3681">
        <f>IF(H3681="","",ABS(H3682-H3681))</f>
        <v>1.0000000000000675E-2</v>
      </c>
      <c r="R3681" s="2">
        <f>E3681-E3680</f>
        <v>1.0416666664241347E-2</v>
      </c>
      <c r="S3681" s="4">
        <f>MROUND(E3681,"0:15")</f>
        <v>45848.166666666664</v>
      </c>
    </row>
    <row r="3682" spans="1:22" x14ac:dyDescent="0.35">
      <c r="A3682">
        <v>2025</v>
      </c>
      <c r="B3682" t="s">
        <v>64</v>
      </c>
      <c r="C3682" t="s">
        <v>65</v>
      </c>
      <c r="D3682">
        <v>726</v>
      </c>
      <c r="E3682" s="39">
        <v>45848.177083333336</v>
      </c>
      <c r="F3682">
        <v>5.92</v>
      </c>
      <c r="G3682">
        <v>24.7</v>
      </c>
      <c r="H3682">
        <v>5.15</v>
      </c>
      <c r="I3682">
        <v>62.8</v>
      </c>
      <c r="J3682">
        <f>IF(G3682="",0.5,IF(G3682&lt;=0,2,IF(G3682&gt;=40,2, IF(AND(G3682&gt;0,G3682&lt;1),5,IF(AND(G3682&gt;35,G3682&lt;40),5,IF(O3682&gt;=1.5,1.5,0))))))</f>
        <v>0</v>
      </c>
      <c r="K3682">
        <f>IF(H3682="",0.5,IF(H3682&lt;=0.1,2,IF(H3682&gt;=20,2, IF(AND(H3682&gt;0.1,H3682&lt;0.2),5,IF(AND(H3682&gt;16,H3682&lt;20),5,IF(P3682&gt;=2,1.5,0))))))</f>
        <v>0</v>
      </c>
      <c r="L3682">
        <f>IF(A3682="",0.5,IF(B3682="",0.5,IF(C3682="",0.5,IF(E3682="",0.5,IF(Q3682="Y",0.01,0)))))</f>
        <v>0</v>
      </c>
      <c r="M3682">
        <f>COUNTIF(J3682:L3682,"&gt;0")</f>
        <v>0</v>
      </c>
      <c r="N3682" s="28" t="s">
        <v>66</v>
      </c>
      <c r="O3682">
        <f>IF(G3682="","",ABS(G3683-G3682))</f>
        <v>7.9999999999998295E-2</v>
      </c>
      <c r="P3682">
        <f>IF(H3682="","",ABS(H3683-H3682))</f>
        <v>0</v>
      </c>
      <c r="R3682" s="2">
        <f>E3682-E3681</f>
        <v>1.0416666671517305E-2</v>
      </c>
      <c r="S3682" s="4">
        <f>MROUND(E3682,"0:15")</f>
        <v>45848.177083333328</v>
      </c>
    </row>
    <row r="3683" spans="1:22" x14ac:dyDescent="0.35">
      <c r="A3683">
        <v>2025</v>
      </c>
      <c r="B3683" t="s">
        <v>64</v>
      </c>
      <c r="C3683" t="s">
        <v>65</v>
      </c>
      <c r="D3683">
        <v>727</v>
      </c>
      <c r="E3683" s="39">
        <v>45848.1875</v>
      </c>
      <c r="F3683">
        <v>5.92</v>
      </c>
      <c r="G3683">
        <v>24.62</v>
      </c>
      <c r="H3683">
        <v>5.15</v>
      </c>
      <c r="I3683">
        <v>62.7</v>
      </c>
      <c r="J3683">
        <f>IF(G3683="",0.5,IF(G3683&lt;=0,2,IF(G3683&gt;=40,2, IF(AND(G3683&gt;0,G3683&lt;1),5,IF(AND(G3683&gt;35,G3683&lt;40),5,IF(O3683&gt;=1.5,1.5,0))))))</f>
        <v>0</v>
      </c>
      <c r="K3683">
        <f>IF(H3683="",0.5,IF(H3683&lt;=0.1,2,IF(H3683&gt;=20,2, IF(AND(H3683&gt;0.1,H3683&lt;0.2),5,IF(AND(H3683&gt;16,H3683&lt;20),5,IF(P3683&gt;=2,1.5,0))))))</f>
        <v>0</v>
      </c>
      <c r="L3683">
        <f>IF(A3683="",0.5,IF(B3683="",0.5,IF(C3683="",0.5,IF(E3683="",0.5,IF(Q3683="Y",0.01,0)))))</f>
        <v>0</v>
      </c>
      <c r="M3683">
        <f>COUNTIF(J3683:L3683,"&gt;0")</f>
        <v>0</v>
      </c>
      <c r="N3683" s="28" t="s">
        <v>66</v>
      </c>
      <c r="O3683">
        <f>IF(G3683="","",ABS(G3684-G3683))</f>
        <v>8.0000000000001847E-2</v>
      </c>
      <c r="P3683">
        <f>IF(H3683="","",ABS(H3684-H3683))</f>
        <v>0</v>
      </c>
      <c r="R3683" s="2">
        <f>E3683-E3682</f>
        <v>1.0416666664241347E-2</v>
      </c>
      <c r="S3683" s="4">
        <f>MROUND(E3683,"0:15")</f>
        <v>45848.1875</v>
      </c>
    </row>
    <row r="3684" spans="1:22" x14ac:dyDescent="0.35">
      <c r="A3684">
        <v>2025</v>
      </c>
      <c r="B3684" t="s">
        <v>64</v>
      </c>
      <c r="C3684" t="s">
        <v>65</v>
      </c>
      <c r="D3684">
        <v>728</v>
      </c>
      <c r="E3684" s="39">
        <v>45848.197916666664</v>
      </c>
      <c r="F3684">
        <v>5.92</v>
      </c>
      <c r="G3684">
        <v>24.54</v>
      </c>
      <c r="H3684">
        <v>5.15</v>
      </c>
      <c r="I3684">
        <v>62.6</v>
      </c>
      <c r="J3684">
        <f>IF(G3684="",0.5,IF(G3684&lt;=0,2,IF(G3684&gt;=40,2, IF(AND(G3684&gt;0,G3684&lt;1),5,IF(AND(G3684&gt;35,G3684&lt;40),5,IF(O3684&gt;=1.5,1.5,0))))))</f>
        <v>0</v>
      </c>
      <c r="K3684">
        <f>IF(H3684="",0.5,IF(H3684&lt;=0.1,2,IF(H3684&gt;=20,2, IF(AND(H3684&gt;0.1,H3684&lt;0.2),5,IF(AND(H3684&gt;16,H3684&lt;20),5,IF(P3684&gt;=2,1.5,0))))))</f>
        <v>0</v>
      </c>
      <c r="L3684">
        <f>IF(A3684="",0.5,IF(B3684="",0.5,IF(C3684="",0.5,IF(E3684="",0.5,IF(Q3684="Y",0.01,0)))))</f>
        <v>0</v>
      </c>
      <c r="M3684">
        <f>COUNTIF(J3684:L3684,"&gt;0")</f>
        <v>0</v>
      </c>
      <c r="N3684" s="28" t="s">
        <v>66</v>
      </c>
      <c r="O3684">
        <f>IF(G3684="","",ABS(G3685-G3684))</f>
        <v>9.9999999999997868E-2</v>
      </c>
      <c r="P3684">
        <f>IF(H3684="","",ABS(H3685-H3684))</f>
        <v>9.9999999999997868E-3</v>
      </c>
      <c r="R3684" s="2">
        <f>E3684-E3683</f>
        <v>1.0416666664241347E-2</v>
      </c>
      <c r="S3684" s="4">
        <f>MROUND(E3684,"0:15")</f>
        <v>45848.197916666664</v>
      </c>
    </row>
    <row r="3685" spans="1:22" x14ac:dyDescent="0.35">
      <c r="A3685">
        <v>2025</v>
      </c>
      <c r="B3685" t="s">
        <v>64</v>
      </c>
      <c r="C3685" t="s">
        <v>65</v>
      </c>
      <c r="D3685">
        <v>729</v>
      </c>
      <c r="E3685" s="39">
        <v>45848.208333333336</v>
      </c>
      <c r="F3685">
        <v>5.93</v>
      </c>
      <c r="G3685">
        <v>24.44</v>
      </c>
      <c r="H3685">
        <v>5.16</v>
      </c>
      <c r="I3685">
        <v>62.6</v>
      </c>
      <c r="J3685">
        <f>IF(G3685="",0.5,IF(G3685&lt;=0,2,IF(G3685&gt;=40,2, IF(AND(G3685&gt;0,G3685&lt;1),5,IF(AND(G3685&gt;35,G3685&lt;40),5,IF(O3685&gt;=1.5,1.5,0))))))</f>
        <v>0</v>
      </c>
      <c r="K3685">
        <f>IF(H3685="",0.5,IF(H3685&lt;=0.1,2,IF(H3685&gt;=20,2, IF(AND(H3685&gt;0.1,H3685&lt;0.2),5,IF(AND(H3685&gt;16,H3685&lt;20),5,IF(P3685&gt;=2,1.5,0))))))</f>
        <v>0</v>
      </c>
      <c r="L3685">
        <f>IF(A3685="",0.5,IF(B3685="",0.5,IF(C3685="",0.5,IF(E3685="",0.5,IF(Q3685="Y",0.01,0)))))</f>
        <v>0</v>
      </c>
      <c r="M3685">
        <f>COUNTIF(J3685:L3685,"&gt;0")</f>
        <v>0</v>
      </c>
      <c r="N3685" s="28" t="s">
        <v>66</v>
      </c>
      <c r="O3685">
        <f>IF(G3685="","",ABS(G3686-G3685))</f>
        <v>8.0000000000001847E-2</v>
      </c>
      <c r="P3685">
        <f>IF(H3685="","",ABS(H3686-H3685))</f>
        <v>9.9999999999997868E-3</v>
      </c>
      <c r="R3685" s="2">
        <f>E3685-E3684</f>
        <v>1.0416666671517305E-2</v>
      </c>
      <c r="S3685" s="4">
        <f>MROUND(E3685,"0:15")</f>
        <v>45848.208333333328</v>
      </c>
    </row>
    <row r="3686" spans="1:22" x14ac:dyDescent="0.35">
      <c r="A3686">
        <v>2025</v>
      </c>
      <c r="B3686" t="s">
        <v>64</v>
      </c>
      <c r="C3686" t="s">
        <v>65</v>
      </c>
      <c r="D3686">
        <v>730</v>
      </c>
      <c r="E3686" s="39">
        <v>45848.21875</v>
      </c>
      <c r="F3686">
        <v>5.94</v>
      </c>
      <c r="G3686">
        <v>24.36</v>
      </c>
      <c r="H3686">
        <v>5.17</v>
      </c>
      <c r="I3686">
        <v>62.6</v>
      </c>
      <c r="J3686">
        <f>IF(G3686="",0.5,IF(G3686&lt;=0,2,IF(G3686&gt;=40,2, IF(AND(G3686&gt;0,G3686&lt;1),5,IF(AND(G3686&gt;35,G3686&lt;40),5,IF(O3686&gt;=1.5,1.5,0))))))</f>
        <v>0</v>
      </c>
      <c r="K3686">
        <f>IF(H3686="",0.5,IF(H3686&lt;=0.1,2,IF(H3686&gt;=20,2, IF(AND(H3686&gt;0.1,H3686&lt;0.2),5,IF(AND(H3686&gt;16,H3686&lt;20),5,IF(P3686&gt;=2,1.5,0))))))</f>
        <v>0</v>
      </c>
      <c r="L3686">
        <f>IF(A3686="",0.5,IF(B3686="",0.5,IF(C3686="",0.5,IF(E3686="",0.5,IF(Q3686="Y",0.01,0)))))</f>
        <v>0</v>
      </c>
      <c r="M3686">
        <f>COUNTIF(J3686:L3686,"&gt;0")</f>
        <v>0</v>
      </c>
      <c r="N3686" s="28" t="s">
        <v>66</v>
      </c>
      <c r="O3686">
        <f>IF(G3686="","",ABS(G3687-G3686))</f>
        <v>7.9999999999998295E-2</v>
      </c>
      <c r="P3686">
        <f>IF(H3686="","",ABS(H3687-H3686))</f>
        <v>0</v>
      </c>
      <c r="R3686" s="2">
        <f>E3686-E3685</f>
        <v>1.0416666664241347E-2</v>
      </c>
      <c r="S3686" s="4">
        <f>MROUND(E3686,"0:15")</f>
        <v>45848.21875</v>
      </c>
    </row>
    <row r="3687" spans="1:22" x14ac:dyDescent="0.35">
      <c r="A3687">
        <v>2025</v>
      </c>
      <c r="B3687" t="s">
        <v>64</v>
      </c>
      <c r="C3687" t="s">
        <v>65</v>
      </c>
      <c r="D3687">
        <v>731</v>
      </c>
      <c r="E3687" s="39">
        <v>45848.229166666664</v>
      </c>
      <c r="F3687">
        <v>5.94</v>
      </c>
      <c r="G3687">
        <v>24.28</v>
      </c>
      <c r="H3687">
        <v>5.17</v>
      </c>
      <c r="I3687">
        <v>62.5</v>
      </c>
      <c r="J3687">
        <f>IF(G3687="",0.5,IF(G3687&lt;=0,2,IF(G3687&gt;=40,2, IF(AND(G3687&gt;0,G3687&lt;1),5,IF(AND(G3687&gt;35,G3687&lt;40),5,IF(O3687&gt;=1.5,1.5,0))))))</f>
        <v>0</v>
      </c>
      <c r="K3687">
        <f>IF(H3687="",0.5,IF(H3687&lt;=0.1,2,IF(H3687&gt;=20,2, IF(AND(H3687&gt;0.1,H3687&lt;0.2),5,IF(AND(H3687&gt;16,H3687&lt;20),5,IF(P3687&gt;=2,1.5,0))))))</f>
        <v>0</v>
      </c>
      <c r="L3687">
        <f>IF(A3687="",0.5,IF(B3687="",0.5,IF(C3687="",0.5,IF(E3687="",0.5,IF(Q3687="Y",0.01,0)))))</f>
        <v>0</v>
      </c>
      <c r="M3687">
        <f>COUNTIF(J3687:L3687,"&gt;0")</f>
        <v>0</v>
      </c>
      <c r="N3687" s="28" t="s">
        <v>66</v>
      </c>
      <c r="O3687">
        <f>IF(G3687="","",ABS(G3688-G3687))</f>
        <v>0.10000000000000142</v>
      </c>
      <c r="P3687">
        <f>IF(H3687="","",ABS(H3688-H3687))</f>
        <v>0</v>
      </c>
      <c r="R3687" s="2">
        <f>E3687-E3686</f>
        <v>1.0416666664241347E-2</v>
      </c>
      <c r="S3687" s="4">
        <f>MROUND(E3687,"0:15")</f>
        <v>45848.229166666664</v>
      </c>
    </row>
    <row r="3688" spans="1:22" x14ac:dyDescent="0.35">
      <c r="A3688">
        <v>2025</v>
      </c>
      <c r="B3688" t="s">
        <v>64</v>
      </c>
      <c r="C3688" t="s">
        <v>65</v>
      </c>
      <c r="D3688">
        <v>732</v>
      </c>
      <c r="E3688" s="39">
        <v>45848.239583333336</v>
      </c>
      <c r="F3688">
        <v>5.94</v>
      </c>
      <c r="G3688">
        <v>24.18</v>
      </c>
      <c r="H3688">
        <v>5.17</v>
      </c>
      <c r="I3688">
        <v>62.4</v>
      </c>
      <c r="J3688">
        <f>IF(G3688="",0.5,IF(G3688&lt;=0,2,IF(G3688&gt;=40,2, IF(AND(G3688&gt;0,G3688&lt;1),5,IF(AND(G3688&gt;35,G3688&lt;40),5,IF(O3688&gt;=1.5,1.5,0))))))</f>
        <v>0</v>
      </c>
      <c r="K3688">
        <f>IF(H3688="",0.5,IF(H3688&lt;=0.1,2,IF(H3688&gt;=20,2, IF(AND(H3688&gt;0.1,H3688&lt;0.2),5,IF(AND(H3688&gt;16,H3688&lt;20),5,IF(P3688&gt;=2,1.5,0))))))</f>
        <v>0</v>
      </c>
      <c r="L3688">
        <f>IF(A3688="",0.5,IF(B3688="",0.5,IF(C3688="",0.5,IF(E3688="",0.5,IF(Q3688="Y",0.01,0)))))</f>
        <v>0</v>
      </c>
      <c r="M3688">
        <f>COUNTIF(J3688:L3688,"&gt;0")</f>
        <v>0</v>
      </c>
      <c r="N3688" s="28" t="s">
        <v>66</v>
      </c>
      <c r="O3688">
        <f>IF(G3688="","",ABS(G3689-G3688))</f>
        <v>7.9999999999998295E-2</v>
      </c>
      <c r="P3688">
        <f>IF(H3688="","",ABS(H3689-H3688))</f>
        <v>4.0000000000000036E-2</v>
      </c>
      <c r="R3688" s="2">
        <f>E3688-E3687</f>
        <v>1.0416666671517305E-2</v>
      </c>
      <c r="S3688" s="4">
        <f>MROUND(E3688,"0:15")</f>
        <v>45848.239583333328</v>
      </c>
      <c r="U3688" s="5"/>
      <c r="V3688" s="6"/>
    </row>
    <row r="3689" spans="1:22" x14ac:dyDescent="0.35">
      <c r="A3689">
        <v>2025</v>
      </c>
      <c r="B3689" t="s">
        <v>64</v>
      </c>
      <c r="C3689" t="s">
        <v>65</v>
      </c>
      <c r="D3689">
        <v>733</v>
      </c>
      <c r="E3689" s="39">
        <v>45848.25</v>
      </c>
      <c r="F3689">
        <v>5.99</v>
      </c>
      <c r="G3689">
        <v>24.1</v>
      </c>
      <c r="H3689">
        <v>5.21</v>
      </c>
      <c r="I3689">
        <v>62.8</v>
      </c>
      <c r="J3689">
        <f>IF(G3689="",0.5,IF(G3689&lt;=0,2,IF(G3689&gt;=40,2, IF(AND(G3689&gt;0,G3689&lt;1),5,IF(AND(G3689&gt;35,G3689&lt;40),5,IF(O3689&gt;=1.5,1.5,0))))))</f>
        <v>0</v>
      </c>
      <c r="K3689">
        <f>IF(H3689="",0.5,IF(H3689&lt;=0.1,2,IF(H3689&gt;=20,2, IF(AND(H3689&gt;0.1,H3689&lt;0.2),5,IF(AND(H3689&gt;16,H3689&lt;20),5,IF(P3689&gt;=2,1.5,0))))))</f>
        <v>0</v>
      </c>
      <c r="L3689">
        <f>IF(A3689="",0.5,IF(B3689="",0.5,IF(C3689="",0.5,IF(E3689="",0.5,IF(Q3689="Y",0.01,0)))))</f>
        <v>0</v>
      </c>
      <c r="M3689">
        <f>COUNTIF(J3689:L3689,"&gt;0")</f>
        <v>0</v>
      </c>
      <c r="N3689" s="28" t="s">
        <v>66</v>
      </c>
      <c r="O3689">
        <f>IF(G3689="","",ABS(G3690-G3689))</f>
        <v>8.0000000000001847E-2</v>
      </c>
      <c r="P3689">
        <f>IF(H3689="","",ABS(H3690-H3689))</f>
        <v>0</v>
      </c>
      <c r="R3689" s="2">
        <f>E3689-E3688</f>
        <v>1.0416666664241347E-2</v>
      </c>
      <c r="S3689" s="4">
        <f>MROUND(E3689,"0:15")</f>
        <v>45848.25</v>
      </c>
    </row>
    <row r="3690" spans="1:22" x14ac:dyDescent="0.35">
      <c r="A3690">
        <v>2025</v>
      </c>
      <c r="B3690" t="s">
        <v>64</v>
      </c>
      <c r="C3690" t="s">
        <v>65</v>
      </c>
      <c r="D3690">
        <v>734</v>
      </c>
      <c r="E3690" s="39">
        <v>45848.260416666664</v>
      </c>
      <c r="F3690">
        <v>5.99</v>
      </c>
      <c r="G3690">
        <v>24.02</v>
      </c>
      <c r="H3690">
        <v>5.21</v>
      </c>
      <c r="I3690">
        <v>62.7</v>
      </c>
      <c r="J3690">
        <f>IF(G3690="",0.5,IF(G3690&lt;=0,2,IF(G3690&gt;=40,2, IF(AND(G3690&gt;0,G3690&lt;1),5,IF(AND(G3690&gt;35,G3690&lt;40),5,IF(O3690&gt;=1.5,1.5,0))))))</f>
        <v>0</v>
      </c>
      <c r="K3690">
        <f>IF(H3690="",0.5,IF(H3690&lt;=0.1,2,IF(H3690&gt;=20,2, IF(AND(H3690&gt;0.1,H3690&lt;0.2),5,IF(AND(H3690&gt;16,H3690&lt;20),5,IF(P3690&gt;=2,1.5,0))))))</f>
        <v>0</v>
      </c>
      <c r="L3690">
        <f>IF(A3690="",0.5,IF(B3690="",0.5,IF(C3690="",0.5,IF(E3690="",0.5,IF(Q3690="Y",0.01,0)))))</f>
        <v>0</v>
      </c>
      <c r="M3690">
        <f>COUNTIF(J3690:L3690,"&gt;0")</f>
        <v>0</v>
      </c>
      <c r="N3690" s="28" t="s">
        <v>66</v>
      </c>
      <c r="O3690">
        <f>IF(G3690="","",ABS(G3691-G3690))</f>
        <v>7.9999999999998295E-2</v>
      </c>
      <c r="P3690">
        <f>IF(H3690="","",ABS(H3691-H3690))</f>
        <v>2.0000000000000462E-2</v>
      </c>
      <c r="R3690" s="2">
        <f>E3690-E3689</f>
        <v>1.0416666664241347E-2</v>
      </c>
      <c r="S3690" s="4">
        <f>MROUND(E3690,"0:15")</f>
        <v>45848.260416666664</v>
      </c>
    </row>
    <row r="3691" spans="1:22" x14ac:dyDescent="0.35">
      <c r="A3691">
        <v>2025</v>
      </c>
      <c r="B3691" t="s">
        <v>64</v>
      </c>
      <c r="C3691" t="s">
        <v>65</v>
      </c>
      <c r="D3691">
        <v>735</v>
      </c>
      <c r="E3691" s="39">
        <v>45848.270833333336</v>
      </c>
      <c r="F3691">
        <v>6.01</v>
      </c>
      <c r="G3691">
        <v>23.94</v>
      </c>
      <c r="H3691">
        <v>5.23</v>
      </c>
      <c r="I3691">
        <v>62.8</v>
      </c>
      <c r="J3691">
        <f>IF(G3691="",0.5,IF(G3691&lt;=0,2,IF(G3691&gt;=40,2, IF(AND(G3691&gt;0,G3691&lt;1),5,IF(AND(G3691&gt;35,G3691&lt;40),5,IF(O3691&gt;=1.5,1.5,0))))))</f>
        <v>0</v>
      </c>
      <c r="K3691">
        <f>IF(H3691="",0.5,IF(H3691&lt;=0.1,2,IF(H3691&gt;=20,2, IF(AND(H3691&gt;0.1,H3691&lt;0.2),5,IF(AND(H3691&gt;16,H3691&lt;20),5,IF(P3691&gt;=2,1.5,0))))))</f>
        <v>0</v>
      </c>
      <c r="L3691">
        <f>IF(A3691="",0.5,IF(B3691="",0.5,IF(C3691="",0.5,IF(E3691="",0.5,IF(Q3691="Y",0.01,0)))))</f>
        <v>0</v>
      </c>
      <c r="M3691">
        <f>COUNTIF(J3691:L3691,"&gt;0")</f>
        <v>0</v>
      </c>
      <c r="N3691" s="28" t="s">
        <v>66</v>
      </c>
      <c r="O3691">
        <f>IF(G3691="","",ABS(G3692-G3691))</f>
        <v>8.0000000000001847E-2</v>
      </c>
      <c r="P3691">
        <f>IF(H3691="","",ABS(H3692-H3691))</f>
        <v>3.9999999999999147E-2</v>
      </c>
      <c r="R3691" s="2">
        <f>E3691-E3690</f>
        <v>1.0416666671517305E-2</v>
      </c>
      <c r="S3691" s="4">
        <f>MROUND(E3691,"0:15")</f>
        <v>45848.270833333328</v>
      </c>
    </row>
    <row r="3692" spans="1:22" x14ac:dyDescent="0.35">
      <c r="A3692">
        <v>2025</v>
      </c>
      <c r="B3692" t="s">
        <v>64</v>
      </c>
      <c r="C3692" t="s">
        <v>65</v>
      </c>
      <c r="D3692">
        <v>736</v>
      </c>
      <c r="E3692" s="39">
        <v>45848.28125</v>
      </c>
      <c r="F3692">
        <v>6.06</v>
      </c>
      <c r="G3692">
        <v>23.86</v>
      </c>
      <c r="H3692">
        <v>5.27</v>
      </c>
      <c r="I3692">
        <v>63.2</v>
      </c>
      <c r="J3692">
        <f>IF(G3692="",0.5,IF(G3692&lt;=0,2,IF(G3692&gt;=40,2, IF(AND(G3692&gt;0,G3692&lt;1),5,IF(AND(G3692&gt;35,G3692&lt;40),5,IF(O3692&gt;=1.5,1.5,0))))))</f>
        <v>0</v>
      </c>
      <c r="K3692">
        <f>IF(H3692="",0.5,IF(H3692&lt;=0.1,2,IF(H3692&gt;=20,2, IF(AND(H3692&gt;0.1,H3692&lt;0.2),5,IF(AND(H3692&gt;16,H3692&lt;20),5,IF(P3692&gt;=2,1.5,0))))))</f>
        <v>0</v>
      </c>
      <c r="L3692">
        <f>IF(A3692="",0.5,IF(B3692="",0.5,IF(C3692="",0.5,IF(E3692="",0.5,IF(Q3692="Y",0.01,0)))))</f>
        <v>0</v>
      </c>
      <c r="M3692">
        <f>COUNTIF(J3692:L3692,"&gt;0")</f>
        <v>0</v>
      </c>
      <c r="N3692" s="28" t="s">
        <v>66</v>
      </c>
      <c r="O3692">
        <f>IF(G3692="","",ABS(G3693-G3692))</f>
        <v>7.9999999999998295E-2</v>
      </c>
      <c r="P3692">
        <f>IF(H3692="","",ABS(H3693-H3692))</f>
        <v>4.0000000000000036E-2</v>
      </c>
      <c r="R3692" s="2">
        <f>E3692-E3691</f>
        <v>1.0416666664241347E-2</v>
      </c>
      <c r="S3692" s="4">
        <f>MROUND(E3692,"0:15")</f>
        <v>45848.28125</v>
      </c>
    </row>
    <row r="3693" spans="1:22" x14ac:dyDescent="0.35">
      <c r="A3693">
        <v>2025</v>
      </c>
      <c r="B3693" t="s">
        <v>64</v>
      </c>
      <c r="C3693" t="s">
        <v>65</v>
      </c>
      <c r="D3693">
        <v>737</v>
      </c>
      <c r="E3693" s="39">
        <v>45848.291666666664</v>
      </c>
      <c r="F3693">
        <v>6.11</v>
      </c>
      <c r="G3693">
        <v>23.78</v>
      </c>
      <c r="H3693">
        <v>5.31</v>
      </c>
      <c r="I3693">
        <v>63.7</v>
      </c>
      <c r="J3693">
        <f>IF(G3693="",0.5,IF(G3693&lt;=0,2,IF(G3693&gt;=40,2, IF(AND(G3693&gt;0,G3693&lt;1),5,IF(AND(G3693&gt;35,G3693&lt;40),5,IF(O3693&gt;=1.5,1.5,0))))))</f>
        <v>0</v>
      </c>
      <c r="K3693">
        <f>IF(H3693="",0.5,IF(H3693&lt;=0.1,2,IF(H3693&gt;=20,2, IF(AND(H3693&gt;0.1,H3693&lt;0.2),5,IF(AND(H3693&gt;16,H3693&lt;20),5,IF(P3693&gt;=2,1.5,0))))))</f>
        <v>0</v>
      </c>
      <c r="L3693">
        <f>IF(A3693="",0.5,IF(B3693="",0.5,IF(C3693="",0.5,IF(E3693="",0.5,IF(Q3693="Y",0.01,0)))))</f>
        <v>0</v>
      </c>
      <c r="M3693">
        <f>COUNTIF(J3693:L3693,"&gt;0")</f>
        <v>0</v>
      </c>
      <c r="N3693" s="28" t="s">
        <v>66</v>
      </c>
      <c r="O3693">
        <f>IF(G3693="","",ABS(G3694-G3693))</f>
        <v>6.0000000000002274E-2</v>
      </c>
      <c r="P3693">
        <f>IF(H3693="","",ABS(H3694-H3693))</f>
        <v>5.0000000000000711E-2</v>
      </c>
      <c r="R3693" s="2">
        <f>E3693-E3692</f>
        <v>1.0416666664241347E-2</v>
      </c>
      <c r="S3693" s="4">
        <f>MROUND(E3693,"0:15")</f>
        <v>45848.291666666664</v>
      </c>
    </row>
    <row r="3694" spans="1:22" x14ac:dyDescent="0.35">
      <c r="A3694">
        <v>2025</v>
      </c>
      <c r="B3694" t="s">
        <v>64</v>
      </c>
      <c r="C3694" t="s">
        <v>65</v>
      </c>
      <c r="D3694">
        <v>738</v>
      </c>
      <c r="E3694" s="39">
        <v>45848.302083333336</v>
      </c>
      <c r="F3694">
        <v>6.17</v>
      </c>
      <c r="G3694">
        <v>23.72</v>
      </c>
      <c r="H3694">
        <v>5.36</v>
      </c>
      <c r="I3694">
        <v>64.2</v>
      </c>
      <c r="J3694">
        <f>IF(G3694="",0.5,IF(G3694&lt;=0,2,IF(G3694&gt;=40,2, IF(AND(G3694&gt;0,G3694&lt;1),5,IF(AND(G3694&gt;35,G3694&lt;40),5,IF(O3694&gt;=1.5,1.5,0))))))</f>
        <v>0</v>
      </c>
      <c r="K3694">
        <f>IF(H3694="",0.5,IF(H3694&lt;=0.1,2,IF(H3694&gt;=20,2, IF(AND(H3694&gt;0.1,H3694&lt;0.2),5,IF(AND(H3694&gt;16,H3694&lt;20),5,IF(P3694&gt;=2,1.5,0))))))</f>
        <v>0</v>
      </c>
      <c r="L3694">
        <f>IF(A3694="",0.5,IF(B3694="",0.5,IF(C3694="",0.5,IF(E3694="",0.5,IF(Q3694="Y",0.01,0)))))</f>
        <v>0</v>
      </c>
      <c r="M3694">
        <f>COUNTIF(J3694:L3694,"&gt;0")</f>
        <v>0</v>
      </c>
      <c r="N3694" s="28" t="s">
        <v>66</v>
      </c>
      <c r="O3694">
        <f>IF(G3694="","",ABS(G3695-G3694))</f>
        <v>5.9999999999998721E-2</v>
      </c>
      <c r="P3694">
        <f>IF(H3694="","",ABS(H3695-H3694))</f>
        <v>5.9999999999999609E-2</v>
      </c>
      <c r="R3694" s="2">
        <f>E3694-E3693</f>
        <v>1.0416666671517305E-2</v>
      </c>
      <c r="S3694" s="4">
        <f>MROUND(E3694,"0:15")</f>
        <v>45848.302083333328</v>
      </c>
    </row>
    <row r="3695" spans="1:22" x14ac:dyDescent="0.35">
      <c r="A3695">
        <v>2025</v>
      </c>
      <c r="B3695" t="s">
        <v>64</v>
      </c>
      <c r="C3695" t="s">
        <v>65</v>
      </c>
      <c r="D3695">
        <v>739</v>
      </c>
      <c r="E3695" s="39">
        <v>45848.3125</v>
      </c>
      <c r="F3695">
        <v>6.23</v>
      </c>
      <c r="G3695">
        <v>23.66</v>
      </c>
      <c r="H3695">
        <v>5.42</v>
      </c>
      <c r="I3695">
        <v>64.7</v>
      </c>
      <c r="J3695">
        <f>IF(G3695="",0.5,IF(G3695&lt;=0,2,IF(G3695&gt;=40,2, IF(AND(G3695&gt;0,G3695&lt;1),5,IF(AND(G3695&gt;35,G3695&lt;40),5,IF(O3695&gt;=1.5,1.5,0))))))</f>
        <v>0</v>
      </c>
      <c r="K3695">
        <f>IF(H3695="",0.5,IF(H3695&lt;=0.1,2,IF(H3695&gt;=20,2, IF(AND(H3695&gt;0.1,H3695&lt;0.2),5,IF(AND(H3695&gt;16,H3695&lt;20),5,IF(P3695&gt;=2,1.5,0))))))</f>
        <v>0</v>
      </c>
      <c r="L3695">
        <f>IF(A3695="",0.5,IF(B3695="",0.5,IF(C3695="",0.5,IF(E3695="",0.5,IF(Q3695="Y",0.01,0)))))</f>
        <v>0</v>
      </c>
      <c r="M3695">
        <f>COUNTIF(J3695:L3695,"&gt;0")</f>
        <v>0</v>
      </c>
      <c r="N3695" s="28" t="s">
        <v>66</v>
      </c>
      <c r="O3695">
        <f>IF(G3695="","",ABS(G3696-G3695))</f>
        <v>5.9999999999998721E-2</v>
      </c>
      <c r="P3695">
        <f>IF(H3695="","",ABS(H3696-H3695))</f>
        <v>4.9999999999999822E-2</v>
      </c>
      <c r="R3695" s="2">
        <f>E3695-E3694</f>
        <v>1.0416666664241347E-2</v>
      </c>
      <c r="S3695" s="4">
        <f>MROUND(E3695,"0:15")</f>
        <v>45848.3125</v>
      </c>
    </row>
    <row r="3696" spans="1:22" x14ac:dyDescent="0.35">
      <c r="A3696">
        <v>2025</v>
      </c>
      <c r="B3696" t="s">
        <v>64</v>
      </c>
      <c r="C3696" t="s">
        <v>65</v>
      </c>
      <c r="D3696">
        <v>740</v>
      </c>
      <c r="E3696" s="39">
        <v>45848.322916666664</v>
      </c>
      <c r="F3696">
        <v>6.29</v>
      </c>
      <c r="G3696">
        <v>23.6</v>
      </c>
      <c r="H3696">
        <v>5.47</v>
      </c>
      <c r="I3696">
        <v>65.3</v>
      </c>
      <c r="J3696">
        <f>IF(G3696="",0.5,IF(G3696&lt;=0,2,IF(G3696&gt;=40,2, IF(AND(G3696&gt;0,G3696&lt;1),5,IF(AND(G3696&gt;35,G3696&lt;40),5,IF(O3696&gt;=1.5,1.5,0))))))</f>
        <v>0</v>
      </c>
      <c r="K3696">
        <f>IF(H3696="",0.5,IF(H3696&lt;=0.1,2,IF(H3696&gt;=20,2, IF(AND(H3696&gt;0.1,H3696&lt;0.2),5,IF(AND(H3696&gt;16,H3696&lt;20),5,IF(P3696&gt;=2,1.5,0))))))</f>
        <v>0</v>
      </c>
      <c r="L3696">
        <f>IF(A3696="",0.5,IF(B3696="",0.5,IF(C3696="",0.5,IF(E3696="",0.5,IF(Q3696="Y",0.01,0)))))</f>
        <v>0</v>
      </c>
      <c r="M3696">
        <f>COUNTIF(J3696:L3696,"&gt;0")</f>
        <v>0</v>
      </c>
      <c r="N3696" s="28" t="s">
        <v>66</v>
      </c>
      <c r="O3696">
        <f>IF(G3696="","",ABS(G3697-G3696))</f>
        <v>6.0000000000002274E-2</v>
      </c>
      <c r="P3696">
        <f>IF(H3696="","",ABS(H3697-H3696))</f>
        <v>6.0000000000000497E-2</v>
      </c>
      <c r="R3696" s="2">
        <f>E3696-E3695</f>
        <v>1.0416666664241347E-2</v>
      </c>
      <c r="S3696" s="4">
        <f>MROUND(E3696,"0:15")</f>
        <v>45848.322916666664</v>
      </c>
    </row>
    <row r="3697" spans="1:19" x14ac:dyDescent="0.35">
      <c r="A3697">
        <v>2025</v>
      </c>
      <c r="B3697" t="s">
        <v>64</v>
      </c>
      <c r="C3697" t="s">
        <v>65</v>
      </c>
      <c r="D3697">
        <v>741</v>
      </c>
      <c r="E3697" s="39">
        <v>45848.333333333336</v>
      </c>
      <c r="F3697">
        <v>6.36</v>
      </c>
      <c r="G3697">
        <v>23.54</v>
      </c>
      <c r="H3697">
        <v>5.53</v>
      </c>
      <c r="I3697">
        <v>65.900000000000006</v>
      </c>
      <c r="J3697">
        <f>IF(G3697="",0.5,IF(G3697&lt;=0,2,IF(G3697&gt;=40,2, IF(AND(G3697&gt;0,G3697&lt;1),5,IF(AND(G3697&gt;35,G3697&lt;40),5,IF(O3697&gt;=1.5,1.5,0))))))</f>
        <v>0</v>
      </c>
      <c r="K3697">
        <f>IF(H3697="",0.5,IF(H3697&lt;=0.1,2,IF(H3697&gt;=20,2, IF(AND(H3697&gt;0.1,H3697&lt;0.2),5,IF(AND(H3697&gt;16,H3697&lt;20),5,IF(P3697&gt;=2,1.5,0))))))</f>
        <v>0</v>
      </c>
      <c r="L3697">
        <f>IF(A3697="",0.5,IF(B3697="",0.5,IF(C3697="",0.5,IF(E3697="",0.5,IF(Q3697="Y",0.01,0)))))</f>
        <v>0</v>
      </c>
      <c r="M3697">
        <f>COUNTIF(J3697:L3697,"&gt;0")</f>
        <v>0</v>
      </c>
      <c r="N3697" s="28" t="s">
        <v>66</v>
      </c>
      <c r="O3697">
        <f>IF(G3697="","",ABS(G3698-G3697))</f>
        <v>3.9999999999999147E-2</v>
      </c>
      <c r="P3697">
        <f>IF(H3697="","",ABS(H3698-H3697))</f>
        <v>0.10999999999999943</v>
      </c>
      <c r="R3697" s="2">
        <f>E3697-E3696</f>
        <v>1.0416666671517305E-2</v>
      </c>
      <c r="S3697" s="4">
        <f>MROUND(E3697,"0:15")</f>
        <v>45848.333333333328</v>
      </c>
    </row>
    <row r="3698" spans="1:19" x14ac:dyDescent="0.35">
      <c r="A3698">
        <v>2025</v>
      </c>
      <c r="B3698" t="s">
        <v>64</v>
      </c>
      <c r="C3698" t="s">
        <v>65</v>
      </c>
      <c r="D3698">
        <v>742</v>
      </c>
      <c r="E3698" s="39">
        <v>45848.34375</v>
      </c>
      <c r="F3698">
        <v>6.49</v>
      </c>
      <c r="G3698">
        <v>23.5</v>
      </c>
      <c r="H3698">
        <v>5.64</v>
      </c>
      <c r="I3698">
        <v>67.2</v>
      </c>
      <c r="J3698">
        <f>IF(G3698="",0.5,IF(G3698&lt;=0,2,IF(G3698&gt;=40,2, IF(AND(G3698&gt;0,G3698&lt;1),5,IF(AND(G3698&gt;35,G3698&lt;40),5,IF(O3698&gt;=1.5,1.5,0))))))</f>
        <v>0</v>
      </c>
      <c r="K3698">
        <f>IF(H3698="",0.5,IF(H3698&lt;=0.1,2,IF(H3698&gt;=20,2, IF(AND(H3698&gt;0.1,H3698&lt;0.2),5,IF(AND(H3698&gt;16,H3698&lt;20),5,IF(P3698&gt;=2,1.5,0))))))</f>
        <v>0</v>
      </c>
      <c r="L3698">
        <f>IF(A3698="",0.5,IF(B3698="",0.5,IF(C3698="",0.5,IF(E3698="",0.5,IF(Q3698="Y",0.01,0)))))</f>
        <v>0</v>
      </c>
      <c r="M3698">
        <f>COUNTIF(J3698:L3698,"&gt;0")</f>
        <v>0</v>
      </c>
      <c r="N3698" s="28" t="s">
        <v>66</v>
      </c>
      <c r="O3698">
        <f>IF(G3698="","",ABS(G3699-G3698))</f>
        <v>1.9999999999999574E-2</v>
      </c>
      <c r="P3698">
        <f>IF(H3698="","",ABS(H3699-H3698))</f>
        <v>0.11000000000000032</v>
      </c>
      <c r="R3698" s="2">
        <f>E3698-E3697</f>
        <v>1.0416666664241347E-2</v>
      </c>
      <c r="S3698" s="4">
        <f>MROUND(E3698,"0:15")</f>
        <v>45848.34375</v>
      </c>
    </row>
    <row r="3699" spans="1:19" x14ac:dyDescent="0.35">
      <c r="A3699">
        <v>2025</v>
      </c>
      <c r="B3699" t="s">
        <v>64</v>
      </c>
      <c r="C3699" t="s">
        <v>65</v>
      </c>
      <c r="D3699">
        <v>743</v>
      </c>
      <c r="E3699" s="39">
        <v>45848.354166666664</v>
      </c>
      <c r="F3699">
        <v>6.62</v>
      </c>
      <c r="G3699">
        <v>23.48</v>
      </c>
      <c r="H3699">
        <v>5.75</v>
      </c>
      <c r="I3699">
        <v>68.5</v>
      </c>
      <c r="J3699">
        <f>IF(G3699="",0.5,IF(G3699&lt;=0,2,IF(G3699&gt;=40,2, IF(AND(G3699&gt;0,G3699&lt;1),5,IF(AND(G3699&gt;35,G3699&lt;40),5,IF(O3699&gt;=1.5,1.5,0))))))</f>
        <v>0</v>
      </c>
      <c r="K3699">
        <f>IF(H3699="",0.5,IF(H3699&lt;=0.1,2,IF(H3699&gt;=20,2, IF(AND(H3699&gt;0.1,H3699&lt;0.2),5,IF(AND(H3699&gt;16,H3699&lt;20),5,IF(P3699&gt;=2,1.5,0))))))</f>
        <v>0</v>
      </c>
      <c r="L3699">
        <f>IF(A3699="",0.5,IF(B3699="",0.5,IF(C3699="",0.5,IF(E3699="",0.5,IF(Q3699="Y",0.01,0)))))</f>
        <v>0</v>
      </c>
      <c r="M3699">
        <f>COUNTIF(J3699:L3699,"&gt;0")</f>
        <v>0</v>
      </c>
      <c r="N3699" s="28" t="s">
        <v>66</v>
      </c>
      <c r="O3699">
        <f>IF(G3699="","",ABS(G3700-G3699))</f>
        <v>0</v>
      </c>
      <c r="P3699">
        <f>IF(H3699="","",ABS(H3700-H3699))</f>
        <v>0.17999999999999972</v>
      </c>
      <c r="R3699" s="2">
        <f>E3699-E3698</f>
        <v>1.0416666664241347E-2</v>
      </c>
      <c r="S3699" s="4">
        <f>MROUND(E3699,"0:15")</f>
        <v>45848.354166666664</v>
      </c>
    </row>
    <row r="3700" spans="1:19" x14ac:dyDescent="0.35">
      <c r="A3700">
        <v>2025</v>
      </c>
      <c r="B3700" t="s">
        <v>64</v>
      </c>
      <c r="C3700" t="s">
        <v>65</v>
      </c>
      <c r="D3700">
        <v>744</v>
      </c>
      <c r="E3700" s="39">
        <v>45848.364583333336</v>
      </c>
      <c r="F3700">
        <v>6.82</v>
      </c>
      <c r="G3700">
        <v>23.48</v>
      </c>
      <c r="H3700">
        <v>5.93</v>
      </c>
      <c r="I3700">
        <v>70.599999999999994</v>
      </c>
      <c r="J3700">
        <f>IF(G3700="",0.5,IF(G3700&lt;=0,2,IF(G3700&gt;=40,2, IF(AND(G3700&gt;0,G3700&lt;1),5,IF(AND(G3700&gt;35,G3700&lt;40),5,IF(O3700&gt;=1.5,1.5,0))))))</f>
        <v>0</v>
      </c>
      <c r="K3700">
        <f>IF(H3700="",0.5,IF(H3700&lt;=0.1,2,IF(H3700&gt;=20,2, IF(AND(H3700&gt;0.1,H3700&lt;0.2),5,IF(AND(H3700&gt;16,H3700&lt;20),5,IF(P3700&gt;=2,1.5,0))))))</f>
        <v>0</v>
      </c>
      <c r="L3700">
        <f>IF(A3700="",0.5,IF(B3700="",0.5,IF(C3700="",0.5,IF(E3700="",0.5,IF(Q3700="Y",0.01,0)))))</f>
        <v>0</v>
      </c>
      <c r="M3700">
        <f>COUNTIF(J3700:L3700,"&gt;0")</f>
        <v>0</v>
      </c>
      <c r="N3700" s="28" t="s">
        <v>66</v>
      </c>
      <c r="O3700">
        <f>IF(G3700="","",ABS(G3701-G3700))</f>
        <v>0</v>
      </c>
      <c r="P3700">
        <f>IF(H3700="","",ABS(H3701-H3700))</f>
        <v>0.15000000000000036</v>
      </c>
      <c r="R3700" s="2">
        <f>E3700-E3699</f>
        <v>1.0416666671517305E-2</v>
      </c>
      <c r="S3700" s="4">
        <f>MROUND(E3700,"0:15")</f>
        <v>45848.364583333328</v>
      </c>
    </row>
    <row r="3701" spans="1:19" x14ac:dyDescent="0.35">
      <c r="A3701">
        <v>2025</v>
      </c>
      <c r="B3701" t="s">
        <v>64</v>
      </c>
      <c r="C3701" t="s">
        <v>65</v>
      </c>
      <c r="D3701">
        <v>745</v>
      </c>
      <c r="E3701" s="39">
        <v>45848.375</v>
      </c>
      <c r="F3701">
        <v>7</v>
      </c>
      <c r="G3701">
        <v>23.48</v>
      </c>
      <c r="H3701">
        <v>6.08</v>
      </c>
      <c r="I3701">
        <v>72.5</v>
      </c>
      <c r="J3701">
        <f>IF(G3701="",0.5,IF(G3701&lt;=0,2,IF(G3701&gt;=40,2, IF(AND(G3701&gt;0,G3701&lt;1),5,IF(AND(G3701&gt;35,G3701&lt;40),5,IF(O3701&gt;=1.5,1.5,0))))))</f>
        <v>0</v>
      </c>
      <c r="K3701">
        <f>IF(H3701="",0.5,IF(H3701&lt;=0.1,2,IF(H3701&gt;=20,2, IF(AND(H3701&gt;0.1,H3701&lt;0.2),5,IF(AND(H3701&gt;16,H3701&lt;20),5,IF(P3701&gt;=2,1.5,0))))))</f>
        <v>0</v>
      </c>
      <c r="L3701">
        <f>IF(A3701="",0.5,IF(B3701="",0.5,IF(C3701="",0.5,IF(E3701="",0.5,IF(Q3701="Y",0.01,0)))))</f>
        <v>0</v>
      </c>
      <c r="M3701">
        <f>COUNTIF(J3701:L3701,"&gt;0")</f>
        <v>0</v>
      </c>
      <c r="N3701" s="28" t="s">
        <v>66</v>
      </c>
      <c r="O3701">
        <f>IF(G3701="","",ABS(G3702-G3701))</f>
        <v>0</v>
      </c>
      <c r="P3701">
        <f>IF(H3701="","",ABS(H3702-H3701))</f>
        <v>0.13999999999999968</v>
      </c>
      <c r="R3701" s="2">
        <f>E3701-E3700</f>
        <v>1.0416666664241347E-2</v>
      </c>
      <c r="S3701" s="4">
        <f>MROUND(E3701,"0:15")</f>
        <v>45848.375</v>
      </c>
    </row>
    <row r="3702" spans="1:19" x14ac:dyDescent="0.35">
      <c r="A3702">
        <v>2025</v>
      </c>
      <c r="B3702" t="s">
        <v>64</v>
      </c>
      <c r="C3702" t="s">
        <v>65</v>
      </c>
      <c r="D3702">
        <v>746</v>
      </c>
      <c r="E3702" s="39">
        <v>45848.385416666664</v>
      </c>
      <c r="F3702">
        <v>7.16</v>
      </c>
      <c r="G3702">
        <v>23.48</v>
      </c>
      <c r="H3702">
        <v>6.22</v>
      </c>
      <c r="I3702">
        <v>74.099999999999994</v>
      </c>
      <c r="J3702">
        <f>IF(G3702="",0.5,IF(G3702&lt;=0,2,IF(G3702&gt;=40,2, IF(AND(G3702&gt;0,G3702&lt;1),5,IF(AND(G3702&gt;35,G3702&lt;40),5,IF(O3702&gt;=1.5,1.5,0))))))</f>
        <v>0</v>
      </c>
      <c r="K3702">
        <f>IF(H3702="",0.5,IF(H3702&lt;=0.1,2,IF(H3702&gt;=20,2, IF(AND(H3702&gt;0.1,H3702&lt;0.2),5,IF(AND(H3702&gt;16,H3702&lt;20),5,IF(P3702&gt;=2,1.5,0))))))</f>
        <v>0</v>
      </c>
      <c r="L3702">
        <f>IF(A3702="",0.5,IF(B3702="",0.5,IF(C3702="",0.5,IF(E3702="",0.5,IF(Q3702="Y",0.01,0)))))</f>
        <v>0</v>
      </c>
      <c r="M3702">
        <f>COUNTIF(J3702:L3702,"&gt;0")</f>
        <v>0</v>
      </c>
      <c r="N3702" s="28" t="s">
        <v>66</v>
      </c>
      <c r="O3702">
        <f>IF(G3702="","",ABS(G3703-G3702))</f>
        <v>0</v>
      </c>
      <c r="P3702">
        <f>IF(H3702="","",ABS(H3703-H3702))</f>
        <v>0.19000000000000039</v>
      </c>
      <c r="R3702" s="2">
        <f>E3702-E3701</f>
        <v>1.0416666664241347E-2</v>
      </c>
      <c r="S3702" s="4">
        <f>MROUND(E3702,"0:15")</f>
        <v>45848.385416666664</v>
      </c>
    </row>
    <row r="3703" spans="1:19" x14ac:dyDescent="0.35">
      <c r="A3703">
        <v>2025</v>
      </c>
      <c r="B3703" t="s">
        <v>64</v>
      </c>
      <c r="C3703" t="s">
        <v>65</v>
      </c>
      <c r="D3703">
        <v>747</v>
      </c>
      <c r="E3703" s="39">
        <v>45848.395833333336</v>
      </c>
      <c r="F3703">
        <v>7.38</v>
      </c>
      <c r="G3703">
        <v>23.48</v>
      </c>
      <c r="H3703">
        <v>6.41</v>
      </c>
      <c r="I3703">
        <v>76.400000000000006</v>
      </c>
      <c r="J3703">
        <f>IF(G3703="",0.5,IF(G3703&lt;=0,2,IF(G3703&gt;=40,2, IF(AND(G3703&gt;0,G3703&lt;1),5,IF(AND(G3703&gt;35,G3703&lt;40),5,IF(O3703&gt;=1.5,1.5,0))))))</f>
        <v>0</v>
      </c>
      <c r="K3703">
        <f>IF(H3703="",0.5,IF(H3703&lt;=0.1,2,IF(H3703&gt;=20,2, IF(AND(H3703&gt;0.1,H3703&lt;0.2),5,IF(AND(H3703&gt;16,H3703&lt;20),5,IF(P3703&gt;=2,1.5,0))))))</f>
        <v>0</v>
      </c>
      <c r="L3703">
        <f>IF(A3703="",0.5,IF(B3703="",0.5,IF(C3703="",0.5,IF(E3703="",0.5,IF(Q3703="Y",0.01,0)))))</f>
        <v>0</v>
      </c>
      <c r="M3703">
        <f>COUNTIF(J3703:L3703,"&gt;0")</f>
        <v>0</v>
      </c>
      <c r="N3703" s="28" t="s">
        <v>66</v>
      </c>
      <c r="O3703">
        <f>IF(G3703="","",ABS(G3704-G3703))</f>
        <v>1.9999999999999574E-2</v>
      </c>
      <c r="P3703">
        <f>IF(H3703="","",ABS(H3704-H3703))</f>
        <v>0.1899999999999995</v>
      </c>
      <c r="R3703" s="2">
        <f>E3703-E3702</f>
        <v>1.0416666671517305E-2</v>
      </c>
      <c r="S3703" s="4">
        <f>MROUND(E3703,"0:15")</f>
        <v>45848.395833333328</v>
      </c>
    </row>
    <row r="3704" spans="1:19" x14ac:dyDescent="0.35">
      <c r="A3704">
        <v>2025</v>
      </c>
      <c r="B3704" t="s">
        <v>64</v>
      </c>
      <c r="C3704" t="s">
        <v>65</v>
      </c>
      <c r="D3704">
        <v>748</v>
      </c>
      <c r="E3704" s="39">
        <v>45848.40625</v>
      </c>
      <c r="F3704">
        <v>7.6</v>
      </c>
      <c r="G3704">
        <v>23.5</v>
      </c>
      <c r="H3704">
        <v>6.6</v>
      </c>
      <c r="I3704">
        <v>78.7</v>
      </c>
      <c r="J3704">
        <f>IF(G3704="",0.5,IF(G3704&lt;=0,2,IF(G3704&gt;=40,2, IF(AND(G3704&gt;0,G3704&lt;1),5,IF(AND(G3704&gt;35,G3704&lt;40),5,IF(O3704&gt;=1.5,1.5,0))))))</f>
        <v>0</v>
      </c>
      <c r="K3704">
        <f>IF(H3704="",0.5,IF(H3704&lt;=0.1,2,IF(H3704&gt;=20,2, IF(AND(H3704&gt;0.1,H3704&lt;0.2),5,IF(AND(H3704&gt;16,H3704&lt;20),5,IF(P3704&gt;=2,1.5,0))))))</f>
        <v>0</v>
      </c>
      <c r="L3704">
        <f>IF(A3704="",0.5,IF(B3704="",0.5,IF(C3704="",0.5,IF(E3704="",0.5,IF(Q3704="Y",0.01,0)))))</f>
        <v>0</v>
      </c>
      <c r="M3704">
        <f>COUNTIF(J3704:L3704,"&gt;0")</f>
        <v>0</v>
      </c>
      <c r="N3704" s="28" t="s">
        <v>66</v>
      </c>
      <c r="O3704">
        <f>IF(G3704="","",ABS(G3705-G3704))</f>
        <v>1.9999999999999574E-2</v>
      </c>
      <c r="P3704">
        <f>IF(H3704="","",ABS(H3705-H3704))</f>
        <v>0.20000000000000018</v>
      </c>
      <c r="R3704" s="2">
        <f>E3704-E3703</f>
        <v>1.0416666664241347E-2</v>
      </c>
      <c r="S3704" s="4">
        <f>MROUND(E3704,"0:15")</f>
        <v>45848.40625</v>
      </c>
    </row>
    <row r="3705" spans="1:19" x14ac:dyDescent="0.35">
      <c r="A3705">
        <v>2025</v>
      </c>
      <c r="B3705" t="s">
        <v>64</v>
      </c>
      <c r="C3705" t="s">
        <v>65</v>
      </c>
      <c r="D3705">
        <v>749</v>
      </c>
      <c r="E3705" s="39">
        <v>45848.416666666664</v>
      </c>
      <c r="F3705">
        <v>7.83</v>
      </c>
      <c r="G3705">
        <v>23.52</v>
      </c>
      <c r="H3705">
        <v>6.8</v>
      </c>
      <c r="I3705">
        <v>81.099999999999994</v>
      </c>
      <c r="J3705">
        <f>IF(G3705="",0.5,IF(G3705&lt;=0,2,IF(G3705&gt;=40,2, IF(AND(G3705&gt;0,G3705&lt;1),5,IF(AND(G3705&gt;35,G3705&lt;40),5,IF(O3705&gt;=1.5,1.5,0))))))</f>
        <v>0</v>
      </c>
      <c r="K3705">
        <f>IF(H3705="",0.5,IF(H3705&lt;=0.1,2,IF(H3705&gt;=20,2, IF(AND(H3705&gt;0.1,H3705&lt;0.2),5,IF(AND(H3705&gt;16,H3705&lt;20),5,IF(P3705&gt;=2,1.5,0))))))</f>
        <v>0</v>
      </c>
      <c r="L3705">
        <f>IF(A3705="",0.5,IF(B3705="",0.5,IF(C3705="",0.5,IF(E3705="",0.5,IF(Q3705="Y",0.01,0)))))</f>
        <v>0</v>
      </c>
      <c r="M3705">
        <f>COUNTIF(J3705:L3705,"&gt;0")</f>
        <v>0</v>
      </c>
      <c r="N3705" s="28" t="s">
        <v>66</v>
      </c>
      <c r="O3705">
        <f>IF(G3705="","",ABS(G3706-G3705))</f>
        <v>3.9999999999999147E-2</v>
      </c>
      <c r="P3705">
        <f>IF(H3705="","",ABS(H3706-H3705))</f>
        <v>0.23000000000000043</v>
      </c>
      <c r="R3705" s="2">
        <f>E3705-E3704</f>
        <v>1.0416666664241347E-2</v>
      </c>
      <c r="S3705" s="4">
        <f>MROUND(E3705,"0:15")</f>
        <v>45848.416666666664</v>
      </c>
    </row>
    <row r="3706" spans="1:19" x14ac:dyDescent="0.35">
      <c r="A3706">
        <v>2025</v>
      </c>
      <c r="B3706" t="s">
        <v>64</v>
      </c>
      <c r="C3706" t="s">
        <v>65</v>
      </c>
      <c r="D3706">
        <v>750</v>
      </c>
      <c r="E3706" s="39">
        <v>45848.427083333336</v>
      </c>
      <c r="F3706">
        <v>8.1</v>
      </c>
      <c r="G3706">
        <v>23.56</v>
      </c>
      <c r="H3706">
        <v>7.03</v>
      </c>
      <c r="I3706">
        <v>83.9</v>
      </c>
      <c r="J3706">
        <f>IF(G3706="",0.5,IF(G3706&lt;=0,2,IF(G3706&gt;=40,2, IF(AND(G3706&gt;0,G3706&lt;1),5,IF(AND(G3706&gt;35,G3706&lt;40),5,IF(O3706&gt;=1.5,1.5,0))))))</f>
        <v>0</v>
      </c>
      <c r="K3706">
        <f>IF(H3706="",0.5,IF(H3706&lt;=0.1,2,IF(H3706&gt;=20,2, IF(AND(H3706&gt;0.1,H3706&lt;0.2),5,IF(AND(H3706&gt;16,H3706&lt;20),5,IF(P3706&gt;=2,1.5,0))))))</f>
        <v>0</v>
      </c>
      <c r="L3706">
        <f>IF(A3706="",0.5,IF(B3706="",0.5,IF(C3706="",0.5,IF(E3706="",0.5,IF(Q3706="Y",0.01,0)))))</f>
        <v>0</v>
      </c>
      <c r="M3706">
        <f>COUNTIF(J3706:L3706,"&gt;0")</f>
        <v>0</v>
      </c>
      <c r="N3706" s="28" t="s">
        <v>66</v>
      </c>
      <c r="O3706">
        <f>IF(G3706="","",ABS(G3707-G3706))</f>
        <v>6.0000000000002274E-2</v>
      </c>
      <c r="P3706">
        <f>IF(H3706="","",ABS(H3707-H3706))</f>
        <v>0.20999999999999996</v>
      </c>
      <c r="R3706" s="2">
        <f>E3706-E3705</f>
        <v>1.0416666671517305E-2</v>
      </c>
      <c r="S3706" s="4">
        <f>MROUND(E3706,"0:15")</f>
        <v>45848.427083333328</v>
      </c>
    </row>
    <row r="3707" spans="1:19" x14ac:dyDescent="0.35">
      <c r="A3707">
        <v>2025</v>
      </c>
      <c r="B3707" t="s">
        <v>64</v>
      </c>
      <c r="C3707" t="s">
        <v>65</v>
      </c>
      <c r="D3707">
        <v>751</v>
      </c>
      <c r="E3707" s="39">
        <v>45848.4375</v>
      </c>
      <c r="F3707">
        <v>8.34</v>
      </c>
      <c r="G3707">
        <v>23.62</v>
      </c>
      <c r="H3707">
        <v>7.24</v>
      </c>
      <c r="I3707">
        <v>86.5</v>
      </c>
      <c r="J3707">
        <f>IF(G3707="",0.5,IF(G3707&lt;=0,2,IF(G3707&gt;=40,2, IF(AND(G3707&gt;0,G3707&lt;1),5,IF(AND(G3707&gt;35,G3707&lt;40),5,IF(O3707&gt;=1.5,1.5,0))))))</f>
        <v>0</v>
      </c>
      <c r="K3707">
        <f>IF(H3707="",0.5,IF(H3707&lt;=0.1,2,IF(H3707&gt;=20,2, IF(AND(H3707&gt;0.1,H3707&lt;0.2),5,IF(AND(H3707&gt;16,H3707&lt;20),5,IF(P3707&gt;=2,1.5,0))))))</f>
        <v>0</v>
      </c>
      <c r="L3707">
        <f>IF(A3707="",0.5,IF(B3707="",0.5,IF(C3707="",0.5,IF(E3707="",0.5,IF(Q3707="Y",0.01,0)))))</f>
        <v>0</v>
      </c>
      <c r="M3707">
        <f>COUNTIF(J3707:L3707,"&gt;0")</f>
        <v>0</v>
      </c>
      <c r="N3707" s="28" t="s">
        <v>66</v>
      </c>
      <c r="O3707">
        <f>IF(G3707="","",ABS(G3708-G3707))</f>
        <v>9.9999999999997868E-2</v>
      </c>
      <c r="P3707">
        <f>IF(H3707="","",ABS(H3708-H3707))</f>
        <v>0.21999999999999975</v>
      </c>
      <c r="R3707" s="2">
        <f>E3707-E3706</f>
        <v>1.0416666664241347E-2</v>
      </c>
      <c r="S3707" s="4">
        <f>MROUND(E3707,"0:15")</f>
        <v>45848.4375</v>
      </c>
    </row>
    <row r="3708" spans="1:19" x14ac:dyDescent="0.35">
      <c r="A3708">
        <v>2025</v>
      </c>
      <c r="B3708" t="s">
        <v>64</v>
      </c>
      <c r="C3708" t="s">
        <v>65</v>
      </c>
      <c r="D3708">
        <v>752</v>
      </c>
      <c r="E3708" s="39">
        <v>45848.447916666664</v>
      </c>
      <c r="F3708">
        <v>8.59</v>
      </c>
      <c r="G3708">
        <v>23.72</v>
      </c>
      <c r="H3708">
        <v>7.46</v>
      </c>
      <c r="I3708">
        <v>89.3</v>
      </c>
      <c r="J3708">
        <f>IF(G3708="",0.5,IF(G3708&lt;=0,2,IF(G3708&gt;=40,2, IF(AND(G3708&gt;0,G3708&lt;1),5,IF(AND(G3708&gt;35,G3708&lt;40),5,IF(O3708&gt;=1.5,1.5,0))))))</f>
        <v>0</v>
      </c>
      <c r="K3708">
        <f>IF(H3708="",0.5,IF(H3708&lt;=0.1,2,IF(H3708&gt;=20,2, IF(AND(H3708&gt;0.1,H3708&lt;0.2),5,IF(AND(H3708&gt;16,H3708&lt;20),5,IF(P3708&gt;=2,1.5,0))))))</f>
        <v>0</v>
      </c>
      <c r="L3708">
        <f>IF(A3708="",0.5,IF(B3708="",0.5,IF(C3708="",0.5,IF(E3708="",0.5,IF(Q3708="Y",0.01,0)))))</f>
        <v>0</v>
      </c>
      <c r="M3708">
        <f>COUNTIF(J3708:L3708,"&gt;0")</f>
        <v>0</v>
      </c>
      <c r="N3708" s="28" t="s">
        <v>66</v>
      </c>
      <c r="O3708">
        <f>IF(G3708="","",ABS(G3709-G3708))</f>
        <v>8.0000000000001847E-2</v>
      </c>
      <c r="P3708">
        <f>IF(H3708="","",ABS(H3709-H3708))</f>
        <v>0.16000000000000014</v>
      </c>
      <c r="R3708" s="2">
        <f>E3708-E3707</f>
        <v>1.0416666664241347E-2</v>
      </c>
      <c r="S3708" s="4">
        <f>MROUND(E3708,"0:15")</f>
        <v>45848.447916666664</v>
      </c>
    </row>
    <row r="3709" spans="1:19" x14ac:dyDescent="0.35">
      <c r="A3709">
        <v>2025</v>
      </c>
      <c r="B3709" t="s">
        <v>64</v>
      </c>
      <c r="C3709" t="s">
        <v>65</v>
      </c>
      <c r="D3709">
        <v>753</v>
      </c>
      <c r="E3709" s="39">
        <v>45848.458333333336</v>
      </c>
      <c r="F3709">
        <v>8.7799999999999994</v>
      </c>
      <c r="G3709">
        <v>23.8</v>
      </c>
      <c r="H3709">
        <v>7.62</v>
      </c>
      <c r="I3709">
        <v>91.4</v>
      </c>
      <c r="J3709">
        <f>IF(G3709="",0.5,IF(G3709&lt;=0,2,IF(G3709&gt;=40,2, IF(AND(G3709&gt;0,G3709&lt;1),5,IF(AND(G3709&gt;35,G3709&lt;40),5,IF(O3709&gt;=1.5,1.5,0))))))</f>
        <v>0</v>
      </c>
      <c r="K3709">
        <f>IF(H3709="",0.5,IF(H3709&lt;=0.1,2,IF(H3709&gt;=20,2, IF(AND(H3709&gt;0.1,H3709&lt;0.2),5,IF(AND(H3709&gt;16,H3709&lt;20),5,IF(P3709&gt;=2,1.5,0))))))</f>
        <v>0</v>
      </c>
      <c r="L3709">
        <f>IF(A3709="",0.5,IF(B3709="",0.5,IF(C3709="",0.5,IF(E3709="",0.5,IF(Q3709="Y",0.01,0)))))</f>
        <v>0</v>
      </c>
      <c r="M3709">
        <f>COUNTIF(J3709:L3709,"&gt;0")</f>
        <v>0</v>
      </c>
      <c r="N3709" s="28" t="s">
        <v>66</v>
      </c>
      <c r="O3709">
        <f>IF(G3709="","",ABS(G3710-G3709))</f>
        <v>3.9999999999999147E-2</v>
      </c>
      <c r="P3709">
        <f>IF(H3709="","",ABS(H3710-H3709))</f>
        <v>0.22999999999999954</v>
      </c>
      <c r="R3709" s="2">
        <f>E3709-E3708</f>
        <v>1.0416666671517305E-2</v>
      </c>
      <c r="S3709" s="4">
        <f>MROUND(E3709,"0:15")</f>
        <v>45848.458333333328</v>
      </c>
    </row>
    <row r="3710" spans="1:19" x14ac:dyDescent="0.35">
      <c r="A3710">
        <v>2025</v>
      </c>
      <c r="B3710" t="s">
        <v>64</v>
      </c>
      <c r="C3710" t="s">
        <v>65</v>
      </c>
      <c r="D3710">
        <v>754</v>
      </c>
      <c r="E3710" s="39">
        <v>45848.46875</v>
      </c>
      <c r="F3710">
        <v>9.0399999999999991</v>
      </c>
      <c r="G3710">
        <v>23.84</v>
      </c>
      <c r="H3710">
        <v>7.85</v>
      </c>
      <c r="I3710">
        <v>94.1</v>
      </c>
      <c r="J3710">
        <f>IF(G3710="",0.5,IF(G3710&lt;=0,2,IF(G3710&gt;=40,2, IF(AND(G3710&gt;0,G3710&lt;1),5,IF(AND(G3710&gt;35,G3710&lt;40),5,IF(O3710&gt;=1.5,1.5,0))))))</f>
        <v>0</v>
      </c>
      <c r="K3710">
        <f>IF(H3710="",0.5,IF(H3710&lt;=0.1,2,IF(H3710&gt;=20,2, IF(AND(H3710&gt;0.1,H3710&lt;0.2),5,IF(AND(H3710&gt;16,H3710&lt;20),5,IF(P3710&gt;=2,1.5,0))))))</f>
        <v>0</v>
      </c>
      <c r="L3710">
        <f>IF(A3710="",0.5,IF(B3710="",0.5,IF(C3710="",0.5,IF(E3710="",0.5,IF(Q3710="Y",0.01,0)))))</f>
        <v>0</v>
      </c>
      <c r="M3710">
        <f>COUNTIF(J3710:L3710,"&gt;0")</f>
        <v>0</v>
      </c>
      <c r="N3710" s="28" t="s">
        <v>66</v>
      </c>
      <c r="O3710">
        <f>IF(G3710="","",ABS(G3711-G3710))</f>
        <v>0.17999999999999972</v>
      </c>
      <c r="P3710">
        <f>IF(H3710="","",ABS(H3711-H3710))</f>
        <v>0.25</v>
      </c>
      <c r="R3710" s="2">
        <f>E3710-E3709</f>
        <v>1.0416666664241347E-2</v>
      </c>
      <c r="S3710" s="4">
        <f>MROUND(E3710,"0:15")</f>
        <v>45848.46875</v>
      </c>
    </row>
    <row r="3711" spans="1:19" x14ac:dyDescent="0.35">
      <c r="A3711">
        <v>2025</v>
      </c>
      <c r="B3711" t="s">
        <v>64</v>
      </c>
      <c r="C3711" t="s">
        <v>65</v>
      </c>
      <c r="D3711">
        <v>755</v>
      </c>
      <c r="E3711" s="39">
        <v>45848.479166666664</v>
      </c>
      <c r="F3711">
        <v>9.33</v>
      </c>
      <c r="G3711">
        <v>24.02</v>
      </c>
      <c r="H3711">
        <v>8.1</v>
      </c>
      <c r="I3711">
        <v>97.5</v>
      </c>
      <c r="J3711">
        <f>IF(G3711="",0.5,IF(G3711&lt;=0,2,IF(G3711&gt;=40,2, IF(AND(G3711&gt;0,G3711&lt;1),5,IF(AND(G3711&gt;35,G3711&lt;40),5,IF(O3711&gt;=1.5,1.5,0))))))</f>
        <v>0</v>
      </c>
      <c r="K3711">
        <f>IF(H3711="",0.5,IF(H3711&lt;=0.1,2,IF(H3711&gt;=20,2, IF(AND(H3711&gt;0.1,H3711&lt;0.2),5,IF(AND(H3711&gt;16,H3711&lt;20),5,IF(P3711&gt;=2,1.5,0))))))</f>
        <v>0</v>
      </c>
      <c r="L3711">
        <f>IF(A3711="",0.5,IF(B3711="",0.5,IF(C3711="",0.5,IF(E3711="",0.5,IF(Q3711="Y",0.01,0)))))</f>
        <v>0</v>
      </c>
      <c r="M3711">
        <f>COUNTIF(J3711:L3711,"&gt;0")</f>
        <v>0</v>
      </c>
      <c r="N3711" s="28" t="s">
        <v>66</v>
      </c>
      <c r="O3711">
        <f>IF(G3711="","",ABS(G3712-G3711))</f>
        <v>0.10000000000000142</v>
      </c>
      <c r="P3711">
        <f>IF(H3711="","",ABS(H3712-H3711))</f>
        <v>0.16000000000000014</v>
      </c>
      <c r="R3711" s="2">
        <f>E3711-E3710</f>
        <v>1.0416666664241347E-2</v>
      </c>
      <c r="S3711" s="4">
        <f>MROUND(E3711,"0:15")</f>
        <v>45848.479166666664</v>
      </c>
    </row>
    <row r="3712" spans="1:19" x14ac:dyDescent="0.35">
      <c r="A3712">
        <v>2025</v>
      </c>
      <c r="B3712" t="s">
        <v>64</v>
      </c>
      <c r="C3712" t="s">
        <v>65</v>
      </c>
      <c r="D3712">
        <v>756</v>
      </c>
      <c r="E3712" s="39">
        <v>45848.489583333336</v>
      </c>
      <c r="F3712">
        <v>9.52</v>
      </c>
      <c r="G3712">
        <v>24.12</v>
      </c>
      <c r="H3712">
        <v>8.26</v>
      </c>
      <c r="I3712">
        <v>99.6</v>
      </c>
      <c r="J3712">
        <f>IF(G3712="",0.5,IF(G3712&lt;=0,2,IF(G3712&gt;=40,2, IF(AND(G3712&gt;0,G3712&lt;1),5,IF(AND(G3712&gt;35,G3712&lt;40),5,IF(O3712&gt;=1.5,1.5,0))))))</f>
        <v>0</v>
      </c>
      <c r="K3712">
        <f>IF(H3712="",0.5,IF(H3712&lt;=0.1,2,IF(H3712&gt;=20,2, IF(AND(H3712&gt;0.1,H3712&lt;0.2),5,IF(AND(H3712&gt;16,H3712&lt;20),5,IF(P3712&gt;=2,1.5,0))))))</f>
        <v>0</v>
      </c>
      <c r="L3712">
        <f>IF(A3712="",0.5,IF(B3712="",0.5,IF(C3712="",0.5,IF(E3712="",0.5,IF(Q3712="Y",0.01,0)))))</f>
        <v>0</v>
      </c>
      <c r="M3712">
        <f>COUNTIF(J3712:L3712,"&gt;0")</f>
        <v>0</v>
      </c>
      <c r="N3712" s="28" t="s">
        <v>66</v>
      </c>
      <c r="O3712">
        <f>IF(G3712="","",ABS(G3713-G3712))</f>
        <v>7.9999999999998295E-2</v>
      </c>
      <c r="P3712">
        <f>IF(H3712="","",ABS(H3713-H3712))</f>
        <v>0.16000000000000014</v>
      </c>
      <c r="R3712" s="2">
        <f>E3712-E3711</f>
        <v>1.0416666671517305E-2</v>
      </c>
      <c r="S3712" s="4">
        <f>MROUND(E3712,"0:15")</f>
        <v>45848.489583333328</v>
      </c>
    </row>
    <row r="3713" spans="1:19" x14ac:dyDescent="0.35">
      <c r="A3713">
        <v>2025</v>
      </c>
      <c r="B3713" t="s">
        <v>64</v>
      </c>
      <c r="C3713" t="s">
        <v>65</v>
      </c>
      <c r="D3713">
        <v>757</v>
      </c>
      <c r="E3713" s="39">
        <v>45848.5</v>
      </c>
      <c r="F3713">
        <v>9.6999999999999993</v>
      </c>
      <c r="G3713">
        <v>24.2</v>
      </c>
      <c r="H3713">
        <v>8.42</v>
      </c>
      <c r="I3713">
        <v>101.7</v>
      </c>
      <c r="J3713">
        <f>IF(G3713="",0.5,IF(G3713&lt;=0,2,IF(G3713&gt;=40,2, IF(AND(G3713&gt;0,G3713&lt;1),5,IF(AND(G3713&gt;35,G3713&lt;40),5,IF(O3713&gt;=1.5,1.5,0))))))</f>
        <v>0</v>
      </c>
      <c r="K3713">
        <f>IF(H3713="",0.5,IF(H3713&lt;=0.1,2,IF(H3713&gt;=20,2, IF(AND(H3713&gt;0.1,H3713&lt;0.2),5,IF(AND(H3713&gt;16,H3713&lt;20),5,IF(P3713&gt;=2,1.5,0))))))</f>
        <v>0</v>
      </c>
      <c r="L3713">
        <f>IF(A3713="",0.5,IF(B3713="",0.5,IF(C3713="",0.5,IF(E3713="",0.5,IF(Q3713="Y",0.01,0)))))</f>
        <v>0</v>
      </c>
      <c r="M3713">
        <f>COUNTIF(J3713:L3713,"&gt;0")</f>
        <v>0</v>
      </c>
      <c r="N3713" s="28" t="s">
        <v>66</v>
      </c>
      <c r="O3713">
        <f>IF(G3713="","",ABS(G3714-G3713))</f>
        <v>0.14000000000000057</v>
      </c>
      <c r="P3713">
        <f>IF(H3713="","",ABS(H3714-H3713))</f>
        <v>0.27999999999999936</v>
      </c>
      <c r="R3713" s="2">
        <f>E3713-E3712</f>
        <v>1.0416666664241347E-2</v>
      </c>
      <c r="S3713" s="4">
        <f>MROUND(E3713,"0:15")</f>
        <v>45848.5</v>
      </c>
    </row>
    <row r="3714" spans="1:19" x14ac:dyDescent="0.35">
      <c r="A3714">
        <v>2025</v>
      </c>
      <c r="B3714" t="s">
        <v>64</v>
      </c>
      <c r="C3714" t="s">
        <v>65</v>
      </c>
      <c r="D3714">
        <v>758</v>
      </c>
      <c r="E3714" s="39">
        <v>45848.510416666664</v>
      </c>
      <c r="F3714">
        <v>10.02</v>
      </c>
      <c r="G3714">
        <v>24.34</v>
      </c>
      <c r="H3714">
        <v>8.6999999999999993</v>
      </c>
      <c r="I3714">
        <v>105.3</v>
      </c>
      <c r="J3714">
        <f>IF(G3714="",0.5,IF(G3714&lt;=0,2,IF(G3714&gt;=40,2, IF(AND(G3714&gt;0,G3714&lt;1),5,IF(AND(G3714&gt;35,G3714&lt;40),5,IF(O3714&gt;=1.5,1.5,0))))))</f>
        <v>0</v>
      </c>
      <c r="K3714">
        <f>IF(H3714="",0.5,IF(H3714&lt;=0.1,2,IF(H3714&gt;=20,2, IF(AND(H3714&gt;0.1,H3714&lt;0.2),5,IF(AND(H3714&gt;16,H3714&lt;20),5,IF(P3714&gt;=2,1.5,0))))))</f>
        <v>0</v>
      </c>
      <c r="L3714">
        <f>IF(A3714="",0.5,IF(B3714="",0.5,IF(C3714="",0.5,IF(E3714="",0.5,IF(Q3714="Y",0.01,0)))))</f>
        <v>0</v>
      </c>
      <c r="M3714">
        <f>COUNTIF(J3714:L3714,"&gt;0")</f>
        <v>0</v>
      </c>
      <c r="N3714" s="28" t="s">
        <v>66</v>
      </c>
      <c r="O3714">
        <f>IF(G3714="","",ABS(G3715-G3714))</f>
        <v>0.10000000000000142</v>
      </c>
      <c r="P3714">
        <f>IF(H3714="","",ABS(H3715-H3714))</f>
        <v>0.12000000000000099</v>
      </c>
      <c r="R3714" s="2">
        <f>E3714-E3713</f>
        <v>1.0416666664241347E-2</v>
      </c>
      <c r="S3714" s="4">
        <f>MROUND(E3714,"0:15")</f>
        <v>45848.510416666664</v>
      </c>
    </row>
    <row r="3715" spans="1:19" x14ac:dyDescent="0.35">
      <c r="A3715">
        <v>2025</v>
      </c>
      <c r="B3715" t="s">
        <v>64</v>
      </c>
      <c r="C3715" t="s">
        <v>65</v>
      </c>
      <c r="D3715">
        <v>759</v>
      </c>
      <c r="E3715" s="39">
        <v>45848.520833333336</v>
      </c>
      <c r="F3715">
        <v>10.16</v>
      </c>
      <c r="G3715">
        <v>24.44</v>
      </c>
      <c r="H3715">
        <v>8.82</v>
      </c>
      <c r="I3715">
        <v>107</v>
      </c>
      <c r="J3715">
        <f>IF(G3715="",0.5,IF(G3715&lt;=0,2,IF(G3715&gt;=40,2, IF(AND(G3715&gt;0,G3715&lt;1),5,IF(AND(G3715&gt;35,G3715&lt;40),5,IF(O3715&gt;=1.5,1.5,0))))))</f>
        <v>0</v>
      </c>
      <c r="K3715">
        <f>IF(H3715="",0.5,IF(H3715&lt;=0.1,2,IF(H3715&gt;=20,2, IF(AND(H3715&gt;0.1,H3715&lt;0.2),5,IF(AND(H3715&gt;16,H3715&lt;20),5,IF(P3715&gt;=2,1.5,0))))))</f>
        <v>0</v>
      </c>
      <c r="L3715">
        <f>IF(A3715="",0.5,IF(B3715="",0.5,IF(C3715="",0.5,IF(E3715="",0.5,IF(Q3715="Y",0.01,0)))))</f>
        <v>0</v>
      </c>
      <c r="M3715">
        <f>COUNTIF(J3715:L3715,"&gt;0")</f>
        <v>0</v>
      </c>
      <c r="N3715" s="28" t="s">
        <v>66</v>
      </c>
      <c r="O3715">
        <f>IF(G3715="","",ABS(G3716-G3715))</f>
        <v>0.11999999999999744</v>
      </c>
      <c r="P3715">
        <f>IF(H3715="","",ABS(H3716-H3715))</f>
        <v>0.21999999999999886</v>
      </c>
      <c r="R3715" s="2">
        <f>E3715-E3714</f>
        <v>1.0416666671517305E-2</v>
      </c>
      <c r="S3715" s="4">
        <f>MROUND(E3715,"0:15")</f>
        <v>45848.520833333328</v>
      </c>
    </row>
    <row r="3716" spans="1:19" x14ac:dyDescent="0.35">
      <c r="A3716">
        <v>2025</v>
      </c>
      <c r="B3716" t="s">
        <v>64</v>
      </c>
      <c r="C3716" t="s">
        <v>65</v>
      </c>
      <c r="D3716">
        <v>760</v>
      </c>
      <c r="E3716" s="39">
        <v>45848.53125</v>
      </c>
      <c r="F3716">
        <v>10.42</v>
      </c>
      <c r="G3716">
        <v>24.56</v>
      </c>
      <c r="H3716">
        <v>9.0399999999999991</v>
      </c>
      <c r="I3716">
        <v>109.9</v>
      </c>
      <c r="J3716">
        <f>IF(G3716="",0.5,IF(G3716&lt;=0,2,IF(G3716&gt;=40,2, IF(AND(G3716&gt;0,G3716&lt;1),5,IF(AND(G3716&gt;35,G3716&lt;40),5,IF(O3716&gt;=1.5,1.5,0))))))</f>
        <v>0</v>
      </c>
      <c r="K3716">
        <f>IF(H3716="",0.5,IF(H3716&lt;=0.1,2,IF(H3716&gt;=20,2, IF(AND(H3716&gt;0.1,H3716&lt;0.2),5,IF(AND(H3716&gt;16,H3716&lt;20),5,IF(P3716&gt;=2,1.5,0))))))</f>
        <v>0</v>
      </c>
      <c r="L3716">
        <f>IF(A3716="",0.5,IF(B3716="",0.5,IF(C3716="",0.5,IF(E3716="",0.5,IF(Q3716="Y",0.01,0)))))</f>
        <v>0</v>
      </c>
      <c r="M3716">
        <f>COUNTIF(J3716:L3716,"&gt;0")</f>
        <v>0</v>
      </c>
      <c r="N3716" s="28" t="s">
        <v>66</v>
      </c>
      <c r="O3716">
        <f>IF(G3716="","",ABS(G3717-G3716))</f>
        <v>0.14000000000000057</v>
      </c>
      <c r="P3716">
        <f>IF(H3716="","",ABS(H3717-H3716))</f>
        <v>0.16000000000000014</v>
      </c>
      <c r="R3716" s="2">
        <f>E3716-E3715</f>
        <v>1.0416666664241347E-2</v>
      </c>
      <c r="S3716" s="4">
        <f>MROUND(E3716,"0:15")</f>
        <v>45848.53125</v>
      </c>
    </row>
    <row r="3717" spans="1:19" x14ac:dyDescent="0.35">
      <c r="A3717">
        <v>2025</v>
      </c>
      <c r="B3717" t="s">
        <v>64</v>
      </c>
      <c r="C3717" t="s">
        <v>65</v>
      </c>
      <c r="D3717">
        <v>761</v>
      </c>
      <c r="E3717" s="39">
        <v>45848.541666666664</v>
      </c>
      <c r="F3717">
        <v>10.6</v>
      </c>
      <c r="G3717">
        <v>24.7</v>
      </c>
      <c r="H3717">
        <v>9.1999999999999993</v>
      </c>
      <c r="I3717">
        <v>112.1</v>
      </c>
      <c r="J3717">
        <f>IF(G3717="",0.5,IF(G3717&lt;=0,2,IF(G3717&gt;=40,2, IF(AND(G3717&gt;0,G3717&lt;1),5,IF(AND(G3717&gt;35,G3717&lt;40),5,IF(O3717&gt;=1.5,1.5,0))))))</f>
        <v>0</v>
      </c>
      <c r="K3717">
        <f>IF(H3717="",0.5,IF(H3717&lt;=0.1,2,IF(H3717&gt;=20,2, IF(AND(H3717&gt;0.1,H3717&lt;0.2),5,IF(AND(H3717&gt;16,H3717&lt;20),5,IF(P3717&gt;=2,1.5,0))))))</f>
        <v>0</v>
      </c>
      <c r="L3717">
        <f>IF(A3717="",0.5,IF(B3717="",0.5,IF(C3717="",0.5,IF(E3717="",0.5,IF(Q3717="Y",0.01,0)))))</f>
        <v>0</v>
      </c>
      <c r="M3717">
        <f>COUNTIF(J3717:L3717,"&gt;0")</f>
        <v>0</v>
      </c>
      <c r="N3717" s="28" t="s">
        <v>66</v>
      </c>
      <c r="O3717">
        <f>IF(G3717="","",ABS(G3718-G3717))</f>
        <v>0.14000000000000057</v>
      </c>
      <c r="P3717">
        <f>IF(H3717="","",ABS(H3718-H3717))</f>
        <v>0.15000000000000036</v>
      </c>
      <c r="R3717" s="2">
        <f>E3717-E3716</f>
        <v>1.0416666664241347E-2</v>
      </c>
      <c r="S3717" s="4">
        <f>MROUND(E3717,"0:15")</f>
        <v>45848.541666666664</v>
      </c>
    </row>
    <row r="3718" spans="1:19" x14ac:dyDescent="0.35">
      <c r="A3718">
        <v>2025</v>
      </c>
      <c r="B3718" t="s">
        <v>64</v>
      </c>
      <c r="C3718" t="s">
        <v>65</v>
      </c>
      <c r="D3718">
        <v>762</v>
      </c>
      <c r="E3718" s="39">
        <v>45848.552083333336</v>
      </c>
      <c r="F3718">
        <v>10.78</v>
      </c>
      <c r="G3718">
        <v>24.84</v>
      </c>
      <c r="H3718">
        <v>9.35</v>
      </c>
      <c r="I3718">
        <v>114.3</v>
      </c>
      <c r="J3718">
        <f>IF(G3718="",0.5,IF(G3718&lt;=0,2,IF(G3718&gt;=40,2, IF(AND(G3718&gt;0,G3718&lt;1),5,IF(AND(G3718&gt;35,G3718&lt;40),5,IF(O3718&gt;=1.5,1.5,0))))))</f>
        <v>0</v>
      </c>
      <c r="K3718">
        <f>IF(H3718="",0.5,IF(H3718&lt;=0.1,2,IF(H3718&gt;=20,2, IF(AND(H3718&gt;0.1,H3718&lt;0.2),5,IF(AND(H3718&gt;16,H3718&lt;20),5,IF(P3718&gt;=2,1.5,0))))))</f>
        <v>0</v>
      </c>
      <c r="L3718">
        <f>IF(A3718="",0.5,IF(B3718="",0.5,IF(C3718="",0.5,IF(E3718="",0.5,IF(Q3718="Y",0.01,0)))))</f>
        <v>0</v>
      </c>
      <c r="M3718">
        <f>COUNTIF(J3718:L3718,"&gt;0")</f>
        <v>0</v>
      </c>
      <c r="N3718" s="28" t="s">
        <v>66</v>
      </c>
      <c r="O3718">
        <f>IF(G3718="","",ABS(G3719-G3718))</f>
        <v>0.16000000000000014</v>
      </c>
      <c r="P3718">
        <f>IF(H3718="","",ABS(H3719-H3718))</f>
        <v>0.14000000000000057</v>
      </c>
      <c r="R3718" s="2">
        <f>E3718-E3717</f>
        <v>1.0416666671517305E-2</v>
      </c>
      <c r="S3718" s="4">
        <f>MROUND(E3718,"0:15")</f>
        <v>45848.552083333328</v>
      </c>
    </row>
    <row r="3719" spans="1:19" x14ac:dyDescent="0.35">
      <c r="A3719">
        <v>2025</v>
      </c>
      <c r="B3719" t="s">
        <v>64</v>
      </c>
      <c r="C3719" t="s">
        <v>65</v>
      </c>
      <c r="D3719">
        <v>763</v>
      </c>
      <c r="E3719" s="39">
        <v>45848.5625</v>
      </c>
      <c r="F3719">
        <v>10.94</v>
      </c>
      <c r="G3719">
        <v>25</v>
      </c>
      <c r="H3719">
        <v>9.49</v>
      </c>
      <c r="I3719">
        <v>116.3</v>
      </c>
      <c r="J3719">
        <f>IF(G3719="",0.5,IF(G3719&lt;=0,2,IF(G3719&gt;=40,2, IF(AND(G3719&gt;0,G3719&lt;1),5,IF(AND(G3719&gt;35,G3719&lt;40),5,IF(O3719&gt;=1.5,1.5,0))))))</f>
        <v>0</v>
      </c>
      <c r="K3719">
        <f>IF(H3719="",0.5,IF(H3719&lt;=0.1,2,IF(H3719&gt;=20,2, IF(AND(H3719&gt;0.1,H3719&lt;0.2),5,IF(AND(H3719&gt;16,H3719&lt;20),5,IF(P3719&gt;=2,1.5,0))))))</f>
        <v>0</v>
      </c>
      <c r="L3719">
        <f>IF(A3719="",0.5,IF(B3719="",0.5,IF(C3719="",0.5,IF(E3719="",0.5,IF(Q3719="Y",0.01,0)))))</f>
        <v>0</v>
      </c>
      <c r="M3719">
        <f>COUNTIF(J3719:L3719,"&gt;0")</f>
        <v>0</v>
      </c>
      <c r="N3719" s="28" t="s">
        <v>66</v>
      </c>
      <c r="O3719">
        <f>IF(G3719="","",ABS(G3720-G3719))</f>
        <v>0.14000000000000057</v>
      </c>
      <c r="P3719">
        <f>IF(H3719="","",ABS(H3720-H3719))</f>
        <v>0.19999999999999929</v>
      </c>
      <c r="R3719" s="2">
        <f>E3719-E3718</f>
        <v>1.0416666664241347E-2</v>
      </c>
      <c r="S3719" s="4">
        <f>MROUND(E3719,"0:15")</f>
        <v>45848.5625</v>
      </c>
    </row>
    <row r="3720" spans="1:19" x14ac:dyDescent="0.35">
      <c r="A3720">
        <v>2025</v>
      </c>
      <c r="B3720" t="s">
        <v>64</v>
      </c>
      <c r="C3720" t="s">
        <v>65</v>
      </c>
      <c r="D3720">
        <v>764</v>
      </c>
      <c r="E3720" s="39">
        <v>45848.572916666664</v>
      </c>
      <c r="F3720">
        <v>11.17</v>
      </c>
      <c r="G3720">
        <v>25.14</v>
      </c>
      <c r="H3720">
        <v>9.69</v>
      </c>
      <c r="I3720">
        <v>119.1</v>
      </c>
      <c r="J3720">
        <f>IF(G3720="",0.5,IF(G3720&lt;=0,2,IF(G3720&gt;=40,2, IF(AND(G3720&gt;0,G3720&lt;1),5,IF(AND(G3720&gt;35,G3720&lt;40),5,IF(O3720&gt;=1.5,1.5,0))))))</f>
        <v>0</v>
      </c>
      <c r="K3720">
        <f>IF(H3720="",0.5,IF(H3720&lt;=0.1,2,IF(H3720&gt;=20,2, IF(AND(H3720&gt;0.1,H3720&lt;0.2),5,IF(AND(H3720&gt;16,H3720&lt;20),5,IF(P3720&gt;=2,1.5,0))))))</f>
        <v>0</v>
      </c>
      <c r="L3720">
        <f>IF(A3720="",0.5,IF(B3720="",0.5,IF(C3720="",0.5,IF(E3720="",0.5,IF(Q3720="Y",0.01,0)))))</f>
        <v>0</v>
      </c>
      <c r="M3720">
        <f>COUNTIF(J3720:L3720,"&gt;0")</f>
        <v>0</v>
      </c>
      <c r="N3720" s="28" t="s">
        <v>66</v>
      </c>
      <c r="O3720">
        <f>IF(G3720="","",ABS(G3721-G3720))</f>
        <v>0.16000000000000014</v>
      </c>
      <c r="P3720">
        <f>IF(H3720="","",ABS(H3721-H3720))</f>
        <v>8.9999999999999858E-2</v>
      </c>
      <c r="R3720" s="2">
        <f>E3720-E3719</f>
        <v>1.0416666664241347E-2</v>
      </c>
      <c r="S3720" s="4">
        <f>MROUND(E3720,"0:15")</f>
        <v>45848.572916666664</v>
      </c>
    </row>
    <row r="3721" spans="1:19" x14ac:dyDescent="0.35">
      <c r="A3721">
        <v>2025</v>
      </c>
      <c r="B3721" t="s">
        <v>64</v>
      </c>
      <c r="C3721" t="s">
        <v>65</v>
      </c>
      <c r="D3721">
        <v>765</v>
      </c>
      <c r="E3721" s="39">
        <v>45848.583333333336</v>
      </c>
      <c r="F3721">
        <v>11.27</v>
      </c>
      <c r="G3721">
        <v>25.3</v>
      </c>
      <c r="H3721">
        <v>9.7799999999999994</v>
      </c>
      <c r="I3721">
        <v>120.5</v>
      </c>
      <c r="J3721">
        <f>IF(G3721="",0.5,IF(G3721&lt;=0,2,IF(G3721&gt;=40,2, IF(AND(G3721&gt;0,G3721&lt;1),5,IF(AND(G3721&gt;35,G3721&lt;40),5,IF(O3721&gt;=1.5,1.5,0))))))</f>
        <v>0</v>
      </c>
      <c r="K3721">
        <f>IF(H3721="",0.5,IF(H3721&lt;=0.1,2,IF(H3721&gt;=20,2, IF(AND(H3721&gt;0.1,H3721&lt;0.2),5,IF(AND(H3721&gt;16,H3721&lt;20),5,IF(P3721&gt;=2,1.5,0))))))</f>
        <v>0</v>
      </c>
      <c r="L3721">
        <f>IF(A3721="",0.5,IF(B3721="",0.5,IF(C3721="",0.5,IF(E3721="",0.5,IF(Q3721="Y",0.01,0)))))</f>
        <v>0</v>
      </c>
      <c r="M3721">
        <f>COUNTIF(J3721:L3721,"&gt;0")</f>
        <v>0</v>
      </c>
      <c r="N3721" s="28" t="s">
        <v>66</v>
      </c>
      <c r="O3721">
        <f>IF(G3721="","",ABS(G3722-G3721))</f>
        <v>0.14000000000000057</v>
      </c>
      <c r="P3721">
        <f>IF(H3721="","",ABS(H3722-H3721))</f>
        <v>0.13000000000000078</v>
      </c>
      <c r="R3721" s="2">
        <f>E3721-E3720</f>
        <v>1.0416666671517305E-2</v>
      </c>
      <c r="S3721" s="4">
        <f>MROUND(E3721,"0:15")</f>
        <v>45848.583333333328</v>
      </c>
    </row>
    <row r="3722" spans="1:19" x14ac:dyDescent="0.35">
      <c r="A3722">
        <v>2025</v>
      </c>
      <c r="B3722" t="s">
        <v>64</v>
      </c>
      <c r="C3722" t="s">
        <v>65</v>
      </c>
      <c r="D3722">
        <v>766</v>
      </c>
      <c r="E3722" s="39">
        <v>45848.59375</v>
      </c>
      <c r="F3722">
        <v>11.43</v>
      </c>
      <c r="G3722">
        <v>25.44</v>
      </c>
      <c r="H3722">
        <v>9.91</v>
      </c>
      <c r="I3722">
        <v>122.5</v>
      </c>
      <c r="J3722">
        <f>IF(G3722="",0.5,IF(G3722&lt;=0,2,IF(G3722&gt;=40,2, IF(AND(G3722&gt;0,G3722&lt;1),5,IF(AND(G3722&gt;35,G3722&lt;40),5,IF(O3722&gt;=1.5,1.5,0))))))</f>
        <v>0</v>
      </c>
      <c r="K3722">
        <f>IF(H3722="",0.5,IF(H3722&lt;=0.1,2,IF(H3722&gt;=20,2, IF(AND(H3722&gt;0.1,H3722&lt;0.2),5,IF(AND(H3722&gt;16,H3722&lt;20),5,IF(P3722&gt;=2,1.5,0))))))</f>
        <v>0</v>
      </c>
      <c r="L3722">
        <f>IF(A3722="",0.5,IF(B3722="",0.5,IF(C3722="",0.5,IF(E3722="",0.5,IF(Q3722="Y",0.01,0)))))</f>
        <v>0</v>
      </c>
      <c r="M3722">
        <f>COUNTIF(J3722:L3722,"&gt;0")</f>
        <v>0</v>
      </c>
      <c r="N3722" s="28" t="s">
        <v>66</v>
      </c>
      <c r="O3722">
        <f>IF(G3722="","",ABS(G3723-G3722))</f>
        <v>7.9999999999998295E-2</v>
      </c>
      <c r="P3722">
        <f>IF(H3722="","",ABS(H3723-H3722))</f>
        <v>6.0000000000000497E-2</v>
      </c>
      <c r="R3722" s="2">
        <f>E3722-E3721</f>
        <v>1.0416666664241347E-2</v>
      </c>
      <c r="S3722" s="4">
        <f>MROUND(E3722,"0:15")</f>
        <v>45848.59375</v>
      </c>
    </row>
    <row r="3723" spans="1:19" x14ac:dyDescent="0.35">
      <c r="A3723">
        <v>2025</v>
      </c>
      <c r="B3723" t="s">
        <v>64</v>
      </c>
      <c r="C3723" t="s">
        <v>65</v>
      </c>
      <c r="D3723">
        <v>767</v>
      </c>
      <c r="E3723" s="39">
        <v>45848.604166666664</v>
      </c>
      <c r="F3723">
        <v>11.5</v>
      </c>
      <c r="G3723">
        <v>25.52</v>
      </c>
      <c r="H3723">
        <v>9.9700000000000006</v>
      </c>
      <c r="I3723">
        <v>123.4</v>
      </c>
      <c r="J3723">
        <f>IF(G3723="",0.5,IF(G3723&lt;=0,2,IF(G3723&gt;=40,2, IF(AND(G3723&gt;0,G3723&lt;1),5,IF(AND(G3723&gt;35,G3723&lt;40),5,IF(O3723&gt;=1.5,1.5,0))))))</f>
        <v>0</v>
      </c>
      <c r="K3723">
        <f>IF(H3723="",0.5,IF(H3723&lt;=0.1,2,IF(H3723&gt;=20,2, IF(AND(H3723&gt;0.1,H3723&lt;0.2),5,IF(AND(H3723&gt;16,H3723&lt;20),5,IF(P3723&gt;=2,1.5,0))))))</f>
        <v>0</v>
      </c>
      <c r="L3723">
        <f>IF(A3723="",0.5,IF(B3723="",0.5,IF(C3723="",0.5,IF(E3723="",0.5,IF(Q3723="Y",0.01,0)))))</f>
        <v>0</v>
      </c>
      <c r="M3723">
        <f>COUNTIF(J3723:L3723,"&gt;0")</f>
        <v>0</v>
      </c>
      <c r="N3723" s="28" t="s">
        <v>66</v>
      </c>
      <c r="O3723">
        <f>IF(G3723="","",ABS(G3724-G3723))</f>
        <v>8.0000000000001847E-2</v>
      </c>
      <c r="P3723">
        <f>IF(H3723="","",ABS(H3724-H3723))</f>
        <v>2.000000000000135E-2</v>
      </c>
      <c r="R3723" s="2">
        <f>E3723-E3722</f>
        <v>1.0416666664241347E-2</v>
      </c>
      <c r="S3723" s="4">
        <f>MROUND(E3723,"0:15")</f>
        <v>45848.604166666664</v>
      </c>
    </row>
    <row r="3724" spans="1:19" x14ac:dyDescent="0.35">
      <c r="A3724">
        <v>2025</v>
      </c>
      <c r="B3724" t="s">
        <v>64</v>
      </c>
      <c r="C3724" t="s">
        <v>65</v>
      </c>
      <c r="D3724">
        <v>768</v>
      </c>
      <c r="E3724" s="39">
        <v>45848.614583333336</v>
      </c>
      <c r="F3724">
        <v>11.47</v>
      </c>
      <c r="G3724">
        <v>25.6</v>
      </c>
      <c r="H3724">
        <v>9.9499999999999993</v>
      </c>
      <c r="I3724">
        <v>123.3</v>
      </c>
      <c r="J3724">
        <f>IF(G3724="",0.5,IF(G3724&lt;=0,2,IF(G3724&gt;=40,2, IF(AND(G3724&gt;0,G3724&lt;1),5,IF(AND(G3724&gt;35,G3724&lt;40),5,IF(O3724&gt;=1.5,1.5,0))))))</f>
        <v>0</v>
      </c>
      <c r="K3724">
        <f>IF(H3724="",0.5,IF(H3724&lt;=0.1,2,IF(H3724&gt;=20,2, IF(AND(H3724&gt;0.1,H3724&lt;0.2),5,IF(AND(H3724&gt;16,H3724&lt;20),5,IF(P3724&gt;=2,1.5,0))))))</f>
        <v>0</v>
      </c>
      <c r="L3724">
        <f>IF(A3724="",0.5,IF(B3724="",0.5,IF(C3724="",0.5,IF(E3724="",0.5,IF(Q3724="Y",0.01,0)))))</f>
        <v>0</v>
      </c>
      <c r="M3724">
        <f>COUNTIF(J3724:L3724,"&gt;0")</f>
        <v>0</v>
      </c>
      <c r="N3724" s="28" t="s">
        <v>66</v>
      </c>
      <c r="O3724">
        <f>IF(G3724="","",ABS(G3725-G3724))</f>
        <v>9.9999999999997868E-2</v>
      </c>
      <c r="P3724">
        <f>IF(H3724="","",ABS(H3725-H3724))</f>
        <v>4.0000000000000924E-2</v>
      </c>
      <c r="R3724" s="2">
        <f>E3724-E3723</f>
        <v>1.0416666671517305E-2</v>
      </c>
      <c r="S3724" s="4">
        <f>MROUND(E3724,"0:15")</f>
        <v>45848.614583333328</v>
      </c>
    </row>
    <row r="3725" spans="1:19" x14ac:dyDescent="0.35">
      <c r="A3725">
        <v>2025</v>
      </c>
      <c r="B3725" t="s">
        <v>64</v>
      </c>
      <c r="C3725" t="s">
        <v>65</v>
      </c>
      <c r="D3725">
        <v>769</v>
      </c>
      <c r="E3725" s="39">
        <v>45848.625</v>
      </c>
      <c r="F3725">
        <v>11.52</v>
      </c>
      <c r="G3725">
        <v>25.7</v>
      </c>
      <c r="H3725">
        <v>9.99</v>
      </c>
      <c r="I3725">
        <v>124</v>
      </c>
      <c r="J3725">
        <f>IF(G3725="",0.5,IF(G3725&lt;=0,2,IF(G3725&gt;=40,2, IF(AND(G3725&gt;0,G3725&lt;1),5,IF(AND(G3725&gt;35,G3725&lt;40),5,IF(O3725&gt;=1.5,1.5,0))))))</f>
        <v>0</v>
      </c>
      <c r="K3725">
        <f>IF(H3725="",0.5,IF(H3725&lt;=0.1,2,IF(H3725&gt;=20,2, IF(AND(H3725&gt;0.1,H3725&lt;0.2),5,IF(AND(H3725&gt;16,H3725&lt;20),5,IF(P3725&gt;=2,1.5,0))))))</f>
        <v>0</v>
      </c>
      <c r="L3725">
        <f>IF(A3725="",0.5,IF(B3725="",0.5,IF(C3725="",0.5,IF(E3725="",0.5,IF(Q3725="Y",0.01,0)))))</f>
        <v>0</v>
      </c>
      <c r="M3725">
        <f>COUNTIF(J3725:L3725,"&gt;0")</f>
        <v>0</v>
      </c>
      <c r="N3725" s="28" t="s">
        <v>66</v>
      </c>
      <c r="O3725">
        <f>IF(G3725="","",ABS(G3726-G3725))</f>
        <v>6.0000000000002274E-2</v>
      </c>
      <c r="P3725">
        <f>IF(H3725="","",ABS(H3726-H3725))</f>
        <v>4.0000000000000924E-2</v>
      </c>
      <c r="R3725" s="2">
        <f>E3725-E3724</f>
        <v>1.0416666664241347E-2</v>
      </c>
      <c r="S3725" s="4">
        <f>MROUND(E3725,"0:15")</f>
        <v>45848.625</v>
      </c>
    </row>
    <row r="3726" spans="1:19" x14ac:dyDescent="0.35">
      <c r="A3726">
        <v>2025</v>
      </c>
      <c r="B3726" t="s">
        <v>64</v>
      </c>
      <c r="C3726" t="s">
        <v>65</v>
      </c>
      <c r="D3726">
        <v>770</v>
      </c>
      <c r="E3726" s="39">
        <v>45848.635416666664</v>
      </c>
      <c r="F3726">
        <v>11.48</v>
      </c>
      <c r="G3726">
        <v>25.76</v>
      </c>
      <c r="H3726">
        <v>9.9499999999999993</v>
      </c>
      <c r="I3726">
        <v>123.7</v>
      </c>
      <c r="J3726">
        <f>IF(G3726="",0.5,IF(G3726&lt;=0,2,IF(G3726&gt;=40,2, IF(AND(G3726&gt;0,G3726&lt;1),5,IF(AND(G3726&gt;35,G3726&lt;40),5,IF(O3726&gt;=1.5,1.5,0))))))</f>
        <v>0</v>
      </c>
      <c r="K3726">
        <f>IF(H3726="",0.5,IF(H3726&lt;=0.1,2,IF(H3726&gt;=20,2, IF(AND(H3726&gt;0.1,H3726&lt;0.2),5,IF(AND(H3726&gt;16,H3726&lt;20),5,IF(P3726&gt;=2,1.5,0))))))</f>
        <v>0</v>
      </c>
      <c r="L3726">
        <f>IF(A3726="",0.5,IF(B3726="",0.5,IF(C3726="",0.5,IF(E3726="",0.5,IF(Q3726="Y",0.01,0)))))</f>
        <v>0</v>
      </c>
      <c r="M3726">
        <f>COUNTIF(J3726:L3726,"&gt;0")</f>
        <v>0</v>
      </c>
      <c r="N3726" s="28" t="s">
        <v>66</v>
      </c>
      <c r="O3726">
        <f>IF(G3726="","",ABS(G3727-G3726))</f>
        <v>5.9999999999998721E-2</v>
      </c>
      <c r="P3726">
        <f>IF(H3726="","",ABS(H3727-H3726))</f>
        <v>4.0000000000000924E-2</v>
      </c>
      <c r="R3726" s="2">
        <f>E3726-E3725</f>
        <v>1.0416666664241347E-2</v>
      </c>
      <c r="S3726" s="4">
        <f>MROUND(E3726,"0:15")</f>
        <v>45848.635416666664</v>
      </c>
    </row>
    <row r="3727" spans="1:19" x14ac:dyDescent="0.35">
      <c r="A3727">
        <v>2025</v>
      </c>
      <c r="B3727" t="s">
        <v>64</v>
      </c>
      <c r="C3727" t="s">
        <v>65</v>
      </c>
      <c r="D3727">
        <v>771</v>
      </c>
      <c r="E3727" s="39">
        <v>45848.645833333336</v>
      </c>
      <c r="F3727">
        <v>11.52</v>
      </c>
      <c r="G3727">
        <v>25.82</v>
      </c>
      <c r="H3727">
        <v>9.99</v>
      </c>
      <c r="I3727">
        <v>124.3</v>
      </c>
      <c r="J3727">
        <f>IF(G3727="",0.5,IF(G3727&lt;=0,2,IF(G3727&gt;=40,2, IF(AND(G3727&gt;0,G3727&lt;1),5,IF(AND(G3727&gt;35,G3727&lt;40),5,IF(O3727&gt;=1.5,1.5,0))))))</f>
        <v>0</v>
      </c>
      <c r="K3727">
        <f>IF(H3727="",0.5,IF(H3727&lt;=0.1,2,IF(H3727&gt;=20,2, IF(AND(H3727&gt;0.1,H3727&lt;0.2),5,IF(AND(H3727&gt;16,H3727&lt;20),5,IF(P3727&gt;=2,1.5,0))))))</f>
        <v>0</v>
      </c>
      <c r="L3727">
        <f>IF(A3727="",0.5,IF(B3727="",0.5,IF(C3727="",0.5,IF(E3727="",0.5,IF(Q3727="Y",0.01,0)))))</f>
        <v>0</v>
      </c>
      <c r="M3727">
        <f>COUNTIF(J3727:L3727,"&gt;0")</f>
        <v>0</v>
      </c>
      <c r="N3727" s="28" t="s">
        <v>66</v>
      </c>
      <c r="O3727">
        <f>IF(G3727="","",ABS(G3728-G3727))</f>
        <v>5.9999999999998721E-2</v>
      </c>
      <c r="P3727">
        <f>IF(H3727="","",ABS(H3728-H3727))</f>
        <v>4.0000000000000924E-2</v>
      </c>
      <c r="R3727" s="2">
        <f>E3727-E3726</f>
        <v>1.0416666671517305E-2</v>
      </c>
      <c r="S3727" s="4">
        <f>MROUND(E3727,"0:15")</f>
        <v>45848.645833333328</v>
      </c>
    </row>
    <row r="3728" spans="1:19" x14ac:dyDescent="0.35">
      <c r="A3728">
        <v>2025</v>
      </c>
      <c r="B3728" t="s">
        <v>64</v>
      </c>
      <c r="C3728" t="s">
        <v>65</v>
      </c>
      <c r="D3728">
        <v>772</v>
      </c>
      <c r="E3728" s="39">
        <v>45848.65625</v>
      </c>
      <c r="F3728">
        <v>11.48</v>
      </c>
      <c r="G3728">
        <v>25.88</v>
      </c>
      <c r="H3728">
        <v>9.9499999999999993</v>
      </c>
      <c r="I3728">
        <v>124</v>
      </c>
      <c r="J3728">
        <f>IF(G3728="",0.5,IF(G3728&lt;=0,2,IF(G3728&gt;=40,2, IF(AND(G3728&gt;0,G3728&lt;1),5,IF(AND(G3728&gt;35,G3728&lt;40),5,IF(O3728&gt;=1.5,1.5,0))))))</f>
        <v>0</v>
      </c>
      <c r="K3728">
        <f>IF(H3728="",0.5,IF(H3728&lt;=0.1,2,IF(H3728&gt;=20,2, IF(AND(H3728&gt;0.1,H3728&lt;0.2),5,IF(AND(H3728&gt;16,H3728&lt;20),5,IF(P3728&gt;=2,1.5,0))))))</f>
        <v>0</v>
      </c>
      <c r="L3728">
        <f>IF(A3728="",0.5,IF(B3728="",0.5,IF(C3728="",0.5,IF(E3728="",0.5,IF(Q3728="Y",0.01,0)))))</f>
        <v>0</v>
      </c>
      <c r="M3728">
        <f>COUNTIF(J3728:L3728,"&gt;0")</f>
        <v>0</v>
      </c>
      <c r="N3728" s="28" t="s">
        <v>66</v>
      </c>
      <c r="O3728">
        <f>IF(G3728="","",ABS(G3729-G3728))</f>
        <v>6.0000000000002274E-2</v>
      </c>
      <c r="P3728">
        <f>IF(H3728="","",ABS(H3729-H3728))</f>
        <v>2.9999999999999361E-2</v>
      </c>
      <c r="R3728" s="2">
        <f>E3728-E3727</f>
        <v>1.0416666664241347E-2</v>
      </c>
      <c r="S3728" s="4">
        <f>MROUND(E3728,"0:15")</f>
        <v>45848.65625</v>
      </c>
    </row>
    <row r="3729" spans="1:19" x14ac:dyDescent="0.35">
      <c r="A3729">
        <v>2025</v>
      </c>
      <c r="B3729" t="s">
        <v>64</v>
      </c>
      <c r="C3729" t="s">
        <v>65</v>
      </c>
      <c r="D3729">
        <v>773</v>
      </c>
      <c r="E3729" s="39">
        <v>45848.666666666664</v>
      </c>
      <c r="F3729">
        <v>11.45</v>
      </c>
      <c r="G3729">
        <v>25.94</v>
      </c>
      <c r="H3729">
        <v>9.92</v>
      </c>
      <c r="I3729">
        <v>123.8</v>
      </c>
      <c r="J3729">
        <f>IF(G3729="",0.5,IF(G3729&lt;=0,2,IF(G3729&gt;=40,2, IF(AND(G3729&gt;0,G3729&lt;1),5,IF(AND(G3729&gt;35,G3729&lt;40),5,IF(O3729&gt;=1.5,1.5,0))))))</f>
        <v>0</v>
      </c>
      <c r="K3729">
        <f>IF(H3729="",0.5,IF(H3729&lt;=0.1,2,IF(H3729&gt;=20,2, IF(AND(H3729&gt;0.1,H3729&lt;0.2),5,IF(AND(H3729&gt;16,H3729&lt;20),5,IF(P3729&gt;=2,1.5,0))))))</f>
        <v>0</v>
      </c>
      <c r="L3729">
        <f>IF(A3729="",0.5,IF(B3729="",0.5,IF(C3729="",0.5,IF(E3729="",0.5,IF(Q3729="Y",0.01,0)))))</f>
        <v>0</v>
      </c>
      <c r="M3729">
        <f>COUNTIF(J3729:L3729,"&gt;0")</f>
        <v>0</v>
      </c>
      <c r="N3729" s="28" t="s">
        <v>66</v>
      </c>
      <c r="O3729">
        <f>IF(G3729="","",ABS(G3730-G3729))</f>
        <v>3.9999999999999147E-2</v>
      </c>
      <c r="P3729">
        <f>IF(H3729="","",ABS(H3730-H3729))</f>
        <v>6.0000000000000497E-2</v>
      </c>
      <c r="R3729" s="2">
        <f>E3729-E3728</f>
        <v>1.0416666664241347E-2</v>
      </c>
      <c r="S3729" s="4">
        <f>MROUND(E3729,"0:15")</f>
        <v>45848.666666666664</v>
      </c>
    </row>
    <row r="3730" spans="1:19" x14ac:dyDescent="0.35">
      <c r="A3730">
        <v>2025</v>
      </c>
      <c r="B3730" t="s">
        <v>64</v>
      </c>
      <c r="C3730" t="s">
        <v>65</v>
      </c>
      <c r="D3730">
        <v>774</v>
      </c>
      <c r="E3730" s="39">
        <v>45848.677083333336</v>
      </c>
      <c r="F3730">
        <v>11.38</v>
      </c>
      <c r="G3730">
        <v>25.98</v>
      </c>
      <c r="H3730">
        <v>9.86</v>
      </c>
      <c r="I3730">
        <v>123.1</v>
      </c>
      <c r="J3730">
        <f>IF(G3730="",0.5,IF(G3730&lt;=0,2,IF(G3730&gt;=40,2, IF(AND(G3730&gt;0,G3730&lt;1),5,IF(AND(G3730&gt;35,G3730&lt;40),5,IF(O3730&gt;=1.5,1.5,0))))))</f>
        <v>0</v>
      </c>
      <c r="K3730">
        <f>IF(H3730="",0.5,IF(H3730&lt;=0.1,2,IF(H3730&gt;=20,2, IF(AND(H3730&gt;0.1,H3730&lt;0.2),5,IF(AND(H3730&gt;16,H3730&lt;20),5,IF(P3730&gt;=2,1.5,0))))))</f>
        <v>0</v>
      </c>
      <c r="L3730">
        <f>IF(A3730="",0.5,IF(B3730="",0.5,IF(C3730="",0.5,IF(E3730="",0.5,IF(Q3730="Y",0.01,0)))))</f>
        <v>0</v>
      </c>
      <c r="M3730">
        <f>COUNTIF(J3730:L3730,"&gt;0")</f>
        <v>0</v>
      </c>
      <c r="N3730" s="28" t="s">
        <v>66</v>
      </c>
      <c r="O3730">
        <f>IF(G3730="","",ABS(G3731-G3730))</f>
        <v>5.9999999999998721E-2</v>
      </c>
      <c r="P3730">
        <f>IF(H3730="","",ABS(H3731-H3730))</f>
        <v>0</v>
      </c>
      <c r="R3730" s="2">
        <f>E3730-E3729</f>
        <v>1.0416666671517305E-2</v>
      </c>
      <c r="S3730" s="4">
        <f>MROUND(E3730,"0:15")</f>
        <v>45848.677083333328</v>
      </c>
    </row>
    <row r="3731" spans="1:19" x14ac:dyDescent="0.35">
      <c r="A3731">
        <v>2025</v>
      </c>
      <c r="B3731" t="s">
        <v>64</v>
      </c>
      <c r="C3731" t="s">
        <v>65</v>
      </c>
      <c r="D3731">
        <v>775</v>
      </c>
      <c r="E3731" s="39">
        <v>45848.6875</v>
      </c>
      <c r="F3731">
        <v>11.38</v>
      </c>
      <c r="G3731">
        <v>26.04</v>
      </c>
      <c r="H3731">
        <v>9.86</v>
      </c>
      <c r="I3731">
        <v>123.2</v>
      </c>
      <c r="J3731">
        <f>IF(G3731="",0.5,IF(G3731&lt;=0,2,IF(G3731&gt;=40,2, IF(AND(G3731&gt;0,G3731&lt;1),5,IF(AND(G3731&gt;35,G3731&lt;40),5,IF(O3731&gt;=1.5,1.5,0))))))</f>
        <v>0</v>
      </c>
      <c r="K3731">
        <f>IF(H3731="",0.5,IF(H3731&lt;=0.1,2,IF(H3731&gt;=20,2, IF(AND(H3731&gt;0.1,H3731&lt;0.2),5,IF(AND(H3731&gt;16,H3731&lt;20),5,IF(P3731&gt;=2,1.5,0))))))</f>
        <v>0</v>
      </c>
      <c r="L3731">
        <f>IF(A3731="",0.5,IF(B3731="",0.5,IF(C3731="",0.5,IF(E3731="",0.5,IF(Q3731="Y",0.01,0)))))</f>
        <v>0</v>
      </c>
      <c r="M3731">
        <f>COUNTIF(J3731:L3731,"&gt;0")</f>
        <v>0</v>
      </c>
      <c r="N3731" s="28" t="s">
        <v>66</v>
      </c>
      <c r="O3731">
        <f>IF(G3731="","",ABS(G3732-G3731))</f>
        <v>1.9999999999999574E-2</v>
      </c>
      <c r="P3731">
        <f>IF(H3731="","",ABS(H3732-H3731))</f>
        <v>0.16000000000000014</v>
      </c>
      <c r="R3731" s="2">
        <f>E3731-E3730</f>
        <v>1.0416666664241347E-2</v>
      </c>
      <c r="S3731" s="4">
        <f>MROUND(E3731,"0:15")</f>
        <v>45848.6875</v>
      </c>
    </row>
    <row r="3732" spans="1:19" x14ac:dyDescent="0.35">
      <c r="A3732">
        <v>2025</v>
      </c>
      <c r="B3732" t="s">
        <v>64</v>
      </c>
      <c r="C3732" t="s">
        <v>65</v>
      </c>
      <c r="D3732">
        <v>776</v>
      </c>
      <c r="E3732" s="39">
        <v>45848.697916666664</v>
      </c>
      <c r="F3732">
        <v>11.2</v>
      </c>
      <c r="G3732">
        <v>26.06</v>
      </c>
      <c r="H3732">
        <v>9.6999999999999993</v>
      </c>
      <c r="I3732">
        <v>121.3</v>
      </c>
      <c r="J3732">
        <f>IF(G3732="",0.5,IF(G3732&lt;=0,2,IF(G3732&gt;=40,2, IF(AND(G3732&gt;0,G3732&lt;1),5,IF(AND(G3732&gt;35,G3732&lt;40),5,IF(O3732&gt;=1.5,1.5,0))))))</f>
        <v>0</v>
      </c>
      <c r="K3732">
        <f>IF(H3732="",0.5,IF(H3732&lt;=0.1,2,IF(H3732&gt;=20,2, IF(AND(H3732&gt;0.1,H3732&lt;0.2),5,IF(AND(H3732&gt;16,H3732&lt;20),5,IF(P3732&gt;=2,1.5,0))))))</f>
        <v>0</v>
      </c>
      <c r="L3732">
        <f>IF(A3732="",0.5,IF(B3732="",0.5,IF(C3732="",0.5,IF(E3732="",0.5,IF(Q3732="Y",0.01,0)))))</f>
        <v>0</v>
      </c>
      <c r="M3732">
        <f>COUNTIF(J3732:L3732,"&gt;0")</f>
        <v>0</v>
      </c>
      <c r="N3732" s="28" t="s">
        <v>66</v>
      </c>
      <c r="O3732">
        <f>IF(G3732="","",ABS(G3733-G3732))</f>
        <v>4.00000000000027E-2</v>
      </c>
      <c r="P3732">
        <f>IF(H3732="","",ABS(H3733-H3732))</f>
        <v>2.9999999999999361E-2</v>
      </c>
      <c r="R3732" s="2">
        <f>E3732-E3731</f>
        <v>1.0416666664241347E-2</v>
      </c>
      <c r="S3732" s="4">
        <f>MROUND(E3732,"0:15")</f>
        <v>45848.697916666664</v>
      </c>
    </row>
    <row r="3733" spans="1:19" x14ac:dyDescent="0.35">
      <c r="A3733">
        <v>2025</v>
      </c>
      <c r="B3733" t="s">
        <v>64</v>
      </c>
      <c r="C3733" t="s">
        <v>65</v>
      </c>
      <c r="D3733">
        <v>777</v>
      </c>
      <c r="E3733" s="39">
        <v>45848.708333333336</v>
      </c>
      <c r="F3733">
        <v>11.16</v>
      </c>
      <c r="G3733">
        <v>26.1</v>
      </c>
      <c r="H3733">
        <v>9.67</v>
      </c>
      <c r="I3733">
        <v>120.9</v>
      </c>
      <c r="J3733">
        <f>IF(G3733="",0.5,IF(G3733&lt;=0,2,IF(G3733&gt;=40,2, IF(AND(G3733&gt;0,G3733&lt;1),5,IF(AND(G3733&gt;35,G3733&lt;40),5,IF(O3733&gt;=1.5,1.5,0))))))</f>
        <v>0</v>
      </c>
      <c r="K3733">
        <f>IF(H3733="",0.5,IF(H3733&lt;=0.1,2,IF(H3733&gt;=20,2, IF(AND(H3733&gt;0.1,H3733&lt;0.2),5,IF(AND(H3733&gt;16,H3733&lt;20),5,IF(P3733&gt;=2,1.5,0))))))</f>
        <v>0</v>
      </c>
      <c r="L3733">
        <f>IF(A3733="",0.5,IF(B3733="",0.5,IF(C3733="",0.5,IF(E3733="",0.5,IF(Q3733="Y",0.01,0)))))</f>
        <v>0</v>
      </c>
      <c r="M3733">
        <f>COUNTIF(J3733:L3733,"&gt;0")</f>
        <v>0</v>
      </c>
      <c r="N3733" s="28" t="s">
        <v>66</v>
      </c>
      <c r="O3733">
        <f>IF(G3733="","",ABS(G3734-G3733))</f>
        <v>5.9999999999998721E-2</v>
      </c>
      <c r="P3733">
        <f>IF(H3733="","",ABS(H3734-H3733))</f>
        <v>8.0000000000000071E-2</v>
      </c>
      <c r="R3733" s="2">
        <f>E3733-E3732</f>
        <v>1.0416666671517305E-2</v>
      </c>
      <c r="S3733" s="4">
        <f>MROUND(E3733,"0:15")</f>
        <v>45848.708333333328</v>
      </c>
    </row>
    <row r="3734" spans="1:19" x14ac:dyDescent="0.35">
      <c r="A3734">
        <v>2025</v>
      </c>
      <c r="B3734" t="s">
        <v>64</v>
      </c>
      <c r="C3734" t="s">
        <v>65</v>
      </c>
      <c r="D3734">
        <v>778</v>
      </c>
      <c r="E3734" s="39">
        <v>45848.71875</v>
      </c>
      <c r="F3734">
        <v>11.07</v>
      </c>
      <c r="G3734">
        <v>26.16</v>
      </c>
      <c r="H3734">
        <v>9.59</v>
      </c>
      <c r="I3734">
        <v>120.1</v>
      </c>
      <c r="J3734">
        <f>IF(G3734="",0.5,IF(G3734&lt;=0,2,IF(G3734&gt;=40,2, IF(AND(G3734&gt;0,G3734&lt;1),5,IF(AND(G3734&gt;35,G3734&lt;40),5,IF(O3734&gt;=1.5,1.5,0))))))</f>
        <v>0</v>
      </c>
      <c r="K3734">
        <f>IF(H3734="",0.5,IF(H3734&lt;=0.1,2,IF(H3734&gt;=20,2, IF(AND(H3734&gt;0.1,H3734&lt;0.2),5,IF(AND(H3734&gt;16,H3734&lt;20),5,IF(P3734&gt;=2,1.5,0))))))</f>
        <v>0</v>
      </c>
      <c r="L3734">
        <f>IF(A3734="",0.5,IF(B3734="",0.5,IF(C3734="",0.5,IF(E3734="",0.5,IF(Q3734="Y",0.01,0)))))</f>
        <v>0</v>
      </c>
      <c r="M3734">
        <f>COUNTIF(J3734:L3734,"&gt;0")</f>
        <v>0</v>
      </c>
      <c r="N3734" s="28" t="s">
        <v>66</v>
      </c>
      <c r="O3734">
        <f>IF(G3734="","",ABS(G3735-G3734))</f>
        <v>1.9999999999999574E-2</v>
      </c>
      <c r="P3734">
        <f>IF(H3734="","",ABS(H3735-H3734))</f>
        <v>2.9999999999999361E-2</v>
      </c>
      <c r="R3734" s="2">
        <f>E3734-E3733</f>
        <v>1.0416666664241347E-2</v>
      </c>
      <c r="S3734" s="4">
        <f>MROUND(E3734,"0:15")</f>
        <v>45848.71875</v>
      </c>
    </row>
    <row r="3735" spans="1:19" x14ac:dyDescent="0.35">
      <c r="A3735">
        <v>2025</v>
      </c>
      <c r="B3735" t="s">
        <v>64</v>
      </c>
      <c r="C3735" t="s">
        <v>65</v>
      </c>
      <c r="D3735">
        <v>779</v>
      </c>
      <c r="E3735" s="39">
        <v>45848.729166666664</v>
      </c>
      <c r="F3735">
        <v>11.03</v>
      </c>
      <c r="G3735">
        <v>26.18</v>
      </c>
      <c r="H3735">
        <v>9.56</v>
      </c>
      <c r="I3735">
        <v>119.7</v>
      </c>
      <c r="J3735">
        <f>IF(G3735="",0.5,IF(G3735&lt;=0,2,IF(G3735&gt;=40,2, IF(AND(G3735&gt;0,G3735&lt;1),5,IF(AND(G3735&gt;35,G3735&lt;40),5,IF(O3735&gt;=1.5,1.5,0))))))</f>
        <v>0</v>
      </c>
      <c r="K3735">
        <f>IF(H3735="",0.5,IF(H3735&lt;=0.1,2,IF(H3735&gt;=20,2, IF(AND(H3735&gt;0.1,H3735&lt;0.2),5,IF(AND(H3735&gt;16,H3735&lt;20),5,IF(P3735&gt;=2,1.5,0))))))</f>
        <v>0</v>
      </c>
      <c r="L3735">
        <f>IF(A3735="",0.5,IF(B3735="",0.5,IF(C3735="",0.5,IF(E3735="",0.5,IF(Q3735="Y",0.01,0)))))</f>
        <v>0</v>
      </c>
      <c r="M3735">
        <f>COUNTIF(J3735:L3735,"&gt;0")</f>
        <v>0</v>
      </c>
      <c r="N3735" s="28" t="s">
        <v>66</v>
      </c>
      <c r="O3735">
        <f>IF(G3735="","",ABS(G3736-G3735))</f>
        <v>1.9999999999999574E-2</v>
      </c>
      <c r="P3735">
        <f>IF(H3735="","",ABS(H3736-H3735))</f>
        <v>0.16999999999999993</v>
      </c>
      <c r="R3735" s="2">
        <f>E3735-E3734</f>
        <v>1.0416666664241347E-2</v>
      </c>
      <c r="S3735" s="4">
        <f>MROUND(E3735,"0:15")</f>
        <v>45848.729166666664</v>
      </c>
    </row>
    <row r="3736" spans="1:19" x14ac:dyDescent="0.35">
      <c r="A3736">
        <v>2025</v>
      </c>
      <c r="B3736" t="s">
        <v>64</v>
      </c>
      <c r="C3736" t="s">
        <v>65</v>
      </c>
      <c r="D3736">
        <v>780</v>
      </c>
      <c r="E3736" s="39">
        <v>45848.739583333336</v>
      </c>
      <c r="F3736">
        <v>10.84</v>
      </c>
      <c r="G3736">
        <v>26.2</v>
      </c>
      <c r="H3736">
        <v>9.39</v>
      </c>
      <c r="I3736">
        <v>117.6</v>
      </c>
      <c r="J3736">
        <f>IF(G3736="",0.5,IF(G3736&lt;=0,2,IF(G3736&gt;=40,2, IF(AND(G3736&gt;0,G3736&lt;1),5,IF(AND(G3736&gt;35,G3736&lt;40),5,IF(O3736&gt;=1.5,1.5,0))))))</f>
        <v>0</v>
      </c>
      <c r="K3736">
        <f>IF(H3736="",0.5,IF(H3736&lt;=0.1,2,IF(H3736&gt;=20,2, IF(AND(H3736&gt;0.1,H3736&lt;0.2),5,IF(AND(H3736&gt;16,H3736&lt;20),5,IF(P3736&gt;=2,1.5,0))))))</f>
        <v>0</v>
      </c>
      <c r="L3736">
        <f>IF(A3736="",0.5,IF(B3736="",0.5,IF(C3736="",0.5,IF(E3736="",0.5,IF(Q3736="Y",0.01,0)))))</f>
        <v>0</v>
      </c>
      <c r="M3736">
        <f>COUNTIF(J3736:L3736,"&gt;0")</f>
        <v>0</v>
      </c>
      <c r="N3736" s="28" t="s">
        <v>66</v>
      </c>
      <c r="O3736">
        <f>IF(G3736="","",ABS(G3737-G3736))</f>
        <v>1.9999999999999574E-2</v>
      </c>
      <c r="P3736">
        <f>IF(H3736="","",ABS(H3737-H3736))</f>
        <v>0.17999999999999972</v>
      </c>
      <c r="R3736" s="2">
        <f>E3736-E3735</f>
        <v>1.0416666671517305E-2</v>
      </c>
      <c r="S3736" s="4">
        <f>MROUND(E3736,"0:15")</f>
        <v>45848.739583333328</v>
      </c>
    </row>
    <row r="3737" spans="1:19" x14ac:dyDescent="0.35">
      <c r="A3737">
        <v>2025</v>
      </c>
      <c r="B3737" t="s">
        <v>64</v>
      </c>
      <c r="C3737" t="s">
        <v>65</v>
      </c>
      <c r="D3737">
        <v>781</v>
      </c>
      <c r="E3737" s="39">
        <v>45848.75</v>
      </c>
      <c r="F3737">
        <v>10.63</v>
      </c>
      <c r="G3737">
        <v>26.18</v>
      </c>
      <c r="H3737">
        <v>9.2100000000000009</v>
      </c>
      <c r="I3737">
        <v>115.3</v>
      </c>
      <c r="J3737">
        <f>IF(G3737="",0.5,IF(G3737&lt;=0,2,IF(G3737&gt;=40,2, IF(AND(G3737&gt;0,G3737&lt;1),5,IF(AND(G3737&gt;35,G3737&lt;40),5,IF(O3737&gt;=1.5,1.5,0))))))</f>
        <v>0</v>
      </c>
      <c r="K3737">
        <f>IF(H3737="",0.5,IF(H3737&lt;=0.1,2,IF(H3737&gt;=20,2, IF(AND(H3737&gt;0.1,H3737&lt;0.2),5,IF(AND(H3737&gt;16,H3737&lt;20),5,IF(P3737&gt;=2,1.5,0))))))</f>
        <v>0</v>
      </c>
      <c r="L3737">
        <f>IF(A3737="",0.5,IF(B3737="",0.5,IF(C3737="",0.5,IF(E3737="",0.5,IF(Q3737="Y",0.01,0)))))</f>
        <v>0</v>
      </c>
      <c r="M3737">
        <f>COUNTIF(J3737:L3737,"&gt;0")</f>
        <v>0</v>
      </c>
      <c r="N3737" s="28" t="s">
        <v>66</v>
      </c>
      <c r="O3737">
        <f>IF(G3737="","",ABS(G3738-G3737))</f>
        <v>0</v>
      </c>
      <c r="P3737">
        <f>IF(H3737="","",ABS(H3738-H3737))</f>
        <v>0.10000000000000142</v>
      </c>
      <c r="R3737" s="2">
        <f>E3737-E3736</f>
        <v>1.0416666664241347E-2</v>
      </c>
      <c r="S3737" s="4">
        <f>MROUND(E3737,"0:15")</f>
        <v>45848.75</v>
      </c>
    </row>
    <row r="3738" spans="1:19" x14ac:dyDescent="0.35">
      <c r="A3738">
        <v>2025</v>
      </c>
      <c r="B3738" t="s">
        <v>64</v>
      </c>
      <c r="C3738" t="s">
        <v>65</v>
      </c>
      <c r="D3738">
        <v>782</v>
      </c>
      <c r="E3738" s="39">
        <v>45848.760416666664</v>
      </c>
      <c r="F3738">
        <v>10.52</v>
      </c>
      <c r="G3738">
        <v>26.18</v>
      </c>
      <c r="H3738">
        <v>9.11</v>
      </c>
      <c r="I3738">
        <v>114.1</v>
      </c>
      <c r="J3738">
        <f>IF(G3738="",0.5,IF(G3738&lt;=0,2,IF(G3738&gt;=40,2, IF(AND(G3738&gt;0,G3738&lt;1),5,IF(AND(G3738&gt;35,G3738&lt;40),5,IF(O3738&gt;=1.5,1.5,0))))))</f>
        <v>0</v>
      </c>
      <c r="K3738">
        <f>IF(H3738="",0.5,IF(H3738&lt;=0.1,2,IF(H3738&gt;=20,2, IF(AND(H3738&gt;0.1,H3738&lt;0.2),5,IF(AND(H3738&gt;16,H3738&lt;20),5,IF(P3738&gt;=2,1.5,0))))))</f>
        <v>0</v>
      </c>
      <c r="L3738">
        <f>IF(A3738="",0.5,IF(B3738="",0.5,IF(C3738="",0.5,IF(E3738="",0.5,IF(Q3738="Y",0.01,0)))))</f>
        <v>0</v>
      </c>
      <c r="M3738">
        <f>COUNTIF(J3738:L3738,"&gt;0")</f>
        <v>0</v>
      </c>
      <c r="N3738" s="28" t="s">
        <v>66</v>
      </c>
      <c r="O3738">
        <f>IF(G3738="","",ABS(G3739-G3738))</f>
        <v>3.9999999999999147E-2</v>
      </c>
      <c r="P3738">
        <f>IF(H3738="","",ABS(H3739-H3738))</f>
        <v>0.16000000000000014</v>
      </c>
      <c r="R3738" s="2">
        <f>E3738-E3737</f>
        <v>1.0416666664241347E-2</v>
      </c>
      <c r="S3738" s="4">
        <f>MROUND(E3738,"0:15")</f>
        <v>45848.760416666664</v>
      </c>
    </row>
    <row r="3739" spans="1:19" x14ac:dyDescent="0.35">
      <c r="A3739">
        <v>2025</v>
      </c>
      <c r="B3739" t="s">
        <v>64</v>
      </c>
      <c r="C3739" t="s">
        <v>65</v>
      </c>
      <c r="D3739">
        <v>783</v>
      </c>
      <c r="E3739" s="39">
        <v>45848.770833333336</v>
      </c>
      <c r="F3739">
        <v>10.33</v>
      </c>
      <c r="G3739">
        <v>26.14</v>
      </c>
      <c r="H3739">
        <v>8.9499999999999993</v>
      </c>
      <c r="I3739">
        <v>112</v>
      </c>
      <c r="J3739">
        <f>IF(G3739="",0.5,IF(G3739&lt;=0,2,IF(G3739&gt;=40,2, IF(AND(G3739&gt;0,G3739&lt;1),5,IF(AND(G3739&gt;35,G3739&lt;40),5,IF(O3739&gt;=1.5,1.5,0))))))</f>
        <v>0</v>
      </c>
      <c r="K3739">
        <f>IF(H3739="",0.5,IF(H3739&lt;=0.1,2,IF(H3739&gt;=20,2, IF(AND(H3739&gt;0.1,H3739&lt;0.2),5,IF(AND(H3739&gt;16,H3739&lt;20),5,IF(P3739&gt;=2,1.5,0))))))</f>
        <v>0</v>
      </c>
      <c r="L3739">
        <f>IF(A3739="",0.5,IF(B3739="",0.5,IF(C3739="",0.5,IF(E3739="",0.5,IF(Q3739="Y",0.01,0)))))</f>
        <v>0</v>
      </c>
      <c r="M3739">
        <f>COUNTIF(J3739:L3739,"&gt;0")</f>
        <v>0</v>
      </c>
      <c r="N3739" s="28" t="s">
        <v>66</v>
      </c>
      <c r="O3739">
        <f>IF(G3739="","",ABS(G3740-G3739))</f>
        <v>3.9999999999999147E-2</v>
      </c>
      <c r="P3739">
        <f>IF(H3739="","",ABS(H3740-H3739))</f>
        <v>0.20999999999999908</v>
      </c>
      <c r="R3739" s="2">
        <f>E3739-E3738</f>
        <v>1.0416666671517305E-2</v>
      </c>
      <c r="S3739" s="4">
        <f>MROUND(E3739,"0:15")</f>
        <v>45848.770833333328</v>
      </c>
    </row>
    <row r="3740" spans="1:19" x14ac:dyDescent="0.35">
      <c r="A3740">
        <v>2025</v>
      </c>
      <c r="B3740" t="s">
        <v>64</v>
      </c>
      <c r="C3740" t="s">
        <v>65</v>
      </c>
      <c r="D3740">
        <v>784</v>
      </c>
      <c r="E3740" s="39">
        <v>45848.78125</v>
      </c>
      <c r="F3740">
        <v>10.09</v>
      </c>
      <c r="G3740">
        <v>26.1</v>
      </c>
      <c r="H3740">
        <v>8.74</v>
      </c>
      <c r="I3740">
        <v>109.3</v>
      </c>
      <c r="J3740">
        <f>IF(G3740="",0.5,IF(G3740&lt;=0,2,IF(G3740&gt;=40,2, IF(AND(G3740&gt;0,G3740&lt;1),5,IF(AND(G3740&gt;35,G3740&lt;40),5,IF(O3740&gt;=1.5,1.5,0))))))</f>
        <v>0</v>
      </c>
      <c r="K3740">
        <f>IF(H3740="",0.5,IF(H3740&lt;=0.1,2,IF(H3740&gt;=20,2, IF(AND(H3740&gt;0.1,H3740&lt;0.2),5,IF(AND(H3740&gt;16,H3740&lt;20),5,IF(P3740&gt;=2,1.5,0))))))</f>
        <v>0</v>
      </c>
      <c r="L3740">
        <f>IF(A3740="",0.5,IF(B3740="",0.5,IF(C3740="",0.5,IF(E3740="",0.5,IF(Q3740="Y",0.01,0)))))</f>
        <v>0</v>
      </c>
      <c r="M3740">
        <f>COUNTIF(J3740:L3740,"&gt;0")</f>
        <v>0</v>
      </c>
      <c r="N3740" s="28" t="s">
        <v>66</v>
      </c>
      <c r="O3740">
        <f>IF(G3740="","",ABS(G3741-G3740))</f>
        <v>4.00000000000027E-2</v>
      </c>
      <c r="P3740">
        <f>IF(H3740="","",ABS(H3741-H3740))</f>
        <v>0.16000000000000014</v>
      </c>
      <c r="R3740" s="2">
        <f>E3740-E3739</f>
        <v>1.0416666664241347E-2</v>
      </c>
      <c r="S3740" s="4">
        <f>MROUND(E3740,"0:15")</f>
        <v>45848.78125</v>
      </c>
    </row>
    <row r="3741" spans="1:19" x14ac:dyDescent="0.35">
      <c r="A3741">
        <v>2025</v>
      </c>
      <c r="B3741" t="s">
        <v>64</v>
      </c>
      <c r="C3741" t="s">
        <v>65</v>
      </c>
      <c r="D3741">
        <v>785</v>
      </c>
      <c r="E3741" s="39">
        <v>45848.791666666664</v>
      </c>
      <c r="F3741">
        <v>9.91</v>
      </c>
      <c r="G3741">
        <v>26.06</v>
      </c>
      <c r="H3741">
        <v>8.58</v>
      </c>
      <c r="I3741">
        <v>107.2</v>
      </c>
      <c r="J3741">
        <f>IF(G3741="",0.5,IF(G3741&lt;=0,2,IF(G3741&gt;=40,2, IF(AND(G3741&gt;0,G3741&lt;1),5,IF(AND(G3741&gt;35,G3741&lt;40),5,IF(O3741&gt;=1.5,1.5,0))))))</f>
        <v>0</v>
      </c>
      <c r="K3741">
        <f>IF(H3741="",0.5,IF(H3741&lt;=0.1,2,IF(H3741&gt;=20,2, IF(AND(H3741&gt;0.1,H3741&lt;0.2),5,IF(AND(H3741&gt;16,H3741&lt;20),5,IF(P3741&gt;=2,1.5,0))))))</f>
        <v>0</v>
      </c>
      <c r="L3741">
        <f>IF(A3741="",0.5,IF(B3741="",0.5,IF(C3741="",0.5,IF(E3741="",0.5,IF(Q3741="Y",0.01,0)))))</f>
        <v>0</v>
      </c>
      <c r="M3741">
        <f>COUNTIF(J3741:L3741,"&gt;0")</f>
        <v>0</v>
      </c>
      <c r="N3741" s="28" t="s">
        <v>66</v>
      </c>
      <c r="O3741">
        <f>IF(G3741="","",ABS(G3742-G3741))</f>
        <v>1.9999999999999574E-2</v>
      </c>
      <c r="P3741">
        <f>IF(H3741="","",ABS(H3742-H3741))</f>
        <v>0.16999999999999993</v>
      </c>
      <c r="R3741" s="2">
        <f>E3741-E3740</f>
        <v>1.0416666664241347E-2</v>
      </c>
      <c r="S3741" s="4">
        <f>MROUND(E3741,"0:15")</f>
        <v>45848.791666666664</v>
      </c>
    </row>
    <row r="3742" spans="1:19" x14ac:dyDescent="0.35">
      <c r="A3742">
        <v>2025</v>
      </c>
      <c r="B3742" t="s">
        <v>64</v>
      </c>
      <c r="C3742" t="s">
        <v>65</v>
      </c>
      <c r="D3742">
        <v>786</v>
      </c>
      <c r="E3742" s="39">
        <v>45848.802083333336</v>
      </c>
      <c r="F3742">
        <v>9.7100000000000009</v>
      </c>
      <c r="G3742">
        <v>26.04</v>
      </c>
      <c r="H3742">
        <v>8.41</v>
      </c>
      <c r="I3742">
        <v>105</v>
      </c>
      <c r="J3742">
        <f>IF(G3742="",0.5,IF(G3742&lt;=0,2,IF(G3742&gt;=40,2, IF(AND(G3742&gt;0,G3742&lt;1),5,IF(AND(G3742&gt;35,G3742&lt;40),5,IF(O3742&gt;=1.5,1.5,0))))))</f>
        <v>0</v>
      </c>
      <c r="K3742">
        <f>IF(H3742="",0.5,IF(H3742&lt;=0.1,2,IF(H3742&gt;=20,2, IF(AND(H3742&gt;0.1,H3742&lt;0.2),5,IF(AND(H3742&gt;16,H3742&lt;20),5,IF(P3742&gt;=2,1.5,0))))))</f>
        <v>0</v>
      </c>
      <c r="L3742">
        <f>IF(A3742="",0.5,IF(B3742="",0.5,IF(C3742="",0.5,IF(E3742="",0.5,IF(Q3742="Y",0.01,0)))))</f>
        <v>0</v>
      </c>
      <c r="M3742">
        <f>COUNTIF(J3742:L3742,"&gt;0")</f>
        <v>0</v>
      </c>
      <c r="N3742" s="28" t="s">
        <v>66</v>
      </c>
      <c r="O3742">
        <f>IF(G3742="","",ABS(G3743-G3742))</f>
        <v>3.9999999999999147E-2</v>
      </c>
      <c r="P3742">
        <f>IF(H3742="","",ABS(H3743-H3742))</f>
        <v>0.17999999999999972</v>
      </c>
      <c r="R3742" s="2">
        <f>E3742-E3741</f>
        <v>1.0416666671517305E-2</v>
      </c>
      <c r="S3742" s="4">
        <f>MROUND(E3742,"0:15")</f>
        <v>45848.802083333328</v>
      </c>
    </row>
    <row r="3743" spans="1:19" x14ac:dyDescent="0.35">
      <c r="A3743">
        <v>2025</v>
      </c>
      <c r="B3743" t="s">
        <v>64</v>
      </c>
      <c r="C3743" t="s">
        <v>65</v>
      </c>
      <c r="D3743">
        <v>787</v>
      </c>
      <c r="E3743" s="39">
        <v>45848.8125</v>
      </c>
      <c r="F3743">
        <v>9.51</v>
      </c>
      <c r="G3743">
        <v>26</v>
      </c>
      <c r="H3743">
        <v>8.23</v>
      </c>
      <c r="I3743">
        <v>102.8</v>
      </c>
      <c r="J3743">
        <f>IF(G3743="",0.5,IF(G3743&lt;=0,2,IF(G3743&gt;=40,2, IF(AND(G3743&gt;0,G3743&lt;1),5,IF(AND(G3743&gt;35,G3743&lt;40),5,IF(O3743&gt;=1.5,1.5,0))))))</f>
        <v>0</v>
      </c>
      <c r="K3743">
        <f>IF(H3743="",0.5,IF(H3743&lt;=0.1,2,IF(H3743&gt;=20,2, IF(AND(H3743&gt;0.1,H3743&lt;0.2),5,IF(AND(H3743&gt;16,H3743&lt;20),5,IF(P3743&gt;=2,1.5,0))))))</f>
        <v>0</v>
      </c>
      <c r="L3743">
        <f>IF(A3743="",0.5,IF(B3743="",0.5,IF(C3743="",0.5,IF(E3743="",0.5,IF(Q3743="Y",0.01,0)))))</f>
        <v>0</v>
      </c>
      <c r="M3743">
        <f>COUNTIF(J3743:L3743,"&gt;0")</f>
        <v>0</v>
      </c>
      <c r="N3743" s="28" t="s">
        <v>66</v>
      </c>
      <c r="O3743">
        <f>IF(G3743="","",ABS(G3744-G3743))</f>
        <v>3.9999999999999147E-2</v>
      </c>
      <c r="P3743">
        <f>IF(H3743="","",ABS(H3744-H3743))</f>
        <v>0.19000000000000128</v>
      </c>
      <c r="R3743" s="2">
        <f>E3743-E3742</f>
        <v>1.0416666664241347E-2</v>
      </c>
      <c r="S3743" s="4">
        <f>MROUND(E3743,"0:15")</f>
        <v>45848.8125</v>
      </c>
    </row>
    <row r="3744" spans="1:19" x14ac:dyDescent="0.35">
      <c r="A3744">
        <v>2025</v>
      </c>
      <c r="B3744" t="s">
        <v>64</v>
      </c>
      <c r="C3744" t="s">
        <v>65</v>
      </c>
      <c r="D3744">
        <v>788</v>
      </c>
      <c r="E3744" s="39">
        <v>45848.822916666664</v>
      </c>
      <c r="F3744">
        <v>9.2899999999999991</v>
      </c>
      <c r="G3744">
        <v>25.96</v>
      </c>
      <c r="H3744">
        <v>8.0399999999999991</v>
      </c>
      <c r="I3744">
        <v>100.3</v>
      </c>
      <c r="J3744">
        <f>IF(G3744="",0.5,IF(G3744&lt;=0,2,IF(G3744&gt;=40,2, IF(AND(G3744&gt;0,G3744&lt;1),5,IF(AND(G3744&gt;35,G3744&lt;40),5,IF(O3744&gt;=1.5,1.5,0))))))</f>
        <v>0</v>
      </c>
      <c r="K3744">
        <f>IF(H3744="",0.5,IF(H3744&lt;=0.1,2,IF(H3744&gt;=20,2, IF(AND(H3744&gt;0.1,H3744&lt;0.2),5,IF(AND(H3744&gt;16,H3744&lt;20),5,IF(P3744&gt;=2,1.5,0))))))</f>
        <v>0</v>
      </c>
      <c r="L3744">
        <f>IF(A3744="",0.5,IF(B3744="",0.5,IF(C3744="",0.5,IF(E3744="",0.5,IF(Q3744="Y",0.01,0)))))</f>
        <v>0</v>
      </c>
      <c r="M3744">
        <f>COUNTIF(J3744:L3744,"&gt;0")</f>
        <v>0</v>
      </c>
      <c r="N3744" s="28" t="s">
        <v>66</v>
      </c>
      <c r="O3744">
        <f>IF(G3744="","",ABS(G3745-G3744))</f>
        <v>6.0000000000002274E-2</v>
      </c>
      <c r="P3744">
        <f>IF(H3744="","",ABS(H3745-H3744))</f>
        <v>0.19999999999999929</v>
      </c>
      <c r="R3744" s="2">
        <f>E3744-E3743</f>
        <v>1.0416666664241347E-2</v>
      </c>
      <c r="S3744" s="4">
        <f>MROUND(E3744,"0:15")</f>
        <v>45848.822916666664</v>
      </c>
    </row>
    <row r="3745" spans="1:19" x14ac:dyDescent="0.35">
      <c r="A3745">
        <v>2025</v>
      </c>
      <c r="B3745" t="s">
        <v>64</v>
      </c>
      <c r="C3745" t="s">
        <v>65</v>
      </c>
      <c r="D3745">
        <v>789</v>
      </c>
      <c r="E3745" s="39">
        <v>45848.833333333336</v>
      </c>
      <c r="F3745">
        <v>9.06</v>
      </c>
      <c r="G3745">
        <v>25.9</v>
      </c>
      <c r="H3745">
        <v>7.84</v>
      </c>
      <c r="I3745">
        <v>97.7</v>
      </c>
      <c r="J3745">
        <f>IF(G3745="",0.5,IF(G3745&lt;=0,2,IF(G3745&gt;=40,2, IF(AND(G3745&gt;0,G3745&lt;1),5,IF(AND(G3745&gt;35,G3745&lt;40),5,IF(O3745&gt;=1.5,1.5,0))))))</f>
        <v>0</v>
      </c>
      <c r="K3745">
        <f>IF(H3745="",0.5,IF(H3745&lt;=0.1,2,IF(H3745&gt;=20,2, IF(AND(H3745&gt;0.1,H3745&lt;0.2),5,IF(AND(H3745&gt;16,H3745&lt;20),5,IF(P3745&gt;=2,1.5,0))))))</f>
        <v>0</v>
      </c>
      <c r="L3745">
        <f>IF(A3745="",0.5,IF(B3745="",0.5,IF(C3745="",0.5,IF(E3745="",0.5,IF(Q3745="Y",0.01,0)))))</f>
        <v>0</v>
      </c>
      <c r="M3745">
        <f>COUNTIF(J3745:L3745,"&gt;0")</f>
        <v>0</v>
      </c>
      <c r="N3745" s="28" t="s">
        <v>66</v>
      </c>
      <c r="O3745">
        <f>IF(G3745="","",ABS(G3746-G3745))</f>
        <v>5.9999999999998721E-2</v>
      </c>
      <c r="P3745">
        <f>IF(H3745="","",ABS(H3746-H3745))</f>
        <v>0.1899999999999995</v>
      </c>
      <c r="R3745" s="2">
        <f>E3745-E3744</f>
        <v>1.0416666671517305E-2</v>
      </c>
      <c r="S3745" s="4">
        <f>MROUND(E3745,"0:15")</f>
        <v>45848.833333333328</v>
      </c>
    </row>
    <row r="3746" spans="1:19" x14ac:dyDescent="0.35">
      <c r="A3746">
        <v>2025</v>
      </c>
      <c r="B3746" t="s">
        <v>64</v>
      </c>
      <c r="C3746" t="s">
        <v>65</v>
      </c>
      <c r="D3746">
        <v>790</v>
      </c>
      <c r="E3746" s="39">
        <v>45848.84375</v>
      </c>
      <c r="F3746">
        <v>8.84</v>
      </c>
      <c r="G3746">
        <v>25.84</v>
      </c>
      <c r="H3746">
        <v>7.65</v>
      </c>
      <c r="I3746">
        <v>95.2</v>
      </c>
      <c r="J3746">
        <f>IF(G3746="",0.5,IF(G3746&lt;=0,2,IF(G3746&gt;=40,2, IF(AND(G3746&gt;0,G3746&lt;1),5,IF(AND(G3746&gt;35,G3746&lt;40),5,IF(O3746&gt;=1.5,1.5,0))))))</f>
        <v>0</v>
      </c>
      <c r="K3746">
        <f>IF(H3746="",0.5,IF(H3746&lt;=0.1,2,IF(H3746&gt;=20,2, IF(AND(H3746&gt;0.1,H3746&lt;0.2),5,IF(AND(H3746&gt;16,H3746&lt;20),5,IF(P3746&gt;=2,1.5,0))))))</f>
        <v>0</v>
      </c>
      <c r="L3746">
        <f>IF(A3746="",0.5,IF(B3746="",0.5,IF(C3746="",0.5,IF(E3746="",0.5,IF(Q3746="Y",0.01,0)))))</f>
        <v>0</v>
      </c>
      <c r="M3746">
        <f>COUNTIF(J3746:L3746,"&gt;0")</f>
        <v>0</v>
      </c>
      <c r="N3746" s="28" t="s">
        <v>66</v>
      </c>
      <c r="O3746">
        <f>IF(G3746="","",ABS(G3747-G3746))</f>
        <v>5.9999999999998721E-2</v>
      </c>
      <c r="P3746">
        <f>IF(H3746="","",ABS(H3747-H3746))</f>
        <v>0.14000000000000057</v>
      </c>
      <c r="R3746" s="2">
        <f>E3746-E3745</f>
        <v>1.0416666664241347E-2</v>
      </c>
      <c r="S3746" s="4">
        <f>MROUND(E3746,"0:15")</f>
        <v>45848.84375</v>
      </c>
    </row>
    <row r="3747" spans="1:19" x14ac:dyDescent="0.35">
      <c r="A3747">
        <v>2025</v>
      </c>
      <c r="B3747" t="s">
        <v>64</v>
      </c>
      <c r="C3747" t="s">
        <v>65</v>
      </c>
      <c r="D3747">
        <v>791</v>
      </c>
      <c r="E3747" s="39">
        <v>45848.854166666664</v>
      </c>
      <c r="F3747">
        <v>8.68</v>
      </c>
      <c r="G3747">
        <v>25.78</v>
      </c>
      <c r="H3747">
        <v>7.51</v>
      </c>
      <c r="I3747">
        <v>93.4</v>
      </c>
      <c r="J3747">
        <f>IF(G3747="",0.5,IF(G3747&lt;=0,2,IF(G3747&gt;=40,2, IF(AND(G3747&gt;0,G3747&lt;1),5,IF(AND(G3747&gt;35,G3747&lt;40),5,IF(O3747&gt;=1.5,1.5,0))))))</f>
        <v>0</v>
      </c>
      <c r="K3747">
        <f>IF(H3747="",0.5,IF(H3747&lt;=0.1,2,IF(H3747&gt;=20,2, IF(AND(H3747&gt;0.1,H3747&lt;0.2),5,IF(AND(H3747&gt;16,H3747&lt;20),5,IF(P3747&gt;=2,1.5,0))))))</f>
        <v>0</v>
      </c>
      <c r="L3747">
        <f>IF(A3747="",0.5,IF(B3747="",0.5,IF(C3747="",0.5,IF(E3747="",0.5,IF(Q3747="Y",0.01,0)))))</f>
        <v>0</v>
      </c>
      <c r="M3747">
        <f>COUNTIF(J3747:L3747,"&gt;0")</f>
        <v>0</v>
      </c>
      <c r="N3747" s="28" t="s">
        <v>66</v>
      </c>
      <c r="O3747">
        <f>IF(G3747="","",ABS(G3748-G3747))</f>
        <v>8.0000000000001847E-2</v>
      </c>
      <c r="P3747">
        <f>IF(H3747="","",ABS(H3748-H3747))</f>
        <v>0.21999999999999975</v>
      </c>
      <c r="R3747" s="2">
        <f>E3747-E3746</f>
        <v>1.0416666664241347E-2</v>
      </c>
      <c r="S3747" s="4">
        <f>MROUND(E3747,"0:15")</f>
        <v>45848.854166666664</v>
      </c>
    </row>
    <row r="3748" spans="1:19" x14ac:dyDescent="0.35">
      <c r="A3748">
        <v>2025</v>
      </c>
      <c r="B3748" t="s">
        <v>64</v>
      </c>
      <c r="C3748" t="s">
        <v>65</v>
      </c>
      <c r="D3748">
        <v>792</v>
      </c>
      <c r="E3748" s="39">
        <v>45848.864583333336</v>
      </c>
      <c r="F3748">
        <v>8.42</v>
      </c>
      <c r="G3748">
        <v>25.7</v>
      </c>
      <c r="H3748">
        <v>7.29</v>
      </c>
      <c r="I3748">
        <v>90.5</v>
      </c>
      <c r="J3748">
        <f>IF(G3748="",0.5,IF(G3748&lt;=0,2,IF(G3748&gt;=40,2, IF(AND(G3748&gt;0,G3748&lt;1),5,IF(AND(G3748&gt;35,G3748&lt;40),5,IF(O3748&gt;=1.5,1.5,0))))))</f>
        <v>0</v>
      </c>
      <c r="K3748">
        <f>IF(H3748="",0.5,IF(H3748&lt;=0.1,2,IF(H3748&gt;=20,2, IF(AND(H3748&gt;0.1,H3748&lt;0.2),5,IF(AND(H3748&gt;16,H3748&lt;20),5,IF(P3748&gt;=2,1.5,0))))))</f>
        <v>0</v>
      </c>
      <c r="L3748">
        <f>IF(A3748="",0.5,IF(B3748="",0.5,IF(C3748="",0.5,IF(E3748="",0.5,IF(Q3748="Y",0.01,0)))))</f>
        <v>0</v>
      </c>
      <c r="M3748">
        <f>COUNTIF(J3748:L3748,"&gt;0")</f>
        <v>0</v>
      </c>
      <c r="N3748" s="28" t="s">
        <v>66</v>
      </c>
      <c r="O3748">
        <f>IF(G3748="","",ABS(G3749-G3748))</f>
        <v>7.9999999999998295E-2</v>
      </c>
      <c r="P3748">
        <f>IF(H3748="","",ABS(H3749-H3748))</f>
        <v>0.16999999999999993</v>
      </c>
      <c r="R3748" s="2">
        <f>E3748-E3747</f>
        <v>1.0416666671517305E-2</v>
      </c>
      <c r="S3748" s="4">
        <f>MROUND(E3748,"0:15")</f>
        <v>45848.864583333328</v>
      </c>
    </row>
    <row r="3749" spans="1:19" x14ac:dyDescent="0.35">
      <c r="A3749">
        <v>2025</v>
      </c>
      <c r="B3749" t="s">
        <v>64</v>
      </c>
      <c r="C3749" t="s">
        <v>65</v>
      </c>
      <c r="D3749">
        <v>793</v>
      </c>
      <c r="E3749" s="39">
        <v>45848.875</v>
      </c>
      <c r="F3749">
        <v>8.23</v>
      </c>
      <c r="G3749">
        <v>25.62</v>
      </c>
      <c r="H3749">
        <v>7.12</v>
      </c>
      <c r="I3749">
        <v>88.3</v>
      </c>
      <c r="J3749">
        <f>IF(G3749="",0.5,IF(G3749&lt;=0,2,IF(G3749&gt;=40,2, IF(AND(G3749&gt;0,G3749&lt;1),5,IF(AND(G3749&gt;35,G3749&lt;40),5,IF(O3749&gt;=1.5,1.5,0))))))</f>
        <v>0</v>
      </c>
      <c r="K3749">
        <f>IF(H3749="",0.5,IF(H3749&lt;=0.1,2,IF(H3749&gt;=20,2, IF(AND(H3749&gt;0.1,H3749&lt;0.2),5,IF(AND(H3749&gt;16,H3749&lt;20),5,IF(P3749&gt;=2,1.5,0))))))</f>
        <v>0</v>
      </c>
      <c r="L3749">
        <f>IF(A3749="",0.5,IF(B3749="",0.5,IF(C3749="",0.5,IF(E3749="",0.5,IF(Q3749="Y",0.01,0)))))</f>
        <v>0</v>
      </c>
      <c r="M3749">
        <f>COUNTIF(J3749:L3749,"&gt;0")</f>
        <v>0</v>
      </c>
      <c r="N3749" s="28" t="s">
        <v>66</v>
      </c>
      <c r="O3749">
        <f>IF(G3749="","",ABS(G3750-G3749))</f>
        <v>8.0000000000001847E-2</v>
      </c>
      <c r="P3749">
        <f>IF(H3749="","",ABS(H3750-H3749))</f>
        <v>0.16000000000000014</v>
      </c>
      <c r="R3749" s="2">
        <f>E3749-E3748</f>
        <v>1.0416666664241347E-2</v>
      </c>
      <c r="S3749" s="4">
        <f>MROUND(E3749,"0:15")</f>
        <v>45848.875</v>
      </c>
    </row>
    <row r="3750" spans="1:19" x14ac:dyDescent="0.35">
      <c r="A3750">
        <v>2025</v>
      </c>
      <c r="B3750" t="s">
        <v>64</v>
      </c>
      <c r="C3750" t="s">
        <v>65</v>
      </c>
      <c r="D3750">
        <v>794</v>
      </c>
      <c r="E3750" s="39">
        <v>45848.885416666664</v>
      </c>
      <c r="F3750">
        <v>8.0399999999999991</v>
      </c>
      <c r="G3750">
        <v>25.54</v>
      </c>
      <c r="H3750">
        <v>6.96</v>
      </c>
      <c r="I3750">
        <v>86.1</v>
      </c>
      <c r="J3750">
        <f>IF(G3750="",0.5,IF(G3750&lt;=0,2,IF(G3750&gt;=40,2, IF(AND(G3750&gt;0,G3750&lt;1),5,IF(AND(G3750&gt;35,G3750&lt;40),5,IF(O3750&gt;=1.5,1.5,0))))))</f>
        <v>0</v>
      </c>
      <c r="K3750">
        <f>IF(H3750="",0.5,IF(H3750&lt;=0.1,2,IF(H3750&gt;=20,2, IF(AND(H3750&gt;0.1,H3750&lt;0.2),5,IF(AND(H3750&gt;16,H3750&lt;20),5,IF(P3750&gt;=2,1.5,0))))))</f>
        <v>0</v>
      </c>
      <c r="L3750">
        <f>IF(A3750="",0.5,IF(B3750="",0.5,IF(C3750="",0.5,IF(E3750="",0.5,IF(Q3750="Y",0.01,0)))))</f>
        <v>0</v>
      </c>
      <c r="M3750">
        <f>COUNTIF(J3750:L3750,"&gt;0")</f>
        <v>0</v>
      </c>
      <c r="N3750" s="28" t="s">
        <v>66</v>
      </c>
      <c r="O3750">
        <f>IF(G3750="","",ABS(G3751-G3750))</f>
        <v>9.9999999999997868E-2</v>
      </c>
      <c r="P3750">
        <f>IF(H3750="","",ABS(H3751-H3750))</f>
        <v>0.17999999999999972</v>
      </c>
      <c r="R3750" s="2">
        <f>E3750-E3749</f>
        <v>1.0416666664241347E-2</v>
      </c>
      <c r="S3750" s="4">
        <f>MROUND(E3750,"0:15")</f>
        <v>45848.885416666664</v>
      </c>
    </row>
    <row r="3751" spans="1:19" x14ac:dyDescent="0.35">
      <c r="A3751">
        <v>2025</v>
      </c>
      <c r="B3751" t="s">
        <v>64</v>
      </c>
      <c r="C3751" t="s">
        <v>65</v>
      </c>
      <c r="D3751">
        <v>795</v>
      </c>
      <c r="E3751" s="39">
        <v>45848.895833333336</v>
      </c>
      <c r="F3751">
        <v>7.84</v>
      </c>
      <c r="G3751">
        <v>25.44</v>
      </c>
      <c r="H3751">
        <v>6.78</v>
      </c>
      <c r="I3751">
        <v>83.8</v>
      </c>
      <c r="J3751">
        <f>IF(G3751="",0.5,IF(G3751&lt;=0,2,IF(G3751&gt;=40,2, IF(AND(G3751&gt;0,G3751&lt;1),5,IF(AND(G3751&gt;35,G3751&lt;40),5,IF(O3751&gt;=1.5,1.5,0))))))</f>
        <v>0</v>
      </c>
      <c r="K3751">
        <f>IF(H3751="",0.5,IF(H3751&lt;=0.1,2,IF(H3751&gt;=20,2, IF(AND(H3751&gt;0.1,H3751&lt;0.2),5,IF(AND(H3751&gt;16,H3751&lt;20),5,IF(P3751&gt;=2,1.5,0))))))</f>
        <v>0</v>
      </c>
      <c r="L3751">
        <f>IF(A3751="",0.5,IF(B3751="",0.5,IF(C3751="",0.5,IF(E3751="",0.5,IF(Q3751="Y",0.01,0)))))</f>
        <v>0</v>
      </c>
      <c r="M3751">
        <f>COUNTIF(J3751:L3751,"&gt;0")</f>
        <v>0</v>
      </c>
      <c r="N3751" s="28" t="s">
        <v>66</v>
      </c>
      <c r="O3751">
        <f>IF(G3751="","",ABS(G3752-G3751))</f>
        <v>8.0000000000001847E-2</v>
      </c>
      <c r="P3751">
        <f>IF(H3751="","",ABS(H3752-H3751))</f>
        <v>0.15000000000000036</v>
      </c>
      <c r="R3751" s="2">
        <f>E3751-E3750</f>
        <v>1.0416666671517305E-2</v>
      </c>
      <c r="S3751" s="4">
        <f>MROUND(E3751,"0:15")</f>
        <v>45848.895833333328</v>
      </c>
    </row>
    <row r="3752" spans="1:19" x14ac:dyDescent="0.35">
      <c r="A3752">
        <v>2025</v>
      </c>
      <c r="B3752" t="s">
        <v>64</v>
      </c>
      <c r="C3752" t="s">
        <v>65</v>
      </c>
      <c r="D3752">
        <v>796</v>
      </c>
      <c r="E3752" s="39">
        <v>45848.90625</v>
      </c>
      <c r="F3752">
        <v>7.67</v>
      </c>
      <c r="G3752">
        <v>25.36</v>
      </c>
      <c r="H3752">
        <v>6.63</v>
      </c>
      <c r="I3752">
        <v>81.900000000000006</v>
      </c>
      <c r="J3752">
        <f>IF(G3752="",0.5,IF(G3752&lt;=0,2,IF(G3752&gt;=40,2, IF(AND(G3752&gt;0,G3752&lt;1),5,IF(AND(G3752&gt;35,G3752&lt;40),5,IF(O3752&gt;=1.5,1.5,0))))))</f>
        <v>0</v>
      </c>
      <c r="K3752">
        <f>IF(H3752="",0.5,IF(H3752&lt;=0.1,2,IF(H3752&gt;=20,2, IF(AND(H3752&gt;0.1,H3752&lt;0.2),5,IF(AND(H3752&gt;16,H3752&lt;20),5,IF(P3752&gt;=2,1.5,0))))))</f>
        <v>0</v>
      </c>
      <c r="L3752">
        <f>IF(A3752="",0.5,IF(B3752="",0.5,IF(C3752="",0.5,IF(E3752="",0.5,IF(Q3752="Y",0.01,0)))))</f>
        <v>0</v>
      </c>
      <c r="M3752">
        <f>COUNTIF(J3752:L3752,"&gt;0")</f>
        <v>0</v>
      </c>
      <c r="N3752" s="28" t="s">
        <v>66</v>
      </c>
      <c r="O3752">
        <f>IF(G3752="","",ABS(G3753-G3752))</f>
        <v>9.9999999999997868E-2</v>
      </c>
      <c r="P3752">
        <f>IF(H3752="","",ABS(H3753-H3752))</f>
        <v>0.17999999999999972</v>
      </c>
      <c r="R3752" s="2">
        <f>E3752-E3751</f>
        <v>1.0416666664241347E-2</v>
      </c>
      <c r="S3752" s="4">
        <f>MROUND(E3752,"0:15")</f>
        <v>45848.90625</v>
      </c>
    </row>
    <row r="3753" spans="1:19" x14ac:dyDescent="0.35">
      <c r="A3753">
        <v>2025</v>
      </c>
      <c r="B3753" t="s">
        <v>64</v>
      </c>
      <c r="C3753" t="s">
        <v>65</v>
      </c>
      <c r="D3753">
        <v>797</v>
      </c>
      <c r="E3753" s="39">
        <v>45848.916666666664</v>
      </c>
      <c r="F3753">
        <v>7.46</v>
      </c>
      <c r="G3753">
        <v>25.26</v>
      </c>
      <c r="H3753">
        <v>6.45</v>
      </c>
      <c r="I3753">
        <v>79.5</v>
      </c>
      <c r="J3753">
        <f>IF(G3753="",0.5,IF(G3753&lt;=0,2,IF(G3753&gt;=40,2, IF(AND(G3753&gt;0,G3753&lt;1),5,IF(AND(G3753&gt;35,G3753&lt;40),5,IF(O3753&gt;=1.5,1.5,0))))))</f>
        <v>0</v>
      </c>
      <c r="K3753">
        <f>IF(H3753="",0.5,IF(H3753&lt;=0.1,2,IF(H3753&gt;=20,2, IF(AND(H3753&gt;0.1,H3753&lt;0.2),5,IF(AND(H3753&gt;16,H3753&lt;20),5,IF(P3753&gt;=2,1.5,0))))))</f>
        <v>0</v>
      </c>
      <c r="L3753">
        <f>IF(A3753="",0.5,IF(B3753="",0.5,IF(C3753="",0.5,IF(E3753="",0.5,IF(Q3753="Y",0.01,0)))))</f>
        <v>0</v>
      </c>
      <c r="M3753">
        <f>COUNTIF(J3753:L3753,"&gt;0")</f>
        <v>0</v>
      </c>
      <c r="N3753" s="28" t="s">
        <v>66</v>
      </c>
      <c r="O3753">
        <f>IF(G3753="","",ABS(G3754-G3753))</f>
        <v>8.0000000000001847E-2</v>
      </c>
      <c r="P3753">
        <f>IF(H3753="","",ABS(H3754-H3753))</f>
        <v>0.10000000000000053</v>
      </c>
      <c r="R3753" s="2">
        <f>E3753-E3752</f>
        <v>1.0416666664241347E-2</v>
      </c>
      <c r="S3753" s="4">
        <f>MROUND(E3753,"0:15")</f>
        <v>45848.916666666664</v>
      </c>
    </row>
    <row r="3754" spans="1:19" x14ac:dyDescent="0.35">
      <c r="A3754">
        <v>2025</v>
      </c>
      <c r="B3754" t="s">
        <v>64</v>
      </c>
      <c r="C3754" t="s">
        <v>65</v>
      </c>
      <c r="D3754">
        <v>798</v>
      </c>
      <c r="E3754" s="39">
        <v>45848.927083333336</v>
      </c>
      <c r="F3754">
        <v>7.34</v>
      </c>
      <c r="G3754">
        <v>25.18</v>
      </c>
      <c r="H3754">
        <v>6.35</v>
      </c>
      <c r="I3754">
        <v>78.099999999999994</v>
      </c>
      <c r="J3754">
        <f>IF(G3754="",0.5,IF(G3754&lt;=0,2,IF(G3754&gt;=40,2, IF(AND(G3754&gt;0,G3754&lt;1),5,IF(AND(G3754&gt;35,G3754&lt;40),5,IF(O3754&gt;=1.5,1.5,0))))))</f>
        <v>0</v>
      </c>
      <c r="K3754">
        <f>IF(H3754="",0.5,IF(H3754&lt;=0.1,2,IF(H3754&gt;=20,2, IF(AND(H3754&gt;0.1,H3754&lt;0.2),5,IF(AND(H3754&gt;16,H3754&lt;20),5,IF(P3754&gt;=2,1.5,0))))))</f>
        <v>0</v>
      </c>
      <c r="L3754">
        <f>IF(A3754="",0.5,IF(B3754="",0.5,IF(C3754="",0.5,IF(E3754="",0.5,IF(Q3754="Y",0.01,0)))))</f>
        <v>0</v>
      </c>
      <c r="M3754">
        <f>COUNTIF(J3754:L3754,"&gt;0")</f>
        <v>0</v>
      </c>
      <c r="N3754" s="28" t="s">
        <v>66</v>
      </c>
      <c r="O3754">
        <f>IF(G3754="","",ABS(G3755-G3754))</f>
        <v>7.9999999999998295E-2</v>
      </c>
      <c r="P3754">
        <f>IF(H3754="","",ABS(H3755-H3754))</f>
        <v>0.12999999999999989</v>
      </c>
      <c r="R3754" s="2">
        <f>E3754-E3753</f>
        <v>1.0416666671517305E-2</v>
      </c>
      <c r="S3754" s="4">
        <f>MROUND(E3754,"0:15")</f>
        <v>45848.927083333328</v>
      </c>
    </row>
    <row r="3755" spans="1:19" x14ac:dyDescent="0.35">
      <c r="A3755">
        <v>2025</v>
      </c>
      <c r="B3755" t="s">
        <v>64</v>
      </c>
      <c r="C3755" t="s">
        <v>65</v>
      </c>
      <c r="D3755">
        <v>799</v>
      </c>
      <c r="E3755" s="39">
        <v>45848.9375</v>
      </c>
      <c r="F3755">
        <v>7.19</v>
      </c>
      <c r="G3755">
        <v>25.1</v>
      </c>
      <c r="H3755">
        <v>6.22</v>
      </c>
      <c r="I3755">
        <v>76.3</v>
      </c>
      <c r="J3755">
        <f>IF(G3755="",0.5,IF(G3755&lt;=0,2,IF(G3755&gt;=40,2, IF(AND(G3755&gt;0,G3755&lt;1),5,IF(AND(G3755&gt;35,G3755&lt;40),5,IF(O3755&gt;=1.5,1.5,0))))))</f>
        <v>0</v>
      </c>
      <c r="K3755">
        <f>IF(H3755="",0.5,IF(H3755&lt;=0.1,2,IF(H3755&gt;=20,2, IF(AND(H3755&gt;0.1,H3755&lt;0.2),5,IF(AND(H3755&gt;16,H3755&lt;20),5,IF(P3755&gt;=2,1.5,0))))))</f>
        <v>0</v>
      </c>
      <c r="L3755">
        <f>IF(A3755="",0.5,IF(B3755="",0.5,IF(C3755="",0.5,IF(E3755="",0.5,IF(Q3755="Y",0.01,0)))))</f>
        <v>0</v>
      </c>
      <c r="M3755">
        <f>COUNTIF(J3755:L3755,"&gt;0")</f>
        <v>0</v>
      </c>
      <c r="N3755" s="28" t="s">
        <v>66</v>
      </c>
      <c r="O3755">
        <f>IF(G3755="","",ABS(G3756-G3755))</f>
        <v>8.0000000000001847E-2</v>
      </c>
      <c r="P3755">
        <f>IF(H3755="","",ABS(H3756-H3755))</f>
        <v>0.10999999999999943</v>
      </c>
      <c r="R3755" s="2">
        <f>E3755-E3754</f>
        <v>1.0416666664241347E-2</v>
      </c>
      <c r="S3755" s="4">
        <f>MROUND(E3755,"0:15")</f>
        <v>45848.9375</v>
      </c>
    </row>
    <row r="3756" spans="1:19" x14ac:dyDescent="0.35">
      <c r="A3756">
        <v>2025</v>
      </c>
      <c r="B3756" t="s">
        <v>64</v>
      </c>
      <c r="C3756" t="s">
        <v>65</v>
      </c>
      <c r="D3756">
        <v>800</v>
      </c>
      <c r="E3756" s="39">
        <v>45848.947916666664</v>
      </c>
      <c r="F3756">
        <v>7.07</v>
      </c>
      <c r="G3756">
        <v>25.02</v>
      </c>
      <c r="H3756">
        <v>6.11</v>
      </c>
      <c r="I3756">
        <v>75</v>
      </c>
      <c r="J3756">
        <f>IF(G3756="",0.5,IF(G3756&lt;=0,2,IF(G3756&gt;=40,2, IF(AND(G3756&gt;0,G3756&lt;1),5,IF(AND(G3756&gt;35,G3756&lt;40),5,IF(O3756&gt;=1.5,1.5,0))))))</f>
        <v>0</v>
      </c>
      <c r="K3756">
        <f>IF(H3756="",0.5,IF(H3756&lt;=0.1,2,IF(H3756&gt;=20,2, IF(AND(H3756&gt;0.1,H3756&lt;0.2),5,IF(AND(H3756&gt;16,H3756&lt;20),5,IF(P3756&gt;=2,1.5,0))))))</f>
        <v>0</v>
      </c>
      <c r="L3756">
        <f>IF(A3756="",0.5,IF(B3756="",0.5,IF(C3756="",0.5,IF(E3756="",0.5,IF(Q3756="Y",0.01,0)))))</f>
        <v>0</v>
      </c>
      <c r="M3756">
        <f>COUNTIF(J3756:L3756,"&gt;0")</f>
        <v>0</v>
      </c>
      <c r="N3756" s="28" t="s">
        <v>66</v>
      </c>
      <c r="O3756">
        <f>IF(G3756="","",ABS(G3757-G3756))</f>
        <v>9.9999999999997868E-2</v>
      </c>
      <c r="P3756">
        <f>IF(H3756="","",ABS(H3757-H3756))</f>
        <v>8.0000000000000071E-2</v>
      </c>
      <c r="R3756" s="2">
        <f>E3756-E3755</f>
        <v>1.0416666664241347E-2</v>
      </c>
      <c r="S3756" s="4">
        <f>MROUND(E3756,"0:15")</f>
        <v>45848.947916666664</v>
      </c>
    </row>
    <row r="3757" spans="1:19" x14ac:dyDescent="0.35">
      <c r="A3757">
        <v>2025</v>
      </c>
      <c r="B3757" t="s">
        <v>64</v>
      </c>
      <c r="C3757" t="s">
        <v>65</v>
      </c>
      <c r="D3757">
        <v>801</v>
      </c>
      <c r="E3757" s="39">
        <v>45848.958333333336</v>
      </c>
      <c r="F3757">
        <v>6.98</v>
      </c>
      <c r="G3757">
        <v>24.92</v>
      </c>
      <c r="H3757">
        <v>6.03</v>
      </c>
      <c r="I3757">
        <v>73.900000000000006</v>
      </c>
      <c r="J3757">
        <f>IF(G3757="",0.5,IF(G3757&lt;=0,2,IF(G3757&gt;=40,2, IF(AND(G3757&gt;0,G3757&lt;1),5,IF(AND(G3757&gt;35,G3757&lt;40),5,IF(O3757&gt;=1.5,1.5,0))))))</f>
        <v>0</v>
      </c>
      <c r="K3757">
        <f>IF(H3757="",0.5,IF(H3757&lt;=0.1,2,IF(H3757&gt;=20,2, IF(AND(H3757&gt;0.1,H3757&lt;0.2),5,IF(AND(H3757&gt;16,H3757&lt;20),5,IF(P3757&gt;=2,1.5,0))))))</f>
        <v>0</v>
      </c>
      <c r="L3757">
        <f>IF(A3757="",0.5,IF(B3757="",0.5,IF(C3757="",0.5,IF(E3757="",0.5,IF(Q3757="Y",0.01,0)))))</f>
        <v>0</v>
      </c>
      <c r="M3757">
        <f>COUNTIF(J3757:L3757,"&gt;0")</f>
        <v>0</v>
      </c>
      <c r="N3757" s="28" t="s">
        <v>66</v>
      </c>
      <c r="O3757">
        <f>IF(G3757="","",ABS(G3758-G3757))</f>
        <v>8.0000000000001847E-2</v>
      </c>
      <c r="P3757">
        <f>IF(H3757="","",ABS(H3758-H3757))</f>
        <v>0.12000000000000011</v>
      </c>
      <c r="R3757" s="2">
        <f>E3757-E3756</f>
        <v>1.0416666671517305E-2</v>
      </c>
      <c r="S3757" s="4">
        <f>MROUND(E3757,"0:15")</f>
        <v>45848.958333333328</v>
      </c>
    </row>
    <row r="3758" spans="1:19" x14ac:dyDescent="0.35">
      <c r="A3758">
        <v>2025</v>
      </c>
      <c r="B3758" t="s">
        <v>64</v>
      </c>
      <c r="C3758" t="s">
        <v>65</v>
      </c>
      <c r="D3758">
        <v>802</v>
      </c>
      <c r="E3758" s="39">
        <v>45848.96875</v>
      </c>
      <c r="F3758">
        <v>6.84</v>
      </c>
      <c r="G3758">
        <v>24.84</v>
      </c>
      <c r="H3758">
        <v>5.91</v>
      </c>
      <c r="I3758">
        <v>72.3</v>
      </c>
      <c r="J3758">
        <f>IF(G3758="",0.5,IF(G3758&lt;=0,2,IF(G3758&gt;=40,2, IF(AND(G3758&gt;0,G3758&lt;1),5,IF(AND(G3758&gt;35,G3758&lt;40),5,IF(O3758&gt;=1.5,1.5,0))))))</f>
        <v>0</v>
      </c>
      <c r="K3758">
        <f>IF(H3758="",0.5,IF(H3758&lt;=0.1,2,IF(H3758&gt;=20,2, IF(AND(H3758&gt;0.1,H3758&lt;0.2),5,IF(AND(H3758&gt;16,H3758&lt;20),5,IF(P3758&gt;=2,1.5,0))))))</f>
        <v>0</v>
      </c>
      <c r="L3758">
        <f>IF(A3758="",0.5,IF(B3758="",0.5,IF(C3758="",0.5,IF(E3758="",0.5,IF(Q3758="Y",0.01,0)))))</f>
        <v>0</v>
      </c>
      <c r="M3758">
        <f>COUNTIF(J3758:L3758,"&gt;0")</f>
        <v>0</v>
      </c>
      <c r="N3758" s="28" t="s">
        <v>66</v>
      </c>
      <c r="O3758">
        <f>IF(G3758="","",ABS(G3759-G3758))</f>
        <v>7.9999999999998295E-2</v>
      </c>
      <c r="P3758">
        <f>IF(H3758="","",ABS(H3759-H3758))</f>
        <v>0.10000000000000053</v>
      </c>
      <c r="R3758" s="2">
        <f>E3758-E3757</f>
        <v>1.0416666664241347E-2</v>
      </c>
      <c r="S3758" s="4">
        <f>MROUND(E3758,"0:15")</f>
        <v>45848.96875</v>
      </c>
    </row>
    <row r="3759" spans="1:19" x14ac:dyDescent="0.35">
      <c r="A3759">
        <v>2025</v>
      </c>
      <c r="B3759" t="s">
        <v>64</v>
      </c>
      <c r="C3759" t="s">
        <v>65</v>
      </c>
      <c r="D3759">
        <v>803</v>
      </c>
      <c r="E3759" s="39">
        <v>45848.979166666664</v>
      </c>
      <c r="F3759">
        <v>6.72</v>
      </c>
      <c r="G3759">
        <v>24.76</v>
      </c>
      <c r="H3759">
        <v>5.81</v>
      </c>
      <c r="I3759">
        <v>70.900000000000006</v>
      </c>
      <c r="J3759">
        <f>IF(G3759="",0.5,IF(G3759&lt;=0,2,IF(G3759&gt;=40,2, IF(AND(G3759&gt;0,G3759&lt;1),5,IF(AND(G3759&gt;35,G3759&lt;40),5,IF(O3759&gt;=1.5,1.5,0))))))</f>
        <v>0</v>
      </c>
      <c r="K3759">
        <f>IF(H3759="",0.5,IF(H3759&lt;=0.1,2,IF(H3759&gt;=20,2, IF(AND(H3759&gt;0.1,H3759&lt;0.2),5,IF(AND(H3759&gt;16,H3759&lt;20),5,IF(P3759&gt;=2,1.5,0))))))</f>
        <v>0</v>
      </c>
      <c r="L3759">
        <f>IF(A3759="",0.5,IF(B3759="",0.5,IF(C3759="",0.5,IF(E3759="",0.5,IF(Q3759="Y",0.01,0)))))</f>
        <v>0</v>
      </c>
      <c r="M3759">
        <f>COUNTIF(J3759:L3759,"&gt;0")</f>
        <v>0</v>
      </c>
      <c r="N3759" s="28" t="s">
        <v>66</v>
      </c>
      <c r="O3759">
        <f>IF(G3759="","",ABS(G3760-G3759))</f>
        <v>8.0000000000001847E-2</v>
      </c>
      <c r="P3759">
        <f>IF(H3759="","",ABS(H3760-H3759))</f>
        <v>1.9999999999999574E-2</v>
      </c>
      <c r="R3759" s="2">
        <f>E3759-E3758</f>
        <v>1.0416666664241347E-2</v>
      </c>
      <c r="S3759" s="4">
        <f>MROUND(E3759,"0:15")</f>
        <v>45848.979166666664</v>
      </c>
    </row>
    <row r="3760" spans="1:19" x14ac:dyDescent="0.35">
      <c r="A3760">
        <v>2025</v>
      </c>
      <c r="B3760" t="s">
        <v>64</v>
      </c>
      <c r="C3760" t="s">
        <v>65</v>
      </c>
      <c r="D3760">
        <v>804</v>
      </c>
      <c r="E3760" s="39">
        <v>45848.989583333336</v>
      </c>
      <c r="F3760">
        <v>6.7</v>
      </c>
      <c r="G3760">
        <v>24.68</v>
      </c>
      <c r="H3760">
        <v>5.79</v>
      </c>
      <c r="I3760">
        <v>70.599999999999994</v>
      </c>
      <c r="J3760">
        <f>IF(G3760="",0.5,IF(G3760&lt;=0,2,IF(G3760&gt;=40,2, IF(AND(G3760&gt;0,G3760&lt;1),5,IF(AND(G3760&gt;35,G3760&lt;40),5,IF(O3760&gt;=1.5,1.5,0))))))</f>
        <v>0</v>
      </c>
      <c r="K3760">
        <f>IF(H3760="",0.5,IF(H3760&lt;=0.1,2,IF(H3760&gt;=20,2, IF(AND(H3760&gt;0.1,H3760&lt;0.2),5,IF(AND(H3760&gt;16,H3760&lt;20),5,IF(P3760&gt;=2,1.5,0))))))</f>
        <v>0</v>
      </c>
      <c r="L3760">
        <f>IF(A3760="",0.5,IF(B3760="",0.5,IF(C3760="",0.5,IF(E3760="",0.5,IF(Q3760="Y",0.01,0)))))</f>
        <v>0</v>
      </c>
      <c r="M3760">
        <f>COUNTIF(J3760:L3760,"&gt;0")</f>
        <v>0</v>
      </c>
      <c r="N3760" s="28" t="s">
        <v>66</v>
      </c>
      <c r="O3760">
        <f>IF(G3760="","",ABS(G3761-G3760))</f>
        <v>7.9999999999998295E-2</v>
      </c>
      <c r="P3760">
        <f>IF(H3760="","",ABS(H3761-H3760))</f>
        <v>5.9999999999999609E-2</v>
      </c>
      <c r="R3760" s="2">
        <f>E3760-E3759</f>
        <v>1.0416666671517305E-2</v>
      </c>
      <c r="S3760" s="4">
        <f>MROUND(E3760,"0:15")</f>
        <v>45848.989583333328</v>
      </c>
    </row>
    <row r="3761" spans="1:19" x14ac:dyDescent="0.35">
      <c r="A3761">
        <v>2025</v>
      </c>
      <c r="B3761" t="s">
        <v>64</v>
      </c>
      <c r="C3761" t="s">
        <v>65</v>
      </c>
      <c r="D3761">
        <v>805</v>
      </c>
      <c r="E3761" s="39">
        <v>45849</v>
      </c>
      <c r="F3761">
        <v>6.63</v>
      </c>
      <c r="G3761">
        <v>24.6</v>
      </c>
      <c r="H3761">
        <v>5.73</v>
      </c>
      <c r="I3761">
        <v>69.7</v>
      </c>
      <c r="J3761">
        <f>IF(G3761="",0.5,IF(G3761&lt;=0,2,IF(G3761&gt;=40,2, IF(AND(G3761&gt;0,G3761&lt;1),5,IF(AND(G3761&gt;35,G3761&lt;40),5,IF(O3761&gt;=1.5,1.5,0))))))</f>
        <v>0</v>
      </c>
      <c r="K3761">
        <f>IF(H3761="",0.5,IF(H3761&lt;=0.1,2,IF(H3761&gt;=20,2, IF(AND(H3761&gt;0.1,H3761&lt;0.2),5,IF(AND(H3761&gt;16,H3761&lt;20),5,IF(P3761&gt;=2,1.5,0))))))</f>
        <v>0</v>
      </c>
      <c r="L3761">
        <f>IF(A3761="",0.5,IF(B3761="",0.5,IF(C3761="",0.5,IF(E3761="",0.5,IF(Q3761="Y",0.01,0)))))</f>
        <v>0</v>
      </c>
      <c r="M3761">
        <f>COUNTIF(J3761:L3761,"&gt;0")</f>
        <v>0</v>
      </c>
      <c r="N3761" s="28" t="s">
        <v>66</v>
      </c>
      <c r="O3761">
        <f>IF(G3761="","",ABS(G3762-G3761))</f>
        <v>8.0000000000001847E-2</v>
      </c>
      <c r="P3761">
        <f>IF(H3761="","",ABS(H3762-H3761))</f>
        <v>6.0000000000000497E-2</v>
      </c>
      <c r="R3761" s="2">
        <f>E3761-E3760</f>
        <v>1.0416666664241347E-2</v>
      </c>
      <c r="S3761" s="4">
        <f>MROUND(E3761,"0:15")</f>
        <v>45849</v>
      </c>
    </row>
    <row r="3762" spans="1:19" x14ac:dyDescent="0.35">
      <c r="A3762">
        <v>2025</v>
      </c>
      <c r="B3762" t="s">
        <v>64</v>
      </c>
      <c r="C3762" t="s">
        <v>65</v>
      </c>
      <c r="D3762">
        <v>806</v>
      </c>
      <c r="E3762" s="39">
        <v>45849.010416666664</v>
      </c>
      <c r="F3762">
        <v>6.56</v>
      </c>
      <c r="G3762">
        <v>24.52</v>
      </c>
      <c r="H3762">
        <v>5.67</v>
      </c>
      <c r="I3762">
        <v>68.900000000000006</v>
      </c>
      <c r="J3762">
        <f>IF(G3762="",0.5,IF(G3762&lt;=0,2,IF(G3762&gt;=40,2, IF(AND(G3762&gt;0,G3762&lt;1),5,IF(AND(G3762&gt;35,G3762&lt;40),5,IF(O3762&gt;=1.5,1.5,0))))))</f>
        <v>0</v>
      </c>
      <c r="K3762">
        <f>IF(H3762="",0.5,IF(H3762&lt;=0.1,2,IF(H3762&gt;=20,2, IF(AND(H3762&gt;0.1,H3762&lt;0.2),5,IF(AND(H3762&gt;16,H3762&lt;20),5,IF(P3762&gt;=2,1.5,0))))))</f>
        <v>0</v>
      </c>
      <c r="L3762">
        <f>IF(A3762="",0.5,IF(B3762="",0.5,IF(C3762="",0.5,IF(E3762="",0.5,IF(Q3762="Y",0.01,0)))))</f>
        <v>0</v>
      </c>
      <c r="M3762">
        <f>COUNTIF(J3762:L3762,"&gt;0")</f>
        <v>0</v>
      </c>
      <c r="N3762" s="28" t="s">
        <v>66</v>
      </c>
      <c r="O3762">
        <f>IF(G3762="","",ABS(G3763-G3762))</f>
        <v>9.9999999999997868E-2</v>
      </c>
      <c r="P3762">
        <f>IF(H3762="","",ABS(H3763-H3762))</f>
        <v>1.9999999999999574E-2</v>
      </c>
      <c r="R3762" s="2">
        <f>E3762-E3761</f>
        <v>1.0416666664241347E-2</v>
      </c>
      <c r="S3762" s="4">
        <f>MROUND(E3762,"0:15")</f>
        <v>45849.010416666664</v>
      </c>
    </row>
    <row r="3763" spans="1:19" x14ac:dyDescent="0.35">
      <c r="A3763">
        <v>2025</v>
      </c>
      <c r="B3763" t="s">
        <v>64</v>
      </c>
      <c r="C3763" t="s">
        <v>65</v>
      </c>
      <c r="D3763">
        <v>807</v>
      </c>
      <c r="E3763" s="39">
        <v>45849.020833333336</v>
      </c>
      <c r="F3763">
        <v>6.54</v>
      </c>
      <c r="G3763">
        <v>24.42</v>
      </c>
      <c r="H3763">
        <v>5.65</v>
      </c>
      <c r="I3763">
        <v>68.5</v>
      </c>
      <c r="J3763">
        <f>IF(G3763="",0.5,IF(G3763&lt;=0,2,IF(G3763&gt;=40,2, IF(AND(G3763&gt;0,G3763&lt;1),5,IF(AND(G3763&gt;35,G3763&lt;40),5,IF(O3763&gt;=1.5,1.5,0))))))</f>
        <v>0</v>
      </c>
      <c r="K3763">
        <f>IF(H3763="",0.5,IF(H3763&lt;=0.1,2,IF(H3763&gt;=20,2, IF(AND(H3763&gt;0.1,H3763&lt;0.2),5,IF(AND(H3763&gt;16,H3763&lt;20),5,IF(P3763&gt;=2,1.5,0))))))</f>
        <v>0</v>
      </c>
      <c r="L3763">
        <f>IF(A3763="",0.5,IF(B3763="",0.5,IF(C3763="",0.5,IF(E3763="",0.5,IF(Q3763="Y",0.01,0)))))</f>
        <v>0</v>
      </c>
      <c r="M3763">
        <f>COUNTIF(J3763:L3763,"&gt;0")</f>
        <v>0</v>
      </c>
      <c r="N3763" s="28" t="s">
        <v>66</v>
      </c>
      <c r="O3763">
        <f>IF(G3763="","",ABS(G3764-G3763))</f>
        <v>8.0000000000001847E-2</v>
      </c>
      <c r="P3763">
        <f>IF(H3763="","",ABS(H3764-H3763))</f>
        <v>0</v>
      </c>
      <c r="R3763" s="2">
        <f>E3763-E3762</f>
        <v>1.0416666671517305E-2</v>
      </c>
      <c r="S3763" s="4">
        <f>MROUND(E3763,"0:15")</f>
        <v>45849.020833333328</v>
      </c>
    </row>
    <row r="3764" spans="1:19" x14ac:dyDescent="0.35">
      <c r="A3764">
        <v>2025</v>
      </c>
      <c r="B3764" t="s">
        <v>64</v>
      </c>
      <c r="C3764" t="s">
        <v>65</v>
      </c>
      <c r="D3764">
        <v>808</v>
      </c>
      <c r="E3764" s="39">
        <v>45849.03125</v>
      </c>
      <c r="F3764">
        <v>6.54</v>
      </c>
      <c r="G3764">
        <v>24.34</v>
      </c>
      <c r="H3764">
        <v>5.65</v>
      </c>
      <c r="I3764">
        <v>68.400000000000006</v>
      </c>
      <c r="J3764">
        <f>IF(G3764="",0.5,IF(G3764&lt;=0,2,IF(G3764&gt;=40,2, IF(AND(G3764&gt;0,G3764&lt;1),5,IF(AND(G3764&gt;35,G3764&lt;40),5,IF(O3764&gt;=1.5,1.5,0))))))</f>
        <v>0</v>
      </c>
      <c r="K3764">
        <f>IF(H3764="",0.5,IF(H3764&lt;=0.1,2,IF(H3764&gt;=20,2, IF(AND(H3764&gt;0.1,H3764&lt;0.2),5,IF(AND(H3764&gt;16,H3764&lt;20),5,IF(P3764&gt;=2,1.5,0))))))</f>
        <v>0</v>
      </c>
      <c r="L3764">
        <f>IF(A3764="",0.5,IF(B3764="",0.5,IF(C3764="",0.5,IF(E3764="",0.5,IF(Q3764="Y",0.01,0)))))</f>
        <v>0</v>
      </c>
      <c r="M3764">
        <f>COUNTIF(J3764:L3764,"&gt;0")</f>
        <v>0</v>
      </c>
      <c r="N3764" s="28" t="s">
        <v>66</v>
      </c>
      <c r="O3764">
        <f>IF(G3764="","",ABS(G3765-G3764))</f>
        <v>7.9999999999998295E-2</v>
      </c>
      <c r="P3764">
        <f>IF(H3764="","",ABS(H3765-H3764))</f>
        <v>7.0000000000000284E-2</v>
      </c>
      <c r="R3764" s="2">
        <f>E3764-E3763</f>
        <v>1.0416666664241347E-2</v>
      </c>
      <c r="S3764" s="4">
        <f>MROUND(E3764,"0:15")</f>
        <v>45849.03125</v>
      </c>
    </row>
    <row r="3765" spans="1:19" x14ac:dyDescent="0.35">
      <c r="A3765">
        <v>2025</v>
      </c>
      <c r="B3765" t="s">
        <v>64</v>
      </c>
      <c r="C3765" t="s">
        <v>65</v>
      </c>
      <c r="D3765">
        <v>809</v>
      </c>
      <c r="E3765" s="39">
        <v>45849.041666666664</v>
      </c>
      <c r="F3765">
        <v>6.46</v>
      </c>
      <c r="G3765">
        <v>24.26</v>
      </c>
      <c r="H3765">
        <v>5.58</v>
      </c>
      <c r="I3765">
        <v>67.5</v>
      </c>
      <c r="J3765">
        <f>IF(G3765="",0.5,IF(G3765&lt;=0,2,IF(G3765&gt;=40,2, IF(AND(G3765&gt;0,G3765&lt;1),5,IF(AND(G3765&gt;35,G3765&lt;40),5,IF(O3765&gt;=1.5,1.5,0))))))</f>
        <v>0</v>
      </c>
      <c r="K3765">
        <f>IF(H3765="",0.5,IF(H3765&lt;=0.1,2,IF(H3765&gt;=20,2, IF(AND(H3765&gt;0.1,H3765&lt;0.2),5,IF(AND(H3765&gt;16,H3765&lt;20),5,IF(P3765&gt;=2,1.5,0))))))</f>
        <v>0</v>
      </c>
      <c r="L3765">
        <f>IF(A3765="",0.5,IF(B3765="",0.5,IF(C3765="",0.5,IF(E3765="",0.5,IF(Q3765="Y",0.01,0)))))</f>
        <v>0</v>
      </c>
      <c r="M3765">
        <f>COUNTIF(J3765:L3765,"&gt;0")</f>
        <v>0</v>
      </c>
      <c r="N3765" s="28" t="s">
        <v>66</v>
      </c>
      <c r="O3765">
        <f>IF(G3765="","",ABS(G3766-G3765))</f>
        <v>8.0000000000001847E-2</v>
      </c>
      <c r="P3765">
        <f>IF(H3765="","",ABS(H3766-H3765))</f>
        <v>2.0000000000000462E-2</v>
      </c>
      <c r="R3765" s="2">
        <f>E3765-E3764</f>
        <v>1.0416666664241347E-2</v>
      </c>
      <c r="S3765" s="4">
        <f>MROUND(E3765,"0:15")</f>
        <v>45849.041666666664</v>
      </c>
    </row>
    <row r="3766" spans="1:19" x14ac:dyDescent="0.35">
      <c r="A3766">
        <v>2025</v>
      </c>
      <c r="B3766" t="s">
        <v>64</v>
      </c>
      <c r="C3766" t="s">
        <v>65</v>
      </c>
      <c r="D3766">
        <v>810</v>
      </c>
      <c r="E3766" s="39">
        <v>45849.052083333336</v>
      </c>
      <c r="F3766">
        <v>6.44</v>
      </c>
      <c r="G3766">
        <v>24.18</v>
      </c>
      <c r="H3766">
        <v>5.56</v>
      </c>
      <c r="I3766">
        <v>67.2</v>
      </c>
      <c r="J3766">
        <f>IF(G3766="",0.5,IF(G3766&lt;=0,2,IF(G3766&gt;=40,2, IF(AND(G3766&gt;0,G3766&lt;1),5,IF(AND(G3766&gt;35,G3766&lt;40),5,IF(O3766&gt;=1.5,1.5,0))))))</f>
        <v>0</v>
      </c>
      <c r="K3766">
        <f>IF(H3766="",0.5,IF(H3766&lt;=0.1,2,IF(H3766&gt;=20,2, IF(AND(H3766&gt;0.1,H3766&lt;0.2),5,IF(AND(H3766&gt;16,H3766&lt;20),5,IF(P3766&gt;=2,1.5,0))))))</f>
        <v>0</v>
      </c>
      <c r="L3766">
        <f>IF(A3766="",0.5,IF(B3766="",0.5,IF(C3766="",0.5,IF(E3766="",0.5,IF(Q3766="Y",0.01,0)))))</f>
        <v>0</v>
      </c>
      <c r="M3766">
        <f>COUNTIF(J3766:L3766,"&gt;0")</f>
        <v>0</v>
      </c>
      <c r="N3766" s="28" t="s">
        <v>66</v>
      </c>
      <c r="O3766">
        <f>IF(G3766="","",ABS(G3767-G3766))</f>
        <v>0.10000000000000142</v>
      </c>
      <c r="P3766">
        <f>IF(H3766="","",ABS(H3767-H3766))</f>
        <v>9.9999999999997868E-3</v>
      </c>
      <c r="R3766" s="2">
        <f>E3766-E3765</f>
        <v>1.0416666671517305E-2</v>
      </c>
      <c r="S3766" s="4">
        <f>MROUND(E3766,"0:15")</f>
        <v>45849.052083333328</v>
      </c>
    </row>
    <row r="3767" spans="1:19" x14ac:dyDescent="0.35">
      <c r="A3767">
        <v>2025</v>
      </c>
      <c r="B3767" t="s">
        <v>64</v>
      </c>
      <c r="C3767" t="s">
        <v>65</v>
      </c>
      <c r="D3767">
        <v>811</v>
      </c>
      <c r="E3767" s="39">
        <v>45849.0625</v>
      </c>
      <c r="F3767">
        <v>6.43</v>
      </c>
      <c r="G3767">
        <v>24.08</v>
      </c>
      <c r="H3767">
        <v>5.55</v>
      </c>
      <c r="I3767">
        <v>66.900000000000006</v>
      </c>
      <c r="J3767">
        <f>IF(G3767="",0.5,IF(G3767&lt;=0,2,IF(G3767&gt;=40,2, IF(AND(G3767&gt;0,G3767&lt;1),5,IF(AND(G3767&gt;35,G3767&lt;40),5,IF(O3767&gt;=1.5,1.5,0))))))</f>
        <v>0</v>
      </c>
      <c r="K3767">
        <f>IF(H3767="",0.5,IF(H3767&lt;=0.1,2,IF(H3767&gt;=20,2, IF(AND(H3767&gt;0.1,H3767&lt;0.2),5,IF(AND(H3767&gt;16,H3767&lt;20),5,IF(P3767&gt;=2,1.5,0))))))</f>
        <v>0</v>
      </c>
      <c r="L3767">
        <f>IF(A3767="",0.5,IF(B3767="",0.5,IF(C3767="",0.5,IF(E3767="",0.5,IF(Q3767="Y",0.01,0)))))</f>
        <v>0</v>
      </c>
      <c r="M3767">
        <f>COUNTIF(J3767:L3767,"&gt;0")</f>
        <v>0</v>
      </c>
      <c r="N3767" s="28" t="s">
        <v>66</v>
      </c>
      <c r="O3767">
        <f>IF(G3767="","",ABS(G3768-G3767))</f>
        <v>7.9999999999998295E-2</v>
      </c>
      <c r="P3767">
        <f>IF(H3767="","",ABS(H3768-H3767))</f>
        <v>6.9999999999999396E-2</v>
      </c>
      <c r="R3767" s="2">
        <f>E3767-E3766</f>
        <v>1.0416666664241347E-2</v>
      </c>
      <c r="S3767" s="4">
        <f>MROUND(E3767,"0:15")</f>
        <v>45849.0625</v>
      </c>
    </row>
    <row r="3768" spans="1:19" x14ac:dyDescent="0.35">
      <c r="A3768">
        <v>2025</v>
      </c>
      <c r="B3768" t="s">
        <v>64</v>
      </c>
      <c r="C3768" t="s">
        <v>65</v>
      </c>
      <c r="D3768">
        <v>812</v>
      </c>
      <c r="E3768" s="39">
        <v>45849.072916666664</v>
      </c>
      <c r="F3768">
        <v>6.35</v>
      </c>
      <c r="G3768">
        <v>24</v>
      </c>
      <c r="H3768">
        <v>5.48</v>
      </c>
      <c r="I3768">
        <v>66</v>
      </c>
      <c r="J3768">
        <f>IF(G3768="",0.5,IF(G3768&lt;=0,2,IF(G3768&gt;=40,2, IF(AND(G3768&gt;0,G3768&lt;1),5,IF(AND(G3768&gt;35,G3768&lt;40),5,IF(O3768&gt;=1.5,1.5,0))))))</f>
        <v>0</v>
      </c>
      <c r="K3768">
        <f>IF(H3768="",0.5,IF(H3768&lt;=0.1,2,IF(H3768&gt;=20,2, IF(AND(H3768&gt;0.1,H3768&lt;0.2),5,IF(AND(H3768&gt;16,H3768&lt;20),5,IF(P3768&gt;=2,1.5,0))))))</f>
        <v>0</v>
      </c>
      <c r="L3768">
        <f>IF(A3768="",0.5,IF(B3768="",0.5,IF(C3768="",0.5,IF(E3768="",0.5,IF(Q3768="Y",0.01,0)))))</f>
        <v>0</v>
      </c>
      <c r="M3768">
        <f>COUNTIF(J3768:L3768,"&gt;0")</f>
        <v>0</v>
      </c>
      <c r="N3768" s="28" t="s">
        <v>66</v>
      </c>
      <c r="O3768">
        <f>IF(G3768="","",ABS(G3769-G3768))</f>
        <v>7.9999999999998295E-2</v>
      </c>
      <c r="P3768">
        <f>IF(H3768="","",ABS(H3769-H3768))</f>
        <v>9.0000000000000746E-2</v>
      </c>
      <c r="R3768" s="2">
        <f>E3768-E3767</f>
        <v>1.0416666664241347E-2</v>
      </c>
      <c r="S3768" s="4">
        <f>MROUND(E3768,"0:15")</f>
        <v>45849.072916666664</v>
      </c>
    </row>
    <row r="3769" spans="1:19" x14ac:dyDescent="0.35">
      <c r="A3769">
        <v>2025</v>
      </c>
      <c r="B3769" t="s">
        <v>64</v>
      </c>
      <c r="C3769" t="s">
        <v>65</v>
      </c>
      <c r="D3769">
        <v>813</v>
      </c>
      <c r="E3769" s="39">
        <v>45849.083333333336</v>
      </c>
      <c r="F3769">
        <v>6.24</v>
      </c>
      <c r="G3769">
        <v>23.92</v>
      </c>
      <c r="H3769">
        <v>5.39</v>
      </c>
      <c r="I3769">
        <v>64.7</v>
      </c>
      <c r="J3769">
        <f>IF(G3769="",0.5,IF(G3769&lt;=0,2,IF(G3769&gt;=40,2, IF(AND(G3769&gt;0,G3769&lt;1),5,IF(AND(G3769&gt;35,G3769&lt;40),5,IF(O3769&gt;=1.5,1.5,0))))))</f>
        <v>0</v>
      </c>
      <c r="K3769">
        <f>IF(H3769="",0.5,IF(H3769&lt;=0.1,2,IF(H3769&gt;=20,2, IF(AND(H3769&gt;0.1,H3769&lt;0.2),5,IF(AND(H3769&gt;16,H3769&lt;20),5,IF(P3769&gt;=2,1.5,0))))))</f>
        <v>0</v>
      </c>
      <c r="L3769">
        <f>IF(A3769="",0.5,IF(B3769="",0.5,IF(C3769="",0.5,IF(E3769="",0.5,IF(Q3769="Y",0.01,0)))))</f>
        <v>0</v>
      </c>
      <c r="M3769">
        <f>COUNTIF(J3769:L3769,"&gt;0")</f>
        <v>0</v>
      </c>
      <c r="N3769" s="28" t="s">
        <v>66</v>
      </c>
      <c r="O3769">
        <f>IF(G3769="","",ABS(G3770-G3769))</f>
        <v>0.10000000000000142</v>
      </c>
      <c r="P3769">
        <f>IF(H3769="","",ABS(H3770-H3769))</f>
        <v>9.9999999999997868E-3</v>
      </c>
      <c r="R3769" s="2">
        <f>E3769-E3768</f>
        <v>1.0416666671517305E-2</v>
      </c>
      <c r="S3769" s="4">
        <f>MROUND(E3769,"0:15")</f>
        <v>45849.083333333328</v>
      </c>
    </row>
    <row r="3770" spans="1:19" x14ac:dyDescent="0.35">
      <c r="A3770">
        <v>2025</v>
      </c>
      <c r="B3770" t="s">
        <v>64</v>
      </c>
      <c r="C3770" t="s">
        <v>65</v>
      </c>
      <c r="D3770">
        <v>814</v>
      </c>
      <c r="E3770" s="39">
        <v>45849.09375</v>
      </c>
      <c r="F3770">
        <v>6.23</v>
      </c>
      <c r="G3770">
        <v>23.82</v>
      </c>
      <c r="H3770">
        <v>5.38</v>
      </c>
      <c r="I3770">
        <v>64.5</v>
      </c>
      <c r="J3770">
        <f>IF(G3770="",0.5,IF(G3770&lt;=0,2,IF(G3770&gt;=40,2, IF(AND(G3770&gt;0,G3770&lt;1),5,IF(AND(G3770&gt;35,G3770&lt;40),5,IF(O3770&gt;=1.5,1.5,0))))))</f>
        <v>0</v>
      </c>
      <c r="K3770">
        <f>IF(H3770="",0.5,IF(H3770&lt;=0.1,2,IF(H3770&gt;=20,2, IF(AND(H3770&gt;0.1,H3770&lt;0.2),5,IF(AND(H3770&gt;16,H3770&lt;20),5,IF(P3770&gt;=2,1.5,0))))))</f>
        <v>0</v>
      </c>
      <c r="L3770">
        <f>IF(A3770="",0.5,IF(B3770="",0.5,IF(C3770="",0.5,IF(E3770="",0.5,IF(Q3770="Y",0.01,0)))))</f>
        <v>0</v>
      </c>
      <c r="M3770">
        <f>COUNTIF(J3770:L3770,"&gt;0")</f>
        <v>0</v>
      </c>
      <c r="N3770" s="28" t="s">
        <v>66</v>
      </c>
      <c r="O3770">
        <f>IF(G3770="","",ABS(G3771-G3770))</f>
        <v>8.0000000000001847E-2</v>
      </c>
      <c r="P3770">
        <f>IF(H3770="","",ABS(H3771-H3770))</f>
        <v>8.0000000000000071E-2</v>
      </c>
      <c r="R3770" s="2">
        <f>E3770-E3769</f>
        <v>1.0416666664241347E-2</v>
      </c>
      <c r="S3770" s="4">
        <f>MROUND(E3770,"0:15")</f>
        <v>45849.09375</v>
      </c>
    </row>
    <row r="3771" spans="1:19" x14ac:dyDescent="0.35">
      <c r="A3771">
        <v>2025</v>
      </c>
      <c r="B3771" t="s">
        <v>64</v>
      </c>
      <c r="C3771" t="s">
        <v>65</v>
      </c>
      <c r="D3771">
        <v>815</v>
      </c>
      <c r="E3771" s="39">
        <v>45849.104166666664</v>
      </c>
      <c r="F3771">
        <v>6.14</v>
      </c>
      <c r="G3771">
        <v>23.74</v>
      </c>
      <c r="H3771">
        <v>5.3</v>
      </c>
      <c r="I3771">
        <v>63.5</v>
      </c>
      <c r="J3771">
        <f>IF(G3771="",0.5,IF(G3771&lt;=0,2,IF(G3771&gt;=40,2, IF(AND(G3771&gt;0,G3771&lt;1),5,IF(AND(G3771&gt;35,G3771&lt;40),5,IF(O3771&gt;=1.5,1.5,0))))))</f>
        <v>0</v>
      </c>
      <c r="K3771">
        <f>IF(H3771="",0.5,IF(H3771&lt;=0.1,2,IF(H3771&gt;=20,2, IF(AND(H3771&gt;0.1,H3771&lt;0.2),5,IF(AND(H3771&gt;16,H3771&lt;20),5,IF(P3771&gt;=2,1.5,0))))))</f>
        <v>0</v>
      </c>
      <c r="L3771">
        <f>IF(A3771="",0.5,IF(B3771="",0.5,IF(C3771="",0.5,IF(E3771="",0.5,IF(Q3771="Y",0.01,0)))))</f>
        <v>0</v>
      </c>
      <c r="M3771">
        <f>COUNTIF(J3771:L3771,"&gt;0")</f>
        <v>0</v>
      </c>
      <c r="N3771" s="28" t="s">
        <v>66</v>
      </c>
      <c r="O3771">
        <f>IF(G3771="","",ABS(G3772-G3771))</f>
        <v>9.9999999999997868E-2</v>
      </c>
      <c r="P3771">
        <f>IF(H3771="","",ABS(H3772-H3771))</f>
        <v>0</v>
      </c>
      <c r="R3771" s="2">
        <f>E3771-E3770</f>
        <v>1.0416666664241347E-2</v>
      </c>
      <c r="S3771" s="4">
        <f>MROUND(E3771,"0:15")</f>
        <v>45849.104166666664</v>
      </c>
    </row>
    <row r="3772" spans="1:19" x14ac:dyDescent="0.35">
      <c r="A3772">
        <v>2025</v>
      </c>
      <c r="B3772" t="s">
        <v>64</v>
      </c>
      <c r="C3772" t="s">
        <v>65</v>
      </c>
      <c r="D3772">
        <v>816</v>
      </c>
      <c r="E3772" s="39">
        <v>45849.114583333336</v>
      </c>
      <c r="F3772">
        <v>6.14</v>
      </c>
      <c r="G3772">
        <v>23.64</v>
      </c>
      <c r="H3772">
        <v>5.3</v>
      </c>
      <c r="I3772">
        <v>63.4</v>
      </c>
      <c r="J3772">
        <f>IF(G3772="",0.5,IF(G3772&lt;=0,2,IF(G3772&gt;=40,2, IF(AND(G3772&gt;0,G3772&lt;1),5,IF(AND(G3772&gt;35,G3772&lt;40),5,IF(O3772&gt;=1.5,1.5,0))))))</f>
        <v>0</v>
      </c>
      <c r="K3772">
        <f>IF(H3772="",0.5,IF(H3772&lt;=0.1,2,IF(H3772&gt;=20,2, IF(AND(H3772&gt;0.1,H3772&lt;0.2),5,IF(AND(H3772&gt;16,H3772&lt;20),5,IF(P3772&gt;=2,1.5,0))))))</f>
        <v>0</v>
      </c>
      <c r="L3772">
        <f>IF(A3772="",0.5,IF(B3772="",0.5,IF(C3772="",0.5,IF(E3772="",0.5,IF(Q3772="Y",0.01,0)))))</f>
        <v>0</v>
      </c>
      <c r="M3772">
        <f>COUNTIF(J3772:L3772,"&gt;0")</f>
        <v>0</v>
      </c>
      <c r="N3772" s="28" t="s">
        <v>66</v>
      </c>
      <c r="O3772">
        <f>IF(G3772="","",ABS(G3773-G3772))</f>
        <v>8.0000000000001847E-2</v>
      </c>
      <c r="P3772">
        <f>IF(H3772="","",ABS(H3773-H3772))</f>
        <v>0.10000000000000053</v>
      </c>
      <c r="R3772" s="2">
        <f>E3772-E3771</f>
        <v>1.0416666671517305E-2</v>
      </c>
      <c r="S3772" s="4">
        <f>MROUND(E3772,"0:15")</f>
        <v>45849.114583333328</v>
      </c>
    </row>
    <row r="3773" spans="1:19" x14ac:dyDescent="0.35">
      <c r="A3773">
        <v>2025</v>
      </c>
      <c r="B3773" t="s">
        <v>64</v>
      </c>
      <c r="C3773" t="s">
        <v>65</v>
      </c>
      <c r="D3773">
        <v>817</v>
      </c>
      <c r="E3773" s="39">
        <v>45849.125</v>
      </c>
      <c r="F3773">
        <v>6.26</v>
      </c>
      <c r="G3773">
        <v>23.56</v>
      </c>
      <c r="H3773">
        <v>5.4</v>
      </c>
      <c r="I3773">
        <v>64.5</v>
      </c>
      <c r="J3773">
        <f>IF(G3773="",0.5,IF(G3773&lt;=0,2,IF(G3773&gt;=40,2, IF(AND(G3773&gt;0,G3773&lt;1),5,IF(AND(G3773&gt;35,G3773&lt;40),5,IF(O3773&gt;=1.5,1.5,0))))))</f>
        <v>0</v>
      </c>
      <c r="K3773">
        <f>IF(H3773="",0.5,IF(H3773&lt;=0.1,2,IF(H3773&gt;=20,2, IF(AND(H3773&gt;0.1,H3773&lt;0.2),5,IF(AND(H3773&gt;16,H3773&lt;20),5,IF(P3773&gt;=2,1.5,0))))))</f>
        <v>0</v>
      </c>
      <c r="L3773">
        <f>IF(A3773="",0.5,IF(B3773="",0.5,IF(C3773="",0.5,IF(E3773="",0.5,IF(Q3773="Y",0.01,0)))))</f>
        <v>0</v>
      </c>
      <c r="M3773">
        <f>COUNTIF(J3773:L3773,"&gt;0")</f>
        <v>0</v>
      </c>
      <c r="N3773" s="28" t="s">
        <v>66</v>
      </c>
      <c r="O3773">
        <f>IF(G3773="","",ABS(G3774-G3773))</f>
        <v>7.9999999999998295E-2</v>
      </c>
      <c r="P3773">
        <f>IF(H3773="","",ABS(H3774-H3773))</f>
        <v>0</v>
      </c>
      <c r="R3773" s="2">
        <f>E3773-E3772</f>
        <v>1.0416666664241347E-2</v>
      </c>
      <c r="S3773" s="4">
        <f>MROUND(E3773,"0:15")</f>
        <v>45849.125</v>
      </c>
    </row>
    <row r="3774" spans="1:19" x14ac:dyDescent="0.35">
      <c r="A3774">
        <v>2025</v>
      </c>
      <c r="B3774" t="s">
        <v>64</v>
      </c>
      <c r="C3774" t="s">
        <v>65</v>
      </c>
      <c r="D3774">
        <v>818</v>
      </c>
      <c r="E3774" s="39">
        <v>45849.135416666664</v>
      </c>
      <c r="F3774">
        <v>6.26</v>
      </c>
      <c r="G3774">
        <v>23.48</v>
      </c>
      <c r="H3774">
        <v>5.4</v>
      </c>
      <c r="I3774">
        <v>64.400000000000006</v>
      </c>
      <c r="J3774">
        <f>IF(G3774="",0.5,IF(G3774&lt;=0,2,IF(G3774&gt;=40,2, IF(AND(G3774&gt;0,G3774&lt;1),5,IF(AND(G3774&gt;35,G3774&lt;40),5,IF(O3774&gt;=1.5,1.5,0))))))</f>
        <v>0</v>
      </c>
      <c r="K3774">
        <f>IF(H3774="",0.5,IF(H3774&lt;=0.1,2,IF(H3774&gt;=20,2, IF(AND(H3774&gt;0.1,H3774&lt;0.2),5,IF(AND(H3774&gt;16,H3774&lt;20),5,IF(P3774&gt;=2,1.5,0))))))</f>
        <v>0</v>
      </c>
      <c r="L3774">
        <f>IF(A3774="",0.5,IF(B3774="",0.5,IF(C3774="",0.5,IF(E3774="",0.5,IF(Q3774="Y",0.01,0)))))</f>
        <v>0</v>
      </c>
      <c r="M3774">
        <f>COUNTIF(J3774:L3774,"&gt;0")</f>
        <v>0</v>
      </c>
      <c r="N3774" s="28" t="s">
        <v>66</v>
      </c>
      <c r="O3774">
        <f>IF(G3774="","",ABS(G3775-G3774))</f>
        <v>8.0000000000001847E-2</v>
      </c>
      <c r="P3774">
        <f>IF(H3774="","",ABS(H3775-H3774))</f>
        <v>0.13000000000000078</v>
      </c>
      <c r="R3774" s="2">
        <f>E3774-E3773</f>
        <v>1.0416666664241347E-2</v>
      </c>
      <c r="S3774" s="4">
        <f>MROUND(E3774,"0:15")</f>
        <v>45849.135416666664</v>
      </c>
    </row>
    <row r="3775" spans="1:19" x14ac:dyDescent="0.35">
      <c r="A3775">
        <v>2025</v>
      </c>
      <c r="B3775" t="s">
        <v>64</v>
      </c>
      <c r="C3775" t="s">
        <v>65</v>
      </c>
      <c r="D3775">
        <v>819</v>
      </c>
      <c r="E3775" s="39">
        <v>45849.145833333336</v>
      </c>
      <c r="F3775">
        <v>6.11</v>
      </c>
      <c r="G3775">
        <v>23.4</v>
      </c>
      <c r="H3775">
        <v>5.27</v>
      </c>
      <c r="I3775">
        <v>62.7</v>
      </c>
      <c r="J3775">
        <f>IF(G3775="",0.5,IF(G3775&lt;=0,2,IF(G3775&gt;=40,2, IF(AND(G3775&gt;0,G3775&lt;1),5,IF(AND(G3775&gt;35,G3775&lt;40),5,IF(O3775&gt;=1.5,1.5,0))))))</f>
        <v>0</v>
      </c>
      <c r="K3775">
        <f>IF(H3775="",0.5,IF(H3775&lt;=0.1,2,IF(H3775&gt;=20,2, IF(AND(H3775&gt;0.1,H3775&lt;0.2),5,IF(AND(H3775&gt;16,H3775&lt;20),5,IF(P3775&gt;=2,1.5,0))))))</f>
        <v>0</v>
      </c>
      <c r="L3775">
        <f>IF(A3775="",0.5,IF(B3775="",0.5,IF(C3775="",0.5,IF(E3775="",0.5,IF(Q3775="Y",0.01,0)))))</f>
        <v>0</v>
      </c>
      <c r="M3775">
        <f>COUNTIF(J3775:L3775,"&gt;0")</f>
        <v>0</v>
      </c>
      <c r="N3775" s="28" t="s">
        <v>66</v>
      </c>
      <c r="O3775">
        <f>IF(G3775="","",ABS(G3776-G3775))</f>
        <v>7.9999999999998295E-2</v>
      </c>
      <c r="P3775">
        <f>IF(H3775="","",ABS(H3776-H3775))</f>
        <v>0.11000000000000032</v>
      </c>
      <c r="R3775" s="2">
        <f>E3775-E3774</f>
        <v>1.0416666671517305E-2</v>
      </c>
      <c r="S3775" s="4">
        <f>MROUND(E3775,"0:15")</f>
        <v>45849.145833333328</v>
      </c>
    </row>
    <row r="3776" spans="1:19" x14ac:dyDescent="0.35">
      <c r="A3776">
        <v>2025</v>
      </c>
      <c r="B3776" t="s">
        <v>64</v>
      </c>
      <c r="C3776" t="s">
        <v>65</v>
      </c>
      <c r="D3776">
        <v>820</v>
      </c>
      <c r="E3776" s="39">
        <v>45849.15625</v>
      </c>
      <c r="F3776">
        <v>6.23</v>
      </c>
      <c r="G3776">
        <v>23.32</v>
      </c>
      <c r="H3776">
        <v>5.38</v>
      </c>
      <c r="I3776">
        <v>63.9</v>
      </c>
      <c r="J3776">
        <f>IF(G3776="",0.5,IF(G3776&lt;=0,2,IF(G3776&gt;=40,2, IF(AND(G3776&gt;0,G3776&lt;1),5,IF(AND(G3776&gt;35,G3776&lt;40),5,IF(O3776&gt;=1.5,1.5,0))))))</f>
        <v>0</v>
      </c>
      <c r="K3776">
        <f>IF(H3776="",0.5,IF(H3776&lt;=0.1,2,IF(H3776&gt;=20,2, IF(AND(H3776&gt;0.1,H3776&lt;0.2),5,IF(AND(H3776&gt;16,H3776&lt;20),5,IF(P3776&gt;=2,1.5,0))))))</f>
        <v>0</v>
      </c>
      <c r="L3776">
        <f>IF(A3776="",0.5,IF(B3776="",0.5,IF(C3776="",0.5,IF(E3776="",0.5,IF(Q3776="Y",0.01,0)))))</f>
        <v>0</v>
      </c>
      <c r="M3776">
        <f>COUNTIF(J3776:L3776,"&gt;0")</f>
        <v>0</v>
      </c>
      <c r="N3776" s="28" t="s">
        <v>66</v>
      </c>
      <c r="O3776">
        <f>IF(G3776="","",ABS(G3777-G3776))</f>
        <v>5.9999999999998721E-2</v>
      </c>
      <c r="P3776">
        <f>IF(H3776="","",ABS(H3777-H3776))</f>
        <v>8.9999999999999858E-2</v>
      </c>
      <c r="R3776" s="2">
        <f>E3776-E3775</f>
        <v>1.0416666664241347E-2</v>
      </c>
      <c r="S3776" s="4">
        <f>MROUND(E3776,"0:15")</f>
        <v>45849.15625</v>
      </c>
    </row>
    <row r="3777" spans="1:22" x14ac:dyDescent="0.35">
      <c r="A3777">
        <v>2025</v>
      </c>
      <c r="B3777" t="s">
        <v>64</v>
      </c>
      <c r="C3777" t="s">
        <v>65</v>
      </c>
      <c r="D3777">
        <v>821</v>
      </c>
      <c r="E3777" s="39">
        <v>45849.166666666664</v>
      </c>
      <c r="F3777">
        <v>6.13</v>
      </c>
      <c r="G3777">
        <v>23.26</v>
      </c>
      <c r="H3777">
        <v>5.29</v>
      </c>
      <c r="I3777">
        <v>62.8</v>
      </c>
      <c r="J3777">
        <f>IF(G3777="",0.5,IF(G3777&lt;=0,2,IF(G3777&gt;=40,2, IF(AND(G3777&gt;0,G3777&lt;1),5,IF(AND(G3777&gt;35,G3777&lt;40),5,IF(O3777&gt;=1.5,1.5,0))))))</f>
        <v>0</v>
      </c>
      <c r="K3777">
        <f>IF(H3777="",0.5,IF(H3777&lt;=0.1,2,IF(H3777&gt;=20,2, IF(AND(H3777&gt;0.1,H3777&lt;0.2),5,IF(AND(H3777&gt;16,H3777&lt;20),5,IF(P3777&gt;=2,1.5,0))))))</f>
        <v>0</v>
      </c>
      <c r="L3777">
        <f>IF(A3777="",0.5,IF(B3777="",0.5,IF(C3777="",0.5,IF(E3777="",0.5,IF(Q3777="Y",0.01,0)))))</f>
        <v>0</v>
      </c>
      <c r="M3777">
        <f>COUNTIF(J3777:L3777,"&gt;0")</f>
        <v>0</v>
      </c>
      <c r="N3777" s="28" t="s">
        <v>66</v>
      </c>
      <c r="O3777">
        <f>IF(G3777="","",ABS(G3778-G3777))</f>
        <v>8.0000000000001847E-2</v>
      </c>
      <c r="P3777">
        <f>IF(H3777="","",ABS(H3778-H3777))</f>
        <v>4.9999999999999822E-2</v>
      </c>
      <c r="R3777" s="2">
        <f>E3777-E3776</f>
        <v>1.0416666664241347E-2</v>
      </c>
      <c r="S3777" s="4">
        <f>MROUND(E3777,"0:15")</f>
        <v>45849.166666666664</v>
      </c>
    </row>
    <row r="3778" spans="1:22" x14ac:dyDescent="0.35">
      <c r="A3778">
        <v>2025</v>
      </c>
      <c r="B3778" t="s">
        <v>64</v>
      </c>
      <c r="C3778" t="s">
        <v>65</v>
      </c>
      <c r="D3778">
        <v>822</v>
      </c>
      <c r="E3778" s="39">
        <v>45849.177083333336</v>
      </c>
      <c r="F3778">
        <v>6.19</v>
      </c>
      <c r="G3778">
        <v>23.18</v>
      </c>
      <c r="H3778">
        <v>5.34</v>
      </c>
      <c r="I3778">
        <v>63.3</v>
      </c>
      <c r="J3778">
        <f>IF(G3778="",0.5,IF(G3778&lt;=0,2,IF(G3778&gt;=40,2, IF(AND(G3778&gt;0,G3778&lt;1),5,IF(AND(G3778&gt;35,G3778&lt;40),5,IF(O3778&gt;=1.5,1.5,0))))))</f>
        <v>0</v>
      </c>
      <c r="K3778">
        <f>IF(H3778="",0.5,IF(H3778&lt;=0.1,2,IF(H3778&gt;=20,2, IF(AND(H3778&gt;0.1,H3778&lt;0.2),5,IF(AND(H3778&gt;16,H3778&lt;20),5,IF(P3778&gt;=2,1.5,0))))))</f>
        <v>0</v>
      </c>
      <c r="L3778">
        <f>IF(A3778="",0.5,IF(B3778="",0.5,IF(C3778="",0.5,IF(E3778="",0.5,IF(Q3778="Y",0.01,0)))))</f>
        <v>0</v>
      </c>
      <c r="M3778">
        <f>COUNTIF(J3778:L3778,"&gt;0")</f>
        <v>0</v>
      </c>
      <c r="N3778" s="28" t="s">
        <v>66</v>
      </c>
      <c r="O3778">
        <f>IF(G3778="","",ABS(G3779-G3778))</f>
        <v>5.9999999999998721E-2</v>
      </c>
      <c r="P3778">
        <f>IF(H3778="","",ABS(H3779-H3778))</f>
        <v>9.9999999999997868E-3</v>
      </c>
      <c r="R3778" s="2">
        <f>E3778-E3777</f>
        <v>1.0416666671517305E-2</v>
      </c>
      <c r="S3778" s="4">
        <f>MROUND(E3778,"0:15")</f>
        <v>45849.177083333328</v>
      </c>
    </row>
    <row r="3779" spans="1:22" x14ac:dyDescent="0.35">
      <c r="A3779">
        <v>2025</v>
      </c>
      <c r="B3779" t="s">
        <v>64</v>
      </c>
      <c r="C3779" t="s">
        <v>65</v>
      </c>
      <c r="D3779">
        <v>823</v>
      </c>
      <c r="E3779" s="39">
        <v>45849.1875</v>
      </c>
      <c r="F3779">
        <v>6.2</v>
      </c>
      <c r="G3779">
        <v>23.12</v>
      </c>
      <c r="H3779">
        <v>5.35</v>
      </c>
      <c r="I3779">
        <v>63.3</v>
      </c>
      <c r="J3779">
        <f>IF(G3779="",0.5,IF(G3779&lt;=0,2,IF(G3779&gt;=40,2, IF(AND(G3779&gt;0,G3779&lt;1),5,IF(AND(G3779&gt;35,G3779&lt;40),5,IF(O3779&gt;=1.5,1.5,0))))))</f>
        <v>0</v>
      </c>
      <c r="K3779">
        <f>IF(H3779="",0.5,IF(H3779&lt;=0.1,2,IF(H3779&gt;=20,2, IF(AND(H3779&gt;0.1,H3779&lt;0.2),5,IF(AND(H3779&gt;16,H3779&lt;20),5,IF(P3779&gt;=2,1.5,0))))))</f>
        <v>0</v>
      </c>
      <c r="L3779">
        <f>IF(A3779="",0.5,IF(B3779="",0.5,IF(C3779="",0.5,IF(E3779="",0.5,IF(Q3779="Y",0.01,0)))))</f>
        <v>0</v>
      </c>
      <c r="M3779">
        <f>COUNTIF(J3779:L3779,"&gt;0")</f>
        <v>0</v>
      </c>
      <c r="N3779" s="28" t="s">
        <v>66</v>
      </c>
      <c r="O3779">
        <f>IF(G3779="","",ABS(G3780-G3779))</f>
        <v>8.0000000000001847E-2</v>
      </c>
      <c r="P3779">
        <f>IF(H3779="","",ABS(H3780-H3779))</f>
        <v>4.9999999999999822E-2</v>
      </c>
      <c r="R3779" s="2">
        <f>E3779-E3778</f>
        <v>1.0416666664241347E-2</v>
      </c>
      <c r="S3779" s="4">
        <f>MROUND(E3779,"0:15")</f>
        <v>45849.1875</v>
      </c>
    </row>
    <row r="3780" spans="1:22" x14ac:dyDescent="0.35">
      <c r="A3780">
        <v>2025</v>
      </c>
      <c r="B3780" t="s">
        <v>64</v>
      </c>
      <c r="C3780" t="s">
        <v>65</v>
      </c>
      <c r="D3780">
        <v>824</v>
      </c>
      <c r="E3780" s="39">
        <v>45849.197916666664</v>
      </c>
      <c r="F3780">
        <v>6.14</v>
      </c>
      <c r="G3780">
        <v>23.04</v>
      </c>
      <c r="H3780">
        <v>5.3</v>
      </c>
      <c r="I3780">
        <v>62.6</v>
      </c>
      <c r="J3780">
        <f>IF(G3780="",0.5,IF(G3780&lt;=0,2,IF(G3780&gt;=40,2, IF(AND(G3780&gt;0,G3780&lt;1),5,IF(AND(G3780&gt;35,G3780&lt;40),5,IF(O3780&gt;=1.5,1.5,0))))))</f>
        <v>0</v>
      </c>
      <c r="K3780">
        <f>IF(H3780="",0.5,IF(H3780&lt;=0.1,2,IF(H3780&gt;=20,2, IF(AND(H3780&gt;0.1,H3780&lt;0.2),5,IF(AND(H3780&gt;16,H3780&lt;20),5,IF(P3780&gt;=2,1.5,0))))))</f>
        <v>0</v>
      </c>
      <c r="L3780">
        <f>IF(A3780="",0.5,IF(B3780="",0.5,IF(C3780="",0.5,IF(E3780="",0.5,IF(Q3780="Y",0.01,0)))))</f>
        <v>0</v>
      </c>
      <c r="M3780">
        <f>COUNTIF(J3780:L3780,"&gt;0")</f>
        <v>0</v>
      </c>
      <c r="N3780" s="28" t="s">
        <v>66</v>
      </c>
      <c r="O3780">
        <f>IF(G3780="","",ABS(G3781-G3780))</f>
        <v>5.9999999999998721E-2</v>
      </c>
      <c r="P3780">
        <f>IF(H3780="","",ABS(H3781-H3780))</f>
        <v>7.0000000000000284E-2</v>
      </c>
      <c r="R3780" s="2">
        <f>E3780-E3779</f>
        <v>1.0416666664241347E-2</v>
      </c>
      <c r="S3780" s="4">
        <f>MROUND(E3780,"0:15")</f>
        <v>45849.197916666664</v>
      </c>
    </row>
    <row r="3781" spans="1:22" x14ac:dyDescent="0.35">
      <c r="A3781">
        <v>2025</v>
      </c>
      <c r="B3781" t="s">
        <v>64</v>
      </c>
      <c r="C3781" t="s">
        <v>65</v>
      </c>
      <c r="D3781">
        <v>825</v>
      </c>
      <c r="E3781" s="39">
        <v>45849.208333333336</v>
      </c>
      <c r="F3781">
        <v>6.22</v>
      </c>
      <c r="G3781">
        <v>22.98</v>
      </c>
      <c r="H3781">
        <v>5.37</v>
      </c>
      <c r="I3781">
        <v>63.3</v>
      </c>
      <c r="J3781">
        <f>IF(G3781="",0.5,IF(G3781&lt;=0,2,IF(G3781&gt;=40,2, IF(AND(G3781&gt;0,G3781&lt;1),5,IF(AND(G3781&gt;35,G3781&lt;40),5,IF(O3781&gt;=1.5,1.5,0))))))</f>
        <v>0</v>
      </c>
      <c r="K3781">
        <f>IF(H3781="",0.5,IF(H3781&lt;=0.1,2,IF(H3781&gt;=20,2, IF(AND(H3781&gt;0.1,H3781&lt;0.2),5,IF(AND(H3781&gt;16,H3781&lt;20),5,IF(P3781&gt;=2,1.5,0))))))</f>
        <v>0</v>
      </c>
      <c r="L3781">
        <f>IF(A3781="",0.5,IF(B3781="",0.5,IF(C3781="",0.5,IF(E3781="",0.5,IF(Q3781="Y",0.01,0)))))</f>
        <v>0</v>
      </c>
      <c r="M3781">
        <f>COUNTIF(J3781:L3781,"&gt;0")</f>
        <v>0</v>
      </c>
      <c r="N3781" s="28" t="s">
        <v>66</v>
      </c>
      <c r="O3781">
        <f>IF(G3781="","",ABS(G3782-G3781))</f>
        <v>8.0000000000001847E-2</v>
      </c>
      <c r="P3781">
        <f>IF(H3781="","",ABS(H3782-H3781))</f>
        <v>4.0000000000000036E-2</v>
      </c>
      <c r="R3781" s="2">
        <f>E3781-E3780</f>
        <v>1.0416666671517305E-2</v>
      </c>
      <c r="S3781" s="4">
        <f>MROUND(E3781,"0:15")</f>
        <v>45849.208333333328</v>
      </c>
    </row>
    <row r="3782" spans="1:22" x14ac:dyDescent="0.35">
      <c r="A3782">
        <v>2025</v>
      </c>
      <c r="B3782" t="s">
        <v>64</v>
      </c>
      <c r="C3782" t="s">
        <v>65</v>
      </c>
      <c r="D3782">
        <v>826</v>
      </c>
      <c r="E3782" s="39">
        <v>45849.21875</v>
      </c>
      <c r="F3782">
        <v>6.18</v>
      </c>
      <c r="G3782">
        <v>22.9</v>
      </c>
      <c r="H3782">
        <v>5.33</v>
      </c>
      <c r="I3782">
        <v>62.8</v>
      </c>
      <c r="J3782">
        <f>IF(G3782="",0.5,IF(G3782&lt;=0,2,IF(G3782&gt;=40,2, IF(AND(G3782&gt;0,G3782&lt;1),5,IF(AND(G3782&gt;35,G3782&lt;40),5,IF(O3782&gt;=1.5,1.5,0))))))</f>
        <v>0</v>
      </c>
      <c r="K3782">
        <f>IF(H3782="",0.5,IF(H3782&lt;=0.1,2,IF(H3782&gt;=20,2, IF(AND(H3782&gt;0.1,H3782&lt;0.2),5,IF(AND(H3782&gt;16,H3782&lt;20),5,IF(P3782&gt;=2,1.5,0))))))</f>
        <v>0</v>
      </c>
      <c r="L3782">
        <f>IF(A3782="",0.5,IF(B3782="",0.5,IF(C3782="",0.5,IF(E3782="",0.5,IF(Q3782="Y",0.01,0)))))</f>
        <v>0</v>
      </c>
      <c r="M3782">
        <f>COUNTIF(J3782:L3782,"&gt;0")</f>
        <v>0</v>
      </c>
      <c r="N3782" s="28" t="s">
        <v>66</v>
      </c>
      <c r="O3782">
        <f>IF(G3782="","",ABS(G3783-G3782))</f>
        <v>5.9999999999998721E-2</v>
      </c>
      <c r="P3782">
        <f>IF(H3782="","",ABS(H3783-H3782))</f>
        <v>3.0000000000000249E-2</v>
      </c>
      <c r="R3782" s="2">
        <f>E3782-E3781</f>
        <v>1.0416666664241347E-2</v>
      </c>
      <c r="S3782" s="4">
        <f>MROUND(E3782,"0:15")</f>
        <v>45849.21875</v>
      </c>
    </row>
    <row r="3783" spans="1:22" x14ac:dyDescent="0.35">
      <c r="A3783">
        <v>2025</v>
      </c>
      <c r="B3783" t="s">
        <v>64</v>
      </c>
      <c r="C3783" t="s">
        <v>65</v>
      </c>
      <c r="D3783">
        <v>827</v>
      </c>
      <c r="E3783" s="39">
        <v>45849.229166666664</v>
      </c>
      <c r="F3783">
        <v>6.21</v>
      </c>
      <c r="G3783">
        <v>22.84</v>
      </c>
      <c r="H3783">
        <v>5.36</v>
      </c>
      <c r="I3783">
        <v>63.1</v>
      </c>
      <c r="J3783">
        <f>IF(G3783="",0.5,IF(G3783&lt;=0,2,IF(G3783&gt;=40,2, IF(AND(G3783&gt;0,G3783&lt;1),5,IF(AND(G3783&gt;35,G3783&lt;40),5,IF(O3783&gt;=1.5,1.5,0))))))</f>
        <v>0</v>
      </c>
      <c r="K3783">
        <f>IF(H3783="",0.5,IF(H3783&lt;=0.1,2,IF(H3783&gt;=20,2, IF(AND(H3783&gt;0.1,H3783&lt;0.2),5,IF(AND(H3783&gt;16,H3783&lt;20),5,IF(P3783&gt;=2,1.5,0))))))</f>
        <v>0</v>
      </c>
      <c r="L3783">
        <f>IF(A3783="",0.5,IF(B3783="",0.5,IF(C3783="",0.5,IF(E3783="",0.5,IF(Q3783="Y",0.01,0)))))</f>
        <v>0</v>
      </c>
      <c r="M3783">
        <f>COUNTIF(J3783:L3783,"&gt;0")</f>
        <v>0</v>
      </c>
      <c r="N3783" s="28" t="s">
        <v>66</v>
      </c>
      <c r="O3783">
        <f>IF(G3783="","",ABS(G3784-G3783))</f>
        <v>5.9999999999998721E-2</v>
      </c>
      <c r="P3783">
        <f>IF(H3783="","",ABS(H3784-H3783))</f>
        <v>6.0000000000000497E-2</v>
      </c>
      <c r="R3783" s="2">
        <f>E3783-E3782</f>
        <v>1.0416666664241347E-2</v>
      </c>
      <c r="S3783" s="4">
        <f>MROUND(E3783,"0:15")</f>
        <v>45849.229166666664</v>
      </c>
    </row>
    <row r="3784" spans="1:22" x14ac:dyDescent="0.35">
      <c r="A3784">
        <v>2025</v>
      </c>
      <c r="B3784" t="s">
        <v>64</v>
      </c>
      <c r="C3784" t="s">
        <v>65</v>
      </c>
      <c r="D3784">
        <v>828</v>
      </c>
      <c r="E3784" s="39">
        <v>45849.239583333336</v>
      </c>
      <c r="F3784">
        <v>6.14</v>
      </c>
      <c r="G3784">
        <v>22.78</v>
      </c>
      <c r="H3784">
        <v>5.3</v>
      </c>
      <c r="I3784">
        <v>62.3</v>
      </c>
      <c r="J3784">
        <f>IF(G3784="",0.5,IF(G3784&lt;=0,2,IF(G3784&gt;=40,2, IF(AND(G3784&gt;0,G3784&lt;1),5,IF(AND(G3784&gt;35,G3784&lt;40),5,IF(O3784&gt;=1.5,1.5,0))))))</f>
        <v>0</v>
      </c>
      <c r="K3784">
        <f>IF(H3784="",0.5,IF(H3784&lt;=0.1,2,IF(H3784&gt;=20,2, IF(AND(H3784&gt;0.1,H3784&lt;0.2),5,IF(AND(H3784&gt;16,H3784&lt;20),5,IF(P3784&gt;=2,1.5,0))))))</f>
        <v>0</v>
      </c>
      <c r="L3784">
        <f>IF(A3784="",0.5,IF(B3784="",0.5,IF(C3784="",0.5,IF(E3784="",0.5,IF(Q3784="Y",0.01,0)))))</f>
        <v>0</v>
      </c>
      <c r="M3784">
        <f>COUNTIF(J3784:L3784,"&gt;0")</f>
        <v>0</v>
      </c>
      <c r="N3784" s="28" t="s">
        <v>66</v>
      </c>
      <c r="O3784">
        <f>IF(G3784="","",ABS(G3785-G3784))</f>
        <v>6.0000000000002274E-2</v>
      </c>
      <c r="P3784">
        <f>IF(H3784="","",ABS(H3785-H3784))</f>
        <v>8.0000000000000071E-2</v>
      </c>
      <c r="R3784" s="2">
        <f>E3784-E3783</f>
        <v>1.0416666671517305E-2</v>
      </c>
      <c r="S3784" s="4">
        <f>MROUND(E3784,"0:15")</f>
        <v>45849.239583333328</v>
      </c>
      <c r="U3784" s="5"/>
      <c r="V3784" s="6"/>
    </row>
    <row r="3785" spans="1:22" x14ac:dyDescent="0.35">
      <c r="A3785">
        <v>2025</v>
      </c>
      <c r="B3785" t="s">
        <v>64</v>
      </c>
      <c r="C3785" t="s">
        <v>65</v>
      </c>
      <c r="D3785">
        <v>829</v>
      </c>
      <c r="E3785" s="39">
        <v>45849.25</v>
      </c>
      <c r="F3785">
        <v>6.24</v>
      </c>
      <c r="G3785">
        <v>22.72</v>
      </c>
      <c r="H3785">
        <v>5.38</v>
      </c>
      <c r="I3785">
        <v>63.2</v>
      </c>
      <c r="J3785">
        <f>IF(G3785="",0.5,IF(G3785&lt;=0,2,IF(G3785&gt;=40,2, IF(AND(G3785&gt;0,G3785&lt;1),5,IF(AND(G3785&gt;35,G3785&lt;40),5,IF(O3785&gt;=1.5,1.5,0))))))</f>
        <v>0</v>
      </c>
      <c r="K3785">
        <f>IF(H3785="",0.5,IF(H3785&lt;=0.1,2,IF(H3785&gt;=20,2, IF(AND(H3785&gt;0.1,H3785&lt;0.2),5,IF(AND(H3785&gt;16,H3785&lt;20),5,IF(P3785&gt;=2,1.5,0))))))</f>
        <v>0</v>
      </c>
      <c r="L3785">
        <f>IF(A3785="",0.5,IF(B3785="",0.5,IF(C3785="",0.5,IF(E3785="",0.5,IF(Q3785="Y",0.01,0)))))</f>
        <v>0</v>
      </c>
      <c r="M3785">
        <f>COUNTIF(J3785:L3785,"&gt;0")</f>
        <v>0</v>
      </c>
      <c r="N3785" s="28" t="s">
        <v>66</v>
      </c>
      <c r="O3785">
        <f>IF(G3785="","",ABS(G3786-G3785))</f>
        <v>3.9999999999999147E-2</v>
      </c>
      <c r="P3785">
        <f>IF(H3785="","",ABS(H3786-H3785))</f>
        <v>4.9999999999999822E-2</v>
      </c>
      <c r="R3785" s="2">
        <f>E3785-E3784</f>
        <v>1.0416666664241347E-2</v>
      </c>
      <c r="S3785" s="4">
        <f>MROUND(E3785,"0:15")</f>
        <v>45849.25</v>
      </c>
    </row>
    <row r="3786" spans="1:22" x14ac:dyDescent="0.35">
      <c r="A3786">
        <v>2025</v>
      </c>
      <c r="B3786" t="s">
        <v>64</v>
      </c>
      <c r="C3786" t="s">
        <v>65</v>
      </c>
      <c r="D3786">
        <v>830</v>
      </c>
      <c r="E3786" s="39">
        <v>45849.260416666664</v>
      </c>
      <c r="F3786">
        <v>6.18</v>
      </c>
      <c r="G3786">
        <v>22.68</v>
      </c>
      <c r="H3786">
        <v>5.33</v>
      </c>
      <c r="I3786">
        <v>62.5</v>
      </c>
      <c r="J3786">
        <f>IF(G3786="",0.5,IF(G3786&lt;=0,2,IF(G3786&gt;=40,2, IF(AND(G3786&gt;0,G3786&lt;1),5,IF(AND(G3786&gt;35,G3786&lt;40),5,IF(O3786&gt;=1.5,1.5,0))))))</f>
        <v>0</v>
      </c>
      <c r="K3786">
        <f>IF(H3786="",0.5,IF(H3786&lt;=0.1,2,IF(H3786&gt;=20,2, IF(AND(H3786&gt;0.1,H3786&lt;0.2),5,IF(AND(H3786&gt;16,H3786&lt;20),5,IF(P3786&gt;=2,1.5,0))))))</f>
        <v>0</v>
      </c>
      <c r="L3786">
        <f>IF(A3786="",0.5,IF(B3786="",0.5,IF(C3786="",0.5,IF(E3786="",0.5,IF(Q3786="Y",0.01,0)))))</f>
        <v>0</v>
      </c>
      <c r="M3786">
        <f>COUNTIF(J3786:L3786,"&gt;0")</f>
        <v>0</v>
      </c>
      <c r="N3786" s="28" t="s">
        <v>66</v>
      </c>
      <c r="O3786">
        <f>IF(G3786="","",ABS(G3787-G3786))</f>
        <v>5.9999999999998721E-2</v>
      </c>
      <c r="P3786">
        <f>IF(H3786="","",ABS(H3787-H3786))</f>
        <v>5.9999999999999609E-2</v>
      </c>
      <c r="R3786" s="2">
        <f>E3786-E3785</f>
        <v>1.0416666664241347E-2</v>
      </c>
      <c r="S3786" s="4">
        <f>MROUND(E3786,"0:15")</f>
        <v>45849.260416666664</v>
      </c>
    </row>
    <row r="3787" spans="1:22" x14ac:dyDescent="0.35">
      <c r="A3787">
        <v>2025</v>
      </c>
      <c r="B3787" t="s">
        <v>64</v>
      </c>
      <c r="C3787" t="s">
        <v>65</v>
      </c>
      <c r="D3787">
        <v>831</v>
      </c>
      <c r="E3787" s="39">
        <v>45849.270833333336</v>
      </c>
      <c r="F3787">
        <v>6.25</v>
      </c>
      <c r="G3787">
        <v>22.62</v>
      </c>
      <c r="H3787">
        <v>5.39</v>
      </c>
      <c r="I3787">
        <v>63.2</v>
      </c>
      <c r="J3787">
        <f>IF(G3787="",0.5,IF(G3787&lt;=0,2,IF(G3787&gt;=40,2, IF(AND(G3787&gt;0,G3787&lt;1),5,IF(AND(G3787&gt;35,G3787&lt;40),5,IF(O3787&gt;=1.5,1.5,0))))))</f>
        <v>0</v>
      </c>
      <c r="K3787">
        <f>IF(H3787="",0.5,IF(H3787&lt;=0.1,2,IF(H3787&gt;=20,2, IF(AND(H3787&gt;0.1,H3787&lt;0.2),5,IF(AND(H3787&gt;16,H3787&lt;20),5,IF(P3787&gt;=2,1.5,0))))))</f>
        <v>0</v>
      </c>
      <c r="L3787">
        <f>IF(A3787="",0.5,IF(B3787="",0.5,IF(C3787="",0.5,IF(E3787="",0.5,IF(Q3787="Y",0.01,0)))))</f>
        <v>0</v>
      </c>
      <c r="M3787">
        <f>COUNTIF(J3787:L3787,"&gt;0")</f>
        <v>0</v>
      </c>
      <c r="N3787" s="28" t="s">
        <v>66</v>
      </c>
      <c r="O3787">
        <f>IF(G3787="","",ABS(G3788-G3787))</f>
        <v>1.9999999999999574E-2</v>
      </c>
      <c r="P3787">
        <f>IF(H3787="","",ABS(H3788-H3787))</f>
        <v>5.0000000000000711E-2</v>
      </c>
      <c r="R3787" s="2">
        <f>E3787-E3786</f>
        <v>1.0416666671517305E-2</v>
      </c>
      <c r="S3787" s="4">
        <f>MROUND(E3787,"0:15")</f>
        <v>45849.270833333328</v>
      </c>
    </row>
    <row r="3788" spans="1:22" x14ac:dyDescent="0.35">
      <c r="A3788">
        <v>2025</v>
      </c>
      <c r="B3788" t="s">
        <v>64</v>
      </c>
      <c r="C3788" t="s">
        <v>65</v>
      </c>
      <c r="D3788">
        <v>832</v>
      </c>
      <c r="E3788" s="39">
        <v>45849.28125</v>
      </c>
      <c r="F3788">
        <v>6.31</v>
      </c>
      <c r="G3788">
        <v>22.6</v>
      </c>
      <c r="H3788">
        <v>5.44</v>
      </c>
      <c r="I3788">
        <v>63.7</v>
      </c>
      <c r="J3788">
        <f>IF(G3788="",0.5,IF(G3788&lt;=0,2,IF(G3788&gt;=40,2, IF(AND(G3788&gt;0,G3788&lt;1),5,IF(AND(G3788&gt;35,G3788&lt;40),5,IF(O3788&gt;=1.5,1.5,0))))))</f>
        <v>0</v>
      </c>
      <c r="K3788">
        <f>IF(H3788="",0.5,IF(H3788&lt;=0.1,2,IF(H3788&gt;=20,2, IF(AND(H3788&gt;0.1,H3788&lt;0.2),5,IF(AND(H3788&gt;16,H3788&lt;20),5,IF(P3788&gt;=2,1.5,0))))))</f>
        <v>0</v>
      </c>
      <c r="L3788">
        <f>IF(A3788="",0.5,IF(B3788="",0.5,IF(C3788="",0.5,IF(E3788="",0.5,IF(Q3788="Y",0.01,0)))))</f>
        <v>0</v>
      </c>
      <c r="M3788">
        <f>COUNTIF(J3788:L3788,"&gt;0")</f>
        <v>0</v>
      </c>
      <c r="N3788" s="28" t="s">
        <v>66</v>
      </c>
      <c r="O3788">
        <f>IF(G3788="","",ABS(G3789-G3788))</f>
        <v>4.00000000000027E-2</v>
      </c>
      <c r="P3788">
        <f>IF(H3788="","",ABS(H3789-H3788))</f>
        <v>8.9999999999999858E-2</v>
      </c>
      <c r="R3788" s="2">
        <f>E3788-E3787</f>
        <v>1.0416666664241347E-2</v>
      </c>
      <c r="S3788" s="4">
        <f>MROUND(E3788,"0:15")</f>
        <v>45849.28125</v>
      </c>
    </row>
    <row r="3789" spans="1:22" x14ac:dyDescent="0.35">
      <c r="A3789">
        <v>2025</v>
      </c>
      <c r="B3789" t="s">
        <v>64</v>
      </c>
      <c r="C3789" t="s">
        <v>65</v>
      </c>
      <c r="D3789">
        <v>833</v>
      </c>
      <c r="E3789" s="39">
        <v>45849.291666666664</v>
      </c>
      <c r="F3789">
        <v>6.42</v>
      </c>
      <c r="G3789">
        <v>22.56</v>
      </c>
      <c r="H3789">
        <v>5.53</v>
      </c>
      <c r="I3789">
        <v>64.8</v>
      </c>
      <c r="J3789">
        <f>IF(G3789="",0.5,IF(G3789&lt;=0,2,IF(G3789&gt;=40,2, IF(AND(G3789&gt;0,G3789&lt;1),5,IF(AND(G3789&gt;35,G3789&lt;40),5,IF(O3789&gt;=1.5,1.5,0))))))</f>
        <v>0</v>
      </c>
      <c r="K3789">
        <f>IF(H3789="",0.5,IF(H3789&lt;=0.1,2,IF(H3789&gt;=20,2, IF(AND(H3789&gt;0.1,H3789&lt;0.2),5,IF(AND(H3789&gt;16,H3789&lt;20),5,IF(P3789&gt;=2,1.5,0))))))</f>
        <v>0</v>
      </c>
      <c r="L3789">
        <f>IF(A3789="",0.5,IF(B3789="",0.5,IF(C3789="",0.5,IF(E3789="",0.5,IF(Q3789="Y",0.01,0)))))</f>
        <v>0</v>
      </c>
      <c r="M3789">
        <f>COUNTIF(J3789:L3789,"&gt;0")</f>
        <v>0</v>
      </c>
      <c r="N3789" s="28" t="s">
        <v>66</v>
      </c>
      <c r="O3789">
        <f>IF(G3789="","",ABS(G3790-G3789))</f>
        <v>3.9999999999999147E-2</v>
      </c>
      <c r="P3789">
        <f>IF(H3789="","",ABS(H3790-H3789))</f>
        <v>8.0000000000000071E-2</v>
      </c>
      <c r="R3789" s="2">
        <f>E3789-E3788</f>
        <v>1.0416666664241347E-2</v>
      </c>
      <c r="S3789" s="4">
        <f>MROUND(E3789,"0:15")</f>
        <v>45849.291666666664</v>
      </c>
    </row>
    <row r="3790" spans="1:22" x14ac:dyDescent="0.35">
      <c r="A3790">
        <v>2025</v>
      </c>
      <c r="B3790" t="s">
        <v>64</v>
      </c>
      <c r="C3790" t="s">
        <v>65</v>
      </c>
      <c r="D3790">
        <v>834</v>
      </c>
      <c r="E3790" s="39">
        <v>45849.302083333336</v>
      </c>
      <c r="F3790">
        <v>6.51</v>
      </c>
      <c r="G3790">
        <v>22.52</v>
      </c>
      <c r="H3790">
        <v>5.61</v>
      </c>
      <c r="I3790">
        <v>65.7</v>
      </c>
      <c r="J3790">
        <f>IF(G3790="",0.5,IF(G3790&lt;=0,2,IF(G3790&gt;=40,2, IF(AND(G3790&gt;0,G3790&lt;1),5,IF(AND(G3790&gt;35,G3790&lt;40),5,IF(O3790&gt;=1.5,1.5,0))))))</f>
        <v>0</v>
      </c>
      <c r="K3790">
        <f>IF(H3790="",0.5,IF(H3790&lt;=0.1,2,IF(H3790&gt;=20,2, IF(AND(H3790&gt;0.1,H3790&lt;0.2),5,IF(AND(H3790&gt;16,H3790&lt;20),5,IF(P3790&gt;=2,1.5,0))))))</f>
        <v>0</v>
      </c>
      <c r="L3790">
        <f>IF(A3790="",0.5,IF(B3790="",0.5,IF(C3790="",0.5,IF(E3790="",0.5,IF(Q3790="Y",0.01,0)))))</f>
        <v>0</v>
      </c>
      <c r="M3790">
        <f>COUNTIF(J3790:L3790,"&gt;0")</f>
        <v>0</v>
      </c>
      <c r="N3790" s="28" t="s">
        <v>66</v>
      </c>
      <c r="O3790">
        <f>IF(G3790="","",ABS(G3791-G3790))</f>
        <v>1.9999999999999574E-2</v>
      </c>
      <c r="P3790">
        <f>IF(H3790="","",ABS(H3791-H3790))</f>
        <v>9.9999999999999645E-2</v>
      </c>
      <c r="R3790" s="2">
        <f>E3790-E3789</f>
        <v>1.0416666671517305E-2</v>
      </c>
      <c r="S3790" s="4">
        <f>MROUND(E3790,"0:15")</f>
        <v>45849.302083333328</v>
      </c>
    </row>
    <row r="3791" spans="1:22" x14ac:dyDescent="0.35">
      <c r="A3791">
        <v>2025</v>
      </c>
      <c r="B3791" t="s">
        <v>64</v>
      </c>
      <c r="C3791" t="s">
        <v>65</v>
      </c>
      <c r="D3791">
        <v>835</v>
      </c>
      <c r="E3791" s="39">
        <v>45849.3125</v>
      </c>
      <c r="F3791">
        <v>6.62</v>
      </c>
      <c r="G3791">
        <v>22.5</v>
      </c>
      <c r="H3791">
        <v>5.71</v>
      </c>
      <c r="I3791">
        <v>66.7</v>
      </c>
      <c r="J3791">
        <f>IF(G3791="",0.5,IF(G3791&lt;=0,2,IF(G3791&gt;=40,2, IF(AND(G3791&gt;0,G3791&lt;1),5,IF(AND(G3791&gt;35,G3791&lt;40),5,IF(O3791&gt;=1.5,1.5,0))))))</f>
        <v>0</v>
      </c>
      <c r="K3791">
        <f>IF(H3791="",0.5,IF(H3791&lt;=0.1,2,IF(H3791&gt;=20,2, IF(AND(H3791&gt;0.1,H3791&lt;0.2),5,IF(AND(H3791&gt;16,H3791&lt;20),5,IF(P3791&gt;=2,1.5,0))))))</f>
        <v>0</v>
      </c>
      <c r="L3791">
        <f>IF(A3791="",0.5,IF(B3791="",0.5,IF(C3791="",0.5,IF(E3791="",0.5,IF(Q3791="Y",0.01,0)))))</f>
        <v>0</v>
      </c>
      <c r="M3791">
        <f>COUNTIF(J3791:L3791,"&gt;0")</f>
        <v>0</v>
      </c>
      <c r="N3791" s="28" t="s">
        <v>66</v>
      </c>
      <c r="O3791">
        <f>IF(G3791="","",ABS(G3792-G3791))</f>
        <v>0</v>
      </c>
      <c r="P3791">
        <f>IF(H3791="","",ABS(H3792-H3791))</f>
        <v>7.0000000000000284E-2</v>
      </c>
      <c r="R3791" s="2">
        <f>E3791-E3790</f>
        <v>1.0416666664241347E-2</v>
      </c>
      <c r="S3791" s="4">
        <f>MROUND(E3791,"0:15")</f>
        <v>45849.3125</v>
      </c>
    </row>
    <row r="3792" spans="1:22" x14ac:dyDescent="0.35">
      <c r="A3792">
        <v>2025</v>
      </c>
      <c r="B3792" t="s">
        <v>64</v>
      </c>
      <c r="C3792" t="s">
        <v>65</v>
      </c>
      <c r="D3792">
        <v>836</v>
      </c>
      <c r="E3792" s="39">
        <v>45849.322916666664</v>
      </c>
      <c r="F3792">
        <v>6.71</v>
      </c>
      <c r="G3792">
        <v>22.5</v>
      </c>
      <c r="H3792">
        <v>5.78</v>
      </c>
      <c r="I3792">
        <v>67.599999999999994</v>
      </c>
      <c r="J3792">
        <f>IF(G3792="",0.5,IF(G3792&lt;=0,2,IF(G3792&gt;=40,2, IF(AND(G3792&gt;0,G3792&lt;1),5,IF(AND(G3792&gt;35,G3792&lt;40),5,IF(O3792&gt;=1.5,1.5,0))))))</f>
        <v>0</v>
      </c>
      <c r="K3792">
        <f>IF(H3792="",0.5,IF(H3792&lt;=0.1,2,IF(H3792&gt;=20,2, IF(AND(H3792&gt;0.1,H3792&lt;0.2),5,IF(AND(H3792&gt;16,H3792&lt;20),5,IF(P3792&gt;=2,1.5,0))))))</f>
        <v>0</v>
      </c>
      <c r="L3792">
        <f>IF(A3792="",0.5,IF(B3792="",0.5,IF(C3792="",0.5,IF(E3792="",0.5,IF(Q3792="Y",0.01,0)))))</f>
        <v>0</v>
      </c>
      <c r="M3792">
        <f>COUNTIF(J3792:L3792,"&gt;0")</f>
        <v>0</v>
      </c>
      <c r="N3792" s="28" t="s">
        <v>66</v>
      </c>
      <c r="O3792">
        <f>IF(G3792="","",ABS(G3793-G3792))</f>
        <v>0</v>
      </c>
      <c r="P3792">
        <f>IF(H3792="","",ABS(H3793-H3792))</f>
        <v>0.13999999999999968</v>
      </c>
      <c r="R3792" s="2">
        <f>E3792-E3791</f>
        <v>1.0416666664241347E-2</v>
      </c>
      <c r="S3792" s="4">
        <f>MROUND(E3792,"0:15")</f>
        <v>45849.322916666664</v>
      </c>
    </row>
    <row r="3793" spans="1:19" x14ac:dyDescent="0.35">
      <c r="A3793">
        <v>2025</v>
      </c>
      <c r="B3793" t="s">
        <v>64</v>
      </c>
      <c r="C3793" t="s">
        <v>65</v>
      </c>
      <c r="D3793">
        <v>837</v>
      </c>
      <c r="E3793" s="39">
        <v>45849.333333333336</v>
      </c>
      <c r="F3793">
        <v>6.87</v>
      </c>
      <c r="G3793">
        <v>22.5</v>
      </c>
      <c r="H3793">
        <v>5.92</v>
      </c>
      <c r="I3793">
        <v>69.2</v>
      </c>
      <c r="J3793">
        <f>IF(G3793="",0.5,IF(G3793&lt;=0,2,IF(G3793&gt;=40,2, IF(AND(G3793&gt;0,G3793&lt;1),5,IF(AND(G3793&gt;35,G3793&lt;40),5,IF(O3793&gt;=1.5,1.5,0))))))</f>
        <v>0</v>
      </c>
      <c r="K3793">
        <f>IF(H3793="",0.5,IF(H3793&lt;=0.1,2,IF(H3793&gt;=20,2, IF(AND(H3793&gt;0.1,H3793&lt;0.2),5,IF(AND(H3793&gt;16,H3793&lt;20),5,IF(P3793&gt;=2,1.5,0))))))</f>
        <v>0</v>
      </c>
      <c r="L3793">
        <f>IF(A3793="",0.5,IF(B3793="",0.5,IF(C3793="",0.5,IF(E3793="",0.5,IF(Q3793="Y",0.01,0)))))</f>
        <v>0</v>
      </c>
      <c r="M3793">
        <f>COUNTIF(J3793:L3793,"&gt;0")</f>
        <v>0</v>
      </c>
      <c r="N3793" s="28" t="s">
        <v>66</v>
      </c>
      <c r="O3793">
        <f>IF(G3793="","",ABS(G3794-G3793))</f>
        <v>0</v>
      </c>
      <c r="P3793">
        <f>IF(H3793="","",ABS(H3794-H3793))</f>
        <v>6.0000000000000497E-2</v>
      </c>
      <c r="R3793" s="2">
        <f>E3793-E3792</f>
        <v>1.0416666671517305E-2</v>
      </c>
      <c r="S3793" s="4">
        <f>MROUND(E3793,"0:15")</f>
        <v>45849.333333333328</v>
      </c>
    </row>
    <row r="3794" spans="1:19" x14ac:dyDescent="0.35">
      <c r="A3794">
        <v>2025</v>
      </c>
      <c r="B3794" t="s">
        <v>64</v>
      </c>
      <c r="C3794" t="s">
        <v>65</v>
      </c>
      <c r="D3794">
        <v>838</v>
      </c>
      <c r="E3794" s="39">
        <v>45849.34375</v>
      </c>
      <c r="F3794">
        <v>6.94</v>
      </c>
      <c r="G3794">
        <v>22.5</v>
      </c>
      <c r="H3794">
        <v>5.98</v>
      </c>
      <c r="I3794">
        <v>69.900000000000006</v>
      </c>
      <c r="J3794">
        <f>IF(G3794="",0.5,IF(G3794&lt;=0,2,IF(G3794&gt;=40,2, IF(AND(G3794&gt;0,G3794&lt;1),5,IF(AND(G3794&gt;35,G3794&lt;40),5,IF(O3794&gt;=1.5,1.5,0))))))</f>
        <v>0</v>
      </c>
      <c r="K3794">
        <f>IF(H3794="",0.5,IF(H3794&lt;=0.1,2,IF(H3794&gt;=20,2, IF(AND(H3794&gt;0.1,H3794&lt;0.2),5,IF(AND(H3794&gt;16,H3794&lt;20),5,IF(P3794&gt;=2,1.5,0))))))</f>
        <v>0</v>
      </c>
      <c r="L3794">
        <f>IF(A3794="",0.5,IF(B3794="",0.5,IF(C3794="",0.5,IF(E3794="",0.5,IF(Q3794="Y",0.01,0)))))</f>
        <v>0</v>
      </c>
      <c r="M3794">
        <f>COUNTIF(J3794:L3794,"&gt;0")</f>
        <v>0</v>
      </c>
      <c r="N3794" s="28" t="s">
        <v>66</v>
      </c>
      <c r="O3794">
        <f>IF(G3794="","",ABS(G3795-G3794))</f>
        <v>1.9999999999999574E-2</v>
      </c>
      <c r="P3794">
        <f>IF(H3794="","",ABS(H3795-H3794))</f>
        <v>0.19999999999999929</v>
      </c>
      <c r="R3794" s="2">
        <f>E3794-E3793</f>
        <v>1.0416666664241347E-2</v>
      </c>
      <c r="S3794" s="4">
        <f>MROUND(E3794,"0:15")</f>
        <v>45849.34375</v>
      </c>
    </row>
    <row r="3795" spans="1:19" x14ac:dyDescent="0.35">
      <c r="A3795">
        <v>2025</v>
      </c>
      <c r="B3795" t="s">
        <v>64</v>
      </c>
      <c r="C3795" t="s">
        <v>65</v>
      </c>
      <c r="D3795">
        <v>839</v>
      </c>
      <c r="E3795" s="39">
        <v>45849.354166666664</v>
      </c>
      <c r="F3795">
        <v>7.17</v>
      </c>
      <c r="G3795">
        <v>22.52</v>
      </c>
      <c r="H3795">
        <v>6.18</v>
      </c>
      <c r="I3795">
        <v>72.3</v>
      </c>
      <c r="J3795">
        <f>IF(G3795="",0.5,IF(G3795&lt;=0,2,IF(G3795&gt;=40,2, IF(AND(G3795&gt;0,G3795&lt;1),5,IF(AND(G3795&gt;35,G3795&lt;40),5,IF(O3795&gt;=1.5,1.5,0))))))</f>
        <v>0</v>
      </c>
      <c r="K3795">
        <f>IF(H3795="",0.5,IF(H3795&lt;=0.1,2,IF(H3795&gt;=20,2, IF(AND(H3795&gt;0.1,H3795&lt;0.2),5,IF(AND(H3795&gt;16,H3795&lt;20),5,IF(P3795&gt;=2,1.5,0))))))</f>
        <v>0</v>
      </c>
      <c r="L3795">
        <f>IF(A3795="",0.5,IF(B3795="",0.5,IF(C3795="",0.5,IF(E3795="",0.5,IF(Q3795="Y",0.01,0)))))</f>
        <v>0</v>
      </c>
      <c r="M3795">
        <f>COUNTIF(J3795:L3795,"&gt;0")</f>
        <v>0</v>
      </c>
      <c r="N3795" s="28" t="s">
        <v>66</v>
      </c>
      <c r="O3795">
        <f>IF(G3795="","",ABS(G3796-G3795))</f>
        <v>1.9999999999999574E-2</v>
      </c>
      <c r="P3795">
        <f>IF(H3795="","",ABS(H3796-H3795))</f>
        <v>8.0000000000000071E-2</v>
      </c>
      <c r="R3795" s="2">
        <f>E3795-E3794</f>
        <v>1.0416666664241347E-2</v>
      </c>
      <c r="S3795" s="4">
        <f>MROUND(E3795,"0:15")</f>
        <v>45849.354166666664</v>
      </c>
    </row>
    <row r="3796" spans="1:19" x14ac:dyDescent="0.35">
      <c r="A3796">
        <v>2025</v>
      </c>
      <c r="B3796" t="s">
        <v>64</v>
      </c>
      <c r="C3796" t="s">
        <v>65</v>
      </c>
      <c r="D3796">
        <v>840</v>
      </c>
      <c r="E3796" s="39">
        <v>45849.364583333336</v>
      </c>
      <c r="F3796">
        <v>7.26</v>
      </c>
      <c r="G3796">
        <v>22.54</v>
      </c>
      <c r="H3796">
        <v>6.26</v>
      </c>
      <c r="I3796">
        <v>73.2</v>
      </c>
      <c r="J3796">
        <f>IF(G3796="",0.5,IF(G3796&lt;=0,2,IF(G3796&gt;=40,2, IF(AND(G3796&gt;0,G3796&lt;1),5,IF(AND(G3796&gt;35,G3796&lt;40),5,IF(O3796&gt;=1.5,1.5,0))))))</f>
        <v>0</v>
      </c>
      <c r="K3796">
        <f>IF(H3796="",0.5,IF(H3796&lt;=0.1,2,IF(H3796&gt;=20,2, IF(AND(H3796&gt;0.1,H3796&lt;0.2),5,IF(AND(H3796&gt;16,H3796&lt;20),5,IF(P3796&gt;=2,1.5,0))))))</f>
        <v>0</v>
      </c>
      <c r="L3796">
        <f>IF(A3796="",0.5,IF(B3796="",0.5,IF(C3796="",0.5,IF(E3796="",0.5,IF(Q3796="Y",0.01,0)))))</f>
        <v>0</v>
      </c>
      <c r="M3796">
        <f>COUNTIF(J3796:L3796,"&gt;0")</f>
        <v>0</v>
      </c>
      <c r="N3796" s="28" t="s">
        <v>66</v>
      </c>
      <c r="O3796">
        <f>IF(G3796="","",ABS(G3797-G3796))</f>
        <v>1.9999999999999574E-2</v>
      </c>
      <c r="P3796">
        <f>IF(H3796="","",ABS(H3797-H3796))</f>
        <v>0.22000000000000064</v>
      </c>
      <c r="R3796" s="2">
        <f>E3796-E3795</f>
        <v>1.0416666671517305E-2</v>
      </c>
      <c r="S3796" s="4">
        <f>MROUND(E3796,"0:15")</f>
        <v>45849.364583333328</v>
      </c>
    </row>
    <row r="3797" spans="1:19" x14ac:dyDescent="0.35">
      <c r="A3797">
        <v>2025</v>
      </c>
      <c r="B3797" t="s">
        <v>64</v>
      </c>
      <c r="C3797" t="s">
        <v>65</v>
      </c>
      <c r="D3797">
        <v>841</v>
      </c>
      <c r="E3797" s="39">
        <v>45849.375</v>
      </c>
      <c r="F3797">
        <v>7.52</v>
      </c>
      <c r="G3797">
        <v>22.56</v>
      </c>
      <c r="H3797">
        <v>6.48</v>
      </c>
      <c r="I3797">
        <v>75.900000000000006</v>
      </c>
      <c r="J3797">
        <f>IF(G3797="",0.5,IF(G3797&lt;=0,2,IF(G3797&gt;=40,2, IF(AND(G3797&gt;0,G3797&lt;1),5,IF(AND(G3797&gt;35,G3797&lt;40),5,IF(O3797&gt;=1.5,1.5,0))))))</f>
        <v>0</v>
      </c>
      <c r="K3797">
        <f>IF(H3797="",0.5,IF(H3797&lt;=0.1,2,IF(H3797&gt;=20,2, IF(AND(H3797&gt;0.1,H3797&lt;0.2),5,IF(AND(H3797&gt;16,H3797&lt;20),5,IF(P3797&gt;=2,1.5,0))))))</f>
        <v>0</v>
      </c>
      <c r="L3797">
        <f>IF(A3797="",0.5,IF(B3797="",0.5,IF(C3797="",0.5,IF(E3797="",0.5,IF(Q3797="Y",0.01,0)))))</f>
        <v>0</v>
      </c>
      <c r="M3797">
        <f>COUNTIF(J3797:L3797,"&gt;0")</f>
        <v>0</v>
      </c>
      <c r="N3797" s="28" t="s">
        <v>66</v>
      </c>
      <c r="O3797">
        <f>IF(G3797="","",ABS(G3798-G3797))</f>
        <v>4.00000000000027E-2</v>
      </c>
      <c r="P3797">
        <f>IF(H3797="","",ABS(H3798-H3797))</f>
        <v>0.20999999999999996</v>
      </c>
      <c r="R3797" s="2">
        <f>E3797-E3796</f>
        <v>1.0416666664241347E-2</v>
      </c>
      <c r="S3797" s="4">
        <f>MROUND(E3797,"0:15")</f>
        <v>45849.375</v>
      </c>
    </row>
    <row r="3798" spans="1:19" x14ac:dyDescent="0.35">
      <c r="A3798">
        <v>2025</v>
      </c>
      <c r="B3798" t="s">
        <v>64</v>
      </c>
      <c r="C3798" t="s">
        <v>65</v>
      </c>
      <c r="D3798">
        <v>842</v>
      </c>
      <c r="E3798" s="39">
        <v>45849.385416666664</v>
      </c>
      <c r="F3798">
        <v>7.77</v>
      </c>
      <c r="G3798">
        <v>22.6</v>
      </c>
      <c r="H3798">
        <v>6.69</v>
      </c>
      <c r="I3798">
        <v>78.400000000000006</v>
      </c>
      <c r="J3798">
        <f>IF(G3798="",0.5,IF(G3798&lt;=0,2,IF(G3798&gt;=40,2, IF(AND(G3798&gt;0,G3798&lt;1),5,IF(AND(G3798&gt;35,G3798&lt;40),5,IF(O3798&gt;=1.5,1.5,0))))))</f>
        <v>0</v>
      </c>
      <c r="K3798">
        <f>IF(H3798="",0.5,IF(H3798&lt;=0.1,2,IF(H3798&gt;=20,2, IF(AND(H3798&gt;0.1,H3798&lt;0.2),5,IF(AND(H3798&gt;16,H3798&lt;20),5,IF(P3798&gt;=2,1.5,0))))))</f>
        <v>0</v>
      </c>
      <c r="L3798">
        <f>IF(A3798="",0.5,IF(B3798="",0.5,IF(C3798="",0.5,IF(E3798="",0.5,IF(Q3798="Y",0.01,0)))))</f>
        <v>0</v>
      </c>
      <c r="M3798">
        <f>COUNTIF(J3798:L3798,"&gt;0")</f>
        <v>0</v>
      </c>
      <c r="N3798" s="28" t="s">
        <v>66</v>
      </c>
      <c r="O3798">
        <f>IF(G3798="","",ABS(G3799-G3798))</f>
        <v>5.9999999999998721E-2</v>
      </c>
      <c r="P3798">
        <f>IF(H3798="","",ABS(H3799-H3798))</f>
        <v>0.17999999999999972</v>
      </c>
      <c r="R3798" s="2">
        <f>E3798-E3797</f>
        <v>1.0416666664241347E-2</v>
      </c>
      <c r="S3798" s="4">
        <f>MROUND(E3798,"0:15")</f>
        <v>45849.385416666664</v>
      </c>
    </row>
    <row r="3799" spans="1:19" x14ac:dyDescent="0.35">
      <c r="A3799">
        <v>2025</v>
      </c>
      <c r="B3799" t="s">
        <v>64</v>
      </c>
      <c r="C3799" t="s">
        <v>65</v>
      </c>
      <c r="D3799">
        <v>843</v>
      </c>
      <c r="E3799" s="39">
        <v>45849.395833333336</v>
      </c>
      <c r="F3799">
        <v>7.97</v>
      </c>
      <c r="G3799">
        <v>22.66</v>
      </c>
      <c r="H3799">
        <v>6.87</v>
      </c>
      <c r="I3799">
        <v>80.5</v>
      </c>
      <c r="J3799">
        <f>IF(G3799="",0.5,IF(G3799&lt;=0,2,IF(G3799&gt;=40,2, IF(AND(G3799&gt;0,G3799&lt;1),5,IF(AND(G3799&gt;35,G3799&lt;40),5,IF(O3799&gt;=1.5,1.5,0))))))</f>
        <v>0</v>
      </c>
      <c r="K3799">
        <f>IF(H3799="",0.5,IF(H3799&lt;=0.1,2,IF(H3799&gt;=20,2, IF(AND(H3799&gt;0.1,H3799&lt;0.2),5,IF(AND(H3799&gt;16,H3799&lt;20),5,IF(P3799&gt;=2,1.5,0))))))</f>
        <v>0</v>
      </c>
      <c r="L3799">
        <f>IF(A3799="",0.5,IF(B3799="",0.5,IF(C3799="",0.5,IF(E3799="",0.5,IF(Q3799="Y",0.01,0)))))</f>
        <v>0</v>
      </c>
      <c r="M3799">
        <f>COUNTIF(J3799:L3799,"&gt;0")</f>
        <v>0</v>
      </c>
      <c r="N3799" s="28" t="s">
        <v>66</v>
      </c>
      <c r="O3799">
        <f>IF(G3799="","",ABS(G3800-G3799))</f>
        <v>7.9999999999998295E-2</v>
      </c>
      <c r="P3799">
        <f>IF(H3799="","",ABS(H3800-H3799))</f>
        <v>0.17999999999999972</v>
      </c>
      <c r="R3799" s="2">
        <f>E3799-E3798</f>
        <v>1.0416666671517305E-2</v>
      </c>
      <c r="S3799" s="4">
        <f>MROUND(E3799,"0:15")</f>
        <v>45849.395833333328</v>
      </c>
    </row>
    <row r="3800" spans="1:19" x14ac:dyDescent="0.35">
      <c r="A3800">
        <v>2025</v>
      </c>
      <c r="B3800" t="s">
        <v>64</v>
      </c>
      <c r="C3800" t="s">
        <v>65</v>
      </c>
      <c r="D3800">
        <v>844</v>
      </c>
      <c r="E3800" s="39">
        <v>45849.40625</v>
      </c>
      <c r="F3800">
        <v>8.19</v>
      </c>
      <c r="G3800">
        <v>22.74</v>
      </c>
      <c r="H3800">
        <v>7.05</v>
      </c>
      <c r="I3800">
        <v>82.9</v>
      </c>
      <c r="J3800">
        <f>IF(G3800="",0.5,IF(G3800&lt;=0,2,IF(G3800&gt;=40,2, IF(AND(G3800&gt;0,G3800&lt;1),5,IF(AND(G3800&gt;35,G3800&lt;40),5,IF(O3800&gt;=1.5,1.5,0))))))</f>
        <v>0</v>
      </c>
      <c r="K3800">
        <f>IF(H3800="",0.5,IF(H3800&lt;=0.1,2,IF(H3800&gt;=20,2, IF(AND(H3800&gt;0.1,H3800&lt;0.2),5,IF(AND(H3800&gt;16,H3800&lt;20),5,IF(P3800&gt;=2,1.5,0))))))</f>
        <v>0</v>
      </c>
      <c r="L3800">
        <f>IF(A3800="",0.5,IF(B3800="",0.5,IF(C3800="",0.5,IF(E3800="",0.5,IF(Q3800="Y",0.01,0)))))</f>
        <v>0</v>
      </c>
      <c r="M3800">
        <f>COUNTIF(J3800:L3800,"&gt;0")</f>
        <v>0</v>
      </c>
      <c r="N3800" s="28" t="s">
        <v>66</v>
      </c>
      <c r="O3800">
        <f>IF(G3800="","",ABS(G3801-G3800))</f>
        <v>0.12000000000000099</v>
      </c>
      <c r="P3800">
        <f>IF(H3800="","",ABS(H3801-H3800))</f>
        <v>0.32000000000000028</v>
      </c>
      <c r="R3800" s="2">
        <f>E3800-E3799</f>
        <v>1.0416666664241347E-2</v>
      </c>
      <c r="S3800" s="4">
        <f>MROUND(E3800,"0:15")</f>
        <v>45849.40625</v>
      </c>
    </row>
    <row r="3801" spans="1:19" x14ac:dyDescent="0.35">
      <c r="A3801">
        <v>2025</v>
      </c>
      <c r="B3801" t="s">
        <v>64</v>
      </c>
      <c r="C3801" t="s">
        <v>65</v>
      </c>
      <c r="D3801">
        <v>845</v>
      </c>
      <c r="E3801" s="39">
        <v>45849.416666666664</v>
      </c>
      <c r="F3801">
        <v>8.56</v>
      </c>
      <c r="G3801">
        <v>22.86</v>
      </c>
      <c r="H3801">
        <v>7.37</v>
      </c>
      <c r="I3801">
        <v>86.8</v>
      </c>
      <c r="J3801">
        <f>IF(G3801="",0.5,IF(G3801&lt;=0,2,IF(G3801&gt;=40,2, IF(AND(G3801&gt;0,G3801&lt;1),5,IF(AND(G3801&gt;35,G3801&lt;40),5,IF(O3801&gt;=1.5,1.5,0))))))</f>
        <v>0</v>
      </c>
      <c r="K3801">
        <f>IF(H3801="",0.5,IF(H3801&lt;=0.1,2,IF(H3801&gt;=20,2, IF(AND(H3801&gt;0.1,H3801&lt;0.2),5,IF(AND(H3801&gt;16,H3801&lt;20),5,IF(P3801&gt;=2,1.5,0))))))</f>
        <v>0</v>
      </c>
      <c r="L3801">
        <f>IF(A3801="",0.5,IF(B3801="",0.5,IF(C3801="",0.5,IF(E3801="",0.5,IF(Q3801="Y",0.01,0)))))</f>
        <v>0</v>
      </c>
      <c r="M3801">
        <f>COUNTIF(J3801:L3801,"&gt;0")</f>
        <v>0</v>
      </c>
      <c r="N3801" s="28" t="s">
        <v>66</v>
      </c>
      <c r="O3801">
        <f>IF(G3801="","",ABS(G3802-G3801))</f>
        <v>0.14000000000000057</v>
      </c>
      <c r="P3801">
        <f>IF(H3801="","",ABS(H3802-H3801))</f>
        <v>0.20000000000000018</v>
      </c>
      <c r="R3801" s="2">
        <f>E3801-E3800</f>
        <v>1.0416666664241347E-2</v>
      </c>
      <c r="S3801" s="4">
        <f>MROUND(E3801,"0:15")</f>
        <v>45849.416666666664</v>
      </c>
    </row>
    <row r="3802" spans="1:19" x14ac:dyDescent="0.35">
      <c r="A3802">
        <v>2025</v>
      </c>
      <c r="B3802" t="s">
        <v>64</v>
      </c>
      <c r="C3802" t="s">
        <v>65</v>
      </c>
      <c r="D3802">
        <v>846</v>
      </c>
      <c r="E3802" s="39">
        <v>45849.427083333336</v>
      </c>
      <c r="F3802">
        <v>8.7899999999999991</v>
      </c>
      <c r="G3802">
        <v>23</v>
      </c>
      <c r="H3802">
        <v>7.57</v>
      </c>
      <c r="I3802">
        <v>89.4</v>
      </c>
      <c r="J3802">
        <f>IF(G3802="",0.5,IF(G3802&lt;=0,2,IF(G3802&gt;=40,2, IF(AND(G3802&gt;0,G3802&lt;1),5,IF(AND(G3802&gt;35,G3802&lt;40),5,IF(O3802&gt;=1.5,1.5,0))))))</f>
        <v>0</v>
      </c>
      <c r="K3802">
        <f>IF(H3802="",0.5,IF(H3802&lt;=0.1,2,IF(H3802&gt;=20,2, IF(AND(H3802&gt;0.1,H3802&lt;0.2),5,IF(AND(H3802&gt;16,H3802&lt;20),5,IF(P3802&gt;=2,1.5,0))))))</f>
        <v>0</v>
      </c>
      <c r="L3802">
        <f>IF(A3802="",0.5,IF(B3802="",0.5,IF(C3802="",0.5,IF(E3802="",0.5,IF(Q3802="Y",0.01,0)))))</f>
        <v>0</v>
      </c>
      <c r="M3802">
        <f>COUNTIF(J3802:L3802,"&gt;0")</f>
        <v>0</v>
      </c>
      <c r="N3802" s="28" t="s">
        <v>66</v>
      </c>
      <c r="O3802">
        <f>IF(G3802="","",ABS(G3803-G3802))</f>
        <v>0.14000000000000057</v>
      </c>
      <c r="P3802">
        <f>IF(H3802="","",ABS(H3803-H3802))</f>
        <v>0.14999999999999947</v>
      </c>
      <c r="R3802" s="2">
        <f>E3802-E3801</f>
        <v>1.0416666671517305E-2</v>
      </c>
      <c r="S3802" s="4">
        <f>MROUND(E3802,"0:15")</f>
        <v>45849.427083333328</v>
      </c>
    </row>
    <row r="3803" spans="1:19" x14ac:dyDescent="0.35">
      <c r="A3803">
        <v>2025</v>
      </c>
      <c r="B3803" t="s">
        <v>64</v>
      </c>
      <c r="C3803" t="s">
        <v>65</v>
      </c>
      <c r="D3803">
        <v>847</v>
      </c>
      <c r="E3803" s="39">
        <v>45849.4375</v>
      </c>
      <c r="F3803">
        <v>8.9600000000000009</v>
      </c>
      <c r="G3803">
        <v>23.14</v>
      </c>
      <c r="H3803">
        <v>7.72</v>
      </c>
      <c r="I3803">
        <v>91.3</v>
      </c>
      <c r="J3803">
        <f>IF(G3803="",0.5,IF(G3803&lt;=0,2,IF(G3803&gt;=40,2, IF(AND(G3803&gt;0,G3803&lt;1),5,IF(AND(G3803&gt;35,G3803&lt;40),5,IF(O3803&gt;=1.5,1.5,0))))))</f>
        <v>0</v>
      </c>
      <c r="K3803">
        <f>IF(H3803="",0.5,IF(H3803&lt;=0.1,2,IF(H3803&gt;=20,2, IF(AND(H3803&gt;0.1,H3803&lt;0.2),5,IF(AND(H3803&gt;16,H3803&lt;20),5,IF(P3803&gt;=2,1.5,0))))))</f>
        <v>0</v>
      </c>
      <c r="L3803">
        <f>IF(A3803="",0.5,IF(B3803="",0.5,IF(C3803="",0.5,IF(E3803="",0.5,IF(Q3803="Y",0.01,0)))))</f>
        <v>0</v>
      </c>
      <c r="M3803">
        <f>COUNTIF(J3803:L3803,"&gt;0")</f>
        <v>0</v>
      </c>
      <c r="N3803" s="28" t="s">
        <v>66</v>
      </c>
      <c r="O3803">
        <f>IF(G3803="","",ABS(G3804-G3803))</f>
        <v>0.12000000000000099</v>
      </c>
      <c r="P3803">
        <f>IF(H3803="","",ABS(H3804-H3803))</f>
        <v>0.26000000000000068</v>
      </c>
      <c r="R3803" s="2">
        <f>E3803-E3802</f>
        <v>1.0416666664241347E-2</v>
      </c>
      <c r="S3803" s="4">
        <f>MROUND(E3803,"0:15")</f>
        <v>45849.4375</v>
      </c>
    </row>
    <row r="3804" spans="1:19" x14ac:dyDescent="0.35">
      <c r="A3804">
        <v>2025</v>
      </c>
      <c r="B3804" t="s">
        <v>64</v>
      </c>
      <c r="C3804" t="s">
        <v>65</v>
      </c>
      <c r="D3804">
        <v>848</v>
      </c>
      <c r="E3804" s="39">
        <v>45849.447916666664</v>
      </c>
      <c r="F3804">
        <v>9.27</v>
      </c>
      <c r="G3804">
        <v>23.26</v>
      </c>
      <c r="H3804">
        <v>7.98</v>
      </c>
      <c r="I3804">
        <v>94.7</v>
      </c>
      <c r="J3804">
        <f>IF(G3804="",0.5,IF(G3804&lt;=0,2,IF(G3804&gt;=40,2, IF(AND(G3804&gt;0,G3804&lt;1),5,IF(AND(G3804&gt;35,G3804&lt;40),5,IF(O3804&gt;=1.5,1.5,0))))))</f>
        <v>0</v>
      </c>
      <c r="K3804">
        <f>IF(H3804="",0.5,IF(H3804&lt;=0.1,2,IF(H3804&gt;=20,2, IF(AND(H3804&gt;0.1,H3804&lt;0.2),5,IF(AND(H3804&gt;16,H3804&lt;20),5,IF(P3804&gt;=2,1.5,0))))))</f>
        <v>0</v>
      </c>
      <c r="L3804">
        <f>IF(A3804="",0.5,IF(B3804="",0.5,IF(C3804="",0.5,IF(E3804="",0.5,IF(Q3804="Y",0.01,0)))))</f>
        <v>0</v>
      </c>
      <c r="M3804">
        <f>COUNTIF(J3804:L3804,"&gt;0")</f>
        <v>0</v>
      </c>
      <c r="N3804" s="28" t="s">
        <v>66</v>
      </c>
      <c r="O3804">
        <f>IF(G3804="","",ABS(G3805-G3804))</f>
        <v>0.17999999999999972</v>
      </c>
      <c r="P3804">
        <f>IF(H3804="","",ABS(H3805-H3804))</f>
        <v>0.27999999999999936</v>
      </c>
      <c r="R3804" s="2">
        <f>E3804-E3803</f>
        <v>1.0416666664241347E-2</v>
      </c>
      <c r="S3804" s="4">
        <f>MROUND(E3804,"0:15")</f>
        <v>45849.447916666664</v>
      </c>
    </row>
    <row r="3805" spans="1:19" x14ac:dyDescent="0.35">
      <c r="A3805">
        <v>2025</v>
      </c>
      <c r="B3805" t="s">
        <v>64</v>
      </c>
      <c r="C3805" t="s">
        <v>65</v>
      </c>
      <c r="D3805">
        <v>849</v>
      </c>
      <c r="E3805" s="39">
        <v>45849.458333333336</v>
      </c>
      <c r="F3805">
        <v>9.59</v>
      </c>
      <c r="G3805">
        <v>23.44</v>
      </c>
      <c r="H3805">
        <v>8.26</v>
      </c>
      <c r="I3805">
        <v>98.3</v>
      </c>
      <c r="J3805">
        <f>IF(G3805="",0.5,IF(G3805&lt;=0,2,IF(G3805&gt;=40,2, IF(AND(G3805&gt;0,G3805&lt;1),5,IF(AND(G3805&gt;35,G3805&lt;40),5,IF(O3805&gt;=1.5,1.5,0))))))</f>
        <v>0</v>
      </c>
      <c r="K3805">
        <f>IF(H3805="",0.5,IF(H3805&lt;=0.1,2,IF(H3805&gt;=20,2, IF(AND(H3805&gt;0.1,H3805&lt;0.2),5,IF(AND(H3805&gt;16,H3805&lt;20),5,IF(P3805&gt;=2,1.5,0))))))</f>
        <v>0</v>
      </c>
      <c r="L3805">
        <f>IF(A3805="",0.5,IF(B3805="",0.5,IF(C3805="",0.5,IF(E3805="",0.5,IF(Q3805="Y",0.01,0)))))</f>
        <v>0</v>
      </c>
      <c r="M3805">
        <f>COUNTIF(J3805:L3805,"&gt;0")</f>
        <v>0</v>
      </c>
      <c r="N3805" s="28" t="s">
        <v>66</v>
      </c>
      <c r="O3805">
        <f>IF(G3805="","",ABS(G3806-G3805))</f>
        <v>0.21999999999999886</v>
      </c>
      <c r="P3805">
        <f>IF(H3805="","",ABS(H3806-H3805))</f>
        <v>0.1899999999999995</v>
      </c>
      <c r="R3805" s="2">
        <f>E3805-E3804</f>
        <v>1.0416666671517305E-2</v>
      </c>
      <c r="S3805" s="4">
        <f>MROUND(E3805,"0:15")</f>
        <v>45849.458333333328</v>
      </c>
    </row>
    <row r="3806" spans="1:19" x14ac:dyDescent="0.35">
      <c r="A3806">
        <v>2025</v>
      </c>
      <c r="B3806" t="s">
        <v>64</v>
      </c>
      <c r="C3806" t="s">
        <v>65</v>
      </c>
      <c r="D3806">
        <v>850</v>
      </c>
      <c r="E3806" s="39">
        <v>45849.46875</v>
      </c>
      <c r="F3806">
        <v>9.82</v>
      </c>
      <c r="G3806">
        <v>23.66</v>
      </c>
      <c r="H3806">
        <v>8.4499999999999993</v>
      </c>
      <c r="I3806">
        <v>101.1</v>
      </c>
      <c r="J3806">
        <f>IF(G3806="",0.5,IF(G3806&lt;=0,2,IF(G3806&gt;=40,2, IF(AND(G3806&gt;0,G3806&lt;1),5,IF(AND(G3806&gt;35,G3806&lt;40),5,IF(O3806&gt;=1.5,1.5,0))))))</f>
        <v>0</v>
      </c>
      <c r="K3806">
        <f>IF(H3806="",0.5,IF(H3806&lt;=0.1,2,IF(H3806&gt;=20,2, IF(AND(H3806&gt;0.1,H3806&lt;0.2),5,IF(AND(H3806&gt;16,H3806&lt;20),5,IF(P3806&gt;=2,1.5,0))))))</f>
        <v>0</v>
      </c>
      <c r="L3806">
        <f>IF(A3806="",0.5,IF(B3806="",0.5,IF(C3806="",0.5,IF(E3806="",0.5,IF(Q3806="Y",0.01,0)))))</f>
        <v>0</v>
      </c>
      <c r="M3806">
        <f>COUNTIF(J3806:L3806,"&gt;0")</f>
        <v>0</v>
      </c>
      <c r="N3806" s="28" t="s">
        <v>66</v>
      </c>
      <c r="O3806">
        <f>IF(G3806="","",ABS(G3807-G3806))</f>
        <v>0.19999999999999929</v>
      </c>
      <c r="P3806">
        <f>IF(H3806="","",ABS(H3807-H3806))</f>
        <v>0.24000000000000021</v>
      </c>
      <c r="R3806" s="2">
        <f>E3806-E3805</f>
        <v>1.0416666664241347E-2</v>
      </c>
      <c r="S3806" s="4">
        <f>MROUND(E3806,"0:15")</f>
        <v>45849.46875</v>
      </c>
    </row>
    <row r="3807" spans="1:19" x14ac:dyDescent="0.35">
      <c r="A3807">
        <v>2025</v>
      </c>
      <c r="B3807" t="s">
        <v>64</v>
      </c>
      <c r="C3807" t="s">
        <v>65</v>
      </c>
      <c r="D3807">
        <v>851</v>
      </c>
      <c r="E3807" s="39">
        <v>45849.479166666664</v>
      </c>
      <c r="F3807">
        <v>10.1</v>
      </c>
      <c r="G3807">
        <v>23.86</v>
      </c>
      <c r="H3807">
        <v>8.69</v>
      </c>
      <c r="I3807">
        <v>104.3</v>
      </c>
      <c r="J3807">
        <f>IF(G3807="",0.5,IF(G3807&lt;=0,2,IF(G3807&gt;=40,2, IF(AND(G3807&gt;0,G3807&lt;1),5,IF(AND(G3807&gt;35,G3807&lt;40),5,IF(O3807&gt;=1.5,1.5,0))))))</f>
        <v>0</v>
      </c>
      <c r="K3807">
        <f>IF(H3807="",0.5,IF(H3807&lt;=0.1,2,IF(H3807&gt;=20,2, IF(AND(H3807&gt;0.1,H3807&lt;0.2),5,IF(AND(H3807&gt;16,H3807&lt;20),5,IF(P3807&gt;=2,1.5,0))))))</f>
        <v>0</v>
      </c>
      <c r="L3807">
        <f>IF(A3807="",0.5,IF(B3807="",0.5,IF(C3807="",0.5,IF(E3807="",0.5,IF(Q3807="Y",0.01,0)))))</f>
        <v>0</v>
      </c>
      <c r="M3807">
        <f>COUNTIF(J3807:L3807,"&gt;0")</f>
        <v>0</v>
      </c>
      <c r="N3807" s="28" t="s">
        <v>66</v>
      </c>
      <c r="O3807">
        <f>IF(G3807="","",ABS(G3808-G3807))</f>
        <v>0.21999999999999886</v>
      </c>
      <c r="P3807">
        <f>IF(H3807="","",ABS(H3808-H3807))</f>
        <v>0.25</v>
      </c>
      <c r="R3807" s="2">
        <f>E3807-E3806</f>
        <v>1.0416666664241347E-2</v>
      </c>
      <c r="S3807" s="4">
        <f>MROUND(E3807,"0:15")</f>
        <v>45849.479166666664</v>
      </c>
    </row>
    <row r="3808" spans="1:19" x14ac:dyDescent="0.35">
      <c r="A3808">
        <v>2025</v>
      </c>
      <c r="B3808" t="s">
        <v>64</v>
      </c>
      <c r="C3808" t="s">
        <v>65</v>
      </c>
      <c r="D3808">
        <v>852</v>
      </c>
      <c r="E3808" s="39">
        <v>45849.489583333336</v>
      </c>
      <c r="F3808">
        <v>10.39</v>
      </c>
      <c r="G3808">
        <v>24.08</v>
      </c>
      <c r="H3808">
        <v>8.94</v>
      </c>
      <c r="I3808">
        <v>107.8</v>
      </c>
      <c r="J3808">
        <f>IF(G3808="",0.5,IF(G3808&lt;=0,2,IF(G3808&gt;=40,2, IF(AND(G3808&gt;0,G3808&lt;1),5,IF(AND(G3808&gt;35,G3808&lt;40),5,IF(O3808&gt;=1.5,1.5,0))))))</f>
        <v>0</v>
      </c>
      <c r="K3808">
        <f>IF(H3808="",0.5,IF(H3808&lt;=0.1,2,IF(H3808&gt;=20,2, IF(AND(H3808&gt;0.1,H3808&lt;0.2),5,IF(AND(H3808&gt;16,H3808&lt;20),5,IF(P3808&gt;=2,1.5,0))))))</f>
        <v>0</v>
      </c>
      <c r="L3808">
        <f>IF(A3808="",0.5,IF(B3808="",0.5,IF(C3808="",0.5,IF(E3808="",0.5,IF(Q3808="Y",0.01,0)))))</f>
        <v>0</v>
      </c>
      <c r="M3808">
        <f>COUNTIF(J3808:L3808,"&gt;0")</f>
        <v>0</v>
      </c>
      <c r="N3808" s="28" t="s">
        <v>66</v>
      </c>
      <c r="O3808">
        <f>IF(G3808="","",ABS(G3809-G3808))</f>
        <v>0.22000000000000242</v>
      </c>
      <c r="P3808">
        <f>IF(H3808="","",ABS(H3809-H3808))</f>
        <v>0.15000000000000036</v>
      </c>
      <c r="R3808" s="2">
        <f>E3808-E3807</f>
        <v>1.0416666671517305E-2</v>
      </c>
      <c r="S3808" s="4">
        <f>MROUND(E3808,"0:15")</f>
        <v>45849.489583333328</v>
      </c>
    </row>
    <row r="3809" spans="1:19" x14ac:dyDescent="0.35">
      <c r="A3809">
        <v>2025</v>
      </c>
      <c r="B3809" t="s">
        <v>64</v>
      </c>
      <c r="C3809" t="s">
        <v>65</v>
      </c>
      <c r="D3809">
        <v>853</v>
      </c>
      <c r="E3809" s="39">
        <v>45849.5</v>
      </c>
      <c r="F3809">
        <v>10.56</v>
      </c>
      <c r="G3809">
        <v>24.3</v>
      </c>
      <c r="H3809">
        <v>9.09</v>
      </c>
      <c r="I3809">
        <v>110</v>
      </c>
      <c r="J3809">
        <f>IF(G3809="",0.5,IF(G3809&lt;=0,2,IF(G3809&gt;=40,2, IF(AND(G3809&gt;0,G3809&lt;1),5,IF(AND(G3809&gt;35,G3809&lt;40),5,IF(O3809&gt;=1.5,1.5,0))))))</f>
        <v>0</v>
      </c>
      <c r="K3809">
        <f>IF(H3809="",0.5,IF(H3809&lt;=0.1,2,IF(H3809&gt;=20,2, IF(AND(H3809&gt;0.1,H3809&lt;0.2),5,IF(AND(H3809&gt;16,H3809&lt;20),5,IF(P3809&gt;=2,1.5,0))))))</f>
        <v>0</v>
      </c>
      <c r="L3809">
        <f>IF(A3809="",0.5,IF(B3809="",0.5,IF(C3809="",0.5,IF(E3809="",0.5,IF(Q3809="Y",0.01,0)))))</f>
        <v>0</v>
      </c>
      <c r="M3809">
        <f>COUNTIF(J3809:L3809,"&gt;0")</f>
        <v>0</v>
      </c>
      <c r="N3809" s="28" t="s">
        <v>66</v>
      </c>
      <c r="O3809">
        <f>IF(G3809="","",ABS(G3810-G3809))</f>
        <v>0.17999999999999972</v>
      </c>
      <c r="P3809">
        <f>IF(H3809="","",ABS(H3810-H3809))</f>
        <v>0.22000000000000064</v>
      </c>
      <c r="R3809" s="2">
        <f>E3809-E3808</f>
        <v>1.0416666664241347E-2</v>
      </c>
      <c r="S3809" s="4">
        <f>MROUND(E3809,"0:15")</f>
        <v>45849.5</v>
      </c>
    </row>
    <row r="3810" spans="1:19" x14ac:dyDescent="0.35">
      <c r="A3810">
        <v>2025</v>
      </c>
      <c r="B3810" t="s">
        <v>64</v>
      </c>
      <c r="C3810" t="s">
        <v>65</v>
      </c>
      <c r="D3810">
        <v>854</v>
      </c>
      <c r="E3810" s="39">
        <v>45849.510416666664</v>
      </c>
      <c r="F3810">
        <v>10.82</v>
      </c>
      <c r="G3810">
        <v>24.48</v>
      </c>
      <c r="H3810">
        <v>9.31</v>
      </c>
      <c r="I3810">
        <v>113</v>
      </c>
      <c r="J3810">
        <f>IF(G3810="",0.5,IF(G3810&lt;=0,2,IF(G3810&gt;=40,2, IF(AND(G3810&gt;0,G3810&lt;1),5,IF(AND(G3810&gt;35,G3810&lt;40),5,IF(O3810&gt;=1.5,1.5,0))))))</f>
        <v>0</v>
      </c>
      <c r="K3810">
        <f>IF(H3810="",0.5,IF(H3810&lt;=0.1,2,IF(H3810&gt;=20,2, IF(AND(H3810&gt;0.1,H3810&lt;0.2),5,IF(AND(H3810&gt;16,H3810&lt;20),5,IF(P3810&gt;=2,1.5,0))))))</f>
        <v>0</v>
      </c>
      <c r="L3810">
        <f>IF(A3810="",0.5,IF(B3810="",0.5,IF(C3810="",0.5,IF(E3810="",0.5,IF(Q3810="Y",0.01,0)))))</f>
        <v>0</v>
      </c>
      <c r="M3810">
        <f>COUNTIF(J3810:L3810,"&gt;0")</f>
        <v>0</v>
      </c>
      <c r="N3810" s="28" t="s">
        <v>66</v>
      </c>
      <c r="O3810">
        <f>IF(G3810="","",ABS(G3811-G3810))</f>
        <v>0.19999999999999929</v>
      </c>
      <c r="P3810">
        <f>IF(H3810="","",ABS(H3811-H3810))</f>
        <v>0.1899999999999995</v>
      </c>
      <c r="R3810" s="2">
        <f>E3810-E3809</f>
        <v>1.0416666664241347E-2</v>
      </c>
      <c r="S3810" s="4">
        <f>MROUND(E3810,"0:15")</f>
        <v>45849.510416666664</v>
      </c>
    </row>
    <row r="3811" spans="1:19" x14ac:dyDescent="0.35">
      <c r="A3811">
        <v>2025</v>
      </c>
      <c r="B3811" t="s">
        <v>64</v>
      </c>
      <c r="C3811" t="s">
        <v>65</v>
      </c>
      <c r="D3811">
        <v>855</v>
      </c>
      <c r="E3811" s="39">
        <v>45849.520833333336</v>
      </c>
      <c r="F3811">
        <v>11.04</v>
      </c>
      <c r="G3811">
        <v>24.68</v>
      </c>
      <c r="H3811">
        <v>9.5</v>
      </c>
      <c r="I3811">
        <v>115.8</v>
      </c>
      <c r="J3811">
        <f>IF(G3811="",0.5,IF(G3811&lt;=0,2,IF(G3811&gt;=40,2, IF(AND(G3811&gt;0,G3811&lt;1),5,IF(AND(G3811&gt;35,G3811&lt;40),5,IF(O3811&gt;=1.5,1.5,0))))))</f>
        <v>0</v>
      </c>
      <c r="K3811">
        <f>IF(H3811="",0.5,IF(H3811&lt;=0.1,2,IF(H3811&gt;=20,2, IF(AND(H3811&gt;0.1,H3811&lt;0.2),5,IF(AND(H3811&gt;16,H3811&lt;20),5,IF(P3811&gt;=2,1.5,0))))))</f>
        <v>0</v>
      </c>
      <c r="L3811">
        <f>IF(A3811="",0.5,IF(B3811="",0.5,IF(C3811="",0.5,IF(E3811="",0.5,IF(Q3811="Y",0.01,0)))))</f>
        <v>0</v>
      </c>
      <c r="M3811">
        <f>COUNTIF(J3811:L3811,"&gt;0")</f>
        <v>0</v>
      </c>
      <c r="N3811" s="28" t="s">
        <v>66</v>
      </c>
      <c r="O3811">
        <f>IF(G3811="","",ABS(G3812-G3811))</f>
        <v>0.14000000000000057</v>
      </c>
      <c r="P3811">
        <f>IF(H3811="","",ABS(H3812-H3811))</f>
        <v>0.14000000000000057</v>
      </c>
      <c r="R3811" s="2">
        <f>E3811-E3810</f>
        <v>1.0416666671517305E-2</v>
      </c>
      <c r="S3811" s="4">
        <f>MROUND(E3811,"0:15")</f>
        <v>45849.520833333328</v>
      </c>
    </row>
    <row r="3812" spans="1:19" x14ac:dyDescent="0.35">
      <c r="A3812">
        <v>2025</v>
      </c>
      <c r="B3812" t="s">
        <v>64</v>
      </c>
      <c r="C3812" t="s">
        <v>65</v>
      </c>
      <c r="D3812">
        <v>856</v>
      </c>
      <c r="E3812" s="39">
        <v>45849.53125</v>
      </c>
      <c r="F3812">
        <v>11.21</v>
      </c>
      <c r="G3812">
        <v>24.82</v>
      </c>
      <c r="H3812">
        <v>9.64</v>
      </c>
      <c r="I3812">
        <v>117.8</v>
      </c>
      <c r="J3812">
        <f>IF(G3812="",0.5,IF(G3812&lt;=0,2,IF(G3812&gt;=40,2, IF(AND(G3812&gt;0,G3812&lt;1),5,IF(AND(G3812&gt;35,G3812&lt;40),5,IF(O3812&gt;=1.5,1.5,0))))))</f>
        <v>0</v>
      </c>
      <c r="K3812">
        <f>IF(H3812="",0.5,IF(H3812&lt;=0.1,2,IF(H3812&gt;=20,2, IF(AND(H3812&gt;0.1,H3812&lt;0.2),5,IF(AND(H3812&gt;16,H3812&lt;20),5,IF(P3812&gt;=2,1.5,0))))))</f>
        <v>0</v>
      </c>
      <c r="L3812">
        <f>IF(A3812="",0.5,IF(B3812="",0.5,IF(C3812="",0.5,IF(E3812="",0.5,IF(Q3812="Y",0.01,0)))))</f>
        <v>0</v>
      </c>
      <c r="M3812">
        <f>COUNTIF(J3812:L3812,"&gt;0")</f>
        <v>0</v>
      </c>
      <c r="N3812" s="28" t="s">
        <v>66</v>
      </c>
      <c r="O3812">
        <f>IF(G3812="","",ABS(G3813-G3812))</f>
        <v>0.28000000000000114</v>
      </c>
      <c r="P3812">
        <f>IF(H3812="","",ABS(H3813-H3812))</f>
        <v>0.25</v>
      </c>
      <c r="R3812" s="2">
        <f>E3812-E3811</f>
        <v>1.0416666664241347E-2</v>
      </c>
      <c r="S3812" s="4">
        <f>MROUND(E3812,"0:15")</f>
        <v>45849.53125</v>
      </c>
    </row>
    <row r="3813" spans="1:19" x14ac:dyDescent="0.35">
      <c r="A3813">
        <v>2025</v>
      </c>
      <c r="B3813" t="s">
        <v>64</v>
      </c>
      <c r="C3813" t="s">
        <v>65</v>
      </c>
      <c r="D3813">
        <v>857</v>
      </c>
      <c r="E3813" s="39">
        <v>45849.541666666664</v>
      </c>
      <c r="F3813">
        <v>11.5</v>
      </c>
      <c r="G3813">
        <v>25.1</v>
      </c>
      <c r="H3813">
        <v>9.89</v>
      </c>
      <c r="I3813">
        <v>121.5</v>
      </c>
      <c r="J3813">
        <f>IF(G3813="",0.5,IF(G3813&lt;=0,2,IF(G3813&gt;=40,2, IF(AND(G3813&gt;0,G3813&lt;1),5,IF(AND(G3813&gt;35,G3813&lt;40),5,IF(O3813&gt;=1.5,1.5,0))))))</f>
        <v>0</v>
      </c>
      <c r="K3813">
        <f>IF(H3813="",0.5,IF(H3813&lt;=0.1,2,IF(H3813&gt;=20,2, IF(AND(H3813&gt;0.1,H3813&lt;0.2),5,IF(AND(H3813&gt;16,H3813&lt;20),5,IF(P3813&gt;=2,1.5,0))))))</f>
        <v>0</v>
      </c>
      <c r="L3813">
        <f>IF(A3813="",0.5,IF(B3813="",0.5,IF(C3813="",0.5,IF(E3813="",0.5,IF(Q3813="Y",0.01,0)))))</f>
        <v>0</v>
      </c>
      <c r="M3813">
        <f>COUNTIF(J3813:L3813,"&gt;0")</f>
        <v>0</v>
      </c>
      <c r="N3813" s="28" t="s">
        <v>66</v>
      </c>
      <c r="O3813">
        <f>IF(G3813="","",ABS(G3814-G3813))</f>
        <v>0.21999999999999886</v>
      </c>
      <c r="P3813">
        <f>IF(H3813="","",ABS(H3814-H3813))</f>
        <v>0.11999999999999922</v>
      </c>
      <c r="R3813" s="2">
        <f>E3813-E3812</f>
        <v>1.0416666664241347E-2</v>
      </c>
      <c r="S3813" s="4">
        <f>MROUND(E3813,"0:15")</f>
        <v>45849.541666666664</v>
      </c>
    </row>
    <row r="3814" spans="1:19" x14ac:dyDescent="0.35">
      <c r="A3814">
        <v>2025</v>
      </c>
      <c r="B3814" t="s">
        <v>64</v>
      </c>
      <c r="C3814" t="s">
        <v>65</v>
      </c>
      <c r="D3814">
        <v>858</v>
      </c>
      <c r="E3814" s="39">
        <v>45849.552083333336</v>
      </c>
      <c r="F3814">
        <v>11.64</v>
      </c>
      <c r="G3814">
        <v>25.32</v>
      </c>
      <c r="H3814">
        <v>10.01</v>
      </c>
      <c r="I3814">
        <v>123.5</v>
      </c>
      <c r="J3814">
        <f>IF(G3814="",0.5,IF(G3814&lt;=0,2,IF(G3814&gt;=40,2, IF(AND(G3814&gt;0,G3814&lt;1),5,IF(AND(G3814&gt;35,G3814&lt;40),5,IF(O3814&gt;=1.5,1.5,0))))))</f>
        <v>0</v>
      </c>
      <c r="K3814">
        <f>IF(H3814="",0.5,IF(H3814&lt;=0.1,2,IF(H3814&gt;=20,2, IF(AND(H3814&gt;0.1,H3814&lt;0.2),5,IF(AND(H3814&gt;16,H3814&lt;20),5,IF(P3814&gt;=2,1.5,0))))))</f>
        <v>0</v>
      </c>
      <c r="L3814">
        <f>IF(A3814="",0.5,IF(B3814="",0.5,IF(C3814="",0.5,IF(E3814="",0.5,IF(Q3814="Y",0.01,0)))))</f>
        <v>0</v>
      </c>
      <c r="M3814">
        <f>COUNTIF(J3814:L3814,"&gt;0")</f>
        <v>0</v>
      </c>
      <c r="N3814" s="28" t="s">
        <v>66</v>
      </c>
      <c r="O3814">
        <f>IF(G3814="","",ABS(G3815-G3814))</f>
        <v>0.23999999999999844</v>
      </c>
      <c r="P3814">
        <f>IF(H3814="","",ABS(H3815-H3814))</f>
        <v>0.10999999999999943</v>
      </c>
      <c r="R3814" s="2">
        <f>E3814-E3813</f>
        <v>1.0416666671517305E-2</v>
      </c>
      <c r="S3814" s="4">
        <f>MROUND(E3814,"0:15")</f>
        <v>45849.552083333328</v>
      </c>
    </row>
    <row r="3815" spans="1:19" x14ac:dyDescent="0.35">
      <c r="A3815">
        <v>2025</v>
      </c>
      <c r="B3815" t="s">
        <v>64</v>
      </c>
      <c r="C3815" t="s">
        <v>65</v>
      </c>
      <c r="D3815">
        <v>859</v>
      </c>
      <c r="E3815" s="39">
        <v>45849.5625</v>
      </c>
      <c r="F3815">
        <v>11.77</v>
      </c>
      <c r="G3815">
        <v>25.56</v>
      </c>
      <c r="H3815">
        <v>10.119999999999999</v>
      </c>
      <c r="I3815">
        <v>125.4</v>
      </c>
      <c r="J3815">
        <f>IF(G3815="",0.5,IF(G3815&lt;=0,2,IF(G3815&gt;=40,2, IF(AND(G3815&gt;0,G3815&lt;1),5,IF(AND(G3815&gt;35,G3815&lt;40),5,IF(O3815&gt;=1.5,1.5,0))))))</f>
        <v>0</v>
      </c>
      <c r="K3815">
        <f>IF(H3815="",0.5,IF(H3815&lt;=0.1,2,IF(H3815&gt;=20,2, IF(AND(H3815&gt;0.1,H3815&lt;0.2),5,IF(AND(H3815&gt;16,H3815&lt;20),5,IF(P3815&gt;=2,1.5,0))))))</f>
        <v>0</v>
      </c>
      <c r="L3815">
        <f>IF(A3815="",0.5,IF(B3815="",0.5,IF(C3815="",0.5,IF(E3815="",0.5,IF(Q3815="Y",0.01,0)))))</f>
        <v>0</v>
      </c>
      <c r="M3815">
        <f>COUNTIF(J3815:L3815,"&gt;0")</f>
        <v>0</v>
      </c>
      <c r="N3815" s="28" t="s">
        <v>66</v>
      </c>
      <c r="O3815">
        <f>IF(G3815="","",ABS(G3816-G3815))</f>
        <v>0.10000000000000142</v>
      </c>
      <c r="P3815">
        <f>IF(H3815="","",ABS(H3816-H3815))</f>
        <v>6.9999999999998508E-2</v>
      </c>
      <c r="R3815" s="2">
        <f>E3815-E3814</f>
        <v>1.0416666664241347E-2</v>
      </c>
      <c r="S3815" s="4">
        <f>MROUND(E3815,"0:15")</f>
        <v>45849.5625</v>
      </c>
    </row>
    <row r="3816" spans="1:19" x14ac:dyDescent="0.35">
      <c r="A3816">
        <v>2025</v>
      </c>
      <c r="B3816" t="s">
        <v>64</v>
      </c>
      <c r="C3816" t="s">
        <v>65</v>
      </c>
      <c r="D3816">
        <v>860</v>
      </c>
      <c r="E3816" s="39">
        <v>45849.572916666664</v>
      </c>
      <c r="F3816">
        <v>11.68</v>
      </c>
      <c r="G3816">
        <v>25.66</v>
      </c>
      <c r="H3816">
        <v>10.050000000000001</v>
      </c>
      <c r="I3816">
        <v>124.6</v>
      </c>
      <c r="J3816">
        <f>IF(G3816="",0.5,IF(G3816&lt;=0,2,IF(G3816&gt;=40,2, IF(AND(G3816&gt;0,G3816&lt;1),5,IF(AND(G3816&gt;35,G3816&lt;40),5,IF(O3816&gt;=1.5,1.5,0))))))</f>
        <v>0</v>
      </c>
      <c r="K3816">
        <f>IF(H3816="",0.5,IF(H3816&lt;=0.1,2,IF(H3816&gt;=20,2, IF(AND(H3816&gt;0.1,H3816&lt;0.2),5,IF(AND(H3816&gt;16,H3816&lt;20),5,IF(P3816&gt;=2,1.5,0))))))</f>
        <v>0</v>
      </c>
      <c r="L3816">
        <f>IF(A3816="",0.5,IF(B3816="",0.5,IF(C3816="",0.5,IF(E3816="",0.5,IF(Q3816="Y",0.01,0)))))</f>
        <v>0</v>
      </c>
      <c r="M3816">
        <f>COUNTIF(J3816:L3816,"&gt;0")</f>
        <v>0</v>
      </c>
      <c r="N3816" s="28" t="s">
        <v>66</v>
      </c>
      <c r="O3816">
        <f>IF(G3816="","",ABS(G3817-G3816))</f>
        <v>0.17999999999999972</v>
      </c>
      <c r="P3816">
        <f>IF(H3816="","",ABS(H3817-H3816))</f>
        <v>6.9999999999998508E-2</v>
      </c>
      <c r="R3816" s="2">
        <f>E3816-E3815</f>
        <v>1.0416666664241347E-2</v>
      </c>
      <c r="S3816" s="4">
        <f>MROUND(E3816,"0:15")</f>
        <v>45849.572916666664</v>
      </c>
    </row>
    <row r="3817" spans="1:19" x14ac:dyDescent="0.35">
      <c r="A3817">
        <v>2025</v>
      </c>
      <c r="B3817" t="s">
        <v>64</v>
      </c>
      <c r="C3817" t="s">
        <v>65</v>
      </c>
      <c r="D3817">
        <v>861</v>
      </c>
      <c r="E3817" s="39">
        <v>45849.583333333336</v>
      </c>
      <c r="F3817">
        <v>11.77</v>
      </c>
      <c r="G3817">
        <v>25.84</v>
      </c>
      <c r="H3817">
        <v>10.119999999999999</v>
      </c>
      <c r="I3817">
        <v>126</v>
      </c>
      <c r="J3817">
        <f>IF(G3817="",0.5,IF(G3817&lt;=0,2,IF(G3817&gt;=40,2, IF(AND(G3817&gt;0,G3817&lt;1),5,IF(AND(G3817&gt;35,G3817&lt;40),5,IF(O3817&gt;=1.5,1.5,0))))))</f>
        <v>0</v>
      </c>
      <c r="K3817">
        <f>IF(H3817="",0.5,IF(H3817&lt;=0.1,2,IF(H3817&gt;=20,2, IF(AND(H3817&gt;0.1,H3817&lt;0.2),5,IF(AND(H3817&gt;16,H3817&lt;20),5,IF(P3817&gt;=2,1.5,0))))))</f>
        <v>0</v>
      </c>
      <c r="L3817">
        <f>IF(A3817="",0.5,IF(B3817="",0.5,IF(C3817="",0.5,IF(E3817="",0.5,IF(Q3817="Y",0.01,0)))))</f>
        <v>0</v>
      </c>
      <c r="M3817">
        <f>COUNTIF(J3817:L3817,"&gt;0")</f>
        <v>0</v>
      </c>
      <c r="N3817" s="28" t="s">
        <v>66</v>
      </c>
      <c r="O3817">
        <f>IF(G3817="","",ABS(G3818-G3817))</f>
        <v>0.26000000000000156</v>
      </c>
      <c r="P3817">
        <f>IF(H3817="","",ABS(H3818-H3817))</f>
        <v>0.27000000000000135</v>
      </c>
      <c r="R3817" s="2">
        <f>E3817-E3816</f>
        <v>1.0416666671517305E-2</v>
      </c>
      <c r="S3817" s="4">
        <f>MROUND(E3817,"0:15")</f>
        <v>45849.583333333328</v>
      </c>
    </row>
    <row r="3818" spans="1:19" x14ac:dyDescent="0.35">
      <c r="A3818">
        <v>2025</v>
      </c>
      <c r="B3818" t="s">
        <v>64</v>
      </c>
      <c r="C3818" t="s">
        <v>65</v>
      </c>
      <c r="D3818">
        <v>862</v>
      </c>
      <c r="E3818" s="39">
        <v>45849.59375</v>
      </c>
      <c r="F3818">
        <v>12.08</v>
      </c>
      <c r="G3818">
        <v>26.1</v>
      </c>
      <c r="H3818">
        <v>10.39</v>
      </c>
      <c r="I3818">
        <v>129.9</v>
      </c>
      <c r="J3818">
        <f>IF(G3818="",0.5,IF(G3818&lt;=0,2,IF(G3818&gt;=40,2, IF(AND(G3818&gt;0,G3818&lt;1),5,IF(AND(G3818&gt;35,G3818&lt;40),5,IF(O3818&gt;=1.5,1.5,0))))))</f>
        <v>0</v>
      </c>
      <c r="K3818">
        <f>IF(H3818="",0.5,IF(H3818&lt;=0.1,2,IF(H3818&gt;=20,2, IF(AND(H3818&gt;0.1,H3818&lt;0.2),5,IF(AND(H3818&gt;16,H3818&lt;20),5,IF(P3818&gt;=2,1.5,0))))))</f>
        <v>0</v>
      </c>
      <c r="L3818">
        <f>IF(A3818="",0.5,IF(B3818="",0.5,IF(C3818="",0.5,IF(E3818="",0.5,IF(Q3818="Y",0.01,0)))))</f>
        <v>0</v>
      </c>
      <c r="M3818">
        <f>COUNTIF(J3818:L3818,"&gt;0")</f>
        <v>0</v>
      </c>
      <c r="N3818" s="28" t="s">
        <v>66</v>
      </c>
      <c r="O3818">
        <f>IF(G3818="","",ABS(G3819-G3818))</f>
        <v>7.9999999999998295E-2</v>
      </c>
      <c r="P3818">
        <f>IF(H3818="","",ABS(H3819-H3818))</f>
        <v>0.16999999999999993</v>
      </c>
      <c r="R3818" s="2">
        <f>E3818-E3817</f>
        <v>1.0416666664241347E-2</v>
      </c>
      <c r="S3818" s="4">
        <f>MROUND(E3818,"0:15")</f>
        <v>45849.59375</v>
      </c>
    </row>
    <row r="3819" spans="1:19" x14ac:dyDescent="0.35">
      <c r="A3819">
        <v>2025</v>
      </c>
      <c r="B3819" t="s">
        <v>64</v>
      </c>
      <c r="C3819" t="s">
        <v>65</v>
      </c>
      <c r="D3819">
        <v>863</v>
      </c>
      <c r="E3819" s="39">
        <v>45849.604166666664</v>
      </c>
      <c r="F3819">
        <v>11.89</v>
      </c>
      <c r="G3819">
        <v>26.18</v>
      </c>
      <c r="H3819">
        <v>10.220000000000001</v>
      </c>
      <c r="I3819">
        <v>128</v>
      </c>
      <c r="J3819">
        <f>IF(G3819="",0.5,IF(G3819&lt;=0,2,IF(G3819&gt;=40,2, IF(AND(G3819&gt;0,G3819&lt;1),5,IF(AND(G3819&gt;35,G3819&lt;40),5,IF(O3819&gt;=1.5,1.5,0))))))</f>
        <v>0</v>
      </c>
      <c r="K3819">
        <f>IF(H3819="",0.5,IF(H3819&lt;=0.1,2,IF(H3819&gt;=20,2, IF(AND(H3819&gt;0.1,H3819&lt;0.2),5,IF(AND(H3819&gt;16,H3819&lt;20),5,IF(P3819&gt;=2,1.5,0))))))</f>
        <v>0</v>
      </c>
      <c r="L3819">
        <f>IF(A3819="",0.5,IF(B3819="",0.5,IF(C3819="",0.5,IF(E3819="",0.5,IF(Q3819="Y",0.01,0)))))</f>
        <v>0</v>
      </c>
      <c r="M3819">
        <f>COUNTIF(J3819:L3819,"&gt;0")</f>
        <v>0</v>
      </c>
      <c r="N3819" s="28" t="s">
        <v>66</v>
      </c>
      <c r="O3819">
        <f>IF(G3819="","",ABS(G3820-G3819))</f>
        <v>3.9999999999999147E-2</v>
      </c>
      <c r="P3819">
        <f>IF(H3819="","",ABS(H3820-H3819))</f>
        <v>4.9999999999998934E-2</v>
      </c>
      <c r="R3819" s="2">
        <f>E3819-E3818</f>
        <v>1.0416666664241347E-2</v>
      </c>
      <c r="S3819" s="4">
        <f>MROUND(E3819,"0:15")</f>
        <v>45849.604166666664</v>
      </c>
    </row>
    <row r="3820" spans="1:19" x14ac:dyDescent="0.35">
      <c r="A3820">
        <v>2025</v>
      </c>
      <c r="B3820" t="s">
        <v>64</v>
      </c>
      <c r="C3820" t="s">
        <v>65</v>
      </c>
      <c r="D3820">
        <v>864</v>
      </c>
      <c r="E3820" s="39">
        <v>45849.614583333336</v>
      </c>
      <c r="F3820">
        <v>11.95</v>
      </c>
      <c r="G3820">
        <v>26.22</v>
      </c>
      <c r="H3820">
        <v>10.27</v>
      </c>
      <c r="I3820">
        <v>128.80000000000001</v>
      </c>
      <c r="J3820">
        <f>IF(G3820="",0.5,IF(G3820&lt;=0,2,IF(G3820&gt;=40,2, IF(AND(G3820&gt;0,G3820&lt;1),5,IF(AND(G3820&gt;35,G3820&lt;40),5,IF(O3820&gt;=1.5,1.5,0))))))</f>
        <v>0</v>
      </c>
      <c r="K3820">
        <f>IF(H3820="",0.5,IF(H3820&lt;=0.1,2,IF(H3820&gt;=20,2, IF(AND(H3820&gt;0.1,H3820&lt;0.2),5,IF(AND(H3820&gt;16,H3820&lt;20),5,IF(P3820&gt;=2,1.5,0))))))</f>
        <v>0</v>
      </c>
      <c r="L3820">
        <f>IF(A3820="",0.5,IF(B3820="",0.5,IF(C3820="",0.5,IF(E3820="",0.5,IF(Q3820="Y",0.01,0)))))</f>
        <v>0</v>
      </c>
      <c r="M3820">
        <f>COUNTIF(J3820:L3820,"&gt;0")</f>
        <v>0</v>
      </c>
      <c r="N3820" s="28" t="s">
        <v>66</v>
      </c>
      <c r="O3820">
        <f>IF(G3820="","",ABS(G3821-G3820))</f>
        <v>0.30000000000000071</v>
      </c>
      <c r="P3820">
        <f>IF(H3820="","",ABS(H3821-H3820))</f>
        <v>0.21000000000000085</v>
      </c>
      <c r="R3820" s="2">
        <f>E3820-E3819</f>
        <v>1.0416666671517305E-2</v>
      </c>
      <c r="S3820" s="4">
        <f>MROUND(E3820,"0:15")</f>
        <v>45849.614583333328</v>
      </c>
    </row>
    <row r="3821" spans="1:19" x14ac:dyDescent="0.35">
      <c r="A3821">
        <v>2025</v>
      </c>
      <c r="B3821" t="s">
        <v>64</v>
      </c>
      <c r="C3821" t="s">
        <v>65</v>
      </c>
      <c r="D3821">
        <v>865</v>
      </c>
      <c r="E3821" s="39">
        <v>45849.625</v>
      </c>
      <c r="F3821">
        <v>12.19</v>
      </c>
      <c r="G3821">
        <v>26.52</v>
      </c>
      <c r="H3821">
        <v>10.48</v>
      </c>
      <c r="I3821">
        <v>132.1</v>
      </c>
      <c r="J3821">
        <f>IF(G3821="",0.5,IF(G3821&lt;=0,2,IF(G3821&gt;=40,2, IF(AND(G3821&gt;0,G3821&lt;1),5,IF(AND(G3821&gt;35,G3821&lt;40),5,IF(O3821&gt;=1.5,1.5,0))))))</f>
        <v>0</v>
      </c>
      <c r="K3821">
        <f>IF(H3821="",0.5,IF(H3821&lt;=0.1,2,IF(H3821&gt;=20,2, IF(AND(H3821&gt;0.1,H3821&lt;0.2),5,IF(AND(H3821&gt;16,H3821&lt;20),5,IF(P3821&gt;=2,1.5,0))))))</f>
        <v>0</v>
      </c>
      <c r="L3821">
        <f>IF(A3821="",0.5,IF(B3821="",0.5,IF(C3821="",0.5,IF(E3821="",0.5,IF(Q3821="Y",0.01,0)))))</f>
        <v>0</v>
      </c>
      <c r="M3821">
        <f>COUNTIF(J3821:L3821,"&gt;0")</f>
        <v>0</v>
      </c>
      <c r="N3821" s="28" t="s">
        <v>66</v>
      </c>
      <c r="O3821">
        <f>IF(G3821="","",ABS(G3822-G3821))</f>
        <v>3.9999999999999147E-2</v>
      </c>
      <c r="P3821">
        <f>IF(H3821="","",ABS(H3822-H3821))</f>
        <v>0.28000000000000114</v>
      </c>
      <c r="R3821" s="2">
        <f>E3821-E3820</f>
        <v>1.0416666664241347E-2</v>
      </c>
      <c r="S3821" s="4">
        <f>MROUND(E3821,"0:15")</f>
        <v>45849.625</v>
      </c>
    </row>
    <row r="3822" spans="1:19" x14ac:dyDescent="0.35">
      <c r="A3822">
        <v>2025</v>
      </c>
      <c r="B3822" t="s">
        <v>64</v>
      </c>
      <c r="C3822" t="s">
        <v>65</v>
      </c>
      <c r="D3822">
        <v>866</v>
      </c>
      <c r="E3822" s="39">
        <v>45849.635416666664</v>
      </c>
      <c r="F3822">
        <v>11.87</v>
      </c>
      <c r="G3822">
        <v>26.56</v>
      </c>
      <c r="H3822">
        <v>10.199999999999999</v>
      </c>
      <c r="I3822">
        <v>128.69999999999999</v>
      </c>
      <c r="J3822">
        <f>IF(G3822="",0.5,IF(G3822&lt;=0,2,IF(G3822&gt;=40,2, IF(AND(G3822&gt;0,G3822&lt;1),5,IF(AND(G3822&gt;35,G3822&lt;40),5,IF(O3822&gt;=1.5,1.5,0))))))</f>
        <v>0</v>
      </c>
      <c r="K3822">
        <f>IF(H3822="",0.5,IF(H3822&lt;=0.1,2,IF(H3822&gt;=20,2, IF(AND(H3822&gt;0.1,H3822&lt;0.2),5,IF(AND(H3822&gt;16,H3822&lt;20),5,IF(P3822&gt;=2,1.5,0))))))</f>
        <v>0</v>
      </c>
      <c r="L3822">
        <f>IF(A3822="",0.5,IF(B3822="",0.5,IF(C3822="",0.5,IF(E3822="",0.5,IF(Q3822="Y",0.01,0)))))</f>
        <v>0</v>
      </c>
      <c r="M3822">
        <f>COUNTIF(J3822:L3822,"&gt;0")</f>
        <v>0</v>
      </c>
      <c r="N3822" s="28" t="s">
        <v>66</v>
      </c>
      <c r="O3822">
        <f>IF(G3822="","",ABS(G3823-G3822))</f>
        <v>0.22000000000000242</v>
      </c>
      <c r="P3822">
        <f>IF(H3822="","",ABS(H3823-H3822))</f>
        <v>0.19000000000000128</v>
      </c>
      <c r="R3822" s="2">
        <f>E3822-E3821</f>
        <v>1.0416666664241347E-2</v>
      </c>
      <c r="S3822" s="4">
        <f>MROUND(E3822,"0:15")</f>
        <v>45849.635416666664</v>
      </c>
    </row>
    <row r="3823" spans="1:19" x14ac:dyDescent="0.35">
      <c r="A3823">
        <v>2025</v>
      </c>
      <c r="B3823" t="s">
        <v>64</v>
      </c>
      <c r="C3823" t="s">
        <v>65</v>
      </c>
      <c r="D3823">
        <v>867</v>
      </c>
      <c r="E3823" s="39">
        <v>45849.645833333336</v>
      </c>
      <c r="F3823">
        <v>12.09</v>
      </c>
      <c r="G3823">
        <v>26.78</v>
      </c>
      <c r="H3823">
        <v>10.39</v>
      </c>
      <c r="I3823">
        <v>131.6</v>
      </c>
      <c r="J3823">
        <f>IF(G3823="",0.5,IF(G3823&lt;=0,2,IF(G3823&gt;=40,2, IF(AND(G3823&gt;0,G3823&lt;1),5,IF(AND(G3823&gt;35,G3823&lt;40),5,IF(O3823&gt;=1.5,1.5,0))))))</f>
        <v>0</v>
      </c>
      <c r="K3823">
        <f>IF(H3823="",0.5,IF(H3823&lt;=0.1,2,IF(H3823&gt;=20,2, IF(AND(H3823&gt;0.1,H3823&lt;0.2),5,IF(AND(H3823&gt;16,H3823&lt;20),5,IF(P3823&gt;=2,1.5,0))))))</f>
        <v>0</v>
      </c>
      <c r="L3823">
        <f>IF(A3823="",0.5,IF(B3823="",0.5,IF(C3823="",0.5,IF(E3823="",0.5,IF(Q3823="Y",0.01,0)))))</f>
        <v>0</v>
      </c>
      <c r="M3823">
        <f>COUNTIF(J3823:L3823,"&gt;0")</f>
        <v>0</v>
      </c>
      <c r="N3823" s="28" t="s">
        <v>66</v>
      </c>
      <c r="O3823">
        <f>IF(G3823="","",ABS(G3824-G3823))</f>
        <v>0.17999999999999972</v>
      </c>
      <c r="P3823">
        <f>IF(H3823="","",ABS(H3824-H3823))</f>
        <v>9.9999999999997868E-3</v>
      </c>
      <c r="R3823" s="2">
        <f>E3823-E3822</f>
        <v>1.0416666671517305E-2</v>
      </c>
      <c r="S3823" s="4">
        <f>MROUND(E3823,"0:15")</f>
        <v>45849.645833333328</v>
      </c>
    </row>
    <row r="3824" spans="1:19" x14ac:dyDescent="0.35">
      <c r="A3824">
        <v>2025</v>
      </c>
      <c r="B3824" t="s">
        <v>64</v>
      </c>
      <c r="C3824" t="s">
        <v>65</v>
      </c>
      <c r="D3824">
        <v>868</v>
      </c>
      <c r="E3824" s="39">
        <v>45849.65625</v>
      </c>
      <c r="F3824">
        <v>12.08</v>
      </c>
      <c r="G3824">
        <v>26.96</v>
      </c>
      <c r="H3824">
        <v>10.38</v>
      </c>
      <c r="I3824">
        <v>131.9</v>
      </c>
      <c r="J3824">
        <f>IF(G3824="",0.5,IF(G3824&lt;=0,2,IF(G3824&gt;=40,2, IF(AND(G3824&gt;0,G3824&lt;1),5,IF(AND(G3824&gt;35,G3824&lt;40),5,IF(O3824&gt;=1.5,1.5,0))))))</f>
        <v>0</v>
      </c>
      <c r="K3824">
        <f>IF(H3824="",0.5,IF(H3824&lt;=0.1,2,IF(H3824&gt;=20,2, IF(AND(H3824&gt;0.1,H3824&lt;0.2),5,IF(AND(H3824&gt;16,H3824&lt;20),5,IF(P3824&gt;=2,1.5,0))))))</f>
        <v>0</v>
      </c>
      <c r="L3824">
        <f>IF(A3824="",0.5,IF(B3824="",0.5,IF(C3824="",0.5,IF(E3824="",0.5,IF(Q3824="Y",0.01,0)))))</f>
        <v>0</v>
      </c>
      <c r="M3824">
        <f>COUNTIF(J3824:L3824,"&gt;0")</f>
        <v>0</v>
      </c>
      <c r="N3824" s="28" t="s">
        <v>66</v>
      </c>
      <c r="O3824">
        <f>IF(G3824="","",ABS(G3825-G3824))</f>
        <v>7.9999999999998295E-2</v>
      </c>
      <c r="P3824">
        <f>IF(H3824="","",ABS(H3825-H3824))</f>
        <v>0.23000000000000043</v>
      </c>
      <c r="R3824" s="2">
        <f>E3824-E3823</f>
        <v>1.0416666664241347E-2</v>
      </c>
      <c r="S3824" s="4">
        <f>MROUND(E3824,"0:15")</f>
        <v>45849.65625</v>
      </c>
    </row>
    <row r="3825" spans="1:19" x14ac:dyDescent="0.35">
      <c r="A3825">
        <v>2025</v>
      </c>
      <c r="B3825" t="s">
        <v>64</v>
      </c>
      <c r="C3825" t="s">
        <v>65</v>
      </c>
      <c r="D3825">
        <v>869</v>
      </c>
      <c r="E3825" s="39">
        <v>45849.666666666664</v>
      </c>
      <c r="F3825">
        <v>11.81</v>
      </c>
      <c r="G3825">
        <v>27.04</v>
      </c>
      <c r="H3825">
        <v>10.15</v>
      </c>
      <c r="I3825">
        <v>129.1</v>
      </c>
      <c r="J3825">
        <f>IF(G3825="",0.5,IF(G3825&lt;=0,2,IF(G3825&gt;=40,2, IF(AND(G3825&gt;0,G3825&lt;1),5,IF(AND(G3825&gt;35,G3825&lt;40),5,IF(O3825&gt;=1.5,1.5,0))))))</f>
        <v>0</v>
      </c>
      <c r="K3825">
        <f>IF(H3825="",0.5,IF(H3825&lt;=0.1,2,IF(H3825&gt;=20,2, IF(AND(H3825&gt;0.1,H3825&lt;0.2),5,IF(AND(H3825&gt;16,H3825&lt;20),5,IF(P3825&gt;=2,1.5,0))))))</f>
        <v>0</v>
      </c>
      <c r="L3825">
        <f>IF(A3825="",0.5,IF(B3825="",0.5,IF(C3825="",0.5,IF(E3825="",0.5,IF(Q3825="Y",0.01,0)))))</f>
        <v>0</v>
      </c>
      <c r="M3825">
        <f>COUNTIF(J3825:L3825,"&gt;0")</f>
        <v>0</v>
      </c>
      <c r="N3825" s="28" t="s">
        <v>66</v>
      </c>
      <c r="O3825">
        <f>IF(G3825="","",ABS(G3826-G3825))</f>
        <v>3.9999999999999147E-2</v>
      </c>
      <c r="P3825">
        <f>IF(H3825="","",ABS(H3826-H3825))</f>
        <v>8.0000000000000071E-2</v>
      </c>
      <c r="R3825" s="2">
        <f>E3825-E3824</f>
        <v>1.0416666664241347E-2</v>
      </c>
      <c r="S3825" s="4">
        <f>MROUND(E3825,"0:15")</f>
        <v>45849.666666666664</v>
      </c>
    </row>
    <row r="3826" spans="1:19" x14ac:dyDescent="0.35">
      <c r="A3826">
        <v>2025</v>
      </c>
      <c r="B3826" t="s">
        <v>64</v>
      </c>
      <c r="C3826" t="s">
        <v>65</v>
      </c>
      <c r="D3826">
        <v>870</v>
      </c>
      <c r="E3826" s="39">
        <v>45849.677083333336</v>
      </c>
      <c r="F3826">
        <v>11.72</v>
      </c>
      <c r="G3826">
        <v>27.08</v>
      </c>
      <c r="H3826">
        <v>10.07</v>
      </c>
      <c r="I3826">
        <v>128.19999999999999</v>
      </c>
      <c r="J3826">
        <f>IF(G3826="",0.5,IF(G3826&lt;=0,2,IF(G3826&gt;=40,2, IF(AND(G3826&gt;0,G3826&lt;1),5,IF(AND(G3826&gt;35,G3826&lt;40),5,IF(O3826&gt;=1.5,1.5,0))))))</f>
        <v>0</v>
      </c>
      <c r="K3826">
        <f>IF(H3826="",0.5,IF(H3826&lt;=0.1,2,IF(H3826&gt;=20,2, IF(AND(H3826&gt;0.1,H3826&lt;0.2),5,IF(AND(H3826&gt;16,H3826&lt;20),5,IF(P3826&gt;=2,1.5,0))))))</f>
        <v>0</v>
      </c>
      <c r="L3826">
        <f>IF(A3826="",0.5,IF(B3826="",0.5,IF(C3826="",0.5,IF(E3826="",0.5,IF(Q3826="Y",0.01,0)))))</f>
        <v>0</v>
      </c>
      <c r="M3826">
        <f>COUNTIF(J3826:L3826,"&gt;0")</f>
        <v>0</v>
      </c>
      <c r="N3826" s="28" t="s">
        <v>66</v>
      </c>
      <c r="O3826">
        <f>IF(G3826="","",ABS(G3827-G3826))</f>
        <v>0.14000000000000057</v>
      </c>
      <c r="P3826">
        <f>IF(H3826="","",ABS(H3827-H3826))</f>
        <v>3.9999999999999147E-2</v>
      </c>
      <c r="R3826" s="2">
        <f>E3826-E3825</f>
        <v>1.0416666671517305E-2</v>
      </c>
      <c r="S3826" s="4">
        <f>MROUND(E3826,"0:15")</f>
        <v>45849.677083333328</v>
      </c>
    </row>
    <row r="3827" spans="1:19" x14ac:dyDescent="0.35">
      <c r="A3827">
        <v>2025</v>
      </c>
      <c r="B3827" t="s">
        <v>64</v>
      </c>
      <c r="C3827" t="s">
        <v>65</v>
      </c>
      <c r="D3827">
        <v>871</v>
      </c>
      <c r="E3827" s="39">
        <v>45849.6875</v>
      </c>
      <c r="F3827">
        <v>11.77</v>
      </c>
      <c r="G3827">
        <v>27.22</v>
      </c>
      <c r="H3827">
        <v>10.11</v>
      </c>
      <c r="I3827">
        <v>129.1</v>
      </c>
      <c r="J3827">
        <f>IF(G3827="",0.5,IF(G3827&lt;=0,2,IF(G3827&gt;=40,2, IF(AND(G3827&gt;0,G3827&lt;1),5,IF(AND(G3827&gt;35,G3827&lt;40),5,IF(O3827&gt;=1.5,1.5,0))))))</f>
        <v>0</v>
      </c>
      <c r="K3827">
        <f>IF(H3827="",0.5,IF(H3827&lt;=0.1,2,IF(H3827&gt;=20,2, IF(AND(H3827&gt;0.1,H3827&lt;0.2),5,IF(AND(H3827&gt;16,H3827&lt;20),5,IF(P3827&gt;=2,1.5,0))))))</f>
        <v>0</v>
      </c>
      <c r="L3827">
        <f>IF(A3827="",0.5,IF(B3827="",0.5,IF(C3827="",0.5,IF(E3827="",0.5,IF(Q3827="Y",0.01,0)))))</f>
        <v>0</v>
      </c>
      <c r="M3827">
        <f>COUNTIF(J3827:L3827,"&gt;0")</f>
        <v>0</v>
      </c>
      <c r="N3827" s="28" t="s">
        <v>66</v>
      </c>
      <c r="O3827">
        <f>IF(G3827="","",ABS(G3828-G3827))</f>
        <v>6.0000000000002274E-2</v>
      </c>
      <c r="P3827">
        <f>IF(H3827="","",ABS(H3828-H3827))</f>
        <v>0.20999999999999908</v>
      </c>
      <c r="R3827" s="2">
        <f>E3827-E3826</f>
        <v>1.0416666664241347E-2</v>
      </c>
      <c r="S3827" s="4">
        <f>MROUND(E3827,"0:15")</f>
        <v>45849.6875</v>
      </c>
    </row>
    <row r="3828" spans="1:19" x14ac:dyDescent="0.35">
      <c r="A3828">
        <v>2025</v>
      </c>
      <c r="B3828" t="s">
        <v>64</v>
      </c>
      <c r="C3828" t="s">
        <v>65</v>
      </c>
      <c r="D3828">
        <v>872</v>
      </c>
      <c r="E3828" s="39">
        <v>45849.697916666664</v>
      </c>
      <c r="F3828">
        <v>11.52</v>
      </c>
      <c r="G3828">
        <v>27.28</v>
      </c>
      <c r="H3828">
        <v>9.9</v>
      </c>
      <c r="I3828">
        <v>126.4</v>
      </c>
      <c r="J3828">
        <f>IF(G3828="",0.5,IF(G3828&lt;=0,2,IF(G3828&gt;=40,2, IF(AND(G3828&gt;0,G3828&lt;1),5,IF(AND(G3828&gt;35,G3828&lt;40),5,IF(O3828&gt;=1.5,1.5,0))))))</f>
        <v>0</v>
      </c>
      <c r="K3828">
        <f>IF(H3828="",0.5,IF(H3828&lt;=0.1,2,IF(H3828&gt;=20,2, IF(AND(H3828&gt;0.1,H3828&lt;0.2),5,IF(AND(H3828&gt;16,H3828&lt;20),5,IF(P3828&gt;=2,1.5,0))))))</f>
        <v>0</v>
      </c>
      <c r="L3828">
        <f>IF(A3828="",0.5,IF(B3828="",0.5,IF(C3828="",0.5,IF(E3828="",0.5,IF(Q3828="Y",0.01,0)))))</f>
        <v>0</v>
      </c>
      <c r="M3828">
        <f>COUNTIF(J3828:L3828,"&gt;0")</f>
        <v>0</v>
      </c>
      <c r="N3828" s="28" t="s">
        <v>66</v>
      </c>
      <c r="O3828">
        <f>IF(G3828="","",ABS(G3829-G3828))</f>
        <v>1.9999999999999574E-2</v>
      </c>
      <c r="P3828">
        <f>IF(H3828="","",ABS(H3829-H3828))</f>
        <v>0.12000000000000099</v>
      </c>
      <c r="R3828" s="2">
        <f>E3828-E3827</f>
        <v>1.0416666664241347E-2</v>
      </c>
      <c r="S3828" s="4">
        <f>MROUND(E3828,"0:15")</f>
        <v>45849.697916666664</v>
      </c>
    </row>
    <row r="3829" spans="1:19" x14ac:dyDescent="0.35">
      <c r="A3829">
        <v>2025</v>
      </c>
      <c r="B3829" t="s">
        <v>64</v>
      </c>
      <c r="C3829" t="s">
        <v>65</v>
      </c>
      <c r="D3829">
        <v>873</v>
      </c>
      <c r="E3829" s="39">
        <v>45849.708333333336</v>
      </c>
      <c r="F3829">
        <v>11.38</v>
      </c>
      <c r="G3829">
        <v>27.3</v>
      </c>
      <c r="H3829">
        <v>9.7799999999999994</v>
      </c>
      <c r="I3829">
        <v>124.9</v>
      </c>
      <c r="J3829">
        <f>IF(G3829="",0.5,IF(G3829&lt;=0,2,IF(G3829&gt;=40,2, IF(AND(G3829&gt;0,G3829&lt;1),5,IF(AND(G3829&gt;35,G3829&lt;40),5,IF(O3829&gt;=1.5,1.5,0))))))</f>
        <v>0</v>
      </c>
      <c r="K3829">
        <f>IF(H3829="",0.5,IF(H3829&lt;=0.1,2,IF(H3829&gt;=20,2, IF(AND(H3829&gt;0.1,H3829&lt;0.2),5,IF(AND(H3829&gt;16,H3829&lt;20),5,IF(P3829&gt;=2,1.5,0))))))</f>
        <v>0</v>
      </c>
      <c r="L3829">
        <f>IF(A3829="",0.5,IF(B3829="",0.5,IF(C3829="",0.5,IF(E3829="",0.5,IF(Q3829="Y",0.01,0)))))</f>
        <v>0</v>
      </c>
      <c r="M3829">
        <f>COUNTIF(J3829:L3829,"&gt;0")</f>
        <v>0</v>
      </c>
      <c r="N3829" s="28" t="s">
        <v>66</v>
      </c>
      <c r="O3829">
        <f>IF(G3829="","",ABS(G3830-G3829))</f>
        <v>0</v>
      </c>
      <c r="P3829">
        <f>IF(H3829="","",ABS(H3830-H3829))</f>
        <v>0.19999999999999929</v>
      </c>
      <c r="R3829" s="2">
        <f>E3829-E3828</f>
        <v>1.0416666671517305E-2</v>
      </c>
      <c r="S3829" s="4">
        <f>MROUND(E3829,"0:15")</f>
        <v>45849.708333333328</v>
      </c>
    </row>
    <row r="3830" spans="1:19" x14ac:dyDescent="0.35">
      <c r="A3830">
        <v>2025</v>
      </c>
      <c r="B3830" t="s">
        <v>64</v>
      </c>
      <c r="C3830" t="s">
        <v>65</v>
      </c>
      <c r="D3830">
        <v>874</v>
      </c>
      <c r="E3830" s="39">
        <v>45849.71875</v>
      </c>
      <c r="F3830">
        <v>11.15</v>
      </c>
      <c r="G3830">
        <v>27.3</v>
      </c>
      <c r="H3830">
        <v>9.58</v>
      </c>
      <c r="I3830">
        <v>122.4</v>
      </c>
      <c r="J3830">
        <f>IF(G3830="",0.5,IF(G3830&lt;=0,2,IF(G3830&gt;=40,2, IF(AND(G3830&gt;0,G3830&lt;1),5,IF(AND(G3830&gt;35,G3830&lt;40),5,IF(O3830&gt;=1.5,1.5,0))))))</f>
        <v>0</v>
      </c>
      <c r="K3830">
        <f>IF(H3830="",0.5,IF(H3830&lt;=0.1,2,IF(H3830&gt;=20,2, IF(AND(H3830&gt;0.1,H3830&lt;0.2),5,IF(AND(H3830&gt;16,H3830&lt;20),5,IF(P3830&gt;=2,1.5,0))))))</f>
        <v>0</v>
      </c>
      <c r="L3830">
        <f>IF(A3830="",0.5,IF(B3830="",0.5,IF(C3830="",0.5,IF(E3830="",0.5,IF(Q3830="Y",0.01,0)))))</f>
        <v>0</v>
      </c>
      <c r="M3830">
        <f>COUNTIF(J3830:L3830,"&gt;0")</f>
        <v>0</v>
      </c>
      <c r="N3830" s="28" t="s">
        <v>66</v>
      </c>
      <c r="O3830">
        <f>IF(G3830="","",ABS(G3831-G3830))</f>
        <v>3.9999999999999147E-2</v>
      </c>
      <c r="P3830">
        <f>IF(H3830="","",ABS(H3831-H3830))</f>
        <v>0.19999999999999929</v>
      </c>
      <c r="R3830" s="2">
        <f>E3830-E3829</f>
        <v>1.0416666664241347E-2</v>
      </c>
      <c r="S3830" s="4">
        <f>MROUND(E3830,"0:15")</f>
        <v>45849.71875</v>
      </c>
    </row>
    <row r="3831" spans="1:19" x14ac:dyDescent="0.35">
      <c r="A3831">
        <v>2025</v>
      </c>
      <c r="B3831" t="s">
        <v>64</v>
      </c>
      <c r="C3831" t="s">
        <v>65</v>
      </c>
      <c r="D3831">
        <v>875</v>
      </c>
      <c r="E3831" s="39">
        <v>45849.729166666664</v>
      </c>
      <c r="F3831">
        <v>10.92</v>
      </c>
      <c r="G3831">
        <v>27.26</v>
      </c>
      <c r="H3831">
        <v>9.3800000000000008</v>
      </c>
      <c r="I3831">
        <v>119.8</v>
      </c>
      <c r="J3831">
        <f>IF(G3831="",0.5,IF(G3831&lt;=0,2,IF(G3831&gt;=40,2, IF(AND(G3831&gt;0,G3831&lt;1),5,IF(AND(G3831&gt;35,G3831&lt;40),5,IF(O3831&gt;=1.5,1.5,0))))))</f>
        <v>0</v>
      </c>
      <c r="K3831">
        <f>IF(H3831="",0.5,IF(H3831&lt;=0.1,2,IF(H3831&gt;=20,2, IF(AND(H3831&gt;0.1,H3831&lt;0.2),5,IF(AND(H3831&gt;16,H3831&lt;20),5,IF(P3831&gt;=2,1.5,0))))))</f>
        <v>0</v>
      </c>
      <c r="L3831">
        <f>IF(A3831="",0.5,IF(B3831="",0.5,IF(C3831="",0.5,IF(E3831="",0.5,IF(Q3831="Y",0.01,0)))))</f>
        <v>0</v>
      </c>
      <c r="M3831">
        <f>COUNTIF(J3831:L3831,"&gt;0")</f>
        <v>0</v>
      </c>
      <c r="N3831" s="28" t="s">
        <v>66</v>
      </c>
      <c r="O3831">
        <f>IF(G3831="","",ABS(G3832-G3831))</f>
        <v>4.00000000000027E-2</v>
      </c>
      <c r="P3831">
        <f>IF(H3831="","",ABS(H3832-H3831))</f>
        <v>0.14000000000000057</v>
      </c>
      <c r="R3831" s="2">
        <f>E3831-E3830</f>
        <v>1.0416666664241347E-2</v>
      </c>
      <c r="S3831" s="4">
        <f>MROUND(E3831,"0:15")</f>
        <v>45849.729166666664</v>
      </c>
    </row>
    <row r="3832" spans="1:19" x14ac:dyDescent="0.35">
      <c r="A3832">
        <v>2025</v>
      </c>
      <c r="B3832" t="s">
        <v>64</v>
      </c>
      <c r="C3832" t="s">
        <v>65</v>
      </c>
      <c r="D3832">
        <v>876</v>
      </c>
      <c r="E3832" s="39">
        <v>45849.739583333336</v>
      </c>
      <c r="F3832">
        <v>10.76</v>
      </c>
      <c r="G3832">
        <v>27.22</v>
      </c>
      <c r="H3832">
        <v>9.24</v>
      </c>
      <c r="I3832">
        <v>117.9</v>
      </c>
      <c r="J3832">
        <f>IF(G3832="",0.5,IF(G3832&lt;=0,2,IF(G3832&gt;=40,2, IF(AND(G3832&gt;0,G3832&lt;1),5,IF(AND(G3832&gt;35,G3832&lt;40),5,IF(O3832&gt;=1.5,1.5,0))))))</f>
        <v>0</v>
      </c>
      <c r="K3832">
        <f>IF(H3832="",0.5,IF(H3832&lt;=0.1,2,IF(H3832&gt;=20,2, IF(AND(H3832&gt;0.1,H3832&lt;0.2),5,IF(AND(H3832&gt;16,H3832&lt;20),5,IF(P3832&gt;=2,1.5,0))))))</f>
        <v>0</v>
      </c>
      <c r="L3832">
        <f>IF(A3832="",0.5,IF(B3832="",0.5,IF(C3832="",0.5,IF(E3832="",0.5,IF(Q3832="Y",0.01,0)))))</f>
        <v>0</v>
      </c>
      <c r="M3832">
        <f>COUNTIF(J3832:L3832,"&gt;0")</f>
        <v>0</v>
      </c>
      <c r="N3832" s="28" t="s">
        <v>66</v>
      </c>
      <c r="O3832">
        <f>IF(G3832="","",ABS(G3833-G3832))</f>
        <v>7.9999999999998295E-2</v>
      </c>
      <c r="P3832">
        <f>IF(H3832="","",ABS(H3833-H3832))</f>
        <v>0.25999999999999979</v>
      </c>
      <c r="R3832" s="2">
        <f>E3832-E3831</f>
        <v>1.0416666671517305E-2</v>
      </c>
      <c r="S3832" s="4">
        <f>MROUND(E3832,"0:15")</f>
        <v>45849.739583333328</v>
      </c>
    </row>
    <row r="3833" spans="1:19" x14ac:dyDescent="0.35">
      <c r="A3833">
        <v>2025</v>
      </c>
      <c r="B3833" t="s">
        <v>64</v>
      </c>
      <c r="C3833" t="s">
        <v>65</v>
      </c>
      <c r="D3833">
        <v>877</v>
      </c>
      <c r="E3833" s="39">
        <v>45849.75</v>
      </c>
      <c r="F3833">
        <v>10.46</v>
      </c>
      <c r="G3833">
        <v>27.14</v>
      </c>
      <c r="H3833">
        <v>8.98</v>
      </c>
      <c r="I3833">
        <v>114.5</v>
      </c>
      <c r="J3833">
        <f>IF(G3833="",0.5,IF(G3833&lt;=0,2,IF(G3833&gt;=40,2, IF(AND(G3833&gt;0,G3833&lt;1),5,IF(AND(G3833&gt;35,G3833&lt;40),5,IF(O3833&gt;=1.5,1.5,0))))))</f>
        <v>0</v>
      </c>
      <c r="K3833">
        <f>IF(H3833="",0.5,IF(H3833&lt;=0.1,2,IF(H3833&gt;=20,2, IF(AND(H3833&gt;0.1,H3833&lt;0.2),5,IF(AND(H3833&gt;16,H3833&lt;20),5,IF(P3833&gt;=2,1.5,0))))))</f>
        <v>0</v>
      </c>
      <c r="L3833">
        <f>IF(A3833="",0.5,IF(B3833="",0.5,IF(C3833="",0.5,IF(E3833="",0.5,IF(Q3833="Y",0.01,0)))))</f>
        <v>0</v>
      </c>
      <c r="M3833">
        <f>COUNTIF(J3833:L3833,"&gt;0")</f>
        <v>0</v>
      </c>
      <c r="N3833" s="28" t="s">
        <v>66</v>
      </c>
      <c r="O3833">
        <f>IF(G3833="","",ABS(G3834-G3833))</f>
        <v>0.10000000000000142</v>
      </c>
      <c r="P3833">
        <f>IF(H3833="","",ABS(H3834-H3833))</f>
        <v>0.17999999999999972</v>
      </c>
      <c r="R3833" s="2">
        <f>E3833-E3832</f>
        <v>1.0416666664241347E-2</v>
      </c>
      <c r="S3833" s="4">
        <f>MROUND(E3833,"0:15")</f>
        <v>45849.75</v>
      </c>
    </row>
    <row r="3834" spans="1:19" x14ac:dyDescent="0.35">
      <c r="A3834">
        <v>2025</v>
      </c>
      <c r="B3834" t="s">
        <v>64</v>
      </c>
      <c r="C3834" t="s">
        <v>65</v>
      </c>
      <c r="D3834">
        <v>878</v>
      </c>
      <c r="E3834" s="39">
        <v>45849.760416666664</v>
      </c>
      <c r="F3834">
        <v>10.25</v>
      </c>
      <c r="G3834">
        <v>27.04</v>
      </c>
      <c r="H3834">
        <v>8.8000000000000007</v>
      </c>
      <c r="I3834">
        <v>112</v>
      </c>
      <c r="J3834">
        <f>IF(G3834="",0.5,IF(G3834&lt;=0,2,IF(G3834&gt;=40,2, IF(AND(G3834&gt;0,G3834&lt;1),5,IF(AND(G3834&gt;35,G3834&lt;40),5,IF(O3834&gt;=1.5,1.5,0))))))</f>
        <v>0</v>
      </c>
      <c r="K3834">
        <f>IF(H3834="",0.5,IF(H3834&lt;=0.1,2,IF(H3834&gt;=20,2, IF(AND(H3834&gt;0.1,H3834&lt;0.2),5,IF(AND(H3834&gt;16,H3834&lt;20),5,IF(P3834&gt;=2,1.5,0))))))</f>
        <v>0</v>
      </c>
      <c r="L3834">
        <f>IF(A3834="",0.5,IF(B3834="",0.5,IF(C3834="",0.5,IF(E3834="",0.5,IF(Q3834="Y",0.01,0)))))</f>
        <v>0</v>
      </c>
      <c r="M3834">
        <f>COUNTIF(J3834:L3834,"&gt;0")</f>
        <v>0</v>
      </c>
      <c r="N3834" s="28" t="s">
        <v>66</v>
      </c>
      <c r="O3834">
        <f>IF(G3834="","",ABS(G3835-G3834))</f>
        <v>3.9999999999999147E-2</v>
      </c>
      <c r="P3834">
        <f>IF(H3834="","",ABS(H3835-H3834))</f>
        <v>0.12000000000000099</v>
      </c>
      <c r="R3834" s="2">
        <f>E3834-E3833</f>
        <v>1.0416666664241347E-2</v>
      </c>
      <c r="S3834" s="4">
        <f>MROUND(E3834,"0:15")</f>
        <v>45849.760416666664</v>
      </c>
    </row>
    <row r="3835" spans="1:19" x14ac:dyDescent="0.35">
      <c r="A3835">
        <v>2025</v>
      </c>
      <c r="B3835" t="s">
        <v>64</v>
      </c>
      <c r="C3835" t="s">
        <v>65</v>
      </c>
      <c r="D3835">
        <v>879</v>
      </c>
      <c r="E3835" s="39">
        <v>45849.770833333336</v>
      </c>
      <c r="F3835">
        <v>10.11</v>
      </c>
      <c r="G3835">
        <v>27</v>
      </c>
      <c r="H3835">
        <v>8.68</v>
      </c>
      <c r="I3835">
        <v>110.3</v>
      </c>
      <c r="J3835">
        <f>IF(G3835="",0.5,IF(G3835&lt;=0,2,IF(G3835&gt;=40,2, IF(AND(G3835&gt;0,G3835&lt;1),5,IF(AND(G3835&gt;35,G3835&lt;40),5,IF(O3835&gt;=1.5,1.5,0))))))</f>
        <v>0</v>
      </c>
      <c r="K3835">
        <f>IF(H3835="",0.5,IF(H3835&lt;=0.1,2,IF(H3835&gt;=20,2, IF(AND(H3835&gt;0.1,H3835&lt;0.2),5,IF(AND(H3835&gt;16,H3835&lt;20),5,IF(P3835&gt;=2,1.5,0))))))</f>
        <v>0</v>
      </c>
      <c r="L3835">
        <f>IF(A3835="",0.5,IF(B3835="",0.5,IF(C3835="",0.5,IF(E3835="",0.5,IF(Q3835="Y",0.01,0)))))</f>
        <v>0</v>
      </c>
      <c r="M3835">
        <f>COUNTIF(J3835:L3835,"&gt;0")</f>
        <v>0</v>
      </c>
      <c r="N3835" s="28" t="s">
        <v>66</v>
      </c>
      <c r="O3835">
        <f>IF(G3835="","",ABS(G3836-G3835))</f>
        <v>5.9999999999998721E-2</v>
      </c>
      <c r="P3835">
        <f>IF(H3835="","",ABS(H3836-H3835))</f>
        <v>0.23000000000000043</v>
      </c>
      <c r="R3835" s="2">
        <f>E3835-E3834</f>
        <v>1.0416666671517305E-2</v>
      </c>
      <c r="S3835" s="4">
        <f>MROUND(E3835,"0:15")</f>
        <v>45849.770833333328</v>
      </c>
    </row>
    <row r="3836" spans="1:19" x14ac:dyDescent="0.35">
      <c r="A3836">
        <v>2025</v>
      </c>
      <c r="B3836" t="s">
        <v>64</v>
      </c>
      <c r="C3836" t="s">
        <v>65</v>
      </c>
      <c r="D3836">
        <v>880</v>
      </c>
      <c r="E3836" s="39">
        <v>45849.78125</v>
      </c>
      <c r="F3836">
        <v>9.84</v>
      </c>
      <c r="G3836">
        <v>26.94</v>
      </c>
      <c r="H3836">
        <v>8.4499999999999993</v>
      </c>
      <c r="I3836">
        <v>107.3</v>
      </c>
      <c r="J3836">
        <f>IF(G3836="",0.5,IF(G3836&lt;=0,2,IF(G3836&gt;=40,2, IF(AND(G3836&gt;0,G3836&lt;1),5,IF(AND(G3836&gt;35,G3836&lt;40),5,IF(O3836&gt;=1.5,1.5,0))))))</f>
        <v>0</v>
      </c>
      <c r="K3836">
        <f>IF(H3836="",0.5,IF(H3836&lt;=0.1,2,IF(H3836&gt;=20,2, IF(AND(H3836&gt;0.1,H3836&lt;0.2),5,IF(AND(H3836&gt;16,H3836&lt;20),5,IF(P3836&gt;=2,1.5,0))))))</f>
        <v>0</v>
      </c>
      <c r="L3836">
        <f>IF(A3836="",0.5,IF(B3836="",0.5,IF(C3836="",0.5,IF(E3836="",0.5,IF(Q3836="Y",0.01,0)))))</f>
        <v>0</v>
      </c>
      <c r="M3836">
        <f>COUNTIF(J3836:L3836,"&gt;0")</f>
        <v>0</v>
      </c>
      <c r="N3836" s="28" t="s">
        <v>66</v>
      </c>
      <c r="O3836">
        <f>IF(G3836="","",ABS(G3837-G3836))</f>
        <v>6.0000000000002274E-2</v>
      </c>
      <c r="P3836">
        <f>IF(H3836="","",ABS(H3837-H3836))</f>
        <v>0.20999999999999908</v>
      </c>
      <c r="R3836" s="2">
        <f>E3836-E3835</f>
        <v>1.0416666664241347E-2</v>
      </c>
      <c r="S3836" s="4">
        <f>MROUND(E3836,"0:15")</f>
        <v>45849.78125</v>
      </c>
    </row>
    <row r="3837" spans="1:19" x14ac:dyDescent="0.35">
      <c r="A3837">
        <v>2025</v>
      </c>
      <c r="B3837" t="s">
        <v>64</v>
      </c>
      <c r="C3837" t="s">
        <v>65</v>
      </c>
      <c r="D3837">
        <v>881</v>
      </c>
      <c r="E3837" s="39">
        <v>45849.791666666664</v>
      </c>
      <c r="F3837">
        <v>9.6</v>
      </c>
      <c r="G3837">
        <v>26.88</v>
      </c>
      <c r="H3837">
        <v>8.24</v>
      </c>
      <c r="I3837">
        <v>104.5</v>
      </c>
      <c r="J3837">
        <f>IF(G3837="",0.5,IF(G3837&lt;=0,2,IF(G3837&gt;=40,2, IF(AND(G3837&gt;0,G3837&lt;1),5,IF(AND(G3837&gt;35,G3837&lt;40),5,IF(O3837&gt;=1.5,1.5,0))))))</f>
        <v>0</v>
      </c>
      <c r="K3837">
        <f>IF(H3837="",0.5,IF(H3837&lt;=0.1,2,IF(H3837&gt;=20,2, IF(AND(H3837&gt;0.1,H3837&lt;0.2),5,IF(AND(H3837&gt;16,H3837&lt;20),5,IF(P3837&gt;=2,1.5,0))))))</f>
        <v>0</v>
      </c>
      <c r="L3837">
        <f>IF(A3837="",0.5,IF(B3837="",0.5,IF(C3837="",0.5,IF(E3837="",0.5,IF(Q3837="Y",0.01,0)))))</f>
        <v>0</v>
      </c>
      <c r="M3837">
        <f>COUNTIF(J3837:L3837,"&gt;0")</f>
        <v>0</v>
      </c>
      <c r="N3837" s="28" t="s">
        <v>66</v>
      </c>
      <c r="O3837">
        <f>IF(G3837="","",ABS(G3838-G3837))</f>
        <v>5.9999999999998721E-2</v>
      </c>
      <c r="P3837">
        <f>IF(H3837="","",ABS(H3838-H3837))</f>
        <v>0.16000000000000014</v>
      </c>
      <c r="R3837" s="2">
        <f>E3837-E3836</f>
        <v>1.0416666664241347E-2</v>
      </c>
      <c r="S3837" s="4">
        <f>MROUND(E3837,"0:15")</f>
        <v>45849.791666666664</v>
      </c>
    </row>
    <row r="3838" spans="1:19" x14ac:dyDescent="0.35">
      <c r="A3838">
        <v>2025</v>
      </c>
      <c r="B3838" t="s">
        <v>64</v>
      </c>
      <c r="C3838" t="s">
        <v>65</v>
      </c>
      <c r="D3838">
        <v>882</v>
      </c>
      <c r="E3838" s="39">
        <v>45849.802083333336</v>
      </c>
      <c r="F3838">
        <v>9.41</v>
      </c>
      <c r="G3838">
        <v>26.82</v>
      </c>
      <c r="H3838">
        <v>8.08</v>
      </c>
      <c r="I3838">
        <v>102.3</v>
      </c>
      <c r="J3838">
        <f>IF(G3838="",0.5,IF(G3838&lt;=0,2,IF(G3838&gt;=40,2, IF(AND(G3838&gt;0,G3838&lt;1),5,IF(AND(G3838&gt;35,G3838&lt;40),5,IF(O3838&gt;=1.5,1.5,0))))))</f>
        <v>0</v>
      </c>
      <c r="K3838">
        <f>IF(H3838="",0.5,IF(H3838&lt;=0.1,2,IF(H3838&gt;=20,2, IF(AND(H3838&gt;0.1,H3838&lt;0.2),5,IF(AND(H3838&gt;16,H3838&lt;20),5,IF(P3838&gt;=2,1.5,0))))))</f>
        <v>0</v>
      </c>
      <c r="L3838">
        <f>IF(A3838="",0.5,IF(B3838="",0.5,IF(C3838="",0.5,IF(E3838="",0.5,IF(Q3838="Y",0.01,0)))))</f>
        <v>0</v>
      </c>
      <c r="M3838">
        <f>COUNTIF(J3838:L3838,"&gt;0")</f>
        <v>0</v>
      </c>
      <c r="N3838" s="28" t="s">
        <v>66</v>
      </c>
      <c r="O3838">
        <f>IF(G3838="","",ABS(G3839-G3838))</f>
        <v>8.0000000000001847E-2</v>
      </c>
      <c r="P3838">
        <f>IF(H3838="","",ABS(H3839-H3838))</f>
        <v>0.25999999999999979</v>
      </c>
      <c r="R3838" s="2">
        <f>E3838-E3837</f>
        <v>1.0416666671517305E-2</v>
      </c>
      <c r="S3838" s="4">
        <f>MROUND(E3838,"0:15")</f>
        <v>45849.802083333328</v>
      </c>
    </row>
    <row r="3839" spans="1:19" x14ac:dyDescent="0.35">
      <c r="A3839">
        <v>2025</v>
      </c>
      <c r="B3839" t="s">
        <v>64</v>
      </c>
      <c r="C3839" t="s">
        <v>65</v>
      </c>
      <c r="D3839">
        <v>883</v>
      </c>
      <c r="E3839" s="39">
        <v>45849.8125</v>
      </c>
      <c r="F3839">
        <v>9.11</v>
      </c>
      <c r="G3839">
        <v>26.74</v>
      </c>
      <c r="H3839">
        <v>7.82</v>
      </c>
      <c r="I3839">
        <v>98.9</v>
      </c>
      <c r="J3839">
        <f>IF(G3839="",0.5,IF(G3839&lt;=0,2,IF(G3839&gt;=40,2, IF(AND(G3839&gt;0,G3839&lt;1),5,IF(AND(G3839&gt;35,G3839&lt;40),5,IF(O3839&gt;=1.5,1.5,0))))))</f>
        <v>0</v>
      </c>
      <c r="K3839">
        <f>IF(H3839="",0.5,IF(H3839&lt;=0.1,2,IF(H3839&gt;=20,2, IF(AND(H3839&gt;0.1,H3839&lt;0.2),5,IF(AND(H3839&gt;16,H3839&lt;20),5,IF(P3839&gt;=2,1.5,0))))))</f>
        <v>0</v>
      </c>
      <c r="L3839">
        <f>IF(A3839="",0.5,IF(B3839="",0.5,IF(C3839="",0.5,IF(E3839="",0.5,IF(Q3839="Y",0.01,0)))))</f>
        <v>0</v>
      </c>
      <c r="M3839">
        <f>COUNTIF(J3839:L3839,"&gt;0")</f>
        <v>0</v>
      </c>
      <c r="N3839" s="28" t="s">
        <v>66</v>
      </c>
      <c r="O3839">
        <f>IF(G3839="","",ABS(G3840-G3839))</f>
        <v>5.9999999999998721E-2</v>
      </c>
      <c r="P3839">
        <f>IF(H3839="","",ABS(H3840-H3839))</f>
        <v>0.1800000000000006</v>
      </c>
      <c r="R3839" s="2">
        <f>E3839-E3838</f>
        <v>1.0416666664241347E-2</v>
      </c>
      <c r="S3839" s="4">
        <f>MROUND(E3839,"0:15")</f>
        <v>45849.8125</v>
      </c>
    </row>
    <row r="3840" spans="1:19" x14ac:dyDescent="0.35">
      <c r="A3840">
        <v>2025</v>
      </c>
      <c r="B3840" t="s">
        <v>64</v>
      </c>
      <c r="C3840" t="s">
        <v>65</v>
      </c>
      <c r="D3840">
        <v>884</v>
      </c>
      <c r="E3840" s="39">
        <v>45849.822916666664</v>
      </c>
      <c r="F3840">
        <v>8.9</v>
      </c>
      <c r="G3840">
        <v>26.68</v>
      </c>
      <c r="H3840">
        <v>7.64</v>
      </c>
      <c r="I3840">
        <v>96.5</v>
      </c>
      <c r="J3840">
        <f>IF(G3840="",0.5,IF(G3840&lt;=0,2,IF(G3840&gt;=40,2, IF(AND(G3840&gt;0,G3840&lt;1),5,IF(AND(G3840&gt;35,G3840&lt;40),5,IF(O3840&gt;=1.5,1.5,0))))))</f>
        <v>0</v>
      </c>
      <c r="K3840">
        <f>IF(H3840="",0.5,IF(H3840&lt;=0.1,2,IF(H3840&gt;=20,2, IF(AND(H3840&gt;0.1,H3840&lt;0.2),5,IF(AND(H3840&gt;16,H3840&lt;20),5,IF(P3840&gt;=2,1.5,0))))))</f>
        <v>0</v>
      </c>
      <c r="L3840">
        <f>IF(A3840="",0.5,IF(B3840="",0.5,IF(C3840="",0.5,IF(E3840="",0.5,IF(Q3840="Y",0.01,0)))))</f>
        <v>0</v>
      </c>
      <c r="M3840">
        <f>COUNTIF(J3840:L3840,"&gt;0")</f>
        <v>0</v>
      </c>
      <c r="N3840" s="28" t="s">
        <v>66</v>
      </c>
      <c r="O3840">
        <f>IF(G3840="","",ABS(G3841-G3840))</f>
        <v>7.9999999999998295E-2</v>
      </c>
      <c r="P3840">
        <f>IF(H3840="","",ABS(H3841-H3840))</f>
        <v>0.16999999999999993</v>
      </c>
      <c r="R3840" s="2">
        <f>E3840-E3839</f>
        <v>1.0416666664241347E-2</v>
      </c>
      <c r="S3840" s="4">
        <f>MROUND(E3840,"0:15")</f>
        <v>45849.822916666664</v>
      </c>
    </row>
    <row r="3841" spans="1:19" x14ac:dyDescent="0.35">
      <c r="A3841">
        <v>2025</v>
      </c>
      <c r="B3841" t="s">
        <v>64</v>
      </c>
      <c r="C3841" t="s">
        <v>65</v>
      </c>
      <c r="D3841">
        <v>885</v>
      </c>
      <c r="E3841" s="39">
        <v>45849.833333333336</v>
      </c>
      <c r="F3841">
        <v>8.6999999999999993</v>
      </c>
      <c r="G3841">
        <v>26.6</v>
      </c>
      <c r="H3841">
        <v>7.47</v>
      </c>
      <c r="I3841">
        <v>94.2</v>
      </c>
      <c r="J3841">
        <f>IF(G3841="",0.5,IF(G3841&lt;=0,2,IF(G3841&gt;=40,2, IF(AND(G3841&gt;0,G3841&lt;1),5,IF(AND(G3841&gt;35,G3841&lt;40),5,IF(O3841&gt;=1.5,1.5,0))))))</f>
        <v>0</v>
      </c>
      <c r="K3841">
        <f>IF(H3841="",0.5,IF(H3841&lt;=0.1,2,IF(H3841&gt;=20,2, IF(AND(H3841&gt;0.1,H3841&lt;0.2),5,IF(AND(H3841&gt;16,H3841&lt;20),5,IF(P3841&gt;=2,1.5,0))))))</f>
        <v>0</v>
      </c>
      <c r="L3841">
        <f>IF(A3841="",0.5,IF(B3841="",0.5,IF(C3841="",0.5,IF(E3841="",0.5,IF(Q3841="Y",0.01,0)))))</f>
        <v>0</v>
      </c>
      <c r="M3841">
        <f>COUNTIF(J3841:L3841,"&gt;0")</f>
        <v>0</v>
      </c>
      <c r="N3841" s="28" t="s">
        <v>66</v>
      </c>
      <c r="O3841">
        <f>IF(G3841="","",ABS(G3842-G3841))</f>
        <v>6.0000000000002274E-2</v>
      </c>
      <c r="P3841">
        <f>IF(H3841="","",ABS(H3842-H3841))</f>
        <v>0.22999999999999954</v>
      </c>
      <c r="R3841" s="2">
        <f>E3841-E3840</f>
        <v>1.0416666671517305E-2</v>
      </c>
      <c r="S3841" s="4">
        <f>MROUND(E3841,"0:15")</f>
        <v>45849.833333333328</v>
      </c>
    </row>
    <row r="3842" spans="1:19" x14ac:dyDescent="0.35">
      <c r="A3842">
        <v>2025</v>
      </c>
      <c r="B3842" t="s">
        <v>64</v>
      </c>
      <c r="C3842" t="s">
        <v>65</v>
      </c>
      <c r="D3842">
        <v>886</v>
      </c>
      <c r="E3842" s="39">
        <v>45849.84375</v>
      </c>
      <c r="F3842">
        <v>8.44</v>
      </c>
      <c r="G3842">
        <v>26.54</v>
      </c>
      <c r="H3842">
        <v>7.24</v>
      </c>
      <c r="I3842">
        <v>91.3</v>
      </c>
      <c r="J3842">
        <f>IF(G3842="",0.5,IF(G3842&lt;=0,2,IF(G3842&gt;=40,2, IF(AND(G3842&gt;0,G3842&lt;1),5,IF(AND(G3842&gt;35,G3842&lt;40),5,IF(O3842&gt;=1.5,1.5,0))))))</f>
        <v>0</v>
      </c>
      <c r="K3842">
        <f>IF(H3842="",0.5,IF(H3842&lt;=0.1,2,IF(H3842&gt;=20,2, IF(AND(H3842&gt;0.1,H3842&lt;0.2),5,IF(AND(H3842&gt;16,H3842&lt;20),5,IF(P3842&gt;=2,1.5,0))))))</f>
        <v>0</v>
      </c>
      <c r="L3842">
        <f>IF(A3842="",0.5,IF(B3842="",0.5,IF(C3842="",0.5,IF(E3842="",0.5,IF(Q3842="Y",0.01,0)))))</f>
        <v>0</v>
      </c>
      <c r="M3842">
        <f>COUNTIF(J3842:L3842,"&gt;0")</f>
        <v>0</v>
      </c>
      <c r="N3842" s="28" t="s">
        <v>66</v>
      </c>
      <c r="O3842">
        <f>IF(G3842="","",ABS(G3843-G3842))</f>
        <v>7.9999999999998295E-2</v>
      </c>
      <c r="P3842">
        <f>IF(H3842="","",ABS(H3843-H3842))</f>
        <v>0.16999999999999993</v>
      </c>
      <c r="R3842" s="2">
        <f>E3842-E3841</f>
        <v>1.0416666664241347E-2</v>
      </c>
      <c r="S3842" s="4">
        <f>MROUND(E3842,"0:15")</f>
        <v>45849.84375</v>
      </c>
    </row>
    <row r="3843" spans="1:19" x14ac:dyDescent="0.35">
      <c r="A3843">
        <v>2025</v>
      </c>
      <c r="B3843" t="s">
        <v>64</v>
      </c>
      <c r="C3843" t="s">
        <v>65</v>
      </c>
      <c r="D3843">
        <v>887</v>
      </c>
      <c r="E3843" s="39">
        <v>45849.854166666664</v>
      </c>
      <c r="F3843">
        <v>8.24</v>
      </c>
      <c r="G3843">
        <v>26.46</v>
      </c>
      <c r="H3843">
        <v>7.07</v>
      </c>
      <c r="I3843">
        <v>89</v>
      </c>
      <c r="J3843">
        <f>IF(G3843="",0.5,IF(G3843&lt;=0,2,IF(G3843&gt;=40,2, IF(AND(G3843&gt;0,G3843&lt;1),5,IF(AND(G3843&gt;35,G3843&lt;40),5,IF(O3843&gt;=1.5,1.5,0))))))</f>
        <v>0</v>
      </c>
      <c r="K3843">
        <f>IF(H3843="",0.5,IF(H3843&lt;=0.1,2,IF(H3843&gt;=20,2, IF(AND(H3843&gt;0.1,H3843&lt;0.2),5,IF(AND(H3843&gt;16,H3843&lt;20),5,IF(P3843&gt;=2,1.5,0))))))</f>
        <v>0</v>
      </c>
      <c r="L3843">
        <f>IF(A3843="",0.5,IF(B3843="",0.5,IF(C3843="",0.5,IF(E3843="",0.5,IF(Q3843="Y",0.01,0)))))</f>
        <v>0</v>
      </c>
      <c r="M3843">
        <f>COUNTIF(J3843:L3843,"&gt;0")</f>
        <v>0</v>
      </c>
      <c r="N3843" s="28" t="s">
        <v>66</v>
      </c>
      <c r="O3843">
        <f>IF(G3843="","",ABS(G3844-G3843))</f>
        <v>6.0000000000002274E-2</v>
      </c>
      <c r="P3843">
        <f>IF(H3843="","",ABS(H3844-H3843))</f>
        <v>0.15000000000000036</v>
      </c>
      <c r="R3843" s="2">
        <f>E3843-E3842</f>
        <v>1.0416666664241347E-2</v>
      </c>
      <c r="S3843" s="4">
        <f>MROUND(E3843,"0:15")</f>
        <v>45849.854166666664</v>
      </c>
    </row>
    <row r="3844" spans="1:19" x14ac:dyDescent="0.35">
      <c r="A3844">
        <v>2025</v>
      </c>
      <c r="B3844" t="s">
        <v>64</v>
      </c>
      <c r="C3844" t="s">
        <v>65</v>
      </c>
      <c r="D3844">
        <v>888</v>
      </c>
      <c r="E3844" s="39">
        <v>45849.864583333336</v>
      </c>
      <c r="F3844">
        <v>8.06</v>
      </c>
      <c r="G3844">
        <v>26.4</v>
      </c>
      <c r="H3844">
        <v>6.92</v>
      </c>
      <c r="I3844">
        <v>87</v>
      </c>
      <c r="J3844">
        <f>IF(G3844="",0.5,IF(G3844&lt;=0,2,IF(G3844&gt;=40,2, IF(AND(G3844&gt;0,G3844&lt;1),5,IF(AND(G3844&gt;35,G3844&lt;40),5,IF(O3844&gt;=1.5,1.5,0))))))</f>
        <v>0</v>
      </c>
      <c r="K3844">
        <f>IF(H3844="",0.5,IF(H3844&lt;=0.1,2,IF(H3844&gt;=20,2, IF(AND(H3844&gt;0.1,H3844&lt;0.2),5,IF(AND(H3844&gt;16,H3844&lt;20),5,IF(P3844&gt;=2,1.5,0))))))</f>
        <v>0</v>
      </c>
      <c r="L3844">
        <f>IF(A3844="",0.5,IF(B3844="",0.5,IF(C3844="",0.5,IF(E3844="",0.5,IF(Q3844="Y",0.01,0)))))</f>
        <v>0</v>
      </c>
      <c r="M3844">
        <f>COUNTIF(J3844:L3844,"&gt;0")</f>
        <v>0</v>
      </c>
      <c r="N3844" s="28" t="s">
        <v>66</v>
      </c>
      <c r="O3844">
        <f>IF(G3844="","",ABS(G3845-G3844))</f>
        <v>7.9999999999998295E-2</v>
      </c>
      <c r="P3844">
        <f>IF(H3844="","",ABS(H3845-H3844))</f>
        <v>0.17999999999999972</v>
      </c>
      <c r="R3844" s="2">
        <f>E3844-E3843</f>
        <v>1.0416666671517305E-2</v>
      </c>
      <c r="S3844" s="4">
        <f>MROUND(E3844,"0:15")</f>
        <v>45849.864583333328</v>
      </c>
    </row>
    <row r="3845" spans="1:19" x14ac:dyDescent="0.35">
      <c r="A3845">
        <v>2025</v>
      </c>
      <c r="B3845" t="s">
        <v>64</v>
      </c>
      <c r="C3845" t="s">
        <v>65</v>
      </c>
      <c r="D3845">
        <v>889</v>
      </c>
      <c r="E3845" s="39">
        <v>45849.875</v>
      </c>
      <c r="F3845">
        <v>7.86</v>
      </c>
      <c r="G3845">
        <v>26.32</v>
      </c>
      <c r="H3845">
        <v>6.74</v>
      </c>
      <c r="I3845">
        <v>84.7</v>
      </c>
      <c r="J3845">
        <f>IF(G3845="",0.5,IF(G3845&lt;=0,2,IF(G3845&gt;=40,2, IF(AND(G3845&gt;0,G3845&lt;1),5,IF(AND(G3845&gt;35,G3845&lt;40),5,IF(O3845&gt;=1.5,1.5,0))))))</f>
        <v>0</v>
      </c>
      <c r="K3845">
        <f>IF(H3845="",0.5,IF(H3845&lt;=0.1,2,IF(H3845&gt;=20,2, IF(AND(H3845&gt;0.1,H3845&lt;0.2),5,IF(AND(H3845&gt;16,H3845&lt;20),5,IF(P3845&gt;=2,1.5,0))))))</f>
        <v>0</v>
      </c>
      <c r="L3845">
        <f>IF(A3845="",0.5,IF(B3845="",0.5,IF(C3845="",0.5,IF(E3845="",0.5,IF(Q3845="Y",0.01,0)))))</f>
        <v>0</v>
      </c>
      <c r="M3845">
        <f>COUNTIF(J3845:L3845,"&gt;0")</f>
        <v>0</v>
      </c>
      <c r="N3845" s="28" t="s">
        <v>66</v>
      </c>
      <c r="O3845">
        <f>IF(G3845="","",ABS(G3846-G3845))</f>
        <v>8.0000000000001847E-2</v>
      </c>
      <c r="P3845">
        <f>IF(H3845="","",ABS(H3846-H3845))</f>
        <v>0.15000000000000036</v>
      </c>
      <c r="R3845" s="2">
        <f>E3845-E3844</f>
        <v>1.0416666664241347E-2</v>
      </c>
      <c r="S3845" s="4">
        <f>MROUND(E3845,"0:15")</f>
        <v>45849.875</v>
      </c>
    </row>
    <row r="3846" spans="1:19" x14ac:dyDescent="0.35">
      <c r="A3846">
        <v>2025</v>
      </c>
      <c r="B3846" t="s">
        <v>64</v>
      </c>
      <c r="C3846" t="s">
        <v>65</v>
      </c>
      <c r="D3846">
        <v>890</v>
      </c>
      <c r="E3846" s="39">
        <v>45849.885416666664</v>
      </c>
      <c r="F3846">
        <v>7.68</v>
      </c>
      <c r="G3846">
        <v>26.24</v>
      </c>
      <c r="H3846">
        <v>6.59</v>
      </c>
      <c r="I3846">
        <v>82.6</v>
      </c>
      <c r="J3846">
        <f>IF(G3846="",0.5,IF(G3846&lt;=0,2,IF(G3846&gt;=40,2, IF(AND(G3846&gt;0,G3846&lt;1),5,IF(AND(G3846&gt;35,G3846&lt;40),5,IF(O3846&gt;=1.5,1.5,0))))))</f>
        <v>0</v>
      </c>
      <c r="K3846">
        <f>IF(H3846="",0.5,IF(H3846&lt;=0.1,2,IF(H3846&gt;=20,2, IF(AND(H3846&gt;0.1,H3846&lt;0.2),5,IF(AND(H3846&gt;16,H3846&lt;20),5,IF(P3846&gt;=2,1.5,0))))))</f>
        <v>0</v>
      </c>
      <c r="L3846">
        <f>IF(A3846="",0.5,IF(B3846="",0.5,IF(C3846="",0.5,IF(E3846="",0.5,IF(Q3846="Y",0.01,0)))))</f>
        <v>0</v>
      </c>
      <c r="M3846">
        <f>COUNTIF(J3846:L3846,"&gt;0")</f>
        <v>0</v>
      </c>
      <c r="N3846" s="28" t="s">
        <v>66</v>
      </c>
      <c r="O3846">
        <f>IF(G3846="","",ABS(G3847-G3846))</f>
        <v>7.9999999999998295E-2</v>
      </c>
      <c r="P3846">
        <f>IF(H3846="","",ABS(H3847-H3846))</f>
        <v>0.12999999999999989</v>
      </c>
      <c r="R3846" s="2">
        <f>E3846-E3845</f>
        <v>1.0416666664241347E-2</v>
      </c>
      <c r="S3846" s="4">
        <f>MROUND(E3846,"0:15")</f>
        <v>45849.885416666664</v>
      </c>
    </row>
    <row r="3847" spans="1:19" x14ac:dyDescent="0.35">
      <c r="A3847">
        <v>2025</v>
      </c>
      <c r="B3847" t="s">
        <v>64</v>
      </c>
      <c r="C3847" t="s">
        <v>65</v>
      </c>
      <c r="D3847">
        <v>891</v>
      </c>
      <c r="E3847" s="39">
        <v>45849.895833333336</v>
      </c>
      <c r="F3847">
        <v>7.53</v>
      </c>
      <c r="G3847">
        <v>26.16</v>
      </c>
      <c r="H3847">
        <v>6.46</v>
      </c>
      <c r="I3847">
        <v>80.900000000000006</v>
      </c>
      <c r="J3847">
        <f>IF(G3847="",0.5,IF(G3847&lt;=0,2,IF(G3847&gt;=40,2, IF(AND(G3847&gt;0,G3847&lt;1),5,IF(AND(G3847&gt;35,G3847&lt;40),5,IF(O3847&gt;=1.5,1.5,0))))))</f>
        <v>0</v>
      </c>
      <c r="K3847">
        <f>IF(H3847="",0.5,IF(H3847&lt;=0.1,2,IF(H3847&gt;=20,2, IF(AND(H3847&gt;0.1,H3847&lt;0.2),5,IF(AND(H3847&gt;16,H3847&lt;20),5,IF(P3847&gt;=2,1.5,0))))))</f>
        <v>0</v>
      </c>
      <c r="L3847">
        <f>IF(A3847="",0.5,IF(B3847="",0.5,IF(C3847="",0.5,IF(E3847="",0.5,IF(Q3847="Y",0.01,0)))))</f>
        <v>0</v>
      </c>
      <c r="M3847">
        <f>COUNTIF(J3847:L3847,"&gt;0")</f>
        <v>0</v>
      </c>
      <c r="N3847" s="28" t="s">
        <v>66</v>
      </c>
      <c r="O3847">
        <f>IF(G3847="","",ABS(G3848-G3847))</f>
        <v>8.0000000000001847E-2</v>
      </c>
      <c r="P3847">
        <f>IF(H3847="","",ABS(H3848-H3847))</f>
        <v>0.13999999999999968</v>
      </c>
      <c r="R3847" s="2">
        <f>E3847-E3846</f>
        <v>1.0416666671517305E-2</v>
      </c>
      <c r="S3847" s="4">
        <f>MROUND(E3847,"0:15")</f>
        <v>45849.895833333328</v>
      </c>
    </row>
    <row r="3848" spans="1:19" x14ac:dyDescent="0.35">
      <c r="A3848">
        <v>2025</v>
      </c>
      <c r="B3848" t="s">
        <v>64</v>
      </c>
      <c r="C3848" t="s">
        <v>65</v>
      </c>
      <c r="D3848">
        <v>892</v>
      </c>
      <c r="E3848" s="39">
        <v>45849.90625</v>
      </c>
      <c r="F3848">
        <v>7.37</v>
      </c>
      <c r="G3848">
        <v>26.08</v>
      </c>
      <c r="H3848">
        <v>6.32</v>
      </c>
      <c r="I3848">
        <v>79</v>
      </c>
      <c r="J3848">
        <f>IF(G3848="",0.5,IF(G3848&lt;=0,2,IF(G3848&gt;=40,2, IF(AND(G3848&gt;0,G3848&lt;1),5,IF(AND(G3848&gt;35,G3848&lt;40),5,IF(O3848&gt;=1.5,1.5,0))))))</f>
        <v>0</v>
      </c>
      <c r="K3848">
        <f>IF(H3848="",0.5,IF(H3848&lt;=0.1,2,IF(H3848&gt;=20,2, IF(AND(H3848&gt;0.1,H3848&lt;0.2),5,IF(AND(H3848&gt;16,H3848&lt;20),5,IF(P3848&gt;=2,1.5,0))))))</f>
        <v>0</v>
      </c>
      <c r="L3848">
        <f>IF(A3848="",0.5,IF(B3848="",0.5,IF(C3848="",0.5,IF(E3848="",0.5,IF(Q3848="Y",0.01,0)))))</f>
        <v>0</v>
      </c>
      <c r="M3848">
        <f>COUNTIF(J3848:L3848,"&gt;0")</f>
        <v>0</v>
      </c>
      <c r="N3848" s="28" t="s">
        <v>66</v>
      </c>
      <c r="O3848">
        <f>IF(G3848="","",ABS(G3849-G3848))</f>
        <v>5.9999999999998721E-2</v>
      </c>
      <c r="P3848">
        <f>IF(H3848="","",ABS(H3849-H3848))</f>
        <v>0.15000000000000036</v>
      </c>
      <c r="R3848" s="2">
        <f>E3848-E3847</f>
        <v>1.0416666664241347E-2</v>
      </c>
      <c r="S3848" s="4">
        <f>MROUND(E3848,"0:15")</f>
        <v>45849.90625</v>
      </c>
    </row>
    <row r="3849" spans="1:19" x14ac:dyDescent="0.35">
      <c r="A3849">
        <v>2025</v>
      </c>
      <c r="B3849" t="s">
        <v>64</v>
      </c>
      <c r="C3849" t="s">
        <v>65</v>
      </c>
      <c r="D3849">
        <v>893</v>
      </c>
      <c r="E3849" s="39">
        <v>45849.916666666664</v>
      </c>
      <c r="F3849">
        <v>7.2</v>
      </c>
      <c r="G3849">
        <v>26.02</v>
      </c>
      <c r="H3849">
        <v>6.17</v>
      </c>
      <c r="I3849">
        <v>77.099999999999994</v>
      </c>
      <c r="J3849">
        <f>IF(G3849="",0.5,IF(G3849&lt;=0,2,IF(G3849&gt;=40,2, IF(AND(G3849&gt;0,G3849&lt;1),5,IF(AND(G3849&gt;35,G3849&lt;40),5,IF(O3849&gt;=1.5,1.5,0))))))</f>
        <v>0</v>
      </c>
      <c r="K3849">
        <f>IF(H3849="",0.5,IF(H3849&lt;=0.1,2,IF(H3849&gt;=20,2, IF(AND(H3849&gt;0.1,H3849&lt;0.2),5,IF(AND(H3849&gt;16,H3849&lt;20),5,IF(P3849&gt;=2,1.5,0))))))</f>
        <v>0</v>
      </c>
      <c r="L3849">
        <f>IF(A3849="",0.5,IF(B3849="",0.5,IF(C3849="",0.5,IF(E3849="",0.5,IF(Q3849="Y",0.01,0)))))</f>
        <v>0</v>
      </c>
      <c r="M3849">
        <f>COUNTIF(J3849:L3849,"&gt;0")</f>
        <v>0</v>
      </c>
      <c r="N3849" s="28" t="s">
        <v>66</v>
      </c>
      <c r="O3849">
        <f>IF(G3849="","",ABS(G3850-G3849))</f>
        <v>9.9999999999997868E-2</v>
      </c>
      <c r="P3849">
        <f>IF(H3849="","",ABS(H3850-H3849))</f>
        <v>0.13999999999999968</v>
      </c>
      <c r="R3849" s="2">
        <f>E3849-E3848</f>
        <v>1.0416666664241347E-2</v>
      </c>
      <c r="S3849" s="4">
        <f>MROUND(E3849,"0:15")</f>
        <v>45849.916666666664</v>
      </c>
    </row>
    <row r="3850" spans="1:19" x14ac:dyDescent="0.35">
      <c r="A3850">
        <v>2025</v>
      </c>
      <c r="B3850" t="s">
        <v>64</v>
      </c>
      <c r="C3850" t="s">
        <v>65</v>
      </c>
      <c r="D3850">
        <v>894</v>
      </c>
      <c r="E3850" s="39">
        <v>45849.927083333336</v>
      </c>
      <c r="F3850">
        <v>7.03</v>
      </c>
      <c r="G3850">
        <v>25.92</v>
      </c>
      <c r="H3850">
        <v>6.03</v>
      </c>
      <c r="I3850">
        <v>75.099999999999994</v>
      </c>
      <c r="J3850">
        <f>IF(G3850="",0.5,IF(G3850&lt;=0,2,IF(G3850&gt;=40,2, IF(AND(G3850&gt;0,G3850&lt;1),5,IF(AND(G3850&gt;35,G3850&lt;40),5,IF(O3850&gt;=1.5,1.5,0))))))</f>
        <v>0</v>
      </c>
      <c r="K3850">
        <f>IF(H3850="",0.5,IF(H3850&lt;=0.1,2,IF(H3850&gt;=20,2, IF(AND(H3850&gt;0.1,H3850&lt;0.2),5,IF(AND(H3850&gt;16,H3850&lt;20),5,IF(P3850&gt;=2,1.5,0))))))</f>
        <v>0</v>
      </c>
      <c r="L3850">
        <f>IF(A3850="",0.5,IF(B3850="",0.5,IF(C3850="",0.5,IF(E3850="",0.5,IF(Q3850="Y",0.01,0)))))</f>
        <v>0</v>
      </c>
      <c r="M3850">
        <f>COUNTIF(J3850:L3850,"&gt;0")</f>
        <v>0</v>
      </c>
      <c r="N3850" s="28" t="s">
        <v>66</v>
      </c>
      <c r="O3850">
        <f>IF(G3850="","",ABS(G3851-G3850))</f>
        <v>8.0000000000001847E-2</v>
      </c>
      <c r="P3850">
        <f>IF(H3850="","",ABS(H3851-H3850))</f>
        <v>0.10000000000000053</v>
      </c>
      <c r="R3850" s="2">
        <f>E3850-E3849</f>
        <v>1.0416666671517305E-2</v>
      </c>
      <c r="S3850" s="4">
        <f>MROUND(E3850,"0:15")</f>
        <v>45849.927083333328</v>
      </c>
    </row>
    <row r="3851" spans="1:19" x14ac:dyDescent="0.35">
      <c r="A3851">
        <v>2025</v>
      </c>
      <c r="B3851" t="s">
        <v>64</v>
      </c>
      <c r="C3851" t="s">
        <v>65</v>
      </c>
      <c r="D3851">
        <v>895</v>
      </c>
      <c r="E3851" s="39">
        <v>45849.9375</v>
      </c>
      <c r="F3851">
        <v>6.92</v>
      </c>
      <c r="G3851">
        <v>25.84</v>
      </c>
      <c r="H3851">
        <v>5.93</v>
      </c>
      <c r="I3851">
        <v>73.900000000000006</v>
      </c>
      <c r="J3851">
        <f>IF(G3851="",0.5,IF(G3851&lt;=0,2,IF(G3851&gt;=40,2, IF(AND(G3851&gt;0,G3851&lt;1),5,IF(AND(G3851&gt;35,G3851&lt;40),5,IF(O3851&gt;=1.5,1.5,0))))))</f>
        <v>0</v>
      </c>
      <c r="K3851">
        <f>IF(H3851="",0.5,IF(H3851&lt;=0.1,2,IF(H3851&gt;=20,2, IF(AND(H3851&gt;0.1,H3851&lt;0.2),5,IF(AND(H3851&gt;16,H3851&lt;20),5,IF(P3851&gt;=2,1.5,0))))))</f>
        <v>0</v>
      </c>
      <c r="L3851">
        <f>IF(A3851="",0.5,IF(B3851="",0.5,IF(C3851="",0.5,IF(E3851="",0.5,IF(Q3851="Y",0.01,0)))))</f>
        <v>0</v>
      </c>
      <c r="M3851">
        <f>COUNTIF(J3851:L3851,"&gt;0")</f>
        <v>0</v>
      </c>
      <c r="N3851" s="28" t="s">
        <v>66</v>
      </c>
      <c r="O3851">
        <f>IF(G3851="","",ABS(G3852-G3851))</f>
        <v>7.9999999999998295E-2</v>
      </c>
      <c r="P3851">
        <f>IF(H3851="","",ABS(H3852-H3851))</f>
        <v>8.0000000000000071E-2</v>
      </c>
      <c r="R3851" s="2">
        <f>E3851-E3850</f>
        <v>1.0416666664241347E-2</v>
      </c>
      <c r="S3851" s="4">
        <f>MROUND(E3851,"0:15")</f>
        <v>45849.9375</v>
      </c>
    </row>
    <row r="3852" spans="1:19" x14ac:dyDescent="0.35">
      <c r="A3852">
        <v>2025</v>
      </c>
      <c r="B3852" t="s">
        <v>64</v>
      </c>
      <c r="C3852" t="s">
        <v>65</v>
      </c>
      <c r="D3852">
        <v>896</v>
      </c>
      <c r="E3852" s="39">
        <v>45849.947916666664</v>
      </c>
      <c r="F3852">
        <v>6.82</v>
      </c>
      <c r="G3852">
        <v>25.76</v>
      </c>
      <c r="H3852">
        <v>5.85</v>
      </c>
      <c r="I3852">
        <v>72.7</v>
      </c>
      <c r="J3852">
        <f>IF(G3852="",0.5,IF(G3852&lt;=0,2,IF(G3852&gt;=40,2, IF(AND(G3852&gt;0,G3852&lt;1),5,IF(AND(G3852&gt;35,G3852&lt;40),5,IF(O3852&gt;=1.5,1.5,0))))))</f>
        <v>0</v>
      </c>
      <c r="K3852">
        <f>IF(H3852="",0.5,IF(H3852&lt;=0.1,2,IF(H3852&gt;=20,2, IF(AND(H3852&gt;0.1,H3852&lt;0.2),5,IF(AND(H3852&gt;16,H3852&lt;20),5,IF(P3852&gt;=2,1.5,0))))))</f>
        <v>0</v>
      </c>
      <c r="L3852">
        <f>IF(A3852="",0.5,IF(B3852="",0.5,IF(C3852="",0.5,IF(E3852="",0.5,IF(Q3852="Y",0.01,0)))))</f>
        <v>0</v>
      </c>
      <c r="M3852">
        <f>COUNTIF(J3852:L3852,"&gt;0")</f>
        <v>0</v>
      </c>
      <c r="N3852" s="28" t="s">
        <v>66</v>
      </c>
      <c r="O3852">
        <f>IF(G3852="","",ABS(G3853-G3852))</f>
        <v>8.0000000000001847E-2</v>
      </c>
      <c r="P3852">
        <f>IF(H3852="","",ABS(H3853-H3852))</f>
        <v>9.9999999999999645E-2</v>
      </c>
      <c r="R3852" s="2">
        <f>E3852-E3851</f>
        <v>1.0416666664241347E-2</v>
      </c>
      <c r="S3852" s="4">
        <f>MROUND(E3852,"0:15")</f>
        <v>45849.947916666664</v>
      </c>
    </row>
    <row r="3853" spans="1:19" x14ac:dyDescent="0.35">
      <c r="A3853">
        <v>2025</v>
      </c>
      <c r="B3853" t="s">
        <v>64</v>
      </c>
      <c r="C3853" t="s">
        <v>65</v>
      </c>
      <c r="D3853">
        <v>897</v>
      </c>
      <c r="E3853" s="39">
        <v>45849.958333333336</v>
      </c>
      <c r="F3853">
        <v>6.71</v>
      </c>
      <c r="G3853">
        <v>25.68</v>
      </c>
      <c r="H3853">
        <v>5.75</v>
      </c>
      <c r="I3853">
        <v>71.400000000000006</v>
      </c>
      <c r="J3853">
        <f>IF(G3853="",0.5,IF(G3853&lt;=0,2,IF(G3853&gt;=40,2, IF(AND(G3853&gt;0,G3853&lt;1),5,IF(AND(G3853&gt;35,G3853&lt;40),5,IF(O3853&gt;=1.5,1.5,0))))))</f>
        <v>0</v>
      </c>
      <c r="K3853">
        <f>IF(H3853="",0.5,IF(H3853&lt;=0.1,2,IF(H3853&gt;=20,2, IF(AND(H3853&gt;0.1,H3853&lt;0.2),5,IF(AND(H3853&gt;16,H3853&lt;20),5,IF(P3853&gt;=2,1.5,0))))))</f>
        <v>0</v>
      </c>
      <c r="L3853">
        <f>IF(A3853="",0.5,IF(B3853="",0.5,IF(C3853="",0.5,IF(E3853="",0.5,IF(Q3853="Y",0.01,0)))))</f>
        <v>0</v>
      </c>
      <c r="M3853">
        <f>COUNTIF(J3853:L3853,"&gt;0")</f>
        <v>0</v>
      </c>
      <c r="N3853" s="28" t="s">
        <v>66</v>
      </c>
      <c r="O3853">
        <f>IF(G3853="","",ABS(G3854-G3853))</f>
        <v>0.10000000000000142</v>
      </c>
      <c r="P3853">
        <f>IF(H3853="","",ABS(H3854-H3853))</f>
        <v>9.9999999999999645E-2</v>
      </c>
      <c r="R3853" s="2">
        <f>E3853-E3852</f>
        <v>1.0416666671517305E-2</v>
      </c>
      <c r="S3853" s="4">
        <f>MROUND(E3853,"0:15")</f>
        <v>45849.958333333328</v>
      </c>
    </row>
    <row r="3854" spans="1:19" x14ac:dyDescent="0.35">
      <c r="A3854">
        <v>2025</v>
      </c>
      <c r="B3854" t="s">
        <v>64</v>
      </c>
      <c r="C3854" t="s">
        <v>65</v>
      </c>
      <c r="D3854">
        <v>898</v>
      </c>
      <c r="E3854" s="39">
        <v>45849.96875</v>
      </c>
      <c r="F3854">
        <v>6.59</v>
      </c>
      <c r="G3854">
        <v>25.58</v>
      </c>
      <c r="H3854">
        <v>5.65</v>
      </c>
      <c r="I3854">
        <v>70</v>
      </c>
      <c r="J3854">
        <f>IF(G3854="",0.5,IF(G3854&lt;=0,2,IF(G3854&gt;=40,2, IF(AND(G3854&gt;0,G3854&lt;1),5,IF(AND(G3854&gt;35,G3854&lt;40),5,IF(O3854&gt;=1.5,1.5,0))))))</f>
        <v>0</v>
      </c>
      <c r="K3854">
        <f>IF(H3854="",0.5,IF(H3854&lt;=0.1,2,IF(H3854&gt;=20,2, IF(AND(H3854&gt;0.1,H3854&lt;0.2),5,IF(AND(H3854&gt;16,H3854&lt;20),5,IF(P3854&gt;=2,1.5,0))))))</f>
        <v>0</v>
      </c>
      <c r="L3854">
        <f>IF(A3854="",0.5,IF(B3854="",0.5,IF(C3854="",0.5,IF(E3854="",0.5,IF(Q3854="Y",0.01,0)))))</f>
        <v>0</v>
      </c>
      <c r="M3854">
        <f>COUNTIF(J3854:L3854,"&gt;0")</f>
        <v>0</v>
      </c>
      <c r="N3854" s="28" t="s">
        <v>66</v>
      </c>
      <c r="O3854">
        <f>IF(G3854="","",ABS(G3855-G3854))</f>
        <v>7.9999999999998295E-2</v>
      </c>
      <c r="P3854">
        <f>IF(H3854="","",ABS(H3855-H3854))</f>
        <v>4.0000000000000036E-2</v>
      </c>
      <c r="R3854" s="2">
        <f>E3854-E3853</f>
        <v>1.0416666664241347E-2</v>
      </c>
      <c r="S3854" s="4">
        <f>MROUND(E3854,"0:15")</f>
        <v>45849.96875</v>
      </c>
    </row>
    <row r="3855" spans="1:19" x14ac:dyDescent="0.35">
      <c r="A3855">
        <v>2025</v>
      </c>
      <c r="B3855" t="s">
        <v>64</v>
      </c>
      <c r="C3855" t="s">
        <v>65</v>
      </c>
      <c r="D3855">
        <v>899</v>
      </c>
      <c r="E3855" s="39">
        <v>45849.979166666664</v>
      </c>
      <c r="F3855">
        <v>6.55</v>
      </c>
      <c r="G3855">
        <v>25.5</v>
      </c>
      <c r="H3855">
        <v>5.61</v>
      </c>
      <c r="I3855">
        <v>69.400000000000006</v>
      </c>
      <c r="J3855">
        <f>IF(G3855="",0.5,IF(G3855&lt;=0,2,IF(G3855&gt;=40,2, IF(AND(G3855&gt;0,G3855&lt;1),5,IF(AND(G3855&gt;35,G3855&lt;40),5,IF(O3855&gt;=1.5,1.5,0))))))</f>
        <v>0</v>
      </c>
      <c r="K3855">
        <f>IF(H3855="",0.5,IF(H3855&lt;=0.1,2,IF(H3855&gt;=20,2, IF(AND(H3855&gt;0.1,H3855&lt;0.2),5,IF(AND(H3855&gt;16,H3855&lt;20),5,IF(P3855&gt;=2,1.5,0))))))</f>
        <v>0</v>
      </c>
      <c r="L3855">
        <f>IF(A3855="",0.5,IF(B3855="",0.5,IF(C3855="",0.5,IF(E3855="",0.5,IF(Q3855="Y",0.01,0)))))</f>
        <v>0</v>
      </c>
      <c r="M3855">
        <f>COUNTIF(J3855:L3855,"&gt;0")</f>
        <v>0</v>
      </c>
      <c r="N3855" s="28" t="s">
        <v>66</v>
      </c>
      <c r="O3855">
        <f>IF(G3855="","",ABS(G3856-G3855))</f>
        <v>7.9999999999998295E-2</v>
      </c>
      <c r="P3855">
        <f>IF(H3855="","",ABS(H3856-H3855))</f>
        <v>5.0000000000000711E-2</v>
      </c>
      <c r="R3855" s="2">
        <f>E3855-E3854</f>
        <v>1.0416666664241347E-2</v>
      </c>
      <c r="S3855" s="4">
        <f>MROUND(E3855,"0:15")</f>
        <v>45849.979166666664</v>
      </c>
    </row>
    <row r="3856" spans="1:19" x14ac:dyDescent="0.35">
      <c r="A3856">
        <v>2025</v>
      </c>
      <c r="B3856" t="s">
        <v>64</v>
      </c>
      <c r="C3856" t="s">
        <v>65</v>
      </c>
      <c r="D3856">
        <v>900</v>
      </c>
      <c r="E3856" s="39">
        <v>45849.989583333336</v>
      </c>
      <c r="F3856">
        <v>6.49</v>
      </c>
      <c r="G3856">
        <v>25.42</v>
      </c>
      <c r="H3856">
        <v>5.56</v>
      </c>
      <c r="I3856">
        <v>68.7</v>
      </c>
      <c r="J3856">
        <f>IF(G3856="",0.5,IF(G3856&lt;=0,2,IF(G3856&gt;=40,2, IF(AND(G3856&gt;0,G3856&lt;1),5,IF(AND(G3856&gt;35,G3856&lt;40),5,IF(O3856&gt;=1.5,1.5,0))))))</f>
        <v>0</v>
      </c>
      <c r="K3856">
        <f>IF(H3856="",0.5,IF(H3856&lt;=0.1,2,IF(H3856&gt;=20,2, IF(AND(H3856&gt;0.1,H3856&lt;0.2),5,IF(AND(H3856&gt;16,H3856&lt;20),5,IF(P3856&gt;=2,1.5,0))))))</f>
        <v>0</v>
      </c>
      <c r="L3856">
        <f>IF(A3856="",0.5,IF(B3856="",0.5,IF(C3856="",0.5,IF(E3856="",0.5,IF(Q3856="Y",0.01,0)))))</f>
        <v>0</v>
      </c>
      <c r="M3856">
        <f>COUNTIF(J3856:L3856,"&gt;0")</f>
        <v>0</v>
      </c>
      <c r="N3856" s="28" t="s">
        <v>66</v>
      </c>
      <c r="O3856">
        <f>IF(G3856="","",ABS(G3857-G3856))</f>
        <v>6.0000000000002274E-2</v>
      </c>
      <c r="P3856">
        <f>IF(H3856="","",ABS(H3857-H3856))</f>
        <v>4.9999999999999822E-2</v>
      </c>
      <c r="R3856" s="2">
        <f>E3856-E3855</f>
        <v>1.0416666671517305E-2</v>
      </c>
      <c r="S3856" s="4">
        <f>MROUND(E3856,"0:15")</f>
        <v>45849.989583333328</v>
      </c>
    </row>
    <row r="3857" spans="1:19" x14ac:dyDescent="0.35">
      <c r="A3857">
        <v>2025</v>
      </c>
      <c r="B3857" t="s">
        <v>64</v>
      </c>
      <c r="C3857" t="s">
        <v>65</v>
      </c>
      <c r="D3857">
        <v>901</v>
      </c>
      <c r="E3857" s="39">
        <v>45850</v>
      </c>
      <c r="F3857">
        <v>6.43</v>
      </c>
      <c r="G3857">
        <v>25.36</v>
      </c>
      <c r="H3857">
        <v>5.51</v>
      </c>
      <c r="I3857">
        <v>68</v>
      </c>
      <c r="J3857">
        <f>IF(G3857="",0.5,IF(G3857&lt;=0,2,IF(G3857&gt;=40,2, IF(AND(G3857&gt;0,G3857&lt;1),5,IF(AND(G3857&gt;35,G3857&lt;40),5,IF(O3857&gt;=1.5,1.5,0))))))</f>
        <v>0</v>
      </c>
      <c r="K3857">
        <f>IF(H3857="",0.5,IF(H3857&lt;=0.1,2,IF(H3857&gt;=20,2, IF(AND(H3857&gt;0.1,H3857&lt;0.2),5,IF(AND(H3857&gt;16,H3857&lt;20),5,IF(P3857&gt;=2,1.5,0))))))</f>
        <v>0</v>
      </c>
      <c r="L3857">
        <f>IF(A3857="",0.5,IF(B3857="",0.5,IF(C3857="",0.5,IF(E3857="",0.5,IF(Q3857="Y",0.01,0)))))</f>
        <v>0</v>
      </c>
      <c r="M3857">
        <f>COUNTIF(J3857:L3857,"&gt;0")</f>
        <v>0</v>
      </c>
      <c r="N3857" s="28" t="s">
        <v>66</v>
      </c>
      <c r="O3857">
        <f>IF(G3857="","",ABS(G3858-G3857))</f>
        <v>7.9999999999998295E-2</v>
      </c>
      <c r="P3857">
        <f>IF(H3857="","",ABS(H3858-H3857))</f>
        <v>4.0000000000000036E-2</v>
      </c>
      <c r="R3857" s="2">
        <f>E3857-E3856</f>
        <v>1.0416666664241347E-2</v>
      </c>
      <c r="S3857" s="4">
        <f>MROUND(E3857,"0:15")</f>
        <v>45850</v>
      </c>
    </row>
    <row r="3858" spans="1:19" x14ac:dyDescent="0.35">
      <c r="A3858">
        <v>2025</v>
      </c>
      <c r="B3858" t="s">
        <v>64</v>
      </c>
      <c r="C3858" t="s">
        <v>65</v>
      </c>
      <c r="D3858">
        <v>902</v>
      </c>
      <c r="E3858" s="39">
        <v>45850.010416666664</v>
      </c>
      <c r="F3858">
        <v>6.38</v>
      </c>
      <c r="G3858">
        <v>25.28</v>
      </c>
      <c r="H3858">
        <v>5.47</v>
      </c>
      <c r="I3858">
        <v>67.400000000000006</v>
      </c>
      <c r="J3858">
        <f>IF(G3858="",0.5,IF(G3858&lt;=0,2,IF(G3858&gt;=40,2, IF(AND(G3858&gt;0,G3858&lt;1),5,IF(AND(G3858&gt;35,G3858&lt;40),5,IF(O3858&gt;=1.5,1.5,0))))))</f>
        <v>0</v>
      </c>
      <c r="K3858">
        <f>IF(H3858="",0.5,IF(H3858&lt;=0.1,2,IF(H3858&gt;=20,2, IF(AND(H3858&gt;0.1,H3858&lt;0.2),5,IF(AND(H3858&gt;16,H3858&lt;20),5,IF(P3858&gt;=2,1.5,0))))))</f>
        <v>0</v>
      </c>
      <c r="L3858">
        <f>IF(A3858="",0.5,IF(B3858="",0.5,IF(C3858="",0.5,IF(E3858="",0.5,IF(Q3858="Y",0.01,0)))))</f>
        <v>0</v>
      </c>
      <c r="M3858">
        <f>COUNTIF(J3858:L3858,"&gt;0")</f>
        <v>0</v>
      </c>
      <c r="N3858" s="28" t="s">
        <v>66</v>
      </c>
      <c r="O3858">
        <f>IF(G3858="","",ABS(G3859-G3858))</f>
        <v>8.0000000000001847E-2</v>
      </c>
      <c r="P3858">
        <f>IF(H3858="","",ABS(H3859-H3858))</f>
        <v>5.9999999999999609E-2</v>
      </c>
      <c r="R3858" s="2">
        <f>E3858-E3857</f>
        <v>1.0416666664241347E-2</v>
      </c>
      <c r="S3858" s="4">
        <f>MROUND(E3858,"0:15")</f>
        <v>45850.010416666664</v>
      </c>
    </row>
    <row r="3859" spans="1:19" x14ac:dyDescent="0.35">
      <c r="A3859">
        <v>2025</v>
      </c>
      <c r="B3859" t="s">
        <v>64</v>
      </c>
      <c r="C3859" t="s">
        <v>65</v>
      </c>
      <c r="D3859">
        <v>903</v>
      </c>
      <c r="E3859" s="39">
        <v>45850.020833333336</v>
      </c>
      <c r="F3859">
        <v>6.31</v>
      </c>
      <c r="G3859">
        <v>25.2</v>
      </c>
      <c r="H3859">
        <v>5.41</v>
      </c>
      <c r="I3859">
        <v>66.5</v>
      </c>
      <c r="J3859">
        <f>IF(G3859="",0.5,IF(G3859&lt;=0,2,IF(G3859&gt;=40,2, IF(AND(G3859&gt;0,G3859&lt;1),5,IF(AND(G3859&gt;35,G3859&lt;40),5,IF(O3859&gt;=1.5,1.5,0))))))</f>
        <v>0</v>
      </c>
      <c r="K3859">
        <f>IF(H3859="",0.5,IF(H3859&lt;=0.1,2,IF(H3859&gt;=20,2, IF(AND(H3859&gt;0.1,H3859&lt;0.2),5,IF(AND(H3859&gt;16,H3859&lt;20),5,IF(P3859&gt;=2,1.5,0))))))</f>
        <v>0</v>
      </c>
      <c r="L3859">
        <f>IF(A3859="",0.5,IF(B3859="",0.5,IF(C3859="",0.5,IF(E3859="",0.5,IF(Q3859="Y",0.01,0)))))</f>
        <v>0</v>
      </c>
      <c r="M3859">
        <f>COUNTIF(J3859:L3859,"&gt;0")</f>
        <v>0</v>
      </c>
      <c r="N3859" s="28" t="s">
        <v>66</v>
      </c>
      <c r="O3859">
        <f>IF(G3859="","",ABS(G3860-G3859))</f>
        <v>5.9999999999998721E-2</v>
      </c>
      <c r="P3859">
        <f>IF(H3859="","",ABS(H3860-H3859))</f>
        <v>7.0000000000000284E-2</v>
      </c>
      <c r="R3859" s="2">
        <f>E3859-E3858</f>
        <v>1.0416666671517305E-2</v>
      </c>
      <c r="S3859" s="4">
        <f>MROUND(E3859,"0:15")</f>
        <v>45850.020833333328</v>
      </c>
    </row>
    <row r="3860" spans="1:19" x14ac:dyDescent="0.35">
      <c r="A3860">
        <v>2025</v>
      </c>
      <c r="B3860" t="s">
        <v>64</v>
      </c>
      <c r="C3860" t="s">
        <v>65</v>
      </c>
      <c r="D3860">
        <v>904</v>
      </c>
      <c r="E3860" s="39">
        <v>45850.03125</v>
      </c>
      <c r="F3860">
        <v>6.23</v>
      </c>
      <c r="G3860">
        <v>25.14</v>
      </c>
      <c r="H3860">
        <v>5.34</v>
      </c>
      <c r="I3860">
        <v>65.599999999999994</v>
      </c>
      <c r="J3860">
        <f>IF(G3860="",0.5,IF(G3860&lt;=0,2,IF(G3860&gt;=40,2, IF(AND(G3860&gt;0,G3860&lt;1),5,IF(AND(G3860&gt;35,G3860&lt;40),5,IF(O3860&gt;=1.5,1.5,0))))))</f>
        <v>0</v>
      </c>
      <c r="K3860">
        <f>IF(H3860="",0.5,IF(H3860&lt;=0.1,2,IF(H3860&gt;=20,2, IF(AND(H3860&gt;0.1,H3860&lt;0.2),5,IF(AND(H3860&gt;16,H3860&lt;20),5,IF(P3860&gt;=2,1.5,0))))))</f>
        <v>0</v>
      </c>
      <c r="L3860">
        <f>IF(A3860="",0.5,IF(B3860="",0.5,IF(C3860="",0.5,IF(E3860="",0.5,IF(Q3860="Y",0.01,0)))))</f>
        <v>0</v>
      </c>
      <c r="M3860">
        <f>COUNTIF(J3860:L3860,"&gt;0")</f>
        <v>0</v>
      </c>
      <c r="N3860" s="28" t="s">
        <v>66</v>
      </c>
      <c r="O3860">
        <f>IF(G3860="","",ABS(G3861-G3860))</f>
        <v>8.0000000000001847E-2</v>
      </c>
      <c r="P3860">
        <f>IF(H3860="","",ABS(H3861-H3860))</f>
        <v>1.9999999999999574E-2</v>
      </c>
      <c r="R3860" s="2">
        <f>E3860-E3859</f>
        <v>1.0416666664241347E-2</v>
      </c>
      <c r="S3860" s="4">
        <f>MROUND(E3860,"0:15")</f>
        <v>45850.03125</v>
      </c>
    </row>
    <row r="3861" spans="1:19" x14ac:dyDescent="0.35">
      <c r="A3861">
        <v>2025</v>
      </c>
      <c r="B3861" t="s">
        <v>64</v>
      </c>
      <c r="C3861" t="s">
        <v>65</v>
      </c>
      <c r="D3861">
        <v>905</v>
      </c>
      <c r="E3861" s="39">
        <v>45850.041666666664</v>
      </c>
      <c r="F3861">
        <v>6.21</v>
      </c>
      <c r="G3861">
        <v>25.06</v>
      </c>
      <c r="H3861">
        <v>5.32</v>
      </c>
      <c r="I3861">
        <v>65.3</v>
      </c>
      <c r="J3861">
        <f>IF(G3861="",0.5,IF(G3861&lt;=0,2,IF(G3861&gt;=40,2, IF(AND(G3861&gt;0,G3861&lt;1),5,IF(AND(G3861&gt;35,G3861&lt;40),5,IF(O3861&gt;=1.5,1.5,0))))))</f>
        <v>0</v>
      </c>
      <c r="K3861">
        <f>IF(H3861="",0.5,IF(H3861&lt;=0.1,2,IF(H3861&gt;=20,2, IF(AND(H3861&gt;0.1,H3861&lt;0.2),5,IF(AND(H3861&gt;16,H3861&lt;20),5,IF(P3861&gt;=2,1.5,0))))))</f>
        <v>0</v>
      </c>
      <c r="L3861">
        <f>IF(A3861="",0.5,IF(B3861="",0.5,IF(C3861="",0.5,IF(E3861="",0.5,IF(Q3861="Y",0.01,0)))))</f>
        <v>0</v>
      </c>
      <c r="M3861">
        <f>COUNTIF(J3861:L3861,"&gt;0")</f>
        <v>0</v>
      </c>
      <c r="N3861" s="28" t="s">
        <v>66</v>
      </c>
      <c r="O3861">
        <f>IF(G3861="","",ABS(G3862-G3861))</f>
        <v>7.9999999999998295E-2</v>
      </c>
      <c r="P3861">
        <f>IF(H3861="","",ABS(H3862-H3861))</f>
        <v>0</v>
      </c>
      <c r="R3861" s="2">
        <f>E3861-E3860</f>
        <v>1.0416666664241347E-2</v>
      </c>
      <c r="S3861" s="4">
        <f>MROUND(E3861,"0:15")</f>
        <v>45850.041666666664</v>
      </c>
    </row>
    <row r="3862" spans="1:19" x14ac:dyDescent="0.35">
      <c r="A3862">
        <v>2025</v>
      </c>
      <c r="B3862" t="s">
        <v>64</v>
      </c>
      <c r="C3862" t="s">
        <v>65</v>
      </c>
      <c r="D3862">
        <v>906</v>
      </c>
      <c r="E3862" s="39">
        <v>45850.052083333336</v>
      </c>
      <c r="F3862">
        <v>6.21</v>
      </c>
      <c r="G3862">
        <v>24.98</v>
      </c>
      <c r="H3862">
        <v>5.32</v>
      </c>
      <c r="I3862">
        <v>65.2</v>
      </c>
      <c r="J3862">
        <f>IF(G3862="",0.5,IF(G3862&lt;=0,2,IF(G3862&gt;=40,2, IF(AND(G3862&gt;0,G3862&lt;1),5,IF(AND(G3862&gt;35,G3862&lt;40),5,IF(O3862&gt;=1.5,1.5,0))))))</f>
        <v>0</v>
      </c>
      <c r="K3862">
        <f>IF(H3862="",0.5,IF(H3862&lt;=0.1,2,IF(H3862&gt;=20,2, IF(AND(H3862&gt;0.1,H3862&lt;0.2),5,IF(AND(H3862&gt;16,H3862&lt;20),5,IF(P3862&gt;=2,1.5,0))))))</f>
        <v>0</v>
      </c>
      <c r="L3862">
        <f>IF(A3862="",0.5,IF(B3862="",0.5,IF(C3862="",0.5,IF(E3862="",0.5,IF(Q3862="Y",0.01,0)))))</f>
        <v>0</v>
      </c>
      <c r="M3862">
        <f>COUNTIF(J3862:L3862,"&gt;0")</f>
        <v>0</v>
      </c>
      <c r="N3862" s="28" t="s">
        <v>66</v>
      </c>
      <c r="O3862">
        <f>IF(G3862="","",ABS(G3863-G3862))</f>
        <v>8.0000000000001847E-2</v>
      </c>
      <c r="P3862">
        <f>IF(H3862="","",ABS(H3863-H3862))</f>
        <v>3.0000000000000249E-2</v>
      </c>
      <c r="R3862" s="2">
        <f>E3862-E3861</f>
        <v>1.0416666671517305E-2</v>
      </c>
      <c r="S3862" s="4">
        <f>MROUND(E3862,"0:15")</f>
        <v>45850.052083333328</v>
      </c>
    </row>
    <row r="3863" spans="1:19" x14ac:dyDescent="0.35">
      <c r="A3863">
        <v>2025</v>
      </c>
      <c r="B3863" t="s">
        <v>64</v>
      </c>
      <c r="C3863" t="s">
        <v>65</v>
      </c>
      <c r="D3863">
        <v>907</v>
      </c>
      <c r="E3863" s="39">
        <v>45850.0625</v>
      </c>
      <c r="F3863">
        <v>6.18</v>
      </c>
      <c r="G3863">
        <v>24.9</v>
      </c>
      <c r="H3863">
        <v>5.29</v>
      </c>
      <c r="I3863">
        <v>64.8</v>
      </c>
      <c r="J3863">
        <f>IF(G3863="",0.5,IF(G3863&lt;=0,2,IF(G3863&gt;=40,2, IF(AND(G3863&gt;0,G3863&lt;1),5,IF(AND(G3863&gt;35,G3863&lt;40),5,IF(O3863&gt;=1.5,1.5,0))))))</f>
        <v>0</v>
      </c>
      <c r="K3863">
        <f>IF(H3863="",0.5,IF(H3863&lt;=0.1,2,IF(H3863&gt;=20,2, IF(AND(H3863&gt;0.1,H3863&lt;0.2),5,IF(AND(H3863&gt;16,H3863&lt;20),5,IF(P3863&gt;=2,1.5,0))))))</f>
        <v>0</v>
      </c>
      <c r="L3863">
        <f>IF(A3863="",0.5,IF(B3863="",0.5,IF(C3863="",0.5,IF(E3863="",0.5,IF(Q3863="Y",0.01,0)))))</f>
        <v>0</v>
      </c>
      <c r="M3863">
        <f>COUNTIF(J3863:L3863,"&gt;0")</f>
        <v>0</v>
      </c>
      <c r="N3863" s="28" t="s">
        <v>66</v>
      </c>
      <c r="O3863">
        <f>IF(G3863="","",ABS(G3864-G3863))</f>
        <v>5.9999999999998721E-2</v>
      </c>
      <c r="P3863">
        <f>IF(H3863="","",ABS(H3864-H3863))</f>
        <v>3.0000000000000249E-2</v>
      </c>
      <c r="R3863" s="2">
        <f>E3863-E3862</f>
        <v>1.0416666664241347E-2</v>
      </c>
      <c r="S3863" s="4">
        <f>MROUND(E3863,"0:15")</f>
        <v>45850.0625</v>
      </c>
    </row>
    <row r="3864" spans="1:19" x14ac:dyDescent="0.35">
      <c r="A3864">
        <v>2025</v>
      </c>
      <c r="B3864" t="s">
        <v>64</v>
      </c>
      <c r="C3864" t="s">
        <v>65</v>
      </c>
      <c r="D3864">
        <v>908</v>
      </c>
      <c r="E3864" s="39">
        <v>45850.072916666664</v>
      </c>
      <c r="F3864">
        <v>6.14</v>
      </c>
      <c r="G3864">
        <v>24.84</v>
      </c>
      <c r="H3864">
        <v>5.26</v>
      </c>
      <c r="I3864">
        <v>64.3</v>
      </c>
      <c r="J3864">
        <f>IF(G3864="",0.5,IF(G3864&lt;=0,2,IF(G3864&gt;=40,2, IF(AND(G3864&gt;0,G3864&lt;1),5,IF(AND(G3864&gt;35,G3864&lt;40),5,IF(O3864&gt;=1.5,1.5,0))))))</f>
        <v>0</v>
      </c>
      <c r="K3864">
        <f>IF(H3864="",0.5,IF(H3864&lt;=0.1,2,IF(H3864&gt;=20,2, IF(AND(H3864&gt;0.1,H3864&lt;0.2),5,IF(AND(H3864&gt;16,H3864&lt;20),5,IF(P3864&gt;=2,1.5,0))))))</f>
        <v>0</v>
      </c>
      <c r="L3864">
        <f>IF(A3864="",0.5,IF(B3864="",0.5,IF(C3864="",0.5,IF(E3864="",0.5,IF(Q3864="Y",0.01,0)))))</f>
        <v>0</v>
      </c>
      <c r="M3864">
        <f>COUNTIF(J3864:L3864,"&gt;0")</f>
        <v>0</v>
      </c>
      <c r="N3864" s="28" t="s">
        <v>66</v>
      </c>
      <c r="O3864">
        <f>IF(G3864="","",ABS(G3865-G3864))</f>
        <v>7.9999999999998295E-2</v>
      </c>
      <c r="P3864">
        <f>IF(H3864="","",ABS(H3865-H3864))</f>
        <v>4.0000000000000036E-2</v>
      </c>
      <c r="R3864" s="2">
        <f>E3864-E3863</f>
        <v>1.0416666664241347E-2</v>
      </c>
      <c r="S3864" s="4">
        <f>MROUND(E3864,"0:15")</f>
        <v>45850.072916666664</v>
      </c>
    </row>
    <row r="3865" spans="1:19" x14ac:dyDescent="0.35">
      <c r="A3865">
        <v>2025</v>
      </c>
      <c r="B3865" t="s">
        <v>64</v>
      </c>
      <c r="C3865" t="s">
        <v>65</v>
      </c>
      <c r="D3865">
        <v>909</v>
      </c>
      <c r="E3865" s="39">
        <v>45850.083333333336</v>
      </c>
      <c r="F3865">
        <v>6.09</v>
      </c>
      <c r="G3865">
        <v>24.76</v>
      </c>
      <c r="H3865">
        <v>5.22</v>
      </c>
      <c r="I3865">
        <v>63.6</v>
      </c>
      <c r="J3865">
        <f>IF(G3865="",0.5,IF(G3865&lt;=0,2,IF(G3865&gt;=40,2, IF(AND(G3865&gt;0,G3865&lt;1),5,IF(AND(G3865&gt;35,G3865&lt;40),5,IF(O3865&gt;=1.5,1.5,0))))))</f>
        <v>0</v>
      </c>
      <c r="K3865">
        <f>IF(H3865="",0.5,IF(H3865&lt;=0.1,2,IF(H3865&gt;=20,2, IF(AND(H3865&gt;0.1,H3865&lt;0.2),5,IF(AND(H3865&gt;16,H3865&lt;20),5,IF(P3865&gt;=2,1.5,0))))))</f>
        <v>0</v>
      </c>
      <c r="L3865">
        <f>IF(A3865="",0.5,IF(B3865="",0.5,IF(C3865="",0.5,IF(E3865="",0.5,IF(Q3865="Y",0.01,0)))))</f>
        <v>0</v>
      </c>
      <c r="M3865">
        <f>COUNTIF(J3865:L3865,"&gt;0")</f>
        <v>0</v>
      </c>
      <c r="N3865" s="28" t="s">
        <v>66</v>
      </c>
      <c r="O3865">
        <f>IF(G3865="","",ABS(G3866-G3865))</f>
        <v>6.0000000000002274E-2</v>
      </c>
      <c r="P3865">
        <f>IF(H3865="","",ABS(H3866-H3865))</f>
        <v>9.9999999999997868E-3</v>
      </c>
      <c r="R3865" s="2">
        <f>E3865-E3864</f>
        <v>1.0416666671517305E-2</v>
      </c>
      <c r="S3865" s="4">
        <f>MROUND(E3865,"0:15")</f>
        <v>45850.083333333328</v>
      </c>
    </row>
    <row r="3866" spans="1:19" x14ac:dyDescent="0.35">
      <c r="A3866">
        <v>2025</v>
      </c>
      <c r="B3866" t="s">
        <v>64</v>
      </c>
      <c r="C3866" t="s">
        <v>65</v>
      </c>
      <c r="D3866">
        <v>910</v>
      </c>
      <c r="E3866" s="39">
        <v>45850.09375</v>
      </c>
      <c r="F3866">
        <v>6.09</v>
      </c>
      <c r="G3866">
        <v>24.7</v>
      </c>
      <c r="H3866">
        <v>5.21</v>
      </c>
      <c r="I3866">
        <v>63.6</v>
      </c>
      <c r="J3866">
        <f>IF(G3866="",0.5,IF(G3866&lt;=0,2,IF(G3866&gt;=40,2, IF(AND(G3866&gt;0,G3866&lt;1),5,IF(AND(G3866&gt;35,G3866&lt;40),5,IF(O3866&gt;=1.5,1.5,0))))))</f>
        <v>0</v>
      </c>
      <c r="K3866">
        <f>IF(H3866="",0.5,IF(H3866&lt;=0.1,2,IF(H3866&gt;=20,2, IF(AND(H3866&gt;0.1,H3866&lt;0.2),5,IF(AND(H3866&gt;16,H3866&lt;20),5,IF(P3866&gt;=2,1.5,0))))))</f>
        <v>0</v>
      </c>
      <c r="L3866">
        <f>IF(A3866="",0.5,IF(B3866="",0.5,IF(C3866="",0.5,IF(E3866="",0.5,IF(Q3866="Y",0.01,0)))))</f>
        <v>0</v>
      </c>
      <c r="M3866">
        <f>COUNTIF(J3866:L3866,"&gt;0")</f>
        <v>0</v>
      </c>
      <c r="N3866" s="28" t="s">
        <v>66</v>
      </c>
      <c r="O3866">
        <f>IF(G3866="","",ABS(G3867-G3866))</f>
        <v>5.9999999999998721E-2</v>
      </c>
      <c r="P3866">
        <f>IF(H3866="","",ABS(H3867-H3866))</f>
        <v>5.9999999999999609E-2</v>
      </c>
      <c r="R3866" s="2">
        <f>E3866-E3865</f>
        <v>1.0416666664241347E-2</v>
      </c>
      <c r="S3866" s="4">
        <f>MROUND(E3866,"0:15")</f>
        <v>45850.09375</v>
      </c>
    </row>
    <row r="3867" spans="1:19" x14ac:dyDescent="0.35">
      <c r="A3867">
        <v>2025</v>
      </c>
      <c r="B3867" t="s">
        <v>64</v>
      </c>
      <c r="C3867" t="s">
        <v>65</v>
      </c>
      <c r="D3867">
        <v>911</v>
      </c>
      <c r="E3867" s="39">
        <v>45850.104166666664</v>
      </c>
      <c r="F3867">
        <v>6.02</v>
      </c>
      <c r="G3867">
        <v>24.64</v>
      </c>
      <c r="H3867">
        <v>5.15</v>
      </c>
      <c r="I3867">
        <v>62.8</v>
      </c>
      <c r="J3867">
        <f>IF(G3867="",0.5,IF(G3867&lt;=0,2,IF(G3867&gt;=40,2, IF(AND(G3867&gt;0,G3867&lt;1),5,IF(AND(G3867&gt;35,G3867&lt;40),5,IF(O3867&gt;=1.5,1.5,0))))))</f>
        <v>0</v>
      </c>
      <c r="K3867">
        <f>IF(H3867="",0.5,IF(H3867&lt;=0.1,2,IF(H3867&gt;=20,2, IF(AND(H3867&gt;0.1,H3867&lt;0.2),5,IF(AND(H3867&gt;16,H3867&lt;20),5,IF(P3867&gt;=2,1.5,0))))))</f>
        <v>0</v>
      </c>
      <c r="L3867">
        <f>IF(A3867="",0.5,IF(B3867="",0.5,IF(C3867="",0.5,IF(E3867="",0.5,IF(Q3867="Y",0.01,0)))))</f>
        <v>0</v>
      </c>
      <c r="M3867">
        <f>COUNTIF(J3867:L3867,"&gt;0")</f>
        <v>0</v>
      </c>
      <c r="N3867" s="28" t="s">
        <v>66</v>
      </c>
      <c r="O3867">
        <f>IF(G3867="","",ABS(G3868-G3867))</f>
        <v>6.0000000000002274E-2</v>
      </c>
      <c r="P3867">
        <f>IF(H3867="","",ABS(H3868-H3867))</f>
        <v>9.9999999999997868E-3</v>
      </c>
      <c r="R3867" s="2">
        <f>E3867-E3866</f>
        <v>1.0416666664241347E-2</v>
      </c>
      <c r="S3867" s="4">
        <f>MROUND(E3867,"0:15")</f>
        <v>45850.104166666664</v>
      </c>
    </row>
    <row r="3868" spans="1:19" x14ac:dyDescent="0.35">
      <c r="A3868">
        <v>2025</v>
      </c>
      <c r="B3868" t="s">
        <v>64</v>
      </c>
      <c r="C3868" t="s">
        <v>65</v>
      </c>
      <c r="D3868">
        <v>912</v>
      </c>
      <c r="E3868" s="39">
        <v>45850.114583333336</v>
      </c>
      <c r="F3868">
        <v>6.03</v>
      </c>
      <c r="G3868">
        <v>24.58</v>
      </c>
      <c r="H3868">
        <v>5.16</v>
      </c>
      <c r="I3868">
        <v>62.8</v>
      </c>
      <c r="J3868">
        <f>IF(G3868="",0.5,IF(G3868&lt;=0,2,IF(G3868&gt;=40,2, IF(AND(G3868&gt;0,G3868&lt;1),5,IF(AND(G3868&gt;35,G3868&lt;40),5,IF(O3868&gt;=1.5,1.5,0))))))</f>
        <v>0</v>
      </c>
      <c r="K3868">
        <f>IF(H3868="",0.5,IF(H3868&lt;=0.1,2,IF(H3868&gt;=20,2, IF(AND(H3868&gt;0.1,H3868&lt;0.2),5,IF(AND(H3868&gt;16,H3868&lt;20),5,IF(P3868&gt;=2,1.5,0))))))</f>
        <v>0</v>
      </c>
      <c r="L3868">
        <f>IF(A3868="",0.5,IF(B3868="",0.5,IF(C3868="",0.5,IF(E3868="",0.5,IF(Q3868="Y",0.01,0)))))</f>
        <v>0</v>
      </c>
      <c r="M3868">
        <f>COUNTIF(J3868:L3868,"&gt;0")</f>
        <v>0</v>
      </c>
      <c r="N3868" s="28" t="s">
        <v>66</v>
      </c>
      <c r="O3868">
        <f>IF(G3868="","",ABS(G3869-G3868))</f>
        <v>5.9999999999998721E-2</v>
      </c>
      <c r="P3868">
        <f>IF(H3868="","",ABS(H3869-H3868))</f>
        <v>0</v>
      </c>
      <c r="R3868" s="2">
        <f>E3868-E3867</f>
        <v>1.0416666671517305E-2</v>
      </c>
      <c r="S3868" s="4">
        <f>MROUND(E3868,"0:15")</f>
        <v>45850.114583333328</v>
      </c>
    </row>
    <row r="3869" spans="1:19" x14ac:dyDescent="0.35">
      <c r="A3869">
        <v>2025</v>
      </c>
      <c r="B3869" t="s">
        <v>64</v>
      </c>
      <c r="C3869" t="s">
        <v>65</v>
      </c>
      <c r="D3869">
        <v>913</v>
      </c>
      <c r="E3869" s="39">
        <v>45850.125</v>
      </c>
      <c r="F3869">
        <v>6.03</v>
      </c>
      <c r="G3869">
        <v>24.52</v>
      </c>
      <c r="H3869">
        <v>5.16</v>
      </c>
      <c r="I3869">
        <v>62.7</v>
      </c>
      <c r="J3869">
        <f>IF(G3869="",0.5,IF(G3869&lt;=0,2,IF(G3869&gt;=40,2, IF(AND(G3869&gt;0,G3869&lt;1),5,IF(AND(G3869&gt;35,G3869&lt;40),5,IF(O3869&gt;=1.5,1.5,0))))))</f>
        <v>0</v>
      </c>
      <c r="K3869">
        <f>IF(H3869="",0.5,IF(H3869&lt;=0.1,2,IF(H3869&gt;=20,2, IF(AND(H3869&gt;0.1,H3869&lt;0.2),5,IF(AND(H3869&gt;16,H3869&lt;20),5,IF(P3869&gt;=2,1.5,0))))))</f>
        <v>0</v>
      </c>
      <c r="L3869">
        <f>IF(A3869="",0.5,IF(B3869="",0.5,IF(C3869="",0.5,IF(E3869="",0.5,IF(Q3869="Y",0.01,0)))))</f>
        <v>0</v>
      </c>
      <c r="M3869">
        <f>COUNTIF(J3869:L3869,"&gt;0")</f>
        <v>0</v>
      </c>
      <c r="N3869" s="28" t="s">
        <v>66</v>
      </c>
      <c r="O3869">
        <f>IF(G3869="","",ABS(G3870-G3869))</f>
        <v>5.9999999999998721E-2</v>
      </c>
      <c r="P3869">
        <f>IF(H3869="","",ABS(H3870-H3869))</f>
        <v>4.0000000000000036E-2</v>
      </c>
      <c r="R3869" s="2">
        <f>E3869-E3868</f>
        <v>1.0416666664241347E-2</v>
      </c>
      <c r="S3869" s="4">
        <f>MROUND(E3869,"0:15")</f>
        <v>45850.125</v>
      </c>
    </row>
    <row r="3870" spans="1:19" x14ac:dyDescent="0.35">
      <c r="A3870">
        <v>2025</v>
      </c>
      <c r="B3870" t="s">
        <v>64</v>
      </c>
      <c r="C3870" t="s">
        <v>65</v>
      </c>
      <c r="D3870">
        <v>914</v>
      </c>
      <c r="E3870" s="39">
        <v>45850.135416666664</v>
      </c>
      <c r="F3870">
        <v>5.98</v>
      </c>
      <c r="G3870">
        <v>24.46</v>
      </c>
      <c r="H3870">
        <v>5.12</v>
      </c>
      <c r="I3870">
        <v>62.1</v>
      </c>
      <c r="J3870">
        <f>IF(G3870="",0.5,IF(G3870&lt;=0,2,IF(G3870&gt;=40,2, IF(AND(G3870&gt;0,G3870&lt;1),5,IF(AND(G3870&gt;35,G3870&lt;40),5,IF(O3870&gt;=1.5,1.5,0))))))</f>
        <v>0</v>
      </c>
      <c r="K3870">
        <f>IF(H3870="",0.5,IF(H3870&lt;=0.1,2,IF(H3870&gt;=20,2, IF(AND(H3870&gt;0.1,H3870&lt;0.2),5,IF(AND(H3870&gt;16,H3870&lt;20),5,IF(P3870&gt;=2,1.5,0))))))</f>
        <v>0</v>
      </c>
      <c r="L3870">
        <f>IF(A3870="",0.5,IF(B3870="",0.5,IF(C3870="",0.5,IF(E3870="",0.5,IF(Q3870="Y",0.01,0)))))</f>
        <v>0</v>
      </c>
      <c r="M3870">
        <f>COUNTIF(J3870:L3870,"&gt;0")</f>
        <v>0</v>
      </c>
      <c r="N3870" s="28" t="s">
        <v>66</v>
      </c>
      <c r="O3870">
        <f>IF(G3870="","",ABS(G3871-G3870))</f>
        <v>8.0000000000001847E-2</v>
      </c>
      <c r="P3870">
        <f>IF(H3870="","",ABS(H3871-H3870))</f>
        <v>3.0000000000000249E-2</v>
      </c>
      <c r="R3870" s="2">
        <f>E3870-E3869</f>
        <v>1.0416666664241347E-2</v>
      </c>
      <c r="S3870" s="4">
        <f>MROUND(E3870,"0:15")</f>
        <v>45850.135416666664</v>
      </c>
    </row>
    <row r="3871" spans="1:19" x14ac:dyDescent="0.35">
      <c r="A3871">
        <v>2025</v>
      </c>
      <c r="B3871" t="s">
        <v>64</v>
      </c>
      <c r="C3871" t="s">
        <v>65</v>
      </c>
      <c r="D3871">
        <v>915</v>
      </c>
      <c r="E3871" s="39">
        <v>45850.145833333336</v>
      </c>
      <c r="F3871">
        <v>6.02</v>
      </c>
      <c r="G3871">
        <v>24.38</v>
      </c>
      <c r="H3871">
        <v>5.15</v>
      </c>
      <c r="I3871">
        <v>62.4</v>
      </c>
      <c r="J3871">
        <f>IF(G3871="",0.5,IF(G3871&lt;=0,2,IF(G3871&gt;=40,2, IF(AND(G3871&gt;0,G3871&lt;1),5,IF(AND(G3871&gt;35,G3871&lt;40),5,IF(O3871&gt;=1.5,1.5,0))))))</f>
        <v>0</v>
      </c>
      <c r="K3871">
        <f>IF(H3871="",0.5,IF(H3871&lt;=0.1,2,IF(H3871&gt;=20,2, IF(AND(H3871&gt;0.1,H3871&lt;0.2),5,IF(AND(H3871&gt;16,H3871&lt;20),5,IF(P3871&gt;=2,1.5,0))))))</f>
        <v>0</v>
      </c>
      <c r="L3871">
        <f>IF(A3871="",0.5,IF(B3871="",0.5,IF(C3871="",0.5,IF(E3871="",0.5,IF(Q3871="Y",0.01,0)))))</f>
        <v>0</v>
      </c>
      <c r="M3871">
        <f>COUNTIF(J3871:L3871,"&gt;0")</f>
        <v>0</v>
      </c>
      <c r="N3871" s="28" t="s">
        <v>66</v>
      </c>
      <c r="O3871">
        <f>IF(G3871="","",ABS(G3872-G3871))</f>
        <v>5.9999999999998721E-2</v>
      </c>
      <c r="P3871">
        <f>IF(H3871="","",ABS(H3872-H3871))</f>
        <v>3.0000000000000249E-2</v>
      </c>
      <c r="R3871" s="2">
        <f>E3871-E3870</f>
        <v>1.0416666671517305E-2</v>
      </c>
      <c r="S3871" s="4">
        <f>MROUND(E3871,"0:15")</f>
        <v>45850.145833333328</v>
      </c>
    </row>
    <row r="3872" spans="1:19" x14ac:dyDescent="0.35">
      <c r="A3872">
        <v>2025</v>
      </c>
      <c r="B3872" t="s">
        <v>64</v>
      </c>
      <c r="C3872" t="s">
        <v>65</v>
      </c>
      <c r="D3872">
        <v>916</v>
      </c>
      <c r="E3872" s="39">
        <v>45850.15625</v>
      </c>
      <c r="F3872">
        <v>5.98</v>
      </c>
      <c r="G3872">
        <v>24.32</v>
      </c>
      <c r="H3872">
        <v>5.12</v>
      </c>
      <c r="I3872">
        <v>61.9</v>
      </c>
      <c r="J3872">
        <f>IF(G3872="",0.5,IF(G3872&lt;=0,2,IF(G3872&gt;=40,2, IF(AND(G3872&gt;0,G3872&lt;1),5,IF(AND(G3872&gt;35,G3872&lt;40),5,IF(O3872&gt;=1.5,1.5,0))))))</f>
        <v>0</v>
      </c>
      <c r="K3872">
        <f>IF(H3872="",0.5,IF(H3872&lt;=0.1,2,IF(H3872&gt;=20,2, IF(AND(H3872&gt;0.1,H3872&lt;0.2),5,IF(AND(H3872&gt;16,H3872&lt;20),5,IF(P3872&gt;=2,1.5,0))))))</f>
        <v>0</v>
      </c>
      <c r="L3872">
        <f>IF(A3872="",0.5,IF(B3872="",0.5,IF(C3872="",0.5,IF(E3872="",0.5,IF(Q3872="Y",0.01,0)))))</f>
        <v>0</v>
      </c>
      <c r="M3872">
        <f>COUNTIF(J3872:L3872,"&gt;0")</f>
        <v>0</v>
      </c>
      <c r="N3872" s="28" t="s">
        <v>66</v>
      </c>
      <c r="O3872">
        <f>IF(G3872="","",ABS(G3873-G3872))</f>
        <v>3.9999999999999147E-2</v>
      </c>
      <c r="P3872">
        <f>IF(H3872="","",ABS(H3873-H3872))</f>
        <v>9.9999999999997868E-3</v>
      </c>
      <c r="R3872" s="2">
        <f>E3872-E3871</f>
        <v>1.0416666664241347E-2</v>
      </c>
      <c r="S3872" s="4">
        <f>MROUND(E3872,"0:15")</f>
        <v>45850.15625</v>
      </c>
    </row>
    <row r="3873" spans="1:22" x14ac:dyDescent="0.35">
      <c r="A3873">
        <v>2025</v>
      </c>
      <c r="B3873" t="s">
        <v>64</v>
      </c>
      <c r="C3873" t="s">
        <v>65</v>
      </c>
      <c r="D3873">
        <v>917</v>
      </c>
      <c r="E3873" s="39">
        <v>45850.166666666664</v>
      </c>
      <c r="F3873">
        <v>5.97</v>
      </c>
      <c r="G3873">
        <v>24.28</v>
      </c>
      <c r="H3873">
        <v>5.1100000000000003</v>
      </c>
      <c r="I3873">
        <v>61.8</v>
      </c>
      <c r="J3873">
        <f>IF(G3873="",0.5,IF(G3873&lt;=0,2,IF(G3873&gt;=40,2, IF(AND(G3873&gt;0,G3873&lt;1),5,IF(AND(G3873&gt;35,G3873&lt;40),5,IF(O3873&gt;=1.5,1.5,0))))))</f>
        <v>0</v>
      </c>
      <c r="K3873">
        <f>IF(H3873="",0.5,IF(H3873&lt;=0.1,2,IF(H3873&gt;=20,2, IF(AND(H3873&gt;0.1,H3873&lt;0.2),5,IF(AND(H3873&gt;16,H3873&lt;20),5,IF(P3873&gt;=2,1.5,0))))))</f>
        <v>0</v>
      </c>
      <c r="L3873">
        <f>IF(A3873="",0.5,IF(B3873="",0.5,IF(C3873="",0.5,IF(E3873="",0.5,IF(Q3873="Y",0.01,0)))))</f>
        <v>0</v>
      </c>
      <c r="M3873">
        <f>COUNTIF(J3873:L3873,"&gt;0")</f>
        <v>0</v>
      </c>
      <c r="N3873" s="28" t="s">
        <v>66</v>
      </c>
      <c r="O3873">
        <f>IF(G3873="","",ABS(G3874-G3873))</f>
        <v>6.0000000000002274E-2</v>
      </c>
      <c r="P3873">
        <f>IF(H3873="","",ABS(H3874-H3873))</f>
        <v>3.0000000000000249E-2</v>
      </c>
      <c r="R3873" s="2">
        <f>E3873-E3872</f>
        <v>1.0416666664241347E-2</v>
      </c>
      <c r="S3873" s="4">
        <f>MROUND(E3873,"0:15")</f>
        <v>45850.166666666664</v>
      </c>
    </row>
    <row r="3874" spans="1:22" x14ac:dyDescent="0.35">
      <c r="A3874">
        <v>2025</v>
      </c>
      <c r="B3874" t="s">
        <v>64</v>
      </c>
      <c r="C3874" t="s">
        <v>65</v>
      </c>
      <c r="D3874">
        <v>918</v>
      </c>
      <c r="E3874" s="39">
        <v>45850.177083333336</v>
      </c>
      <c r="F3874">
        <v>5.94</v>
      </c>
      <c r="G3874">
        <v>24.22</v>
      </c>
      <c r="H3874">
        <v>5.08</v>
      </c>
      <c r="I3874">
        <v>61.4</v>
      </c>
      <c r="J3874">
        <f>IF(G3874="",0.5,IF(G3874&lt;=0,2,IF(G3874&gt;=40,2, IF(AND(G3874&gt;0,G3874&lt;1),5,IF(AND(G3874&gt;35,G3874&lt;40),5,IF(O3874&gt;=1.5,1.5,0))))))</f>
        <v>0</v>
      </c>
      <c r="K3874">
        <f>IF(H3874="",0.5,IF(H3874&lt;=0.1,2,IF(H3874&gt;=20,2, IF(AND(H3874&gt;0.1,H3874&lt;0.2),5,IF(AND(H3874&gt;16,H3874&lt;20),5,IF(P3874&gt;=2,1.5,0))))))</f>
        <v>0</v>
      </c>
      <c r="L3874">
        <f>IF(A3874="",0.5,IF(B3874="",0.5,IF(C3874="",0.5,IF(E3874="",0.5,IF(Q3874="Y",0.01,0)))))</f>
        <v>0</v>
      </c>
      <c r="M3874">
        <f>COUNTIF(J3874:L3874,"&gt;0")</f>
        <v>0</v>
      </c>
      <c r="N3874" s="28" t="s">
        <v>66</v>
      </c>
      <c r="O3874">
        <f>IF(G3874="","",ABS(G3875-G3874))</f>
        <v>5.9999999999998721E-2</v>
      </c>
      <c r="P3874">
        <f>IF(H3874="","",ABS(H3875-H3874))</f>
        <v>9.9999999999997868E-3</v>
      </c>
      <c r="R3874" s="2">
        <f>E3874-E3873</f>
        <v>1.0416666671517305E-2</v>
      </c>
      <c r="S3874" s="4">
        <f>MROUND(E3874,"0:15")</f>
        <v>45850.177083333328</v>
      </c>
    </row>
    <row r="3875" spans="1:22" x14ac:dyDescent="0.35">
      <c r="A3875">
        <v>2025</v>
      </c>
      <c r="B3875" t="s">
        <v>64</v>
      </c>
      <c r="C3875" t="s">
        <v>65</v>
      </c>
      <c r="D3875">
        <v>919</v>
      </c>
      <c r="E3875" s="39">
        <v>45850.1875</v>
      </c>
      <c r="F3875">
        <v>5.95</v>
      </c>
      <c r="G3875">
        <v>24.16</v>
      </c>
      <c r="H3875">
        <v>5.09</v>
      </c>
      <c r="I3875">
        <v>61.4</v>
      </c>
      <c r="J3875">
        <f>IF(G3875="",0.5,IF(G3875&lt;=0,2,IF(G3875&gt;=40,2, IF(AND(G3875&gt;0,G3875&lt;1),5,IF(AND(G3875&gt;35,G3875&lt;40),5,IF(O3875&gt;=1.5,1.5,0))))))</f>
        <v>0</v>
      </c>
      <c r="K3875">
        <f>IF(H3875="",0.5,IF(H3875&lt;=0.1,2,IF(H3875&gt;=20,2, IF(AND(H3875&gt;0.1,H3875&lt;0.2),5,IF(AND(H3875&gt;16,H3875&lt;20),5,IF(P3875&gt;=2,1.5,0))))))</f>
        <v>0</v>
      </c>
      <c r="L3875">
        <f>IF(A3875="",0.5,IF(B3875="",0.5,IF(C3875="",0.5,IF(E3875="",0.5,IF(Q3875="Y",0.01,0)))))</f>
        <v>0</v>
      </c>
      <c r="M3875">
        <f>COUNTIF(J3875:L3875,"&gt;0")</f>
        <v>0</v>
      </c>
      <c r="N3875" s="28" t="s">
        <v>66</v>
      </c>
      <c r="O3875">
        <f>IF(G3875="","",ABS(G3876-G3875))</f>
        <v>3.9999999999999147E-2</v>
      </c>
      <c r="P3875">
        <f>IF(H3875="","",ABS(H3876-H3875))</f>
        <v>9.9999999999997868E-3</v>
      </c>
      <c r="R3875" s="2">
        <f>E3875-E3874</f>
        <v>1.0416666664241347E-2</v>
      </c>
      <c r="S3875" s="4">
        <f>MROUND(E3875,"0:15")</f>
        <v>45850.1875</v>
      </c>
    </row>
    <row r="3876" spans="1:22" x14ac:dyDescent="0.35">
      <c r="A3876">
        <v>2025</v>
      </c>
      <c r="B3876" t="s">
        <v>64</v>
      </c>
      <c r="C3876" t="s">
        <v>65</v>
      </c>
      <c r="D3876">
        <v>920</v>
      </c>
      <c r="E3876" s="39">
        <v>45850.197916666664</v>
      </c>
      <c r="F3876">
        <v>5.96</v>
      </c>
      <c r="G3876">
        <v>24.12</v>
      </c>
      <c r="H3876">
        <v>5.0999999999999996</v>
      </c>
      <c r="I3876">
        <v>61.5</v>
      </c>
      <c r="J3876">
        <f>IF(G3876="",0.5,IF(G3876&lt;=0,2,IF(G3876&gt;=40,2, IF(AND(G3876&gt;0,G3876&lt;1),5,IF(AND(G3876&gt;35,G3876&lt;40),5,IF(O3876&gt;=1.5,1.5,0))))))</f>
        <v>0</v>
      </c>
      <c r="K3876">
        <f>IF(H3876="",0.5,IF(H3876&lt;=0.1,2,IF(H3876&gt;=20,2, IF(AND(H3876&gt;0.1,H3876&lt;0.2),5,IF(AND(H3876&gt;16,H3876&lt;20),5,IF(P3876&gt;=2,1.5,0))))))</f>
        <v>0</v>
      </c>
      <c r="L3876">
        <f>IF(A3876="",0.5,IF(B3876="",0.5,IF(C3876="",0.5,IF(E3876="",0.5,IF(Q3876="Y",0.01,0)))))</f>
        <v>0</v>
      </c>
      <c r="M3876">
        <f>COUNTIF(J3876:L3876,"&gt;0")</f>
        <v>0</v>
      </c>
      <c r="N3876" s="28" t="s">
        <v>66</v>
      </c>
      <c r="O3876">
        <f>IF(G3876="","",ABS(G3877-G3876))</f>
        <v>6.0000000000002274E-2</v>
      </c>
      <c r="P3876">
        <f>IF(H3876="","",ABS(H3877-H3876))</f>
        <v>9.9999999999997868E-3</v>
      </c>
      <c r="R3876" s="2">
        <f>E3876-E3875</f>
        <v>1.0416666664241347E-2</v>
      </c>
      <c r="S3876" s="4">
        <f>MROUND(E3876,"0:15")</f>
        <v>45850.197916666664</v>
      </c>
    </row>
    <row r="3877" spans="1:22" x14ac:dyDescent="0.35">
      <c r="A3877">
        <v>2025</v>
      </c>
      <c r="B3877" t="s">
        <v>64</v>
      </c>
      <c r="C3877" t="s">
        <v>65</v>
      </c>
      <c r="D3877">
        <v>921</v>
      </c>
      <c r="E3877" s="39">
        <v>45850.208333333336</v>
      </c>
      <c r="F3877">
        <v>5.95</v>
      </c>
      <c r="G3877">
        <v>24.06</v>
      </c>
      <c r="H3877">
        <v>5.09</v>
      </c>
      <c r="I3877">
        <v>61.3</v>
      </c>
      <c r="J3877">
        <f>IF(G3877="",0.5,IF(G3877&lt;=0,2,IF(G3877&gt;=40,2, IF(AND(G3877&gt;0,G3877&lt;1),5,IF(AND(G3877&gt;35,G3877&lt;40),5,IF(O3877&gt;=1.5,1.5,0))))))</f>
        <v>0</v>
      </c>
      <c r="K3877">
        <f>IF(H3877="",0.5,IF(H3877&lt;=0.1,2,IF(H3877&gt;=20,2, IF(AND(H3877&gt;0.1,H3877&lt;0.2),5,IF(AND(H3877&gt;16,H3877&lt;20),5,IF(P3877&gt;=2,1.5,0))))))</f>
        <v>0</v>
      </c>
      <c r="L3877">
        <f>IF(A3877="",0.5,IF(B3877="",0.5,IF(C3877="",0.5,IF(E3877="",0.5,IF(Q3877="Y",0.01,0)))))</f>
        <v>0</v>
      </c>
      <c r="M3877">
        <f>COUNTIF(J3877:L3877,"&gt;0")</f>
        <v>0</v>
      </c>
      <c r="N3877" s="28" t="s">
        <v>66</v>
      </c>
      <c r="O3877">
        <f>IF(G3877="","",ABS(G3878-G3877))</f>
        <v>5.9999999999998721E-2</v>
      </c>
      <c r="P3877">
        <f>IF(H3877="","",ABS(H3878-H3877))</f>
        <v>9.9999999999997868E-3</v>
      </c>
      <c r="R3877" s="2">
        <f>E3877-E3876</f>
        <v>1.0416666671517305E-2</v>
      </c>
      <c r="S3877" s="4">
        <f>MROUND(E3877,"0:15")</f>
        <v>45850.208333333328</v>
      </c>
    </row>
    <row r="3878" spans="1:22" x14ac:dyDescent="0.35">
      <c r="A3878">
        <v>2025</v>
      </c>
      <c r="B3878" t="s">
        <v>64</v>
      </c>
      <c r="C3878" t="s">
        <v>65</v>
      </c>
      <c r="D3878">
        <v>922</v>
      </c>
      <c r="E3878" s="39">
        <v>45850.21875</v>
      </c>
      <c r="F3878">
        <v>5.94</v>
      </c>
      <c r="G3878">
        <v>24</v>
      </c>
      <c r="H3878">
        <v>5.08</v>
      </c>
      <c r="I3878">
        <v>61.1</v>
      </c>
      <c r="J3878">
        <f>IF(G3878="",0.5,IF(G3878&lt;=0,2,IF(G3878&gt;=40,2, IF(AND(G3878&gt;0,G3878&lt;1),5,IF(AND(G3878&gt;35,G3878&lt;40),5,IF(O3878&gt;=1.5,1.5,0))))))</f>
        <v>0</v>
      </c>
      <c r="K3878">
        <f>IF(H3878="",0.5,IF(H3878&lt;=0.1,2,IF(H3878&gt;=20,2, IF(AND(H3878&gt;0.1,H3878&lt;0.2),5,IF(AND(H3878&gt;16,H3878&lt;20),5,IF(P3878&gt;=2,1.5,0))))))</f>
        <v>0</v>
      </c>
      <c r="L3878">
        <f>IF(A3878="",0.5,IF(B3878="",0.5,IF(C3878="",0.5,IF(E3878="",0.5,IF(Q3878="Y",0.01,0)))))</f>
        <v>0</v>
      </c>
      <c r="M3878">
        <f>COUNTIF(J3878:L3878,"&gt;0")</f>
        <v>0</v>
      </c>
      <c r="N3878" s="28" t="s">
        <v>66</v>
      </c>
      <c r="O3878">
        <f>IF(G3878="","",ABS(G3879-G3878))</f>
        <v>3.9999999999999147E-2</v>
      </c>
      <c r="P3878">
        <f>IF(H3878="","",ABS(H3879-H3878))</f>
        <v>4.0000000000000036E-2</v>
      </c>
      <c r="R3878" s="2">
        <f>E3878-E3877</f>
        <v>1.0416666664241347E-2</v>
      </c>
      <c r="S3878" s="4">
        <f>MROUND(E3878,"0:15")</f>
        <v>45850.21875</v>
      </c>
    </row>
    <row r="3879" spans="1:22" x14ac:dyDescent="0.35">
      <c r="A3879">
        <v>2025</v>
      </c>
      <c r="B3879" t="s">
        <v>64</v>
      </c>
      <c r="C3879" t="s">
        <v>65</v>
      </c>
      <c r="D3879">
        <v>923</v>
      </c>
      <c r="E3879" s="39">
        <v>45850.229166666664</v>
      </c>
      <c r="F3879">
        <v>5.89</v>
      </c>
      <c r="G3879">
        <v>23.96</v>
      </c>
      <c r="H3879">
        <v>5.04</v>
      </c>
      <c r="I3879">
        <v>60.6</v>
      </c>
      <c r="J3879">
        <f>IF(G3879="",0.5,IF(G3879&lt;=0,2,IF(G3879&gt;=40,2, IF(AND(G3879&gt;0,G3879&lt;1),5,IF(AND(G3879&gt;35,G3879&lt;40),5,IF(O3879&gt;=1.5,1.5,0))))))</f>
        <v>0</v>
      </c>
      <c r="K3879">
        <f>IF(H3879="",0.5,IF(H3879&lt;=0.1,2,IF(H3879&gt;=20,2, IF(AND(H3879&gt;0.1,H3879&lt;0.2),5,IF(AND(H3879&gt;16,H3879&lt;20),5,IF(P3879&gt;=2,1.5,0))))))</f>
        <v>0</v>
      </c>
      <c r="L3879">
        <f>IF(A3879="",0.5,IF(B3879="",0.5,IF(C3879="",0.5,IF(E3879="",0.5,IF(Q3879="Y",0.01,0)))))</f>
        <v>0</v>
      </c>
      <c r="M3879">
        <f>COUNTIF(J3879:L3879,"&gt;0")</f>
        <v>0</v>
      </c>
      <c r="N3879" s="28" t="s">
        <v>66</v>
      </c>
      <c r="O3879">
        <f>IF(G3879="","",ABS(G3880-G3879))</f>
        <v>3.9999999999999147E-2</v>
      </c>
      <c r="P3879">
        <f>IF(H3879="","",ABS(H3880-H3879))</f>
        <v>9.9999999999997868E-3</v>
      </c>
      <c r="R3879" s="2">
        <f>E3879-E3878</f>
        <v>1.0416666664241347E-2</v>
      </c>
      <c r="S3879" s="4">
        <f>MROUND(E3879,"0:15")</f>
        <v>45850.229166666664</v>
      </c>
    </row>
    <row r="3880" spans="1:22" x14ac:dyDescent="0.35">
      <c r="A3880">
        <v>2025</v>
      </c>
      <c r="B3880" t="s">
        <v>64</v>
      </c>
      <c r="C3880" t="s">
        <v>65</v>
      </c>
      <c r="D3880">
        <v>924</v>
      </c>
      <c r="E3880" s="39">
        <v>45850.239583333336</v>
      </c>
      <c r="F3880">
        <v>5.91</v>
      </c>
      <c r="G3880">
        <v>23.92</v>
      </c>
      <c r="H3880">
        <v>5.05</v>
      </c>
      <c r="I3880">
        <v>60.7</v>
      </c>
      <c r="J3880">
        <f>IF(G3880="",0.5,IF(G3880&lt;=0,2,IF(G3880&gt;=40,2, IF(AND(G3880&gt;0,G3880&lt;1),5,IF(AND(G3880&gt;35,G3880&lt;40),5,IF(O3880&gt;=1.5,1.5,0))))))</f>
        <v>0</v>
      </c>
      <c r="K3880">
        <f>IF(H3880="",0.5,IF(H3880&lt;=0.1,2,IF(H3880&gt;=20,2, IF(AND(H3880&gt;0.1,H3880&lt;0.2),5,IF(AND(H3880&gt;16,H3880&lt;20),5,IF(P3880&gt;=2,1.5,0))))))</f>
        <v>0</v>
      </c>
      <c r="L3880">
        <f>IF(A3880="",0.5,IF(B3880="",0.5,IF(C3880="",0.5,IF(E3880="",0.5,IF(Q3880="Y",0.01,0)))))</f>
        <v>0</v>
      </c>
      <c r="M3880">
        <f>COUNTIF(J3880:L3880,"&gt;0")</f>
        <v>0</v>
      </c>
      <c r="N3880" s="28" t="s">
        <v>66</v>
      </c>
      <c r="O3880">
        <f>IF(G3880="","",ABS(G3881-G3880))</f>
        <v>6.0000000000002274E-2</v>
      </c>
      <c r="P3880">
        <f>IF(H3880="","",ABS(H3881-H3880))</f>
        <v>2.0000000000000462E-2</v>
      </c>
      <c r="R3880" s="2">
        <f>E3880-E3879</f>
        <v>1.0416666671517305E-2</v>
      </c>
      <c r="S3880" s="4">
        <f>MROUND(E3880,"0:15")</f>
        <v>45850.239583333328</v>
      </c>
      <c r="U3880" s="5"/>
      <c r="V3880" s="6"/>
    </row>
    <row r="3881" spans="1:22" x14ac:dyDescent="0.35">
      <c r="A3881">
        <v>2025</v>
      </c>
      <c r="B3881" t="s">
        <v>64</v>
      </c>
      <c r="C3881" t="s">
        <v>65</v>
      </c>
      <c r="D3881">
        <v>925</v>
      </c>
      <c r="E3881" s="39">
        <v>45850.25</v>
      </c>
      <c r="F3881">
        <v>5.93</v>
      </c>
      <c r="G3881">
        <v>23.86</v>
      </c>
      <c r="H3881">
        <v>5.07</v>
      </c>
      <c r="I3881">
        <v>60.8</v>
      </c>
      <c r="J3881">
        <f>IF(G3881="",0.5,IF(G3881&lt;=0,2,IF(G3881&gt;=40,2, IF(AND(G3881&gt;0,G3881&lt;1),5,IF(AND(G3881&gt;35,G3881&lt;40),5,IF(O3881&gt;=1.5,1.5,0))))))</f>
        <v>0</v>
      </c>
      <c r="K3881">
        <f>IF(H3881="",0.5,IF(H3881&lt;=0.1,2,IF(H3881&gt;=20,2, IF(AND(H3881&gt;0.1,H3881&lt;0.2),5,IF(AND(H3881&gt;16,H3881&lt;20),5,IF(P3881&gt;=2,1.5,0))))))</f>
        <v>0</v>
      </c>
      <c r="L3881">
        <f>IF(A3881="",0.5,IF(B3881="",0.5,IF(C3881="",0.5,IF(E3881="",0.5,IF(Q3881="Y",0.01,0)))))</f>
        <v>0</v>
      </c>
      <c r="M3881">
        <f>COUNTIF(J3881:L3881,"&gt;0")</f>
        <v>0</v>
      </c>
      <c r="N3881" s="28" t="s">
        <v>66</v>
      </c>
      <c r="O3881">
        <f>IF(G3881="","",ABS(G3882-G3881))</f>
        <v>3.9999999999999147E-2</v>
      </c>
      <c r="P3881">
        <f>IF(H3881="","",ABS(H3882-H3881))</f>
        <v>0</v>
      </c>
      <c r="R3881" s="2">
        <f>E3881-E3880</f>
        <v>1.0416666664241347E-2</v>
      </c>
      <c r="S3881" s="4">
        <f>MROUND(E3881,"0:15")</f>
        <v>45850.25</v>
      </c>
    </row>
    <row r="3882" spans="1:22" x14ac:dyDescent="0.35">
      <c r="A3882">
        <v>2025</v>
      </c>
      <c r="B3882" t="s">
        <v>64</v>
      </c>
      <c r="C3882" t="s">
        <v>65</v>
      </c>
      <c r="D3882">
        <v>926</v>
      </c>
      <c r="E3882" s="39">
        <v>45850.260416666664</v>
      </c>
      <c r="F3882">
        <v>5.93</v>
      </c>
      <c r="G3882">
        <v>23.82</v>
      </c>
      <c r="H3882">
        <v>5.07</v>
      </c>
      <c r="I3882">
        <v>60.8</v>
      </c>
      <c r="J3882">
        <f>IF(G3882="",0.5,IF(G3882&lt;=0,2,IF(G3882&gt;=40,2, IF(AND(G3882&gt;0,G3882&lt;1),5,IF(AND(G3882&gt;35,G3882&lt;40),5,IF(O3882&gt;=1.5,1.5,0))))))</f>
        <v>0</v>
      </c>
      <c r="K3882">
        <f>IF(H3882="",0.5,IF(H3882&lt;=0.1,2,IF(H3882&gt;=20,2, IF(AND(H3882&gt;0.1,H3882&lt;0.2),5,IF(AND(H3882&gt;16,H3882&lt;20),5,IF(P3882&gt;=2,1.5,0))))))</f>
        <v>0</v>
      </c>
      <c r="L3882">
        <f>IF(A3882="",0.5,IF(B3882="",0.5,IF(C3882="",0.5,IF(E3882="",0.5,IF(Q3882="Y",0.01,0)))))</f>
        <v>0</v>
      </c>
      <c r="M3882">
        <f>COUNTIF(J3882:L3882,"&gt;0")</f>
        <v>0</v>
      </c>
      <c r="N3882" s="28" t="s">
        <v>66</v>
      </c>
      <c r="O3882">
        <f>IF(G3882="","",ABS(G3883-G3882))</f>
        <v>3.9999999999999147E-2</v>
      </c>
      <c r="P3882">
        <f>IF(H3882="","",ABS(H3883-H3882))</f>
        <v>2.9999999999999361E-2</v>
      </c>
      <c r="R3882" s="2">
        <f>E3882-E3881</f>
        <v>1.0416666664241347E-2</v>
      </c>
      <c r="S3882" s="4">
        <f>MROUND(E3882,"0:15")</f>
        <v>45850.260416666664</v>
      </c>
    </row>
    <row r="3883" spans="1:22" x14ac:dyDescent="0.35">
      <c r="A3883">
        <v>2025</v>
      </c>
      <c r="B3883" t="s">
        <v>64</v>
      </c>
      <c r="C3883" t="s">
        <v>65</v>
      </c>
      <c r="D3883">
        <v>927</v>
      </c>
      <c r="E3883" s="39">
        <v>45850.270833333336</v>
      </c>
      <c r="F3883">
        <v>5.97</v>
      </c>
      <c r="G3883">
        <v>23.78</v>
      </c>
      <c r="H3883">
        <v>5.0999999999999996</v>
      </c>
      <c r="I3883">
        <v>61.2</v>
      </c>
      <c r="J3883">
        <f>IF(G3883="",0.5,IF(G3883&lt;=0,2,IF(G3883&gt;=40,2, IF(AND(G3883&gt;0,G3883&lt;1),5,IF(AND(G3883&gt;35,G3883&lt;40),5,IF(O3883&gt;=1.5,1.5,0))))))</f>
        <v>0</v>
      </c>
      <c r="K3883">
        <f>IF(H3883="",0.5,IF(H3883&lt;=0.1,2,IF(H3883&gt;=20,2, IF(AND(H3883&gt;0.1,H3883&lt;0.2),5,IF(AND(H3883&gt;16,H3883&lt;20),5,IF(P3883&gt;=2,1.5,0))))))</f>
        <v>0</v>
      </c>
      <c r="L3883">
        <f>IF(A3883="",0.5,IF(B3883="",0.5,IF(C3883="",0.5,IF(E3883="",0.5,IF(Q3883="Y",0.01,0)))))</f>
        <v>0</v>
      </c>
      <c r="M3883">
        <f>COUNTIF(J3883:L3883,"&gt;0")</f>
        <v>0</v>
      </c>
      <c r="N3883" s="28" t="s">
        <v>66</v>
      </c>
      <c r="O3883">
        <f>IF(G3883="","",ABS(G3884-G3883))</f>
        <v>4.00000000000027E-2</v>
      </c>
      <c r="P3883">
        <f>IF(H3883="","",ABS(H3884-H3883))</f>
        <v>5.0000000000000711E-2</v>
      </c>
      <c r="R3883" s="2">
        <f>E3883-E3882</f>
        <v>1.0416666671517305E-2</v>
      </c>
      <c r="S3883" s="4">
        <f>MROUND(E3883,"0:15")</f>
        <v>45850.270833333328</v>
      </c>
    </row>
    <row r="3884" spans="1:22" x14ac:dyDescent="0.35">
      <c r="A3884">
        <v>2025</v>
      </c>
      <c r="B3884" t="s">
        <v>64</v>
      </c>
      <c r="C3884" t="s">
        <v>65</v>
      </c>
      <c r="D3884">
        <v>928</v>
      </c>
      <c r="E3884" s="39">
        <v>45850.28125</v>
      </c>
      <c r="F3884">
        <v>6.02</v>
      </c>
      <c r="G3884">
        <v>23.74</v>
      </c>
      <c r="H3884">
        <v>5.15</v>
      </c>
      <c r="I3884">
        <v>61.6</v>
      </c>
      <c r="J3884">
        <f>IF(G3884="",0.5,IF(G3884&lt;=0,2,IF(G3884&gt;=40,2, IF(AND(G3884&gt;0,G3884&lt;1),5,IF(AND(G3884&gt;35,G3884&lt;40),5,IF(O3884&gt;=1.5,1.5,0))))))</f>
        <v>0</v>
      </c>
      <c r="K3884">
        <f>IF(H3884="",0.5,IF(H3884&lt;=0.1,2,IF(H3884&gt;=20,2, IF(AND(H3884&gt;0.1,H3884&lt;0.2),5,IF(AND(H3884&gt;16,H3884&lt;20),5,IF(P3884&gt;=2,1.5,0))))))</f>
        <v>0</v>
      </c>
      <c r="L3884">
        <f>IF(A3884="",0.5,IF(B3884="",0.5,IF(C3884="",0.5,IF(E3884="",0.5,IF(Q3884="Y",0.01,0)))))</f>
        <v>0</v>
      </c>
      <c r="M3884">
        <f>COUNTIF(J3884:L3884,"&gt;0")</f>
        <v>0</v>
      </c>
      <c r="N3884" s="28" t="s">
        <v>66</v>
      </c>
      <c r="O3884">
        <f>IF(G3884="","",ABS(G3885-G3884))</f>
        <v>1.9999999999999574E-2</v>
      </c>
      <c r="P3884">
        <f>IF(H3884="","",ABS(H3885-H3884))</f>
        <v>2.9999999999999361E-2</v>
      </c>
      <c r="R3884" s="2">
        <f>E3884-E3883</f>
        <v>1.0416666664241347E-2</v>
      </c>
      <c r="S3884" s="4">
        <f>MROUND(E3884,"0:15")</f>
        <v>45850.28125</v>
      </c>
    </row>
    <row r="3885" spans="1:22" x14ac:dyDescent="0.35">
      <c r="A3885">
        <v>2025</v>
      </c>
      <c r="B3885" t="s">
        <v>64</v>
      </c>
      <c r="C3885" t="s">
        <v>65</v>
      </c>
      <c r="D3885">
        <v>929</v>
      </c>
      <c r="E3885" s="39">
        <v>45850.291666666664</v>
      </c>
      <c r="F3885">
        <v>6.06</v>
      </c>
      <c r="G3885">
        <v>23.72</v>
      </c>
      <c r="H3885">
        <v>5.18</v>
      </c>
      <c r="I3885">
        <v>62</v>
      </c>
      <c r="J3885">
        <f>IF(G3885="",0.5,IF(G3885&lt;=0,2,IF(G3885&gt;=40,2, IF(AND(G3885&gt;0,G3885&lt;1),5,IF(AND(G3885&gt;35,G3885&lt;40),5,IF(O3885&gt;=1.5,1.5,0))))))</f>
        <v>0</v>
      </c>
      <c r="K3885">
        <f>IF(H3885="",0.5,IF(H3885&lt;=0.1,2,IF(H3885&gt;=20,2, IF(AND(H3885&gt;0.1,H3885&lt;0.2),5,IF(AND(H3885&gt;16,H3885&lt;20),5,IF(P3885&gt;=2,1.5,0))))))</f>
        <v>0</v>
      </c>
      <c r="L3885">
        <f>IF(A3885="",0.5,IF(B3885="",0.5,IF(C3885="",0.5,IF(E3885="",0.5,IF(Q3885="Y",0.01,0)))))</f>
        <v>0</v>
      </c>
      <c r="M3885">
        <f>COUNTIF(J3885:L3885,"&gt;0")</f>
        <v>0</v>
      </c>
      <c r="N3885" s="28" t="s">
        <v>66</v>
      </c>
      <c r="O3885">
        <f>IF(G3885="","",ABS(G3886-G3885))</f>
        <v>1.9999999999999574E-2</v>
      </c>
      <c r="P3885">
        <f>IF(H3885="","",ABS(H3886-H3885))</f>
        <v>2.0000000000000462E-2</v>
      </c>
      <c r="R3885" s="2">
        <f>E3885-E3884</f>
        <v>1.0416666664241347E-2</v>
      </c>
      <c r="S3885" s="4">
        <f>MROUND(E3885,"0:15")</f>
        <v>45850.291666666664</v>
      </c>
    </row>
    <row r="3886" spans="1:22" x14ac:dyDescent="0.35">
      <c r="A3886">
        <v>2025</v>
      </c>
      <c r="B3886" t="s">
        <v>64</v>
      </c>
      <c r="C3886" t="s">
        <v>65</v>
      </c>
      <c r="D3886">
        <v>930</v>
      </c>
      <c r="E3886" s="39">
        <v>45850.302083333336</v>
      </c>
      <c r="F3886">
        <v>6.08</v>
      </c>
      <c r="G3886">
        <v>23.7</v>
      </c>
      <c r="H3886">
        <v>5.2</v>
      </c>
      <c r="I3886">
        <v>62.2</v>
      </c>
      <c r="J3886">
        <f>IF(G3886="",0.5,IF(G3886&lt;=0,2,IF(G3886&gt;=40,2, IF(AND(G3886&gt;0,G3886&lt;1),5,IF(AND(G3886&gt;35,G3886&lt;40),5,IF(O3886&gt;=1.5,1.5,0))))))</f>
        <v>0</v>
      </c>
      <c r="K3886">
        <f>IF(H3886="",0.5,IF(H3886&lt;=0.1,2,IF(H3886&gt;=20,2, IF(AND(H3886&gt;0.1,H3886&lt;0.2),5,IF(AND(H3886&gt;16,H3886&lt;20),5,IF(P3886&gt;=2,1.5,0))))))</f>
        <v>0</v>
      </c>
      <c r="L3886">
        <f>IF(A3886="",0.5,IF(B3886="",0.5,IF(C3886="",0.5,IF(E3886="",0.5,IF(Q3886="Y",0.01,0)))))</f>
        <v>0</v>
      </c>
      <c r="M3886">
        <f>COUNTIF(J3886:L3886,"&gt;0")</f>
        <v>0</v>
      </c>
      <c r="N3886" s="28" t="s">
        <v>66</v>
      </c>
      <c r="O3886">
        <f>IF(G3886="","",ABS(G3887-G3886))</f>
        <v>3.9999999999999147E-2</v>
      </c>
      <c r="P3886">
        <f>IF(H3886="","",ABS(H3887-H3886))</f>
        <v>5.9999999999999609E-2</v>
      </c>
      <c r="R3886" s="2">
        <f>E3886-E3885</f>
        <v>1.0416666671517305E-2</v>
      </c>
      <c r="S3886" s="4">
        <f>MROUND(E3886,"0:15")</f>
        <v>45850.302083333328</v>
      </c>
    </row>
    <row r="3887" spans="1:22" x14ac:dyDescent="0.35">
      <c r="A3887">
        <v>2025</v>
      </c>
      <c r="B3887" t="s">
        <v>64</v>
      </c>
      <c r="C3887" t="s">
        <v>65</v>
      </c>
      <c r="D3887">
        <v>931</v>
      </c>
      <c r="E3887" s="39">
        <v>45850.3125</v>
      </c>
      <c r="F3887">
        <v>6.16</v>
      </c>
      <c r="G3887">
        <v>23.66</v>
      </c>
      <c r="H3887">
        <v>5.26</v>
      </c>
      <c r="I3887">
        <v>62.9</v>
      </c>
      <c r="J3887">
        <f>IF(G3887="",0.5,IF(G3887&lt;=0,2,IF(G3887&gt;=40,2, IF(AND(G3887&gt;0,G3887&lt;1),5,IF(AND(G3887&gt;35,G3887&lt;40),5,IF(O3887&gt;=1.5,1.5,0))))))</f>
        <v>0</v>
      </c>
      <c r="K3887">
        <f>IF(H3887="",0.5,IF(H3887&lt;=0.1,2,IF(H3887&gt;=20,2, IF(AND(H3887&gt;0.1,H3887&lt;0.2),5,IF(AND(H3887&gt;16,H3887&lt;20),5,IF(P3887&gt;=2,1.5,0))))))</f>
        <v>0</v>
      </c>
      <c r="L3887">
        <f>IF(A3887="",0.5,IF(B3887="",0.5,IF(C3887="",0.5,IF(E3887="",0.5,IF(Q3887="Y",0.01,0)))))</f>
        <v>0</v>
      </c>
      <c r="M3887">
        <f>COUNTIF(J3887:L3887,"&gt;0")</f>
        <v>0</v>
      </c>
      <c r="N3887" s="28" t="s">
        <v>66</v>
      </c>
      <c r="O3887">
        <f>IF(G3887="","",ABS(G3888-G3887))</f>
        <v>1.9999999999999574E-2</v>
      </c>
      <c r="P3887">
        <f>IF(H3887="","",ABS(H3888-H3887))</f>
        <v>0.12000000000000011</v>
      </c>
      <c r="R3887" s="2">
        <f>E3887-E3886</f>
        <v>1.0416666664241347E-2</v>
      </c>
      <c r="S3887" s="4">
        <f>MROUND(E3887,"0:15")</f>
        <v>45850.3125</v>
      </c>
    </row>
    <row r="3888" spans="1:22" x14ac:dyDescent="0.35">
      <c r="A3888">
        <v>2025</v>
      </c>
      <c r="B3888" t="s">
        <v>64</v>
      </c>
      <c r="C3888" t="s">
        <v>65</v>
      </c>
      <c r="D3888">
        <v>932</v>
      </c>
      <c r="E3888" s="39">
        <v>45850.322916666664</v>
      </c>
      <c r="F3888">
        <v>6.3</v>
      </c>
      <c r="G3888">
        <v>23.64</v>
      </c>
      <c r="H3888">
        <v>5.38</v>
      </c>
      <c r="I3888">
        <v>64.3</v>
      </c>
      <c r="J3888">
        <f>IF(G3888="",0.5,IF(G3888&lt;=0,2,IF(G3888&gt;=40,2, IF(AND(G3888&gt;0,G3888&lt;1),5,IF(AND(G3888&gt;35,G3888&lt;40),5,IF(O3888&gt;=1.5,1.5,0))))))</f>
        <v>0</v>
      </c>
      <c r="K3888">
        <f>IF(H3888="",0.5,IF(H3888&lt;=0.1,2,IF(H3888&gt;=20,2, IF(AND(H3888&gt;0.1,H3888&lt;0.2),5,IF(AND(H3888&gt;16,H3888&lt;20),5,IF(P3888&gt;=2,1.5,0))))))</f>
        <v>0</v>
      </c>
      <c r="L3888">
        <f>IF(A3888="",0.5,IF(B3888="",0.5,IF(C3888="",0.5,IF(E3888="",0.5,IF(Q3888="Y",0.01,0)))))</f>
        <v>0</v>
      </c>
      <c r="M3888">
        <f>COUNTIF(J3888:L3888,"&gt;0")</f>
        <v>0</v>
      </c>
      <c r="N3888" s="28" t="s">
        <v>66</v>
      </c>
      <c r="O3888">
        <f>IF(G3888="","",ABS(G3889-G3888))</f>
        <v>0</v>
      </c>
      <c r="P3888">
        <f>IF(H3888="","",ABS(H3889-H3888))</f>
        <v>0</v>
      </c>
      <c r="R3888" s="2">
        <f>E3888-E3887</f>
        <v>1.0416666664241347E-2</v>
      </c>
      <c r="S3888" s="4">
        <f>MROUND(E3888,"0:15")</f>
        <v>45850.322916666664</v>
      </c>
    </row>
    <row r="3889" spans="1:19" x14ac:dyDescent="0.35">
      <c r="A3889">
        <v>2025</v>
      </c>
      <c r="B3889" t="s">
        <v>64</v>
      </c>
      <c r="C3889" t="s">
        <v>65</v>
      </c>
      <c r="D3889">
        <v>933</v>
      </c>
      <c r="E3889" s="39">
        <v>45850.333333333336</v>
      </c>
      <c r="F3889">
        <v>6.3</v>
      </c>
      <c r="G3889">
        <v>23.64</v>
      </c>
      <c r="H3889">
        <v>5.38</v>
      </c>
      <c r="I3889">
        <v>64.3</v>
      </c>
      <c r="J3889">
        <f>IF(G3889="",0.5,IF(G3889&lt;=0,2,IF(G3889&gt;=40,2, IF(AND(G3889&gt;0,G3889&lt;1),5,IF(AND(G3889&gt;35,G3889&lt;40),5,IF(O3889&gt;=1.5,1.5,0))))))</f>
        <v>0</v>
      </c>
      <c r="K3889">
        <f>IF(H3889="",0.5,IF(H3889&lt;=0.1,2,IF(H3889&gt;=20,2, IF(AND(H3889&gt;0.1,H3889&lt;0.2),5,IF(AND(H3889&gt;16,H3889&lt;20),5,IF(P3889&gt;=2,1.5,0))))))</f>
        <v>0</v>
      </c>
      <c r="L3889">
        <f>IF(A3889="",0.5,IF(B3889="",0.5,IF(C3889="",0.5,IF(E3889="",0.5,IF(Q3889="Y",0.01,0)))))</f>
        <v>0</v>
      </c>
      <c r="M3889">
        <f>COUNTIF(J3889:L3889,"&gt;0")</f>
        <v>0</v>
      </c>
      <c r="N3889" s="28" t="s">
        <v>66</v>
      </c>
      <c r="O3889">
        <f>IF(G3889="","",ABS(G3890-G3889))</f>
        <v>1.9999999999999574E-2</v>
      </c>
      <c r="P3889">
        <f>IF(H3889="","",ABS(H3890-H3889))</f>
        <v>0.20000000000000018</v>
      </c>
      <c r="R3889" s="2">
        <f>E3889-E3888</f>
        <v>1.0416666671517305E-2</v>
      </c>
      <c r="S3889" s="4">
        <f>MROUND(E3889,"0:15")</f>
        <v>45850.333333333328</v>
      </c>
    </row>
    <row r="3890" spans="1:19" x14ac:dyDescent="0.35">
      <c r="A3890">
        <v>2025</v>
      </c>
      <c r="B3890" t="s">
        <v>64</v>
      </c>
      <c r="C3890" t="s">
        <v>65</v>
      </c>
      <c r="D3890">
        <v>934</v>
      </c>
      <c r="E3890" s="39">
        <v>45850.34375</v>
      </c>
      <c r="F3890">
        <v>6.53</v>
      </c>
      <c r="G3890">
        <v>23.62</v>
      </c>
      <c r="H3890">
        <v>5.58</v>
      </c>
      <c r="I3890">
        <v>66.7</v>
      </c>
      <c r="J3890">
        <f>IF(G3890="",0.5,IF(G3890&lt;=0,2,IF(G3890&gt;=40,2, IF(AND(G3890&gt;0,G3890&lt;1),5,IF(AND(G3890&gt;35,G3890&lt;40),5,IF(O3890&gt;=1.5,1.5,0))))))</f>
        <v>0</v>
      </c>
      <c r="K3890">
        <f>IF(H3890="",0.5,IF(H3890&lt;=0.1,2,IF(H3890&gt;=20,2, IF(AND(H3890&gt;0.1,H3890&lt;0.2),5,IF(AND(H3890&gt;16,H3890&lt;20),5,IF(P3890&gt;=2,1.5,0))))))</f>
        <v>0</v>
      </c>
      <c r="L3890">
        <f>IF(A3890="",0.5,IF(B3890="",0.5,IF(C3890="",0.5,IF(E3890="",0.5,IF(Q3890="Y",0.01,0)))))</f>
        <v>0</v>
      </c>
      <c r="M3890">
        <f>COUNTIF(J3890:L3890,"&gt;0")</f>
        <v>0</v>
      </c>
      <c r="N3890" s="28" t="s">
        <v>66</v>
      </c>
      <c r="O3890">
        <f>IF(G3890="","",ABS(G3891-G3890))</f>
        <v>0</v>
      </c>
      <c r="P3890">
        <f>IF(H3890="","",ABS(H3891-H3890))</f>
        <v>0.12999999999999989</v>
      </c>
      <c r="R3890" s="2">
        <f>E3890-E3889</f>
        <v>1.0416666664241347E-2</v>
      </c>
      <c r="S3890" s="4">
        <f>MROUND(E3890,"0:15")</f>
        <v>45850.34375</v>
      </c>
    </row>
    <row r="3891" spans="1:19" x14ac:dyDescent="0.35">
      <c r="A3891">
        <v>2025</v>
      </c>
      <c r="B3891" t="s">
        <v>64</v>
      </c>
      <c r="C3891" t="s">
        <v>65</v>
      </c>
      <c r="D3891">
        <v>935</v>
      </c>
      <c r="E3891" s="39">
        <v>45850.354166666664</v>
      </c>
      <c r="F3891">
        <v>6.68</v>
      </c>
      <c r="G3891">
        <v>23.62</v>
      </c>
      <c r="H3891">
        <v>5.71</v>
      </c>
      <c r="I3891">
        <v>68.2</v>
      </c>
      <c r="J3891">
        <f>IF(G3891="",0.5,IF(G3891&lt;=0,2,IF(G3891&gt;=40,2, IF(AND(G3891&gt;0,G3891&lt;1),5,IF(AND(G3891&gt;35,G3891&lt;40),5,IF(O3891&gt;=1.5,1.5,0))))))</f>
        <v>0</v>
      </c>
      <c r="K3891">
        <f>IF(H3891="",0.5,IF(H3891&lt;=0.1,2,IF(H3891&gt;=20,2, IF(AND(H3891&gt;0.1,H3891&lt;0.2),5,IF(AND(H3891&gt;16,H3891&lt;20),5,IF(P3891&gt;=2,1.5,0))))))</f>
        <v>0</v>
      </c>
      <c r="L3891">
        <f>IF(A3891="",0.5,IF(B3891="",0.5,IF(C3891="",0.5,IF(E3891="",0.5,IF(Q3891="Y",0.01,0)))))</f>
        <v>0</v>
      </c>
      <c r="M3891">
        <f>COUNTIF(J3891:L3891,"&gt;0")</f>
        <v>0</v>
      </c>
      <c r="N3891" s="28" t="s">
        <v>66</v>
      </c>
      <c r="O3891">
        <f>IF(G3891="","",ABS(G3892-G3891))</f>
        <v>1.9999999999999574E-2</v>
      </c>
      <c r="P3891">
        <f>IF(H3891="","",ABS(H3892-H3891))</f>
        <v>0.16000000000000014</v>
      </c>
      <c r="R3891" s="2">
        <f>E3891-E3890</f>
        <v>1.0416666664241347E-2</v>
      </c>
      <c r="S3891" s="4">
        <f>MROUND(E3891,"0:15")</f>
        <v>45850.354166666664</v>
      </c>
    </row>
    <row r="3892" spans="1:19" x14ac:dyDescent="0.35">
      <c r="A3892">
        <v>2025</v>
      </c>
      <c r="B3892" t="s">
        <v>64</v>
      </c>
      <c r="C3892" t="s">
        <v>65</v>
      </c>
      <c r="D3892">
        <v>936</v>
      </c>
      <c r="E3892" s="39">
        <v>45850.364583333336</v>
      </c>
      <c r="F3892">
        <v>6.87</v>
      </c>
      <c r="G3892">
        <v>23.64</v>
      </c>
      <c r="H3892">
        <v>5.87</v>
      </c>
      <c r="I3892">
        <v>70.099999999999994</v>
      </c>
      <c r="J3892">
        <f>IF(G3892="",0.5,IF(G3892&lt;=0,2,IF(G3892&gt;=40,2, IF(AND(G3892&gt;0,G3892&lt;1),5,IF(AND(G3892&gt;35,G3892&lt;40),5,IF(O3892&gt;=1.5,1.5,0))))))</f>
        <v>0</v>
      </c>
      <c r="K3892">
        <f>IF(H3892="",0.5,IF(H3892&lt;=0.1,2,IF(H3892&gt;=20,2, IF(AND(H3892&gt;0.1,H3892&lt;0.2),5,IF(AND(H3892&gt;16,H3892&lt;20),5,IF(P3892&gt;=2,1.5,0))))))</f>
        <v>0</v>
      </c>
      <c r="L3892">
        <f>IF(A3892="",0.5,IF(B3892="",0.5,IF(C3892="",0.5,IF(E3892="",0.5,IF(Q3892="Y",0.01,0)))))</f>
        <v>0</v>
      </c>
      <c r="M3892">
        <f>COUNTIF(J3892:L3892,"&gt;0")</f>
        <v>0</v>
      </c>
      <c r="N3892" s="28" t="s">
        <v>66</v>
      </c>
      <c r="O3892">
        <f>IF(G3892="","",ABS(G3893-G3892))</f>
        <v>0</v>
      </c>
      <c r="P3892">
        <f>IF(H3892="","",ABS(H3893-H3892))</f>
        <v>0.12999999999999989</v>
      </c>
      <c r="R3892" s="2">
        <f>E3892-E3891</f>
        <v>1.0416666671517305E-2</v>
      </c>
      <c r="S3892" s="4">
        <f>MROUND(E3892,"0:15")</f>
        <v>45850.364583333328</v>
      </c>
    </row>
    <row r="3893" spans="1:19" x14ac:dyDescent="0.35">
      <c r="A3893">
        <v>2025</v>
      </c>
      <c r="B3893" t="s">
        <v>64</v>
      </c>
      <c r="C3893" t="s">
        <v>65</v>
      </c>
      <c r="D3893">
        <v>937</v>
      </c>
      <c r="E3893" s="39">
        <v>45850.375</v>
      </c>
      <c r="F3893">
        <v>7.03</v>
      </c>
      <c r="G3893">
        <v>23.64</v>
      </c>
      <c r="H3893">
        <v>6</v>
      </c>
      <c r="I3893">
        <v>71.8</v>
      </c>
      <c r="J3893">
        <f>IF(G3893="",0.5,IF(G3893&lt;=0,2,IF(G3893&gt;=40,2, IF(AND(G3893&gt;0,G3893&lt;1),5,IF(AND(G3893&gt;35,G3893&lt;40),5,IF(O3893&gt;=1.5,1.5,0))))))</f>
        <v>0</v>
      </c>
      <c r="K3893">
        <f>IF(H3893="",0.5,IF(H3893&lt;=0.1,2,IF(H3893&gt;=20,2, IF(AND(H3893&gt;0.1,H3893&lt;0.2),5,IF(AND(H3893&gt;16,H3893&lt;20),5,IF(P3893&gt;=2,1.5,0))))))</f>
        <v>0</v>
      </c>
      <c r="L3893">
        <f>IF(A3893="",0.5,IF(B3893="",0.5,IF(C3893="",0.5,IF(E3893="",0.5,IF(Q3893="Y",0.01,0)))))</f>
        <v>0</v>
      </c>
      <c r="M3893">
        <f>COUNTIF(J3893:L3893,"&gt;0")</f>
        <v>0</v>
      </c>
      <c r="N3893" s="28" t="s">
        <v>66</v>
      </c>
      <c r="O3893">
        <f>IF(G3893="","",ABS(G3894-G3893))</f>
        <v>3.9999999999999147E-2</v>
      </c>
      <c r="P3893">
        <f>IF(H3893="","",ABS(H3894-H3893))</f>
        <v>0.17999999999999972</v>
      </c>
      <c r="R3893" s="2">
        <f>E3893-E3892</f>
        <v>1.0416666664241347E-2</v>
      </c>
      <c r="S3893" s="4">
        <f>MROUND(E3893,"0:15")</f>
        <v>45850.375</v>
      </c>
    </row>
    <row r="3894" spans="1:19" x14ac:dyDescent="0.35">
      <c r="A3894">
        <v>2025</v>
      </c>
      <c r="B3894" t="s">
        <v>64</v>
      </c>
      <c r="C3894" t="s">
        <v>65</v>
      </c>
      <c r="D3894">
        <v>938</v>
      </c>
      <c r="E3894" s="39">
        <v>45850.385416666664</v>
      </c>
      <c r="F3894">
        <v>7.23</v>
      </c>
      <c r="G3894">
        <v>23.68</v>
      </c>
      <c r="H3894">
        <v>6.18</v>
      </c>
      <c r="I3894">
        <v>73.900000000000006</v>
      </c>
      <c r="J3894">
        <f>IF(G3894="",0.5,IF(G3894&lt;=0,2,IF(G3894&gt;=40,2, IF(AND(G3894&gt;0,G3894&lt;1),5,IF(AND(G3894&gt;35,G3894&lt;40),5,IF(O3894&gt;=1.5,1.5,0))))))</f>
        <v>0</v>
      </c>
      <c r="K3894">
        <f>IF(H3894="",0.5,IF(H3894&lt;=0.1,2,IF(H3894&gt;=20,2, IF(AND(H3894&gt;0.1,H3894&lt;0.2),5,IF(AND(H3894&gt;16,H3894&lt;20),5,IF(P3894&gt;=2,1.5,0))))))</f>
        <v>0</v>
      </c>
      <c r="L3894">
        <f>IF(A3894="",0.5,IF(B3894="",0.5,IF(C3894="",0.5,IF(E3894="",0.5,IF(Q3894="Y",0.01,0)))))</f>
        <v>0</v>
      </c>
      <c r="M3894">
        <f>COUNTIF(J3894:L3894,"&gt;0")</f>
        <v>0</v>
      </c>
      <c r="N3894" s="28" t="s">
        <v>66</v>
      </c>
      <c r="O3894">
        <f>IF(G3894="","",ABS(G3895-G3894))</f>
        <v>3.9999999999999147E-2</v>
      </c>
      <c r="P3894">
        <f>IF(H3894="","",ABS(H3895-H3894))</f>
        <v>0.23000000000000043</v>
      </c>
      <c r="R3894" s="2">
        <f>E3894-E3893</f>
        <v>1.0416666664241347E-2</v>
      </c>
      <c r="S3894" s="4">
        <f>MROUND(E3894,"0:15")</f>
        <v>45850.385416666664</v>
      </c>
    </row>
    <row r="3895" spans="1:19" x14ac:dyDescent="0.35">
      <c r="A3895">
        <v>2025</v>
      </c>
      <c r="B3895" t="s">
        <v>64</v>
      </c>
      <c r="C3895" t="s">
        <v>65</v>
      </c>
      <c r="D3895">
        <v>939</v>
      </c>
      <c r="E3895" s="39">
        <v>45850.395833333336</v>
      </c>
      <c r="F3895">
        <v>7.5</v>
      </c>
      <c r="G3895">
        <v>23.72</v>
      </c>
      <c r="H3895">
        <v>6.41</v>
      </c>
      <c r="I3895">
        <v>76.7</v>
      </c>
      <c r="J3895">
        <f>IF(G3895="",0.5,IF(G3895&lt;=0,2,IF(G3895&gt;=40,2, IF(AND(G3895&gt;0,G3895&lt;1),5,IF(AND(G3895&gt;35,G3895&lt;40),5,IF(O3895&gt;=1.5,1.5,0))))))</f>
        <v>0</v>
      </c>
      <c r="K3895">
        <f>IF(H3895="",0.5,IF(H3895&lt;=0.1,2,IF(H3895&gt;=20,2, IF(AND(H3895&gt;0.1,H3895&lt;0.2),5,IF(AND(H3895&gt;16,H3895&lt;20),5,IF(P3895&gt;=2,1.5,0))))))</f>
        <v>0</v>
      </c>
      <c r="L3895">
        <f>IF(A3895="",0.5,IF(B3895="",0.5,IF(C3895="",0.5,IF(E3895="",0.5,IF(Q3895="Y",0.01,0)))))</f>
        <v>0</v>
      </c>
      <c r="M3895">
        <f>COUNTIF(J3895:L3895,"&gt;0")</f>
        <v>0</v>
      </c>
      <c r="N3895" s="28" t="s">
        <v>66</v>
      </c>
      <c r="O3895">
        <f>IF(G3895="","",ABS(G3896-G3895))</f>
        <v>8.0000000000001847E-2</v>
      </c>
      <c r="P3895">
        <f>IF(H3895="","",ABS(H3896-H3895))</f>
        <v>0.25</v>
      </c>
      <c r="R3895" s="2">
        <f>E3895-E3894</f>
        <v>1.0416666671517305E-2</v>
      </c>
      <c r="S3895" s="4">
        <f>MROUND(E3895,"0:15")</f>
        <v>45850.395833333328</v>
      </c>
    </row>
    <row r="3896" spans="1:19" x14ac:dyDescent="0.35">
      <c r="A3896">
        <v>2025</v>
      </c>
      <c r="B3896" t="s">
        <v>64</v>
      </c>
      <c r="C3896" t="s">
        <v>65</v>
      </c>
      <c r="D3896">
        <v>940</v>
      </c>
      <c r="E3896" s="39">
        <v>45850.40625</v>
      </c>
      <c r="F3896">
        <v>7.8</v>
      </c>
      <c r="G3896">
        <v>23.8</v>
      </c>
      <c r="H3896">
        <v>6.66</v>
      </c>
      <c r="I3896">
        <v>79.8</v>
      </c>
      <c r="J3896">
        <f>IF(G3896="",0.5,IF(G3896&lt;=0,2,IF(G3896&gt;=40,2, IF(AND(G3896&gt;0,G3896&lt;1),5,IF(AND(G3896&gt;35,G3896&lt;40),5,IF(O3896&gt;=1.5,1.5,0))))))</f>
        <v>0</v>
      </c>
      <c r="K3896">
        <f>IF(H3896="",0.5,IF(H3896&lt;=0.1,2,IF(H3896&gt;=20,2, IF(AND(H3896&gt;0.1,H3896&lt;0.2),5,IF(AND(H3896&gt;16,H3896&lt;20),5,IF(P3896&gt;=2,1.5,0))))))</f>
        <v>0</v>
      </c>
      <c r="L3896">
        <f>IF(A3896="",0.5,IF(B3896="",0.5,IF(C3896="",0.5,IF(E3896="",0.5,IF(Q3896="Y",0.01,0)))))</f>
        <v>0</v>
      </c>
      <c r="M3896">
        <f>COUNTIF(J3896:L3896,"&gt;0")</f>
        <v>0</v>
      </c>
      <c r="N3896" s="28" t="s">
        <v>66</v>
      </c>
      <c r="O3896">
        <f>IF(G3896="","",ABS(G3897-G3896))</f>
        <v>0.12000000000000099</v>
      </c>
      <c r="P3896">
        <f>IF(H3896="","",ABS(H3897-H3896))</f>
        <v>0.21999999999999975</v>
      </c>
      <c r="R3896" s="2">
        <f>E3896-E3895</f>
        <v>1.0416666664241347E-2</v>
      </c>
      <c r="S3896" s="4">
        <f>MROUND(E3896,"0:15")</f>
        <v>45850.40625</v>
      </c>
    </row>
    <row r="3897" spans="1:19" x14ac:dyDescent="0.35">
      <c r="A3897">
        <v>2025</v>
      </c>
      <c r="B3897" t="s">
        <v>64</v>
      </c>
      <c r="C3897" t="s">
        <v>65</v>
      </c>
      <c r="D3897">
        <v>941</v>
      </c>
      <c r="E3897" s="39">
        <v>45850.416666666664</v>
      </c>
      <c r="F3897">
        <v>8.06</v>
      </c>
      <c r="G3897">
        <v>23.92</v>
      </c>
      <c r="H3897">
        <v>6.88</v>
      </c>
      <c r="I3897">
        <v>82.7</v>
      </c>
      <c r="J3897">
        <f>IF(G3897="",0.5,IF(G3897&lt;=0,2,IF(G3897&gt;=40,2, IF(AND(G3897&gt;0,G3897&lt;1),5,IF(AND(G3897&gt;35,G3897&lt;40),5,IF(O3897&gt;=1.5,1.5,0))))))</f>
        <v>0</v>
      </c>
      <c r="K3897">
        <f>IF(H3897="",0.5,IF(H3897&lt;=0.1,2,IF(H3897&gt;=20,2, IF(AND(H3897&gt;0.1,H3897&lt;0.2),5,IF(AND(H3897&gt;16,H3897&lt;20),5,IF(P3897&gt;=2,1.5,0))))))</f>
        <v>0</v>
      </c>
      <c r="L3897">
        <f>IF(A3897="",0.5,IF(B3897="",0.5,IF(C3897="",0.5,IF(E3897="",0.5,IF(Q3897="Y",0.01,0)))))</f>
        <v>0</v>
      </c>
      <c r="M3897">
        <f>COUNTIF(J3897:L3897,"&gt;0")</f>
        <v>0</v>
      </c>
      <c r="N3897" s="28" t="s">
        <v>66</v>
      </c>
      <c r="O3897">
        <f>IF(G3897="","",ABS(G3898-G3897))</f>
        <v>7.9999999999998295E-2</v>
      </c>
      <c r="P3897">
        <f>IF(H3897="","",ABS(H3898-H3897))</f>
        <v>0.29999999999999982</v>
      </c>
      <c r="R3897" s="2">
        <f>E3897-E3896</f>
        <v>1.0416666664241347E-2</v>
      </c>
      <c r="S3897" s="4">
        <f>MROUND(E3897,"0:15")</f>
        <v>45850.416666666664</v>
      </c>
    </row>
    <row r="3898" spans="1:19" x14ac:dyDescent="0.35">
      <c r="A3898">
        <v>2025</v>
      </c>
      <c r="B3898" t="s">
        <v>64</v>
      </c>
      <c r="C3898" t="s">
        <v>65</v>
      </c>
      <c r="D3898">
        <v>942</v>
      </c>
      <c r="E3898" s="39">
        <v>45850.427083333336</v>
      </c>
      <c r="F3898">
        <v>8.41</v>
      </c>
      <c r="G3898">
        <v>24</v>
      </c>
      <c r="H3898">
        <v>7.18</v>
      </c>
      <c r="I3898">
        <v>86.4</v>
      </c>
      <c r="J3898">
        <f>IF(G3898="",0.5,IF(G3898&lt;=0,2,IF(G3898&gt;=40,2, IF(AND(G3898&gt;0,G3898&lt;1),5,IF(AND(G3898&gt;35,G3898&lt;40),5,IF(O3898&gt;=1.5,1.5,0))))))</f>
        <v>0</v>
      </c>
      <c r="K3898">
        <f>IF(H3898="",0.5,IF(H3898&lt;=0.1,2,IF(H3898&gt;=20,2, IF(AND(H3898&gt;0.1,H3898&lt;0.2),5,IF(AND(H3898&gt;16,H3898&lt;20),5,IF(P3898&gt;=2,1.5,0))))))</f>
        <v>0</v>
      </c>
      <c r="L3898">
        <f>IF(A3898="",0.5,IF(B3898="",0.5,IF(C3898="",0.5,IF(E3898="",0.5,IF(Q3898="Y",0.01,0)))))</f>
        <v>0</v>
      </c>
      <c r="M3898">
        <f>COUNTIF(J3898:L3898,"&gt;0")</f>
        <v>0</v>
      </c>
      <c r="N3898" s="28" t="s">
        <v>66</v>
      </c>
      <c r="O3898">
        <f>IF(G3898="","",ABS(G3899-G3898))</f>
        <v>7.9999999999998295E-2</v>
      </c>
      <c r="P3898">
        <f>IF(H3898="","",ABS(H3899-H3898))</f>
        <v>0.11000000000000032</v>
      </c>
      <c r="R3898" s="2">
        <f>E3898-E3897</f>
        <v>1.0416666671517305E-2</v>
      </c>
      <c r="S3898" s="4">
        <f>MROUND(E3898,"0:15")</f>
        <v>45850.427083333328</v>
      </c>
    </row>
    <row r="3899" spans="1:19" x14ac:dyDescent="0.35">
      <c r="A3899">
        <v>2025</v>
      </c>
      <c r="B3899" t="s">
        <v>64</v>
      </c>
      <c r="C3899" t="s">
        <v>65</v>
      </c>
      <c r="D3899">
        <v>943</v>
      </c>
      <c r="E3899" s="39">
        <v>45850.4375</v>
      </c>
      <c r="F3899">
        <v>8.5399999999999991</v>
      </c>
      <c r="G3899">
        <v>24.08</v>
      </c>
      <c r="H3899">
        <v>7.29</v>
      </c>
      <c r="I3899">
        <v>87.9</v>
      </c>
      <c r="J3899">
        <f>IF(G3899="",0.5,IF(G3899&lt;=0,2,IF(G3899&gt;=40,2, IF(AND(G3899&gt;0,G3899&lt;1),5,IF(AND(G3899&gt;35,G3899&lt;40),5,IF(O3899&gt;=1.5,1.5,0))))))</f>
        <v>0</v>
      </c>
      <c r="K3899">
        <f>IF(H3899="",0.5,IF(H3899&lt;=0.1,2,IF(H3899&gt;=20,2, IF(AND(H3899&gt;0.1,H3899&lt;0.2),5,IF(AND(H3899&gt;16,H3899&lt;20),5,IF(P3899&gt;=2,1.5,0))))))</f>
        <v>0</v>
      </c>
      <c r="L3899">
        <f>IF(A3899="",0.5,IF(B3899="",0.5,IF(C3899="",0.5,IF(E3899="",0.5,IF(Q3899="Y",0.01,0)))))</f>
        <v>0</v>
      </c>
      <c r="M3899">
        <f>COUNTIF(J3899:L3899,"&gt;0")</f>
        <v>0</v>
      </c>
      <c r="N3899" s="28" t="s">
        <v>66</v>
      </c>
      <c r="O3899">
        <f>IF(G3899="","",ABS(G3900-G3899))</f>
        <v>0.10000000000000142</v>
      </c>
      <c r="P3899">
        <f>IF(H3899="","",ABS(H3900-H3899))</f>
        <v>0.33999999999999986</v>
      </c>
      <c r="R3899" s="2">
        <f>E3899-E3898</f>
        <v>1.0416666664241347E-2</v>
      </c>
      <c r="S3899" s="4">
        <f>MROUND(E3899,"0:15")</f>
        <v>45850.4375</v>
      </c>
    </row>
    <row r="3900" spans="1:19" x14ac:dyDescent="0.35">
      <c r="A3900">
        <v>2025</v>
      </c>
      <c r="B3900" t="s">
        <v>64</v>
      </c>
      <c r="C3900" t="s">
        <v>65</v>
      </c>
      <c r="D3900">
        <v>944</v>
      </c>
      <c r="E3900" s="39">
        <v>45850.447916666664</v>
      </c>
      <c r="F3900">
        <v>8.94</v>
      </c>
      <c r="G3900">
        <v>24.18</v>
      </c>
      <c r="H3900">
        <v>7.63</v>
      </c>
      <c r="I3900">
        <v>92.1</v>
      </c>
      <c r="J3900">
        <f>IF(G3900="",0.5,IF(G3900&lt;=0,2,IF(G3900&gt;=40,2, IF(AND(G3900&gt;0,G3900&lt;1),5,IF(AND(G3900&gt;35,G3900&lt;40),5,IF(O3900&gt;=1.5,1.5,0))))))</f>
        <v>0</v>
      </c>
      <c r="K3900">
        <f>IF(H3900="",0.5,IF(H3900&lt;=0.1,2,IF(H3900&gt;=20,2, IF(AND(H3900&gt;0.1,H3900&lt;0.2),5,IF(AND(H3900&gt;16,H3900&lt;20),5,IF(P3900&gt;=2,1.5,0))))))</f>
        <v>0</v>
      </c>
      <c r="L3900">
        <f>IF(A3900="",0.5,IF(B3900="",0.5,IF(C3900="",0.5,IF(E3900="",0.5,IF(Q3900="Y",0.01,0)))))</f>
        <v>0</v>
      </c>
      <c r="M3900">
        <f>COUNTIF(J3900:L3900,"&gt;0")</f>
        <v>0</v>
      </c>
      <c r="N3900" s="28" t="s">
        <v>66</v>
      </c>
      <c r="O3900">
        <f>IF(G3900="","",ABS(G3901-G3900))</f>
        <v>0.12000000000000099</v>
      </c>
      <c r="P3900">
        <f>IF(H3900="","",ABS(H3901-H3900))</f>
        <v>0.19000000000000039</v>
      </c>
      <c r="R3900" s="2">
        <f>E3900-E3899</f>
        <v>1.0416666664241347E-2</v>
      </c>
      <c r="S3900" s="4">
        <f>MROUND(E3900,"0:15")</f>
        <v>45850.447916666664</v>
      </c>
    </row>
    <row r="3901" spans="1:19" x14ac:dyDescent="0.35">
      <c r="A3901">
        <v>2025</v>
      </c>
      <c r="B3901" t="s">
        <v>64</v>
      </c>
      <c r="C3901" t="s">
        <v>65</v>
      </c>
      <c r="D3901">
        <v>945</v>
      </c>
      <c r="E3901" s="39">
        <v>45850.458333333336</v>
      </c>
      <c r="F3901">
        <v>9.16</v>
      </c>
      <c r="G3901">
        <v>24.3</v>
      </c>
      <c r="H3901">
        <v>7.82</v>
      </c>
      <c r="I3901">
        <v>94.6</v>
      </c>
      <c r="J3901">
        <f>IF(G3901="",0.5,IF(G3901&lt;=0,2,IF(G3901&gt;=40,2, IF(AND(G3901&gt;0,G3901&lt;1),5,IF(AND(G3901&gt;35,G3901&lt;40),5,IF(O3901&gt;=1.5,1.5,0))))))</f>
        <v>0</v>
      </c>
      <c r="K3901">
        <f>IF(H3901="",0.5,IF(H3901&lt;=0.1,2,IF(H3901&gt;=20,2, IF(AND(H3901&gt;0.1,H3901&lt;0.2),5,IF(AND(H3901&gt;16,H3901&lt;20),5,IF(P3901&gt;=2,1.5,0))))))</f>
        <v>0</v>
      </c>
      <c r="L3901">
        <f>IF(A3901="",0.5,IF(B3901="",0.5,IF(C3901="",0.5,IF(E3901="",0.5,IF(Q3901="Y",0.01,0)))))</f>
        <v>0</v>
      </c>
      <c r="M3901">
        <f>COUNTIF(J3901:L3901,"&gt;0")</f>
        <v>0</v>
      </c>
      <c r="N3901" s="28" t="s">
        <v>66</v>
      </c>
      <c r="O3901">
        <f>IF(G3901="","",ABS(G3902-G3901))</f>
        <v>0.12000000000000099</v>
      </c>
      <c r="P3901">
        <f>IF(H3901="","",ABS(H3902-H3901))</f>
        <v>0.24000000000000021</v>
      </c>
      <c r="R3901" s="2">
        <f>E3901-E3900</f>
        <v>1.0416666671517305E-2</v>
      </c>
      <c r="S3901" s="4">
        <f>MROUND(E3901,"0:15")</f>
        <v>45850.458333333328</v>
      </c>
    </row>
    <row r="3902" spans="1:19" x14ac:dyDescent="0.35">
      <c r="A3902">
        <v>2025</v>
      </c>
      <c r="B3902" t="s">
        <v>64</v>
      </c>
      <c r="C3902" t="s">
        <v>65</v>
      </c>
      <c r="D3902">
        <v>946</v>
      </c>
      <c r="E3902" s="39">
        <v>45850.46875</v>
      </c>
      <c r="F3902">
        <v>9.44</v>
      </c>
      <c r="G3902">
        <v>24.42</v>
      </c>
      <c r="H3902">
        <v>8.06</v>
      </c>
      <c r="I3902">
        <v>97.7</v>
      </c>
      <c r="J3902">
        <f>IF(G3902="",0.5,IF(G3902&lt;=0,2,IF(G3902&gt;=40,2, IF(AND(G3902&gt;0,G3902&lt;1),5,IF(AND(G3902&gt;35,G3902&lt;40),5,IF(O3902&gt;=1.5,1.5,0))))))</f>
        <v>0</v>
      </c>
      <c r="K3902">
        <f>IF(H3902="",0.5,IF(H3902&lt;=0.1,2,IF(H3902&gt;=20,2, IF(AND(H3902&gt;0.1,H3902&lt;0.2),5,IF(AND(H3902&gt;16,H3902&lt;20),5,IF(P3902&gt;=2,1.5,0))))))</f>
        <v>0</v>
      </c>
      <c r="L3902">
        <f>IF(A3902="",0.5,IF(B3902="",0.5,IF(C3902="",0.5,IF(E3902="",0.5,IF(Q3902="Y",0.01,0)))))</f>
        <v>0</v>
      </c>
      <c r="M3902">
        <f>COUNTIF(J3902:L3902,"&gt;0")</f>
        <v>0</v>
      </c>
      <c r="N3902" s="28" t="s">
        <v>66</v>
      </c>
      <c r="O3902">
        <f>IF(G3902="","",ABS(G3903-G3902))</f>
        <v>3.9999999999999147E-2</v>
      </c>
      <c r="P3902">
        <f>IF(H3902="","",ABS(H3903-H3902))</f>
        <v>0.11999999999999922</v>
      </c>
      <c r="R3902" s="2">
        <f>E3902-E3901</f>
        <v>1.0416666664241347E-2</v>
      </c>
      <c r="S3902" s="4">
        <f>MROUND(E3902,"0:15")</f>
        <v>45850.46875</v>
      </c>
    </row>
    <row r="3903" spans="1:19" x14ac:dyDescent="0.35">
      <c r="A3903">
        <v>2025</v>
      </c>
      <c r="B3903" t="s">
        <v>64</v>
      </c>
      <c r="C3903" t="s">
        <v>65</v>
      </c>
      <c r="D3903">
        <v>947</v>
      </c>
      <c r="E3903" s="39">
        <v>45850.479166666664</v>
      </c>
      <c r="F3903">
        <v>9.58</v>
      </c>
      <c r="G3903">
        <v>24.46</v>
      </c>
      <c r="H3903">
        <v>8.18</v>
      </c>
      <c r="I3903">
        <v>99.2</v>
      </c>
      <c r="J3903">
        <f>IF(G3903="",0.5,IF(G3903&lt;=0,2,IF(G3903&gt;=40,2, IF(AND(G3903&gt;0,G3903&lt;1),5,IF(AND(G3903&gt;35,G3903&lt;40),5,IF(O3903&gt;=1.5,1.5,0))))))</f>
        <v>0</v>
      </c>
      <c r="K3903">
        <f>IF(H3903="",0.5,IF(H3903&lt;=0.1,2,IF(H3903&gt;=20,2, IF(AND(H3903&gt;0.1,H3903&lt;0.2),5,IF(AND(H3903&gt;16,H3903&lt;20),5,IF(P3903&gt;=2,1.5,0))))))</f>
        <v>0</v>
      </c>
      <c r="L3903">
        <f>IF(A3903="",0.5,IF(B3903="",0.5,IF(C3903="",0.5,IF(E3903="",0.5,IF(Q3903="Y",0.01,0)))))</f>
        <v>0</v>
      </c>
      <c r="M3903">
        <f>COUNTIF(J3903:L3903,"&gt;0")</f>
        <v>0</v>
      </c>
      <c r="N3903" s="28" t="s">
        <v>66</v>
      </c>
      <c r="O3903">
        <f>IF(G3903="","",ABS(G3904-G3903))</f>
        <v>0.16000000000000014</v>
      </c>
      <c r="P3903">
        <f>IF(H3903="","",ABS(H3904-H3903))</f>
        <v>0.23000000000000043</v>
      </c>
      <c r="R3903" s="2">
        <f>E3903-E3902</f>
        <v>1.0416666664241347E-2</v>
      </c>
      <c r="S3903" s="4">
        <f>MROUND(E3903,"0:15")</f>
        <v>45850.479166666664</v>
      </c>
    </row>
    <row r="3904" spans="1:19" x14ac:dyDescent="0.35">
      <c r="A3904">
        <v>2025</v>
      </c>
      <c r="B3904" t="s">
        <v>64</v>
      </c>
      <c r="C3904" t="s">
        <v>65</v>
      </c>
      <c r="D3904">
        <v>948</v>
      </c>
      <c r="E3904" s="39">
        <v>45850.489583333336</v>
      </c>
      <c r="F3904">
        <v>9.86</v>
      </c>
      <c r="G3904">
        <v>24.62</v>
      </c>
      <c r="H3904">
        <v>8.41</v>
      </c>
      <c r="I3904">
        <v>102.4</v>
      </c>
      <c r="J3904">
        <f>IF(G3904="",0.5,IF(G3904&lt;=0,2,IF(G3904&gt;=40,2, IF(AND(G3904&gt;0,G3904&lt;1),5,IF(AND(G3904&gt;35,G3904&lt;40),5,IF(O3904&gt;=1.5,1.5,0))))))</f>
        <v>0</v>
      </c>
      <c r="K3904">
        <f>IF(H3904="",0.5,IF(H3904&lt;=0.1,2,IF(H3904&gt;=20,2, IF(AND(H3904&gt;0.1,H3904&lt;0.2),5,IF(AND(H3904&gt;16,H3904&lt;20),5,IF(P3904&gt;=2,1.5,0))))))</f>
        <v>0</v>
      </c>
      <c r="L3904">
        <f>IF(A3904="",0.5,IF(B3904="",0.5,IF(C3904="",0.5,IF(E3904="",0.5,IF(Q3904="Y",0.01,0)))))</f>
        <v>0</v>
      </c>
      <c r="M3904">
        <f>COUNTIF(J3904:L3904,"&gt;0")</f>
        <v>0</v>
      </c>
      <c r="N3904" s="28" t="s">
        <v>66</v>
      </c>
      <c r="O3904">
        <f>IF(G3904="","",ABS(G3905-G3904))</f>
        <v>7.9999999999998295E-2</v>
      </c>
      <c r="P3904">
        <f>IF(H3904="","",ABS(H3905-H3904))</f>
        <v>0.1899999999999995</v>
      </c>
      <c r="R3904" s="2">
        <f>E3904-E3903</f>
        <v>1.0416666671517305E-2</v>
      </c>
      <c r="S3904" s="4">
        <f>MROUND(E3904,"0:15")</f>
        <v>45850.489583333328</v>
      </c>
    </row>
    <row r="3905" spans="1:19" x14ac:dyDescent="0.35">
      <c r="A3905">
        <v>2025</v>
      </c>
      <c r="B3905" t="s">
        <v>64</v>
      </c>
      <c r="C3905" t="s">
        <v>65</v>
      </c>
      <c r="D3905">
        <v>949</v>
      </c>
      <c r="E3905" s="39">
        <v>45850.5</v>
      </c>
      <c r="F3905">
        <v>10.08</v>
      </c>
      <c r="G3905">
        <v>24.7</v>
      </c>
      <c r="H3905">
        <v>8.6</v>
      </c>
      <c r="I3905">
        <v>104.8</v>
      </c>
      <c r="J3905">
        <f>IF(G3905="",0.5,IF(G3905&lt;=0,2,IF(G3905&gt;=40,2, IF(AND(G3905&gt;0,G3905&lt;1),5,IF(AND(G3905&gt;35,G3905&lt;40),5,IF(O3905&gt;=1.5,1.5,0))))))</f>
        <v>0</v>
      </c>
      <c r="K3905">
        <f>IF(H3905="",0.5,IF(H3905&lt;=0.1,2,IF(H3905&gt;=20,2, IF(AND(H3905&gt;0.1,H3905&lt;0.2),5,IF(AND(H3905&gt;16,H3905&lt;20),5,IF(P3905&gt;=2,1.5,0))))))</f>
        <v>0</v>
      </c>
      <c r="L3905">
        <f>IF(A3905="",0.5,IF(B3905="",0.5,IF(C3905="",0.5,IF(E3905="",0.5,IF(Q3905="Y",0.01,0)))))</f>
        <v>0</v>
      </c>
      <c r="M3905">
        <f>COUNTIF(J3905:L3905,"&gt;0")</f>
        <v>0</v>
      </c>
      <c r="N3905" s="28" t="s">
        <v>66</v>
      </c>
      <c r="O3905">
        <f>IF(G3905="","",ABS(G3906-G3905))</f>
        <v>0.16000000000000014</v>
      </c>
      <c r="P3905">
        <f>IF(H3905="","",ABS(H3906-H3905))</f>
        <v>0.30000000000000071</v>
      </c>
      <c r="R3905" s="2">
        <f>E3905-E3904</f>
        <v>1.0416666664241347E-2</v>
      </c>
      <c r="S3905" s="4">
        <f>MROUND(E3905,"0:15")</f>
        <v>45850.5</v>
      </c>
    </row>
    <row r="3906" spans="1:19" x14ac:dyDescent="0.35">
      <c r="A3906">
        <v>2025</v>
      </c>
      <c r="B3906" t="s">
        <v>64</v>
      </c>
      <c r="C3906" t="s">
        <v>65</v>
      </c>
      <c r="D3906">
        <v>950</v>
      </c>
      <c r="E3906" s="39">
        <v>45850.510416666664</v>
      </c>
      <c r="F3906">
        <v>10.43</v>
      </c>
      <c r="G3906">
        <v>24.86</v>
      </c>
      <c r="H3906">
        <v>8.9</v>
      </c>
      <c r="I3906">
        <v>108.8</v>
      </c>
      <c r="J3906">
        <f>IF(G3906="",0.5,IF(G3906&lt;=0,2,IF(G3906&gt;=40,2, IF(AND(G3906&gt;0,G3906&lt;1),5,IF(AND(G3906&gt;35,G3906&lt;40),5,IF(O3906&gt;=1.5,1.5,0))))))</f>
        <v>0</v>
      </c>
      <c r="K3906">
        <f>IF(H3906="",0.5,IF(H3906&lt;=0.1,2,IF(H3906&gt;=20,2, IF(AND(H3906&gt;0.1,H3906&lt;0.2),5,IF(AND(H3906&gt;16,H3906&lt;20),5,IF(P3906&gt;=2,1.5,0))))))</f>
        <v>0</v>
      </c>
      <c r="L3906">
        <f>IF(A3906="",0.5,IF(B3906="",0.5,IF(C3906="",0.5,IF(E3906="",0.5,IF(Q3906="Y",0.01,0)))))</f>
        <v>0</v>
      </c>
      <c r="M3906">
        <f>COUNTIF(J3906:L3906,"&gt;0")</f>
        <v>0</v>
      </c>
      <c r="N3906" s="28" t="s">
        <v>66</v>
      </c>
      <c r="O3906">
        <f>IF(G3906="","",ABS(G3907-G3906))</f>
        <v>0.26000000000000156</v>
      </c>
      <c r="P3906">
        <f>IF(H3906="","",ABS(H3907-H3906))</f>
        <v>0.11999999999999922</v>
      </c>
      <c r="R3906" s="2">
        <f>E3906-E3905</f>
        <v>1.0416666664241347E-2</v>
      </c>
      <c r="S3906" s="4">
        <f>MROUND(E3906,"0:15")</f>
        <v>45850.510416666664</v>
      </c>
    </row>
    <row r="3907" spans="1:19" x14ac:dyDescent="0.35">
      <c r="A3907">
        <v>2025</v>
      </c>
      <c r="B3907" t="s">
        <v>64</v>
      </c>
      <c r="C3907" t="s">
        <v>65</v>
      </c>
      <c r="D3907">
        <v>951</v>
      </c>
      <c r="E3907" s="39">
        <v>45850.520833333336</v>
      </c>
      <c r="F3907">
        <v>10.57</v>
      </c>
      <c r="G3907">
        <v>25.12</v>
      </c>
      <c r="H3907">
        <v>9.02</v>
      </c>
      <c r="I3907">
        <v>110.8</v>
      </c>
      <c r="J3907">
        <f>IF(G3907="",0.5,IF(G3907&lt;=0,2,IF(G3907&gt;=40,2, IF(AND(G3907&gt;0,G3907&lt;1),5,IF(AND(G3907&gt;35,G3907&lt;40),5,IF(O3907&gt;=1.5,1.5,0))))))</f>
        <v>0</v>
      </c>
      <c r="K3907">
        <f>IF(H3907="",0.5,IF(H3907&lt;=0.1,2,IF(H3907&gt;=20,2, IF(AND(H3907&gt;0.1,H3907&lt;0.2),5,IF(AND(H3907&gt;16,H3907&lt;20),5,IF(P3907&gt;=2,1.5,0))))))</f>
        <v>0</v>
      </c>
      <c r="L3907">
        <f>IF(A3907="",0.5,IF(B3907="",0.5,IF(C3907="",0.5,IF(E3907="",0.5,IF(Q3907="Y",0.01,0)))))</f>
        <v>0</v>
      </c>
      <c r="M3907">
        <f>COUNTIF(J3907:L3907,"&gt;0")</f>
        <v>0</v>
      </c>
      <c r="N3907" s="28" t="s">
        <v>66</v>
      </c>
      <c r="O3907">
        <f>IF(G3907="","",ABS(G3908-G3907))</f>
        <v>0</v>
      </c>
      <c r="P3907">
        <f>IF(H3907="","",ABS(H3908-H3907))</f>
        <v>7.0000000000000284E-2</v>
      </c>
      <c r="R3907" s="2">
        <f>E3907-E3906</f>
        <v>1.0416666671517305E-2</v>
      </c>
      <c r="S3907" s="4">
        <f>MROUND(E3907,"0:15")</f>
        <v>45850.520833333328</v>
      </c>
    </row>
    <row r="3908" spans="1:19" x14ac:dyDescent="0.35">
      <c r="A3908">
        <v>2025</v>
      </c>
      <c r="B3908" t="s">
        <v>64</v>
      </c>
      <c r="C3908" t="s">
        <v>65</v>
      </c>
      <c r="D3908">
        <v>952</v>
      </c>
      <c r="E3908" s="39">
        <v>45850.53125</v>
      </c>
      <c r="F3908">
        <v>10.66</v>
      </c>
      <c r="G3908">
        <v>25.12</v>
      </c>
      <c r="H3908">
        <v>9.09</v>
      </c>
      <c r="I3908">
        <v>111.7</v>
      </c>
      <c r="J3908">
        <f>IF(G3908="",0.5,IF(G3908&lt;=0,2,IF(G3908&gt;=40,2, IF(AND(G3908&gt;0,G3908&lt;1),5,IF(AND(G3908&gt;35,G3908&lt;40),5,IF(O3908&gt;=1.5,1.5,0))))))</f>
        <v>0</v>
      </c>
      <c r="K3908">
        <f>IF(H3908="",0.5,IF(H3908&lt;=0.1,2,IF(H3908&gt;=20,2, IF(AND(H3908&gt;0.1,H3908&lt;0.2),5,IF(AND(H3908&gt;16,H3908&lt;20),5,IF(P3908&gt;=2,1.5,0))))))</f>
        <v>0</v>
      </c>
      <c r="L3908">
        <f>IF(A3908="",0.5,IF(B3908="",0.5,IF(C3908="",0.5,IF(E3908="",0.5,IF(Q3908="Y",0.01,0)))))</f>
        <v>0</v>
      </c>
      <c r="M3908">
        <f>COUNTIF(J3908:L3908,"&gt;0")</f>
        <v>0</v>
      </c>
      <c r="N3908" s="28" t="s">
        <v>66</v>
      </c>
      <c r="O3908">
        <f>IF(G3908="","",ABS(G3909-G3908))</f>
        <v>0.14000000000000057</v>
      </c>
      <c r="P3908">
        <f>IF(H3908="","",ABS(H3909-H3908))</f>
        <v>0.24000000000000021</v>
      </c>
      <c r="R3908" s="2">
        <f>E3908-E3907</f>
        <v>1.0416666664241347E-2</v>
      </c>
      <c r="S3908" s="4">
        <f>MROUND(E3908,"0:15")</f>
        <v>45850.53125</v>
      </c>
    </row>
    <row r="3909" spans="1:19" x14ac:dyDescent="0.35">
      <c r="A3909">
        <v>2025</v>
      </c>
      <c r="B3909" t="s">
        <v>64</v>
      </c>
      <c r="C3909" t="s">
        <v>65</v>
      </c>
      <c r="D3909">
        <v>953</v>
      </c>
      <c r="E3909" s="39">
        <v>45850.541666666664</v>
      </c>
      <c r="F3909">
        <v>10.94</v>
      </c>
      <c r="G3909">
        <v>25.26</v>
      </c>
      <c r="H3909">
        <v>9.33</v>
      </c>
      <c r="I3909">
        <v>114.9</v>
      </c>
      <c r="J3909">
        <f>IF(G3909="",0.5,IF(G3909&lt;=0,2,IF(G3909&gt;=40,2, IF(AND(G3909&gt;0,G3909&lt;1),5,IF(AND(G3909&gt;35,G3909&lt;40),5,IF(O3909&gt;=1.5,1.5,0))))))</f>
        <v>0</v>
      </c>
      <c r="K3909">
        <f>IF(H3909="",0.5,IF(H3909&lt;=0.1,2,IF(H3909&gt;=20,2, IF(AND(H3909&gt;0.1,H3909&lt;0.2),5,IF(AND(H3909&gt;16,H3909&lt;20),5,IF(P3909&gt;=2,1.5,0))))))</f>
        <v>0</v>
      </c>
      <c r="L3909">
        <f>IF(A3909="",0.5,IF(B3909="",0.5,IF(C3909="",0.5,IF(E3909="",0.5,IF(Q3909="Y",0.01,0)))))</f>
        <v>0</v>
      </c>
      <c r="M3909">
        <f>COUNTIF(J3909:L3909,"&gt;0")</f>
        <v>0</v>
      </c>
      <c r="N3909" s="28" t="s">
        <v>66</v>
      </c>
      <c r="O3909">
        <f>IF(G3909="","",ABS(G3910-G3909))</f>
        <v>0.31999999999999673</v>
      </c>
      <c r="P3909">
        <f>IF(H3909="","",ABS(H3910-H3909))</f>
        <v>0.28999999999999915</v>
      </c>
      <c r="R3909" s="2">
        <f>E3909-E3908</f>
        <v>1.0416666664241347E-2</v>
      </c>
      <c r="S3909" s="4">
        <f>MROUND(E3909,"0:15")</f>
        <v>45850.541666666664</v>
      </c>
    </row>
    <row r="3910" spans="1:19" x14ac:dyDescent="0.35">
      <c r="A3910">
        <v>2025</v>
      </c>
      <c r="B3910" t="s">
        <v>64</v>
      </c>
      <c r="C3910" t="s">
        <v>65</v>
      </c>
      <c r="D3910">
        <v>954</v>
      </c>
      <c r="E3910" s="39">
        <v>45850.552083333336</v>
      </c>
      <c r="F3910">
        <v>11.28</v>
      </c>
      <c r="G3910">
        <v>25.58</v>
      </c>
      <c r="H3910">
        <v>9.6199999999999992</v>
      </c>
      <c r="I3910">
        <v>119.2</v>
      </c>
      <c r="J3910">
        <f>IF(G3910="",0.5,IF(G3910&lt;=0,2,IF(G3910&gt;=40,2, IF(AND(G3910&gt;0,G3910&lt;1),5,IF(AND(G3910&gt;35,G3910&lt;40),5,IF(O3910&gt;=1.5,1.5,0))))))</f>
        <v>0</v>
      </c>
      <c r="K3910">
        <f>IF(H3910="",0.5,IF(H3910&lt;=0.1,2,IF(H3910&gt;=20,2, IF(AND(H3910&gt;0.1,H3910&lt;0.2),5,IF(AND(H3910&gt;16,H3910&lt;20),5,IF(P3910&gt;=2,1.5,0))))))</f>
        <v>0</v>
      </c>
      <c r="L3910">
        <f>IF(A3910="",0.5,IF(B3910="",0.5,IF(C3910="",0.5,IF(E3910="",0.5,IF(Q3910="Y",0.01,0)))))</f>
        <v>0</v>
      </c>
      <c r="M3910">
        <f>COUNTIF(J3910:L3910,"&gt;0")</f>
        <v>0</v>
      </c>
      <c r="N3910" s="28" t="s">
        <v>66</v>
      </c>
      <c r="O3910">
        <f>IF(G3910="","",ABS(G3911-G3910))</f>
        <v>0.24000000000000199</v>
      </c>
      <c r="P3910">
        <f>IF(H3910="","",ABS(H3911-H3910))</f>
        <v>6.0000000000000497E-2</v>
      </c>
      <c r="R3910" s="2">
        <f>E3910-E3909</f>
        <v>1.0416666671517305E-2</v>
      </c>
      <c r="S3910" s="4">
        <f>MROUND(E3910,"0:15")</f>
        <v>45850.552083333328</v>
      </c>
    </row>
    <row r="3911" spans="1:19" x14ac:dyDescent="0.35">
      <c r="A3911">
        <v>2025</v>
      </c>
      <c r="B3911" t="s">
        <v>64</v>
      </c>
      <c r="C3911" t="s">
        <v>65</v>
      </c>
      <c r="D3911">
        <v>955</v>
      </c>
      <c r="E3911" s="39">
        <v>45850.5625</v>
      </c>
      <c r="F3911">
        <v>11.35</v>
      </c>
      <c r="G3911">
        <v>25.82</v>
      </c>
      <c r="H3911">
        <v>9.68</v>
      </c>
      <c r="I3911">
        <v>120.4</v>
      </c>
      <c r="J3911">
        <f>IF(G3911="",0.5,IF(G3911&lt;=0,2,IF(G3911&gt;=40,2, IF(AND(G3911&gt;0,G3911&lt;1),5,IF(AND(G3911&gt;35,G3911&lt;40),5,IF(O3911&gt;=1.5,1.5,0))))))</f>
        <v>0</v>
      </c>
      <c r="K3911">
        <f>IF(H3911="",0.5,IF(H3911&lt;=0.1,2,IF(H3911&gt;=20,2, IF(AND(H3911&gt;0.1,H3911&lt;0.2),5,IF(AND(H3911&gt;16,H3911&lt;20),5,IF(P3911&gt;=2,1.5,0))))))</f>
        <v>0</v>
      </c>
      <c r="L3911">
        <f>IF(A3911="",0.5,IF(B3911="",0.5,IF(C3911="",0.5,IF(E3911="",0.5,IF(Q3911="Y",0.01,0)))))</f>
        <v>0</v>
      </c>
      <c r="M3911">
        <f>COUNTIF(J3911:L3911,"&gt;0")</f>
        <v>0</v>
      </c>
      <c r="N3911" s="28" t="s">
        <v>66</v>
      </c>
      <c r="O3911">
        <f>IF(G3911="","",ABS(G3912-G3911))</f>
        <v>0.10000000000000142</v>
      </c>
      <c r="P3911">
        <f>IF(H3911="","",ABS(H3912-H3911))</f>
        <v>4.0000000000000924E-2</v>
      </c>
      <c r="R3911" s="2">
        <f>E3911-E3910</f>
        <v>1.0416666664241347E-2</v>
      </c>
      <c r="S3911" s="4">
        <f>MROUND(E3911,"0:15")</f>
        <v>45850.5625</v>
      </c>
    </row>
    <row r="3912" spans="1:19" x14ac:dyDescent="0.35">
      <c r="A3912">
        <v>2025</v>
      </c>
      <c r="B3912" t="s">
        <v>64</v>
      </c>
      <c r="C3912" t="s">
        <v>65</v>
      </c>
      <c r="D3912">
        <v>956</v>
      </c>
      <c r="E3912" s="39">
        <v>45850.572916666664</v>
      </c>
      <c r="F3912">
        <v>11.4</v>
      </c>
      <c r="G3912">
        <v>25.92</v>
      </c>
      <c r="H3912">
        <v>9.7200000000000006</v>
      </c>
      <c r="I3912">
        <v>121.2</v>
      </c>
      <c r="J3912">
        <f>IF(G3912="",0.5,IF(G3912&lt;=0,2,IF(G3912&gt;=40,2, IF(AND(G3912&gt;0,G3912&lt;1),5,IF(AND(G3912&gt;35,G3912&lt;40),5,IF(O3912&gt;=1.5,1.5,0))))))</f>
        <v>0</v>
      </c>
      <c r="K3912">
        <f>IF(H3912="",0.5,IF(H3912&lt;=0.1,2,IF(H3912&gt;=20,2, IF(AND(H3912&gt;0.1,H3912&lt;0.2),5,IF(AND(H3912&gt;16,H3912&lt;20),5,IF(P3912&gt;=2,1.5,0))))))</f>
        <v>0</v>
      </c>
      <c r="L3912">
        <f>IF(A3912="",0.5,IF(B3912="",0.5,IF(C3912="",0.5,IF(E3912="",0.5,IF(Q3912="Y",0.01,0)))))</f>
        <v>0</v>
      </c>
      <c r="M3912">
        <f>COUNTIF(J3912:L3912,"&gt;0")</f>
        <v>0</v>
      </c>
      <c r="N3912" s="28" t="s">
        <v>66</v>
      </c>
      <c r="O3912">
        <f>IF(G3912="","",ABS(G3913-G3912))</f>
        <v>0.17999999999999972</v>
      </c>
      <c r="P3912">
        <f>IF(H3912="","",ABS(H3913-H3912))</f>
        <v>0.33000000000000007</v>
      </c>
      <c r="R3912" s="2">
        <f>E3912-E3911</f>
        <v>1.0416666664241347E-2</v>
      </c>
      <c r="S3912" s="4">
        <f>MROUND(E3912,"0:15")</f>
        <v>45850.572916666664</v>
      </c>
    </row>
    <row r="3913" spans="1:19" x14ac:dyDescent="0.35">
      <c r="A3913">
        <v>2025</v>
      </c>
      <c r="B3913" t="s">
        <v>64</v>
      </c>
      <c r="C3913" t="s">
        <v>65</v>
      </c>
      <c r="D3913">
        <v>957</v>
      </c>
      <c r="E3913" s="39">
        <v>45850.583333333336</v>
      </c>
      <c r="F3913">
        <v>11.79</v>
      </c>
      <c r="G3913">
        <v>26.1</v>
      </c>
      <c r="H3913">
        <v>10.050000000000001</v>
      </c>
      <c r="I3913">
        <v>125.7</v>
      </c>
      <c r="J3913">
        <f>IF(G3913="",0.5,IF(G3913&lt;=0,2,IF(G3913&gt;=40,2, IF(AND(G3913&gt;0,G3913&lt;1),5,IF(AND(G3913&gt;35,G3913&lt;40),5,IF(O3913&gt;=1.5,1.5,0))))))</f>
        <v>0</v>
      </c>
      <c r="K3913">
        <f>IF(H3913="",0.5,IF(H3913&lt;=0.1,2,IF(H3913&gt;=20,2, IF(AND(H3913&gt;0.1,H3913&lt;0.2),5,IF(AND(H3913&gt;16,H3913&lt;20),5,IF(P3913&gt;=2,1.5,0))))))</f>
        <v>0</v>
      </c>
      <c r="L3913">
        <f>IF(A3913="",0.5,IF(B3913="",0.5,IF(C3913="",0.5,IF(E3913="",0.5,IF(Q3913="Y",0.01,0)))))</f>
        <v>0</v>
      </c>
      <c r="M3913">
        <f>COUNTIF(J3913:L3913,"&gt;0")</f>
        <v>0</v>
      </c>
      <c r="N3913" s="28" t="s">
        <v>66</v>
      </c>
      <c r="O3913">
        <f>IF(G3913="","",ABS(G3914-G3913))</f>
        <v>0.11999999999999744</v>
      </c>
      <c r="P3913">
        <f>IF(H3913="","",ABS(H3914-H3913))</f>
        <v>2.000000000000135E-2</v>
      </c>
      <c r="R3913" s="2">
        <f>E3913-E3912</f>
        <v>1.0416666671517305E-2</v>
      </c>
      <c r="S3913" s="4">
        <f>MROUND(E3913,"0:15")</f>
        <v>45850.583333333328</v>
      </c>
    </row>
    <row r="3914" spans="1:19" x14ac:dyDescent="0.35">
      <c r="A3914">
        <v>2025</v>
      </c>
      <c r="B3914" t="s">
        <v>64</v>
      </c>
      <c r="C3914" t="s">
        <v>65</v>
      </c>
      <c r="D3914">
        <v>958</v>
      </c>
      <c r="E3914" s="39">
        <v>45850.59375</v>
      </c>
      <c r="F3914">
        <v>11.76</v>
      </c>
      <c r="G3914">
        <v>26.22</v>
      </c>
      <c r="H3914">
        <v>10.029999999999999</v>
      </c>
      <c r="I3914">
        <v>125.7</v>
      </c>
      <c r="J3914">
        <f>IF(G3914="",0.5,IF(G3914&lt;=0,2,IF(G3914&gt;=40,2, IF(AND(G3914&gt;0,G3914&lt;1),5,IF(AND(G3914&gt;35,G3914&lt;40),5,IF(O3914&gt;=1.5,1.5,0))))))</f>
        <v>0</v>
      </c>
      <c r="K3914">
        <f>IF(H3914="",0.5,IF(H3914&lt;=0.1,2,IF(H3914&gt;=20,2, IF(AND(H3914&gt;0.1,H3914&lt;0.2),5,IF(AND(H3914&gt;16,H3914&lt;20),5,IF(P3914&gt;=2,1.5,0))))))</f>
        <v>0</v>
      </c>
      <c r="L3914">
        <f>IF(A3914="",0.5,IF(B3914="",0.5,IF(C3914="",0.5,IF(E3914="",0.5,IF(Q3914="Y",0.01,0)))))</f>
        <v>0</v>
      </c>
      <c r="M3914">
        <f>COUNTIF(J3914:L3914,"&gt;0")</f>
        <v>0</v>
      </c>
      <c r="N3914" s="28" t="s">
        <v>66</v>
      </c>
      <c r="O3914">
        <f>IF(G3914="","",ABS(G3915-G3914))</f>
        <v>1.9999999999999574E-2</v>
      </c>
      <c r="P3914">
        <f>IF(H3914="","",ABS(H3915-H3914))</f>
        <v>0.12999999999999901</v>
      </c>
      <c r="R3914" s="2">
        <f>E3914-E3913</f>
        <v>1.0416666664241347E-2</v>
      </c>
      <c r="S3914" s="4">
        <f>MROUND(E3914,"0:15")</f>
        <v>45850.59375</v>
      </c>
    </row>
    <row r="3915" spans="1:19" x14ac:dyDescent="0.35">
      <c r="A3915">
        <v>2025</v>
      </c>
      <c r="B3915" t="s">
        <v>64</v>
      </c>
      <c r="C3915" t="s">
        <v>65</v>
      </c>
      <c r="D3915">
        <v>959</v>
      </c>
      <c r="E3915" s="39">
        <v>45850.604166666664</v>
      </c>
      <c r="F3915">
        <v>11.61</v>
      </c>
      <c r="G3915">
        <v>26.24</v>
      </c>
      <c r="H3915">
        <v>9.9</v>
      </c>
      <c r="I3915">
        <v>124.1</v>
      </c>
      <c r="J3915">
        <f>IF(G3915="",0.5,IF(G3915&lt;=0,2,IF(G3915&gt;=40,2, IF(AND(G3915&gt;0,G3915&lt;1),5,IF(AND(G3915&gt;35,G3915&lt;40),5,IF(O3915&gt;=1.5,1.5,0))))))</f>
        <v>0</v>
      </c>
      <c r="K3915">
        <f>IF(H3915="",0.5,IF(H3915&lt;=0.1,2,IF(H3915&gt;=20,2, IF(AND(H3915&gt;0.1,H3915&lt;0.2),5,IF(AND(H3915&gt;16,H3915&lt;20),5,IF(P3915&gt;=2,1.5,0))))))</f>
        <v>0</v>
      </c>
      <c r="L3915">
        <f>IF(A3915="",0.5,IF(B3915="",0.5,IF(C3915="",0.5,IF(E3915="",0.5,IF(Q3915="Y",0.01,0)))))</f>
        <v>0</v>
      </c>
      <c r="M3915">
        <f>COUNTIF(J3915:L3915,"&gt;0")</f>
        <v>0</v>
      </c>
      <c r="N3915" s="28" t="s">
        <v>66</v>
      </c>
      <c r="O3915">
        <f>IF(G3915="","",ABS(G3916-G3915))</f>
        <v>0.10000000000000142</v>
      </c>
      <c r="P3915">
        <f>IF(H3915="","",ABS(H3916-H3915))</f>
        <v>0.17999999999999972</v>
      </c>
      <c r="R3915" s="2">
        <f>E3915-E3914</f>
        <v>1.0416666664241347E-2</v>
      </c>
      <c r="S3915" s="4">
        <f>MROUND(E3915,"0:15")</f>
        <v>45850.604166666664</v>
      </c>
    </row>
    <row r="3916" spans="1:19" x14ac:dyDescent="0.35">
      <c r="A3916">
        <v>2025</v>
      </c>
      <c r="B3916" t="s">
        <v>64</v>
      </c>
      <c r="C3916" t="s">
        <v>65</v>
      </c>
      <c r="D3916">
        <v>960</v>
      </c>
      <c r="E3916" s="39">
        <v>45850.614583333336</v>
      </c>
      <c r="F3916">
        <v>11.83</v>
      </c>
      <c r="G3916">
        <v>26.34</v>
      </c>
      <c r="H3916">
        <v>10.08</v>
      </c>
      <c r="I3916">
        <v>126.7</v>
      </c>
      <c r="J3916">
        <f>IF(G3916="",0.5,IF(G3916&lt;=0,2,IF(G3916&gt;=40,2, IF(AND(G3916&gt;0,G3916&lt;1),5,IF(AND(G3916&gt;35,G3916&lt;40),5,IF(O3916&gt;=1.5,1.5,0))))))</f>
        <v>0</v>
      </c>
      <c r="K3916">
        <f>IF(H3916="",0.5,IF(H3916&lt;=0.1,2,IF(H3916&gt;=20,2, IF(AND(H3916&gt;0.1,H3916&lt;0.2),5,IF(AND(H3916&gt;16,H3916&lt;20),5,IF(P3916&gt;=2,1.5,0))))))</f>
        <v>0</v>
      </c>
      <c r="L3916">
        <f>IF(A3916="",0.5,IF(B3916="",0.5,IF(C3916="",0.5,IF(E3916="",0.5,IF(Q3916="Y",0.01,0)))))</f>
        <v>0</v>
      </c>
      <c r="M3916">
        <f>COUNTIF(J3916:L3916,"&gt;0")</f>
        <v>0</v>
      </c>
      <c r="N3916" s="28" t="s">
        <v>66</v>
      </c>
      <c r="O3916">
        <f>IF(G3916="","",ABS(G3917-G3916))</f>
        <v>0.14000000000000057</v>
      </c>
      <c r="P3916">
        <f>IF(H3916="","",ABS(H3917-H3916))</f>
        <v>9.9999999999997868E-3</v>
      </c>
      <c r="R3916" s="2">
        <f>E3916-E3915</f>
        <v>1.0416666671517305E-2</v>
      </c>
      <c r="S3916" s="4">
        <f>MROUND(E3916,"0:15")</f>
        <v>45850.614583333328</v>
      </c>
    </row>
    <row r="3917" spans="1:19" x14ac:dyDescent="0.35">
      <c r="A3917">
        <v>2025</v>
      </c>
      <c r="B3917" t="s">
        <v>64</v>
      </c>
      <c r="C3917" t="s">
        <v>65</v>
      </c>
      <c r="D3917">
        <v>961</v>
      </c>
      <c r="E3917" s="39">
        <v>45850.625</v>
      </c>
      <c r="F3917">
        <v>11.82</v>
      </c>
      <c r="G3917">
        <v>26.48</v>
      </c>
      <c r="H3917">
        <v>10.07</v>
      </c>
      <c r="I3917">
        <v>126.9</v>
      </c>
      <c r="J3917">
        <f>IF(G3917="",0.5,IF(G3917&lt;=0,2,IF(G3917&gt;=40,2, IF(AND(G3917&gt;0,G3917&lt;1),5,IF(AND(G3917&gt;35,G3917&lt;40),5,IF(O3917&gt;=1.5,1.5,0))))))</f>
        <v>0</v>
      </c>
      <c r="K3917">
        <f>IF(H3917="",0.5,IF(H3917&lt;=0.1,2,IF(H3917&gt;=20,2, IF(AND(H3917&gt;0.1,H3917&lt;0.2),5,IF(AND(H3917&gt;16,H3917&lt;20),5,IF(P3917&gt;=2,1.5,0))))))</f>
        <v>0</v>
      </c>
      <c r="L3917">
        <f>IF(A3917="",0.5,IF(B3917="",0.5,IF(C3917="",0.5,IF(E3917="",0.5,IF(Q3917="Y",0.01,0)))))</f>
        <v>0</v>
      </c>
      <c r="M3917">
        <f>COUNTIF(J3917:L3917,"&gt;0")</f>
        <v>0</v>
      </c>
      <c r="N3917" s="28" t="s">
        <v>66</v>
      </c>
      <c r="O3917">
        <f>IF(G3917="","",ABS(G3918-G3917))</f>
        <v>1.9999999999999574E-2</v>
      </c>
      <c r="P3917">
        <f>IF(H3917="","",ABS(H3918-H3917))</f>
        <v>0.10999999999999943</v>
      </c>
      <c r="R3917" s="2">
        <f>E3917-E3916</f>
        <v>1.0416666664241347E-2</v>
      </c>
      <c r="S3917" s="4">
        <f>MROUND(E3917,"0:15")</f>
        <v>45850.625</v>
      </c>
    </row>
    <row r="3918" spans="1:19" x14ac:dyDescent="0.35">
      <c r="A3918">
        <v>2025</v>
      </c>
      <c r="B3918" t="s">
        <v>64</v>
      </c>
      <c r="C3918" t="s">
        <v>65</v>
      </c>
      <c r="D3918">
        <v>962</v>
      </c>
      <c r="E3918" s="39">
        <v>45850.635416666664</v>
      </c>
      <c r="F3918">
        <v>11.69</v>
      </c>
      <c r="G3918">
        <v>26.5</v>
      </c>
      <c r="H3918">
        <v>9.9600000000000009</v>
      </c>
      <c r="I3918">
        <v>125.5</v>
      </c>
      <c r="J3918">
        <f>IF(G3918="",0.5,IF(G3918&lt;=0,2,IF(G3918&gt;=40,2, IF(AND(G3918&gt;0,G3918&lt;1),5,IF(AND(G3918&gt;35,G3918&lt;40),5,IF(O3918&gt;=1.5,1.5,0))))))</f>
        <v>0</v>
      </c>
      <c r="K3918">
        <f>IF(H3918="",0.5,IF(H3918&lt;=0.1,2,IF(H3918&gt;=20,2, IF(AND(H3918&gt;0.1,H3918&lt;0.2),5,IF(AND(H3918&gt;16,H3918&lt;20),5,IF(P3918&gt;=2,1.5,0))))))</f>
        <v>0</v>
      </c>
      <c r="L3918">
        <f>IF(A3918="",0.5,IF(B3918="",0.5,IF(C3918="",0.5,IF(E3918="",0.5,IF(Q3918="Y",0.01,0)))))</f>
        <v>0</v>
      </c>
      <c r="M3918">
        <f>COUNTIF(J3918:L3918,"&gt;0")</f>
        <v>0</v>
      </c>
      <c r="N3918" s="28" t="s">
        <v>66</v>
      </c>
      <c r="O3918">
        <f>IF(G3918="","",ABS(G3919-G3918))</f>
        <v>5.9999999999998721E-2</v>
      </c>
      <c r="P3918">
        <f>IF(H3918="","",ABS(H3919-H3918))</f>
        <v>1.0000000000001563E-2</v>
      </c>
      <c r="R3918" s="2">
        <f>E3918-E3917</f>
        <v>1.0416666664241347E-2</v>
      </c>
      <c r="S3918" s="4">
        <f>MROUND(E3918,"0:15")</f>
        <v>45850.635416666664</v>
      </c>
    </row>
    <row r="3919" spans="1:19" x14ac:dyDescent="0.35">
      <c r="A3919">
        <v>2025</v>
      </c>
      <c r="B3919" t="s">
        <v>64</v>
      </c>
      <c r="C3919" t="s">
        <v>65</v>
      </c>
      <c r="D3919">
        <v>963</v>
      </c>
      <c r="E3919" s="39">
        <v>45850.645833333336</v>
      </c>
      <c r="F3919">
        <v>11.68</v>
      </c>
      <c r="G3919">
        <v>26.56</v>
      </c>
      <c r="H3919">
        <v>9.9499999999999993</v>
      </c>
      <c r="I3919">
        <v>125.5</v>
      </c>
      <c r="J3919">
        <f>IF(G3919="",0.5,IF(G3919&lt;=0,2,IF(G3919&gt;=40,2, IF(AND(G3919&gt;0,G3919&lt;1),5,IF(AND(G3919&gt;35,G3919&lt;40),5,IF(O3919&gt;=1.5,1.5,0))))))</f>
        <v>0</v>
      </c>
      <c r="K3919">
        <f>IF(H3919="",0.5,IF(H3919&lt;=0.1,2,IF(H3919&gt;=20,2, IF(AND(H3919&gt;0.1,H3919&lt;0.2),5,IF(AND(H3919&gt;16,H3919&lt;20),5,IF(P3919&gt;=2,1.5,0))))))</f>
        <v>0</v>
      </c>
      <c r="L3919">
        <f>IF(A3919="",0.5,IF(B3919="",0.5,IF(C3919="",0.5,IF(E3919="",0.5,IF(Q3919="Y",0.01,0)))))</f>
        <v>0</v>
      </c>
      <c r="M3919">
        <f>COUNTIF(J3919:L3919,"&gt;0")</f>
        <v>0</v>
      </c>
      <c r="N3919" s="28" t="s">
        <v>66</v>
      </c>
      <c r="O3919">
        <f>IF(G3919="","",ABS(G3920-G3919))</f>
        <v>4.00000000000027E-2</v>
      </c>
      <c r="P3919">
        <f>IF(H3919="","",ABS(H3920-H3919))</f>
        <v>0.11999999999999922</v>
      </c>
      <c r="R3919" s="2">
        <f>E3919-E3918</f>
        <v>1.0416666671517305E-2</v>
      </c>
      <c r="S3919" s="4">
        <f>MROUND(E3919,"0:15")</f>
        <v>45850.645833333328</v>
      </c>
    </row>
    <row r="3920" spans="1:19" x14ac:dyDescent="0.35">
      <c r="A3920">
        <v>2025</v>
      </c>
      <c r="B3920" t="s">
        <v>64</v>
      </c>
      <c r="C3920" t="s">
        <v>65</v>
      </c>
      <c r="D3920">
        <v>964</v>
      </c>
      <c r="E3920" s="39">
        <v>45850.65625</v>
      </c>
      <c r="F3920">
        <v>11.53</v>
      </c>
      <c r="G3920">
        <v>26.6</v>
      </c>
      <c r="H3920">
        <v>9.83</v>
      </c>
      <c r="I3920">
        <v>124</v>
      </c>
      <c r="J3920">
        <f>IF(G3920="",0.5,IF(G3920&lt;=0,2,IF(G3920&gt;=40,2, IF(AND(G3920&gt;0,G3920&lt;1),5,IF(AND(G3920&gt;35,G3920&lt;40),5,IF(O3920&gt;=1.5,1.5,0))))))</f>
        <v>0</v>
      </c>
      <c r="K3920">
        <f>IF(H3920="",0.5,IF(H3920&lt;=0.1,2,IF(H3920&gt;=20,2, IF(AND(H3920&gt;0.1,H3920&lt;0.2),5,IF(AND(H3920&gt;16,H3920&lt;20),5,IF(P3920&gt;=2,1.5,0))))))</f>
        <v>0</v>
      </c>
      <c r="L3920">
        <f>IF(A3920="",0.5,IF(B3920="",0.5,IF(C3920="",0.5,IF(E3920="",0.5,IF(Q3920="Y",0.01,0)))))</f>
        <v>0</v>
      </c>
      <c r="M3920">
        <f>COUNTIF(J3920:L3920,"&gt;0")</f>
        <v>0</v>
      </c>
      <c r="N3920" s="28" t="s">
        <v>66</v>
      </c>
      <c r="O3920">
        <f>IF(G3920="","",ABS(G3921-G3920))</f>
        <v>5.9999999999998721E-2</v>
      </c>
      <c r="P3920">
        <f>IF(H3920="","",ABS(H3921-H3920))</f>
        <v>5.0000000000000711E-2</v>
      </c>
      <c r="R3920" s="2">
        <f>E3920-E3919</f>
        <v>1.0416666664241347E-2</v>
      </c>
      <c r="S3920" s="4">
        <f>MROUND(E3920,"0:15")</f>
        <v>45850.65625</v>
      </c>
    </row>
    <row r="3921" spans="1:19" x14ac:dyDescent="0.35">
      <c r="A3921">
        <v>2025</v>
      </c>
      <c r="B3921" t="s">
        <v>64</v>
      </c>
      <c r="C3921" t="s">
        <v>65</v>
      </c>
      <c r="D3921">
        <v>965</v>
      </c>
      <c r="E3921" s="39">
        <v>45850.666666666664</v>
      </c>
      <c r="F3921">
        <v>11.6</v>
      </c>
      <c r="G3921">
        <v>26.66</v>
      </c>
      <c r="H3921">
        <v>9.8800000000000008</v>
      </c>
      <c r="I3921">
        <v>124.9</v>
      </c>
      <c r="J3921">
        <f>IF(G3921="",0.5,IF(G3921&lt;=0,2,IF(G3921&gt;=40,2, IF(AND(G3921&gt;0,G3921&lt;1),5,IF(AND(G3921&gt;35,G3921&lt;40),5,IF(O3921&gt;=1.5,1.5,0))))))</f>
        <v>0</v>
      </c>
      <c r="K3921">
        <f>IF(H3921="",0.5,IF(H3921&lt;=0.1,2,IF(H3921&gt;=20,2, IF(AND(H3921&gt;0.1,H3921&lt;0.2),5,IF(AND(H3921&gt;16,H3921&lt;20),5,IF(P3921&gt;=2,1.5,0))))))</f>
        <v>0</v>
      </c>
      <c r="L3921">
        <f>IF(A3921="",0.5,IF(B3921="",0.5,IF(C3921="",0.5,IF(E3921="",0.5,IF(Q3921="Y",0.01,0)))))</f>
        <v>0</v>
      </c>
      <c r="M3921">
        <f>COUNTIF(J3921:L3921,"&gt;0")</f>
        <v>0</v>
      </c>
      <c r="N3921" s="28" t="s">
        <v>66</v>
      </c>
      <c r="O3921">
        <f>IF(G3921="","",ABS(G3922-G3921))</f>
        <v>7.9999999999998295E-2</v>
      </c>
      <c r="P3921">
        <f>IF(H3921="","",ABS(H3922-H3921))</f>
        <v>5.0000000000000711E-2</v>
      </c>
      <c r="R3921" s="2">
        <f>E3921-E3920</f>
        <v>1.0416666664241347E-2</v>
      </c>
      <c r="S3921" s="4">
        <f>MROUND(E3921,"0:15")</f>
        <v>45850.666666666664</v>
      </c>
    </row>
    <row r="3922" spans="1:19" x14ac:dyDescent="0.35">
      <c r="A3922">
        <v>2025</v>
      </c>
      <c r="B3922" t="s">
        <v>64</v>
      </c>
      <c r="C3922" t="s">
        <v>65</v>
      </c>
      <c r="D3922">
        <v>966</v>
      </c>
      <c r="E3922" s="39">
        <v>45850.677083333336</v>
      </c>
      <c r="F3922">
        <v>11.54</v>
      </c>
      <c r="G3922">
        <v>26.74</v>
      </c>
      <c r="H3922">
        <v>9.83</v>
      </c>
      <c r="I3922">
        <v>124.4</v>
      </c>
      <c r="J3922">
        <f>IF(G3922="",0.5,IF(G3922&lt;=0,2,IF(G3922&gt;=40,2, IF(AND(G3922&gt;0,G3922&lt;1),5,IF(AND(G3922&gt;35,G3922&lt;40),5,IF(O3922&gt;=1.5,1.5,0))))))</f>
        <v>0</v>
      </c>
      <c r="K3922">
        <f>IF(H3922="",0.5,IF(H3922&lt;=0.1,2,IF(H3922&gt;=20,2, IF(AND(H3922&gt;0.1,H3922&lt;0.2),5,IF(AND(H3922&gt;16,H3922&lt;20),5,IF(P3922&gt;=2,1.5,0))))))</f>
        <v>0</v>
      </c>
      <c r="L3922">
        <f>IF(A3922="",0.5,IF(B3922="",0.5,IF(C3922="",0.5,IF(E3922="",0.5,IF(Q3922="Y",0.01,0)))))</f>
        <v>0</v>
      </c>
      <c r="M3922">
        <f>COUNTIF(J3922:L3922,"&gt;0")</f>
        <v>0</v>
      </c>
      <c r="N3922" s="28" t="s">
        <v>66</v>
      </c>
      <c r="O3922">
        <f>IF(G3922="","",ABS(G3923-G3922))</f>
        <v>3.9999999999999147E-2</v>
      </c>
      <c r="P3922">
        <f>IF(H3922="","",ABS(H3923-H3922))</f>
        <v>0.23000000000000043</v>
      </c>
      <c r="R3922" s="2">
        <f>E3922-E3921</f>
        <v>1.0416666671517305E-2</v>
      </c>
      <c r="S3922" s="4">
        <f>MROUND(E3922,"0:15")</f>
        <v>45850.677083333328</v>
      </c>
    </row>
    <row r="3923" spans="1:19" x14ac:dyDescent="0.35">
      <c r="A3923">
        <v>2025</v>
      </c>
      <c r="B3923" t="s">
        <v>64</v>
      </c>
      <c r="C3923" t="s">
        <v>65</v>
      </c>
      <c r="D3923">
        <v>967</v>
      </c>
      <c r="E3923" s="39">
        <v>45850.6875</v>
      </c>
      <c r="F3923">
        <v>11.27</v>
      </c>
      <c r="G3923">
        <v>26.7</v>
      </c>
      <c r="H3923">
        <v>9.6</v>
      </c>
      <c r="I3923">
        <v>121.4</v>
      </c>
      <c r="J3923">
        <f>IF(G3923="",0.5,IF(G3923&lt;=0,2,IF(G3923&gt;=40,2, IF(AND(G3923&gt;0,G3923&lt;1),5,IF(AND(G3923&gt;35,G3923&lt;40),5,IF(O3923&gt;=1.5,1.5,0))))))</f>
        <v>0</v>
      </c>
      <c r="K3923">
        <f>IF(H3923="",0.5,IF(H3923&lt;=0.1,2,IF(H3923&gt;=20,2, IF(AND(H3923&gt;0.1,H3923&lt;0.2),5,IF(AND(H3923&gt;16,H3923&lt;20),5,IF(P3923&gt;=2,1.5,0))))))</f>
        <v>0</v>
      </c>
      <c r="L3923">
        <f>IF(A3923="",0.5,IF(B3923="",0.5,IF(C3923="",0.5,IF(E3923="",0.5,IF(Q3923="Y",0.01,0)))))</f>
        <v>0</v>
      </c>
      <c r="M3923">
        <f>COUNTIF(J3923:L3923,"&gt;0")</f>
        <v>0</v>
      </c>
      <c r="N3923" s="28" t="s">
        <v>66</v>
      </c>
      <c r="O3923">
        <f>IF(G3923="","",ABS(G3924-G3923))</f>
        <v>1.9999999999999574E-2</v>
      </c>
      <c r="P3923">
        <f>IF(H3923="","",ABS(H3924-H3923))</f>
        <v>2.9999999999999361E-2</v>
      </c>
      <c r="R3923" s="2">
        <f>E3923-E3922</f>
        <v>1.0416666664241347E-2</v>
      </c>
      <c r="S3923" s="4">
        <f>MROUND(E3923,"0:15")</f>
        <v>45850.6875</v>
      </c>
    </row>
    <row r="3924" spans="1:19" x14ac:dyDescent="0.35">
      <c r="A3924">
        <v>2025</v>
      </c>
      <c r="B3924" t="s">
        <v>64</v>
      </c>
      <c r="C3924" t="s">
        <v>65</v>
      </c>
      <c r="D3924">
        <v>968</v>
      </c>
      <c r="E3924" s="39">
        <v>45850.697916666664</v>
      </c>
      <c r="F3924">
        <v>11.23</v>
      </c>
      <c r="G3924">
        <v>26.72</v>
      </c>
      <c r="H3924">
        <v>9.57</v>
      </c>
      <c r="I3924">
        <v>121</v>
      </c>
      <c r="J3924">
        <f>IF(G3924="",0.5,IF(G3924&lt;=0,2,IF(G3924&gt;=40,2, IF(AND(G3924&gt;0,G3924&lt;1),5,IF(AND(G3924&gt;35,G3924&lt;40),5,IF(O3924&gt;=1.5,1.5,0))))))</f>
        <v>0</v>
      </c>
      <c r="K3924">
        <f>IF(H3924="",0.5,IF(H3924&lt;=0.1,2,IF(H3924&gt;=20,2, IF(AND(H3924&gt;0.1,H3924&lt;0.2),5,IF(AND(H3924&gt;16,H3924&lt;20),5,IF(P3924&gt;=2,1.5,0))))))</f>
        <v>0</v>
      </c>
      <c r="L3924">
        <f>IF(A3924="",0.5,IF(B3924="",0.5,IF(C3924="",0.5,IF(E3924="",0.5,IF(Q3924="Y",0.01,0)))))</f>
        <v>0</v>
      </c>
      <c r="M3924">
        <f>COUNTIF(J3924:L3924,"&gt;0")</f>
        <v>0</v>
      </c>
      <c r="N3924" s="28" t="s">
        <v>66</v>
      </c>
      <c r="O3924">
        <f>IF(G3924="","",ABS(G3925-G3924))</f>
        <v>1.9999999999999574E-2</v>
      </c>
      <c r="P3924">
        <f>IF(H3924="","",ABS(H3925-H3924))</f>
        <v>0.10999999999999943</v>
      </c>
      <c r="R3924" s="2">
        <f>E3924-E3923</f>
        <v>1.0416666664241347E-2</v>
      </c>
      <c r="S3924" s="4">
        <f>MROUND(E3924,"0:15")</f>
        <v>45850.697916666664</v>
      </c>
    </row>
    <row r="3925" spans="1:19" x14ac:dyDescent="0.35">
      <c r="A3925">
        <v>2025</v>
      </c>
      <c r="B3925" t="s">
        <v>64</v>
      </c>
      <c r="C3925" t="s">
        <v>65</v>
      </c>
      <c r="D3925">
        <v>969</v>
      </c>
      <c r="E3925" s="39">
        <v>45850.708333333336</v>
      </c>
      <c r="F3925">
        <v>11.11</v>
      </c>
      <c r="G3925">
        <v>26.74</v>
      </c>
      <c r="H3925">
        <v>9.4600000000000009</v>
      </c>
      <c r="I3925">
        <v>119.7</v>
      </c>
      <c r="J3925">
        <f>IF(G3925="",0.5,IF(G3925&lt;=0,2,IF(G3925&gt;=40,2, IF(AND(G3925&gt;0,G3925&lt;1),5,IF(AND(G3925&gt;35,G3925&lt;40),5,IF(O3925&gt;=1.5,1.5,0))))))</f>
        <v>0</v>
      </c>
      <c r="K3925">
        <f>IF(H3925="",0.5,IF(H3925&lt;=0.1,2,IF(H3925&gt;=20,2, IF(AND(H3925&gt;0.1,H3925&lt;0.2),5,IF(AND(H3925&gt;16,H3925&lt;20),5,IF(P3925&gt;=2,1.5,0))))))</f>
        <v>0</v>
      </c>
      <c r="L3925">
        <f>IF(A3925="",0.5,IF(B3925="",0.5,IF(C3925="",0.5,IF(E3925="",0.5,IF(Q3925="Y",0.01,0)))))</f>
        <v>0</v>
      </c>
      <c r="M3925">
        <f>COUNTIF(J3925:L3925,"&gt;0")</f>
        <v>0</v>
      </c>
      <c r="N3925" s="28" t="s">
        <v>66</v>
      </c>
      <c r="O3925">
        <f>IF(G3925="","",ABS(G3926-G3925))</f>
        <v>3.9999999999999147E-2</v>
      </c>
      <c r="P3925">
        <f>IF(H3925="","",ABS(H3926-H3925))</f>
        <v>0.19000000000000128</v>
      </c>
      <c r="R3925" s="2">
        <f>E3925-E3924</f>
        <v>1.0416666671517305E-2</v>
      </c>
      <c r="S3925" s="4">
        <f>MROUND(E3925,"0:15")</f>
        <v>45850.708333333328</v>
      </c>
    </row>
    <row r="3926" spans="1:19" x14ac:dyDescent="0.35">
      <c r="A3926">
        <v>2025</v>
      </c>
      <c r="B3926" t="s">
        <v>64</v>
      </c>
      <c r="C3926" t="s">
        <v>65</v>
      </c>
      <c r="D3926">
        <v>970</v>
      </c>
      <c r="E3926" s="39">
        <v>45850.71875</v>
      </c>
      <c r="F3926">
        <v>10.88</v>
      </c>
      <c r="G3926">
        <v>26.7</v>
      </c>
      <c r="H3926">
        <v>9.27</v>
      </c>
      <c r="I3926">
        <v>117.2</v>
      </c>
      <c r="J3926">
        <f>IF(G3926="",0.5,IF(G3926&lt;=0,2,IF(G3926&gt;=40,2, IF(AND(G3926&gt;0,G3926&lt;1),5,IF(AND(G3926&gt;35,G3926&lt;40),5,IF(O3926&gt;=1.5,1.5,0))))))</f>
        <v>0</v>
      </c>
      <c r="K3926">
        <f>IF(H3926="",0.5,IF(H3926&lt;=0.1,2,IF(H3926&gt;=20,2, IF(AND(H3926&gt;0.1,H3926&lt;0.2),5,IF(AND(H3926&gt;16,H3926&lt;20),5,IF(P3926&gt;=2,1.5,0))))))</f>
        <v>0</v>
      </c>
      <c r="L3926">
        <f>IF(A3926="",0.5,IF(B3926="",0.5,IF(C3926="",0.5,IF(E3926="",0.5,IF(Q3926="Y",0.01,0)))))</f>
        <v>0</v>
      </c>
      <c r="M3926">
        <f>COUNTIF(J3926:L3926,"&gt;0")</f>
        <v>0</v>
      </c>
      <c r="N3926" s="28" t="s">
        <v>66</v>
      </c>
      <c r="O3926">
        <f>IF(G3926="","",ABS(G3927-G3926))</f>
        <v>1.9999999999999574E-2</v>
      </c>
      <c r="P3926">
        <f>IF(H3926="","",ABS(H3927-H3926))</f>
        <v>0.17999999999999972</v>
      </c>
      <c r="R3926" s="2">
        <f>E3926-E3925</f>
        <v>1.0416666664241347E-2</v>
      </c>
      <c r="S3926" s="4">
        <f>MROUND(E3926,"0:15")</f>
        <v>45850.71875</v>
      </c>
    </row>
    <row r="3927" spans="1:19" x14ac:dyDescent="0.35">
      <c r="A3927">
        <v>2025</v>
      </c>
      <c r="B3927" t="s">
        <v>64</v>
      </c>
      <c r="C3927" t="s">
        <v>65</v>
      </c>
      <c r="D3927">
        <v>971</v>
      </c>
      <c r="E3927" s="39">
        <v>45850.729166666664</v>
      </c>
      <c r="F3927">
        <v>10.67</v>
      </c>
      <c r="G3927">
        <v>26.68</v>
      </c>
      <c r="H3927">
        <v>9.09</v>
      </c>
      <c r="I3927">
        <v>114.8</v>
      </c>
      <c r="J3927">
        <f>IF(G3927="",0.5,IF(G3927&lt;=0,2,IF(G3927&gt;=40,2, IF(AND(G3927&gt;0,G3927&lt;1),5,IF(AND(G3927&gt;35,G3927&lt;40),5,IF(O3927&gt;=1.5,1.5,0))))))</f>
        <v>0</v>
      </c>
      <c r="K3927">
        <f>IF(H3927="",0.5,IF(H3927&lt;=0.1,2,IF(H3927&gt;=20,2, IF(AND(H3927&gt;0.1,H3927&lt;0.2),5,IF(AND(H3927&gt;16,H3927&lt;20),5,IF(P3927&gt;=2,1.5,0))))))</f>
        <v>0</v>
      </c>
      <c r="L3927">
        <f>IF(A3927="",0.5,IF(B3927="",0.5,IF(C3927="",0.5,IF(E3927="",0.5,IF(Q3927="Y",0.01,0)))))</f>
        <v>0</v>
      </c>
      <c r="M3927">
        <f>COUNTIF(J3927:L3927,"&gt;0")</f>
        <v>0</v>
      </c>
      <c r="N3927" s="28" t="s">
        <v>66</v>
      </c>
      <c r="O3927">
        <f>IF(G3927="","",ABS(G3928-G3927))</f>
        <v>3.9999999999999147E-2</v>
      </c>
      <c r="P3927">
        <f>IF(H3927="","",ABS(H3928-H3927))</f>
        <v>0.22000000000000064</v>
      </c>
      <c r="R3927" s="2">
        <f>E3927-E3926</f>
        <v>1.0416666664241347E-2</v>
      </c>
      <c r="S3927" s="4">
        <f>MROUND(E3927,"0:15")</f>
        <v>45850.729166666664</v>
      </c>
    </row>
    <row r="3928" spans="1:19" x14ac:dyDescent="0.35">
      <c r="A3928">
        <v>2025</v>
      </c>
      <c r="B3928" t="s">
        <v>64</v>
      </c>
      <c r="C3928" t="s">
        <v>65</v>
      </c>
      <c r="D3928">
        <v>972</v>
      </c>
      <c r="E3928" s="39">
        <v>45850.739583333336</v>
      </c>
      <c r="F3928">
        <v>10.42</v>
      </c>
      <c r="G3928">
        <v>26.64</v>
      </c>
      <c r="H3928">
        <v>8.8699999999999992</v>
      </c>
      <c r="I3928">
        <v>112.1</v>
      </c>
      <c r="J3928">
        <f>IF(G3928="",0.5,IF(G3928&lt;=0,2,IF(G3928&gt;=40,2, IF(AND(G3928&gt;0,G3928&lt;1),5,IF(AND(G3928&gt;35,G3928&lt;40),5,IF(O3928&gt;=1.5,1.5,0))))))</f>
        <v>0</v>
      </c>
      <c r="K3928">
        <f>IF(H3928="",0.5,IF(H3928&lt;=0.1,2,IF(H3928&gt;=20,2, IF(AND(H3928&gt;0.1,H3928&lt;0.2),5,IF(AND(H3928&gt;16,H3928&lt;20),5,IF(P3928&gt;=2,1.5,0))))))</f>
        <v>0</v>
      </c>
      <c r="L3928">
        <f>IF(A3928="",0.5,IF(B3928="",0.5,IF(C3928="",0.5,IF(E3928="",0.5,IF(Q3928="Y",0.01,0)))))</f>
        <v>0</v>
      </c>
      <c r="M3928">
        <f>COUNTIF(J3928:L3928,"&gt;0")</f>
        <v>0</v>
      </c>
      <c r="N3928" s="28" t="s">
        <v>66</v>
      </c>
      <c r="O3928">
        <f>IF(G3928="","",ABS(G3929-G3928))</f>
        <v>1.9999999999999574E-2</v>
      </c>
      <c r="P3928">
        <f>IF(H3928="","",ABS(H3929-H3928))</f>
        <v>0.19999999999999929</v>
      </c>
      <c r="R3928" s="2">
        <f>E3928-E3927</f>
        <v>1.0416666671517305E-2</v>
      </c>
      <c r="S3928" s="4">
        <f>MROUND(E3928,"0:15")</f>
        <v>45850.739583333328</v>
      </c>
    </row>
    <row r="3929" spans="1:19" x14ac:dyDescent="0.35">
      <c r="A3929">
        <v>2025</v>
      </c>
      <c r="B3929" t="s">
        <v>64</v>
      </c>
      <c r="C3929" t="s">
        <v>65</v>
      </c>
      <c r="D3929">
        <v>973</v>
      </c>
      <c r="E3929" s="39">
        <v>45850.75</v>
      </c>
      <c r="F3929">
        <v>10.18</v>
      </c>
      <c r="G3929">
        <v>26.62</v>
      </c>
      <c r="H3929">
        <v>8.67</v>
      </c>
      <c r="I3929">
        <v>109.4</v>
      </c>
      <c r="J3929">
        <f>IF(G3929="",0.5,IF(G3929&lt;=0,2,IF(G3929&gt;=40,2, IF(AND(G3929&gt;0,G3929&lt;1),5,IF(AND(G3929&gt;35,G3929&lt;40),5,IF(O3929&gt;=1.5,1.5,0))))))</f>
        <v>0</v>
      </c>
      <c r="K3929">
        <f>IF(H3929="",0.5,IF(H3929&lt;=0.1,2,IF(H3929&gt;=20,2, IF(AND(H3929&gt;0.1,H3929&lt;0.2),5,IF(AND(H3929&gt;16,H3929&lt;20),5,IF(P3929&gt;=2,1.5,0))))))</f>
        <v>0</v>
      </c>
      <c r="L3929">
        <f>IF(A3929="",0.5,IF(B3929="",0.5,IF(C3929="",0.5,IF(E3929="",0.5,IF(Q3929="Y",0.01,0)))))</f>
        <v>0</v>
      </c>
      <c r="M3929">
        <f>COUNTIF(J3929:L3929,"&gt;0")</f>
        <v>0</v>
      </c>
      <c r="N3929" s="28" t="s">
        <v>66</v>
      </c>
      <c r="O3929">
        <f>IF(G3929="","",ABS(G3930-G3929))</f>
        <v>1.9999999999999574E-2</v>
      </c>
      <c r="P3929">
        <f>IF(H3929="","",ABS(H3930-H3929))</f>
        <v>0.22000000000000064</v>
      </c>
      <c r="R3929" s="2">
        <f>E3929-E3928</f>
        <v>1.0416666664241347E-2</v>
      </c>
      <c r="S3929" s="4">
        <f>MROUND(E3929,"0:15")</f>
        <v>45850.75</v>
      </c>
    </row>
    <row r="3930" spans="1:19" x14ac:dyDescent="0.35">
      <c r="A3930">
        <v>2025</v>
      </c>
      <c r="B3930" t="s">
        <v>64</v>
      </c>
      <c r="C3930" t="s">
        <v>65</v>
      </c>
      <c r="D3930">
        <v>974</v>
      </c>
      <c r="E3930" s="39">
        <v>45850.760416666664</v>
      </c>
      <c r="F3930">
        <v>9.92</v>
      </c>
      <c r="G3930">
        <v>26.6</v>
      </c>
      <c r="H3930">
        <v>8.4499999999999993</v>
      </c>
      <c r="I3930">
        <v>106.6</v>
      </c>
      <c r="J3930">
        <f>IF(G3930="",0.5,IF(G3930&lt;=0,2,IF(G3930&gt;=40,2, IF(AND(G3930&gt;0,G3930&lt;1),5,IF(AND(G3930&gt;35,G3930&lt;40),5,IF(O3930&gt;=1.5,1.5,0))))))</f>
        <v>0</v>
      </c>
      <c r="K3930">
        <f>IF(H3930="",0.5,IF(H3930&lt;=0.1,2,IF(H3930&gt;=20,2, IF(AND(H3930&gt;0.1,H3930&lt;0.2),5,IF(AND(H3930&gt;16,H3930&lt;20),5,IF(P3930&gt;=2,1.5,0))))))</f>
        <v>0</v>
      </c>
      <c r="L3930">
        <f>IF(A3930="",0.5,IF(B3930="",0.5,IF(C3930="",0.5,IF(E3930="",0.5,IF(Q3930="Y",0.01,0)))))</f>
        <v>0</v>
      </c>
      <c r="M3930">
        <f>COUNTIF(J3930:L3930,"&gt;0")</f>
        <v>0</v>
      </c>
      <c r="N3930" s="28" t="s">
        <v>66</v>
      </c>
      <c r="O3930">
        <f>IF(G3930="","",ABS(G3931-G3930))</f>
        <v>6.0000000000002274E-2</v>
      </c>
      <c r="P3930">
        <f>IF(H3930="","",ABS(H3931-H3930))</f>
        <v>0.23999999999999844</v>
      </c>
      <c r="R3930" s="2">
        <f>E3930-E3929</f>
        <v>1.0416666664241347E-2</v>
      </c>
      <c r="S3930" s="4">
        <f>MROUND(E3930,"0:15")</f>
        <v>45850.760416666664</v>
      </c>
    </row>
    <row r="3931" spans="1:19" x14ac:dyDescent="0.35">
      <c r="A3931">
        <v>2025</v>
      </c>
      <c r="B3931" t="s">
        <v>64</v>
      </c>
      <c r="C3931" t="s">
        <v>65</v>
      </c>
      <c r="D3931">
        <v>975</v>
      </c>
      <c r="E3931" s="39">
        <v>45850.770833333336</v>
      </c>
      <c r="F3931">
        <v>9.65</v>
      </c>
      <c r="G3931">
        <v>26.54</v>
      </c>
      <c r="H3931">
        <v>8.2100000000000009</v>
      </c>
      <c r="I3931">
        <v>103.6</v>
      </c>
      <c r="J3931">
        <f>IF(G3931="",0.5,IF(G3931&lt;=0,2,IF(G3931&gt;=40,2, IF(AND(G3931&gt;0,G3931&lt;1),5,IF(AND(G3931&gt;35,G3931&lt;40),5,IF(O3931&gt;=1.5,1.5,0))))))</f>
        <v>0</v>
      </c>
      <c r="K3931">
        <f>IF(H3931="",0.5,IF(H3931&lt;=0.1,2,IF(H3931&gt;=20,2, IF(AND(H3931&gt;0.1,H3931&lt;0.2),5,IF(AND(H3931&gt;16,H3931&lt;20),5,IF(P3931&gt;=2,1.5,0))))))</f>
        <v>0</v>
      </c>
      <c r="L3931">
        <f>IF(A3931="",0.5,IF(B3931="",0.5,IF(C3931="",0.5,IF(E3931="",0.5,IF(Q3931="Y",0.01,0)))))</f>
        <v>0</v>
      </c>
      <c r="M3931">
        <f>COUNTIF(J3931:L3931,"&gt;0")</f>
        <v>0</v>
      </c>
      <c r="N3931" s="28" t="s">
        <v>66</v>
      </c>
      <c r="O3931">
        <f>IF(G3931="","",ABS(G3932-G3931))</f>
        <v>3.9999999999999147E-2</v>
      </c>
      <c r="P3931">
        <f>IF(H3931="","",ABS(H3932-H3931))</f>
        <v>0.17000000000000171</v>
      </c>
      <c r="R3931" s="2">
        <f>E3931-E3930</f>
        <v>1.0416666671517305E-2</v>
      </c>
      <c r="S3931" s="4">
        <f>MROUND(E3931,"0:15")</f>
        <v>45850.770833333328</v>
      </c>
    </row>
    <row r="3932" spans="1:19" x14ac:dyDescent="0.35">
      <c r="A3932">
        <v>2025</v>
      </c>
      <c r="B3932" t="s">
        <v>64</v>
      </c>
      <c r="C3932" t="s">
        <v>65</v>
      </c>
      <c r="D3932">
        <v>976</v>
      </c>
      <c r="E3932" s="39">
        <v>45850.78125</v>
      </c>
      <c r="F3932">
        <v>9.44</v>
      </c>
      <c r="G3932">
        <v>26.5</v>
      </c>
      <c r="H3932">
        <v>8.0399999999999991</v>
      </c>
      <c r="I3932">
        <v>101.2</v>
      </c>
      <c r="J3932">
        <f>IF(G3932="",0.5,IF(G3932&lt;=0,2,IF(G3932&gt;=40,2, IF(AND(G3932&gt;0,G3932&lt;1),5,IF(AND(G3932&gt;35,G3932&lt;40),5,IF(O3932&gt;=1.5,1.5,0))))))</f>
        <v>0</v>
      </c>
      <c r="K3932">
        <f>IF(H3932="",0.5,IF(H3932&lt;=0.1,2,IF(H3932&gt;=20,2, IF(AND(H3932&gt;0.1,H3932&lt;0.2),5,IF(AND(H3932&gt;16,H3932&lt;20),5,IF(P3932&gt;=2,1.5,0))))))</f>
        <v>0</v>
      </c>
      <c r="L3932">
        <f>IF(A3932="",0.5,IF(B3932="",0.5,IF(C3932="",0.5,IF(E3932="",0.5,IF(Q3932="Y",0.01,0)))))</f>
        <v>0</v>
      </c>
      <c r="M3932">
        <f>COUNTIF(J3932:L3932,"&gt;0")</f>
        <v>0</v>
      </c>
      <c r="N3932" s="28" t="s">
        <v>66</v>
      </c>
      <c r="O3932">
        <f>IF(G3932="","",ABS(G3933-G3932))</f>
        <v>5.9999999999998721E-2</v>
      </c>
      <c r="P3932">
        <f>IF(H3932="","",ABS(H3933-H3932))</f>
        <v>0.16999999999999904</v>
      </c>
      <c r="R3932" s="2">
        <f>E3932-E3931</f>
        <v>1.0416666664241347E-2</v>
      </c>
      <c r="S3932" s="4">
        <f>MROUND(E3932,"0:15")</f>
        <v>45850.78125</v>
      </c>
    </row>
    <row r="3933" spans="1:19" x14ac:dyDescent="0.35">
      <c r="A3933">
        <v>2025</v>
      </c>
      <c r="B3933" t="s">
        <v>64</v>
      </c>
      <c r="C3933" t="s">
        <v>65</v>
      </c>
      <c r="D3933">
        <v>977</v>
      </c>
      <c r="E3933" s="39">
        <v>45850.791666666664</v>
      </c>
      <c r="F3933">
        <v>9.25</v>
      </c>
      <c r="G3933">
        <v>26.44</v>
      </c>
      <c r="H3933">
        <v>7.87</v>
      </c>
      <c r="I3933">
        <v>99.1</v>
      </c>
      <c r="J3933">
        <f>IF(G3933="",0.5,IF(G3933&lt;=0,2,IF(G3933&gt;=40,2, IF(AND(G3933&gt;0,G3933&lt;1),5,IF(AND(G3933&gt;35,G3933&lt;40),5,IF(O3933&gt;=1.5,1.5,0))))))</f>
        <v>0</v>
      </c>
      <c r="K3933">
        <f>IF(H3933="",0.5,IF(H3933&lt;=0.1,2,IF(H3933&gt;=20,2, IF(AND(H3933&gt;0.1,H3933&lt;0.2),5,IF(AND(H3933&gt;16,H3933&lt;20),5,IF(P3933&gt;=2,1.5,0))))))</f>
        <v>0</v>
      </c>
      <c r="L3933">
        <f>IF(A3933="",0.5,IF(B3933="",0.5,IF(C3933="",0.5,IF(E3933="",0.5,IF(Q3933="Y",0.01,0)))))</f>
        <v>0</v>
      </c>
      <c r="M3933">
        <f>COUNTIF(J3933:L3933,"&gt;0")</f>
        <v>0</v>
      </c>
      <c r="N3933" s="28" t="s">
        <v>66</v>
      </c>
      <c r="O3933">
        <f>IF(G3933="","",ABS(G3934-G3933))</f>
        <v>6.0000000000002274E-2</v>
      </c>
      <c r="P3933">
        <f>IF(H3933="","",ABS(H3934-H3933))</f>
        <v>0.17999999999999972</v>
      </c>
      <c r="R3933" s="2">
        <f>E3933-E3932</f>
        <v>1.0416666664241347E-2</v>
      </c>
      <c r="S3933" s="4">
        <f>MROUND(E3933,"0:15")</f>
        <v>45850.791666666664</v>
      </c>
    </row>
    <row r="3934" spans="1:19" x14ac:dyDescent="0.35">
      <c r="A3934">
        <v>2025</v>
      </c>
      <c r="B3934" t="s">
        <v>64</v>
      </c>
      <c r="C3934" t="s">
        <v>65</v>
      </c>
      <c r="D3934">
        <v>978</v>
      </c>
      <c r="E3934" s="39">
        <v>45850.802083333336</v>
      </c>
      <c r="F3934">
        <v>9.0399999999999991</v>
      </c>
      <c r="G3934">
        <v>26.38</v>
      </c>
      <c r="H3934">
        <v>7.69</v>
      </c>
      <c r="I3934">
        <v>96.7</v>
      </c>
      <c r="J3934">
        <f>IF(G3934="",0.5,IF(G3934&lt;=0,2,IF(G3934&gt;=40,2, IF(AND(G3934&gt;0,G3934&lt;1),5,IF(AND(G3934&gt;35,G3934&lt;40),5,IF(O3934&gt;=1.5,1.5,0))))))</f>
        <v>0</v>
      </c>
      <c r="K3934">
        <f>IF(H3934="",0.5,IF(H3934&lt;=0.1,2,IF(H3934&gt;=20,2, IF(AND(H3934&gt;0.1,H3934&lt;0.2),5,IF(AND(H3934&gt;16,H3934&lt;20),5,IF(P3934&gt;=2,1.5,0))))))</f>
        <v>0</v>
      </c>
      <c r="L3934">
        <f>IF(A3934="",0.5,IF(B3934="",0.5,IF(C3934="",0.5,IF(E3934="",0.5,IF(Q3934="Y",0.01,0)))))</f>
        <v>0</v>
      </c>
      <c r="M3934">
        <f>COUNTIF(J3934:L3934,"&gt;0")</f>
        <v>0</v>
      </c>
      <c r="N3934" s="28" t="s">
        <v>66</v>
      </c>
      <c r="O3934">
        <f>IF(G3934="","",ABS(G3935-G3934))</f>
        <v>5.9999999999998721E-2</v>
      </c>
      <c r="P3934">
        <f>IF(H3934="","",ABS(H3935-H3934))</f>
        <v>0.20000000000000018</v>
      </c>
      <c r="R3934" s="2">
        <f>E3934-E3933</f>
        <v>1.0416666671517305E-2</v>
      </c>
      <c r="S3934" s="4">
        <f>MROUND(E3934,"0:15")</f>
        <v>45850.802083333328</v>
      </c>
    </row>
    <row r="3935" spans="1:19" x14ac:dyDescent="0.35">
      <c r="A3935">
        <v>2025</v>
      </c>
      <c r="B3935" t="s">
        <v>64</v>
      </c>
      <c r="C3935" t="s">
        <v>65</v>
      </c>
      <c r="D3935">
        <v>979</v>
      </c>
      <c r="E3935" s="39">
        <v>45850.8125</v>
      </c>
      <c r="F3935">
        <v>8.8000000000000007</v>
      </c>
      <c r="G3935">
        <v>26.32</v>
      </c>
      <c r="H3935">
        <v>7.49</v>
      </c>
      <c r="I3935">
        <v>94</v>
      </c>
      <c r="J3935">
        <f>IF(G3935="",0.5,IF(G3935&lt;=0,2,IF(G3935&gt;=40,2, IF(AND(G3935&gt;0,G3935&lt;1),5,IF(AND(G3935&gt;35,G3935&lt;40),5,IF(O3935&gt;=1.5,1.5,0))))))</f>
        <v>0</v>
      </c>
      <c r="K3935">
        <f>IF(H3935="",0.5,IF(H3935&lt;=0.1,2,IF(H3935&gt;=20,2, IF(AND(H3935&gt;0.1,H3935&lt;0.2),5,IF(AND(H3935&gt;16,H3935&lt;20),5,IF(P3935&gt;=2,1.5,0))))))</f>
        <v>0</v>
      </c>
      <c r="L3935">
        <f>IF(A3935="",0.5,IF(B3935="",0.5,IF(C3935="",0.5,IF(E3935="",0.5,IF(Q3935="Y",0.01,0)))))</f>
        <v>0</v>
      </c>
      <c r="M3935">
        <f>COUNTIF(J3935:L3935,"&gt;0")</f>
        <v>0</v>
      </c>
      <c r="N3935" s="28" t="s">
        <v>66</v>
      </c>
      <c r="O3935">
        <f>IF(G3935="","",ABS(G3936-G3935))</f>
        <v>5.9999999999998721E-2</v>
      </c>
      <c r="P3935">
        <f>IF(H3935="","",ABS(H3936-H3935))</f>
        <v>0.16000000000000014</v>
      </c>
      <c r="R3935" s="2">
        <f>E3935-E3934</f>
        <v>1.0416666664241347E-2</v>
      </c>
      <c r="S3935" s="4">
        <f>MROUND(E3935,"0:15")</f>
        <v>45850.8125</v>
      </c>
    </row>
    <row r="3936" spans="1:19" x14ac:dyDescent="0.35">
      <c r="A3936">
        <v>2025</v>
      </c>
      <c r="B3936" t="s">
        <v>64</v>
      </c>
      <c r="C3936" t="s">
        <v>65</v>
      </c>
      <c r="D3936">
        <v>980</v>
      </c>
      <c r="E3936" s="39">
        <v>45850.822916666664</v>
      </c>
      <c r="F3936">
        <v>8.61</v>
      </c>
      <c r="G3936">
        <v>26.26</v>
      </c>
      <c r="H3936">
        <v>7.33</v>
      </c>
      <c r="I3936">
        <v>91.9</v>
      </c>
      <c r="J3936">
        <f>IF(G3936="",0.5,IF(G3936&lt;=0,2,IF(G3936&gt;=40,2, IF(AND(G3936&gt;0,G3936&lt;1),5,IF(AND(G3936&gt;35,G3936&lt;40),5,IF(O3936&gt;=1.5,1.5,0))))))</f>
        <v>0</v>
      </c>
      <c r="K3936">
        <f>IF(H3936="",0.5,IF(H3936&lt;=0.1,2,IF(H3936&gt;=20,2, IF(AND(H3936&gt;0.1,H3936&lt;0.2),5,IF(AND(H3936&gt;16,H3936&lt;20),5,IF(P3936&gt;=2,1.5,0))))))</f>
        <v>0</v>
      </c>
      <c r="L3936">
        <f>IF(A3936="",0.5,IF(B3936="",0.5,IF(C3936="",0.5,IF(E3936="",0.5,IF(Q3936="Y",0.01,0)))))</f>
        <v>0</v>
      </c>
      <c r="M3936">
        <f>COUNTIF(J3936:L3936,"&gt;0")</f>
        <v>0</v>
      </c>
      <c r="N3936" s="28" t="s">
        <v>66</v>
      </c>
      <c r="O3936">
        <f>IF(G3936="","",ABS(G3937-G3936))</f>
        <v>8.0000000000001847E-2</v>
      </c>
      <c r="P3936">
        <f>IF(H3936="","",ABS(H3937-H3936))</f>
        <v>0.15000000000000036</v>
      </c>
      <c r="R3936" s="2">
        <f>E3936-E3935</f>
        <v>1.0416666664241347E-2</v>
      </c>
      <c r="S3936" s="4">
        <f>MROUND(E3936,"0:15")</f>
        <v>45850.822916666664</v>
      </c>
    </row>
    <row r="3937" spans="1:19" x14ac:dyDescent="0.35">
      <c r="A3937">
        <v>2025</v>
      </c>
      <c r="B3937" t="s">
        <v>64</v>
      </c>
      <c r="C3937" t="s">
        <v>65</v>
      </c>
      <c r="D3937">
        <v>981</v>
      </c>
      <c r="E3937" s="39">
        <v>45850.833333333336</v>
      </c>
      <c r="F3937">
        <v>8.44</v>
      </c>
      <c r="G3937">
        <v>26.18</v>
      </c>
      <c r="H3937">
        <v>7.18</v>
      </c>
      <c r="I3937">
        <v>89.9</v>
      </c>
      <c r="J3937">
        <f>IF(G3937="",0.5,IF(G3937&lt;=0,2,IF(G3937&gt;=40,2, IF(AND(G3937&gt;0,G3937&lt;1),5,IF(AND(G3937&gt;35,G3937&lt;40),5,IF(O3937&gt;=1.5,1.5,0))))))</f>
        <v>0</v>
      </c>
      <c r="K3937">
        <f>IF(H3937="",0.5,IF(H3937&lt;=0.1,2,IF(H3937&gt;=20,2, IF(AND(H3937&gt;0.1,H3937&lt;0.2),5,IF(AND(H3937&gt;16,H3937&lt;20),5,IF(P3937&gt;=2,1.5,0))))))</f>
        <v>0</v>
      </c>
      <c r="L3937">
        <f>IF(A3937="",0.5,IF(B3937="",0.5,IF(C3937="",0.5,IF(E3937="",0.5,IF(Q3937="Y",0.01,0)))))</f>
        <v>0</v>
      </c>
      <c r="M3937">
        <f>COUNTIF(J3937:L3937,"&gt;0")</f>
        <v>0</v>
      </c>
      <c r="N3937" s="28" t="s">
        <v>66</v>
      </c>
      <c r="O3937">
        <f>IF(G3937="","",ABS(G3938-G3937))</f>
        <v>5.9999999999998721E-2</v>
      </c>
      <c r="P3937">
        <f>IF(H3937="","",ABS(H3938-H3937))</f>
        <v>0.16999999999999993</v>
      </c>
      <c r="R3937" s="2">
        <f>E3937-E3936</f>
        <v>1.0416666671517305E-2</v>
      </c>
      <c r="S3937" s="4">
        <f>MROUND(E3937,"0:15")</f>
        <v>45850.833333333328</v>
      </c>
    </row>
    <row r="3938" spans="1:19" x14ac:dyDescent="0.35">
      <c r="A3938">
        <v>2025</v>
      </c>
      <c r="B3938" t="s">
        <v>64</v>
      </c>
      <c r="C3938" t="s">
        <v>65</v>
      </c>
      <c r="D3938">
        <v>982</v>
      </c>
      <c r="E3938" s="39">
        <v>45850.84375</v>
      </c>
      <c r="F3938">
        <v>8.24</v>
      </c>
      <c r="G3938">
        <v>26.12</v>
      </c>
      <c r="H3938">
        <v>7.01</v>
      </c>
      <c r="I3938">
        <v>87.7</v>
      </c>
      <c r="J3938">
        <f>IF(G3938="",0.5,IF(G3938&lt;=0,2,IF(G3938&gt;=40,2, IF(AND(G3938&gt;0,G3938&lt;1),5,IF(AND(G3938&gt;35,G3938&lt;40),5,IF(O3938&gt;=1.5,1.5,0))))))</f>
        <v>0</v>
      </c>
      <c r="K3938">
        <f>IF(H3938="",0.5,IF(H3938&lt;=0.1,2,IF(H3938&gt;=20,2, IF(AND(H3938&gt;0.1,H3938&lt;0.2),5,IF(AND(H3938&gt;16,H3938&lt;20),5,IF(P3938&gt;=2,1.5,0))))))</f>
        <v>0</v>
      </c>
      <c r="L3938">
        <f>IF(A3938="",0.5,IF(B3938="",0.5,IF(C3938="",0.5,IF(E3938="",0.5,IF(Q3938="Y",0.01,0)))))</f>
        <v>0</v>
      </c>
      <c r="M3938">
        <f>COUNTIF(J3938:L3938,"&gt;0")</f>
        <v>0</v>
      </c>
      <c r="N3938" s="28" t="s">
        <v>66</v>
      </c>
      <c r="O3938">
        <f>IF(G3938="","",ABS(G3939-G3938))</f>
        <v>8.0000000000001847E-2</v>
      </c>
      <c r="P3938">
        <f>IF(H3938="","",ABS(H3939-H3938))</f>
        <v>0.16999999999999993</v>
      </c>
      <c r="R3938" s="2">
        <f>E3938-E3937</f>
        <v>1.0416666664241347E-2</v>
      </c>
      <c r="S3938" s="4">
        <f>MROUND(E3938,"0:15")</f>
        <v>45850.84375</v>
      </c>
    </row>
    <row r="3939" spans="1:19" x14ac:dyDescent="0.35">
      <c r="A3939">
        <v>2025</v>
      </c>
      <c r="B3939" t="s">
        <v>64</v>
      </c>
      <c r="C3939" t="s">
        <v>65</v>
      </c>
      <c r="D3939">
        <v>983</v>
      </c>
      <c r="E3939" s="39">
        <v>45850.854166666664</v>
      </c>
      <c r="F3939">
        <v>8.0399999999999991</v>
      </c>
      <c r="G3939">
        <v>26.04</v>
      </c>
      <c r="H3939">
        <v>6.84</v>
      </c>
      <c r="I3939">
        <v>85.4</v>
      </c>
      <c r="J3939">
        <f>IF(G3939="",0.5,IF(G3939&lt;=0,2,IF(G3939&gt;=40,2, IF(AND(G3939&gt;0,G3939&lt;1),5,IF(AND(G3939&gt;35,G3939&lt;40),5,IF(O3939&gt;=1.5,1.5,0))))))</f>
        <v>0</v>
      </c>
      <c r="K3939">
        <f>IF(H3939="",0.5,IF(H3939&lt;=0.1,2,IF(H3939&gt;=20,2, IF(AND(H3939&gt;0.1,H3939&lt;0.2),5,IF(AND(H3939&gt;16,H3939&lt;20),5,IF(P3939&gt;=2,1.5,0))))))</f>
        <v>0</v>
      </c>
      <c r="L3939">
        <f>IF(A3939="",0.5,IF(B3939="",0.5,IF(C3939="",0.5,IF(E3939="",0.5,IF(Q3939="Y",0.01,0)))))</f>
        <v>0</v>
      </c>
      <c r="M3939">
        <f>COUNTIF(J3939:L3939,"&gt;0")</f>
        <v>0</v>
      </c>
      <c r="N3939" s="28" t="s">
        <v>66</v>
      </c>
      <c r="O3939">
        <f>IF(G3939="","",ABS(G3940-G3939))</f>
        <v>7.9999999999998295E-2</v>
      </c>
      <c r="P3939">
        <f>IF(H3939="","",ABS(H3940-H3939))</f>
        <v>0.16999999999999993</v>
      </c>
      <c r="R3939" s="2">
        <f>E3939-E3938</f>
        <v>1.0416666664241347E-2</v>
      </c>
      <c r="S3939" s="4">
        <f>MROUND(E3939,"0:15")</f>
        <v>45850.854166666664</v>
      </c>
    </row>
    <row r="3940" spans="1:19" x14ac:dyDescent="0.35">
      <c r="A3940">
        <v>2025</v>
      </c>
      <c r="B3940" t="s">
        <v>64</v>
      </c>
      <c r="C3940" t="s">
        <v>65</v>
      </c>
      <c r="D3940">
        <v>984</v>
      </c>
      <c r="E3940" s="39">
        <v>45850.864583333336</v>
      </c>
      <c r="F3940">
        <v>7.84</v>
      </c>
      <c r="G3940">
        <v>25.96</v>
      </c>
      <c r="H3940">
        <v>6.67</v>
      </c>
      <c r="I3940">
        <v>83.2</v>
      </c>
      <c r="J3940">
        <f>IF(G3940="",0.5,IF(G3940&lt;=0,2,IF(G3940&gt;=40,2, IF(AND(G3940&gt;0,G3940&lt;1),5,IF(AND(G3940&gt;35,G3940&lt;40),5,IF(O3940&gt;=1.5,1.5,0))))))</f>
        <v>0</v>
      </c>
      <c r="K3940">
        <f>IF(H3940="",0.5,IF(H3940&lt;=0.1,2,IF(H3940&gt;=20,2, IF(AND(H3940&gt;0.1,H3940&lt;0.2),5,IF(AND(H3940&gt;16,H3940&lt;20),5,IF(P3940&gt;=2,1.5,0))))))</f>
        <v>0</v>
      </c>
      <c r="L3940">
        <f>IF(A3940="",0.5,IF(B3940="",0.5,IF(C3940="",0.5,IF(E3940="",0.5,IF(Q3940="Y",0.01,0)))))</f>
        <v>0</v>
      </c>
      <c r="M3940">
        <f>COUNTIF(J3940:L3940,"&gt;0")</f>
        <v>0</v>
      </c>
      <c r="N3940" s="28" t="s">
        <v>66</v>
      </c>
      <c r="O3940">
        <f>IF(G3940="","",ABS(G3941-G3940))</f>
        <v>8.0000000000001847E-2</v>
      </c>
      <c r="P3940">
        <f>IF(H3940="","",ABS(H3941-H3940))</f>
        <v>0.15000000000000036</v>
      </c>
      <c r="R3940" s="2">
        <f>E3940-E3939</f>
        <v>1.0416666671517305E-2</v>
      </c>
      <c r="S3940" s="4">
        <f>MROUND(E3940,"0:15")</f>
        <v>45850.864583333328</v>
      </c>
    </row>
    <row r="3941" spans="1:19" x14ac:dyDescent="0.35">
      <c r="A3941">
        <v>2025</v>
      </c>
      <c r="B3941" t="s">
        <v>64</v>
      </c>
      <c r="C3941" t="s">
        <v>65</v>
      </c>
      <c r="D3941">
        <v>985</v>
      </c>
      <c r="E3941" s="39">
        <v>45850.875</v>
      </c>
      <c r="F3941">
        <v>7.66</v>
      </c>
      <c r="G3941">
        <v>25.88</v>
      </c>
      <c r="H3941">
        <v>6.52</v>
      </c>
      <c r="I3941">
        <v>81.2</v>
      </c>
      <c r="J3941">
        <f>IF(G3941="",0.5,IF(G3941&lt;=0,2,IF(G3941&gt;=40,2, IF(AND(G3941&gt;0,G3941&lt;1),5,IF(AND(G3941&gt;35,G3941&lt;40),5,IF(O3941&gt;=1.5,1.5,0))))))</f>
        <v>0</v>
      </c>
      <c r="K3941">
        <f>IF(H3941="",0.5,IF(H3941&lt;=0.1,2,IF(H3941&gt;=20,2, IF(AND(H3941&gt;0.1,H3941&lt;0.2),5,IF(AND(H3941&gt;16,H3941&lt;20),5,IF(P3941&gt;=2,1.5,0))))))</f>
        <v>0</v>
      </c>
      <c r="L3941">
        <f>IF(A3941="",0.5,IF(B3941="",0.5,IF(C3941="",0.5,IF(E3941="",0.5,IF(Q3941="Y",0.01,0)))))</f>
        <v>0</v>
      </c>
      <c r="M3941">
        <f>COUNTIF(J3941:L3941,"&gt;0")</f>
        <v>0</v>
      </c>
      <c r="N3941" s="28" t="s">
        <v>66</v>
      </c>
      <c r="O3941">
        <f>IF(G3941="","",ABS(G3942-G3941))</f>
        <v>5.9999999999998721E-2</v>
      </c>
      <c r="P3941">
        <f>IF(H3941="","",ABS(H3942-H3941))</f>
        <v>0.14999999999999947</v>
      </c>
      <c r="R3941" s="2">
        <f>E3941-E3940</f>
        <v>1.0416666664241347E-2</v>
      </c>
      <c r="S3941" s="4">
        <f>MROUND(E3941,"0:15")</f>
        <v>45850.875</v>
      </c>
    </row>
    <row r="3942" spans="1:19" x14ac:dyDescent="0.35">
      <c r="A3942">
        <v>2025</v>
      </c>
      <c r="B3942" t="s">
        <v>64</v>
      </c>
      <c r="C3942" t="s">
        <v>65</v>
      </c>
      <c r="D3942">
        <v>986</v>
      </c>
      <c r="E3942" s="39">
        <v>45850.885416666664</v>
      </c>
      <c r="F3942">
        <v>7.49</v>
      </c>
      <c r="G3942">
        <v>25.82</v>
      </c>
      <c r="H3942">
        <v>6.37</v>
      </c>
      <c r="I3942">
        <v>79.3</v>
      </c>
      <c r="J3942">
        <f>IF(G3942="",0.5,IF(G3942&lt;=0,2,IF(G3942&gt;=40,2, IF(AND(G3942&gt;0,G3942&lt;1),5,IF(AND(G3942&gt;35,G3942&lt;40),5,IF(O3942&gt;=1.5,1.5,0))))))</f>
        <v>0</v>
      </c>
      <c r="K3942">
        <f>IF(H3942="",0.5,IF(H3942&lt;=0.1,2,IF(H3942&gt;=20,2, IF(AND(H3942&gt;0.1,H3942&lt;0.2),5,IF(AND(H3942&gt;16,H3942&lt;20),5,IF(P3942&gt;=2,1.5,0))))))</f>
        <v>0</v>
      </c>
      <c r="L3942">
        <f>IF(A3942="",0.5,IF(B3942="",0.5,IF(C3942="",0.5,IF(E3942="",0.5,IF(Q3942="Y",0.01,0)))))</f>
        <v>0</v>
      </c>
      <c r="M3942">
        <f>COUNTIF(J3942:L3942,"&gt;0")</f>
        <v>0</v>
      </c>
      <c r="N3942" s="28" t="s">
        <v>66</v>
      </c>
      <c r="O3942">
        <f>IF(G3942="","",ABS(G3943-G3942))</f>
        <v>8.0000000000001847E-2</v>
      </c>
      <c r="P3942">
        <f>IF(H3942="","",ABS(H3943-H3942))</f>
        <v>0.10000000000000053</v>
      </c>
      <c r="R3942" s="2">
        <f>E3942-E3941</f>
        <v>1.0416666664241347E-2</v>
      </c>
      <c r="S3942" s="4">
        <f>MROUND(E3942,"0:15")</f>
        <v>45850.885416666664</v>
      </c>
    </row>
    <row r="3943" spans="1:19" x14ac:dyDescent="0.35">
      <c r="A3943">
        <v>2025</v>
      </c>
      <c r="B3943" t="s">
        <v>64</v>
      </c>
      <c r="C3943" t="s">
        <v>65</v>
      </c>
      <c r="D3943">
        <v>987</v>
      </c>
      <c r="E3943" s="39">
        <v>45850.895833333336</v>
      </c>
      <c r="F3943">
        <v>7.37</v>
      </c>
      <c r="G3943">
        <v>25.74</v>
      </c>
      <c r="H3943">
        <v>6.27</v>
      </c>
      <c r="I3943">
        <v>77.900000000000006</v>
      </c>
      <c r="J3943">
        <f>IF(G3943="",0.5,IF(G3943&lt;=0,2,IF(G3943&gt;=40,2, IF(AND(G3943&gt;0,G3943&lt;1),5,IF(AND(G3943&gt;35,G3943&lt;40),5,IF(O3943&gt;=1.5,1.5,0))))))</f>
        <v>0</v>
      </c>
      <c r="K3943">
        <f>IF(H3943="",0.5,IF(H3943&lt;=0.1,2,IF(H3943&gt;=20,2, IF(AND(H3943&gt;0.1,H3943&lt;0.2),5,IF(AND(H3943&gt;16,H3943&lt;20),5,IF(P3943&gt;=2,1.5,0))))))</f>
        <v>0</v>
      </c>
      <c r="L3943">
        <f>IF(A3943="",0.5,IF(B3943="",0.5,IF(C3943="",0.5,IF(E3943="",0.5,IF(Q3943="Y",0.01,0)))))</f>
        <v>0</v>
      </c>
      <c r="M3943">
        <f>COUNTIF(J3943:L3943,"&gt;0")</f>
        <v>0</v>
      </c>
      <c r="N3943" s="28" t="s">
        <v>66</v>
      </c>
      <c r="O3943">
        <f>IF(G3943="","",ABS(G3944-G3943))</f>
        <v>5.9999999999998721E-2</v>
      </c>
      <c r="P3943">
        <f>IF(H3943="","",ABS(H3944-H3943))</f>
        <v>0.15999999999999925</v>
      </c>
      <c r="R3943" s="2">
        <f>E3943-E3942</f>
        <v>1.0416666671517305E-2</v>
      </c>
      <c r="S3943" s="4">
        <f>MROUND(E3943,"0:15")</f>
        <v>45850.895833333328</v>
      </c>
    </row>
    <row r="3944" spans="1:19" x14ac:dyDescent="0.35">
      <c r="A3944">
        <v>2025</v>
      </c>
      <c r="B3944" t="s">
        <v>64</v>
      </c>
      <c r="C3944" t="s">
        <v>65</v>
      </c>
      <c r="D3944">
        <v>988</v>
      </c>
      <c r="E3944" s="39">
        <v>45850.90625</v>
      </c>
      <c r="F3944">
        <v>7.19</v>
      </c>
      <c r="G3944">
        <v>25.68</v>
      </c>
      <c r="H3944">
        <v>6.11</v>
      </c>
      <c r="I3944">
        <v>75.900000000000006</v>
      </c>
      <c r="J3944">
        <f>IF(G3944="",0.5,IF(G3944&lt;=0,2,IF(G3944&gt;=40,2, IF(AND(G3944&gt;0,G3944&lt;1),5,IF(AND(G3944&gt;35,G3944&lt;40),5,IF(O3944&gt;=1.5,1.5,0))))))</f>
        <v>0</v>
      </c>
      <c r="K3944">
        <f>IF(H3944="",0.5,IF(H3944&lt;=0.1,2,IF(H3944&gt;=20,2, IF(AND(H3944&gt;0.1,H3944&lt;0.2),5,IF(AND(H3944&gt;16,H3944&lt;20),5,IF(P3944&gt;=2,1.5,0))))))</f>
        <v>0</v>
      </c>
      <c r="L3944">
        <f>IF(A3944="",0.5,IF(B3944="",0.5,IF(C3944="",0.5,IF(E3944="",0.5,IF(Q3944="Y",0.01,0)))))</f>
        <v>0</v>
      </c>
      <c r="M3944">
        <f>COUNTIF(J3944:L3944,"&gt;0")</f>
        <v>0</v>
      </c>
      <c r="N3944" s="28" t="s">
        <v>66</v>
      </c>
      <c r="O3944">
        <f>IF(G3944="","",ABS(G3945-G3944))</f>
        <v>7.9999999999998295E-2</v>
      </c>
      <c r="P3944">
        <f>IF(H3944="","",ABS(H3945-H3944))</f>
        <v>9.0000000000000746E-2</v>
      </c>
      <c r="R3944" s="2">
        <f>E3944-E3943</f>
        <v>1.0416666664241347E-2</v>
      </c>
      <c r="S3944" s="4">
        <f>MROUND(E3944,"0:15")</f>
        <v>45850.90625</v>
      </c>
    </row>
    <row r="3945" spans="1:19" x14ac:dyDescent="0.35">
      <c r="A3945">
        <v>2025</v>
      </c>
      <c r="B3945" t="s">
        <v>64</v>
      </c>
      <c r="C3945" t="s">
        <v>65</v>
      </c>
      <c r="D3945">
        <v>989</v>
      </c>
      <c r="E3945" s="39">
        <v>45850.916666666664</v>
      </c>
      <c r="F3945">
        <v>7.08</v>
      </c>
      <c r="G3945">
        <v>25.6</v>
      </c>
      <c r="H3945">
        <v>6.02</v>
      </c>
      <c r="I3945">
        <v>74.599999999999994</v>
      </c>
      <c r="J3945">
        <f>IF(G3945="",0.5,IF(G3945&lt;=0,2,IF(G3945&gt;=40,2, IF(AND(G3945&gt;0,G3945&lt;1),5,IF(AND(G3945&gt;35,G3945&lt;40),5,IF(O3945&gt;=1.5,1.5,0))))))</f>
        <v>0</v>
      </c>
      <c r="K3945">
        <f>IF(H3945="",0.5,IF(H3945&lt;=0.1,2,IF(H3945&gt;=20,2, IF(AND(H3945&gt;0.1,H3945&lt;0.2),5,IF(AND(H3945&gt;16,H3945&lt;20),5,IF(P3945&gt;=2,1.5,0))))))</f>
        <v>0</v>
      </c>
      <c r="L3945">
        <f>IF(A3945="",0.5,IF(B3945="",0.5,IF(C3945="",0.5,IF(E3945="",0.5,IF(Q3945="Y",0.01,0)))))</f>
        <v>0</v>
      </c>
      <c r="M3945">
        <f>COUNTIF(J3945:L3945,"&gt;0")</f>
        <v>0</v>
      </c>
      <c r="N3945" s="28" t="s">
        <v>66</v>
      </c>
      <c r="O3945">
        <f>IF(G3945="","",ABS(G3946-G3945))</f>
        <v>6.0000000000002274E-2</v>
      </c>
      <c r="P3945">
        <f>IF(H3945="","",ABS(H3946-H3945))</f>
        <v>0.10999999999999943</v>
      </c>
      <c r="R3945" s="2">
        <f>E3945-E3944</f>
        <v>1.0416666664241347E-2</v>
      </c>
      <c r="S3945" s="4">
        <f>MROUND(E3945,"0:15")</f>
        <v>45850.916666666664</v>
      </c>
    </row>
    <row r="3946" spans="1:19" x14ac:dyDescent="0.35">
      <c r="A3946">
        <v>2025</v>
      </c>
      <c r="B3946" t="s">
        <v>64</v>
      </c>
      <c r="C3946" t="s">
        <v>65</v>
      </c>
      <c r="D3946">
        <v>990</v>
      </c>
      <c r="E3946" s="39">
        <v>45850.927083333336</v>
      </c>
      <c r="F3946">
        <v>6.95</v>
      </c>
      <c r="G3946">
        <v>25.54</v>
      </c>
      <c r="H3946">
        <v>5.91</v>
      </c>
      <c r="I3946">
        <v>73.099999999999994</v>
      </c>
      <c r="J3946">
        <f>IF(G3946="",0.5,IF(G3946&lt;=0,2,IF(G3946&gt;=40,2, IF(AND(G3946&gt;0,G3946&lt;1),5,IF(AND(G3946&gt;35,G3946&lt;40),5,IF(O3946&gt;=1.5,1.5,0))))))</f>
        <v>0</v>
      </c>
      <c r="K3946">
        <f>IF(H3946="",0.5,IF(H3946&lt;=0.1,2,IF(H3946&gt;=20,2, IF(AND(H3946&gt;0.1,H3946&lt;0.2),5,IF(AND(H3946&gt;16,H3946&lt;20),5,IF(P3946&gt;=2,1.5,0))))))</f>
        <v>0</v>
      </c>
      <c r="L3946">
        <f>IF(A3946="",0.5,IF(B3946="",0.5,IF(C3946="",0.5,IF(E3946="",0.5,IF(Q3946="Y",0.01,0)))))</f>
        <v>0</v>
      </c>
      <c r="M3946">
        <f>COUNTIF(J3946:L3946,"&gt;0")</f>
        <v>0</v>
      </c>
      <c r="N3946" s="28" t="s">
        <v>66</v>
      </c>
      <c r="O3946">
        <f>IF(G3946="","",ABS(G3947-G3946))</f>
        <v>5.9999999999998721E-2</v>
      </c>
      <c r="P3946">
        <f>IF(H3946="","",ABS(H3947-H3946))</f>
        <v>7.0000000000000284E-2</v>
      </c>
      <c r="R3946" s="2">
        <f>E3946-E3945</f>
        <v>1.0416666671517305E-2</v>
      </c>
      <c r="S3946" s="4">
        <f>MROUND(E3946,"0:15")</f>
        <v>45850.927083333328</v>
      </c>
    </row>
    <row r="3947" spans="1:19" x14ac:dyDescent="0.35">
      <c r="A3947">
        <v>2025</v>
      </c>
      <c r="B3947" t="s">
        <v>64</v>
      </c>
      <c r="C3947" t="s">
        <v>65</v>
      </c>
      <c r="D3947">
        <v>991</v>
      </c>
      <c r="E3947" s="39">
        <v>45850.9375</v>
      </c>
      <c r="F3947">
        <v>6.87</v>
      </c>
      <c r="G3947">
        <v>25.48</v>
      </c>
      <c r="H3947">
        <v>5.84</v>
      </c>
      <c r="I3947">
        <v>72.2</v>
      </c>
      <c r="J3947">
        <f>IF(G3947="",0.5,IF(G3947&lt;=0,2,IF(G3947&gt;=40,2, IF(AND(G3947&gt;0,G3947&lt;1),5,IF(AND(G3947&gt;35,G3947&lt;40),5,IF(O3947&gt;=1.5,1.5,0))))))</f>
        <v>0</v>
      </c>
      <c r="K3947">
        <f>IF(H3947="",0.5,IF(H3947&lt;=0.1,2,IF(H3947&gt;=20,2, IF(AND(H3947&gt;0.1,H3947&lt;0.2),5,IF(AND(H3947&gt;16,H3947&lt;20),5,IF(P3947&gt;=2,1.5,0))))))</f>
        <v>0</v>
      </c>
      <c r="L3947">
        <f>IF(A3947="",0.5,IF(B3947="",0.5,IF(C3947="",0.5,IF(E3947="",0.5,IF(Q3947="Y",0.01,0)))))</f>
        <v>0</v>
      </c>
      <c r="M3947">
        <f>COUNTIF(J3947:L3947,"&gt;0")</f>
        <v>0</v>
      </c>
      <c r="N3947" s="28" t="s">
        <v>66</v>
      </c>
      <c r="O3947">
        <f>IF(G3947="","",ABS(G3948-G3947))</f>
        <v>8.0000000000001847E-2</v>
      </c>
      <c r="P3947">
        <f>IF(H3947="","",ABS(H3948-H3947))</f>
        <v>7.0000000000000284E-2</v>
      </c>
      <c r="R3947" s="2">
        <f>E3947-E3946</f>
        <v>1.0416666664241347E-2</v>
      </c>
      <c r="S3947" s="4">
        <f>MROUND(E3947,"0:15")</f>
        <v>45850.9375</v>
      </c>
    </row>
    <row r="3948" spans="1:19" x14ac:dyDescent="0.35">
      <c r="A3948">
        <v>2025</v>
      </c>
      <c r="B3948" t="s">
        <v>64</v>
      </c>
      <c r="C3948" t="s">
        <v>65</v>
      </c>
      <c r="D3948">
        <v>992</v>
      </c>
      <c r="E3948" s="39">
        <v>45850.947916666664</v>
      </c>
      <c r="F3948">
        <v>6.79</v>
      </c>
      <c r="G3948">
        <v>25.4</v>
      </c>
      <c r="H3948">
        <v>5.77</v>
      </c>
      <c r="I3948">
        <v>71.3</v>
      </c>
      <c r="J3948">
        <f>IF(G3948="",0.5,IF(G3948&lt;=0,2,IF(G3948&gt;=40,2, IF(AND(G3948&gt;0,G3948&lt;1),5,IF(AND(G3948&gt;35,G3948&lt;40),5,IF(O3948&gt;=1.5,1.5,0))))))</f>
        <v>0</v>
      </c>
      <c r="K3948">
        <f>IF(H3948="",0.5,IF(H3948&lt;=0.1,2,IF(H3948&gt;=20,2, IF(AND(H3948&gt;0.1,H3948&lt;0.2),5,IF(AND(H3948&gt;16,H3948&lt;20),5,IF(P3948&gt;=2,1.5,0))))))</f>
        <v>0</v>
      </c>
      <c r="L3948">
        <f>IF(A3948="",0.5,IF(B3948="",0.5,IF(C3948="",0.5,IF(E3948="",0.5,IF(Q3948="Y",0.01,0)))))</f>
        <v>0</v>
      </c>
      <c r="M3948">
        <f>COUNTIF(J3948:L3948,"&gt;0")</f>
        <v>0</v>
      </c>
      <c r="N3948" s="28" t="s">
        <v>66</v>
      </c>
      <c r="O3948">
        <f>IF(G3948="","",ABS(G3949-G3948))</f>
        <v>5.9999999999998721E-2</v>
      </c>
      <c r="P3948">
        <f>IF(H3948="","",ABS(H3949-H3948))</f>
        <v>8.9999999999999858E-2</v>
      </c>
      <c r="R3948" s="2">
        <f>E3948-E3947</f>
        <v>1.0416666664241347E-2</v>
      </c>
      <c r="S3948" s="4">
        <f>MROUND(E3948,"0:15")</f>
        <v>45850.947916666664</v>
      </c>
    </row>
    <row r="3949" spans="1:19" x14ac:dyDescent="0.35">
      <c r="A3949">
        <v>2025</v>
      </c>
      <c r="B3949" t="s">
        <v>64</v>
      </c>
      <c r="C3949" t="s">
        <v>65</v>
      </c>
      <c r="D3949">
        <v>993</v>
      </c>
      <c r="E3949" s="39">
        <v>45850.958333333336</v>
      </c>
      <c r="F3949">
        <v>6.68</v>
      </c>
      <c r="G3949">
        <v>25.34</v>
      </c>
      <c r="H3949">
        <v>5.68</v>
      </c>
      <c r="I3949">
        <v>70</v>
      </c>
      <c r="J3949">
        <f>IF(G3949="",0.5,IF(G3949&lt;=0,2,IF(G3949&gt;=40,2, IF(AND(G3949&gt;0,G3949&lt;1),5,IF(AND(G3949&gt;35,G3949&lt;40),5,IF(O3949&gt;=1.5,1.5,0))))))</f>
        <v>0</v>
      </c>
      <c r="K3949">
        <f>IF(H3949="",0.5,IF(H3949&lt;=0.1,2,IF(H3949&gt;=20,2, IF(AND(H3949&gt;0.1,H3949&lt;0.2),5,IF(AND(H3949&gt;16,H3949&lt;20),5,IF(P3949&gt;=2,1.5,0))))))</f>
        <v>0</v>
      </c>
      <c r="L3949">
        <f>IF(A3949="",0.5,IF(B3949="",0.5,IF(C3949="",0.5,IF(E3949="",0.5,IF(Q3949="Y",0.01,0)))))</f>
        <v>0</v>
      </c>
      <c r="M3949">
        <f>COUNTIF(J3949:L3949,"&gt;0")</f>
        <v>0</v>
      </c>
      <c r="N3949" s="28" t="s">
        <v>66</v>
      </c>
      <c r="O3949">
        <f>IF(G3949="","",ABS(G3950-G3949))</f>
        <v>7.9999999999998295E-2</v>
      </c>
      <c r="P3949">
        <f>IF(H3949="","",ABS(H3950-H3949))</f>
        <v>4.9999999999999822E-2</v>
      </c>
      <c r="R3949" s="2">
        <f>E3949-E3948</f>
        <v>1.0416666671517305E-2</v>
      </c>
      <c r="S3949" s="4">
        <f>MROUND(E3949,"0:15")</f>
        <v>45850.958333333328</v>
      </c>
    </row>
    <row r="3950" spans="1:19" x14ac:dyDescent="0.35">
      <c r="A3950">
        <v>2025</v>
      </c>
      <c r="B3950" t="s">
        <v>64</v>
      </c>
      <c r="C3950" t="s">
        <v>65</v>
      </c>
      <c r="D3950">
        <v>994</v>
      </c>
      <c r="E3950" s="39">
        <v>45850.96875</v>
      </c>
      <c r="F3950">
        <v>6.62</v>
      </c>
      <c r="G3950">
        <v>25.26</v>
      </c>
      <c r="H3950">
        <v>5.63</v>
      </c>
      <c r="I3950">
        <v>69.3</v>
      </c>
      <c r="J3950">
        <f>IF(G3950="",0.5,IF(G3950&lt;=0,2,IF(G3950&gt;=40,2, IF(AND(G3950&gt;0,G3950&lt;1),5,IF(AND(G3950&gt;35,G3950&lt;40),5,IF(O3950&gt;=1.5,1.5,0))))))</f>
        <v>0</v>
      </c>
      <c r="K3950">
        <f>IF(H3950="",0.5,IF(H3950&lt;=0.1,2,IF(H3950&gt;=20,2, IF(AND(H3950&gt;0.1,H3950&lt;0.2),5,IF(AND(H3950&gt;16,H3950&lt;20),5,IF(P3950&gt;=2,1.5,0))))))</f>
        <v>0</v>
      </c>
      <c r="L3950">
        <f>IF(A3950="",0.5,IF(B3950="",0.5,IF(C3950="",0.5,IF(E3950="",0.5,IF(Q3950="Y",0.01,0)))))</f>
        <v>0</v>
      </c>
      <c r="M3950">
        <f>COUNTIF(J3950:L3950,"&gt;0")</f>
        <v>0</v>
      </c>
      <c r="N3950" s="28" t="s">
        <v>66</v>
      </c>
      <c r="O3950">
        <f>IF(G3950="","",ABS(G3951-G3950))</f>
        <v>8.0000000000001847E-2</v>
      </c>
      <c r="P3950">
        <f>IF(H3950="","",ABS(H3951-H3950))</f>
        <v>5.9999999999999609E-2</v>
      </c>
      <c r="R3950" s="2">
        <f>E3950-E3949</f>
        <v>1.0416666664241347E-2</v>
      </c>
      <c r="S3950" s="4">
        <f>MROUND(E3950,"0:15")</f>
        <v>45850.96875</v>
      </c>
    </row>
    <row r="3951" spans="1:19" x14ac:dyDescent="0.35">
      <c r="A3951">
        <v>2025</v>
      </c>
      <c r="B3951" t="s">
        <v>64</v>
      </c>
      <c r="C3951" t="s">
        <v>65</v>
      </c>
      <c r="D3951">
        <v>995</v>
      </c>
      <c r="E3951" s="39">
        <v>45850.979166666664</v>
      </c>
      <c r="F3951">
        <v>6.55</v>
      </c>
      <c r="G3951">
        <v>25.18</v>
      </c>
      <c r="H3951">
        <v>5.57</v>
      </c>
      <c r="I3951">
        <v>68.400000000000006</v>
      </c>
      <c r="J3951">
        <f>IF(G3951="",0.5,IF(G3951&lt;=0,2,IF(G3951&gt;=40,2, IF(AND(G3951&gt;0,G3951&lt;1),5,IF(AND(G3951&gt;35,G3951&lt;40),5,IF(O3951&gt;=1.5,1.5,0))))))</f>
        <v>0</v>
      </c>
      <c r="K3951">
        <f>IF(H3951="",0.5,IF(H3951&lt;=0.1,2,IF(H3951&gt;=20,2, IF(AND(H3951&gt;0.1,H3951&lt;0.2),5,IF(AND(H3951&gt;16,H3951&lt;20),5,IF(P3951&gt;=2,1.5,0))))))</f>
        <v>0</v>
      </c>
      <c r="L3951">
        <f>IF(A3951="",0.5,IF(B3951="",0.5,IF(C3951="",0.5,IF(E3951="",0.5,IF(Q3951="Y",0.01,0)))))</f>
        <v>0</v>
      </c>
      <c r="M3951">
        <f>COUNTIF(J3951:L3951,"&gt;0")</f>
        <v>0</v>
      </c>
      <c r="N3951" s="28" t="s">
        <v>66</v>
      </c>
      <c r="O3951">
        <f>IF(G3951="","",ABS(G3952-G3951))</f>
        <v>7.9999999999998295E-2</v>
      </c>
      <c r="P3951">
        <f>IF(H3951="","",ABS(H3952-H3951))</f>
        <v>7.0000000000000284E-2</v>
      </c>
      <c r="R3951" s="2">
        <f>E3951-E3950</f>
        <v>1.0416666664241347E-2</v>
      </c>
      <c r="S3951" s="4">
        <f>MROUND(E3951,"0:15")</f>
        <v>45850.979166666664</v>
      </c>
    </row>
    <row r="3952" spans="1:19" x14ac:dyDescent="0.35">
      <c r="A3952">
        <v>2025</v>
      </c>
      <c r="B3952" t="s">
        <v>64</v>
      </c>
      <c r="C3952" t="s">
        <v>65</v>
      </c>
      <c r="D3952">
        <v>996</v>
      </c>
      <c r="E3952" s="39">
        <v>45850.989583333336</v>
      </c>
      <c r="F3952">
        <v>6.47</v>
      </c>
      <c r="G3952">
        <v>25.1</v>
      </c>
      <c r="H3952">
        <v>5.5</v>
      </c>
      <c r="I3952">
        <v>67.5</v>
      </c>
      <c r="J3952">
        <f>IF(G3952="",0.5,IF(G3952&lt;=0,2,IF(G3952&gt;=40,2, IF(AND(G3952&gt;0,G3952&lt;1),5,IF(AND(G3952&gt;35,G3952&lt;40),5,IF(O3952&gt;=1.5,1.5,0))))))</f>
        <v>0</v>
      </c>
      <c r="K3952">
        <f>IF(H3952="",0.5,IF(H3952&lt;=0.1,2,IF(H3952&gt;=20,2, IF(AND(H3952&gt;0.1,H3952&lt;0.2),5,IF(AND(H3952&gt;16,H3952&lt;20),5,IF(P3952&gt;=2,1.5,0))))))</f>
        <v>0</v>
      </c>
      <c r="L3952">
        <f>IF(A3952="",0.5,IF(B3952="",0.5,IF(C3952="",0.5,IF(E3952="",0.5,IF(Q3952="Y",0.01,0)))))</f>
        <v>0</v>
      </c>
      <c r="M3952">
        <f>COUNTIF(J3952:L3952,"&gt;0")</f>
        <v>0</v>
      </c>
      <c r="N3952" s="28" t="s">
        <v>66</v>
      </c>
      <c r="O3952">
        <f>IF(G3952="","",ABS(G3953-G3952))</f>
        <v>6.0000000000002274E-2</v>
      </c>
      <c r="P3952">
        <f>IF(H3952="","",ABS(H3953-H3952))</f>
        <v>4.9999999999999822E-2</v>
      </c>
      <c r="R3952" s="2">
        <f>E3952-E3951</f>
        <v>1.0416666671517305E-2</v>
      </c>
      <c r="S3952" s="4">
        <f>MROUND(E3952,"0:15")</f>
        <v>45850.989583333328</v>
      </c>
    </row>
    <row r="3953" spans="1:19" x14ac:dyDescent="0.35">
      <c r="A3953">
        <v>2025</v>
      </c>
      <c r="B3953" t="s">
        <v>64</v>
      </c>
      <c r="C3953" t="s">
        <v>65</v>
      </c>
      <c r="D3953">
        <v>997</v>
      </c>
      <c r="E3953" s="39">
        <v>45851</v>
      </c>
      <c r="F3953">
        <v>6.42</v>
      </c>
      <c r="G3953">
        <v>25.04</v>
      </c>
      <c r="H3953">
        <v>5.45</v>
      </c>
      <c r="I3953">
        <v>66.900000000000006</v>
      </c>
      <c r="J3953">
        <f>IF(G3953="",0.5,IF(G3953&lt;=0,2,IF(G3953&gt;=40,2, IF(AND(G3953&gt;0,G3953&lt;1),5,IF(AND(G3953&gt;35,G3953&lt;40),5,IF(O3953&gt;=1.5,1.5,0))))))</f>
        <v>0</v>
      </c>
      <c r="K3953">
        <f>IF(H3953="",0.5,IF(H3953&lt;=0.1,2,IF(H3953&gt;=20,2, IF(AND(H3953&gt;0.1,H3953&lt;0.2),5,IF(AND(H3953&gt;16,H3953&lt;20),5,IF(P3953&gt;=2,1.5,0))))))</f>
        <v>0</v>
      </c>
      <c r="L3953">
        <f>IF(A3953="",0.5,IF(B3953="",0.5,IF(C3953="",0.5,IF(E3953="",0.5,IF(Q3953="Y",0.01,0)))))</f>
        <v>0</v>
      </c>
      <c r="M3953">
        <f>COUNTIF(J3953:L3953,"&gt;0")</f>
        <v>0</v>
      </c>
      <c r="N3953" s="28" t="s">
        <v>66</v>
      </c>
      <c r="O3953">
        <f>IF(G3953="","",ABS(G3954-G3953))</f>
        <v>9.9999999999997868E-2</v>
      </c>
      <c r="P3953">
        <f>IF(H3953="","",ABS(H3954-H3953))</f>
        <v>4.0000000000000036E-2</v>
      </c>
      <c r="R3953" s="2">
        <f>E3953-E3952</f>
        <v>1.0416666664241347E-2</v>
      </c>
      <c r="S3953" s="4">
        <f>MROUND(E3953,"0:15")</f>
        <v>45851</v>
      </c>
    </row>
    <row r="3954" spans="1:19" x14ac:dyDescent="0.35">
      <c r="A3954">
        <v>2025</v>
      </c>
      <c r="B3954" t="s">
        <v>64</v>
      </c>
      <c r="C3954" t="s">
        <v>65</v>
      </c>
      <c r="D3954">
        <v>998</v>
      </c>
      <c r="E3954" s="39">
        <v>45851.010416666664</v>
      </c>
      <c r="F3954">
        <v>6.37</v>
      </c>
      <c r="G3954">
        <v>24.94</v>
      </c>
      <c r="H3954">
        <v>5.41</v>
      </c>
      <c r="I3954">
        <v>66.3</v>
      </c>
      <c r="J3954">
        <f>IF(G3954="",0.5,IF(G3954&lt;=0,2,IF(G3954&gt;=40,2, IF(AND(G3954&gt;0,G3954&lt;1),5,IF(AND(G3954&gt;35,G3954&lt;40),5,IF(O3954&gt;=1.5,1.5,0))))))</f>
        <v>0</v>
      </c>
      <c r="K3954">
        <f>IF(H3954="",0.5,IF(H3954&lt;=0.1,2,IF(H3954&gt;=20,2, IF(AND(H3954&gt;0.1,H3954&lt;0.2),5,IF(AND(H3954&gt;16,H3954&lt;20),5,IF(P3954&gt;=2,1.5,0))))))</f>
        <v>0</v>
      </c>
      <c r="L3954">
        <f>IF(A3954="",0.5,IF(B3954="",0.5,IF(C3954="",0.5,IF(E3954="",0.5,IF(Q3954="Y",0.01,0)))))</f>
        <v>0</v>
      </c>
      <c r="M3954">
        <f>COUNTIF(J3954:L3954,"&gt;0")</f>
        <v>0</v>
      </c>
      <c r="N3954" s="28" t="s">
        <v>66</v>
      </c>
      <c r="O3954">
        <f>IF(G3954="","",ABS(G3955-G3954))</f>
        <v>6.0000000000002274E-2</v>
      </c>
      <c r="P3954">
        <f>IF(H3954="","",ABS(H3955-H3954))</f>
        <v>4.9999999999999822E-2</v>
      </c>
      <c r="R3954" s="2">
        <f>E3954-E3953</f>
        <v>1.0416666664241347E-2</v>
      </c>
      <c r="S3954" s="4">
        <f>MROUND(E3954,"0:15")</f>
        <v>45851.010416666664</v>
      </c>
    </row>
    <row r="3955" spans="1:19" x14ac:dyDescent="0.35">
      <c r="A3955">
        <v>2025</v>
      </c>
      <c r="B3955" t="s">
        <v>64</v>
      </c>
      <c r="C3955" t="s">
        <v>65</v>
      </c>
      <c r="D3955">
        <v>999</v>
      </c>
      <c r="E3955" s="39">
        <v>45851.020833333336</v>
      </c>
      <c r="F3955">
        <v>6.31</v>
      </c>
      <c r="G3955">
        <v>24.88</v>
      </c>
      <c r="H3955">
        <v>5.36</v>
      </c>
      <c r="I3955">
        <v>65.599999999999994</v>
      </c>
      <c r="J3955">
        <f>IF(G3955="",0.5,IF(G3955&lt;=0,2,IF(G3955&gt;=40,2, IF(AND(G3955&gt;0,G3955&lt;1),5,IF(AND(G3955&gt;35,G3955&lt;40),5,IF(O3955&gt;=1.5,1.5,0))))))</f>
        <v>0</v>
      </c>
      <c r="K3955">
        <f>IF(H3955="",0.5,IF(H3955&lt;=0.1,2,IF(H3955&gt;=20,2, IF(AND(H3955&gt;0.1,H3955&lt;0.2),5,IF(AND(H3955&gt;16,H3955&lt;20),5,IF(P3955&gt;=2,1.5,0))))))</f>
        <v>0</v>
      </c>
      <c r="L3955">
        <f>IF(A3955="",0.5,IF(B3955="",0.5,IF(C3955="",0.5,IF(E3955="",0.5,IF(Q3955="Y",0.01,0)))))</f>
        <v>0</v>
      </c>
      <c r="M3955">
        <f>COUNTIF(J3955:L3955,"&gt;0")</f>
        <v>0</v>
      </c>
      <c r="N3955" s="28" t="s">
        <v>66</v>
      </c>
      <c r="O3955">
        <f>IF(G3955="","",ABS(G3956-G3955))</f>
        <v>7.9999999999998295E-2</v>
      </c>
      <c r="P3955">
        <f>IF(H3955="","",ABS(H3956-H3955))</f>
        <v>7.0000000000000284E-2</v>
      </c>
      <c r="R3955" s="2">
        <f>E3955-E3954</f>
        <v>1.0416666671517305E-2</v>
      </c>
      <c r="S3955" s="4">
        <f>MROUND(E3955,"0:15")</f>
        <v>45851.020833333328</v>
      </c>
    </row>
    <row r="3956" spans="1:19" x14ac:dyDescent="0.35">
      <c r="A3956">
        <v>2025</v>
      </c>
      <c r="B3956" t="s">
        <v>64</v>
      </c>
      <c r="C3956" t="s">
        <v>65</v>
      </c>
      <c r="D3956">
        <v>1000</v>
      </c>
      <c r="E3956" s="39">
        <v>45851.03125</v>
      </c>
      <c r="F3956">
        <v>6.23</v>
      </c>
      <c r="G3956">
        <v>24.8</v>
      </c>
      <c r="H3956">
        <v>5.29</v>
      </c>
      <c r="I3956">
        <v>64.599999999999994</v>
      </c>
      <c r="J3956">
        <f>IF(G3956="",0.5,IF(G3956&lt;=0,2,IF(G3956&gt;=40,2, IF(AND(G3956&gt;0,G3956&lt;1),5,IF(AND(G3956&gt;35,G3956&lt;40),5,IF(O3956&gt;=1.5,1.5,0))))))</f>
        <v>0</v>
      </c>
      <c r="K3956">
        <f>IF(H3956="",0.5,IF(H3956&lt;=0.1,2,IF(H3956&gt;=20,2, IF(AND(H3956&gt;0.1,H3956&lt;0.2),5,IF(AND(H3956&gt;16,H3956&lt;20),5,IF(P3956&gt;=2,1.5,0))))))</f>
        <v>0</v>
      </c>
      <c r="L3956">
        <f>IF(A3956="",0.5,IF(B3956="",0.5,IF(C3956="",0.5,IF(E3956="",0.5,IF(Q3956="Y",0.01,0)))))</f>
        <v>0</v>
      </c>
      <c r="M3956">
        <f>COUNTIF(J3956:L3956,"&gt;0")</f>
        <v>0</v>
      </c>
      <c r="N3956" s="28" t="s">
        <v>66</v>
      </c>
      <c r="O3956">
        <f>IF(G3956="","",ABS(G3957-G3956))</f>
        <v>6.0000000000002274E-2</v>
      </c>
      <c r="P3956">
        <f>IF(H3956="","",ABS(H3957-H3956))</f>
        <v>4.0000000000000036E-2</v>
      </c>
      <c r="R3956" s="2">
        <f>E3956-E3955</f>
        <v>1.0416666664241347E-2</v>
      </c>
      <c r="S3956" s="4">
        <f>MROUND(E3956,"0:15")</f>
        <v>45851.03125</v>
      </c>
    </row>
    <row r="3957" spans="1:19" x14ac:dyDescent="0.35">
      <c r="A3957">
        <v>2025</v>
      </c>
      <c r="B3957" t="s">
        <v>64</v>
      </c>
      <c r="C3957" t="s">
        <v>65</v>
      </c>
      <c r="D3957">
        <v>1001</v>
      </c>
      <c r="E3957" s="39">
        <v>45851.041666666664</v>
      </c>
      <c r="F3957">
        <v>6.18</v>
      </c>
      <c r="G3957">
        <v>24.74</v>
      </c>
      <c r="H3957">
        <v>5.25</v>
      </c>
      <c r="I3957">
        <v>64</v>
      </c>
      <c r="J3957">
        <f>IF(G3957="",0.5,IF(G3957&lt;=0,2,IF(G3957&gt;=40,2, IF(AND(G3957&gt;0,G3957&lt;1),5,IF(AND(G3957&gt;35,G3957&lt;40),5,IF(O3957&gt;=1.5,1.5,0))))))</f>
        <v>0</v>
      </c>
      <c r="K3957">
        <f>IF(H3957="",0.5,IF(H3957&lt;=0.1,2,IF(H3957&gt;=20,2, IF(AND(H3957&gt;0.1,H3957&lt;0.2),5,IF(AND(H3957&gt;16,H3957&lt;20),5,IF(P3957&gt;=2,1.5,0))))))</f>
        <v>0</v>
      </c>
      <c r="L3957">
        <f>IF(A3957="",0.5,IF(B3957="",0.5,IF(C3957="",0.5,IF(E3957="",0.5,IF(Q3957="Y",0.01,0)))))</f>
        <v>0</v>
      </c>
      <c r="M3957">
        <f>COUNTIF(J3957:L3957,"&gt;0")</f>
        <v>0</v>
      </c>
      <c r="N3957" s="28" t="s">
        <v>66</v>
      </c>
      <c r="O3957">
        <f>IF(G3957="","",ABS(G3958-G3957))</f>
        <v>7.9999999999998295E-2</v>
      </c>
      <c r="P3957">
        <f>IF(H3957="","",ABS(H3958-H3957))</f>
        <v>9.9999999999997868E-3</v>
      </c>
      <c r="R3957" s="2">
        <f>E3957-E3956</f>
        <v>1.0416666664241347E-2</v>
      </c>
      <c r="S3957" s="4">
        <f>MROUND(E3957,"0:15")</f>
        <v>45851.041666666664</v>
      </c>
    </row>
    <row r="3958" spans="1:19" x14ac:dyDescent="0.35">
      <c r="A3958">
        <v>2025</v>
      </c>
      <c r="B3958" t="s">
        <v>64</v>
      </c>
      <c r="C3958" t="s">
        <v>65</v>
      </c>
      <c r="D3958">
        <v>1002</v>
      </c>
      <c r="E3958" s="39">
        <v>45851.052083333336</v>
      </c>
      <c r="F3958">
        <v>6.19</v>
      </c>
      <c r="G3958">
        <v>24.66</v>
      </c>
      <c r="H3958">
        <v>5.26</v>
      </c>
      <c r="I3958">
        <v>64</v>
      </c>
      <c r="J3958">
        <f>IF(G3958="",0.5,IF(G3958&lt;=0,2,IF(G3958&gt;=40,2, IF(AND(G3958&gt;0,G3958&lt;1),5,IF(AND(G3958&gt;35,G3958&lt;40),5,IF(O3958&gt;=1.5,1.5,0))))))</f>
        <v>0</v>
      </c>
      <c r="K3958">
        <f>IF(H3958="",0.5,IF(H3958&lt;=0.1,2,IF(H3958&gt;=20,2, IF(AND(H3958&gt;0.1,H3958&lt;0.2),5,IF(AND(H3958&gt;16,H3958&lt;20),5,IF(P3958&gt;=2,1.5,0))))))</f>
        <v>0</v>
      </c>
      <c r="L3958">
        <f>IF(A3958="",0.5,IF(B3958="",0.5,IF(C3958="",0.5,IF(E3958="",0.5,IF(Q3958="Y",0.01,0)))))</f>
        <v>0</v>
      </c>
      <c r="M3958">
        <f>COUNTIF(J3958:L3958,"&gt;0")</f>
        <v>0</v>
      </c>
      <c r="N3958" s="28" t="s">
        <v>66</v>
      </c>
      <c r="O3958">
        <f>IF(G3958="","",ABS(G3959-G3958))</f>
        <v>8.0000000000001847E-2</v>
      </c>
      <c r="P3958">
        <f>IF(H3958="","",ABS(H3959-H3958))</f>
        <v>4.9999999999999822E-2</v>
      </c>
      <c r="R3958" s="2">
        <f>E3958-E3957</f>
        <v>1.0416666671517305E-2</v>
      </c>
      <c r="S3958" s="4">
        <f>MROUND(E3958,"0:15")</f>
        <v>45851.052083333328</v>
      </c>
    </row>
    <row r="3959" spans="1:19" x14ac:dyDescent="0.35">
      <c r="A3959">
        <v>2025</v>
      </c>
      <c r="B3959" t="s">
        <v>64</v>
      </c>
      <c r="C3959" t="s">
        <v>65</v>
      </c>
      <c r="D3959">
        <v>1003</v>
      </c>
      <c r="E3959" s="39">
        <v>45851.0625</v>
      </c>
      <c r="F3959">
        <v>6.14</v>
      </c>
      <c r="G3959">
        <v>24.58</v>
      </c>
      <c r="H3959">
        <v>5.21</v>
      </c>
      <c r="I3959">
        <v>63.4</v>
      </c>
      <c r="J3959">
        <f>IF(G3959="",0.5,IF(G3959&lt;=0,2,IF(G3959&gt;=40,2, IF(AND(G3959&gt;0,G3959&lt;1),5,IF(AND(G3959&gt;35,G3959&lt;40),5,IF(O3959&gt;=1.5,1.5,0))))))</f>
        <v>0</v>
      </c>
      <c r="K3959">
        <f>IF(H3959="",0.5,IF(H3959&lt;=0.1,2,IF(H3959&gt;=20,2, IF(AND(H3959&gt;0.1,H3959&lt;0.2),5,IF(AND(H3959&gt;16,H3959&lt;20),5,IF(P3959&gt;=2,1.5,0))))))</f>
        <v>0</v>
      </c>
      <c r="L3959">
        <f>IF(A3959="",0.5,IF(B3959="",0.5,IF(C3959="",0.5,IF(E3959="",0.5,IF(Q3959="Y",0.01,0)))))</f>
        <v>0</v>
      </c>
      <c r="M3959">
        <f>COUNTIF(J3959:L3959,"&gt;0")</f>
        <v>0</v>
      </c>
      <c r="N3959" s="28" t="s">
        <v>66</v>
      </c>
      <c r="O3959">
        <f>IF(G3959="","",ABS(G3960-G3959))</f>
        <v>5.9999999999998721E-2</v>
      </c>
      <c r="P3959">
        <f>IF(H3959="","",ABS(H3960-H3959))</f>
        <v>1.9999999999999574E-2</v>
      </c>
      <c r="R3959" s="2">
        <f>E3959-E3958</f>
        <v>1.0416666664241347E-2</v>
      </c>
      <c r="S3959" s="4">
        <f>MROUND(E3959,"0:15")</f>
        <v>45851.0625</v>
      </c>
    </row>
    <row r="3960" spans="1:19" x14ac:dyDescent="0.35">
      <c r="A3960">
        <v>2025</v>
      </c>
      <c r="B3960" t="s">
        <v>64</v>
      </c>
      <c r="C3960" t="s">
        <v>65</v>
      </c>
      <c r="D3960">
        <v>1004</v>
      </c>
      <c r="E3960" s="39">
        <v>45851.072916666664</v>
      </c>
      <c r="F3960">
        <v>6.11</v>
      </c>
      <c r="G3960">
        <v>24.52</v>
      </c>
      <c r="H3960">
        <v>5.19</v>
      </c>
      <c r="I3960">
        <v>63</v>
      </c>
      <c r="J3960">
        <f>IF(G3960="",0.5,IF(G3960&lt;=0,2,IF(G3960&gt;=40,2, IF(AND(G3960&gt;0,G3960&lt;1),5,IF(AND(G3960&gt;35,G3960&lt;40),5,IF(O3960&gt;=1.5,1.5,0))))))</f>
        <v>0</v>
      </c>
      <c r="K3960">
        <f>IF(H3960="",0.5,IF(H3960&lt;=0.1,2,IF(H3960&gt;=20,2, IF(AND(H3960&gt;0.1,H3960&lt;0.2),5,IF(AND(H3960&gt;16,H3960&lt;20),5,IF(P3960&gt;=2,1.5,0))))))</f>
        <v>0</v>
      </c>
      <c r="L3960">
        <f>IF(A3960="",0.5,IF(B3960="",0.5,IF(C3960="",0.5,IF(E3960="",0.5,IF(Q3960="Y",0.01,0)))))</f>
        <v>0</v>
      </c>
      <c r="M3960">
        <f>COUNTIF(J3960:L3960,"&gt;0")</f>
        <v>0</v>
      </c>
      <c r="N3960" s="28" t="s">
        <v>66</v>
      </c>
      <c r="O3960">
        <f>IF(G3960="","",ABS(G3961-G3960))</f>
        <v>5.9999999999998721E-2</v>
      </c>
      <c r="P3960">
        <f>IF(H3960="","",ABS(H3961-H3960))</f>
        <v>3.0000000000000249E-2</v>
      </c>
      <c r="R3960" s="2">
        <f>E3960-E3959</f>
        <v>1.0416666664241347E-2</v>
      </c>
      <c r="S3960" s="4">
        <f>MROUND(E3960,"0:15")</f>
        <v>45851.072916666664</v>
      </c>
    </row>
    <row r="3961" spans="1:19" x14ac:dyDescent="0.35">
      <c r="A3961">
        <v>2025</v>
      </c>
      <c r="B3961" t="s">
        <v>64</v>
      </c>
      <c r="C3961" t="s">
        <v>65</v>
      </c>
      <c r="D3961">
        <v>1005</v>
      </c>
      <c r="E3961" s="39">
        <v>45851.083333333336</v>
      </c>
      <c r="F3961">
        <v>6.08</v>
      </c>
      <c r="G3961">
        <v>24.46</v>
      </c>
      <c r="H3961">
        <v>5.16</v>
      </c>
      <c r="I3961">
        <v>62.6</v>
      </c>
      <c r="J3961">
        <f>IF(G3961="",0.5,IF(G3961&lt;=0,2,IF(G3961&gt;=40,2, IF(AND(G3961&gt;0,G3961&lt;1),5,IF(AND(G3961&gt;35,G3961&lt;40),5,IF(O3961&gt;=1.5,1.5,0))))))</f>
        <v>0</v>
      </c>
      <c r="K3961">
        <f>IF(H3961="",0.5,IF(H3961&lt;=0.1,2,IF(H3961&gt;=20,2, IF(AND(H3961&gt;0.1,H3961&lt;0.2),5,IF(AND(H3961&gt;16,H3961&lt;20),5,IF(P3961&gt;=2,1.5,0))))))</f>
        <v>0</v>
      </c>
      <c r="L3961">
        <f>IF(A3961="",0.5,IF(B3961="",0.5,IF(C3961="",0.5,IF(E3961="",0.5,IF(Q3961="Y",0.01,0)))))</f>
        <v>0</v>
      </c>
      <c r="M3961">
        <f>COUNTIF(J3961:L3961,"&gt;0")</f>
        <v>0</v>
      </c>
      <c r="N3961" s="28" t="s">
        <v>66</v>
      </c>
      <c r="O3961">
        <f>IF(G3961="","",ABS(G3962-G3961))</f>
        <v>8.0000000000001847E-2</v>
      </c>
      <c r="P3961">
        <f>IF(H3961="","",ABS(H3962-H3961))</f>
        <v>0</v>
      </c>
      <c r="R3961" s="2">
        <f>E3961-E3960</f>
        <v>1.0416666671517305E-2</v>
      </c>
      <c r="S3961" s="4">
        <f>MROUND(E3961,"0:15")</f>
        <v>45851.083333333328</v>
      </c>
    </row>
    <row r="3962" spans="1:19" x14ac:dyDescent="0.35">
      <c r="A3962">
        <v>2025</v>
      </c>
      <c r="B3962" t="s">
        <v>64</v>
      </c>
      <c r="C3962" t="s">
        <v>65</v>
      </c>
      <c r="D3962">
        <v>1006</v>
      </c>
      <c r="E3962" s="39">
        <v>45851.09375</v>
      </c>
      <c r="F3962">
        <v>6.08</v>
      </c>
      <c r="G3962">
        <v>24.38</v>
      </c>
      <c r="H3962">
        <v>5.16</v>
      </c>
      <c r="I3962">
        <v>62.5</v>
      </c>
      <c r="J3962">
        <f>IF(G3962="",0.5,IF(G3962&lt;=0,2,IF(G3962&gt;=40,2, IF(AND(G3962&gt;0,G3962&lt;1),5,IF(AND(G3962&gt;35,G3962&lt;40),5,IF(O3962&gt;=1.5,1.5,0))))))</f>
        <v>0</v>
      </c>
      <c r="K3962">
        <f>IF(H3962="",0.5,IF(H3962&lt;=0.1,2,IF(H3962&gt;=20,2, IF(AND(H3962&gt;0.1,H3962&lt;0.2),5,IF(AND(H3962&gt;16,H3962&lt;20),5,IF(P3962&gt;=2,1.5,0))))))</f>
        <v>0</v>
      </c>
      <c r="L3962">
        <f>IF(A3962="",0.5,IF(B3962="",0.5,IF(C3962="",0.5,IF(E3962="",0.5,IF(Q3962="Y",0.01,0)))))</f>
        <v>0</v>
      </c>
      <c r="M3962">
        <f>COUNTIF(J3962:L3962,"&gt;0")</f>
        <v>0</v>
      </c>
      <c r="N3962" s="28" t="s">
        <v>66</v>
      </c>
      <c r="O3962">
        <f>IF(G3962="","",ABS(G3963-G3962))</f>
        <v>5.9999999999998721E-2</v>
      </c>
      <c r="P3962">
        <f>IF(H3962="","",ABS(H3963-H3962))</f>
        <v>7.0000000000000284E-2</v>
      </c>
      <c r="R3962" s="2">
        <f>E3962-E3961</f>
        <v>1.0416666664241347E-2</v>
      </c>
      <c r="S3962" s="4">
        <f>MROUND(E3962,"0:15")</f>
        <v>45851.09375</v>
      </c>
    </row>
    <row r="3963" spans="1:19" x14ac:dyDescent="0.35">
      <c r="A3963">
        <v>2025</v>
      </c>
      <c r="B3963" t="s">
        <v>64</v>
      </c>
      <c r="C3963" t="s">
        <v>65</v>
      </c>
      <c r="D3963">
        <v>1007</v>
      </c>
      <c r="E3963" s="39">
        <v>45851.104166666664</v>
      </c>
      <c r="F3963">
        <v>6</v>
      </c>
      <c r="G3963">
        <v>24.32</v>
      </c>
      <c r="H3963">
        <v>5.09</v>
      </c>
      <c r="I3963">
        <v>61.6</v>
      </c>
      <c r="J3963">
        <f>IF(G3963="",0.5,IF(G3963&lt;=0,2,IF(G3963&gt;=40,2, IF(AND(G3963&gt;0,G3963&lt;1),5,IF(AND(G3963&gt;35,G3963&lt;40),5,IF(O3963&gt;=1.5,1.5,0))))))</f>
        <v>0</v>
      </c>
      <c r="K3963">
        <f>IF(H3963="",0.5,IF(H3963&lt;=0.1,2,IF(H3963&gt;=20,2, IF(AND(H3963&gt;0.1,H3963&lt;0.2),5,IF(AND(H3963&gt;16,H3963&lt;20),5,IF(P3963&gt;=2,1.5,0))))))</f>
        <v>0</v>
      </c>
      <c r="L3963">
        <f>IF(A3963="",0.5,IF(B3963="",0.5,IF(C3963="",0.5,IF(E3963="",0.5,IF(Q3963="Y",0.01,0)))))</f>
        <v>0</v>
      </c>
      <c r="M3963">
        <f>COUNTIF(J3963:L3963,"&gt;0")</f>
        <v>0</v>
      </c>
      <c r="N3963" s="28" t="s">
        <v>66</v>
      </c>
      <c r="O3963">
        <f>IF(G3963="","",ABS(G3964-G3963))</f>
        <v>5.9999999999998721E-2</v>
      </c>
      <c r="P3963">
        <f>IF(H3963="","",ABS(H3964-H3963))</f>
        <v>3.0000000000000249E-2</v>
      </c>
      <c r="R3963" s="2">
        <f>E3963-E3962</f>
        <v>1.0416666664241347E-2</v>
      </c>
      <c r="S3963" s="4">
        <f>MROUND(E3963,"0:15")</f>
        <v>45851.104166666664</v>
      </c>
    </row>
    <row r="3964" spans="1:19" x14ac:dyDescent="0.35">
      <c r="A3964">
        <v>2025</v>
      </c>
      <c r="B3964" t="s">
        <v>64</v>
      </c>
      <c r="C3964" t="s">
        <v>65</v>
      </c>
      <c r="D3964">
        <v>1008</v>
      </c>
      <c r="E3964" s="39">
        <v>45851.114583333336</v>
      </c>
      <c r="F3964">
        <v>5.96</v>
      </c>
      <c r="G3964">
        <v>24.26</v>
      </c>
      <c r="H3964">
        <v>5.0599999999999996</v>
      </c>
      <c r="I3964">
        <v>61.2</v>
      </c>
      <c r="J3964">
        <f>IF(G3964="",0.5,IF(G3964&lt;=0,2,IF(G3964&gt;=40,2, IF(AND(G3964&gt;0,G3964&lt;1),5,IF(AND(G3964&gt;35,G3964&lt;40),5,IF(O3964&gt;=1.5,1.5,0))))))</f>
        <v>0</v>
      </c>
      <c r="K3964">
        <f>IF(H3964="",0.5,IF(H3964&lt;=0.1,2,IF(H3964&gt;=20,2, IF(AND(H3964&gt;0.1,H3964&lt;0.2),5,IF(AND(H3964&gt;16,H3964&lt;20),5,IF(P3964&gt;=2,1.5,0))))))</f>
        <v>0</v>
      </c>
      <c r="L3964">
        <f>IF(A3964="",0.5,IF(B3964="",0.5,IF(C3964="",0.5,IF(E3964="",0.5,IF(Q3964="Y",0.01,0)))))</f>
        <v>0</v>
      </c>
      <c r="M3964">
        <f>COUNTIF(J3964:L3964,"&gt;0")</f>
        <v>0</v>
      </c>
      <c r="N3964" s="28" t="s">
        <v>66</v>
      </c>
      <c r="O3964">
        <f>IF(G3964="","",ABS(G3965-G3964))</f>
        <v>6.0000000000002274E-2</v>
      </c>
      <c r="P3964">
        <f>IF(H3964="","",ABS(H3965-H3964))</f>
        <v>2.0000000000000462E-2</v>
      </c>
      <c r="R3964" s="2">
        <f>E3964-E3963</f>
        <v>1.0416666671517305E-2</v>
      </c>
      <c r="S3964" s="4">
        <f>MROUND(E3964,"0:15")</f>
        <v>45851.114583333328</v>
      </c>
    </row>
    <row r="3965" spans="1:19" x14ac:dyDescent="0.35">
      <c r="A3965">
        <v>2025</v>
      </c>
      <c r="B3965" t="s">
        <v>64</v>
      </c>
      <c r="C3965" t="s">
        <v>65</v>
      </c>
      <c r="D3965">
        <v>1009</v>
      </c>
      <c r="E3965" s="39">
        <v>45851.125</v>
      </c>
      <c r="F3965">
        <v>5.99</v>
      </c>
      <c r="G3965">
        <v>24.2</v>
      </c>
      <c r="H3965">
        <v>5.08</v>
      </c>
      <c r="I3965">
        <v>61.4</v>
      </c>
      <c r="J3965">
        <f>IF(G3965="",0.5,IF(G3965&lt;=0,2,IF(G3965&gt;=40,2, IF(AND(G3965&gt;0,G3965&lt;1),5,IF(AND(G3965&gt;35,G3965&lt;40),5,IF(O3965&gt;=1.5,1.5,0))))))</f>
        <v>0</v>
      </c>
      <c r="K3965">
        <f>IF(H3965="",0.5,IF(H3965&lt;=0.1,2,IF(H3965&gt;=20,2, IF(AND(H3965&gt;0.1,H3965&lt;0.2),5,IF(AND(H3965&gt;16,H3965&lt;20),5,IF(P3965&gt;=2,1.5,0))))))</f>
        <v>0</v>
      </c>
      <c r="L3965">
        <f>IF(A3965="",0.5,IF(B3965="",0.5,IF(C3965="",0.5,IF(E3965="",0.5,IF(Q3965="Y",0.01,0)))))</f>
        <v>0</v>
      </c>
      <c r="M3965">
        <f>COUNTIF(J3965:L3965,"&gt;0")</f>
        <v>0</v>
      </c>
      <c r="N3965" s="28" t="s">
        <v>66</v>
      </c>
      <c r="O3965">
        <f>IF(G3965="","",ABS(G3966-G3965))</f>
        <v>5.9999999999998721E-2</v>
      </c>
      <c r="P3965">
        <f>IF(H3965="","",ABS(H3966-H3965))</f>
        <v>9.9999999999997868E-3</v>
      </c>
      <c r="R3965" s="2">
        <f>E3965-E3964</f>
        <v>1.0416666664241347E-2</v>
      </c>
      <c r="S3965" s="4">
        <f>MROUND(E3965,"0:15")</f>
        <v>45851.125</v>
      </c>
    </row>
    <row r="3966" spans="1:19" x14ac:dyDescent="0.35">
      <c r="A3966">
        <v>2025</v>
      </c>
      <c r="B3966" t="s">
        <v>64</v>
      </c>
      <c r="C3966" t="s">
        <v>65</v>
      </c>
      <c r="D3966">
        <v>1010</v>
      </c>
      <c r="E3966" s="39">
        <v>45851.135416666664</v>
      </c>
      <c r="F3966">
        <v>5.97</v>
      </c>
      <c r="G3966">
        <v>24.14</v>
      </c>
      <c r="H3966">
        <v>5.07</v>
      </c>
      <c r="I3966">
        <v>61.1</v>
      </c>
      <c r="J3966">
        <f>IF(G3966="",0.5,IF(G3966&lt;=0,2,IF(G3966&gt;=40,2, IF(AND(G3966&gt;0,G3966&lt;1),5,IF(AND(G3966&gt;35,G3966&lt;40),5,IF(O3966&gt;=1.5,1.5,0))))))</f>
        <v>0</v>
      </c>
      <c r="K3966">
        <f>IF(H3966="",0.5,IF(H3966&lt;=0.1,2,IF(H3966&gt;=20,2, IF(AND(H3966&gt;0.1,H3966&lt;0.2),5,IF(AND(H3966&gt;16,H3966&lt;20),5,IF(P3966&gt;=2,1.5,0))))))</f>
        <v>0</v>
      </c>
      <c r="L3966">
        <f>IF(A3966="",0.5,IF(B3966="",0.5,IF(C3966="",0.5,IF(E3966="",0.5,IF(Q3966="Y",0.01,0)))))</f>
        <v>0</v>
      </c>
      <c r="M3966">
        <f>COUNTIF(J3966:L3966,"&gt;0")</f>
        <v>0</v>
      </c>
      <c r="N3966" s="28" t="s">
        <v>66</v>
      </c>
      <c r="O3966">
        <f>IF(G3966="","",ABS(G3967-G3966))</f>
        <v>6.0000000000002274E-2</v>
      </c>
      <c r="P3966">
        <f>IF(H3966="","",ABS(H3967-H3966))</f>
        <v>3.0000000000000249E-2</v>
      </c>
      <c r="R3966" s="2">
        <f>E3966-E3965</f>
        <v>1.0416666664241347E-2</v>
      </c>
      <c r="S3966" s="4">
        <f>MROUND(E3966,"0:15")</f>
        <v>45851.135416666664</v>
      </c>
    </row>
    <row r="3967" spans="1:19" x14ac:dyDescent="0.35">
      <c r="A3967">
        <v>2025</v>
      </c>
      <c r="B3967" t="s">
        <v>64</v>
      </c>
      <c r="C3967" t="s">
        <v>65</v>
      </c>
      <c r="D3967">
        <v>1011</v>
      </c>
      <c r="E3967" s="39">
        <v>45851.145833333336</v>
      </c>
      <c r="F3967">
        <v>5.94</v>
      </c>
      <c r="G3967">
        <v>24.08</v>
      </c>
      <c r="H3967">
        <v>5.04</v>
      </c>
      <c r="I3967">
        <v>60.7</v>
      </c>
      <c r="J3967">
        <f>IF(G3967="",0.5,IF(G3967&lt;=0,2,IF(G3967&gt;=40,2, IF(AND(G3967&gt;0,G3967&lt;1),5,IF(AND(G3967&gt;35,G3967&lt;40),5,IF(O3967&gt;=1.5,1.5,0))))))</f>
        <v>0</v>
      </c>
      <c r="K3967">
        <f>IF(H3967="",0.5,IF(H3967&lt;=0.1,2,IF(H3967&gt;=20,2, IF(AND(H3967&gt;0.1,H3967&lt;0.2),5,IF(AND(H3967&gt;16,H3967&lt;20),5,IF(P3967&gt;=2,1.5,0))))))</f>
        <v>0</v>
      </c>
      <c r="L3967">
        <f>IF(A3967="",0.5,IF(B3967="",0.5,IF(C3967="",0.5,IF(E3967="",0.5,IF(Q3967="Y",0.01,0)))))</f>
        <v>0</v>
      </c>
      <c r="M3967">
        <f>COUNTIF(J3967:L3967,"&gt;0")</f>
        <v>0</v>
      </c>
      <c r="N3967" s="28" t="s">
        <v>66</v>
      </c>
      <c r="O3967">
        <f>IF(G3967="","",ABS(G3968-G3967))</f>
        <v>5.9999999999998721E-2</v>
      </c>
      <c r="P3967">
        <f>IF(H3967="","",ABS(H3968-H3967))</f>
        <v>9.9999999999997868E-3</v>
      </c>
      <c r="R3967" s="2">
        <f>E3967-E3966</f>
        <v>1.0416666671517305E-2</v>
      </c>
      <c r="S3967" s="4">
        <f>MROUND(E3967,"0:15")</f>
        <v>45851.145833333328</v>
      </c>
    </row>
    <row r="3968" spans="1:19" x14ac:dyDescent="0.35">
      <c r="A3968">
        <v>2025</v>
      </c>
      <c r="B3968" t="s">
        <v>64</v>
      </c>
      <c r="C3968" t="s">
        <v>65</v>
      </c>
      <c r="D3968">
        <v>1012</v>
      </c>
      <c r="E3968" s="39">
        <v>45851.15625</v>
      </c>
      <c r="F3968">
        <v>5.95</v>
      </c>
      <c r="G3968">
        <v>24.02</v>
      </c>
      <c r="H3968">
        <v>5.05</v>
      </c>
      <c r="I3968">
        <v>60.8</v>
      </c>
      <c r="J3968">
        <f>IF(G3968="",0.5,IF(G3968&lt;=0,2,IF(G3968&gt;=40,2, IF(AND(G3968&gt;0,G3968&lt;1),5,IF(AND(G3968&gt;35,G3968&lt;40),5,IF(O3968&gt;=1.5,1.5,0))))))</f>
        <v>0</v>
      </c>
      <c r="K3968">
        <f>IF(H3968="",0.5,IF(H3968&lt;=0.1,2,IF(H3968&gt;=20,2, IF(AND(H3968&gt;0.1,H3968&lt;0.2),5,IF(AND(H3968&gt;16,H3968&lt;20),5,IF(P3968&gt;=2,1.5,0))))))</f>
        <v>0</v>
      </c>
      <c r="L3968">
        <f>IF(A3968="",0.5,IF(B3968="",0.5,IF(C3968="",0.5,IF(E3968="",0.5,IF(Q3968="Y",0.01,0)))))</f>
        <v>0</v>
      </c>
      <c r="M3968">
        <f>COUNTIF(J3968:L3968,"&gt;0")</f>
        <v>0</v>
      </c>
      <c r="N3968" s="28" t="s">
        <v>66</v>
      </c>
      <c r="O3968">
        <f>IF(G3968="","",ABS(G3969-G3968))</f>
        <v>5.9999999999998721E-2</v>
      </c>
      <c r="P3968">
        <f>IF(H3968="","",ABS(H3969-H3968))</f>
        <v>3.0000000000000249E-2</v>
      </c>
      <c r="R3968" s="2">
        <f>E3968-E3967</f>
        <v>1.0416666664241347E-2</v>
      </c>
      <c r="S3968" s="4">
        <f>MROUND(E3968,"0:15")</f>
        <v>45851.15625</v>
      </c>
    </row>
    <row r="3969" spans="1:22" x14ac:dyDescent="0.35">
      <c r="A3969">
        <v>2025</v>
      </c>
      <c r="B3969" t="s">
        <v>64</v>
      </c>
      <c r="C3969" t="s">
        <v>65</v>
      </c>
      <c r="D3969">
        <v>1013</v>
      </c>
      <c r="E3969" s="39">
        <v>45851.166666666664</v>
      </c>
      <c r="F3969">
        <v>5.92</v>
      </c>
      <c r="G3969">
        <v>23.96</v>
      </c>
      <c r="H3969">
        <v>5.0199999999999996</v>
      </c>
      <c r="I3969">
        <v>60.4</v>
      </c>
      <c r="J3969">
        <f>IF(G3969="",0.5,IF(G3969&lt;=0,2,IF(G3969&gt;=40,2, IF(AND(G3969&gt;0,G3969&lt;1),5,IF(AND(G3969&gt;35,G3969&lt;40),5,IF(O3969&gt;=1.5,1.5,0))))))</f>
        <v>0</v>
      </c>
      <c r="K3969">
        <f>IF(H3969="",0.5,IF(H3969&lt;=0.1,2,IF(H3969&gt;=20,2, IF(AND(H3969&gt;0.1,H3969&lt;0.2),5,IF(AND(H3969&gt;16,H3969&lt;20),5,IF(P3969&gt;=2,1.5,0))))))</f>
        <v>0</v>
      </c>
      <c r="L3969">
        <f>IF(A3969="",0.5,IF(B3969="",0.5,IF(C3969="",0.5,IF(E3969="",0.5,IF(Q3969="Y",0.01,0)))))</f>
        <v>0</v>
      </c>
      <c r="M3969">
        <f>COUNTIF(J3969:L3969,"&gt;0")</f>
        <v>0</v>
      </c>
      <c r="N3969" s="28" t="s">
        <v>66</v>
      </c>
      <c r="O3969">
        <f>IF(G3969="","",ABS(G3970-G3969))</f>
        <v>3.9999999999999147E-2</v>
      </c>
      <c r="P3969">
        <f>IF(H3969="","",ABS(H3970-H3969))</f>
        <v>0</v>
      </c>
      <c r="R3969" s="2">
        <f>E3969-E3968</f>
        <v>1.0416666664241347E-2</v>
      </c>
      <c r="S3969" s="4">
        <f>MROUND(E3969,"0:15")</f>
        <v>45851.166666666664</v>
      </c>
    </row>
    <row r="3970" spans="1:22" x14ac:dyDescent="0.35">
      <c r="A3970">
        <v>2025</v>
      </c>
      <c r="B3970" t="s">
        <v>64</v>
      </c>
      <c r="C3970" t="s">
        <v>65</v>
      </c>
      <c r="D3970">
        <v>1014</v>
      </c>
      <c r="E3970" s="39">
        <v>45851.177083333336</v>
      </c>
      <c r="F3970">
        <v>5.92</v>
      </c>
      <c r="G3970">
        <v>23.92</v>
      </c>
      <c r="H3970">
        <v>5.0199999999999996</v>
      </c>
      <c r="I3970">
        <v>60.3</v>
      </c>
      <c r="J3970">
        <f>IF(G3970="",0.5,IF(G3970&lt;=0,2,IF(G3970&gt;=40,2, IF(AND(G3970&gt;0,G3970&lt;1),5,IF(AND(G3970&gt;35,G3970&lt;40),5,IF(O3970&gt;=1.5,1.5,0))))))</f>
        <v>0</v>
      </c>
      <c r="K3970">
        <f>IF(H3970="",0.5,IF(H3970&lt;=0.1,2,IF(H3970&gt;=20,2, IF(AND(H3970&gt;0.1,H3970&lt;0.2),5,IF(AND(H3970&gt;16,H3970&lt;20),5,IF(P3970&gt;=2,1.5,0))))))</f>
        <v>0</v>
      </c>
      <c r="L3970">
        <f>IF(A3970="",0.5,IF(B3970="",0.5,IF(C3970="",0.5,IF(E3970="",0.5,IF(Q3970="Y",0.01,0)))))</f>
        <v>0</v>
      </c>
      <c r="M3970">
        <f>COUNTIF(J3970:L3970,"&gt;0")</f>
        <v>0</v>
      </c>
      <c r="N3970" s="28" t="s">
        <v>66</v>
      </c>
      <c r="O3970">
        <f>IF(G3970="","",ABS(G3971-G3970))</f>
        <v>6.0000000000002274E-2</v>
      </c>
      <c r="P3970">
        <f>IF(H3970="","",ABS(H3971-H3970))</f>
        <v>0.12999999999999989</v>
      </c>
      <c r="R3970" s="2">
        <f>E3970-E3969</f>
        <v>1.0416666671517305E-2</v>
      </c>
      <c r="S3970" s="4">
        <f>MROUND(E3970,"0:15")</f>
        <v>45851.177083333328</v>
      </c>
    </row>
    <row r="3971" spans="1:22" x14ac:dyDescent="0.35">
      <c r="A3971">
        <v>2025</v>
      </c>
      <c r="B3971" t="s">
        <v>64</v>
      </c>
      <c r="C3971" t="s">
        <v>65</v>
      </c>
      <c r="D3971">
        <v>1015</v>
      </c>
      <c r="E3971" s="39">
        <v>45851.1875</v>
      </c>
      <c r="F3971">
        <v>5.77</v>
      </c>
      <c r="G3971">
        <v>23.86</v>
      </c>
      <c r="H3971">
        <v>4.8899999999999997</v>
      </c>
      <c r="I3971">
        <v>58.7</v>
      </c>
      <c r="J3971">
        <f>IF(G3971="",0.5,IF(G3971&lt;=0,2,IF(G3971&gt;=40,2, IF(AND(G3971&gt;0,G3971&lt;1),5,IF(AND(G3971&gt;35,G3971&lt;40),5,IF(O3971&gt;=1.5,1.5,0))))))</f>
        <v>0</v>
      </c>
      <c r="K3971">
        <f>IF(H3971="",0.5,IF(H3971&lt;=0.1,2,IF(H3971&gt;=20,2, IF(AND(H3971&gt;0.1,H3971&lt;0.2),5,IF(AND(H3971&gt;16,H3971&lt;20),5,IF(P3971&gt;=2,1.5,0))))))</f>
        <v>0</v>
      </c>
      <c r="L3971">
        <f>IF(A3971="",0.5,IF(B3971="",0.5,IF(C3971="",0.5,IF(E3971="",0.5,IF(Q3971="Y",0.01,0)))))</f>
        <v>0</v>
      </c>
      <c r="M3971">
        <f>COUNTIF(J3971:L3971,"&gt;0")</f>
        <v>0</v>
      </c>
      <c r="N3971" s="28" t="s">
        <v>66</v>
      </c>
      <c r="O3971">
        <f>IF(G3971="","",ABS(G3972-G3971))</f>
        <v>5.9999999999998721E-2</v>
      </c>
      <c r="P3971">
        <f>IF(H3971="","",ABS(H3972-H3971))</f>
        <v>5.0000000000000711E-2</v>
      </c>
      <c r="R3971" s="2">
        <f>E3971-E3970</f>
        <v>1.0416666664241347E-2</v>
      </c>
      <c r="S3971" s="4">
        <f>MROUND(E3971,"0:15")</f>
        <v>45851.1875</v>
      </c>
    </row>
    <row r="3972" spans="1:22" x14ac:dyDescent="0.35">
      <c r="A3972">
        <v>2025</v>
      </c>
      <c r="B3972" t="s">
        <v>64</v>
      </c>
      <c r="C3972" t="s">
        <v>65</v>
      </c>
      <c r="D3972">
        <v>1016</v>
      </c>
      <c r="E3972" s="39">
        <v>45851.197916666664</v>
      </c>
      <c r="F3972">
        <v>5.83</v>
      </c>
      <c r="G3972">
        <v>23.8</v>
      </c>
      <c r="H3972">
        <v>4.9400000000000004</v>
      </c>
      <c r="I3972">
        <v>59.3</v>
      </c>
      <c r="J3972">
        <f>IF(G3972="",0.5,IF(G3972&lt;=0,2,IF(G3972&gt;=40,2, IF(AND(G3972&gt;0,G3972&lt;1),5,IF(AND(G3972&gt;35,G3972&lt;40),5,IF(O3972&gt;=1.5,1.5,0))))))</f>
        <v>0</v>
      </c>
      <c r="K3972">
        <f>IF(H3972="",0.5,IF(H3972&lt;=0.1,2,IF(H3972&gt;=20,2, IF(AND(H3972&gt;0.1,H3972&lt;0.2),5,IF(AND(H3972&gt;16,H3972&lt;20),5,IF(P3972&gt;=2,1.5,0))))))</f>
        <v>0</v>
      </c>
      <c r="L3972">
        <f>IF(A3972="",0.5,IF(B3972="",0.5,IF(C3972="",0.5,IF(E3972="",0.5,IF(Q3972="Y",0.01,0)))))</f>
        <v>0</v>
      </c>
      <c r="M3972">
        <f>COUNTIF(J3972:L3972,"&gt;0")</f>
        <v>0</v>
      </c>
      <c r="N3972" s="28" t="s">
        <v>66</v>
      </c>
      <c r="O3972">
        <f>IF(G3972="","",ABS(G3973-G3972))</f>
        <v>6.0000000000002274E-2</v>
      </c>
      <c r="P3972">
        <f>IF(H3972="","",ABS(H3973-H3972))</f>
        <v>6.0000000000000497E-2</v>
      </c>
      <c r="R3972" s="2">
        <f>E3972-E3971</f>
        <v>1.0416666664241347E-2</v>
      </c>
      <c r="S3972" s="4">
        <f>MROUND(E3972,"0:15")</f>
        <v>45851.197916666664</v>
      </c>
    </row>
    <row r="3973" spans="1:22" x14ac:dyDescent="0.35">
      <c r="A3973">
        <v>2025</v>
      </c>
      <c r="B3973" t="s">
        <v>64</v>
      </c>
      <c r="C3973" t="s">
        <v>65</v>
      </c>
      <c r="D3973">
        <v>1017</v>
      </c>
      <c r="E3973" s="39">
        <v>45851.208333333336</v>
      </c>
      <c r="F3973">
        <v>5.76</v>
      </c>
      <c r="G3973">
        <v>23.74</v>
      </c>
      <c r="H3973">
        <v>4.88</v>
      </c>
      <c r="I3973">
        <v>58.5</v>
      </c>
      <c r="J3973">
        <f>IF(G3973="",0.5,IF(G3973&lt;=0,2,IF(G3973&gt;=40,2, IF(AND(G3973&gt;0,G3973&lt;1),5,IF(AND(G3973&gt;35,G3973&lt;40),5,IF(O3973&gt;=1.5,1.5,0))))))</f>
        <v>0</v>
      </c>
      <c r="K3973">
        <f>IF(H3973="",0.5,IF(H3973&lt;=0.1,2,IF(H3973&gt;=20,2, IF(AND(H3973&gt;0.1,H3973&lt;0.2),5,IF(AND(H3973&gt;16,H3973&lt;20),5,IF(P3973&gt;=2,1.5,0))))))</f>
        <v>0</v>
      </c>
      <c r="L3973">
        <f>IF(A3973="",0.5,IF(B3973="",0.5,IF(C3973="",0.5,IF(E3973="",0.5,IF(Q3973="Y",0.01,0)))))</f>
        <v>0</v>
      </c>
      <c r="M3973">
        <f>COUNTIF(J3973:L3973,"&gt;0")</f>
        <v>0</v>
      </c>
      <c r="N3973" s="28" t="s">
        <v>66</v>
      </c>
      <c r="O3973">
        <f>IF(G3973="","",ABS(G3974-G3973))</f>
        <v>3.9999999999999147E-2</v>
      </c>
      <c r="P3973">
        <f>IF(H3973="","",ABS(H3974-H3973))</f>
        <v>8.9999999999999858E-2</v>
      </c>
      <c r="R3973" s="2">
        <f>E3973-E3972</f>
        <v>1.0416666671517305E-2</v>
      </c>
      <c r="S3973" s="4">
        <f>MROUND(E3973,"0:15")</f>
        <v>45851.208333333328</v>
      </c>
    </row>
    <row r="3974" spans="1:22" x14ac:dyDescent="0.35">
      <c r="A3974">
        <v>2025</v>
      </c>
      <c r="B3974" t="s">
        <v>64</v>
      </c>
      <c r="C3974" t="s">
        <v>65</v>
      </c>
      <c r="D3974">
        <v>1018</v>
      </c>
      <c r="E3974" s="39">
        <v>45851.21875</v>
      </c>
      <c r="F3974">
        <v>5.86</v>
      </c>
      <c r="G3974">
        <v>23.7</v>
      </c>
      <c r="H3974">
        <v>4.97</v>
      </c>
      <c r="I3974">
        <v>59.5</v>
      </c>
      <c r="J3974">
        <f>IF(G3974="",0.5,IF(G3974&lt;=0,2,IF(G3974&gt;=40,2, IF(AND(G3974&gt;0,G3974&lt;1),5,IF(AND(G3974&gt;35,G3974&lt;40),5,IF(O3974&gt;=1.5,1.5,0))))))</f>
        <v>0</v>
      </c>
      <c r="K3974">
        <f>IF(H3974="",0.5,IF(H3974&lt;=0.1,2,IF(H3974&gt;=20,2, IF(AND(H3974&gt;0.1,H3974&lt;0.2),5,IF(AND(H3974&gt;16,H3974&lt;20),5,IF(P3974&gt;=2,1.5,0))))))</f>
        <v>0</v>
      </c>
      <c r="L3974">
        <f>IF(A3974="",0.5,IF(B3974="",0.5,IF(C3974="",0.5,IF(E3974="",0.5,IF(Q3974="Y",0.01,0)))))</f>
        <v>0</v>
      </c>
      <c r="M3974">
        <f>COUNTIF(J3974:L3974,"&gt;0")</f>
        <v>0</v>
      </c>
      <c r="N3974" s="28" t="s">
        <v>66</v>
      </c>
      <c r="O3974">
        <f>IF(G3974="","",ABS(G3975-G3974))</f>
        <v>5.9999999999998721E-2</v>
      </c>
      <c r="P3974">
        <f>IF(H3974="","",ABS(H3975-H3974))</f>
        <v>5.9999999999999609E-2</v>
      </c>
      <c r="R3974" s="2">
        <f>E3974-E3973</f>
        <v>1.0416666664241347E-2</v>
      </c>
      <c r="S3974" s="4">
        <f>MROUND(E3974,"0:15")</f>
        <v>45851.21875</v>
      </c>
    </row>
    <row r="3975" spans="1:22" x14ac:dyDescent="0.35">
      <c r="A3975">
        <v>2025</v>
      </c>
      <c r="B3975" t="s">
        <v>64</v>
      </c>
      <c r="C3975" t="s">
        <v>65</v>
      </c>
      <c r="D3975">
        <v>1019</v>
      </c>
      <c r="E3975" s="39">
        <v>45851.229166666664</v>
      </c>
      <c r="F3975">
        <v>5.79</v>
      </c>
      <c r="G3975">
        <v>23.64</v>
      </c>
      <c r="H3975">
        <v>4.91</v>
      </c>
      <c r="I3975">
        <v>58.7</v>
      </c>
      <c r="J3975">
        <f>IF(G3975="",0.5,IF(G3975&lt;=0,2,IF(G3975&gt;=40,2, IF(AND(G3975&gt;0,G3975&lt;1),5,IF(AND(G3975&gt;35,G3975&lt;40),5,IF(O3975&gt;=1.5,1.5,0))))))</f>
        <v>0</v>
      </c>
      <c r="K3975">
        <f>IF(H3975="",0.5,IF(H3975&lt;=0.1,2,IF(H3975&gt;=20,2, IF(AND(H3975&gt;0.1,H3975&lt;0.2),5,IF(AND(H3975&gt;16,H3975&lt;20),5,IF(P3975&gt;=2,1.5,0))))))</f>
        <v>0</v>
      </c>
      <c r="L3975">
        <f>IF(A3975="",0.5,IF(B3975="",0.5,IF(C3975="",0.5,IF(E3975="",0.5,IF(Q3975="Y",0.01,0)))))</f>
        <v>0</v>
      </c>
      <c r="M3975">
        <f>COUNTIF(J3975:L3975,"&gt;0")</f>
        <v>0</v>
      </c>
      <c r="N3975" s="28" t="s">
        <v>66</v>
      </c>
      <c r="O3975">
        <f>IF(G3975="","",ABS(G3976-G3975))</f>
        <v>3.9999999999999147E-2</v>
      </c>
      <c r="P3975">
        <f>IF(H3975="","",ABS(H3976-H3975))</f>
        <v>4.9999999999999822E-2</v>
      </c>
      <c r="R3975" s="2">
        <f>E3975-E3974</f>
        <v>1.0416666664241347E-2</v>
      </c>
      <c r="S3975" s="4">
        <f>MROUND(E3975,"0:15")</f>
        <v>45851.229166666664</v>
      </c>
    </row>
    <row r="3976" spans="1:22" x14ac:dyDescent="0.35">
      <c r="A3976">
        <v>2025</v>
      </c>
      <c r="B3976" t="s">
        <v>64</v>
      </c>
      <c r="C3976" t="s">
        <v>65</v>
      </c>
      <c r="D3976">
        <v>1020</v>
      </c>
      <c r="E3976" s="39">
        <v>45851.239583333336</v>
      </c>
      <c r="F3976">
        <v>5.73</v>
      </c>
      <c r="G3976">
        <v>23.6</v>
      </c>
      <c r="H3976">
        <v>4.8600000000000003</v>
      </c>
      <c r="I3976">
        <v>58</v>
      </c>
      <c r="J3976">
        <f>IF(G3976="",0.5,IF(G3976&lt;=0,2,IF(G3976&gt;=40,2, IF(AND(G3976&gt;0,G3976&lt;1),5,IF(AND(G3976&gt;35,G3976&lt;40),5,IF(O3976&gt;=1.5,1.5,0))))))</f>
        <v>0</v>
      </c>
      <c r="K3976">
        <f>IF(H3976="",0.5,IF(H3976&lt;=0.1,2,IF(H3976&gt;=20,2, IF(AND(H3976&gt;0.1,H3976&lt;0.2),5,IF(AND(H3976&gt;16,H3976&lt;20),5,IF(P3976&gt;=2,1.5,0))))))</f>
        <v>0</v>
      </c>
      <c r="L3976">
        <f>IF(A3976="",0.5,IF(B3976="",0.5,IF(C3976="",0.5,IF(E3976="",0.5,IF(Q3976="Y",0.01,0)))))</f>
        <v>0</v>
      </c>
      <c r="M3976">
        <f>COUNTIF(J3976:L3976,"&gt;0")</f>
        <v>0</v>
      </c>
      <c r="N3976" s="28" t="s">
        <v>66</v>
      </c>
      <c r="O3976">
        <f>IF(G3976="","",ABS(G3977-G3976))</f>
        <v>4.00000000000027E-2</v>
      </c>
      <c r="P3976">
        <f>IF(H3976="","",ABS(H3977-H3976))</f>
        <v>6.9999999999999396E-2</v>
      </c>
      <c r="R3976" s="2">
        <f>E3976-E3975</f>
        <v>1.0416666671517305E-2</v>
      </c>
      <c r="S3976" s="4">
        <f>MROUND(E3976,"0:15")</f>
        <v>45851.239583333328</v>
      </c>
      <c r="U3976" s="5"/>
      <c r="V3976" s="6"/>
    </row>
    <row r="3977" spans="1:22" x14ac:dyDescent="0.35">
      <c r="A3977">
        <v>2025</v>
      </c>
      <c r="B3977" t="s">
        <v>64</v>
      </c>
      <c r="C3977" t="s">
        <v>65</v>
      </c>
      <c r="D3977">
        <v>1021</v>
      </c>
      <c r="E3977" s="39">
        <v>45851.25</v>
      </c>
      <c r="F3977">
        <v>5.81</v>
      </c>
      <c r="G3977">
        <v>23.56</v>
      </c>
      <c r="H3977">
        <v>4.93</v>
      </c>
      <c r="I3977">
        <v>58.8</v>
      </c>
      <c r="J3977">
        <f>IF(G3977="",0.5,IF(G3977&lt;=0,2,IF(G3977&gt;=40,2, IF(AND(G3977&gt;0,G3977&lt;1),5,IF(AND(G3977&gt;35,G3977&lt;40),5,IF(O3977&gt;=1.5,1.5,0))))))</f>
        <v>0</v>
      </c>
      <c r="K3977">
        <f>IF(H3977="",0.5,IF(H3977&lt;=0.1,2,IF(H3977&gt;=20,2, IF(AND(H3977&gt;0.1,H3977&lt;0.2),5,IF(AND(H3977&gt;16,H3977&lt;20),5,IF(P3977&gt;=2,1.5,0))))))</f>
        <v>0</v>
      </c>
      <c r="L3977">
        <f>IF(A3977="",0.5,IF(B3977="",0.5,IF(C3977="",0.5,IF(E3977="",0.5,IF(Q3977="Y",0.01,0)))))</f>
        <v>0</v>
      </c>
      <c r="M3977">
        <f>COUNTIF(J3977:L3977,"&gt;0")</f>
        <v>0</v>
      </c>
      <c r="N3977" s="28" t="s">
        <v>66</v>
      </c>
      <c r="O3977">
        <f>IF(G3977="","",ABS(G3978-G3977))</f>
        <v>5.9999999999998721E-2</v>
      </c>
      <c r="P3977">
        <f>IF(H3977="","",ABS(H3978-H3977))</f>
        <v>1.9999999999999574E-2</v>
      </c>
      <c r="R3977" s="2">
        <f>E3977-E3976</f>
        <v>1.0416666664241347E-2</v>
      </c>
      <c r="S3977" s="4">
        <f>MROUND(E3977,"0:15")</f>
        <v>45851.25</v>
      </c>
    </row>
    <row r="3978" spans="1:22" x14ac:dyDescent="0.35">
      <c r="A3978">
        <v>2025</v>
      </c>
      <c r="B3978" t="s">
        <v>64</v>
      </c>
      <c r="C3978" t="s">
        <v>65</v>
      </c>
      <c r="D3978">
        <v>1022</v>
      </c>
      <c r="E3978" s="39">
        <v>45851.260416666664</v>
      </c>
      <c r="F3978">
        <v>5.79</v>
      </c>
      <c r="G3978">
        <v>23.5</v>
      </c>
      <c r="H3978">
        <v>4.91</v>
      </c>
      <c r="I3978">
        <v>58.5</v>
      </c>
      <c r="J3978">
        <f>IF(G3978="",0.5,IF(G3978&lt;=0,2,IF(G3978&gt;=40,2, IF(AND(G3978&gt;0,G3978&lt;1),5,IF(AND(G3978&gt;35,G3978&lt;40),5,IF(O3978&gt;=1.5,1.5,0))))))</f>
        <v>0</v>
      </c>
      <c r="K3978">
        <f>IF(H3978="",0.5,IF(H3978&lt;=0.1,2,IF(H3978&gt;=20,2, IF(AND(H3978&gt;0.1,H3978&lt;0.2),5,IF(AND(H3978&gt;16,H3978&lt;20),5,IF(P3978&gt;=2,1.5,0))))))</f>
        <v>0</v>
      </c>
      <c r="L3978">
        <f>IF(A3978="",0.5,IF(B3978="",0.5,IF(C3978="",0.5,IF(E3978="",0.5,IF(Q3978="Y",0.01,0)))))</f>
        <v>0</v>
      </c>
      <c r="M3978">
        <f>COUNTIF(J3978:L3978,"&gt;0")</f>
        <v>0</v>
      </c>
      <c r="N3978" s="28" t="s">
        <v>66</v>
      </c>
      <c r="O3978">
        <f>IF(G3978="","",ABS(G3979-G3978))</f>
        <v>3.9999999999999147E-2</v>
      </c>
      <c r="P3978">
        <f>IF(H3978="","",ABS(H3979-H3978))</f>
        <v>0</v>
      </c>
      <c r="R3978" s="2">
        <f>E3978-E3977</f>
        <v>1.0416666664241347E-2</v>
      </c>
      <c r="S3978" s="4">
        <f>MROUND(E3978,"0:15")</f>
        <v>45851.260416666664</v>
      </c>
    </row>
    <row r="3979" spans="1:22" x14ac:dyDescent="0.35">
      <c r="A3979">
        <v>2025</v>
      </c>
      <c r="B3979" t="s">
        <v>64</v>
      </c>
      <c r="C3979" t="s">
        <v>65</v>
      </c>
      <c r="D3979">
        <v>1023</v>
      </c>
      <c r="E3979" s="39">
        <v>45851.270833333336</v>
      </c>
      <c r="F3979">
        <v>5.79</v>
      </c>
      <c r="G3979">
        <v>23.46</v>
      </c>
      <c r="H3979">
        <v>4.91</v>
      </c>
      <c r="I3979">
        <v>58.5</v>
      </c>
      <c r="J3979">
        <f>IF(G3979="",0.5,IF(G3979&lt;=0,2,IF(G3979&gt;=40,2, IF(AND(G3979&gt;0,G3979&lt;1),5,IF(AND(G3979&gt;35,G3979&lt;40),5,IF(O3979&gt;=1.5,1.5,0))))))</f>
        <v>0</v>
      </c>
      <c r="K3979">
        <f>IF(H3979="",0.5,IF(H3979&lt;=0.1,2,IF(H3979&gt;=20,2, IF(AND(H3979&gt;0.1,H3979&lt;0.2),5,IF(AND(H3979&gt;16,H3979&lt;20),5,IF(P3979&gt;=2,1.5,0))))))</f>
        <v>0</v>
      </c>
      <c r="L3979">
        <f>IF(A3979="",0.5,IF(B3979="",0.5,IF(C3979="",0.5,IF(E3979="",0.5,IF(Q3979="Y",0.01,0)))))</f>
        <v>0</v>
      </c>
      <c r="M3979">
        <f>COUNTIF(J3979:L3979,"&gt;0")</f>
        <v>0</v>
      </c>
      <c r="N3979" s="28" t="s">
        <v>66</v>
      </c>
      <c r="O3979">
        <f>IF(G3979="","",ABS(G3980-G3979))</f>
        <v>3.9999999999999147E-2</v>
      </c>
      <c r="P3979">
        <f>IF(H3979="","",ABS(H3980-H3979))</f>
        <v>4.0000000000000036E-2</v>
      </c>
      <c r="R3979" s="2">
        <f>E3979-E3978</f>
        <v>1.0416666671517305E-2</v>
      </c>
      <c r="S3979" s="4">
        <f>MROUND(E3979,"0:15")</f>
        <v>45851.270833333328</v>
      </c>
    </row>
    <row r="3980" spans="1:22" x14ac:dyDescent="0.35">
      <c r="A3980">
        <v>2025</v>
      </c>
      <c r="B3980" t="s">
        <v>64</v>
      </c>
      <c r="C3980" t="s">
        <v>65</v>
      </c>
      <c r="D3980">
        <v>1024</v>
      </c>
      <c r="E3980" s="39">
        <v>45851.28125</v>
      </c>
      <c r="F3980">
        <v>5.84</v>
      </c>
      <c r="G3980">
        <v>23.42</v>
      </c>
      <c r="H3980">
        <v>4.95</v>
      </c>
      <c r="I3980">
        <v>58.9</v>
      </c>
      <c r="J3980">
        <f>IF(G3980="",0.5,IF(G3980&lt;=0,2,IF(G3980&gt;=40,2, IF(AND(G3980&gt;0,G3980&lt;1),5,IF(AND(G3980&gt;35,G3980&lt;40),5,IF(O3980&gt;=1.5,1.5,0))))))</f>
        <v>0</v>
      </c>
      <c r="K3980">
        <f>IF(H3980="",0.5,IF(H3980&lt;=0.1,2,IF(H3980&gt;=20,2, IF(AND(H3980&gt;0.1,H3980&lt;0.2),5,IF(AND(H3980&gt;16,H3980&lt;20),5,IF(P3980&gt;=2,1.5,0))))))</f>
        <v>0</v>
      </c>
      <c r="L3980">
        <f>IF(A3980="",0.5,IF(B3980="",0.5,IF(C3980="",0.5,IF(E3980="",0.5,IF(Q3980="Y",0.01,0)))))</f>
        <v>0</v>
      </c>
      <c r="M3980">
        <f>COUNTIF(J3980:L3980,"&gt;0")</f>
        <v>0</v>
      </c>
      <c r="N3980" s="28" t="s">
        <v>66</v>
      </c>
      <c r="O3980">
        <f>IF(G3980="","",ABS(G3981-G3980))</f>
        <v>4.00000000000027E-2</v>
      </c>
      <c r="P3980">
        <f>IF(H3980="","",ABS(H3981-H3980))</f>
        <v>4.9999999999999822E-2</v>
      </c>
      <c r="R3980" s="2">
        <f>E3980-E3979</f>
        <v>1.0416666664241347E-2</v>
      </c>
      <c r="S3980" s="4">
        <f>MROUND(E3980,"0:15")</f>
        <v>45851.28125</v>
      </c>
    </row>
    <row r="3981" spans="1:22" x14ac:dyDescent="0.35">
      <c r="A3981">
        <v>2025</v>
      </c>
      <c r="B3981" t="s">
        <v>64</v>
      </c>
      <c r="C3981" t="s">
        <v>65</v>
      </c>
      <c r="D3981">
        <v>1025</v>
      </c>
      <c r="E3981" s="39">
        <v>45851.291666666664</v>
      </c>
      <c r="F3981">
        <v>5.9</v>
      </c>
      <c r="G3981">
        <v>23.38</v>
      </c>
      <c r="H3981">
        <v>5</v>
      </c>
      <c r="I3981">
        <v>59.5</v>
      </c>
      <c r="J3981">
        <f>IF(G3981="",0.5,IF(G3981&lt;=0,2,IF(G3981&gt;=40,2, IF(AND(G3981&gt;0,G3981&lt;1),5,IF(AND(G3981&gt;35,G3981&lt;40),5,IF(O3981&gt;=1.5,1.5,0))))))</f>
        <v>0</v>
      </c>
      <c r="K3981">
        <f>IF(H3981="",0.5,IF(H3981&lt;=0.1,2,IF(H3981&gt;=20,2, IF(AND(H3981&gt;0.1,H3981&lt;0.2),5,IF(AND(H3981&gt;16,H3981&lt;20),5,IF(P3981&gt;=2,1.5,0))))))</f>
        <v>0</v>
      </c>
      <c r="L3981">
        <f>IF(A3981="",0.5,IF(B3981="",0.5,IF(C3981="",0.5,IF(E3981="",0.5,IF(Q3981="Y",0.01,0)))))</f>
        <v>0</v>
      </c>
      <c r="M3981">
        <f>COUNTIF(J3981:L3981,"&gt;0")</f>
        <v>0</v>
      </c>
      <c r="N3981" s="28" t="s">
        <v>66</v>
      </c>
      <c r="O3981">
        <f>IF(G3981="","",ABS(G3982-G3981))</f>
        <v>1.9999999999999574E-2</v>
      </c>
      <c r="P3981">
        <f>IF(H3981="","",ABS(H3982-H3981))</f>
        <v>4.9999999999999822E-2</v>
      </c>
      <c r="R3981" s="2">
        <f>E3981-E3980</f>
        <v>1.0416666664241347E-2</v>
      </c>
      <c r="S3981" s="4">
        <f>MROUND(E3981,"0:15")</f>
        <v>45851.291666666664</v>
      </c>
    </row>
    <row r="3982" spans="1:22" x14ac:dyDescent="0.35">
      <c r="A3982">
        <v>2025</v>
      </c>
      <c r="B3982" t="s">
        <v>64</v>
      </c>
      <c r="C3982" t="s">
        <v>65</v>
      </c>
      <c r="D3982">
        <v>1026</v>
      </c>
      <c r="E3982" s="39">
        <v>45851.302083333336</v>
      </c>
      <c r="F3982">
        <v>5.84</v>
      </c>
      <c r="G3982">
        <v>23.36</v>
      </c>
      <c r="H3982">
        <v>4.95</v>
      </c>
      <c r="I3982">
        <v>58.8</v>
      </c>
      <c r="J3982">
        <f>IF(G3982="",0.5,IF(G3982&lt;=0,2,IF(G3982&gt;=40,2, IF(AND(G3982&gt;0,G3982&lt;1),5,IF(AND(G3982&gt;35,G3982&lt;40),5,IF(O3982&gt;=1.5,1.5,0))))))</f>
        <v>0</v>
      </c>
      <c r="K3982">
        <f>IF(H3982="",0.5,IF(H3982&lt;=0.1,2,IF(H3982&gt;=20,2, IF(AND(H3982&gt;0.1,H3982&lt;0.2),5,IF(AND(H3982&gt;16,H3982&lt;20),5,IF(P3982&gt;=2,1.5,0))))))</f>
        <v>0</v>
      </c>
      <c r="L3982">
        <f>IF(A3982="",0.5,IF(B3982="",0.5,IF(C3982="",0.5,IF(E3982="",0.5,IF(Q3982="Y",0.01,0)))))</f>
        <v>0</v>
      </c>
      <c r="M3982">
        <f>COUNTIF(J3982:L3982,"&gt;0")</f>
        <v>0</v>
      </c>
      <c r="N3982" s="28" t="s">
        <v>66</v>
      </c>
      <c r="O3982">
        <f>IF(G3982="","",ABS(G3983-G3982))</f>
        <v>3.9999999999999147E-2</v>
      </c>
      <c r="P3982">
        <f>IF(H3982="","",ABS(H3983-H3982))</f>
        <v>9.9999999999997868E-3</v>
      </c>
      <c r="R3982" s="2">
        <f>E3982-E3981</f>
        <v>1.0416666671517305E-2</v>
      </c>
      <c r="S3982" s="4">
        <f>MROUND(E3982,"0:15")</f>
        <v>45851.302083333328</v>
      </c>
    </row>
    <row r="3983" spans="1:22" x14ac:dyDescent="0.35">
      <c r="A3983">
        <v>2025</v>
      </c>
      <c r="B3983" t="s">
        <v>64</v>
      </c>
      <c r="C3983" t="s">
        <v>65</v>
      </c>
      <c r="D3983">
        <v>1027</v>
      </c>
      <c r="E3983" s="39">
        <v>45851.3125</v>
      </c>
      <c r="F3983">
        <v>5.83</v>
      </c>
      <c r="G3983">
        <v>23.32</v>
      </c>
      <c r="H3983">
        <v>4.9400000000000004</v>
      </c>
      <c r="I3983">
        <v>58.7</v>
      </c>
      <c r="J3983">
        <f>IF(G3983="",0.5,IF(G3983&lt;=0,2,IF(G3983&gt;=40,2, IF(AND(G3983&gt;0,G3983&lt;1),5,IF(AND(G3983&gt;35,G3983&lt;40),5,IF(O3983&gt;=1.5,1.5,0))))))</f>
        <v>0</v>
      </c>
      <c r="K3983">
        <f>IF(H3983="",0.5,IF(H3983&lt;=0.1,2,IF(H3983&gt;=20,2, IF(AND(H3983&gt;0.1,H3983&lt;0.2),5,IF(AND(H3983&gt;16,H3983&lt;20),5,IF(P3983&gt;=2,1.5,0))))))</f>
        <v>0</v>
      </c>
      <c r="L3983">
        <f>IF(A3983="",0.5,IF(B3983="",0.5,IF(C3983="",0.5,IF(E3983="",0.5,IF(Q3983="Y",0.01,0)))))</f>
        <v>0</v>
      </c>
      <c r="M3983">
        <f>COUNTIF(J3983:L3983,"&gt;0")</f>
        <v>0</v>
      </c>
      <c r="N3983" s="28" t="s">
        <v>66</v>
      </c>
      <c r="O3983">
        <f>IF(G3983="","",ABS(G3984-G3983))</f>
        <v>3.9999999999999147E-2</v>
      </c>
      <c r="P3983">
        <f>IF(H3983="","",ABS(H3984-H3983))</f>
        <v>0.12999999999999989</v>
      </c>
      <c r="R3983" s="2">
        <f>E3983-E3982</f>
        <v>1.0416666664241347E-2</v>
      </c>
      <c r="S3983" s="4">
        <f>MROUND(E3983,"0:15")</f>
        <v>45851.3125</v>
      </c>
    </row>
    <row r="3984" spans="1:22" x14ac:dyDescent="0.35">
      <c r="A3984">
        <v>2025</v>
      </c>
      <c r="B3984" t="s">
        <v>64</v>
      </c>
      <c r="C3984" t="s">
        <v>65</v>
      </c>
      <c r="D3984">
        <v>1028</v>
      </c>
      <c r="E3984" s="39">
        <v>45851.322916666664</v>
      </c>
      <c r="F3984">
        <v>5.99</v>
      </c>
      <c r="G3984">
        <v>23.28</v>
      </c>
      <c r="H3984">
        <v>5.07</v>
      </c>
      <c r="I3984">
        <v>60.2</v>
      </c>
      <c r="J3984">
        <f>IF(G3984="",0.5,IF(G3984&lt;=0,2,IF(G3984&gt;=40,2, IF(AND(G3984&gt;0,G3984&lt;1),5,IF(AND(G3984&gt;35,G3984&lt;40),5,IF(O3984&gt;=1.5,1.5,0))))))</f>
        <v>0</v>
      </c>
      <c r="K3984">
        <f>IF(H3984="",0.5,IF(H3984&lt;=0.1,2,IF(H3984&gt;=20,2, IF(AND(H3984&gt;0.1,H3984&lt;0.2),5,IF(AND(H3984&gt;16,H3984&lt;20),5,IF(P3984&gt;=2,1.5,0))))))</f>
        <v>0</v>
      </c>
      <c r="L3984">
        <f>IF(A3984="",0.5,IF(B3984="",0.5,IF(C3984="",0.5,IF(E3984="",0.5,IF(Q3984="Y",0.01,0)))))</f>
        <v>0</v>
      </c>
      <c r="M3984">
        <f>COUNTIF(J3984:L3984,"&gt;0")</f>
        <v>0</v>
      </c>
      <c r="N3984" s="28" t="s">
        <v>66</v>
      </c>
      <c r="O3984">
        <f>IF(G3984="","",ABS(G3985-G3984))</f>
        <v>4.00000000000027E-2</v>
      </c>
      <c r="P3984">
        <f>IF(H3984="","",ABS(H3985-H3984))</f>
        <v>1.9999999999999574E-2</v>
      </c>
      <c r="R3984" s="2">
        <f>E3984-E3983</f>
        <v>1.0416666664241347E-2</v>
      </c>
      <c r="S3984" s="4">
        <f>MROUND(E3984,"0:15")</f>
        <v>45851.322916666664</v>
      </c>
    </row>
    <row r="3985" spans="1:19" x14ac:dyDescent="0.35">
      <c r="A3985">
        <v>2025</v>
      </c>
      <c r="B3985" t="s">
        <v>64</v>
      </c>
      <c r="C3985" t="s">
        <v>65</v>
      </c>
      <c r="D3985">
        <v>1029</v>
      </c>
      <c r="E3985" s="39">
        <v>45851.333333333336</v>
      </c>
      <c r="F3985">
        <v>6.01</v>
      </c>
      <c r="G3985">
        <v>23.24</v>
      </c>
      <c r="H3985">
        <v>5.09</v>
      </c>
      <c r="I3985">
        <v>60.4</v>
      </c>
      <c r="J3985">
        <f>IF(G3985="",0.5,IF(G3985&lt;=0,2,IF(G3985&gt;=40,2, IF(AND(G3985&gt;0,G3985&lt;1),5,IF(AND(G3985&gt;35,G3985&lt;40),5,IF(O3985&gt;=1.5,1.5,0))))))</f>
        <v>0</v>
      </c>
      <c r="K3985">
        <f>IF(H3985="",0.5,IF(H3985&lt;=0.1,2,IF(H3985&gt;=20,2, IF(AND(H3985&gt;0.1,H3985&lt;0.2),5,IF(AND(H3985&gt;16,H3985&lt;20),5,IF(P3985&gt;=2,1.5,0))))))</f>
        <v>0</v>
      </c>
      <c r="L3985">
        <f>IF(A3985="",0.5,IF(B3985="",0.5,IF(C3985="",0.5,IF(E3985="",0.5,IF(Q3985="Y",0.01,0)))))</f>
        <v>0</v>
      </c>
      <c r="M3985">
        <f>COUNTIF(J3985:L3985,"&gt;0")</f>
        <v>0</v>
      </c>
      <c r="N3985" s="28" t="s">
        <v>66</v>
      </c>
      <c r="O3985">
        <f>IF(G3985="","",ABS(G3986-G3985))</f>
        <v>1.9999999999999574E-2</v>
      </c>
      <c r="P3985">
        <f>IF(H3985="","",ABS(H3986-H3985))</f>
        <v>8.9999999999999858E-2</v>
      </c>
      <c r="R3985" s="2">
        <f>E3985-E3984</f>
        <v>1.0416666671517305E-2</v>
      </c>
      <c r="S3985" s="4">
        <f>MROUND(E3985,"0:15")</f>
        <v>45851.333333333328</v>
      </c>
    </row>
    <row r="3986" spans="1:19" x14ac:dyDescent="0.35">
      <c r="A3986">
        <v>2025</v>
      </c>
      <c r="B3986" t="s">
        <v>64</v>
      </c>
      <c r="C3986" t="s">
        <v>65</v>
      </c>
      <c r="D3986">
        <v>1030</v>
      </c>
      <c r="E3986" s="39">
        <v>45851.34375</v>
      </c>
      <c r="F3986">
        <v>6.12</v>
      </c>
      <c r="G3986">
        <v>23.22</v>
      </c>
      <c r="H3986">
        <v>5.18</v>
      </c>
      <c r="I3986">
        <v>61.5</v>
      </c>
      <c r="J3986">
        <f>IF(G3986="",0.5,IF(G3986&lt;=0,2,IF(G3986&gt;=40,2, IF(AND(G3986&gt;0,G3986&lt;1),5,IF(AND(G3986&gt;35,G3986&lt;40),5,IF(O3986&gt;=1.5,1.5,0))))))</f>
        <v>0</v>
      </c>
      <c r="K3986">
        <f>IF(H3986="",0.5,IF(H3986&lt;=0.1,2,IF(H3986&gt;=20,2, IF(AND(H3986&gt;0.1,H3986&lt;0.2),5,IF(AND(H3986&gt;16,H3986&lt;20),5,IF(P3986&gt;=2,1.5,0))))))</f>
        <v>0</v>
      </c>
      <c r="L3986">
        <f>IF(A3986="",0.5,IF(B3986="",0.5,IF(C3986="",0.5,IF(E3986="",0.5,IF(Q3986="Y",0.01,0)))))</f>
        <v>0</v>
      </c>
      <c r="M3986">
        <f>COUNTIF(J3986:L3986,"&gt;0")</f>
        <v>0</v>
      </c>
      <c r="N3986" s="28" t="s">
        <v>66</v>
      </c>
      <c r="O3986">
        <f>IF(G3986="","",ABS(G3987-G3986))</f>
        <v>1.9999999999999574E-2</v>
      </c>
      <c r="P3986">
        <f>IF(H3986="","",ABS(H3987-H3986))</f>
        <v>8.9999999999999858E-2</v>
      </c>
      <c r="R3986" s="2">
        <f>E3986-E3985</f>
        <v>1.0416666664241347E-2</v>
      </c>
      <c r="S3986" s="4">
        <f>MROUND(E3986,"0:15")</f>
        <v>45851.34375</v>
      </c>
    </row>
    <row r="3987" spans="1:19" x14ac:dyDescent="0.35">
      <c r="A3987">
        <v>2025</v>
      </c>
      <c r="B3987" t="s">
        <v>64</v>
      </c>
      <c r="C3987" t="s">
        <v>65</v>
      </c>
      <c r="D3987">
        <v>1031</v>
      </c>
      <c r="E3987" s="39">
        <v>45851.354166666664</v>
      </c>
      <c r="F3987">
        <v>6.22</v>
      </c>
      <c r="G3987">
        <v>23.2</v>
      </c>
      <c r="H3987">
        <v>5.27</v>
      </c>
      <c r="I3987">
        <v>62.4</v>
      </c>
      <c r="J3987">
        <f>IF(G3987="",0.5,IF(G3987&lt;=0,2,IF(G3987&gt;=40,2, IF(AND(G3987&gt;0,G3987&lt;1),5,IF(AND(G3987&gt;35,G3987&lt;40),5,IF(O3987&gt;=1.5,1.5,0))))))</f>
        <v>0</v>
      </c>
      <c r="K3987">
        <f>IF(H3987="",0.5,IF(H3987&lt;=0.1,2,IF(H3987&gt;=20,2, IF(AND(H3987&gt;0.1,H3987&lt;0.2),5,IF(AND(H3987&gt;16,H3987&lt;20),5,IF(P3987&gt;=2,1.5,0))))))</f>
        <v>0</v>
      </c>
      <c r="L3987">
        <f>IF(A3987="",0.5,IF(B3987="",0.5,IF(C3987="",0.5,IF(E3987="",0.5,IF(Q3987="Y",0.01,0)))))</f>
        <v>0</v>
      </c>
      <c r="M3987">
        <f>COUNTIF(J3987:L3987,"&gt;0")</f>
        <v>0</v>
      </c>
      <c r="N3987" s="28" t="s">
        <v>66</v>
      </c>
      <c r="O3987">
        <f>IF(G3987="","",ABS(G3988-G3987))</f>
        <v>0</v>
      </c>
      <c r="P3987">
        <f>IF(H3987="","",ABS(H3988-H3987))</f>
        <v>0.12000000000000011</v>
      </c>
      <c r="R3987" s="2">
        <f>E3987-E3986</f>
        <v>1.0416666664241347E-2</v>
      </c>
      <c r="S3987" s="4">
        <f>MROUND(E3987,"0:15")</f>
        <v>45851.354166666664</v>
      </c>
    </row>
    <row r="3988" spans="1:19" x14ac:dyDescent="0.35">
      <c r="A3988">
        <v>2025</v>
      </c>
      <c r="B3988" t="s">
        <v>64</v>
      </c>
      <c r="C3988" t="s">
        <v>65</v>
      </c>
      <c r="D3988">
        <v>1032</v>
      </c>
      <c r="E3988" s="39">
        <v>45851.364583333336</v>
      </c>
      <c r="F3988">
        <v>6.37</v>
      </c>
      <c r="G3988">
        <v>23.2</v>
      </c>
      <c r="H3988">
        <v>5.39</v>
      </c>
      <c r="I3988">
        <v>63.9</v>
      </c>
      <c r="J3988">
        <f>IF(G3988="",0.5,IF(G3988&lt;=0,2,IF(G3988&gt;=40,2, IF(AND(G3988&gt;0,G3988&lt;1),5,IF(AND(G3988&gt;35,G3988&lt;40),5,IF(O3988&gt;=1.5,1.5,0))))))</f>
        <v>0</v>
      </c>
      <c r="K3988">
        <f>IF(H3988="",0.5,IF(H3988&lt;=0.1,2,IF(H3988&gt;=20,2, IF(AND(H3988&gt;0.1,H3988&lt;0.2),5,IF(AND(H3988&gt;16,H3988&lt;20),5,IF(P3988&gt;=2,1.5,0))))))</f>
        <v>0</v>
      </c>
      <c r="L3988">
        <f>IF(A3988="",0.5,IF(B3988="",0.5,IF(C3988="",0.5,IF(E3988="",0.5,IF(Q3988="Y",0.01,0)))))</f>
        <v>0</v>
      </c>
      <c r="M3988">
        <f>COUNTIF(J3988:L3988,"&gt;0")</f>
        <v>0</v>
      </c>
      <c r="N3988" s="28" t="s">
        <v>66</v>
      </c>
      <c r="O3988">
        <f>IF(G3988="","",ABS(G3989-G3988))</f>
        <v>0</v>
      </c>
      <c r="P3988">
        <f>IF(H3988="","",ABS(H3989-H3988))</f>
        <v>4.0000000000000036E-2</v>
      </c>
      <c r="R3988" s="2">
        <f>E3988-E3987</f>
        <v>1.0416666671517305E-2</v>
      </c>
      <c r="S3988" s="4">
        <f>MROUND(E3988,"0:15")</f>
        <v>45851.364583333328</v>
      </c>
    </row>
    <row r="3989" spans="1:19" x14ac:dyDescent="0.35">
      <c r="A3989">
        <v>2025</v>
      </c>
      <c r="B3989" t="s">
        <v>64</v>
      </c>
      <c r="C3989" t="s">
        <v>65</v>
      </c>
      <c r="D3989">
        <v>1033</v>
      </c>
      <c r="E3989" s="39">
        <v>45851.375</v>
      </c>
      <c r="F3989">
        <v>6.41</v>
      </c>
      <c r="G3989">
        <v>23.2</v>
      </c>
      <c r="H3989">
        <v>5.43</v>
      </c>
      <c r="I3989">
        <v>64.3</v>
      </c>
      <c r="J3989">
        <f>IF(G3989="",0.5,IF(G3989&lt;=0,2,IF(G3989&gt;=40,2, IF(AND(G3989&gt;0,G3989&lt;1),5,IF(AND(G3989&gt;35,G3989&lt;40),5,IF(O3989&gt;=1.5,1.5,0))))))</f>
        <v>0</v>
      </c>
      <c r="K3989">
        <f>IF(H3989="",0.5,IF(H3989&lt;=0.1,2,IF(H3989&gt;=20,2, IF(AND(H3989&gt;0.1,H3989&lt;0.2),5,IF(AND(H3989&gt;16,H3989&lt;20),5,IF(P3989&gt;=2,1.5,0))))))</f>
        <v>0</v>
      </c>
      <c r="L3989">
        <f>IF(A3989="",0.5,IF(B3989="",0.5,IF(C3989="",0.5,IF(E3989="",0.5,IF(Q3989="Y",0.01,0)))))</f>
        <v>0</v>
      </c>
      <c r="M3989">
        <f>COUNTIF(J3989:L3989,"&gt;0")</f>
        <v>0</v>
      </c>
      <c r="N3989" s="28" t="s">
        <v>66</v>
      </c>
      <c r="O3989">
        <f>IF(G3989="","",ABS(G3990-G3989))</f>
        <v>1.9999999999999574E-2</v>
      </c>
      <c r="P3989">
        <f>IF(H3989="","",ABS(H3990-H3989))</f>
        <v>0.16000000000000014</v>
      </c>
      <c r="R3989" s="2">
        <f>E3989-E3988</f>
        <v>1.0416666664241347E-2</v>
      </c>
      <c r="S3989" s="4">
        <f>MROUND(E3989,"0:15")</f>
        <v>45851.375</v>
      </c>
    </row>
    <row r="3990" spans="1:19" x14ac:dyDescent="0.35">
      <c r="A3990">
        <v>2025</v>
      </c>
      <c r="B3990" t="s">
        <v>64</v>
      </c>
      <c r="C3990" t="s">
        <v>65</v>
      </c>
      <c r="D3990">
        <v>1034</v>
      </c>
      <c r="E3990" s="39">
        <v>45851.385416666664</v>
      </c>
      <c r="F3990">
        <v>6.6</v>
      </c>
      <c r="G3990">
        <v>23.18</v>
      </c>
      <c r="H3990">
        <v>5.59</v>
      </c>
      <c r="I3990">
        <v>66.2</v>
      </c>
      <c r="J3990">
        <f>IF(G3990="",0.5,IF(G3990&lt;=0,2,IF(G3990&gt;=40,2, IF(AND(G3990&gt;0,G3990&lt;1),5,IF(AND(G3990&gt;35,G3990&lt;40),5,IF(O3990&gt;=1.5,1.5,0))))))</f>
        <v>0</v>
      </c>
      <c r="K3990">
        <f>IF(H3990="",0.5,IF(H3990&lt;=0.1,2,IF(H3990&gt;=20,2, IF(AND(H3990&gt;0.1,H3990&lt;0.2),5,IF(AND(H3990&gt;16,H3990&lt;20),5,IF(P3990&gt;=2,1.5,0))))))</f>
        <v>0</v>
      </c>
      <c r="L3990">
        <f>IF(A3990="",0.5,IF(B3990="",0.5,IF(C3990="",0.5,IF(E3990="",0.5,IF(Q3990="Y",0.01,0)))))</f>
        <v>0</v>
      </c>
      <c r="M3990">
        <f>COUNTIF(J3990:L3990,"&gt;0")</f>
        <v>0</v>
      </c>
      <c r="N3990" s="28" t="s">
        <v>66</v>
      </c>
      <c r="O3990">
        <f>IF(G3990="","",ABS(G3991-G3990))</f>
        <v>1.9999999999999574E-2</v>
      </c>
      <c r="P3990">
        <f>IF(H3990="","",ABS(H3991-H3990))</f>
        <v>0.25</v>
      </c>
      <c r="R3990" s="2">
        <f>E3990-E3989</f>
        <v>1.0416666664241347E-2</v>
      </c>
      <c r="S3990" s="4">
        <f>MROUND(E3990,"0:15")</f>
        <v>45851.385416666664</v>
      </c>
    </row>
    <row r="3991" spans="1:19" x14ac:dyDescent="0.35">
      <c r="A3991">
        <v>2025</v>
      </c>
      <c r="B3991" t="s">
        <v>64</v>
      </c>
      <c r="C3991" t="s">
        <v>65</v>
      </c>
      <c r="D3991">
        <v>1035</v>
      </c>
      <c r="E3991" s="39">
        <v>45851.395833333336</v>
      </c>
      <c r="F3991">
        <v>6.9</v>
      </c>
      <c r="G3991">
        <v>23.2</v>
      </c>
      <c r="H3991">
        <v>5.84</v>
      </c>
      <c r="I3991">
        <v>69.2</v>
      </c>
      <c r="J3991">
        <f>IF(G3991="",0.5,IF(G3991&lt;=0,2,IF(G3991&gt;=40,2, IF(AND(G3991&gt;0,G3991&lt;1),5,IF(AND(G3991&gt;35,G3991&lt;40),5,IF(O3991&gt;=1.5,1.5,0))))))</f>
        <v>0</v>
      </c>
      <c r="K3991">
        <f>IF(H3991="",0.5,IF(H3991&lt;=0.1,2,IF(H3991&gt;=20,2, IF(AND(H3991&gt;0.1,H3991&lt;0.2),5,IF(AND(H3991&gt;16,H3991&lt;20),5,IF(P3991&gt;=2,1.5,0))))))</f>
        <v>0</v>
      </c>
      <c r="L3991">
        <f>IF(A3991="",0.5,IF(B3991="",0.5,IF(C3991="",0.5,IF(E3991="",0.5,IF(Q3991="Y",0.01,0)))))</f>
        <v>0</v>
      </c>
      <c r="M3991">
        <f>COUNTIF(J3991:L3991,"&gt;0")</f>
        <v>0</v>
      </c>
      <c r="N3991" s="28" t="s">
        <v>66</v>
      </c>
      <c r="O3991">
        <f>IF(G3991="","",ABS(G3992-G3991))</f>
        <v>1.9999999999999574E-2</v>
      </c>
      <c r="P3991">
        <f>IF(H3991="","",ABS(H3992-H3991))</f>
        <v>4.0000000000000036E-2</v>
      </c>
      <c r="R3991" s="2">
        <f>E3991-E3990</f>
        <v>1.0416666671517305E-2</v>
      </c>
      <c r="S3991" s="4">
        <f>MROUND(E3991,"0:15")</f>
        <v>45851.395833333328</v>
      </c>
    </row>
    <row r="3992" spans="1:19" x14ac:dyDescent="0.35">
      <c r="A3992">
        <v>2025</v>
      </c>
      <c r="B3992" t="s">
        <v>64</v>
      </c>
      <c r="C3992" t="s">
        <v>65</v>
      </c>
      <c r="D3992">
        <v>1036</v>
      </c>
      <c r="E3992" s="39">
        <v>45851.40625</v>
      </c>
      <c r="F3992">
        <v>6.94</v>
      </c>
      <c r="G3992">
        <v>23.18</v>
      </c>
      <c r="H3992">
        <v>5.88</v>
      </c>
      <c r="I3992">
        <v>69.599999999999994</v>
      </c>
      <c r="J3992">
        <f>IF(G3992="",0.5,IF(G3992&lt;=0,2,IF(G3992&gt;=40,2, IF(AND(G3992&gt;0,G3992&lt;1),5,IF(AND(G3992&gt;35,G3992&lt;40),5,IF(O3992&gt;=1.5,1.5,0))))))</f>
        <v>0</v>
      </c>
      <c r="K3992">
        <f>IF(H3992="",0.5,IF(H3992&lt;=0.1,2,IF(H3992&gt;=20,2, IF(AND(H3992&gt;0.1,H3992&lt;0.2),5,IF(AND(H3992&gt;16,H3992&lt;20),5,IF(P3992&gt;=2,1.5,0))))))</f>
        <v>0</v>
      </c>
      <c r="L3992">
        <f>IF(A3992="",0.5,IF(B3992="",0.5,IF(C3992="",0.5,IF(E3992="",0.5,IF(Q3992="Y",0.01,0)))))</f>
        <v>0</v>
      </c>
      <c r="M3992">
        <f>COUNTIF(J3992:L3992,"&gt;0")</f>
        <v>0</v>
      </c>
      <c r="N3992" s="28" t="s">
        <v>66</v>
      </c>
      <c r="O3992">
        <f>IF(G3992="","",ABS(G3993-G3992))</f>
        <v>1.9999999999999574E-2</v>
      </c>
      <c r="P3992">
        <f>IF(H3992="","",ABS(H3993-H3992))</f>
        <v>8.0000000000000071E-2</v>
      </c>
      <c r="R3992" s="2">
        <f>E3992-E3991</f>
        <v>1.0416666664241347E-2</v>
      </c>
      <c r="S3992" s="4">
        <f>MROUND(E3992,"0:15")</f>
        <v>45851.40625</v>
      </c>
    </row>
    <row r="3993" spans="1:19" x14ac:dyDescent="0.35">
      <c r="A3993">
        <v>2025</v>
      </c>
      <c r="B3993" t="s">
        <v>64</v>
      </c>
      <c r="C3993" t="s">
        <v>65</v>
      </c>
      <c r="D3993">
        <v>1037</v>
      </c>
      <c r="E3993" s="39">
        <v>45851.416666666664</v>
      </c>
      <c r="F3993">
        <v>7.04</v>
      </c>
      <c r="G3993">
        <v>23.2</v>
      </c>
      <c r="H3993">
        <v>5.96</v>
      </c>
      <c r="I3993">
        <v>70.599999999999994</v>
      </c>
      <c r="J3993">
        <f>IF(G3993="",0.5,IF(G3993&lt;=0,2,IF(G3993&gt;=40,2, IF(AND(G3993&gt;0,G3993&lt;1),5,IF(AND(G3993&gt;35,G3993&lt;40),5,IF(O3993&gt;=1.5,1.5,0))))))</f>
        <v>0</v>
      </c>
      <c r="K3993">
        <f>IF(H3993="",0.5,IF(H3993&lt;=0.1,2,IF(H3993&gt;=20,2, IF(AND(H3993&gt;0.1,H3993&lt;0.2),5,IF(AND(H3993&gt;16,H3993&lt;20),5,IF(P3993&gt;=2,1.5,0))))))</f>
        <v>0</v>
      </c>
      <c r="L3993">
        <f>IF(A3993="",0.5,IF(B3993="",0.5,IF(C3993="",0.5,IF(E3993="",0.5,IF(Q3993="Y",0.01,0)))))</f>
        <v>0</v>
      </c>
      <c r="M3993">
        <f>COUNTIF(J3993:L3993,"&gt;0")</f>
        <v>0</v>
      </c>
      <c r="N3993" s="28" t="s">
        <v>66</v>
      </c>
      <c r="O3993">
        <f>IF(G3993="","",ABS(G3994-G3993))</f>
        <v>8.0000000000001847E-2</v>
      </c>
      <c r="P3993">
        <f>IF(H3993="","",ABS(H3994-H3993))</f>
        <v>0.34999999999999964</v>
      </c>
      <c r="R3993" s="2">
        <f>E3993-E3992</f>
        <v>1.0416666664241347E-2</v>
      </c>
      <c r="S3993" s="4">
        <f>MROUND(E3993,"0:15")</f>
        <v>45851.416666666664</v>
      </c>
    </row>
    <row r="3994" spans="1:19" x14ac:dyDescent="0.35">
      <c r="A3994">
        <v>2025</v>
      </c>
      <c r="B3994" t="s">
        <v>64</v>
      </c>
      <c r="C3994" t="s">
        <v>65</v>
      </c>
      <c r="D3994">
        <v>1038</v>
      </c>
      <c r="E3994" s="39">
        <v>45851.427083333336</v>
      </c>
      <c r="F3994">
        <v>7.45</v>
      </c>
      <c r="G3994">
        <v>23.28</v>
      </c>
      <c r="H3994">
        <v>6.31</v>
      </c>
      <c r="I3994">
        <v>74.900000000000006</v>
      </c>
      <c r="J3994">
        <f>IF(G3994="",0.5,IF(G3994&lt;=0,2,IF(G3994&gt;=40,2, IF(AND(G3994&gt;0,G3994&lt;1),5,IF(AND(G3994&gt;35,G3994&lt;40),5,IF(O3994&gt;=1.5,1.5,0))))))</f>
        <v>0</v>
      </c>
      <c r="K3994">
        <f>IF(H3994="",0.5,IF(H3994&lt;=0.1,2,IF(H3994&gt;=20,2, IF(AND(H3994&gt;0.1,H3994&lt;0.2),5,IF(AND(H3994&gt;16,H3994&lt;20),5,IF(P3994&gt;=2,1.5,0))))))</f>
        <v>0</v>
      </c>
      <c r="L3994">
        <f>IF(A3994="",0.5,IF(B3994="",0.5,IF(C3994="",0.5,IF(E3994="",0.5,IF(Q3994="Y",0.01,0)))))</f>
        <v>0</v>
      </c>
      <c r="M3994">
        <f>COUNTIF(J3994:L3994,"&gt;0")</f>
        <v>0</v>
      </c>
      <c r="N3994" s="28" t="s">
        <v>66</v>
      </c>
      <c r="O3994">
        <f>IF(G3994="","",ABS(G3995-G3994))</f>
        <v>3.9999999999999147E-2</v>
      </c>
      <c r="P3994">
        <f>IF(H3994="","",ABS(H3995-H3994))</f>
        <v>0.30000000000000071</v>
      </c>
      <c r="R3994" s="2">
        <f>E3994-E3993</f>
        <v>1.0416666671517305E-2</v>
      </c>
      <c r="S3994" s="4">
        <f>MROUND(E3994,"0:15")</f>
        <v>45851.427083333328</v>
      </c>
    </row>
    <row r="3995" spans="1:19" x14ac:dyDescent="0.35">
      <c r="A3995">
        <v>2025</v>
      </c>
      <c r="B3995" t="s">
        <v>64</v>
      </c>
      <c r="C3995" t="s">
        <v>65</v>
      </c>
      <c r="D3995">
        <v>1039</v>
      </c>
      <c r="E3995" s="39">
        <v>45851.4375</v>
      </c>
      <c r="F3995">
        <v>7.81</v>
      </c>
      <c r="G3995">
        <v>23.32</v>
      </c>
      <c r="H3995">
        <v>6.61</v>
      </c>
      <c r="I3995">
        <v>78.5</v>
      </c>
      <c r="J3995">
        <f>IF(G3995="",0.5,IF(G3995&lt;=0,2,IF(G3995&gt;=40,2, IF(AND(G3995&gt;0,G3995&lt;1),5,IF(AND(G3995&gt;35,G3995&lt;40),5,IF(O3995&gt;=1.5,1.5,0))))))</f>
        <v>0</v>
      </c>
      <c r="K3995">
        <f>IF(H3995="",0.5,IF(H3995&lt;=0.1,2,IF(H3995&gt;=20,2, IF(AND(H3995&gt;0.1,H3995&lt;0.2),5,IF(AND(H3995&gt;16,H3995&lt;20),5,IF(P3995&gt;=2,1.5,0))))))</f>
        <v>0</v>
      </c>
      <c r="L3995">
        <f>IF(A3995="",0.5,IF(B3995="",0.5,IF(C3995="",0.5,IF(E3995="",0.5,IF(Q3995="Y",0.01,0)))))</f>
        <v>0</v>
      </c>
      <c r="M3995">
        <f>COUNTIF(J3995:L3995,"&gt;0")</f>
        <v>0</v>
      </c>
      <c r="N3995" s="28" t="s">
        <v>66</v>
      </c>
      <c r="O3995">
        <f>IF(G3995="","",ABS(G3996-G3995))</f>
        <v>5.9999999999998721E-2</v>
      </c>
      <c r="P3995">
        <f>IF(H3995="","",ABS(H3996-H3995))</f>
        <v>0.14999999999999947</v>
      </c>
      <c r="R3995" s="2">
        <f>E3995-E3994</f>
        <v>1.0416666664241347E-2</v>
      </c>
      <c r="S3995" s="4">
        <f>MROUND(E3995,"0:15")</f>
        <v>45851.4375</v>
      </c>
    </row>
    <row r="3996" spans="1:19" x14ac:dyDescent="0.35">
      <c r="A3996">
        <v>2025</v>
      </c>
      <c r="B3996" t="s">
        <v>64</v>
      </c>
      <c r="C3996" t="s">
        <v>65</v>
      </c>
      <c r="D3996">
        <v>1040</v>
      </c>
      <c r="E3996" s="39">
        <v>45851.447916666664</v>
      </c>
      <c r="F3996">
        <v>7.99</v>
      </c>
      <c r="G3996">
        <v>23.38</v>
      </c>
      <c r="H3996">
        <v>6.76</v>
      </c>
      <c r="I3996">
        <v>80.400000000000006</v>
      </c>
      <c r="J3996">
        <f>IF(G3996="",0.5,IF(G3996&lt;=0,2,IF(G3996&gt;=40,2, IF(AND(G3996&gt;0,G3996&lt;1),5,IF(AND(G3996&gt;35,G3996&lt;40),5,IF(O3996&gt;=1.5,1.5,0))))))</f>
        <v>0</v>
      </c>
      <c r="K3996">
        <f>IF(H3996="",0.5,IF(H3996&lt;=0.1,2,IF(H3996&gt;=20,2, IF(AND(H3996&gt;0.1,H3996&lt;0.2),5,IF(AND(H3996&gt;16,H3996&lt;20),5,IF(P3996&gt;=2,1.5,0))))))</f>
        <v>0</v>
      </c>
      <c r="L3996">
        <f>IF(A3996="",0.5,IF(B3996="",0.5,IF(C3996="",0.5,IF(E3996="",0.5,IF(Q3996="Y",0.01,0)))))</f>
        <v>0</v>
      </c>
      <c r="M3996">
        <f>COUNTIF(J3996:L3996,"&gt;0")</f>
        <v>0</v>
      </c>
      <c r="N3996" s="28" t="s">
        <v>66</v>
      </c>
      <c r="O3996">
        <f>IF(G3996="","",ABS(G3997-G3996))</f>
        <v>4.00000000000027E-2</v>
      </c>
      <c r="P3996">
        <f>IF(H3996="","",ABS(H3997-H3996))</f>
        <v>0.16000000000000014</v>
      </c>
      <c r="R3996" s="2">
        <f>E3996-E3995</f>
        <v>1.0416666664241347E-2</v>
      </c>
      <c r="S3996" s="4">
        <f>MROUND(E3996,"0:15")</f>
        <v>45851.447916666664</v>
      </c>
    </row>
    <row r="3997" spans="1:19" x14ac:dyDescent="0.35">
      <c r="A3997">
        <v>2025</v>
      </c>
      <c r="B3997" t="s">
        <v>64</v>
      </c>
      <c r="C3997" t="s">
        <v>65</v>
      </c>
      <c r="D3997">
        <v>1041</v>
      </c>
      <c r="E3997" s="39">
        <v>45851.458333333336</v>
      </c>
      <c r="F3997">
        <v>8.18</v>
      </c>
      <c r="G3997">
        <v>23.42</v>
      </c>
      <c r="H3997">
        <v>6.92</v>
      </c>
      <c r="I3997">
        <v>82.4</v>
      </c>
      <c r="J3997">
        <f>IF(G3997="",0.5,IF(G3997&lt;=0,2,IF(G3997&gt;=40,2, IF(AND(G3997&gt;0,G3997&lt;1),5,IF(AND(G3997&gt;35,G3997&lt;40),5,IF(O3997&gt;=1.5,1.5,0))))))</f>
        <v>0</v>
      </c>
      <c r="K3997">
        <f>IF(H3997="",0.5,IF(H3997&lt;=0.1,2,IF(H3997&gt;=20,2, IF(AND(H3997&gt;0.1,H3997&lt;0.2),5,IF(AND(H3997&gt;16,H3997&lt;20),5,IF(P3997&gt;=2,1.5,0))))))</f>
        <v>0</v>
      </c>
      <c r="L3997">
        <f>IF(A3997="",0.5,IF(B3997="",0.5,IF(C3997="",0.5,IF(E3997="",0.5,IF(Q3997="Y",0.01,0)))))</f>
        <v>0</v>
      </c>
      <c r="M3997">
        <f>COUNTIF(J3997:L3997,"&gt;0")</f>
        <v>0</v>
      </c>
      <c r="N3997" s="28" t="s">
        <v>66</v>
      </c>
      <c r="O3997">
        <f>IF(G3997="","",ABS(G3998-G3997))</f>
        <v>3.9999999999999147E-2</v>
      </c>
      <c r="P3997">
        <f>IF(H3997="","",ABS(H3998-H3997))</f>
        <v>2.0000000000000462E-2</v>
      </c>
      <c r="R3997" s="2">
        <f>E3997-E3996</f>
        <v>1.0416666671517305E-2</v>
      </c>
      <c r="S3997" s="4">
        <f>MROUND(E3997,"0:15")</f>
        <v>45851.458333333328</v>
      </c>
    </row>
    <row r="3998" spans="1:19" x14ac:dyDescent="0.35">
      <c r="A3998">
        <v>2025</v>
      </c>
      <c r="B3998" t="s">
        <v>64</v>
      </c>
      <c r="C3998" t="s">
        <v>65</v>
      </c>
      <c r="D3998">
        <v>1042</v>
      </c>
      <c r="E3998" s="39">
        <v>45851.46875</v>
      </c>
      <c r="F3998">
        <v>8.1999999999999993</v>
      </c>
      <c r="G3998">
        <v>23.46</v>
      </c>
      <c r="H3998">
        <v>6.94</v>
      </c>
      <c r="I3998">
        <v>82.6</v>
      </c>
      <c r="J3998">
        <f>IF(G3998="",0.5,IF(G3998&lt;=0,2,IF(G3998&gt;=40,2, IF(AND(G3998&gt;0,G3998&lt;1),5,IF(AND(G3998&gt;35,G3998&lt;40),5,IF(O3998&gt;=1.5,1.5,0))))))</f>
        <v>0</v>
      </c>
      <c r="K3998">
        <f>IF(H3998="",0.5,IF(H3998&lt;=0.1,2,IF(H3998&gt;=20,2, IF(AND(H3998&gt;0.1,H3998&lt;0.2),5,IF(AND(H3998&gt;16,H3998&lt;20),5,IF(P3998&gt;=2,1.5,0))))))</f>
        <v>0</v>
      </c>
      <c r="L3998">
        <f>IF(A3998="",0.5,IF(B3998="",0.5,IF(C3998="",0.5,IF(E3998="",0.5,IF(Q3998="Y",0.01,0)))))</f>
        <v>0</v>
      </c>
      <c r="M3998">
        <f>COUNTIF(J3998:L3998,"&gt;0")</f>
        <v>0</v>
      </c>
      <c r="N3998" s="28" t="s">
        <v>66</v>
      </c>
      <c r="O3998">
        <f>IF(G3998="","",ABS(G3999-G3998))</f>
        <v>7.9999999999998295E-2</v>
      </c>
      <c r="P3998">
        <f>IF(H3998="","",ABS(H3999-H3998))</f>
        <v>0.44999999999999929</v>
      </c>
      <c r="R3998" s="2">
        <f>E3998-E3997</f>
        <v>1.0416666664241347E-2</v>
      </c>
      <c r="S3998" s="4">
        <f>MROUND(E3998,"0:15")</f>
        <v>45851.46875</v>
      </c>
    </row>
    <row r="3999" spans="1:19" x14ac:dyDescent="0.35">
      <c r="A3999">
        <v>2025</v>
      </c>
      <c r="B3999" t="s">
        <v>64</v>
      </c>
      <c r="C3999" t="s">
        <v>65</v>
      </c>
      <c r="D3999">
        <v>1043</v>
      </c>
      <c r="E3999" s="39">
        <v>45851.479166666664</v>
      </c>
      <c r="F3999">
        <v>8.73</v>
      </c>
      <c r="G3999">
        <v>23.54</v>
      </c>
      <c r="H3999">
        <v>7.39</v>
      </c>
      <c r="I3999">
        <v>88.1</v>
      </c>
      <c r="J3999">
        <f>IF(G3999="",0.5,IF(G3999&lt;=0,2,IF(G3999&gt;=40,2, IF(AND(G3999&gt;0,G3999&lt;1),5,IF(AND(G3999&gt;35,G3999&lt;40),5,IF(O3999&gt;=1.5,1.5,0))))))</f>
        <v>0</v>
      </c>
      <c r="K3999">
        <f>IF(H3999="",0.5,IF(H3999&lt;=0.1,2,IF(H3999&gt;=20,2, IF(AND(H3999&gt;0.1,H3999&lt;0.2),5,IF(AND(H3999&gt;16,H3999&lt;20),5,IF(P3999&gt;=2,1.5,0))))))</f>
        <v>0</v>
      </c>
      <c r="L3999">
        <f>IF(A3999="",0.5,IF(B3999="",0.5,IF(C3999="",0.5,IF(E3999="",0.5,IF(Q3999="Y",0.01,0)))))</f>
        <v>0</v>
      </c>
      <c r="M3999">
        <f>COUNTIF(J3999:L3999,"&gt;0")</f>
        <v>0</v>
      </c>
      <c r="N3999" s="28" t="s">
        <v>66</v>
      </c>
      <c r="O3999">
        <f>IF(G3999="","",ABS(G4000-G3999))</f>
        <v>6.0000000000002274E-2</v>
      </c>
      <c r="P3999">
        <f>IF(H3999="","",ABS(H4000-H3999))</f>
        <v>9.0000000000000746E-2</v>
      </c>
      <c r="R3999" s="2">
        <f>E3999-E3998</f>
        <v>1.0416666664241347E-2</v>
      </c>
      <c r="S3999" s="4">
        <f>MROUND(E3999,"0:15")</f>
        <v>45851.479166666664</v>
      </c>
    </row>
    <row r="4000" spans="1:19" x14ac:dyDescent="0.35">
      <c r="A4000">
        <v>2025</v>
      </c>
      <c r="B4000" t="s">
        <v>64</v>
      </c>
      <c r="C4000" t="s">
        <v>65</v>
      </c>
      <c r="D4000">
        <v>1044</v>
      </c>
      <c r="E4000" s="39">
        <v>45851.489583333336</v>
      </c>
      <c r="F4000">
        <v>8.84</v>
      </c>
      <c r="G4000">
        <v>23.6</v>
      </c>
      <c r="H4000">
        <v>7.48</v>
      </c>
      <c r="I4000">
        <v>89.3</v>
      </c>
      <c r="J4000">
        <f>IF(G4000="",0.5,IF(G4000&lt;=0,2,IF(G4000&gt;=40,2, IF(AND(G4000&gt;0,G4000&lt;1),5,IF(AND(G4000&gt;35,G4000&lt;40),5,IF(O4000&gt;=1.5,1.5,0))))))</f>
        <v>0</v>
      </c>
      <c r="K4000">
        <f>IF(H4000="",0.5,IF(H4000&lt;=0.1,2,IF(H4000&gt;=20,2, IF(AND(H4000&gt;0.1,H4000&lt;0.2),5,IF(AND(H4000&gt;16,H4000&lt;20),5,IF(P4000&gt;=2,1.5,0))))))</f>
        <v>0</v>
      </c>
      <c r="L4000">
        <f>IF(A4000="",0.5,IF(B4000="",0.5,IF(C4000="",0.5,IF(E4000="",0.5,IF(Q4000="Y",0.01,0)))))</f>
        <v>0</v>
      </c>
      <c r="M4000">
        <f>COUNTIF(J4000:L4000,"&gt;0")</f>
        <v>0</v>
      </c>
      <c r="N4000" s="28" t="s">
        <v>66</v>
      </c>
      <c r="O4000">
        <f>IF(G4000="","",ABS(G4001-G4000))</f>
        <v>5.9999999999998721E-2</v>
      </c>
      <c r="P4000">
        <f>IF(H4000="","",ABS(H4001-H4000))</f>
        <v>0.3199999999999994</v>
      </c>
      <c r="R4000" s="2">
        <f>E4000-E3999</f>
        <v>1.0416666671517305E-2</v>
      </c>
      <c r="S4000" s="4">
        <f>MROUND(E4000,"0:15")</f>
        <v>45851.489583333328</v>
      </c>
    </row>
    <row r="4001" spans="1:19" x14ac:dyDescent="0.35">
      <c r="A4001">
        <v>2025</v>
      </c>
      <c r="B4001" t="s">
        <v>64</v>
      </c>
      <c r="C4001" t="s">
        <v>65</v>
      </c>
      <c r="D4001">
        <v>1045</v>
      </c>
      <c r="E4001" s="39">
        <v>45851.5</v>
      </c>
      <c r="F4001">
        <v>9.2200000000000006</v>
      </c>
      <c r="G4001">
        <v>23.66</v>
      </c>
      <c r="H4001">
        <v>7.8</v>
      </c>
      <c r="I4001">
        <v>93.2</v>
      </c>
      <c r="J4001">
        <f>IF(G4001="",0.5,IF(G4001&lt;=0,2,IF(G4001&gt;=40,2, IF(AND(G4001&gt;0,G4001&lt;1),5,IF(AND(G4001&gt;35,G4001&lt;40),5,IF(O4001&gt;=1.5,1.5,0))))))</f>
        <v>0</v>
      </c>
      <c r="K4001">
        <f>IF(H4001="",0.5,IF(H4001&lt;=0.1,2,IF(H4001&gt;=20,2, IF(AND(H4001&gt;0.1,H4001&lt;0.2),5,IF(AND(H4001&gt;16,H4001&lt;20),5,IF(P4001&gt;=2,1.5,0))))))</f>
        <v>0</v>
      </c>
      <c r="L4001">
        <f>IF(A4001="",0.5,IF(B4001="",0.5,IF(C4001="",0.5,IF(E4001="",0.5,IF(Q4001="Y",0.01,0)))))</f>
        <v>0</v>
      </c>
      <c r="M4001">
        <f>COUNTIF(J4001:L4001,"&gt;0")</f>
        <v>0</v>
      </c>
      <c r="N4001" s="28" t="s">
        <v>66</v>
      </c>
      <c r="O4001">
        <f>IF(G4001="","",ABS(G4002-G4001))</f>
        <v>1.9999999999999574E-2</v>
      </c>
      <c r="P4001">
        <f>IF(H4001="","",ABS(H4002-H4001))</f>
        <v>0.16999999999999993</v>
      </c>
      <c r="R4001" s="2">
        <f>E4001-E4000</f>
        <v>1.0416666664241347E-2</v>
      </c>
      <c r="S4001" s="4">
        <f>MROUND(E4001,"0:15")</f>
        <v>45851.5</v>
      </c>
    </row>
    <row r="4002" spans="1:19" x14ac:dyDescent="0.35">
      <c r="A4002">
        <v>2025</v>
      </c>
      <c r="B4002" t="s">
        <v>64</v>
      </c>
      <c r="C4002" t="s">
        <v>65</v>
      </c>
      <c r="D4002">
        <v>1046</v>
      </c>
      <c r="E4002" s="39">
        <v>45851.510416666664</v>
      </c>
      <c r="F4002">
        <v>9.02</v>
      </c>
      <c r="G4002">
        <v>23.68</v>
      </c>
      <c r="H4002">
        <v>7.63</v>
      </c>
      <c r="I4002">
        <v>91.2</v>
      </c>
      <c r="J4002">
        <f>IF(G4002="",0.5,IF(G4002&lt;=0,2,IF(G4002&gt;=40,2, IF(AND(G4002&gt;0,G4002&lt;1),5,IF(AND(G4002&gt;35,G4002&lt;40),5,IF(O4002&gt;=1.5,1.5,0))))))</f>
        <v>0</v>
      </c>
      <c r="K4002">
        <f>IF(H4002="",0.5,IF(H4002&lt;=0.1,2,IF(H4002&gt;=20,2, IF(AND(H4002&gt;0.1,H4002&lt;0.2),5,IF(AND(H4002&gt;16,H4002&lt;20),5,IF(P4002&gt;=2,1.5,0))))))</f>
        <v>0</v>
      </c>
      <c r="L4002">
        <f>IF(A4002="",0.5,IF(B4002="",0.5,IF(C4002="",0.5,IF(E4002="",0.5,IF(Q4002="Y",0.01,0)))))</f>
        <v>0</v>
      </c>
      <c r="M4002">
        <f>COUNTIF(J4002:L4002,"&gt;0")</f>
        <v>0</v>
      </c>
      <c r="N4002" s="28" t="s">
        <v>66</v>
      </c>
      <c r="O4002">
        <f>IF(G4002="","",ABS(G4003-G4002))</f>
        <v>0.10000000000000142</v>
      </c>
      <c r="P4002">
        <f>IF(H4002="","",ABS(H4003-H4002))</f>
        <v>0.5699999999999994</v>
      </c>
      <c r="R4002" s="2">
        <f>E4002-E4001</f>
        <v>1.0416666664241347E-2</v>
      </c>
      <c r="S4002" s="4">
        <f>MROUND(E4002,"0:15")</f>
        <v>45851.510416666664</v>
      </c>
    </row>
    <row r="4003" spans="1:19" x14ac:dyDescent="0.35">
      <c r="A4003">
        <v>2025</v>
      </c>
      <c r="B4003" t="s">
        <v>64</v>
      </c>
      <c r="C4003" t="s">
        <v>65</v>
      </c>
      <c r="D4003">
        <v>1047</v>
      </c>
      <c r="E4003" s="39">
        <v>45851.520833333336</v>
      </c>
      <c r="F4003">
        <v>9.69</v>
      </c>
      <c r="G4003">
        <v>23.78</v>
      </c>
      <c r="H4003">
        <v>8.1999999999999993</v>
      </c>
      <c r="I4003">
        <v>98.2</v>
      </c>
      <c r="J4003">
        <f>IF(G4003="",0.5,IF(G4003&lt;=0,2,IF(G4003&gt;=40,2, IF(AND(G4003&gt;0,G4003&lt;1),5,IF(AND(G4003&gt;35,G4003&lt;40),5,IF(O4003&gt;=1.5,1.5,0))))))</f>
        <v>0</v>
      </c>
      <c r="K4003">
        <f>IF(H4003="",0.5,IF(H4003&lt;=0.1,2,IF(H4003&gt;=20,2, IF(AND(H4003&gt;0.1,H4003&lt;0.2),5,IF(AND(H4003&gt;16,H4003&lt;20),5,IF(P4003&gt;=2,1.5,0))))))</f>
        <v>0</v>
      </c>
      <c r="L4003">
        <f>IF(A4003="",0.5,IF(B4003="",0.5,IF(C4003="",0.5,IF(E4003="",0.5,IF(Q4003="Y",0.01,0)))))</f>
        <v>0</v>
      </c>
      <c r="M4003">
        <f>COUNTIF(J4003:L4003,"&gt;0")</f>
        <v>0</v>
      </c>
      <c r="N4003" s="28" t="s">
        <v>66</v>
      </c>
      <c r="O4003">
        <f>IF(G4003="","",ABS(G4004-G4003))</f>
        <v>0.17999999999999972</v>
      </c>
      <c r="P4003">
        <f>IF(H4003="","",ABS(H4004-H4003))</f>
        <v>0.12000000000000099</v>
      </c>
      <c r="R4003" s="2">
        <f>E4003-E4002</f>
        <v>1.0416666671517305E-2</v>
      </c>
      <c r="S4003" s="4">
        <f>MROUND(E4003,"0:15")</f>
        <v>45851.520833333328</v>
      </c>
    </row>
    <row r="4004" spans="1:19" x14ac:dyDescent="0.35">
      <c r="A4004">
        <v>2025</v>
      </c>
      <c r="B4004" t="s">
        <v>64</v>
      </c>
      <c r="C4004" t="s">
        <v>65</v>
      </c>
      <c r="D4004">
        <v>1048</v>
      </c>
      <c r="E4004" s="39">
        <v>45851.53125</v>
      </c>
      <c r="F4004">
        <v>9.84</v>
      </c>
      <c r="G4004">
        <v>23.96</v>
      </c>
      <c r="H4004">
        <v>8.32</v>
      </c>
      <c r="I4004">
        <v>100</v>
      </c>
      <c r="J4004">
        <f>IF(G4004="",0.5,IF(G4004&lt;=0,2,IF(G4004&gt;=40,2, IF(AND(G4004&gt;0,G4004&lt;1),5,IF(AND(G4004&gt;35,G4004&lt;40),5,IF(O4004&gt;=1.5,1.5,0))))))</f>
        <v>0</v>
      </c>
      <c r="K4004">
        <f>IF(H4004="",0.5,IF(H4004&lt;=0.1,2,IF(H4004&gt;=20,2, IF(AND(H4004&gt;0.1,H4004&lt;0.2),5,IF(AND(H4004&gt;16,H4004&lt;20),5,IF(P4004&gt;=2,1.5,0))))))</f>
        <v>0</v>
      </c>
      <c r="L4004">
        <f>IF(A4004="",0.5,IF(B4004="",0.5,IF(C4004="",0.5,IF(E4004="",0.5,IF(Q4004="Y",0.01,0)))))</f>
        <v>0</v>
      </c>
      <c r="M4004">
        <f>COUNTIF(J4004:L4004,"&gt;0")</f>
        <v>0</v>
      </c>
      <c r="N4004" s="28" t="s">
        <v>66</v>
      </c>
      <c r="O4004">
        <f>IF(G4004="","",ABS(G4005-G4004))</f>
        <v>0.11999999999999744</v>
      </c>
      <c r="P4004">
        <f>IF(H4004="","",ABS(H4005-H4004))</f>
        <v>9.9999999999997868E-3</v>
      </c>
      <c r="R4004" s="2">
        <f>E4004-E4003</f>
        <v>1.0416666664241347E-2</v>
      </c>
      <c r="S4004" s="4">
        <f>MROUND(E4004,"0:15")</f>
        <v>45851.53125</v>
      </c>
    </row>
    <row r="4005" spans="1:19" x14ac:dyDescent="0.35">
      <c r="A4005">
        <v>2025</v>
      </c>
      <c r="B4005" t="s">
        <v>64</v>
      </c>
      <c r="C4005" t="s">
        <v>65</v>
      </c>
      <c r="D4005">
        <v>1049</v>
      </c>
      <c r="E4005" s="39">
        <v>45851.541666666664</v>
      </c>
      <c r="F4005">
        <v>9.83</v>
      </c>
      <c r="G4005">
        <v>24.08</v>
      </c>
      <c r="H4005">
        <v>8.31</v>
      </c>
      <c r="I4005">
        <v>100.2</v>
      </c>
      <c r="J4005">
        <f>IF(G4005="",0.5,IF(G4005&lt;=0,2,IF(G4005&gt;=40,2, IF(AND(G4005&gt;0,G4005&lt;1),5,IF(AND(G4005&gt;35,G4005&lt;40),5,IF(O4005&gt;=1.5,1.5,0))))))</f>
        <v>0</v>
      </c>
      <c r="K4005">
        <f>IF(H4005="",0.5,IF(H4005&lt;=0.1,2,IF(H4005&gt;=20,2, IF(AND(H4005&gt;0.1,H4005&lt;0.2),5,IF(AND(H4005&gt;16,H4005&lt;20),5,IF(P4005&gt;=2,1.5,0))))))</f>
        <v>0</v>
      </c>
      <c r="L4005">
        <f>IF(A4005="",0.5,IF(B4005="",0.5,IF(C4005="",0.5,IF(E4005="",0.5,IF(Q4005="Y",0.01,0)))))</f>
        <v>0</v>
      </c>
      <c r="M4005">
        <f>COUNTIF(J4005:L4005,"&gt;0")</f>
        <v>0</v>
      </c>
      <c r="N4005" s="28" t="s">
        <v>66</v>
      </c>
      <c r="O4005">
        <f>IF(G4005="","",ABS(G4006-G4005))</f>
        <v>2.0000000000003126E-2</v>
      </c>
      <c r="P4005">
        <f>IF(H4005="","",ABS(H4006-H4005))</f>
        <v>0.12999999999999901</v>
      </c>
      <c r="R4005" s="2">
        <f>E4005-E4004</f>
        <v>1.0416666664241347E-2</v>
      </c>
      <c r="S4005" s="4">
        <f>MROUND(E4005,"0:15")</f>
        <v>45851.541666666664</v>
      </c>
    </row>
    <row r="4006" spans="1:19" x14ac:dyDescent="0.35">
      <c r="A4006">
        <v>2025</v>
      </c>
      <c r="B4006" t="s">
        <v>64</v>
      </c>
      <c r="C4006" t="s">
        <v>65</v>
      </c>
      <c r="D4006">
        <v>1050</v>
      </c>
      <c r="E4006" s="39">
        <v>45851.552083333336</v>
      </c>
      <c r="F4006">
        <v>9.98</v>
      </c>
      <c r="G4006">
        <v>24.1</v>
      </c>
      <c r="H4006">
        <v>8.44</v>
      </c>
      <c r="I4006">
        <v>101.7</v>
      </c>
      <c r="J4006">
        <f>IF(G4006="",0.5,IF(G4006&lt;=0,2,IF(G4006&gt;=40,2, IF(AND(G4006&gt;0,G4006&lt;1),5,IF(AND(G4006&gt;35,G4006&lt;40),5,IF(O4006&gt;=1.5,1.5,0))))))</f>
        <v>0</v>
      </c>
      <c r="K4006">
        <f>IF(H4006="",0.5,IF(H4006&lt;=0.1,2,IF(H4006&gt;=20,2, IF(AND(H4006&gt;0.1,H4006&lt;0.2),5,IF(AND(H4006&gt;16,H4006&lt;20),5,IF(P4006&gt;=2,1.5,0))))))</f>
        <v>0</v>
      </c>
      <c r="L4006">
        <f>IF(A4006="",0.5,IF(B4006="",0.5,IF(C4006="",0.5,IF(E4006="",0.5,IF(Q4006="Y",0.01,0)))))</f>
        <v>0</v>
      </c>
      <c r="M4006">
        <f>COUNTIF(J4006:L4006,"&gt;0")</f>
        <v>0</v>
      </c>
      <c r="N4006" s="28" t="s">
        <v>66</v>
      </c>
      <c r="O4006">
        <f>IF(G4006="","",ABS(G4007-G4006))</f>
        <v>3.9999999999999147E-2</v>
      </c>
      <c r="P4006">
        <f>IF(H4006="","",ABS(H4007-H4006))</f>
        <v>4.9999999999998934E-2</v>
      </c>
      <c r="R4006" s="2">
        <f>E4006-E4005</f>
        <v>1.0416666671517305E-2</v>
      </c>
      <c r="S4006" s="4">
        <f>MROUND(E4006,"0:15")</f>
        <v>45851.552083333328</v>
      </c>
    </row>
    <row r="4007" spans="1:19" x14ac:dyDescent="0.35">
      <c r="A4007">
        <v>2025</v>
      </c>
      <c r="B4007" t="s">
        <v>64</v>
      </c>
      <c r="C4007" t="s">
        <v>65</v>
      </c>
      <c r="D4007">
        <v>1051</v>
      </c>
      <c r="E4007" s="39">
        <v>45851.5625</v>
      </c>
      <c r="F4007">
        <v>9.92</v>
      </c>
      <c r="G4007">
        <v>24.14</v>
      </c>
      <c r="H4007">
        <v>8.39</v>
      </c>
      <c r="I4007">
        <v>101.2</v>
      </c>
      <c r="J4007">
        <f>IF(G4007="",0.5,IF(G4007&lt;=0,2,IF(G4007&gt;=40,2, IF(AND(G4007&gt;0,G4007&lt;1),5,IF(AND(G4007&gt;35,G4007&lt;40),5,IF(O4007&gt;=1.5,1.5,0))))))</f>
        <v>0</v>
      </c>
      <c r="K4007">
        <f>IF(H4007="",0.5,IF(H4007&lt;=0.1,2,IF(H4007&gt;=20,2, IF(AND(H4007&gt;0.1,H4007&lt;0.2),5,IF(AND(H4007&gt;16,H4007&lt;20),5,IF(P4007&gt;=2,1.5,0))))))</f>
        <v>0</v>
      </c>
      <c r="L4007">
        <f>IF(A4007="",0.5,IF(B4007="",0.5,IF(C4007="",0.5,IF(E4007="",0.5,IF(Q4007="Y",0.01,0)))))</f>
        <v>0</v>
      </c>
      <c r="M4007">
        <f>COUNTIF(J4007:L4007,"&gt;0")</f>
        <v>0</v>
      </c>
      <c r="N4007" s="28" t="s">
        <v>66</v>
      </c>
      <c r="O4007">
        <f>IF(G4007="","",ABS(G4008-G4007))</f>
        <v>0.14000000000000057</v>
      </c>
      <c r="P4007">
        <f>IF(H4007="","",ABS(H4008-H4007))</f>
        <v>0.58000000000000007</v>
      </c>
      <c r="R4007" s="2">
        <f>E4007-E4006</f>
        <v>1.0416666664241347E-2</v>
      </c>
      <c r="S4007" s="4">
        <f>MROUND(E4007,"0:15")</f>
        <v>45851.5625</v>
      </c>
    </row>
    <row r="4008" spans="1:19" x14ac:dyDescent="0.35">
      <c r="A4008">
        <v>2025</v>
      </c>
      <c r="B4008" t="s">
        <v>64</v>
      </c>
      <c r="C4008" t="s">
        <v>65</v>
      </c>
      <c r="D4008">
        <v>1052</v>
      </c>
      <c r="E4008" s="39">
        <v>45851.572916666664</v>
      </c>
      <c r="F4008">
        <v>10.61</v>
      </c>
      <c r="G4008">
        <v>24.28</v>
      </c>
      <c r="H4008">
        <v>8.9700000000000006</v>
      </c>
      <c r="I4008">
        <v>108.5</v>
      </c>
      <c r="J4008">
        <f>IF(G4008="",0.5,IF(G4008&lt;=0,2,IF(G4008&gt;=40,2, IF(AND(G4008&gt;0,G4008&lt;1),5,IF(AND(G4008&gt;35,G4008&lt;40),5,IF(O4008&gt;=1.5,1.5,0))))))</f>
        <v>0</v>
      </c>
      <c r="K4008">
        <f>IF(H4008="",0.5,IF(H4008&lt;=0.1,2,IF(H4008&gt;=20,2, IF(AND(H4008&gt;0.1,H4008&lt;0.2),5,IF(AND(H4008&gt;16,H4008&lt;20),5,IF(P4008&gt;=2,1.5,0))))))</f>
        <v>0</v>
      </c>
      <c r="L4008">
        <f>IF(A4008="",0.5,IF(B4008="",0.5,IF(C4008="",0.5,IF(E4008="",0.5,IF(Q4008="Y",0.01,0)))))</f>
        <v>0</v>
      </c>
      <c r="M4008">
        <f>COUNTIF(J4008:L4008,"&gt;0")</f>
        <v>0</v>
      </c>
      <c r="N4008" s="28" t="s">
        <v>66</v>
      </c>
      <c r="O4008">
        <f>IF(G4008="","",ABS(G4009-G4008))</f>
        <v>0.19999999999999929</v>
      </c>
      <c r="P4008">
        <f>IF(H4008="","",ABS(H4009-H4008))</f>
        <v>2.000000000000135E-2</v>
      </c>
      <c r="R4008" s="2">
        <f>E4008-E4007</f>
        <v>1.0416666664241347E-2</v>
      </c>
      <c r="S4008" s="4">
        <f>MROUND(E4008,"0:15")</f>
        <v>45851.572916666664</v>
      </c>
    </row>
    <row r="4009" spans="1:19" x14ac:dyDescent="0.35">
      <c r="A4009">
        <v>2025</v>
      </c>
      <c r="B4009" t="s">
        <v>64</v>
      </c>
      <c r="C4009" t="s">
        <v>65</v>
      </c>
      <c r="D4009">
        <v>1053</v>
      </c>
      <c r="E4009" s="39">
        <v>45851.583333333336</v>
      </c>
      <c r="F4009">
        <v>10.59</v>
      </c>
      <c r="G4009">
        <v>24.48</v>
      </c>
      <c r="H4009">
        <v>8.9499999999999993</v>
      </c>
      <c r="I4009">
        <v>108.7</v>
      </c>
      <c r="J4009">
        <f>IF(G4009="",0.5,IF(G4009&lt;=0,2,IF(G4009&gt;=40,2, IF(AND(G4009&gt;0,G4009&lt;1),5,IF(AND(G4009&gt;35,G4009&lt;40),5,IF(O4009&gt;=1.5,1.5,0))))))</f>
        <v>0</v>
      </c>
      <c r="K4009">
        <f>IF(H4009="",0.5,IF(H4009&lt;=0.1,2,IF(H4009&gt;=20,2, IF(AND(H4009&gt;0.1,H4009&lt;0.2),5,IF(AND(H4009&gt;16,H4009&lt;20),5,IF(P4009&gt;=2,1.5,0))))))</f>
        <v>0</v>
      </c>
      <c r="L4009">
        <f>IF(A4009="",0.5,IF(B4009="",0.5,IF(C4009="",0.5,IF(E4009="",0.5,IF(Q4009="Y",0.01,0)))))</f>
        <v>0</v>
      </c>
      <c r="M4009">
        <f>COUNTIF(J4009:L4009,"&gt;0")</f>
        <v>0</v>
      </c>
      <c r="N4009" s="28" t="s">
        <v>66</v>
      </c>
      <c r="O4009">
        <f>IF(G4009="","",ABS(G4010-G4009))</f>
        <v>0</v>
      </c>
      <c r="P4009">
        <f>IF(H4009="","",ABS(H4010-H4009))</f>
        <v>6.0000000000000497E-2</v>
      </c>
      <c r="R4009" s="2">
        <f>E4009-E4008</f>
        <v>1.0416666671517305E-2</v>
      </c>
      <c r="S4009" s="4">
        <f>MROUND(E4009,"0:15")</f>
        <v>45851.583333333328</v>
      </c>
    </row>
    <row r="4010" spans="1:19" x14ac:dyDescent="0.35">
      <c r="A4010">
        <v>2025</v>
      </c>
      <c r="B4010" t="s">
        <v>64</v>
      </c>
      <c r="C4010" t="s">
        <v>65</v>
      </c>
      <c r="D4010">
        <v>1054</v>
      </c>
      <c r="E4010" s="39">
        <v>45851.59375</v>
      </c>
      <c r="F4010">
        <v>10.66</v>
      </c>
      <c r="G4010">
        <v>24.48</v>
      </c>
      <c r="H4010">
        <v>9.01</v>
      </c>
      <c r="I4010">
        <v>109.4</v>
      </c>
      <c r="J4010">
        <f>IF(G4010="",0.5,IF(G4010&lt;=0,2,IF(G4010&gt;=40,2, IF(AND(G4010&gt;0,G4010&lt;1),5,IF(AND(G4010&gt;35,G4010&lt;40),5,IF(O4010&gt;=1.5,1.5,0))))))</f>
        <v>0</v>
      </c>
      <c r="K4010">
        <f>IF(H4010="",0.5,IF(H4010&lt;=0.1,2,IF(H4010&gt;=20,2, IF(AND(H4010&gt;0.1,H4010&lt;0.2),5,IF(AND(H4010&gt;16,H4010&lt;20),5,IF(P4010&gt;=2,1.5,0))))))</f>
        <v>0</v>
      </c>
      <c r="L4010">
        <f>IF(A4010="",0.5,IF(B4010="",0.5,IF(C4010="",0.5,IF(E4010="",0.5,IF(Q4010="Y",0.01,0)))))</f>
        <v>0</v>
      </c>
      <c r="M4010">
        <f>COUNTIF(J4010:L4010,"&gt;0")</f>
        <v>0</v>
      </c>
      <c r="N4010" s="28" t="s">
        <v>66</v>
      </c>
      <c r="O4010">
        <f>IF(G4010="","",ABS(G4011-G4010))</f>
        <v>0.19999999999999929</v>
      </c>
      <c r="P4010">
        <f>IF(H4010="","",ABS(H4011-H4010))</f>
        <v>0.26999999999999957</v>
      </c>
      <c r="R4010" s="2">
        <f>E4010-E4009</f>
        <v>1.0416666664241347E-2</v>
      </c>
      <c r="S4010" s="4">
        <f>MROUND(E4010,"0:15")</f>
        <v>45851.59375</v>
      </c>
    </row>
    <row r="4011" spans="1:19" x14ac:dyDescent="0.35">
      <c r="A4011">
        <v>2025</v>
      </c>
      <c r="B4011" t="s">
        <v>64</v>
      </c>
      <c r="C4011" t="s">
        <v>65</v>
      </c>
      <c r="D4011">
        <v>1055</v>
      </c>
      <c r="E4011" s="39">
        <v>45851.604166666664</v>
      </c>
      <c r="F4011">
        <v>10.98</v>
      </c>
      <c r="G4011">
        <v>24.68</v>
      </c>
      <c r="H4011">
        <v>9.2799999999999994</v>
      </c>
      <c r="I4011">
        <v>113.1</v>
      </c>
      <c r="J4011">
        <f>IF(G4011="",0.5,IF(G4011&lt;=0,2,IF(G4011&gt;=40,2, IF(AND(G4011&gt;0,G4011&lt;1),5,IF(AND(G4011&gt;35,G4011&lt;40),5,IF(O4011&gt;=1.5,1.5,0))))))</f>
        <v>0</v>
      </c>
      <c r="K4011">
        <f>IF(H4011="",0.5,IF(H4011&lt;=0.1,2,IF(H4011&gt;=20,2, IF(AND(H4011&gt;0.1,H4011&lt;0.2),5,IF(AND(H4011&gt;16,H4011&lt;20),5,IF(P4011&gt;=2,1.5,0))))))</f>
        <v>0</v>
      </c>
      <c r="L4011">
        <f>IF(A4011="",0.5,IF(B4011="",0.5,IF(C4011="",0.5,IF(E4011="",0.5,IF(Q4011="Y",0.01,0)))))</f>
        <v>0</v>
      </c>
      <c r="M4011">
        <f>COUNTIF(J4011:L4011,"&gt;0")</f>
        <v>0</v>
      </c>
      <c r="N4011" s="28" t="s">
        <v>66</v>
      </c>
      <c r="O4011">
        <f>IF(G4011="","",ABS(G4012-G4011))</f>
        <v>0.26000000000000156</v>
      </c>
      <c r="P4011">
        <f>IF(H4011="","",ABS(H4012-H4011))</f>
        <v>0.18000000000000149</v>
      </c>
      <c r="R4011" s="2">
        <f>E4011-E4010</f>
        <v>1.0416666664241347E-2</v>
      </c>
      <c r="S4011" s="4">
        <f>MROUND(E4011,"0:15")</f>
        <v>45851.604166666664</v>
      </c>
    </row>
    <row r="4012" spans="1:19" x14ac:dyDescent="0.35">
      <c r="A4012">
        <v>2025</v>
      </c>
      <c r="B4012" t="s">
        <v>64</v>
      </c>
      <c r="C4012" t="s">
        <v>65</v>
      </c>
      <c r="D4012">
        <v>1056</v>
      </c>
      <c r="E4012" s="39">
        <v>45851.614583333336</v>
      </c>
      <c r="F4012">
        <v>11.19</v>
      </c>
      <c r="G4012">
        <v>24.94</v>
      </c>
      <c r="H4012">
        <v>9.4600000000000009</v>
      </c>
      <c r="I4012">
        <v>115.8</v>
      </c>
      <c r="J4012">
        <f>IF(G4012="",0.5,IF(G4012&lt;=0,2,IF(G4012&gt;=40,2, IF(AND(G4012&gt;0,G4012&lt;1),5,IF(AND(G4012&gt;35,G4012&lt;40),5,IF(O4012&gt;=1.5,1.5,0))))))</f>
        <v>0</v>
      </c>
      <c r="K4012">
        <f>IF(H4012="",0.5,IF(H4012&lt;=0.1,2,IF(H4012&gt;=20,2, IF(AND(H4012&gt;0.1,H4012&lt;0.2),5,IF(AND(H4012&gt;16,H4012&lt;20),5,IF(P4012&gt;=2,1.5,0))))))</f>
        <v>0</v>
      </c>
      <c r="L4012">
        <f>IF(A4012="",0.5,IF(B4012="",0.5,IF(C4012="",0.5,IF(E4012="",0.5,IF(Q4012="Y",0.01,0)))))</f>
        <v>0</v>
      </c>
      <c r="M4012">
        <f>COUNTIF(J4012:L4012,"&gt;0")</f>
        <v>0</v>
      </c>
      <c r="N4012" s="28" t="s">
        <v>66</v>
      </c>
      <c r="O4012">
        <f>IF(G4012="","",ABS(G4013-G4012))</f>
        <v>1.9999999999999574E-2</v>
      </c>
      <c r="P4012">
        <f>IF(H4012="","",ABS(H4013-H4012))</f>
        <v>0.13000000000000078</v>
      </c>
      <c r="R4012" s="2">
        <f>E4012-E4011</f>
        <v>1.0416666671517305E-2</v>
      </c>
      <c r="S4012" s="4">
        <f>MROUND(E4012,"0:15")</f>
        <v>45851.614583333328</v>
      </c>
    </row>
    <row r="4013" spans="1:19" x14ac:dyDescent="0.35">
      <c r="A4013">
        <v>2025</v>
      </c>
      <c r="B4013" t="s">
        <v>64</v>
      </c>
      <c r="C4013" t="s">
        <v>65</v>
      </c>
      <c r="D4013">
        <v>1057</v>
      </c>
      <c r="E4013" s="39">
        <v>45851.625</v>
      </c>
      <c r="F4013">
        <v>11.04</v>
      </c>
      <c r="G4013">
        <v>24.96</v>
      </c>
      <c r="H4013">
        <v>9.33</v>
      </c>
      <c r="I4013">
        <v>114.3</v>
      </c>
      <c r="J4013">
        <f>IF(G4013="",0.5,IF(G4013&lt;=0,2,IF(G4013&gt;=40,2, IF(AND(G4013&gt;0,G4013&lt;1),5,IF(AND(G4013&gt;35,G4013&lt;40),5,IF(O4013&gt;=1.5,1.5,0))))))</f>
        <v>0</v>
      </c>
      <c r="K4013">
        <f>IF(H4013="",0.5,IF(H4013&lt;=0.1,2,IF(H4013&gt;=20,2, IF(AND(H4013&gt;0.1,H4013&lt;0.2),5,IF(AND(H4013&gt;16,H4013&lt;20),5,IF(P4013&gt;=2,1.5,0))))))</f>
        <v>0</v>
      </c>
      <c r="L4013">
        <f>IF(A4013="",0.5,IF(B4013="",0.5,IF(C4013="",0.5,IF(E4013="",0.5,IF(Q4013="Y",0.01,0)))))</f>
        <v>0</v>
      </c>
      <c r="M4013">
        <f>COUNTIF(J4013:L4013,"&gt;0")</f>
        <v>0</v>
      </c>
      <c r="N4013" s="28" t="s">
        <v>66</v>
      </c>
      <c r="O4013">
        <f>IF(G4013="","",ABS(G4014-G4013))</f>
        <v>0</v>
      </c>
      <c r="P4013">
        <f>IF(H4013="","",ABS(H4014-H4013))</f>
        <v>0.16000000000000014</v>
      </c>
      <c r="R4013" s="2">
        <f>E4013-E4012</f>
        <v>1.0416666664241347E-2</v>
      </c>
      <c r="S4013" s="4">
        <f>MROUND(E4013,"0:15")</f>
        <v>45851.625</v>
      </c>
    </row>
    <row r="4014" spans="1:19" x14ac:dyDescent="0.35">
      <c r="A4014">
        <v>2025</v>
      </c>
      <c r="B4014" t="s">
        <v>64</v>
      </c>
      <c r="C4014" t="s">
        <v>65</v>
      </c>
      <c r="D4014">
        <v>1058</v>
      </c>
      <c r="E4014" s="39">
        <v>45851.635416666664</v>
      </c>
      <c r="F4014">
        <v>11.23</v>
      </c>
      <c r="G4014">
        <v>24.96</v>
      </c>
      <c r="H4014">
        <v>9.49</v>
      </c>
      <c r="I4014">
        <v>116.2</v>
      </c>
      <c r="J4014">
        <f>IF(G4014="",0.5,IF(G4014&lt;=0,2,IF(G4014&gt;=40,2, IF(AND(G4014&gt;0,G4014&lt;1),5,IF(AND(G4014&gt;35,G4014&lt;40),5,IF(O4014&gt;=1.5,1.5,0))))))</f>
        <v>0</v>
      </c>
      <c r="K4014">
        <f>IF(H4014="",0.5,IF(H4014&lt;=0.1,2,IF(H4014&gt;=20,2, IF(AND(H4014&gt;0.1,H4014&lt;0.2),5,IF(AND(H4014&gt;16,H4014&lt;20),5,IF(P4014&gt;=2,1.5,0))))))</f>
        <v>0</v>
      </c>
      <c r="L4014">
        <f>IF(A4014="",0.5,IF(B4014="",0.5,IF(C4014="",0.5,IF(E4014="",0.5,IF(Q4014="Y",0.01,0)))))</f>
        <v>0</v>
      </c>
      <c r="M4014">
        <f>COUNTIF(J4014:L4014,"&gt;0")</f>
        <v>0</v>
      </c>
      <c r="N4014" s="28" t="s">
        <v>66</v>
      </c>
      <c r="O4014">
        <f>IF(G4014="","",ABS(G4015-G4014))</f>
        <v>0.16000000000000014</v>
      </c>
      <c r="P4014">
        <f>IF(H4014="","",ABS(H4015-H4014))</f>
        <v>0.15000000000000036</v>
      </c>
      <c r="R4014" s="2">
        <f>E4014-E4013</f>
        <v>1.0416666664241347E-2</v>
      </c>
      <c r="S4014" s="4">
        <f>MROUND(E4014,"0:15")</f>
        <v>45851.635416666664</v>
      </c>
    </row>
    <row r="4015" spans="1:19" x14ac:dyDescent="0.35">
      <c r="A4015">
        <v>2025</v>
      </c>
      <c r="B4015" t="s">
        <v>64</v>
      </c>
      <c r="C4015" t="s">
        <v>65</v>
      </c>
      <c r="D4015">
        <v>1059</v>
      </c>
      <c r="E4015" s="39">
        <v>45851.645833333336</v>
      </c>
      <c r="F4015">
        <v>11.41</v>
      </c>
      <c r="G4015">
        <v>25.12</v>
      </c>
      <c r="H4015">
        <v>9.64</v>
      </c>
      <c r="I4015">
        <v>118.4</v>
      </c>
      <c r="J4015">
        <f>IF(G4015="",0.5,IF(G4015&lt;=0,2,IF(G4015&gt;=40,2, IF(AND(G4015&gt;0,G4015&lt;1),5,IF(AND(G4015&gt;35,G4015&lt;40),5,IF(O4015&gt;=1.5,1.5,0))))))</f>
        <v>0</v>
      </c>
      <c r="K4015">
        <f>IF(H4015="",0.5,IF(H4015&lt;=0.1,2,IF(H4015&gt;=20,2, IF(AND(H4015&gt;0.1,H4015&lt;0.2),5,IF(AND(H4015&gt;16,H4015&lt;20),5,IF(P4015&gt;=2,1.5,0))))))</f>
        <v>0</v>
      </c>
      <c r="L4015">
        <f>IF(A4015="",0.5,IF(B4015="",0.5,IF(C4015="",0.5,IF(E4015="",0.5,IF(Q4015="Y",0.01,0)))))</f>
        <v>0</v>
      </c>
      <c r="M4015">
        <f>COUNTIF(J4015:L4015,"&gt;0")</f>
        <v>0</v>
      </c>
      <c r="N4015" s="28" t="s">
        <v>66</v>
      </c>
      <c r="O4015">
        <f>IF(G4015="","",ABS(G4016-G4015))</f>
        <v>0.11999999999999744</v>
      </c>
      <c r="P4015">
        <f>IF(H4015="","",ABS(H4016-H4015))</f>
        <v>0.10999999999999943</v>
      </c>
      <c r="R4015" s="2">
        <f>E4015-E4014</f>
        <v>1.0416666671517305E-2</v>
      </c>
      <c r="S4015" s="4">
        <f>MROUND(E4015,"0:15")</f>
        <v>45851.645833333328</v>
      </c>
    </row>
    <row r="4016" spans="1:19" x14ac:dyDescent="0.35">
      <c r="A4016">
        <v>2025</v>
      </c>
      <c r="B4016" t="s">
        <v>64</v>
      </c>
      <c r="C4016" t="s">
        <v>65</v>
      </c>
      <c r="D4016">
        <v>1060</v>
      </c>
      <c r="E4016" s="39">
        <v>45851.65625</v>
      </c>
      <c r="F4016">
        <v>11.54</v>
      </c>
      <c r="G4016">
        <v>25.24</v>
      </c>
      <c r="H4016">
        <v>9.75</v>
      </c>
      <c r="I4016">
        <v>120</v>
      </c>
      <c r="J4016">
        <f>IF(G4016="",0.5,IF(G4016&lt;=0,2,IF(G4016&gt;=40,2, IF(AND(G4016&gt;0,G4016&lt;1),5,IF(AND(G4016&gt;35,G4016&lt;40),5,IF(O4016&gt;=1.5,1.5,0))))))</f>
        <v>0</v>
      </c>
      <c r="K4016">
        <f>IF(H4016="",0.5,IF(H4016&lt;=0.1,2,IF(H4016&gt;=20,2, IF(AND(H4016&gt;0.1,H4016&lt;0.2),5,IF(AND(H4016&gt;16,H4016&lt;20),5,IF(P4016&gt;=2,1.5,0))))))</f>
        <v>0</v>
      </c>
      <c r="L4016">
        <f>IF(A4016="",0.5,IF(B4016="",0.5,IF(C4016="",0.5,IF(E4016="",0.5,IF(Q4016="Y",0.01,0)))))</f>
        <v>0</v>
      </c>
      <c r="M4016">
        <f>COUNTIF(J4016:L4016,"&gt;0")</f>
        <v>0</v>
      </c>
      <c r="N4016" s="28" t="s">
        <v>66</v>
      </c>
      <c r="O4016">
        <f>IF(G4016="","",ABS(G4017-G4016))</f>
        <v>6.0000000000002274E-2</v>
      </c>
      <c r="P4016">
        <f>IF(H4016="","",ABS(H4017-H4016))</f>
        <v>3.9999999999999147E-2</v>
      </c>
      <c r="R4016" s="2">
        <f>E4016-E4015</f>
        <v>1.0416666664241347E-2</v>
      </c>
      <c r="S4016" s="4">
        <f>MROUND(E4016,"0:15")</f>
        <v>45851.65625</v>
      </c>
    </row>
    <row r="4017" spans="1:19" x14ac:dyDescent="0.35">
      <c r="A4017">
        <v>2025</v>
      </c>
      <c r="B4017" t="s">
        <v>64</v>
      </c>
      <c r="C4017" t="s">
        <v>65</v>
      </c>
      <c r="D4017">
        <v>1061</v>
      </c>
      <c r="E4017" s="39">
        <v>45851.666666666664</v>
      </c>
      <c r="F4017">
        <v>11.5</v>
      </c>
      <c r="G4017">
        <v>25.3</v>
      </c>
      <c r="H4017">
        <v>9.7100000000000009</v>
      </c>
      <c r="I4017">
        <v>119.7</v>
      </c>
      <c r="J4017">
        <f>IF(G4017="",0.5,IF(G4017&lt;=0,2,IF(G4017&gt;=40,2, IF(AND(G4017&gt;0,G4017&lt;1),5,IF(AND(G4017&gt;35,G4017&lt;40),5,IF(O4017&gt;=1.5,1.5,0))))))</f>
        <v>0</v>
      </c>
      <c r="K4017">
        <f>IF(H4017="",0.5,IF(H4017&lt;=0.1,2,IF(H4017&gt;=20,2, IF(AND(H4017&gt;0.1,H4017&lt;0.2),5,IF(AND(H4017&gt;16,H4017&lt;20),5,IF(P4017&gt;=2,1.5,0))))))</f>
        <v>0</v>
      </c>
      <c r="L4017">
        <f>IF(A4017="",0.5,IF(B4017="",0.5,IF(C4017="",0.5,IF(E4017="",0.5,IF(Q4017="Y",0.01,0)))))</f>
        <v>0</v>
      </c>
      <c r="M4017">
        <f>COUNTIF(J4017:L4017,"&gt;0")</f>
        <v>0</v>
      </c>
      <c r="N4017" s="28" t="s">
        <v>66</v>
      </c>
      <c r="O4017">
        <f>IF(G4017="","",ABS(G4018-G4017))</f>
        <v>1.9999999999999574E-2</v>
      </c>
      <c r="P4017">
        <f>IF(H4017="","",ABS(H4018-H4017))</f>
        <v>0.27000000000000135</v>
      </c>
      <c r="R4017" s="2">
        <f>E4017-E4016</f>
        <v>1.0416666664241347E-2</v>
      </c>
      <c r="S4017" s="4">
        <f>MROUND(E4017,"0:15")</f>
        <v>45851.666666666664</v>
      </c>
    </row>
    <row r="4018" spans="1:19" x14ac:dyDescent="0.35">
      <c r="A4018">
        <v>2025</v>
      </c>
      <c r="B4018" t="s">
        <v>64</v>
      </c>
      <c r="C4018" t="s">
        <v>65</v>
      </c>
      <c r="D4018">
        <v>1062</v>
      </c>
      <c r="E4018" s="39">
        <v>45851.677083333336</v>
      </c>
      <c r="F4018">
        <v>11.18</v>
      </c>
      <c r="G4018">
        <v>25.28</v>
      </c>
      <c r="H4018">
        <v>9.44</v>
      </c>
      <c r="I4018">
        <v>116.3</v>
      </c>
      <c r="J4018">
        <f>IF(G4018="",0.5,IF(G4018&lt;=0,2,IF(G4018&gt;=40,2, IF(AND(G4018&gt;0,G4018&lt;1),5,IF(AND(G4018&gt;35,G4018&lt;40),5,IF(O4018&gt;=1.5,1.5,0))))))</f>
        <v>0</v>
      </c>
      <c r="K4018">
        <f>IF(H4018="",0.5,IF(H4018&lt;=0.1,2,IF(H4018&gt;=20,2, IF(AND(H4018&gt;0.1,H4018&lt;0.2),5,IF(AND(H4018&gt;16,H4018&lt;20),5,IF(P4018&gt;=2,1.5,0))))))</f>
        <v>0</v>
      </c>
      <c r="L4018">
        <f>IF(A4018="",0.5,IF(B4018="",0.5,IF(C4018="",0.5,IF(E4018="",0.5,IF(Q4018="Y",0.01,0)))))</f>
        <v>0</v>
      </c>
      <c r="M4018">
        <f>COUNTIF(J4018:L4018,"&gt;0")</f>
        <v>0</v>
      </c>
      <c r="N4018" s="28" t="s">
        <v>66</v>
      </c>
      <c r="O4018">
        <f>IF(G4018="","",ABS(G4019-G4018))</f>
        <v>9.9999999999997868E-2</v>
      </c>
      <c r="P4018">
        <f>IF(H4018="","",ABS(H4019-H4018))</f>
        <v>0.23000000000000043</v>
      </c>
      <c r="R4018" s="2">
        <f>E4018-E4017</f>
        <v>1.0416666671517305E-2</v>
      </c>
      <c r="S4018" s="4">
        <f>MROUND(E4018,"0:15")</f>
        <v>45851.677083333328</v>
      </c>
    </row>
    <row r="4019" spans="1:19" x14ac:dyDescent="0.35">
      <c r="A4019">
        <v>2025</v>
      </c>
      <c r="B4019" t="s">
        <v>64</v>
      </c>
      <c r="C4019" t="s">
        <v>65</v>
      </c>
      <c r="D4019">
        <v>1063</v>
      </c>
      <c r="E4019" s="39">
        <v>45851.6875</v>
      </c>
      <c r="F4019">
        <v>11.45</v>
      </c>
      <c r="G4019">
        <v>25.38</v>
      </c>
      <c r="H4019">
        <v>9.67</v>
      </c>
      <c r="I4019">
        <v>119.4</v>
      </c>
      <c r="J4019">
        <f>IF(G4019="",0.5,IF(G4019&lt;=0,2,IF(G4019&gt;=40,2, IF(AND(G4019&gt;0,G4019&lt;1),5,IF(AND(G4019&gt;35,G4019&lt;40),5,IF(O4019&gt;=1.5,1.5,0))))))</f>
        <v>0</v>
      </c>
      <c r="K4019">
        <f>IF(H4019="",0.5,IF(H4019&lt;=0.1,2,IF(H4019&gt;=20,2, IF(AND(H4019&gt;0.1,H4019&lt;0.2),5,IF(AND(H4019&gt;16,H4019&lt;20),5,IF(P4019&gt;=2,1.5,0))))))</f>
        <v>0</v>
      </c>
      <c r="L4019">
        <f>IF(A4019="",0.5,IF(B4019="",0.5,IF(C4019="",0.5,IF(E4019="",0.5,IF(Q4019="Y",0.01,0)))))</f>
        <v>0</v>
      </c>
      <c r="M4019">
        <f>COUNTIF(J4019:L4019,"&gt;0")</f>
        <v>0</v>
      </c>
      <c r="N4019" s="28" t="s">
        <v>66</v>
      </c>
      <c r="O4019">
        <f>IF(G4019="","",ABS(G4020-G4019))</f>
        <v>0.10000000000000142</v>
      </c>
      <c r="P4019">
        <f>IF(H4019="","",ABS(H4020-H4019))</f>
        <v>2.9999999999999361E-2</v>
      </c>
      <c r="R4019" s="2">
        <f>E4019-E4018</f>
        <v>1.0416666664241347E-2</v>
      </c>
      <c r="S4019" s="4">
        <f>MROUND(E4019,"0:15")</f>
        <v>45851.6875</v>
      </c>
    </row>
    <row r="4020" spans="1:19" x14ac:dyDescent="0.35">
      <c r="A4020">
        <v>2025</v>
      </c>
      <c r="B4020" t="s">
        <v>64</v>
      </c>
      <c r="C4020" t="s">
        <v>65</v>
      </c>
      <c r="D4020">
        <v>1064</v>
      </c>
      <c r="E4020" s="39">
        <v>45851.697916666664</v>
      </c>
      <c r="F4020">
        <v>11.42</v>
      </c>
      <c r="G4020">
        <v>25.48</v>
      </c>
      <c r="H4020">
        <v>9.64</v>
      </c>
      <c r="I4020">
        <v>119.3</v>
      </c>
      <c r="J4020">
        <f>IF(G4020="",0.5,IF(G4020&lt;=0,2,IF(G4020&gt;=40,2, IF(AND(G4020&gt;0,G4020&lt;1),5,IF(AND(G4020&gt;35,G4020&lt;40),5,IF(O4020&gt;=1.5,1.5,0))))))</f>
        <v>0</v>
      </c>
      <c r="K4020">
        <f>IF(H4020="",0.5,IF(H4020&lt;=0.1,2,IF(H4020&gt;=20,2, IF(AND(H4020&gt;0.1,H4020&lt;0.2),5,IF(AND(H4020&gt;16,H4020&lt;20),5,IF(P4020&gt;=2,1.5,0))))))</f>
        <v>0</v>
      </c>
      <c r="L4020">
        <f>IF(A4020="",0.5,IF(B4020="",0.5,IF(C4020="",0.5,IF(E4020="",0.5,IF(Q4020="Y",0.01,0)))))</f>
        <v>0</v>
      </c>
      <c r="M4020">
        <f>COUNTIF(J4020:L4020,"&gt;0")</f>
        <v>0</v>
      </c>
      <c r="N4020" s="28" t="s">
        <v>66</v>
      </c>
      <c r="O4020">
        <f>IF(G4020="","",ABS(G4021-G4020))</f>
        <v>1.9999999999999574E-2</v>
      </c>
      <c r="P4020">
        <f>IF(H4020="","",ABS(H4021-H4020))</f>
        <v>0.16999999999999993</v>
      </c>
      <c r="R4020" s="2">
        <f>E4020-E4019</f>
        <v>1.0416666664241347E-2</v>
      </c>
      <c r="S4020" s="4">
        <f>MROUND(E4020,"0:15")</f>
        <v>45851.697916666664</v>
      </c>
    </row>
    <row r="4021" spans="1:19" x14ac:dyDescent="0.35">
      <c r="A4021">
        <v>2025</v>
      </c>
      <c r="B4021" t="s">
        <v>64</v>
      </c>
      <c r="C4021" t="s">
        <v>65</v>
      </c>
      <c r="D4021">
        <v>1065</v>
      </c>
      <c r="E4021" s="39">
        <v>45851.708333333336</v>
      </c>
      <c r="F4021">
        <v>11.22</v>
      </c>
      <c r="G4021">
        <v>25.5</v>
      </c>
      <c r="H4021">
        <v>9.4700000000000006</v>
      </c>
      <c r="I4021">
        <v>117.2</v>
      </c>
      <c r="J4021">
        <f>IF(G4021="",0.5,IF(G4021&lt;=0,2,IF(G4021&gt;=40,2, IF(AND(G4021&gt;0,G4021&lt;1),5,IF(AND(G4021&gt;35,G4021&lt;40),5,IF(O4021&gt;=1.5,1.5,0))))))</f>
        <v>0</v>
      </c>
      <c r="K4021">
        <f>IF(H4021="",0.5,IF(H4021&lt;=0.1,2,IF(H4021&gt;=20,2, IF(AND(H4021&gt;0.1,H4021&lt;0.2),5,IF(AND(H4021&gt;16,H4021&lt;20),5,IF(P4021&gt;=2,1.5,0))))))</f>
        <v>0</v>
      </c>
      <c r="L4021">
        <f>IF(A4021="",0.5,IF(B4021="",0.5,IF(C4021="",0.5,IF(E4021="",0.5,IF(Q4021="Y",0.01,0)))))</f>
        <v>0</v>
      </c>
      <c r="M4021">
        <f>COUNTIF(J4021:L4021,"&gt;0")</f>
        <v>0</v>
      </c>
      <c r="N4021" s="28" t="s">
        <v>66</v>
      </c>
      <c r="O4021">
        <f>IF(G4021="","",ABS(G4022-G4021))</f>
        <v>1.9999999999999574E-2</v>
      </c>
      <c r="P4021">
        <f>IF(H4021="","",ABS(H4022-H4021))</f>
        <v>0.16999999999999993</v>
      </c>
      <c r="R4021" s="2">
        <f>E4021-E4020</f>
        <v>1.0416666671517305E-2</v>
      </c>
      <c r="S4021" s="4">
        <f>MROUND(E4021,"0:15")</f>
        <v>45851.708333333328</v>
      </c>
    </row>
    <row r="4022" spans="1:19" x14ac:dyDescent="0.35">
      <c r="A4022">
        <v>2025</v>
      </c>
      <c r="B4022" t="s">
        <v>64</v>
      </c>
      <c r="C4022" t="s">
        <v>65</v>
      </c>
      <c r="D4022">
        <v>1066</v>
      </c>
      <c r="E4022" s="39">
        <v>45851.71875</v>
      </c>
      <c r="F4022">
        <v>11.01</v>
      </c>
      <c r="G4022">
        <v>25.52</v>
      </c>
      <c r="H4022">
        <v>9.3000000000000007</v>
      </c>
      <c r="I4022">
        <v>115</v>
      </c>
      <c r="J4022">
        <f>IF(G4022="",0.5,IF(G4022&lt;=0,2,IF(G4022&gt;=40,2, IF(AND(G4022&gt;0,G4022&lt;1),5,IF(AND(G4022&gt;35,G4022&lt;40),5,IF(O4022&gt;=1.5,1.5,0))))))</f>
        <v>0</v>
      </c>
      <c r="K4022">
        <f>IF(H4022="",0.5,IF(H4022&lt;=0.1,2,IF(H4022&gt;=20,2, IF(AND(H4022&gt;0.1,H4022&lt;0.2),5,IF(AND(H4022&gt;16,H4022&lt;20),5,IF(P4022&gt;=2,1.5,0))))))</f>
        <v>0</v>
      </c>
      <c r="L4022">
        <f>IF(A4022="",0.5,IF(B4022="",0.5,IF(C4022="",0.5,IF(E4022="",0.5,IF(Q4022="Y",0.01,0)))))</f>
        <v>0</v>
      </c>
      <c r="M4022">
        <f>COUNTIF(J4022:L4022,"&gt;0")</f>
        <v>0</v>
      </c>
      <c r="N4022" s="28" t="s">
        <v>66</v>
      </c>
      <c r="O4022">
        <f>IF(G4022="","",ABS(G4023-G4022))</f>
        <v>0</v>
      </c>
      <c r="P4022">
        <f>IF(H4022="","",ABS(H4023-H4022))</f>
        <v>0.16999999999999993</v>
      </c>
      <c r="R4022" s="2">
        <f>E4022-E4021</f>
        <v>1.0416666664241347E-2</v>
      </c>
      <c r="S4022" s="4">
        <f>MROUND(E4022,"0:15")</f>
        <v>45851.71875</v>
      </c>
    </row>
    <row r="4023" spans="1:19" x14ac:dyDescent="0.35">
      <c r="A4023">
        <v>2025</v>
      </c>
      <c r="B4023" t="s">
        <v>64</v>
      </c>
      <c r="C4023" t="s">
        <v>65</v>
      </c>
      <c r="D4023">
        <v>1067</v>
      </c>
      <c r="E4023" s="39">
        <v>45851.729166666664</v>
      </c>
      <c r="F4023">
        <v>10.82</v>
      </c>
      <c r="G4023">
        <v>25.52</v>
      </c>
      <c r="H4023">
        <v>9.1300000000000008</v>
      </c>
      <c r="I4023">
        <v>113</v>
      </c>
      <c r="J4023">
        <f>IF(G4023="",0.5,IF(G4023&lt;=0,2,IF(G4023&gt;=40,2, IF(AND(G4023&gt;0,G4023&lt;1),5,IF(AND(G4023&gt;35,G4023&lt;40),5,IF(O4023&gt;=1.5,1.5,0))))))</f>
        <v>0</v>
      </c>
      <c r="K4023">
        <f>IF(H4023="",0.5,IF(H4023&lt;=0.1,2,IF(H4023&gt;=20,2, IF(AND(H4023&gt;0.1,H4023&lt;0.2),5,IF(AND(H4023&gt;16,H4023&lt;20),5,IF(P4023&gt;=2,1.5,0))))))</f>
        <v>0</v>
      </c>
      <c r="L4023">
        <f>IF(A4023="",0.5,IF(B4023="",0.5,IF(C4023="",0.5,IF(E4023="",0.5,IF(Q4023="Y",0.01,0)))))</f>
        <v>0</v>
      </c>
      <c r="M4023">
        <f>COUNTIF(J4023:L4023,"&gt;0")</f>
        <v>0</v>
      </c>
      <c r="N4023" s="28" t="s">
        <v>66</v>
      </c>
      <c r="O4023">
        <f>IF(G4023="","",ABS(G4024-G4023))</f>
        <v>0</v>
      </c>
      <c r="P4023">
        <f>IF(H4023="","",ABS(H4024-H4023))</f>
        <v>0.15000000000000036</v>
      </c>
      <c r="R4023" s="2">
        <f>E4023-E4022</f>
        <v>1.0416666664241347E-2</v>
      </c>
      <c r="S4023" s="4">
        <f>MROUND(E4023,"0:15")</f>
        <v>45851.729166666664</v>
      </c>
    </row>
    <row r="4024" spans="1:19" x14ac:dyDescent="0.35">
      <c r="A4024">
        <v>2025</v>
      </c>
      <c r="B4024" t="s">
        <v>64</v>
      </c>
      <c r="C4024" t="s">
        <v>65</v>
      </c>
      <c r="D4024">
        <v>1068</v>
      </c>
      <c r="E4024" s="39">
        <v>45851.739583333336</v>
      </c>
      <c r="F4024">
        <v>10.64</v>
      </c>
      <c r="G4024">
        <v>25.52</v>
      </c>
      <c r="H4024">
        <v>8.98</v>
      </c>
      <c r="I4024">
        <v>111.2</v>
      </c>
      <c r="J4024">
        <f>IF(G4024="",0.5,IF(G4024&lt;=0,2,IF(G4024&gt;=40,2, IF(AND(G4024&gt;0,G4024&lt;1),5,IF(AND(G4024&gt;35,G4024&lt;40),5,IF(O4024&gt;=1.5,1.5,0))))))</f>
        <v>0</v>
      </c>
      <c r="K4024">
        <f>IF(H4024="",0.5,IF(H4024&lt;=0.1,2,IF(H4024&gt;=20,2, IF(AND(H4024&gt;0.1,H4024&lt;0.2),5,IF(AND(H4024&gt;16,H4024&lt;20),5,IF(P4024&gt;=2,1.5,0))))))</f>
        <v>0</v>
      </c>
      <c r="L4024">
        <f>IF(A4024="",0.5,IF(B4024="",0.5,IF(C4024="",0.5,IF(E4024="",0.5,IF(Q4024="Y",0.01,0)))))</f>
        <v>0</v>
      </c>
      <c r="M4024">
        <f>COUNTIF(J4024:L4024,"&gt;0")</f>
        <v>0</v>
      </c>
      <c r="N4024" s="28" t="s">
        <v>66</v>
      </c>
      <c r="O4024">
        <f>IF(G4024="","",ABS(G4025-G4024))</f>
        <v>0</v>
      </c>
      <c r="P4024">
        <f>IF(H4024="","",ABS(H4025-H4024))</f>
        <v>0.14000000000000057</v>
      </c>
      <c r="R4024" s="2">
        <f>E4024-E4023</f>
        <v>1.0416666671517305E-2</v>
      </c>
      <c r="S4024" s="4">
        <f>MROUND(E4024,"0:15")</f>
        <v>45851.739583333328</v>
      </c>
    </row>
    <row r="4025" spans="1:19" x14ac:dyDescent="0.35">
      <c r="A4025">
        <v>2025</v>
      </c>
      <c r="B4025" t="s">
        <v>64</v>
      </c>
      <c r="C4025" t="s">
        <v>65</v>
      </c>
      <c r="D4025">
        <v>1069</v>
      </c>
      <c r="E4025" s="39">
        <v>45851.75</v>
      </c>
      <c r="F4025">
        <v>10.47</v>
      </c>
      <c r="G4025">
        <v>25.52</v>
      </c>
      <c r="H4025">
        <v>8.84</v>
      </c>
      <c r="I4025">
        <v>109.4</v>
      </c>
      <c r="J4025">
        <f>IF(G4025="",0.5,IF(G4025&lt;=0,2,IF(G4025&gt;=40,2, IF(AND(G4025&gt;0,G4025&lt;1),5,IF(AND(G4025&gt;35,G4025&lt;40),5,IF(O4025&gt;=1.5,1.5,0))))))</f>
        <v>0</v>
      </c>
      <c r="K4025">
        <f>IF(H4025="",0.5,IF(H4025&lt;=0.1,2,IF(H4025&gt;=20,2, IF(AND(H4025&gt;0.1,H4025&lt;0.2),5,IF(AND(H4025&gt;16,H4025&lt;20),5,IF(P4025&gt;=2,1.5,0))))))</f>
        <v>0</v>
      </c>
      <c r="L4025">
        <f>IF(A4025="",0.5,IF(B4025="",0.5,IF(C4025="",0.5,IF(E4025="",0.5,IF(Q4025="Y",0.01,0)))))</f>
        <v>0</v>
      </c>
      <c r="M4025">
        <f>COUNTIF(J4025:L4025,"&gt;0")</f>
        <v>0</v>
      </c>
      <c r="N4025" s="28" t="s">
        <v>66</v>
      </c>
      <c r="O4025">
        <f>IF(G4025="","",ABS(G4026-G4025))</f>
        <v>1.9999999999999574E-2</v>
      </c>
      <c r="P4025">
        <f>IF(H4025="","",ABS(H4026-H4025))</f>
        <v>0.16000000000000014</v>
      </c>
      <c r="R4025" s="2">
        <f>E4025-E4024</f>
        <v>1.0416666664241347E-2</v>
      </c>
      <c r="S4025" s="4">
        <f>MROUND(E4025,"0:15")</f>
        <v>45851.75</v>
      </c>
    </row>
    <row r="4026" spans="1:19" x14ac:dyDescent="0.35">
      <c r="A4026">
        <v>2025</v>
      </c>
      <c r="B4026" t="s">
        <v>64</v>
      </c>
      <c r="C4026" t="s">
        <v>65</v>
      </c>
      <c r="D4026">
        <v>1070</v>
      </c>
      <c r="E4026" s="39">
        <v>45851.760416666664</v>
      </c>
      <c r="F4026">
        <v>10.28</v>
      </c>
      <c r="G4026">
        <v>25.5</v>
      </c>
      <c r="H4026">
        <v>8.68</v>
      </c>
      <c r="I4026">
        <v>107.3</v>
      </c>
      <c r="J4026">
        <f>IF(G4026="",0.5,IF(G4026&lt;=0,2,IF(G4026&gt;=40,2, IF(AND(G4026&gt;0,G4026&lt;1),5,IF(AND(G4026&gt;35,G4026&lt;40),5,IF(O4026&gt;=1.5,1.5,0))))))</f>
        <v>0</v>
      </c>
      <c r="K4026">
        <f>IF(H4026="",0.5,IF(H4026&lt;=0.1,2,IF(H4026&gt;=20,2, IF(AND(H4026&gt;0.1,H4026&lt;0.2),5,IF(AND(H4026&gt;16,H4026&lt;20),5,IF(P4026&gt;=2,1.5,0))))))</f>
        <v>0</v>
      </c>
      <c r="L4026">
        <f>IF(A4026="",0.5,IF(B4026="",0.5,IF(C4026="",0.5,IF(E4026="",0.5,IF(Q4026="Y",0.01,0)))))</f>
        <v>0</v>
      </c>
      <c r="M4026">
        <f>COUNTIF(J4026:L4026,"&gt;0")</f>
        <v>0</v>
      </c>
      <c r="N4026" s="28" t="s">
        <v>66</v>
      </c>
      <c r="O4026">
        <f>IF(G4026="","",ABS(G4027-G4026))</f>
        <v>1.9999999999999574E-2</v>
      </c>
      <c r="P4026">
        <f>IF(H4026="","",ABS(H4027-H4026))</f>
        <v>0.16000000000000014</v>
      </c>
      <c r="R4026" s="2">
        <f>E4026-E4025</f>
        <v>1.0416666664241347E-2</v>
      </c>
      <c r="S4026" s="4">
        <f>MROUND(E4026,"0:15")</f>
        <v>45851.760416666664</v>
      </c>
    </row>
    <row r="4027" spans="1:19" x14ac:dyDescent="0.35">
      <c r="A4027">
        <v>2025</v>
      </c>
      <c r="B4027" t="s">
        <v>64</v>
      </c>
      <c r="C4027" t="s">
        <v>65</v>
      </c>
      <c r="D4027">
        <v>1071</v>
      </c>
      <c r="E4027" s="39">
        <v>45851.770833333336</v>
      </c>
      <c r="F4027">
        <v>10.09</v>
      </c>
      <c r="G4027">
        <v>25.48</v>
      </c>
      <c r="H4027">
        <v>8.52</v>
      </c>
      <c r="I4027">
        <v>105.3</v>
      </c>
      <c r="J4027">
        <f>IF(G4027="",0.5,IF(G4027&lt;=0,2,IF(G4027&gt;=40,2, IF(AND(G4027&gt;0,G4027&lt;1),5,IF(AND(G4027&gt;35,G4027&lt;40),5,IF(O4027&gt;=1.5,1.5,0))))))</f>
        <v>0</v>
      </c>
      <c r="K4027">
        <f>IF(H4027="",0.5,IF(H4027&lt;=0.1,2,IF(H4027&gt;=20,2, IF(AND(H4027&gt;0.1,H4027&lt;0.2),5,IF(AND(H4027&gt;16,H4027&lt;20),5,IF(P4027&gt;=2,1.5,0))))))</f>
        <v>0</v>
      </c>
      <c r="L4027">
        <f>IF(A4027="",0.5,IF(B4027="",0.5,IF(C4027="",0.5,IF(E4027="",0.5,IF(Q4027="Y",0.01,0)))))</f>
        <v>0</v>
      </c>
      <c r="M4027">
        <f>COUNTIF(J4027:L4027,"&gt;0")</f>
        <v>0</v>
      </c>
      <c r="N4027" s="28" t="s">
        <v>66</v>
      </c>
      <c r="O4027">
        <f>IF(G4027="","",ABS(G4028-G4027))</f>
        <v>0</v>
      </c>
      <c r="P4027">
        <f>IF(H4027="","",ABS(H4028-H4027))</f>
        <v>0.32000000000000028</v>
      </c>
      <c r="R4027" s="2">
        <f>E4027-E4026</f>
        <v>1.0416666671517305E-2</v>
      </c>
      <c r="S4027" s="4">
        <f>MROUND(E4027,"0:15")</f>
        <v>45851.770833333328</v>
      </c>
    </row>
    <row r="4028" spans="1:19" x14ac:dyDescent="0.35">
      <c r="A4028">
        <v>2025</v>
      </c>
      <c r="B4028" t="s">
        <v>64</v>
      </c>
      <c r="C4028" t="s">
        <v>65</v>
      </c>
      <c r="D4028">
        <v>1072</v>
      </c>
      <c r="E4028" s="39">
        <v>45851.78125</v>
      </c>
      <c r="F4028">
        <v>9.7200000000000006</v>
      </c>
      <c r="G4028">
        <v>25.48</v>
      </c>
      <c r="H4028">
        <v>8.1999999999999993</v>
      </c>
      <c r="I4028">
        <v>101.4</v>
      </c>
      <c r="J4028">
        <f>IF(G4028="",0.5,IF(G4028&lt;=0,2,IF(G4028&gt;=40,2, IF(AND(G4028&gt;0,G4028&lt;1),5,IF(AND(G4028&gt;35,G4028&lt;40),5,IF(O4028&gt;=1.5,1.5,0))))))</f>
        <v>0</v>
      </c>
      <c r="K4028">
        <f>IF(H4028="",0.5,IF(H4028&lt;=0.1,2,IF(H4028&gt;=20,2, IF(AND(H4028&gt;0.1,H4028&lt;0.2),5,IF(AND(H4028&gt;16,H4028&lt;20),5,IF(P4028&gt;=2,1.5,0))))))</f>
        <v>0</v>
      </c>
      <c r="L4028">
        <f>IF(A4028="",0.5,IF(B4028="",0.5,IF(C4028="",0.5,IF(E4028="",0.5,IF(Q4028="Y",0.01,0)))))</f>
        <v>0</v>
      </c>
      <c r="M4028">
        <f>COUNTIF(J4028:L4028,"&gt;0")</f>
        <v>0</v>
      </c>
      <c r="N4028" s="28" t="s">
        <v>66</v>
      </c>
      <c r="O4028">
        <f>IF(G4028="","",ABS(G4029-G4028))</f>
        <v>0</v>
      </c>
      <c r="P4028">
        <f>IF(H4028="","",ABS(H4029-H4028))</f>
        <v>0.10999999999999943</v>
      </c>
      <c r="R4028" s="2">
        <f>E4028-E4027</f>
        <v>1.0416666664241347E-2</v>
      </c>
      <c r="S4028" s="4">
        <f>MROUND(E4028,"0:15")</f>
        <v>45851.78125</v>
      </c>
    </row>
    <row r="4029" spans="1:19" x14ac:dyDescent="0.35">
      <c r="A4029">
        <v>2025</v>
      </c>
      <c r="B4029" t="s">
        <v>64</v>
      </c>
      <c r="C4029" t="s">
        <v>65</v>
      </c>
      <c r="D4029">
        <v>1073</v>
      </c>
      <c r="E4029" s="39">
        <v>45851.791666666664</v>
      </c>
      <c r="F4029">
        <v>9.59</v>
      </c>
      <c r="G4029">
        <v>25.48</v>
      </c>
      <c r="H4029">
        <v>8.09</v>
      </c>
      <c r="I4029">
        <v>100.1</v>
      </c>
      <c r="J4029">
        <f>IF(G4029="",0.5,IF(G4029&lt;=0,2,IF(G4029&gt;=40,2, IF(AND(G4029&gt;0,G4029&lt;1),5,IF(AND(G4029&gt;35,G4029&lt;40),5,IF(O4029&gt;=1.5,1.5,0))))))</f>
        <v>0</v>
      </c>
      <c r="K4029">
        <f>IF(H4029="",0.5,IF(H4029&lt;=0.1,2,IF(H4029&gt;=20,2, IF(AND(H4029&gt;0.1,H4029&lt;0.2),5,IF(AND(H4029&gt;16,H4029&lt;20),5,IF(P4029&gt;=2,1.5,0))))))</f>
        <v>0</v>
      </c>
      <c r="L4029">
        <f>IF(A4029="",0.5,IF(B4029="",0.5,IF(C4029="",0.5,IF(E4029="",0.5,IF(Q4029="Y",0.01,0)))))</f>
        <v>0</v>
      </c>
      <c r="M4029">
        <f>COUNTIF(J4029:L4029,"&gt;0")</f>
        <v>0</v>
      </c>
      <c r="N4029" s="28" t="s">
        <v>66</v>
      </c>
      <c r="O4029">
        <f>IF(G4029="","",ABS(G4030-G4029))</f>
        <v>3.9999999999999147E-2</v>
      </c>
      <c r="P4029">
        <f>IF(H4029="","",ABS(H4030-H4029))</f>
        <v>0.10999999999999943</v>
      </c>
      <c r="R4029" s="2">
        <f>E4029-E4028</f>
        <v>1.0416666664241347E-2</v>
      </c>
      <c r="S4029" s="4">
        <f>MROUND(E4029,"0:15")</f>
        <v>45851.791666666664</v>
      </c>
    </row>
    <row r="4030" spans="1:19" x14ac:dyDescent="0.35">
      <c r="A4030">
        <v>2025</v>
      </c>
      <c r="B4030" t="s">
        <v>64</v>
      </c>
      <c r="C4030" t="s">
        <v>65</v>
      </c>
      <c r="D4030">
        <v>1074</v>
      </c>
      <c r="E4030" s="39">
        <v>45851.802083333336</v>
      </c>
      <c r="F4030">
        <v>9.4600000000000009</v>
      </c>
      <c r="G4030">
        <v>25.44</v>
      </c>
      <c r="H4030">
        <v>7.98</v>
      </c>
      <c r="I4030">
        <v>98.6</v>
      </c>
      <c r="J4030">
        <f>IF(G4030="",0.5,IF(G4030&lt;=0,2,IF(G4030&gt;=40,2, IF(AND(G4030&gt;0,G4030&lt;1),5,IF(AND(G4030&gt;35,G4030&lt;40),5,IF(O4030&gt;=1.5,1.5,0))))))</f>
        <v>0</v>
      </c>
      <c r="K4030">
        <f>IF(H4030="",0.5,IF(H4030&lt;=0.1,2,IF(H4030&gt;=20,2, IF(AND(H4030&gt;0.1,H4030&lt;0.2),5,IF(AND(H4030&gt;16,H4030&lt;20),5,IF(P4030&gt;=2,1.5,0))))))</f>
        <v>0</v>
      </c>
      <c r="L4030">
        <f>IF(A4030="",0.5,IF(B4030="",0.5,IF(C4030="",0.5,IF(E4030="",0.5,IF(Q4030="Y",0.01,0)))))</f>
        <v>0</v>
      </c>
      <c r="M4030">
        <f>COUNTIF(J4030:L4030,"&gt;0")</f>
        <v>0</v>
      </c>
      <c r="N4030" s="28" t="s">
        <v>66</v>
      </c>
      <c r="O4030">
        <f>IF(G4030="","",ABS(G4031-G4030))</f>
        <v>4.00000000000027E-2</v>
      </c>
      <c r="P4030">
        <f>IF(H4030="","",ABS(H4031-H4030))</f>
        <v>0.29000000000000004</v>
      </c>
      <c r="R4030" s="2">
        <f>E4030-E4029</f>
        <v>1.0416666671517305E-2</v>
      </c>
      <c r="S4030" s="4">
        <f>MROUND(E4030,"0:15")</f>
        <v>45851.802083333328</v>
      </c>
    </row>
    <row r="4031" spans="1:19" x14ac:dyDescent="0.35">
      <c r="A4031">
        <v>2025</v>
      </c>
      <c r="B4031" t="s">
        <v>64</v>
      </c>
      <c r="C4031" t="s">
        <v>65</v>
      </c>
      <c r="D4031">
        <v>1075</v>
      </c>
      <c r="E4031" s="39">
        <v>45851.8125</v>
      </c>
      <c r="F4031">
        <v>9.1199999999999992</v>
      </c>
      <c r="G4031">
        <v>25.4</v>
      </c>
      <c r="H4031">
        <v>7.69</v>
      </c>
      <c r="I4031">
        <v>95</v>
      </c>
      <c r="J4031">
        <f>IF(G4031="",0.5,IF(G4031&lt;=0,2,IF(G4031&gt;=40,2, IF(AND(G4031&gt;0,G4031&lt;1),5,IF(AND(G4031&gt;35,G4031&lt;40),5,IF(O4031&gt;=1.5,1.5,0))))))</f>
        <v>0</v>
      </c>
      <c r="K4031">
        <f>IF(H4031="",0.5,IF(H4031&lt;=0.1,2,IF(H4031&gt;=20,2, IF(AND(H4031&gt;0.1,H4031&lt;0.2),5,IF(AND(H4031&gt;16,H4031&lt;20),5,IF(P4031&gt;=2,1.5,0))))))</f>
        <v>0</v>
      </c>
      <c r="L4031">
        <f>IF(A4031="",0.5,IF(B4031="",0.5,IF(C4031="",0.5,IF(E4031="",0.5,IF(Q4031="Y",0.01,0)))))</f>
        <v>0</v>
      </c>
      <c r="M4031">
        <f>COUNTIF(J4031:L4031,"&gt;0")</f>
        <v>0</v>
      </c>
      <c r="N4031" s="28" t="s">
        <v>66</v>
      </c>
      <c r="O4031">
        <f>IF(G4031="","",ABS(G4032-G4031))</f>
        <v>3.9999999999999147E-2</v>
      </c>
      <c r="P4031">
        <f>IF(H4031="","",ABS(H4032-H4031))</f>
        <v>0.29000000000000004</v>
      </c>
      <c r="R4031" s="2">
        <f>E4031-E4030</f>
        <v>1.0416666664241347E-2</v>
      </c>
      <c r="S4031" s="4">
        <f>MROUND(E4031,"0:15")</f>
        <v>45851.8125</v>
      </c>
    </row>
    <row r="4032" spans="1:19" x14ac:dyDescent="0.35">
      <c r="A4032">
        <v>2025</v>
      </c>
      <c r="B4032" t="s">
        <v>64</v>
      </c>
      <c r="C4032" t="s">
        <v>65</v>
      </c>
      <c r="D4032">
        <v>1076</v>
      </c>
      <c r="E4032" s="39">
        <v>45851.822916666664</v>
      </c>
      <c r="F4032">
        <v>8.77</v>
      </c>
      <c r="G4032">
        <v>25.36</v>
      </c>
      <c r="H4032">
        <v>7.4</v>
      </c>
      <c r="I4032">
        <v>91.3</v>
      </c>
      <c r="J4032">
        <f>IF(G4032="",0.5,IF(G4032&lt;=0,2,IF(G4032&gt;=40,2, IF(AND(G4032&gt;0,G4032&lt;1),5,IF(AND(G4032&gt;35,G4032&lt;40),5,IF(O4032&gt;=1.5,1.5,0))))))</f>
        <v>0</v>
      </c>
      <c r="K4032">
        <f>IF(H4032="",0.5,IF(H4032&lt;=0.1,2,IF(H4032&gt;=20,2, IF(AND(H4032&gt;0.1,H4032&lt;0.2),5,IF(AND(H4032&gt;16,H4032&lt;20),5,IF(P4032&gt;=2,1.5,0))))))</f>
        <v>0</v>
      </c>
      <c r="L4032">
        <f>IF(A4032="",0.5,IF(B4032="",0.5,IF(C4032="",0.5,IF(E4032="",0.5,IF(Q4032="Y",0.01,0)))))</f>
        <v>0</v>
      </c>
      <c r="M4032">
        <f>COUNTIF(J4032:L4032,"&gt;0")</f>
        <v>0</v>
      </c>
      <c r="N4032" s="28" t="s">
        <v>66</v>
      </c>
      <c r="O4032">
        <f>IF(G4032="","",ABS(G4033-G4032))</f>
        <v>1.9999999999999574E-2</v>
      </c>
      <c r="P4032">
        <f>IF(H4032="","",ABS(H4033-H4032))</f>
        <v>4.0000000000000036E-2</v>
      </c>
      <c r="R4032" s="2">
        <f>E4032-E4031</f>
        <v>1.0416666664241347E-2</v>
      </c>
      <c r="S4032" s="4">
        <f>MROUND(E4032,"0:15")</f>
        <v>45851.822916666664</v>
      </c>
    </row>
    <row r="4033" spans="1:19" x14ac:dyDescent="0.35">
      <c r="A4033">
        <v>2025</v>
      </c>
      <c r="B4033" t="s">
        <v>64</v>
      </c>
      <c r="C4033" t="s">
        <v>65</v>
      </c>
      <c r="D4033">
        <v>1077</v>
      </c>
      <c r="E4033" s="39">
        <v>45851.833333333336</v>
      </c>
      <c r="F4033">
        <v>8.73</v>
      </c>
      <c r="G4033">
        <v>25.34</v>
      </c>
      <c r="H4033">
        <v>7.36</v>
      </c>
      <c r="I4033">
        <v>90.8</v>
      </c>
      <c r="J4033">
        <f>IF(G4033="",0.5,IF(G4033&lt;=0,2,IF(G4033&gt;=40,2, IF(AND(G4033&gt;0,G4033&lt;1),5,IF(AND(G4033&gt;35,G4033&lt;40),5,IF(O4033&gt;=1.5,1.5,0))))))</f>
        <v>0</v>
      </c>
      <c r="K4033">
        <f>IF(H4033="",0.5,IF(H4033&lt;=0.1,2,IF(H4033&gt;=20,2, IF(AND(H4033&gt;0.1,H4033&lt;0.2),5,IF(AND(H4033&gt;16,H4033&lt;20),5,IF(P4033&gt;=2,1.5,0))))))</f>
        <v>0</v>
      </c>
      <c r="L4033">
        <f>IF(A4033="",0.5,IF(B4033="",0.5,IF(C4033="",0.5,IF(E4033="",0.5,IF(Q4033="Y",0.01,0)))))</f>
        <v>0</v>
      </c>
      <c r="M4033">
        <f>COUNTIF(J4033:L4033,"&gt;0")</f>
        <v>0</v>
      </c>
      <c r="N4033" s="28" t="s">
        <v>66</v>
      </c>
      <c r="O4033">
        <f>IF(G4033="","",ABS(G4034-G4033))</f>
        <v>3.9999999999999147E-2</v>
      </c>
      <c r="P4033">
        <f>IF(H4033="","",ABS(H4034-H4033))</f>
        <v>0.20999999999999996</v>
      </c>
      <c r="R4033" s="2">
        <f>E4033-E4032</f>
        <v>1.0416666671517305E-2</v>
      </c>
      <c r="S4033" s="4">
        <f>MROUND(E4033,"0:15")</f>
        <v>45851.833333333328</v>
      </c>
    </row>
    <row r="4034" spans="1:19" x14ac:dyDescent="0.35">
      <c r="A4034">
        <v>2025</v>
      </c>
      <c r="B4034" t="s">
        <v>64</v>
      </c>
      <c r="C4034" t="s">
        <v>65</v>
      </c>
      <c r="D4034">
        <v>1078</v>
      </c>
      <c r="E4034" s="39">
        <v>45851.84375</v>
      </c>
      <c r="F4034">
        <v>8.48</v>
      </c>
      <c r="G4034">
        <v>25.3</v>
      </c>
      <c r="H4034">
        <v>7.15</v>
      </c>
      <c r="I4034">
        <v>88.1</v>
      </c>
      <c r="J4034">
        <f>IF(G4034="",0.5,IF(G4034&lt;=0,2,IF(G4034&gt;=40,2, IF(AND(G4034&gt;0,G4034&lt;1),5,IF(AND(G4034&gt;35,G4034&lt;40),5,IF(O4034&gt;=1.5,1.5,0))))))</f>
        <v>0</v>
      </c>
      <c r="K4034">
        <f>IF(H4034="",0.5,IF(H4034&lt;=0.1,2,IF(H4034&gt;=20,2, IF(AND(H4034&gt;0.1,H4034&lt;0.2),5,IF(AND(H4034&gt;16,H4034&lt;20),5,IF(P4034&gt;=2,1.5,0))))))</f>
        <v>0</v>
      </c>
      <c r="L4034">
        <f>IF(A4034="",0.5,IF(B4034="",0.5,IF(C4034="",0.5,IF(E4034="",0.5,IF(Q4034="Y",0.01,0)))))</f>
        <v>0</v>
      </c>
      <c r="M4034">
        <f>COUNTIF(J4034:L4034,"&gt;0")</f>
        <v>0</v>
      </c>
      <c r="N4034" s="28" t="s">
        <v>66</v>
      </c>
      <c r="O4034">
        <f>IF(G4034="","",ABS(G4035-G4034))</f>
        <v>3.9999999999999147E-2</v>
      </c>
      <c r="P4034">
        <f>IF(H4034="","",ABS(H4035-H4034))</f>
        <v>0.16000000000000014</v>
      </c>
      <c r="R4034" s="2">
        <f>E4034-E4033</f>
        <v>1.0416666664241347E-2</v>
      </c>
      <c r="S4034" s="4">
        <f>MROUND(E4034,"0:15")</f>
        <v>45851.84375</v>
      </c>
    </row>
    <row r="4035" spans="1:19" x14ac:dyDescent="0.35">
      <c r="A4035">
        <v>2025</v>
      </c>
      <c r="B4035" t="s">
        <v>64</v>
      </c>
      <c r="C4035" t="s">
        <v>65</v>
      </c>
      <c r="D4035">
        <v>1079</v>
      </c>
      <c r="E4035" s="39">
        <v>45851.854166666664</v>
      </c>
      <c r="F4035">
        <v>8.2899999999999991</v>
      </c>
      <c r="G4035">
        <v>25.26</v>
      </c>
      <c r="H4035">
        <v>6.99</v>
      </c>
      <c r="I4035">
        <v>86.1</v>
      </c>
      <c r="J4035">
        <f>IF(G4035="",0.5,IF(G4035&lt;=0,2,IF(G4035&gt;=40,2, IF(AND(G4035&gt;0,G4035&lt;1),5,IF(AND(G4035&gt;35,G4035&lt;40),5,IF(O4035&gt;=1.5,1.5,0))))))</f>
        <v>0</v>
      </c>
      <c r="K4035">
        <f>IF(H4035="",0.5,IF(H4035&lt;=0.1,2,IF(H4035&gt;=20,2, IF(AND(H4035&gt;0.1,H4035&lt;0.2),5,IF(AND(H4035&gt;16,H4035&lt;20),5,IF(P4035&gt;=2,1.5,0))))))</f>
        <v>0</v>
      </c>
      <c r="L4035">
        <f>IF(A4035="",0.5,IF(B4035="",0.5,IF(C4035="",0.5,IF(E4035="",0.5,IF(Q4035="Y",0.01,0)))))</f>
        <v>0</v>
      </c>
      <c r="M4035">
        <f>COUNTIF(J4035:L4035,"&gt;0")</f>
        <v>0</v>
      </c>
      <c r="N4035" s="28" t="s">
        <v>66</v>
      </c>
      <c r="O4035">
        <f>IF(G4035="","",ABS(G4036-G4035))</f>
        <v>4.00000000000027E-2</v>
      </c>
      <c r="P4035">
        <f>IF(H4035="","",ABS(H4036-H4035))</f>
        <v>0.29999999999999982</v>
      </c>
      <c r="R4035" s="2">
        <f>E4035-E4034</f>
        <v>1.0416666664241347E-2</v>
      </c>
      <c r="S4035" s="4">
        <f>MROUND(E4035,"0:15")</f>
        <v>45851.854166666664</v>
      </c>
    </row>
    <row r="4036" spans="1:19" x14ac:dyDescent="0.35">
      <c r="A4036">
        <v>2025</v>
      </c>
      <c r="B4036" t="s">
        <v>64</v>
      </c>
      <c r="C4036" t="s">
        <v>65</v>
      </c>
      <c r="D4036">
        <v>1080</v>
      </c>
      <c r="E4036" s="39">
        <v>45851.864583333336</v>
      </c>
      <c r="F4036">
        <v>7.93</v>
      </c>
      <c r="G4036">
        <v>25.22</v>
      </c>
      <c r="H4036">
        <v>6.69</v>
      </c>
      <c r="I4036">
        <v>82.3</v>
      </c>
      <c r="J4036">
        <f>IF(G4036="",0.5,IF(G4036&lt;=0,2,IF(G4036&gt;=40,2, IF(AND(G4036&gt;0,G4036&lt;1),5,IF(AND(G4036&gt;35,G4036&lt;40),5,IF(O4036&gt;=1.5,1.5,0))))))</f>
        <v>0</v>
      </c>
      <c r="K4036">
        <f>IF(H4036="",0.5,IF(H4036&lt;=0.1,2,IF(H4036&gt;=20,2, IF(AND(H4036&gt;0.1,H4036&lt;0.2),5,IF(AND(H4036&gt;16,H4036&lt;20),5,IF(P4036&gt;=2,1.5,0))))))</f>
        <v>0</v>
      </c>
      <c r="L4036">
        <f>IF(A4036="",0.5,IF(B4036="",0.5,IF(C4036="",0.5,IF(E4036="",0.5,IF(Q4036="Y",0.01,0)))))</f>
        <v>0</v>
      </c>
      <c r="M4036">
        <f>COUNTIF(J4036:L4036,"&gt;0")</f>
        <v>0</v>
      </c>
      <c r="N4036" s="28" t="s">
        <v>66</v>
      </c>
      <c r="O4036">
        <f>IF(G4036="","",ABS(G4037-G4036))</f>
        <v>5.9999999999998721E-2</v>
      </c>
      <c r="P4036">
        <f>IF(H4036="","",ABS(H4037-H4036))</f>
        <v>0.19000000000000039</v>
      </c>
      <c r="R4036" s="2">
        <f>E4036-E4035</f>
        <v>1.0416666671517305E-2</v>
      </c>
      <c r="S4036" s="4">
        <f>MROUND(E4036,"0:15")</f>
        <v>45851.864583333328</v>
      </c>
    </row>
    <row r="4037" spans="1:19" x14ac:dyDescent="0.35">
      <c r="A4037">
        <v>2025</v>
      </c>
      <c r="B4037" t="s">
        <v>64</v>
      </c>
      <c r="C4037" t="s">
        <v>65</v>
      </c>
      <c r="D4037">
        <v>1081</v>
      </c>
      <c r="E4037" s="39">
        <v>45851.875</v>
      </c>
      <c r="F4037">
        <v>7.71</v>
      </c>
      <c r="G4037">
        <v>25.16</v>
      </c>
      <c r="H4037">
        <v>6.5</v>
      </c>
      <c r="I4037">
        <v>79.900000000000006</v>
      </c>
      <c r="J4037">
        <f>IF(G4037="",0.5,IF(G4037&lt;=0,2,IF(G4037&gt;=40,2, IF(AND(G4037&gt;0,G4037&lt;1),5,IF(AND(G4037&gt;35,G4037&lt;40),5,IF(O4037&gt;=1.5,1.5,0))))))</f>
        <v>0</v>
      </c>
      <c r="K4037">
        <f>IF(H4037="",0.5,IF(H4037&lt;=0.1,2,IF(H4037&gt;=20,2, IF(AND(H4037&gt;0.1,H4037&lt;0.2),5,IF(AND(H4037&gt;16,H4037&lt;20),5,IF(P4037&gt;=2,1.5,0))))))</f>
        <v>0</v>
      </c>
      <c r="L4037">
        <f>IF(A4037="",0.5,IF(B4037="",0.5,IF(C4037="",0.5,IF(E4037="",0.5,IF(Q4037="Y",0.01,0)))))</f>
        <v>0</v>
      </c>
      <c r="M4037">
        <f>COUNTIF(J4037:L4037,"&gt;0")</f>
        <v>0</v>
      </c>
      <c r="N4037" s="28" t="s">
        <v>66</v>
      </c>
      <c r="O4037">
        <f>IF(G4037="","",ABS(G4038-G4037))</f>
        <v>5.9999999999998721E-2</v>
      </c>
      <c r="P4037">
        <f>IF(H4037="","",ABS(H4038-H4037))</f>
        <v>0.16999999999999993</v>
      </c>
      <c r="R4037" s="2">
        <f>E4037-E4036</f>
        <v>1.0416666664241347E-2</v>
      </c>
      <c r="S4037" s="4">
        <f>MROUND(E4037,"0:15")</f>
        <v>45851.875</v>
      </c>
    </row>
    <row r="4038" spans="1:19" x14ac:dyDescent="0.35">
      <c r="A4038">
        <v>2025</v>
      </c>
      <c r="B4038" t="s">
        <v>64</v>
      </c>
      <c r="C4038" t="s">
        <v>65</v>
      </c>
      <c r="D4038">
        <v>1082</v>
      </c>
      <c r="E4038" s="39">
        <v>45851.885416666664</v>
      </c>
      <c r="F4038">
        <v>7.51</v>
      </c>
      <c r="G4038">
        <v>25.1</v>
      </c>
      <c r="H4038">
        <v>6.33</v>
      </c>
      <c r="I4038">
        <v>77.8</v>
      </c>
      <c r="J4038">
        <f>IF(G4038="",0.5,IF(G4038&lt;=0,2,IF(G4038&gt;=40,2, IF(AND(G4038&gt;0,G4038&lt;1),5,IF(AND(G4038&gt;35,G4038&lt;40),5,IF(O4038&gt;=1.5,1.5,0))))))</f>
        <v>0</v>
      </c>
      <c r="K4038">
        <f>IF(H4038="",0.5,IF(H4038&lt;=0.1,2,IF(H4038&gt;=20,2, IF(AND(H4038&gt;0.1,H4038&lt;0.2),5,IF(AND(H4038&gt;16,H4038&lt;20),5,IF(P4038&gt;=2,1.5,0))))))</f>
        <v>0</v>
      </c>
      <c r="L4038">
        <f>IF(A4038="",0.5,IF(B4038="",0.5,IF(C4038="",0.5,IF(E4038="",0.5,IF(Q4038="Y",0.01,0)))))</f>
        <v>0</v>
      </c>
      <c r="M4038">
        <f>COUNTIF(J4038:L4038,"&gt;0")</f>
        <v>0</v>
      </c>
      <c r="N4038" s="28" t="s">
        <v>66</v>
      </c>
      <c r="O4038">
        <f>IF(G4038="","",ABS(G4039-G4038))</f>
        <v>6.0000000000002274E-2</v>
      </c>
      <c r="P4038">
        <f>IF(H4038="","",ABS(H4039-H4038))</f>
        <v>4.9999999999999822E-2</v>
      </c>
      <c r="R4038" s="2">
        <f>E4038-E4037</f>
        <v>1.0416666664241347E-2</v>
      </c>
      <c r="S4038" s="4">
        <f>MROUND(E4038,"0:15")</f>
        <v>45851.885416666664</v>
      </c>
    </row>
    <row r="4039" spans="1:19" x14ac:dyDescent="0.35">
      <c r="A4039">
        <v>2025</v>
      </c>
      <c r="B4039" t="s">
        <v>64</v>
      </c>
      <c r="C4039" t="s">
        <v>65</v>
      </c>
      <c r="D4039">
        <v>1083</v>
      </c>
      <c r="E4039" s="39">
        <v>45851.895833333336</v>
      </c>
      <c r="F4039">
        <v>7.45</v>
      </c>
      <c r="G4039">
        <v>25.04</v>
      </c>
      <c r="H4039">
        <v>6.28</v>
      </c>
      <c r="I4039">
        <v>77</v>
      </c>
      <c r="J4039">
        <f>IF(G4039="",0.5,IF(G4039&lt;=0,2,IF(G4039&gt;=40,2, IF(AND(G4039&gt;0,G4039&lt;1),5,IF(AND(G4039&gt;35,G4039&lt;40),5,IF(O4039&gt;=1.5,1.5,0))))))</f>
        <v>0</v>
      </c>
      <c r="K4039">
        <f>IF(H4039="",0.5,IF(H4039&lt;=0.1,2,IF(H4039&gt;=20,2, IF(AND(H4039&gt;0.1,H4039&lt;0.2),5,IF(AND(H4039&gt;16,H4039&lt;20),5,IF(P4039&gt;=2,1.5,0))))))</f>
        <v>0</v>
      </c>
      <c r="L4039">
        <f>IF(A4039="",0.5,IF(B4039="",0.5,IF(C4039="",0.5,IF(E4039="",0.5,IF(Q4039="Y",0.01,0)))))</f>
        <v>0</v>
      </c>
      <c r="M4039">
        <f>COUNTIF(J4039:L4039,"&gt;0")</f>
        <v>0</v>
      </c>
      <c r="N4039" s="28" t="s">
        <v>66</v>
      </c>
      <c r="O4039">
        <f>IF(G4039="","",ABS(G4040-G4039))</f>
        <v>5.9999999999998721E-2</v>
      </c>
      <c r="P4039">
        <f>IF(H4039="","",ABS(H4040-H4039))</f>
        <v>0.1800000000000006</v>
      </c>
      <c r="R4039" s="2">
        <f>E4039-E4038</f>
        <v>1.0416666671517305E-2</v>
      </c>
      <c r="S4039" s="4">
        <f>MROUND(E4039,"0:15")</f>
        <v>45851.895833333328</v>
      </c>
    </row>
    <row r="4040" spans="1:19" x14ac:dyDescent="0.35">
      <c r="A4040">
        <v>2025</v>
      </c>
      <c r="B4040" t="s">
        <v>64</v>
      </c>
      <c r="C4040" t="s">
        <v>65</v>
      </c>
      <c r="D4040">
        <v>1084</v>
      </c>
      <c r="E4040" s="39">
        <v>45851.90625</v>
      </c>
      <c r="F4040">
        <v>7.24</v>
      </c>
      <c r="G4040">
        <v>24.98</v>
      </c>
      <c r="H4040">
        <v>6.1</v>
      </c>
      <c r="I4040">
        <v>74.8</v>
      </c>
      <c r="J4040">
        <f>IF(G4040="",0.5,IF(G4040&lt;=0,2,IF(G4040&gt;=40,2, IF(AND(G4040&gt;0,G4040&lt;1),5,IF(AND(G4040&gt;35,G4040&lt;40),5,IF(O4040&gt;=1.5,1.5,0))))))</f>
        <v>0</v>
      </c>
      <c r="K4040">
        <f>IF(H4040="",0.5,IF(H4040&lt;=0.1,2,IF(H4040&gt;=20,2, IF(AND(H4040&gt;0.1,H4040&lt;0.2),5,IF(AND(H4040&gt;16,H4040&lt;20),5,IF(P4040&gt;=2,1.5,0))))))</f>
        <v>0</v>
      </c>
      <c r="L4040">
        <f>IF(A4040="",0.5,IF(B4040="",0.5,IF(C4040="",0.5,IF(E4040="",0.5,IF(Q4040="Y",0.01,0)))))</f>
        <v>0</v>
      </c>
      <c r="M4040">
        <f>COUNTIF(J4040:L4040,"&gt;0")</f>
        <v>0</v>
      </c>
      <c r="N4040" s="28" t="s">
        <v>66</v>
      </c>
      <c r="O4040">
        <f>IF(G4040="","",ABS(G4041-G4040))</f>
        <v>3.9999999999999147E-2</v>
      </c>
      <c r="P4040">
        <f>IF(H4040="","",ABS(H4041-H4040))</f>
        <v>0.27999999999999936</v>
      </c>
      <c r="R4040" s="2">
        <f>E4040-E4039</f>
        <v>1.0416666664241347E-2</v>
      </c>
      <c r="S4040" s="4">
        <f>MROUND(E4040,"0:15")</f>
        <v>45851.90625</v>
      </c>
    </row>
    <row r="4041" spans="1:19" x14ac:dyDescent="0.35">
      <c r="A4041">
        <v>2025</v>
      </c>
      <c r="B4041" t="s">
        <v>64</v>
      </c>
      <c r="C4041" t="s">
        <v>65</v>
      </c>
      <c r="D4041">
        <v>1085</v>
      </c>
      <c r="E4041" s="39">
        <v>45851.916666666664</v>
      </c>
      <c r="F4041">
        <v>6.9</v>
      </c>
      <c r="G4041">
        <v>24.94</v>
      </c>
      <c r="H4041">
        <v>5.82</v>
      </c>
      <c r="I4041">
        <v>71.2</v>
      </c>
      <c r="J4041">
        <f>IF(G4041="",0.5,IF(G4041&lt;=0,2,IF(G4041&gt;=40,2, IF(AND(G4041&gt;0,G4041&lt;1),5,IF(AND(G4041&gt;35,G4041&lt;40),5,IF(O4041&gt;=1.5,1.5,0))))))</f>
        <v>0</v>
      </c>
      <c r="K4041">
        <f>IF(H4041="",0.5,IF(H4041&lt;=0.1,2,IF(H4041&gt;=20,2, IF(AND(H4041&gt;0.1,H4041&lt;0.2),5,IF(AND(H4041&gt;16,H4041&lt;20),5,IF(P4041&gt;=2,1.5,0))))))</f>
        <v>0</v>
      </c>
      <c r="L4041">
        <f>IF(A4041="",0.5,IF(B4041="",0.5,IF(C4041="",0.5,IF(E4041="",0.5,IF(Q4041="Y",0.01,0)))))</f>
        <v>0</v>
      </c>
      <c r="M4041">
        <f>COUNTIF(J4041:L4041,"&gt;0")</f>
        <v>0</v>
      </c>
      <c r="N4041" s="28" t="s">
        <v>66</v>
      </c>
      <c r="O4041">
        <f>IF(G4041="","",ABS(G4042-G4041))</f>
        <v>6.0000000000002274E-2</v>
      </c>
      <c r="P4041">
        <f>IF(H4041="","",ABS(H4042-H4041))</f>
        <v>0.12000000000000011</v>
      </c>
      <c r="R4041" s="2">
        <f>E4041-E4040</f>
        <v>1.0416666664241347E-2</v>
      </c>
      <c r="S4041" s="4">
        <f>MROUND(E4041,"0:15")</f>
        <v>45851.916666666664</v>
      </c>
    </row>
    <row r="4042" spans="1:19" x14ac:dyDescent="0.35">
      <c r="A4042">
        <v>2025</v>
      </c>
      <c r="B4042" t="s">
        <v>64</v>
      </c>
      <c r="C4042" t="s">
        <v>65</v>
      </c>
      <c r="D4042">
        <v>1086</v>
      </c>
      <c r="E4042" s="39">
        <v>45851.927083333336</v>
      </c>
      <c r="F4042">
        <v>6.76</v>
      </c>
      <c r="G4042">
        <v>24.88</v>
      </c>
      <c r="H4042">
        <v>5.7</v>
      </c>
      <c r="I4042">
        <v>69.7</v>
      </c>
      <c r="J4042">
        <f>IF(G4042="",0.5,IF(G4042&lt;=0,2,IF(G4042&gt;=40,2, IF(AND(G4042&gt;0,G4042&lt;1),5,IF(AND(G4042&gt;35,G4042&lt;40),5,IF(O4042&gt;=1.5,1.5,0))))))</f>
        <v>0</v>
      </c>
      <c r="K4042">
        <f>IF(H4042="",0.5,IF(H4042&lt;=0.1,2,IF(H4042&gt;=20,2, IF(AND(H4042&gt;0.1,H4042&lt;0.2),5,IF(AND(H4042&gt;16,H4042&lt;20),5,IF(P4042&gt;=2,1.5,0))))))</f>
        <v>0</v>
      </c>
      <c r="L4042">
        <f>IF(A4042="",0.5,IF(B4042="",0.5,IF(C4042="",0.5,IF(E4042="",0.5,IF(Q4042="Y",0.01,0)))))</f>
        <v>0</v>
      </c>
      <c r="M4042">
        <f>COUNTIF(J4042:L4042,"&gt;0")</f>
        <v>0</v>
      </c>
      <c r="N4042" s="28" t="s">
        <v>66</v>
      </c>
      <c r="O4042">
        <f>IF(G4042="","",ABS(G4043-G4042))</f>
        <v>3.9999999999999147E-2</v>
      </c>
      <c r="P4042">
        <f>IF(H4042="","",ABS(H4043-H4042))</f>
        <v>1.9999999999999574E-2</v>
      </c>
      <c r="R4042" s="2">
        <f>E4042-E4041</f>
        <v>1.0416666671517305E-2</v>
      </c>
      <c r="S4042" s="4">
        <f>MROUND(E4042,"0:15")</f>
        <v>45851.927083333328</v>
      </c>
    </row>
    <row r="4043" spans="1:19" x14ac:dyDescent="0.35">
      <c r="A4043">
        <v>2025</v>
      </c>
      <c r="B4043" t="s">
        <v>64</v>
      </c>
      <c r="C4043" t="s">
        <v>65</v>
      </c>
      <c r="D4043">
        <v>1087</v>
      </c>
      <c r="E4043" s="39">
        <v>45851.9375</v>
      </c>
      <c r="F4043">
        <v>6.79</v>
      </c>
      <c r="G4043">
        <v>24.84</v>
      </c>
      <c r="H4043">
        <v>5.72</v>
      </c>
      <c r="I4043">
        <v>69.900000000000006</v>
      </c>
      <c r="J4043">
        <f>IF(G4043="",0.5,IF(G4043&lt;=0,2,IF(G4043&gt;=40,2, IF(AND(G4043&gt;0,G4043&lt;1),5,IF(AND(G4043&gt;35,G4043&lt;40),5,IF(O4043&gt;=1.5,1.5,0))))))</f>
        <v>0</v>
      </c>
      <c r="K4043">
        <f>IF(H4043="",0.5,IF(H4043&lt;=0.1,2,IF(H4043&gt;=20,2, IF(AND(H4043&gt;0.1,H4043&lt;0.2),5,IF(AND(H4043&gt;16,H4043&lt;20),5,IF(P4043&gt;=2,1.5,0))))))</f>
        <v>0</v>
      </c>
      <c r="L4043">
        <f>IF(A4043="",0.5,IF(B4043="",0.5,IF(C4043="",0.5,IF(E4043="",0.5,IF(Q4043="Y",0.01,0)))))</f>
        <v>0</v>
      </c>
      <c r="M4043">
        <f>COUNTIF(J4043:L4043,"&gt;0")</f>
        <v>0</v>
      </c>
      <c r="N4043" s="28" t="s">
        <v>66</v>
      </c>
      <c r="O4043">
        <f>IF(G4043="","",ABS(G4044-G4043))</f>
        <v>5.9999999999998721E-2</v>
      </c>
      <c r="P4043">
        <f>IF(H4043="","",ABS(H4044-H4043))</f>
        <v>8.9999999999999858E-2</v>
      </c>
      <c r="R4043" s="2">
        <f>E4043-E4042</f>
        <v>1.0416666664241347E-2</v>
      </c>
      <c r="S4043" s="4">
        <f>MROUND(E4043,"0:15")</f>
        <v>45851.9375</v>
      </c>
    </row>
    <row r="4044" spans="1:19" x14ac:dyDescent="0.35">
      <c r="A4044">
        <v>2025</v>
      </c>
      <c r="B4044" t="s">
        <v>64</v>
      </c>
      <c r="C4044" t="s">
        <v>65</v>
      </c>
      <c r="D4044">
        <v>1088</v>
      </c>
      <c r="E4044" s="39">
        <v>45851.947916666664</v>
      </c>
      <c r="F4044">
        <v>6.68</v>
      </c>
      <c r="G4044">
        <v>24.78</v>
      </c>
      <c r="H4044">
        <v>5.63</v>
      </c>
      <c r="I4044">
        <v>68.7</v>
      </c>
      <c r="J4044">
        <f>IF(G4044="",0.5,IF(G4044&lt;=0,2,IF(G4044&gt;=40,2, IF(AND(G4044&gt;0,G4044&lt;1),5,IF(AND(G4044&gt;35,G4044&lt;40),5,IF(O4044&gt;=1.5,1.5,0))))))</f>
        <v>0</v>
      </c>
      <c r="K4044">
        <f>IF(H4044="",0.5,IF(H4044&lt;=0.1,2,IF(H4044&gt;=20,2, IF(AND(H4044&gt;0.1,H4044&lt;0.2),5,IF(AND(H4044&gt;16,H4044&lt;20),5,IF(P4044&gt;=2,1.5,0))))))</f>
        <v>0</v>
      </c>
      <c r="L4044">
        <f>IF(A4044="",0.5,IF(B4044="",0.5,IF(C4044="",0.5,IF(E4044="",0.5,IF(Q4044="Y",0.01,0)))))</f>
        <v>0</v>
      </c>
      <c r="M4044">
        <f>COUNTIF(J4044:L4044,"&gt;0")</f>
        <v>0</v>
      </c>
      <c r="N4044" s="28" t="s">
        <v>66</v>
      </c>
      <c r="O4044">
        <f>IF(G4044="","",ABS(G4045-G4044))</f>
        <v>4.00000000000027E-2</v>
      </c>
      <c r="P4044">
        <f>IF(H4044="","",ABS(H4045-H4044))</f>
        <v>0</v>
      </c>
      <c r="R4044" s="2">
        <f>E4044-E4043</f>
        <v>1.0416666664241347E-2</v>
      </c>
      <c r="S4044" s="4">
        <f>MROUND(E4044,"0:15")</f>
        <v>45851.947916666664</v>
      </c>
    </row>
    <row r="4045" spans="1:19" x14ac:dyDescent="0.35">
      <c r="A4045">
        <v>2025</v>
      </c>
      <c r="B4045" t="s">
        <v>64</v>
      </c>
      <c r="C4045" t="s">
        <v>65</v>
      </c>
      <c r="D4045">
        <v>1089</v>
      </c>
      <c r="E4045" s="39">
        <v>45851.958333333336</v>
      </c>
      <c r="F4045">
        <v>6.68</v>
      </c>
      <c r="G4045">
        <v>24.74</v>
      </c>
      <c r="H4045">
        <v>5.63</v>
      </c>
      <c r="I4045">
        <v>68.7</v>
      </c>
      <c r="J4045">
        <f>IF(G4045="",0.5,IF(G4045&lt;=0,2,IF(G4045&gt;=40,2, IF(AND(G4045&gt;0,G4045&lt;1),5,IF(AND(G4045&gt;35,G4045&lt;40),5,IF(O4045&gt;=1.5,1.5,0))))))</f>
        <v>0</v>
      </c>
      <c r="K4045">
        <f>IF(H4045="",0.5,IF(H4045&lt;=0.1,2,IF(H4045&gt;=20,2, IF(AND(H4045&gt;0.1,H4045&lt;0.2),5,IF(AND(H4045&gt;16,H4045&lt;20),5,IF(P4045&gt;=2,1.5,0))))))</f>
        <v>0</v>
      </c>
      <c r="L4045">
        <f>IF(A4045="",0.5,IF(B4045="",0.5,IF(C4045="",0.5,IF(E4045="",0.5,IF(Q4045="Y",0.01,0)))))</f>
        <v>0</v>
      </c>
      <c r="M4045">
        <f>COUNTIF(J4045:L4045,"&gt;0")</f>
        <v>0</v>
      </c>
      <c r="N4045" s="28" t="s">
        <v>66</v>
      </c>
      <c r="O4045">
        <f>IF(G4045="","",ABS(G4046-G4045))</f>
        <v>5.9999999999998721E-2</v>
      </c>
      <c r="P4045">
        <f>IF(H4045="","",ABS(H4046-H4045))</f>
        <v>9.9999999999999645E-2</v>
      </c>
      <c r="R4045" s="2">
        <f>E4045-E4044</f>
        <v>1.0416666671517305E-2</v>
      </c>
      <c r="S4045" s="4">
        <f>MROUND(E4045,"0:15")</f>
        <v>45851.958333333328</v>
      </c>
    </row>
    <row r="4046" spans="1:19" x14ac:dyDescent="0.35">
      <c r="A4046">
        <v>2025</v>
      </c>
      <c r="B4046" t="s">
        <v>64</v>
      </c>
      <c r="C4046" t="s">
        <v>65</v>
      </c>
      <c r="D4046">
        <v>1090</v>
      </c>
      <c r="E4046" s="39">
        <v>45851.96875</v>
      </c>
      <c r="F4046">
        <v>6.56</v>
      </c>
      <c r="G4046">
        <v>24.68</v>
      </c>
      <c r="H4046">
        <v>5.53</v>
      </c>
      <c r="I4046">
        <v>67.3</v>
      </c>
      <c r="J4046">
        <f>IF(G4046="",0.5,IF(G4046&lt;=0,2,IF(G4046&gt;=40,2, IF(AND(G4046&gt;0,G4046&lt;1),5,IF(AND(G4046&gt;35,G4046&lt;40),5,IF(O4046&gt;=1.5,1.5,0))))))</f>
        <v>0</v>
      </c>
      <c r="K4046">
        <f>IF(H4046="",0.5,IF(H4046&lt;=0.1,2,IF(H4046&gt;=20,2, IF(AND(H4046&gt;0.1,H4046&lt;0.2),5,IF(AND(H4046&gt;16,H4046&lt;20),5,IF(P4046&gt;=2,1.5,0))))))</f>
        <v>0</v>
      </c>
      <c r="L4046">
        <f>IF(A4046="",0.5,IF(B4046="",0.5,IF(C4046="",0.5,IF(E4046="",0.5,IF(Q4046="Y",0.01,0)))))</f>
        <v>0</v>
      </c>
      <c r="M4046">
        <f>COUNTIF(J4046:L4046,"&gt;0")</f>
        <v>0</v>
      </c>
      <c r="N4046" s="28" t="s">
        <v>66</v>
      </c>
      <c r="O4046">
        <f>IF(G4046="","",ABS(G4047-G4046))</f>
        <v>5.9999999999998721E-2</v>
      </c>
      <c r="P4046">
        <f>IF(H4046="","",ABS(H4047-H4046))</f>
        <v>0.26000000000000068</v>
      </c>
      <c r="R4046" s="2">
        <f>E4046-E4045</f>
        <v>1.0416666664241347E-2</v>
      </c>
      <c r="S4046" s="4">
        <f>MROUND(E4046,"0:15")</f>
        <v>45851.96875</v>
      </c>
    </row>
    <row r="4047" spans="1:19" x14ac:dyDescent="0.35">
      <c r="A4047">
        <v>2025</v>
      </c>
      <c r="B4047" t="s">
        <v>64</v>
      </c>
      <c r="C4047" t="s">
        <v>65</v>
      </c>
      <c r="D4047">
        <v>1091</v>
      </c>
      <c r="E4047" s="39">
        <v>45851.979166666664</v>
      </c>
      <c r="F4047">
        <v>6.25</v>
      </c>
      <c r="G4047">
        <v>24.62</v>
      </c>
      <c r="H4047">
        <v>5.27</v>
      </c>
      <c r="I4047">
        <v>64.099999999999994</v>
      </c>
      <c r="J4047">
        <f>IF(G4047="",0.5,IF(G4047&lt;=0,2,IF(G4047&gt;=40,2, IF(AND(G4047&gt;0,G4047&lt;1),5,IF(AND(G4047&gt;35,G4047&lt;40),5,IF(O4047&gt;=1.5,1.5,0))))))</f>
        <v>0</v>
      </c>
      <c r="K4047">
        <f>IF(H4047="",0.5,IF(H4047&lt;=0.1,2,IF(H4047&gt;=20,2, IF(AND(H4047&gt;0.1,H4047&lt;0.2),5,IF(AND(H4047&gt;16,H4047&lt;20),5,IF(P4047&gt;=2,1.5,0))))))</f>
        <v>0</v>
      </c>
      <c r="L4047">
        <f>IF(A4047="",0.5,IF(B4047="",0.5,IF(C4047="",0.5,IF(E4047="",0.5,IF(Q4047="Y",0.01,0)))))</f>
        <v>0</v>
      </c>
      <c r="M4047">
        <f>COUNTIF(J4047:L4047,"&gt;0")</f>
        <v>0</v>
      </c>
      <c r="N4047" s="28" t="s">
        <v>66</v>
      </c>
      <c r="O4047">
        <f>IF(G4047="","",ABS(G4048-G4047))</f>
        <v>6.0000000000002274E-2</v>
      </c>
      <c r="P4047">
        <f>IF(H4047="","",ABS(H4048-H4047))</f>
        <v>6.9999999999999396E-2</v>
      </c>
      <c r="R4047" s="2">
        <f>E4047-E4046</f>
        <v>1.0416666664241347E-2</v>
      </c>
      <c r="S4047" s="4">
        <f>MROUND(E4047,"0:15")</f>
        <v>45851.979166666664</v>
      </c>
    </row>
    <row r="4048" spans="1:19" x14ac:dyDescent="0.35">
      <c r="A4048">
        <v>2025</v>
      </c>
      <c r="B4048" t="s">
        <v>64</v>
      </c>
      <c r="C4048" t="s">
        <v>65</v>
      </c>
      <c r="D4048">
        <v>1092</v>
      </c>
      <c r="E4048" s="39">
        <v>45851.989583333336</v>
      </c>
      <c r="F4048">
        <v>6.17</v>
      </c>
      <c r="G4048">
        <v>24.56</v>
      </c>
      <c r="H4048">
        <v>5.2</v>
      </c>
      <c r="I4048">
        <v>63.2</v>
      </c>
      <c r="J4048">
        <f>IF(G4048="",0.5,IF(G4048&lt;=0,2,IF(G4048&gt;=40,2, IF(AND(G4048&gt;0,G4048&lt;1),5,IF(AND(G4048&gt;35,G4048&lt;40),5,IF(O4048&gt;=1.5,1.5,0))))))</f>
        <v>0</v>
      </c>
      <c r="K4048">
        <f>IF(H4048="",0.5,IF(H4048&lt;=0.1,2,IF(H4048&gt;=20,2, IF(AND(H4048&gt;0.1,H4048&lt;0.2),5,IF(AND(H4048&gt;16,H4048&lt;20),5,IF(P4048&gt;=2,1.5,0))))))</f>
        <v>0</v>
      </c>
      <c r="L4048">
        <f>IF(A4048="",0.5,IF(B4048="",0.5,IF(C4048="",0.5,IF(E4048="",0.5,IF(Q4048="Y",0.01,0)))))</f>
        <v>0</v>
      </c>
      <c r="M4048">
        <f>COUNTIF(J4048:L4048,"&gt;0")</f>
        <v>0</v>
      </c>
      <c r="N4048" s="28" t="s">
        <v>66</v>
      </c>
      <c r="O4048">
        <f>IF(G4048="","",ABS(G4049-G4048))</f>
        <v>5.9999999999998721E-2</v>
      </c>
      <c r="P4048">
        <f>IF(H4048="","",ABS(H4049-H4048))</f>
        <v>5.9999999999999609E-2</v>
      </c>
      <c r="R4048" s="2">
        <f>E4048-E4047</f>
        <v>1.0416666671517305E-2</v>
      </c>
      <c r="S4048" s="4">
        <f>MROUND(E4048,"0:15")</f>
        <v>45851.989583333328</v>
      </c>
    </row>
    <row r="4049" spans="1:19" x14ac:dyDescent="0.35">
      <c r="A4049">
        <v>2025</v>
      </c>
      <c r="B4049" t="s">
        <v>64</v>
      </c>
      <c r="C4049" t="s">
        <v>65</v>
      </c>
      <c r="D4049">
        <v>1093</v>
      </c>
      <c r="E4049" s="39">
        <v>45852</v>
      </c>
      <c r="F4049">
        <v>6.24</v>
      </c>
      <c r="G4049">
        <v>24.5</v>
      </c>
      <c r="H4049">
        <v>5.26</v>
      </c>
      <c r="I4049">
        <v>63.8</v>
      </c>
      <c r="J4049">
        <f>IF(G4049="",0.5,IF(G4049&lt;=0,2,IF(G4049&gt;=40,2, IF(AND(G4049&gt;0,G4049&lt;1),5,IF(AND(G4049&gt;35,G4049&lt;40),5,IF(O4049&gt;=1.5,1.5,0))))))</f>
        <v>0</v>
      </c>
      <c r="K4049">
        <f>IF(H4049="",0.5,IF(H4049&lt;=0.1,2,IF(H4049&gt;=20,2, IF(AND(H4049&gt;0.1,H4049&lt;0.2),5,IF(AND(H4049&gt;16,H4049&lt;20),5,IF(P4049&gt;=2,1.5,0))))))</f>
        <v>0</v>
      </c>
      <c r="L4049">
        <f>IF(A4049="",0.5,IF(B4049="",0.5,IF(C4049="",0.5,IF(E4049="",0.5,IF(Q4049="Y",0.01,0)))))</f>
        <v>0</v>
      </c>
      <c r="M4049">
        <f>COUNTIF(J4049:L4049,"&gt;0")</f>
        <v>0</v>
      </c>
      <c r="N4049" s="28" t="s">
        <v>66</v>
      </c>
      <c r="O4049">
        <f>IF(G4049="","",ABS(G4050-G4049))</f>
        <v>5.9999999999998721E-2</v>
      </c>
      <c r="P4049">
        <f>IF(H4049="","",ABS(H4050-H4049))</f>
        <v>6.9999999999999396E-2</v>
      </c>
      <c r="R4049" s="2">
        <f>E4049-E4048</f>
        <v>1.0416666664241347E-2</v>
      </c>
      <c r="S4049" s="4">
        <f>MROUND(E4049,"0:15")</f>
        <v>45852</v>
      </c>
    </row>
    <row r="4050" spans="1:19" x14ac:dyDescent="0.35">
      <c r="A4050">
        <v>2025</v>
      </c>
      <c r="B4050" t="s">
        <v>64</v>
      </c>
      <c r="C4050" t="s">
        <v>65</v>
      </c>
      <c r="D4050">
        <v>1094</v>
      </c>
      <c r="E4050" s="39">
        <v>45852.010416666664</v>
      </c>
      <c r="F4050">
        <v>6.16</v>
      </c>
      <c r="G4050">
        <v>24.44</v>
      </c>
      <c r="H4050">
        <v>5.19</v>
      </c>
      <c r="I4050">
        <v>62.9</v>
      </c>
      <c r="J4050">
        <f>IF(G4050="",0.5,IF(G4050&lt;=0,2,IF(G4050&gt;=40,2, IF(AND(G4050&gt;0,G4050&lt;1),5,IF(AND(G4050&gt;35,G4050&lt;40),5,IF(O4050&gt;=1.5,1.5,0))))))</f>
        <v>0</v>
      </c>
      <c r="K4050">
        <f>IF(H4050="",0.5,IF(H4050&lt;=0.1,2,IF(H4050&gt;=20,2, IF(AND(H4050&gt;0.1,H4050&lt;0.2),5,IF(AND(H4050&gt;16,H4050&lt;20),5,IF(P4050&gt;=2,1.5,0))))))</f>
        <v>0</v>
      </c>
      <c r="L4050">
        <f>IF(A4050="",0.5,IF(B4050="",0.5,IF(C4050="",0.5,IF(E4050="",0.5,IF(Q4050="Y",0.01,0)))))</f>
        <v>0</v>
      </c>
      <c r="M4050">
        <f>COUNTIF(J4050:L4050,"&gt;0")</f>
        <v>0</v>
      </c>
      <c r="N4050" s="28" t="s">
        <v>66</v>
      </c>
      <c r="O4050">
        <f>IF(G4050="","",ABS(G4051-G4050))</f>
        <v>4.00000000000027E-2</v>
      </c>
      <c r="P4050">
        <f>IF(H4050="","",ABS(H4051-H4050))</f>
        <v>0.13000000000000078</v>
      </c>
      <c r="R4050" s="2">
        <f>E4050-E4049</f>
        <v>1.0416666664241347E-2</v>
      </c>
      <c r="S4050" s="4">
        <f>MROUND(E4050,"0:15")</f>
        <v>45852.010416666664</v>
      </c>
    </row>
    <row r="4051" spans="1:19" x14ac:dyDescent="0.35">
      <c r="A4051">
        <v>2025</v>
      </c>
      <c r="B4051" t="s">
        <v>64</v>
      </c>
      <c r="C4051" t="s">
        <v>65</v>
      </c>
      <c r="D4051">
        <v>1095</v>
      </c>
      <c r="E4051" s="39">
        <v>45852.020833333336</v>
      </c>
      <c r="F4051">
        <v>6.01</v>
      </c>
      <c r="G4051">
        <v>24.4</v>
      </c>
      <c r="H4051">
        <v>5.0599999999999996</v>
      </c>
      <c r="I4051">
        <v>61.3</v>
      </c>
      <c r="J4051">
        <f>IF(G4051="",0.5,IF(G4051&lt;=0,2,IF(G4051&gt;=40,2, IF(AND(G4051&gt;0,G4051&lt;1),5,IF(AND(G4051&gt;35,G4051&lt;40),5,IF(O4051&gt;=1.5,1.5,0))))))</f>
        <v>0</v>
      </c>
      <c r="K4051">
        <f>IF(H4051="",0.5,IF(H4051&lt;=0.1,2,IF(H4051&gt;=20,2, IF(AND(H4051&gt;0.1,H4051&lt;0.2),5,IF(AND(H4051&gt;16,H4051&lt;20),5,IF(P4051&gt;=2,1.5,0))))))</f>
        <v>0</v>
      </c>
      <c r="L4051">
        <f>IF(A4051="",0.5,IF(B4051="",0.5,IF(C4051="",0.5,IF(E4051="",0.5,IF(Q4051="Y",0.01,0)))))</f>
        <v>0</v>
      </c>
      <c r="M4051">
        <f>COUNTIF(J4051:L4051,"&gt;0")</f>
        <v>0</v>
      </c>
      <c r="N4051" s="28" t="s">
        <v>66</v>
      </c>
      <c r="O4051">
        <f>IF(G4051="","",ABS(G4052-G4051))</f>
        <v>5.9999999999998721E-2</v>
      </c>
      <c r="P4051">
        <f>IF(H4051="","",ABS(H4052-H4051))</f>
        <v>6.0000000000000497E-2</v>
      </c>
      <c r="R4051" s="2">
        <f>E4051-E4050</f>
        <v>1.0416666671517305E-2</v>
      </c>
      <c r="S4051" s="4">
        <f>MROUND(E4051,"0:15")</f>
        <v>45852.020833333328</v>
      </c>
    </row>
    <row r="4052" spans="1:19" x14ac:dyDescent="0.35">
      <c r="A4052">
        <v>2025</v>
      </c>
      <c r="B4052" t="s">
        <v>64</v>
      </c>
      <c r="C4052" t="s">
        <v>65</v>
      </c>
      <c r="D4052">
        <v>1096</v>
      </c>
      <c r="E4052" s="39">
        <v>45852.03125</v>
      </c>
      <c r="F4052">
        <v>6.08</v>
      </c>
      <c r="G4052">
        <v>24.34</v>
      </c>
      <c r="H4052">
        <v>5.12</v>
      </c>
      <c r="I4052">
        <v>62</v>
      </c>
      <c r="J4052">
        <f>IF(G4052="",0.5,IF(G4052&lt;=0,2,IF(G4052&gt;=40,2, IF(AND(G4052&gt;0,G4052&lt;1),5,IF(AND(G4052&gt;35,G4052&lt;40),5,IF(O4052&gt;=1.5,1.5,0))))))</f>
        <v>0</v>
      </c>
      <c r="K4052">
        <f>IF(H4052="",0.5,IF(H4052&lt;=0.1,2,IF(H4052&gt;=20,2, IF(AND(H4052&gt;0.1,H4052&lt;0.2),5,IF(AND(H4052&gt;16,H4052&lt;20),5,IF(P4052&gt;=2,1.5,0))))))</f>
        <v>0</v>
      </c>
      <c r="L4052">
        <f>IF(A4052="",0.5,IF(B4052="",0.5,IF(C4052="",0.5,IF(E4052="",0.5,IF(Q4052="Y",0.01,0)))))</f>
        <v>0</v>
      </c>
      <c r="M4052">
        <f>COUNTIF(J4052:L4052,"&gt;0")</f>
        <v>0</v>
      </c>
      <c r="N4052" s="28" t="s">
        <v>66</v>
      </c>
      <c r="O4052">
        <f>IF(G4052="","",ABS(G4053-G4052))</f>
        <v>3.9999999999999147E-2</v>
      </c>
      <c r="P4052">
        <f>IF(H4052="","",ABS(H4053-H4052))</f>
        <v>0.19000000000000039</v>
      </c>
      <c r="R4052" s="2">
        <f>E4052-E4051</f>
        <v>1.0416666664241347E-2</v>
      </c>
      <c r="S4052" s="4">
        <f>MROUND(E4052,"0:15")</f>
        <v>45852.03125</v>
      </c>
    </row>
    <row r="4053" spans="1:19" x14ac:dyDescent="0.35">
      <c r="A4053">
        <v>2025</v>
      </c>
      <c r="B4053" t="s">
        <v>64</v>
      </c>
      <c r="C4053" t="s">
        <v>65</v>
      </c>
      <c r="D4053">
        <v>1097</v>
      </c>
      <c r="E4053" s="39">
        <v>45852.041666666664</v>
      </c>
      <c r="F4053">
        <v>5.86</v>
      </c>
      <c r="G4053">
        <v>24.3</v>
      </c>
      <c r="H4053">
        <v>4.93</v>
      </c>
      <c r="I4053">
        <v>59.7</v>
      </c>
      <c r="J4053">
        <f>IF(G4053="",0.5,IF(G4053&lt;=0,2,IF(G4053&gt;=40,2, IF(AND(G4053&gt;0,G4053&lt;1),5,IF(AND(G4053&gt;35,G4053&lt;40),5,IF(O4053&gt;=1.5,1.5,0))))))</f>
        <v>0</v>
      </c>
      <c r="K4053">
        <f>IF(H4053="",0.5,IF(H4053&lt;=0.1,2,IF(H4053&gt;=20,2, IF(AND(H4053&gt;0.1,H4053&lt;0.2),5,IF(AND(H4053&gt;16,H4053&lt;20),5,IF(P4053&gt;=2,1.5,0))))))</f>
        <v>0</v>
      </c>
      <c r="L4053">
        <f>IF(A4053="",0.5,IF(B4053="",0.5,IF(C4053="",0.5,IF(E4053="",0.5,IF(Q4053="Y",0.01,0)))))</f>
        <v>0</v>
      </c>
      <c r="M4053">
        <f>COUNTIF(J4053:L4053,"&gt;0")</f>
        <v>0</v>
      </c>
      <c r="N4053" s="28" t="s">
        <v>66</v>
      </c>
      <c r="O4053">
        <f>IF(G4053="","",ABS(G4054-G4053))</f>
        <v>3.9999999999999147E-2</v>
      </c>
      <c r="P4053">
        <f>IF(H4053="","",ABS(H4054-H4053))</f>
        <v>5.0000000000000711E-2</v>
      </c>
      <c r="R4053" s="2">
        <f>E4053-E4052</f>
        <v>1.0416666664241347E-2</v>
      </c>
      <c r="S4053" s="4">
        <f>MROUND(E4053,"0:15")</f>
        <v>45852.041666666664</v>
      </c>
    </row>
    <row r="4054" spans="1:19" x14ac:dyDescent="0.35">
      <c r="A4054">
        <v>2025</v>
      </c>
      <c r="B4054" t="s">
        <v>64</v>
      </c>
      <c r="C4054" t="s">
        <v>65</v>
      </c>
      <c r="D4054">
        <v>1098</v>
      </c>
      <c r="E4054" s="39">
        <v>45852.052083333336</v>
      </c>
      <c r="F4054">
        <v>5.91</v>
      </c>
      <c r="G4054">
        <v>24.26</v>
      </c>
      <c r="H4054">
        <v>4.9800000000000004</v>
      </c>
      <c r="I4054">
        <v>60.2</v>
      </c>
      <c r="J4054">
        <f>IF(G4054="",0.5,IF(G4054&lt;=0,2,IF(G4054&gt;=40,2, IF(AND(G4054&gt;0,G4054&lt;1),5,IF(AND(G4054&gt;35,G4054&lt;40),5,IF(O4054&gt;=1.5,1.5,0))))))</f>
        <v>0</v>
      </c>
      <c r="K4054">
        <f>IF(H4054="",0.5,IF(H4054&lt;=0.1,2,IF(H4054&gt;=20,2, IF(AND(H4054&gt;0.1,H4054&lt;0.2),5,IF(AND(H4054&gt;16,H4054&lt;20),5,IF(P4054&gt;=2,1.5,0))))))</f>
        <v>0</v>
      </c>
      <c r="L4054">
        <f>IF(A4054="",0.5,IF(B4054="",0.5,IF(C4054="",0.5,IF(E4054="",0.5,IF(Q4054="Y",0.01,0)))))</f>
        <v>0</v>
      </c>
      <c r="M4054">
        <f>COUNTIF(J4054:L4054,"&gt;0")</f>
        <v>0</v>
      </c>
      <c r="N4054" s="28" t="s">
        <v>66</v>
      </c>
      <c r="O4054">
        <f>IF(G4054="","",ABS(G4055-G4054))</f>
        <v>4.00000000000027E-2</v>
      </c>
      <c r="P4054">
        <f>IF(H4054="","",ABS(H4055-H4054))</f>
        <v>0.11000000000000032</v>
      </c>
      <c r="R4054" s="2">
        <f>E4054-E4053</f>
        <v>1.0416666671517305E-2</v>
      </c>
      <c r="S4054" s="4">
        <f>MROUND(E4054,"0:15")</f>
        <v>45852.052083333328</v>
      </c>
    </row>
    <row r="4055" spans="1:19" x14ac:dyDescent="0.35">
      <c r="A4055">
        <v>2025</v>
      </c>
      <c r="B4055" t="s">
        <v>64</v>
      </c>
      <c r="C4055" t="s">
        <v>65</v>
      </c>
      <c r="D4055">
        <v>1099</v>
      </c>
      <c r="E4055" s="39">
        <v>45852.0625</v>
      </c>
      <c r="F4055">
        <v>5.79</v>
      </c>
      <c r="G4055">
        <v>24.22</v>
      </c>
      <c r="H4055">
        <v>4.87</v>
      </c>
      <c r="I4055">
        <v>58.9</v>
      </c>
      <c r="J4055">
        <f>IF(G4055="",0.5,IF(G4055&lt;=0,2,IF(G4055&gt;=40,2, IF(AND(G4055&gt;0,G4055&lt;1),5,IF(AND(G4055&gt;35,G4055&lt;40),5,IF(O4055&gt;=1.5,1.5,0))))))</f>
        <v>0</v>
      </c>
      <c r="K4055">
        <f>IF(H4055="",0.5,IF(H4055&lt;=0.1,2,IF(H4055&gt;=20,2, IF(AND(H4055&gt;0.1,H4055&lt;0.2),5,IF(AND(H4055&gt;16,H4055&lt;20),5,IF(P4055&gt;=2,1.5,0))))))</f>
        <v>0</v>
      </c>
      <c r="L4055">
        <f>IF(A4055="",0.5,IF(B4055="",0.5,IF(C4055="",0.5,IF(E4055="",0.5,IF(Q4055="Y",0.01,0)))))</f>
        <v>0</v>
      </c>
      <c r="M4055">
        <f>COUNTIF(J4055:L4055,"&gt;0")</f>
        <v>0</v>
      </c>
      <c r="N4055" s="28" t="s">
        <v>66</v>
      </c>
      <c r="O4055">
        <f>IF(G4055="","",ABS(G4056-G4055))</f>
        <v>3.9999999999999147E-2</v>
      </c>
      <c r="P4055">
        <f>IF(H4055="","",ABS(H4056-H4055))</f>
        <v>7.0000000000000284E-2</v>
      </c>
      <c r="R4055" s="2">
        <f>E4055-E4054</f>
        <v>1.0416666664241347E-2</v>
      </c>
      <c r="S4055" s="4">
        <f>MROUND(E4055,"0:15")</f>
        <v>45852.0625</v>
      </c>
    </row>
    <row r="4056" spans="1:19" x14ac:dyDescent="0.35">
      <c r="A4056">
        <v>2025</v>
      </c>
      <c r="B4056" t="s">
        <v>64</v>
      </c>
      <c r="C4056" t="s">
        <v>65</v>
      </c>
      <c r="D4056">
        <v>1100</v>
      </c>
      <c r="E4056" s="39">
        <v>45852.072916666664</v>
      </c>
      <c r="F4056">
        <v>5.87</v>
      </c>
      <c r="G4056">
        <v>24.18</v>
      </c>
      <c r="H4056">
        <v>4.9400000000000004</v>
      </c>
      <c r="I4056">
        <v>59.6</v>
      </c>
      <c r="J4056">
        <f>IF(G4056="",0.5,IF(G4056&lt;=0,2,IF(G4056&gt;=40,2, IF(AND(G4056&gt;0,G4056&lt;1),5,IF(AND(G4056&gt;35,G4056&lt;40),5,IF(O4056&gt;=1.5,1.5,0))))))</f>
        <v>0</v>
      </c>
      <c r="K4056">
        <f>IF(H4056="",0.5,IF(H4056&lt;=0.1,2,IF(H4056&gt;=20,2, IF(AND(H4056&gt;0.1,H4056&lt;0.2),5,IF(AND(H4056&gt;16,H4056&lt;20),5,IF(P4056&gt;=2,1.5,0))))))</f>
        <v>0</v>
      </c>
      <c r="L4056">
        <f>IF(A4056="",0.5,IF(B4056="",0.5,IF(C4056="",0.5,IF(E4056="",0.5,IF(Q4056="Y",0.01,0)))))</f>
        <v>0</v>
      </c>
      <c r="M4056">
        <f>COUNTIF(J4056:L4056,"&gt;0")</f>
        <v>0</v>
      </c>
      <c r="N4056" s="28" t="s">
        <v>66</v>
      </c>
      <c r="O4056">
        <f>IF(G4056="","",ABS(G4057-G4056))</f>
        <v>3.9999999999999147E-2</v>
      </c>
      <c r="P4056">
        <f>IF(H4056="","",ABS(H4057-H4056))</f>
        <v>0.10000000000000053</v>
      </c>
      <c r="R4056" s="2">
        <f>E4056-E4055</f>
        <v>1.0416666664241347E-2</v>
      </c>
      <c r="S4056" s="4">
        <f>MROUND(E4056,"0:15")</f>
        <v>45852.072916666664</v>
      </c>
    </row>
    <row r="4057" spans="1:19" x14ac:dyDescent="0.35">
      <c r="A4057">
        <v>2025</v>
      </c>
      <c r="B4057" t="s">
        <v>64</v>
      </c>
      <c r="C4057" t="s">
        <v>65</v>
      </c>
      <c r="D4057">
        <v>1101</v>
      </c>
      <c r="E4057" s="39">
        <v>45852.083333333336</v>
      </c>
      <c r="F4057">
        <v>5.75</v>
      </c>
      <c r="G4057">
        <v>24.14</v>
      </c>
      <c r="H4057">
        <v>4.84</v>
      </c>
      <c r="I4057">
        <v>58.4</v>
      </c>
      <c r="J4057">
        <f>IF(G4057="",0.5,IF(G4057&lt;=0,2,IF(G4057&gt;=40,2, IF(AND(G4057&gt;0,G4057&lt;1),5,IF(AND(G4057&gt;35,G4057&lt;40),5,IF(O4057&gt;=1.5,1.5,0))))))</f>
        <v>0</v>
      </c>
      <c r="K4057">
        <f>IF(H4057="",0.5,IF(H4057&lt;=0.1,2,IF(H4057&gt;=20,2, IF(AND(H4057&gt;0.1,H4057&lt;0.2),5,IF(AND(H4057&gt;16,H4057&lt;20),5,IF(P4057&gt;=2,1.5,0))))))</f>
        <v>0</v>
      </c>
      <c r="L4057">
        <f>IF(A4057="",0.5,IF(B4057="",0.5,IF(C4057="",0.5,IF(E4057="",0.5,IF(Q4057="Y",0.01,0)))))</f>
        <v>0</v>
      </c>
      <c r="M4057">
        <f>COUNTIF(J4057:L4057,"&gt;0")</f>
        <v>0</v>
      </c>
      <c r="N4057" s="28" t="s">
        <v>66</v>
      </c>
      <c r="O4057">
        <f>IF(G4057="","",ABS(G4058-G4057))</f>
        <v>3.9999999999999147E-2</v>
      </c>
      <c r="P4057">
        <f>IF(H4057="","",ABS(H4058-H4057))</f>
        <v>4.0000000000000036E-2</v>
      </c>
      <c r="R4057" s="2">
        <f>E4057-E4056</f>
        <v>1.0416666671517305E-2</v>
      </c>
      <c r="S4057" s="4">
        <f>MROUND(E4057,"0:15")</f>
        <v>45852.083333333328</v>
      </c>
    </row>
    <row r="4058" spans="1:19" x14ac:dyDescent="0.35">
      <c r="A4058">
        <v>2025</v>
      </c>
      <c r="B4058" t="s">
        <v>64</v>
      </c>
      <c r="C4058" t="s">
        <v>65</v>
      </c>
      <c r="D4058">
        <v>1102</v>
      </c>
      <c r="E4058" s="39">
        <v>45852.09375</v>
      </c>
      <c r="F4058">
        <v>5.8</v>
      </c>
      <c r="G4058">
        <v>24.1</v>
      </c>
      <c r="H4058">
        <v>4.88</v>
      </c>
      <c r="I4058">
        <v>58.8</v>
      </c>
      <c r="J4058">
        <f>IF(G4058="",0.5,IF(G4058&lt;=0,2,IF(G4058&gt;=40,2, IF(AND(G4058&gt;0,G4058&lt;1),5,IF(AND(G4058&gt;35,G4058&lt;40),5,IF(O4058&gt;=1.5,1.5,0))))))</f>
        <v>0</v>
      </c>
      <c r="K4058">
        <f>IF(H4058="",0.5,IF(H4058&lt;=0.1,2,IF(H4058&gt;=20,2, IF(AND(H4058&gt;0.1,H4058&lt;0.2),5,IF(AND(H4058&gt;16,H4058&lt;20),5,IF(P4058&gt;=2,1.5,0))))))</f>
        <v>0</v>
      </c>
      <c r="L4058">
        <f>IF(A4058="",0.5,IF(B4058="",0.5,IF(C4058="",0.5,IF(E4058="",0.5,IF(Q4058="Y",0.01,0)))))</f>
        <v>0</v>
      </c>
      <c r="M4058">
        <f>COUNTIF(J4058:L4058,"&gt;0")</f>
        <v>0</v>
      </c>
      <c r="N4058" s="28" t="s">
        <v>66</v>
      </c>
      <c r="O4058">
        <f>IF(G4058="","",ABS(G4059-G4058))</f>
        <v>4.00000000000027E-2</v>
      </c>
      <c r="P4058">
        <f>IF(H4058="","",ABS(H4059-H4058))</f>
        <v>0.10000000000000053</v>
      </c>
      <c r="R4058" s="2">
        <f>E4058-E4057</f>
        <v>1.0416666664241347E-2</v>
      </c>
      <c r="S4058" s="4">
        <f>MROUND(E4058,"0:15")</f>
        <v>45852.09375</v>
      </c>
    </row>
    <row r="4059" spans="1:19" x14ac:dyDescent="0.35">
      <c r="A4059">
        <v>2025</v>
      </c>
      <c r="B4059" t="s">
        <v>64</v>
      </c>
      <c r="C4059" t="s">
        <v>65</v>
      </c>
      <c r="D4059">
        <v>1103</v>
      </c>
      <c r="E4059" s="39">
        <v>45852.104166666664</v>
      </c>
      <c r="F4059">
        <v>5.92</v>
      </c>
      <c r="G4059">
        <v>24.06</v>
      </c>
      <c r="H4059">
        <v>4.9800000000000004</v>
      </c>
      <c r="I4059">
        <v>60</v>
      </c>
      <c r="J4059">
        <f>IF(G4059="",0.5,IF(G4059&lt;=0,2,IF(G4059&gt;=40,2, IF(AND(G4059&gt;0,G4059&lt;1),5,IF(AND(G4059&gt;35,G4059&lt;40),5,IF(O4059&gt;=1.5,1.5,0))))))</f>
        <v>0</v>
      </c>
      <c r="K4059">
        <f>IF(H4059="",0.5,IF(H4059&lt;=0.1,2,IF(H4059&gt;=20,2, IF(AND(H4059&gt;0.1,H4059&lt;0.2),5,IF(AND(H4059&gt;16,H4059&lt;20),5,IF(P4059&gt;=2,1.5,0))))))</f>
        <v>0</v>
      </c>
      <c r="L4059">
        <f>IF(A4059="",0.5,IF(B4059="",0.5,IF(C4059="",0.5,IF(E4059="",0.5,IF(Q4059="Y",0.01,0)))))</f>
        <v>0</v>
      </c>
      <c r="M4059">
        <f>COUNTIF(J4059:L4059,"&gt;0")</f>
        <v>0</v>
      </c>
      <c r="N4059" s="28" t="s">
        <v>66</v>
      </c>
      <c r="O4059">
        <f>IF(G4059="","",ABS(G4060-G4059))</f>
        <v>3.9999999999999147E-2</v>
      </c>
      <c r="P4059">
        <f>IF(H4059="","",ABS(H4060-H4059))</f>
        <v>9.9999999999997868E-3</v>
      </c>
      <c r="R4059" s="2">
        <f>E4059-E4058</f>
        <v>1.0416666664241347E-2</v>
      </c>
      <c r="S4059" s="4">
        <f>MROUND(E4059,"0:15")</f>
        <v>45852.104166666664</v>
      </c>
    </row>
    <row r="4060" spans="1:19" x14ac:dyDescent="0.35">
      <c r="A4060">
        <v>2025</v>
      </c>
      <c r="B4060" t="s">
        <v>64</v>
      </c>
      <c r="C4060" t="s">
        <v>65</v>
      </c>
      <c r="D4060">
        <v>1104</v>
      </c>
      <c r="E4060" s="39">
        <v>45852.114583333336</v>
      </c>
      <c r="F4060">
        <v>5.93</v>
      </c>
      <c r="G4060">
        <v>24.02</v>
      </c>
      <c r="H4060">
        <v>4.99</v>
      </c>
      <c r="I4060">
        <v>60.1</v>
      </c>
      <c r="J4060">
        <f>IF(G4060="",0.5,IF(G4060&lt;=0,2,IF(G4060&gt;=40,2, IF(AND(G4060&gt;0,G4060&lt;1),5,IF(AND(G4060&gt;35,G4060&lt;40),5,IF(O4060&gt;=1.5,1.5,0))))))</f>
        <v>0</v>
      </c>
      <c r="K4060">
        <f>IF(H4060="",0.5,IF(H4060&lt;=0.1,2,IF(H4060&gt;=20,2, IF(AND(H4060&gt;0.1,H4060&lt;0.2),5,IF(AND(H4060&gt;16,H4060&lt;20),5,IF(P4060&gt;=2,1.5,0))))))</f>
        <v>0</v>
      </c>
      <c r="L4060">
        <f>IF(A4060="",0.5,IF(B4060="",0.5,IF(C4060="",0.5,IF(E4060="",0.5,IF(Q4060="Y",0.01,0)))))</f>
        <v>0</v>
      </c>
      <c r="M4060">
        <f>COUNTIF(J4060:L4060,"&gt;0")</f>
        <v>0</v>
      </c>
      <c r="N4060" s="28" t="s">
        <v>66</v>
      </c>
      <c r="O4060">
        <f>IF(G4060="","",ABS(G4061-G4060))</f>
        <v>3.9999999999999147E-2</v>
      </c>
      <c r="P4060">
        <f>IF(H4060="","",ABS(H4061-H4060))</f>
        <v>4.9999999999999822E-2</v>
      </c>
      <c r="R4060" s="2">
        <f>E4060-E4059</f>
        <v>1.0416666671517305E-2</v>
      </c>
      <c r="S4060" s="4">
        <f>MROUND(E4060,"0:15")</f>
        <v>45852.114583333328</v>
      </c>
    </row>
    <row r="4061" spans="1:19" x14ac:dyDescent="0.35">
      <c r="A4061">
        <v>2025</v>
      </c>
      <c r="B4061" t="s">
        <v>64</v>
      </c>
      <c r="C4061" t="s">
        <v>65</v>
      </c>
      <c r="D4061">
        <v>1105</v>
      </c>
      <c r="E4061" s="39">
        <v>45852.125</v>
      </c>
      <c r="F4061">
        <v>5.99</v>
      </c>
      <c r="G4061">
        <v>23.98</v>
      </c>
      <c r="H4061">
        <v>5.04</v>
      </c>
      <c r="I4061">
        <v>60.6</v>
      </c>
      <c r="J4061">
        <f>IF(G4061="",0.5,IF(G4061&lt;=0,2,IF(G4061&gt;=40,2, IF(AND(G4061&gt;0,G4061&lt;1),5,IF(AND(G4061&gt;35,G4061&lt;40),5,IF(O4061&gt;=1.5,1.5,0))))))</f>
        <v>0</v>
      </c>
      <c r="K4061">
        <f>IF(H4061="",0.5,IF(H4061&lt;=0.1,2,IF(H4061&gt;=20,2, IF(AND(H4061&gt;0.1,H4061&lt;0.2),5,IF(AND(H4061&gt;16,H4061&lt;20),5,IF(P4061&gt;=2,1.5,0))))))</f>
        <v>0</v>
      </c>
      <c r="L4061">
        <f>IF(A4061="",0.5,IF(B4061="",0.5,IF(C4061="",0.5,IF(E4061="",0.5,IF(Q4061="Y",0.01,0)))))</f>
        <v>0</v>
      </c>
      <c r="M4061">
        <f>COUNTIF(J4061:L4061,"&gt;0")</f>
        <v>0</v>
      </c>
      <c r="N4061" s="28" t="s">
        <v>66</v>
      </c>
      <c r="O4061">
        <f>IF(G4061="","",ABS(G4062-G4061))</f>
        <v>3.9999999999999147E-2</v>
      </c>
      <c r="P4061">
        <f>IF(H4061="","",ABS(H4062-H4061))</f>
        <v>8.0000000000000071E-2</v>
      </c>
      <c r="R4061" s="2">
        <f>E4061-E4060</f>
        <v>1.0416666664241347E-2</v>
      </c>
      <c r="S4061" s="4">
        <f>MROUND(E4061,"0:15")</f>
        <v>45852.125</v>
      </c>
    </row>
    <row r="4062" spans="1:19" x14ac:dyDescent="0.35">
      <c r="A4062">
        <v>2025</v>
      </c>
      <c r="B4062" t="s">
        <v>64</v>
      </c>
      <c r="C4062" t="s">
        <v>65</v>
      </c>
      <c r="D4062">
        <v>1106</v>
      </c>
      <c r="E4062" s="39">
        <v>45852.135416666664</v>
      </c>
      <c r="F4062">
        <v>5.9</v>
      </c>
      <c r="G4062">
        <v>23.94</v>
      </c>
      <c r="H4062">
        <v>4.96</v>
      </c>
      <c r="I4062">
        <v>59.7</v>
      </c>
      <c r="J4062">
        <f>IF(G4062="",0.5,IF(G4062&lt;=0,2,IF(G4062&gt;=40,2, IF(AND(G4062&gt;0,G4062&lt;1),5,IF(AND(G4062&gt;35,G4062&lt;40),5,IF(O4062&gt;=1.5,1.5,0))))))</f>
        <v>0</v>
      </c>
      <c r="K4062">
        <f>IF(H4062="",0.5,IF(H4062&lt;=0.1,2,IF(H4062&gt;=20,2, IF(AND(H4062&gt;0.1,H4062&lt;0.2),5,IF(AND(H4062&gt;16,H4062&lt;20),5,IF(P4062&gt;=2,1.5,0))))))</f>
        <v>0</v>
      </c>
      <c r="L4062">
        <f>IF(A4062="",0.5,IF(B4062="",0.5,IF(C4062="",0.5,IF(E4062="",0.5,IF(Q4062="Y",0.01,0)))))</f>
        <v>0</v>
      </c>
      <c r="M4062">
        <f>COUNTIF(J4062:L4062,"&gt;0")</f>
        <v>0</v>
      </c>
      <c r="N4062" s="28" t="s">
        <v>66</v>
      </c>
      <c r="O4062">
        <f>IF(G4062="","",ABS(G4063-G4062))</f>
        <v>4.00000000000027E-2</v>
      </c>
      <c r="P4062">
        <f>IF(H4062="","",ABS(H4063-H4062))</f>
        <v>9.9999999999997868E-3</v>
      </c>
      <c r="R4062" s="2">
        <f>E4062-E4061</f>
        <v>1.0416666664241347E-2</v>
      </c>
      <c r="S4062" s="4">
        <f>MROUND(E4062,"0:15")</f>
        <v>45852.135416666664</v>
      </c>
    </row>
    <row r="4063" spans="1:19" x14ac:dyDescent="0.35">
      <c r="A4063">
        <v>2025</v>
      </c>
      <c r="B4063" t="s">
        <v>64</v>
      </c>
      <c r="C4063" t="s">
        <v>65</v>
      </c>
      <c r="D4063">
        <v>1107</v>
      </c>
      <c r="E4063" s="39">
        <v>45852.145833333336</v>
      </c>
      <c r="F4063">
        <v>5.88</v>
      </c>
      <c r="G4063">
        <v>23.9</v>
      </c>
      <c r="H4063">
        <v>4.95</v>
      </c>
      <c r="I4063">
        <v>59.4</v>
      </c>
      <c r="J4063">
        <f>IF(G4063="",0.5,IF(G4063&lt;=0,2,IF(G4063&gt;=40,2, IF(AND(G4063&gt;0,G4063&lt;1),5,IF(AND(G4063&gt;35,G4063&lt;40),5,IF(O4063&gt;=1.5,1.5,0))))))</f>
        <v>0</v>
      </c>
      <c r="K4063">
        <f>IF(H4063="",0.5,IF(H4063&lt;=0.1,2,IF(H4063&gt;=20,2, IF(AND(H4063&gt;0.1,H4063&lt;0.2),5,IF(AND(H4063&gt;16,H4063&lt;20),5,IF(P4063&gt;=2,1.5,0))))))</f>
        <v>0</v>
      </c>
      <c r="L4063">
        <f>IF(A4063="",0.5,IF(B4063="",0.5,IF(C4063="",0.5,IF(E4063="",0.5,IF(Q4063="Y",0.01,0)))))</f>
        <v>0</v>
      </c>
      <c r="M4063">
        <f>COUNTIF(J4063:L4063,"&gt;0")</f>
        <v>0</v>
      </c>
      <c r="N4063" s="28" t="s">
        <v>66</v>
      </c>
      <c r="O4063">
        <f>IF(G4063="","",ABS(G4064-G4063))</f>
        <v>3.9999999999999147E-2</v>
      </c>
      <c r="P4063">
        <f>IF(H4063="","",ABS(H4064-H4063))</f>
        <v>8.0000000000000071E-2</v>
      </c>
      <c r="R4063" s="2">
        <f>E4063-E4062</f>
        <v>1.0416666671517305E-2</v>
      </c>
      <c r="S4063" s="4">
        <f>MROUND(E4063,"0:15")</f>
        <v>45852.145833333328</v>
      </c>
    </row>
    <row r="4064" spans="1:19" x14ac:dyDescent="0.35">
      <c r="A4064">
        <v>2025</v>
      </c>
      <c r="B4064" t="s">
        <v>64</v>
      </c>
      <c r="C4064" t="s">
        <v>65</v>
      </c>
      <c r="D4064">
        <v>1108</v>
      </c>
      <c r="E4064" s="39">
        <v>45852.15625</v>
      </c>
      <c r="F4064">
        <v>5.79</v>
      </c>
      <c r="G4064">
        <v>23.86</v>
      </c>
      <c r="H4064">
        <v>4.87</v>
      </c>
      <c r="I4064">
        <v>58.4</v>
      </c>
      <c r="J4064">
        <f>IF(G4064="",0.5,IF(G4064&lt;=0,2,IF(G4064&gt;=40,2, IF(AND(G4064&gt;0,G4064&lt;1),5,IF(AND(G4064&gt;35,G4064&lt;40),5,IF(O4064&gt;=1.5,1.5,0))))))</f>
        <v>0</v>
      </c>
      <c r="K4064">
        <f>IF(H4064="",0.5,IF(H4064&lt;=0.1,2,IF(H4064&gt;=20,2, IF(AND(H4064&gt;0.1,H4064&lt;0.2),5,IF(AND(H4064&gt;16,H4064&lt;20),5,IF(P4064&gt;=2,1.5,0))))))</f>
        <v>0</v>
      </c>
      <c r="L4064">
        <f>IF(A4064="",0.5,IF(B4064="",0.5,IF(C4064="",0.5,IF(E4064="",0.5,IF(Q4064="Y",0.01,0)))))</f>
        <v>0</v>
      </c>
      <c r="M4064">
        <f>COUNTIF(J4064:L4064,"&gt;0")</f>
        <v>0</v>
      </c>
      <c r="N4064" s="28" t="s">
        <v>66</v>
      </c>
      <c r="O4064">
        <f>IF(G4064="","",ABS(G4065-G4064))</f>
        <v>3.9999999999999147E-2</v>
      </c>
      <c r="P4064">
        <f>IF(H4064="","",ABS(H4065-H4064))</f>
        <v>3.0000000000000249E-2</v>
      </c>
      <c r="R4064" s="2">
        <f>E4064-E4063</f>
        <v>1.0416666664241347E-2</v>
      </c>
      <c r="S4064" s="4">
        <f>MROUND(E4064,"0:15")</f>
        <v>45852.15625</v>
      </c>
    </row>
    <row r="4065" spans="1:22" x14ac:dyDescent="0.35">
      <c r="A4065">
        <v>2025</v>
      </c>
      <c r="B4065" t="s">
        <v>64</v>
      </c>
      <c r="C4065" t="s">
        <v>65</v>
      </c>
      <c r="D4065">
        <v>1109</v>
      </c>
      <c r="E4065" s="39">
        <v>45852.166666666664</v>
      </c>
      <c r="F4065">
        <v>5.83</v>
      </c>
      <c r="G4065">
        <v>23.82</v>
      </c>
      <c r="H4065">
        <v>4.9000000000000004</v>
      </c>
      <c r="I4065">
        <v>58.8</v>
      </c>
      <c r="J4065">
        <f>IF(G4065="",0.5,IF(G4065&lt;=0,2,IF(G4065&gt;=40,2, IF(AND(G4065&gt;0,G4065&lt;1),5,IF(AND(G4065&gt;35,G4065&lt;40),5,IF(O4065&gt;=1.5,1.5,0))))))</f>
        <v>0</v>
      </c>
      <c r="K4065">
        <f>IF(H4065="",0.5,IF(H4065&lt;=0.1,2,IF(H4065&gt;=20,2, IF(AND(H4065&gt;0.1,H4065&lt;0.2),5,IF(AND(H4065&gt;16,H4065&lt;20),5,IF(P4065&gt;=2,1.5,0))))))</f>
        <v>0</v>
      </c>
      <c r="L4065">
        <f>IF(A4065="",0.5,IF(B4065="",0.5,IF(C4065="",0.5,IF(E4065="",0.5,IF(Q4065="Y",0.01,0)))))</f>
        <v>0</v>
      </c>
      <c r="M4065">
        <f>COUNTIF(J4065:L4065,"&gt;0")</f>
        <v>0</v>
      </c>
      <c r="N4065" s="28" t="s">
        <v>66</v>
      </c>
      <c r="O4065">
        <f>IF(G4065="","",ABS(G4066-G4065))</f>
        <v>3.9999999999999147E-2</v>
      </c>
      <c r="P4065">
        <f>IF(H4065="","",ABS(H4066-H4065))</f>
        <v>0.15000000000000036</v>
      </c>
      <c r="R4065" s="2">
        <f>E4065-E4064</f>
        <v>1.0416666664241347E-2</v>
      </c>
      <c r="S4065" s="4">
        <f>MROUND(E4065,"0:15")</f>
        <v>45852.166666666664</v>
      </c>
    </row>
    <row r="4066" spans="1:22" x14ac:dyDescent="0.35">
      <c r="A4066">
        <v>2025</v>
      </c>
      <c r="B4066" t="s">
        <v>64</v>
      </c>
      <c r="C4066" t="s">
        <v>65</v>
      </c>
      <c r="D4066">
        <v>1110</v>
      </c>
      <c r="E4066" s="39">
        <v>45852.177083333336</v>
      </c>
      <c r="F4066">
        <v>5.65</v>
      </c>
      <c r="G4066">
        <v>23.78</v>
      </c>
      <c r="H4066">
        <v>4.75</v>
      </c>
      <c r="I4066">
        <v>56.9</v>
      </c>
      <c r="J4066">
        <f>IF(G4066="",0.5,IF(G4066&lt;=0,2,IF(G4066&gt;=40,2, IF(AND(G4066&gt;0,G4066&lt;1),5,IF(AND(G4066&gt;35,G4066&lt;40),5,IF(O4066&gt;=1.5,1.5,0))))))</f>
        <v>0</v>
      </c>
      <c r="K4066">
        <f>IF(H4066="",0.5,IF(H4066&lt;=0.1,2,IF(H4066&gt;=20,2, IF(AND(H4066&gt;0.1,H4066&lt;0.2),5,IF(AND(H4066&gt;16,H4066&lt;20),5,IF(P4066&gt;=2,1.5,0))))))</f>
        <v>0</v>
      </c>
      <c r="L4066">
        <f>IF(A4066="",0.5,IF(B4066="",0.5,IF(C4066="",0.5,IF(E4066="",0.5,IF(Q4066="Y",0.01,0)))))</f>
        <v>0</v>
      </c>
      <c r="M4066">
        <f>COUNTIF(J4066:L4066,"&gt;0")</f>
        <v>0</v>
      </c>
      <c r="N4066" s="28" t="s">
        <v>66</v>
      </c>
      <c r="O4066">
        <f>IF(G4066="","",ABS(G4067-G4066))</f>
        <v>4.00000000000027E-2</v>
      </c>
      <c r="P4066">
        <f>IF(H4066="","",ABS(H4067-H4066))</f>
        <v>0.20000000000000018</v>
      </c>
      <c r="R4066" s="2">
        <f>E4066-E4065</f>
        <v>1.0416666671517305E-2</v>
      </c>
      <c r="S4066" s="4">
        <f>MROUND(E4066,"0:15")</f>
        <v>45852.177083333328</v>
      </c>
    </row>
    <row r="4067" spans="1:22" x14ac:dyDescent="0.35">
      <c r="A4067">
        <v>2025</v>
      </c>
      <c r="B4067" t="s">
        <v>64</v>
      </c>
      <c r="C4067" t="s">
        <v>65</v>
      </c>
      <c r="D4067">
        <v>1111</v>
      </c>
      <c r="E4067" s="39">
        <v>45852.1875</v>
      </c>
      <c r="F4067">
        <v>5.89</v>
      </c>
      <c r="G4067">
        <v>23.74</v>
      </c>
      <c r="H4067">
        <v>4.95</v>
      </c>
      <c r="I4067">
        <v>59.3</v>
      </c>
      <c r="J4067">
        <f>IF(G4067="",0.5,IF(G4067&lt;=0,2,IF(G4067&gt;=40,2, IF(AND(G4067&gt;0,G4067&lt;1),5,IF(AND(G4067&gt;35,G4067&lt;40),5,IF(O4067&gt;=1.5,1.5,0))))))</f>
        <v>0</v>
      </c>
      <c r="K4067">
        <f>IF(H4067="",0.5,IF(H4067&lt;=0.1,2,IF(H4067&gt;=20,2, IF(AND(H4067&gt;0.1,H4067&lt;0.2),5,IF(AND(H4067&gt;16,H4067&lt;20),5,IF(P4067&gt;=2,1.5,0))))))</f>
        <v>0</v>
      </c>
      <c r="L4067">
        <f>IF(A4067="",0.5,IF(B4067="",0.5,IF(C4067="",0.5,IF(E4067="",0.5,IF(Q4067="Y",0.01,0)))))</f>
        <v>0</v>
      </c>
      <c r="M4067">
        <f>COUNTIF(J4067:L4067,"&gt;0")</f>
        <v>0</v>
      </c>
      <c r="N4067" s="28" t="s">
        <v>66</v>
      </c>
      <c r="O4067">
        <f>IF(G4067="","",ABS(G4068-G4067))</f>
        <v>3.9999999999999147E-2</v>
      </c>
      <c r="P4067">
        <f>IF(H4067="","",ABS(H4068-H4067))</f>
        <v>6.0000000000000497E-2</v>
      </c>
      <c r="R4067" s="2">
        <f>E4067-E4066</f>
        <v>1.0416666664241347E-2</v>
      </c>
      <c r="S4067" s="4">
        <f>MROUND(E4067,"0:15")</f>
        <v>45852.1875</v>
      </c>
    </row>
    <row r="4068" spans="1:22" x14ac:dyDescent="0.35">
      <c r="A4068">
        <v>2025</v>
      </c>
      <c r="B4068" t="s">
        <v>64</v>
      </c>
      <c r="C4068" t="s">
        <v>65</v>
      </c>
      <c r="D4068">
        <v>1112</v>
      </c>
      <c r="E4068" s="39">
        <v>45852.197916666664</v>
      </c>
      <c r="F4068">
        <v>5.82</v>
      </c>
      <c r="G4068">
        <v>23.7</v>
      </c>
      <c r="H4068">
        <v>4.8899999999999997</v>
      </c>
      <c r="I4068">
        <v>58.5</v>
      </c>
      <c r="J4068">
        <f>IF(G4068="",0.5,IF(G4068&lt;=0,2,IF(G4068&gt;=40,2, IF(AND(G4068&gt;0,G4068&lt;1),5,IF(AND(G4068&gt;35,G4068&lt;40),5,IF(O4068&gt;=1.5,1.5,0))))))</f>
        <v>0</v>
      </c>
      <c r="K4068">
        <f>IF(H4068="",0.5,IF(H4068&lt;=0.1,2,IF(H4068&gt;=20,2, IF(AND(H4068&gt;0.1,H4068&lt;0.2),5,IF(AND(H4068&gt;16,H4068&lt;20),5,IF(P4068&gt;=2,1.5,0))))))</f>
        <v>0</v>
      </c>
      <c r="L4068">
        <f>IF(A4068="",0.5,IF(B4068="",0.5,IF(C4068="",0.5,IF(E4068="",0.5,IF(Q4068="Y",0.01,0)))))</f>
        <v>0</v>
      </c>
      <c r="M4068">
        <f>COUNTIF(J4068:L4068,"&gt;0")</f>
        <v>0</v>
      </c>
      <c r="N4068" s="28" t="s">
        <v>66</v>
      </c>
      <c r="O4068">
        <f>IF(G4068="","",ABS(G4069-G4068))</f>
        <v>5.9999999999998721E-2</v>
      </c>
      <c r="P4068">
        <f>IF(H4068="","",ABS(H4069-H4068))</f>
        <v>6.0000000000000497E-2</v>
      </c>
      <c r="R4068" s="2">
        <f>E4068-E4067</f>
        <v>1.0416666664241347E-2</v>
      </c>
      <c r="S4068" s="4">
        <f>MROUND(E4068,"0:15")</f>
        <v>45852.197916666664</v>
      </c>
    </row>
    <row r="4069" spans="1:22" x14ac:dyDescent="0.35">
      <c r="A4069">
        <v>2025</v>
      </c>
      <c r="B4069" t="s">
        <v>64</v>
      </c>
      <c r="C4069" t="s">
        <v>65</v>
      </c>
      <c r="D4069">
        <v>1113</v>
      </c>
      <c r="E4069" s="39">
        <v>45852.208333333336</v>
      </c>
      <c r="F4069">
        <v>5.89</v>
      </c>
      <c r="G4069">
        <v>23.64</v>
      </c>
      <c r="H4069">
        <v>4.95</v>
      </c>
      <c r="I4069">
        <v>59.2</v>
      </c>
      <c r="J4069">
        <f>IF(G4069="",0.5,IF(G4069&lt;=0,2,IF(G4069&gt;=40,2, IF(AND(G4069&gt;0,G4069&lt;1),5,IF(AND(G4069&gt;35,G4069&lt;40),5,IF(O4069&gt;=1.5,1.5,0))))))</f>
        <v>0</v>
      </c>
      <c r="K4069">
        <f>IF(H4069="",0.5,IF(H4069&lt;=0.1,2,IF(H4069&gt;=20,2, IF(AND(H4069&gt;0.1,H4069&lt;0.2),5,IF(AND(H4069&gt;16,H4069&lt;20),5,IF(P4069&gt;=2,1.5,0))))))</f>
        <v>0</v>
      </c>
      <c r="L4069">
        <f>IF(A4069="",0.5,IF(B4069="",0.5,IF(C4069="",0.5,IF(E4069="",0.5,IF(Q4069="Y",0.01,0)))))</f>
        <v>0</v>
      </c>
      <c r="M4069">
        <f>COUNTIF(J4069:L4069,"&gt;0")</f>
        <v>0</v>
      </c>
      <c r="N4069" s="28" t="s">
        <v>66</v>
      </c>
      <c r="O4069">
        <f>IF(G4069="","",ABS(G4070-G4069))</f>
        <v>6.0000000000002274E-2</v>
      </c>
      <c r="P4069">
        <f>IF(H4069="","",ABS(H4070-H4069))</f>
        <v>8.0000000000000071E-2</v>
      </c>
      <c r="R4069" s="2">
        <f>E4069-E4068</f>
        <v>1.0416666671517305E-2</v>
      </c>
      <c r="S4069" s="4">
        <f>MROUND(E4069,"0:15")</f>
        <v>45852.208333333328</v>
      </c>
    </row>
    <row r="4070" spans="1:22" x14ac:dyDescent="0.35">
      <c r="A4070">
        <v>2025</v>
      </c>
      <c r="B4070" t="s">
        <v>64</v>
      </c>
      <c r="C4070" t="s">
        <v>65</v>
      </c>
      <c r="D4070">
        <v>1114</v>
      </c>
      <c r="E4070" s="39">
        <v>45852.21875</v>
      </c>
      <c r="F4070">
        <v>5.98</v>
      </c>
      <c r="G4070">
        <v>23.58</v>
      </c>
      <c r="H4070">
        <v>5.03</v>
      </c>
      <c r="I4070">
        <v>60</v>
      </c>
      <c r="J4070">
        <f>IF(G4070="",0.5,IF(G4070&lt;=0,2,IF(G4070&gt;=40,2, IF(AND(G4070&gt;0,G4070&lt;1),5,IF(AND(G4070&gt;35,G4070&lt;40),5,IF(O4070&gt;=1.5,1.5,0))))))</f>
        <v>0</v>
      </c>
      <c r="K4070">
        <f>IF(H4070="",0.5,IF(H4070&lt;=0.1,2,IF(H4070&gt;=20,2, IF(AND(H4070&gt;0.1,H4070&lt;0.2),5,IF(AND(H4070&gt;16,H4070&lt;20),5,IF(P4070&gt;=2,1.5,0))))))</f>
        <v>0</v>
      </c>
      <c r="L4070">
        <f>IF(A4070="",0.5,IF(B4070="",0.5,IF(C4070="",0.5,IF(E4070="",0.5,IF(Q4070="Y",0.01,0)))))</f>
        <v>0</v>
      </c>
      <c r="M4070">
        <f>COUNTIF(J4070:L4070,"&gt;0")</f>
        <v>0</v>
      </c>
      <c r="N4070" s="28" t="s">
        <v>66</v>
      </c>
      <c r="O4070">
        <f>IF(G4070="","",ABS(G4071-G4070))</f>
        <v>5.9999999999998721E-2</v>
      </c>
      <c r="P4070">
        <f>IF(H4070="","",ABS(H4071-H4070))</f>
        <v>6.0000000000000497E-2</v>
      </c>
      <c r="R4070" s="2">
        <f>E4070-E4069</f>
        <v>1.0416666664241347E-2</v>
      </c>
      <c r="S4070" s="4">
        <f>MROUND(E4070,"0:15")</f>
        <v>45852.21875</v>
      </c>
    </row>
    <row r="4071" spans="1:22" x14ac:dyDescent="0.35">
      <c r="A4071">
        <v>2025</v>
      </c>
      <c r="B4071" t="s">
        <v>64</v>
      </c>
      <c r="C4071" t="s">
        <v>65</v>
      </c>
      <c r="D4071">
        <v>1115</v>
      </c>
      <c r="E4071" s="39">
        <v>45852.229166666664</v>
      </c>
      <c r="F4071">
        <v>5.91</v>
      </c>
      <c r="G4071">
        <v>23.52</v>
      </c>
      <c r="H4071">
        <v>4.97</v>
      </c>
      <c r="I4071">
        <v>59.2</v>
      </c>
      <c r="J4071">
        <f>IF(G4071="",0.5,IF(G4071&lt;=0,2,IF(G4071&gt;=40,2, IF(AND(G4071&gt;0,G4071&lt;1),5,IF(AND(G4071&gt;35,G4071&lt;40),5,IF(O4071&gt;=1.5,1.5,0))))))</f>
        <v>0</v>
      </c>
      <c r="K4071">
        <f>IF(H4071="",0.5,IF(H4071&lt;=0.1,2,IF(H4071&gt;=20,2, IF(AND(H4071&gt;0.1,H4071&lt;0.2),5,IF(AND(H4071&gt;16,H4071&lt;20),5,IF(P4071&gt;=2,1.5,0))))))</f>
        <v>0</v>
      </c>
      <c r="L4071">
        <f>IF(A4071="",0.5,IF(B4071="",0.5,IF(C4071="",0.5,IF(E4071="",0.5,IF(Q4071="Y",0.01,0)))))</f>
        <v>0</v>
      </c>
      <c r="M4071">
        <f>COUNTIF(J4071:L4071,"&gt;0")</f>
        <v>0</v>
      </c>
      <c r="N4071" s="28" t="s">
        <v>66</v>
      </c>
      <c r="O4071">
        <f>IF(G4071="","",ABS(G4072-G4071))</f>
        <v>3.9999999999999147E-2</v>
      </c>
      <c r="P4071">
        <f>IF(H4071="","",ABS(H4072-H4071))</f>
        <v>0</v>
      </c>
      <c r="R4071" s="2">
        <f>E4071-E4070</f>
        <v>1.0416666664241347E-2</v>
      </c>
      <c r="S4071" s="4">
        <f>MROUND(E4071,"0:15")</f>
        <v>45852.229166666664</v>
      </c>
    </row>
    <row r="4072" spans="1:22" x14ac:dyDescent="0.35">
      <c r="A4072">
        <v>2025</v>
      </c>
      <c r="B4072" t="s">
        <v>64</v>
      </c>
      <c r="C4072" t="s">
        <v>65</v>
      </c>
      <c r="D4072">
        <v>1116</v>
      </c>
      <c r="E4072" s="39">
        <v>45852.239583333336</v>
      </c>
      <c r="F4072">
        <v>5.91</v>
      </c>
      <c r="G4072">
        <v>23.48</v>
      </c>
      <c r="H4072">
        <v>4.97</v>
      </c>
      <c r="I4072">
        <v>59.2</v>
      </c>
      <c r="J4072">
        <f>IF(G4072="",0.5,IF(G4072&lt;=0,2,IF(G4072&gt;=40,2, IF(AND(G4072&gt;0,G4072&lt;1),5,IF(AND(G4072&gt;35,G4072&lt;40),5,IF(O4072&gt;=1.5,1.5,0))))))</f>
        <v>0</v>
      </c>
      <c r="K4072">
        <f>IF(H4072="",0.5,IF(H4072&lt;=0.1,2,IF(H4072&gt;=20,2, IF(AND(H4072&gt;0.1,H4072&lt;0.2),5,IF(AND(H4072&gt;16,H4072&lt;20),5,IF(P4072&gt;=2,1.5,0))))))</f>
        <v>0</v>
      </c>
      <c r="L4072">
        <f>IF(A4072="",0.5,IF(B4072="",0.5,IF(C4072="",0.5,IF(E4072="",0.5,IF(Q4072="Y",0.01,0)))))</f>
        <v>0</v>
      </c>
      <c r="M4072">
        <f>COUNTIF(J4072:L4072,"&gt;0")</f>
        <v>0</v>
      </c>
      <c r="N4072" s="28" t="s">
        <v>66</v>
      </c>
      <c r="O4072">
        <f>IF(G4072="","",ABS(G4073-G4072))</f>
        <v>3.9999999999999147E-2</v>
      </c>
      <c r="P4072">
        <f>IF(H4072="","",ABS(H4073-H4072))</f>
        <v>2.9999999999999361E-2</v>
      </c>
      <c r="R4072" s="2">
        <f>E4072-E4071</f>
        <v>1.0416666671517305E-2</v>
      </c>
      <c r="S4072" s="4">
        <f>MROUND(E4072,"0:15")</f>
        <v>45852.239583333328</v>
      </c>
      <c r="U4072" s="5"/>
      <c r="V4072" s="6"/>
    </row>
    <row r="4073" spans="1:22" x14ac:dyDescent="0.35">
      <c r="A4073">
        <v>2025</v>
      </c>
      <c r="B4073" t="s">
        <v>64</v>
      </c>
      <c r="C4073" t="s">
        <v>65</v>
      </c>
      <c r="D4073">
        <v>1117</v>
      </c>
      <c r="E4073" s="39">
        <v>45852.25</v>
      </c>
      <c r="F4073">
        <v>5.88</v>
      </c>
      <c r="G4073">
        <v>23.44</v>
      </c>
      <c r="H4073">
        <v>4.9400000000000004</v>
      </c>
      <c r="I4073">
        <v>58.8</v>
      </c>
      <c r="J4073">
        <f>IF(G4073="",0.5,IF(G4073&lt;=0,2,IF(G4073&gt;=40,2, IF(AND(G4073&gt;0,G4073&lt;1),5,IF(AND(G4073&gt;35,G4073&lt;40),5,IF(O4073&gt;=1.5,1.5,0))))))</f>
        <v>0</v>
      </c>
      <c r="K4073">
        <f>IF(H4073="",0.5,IF(H4073&lt;=0.1,2,IF(H4073&gt;=20,2, IF(AND(H4073&gt;0.1,H4073&lt;0.2),5,IF(AND(H4073&gt;16,H4073&lt;20),5,IF(P4073&gt;=2,1.5,0))))))</f>
        <v>0</v>
      </c>
      <c r="L4073">
        <f>IF(A4073="",0.5,IF(B4073="",0.5,IF(C4073="",0.5,IF(E4073="",0.5,IF(Q4073="Y",0.01,0)))))</f>
        <v>0</v>
      </c>
      <c r="M4073">
        <f>COUNTIF(J4073:L4073,"&gt;0")</f>
        <v>0</v>
      </c>
      <c r="N4073" s="28" t="s">
        <v>66</v>
      </c>
      <c r="O4073">
        <f>IF(G4073="","",ABS(G4074-G4073))</f>
        <v>6.0000000000002274E-2</v>
      </c>
      <c r="P4073">
        <f>IF(H4073="","",ABS(H4074-H4073))</f>
        <v>7.0000000000000284E-2</v>
      </c>
      <c r="R4073" s="2">
        <f>E4073-E4072</f>
        <v>1.0416666664241347E-2</v>
      </c>
      <c r="S4073" s="4">
        <f>MROUND(E4073,"0:15")</f>
        <v>45852.25</v>
      </c>
    </row>
    <row r="4074" spans="1:22" x14ac:dyDescent="0.35">
      <c r="A4074">
        <v>2025</v>
      </c>
      <c r="B4074" t="s">
        <v>64</v>
      </c>
      <c r="C4074" t="s">
        <v>65</v>
      </c>
      <c r="D4074">
        <v>1118</v>
      </c>
      <c r="E4074" s="39">
        <v>45852.260416666664</v>
      </c>
      <c r="F4074">
        <v>5.79</v>
      </c>
      <c r="G4074">
        <v>23.38</v>
      </c>
      <c r="H4074">
        <v>4.87</v>
      </c>
      <c r="I4074">
        <v>57.9</v>
      </c>
      <c r="J4074">
        <f>IF(G4074="",0.5,IF(G4074&lt;=0,2,IF(G4074&gt;=40,2, IF(AND(G4074&gt;0,G4074&lt;1),5,IF(AND(G4074&gt;35,G4074&lt;40),5,IF(O4074&gt;=1.5,1.5,0))))))</f>
        <v>0</v>
      </c>
      <c r="K4074">
        <f>IF(H4074="",0.5,IF(H4074&lt;=0.1,2,IF(H4074&gt;=20,2, IF(AND(H4074&gt;0.1,H4074&lt;0.2),5,IF(AND(H4074&gt;16,H4074&lt;20),5,IF(P4074&gt;=2,1.5,0))))))</f>
        <v>0</v>
      </c>
      <c r="L4074">
        <f>IF(A4074="",0.5,IF(B4074="",0.5,IF(C4074="",0.5,IF(E4074="",0.5,IF(Q4074="Y",0.01,0)))))</f>
        <v>0</v>
      </c>
      <c r="M4074">
        <f>COUNTIF(J4074:L4074,"&gt;0")</f>
        <v>0</v>
      </c>
      <c r="N4074" s="28" t="s">
        <v>66</v>
      </c>
      <c r="O4074">
        <f>IF(G4074="","",ABS(G4075-G4074))</f>
        <v>3.9999999999999147E-2</v>
      </c>
      <c r="P4074">
        <f>IF(H4074="","",ABS(H4075-H4074))</f>
        <v>8.9999999999999858E-2</v>
      </c>
      <c r="R4074" s="2">
        <f>E4074-E4073</f>
        <v>1.0416666664241347E-2</v>
      </c>
      <c r="S4074" s="4">
        <f>MROUND(E4074,"0:15")</f>
        <v>45852.260416666664</v>
      </c>
    </row>
    <row r="4075" spans="1:22" x14ac:dyDescent="0.35">
      <c r="A4075">
        <v>2025</v>
      </c>
      <c r="B4075" t="s">
        <v>64</v>
      </c>
      <c r="C4075" t="s">
        <v>65</v>
      </c>
      <c r="D4075">
        <v>1119</v>
      </c>
      <c r="E4075" s="39">
        <v>45852.270833333336</v>
      </c>
      <c r="F4075">
        <v>5.9</v>
      </c>
      <c r="G4075">
        <v>23.34</v>
      </c>
      <c r="H4075">
        <v>4.96</v>
      </c>
      <c r="I4075">
        <v>58.9</v>
      </c>
      <c r="J4075">
        <f>IF(G4075="",0.5,IF(G4075&lt;=0,2,IF(G4075&gt;=40,2, IF(AND(G4075&gt;0,G4075&lt;1),5,IF(AND(G4075&gt;35,G4075&lt;40),5,IF(O4075&gt;=1.5,1.5,0))))))</f>
        <v>0</v>
      </c>
      <c r="K4075">
        <f>IF(H4075="",0.5,IF(H4075&lt;=0.1,2,IF(H4075&gt;=20,2, IF(AND(H4075&gt;0.1,H4075&lt;0.2),5,IF(AND(H4075&gt;16,H4075&lt;20),5,IF(P4075&gt;=2,1.5,0))))))</f>
        <v>0</v>
      </c>
      <c r="L4075">
        <f>IF(A4075="",0.5,IF(B4075="",0.5,IF(C4075="",0.5,IF(E4075="",0.5,IF(Q4075="Y",0.01,0)))))</f>
        <v>0</v>
      </c>
      <c r="M4075">
        <f>COUNTIF(J4075:L4075,"&gt;0")</f>
        <v>0</v>
      </c>
      <c r="N4075" s="28" t="s">
        <v>66</v>
      </c>
      <c r="O4075">
        <f>IF(G4075="","",ABS(G4076-G4075))</f>
        <v>1.9999999999999574E-2</v>
      </c>
      <c r="P4075">
        <f>IF(H4075="","",ABS(H4076-H4075))</f>
        <v>5.9999999999999609E-2</v>
      </c>
      <c r="R4075" s="2">
        <f>E4075-E4074</f>
        <v>1.0416666671517305E-2</v>
      </c>
      <c r="S4075" s="4">
        <f>MROUND(E4075,"0:15")</f>
        <v>45852.270833333328</v>
      </c>
    </row>
    <row r="4076" spans="1:22" x14ac:dyDescent="0.35">
      <c r="A4076">
        <v>2025</v>
      </c>
      <c r="B4076" t="s">
        <v>64</v>
      </c>
      <c r="C4076" t="s">
        <v>65</v>
      </c>
      <c r="D4076">
        <v>1120</v>
      </c>
      <c r="E4076" s="39">
        <v>45852.28125</v>
      </c>
      <c r="F4076">
        <v>5.97</v>
      </c>
      <c r="G4076">
        <v>23.32</v>
      </c>
      <c r="H4076">
        <v>5.0199999999999996</v>
      </c>
      <c r="I4076">
        <v>59.6</v>
      </c>
      <c r="J4076">
        <f>IF(G4076="",0.5,IF(G4076&lt;=0,2,IF(G4076&gt;=40,2, IF(AND(G4076&gt;0,G4076&lt;1),5,IF(AND(G4076&gt;35,G4076&lt;40),5,IF(O4076&gt;=1.5,1.5,0))))))</f>
        <v>0</v>
      </c>
      <c r="K4076">
        <f>IF(H4076="",0.5,IF(H4076&lt;=0.1,2,IF(H4076&gt;=20,2, IF(AND(H4076&gt;0.1,H4076&lt;0.2),5,IF(AND(H4076&gt;16,H4076&lt;20),5,IF(P4076&gt;=2,1.5,0))))))</f>
        <v>0</v>
      </c>
      <c r="L4076">
        <f>IF(A4076="",0.5,IF(B4076="",0.5,IF(C4076="",0.5,IF(E4076="",0.5,IF(Q4076="Y",0.01,0)))))</f>
        <v>0</v>
      </c>
      <c r="M4076">
        <f>COUNTIF(J4076:L4076,"&gt;0")</f>
        <v>0</v>
      </c>
      <c r="N4076" s="28" t="s">
        <v>66</v>
      </c>
      <c r="O4076">
        <f>IF(G4076="","",ABS(G4077-G4076))</f>
        <v>3.9999999999999147E-2</v>
      </c>
      <c r="P4076">
        <f>IF(H4076="","",ABS(H4077-H4076))</f>
        <v>8.0000000000000071E-2</v>
      </c>
      <c r="R4076" s="2">
        <f>E4076-E4075</f>
        <v>1.0416666664241347E-2</v>
      </c>
      <c r="S4076" s="4">
        <f>MROUND(E4076,"0:15")</f>
        <v>45852.28125</v>
      </c>
    </row>
    <row r="4077" spans="1:22" x14ac:dyDescent="0.35">
      <c r="A4077">
        <v>2025</v>
      </c>
      <c r="B4077" t="s">
        <v>64</v>
      </c>
      <c r="C4077" t="s">
        <v>65</v>
      </c>
      <c r="D4077">
        <v>1121</v>
      </c>
      <c r="E4077" s="39">
        <v>45852.291666666664</v>
      </c>
      <c r="F4077">
        <v>6.07</v>
      </c>
      <c r="G4077">
        <v>23.28</v>
      </c>
      <c r="H4077">
        <v>5.0999999999999996</v>
      </c>
      <c r="I4077">
        <v>60.5</v>
      </c>
      <c r="J4077">
        <f>IF(G4077="",0.5,IF(G4077&lt;=0,2,IF(G4077&gt;=40,2, IF(AND(G4077&gt;0,G4077&lt;1),5,IF(AND(G4077&gt;35,G4077&lt;40),5,IF(O4077&gt;=1.5,1.5,0))))))</f>
        <v>0</v>
      </c>
      <c r="K4077">
        <f>IF(H4077="",0.5,IF(H4077&lt;=0.1,2,IF(H4077&gt;=20,2, IF(AND(H4077&gt;0.1,H4077&lt;0.2),5,IF(AND(H4077&gt;16,H4077&lt;20),5,IF(P4077&gt;=2,1.5,0))))))</f>
        <v>0</v>
      </c>
      <c r="L4077">
        <f>IF(A4077="",0.5,IF(B4077="",0.5,IF(C4077="",0.5,IF(E4077="",0.5,IF(Q4077="Y",0.01,0)))))</f>
        <v>0</v>
      </c>
      <c r="M4077">
        <f>COUNTIF(J4077:L4077,"&gt;0")</f>
        <v>0</v>
      </c>
      <c r="N4077" s="28" t="s">
        <v>66</v>
      </c>
      <c r="O4077">
        <f>IF(G4077="","",ABS(G4078-G4077))</f>
        <v>1.9999999999999574E-2</v>
      </c>
      <c r="P4077">
        <f>IF(H4077="","",ABS(H4078-H4077))</f>
        <v>3.0000000000000249E-2</v>
      </c>
      <c r="R4077" s="2">
        <f>E4077-E4076</f>
        <v>1.0416666664241347E-2</v>
      </c>
      <c r="S4077" s="4">
        <f>MROUND(E4077,"0:15")</f>
        <v>45852.291666666664</v>
      </c>
    </row>
    <row r="4078" spans="1:22" x14ac:dyDescent="0.35">
      <c r="A4078">
        <v>2025</v>
      </c>
      <c r="B4078" t="s">
        <v>64</v>
      </c>
      <c r="C4078" t="s">
        <v>65</v>
      </c>
      <c r="D4078">
        <v>1122</v>
      </c>
      <c r="E4078" s="39">
        <v>45852.302083333336</v>
      </c>
      <c r="F4078">
        <v>6.11</v>
      </c>
      <c r="G4078">
        <v>23.26</v>
      </c>
      <c r="H4078">
        <v>5.13</v>
      </c>
      <c r="I4078">
        <v>60.9</v>
      </c>
      <c r="J4078">
        <f>IF(G4078="",0.5,IF(G4078&lt;=0,2,IF(G4078&gt;=40,2, IF(AND(G4078&gt;0,G4078&lt;1),5,IF(AND(G4078&gt;35,G4078&lt;40),5,IF(O4078&gt;=1.5,1.5,0))))))</f>
        <v>0</v>
      </c>
      <c r="K4078">
        <f>IF(H4078="",0.5,IF(H4078&lt;=0.1,2,IF(H4078&gt;=20,2, IF(AND(H4078&gt;0.1,H4078&lt;0.2),5,IF(AND(H4078&gt;16,H4078&lt;20),5,IF(P4078&gt;=2,1.5,0))))))</f>
        <v>0</v>
      </c>
      <c r="L4078">
        <f>IF(A4078="",0.5,IF(B4078="",0.5,IF(C4078="",0.5,IF(E4078="",0.5,IF(Q4078="Y",0.01,0)))))</f>
        <v>0</v>
      </c>
      <c r="M4078">
        <f>COUNTIF(J4078:L4078,"&gt;0")</f>
        <v>0</v>
      </c>
      <c r="N4078" s="28" t="s">
        <v>66</v>
      </c>
      <c r="O4078">
        <f>IF(G4078="","",ABS(G4079-G4078))</f>
        <v>4.00000000000027E-2</v>
      </c>
      <c r="P4078">
        <f>IF(H4078="","",ABS(H4079-H4078))</f>
        <v>4.9999999999999822E-2</v>
      </c>
      <c r="R4078" s="2">
        <f>E4078-E4077</f>
        <v>1.0416666671517305E-2</v>
      </c>
      <c r="S4078" s="4">
        <f>MROUND(E4078,"0:15")</f>
        <v>45852.302083333328</v>
      </c>
    </row>
    <row r="4079" spans="1:22" x14ac:dyDescent="0.35">
      <c r="A4079">
        <v>2025</v>
      </c>
      <c r="B4079" t="s">
        <v>64</v>
      </c>
      <c r="C4079" t="s">
        <v>65</v>
      </c>
      <c r="D4079">
        <v>1123</v>
      </c>
      <c r="E4079" s="39">
        <v>45852.3125</v>
      </c>
      <c r="F4079">
        <v>6.17</v>
      </c>
      <c r="G4079">
        <v>23.22</v>
      </c>
      <c r="H4079">
        <v>5.18</v>
      </c>
      <c r="I4079">
        <v>61.4</v>
      </c>
      <c r="J4079">
        <f>IF(G4079="",0.5,IF(G4079&lt;=0,2,IF(G4079&gt;=40,2, IF(AND(G4079&gt;0,G4079&lt;1),5,IF(AND(G4079&gt;35,G4079&lt;40),5,IF(O4079&gt;=1.5,1.5,0))))))</f>
        <v>0</v>
      </c>
      <c r="K4079">
        <f>IF(H4079="",0.5,IF(H4079&lt;=0.1,2,IF(H4079&gt;=20,2, IF(AND(H4079&gt;0.1,H4079&lt;0.2),5,IF(AND(H4079&gt;16,H4079&lt;20),5,IF(P4079&gt;=2,1.5,0))))))</f>
        <v>0</v>
      </c>
      <c r="L4079">
        <f>IF(A4079="",0.5,IF(B4079="",0.5,IF(C4079="",0.5,IF(E4079="",0.5,IF(Q4079="Y",0.01,0)))))</f>
        <v>0</v>
      </c>
      <c r="M4079">
        <f>COUNTIF(J4079:L4079,"&gt;0")</f>
        <v>0</v>
      </c>
      <c r="N4079" s="28" t="s">
        <v>66</v>
      </c>
      <c r="O4079">
        <f>IF(G4079="","",ABS(G4080-G4079))</f>
        <v>3.9999999999999147E-2</v>
      </c>
      <c r="P4079">
        <f>IF(H4079="","",ABS(H4080-H4079))</f>
        <v>3.0000000000000249E-2</v>
      </c>
      <c r="R4079" s="2">
        <f>E4079-E4078</f>
        <v>1.0416666664241347E-2</v>
      </c>
      <c r="S4079" s="4">
        <f>MROUND(E4079,"0:15")</f>
        <v>45852.3125</v>
      </c>
    </row>
    <row r="4080" spans="1:22" x14ac:dyDescent="0.35">
      <c r="A4080">
        <v>2025</v>
      </c>
      <c r="B4080" t="s">
        <v>64</v>
      </c>
      <c r="C4080" t="s">
        <v>65</v>
      </c>
      <c r="D4080">
        <v>1124</v>
      </c>
      <c r="E4080" s="39">
        <v>45852.322916666664</v>
      </c>
      <c r="F4080">
        <v>6.2</v>
      </c>
      <c r="G4080">
        <v>23.18</v>
      </c>
      <c r="H4080">
        <v>5.21</v>
      </c>
      <c r="I4080">
        <v>61.7</v>
      </c>
      <c r="J4080">
        <f>IF(G4080="",0.5,IF(G4080&lt;=0,2,IF(G4080&gt;=40,2, IF(AND(G4080&gt;0,G4080&lt;1),5,IF(AND(G4080&gt;35,G4080&lt;40),5,IF(O4080&gt;=1.5,1.5,0))))))</f>
        <v>0</v>
      </c>
      <c r="K4080">
        <f>IF(H4080="",0.5,IF(H4080&lt;=0.1,2,IF(H4080&gt;=20,2, IF(AND(H4080&gt;0.1,H4080&lt;0.2),5,IF(AND(H4080&gt;16,H4080&lt;20),5,IF(P4080&gt;=2,1.5,0))))))</f>
        <v>0</v>
      </c>
      <c r="L4080">
        <f>IF(A4080="",0.5,IF(B4080="",0.5,IF(C4080="",0.5,IF(E4080="",0.5,IF(Q4080="Y",0.01,0)))))</f>
        <v>0</v>
      </c>
      <c r="M4080">
        <f>COUNTIF(J4080:L4080,"&gt;0")</f>
        <v>0</v>
      </c>
      <c r="N4080" s="28" t="s">
        <v>66</v>
      </c>
      <c r="O4080">
        <f>IF(G4080="","",ABS(G4081-G4080))</f>
        <v>1.9999999999999574E-2</v>
      </c>
      <c r="P4080">
        <f>IF(H4080="","",ABS(H4081-H4080))</f>
        <v>0.13999999999999968</v>
      </c>
      <c r="R4080" s="2">
        <f>E4080-E4079</f>
        <v>1.0416666664241347E-2</v>
      </c>
      <c r="S4080" s="4">
        <f>MROUND(E4080,"0:15")</f>
        <v>45852.322916666664</v>
      </c>
    </row>
    <row r="4081" spans="1:19" x14ac:dyDescent="0.35">
      <c r="A4081">
        <v>2025</v>
      </c>
      <c r="B4081" t="s">
        <v>64</v>
      </c>
      <c r="C4081" t="s">
        <v>65</v>
      </c>
      <c r="D4081">
        <v>1125</v>
      </c>
      <c r="E4081" s="39">
        <v>45852.333333333336</v>
      </c>
      <c r="F4081">
        <v>6.37</v>
      </c>
      <c r="G4081">
        <v>23.16</v>
      </c>
      <c r="H4081">
        <v>5.35</v>
      </c>
      <c r="I4081">
        <v>63.4</v>
      </c>
      <c r="J4081">
        <f>IF(G4081="",0.5,IF(G4081&lt;=0,2,IF(G4081&gt;=40,2, IF(AND(G4081&gt;0,G4081&lt;1),5,IF(AND(G4081&gt;35,G4081&lt;40),5,IF(O4081&gt;=1.5,1.5,0))))))</f>
        <v>0</v>
      </c>
      <c r="K4081">
        <f>IF(H4081="",0.5,IF(H4081&lt;=0.1,2,IF(H4081&gt;=20,2, IF(AND(H4081&gt;0.1,H4081&lt;0.2),5,IF(AND(H4081&gt;16,H4081&lt;20),5,IF(P4081&gt;=2,1.5,0))))))</f>
        <v>0</v>
      </c>
      <c r="L4081">
        <f>IF(A4081="",0.5,IF(B4081="",0.5,IF(C4081="",0.5,IF(E4081="",0.5,IF(Q4081="Y",0.01,0)))))</f>
        <v>0</v>
      </c>
      <c r="M4081">
        <f>COUNTIF(J4081:L4081,"&gt;0")</f>
        <v>0</v>
      </c>
      <c r="N4081" s="28" t="s">
        <v>66</v>
      </c>
      <c r="O4081">
        <f>IF(G4081="","",ABS(G4082-G4081))</f>
        <v>3.9999999999999147E-2</v>
      </c>
      <c r="P4081">
        <f>IF(H4081="","",ABS(H4082-H4081))</f>
        <v>0.16000000000000014</v>
      </c>
      <c r="R4081" s="2">
        <f>E4081-E4080</f>
        <v>1.0416666671517305E-2</v>
      </c>
      <c r="S4081" s="4">
        <f>MROUND(E4081,"0:15")</f>
        <v>45852.333333333328</v>
      </c>
    </row>
    <row r="4082" spans="1:19" x14ac:dyDescent="0.35">
      <c r="A4082">
        <v>2025</v>
      </c>
      <c r="B4082" t="s">
        <v>64</v>
      </c>
      <c r="C4082" t="s">
        <v>65</v>
      </c>
      <c r="D4082">
        <v>1126</v>
      </c>
      <c r="E4082" s="39">
        <v>45852.34375</v>
      </c>
      <c r="F4082">
        <v>6.56</v>
      </c>
      <c r="G4082">
        <v>23.2</v>
      </c>
      <c r="H4082">
        <v>5.51</v>
      </c>
      <c r="I4082">
        <v>65.3</v>
      </c>
      <c r="J4082">
        <f>IF(G4082="",0.5,IF(G4082&lt;=0,2,IF(G4082&gt;=40,2, IF(AND(G4082&gt;0,G4082&lt;1),5,IF(AND(G4082&gt;35,G4082&lt;40),5,IF(O4082&gt;=1.5,1.5,0))))))</f>
        <v>0</v>
      </c>
      <c r="K4082">
        <f>IF(H4082="",0.5,IF(H4082&lt;=0.1,2,IF(H4082&gt;=20,2, IF(AND(H4082&gt;0.1,H4082&lt;0.2),5,IF(AND(H4082&gt;16,H4082&lt;20),5,IF(P4082&gt;=2,1.5,0))))))</f>
        <v>0</v>
      </c>
      <c r="L4082">
        <f>IF(A4082="",0.5,IF(B4082="",0.5,IF(C4082="",0.5,IF(E4082="",0.5,IF(Q4082="Y",0.01,0)))))</f>
        <v>0</v>
      </c>
      <c r="M4082">
        <f>COUNTIF(J4082:L4082,"&gt;0")</f>
        <v>0</v>
      </c>
      <c r="N4082" s="28" t="s">
        <v>66</v>
      </c>
      <c r="O4082">
        <f>IF(G4082="","",ABS(G4083-G4082))</f>
        <v>0</v>
      </c>
      <c r="P4082">
        <f>IF(H4082="","",ABS(H4083-H4082))</f>
        <v>2.0000000000000462E-2</v>
      </c>
      <c r="R4082" s="2">
        <f>E4082-E4081</f>
        <v>1.0416666664241347E-2</v>
      </c>
      <c r="S4082" s="4">
        <f>MROUND(E4082,"0:15")</f>
        <v>45852.34375</v>
      </c>
    </row>
    <row r="4083" spans="1:19" x14ac:dyDescent="0.35">
      <c r="A4083">
        <v>2025</v>
      </c>
      <c r="B4083" t="s">
        <v>64</v>
      </c>
      <c r="C4083" t="s">
        <v>65</v>
      </c>
      <c r="D4083">
        <v>1127</v>
      </c>
      <c r="E4083" s="39">
        <v>45852.354166666664</v>
      </c>
      <c r="F4083">
        <v>6.59</v>
      </c>
      <c r="G4083">
        <v>23.2</v>
      </c>
      <c r="H4083">
        <v>5.53</v>
      </c>
      <c r="I4083">
        <v>65.599999999999994</v>
      </c>
      <c r="J4083">
        <f>IF(G4083="",0.5,IF(G4083&lt;=0,2,IF(G4083&gt;=40,2, IF(AND(G4083&gt;0,G4083&lt;1),5,IF(AND(G4083&gt;35,G4083&lt;40),5,IF(O4083&gt;=1.5,1.5,0))))))</f>
        <v>0</v>
      </c>
      <c r="K4083">
        <f>IF(H4083="",0.5,IF(H4083&lt;=0.1,2,IF(H4083&gt;=20,2, IF(AND(H4083&gt;0.1,H4083&lt;0.2),5,IF(AND(H4083&gt;16,H4083&lt;20),5,IF(P4083&gt;=2,1.5,0))))))</f>
        <v>0</v>
      </c>
      <c r="L4083">
        <f>IF(A4083="",0.5,IF(B4083="",0.5,IF(C4083="",0.5,IF(E4083="",0.5,IF(Q4083="Y",0.01,0)))))</f>
        <v>0</v>
      </c>
      <c r="M4083">
        <f>COUNTIF(J4083:L4083,"&gt;0")</f>
        <v>0</v>
      </c>
      <c r="N4083" s="28" t="s">
        <v>66</v>
      </c>
      <c r="O4083">
        <f>IF(G4083="","",ABS(G4084-G4083))</f>
        <v>0</v>
      </c>
      <c r="P4083">
        <f>IF(H4083="","",ABS(H4084-H4083))</f>
        <v>0.14999999999999947</v>
      </c>
      <c r="R4083" s="2">
        <f>E4083-E4082</f>
        <v>1.0416666664241347E-2</v>
      </c>
      <c r="S4083" s="4">
        <f>MROUND(E4083,"0:15")</f>
        <v>45852.354166666664</v>
      </c>
    </row>
    <row r="4084" spans="1:19" x14ac:dyDescent="0.35">
      <c r="A4084">
        <v>2025</v>
      </c>
      <c r="B4084" t="s">
        <v>64</v>
      </c>
      <c r="C4084" t="s">
        <v>65</v>
      </c>
      <c r="D4084">
        <v>1128</v>
      </c>
      <c r="E4084" s="39">
        <v>45852.364583333336</v>
      </c>
      <c r="F4084">
        <v>6.76</v>
      </c>
      <c r="G4084">
        <v>23.2</v>
      </c>
      <c r="H4084">
        <v>5.68</v>
      </c>
      <c r="I4084">
        <v>67.3</v>
      </c>
      <c r="J4084">
        <f>IF(G4084="",0.5,IF(G4084&lt;=0,2,IF(G4084&gt;=40,2, IF(AND(G4084&gt;0,G4084&lt;1),5,IF(AND(G4084&gt;35,G4084&lt;40),5,IF(O4084&gt;=1.5,1.5,0))))))</f>
        <v>0</v>
      </c>
      <c r="K4084">
        <f>IF(H4084="",0.5,IF(H4084&lt;=0.1,2,IF(H4084&gt;=20,2, IF(AND(H4084&gt;0.1,H4084&lt;0.2),5,IF(AND(H4084&gt;16,H4084&lt;20),5,IF(P4084&gt;=2,1.5,0))))))</f>
        <v>0</v>
      </c>
      <c r="L4084">
        <f>IF(A4084="",0.5,IF(B4084="",0.5,IF(C4084="",0.5,IF(E4084="",0.5,IF(Q4084="Y",0.01,0)))))</f>
        <v>0</v>
      </c>
      <c r="M4084">
        <f>COUNTIF(J4084:L4084,"&gt;0")</f>
        <v>0</v>
      </c>
      <c r="N4084" s="28" t="s">
        <v>66</v>
      </c>
      <c r="O4084">
        <f>IF(G4084="","",ABS(G4085-G4084))</f>
        <v>1.9999999999999574E-2</v>
      </c>
      <c r="P4084">
        <f>IF(H4084="","",ABS(H4085-H4084))</f>
        <v>0.15000000000000036</v>
      </c>
      <c r="R4084" s="2">
        <f>E4084-E4083</f>
        <v>1.0416666671517305E-2</v>
      </c>
      <c r="S4084" s="4">
        <f>MROUND(E4084,"0:15")</f>
        <v>45852.364583333328</v>
      </c>
    </row>
    <row r="4085" spans="1:19" x14ac:dyDescent="0.35">
      <c r="A4085">
        <v>2025</v>
      </c>
      <c r="B4085" t="s">
        <v>64</v>
      </c>
      <c r="C4085" t="s">
        <v>65</v>
      </c>
      <c r="D4085">
        <v>1129</v>
      </c>
      <c r="E4085" s="39">
        <v>45852.375</v>
      </c>
      <c r="F4085">
        <v>6.95</v>
      </c>
      <c r="G4085">
        <v>23.22</v>
      </c>
      <c r="H4085">
        <v>5.83</v>
      </c>
      <c r="I4085">
        <v>69.2</v>
      </c>
      <c r="J4085">
        <f>IF(G4085="",0.5,IF(G4085&lt;=0,2,IF(G4085&gt;=40,2, IF(AND(G4085&gt;0,G4085&lt;1),5,IF(AND(G4085&gt;35,G4085&lt;40),5,IF(O4085&gt;=1.5,1.5,0))))))</f>
        <v>0</v>
      </c>
      <c r="K4085">
        <f>IF(H4085="",0.5,IF(H4085&lt;=0.1,2,IF(H4085&gt;=20,2, IF(AND(H4085&gt;0.1,H4085&lt;0.2),5,IF(AND(H4085&gt;16,H4085&lt;20),5,IF(P4085&gt;=2,1.5,0))))))</f>
        <v>0</v>
      </c>
      <c r="L4085">
        <f>IF(A4085="",0.5,IF(B4085="",0.5,IF(C4085="",0.5,IF(E4085="",0.5,IF(Q4085="Y",0.01,0)))))</f>
        <v>0</v>
      </c>
      <c r="M4085">
        <f>COUNTIF(J4085:L4085,"&gt;0")</f>
        <v>0</v>
      </c>
      <c r="N4085" s="28" t="s">
        <v>66</v>
      </c>
      <c r="O4085">
        <f>IF(G4085="","",ABS(G4086-G4085))</f>
        <v>4.00000000000027E-2</v>
      </c>
      <c r="P4085">
        <f>IF(H4085="","",ABS(H4086-H4085))</f>
        <v>0.12999999999999989</v>
      </c>
      <c r="R4085" s="2">
        <f>E4085-E4084</f>
        <v>1.0416666664241347E-2</v>
      </c>
      <c r="S4085" s="4">
        <f>MROUND(E4085,"0:15")</f>
        <v>45852.375</v>
      </c>
    </row>
    <row r="4086" spans="1:19" x14ac:dyDescent="0.35">
      <c r="A4086">
        <v>2025</v>
      </c>
      <c r="B4086" t="s">
        <v>64</v>
      </c>
      <c r="C4086" t="s">
        <v>65</v>
      </c>
      <c r="D4086">
        <v>1130</v>
      </c>
      <c r="E4086" s="39">
        <v>45852.385416666664</v>
      </c>
      <c r="F4086">
        <v>7.1</v>
      </c>
      <c r="G4086">
        <v>23.26</v>
      </c>
      <c r="H4086">
        <v>5.96</v>
      </c>
      <c r="I4086">
        <v>70.7</v>
      </c>
      <c r="J4086">
        <f>IF(G4086="",0.5,IF(G4086&lt;=0,2,IF(G4086&gt;=40,2, IF(AND(G4086&gt;0,G4086&lt;1),5,IF(AND(G4086&gt;35,G4086&lt;40),5,IF(O4086&gt;=1.5,1.5,0))))))</f>
        <v>0</v>
      </c>
      <c r="K4086">
        <f>IF(H4086="",0.5,IF(H4086&lt;=0.1,2,IF(H4086&gt;=20,2, IF(AND(H4086&gt;0.1,H4086&lt;0.2),5,IF(AND(H4086&gt;16,H4086&lt;20),5,IF(P4086&gt;=2,1.5,0))))))</f>
        <v>0</v>
      </c>
      <c r="L4086">
        <f>IF(A4086="",0.5,IF(B4086="",0.5,IF(C4086="",0.5,IF(E4086="",0.5,IF(Q4086="Y",0.01,0)))))</f>
        <v>0</v>
      </c>
      <c r="M4086">
        <f>COUNTIF(J4086:L4086,"&gt;0")</f>
        <v>0</v>
      </c>
      <c r="N4086" s="28" t="s">
        <v>66</v>
      </c>
      <c r="O4086">
        <f>IF(G4086="","",ABS(G4087-G4086))</f>
        <v>0</v>
      </c>
      <c r="P4086">
        <f>IF(H4086="","",ABS(H4087-H4086))</f>
        <v>7.0000000000000284E-2</v>
      </c>
      <c r="R4086" s="2">
        <f>E4086-E4085</f>
        <v>1.0416666664241347E-2</v>
      </c>
      <c r="S4086" s="4">
        <f>MROUND(E4086,"0:15")</f>
        <v>45852.385416666664</v>
      </c>
    </row>
    <row r="4087" spans="1:19" x14ac:dyDescent="0.35">
      <c r="A4087">
        <v>2025</v>
      </c>
      <c r="B4087" t="s">
        <v>64</v>
      </c>
      <c r="C4087" t="s">
        <v>65</v>
      </c>
      <c r="D4087">
        <v>1131</v>
      </c>
      <c r="E4087" s="39">
        <v>45852.395833333336</v>
      </c>
      <c r="F4087">
        <v>7.19</v>
      </c>
      <c r="G4087">
        <v>23.26</v>
      </c>
      <c r="H4087">
        <v>6.03</v>
      </c>
      <c r="I4087">
        <v>71.599999999999994</v>
      </c>
      <c r="J4087">
        <f>IF(G4087="",0.5,IF(G4087&lt;=0,2,IF(G4087&gt;=40,2, IF(AND(G4087&gt;0,G4087&lt;1),5,IF(AND(G4087&gt;35,G4087&lt;40),5,IF(O4087&gt;=1.5,1.5,0))))))</f>
        <v>0</v>
      </c>
      <c r="K4087">
        <f>IF(H4087="",0.5,IF(H4087&lt;=0.1,2,IF(H4087&gt;=20,2, IF(AND(H4087&gt;0.1,H4087&lt;0.2),5,IF(AND(H4087&gt;16,H4087&lt;20),5,IF(P4087&gt;=2,1.5,0))))))</f>
        <v>0</v>
      </c>
      <c r="L4087">
        <f>IF(A4087="",0.5,IF(B4087="",0.5,IF(C4087="",0.5,IF(E4087="",0.5,IF(Q4087="Y",0.01,0)))))</f>
        <v>0</v>
      </c>
      <c r="M4087">
        <f>COUNTIF(J4087:L4087,"&gt;0")</f>
        <v>0</v>
      </c>
      <c r="N4087" s="28" t="s">
        <v>66</v>
      </c>
      <c r="O4087">
        <f>IF(G4087="","",ABS(G4088-G4087))</f>
        <v>1.9999999999999574E-2</v>
      </c>
      <c r="P4087">
        <f>IF(H4087="","",ABS(H4088-H4087))</f>
        <v>0.14999999999999947</v>
      </c>
      <c r="R4087" s="2">
        <f>E4087-E4086</f>
        <v>1.0416666671517305E-2</v>
      </c>
      <c r="S4087" s="4">
        <f>MROUND(E4087,"0:15")</f>
        <v>45852.395833333328</v>
      </c>
    </row>
    <row r="4088" spans="1:19" x14ac:dyDescent="0.35">
      <c r="A4088">
        <v>2025</v>
      </c>
      <c r="B4088" t="s">
        <v>64</v>
      </c>
      <c r="C4088" t="s">
        <v>65</v>
      </c>
      <c r="D4088">
        <v>1132</v>
      </c>
      <c r="E4088" s="39">
        <v>45852.40625</v>
      </c>
      <c r="F4088">
        <v>7.36</v>
      </c>
      <c r="G4088">
        <v>23.28</v>
      </c>
      <c r="H4088">
        <v>6.18</v>
      </c>
      <c r="I4088">
        <v>73.3</v>
      </c>
      <c r="J4088">
        <f>IF(G4088="",0.5,IF(G4088&lt;=0,2,IF(G4088&gt;=40,2, IF(AND(G4088&gt;0,G4088&lt;1),5,IF(AND(G4088&gt;35,G4088&lt;40),5,IF(O4088&gt;=1.5,1.5,0))))))</f>
        <v>0</v>
      </c>
      <c r="K4088">
        <f>IF(H4088="",0.5,IF(H4088&lt;=0.1,2,IF(H4088&gt;=20,2, IF(AND(H4088&gt;0.1,H4088&lt;0.2),5,IF(AND(H4088&gt;16,H4088&lt;20),5,IF(P4088&gt;=2,1.5,0))))))</f>
        <v>0</v>
      </c>
      <c r="L4088">
        <f>IF(A4088="",0.5,IF(B4088="",0.5,IF(C4088="",0.5,IF(E4088="",0.5,IF(Q4088="Y",0.01,0)))))</f>
        <v>0</v>
      </c>
      <c r="M4088">
        <f>COUNTIF(J4088:L4088,"&gt;0")</f>
        <v>0</v>
      </c>
      <c r="N4088" s="28" t="s">
        <v>66</v>
      </c>
      <c r="O4088">
        <f>IF(G4088="","",ABS(G4089-G4088))</f>
        <v>1.9999999999999574E-2</v>
      </c>
      <c r="P4088">
        <f>IF(H4088="","",ABS(H4089-H4088))</f>
        <v>7.0000000000000284E-2</v>
      </c>
      <c r="R4088" s="2">
        <f>E4088-E4087</f>
        <v>1.0416666664241347E-2</v>
      </c>
      <c r="S4088" s="4">
        <f>MROUND(E4088,"0:15")</f>
        <v>45852.40625</v>
      </c>
    </row>
    <row r="4089" spans="1:19" x14ac:dyDescent="0.35">
      <c r="A4089">
        <v>2025</v>
      </c>
      <c r="B4089" t="s">
        <v>64</v>
      </c>
      <c r="C4089" t="s">
        <v>65</v>
      </c>
      <c r="D4089">
        <v>1133</v>
      </c>
      <c r="E4089" s="39">
        <v>45852.416666666664</v>
      </c>
      <c r="F4089">
        <v>7.45</v>
      </c>
      <c r="G4089">
        <v>23.3</v>
      </c>
      <c r="H4089">
        <v>6.25</v>
      </c>
      <c r="I4089">
        <v>74.2</v>
      </c>
      <c r="J4089">
        <f>IF(G4089="",0.5,IF(G4089&lt;=0,2,IF(G4089&gt;=40,2, IF(AND(G4089&gt;0,G4089&lt;1),5,IF(AND(G4089&gt;35,G4089&lt;40),5,IF(O4089&gt;=1.5,1.5,0))))))</f>
        <v>0</v>
      </c>
      <c r="K4089">
        <f>IF(H4089="",0.5,IF(H4089&lt;=0.1,2,IF(H4089&gt;=20,2, IF(AND(H4089&gt;0.1,H4089&lt;0.2),5,IF(AND(H4089&gt;16,H4089&lt;20),5,IF(P4089&gt;=2,1.5,0))))))</f>
        <v>0</v>
      </c>
      <c r="L4089">
        <f>IF(A4089="",0.5,IF(B4089="",0.5,IF(C4089="",0.5,IF(E4089="",0.5,IF(Q4089="Y",0.01,0)))))</f>
        <v>0</v>
      </c>
      <c r="M4089">
        <f>COUNTIF(J4089:L4089,"&gt;0")</f>
        <v>0</v>
      </c>
      <c r="N4089" s="28" t="s">
        <v>66</v>
      </c>
      <c r="O4089">
        <f>IF(G4089="","",ABS(G4090-G4089))</f>
        <v>3.9999999999999147E-2</v>
      </c>
      <c r="P4089">
        <f>IF(H4089="","",ABS(H4090-H4089))</f>
        <v>0.25</v>
      </c>
      <c r="R4089" s="2">
        <f>E4089-E4088</f>
        <v>1.0416666664241347E-2</v>
      </c>
      <c r="S4089" s="4">
        <f>MROUND(E4089,"0:15")</f>
        <v>45852.416666666664</v>
      </c>
    </row>
    <row r="4090" spans="1:19" x14ac:dyDescent="0.35">
      <c r="A4090">
        <v>2025</v>
      </c>
      <c r="B4090" t="s">
        <v>64</v>
      </c>
      <c r="C4090" t="s">
        <v>65</v>
      </c>
      <c r="D4090">
        <v>1134</v>
      </c>
      <c r="E4090" s="39">
        <v>45852.427083333336</v>
      </c>
      <c r="F4090">
        <v>7.75</v>
      </c>
      <c r="G4090">
        <v>23.34</v>
      </c>
      <c r="H4090">
        <v>6.5</v>
      </c>
      <c r="I4090">
        <v>77.3</v>
      </c>
      <c r="J4090">
        <f>IF(G4090="",0.5,IF(G4090&lt;=0,2,IF(G4090&gt;=40,2, IF(AND(G4090&gt;0,G4090&lt;1),5,IF(AND(G4090&gt;35,G4090&lt;40),5,IF(O4090&gt;=1.5,1.5,0))))))</f>
        <v>0</v>
      </c>
      <c r="K4090">
        <f>IF(H4090="",0.5,IF(H4090&lt;=0.1,2,IF(H4090&gt;=20,2, IF(AND(H4090&gt;0.1,H4090&lt;0.2),5,IF(AND(H4090&gt;16,H4090&lt;20),5,IF(P4090&gt;=2,1.5,0))))))</f>
        <v>0</v>
      </c>
      <c r="L4090">
        <f>IF(A4090="",0.5,IF(B4090="",0.5,IF(C4090="",0.5,IF(E4090="",0.5,IF(Q4090="Y",0.01,0)))))</f>
        <v>0</v>
      </c>
      <c r="M4090">
        <f>COUNTIF(J4090:L4090,"&gt;0")</f>
        <v>0</v>
      </c>
      <c r="N4090" s="28" t="s">
        <v>66</v>
      </c>
      <c r="O4090">
        <f>IF(G4090="","",ABS(G4091-G4090))</f>
        <v>0.14000000000000057</v>
      </c>
      <c r="P4090">
        <f>IF(H4090="","",ABS(H4091-H4090))</f>
        <v>0.37000000000000011</v>
      </c>
      <c r="R4090" s="2">
        <f>E4090-E4089</f>
        <v>1.0416666671517305E-2</v>
      </c>
      <c r="S4090" s="4">
        <f>MROUND(E4090,"0:15")</f>
        <v>45852.427083333328</v>
      </c>
    </row>
    <row r="4091" spans="1:19" x14ac:dyDescent="0.35">
      <c r="A4091">
        <v>2025</v>
      </c>
      <c r="B4091" t="s">
        <v>64</v>
      </c>
      <c r="C4091" t="s">
        <v>65</v>
      </c>
      <c r="D4091">
        <v>1135</v>
      </c>
      <c r="E4091" s="39">
        <v>45852.4375</v>
      </c>
      <c r="F4091">
        <v>8.19</v>
      </c>
      <c r="G4091">
        <v>23.48</v>
      </c>
      <c r="H4091">
        <v>6.87</v>
      </c>
      <c r="I4091">
        <v>81.900000000000006</v>
      </c>
      <c r="J4091">
        <f>IF(G4091="",0.5,IF(G4091&lt;=0,2,IF(G4091&gt;=40,2, IF(AND(G4091&gt;0,G4091&lt;1),5,IF(AND(G4091&gt;35,G4091&lt;40),5,IF(O4091&gt;=1.5,1.5,0))))))</f>
        <v>0</v>
      </c>
      <c r="K4091">
        <f>IF(H4091="",0.5,IF(H4091&lt;=0.1,2,IF(H4091&gt;=20,2, IF(AND(H4091&gt;0.1,H4091&lt;0.2),5,IF(AND(H4091&gt;16,H4091&lt;20),5,IF(P4091&gt;=2,1.5,0))))))</f>
        <v>0</v>
      </c>
      <c r="L4091">
        <f>IF(A4091="",0.5,IF(B4091="",0.5,IF(C4091="",0.5,IF(E4091="",0.5,IF(Q4091="Y",0.01,0)))))</f>
        <v>0</v>
      </c>
      <c r="M4091">
        <f>COUNTIF(J4091:L4091,"&gt;0")</f>
        <v>0</v>
      </c>
      <c r="N4091" s="28" t="s">
        <v>66</v>
      </c>
      <c r="O4091">
        <f>IF(G4091="","",ABS(G4092-G4091))</f>
        <v>7.9999999999998295E-2</v>
      </c>
      <c r="P4091">
        <f>IF(H4091="","",ABS(H4092-H4091))</f>
        <v>0.16999999999999993</v>
      </c>
      <c r="R4091" s="2">
        <f>E4091-E4090</f>
        <v>1.0416666664241347E-2</v>
      </c>
      <c r="S4091" s="4">
        <f>MROUND(E4091,"0:15")</f>
        <v>45852.4375</v>
      </c>
    </row>
    <row r="4092" spans="1:19" x14ac:dyDescent="0.35">
      <c r="A4092">
        <v>2025</v>
      </c>
      <c r="B4092" t="s">
        <v>64</v>
      </c>
      <c r="C4092" t="s">
        <v>65</v>
      </c>
      <c r="D4092">
        <v>1136</v>
      </c>
      <c r="E4092" s="39">
        <v>45852.447916666664</v>
      </c>
      <c r="F4092">
        <v>7.99</v>
      </c>
      <c r="G4092">
        <v>23.56</v>
      </c>
      <c r="H4092">
        <v>6.7</v>
      </c>
      <c r="I4092">
        <v>80</v>
      </c>
      <c r="J4092">
        <f>IF(G4092="",0.5,IF(G4092&lt;=0,2,IF(G4092&gt;=40,2, IF(AND(G4092&gt;0,G4092&lt;1),5,IF(AND(G4092&gt;35,G4092&lt;40),5,IF(O4092&gt;=1.5,1.5,0))))))</f>
        <v>0</v>
      </c>
      <c r="K4092">
        <f>IF(H4092="",0.5,IF(H4092&lt;=0.1,2,IF(H4092&gt;=20,2, IF(AND(H4092&gt;0.1,H4092&lt;0.2),5,IF(AND(H4092&gt;16,H4092&lt;20),5,IF(P4092&gt;=2,1.5,0))))))</f>
        <v>0</v>
      </c>
      <c r="L4092">
        <f>IF(A4092="",0.5,IF(B4092="",0.5,IF(C4092="",0.5,IF(E4092="",0.5,IF(Q4092="Y",0.01,0)))))</f>
        <v>0</v>
      </c>
      <c r="M4092">
        <f>COUNTIF(J4092:L4092,"&gt;0")</f>
        <v>0</v>
      </c>
      <c r="N4092" s="28" t="s">
        <v>66</v>
      </c>
      <c r="O4092">
        <f>IF(G4092="","",ABS(G4093-G4092))</f>
        <v>5.9999999999998721E-2</v>
      </c>
      <c r="P4092">
        <f>IF(H4092="","",ABS(H4093-H4092))</f>
        <v>5.9999999999999609E-2</v>
      </c>
      <c r="R4092" s="2">
        <f>E4092-E4091</f>
        <v>1.0416666664241347E-2</v>
      </c>
      <c r="S4092" s="4">
        <f>MROUND(E4092,"0:15")</f>
        <v>45852.447916666664</v>
      </c>
    </row>
    <row r="4093" spans="1:19" x14ac:dyDescent="0.35">
      <c r="A4093">
        <v>2025</v>
      </c>
      <c r="B4093" t="s">
        <v>64</v>
      </c>
      <c r="C4093" t="s">
        <v>65</v>
      </c>
      <c r="D4093">
        <v>1137</v>
      </c>
      <c r="E4093" s="39">
        <v>45852.458333333336</v>
      </c>
      <c r="F4093">
        <v>8.06</v>
      </c>
      <c r="G4093">
        <v>23.5</v>
      </c>
      <c r="H4093">
        <v>6.76</v>
      </c>
      <c r="I4093">
        <v>80.599999999999994</v>
      </c>
      <c r="J4093">
        <f>IF(G4093="",0.5,IF(G4093&lt;=0,2,IF(G4093&gt;=40,2, IF(AND(G4093&gt;0,G4093&lt;1),5,IF(AND(G4093&gt;35,G4093&lt;40),5,IF(O4093&gt;=1.5,1.5,0))))))</f>
        <v>0</v>
      </c>
      <c r="K4093">
        <f>IF(H4093="",0.5,IF(H4093&lt;=0.1,2,IF(H4093&gt;=20,2, IF(AND(H4093&gt;0.1,H4093&lt;0.2),5,IF(AND(H4093&gt;16,H4093&lt;20),5,IF(P4093&gt;=2,1.5,0))))))</f>
        <v>0</v>
      </c>
      <c r="L4093">
        <f>IF(A4093="",0.5,IF(B4093="",0.5,IF(C4093="",0.5,IF(E4093="",0.5,IF(Q4093="Y",0.01,0)))))</f>
        <v>0</v>
      </c>
      <c r="M4093">
        <f>COUNTIF(J4093:L4093,"&gt;0")</f>
        <v>0</v>
      </c>
      <c r="N4093" s="28" t="s">
        <v>66</v>
      </c>
      <c r="O4093">
        <f>IF(G4093="","",ABS(G4094-G4093))</f>
        <v>3.9999999999999147E-2</v>
      </c>
      <c r="P4093">
        <f>IF(H4093="","",ABS(H4094-H4093))</f>
        <v>0.10000000000000053</v>
      </c>
      <c r="R4093" s="2">
        <f>E4093-E4092</f>
        <v>1.0416666671517305E-2</v>
      </c>
      <c r="S4093" s="4">
        <f>MROUND(E4093,"0:15")</f>
        <v>45852.458333333328</v>
      </c>
    </row>
    <row r="4094" spans="1:19" x14ac:dyDescent="0.35">
      <c r="A4094">
        <v>2025</v>
      </c>
      <c r="B4094" t="s">
        <v>64</v>
      </c>
      <c r="C4094" t="s">
        <v>65</v>
      </c>
      <c r="D4094">
        <v>1138</v>
      </c>
      <c r="E4094" s="39">
        <v>45852.46875</v>
      </c>
      <c r="F4094">
        <v>8.18</v>
      </c>
      <c r="G4094">
        <v>23.54</v>
      </c>
      <c r="H4094">
        <v>6.86</v>
      </c>
      <c r="I4094">
        <v>81.8</v>
      </c>
      <c r="J4094">
        <f>IF(G4094="",0.5,IF(G4094&lt;=0,2,IF(G4094&gt;=40,2, IF(AND(G4094&gt;0,G4094&lt;1),5,IF(AND(G4094&gt;35,G4094&lt;40),5,IF(O4094&gt;=1.5,1.5,0))))))</f>
        <v>0</v>
      </c>
      <c r="K4094">
        <f>IF(H4094="",0.5,IF(H4094&lt;=0.1,2,IF(H4094&gt;=20,2, IF(AND(H4094&gt;0.1,H4094&lt;0.2),5,IF(AND(H4094&gt;16,H4094&lt;20),5,IF(P4094&gt;=2,1.5,0))))))</f>
        <v>0</v>
      </c>
      <c r="L4094">
        <f>IF(A4094="",0.5,IF(B4094="",0.5,IF(C4094="",0.5,IF(E4094="",0.5,IF(Q4094="Y",0.01,0)))))</f>
        <v>0</v>
      </c>
      <c r="M4094">
        <f>COUNTIF(J4094:L4094,"&gt;0")</f>
        <v>0</v>
      </c>
      <c r="N4094" s="28" t="s">
        <v>66</v>
      </c>
      <c r="O4094">
        <f>IF(G4094="","",ABS(G4095-G4094))</f>
        <v>8.0000000000001847E-2</v>
      </c>
      <c r="P4094">
        <f>IF(H4094="","",ABS(H4095-H4094))</f>
        <v>0.25</v>
      </c>
      <c r="R4094" s="2">
        <f>E4094-E4093</f>
        <v>1.0416666664241347E-2</v>
      </c>
      <c r="S4094" s="4">
        <f>MROUND(E4094,"0:15")</f>
        <v>45852.46875</v>
      </c>
    </row>
    <row r="4095" spans="1:19" x14ac:dyDescent="0.35">
      <c r="A4095">
        <v>2025</v>
      </c>
      <c r="B4095" t="s">
        <v>64</v>
      </c>
      <c r="C4095" t="s">
        <v>65</v>
      </c>
      <c r="D4095">
        <v>1139</v>
      </c>
      <c r="E4095" s="39">
        <v>45852.479166666664</v>
      </c>
      <c r="F4095">
        <v>8.48</v>
      </c>
      <c r="G4095">
        <v>23.62</v>
      </c>
      <c r="H4095">
        <v>7.11</v>
      </c>
      <c r="I4095">
        <v>85</v>
      </c>
      <c r="J4095">
        <f>IF(G4095="",0.5,IF(G4095&lt;=0,2,IF(G4095&gt;=40,2, IF(AND(G4095&gt;0,G4095&lt;1),5,IF(AND(G4095&gt;35,G4095&lt;40),5,IF(O4095&gt;=1.5,1.5,0))))))</f>
        <v>0</v>
      </c>
      <c r="K4095">
        <f>IF(H4095="",0.5,IF(H4095&lt;=0.1,2,IF(H4095&gt;=20,2, IF(AND(H4095&gt;0.1,H4095&lt;0.2),5,IF(AND(H4095&gt;16,H4095&lt;20),5,IF(P4095&gt;=2,1.5,0))))))</f>
        <v>0</v>
      </c>
      <c r="L4095">
        <f>IF(A4095="",0.5,IF(B4095="",0.5,IF(C4095="",0.5,IF(E4095="",0.5,IF(Q4095="Y",0.01,0)))))</f>
        <v>0</v>
      </c>
      <c r="M4095">
        <f>COUNTIF(J4095:L4095,"&gt;0")</f>
        <v>0</v>
      </c>
      <c r="N4095" s="28" t="s">
        <v>66</v>
      </c>
      <c r="O4095">
        <f>IF(G4095="","",ABS(G4096-G4095))</f>
        <v>3.9999999999999147E-2</v>
      </c>
      <c r="P4095">
        <f>IF(H4095="","",ABS(H4096-H4095))</f>
        <v>0.10999999999999943</v>
      </c>
      <c r="R4095" s="2">
        <f>E4095-E4094</f>
        <v>1.0416666664241347E-2</v>
      </c>
      <c r="S4095" s="4">
        <f>MROUND(E4095,"0:15")</f>
        <v>45852.479166666664</v>
      </c>
    </row>
    <row r="4096" spans="1:19" x14ac:dyDescent="0.35">
      <c r="A4096">
        <v>2025</v>
      </c>
      <c r="B4096" t="s">
        <v>64</v>
      </c>
      <c r="C4096" t="s">
        <v>65</v>
      </c>
      <c r="D4096">
        <v>1140</v>
      </c>
      <c r="E4096" s="39">
        <v>45852.489583333336</v>
      </c>
      <c r="F4096">
        <v>8.61</v>
      </c>
      <c r="G4096">
        <v>23.66</v>
      </c>
      <c r="H4096">
        <v>7.22</v>
      </c>
      <c r="I4096">
        <v>86.3</v>
      </c>
      <c r="J4096">
        <f>IF(G4096="",0.5,IF(G4096&lt;=0,2,IF(G4096&gt;=40,2, IF(AND(G4096&gt;0,G4096&lt;1),5,IF(AND(G4096&gt;35,G4096&lt;40),5,IF(O4096&gt;=1.5,1.5,0))))))</f>
        <v>0</v>
      </c>
      <c r="K4096">
        <f>IF(H4096="",0.5,IF(H4096&lt;=0.1,2,IF(H4096&gt;=20,2, IF(AND(H4096&gt;0.1,H4096&lt;0.2),5,IF(AND(H4096&gt;16,H4096&lt;20),5,IF(P4096&gt;=2,1.5,0))))))</f>
        <v>0</v>
      </c>
      <c r="L4096">
        <f>IF(A4096="",0.5,IF(B4096="",0.5,IF(C4096="",0.5,IF(E4096="",0.5,IF(Q4096="Y",0.01,0)))))</f>
        <v>0</v>
      </c>
      <c r="M4096">
        <f>COUNTIF(J4096:L4096,"&gt;0")</f>
        <v>0</v>
      </c>
      <c r="N4096" s="28" t="s">
        <v>66</v>
      </c>
      <c r="O4096">
        <f>IF(G4096="","",ABS(G4097-G4096))</f>
        <v>5.9999999999998721E-2</v>
      </c>
      <c r="P4096">
        <f>IF(H4096="","",ABS(H4097-H4096))</f>
        <v>3.0000000000000249E-2</v>
      </c>
      <c r="R4096" s="2">
        <f>E4096-E4095</f>
        <v>1.0416666671517305E-2</v>
      </c>
      <c r="S4096" s="4">
        <f>MROUND(E4096,"0:15")</f>
        <v>45852.489583333328</v>
      </c>
    </row>
    <row r="4097" spans="1:19" x14ac:dyDescent="0.35">
      <c r="A4097">
        <v>2025</v>
      </c>
      <c r="B4097" t="s">
        <v>64</v>
      </c>
      <c r="C4097" t="s">
        <v>65</v>
      </c>
      <c r="D4097">
        <v>1141</v>
      </c>
      <c r="E4097" s="39">
        <v>45852.5</v>
      </c>
      <c r="F4097">
        <v>8.64</v>
      </c>
      <c r="G4097">
        <v>23.72</v>
      </c>
      <c r="H4097">
        <v>7.25</v>
      </c>
      <c r="I4097">
        <v>86.7</v>
      </c>
      <c r="J4097">
        <f>IF(G4097="",0.5,IF(G4097&lt;=0,2,IF(G4097&gt;=40,2, IF(AND(G4097&gt;0,G4097&lt;1),5,IF(AND(G4097&gt;35,G4097&lt;40),5,IF(O4097&gt;=1.5,1.5,0))))))</f>
        <v>0</v>
      </c>
      <c r="K4097">
        <f>IF(H4097="",0.5,IF(H4097&lt;=0.1,2,IF(H4097&gt;=20,2, IF(AND(H4097&gt;0.1,H4097&lt;0.2),5,IF(AND(H4097&gt;16,H4097&lt;20),5,IF(P4097&gt;=2,1.5,0))))))</f>
        <v>0</v>
      </c>
      <c r="L4097">
        <f>IF(A4097="",0.5,IF(B4097="",0.5,IF(C4097="",0.5,IF(E4097="",0.5,IF(Q4097="Y",0.01,0)))))</f>
        <v>0</v>
      </c>
      <c r="M4097">
        <f>COUNTIF(J4097:L4097,"&gt;0")</f>
        <v>0</v>
      </c>
      <c r="N4097" s="28" t="s">
        <v>66</v>
      </c>
      <c r="O4097">
        <f>IF(G4097="","",ABS(G4098-G4097))</f>
        <v>1.9999999999999574E-2</v>
      </c>
      <c r="P4097">
        <f>IF(H4097="","",ABS(H4098-H4097))</f>
        <v>4.0000000000000036E-2</v>
      </c>
      <c r="R4097" s="2">
        <f>E4097-E4096</f>
        <v>1.0416666664241347E-2</v>
      </c>
      <c r="S4097" s="4">
        <f>MROUND(E4097,"0:15")</f>
        <v>45852.5</v>
      </c>
    </row>
    <row r="4098" spans="1:19" x14ac:dyDescent="0.35">
      <c r="A4098">
        <v>2025</v>
      </c>
      <c r="B4098" t="s">
        <v>64</v>
      </c>
      <c r="C4098" t="s">
        <v>65</v>
      </c>
      <c r="D4098">
        <v>1142</v>
      </c>
      <c r="E4098" s="39">
        <v>45852.510416666664</v>
      </c>
      <c r="F4098">
        <v>8.6</v>
      </c>
      <c r="G4098">
        <v>23.7</v>
      </c>
      <c r="H4098">
        <v>7.21</v>
      </c>
      <c r="I4098">
        <v>86.3</v>
      </c>
      <c r="J4098">
        <f>IF(G4098="",0.5,IF(G4098&lt;=0,2,IF(G4098&gt;=40,2, IF(AND(G4098&gt;0,G4098&lt;1),5,IF(AND(G4098&gt;35,G4098&lt;40),5,IF(O4098&gt;=1.5,1.5,0))))))</f>
        <v>0</v>
      </c>
      <c r="K4098">
        <f>IF(H4098="",0.5,IF(H4098&lt;=0.1,2,IF(H4098&gt;=20,2, IF(AND(H4098&gt;0.1,H4098&lt;0.2),5,IF(AND(H4098&gt;16,H4098&lt;20),5,IF(P4098&gt;=2,1.5,0))))))</f>
        <v>0</v>
      </c>
      <c r="L4098">
        <f>IF(A4098="",0.5,IF(B4098="",0.5,IF(C4098="",0.5,IF(E4098="",0.5,IF(Q4098="Y",0.01,0)))))</f>
        <v>0</v>
      </c>
      <c r="M4098">
        <f>COUNTIF(J4098:L4098,"&gt;0")</f>
        <v>0</v>
      </c>
      <c r="N4098" s="28" t="s">
        <v>66</v>
      </c>
      <c r="O4098">
        <f>IF(G4098="","",ABS(G4099-G4098))</f>
        <v>0.16000000000000014</v>
      </c>
      <c r="P4098">
        <f>IF(H4098="","",ABS(H4099-H4098))</f>
        <v>0.45000000000000018</v>
      </c>
      <c r="R4098" s="2">
        <f>E4098-E4097</f>
        <v>1.0416666664241347E-2</v>
      </c>
      <c r="S4098" s="4">
        <f>MROUND(E4098,"0:15")</f>
        <v>45852.510416666664</v>
      </c>
    </row>
    <row r="4099" spans="1:19" x14ac:dyDescent="0.35">
      <c r="A4099">
        <v>2025</v>
      </c>
      <c r="B4099" t="s">
        <v>64</v>
      </c>
      <c r="C4099" t="s">
        <v>65</v>
      </c>
      <c r="D4099">
        <v>1143</v>
      </c>
      <c r="E4099" s="39">
        <v>45852.520833333336</v>
      </c>
      <c r="F4099">
        <v>9.14</v>
      </c>
      <c r="G4099">
        <v>23.86</v>
      </c>
      <c r="H4099">
        <v>7.66</v>
      </c>
      <c r="I4099">
        <v>92</v>
      </c>
      <c r="J4099">
        <f>IF(G4099="",0.5,IF(G4099&lt;=0,2,IF(G4099&gt;=40,2, IF(AND(G4099&gt;0,G4099&lt;1),5,IF(AND(G4099&gt;35,G4099&lt;40),5,IF(O4099&gt;=1.5,1.5,0))))))</f>
        <v>0</v>
      </c>
      <c r="K4099">
        <f>IF(H4099="",0.5,IF(H4099&lt;=0.1,2,IF(H4099&gt;=20,2, IF(AND(H4099&gt;0.1,H4099&lt;0.2),5,IF(AND(H4099&gt;16,H4099&lt;20),5,IF(P4099&gt;=2,1.5,0))))))</f>
        <v>0</v>
      </c>
      <c r="L4099">
        <f>IF(A4099="",0.5,IF(B4099="",0.5,IF(C4099="",0.5,IF(E4099="",0.5,IF(Q4099="Y",0.01,0)))))</f>
        <v>0</v>
      </c>
      <c r="M4099">
        <f>COUNTIF(J4099:L4099,"&gt;0")</f>
        <v>0</v>
      </c>
      <c r="N4099" s="28" t="s">
        <v>66</v>
      </c>
      <c r="O4099">
        <f>IF(G4099="","",ABS(G4100-G4099))</f>
        <v>0.32000000000000028</v>
      </c>
      <c r="P4099">
        <f>IF(H4099="","",ABS(H4100-H4099))</f>
        <v>0.26999999999999957</v>
      </c>
      <c r="R4099" s="2">
        <f>E4099-E4098</f>
        <v>1.0416666671517305E-2</v>
      </c>
      <c r="S4099" s="4">
        <f>MROUND(E4099,"0:15")</f>
        <v>45852.520833333328</v>
      </c>
    </row>
    <row r="4100" spans="1:19" x14ac:dyDescent="0.35">
      <c r="A4100">
        <v>2025</v>
      </c>
      <c r="B4100" t="s">
        <v>64</v>
      </c>
      <c r="C4100" t="s">
        <v>65</v>
      </c>
      <c r="D4100">
        <v>1144</v>
      </c>
      <c r="E4100" s="39">
        <v>45852.53125</v>
      </c>
      <c r="F4100">
        <v>9.4600000000000009</v>
      </c>
      <c r="G4100">
        <v>24.18</v>
      </c>
      <c r="H4100">
        <v>7.93</v>
      </c>
      <c r="I4100">
        <v>95.7</v>
      </c>
      <c r="J4100">
        <f>IF(G4100="",0.5,IF(G4100&lt;=0,2,IF(G4100&gt;=40,2, IF(AND(G4100&gt;0,G4100&lt;1),5,IF(AND(G4100&gt;35,G4100&lt;40),5,IF(O4100&gt;=1.5,1.5,0))))))</f>
        <v>0</v>
      </c>
      <c r="K4100">
        <f>IF(H4100="",0.5,IF(H4100&lt;=0.1,2,IF(H4100&gt;=20,2, IF(AND(H4100&gt;0.1,H4100&lt;0.2),5,IF(AND(H4100&gt;16,H4100&lt;20),5,IF(P4100&gt;=2,1.5,0))))))</f>
        <v>0</v>
      </c>
      <c r="L4100">
        <f>IF(A4100="",0.5,IF(B4100="",0.5,IF(C4100="",0.5,IF(E4100="",0.5,IF(Q4100="Y",0.01,0)))))</f>
        <v>0</v>
      </c>
      <c r="M4100">
        <f>COUNTIF(J4100:L4100,"&gt;0")</f>
        <v>0</v>
      </c>
      <c r="N4100" s="28" t="s">
        <v>66</v>
      </c>
      <c r="O4100">
        <f>IF(G4100="","",ABS(G4101-G4100))</f>
        <v>0.28000000000000114</v>
      </c>
      <c r="P4100">
        <f>IF(H4100="","",ABS(H4101-H4100))</f>
        <v>4.0000000000000036E-2</v>
      </c>
      <c r="R4100" s="2">
        <f>E4100-E4099</f>
        <v>1.0416666664241347E-2</v>
      </c>
      <c r="S4100" s="4">
        <f>MROUND(E4100,"0:15")</f>
        <v>45852.53125</v>
      </c>
    </row>
    <row r="4101" spans="1:19" x14ac:dyDescent="0.35">
      <c r="A4101">
        <v>2025</v>
      </c>
      <c r="B4101" t="s">
        <v>64</v>
      </c>
      <c r="C4101" t="s">
        <v>65</v>
      </c>
      <c r="D4101">
        <v>1145</v>
      </c>
      <c r="E4101" s="39">
        <v>45852.541666666664</v>
      </c>
      <c r="F4101">
        <v>9.51</v>
      </c>
      <c r="G4101">
        <v>24.46</v>
      </c>
      <c r="H4101">
        <v>7.97</v>
      </c>
      <c r="I4101">
        <v>96.7</v>
      </c>
      <c r="J4101">
        <f>IF(G4101="",0.5,IF(G4101&lt;=0,2,IF(G4101&gt;=40,2, IF(AND(G4101&gt;0,G4101&lt;1),5,IF(AND(G4101&gt;35,G4101&lt;40),5,IF(O4101&gt;=1.5,1.5,0))))))</f>
        <v>0</v>
      </c>
      <c r="K4101">
        <f>IF(H4101="",0.5,IF(H4101&lt;=0.1,2,IF(H4101&gt;=20,2, IF(AND(H4101&gt;0.1,H4101&lt;0.2),5,IF(AND(H4101&gt;16,H4101&lt;20),5,IF(P4101&gt;=2,1.5,0))))))</f>
        <v>0</v>
      </c>
      <c r="L4101">
        <f>IF(A4101="",0.5,IF(B4101="",0.5,IF(C4101="",0.5,IF(E4101="",0.5,IF(Q4101="Y",0.01,0)))))</f>
        <v>0</v>
      </c>
      <c r="M4101">
        <f>COUNTIF(J4101:L4101,"&gt;0")</f>
        <v>0</v>
      </c>
      <c r="N4101" s="28" t="s">
        <v>66</v>
      </c>
      <c r="O4101">
        <f>IF(G4101="","",ABS(G4102-G4101))</f>
        <v>0.16000000000000014</v>
      </c>
      <c r="P4101">
        <f>IF(H4101="","",ABS(H4102-H4101))</f>
        <v>4.9999999999999822E-2</v>
      </c>
      <c r="R4101" s="2">
        <f>E4101-E4100</f>
        <v>1.0416666664241347E-2</v>
      </c>
      <c r="S4101" s="4">
        <f>MROUND(E4101,"0:15")</f>
        <v>45852.541666666664</v>
      </c>
    </row>
    <row r="4102" spans="1:19" x14ac:dyDescent="0.35">
      <c r="A4102">
        <v>2025</v>
      </c>
      <c r="B4102" t="s">
        <v>64</v>
      </c>
      <c r="C4102" t="s">
        <v>65</v>
      </c>
      <c r="D4102">
        <v>1146</v>
      </c>
      <c r="E4102" s="39">
        <v>45852.552083333336</v>
      </c>
      <c r="F4102">
        <v>9.57</v>
      </c>
      <c r="G4102">
        <v>24.62</v>
      </c>
      <c r="H4102">
        <v>8.02</v>
      </c>
      <c r="I4102">
        <v>97.6</v>
      </c>
      <c r="J4102">
        <f>IF(G4102="",0.5,IF(G4102&lt;=0,2,IF(G4102&gt;=40,2, IF(AND(G4102&gt;0,G4102&lt;1),5,IF(AND(G4102&gt;35,G4102&lt;40),5,IF(O4102&gt;=1.5,1.5,0))))))</f>
        <v>0</v>
      </c>
      <c r="K4102">
        <f>IF(H4102="",0.5,IF(H4102&lt;=0.1,2,IF(H4102&gt;=20,2, IF(AND(H4102&gt;0.1,H4102&lt;0.2),5,IF(AND(H4102&gt;16,H4102&lt;20),5,IF(P4102&gt;=2,1.5,0))))))</f>
        <v>0</v>
      </c>
      <c r="L4102">
        <f>IF(A4102="",0.5,IF(B4102="",0.5,IF(C4102="",0.5,IF(E4102="",0.5,IF(Q4102="Y",0.01,0)))))</f>
        <v>0</v>
      </c>
      <c r="M4102">
        <f>COUNTIF(J4102:L4102,"&gt;0")</f>
        <v>0</v>
      </c>
      <c r="N4102" s="28" t="s">
        <v>66</v>
      </c>
      <c r="O4102">
        <f>IF(G4102="","",ABS(G4103-G4102))</f>
        <v>0.23999999999999844</v>
      </c>
      <c r="P4102">
        <f>IF(H4102="","",ABS(H4103-H4102))</f>
        <v>0.33000000000000007</v>
      </c>
      <c r="R4102" s="2">
        <f>E4102-E4101</f>
        <v>1.0416666671517305E-2</v>
      </c>
      <c r="S4102" s="4">
        <f>MROUND(E4102,"0:15")</f>
        <v>45852.552083333328</v>
      </c>
    </row>
    <row r="4103" spans="1:19" x14ac:dyDescent="0.35">
      <c r="A4103">
        <v>2025</v>
      </c>
      <c r="B4103" t="s">
        <v>64</v>
      </c>
      <c r="C4103" t="s">
        <v>65</v>
      </c>
      <c r="D4103">
        <v>1147</v>
      </c>
      <c r="E4103" s="39">
        <v>45852.5625</v>
      </c>
      <c r="F4103">
        <v>9.9600000000000009</v>
      </c>
      <c r="G4103">
        <v>24.86</v>
      </c>
      <c r="H4103">
        <v>8.35</v>
      </c>
      <c r="I4103">
        <v>102.1</v>
      </c>
      <c r="J4103">
        <f>IF(G4103="",0.5,IF(G4103&lt;=0,2,IF(G4103&gt;=40,2, IF(AND(G4103&gt;0,G4103&lt;1),5,IF(AND(G4103&gt;35,G4103&lt;40),5,IF(O4103&gt;=1.5,1.5,0))))))</f>
        <v>0</v>
      </c>
      <c r="K4103">
        <f>IF(H4103="",0.5,IF(H4103&lt;=0.1,2,IF(H4103&gt;=20,2, IF(AND(H4103&gt;0.1,H4103&lt;0.2),5,IF(AND(H4103&gt;16,H4103&lt;20),5,IF(P4103&gt;=2,1.5,0))))))</f>
        <v>0</v>
      </c>
      <c r="L4103">
        <f>IF(A4103="",0.5,IF(B4103="",0.5,IF(C4103="",0.5,IF(E4103="",0.5,IF(Q4103="Y",0.01,0)))))</f>
        <v>0</v>
      </c>
      <c r="M4103">
        <f>COUNTIF(J4103:L4103,"&gt;0")</f>
        <v>0</v>
      </c>
      <c r="N4103" s="28" t="s">
        <v>66</v>
      </c>
      <c r="O4103">
        <f>IF(G4103="","",ABS(G4104-G4103))</f>
        <v>0.19999999999999929</v>
      </c>
      <c r="P4103">
        <f>IF(H4103="","",ABS(H4104-H4103))</f>
        <v>3.0000000000001137E-2</v>
      </c>
      <c r="R4103" s="2">
        <f>E4103-E4102</f>
        <v>1.0416666664241347E-2</v>
      </c>
      <c r="S4103" s="4">
        <f>MROUND(E4103,"0:15")</f>
        <v>45852.5625</v>
      </c>
    </row>
    <row r="4104" spans="1:19" x14ac:dyDescent="0.35">
      <c r="A4104">
        <v>2025</v>
      </c>
      <c r="B4104" t="s">
        <v>64</v>
      </c>
      <c r="C4104" t="s">
        <v>65</v>
      </c>
      <c r="D4104">
        <v>1148</v>
      </c>
      <c r="E4104" s="39">
        <v>45852.572916666664</v>
      </c>
      <c r="F4104">
        <v>10</v>
      </c>
      <c r="G4104">
        <v>25.06</v>
      </c>
      <c r="H4104">
        <v>8.3800000000000008</v>
      </c>
      <c r="I4104">
        <v>102.8</v>
      </c>
      <c r="J4104">
        <f>IF(G4104="",0.5,IF(G4104&lt;=0,2,IF(G4104&gt;=40,2, IF(AND(G4104&gt;0,G4104&lt;1),5,IF(AND(G4104&gt;35,G4104&lt;40),5,IF(O4104&gt;=1.5,1.5,0))))))</f>
        <v>0</v>
      </c>
      <c r="K4104">
        <f>IF(H4104="",0.5,IF(H4104&lt;=0.1,2,IF(H4104&gt;=20,2, IF(AND(H4104&gt;0.1,H4104&lt;0.2),5,IF(AND(H4104&gt;16,H4104&lt;20),5,IF(P4104&gt;=2,1.5,0))))))</f>
        <v>0</v>
      </c>
      <c r="L4104">
        <f>IF(A4104="",0.5,IF(B4104="",0.5,IF(C4104="",0.5,IF(E4104="",0.5,IF(Q4104="Y",0.01,0)))))</f>
        <v>0</v>
      </c>
      <c r="M4104">
        <f>COUNTIF(J4104:L4104,"&gt;0")</f>
        <v>0</v>
      </c>
      <c r="N4104" s="28" t="s">
        <v>66</v>
      </c>
      <c r="O4104">
        <f>IF(G4104="","",ABS(G4105-G4104))</f>
        <v>0.22000000000000242</v>
      </c>
      <c r="P4104">
        <f>IF(H4104="","",ABS(H4105-H4104))</f>
        <v>0.27999999999999936</v>
      </c>
      <c r="R4104" s="2">
        <f>E4104-E4103</f>
        <v>1.0416666664241347E-2</v>
      </c>
      <c r="S4104" s="4">
        <f>MROUND(E4104,"0:15")</f>
        <v>45852.572916666664</v>
      </c>
    </row>
    <row r="4105" spans="1:19" x14ac:dyDescent="0.35">
      <c r="A4105">
        <v>2025</v>
      </c>
      <c r="B4105" t="s">
        <v>64</v>
      </c>
      <c r="C4105" t="s">
        <v>65</v>
      </c>
      <c r="D4105">
        <v>1149</v>
      </c>
      <c r="E4105" s="39">
        <v>45852.583333333336</v>
      </c>
      <c r="F4105">
        <v>10.33</v>
      </c>
      <c r="G4105">
        <v>25.28</v>
      </c>
      <c r="H4105">
        <v>8.66</v>
      </c>
      <c r="I4105">
        <v>106.7</v>
      </c>
      <c r="J4105">
        <f>IF(G4105="",0.5,IF(G4105&lt;=0,2,IF(G4105&gt;=40,2, IF(AND(G4105&gt;0,G4105&lt;1),5,IF(AND(G4105&gt;35,G4105&lt;40),5,IF(O4105&gt;=1.5,1.5,0))))))</f>
        <v>0</v>
      </c>
      <c r="K4105">
        <f>IF(H4105="",0.5,IF(H4105&lt;=0.1,2,IF(H4105&gt;=20,2, IF(AND(H4105&gt;0.1,H4105&lt;0.2),5,IF(AND(H4105&gt;16,H4105&lt;20),5,IF(P4105&gt;=2,1.5,0))))))</f>
        <v>0</v>
      </c>
      <c r="L4105">
        <f>IF(A4105="",0.5,IF(B4105="",0.5,IF(C4105="",0.5,IF(E4105="",0.5,IF(Q4105="Y",0.01,0)))))</f>
        <v>0</v>
      </c>
      <c r="M4105">
        <f>COUNTIF(J4105:L4105,"&gt;0")</f>
        <v>0</v>
      </c>
      <c r="N4105" s="28" t="s">
        <v>66</v>
      </c>
      <c r="O4105">
        <f>IF(G4105="","",ABS(G4106-G4105))</f>
        <v>5.9999999999998721E-2</v>
      </c>
      <c r="P4105">
        <f>IF(H4105="","",ABS(H4106-H4105))</f>
        <v>0.16999999999999993</v>
      </c>
      <c r="R4105" s="2">
        <f>E4105-E4104</f>
        <v>1.0416666671517305E-2</v>
      </c>
      <c r="S4105" s="4">
        <f>MROUND(E4105,"0:15")</f>
        <v>45852.583333333328</v>
      </c>
    </row>
    <row r="4106" spans="1:19" x14ac:dyDescent="0.35">
      <c r="A4106">
        <v>2025</v>
      </c>
      <c r="B4106" t="s">
        <v>64</v>
      </c>
      <c r="C4106" t="s">
        <v>65</v>
      </c>
      <c r="D4106">
        <v>1150</v>
      </c>
      <c r="E4106" s="39">
        <v>45852.59375</v>
      </c>
      <c r="F4106">
        <v>10.130000000000001</v>
      </c>
      <c r="G4106">
        <v>25.34</v>
      </c>
      <c r="H4106">
        <v>8.49</v>
      </c>
      <c r="I4106">
        <v>104.7</v>
      </c>
      <c r="J4106">
        <f>IF(G4106="",0.5,IF(G4106&lt;=0,2,IF(G4106&gt;=40,2, IF(AND(G4106&gt;0,G4106&lt;1),5,IF(AND(G4106&gt;35,G4106&lt;40),5,IF(O4106&gt;=1.5,1.5,0))))))</f>
        <v>0</v>
      </c>
      <c r="K4106">
        <f>IF(H4106="",0.5,IF(H4106&lt;=0.1,2,IF(H4106&gt;=20,2, IF(AND(H4106&gt;0.1,H4106&lt;0.2),5,IF(AND(H4106&gt;16,H4106&lt;20),5,IF(P4106&gt;=2,1.5,0))))))</f>
        <v>0</v>
      </c>
      <c r="L4106">
        <f>IF(A4106="",0.5,IF(B4106="",0.5,IF(C4106="",0.5,IF(E4106="",0.5,IF(Q4106="Y",0.01,0)))))</f>
        <v>0</v>
      </c>
      <c r="M4106">
        <f>COUNTIF(J4106:L4106,"&gt;0")</f>
        <v>0</v>
      </c>
      <c r="N4106" s="28" t="s">
        <v>66</v>
      </c>
      <c r="O4106">
        <f>IF(G4106="","",ABS(G4107-G4106))</f>
        <v>1.9999999999999574E-2</v>
      </c>
      <c r="P4106">
        <f>IF(H4106="","",ABS(H4107-H4106))</f>
        <v>2.9999999999999361E-2</v>
      </c>
      <c r="R4106" s="2">
        <f>E4106-E4105</f>
        <v>1.0416666664241347E-2</v>
      </c>
      <c r="S4106" s="4">
        <f>MROUND(E4106,"0:15")</f>
        <v>45852.59375</v>
      </c>
    </row>
    <row r="4107" spans="1:19" x14ac:dyDescent="0.35">
      <c r="A4107">
        <v>2025</v>
      </c>
      <c r="B4107" t="s">
        <v>64</v>
      </c>
      <c r="C4107" t="s">
        <v>65</v>
      </c>
      <c r="D4107">
        <v>1151</v>
      </c>
      <c r="E4107" s="39">
        <v>45852.604166666664</v>
      </c>
      <c r="F4107">
        <v>10.1</v>
      </c>
      <c r="G4107">
        <v>25.32</v>
      </c>
      <c r="H4107">
        <v>8.4600000000000009</v>
      </c>
      <c r="I4107">
        <v>104.3</v>
      </c>
      <c r="J4107">
        <f>IF(G4107="",0.5,IF(G4107&lt;=0,2,IF(G4107&gt;=40,2, IF(AND(G4107&gt;0,G4107&lt;1),5,IF(AND(G4107&gt;35,G4107&lt;40),5,IF(O4107&gt;=1.5,1.5,0))))))</f>
        <v>0</v>
      </c>
      <c r="K4107">
        <f>IF(H4107="",0.5,IF(H4107&lt;=0.1,2,IF(H4107&gt;=20,2, IF(AND(H4107&gt;0.1,H4107&lt;0.2),5,IF(AND(H4107&gt;16,H4107&lt;20),5,IF(P4107&gt;=2,1.5,0))))))</f>
        <v>0</v>
      </c>
      <c r="L4107">
        <f>IF(A4107="",0.5,IF(B4107="",0.5,IF(C4107="",0.5,IF(E4107="",0.5,IF(Q4107="Y",0.01,0)))))</f>
        <v>0</v>
      </c>
      <c r="M4107">
        <f>COUNTIF(J4107:L4107,"&gt;0")</f>
        <v>0</v>
      </c>
      <c r="N4107" s="28" t="s">
        <v>66</v>
      </c>
      <c r="O4107">
        <f>IF(G4107="","",ABS(G4108-G4107))</f>
        <v>0.12000000000000099</v>
      </c>
      <c r="P4107">
        <f>IF(H4107="","",ABS(H4108-H4107))</f>
        <v>0.26999999999999957</v>
      </c>
      <c r="R4107" s="2">
        <f>E4107-E4106</f>
        <v>1.0416666664241347E-2</v>
      </c>
      <c r="S4107" s="4">
        <f>MROUND(E4107,"0:15")</f>
        <v>45852.604166666664</v>
      </c>
    </row>
    <row r="4108" spans="1:19" x14ac:dyDescent="0.35">
      <c r="A4108">
        <v>2025</v>
      </c>
      <c r="B4108" t="s">
        <v>64</v>
      </c>
      <c r="C4108" t="s">
        <v>65</v>
      </c>
      <c r="D4108">
        <v>1152</v>
      </c>
      <c r="E4108" s="39">
        <v>45852.614583333336</v>
      </c>
      <c r="F4108">
        <v>10.42</v>
      </c>
      <c r="G4108">
        <v>25.44</v>
      </c>
      <c r="H4108">
        <v>8.73</v>
      </c>
      <c r="I4108">
        <v>107.9</v>
      </c>
      <c r="J4108">
        <f>IF(G4108="",0.5,IF(G4108&lt;=0,2,IF(G4108&gt;=40,2, IF(AND(G4108&gt;0,G4108&lt;1),5,IF(AND(G4108&gt;35,G4108&lt;40),5,IF(O4108&gt;=1.5,1.5,0))))))</f>
        <v>0</v>
      </c>
      <c r="K4108">
        <f>IF(H4108="",0.5,IF(H4108&lt;=0.1,2,IF(H4108&gt;=20,2, IF(AND(H4108&gt;0.1,H4108&lt;0.2),5,IF(AND(H4108&gt;16,H4108&lt;20),5,IF(P4108&gt;=2,1.5,0))))))</f>
        <v>0</v>
      </c>
      <c r="L4108">
        <f>IF(A4108="",0.5,IF(B4108="",0.5,IF(C4108="",0.5,IF(E4108="",0.5,IF(Q4108="Y",0.01,0)))))</f>
        <v>0</v>
      </c>
      <c r="M4108">
        <f>COUNTIF(J4108:L4108,"&gt;0")</f>
        <v>0</v>
      </c>
      <c r="N4108" s="28" t="s">
        <v>66</v>
      </c>
      <c r="O4108">
        <f>IF(G4108="","",ABS(G4109-G4108))</f>
        <v>0.13999999999999702</v>
      </c>
      <c r="P4108">
        <f>IF(H4108="","",ABS(H4109-H4108))</f>
        <v>3.0000000000001137E-2</v>
      </c>
      <c r="R4108" s="2">
        <f>E4108-E4107</f>
        <v>1.0416666671517305E-2</v>
      </c>
      <c r="S4108" s="4">
        <f>MROUND(E4108,"0:15")</f>
        <v>45852.614583333328</v>
      </c>
    </row>
    <row r="4109" spans="1:19" x14ac:dyDescent="0.35">
      <c r="A4109">
        <v>2025</v>
      </c>
      <c r="B4109" t="s">
        <v>64</v>
      </c>
      <c r="C4109" t="s">
        <v>65</v>
      </c>
      <c r="D4109">
        <v>1153</v>
      </c>
      <c r="E4109" s="39">
        <v>45852.625</v>
      </c>
      <c r="F4109">
        <v>10.38</v>
      </c>
      <c r="G4109">
        <v>25.58</v>
      </c>
      <c r="H4109">
        <v>8.6999999999999993</v>
      </c>
      <c r="I4109">
        <v>107.7</v>
      </c>
      <c r="J4109">
        <f>IF(G4109="",0.5,IF(G4109&lt;=0,2,IF(G4109&gt;=40,2, IF(AND(G4109&gt;0,G4109&lt;1),5,IF(AND(G4109&gt;35,G4109&lt;40),5,IF(O4109&gt;=1.5,1.5,0))))))</f>
        <v>0</v>
      </c>
      <c r="K4109">
        <f>IF(H4109="",0.5,IF(H4109&lt;=0.1,2,IF(H4109&gt;=20,2, IF(AND(H4109&gt;0.1,H4109&lt;0.2),5,IF(AND(H4109&gt;16,H4109&lt;20),5,IF(P4109&gt;=2,1.5,0))))))</f>
        <v>0</v>
      </c>
      <c r="L4109">
        <f>IF(A4109="",0.5,IF(B4109="",0.5,IF(C4109="",0.5,IF(E4109="",0.5,IF(Q4109="Y",0.01,0)))))</f>
        <v>0</v>
      </c>
      <c r="M4109">
        <f>COUNTIF(J4109:L4109,"&gt;0")</f>
        <v>0</v>
      </c>
      <c r="N4109" s="28" t="s">
        <v>66</v>
      </c>
      <c r="O4109">
        <f>IF(G4109="","",ABS(G4110-G4109))</f>
        <v>0.16000000000000014</v>
      </c>
      <c r="P4109">
        <f>IF(H4109="","",ABS(H4110-H4109))</f>
        <v>9.9999999999997868E-3</v>
      </c>
      <c r="R4109" s="2">
        <f>E4109-E4108</f>
        <v>1.0416666664241347E-2</v>
      </c>
      <c r="S4109" s="4">
        <f>MROUND(E4109,"0:15")</f>
        <v>45852.625</v>
      </c>
    </row>
    <row r="4110" spans="1:19" x14ac:dyDescent="0.35">
      <c r="A4110">
        <v>2025</v>
      </c>
      <c r="B4110" t="s">
        <v>64</v>
      </c>
      <c r="C4110" t="s">
        <v>65</v>
      </c>
      <c r="D4110">
        <v>1154</v>
      </c>
      <c r="E4110" s="39">
        <v>45852.635416666664</v>
      </c>
      <c r="F4110">
        <v>10.37</v>
      </c>
      <c r="G4110">
        <v>25.74</v>
      </c>
      <c r="H4110">
        <v>8.69</v>
      </c>
      <c r="I4110">
        <v>107.9</v>
      </c>
      <c r="J4110">
        <f>IF(G4110="",0.5,IF(G4110&lt;=0,2,IF(G4110&gt;=40,2, IF(AND(G4110&gt;0,G4110&lt;1),5,IF(AND(G4110&gt;35,G4110&lt;40),5,IF(O4110&gt;=1.5,1.5,0))))))</f>
        <v>0</v>
      </c>
      <c r="K4110">
        <f>IF(H4110="",0.5,IF(H4110&lt;=0.1,2,IF(H4110&gt;=20,2, IF(AND(H4110&gt;0.1,H4110&lt;0.2),5,IF(AND(H4110&gt;16,H4110&lt;20),5,IF(P4110&gt;=2,1.5,0))))))</f>
        <v>0</v>
      </c>
      <c r="L4110">
        <f>IF(A4110="",0.5,IF(B4110="",0.5,IF(C4110="",0.5,IF(E4110="",0.5,IF(Q4110="Y",0.01,0)))))</f>
        <v>0</v>
      </c>
      <c r="M4110">
        <f>COUNTIF(J4110:L4110,"&gt;0")</f>
        <v>0</v>
      </c>
      <c r="N4110" s="28" t="s">
        <v>66</v>
      </c>
      <c r="O4110">
        <f>IF(G4110="","",ABS(G4111-G4110))</f>
        <v>0.18000000000000327</v>
      </c>
      <c r="P4110">
        <f>IF(H4110="","",ABS(H4111-H4110))</f>
        <v>3.9999999999999147E-2</v>
      </c>
      <c r="R4110" s="2">
        <f>E4110-E4109</f>
        <v>1.0416666664241347E-2</v>
      </c>
      <c r="S4110" s="4">
        <f>MROUND(E4110,"0:15")</f>
        <v>45852.635416666664</v>
      </c>
    </row>
    <row r="4111" spans="1:19" x14ac:dyDescent="0.35">
      <c r="A4111">
        <v>2025</v>
      </c>
      <c r="B4111" t="s">
        <v>64</v>
      </c>
      <c r="C4111" t="s">
        <v>65</v>
      </c>
      <c r="D4111">
        <v>1155</v>
      </c>
      <c r="E4111" s="39">
        <v>45852.645833333336</v>
      </c>
      <c r="F4111">
        <v>10.33</v>
      </c>
      <c r="G4111">
        <v>25.92</v>
      </c>
      <c r="H4111">
        <v>8.65</v>
      </c>
      <c r="I4111">
        <v>107.8</v>
      </c>
      <c r="J4111">
        <f>IF(G4111="",0.5,IF(G4111&lt;=0,2,IF(G4111&gt;=40,2, IF(AND(G4111&gt;0,G4111&lt;1),5,IF(AND(G4111&gt;35,G4111&lt;40),5,IF(O4111&gt;=1.5,1.5,0))))))</f>
        <v>0</v>
      </c>
      <c r="K4111">
        <f>IF(H4111="",0.5,IF(H4111&lt;=0.1,2,IF(H4111&gt;=20,2, IF(AND(H4111&gt;0.1,H4111&lt;0.2),5,IF(AND(H4111&gt;16,H4111&lt;20),5,IF(P4111&gt;=2,1.5,0))))))</f>
        <v>0</v>
      </c>
      <c r="L4111">
        <f>IF(A4111="",0.5,IF(B4111="",0.5,IF(C4111="",0.5,IF(E4111="",0.5,IF(Q4111="Y",0.01,0)))))</f>
        <v>0</v>
      </c>
      <c r="M4111">
        <f>COUNTIF(J4111:L4111,"&gt;0")</f>
        <v>0</v>
      </c>
      <c r="N4111" s="28" t="s">
        <v>66</v>
      </c>
      <c r="O4111">
        <f>IF(G4111="","",ABS(G4112-G4111))</f>
        <v>9.9999999999997868E-2</v>
      </c>
      <c r="P4111">
        <f>IF(H4111="","",ABS(H4112-H4111))</f>
        <v>7.0000000000000284E-2</v>
      </c>
      <c r="R4111" s="2">
        <f>E4111-E4110</f>
        <v>1.0416666671517305E-2</v>
      </c>
      <c r="S4111" s="4">
        <f>MROUND(E4111,"0:15")</f>
        <v>45852.645833333328</v>
      </c>
    </row>
    <row r="4112" spans="1:19" x14ac:dyDescent="0.35">
      <c r="A4112">
        <v>2025</v>
      </c>
      <c r="B4112" t="s">
        <v>64</v>
      </c>
      <c r="C4112" t="s">
        <v>65</v>
      </c>
      <c r="D4112">
        <v>1156</v>
      </c>
      <c r="E4112" s="39">
        <v>45852.65625</v>
      </c>
      <c r="F4112">
        <v>10.25</v>
      </c>
      <c r="G4112">
        <v>26.02</v>
      </c>
      <c r="H4112">
        <v>8.58</v>
      </c>
      <c r="I4112">
        <v>107.2</v>
      </c>
      <c r="J4112">
        <f>IF(G4112="",0.5,IF(G4112&lt;=0,2,IF(G4112&gt;=40,2, IF(AND(G4112&gt;0,G4112&lt;1),5,IF(AND(G4112&gt;35,G4112&lt;40),5,IF(O4112&gt;=1.5,1.5,0))))))</f>
        <v>0</v>
      </c>
      <c r="K4112">
        <f>IF(H4112="",0.5,IF(H4112&lt;=0.1,2,IF(H4112&gt;=20,2, IF(AND(H4112&gt;0.1,H4112&lt;0.2),5,IF(AND(H4112&gt;16,H4112&lt;20),5,IF(P4112&gt;=2,1.5,0))))))</f>
        <v>0</v>
      </c>
      <c r="L4112">
        <f>IF(A4112="",0.5,IF(B4112="",0.5,IF(C4112="",0.5,IF(E4112="",0.5,IF(Q4112="Y",0.01,0)))))</f>
        <v>0</v>
      </c>
      <c r="M4112">
        <f>COUNTIF(J4112:L4112,"&gt;0")</f>
        <v>0</v>
      </c>
      <c r="N4112" s="28" t="s">
        <v>66</v>
      </c>
      <c r="O4112">
        <f>IF(G4112="","",ABS(G4113-G4112))</f>
        <v>5.9999999999998721E-2</v>
      </c>
      <c r="P4112">
        <f>IF(H4112="","",ABS(H4113-H4112))</f>
        <v>6.0000000000000497E-2</v>
      </c>
      <c r="R4112" s="2">
        <f>E4112-E4111</f>
        <v>1.0416666664241347E-2</v>
      </c>
      <c r="S4112" s="4">
        <f>MROUND(E4112,"0:15")</f>
        <v>45852.65625</v>
      </c>
    </row>
    <row r="4113" spans="1:19" x14ac:dyDescent="0.35">
      <c r="A4113">
        <v>2025</v>
      </c>
      <c r="B4113" t="s">
        <v>64</v>
      </c>
      <c r="C4113" t="s">
        <v>65</v>
      </c>
      <c r="D4113">
        <v>1157</v>
      </c>
      <c r="E4113" s="39">
        <v>45852.666666666664</v>
      </c>
      <c r="F4113">
        <v>10.18</v>
      </c>
      <c r="G4113">
        <v>26.08</v>
      </c>
      <c r="H4113">
        <v>8.52</v>
      </c>
      <c r="I4113">
        <v>106.6</v>
      </c>
      <c r="J4113">
        <f>IF(G4113="",0.5,IF(G4113&lt;=0,2,IF(G4113&gt;=40,2, IF(AND(G4113&gt;0,G4113&lt;1),5,IF(AND(G4113&gt;35,G4113&lt;40),5,IF(O4113&gt;=1.5,1.5,0))))))</f>
        <v>0</v>
      </c>
      <c r="K4113">
        <f>IF(H4113="",0.5,IF(H4113&lt;=0.1,2,IF(H4113&gt;=20,2, IF(AND(H4113&gt;0.1,H4113&lt;0.2),5,IF(AND(H4113&gt;16,H4113&lt;20),5,IF(P4113&gt;=2,1.5,0))))))</f>
        <v>0</v>
      </c>
      <c r="L4113">
        <f>IF(A4113="",0.5,IF(B4113="",0.5,IF(C4113="",0.5,IF(E4113="",0.5,IF(Q4113="Y",0.01,0)))))</f>
        <v>0</v>
      </c>
      <c r="M4113">
        <f>COUNTIF(J4113:L4113,"&gt;0")</f>
        <v>0</v>
      </c>
      <c r="N4113" s="28" t="s">
        <v>66</v>
      </c>
      <c r="O4113">
        <f>IF(G4113="","",ABS(G4114-G4113))</f>
        <v>6.0000000000002274E-2</v>
      </c>
      <c r="P4113">
        <f>IF(H4113="","",ABS(H4114-H4113))</f>
        <v>0</v>
      </c>
      <c r="R4113" s="2">
        <f>E4113-E4112</f>
        <v>1.0416666664241347E-2</v>
      </c>
      <c r="S4113" s="4">
        <f>MROUND(E4113,"0:15")</f>
        <v>45852.666666666664</v>
      </c>
    </row>
    <row r="4114" spans="1:19" x14ac:dyDescent="0.35">
      <c r="A4114">
        <v>2025</v>
      </c>
      <c r="B4114" t="s">
        <v>64</v>
      </c>
      <c r="C4114" t="s">
        <v>65</v>
      </c>
      <c r="D4114">
        <v>1158</v>
      </c>
      <c r="E4114" s="39">
        <v>45852.677083333336</v>
      </c>
      <c r="F4114">
        <v>10.18</v>
      </c>
      <c r="G4114">
        <v>26.14</v>
      </c>
      <c r="H4114">
        <v>8.52</v>
      </c>
      <c r="I4114">
        <v>106.7</v>
      </c>
      <c r="J4114">
        <f>IF(G4114="",0.5,IF(G4114&lt;=0,2,IF(G4114&gt;=40,2, IF(AND(G4114&gt;0,G4114&lt;1),5,IF(AND(G4114&gt;35,G4114&lt;40),5,IF(O4114&gt;=1.5,1.5,0))))))</f>
        <v>0</v>
      </c>
      <c r="K4114">
        <f>IF(H4114="",0.5,IF(H4114&lt;=0.1,2,IF(H4114&gt;=20,2, IF(AND(H4114&gt;0.1,H4114&lt;0.2),5,IF(AND(H4114&gt;16,H4114&lt;20),5,IF(P4114&gt;=2,1.5,0))))))</f>
        <v>0</v>
      </c>
      <c r="L4114">
        <f>IF(A4114="",0.5,IF(B4114="",0.5,IF(C4114="",0.5,IF(E4114="",0.5,IF(Q4114="Y",0.01,0)))))</f>
        <v>0</v>
      </c>
      <c r="M4114">
        <f>COUNTIF(J4114:L4114,"&gt;0")</f>
        <v>0</v>
      </c>
      <c r="N4114" s="28" t="s">
        <v>66</v>
      </c>
      <c r="O4114">
        <f>IF(G4114="","",ABS(G4115-G4114))</f>
        <v>3.9999999999999147E-2</v>
      </c>
      <c r="P4114">
        <f>IF(H4114="","",ABS(H4115-H4114))</f>
        <v>0.20999999999999908</v>
      </c>
      <c r="R4114" s="2">
        <f>E4114-E4113</f>
        <v>1.0416666671517305E-2</v>
      </c>
      <c r="S4114" s="4">
        <f>MROUND(E4114,"0:15")</f>
        <v>45852.677083333328</v>
      </c>
    </row>
    <row r="4115" spans="1:19" x14ac:dyDescent="0.35">
      <c r="A4115">
        <v>2025</v>
      </c>
      <c r="B4115" t="s">
        <v>64</v>
      </c>
      <c r="C4115" t="s">
        <v>65</v>
      </c>
      <c r="D4115">
        <v>1159</v>
      </c>
      <c r="E4115" s="39">
        <v>45852.6875</v>
      </c>
      <c r="F4115">
        <v>9.93</v>
      </c>
      <c r="G4115">
        <v>26.18</v>
      </c>
      <c r="H4115">
        <v>8.31</v>
      </c>
      <c r="I4115">
        <v>104.1</v>
      </c>
      <c r="J4115">
        <f>IF(G4115="",0.5,IF(G4115&lt;=0,2,IF(G4115&gt;=40,2, IF(AND(G4115&gt;0,G4115&lt;1),5,IF(AND(G4115&gt;35,G4115&lt;40),5,IF(O4115&gt;=1.5,1.5,0))))))</f>
        <v>0</v>
      </c>
      <c r="K4115">
        <f>IF(H4115="",0.5,IF(H4115&lt;=0.1,2,IF(H4115&gt;=20,2, IF(AND(H4115&gt;0.1,H4115&lt;0.2),5,IF(AND(H4115&gt;16,H4115&lt;20),5,IF(P4115&gt;=2,1.5,0))))))</f>
        <v>0</v>
      </c>
      <c r="L4115">
        <f>IF(A4115="",0.5,IF(B4115="",0.5,IF(C4115="",0.5,IF(E4115="",0.5,IF(Q4115="Y",0.01,0)))))</f>
        <v>0</v>
      </c>
      <c r="M4115">
        <f>COUNTIF(J4115:L4115,"&gt;0")</f>
        <v>0</v>
      </c>
      <c r="N4115" s="28" t="s">
        <v>66</v>
      </c>
      <c r="O4115">
        <f>IF(G4115="","",ABS(G4116-G4115))</f>
        <v>0.10000000000000142</v>
      </c>
      <c r="P4115">
        <f>IF(H4115="","",ABS(H4116-H4115))</f>
        <v>0.21000000000000085</v>
      </c>
      <c r="R4115" s="2">
        <f>E4115-E4114</f>
        <v>1.0416666664241347E-2</v>
      </c>
      <c r="S4115" s="4">
        <f>MROUND(E4115,"0:15")</f>
        <v>45852.6875</v>
      </c>
    </row>
    <row r="4116" spans="1:19" x14ac:dyDescent="0.35">
      <c r="A4116">
        <v>2025</v>
      </c>
      <c r="B4116" t="s">
        <v>64</v>
      </c>
      <c r="C4116" t="s">
        <v>65</v>
      </c>
      <c r="D4116">
        <v>1160</v>
      </c>
      <c r="E4116" s="39">
        <v>45852.697916666664</v>
      </c>
      <c r="F4116">
        <v>9.68</v>
      </c>
      <c r="G4116">
        <v>26.08</v>
      </c>
      <c r="H4116">
        <v>8.1</v>
      </c>
      <c r="I4116">
        <v>101.3</v>
      </c>
      <c r="J4116">
        <f>IF(G4116="",0.5,IF(G4116&lt;=0,2,IF(G4116&gt;=40,2, IF(AND(G4116&gt;0,G4116&lt;1),5,IF(AND(G4116&gt;35,G4116&lt;40),5,IF(O4116&gt;=1.5,1.5,0))))))</f>
        <v>0</v>
      </c>
      <c r="K4116">
        <f>IF(H4116="",0.5,IF(H4116&lt;=0.1,2,IF(H4116&gt;=20,2, IF(AND(H4116&gt;0.1,H4116&lt;0.2),5,IF(AND(H4116&gt;16,H4116&lt;20),5,IF(P4116&gt;=2,1.5,0))))))</f>
        <v>0</v>
      </c>
      <c r="L4116">
        <f>IF(A4116="",0.5,IF(B4116="",0.5,IF(C4116="",0.5,IF(E4116="",0.5,IF(Q4116="Y",0.01,0)))))</f>
        <v>0</v>
      </c>
      <c r="M4116">
        <f>COUNTIF(J4116:L4116,"&gt;0")</f>
        <v>0</v>
      </c>
      <c r="N4116" s="28" t="s">
        <v>66</v>
      </c>
      <c r="O4116">
        <f>IF(G4116="","",ABS(G4117-G4116))</f>
        <v>9.9999999999997868E-2</v>
      </c>
      <c r="P4116">
        <f>IF(H4116="","",ABS(H4117-H4116))</f>
        <v>0.20999999999999996</v>
      </c>
      <c r="R4116" s="2">
        <f>E4116-E4115</f>
        <v>1.0416666664241347E-2</v>
      </c>
      <c r="S4116" s="4">
        <f>MROUND(E4116,"0:15")</f>
        <v>45852.697916666664</v>
      </c>
    </row>
    <row r="4117" spans="1:19" x14ac:dyDescent="0.35">
      <c r="A4117">
        <v>2025</v>
      </c>
      <c r="B4117" t="s">
        <v>64</v>
      </c>
      <c r="C4117" t="s">
        <v>65</v>
      </c>
      <c r="D4117">
        <v>1161</v>
      </c>
      <c r="E4117" s="39">
        <v>45852.708333333336</v>
      </c>
      <c r="F4117">
        <v>9.42</v>
      </c>
      <c r="G4117">
        <v>25.98</v>
      </c>
      <c r="H4117">
        <v>7.89</v>
      </c>
      <c r="I4117">
        <v>98.4</v>
      </c>
      <c r="J4117">
        <f>IF(G4117="",0.5,IF(G4117&lt;=0,2,IF(G4117&gt;=40,2, IF(AND(G4117&gt;0,G4117&lt;1),5,IF(AND(G4117&gt;35,G4117&lt;40),5,IF(O4117&gt;=1.5,1.5,0))))))</f>
        <v>0</v>
      </c>
      <c r="K4117">
        <f>IF(H4117="",0.5,IF(H4117&lt;=0.1,2,IF(H4117&gt;=20,2, IF(AND(H4117&gt;0.1,H4117&lt;0.2),5,IF(AND(H4117&gt;16,H4117&lt;20),5,IF(P4117&gt;=2,1.5,0))))))</f>
        <v>0</v>
      </c>
      <c r="L4117">
        <f>IF(A4117="",0.5,IF(B4117="",0.5,IF(C4117="",0.5,IF(E4117="",0.5,IF(Q4117="Y",0.01,0)))))</f>
        <v>0</v>
      </c>
      <c r="M4117">
        <f>COUNTIF(J4117:L4117,"&gt;0")</f>
        <v>0</v>
      </c>
      <c r="N4117" s="28" t="s">
        <v>66</v>
      </c>
      <c r="O4117">
        <f>IF(G4117="","",ABS(G4118-G4117))</f>
        <v>0.12000000000000099</v>
      </c>
      <c r="P4117">
        <f>IF(H4117="","",ABS(H4118-H4117))</f>
        <v>0.21999999999999975</v>
      </c>
      <c r="R4117" s="2">
        <f>E4117-E4116</f>
        <v>1.0416666671517305E-2</v>
      </c>
      <c r="S4117" s="4">
        <f>MROUND(E4117,"0:15")</f>
        <v>45852.708333333328</v>
      </c>
    </row>
    <row r="4118" spans="1:19" x14ac:dyDescent="0.35">
      <c r="A4118">
        <v>2025</v>
      </c>
      <c r="B4118" t="s">
        <v>64</v>
      </c>
      <c r="C4118" t="s">
        <v>65</v>
      </c>
      <c r="D4118">
        <v>1162</v>
      </c>
      <c r="E4118" s="39">
        <v>45852.71875</v>
      </c>
      <c r="F4118">
        <v>9.16</v>
      </c>
      <c r="G4118">
        <v>25.86</v>
      </c>
      <c r="H4118">
        <v>7.67</v>
      </c>
      <c r="I4118">
        <v>95.5</v>
      </c>
      <c r="J4118">
        <f>IF(G4118="",0.5,IF(G4118&lt;=0,2,IF(G4118&gt;=40,2, IF(AND(G4118&gt;0,G4118&lt;1),5,IF(AND(G4118&gt;35,G4118&lt;40),5,IF(O4118&gt;=1.5,1.5,0))))))</f>
        <v>0</v>
      </c>
      <c r="K4118">
        <f>IF(H4118="",0.5,IF(H4118&lt;=0.1,2,IF(H4118&gt;=20,2, IF(AND(H4118&gt;0.1,H4118&lt;0.2),5,IF(AND(H4118&gt;16,H4118&lt;20),5,IF(P4118&gt;=2,1.5,0))))))</f>
        <v>0</v>
      </c>
      <c r="L4118">
        <f>IF(A4118="",0.5,IF(B4118="",0.5,IF(C4118="",0.5,IF(E4118="",0.5,IF(Q4118="Y",0.01,0)))))</f>
        <v>0</v>
      </c>
      <c r="M4118">
        <f>COUNTIF(J4118:L4118,"&gt;0")</f>
        <v>0</v>
      </c>
      <c r="N4118" s="28" t="s">
        <v>66</v>
      </c>
      <c r="O4118">
        <f>IF(G4118="","",ABS(G4119-G4118))</f>
        <v>9.9999999999997868E-2</v>
      </c>
      <c r="P4118">
        <f>IF(H4118="","",ABS(H4119-H4118))</f>
        <v>0.16999999999999993</v>
      </c>
      <c r="R4118" s="2">
        <f>E4118-E4117</f>
        <v>1.0416666664241347E-2</v>
      </c>
      <c r="S4118" s="4">
        <f>MROUND(E4118,"0:15")</f>
        <v>45852.71875</v>
      </c>
    </row>
    <row r="4119" spans="1:19" x14ac:dyDescent="0.35">
      <c r="A4119">
        <v>2025</v>
      </c>
      <c r="B4119" t="s">
        <v>64</v>
      </c>
      <c r="C4119" t="s">
        <v>65</v>
      </c>
      <c r="D4119">
        <v>1163</v>
      </c>
      <c r="E4119" s="39">
        <v>45852.729166666664</v>
      </c>
      <c r="F4119">
        <v>8.9600000000000009</v>
      </c>
      <c r="G4119">
        <v>25.76</v>
      </c>
      <c r="H4119">
        <v>7.5</v>
      </c>
      <c r="I4119">
        <v>93.2</v>
      </c>
      <c r="J4119">
        <f>IF(G4119="",0.5,IF(G4119&lt;=0,2,IF(G4119&gt;=40,2, IF(AND(G4119&gt;0,G4119&lt;1),5,IF(AND(G4119&gt;35,G4119&lt;40),5,IF(O4119&gt;=1.5,1.5,0))))))</f>
        <v>0</v>
      </c>
      <c r="K4119">
        <f>IF(H4119="",0.5,IF(H4119&lt;=0.1,2,IF(H4119&gt;=20,2, IF(AND(H4119&gt;0.1,H4119&lt;0.2),5,IF(AND(H4119&gt;16,H4119&lt;20),5,IF(P4119&gt;=2,1.5,0))))))</f>
        <v>0</v>
      </c>
      <c r="L4119">
        <f>IF(A4119="",0.5,IF(B4119="",0.5,IF(C4119="",0.5,IF(E4119="",0.5,IF(Q4119="Y",0.01,0)))))</f>
        <v>0</v>
      </c>
      <c r="M4119">
        <f>COUNTIF(J4119:L4119,"&gt;0")</f>
        <v>0</v>
      </c>
      <c r="N4119" s="28" t="s">
        <v>66</v>
      </c>
      <c r="O4119">
        <f>IF(G4119="","",ABS(G4120-G4119))</f>
        <v>8.0000000000001847E-2</v>
      </c>
      <c r="P4119">
        <f>IF(H4119="","",ABS(H4120-H4119))</f>
        <v>0.20000000000000018</v>
      </c>
      <c r="R4119" s="2">
        <f>E4119-E4118</f>
        <v>1.0416666664241347E-2</v>
      </c>
      <c r="S4119" s="4">
        <f>MROUND(E4119,"0:15")</f>
        <v>45852.729166666664</v>
      </c>
    </row>
    <row r="4120" spans="1:19" x14ac:dyDescent="0.35">
      <c r="A4120">
        <v>2025</v>
      </c>
      <c r="B4120" t="s">
        <v>64</v>
      </c>
      <c r="C4120" t="s">
        <v>65</v>
      </c>
      <c r="D4120">
        <v>1164</v>
      </c>
      <c r="E4120" s="39">
        <v>45852.739583333336</v>
      </c>
      <c r="F4120">
        <v>8.7200000000000006</v>
      </c>
      <c r="G4120">
        <v>25.68</v>
      </c>
      <c r="H4120">
        <v>7.3</v>
      </c>
      <c r="I4120">
        <v>90.6</v>
      </c>
      <c r="J4120">
        <f>IF(G4120="",0.5,IF(G4120&lt;=0,2,IF(G4120&gt;=40,2, IF(AND(G4120&gt;0,G4120&lt;1),5,IF(AND(G4120&gt;35,G4120&lt;40),5,IF(O4120&gt;=1.5,1.5,0))))))</f>
        <v>0</v>
      </c>
      <c r="K4120">
        <f>IF(H4120="",0.5,IF(H4120&lt;=0.1,2,IF(H4120&gt;=20,2, IF(AND(H4120&gt;0.1,H4120&lt;0.2),5,IF(AND(H4120&gt;16,H4120&lt;20),5,IF(P4120&gt;=2,1.5,0))))))</f>
        <v>0</v>
      </c>
      <c r="L4120">
        <f>IF(A4120="",0.5,IF(B4120="",0.5,IF(C4120="",0.5,IF(E4120="",0.5,IF(Q4120="Y",0.01,0)))))</f>
        <v>0</v>
      </c>
      <c r="M4120">
        <f>COUNTIF(J4120:L4120,"&gt;0")</f>
        <v>0</v>
      </c>
      <c r="N4120" s="28" t="s">
        <v>66</v>
      </c>
      <c r="O4120">
        <f>IF(G4120="","",ABS(G4121-G4120))</f>
        <v>0.12000000000000099</v>
      </c>
      <c r="P4120">
        <f>IF(H4120="","",ABS(H4121-H4120))</f>
        <v>0.20000000000000018</v>
      </c>
      <c r="R4120" s="2">
        <f>E4120-E4119</f>
        <v>1.0416666671517305E-2</v>
      </c>
      <c r="S4120" s="4">
        <f>MROUND(E4120,"0:15")</f>
        <v>45852.739583333328</v>
      </c>
    </row>
    <row r="4121" spans="1:19" x14ac:dyDescent="0.35">
      <c r="A4121">
        <v>2025</v>
      </c>
      <c r="B4121" t="s">
        <v>64</v>
      </c>
      <c r="C4121" t="s">
        <v>65</v>
      </c>
      <c r="D4121">
        <v>1165</v>
      </c>
      <c r="E4121" s="39">
        <v>45852.75</v>
      </c>
      <c r="F4121">
        <v>8.49</v>
      </c>
      <c r="G4121">
        <v>25.56</v>
      </c>
      <c r="H4121">
        <v>7.1</v>
      </c>
      <c r="I4121">
        <v>88</v>
      </c>
      <c r="J4121">
        <f>IF(G4121="",0.5,IF(G4121&lt;=0,2,IF(G4121&gt;=40,2, IF(AND(G4121&gt;0,G4121&lt;1),5,IF(AND(G4121&gt;35,G4121&lt;40),5,IF(O4121&gt;=1.5,1.5,0))))))</f>
        <v>0</v>
      </c>
      <c r="K4121">
        <f>IF(H4121="",0.5,IF(H4121&lt;=0.1,2,IF(H4121&gt;=20,2, IF(AND(H4121&gt;0.1,H4121&lt;0.2),5,IF(AND(H4121&gt;16,H4121&lt;20),5,IF(P4121&gt;=2,1.5,0))))))</f>
        <v>0</v>
      </c>
      <c r="L4121">
        <f>IF(A4121="",0.5,IF(B4121="",0.5,IF(C4121="",0.5,IF(E4121="",0.5,IF(Q4121="Y",0.01,0)))))</f>
        <v>0</v>
      </c>
      <c r="M4121">
        <f>COUNTIF(J4121:L4121,"&gt;0")</f>
        <v>0</v>
      </c>
      <c r="N4121" s="28" t="s">
        <v>66</v>
      </c>
      <c r="O4121">
        <f>IF(G4121="","",ABS(G4122-G4121))</f>
        <v>7.9999999999998295E-2</v>
      </c>
      <c r="P4121">
        <f>IF(H4121="","",ABS(H4122-H4121))</f>
        <v>0.1899999999999995</v>
      </c>
      <c r="R4121" s="2">
        <f>E4121-E4120</f>
        <v>1.0416666664241347E-2</v>
      </c>
      <c r="S4121" s="4">
        <f>MROUND(E4121,"0:15")</f>
        <v>45852.75</v>
      </c>
    </row>
    <row r="4122" spans="1:19" x14ac:dyDescent="0.35">
      <c r="A4122">
        <v>2025</v>
      </c>
      <c r="B4122" t="s">
        <v>64</v>
      </c>
      <c r="C4122" t="s">
        <v>65</v>
      </c>
      <c r="D4122">
        <v>1166</v>
      </c>
      <c r="E4122" s="39">
        <v>45852.760416666664</v>
      </c>
      <c r="F4122">
        <v>8.26</v>
      </c>
      <c r="G4122">
        <v>25.48</v>
      </c>
      <c r="H4122">
        <v>6.91</v>
      </c>
      <c r="I4122">
        <v>85.5</v>
      </c>
      <c r="J4122">
        <f>IF(G4122="",0.5,IF(G4122&lt;=0,2,IF(G4122&gt;=40,2, IF(AND(G4122&gt;0,G4122&lt;1),5,IF(AND(G4122&gt;35,G4122&lt;40),5,IF(O4122&gt;=1.5,1.5,0))))))</f>
        <v>0</v>
      </c>
      <c r="K4122">
        <f>IF(H4122="",0.5,IF(H4122&lt;=0.1,2,IF(H4122&gt;=20,2, IF(AND(H4122&gt;0.1,H4122&lt;0.2),5,IF(AND(H4122&gt;16,H4122&lt;20),5,IF(P4122&gt;=2,1.5,0))))))</f>
        <v>0</v>
      </c>
      <c r="L4122">
        <f>IF(A4122="",0.5,IF(B4122="",0.5,IF(C4122="",0.5,IF(E4122="",0.5,IF(Q4122="Y",0.01,0)))))</f>
        <v>0</v>
      </c>
      <c r="M4122">
        <f>COUNTIF(J4122:L4122,"&gt;0")</f>
        <v>0</v>
      </c>
      <c r="N4122" s="28" t="s">
        <v>66</v>
      </c>
      <c r="O4122">
        <f>IF(G4122="","",ABS(G4123-G4122))</f>
        <v>8.0000000000001847E-2</v>
      </c>
      <c r="P4122">
        <f>IF(H4122="","",ABS(H4123-H4122))</f>
        <v>0.17999999999999972</v>
      </c>
      <c r="R4122" s="2">
        <f>E4122-E4121</f>
        <v>1.0416666664241347E-2</v>
      </c>
      <c r="S4122" s="4">
        <f>MROUND(E4122,"0:15")</f>
        <v>45852.760416666664</v>
      </c>
    </row>
    <row r="4123" spans="1:19" x14ac:dyDescent="0.35">
      <c r="A4123">
        <v>2025</v>
      </c>
      <c r="B4123" t="s">
        <v>64</v>
      </c>
      <c r="C4123" t="s">
        <v>65</v>
      </c>
      <c r="D4123">
        <v>1167</v>
      </c>
      <c r="E4123" s="39">
        <v>45852.770833333336</v>
      </c>
      <c r="F4123">
        <v>8.0500000000000007</v>
      </c>
      <c r="G4123">
        <v>25.4</v>
      </c>
      <c r="H4123">
        <v>6.73</v>
      </c>
      <c r="I4123">
        <v>83.2</v>
      </c>
      <c r="J4123">
        <f>IF(G4123="",0.5,IF(G4123&lt;=0,2,IF(G4123&gt;=40,2, IF(AND(G4123&gt;0,G4123&lt;1),5,IF(AND(G4123&gt;35,G4123&lt;40),5,IF(O4123&gt;=1.5,1.5,0))))))</f>
        <v>0</v>
      </c>
      <c r="K4123">
        <f>IF(H4123="",0.5,IF(H4123&lt;=0.1,2,IF(H4123&gt;=20,2, IF(AND(H4123&gt;0.1,H4123&lt;0.2),5,IF(AND(H4123&gt;16,H4123&lt;20),5,IF(P4123&gt;=2,1.5,0))))))</f>
        <v>0</v>
      </c>
      <c r="L4123">
        <f>IF(A4123="",0.5,IF(B4123="",0.5,IF(C4123="",0.5,IF(E4123="",0.5,IF(Q4123="Y",0.01,0)))))</f>
        <v>0</v>
      </c>
      <c r="M4123">
        <f>COUNTIF(J4123:L4123,"&gt;0")</f>
        <v>0</v>
      </c>
      <c r="N4123" s="28" t="s">
        <v>66</v>
      </c>
      <c r="O4123">
        <f>IF(G4123="","",ABS(G4124-G4123))</f>
        <v>9.9999999999997868E-2</v>
      </c>
      <c r="P4123">
        <f>IF(H4123="","",ABS(H4124-H4123))</f>
        <v>0.17000000000000082</v>
      </c>
      <c r="R4123" s="2">
        <f>E4123-E4122</f>
        <v>1.0416666671517305E-2</v>
      </c>
      <c r="S4123" s="4">
        <f>MROUND(E4123,"0:15")</f>
        <v>45852.770833333328</v>
      </c>
    </row>
    <row r="4124" spans="1:19" x14ac:dyDescent="0.35">
      <c r="A4124">
        <v>2025</v>
      </c>
      <c r="B4124" t="s">
        <v>64</v>
      </c>
      <c r="C4124" t="s">
        <v>65</v>
      </c>
      <c r="D4124">
        <v>1168</v>
      </c>
      <c r="E4124" s="39">
        <v>45852.78125</v>
      </c>
      <c r="F4124">
        <v>7.84</v>
      </c>
      <c r="G4124">
        <v>25.3</v>
      </c>
      <c r="H4124">
        <v>6.56</v>
      </c>
      <c r="I4124">
        <v>80.8</v>
      </c>
      <c r="J4124">
        <f>IF(G4124="",0.5,IF(G4124&lt;=0,2,IF(G4124&gt;=40,2, IF(AND(G4124&gt;0,G4124&lt;1),5,IF(AND(G4124&gt;35,G4124&lt;40),5,IF(O4124&gt;=1.5,1.5,0))))))</f>
        <v>0</v>
      </c>
      <c r="K4124">
        <f>IF(H4124="",0.5,IF(H4124&lt;=0.1,2,IF(H4124&gt;=20,2, IF(AND(H4124&gt;0.1,H4124&lt;0.2),5,IF(AND(H4124&gt;16,H4124&lt;20),5,IF(P4124&gt;=2,1.5,0))))))</f>
        <v>0</v>
      </c>
      <c r="L4124">
        <f>IF(A4124="",0.5,IF(B4124="",0.5,IF(C4124="",0.5,IF(E4124="",0.5,IF(Q4124="Y",0.01,0)))))</f>
        <v>0</v>
      </c>
      <c r="M4124">
        <f>COUNTIF(J4124:L4124,"&gt;0")</f>
        <v>0</v>
      </c>
      <c r="N4124" s="28" t="s">
        <v>66</v>
      </c>
      <c r="O4124">
        <f>IF(G4124="","",ABS(G4125-G4124))</f>
        <v>0.10000000000000142</v>
      </c>
      <c r="P4124">
        <f>IF(H4124="","",ABS(H4125-H4124))</f>
        <v>0.16999999999999993</v>
      </c>
      <c r="R4124" s="2">
        <f>E4124-E4123</f>
        <v>1.0416666664241347E-2</v>
      </c>
      <c r="S4124" s="4">
        <f>MROUND(E4124,"0:15")</f>
        <v>45852.78125</v>
      </c>
    </row>
    <row r="4125" spans="1:19" x14ac:dyDescent="0.35">
      <c r="A4125">
        <v>2025</v>
      </c>
      <c r="B4125" t="s">
        <v>64</v>
      </c>
      <c r="C4125" t="s">
        <v>65</v>
      </c>
      <c r="D4125">
        <v>1169</v>
      </c>
      <c r="E4125" s="39">
        <v>45852.791666666664</v>
      </c>
      <c r="F4125">
        <v>7.64</v>
      </c>
      <c r="G4125">
        <v>25.2</v>
      </c>
      <c r="H4125">
        <v>6.39</v>
      </c>
      <c r="I4125">
        <v>78.599999999999994</v>
      </c>
      <c r="J4125">
        <f>IF(G4125="",0.5,IF(G4125&lt;=0,2,IF(G4125&gt;=40,2, IF(AND(G4125&gt;0,G4125&lt;1),5,IF(AND(G4125&gt;35,G4125&lt;40),5,IF(O4125&gt;=1.5,1.5,0))))))</f>
        <v>0</v>
      </c>
      <c r="K4125">
        <f>IF(H4125="",0.5,IF(H4125&lt;=0.1,2,IF(H4125&gt;=20,2, IF(AND(H4125&gt;0.1,H4125&lt;0.2),5,IF(AND(H4125&gt;16,H4125&lt;20),5,IF(P4125&gt;=2,1.5,0))))))</f>
        <v>0</v>
      </c>
      <c r="L4125">
        <f>IF(A4125="",0.5,IF(B4125="",0.5,IF(C4125="",0.5,IF(E4125="",0.5,IF(Q4125="Y",0.01,0)))))</f>
        <v>0</v>
      </c>
      <c r="M4125">
        <f>COUNTIF(J4125:L4125,"&gt;0")</f>
        <v>0</v>
      </c>
      <c r="N4125" s="28" t="s">
        <v>66</v>
      </c>
      <c r="O4125">
        <f>IF(G4125="","",ABS(G4126-G4125))</f>
        <v>7.9999999999998295E-2</v>
      </c>
      <c r="P4125">
        <f>IF(H4125="","",ABS(H4126-H4125))</f>
        <v>0.10999999999999943</v>
      </c>
      <c r="R4125" s="2">
        <f>E4125-E4124</f>
        <v>1.0416666664241347E-2</v>
      </c>
      <c r="S4125" s="4">
        <f>MROUND(E4125,"0:15")</f>
        <v>45852.791666666664</v>
      </c>
    </row>
    <row r="4126" spans="1:19" x14ac:dyDescent="0.35">
      <c r="A4126">
        <v>2025</v>
      </c>
      <c r="B4126" t="s">
        <v>64</v>
      </c>
      <c r="C4126" t="s">
        <v>65</v>
      </c>
      <c r="D4126">
        <v>1170</v>
      </c>
      <c r="E4126" s="39">
        <v>45852.802083333336</v>
      </c>
      <c r="F4126">
        <v>7.51</v>
      </c>
      <c r="G4126">
        <v>25.12</v>
      </c>
      <c r="H4126">
        <v>6.28</v>
      </c>
      <c r="I4126">
        <v>77.2</v>
      </c>
      <c r="J4126">
        <f>IF(G4126="",0.5,IF(G4126&lt;=0,2,IF(G4126&gt;=40,2, IF(AND(G4126&gt;0,G4126&lt;1),5,IF(AND(G4126&gt;35,G4126&lt;40),5,IF(O4126&gt;=1.5,1.5,0))))))</f>
        <v>0</v>
      </c>
      <c r="K4126">
        <f>IF(H4126="",0.5,IF(H4126&lt;=0.1,2,IF(H4126&gt;=20,2, IF(AND(H4126&gt;0.1,H4126&lt;0.2),5,IF(AND(H4126&gt;16,H4126&lt;20),5,IF(P4126&gt;=2,1.5,0))))))</f>
        <v>0</v>
      </c>
      <c r="L4126">
        <f>IF(A4126="",0.5,IF(B4126="",0.5,IF(C4126="",0.5,IF(E4126="",0.5,IF(Q4126="Y",0.01,0)))))</f>
        <v>0</v>
      </c>
      <c r="M4126">
        <f>COUNTIF(J4126:L4126,"&gt;0")</f>
        <v>0</v>
      </c>
      <c r="N4126" s="28" t="s">
        <v>66</v>
      </c>
      <c r="O4126">
        <f>IF(G4126="","",ABS(G4127-G4126))</f>
        <v>8.0000000000001847E-2</v>
      </c>
      <c r="P4126">
        <f>IF(H4126="","",ABS(H4127-H4126))</f>
        <v>0.10000000000000053</v>
      </c>
      <c r="R4126" s="2">
        <f>E4126-E4125</f>
        <v>1.0416666671517305E-2</v>
      </c>
      <c r="S4126" s="4">
        <f>MROUND(E4126,"0:15")</f>
        <v>45852.802083333328</v>
      </c>
    </row>
    <row r="4127" spans="1:19" x14ac:dyDescent="0.35">
      <c r="A4127">
        <v>2025</v>
      </c>
      <c r="B4127" t="s">
        <v>64</v>
      </c>
      <c r="C4127" t="s">
        <v>65</v>
      </c>
      <c r="D4127">
        <v>1171</v>
      </c>
      <c r="E4127" s="39">
        <v>45852.8125</v>
      </c>
      <c r="F4127">
        <v>7.39</v>
      </c>
      <c r="G4127">
        <v>25.04</v>
      </c>
      <c r="H4127">
        <v>6.18</v>
      </c>
      <c r="I4127">
        <v>75.8</v>
      </c>
      <c r="J4127">
        <f>IF(G4127="",0.5,IF(G4127&lt;=0,2,IF(G4127&gt;=40,2, IF(AND(G4127&gt;0,G4127&lt;1),5,IF(AND(G4127&gt;35,G4127&lt;40),5,IF(O4127&gt;=1.5,1.5,0))))))</f>
        <v>0</v>
      </c>
      <c r="K4127">
        <f>IF(H4127="",0.5,IF(H4127&lt;=0.1,2,IF(H4127&gt;=20,2, IF(AND(H4127&gt;0.1,H4127&lt;0.2),5,IF(AND(H4127&gt;16,H4127&lt;20),5,IF(P4127&gt;=2,1.5,0))))))</f>
        <v>0</v>
      </c>
      <c r="L4127">
        <f>IF(A4127="",0.5,IF(B4127="",0.5,IF(C4127="",0.5,IF(E4127="",0.5,IF(Q4127="Y",0.01,0)))))</f>
        <v>0</v>
      </c>
      <c r="M4127">
        <f>COUNTIF(J4127:L4127,"&gt;0")</f>
        <v>0</v>
      </c>
      <c r="N4127" s="28" t="s">
        <v>66</v>
      </c>
      <c r="O4127">
        <f>IF(G4127="","",ABS(G4128-G4127))</f>
        <v>7.9999999999998295E-2</v>
      </c>
      <c r="P4127">
        <f>IF(H4127="","",ABS(H4128-H4127))</f>
        <v>8.0000000000000071E-2</v>
      </c>
      <c r="R4127" s="2">
        <f>E4127-E4126</f>
        <v>1.0416666664241347E-2</v>
      </c>
      <c r="S4127" s="4">
        <f>MROUND(E4127,"0:15")</f>
        <v>45852.8125</v>
      </c>
    </row>
    <row r="4128" spans="1:19" x14ac:dyDescent="0.35">
      <c r="A4128">
        <v>2025</v>
      </c>
      <c r="B4128" t="s">
        <v>64</v>
      </c>
      <c r="C4128" t="s">
        <v>65</v>
      </c>
      <c r="D4128">
        <v>1172</v>
      </c>
      <c r="E4128" s="39">
        <v>45852.822916666664</v>
      </c>
      <c r="F4128">
        <v>7.29</v>
      </c>
      <c r="G4128">
        <v>24.96</v>
      </c>
      <c r="H4128">
        <v>6.1</v>
      </c>
      <c r="I4128">
        <v>74.7</v>
      </c>
      <c r="J4128">
        <f>IF(G4128="",0.5,IF(G4128&lt;=0,2,IF(G4128&gt;=40,2, IF(AND(G4128&gt;0,G4128&lt;1),5,IF(AND(G4128&gt;35,G4128&lt;40),5,IF(O4128&gt;=1.5,1.5,0))))))</f>
        <v>0</v>
      </c>
      <c r="K4128">
        <f>IF(H4128="",0.5,IF(H4128&lt;=0.1,2,IF(H4128&gt;=20,2, IF(AND(H4128&gt;0.1,H4128&lt;0.2),5,IF(AND(H4128&gt;16,H4128&lt;20),5,IF(P4128&gt;=2,1.5,0))))))</f>
        <v>0</v>
      </c>
      <c r="L4128">
        <f>IF(A4128="",0.5,IF(B4128="",0.5,IF(C4128="",0.5,IF(E4128="",0.5,IF(Q4128="Y",0.01,0)))))</f>
        <v>0</v>
      </c>
      <c r="M4128">
        <f>COUNTIF(J4128:L4128,"&gt;0")</f>
        <v>0</v>
      </c>
      <c r="N4128" s="28" t="s">
        <v>66</v>
      </c>
      <c r="O4128">
        <f>IF(G4128="","",ABS(G4129-G4128))</f>
        <v>6.0000000000002274E-2</v>
      </c>
      <c r="P4128">
        <f>IF(H4128="","",ABS(H4129-H4128))</f>
        <v>9.9999999999999645E-2</v>
      </c>
      <c r="R4128" s="2">
        <f>E4128-E4127</f>
        <v>1.0416666664241347E-2</v>
      </c>
      <c r="S4128" s="4">
        <f>MROUND(E4128,"0:15")</f>
        <v>45852.822916666664</v>
      </c>
    </row>
    <row r="4129" spans="1:19" x14ac:dyDescent="0.35">
      <c r="A4129">
        <v>2025</v>
      </c>
      <c r="B4129" t="s">
        <v>64</v>
      </c>
      <c r="C4129" t="s">
        <v>65</v>
      </c>
      <c r="D4129">
        <v>1173</v>
      </c>
      <c r="E4129" s="39">
        <v>45852.833333333336</v>
      </c>
      <c r="F4129">
        <v>7.17</v>
      </c>
      <c r="G4129">
        <v>24.9</v>
      </c>
      <c r="H4129">
        <v>6</v>
      </c>
      <c r="I4129">
        <v>73.3</v>
      </c>
      <c r="J4129">
        <f>IF(G4129="",0.5,IF(G4129&lt;=0,2,IF(G4129&gt;=40,2, IF(AND(G4129&gt;0,G4129&lt;1),5,IF(AND(G4129&gt;35,G4129&lt;40),5,IF(O4129&gt;=1.5,1.5,0))))))</f>
        <v>0</v>
      </c>
      <c r="K4129">
        <f>IF(H4129="",0.5,IF(H4129&lt;=0.1,2,IF(H4129&gt;=20,2, IF(AND(H4129&gt;0.1,H4129&lt;0.2),5,IF(AND(H4129&gt;16,H4129&lt;20),5,IF(P4129&gt;=2,1.5,0))))))</f>
        <v>0</v>
      </c>
      <c r="L4129">
        <f>IF(A4129="",0.5,IF(B4129="",0.5,IF(C4129="",0.5,IF(E4129="",0.5,IF(Q4129="Y",0.01,0)))))</f>
        <v>0</v>
      </c>
      <c r="M4129">
        <f>COUNTIF(J4129:L4129,"&gt;0")</f>
        <v>0</v>
      </c>
      <c r="N4129" s="28" t="s">
        <v>66</v>
      </c>
      <c r="O4129">
        <f>IF(G4129="","",ABS(G4130-G4129))</f>
        <v>5.9999999999998721E-2</v>
      </c>
      <c r="P4129">
        <f>IF(H4129="","",ABS(H4130-H4129))</f>
        <v>9.9999999999999645E-2</v>
      </c>
      <c r="R4129" s="2">
        <f>E4129-E4128</f>
        <v>1.0416666671517305E-2</v>
      </c>
      <c r="S4129" s="4">
        <f>MROUND(E4129,"0:15")</f>
        <v>45852.833333333328</v>
      </c>
    </row>
    <row r="4130" spans="1:19" x14ac:dyDescent="0.35">
      <c r="A4130">
        <v>2025</v>
      </c>
      <c r="B4130" t="s">
        <v>64</v>
      </c>
      <c r="C4130" t="s">
        <v>65</v>
      </c>
      <c r="D4130">
        <v>1174</v>
      </c>
      <c r="E4130" s="39">
        <v>45852.84375</v>
      </c>
      <c r="F4130">
        <v>7.06</v>
      </c>
      <c r="G4130">
        <v>24.84</v>
      </c>
      <c r="H4130">
        <v>5.9</v>
      </c>
      <c r="I4130">
        <v>72.099999999999994</v>
      </c>
      <c r="J4130">
        <f>IF(G4130="",0.5,IF(G4130&lt;=0,2,IF(G4130&gt;=40,2, IF(AND(G4130&gt;0,G4130&lt;1),5,IF(AND(G4130&gt;35,G4130&lt;40),5,IF(O4130&gt;=1.5,1.5,0))))))</f>
        <v>0</v>
      </c>
      <c r="K4130">
        <f>IF(H4130="",0.5,IF(H4130&lt;=0.1,2,IF(H4130&gt;=20,2, IF(AND(H4130&gt;0.1,H4130&lt;0.2),5,IF(AND(H4130&gt;16,H4130&lt;20),5,IF(P4130&gt;=2,1.5,0))))))</f>
        <v>0</v>
      </c>
      <c r="L4130">
        <f>IF(A4130="",0.5,IF(B4130="",0.5,IF(C4130="",0.5,IF(E4130="",0.5,IF(Q4130="Y",0.01,0)))))</f>
        <v>0</v>
      </c>
      <c r="M4130">
        <f>COUNTIF(J4130:L4130,"&gt;0")</f>
        <v>0</v>
      </c>
      <c r="N4130" s="28" t="s">
        <v>66</v>
      </c>
      <c r="O4130">
        <f>IF(G4130="","",ABS(G4131-G4130))</f>
        <v>0.10000000000000142</v>
      </c>
      <c r="P4130">
        <f>IF(H4130="","",ABS(H4131-H4130))</f>
        <v>9.0000000000000746E-2</v>
      </c>
      <c r="R4130" s="2">
        <f>E4130-E4129</f>
        <v>1.0416666664241347E-2</v>
      </c>
      <c r="S4130" s="4">
        <f>MROUND(E4130,"0:15")</f>
        <v>45852.84375</v>
      </c>
    </row>
    <row r="4131" spans="1:19" x14ac:dyDescent="0.35">
      <c r="A4131">
        <v>2025</v>
      </c>
      <c r="B4131" t="s">
        <v>64</v>
      </c>
      <c r="C4131" t="s">
        <v>65</v>
      </c>
      <c r="D4131">
        <v>1175</v>
      </c>
      <c r="E4131" s="39">
        <v>45852.854166666664</v>
      </c>
      <c r="F4131">
        <v>6.95</v>
      </c>
      <c r="G4131">
        <v>24.74</v>
      </c>
      <c r="H4131">
        <v>5.81</v>
      </c>
      <c r="I4131">
        <v>70.900000000000006</v>
      </c>
      <c r="J4131">
        <f>IF(G4131="",0.5,IF(G4131&lt;=0,2,IF(G4131&gt;=40,2, IF(AND(G4131&gt;0,G4131&lt;1),5,IF(AND(G4131&gt;35,G4131&lt;40),5,IF(O4131&gt;=1.5,1.5,0))))))</f>
        <v>0</v>
      </c>
      <c r="K4131">
        <f>IF(H4131="",0.5,IF(H4131&lt;=0.1,2,IF(H4131&gt;=20,2, IF(AND(H4131&gt;0.1,H4131&lt;0.2),5,IF(AND(H4131&gt;16,H4131&lt;20),5,IF(P4131&gt;=2,1.5,0))))))</f>
        <v>0</v>
      </c>
      <c r="L4131">
        <f>IF(A4131="",0.5,IF(B4131="",0.5,IF(C4131="",0.5,IF(E4131="",0.5,IF(Q4131="Y",0.01,0)))))</f>
        <v>0</v>
      </c>
      <c r="M4131">
        <f>COUNTIF(J4131:L4131,"&gt;0")</f>
        <v>0</v>
      </c>
      <c r="N4131" s="28" t="s">
        <v>66</v>
      </c>
      <c r="O4131">
        <f>IF(G4131="","",ABS(G4132-G4131))</f>
        <v>7.9999999999998295E-2</v>
      </c>
      <c r="P4131">
        <f>IF(H4131="","",ABS(H4132-H4131))</f>
        <v>6.9999999999999396E-2</v>
      </c>
      <c r="R4131" s="2">
        <f>E4131-E4130</f>
        <v>1.0416666664241347E-2</v>
      </c>
      <c r="S4131" s="4">
        <f>MROUND(E4131,"0:15")</f>
        <v>45852.854166666664</v>
      </c>
    </row>
    <row r="4132" spans="1:19" x14ac:dyDescent="0.35">
      <c r="A4132">
        <v>2025</v>
      </c>
      <c r="B4132" t="s">
        <v>64</v>
      </c>
      <c r="C4132" t="s">
        <v>65</v>
      </c>
      <c r="D4132">
        <v>1176</v>
      </c>
      <c r="E4132" s="39">
        <v>45852.864583333336</v>
      </c>
      <c r="F4132">
        <v>6.87</v>
      </c>
      <c r="G4132">
        <v>24.66</v>
      </c>
      <c r="H4132">
        <v>5.74</v>
      </c>
      <c r="I4132">
        <v>69.900000000000006</v>
      </c>
      <c r="J4132">
        <f>IF(G4132="",0.5,IF(G4132&lt;=0,2,IF(G4132&gt;=40,2, IF(AND(G4132&gt;0,G4132&lt;1),5,IF(AND(G4132&gt;35,G4132&lt;40),5,IF(O4132&gt;=1.5,1.5,0))))))</f>
        <v>0</v>
      </c>
      <c r="K4132">
        <f>IF(H4132="",0.5,IF(H4132&lt;=0.1,2,IF(H4132&gt;=20,2, IF(AND(H4132&gt;0.1,H4132&lt;0.2),5,IF(AND(H4132&gt;16,H4132&lt;20),5,IF(P4132&gt;=2,1.5,0))))))</f>
        <v>0</v>
      </c>
      <c r="L4132">
        <f>IF(A4132="",0.5,IF(B4132="",0.5,IF(C4132="",0.5,IF(E4132="",0.5,IF(Q4132="Y",0.01,0)))))</f>
        <v>0</v>
      </c>
      <c r="M4132">
        <f>COUNTIF(J4132:L4132,"&gt;0")</f>
        <v>0</v>
      </c>
      <c r="N4132" s="28" t="s">
        <v>66</v>
      </c>
      <c r="O4132">
        <f>IF(G4132="","",ABS(G4133-G4132))</f>
        <v>0.10000000000000142</v>
      </c>
      <c r="P4132">
        <f>IF(H4132="","",ABS(H4133-H4132))</f>
        <v>4.9999999999999822E-2</v>
      </c>
      <c r="R4132" s="2">
        <f>E4132-E4131</f>
        <v>1.0416666671517305E-2</v>
      </c>
      <c r="S4132" s="4">
        <f>MROUND(E4132,"0:15")</f>
        <v>45852.864583333328</v>
      </c>
    </row>
    <row r="4133" spans="1:19" x14ac:dyDescent="0.35">
      <c r="A4133">
        <v>2025</v>
      </c>
      <c r="B4133" t="s">
        <v>64</v>
      </c>
      <c r="C4133" t="s">
        <v>65</v>
      </c>
      <c r="D4133">
        <v>1177</v>
      </c>
      <c r="E4133" s="39">
        <v>45852.875</v>
      </c>
      <c r="F4133">
        <v>6.81</v>
      </c>
      <c r="G4133">
        <v>24.56</v>
      </c>
      <c r="H4133">
        <v>5.69</v>
      </c>
      <c r="I4133">
        <v>69.2</v>
      </c>
      <c r="J4133">
        <f>IF(G4133="",0.5,IF(G4133&lt;=0,2,IF(G4133&gt;=40,2, IF(AND(G4133&gt;0,G4133&lt;1),5,IF(AND(G4133&gt;35,G4133&lt;40),5,IF(O4133&gt;=1.5,1.5,0))))))</f>
        <v>0</v>
      </c>
      <c r="K4133">
        <f>IF(H4133="",0.5,IF(H4133&lt;=0.1,2,IF(H4133&gt;=20,2, IF(AND(H4133&gt;0.1,H4133&lt;0.2),5,IF(AND(H4133&gt;16,H4133&lt;20),5,IF(P4133&gt;=2,1.5,0))))))</f>
        <v>0</v>
      </c>
      <c r="L4133">
        <f>IF(A4133="",0.5,IF(B4133="",0.5,IF(C4133="",0.5,IF(E4133="",0.5,IF(Q4133="Y",0.01,0)))))</f>
        <v>0</v>
      </c>
      <c r="M4133">
        <f>COUNTIF(J4133:L4133,"&gt;0")</f>
        <v>0</v>
      </c>
      <c r="N4133" s="28" t="s">
        <v>66</v>
      </c>
      <c r="O4133">
        <f>IF(G4133="","",ABS(G4134-G4133))</f>
        <v>9.9999999999997868E-2</v>
      </c>
      <c r="P4133">
        <f>IF(H4133="","",ABS(H4134-H4133))</f>
        <v>2.0000000000000462E-2</v>
      </c>
      <c r="R4133" s="2">
        <f>E4133-E4132</f>
        <v>1.0416666664241347E-2</v>
      </c>
      <c r="S4133" s="4">
        <f>MROUND(E4133,"0:15")</f>
        <v>45852.875</v>
      </c>
    </row>
    <row r="4134" spans="1:19" x14ac:dyDescent="0.35">
      <c r="A4134">
        <v>2025</v>
      </c>
      <c r="B4134" t="s">
        <v>64</v>
      </c>
      <c r="C4134" t="s">
        <v>65</v>
      </c>
      <c r="D4134">
        <v>1178</v>
      </c>
      <c r="E4134" s="39">
        <v>45852.885416666664</v>
      </c>
      <c r="F4134">
        <v>6.78</v>
      </c>
      <c r="G4134">
        <v>24.46</v>
      </c>
      <c r="H4134">
        <v>5.67</v>
      </c>
      <c r="I4134">
        <v>68.8</v>
      </c>
      <c r="J4134">
        <f>IF(G4134="",0.5,IF(G4134&lt;=0,2,IF(G4134&gt;=40,2, IF(AND(G4134&gt;0,G4134&lt;1),5,IF(AND(G4134&gt;35,G4134&lt;40),5,IF(O4134&gt;=1.5,1.5,0))))))</f>
        <v>0</v>
      </c>
      <c r="K4134">
        <f>IF(H4134="",0.5,IF(H4134&lt;=0.1,2,IF(H4134&gt;=20,2, IF(AND(H4134&gt;0.1,H4134&lt;0.2),5,IF(AND(H4134&gt;16,H4134&lt;20),5,IF(P4134&gt;=2,1.5,0))))))</f>
        <v>0</v>
      </c>
      <c r="L4134">
        <f>IF(A4134="",0.5,IF(B4134="",0.5,IF(C4134="",0.5,IF(E4134="",0.5,IF(Q4134="Y",0.01,0)))))</f>
        <v>0</v>
      </c>
      <c r="M4134">
        <f>COUNTIF(J4134:L4134,"&gt;0")</f>
        <v>0</v>
      </c>
      <c r="N4134" s="28" t="s">
        <v>66</v>
      </c>
      <c r="O4134">
        <f>IF(G4134="","",ABS(G4135-G4134))</f>
        <v>0.10000000000000142</v>
      </c>
      <c r="P4134">
        <f>IF(H4134="","",ABS(H4135-H4134))</f>
        <v>8.0000000000000071E-2</v>
      </c>
      <c r="R4134" s="2">
        <f>E4134-E4133</f>
        <v>1.0416666664241347E-2</v>
      </c>
      <c r="S4134" s="4">
        <f>MROUND(E4134,"0:15")</f>
        <v>45852.885416666664</v>
      </c>
    </row>
    <row r="4135" spans="1:19" x14ac:dyDescent="0.35">
      <c r="A4135">
        <v>2025</v>
      </c>
      <c r="B4135" t="s">
        <v>64</v>
      </c>
      <c r="C4135" t="s">
        <v>65</v>
      </c>
      <c r="D4135">
        <v>1179</v>
      </c>
      <c r="E4135" s="39">
        <v>45852.895833333336</v>
      </c>
      <c r="F4135">
        <v>6.69</v>
      </c>
      <c r="G4135">
        <v>24.36</v>
      </c>
      <c r="H4135">
        <v>5.59</v>
      </c>
      <c r="I4135">
        <v>67.7</v>
      </c>
      <c r="J4135">
        <f>IF(G4135="",0.5,IF(G4135&lt;=0,2,IF(G4135&gt;=40,2, IF(AND(G4135&gt;0,G4135&lt;1),5,IF(AND(G4135&gt;35,G4135&lt;40),5,IF(O4135&gt;=1.5,1.5,0))))))</f>
        <v>0</v>
      </c>
      <c r="K4135">
        <f>IF(H4135="",0.5,IF(H4135&lt;=0.1,2,IF(H4135&gt;=20,2, IF(AND(H4135&gt;0.1,H4135&lt;0.2),5,IF(AND(H4135&gt;16,H4135&lt;20),5,IF(P4135&gt;=2,1.5,0))))))</f>
        <v>0</v>
      </c>
      <c r="L4135">
        <f>IF(A4135="",0.5,IF(B4135="",0.5,IF(C4135="",0.5,IF(E4135="",0.5,IF(Q4135="Y",0.01,0)))))</f>
        <v>0</v>
      </c>
      <c r="M4135">
        <f>COUNTIF(J4135:L4135,"&gt;0")</f>
        <v>0</v>
      </c>
      <c r="N4135" s="28" t="s">
        <v>66</v>
      </c>
      <c r="O4135">
        <f>IF(G4135="","",ABS(G4136-G4135))</f>
        <v>9.9999999999997868E-2</v>
      </c>
      <c r="P4135">
        <f>IF(H4135="","",ABS(H4136-H4135))</f>
        <v>1.9999999999999574E-2</v>
      </c>
      <c r="R4135" s="2">
        <f>E4135-E4134</f>
        <v>1.0416666671517305E-2</v>
      </c>
      <c r="S4135" s="4">
        <f>MROUND(E4135,"0:15")</f>
        <v>45852.895833333328</v>
      </c>
    </row>
    <row r="4136" spans="1:19" x14ac:dyDescent="0.35">
      <c r="A4136">
        <v>2025</v>
      </c>
      <c r="B4136" t="s">
        <v>64</v>
      </c>
      <c r="C4136" t="s">
        <v>65</v>
      </c>
      <c r="D4136">
        <v>1180</v>
      </c>
      <c r="E4136" s="39">
        <v>45852.90625</v>
      </c>
      <c r="F4136">
        <v>6.67</v>
      </c>
      <c r="G4136">
        <v>24.26</v>
      </c>
      <c r="H4136">
        <v>5.57</v>
      </c>
      <c r="I4136">
        <v>67.400000000000006</v>
      </c>
      <c r="J4136">
        <f>IF(G4136="",0.5,IF(G4136&lt;=0,2,IF(G4136&gt;=40,2, IF(AND(G4136&gt;0,G4136&lt;1),5,IF(AND(G4136&gt;35,G4136&lt;40),5,IF(O4136&gt;=1.5,1.5,0))))))</f>
        <v>0</v>
      </c>
      <c r="K4136">
        <f>IF(H4136="",0.5,IF(H4136&lt;=0.1,2,IF(H4136&gt;=20,2, IF(AND(H4136&gt;0.1,H4136&lt;0.2),5,IF(AND(H4136&gt;16,H4136&lt;20),5,IF(P4136&gt;=2,1.5,0))))))</f>
        <v>0</v>
      </c>
      <c r="L4136">
        <f>IF(A4136="",0.5,IF(B4136="",0.5,IF(C4136="",0.5,IF(E4136="",0.5,IF(Q4136="Y",0.01,0)))))</f>
        <v>0</v>
      </c>
      <c r="M4136">
        <f>COUNTIF(J4136:L4136,"&gt;0")</f>
        <v>0</v>
      </c>
      <c r="N4136" s="28" t="s">
        <v>66</v>
      </c>
      <c r="O4136">
        <f>IF(G4136="","",ABS(G4137-G4136))</f>
        <v>0.10000000000000142</v>
      </c>
      <c r="P4136">
        <f>IF(H4136="","",ABS(H4137-H4136))</f>
        <v>6.0000000000000497E-2</v>
      </c>
      <c r="R4136" s="2">
        <f>E4136-E4135</f>
        <v>1.0416666664241347E-2</v>
      </c>
      <c r="S4136" s="4">
        <f>MROUND(E4136,"0:15")</f>
        <v>45852.90625</v>
      </c>
    </row>
    <row r="4137" spans="1:19" x14ac:dyDescent="0.35">
      <c r="A4137">
        <v>2025</v>
      </c>
      <c r="B4137" t="s">
        <v>64</v>
      </c>
      <c r="C4137" t="s">
        <v>65</v>
      </c>
      <c r="D4137">
        <v>1181</v>
      </c>
      <c r="E4137" s="39">
        <v>45852.916666666664</v>
      </c>
      <c r="F4137">
        <v>6.6</v>
      </c>
      <c r="G4137">
        <v>24.16</v>
      </c>
      <c r="H4137">
        <v>5.51</v>
      </c>
      <c r="I4137">
        <v>66.5</v>
      </c>
      <c r="J4137">
        <f>IF(G4137="",0.5,IF(G4137&lt;=0,2,IF(G4137&gt;=40,2, IF(AND(G4137&gt;0,G4137&lt;1),5,IF(AND(G4137&gt;35,G4137&lt;40),5,IF(O4137&gt;=1.5,1.5,0))))))</f>
        <v>0</v>
      </c>
      <c r="K4137">
        <f>IF(H4137="",0.5,IF(H4137&lt;=0.1,2,IF(H4137&gt;=20,2, IF(AND(H4137&gt;0.1,H4137&lt;0.2),5,IF(AND(H4137&gt;16,H4137&lt;20),5,IF(P4137&gt;=2,1.5,0))))))</f>
        <v>0</v>
      </c>
      <c r="L4137">
        <f>IF(A4137="",0.5,IF(B4137="",0.5,IF(C4137="",0.5,IF(E4137="",0.5,IF(Q4137="Y",0.01,0)))))</f>
        <v>0</v>
      </c>
      <c r="M4137">
        <f>COUNTIF(J4137:L4137,"&gt;0")</f>
        <v>0</v>
      </c>
      <c r="N4137" s="28" t="s">
        <v>66</v>
      </c>
      <c r="O4137">
        <f>IF(G4137="","",ABS(G4138-G4137))</f>
        <v>0.10000000000000142</v>
      </c>
      <c r="P4137">
        <f>IF(H4137="","",ABS(H4138-H4137))</f>
        <v>0.12999999999999989</v>
      </c>
      <c r="R4137" s="2">
        <f>E4137-E4136</f>
        <v>1.0416666664241347E-2</v>
      </c>
      <c r="S4137" s="4">
        <f>MROUND(E4137,"0:15")</f>
        <v>45852.916666666664</v>
      </c>
    </row>
    <row r="4138" spans="1:19" x14ac:dyDescent="0.35">
      <c r="A4138">
        <v>2025</v>
      </c>
      <c r="B4138" t="s">
        <v>64</v>
      </c>
      <c r="C4138" t="s">
        <v>65</v>
      </c>
      <c r="D4138">
        <v>1182</v>
      </c>
      <c r="E4138" s="39">
        <v>45852.927083333336</v>
      </c>
      <c r="F4138">
        <v>6.44</v>
      </c>
      <c r="G4138">
        <v>24.06</v>
      </c>
      <c r="H4138">
        <v>5.38</v>
      </c>
      <c r="I4138">
        <v>64.8</v>
      </c>
      <c r="J4138">
        <f>IF(G4138="",0.5,IF(G4138&lt;=0,2,IF(G4138&gt;=40,2, IF(AND(G4138&gt;0,G4138&lt;1),5,IF(AND(G4138&gt;35,G4138&lt;40),5,IF(O4138&gt;=1.5,1.5,0))))))</f>
        <v>0</v>
      </c>
      <c r="K4138">
        <f>IF(H4138="",0.5,IF(H4138&lt;=0.1,2,IF(H4138&gt;=20,2, IF(AND(H4138&gt;0.1,H4138&lt;0.2),5,IF(AND(H4138&gt;16,H4138&lt;20),5,IF(P4138&gt;=2,1.5,0))))))</f>
        <v>0</v>
      </c>
      <c r="L4138">
        <f>IF(A4138="",0.5,IF(B4138="",0.5,IF(C4138="",0.5,IF(E4138="",0.5,IF(Q4138="Y",0.01,0)))))</f>
        <v>0</v>
      </c>
      <c r="M4138">
        <f>COUNTIF(J4138:L4138,"&gt;0")</f>
        <v>0</v>
      </c>
      <c r="N4138" s="28" t="s">
        <v>66</v>
      </c>
      <c r="O4138">
        <f>IF(G4138="","",ABS(G4139-G4138))</f>
        <v>9.9999999999997868E-2</v>
      </c>
      <c r="P4138">
        <f>IF(H4138="","",ABS(H4139-H4138))</f>
        <v>0.12000000000000011</v>
      </c>
      <c r="R4138" s="2">
        <f>E4138-E4137</f>
        <v>1.0416666671517305E-2</v>
      </c>
      <c r="S4138" s="4">
        <f>MROUND(E4138,"0:15")</f>
        <v>45852.927083333328</v>
      </c>
    </row>
    <row r="4139" spans="1:19" x14ac:dyDescent="0.35">
      <c r="A4139">
        <v>2025</v>
      </c>
      <c r="B4139" t="s">
        <v>64</v>
      </c>
      <c r="C4139" t="s">
        <v>65</v>
      </c>
      <c r="D4139">
        <v>1183</v>
      </c>
      <c r="E4139" s="39">
        <v>45852.9375</v>
      </c>
      <c r="F4139">
        <v>6.3</v>
      </c>
      <c r="G4139">
        <v>23.96</v>
      </c>
      <c r="H4139">
        <v>5.26</v>
      </c>
      <c r="I4139">
        <v>63.3</v>
      </c>
      <c r="J4139">
        <f>IF(G4139="",0.5,IF(G4139&lt;=0,2,IF(G4139&gt;=40,2, IF(AND(G4139&gt;0,G4139&lt;1),5,IF(AND(G4139&gt;35,G4139&lt;40),5,IF(O4139&gt;=1.5,1.5,0))))))</f>
        <v>0</v>
      </c>
      <c r="K4139">
        <f>IF(H4139="",0.5,IF(H4139&lt;=0.1,2,IF(H4139&gt;=20,2, IF(AND(H4139&gt;0.1,H4139&lt;0.2),5,IF(AND(H4139&gt;16,H4139&lt;20),5,IF(P4139&gt;=2,1.5,0))))))</f>
        <v>0</v>
      </c>
      <c r="L4139">
        <f>IF(A4139="",0.5,IF(B4139="",0.5,IF(C4139="",0.5,IF(E4139="",0.5,IF(Q4139="Y",0.01,0)))))</f>
        <v>0</v>
      </c>
      <c r="M4139">
        <f>COUNTIF(J4139:L4139,"&gt;0")</f>
        <v>0</v>
      </c>
      <c r="N4139" s="28" t="s">
        <v>66</v>
      </c>
      <c r="O4139">
        <f>IF(G4139="","",ABS(G4140-G4139))</f>
        <v>0.10000000000000142</v>
      </c>
      <c r="P4139">
        <f>IF(H4139="","",ABS(H4140-H4139))</f>
        <v>8.9999999999999858E-2</v>
      </c>
      <c r="R4139" s="2">
        <f>E4139-E4138</f>
        <v>1.0416666664241347E-2</v>
      </c>
      <c r="S4139" s="4">
        <f>MROUND(E4139,"0:15")</f>
        <v>45852.9375</v>
      </c>
    </row>
    <row r="4140" spans="1:19" x14ac:dyDescent="0.35">
      <c r="A4140">
        <v>2025</v>
      </c>
      <c r="B4140" t="s">
        <v>64</v>
      </c>
      <c r="C4140" t="s">
        <v>65</v>
      </c>
      <c r="D4140">
        <v>1184</v>
      </c>
      <c r="E4140" s="39">
        <v>45852.947916666664</v>
      </c>
      <c r="F4140">
        <v>6.19</v>
      </c>
      <c r="G4140">
        <v>23.86</v>
      </c>
      <c r="H4140">
        <v>5.17</v>
      </c>
      <c r="I4140">
        <v>62</v>
      </c>
      <c r="J4140">
        <f>IF(G4140="",0.5,IF(G4140&lt;=0,2,IF(G4140&gt;=40,2, IF(AND(G4140&gt;0,G4140&lt;1),5,IF(AND(G4140&gt;35,G4140&lt;40),5,IF(O4140&gt;=1.5,1.5,0))))))</f>
        <v>0</v>
      </c>
      <c r="K4140">
        <f>IF(H4140="",0.5,IF(H4140&lt;=0.1,2,IF(H4140&gt;=20,2, IF(AND(H4140&gt;0.1,H4140&lt;0.2),5,IF(AND(H4140&gt;16,H4140&lt;20),5,IF(P4140&gt;=2,1.5,0))))))</f>
        <v>0</v>
      </c>
      <c r="L4140">
        <f>IF(A4140="",0.5,IF(B4140="",0.5,IF(C4140="",0.5,IF(E4140="",0.5,IF(Q4140="Y",0.01,0)))))</f>
        <v>0</v>
      </c>
      <c r="M4140">
        <f>COUNTIF(J4140:L4140,"&gt;0")</f>
        <v>0</v>
      </c>
      <c r="N4140" s="28" t="s">
        <v>66</v>
      </c>
      <c r="O4140">
        <f>IF(G4140="","",ABS(G4141-G4140))</f>
        <v>7.9999999999998295E-2</v>
      </c>
      <c r="P4140">
        <f>IF(H4140="","",ABS(H4141-H4140))</f>
        <v>8.0000000000000071E-2</v>
      </c>
      <c r="R4140" s="2">
        <f>E4140-E4139</f>
        <v>1.0416666664241347E-2</v>
      </c>
      <c r="S4140" s="4">
        <f>MROUND(E4140,"0:15")</f>
        <v>45852.947916666664</v>
      </c>
    </row>
    <row r="4141" spans="1:19" x14ac:dyDescent="0.35">
      <c r="A4141">
        <v>2025</v>
      </c>
      <c r="B4141" t="s">
        <v>64</v>
      </c>
      <c r="C4141" t="s">
        <v>65</v>
      </c>
      <c r="D4141">
        <v>1185</v>
      </c>
      <c r="E4141" s="39">
        <v>45852.958333333336</v>
      </c>
      <c r="F4141">
        <v>6.09</v>
      </c>
      <c r="G4141">
        <v>23.78</v>
      </c>
      <c r="H4141">
        <v>5.09</v>
      </c>
      <c r="I4141">
        <v>60.9</v>
      </c>
      <c r="J4141">
        <f>IF(G4141="",0.5,IF(G4141&lt;=0,2,IF(G4141&gt;=40,2, IF(AND(G4141&gt;0,G4141&lt;1),5,IF(AND(G4141&gt;35,G4141&lt;40),5,IF(O4141&gt;=1.5,1.5,0))))))</f>
        <v>0</v>
      </c>
      <c r="K4141">
        <f>IF(H4141="",0.5,IF(H4141&lt;=0.1,2,IF(H4141&gt;=20,2, IF(AND(H4141&gt;0.1,H4141&lt;0.2),5,IF(AND(H4141&gt;16,H4141&lt;20),5,IF(P4141&gt;=2,1.5,0))))))</f>
        <v>0</v>
      </c>
      <c r="L4141">
        <f>IF(A4141="",0.5,IF(B4141="",0.5,IF(C4141="",0.5,IF(E4141="",0.5,IF(Q4141="Y",0.01,0)))))</f>
        <v>0</v>
      </c>
      <c r="M4141">
        <f>COUNTIF(J4141:L4141,"&gt;0")</f>
        <v>0</v>
      </c>
      <c r="N4141" s="28" t="s">
        <v>66</v>
      </c>
      <c r="O4141">
        <f>IF(G4141="","",ABS(G4142-G4141))</f>
        <v>8.0000000000001847E-2</v>
      </c>
      <c r="P4141">
        <f>IF(H4141="","",ABS(H4142-H4141))</f>
        <v>9.9999999999997868E-3</v>
      </c>
      <c r="R4141" s="2">
        <f>E4141-E4140</f>
        <v>1.0416666671517305E-2</v>
      </c>
      <c r="S4141" s="4">
        <f>MROUND(E4141,"0:15")</f>
        <v>45852.958333333328</v>
      </c>
    </row>
    <row r="4142" spans="1:19" x14ac:dyDescent="0.35">
      <c r="A4142">
        <v>2025</v>
      </c>
      <c r="B4142" t="s">
        <v>64</v>
      </c>
      <c r="C4142" t="s">
        <v>65</v>
      </c>
      <c r="D4142">
        <v>1186</v>
      </c>
      <c r="E4142" s="39">
        <v>45852.96875</v>
      </c>
      <c r="F4142">
        <v>6.08</v>
      </c>
      <c r="G4142">
        <v>23.7</v>
      </c>
      <c r="H4142">
        <v>5.08</v>
      </c>
      <c r="I4142">
        <v>60.7</v>
      </c>
      <c r="J4142">
        <f>IF(G4142="",0.5,IF(G4142&lt;=0,2,IF(G4142&gt;=40,2, IF(AND(G4142&gt;0,G4142&lt;1),5,IF(AND(G4142&gt;35,G4142&lt;40),5,IF(O4142&gt;=1.5,1.5,0))))))</f>
        <v>0</v>
      </c>
      <c r="K4142">
        <f>IF(H4142="",0.5,IF(H4142&lt;=0.1,2,IF(H4142&gt;=20,2, IF(AND(H4142&gt;0.1,H4142&lt;0.2),5,IF(AND(H4142&gt;16,H4142&lt;20),5,IF(P4142&gt;=2,1.5,0))))))</f>
        <v>0</v>
      </c>
      <c r="L4142">
        <f>IF(A4142="",0.5,IF(B4142="",0.5,IF(C4142="",0.5,IF(E4142="",0.5,IF(Q4142="Y",0.01,0)))))</f>
        <v>0</v>
      </c>
      <c r="M4142">
        <f>COUNTIF(J4142:L4142,"&gt;0")</f>
        <v>0</v>
      </c>
      <c r="N4142" s="28" t="s">
        <v>66</v>
      </c>
      <c r="O4142">
        <f>IF(G4142="","",ABS(G4143-G4142))</f>
        <v>5.9999999999998721E-2</v>
      </c>
      <c r="P4142">
        <f>IF(H4142="","",ABS(H4143-H4142))</f>
        <v>0</v>
      </c>
      <c r="R4142" s="2">
        <f>E4142-E4141</f>
        <v>1.0416666664241347E-2</v>
      </c>
      <c r="S4142" s="4">
        <f>MROUND(E4142,"0:15")</f>
        <v>45852.96875</v>
      </c>
    </row>
    <row r="4143" spans="1:19" x14ac:dyDescent="0.35">
      <c r="A4143">
        <v>2025</v>
      </c>
      <c r="B4143" t="s">
        <v>64</v>
      </c>
      <c r="C4143" t="s">
        <v>65</v>
      </c>
      <c r="D4143">
        <v>1187</v>
      </c>
      <c r="E4143" s="39">
        <v>45852.979166666664</v>
      </c>
      <c r="F4143">
        <v>6.08</v>
      </c>
      <c r="G4143">
        <v>23.64</v>
      </c>
      <c r="H4143">
        <v>5.08</v>
      </c>
      <c r="I4143">
        <v>60.7</v>
      </c>
      <c r="J4143">
        <f>IF(G4143="",0.5,IF(G4143&lt;=0,2,IF(G4143&gt;=40,2, IF(AND(G4143&gt;0,G4143&lt;1),5,IF(AND(G4143&gt;35,G4143&lt;40),5,IF(O4143&gt;=1.5,1.5,0))))))</f>
        <v>0</v>
      </c>
      <c r="K4143">
        <f>IF(H4143="",0.5,IF(H4143&lt;=0.1,2,IF(H4143&gt;=20,2, IF(AND(H4143&gt;0.1,H4143&lt;0.2),5,IF(AND(H4143&gt;16,H4143&lt;20),5,IF(P4143&gt;=2,1.5,0))))))</f>
        <v>0</v>
      </c>
      <c r="L4143">
        <f>IF(A4143="",0.5,IF(B4143="",0.5,IF(C4143="",0.5,IF(E4143="",0.5,IF(Q4143="Y",0.01,0)))))</f>
        <v>0</v>
      </c>
      <c r="M4143">
        <f>COUNTIF(J4143:L4143,"&gt;0")</f>
        <v>0</v>
      </c>
      <c r="N4143" s="28" t="s">
        <v>66</v>
      </c>
      <c r="O4143">
        <f>IF(G4143="","",ABS(G4144-G4143))</f>
        <v>6.0000000000002274E-2</v>
      </c>
      <c r="P4143">
        <f>IF(H4143="","",ABS(H4144-H4143))</f>
        <v>1.9999999999999574E-2</v>
      </c>
      <c r="R4143" s="2">
        <f>E4143-E4142</f>
        <v>1.0416666664241347E-2</v>
      </c>
      <c r="S4143" s="4">
        <f>MROUND(E4143,"0:15")</f>
        <v>45852.979166666664</v>
      </c>
    </row>
    <row r="4144" spans="1:19" x14ac:dyDescent="0.35">
      <c r="A4144">
        <v>2025</v>
      </c>
      <c r="B4144" t="s">
        <v>64</v>
      </c>
      <c r="C4144" t="s">
        <v>65</v>
      </c>
      <c r="D4144">
        <v>1188</v>
      </c>
      <c r="E4144" s="39">
        <v>45852.989583333336</v>
      </c>
      <c r="F4144">
        <v>6.11</v>
      </c>
      <c r="G4144">
        <v>23.58</v>
      </c>
      <c r="H4144">
        <v>5.0999999999999996</v>
      </c>
      <c r="I4144">
        <v>60.9</v>
      </c>
      <c r="J4144">
        <f>IF(G4144="",0.5,IF(G4144&lt;=0,2,IF(G4144&gt;=40,2, IF(AND(G4144&gt;0,G4144&lt;1),5,IF(AND(G4144&gt;35,G4144&lt;40),5,IF(O4144&gt;=1.5,1.5,0))))))</f>
        <v>0</v>
      </c>
      <c r="K4144">
        <f>IF(H4144="",0.5,IF(H4144&lt;=0.1,2,IF(H4144&gt;=20,2, IF(AND(H4144&gt;0.1,H4144&lt;0.2),5,IF(AND(H4144&gt;16,H4144&lt;20),5,IF(P4144&gt;=2,1.5,0))))))</f>
        <v>0</v>
      </c>
      <c r="L4144">
        <f>IF(A4144="",0.5,IF(B4144="",0.5,IF(C4144="",0.5,IF(E4144="",0.5,IF(Q4144="Y",0.01,0)))))</f>
        <v>0</v>
      </c>
      <c r="M4144">
        <f>COUNTIF(J4144:L4144,"&gt;0")</f>
        <v>0</v>
      </c>
      <c r="N4144" s="28" t="s">
        <v>66</v>
      </c>
      <c r="O4144">
        <f>IF(G4144="","",ABS(G4145-G4144))</f>
        <v>7.9999999999998295E-2</v>
      </c>
      <c r="P4144">
        <f>IF(H4144="","",ABS(H4145-H4144))</f>
        <v>0</v>
      </c>
      <c r="R4144" s="2">
        <f>E4144-E4143</f>
        <v>1.0416666671517305E-2</v>
      </c>
      <c r="S4144" s="4">
        <f>MROUND(E4144,"0:15")</f>
        <v>45852.989583333328</v>
      </c>
    </row>
    <row r="4145" spans="1:19" x14ac:dyDescent="0.35">
      <c r="A4145">
        <v>2025</v>
      </c>
      <c r="B4145" t="s">
        <v>64</v>
      </c>
      <c r="C4145" t="s">
        <v>65</v>
      </c>
      <c r="D4145">
        <v>1189</v>
      </c>
      <c r="E4145" s="39">
        <v>45853</v>
      </c>
      <c r="F4145">
        <v>6.11</v>
      </c>
      <c r="G4145">
        <v>23.5</v>
      </c>
      <c r="H4145">
        <v>5.0999999999999996</v>
      </c>
      <c r="I4145">
        <v>60.8</v>
      </c>
      <c r="J4145">
        <f>IF(G4145="",0.5,IF(G4145&lt;=0,2,IF(G4145&gt;=40,2, IF(AND(G4145&gt;0,G4145&lt;1),5,IF(AND(G4145&gt;35,G4145&lt;40),5,IF(O4145&gt;=1.5,1.5,0))))))</f>
        <v>0</v>
      </c>
      <c r="K4145">
        <f>IF(H4145="",0.5,IF(H4145&lt;=0.1,2,IF(H4145&gt;=20,2, IF(AND(H4145&gt;0.1,H4145&lt;0.2),5,IF(AND(H4145&gt;16,H4145&lt;20),5,IF(P4145&gt;=2,1.5,0))))))</f>
        <v>0</v>
      </c>
      <c r="L4145">
        <f>IF(A4145="",0.5,IF(B4145="",0.5,IF(C4145="",0.5,IF(E4145="",0.5,IF(Q4145="Y",0.01,0)))))</f>
        <v>0</v>
      </c>
      <c r="M4145">
        <f>COUNTIF(J4145:L4145,"&gt;0")</f>
        <v>0</v>
      </c>
      <c r="N4145" s="28" t="s">
        <v>66</v>
      </c>
      <c r="O4145">
        <f>IF(G4145="","",ABS(G4146-G4145))</f>
        <v>5.9999999999998721E-2</v>
      </c>
      <c r="P4145">
        <f>IF(H4145="","",ABS(H4146-H4145))</f>
        <v>9.9999999999997868E-3</v>
      </c>
      <c r="R4145" s="2">
        <f>E4145-E4144</f>
        <v>1.0416666664241347E-2</v>
      </c>
      <c r="S4145" s="4">
        <f>MROUND(E4145,"0:15")</f>
        <v>45853</v>
      </c>
    </row>
    <row r="4146" spans="1:19" x14ac:dyDescent="0.35">
      <c r="A4146">
        <v>2025</v>
      </c>
      <c r="B4146" t="s">
        <v>64</v>
      </c>
      <c r="C4146" t="s">
        <v>65</v>
      </c>
      <c r="D4146">
        <v>1190</v>
      </c>
      <c r="E4146" s="39">
        <v>45853.010416666664</v>
      </c>
      <c r="F4146">
        <v>6.1</v>
      </c>
      <c r="G4146">
        <v>23.44</v>
      </c>
      <c r="H4146">
        <v>5.09</v>
      </c>
      <c r="I4146">
        <v>60.6</v>
      </c>
      <c r="J4146">
        <f>IF(G4146="",0.5,IF(G4146&lt;=0,2,IF(G4146&gt;=40,2, IF(AND(G4146&gt;0,G4146&lt;1),5,IF(AND(G4146&gt;35,G4146&lt;40),5,IF(O4146&gt;=1.5,1.5,0))))))</f>
        <v>0</v>
      </c>
      <c r="K4146">
        <f>IF(H4146="",0.5,IF(H4146&lt;=0.1,2,IF(H4146&gt;=20,2, IF(AND(H4146&gt;0.1,H4146&lt;0.2),5,IF(AND(H4146&gt;16,H4146&lt;20),5,IF(P4146&gt;=2,1.5,0))))))</f>
        <v>0</v>
      </c>
      <c r="L4146">
        <f>IF(A4146="",0.5,IF(B4146="",0.5,IF(C4146="",0.5,IF(E4146="",0.5,IF(Q4146="Y",0.01,0)))))</f>
        <v>0</v>
      </c>
      <c r="M4146">
        <f>COUNTIF(J4146:L4146,"&gt;0")</f>
        <v>0</v>
      </c>
      <c r="N4146" s="28" t="s">
        <v>66</v>
      </c>
      <c r="O4146">
        <f>IF(G4146="","",ABS(G4147-G4146))</f>
        <v>6.0000000000002274E-2</v>
      </c>
      <c r="P4146">
        <f>IF(H4146="","",ABS(H4147-H4146))</f>
        <v>1.9999999999999574E-2</v>
      </c>
      <c r="R4146" s="2">
        <f>E4146-E4145</f>
        <v>1.0416666664241347E-2</v>
      </c>
      <c r="S4146" s="4">
        <f>MROUND(E4146,"0:15")</f>
        <v>45853.010416666664</v>
      </c>
    </row>
    <row r="4147" spans="1:19" x14ac:dyDescent="0.35">
      <c r="A4147">
        <v>2025</v>
      </c>
      <c r="B4147" t="s">
        <v>64</v>
      </c>
      <c r="C4147" t="s">
        <v>65</v>
      </c>
      <c r="D4147">
        <v>1191</v>
      </c>
      <c r="E4147" s="39">
        <v>45853.020833333336</v>
      </c>
      <c r="F4147">
        <v>6.07</v>
      </c>
      <c r="G4147">
        <v>23.38</v>
      </c>
      <c r="H4147">
        <v>5.07</v>
      </c>
      <c r="I4147">
        <v>60.3</v>
      </c>
      <c r="J4147">
        <f>IF(G4147="",0.5,IF(G4147&lt;=0,2,IF(G4147&gt;=40,2, IF(AND(G4147&gt;0,G4147&lt;1),5,IF(AND(G4147&gt;35,G4147&lt;40),5,IF(O4147&gt;=1.5,1.5,0))))))</f>
        <v>0</v>
      </c>
      <c r="K4147">
        <f>IF(H4147="",0.5,IF(H4147&lt;=0.1,2,IF(H4147&gt;=20,2, IF(AND(H4147&gt;0.1,H4147&lt;0.2),5,IF(AND(H4147&gt;16,H4147&lt;20),5,IF(P4147&gt;=2,1.5,0))))))</f>
        <v>0</v>
      </c>
      <c r="L4147">
        <f>IF(A4147="",0.5,IF(B4147="",0.5,IF(C4147="",0.5,IF(E4147="",0.5,IF(Q4147="Y",0.01,0)))))</f>
        <v>0</v>
      </c>
      <c r="M4147">
        <f>COUNTIF(J4147:L4147,"&gt;0")</f>
        <v>0</v>
      </c>
      <c r="N4147" s="28" t="s">
        <v>66</v>
      </c>
      <c r="O4147">
        <f>IF(G4147="","",ABS(G4148-G4147))</f>
        <v>7.9999999999998295E-2</v>
      </c>
      <c r="P4147">
        <f>IF(H4147="","",ABS(H4148-H4147))</f>
        <v>1.0000000000000675E-2</v>
      </c>
      <c r="R4147" s="2">
        <f>E4147-E4146</f>
        <v>1.0416666671517305E-2</v>
      </c>
      <c r="S4147" s="4">
        <f>MROUND(E4147,"0:15")</f>
        <v>45853.020833333328</v>
      </c>
    </row>
    <row r="4148" spans="1:19" x14ac:dyDescent="0.35">
      <c r="A4148">
        <v>2025</v>
      </c>
      <c r="B4148" t="s">
        <v>64</v>
      </c>
      <c r="C4148" t="s">
        <v>65</v>
      </c>
      <c r="D4148">
        <v>1192</v>
      </c>
      <c r="E4148" s="39">
        <v>45853.03125</v>
      </c>
      <c r="F4148">
        <v>6.06</v>
      </c>
      <c r="G4148">
        <v>23.3</v>
      </c>
      <c r="H4148">
        <v>5.0599999999999996</v>
      </c>
      <c r="I4148">
        <v>60.1</v>
      </c>
      <c r="J4148">
        <f>IF(G4148="",0.5,IF(G4148&lt;=0,2,IF(G4148&gt;=40,2, IF(AND(G4148&gt;0,G4148&lt;1),5,IF(AND(G4148&gt;35,G4148&lt;40),5,IF(O4148&gt;=1.5,1.5,0))))))</f>
        <v>0</v>
      </c>
      <c r="K4148">
        <f>IF(H4148="",0.5,IF(H4148&lt;=0.1,2,IF(H4148&gt;=20,2, IF(AND(H4148&gt;0.1,H4148&lt;0.2),5,IF(AND(H4148&gt;16,H4148&lt;20),5,IF(P4148&gt;=2,1.5,0))))))</f>
        <v>0</v>
      </c>
      <c r="L4148">
        <f>IF(A4148="",0.5,IF(B4148="",0.5,IF(C4148="",0.5,IF(E4148="",0.5,IF(Q4148="Y",0.01,0)))))</f>
        <v>0</v>
      </c>
      <c r="M4148">
        <f>COUNTIF(J4148:L4148,"&gt;0")</f>
        <v>0</v>
      </c>
      <c r="N4148" s="28" t="s">
        <v>66</v>
      </c>
      <c r="O4148">
        <f>IF(G4148="","",ABS(G4149-G4148))</f>
        <v>8.0000000000001847E-2</v>
      </c>
      <c r="P4148">
        <f>IF(H4148="","",ABS(H4149-H4148))</f>
        <v>1.9999999999999574E-2</v>
      </c>
      <c r="R4148" s="2">
        <f>E4148-E4147</f>
        <v>1.0416666664241347E-2</v>
      </c>
      <c r="S4148" s="4">
        <f>MROUND(E4148,"0:15")</f>
        <v>45853.03125</v>
      </c>
    </row>
    <row r="4149" spans="1:19" x14ac:dyDescent="0.35">
      <c r="A4149">
        <v>2025</v>
      </c>
      <c r="B4149" t="s">
        <v>64</v>
      </c>
      <c r="C4149" t="s">
        <v>65</v>
      </c>
      <c r="D4149">
        <v>1193</v>
      </c>
      <c r="E4149" s="39">
        <v>45853.041666666664</v>
      </c>
      <c r="F4149">
        <v>6.04</v>
      </c>
      <c r="G4149">
        <v>23.22</v>
      </c>
      <c r="H4149">
        <v>5.04</v>
      </c>
      <c r="I4149">
        <v>59.8</v>
      </c>
      <c r="J4149">
        <f>IF(G4149="",0.5,IF(G4149&lt;=0,2,IF(G4149&gt;=40,2, IF(AND(G4149&gt;0,G4149&lt;1),5,IF(AND(G4149&gt;35,G4149&lt;40),5,IF(O4149&gt;=1.5,1.5,0))))))</f>
        <v>0</v>
      </c>
      <c r="K4149">
        <f>IF(H4149="",0.5,IF(H4149&lt;=0.1,2,IF(H4149&gt;=20,2, IF(AND(H4149&gt;0.1,H4149&lt;0.2),5,IF(AND(H4149&gt;16,H4149&lt;20),5,IF(P4149&gt;=2,1.5,0))))))</f>
        <v>0</v>
      </c>
      <c r="L4149">
        <f>IF(A4149="",0.5,IF(B4149="",0.5,IF(C4149="",0.5,IF(E4149="",0.5,IF(Q4149="Y",0.01,0)))))</f>
        <v>0</v>
      </c>
      <c r="M4149">
        <f>COUNTIF(J4149:L4149,"&gt;0")</f>
        <v>0</v>
      </c>
      <c r="N4149" s="28" t="s">
        <v>66</v>
      </c>
      <c r="O4149">
        <f>IF(G4149="","",ABS(G4150-G4149))</f>
        <v>9.9999999999997868E-2</v>
      </c>
      <c r="P4149">
        <f>IF(H4149="","",ABS(H4150-H4149))</f>
        <v>9.9999999999997868E-3</v>
      </c>
      <c r="R4149" s="2">
        <f>E4149-E4148</f>
        <v>1.0416666664241347E-2</v>
      </c>
      <c r="S4149" s="4">
        <f>MROUND(E4149,"0:15")</f>
        <v>45853.041666666664</v>
      </c>
    </row>
    <row r="4150" spans="1:19" x14ac:dyDescent="0.35">
      <c r="A4150">
        <v>2025</v>
      </c>
      <c r="B4150" t="s">
        <v>64</v>
      </c>
      <c r="C4150" t="s">
        <v>65</v>
      </c>
      <c r="D4150">
        <v>1194</v>
      </c>
      <c r="E4150" s="39">
        <v>45853.052083333336</v>
      </c>
      <c r="F4150">
        <v>6.03</v>
      </c>
      <c r="G4150">
        <v>23.12</v>
      </c>
      <c r="H4150">
        <v>5.03</v>
      </c>
      <c r="I4150">
        <v>59.6</v>
      </c>
      <c r="J4150">
        <f>IF(G4150="",0.5,IF(G4150&lt;=0,2,IF(G4150&gt;=40,2, IF(AND(G4150&gt;0,G4150&lt;1),5,IF(AND(G4150&gt;35,G4150&lt;40),5,IF(O4150&gt;=1.5,1.5,0))))))</f>
        <v>0</v>
      </c>
      <c r="K4150">
        <f>IF(H4150="",0.5,IF(H4150&lt;=0.1,2,IF(H4150&gt;=20,2, IF(AND(H4150&gt;0.1,H4150&lt;0.2),5,IF(AND(H4150&gt;16,H4150&lt;20),5,IF(P4150&gt;=2,1.5,0))))))</f>
        <v>0</v>
      </c>
      <c r="L4150">
        <f>IF(A4150="",0.5,IF(B4150="",0.5,IF(C4150="",0.5,IF(E4150="",0.5,IF(Q4150="Y",0.01,0)))))</f>
        <v>0</v>
      </c>
      <c r="M4150">
        <f>COUNTIF(J4150:L4150,"&gt;0")</f>
        <v>0</v>
      </c>
      <c r="N4150" s="28" t="s">
        <v>66</v>
      </c>
      <c r="O4150">
        <f>IF(G4150="","",ABS(G4151-G4150))</f>
        <v>8.0000000000001847E-2</v>
      </c>
      <c r="P4150">
        <f>IF(H4150="","",ABS(H4151-H4150))</f>
        <v>1.0000000000000675E-2</v>
      </c>
      <c r="R4150" s="2">
        <f>E4150-E4149</f>
        <v>1.0416666671517305E-2</v>
      </c>
      <c r="S4150" s="4">
        <f>MROUND(E4150,"0:15")</f>
        <v>45853.052083333328</v>
      </c>
    </row>
    <row r="4151" spans="1:19" x14ac:dyDescent="0.35">
      <c r="A4151">
        <v>2025</v>
      </c>
      <c r="B4151" t="s">
        <v>64</v>
      </c>
      <c r="C4151" t="s">
        <v>65</v>
      </c>
      <c r="D4151">
        <v>1195</v>
      </c>
      <c r="E4151" s="39">
        <v>45853.0625</v>
      </c>
      <c r="F4151">
        <v>6.02</v>
      </c>
      <c r="G4151">
        <v>23.04</v>
      </c>
      <c r="H4151">
        <v>5.0199999999999996</v>
      </c>
      <c r="I4151">
        <v>59.4</v>
      </c>
      <c r="J4151">
        <f>IF(G4151="",0.5,IF(G4151&lt;=0,2,IF(G4151&gt;=40,2, IF(AND(G4151&gt;0,G4151&lt;1),5,IF(AND(G4151&gt;35,G4151&lt;40),5,IF(O4151&gt;=1.5,1.5,0))))))</f>
        <v>0</v>
      </c>
      <c r="K4151">
        <f>IF(H4151="",0.5,IF(H4151&lt;=0.1,2,IF(H4151&gt;=20,2, IF(AND(H4151&gt;0.1,H4151&lt;0.2),5,IF(AND(H4151&gt;16,H4151&lt;20),5,IF(P4151&gt;=2,1.5,0))))))</f>
        <v>0</v>
      </c>
      <c r="L4151">
        <f>IF(A4151="",0.5,IF(B4151="",0.5,IF(C4151="",0.5,IF(E4151="",0.5,IF(Q4151="Y",0.01,0)))))</f>
        <v>0</v>
      </c>
      <c r="M4151">
        <f>COUNTIF(J4151:L4151,"&gt;0")</f>
        <v>0</v>
      </c>
      <c r="N4151" s="28" t="s">
        <v>66</v>
      </c>
      <c r="O4151">
        <f>IF(G4151="","",ABS(G4152-G4151))</f>
        <v>7.9999999999998295E-2</v>
      </c>
      <c r="P4151">
        <f>IF(H4151="","",ABS(H4152-H4151))</f>
        <v>1.0000000000000675E-2</v>
      </c>
      <c r="R4151" s="2">
        <f>E4151-E4150</f>
        <v>1.0416666664241347E-2</v>
      </c>
      <c r="S4151" s="4">
        <f>MROUND(E4151,"0:15")</f>
        <v>45853.0625</v>
      </c>
    </row>
    <row r="4152" spans="1:19" x14ac:dyDescent="0.35">
      <c r="A4152">
        <v>2025</v>
      </c>
      <c r="B4152" t="s">
        <v>64</v>
      </c>
      <c r="C4152" t="s">
        <v>65</v>
      </c>
      <c r="D4152">
        <v>1196</v>
      </c>
      <c r="E4152" s="39">
        <v>45853.072916666664</v>
      </c>
      <c r="F4152">
        <v>6.03</v>
      </c>
      <c r="G4152">
        <v>22.96</v>
      </c>
      <c r="H4152">
        <v>5.03</v>
      </c>
      <c r="I4152">
        <v>59.4</v>
      </c>
      <c r="J4152">
        <f>IF(G4152="",0.5,IF(G4152&lt;=0,2,IF(G4152&gt;=40,2, IF(AND(G4152&gt;0,G4152&lt;1),5,IF(AND(G4152&gt;35,G4152&lt;40),5,IF(O4152&gt;=1.5,1.5,0))))))</f>
        <v>0</v>
      </c>
      <c r="K4152">
        <f>IF(H4152="",0.5,IF(H4152&lt;=0.1,2,IF(H4152&gt;=20,2, IF(AND(H4152&gt;0.1,H4152&lt;0.2),5,IF(AND(H4152&gt;16,H4152&lt;20),5,IF(P4152&gt;=2,1.5,0))))))</f>
        <v>0</v>
      </c>
      <c r="L4152">
        <f>IF(A4152="",0.5,IF(B4152="",0.5,IF(C4152="",0.5,IF(E4152="",0.5,IF(Q4152="Y",0.01,0)))))</f>
        <v>0</v>
      </c>
      <c r="M4152">
        <f>COUNTIF(J4152:L4152,"&gt;0")</f>
        <v>0</v>
      </c>
      <c r="N4152" s="28" t="s">
        <v>66</v>
      </c>
      <c r="O4152">
        <f>IF(G4152="","",ABS(G4153-G4152))</f>
        <v>8.0000000000001847E-2</v>
      </c>
      <c r="P4152">
        <f>IF(H4152="","",ABS(H4153-H4152))</f>
        <v>2.9999999999999361E-2</v>
      </c>
      <c r="R4152" s="2">
        <f>E4152-E4151</f>
        <v>1.0416666664241347E-2</v>
      </c>
      <c r="S4152" s="4">
        <f>MROUND(E4152,"0:15")</f>
        <v>45853.072916666664</v>
      </c>
    </row>
    <row r="4153" spans="1:19" x14ac:dyDescent="0.35">
      <c r="A4153">
        <v>2025</v>
      </c>
      <c r="B4153" t="s">
        <v>64</v>
      </c>
      <c r="C4153" t="s">
        <v>65</v>
      </c>
      <c r="D4153">
        <v>1197</v>
      </c>
      <c r="E4153" s="39">
        <v>45853.083333333336</v>
      </c>
      <c r="F4153">
        <v>6.06</v>
      </c>
      <c r="G4153">
        <v>22.88</v>
      </c>
      <c r="H4153">
        <v>5.0599999999999996</v>
      </c>
      <c r="I4153">
        <v>59.6</v>
      </c>
      <c r="J4153">
        <f>IF(G4153="",0.5,IF(G4153&lt;=0,2,IF(G4153&gt;=40,2, IF(AND(G4153&gt;0,G4153&lt;1),5,IF(AND(G4153&gt;35,G4153&lt;40),5,IF(O4153&gt;=1.5,1.5,0))))))</f>
        <v>0</v>
      </c>
      <c r="K4153">
        <f>IF(H4153="",0.5,IF(H4153&lt;=0.1,2,IF(H4153&gt;=20,2, IF(AND(H4153&gt;0.1,H4153&lt;0.2),5,IF(AND(H4153&gt;16,H4153&lt;20),5,IF(P4153&gt;=2,1.5,0))))))</f>
        <v>0</v>
      </c>
      <c r="L4153">
        <f>IF(A4153="",0.5,IF(B4153="",0.5,IF(C4153="",0.5,IF(E4153="",0.5,IF(Q4153="Y",0.01,0)))))</f>
        <v>0</v>
      </c>
      <c r="M4153">
        <f>COUNTIF(J4153:L4153,"&gt;0")</f>
        <v>0</v>
      </c>
      <c r="N4153" s="28" t="s">
        <v>66</v>
      </c>
      <c r="O4153">
        <f>IF(G4153="","",ABS(G4154-G4153))</f>
        <v>5.9999999999998721E-2</v>
      </c>
      <c r="P4153">
        <f>IF(H4153="","",ABS(H4154-H4153))</f>
        <v>0</v>
      </c>
      <c r="R4153" s="2">
        <f>E4153-E4152</f>
        <v>1.0416666671517305E-2</v>
      </c>
      <c r="S4153" s="4">
        <f>MROUND(E4153,"0:15")</f>
        <v>45853.083333333328</v>
      </c>
    </row>
    <row r="4154" spans="1:19" x14ac:dyDescent="0.35">
      <c r="A4154">
        <v>2025</v>
      </c>
      <c r="B4154" t="s">
        <v>64</v>
      </c>
      <c r="C4154" t="s">
        <v>65</v>
      </c>
      <c r="D4154">
        <v>1198</v>
      </c>
      <c r="E4154" s="39">
        <v>45853.09375</v>
      </c>
      <c r="F4154">
        <v>6.07</v>
      </c>
      <c r="G4154">
        <v>22.82</v>
      </c>
      <c r="H4154">
        <v>5.0599999999999996</v>
      </c>
      <c r="I4154">
        <v>59.6</v>
      </c>
      <c r="J4154">
        <f>IF(G4154="",0.5,IF(G4154&lt;=0,2,IF(G4154&gt;=40,2, IF(AND(G4154&gt;0,G4154&lt;1),5,IF(AND(G4154&gt;35,G4154&lt;40),5,IF(O4154&gt;=1.5,1.5,0))))))</f>
        <v>0</v>
      </c>
      <c r="K4154">
        <f>IF(H4154="",0.5,IF(H4154&lt;=0.1,2,IF(H4154&gt;=20,2, IF(AND(H4154&gt;0.1,H4154&lt;0.2),5,IF(AND(H4154&gt;16,H4154&lt;20),5,IF(P4154&gt;=2,1.5,0))))))</f>
        <v>0</v>
      </c>
      <c r="L4154">
        <f>IF(A4154="",0.5,IF(B4154="",0.5,IF(C4154="",0.5,IF(E4154="",0.5,IF(Q4154="Y",0.01,0)))))</f>
        <v>0</v>
      </c>
      <c r="M4154">
        <f>COUNTIF(J4154:L4154,"&gt;0")</f>
        <v>0</v>
      </c>
      <c r="N4154" s="28" t="s">
        <v>66</v>
      </c>
      <c r="O4154">
        <f>IF(G4154="","",ABS(G4155-G4154))</f>
        <v>5.9999999999998721E-2</v>
      </c>
      <c r="P4154">
        <f>IF(H4154="","",ABS(H4155-H4154))</f>
        <v>1.0000000000000675E-2</v>
      </c>
      <c r="R4154" s="2">
        <f>E4154-E4153</f>
        <v>1.0416666664241347E-2</v>
      </c>
      <c r="S4154" s="4">
        <f>MROUND(E4154,"0:15")</f>
        <v>45853.09375</v>
      </c>
    </row>
    <row r="4155" spans="1:19" x14ac:dyDescent="0.35">
      <c r="A4155">
        <v>2025</v>
      </c>
      <c r="B4155" t="s">
        <v>64</v>
      </c>
      <c r="C4155" t="s">
        <v>65</v>
      </c>
      <c r="D4155">
        <v>1199</v>
      </c>
      <c r="E4155" s="39">
        <v>45853.104166666664</v>
      </c>
      <c r="F4155">
        <v>6.08</v>
      </c>
      <c r="G4155">
        <v>22.76</v>
      </c>
      <c r="H4155">
        <v>5.07</v>
      </c>
      <c r="I4155">
        <v>59.6</v>
      </c>
      <c r="J4155">
        <f>IF(G4155="",0.5,IF(G4155&lt;=0,2,IF(G4155&gt;=40,2, IF(AND(G4155&gt;0,G4155&lt;1),5,IF(AND(G4155&gt;35,G4155&lt;40),5,IF(O4155&gt;=1.5,1.5,0))))))</f>
        <v>0</v>
      </c>
      <c r="K4155">
        <f>IF(H4155="",0.5,IF(H4155&lt;=0.1,2,IF(H4155&gt;=20,2, IF(AND(H4155&gt;0.1,H4155&lt;0.2),5,IF(AND(H4155&gt;16,H4155&lt;20),5,IF(P4155&gt;=2,1.5,0))))))</f>
        <v>0</v>
      </c>
      <c r="L4155">
        <f>IF(A4155="",0.5,IF(B4155="",0.5,IF(C4155="",0.5,IF(E4155="",0.5,IF(Q4155="Y",0.01,0)))))</f>
        <v>0</v>
      </c>
      <c r="M4155">
        <f>COUNTIF(J4155:L4155,"&gt;0")</f>
        <v>0</v>
      </c>
      <c r="N4155" s="28" t="s">
        <v>66</v>
      </c>
      <c r="O4155">
        <f>IF(G4155="","",ABS(G4156-G4155))</f>
        <v>6.0000000000002274E-2</v>
      </c>
      <c r="P4155">
        <f>IF(H4155="","",ABS(H4156-H4155))</f>
        <v>9.9999999999997868E-3</v>
      </c>
      <c r="R4155" s="2">
        <f>E4155-E4154</f>
        <v>1.0416666664241347E-2</v>
      </c>
      <c r="S4155" s="4">
        <f>MROUND(E4155,"0:15")</f>
        <v>45853.104166666664</v>
      </c>
    </row>
    <row r="4156" spans="1:19" x14ac:dyDescent="0.35">
      <c r="A4156">
        <v>2025</v>
      </c>
      <c r="B4156" t="s">
        <v>64</v>
      </c>
      <c r="C4156" t="s">
        <v>65</v>
      </c>
      <c r="D4156">
        <v>1200</v>
      </c>
      <c r="E4156" s="39">
        <v>45853.114583333336</v>
      </c>
      <c r="F4156">
        <v>6.09</v>
      </c>
      <c r="G4156">
        <v>22.7</v>
      </c>
      <c r="H4156">
        <v>5.08</v>
      </c>
      <c r="I4156">
        <v>59.6</v>
      </c>
      <c r="J4156">
        <f>IF(G4156="",0.5,IF(G4156&lt;=0,2,IF(G4156&gt;=40,2, IF(AND(G4156&gt;0,G4156&lt;1),5,IF(AND(G4156&gt;35,G4156&lt;40),5,IF(O4156&gt;=1.5,1.5,0))))))</f>
        <v>0</v>
      </c>
      <c r="K4156">
        <f>IF(H4156="",0.5,IF(H4156&lt;=0.1,2,IF(H4156&gt;=20,2, IF(AND(H4156&gt;0.1,H4156&lt;0.2),5,IF(AND(H4156&gt;16,H4156&lt;20),5,IF(P4156&gt;=2,1.5,0))))))</f>
        <v>0</v>
      </c>
      <c r="L4156">
        <f>IF(A4156="",0.5,IF(B4156="",0.5,IF(C4156="",0.5,IF(E4156="",0.5,IF(Q4156="Y",0.01,0)))))</f>
        <v>0</v>
      </c>
      <c r="M4156">
        <f>COUNTIF(J4156:L4156,"&gt;0")</f>
        <v>0</v>
      </c>
      <c r="N4156" s="28" t="s">
        <v>66</v>
      </c>
      <c r="O4156">
        <f>IF(G4156="","",ABS(G4157-G4156))</f>
        <v>3.9999999999999147E-2</v>
      </c>
      <c r="P4156">
        <f>IF(H4156="","",ABS(H4157-H4156))</f>
        <v>9.9999999999997868E-3</v>
      </c>
      <c r="R4156" s="2">
        <f>E4156-E4155</f>
        <v>1.0416666671517305E-2</v>
      </c>
      <c r="S4156" s="4">
        <f>MROUND(E4156,"0:15")</f>
        <v>45853.114583333328</v>
      </c>
    </row>
    <row r="4157" spans="1:19" x14ac:dyDescent="0.35">
      <c r="A4157">
        <v>2025</v>
      </c>
      <c r="B4157" t="s">
        <v>64</v>
      </c>
      <c r="C4157" t="s">
        <v>65</v>
      </c>
      <c r="D4157">
        <v>1201</v>
      </c>
      <c r="E4157" s="39">
        <v>45853.125</v>
      </c>
      <c r="F4157">
        <v>6.1</v>
      </c>
      <c r="G4157">
        <v>22.66</v>
      </c>
      <c r="H4157">
        <v>5.09</v>
      </c>
      <c r="I4157">
        <v>59.7</v>
      </c>
      <c r="J4157">
        <f>IF(G4157="",0.5,IF(G4157&lt;=0,2,IF(G4157&gt;=40,2, IF(AND(G4157&gt;0,G4157&lt;1),5,IF(AND(G4157&gt;35,G4157&lt;40),5,IF(O4157&gt;=1.5,1.5,0))))))</f>
        <v>0</v>
      </c>
      <c r="K4157">
        <f>IF(H4157="",0.5,IF(H4157&lt;=0.1,2,IF(H4157&gt;=20,2, IF(AND(H4157&gt;0.1,H4157&lt;0.2),5,IF(AND(H4157&gt;16,H4157&lt;20),5,IF(P4157&gt;=2,1.5,0))))))</f>
        <v>0</v>
      </c>
      <c r="L4157">
        <f>IF(A4157="",0.5,IF(B4157="",0.5,IF(C4157="",0.5,IF(E4157="",0.5,IF(Q4157="Y",0.01,0)))))</f>
        <v>0</v>
      </c>
      <c r="M4157">
        <f>COUNTIF(J4157:L4157,"&gt;0")</f>
        <v>0</v>
      </c>
      <c r="N4157" s="28" t="s">
        <v>66</v>
      </c>
      <c r="O4157">
        <f>IF(G4157="","",ABS(G4158-G4157))</f>
        <v>5.9999999999998721E-2</v>
      </c>
      <c r="P4157">
        <f>IF(H4157="","",ABS(H4158-H4157))</f>
        <v>9.9999999999997868E-3</v>
      </c>
      <c r="R4157" s="2">
        <f>E4157-E4156</f>
        <v>1.0416666664241347E-2</v>
      </c>
      <c r="S4157" s="4">
        <f>MROUND(E4157,"0:15")</f>
        <v>45853.125</v>
      </c>
    </row>
    <row r="4158" spans="1:19" x14ac:dyDescent="0.35">
      <c r="A4158">
        <v>2025</v>
      </c>
      <c r="B4158" t="s">
        <v>64</v>
      </c>
      <c r="C4158" t="s">
        <v>65</v>
      </c>
      <c r="D4158">
        <v>1202</v>
      </c>
      <c r="E4158" s="39">
        <v>45853.135416666664</v>
      </c>
      <c r="F4158">
        <v>6.11</v>
      </c>
      <c r="G4158">
        <v>22.6</v>
      </c>
      <c r="H4158">
        <v>5.0999999999999996</v>
      </c>
      <c r="I4158">
        <v>59.7</v>
      </c>
      <c r="J4158">
        <f>IF(G4158="",0.5,IF(G4158&lt;=0,2,IF(G4158&gt;=40,2, IF(AND(G4158&gt;0,G4158&lt;1),5,IF(AND(G4158&gt;35,G4158&lt;40),5,IF(O4158&gt;=1.5,1.5,0))))))</f>
        <v>0</v>
      </c>
      <c r="K4158">
        <f>IF(H4158="",0.5,IF(H4158&lt;=0.1,2,IF(H4158&gt;=20,2, IF(AND(H4158&gt;0.1,H4158&lt;0.2),5,IF(AND(H4158&gt;16,H4158&lt;20),5,IF(P4158&gt;=2,1.5,0))))))</f>
        <v>0</v>
      </c>
      <c r="L4158">
        <f>IF(A4158="",0.5,IF(B4158="",0.5,IF(C4158="",0.5,IF(E4158="",0.5,IF(Q4158="Y",0.01,0)))))</f>
        <v>0</v>
      </c>
      <c r="M4158">
        <f>COUNTIF(J4158:L4158,"&gt;0")</f>
        <v>0</v>
      </c>
      <c r="N4158" s="28" t="s">
        <v>66</v>
      </c>
      <c r="O4158">
        <f>IF(G4158="","",ABS(G4159-G4158))</f>
        <v>2.0000000000003126E-2</v>
      </c>
      <c r="P4158">
        <f>IF(H4158="","",ABS(H4159-H4158))</f>
        <v>1.0000000000000675E-2</v>
      </c>
      <c r="R4158" s="2">
        <f>E4158-E4157</f>
        <v>1.0416666664241347E-2</v>
      </c>
      <c r="S4158" s="4">
        <f>MROUND(E4158,"0:15")</f>
        <v>45853.135416666664</v>
      </c>
    </row>
    <row r="4159" spans="1:19" x14ac:dyDescent="0.35">
      <c r="A4159">
        <v>2025</v>
      </c>
      <c r="B4159" t="s">
        <v>64</v>
      </c>
      <c r="C4159" t="s">
        <v>65</v>
      </c>
      <c r="D4159">
        <v>1203</v>
      </c>
      <c r="E4159" s="39">
        <v>45853.145833333336</v>
      </c>
      <c r="F4159">
        <v>6.13</v>
      </c>
      <c r="G4159">
        <v>22.58</v>
      </c>
      <c r="H4159">
        <v>5.1100000000000003</v>
      </c>
      <c r="I4159">
        <v>59.9</v>
      </c>
      <c r="J4159">
        <f>IF(G4159="",0.5,IF(G4159&lt;=0,2,IF(G4159&gt;=40,2, IF(AND(G4159&gt;0,G4159&lt;1),5,IF(AND(G4159&gt;35,G4159&lt;40),5,IF(O4159&gt;=1.5,1.5,0))))))</f>
        <v>0</v>
      </c>
      <c r="K4159">
        <f>IF(H4159="",0.5,IF(H4159&lt;=0.1,2,IF(H4159&gt;=20,2, IF(AND(H4159&gt;0.1,H4159&lt;0.2),5,IF(AND(H4159&gt;16,H4159&lt;20),5,IF(P4159&gt;=2,1.5,0))))))</f>
        <v>0</v>
      </c>
      <c r="L4159">
        <f>IF(A4159="",0.5,IF(B4159="",0.5,IF(C4159="",0.5,IF(E4159="",0.5,IF(Q4159="Y",0.01,0)))))</f>
        <v>0</v>
      </c>
      <c r="M4159">
        <f>COUNTIF(J4159:L4159,"&gt;0")</f>
        <v>0</v>
      </c>
      <c r="N4159" s="28" t="s">
        <v>66</v>
      </c>
      <c r="O4159">
        <f>IF(G4159="","",ABS(G4160-G4159))</f>
        <v>3.9999999999999147E-2</v>
      </c>
      <c r="P4159">
        <f>IF(H4159="","",ABS(H4160-H4159))</f>
        <v>0</v>
      </c>
      <c r="R4159" s="2">
        <f>E4159-E4158</f>
        <v>1.0416666671517305E-2</v>
      </c>
      <c r="S4159" s="4">
        <f>MROUND(E4159,"0:15")</f>
        <v>45853.145833333328</v>
      </c>
    </row>
    <row r="4160" spans="1:19" x14ac:dyDescent="0.35">
      <c r="A4160">
        <v>2025</v>
      </c>
      <c r="B4160" t="s">
        <v>64</v>
      </c>
      <c r="C4160" t="s">
        <v>65</v>
      </c>
      <c r="D4160">
        <v>1204</v>
      </c>
      <c r="E4160" s="39">
        <v>45853.15625</v>
      </c>
      <c r="F4160">
        <v>6.13</v>
      </c>
      <c r="G4160">
        <v>22.54</v>
      </c>
      <c r="H4160">
        <v>5.1100000000000003</v>
      </c>
      <c r="I4160">
        <v>59.8</v>
      </c>
      <c r="J4160">
        <f>IF(G4160="",0.5,IF(G4160&lt;=0,2,IF(G4160&gt;=40,2, IF(AND(G4160&gt;0,G4160&lt;1),5,IF(AND(G4160&gt;35,G4160&lt;40),5,IF(O4160&gt;=1.5,1.5,0))))))</f>
        <v>0</v>
      </c>
      <c r="K4160">
        <f>IF(H4160="",0.5,IF(H4160&lt;=0.1,2,IF(H4160&gt;=20,2, IF(AND(H4160&gt;0.1,H4160&lt;0.2),5,IF(AND(H4160&gt;16,H4160&lt;20),5,IF(P4160&gt;=2,1.5,0))))))</f>
        <v>0</v>
      </c>
      <c r="L4160">
        <f>IF(A4160="",0.5,IF(B4160="",0.5,IF(C4160="",0.5,IF(E4160="",0.5,IF(Q4160="Y",0.01,0)))))</f>
        <v>0</v>
      </c>
      <c r="M4160">
        <f>COUNTIF(J4160:L4160,"&gt;0")</f>
        <v>0</v>
      </c>
      <c r="N4160" s="28" t="s">
        <v>66</v>
      </c>
      <c r="O4160">
        <f>IF(G4160="","",ABS(G4161-G4160))</f>
        <v>3.9999999999999147E-2</v>
      </c>
      <c r="P4160">
        <f>IF(H4160="","",ABS(H4161-H4160))</f>
        <v>9.9999999999997868E-3</v>
      </c>
      <c r="R4160" s="2">
        <f>E4160-E4159</f>
        <v>1.0416666664241347E-2</v>
      </c>
      <c r="S4160" s="4">
        <f>MROUND(E4160,"0:15")</f>
        <v>45853.15625</v>
      </c>
    </row>
    <row r="4161" spans="1:22" x14ac:dyDescent="0.35">
      <c r="A4161">
        <v>2025</v>
      </c>
      <c r="B4161" t="s">
        <v>64</v>
      </c>
      <c r="C4161" t="s">
        <v>65</v>
      </c>
      <c r="D4161">
        <v>1205</v>
      </c>
      <c r="E4161" s="39">
        <v>45853.166666666664</v>
      </c>
      <c r="F4161">
        <v>6.14</v>
      </c>
      <c r="G4161">
        <v>22.5</v>
      </c>
      <c r="H4161">
        <v>5.12</v>
      </c>
      <c r="I4161">
        <v>59.9</v>
      </c>
      <c r="J4161">
        <f>IF(G4161="",0.5,IF(G4161&lt;=0,2,IF(G4161&gt;=40,2, IF(AND(G4161&gt;0,G4161&lt;1),5,IF(AND(G4161&gt;35,G4161&lt;40),5,IF(O4161&gt;=1.5,1.5,0))))))</f>
        <v>0</v>
      </c>
      <c r="K4161">
        <f>IF(H4161="",0.5,IF(H4161&lt;=0.1,2,IF(H4161&gt;=20,2, IF(AND(H4161&gt;0.1,H4161&lt;0.2),5,IF(AND(H4161&gt;16,H4161&lt;20),5,IF(P4161&gt;=2,1.5,0))))))</f>
        <v>0</v>
      </c>
      <c r="L4161">
        <f>IF(A4161="",0.5,IF(B4161="",0.5,IF(C4161="",0.5,IF(E4161="",0.5,IF(Q4161="Y",0.01,0)))))</f>
        <v>0</v>
      </c>
      <c r="M4161">
        <f>COUNTIF(J4161:L4161,"&gt;0")</f>
        <v>0</v>
      </c>
      <c r="N4161" s="28" t="s">
        <v>66</v>
      </c>
      <c r="O4161">
        <f>IF(G4161="","",ABS(G4162-G4161))</f>
        <v>3.9999999999999147E-2</v>
      </c>
      <c r="P4161">
        <f>IF(H4161="","",ABS(H4162-H4161))</f>
        <v>0</v>
      </c>
      <c r="R4161" s="2">
        <f>E4161-E4160</f>
        <v>1.0416666664241347E-2</v>
      </c>
      <c r="S4161" s="4">
        <f>MROUND(E4161,"0:15")</f>
        <v>45853.166666666664</v>
      </c>
    </row>
    <row r="4162" spans="1:22" x14ac:dyDescent="0.35">
      <c r="A4162">
        <v>2025</v>
      </c>
      <c r="B4162" t="s">
        <v>64</v>
      </c>
      <c r="C4162" t="s">
        <v>65</v>
      </c>
      <c r="D4162">
        <v>1206</v>
      </c>
      <c r="E4162" s="39">
        <v>45853.177083333336</v>
      </c>
      <c r="F4162">
        <v>6.14</v>
      </c>
      <c r="G4162">
        <v>22.46</v>
      </c>
      <c r="H4162">
        <v>5.12</v>
      </c>
      <c r="I4162">
        <v>59.8</v>
      </c>
      <c r="J4162">
        <f>IF(G4162="",0.5,IF(G4162&lt;=0,2,IF(G4162&gt;=40,2, IF(AND(G4162&gt;0,G4162&lt;1),5,IF(AND(G4162&gt;35,G4162&lt;40),5,IF(O4162&gt;=1.5,1.5,0))))))</f>
        <v>0</v>
      </c>
      <c r="K4162">
        <f>IF(H4162="",0.5,IF(H4162&lt;=0.1,2,IF(H4162&gt;=20,2, IF(AND(H4162&gt;0.1,H4162&lt;0.2),5,IF(AND(H4162&gt;16,H4162&lt;20),5,IF(P4162&gt;=2,1.5,0))))))</f>
        <v>0</v>
      </c>
      <c r="L4162">
        <f>IF(A4162="",0.5,IF(B4162="",0.5,IF(C4162="",0.5,IF(E4162="",0.5,IF(Q4162="Y",0.01,0)))))</f>
        <v>0</v>
      </c>
      <c r="M4162">
        <f>COUNTIF(J4162:L4162,"&gt;0")</f>
        <v>0</v>
      </c>
      <c r="N4162" s="28" t="s">
        <v>66</v>
      </c>
      <c r="O4162">
        <f>IF(G4162="","",ABS(G4163-G4162))</f>
        <v>3.9999999999999147E-2</v>
      </c>
      <c r="P4162">
        <f>IF(H4162="","",ABS(H4163-H4162))</f>
        <v>9.9999999999997868E-3</v>
      </c>
      <c r="R4162" s="2">
        <f>E4162-E4161</f>
        <v>1.0416666671517305E-2</v>
      </c>
      <c r="S4162" s="4">
        <f>MROUND(E4162,"0:15")</f>
        <v>45853.177083333328</v>
      </c>
    </row>
    <row r="4163" spans="1:22" x14ac:dyDescent="0.35">
      <c r="A4163">
        <v>2025</v>
      </c>
      <c r="B4163" t="s">
        <v>64</v>
      </c>
      <c r="C4163" t="s">
        <v>65</v>
      </c>
      <c r="D4163">
        <v>1207</v>
      </c>
      <c r="E4163" s="39">
        <v>45853.1875</v>
      </c>
      <c r="F4163">
        <v>6.16</v>
      </c>
      <c r="G4163">
        <v>22.42</v>
      </c>
      <c r="H4163">
        <v>5.13</v>
      </c>
      <c r="I4163">
        <v>60</v>
      </c>
      <c r="J4163">
        <f>IF(G4163="",0.5,IF(G4163&lt;=0,2,IF(G4163&gt;=40,2, IF(AND(G4163&gt;0,G4163&lt;1),5,IF(AND(G4163&gt;35,G4163&lt;40),5,IF(O4163&gt;=1.5,1.5,0))))))</f>
        <v>0</v>
      </c>
      <c r="K4163">
        <f>IF(H4163="",0.5,IF(H4163&lt;=0.1,2,IF(H4163&gt;=20,2, IF(AND(H4163&gt;0.1,H4163&lt;0.2),5,IF(AND(H4163&gt;16,H4163&lt;20),5,IF(P4163&gt;=2,1.5,0))))))</f>
        <v>0</v>
      </c>
      <c r="L4163">
        <f>IF(A4163="",0.5,IF(B4163="",0.5,IF(C4163="",0.5,IF(E4163="",0.5,IF(Q4163="Y",0.01,0)))))</f>
        <v>0</v>
      </c>
      <c r="M4163">
        <f>COUNTIF(J4163:L4163,"&gt;0")</f>
        <v>0</v>
      </c>
      <c r="N4163" s="28" t="s">
        <v>66</v>
      </c>
      <c r="O4163">
        <f>IF(G4163="","",ABS(G4164-G4163))</f>
        <v>2.0000000000003126E-2</v>
      </c>
      <c r="P4163">
        <f>IF(H4163="","",ABS(H4164-H4163))</f>
        <v>2.0000000000000462E-2</v>
      </c>
      <c r="R4163" s="2">
        <f>E4163-E4162</f>
        <v>1.0416666664241347E-2</v>
      </c>
      <c r="S4163" s="4">
        <f>MROUND(E4163,"0:15")</f>
        <v>45853.1875</v>
      </c>
    </row>
    <row r="4164" spans="1:22" x14ac:dyDescent="0.35">
      <c r="A4164">
        <v>2025</v>
      </c>
      <c r="B4164" t="s">
        <v>64</v>
      </c>
      <c r="C4164" t="s">
        <v>65</v>
      </c>
      <c r="D4164">
        <v>1208</v>
      </c>
      <c r="E4164" s="39">
        <v>45853.197916666664</v>
      </c>
      <c r="F4164">
        <v>6.18</v>
      </c>
      <c r="G4164">
        <v>22.4</v>
      </c>
      <c r="H4164">
        <v>5.15</v>
      </c>
      <c r="I4164">
        <v>60.1</v>
      </c>
      <c r="J4164">
        <f>IF(G4164="",0.5,IF(G4164&lt;=0,2,IF(G4164&gt;=40,2, IF(AND(G4164&gt;0,G4164&lt;1),5,IF(AND(G4164&gt;35,G4164&lt;40),5,IF(O4164&gt;=1.5,1.5,0))))))</f>
        <v>0</v>
      </c>
      <c r="K4164">
        <f>IF(H4164="",0.5,IF(H4164&lt;=0.1,2,IF(H4164&gt;=20,2, IF(AND(H4164&gt;0.1,H4164&lt;0.2),5,IF(AND(H4164&gt;16,H4164&lt;20),5,IF(P4164&gt;=2,1.5,0))))))</f>
        <v>0</v>
      </c>
      <c r="L4164">
        <f>IF(A4164="",0.5,IF(B4164="",0.5,IF(C4164="",0.5,IF(E4164="",0.5,IF(Q4164="Y",0.01,0)))))</f>
        <v>0</v>
      </c>
      <c r="M4164">
        <f>COUNTIF(J4164:L4164,"&gt;0")</f>
        <v>0</v>
      </c>
      <c r="N4164" s="28" t="s">
        <v>66</v>
      </c>
      <c r="O4164">
        <f>IF(G4164="","",ABS(G4165-G4164))</f>
        <v>1.9999999999999574E-2</v>
      </c>
      <c r="P4164">
        <f>IF(H4164="","",ABS(H4165-H4164))</f>
        <v>0</v>
      </c>
      <c r="R4164" s="2">
        <f>E4164-E4163</f>
        <v>1.0416666664241347E-2</v>
      </c>
      <c r="S4164" s="4">
        <f>MROUND(E4164,"0:15")</f>
        <v>45853.197916666664</v>
      </c>
    </row>
    <row r="4165" spans="1:22" x14ac:dyDescent="0.35">
      <c r="A4165">
        <v>2025</v>
      </c>
      <c r="B4165" t="s">
        <v>64</v>
      </c>
      <c r="C4165" t="s">
        <v>65</v>
      </c>
      <c r="D4165">
        <v>1209</v>
      </c>
      <c r="E4165" s="39">
        <v>45853.208333333336</v>
      </c>
      <c r="F4165">
        <v>6.18</v>
      </c>
      <c r="G4165">
        <v>22.38</v>
      </c>
      <c r="H4165">
        <v>5.15</v>
      </c>
      <c r="I4165">
        <v>60.1</v>
      </c>
      <c r="J4165">
        <f>IF(G4165="",0.5,IF(G4165&lt;=0,2,IF(G4165&gt;=40,2, IF(AND(G4165&gt;0,G4165&lt;1),5,IF(AND(G4165&gt;35,G4165&lt;40),5,IF(O4165&gt;=1.5,1.5,0))))))</f>
        <v>0</v>
      </c>
      <c r="K4165">
        <f>IF(H4165="",0.5,IF(H4165&lt;=0.1,2,IF(H4165&gt;=20,2, IF(AND(H4165&gt;0.1,H4165&lt;0.2),5,IF(AND(H4165&gt;16,H4165&lt;20),5,IF(P4165&gt;=2,1.5,0))))))</f>
        <v>0</v>
      </c>
      <c r="L4165">
        <f>IF(A4165="",0.5,IF(B4165="",0.5,IF(C4165="",0.5,IF(E4165="",0.5,IF(Q4165="Y",0.01,0)))))</f>
        <v>0</v>
      </c>
      <c r="M4165">
        <f>COUNTIF(J4165:L4165,"&gt;0")</f>
        <v>0</v>
      </c>
      <c r="N4165" s="28" t="s">
        <v>66</v>
      </c>
      <c r="O4165">
        <f>IF(G4165="","",ABS(G4166-G4165))</f>
        <v>3.9999999999999147E-2</v>
      </c>
      <c r="P4165">
        <f>IF(H4165="","",ABS(H4166-H4165))</f>
        <v>1.0000000000000675E-2</v>
      </c>
      <c r="R4165" s="2">
        <f>E4165-E4164</f>
        <v>1.0416666671517305E-2</v>
      </c>
      <c r="S4165" s="4">
        <f>MROUND(E4165,"0:15")</f>
        <v>45853.208333333328</v>
      </c>
    </row>
    <row r="4166" spans="1:22" x14ac:dyDescent="0.35">
      <c r="A4166">
        <v>2025</v>
      </c>
      <c r="B4166" t="s">
        <v>64</v>
      </c>
      <c r="C4166" t="s">
        <v>65</v>
      </c>
      <c r="D4166">
        <v>1210</v>
      </c>
      <c r="E4166" s="39">
        <v>45853.21875</v>
      </c>
      <c r="F4166">
        <v>6.17</v>
      </c>
      <c r="G4166">
        <v>22.34</v>
      </c>
      <c r="H4166">
        <v>5.14</v>
      </c>
      <c r="I4166">
        <v>59.9</v>
      </c>
      <c r="J4166">
        <f>IF(G4166="",0.5,IF(G4166&lt;=0,2,IF(G4166&gt;=40,2, IF(AND(G4166&gt;0,G4166&lt;1),5,IF(AND(G4166&gt;35,G4166&lt;40),5,IF(O4166&gt;=1.5,1.5,0))))))</f>
        <v>0</v>
      </c>
      <c r="K4166">
        <f>IF(H4166="",0.5,IF(H4166&lt;=0.1,2,IF(H4166&gt;=20,2, IF(AND(H4166&gt;0.1,H4166&lt;0.2),5,IF(AND(H4166&gt;16,H4166&lt;20),5,IF(P4166&gt;=2,1.5,0))))))</f>
        <v>0</v>
      </c>
      <c r="L4166">
        <f>IF(A4166="",0.5,IF(B4166="",0.5,IF(C4166="",0.5,IF(E4166="",0.5,IF(Q4166="Y",0.01,0)))))</f>
        <v>0</v>
      </c>
      <c r="M4166">
        <f>COUNTIF(J4166:L4166,"&gt;0")</f>
        <v>0</v>
      </c>
      <c r="N4166" s="28" t="s">
        <v>66</v>
      </c>
      <c r="O4166">
        <f>IF(G4166="","",ABS(G4167-G4166))</f>
        <v>1.9999999999999574E-2</v>
      </c>
      <c r="P4166">
        <f>IF(H4166="","",ABS(H4167-H4166))</f>
        <v>1.0000000000000675E-2</v>
      </c>
      <c r="R4166" s="2">
        <f>E4166-E4165</f>
        <v>1.0416666664241347E-2</v>
      </c>
      <c r="S4166" s="4">
        <f>MROUND(E4166,"0:15")</f>
        <v>45853.21875</v>
      </c>
    </row>
    <row r="4167" spans="1:22" x14ac:dyDescent="0.35">
      <c r="A4167">
        <v>2025</v>
      </c>
      <c r="B4167" t="s">
        <v>64</v>
      </c>
      <c r="C4167" t="s">
        <v>65</v>
      </c>
      <c r="D4167">
        <v>1211</v>
      </c>
      <c r="E4167" s="39">
        <v>45853.229166666664</v>
      </c>
      <c r="F4167">
        <v>6.18</v>
      </c>
      <c r="G4167">
        <v>22.32</v>
      </c>
      <c r="H4167">
        <v>5.15</v>
      </c>
      <c r="I4167">
        <v>60</v>
      </c>
      <c r="J4167">
        <f>IF(G4167="",0.5,IF(G4167&lt;=0,2,IF(G4167&gt;=40,2, IF(AND(G4167&gt;0,G4167&lt;1),5,IF(AND(G4167&gt;35,G4167&lt;40),5,IF(O4167&gt;=1.5,1.5,0))))))</f>
        <v>0</v>
      </c>
      <c r="K4167">
        <f>IF(H4167="",0.5,IF(H4167&lt;=0.1,2,IF(H4167&gt;=20,2, IF(AND(H4167&gt;0.1,H4167&lt;0.2),5,IF(AND(H4167&gt;16,H4167&lt;20),5,IF(P4167&gt;=2,1.5,0))))))</f>
        <v>0</v>
      </c>
      <c r="L4167">
        <f>IF(A4167="",0.5,IF(B4167="",0.5,IF(C4167="",0.5,IF(E4167="",0.5,IF(Q4167="Y",0.01,0)))))</f>
        <v>0</v>
      </c>
      <c r="M4167">
        <f>COUNTIF(J4167:L4167,"&gt;0")</f>
        <v>0</v>
      </c>
      <c r="N4167" s="28" t="s">
        <v>66</v>
      </c>
      <c r="O4167">
        <f>IF(G4167="","",ABS(G4168-G4167))</f>
        <v>1.9999999999999574E-2</v>
      </c>
      <c r="P4167">
        <f>IF(H4167="","",ABS(H4168-H4167))</f>
        <v>2.9999999999999361E-2</v>
      </c>
      <c r="R4167" s="2">
        <f>E4167-E4166</f>
        <v>1.0416666664241347E-2</v>
      </c>
      <c r="S4167" s="4">
        <f>MROUND(E4167,"0:15")</f>
        <v>45853.229166666664</v>
      </c>
    </row>
    <row r="4168" spans="1:22" x14ac:dyDescent="0.35">
      <c r="A4168">
        <v>2025</v>
      </c>
      <c r="B4168" t="s">
        <v>64</v>
      </c>
      <c r="C4168" t="s">
        <v>65</v>
      </c>
      <c r="D4168">
        <v>1212</v>
      </c>
      <c r="E4168" s="39">
        <v>45853.239583333336</v>
      </c>
      <c r="F4168">
        <v>6.22</v>
      </c>
      <c r="G4168">
        <v>22.3</v>
      </c>
      <c r="H4168">
        <v>5.18</v>
      </c>
      <c r="I4168">
        <v>60.4</v>
      </c>
      <c r="J4168">
        <f>IF(G4168="",0.5,IF(G4168&lt;=0,2,IF(G4168&gt;=40,2, IF(AND(G4168&gt;0,G4168&lt;1),5,IF(AND(G4168&gt;35,G4168&lt;40),5,IF(O4168&gt;=1.5,1.5,0))))))</f>
        <v>0</v>
      </c>
      <c r="K4168">
        <f>IF(H4168="",0.5,IF(H4168&lt;=0.1,2,IF(H4168&gt;=20,2, IF(AND(H4168&gt;0.1,H4168&lt;0.2),5,IF(AND(H4168&gt;16,H4168&lt;20),5,IF(P4168&gt;=2,1.5,0))))))</f>
        <v>0</v>
      </c>
      <c r="L4168">
        <f>IF(A4168="",0.5,IF(B4168="",0.5,IF(C4168="",0.5,IF(E4168="",0.5,IF(Q4168="Y",0.01,0)))))</f>
        <v>0</v>
      </c>
      <c r="M4168">
        <f>COUNTIF(J4168:L4168,"&gt;0")</f>
        <v>0</v>
      </c>
      <c r="N4168" s="28" t="s">
        <v>66</v>
      </c>
      <c r="O4168">
        <f>IF(G4168="","",ABS(G4169-G4168))</f>
        <v>1.9999999999999574E-2</v>
      </c>
      <c r="P4168">
        <f>IF(H4168="","",ABS(H4169-H4168))</f>
        <v>3.0000000000000249E-2</v>
      </c>
      <c r="R4168" s="2">
        <f>E4168-E4167</f>
        <v>1.0416666671517305E-2</v>
      </c>
      <c r="S4168" s="4">
        <f>MROUND(E4168,"0:15")</f>
        <v>45853.239583333328</v>
      </c>
      <c r="U4168" s="5"/>
      <c r="V4168" s="6"/>
    </row>
    <row r="4169" spans="1:22" x14ac:dyDescent="0.35">
      <c r="A4169">
        <v>2025</v>
      </c>
      <c r="B4169" t="s">
        <v>64</v>
      </c>
      <c r="C4169" t="s">
        <v>65</v>
      </c>
      <c r="D4169">
        <v>1213</v>
      </c>
      <c r="E4169" s="39">
        <v>45853.25</v>
      </c>
      <c r="F4169">
        <v>6.25</v>
      </c>
      <c r="G4169">
        <v>22.28</v>
      </c>
      <c r="H4169">
        <v>5.21</v>
      </c>
      <c r="I4169">
        <v>60.6</v>
      </c>
      <c r="J4169">
        <f>IF(G4169="",0.5,IF(G4169&lt;=0,2,IF(G4169&gt;=40,2, IF(AND(G4169&gt;0,G4169&lt;1),5,IF(AND(G4169&gt;35,G4169&lt;40),5,IF(O4169&gt;=1.5,1.5,0))))))</f>
        <v>0</v>
      </c>
      <c r="K4169">
        <f>IF(H4169="",0.5,IF(H4169&lt;=0.1,2,IF(H4169&gt;=20,2, IF(AND(H4169&gt;0.1,H4169&lt;0.2),5,IF(AND(H4169&gt;16,H4169&lt;20),5,IF(P4169&gt;=2,1.5,0))))))</f>
        <v>0</v>
      </c>
      <c r="L4169">
        <f>IF(A4169="",0.5,IF(B4169="",0.5,IF(C4169="",0.5,IF(E4169="",0.5,IF(Q4169="Y",0.01,0)))))</f>
        <v>0</v>
      </c>
      <c r="M4169">
        <f>COUNTIF(J4169:L4169,"&gt;0")</f>
        <v>0</v>
      </c>
      <c r="N4169" s="28" t="s">
        <v>66</v>
      </c>
      <c r="O4169">
        <f>IF(G4169="","",ABS(G4170-G4169))</f>
        <v>1.9999999999999574E-2</v>
      </c>
      <c r="P4169">
        <f>IF(H4169="","",ABS(H4170-H4169))</f>
        <v>0</v>
      </c>
      <c r="R4169" s="2">
        <f>E4169-E4168</f>
        <v>1.0416666664241347E-2</v>
      </c>
      <c r="S4169" s="4">
        <f>MROUND(E4169,"0:15")</f>
        <v>45853.25</v>
      </c>
    </row>
    <row r="4170" spans="1:22" x14ac:dyDescent="0.35">
      <c r="A4170">
        <v>2025</v>
      </c>
      <c r="B4170" t="s">
        <v>64</v>
      </c>
      <c r="C4170" t="s">
        <v>65</v>
      </c>
      <c r="D4170">
        <v>1214</v>
      </c>
      <c r="E4170" s="39">
        <v>45853.260416666664</v>
      </c>
      <c r="F4170">
        <v>6.26</v>
      </c>
      <c r="G4170">
        <v>22.26</v>
      </c>
      <c r="H4170">
        <v>5.21</v>
      </c>
      <c r="I4170">
        <v>60.7</v>
      </c>
      <c r="J4170">
        <f>IF(G4170="",0.5,IF(G4170&lt;=0,2,IF(G4170&gt;=40,2, IF(AND(G4170&gt;0,G4170&lt;1),5,IF(AND(G4170&gt;35,G4170&lt;40),5,IF(O4170&gt;=1.5,1.5,0))))))</f>
        <v>0</v>
      </c>
      <c r="K4170">
        <f>IF(H4170="",0.5,IF(H4170&lt;=0.1,2,IF(H4170&gt;=20,2, IF(AND(H4170&gt;0.1,H4170&lt;0.2),5,IF(AND(H4170&gt;16,H4170&lt;20),5,IF(P4170&gt;=2,1.5,0))))))</f>
        <v>0</v>
      </c>
      <c r="L4170">
        <f>IF(A4170="",0.5,IF(B4170="",0.5,IF(C4170="",0.5,IF(E4170="",0.5,IF(Q4170="Y",0.01,0)))))</f>
        <v>0</v>
      </c>
      <c r="M4170">
        <f>COUNTIF(J4170:L4170,"&gt;0")</f>
        <v>0</v>
      </c>
      <c r="N4170" s="28" t="s">
        <v>66</v>
      </c>
      <c r="O4170">
        <f>IF(G4170="","",ABS(G4171-G4170))</f>
        <v>2.0000000000003126E-2</v>
      </c>
      <c r="P4170">
        <f>IF(H4170="","",ABS(H4171-H4170))</f>
        <v>4.0000000000000036E-2</v>
      </c>
      <c r="R4170" s="2">
        <f>E4170-E4169</f>
        <v>1.0416666664241347E-2</v>
      </c>
      <c r="S4170" s="4">
        <f>MROUND(E4170,"0:15")</f>
        <v>45853.260416666664</v>
      </c>
    </row>
    <row r="4171" spans="1:22" x14ac:dyDescent="0.35">
      <c r="A4171">
        <v>2025</v>
      </c>
      <c r="B4171" t="s">
        <v>64</v>
      </c>
      <c r="C4171" t="s">
        <v>65</v>
      </c>
      <c r="D4171">
        <v>1215</v>
      </c>
      <c r="E4171" s="39">
        <v>45853.270833333336</v>
      </c>
      <c r="F4171">
        <v>6.3</v>
      </c>
      <c r="G4171">
        <v>22.24</v>
      </c>
      <c r="H4171">
        <v>5.25</v>
      </c>
      <c r="I4171">
        <v>61.1</v>
      </c>
      <c r="J4171">
        <f>IF(G4171="",0.5,IF(G4171&lt;=0,2,IF(G4171&gt;=40,2, IF(AND(G4171&gt;0,G4171&lt;1),5,IF(AND(G4171&gt;35,G4171&lt;40),5,IF(O4171&gt;=1.5,1.5,0))))))</f>
        <v>0</v>
      </c>
      <c r="K4171">
        <f>IF(H4171="",0.5,IF(H4171&lt;=0.1,2,IF(H4171&gt;=20,2, IF(AND(H4171&gt;0.1,H4171&lt;0.2),5,IF(AND(H4171&gt;16,H4171&lt;20),5,IF(P4171&gt;=2,1.5,0))))))</f>
        <v>0</v>
      </c>
      <c r="L4171">
        <f>IF(A4171="",0.5,IF(B4171="",0.5,IF(C4171="",0.5,IF(E4171="",0.5,IF(Q4171="Y",0.01,0)))))</f>
        <v>0</v>
      </c>
      <c r="M4171">
        <f>COUNTIF(J4171:L4171,"&gt;0")</f>
        <v>0</v>
      </c>
      <c r="N4171" s="28" t="s">
        <v>66</v>
      </c>
      <c r="O4171">
        <f>IF(G4171="","",ABS(G4172-G4171))</f>
        <v>1.9999999999999574E-2</v>
      </c>
      <c r="P4171">
        <f>IF(H4171="","",ABS(H4172-H4171))</f>
        <v>1.9999999999999574E-2</v>
      </c>
      <c r="R4171" s="2">
        <f>E4171-E4170</f>
        <v>1.0416666671517305E-2</v>
      </c>
      <c r="S4171" s="4">
        <f>MROUND(E4171,"0:15")</f>
        <v>45853.270833333328</v>
      </c>
    </row>
    <row r="4172" spans="1:22" x14ac:dyDescent="0.35">
      <c r="A4172">
        <v>2025</v>
      </c>
      <c r="B4172" t="s">
        <v>64</v>
      </c>
      <c r="C4172" t="s">
        <v>65</v>
      </c>
      <c r="D4172">
        <v>1216</v>
      </c>
      <c r="E4172" s="39">
        <v>45853.28125</v>
      </c>
      <c r="F4172">
        <v>6.33</v>
      </c>
      <c r="G4172">
        <v>22.22</v>
      </c>
      <c r="H4172">
        <v>5.27</v>
      </c>
      <c r="I4172">
        <v>61.3</v>
      </c>
      <c r="J4172">
        <f>IF(G4172="",0.5,IF(G4172&lt;=0,2,IF(G4172&gt;=40,2, IF(AND(G4172&gt;0,G4172&lt;1),5,IF(AND(G4172&gt;35,G4172&lt;40),5,IF(O4172&gt;=1.5,1.5,0))))))</f>
        <v>0</v>
      </c>
      <c r="K4172">
        <f>IF(H4172="",0.5,IF(H4172&lt;=0.1,2,IF(H4172&gt;=20,2, IF(AND(H4172&gt;0.1,H4172&lt;0.2),5,IF(AND(H4172&gt;16,H4172&lt;20),5,IF(P4172&gt;=2,1.5,0))))))</f>
        <v>0</v>
      </c>
      <c r="L4172">
        <f>IF(A4172="",0.5,IF(B4172="",0.5,IF(C4172="",0.5,IF(E4172="",0.5,IF(Q4172="Y",0.01,0)))))</f>
        <v>0</v>
      </c>
      <c r="M4172">
        <f>COUNTIF(J4172:L4172,"&gt;0")</f>
        <v>0</v>
      </c>
      <c r="N4172" s="28" t="s">
        <v>66</v>
      </c>
      <c r="O4172">
        <f>IF(G4172="","",ABS(G4173-G4172))</f>
        <v>0</v>
      </c>
      <c r="P4172">
        <f>IF(H4172="","",ABS(H4173-H4172))</f>
        <v>3.0000000000000249E-2</v>
      </c>
      <c r="R4172" s="2">
        <f>E4172-E4171</f>
        <v>1.0416666664241347E-2</v>
      </c>
      <c r="S4172" s="4">
        <f>MROUND(E4172,"0:15")</f>
        <v>45853.28125</v>
      </c>
    </row>
    <row r="4173" spans="1:22" x14ac:dyDescent="0.35">
      <c r="A4173">
        <v>2025</v>
      </c>
      <c r="B4173" t="s">
        <v>64</v>
      </c>
      <c r="C4173" t="s">
        <v>65</v>
      </c>
      <c r="D4173">
        <v>1217</v>
      </c>
      <c r="E4173" s="39">
        <v>45853.291666666664</v>
      </c>
      <c r="F4173">
        <v>6.37</v>
      </c>
      <c r="G4173">
        <v>22.22</v>
      </c>
      <c r="H4173">
        <v>5.3</v>
      </c>
      <c r="I4173">
        <v>61.7</v>
      </c>
      <c r="J4173">
        <f>IF(G4173="",0.5,IF(G4173&lt;=0,2,IF(G4173&gt;=40,2, IF(AND(G4173&gt;0,G4173&lt;1),5,IF(AND(G4173&gt;35,G4173&lt;40),5,IF(O4173&gt;=1.5,1.5,0))))))</f>
        <v>0</v>
      </c>
      <c r="K4173">
        <f>IF(H4173="",0.5,IF(H4173&lt;=0.1,2,IF(H4173&gt;=20,2, IF(AND(H4173&gt;0.1,H4173&lt;0.2),5,IF(AND(H4173&gt;16,H4173&lt;20),5,IF(P4173&gt;=2,1.5,0))))))</f>
        <v>0</v>
      </c>
      <c r="L4173">
        <f>IF(A4173="",0.5,IF(B4173="",0.5,IF(C4173="",0.5,IF(E4173="",0.5,IF(Q4173="Y",0.01,0)))))</f>
        <v>0</v>
      </c>
      <c r="M4173">
        <f>COUNTIF(J4173:L4173,"&gt;0")</f>
        <v>0</v>
      </c>
      <c r="N4173" s="28" t="s">
        <v>66</v>
      </c>
      <c r="O4173">
        <f>IF(G4173="","",ABS(G4174-G4173))</f>
        <v>1.9999999999999574E-2</v>
      </c>
      <c r="P4173">
        <f>IF(H4173="","",ABS(H4174-H4173))</f>
        <v>4.9999999999999822E-2</v>
      </c>
      <c r="R4173" s="2">
        <f>E4173-E4172</f>
        <v>1.0416666664241347E-2</v>
      </c>
      <c r="S4173" s="4">
        <f>MROUND(E4173,"0:15")</f>
        <v>45853.291666666664</v>
      </c>
    </row>
    <row r="4174" spans="1:22" x14ac:dyDescent="0.35">
      <c r="A4174">
        <v>2025</v>
      </c>
      <c r="B4174" t="s">
        <v>64</v>
      </c>
      <c r="C4174" t="s">
        <v>65</v>
      </c>
      <c r="D4174">
        <v>1218</v>
      </c>
      <c r="E4174" s="39">
        <v>45853.302083333336</v>
      </c>
      <c r="F4174">
        <v>6.42</v>
      </c>
      <c r="G4174">
        <v>22.2</v>
      </c>
      <c r="H4174">
        <v>5.35</v>
      </c>
      <c r="I4174">
        <v>62.2</v>
      </c>
      <c r="J4174">
        <f>IF(G4174="",0.5,IF(G4174&lt;=0,2,IF(G4174&gt;=40,2, IF(AND(G4174&gt;0,G4174&lt;1),5,IF(AND(G4174&gt;35,G4174&lt;40),5,IF(O4174&gt;=1.5,1.5,0))))))</f>
        <v>0</v>
      </c>
      <c r="K4174">
        <f>IF(H4174="",0.5,IF(H4174&lt;=0.1,2,IF(H4174&gt;=20,2, IF(AND(H4174&gt;0.1,H4174&lt;0.2),5,IF(AND(H4174&gt;16,H4174&lt;20),5,IF(P4174&gt;=2,1.5,0))))))</f>
        <v>0</v>
      </c>
      <c r="L4174">
        <f>IF(A4174="",0.5,IF(B4174="",0.5,IF(C4174="",0.5,IF(E4174="",0.5,IF(Q4174="Y",0.01,0)))))</f>
        <v>0</v>
      </c>
      <c r="M4174">
        <f>COUNTIF(J4174:L4174,"&gt;0")</f>
        <v>0</v>
      </c>
      <c r="N4174" s="28" t="s">
        <v>66</v>
      </c>
      <c r="O4174">
        <f>IF(G4174="","",ABS(G4175-G4174))</f>
        <v>0</v>
      </c>
      <c r="P4174">
        <f>IF(H4174="","",ABS(H4175-H4174))</f>
        <v>5.0000000000000711E-2</v>
      </c>
      <c r="R4174" s="2">
        <f>E4174-E4173</f>
        <v>1.0416666671517305E-2</v>
      </c>
      <c r="S4174" s="4">
        <f>MROUND(E4174,"0:15")</f>
        <v>45853.302083333328</v>
      </c>
    </row>
    <row r="4175" spans="1:22" x14ac:dyDescent="0.35">
      <c r="A4175">
        <v>2025</v>
      </c>
      <c r="B4175" t="s">
        <v>64</v>
      </c>
      <c r="C4175" t="s">
        <v>65</v>
      </c>
      <c r="D4175">
        <v>1219</v>
      </c>
      <c r="E4175" s="39">
        <v>45853.3125</v>
      </c>
      <c r="F4175">
        <v>6.48</v>
      </c>
      <c r="G4175">
        <v>22.2</v>
      </c>
      <c r="H4175">
        <v>5.4</v>
      </c>
      <c r="I4175">
        <v>62.7</v>
      </c>
      <c r="J4175">
        <f>IF(G4175="",0.5,IF(G4175&lt;=0,2,IF(G4175&gt;=40,2, IF(AND(G4175&gt;0,G4175&lt;1),5,IF(AND(G4175&gt;35,G4175&lt;40),5,IF(O4175&gt;=1.5,1.5,0))))))</f>
        <v>0</v>
      </c>
      <c r="K4175">
        <f>IF(H4175="",0.5,IF(H4175&lt;=0.1,2,IF(H4175&gt;=20,2, IF(AND(H4175&gt;0.1,H4175&lt;0.2),5,IF(AND(H4175&gt;16,H4175&lt;20),5,IF(P4175&gt;=2,1.5,0))))))</f>
        <v>0</v>
      </c>
      <c r="L4175">
        <f>IF(A4175="",0.5,IF(B4175="",0.5,IF(C4175="",0.5,IF(E4175="",0.5,IF(Q4175="Y",0.01,0)))))</f>
        <v>0</v>
      </c>
      <c r="M4175">
        <f>COUNTIF(J4175:L4175,"&gt;0")</f>
        <v>0</v>
      </c>
      <c r="N4175" s="28" t="s">
        <v>66</v>
      </c>
      <c r="O4175">
        <f>IF(G4175="","",ABS(G4176-G4175))</f>
        <v>0</v>
      </c>
      <c r="P4175">
        <f>IF(H4175="","",ABS(H4176-H4175))</f>
        <v>4.0000000000000036E-2</v>
      </c>
      <c r="R4175" s="2">
        <f>E4175-E4174</f>
        <v>1.0416666664241347E-2</v>
      </c>
      <c r="S4175" s="4">
        <f>MROUND(E4175,"0:15")</f>
        <v>45853.3125</v>
      </c>
    </row>
    <row r="4176" spans="1:22" x14ac:dyDescent="0.35">
      <c r="A4176">
        <v>2025</v>
      </c>
      <c r="B4176" t="s">
        <v>64</v>
      </c>
      <c r="C4176" t="s">
        <v>65</v>
      </c>
      <c r="D4176">
        <v>1220</v>
      </c>
      <c r="E4176" s="39">
        <v>45853.322916666664</v>
      </c>
      <c r="F4176">
        <v>6.54</v>
      </c>
      <c r="G4176">
        <v>22.2</v>
      </c>
      <c r="H4176">
        <v>5.44</v>
      </c>
      <c r="I4176">
        <v>63.3</v>
      </c>
      <c r="J4176">
        <f>IF(G4176="",0.5,IF(G4176&lt;=0,2,IF(G4176&gt;=40,2, IF(AND(G4176&gt;0,G4176&lt;1),5,IF(AND(G4176&gt;35,G4176&lt;40),5,IF(O4176&gt;=1.5,1.5,0))))))</f>
        <v>0</v>
      </c>
      <c r="K4176">
        <f>IF(H4176="",0.5,IF(H4176&lt;=0.1,2,IF(H4176&gt;=20,2, IF(AND(H4176&gt;0.1,H4176&lt;0.2),5,IF(AND(H4176&gt;16,H4176&lt;20),5,IF(P4176&gt;=2,1.5,0))))))</f>
        <v>0</v>
      </c>
      <c r="L4176">
        <f>IF(A4176="",0.5,IF(B4176="",0.5,IF(C4176="",0.5,IF(E4176="",0.5,IF(Q4176="Y",0.01,0)))))</f>
        <v>0</v>
      </c>
      <c r="M4176">
        <f>COUNTIF(J4176:L4176,"&gt;0")</f>
        <v>0</v>
      </c>
      <c r="N4176" s="28" t="s">
        <v>66</v>
      </c>
      <c r="O4176">
        <f>IF(G4176="","",ABS(G4177-G4176))</f>
        <v>1.9999999999999574E-2</v>
      </c>
      <c r="P4176">
        <f>IF(H4176="","",ABS(H4177-H4176))</f>
        <v>7.9999999999999183E-2</v>
      </c>
      <c r="R4176" s="2">
        <f>E4176-E4175</f>
        <v>1.0416666664241347E-2</v>
      </c>
      <c r="S4176" s="4">
        <f>MROUND(E4176,"0:15")</f>
        <v>45853.322916666664</v>
      </c>
    </row>
    <row r="4177" spans="1:19" x14ac:dyDescent="0.35">
      <c r="A4177">
        <v>2025</v>
      </c>
      <c r="B4177" t="s">
        <v>64</v>
      </c>
      <c r="C4177" t="s">
        <v>65</v>
      </c>
      <c r="D4177">
        <v>1221</v>
      </c>
      <c r="E4177" s="39">
        <v>45853.333333333336</v>
      </c>
      <c r="F4177">
        <v>6.63</v>
      </c>
      <c r="G4177">
        <v>22.22</v>
      </c>
      <c r="H4177">
        <v>5.52</v>
      </c>
      <c r="I4177">
        <v>64.2</v>
      </c>
      <c r="J4177">
        <f>IF(G4177="",0.5,IF(G4177&lt;=0,2,IF(G4177&gt;=40,2, IF(AND(G4177&gt;0,G4177&lt;1),5,IF(AND(G4177&gt;35,G4177&lt;40),5,IF(O4177&gt;=1.5,1.5,0))))))</f>
        <v>0</v>
      </c>
      <c r="K4177">
        <f>IF(H4177="",0.5,IF(H4177&lt;=0.1,2,IF(H4177&gt;=20,2, IF(AND(H4177&gt;0.1,H4177&lt;0.2),5,IF(AND(H4177&gt;16,H4177&lt;20),5,IF(P4177&gt;=2,1.5,0))))))</f>
        <v>0</v>
      </c>
      <c r="L4177">
        <f>IF(A4177="",0.5,IF(B4177="",0.5,IF(C4177="",0.5,IF(E4177="",0.5,IF(Q4177="Y",0.01,0)))))</f>
        <v>0</v>
      </c>
      <c r="M4177">
        <f>COUNTIF(J4177:L4177,"&gt;0")</f>
        <v>0</v>
      </c>
      <c r="N4177" s="28" t="s">
        <v>66</v>
      </c>
      <c r="O4177">
        <f>IF(G4177="","",ABS(G4178-G4177))</f>
        <v>0</v>
      </c>
      <c r="P4177">
        <f>IF(H4177="","",ABS(H4178-H4177))</f>
        <v>8.0000000000000071E-2</v>
      </c>
      <c r="R4177" s="2">
        <f>E4177-E4176</f>
        <v>1.0416666671517305E-2</v>
      </c>
      <c r="S4177" s="4">
        <f>MROUND(E4177,"0:15")</f>
        <v>45853.333333333328</v>
      </c>
    </row>
    <row r="4178" spans="1:19" x14ac:dyDescent="0.35">
      <c r="A4178">
        <v>2025</v>
      </c>
      <c r="B4178" t="s">
        <v>64</v>
      </c>
      <c r="C4178" t="s">
        <v>65</v>
      </c>
      <c r="D4178">
        <v>1222</v>
      </c>
      <c r="E4178" s="39">
        <v>45853.34375</v>
      </c>
      <c r="F4178">
        <v>6.73</v>
      </c>
      <c r="G4178">
        <v>22.22</v>
      </c>
      <c r="H4178">
        <v>5.6</v>
      </c>
      <c r="I4178">
        <v>65.2</v>
      </c>
      <c r="J4178">
        <f>IF(G4178="",0.5,IF(G4178&lt;=0,2,IF(G4178&gt;=40,2, IF(AND(G4178&gt;0,G4178&lt;1),5,IF(AND(G4178&gt;35,G4178&lt;40),5,IF(O4178&gt;=1.5,1.5,0))))))</f>
        <v>0</v>
      </c>
      <c r="K4178">
        <f>IF(H4178="",0.5,IF(H4178&lt;=0.1,2,IF(H4178&gt;=20,2, IF(AND(H4178&gt;0.1,H4178&lt;0.2),5,IF(AND(H4178&gt;16,H4178&lt;20),5,IF(P4178&gt;=2,1.5,0))))))</f>
        <v>0</v>
      </c>
      <c r="L4178">
        <f>IF(A4178="",0.5,IF(B4178="",0.5,IF(C4178="",0.5,IF(E4178="",0.5,IF(Q4178="Y",0.01,0)))))</f>
        <v>0</v>
      </c>
      <c r="M4178">
        <f>COUNTIF(J4178:L4178,"&gt;0")</f>
        <v>0</v>
      </c>
      <c r="N4178" s="28" t="s">
        <v>66</v>
      </c>
      <c r="O4178">
        <f>IF(G4178="","",ABS(G4179-G4178))</f>
        <v>1.9999999999999574E-2</v>
      </c>
      <c r="P4178">
        <f>IF(H4178="","",ABS(H4179-H4178))</f>
        <v>8.0000000000000071E-2</v>
      </c>
      <c r="R4178" s="2">
        <f>E4178-E4177</f>
        <v>1.0416666664241347E-2</v>
      </c>
      <c r="S4178" s="4">
        <f>MROUND(E4178,"0:15")</f>
        <v>45853.34375</v>
      </c>
    </row>
    <row r="4179" spans="1:19" x14ac:dyDescent="0.35">
      <c r="A4179">
        <v>2025</v>
      </c>
      <c r="B4179" t="s">
        <v>64</v>
      </c>
      <c r="C4179" t="s">
        <v>65</v>
      </c>
      <c r="D4179">
        <v>1223</v>
      </c>
      <c r="E4179" s="39">
        <v>45853.354166666664</v>
      </c>
      <c r="F4179">
        <v>6.82</v>
      </c>
      <c r="G4179">
        <v>22.24</v>
      </c>
      <c r="H4179">
        <v>5.68</v>
      </c>
      <c r="I4179">
        <v>66.099999999999994</v>
      </c>
      <c r="J4179">
        <f>IF(G4179="",0.5,IF(G4179&lt;=0,2,IF(G4179&gt;=40,2, IF(AND(G4179&gt;0,G4179&lt;1),5,IF(AND(G4179&gt;35,G4179&lt;40),5,IF(O4179&gt;=1.5,1.5,0))))))</f>
        <v>0</v>
      </c>
      <c r="K4179">
        <f>IF(H4179="",0.5,IF(H4179&lt;=0.1,2,IF(H4179&gt;=20,2, IF(AND(H4179&gt;0.1,H4179&lt;0.2),5,IF(AND(H4179&gt;16,H4179&lt;20),5,IF(P4179&gt;=2,1.5,0))))))</f>
        <v>0</v>
      </c>
      <c r="L4179">
        <f>IF(A4179="",0.5,IF(B4179="",0.5,IF(C4179="",0.5,IF(E4179="",0.5,IF(Q4179="Y",0.01,0)))))</f>
        <v>0</v>
      </c>
      <c r="M4179">
        <f>COUNTIF(J4179:L4179,"&gt;0")</f>
        <v>0</v>
      </c>
      <c r="N4179" s="28" t="s">
        <v>66</v>
      </c>
      <c r="O4179">
        <f>IF(G4179="","",ABS(G4180-G4179))</f>
        <v>4.00000000000027E-2</v>
      </c>
      <c r="P4179">
        <f>IF(H4179="","",ABS(H4180-H4179))</f>
        <v>0.10000000000000053</v>
      </c>
      <c r="R4179" s="2">
        <f>E4179-E4178</f>
        <v>1.0416666664241347E-2</v>
      </c>
      <c r="S4179" s="4">
        <f>MROUND(E4179,"0:15")</f>
        <v>45853.354166666664</v>
      </c>
    </row>
    <row r="4180" spans="1:19" x14ac:dyDescent="0.35">
      <c r="A4180">
        <v>2025</v>
      </c>
      <c r="B4180" t="s">
        <v>64</v>
      </c>
      <c r="C4180" t="s">
        <v>65</v>
      </c>
      <c r="D4180">
        <v>1224</v>
      </c>
      <c r="E4180" s="39">
        <v>45853.364583333336</v>
      </c>
      <c r="F4180">
        <v>6.94</v>
      </c>
      <c r="G4180">
        <v>22.28</v>
      </c>
      <c r="H4180">
        <v>5.78</v>
      </c>
      <c r="I4180">
        <v>67.3</v>
      </c>
      <c r="J4180">
        <f>IF(G4180="",0.5,IF(G4180&lt;=0,2,IF(G4180&gt;=40,2, IF(AND(G4180&gt;0,G4180&lt;1),5,IF(AND(G4180&gt;35,G4180&lt;40),5,IF(O4180&gt;=1.5,1.5,0))))))</f>
        <v>0</v>
      </c>
      <c r="K4180">
        <f>IF(H4180="",0.5,IF(H4180&lt;=0.1,2,IF(H4180&gt;=20,2, IF(AND(H4180&gt;0.1,H4180&lt;0.2),5,IF(AND(H4180&gt;16,H4180&lt;20),5,IF(P4180&gt;=2,1.5,0))))))</f>
        <v>0</v>
      </c>
      <c r="L4180">
        <f>IF(A4180="",0.5,IF(B4180="",0.5,IF(C4180="",0.5,IF(E4180="",0.5,IF(Q4180="Y",0.01,0)))))</f>
        <v>0</v>
      </c>
      <c r="M4180">
        <f>COUNTIF(J4180:L4180,"&gt;0")</f>
        <v>0</v>
      </c>
      <c r="N4180" s="28" t="s">
        <v>66</v>
      </c>
      <c r="O4180">
        <f>IF(G4180="","",ABS(G4181-G4180))</f>
        <v>3.9999999999999147E-2</v>
      </c>
      <c r="P4180">
        <f>IF(H4180="","",ABS(H4181-H4180))</f>
        <v>0.10999999999999943</v>
      </c>
      <c r="R4180" s="2">
        <f>E4180-E4179</f>
        <v>1.0416666671517305E-2</v>
      </c>
      <c r="S4180" s="4">
        <f>MROUND(E4180,"0:15")</f>
        <v>45853.364583333328</v>
      </c>
    </row>
    <row r="4181" spans="1:19" x14ac:dyDescent="0.35">
      <c r="A4181">
        <v>2025</v>
      </c>
      <c r="B4181" t="s">
        <v>64</v>
      </c>
      <c r="C4181" t="s">
        <v>65</v>
      </c>
      <c r="D4181">
        <v>1225</v>
      </c>
      <c r="E4181" s="39">
        <v>45853.375</v>
      </c>
      <c r="F4181">
        <v>7.08</v>
      </c>
      <c r="G4181">
        <v>22.32</v>
      </c>
      <c r="H4181">
        <v>5.89</v>
      </c>
      <c r="I4181">
        <v>68.7</v>
      </c>
      <c r="J4181">
        <f>IF(G4181="",0.5,IF(G4181&lt;=0,2,IF(G4181&gt;=40,2, IF(AND(G4181&gt;0,G4181&lt;1),5,IF(AND(G4181&gt;35,G4181&lt;40),5,IF(O4181&gt;=1.5,1.5,0))))))</f>
        <v>0</v>
      </c>
      <c r="K4181">
        <f>IF(H4181="",0.5,IF(H4181&lt;=0.1,2,IF(H4181&gt;=20,2, IF(AND(H4181&gt;0.1,H4181&lt;0.2),5,IF(AND(H4181&gt;16,H4181&lt;20),5,IF(P4181&gt;=2,1.5,0))))))</f>
        <v>0</v>
      </c>
      <c r="L4181">
        <f>IF(A4181="",0.5,IF(B4181="",0.5,IF(C4181="",0.5,IF(E4181="",0.5,IF(Q4181="Y",0.01,0)))))</f>
        <v>0</v>
      </c>
      <c r="M4181">
        <f>COUNTIF(J4181:L4181,"&gt;0")</f>
        <v>0</v>
      </c>
      <c r="N4181" s="28" t="s">
        <v>66</v>
      </c>
      <c r="O4181">
        <f>IF(G4181="","",ABS(G4182-G4181))</f>
        <v>5.9999999999998721E-2</v>
      </c>
      <c r="P4181">
        <f>IF(H4181="","",ABS(H4182-H4181))</f>
        <v>9.0000000000000746E-2</v>
      </c>
      <c r="R4181" s="2">
        <f>E4181-E4180</f>
        <v>1.0416666664241347E-2</v>
      </c>
      <c r="S4181" s="4">
        <f>MROUND(E4181,"0:15")</f>
        <v>45853.375</v>
      </c>
    </row>
    <row r="4182" spans="1:19" x14ac:dyDescent="0.35">
      <c r="A4182">
        <v>2025</v>
      </c>
      <c r="B4182" t="s">
        <v>64</v>
      </c>
      <c r="C4182" t="s">
        <v>65</v>
      </c>
      <c r="D4182">
        <v>1226</v>
      </c>
      <c r="E4182" s="39">
        <v>45853.385416666664</v>
      </c>
      <c r="F4182">
        <v>7.19</v>
      </c>
      <c r="G4182">
        <v>22.38</v>
      </c>
      <c r="H4182">
        <v>5.98</v>
      </c>
      <c r="I4182">
        <v>69.8</v>
      </c>
      <c r="J4182">
        <f>IF(G4182="",0.5,IF(G4182&lt;=0,2,IF(G4182&gt;=40,2, IF(AND(G4182&gt;0,G4182&lt;1),5,IF(AND(G4182&gt;35,G4182&lt;40),5,IF(O4182&gt;=1.5,1.5,0))))))</f>
        <v>0</v>
      </c>
      <c r="K4182">
        <f>IF(H4182="",0.5,IF(H4182&lt;=0.1,2,IF(H4182&gt;=20,2, IF(AND(H4182&gt;0.1,H4182&lt;0.2),5,IF(AND(H4182&gt;16,H4182&lt;20),5,IF(P4182&gt;=2,1.5,0))))))</f>
        <v>0</v>
      </c>
      <c r="L4182">
        <f>IF(A4182="",0.5,IF(B4182="",0.5,IF(C4182="",0.5,IF(E4182="",0.5,IF(Q4182="Y",0.01,0)))))</f>
        <v>0</v>
      </c>
      <c r="M4182">
        <f>COUNTIF(J4182:L4182,"&gt;0")</f>
        <v>0</v>
      </c>
      <c r="N4182" s="28" t="s">
        <v>66</v>
      </c>
      <c r="O4182">
        <f>IF(G4182="","",ABS(G4183-G4182))</f>
        <v>6.0000000000002274E-2</v>
      </c>
      <c r="P4182">
        <f>IF(H4182="","",ABS(H4183-H4182))</f>
        <v>9.9999999999999645E-2</v>
      </c>
      <c r="R4182" s="2">
        <f>E4182-E4181</f>
        <v>1.0416666664241347E-2</v>
      </c>
      <c r="S4182" s="4">
        <f>MROUND(E4182,"0:15")</f>
        <v>45853.385416666664</v>
      </c>
    </row>
    <row r="4183" spans="1:19" x14ac:dyDescent="0.35">
      <c r="A4183">
        <v>2025</v>
      </c>
      <c r="B4183" t="s">
        <v>64</v>
      </c>
      <c r="C4183" t="s">
        <v>65</v>
      </c>
      <c r="D4183">
        <v>1227</v>
      </c>
      <c r="E4183" s="39">
        <v>45853.395833333336</v>
      </c>
      <c r="F4183">
        <v>7.31</v>
      </c>
      <c r="G4183">
        <v>22.44</v>
      </c>
      <c r="H4183">
        <v>6.08</v>
      </c>
      <c r="I4183">
        <v>71</v>
      </c>
      <c r="J4183">
        <f>IF(G4183="",0.5,IF(G4183&lt;=0,2,IF(G4183&gt;=40,2, IF(AND(G4183&gt;0,G4183&lt;1),5,IF(AND(G4183&gt;35,G4183&lt;40),5,IF(O4183&gt;=1.5,1.5,0))))))</f>
        <v>0</v>
      </c>
      <c r="K4183">
        <f>IF(H4183="",0.5,IF(H4183&lt;=0.1,2,IF(H4183&gt;=20,2, IF(AND(H4183&gt;0.1,H4183&lt;0.2),5,IF(AND(H4183&gt;16,H4183&lt;20),5,IF(P4183&gt;=2,1.5,0))))))</f>
        <v>0</v>
      </c>
      <c r="L4183">
        <f>IF(A4183="",0.5,IF(B4183="",0.5,IF(C4183="",0.5,IF(E4183="",0.5,IF(Q4183="Y",0.01,0)))))</f>
        <v>0</v>
      </c>
      <c r="M4183">
        <f>COUNTIF(J4183:L4183,"&gt;0")</f>
        <v>0</v>
      </c>
      <c r="N4183" s="28" t="s">
        <v>66</v>
      </c>
      <c r="O4183">
        <f>IF(G4183="","",ABS(G4184-G4183))</f>
        <v>5.9999999999998721E-2</v>
      </c>
      <c r="P4183">
        <f>IF(H4183="","",ABS(H4184-H4183))</f>
        <v>0.12999999999999989</v>
      </c>
      <c r="R4183" s="2">
        <f>E4183-E4182</f>
        <v>1.0416666671517305E-2</v>
      </c>
      <c r="S4183" s="4">
        <f>MROUND(E4183,"0:15")</f>
        <v>45853.395833333328</v>
      </c>
    </row>
    <row r="4184" spans="1:19" x14ac:dyDescent="0.35">
      <c r="A4184">
        <v>2025</v>
      </c>
      <c r="B4184" t="s">
        <v>64</v>
      </c>
      <c r="C4184" t="s">
        <v>65</v>
      </c>
      <c r="D4184">
        <v>1228</v>
      </c>
      <c r="E4184" s="39">
        <v>45853.40625</v>
      </c>
      <c r="F4184">
        <v>7.46</v>
      </c>
      <c r="G4184">
        <v>22.5</v>
      </c>
      <c r="H4184">
        <v>6.21</v>
      </c>
      <c r="I4184">
        <v>72.599999999999994</v>
      </c>
      <c r="J4184">
        <f>IF(G4184="",0.5,IF(G4184&lt;=0,2,IF(G4184&gt;=40,2, IF(AND(G4184&gt;0,G4184&lt;1),5,IF(AND(G4184&gt;35,G4184&lt;40),5,IF(O4184&gt;=1.5,1.5,0))))))</f>
        <v>0</v>
      </c>
      <c r="K4184">
        <f>IF(H4184="",0.5,IF(H4184&lt;=0.1,2,IF(H4184&gt;=20,2, IF(AND(H4184&gt;0.1,H4184&lt;0.2),5,IF(AND(H4184&gt;16,H4184&lt;20),5,IF(P4184&gt;=2,1.5,0))))))</f>
        <v>0</v>
      </c>
      <c r="L4184">
        <f>IF(A4184="",0.5,IF(B4184="",0.5,IF(C4184="",0.5,IF(E4184="",0.5,IF(Q4184="Y",0.01,0)))))</f>
        <v>0</v>
      </c>
      <c r="M4184">
        <f>COUNTIF(J4184:L4184,"&gt;0")</f>
        <v>0</v>
      </c>
      <c r="N4184" s="28" t="s">
        <v>66</v>
      </c>
      <c r="O4184">
        <f>IF(G4184="","",ABS(G4185-G4184))</f>
        <v>7.9999999999998295E-2</v>
      </c>
      <c r="P4184">
        <f>IF(H4184="","",ABS(H4185-H4184))</f>
        <v>8.9999999999999858E-2</v>
      </c>
      <c r="R4184" s="2">
        <f>E4184-E4183</f>
        <v>1.0416666664241347E-2</v>
      </c>
      <c r="S4184" s="4">
        <f>MROUND(E4184,"0:15")</f>
        <v>45853.40625</v>
      </c>
    </row>
    <row r="4185" spans="1:19" x14ac:dyDescent="0.35">
      <c r="A4185">
        <v>2025</v>
      </c>
      <c r="B4185" t="s">
        <v>64</v>
      </c>
      <c r="C4185" t="s">
        <v>65</v>
      </c>
      <c r="D4185">
        <v>1229</v>
      </c>
      <c r="E4185" s="39">
        <v>45853.416666666664</v>
      </c>
      <c r="F4185">
        <v>7.57</v>
      </c>
      <c r="G4185">
        <v>22.58</v>
      </c>
      <c r="H4185">
        <v>6.3</v>
      </c>
      <c r="I4185">
        <v>73.8</v>
      </c>
      <c r="J4185">
        <f>IF(G4185="",0.5,IF(G4185&lt;=0,2,IF(G4185&gt;=40,2, IF(AND(G4185&gt;0,G4185&lt;1),5,IF(AND(G4185&gt;35,G4185&lt;40),5,IF(O4185&gt;=1.5,1.5,0))))))</f>
        <v>0</v>
      </c>
      <c r="K4185">
        <f>IF(H4185="",0.5,IF(H4185&lt;=0.1,2,IF(H4185&gt;=20,2, IF(AND(H4185&gt;0.1,H4185&lt;0.2),5,IF(AND(H4185&gt;16,H4185&lt;20),5,IF(P4185&gt;=2,1.5,0))))))</f>
        <v>0</v>
      </c>
      <c r="L4185">
        <f>IF(A4185="",0.5,IF(B4185="",0.5,IF(C4185="",0.5,IF(E4185="",0.5,IF(Q4185="Y",0.01,0)))))</f>
        <v>0</v>
      </c>
      <c r="M4185">
        <f>COUNTIF(J4185:L4185,"&gt;0")</f>
        <v>0</v>
      </c>
      <c r="N4185" s="28" t="s">
        <v>66</v>
      </c>
      <c r="O4185">
        <f>IF(G4185="","",ABS(G4186-G4185))</f>
        <v>0.10000000000000142</v>
      </c>
      <c r="P4185">
        <f>IF(H4185="","",ABS(H4186-H4185))</f>
        <v>0.14000000000000057</v>
      </c>
      <c r="R4185" s="2">
        <f>E4185-E4184</f>
        <v>1.0416666664241347E-2</v>
      </c>
      <c r="S4185" s="4">
        <f>MROUND(E4185,"0:15")</f>
        <v>45853.416666666664</v>
      </c>
    </row>
    <row r="4186" spans="1:19" x14ac:dyDescent="0.35">
      <c r="A4186">
        <v>2025</v>
      </c>
      <c r="B4186" t="s">
        <v>64</v>
      </c>
      <c r="C4186" t="s">
        <v>65</v>
      </c>
      <c r="D4186">
        <v>1230</v>
      </c>
      <c r="E4186" s="39">
        <v>45853.427083333336</v>
      </c>
      <c r="F4186">
        <v>7.74</v>
      </c>
      <c r="G4186">
        <v>22.68</v>
      </c>
      <c r="H4186">
        <v>6.44</v>
      </c>
      <c r="I4186">
        <v>75.599999999999994</v>
      </c>
      <c r="J4186">
        <f>IF(G4186="",0.5,IF(G4186&lt;=0,2,IF(G4186&gt;=40,2, IF(AND(G4186&gt;0,G4186&lt;1),5,IF(AND(G4186&gt;35,G4186&lt;40),5,IF(O4186&gt;=1.5,1.5,0))))))</f>
        <v>0</v>
      </c>
      <c r="K4186">
        <f>IF(H4186="",0.5,IF(H4186&lt;=0.1,2,IF(H4186&gt;=20,2, IF(AND(H4186&gt;0.1,H4186&lt;0.2),5,IF(AND(H4186&gt;16,H4186&lt;20),5,IF(P4186&gt;=2,1.5,0))))))</f>
        <v>0</v>
      </c>
      <c r="L4186">
        <f>IF(A4186="",0.5,IF(B4186="",0.5,IF(C4186="",0.5,IF(E4186="",0.5,IF(Q4186="Y",0.01,0)))))</f>
        <v>0</v>
      </c>
      <c r="M4186">
        <f>COUNTIF(J4186:L4186,"&gt;0")</f>
        <v>0</v>
      </c>
      <c r="N4186" s="28" t="s">
        <v>66</v>
      </c>
      <c r="O4186">
        <f>IF(G4186="","",ABS(G4187-G4186))</f>
        <v>0.12000000000000099</v>
      </c>
      <c r="P4186">
        <f>IF(H4186="","",ABS(H4187-H4186))</f>
        <v>0.10999999999999943</v>
      </c>
      <c r="R4186" s="2">
        <f>E4186-E4185</f>
        <v>1.0416666671517305E-2</v>
      </c>
      <c r="S4186" s="4">
        <f>MROUND(E4186,"0:15")</f>
        <v>45853.427083333328</v>
      </c>
    </row>
    <row r="4187" spans="1:19" x14ac:dyDescent="0.35">
      <c r="A4187">
        <v>2025</v>
      </c>
      <c r="B4187" t="s">
        <v>64</v>
      </c>
      <c r="C4187" t="s">
        <v>65</v>
      </c>
      <c r="D4187">
        <v>1231</v>
      </c>
      <c r="E4187" s="39">
        <v>45853.4375</v>
      </c>
      <c r="F4187">
        <v>7.87</v>
      </c>
      <c r="G4187">
        <v>22.8</v>
      </c>
      <c r="H4187">
        <v>6.55</v>
      </c>
      <c r="I4187">
        <v>77</v>
      </c>
      <c r="J4187">
        <f>IF(G4187="",0.5,IF(G4187&lt;=0,2,IF(G4187&gt;=40,2, IF(AND(G4187&gt;0,G4187&lt;1),5,IF(AND(G4187&gt;35,G4187&lt;40),5,IF(O4187&gt;=1.5,1.5,0))))))</f>
        <v>0</v>
      </c>
      <c r="K4187">
        <f>IF(H4187="",0.5,IF(H4187&lt;=0.1,2,IF(H4187&gt;=20,2, IF(AND(H4187&gt;0.1,H4187&lt;0.2),5,IF(AND(H4187&gt;16,H4187&lt;20),5,IF(P4187&gt;=2,1.5,0))))))</f>
        <v>0</v>
      </c>
      <c r="L4187">
        <f>IF(A4187="",0.5,IF(B4187="",0.5,IF(C4187="",0.5,IF(E4187="",0.5,IF(Q4187="Y",0.01,0)))))</f>
        <v>0</v>
      </c>
      <c r="M4187">
        <f>COUNTIF(J4187:L4187,"&gt;0")</f>
        <v>0</v>
      </c>
      <c r="N4187" s="28" t="s">
        <v>66</v>
      </c>
      <c r="O4187">
        <f>IF(G4187="","",ABS(G4188-G4187))</f>
        <v>0.16000000000000014</v>
      </c>
      <c r="P4187">
        <f>IF(H4187="","",ABS(H4188-H4187))</f>
        <v>0.16999999999999993</v>
      </c>
      <c r="R4187" s="2">
        <f>E4187-E4186</f>
        <v>1.0416666664241347E-2</v>
      </c>
      <c r="S4187" s="4">
        <f>MROUND(E4187,"0:15")</f>
        <v>45853.4375</v>
      </c>
    </row>
    <row r="4188" spans="1:19" x14ac:dyDescent="0.35">
      <c r="A4188">
        <v>2025</v>
      </c>
      <c r="B4188" t="s">
        <v>64</v>
      </c>
      <c r="C4188" t="s">
        <v>65</v>
      </c>
      <c r="D4188">
        <v>1232</v>
      </c>
      <c r="E4188" s="39">
        <v>45853.447916666664</v>
      </c>
      <c r="F4188">
        <v>8.08</v>
      </c>
      <c r="G4188">
        <v>22.96</v>
      </c>
      <c r="H4188">
        <v>6.72</v>
      </c>
      <c r="I4188">
        <v>79.3</v>
      </c>
      <c r="J4188">
        <f>IF(G4188="",0.5,IF(G4188&lt;=0,2,IF(G4188&gt;=40,2, IF(AND(G4188&gt;0,G4188&lt;1),5,IF(AND(G4188&gt;35,G4188&lt;40),5,IF(O4188&gt;=1.5,1.5,0))))))</f>
        <v>0</v>
      </c>
      <c r="K4188">
        <f>IF(H4188="",0.5,IF(H4188&lt;=0.1,2,IF(H4188&gt;=20,2, IF(AND(H4188&gt;0.1,H4188&lt;0.2),5,IF(AND(H4188&gt;16,H4188&lt;20),5,IF(P4188&gt;=2,1.5,0))))))</f>
        <v>0</v>
      </c>
      <c r="L4188">
        <f>IF(A4188="",0.5,IF(B4188="",0.5,IF(C4188="",0.5,IF(E4188="",0.5,IF(Q4188="Y",0.01,0)))))</f>
        <v>0</v>
      </c>
      <c r="M4188">
        <f>COUNTIF(J4188:L4188,"&gt;0")</f>
        <v>0</v>
      </c>
      <c r="N4188" s="28" t="s">
        <v>66</v>
      </c>
      <c r="O4188">
        <f>IF(G4188="","",ABS(G4189-G4188))</f>
        <v>0.19999999999999929</v>
      </c>
      <c r="P4188">
        <f>IF(H4188="","",ABS(H4189-H4188))</f>
        <v>0.22000000000000064</v>
      </c>
      <c r="R4188" s="2">
        <f>E4188-E4187</f>
        <v>1.0416666664241347E-2</v>
      </c>
      <c r="S4188" s="4">
        <f>MROUND(E4188,"0:15")</f>
        <v>45853.447916666664</v>
      </c>
    </row>
    <row r="4189" spans="1:19" x14ac:dyDescent="0.35">
      <c r="A4189">
        <v>2025</v>
      </c>
      <c r="B4189" t="s">
        <v>64</v>
      </c>
      <c r="C4189" t="s">
        <v>65</v>
      </c>
      <c r="D4189">
        <v>1233</v>
      </c>
      <c r="E4189" s="39">
        <v>45853.458333333336</v>
      </c>
      <c r="F4189">
        <v>8.34</v>
      </c>
      <c r="G4189">
        <v>23.16</v>
      </c>
      <c r="H4189">
        <v>6.94</v>
      </c>
      <c r="I4189">
        <v>82.1</v>
      </c>
      <c r="J4189">
        <f>IF(G4189="",0.5,IF(G4189&lt;=0,2,IF(G4189&gt;=40,2, IF(AND(G4189&gt;0,G4189&lt;1),5,IF(AND(G4189&gt;35,G4189&lt;40),5,IF(O4189&gt;=1.5,1.5,0))))))</f>
        <v>0</v>
      </c>
      <c r="K4189">
        <f>IF(H4189="",0.5,IF(H4189&lt;=0.1,2,IF(H4189&gt;=20,2, IF(AND(H4189&gt;0.1,H4189&lt;0.2),5,IF(AND(H4189&gt;16,H4189&lt;20),5,IF(P4189&gt;=2,1.5,0))))))</f>
        <v>0</v>
      </c>
      <c r="L4189">
        <f>IF(A4189="",0.5,IF(B4189="",0.5,IF(C4189="",0.5,IF(E4189="",0.5,IF(Q4189="Y",0.01,0)))))</f>
        <v>0</v>
      </c>
      <c r="M4189">
        <f>COUNTIF(J4189:L4189,"&gt;0")</f>
        <v>0</v>
      </c>
      <c r="N4189" s="28" t="s">
        <v>66</v>
      </c>
      <c r="O4189">
        <f>IF(G4189="","",ABS(G4190-G4189))</f>
        <v>0.16000000000000014</v>
      </c>
      <c r="P4189">
        <f>IF(H4189="","",ABS(H4190-H4189))</f>
        <v>8.9999999999999858E-2</v>
      </c>
      <c r="R4189" s="2">
        <f>E4189-E4188</f>
        <v>1.0416666671517305E-2</v>
      </c>
      <c r="S4189" s="4">
        <f>MROUND(E4189,"0:15")</f>
        <v>45853.458333333328</v>
      </c>
    </row>
    <row r="4190" spans="1:19" x14ac:dyDescent="0.35">
      <c r="A4190">
        <v>2025</v>
      </c>
      <c r="B4190" t="s">
        <v>64</v>
      </c>
      <c r="C4190" t="s">
        <v>65</v>
      </c>
      <c r="D4190">
        <v>1234</v>
      </c>
      <c r="E4190" s="39">
        <v>45853.46875</v>
      </c>
      <c r="F4190">
        <v>8.4600000000000009</v>
      </c>
      <c r="G4190">
        <v>23.32</v>
      </c>
      <c r="H4190">
        <v>7.03</v>
      </c>
      <c r="I4190">
        <v>83.6</v>
      </c>
      <c r="J4190">
        <f>IF(G4190="",0.5,IF(G4190&lt;=0,2,IF(G4190&gt;=40,2, IF(AND(G4190&gt;0,G4190&lt;1),5,IF(AND(G4190&gt;35,G4190&lt;40),5,IF(O4190&gt;=1.5,1.5,0))))))</f>
        <v>0</v>
      </c>
      <c r="K4190">
        <f>IF(H4190="",0.5,IF(H4190&lt;=0.1,2,IF(H4190&gt;=20,2, IF(AND(H4190&gt;0.1,H4190&lt;0.2),5,IF(AND(H4190&gt;16,H4190&lt;20),5,IF(P4190&gt;=2,1.5,0))))))</f>
        <v>0</v>
      </c>
      <c r="L4190">
        <f>IF(A4190="",0.5,IF(B4190="",0.5,IF(C4190="",0.5,IF(E4190="",0.5,IF(Q4190="Y",0.01,0)))))</f>
        <v>0</v>
      </c>
      <c r="M4190">
        <f>COUNTIF(J4190:L4190,"&gt;0")</f>
        <v>0</v>
      </c>
      <c r="N4190" s="28" t="s">
        <v>66</v>
      </c>
      <c r="O4190">
        <f>IF(G4190="","",ABS(G4191-G4190))</f>
        <v>0.17999999999999972</v>
      </c>
      <c r="P4190">
        <f>IF(H4190="","",ABS(H4191-H4190))</f>
        <v>0.13999999999999968</v>
      </c>
      <c r="R4190" s="2">
        <f>E4190-E4189</f>
        <v>1.0416666664241347E-2</v>
      </c>
      <c r="S4190" s="4">
        <f>MROUND(E4190,"0:15")</f>
        <v>45853.46875</v>
      </c>
    </row>
    <row r="4191" spans="1:19" x14ac:dyDescent="0.35">
      <c r="A4191">
        <v>2025</v>
      </c>
      <c r="B4191" t="s">
        <v>64</v>
      </c>
      <c r="C4191" t="s">
        <v>65</v>
      </c>
      <c r="D4191">
        <v>1235</v>
      </c>
      <c r="E4191" s="39">
        <v>45853.479166666664</v>
      </c>
      <c r="F4191">
        <v>8.6199999999999992</v>
      </c>
      <c r="G4191">
        <v>23.5</v>
      </c>
      <c r="H4191">
        <v>7.17</v>
      </c>
      <c r="I4191">
        <v>85.4</v>
      </c>
      <c r="J4191">
        <f>IF(G4191="",0.5,IF(G4191&lt;=0,2,IF(G4191&gt;=40,2, IF(AND(G4191&gt;0,G4191&lt;1),5,IF(AND(G4191&gt;35,G4191&lt;40),5,IF(O4191&gt;=1.5,1.5,0))))))</f>
        <v>0</v>
      </c>
      <c r="K4191">
        <f>IF(H4191="",0.5,IF(H4191&lt;=0.1,2,IF(H4191&gt;=20,2, IF(AND(H4191&gt;0.1,H4191&lt;0.2),5,IF(AND(H4191&gt;16,H4191&lt;20),5,IF(P4191&gt;=2,1.5,0))))))</f>
        <v>0</v>
      </c>
      <c r="L4191">
        <f>IF(A4191="",0.5,IF(B4191="",0.5,IF(C4191="",0.5,IF(E4191="",0.5,IF(Q4191="Y",0.01,0)))))</f>
        <v>0</v>
      </c>
      <c r="M4191">
        <f>COUNTIF(J4191:L4191,"&gt;0")</f>
        <v>0</v>
      </c>
      <c r="N4191" s="28" t="s">
        <v>66</v>
      </c>
      <c r="O4191">
        <f>IF(G4191="","",ABS(G4192-G4191))</f>
        <v>0.19999999999999929</v>
      </c>
      <c r="P4191">
        <f>IF(H4191="","",ABS(H4192-H4191))</f>
        <v>0.16999999999999993</v>
      </c>
      <c r="R4191" s="2">
        <f>E4191-E4190</f>
        <v>1.0416666664241347E-2</v>
      </c>
      <c r="S4191" s="4">
        <f>MROUND(E4191,"0:15")</f>
        <v>45853.479166666664</v>
      </c>
    </row>
    <row r="4192" spans="1:19" x14ac:dyDescent="0.35">
      <c r="A4192">
        <v>2025</v>
      </c>
      <c r="B4192" t="s">
        <v>64</v>
      </c>
      <c r="C4192" t="s">
        <v>65</v>
      </c>
      <c r="D4192">
        <v>1236</v>
      </c>
      <c r="E4192" s="39">
        <v>45853.489583333336</v>
      </c>
      <c r="F4192">
        <v>8.83</v>
      </c>
      <c r="G4192">
        <v>23.7</v>
      </c>
      <c r="H4192">
        <v>7.34</v>
      </c>
      <c r="I4192">
        <v>87.8</v>
      </c>
      <c r="J4192">
        <f>IF(G4192="",0.5,IF(G4192&lt;=0,2,IF(G4192&gt;=40,2, IF(AND(G4192&gt;0,G4192&lt;1),5,IF(AND(G4192&gt;35,G4192&lt;40),5,IF(O4192&gt;=1.5,1.5,0))))))</f>
        <v>0</v>
      </c>
      <c r="K4192">
        <f>IF(H4192="",0.5,IF(H4192&lt;=0.1,2,IF(H4192&gt;=20,2, IF(AND(H4192&gt;0.1,H4192&lt;0.2),5,IF(AND(H4192&gt;16,H4192&lt;20),5,IF(P4192&gt;=2,1.5,0))))))</f>
        <v>0</v>
      </c>
      <c r="L4192">
        <f>IF(A4192="",0.5,IF(B4192="",0.5,IF(C4192="",0.5,IF(E4192="",0.5,IF(Q4192="Y",0.01,0)))))</f>
        <v>0</v>
      </c>
      <c r="M4192">
        <f>COUNTIF(J4192:L4192,"&gt;0")</f>
        <v>0</v>
      </c>
      <c r="N4192" s="28" t="s">
        <v>66</v>
      </c>
      <c r="O4192">
        <f>IF(G4192="","",ABS(G4193-G4192))</f>
        <v>0.26000000000000156</v>
      </c>
      <c r="P4192">
        <f>IF(H4192="","",ABS(H4193-H4192))</f>
        <v>0.16999999999999993</v>
      </c>
      <c r="R4192" s="2">
        <f>E4192-E4191</f>
        <v>1.0416666671517305E-2</v>
      </c>
      <c r="S4192" s="4">
        <f>MROUND(E4192,"0:15")</f>
        <v>45853.489583333328</v>
      </c>
    </row>
    <row r="4193" spans="1:19" x14ac:dyDescent="0.35">
      <c r="A4193">
        <v>2025</v>
      </c>
      <c r="B4193" t="s">
        <v>64</v>
      </c>
      <c r="C4193" t="s">
        <v>65</v>
      </c>
      <c r="D4193">
        <v>1237</v>
      </c>
      <c r="E4193" s="39">
        <v>45853.5</v>
      </c>
      <c r="F4193">
        <v>9.0299999999999994</v>
      </c>
      <c r="G4193">
        <v>23.96</v>
      </c>
      <c r="H4193">
        <v>7.51</v>
      </c>
      <c r="I4193">
        <v>90.2</v>
      </c>
      <c r="J4193">
        <f>IF(G4193="",0.5,IF(G4193&lt;=0,2,IF(G4193&gt;=40,2, IF(AND(G4193&gt;0,G4193&lt;1),5,IF(AND(G4193&gt;35,G4193&lt;40),5,IF(O4193&gt;=1.5,1.5,0))))))</f>
        <v>0</v>
      </c>
      <c r="K4193">
        <f>IF(H4193="",0.5,IF(H4193&lt;=0.1,2,IF(H4193&gt;=20,2, IF(AND(H4193&gt;0.1,H4193&lt;0.2),5,IF(AND(H4193&gt;16,H4193&lt;20),5,IF(P4193&gt;=2,1.5,0))))))</f>
        <v>0</v>
      </c>
      <c r="L4193">
        <f>IF(A4193="",0.5,IF(B4193="",0.5,IF(C4193="",0.5,IF(E4193="",0.5,IF(Q4193="Y",0.01,0)))))</f>
        <v>0</v>
      </c>
      <c r="M4193">
        <f>COUNTIF(J4193:L4193,"&gt;0")</f>
        <v>0</v>
      </c>
      <c r="N4193" s="28" t="s">
        <v>66</v>
      </c>
      <c r="O4193">
        <f>IF(G4193="","",ABS(G4194-G4193))</f>
        <v>0.21999999999999886</v>
      </c>
      <c r="P4193">
        <f>IF(H4193="","",ABS(H4194-H4193))</f>
        <v>0.11000000000000032</v>
      </c>
      <c r="R4193" s="2">
        <f>E4193-E4192</f>
        <v>1.0416666664241347E-2</v>
      </c>
      <c r="S4193" s="4">
        <f>MROUND(E4193,"0:15")</f>
        <v>45853.5</v>
      </c>
    </row>
    <row r="4194" spans="1:19" x14ac:dyDescent="0.35">
      <c r="A4194">
        <v>2025</v>
      </c>
      <c r="B4194" t="s">
        <v>64</v>
      </c>
      <c r="C4194" t="s">
        <v>65</v>
      </c>
      <c r="D4194">
        <v>1238</v>
      </c>
      <c r="E4194" s="39">
        <v>45853.510416666664</v>
      </c>
      <c r="F4194">
        <v>9.17</v>
      </c>
      <c r="G4194">
        <v>24.18</v>
      </c>
      <c r="H4194">
        <v>7.62</v>
      </c>
      <c r="I4194">
        <v>92</v>
      </c>
      <c r="J4194">
        <f>IF(G4194="",0.5,IF(G4194&lt;=0,2,IF(G4194&gt;=40,2, IF(AND(G4194&gt;0,G4194&lt;1),5,IF(AND(G4194&gt;35,G4194&lt;40),5,IF(O4194&gt;=1.5,1.5,0))))))</f>
        <v>0</v>
      </c>
      <c r="K4194">
        <f>IF(H4194="",0.5,IF(H4194&lt;=0.1,2,IF(H4194&gt;=20,2, IF(AND(H4194&gt;0.1,H4194&lt;0.2),5,IF(AND(H4194&gt;16,H4194&lt;20),5,IF(P4194&gt;=2,1.5,0))))))</f>
        <v>0</v>
      </c>
      <c r="L4194">
        <f>IF(A4194="",0.5,IF(B4194="",0.5,IF(C4194="",0.5,IF(E4194="",0.5,IF(Q4194="Y",0.01,0)))))</f>
        <v>0</v>
      </c>
      <c r="M4194">
        <f>COUNTIF(J4194:L4194,"&gt;0")</f>
        <v>0</v>
      </c>
      <c r="N4194" s="28" t="s">
        <v>66</v>
      </c>
      <c r="O4194">
        <f>IF(G4194="","",ABS(G4195-G4194))</f>
        <v>0.28000000000000114</v>
      </c>
      <c r="P4194">
        <f>IF(H4194="","",ABS(H4195-H4194))</f>
        <v>0.16000000000000014</v>
      </c>
      <c r="R4194" s="2">
        <f>E4194-E4193</f>
        <v>1.0416666664241347E-2</v>
      </c>
      <c r="S4194" s="4">
        <f>MROUND(E4194,"0:15")</f>
        <v>45853.510416666664</v>
      </c>
    </row>
    <row r="4195" spans="1:19" x14ac:dyDescent="0.35">
      <c r="A4195">
        <v>2025</v>
      </c>
      <c r="B4195" t="s">
        <v>64</v>
      </c>
      <c r="C4195" t="s">
        <v>65</v>
      </c>
      <c r="D4195">
        <v>1239</v>
      </c>
      <c r="E4195" s="39">
        <v>45853.520833333336</v>
      </c>
      <c r="F4195">
        <v>9.36</v>
      </c>
      <c r="G4195">
        <v>24.46</v>
      </c>
      <c r="H4195">
        <v>7.78</v>
      </c>
      <c r="I4195">
        <v>94.4</v>
      </c>
      <c r="J4195">
        <f>IF(G4195="",0.5,IF(G4195&lt;=0,2,IF(G4195&gt;=40,2, IF(AND(G4195&gt;0,G4195&lt;1),5,IF(AND(G4195&gt;35,G4195&lt;40),5,IF(O4195&gt;=1.5,1.5,0))))))</f>
        <v>0</v>
      </c>
      <c r="K4195">
        <f>IF(H4195="",0.5,IF(H4195&lt;=0.1,2,IF(H4195&gt;=20,2, IF(AND(H4195&gt;0.1,H4195&lt;0.2),5,IF(AND(H4195&gt;16,H4195&lt;20),5,IF(P4195&gt;=2,1.5,0))))))</f>
        <v>0</v>
      </c>
      <c r="L4195">
        <f>IF(A4195="",0.5,IF(B4195="",0.5,IF(C4195="",0.5,IF(E4195="",0.5,IF(Q4195="Y",0.01,0)))))</f>
        <v>0</v>
      </c>
      <c r="M4195">
        <f>COUNTIF(J4195:L4195,"&gt;0")</f>
        <v>0</v>
      </c>
      <c r="N4195" s="28" t="s">
        <v>66</v>
      </c>
      <c r="O4195">
        <f>IF(G4195="","",ABS(G4196-G4195))</f>
        <v>0.16000000000000014</v>
      </c>
      <c r="P4195">
        <f>IF(H4195="","",ABS(H4196-H4195))</f>
        <v>4.0000000000000036E-2</v>
      </c>
      <c r="R4195" s="2">
        <f>E4195-E4194</f>
        <v>1.0416666671517305E-2</v>
      </c>
      <c r="S4195" s="4">
        <f>MROUND(E4195,"0:15")</f>
        <v>45853.520833333328</v>
      </c>
    </row>
    <row r="4196" spans="1:19" x14ac:dyDescent="0.35">
      <c r="A4196">
        <v>2025</v>
      </c>
      <c r="B4196" t="s">
        <v>64</v>
      </c>
      <c r="C4196" t="s">
        <v>65</v>
      </c>
      <c r="D4196">
        <v>1240</v>
      </c>
      <c r="E4196" s="39">
        <v>45853.53125</v>
      </c>
      <c r="F4196">
        <v>9.41</v>
      </c>
      <c r="G4196">
        <v>24.62</v>
      </c>
      <c r="H4196">
        <v>7.82</v>
      </c>
      <c r="I4196">
        <v>95.2</v>
      </c>
      <c r="J4196">
        <f>IF(G4196="",0.5,IF(G4196&lt;=0,2,IF(G4196&gt;=40,2, IF(AND(G4196&gt;0,G4196&lt;1),5,IF(AND(G4196&gt;35,G4196&lt;40),5,IF(O4196&gt;=1.5,1.5,0))))))</f>
        <v>0</v>
      </c>
      <c r="K4196">
        <f>IF(H4196="",0.5,IF(H4196&lt;=0.1,2,IF(H4196&gt;=20,2, IF(AND(H4196&gt;0.1,H4196&lt;0.2),5,IF(AND(H4196&gt;16,H4196&lt;20),5,IF(P4196&gt;=2,1.5,0))))))</f>
        <v>0</v>
      </c>
      <c r="L4196">
        <f>IF(A4196="",0.5,IF(B4196="",0.5,IF(C4196="",0.5,IF(E4196="",0.5,IF(Q4196="Y",0.01,0)))))</f>
        <v>0</v>
      </c>
      <c r="M4196">
        <f>COUNTIF(J4196:L4196,"&gt;0")</f>
        <v>0</v>
      </c>
      <c r="N4196" s="28" t="s">
        <v>66</v>
      </c>
      <c r="O4196">
        <f>IF(G4196="","",ABS(G4197-G4196))</f>
        <v>0.21999999999999886</v>
      </c>
      <c r="P4196">
        <f>IF(H4196="","",ABS(H4197-H4196))</f>
        <v>5.9999999999999609E-2</v>
      </c>
      <c r="R4196" s="2">
        <f>E4196-E4195</f>
        <v>1.0416666664241347E-2</v>
      </c>
      <c r="S4196" s="4">
        <f>MROUND(E4196,"0:15")</f>
        <v>45853.53125</v>
      </c>
    </row>
    <row r="4197" spans="1:19" x14ac:dyDescent="0.35">
      <c r="A4197">
        <v>2025</v>
      </c>
      <c r="B4197" t="s">
        <v>64</v>
      </c>
      <c r="C4197" t="s">
        <v>65</v>
      </c>
      <c r="D4197">
        <v>1241</v>
      </c>
      <c r="E4197" s="39">
        <v>45853.541666666664</v>
      </c>
      <c r="F4197">
        <v>9.48</v>
      </c>
      <c r="G4197">
        <v>24.84</v>
      </c>
      <c r="H4197">
        <v>7.88</v>
      </c>
      <c r="I4197">
        <v>96.3</v>
      </c>
      <c r="J4197">
        <f>IF(G4197="",0.5,IF(G4197&lt;=0,2,IF(G4197&gt;=40,2, IF(AND(G4197&gt;0,G4197&lt;1),5,IF(AND(G4197&gt;35,G4197&lt;40),5,IF(O4197&gt;=1.5,1.5,0))))))</f>
        <v>0</v>
      </c>
      <c r="K4197">
        <f>IF(H4197="",0.5,IF(H4197&lt;=0.1,2,IF(H4197&gt;=20,2, IF(AND(H4197&gt;0.1,H4197&lt;0.2),5,IF(AND(H4197&gt;16,H4197&lt;20),5,IF(P4197&gt;=2,1.5,0))))))</f>
        <v>0</v>
      </c>
      <c r="L4197">
        <f>IF(A4197="",0.5,IF(B4197="",0.5,IF(C4197="",0.5,IF(E4197="",0.5,IF(Q4197="Y",0.01,0)))))</f>
        <v>0</v>
      </c>
      <c r="M4197">
        <f>COUNTIF(J4197:L4197,"&gt;0")</f>
        <v>0</v>
      </c>
      <c r="N4197" s="28" t="s">
        <v>66</v>
      </c>
      <c r="O4197">
        <f>IF(G4197="","",ABS(G4198-G4197))</f>
        <v>0.19999999999999929</v>
      </c>
      <c r="P4197">
        <f>IF(H4197="","",ABS(H4198-H4197))</f>
        <v>9.9999999999997868E-3</v>
      </c>
      <c r="R4197" s="2">
        <f>E4197-E4196</f>
        <v>1.0416666664241347E-2</v>
      </c>
      <c r="S4197" s="4">
        <f>MROUND(E4197,"0:15")</f>
        <v>45853.541666666664</v>
      </c>
    </row>
    <row r="4198" spans="1:19" x14ac:dyDescent="0.35">
      <c r="A4198">
        <v>2025</v>
      </c>
      <c r="B4198" t="s">
        <v>64</v>
      </c>
      <c r="C4198" t="s">
        <v>65</v>
      </c>
      <c r="D4198">
        <v>1242</v>
      </c>
      <c r="E4198" s="39">
        <v>45853.552083333336</v>
      </c>
      <c r="F4198">
        <v>9.5</v>
      </c>
      <c r="G4198">
        <v>25.04</v>
      </c>
      <c r="H4198">
        <v>7.89</v>
      </c>
      <c r="I4198">
        <v>96.8</v>
      </c>
      <c r="J4198">
        <f>IF(G4198="",0.5,IF(G4198&lt;=0,2,IF(G4198&gt;=40,2, IF(AND(G4198&gt;0,G4198&lt;1),5,IF(AND(G4198&gt;35,G4198&lt;40),5,IF(O4198&gt;=1.5,1.5,0))))))</f>
        <v>0</v>
      </c>
      <c r="K4198">
        <f>IF(H4198="",0.5,IF(H4198&lt;=0.1,2,IF(H4198&gt;=20,2, IF(AND(H4198&gt;0.1,H4198&lt;0.2),5,IF(AND(H4198&gt;16,H4198&lt;20),5,IF(P4198&gt;=2,1.5,0))))))</f>
        <v>0</v>
      </c>
      <c r="L4198">
        <f>IF(A4198="",0.5,IF(B4198="",0.5,IF(C4198="",0.5,IF(E4198="",0.5,IF(Q4198="Y",0.01,0)))))</f>
        <v>0</v>
      </c>
      <c r="M4198">
        <f>COUNTIF(J4198:L4198,"&gt;0")</f>
        <v>0</v>
      </c>
      <c r="N4198" s="28" t="s">
        <v>66</v>
      </c>
      <c r="O4198">
        <f>IF(G4198="","",ABS(G4199-G4198))</f>
        <v>0.24000000000000199</v>
      </c>
      <c r="P4198">
        <f>IF(H4198="","",ABS(H4199-H4198))</f>
        <v>0.1800000000000006</v>
      </c>
      <c r="R4198" s="2">
        <f>E4198-E4197</f>
        <v>1.0416666671517305E-2</v>
      </c>
      <c r="S4198" s="4">
        <f>MROUND(E4198,"0:15")</f>
        <v>45853.552083333328</v>
      </c>
    </row>
    <row r="4199" spans="1:19" x14ac:dyDescent="0.35">
      <c r="A4199">
        <v>2025</v>
      </c>
      <c r="B4199" t="s">
        <v>64</v>
      </c>
      <c r="C4199" t="s">
        <v>65</v>
      </c>
      <c r="D4199">
        <v>1243</v>
      </c>
      <c r="E4199" s="39">
        <v>45853.5625</v>
      </c>
      <c r="F4199">
        <v>9.7100000000000009</v>
      </c>
      <c r="G4199">
        <v>25.28</v>
      </c>
      <c r="H4199">
        <v>8.07</v>
      </c>
      <c r="I4199">
        <v>99.4</v>
      </c>
      <c r="J4199">
        <f>IF(G4199="",0.5,IF(G4199&lt;=0,2,IF(G4199&gt;=40,2, IF(AND(G4199&gt;0,G4199&lt;1),5,IF(AND(G4199&gt;35,G4199&lt;40),5,IF(O4199&gt;=1.5,1.5,0))))))</f>
        <v>0</v>
      </c>
      <c r="K4199">
        <f>IF(H4199="",0.5,IF(H4199&lt;=0.1,2,IF(H4199&gt;=20,2, IF(AND(H4199&gt;0.1,H4199&lt;0.2),5,IF(AND(H4199&gt;16,H4199&lt;20),5,IF(P4199&gt;=2,1.5,0))))))</f>
        <v>0</v>
      </c>
      <c r="L4199">
        <f>IF(A4199="",0.5,IF(B4199="",0.5,IF(C4199="",0.5,IF(E4199="",0.5,IF(Q4199="Y",0.01,0)))))</f>
        <v>0</v>
      </c>
      <c r="M4199">
        <f>COUNTIF(J4199:L4199,"&gt;0")</f>
        <v>0</v>
      </c>
      <c r="N4199" s="28" t="s">
        <v>66</v>
      </c>
      <c r="O4199">
        <f>IF(G4199="","",ABS(G4200-G4199))</f>
        <v>0.23999999999999844</v>
      </c>
      <c r="P4199">
        <f>IF(H4199="","",ABS(H4200-H4199))</f>
        <v>3.9999999999999147E-2</v>
      </c>
      <c r="R4199" s="2">
        <f>E4199-E4198</f>
        <v>1.0416666664241347E-2</v>
      </c>
      <c r="S4199" s="4">
        <f>MROUND(E4199,"0:15")</f>
        <v>45853.5625</v>
      </c>
    </row>
    <row r="4200" spans="1:19" x14ac:dyDescent="0.35">
      <c r="A4200">
        <v>2025</v>
      </c>
      <c r="B4200" t="s">
        <v>64</v>
      </c>
      <c r="C4200" t="s">
        <v>65</v>
      </c>
      <c r="D4200">
        <v>1244</v>
      </c>
      <c r="E4200" s="39">
        <v>45853.572916666664</v>
      </c>
      <c r="F4200">
        <v>9.76</v>
      </c>
      <c r="G4200">
        <v>25.52</v>
      </c>
      <c r="H4200">
        <v>8.11</v>
      </c>
      <c r="I4200">
        <v>100.3</v>
      </c>
      <c r="J4200">
        <f>IF(G4200="",0.5,IF(G4200&lt;=0,2,IF(G4200&gt;=40,2, IF(AND(G4200&gt;0,G4200&lt;1),5,IF(AND(G4200&gt;35,G4200&lt;40),5,IF(O4200&gt;=1.5,1.5,0))))))</f>
        <v>0</v>
      </c>
      <c r="K4200">
        <f>IF(H4200="",0.5,IF(H4200&lt;=0.1,2,IF(H4200&gt;=20,2, IF(AND(H4200&gt;0.1,H4200&lt;0.2),5,IF(AND(H4200&gt;16,H4200&lt;20),5,IF(P4200&gt;=2,1.5,0))))))</f>
        <v>0</v>
      </c>
      <c r="L4200">
        <f>IF(A4200="",0.5,IF(B4200="",0.5,IF(C4200="",0.5,IF(E4200="",0.5,IF(Q4200="Y",0.01,0)))))</f>
        <v>0</v>
      </c>
      <c r="M4200">
        <f>COUNTIF(J4200:L4200,"&gt;0")</f>
        <v>0</v>
      </c>
      <c r="N4200" s="28" t="s">
        <v>66</v>
      </c>
      <c r="O4200">
        <f>IF(G4200="","",ABS(G4201-G4200))</f>
        <v>0.17999999999999972</v>
      </c>
      <c r="P4200">
        <f>IF(H4200="","",ABS(H4201-H4200))</f>
        <v>0.12000000000000099</v>
      </c>
      <c r="R4200" s="2">
        <f>E4200-E4199</f>
        <v>1.0416666664241347E-2</v>
      </c>
      <c r="S4200" s="4">
        <f>MROUND(E4200,"0:15")</f>
        <v>45853.572916666664</v>
      </c>
    </row>
    <row r="4201" spans="1:19" x14ac:dyDescent="0.35">
      <c r="A4201">
        <v>2025</v>
      </c>
      <c r="B4201" t="s">
        <v>64</v>
      </c>
      <c r="C4201" t="s">
        <v>65</v>
      </c>
      <c r="D4201">
        <v>1245</v>
      </c>
      <c r="E4201" s="39">
        <v>45853.583333333336</v>
      </c>
      <c r="F4201">
        <v>9.91</v>
      </c>
      <c r="G4201">
        <v>25.7</v>
      </c>
      <c r="H4201">
        <v>8.23</v>
      </c>
      <c r="I4201">
        <v>102.2</v>
      </c>
      <c r="J4201">
        <f>IF(G4201="",0.5,IF(G4201&lt;=0,2,IF(G4201&gt;=40,2, IF(AND(G4201&gt;0,G4201&lt;1),5,IF(AND(G4201&gt;35,G4201&lt;40),5,IF(O4201&gt;=1.5,1.5,0))))))</f>
        <v>0</v>
      </c>
      <c r="K4201">
        <f>IF(H4201="",0.5,IF(H4201&lt;=0.1,2,IF(H4201&gt;=20,2, IF(AND(H4201&gt;0.1,H4201&lt;0.2),5,IF(AND(H4201&gt;16,H4201&lt;20),5,IF(P4201&gt;=2,1.5,0))))))</f>
        <v>0</v>
      </c>
      <c r="L4201">
        <f>IF(A4201="",0.5,IF(B4201="",0.5,IF(C4201="",0.5,IF(E4201="",0.5,IF(Q4201="Y",0.01,0)))))</f>
        <v>0</v>
      </c>
      <c r="M4201">
        <f>COUNTIF(J4201:L4201,"&gt;0")</f>
        <v>0</v>
      </c>
      <c r="N4201" s="28" t="s">
        <v>66</v>
      </c>
      <c r="O4201">
        <f>IF(G4201="","",ABS(G4202-G4201))</f>
        <v>0.17999999999999972</v>
      </c>
      <c r="P4201">
        <f>IF(H4201="","",ABS(H4202-H4201))</f>
        <v>9.9999999999997868E-3</v>
      </c>
      <c r="R4201" s="2">
        <f>E4201-E4200</f>
        <v>1.0416666671517305E-2</v>
      </c>
      <c r="S4201" s="4">
        <f>MROUND(E4201,"0:15")</f>
        <v>45853.583333333328</v>
      </c>
    </row>
    <row r="4202" spans="1:19" x14ac:dyDescent="0.35">
      <c r="A4202">
        <v>2025</v>
      </c>
      <c r="B4202" t="s">
        <v>64</v>
      </c>
      <c r="C4202" t="s">
        <v>65</v>
      </c>
      <c r="D4202">
        <v>1246</v>
      </c>
      <c r="E4202" s="39">
        <v>45853.59375</v>
      </c>
      <c r="F4202">
        <v>9.9</v>
      </c>
      <c r="G4202">
        <v>25.88</v>
      </c>
      <c r="H4202">
        <v>8.2200000000000006</v>
      </c>
      <c r="I4202">
        <v>102.4</v>
      </c>
      <c r="J4202">
        <f>IF(G4202="",0.5,IF(G4202&lt;=0,2,IF(G4202&gt;=40,2, IF(AND(G4202&gt;0,G4202&lt;1),5,IF(AND(G4202&gt;35,G4202&lt;40),5,IF(O4202&gt;=1.5,1.5,0))))))</f>
        <v>0</v>
      </c>
      <c r="K4202">
        <f>IF(H4202="",0.5,IF(H4202&lt;=0.1,2,IF(H4202&gt;=20,2, IF(AND(H4202&gt;0.1,H4202&lt;0.2),5,IF(AND(H4202&gt;16,H4202&lt;20),5,IF(P4202&gt;=2,1.5,0))))))</f>
        <v>0</v>
      </c>
      <c r="L4202">
        <f>IF(A4202="",0.5,IF(B4202="",0.5,IF(C4202="",0.5,IF(E4202="",0.5,IF(Q4202="Y",0.01,0)))))</f>
        <v>0</v>
      </c>
      <c r="M4202">
        <f>COUNTIF(J4202:L4202,"&gt;0")</f>
        <v>0</v>
      </c>
      <c r="N4202" s="28" t="s">
        <v>66</v>
      </c>
      <c r="O4202">
        <f>IF(G4202="","",ABS(G4203-G4202))</f>
        <v>0.19999999999999929</v>
      </c>
      <c r="P4202">
        <f>IF(H4202="","",ABS(H4203-H4202))</f>
        <v>3.9999999999999147E-2</v>
      </c>
      <c r="R4202" s="2">
        <f>E4202-E4201</f>
        <v>1.0416666664241347E-2</v>
      </c>
      <c r="S4202" s="4">
        <f>MROUND(E4202,"0:15")</f>
        <v>45853.59375</v>
      </c>
    </row>
    <row r="4203" spans="1:19" x14ac:dyDescent="0.35">
      <c r="A4203">
        <v>2025</v>
      </c>
      <c r="B4203" t="s">
        <v>64</v>
      </c>
      <c r="C4203" t="s">
        <v>65</v>
      </c>
      <c r="D4203">
        <v>1247</v>
      </c>
      <c r="E4203" s="39">
        <v>45853.604166666664</v>
      </c>
      <c r="F4203">
        <v>9.94</v>
      </c>
      <c r="G4203">
        <v>26.08</v>
      </c>
      <c r="H4203">
        <v>8.26</v>
      </c>
      <c r="I4203">
        <v>103.2</v>
      </c>
      <c r="J4203">
        <f>IF(G4203="",0.5,IF(G4203&lt;=0,2,IF(G4203&gt;=40,2, IF(AND(G4203&gt;0,G4203&lt;1),5,IF(AND(G4203&gt;35,G4203&lt;40),5,IF(O4203&gt;=1.5,1.5,0))))))</f>
        <v>0</v>
      </c>
      <c r="K4203">
        <f>IF(H4203="",0.5,IF(H4203&lt;=0.1,2,IF(H4203&gt;=20,2, IF(AND(H4203&gt;0.1,H4203&lt;0.2),5,IF(AND(H4203&gt;16,H4203&lt;20),5,IF(P4203&gt;=2,1.5,0))))))</f>
        <v>0</v>
      </c>
      <c r="L4203">
        <f>IF(A4203="",0.5,IF(B4203="",0.5,IF(C4203="",0.5,IF(E4203="",0.5,IF(Q4203="Y",0.01,0)))))</f>
        <v>0</v>
      </c>
      <c r="M4203">
        <f>COUNTIF(J4203:L4203,"&gt;0")</f>
        <v>0</v>
      </c>
      <c r="N4203" s="28" t="s">
        <v>66</v>
      </c>
      <c r="O4203">
        <f>IF(G4203="","",ABS(G4204-G4203))</f>
        <v>0.22000000000000242</v>
      </c>
      <c r="P4203">
        <f>IF(H4203="","",ABS(H4204-H4203))</f>
        <v>8.9999999999999858E-2</v>
      </c>
      <c r="R4203" s="2">
        <f>E4203-E4202</f>
        <v>1.0416666664241347E-2</v>
      </c>
      <c r="S4203" s="4">
        <f>MROUND(E4203,"0:15")</f>
        <v>45853.604166666664</v>
      </c>
    </row>
    <row r="4204" spans="1:19" x14ac:dyDescent="0.35">
      <c r="A4204">
        <v>2025</v>
      </c>
      <c r="B4204" t="s">
        <v>64</v>
      </c>
      <c r="C4204" t="s">
        <v>65</v>
      </c>
      <c r="D4204">
        <v>1248</v>
      </c>
      <c r="E4204" s="39">
        <v>45853.614583333336</v>
      </c>
      <c r="F4204">
        <v>10.06</v>
      </c>
      <c r="G4204">
        <v>26.3</v>
      </c>
      <c r="H4204">
        <v>8.35</v>
      </c>
      <c r="I4204">
        <v>104.9</v>
      </c>
      <c r="J4204">
        <f>IF(G4204="",0.5,IF(G4204&lt;=0,2,IF(G4204&gt;=40,2, IF(AND(G4204&gt;0,G4204&lt;1),5,IF(AND(G4204&gt;35,G4204&lt;40),5,IF(O4204&gt;=1.5,1.5,0))))))</f>
        <v>0</v>
      </c>
      <c r="K4204">
        <f>IF(H4204="",0.5,IF(H4204&lt;=0.1,2,IF(H4204&gt;=20,2, IF(AND(H4204&gt;0.1,H4204&lt;0.2),5,IF(AND(H4204&gt;16,H4204&lt;20),5,IF(P4204&gt;=2,1.5,0))))))</f>
        <v>0</v>
      </c>
      <c r="L4204">
        <f>IF(A4204="",0.5,IF(B4204="",0.5,IF(C4204="",0.5,IF(E4204="",0.5,IF(Q4204="Y",0.01,0)))))</f>
        <v>0</v>
      </c>
      <c r="M4204">
        <f>COUNTIF(J4204:L4204,"&gt;0")</f>
        <v>0</v>
      </c>
      <c r="N4204" s="28" t="s">
        <v>66</v>
      </c>
      <c r="O4204">
        <f>IF(G4204="","",ABS(G4205-G4204))</f>
        <v>0.23999999999999844</v>
      </c>
      <c r="P4204">
        <f>IF(H4204="","",ABS(H4205-H4204))</f>
        <v>0</v>
      </c>
      <c r="R4204" s="2">
        <f>E4204-E4203</f>
        <v>1.0416666671517305E-2</v>
      </c>
      <c r="S4204" s="4">
        <f>MROUND(E4204,"0:15")</f>
        <v>45853.614583333328</v>
      </c>
    </row>
    <row r="4205" spans="1:19" x14ac:dyDescent="0.35">
      <c r="A4205">
        <v>2025</v>
      </c>
      <c r="B4205" t="s">
        <v>64</v>
      </c>
      <c r="C4205" t="s">
        <v>65</v>
      </c>
      <c r="D4205">
        <v>1249</v>
      </c>
      <c r="E4205" s="39">
        <v>45853.625</v>
      </c>
      <c r="F4205">
        <v>10.06</v>
      </c>
      <c r="G4205">
        <v>26.54</v>
      </c>
      <c r="H4205">
        <v>8.35</v>
      </c>
      <c r="I4205">
        <v>105.3</v>
      </c>
      <c r="J4205">
        <f>IF(G4205="",0.5,IF(G4205&lt;=0,2,IF(G4205&gt;=40,2, IF(AND(G4205&gt;0,G4205&lt;1),5,IF(AND(G4205&gt;35,G4205&lt;40),5,IF(O4205&gt;=1.5,1.5,0))))))</f>
        <v>0</v>
      </c>
      <c r="K4205">
        <f>IF(H4205="",0.5,IF(H4205&lt;=0.1,2,IF(H4205&gt;=20,2, IF(AND(H4205&gt;0.1,H4205&lt;0.2),5,IF(AND(H4205&gt;16,H4205&lt;20),5,IF(P4205&gt;=2,1.5,0))))))</f>
        <v>0</v>
      </c>
      <c r="L4205">
        <f>IF(A4205="",0.5,IF(B4205="",0.5,IF(C4205="",0.5,IF(E4205="",0.5,IF(Q4205="Y",0.01,0)))))</f>
        <v>0</v>
      </c>
      <c r="M4205">
        <f>COUNTIF(J4205:L4205,"&gt;0")</f>
        <v>0</v>
      </c>
      <c r="N4205" s="28" t="s">
        <v>66</v>
      </c>
      <c r="O4205">
        <f>IF(G4205="","",ABS(G4206-G4205))</f>
        <v>0.14000000000000057</v>
      </c>
      <c r="P4205">
        <f>IF(H4205="","",ABS(H4206-H4205))</f>
        <v>9.9999999999997868E-3</v>
      </c>
      <c r="R4205" s="2">
        <f>E4205-E4204</f>
        <v>1.0416666664241347E-2</v>
      </c>
      <c r="S4205" s="4">
        <f>MROUND(E4205,"0:15")</f>
        <v>45853.625</v>
      </c>
    </row>
    <row r="4206" spans="1:19" x14ac:dyDescent="0.35">
      <c r="A4206">
        <v>2025</v>
      </c>
      <c r="B4206" t="s">
        <v>64</v>
      </c>
      <c r="C4206" t="s">
        <v>65</v>
      </c>
      <c r="D4206">
        <v>1250</v>
      </c>
      <c r="E4206" s="39">
        <v>45853.635416666664</v>
      </c>
      <c r="F4206">
        <v>10.039999999999999</v>
      </c>
      <c r="G4206">
        <v>26.68</v>
      </c>
      <c r="H4206">
        <v>8.34</v>
      </c>
      <c r="I4206">
        <v>105.4</v>
      </c>
      <c r="J4206">
        <f>IF(G4206="",0.5,IF(G4206&lt;=0,2,IF(G4206&gt;=40,2, IF(AND(G4206&gt;0,G4206&lt;1),5,IF(AND(G4206&gt;35,G4206&lt;40),5,IF(O4206&gt;=1.5,1.5,0))))))</f>
        <v>0</v>
      </c>
      <c r="K4206">
        <f>IF(H4206="",0.5,IF(H4206&lt;=0.1,2,IF(H4206&gt;=20,2, IF(AND(H4206&gt;0.1,H4206&lt;0.2),5,IF(AND(H4206&gt;16,H4206&lt;20),5,IF(P4206&gt;=2,1.5,0))))))</f>
        <v>0</v>
      </c>
      <c r="L4206">
        <f>IF(A4206="",0.5,IF(B4206="",0.5,IF(C4206="",0.5,IF(E4206="",0.5,IF(Q4206="Y",0.01,0)))))</f>
        <v>0</v>
      </c>
      <c r="M4206">
        <f>COUNTIF(J4206:L4206,"&gt;0")</f>
        <v>0</v>
      </c>
      <c r="N4206" s="28" t="s">
        <v>66</v>
      </c>
      <c r="O4206">
        <f>IF(G4206="","",ABS(G4207-G4206))</f>
        <v>0.17999999999999972</v>
      </c>
      <c r="P4206">
        <f>IF(H4206="","",ABS(H4207-H4206))</f>
        <v>9.9999999999997868E-3</v>
      </c>
      <c r="R4206" s="2">
        <f>E4206-E4205</f>
        <v>1.0416666664241347E-2</v>
      </c>
      <c r="S4206" s="4">
        <f>MROUND(E4206,"0:15")</f>
        <v>45853.635416666664</v>
      </c>
    </row>
    <row r="4207" spans="1:19" x14ac:dyDescent="0.35">
      <c r="A4207">
        <v>2025</v>
      </c>
      <c r="B4207" t="s">
        <v>64</v>
      </c>
      <c r="C4207" t="s">
        <v>65</v>
      </c>
      <c r="D4207">
        <v>1251</v>
      </c>
      <c r="E4207" s="39">
        <v>45853.645833333336</v>
      </c>
      <c r="F4207">
        <v>10.039999999999999</v>
      </c>
      <c r="G4207">
        <v>26.86</v>
      </c>
      <c r="H4207">
        <v>8.33</v>
      </c>
      <c r="I4207">
        <v>105.7</v>
      </c>
      <c r="J4207">
        <f>IF(G4207="",0.5,IF(G4207&lt;=0,2,IF(G4207&gt;=40,2, IF(AND(G4207&gt;0,G4207&lt;1),5,IF(AND(G4207&gt;35,G4207&lt;40),5,IF(O4207&gt;=1.5,1.5,0))))))</f>
        <v>0</v>
      </c>
      <c r="K4207">
        <f>IF(H4207="",0.5,IF(H4207&lt;=0.1,2,IF(H4207&gt;=20,2, IF(AND(H4207&gt;0.1,H4207&lt;0.2),5,IF(AND(H4207&gt;16,H4207&lt;20),5,IF(P4207&gt;=2,1.5,0))))))</f>
        <v>0</v>
      </c>
      <c r="L4207">
        <f>IF(A4207="",0.5,IF(B4207="",0.5,IF(C4207="",0.5,IF(E4207="",0.5,IF(Q4207="Y",0.01,0)))))</f>
        <v>0</v>
      </c>
      <c r="M4207">
        <f>COUNTIF(J4207:L4207,"&gt;0")</f>
        <v>0</v>
      </c>
      <c r="N4207" s="28" t="s">
        <v>66</v>
      </c>
      <c r="O4207">
        <f>IF(G4207="","",ABS(G4208-G4207))</f>
        <v>0.12000000000000099</v>
      </c>
      <c r="P4207">
        <f>IF(H4207="","",ABS(H4208-H4207))</f>
        <v>0.10999999999999943</v>
      </c>
      <c r="R4207" s="2">
        <f>E4207-E4206</f>
        <v>1.0416666671517305E-2</v>
      </c>
      <c r="S4207" s="4">
        <f>MROUND(E4207,"0:15")</f>
        <v>45853.645833333328</v>
      </c>
    </row>
    <row r="4208" spans="1:19" x14ac:dyDescent="0.35">
      <c r="A4208">
        <v>2025</v>
      </c>
      <c r="B4208" t="s">
        <v>64</v>
      </c>
      <c r="C4208" t="s">
        <v>65</v>
      </c>
      <c r="D4208">
        <v>1252</v>
      </c>
      <c r="E4208" s="39">
        <v>45853.65625</v>
      </c>
      <c r="F4208">
        <v>9.9</v>
      </c>
      <c r="G4208">
        <v>26.98</v>
      </c>
      <c r="H4208">
        <v>8.2200000000000006</v>
      </c>
      <c r="I4208">
        <v>104.4</v>
      </c>
      <c r="J4208">
        <f>IF(G4208="",0.5,IF(G4208&lt;=0,2,IF(G4208&gt;=40,2, IF(AND(G4208&gt;0,G4208&lt;1),5,IF(AND(G4208&gt;35,G4208&lt;40),5,IF(O4208&gt;=1.5,1.5,0))))))</f>
        <v>0</v>
      </c>
      <c r="K4208">
        <f>IF(H4208="",0.5,IF(H4208&lt;=0.1,2,IF(H4208&gt;=20,2, IF(AND(H4208&gt;0.1,H4208&lt;0.2),5,IF(AND(H4208&gt;16,H4208&lt;20),5,IF(P4208&gt;=2,1.5,0))))))</f>
        <v>0</v>
      </c>
      <c r="L4208">
        <f>IF(A4208="",0.5,IF(B4208="",0.5,IF(C4208="",0.5,IF(E4208="",0.5,IF(Q4208="Y",0.01,0)))))</f>
        <v>0</v>
      </c>
      <c r="M4208">
        <f>COUNTIF(J4208:L4208,"&gt;0")</f>
        <v>0</v>
      </c>
      <c r="N4208" s="28" t="s">
        <v>66</v>
      </c>
      <c r="O4208">
        <f>IF(G4208="","",ABS(G4209-G4208))</f>
        <v>0.10000000000000142</v>
      </c>
      <c r="P4208">
        <f>IF(H4208="","",ABS(H4209-H4208))</f>
        <v>0.19000000000000128</v>
      </c>
      <c r="R4208" s="2">
        <f>E4208-E4207</f>
        <v>1.0416666664241347E-2</v>
      </c>
      <c r="S4208" s="4">
        <f>MROUND(E4208,"0:15")</f>
        <v>45853.65625</v>
      </c>
    </row>
    <row r="4209" spans="1:19" x14ac:dyDescent="0.35">
      <c r="A4209">
        <v>2025</v>
      </c>
      <c r="B4209" t="s">
        <v>64</v>
      </c>
      <c r="C4209" t="s">
        <v>65</v>
      </c>
      <c r="D4209">
        <v>1253</v>
      </c>
      <c r="E4209" s="39">
        <v>45853.666666666664</v>
      </c>
      <c r="F4209">
        <v>9.67</v>
      </c>
      <c r="G4209">
        <v>26.88</v>
      </c>
      <c r="H4209">
        <v>8.0299999999999994</v>
      </c>
      <c r="I4209">
        <v>101.8</v>
      </c>
      <c r="J4209">
        <f>IF(G4209="",0.5,IF(G4209&lt;=0,2,IF(G4209&gt;=40,2, IF(AND(G4209&gt;0,G4209&lt;1),5,IF(AND(G4209&gt;35,G4209&lt;40),5,IF(O4209&gt;=1.5,1.5,0))))))</f>
        <v>0</v>
      </c>
      <c r="K4209">
        <f>IF(H4209="",0.5,IF(H4209&lt;=0.1,2,IF(H4209&gt;=20,2, IF(AND(H4209&gt;0.1,H4209&lt;0.2),5,IF(AND(H4209&gt;16,H4209&lt;20),5,IF(P4209&gt;=2,1.5,0))))))</f>
        <v>0</v>
      </c>
      <c r="L4209">
        <f>IF(A4209="",0.5,IF(B4209="",0.5,IF(C4209="",0.5,IF(E4209="",0.5,IF(Q4209="Y",0.01,0)))))</f>
        <v>0</v>
      </c>
      <c r="M4209">
        <f>COUNTIF(J4209:L4209,"&gt;0")</f>
        <v>0</v>
      </c>
      <c r="N4209" s="28" t="s">
        <v>66</v>
      </c>
      <c r="O4209">
        <f>IF(G4209="","",ABS(G4210-G4209))</f>
        <v>0.11999999999999744</v>
      </c>
      <c r="P4209">
        <f>IF(H4209="","",ABS(H4210-H4209))</f>
        <v>0.24999999999999911</v>
      </c>
      <c r="R4209" s="2">
        <f>E4209-E4208</f>
        <v>1.0416666664241347E-2</v>
      </c>
      <c r="S4209" s="4">
        <f>MROUND(E4209,"0:15")</f>
        <v>45853.666666666664</v>
      </c>
    </row>
    <row r="4210" spans="1:19" x14ac:dyDescent="0.35">
      <c r="A4210">
        <v>2025</v>
      </c>
      <c r="B4210" t="s">
        <v>64</v>
      </c>
      <c r="C4210" t="s">
        <v>65</v>
      </c>
      <c r="D4210">
        <v>1254</v>
      </c>
      <c r="E4210" s="39">
        <v>45853.677083333336</v>
      </c>
      <c r="F4210">
        <v>9.3699999999999992</v>
      </c>
      <c r="G4210">
        <v>26.76</v>
      </c>
      <c r="H4210">
        <v>7.78</v>
      </c>
      <c r="I4210">
        <v>98.4</v>
      </c>
      <c r="J4210">
        <f>IF(G4210="",0.5,IF(G4210&lt;=0,2,IF(G4210&gt;=40,2, IF(AND(G4210&gt;0,G4210&lt;1),5,IF(AND(G4210&gt;35,G4210&lt;40),5,IF(O4210&gt;=1.5,1.5,0))))))</f>
        <v>0</v>
      </c>
      <c r="K4210">
        <f>IF(H4210="",0.5,IF(H4210&lt;=0.1,2,IF(H4210&gt;=20,2, IF(AND(H4210&gt;0.1,H4210&lt;0.2),5,IF(AND(H4210&gt;16,H4210&lt;20),5,IF(P4210&gt;=2,1.5,0))))))</f>
        <v>0</v>
      </c>
      <c r="L4210">
        <f>IF(A4210="",0.5,IF(B4210="",0.5,IF(C4210="",0.5,IF(E4210="",0.5,IF(Q4210="Y",0.01,0)))))</f>
        <v>0</v>
      </c>
      <c r="M4210">
        <f>COUNTIF(J4210:L4210,"&gt;0")</f>
        <v>0</v>
      </c>
      <c r="N4210" s="28" t="s">
        <v>66</v>
      </c>
      <c r="O4210">
        <f>IF(G4210="","",ABS(G4211-G4210))</f>
        <v>4.00000000000027E-2</v>
      </c>
      <c r="P4210">
        <f>IF(H4210="","",ABS(H4211-H4210))</f>
        <v>0</v>
      </c>
      <c r="R4210" s="2">
        <f>E4210-E4209</f>
        <v>1.0416666671517305E-2</v>
      </c>
      <c r="S4210" s="4">
        <f>MROUND(E4210,"0:15")</f>
        <v>45853.677083333328</v>
      </c>
    </row>
    <row r="4211" spans="1:19" x14ac:dyDescent="0.35">
      <c r="A4211">
        <v>2025</v>
      </c>
      <c r="B4211" t="s">
        <v>64</v>
      </c>
      <c r="C4211" t="s">
        <v>65</v>
      </c>
      <c r="D4211">
        <v>1255</v>
      </c>
      <c r="E4211" s="39">
        <v>45853.6875</v>
      </c>
      <c r="F4211">
        <v>9.3699999999999992</v>
      </c>
      <c r="G4211">
        <v>26.72</v>
      </c>
      <c r="H4211">
        <v>7.78</v>
      </c>
      <c r="I4211">
        <v>98.3</v>
      </c>
      <c r="J4211">
        <f>IF(G4211="",0.5,IF(G4211&lt;=0,2,IF(G4211&gt;=40,2, IF(AND(G4211&gt;0,G4211&lt;1),5,IF(AND(G4211&gt;35,G4211&lt;40),5,IF(O4211&gt;=1.5,1.5,0))))))</f>
        <v>0</v>
      </c>
      <c r="K4211">
        <f>IF(H4211="",0.5,IF(H4211&lt;=0.1,2,IF(H4211&gt;=20,2, IF(AND(H4211&gt;0.1,H4211&lt;0.2),5,IF(AND(H4211&gt;16,H4211&lt;20),5,IF(P4211&gt;=2,1.5,0))))))</f>
        <v>0</v>
      </c>
      <c r="L4211">
        <f>IF(A4211="",0.5,IF(B4211="",0.5,IF(C4211="",0.5,IF(E4211="",0.5,IF(Q4211="Y",0.01,0)))))</f>
        <v>0</v>
      </c>
      <c r="M4211">
        <f>COUNTIF(J4211:L4211,"&gt;0")</f>
        <v>0</v>
      </c>
      <c r="N4211" s="28" t="s">
        <v>66</v>
      </c>
      <c r="O4211">
        <f>IF(G4211="","",ABS(G4212-G4211))</f>
        <v>6.0000000000002274E-2</v>
      </c>
      <c r="P4211">
        <f>IF(H4211="","",ABS(H4212-H4211))</f>
        <v>9.9999999999997868E-3</v>
      </c>
      <c r="R4211" s="2">
        <f>E4211-E4210</f>
        <v>1.0416666664241347E-2</v>
      </c>
      <c r="S4211" s="4">
        <f>MROUND(E4211,"0:15")</f>
        <v>45853.6875</v>
      </c>
    </row>
    <row r="4212" spans="1:19" x14ac:dyDescent="0.35">
      <c r="A4212">
        <v>2025</v>
      </c>
      <c r="B4212" t="s">
        <v>64</v>
      </c>
      <c r="C4212" t="s">
        <v>65</v>
      </c>
      <c r="D4212">
        <v>1256</v>
      </c>
      <c r="E4212" s="39">
        <v>45853.697916666664</v>
      </c>
      <c r="F4212">
        <v>9.39</v>
      </c>
      <c r="G4212">
        <v>26.78</v>
      </c>
      <c r="H4212">
        <v>7.79</v>
      </c>
      <c r="I4212">
        <v>98.7</v>
      </c>
      <c r="J4212">
        <f>IF(G4212="",0.5,IF(G4212&lt;=0,2,IF(G4212&gt;=40,2, IF(AND(G4212&gt;0,G4212&lt;1),5,IF(AND(G4212&gt;35,G4212&lt;40),5,IF(O4212&gt;=1.5,1.5,0))))))</f>
        <v>0</v>
      </c>
      <c r="K4212">
        <f>IF(H4212="",0.5,IF(H4212&lt;=0.1,2,IF(H4212&gt;=20,2, IF(AND(H4212&gt;0.1,H4212&lt;0.2),5,IF(AND(H4212&gt;16,H4212&lt;20),5,IF(P4212&gt;=2,1.5,0))))))</f>
        <v>0</v>
      </c>
      <c r="L4212">
        <f>IF(A4212="",0.5,IF(B4212="",0.5,IF(C4212="",0.5,IF(E4212="",0.5,IF(Q4212="Y",0.01,0)))))</f>
        <v>0</v>
      </c>
      <c r="M4212">
        <f>COUNTIF(J4212:L4212,"&gt;0")</f>
        <v>0</v>
      </c>
      <c r="N4212" s="28" t="s">
        <v>66</v>
      </c>
      <c r="O4212">
        <f>IF(G4212="","",ABS(G4213-G4212))</f>
        <v>1.9999999999999574E-2</v>
      </c>
      <c r="P4212">
        <f>IF(H4212="","",ABS(H4213-H4212))</f>
        <v>0.12000000000000011</v>
      </c>
      <c r="R4212" s="2">
        <f>E4212-E4211</f>
        <v>1.0416666664241347E-2</v>
      </c>
      <c r="S4212" s="4">
        <f>MROUND(E4212,"0:15")</f>
        <v>45853.697916666664</v>
      </c>
    </row>
    <row r="4213" spans="1:19" x14ac:dyDescent="0.35">
      <c r="A4213">
        <v>2025</v>
      </c>
      <c r="B4213" t="s">
        <v>64</v>
      </c>
      <c r="C4213" t="s">
        <v>65</v>
      </c>
      <c r="D4213">
        <v>1257</v>
      </c>
      <c r="E4213" s="39">
        <v>45853.708333333336</v>
      </c>
      <c r="F4213">
        <v>9.25</v>
      </c>
      <c r="G4213">
        <v>26.8</v>
      </c>
      <c r="H4213">
        <v>7.67</v>
      </c>
      <c r="I4213">
        <v>97.2</v>
      </c>
      <c r="J4213">
        <f>IF(G4213="",0.5,IF(G4213&lt;=0,2,IF(G4213&gt;=40,2, IF(AND(G4213&gt;0,G4213&lt;1),5,IF(AND(G4213&gt;35,G4213&lt;40),5,IF(O4213&gt;=1.5,1.5,0))))))</f>
        <v>0</v>
      </c>
      <c r="K4213">
        <f>IF(H4213="",0.5,IF(H4213&lt;=0.1,2,IF(H4213&gt;=20,2, IF(AND(H4213&gt;0.1,H4213&lt;0.2),5,IF(AND(H4213&gt;16,H4213&lt;20),5,IF(P4213&gt;=2,1.5,0))))))</f>
        <v>0</v>
      </c>
      <c r="L4213">
        <f>IF(A4213="",0.5,IF(B4213="",0.5,IF(C4213="",0.5,IF(E4213="",0.5,IF(Q4213="Y",0.01,0)))))</f>
        <v>0</v>
      </c>
      <c r="M4213">
        <f>COUNTIF(J4213:L4213,"&gt;0")</f>
        <v>0</v>
      </c>
      <c r="N4213" s="28" t="s">
        <v>66</v>
      </c>
      <c r="O4213">
        <f>IF(G4213="","",ABS(G4214-G4213))</f>
        <v>0</v>
      </c>
      <c r="P4213">
        <f>IF(H4213="","",ABS(H4214-H4213))</f>
        <v>4.9999999999999822E-2</v>
      </c>
      <c r="R4213" s="2">
        <f>E4213-E4212</f>
        <v>1.0416666671517305E-2</v>
      </c>
      <c r="S4213" s="4">
        <f>MROUND(E4213,"0:15")</f>
        <v>45853.708333333328</v>
      </c>
    </row>
    <row r="4214" spans="1:19" x14ac:dyDescent="0.35">
      <c r="A4214">
        <v>2025</v>
      </c>
      <c r="B4214" t="s">
        <v>64</v>
      </c>
      <c r="C4214" t="s">
        <v>65</v>
      </c>
      <c r="D4214">
        <v>1258</v>
      </c>
      <c r="E4214" s="39">
        <v>45853.71875</v>
      </c>
      <c r="F4214">
        <v>9.18</v>
      </c>
      <c r="G4214">
        <v>26.8</v>
      </c>
      <c r="H4214">
        <v>7.62</v>
      </c>
      <c r="I4214">
        <v>96.5</v>
      </c>
      <c r="J4214">
        <f>IF(G4214="",0.5,IF(G4214&lt;=0,2,IF(G4214&gt;=40,2, IF(AND(G4214&gt;0,G4214&lt;1),5,IF(AND(G4214&gt;35,G4214&lt;40),5,IF(O4214&gt;=1.5,1.5,0))))))</f>
        <v>0</v>
      </c>
      <c r="K4214">
        <f>IF(H4214="",0.5,IF(H4214&lt;=0.1,2,IF(H4214&gt;=20,2, IF(AND(H4214&gt;0.1,H4214&lt;0.2),5,IF(AND(H4214&gt;16,H4214&lt;20),5,IF(P4214&gt;=2,1.5,0))))))</f>
        <v>0</v>
      </c>
      <c r="L4214">
        <f>IF(A4214="",0.5,IF(B4214="",0.5,IF(C4214="",0.5,IF(E4214="",0.5,IF(Q4214="Y",0.01,0)))))</f>
        <v>0</v>
      </c>
      <c r="M4214">
        <f>COUNTIF(J4214:L4214,"&gt;0")</f>
        <v>0</v>
      </c>
      <c r="N4214" s="28" t="s">
        <v>66</v>
      </c>
      <c r="O4214">
        <f>IF(G4214="","",ABS(G4215-G4214))</f>
        <v>1.9999999999999574E-2</v>
      </c>
      <c r="P4214">
        <f>IF(H4214="","",ABS(H4215-H4214))</f>
        <v>8.9999999999999858E-2</v>
      </c>
      <c r="R4214" s="2">
        <f>E4214-E4213</f>
        <v>1.0416666664241347E-2</v>
      </c>
      <c r="S4214" s="4">
        <f>MROUND(E4214,"0:15")</f>
        <v>45853.71875</v>
      </c>
    </row>
    <row r="4215" spans="1:19" x14ac:dyDescent="0.35">
      <c r="A4215">
        <v>2025</v>
      </c>
      <c r="B4215" t="s">
        <v>64</v>
      </c>
      <c r="C4215" t="s">
        <v>65</v>
      </c>
      <c r="D4215">
        <v>1259</v>
      </c>
      <c r="E4215" s="39">
        <v>45853.729166666664</v>
      </c>
      <c r="F4215">
        <v>9.08</v>
      </c>
      <c r="G4215">
        <v>26.82</v>
      </c>
      <c r="H4215">
        <v>7.53</v>
      </c>
      <c r="I4215">
        <v>95.4</v>
      </c>
      <c r="J4215">
        <f>IF(G4215="",0.5,IF(G4215&lt;=0,2,IF(G4215&gt;=40,2, IF(AND(G4215&gt;0,G4215&lt;1),5,IF(AND(G4215&gt;35,G4215&lt;40),5,IF(O4215&gt;=1.5,1.5,0))))))</f>
        <v>0</v>
      </c>
      <c r="K4215">
        <f>IF(H4215="",0.5,IF(H4215&lt;=0.1,2,IF(H4215&gt;=20,2, IF(AND(H4215&gt;0.1,H4215&lt;0.2),5,IF(AND(H4215&gt;16,H4215&lt;20),5,IF(P4215&gt;=2,1.5,0))))))</f>
        <v>0</v>
      </c>
      <c r="L4215">
        <f>IF(A4215="",0.5,IF(B4215="",0.5,IF(C4215="",0.5,IF(E4215="",0.5,IF(Q4215="Y",0.01,0)))))</f>
        <v>0</v>
      </c>
      <c r="M4215">
        <f>COUNTIF(J4215:L4215,"&gt;0")</f>
        <v>0</v>
      </c>
      <c r="N4215" s="28" t="s">
        <v>66</v>
      </c>
      <c r="O4215">
        <f>IF(G4215="","",ABS(G4216-G4215))</f>
        <v>3.9999999999999147E-2</v>
      </c>
      <c r="P4215">
        <f>IF(H4215="","",ABS(H4216-H4215))</f>
        <v>7.0000000000000284E-2</v>
      </c>
      <c r="R4215" s="2">
        <f>E4215-E4214</f>
        <v>1.0416666664241347E-2</v>
      </c>
      <c r="S4215" s="4">
        <f>MROUND(E4215,"0:15")</f>
        <v>45853.729166666664</v>
      </c>
    </row>
    <row r="4216" spans="1:19" x14ac:dyDescent="0.35">
      <c r="A4216">
        <v>2025</v>
      </c>
      <c r="B4216" t="s">
        <v>64</v>
      </c>
      <c r="C4216" t="s">
        <v>65</v>
      </c>
      <c r="D4216">
        <v>1260</v>
      </c>
      <c r="E4216" s="39">
        <v>45853.739583333336</v>
      </c>
      <c r="F4216">
        <v>8.99</v>
      </c>
      <c r="G4216">
        <v>26.78</v>
      </c>
      <c r="H4216">
        <v>7.46</v>
      </c>
      <c r="I4216">
        <v>94.4</v>
      </c>
      <c r="J4216">
        <f>IF(G4216="",0.5,IF(G4216&lt;=0,2,IF(G4216&gt;=40,2, IF(AND(G4216&gt;0,G4216&lt;1),5,IF(AND(G4216&gt;35,G4216&lt;40),5,IF(O4216&gt;=1.5,1.5,0))))))</f>
        <v>0</v>
      </c>
      <c r="K4216">
        <f>IF(H4216="",0.5,IF(H4216&lt;=0.1,2,IF(H4216&gt;=20,2, IF(AND(H4216&gt;0.1,H4216&lt;0.2),5,IF(AND(H4216&gt;16,H4216&lt;20),5,IF(P4216&gt;=2,1.5,0))))))</f>
        <v>0</v>
      </c>
      <c r="L4216">
        <f>IF(A4216="",0.5,IF(B4216="",0.5,IF(C4216="",0.5,IF(E4216="",0.5,IF(Q4216="Y",0.01,0)))))</f>
        <v>0</v>
      </c>
      <c r="M4216">
        <f>COUNTIF(J4216:L4216,"&gt;0")</f>
        <v>0</v>
      </c>
      <c r="N4216" s="28" t="s">
        <v>66</v>
      </c>
      <c r="O4216">
        <f>IF(G4216="","",ABS(G4217-G4216))</f>
        <v>4.00000000000027E-2</v>
      </c>
      <c r="P4216">
        <f>IF(H4216="","",ABS(H4217-H4216))</f>
        <v>0.12999999999999989</v>
      </c>
      <c r="R4216" s="2">
        <f>E4216-E4215</f>
        <v>1.0416666671517305E-2</v>
      </c>
      <c r="S4216" s="4">
        <f>MROUND(E4216,"0:15")</f>
        <v>45853.739583333328</v>
      </c>
    </row>
    <row r="4217" spans="1:19" x14ac:dyDescent="0.35">
      <c r="A4217">
        <v>2025</v>
      </c>
      <c r="B4217" t="s">
        <v>64</v>
      </c>
      <c r="C4217" t="s">
        <v>65</v>
      </c>
      <c r="D4217">
        <v>1261</v>
      </c>
      <c r="E4217" s="39">
        <v>45853.75</v>
      </c>
      <c r="F4217">
        <v>8.84</v>
      </c>
      <c r="G4217">
        <v>26.74</v>
      </c>
      <c r="H4217">
        <v>7.33</v>
      </c>
      <c r="I4217">
        <v>92.8</v>
      </c>
      <c r="J4217">
        <f>IF(G4217="",0.5,IF(G4217&lt;=0,2,IF(G4217&gt;=40,2, IF(AND(G4217&gt;0,G4217&lt;1),5,IF(AND(G4217&gt;35,G4217&lt;40),5,IF(O4217&gt;=1.5,1.5,0))))))</f>
        <v>0</v>
      </c>
      <c r="K4217">
        <f>IF(H4217="",0.5,IF(H4217&lt;=0.1,2,IF(H4217&gt;=20,2, IF(AND(H4217&gt;0.1,H4217&lt;0.2),5,IF(AND(H4217&gt;16,H4217&lt;20),5,IF(P4217&gt;=2,1.5,0))))))</f>
        <v>0</v>
      </c>
      <c r="L4217">
        <f>IF(A4217="",0.5,IF(B4217="",0.5,IF(C4217="",0.5,IF(E4217="",0.5,IF(Q4217="Y",0.01,0)))))</f>
        <v>0</v>
      </c>
      <c r="M4217">
        <f>COUNTIF(J4217:L4217,"&gt;0")</f>
        <v>0</v>
      </c>
      <c r="N4217" s="28" t="s">
        <v>66</v>
      </c>
      <c r="O4217">
        <f>IF(G4217="","",ABS(G4218-G4217))</f>
        <v>1.9999999999999574E-2</v>
      </c>
      <c r="P4217">
        <f>IF(H4217="","",ABS(H4218-H4217))</f>
        <v>9.9999999999999645E-2</v>
      </c>
      <c r="R4217" s="2">
        <f>E4217-E4216</f>
        <v>1.0416666664241347E-2</v>
      </c>
      <c r="S4217" s="4">
        <f>MROUND(E4217,"0:15")</f>
        <v>45853.75</v>
      </c>
    </row>
    <row r="4218" spans="1:19" x14ac:dyDescent="0.35">
      <c r="A4218">
        <v>2025</v>
      </c>
      <c r="B4218" t="s">
        <v>64</v>
      </c>
      <c r="C4218" t="s">
        <v>65</v>
      </c>
      <c r="D4218">
        <v>1262</v>
      </c>
      <c r="E4218" s="39">
        <v>45853.760416666664</v>
      </c>
      <c r="F4218">
        <v>8.7200000000000006</v>
      </c>
      <c r="G4218">
        <v>26.72</v>
      </c>
      <c r="H4218">
        <v>7.23</v>
      </c>
      <c r="I4218">
        <v>91.5</v>
      </c>
      <c r="J4218">
        <f>IF(G4218="",0.5,IF(G4218&lt;=0,2,IF(G4218&gt;=40,2, IF(AND(G4218&gt;0,G4218&lt;1),5,IF(AND(G4218&gt;35,G4218&lt;40),5,IF(O4218&gt;=1.5,1.5,0))))))</f>
        <v>0</v>
      </c>
      <c r="K4218">
        <f>IF(H4218="",0.5,IF(H4218&lt;=0.1,2,IF(H4218&gt;=20,2, IF(AND(H4218&gt;0.1,H4218&lt;0.2),5,IF(AND(H4218&gt;16,H4218&lt;20),5,IF(P4218&gt;=2,1.5,0))))))</f>
        <v>0</v>
      </c>
      <c r="L4218">
        <f>IF(A4218="",0.5,IF(B4218="",0.5,IF(C4218="",0.5,IF(E4218="",0.5,IF(Q4218="Y",0.01,0)))))</f>
        <v>0</v>
      </c>
      <c r="M4218">
        <f>COUNTIF(J4218:L4218,"&gt;0")</f>
        <v>0</v>
      </c>
      <c r="N4218" s="28" t="s">
        <v>66</v>
      </c>
      <c r="O4218">
        <f>IF(G4218="","",ABS(G4219-G4218))</f>
        <v>3.9999999999999147E-2</v>
      </c>
      <c r="P4218">
        <f>IF(H4218="","",ABS(H4219-H4218))</f>
        <v>0.12000000000000011</v>
      </c>
      <c r="R4218" s="2">
        <f>E4218-E4217</f>
        <v>1.0416666664241347E-2</v>
      </c>
      <c r="S4218" s="4">
        <f>MROUND(E4218,"0:15")</f>
        <v>45853.760416666664</v>
      </c>
    </row>
    <row r="4219" spans="1:19" x14ac:dyDescent="0.35">
      <c r="A4219">
        <v>2025</v>
      </c>
      <c r="B4219" t="s">
        <v>64</v>
      </c>
      <c r="C4219" t="s">
        <v>65</v>
      </c>
      <c r="D4219">
        <v>1263</v>
      </c>
      <c r="E4219" s="39">
        <v>45853.770833333336</v>
      </c>
      <c r="F4219">
        <v>8.57</v>
      </c>
      <c r="G4219">
        <v>26.68</v>
      </c>
      <c r="H4219">
        <v>7.11</v>
      </c>
      <c r="I4219">
        <v>89.8</v>
      </c>
      <c r="J4219">
        <f>IF(G4219="",0.5,IF(G4219&lt;=0,2,IF(G4219&gt;=40,2, IF(AND(G4219&gt;0,G4219&lt;1),5,IF(AND(G4219&gt;35,G4219&lt;40),5,IF(O4219&gt;=1.5,1.5,0))))))</f>
        <v>0</v>
      </c>
      <c r="K4219">
        <f>IF(H4219="",0.5,IF(H4219&lt;=0.1,2,IF(H4219&gt;=20,2, IF(AND(H4219&gt;0.1,H4219&lt;0.2),5,IF(AND(H4219&gt;16,H4219&lt;20),5,IF(P4219&gt;=2,1.5,0))))))</f>
        <v>0</v>
      </c>
      <c r="L4219">
        <f>IF(A4219="",0.5,IF(B4219="",0.5,IF(C4219="",0.5,IF(E4219="",0.5,IF(Q4219="Y",0.01,0)))))</f>
        <v>0</v>
      </c>
      <c r="M4219">
        <f>COUNTIF(J4219:L4219,"&gt;0")</f>
        <v>0</v>
      </c>
      <c r="N4219" s="28" t="s">
        <v>66</v>
      </c>
      <c r="O4219">
        <f>IF(G4219="","",ABS(G4220-G4219))</f>
        <v>1.9999999999999574E-2</v>
      </c>
      <c r="P4219">
        <f>IF(H4219="","",ABS(H4220-H4219))</f>
        <v>9.0000000000000746E-2</v>
      </c>
      <c r="R4219" s="2">
        <f>E4219-E4218</f>
        <v>1.0416666671517305E-2</v>
      </c>
      <c r="S4219" s="4">
        <f>MROUND(E4219,"0:15")</f>
        <v>45853.770833333328</v>
      </c>
    </row>
    <row r="4220" spans="1:19" x14ac:dyDescent="0.35">
      <c r="A4220">
        <v>2025</v>
      </c>
      <c r="B4220" t="s">
        <v>64</v>
      </c>
      <c r="C4220" t="s">
        <v>65</v>
      </c>
      <c r="D4220">
        <v>1264</v>
      </c>
      <c r="E4220" s="39">
        <v>45853.78125</v>
      </c>
      <c r="F4220">
        <v>8.4700000000000006</v>
      </c>
      <c r="G4220">
        <v>26.66</v>
      </c>
      <c r="H4220">
        <v>7.02</v>
      </c>
      <c r="I4220">
        <v>88.7</v>
      </c>
      <c r="J4220">
        <f>IF(G4220="",0.5,IF(G4220&lt;=0,2,IF(G4220&gt;=40,2, IF(AND(G4220&gt;0,G4220&lt;1),5,IF(AND(G4220&gt;35,G4220&lt;40),5,IF(O4220&gt;=1.5,1.5,0))))))</f>
        <v>0</v>
      </c>
      <c r="K4220">
        <f>IF(H4220="",0.5,IF(H4220&lt;=0.1,2,IF(H4220&gt;=20,2, IF(AND(H4220&gt;0.1,H4220&lt;0.2),5,IF(AND(H4220&gt;16,H4220&lt;20),5,IF(P4220&gt;=2,1.5,0))))))</f>
        <v>0</v>
      </c>
      <c r="L4220">
        <f>IF(A4220="",0.5,IF(B4220="",0.5,IF(C4220="",0.5,IF(E4220="",0.5,IF(Q4220="Y",0.01,0)))))</f>
        <v>0</v>
      </c>
      <c r="M4220">
        <f>COUNTIF(J4220:L4220,"&gt;0")</f>
        <v>0</v>
      </c>
      <c r="N4220" s="28" t="s">
        <v>66</v>
      </c>
      <c r="O4220">
        <f>IF(G4220="","",ABS(G4221-G4220))</f>
        <v>1.9999999999999574E-2</v>
      </c>
      <c r="P4220">
        <f>IF(H4220="","",ABS(H4221-H4220))</f>
        <v>0.10999999999999943</v>
      </c>
      <c r="R4220" s="2">
        <f>E4220-E4219</f>
        <v>1.0416666664241347E-2</v>
      </c>
      <c r="S4220" s="4">
        <f>MROUND(E4220,"0:15")</f>
        <v>45853.78125</v>
      </c>
    </row>
    <row r="4221" spans="1:19" x14ac:dyDescent="0.35">
      <c r="A4221">
        <v>2025</v>
      </c>
      <c r="B4221" t="s">
        <v>64</v>
      </c>
      <c r="C4221" t="s">
        <v>65</v>
      </c>
      <c r="D4221">
        <v>1265</v>
      </c>
      <c r="E4221" s="39">
        <v>45853.791666666664</v>
      </c>
      <c r="F4221">
        <v>8.33</v>
      </c>
      <c r="G4221">
        <v>26.64</v>
      </c>
      <c r="H4221">
        <v>6.91</v>
      </c>
      <c r="I4221">
        <v>87.2</v>
      </c>
      <c r="J4221">
        <f>IF(G4221="",0.5,IF(G4221&lt;=0,2,IF(G4221&gt;=40,2, IF(AND(G4221&gt;0,G4221&lt;1),5,IF(AND(G4221&gt;35,G4221&lt;40),5,IF(O4221&gt;=1.5,1.5,0))))))</f>
        <v>0</v>
      </c>
      <c r="K4221">
        <f>IF(H4221="",0.5,IF(H4221&lt;=0.1,2,IF(H4221&gt;=20,2, IF(AND(H4221&gt;0.1,H4221&lt;0.2),5,IF(AND(H4221&gt;16,H4221&lt;20),5,IF(P4221&gt;=2,1.5,0))))))</f>
        <v>0</v>
      </c>
      <c r="L4221">
        <f>IF(A4221="",0.5,IF(B4221="",0.5,IF(C4221="",0.5,IF(E4221="",0.5,IF(Q4221="Y",0.01,0)))))</f>
        <v>0</v>
      </c>
      <c r="M4221">
        <f>COUNTIF(J4221:L4221,"&gt;0")</f>
        <v>0</v>
      </c>
      <c r="N4221" s="28" t="s">
        <v>66</v>
      </c>
      <c r="O4221">
        <f>IF(G4221="","",ABS(G4222-G4221))</f>
        <v>1.9999999999999574E-2</v>
      </c>
      <c r="P4221">
        <f>IF(H4221="","",ABS(H4222-H4221))</f>
        <v>0.15000000000000036</v>
      </c>
      <c r="R4221" s="2">
        <f>E4221-E4220</f>
        <v>1.0416666664241347E-2</v>
      </c>
      <c r="S4221" s="4">
        <f>MROUND(E4221,"0:15")</f>
        <v>45853.791666666664</v>
      </c>
    </row>
    <row r="4222" spans="1:19" x14ac:dyDescent="0.35">
      <c r="A4222">
        <v>2025</v>
      </c>
      <c r="B4222" t="s">
        <v>64</v>
      </c>
      <c r="C4222" t="s">
        <v>65</v>
      </c>
      <c r="D4222">
        <v>1266</v>
      </c>
      <c r="E4222" s="39">
        <v>45853.802083333336</v>
      </c>
      <c r="F4222">
        <v>8.16</v>
      </c>
      <c r="G4222">
        <v>26.62</v>
      </c>
      <c r="H4222">
        <v>6.76</v>
      </c>
      <c r="I4222">
        <v>85.4</v>
      </c>
      <c r="J4222">
        <f>IF(G4222="",0.5,IF(G4222&lt;=0,2,IF(G4222&gt;=40,2, IF(AND(G4222&gt;0,G4222&lt;1),5,IF(AND(G4222&gt;35,G4222&lt;40),5,IF(O4222&gt;=1.5,1.5,0))))))</f>
        <v>0</v>
      </c>
      <c r="K4222">
        <f>IF(H4222="",0.5,IF(H4222&lt;=0.1,2,IF(H4222&gt;=20,2, IF(AND(H4222&gt;0.1,H4222&lt;0.2),5,IF(AND(H4222&gt;16,H4222&lt;20),5,IF(P4222&gt;=2,1.5,0))))))</f>
        <v>0</v>
      </c>
      <c r="L4222">
        <f>IF(A4222="",0.5,IF(B4222="",0.5,IF(C4222="",0.5,IF(E4222="",0.5,IF(Q4222="Y",0.01,0)))))</f>
        <v>0</v>
      </c>
      <c r="M4222">
        <f>COUNTIF(J4222:L4222,"&gt;0")</f>
        <v>0</v>
      </c>
      <c r="N4222" s="28" t="s">
        <v>66</v>
      </c>
      <c r="O4222">
        <f>IF(G4222="","",ABS(G4223-G4222))</f>
        <v>1.9999999999999574E-2</v>
      </c>
      <c r="P4222">
        <f>IF(H4222="","",ABS(H4223-H4222))</f>
        <v>9.9999999999999645E-2</v>
      </c>
      <c r="R4222" s="2">
        <f>E4222-E4221</f>
        <v>1.0416666671517305E-2</v>
      </c>
      <c r="S4222" s="4">
        <f>MROUND(E4222,"0:15")</f>
        <v>45853.802083333328</v>
      </c>
    </row>
    <row r="4223" spans="1:19" x14ac:dyDescent="0.35">
      <c r="A4223">
        <v>2025</v>
      </c>
      <c r="B4223" t="s">
        <v>64</v>
      </c>
      <c r="C4223" t="s">
        <v>65</v>
      </c>
      <c r="D4223">
        <v>1267</v>
      </c>
      <c r="E4223" s="39">
        <v>45853.8125</v>
      </c>
      <c r="F4223">
        <v>8.0399999999999991</v>
      </c>
      <c r="G4223">
        <v>26.6</v>
      </c>
      <c r="H4223">
        <v>6.66</v>
      </c>
      <c r="I4223">
        <v>84.1</v>
      </c>
      <c r="J4223">
        <f>IF(G4223="",0.5,IF(G4223&lt;=0,2,IF(G4223&gt;=40,2, IF(AND(G4223&gt;0,G4223&lt;1),5,IF(AND(G4223&gt;35,G4223&lt;40),5,IF(O4223&gt;=1.5,1.5,0))))))</f>
        <v>0</v>
      </c>
      <c r="K4223">
        <f>IF(H4223="",0.5,IF(H4223&lt;=0.1,2,IF(H4223&gt;=20,2, IF(AND(H4223&gt;0.1,H4223&lt;0.2),5,IF(AND(H4223&gt;16,H4223&lt;20),5,IF(P4223&gt;=2,1.5,0))))))</f>
        <v>0</v>
      </c>
      <c r="L4223">
        <f>IF(A4223="",0.5,IF(B4223="",0.5,IF(C4223="",0.5,IF(E4223="",0.5,IF(Q4223="Y",0.01,0)))))</f>
        <v>0</v>
      </c>
      <c r="M4223">
        <f>COUNTIF(J4223:L4223,"&gt;0")</f>
        <v>0</v>
      </c>
      <c r="N4223" s="28" t="s">
        <v>66</v>
      </c>
      <c r="O4223">
        <f>IF(G4223="","",ABS(G4224-G4223))</f>
        <v>2.0000000000003126E-2</v>
      </c>
      <c r="P4223">
        <f>IF(H4223="","",ABS(H4224-H4223))</f>
        <v>0.15000000000000036</v>
      </c>
      <c r="R4223" s="2">
        <f>E4223-E4222</f>
        <v>1.0416666664241347E-2</v>
      </c>
      <c r="S4223" s="4">
        <f>MROUND(E4223,"0:15")</f>
        <v>45853.8125</v>
      </c>
    </row>
    <row r="4224" spans="1:19" x14ac:dyDescent="0.35">
      <c r="A4224">
        <v>2025</v>
      </c>
      <c r="B4224" t="s">
        <v>64</v>
      </c>
      <c r="C4224" t="s">
        <v>65</v>
      </c>
      <c r="D4224">
        <v>1268</v>
      </c>
      <c r="E4224" s="39">
        <v>45853.822916666664</v>
      </c>
      <c r="F4224">
        <v>7.85</v>
      </c>
      <c r="G4224">
        <v>26.58</v>
      </c>
      <c r="H4224">
        <v>6.51</v>
      </c>
      <c r="I4224">
        <v>82.1</v>
      </c>
      <c r="J4224">
        <f>IF(G4224="",0.5,IF(G4224&lt;=0,2,IF(G4224&gt;=40,2, IF(AND(G4224&gt;0,G4224&lt;1),5,IF(AND(G4224&gt;35,G4224&lt;40),5,IF(O4224&gt;=1.5,1.5,0))))))</f>
        <v>0</v>
      </c>
      <c r="K4224">
        <f>IF(H4224="",0.5,IF(H4224&lt;=0.1,2,IF(H4224&gt;=20,2, IF(AND(H4224&gt;0.1,H4224&lt;0.2),5,IF(AND(H4224&gt;16,H4224&lt;20),5,IF(P4224&gt;=2,1.5,0))))))</f>
        <v>0</v>
      </c>
      <c r="L4224">
        <f>IF(A4224="",0.5,IF(B4224="",0.5,IF(C4224="",0.5,IF(E4224="",0.5,IF(Q4224="Y",0.01,0)))))</f>
        <v>0</v>
      </c>
      <c r="M4224">
        <f>COUNTIF(J4224:L4224,"&gt;0")</f>
        <v>0</v>
      </c>
      <c r="N4224" s="28" t="s">
        <v>66</v>
      </c>
      <c r="O4224">
        <f>IF(G4224="","",ABS(G4225-G4224))</f>
        <v>0</v>
      </c>
      <c r="P4224">
        <f>IF(H4224="","",ABS(H4225-H4224))</f>
        <v>0.12999999999999989</v>
      </c>
      <c r="R4224" s="2">
        <f>E4224-E4223</f>
        <v>1.0416666664241347E-2</v>
      </c>
      <c r="S4224" s="4">
        <f>MROUND(E4224,"0:15")</f>
        <v>45853.822916666664</v>
      </c>
    </row>
    <row r="4225" spans="1:19" x14ac:dyDescent="0.35">
      <c r="A4225">
        <v>2025</v>
      </c>
      <c r="B4225" t="s">
        <v>64</v>
      </c>
      <c r="C4225" t="s">
        <v>65</v>
      </c>
      <c r="D4225">
        <v>1269</v>
      </c>
      <c r="E4225" s="39">
        <v>45853.833333333336</v>
      </c>
      <c r="F4225">
        <v>7.7</v>
      </c>
      <c r="G4225">
        <v>26.58</v>
      </c>
      <c r="H4225">
        <v>6.38</v>
      </c>
      <c r="I4225">
        <v>80.5</v>
      </c>
      <c r="J4225">
        <f>IF(G4225="",0.5,IF(G4225&lt;=0,2,IF(G4225&gt;=40,2, IF(AND(G4225&gt;0,G4225&lt;1),5,IF(AND(G4225&gt;35,G4225&lt;40),5,IF(O4225&gt;=1.5,1.5,0))))))</f>
        <v>0</v>
      </c>
      <c r="K4225">
        <f>IF(H4225="",0.5,IF(H4225&lt;=0.1,2,IF(H4225&gt;=20,2, IF(AND(H4225&gt;0.1,H4225&lt;0.2),5,IF(AND(H4225&gt;16,H4225&lt;20),5,IF(P4225&gt;=2,1.5,0))))))</f>
        <v>0</v>
      </c>
      <c r="L4225">
        <f>IF(A4225="",0.5,IF(B4225="",0.5,IF(C4225="",0.5,IF(E4225="",0.5,IF(Q4225="Y",0.01,0)))))</f>
        <v>0</v>
      </c>
      <c r="M4225">
        <f>COUNTIF(J4225:L4225,"&gt;0")</f>
        <v>0</v>
      </c>
      <c r="N4225" s="28" t="s">
        <v>66</v>
      </c>
      <c r="O4225">
        <f>IF(G4225="","",ABS(G4226-G4225))</f>
        <v>1.9999999999999574E-2</v>
      </c>
      <c r="P4225">
        <f>IF(H4225="","",ABS(H4226-H4225))</f>
        <v>0.12999999999999989</v>
      </c>
      <c r="R4225" s="2">
        <f>E4225-E4224</f>
        <v>1.0416666671517305E-2</v>
      </c>
      <c r="S4225" s="4">
        <f>MROUND(E4225,"0:15")</f>
        <v>45853.833333333328</v>
      </c>
    </row>
    <row r="4226" spans="1:19" x14ac:dyDescent="0.35">
      <c r="A4226">
        <v>2025</v>
      </c>
      <c r="B4226" t="s">
        <v>64</v>
      </c>
      <c r="C4226" t="s">
        <v>65</v>
      </c>
      <c r="D4226">
        <v>1270</v>
      </c>
      <c r="E4226" s="39">
        <v>45853.84375</v>
      </c>
      <c r="F4226">
        <v>7.54</v>
      </c>
      <c r="G4226">
        <v>26.56</v>
      </c>
      <c r="H4226">
        <v>6.25</v>
      </c>
      <c r="I4226">
        <v>78.8</v>
      </c>
      <c r="J4226">
        <f>IF(G4226="",0.5,IF(G4226&lt;=0,2,IF(G4226&gt;=40,2, IF(AND(G4226&gt;0,G4226&lt;1),5,IF(AND(G4226&gt;35,G4226&lt;40),5,IF(O4226&gt;=1.5,1.5,0))))))</f>
        <v>0</v>
      </c>
      <c r="K4226">
        <f>IF(H4226="",0.5,IF(H4226&lt;=0.1,2,IF(H4226&gt;=20,2, IF(AND(H4226&gt;0.1,H4226&lt;0.2),5,IF(AND(H4226&gt;16,H4226&lt;20),5,IF(P4226&gt;=2,1.5,0))))))</f>
        <v>0</v>
      </c>
      <c r="L4226">
        <f>IF(A4226="",0.5,IF(B4226="",0.5,IF(C4226="",0.5,IF(E4226="",0.5,IF(Q4226="Y",0.01,0)))))</f>
        <v>0</v>
      </c>
      <c r="M4226">
        <f>COUNTIF(J4226:L4226,"&gt;0")</f>
        <v>0</v>
      </c>
      <c r="N4226" s="28" t="s">
        <v>66</v>
      </c>
      <c r="O4226">
        <f>IF(G4226="","",ABS(G4227-G4226))</f>
        <v>3.9999999999999147E-2</v>
      </c>
      <c r="P4226">
        <f>IF(H4226="","",ABS(H4227-H4226))</f>
        <v>0.12000000000000011</v>
      </c>
      <c r="R4226" s="2">
        <f>E4226-E4225</f>
        <v>1.0416666664241347E-2</v>
      </c>
      <c r="S4226" s="4">
        <f>MROUND(E4226,"0:15")</f>
        <v>45853.84375</v>
      </c>
    </row>
    <row r="4227" spans="1:19" x14ac:dyDescent="0.35">
      <c r="A4227">
        <v>2025</v>
      </c>
      <c r="B4227" t="s">
        <v>64</v>
      </c>
      <c r="C4227" t="s">
        <v>65</v>
      </c>
      <c r="D4227">
        <v>1271</v>
      </c>
      <c r="E4227" s="39">
        <v>45853.854166666664</v>
      </c>
      <c r="F4227">
        <v>7.4</v>
      </c>
      <c r="G4227">
        <v>26.52</v>
      </c>
      <c r="H4227">
        <v>6.13</v>
      </c>
      <c r="I4227">
        <v>77.3</v>
      </c>
      <c r="J4227">
        <f>IF(G4227="",0.5,IF(G4227&lt;=0,2,IF(G4227&gt;=40,2, IF(AND(G4227&gt;0,G4227&lt;1),5,IF(AND(G4227&gt;35,G4227&lt;40),5,IF(O4227&gt;=1.5,1.5,0))))))</f>
        <v>0</v>
      </c>
      <c r="K4227">
        <f>IF(H4227="",0.5,IF(H4227&lt;=0.1,2,IF(H4227&gt;=20,2, IF(AND(H4227&gt;0.1,H4227&lt;0.2),5,IF(AND(H4227&gt;16,H4227&lt;20),5,IF(P4227&gt;=2,1.5,0))))))</f>
        <v>0</v>
      </c>
      <c r="L4227">
        <f>IF(A4227="",0.5,IF(B4227="",0.5,IF(C4227="",0.5,IF(E4227="",0.5,IF(Q4227="Y",0.01,0)))))</f>
        <v>0</v>
      </c>
      <c r="M4227">
        <f>COUNTIF(J4227:L4227,"&gt;0")</f>
        <v>0</v>
      </c>
      <c r="N4227" s="28" t="s">
        <v>66</v>
      </c>
      <c r="O4227">
        <f>IF(G4227="","",ABS(G4228-G4227))</f>
        <v>3.9999999999999147E-2</v>
      </c>
      <c r="P4227">
        <f>IF(H4227="","",ABS(H4228-H4227))</f>
        <v>0.11000000000000032</v>
      </c>
      <c r="R4227" s="2">
        <f>E4227-E4226</f>
        <v>1.0416666664241347E-2</v>
      </c>
      <c r="S4227" s="4">
        <f>MROUND(E4227,"0:15")</f>
        <v>45853.854166666664</v>
      </c>
    </row>
    <row r="4228" spans="1:19" x14ac:dyDescent="0.35">
      <c r="A4228">
        <v>2025</v>
      </c>
      <c r="B4228" t="s">
        <v>64</v>
      </c>
      <c r="C4228" t="s">
        <v>65</v>
      </c>
      <c r="D4228">
        <v>1272</v>
      </c>
      <c r="E4228" s="39">
        <v>45853.864583333336</v>
      </c>
      <c r="F4228">
        <v>7.26</v>
      </c>
      <c r="G4228">
        <v>26.48</v>
      </c>
      <c r="H4228">
        <v>6.02</v>
      </c>
      <c r="I4228">
        <v>75.8</v>
      </c>
      <c r="J4228">
        <f>IF(G4228="",0.5,IF(G4228&lt;=0,2,IF(G4228&gt;=40,2, IF(AND(G4228&gt;0,G4228&lt;1),5,IF(AND(G4228&gt;35,G4228&lt;40),5,IF(O4228&gt;=1.5,1.5,0))))))</f>
        <v>0</v>
      </c>
      <c r="K4228">
        <f>IF(H4228="",0.5,IF(H4228&lt;=0.1,2,IF(H4228&gt;=20,2, IF(AND(H4228&gt;0.1,H4228&lt;0.2),5,IF(AND(H4228&gt;16,H4228&lt;20),5,IF(P4228&gt;=2,1.5,0))))))</f>
        <v>0</v>
      </c>
      <c r="L4228">
        <f>IF(A4228="",0.5,IF(B4228="",0.5,IF(C4228="",0.5,IF(E4228="",0.5,IF(Q4228="Y",0.01,0)))))</f>
        <v>0</v>
      </c>
      <c r="M4228">
        <f>COUNTIF(J4228:L4228,"&gt;0")</f>
        <v>0</v>
      </c>
      <c r="N4228" s="28" t="s">
        <v>66</v>
      </c>
      <c r="O4228">
        <f>IF(G4228="","",ABS(G4229-G4228))</f>
        <v>5.9999999999998721E-2</v>
      </c>
      <c r="P4228">
        <f>IF(H4228="","",ABS(H4229-H4228))</f>
        <v>9.9999999999999645E-2</v>
      </c>
      <c r="R4228" s="2">
        <f>E4228-E4227</f>
        <v>1.0416666671517305E-2</v>
      </c>
      <c r="S4228" s="4">
        <f>MROUND(E4228,"0:15")</f>
        <v>45853.864583333328</v>
      </c>
    </row>
    <row r="4229" spans="1:19" x14ac:dyDescent="0.35">
      <c r="A4229">
        <v>2025</v>
      </c>
      <c r="B4229" t="s">
        <v>64</v>
      </c>
      <c r="C4229" t="s">
        <v>65</v>
      </c>
      <c r="D4229">
        <v>1273</v>
      </c>
      <c r="E4229" s="39">
        <v>45853.875</v>
      </c>
      <c r="F4229">
        <v>7.15</v>
      </c>
      <c r="G4229">
        <v>26.42</v>
      </c>
      <c r="H4229">
        <v>5.92</v>
      </c>
      <c r="I4229">
        <v>74.5</v>
      </c>
      <c r="J4229">
        <f>IF(G4229="",0.5,IF(G4229&lt;=0,2,IF(G4229&gt;=40,2, IF(AND(G4229&gt;0,G4229&lt;1),5,IF(AND(G4229&gt;35,G4229&lt;40),5,IF(O4229&gt;=1.5,1.5,0))))))</f>
        <v>0</v>
      </c>
      <c r="K4229">
        <f>IF(H4229="",0.5,IF(H4229&lt;=0.1,2,IF(H4229&gt;=20,2, IF(AND(H4229&gt;0.1,H4229&lt;0.2),5,IF(AND(H4229&gt;16,H4229&lt;20),5,IF(P4229&gt;=2,1.5,0))))))</f>
        <v>0</v>
      </c>
      <c r="L4229">
        <f>IF(A4229="",0.5,IF(B4229="",0.5,IF(C4229="",0.5,IF(E4229="",0.5,IF(Q4229="Y",0.01,0)))))</f>
        <v>0</v>
      </c>
      <c r="M4229">
        <f>COUNTIF(J4229:L4229,"&gt;0")</f>
        <v>0</v>
      </c>
      <c r="N4229" s="28" t="s">
        <v>66</v>
      </c>
      <c r="O4229">
        <f>IF(G4229="","",ABS(G4230-G4229))</f>
        <v>6.0000000000002274E-2</v>
      </c>
      <c r="P4229">
        <f>IF(H4229="","",ABS(H4230-H4229))</f>
        <v>9.9999999999999645E-2</v>
      </c>
      <c r="R4229" s="2">
        <f>E4229-E4228</f>
        <v>1.0416666664241347E-2</v>
      </c>
      <c r="S4229" s="4">
        <f>MROUND(E4229,"0:15")</f>
        <v>45853.875</v>
      </c>
    </row>
    <row r="4230" spans="1:19" x14ac:dyDescent="0.35">
      <c r="A4230">
        <v>2025</v>
      </c>
      <c r="B4230" t="s">
        <v>64</v>
      </c>
      <c r="C4230" t="s">
        <v>65</v>
      </c>
      <c r="D4230">
        <v>1274</v>
      </c>
      <c r="E4230" s="39">
        <v>45853.885416666664</v>
      </c>
      <c r="F4230">
        <v>7.03</v>
      </c>
      <c r="G4230">
        <v>26.36</v>
      </c>
      <c r="H4230">
        <v>5.82</v>
      </c>
      <c r="I4230">
        <v>73.2</v>
      </c>
      <c r="J4230">
        <f>IF(G4230="",0.5,IF(G4230&lt;=0,2,IF(G4230&gt;=40,2, IF(AND(G4230&gt;0,G4230&lt;1),5,IF(AND(G4230&gt;35,G4230&lt;40),5,IF(O4230&gt;=1.5,1.5,0))))))</f>
        <v>0</v>
      </c>
      <c r="K4230">
        <f>IF(H4230="",0.5,IF(H4230&lt;=0.1,2,IF(H4230&gt;=20,2, IF(AND(H4230&gt;0.1,H4230&lt;0.2),5,IF(AND(H4230&gt;16,H4230&lt;20),5,IF(P4230&gt;=2,1.5,0))))))</f>
        <v>0</v>
      </c>
      <c r="L4230">
        <f>IF(A4230="",0.5,IF(B4230="",0.5,IF(C4230="",0.5,IF(E4230="",0.5,IF(Q4230="Y",0.01,0)))))</f>
        <v>0</v>
      </c>
      <c r="M4230">
        <f>COUNTIF(J4230:L4230,"&gt;0")</f>
        <v>0</v>
      </c>
      <c r="N4230" s="28" t="s">
        <v>66</v>
      </c>
      <c r="O4230">
        <f>IF(G4230="","",ABS(G4231-G4230))</f>
        <v>7.9999999999998295E-2</v>
      </c>
      <c r="P4230">
        <f>IF(H4230="","",ABS(H4231-H4230))</f>
        <v>7.0000000000000284E-2</v>
      </c>
      <c r="R4230" s="2">
        <f>E4230-E4229</f>
        <v>1.0416666664241347E-2</v>
      </c>
      <c r="S4230" s="4">
        <f>MROUND(E4230,"0:15")</f>
        <v>45853.885416666664</v>
      </c>
    </row>
    <row r="4231" spans="1:19" x14ac:dyDescent="0.35">
      <c r="A4231">
        <v>2025</v>
      </c>
      <c r="B4231" t="s">
        <v>64</v>
      </c>
      <c r="C4231" t="s">
        <v>65</v>
      </c>
      <c r="D4231">
        <v>1275</v>
      </c>
      <c r="E4231" s="39">
        <v>45853.895833333336</v>
      </c>
      <c r="F4231">
        <v>6.94</v>
      </c>
      <c r="G4231">
        <v>26.28</v>
      </c>
      <c r="H4231">
        <v>5.75</v>
      </c>
      <c r="I4231">
        <v>72.099999999999994</v>
      </c>
      <c r="J4231">
        <f>IF(G4231="",0.5,IF(G4231&lt;=0,2,IF(G4231&gt;=40,2, IF(AND(G4231&gt;0,G4231&lt;1),5,IF(AND(G4231&gt;35,G4231&lt;40),5,IF(O4231&gt;=1.5,1.5,0))))))</f>
        <v>0</v>
      </c>
      <c r="K4231">
        <f>IF(H4231="",0.5,IF(H4231&lt;=0.1,2,IF(H4231&gt;=20,2, IF(AND(H4231&gt;0.1,H4231&lt;0.2),5,IF(AND(H4231&gt;16,H4231&lt;20),5,IF(P4231&gt;=2,1.5,0))))))</f>
        <v>0</v>
      </c>
      <c r="L4231">
        <f>IF(A4231="",0.5,IF(B4231="",0.5,IF(C4231="",0.5,IF(E4231="",0.5,IF(Q4231="Y",0.01,0)))))</f>
        <v>0</v>
      </c>
      <c r="M4231">
        <f>COUNTIF(J4231:L4231,"&gt;0")</f>
        <v>0</v>
      </c>
      <c r="N4231" s="28" t="s">
        <v>66</v>
      </c>
      <c r="O4231">
        <f>IF(G4231="","",ABS(G4232-G4231))</f>
        <v>4.00000000000027E-2</v>
      </c>
      <c r="P4231">
        <f>IF(H4231="","",ABS(H4232-H4231))</f>
        <v>8.0000000000000071E-2</v>
      </c>
      <c r="R4231" s="2">
        <f>E4231-E4230</f>
        <v>1.0416666671517305E-2</v>
      </c>
      <c r="S4231" s="4">
        <f>MROUND(E4231,"0:15")</f>
        <v>45853.895833333328</v>
      </c>
    </row>
    <row r="4232" spans="1:19" x14ac:dyDescent="0.35">
      <c r="A4232">
        <v>2025</v>
      </c>
      <c r="B4232" t="s">
        <v>64</v>
      </c>
      <c r="C4232" t="s">
        <v>65</v>
      </c>
      <c r="D4232">
        <v>1276</v>
      </c>
      <c r="E4232" s="39">
        <v>45853.90625</v>
      </c>
      <c r="F4232">
        <v>6.84</v>
      </c>
      <c r="G4232">
        <v>26.24</v>
      </c>
      <c r="H4232">
        <v>5.67</v>
      </c>
      <c r="I4232">
        <v>71</v>
      </c>
      <c r="J4232">
        <f>IF(G4232="",0.5,IF(G4232&lt;=0,2,IF(G4232&gt;=40,2, IF(AND(G4232&gt;0,G4232&lt;1),5,IF(AND(G4232&gt;35,G4232&lt;40),5,IF(O4232&gt;=1.5,1.5,0))))))</f>
        <v>0</v>
      </c>
      <c r="K4232">
        <f>IF(H4232="",0.5,IF(H4232&lt;=0.1,2,IF(H4232&gt;=20,2, IF(AND(H4232&gt;0.1,H4232&lt;0.2),5,IF(AND(H4232&gt;16,H4232&lt;20),5,IF(P4232&gt;=2,1.5,0))))))</f>
        <v>0</v>
      </c>
      <c r="L4232">
        <f>IF(A4232="",0.5,IF(B4232="",0.5,IF(C4232="",0.5,IF(E4232="",0.5,IF(Q4232="Y",0.01,0)))))</f>
        <v>0</v>
      </c>
      <c r="M4232">
        <f>COUNTIF(J4232:L4232,"&gt;0")</f>
        <v>0</v>
      </c>
      <c r="N4232" s="28" t="s">
        <v>66</v>
      </c>
      <c r="O4232">
        <f>IF(G4232="","",ABS(G4233-G4232))</f>
        <v>5.9999999999998721E-2</v>
      </c>
      <c r="P4232">
        <f>IF(H4232="","",ABS(H4233-H4232))</f>
        <v>7.0000000000000284E-2</v>
      </c>
      <c r="R4232" s="2">
        <f>E4232-E4231</f>
        <v>1.0416666664241347E-2</v>
      </c>
      <c r="S4232" s="4">
        <f>MROUND(E4232,"0:15")</f>
        <v>45853.90625</v>
      </c>
    </row>
    <row r="4233" spans="1:19" x14ac:dyDescent="0.35">
      <c r="A4233">
        <v>2025</v>
      </c>
      <c r="B4233" t="s">
        <v>64</v>
      </c>
      <c r="C4233" t="s">
        <v>65</v>
      </c>
      <c r="D4233">
        <v>1277</v>
      </c>
      <c r="E4233" s="39">
        <v>45853.916666666664</v>
      </c>
      <c r="F4233">
        <v>6.76</v>
      </c>
      <c r="G4233">
        <v>26.18</v>
      </c>
      <c r="H4233">
        <v>5.6</v>
      </c>
      <c r="I4233">
        <v>70.099999999999994</v>
      </c>
      <c r="J4233">
        <f>IF(G4233="",0.5,IF(G4233&lt;=0,2,IF(G4233&gt;=40,2, IF(AND(G4233&gt;0,G4233&lt;1),5,IF(AND(G4233&gt;35,G4233&lt;40),5,IF(O4233&gt;=1.5,1.5,0))))))</f>
        <v>0</v>
      </c>
      <c r="K4233">
        <f>IF(H4233="",0.5,IF(H4233&lt;=0.1,2,IF(H4233&gt;=20,2, IF(AND(H4233&gt;0.1,H4233&lt;0.2),5,IF(AND(H4233&gt;16,H4233&lt;20),5,IF(P4233&gt;=2,1.5,0))))))</f>
        <v>0</v>
      </c>
      <c r="L4233">
        <f>IF(A4233="",0.5,IF(B4233="",0.5,IF(C4233="",0.5,IF(E4233="",0.5,IF(Q4233="Y",0.01,0)))))</f>
        <v>0</v>
      </c>
      <c r="M4233">
        <f>COUNTIF(J4233:L4233,"&gt;0")</f>
        <v>0</v>
      </c>
      <c r="N4233" s="28" t="s">
        <v>66</v>
      </c>
      <c r="O4233">
        <f>IF(G4233="","",ABS(G4234-G4233))</f>
        <v>5.9999999999998721E-2</v>
      </c>
      <c r="P4233">
        <f>IF(H4233="","",ABS(H4234-H4233))</f>
        <v>8.0000000000000071E-2</v>
      </c>
      <c r="R4233" s="2">
        <f>E4233-E4232</f>
        <v>1.0416666664241347E-2</v>
      </c>
      <c r="S4233" s="4">
        <f>MROUND(E4233,"0:15")</f>
        <v>45853.916666666664</v>
      </c>
    </row>
    <row r="4234" spans="1:19" x14ac:dyDescent="0.35">
      <c r="A4234">
        <v>2025</v>
      </c>
      <c r="B4234" t="s">
        <v>64</v>
      </c>
      <c r="C4234" t="s">
        <v>65</v>
      </c>
      <c r="D4234">
        <v>1278</v>
      </c>
      <c r="E4234" s="39">
        <v>45853.927083333336</v>
      </c>
      <c r="F4234">
        <v>6.67</v>
      </c>
      <c r="G4234">
        <v>26.12</v>
      </c>
      <c r="H4234">
        <v>5.52</v>
      </c>
      <c r="I4234">
        <v>69.099999999999994</v>
      </c>
      <c r="J4234">
        <f>IF(G4234="",0.5,IF(G4234&lt;=0,2,IF(G4234&gt;=40,2, IF(AND(G4234&gt;0,G4234&lt;1),5,IF(AND(G4234&gt;35,G4234&lt;40),5,IF(O4234&gt;=1.5,1.5,0))))))</f>
        <v>0</v>
      </c>
      <c r="K4234">
        <f>IF(H4234="",0.5,IF(H4234&lt;=0.1,2,IF(H4234&gt;=20,2, IF(AND(H4234&gt;0.1,H4234&lt;0.2),5,IF(AND(H4234&gt;16,H4234&lt;20),5,IF(P4234&gt;=2,1.5,0))))))</f>
        <v>0</v>
      </c>
      <c r="L4234">
        <f>IF(A4234="",0.5,IF(B4234="",0.5,IF(C4234="",0.5,IF(E4234="",0.5,IF(Q4234="Y",0.01,0)))))</f>
        <v>0</v>
      </c>
      <c r="M4234">
        <f>COUNTIF(J4234:L4234,"&gt;0")</f>
        <v>0</v>
      </c>
      <c r="N4234" s="28" t="s">
        <v>66</v>
      </c>
      <c r="O4234">
        <f>IF(G4234="","",ABS(G4235-G4234))</f>
        <v>6.0000000000002274E-2</v>
      </c>
      <c r="P4234">
        <f>IF(H4234="","",ABS(H4235-H4234))</f>
        <v>4.9999999999999822E-2</v>
      </c>
      <c r="R4234" s="2">
        <f>E4234-E4233</f>
        <v>1.0416666671517305E-2</v>
      </c>
      <c r="S4234" s="4">
        <f>MROUND(E4234,"0:15")</f>
        <v>45853.927083333328</v>
      </c>
    </row>
    <row r="4235" spans="1:19" x14ac:dyDescent="0.35">
      <c r="A4235">
        <v>2025</v>
      </c>
      <c r="B4235" t="s">
        <v>64</v>
      </c>
      <c r="C4235" t="s">
        <v>65</v>
      </c>
      <c r="D4235">
        <v>1279</v>
      </c>
      <c r="E4235" s="39">
        <v>45853.9375</v>
      </c>
      <c r="F4235">
        <v>6.6</v>
      </c>
      <c r="G4235">
        <v>26.06</v>
      </c>
      <c r="H4235">
        <v>5.47</v>
      </c>
      <c r="I4235">
        <v>68.3</v>
      </c>
      <c r="J4235">
        <f>IF(G4235="",0.5,IF(G4235&lt;=0,2,IF(G4235&gt;=40,2, IF(AND(G4235&gt;0,G4235&lt;1),5,IF(AND(G4235&gt;35,G4235&lt;40),5,IF(O4235&gt;=1.5,1.5,0))))))</f>
        <v>0</v>
      </c>
      <c r="K4235">
        <f>IF(H4235="",0.5,IF(H4235&lt;=0.1,2,IF(H4235&gt;=20,2, IF(AND(H4235&gt;0.1,H4235&lt;0.2),5,IF(AND(H4235&gt;16,H4235&lt;20),5,IF(P4235&gt;=2,1.5,0))))))</f>
        <v>0</v>
      </c>
      <c r="L4235">
        <f>IF(A4235="",0.5,IF(B4235="",0.5,IF(C4235="",0.5,IF(E4235="",0.5,IF(Q4235="Y",0.01,0)))))</f>
        <v>0</v>
      </c>
      <c r="M4235">
        <f>COUNTIF(J4235:L4235,"&gt;0")</f>
        <v>0</v>
      </c>
      <c r="N4235" s="28" t="s">
        <v>66</v>
      </c>
      <c r="O4235">
        <f>IF(G4235="","",ABS(G4236-G4235))</f>
        <v>9.9999999999997868E-2</v>
      </c>
      <c r="P4235">
        <f>IF(H4235="","",ABS(H4236-H4235))</f>
        <v>6.9999999999999396E-2</v>
      </c>
      <c r="R4235" s="2">
        <f>E4235-E4234</f>
        <v>1.0416666664241347E-2</v>
      </c>
      <c r="S4235" s="4">
        <f>MROUND(E4235,"0:15")</f>
        <v>45853.9375</v>
      </c>
    </row>
    <row r="4236" spans="1:19" x14ac:dyDescent="0.35">
      <c r="A4236">
        <v>2025</v>
      </c>
      <c r="B4236" t="s">
        <v>64</v>
      </c>
      <c r="C4236" t="s">
        <v>65</v>
      </c>
      <c r="D4236">
        <v>1280</v>
      </c>
      <c r="E4236" s="39">
        <v>45853.947916666664</v>
      </c>
      <c r="F4236">
        <v>6.52</v>
      </c>
      <c r="G4236">
        <v>25.96</v>
      </c>
      <c r="H4236">
        <v>5.4</v>
      </c>
      <c r="I4236">
        <v>67.3</v>
      </c>
      <c r="J4236">
        <f>IF(G4236="",0.5,IF(G4236&lt;=0,2,IF(G4236&gt;=40,2, IF(AND(G4236&gt;0,G4236&lt;1),5,IF(AND(G4236&gt;35,G4236&lt;40),5,IF(O4236&gt;=1.5,1.5,0))))))</f>
        <v>0</v>
      </c>
      <c r="K4236">
        <f>IF(H4236="",0.5,IF(H4236&lt;=0.1,2,IF(H4236&gt;=20,2, IF(AND(H4236&gt;0.1,H4236&lt;0.2),5,IF(AND(H4236&gt;16,H4236&lt;20),5,IF(P4236&gt;=2,1.5,0))))))</f>
        <v>0</v>
      </c>
      <c r="L4236">
        <f>IF(A4236="",0.5,IF(B4236="",0.5,IF(C4236="",0.5,IF(E4236="",0.5,IF(Q4236="Y",0.01,0)))))</f>
        <v>0</v>
      </c>
      <c r="M4236">
        <f>COUNTIF(J4236:L4236,"&gt;0")</f>
        <v>0</v>
      </c>
      <c r="N4236" s="28" t="s">
        <v>66</v>
      </c>
      <c r="O4236">
        <f>IF(G4236="","",ABS(G4237-G4236))</f>
        <v>0.10000000000000142</v>
      </c>
      <c r="P4236">
        <f>IF(H4236="","",ABS(H4237-H4236))</f>
        <v>3.0000000000000249E-2</v>
      </c>
      <c r="R4236" s="2">
        <f>E4236-E4235</f>
        <v>1.0416666664241347E-2</v>
      </c>
      <c r="S4236" s="4">
        <f>MROUND(E4236,"0:15")</f>
        <v>45853.947916666664</v>
      </c>
    </row>
    <row r="4237" spans="1:19" x14ac:dyDescent="0.35">
      <c r="A4237">
        <v>2025</v>
      </c>
      <c r="B4237" t="s">
        <v>64</v>
      </c>
      <c r="C4237" t="s">
        <v>65</v>
      </c>
      <c r="D4237">
        <v>1281</v>
      </c>
      <c r="E4237" s="39">
        <v>45853.958333333336</v>
      </c>
      <c r="F4237">
        <v>6.49</v>
      </c>
      <c r="G4237">
        <v>25.86</v>
      </c>
      <c r="H4237">
        <v>5.37</v>
      </c>
      <c r="I4237">
        <v>66.900000000000006</v>
      </c>
      <c r="J4237">
        <f>IF(G4237="",0.5,IF(G4237&lt;=0,2,IF(G4237&gt;=40,2, IF(AND(G4237&gt;0,G4237&lt;1),5,IF(AND(G4237&gt;35,G4237&lt;40),5,IF(O4237&gt;=1.5,1.5,0))))))</f>
        <v>0</v>
      </c>
      <c r="K4237">
        <f>IF(H4237="",0.5,IF(H4237&lt;=0.1,2,IF(H4237&gt;=20,2, IF(AND(H4237&gt;0.1,H4237&lt;0.2),5,IF(AND(H4237&gt;16,H4237&lt;20),5,IF(P4237&gt;=2,1.5,0))))))</f>
        <v>0</v>
      </c>
      <c r="L4237">
        <f>IF(A4237="",0.5,IF(B4237="",0.5,IF(C4237="",0.5,IF(E4237="",0.5,IF(Q4237="Y",0.01,0)))))</f>
        <v>0</v>
      </c>
      <c r="M4237">
        <f>COUNTIF(J4237:L4237,"&gt;0")</f>
        <v>0</v>
      </c>
      <c r="N4237" s="28" t="s">
        <v>66</v>
      </c>
      <c r="O4237">
        <f>IF(G4237="","",ABS(G4238-G4237))</f>
        <v>0.12000000000000099</v>
      </c>
      <c r="P4237">
        <f>IF(H4237="","",ABS(H4238-H4237))</f>
        <v>4.0000000000000036E-2</v>
      </c>
      <c r="R4237" s="2">
        <f>E4237-E4236</f>
        <v>1.0416666671517305E-2</v>
      </c>
      <c r="S4237" s="4">
        <f>MROUND(E4237,"0:15")</f>
        <v>45853.958333333328</v>
      </c>
    </row>
    <row r="4238" spans="1:19" x14ac:dyDescent="0.35">
      <c r="A4238">
        <v>2025</v>
      </c>
      <c r="B4238" t="s">
        <v>64</v>
      </c>
      <c r="C4238" t="s">
        <v>65</v>
      </c>
      <c r="D4238">
        <v>1282</v>
      </c>
      <c r="E4238" s="39">
        <v>45853.96875</v>
      </c>
      <c r="F4238">
        <v>6.44</v>
      </c>
      <c r="G4238">
        <v>25.74</v>
      </c>
      <c r="H4238">
        <v>5.33</v>
      </c>
      <c r="I4238">
        <v>66.2</v>
      </c>
      <c r="J4238">
        <f>IF(G4238="",0.5,IF(G4238&lt;=0,2,IF(G4238&gt;=40,2, IF(AND(G4238&gt;0,G4238&lt;1),5,IF(AND(G4238&gt;35,G4238&lt;40),5,IF(O4238&gt;=1.5,1.5,0))))))</f>
        <v>0</v>
      </c>
      <c r="K4238">
        <f>IF(H4238="",0.5,IF(H4238&lt;=0.1,2,IF(H4238&gt;=20,2, IF(AND(H4238&gt;0.1,H4238&lt;0.2),5,IF(AND(H4238&gt;16,H4238&lt;20),5,IF(P4238&gt;=2,1.5,0))))))</f>
        <v>0</v>
      </c>
      <c r="L4238">
        <f>IF(A4238="",0.5,IF(B4238="",0.5,IF(C4238="",0.5,IF(E4238="",0.5,IF(Q4238="Y",0.01,0)))))</f>
        <v>0</v>
      </c>
      <c r="M4238">
        <f>COUNTIF(J4238:L4238,"&gt;0")</f>
        <v>0</v>
      </c>
      <c r="N4238" s="28" t="s">
        <v>66</v>
      </c>
      <c r="O4238">
        <f>IF(G4238="","",ABS(G4239-G4238))</f>
        <v>0.13999999999999702</v>
      </c>
      <c r="P4238">
        <f>IF(H4238="","",ABS(H4239-H4238))</f>
        <v>3.0000000000000249E-2</v>
      </c>
      <c r="R4238" s="2">
        <f>E4238-E4237</f>
        <v>1.0416666664241347E-2</v>
      </c>
      <c r="S4238" s="4">
        <f>MROUND(E4238,"0:15")</f>
        <v>45853.96875</v>
      </c>
    </row>
    <row r="4239" spans="1:19" x14ac:dyDescent="0.35">
      <c r="A4239">
        <v>2025</v>
      </c>
      <c r="B4239" t="s">
        <v>64</v>
      </c>
      <c r="C4239" t="s">
        <v>65</v>
      </c>
      <c r="D4239">
        <v>1283</v>
      </c>
      <c r="E4239" s="39">
        <v>45853.979166666664</v>
      </c>
      <c r="F4239">
        <v>6.4</v>
      </c>
      <c r="G4239">
        <v>25.6</v>
      </c>
      <c r="H4239">
        <v>5.3</v>
      </c>
      <c r="I4239">
        <v>65.7</v>
      </c>
      <c r="J4239">
        <f>IF(G4239="",0.5,IF(G4239&lt;=0,2,IF(G4239&gt;=40,2, IF(AND(G4239&gt;0,G4239&lt;1),5,IF(AND(G4239&gt;35,G4239&lt;40),5,IF(O4239&gt;=1.5,1.5,0))))))</f>
        <v>0</v>
      </c>
      <c r="K4239">
        <f>IF(H4239="",0.5,IF(H4239&lt;=0.1,2,IF(H4239&gt;=20,2, IF(AND(H4239&gt;0.1,H4239&lt;0.2),5,IF(AND(H4239&gt;16,H4239&lt;20),5,IF(P4239&gt;=2,1.5,0))))))</f>
        <v>0</v>
      </c>
      <c r="L4239">
        <f>IF(A4239="",0.5,IF(B4239="",0.5,IF(C4239="",0.5,IF(E4239="",0.5,IF(Q4239="Y",0.01,0)))))</f>
        <v>0</v>
      </c>
      <c r="M4239">
        <f>COUNTIF(J4239:L4239,"&gt;0")</f>
        <v>0</v>
      </c>
      <c r="N4239" s="28" t="s">
        <v>66</v>
      </c>
      <c r="O4239">
        <f>IF(G4239="","",ABS(G4240-G4239))</f>
        <v>0.12000000000000099</v>
      </c>
      <c r="P4239">
        <f>IF(H4239="","",ABS(H4240-H4239))</f>
        <v>3.0000000000000249E-2</v>
      </c>
      <c r="R4239" s="2">
        <f>E4239-E4238</f>
        <v>1.0416666664241347E-2</v>
      </c>
      <c r="S4239" s="4">
        <f>MROUND(E4239,"0:15")</f>
        <v>45853.979166666664</v>
      </c>
    </row>
    <row r="4240" spans="1:19" x14ac:dyDescent="0.35">
      <c r="A4240">
        <v>2025</v>
      </c>
      <c r="B4240" t="s">
        <v>64</v>
      </c>
      <c r="C4240" t="s">
        <v>65</v>
      </c>
      <c r="D4240">
        <v>1284</v>
      </c>
      <c r="E4240" s="39">
        <v>45853.989583333336</v>
      </c>
      <c r="F4240">
        <v>6.37</v>
      </c>
      <c r="G4240">
        <v>25.48</v>
      </c>
      <c r="H4240">
        <v>5.27</v>
      </c>
      <c r="I4240">
        <v>65.2</v>
      </c>
      <c r="J4240">
        <f>IF(G4240="",0.5,IF(G4240&lt;=0,2,IF(G4240&gt;=40,2, IF(AND(G4240&gt;0,G4240&lt;1),5,IF(AND(G4240&gt;35,G4240&lt;40),5,IF(O4240&gt;=1.5,1.5,0))))))</f>
        <v>0</v>
      </c>
      <c r="K4240">
        <f>IF(H4240="",0.5,IF(H4240&lt;=0.1,2,IF(H4240&gt;=20,2, IF(AND(H4240&gt;0.1,H4240&lt;0.2),5,IF(AND(H4240&gt;16,H4240&lt;20),5,IF(P4240&gt;=2,1.5,0))))))</f>
        <v>0</v>
      </c>
      <c r="L4240">
        <f>IF(A4240="",0.5,IF(B4240="",0.5,IF(C4240="",0.5,IF(E4240="",0.5,IF(Q4240="Y",0.01,0)))))</f>
        <v>0</v>
      </c>
      <c r="M4240">
        <f>COUNTIF(J4240:L4240,"&gt;0")</f>
        <v>0</v>
      </c>
      <c r="N4240" s="28" t="s">
        <v>66</v>
      </c>
      <c r="O4240">
        <f>IF(G4240="","",ABS(G4241-G4240))</f>
        <v>0.14000000000000057</v>
      </c>
      <c r="P4240">
        <f>IF(H4240="","",ABS(H4241-H4240))</f>
        <v>2.9999999999999361E-2</v>
      </c>
      <c r="R4240" s="2">
        <f>E4240-E4239</f>
        <v>1.0416666671517305E-2</v>
      </c>
      <c r="S4240" s="4">
        <f>MROUND(E4240,"0:15")</f>
        <v>45853.989583333328</v>
      </c>
    </row>
    <row r="4241" spans="1:19" x14ac:dyDescent="0.35">
      <c r="A4241">
        <v>2025</v>
      </c>
      <c r="B4241" t="s">
        <v>64</v>
      </c>
      <c r="C4241" t="s">
        <v>65</v>
      </c>
      <c r="D4241">
        <v>1285</v>
      </c>
      <c r="E4241" s="39">
        <v>45854</v>
      </c>
      <c r="F4241">
        <v>6.33</v>
      </c>
      <c r="G4241">
        <v>25.34</v>
      </c>
      <c r="H4241">
        <v>5.24</v>
      </c>
      <c r="I4241">
        <v>64.599999999999994</v>
      </c>
      <c r="J4241">
        <f>IF(G4241="",0.5,IF(G4241&lt;=0,2,IF(G4241&gt;=40,2, IF(AND(G4241&gt;0,G4241&lt;1),5,IF(AND(G4241&gt;35,G4241&lt;40),5,IF(O4241&gt;=1.5,1.5,0))))))</f>
        <v>0</v>
      </c>
      <c r="K4241">
        <f>IF(H4241="",0.5,IF(H4241&lt;=0.1,2,IF(H4241&gt;=20,2, IF(AND(H4241&gt;0.1,H4241&lt;0.2),5,IF(AND(H4241&gt;16,H4241&lt;20),5,IF(P4241&gt;=2,1.5,0))))))</f>
        <v>0</v>
      </c>
      <c r="L4241">
        <f>IF(A4241="",0.5,IF(B4241="",0.5,IF(C4241="",0.5,IF(E4241="",0.5,IF(Q4241="Y",0.01,0)))))</f>
        <v>0</v>
      </c>
      <c r="M4241">
        <f>COUNTIF(J4241:L4241,"&gt;0")</f>
        <v>0</v>
      </c>
      <c r="N4241" s="28" t="s">
        <v>66</v>
      </c>
      <c r="O4241">
        <f>IF(G4241="","",ABS(G4242-G4241))</f>
        <v>0.12000000000000099</v>
      </c>
      <c r="P4241">
        <f>IF(H4241="","",ABS(H4242-H4241))</f>
        <v>4.0000000000000036E-2</v>
      </c>
      <c r="R4241" s="2">
        <f>E4241-E4240</f>
        <v>1.0416666664241347E-2</v>
      </c>
      <c r="S4241" s="4">
        <f>MROUND(E4241,"0:15")</f>
        <v>45854</v>
      </c>
    </row>
    <row r="4242" spans="1:19" x14ac:dyDescent="0.35">
      <c r="A4242">
        <v>2025</v>
      </c>
      <c r="B4242" t="s">
        <v>64</v>
      </c>
      <c r="C4242" t="s">
        <v>65</v>
      </c>
      <c r="D4242">
        <v>1286</v>
      </c>
      <c r="E4242" s="39">
        <v>45854.010416666664</v>
      </c>
      <c r="F4242">
        <v>6.29</v>
      </c>
      <c r="G4242">
        <v>25.22</v>
      </c>
      <c r="H4242">
        <v>5.2</v>
      </c>
      <c r="I4242">
        <v>64.099999999999994</v>
      </c>
      <c r="J4242">
        <f>IF(G4242="",0.5,IF(G4242&lt;=0,2,IF(G4242&gt;=40,2, IF(AND(G4242&gt;0,G4242&lt;1),5,IF(AND(G4242&gt;35,G4242&lt;40),5,IF(O4242&gt;=1.5,1.5,0))))))</f>
        <v>0</v>
      </c>
      <c r="K4242">
        <f>IF(H4242="",0.5,IF(H4242&lt;=0.1,2,IF(H4242&gt;=20,2, IF(AND(H4242&gt;0.1,H4242&lt;0.2),5,IF(AND(H4242&gt;16,H4242&lt;20),5,IF(P4242&gt;=2,1.5,0))))))</f>
        <v>0</v>
      </c>
      <c r="L4242">
        <f>IF(A4242="",0.5,IF(B4242="",0.5,IF(C4242="",0.5,IF(E4242="",0.5,IF(Q4242="Y",0.01,0)))))</f>
        <v>0</v>
      </c>
      <c r="M4242">
        <f>COUNTIF(J4242:L4242,"&gt;0")</f>
        <v>0</v>
      </c>
      <c r="N4242" s="28" t="s">
        <v>66</v>
      </c>
      <c r="O4242">
        <f>IF(G4242="","",ABS(G4243-G4242))</f>
        <v>0.11999999999999744</v>
      </c>
      <c r="P4242">
        <f>IF(H4242="","",ABS(H4243-H4242))</f>
        <v>9.9999999999997868E-3</v>
      </c>
      <c r="R4242" s="2">
        <f>E4242-E4241</f>
        <v>1.0416666664241347E-2</v>
      </c>
      <c r="S4242" s="4">
        <f>MROUND(E4242,"0:15")</f>
        <v>45854.010416666664</v>
      </c>
    </row>
    <row r="4243" spans="1:19" x14ac:dyDescent="0.35">
      <c r="A4243">
        <v>2025</v>
      </c>
      <c r="B4243" t="s">
        <v>64</v>
      </c>
      <c r="C4243" t="s">
        <v>65</v>
      </c>
      <c r="D4243">
        <v>1287</v>
      </c>
      <c r="E4243" s="39">
        <v>45854.020833333336</v>
      </c>
      <c r="F4243">
        <v>6.27</v>
      </c>
      <c r="G4243">
        <v>25.1</v>
      </c>
      <c r="H4243">
        <v>5.19</v>
      </c>
      <c r="I4243">
        <v>63.7</v>
      </c>
      <c r="J4243">
        <f>IF(G4243="",0.5,IF(G4243&lt;=0,2,IF(G4243&gt;=40,2, IF(AND(G4243&gt;0,G4243&lt;1),5,IF(AND(G4243&gt;35,G4243&lt;40),5,IF(O4243&gt;=1.5,1.5,0))))))</f>
        <v>0</v>
      </c>
      <c r="K4243">
        <f>IF(H4243="",0.5,IF(H4243&lt;=0.1,2,IF(H4243&gt;=20,2, IF(AND(H4243&gt;0.1,H4243&lt;0.2),5,IF(AND(H4243&gt;16,H4243&lt;20),5,IF(P4243&gt;=2,1.5,0))))))</f>
        <v>0</v>
      </c>
      <c r="L4243">
        <f>IF(A4243="",0.5,IF(B4243="",0.5,IF(C4243="",0.5,IF(E4243="",0.5,IF(Q4243="Y",0.01,0)))))</f>
        <v>0</v>
      </c>
      <c r="M4243">
        <f>COUNTIF(J4243:L4243,"&gt;0")</f>
        <v>0</v>
      </c>
      <c r="N4243" s="28" t="s">
        <v>66</v>
      </c>
      <c r="O4243">
        <f>IF(G4243="","",ABS(G4244-G4243))</f>
        <v>0.12000000000000099</v>
      </c>
      <c r="P4243">
        <f>IF(H4243="","",ABS(H4244-H4243))</f>
        <v>3.0000000000000249E-2</v>
      </c>
      <c r="R4243" s="2">
        <f>E4243-E4242</f>
        <v>1.0416666671517305E-2</v>
      </c>
      <c r="S4243" s="4">
        <f>MROUND(E4243,"0:15")</f>
        <v>45854.020833333328</v>
      </c>
    </row>
    <row r="4244" spans="1:19" x14ac:dyDescent="0.35">
      <c r="A4244">
        <v>2025</v>
      </c>
      <c r="B4244" t="s">
        <v>64</v>
      </c>
      <c r="C4244" t="s">
        <v>65</v>
      </c>
      <c r="D4244">
        <v>1288</v>
      </c>
      <c r="E4244" s="39">
        <v>45854.03125</v>
      </c>
      <c r="F4244">
        <v>6.24</v>
      </c>
      <c r="G4244">
        <v>24.98</v>
      </c>
      <c r="H4244">
        <v>5.16</v>
      </c>
      <c r="I4244">
        <v>63.3</v>
      </c>
      <c r="J4244">
        <f>IF(G4244="",0.5,IF(G4244&lt;=0,2,IF(G4244&gt;=40,2, IF(AND(G4244&gt;0,G4244&lt;1),5,IF(AND(G4244&gt;35,G4244&lt;40),5,IF(O4244&gt;=1.5,1.5,0))))))</f>
        <v>0</v>
      </c>
      <c r="K4244">
        <f>IF(H4244="",0.5,IF(H4244&lt;=0.1,2,IF(H4244&gt;=20,2, IF(AND(H4244&gt;0.1,H4244&lt;0.2),5,IF(AND(H4244&gt;16,H4244&lt;20),5,IF(P4244&gt;=2,1.5,0))))))</f>
        <v>0</v>
      </c>
      <c r="L4244">
        <f>IF(A4244="",0.5,IF(B4244="",0.5,IF(C4244="",0.5,IF(E4244="",0.5,IF(Q4244="Y",0.01,0)))))</f>
        <v>0</v>
      </c>
      <c r="M4244">
        <f>COUNTIF(J4244:L4244,"&gt;0")</f>
        <v>0</v>
      </c>
      <c r="N4244" s="28" t="s">
        <v>66</v>
      </c>
      <c r="O4244">
        <f>IF(G4244="","",ABS(G4245-G4244))</f>
        <v>0.12000000000000099</v>
      </c>
      <c r="P4244">
        <f>IF(H4244="","",ABS(H4245-H4244))</f>
        <v>9.9999999999997868E-3</v>
      </c>
      <c r="R4244" s="2">
        <f>E4244-E4243</f>
        <v>1.0416666664241347E-2</v>
      </c>
      <c r="S4244" s="4">
        <f>MROUND(E4244,"0:15")</f>
        <v>45854.03125</v>
      </c>
    </row>
    <row r="4245" spans="1:19" x14ac:dyDescent="0.35">
      <c r="A4245">
        <v>2025</v>
      </c>
      <c r="B4245" t="s">
        <v>64</v>
      </c>
      <c r="C4245" t="s">
        <v>65</v>
      </c>
      <c r="D4245">
        <v>1289</v>
      </c>
      <c r="E4245" s="39">
        <v>45854.041666666664</v>
      </c>
      <c r="F4245">
        <v>6.22</v>
      </c>
      <c r="G4245">
        <v>24.86</v>
      </c>
      <c r="H4245">
        <v>5.15</v>
      </c>
      <c r="I4245">
        <v>62.9</v>
      </c>
      <c r="J4245">
        <f>IF(G4245="",0.5,IF(G4245&lt;=0,2,IF(G4245&gt;=40,2, IF(AND(G4245&gt;0,G4245&lt;1),5,IF(AND(G4245&gt;35,G4245&lt;40),5,IF(O4245&gt;=1.5,1.5,0))))))</f>
        <v>0</v>
      </c>
      <c r="K4245">
        <f>IF(H4245="",0.5,IF(H4245&lt;=0.1,2,IF(H4245&gt;=20,2, IF(AND(H4245&gt;0.1,H4245&lt;0.2),5,IF(AND(H4245&gt;16,H4245&lt;20),5,IF(P4245&gt;=2,1.5,0))))))</f>
        <v>0</v>
      </c>
      <c r="L4245">
        <f>IF(A4245="",0.5,IF(B4245="",0.5,IF(C4245="",0.5,IF(E4245="",0.5,IF(Q4245="Y",0.01,0)))))</f>
        <v>0</v>
      </c>
      <c r="M4245">
        <f>COUNTIF(J4245:L4245,"&gt;0")</f>
        <v>0</v>
      </c>
      <c r="N4245" s="28" t="s">
        <v>66</v>
      </c>
      <c r="O4245">
        <f>IF(G4245="","",ABS(G4246-G4245))</f>
        <v>7.9999999999998295E-2</v>
      </c>
      <c r="P4245">
        <f>IF(H4245="","",ABS(H4246-H4245))</f>
        <v>1.0000000000000675E-2</v>
      </c>
      <c r="R4245" s="2">
        <f>E4245-E4244</f>
        <v>1.0416666664241347E-2</v>
      </c>
      <c r="S4245" s="4">
        <f>MROUND(E4245,"0:15")</f>
        <v>45854.041666666664</v>
      </c>
    </row>
    <row r="4246" spans="1:19" x14ac:dyDescent="0.35">
      <c r="A4246">
        <v>2025</v>
      </c>
      <c r="B4246" t="s">
        <v>64</v>
      </c>
      <c r="C4246" t="s">
        <v>65</v>
      </c>
      <c r="D4246">
        <v>1290</v>
      </c>
      <c r="E4246" s="39">
        <v>45854.052083333336</v>
      </c>
      <c r="F4246">
        <v>6.21</v>
      </c>
      <c r="G4246">
        <v>24.78</v>
      </c>
      <c r="H4246">
        <v>5.14</v>
      </c>
      <c r="I4246">
        <v>62.7</v>
      </c>
      <c r="J4246">
        <f>IF(G4246="",0.5,IF(G4246&lt;=0,2,IF(G4246&gt;=40,2, IF(AND(G4246&gt;0,G4246&lt;1),5,IF(AND(G4246&gt;35,G4246&lt;40),5,IF(O4246&gt;=1.5,1.5,0))))))</f>
        <v>0</v>
      </c>
      <c r="K4246">
        <f>IF(H4246="",0.5,IF(H4246&lt;=0.1,2,IF(H4246&gt;=20,2, IF(AND(H4246&gt;0.1,H4246&lt;0.2),5,IF(AND(H4246&gt;16,H4246&lt;20),5,IF(P4246&gt;=2,1.5,0))))))</f>
        <v>0</v>
      </c>
      <c r="L4246">
        <f>IF(A4246="",0.5,IF(B4246="",0.5,IF(C4246="",0.5,IF(E4246="",0.5,IF(Q4246="Y",0.01,0)))))</f>
        <v>0</v>
      </c>
      <c r="M4246">
        <f>COUNTIF(J4246:L4246,"&gt;0")</f>
        <v>0</v>
      </c>
      <c r="N4246" s="28" t="s">
        <v>66</v>
      </c>
      <c r="O4246">
        <f>IF(G4246="","",ABS(G4247-G4246))</f>
        <v>0.10000000000000142</v>
      </c>
      <c r="P4246">
        <f>IF(H4246="","",ABS(H4247-H4246))</f>
        <v>9.9999999999997868E-3</v>
      </c>
      <c r="R4246" s="2">
        <f>E4246-E4245</f>
        <v>1.0416666671517305E-2</v>
      </c>
      <c r="S4246" s="4">
        <f>MROUND(E4246,"0:15")</f>
        <v>45854.052083333328</v>
      </c>
    </row>
    <row r="4247" spans="1:19" x14ac:dyDescent="0.35">
      <c r="A4247">
        <v>2025</v>
      </c>
      <c r="B4247" t="s">
        <v>64</v>
      </c>
      <c r="C4247" t="s">
        <v>65</v>
      </c>
      <c r="D4247">
        <v>1291</v>
      </c>
      <c r="E4247" s="39">
        <v>45854.0625</v>
      </c>
      <c r="F4247">
        <v>6.2</v>
      </c>
      <c r="G4247">
        <v>24.68</v>
      </c>
      <c r="H4247">
        <v>5.13</v>
      </c>
      <c r="I4247">
        <v>62.5</v>
      </c>
      <c r="J4247">
        <f>IF(G4247="",0.5,IF(G4247&lt;=0,2,IF(G4247&gt;=40,2, IF(AND(G4247&gt;0,G4247&lt;1),5,IF(AND(G4247&gt;35,G4247&lt;40),5,IF(O4247&gt;=1.5,1.5,0))))))</f>
        <v>0</v>
      </c>
      <c r="K4247">
        <f>IF(H4247="",0.5,IF(H4247&lt;=0.1,2,IF(H4247&gt;=20,2, IF(AND(H4247&gt;0.1,H4247&lt;0.2),5,IF(AND(H4247&gt;16,H4247&lt;20),5,IF(P4247&gt;=2,1.5,0))))))</f>
        <v>0</v>
      </c>
      <c r="L4247">
        <f>IF(A4247="",0.5,IF(B4247="",0.5,IF(C4247="",0.5,IF(E4247="",0.5,IF(Q4247="Y",0.01,0)))))</f>
        <v>0</v>
      </c>
      <c r="M4247">
        <f>COUNTIF(J4247:L4247,"&gt;0")</f>
        <v>0</v>
      </c>
      <c r="N4247" s="28" t="s">
        <v>66</v>
      </c>
      <c r="O4247">
        <f>IF(G4247="","",ABS(G4248-G4247))</f>
        <v>7.9999999999998295E-2</v>
      </c>
      <c r="P4247">
        <f>IF(H4247="","",ABS(H4248-H4247))</f>
        <v>3.0000000000000249E-2</v>
      </c>
      <c r="R4247" s="2">
        <f>E4247-E4246</f>
        <v>1.0416666664241347E-2</v>
      </c>
      <c r="S4247" s="4">
        <f>MROUND(E4247,"0:15")</f>
        <v>45854.0625</v>
      </c>
    </row>
    <row r="4248" spans="1:19" x14ac:dyDescent="0.35">
      <c r="A4248">
        <v>2025</v>
      </c>
      <c r="B4248" t="s">
        <v>64</v>
      </c>
      <c r="C4248" t="s">
        <v>65</v>
      </c>
      <c r="D4248">
        <v>1292</v>
      </c>
      <c r="E4248" s="39">
        <v>45854.072916666664</v>
      </c>
      <c r="F4248">
        <v>6.17</v>
      </c>
      <c r="G4248">
        <v>24.6</v>
      </c>
      <c r="H4248">
        <v>5.0999999999999996</v>
      </c>
      <c r="I4248">
        <v>62.1</v>
      </c>
      <c r="J4248">
        <f>IF(G4248="",0.5,IF(G4248&lt;=0,2,IF(G4248&gt;=40,2, IF(AND(G4248&gt;0,G4248&lt;1),5,IF(AND(G4248&gt;35,G4248&lt;40),5,IF(O4248&gt;=1.5,1.5,0))))))</f>
        <v>0</v>
      </c>
      <c r="K4248">
        <f>IF(H4248="",0.5,IF(H4248&lt;=0.1,2,IF(H4248&gt;=20,2, IF(AND(H4248&gt;0.1,H4248&lt;0.2),5,IF(AND(H4248&gt;16,H4248&lt;20),5,IF(P4248&gt;=2,1.5,0))))))</f>
        <v>0</v>
      </c>
      <c r="L4248">
        <f>IF(A4248="",0.5,IF(B4248="",0.5,IF(C4248="",0.5,IF(E4248="",0.5,IF(Q4248="Y",0.01,0)))))</f>
        <v>0</v>
      </c>
      <c r="M4248">
        <f>COUNTIF(J4248:L4248,"&gt;0")</f>
        <v>0</v>
      </c>
      <c r="N4248" s="28" t="s">
        <v>66</v>
      </c>
      <c r="O4248">
        <f>IF(G4248="","",ABS(G4249-G4248))</f>
        <v>6.0000000000002274E-2</v>
      </c>
      <c r="P4248">
        <f>IF(H4248="","",ABS(H4249-H4248))</f>
        <v>9.9999999999997868E-3</v>
      </c>
      <c r="R4248" s="2">
        <f>E4248-E4247</f>
        <v>1.0416666664241347E-2</v>
      </c>
      <c r="S4248" s="4">
        <f>MROUND(E4248,"0:15")</f>
        <v>45854.072916666664</v>
      </c>
    </row>
    <row r="4249" spans="1:19" x14ac:dyDescent="0.35">
      <c r="A4249">
        <v>2025</v>
      </c>
      <c r="B4249" t="s">
        <v>64</v>
      </c>
      <c r="C4249" t="s">
        <v>65</v>
      </c>
      <c r="D4249">
        <v>1293</v>
      </c>
      <c r="E4249" s="39">
        <v>45854.083333333336</v>
      </c>
      <c r="F4249">
        <v>6.16</v>
      </c>
      <c r="G4249">
        <v>24.54</v>
      </c>
      <c r="H4249">
        <v>5.09</v>
      </c>
      <c r="I4249">
        <v>61.9</v>
      </c>
      <c r="J4249">
        <f>IF(G4249="",0.5,IF(G4249&lt;=0,2,IF(G4249&gt;=40,2, IF(AND(G4249&gt;0,G4249&lt;1),5,IF(AND(G4249&gt;35,G4249&lt;40),5,IF(O4249&gt;=1.5,1.5,0))))))</f>
        <v>0</v>
      </c>
      <c r="K4249">
        <f>IF(H4249="",0.5,IF(H4249&lt;=0.1,2,IF(H4249&gt;=20,2, IF(AND(H4249&gt;0.1,H4249&lt;0.2),5,IF(AND(H4249&gt;16,H4249&lt;20),5,IF(P4249&gt;=2,1.5,0))))))</f>
        <v>0</v>
      </c>
      <c r="L4249">
        <f>IF(A4249="",0.5,IF(B4249="",0.5,IF(C4249="",0.5,IF(E4249="",0.5,IF(Q4249="Y",0.01,0)))))</f>
        <v>0</v>
      </c>
      <c r="M4249">
        <f>COUNTIF(J4249:L4249,"&gt;0")</f>
        <v>0</v>
      </c>
      <c r="N4249" s="28" t="s">
        <v>66</v>
      </c>
      <c r="O4249">
        <f>IF(G4249="","",ABS(G4250-G4249))</f>
        <v>7.9999999999998295E-2</v>
      </c>
      <c r="P4249">
        <f>IF(H4249="","",ABS(H4250-H4249))</f>
        <v>9.9999999999997868E-3</v>
      </c>
      <c r="R4249" s="2">
        <f>E4249-E4248</f>
        <v>1.0416666671517305E-2</v>
      </c>
      <c r="S4249" s="4">
        <f>MROUND(E4249,"0:15")</f>
        <v>45854.083333333328</v>
      </c>
    </row>
    <row r="4250" spans="1:19" x14ac:dyDescent="0.35">
      <c r="A4250">
        <v>2025</v>
      </c>
      <c r="B4250" t="s">
        <v>64</v>
      </c>
      <c r="C4250" t="s">
        <v>65</v>
      </c>
      <c r="D4250">
        <v>1294</v>
      </c>
      <c r="E4250" s="39">
        <v>45854.09375</v>
      </c>
      <c r="F4250">
        <v>6.14</v>
      </c>
      <c r="G4250">
        <v>24.46</v>
      </c>
      <c r="H4250">
        <v>5.08</v>
      </c>
      <c r="I4250">
        <v>61.6</v>
      </c>
      <c r="J4250">
        <f>IF(G4250="",0.5,IF(G4250&lt;=0,2,IF(G4250&gt;=40,2, IF(AND(G4250&gt;0,G4250&lt;1),5,IF(AND(G4250&gt;35,G4250&lt;40),5,IF(O4250&gt;=1.5,1.5,0))))))</f>
        <v>0</v>
      </c>
      <c r="K4250">
        <f>IF(H4250="",0.5,IF(H4250&lt;=0.1,2,IF(H4250&gt;=20,2, IF(AND(H4250&gt;0.1,H4250&lt;0.2),5,IF(AND(H4250&gt;16,H4250&lt;20),5,IF(P4250&gt;=2,1.5,0))))))</f>
        <v>0</v>
      </c>
      <c r="L4250">
        <f>IF(A4250="",0.5,IF(B4250="",0.5,IF(C4250="",0.5,IF(E4250="",0.5,IF(Q4250="Y",0.01,0)))))</f>
        <v>0</v>
      </c>
      <c r="M4250">
        <f>COUNTIF(J4250:L4250,"&gt;0")</f>
        <v>0</v>
      </c>
      <c r="N4250" s="28" t="s">
        <v>66</v>
      </c>
      <c r="O4250">
        <f>IF(G4250="","",ABS(G4251-G4250))</f>
        <v>6.0000000000002274E-2</v>
      </c>
      <c r="P4250">
        <f>IF(H4250="","",ABS(H4251-H4250))</f>
        <v>9.9999999999997868E-3</v>
      </c>
      <c r="R4250" s="2">
        <f>E4250-E4249</f>
        <v>1.0416666664241347E-2</v>
      </c>
      <c r="S4250" s="4">
        <f>MROUND(E4250,"0:15")</f>
        <v>45854.09375</v>
      </c>
    </row>
    <row r="4251" spans="1:19" x14ac:dyDescent="0.35">
      <c r="A4251">
        <v>2025</v>
      </c>
      <c r="B4251" t="s">
        <v>64</v>
      </c>
      <c r="C4251" t="s">
        <v>65</v>
      </c>
      <c r="D4251">
        <v>1295</v>
      </c>
      <c r="E4251" s="39">
        <v>45854.104166666664</v>
      </c>
      <c r="F4251">
        <v>6.13</v>
      </c>
      <c r="G4251">
        <v>24.4</v>
      </c>
      <c r="H4251">
        <v>5.07</v>
      </c>
      <c r="I4251">
        <v>61.4</v>
      </c>
      <c r="J4251">
        <f>IF(G4251="",0.5,IF(G4251&lt;=0,2,IF(G4251&gt;=40,2, IF(AND(G4251&gt;0,G4251&lt;1),5,IF(AND(G4251&gt;35,G4251&lt;40),5,IF(O4251&gt;=1.5,1.5,0))))))</f>
        <v>0</v>
      </c>
      <c r="K4251">
        <f>IF(H4251="",0.5,IF(H4251&lt;=0.1,2,IF(H4251&gt;=20,2, IF(AND(H4251&gt;0.1,H4251&lt;0.2),5,IF(AND(H4251&gt;16,H4251&lt;20),5,IF(P4251&gt;=2,1.5,0))))))</f>
        <v>0</v>
      </c>
      <c r="L4251">
        <f>IF(A4251="",0.5,IF(B4251="",0.5,IF(C4251="",0.5,IF(E4251="",0.5,IF(Q4251="Y",0.01,0)))))</f>
        <v>0</v>
      </c>
      <c r="M4251">
        <f>COUNTIF(J4251:L4251,"&gt;0")</f>
        <v>0</v>
      </c>
      <c r="N4251" s="28" t="s">
        <v>66</v>
      </c>
      <c r="O4251">
        <f>IF(G4251="","",ABS(G4252-G4251))</f>
        <v>7.9999999999998295E-2</v>
      </c>
      <c r="P4251">
        <f>IF(H4251="","",ABS(H4252-H4251))</f>
        <v>1.0000000000000675E-2</v>
      </c>
      <c r="R4251" s="2">
        <f>E4251-E4250</f>
        <v>1.0416666664241347E-2</v>
      </c>
      <c r="S4251" s="4">
        <f>MROUND(E4251,"0:15")</f>
        <v>45854.104166666664</v>
      </c>
    </row>
    <row r="4252" spans="1:19" x14ac:dyDescent="0.35">
      <c r="A4252">
        <v>2025</v>
      </c>
      <c r="B4252" t="s">
        <v>64</v>
      </c>
      <c r="C4252" t="s">
        <v>65</v>
      </c>
      <c r="D4252">
        <v>1296</v>
      </c>
      <c r="E4252" s="39">
        <v>45854.114583333336</v>
      </c>
      <c r="F4252">
        <v>6.12</v>
      </c>
      <c r="G4252">
        <v>24.32</v>
      </c>
      <c r="H4252">
        <v>5.0599999999999996</v>
      </c>
      <c r="I4252">
        <v>61.2</v>
      </c>
      <c r="J4252">
        <f>IF(G4252="",0.5,IF(G4252&lt;=0,2,IF(G4252&gt;=40,2, IF(AND(G4252&gt;0,G4252&lt;1),5,IF(AND(G4252&gt;35,G4252&lt;40),5,IF(O4252&gt;=1.5,1.5,0))))))</f>
        <v>0</v>
      </c>
      <c r="K4252">
        <f>IF(H4252="",0.5,IF(H4252&lt;=0.1,2,IF(H4252&gt;=20,2, IF(AND(H4252&gt;0.1,H4252&lt;0.2),5,IF(AND(H4252&gt;16,H4252&lt;20),5,IF(P4252&gt;=2,1.5,0))))))</f>
        <v>0</v>
      </c>
      <c r="L4252">
        <f>IF(A4252="",0.5,IF(B4252="",0.5,IF(C4252="",0.5,IF(E4252="",0.5,IF(Q4252="Y",0.01,0)))))</f>
        <v>0</v>
      </c>
      <c r="M4252">
        <f>COUNTIF(J4252:L4252,"&gt;0")</f>
        <v>0</v>
      </c>
      <c r="N4252" s="28" t="s">
        <v>66</v>
      </c>
      <c r="O4252">
        <f>IF(G4252="","",ABS(G4253-G4252))</f>
        <v>8.0000000000001847E-2</v>
      </c>
      <c r="P4252">
        <f>IF(H4252="","",ABS(H4253-H4252))</f>
        <v>9.9999999999997868E-3</v>
      </c>
      <c r="R4252" s="2">
        <f>E4252-E4251</f>
        <v>1.0416666671517305E-2</v>
      </c>
      <c r="S4252" s="4">
        <f>MROUND(E4252,"0:15")</f>
        <v>45854.114583333328</v>
      </c>
    </row>
    <row r="4253" spans="1:19" x14ac:dyDescent="0.35">
      <c r="A4253">
        <v>2025</v>
      </c>
      <c r="B4253" t="s">
        <v>64</v>
      </c>
      <c r="C4253" t="s">
        <v>65</v>
      </c>
      <c r="D4253">
        <v>1297</v>
      </c>
      <c r="E4253" s="39">
        <v>45854.125</v>
      </c>
      <c r="F4253">
        <v>6.11</v>
      </c>
      <c r="G4253">
        <v>24.24</v>
      </c>
      <c r="H4253">
        <v>5.05</v>
      </c>
      <c r="I4253">
        <v>61</v>
      </c>
      <c r="J4253">
        <f>IF(G4253="",0.5,IF(G4253&lt;=0,2,IF(G4253&gt;=40,2, IF(AND(G4253&gt;0,G4253&lt;1),5,IF(AND(G4253&gt;35,G4253&lt;40),5,IF(O4253&gt;=1.5,1.5,0))))))</f>
        <v>0</v>
      </c>
      <c r="K4253">
        <f>IF(H4253="",0.5,IF(H4253&lt;=0.1,2,IF(H4253&gt;=20,2, IF(AND(H4253&gt;0.1,H4253&lt;0.2),5,IF(AND(H4253&gt;16,H4253&lt;20),5,IF(P4253&gt;=2,1.5,0))))))</f>
        <v>0</v>
      </c>
      <c r="L4253">
        <f>IF(A4253="",0.5,IF(B4253="",0.5,IF(C4253="",0.5,IF(E4253="",0.5,IF(Q4253="Y",0.01,0)))))</f>
        <v>0</v>
      </c>
      <c r="M4253">
        <f>COUNTIF(J4253:L4253,"&gt;0")</f>
        <v>0</v>
      </c>
      <c r="N4253" s="28" t="s">
        <v>66</v>
      </c>
      <c r="O4253">
        <f>IF(G4253="","",ABS(G4254-G4253))</f>
        <v>7.9999999999998295E-2</v>
      </c>
      <c r="P4253">
        <f>IF(H4253="","",ABS(H4254-H4253))</f>
        <v>0</v>
      </c>
      <c r="R4253" s="2">
        <f>E4253-E4252</f>
        <v>1.0416666664241347E-2</v>
      </c>
      <c r="S4253" s="4">
        <f>MROUND(E4253,"0:15")</f>
        <v>45854.125</v>
      </c>
    </row>
    <row r="4254" spans="1:19" x14ac:dyDescent="0.35">
      <c r="A4254">
        <v>2025</v>
      </c>
      <c r="B4254" t="s">
        <v>64</v>
      </c>
      <c r="C4254" t="s">
        <v>65</v>
      </c>
      <c r="D4254">
        <v>1298</v>
      </c>
      <c r="E4254" s="39">
        <v>45854.135416666664</v>
      </c>
      <c r="F4254">
        <v>6.11</v>
      </c>
      <c r="G4254">
        <v>24.16</v>
      </c>
      <c r="H4254">
        <v>5.05</v>
      </c>
      <c r="I4254">
        <v>60.9</v>
      </c>
      <c r="J4254">
        <f>IF(G4254="",0.5,IF(G4254&lt;=0,2,IF(G4254&gt;=40,2, IF(AND(G4254&gt;0,G4254&lt;1),5,IF(AND(G4254&gt;35,G4254&lt;40),5,IF(O4254&gt;=1.5,1.5,0))))))</f>
        <v>0</v>
      </c>
      <c r="K4254">
        <f>IF(H4254="",0.5,IF(H4254&lt;=0.1,2,IF(H4254&gt;=20,2, IF(AND(H4254&gt;0.1,H4254&lt;0.2),5,IF(AND(H4254&gt;16,H4254&lt;20),5,IF(P4254&gt;=2,1.5,0))))))</f>
        <v>0</v>
      </c>
      <c r="L4254">
        <f>IF(A4254="",0.5,IF(B4254="",0.5,IF(C4254="",0.5,IF(E4254="",0.5,IF(Q4254="Y",0.01,0)))))</f>
        <v>0</v>
      </c>
      <c r="M4254">
        <f>COUNTIF(J4254:L4254,"&gt;0")</f>
        <v>0</v>
      </c>
      <c r="N4254" s="28" t="s">
        <v>66</v>
      </c>
      <c r="O4254">
        <f>IF(G4254="","",ABS(G4255-G4254))</f>
        <v>8.0000000000001847E-2</v>
      </c>
      <c r="P4254">
        <f>IF(H4254="","",ABS(H4255-H4254))</f>
        <v>9.9999999999997868E-3</v>
      </c>
      <c r="R4254" s="2">
        <f>E4254-E4253</f>
        <v>1.0416666664241347E-2</v>
      </c>
      <c r="S4254" s="4">
        <f>MROUND(E4254,"0:15")</f>
        <v>45854.135416666664</v>
      </c>
    </row>
    <row r="4255" spans="1:19" x14ac:dyDescent="0.35">
      <c r="A4255">
        <v>2025</v>
      </c>
      <c r="B4255" t="s">
        <v>64</v>
      </c>
      <c r="C4255" t="s">
        <v>65</v>
      </c>
      <c r="D4255">
        <v>1299</v>
      </c>
      <c r="E4255" s="39">
        <v>45854.145833333336</v>
      </c>
      <c r="F4255">
        <v>6.12</v>
      </c>
      <c r="G4255">
        <v>24.08</v>
      </c>
      <c r="H4255">
        <v>5.0599999999999996</v>
      </c>
      <c r="I4255">
        <v>60.9</v>
      </c>
      <c r="J4255">
        <f>IF(G4255="",0.5,IF(G4255&lt;=0,2,IF(G4255&gt;=40,2, IF(AND(G4255&gt;0,G4255&lt;1),5,IF(AND(G4255&gt;35,G4255&lt;40),5,IF(O4255&gt;=1.5,1.5,0))))))</f>
        <v>0</v>
      </c>
      <c r="K4255">
        <f>IF(H4255="",0.5,IF(H4255&lt;=0.1,2,IF(H4255&gt;=20,2, IF(AND(H4255&gt;0.1,H4255&lt;0.2),5,IF(AND(H4255&gt;16,H4255&lt;20),5,IF(P4255&gt;=2,1.5,0))))))</f>
        <v>0</v>
      </c>
      <c r="L4255">
        <f>IF(A4255="",0.5,IF(B4255="",0.5,IF(C4255="",0.5,IF(E4255="",0.5,IF(Q4255="Y",0.01,0)))))</f>
        <v>0</v>
      </c>
      <c r="M4255">
        <f>COUNTIF(J4255:L4255,"&gt;0")</f>
        <v>0</v>
      </c>
      <c r="N4255" s="28" t="s">
        <v>66</v>
      </c>
      <c r="O4255">
        <f>IF(G4255="","",ABS(G4256-G4255))</f>
        <v>7.9999999999998295E-2</v>
      </c>
      <c r="P4255">
        <f>IF(H4255="","",ABS(H4256-H4255))</f>
        <v>0</v>
      </c>
      <c r="R4255" s="2">
        <f>E4255-E4254</f>
        <v>1.0416666671517305E-2</v>
      </c>
      <c r="S4255" s="4">
        <f>MROUND(E4255,"0:15")</f>
        <v>45854.145833333328</v>
      </c>
    </row>
    <row r="4256" spans="1:19" x14ac:dyDescent="0.35">
      <c r="A4256">
        <v>2025</v>
      </c>
      <c r="B4256" t="s">
        <v>64</v>
      </c>
      <c r="C4256" t="s">
        <v>65</v>
      </c>
      <c r="D4256">
        <v>1300</v>
      </c>
      <c r="E4256" s="39">
        <v>45854.15625</v>
      </c>
      <c r="F4256">
        <v>6.12</v>
      </c>
      <c r="G4256">
        <v>24</v>
      </c>
      <c r="H4256">
        <v>5.0599999999999996</v>
      </c>
      <c r="I4256">
        <v>60.9</v>
      </c>
      <c r="J4256">
        <f>IF(G4256="",0.5,IF(G4256&lt;=0,2,IF(G4256&gt;=40,2, IF(AND(G4256&gt;0,G4256&lt;1),5,IF(AND(G4256&gt;35,G4256&lt;40),5,IF(O4256&gt;=1.5,1.5,0))))))</f>
        <v>0</v>
      </c>
      <c r="K4256">
        <f>IF(H4256="",0.5,IF(H4256&lt;=0.1,2,IF(H4256&gt;=20,2, IF(AND(H4256&gt;0.1,H4256&lt;0.2),5,IF(AND(H4256&gt;16,H4256&lt;20),5,IF(P4256&gt;=2,1.5,0))))))</f>
        <v>0</v>
      </c>
      <c r="L4256">
        <f>IF(A4256="",0.5,IF(B4256="",0.5,IF(C4256="",0.5,IF(E4256="",0.5,IF(Q4256="Y",0.01,0)))))</f>
        <v>0</v>
      </c>
      <c r="M4256">
        <f>COUNTIF(J4256:L4256,"&gt;0")</f>
        <v>0</v>
      </c>
      <c r="N4256" s="28" t="s">
        <v>66</v>
      </c>
      <c r="O4256">
        <f>IF(G4256="","",ABS(G4257-G4256))</f>
        <v>7.9999999999998295E-2</v>
      </c>
      <c r="P4256">
        <f>IF(H4256="","",ABS(H4257-H4256))</f>
        <v>1.0000000000000675E-2</v>
      </c>
      <c r="R4256" s="2">
        <f>E4256-E4255</f>
        <v>1.0416666664241347E-2</v>
      </c>
      <c r="S4256" s="4">
        <f>MROUND(E4256,"0:15")</f>
        <v>45854.15625</v>
      </c>
    </row>
    <row r="4257" spans="1:22" x14ac:dyDescent="0.35">
      <c r="A4257">
        <v>2025</v>
      </c>
      <c r="B4257" t="s">
        <v>64</v>
      </c>
      <c r="C4257" t="s">
        <v>65</v>
      </c>
      <c r="D4257">
        <v>1301</v>
      </c>
      <c r="E4257" s="39">
        <v>45854.166666666664</v>
      </c>
      <c r="F4257">
        <v>6.13</v>
      </c>
      <c r="G4257">
        <v>23.92</v>
      </c>
      <c r="H4257">
        <v>5.07</v>
      </c>
      <c r="I4257">
        <v>60.9</v>
      </c>
      <c r="J4257">
        <f>IF(G4257="",0.5,IF(G4257&lt;=0,2,IF(G4257&gt;=40,2, IF(AND(G4257&gt;0,G4257&lt;1),5,IF(AND(G4257&gt;35,G4257&lt;40),5,IF(O4257&gt;=1.5,1.5,0))))))</f>
        <v>0</v>
      </c>
      <c r="K4257">
        <f>IF(H4257="",0.5,IF(H4257&lt;=0.1,2,IF(H4257&gt;=20,2, IF(AND(H4257&gt;0.1,H4257&lt;0.2),5,IF(AND(H4257&gt;16,H4257&lt;20),5,IF(P4257&gt;=2,1.5,0))))))</f>
        <v>0</v>
      </c>
      <c r="L4257">
        <f>IF(A4257="",0.5,IF(B4257="",0.5,IF(C4257="",0.5,IF(E4257="",0.5,IF(Q4257="Y",0.01,0)))))</f>
        <v>0</v>
      </c>
      <c r="M4257">
        <f>COUNTIF(J4257:L4257,"&gt;0")</f>
        <v>0</v>
      </c>
      <c r="N4257" s="28" t="s">
        <v>66</v>
      </c>
      <c r="O4257">
        <f>IF(G4257="","",ABS(G4258-G4257))</f>
        <v>8.0000000000001847E-2</v>
      </c>
      <c r="P4257">
        <f>IF(H4257="","",ABS(H4258-H4257))</f>
        <v>0</v>
      </c>
      <c r="R4257" s="2">
        <f>E4257-E4256</f>
        <v>1.0416666664241347E-2</v>
      </c>
      <c r="S4257" s="4">
        <f>MROUND(E4257,"0:15")</f>
        <v>45854.166666666664</v>
      </c>
    </row>
    <row r="4258" spans="1:22" x14ac:dyDescent="0.35">
      <c r="A4258">
        <v>2025</v>
      </c>
      <c r="B4258" t="s">
        <v>64</v>
      </c>
      <c r="C4258" t="s">
        <v>65</v>
      </c>
      <c r="D4258">
        <v>1302</v>
      </c>
      <c r="E4258" s="39">
        <v>45854.177083333336</v>
      </c>
      <c r="F4258">
        <v>6.14</v>
      </c>
      <c r="G4258">
        <v>23.84</v>
      </c>
      <c r="H4258">
        <v>5.07</v>
      </c>
      <c r="I4258">
        <v>60.9</v>
      </c>
      <c r="J4258">
        <f>IF(G4258="",0.5,IF(G4258&lt;=0,2,IF(G4258&gt;=40,2, IF(AND(G4258&gt;0,G4258&lt;1),5,IF(AND(G4258&gt;35,G4258&lt;40),5,IF(O4258&gt;=1.5,1.5,0))))))</f>
        <v>0</v>
      </c>
      <c r="K4258">
        <f>IF(H4258="",0.5,IF(H4258&lt;=0.1,2,IF(H4258&gt;=20,2, IF(AND(H4258&gt;0.1,H4258&lt;0.2),5,IF(AND(H4258&gt;16,H4258&lt;20),5,IF(P4258&gt;=2,1.5,0))))))</f>
        <v>0</v>
      </c>
      <c r="L4258">
        <f>IF(A4258="",0.5,IF(B4258="",0.5,IF(C4258="",0.5,IF(E4258="",0.5,IF(Q4258="Y",0.01,0)))))</f>
        <v>0</v>
      </c>
      <c r="M4258">
        <f>COUNTIF(J4258:L4258,"&gt;0")</f>
        <v>0</v>
      </c>
      <c r="N4258" s="28" t="s">
        <v>66</v>
      </c>
      <c r="O4258">
        <f>IF(G4258="","",ABS(G4259-G4258))</f>
        <v>7.9999999999998295E-2</v>
      </c>
      <c r="P4258">
        <f>IF(H4258="","",ABS(H4259-H4258))</f>
        <v>0</v>
      </c>
      <c r="R4258" s="2">
        <f>E4258-E4257</f>
        <v>1.0416666671517305E-2</v>
      </c>
      <c r="S4258" s="4">
        <f>MROUND(E4258,"0:15")</f>
        <v>45854.177083333328</v>
      </c>
    </row>
    <row r="4259" spans="1:22" x14ac:dyDescent="0.35">
      <c r="A4259">
        <v>2025</v>
      </c>
      <c r="B4259" t="s">
        <v>64</v>
      </c>
      <c r="C4259" t="s">
        <v>65</v>
      </c>
      <c r="D4259">
        <v>1303</v>
      </c>
      <c r="E4259" s="39">
        <v>45854.1875</v>
      </c>
      <c r="F4259">
        <v>6.14</v>
      </c>
      <c r="G4259">
        <v>23.76</v>
      </c>
      <c r="H4259">
        <v>5.07</v>
      </c>
      <c r="I4259">
        <v>60.8</v>
      </c>
      <c r="J4259">
        <f>IF(G4259="",0.5,IF(G4259&lt;=0,2,IF(G4259&gt;=40,2, IF(AND(G4259&gt;0,G4259&lt;1),5,IF(AND(G4259&gt;35,G4259&lt;40),5,IF(O4259&gt;=1.5,1.5,0))))))</f>
        <v>0</v>
      </c>
      <c r="K4259">
        <f>IF(H4259="",0.5,IF(H4259&lt;=0.1,2,IF(H4259&gt;=20,2, IF(AND(H4259&gt;0.1,H4259&lt;0.2),5,IF(AND(H4259&gt;16,H4259&lt;20),5,IF(P4259&gt;=2,1.5,0))))))</f>
        <v>0</v>
      </c>
      <c r="L4259">
        <f>IF(A4259="",0.5,IF(B4259="",0.5,IF(C4259="",0.5,IF(E4259="",0.5,IF(Q4259="Y",0.01,0)))))</f>
        <v>0</v>
      </c>
      <c r="M4259">
        <f>COUNTIF(J4259:L4259,"&gt;0")</f>
        <v>0</v>
      </c>
      <c r="N4259" s="28" t="s">
        <v>66</v>
      </c>
      <c r="O4259">
        <f>IF(G4259="","",ABS(G4260-G4259))</f>
        <v>6.0000000000002274E-2</v>
      </c>
      <c r="P4259">
        <f>IF(H4259="","",ABS(H4260-H4259))</f>
        <v>0</v>
      </c>
      <c r="R4259" s="2">
        <f>E4259-E4258</f>
        <v>1.0416666664241347E-2</v>
      </c>
      <c r="S4259" s="4">
        <f>MROUND(E4259,"0:15")</f>
        <v>45854.1875</v>
      </c>
    </row>
    <row r="4260" spans="1:22" x14ac:dyDescent="0.35">
      <c r="A4260">
        <v>2025</v>
      </c>
      <c r="B4260" t="s">
        <v>64</v>
      </c>
      <c r="C4260" t="s">
        <v>65</v>
      </c>
      <c r="D4260">
        <v>1304</v>
      </c>
      <c r="E4260" s="39">
        <v>45854.197916666664</v>
      </c>
      <c r="F4260">
        <v>6.14</v>
      </c>
      <c r="G4260">
        <v>23.7</v>
      </c>
      <c r="H4260">
        <v>5.07</v>
      </c>
      <c r="I4260">
        <v>60.7</v>
      </c>
      <c r="J4260">
        <f>IF(G4260="",0.5,IF(G4260&lt;=0,2,IF(G4260&gt;=40,2, IF(AND(G4260&gt;0,G4260&lt;1),5,IF(AND(G4260&gt;35,G4260&lt;40),5,IF(O4260&gt;=1.5,1.5,0))))))</f>
        <v>0</v>
      </c>
      <c r="K4260">
        <f>IF(H4260="",0.5,IF(H4260&lt;=0.1,2,IF(H4260&gt;=20,2, IF(AND(H4260&gt;0.1,H4260&lt;0.2),5,IF(AND(H4260&gt;16,H4260&lt;20),5,IF(P4260&gt;=2,1.5,0))))))</f>
        <v>0</v>
      </c>
      <c r="L4260">
        <f>IF(A4260="",0.5,IF(B4260="",0.5,IF(C4260="",0.5,IF(E4260="",0.5,IF(Q4260="Y",0.01,0)))))</f>
        <v>0</v>
      </c>
      <c r="M4260">
        <f>COUNTIF(J4260:L4260,"&gt;0")</f>
        <v>0</v>
      </c>
      <c r="N4260" s="28" t="s">
        <v>66</v>
      </c>
      <c r="O4260">
        <f>IF(G4260="","",ABS(G4261-G4260))</f>
        <v>5.9999999999998721E-2</v>
      </c>
      <c r="P4260">
        <f>IF(H4260="","",ABS(H4261-H4260))</f>
        <v>0</v>
      </c>
      <c r="R4260" s="2">
        <f>E4260-E4259</f>
        <v>1.0416666664241347E-2</v>
      </c>
      <c r="S4260" s="4">
        <f>MROUND(E4260,"0:15")</f>
        <v>45854.197916666664</v>
      </c>
    </row>
    <row r="4261" spans="1:22" x14ac:dyDescent="0.35">
      <c r="A4261">
        <v>2025</v>
      </c>
      <c r="B4261" t="s">
        <v>64</v>
      </c>
      <c r="C4261" t="s">
        <v>65</v>
      </c>
      <c r="D4261">
        <v>1305</v>
      </c>
      <c r="E4261" s="39">
        <v>45854.208333333336</v>
      </c>
      <c r="F4261">
        <v>6.14</v>
      </c>
      <c r="G4261">
        <v>23.64</v>
      </c>
      <c r="H4261">
        <v>5.07</v>
      </c>
      <c r="I4261">
        <v>60.6</v>
      </c>
      <c r="J4261">
        <f>IF(G4261="",0.5,IF(G4261&lt;=0,2,IF(G4261&gt;=40,2, IF(AND(G4261&gt;0,G4261&lt;1),5,IF(AND(G4261&gt;35,G4261&lt;40),5,IF(O4261&gt;=1.5,1.5,0))))))</f>
        <v>0</v>
      </c>
      <c r="K4261">
        <f>IF(H4261="",0.5,IF(H4261&lt;=0.1,2,IF(H4261&gt;=20,2, IF(AND(H4261&gt;0.1,H4261&lt;0.2),5,IF(AND(H4261&gt;16,H4261&lt;20),5,IF(P4261&gt;=2,1.5,0))))))</f>
        <v>0</v>
      </c>
      <c r="L4261">
        <f>IF(A4261="",0.5,IF(B4261="",0.5,IF(C4261="",0.5,IF(E4261="",0.5,IF(Q4261="Y",0.01,0)))))</f>
        <v>0</v>
      </c>
      <c r="M4261">
        <f>COUNTIF(J4261:L4261,"&gt;0")</f>
        <v>0</v>
      </c>
      <c r="N4261" s="28" t="s">
        <v>66</v>
      </c>
      <c r="O4261">
        <f>IF(G4261="","",ABS(G4262-G4261))</f>
        <v>6.0000000000002274E-2</v>
      </c>
      <c r="P4261">
        <f>IF(H4261="","",ABS(H4262-H4261))</f>
        <v>1.9999999999999574E-2</v>
      </c>
      <c r="R4261" s="2">
        <f>E4261-E4260</f>
        <v>1.0416666671517305E-2</v>
      </c>
      <c r="S4261" s="4">
        <f>MROUND(E4261,"0:15")</f>
        <v>45854.208333333328</v>
      </c>
    </row>
    <row r="4262" spans="1:22" x14ac:dyDescent="0.35">
      <c r="A4262">
        <v>2025</v>
      </c>
      <c r="B4262" t="s">
        <v>64</v>
      </c>
      <c r="C4262" t="s">
        <v>65</v>
      </c>
      <c r="D4262">
        <v>1306</v>
      </c>
      <c r="E4262" s="39">
        <v>45854.21875</v>
      </c>
      <c r="F4262">
        <v>6.16</v>
      </c>
      <c r="G4262">
        <v>23.58</v>
      </c>
      <c r="H4262">
        <v>5.09</v>
      </c>
      <c r="I4262">
        <v>60.7</v>
      </c>
      <c r="J4262">
        <f>IF(G4262="",0.5,IF(G4262&lt;=0,2,IF(G4262&gt;=40,2, IF(AND(G4262&gt;0,G4262&lt;1),5,IF(AND(G4262&gt;35,G4262&lt;40),5,IF(O4262&gt;=1.5,1.5,0))))))</f>
        <v>0</v>
      </c>
      <c r="K4262">
        <f>IF(H4262="",0.5,IF(H4262&lt;=0.1,2,IF(H4262&gt;=20,2, IF(AND(H4262&gt;0.1,H4262&lt;0.2),5,IF(AND(H4262&gt;16,H4262&lt;20),5,IF(P4262&gt;=2,1.5,0))))))</f>
        <v>0</v>
      </c>
      <c r="L4262">
        <f>IF(A4262="",0.5,IF(B4262="",0.5,IF(C4262="",0.5,IF(E4262="",0.5,IF(Q4262="Y",0.01,0)))))</f>
        <v>0</v>
      </c>
      <c r="M4262">
        <f>COUNTIF(J4262:L4262,"&gt;0")</f>
        <v>0</v>
      </c>
      <c r="N4262" s="28" t="s">
        <v>66</v>
      </c>
      <c r="O4262">
        <f>IF(G4262="","",ABS(G4263-G4262))</f>
        <v>5.9999999999998721E-2</v>
      </c>
      <c r="P4262">
        <f>IF(H4262="","",ABS(H4263-H4262))</f>
        <v>9.9999999999997868E-3</v>
      </c>
      <c r="R4262" s="2">
        <f>E4262-E4261</f>
        <v>1.0416666664241347E-2</v>
      </c>
      <c r="S4262" s="4">
        <f>MROUND(E4262,"0:15")</f>
        <v>45854.21875</v>
      </c>
    </row>
    <row r="4263" spans="1:22" x14ac:dyDescent="0.35">
      <c r="A4263">
        <v>2025</v>
      </c>
      <c r="B4263" t="s">
        <v>64</v>
      </c>
      <c r="C4263" t="s">
        <v>65</v>
      </c>
      <c r="D4263">
        <v>1307</v>
      </c>
      <c r="E4263" s="39">
        <v>45854.229166666664</v>
      </c>
      <c r="F4263">
        <v>6.17</v>
      </c>
      <c r="G4263">
        <v>23.52</v>
      </c>
      <c r="H4263">
        <v>5.0999999999999996</v>
      </c>
      <c r="I4263">
        <v>60.8</v>
      </c>
      <c r="J4263">
        <f>IF(G4263="",0.5,IF(G4263&lt;=0,2,IF(G4263&gt;=40,2, IF(AND(G4263&gt;0,G4263&lt;1),5,IF(AND(G4263&gt;35,G4263&lt;40),5,IF(O4263&gt;=1.5,1.5,0))))))</f>
        <v>0</v>
      </c>
      <c r="K4263">
        <f>IF(H4263="",0.5,IF(H4263&lt;=0.1,2,IF(H4263&gt;=20,2, IF(AND(H4263&gt;0.1,H4263&lt;0.2),5,IF(AND(H4263&gt;16,H4263&lt;20),5,IF(P4263&gt;=2,1.5,0))))))</f>
        <v>0</v>
      </c>
      <c r="L4263">
        <f>IF(A4263="",0.5,IF(B4263="",0.5,IF(C4263="",0.5,IF(E4263="",0.5,IF(Q4263="Y",0.01,0)))))</f>
        <v>0</v>
      </c>
      <c r="M4263">
        <f>COUNTIF(J4263:L4263,"&gt;0")</f>
        <v>0</v>
      </c>
      <c r="N4263" s="28" t="s">
        <v>66</v>
      </c>
      <c r="O4263">
        <f>IF(G4263="","",ABS(G4264-G4263))</f>
        <v>5.9999999999998721E-2</v>
      </c>
      <c r="P4263">
        <f>IF(H4263="","",ABS(H4264-H4263))</f>
        <v>0</v>
      </c>
      <c r="R4263" s="2">
        <f>E4263-E4262</f>
        <v>1.0416666664241347E-2</v>
      </c>
      <c r="S4263" s="4">
        <f>MROUND(E4263,"0:15")</f>
        <v>45854.229166666664</v>
      </c>
    </row>
    <row r="4264" spans="1:22" x14ac:dyDescent="0.35">
      <c r="A4264">
        <v>2025</v>
      </c>
      <c r="B4264" t="s">
        <v>64</v>
      </c>
      <c r="C4264" t="s">
        <v>65</v>
      </c>
      <c r="D4264">
        <v>1308</v>
      </c>
      <c r="E4264" s="39">
        <v>45854.239583333336</v>
      </c>
      <c r="F4264">
        <v>6.18</v>
      </c>
      <c r="G4264">
        <v>23.46</v>
      </c>
      <c r="H4264">
        <v>5.0999999999999996</v>
      </c>
      <c r="I4264">
        <v>60.8</v>
      </c>
      <c r="J4264">
        <f>IF(G4264="",0.5,IF(G4264&lt;=0,2,IF(G4264&gt;=40,2, IF(AND(G4264&gt;0,G4264&lt;1),5,IF(AND(G4264&gt;35,G4264&lt;40),5,IF(O4264&gt;=1.5,1.5,0))))))</f>
        <v>0</v>
      </c>
      <c r="K4264">
        <f>IF(H4264="",0.5,IF(H4264&lt;=0.1,2,IF(H4264&gt;=20,2, IF(AND(H4264&gt;0.1,H4264&lt;0.2),5,IF(AND(H4264&gt;16,H4264&lt;20),5,IF(P4264&gt;=2,1.5,0))))))</f>
        <v>0</v>
      </c>
      <c r="L4264">
        <f>IF(A4264="",0.5,IF(B4264="",0.5,IF(C4264="",0.5,IF(E4264="",0.5,IF(Q4264="Y",0.01,0)))))</f>
        <v>0</v>
      </c>
      <c r="M4264">
        <f>COUNTIF(J4264:L4264,"&gt;0")</f>
        <v>0</v>
      </c>
      <c r="N4264" s="28" t="s">
        <v>66</v>
      </c>
      <c r="O4264">
        <f>IF(G4264="","",ABS(G4265-G4264))</f>
        <v>3.9999999999999147E-2</v>
      </c>
      <c r="P4264">
        <f>IF(H4264="","",ABS(H4265-H4264))</f>
        <v>0</v>
      </c>
      <c r="R4264" s="2">
        <f>E4264-E4263</f>
        <v>1.0416666671517305E-2</v>
      </c>
      <c r="S4264" s="4">
        <f>MROUND(E4264,"0:15")</f>
        <v>45854.239583333328</v>
      </c>
      <c r="U4264" s="5"/>
      <c r="V4264" s="6"/>
    </row>
    <row r="4265" spans="1:22" x14ac:dyDescent="0.35">
      <c r="A4265">
        <v>2025</v>
      </c>
      <c r="B4265" t="s">
        <v>64</v>
      </c>
      <c r="C4265" t="s">
        <v>65</v>
      </c>
      <c r="D4265">
        <v>1309</v>
      </c>
      <c r="E4265" s="39">
        <v>45854.25</v>
      </c>
      <c r="F4265">
        <v>6.18</v>
      </c>
      <c r="G4265">
        <v>23.42</v>
      </c>
      <c r="H4265">
        <v>5.0999999999999996</v>
      </c>
      <c r="I4265">
        <v>60.7</v>
      </c>
      <c r="J4265">
        <f>IF(G4265="",0.5,IF(G4265&lt;=0,2,IF(G4265&gt;=40,2, IF(AND(G4265&gt;0,G4265&lt;1),5,IF(AND(G4265&gt;35,G4265&lt;40),5,IF(O4265&gt;=1.5,1.5,0))))))</f>
        <v>0</v>
      </c>
      <c r="K4265">
        <f>IF(H4265="",0.5,IF(H4265&lt;=0.1,2,IF(H4265&gt;=20,2, IF(AND(H4265&gt;0.1,H4265&lt;0.2),5,IF(AND(H4265&gt;16,H4265&lt;20),5,IF(P4265&gt;=2,1.5,0))))))</f>
        <v>0</v>
      </c>
      <c r="L4265">
        <f>IF(A4265="",0.5,IF(B4265="",0.5,IF(C4265="",0.5,IF(E4265="",0.5,IF(Q4265="Y",0.01,0)))))</f>
        <v>0</v>
      </c>
      <c r="M4265">
        <f>COUNTIF(J4265:L4265,"&gt;0")</f>
        <v>0</v>
      </c>
      <c r="N4265" s="28" t="s">
        <v>66</v>
      </c>
      <c r="O4265">
        <f>IF(G4265="","",ABS(G4266-G4265))</f>
        <v>6.0000000000002274E-2</v>
      </c>
      <c r="P4265">
        <f>IF(H4265="","",ABS(H4266-H4265))</f>
        <v>1.0000000000000675E-2</v>
      </c>
      <c r="R4265" s="2">
        <f>E4265-E4264</f>
        <v>1.0416666664241347E-2</v>
      </c>
      <c r="S4265" s="4">
        <f>MROUND(E4265,"0:15")</f>
        <v>45854.25</v>
      </c>
    </row>
    <row r="4266" spans="1:22" x14ac:dyDescent="0.35">
      <c r="A4266">
        <v>2025</v>
      </c>
      <c r="B4266" t="s">
        <v>64</v>
      </c>
      <c r="C4266" t="s">
        <v>65</v>
      </c>
      <c r="D4266">
        <v>1310</v>
      </c>
      <c r="E4266" s="39">
        <v>45854.260416666664</v>
      </c>
      <c r="F4266">
        <v>6.19</v>
      </c>
      <c r="G4266">
        <v>23.36</v>
      </c>
      <c r="H4266">
        <v>5.1100000000000003</v>
      </c>
      <c r="I4266">
        <v>60.8</v>
      </c>
      <c r="J4266">
        <f>IF(G4266="",0.5,IF(G4266&lt;=0,2,IF(G4266&gt;=40,2, IF(AND(G4266&gt;0,G4266&lt;1),5,IF(AND(G4266&gt;35,G4266&lt;40),5,IF(O4266&gt;=1.5,1.5,0))))))</f>
        <v>0</v>
      </c>
      <c r="K4266">
        <f>IF(H4266="",0.5,IF(H4266&lt;=0.1,2,IF(H4266&gt;=20,2, IF(AND(H4266&gt;0.1,H4266&lt;0.2),5,IF(AND(H4266&gt;16,H4266&lt;20),5,IF(P4266&gt;=2,1.5,0))))))</f>
        <v>0</v>
      </c>
      <c r="L4266">
        <f>IF(A4266="",0.5,IF(B4266="",0.5,IF(C4266="",0.5,IF(E4266="",0.5,IF(Q4266="Y",0.01,0)))))</f>
        <v>0</v>
      </c>
      <c r="M4266">
        <f>COUNTIF(J4266:L4266,"&gt;0")</f>
        <v>0</v>
      </c>
      <c r="N4266" s="28" t="s">
        <v>66</v>
      </c>
      <c r="O4266">
        <f>IF(G4266="","",ABS(G4267-G4266))</f>
        <v>1.9999999999999574E-2</v>
      </c>
      <c r="P4266">
        <f>IF(H4266="","",ABS(H4267-H4266))</f>
        <v>2.9999999999999361E-2</v>
      </c>
      <c r="R4266" s="2">
        <f>E4266-E4265</f>
        <v>1.0416666664241347E-2</v>
      </c>
      <c r="S4266" s="4">
        <f>MROUND(E4266,"0:15")</f>
        <v>45854.260416666664</v>
      </c>
    </row>
    <row r="4267" spans="1:22" x14ac:dyDescent="0.35">
      <c r="A4267">
        <v>2025</v>
      </c>
      <c r="B4267" t="s">
        <v>64</v>
      </c>
      <c r="C4267" t="s">
        <v>65</v>
      </c>
      <c r="D4267">
        <v>1311</v>
      </c>
      <c r="E4267" s="39">
        <v>45854.270833333336</v>
      </c>
      <c r="F4267">
        <v>6.22</v>
      </c>
      <c r="G4267">
        <v>23.34</v>
      </c>
      <c r="H4267">
        <v>5.14</v>
      </c>
      <c r="I4267">
        <v>61</v>
      </c>
      <c r="J4267">
        <f>IF(G4267="",0.5,IF(G4267&lt;=0,2,IF(G4267&gt;=40,2, IF(AND(G4267&gt;0,G4267&lt;1),5,IF(AND(G4267&gt;35,G4267&lt;40),5,IF(O4267&gt;=1.5,1.5,0))))))</f>
        <v>0</v>
      </c>
      <c r="K4267">
        <f>IF(H4267="",0.5,IF(H4267&lt;=0.1,2,IF(H4267&gt;=20,2, IF(AND(H4267&gt;0.1,H4267&lt;0.2),5,IF(AND(H4267&gt;16,H4267&lt;20),5,IF(P4267&gt;=2,1.5,0))))))</f>
        <v>0</v>
      </c>
      <c r="L4267">
        <f>IF(A4267="",0.5,IF(B4267="",0.5,IF(C4267="",0.5,IF(E4267="",0.5,IF(Q4267="Y",0.01,0)))))</f>
        <v>0</v>
      </c>
      <c r="M4267">
        <f>COUNTIF(J4267:L4267,"&gt;0")</f>
        <v>0</v>
      </c>
      <c r="N4267" s="28" t="s">
        <v>66</v>
      </c>
      <c r="O4267">
        <f>IF(G4267="","",ABS(G4268-G4267))</f>
        <v>3.9999999999999147E-2</v>
      </c>
      <c r="P4267">
        <f>IF(H4267="","",ABS(H4268-H4267))</f>
        <v>2.0000000000000462E-2</v>
      </c>
      <c r="R4267" s="2">
        <f>E4267-E4266</f>
        <v>1.0416666671517305E-2</v>
      </c>
      <c r="S4267" s="4">
        <f>MROUND(E4267,"0:15")</f>
        <v>45854.270833333328</v>
      </c>
    </row>
    <row r="4268" spans="1:22" x14ac:dyDescent="0.35">
      <c r="A4268">
        <v>2025</v>
      </c>
      <c r="B4268" t="s">
        <v>64</v>
      </c>
      <c r="C4268" t="s">
        <v>65</v>
      </c>
      <c r="D4268">
        <v>1312</v>
      </c>
      <c r="E4268" s="39">
        <v>45854.28125</v>
      </c>
      <c r="F4268">
        <v>6.25</v>
      </c>
      <c r="G4268">
        <v>23.3</v>
      </c>
      <c r="H4268">
        <v>5.16</v>
      </c>
      <c r="I4268">
        <v>61.3</v>
      </c>
      <c r="J4268">
        <f>IF(G4268="",0.5,IF(G4268&lt;=0,2,IF(G4268&gt;=40,2, IF(AND(G4268&gt;0,G4268&lt;1),5,IF(AND(G4268&gt;35,G4268&lt;40),5,IF(O4268&gt;=1.5,1.5,0))))))</f>
        <v>0</v>
      </c>
      <c r="K4268">
        <f>IF(H4268="",0.5,IF(H4268&lt;=0.1,2,IF(H4268&gt;=20,2, IF(AND(H4268&gt;0.1,H4268&lt;0.2),5,IF(AND(H4268&gt;16,H4268&lt;20),5,IF(P4268&gt;=2,1.5,0))))))</f>
        <v>0</v>
      </c>
      <c r="L4268">
        <f>IF(A4268="",0.5,IF(B4268="",0.5,IF(C4268="",0.5,IF(E4268="",0.5,IF(Q4268="Y",0.01,0)))))</f>
        <v>0</v>
      </c>
      <c r="M4268">
        <f>COUNTIF(J4268:L4268,"&gt;0")</f>
        <v>0</v>
      </c>
      <c r="N4268" s="28" t="s">
        <v>66</v>
      </c>
      <c r="O4268">
        <f>IF(G4268="","",ABS(G4269-G4268))</f>
        <v>1.9999999999999574E-2</v>
      </c>
      <c r="P4268">
        <f>IF(H4268="","",ABS(H4269-H4268))</f>
        <v>3.0000000000000249E-2</v>
      </c>
      <c r="R4268" s="2">
        <f>E4268-E4267</f>
        <v>1.0416666664241347E-2</v>
      </c>
      <c r="S4268" s="4">
        <f>MROUND(E4268,"0:15")</f>
        <v>45854.28125</v>
      </c>
    </row>
    <row r="4269" spans="1:22" x14ac:dyDescent="0.35">
      <c r="A4269">
        <v>2025</v>
      </c>
      <c r="B4269" t="s">
        <v>64</v>
      </c>
      <c r="C4269" t="s">
        <v>65</v>
      </c>
      <c r="D4269">
        <v>1313</v>
      </c>
      <c r="E4269" s="39">
        <v>45854.291666666664</v>
      </c>
      <c r="F4269">
        <v>6.29</v>
      </c>
      <c r="G4269">
        <v>23.28</v>
      </c>
      <c r="H4269">
        <v>5.19</v>
      </c>
      <c r="I4269">
        <v>61.6</v>
      </c>
      <c r="J4269">
        <f>IF(G4269="",0.5,IF(G4269&lt;=0,2,IF(G4269&gt;=40,2, IF(AND(G4269&gt;0,G4269&lt;1),5,IF(AND(G4269&gt;35,G4269&lt;40),5,IF(O4269&gt;=1.5,1.5,0))))))</f>
        <v>0</v>
      </c>
      <c r="K4269">
        <f>IF(H4269="",0.5,IF(H4269&lt;=0.1,2,IF(H4269&gt;=20,2, IF(AND(H4269&gt;0.1,H4269&lt;0.2),5,IF(AND(H4269&gt;16,H4269&lt;20),5,IF(P4269&gt;=2,1.5,0))))))</f>
        <v>0</v>
      </c>
      <c r="L4269">
        <f>IF(A4269="",0.5,IF(B4269="",0.5,IF(C4269="",0.5,IF(E4269="",0.5,IF(Q4269="Y",0.01,0)))))</f>
        <v>0</v>
      </c>
      <c r="M4269">
        <f>COUNTIF(J4269:L4269,"&gt;0")</f>
        <v>0</v>
      </c>
      <c r="N4269" s="28" t="s">
        <v>66</v>
      </c>
      <c r="O4269">
        <f>IF(G4269="","",ABS(G4270-G4269))</f>
        <v>1.9999999999999574E-2</v>
      </c>
      <c r="P4269">
        <f>IF(H4269="","",ABS(H4270-H4269))</f>
        <v>4.0000000000000036E-2</v>
      </c>
      <c r="R4269" s="2">
        <f>E4269-E4268</f>
        <v>1.0416666664241347E-2</v>
      </c>
      <c r="S4269" s="4">
        <f>MROUND(E4269,"0:15")</f>
        <v>45854.291666666664</v>
      </c>
    </row>
    <row r="4270" spans="1:22" x14ac:dyDescent="0.35">
      <c r="A4270">
        <v>2025</v>
      </c>
      <c r="B4270" t="s">
        <v>64</v>
      </c>
      <c r="C4270" t="s">
        <v>65</v>
      </c>
      <c r="D4270">
        <v>1314</v>
      </c>
      <c r="E4270" s="39">
        <v>45854.302083333336</v>
      </c>
      <c r="F4270">
        <v>6.34</v>
      </c>
      <c r="G4270">
        <v>23.26</v>
      </c>
      <c r="H4270">
        <v>5.23</v>
      </c>
      <c r="I4270">
        <v>62.1</v>
      </c>
      <c r="J4270">
        <f>IF(G4270="",0.5,IF(G4270&lt;=0,2,IF(G4270&gt;=40,2, IF(AND(G4270&gt;0,G4270&lt;1),5,IF(AND(G4270&gt;35,G4270&lt;40),5,IF(O4270&gt;=1.5,1.5,0))))))</f>
        <v>0</v>
      </c>
      <c r="K4270">
        <f>IF(H4270="",0.5,IF(H4270&lt;=0.1,2,IF(H4270&gt;=20,2, IF(AND(H4270&gt;0.1,H4270&lt;0.2),5,IF(AND(H4270&gt;16,H4270&lt;20),5,IF(P4270&gt;=2,1.5,0))))))</f>
        <v>0</v>
      </c>
      <c r="L4270">
        <f>IF(A4270="",0.5,IF(B4270="",0.5,IF(C4270="",0.5,IF(E4270="",0.5,IF(Q4270="Y",0.01,0)))))</f>
        <v>0</v>
      </c>
      <c r="M4270">
        <f>COUNTIF(J4270:L4270,"&gt;0")</f>
        <v>0</v>
      </c>
      <c r="N4270" s="28" t="s">
        <v>66</v>
      </c>
      <c r="O4270">
        <f>IF(G4270="","",ABS(G4271-G4270))</f>
        <v>2.0000000000003126E-2</v>
      </c>
      <c r="P4270">
        <f>IF(H4270="","",ABS(H4271-H4270))</f>
        <v>1.9999999999999574E-2</v>
      </c>
      <c r="R4270" s="2">
        <f>E4270-E4269</f>
        <v>1.0416666671517305E-2</v>
      </c>
      <c r="S4270" s="4">
        <f>MROUND(E4270,"0:15")</f>
        <v>45854.302083333328</v>
      </c>
    </row>
    <row r="4271" spans="1:22" x14ac:dyDescent="0.35">
      <c r="A4271">
        <v>2025</v>
      </c>
      <c r="B4271" t="s">
        <v>64</v>
      </c>
      <c r="C4271" t="s">
        <v>65</v>
      </c>
      <c r="D4271">
        <v>1315</v>
      </c>
      <c r="E4271" s="39">
        <v>45854.3125</v>
      </c>
      <c r="F4271">
        <v>6.36</v>
      </c>
      <c r="G4271">
        <v>23.24</v>
      </c>
      <c r="H4271">
        <v>5.25</v>
      </c>
      <c r="I4271">
        <v>62.3</v>
      </c>
      <c r="J4271">
        <f>IF(G4271="",0.5,IF(G4271&lt;=0,2,IF(G4271&gt;=40,2, IF(AND(G4271&gt;0,G4271&lt;1),5,IF(AND(G4271&gt;35,G4271&lt;40),5,IF(O4271&gt;=1.5,1.5,0))))))</f>
        <v>0</v>
      </c>
      <c r="K4271">
        <f>IF(H4271="",0.5,IF(H4271&lt;=0.1,2,IF(H4271&gt;=20,2, IF(AND(H4271&gt;0.1,H4271&lt;0.2),5,IF(AND(H4271&gt;16,H4271&lt;20),5,IF(P4271&gt;=2,1.5,0))))))</f>
        <v>0</v>
      </c>
      <c r="L4271">
        <f>IF(A4271="",0.5,IF(B4271="",0.5,IF(C4271="",0.5,IF(E4271="",0.5,IF(Q4271="Y",0.01,0)))))</f>
        <v>0</v>
      </c>
      <c r="M4271">
        <f>COUNTIF(J4271:L4271,"&gt;0")</f>
        <v>0</v>
      </c>
      <c r="N4271" s="28" t="s">
        <v>66</v>
      </c>
      <c r="O4271">
        <f>IF(G4271="","",ABS(G4272-G4271))</f>
        <v>1.9999999999999574E-2</v>
      </c>
      <c r="P4271">
        <f>IF(H4271="","",ABS(H4272-H4271))</f>
        <v>4.9999999999999822E-2</v>
      </c>
      <c r="R4271" s="2">
        <f>E4271-E4270</f>
        <v>1.0416666664241347E-2</v>
      </c>
      <c r="S4271" s="4">
        <f>MROUND(E4271,"0:15")</f>
        <v>45854.3125</v>
      </c>
    </row>
    <row r="4272" spans="1:22" x14ac:dyDescent="0.35">
      <c r="A4272">
        <v>2025</v>
      </c>
      <c r="B4272" t="s">
        <v>64</v>
      </c>
      <c r="C4272" t="s">
        <v>65</v>
      </c>
      <c r="D4272">
        <v>1316</v>
      </c>
      <c r="E4272" s="39">
        <v>45854.322916666664</v>
      </c>
      <c r="F4272">
        <v>6.42</v>
      </c>
      <c r="G4272">
        <v>23.22</v>
      </c>
      <c r="H4272">
        <v>5.3</v>
      </c>
      <c r="I4272">
        <v>62.8</v>
      </c>
      <c r="J4272">
        <f>IF(G4272="",0.5,IF(G4272&lt;=0,2,IF(G4272&gt;=40,2, IF(AND(G4272&gt;0,G4272&lt;1),5,IF(AND(G4272&gt;35,G4272&lt;40),5,IF(O4272&gt;=1.5,1.5,0))))))</f>
        <v>0</v>
      </c>
      <c r="K4272">
        <f>IF(H4272="",0.5,IF(H4272&lt;=0.1,2,IF(H4272&gt;=20,2, IF(AND(H4272&gt;0.1,H4272&lt;0.2),5,IF(AND(H4272&gt;16,H4272&lt;20),5,IF(P4272&gt;=2,1.5,0))))))</f>
        <v>0</v>
      </c>
      <c r="L4272">
        <f>IF(A4272="",0.5,IF(B4272="",0.5,IF(C4272="",0.5,IF(E4272="",0.5,IF(Q4272="Y",0.01,0)))))</f>
        <v>0</v>
      </c>
      <c r="M4272">
        <f>COUNTIF(J4272:L4272,"&gt;0")</f>
        <v>0</v>
      </c>
      <c r="N4272" s="28" t="s">
        <v>66</v>
      </c>
      <c r="O4272">
        <f>IF(G4272="","",ABS(G4273-G4272))</f>
        <v>1.9999999999999574E-2</v>
      </c>
      <c r="P4272">
        <f>IF(H4272="","",ABS(H4273-H4272))</f>
        <v>3.0000000000000249E-2</v>
      </c>
      <c r="R4272" s="2">
        <f>E4272-E4271</f>
        <v>1.0416666664241347E-2</v>
      </c>
      <c r="S4272" s="4">
        <f>MROUND(E4272,"0:15")</f>
        <v>45854.322916666664</v>
      </c>
    </row>
    <row r="4273" spans="1:19" x14ac:dyDescent="0.35">
      <c r="A4273">
        <v>2025</v>
      </c>
      <c r="B4273" t="s">
        <v>64</v>
      </c>
      <c r="C4273" t="s">
        <v>65</v>
      </c>
      <c r="D4273">
        <v>1317</v>
      </c>
      <c r="E4273" s="39">
        <v>45854.333333333336</v>
      </c>
      <c r="F4273">
        <v>6.46</v>
      </c>
      <c r="G4273">
        <v>23.2</v>
      </c>
      <c r="H4273">
        <v>5.33</v>
      </c>
      <c r="I4273">
        <v>63.2</v>
      </c>
      <c r="J4273">
        <f>IF(G4273="",0.5,IF(G4273&lt;=0,2,IF(G4273&gt;=40,2, IF(AND(G4273&gt;0,G4273&lt;1),5,IF(AND(G4273&gt;35,G4273&lt;40),5,IF(O4273&gt;=1.5,1.5,0))))))</f>
        <v>0</v>
      </c>
      <c r="K4273">
        <f>IF(H4273="",0.5,IF(H4273&lt;=0.1,2,IF(H4273&gt;=20,2, IF(AND(H4273&gt;0.1,H4273&lt;0.2),5,IF(AND(H4273&gt;16,H4273&lt;20),5,IF(P4273&gt;=2,1.5,0))))))</f>
        <v>0</v>
      </c>
      <c r="L4273">
        <f>IF(A4273="",0.5,IF(B4273="",0.5,IF(C4273="",0.5,IF(E4273="",0.5,IF(Q4273="Y",0.01,0)))))</f>
        <v>0</v>
      </c>
      <c r="M4273">
        <f>COUNTIF(J4273:L4273,"&gt;0")</f>
        <v>0</v>
      </c>
      <c r="N4273" s="28" t="s">
        <v>66</v>
      </c>
      <c r="O4273">
        <f>IF(G4273="","",ABS(G4274-G4273))</f>
        <v>0</v>
      </c>
      <c r="P4273">
        <f>IF(H4273="","",ABS(H4274-H4273))</f>
        <v>4.9999999999999822E-2</v>
      </c>
      <c r="R4273" s="2">
        <f>E4273-E4272</f>
        <v>1.0416666671517305E-2</v>
      </c>
      <c r="S4273" s="4">
        <f>MROUND(E4273,"0:15")</f>
        <v>45854.333333333328</v>
      </c>
    </row>
    <row r="4274" spans="1:19" x14ac:dyDescent="0.35">
      <c r="A4274">
        <v>2025</v>
      </c>
      <c r="B4274" t="s">
        <v>64</v>
      </c>
      <c r="C4274" t="s">
        <v>65</v>
      </c>
      <c r="D4274">
        <v>1318</v>
      </c>
      <c r="E4274" s="39">
        <v>45854.34375</v>
      </c>
      <c r="F4274">
        <v>6.52</v>
      </c>
      <c r="G4274">
        <v>23.2</v>
      </c>
      <c r="H4274">
        <v>5.38</v>
      </c>
      <c r="I4274">
        <v>63.8</v>
      </c>
      <c r="J4274">
        <f>IF(G4274="",0.5,IF(G4274&lt;=0,2,IF(G4274&gt;=40,2, IF(AND(G4274&gt;0,G4274&lt;1),5,IF(AND(G4274&gt;35,G4274&lt;40),5,IF(O4274&gt;=1.5,1.5,0))))))</f>
        <v>0</v>
      </c>
      <c r="K4274">
        <f>IF(H4274="",0.5,IF(H4274&lt;=0.1,2,IF(H4274&gt;=20,2, IF(AND(H4274&gt;0.1,H4274&lt;0.2),5,IF(AND(H4274&gt;16,H4274&lt;20),5,IF(P4274&gt;=2,1.5,0))))))</f>
        <v>0</v>
      </c>
      <c r="L4274">
        <f>IF(A4274="",0.5,IF(B4274="",0.5,IF(C4274="",0.5,IF(E4274="",0.5,IF(Q4274="Y",0.01,0)))))</f>
        <v>0</v>
      </c>
      <c r="M4274">
        <f>COUNTIF(J4274:L4274,"&gt;0")</f>
        <v>0</v>
      </c>
      <c r="N4274" s="28" t="s">
        <v>66</v>
      </c>
      <c r="O4274">
        <f>IF(G4274="","",ABS(G4275-G4274))</f>
        <v>1.9999999999999574E-2</v>
      </c>
      <c r="P4274">
        <f>IF(H4274="","",ABS(H4275-H4274))</f>
        <v>4.0000000000000036E-2</v>
      </c>
      <c r="R4274" s="2">
        <f>E4274-E4273</f>
        <v>1.0416666664241347E-2</v>
      </c>
      <c r="S4274" s="4">
        <f>MROUND(E4274,"0:15")</f>
        <v>45854.34375</v>
      </c>
    </row>
    <row r="4275" spans="1:19" x14ac:dyDescent="0.35">
      <c r="A4275">
        <v>2025</v>
      </c>
      <c r="B4275" t="s">
        <v>64</v>
      </c>
      <c r="C4275" t="s">
        <v>65</v>
      </c>
      <c r="D4275">
        <v>1319</v>
      </c>
      <c r="E4275" s="39">
        <v>45854.354166666664</v>
      </c>
      <c r="F4275">
        <v>6.57</v>
      </c>
      <c r="G4275">
        <v>23.18</v>
      </c>
      <c r="H4275">
        <v>5.42</v>
      </c>
      <c r="I4275">
        <v>64.2</v>
      </c>
      <c r="J4275">
        <f>IF(G4275="",0.5,IF(G4275&lt;=0,2,IF(G4275&gt;=40,2, IF(AND(G4275&gt;0,G4275&lt;1),5,IF(AND(G4275&gt;35,G4275&lt;40),5,IF(O4275&gt;=1.5,1.5,0))))))</f>
        <v>0</v>
      </c>
      <c r="K4275">
        <f>IF(H4275="",0.5,IF(H4275&lt;=0.1,2,IF(H4275&gt;=20,2, IF(AND(H4275&gt;0.1,H4275&lt;0.2),5,IF(AND(H4275&gt;16,H4275&lt;20),5,IF(P4275&gt;=2,1.5,0))))))</f>
        <v>0</v>
      </c>
      <c r="L4275">
        <f>IF(A4275="",0.5,IF(B4275="",0.5,IF(C4275="",0.5,IF(E4275="",0.5,IF(Q4275="Y",0.01,0)))))</f>
        <v>0</v>
      </c>
      <c r="M4275">
        <f>COUNTIF(J4275:L4275,"&gt;0")</f>
        <v>0</v>
      </c>
      <c r="N4275" s="28" t="s">
        <v>66</v>
      </c>
      <c r="O4275">
        <f>IF(G4275="","",ABS(G4276-G4275))</f>
        <v>1.9999999999999574E-2</v>
      </c>
      <c r="P4275">
        <f>IF(H4275="","",ABS(H4276-H4275))</f>
        <v>4.9999999999999822E-2</v>
      </c>
      <c r="R4275" s="2">
        <f>E4275-E4274</f>
        <v>1.0416666664241347E-2</v>
      </c>
      <c r="S4275" s="4">
        <f>MROUND(E4275,"0:15")</f>
        <v>45854.354166666664</v>
      </c>
    </row>
    <row r="4276" spans="1:19" x14ac:dyDescent="0.35">
      <c r="A4276">
        <v>2025</v>
      </c>
      <c r="B4276" t="s">
        <v>64</v>
      </c>
      <c r="C4276" t="s">
        <v>65</v>
      </c>
      <c r="D4276">
        <v>1320</v>
      </c>
      <c r="E4276" s="39">
        <v>45854.364583333336</v>
      </c>
      <c r="F4276">
        <v>6.63</v>
      </c>
      <c r="G4276">
        <v>23.2</v>
      </c>
      <c r="H4276">
        <v>5.47</v>
      </c>
      <c r="I4276">
        <v>64.8</v>
      </c>
      <c r="J4276">
        <f>IF(G4276="",0.5,IF(G4276&lt;=0,2,IF(G4276&gt;=40,2, IF(AND(G4276&gt;0,G4276&lt;1),5,IF(AND(G4276&gt;35,G4276&lt;40),5,IF(O4276&gt;=1.5,1.5,0))))))</f>
        <v>0</v>
      </c>
      <c r="K4276">
        <f>IF(H4276="",0.5,IF(H4276&lt;=0.1,2,IF(H4276&gt;=20,2, IF(AND(H4276&gt;0.1,H4276&lt;0.2),5,IF(AND(H4276&gt;16,H4276&lt;20),5,IF(P4276&gt;=2,1.5,0))))))</f>
        <v>0</v>
      </c>
      <c r="L4276">
        <f>IF(A4276="",0.5,IF(B4276="",0.5,IF(C4276="",0.5,IF(E4276="",0.5,IF(Q4276="Y",0.01,0)))))</f>
        <v>0</v>
      </c>
      <c r="M4276">
        <f>COUNTIF(J4276:L4276,"&gt;0")</f>
        <v>0</v>
      </c>
      <c r="N4276" s="28" t="s">
        <v>66</v>
      </c>
      <c r="O4276">
        <f>IF(G4276="","",ABS(G4277-G4276))</f>
        <v>3.9999999999999147E-2</v>
      </c>
      <c r="P4276">
        <f>IF(H4276="","",ABS(H4277-H4276))</f>
        <v>0.11000000000000032</v>
      </c>
      <c r="R4276" s="2">
        <f>E4276-E4275</f>
        <v>1.0416666671517305E-2</v>
      </c>
      <c r="S4276" s="4">
        <f>MROUND(E4276,"0:15")</f>
        <v>45854.364583333328</v>
      </c>
    </row>
    <row r="4277" spans="1:19" x14ac:dyDescent="0.35">
      <c r="A4277">
        <v>2025</v>
      </c>
      <c r="B4277" t="s">
        <v>64</v>
      </c>
      <c r="C4277" t="s">
        <v>65</v>
      </c>
      <c r="D4277">
        <v>1321</v>
      </c>
      <c r="E4277" s="39">
        <v>45854.375</v>
      </c>
      <c r="F4277">
        <v>6.76</v>
      </c>
      <c r="G4277">
        <v>23.24</v>
      </c>
      <c r="H4277">
        <v>5.58</v>
      </c>
      <c r="I4277">
        <v>66.099999999999994</v>
      </c>
      <c r="J4277">
        <f>IF(G4277="",0.5,IF(G4277&lt;=0,2,IF(G4277&gt;=40,2, IF(AND(G4277&gt;0,G4277&lt;1),5,IF(AND(G4277&gt;35,G4277&lt;40),5,IF(O4277&gt;=1.5,1.5,0))))))</f>
        <v>0</v>
      </c>
      <c r="K4277">
        <f>IF(H4277="",0.5,IF(H4277&lt;=0.1,2,IF(H4277&gt;=20,2, IF(AND(H4277&gt;0.1,H4277&lt;0.2),5,IF(AND(H4277&gt;16,H4277&lt;20),5,IF(P4277&gt;=2,1.5,0))))))</f>
        <v>0</v>
      </c>
      <c r="L4277">
        <f>IF(A4277="",0.5,IF(B4277="",0.5,IF(C4277="",0.5,IF(E4277="",0.5,IF(Q4277="Y",0.01,0)))))</f>
        <v>0</v>
      </c>
      <c r="M4277">
        <f>COUNTIF(J4277:L4277,"&gt;0")</f>
        <v>0</v>
      </c>
      <c r="N4277" s="28" t="s">
        <v>66</v>
      </c>
      <c r="O4277">
        <f>IF(G4277="","",ABS(G4278-G4277))</f>
        <v>6.0000000000002274E-2</v>
      </c>
      <c r="P4277">
        <f>IF(H4277="","",ABS(H4278-H4277))</f>
        <v>8.9999999999999858E-2</v>
      </c>
      <c r="R4277" s="2">
        <f>E4277-E4276</f>
        <v>1.0416666664241347E-2</v>
      </c>
      <c r="S4277" s="4">
        <f>MROUND(E4277,"0:15")</f>
        <v>45854.375</v>
      </c>
    </row>
    <row r="4278" spans="1:19" x14ac:dyDescent="0.35">
      <c r="A4278">
        <v>2025</v>
      </c>
      <c r="B4278" t="s">
        <v>64</v>
      </c>
      <c r="C4278" t="s">
        <v>65</v>
      </c>
      <c r="D4278">
        <v>1322</v>
      </c>
      <c r="E4278" s="39">
        <v>45854.385416666664</v>
      </c>
      <c r="F4278">
        <v>6.87</v>
      </c>
      <c r="G4278">
        <v>23.3</v>
      </c>
      <c r="H4278">
        <v>5.67</v>
      </c>
      <c r="I4278">
        <v>67.3</v>
      </c>
      <c r="J4278">
        <f>IF(G4278="",0.5,IF(G4278&lt;=0,2,IF(G4278&gt;=40,2, IF(AND(G4278&gt;0,G4278&lt;1),5,IF(AND(G4278&gt;35,G4278&lt;40),5,IF(O4278&gt;=1.5,1.5,0))))))</f>
        <v>0</v>
      </c>
      <c r="K4278">
        <f>IF(H4278="",0.5,IF(H4278&lt;=0.1,2,IF(H4278&gt;=20,2, IF(AND(H4278&gt;0.1,H4278&lt;0.2),5,IF(AND(H4278&gt;16,H4278&lt;20),5,IF(P4278&gt;=2,1.5,0))))))</f>
        <v>0</v>
      </c>
      <c r="L4278">
        <f>IF(A4278="",0.5,IF(B4278="",0.5,IF(C4278="",0.5,IF(E4278="",0.5,IF(Q4278="Y",0.01,0)))))</f>
        <v>0</v>
      </c>
      <c r="M4278">
        <f>COUNTIF(J4278:L4278,"&gt;0")</f>
        <v>0</v>
      </c>
      <c r="N4278" s="28" t="s">
        <v>66</v>
      </c>
      <c r="O4278">
        <f>IF(G4278="","",ABS(G4279-G4278))</f>
        <v>7.9999999999998295E-2</v>
      </c>
      <c r="P4278">
        <f>IF(H4278="","",ABS(H4279-H4278))</f>
        <v>0.11000000000000032</v>
      </c>
      <c r="R4278" s="2">
        <f>E4278-E4277</f>
        <v>1.0416666664241347E-2</v>
      </c>
      <c r="S4278" s="4">
        <f>MROUND(E4278,"0:15")</f>
        <v>45854.385416666664</v>
      </c>
    </row>
    <row r="4279" spans="1:19" x14ac:dyDescent="0.35">
      <c r="A4279">
        <v>2025</v>
      </c>
      <c r="B4279" t="s">
        <v>64</v>
      </c>
      <c r="C4279" t="s">
        <v>65</v>
      </c>
      <c r="D4279">
        <v>1323</v>
      </c>
      <c r="E4279" s="39">
        <v>45854.395833333336</v>
      </c>
      <c r="F4279">
        <v>7.01</v>
      </c>
      <c r="G4279">
        <v>23.38</v>
      </c>
      <c r="H4279">
        <v>5.78</v>
      </c>
      <c r="I4279">
        <v>68.7</v>
      </c>
      <c r="J4279">
        <f>IF(G4279="",0.5,IF(G4279&lt;=0,2,IF(G4279&gt;=40,2, IF(AND(G4279&gt;0,G4279&lt;1),5,IF(AND(G4279&gt;35,G4279&lt;40),5,IF(O4279&gt;=1.5,1.5,0))))))</f>
        <v>0</v>
      </c>
      <c r="K4279">
        <f>IF(H4279="",0.5,IF(H4279&lt;=0.1,2,IF(H4279&gt;=20,2, IF(AND(H4279&gt;0.1,H4279&lt;0.2),5,IF(AND(H4279&gt;16,H4279&lt;20),5,IF(P4279&gt;=2,1.5,0))))))</f>
        <v>0</v>
      </c>
      <c r="L4279">
        <f>IF(A4279="",0.5,IF(B4279="",0.5,IF(C4279="",0.5,IF(E4279="",0.5,IF(Q4279="Y",0.01,0)))))</f>
        <v>0</v>
      </c>
      <c r="M4279">
        <f>COUNTIF(J4279:L4279,"&gt;0")</f>
        <v>0</v>
      </c>
      <c r="N4279" s="28" t="s">
        <v>66</v>
      </c>
      <c r="O4279">
        <f>IF(G4279="","",ABS(G4280-G4279))</f>
        <v>0.12000000000000099</v>
      </c>
      <c r="P4279">
        <f>IF(H4279="","",ABS(H4280-H4279))</f>
        <v>0.12000000000000011</v>
      </c>
      <c r="R4279" s="2">
        <f>E4279-E4278</f>
        <v>1.0416666671517305E-2</v>
      </c>
      <c r="S4279" s="4">
        <f>MROUND(E4279,"0:15")</f>
        <v>45854.395833333328</v>
      </c>
    </row>
    <row r="4280" spans="1:19" x14ac:dyDescent="0.35">
      <c r="A4280">
        <v>2025</v>
      </c>
      <c r="B4280" t="s">
        <v>64</v>
      </c>
      <c r="C4280" t="s">
        <v>65</v>
      </c>
      <c r="D4280">
        <v>1324</v>
      </c>
      <c r="E4280" s="39">
        <v>45854.40625</v>
      </c>
      <c r="F4280">
        <v>7.16</v>
      </c>
      <c r="G4280">
        <v>23.5</v>
      </c>
      <c r="H4280">
        <v>5.9</v>
      </c>
      <c r="I4280">
        <v>70.400000000000006</v>
      </c>
      <c r="J4280">
        <f>IF(G4280="",0.5,IF(G4280&lt;=0,2,IF(G4280&gt;=40,2, IF(AND(G4280&gt;0,G4280&lt;1),5,IF(AND(G4280&gt;35,G4280&lt;40),5,IF(O4280&gt;=1.5,1.5,0))))))</f>
        <v>0</v>
      </c>
      <c r="K4280">
        <f>IF(H4280="",0.5,IF(H4280&lt;=0.1,2,IF(H4280&gt;=20,2, IF(AND(H4280&gt;0.1,H4280&lt;0.2),5,IF(AND(H4280&gt;16,H4280&lt;20),5,IF(P4280&gt;=2,1.5,0))))))</f>
        <v>0</v>
      </c>
      <c r="L4280">
        <f>IF(A4280="",0.5,IF(B4280="",0.5,IF(C4280="",0.5,IF(E4280="",0.5,IF(Q4280="Y",0.01,0)))))</f>
        <v>0</v>
      </c>
      <c r="M4280">
        <f>COUNTIF(J4280:L4280,"&gt;0")</f>
        <v>0</v>
      </c>
      <c r="N4280" s="28" t="s">
        <v>66</v>
      </c>
      <c r="O4280">
        <f>IF(G4280="","",ABS(G4281-G4280))</f>
        <v>0.12000000000000099</v>
      </c>
      <c r="P4280">
        <f>IF(H4280="","",ABS(H4281-H4280))</f>
        <v>0.13999999999999968</v>
      </c>
      <c r="R4280" s="2">
        <f>E4280-E4279</f>
        <v>1.0416666664241347E-2</v>
      </c>
      <c r="S4280" s="4">
        <f>MROUND(E4280,"0:15")</f>
        <v>45854.40625</v>
      </c>
    </row>
    <row r="4281" spans="1:19" x14ac:dyDescent="0.35">
      <c r="A4281">
        <v>2025</v>
      </c>
      <c r="B4281" t="s">
        <v>64</v>
      </c>
      <c r="C4281" t="s">
        <v>65</v>
      </c>
      <c r="D4281">
        <v>1325</v>
      </c>
      <c r="E4281" s="39">
        <v>45854.416666666664</v>
      </c>
      <c r="F4281">
        <v>7.33</v>
      </c>
      <c r="G4281">
        <v>23.62</v>
      </c>
      <c r="H4281">
        <v>6.04</v>
      </c>
      <c r="I4281">
        <v>72.2</v>
      </c>
      <c r="J4281">
        <f>IF(G4281="",0.5,IF(G4281&lt;=0,2,IF(G4281&gt;=40,2, IF(AND(G4281&gt;0,G4281&lt;1),5,IF(AND(G4281&gt;35,G4281&lt;40),5,IF(O4281&gt;=1.5,1.5,0))))))</f>
        <v>0</v>
      </c>
      <c r="K4281">
        <f>IF(H4281="",0.5,IF(H4281&lt;=0.1,2,IF(H4281&gt;=20,2, IF(AND(H4281&gt;0.1,H4281&lt;0.2),5,IF(AND(H4281&gt;16,H4281&lt;20),5,IF(P4281&gt;=2,1.5,0))))))</f>
        <v>0</v>
      </c>
      <c r="L4281">
        <f>IF(A4281="",0.5,IF(B4281="",0.5,IF(C4281="",0.5,IF(E4281="",0.5,IF(Q4281="Y",0.01,0)))))</f>
        <v>0</v>
      </c>
      <c r="M4281">
        <f>COUNTIF(J4281:L4281,"&gt;0")</f>
        <v>0</v>
      </c>
      <c r="N4281" s="28" t="s">
        <v>66</v>
      </c>
      <c r="O4281">
        <f>IF(G4281="","",ABS(G4282-G4281))</f>
        <v>0.16000000000000014</v>
      </c>
      <c r="P4281">
        <f>IF(H4281="","",ABS(H4282-H4281))</f>
        <v>0.16000000000000014</v>
      </c>
      <c r="R4281" s="2">
        <f>E4281-E4280</f>
        <v>1.0416666664241347E-2</v>
      </c>
      <c r="S4281" s="4">
        <f>MROUND(E4281,"0:15")</f>
        <v>45854.416666666664</v>
      </c>
    </row>
    <row r="4282" spans="1:19" x14ac:dyDescent="0.35">
      <c r="A4282">
        <v>2025</v>
      </c>
      <c r="B4282" t="s">
        <v>64</v>
      </c>
      <c r="C4282" t="s">
        <v>65</v>
      </c>
      <c r="D4282">
        <v>1326</v>
      </c>
      <c r="E4282" s="39">
        <v>45854.427083333336</v>
      </c>
      <c r="F4282">
        <v>7.52</v>
      </c>
      <c r="G4282">
        <v>23.78</v>
      </c>
      <c r="H4282">
        <v>6.2</v>
      </c>
      <c r="I4282">
        <v>74.3</v>
      </c>
      <c r="J4282">
        <f>IF(G4282="",0.5,IF(G4282&lt;=0,2,IF(G4282&gt;=40,2, IF(AND(G4282&gt;0,G4282&lt;1),5,IF(AND(G4282&gt;35,G4282&lt;40),5,IF(O4282&gt;=1.5,1.5,0))))))</f>
        <v>0</v>
      </c>
      <c r="K4282">
        <f>IF(H4282="",0.5,IF(H4282&lt;=0.1,2,IF(H4282&gt;=20,2, IF(AND(H4282&gt;0.1,H4282&lt;0.2),5,IF(AND(H4282&gt;16,H4282&lt;20),5,IF(P4282&gt;=2,1.5,0))))))</f>
        <v>0</v>
      </c>
      <c r="L4282">
        <f>IF(A4282="",0.5,IF(B4282="",0.5,IF(C4282="",0.5,IF(E4282="",0.5,IF(Q4282="Y",0.01,0)))))</f>
        <v>0</v>
      </c>
      <c r="M4282">
        <f>COUNTIF(J4282:L4282,"&gt;0")</f>
        <v>0</v>
      </c>
      <c r="N4282" s="28" t="s">
        <v>66</v>
      </c>
      <c r="O4282">
        <f>IF(G4282="","",ABS(G4283-G4282))</f>
        <v>0.16000000000000014</v>
      </c>
      <c r="P4282">
        <f>IF(H4282="","",ABS(H4283-H4282))</f>
        <v>0.16000000000000014</v>
      </c>
      <c r="R4282" s="2">
        <f>E4282-E4281</f>
        <v>1.0416666671517305E-2</v>
      </c>
      <c r="S4282" s="4">
        <f>MROUND(E4282,"0:15")</f>
        <v>45854.427083333328</v>
      </c>
    </row>
    <row r="4283" spans="1:19" x14ac:dyDescent="0.35">
      <c r="A4283">
        <v>2025</v>
      </c>
      <c r="B4283" t="s">
        <v>64</v>
      </c>
      <c r="C4283" t="s">
        <v>65</v>
      </c>
      <c r="D4283">
        <v>1327</v>
      </c>
      <c r="E4283" s="39">
        <v>45854.4375</v>
      </c>
      <c r="F4283">
        <v>7.71</v>
      </c>
      <c r="G4283">
        <v>23.94</v>
      </c>
      <c r="H4283">
        <v>6.36</v>
      </c>
      <c r="I4283">
        <v>76.400000000000006</v>
      </c>
      <c r="J4283">
        <f>IF(G4283="",0.5,IF(G4283&lt;=0,2,IF(G4283&gt;=40,2, IF(AND(G4283&gt;0,G4283&lt;1),5,IF(AND(G4283&gt;35,G4283&lt;40),5,IF(O4283&gt;=1.5,1.5,0))))))</f>
        <v>0</v>
      </c>
      <c r="K4283">
        <f>IF(H4283="",0.5,IF(H4283&lt;=0.1,2,IF(H4283&gt;=20,2, IF(AND(H4283&gt;0.1,H4283&lt;0.2),5,IF(AND(H4283&gt;16,H4283&lt;20),5,IF(P4283&gt;=2,1.5,0))))))</f>
        <v>0</v>
      </c>
      <c r="L4283">
        <f>IF(A4283="",0.5,IF(B4283="",0.5,IF(C4283="",0.5,IF(E4283="",0.5,IF(Q4283="Y",0.01,0)))))</f>
        <v>0</v>
      </c>
      <c r="M4283">
        <f>COUNTIF(J4283:L4283,"&gt;0")</f>
        <v>0</v>
      </c>
      <c r="N4283" s="28" t="s">
        <v>66</v>
      </c>
      <c r="O4283">
        <f>IF(G4283="","",ABS(G4284-G4283))</f>
        <v>0.16000000000000014</v>
      </c>
      <c r="P4283">
        <f>IF(H4283="","",ABS(H4284-H4283))</f>
        <v>8.9999999999999858E-2</v>
      </c>
      <c r="R4283" s="2">
        <f>E4283-E4282</f>
        <v>1.0416666664241347E-2</v>
      </c>
      <c r="S4283" s="4">
        <f>MROUND(E4283,"0:15")</f>
        <v>45854.4375</v>
      </c>
    </row>
    <row r="4284" spans="1:19" x14ac:dyDescent="0.35">
      <c r="A4284">
        <v>2025</v>
      </c>
      <c r="B4284" t="s">
        <v>64</v>
      </c>
      <c r="C4284" t="s">
        <v>65</v>
      </c>
      <c r="D4284">
        <v>1328</v>
      </c>
      <c r="E4284" s="39">
        <v>45854.447916666664</v>
      </c>
      <c r="F4284">
        <v>7.82</v>
      </c>
      <c r="G4284">
        <v>24.1</v>
      </c>
      <c r="H4284">
        <v>6.45</v>
      </c>
      <c r="I4284">
        <v>77.7</v>
      </c>
      <c r="J4284">
        <f>IF(G4284="",0.5,IF(G4284&lt;=0,2,IF(G4284&gt;=40,2, IF(AND(G4284&gt;0,G4284&lt;1),5,IF(AND(G4284&gt;35,G4284&lt;40),5,IF(O4284&gt;=1.5,1.5,0))))))</f>
        <v>0</v>
      </c>
      <c r="K4284">
        <f>IF(H4284="",0.5,IF(H4284&lt;=0.1,2,IF(H4284&gt;=20,2, IF(AND(H4284&gt;0.1,H4284&lt;0.2),5,IF(AND(H4284&gt;16,H4284&lt;20),5,IF(P4284&gt;=2,1.5,0))))))</f>
        <v>0</v>
      </c>
      <c r="L4284">
        <f>IF(A4284="",0.5,IF(B4284="",0.5,IF(C4284="",0.5,IF(E4284="",0.5,IF(Q4284="Y",0.01,0)))))</f>
        <v>0</v>
      </c>
      <c r="M4284">
        <f>COUNTIF(J4284:L4284,"&gt;0")</f>
        <v>0</v>
      </c>
      <c r="N4284" s="28" t="s">
        <v>66</v>
      </c>
      <c r="O4284">
        <f>IF(G4284="","",ABS(G4285-G4284))</f>
        <v>0.16000000000000014</v>
      </c>
      <c r="P4284">
        <f>IF(H4284="","",ABS(H4285-H4284))</f>
        <v>0.12000000000000011</v>
      </c>
      <c r="R4284" s="2">
        <f>E4284-E4283</f>
        <v>1.0416666664241347E-2</v>
      </c>
      <c r="S4284" s="4">
        <f>MROUND(E4284,"0:15")</f>
        <v>45854.447916666664</v>
      </c>
    </row>
    <row r="4285" spans="1:19" x14ac:dyDescent="0.35">
      <c r="A4285">
        <v>2025</v>
      </c>
      <c r="B4285" t="s">
        <v>64</v>
      </c>
      <c r="C4285" t="s">
        <v>65</v>
      </c>
      <c r="D4285">
        <v>1329</v>
      </c>
      <c r="E4285" s="39">
        <v>45854.458333333336</v>
      </c>
      <c r="F4285">
        <v>7.97</v>
      </c>
      <c r="G4285">
        <v>24.26</v>
      </c>
      <c r="H4285">
        <v>6.57</v>
      </c>
      <c r="I4285">
        <v>79.400000000000006</v>
      </c>
      <c r="J4285">
        <f>IF(G4285="",0.5,IF(G4285&lt;=0,2,IF(G4285&gt;=40,2, IF(AND(G4285&gt;0,G4285&lt;1),5,IF(AND(G4285&gt;35,G4285&lt;40),5,IF(O4285&gt;=1.5,1.5,0))))))</f>
        <v>0</v>
      </c>
      <c r="K4285">
        <f>IF(H4285="",0.5,IF(H4285&lt;=0.1,2,IF(H4285&gt;=20,2, IF(AND(H4285&gt;0.1,H4285&lt;0.2),5,IF(AND(H4285&gt;16,H4285&lt;20),5,IF(P4285&gt;=2,1.5,0))))))</f>
        <v>0</v>
      </c>
      <c r="L4285">
        <f>IF(A4285="",0.5,IF(B4285="",0.5,IF(C4285="",0.5,IF(E4285="",0.5,IF(Q4285="Y",0.01,0)))))</f>
        <v>0</v>
      </c>
      <c r="M4285">
        <f>COUNTIF(J4285:L4285,"&gt;0")</f>
        <v>0</v>
      </c>
      <c r="N4285" s="28" t="s">
        <v>66</v>
      </c>
      <c r="O4285">
        <f>IF(G4285="","",ABS(G4286-G4285))</f>
        <v>0.16000000000000014</v>
      </c>
      <c r="P4285">
        <f>IF(H4285="","",ABS(H4286-H4285))</f>
        <v>0.12999999999999989</v>
      </c>
      <c r="R4285" s="2">
        <f>E4285-E4284</f>
        <v>1.0416666671517305E-2</v>
      </c>
      <c r="S4285" s="4">
        <f>MROUND(E4285,"0:15")</f>
        <v>45854.458333333328</v>
      </c>
    </row>
    <row r="4286" spans="1:19" x14ac:dyDescent="0.35">
      <c r="A4286">
        <v>2025</v>
      </c>
      <c r="B4286" t="s">
        <v>64</v>
      </c>
      <c r="C4286" t="s">
        <v>65</v>
      </c>
      <c r="D4286">
        <v>1330</v>
      </c>
      <c r="E4286" s="39">
        <v>45854.46875</v>
      </c>
      <c r="F4286">
        <v>8.1300000000000008</v>
      </c>
      <c r="G4286">
        <v>24.42</v>
      </c>
      <c r="H4286">
        <v>6.7</v>
      </c>
      <c r="I4286">
        <v>81.2</v>
      </c>
      <c r="J4286">
        <f>IF(G4286="",0.5,IF(G4286&lt;=0,2,IF(G4286&gt;=40,2, IF(AND(G4286&gt;0,G4286&lt;1),5,IF(AND(G4286&gt;35,G4286&lt;40),5,IF(O4286&gt;=1.5,1.5,0))))))</f>
        <v>0</v>
      </c>
      <c r="K4286">
        <f>IF(H4286="",0.5,IF(H4286&lt;=0.1,2,IF(H4286&gt;=20,2, IF(AND(H4286&gt;0.1,H4286&lt;0.2),5,IF(AND(H4286&gt;16,H4286&lt;20),5,IF(P4286&gt;=2,1.5,0))))))</f>
        <v>0</v>
      </c>
      <c r="L4286">
        <f>IF(A4286="",0.5,IF(B4286="",0.5,IF(C4286="",0.5,IF(E4286="",0.5,IF(Q4286="Y",0.01,0)))))</f>
        <v>0</v>
      </c>
      <c r="M4286">
        <f>COUNTIF(J4286:L4286,"&gt;0")</f>
        <v>0</v>
      </c>
      <c r="N4286" s="28" t="s">
        <v>66</v>
      </c>
      <c r="O4286">
        <f>IF(G4286="","",ABS(G4287-G4286))</f>
        <v>0.15999999999999659</v>
      </c>
      <c r="P4286">
        <f>IF(H4286="","",ABS(H4287-H4286))</f>
        <v>0.20999999999999996</v>
      </c>
      <c r="R4286" s="2">
        <f>E4286-E4285</f>
        <v>1.0416666664241347E-2</v>
      </c>
      <c r="S4286" s="4">
        <f>MROUND(E4286,"0:15")</f>
        <v>45854.46875</v>
      </c>
    </row>
    <row r="4287" spans="1:19" x14ac:dyDescent="0.35">
      <c r="A4287">
        <v>2025</v>
      </c>
      <c r="B4287" t="s">
        <v>64</v>
      </c>
      <c r="C4287" t="s">
        <v>65</v>
      </c>
      <c r="D4287">
        <v>1331</v>
      </c>
      <c r="E4287" s="39">
        <v>45854.479166666664</v>
      </c>
      <c r="F4287">
        <v>8.39</v>
      </c>
      <c r="G4287">
        <v>24.58</v>
      </c>
      <c r="H4287">
        <v>6.91</v>
      </c>
      <c r="I4287">
        <v>84.1</v>
      </c>
      <c r="J4287">
        <f>IF(G4287="",0.5,IF(G4287&lt;=0,2,IF(G4287&gt;=40,2, IF(AND(G4287&gt;0,G4287&lt;1),5,IF(AND(G4287&gt;35,G4287&lt;40),5,IF(O4287&gt;=1.5,1.5,0))))))</f>
        <v>0</v>
      </c>
      <c r="K4287">
        <f>IF(H4287="",0.5,IF(H4287&lt;=0.1,2,IF(H4287&gt;=20,2, IF(AND(H4287&gt;0.1,H4287&lt;0.2),5,IF(AND(H4287&gt;16,H4287&lt;20),5,IF(P4287&gt;=2,1.5,0))))))</f>
        <v>0</v>
      </c>
      <c r="L4287">
        <f>IF(A4287="",0.5,IF(B4287="",0.5,IF(C4287="",0.5,IF(E4287="",0.5,IF(Q4287="Y",0.01,0)))))</f>
        <v>0</v>
      </c>
      <c r="M4287">
        <f>COUNTIF(J4287:L4287,"&gt;0")</f>
        <v>0</v>
      </c>
      <c r="N4287" s="28" t="s">
        <v>66</v>
      </c>
      <c r="O4287">
        <f>IF(G4287="","",ABS(G4288-G4287))</f>
        <v>0.20000000000000284</v>
      </c>
      <c r="P4287">
        <f>IF(H4287="","",ABS(H4288-H4287))</f>
        <v>9.9999999999999645E-2</v>
      </c>
      <c r="R4287" s="2">
        <f>E4287-E4286</f>
        <v>1.0416666664241347E-2</v>
      </c>
      <c r="S4287" s="4">
        <f>MROUND(E4287,"0:15")</f>
        <v>45854.479166666664</v>
      </c>
    </row>
    <row r="4288" spans="1:19" x14ac:dyDescent="0.35">
      <c r="A4288">
        <v>2025</v>
      </c>
      <c r="B4288" t="s">
        <v>64</v>
      </c>
      <c r="C4288" t="s">
        <v>65</v>
      </c>
      <c r="D4288">
        <v>1332</v>
      </c>
      <c r="E4288" s="39">
        <v>45854.489583333336</v>
      </c>
      <c r="F4288">
        <v>8.51</v>
      </c>
      <c r="G4288">
        <v>24.78</v>
      </c>
      <c r="H4288">
        <v>7.01</v>
      </c>
      <c r="I4288">
        <v>85.6</v>
      </c>
      <c r="J4288">
        <f>IF(G4288="",0.5,IF(G4288&lt;=0,2,IF(G4288&gt;=40,2, IF(AND(G4288&gt;0,G4288&lt;1),5,IF(AND(G4288&gt;35,G4288&lt;40),5,IF(O4288&gt;=1.5,1.5,0))))))</f>
        <v>0</v>
      </c>
      <c r="K4288">
        <f>IF(H4288="",0.5,IF(H4288&lt;=0.1,2,IF(H4288&gt;=20,2, IF(AND(H4288&gt;0.1,H4288&lt;0.2),5,IF(AND(H4288&gt;16,H4288&lt;20),5,IF(P4288&gt;=2,1.5,0))))))</f>
        <v>0</v>
      </c>
      <c r="L4288">
        <f>IF(A4288="",0.5,IF(B4288="",0.5,IF(C4288="",0.5,IF(E4288="",0.5,IF(Q4288="Y",0.01,0)))))</f>
        <v>0</v>
      </c>
      <c r="M4288">
        <f>COUNTIF(J4288:L4288,"&gt;0")</f>
        <v>0</v>
      </c>
      <c r="N4288" s="28" t="s">
        <v>66</v>
      </c>
      <c r="O4288">
        <f>IF(G4288="","",ABS(G4289-G4288))</f>
        <v>9.9999999999997868E-2</v>
      </c>
      <c r="P4288">
        <f>IF(H4288="","",ABS(H4289-H4288))</f>
        <v>1.9999999999999574E-2</v>
      </c>
      <c r="R4288" s="2">
        <f>E4288-E4287</f>
        <v>1.0416666671517305E-2</v>
      </c>
      <c r="S4288" s="4">
        <f>MROUND(E4288,"0:15")</f>
        <v>45854.489583333328</v>
      </c>
    </row>
    <row r="4289" spans="1:19" x14ac:dyDescent="0.35">
      <c r="A4289">
        <v>2025</v>
      </c>
      <c r="B4289" t="s">
        <v>64</v>
      </c>
      <c r="C4289" t="s">
        <v>65</v>
      </c>
      <c r="D4289">
        <v>1333</v>
      </c>
      <c r="E4289" s="39">
        <v>45854.5</v>
      </c>
      <c r="F4289">
        <v>8.49</v>
      </c>
      <c r="G4289">
        <v>24.88</v>
      </c>
      <c r="H4289">
        <v>6.99</v>
      </c>
      <c r="I4289">
        <v>85.5</v>
      </c>
      <c r="J4289">
        <f>IF(G4289="",0.5,IF(G4289&lt;=0,2,IF(G4289&gt;=40,2, IF(AND(G4289&gt;0,G4289&lt;1),5,IF(AND(G4289&gt;35,G4289&lt;40),5,IF(O4289&gt;=1.5,1.5,0))))))</f>
        <v>0</v>
      </c>
      <c r="K4289">
        <f>IF(H4289="",0.5,IF(H4289&lt;=0.1,2,IF(H4289&gt;=20,2, IF(AND(H4289&gt;0.1,H4289&lt;0.2),5,IF(AND(H4289&gt;16,H4289&lt;20),5,IF(P4289&gt;=2,1.5,0))))))</f>
        <v>0</v>
      </c>
      <c r="L4289">
        <f>IF(A4289="",0.5,IF(B4289="",0.5,IF(C4289="",0.5,IF(E4289="",0.5,IF(Q4289="Y",0.01,0)))))</f>
        <v>0</v>
      </c>
      <c r="M4289">
        <f>COUNTIF(J4289:L4289,"&gt;0")</f>
        <v>0</v>
      </c>
      <c r="N4289" s="28" t="s">
        <v>66</v>
      </c>
      <c r="O4289">
        <f>IF(G4289="","",ABS(G4290-G4289))</f>
        <v>0.19999999999999929</v>
      </c>
      <c r="P4289">
        <f>IF(H4289="","",ABS(H4290-H4289))</f>
        <v>0.20999999999999996</v>
      </c>
      <c r="R4289" s="2">
        <f>E4289-E4288</f>
        <v>1.0416666664241347E-2</v>
      </c>
      <c r="S4289" s="4">
        <f>MROUND(E4289,"0:15")</f>
        <v>45854.5</v>
      </c>
    </row>
    <row r="4290" spans="1:19" x14ac:dyDescent="0.35">
      <c r="A4290">
        <v>2025</v>
      </c>
      <c r="B4290" t="s">
        <v>64</v>
      </c>
      <c r="C4290" t="s">
        <v>65</v>
      </c>
      <c r="D4290">
        <v>1334</v>
      </c>
      <c r="E4290" s="39">
        <v>45854.510416666664</v>
      </c>
      <c r="F4290">
        <v>8.74</v>
      </c>
      <c r="G4290">
        <v>25.08</v>
      </c>
      <c r="H4290">
        <v>7.2</v>
      </c>
      <c r="I4290">
        <v>88.4</v>
      </c>
      <c r="J4290">
        <f>IF(G4290="",0.5,IF(G4290&lt;=0,2,IF(G4290&gt;=40,2, IF(AND(G4290&gt;0,G4290&lt;1),5,IF(AND(G4290&gt;35,G4290&lt;40),5,IF(O4290&gt;=1.5,1.5,0))))))</f>
        <v>0</v>
      </c>
      <c r="K4290">
        <f>IF(H4290="",0.5,IF(H4290&lt;=0.1,2,IF(H4290&gt;=20,2, IF(AND(H4290&gt;0.1,H4290&lt;0.2),5,IF(AND(H4290&gt;16,H4290&lt;20),5,IF(P4290&gt;=2,1.5,0))))))</f>
        <v>0</v>
      </c>
      <c r="L4290">
        <f>IF(A4290="",0.5,IF(B4290="",0.5,IF(C4290="",0.5,IF(E4290="",0.5,IF(Q4290="Y",0.01,0)))))</f>
        <v>0</v>
      </c>
      <c r="M4290">
        <f>COUNTIF(J4290:L4290,"&gt;0")</f>
        <v>0</v>
      </c>
      <c r="N4290" s="28" t="s">
        <v>66</v>
      </c>
      <c r="O4290">
        <f>IF(G4290="","",ABS(G4291-G4290))</f>
        <v>0.24000000000000199</v>
      </c>
      <c r="P4290">
        <f>IF(H4290="","",ABS(H4291-H4290))</f>
        <v>0.13999999999999968</v>
      </c>
      <c r="R4290" s="2">
        <f>E4290-E4289</f>
        <v>1.0416666664241347E-2</v>
      </c>
      <c r="S4290" s="4">
        <f>MROUND(E4290,"0:15")</f>
        <v>45854.510416666664</v>
      </c>
    </row>
    <row r="4291" spans="1:19" x14ac:dyDescent="0.35">
      <c r="A4291">
        <v>2025</v>
      </c>
      <c r="B4291" t="s">
        <v>64</v>
      </c>
      <c r="C4291" t="s">
        <v>65</v>
      </c>
      <c r="D4291">
        <v>1335</v>
      </c>
      <c r="E4291" s="39">
        <v>45854.520833333336</v>
      </c>
      <c r="F4291">
        <v>8.91</v>
      </c>
      <c r="G4291">
        <v>25.32</v>
      </c>
      <c r="H4291">
        <v>7.34</v>
      </c>
      <c r="I4291">
        <v>90.5</v>
      </c>
      <c r="J4291">
        <f>IF(G4291="",0.5,IF(G4291&lt;=0,2,IF(G4291&gt;=40,2, IF(AND(G4291&gt;0,G4291&lt;1),5,IF(AND(G4291&gt;35,G4291&lt;40),5,IF(O4291&gt;=1.5,1.5,0))))))</f>
        <v>0</v>
      </c>
      <c r="K4291">
        <f>IF(H4291="",0.5,IF(H4291&lt;=0.1,2,IF(H4291&gt;=20,2, IF(AND(H4291&gt;0.1,H4291&lt;0.2),5,IF(AND(H4291&gt;16,H4291&lt;20),5,IF(P4291&gt;=2,1.5,0))))))</f>
        <v>0</v>
      </c>
      <c r="L4291">
        <f>IF(A4291="",0.5,IF(B4291="",0.5,IF(C4291="",0.5,IF(E4291="",0.5,IF(Q4291="Y",0.01,0)))))</f>
        <v>0</v>
      </c>
      <c r="M4291">
        <f>COUNTIF(J4291:L4291,"&gt;0")</f>
        <v>0</v>
      </c>
      <c r="N4291" s="28" t="s">
        <v>66</v>
      </c>
      <c r="O4291">
        <f>IF(G4291="","",ABS(G4292-G4291))</f>
        <v>0.25999999999999801</v>
      </c>
      <c r="P4291">
        <f>IF(H4291="","",ABS(H4292-H4291))</f>
        <v>0.12999999999999989</v>
      </c>
      <c r="R4291" s="2">
        <f>E4291-E4290</f>
        <v>1.0416666671517305E-2</v>
      </c>
      <c r="S4291" s="4">
        <f>MROUND(E4291,"0:15")</f>
        <v>45854.520833333328</v>
      </c>
    </row>
    <row r="4292" spans="1:19" x14ac:dyDescent="0.35">
      <c r="A4292">
        <v>2025</v>
      </c>
      <c r="B4292" t="s">
        <v>64</v>
      </c>
      <c r="C4292" t="s">
        <v>65</v>
      </c>
      <c r="D4292">
        <v>1336</v>
      </c>
      <c r="E4292" s="39">
        <v>45854.53125</v>
      </c>
      <c r="F4292">
        <v>9.07</v>
      </c>
      <c r="G4292">
        <v>25.58</v>
      </c>
      <c r="H4292">
        <v>7.47</v>
      </c>
      <c r="I4292">
        <v>92.6</v>
      </c>
      <c r="J4292">
        <f>IF(G4292="",0.5,IF(G4292&lt;=0,2,IF(G4292&gt;=40,2, IF(AND(G4292&gt;0,G4292&lt;1),5,IF(AND(G4292&gt;35,G4292&lt;40),5,IF(O4292&gt;=1.5,1.5,0))))))</f>
        <v>0</v>
      </c>
      <c r="K4292">
        <f>IF(H4292="",0.5,IF(H4292&lt;=0.1,2,IF(H4292&gt;=20,2, IF(AND(H4292&gt;0.1,H4292&lt;0.2),5,IF(AND(H4292&gt;16,H4292&lt;20),5,IF(P4292&gt;=2,1.5,0))))))</f>
        <v>0</v>
      </c>
      <c r="L4292">
        <f>IF(A4292="",0.5,IF(B4292="",0.5,IF(C4292="",0.5,IF(E4292="",0.5,IF(Q4292="Y",0.01,0)))))</f>
        <v>0</v>
      </c>
      <c r="M4292">
        <f>COUNTIF(J4292:L4292,"&gt;0")</f>
        <v>0</v>
      </c>
      <c r="N4292" s="28" t="s">
        <v>66</v>
      </c>
      <c r="O4292">
        <f>IF(G4292="","",ABS(G4293-G4292))</f>
        <v>0.22000000000000242</v>
      </c>
      <c r="P4292">
        <f>IF(H4292="","",ABS(H4293-H4292))</f>
        <v>0.12000000000000011</v>
      </c>
      <c r="R4292" s="2">
        <f>E4292-E4291</f>
        <v>1.0416666664241347E-2</v>
      </c>
      <c r="S4292" s="4">
        <f>MROUND(E4292,"0:15")</f>
        <v>45854.53125</v>
      </c>
    </row>
    <row r="4293" spans="1:19" x14ac:dyDescent="0.35">
      <c r="A4293">
        <v>2025</v>
      </c>
      <c r="B4293" t="s">
        <v>64</v>
      </c>
      <c r="C4293" t="s">
        <v>65</v>
      </c>
      <c r="D4293">
        <v>1337</v>
      </c>
      <c r="E4293" s="39">
        <v>45854.541666666664</v>
      </c>
      <c r="F4293">
        <v>9.2200000000000006</v>
      </c>
      <c r="G4293">
        <v>25.8</v>
      </c>
      <c r="H4293">
        <v>7.59</v>
      </c>
      <c r="I4293">
        <v>94.5</v>
      </c>
      <c r="J4293">
        <f>IF(G4293="",0.5,IF(G4293&lt;=0,2,IF(G4293&gt;=40,2, IF(AND(G4293&gt;0,G4293&lt;1),5,IF(AND(G4293&gt;35,G4293&lt;40),5,IF(O4293&gt;=1.5,1.5,0))))))</f>
        <v>0</v>
      </c>
      <c r="K4293">
        <f>IF(H4293="",0.5,IF(H4293&lt;=0.1,2,IF(H4293&gt;=20,2, IF(AND(H4293&gt;0.1,H4293&lt;0.2),5,IF(AND(H4293&gt;16,H4293&lt;20),5,IF(P4293&gt;=2,1.5,0))))))</f>
        <v>0</v>
      </c>
      <c r="L4293">
        <f>IF(A4293="",0.5,IF(B4293="",0.5,IF(C4293="",0.5,IF(E4293="",0.5,IF(Q4293="Y",0.01,0)))))</f>
        <v>0</v>
      </c>
      <c r="M4293">
        <f>COUNTIF(J4293:L4293,"&gt;0")</f>
        <v>0</v>
      </c>
      <c r="N4293" s="28" t="s">
        <v>66</v>
      </c>
      <c r="O4293">
        <f>IF(G4293="","",ABS(G4294-G4293))</f>
        <v>0.21999999999999886</v>
      </c>
      <c r="P4293">
        <f>IF(H4293="","",ABS(H4294-H4293))</f>
        <v>8.9999999999999858E-2</v>
      </c>
      <c r="R4293" s="2">
        <f>E4293-E4292</f>
        <v>1.0416666664241347E-2</v>
      </c>
      <c r="S4293" s="4">
        <f>MROUND(E4293,"0:15")</f>
        <v>45854.541666666664</v>
      </c>
    </row>
    <row r="4294" spans="1:19" x14ac:dyDescent="0.35">
      <c r="A4294">
        <v>2025</v>
      </c>
      <c r="B4294" t="s">
        <v>64</v>
      </c>
      <c r="C4294" t="s">
        <v>65</v>
      </c>
      <c r="D4294">
        <v>1338</v>
      </c>
      <c r="E4294" s="39">
        <v>45854.552083333336</v>
      </c>
      <c r="F4294">
        <v>9.32</v>
      </c>
      <c r="G4294">
        <v>26.02</v>
      </c>
      <c r="H4294">
        <v>7.68</v>
      </c>
      <c r="I4294">
        <v>95.9</v>
      </c>
      <c r="J4294">
        <f>IF(G4294="",0.5,IF(G4294&lt;=0,2,IF(G4294&gt;=40,2, IF(AND(G4294&gt;0,G4294&lt;1),5,IF(AND(G4294&gt;35,G4294&lt;40),5,IF(O4294&gt;=1.5,1.5,0))))))</f>
        <v>0</v>
      </c>
      <c r="K4294">
        <f>IF(H4294="",0.5,IF(H4294&lt;=0.1,2,IF(H4294&gt;=20,2, IF(AND(H4294&gt;0.1,H4294&lt;0.2),5,IF(AND(H4294&gt;16,H4294&lt;20),5,IF(P4294&gt;=2,1.5,0))))))</f>
        <v>0</v>
      </c>
      <c r="L4294">
        <f>IF(A4294="",0.5,IF(B4294="",0.5,IF(C4294="",0.5,IF(E4294="",0.5,IF(Q4294="Y",0.01,0)))))</f>
        <v>0</v>
      </c>
      <c r="M4294">
        <f>COUNTIF(J4294:L4294,"&gt;0")</f>
        <v>0</v>
      </c>
      <c r="N4294" s="28" t="s">
        <v>66</v>
      </c>
      <c r="O4294">
        <f>IF(G4294="","",ABS(G4295-G4294))</f>
        <v>0.21999999999999886</v>
      </c>
      <c r="P4294">
        <f>IF(H4294="","",ABS(H4295-H4294))</f>
        <v>8.9999999999999858E-2</v>
      </c>
      <c r="R4294" s="2">
        <f>E4294-E4293</f>
        <v>1.0416666671517305E-2</v>
      </c>
      <c r="S4294" s="4">
        <f>MROUND(E4294,"0:15")</f>
        <v>45854.552083333328</v>
      </c>
    </row>
    <row r="4295" spans="1:19" x14ac:dyDescent="0.35">
      <c r="A4295">
        <v>2025</v>
      </c>
      <c r="B4295" t="s">
        <v>64</v>
      </c>
      <c r="C4295" t="s">
        <v>65</v>
      </c>
      <c r="D4295">
        <v>1339</v>
      </c>
      <c r="E4295" s="39">
        <v>45854.5625</v>
      </c>
      <c r="F4295">
        <v>9.44</v>
      </c>
      <c r="G4295">
        <v>26.24</v>
      </c>
      <c r="H4295">
        <v>7.77</v>
      </c>
      <c r="I4295">
        <v>97.5</v>
      </c>
      <c r="J4295">
        <f>IF(G4295="",0.5,IF(G4295&lt;=0,2,IF(G4295&gt;=40,2, IF(AND(G4295&gt;0,G4295&lt;1),5,IF(AND(G4295&gt;35,G4295&lt;40),5,IF(O4295&gt;=1.5,1.5,0))))))</f>
        <v>0</v>
      </c>
      <c r="K4295">
        <f>IF(H4295="",0.5,IF(H4295&lt;=0.1,2,IF(H4295&gt;=20,2, IF(AND(H4295&gt;0.1,H4295&lt;0.2),5,IF(AND(H4295&gt;16,H4295&lt;20),5,IF(P4295&gt;=2,1.5,0))))))</f>
        <v>0</v>
      </c>
      <c r="L4295">
        <f>IF(A4295="",0.5,IF(B4295="",0.5,IF(C4295="",0.5,IF(E4295="",0.5,IF(Q4295="Y",0.01,0)))))</f>
        <v>0</v>
      </c>
      <c r="M4295">
        <f>COUNTIF(J4295:L4295,"&gt;0")</f>
        <v>0</v>
      </c>
      <c r="N4295" s="28" t="s">
        <v>66</v>
      </c>
      <c r="O4295">
        <f>IF(G4295="","",ABS(G4296-G4295))</f>
        <v>0.20000000000000284</v>
      </c>
      <c r="P4295">
        <f>IF(H4295="","",ABS(H4296-H4295))</f>
        <v>0.11000000000000032</v>
      </c>
      <c r="R4295" s="2">
        <f>E4295-E4294</f>
        <v>1.0416666664241347E-2</v>
      </c>
      <c r="S4295" s="4">
        <f>MROUND(E4295,"0:15")</f>
        <v>45854.5625</v>
      </c>
    </row>
    <row r="4296" spans="1:19" x14ac:dyDescent="0.35">
      <c r="A4296">
        <v>2025</v>
      </c>
      <c r="B4296" t="s">
        <v>64</v>
      </c>
      <c r="C4296" t="s">
        <v>65</v>
      </c>
      <c r="D4296">
        <v>1340</v>
      </c>
      <c r="E4296" s="39">
        <v>45854.572916666664</v>
      </c>
      <c r="F4296">
        <v>9.57</v>
      </c>
      <c r="G4296">
        <v>26.44</v>
      </c>
      <c r="H4296">
        <v>7.88</v>
      </c>
      <c r="I4296">
        <v>99.2</v>
      </c>
      <c r="J4296">
        <f>IF(G4296="",0.5,IF(G4296&lt;=0,2,IF(G4296&gt;=40,2, IF(AND(G4296&gt;0,G4296&lt;1),5,IF(AND(G4296&gt;35,G4296&lt;40),5,IF(O4296&gt;=1.5,1.5,0))))))</f>
        <v>0</v>
      </c>
      <c r="K4296">
        <f>IF(H4296="",0.5,IF(H4296&lt;=0.1,2,IF(H4296&gt;=20,2, IF(AND(H4296&gt;0.1,H4296&lt;0.2),5,IF(AND(H4296&gt;16,H4296&lt;20),5,IF(P4296&gt;=2,1.5,0))))))</f>
        <v>0</v>
      </c>
      <c r="L4296">
        <f>IF(A4296="",0.5,IF(B4296="",0.5,IF(C4296="",0.5,IF(E4296="",0.5,IF(Q4296="Y",0.01,0)))))</f>
        <v>0</v>
      </c>
      <c r="M4296">
        <f>COUNTIF(J4296:L4296,"&gt;0")</f>
        <v>0</v>
      </c>
      <c r="N4296" s="28" t="s">
        <v>66</v>
      </c>
      <c r="O4296">
        <f>IF(G4296="","",ABS(G4297-G4296))</f>
        <v>0.19999999999999929</v>
      </c>
      <c r="P4296">
        <f>IF(H4296="","",ABS(H4297-H4296))</f>
        <v>8.9999999999999858E-2</v>
      </c>
      <c r="R4296" s="2">
        <f>E4296-E4295</f>
        <v>1.0416666664241347E-2</v>
      </c>
      <c r="S4296" s="4">
        <f>MROUND(E4296,"0:15")</f>
        <v>45854.572916666664</v>
      </c>
    </row>
    <row r="4297" spans="1:19" x14ac:dyDescent="0.35">
      <c r="A4297">
        <v>2025</v>
      </c>
      <c r="B4297" t="s">
        <v>64</v>
      </c>
      <c r="C4297" t="s">
        <v>65</v>
      </c>
      <c r="D4297">
        <v>1341</v>
      </c>
      <c r="E4297" s="39">
        <v>45854.583333333336</v>
      </c>
      <c r="F4297">
        <v>9.68</v>
      </c>
      <c r="G4297">
        <v>26.64</v>
      </c>
      <c r="H4297">
        <v>7.97</v>
      </c>
      <c r="I4297">
        <v>100.6</v>
      </c>
      <c r="J4297">
        <f>IF(G4297="",0.5,IF(G4297&lt;=0,2,IF(G4297&gt;=40,2, IF(AND(G4297&gt;0,G4297&lt;1),5,IF(AND(G4297&gt;35,G4297&lt;40),5,IF(O4297&gt;=1.5,1.5,0))))))</f>
        <v>0</v>
      </c>
      <c r="K4297">
        <f>IF(H4297="",0.5,IF(H4297&lt;=0.1,2,IF(H4297&gt;=20,2, IF(AND(H4297&gt;0.1,H4297&lt;0.2),5,IF(AND(H4297&gt;16,H4297&lt;20),5,IF(P4297&gt;=2,1.5,0))))))</f>
        <v>0</v>
      </c>
      <c r="L4297">
        <f>IF(A4297="",0.5,IF(B4297="",0.5,IF(C4297="",0.5,IF(E4297="",0.5,IF(Q4297="Y",0.01,0)))))</f>
        <v>0</v>
      </c>
      <c r="M4297">
        <f>COUNTIF(J4297:L4297,"&gt;0")</f>
        <v>0</v>
      </c>
      <c r="N4297" s="28" t="s">
        <v>66</v>
      </c>
      <c r="O4297">
        <f>IF(G4297="","",ABS(G4298-G4297))</f>
        <v>0.17999999999999972</v>
      </c>
      <c r="P4297">
        <f>IF(H4297="","",ABS(H4298-H4297))</f>
        <v>2.0000000000000462E-2</v>
      </c>
      <c r="R4297" s="2">
        <f>E4297-E4296</f>
        <v>1.0416666671517305E-2</v>
      </c>
      <c r="S4297" s="4">
        <f>MROUND(E4297,"0:15")</f>
        <v>45854.583333333328</v>
      </c>
    </row>
    <row r="4298" spans="1:19" x14ac:dyDescent="0.35">
      <c r="A4298">
        <v>2025</v>
      </c>
      <c r="B4298" t="s">
        <v>64</v>
      </c>
      <c r="C4298" t="s">
        <v>65</v>
      </c>
      <c r="D4298">
        <v>1342</v>
      </c>
      <c r="E4298" s="39">
        <v>45854.59375</v>
      </c>
      <c r="F4298">
        <v>9.6999999999999993</v>
      </c>
      <c r="G4298">
        <v>26.82</v>
      </c>
      <c r="H4298">
        <v>7.99</v>
      </c>
      <c r="I4298">
        <v>101.2</v>
      </c>
      <c r="J4298">
        <f>IF(G4298="",0.5,IF(G4298&lt;=0,2,IF(G4298&gt;=40,2, IF(AND(G4298&gt;0,G4298&lt;1),5,IF(AND(G4298&gt;35,G4298&lt;40),5,IF(O4298&gt;=1.5,1.5,0))))))</f>
        <v>0</v>
      </c>
      <c r="K4298">
        <f>IF(H4298="",0.5,IF(H4298&lt;=0.1,2,IF(H4298&gt;=20,2, IF(AND(H4298&gt;0.1,H4298&lt;0.2),5,IF(AND(H4298&gt;16,H4298&lt;20),5,IF(P4298&gt;=2,1.5,0))))))</f>
        <v>0</v>
      </c>
      <c r="L4298">
        <f>IF(A4298="",0.5,IF(B4298="",0.5,IF(C4298="",0.5,IF(E4298="",0.5,IF(Q4298="Y",0.01,0)))))</f>
        <v>0</v>
      </c>
      <c r="M4298">
        <f>COUNTIF(J4298:L4298,"&gt;0")</f>
        <v>0</v>
      </c>
      <c r="N4298" s="28" t="s">
        <v>66</v>
      </c>
      <c r="O4298">
        <f>IF(G4298="","",ABS(G4299-G4298))</f>
        <v>0.17999999999999972</v>
      </c>
      <c r="P4298">
        <f>IF(H4298="","",ABS(H4299-H4298))</f>
        <v>7.0000000000000284E-2</v>
      </c>
      <c r="R4298" s="2">
        <f>E4298-E4297</f>
        <v>1.0416666664241347E-2</v>
      </c>
      <c r="S4298" s="4">
        <f>MROUND(E4298,"0:15")</f>
        <v>45854.59375</v>
      </c>
    </row>
    <row r="4299" spans="1:19" x14ac:dyDescent="0.35">
      <c r="A4299">
        <v>2025</v>
      </c>
      <c r="B4299" t="s">
        <v>64</v>
      </c>
      <c r="C4299" t="s">
        <v>65</v>
      </c>
      <c r="D4299">
        <v>1343</v>
      </c>
      <c r="E4299" s="39">
        <v>45854.604166666664</v>
      </c>
      <c r="F4299">
        <v>9.7899999999999991</v>
      </c>
      <c r="G4299">
        <v>27</v>
      </c>
      <c r="H4299">
        <v>8.06</v>
      </c>
      <c r="I4299">
        <v>102.4</v>
      </c>
      <c r="J4299">
        <f>IF(G4299="",0.5,IF(G4299&lt;=0,2,IF(G4299&gt;=40,2, IF(AND(G4299&gt;0,G4299&lt;1),5,IF(AND(G4299&gt;35,G4299&lt;40),5,IF(O4299&gt;=1.5,1.5,0))))))</f>
        <v>0</v>
      </c>
      <c r="K4299">
        <f>IF(H4299="",0.5,IF(H4299&lt;=0.1,2,IF(H4299&gt;=20,2, IF(AND(H4299&gt;0.1,H4299&lt;0.2),5,IF(AND(H4299&gt;16,H4299&lt;20),5,IF(P4299&gt;=2,1.5,0))))))</f>
        <v>0</v>
      </c>
      <c r="L4299">
        <f>IF(A4299="",0.5,IF(B4299="",0.5,IF(C4299="",0.5,IF(E4299="",0.5,IF(Q4299="Y",0.01,0)))))</f>
        <v>0</v>
      </c>
      <c r="M4299">
        <f>COUNTIF(J4299:L4299,"&gt;0")</f>
        <v>0</v>
      </c>
      <c r="N4299" s="28" t="s">
        <v>66</v>
      </c>
      <c r="O4299">
        <f>IF(G4299="","",ABS(G4300-G4299))</f>
        <v>0.14000000000000057</v>
      </c>
      <c r="P4299">
        <f>IF(H4299="","",ABS(H4300-H4299))</f>
        <v>1.9999999999999574E-2</v>
      </c>
      <c r="R4299" s="2">
        <f>E4299-E4298</f>
        <v>1.0416666664241347E-2</v>
      </c>
      <c r="S4299" s="4">
        <f>MROUND(E4299,"0:15")</f>
        <v>45854.604166666664</v>
      </c>
    </row>
    <row r="4300" spans="1:19" x14ac:dyDescent="0.35">
      <c r="A4300">
        <v>2025</v>
      </c>
      <c r="B4300" t="s">
        <v>64</v>
      </c>
      <c r="C4300" t="s">
        <v>65</v>
      </c>
      <c r="D4300">
        <v>1344</v>
      </c>
      <c r="E4300" s="39">
        <v>45854.614583333336</v>
      </c>
      <c r="F4300">
        <v>9.82</v>
      </c>
      <c r="G4300">
        <v>27.14</v>
      </c>
      <c r="H4300">
        <v>8.08</v>
      </c>
      <c r="I4300">
        <v>103</v>
      </c>
      <c r="J4300">
        <f>IF(G4300="",0.5,IF(G4300&lt;=0,2,IF(G4300&gt;=40,2, IF(AND(G4300&gt;0,G4300&lt;1),5,IF(AND(G4300&gt;35,G4300&lt;40),5,IF(O4300&gt;=1.5,1.5,0))))))</f>
        <v>0</v>
      </c>
      <c r="K4300">
        <f>IF(H4300="",0.5,IF(H4300&lt;=0.1,2,IF(H4300&gt;=20,2, IF(AND(H4300&gt;0.1,H4300&lt;0.2),5,IF(AND(H4300&gt;16,H4300&lt;20),5,IF(P4300&gt;=2,1.5,0))))))</f>
        <v>0</v>
      </c>
      <c r="L4300">
        <f>IF(A4300="",0.5,IF(B4300="",0.5,IF(C4300="",0.5,IF(E4300="",0.5,IF(Q4300="Y",0.01,0)))))</f>
        <v>0</v>
      </c>
      <c r="M4300">
        <f>COUNTIF(J4300:L4300,"&gt;0")</f>
        <v>0</v>
      </c>
      <c r="N4300" s="28" t="s">
        <v>66</v>
      </c>
      <c r="O4300">
        <f>IF(G4300="","",ABS(G4301-G4300))</f>
        <v>0.12000000000000099</v>
      </c>
      <c r="P4300">
        <f>IF(H4300="","",ABS(H4301-H4300))</f>
        <v>7.0000000000000284E-2</v>
      </c>
      <c r="R4300" s="2">
        <f>E4300-E4299</f>
        <v>1.0416666671517305E-2</v>
      </c>
      <c r="S4300" s="4">
        <f>MROUND(E4300,"0:15")</f>
        <v>45854.614583333328</v>
      </c>
    </row>
    <row r="4301" spans="1:19" x14ac:dyDescent="0.35">
      <c r="A4301">
        <v>2025</v>
      </c>
      <c r="B4301" t="s">
        <v>64</v>
      </c>
      <c r="C4301" t="s">
        <v>65</v>
      </c>
      <c r="D4301">
        <v>1345</v>
      </c>
      <c r="E4301" s="39">
        <v>45854.625</v>
      </c>
      <c r="F4301">
        <v>9.9</v>
      </c>
      <c r="G4301">
        <v>27.26</v>
      </c>
      <c r="H4301">
        <v>8.15</v>
      </c>
      <c r="I4301">
        <v>104.1</v>
      </c>
      <c r="J4301">
        <f>IF(G4301="",0.5,IF(G4301&lt;=0,2,IF(G4301&gt;=40,2, IF(AND(G4301&gt;0,G4301&lt;1),5,IF(AND(G4301&gt;35,G4301&lt;40),5,IF(O4301&gt;=1.5,1.5,0))))))</f>
        <v>0</v>
      </c>
      <c r="K4301">
        <f>IF(H4301="",0.5,IF(H4301&lt;=0.1,2,IF(H4301&gt;=20,2, IF(AND(H4301&gt;0.1,H4301&lt;0.2),5,IF(AND(H4301&gt;16,H4301&lt;20),5,IF(P4301&gt;=2,1.5,0))))))</f>
        <v>0</v>
      </c>
      <c r="L4301">
        <f>IF(A4301="",0.5,IF(B4301="",0.5,IF(C4301="",0.5,IF(E4301="",0.5,IF(Q4301="Y",0.01,0)))))</f>
        <v>0</v>
      </c>
      <c r="M4301">
        <f>COUNTIF(J4301:L4301,"&gt;0")</f>
        <v>0</v>
      </c>
      <c r="N4301" s="28" t="s">
        <v>66</v>
      </c>
      <c r="O4301">
        <f>IF(G4301="","",ABS(G4302-G4301))</f>
        <v>0.13999999999999702</v>
      </c>
      <c r="P4301">
        <f>IF(H4301="","",ABS(H4302-H4301))</f>
        <v>4.0000000000000924E-2</v>
      </c>
      <c r="R4301" s="2">
        <f>E4301-E4300</f>
        <v>1.0416666664241347E-2</v>
      </c>
      <c r="S4301" s="4">
        <f>MROUND(E4301,"0:15")</f>
        <v>45854.625</v>
      </c>
    </row>
    <row r="4302" spans="1:19" x14ac:dyDescent="0.35">
      <c r="A4302">
        <v>2025</v>
      </c>
      <c r="B4302" t="s">
        <v>64</v>
      </c>
      <c r="C4302" t="s">
        <v>65</v>
      </c>
      <c r="D4302">
        <v>1346</v>
      </c>
      <c r="E4302" s="39">
        <v>45854.635416666664</v>
      </c>
      <c r="F4302">
        <v>9.86</v>
      </c>
      <c r="G4302">
        <v>27.4</v>
      </c>
      <c r="H4302">
        <v>8.11</v>
      </c>
      <c r="I4302">
        <v>103.9</v>
      </c>
      <c r="J4302">
        <f>IF(G4302="",0.5,IF(G4302&lt;=0,2,IF(G4302&gt;=40,2, IF(AND(G4302&gt;0,G4302&lt;1),5,IF(AND(G4302&gt;35,G4302&lt;40),5,IF(O4302&gt;=1.5,1.5,0))))))</f>
        <v>0</v>
      </c>
      <c r="K4302">
        <f>IF(H4302="",0.5,IF(H4302&lt;=0.1,2,IF(H4302&gt;=20,2, IF(AND(H4302&gt;0.1,H4302&lt;0.2),5,IF(AND(H4302&gt;16,H4302&lt;20),5,IF(P4302&gt;=2,1.5,0))))))</f>
        <v>0</v>
      </c>
      <c r="L4302">
        <f>IF(A4302="",0.5,IF(B4302="",0.5,IF(C4302="",0.5,IF(E4302="",0.5,IF(Q4302="Y",0.01,0)))))</f>
        <v>0</v>
      </c>
      <c r="M4302">
        <f>COUNTIF(J4302:L4302,"&gt;0")</f>
        <v>0</v>
      </c>
      <c r="N4302" s="28" t="s">
        <v>66</v>
      </c>
      <c r="O4302">
        <f>IF(G4302="","",ABS(G4303-G4302))</f>
        <v>0.10000000000000142</v>
      </c>
      <c r="P4302">
        <f>IF(H4302="","",ABS(H4303-H4302))</f>
        <v>0</v>
      </c>
      <c r="R4302" s="2">
        <f>E4302-E4301</f>
        <v>1.0416666664241347E-2</v>
      </c>
      <c r="S4302" s="4">
        <f>MROUND(E4302,"0:15")</f>
        <v>45854.635416666664</v>
      </c>
    </row>
    <row r="4303" spans="1:19" x14ac:dyDescent="0.35">
      <c r="A4303">
        <v>2025</v>
      </c>
      <c r="B4303" t="s">
        <v>64</v>
      </c>
      <c r="C4303" t="s">
        <v>65</v>
      </c>
      <c r="D4303">
        <v>1347</v>
      </c>
      <c r="E4303" s="39">
        <v>45854.645833333336</v>
      </c>
      <c r="F4303">
        <v>9.86</v>
      </c>
      <c r="G4303">
        <v>27.5</v>
      </c>
      <c r="H4303">
        <v>8.11</v>
      </c>
      <c r="I4303">
        <v>104.1</v>
      </c>
      <c r="J4303">
        <f>IF(G4303="",0.5,IF(G4303&lt;=0,2,IF(G4303&gt;=40,2, IF(AND(G4303&gt;0,G4303&lt;1),5,IF(AND(G4303&gt;35,G4303&lt;40),5,IF(O4303&gt;=1.5,1.5,0))))))</f>
        <v>0</v>
      </c>
      <c r="K4303">
        <f>IF(H4303="",0.5,IF(H4303&lt;=0.1,2,IF(H4303&gt;=20,2, IF(AND(H4303&gt;0.1,H4303&lt;0.2),5,IF(AND(H4303&gt;16,H4303&lt;20),5,IF(P4303&gt;=2,1.5,0))))))</f>
        <v>0</v>
      </c>
      <c r="L4303">
        <f>IF(A4303="",0.5,IF(B4303="",0.5,IF(C4303="",0.5,IF(E4303="",0.5,IF(Q4303="Y",0.01,0)))))</f>
        <v>0</v>
      </c>
      <c r="M4303">
        <f>COUNTIF(J4303:L4303,"&gt;0")</f>
        <v>0</v>
      </c>
      <c r="N4303" s="28" t="s">
        <v>66</v>
      </c>
      <c r="O4303">
        <f>IF(G4303="","",ABS(G4304-G4303))</f>
        <v>0.12000000000000099</v>
      </c>
      <c r="P4303">
        <f>IF(H4303="","",ABS(H4304-H4303))</f>
        <v>9.9999999999997868E-3</v>
      </c>
      <c r="R4303" s="2">
        <f>E4303-E4302</f>
        <v>1.0416666671517305E-2</v>
      </c>
      <c r="S4303" s="4">
        <f>MROUND(E4303,"0:15")</f>
        <v>45854.645833333328</v>
      </c>
    </row>
    <row r="4304" spans="1:19" x14ac:dyDescent="0.35">
      <c r="A4304">
        <v>2025</v>
      </c>
      <c r="B4304" t="s">
        <v>64</v>
      </c>
      <c r="C4304" t="s">
        <v>65</v>
      </c>
      <c r="D4304">
        <v>1348</v>
      </c>
      <c r="E4304" s="39">
        <v>45854.65625</v>
      </c>
      <c r="F4304">
        <v>9.85</v>
      </c>
      <c r="G4304">
        <v>27.62</v>
      </c>
      <c r="H4304">
        <v>8.1</v>
      </c>
      <c r="I4304">
        <v>104.2</v>
      </c>
      <c r="J4304">
        <f>IF(G4304="",0.5,IF(G4304&lt;=0,2,IF(G4304&gt;=40,2, IF(AND(G4304&gt;0,G4304&lt;1),5,IF(AND(G4304&gt;35,G4304&lt;40),5,IF(O4304&gt;=1.5,1.5,0))))))</f>
        <v>0</v>
      </c>
      <c r="K4304">
        <f>IF(H4304="",0.5,IF(H4304&lt;=0.1,2,IF(H4304&gt;=20,2, IF(AND(H4304&gt;0.1,H4304&lt;0.2),5,IF(AND(H4304&gt;16,H4304&lt;20),5,IF(P4304&gt;=2,1.5,0))))))</f>
        <v>0</v>
      </c>
      <c r="L4304">
        <f>IF(A4304="",0.5,IF(B4304="",0.5,IF(C4304="",0.5,IF(E4304="",0.5,IF(Q4304="Y",0.01,0)))))</f>
        <v>0</v>
      </c>
      <c r="M4304">
        <f>COUNTIF(J4304:L4304,"&gt;0")</f>
        <v>0</v>
      </c>
      <c r="N4304" s="28" t="s">
        <v>66</v>
      </c>
      <c r="O4304">
        <f>IF(G4304="","",ABS(G4305-G4304))</f>
        <v>7.9999999999998295E-2</v>
      </c>
      <c r="P4304">
        <f>IF(H4304="","",ABS(H4305-H4304))</f>
        <v>9.9999999999997868E-3</v>
      </c>
      <c r="R4304" s="2">
        <f>E4304-E4303</f>
        <v>1.0416666664241347E-2</v>
      </c>
      <c r="S4304" s="4">
        <f>MROUND(E4304,"0:15")</f>
        <v>45854.65625</v>
      </c>
    </row>
    <row r="4305" spans="1:19" x14ac:dyDescent="0.35">
      <c r="A4305">
        <v>2025</v>
      </c>
      <c r="B4305" t="s">
        <v>64</v>
      </c>
      <c r="C4305" t="s">
        <v>65</v>
      </c>
      <c r="D4305">
        <v>1349</v>
      </c>
      <c r="E4305" s="39">
        <v>45854.666666666664</v>
      </c>
      <c r="F4305">
        <v>9.83</v>
      </c>
      <c r="G4305">
        <v>27.7</v>
      </c>
      <c r="H4305">
        <v>8.09</v>
      </c>
      <c r="I4305">
        <v>104.1</v>
      </c>
      <c r="J4305">
        <f>IF(G4305="",0.5,IF(G4305&lt;=0,2,IF(G4305&gt;=40,2, IF(AND(G4305&gt;0,G4305&lt;1),5,IF(AND(G4305&gt;35,G4305&lt;40),5,IF(O4305&gt;=1.5,1.5,0))))))</f>
        <v>0</v>
      </c>
      <c r="K4305">
        <f>IF(H4305="",0.5,IF(H4305&lt;=0.1,2,IF(H4305&gt;=20,2, IF(AND(H4305&gt;0.1,H4305&lt;0.2),5,IF(AND(H4305&gt;16,H4305&lt;20),5,IF(P4305&gt;=2,1.5,0))))))</f>
        <v>0</v>
      </c>
      <c r="L4305">
        <f>IF(A4305="",0.5,IF(B4305="",0.5,IF(C4305="",0.5,IF(E4305="",0.5,IF(Q4305="Y",0.01,0)))))</f>
        <v>0</v>
      </c>
      <c r="M4305">
        <f>COUNTIF(J4305:L4305,"&gt;0")</f>
        <v>0</v>
      </c>
      <c r="N4305" s="28" t="s">
        <v>66</v>
      </c>
      <c r="O4305">
        <f>IF(G4305="","",ABS(G4306-G4305))</f>
        <v>0.10000000000000142</v>
      </c>
      <c r="P4305">
        <f>IF(H4305="","",ABS(H4306-H4305))</f>
        <v>6.0000000000000497E-2</v>
      </c>
      <c r="R4305" s="2">
        <f>E4305-E4304</f>
        <v>1.0416666664241347E-2</v>
      </c>
      <c r="S4305" s="4">
        <f>MROUND(E4305,"0:15")</f>
        <v>45854.666666666664</v>
      </c>
    </row>
    <row r="4306" spans="1:19" x14ac:dyDescent="0.35">
      <c r="A4306">
        <v>2025</v>
      </c>
      <c r="B4306" t="s">
        <v>64</v>
      </c>
      <c r="C4306" t="s">
        <v>65</v>
      </c>
      <c r="D4306">
        <v>1350</v>
      </c>
      <c r="E4306" s="39">
        <v>45854.677083333336</v>
      </c>
      <c r="F4306">
        <v>9.76</v>
      </c>
      <c r="G4306">
        <v>27.8</v>
      </c>
      <c r="H4306">
        <v>8.0299999999999994</v>
      </c>
      <c r="I4306">
        <v>103.5</v>
      </c>
      <c r="J4306">
        <f>IF(G4306="",0.5,IF(G4306&lt;=0,2,IF(G4306&gt;=40,2, IF(AND(G4306&gt;0,G4306&lt;1),5,IF(AND(G4306&gt;35,G4306&lt;40),5,IF(O4306&gt;=1.5,1.5,0))))))</f>
        <v>0</v>
      </c>
      <c r="K4306">
        <f>IF(H4306="",0.5,IF(H4306&lt;=0.1,2,IF(H4306&gt;=20,2, IF(AND(H4306&gt;0.1,H4306&lt;0.2),5,IF(AND(H4306&gt;16,H4306&lt;20),5,IF(P4306&gt;=2,1.5,0))))))</f>
        <v>0</v>
      </c>
      <c r="L4306">
        <f>IF(A4306="",0.5,IF(B4306="",0.5,IF(C4306="",0.5,IF(E4306="",0.5,IF(Q4306="Y",0.01,0)))))</f>
        <v>0</v>
      </c>
      <c r="M4306">
        <f>COUNTIF(J4306:L4306,"&gt;0")</f>
        <v>0</v>
      </c>
      <c r="N4306" s="28" t="s">
        <v>66</v>
      </c>
      <c r="O4306">
        <f>IF(G4306="","",ABS(G4307-G4306))</f>
        <v>3.9999999999999147E-2</v>
      </c>
      <c r="P4306">
        <f>IF(H4306="","",ABS(H4307-H4306))</f>
        <v>5.9999999999999609E-2</v>
      </c>
      <c r="R4306" s="2">
        <f>E4306-E4305</f>
        <v>1.0416666671517305E-2</v>
      </c>
      <c r="S4306" s="4">
        <f>MROUND(E4306,"0:15")</f>
        <v>45854.677083333328</v>
      </c>
    </row>
    <row r="4307" spans="1:19" x14ac:dyDescent="0.35">
      <c r="A4307">
        <v>2025</v>
      </c>
      <c r="B4307" t="s">
        <v>64</v>
      </c>
      <c r="C4307" t="s">
        <v>65</v>
      </c>
      <c r="D4307">
        <v>1351</v>
      </c>
      <c r="E4307" s="39">
        <v>45854.6875</v>
      </c>
      <c r="F4307">
        <v>9.69</v>
      </c>
      <c r="G4307">
        <v>27.84</v>
      </c>
      <c r="H4307">
        <v>7.97</v>
      </c>
      <c r="I4307">
        <v>102.8</v>
      </c>
      <c r="J4307">
        <f>IF(G4307="",0.5,IF(G4307&lt;=0,2,IF(G4307&gt;=40,2, IF(AND(G4307&gt;0,G4307&lt;1),5,IF(AND(G4307&gt;35,G4307&lt;40),5,IF(O4307&gt;=1.5,1.5,0))))))</f>
        <v>0</v>
      </c>
      <c r="K4307">
        <f>IF(H4307="",0.5,IF(H4307&lt;=0.1,2,IF(H4307&gt;=20,2, IF(AND(H4307&gt;0.1,H4307&lt;0.2),5,IF(AND(H4307&gt;16,H4307&lt;20),5,IF(P4307&gt;=2,1.5,0))))))</f>
        <v>0</v>
      </c>
      <c r="L4307">
        <f>IF(A4307="",0.5,IF(B4307="",0.5,IF(C4307="",0.5,IF(E4307="",0.5,IF(Q4307="Y",0.01,0)))))</f>
        <v>0</v>
      </c>
      <c r="M4307">
        <f>COUNTIF(J4307:L4307,"&gt;0")</f>
        <v>0</v>
      </c>
      <c r="N4307" s="28" t="s">
        <v>66</v>
      </c>
      <c r="O4307">
        <f>IF(G4307="","",ABS(G4308-G4307))</f>
        <v>5.9999999999998721E-2</v>
      </c>
      <c r="P4307">
        <f>IF(H4307="","",ABS(H4308-H4307))</f>
        <v>4.9999999999999822E-2</v>
      </c>
      <c r="R4307" s="2">
        <f>E4307-E4306</f>
        <v>1.0416666664241347E-2</v>
      </c>
      <c r="S4307" s="4">
        <f>MROUND(E4307,"0:15")</f>
        <v>45854.6875</v>
      </c>
    </row>
    <row r="4308" spans="1:19" x14ac:dyDescent="0.35">
      <c r="A4308">
        <v>2025</v>
      </c>
      <c r="B4308" t="s">
        <v>64</v>
      </c>
      <c r="C4308" t="s">
        <v>65</v>
      </c>
      <c r="D4308">
        <v>1352</v>
      </c>
      <c r="E4308" s="39">
        <v>45854.697916666664</v>
      </c>
      <c r="F4308">
        <v>9.6300000000000008</v>
      </c>
      <c r="G4308">
        <v>27.9</v>
      </c>
      <c r="H4308">
        <v>7.92</v>
      </c>
      <c r="I4308">
        <v>102.3</v>
      </c>
      <c r="J4308">
        <f>IF(G4308="",0.5,IF(G4308&lt;=0,2,IF(G4308&gt;=40,2, IF(AND(G4308&gt;0,G4308&lt;1),5,IF(AND(G4308&gt;35,G4308&lt;40),5,IF(O4308&gt;=1.5,1.5,0))))))</f>
        <v>0</v>
      </c>
      <c r="K4308">
        <f>IF(H4308="",0.5,IF(H4308&lt;=0.1,2,IF(H4308&gt;=20,2, IF(AND(H4308&gt;0.1,H4308&lt;0.2),5,IF(AND(H4308&gt;16,H4308&lt;20),5,IF(P4308&gt;=2,1.5,0))))))</f>
        <v>0</v>
      </c>
      <c r="L4308">
        <f>IF(A4308="",0.5,IF(B4308="",0.5,IF(C4308="",0.5,IF(E4308="",0.5,IF(Q4308="Y",0.01,0)))))</f>
        <v>0</v>
      </c>
      <c r="M4308">
        <f>COUNTIF(J4308:L4308,"&gt;0")</f>
        <v>0</v>
      </c>
      <c r="N4308" s="28" t="s">
        <v>66</v>
      </c>
      <c r="O4308">
        <f>IF(G4308="","",ABS(G4309-G4308))</f>
        <v>2.0000000000003126E-2</v>
      </c>
      <c r="P4308">
        <f>IF(H4308="","",ABS(H4309-H4308))</f>
        <v>0.12000000000000011</v>
      </c>
      <c r="R4308" s="2">
        <f>E4308-E4307</f>
        <v>1.0416666664241347E-2</v>
      </c>
      <c r="S4308" s="4">
        <f>MROUND(E4308,"0:15")</f>
        <v>45854.697916666664</v>
      </c>
    </row>
    <row r="4309" spans="1:19" x14ac:dyDescent="0.35">
      <c r="A4309">
        <v>2025</v>
      </c>
      <c r="B4309" t="s">
        <v>64</v>
      </c>
      <c r="C4309" t="s">
        <v>65</v>
      </c>
      <c r="D4309">
        <v>1353</v>
      </c>
      <c r="E4309" s="39">
        <v>45854.708333333336</v>
      </c>
      <c r="F4309">
        <v>9.49</v>
      </c>
      <c r="G4309">
        <v>27.92</v>
      </c>
      <c r="H4309">
        <v>7.8</v>
      </c>
      <c r="I4309">
        <v>100.8</v>
      </c>
      <c r="J4309">
        <f>IF(G4309="",0.5,IF(G4309&lt;=0,2,IF(G4309&gt;=40,2, IF(AND(G4309&gt;0,G4309&lt;1),5,IF(AND(G4309&gt;35,G4309&lt;40),5,IF(O4309&gt;=1.5,1.5,0))))))</f>
        <v>0</v>
      </c>
      <c r="K4309">
        <f>IF(H4309="",0.5,IF(H4309&lt;=0.1,2,IF(H4309&gt;=20,2, IF(AND(H4309&gt;0.1,H4309&lt;0.2),5,IF(AND(H4309&gt;16,H4309&lt;20),5,IF(P4309&gt;=2,1.5,0))))))</f>
        <v>0</v>
      </c>
      <c r="L4309">
        <f>IF(A4309="",0.5,IF(B4309="",0.5,IF(C4309="",0.5,IF(E4309="",0.5,IF(Q4309="Y",0.01,0)))))</f>
        <v>0</v>
      </c>
      <c r="M4309">
        <f>COUNTIF(J4309:L4309,"&gt;0")</f>
        <v>0</v>
      </c>
      <c r="N4309" s="28" t="s">
        <v>66</v>
      </c>
      <c r="O4309">
        <f>IF(G4309="","",ABS(G4310-G4309))</f>
        <v>2.0000000000003126E-2</v>
      </c>
      <c r="P4309">
        <f>IF(H4309="","",ABS(H4310-H4309))</f>
        <v>9.9999999999999645E-2</v>
      </c>
      <c r="R4309" s="2">
        <f>E4309-E4308</f>
        <v>1.0416666671517305E-2</v>
      </c>
      <c r="S4309" s="4">
        <f>MROUND(E4309,"0:15")</f>
        <v>45854.708333333328</v>
      </c>
    </row>
    <row r="4310" spans="1:19" x14ac:dyDescent="0.35">
      <c r="A4310">
        <v>2025</v>
      </c>
      <c r="B4310" t="s">
        <v>64</v>
      </c>
      <c r="C4310" t="s">
        <v>65</v>
      </c>
      <c r="D4310">
        <v>1354</v>
      </c>
      <c r="E4310" s="39">
        <v>45854.71875</v>
      </c>
      <c r="F4310">
        <v>9.3699999999999992</v>
      </c>
      <c r="G4310">
        <v>27.9</v>
      </c>
      <c r="H4310">
        <v>7.7</v>
      </c>
      <c r="I4310">
        <v>99.5</v>
      </c>
      <c r="J4310">
        <f>IF(G4310="",0.5,IF(G4310&lt;=0,2,IF(G4310&gt;=40,2, IF(AND(G4310&gt;0,G4310&lt;1),5,IF(AND(G4310&gt;35,G4310&lt;40),5,IF(O4310&gt;=1.5,1.5,0))))))</f>
        <v>0</v>
      </c>
      <c r="K4310">
        <f>IF(H4310="",0.5,IF(H4310&lt;=0.1,2,IF(H4310&gt;=20,2, IF(AND(H4310&gt;0.1,H4310&lt;0.2),5,IF(AND(H4310&gt;16,H4310&lt;20),5,IF(P4310&gt;=2,1.5,0))))))</f>
        <v>0</v>
      </c>
      <c r="L4310">
        <f>IF(A4310="",0.5,IF(B4310="",0.5,IF(C4310="",0.5,IF(E4310="",0.5,IF(Q4310="Y",0.01,0)))))</f>
        <v>0</v>
      </c>
      <c r="M4310">
        <f>COUNTIF(J4310:L4310,"&gt;0")</f>
        <v>0</v>
      </c>
      <c r="N4310" s="28" t="s">
        <v>66</v>
      </c>
      <c r="O4310">
        <f>IF(G4310="","",ABS(G4311-G4310))</f>
        <v>1.9999999999999574E-2</v>
      </c>
      <c r="P4310">
        <f>IF(H4310="","",ABS(H4311-H4310))</f>
        <v>8.9999999999999858E-2</v>
      </c>
      <c r="R4310" s="2">
        <f>E4310-E4309</f>
        <v>1.0416666664241347E-2</v>
      </c>
      <c r="S4310" s="4">
        <f>MROUND(E4310,"0:15")</f>
        <v>45854.71875</v>
      </c>
    </row>
    <row r="4311" spans="1:19" x14ac:dyDescent="0.35">
      <c r="A4311">
        <v>2025</v>
      </c>
      <c r="B4311" t="s">
        <v>64</v>
      </c>
      <c r="C4311" t="s">
        <v>65</v>
      </c>
      <c r="D4311">
        <v>1355</v>
      </c>
      <c r="E4311" s="39">
        <v>45854.729166666664</v>
      </c>
      <c r="F4311">
        <v>9.25</v>
      </c>
      <c r="G4311">
        <v>27.88</v>
      </c>
      <c r="H4311">
        <v>7.61</v>
      </c>
      <c r="I4311">
        <v>98.2</v>
      </c>
      <c r="J4311">
        <f>IF(G4311="",0.5,IF(G4311&lt;=0,2,IF(G4311&gt;=40,2, IF(AND(G4311&gt;0,G4311&lt;1),5,IF(AND(G4311&gt;35,G4311&lt;40),5,IF(O4311&gt;=1.5,1.5,0))))))</f>
        <v>0</v>
      </c>
      <c r="K4311">
        <f>IF(H4311="",0.5,IF(H4311&lt;=0.1,2,IF(H4311&gt;=20,2, IF(AND(H4311&gt;0.1,H4311&lt;0.2),5,IF(AND(H4311&gt;16,H4311&lt;20),5,IF(P4311&gt;=2,1.5,0))))))</f>
        <v>0</v>
      </c>
      <c r="L4311">
        <f>IF(A4311="",0.5,IF(B4311="",0.5,IF(C4311="",0.5,IF(E4311="",0.5,IF(Q4311="Y",0.01,0)))))</f>
        <v>0</v>
      </c>
      <c r="M4311">
        <f>COUNTIF(J4311:L4311,"&gt;0")</f>
        <v>0</v>
      </c>
      <c r="N4311" s="28" t="s">
        <v>66</v>
      </c>
      <c r="O4311">
        <f>IF(G4311="","",ABS(G4312-G4311))</f>
        <v>3.9999999999999147E-2</v>
      </c>
      <c r="P4311">
        <f>IF(H4311="","",ABS(H4312-H4311))</f>
        <v>0.14000000000000057</v>
      </c>
      <c r="R4311" s="2">
        <f>E4311-E4310</f>
        <v>1.0416666664241347E-2</v>
      </c>
      <c r="S4311" s="4">
        <f>MROUND(E4311,"0:15")</f>
        <v>45854.729166666664</v>
      </c>
    </row>
    <row r="4312" spans="1:19" x14ac:dyDescent="0.35">
      <c r="A4312">
        <v>2025</v>
      </c>
      <c r="B4312" t="s">
        <v>64</v>
      </c>
      <c r="C4312" t="s">
        <v>65</v>
      </c>
      <c r="D4312">
        <v>1356</v>
      </c>
      <c r="E4312" s="39">
        <v>45854.739583333336</v>
      </c>
      <c r="F4312">
        <v>9.09</v>
      </c>
      <c r="G4312">
        <v>27.84</v>
      </c>
      <c r="H4312">
        <v>7.47</v>
      </c>
      <c r="I4312">
        <v>96.4</v>
      </c>
      <c r="J4312">
        <f>IF(G4312="",0.5,IF(G4312&lt;=0,2,IF(G4312&gt;=40,2, IF(AND(G4312&gt;0,G4312&lt;1),5,IF(AND(G4312&gt;35,G4312&lt;40),5,IF(O4312&gt;=1.5,1.5,0))))))</f>
        <v>0</v>
      </c>
      <c r="K4312">
        <f>IF(H4312="",0.5,IF(H4312&lt;=0.1,2,IF(H4312&gt;=20,2, IF(AND(H4312&gt;0.1,H4312&lt;0.2),5,IF(AND(H4312&gt;16,H4312&lt;20),5,IF(P4312&gt;=2,1.5,0))))))</f>
        <v>0</v>
      </c>
      <c r="L4312">
        <f>IF(A4312="",0.5,IF(B4312="",0.5,IF(C4312="",0.5,IF(E4312="",0.5,IF(Q4312="Y",0.01,0)))))</f>
        <v>0</v>
      </c>
      <c r="M4312">
        <f>COUNTIF(J4312:L4312,"&gt;0")</f>
        <v>0</v>
      </c>
      <c r="N4312" s="28" t="s">
        <v>66</v>
      </c>
      <c r="O4312">
        <f>IF(G4312="","",ABS(G4313-G4312))</f>
        <v>3.9999999999999147E-2</v>
      </c>
      <c r="P4312">
        <f>IF(H4312="","",ABS(H4313-H4312))</f>
        <v>9.9999999999999645E-2</v>
      </c>
      <c r="R4312" s="2">
        <f>E4312-E4311</f>
        <v>1.0416666671517305E-2</v>
      </c>
      <c r="S4312" s="4">
        <f>MROUND(E4312,"0:15")</f>
        <v>45854.739583333328</v>
      </c>
    </row>
    <row r="4313" spans="1:19" x14ac:dyDescent="0.35">
      <c r="A4313">
        <v>2025</v>
      </c>
      <c r="B4313" t="s">
        <v>64</v>
      </c>
      <c r="C4313" t="s">
        <v>65</v>
      </c>
      <c r="D4313">
        <v>1357</v>
      </c>
      <c r="E4313" s="39">
        <v>45854.75</v>
      </c>
      <c r="F4313">
        <v>8.9600000000000009</v>
      </c>
      <c r="G4313">
        <v>27.8</v>
      </c>
      <c r="H4313">
        <v>7.37</v>
      </c>
      <c r="I4313">
        <v>95</v>
      </c>
      <c r="J4313">
        <f>IF(G4313="",0.5,IF(G4313&lt;=0,2,IF(G4313&gt;=40,2, IF(AND(G4313&gt;0,G4313&lt;1),5,IF(AND(G4313&gt;35,G4313&lt;40),5,IF(O4313&gt;=1.5,1.5,0))))))</f>
        <v>0</v>
      </c>
      <c r="K4313">
        <f>IF(H4313="",0.5,IF(H4313&lt;=0.1,2,IF(H4313&gt;=20,2, IF(AND(H4313&gt;0.1,H4313&lt;0.2),5,IF(AND(H4313&gt;16,H4313&lt;20),5,IF(P4313&gt;=2,1.5,0))))))</f>
        <v>0</v>
      </c>
      <c r="L4313">
        <f>IF(A4313="",0.5,IF(B4313="",0.5,IF(C4313="",0.5,IF(E4313="",0.5,IF(Q4313="Y",0.01,0)))))</f>
        <v>0</v>
      </c>
      <c r="M4313">
        <f>COUNTIF(J4313:L4313,"&gt;0")</f>
        <v>0</v>
      </c>
      <c r="N4313" s="28" t="s">
        <v>66</v>
      </c>
      <c r="O4313">
        <f>IF(G4313="","",ABS(G4314-G4313))</f>
        <v>6.0000000000002274E-2</v>
      </c>
      <c r="P4313">
        <f>IF(H4313="","",ABS(H4314-H4313))</f>
        <v>8.9999999999999858E-2</v>
      </c>
      <c r="R4313" s="2">
        <f>E4313-E4312</f>
        <v>1.0416666664241347E-2</v>
      </c>
      <c r="S4313" s="4">
        <f>MROUND(E4313,"0:15")</f>
        <v>45854.75</v>
      </c>
    </row>
    <row r="4314" spans="1:19" x14ac:dyDescent="0.35">
      <c r="A4314">
        <v>2025</v>
      </c>
      <c r="B4314" t="s">
        <v>64</v>
      </c>
      <c r="C4314" t="s">
        <v>65</v>
      </c>
      <c r="D4314">
        <v>1358</v>
      </c>
      <c r="E4314" s="39">
        <v>45854.760416666664</v>
      </c>
      <c r="F4314">
        <v>8.86</v>
      </c>
      <c r="G4314">
        <v>27.74</v>
      </c>
      <c r="H4314">
        <v>7.28</v>
      </c>
      <c r="I4314">
        <v>93.8</v>
      </c>
      <c r="J4314">
        <f>IF(G4314="",0.5,IF(G4314&lt;=0,2,IF(G4314&gt;=40,2, IF(AND(G4314&gt;0,G4314&lt;1),5,IF(AND(G4314&gt;35,G4314&lt;40),5,IF(O4314&gt;=1.5,1.5,0))))))</f>
        <v>0</v>
      </c>
      <c r="K4314">
        <f>IF(H4314="",0.5,IF(H4314&lt;=0.1,2,IF(H4314&gt;=20,2, IF(AND(H4314&gt;0.1,H4314&lt;0.2),5,IF(AND(H4314&gt;16,H4314&lt;20),5,IF(P4314&gt;=2,1.5,0))))))</f>
        <v>0</v>
      </c>
      <c r="L4314">
        <f>IF(A4314="",0.5,IF(B4314="",0.5,IF(C4314="",0.5,IF(E4314="",0.5,IF(Q4314="Y",0.01,0)))))</f>
        <v>0</v>
      </c>
      <c r="M4314">
        <f>COUNTIF(J4314:L4314,"&gt;0")</f>
        <v>0</v>
      </c>
      <c r="N4314" s="28" t="s">
        <v>66</v>
      </c>
      <c r="O4314">
        <f>IF(G4314="","",ABS(G4315-G4314))</f>
        <v>7.9999999999998295E-2</v>
      </c>
      <c r="P4314">
        <f>IF(H4314="","",ABS(H4315-H4314))</f>
        <v>0.15000000000000036</v>
      </c>
      <c r="R4314" s="2">
        <f>E4314-E4313</f>
        <v>1.0416666664241347E-2</v>
      </c>
      <c r="S4314" s="4">
        <f>MROUND(E4314,"0:15")</f>
        <v>45854.760416666664</v>
      </c>
    </row>
    <row r="4315" spans="1:19" x14ac:dyDescent="0.35">
      <c r="A4315">
        <v>2025</v>
      </c>
      <c r="B4315" t="s">
        <v>64</v>
      </c>
      <c r="C4315" t="s">
        <v>65</v>
      </c>
      <c r="D4315">
        <v>1359</v>
      </c>
      <c r="E4315" s="39">
        <v>45854.770833333336</v>
      </c>
      <c r="F4315">
        <v>8.68</v>
      </c>
      <c r="G4315">
        <v>27.66</v>
      </c>
      <c r="H4315">
        <v>7.13</v>
      </c>
      <c r="I4315">
        <v>91.8</v>
      </c>
      <c r="J4315">
        <f>IF(G4315="",0.5,IF(G4315&lt;=0,2,IF(G4315&gt;=40,2, IF(AND(G4315&gt;0,G4315&lt;1),5,IF(AND(G4315&gt;35,G4315&lt;40),5,IF(O4315&gt;=1.5,1.5,0))))))</f>
        <v>0</v>
      </c>
      <c r="K4315">
        <f>IF(H4315="",0.5,IF(H4315&lt;=0.1,2,IF(H4315&gt;=20,2, IF(AND(H4315&gt;0.1,H4315&lt;0.2),5,IF(AND(H4315&gt;16,H4315&lt;20),5,IF(P4315&gt;=2,1.5,0))))))</f>
        <v>0</v>
      </c>
      <c r="L4315">
        <f>IF(A4315="",0.5,IF(B4315="",0.5,IF(C4315="",0.5,IF(E4315="",0.5,IF(Q4315="Y",0.01,0)))))</f>
        <v>0</v>
      </c>
      <c r="M4315">
        <f>COUNTIF(J4315:L4315,"&gt;0")</f>
        <v>0</v>
      </c>
      <c r="N4315" s="28" t="s">
        <v>66</v>
      </c>
      <c r="O4315">
        <f>IF(G4315="","",ABS(G4316-G4315))</f>
        <v>5.9999999999998721E-2</v>
      </c>
      <c r="P4315">
        <f>IF(H4315="","",ABS(H4316-H4315))</f>
        <v>0.12000000000000011</v>
      </c>
      <c r="R4315" s="2">
        <f>E4315-E4314</f>
        <v>1.0416666671517305E-2</v>
      </c>
      <c r="S4315" s="4">
        <f>MROUND(E4315,"0:15")</f>
        <v>45854.770833333328</v>
      </c>
    </row>
    <row r="4316" spans="1:19" x14ac:dyDescent="0.35">
      <c r="A4316">
        <v>2025</v>
      </c>
      <c r="B4316" t="s">
        <v>64</v>
      </c>
      <c r="C4316" t="s">
        <v>65</v>
      </c>
      <c r="D4316">
        <v>1360</v>
      </c>
      <c r="E4316" s="39">
        <v>45854.78125</v>
      </c>
      <c r="F4316">
        <v>8.5299999999999994</v>
      </c>
      <c r="G4316">
        <v>27.6</v>
      </c>
      <c r="H4316">
        <v>7.01</v>
      </c>
      <c r="I4316">
        <v>90.1</v>
      </c>
      <c r="J4316">
        <f>IF(G4316="",0.5,IF(G4316&lt;=0,2,IF(G4316&gt;=40,2, IF(AND(G4316&gt;0,G4316&lt;1),5,IF(AND(G4316&gt;35,G4316&lt;40),5,IF(O4316&gt;=1.5,1.5,0))))))</f>
        <v>0</v>
      </c>
      <c r="K4316">
        <f>IF(H4316="",0.5,IF(H4316&lt;=0.1,2,IF(H4316&gt;=20,2, IF(AND(H4316&gt;0.1,H4316&lt;0.2),5,IF(AND(H4316&gt;16,H4316&lt;20),5,IF(P4316&gt;=2,1.5,0))))))</f>
        <v>0</v>
      </c>
      <c r="L4316">
        <f>IF(A4316="",0.5,IF(B4316="",0.5,IF(C4316="",0.5,IF(E4316="",0.5,IF(Q4316="Y",0.01,0)))))</f>
        <v>0</v>
      </c>
      <c r="M4316">
        <f>COUNTIF(J4316:L4316,"&gt;0")</f>
        <v>0</v>
      </c>
      <c r="N4316" s="28" t="s">
        <v>66</v>
      </c>
      <c r="O4316">
        <f>IF(G4316="","",ABS(G4317-G4316))</f>
        <v>6.0000000000002274E-2</v>
      </c>
      <c r="P4316">
        <f>IF(H4316="","",ABS(H4317-H4316))</f>
        <v>0.12000000000000011</v>
      </c>
      <c r="R4316" s="2">
        <f>E4316-E4315</f>
        <v>1.0416666664241347E-2</v>
      </c>
      <c r="S4316" s="4">
        <f>MROUND(E4316,"0:15")</f>
        <v>45854.78125</v>
      </c>
    </row>
    <row r="4317" spans="1:19" x14ac:dyDescent="0.35">
      <c r="A4317">
        <v>2025</v>
      </c>
      <c r="B4317" t="s">
        <v>64</v>
      </c>
      <c r="C4317" t="s">
        <v>65</v>
      </c>
      <c r="D4317">
        <v>1361</v>
      </c>
      <c r="E4317" s="39">
        <v>45854.791666666664</v>
      </c>
      <c r="F4317">
        <v>8.3800000000000008</v>
      </c>
      <c r="G4317">
        <v>27.54</v>
      </c>
      <c r="H4317">
        <v>6.89</v>
      </c>
      <c r="I4317">
        <v>88.4</v>
      </c>
      <c r="J4317">
        <f>IF(G4317="",0.5,IF(G4317&lt;=0,2,IF(G4317&gt;=40,2, IF(AND(G4317&gt;0,G4317&lt;1),5,IF(AND(G4317&gt;35,G4317&lt;40),5,IF(O4317&gt;=1.5,1.5,0))))))</f>
        <v>0</v>
      </c>
      <c r="K4317">
        <f>IF(H4317="",0.5,IF(H4317&lt;=0.1,2,IF(H4317&gt;=20,2, IF(AND(H4317&gt;0.1,H4317&lt;0.2),5,IF(AND(H4317&gt;16,H4317&lt;20),5,IF(P4317&gt;=2,1.5,0))))))</f>
        <v>0</v>
      </c>
      <c r="L4317">
        <f>IF(A4317="",0.5,IF(B4317="",0.5,IF(C4317="",0.5,IF(E4317="",0.5,IF(Q4317="Y",0.01,0)))))</f>
        <v>0</v>
      </c>
      <c r="M4317">
        <f>COUNTIF(J4317:L4317,"&gt;0")</f>
        <v>0</v>
      </c>
      <c r="N4317" s="28" t="s">
        <v>66</v>
      </c>
      <c r="O4317">
        <f>IF(G4317="","",ABS(G4318-G4317))</f>
        <v>7.9999999999998295E-2</v>
      </c>
      <c r="P4317">
        <f>IF(H4317="","",ABS(H4318-H4317))</f>
        <v>0.13999999999999968</v>
      </c>
      <c r="R4317" s="2">
        <f>E4317-E4316</f>
        <v>1.0416666664241347E-2</v>
      </c>
      <c r="S4317" s="4">
        <f>MROUND(E4317,"0:15")</f>
        <v>45854.791666666664</v>
      </c>
    </row>
    <row r="4318" spans="1:19" x14ac:dyDescent="0.35">
      <c r="A4318">
        <v>2025</v>
      </c>
      <c r="B4318" t="s">
        <v>64</v>
      </c>
      <c r="C4318" t="s">
        <v>65</v>
      </c>
      <c r="D4318">
        <v>1362</v>
      </c>
      <c r="E4318" s="39">
        <v>45854.802083333336</v>
      </c>
      <c r="F4318">
        <v>8.2200000000000006</v>
      </c>
      <c r="G4318">
        <v>27.46</v>
      </c>
      <c r="H4318">
        <v>6.75</v>
      </c>
      <c r="I4318">
        <v>86.6</v>
      </c>
      <c r="J4318">
        <f>IF(G4318="",0.5,IF(G4318&lt;=0,2,IF(G4318&gt;=40,2, IF(AND(G4318&gt;0,G4318&lt;1),5,IF(AND(G4318&gt;35,G4318&lt;40),5,IF(O4318&gt;=1.5,1.5,0))))))</f>
        <v>0</v>
      </c>
      <c r="K4318">
        <f>IF(H4318="",0.5,IF(H4318&lt;=0.1,2,IF(H4318&gt;=20,2, IF(AND(H4318&gt;0.1,H4318&lt;0.2),5,IF(AND(H4318&gt;16,H4318&lt;20),5,IF(P4318&gt;=2,1.5,0))))))</f>
        <v>0</v>
      </c>
      <c r="L4318">
        <f>IF(A4318="",0.5,IF(B4318="",0.5,IF(C4318="",0.5,IF(E4318="",0.5,IF(Q4318="Y",0.01,0)))))</f>
        <v>0</v>
      </c>
      <c r="M4318">
        <f>COUNTIF(J4318:L4318,"&gt;0")</f>
        <v>0</v>
      </c>
      <c r="N4318" s="28" t="s">
        <v>66</v>
      </c>
      <c r="O4318">
        <f>IF(G4318="","",ABS(G4319-G4318))</f>
        <v>6.0000000000002274E-2</v>
      </c>
      <c r="P4318">
        <f>IF(H4318="","",ABS(H4319-H4318))</f>
        <v>0.11000000000000032</v>
      </c>
      <c r="R4318" s="2">
        <f>E4318-E4317</f>
        <v>1.0416666671517305E-2</v>
      </c>
      <c r="S4318" s="4">
        <f>MROUND(E4318,"0:15")</f>
        <v>45854.802083333328</v>
      </c>
    </row>
    <row r="4319" spans="1:19" x14ac:dyDescent="0.35">
      <c r="A4319">
        <v>2025</v>
      </c>
      <c r="B4319" t="s">
        <v>64</v>
      </c>
      <c r="C4319" t="s">
        <v>65</v>
      </c>
      <c r="D4319">
        <v>1363</v>
      </c>
      <c r="E4319" s="39">
        <v>45854.8125</v>
      </c>
      <c r="F4319">
        <v>8.08</v>
      </c>
      <c r="G4319">
        <v>27.4</v>
      </c>
      <c r="H4319">
        <v>6.64</v>
      </c>
      <c r="I4319">
        <v>85</v>
      </c>
      <c r="J4319">
        <f>IF(G4319="",0.5,IF(G4319&lt;=0,2,IF(G4319&gt;=40,2, IF(AND(G4319&gt;0,G4319&lt;1),5,IF(AND(G4319&gt;35,G4319&lt;40),5,IF(O4319&gt;=1.5,1.5,0))))))</f>
        <v>0</v>
      </c>
      <c r="K4319">
        <f>IF(H4319="",0.5,IF(H4319&lt;=0.1,2,IF(H4319&gt;=20,2, IF(AND(H4319&gt;0.1,H4319&lt;0.2),5,IF(AND(H4319&gt;16,H4319&lt;20),5,IF(P4319&gt;=2,1.5,0))))))</f>
        <v>0</v>
      </c>
      <c r="L4319">
        <f>IF(A4319="",0.5,IF(B4319="",0.5,IF(C4319="",0.5,IF(E4319="",0.5,IF(Q4319="Y",0.01,0)))))</f>
        <v>0</v>
      </c>
      <c r="M4319">
        <f>COUNTIF(J4319:L4319,"&gt;0")</f>
        <v>0</v>
      </c>
      <c r="N4319" s="28" t="s">
        <v>66</v>
      </c>
      <c r="O4319">
        <f>IF(G4319="","",ABS(G4320-G4319))</f>
        <v>5.9999999999998721E-2</v>
      </c>
      <c r="P4319">
        <f>IF(H4319="","",ABS(H4320-H4319))</f>
        <v>0.12999999999999989</v>
      </c>
      <c r="R4319" s="2">
        <f>E4319-E4318</f>
        <v>1.0416666664241347E-2</v>
      </c>
      <c r="S4319" s="4">
        <f>MROUND(E4319,"0:15")</f>
        <v>45854.8125</v>
      </c>
    </row>
    <row r="4320" spans="1:19" x14ac:dyDescent="0.35">
      <c r="A4320">
        <v>2025</v>
      </c>
      <c r="B4320" t="s">
        <v>64</v>
      </c>
      <c r="C4320" t="s">
        <v>65</v>
      </c>
      <c r="D4320">
        <v>1364</v>
      </c>
      <c r="E4320" s="39">
        <v>45854.822916666664</v>
      </c>
      <c r="F4320">
        <v>7.92</v>
      </c>
      <c r="G4320">
        <v>27.34</v>
      </c>
      <c r="H4320">
        <v>6.51</v>
      </c>
      <c r="I4320">
        <v>83.2</v>
      </c>
      <c r="J4320">
        <f>IF(G4320="",0.5,IF(G4320&lt;=0,2,IF(G4320&gt;=40,2, IF(AND(G4320&gt;0,G4320&lt;1),5,IF(AND(G4320&gt;35,G4320&lt;40),5,IF(O4320&gt;=1.5,1.5,0))))))</f>
        <v>0</v>
      </c>
      <c r="K4320">
        <f>IF(H4320="",0.5,IF(H4320&lt;=0.1,2,IF(H4320&gt;=20,2, IF(AND(H4320&gt;0.1,H4320&lt;0.2),5,IF(AND(H4320&gt;16,H4320&lt;20),5,IF(P4320&gt;=2,1.5,0))))))</f>
        <v>0</v>
      </c>
      <c r="L4320">
        <f>IF(A4320="",0.5,IF(B4320="",0.5,IF(C4320="",0.5,IF(E4320="",0.5,IF(Q4320="Y",0.01,0)))))</f>
        <v>0</v>
      </c>
      <c r="M4320">
        <f>COUNTIF(J4320:L4320,"&gt;0")</f>
        <v>0</v>
      </c>
      <c r="N4320" s="28" t="s">
        <v>66</v>
      </c>
      <c r="O4320">
        <f>IF(G4320="","",ABS(G4321-G4320))</f>
        <v>7.9999999999998295E-2</v>
      </c>
      <c r="P4320">
        <f>IF(H4320="","",ABS(H4321-H4320))</f>
        <v>0.12000000000000011</v>
      </c>
      <c r="R4320" s="2">
        <f>E4320-E4319</f>
        <v>1.0416666664241347E-2</v>
      </c>
      <c r="S4320" s="4">
        <f>MROUND(E4320,"0:15")</f>
        <v>45854.822916666664</v>
      </c>
    </row>
    <row r="4321" spans="1:19" x14ac:dyDescent="0.35">
      <c r="A4321">
        <v>2025</v>
      </c>
      <c r="B4321" t="s">
        <v>64</v>
      </c>
      <c r="C4321" t="s">
        <v>65</v>
      </c>
      <c r="D4321">
        <v>1365</v>
      </c>
      <c r="E4321" s="39">
        <v>45854.833333333336</v>
      </c>
      <c r="F4321">
        <v>7.78</v>
      </c>
      <c r="G4321">
        <v>27.26</v>
      </c>
      <c r="H4321">
        <v>6.39</v>
      </c>
      <c r="I4321">
        <v>81.599999999999994</v>
      </c>
      <c r="J4321">
        <f>IF(G4321="",0.5,IF(G4321&lt;=0,2,IF(G4321&gt;=40,2, IF(AND(G4321&gt;0,G4321&lt;1),5,IF(AND(G4321&gt;35,G4321&lt;40),5,IF(O4321&gt;=1.5,1.5,0))))))</f>
        <v>0</v>
      </c>
      <c r="K4321">
        <f>IF(H4321="",0.5,IF(H4321&lt;=0.1,2,IF(H4321&gt;=20,2, IF(AND(H4321&gt;0.1,H4321&lt;0.2),5,IF(AND(H4321&gt;16,H4321&lt;20),5,IF(P4321&gt;=2,1.5,0))))))</f>
        <v>0</v>
      </c>
      <c r="L4321">
        <f>IF(A4321="",0.5,IF(B4321="",0.5,IF(C4321="",0.5,IF(E4321="",0.5,IF(Q4321="Y",0.01,0)))))</f>
        <v>0</v>
      </c>
      <c r="M4321">
        <f>COUNTIF(J4321:L4321,"&gt;0")</f>
        <v>0</v>
      </c>
      <c r="N4321" s="28" t="s">
        <v>66</v>
      </c>
      <c r="O4321">
        <f>IF(G4321="","",ABS(G4322-G4321))</f>
        <v>0.10000000000000142</v>
      </c>
      <c r="P4321">
        <f>IF(H4321="","",ABS(H4322-H4321))</f>
        <v>0.10999999999999943</v>
      </c>
      <c r="R4321" s="2">
        <f>E4321-E4320</f>
        <v>1.0416666671517305E-2</v>
      </c>
      <c r="S4321" s="4">
        <f>MROUND(E4321,"0:15")</f>
        <v>45854.833333333328</v>
      </c>
    </row>
    <row r="4322" spans="1:19" x14ac:dyDescent="0.35">
      <c r="A4322">
        <v>2025</v>
      </c>
      <c r="B4322" t="s">
        <v>64</v>
      </c>
      <c r="C4322" t="s">
        <v>65</v>
      </c>
      <c r="D4322">
        <v>1366</v>
      </c>
      <c r="E4322" s="39">
        <v>45854.84375</v>
      </c>
      <c r="F4322">
        <v>7.64</v>
      </c>
      <c r="G4322">
        <v>27.16</v>
      </c>
      <c r="H4322">
        <v>6.28</v>
      </c>
      <c r="I4322">
        <v>80</v>
      </c>
      <c r="J4322">
        <f>IF(G4322="",0.5,IF(G4322&lt;=0,2,IF(G4322&gt;=40,2, IF(AND(G4322&gt;0,G4322&lt;1),5,IF(AND(G4322&gt;35,G4322&lt;40),5,IF(O4322&gt;=1.5,1.5,0))))))</f>
        <v>0</v>
      </c>
      <c r="K4322">
        <f>IF(H4322="",0.5,IF(H4322&lt;=0.1,2,IF(H4322&gt;=20,2, IF(AND(H4322&gt;0.1,H4322&lt;0.2),5,IF(AND(H4322&gt;16,H4322&lt;20),5,IF(P4322&gt;=2,1.5,0))))))</f>
        <v>0</v>
      </c>
      <c r="L4322">
        <f>IF(A4322="",0.5,IF(B4322="",0.5,IF(C4322="",0.5,IF(E4322="",0.5,IF(Q4322="Y",0.01,0)))))</f>
        <v>0</v>
      </c>
      <c r="M4322">
        <f>COUNTIF(J4322:L4322,"&gt;0")</f>
        <v>0</v>
      </c>
      <c r="N4322" s="28" t="s">
        <v>66</v>
      </c>
      <c r="O4322">
        <f>IF(G4322="","",ABS(G4323-G4322))</f>
        <v>8.0000000000001847E-2</v>
      </c>
      <c r="P4322">
        <f>IF(H4322="","",ABS(H4323-H4322))</f>
        <v>0.14000000000000057</v>
      </c>
      <c r="R4322" s="2">
        <f>E4322-E4321</f>
        <v>1.0416666664241347E-2</v>
      </c>
      <c r="S4322" s="4">
        <f>MROUND(E4322,"0:15")</f>
        <v>45854.84375</v>
      </c>
    </row>
    <row r="4323" spans="1:19" x14ac:dyDescent="0.35">
      <c r="A4323">
        <v>2025</v>
      </c>
      <c r="B4323" t="s">
        <v>64</v>
      </c>
      <c r="C4323" t="s">
        <v>65</v>
      </c>
      <c r="D4323">
        <v>1367</v>
      </c>
      <c r="E4323" s="39">
        <v>45854.854166666664</v>
      </c>
      <c r="F4323">
        <v>7.48</v>
      </c>
      <c r="G4323">
        <v>27.08</v>
      </c>
      <c r="H4323">
        <v>6.14</v>
      </c>
      <c r="I4323">
        <v>78.2</v>
      </c>
      <c r="J4323">
        <f>IF(G4323="",0.5,IF(G4323&lt;=0,2,IF(G4323&gt;=40,2, IF(AND(G4323&gt;0,G4323&lt;1),5,IF(AND(G4323&gt;35,G4323&lt;40),5,IF(O4323&gt;=1.5,1.5,0))))))</f>
        <v>0</v>
      </c>
      <c r="K4323">
        <f>IF(H4323="",0.5,IF(H4323&lt;=0.1,2,IF(H4323&gt;=20,2, IF(AND(H4323&gt;0.1,H4323&lt;0.2),5,IF(AND(H4323&gt;16,H4323&lt;20),5,IF(P4323&gt;=2,1.5,0))))))</f>
        <v>0</v>
      </c>
      <c r="L4323">
        <f>IF(A4323="",0.5,IF(B4323="",0.5,IF(C4323="",0.5,IF(E4323="",0.5,IF(Q4323="Y",0.01,0)))))</f>
        <v>0</v>
      </c>
      <c r="M4323">
        <f>COUNTIF(J4323:L4323,"&gt;0")</f>
        <v>0</v>
      </c>
      <c r="N4323" s="28" t="s">
        <v>66</v>
      </c>
      <c r="O4323">
        <f>IF(G4323="","",ABS(G4324-G4323))</f>
        <v>9.9999999999997868E-2</v>
      </c>
      <c r="P4323">
        <f>IF(H4323="","",ABS(H4324-H4323))</f>
        <v>9.9999999999999645E-2</v>
      </c>
      <c r="R4323" s="2">
        <f>E4323-E4322</f>
        <v>1.0416666664241347E-2</v>
      </c>
      <c r="S4323" s="4">
        <f>MROUND(E4323,"0:15")</f>
        <v>45854.854166666664</v>
      </c>
    </row>
    <row r="4324" spans="1:19" x14ac:dyDescent="0.35">
      <c r="A4324">
        <v>2025</v>
      </c>
      <c r="B4324" t="s">
        <v>64</v>
      </c>
      <c r="C4324" t="s">
        <v>65</v>
      </c>
      <c r="D4324">
        <v>1368</v>
      </c>
      <c r="E4324" s="39">
        <v>45854.864583333336</v>
      </c>
      <c r="F4324">
        <v>7.36</v>
      </c>
      <c r="G4324">
        <v>26.98</v>
      </c>
      <c r="H4324">
        <v>6.04</v>
      </c>
      <c r="I4324">
        <v>76.8</v>
      </c>
      <c r="J4324">
        <f>IF(G4324="",0.5,IF(G4324&lt;=0,2,IF(G4324&gt;=40,2, IF(AND(G4324&gt;0,G4324&lt;1),5,IF(AND(G4324&gt;35,G4324&lt;40),5,IF(O4324&gt;=1.5,1.5,0))))))</f>
        <v>0</v>
      </c>
      <c r="K4324">
        <f>IF(H4324="",0.5,IF(H4324&lt;=0.1,2,IF(H4324&gt;=20,2, IF(AND(H4324&gt;0.1,H4324&lt;0.2),5,IF(AND(H4324&gt;16,H4324&lt;20),5,IF(P4324&gt;=2,1.5,0))))))</f>
        <v>0</v>
      </c>
      <c r="L4324">
        <f>IF(A4324="",0.5,IF(B4324="",0.5,IF(C4324="",0.5,IF(E4324="",0.5,IF(Q4324="Y",0.01,0)))))</f>
        <v>0</v>
      </c>
      <c r="M4324">
        <f>COUNTIF(J4324:L4324,"&gt;0")</f>
        <v>0</v>
      </c>
      <c r="N4324" s="28" t="s">
        <v>66</v>
      </c>
      <c r="O4324">
        <f>IF(G4324="","",ABS(G4325-G4324))</f>
        <v>0.10000000000000142</v>
      </c>
      <c r="P4324">
        <f>IF(H4324="","",ABS(H4325-H4324))</f>
        <v>0.12999999999999989</v>
      </c>
      <c r="R4324" s="2">
        <f>E4324-E4323</f>
        <v>1.0416666671517305E-2</v>
      </c>
      <c r="S4324" s="4">
        <f>MROUND(E4324,"0:15")</f>
        <v>45854.864583333328</v>
      </c>
    </row>
    <row r="4325" spans="1:19" x14ac:dyDescent="0.35">
      <c r="A4325">
        <v>2025</v>
      </c>
      <c r="B4325" t="s">
        <v>64</v>
      </c>
      <c r="C4325" t="s">
        <v>65</v>
      </c>
      <c r="D4325">
        <v>1369</v>
      </c>
      <c r="E4325" s="39">
        <v>45854.875</v>
      </c>
      <c r="F4325">
        <v>7.2</v>
      </c>
      <c r="G4325">
        <v>26.88</v>
      </c>
      <c r="H4325">
        <v>5.91</v>
      </c>
      <c r="I4325">
        <v>75</v>
      </c>
      <c r="J4325">
        <f>IF(G4325="",0.5,IF(G4325&lt;=0,2,IF(G4325&gt;=40,2, IF(AND(G4325&gt;0,G4325&lt;1),5,IF(AND(G4325&gt;35,G4325&lt;40),5,IF(O4325&gt;=1.5,1.5,0))))))</f>
        <v>0</v>
      </c>
      <c r="K4325">
        <f>IF(H4325="",0.5,IF(H4325&lt;=0.1,2,IF(H4325&gt;=20,2, IF(AND(H4325&gt;0.1,H4325&lt;0.2),5,IF(AND(H4325&gt;16,H4325&lt;20),5,IF(P4325&gt;=2,1.5,0))))))</f>
        <v>0</v>
      </c>
      <c r="L4325">
        <f>IF(A4325="",0.5,IF(B4325="",0.5,IF(C4325="",0.5,IF(E4325="",0.5,IF(Q4325="Y",0.01,0)))))</f>
        <v>0</v>
      </c>
      <c r="M4325">
        <f>COUNTIF(J4325:L4325,"&gt;0")</f>
        <v>0</v>
      </c>
      <c r="N4325" s="28" t="s">
        <v>66</v>
      </c>
      <c r="O4325">
        <f>IF(G4325="","",ABS(G4326-G4325))</f>
        <v>7.9999999999998295E-2</v>
      </c>
      <c r="P4325">
        <f>IF(H4325="","",ABS(H4326-H4325))</f>
        <v>0.10000000000000053</v>
      </c>
      <c r="R4325" s="2">
        <f>E4325-E4324</f>
        <v>1.0416666664241347E-2</v>
      </c>
      <c r="S4325" s="4">
        <f>MROUND(E4325,"0:15")</f>
        <v>45854.875</v>
      </c>
    </row>
    <row r="4326" spans="1:19" x14ac:dyDescent="0.35">
      <c r="A4326">
        <v>2025</v>
      </c>
      <c r="B4326" t="s">
        <v>64</v>
      </c>
      <c r="C4326" t="s">
        <v>65</v>
      </c>
      <c r="D4326">
        <v>1370</v>
      </c>
      <c r="E4326" s="39">
        <v>45854.885416666664</v>
      </c>
      <c r="F4326">
        <v>7.08</v>
      </c>
      <c r="G4326">
        <v>26.8</v>
      </c>
      <c r="H4326">
        <v>5.81</v>
      </c>
      <c r="I4326">
        <v>73.599999999999994</v>
      </c>
      <c r="J4326">
        <f>IF(G4326="",0.5,IF(G4326&lt;=0,2,IF(G4326&gt;=40,2, IF(AND(G4326&gt;0,G4326&lt;1),5,IF(AND(G4326&gt;35,G4326&lt;40),5,IF(O4326&gt;=1.5,1.5,0))))))</f>
        <v>0</v>
      </c>
      <c r="K4326">
        <f>IF(H4326="",0.5,IF(H4326&lt;=0.1,2,IF(H4326&gt;=20,2, IF(AND(H4326&gt;0.1,H4326&lt;0.2),5,IF(AND(H4326&gt;16,H4326&lt;20),5,IF(P4326&gt;=2,1.5,0))))))</f>
        <v>0</v>
      </c>
      <c r="L4326">
        <f>IF(A4326="",0.5,IF(B4326="",0.5,IF(C4326="",0.5,IF(E4326="",0.5,IF(Q4326="Y",0.01,0)))))</f>
        <v>0</v>
      </c>
      <c r="M4326">
        <f>COUNTIF(J4326:L4326,"&gt;0")</f>
        <v>0</v>
      </c>
      <c r="N4326" s="28" t="s">
        <v>66</v>
      </c>
      <c r="O4326">
        <f>IF(G4326="","",ABS(G4327-G4326))</f>
        <v>8.0000000000001847E-2</v>
      </c>
      <c r="P4326">
        <f>IF(H4326="","",ABS(H4327-H4326))</f>
        <v>8.9999999999999858E-2</v>
      </c>
      <c r="R4326" s="2">
        <f>E4326-E4325</f>
        <v>1.0416666664241347E-2</v>
      </c>
      <c r="S4326" s="4">
        <f>MROUND(E4326,"0:15")</f>
        <v>45854.885416666664</v>
      </c>
    </row>
    <row r="4327" spans="1:19" x14ac:dyDescent="0.35">
      <c r="A4327">
        <v>2025</v>
      </c>
      <c r="B4327" t="s">
        <v>64</v>
      </c>
      <c r="C4327" t="s">
        <v>65</v>
      </c>
      <c r="D4327">
        <v>1371</v>
      </c>
      <c r="E4327" s="39">
        <v>45854.895833333336</v>
      </c>
      <c r="F4327">
        <v>6.97</v>
      </c>
      <c r="G4327">
        <v>26.72</v>
      </c>
      <c r="H4327">
        <v>5.72</v>
      </c>
      <c r="I4327">
        <v>72.400000000000006</v>
      </c>
      <c r="J4327">
        <f>IF(G4327="",0.5,IF(G4327&lt;=0,2,IF(G4327&gt;=40,2, IF(AND(G4327&gt;0,G4327&lt;1),5,IF(AND(G4327&gt;35,G4327&lt;40),5,IF(O4327&gt;=1.5,1.5,0))))))</f>
        <v>0</v>
      </c>
      <c r="K4327">
        <f>IF(H4327="",0.5,IF(H4327&lt;=0.1,2,IF(H4327&gt;=20,2, IF(AND(H4327&gt;0.1,H4327&lt;0.2),5,IF(AND(H4327&gt;16,H4327&lt;20),5,IF(P4327&gt;=2,1.5,0))))))</f>
        <v>0</v>
      </c>
      <c r="L4327">
        <f>IF(A4327="",0.5,IF(B4327="",0.5,IF(C4327="",0.5,IF(E4327="",0.5,IF(Q4327="Y",0.01,0)))))</f>
        <v>0</v>
      </c>
      <c r="M4327">
        <f>COUNTIF(J4327:L4327,"&gt;0")</f>
        <v>0</v>
      </c>
      <c r="N4327" s="28" t="s">
        <v>66</v>
      </c>
      <c r="O4327">
        <f>IF(G4327="","",ABS(G4328-G4327))</f>
        <v>7.9999999999998295E-2</v>
      </c>
      <c r="P4327">
        <f>IF(H4327="","",ABS(H4328-H4327))</f>
        <v>8.0000000000000071E-2</v>
      </c>
      <c r="R4327" s="2">
        <f>E4327-E4326</f>
        <v>1.0416666671517305E-2</v>
      </c>
      <c r="S4327" s="4">
        <f>MROUND(E4327,"0:15")</f>
        <v>45854.895833333328</v>
      </c>
    </row>
    <row r="4328" spans="1:19" x14ac:dyDescent="0.35">
      <c r="A4328">
        <v>2025</v>
      </c>
      <c r="B4328" t="s">
        <v>64</v>
      </c>
      <c r="C4328" t="s">
        <v>65</v>
      </c>
      <c r="D4328">
        <v>1372</v>
      </c>
      <c r="E4328" s="39">
        <v>45854.90625</v>
      </c>
      <c r="F4328">
        <v>6.87</v>
      </c>
      <c r="G4328">
        <v>26.64</v>
      </c>
      <c r="H4328">
        <v>5.64</v>
      </c>
      <c r="I4328">
        <v>71.2</v>
      </c>
      <c r="J4328">
        <f>IF(G4328="",0.5,IF(G4328&lt;=0,2,IF(G4328&gt;=40,2, IF(AND(G4328&gt;0,G4328&lt;1),5,IF(AND(G4328&gt;35,G4328&lt;40),5,IF(O4328&gt;=1.5,1.5,0))))))</f>
        <v>0</v>
      </c>
      <c r="K4328">
        <f>IF(H4328="",0.5,IF(H4328&lt;=0.1,2,IF(H4328&gt;=20,2, IF(AND(H4328&gt;0.1,H4328&lt;0.2),5,IF(AND(H4328&gt;16,H4328&lt;20),5,IF(P4328&gt;=2,1.5,0))))))</f>
        <v>0</v>
      </c>
      <c r="L4328">
        <f>IF(A4328="",0.5,IF(B4328="",0.5,IF(C4328="",0.5,IF(E4328="",0.5,IF(Q4328="Y",0.01,0)))))</f>
        <v>0</v>
      </c>
      <c r="M4328">
        <f>COUNTIF(J4328:L4328,"&gt;0")</f>
        <v>0</v>
      </c>
      <c r="N4328" s="28" t="s">
        <v>66</v>
      </c>
      <c r="O4328">
        <f>IF(G4328="","",ABS(G4329-G4328))</f>
        <v>8.0000000000001847E-2</v>
      </c>
      <c r="P4328">
        <f>IF(H4328="","",ABS(H4329-H4328))</f>
        <v>6.9999999999999396E-2</v>
      </c>
      <c r="R4328" s="2">
        <f>E4328-E4327</f>
        <v>1.0416666664241347E-2</v>
      </c>
      <c r="S4328" s="4">
        <f>MROUND(E4328,"0:15")</f>
        <v>45854.90625</v>
      </c>
    </row>
    <row r="4329" spans="1:19" x14ac:dyDescent="0.35">
      <c r="A4329">
        <v>2025</v>
      </c>
      <c r="B4329" t="s">
        <v>64</v>
      </c>
      <c r="C4329" t="s">
        <v>65</v>
      </c>
      <c r="D4329">
        <v>1373</v>
      </c>
      <c r="E4329" s="39">
        <v>45854.916666666664</v>
      </c>
      <c r="F4329">
        <v>6.78</v>
      </c>
      <c r="G4329">
        <v>26.56</v>
      </c>
      <c r="H4329">
        <v>5.57</v>
      </c>
      <c r="I4329">
        <v>70.2</v>
      </c>
      <c r="J4329">
        <f>IF(G4329="",0.5,IF(G4329&lt;=0,2,IF(G4329&gt;=40,2, IF(AND(G4329&gt;0,G4329&lt;1),5,IF(AND(G4329&gt;35,G4329&lt;40),5,IF(O4329&gt;=1.5,1.5,0))))))</f>
        <v>0</v>
      </c>
      <c r="K4329">
        <f>IF(H4329="",0.5,IF(H4329&lt;=0.1,2,IF(H4329&gt;=20,2, IF(AND(H4329&gt;0.1,H4329&lt;0.2),5,IF(AND(H4329&gt;16,H4329&lt;20),5,IF(P4329&gt;=2,1.5,0))))))</f>
        <v>0</v>
      </c>
      <c r="L4329">
        <f>IF(A4329="",0.5,IF(B4329="",0.5,IF(C4329="",0.5,IF(E4329="",0.5,IF(Q4329="Y",0.01,0)))))</f>
        <v>0</v>
      </c>
      <c r="M4329">
        <f>COUNTIF(J4329:L4329,"&gt;0")</f>
        <v>0</v>
      </c>
      <c r="N4329" s="28" t="s">
        <v>66</v>
      </c>
      <c r="O4329">
        <f>IF(G4329="","",ABS(G4330-G4329))</f>
        <v>5.9999999999998721E-2</v>
      </c>
      <c r="P4329">
        <f>IF(H4329="","",ABS(H4330-H4329))</f>
        <v>7.0000000000000284E-2</v>
      </c>
      <c r="R4329" s="2">
        <f>E4329-E4328</f>
        <v>1.0416666664241347E-2</v>
      </c>
      <c r="S4329" s="4">
        <f>MROUND(E4329,"0:15")</f>
        <v>45854.916666666664</v>
      </c>
    </row>
    <row r="4330" spans="1:19" x14ac:dyDescent="0.35">
      <c r="A4330">
        <v>2025</v>
      </c>
      <c r="B4330" t="s">
        <v>64</v>
      </c>
      <c r="C4330" t="s">
        <v>65</v>
      </c>
      <c r="D4330">
        <v>1374</v>
      </c>
      <c r="E4330" s="39">
        <v>45854.927083333336</v>
      </c>
      <c r="F4330">
        <v>6.7</v>
      </c>
      <c r="G4330">
        <v>26.5</v>
      </c>
      <c r="H4330">
        <v>5.5</v>
      </c>
      <c r="I4330">
        <v>69.3</v>
      </c>
      <c r="J4330">
        <f>IF(G4330="",0.5,IF(G4330&lt;=0,2,IF(G4330&gt;=40,2, IF(AND(G4330&gt;0,G4330&lt;1),5,IF(AND(G4330&gt;35,G4330&lt;40),5,IF(O4330&gt;=1.5,1.5,0))))))</f>
        <v>0</v>
      </c>
      <c r="K4330">
        <f>IF(H4330="",0.5,IF(H4330&lt;=0.1,2,IF(H4330&gt;=20,2, IF(AND(H4330&gt;0.1,H4330&lt;0.2),5,IF(AND(H4330&gt;16,H4330&lt;20),5,IF(P4330&gt;=2,1.5,0))))))</f>
        <v>0</v>
      </c>
      <c r="L4330">
        <f>IF(A4330="",0.5,IF(B4330="",0.5,IF(C4330="",0.5,IF(E4330="",0.5,IF(Q4330="Y",0.01,0)))))</f>
        <v>0</v>
      </c>
      <c r="M4330">
        <f>COUNTIF(J4330:L4330,"&gt;0")</f>
        <v>0</v>
      </c>
      <c r="N4330" s="28" t="s">
        <v>66</v>
      </c>
      <c r="O4330">
        <f>IF(G4330="","",ABS(G4331-G4330))</f>
        <v>5.9999999999998721E-2</v>
      </c>
      <c r="P4330">
        <f>IF(H4330="","",ABS(H4331-H4330))</f>
        <v>5.9999999999999609E-2</v>
      </c>
      <c r="R4330" s="2">
        <f>E4330-E4329</f>
        <v>1.0416666671517305E-2</v>
      </c>
      <c r="S4330" s="4">
        <f>MROUND(E4330,"0:15")</f>
        <v>45854.927083333328</v>
      </c>
    </row>
    <row r="4331" spans="1:19" x14ac:dyDescent="0.35">
      <c r="A4331">
        <v>2025</v>
      </c>
      <c r="B4331" t="s">
        <v>64</v>
      </c>
      <c r="C4331" t="s">
        <v>65</v>
      </c>
      <c r="D4331">
        <v>1375</v>
      </c>
      <c r="E4331" s="39">
        <v>45854.9375</v>
      </c>
      <c r="F4331">
        <v>6.63</v>
      </c>
      <c r="G4331">
        <v>26.44</v>
      </c>
      <c r="H4331">
        <v>5.44</v>
      </c>
      <c r="I4331">
        <v>68.5</v>
      </c>
      <c r="J4331">
        <f>IF(G4331="",0.5,IF(G4331&lt;=0,2,IF(G4331&gt;=40,2, IF(AND(G4331&gt;0,G4331&lt;1),5,IF(AND(G4331&gt;35,G4331&lt;40),5,IF(O4331&gt;=1.5,1.5,0))))))</f>
        <v>0</v>
      </c>
      <c r="K4331">
        <f>IF(H4331="",0.5,IF(H4331&lt;=0.1,2,IF(H4331&gt;=20,2, IF(AND(H4331&gt;0.1,H4331&lt;0.2),5,IF(AND(H4331&gt;16,H4331&lt;20),5,IF(P4331&gt;=2,1.5,0))))))</f>
        <v>0</v>
      </c>
      <c r="L4331">
        <f>IF(A4331="",0.5,IF(B4331="",0.5,IF(C4331="",0.5,IF(E4331="",0.5,IF(Q4331="Y",0.01,0)))))</f>
        <v>0</v>
      </c>
      <c r="M4331">
        <f>COUNTIF(J4331:L4331,"&gt;0")</f>
        <v>0</v>
      </c>
      <c r="N4331" s="28" t="s">
        <v>66</v>
      </c>
      <c r="O4331">
        <f>IF(G4331="","",ABS(G4332-G4331))</f>
        <v>4.00000000000027E-2</v>
      </c>
      <c r="P4331">
        <f>IF(H4331="","",ABS(H4332-H4331))</f>
        <v>6.0000000000000497E-2</v>
      </c>
      <c r="R4331" s="2">
        <f>E4331-E4330</f>
        <v>1.0416666664241347E-2</v>
      </c>
      <c r="S4331" s="4">
        <f>MROUND(E4331,"0:15")</f>
        <v>45854.9375</v>
      </c>
    </row>
    <row r="4332" spans="1:19" x14ac:dyDescent="0.35">
      <c r="A4332">
        <v>2025</v>
      </c>
      <c r="B4332" t="s">
        <v>64</v>
      </c>
      <c r="C4332" t="s">
        <v>65</v>
      </c>
      <c r="D4332">
        <v>1376</v>
      </c>
      <c r="E4332" s="39">
        <v>45854.947916666664</v>
      </c>
      <c r="F4332">
        <v>6.55</v>
      </c>
      <c r="G4332">
        <v>26.4</v>
      </c>
      <c r="H4332">
        <v>5.38</v>
      </c>
      <c r="I4332">
        <v>67.599999999999994</v>
      </c>
      <c r="J4332">
        <f>IF(G4332="",0.5,IF(G4332&lt;=0,2,IF(G4332&gt;=40,2, IF(AND(G4332&gt;0,G4332&lt;1),5,IF(AND(G4332&gt;35,G4332&lt;40),5,IF(O4332&gt;=1.5,1.5,0))))))</f>
        <v>0</v>
      </c>
      <c r="K4332">
        <f>IF(H4332="",0.5,IF(H4332&lt;=0.1,2,IF(H4332&gt;=20,2, IF(AND(H4332&gt;0.1,H4332&lt;0.2),5,IF(AND(H4332&gt;16,H4332&lt;20),5,IF(P4332&gt;=2,1.5,0))))))</f>
        <v>0</v>
      </c>
      <c r="L4332">
        <f>IF(A4332="",0.5,IF(B4332="",0.5,IF(C4332="",0.5,IF(E4332="",0.5,IF(Q4332="Y",0.01,0)))))</f>
        <v>0</v>
      </c>
      <c r="M4332">
        <f>COUNTIF(J4332:L4332,"&gt;0")</f>
        <v>0</v>
      </c>
      <c r="N4332" s="28" t="s">
        <v>66</v>
      </c>
      <c r="O4332">
        <f>IF(G4332="","",ABS(G4333-G4332))</f>
        <v>5.9999999999998721E-2</v>
      </c>
      <c r="P4332">
        <f>IF(H4332="","",ABS(H4333-H4332))</f>
        <v>4.9999999999999822E-2</v>
      </c>
      <c r="R4332" s="2">
        <f>E4332-E4331</f>
        <v>1.0416666664241347E-2</v>
      </c>
      <c r="S4332" s="4">
        <f>MROUND(E4332,"0:15")</f>
        <v>45854.947916666664</v>
      </c>
    </row>
    <row r="4333" spans="1:19" x14ac:dyDescent="0.35">
      <c r="A4333">
        <v>2025</v>
      </c>
      <c r="B4333" t="s">
        <v>64</v>
      </c>
      <c r="C4333" t="s">
        <v>65</v>
      </c>
      <c r="D4333">
        <v>1377</v>
      </c>
      <c r="E4333" s="39">
        <v>45854.958333333336</v>
      </c>
      <c r="F4333">
        <v>6.49</v>
      </c>
      <c r="G4333">
        <v>26.34</v>
      </c>
      <c r="H4333">
        <v>5.33</v>
      </c>
      <c r="I4333">
        <v>66.900000000000006</v>
      </c>
      <c r="J4333">
        <f>IF(G4333="",0.5,IF(G4333&lt;=0,2,IF(G4333&gt;=40,2, IF(AND(G4333&gt;0,G4333&lt;1),5,IF(AND(G4333&gt;35,G4333&lt;40),5,IF(O4333&gt;=1.5,1.5,0))))))</f>
        <v>0</v>
      </c>
      <c r="K4333">
        <f>IF(H4333="",0.5,IF(H4333&lt;=0.1,2,IF(H4333&gt;=20,2, IF(AND(H4333&gt;0.1,H4333&lt;0.2),5,IF(AND(H4333&gt;16,H4333&lt;20),5,IF(P4333&gt;=2,1.5,0))))))</f>
        <v>0</v>
      </c>
      <c r="L4333">
        <f>IF(A4333="",0.5,IF(B4333="",0.5,IF(C4333="",0.5,IF(E4333="",0.5,IF(Q4333="Y",0.01,0)))))</f>
        <v>0</v>
      </c>
      <c r="M4333">
        <f>COUNTIF(J4333:L4333,"&gt;0")</f>
        <v>0</v>
      </c>
      <c r="N4333" s="28" t="s">
        <v>66</v>
      </c>
      <c r="O4333">
        <f>IF(G4333="","",ABS(G4334-G4333))</f>
        <v>3.9999999999999147E-2</v>
      </c>
      <c r="P4333">
        <f>IF(H4333="","",ABS(H4334-H4333))</f>
        <v>4.9999999999999822E-2</v>
      </c>
      <c r="R4333" s="2">
        <f>E4333-E4332</f>
        <v>1.0416666671517305E-2</v>
      </c>
      <c r="S4333" s="4">
        <f>MROUND(E4333,"0:15")</f>
        <v>45854.958333333328</v>
      </c>
    </row>
    <row r="4334" spans="1:19" x14ac:dyDescent="0.35">
      <c r="A4334">
        <v>2025</v>
      </c>
      <c r="B4334" t="s">
        <v>64</v>
      </c>
      <c r="C4334" t="s">
        <v>65</v>
      </c>
      <c r="D4334">
        <v>1378</v>
      </c>
      <c r="E4334" s="39">
        <v>45854.96875</v>
      </c>
      <c r="F4334">
        <v>6.43</v>
      </c>
      <c r="G4334">
        <v>26.3</v>
      </c>
      <c r="H4334">
        <v>5.28</v>
      </c>
      <c r="I4334">
        <v>66.2</v>
      </c>
      <c r="J4334">
        <f>IF(G4334="",0.5,IF(G4334&lt;=0,2,IF(G4334&gt;=40,2, IF(AND(G4334&gt;0,G4334&lt;1),5,IF(AND(G4334&gt;35,G4334&lt;40),5,IF(O4334&gt;=1.5,1.5,0))))))</f>
        <v>0</v>
      </c>
      <c r="K4334">
        <f>IF(H4334="",0.5,IF(H4334&lt;=0.1,2,IF(H4334&gt;=20,2, IF(AND(H4334&gt;0.1,H4334&lt;0.2),5,IF(AND(H4334&gt;16,H4334&lt;20),5,IF(P4334&gt;=2,1.5,0))))))</f>
        <v>0</v>
      </c>
      <c r="L4334">
        <f>IF(A4334="",0.5,IF(B4334="",0.5,IF(C4334="",0.5,IF(E4334="",0.5,IF(Q4334="Y",0.01,0)))))</f>
        <v>0</v>
      </c>
      <c r="M4334">
        <f>COUNTIF(J4334:L4334,"&gt;0")</f>
        <v>0</v>
      </c>
      <c r="N4334" s="28" t="s">
        <v>66</v>
      </c>
      <c r="O4334">
        <f>IF(G4334="","",ABS(G4335-G4334))</f>
        <v>6.0000000000002274E-2</v>
      </c>
      <c r="P4334">
        <f>IF(H4334="","",ABS(H4335-H4334))</f>
        <v>4.9999999999999822E-2</v>
      </c>
      <c r="R4334" s="2">
        <f>E4334-E4333</f>
        <v>1.0416666664241347E-2</v>
      </c>
      <c r="S4334" s="4">
        <f>MROUND(E4334,"0:15")</f>
        <v>45854.96875</v>
      </c>
    </row>
    <row r="4335" spans="1:19" x14ac:dyDescent="0.35">
      <c r="A4335">
        <v>2025</v>
      </c>
      <c r="B4335" t="s">
        <v>64</v>
      </c>
      <c r="C4335" t="s">
        <v>65</v>
      </c>
      <c r="D4335">
        <v>1379</v>
      </c>
      <c r="E4335" s="39">
        <v>45854.979166666664</v>
      </c>
      <c r="F4335">
        <v>6.38</v>
      </c>
      <c r="G4335">
        <v>26.24</v>
      </c>
      <c r="H4335">
        <v>5.23</v>
      </c>
      <c r="I4335">
        <v>65.599999999999994</v>
      </c>
      <c r="J4335">
        <f>IF(G4335="",0.5,IF(G4335&lt;=0,2,IF(G4335&gt;=40,2, IF(AND(G4335&gt;0,G4335&lt;1),5,IF(AND(G4335&gt;35,G4335&lt;40),5,IF(O4335&gt;=1.5,1.5,0))))))</f>
        <v>0</v>
      </c>
      <c r="K4335">
        <f>IF(H4335="",0.5,IF(H4335&lt;=0.1,2,IF(H4335&gt;=20,2, IF(AND(H4335&gt;0.1,H4335&lt;0.2),5,IF(AND(H4335&gt;16,H4335&lt;20),5,IF(P4335&gt;=2,1.5,0))))))</f>
        <v>0</v>
      </c>
      <c r="L4335">
        <f>IF(A4335="",0.5,IF(B4335="",0.5,IF(C4335="",0.5,IF(E4335="",0.5,IF(Q4335="Y",0.01,0)))))</f>
        <v>0</v>
      </c>
      <c r="M4335">
        <f>COUNTIF(J4335:L4335,"&gt;0")</f>
        <v>0</v>
      </c>
      <c r="N4335" s="28" t="s">
        <v>66</v>
      </c>
      <c r="O4335">
        <f>IF(G4335="","",ABS(G4336-G4335))</f>
        <v>5.9999999999998721E-2</v>
      </c>
      <c r="P4335">
        <f>IF(H4335="","",ABS(H4336-H4335))</f>
        <v>5.0000000000000711E-2</v>
      </c>
      <c r="R4335" s="2">
        <f>E4335-E4334</f>
        <v>1.0416666664241347E-2</v>
      </c>
      <c r="S4335" s="4">
        <f>MROUND(E4335,"0:15")</f>
        <v>45854.979166666664</v>
      </c>
    </row>
    <row r="4336" spans="1:19" x14ac:dyDescent="0.35">
      <c r="A4336">
        <v>2025</v>
      </c>
      <c r="B4336" t="s">
        <v>64</v>
      </c>
      <c r="C4336" t="s">
        <v>65</v>
      </c>
      <c r="D4336">
        <v>1380</v>
      </c>
      <c r="E4336" s="39">
        <v>45854.989583333336</v>
      </c>
      <c r="F4336">
        <v>6.32</v>
      </c>
      <c r="G4336">
        <v>26.18</v>
      </c>
      <c r="H4336">
        <v>5.18</v>
      </c>
      <c r="I4336">
        <v>64.900000000000006</v>
      </c>
      <c r="J4336">
        <f>IF(G4336="",0.5,IF(G4336&lt;=0,2,IF(G4336&gt;=40,2, IF(AND(G4336&gt;0,G4336&lt;1),5,IF(AND(G4336&gt;35,G4336&lt;40),5,IF(O4336&gt;=1.5,1.5,0))))))</f>
        <v>0</v>
      </c>
      <c r="K4336">
        <f>IF(H4336="",0.5,IF(H4336&lt;=0.1,2,IF(H4336&gt;=20,2, IF(AND(H4336&gt;0.1,H4336&lt;0.2),5,IF(AND(H4336&gt;16,H4336&lt;20),5,IF(P4336&gt;=2,1.5,0))))))</f>
        <v>0</v>
      </c>
      <c r="L4336">
        <f>IF(A4336="",0.5,IF(B4336="",0.5,IF(C4336="",0.5,IF(E4336="",0.5,IF(Q4336="Y",0.01,0)))))</f>
        <v>0</v>
      </c>
      <c r="M4336">
        <f>COUNTIF(J4336:L4336,"&gt;0")</f>
        <v>0</v>
      </c>
      <c r="N4336" s="28" t="s">
        <v>66</v>
      </c>
      <c r="O4336">
        <f>IF(G4336="","",ABS(G4337-G4336))</f>
        <v>3.9999999999999147E-2</v>
      </c>
      <c r="P4336">
        <f>IF(H4336="","",ABS(H4337-H4336))</f>
        <v>5.9999999999999609E-2</v>
      </c>
      <c r="R4336" s="2">
        <f>E4336-E4335</f>
        <v>1.0416666671517305E-2</v>
      </c>
      <c r="S4336" s="4">
        <f>MROUND(E4336,"0:15")</f>
        <v>45854.989583333328</v>
      </c>
    </row>
    <row r="4337" spans="1:19" x14ac:dyDescent="0.35">
      <c r="A4337">
        <v>2025</v>
      </c>
      <c r="B4337" t="s">
        <v>64</v>
      </c>
      <c r="C4337" t="s">
        <v>65</v>
      </c>
      <c r="D4337">
        <v>1381</v>
      </c>
      <c r="E4337" s="39">
        <v>45855</v>
      </c>
      <c r="F4337">
        <v>6.24</v>
      </c>
      <c r="G4337">
        <v>26.14</v>
      </c>
      <c r="H4337">
        <v>5.12</v>
      </c>
      <c r="I4337">
        <v>64.099999999999994</v>
      </c>
      <c r="J4337">
        <f>IF(G4337="",0.5,IF(G4337&lt;=0,2,IF(G4337&gt;=40,2, IF(AND(G4337&gt;0,G4337&lt;1),5,IF(AND(G4337&gt;35,G4337&lt;40),5,IF(O4337&gt;=1.5,1.5,0))))))</f>
        <v>0</v>
      </c>
      <c r="K4337">
        <f>IF(H4337="",0.5,IF(H4337&lt;=0.1,2,IF(H4337&gt;=20,2, IF(AND(H4337&gt;0.1,H4337&lt;0.2),5,IF(AND(H4337&gt;16,H4337&lt;20),5,IF(P4337&gt;=2,1.5,0))))))</f>
        <v>0</v>
      </c>
      <c r="L4337">
        <f>IF(A4337="",0.5,IF(B4337="",0.5,IF(C4337="",0.5,IF(E4337="",0.5,IF(Q4337="Y",0.01,0)))))</f>
        <v>0</v>
      </c>
      <c r="M4337">
        <f>COUNTIF(J4337:L4337,"&gt;0")</f>
        <v>0</v>
      </c>
      <c r="N4337" s="28" t="s">
        <v>66</v>
      </c>
      <c r="O4337">
        <f>IF(G4337="","",ABS(G4338-G4337))</f>
        <v>6.0000000000002274E-2</v>
      </c>
      <c r="P4337">
        <f>IF(H4337="","",ABS(H4338-H4337))</f>
        <v>2.0000000000000462E-2</v>
      </c>
      <c r="R4337" s="2">
        <f>E4337-E4336</f>
        <v>1.0416666664241347E-2</v>
      </c>
      <c r="S4337" s="4">
        <f>MROUND(E4337,"0:15")</f>
        <v>45855</v>
      </c>
    </row>
    <row r="4338" spans="1:19" x14ac:dyDescent="0.35">
      <c r="A4338">
        <v>2025</v>
      </c>
      <c r="B4338" t="s">
        <v>64</v>
      </c>
      <c r="C4338" t="s">
        <v>65</v>
      </c>
      <c r="D4338">
        <v>1382</v>
      </c>
      <c r="E4338" s="39">
        <v>45855.010416666664</v>
      </c>
      <c r="F4338">
        <v>6.22</v>
      </c>
      <c r="G4338">
        <v>26.08</v>
      </c>
      <c r="H4338">
        <v>5.0999999999999996</v>
      </c>
      <c r="I4338">
        <v>63.8</v>
      </c>
      <c r="J4338">
        <f>IF(G4338="",0.5,IF(G4338&lt;=0,2,IF(G4338&gt;=40,2, IF(AND(G4338&gt;0,G4338&lt;1),5,IF(AND(G4338&gt;35,G4338&lt;40),5,IF(O4338&gt;=1.5,1.5,0))))))</f>
        <v>0</v>
      </c>
      <c r="K4338">
        <f>IF(H4338="",0.5,IF(H4338&lt;=0.1,2,IF(H4338&gt;=20,2, IF(AND(H4338&gt;0.1,H4338&lt;0.2),5,IF(AND(H4338&gt;16,H4338&lt;20),5,IF(P4338&gt;=2,1.5,0))))))</f>
        <v>0</v>
      </c>
      <c r="L4338">
        <f>IF(A4338="",0.5,IF(B4338="",0.5,IF(C4338="",0.5,IF(E4338="",0.5,IF(Q4338="Y",0.01,0)))))</f>
        <v>0</v>
      </c>
      <c r="M4338">
        <f>COUNTIF(J4338:L4338,"&gt;0")</f>
        <v>0</v>
      </c>
      <c r="N4338" s="28" t="s">
        <v>66</v>
      </c>
      <c r="O4338">
        <f>IF(G4338="","",ABS(G4339-G4338))</f>
        <v>5.9999999999998721E-2</v>
      </c>
      <c r="P4338">
        <f>IF(H4338="","",ABS(H4339-H4338))</f>
        <v>4.9999999999999822E-2</v>
      </c>
      <c r="R4338" s="2">
        <f>E4338-E4337</f>
        <v>1.0416666664241347E-2</v>
      </c>
      <c r="S4338" s="4">
        <f>MROUND(E4338,"0:15")</f>
        <v>45855.010416666664</v>
      </c>
    </row>
    <row r="4339" spans="1:19" x14ac:dyDescent="0.35">
      <c r="A4339">
        <v>2025</v>
      </c>
      <c r="B4339" t="s">
        <v>64</v>
      </c>
      <c r="C4339" t="s">
        <v>65</v>
      </c>
      <c r="D4339">
        <v>1383</v>
      </c>
      <c r="E4339" s="39">
        <v>45855.020833333336</v>
      </c>
      <c r="F4339">
        <v>6.16</v>
      </c>
      <c r="G4339">
        <v>26.02</v>
      </c>
      <c r="H4339">
        <v>5.05</v>
      </c>
      <c r="I4339">
        <v>63.1</v>
      </c>
      <c r="J4339">
        <f>IF(G4339="",0.5,IF(G4339&lt;=0,2,IF(G4339&gt;=40,2, IF(AND(G4339&gt;0,G4339&lt;1),5,IF(AND(G4339&gt;35,G4339&lt;40),5,IF(O4339&gt;=1.5,1.5,0))))))</f>
        <v>0</v>
      </c>
      <c r="K4339">
        <f>IF(H4339="",0.5,IF(H4339&lt;=0.1,2,IF(H4339&gt;=20,2, IF(AND(H4339&gt;0.1,H4339&lt;0.2),5,IF(AND(H4339&gt;16,H4339&lt;20),5,IF(P4339&gt;=2,1.5,0))))))</f>
        <v>0</v>
      </c>
      <c r="L4339">
        <f>IF(A4339="",0.5,IF(B4339="",0.5,IF(C4339="",0.5,IF(E4339="",0.5,IF(Q4339="Y",0.01,0)))))</f>
        <v>0</v>
      </c>
      <c r="M4339">
        <f>COUNTIF(J4339:L4339,"&gt;0")</f>
        <v>0</v>
      </c>
      <c r="N4339" s="28" t="s">
        <v>66</v>
      </c>
      <c r="O4339">
        <f>IF(G4339="","",ABS(G4340-G4339))</f>
        <v>5.9999999999998721E-2</v>
      </c>
      <c r="P4339">
        <f>IF(H4339="","",ABS(H4340-H4339))</f>
        <v>4.9999999999999822E-2</v>
      </c>
      <c r="R4339" s="2">
        <f>E4339-E4338</f>
        <v>1.0416666671517305E-2</v>
      </c>
      <c r="S4339" s="4">
        <f>MROUND(E4339,"0:15")</f>
        <v>45855.020833333328</v>
      </c>
    </row>
    <row r="4340" spans="1:19" x14ac:dyDescent="0.35">
      <c r="A4340">
        <v>2025</v>
      </c>
      <c r="B4340" t="s">
        <v>64</v>
      </c>
      <c r="C4340" t="s">
        <v>65</v>
      </c>
      <c r="D4340">
        <v>1384</v>
      </c>
      <c r="E4340" s="39">
        <v>45855.03125</v>
      </c>
      <c r="F4340">
        <v>6.1</v>
      </c>
      <c r="G4340">
        <v>25.96</v>
      </c>
      <c r="H4340">
        <v>5</v>
      </c>
      <c r="I4340">
        <v>62.4</v>
      </c>
      <c r="J4340">
        <f>IF(G4340="",0.5,IF(G4340&lt;=0,2,IF(G4340&gt;=40,2, IF(AND(G4340&gt;0,G4340&lt;1),5,IF(AND(G4340&gt;35,G4340&lt;40),5,IF(O4340&gt;=1.5,1.5,0))))))</f>
        <v>0</v>
      </c>
      <c r="K4340">
        <f>IF(H4340="",0.5,IF(H4340&lt;=0.1,2,IF(H4340&gt;=20,2, IF(AND(H4340&gt;0.1,H4340&lt;0.2),5,IF(AND(H4340&gt;16,H4340&lt;20),5,IF(P4340&gt;=2,1.5,0))))))</f>
        <v>0</v>
      </c>
      <c r="L4340">
        <f>IF(A4340="",0.5,IF(B4340="",0.5,IF(C4340="",0.5,IF(E4340="",0.5,IF(Q4340="Y",0.01,0)))))</f>
        <v>0</v>
      </c>
      <c r="M4340">
        <f>COUNTIF(J4340:L4340,"&gt;0")</f>
        <v>0</v>
      </c>
      <c r="N4340" s="28" t="s">
        <v>66</v>
      </c>
      <c r="O4340">
        <f>IF(G4340="","",ABS(G4341-G4340))</f>
        <v>6.0000000000002274E-2</v>
      </c>
      <c r="P4340">
        <f>IF(H4340="","",ABS(H4341-H4340))</f>
        <v>1.9999999999999574E-2</v>
      </c>
      <c r="R4340" s="2">
        <f>E4340-E4339</f>
        <v>1.0416666664241347E-2</v>
      </c>
      <c r="S4340" s="4">
        <f>MROUND(E4340,"0:15")</f>
        <v>45855.03125</v>
      </c>
    </row>
    <row r="4341" spans="1:19" x14ac:dyDescent="0.35">
      <c r="A4341">
        <v>2025</v>
      </c>
      <c r="B4341" t="s">
        <v>64</v>
      </c>
      <c r="C4341" t="s">
        <v>65</v>
      </c>
      <c r="D4341">
        <v>1385</v>
      </c>
      <c r="E4341" s="39">
        <v>45855.041666666664</v>
      </c>
      <c r="F4341">
        <v>6.07</v>
      </c>
      <c r="G4341">
        <v>25.9</v>
      </c>
      <c r="H4341">
        <v>4.9800000000000004</v>
      </c>
      <c r="I4341">
        <v>62</v>
      </c>
      <c r="J4341">
        <f>IF(G4341="",0.5,IF(G4341&lt;=0,2,IF(G4341&gt;=40,2, IF(AND(G4341&gt;0,G4341&lt;1),5,IF(AND(G4341&gt;35,G4341&lt;40),5,IF(O4341&gt;=1.5,1.5,0))))))</f>
        <v>0</v>
      </c>
      <c r="K4341">
        <f>IF(H4341="",0.5,IF(H4341&lt;=0.1,2,IF(H4341&gt;=20,2, IF(AND(H4341&gt;0.1,H4341&lt;0.2),5,IF(AND(H4341&gt;16,H4341&lt;20),5,IF(P4341&gt;=2,1.5,0))))))</f>
        <v>0</v>
      </c>
      <c r="L4341">
        <f>IF(A4341="",0.5,IF(B4341="",0.5,IF(C4341="",0.5,IF(E4341="",0.5,IF(Q4341="Y",0.01,0)))))</f>
        <v>0</v>
      </c>
      <c r="M4341">
        <f>COUNTIF(J4341:L4341,"&gt;0")</f>
        <v>0</v>
      </c>
      <c r="N4341" s="28" t="s">
        <v>66</v>
      </c>
      <c r="O4341">
        <f>IF(G4341="","",ABS(G4342-G4341))</f>
        <v>5.9999999999998721E-2</v>
      </c>
      <c r="P4341">
        <f>IF(H4341="","",ABS(H4342-H4341))</f>
        <v>2.0000000000000462E-2</v>
      </c>
      <c r="R4341" s="2">
        <f>E4341-E4340</f>
        <v>1.0416666664241347E-2</v>
      </c>
      <c r="S4341" s="4">
        <f>MROUND(E4341,"0:15")</f>
        <v>45855.041666666664</v>
      </c>
    </row>
    <row r="4342" spans="1:19" x14ac:dyDescent="0.35">
      <c r="A4342">
        <v>2025</v>
      </c>
      <c r="B4342" t="s">
        <v>64</v>
      </c>
      <c r="C4342" t="s">
        <v>65</v>
      </c>
      <c r="D4342">
        <v>1386</v>
      </c>
      <c r="E4342" s="39">
        <v>45855.052083333336</v>
      </c>
      <c r="F4342">
        <v>6.05</v>
      </c>
      <c r="G4342">
        <v>25.84</v>
      </c>
      <c r="H4342">
        <v>4.96</v>
      </c>
      <c r="I4342">
        <v>61.7</v>
      </c>
      <c r="J4342">
        <f>IF(G4342="",0.5,IF(G4342&lt;=0,2,IF(G4342&gt;=40,2, IF(AND(G4342&gt;0,G4342&lt;1),5,IF(AND(G4342&gt;35,G4342&lt;40),5,IF(O4342&gt;=1.5,1.5,0))))))</f>
        <v>0</v>
      </c>
      <c r="K4342">
        <f>IF(H4342="",0.5,IF(H4342&lt;=0.1,2,IF(H4342&gt;=20,2, IF(AND(H4342&gt;0.1,H4342&lt;0.2),5,IF(AND(H4342&gt;16,H4342&lt;20),5,IF(P4342&gt;=2,1.5,0))))))</f>
        <v>0</v>
      </c>
      <c r="L4342">
        <f>IF(A4342="",0.5,IF(B4342="",0.5,IF(C4342="",0.5,IF(E4342="",0.5,IF(Q4342="Y",0.01,0)))))</f>
        <v>0</v>
      </c>
      <c r="M4342">
        <f>COUNTIF(J4342:L4342,"&gt;0")</f>
        <v>0</v>
      </c>
      <c r="N4342" s="28" t="s">
        <v>66</v>
      </c>
      <c r="O4342">
        <f>IF(G4342="","",ABS(G4343-G4342))</f>
        <v>5.9999999999998721E-2</v>
      </c>
      <c r="P4342">
        <f>IF(H4342="","",ABS(H4343-H4342))</f>
        <v>3.0000000000000249E-2</v>
      </c>
      <c r="R4342" s="2">
        <f>E4342-E4341</f>
        <v>1.0416666671517305E-2</v>
      </c>
      <c r="S4342" s="4">
        <f>MROUND(E4342,"0:15")</f>
        <v>45855.052083333328</v>
      </c>
    </row>
    <row r="4343" spans="1:19" x14ac:dyDescent="0.35">
      <c r="A4343">
        <v>2025</v>
      </c>
      <c r="B4343" t="s">
        <v>64</v>
      </c>
      <c r="C4343" t="s">
        <v>65</v>
      </c>
      <c r="D4343">
        <v>1387</v>
      </c>
      <c r="E4343" s="39">
        <v>45855.0625</v>
      </c>
      <c r="F4343">
        <v>6.01</v>
      </c>
      <c r="G4343">
        <v>25.78</v>
      </c>
      <c r="H4343">
        <v>4.93</v>
      </c>
      <c r="I4343">
        <v>61.3</v>
      </c>
      <c r="J4343">
        <f>IF(G4343="",0.5,IF(G4343&lt;=0,2,IF(G4343&gt;=40,2, IF(AND(G4343&gt;0,G4343&lt;1),5,IF(AND(G4343&gt;35,G4343&lt;40),5,IF(O4343&gt;=1.5,1.5,0))))))</f>
        <v>0</v>
      </c>
      <c r="K4343">
        <f>IF(H4343="",0.5,IF(H4343&lt;=0.1,2,IF(H4343&gt;=20,2, IF(AND(H4343&gt;0.1,H4343&lt;0.2),5,IF(AND(H4343&gt;16,H4343&lt;20),5,IF(P4343&gt;=2,1.5,0))))))</f>
        <v>0</v>
      </c>
      <c r="L4343">
        <f>IF(A4343="",0.5,IF(B4343="",0.5,IF(C4343="",0.5,IF(E4343="",0.5,IF(Q4343="Y",0.01,0)))))</f>
        <v>0</v>
      </c>
      <c r="M4343">
        <f>COUNTIF(J4343:L4343,"&gt;0")</f>
        <v>0</v>
      </c>
      <c r="N4343" s="28" t="s">
        <v>66</v>
      </c>
      <c r="O4343">
        <f>IF(G4343="","",ABS(G4344-G4343))</f>
        <v>6.0000000000002274E-2</v>
      </c>
      <c r="P4343">
        <f>IF(H4343="","",ABS(H4344-H4343))</f>
        <v>2.9999999999999361E-2</v>
      </c>
      <c r="R4343" s="2">
        <f>E4343-E4342</f>
        <v>1.0416666664241347E-2</v>
      </c>
      <c r="S4343" s="4">
        <f>MROUND(E4343,"0:15")</f>
        <v>45855.0625</v>
      </c>
    </row>
    <row r="4344" spans="1:19" x14ac:dyDescent="0.35">
      <c r="A4344">
        <v>2025</v>
      </c>
      <c r="B4344" t="s">
        <v>64</v>
      </c>
      <c r="C4344" t="s">
        <v>65</v>
      </c>
      <c r="D4344">
        <v>1388</v>
      </c>
      <c r="E4344" s="39">
        <v>45855.072916666664</v>
      </c>
      <c r="F4344">
        <v>5.98</v>
      </c>
      <c r="G4344">
        <v>25.72</v>
      </c>
      <c r="H4344">
        <v>4.9000000000000004</v>
      </c>
      <c r="I4344">
        <v>60.9</v>
      </c>
      <c r="J4344">
        <f>IF(G4344="",0.5,IF(G4344&lt;=0,2,IF(G4344&gt;=40,2, IF(AND(G4344&gt;0,G4344&lt;1),5,IF(AND(G4344&gt;35,G4344&lt;40),5,IF(O4344&gt;=1.5,1.5,0))))))</f>
        <v>0</v>
      </c>
      <c r="K4344">
        <f>IF(H4344="",0.5,IF(H4344&lt;=0.1,2,IF(H4344&gt;=20,2, IF(AND(H4344&gt;0.1,H4344&lt;0.2),5,IF(AND(H4344&gt;16,H4344&lt;20),5,IF(P4344&gt;=2,1.5,0))))))</f>
        <v>0</v>
      </c>
      <c r="L4344">
        <f>IF(A4344="",0.5,IF(B4344="",0.5,IF(C4344="",0.5,IF(E4344="",0.5,IF(Q4344="Y",0.01,0)))))</f>
        <v>0</v>
      </c>
      <c r="M4344">
        <f>COUNTIF(J4344:L4344,"&gt;0")</f>
        <v>0</v>
      </c>
      <c r="N4344" s="28" t="s">
        <v>66</v>
      </c>
      <c r="O4344">
        <f>IF(G4344="","",ABS(G4345-G4344))</f>
        <v>5.9999999999998721E-2</v>
      </c>
      <c r="P4344">
        <f>IF(H4344="","",ABS(H4345-H4344))</f>
        <v>4.0000000000000036E-2</v>
      </c>
      <c r="R4344" s="2">
        <f>E4344-E4343</f>
        <v>1.0416666664241347E-2</v>
      </c>
      <c r="S4344" s="4">
        <f>MROUND(E4344,"0:15")</f>
        <v>45855.072916666664</v>
      </c>
    </row>
    <row r="4345" spans="1:19" x14ac:dyDescent="0.35">
      <c r="A4345">
        <v>2025</v>
      </c>
      <c r="B4345" t="s">
        <v>64</v>
      </c>
      <c r="C4345" t="s">
        <v>65</v>
      </c>
      <c r="D4345">
        <v>1389</v>
      </c>
      <c r="E4345" s="39">
        <v>45855.083333333336</v>
      </c>
      <c r="F4345">
        <v>5.93</v>
      </c>
      <c r="G4345">
        <v>25.66</v>
      </c>
      <c r="H4345">
        <v>4.8600000000000003</v>
      </c>
      <c r="I4345">
        <v>60.3</v>
      </c>
      <c r="J4345">
        <f>IF(G4345="",0.5,IF(G4345&lt;=0,2,IF(G4345&gt;=40,2, IF(AND(G4345&gt;0,G4345&lt;1),5,IF(AND(G4345&gt;35,G4345&lt;40),5,IF(O4345&gt;=1.5,1.5,0))))))</f>
        <v>0</v>
      </c>
      <c r="K4345">
        <f>IF(H4345="",0.5,IF(H4345&lt;=0.1,2,IF(H4345&gt;=20,2, IF(AND(H4345&gt;0.1,H4345&lt;0.2),5,IF(AND(H4345&gt;16,H4345&lt;20),5,IF(P4345&gt;=2,1.5,0))))))</f>
        <v>0</v>
      </c>
      <c r="L4345">
        <f>IF(A4345="",0.5,IF(B4345="",0.5,IF(C4345="",0.5,IF(E4345="",0.5,IF(Q4345="Y",0.01,0)))))</f>
        <v>0</v>
      </c>
      <c r="M4345">
        <f>COUNTIF(J4345:L4345,"&gt;0")</f>
        <v>0</v>
      </c>
      <c r="N4345" s="28" t="s">
        <v>66</v>
      </c>
      <c r="O4345">
        <f>IF(G4345="","",ABS(G4346-G4345))</f>
        <v>5.9999999999998721E-2</v>
      </c>
      <c r="P4345">
        <f>IF(H4345="","",ABS(H4346-H4345))</f>
        <v>2.0000000000000462E-2</v>
      </c>
      <c r="R4345" s="2">
        <f>E4345-E4344</f>
        <v>1.0416666671517305E-2</v>
      </c>
      <c r="S4345" s="4">
        <f>MROUND(E4345,"0:15")</f>
        <v>45855.083333333328</v>
      </c>
    </row>
    <row r="4346" spans="1:19" x14ac:dyDescent="0.35">
      <c r="A4346">
        <v>2025</v>
      </c>
      <c r="B4346" t="s">
        <v>64</v>
      </c>
      <c r="C4346" t="s">
        <v>65</v>
      </c>
      <c r="D4346">
        <v>1390</v>
      </c>
      <c r="E4346" s="39">
        <v>45855.09375</v>
      </c>
      <c r="F4346">
        <v>5.91</v>
      </c>
      <c r="G4346">
        <v>25.6</v>
      </c>
      <c r="H4346">
        <v>4.84</v>
      </c>
      <c r="I4346">
        <v>60</v>
      </c>
      <c r="J4346">
        <f>IF(G4346="",0.5,IF(G4346&lt;=0,2,IF(G4346&gt;=40,2, IF(AND(G4346&gt;0,G4346&lt;1),5,IF(AND(G4346&gt;35,G4346&lt;40),5,IF(O4346&gt;=1.5,1.5,0))))))</f>
        <v>0</v>
      </c>
      <c r="K4346">
        <f>IF(H4346="",0.5,IF(H4346&lt;=0.1,2,IF(H4346&gt;=20,2, IF(AND(H4346&gt;0.1,H4346&lt;0.2),5,IF(AND(H4346&gt;16,H4346&lt;20),5,IF(P4346&gt;=2,1.5,0))))))</f>
        <v>0</v>
      </c>
      <c r="L4346">
        <f>IF(A4346="",0.5,IF(B4346="",0.5,IF(C4346="",0.5,IF(E4346="",0.5,IF(Q4346="Y",0.01,0)))))</f>
        <v>0</v>
      </c>
      <c r="M4346">
        <f>COUNTIF(J4346:L4346,"&gt;0")</f>
        <v>0</v>
      </c>
      <c r="N4346" s="28" t="s">
        <v>66</v>
      </c>
      <c r="O4346">
        <f>IF(G4346="","",ABS(G4347-G4346))</f>
        <v>6.0000000000002274E-2</v>
      </c>
      <c r="P4346">
        <f>IF(H4346="","",ABS(H4347-H4346))</f>
        <v>9.9999999999997868E-3</v>
      </c>
      <c r="R4346" s="2">
        <f>E4346-E4345</f>
        <v>1.0416666664241347E-2</v>
      </c>
      <c r="S4346" s="4">
        <f>MROUND(E4346,"0:15")</f>
        <v>45855.09375</v>
      </c>
    </row>
    <row r="4347" spans="1:19" x14ac:dyDescent="0.35">
      <c r="A4347">
        <v>2025</v>
      </c>
      <c r="B4347" t="s">
        <v>64</v>
      </c>
      <c r="C4347" t="s">
        <v>65</v>
      </c>
      <c r="D4347">
        <v>1391</v>
      </c>
      <c r="E4347" s="39">
        <v>45855.104166666664</v>
      </c>
      <c r="F4347">
        <v>5.92</v>
      </c>
      <c r="G4347">
        <v>25.54</v>
      </c>
      <c r="H4347">
        <v>4.8499999999999996</v>
      </c>
      <c r="I4347">
        <v>60.1</v>
      </c>
      <c r="J4347">
        <f>IF(G4347="",0.5,IF(G4347&lt;=0,2,IF(G4347&gt;=40,2, IF(AND(G4347&gt;0,G4347&lt;1),5,IF(AND(G4347&gt;35,G4347&lt;40),5,IF(O4347&gt;=1.5,1.5,0))))))</f>
        <v>0</v>
      </c>
      <c r="K4347">
        <f>IF(H4347="",0.5,IF(H4347&lt;=0.1,2,IF(H4347&gt;=20,2, IF(AND(H4347&gt;0.1,H4347&lt;0.2),5,IF(AND(H4347&gt;16,H4347&lt;20),5,IF(P4347&gt;=2,1.5,0))))))</f>
        <v>0</v>
      </c>
      <c r="L4347">
        <f>IF(A4347="",0.5,IF(B4347="",0.5,IF(C4347="",0.5,IF(E4347="",0.5,IF(Q4347="Y",0.01,0)))))</f>
        <v>0</v>
      </c>
      <c r="M4347">
        <f>COUNTIF(J4347:L4347,"&gt;0")</f>
        <v>0</v>
      </c>
      <c r="N4347" s="28" t="s">
        <v>66</v>
      </c>
      <c r="O4347">
        <f>IF(G4347="","",ABS(G4348-G4347))</f>
        <v>5.9999999999998721E-2</v>
      </c>
      <c r="P4347">
        <f>IF(H4347="","",ABS(H4348-H4347))</f>
        <v>1.9999999999999574E-2</v>
      </c>
      <c r="R4347" s="2">
        <f>E4347-E4346</f>
        <v>1.0416666664241347E-2</v>
      </c>
      <c r="S4347" s="4">
        <f>MROUND(E4347,"0:15")</f>
        <v>45855.104166666664</v>
      </c>
    </row>
    <row r="4348" spans="1:19" x14ac:dyDescent="0.35">
      <c r="A4348">
        <v>2025</v>
      </c>
      <c r="B4348" t="s">
        <v>64</v>
      </c>
      <c r="C4348" t="s">
        <v>65</v>
      </c>
      <c r="D4348">
        <v>1392</v>
      </c>
      <c r="E4348" s="39">
        <v>45855.114583333336</v>
      </c>
      <c r="F4348">
        <v>5.89</v>
      </c>
      <c r="G4348">
        <v>25.48</v>
      </c>
      <c r="H4348">
        <v>4.83</v>
      </c>
      <c r="I4348">
        <v>59.7</v>
      </c>
      <c r="J4348">
        <f>IF(G4348="",0.5,IF(G4348&lt;=0,2,IF(G4348&gt;=40,2, IF(AND(G4348&gt;0,G4348&lt;1),5,IF(AND(G4348&gt;35,G4348&lt;40),5,IF(O4348&gt;=1.5,1.5,0))))))</f>
        <v>0</v>
      </c>
      <c r="K4348">
        <f>IF(H4348="",0.5,IF(H4348&lt;=0.1,2,IF(H4348&gt;=20,2, IF(AND(H4348&gt;0.1,H4348&lt;0.2),5,IF(AND(H4348&gt;16,H4348&lt;20),5,IF(P4348&gt;=2,1.5,0))))))</f>
        <v>0</v>
      </c>
      <c r="L4348">
        <f>IF(A4348="",0.5,IF(B4348="",0.5,IF(C4348="",0.5,IF(E4348="",0.5,IF(Q4348="Y",0.01,0)))))</f>
        <v>0</v>
      </c>
      <c r="M4348">
        <f>COUNTIF(J4348:L4348,"&gt;0")</f>
        <v>0</v>
      </c>
      <c r="N4348" s="28" t="s">
        <v>66</v>
      </c>
      <c r="O4348">
        <f>IF(G4348="","",ABS(G4349-G4348))</f>
        <v>8.0000000000001847E-2</v>
      </c>
      <c r="P4348">
        <f>IF(H4348="","",ABS(H4349-H4348))</f>
        <v>2.0000000000000462E-2</v>
      </c>
      <c r="R4348" s="2">
        <f>E4348-E4347</f>
        <v>1.0416666671517305E-2</v>
      </c>
      <c r="S4348" s="4">
        <f>MROUND(E4348,"0:15")</f>
        <v>45855.114583333328</v>
      </c>
    </row>
    <row r="4349" spans="1:19" x14ac:dyDescent="0.35">
      <c r="A4349">
        <v>2025</v>
      </c>
      <c r="B4349" t="s">
        <v>64</v>
      </c>
      <c r="C4349" t="s">
        <v>65</v>
      </c>
      <c r="D4349">
        <v>1393</v>
      </c>
      <c r="E4349" s="39">
        <v>45855.125</v>
      </c>
      <c r="F4349">
        <v>5.87</v>
      </c>
      <c r="G4349">
        <v>25.4</v>
      </c>
      <c r="H4349">
        <v>4.8099999999999996</v>
      </c>
      <c r="I4349">
        <v>59.4</v>
      </c>
      <c r="J4349">
        <f>IF(G4349="",0.5,IF(G4349&lt;=0,2,IF(G4349&gt;=40,2, IF(AND(G4349&gt;0,G4349&lt;1),5,IF(AND(G4349&gt;35,G4349&lt;40),5,IF(O4349&gt;=1.5,1.5,0))))))</f>
        <v>0</v>
      </c>
      <c r="K4349">
        <f>IF(H4349="",0.5,IF(H4349&lt;=0.1,2,IF(H4349&gt;=20,2, IF(AND(H4349&gt;0.1,H4349&lt;0.2),5,IF(AND(H4349&gt;16,H4349&lt;20),5,IF(P4349&gt;=2,1.5,0))))))</f>
        <v>0</v>
      </c>
      <c r="L4349">
        <f>IF(A4349="",0.5,IF(B4349="",0.5,IF(C4349="",0.5,IF(E4349="",0.5,IF(Q4349="Y",0.01,0)))))</f>
        <v>0</v>
      </c>
      <c r="M4349">
        <f>COUNTIF(J4349:L4349,"&gt;0")</f>
        <v>0</v>
      </c>
      <c r="N4349" s="28" t="s">
        <v>66</v>
      </c>
      <c r="O4349">
        <f>IF(G4349="","",ABS(G4350-G4349))</f>
        <v>5.9999999999998721E-2</v>
      </c>
      <c r="P4349">
        <f>IF(H4349="","",ABS(H4350-H4349))</f>
        <v>0</v>
      </c>
      <c r="R4349" s="2">
        <f>E4349-E4348</f>
        <v>1.0416666664241347E-2</v>
      </c>
      <c r="S4349" s="4">
        <f>MROUND(E4349,"0:15")</f>
        <v>45855.125</v>
      </c>
    </row>
    <row r="4350" spans="1:19" x14ac:dyDescent="0.35">
      <c r="A4350">
        <v>2025</v>
      </c>
      <c r="B4350" t="s">
        <v>64</v>
      </c>
      <c r="C4350" t="s">
        <v>65</v>
      </c>
      <c r="D4350">
        <v>1394</v>
      </c>
      <c r="E4350" s="39">
        <v>45855.135416666664</v>
      </c>
      <c r="F4350">
        <v>5.87</v>
      </c>
      <c r="G4350">
        <v>25.34</v>
      </c>
      <c r="H4350">
        <v>4.8099999999999996</v>
      </c>
      <c r="I4350">
        <v>59.3</v>
      </c>
      <c r="J4350">
        <f>IF(G4350="",0.5,IF(G4350&lt;=0,2,IF(G4350&gt;=40,2, IF(AND(G4350&gt;0,G4350&lt;1),5,IF(AND(G4350&gt;35,G4350&lt;40),5,IF(O4350&gt;=1.5,1.5,0))))))</f>
        <v>0</v>
      </c>
      <c r="K4350">
        <f>IF(H4350="",0.5,IF(H4350&lt;=0.1,2,IF(H4350&gt;=20,2, IF(AND(H4350&gt;0.1,H4350&lt;0.2),5,IF(AND(H4350&gt;16,H4350&lt;20),5,IF(P4350&gt;=2,1.5,0))))))</f>
        <v>0</v>
      </c>
      <c r="L4350">
        <f>IF(A4350="",0.5,IF(B4350="",0.5,IF(C4350="",0.5,IF(E4350="",0.5,IF(Q4350="Y",0.01,0)))))</f>
        <v>0</v>
      </c>
      <c r="M4350">
        <f>COUNTIF(J4350:L4350,"&gt;0")</f>
        <v>0</v>
      </c>
      <c r="N4350" s="28" t="s">
        <v>66</v>
      </c>
      <c r="O4350">
        <f>IF(G4350="","",ABS(G4351-G4350))</f>
        <v>5.9999999999998721E-2</v>
      </c>
      <c r="P4350">
        <f>IF(H4350="","",ABS(H4351-H4350))</f>
        <v>0</v>
      </c>
      <c r="R4350" s="2">
        <f>E4350-E4349</f>
        <v>1.0416666664241347E-2</v>
      </c>
      <c r="S4350" s="4">
        <f>MROUND(E4350,"0:15")</f>
        <v>45855.135416666664</v>
      </c>
    </row>
    <row r="4351" spans="1:19" x14ac:dyDescent="0.35">
      <c r="A4351">
        <v>2025</v>
      </c>
      <c r="B4351" t="s">
        <v>64</v>
      </c>
      <c r="C4351" t="s">
        <v>65</v>
      </c>
      <c r="D4351">
        <v>1395</v>
      </c>
      <c r="E4351" s="39">
        <v>45855.145833333336</v>
      </c>
      <c r="F4351">
        <v>5.87</v>
      </c>
      <c r="G4351">
        <v>25.28</v>
      </c>
      <c r="H4351">
        <v>4.8099999999999996</v>
      </c>
      <c r="I4351">
        <v>59.2</v>
      </c>
      <c r="J4351">
        <f>IF(G4351="",0.5,IF(G4351&lt;=0,2,IF(G4351&gt;=40,2, IF(AND(G4351&gt;0,G4351&lt;1),5,IF(AND(G4351&gt;35,G4351&lt;40),5,IF(O4351&gt;=1.5,1.5,0))))))</f>
        <v>0</v>
      </c>
      <c r="K4351">
        <f>IF(H4351="",0.5,IF(H4351&lt;=0.1,2,IF(H4351&gt;=20,2, IF(AND(H4351&gt;0.1,H4351&lt;0.2),5,IF(AND(H4351&gt;16,H4351&lt;20),5,IF(P4351&gt;=2,1.5,0))))))</f>
        <v>0</v>
      </c>
      <c r="L4351">
        <f>IF(A4351="",0.5,IF(B4351="",0.5,IF(C4351="",0.5,IF(E4351="",0.5,IF(Q4351="Y",0.01,0)))))</f>
        <v>0</v>
      </c>
      <c r="M4351">
        <f>COUNTIF(J4351:L4351,"&gt;0")</f>
        <v>0</v>
      </c>
      <c r="N4351" s="28" t="s">
        <v>66</v>
      </c>
      <c r="O4351">
        <f>IF(G4351="","",ABS(G4352-G4351))</f>
        <v>8.0000000000001847E-2</v>
      </c>
      <c r="P4351">
        <f>IF(H4351="","",ABS(H4352-H4351))</f>
        <v>0</v>
      </c>
      <c r="R4351" s="2">
        <f>E4351-E4350</f>
        <v>1.0416666671517305E-2</v>
      </c>
      <c r="S4351" s="4">
        <f>MROUND(E4351,"0:15")</f>
        <v>45855.145833333328</v>
      </c>
    </row>
    <row r="4352" spans="1:19" x14ac:dyDescent="0.35">
      <c r="A4352">
        <v>2025</v>
      </c>
      <c r="B4352" t="s">
        <v>64</v>
      </c>
      <c r="C4352" t="s">
        <v>65</v>
      </c>
      <c r="D4352">
        <v>1396</v>
      </c>
      <c r="E4352" s="39">
        <v>45855.15625</v>
      </c>
      <c r="F4352">
        <v>5.87</v>
      </c>
      <c r="G4352">
        <v>25.2</v>
      </c>
      <c r="H4352">
        <v>4.8099999999999996</v>
      </c>
      <c r="I4352">
        <v>59.2</v>
      </c>
      <c r="J4352">
        <f>IF(G4352="",0.5,IF(G4352&lt;=0,2,IF(G4352&gt;=40,2, IF(AND(G4352&gt;0,G4352&lt;1),5,IF(AND(G4352&gt;35,G4352&lt;40),5,IF(O4352&gt;=1.5,1.5,0))))))</f>
        <v>0</v>
      </c>
      <c r="K4352">
        <f>IF(H4352="",0.5,IF(H4352&lt;=0.1,2,IF(H4352&gt;=20,2, IF(AND(H4352&gt;0.1,H4352&lt;0.2),5,IF(AND(H4352&gt;16,H4352&lt;20),5,IF(P4352&gt;=2,1.5,0))))))</f>
        <v>0</v>
      </c>
      <c r="L4352">
        <f>IF(A4352="",0.5,IF(B4352="",0.5,IF(C4352="",0.5,IF(E4352="",0.5,IF(Q4352="Y",0.01,0)))))</f>
        <v>0</v>
      </c>
      <c r="M4352">
        <f>COUNTIF(J4352:L4352,"&gt;0")</f>
        <v>0</v>
      </c>
      <c r="N4352" s="28" t="s">
        <v>66</v>
      </c>
      <c r="O4352">
        <f>IF(G4352="","",ABS(G4353-G4352))</f>
        <v>5.9999999999998721E-2</v>
      </c>
      <c r="P4352">
        <f>IF(H4352="","",ABS(H4353-H4352))</f>
        <v>2.9999999999999361E-2</v>
      </c>
      <c r="R4352" s="2">
        <f>E4352-E4351</f>
        <v>1.0416666664241347E-2</v>
      </c>
      <c r="S4352" s="4">
        <f>MROUND(E4352,"0:15")</f>
        <v>45855.15625</v>
      </c>
    </row>
    <row r="4353" spans="1:22" x14ac:dyDescent="0.35">
      <c r="A4353">
        <v>2025</v>
      </c>
      <c r="B4353" t="s">
        <v>64</v>
      </c>
      <c r="C4353" t="s">
        <v>65</v>
      </c>
      <c r="D4353">
        <v>1397</v>
      </c>
      <c r="E4353" s="39">
        <v>45855.166666666664</v>
      </c>
      <c r="F4353">
        <v>5.84</v>
      </c>
      <c r="G4353">
        <v>25.14</v>
      </c>
      <c r="H4353">
        <v>4.78</v>
      </c>
      <c r="I4353">
        <v>58.8</v>
      </c>
      <c r="J4353">
        <f>IF(G4353="",0.5,IF(G4353&lt;=0,2,IF(G4353&gt;=40,2, IF(AND(G4353&gt;0,G4353&lt;1),5,IF(AND(G4353&gt;35,G4353&lt;40),5,IF(O4353&gt;=1.5,1.5,0))))))</f>
        <v>0</v>
      </c>
      <c r="K4353">
        <f>IF(H4353="",0.5,IF(H4353&lt;=0.1,2,IF(H4353&gt;=20,2, IF(AND(H4353&gt;0.1,H4353&lt;0.2),5,IF(AND(H4353&gt;16,H4353&lt;20),5,IF(P4353&gt;=2,1.5,0))))))</f>
        <v>0</v>
      </c>
      <c r="L4353">
        <f>IF(A4353="",0.5,IF(B4353="",0.5,IF(C4353="",0.5,IF(E4353="",0.5,IF(Q4353="Y",0.01,0)))))</f>
        <v>0</v>
      </c>
      <c r="M4353">
        <f>COUNTIF(J4353:L4353,"&gt;0")</f>
        <v>0</v>
      </c>
      <c r="N4353" s="28" t="s">
        <v>66</v>
      </c>
      <c r="O4353">
        <f>IF(G4353="","",ABS(G4354-G4353))</f>
        <v>6.0000000000002274E-2</v>
      </c>
      <c r="P4353">
        <f>IF(H4353="","",ABS(H4354-H4353))</f>
        <v>4.0000000000000036E-2</v>
      </c>
      <c r="R4353" s="2">
        <f>E4353-E4352</f>
        <v>1.0416666664241347E-2</v>
      </c>
      <c r="S4353" s="4">
        <f>MROUND(E4353,"0:15")</f>
        <v>45855.166666666664</v>
      </c>
    </row>
    <row r="4354" spans="1:22" x14ac:dyDescent="0.35">
      <c r="A4354">
        <v>2025</v>
      </c>
      <c r="B4354" t="s">
        <v>64</v>
      </c>
      <c r="C4354" t="s">
        <v>65</v>
      </c>
      <c r="D4354">
        <v>1398</v>
      </c>
      <c r="E4354" s="39">
        <v>45855.177083333336</v>
      </c>
      <c r="F4354">
        <v>5.88</v>
      </c>
      <c r="G4354">
        <v>25.08</v>
      </c>
      <c r="H4354">
        <v>4.82</v>
      </c>
      <c r="I4354">
        <v>59.1</v>
      </c>
      <c r="J4354">
        <f>IF(G4354="",0.5,IF(G4354&lt;=0,2,IF(G4354&gt;=40,2, IF(AND(G4354&gt;0,G4354&lt;1),5,IF(AND(G4354&gt;35,G4354&lt;40),5,IF(O4354&gt;=1.5,1.5,0))))))</f>
        <v>0</v>
      </c>
      <c r="K4354">
        <f>IF(H4354="",0.5,IF(H4354&lt;=0.1,2,IF(H4354&gt;=20,2, IF(AND(H4354&gt;0.1,H4354&lt;0.2),5,IF(AND(H4354&gt;16,H4354&lt;20),5,IF(P4354&gt;=2,1.5,0))))))</f>
        <v>0</v>
      </c>
      <c r="L4354">
        <f>IF(A4354="",0.5,IF(B4354="",0.5,IF(C4354="",0.5,IF(E4354="",0.5,IF(Q4354="Y",0.01,0)))))</f>
        <v>0</v>
      </c>
      <c r="M4354">
        <f>COUNTIF(J4354:L4354,"&gt;0")</f>
        <v>0</v>
      </c>
      <c r="N4354" s="28" t="s">
        <v>66</v>
      </c>
      <c r="O4354">
        <f>IF(G4354="","",ABS(G4355-G4354))</f>
        <v>5.9999999999998721E-2</v>
      </c>
      <c r="P4354">
        <f>IF(H4354="","",ABS(H4355-H4354))</f>
        <v>2.0000000000000462E-2</v>
      </c>
      <c r="R4354" s="2">
        <f>E4354-E4353</f>
        <v>1.0416666671517305E-2</v>
      </c>
      <c r="S4354" s="4">
        <f>MROUND(E4354,"0:15")</f>
        <v>45855.177083333328</v>
      </c>
    </row>
    <row r="4355" spans="1:22" x14ac:dyDescent="0.35">
      <c r="A4355">
        <v>2025</v>
      </c>
      <c r="B4355" t="s">
        <v>64</v>
      </c>
      <c r="C4355" t="s">
        <v>65</v>
      </c>
      <c r="D4355">
        <v>1399</v>
      </c>
      <c r="E4355" s="39">
        <v>45855.1875</v>
      </c>
      <c r="F4355">
        <v>5.86</v>
      </c>
      <c r="G4355">
        <v>25.02</v>
      </c>
      <c r="H4355">
        <v>4.8</v>
      </c>
      <c r="I4355">
        <v>58.8</v>
      </c>
      <c r="J4355">
        <f>IF(G4355="",0.5,IF(G4355&lt;=0,2,IF(G4355&gt;=40,2, IF(AND(G4355&gt;0,G4355&lt;1),5,IF(AND(G4355&gt;35,G4355&lt;40),5,IF(O4355&gt;=1.5,1.5,0))))))</f>
        <v>0</v>
      </c>
      <c r="K4355">
        <f>IF(H4355="",0.5,IF(H4355&lt;=0.1,2,IF(H4355&gt;=20,2, IF(AND(H4355&gt;0.1,H4355&lt;0.2),5,IF(AND(H4355&gt;16,H4355&lt;20),5,IF(P4355&gt;=2,1.5,0))))))</f>
        <v>0</v>
      </c>
      <c r="L4355">
        <f>IF(A4355="",0.5,IF(B4355="",0.5,IF(C4355="",0.5,IF(E4355="",0.5,IF(Q4355="Y",0.01,0)))))</f>
        <v>0</v>
      </c>
      <c r="M4355">
        <f>COUNTIF(J4355:L4355,"&gt;0")</f>
        <v>0</v>
      </c>
      <c r="N4355" s="28" t="s">
        <v>66</v>
      </c>
      <c r="O4355">
        <f>IF(G4355="","",ABS(G4356-G4355))</f>
        <v>7.9999999999998295E-2</v>
      </c>
      <c r="P4355">
        <f>IF(H4355="","",ABS(H4356-H4355))</f>
        <v>9.9999999999997868E-3</v>
      </c>
      <c r="R4355" s="2">
        <f>E4355-E4354</f>
        <v>1.0416666664241347E-2</v>
      </c>
      <c r="S4355" s="4">
        <f>MROUND(E4355,"0:15")</f>
        <v>45855.1875</v>
      </c>
    </row>
    <row r="4356" spans="1:22" x14ac:dyDescent="0.35">
      <c r="A4356">
        <v>2025</v>
      </c>
      <c r="B4356" t="s">
        <v>64</v>
      </c>
      <c r="C4356" t="s">
        <v>65</v>
      </c>
      <c r="D4356">
        <v>1400</v>
      </c>
      <c r="E4356" s="39">
        <v>45855.197916666664</v>
      </c>
      <c r="F4356">
        <v>5.87</v>
      </c>
      <c r="G4356">
        <v>24.94</v>
      </c>
      <c r="H4356">
        <v>4.8099999999999996</v>
      </c>
      <c r="I4356">
        <v>58.8</v>
      </c>
      <c r="J4356">
        <f>IF(G4356="",0.5,IF(G4356&lt;=0,2,IF(G4356&gt;=40,2, IF(AND(G4356&gt;0,G4356&lt;1),5,IF(AND(G4356&gt;35,G4356&lt;40),5,IF(O4356&gt;=1.5,1.5,0))))))</f>
        <v>0</v>
      </c>
      <c r="K4356">
        <f>IF(H4356="",0.5,IF(H4356&lt;=0.1,2,IF(H4356&gt;=20,2, IF(AND(H4356&gt;0.1,H4356&lt;0.2),5,IF(AND(H4356&gt;16,H4356&lt;20),5,IF(P4356&gt;=2,1.5,0))))))</f>
        <v>0</v>
      </c>
      <c r="L4356">
        <f>IF(A4356="",0.5,IF(B4356="",0.5,IF(C4356="",0.5,IF(E4356="",0.5,IF(Q4356="Y",0.01,0)))))</f>
        <v>0</v>
      </c>
      <c r="M4356">
        <f>COUNTIF(J4356:L4356,"&gt;0")</f>
        <v>0</v>
      </c>
      <c r="N4356" s="28" t="s">
        <v>66</v>
      </c>
      <c r="O4356">
        <f>IF(G4356="","",ABS(G4357-G4356))</f>
        <v>6.0000000000002274E-2</v>
      </c>
      <c r="P4356">
        <f>IF(H4356="","",ABS(H4357-H4356))</f>
        <v>9.9999999999997868E-3</v>
      </c>
      <c r="R4356" s="2">
        <f>E4356-E4355</f>
        <v>1.0416666664241347E-2</v>
      </c>
      <c r="S4356" s="4">
        <f>MROUND(E4356,"0:15")</f>
        <v>45855.197916666664</v>
      </c>
    </row>
    <row r="4357" spans="1:22" x14ac:dyDescent="0.35">
      <c r="A4357">
        <v>2025</v>
      </c>
      <c r="B4357" t="s">
        <v>64</v>
      </c>
      <c r="C4357" t="s">
        <v>65</v>
      </c>
      <c r="D4357">
        <v>1401</v>
      </c>
      <c r="E4357" s="39">
        <v>45855.208333333336</v>
      </c>
      <c r="F4357">
        <v>5.86</v>
      </c>
      <c r="G4357">
        <v>24.88</v>
      </c>
      <c r="H4357">
        <v>4.8</v>
      </c>
      <c r="I4357">
        <v>58.7</v>
      </c>
      <c r="J4357">
        <f>IF(G4357="",0.5,IF(G4357&lt;=0,2,IF(G4357&gt;=40,2, IF(AND(G4357&gt;0,G4357&lt;1),5,IF(AND(G4357&gt;35,G4357&lt;40),5,IF(O4357&gt;=1.5,1.5,0))))))</f>
        <v>0</v>
      </c>
      <c r="K4357">
        <f>IF(H4357="",0.5,IF(H4357&lt;=0.1,2,IF(H4357&gt;=20,2, IF(AND(H4357&gt;0.1,H4357&lt;0.2),5,IF(AND(H4357&gt;16,H4357&lt;20),5,IF(P4357&gt;=2,1.5,0))))))</f>
        <v>0</v>
      </c>
      <c r="L4357">
        <f>IF(A4357="",0.5,IF(B4357="",0.5,IF(C4357="",0.5,IF(E4357="",0.5,IF(Q4357="Y",0.01,0)))))</f>
        <v>0</v>
      </c>
      <c r="M4357">
        <f>COUNTIF(J4357:L4357,"&gt;0")</f>
        <v>0</v>
      </c>
      <c r="N4357" s="28" t="s">
        <v>66</v>
      </c>
      <c r="O4357">
        <f>IF(G4357="","",ABS(G4358-G4357))</f>
        <v>5.9999999999998721E-2</v>
      </c>
      <c r="P4357">
        <f>IF(H4357="","",ABS(H4358-H4357))</f>
        <v>0</v>
      </c>
      <c r="R4357" s="2">
        <f>E4357-E4356</f>
        <v>1.0416666671517305E-2</v>
      </c>
      <c r="S4357" s="4">
        <f>MROUND(E4357,"0:15")</f>
        <v>45855.208333333328</v>
      </c>
    </row>
    <row r="4358" spans="1:22" x14ac:dyDescent="0.35">
      <c r="A4358">
        <v>2025</v>
      </c>
      <c r="B4358" t="s">
        <v>64</v>
      </c>
      <c r="C4358" t="s">
        <v>65</v>
      </c>
      <c r="D4358">
        <v>1402</v>
      </c>
      <c r="E4358" s="39">
        <v>45855.21875</v>
      </c>
      <c r="F4358">
        <v>5.86</v>
      </c>
      <c r="G4358">
        <v>24.82</v>
      </c>
      <c r="H4358">
        <v>4.8</v>
      </c>
      <c r="I4358">
        <v>58.6</v>
      </c>
      <c r="J4358">
        <f>IF(G4358="",0.5,IF(G4358&lt;=0,2,IF(G4358&gt;=40,2, IF(AND(G4358&gt;0,G4358&lt;1),5,IF(AND(G4358&gt;35,G4358&lt;40),5,IF(O4358&gt;=1.5,1.5,0))))))</f>
        <v>0</v>
      </c>
      <c r="K4358">
        <f>IF(H4358="",0.5,IF(H4358&lt;=0.1,2,IF(H4358&gt;=20,2, IF(AND(H4358&gt;0.1,H4358&lt;0.2),5,IF(AND(H4358&gt;16,H4358&lt;20),5,IF(P4358&gt;=2,1.5,0))))))</f>
        <v>0</v>
      </c>
      <c r="L4358">
        <f>IF(A4358="",0.5,IF(B4358="",0.5,IF(C4358="",0.5,IF(E4358="",0.5,IF(Q4358="Y",0.01,0)))))</f>
        <v>0</v>
      </c>
      <c r="M4358">
        <f>COUNTIF(J4358:L4358,"&gt;0")</f>
        <v>0</v>
      </c>
      <c r="N4358" s="28" t="s">
        <v>66</v>
      </c>
      <c r="O4358">
        <f>IF(G4358="","",ABS(G4359-G4358))</f>
        <v>5.9999999999998721E-2</v>
      </c>
      <c r="P4358">
        <f>IF(H4358="","",ABS(H4359-H4358))</f>
        <v>0</v>
      </c>
      <c r="R4358" s="2">
        <f>E4358-E4357</f>
        <v>1.0416666664241347E-2</v>
      </c>
      <c r="S4358" s="4">
        <f>MROUND(E4358,"0:15")</f>
        <v>45855.21875</v>
      </c>
    </row>
    <row r="4359" spans="1:22" x14ac:dyDescent="0.35">
      <c r="A4359">
        <v>2025</v>
      </c>
      <c r="B4359" t="s">
        <v>64</v>
      </c>
      <c r="C4359" t="s">
        <v>65</v>
      </c>
      <c r="D4359">
        <v>1403</v>
      </c>
      <c r="E4359" s="39">
        <v>45855.229166666664</v>
      </c>
      <c r="F4359">
        <v>5.86</v>
      </c>
      <c r="G4359">
        <v>24.76</v>
      </c>
      <c r="H4359">
        <v>4.8</v>
      </c>
      <c r="I4359">
        <v>58.5</v>
      </c>
      <c r="J4359">
        <f>IF(G4359="",0.5,IF(G4359&lt;=0,2,IF(G4359&gt;=40,2, IF(AND(G4359&gt;0,G4359&lt;1),5,IF(AND(G4359&gt;35,G4359&lt;40),5,IF(O4359&gt;=1.5,1.5,0))))))</f>
        <v>0</v>
      </c>
      <c r="K4359">
        <f>IF(H4359="",0.5,IF(H4359&lt;=0.1,2,IF(H4359&gt;=20,2, IF(AND(H4359&gt;0.1,H4359&lt;0.2),5,IF(AND(H4359&gt;16,H4359&lt;20),5,IF(P4359&gt;=2,1.5,0))))))</f>
        <v>0</v>
      </c>
      <c r="L4359">
        <f>IF(A4359="",0.5,IF(B4359="",0.5,IF(C4359="",0.5,IF(E4359="",0.5,IF(Q4359="Y",0.01,0)))))</f>
        <v>0</v>
      </c>
      <c r="M4359">
        <f>COUNTIF(J4359:L4359,"&gt;0")</f>
        <v>0</v>
      </c>
      <c r="N4359" s="28" t="s">
        <v>66</v>
      </c>
      <c r="O4359">
        <f>IF(G4359="","",ABS(G4360-G4359))</f>
        <v>6.0000000000002274E-2</v>
      </c>
      <c r="P4359">
        <f>IF(H4359="","",ABS(H4360-H4359))</f>
        <v>0</v>
      </c>
      <c r="R4359" s="2">
        <f>E4359-E4358</f>
        <v>1.0416666664241347E-2</v>
      </c>
      <c r="S4359" s="4">
        <f>MROUND(E4359,"0:15")</f>
        <v>45855.229166666664</v>
      </c>
    </row>
    <row r="4360" spans="1:22" x14ac:dyDescent="0.35">
      <c r="A4360">
        <v>2025</v>
      </c>
      <c r="B4360" t="s">
        <v>64</v>
      </c>
      <c r="C4360" t="s">
        <v>65</v>
      </c>
      <c r="D4360">
        <v>1404</v>
      </c>
      <c r="E4360" s="39">
        <v>45855.239583333336</v>
      </c>
      <c r="F4360">
        <v>5.87</v>
      </c>
      <c r="G4360">
        <v>24.7</v>
      </c>
      <c r="H4360">
        <v>4.8</v>
      </c>
      <c r="I4360">
        <v>58.6</v>
      </c>
      <c r="J4360">
        <f>IF(G4360="",0.5,IF(G4360&lt;=0,2,IF(G4360&gt;=40,2, IF(AND(G4360&gt;0,G4360&lt;1),5,IF(AND(G4360&gt;35,G4360&lt;40),5,IF(O4360&gt;=1.5,1.5,0))))))</f>
        <v>0</v>
      </c>
      <c r="K4360">
        <f>IF(H4360="",0.5,IF(H4360&lt;=0.1,2,IF(H4360&gt;=20,2, IF(AND(H4360&gt;0.1,H4360&lt;0.2),5,IF(AND(H4360&gt;16,H4360&lt;20),5,IF(P4360&gt;=2,1.5,0))))))</f>
        <v>0</v>
      </c>
      <c r="L4360">
        <f>IF(A4360="",0.5,IF(B4360="",0.5,IF(C4360="",0.5,IF(E4360="",0.5,IF(Q4360="Y",0.01,0)))))</f>
        <v>0</v>
      </c>
      <c r="M4360">
        <f>COUNTIF(J4360:L4360,"&gt;0")</f>
        <v>0</v>
      </c>
      <c r="N4360" s="28" t="s">
        <v>66</v>
      </c>
      <c r="O4360">
        <f>IF(G4360="","",ABS(G4361-G4360))</f>
        <v>5.9999999999998721E-2</v>
      </c>
      <c r="P4360">
        <f>IF(H4360="","",ABS(H4361-H4360))</f>
        <v>2.0000000000000462E-2</v>
      </c>
      <c r="R4360" s="2">
        <f>E4360-E4359</f>
        <v>1.0416666671517305E-2</v>
      </c>
      <c r="S4360" s="4">
        <f>MROUND(E4360,"0:15")</f>
        <v>45855.239583333328</v>
      </c>
      <c r="U4360" s="5"/>
      <c r="V4360" s="6"/>
    </row>
    <row r="4361" spans="1:22" x14ac:dyDescent="0.35">
      <c r="A4361">
        <v>2025</v>
      </c>
      <c r="B4361" t="s">
        <v>64</v>
      </c>
      <c r="C4361" t="s">
        <v>65</v>
      </c>
      <c r="D4361">
        <v>1405</v>
      </c>
      <c r="E4361" s="39">
        <v>45855.25</v>
      </c>
      <c r="F4361">
        <v>5.89</v>
      </c>
      <c r="G4361">
        <v>24.64</v>
      </c>
      <c r="H4361">
        <v>4.82</v>
      </c>
      <c r="I4361">
        <v>58.7</v>
      </c>
      <c r="J4361">
        <f>IF(G4361="",0.5,IF(G4361&lt;=0,2,IF(G4361&gt;=40,2, IF(AND(G4361&gt;0,G4361&lt;1),5,IF(AND(G4361&gt;35,G4361&lt;40),5,IF(O4361&gt;=1.5,1.5,0))))))</f>
        <v>0</v>
      </c>
      <c r="K4361">
        <f>IF(H4361="",0.5,IF(H4361&lt;=0.1,2,IF(H4361&gt;=20,2, IF(AND(H4361&gt;0.1,H4361&lt;0.2),5,IF(AND(H4361&gt;16,H4361&lt;20),5,IF(P4361&gt;=2,1.5,0))))))</f>
        <v>0</v>
      </c>
      <c r="L4361">
        <f>IF(A4361="",0.5,IF(B4361="",0.5,IF(C4361="",0.5,IF(E4361="",0.5,IF(Q4361="Y",0.01,0)))))</f>
        <v>0</v>
      </c>
      <c r="M4361">
        <f>COUNTIF(J4361:L4361,"&gt;0")</f>
        <v>0</v>
      </c>
      <c r="N4361" s="28" t="s">
        <v>66</v>
      </c>
      <c r="O4361">
        <f>IF(G4361="","",ABS(G4362-G4361))</f>
        <v>3.9999999999999147E-2</v>
      </c>
      <c r="P4361">
        <f>IF(H4361="","",ABS(H4362-H4361))</f>
        <v>0</v>
      </c>
      <c r="R4361" s="2">
        <f>E4361-E4360</f>
        <v>1.0416666664241347E-2</v>
      </c>
      <c r="S4361" s="4">
        <f>MROUND(E4361,"0:15")</f>
        <v>45855.25</v>
      </c>
    </row>
    <row r="4362" spans="1:22" x14ac:dyDescent="0.35">
      <c r="A4362">
        <v>2025</v>
      </c>
      <c r="B4362" t="s">
        <v>64</v>
      </c>
      <c r="C4362" t="s">
        <v>65</v>
      </c>
      <c r="D4362">
        <v>1406</v>
      </c>
      <c r="E4362" s="39">
        <v>45855.260416666664</v>
      </c>
      <c r="F4362">
        <v>5.89</v>
      </c>
      <c r="G4362">
        <v>24.6</v>
      </c>
      <c r="H4362">
        <v>4.82</v>
      </c>
      <c r="I4362">
        <v>58.6</v>
      </c>
      <c r="J4362">
        <f>IF(G4362="",0.5,IF(G4362&lt;=0,2,IF(G4362&gt;=40,2, IF(AND(G4362&gt;0,G4362&lt;1),5,IF(AND(G4362&gt;35,G4362&lt;40),5,IF(O4362&gt;=1.5,1.5,0))))))</f>
        <v>0</v>
      </c>
      <c r="K4362">
        <f>IF(H4362="",0.5,IF(H4362&lt;=0.1,2,IF(H4362&gt;=20,2, IF(AND(H4362&gt;0.1,H4362&lt;0.2),5,IF(AND(H4362&gt;16,H4362&lt;20),5,IF(P4362&gt;=2,1.5,0))))))</f>
        <v>0</v>
      </c>
      <c r="L4362">
        <f>IF(A4362="",0.5,IF(B4362="",0.5,IF(C4362="",0.5,IF(E4362="",0.5,IF(Q4362="Y",0.01,0)))))</f>
        <v>0</v>
      </c>
      <c r="M4362">
        <f>COUNTIF(J4362:L4362,"&gt;0")</f>
        <v>0</v>
      </c>
      <c r="N4362" s="28" t="s">
        <v>66</v>
      </c>
      <c r="O4362">
        <f>IF(G4362="","",ABS(G4363-G4362))</f>
        <v>4.00000000000027E-2</v>
      </c>
      <c r="P4362">
        <f>IF(H4362="","",ABS(H4363-H4362))</f>
        <v>9.9999999999997868E-3</v>
      </c>
      <c r="R4362" s="2">
        <f>E4362-E4361</f>
        <v>1.0416666664241347E-2</v>
      </c>
      <c r="S4362" s="4">
        <f>MROUND(E4362,"0:15")</f>
        <v>45855.260416666664</v>
      </c>
    </row>
    <row r="4363" spans="1:22" x14ac:dyDescent="0.35">
      <c r="A4363">
        <v>2025</v>
      </c>
      <c r="B4363" t="s">
        <v>64</v>
      </c>
      <c r="C4363" t="s">
        <v>65</v>
      </c>
      <c r="D4363">
        <v>1407</v>
      </c>
      <c r="E4363" s="39">
        <v>45855.270833333336</v>
      </c>
      <c r="F4363">
        <v>5.9</v>
      </c>
      <c r="G4363">
        <v>24.56</v>
      </c>
      <c r="H4363">
        <v>4.83</v>
      </c>
      <c r="I4363">
        <v>58.7</v>
      </c>
      <c r="J4363">
        <f>IF(G4363="",0.5,IF(G4363&lt;=0,2,IF(G4363&gt;=40,2, IF(AND(G4363&gt;0,G4363&lt;1),5,IF(AND(G4363&gt;35,G4363&lt;40),5,IF(O4363&gt;=1.5,1.5,0))))))</f>
        <v>0</v>
      </c>
      <c r="K4363">
        <f>IF(H4363="",0.5,IF(H4363&lt;=0.1,2,IF(H4363&gt;=20,2, IF(AND(H4363&gt;0.1,H4363&lt;0.2),5,IF(AND(H4363&gt;16,H4363&lt;20),5,IF(P4363&gt;=2,1.5,0))))))</f>
        <v>0</v>
      </c>
      <c r="L4363">
        <f>IF(A4363="",0.5,IF(B4363="",0.5,IF(C4363="",0.5,IF(E4363="",0.5,IF(Q4363="Y",0.01,0)))))</f>
        <v>0</v>
      </c>
      <c r="M4363">
        <f>COUNTIF(J4363:L4363,"&gt;0")</f>
        <v>0</v>
      </c>
      <c r="N4363" s="28" t="s">
        <v>66</v>
      </c>
      <c r="O4363">
        <f>IF(G4363="","",ABS(G4364-G4363))</f>
        <v>5.9999999999998721E-2</v>
      </c>
      <c r="P4363">
        <f>IF(H4363="","",ABS(H4364-H4363))</f>
        <v>3.0000000000000249E-2</v>
      </c>
      <c r="R4363" s="2">
        <f>E4363-E4362</f>
        <v>1.0416666671517305E-2</v>
      </c>
      <c r="S4363" s="4">
        <f>MROUND(E4363,"0:15")</f>
        <v>45855.270833333328</v>
      </c>
    </row>
    <row r="4364" spans="1:22" x14ac:dyDescent="0.35">
      <c r="A4364">
        <v>2025</v>
      </c>
      <c r="B4364" t="s">
        <v>64</v>
      </c>
      <c r="C4364" t="s">
        <v>65</v>
      </c>
      <c r="D4364">
        <v>1408</v>
      </c>
      <c r="E4364" s="39">
        <v>45855.28125</v>
      </c>
      <c r="F4364">
        <v>5.94</v>
      </c>
      <c r="G4364">
        <v>24.5</v>
      </c>
      <c r="H4364">
        <v>4.8600000000000003</v>
      </c>
      <c r="I4364">
        <v>59</v>
      </c>
      <c r="J4364">
        <f>IF(G4364="",0.5,IF(G4364&lt;=0,2,IF(G4364&gt;=40,2, IF(AND(G4364&gt;0,G4364&lt;1),5,IF(AND(G4364&gt;35,G4364&lt;40),5,IF(O4364&gt;=1.5,1.5,0))))))</f>
        <v>0</v>
      </c>
      <c r="K4364">
        <f>IF(H4364="",0.5,IF(H4364&lt;=0.1,2,IF(H4364&gt;=20,2, IF(AND(H4364&gt;0.1,H4364&lt;0.2),5,IF(AND(H4364&gt;16,H4364&lt;20),5,IF(P4364&gt;=2,1.5,0))))))</f>
        <v>0</v>
      </c>
      <c r="L4364">
        <f>IF(A4364="",0.5,IF(B4364="",0.5,IF(C4364="",0.5,IF(E4364="",0.5,IF(Q4364="Y",0.01,0)))))</f>
        <v>0</v>
      </c>
      <c r="M4364">
        <f>COUNTIF(J4364:L4364,"&gt;0")</f>
        <v>0</v>
      </c>
      <c r="N4364" s="28" t="s">
        <v>66</v>
      </c>
      <c r="O4364">
        <f>IF(G4364="","",ABS(G4365-G4364))</f>
        <v>3.9999999999999147E-2</v>
      </c>
      <c r="P4364">
        <f>IF(H4364="","",ABS(H4365-H4364))</f>
        <v>1.9999999999999574E-2</v>
      </c>
      <c r="R4364" s="2">
        <f>E4364-E4363</f>
        <v>1.0416666664241347E-2</v>
      </c>
      <c r="S4364" s="4">
        <f>MROUND(E4364,"0:15")</f>
        <v>45855.28125</v>
      </c>
    </row>
    <row r="4365" spans="1:22" x14ac:dyDescent="0.35">
      <c r="A4365">
        <v>2025</v>
      </c>
      <c r="B4365" t="s">
        <v>64</v>
      </c>
      <c r="C4365" t="s">
        <v>65</v>
      </c>
      <c r="D4365">
        <v>1409</v>
      </c>
      <c r="E4365" s="39">
        <v>45855.291666666664</v>
      </c>
      <c r="F4365">
        <v>5.96</v>
      </c>
      <c r="G4365">
        <v>24.46</v>
      </c>
      <c r="H4365">
        <v>4.88</v>
      </c>
      <c r="I4365">
        <v>59.2</v>
      </c>
      <c r="J4365">
        <f>IF(G4365="",0.5,IF(G4365&lt;=0,2,IF(G4365&gt;=40,2, IF(AND(G4365&gt;0,G4365&lt;1),5,IF(AND(G4365&gt;35,G4365&lt;40),5,IF(O4365&gt;=1.5,1.5,0))))))</f>
        <v>0</v>
      </c>
      <c r="K4365">
        <f>IF(H4365="",0.5,IF(H4365&lt;=0.1,2,IF(H4365&gt;=20,2, IF(AND(H4365&gt;0.1,H4365&lt;0.2),5,IF(AND(H4365&gt;16,H4365&lt;20),5,IF(P4365&gt;=2,1.5,0))))))</f>
        <v>0</v>
      </c>
      <c r="L4365">
        <f>IF(A4365="",0.5,IF(B4365="",0.5,IF(C4365="",0.5,IF(E4365="",0.5,IF(Q4365="Y",0.01,0)))))</f>
        <v>0</v>
      </c>
      <c r="M4365">
        <f>COUNTIF(J4365:L4365,"&gt;0")</f>
        <v>0</v>
      </c>
      <c r="N4365" s="28" t="s">
        <v>66</v>
      </c>
      <c r="O4365">
        <f>IF(G4365="","",ABS(G4366-G4365))</f>
        <v>3.9999999999999147E-2</v>
      </c>
      <c r="P4365">
        <f>IF(H4365="","",ABS(H4366-H4365))</f>
        <v>2.0000000000000462E-2</v>
      </c>
      <c r="R4365" s="2">
        <f>E4365-E4364</f>
        <v>1.0416666664241347E-2</v>
      </c>
      <c r="S4365" s="4">
        <f>MROUND(E4365,"0:15")</f>
        <v>45855.291666666664</v>
      </c>
    </row>
    <row r="4366" spans="1:22" x14ac:dyDescent="0.35">
      <c r="A4366">
        <v>2025</v>
      </c>
      <c r="B4366" t="s">
        <v>64</v>
      </c>
      <c r="C4366" t="s">
        <v>65</v>
      </c>
      <c r="D4366">
        <v>1410</v>
      </c>
      <c r="E4366" s="39">
        <v>45855.302083333336</v>
      </c>
      <c r="F4366">
        <v>5.99</v>
      </c>
      <c r="G4366">
        <v>24.42</v>
      </c>
      <c r="H4366">
        <v>4.9000000000000004</v>
      </c>
      <c r="I4366">
        <v>59.4</v>
      </c>
      <c r="J4366">
        <f>IF(G4366="",0.5,IF(G4366&lt;=0,2,IF(G4366&gt;=40,2, IF(AND(G4366&gt;0,G4366&lt;1),5,IF(AND(G4366&gt;35,G4366&lt;40),5,IF(O4366&gt;=1.5,1.5,0))))))</f>
        <v>0</v>
      </c>
      <c r="K4366">
        <f>IF(H4366="",0.5,IF(H4366&lt;=0.1,2,IF(H4366&gt;=20,2, IF(AND(H4366&gt;0.1,H4366&lt;0.2),5,IF(AND(H4366&gt;16,H4366&lt;20),5,IF(P4366&gt;=2,1.5,0))))))</f>
        <v>0</v>
      </c>
      <c r="L4366">
        <f>IF(A4366="",0.5,IF(B4366="",0.5,IF(C4366="",0.5,IF(E4366="",0.5,IF(Q4366="Y",0.01,0)))))</f>
        <v>0</v>
      </c>
      <c r="M4366">
        <f>COUNTIF(J4366:L4366,"&gt;0")</f>
        <v>0</v>
      </c>
      <c r="N4366" s="28" t="s">
        <v>66</v>
      </c>
      <c r="O4366">
        <f>IF(G4366="","",ABS(G4367-G4366))</f>
        <v>2.0000000000003126E-2</v>
      </c>
      <c r="P4366">
        <f>IF(H4366="","",ABS(H4367-H4366))</f>
        <v>4.9999999999999822E-2</v>
      </c>
      <c r="R4366" s="2">
        <f>E4366-E4365</f>
        <v>1.0416666671517305E-2</v>
      </c>
      <c r="S4366" s="4">
        <f>MROUND(E4366,"0:15")</f>
        <v>45855.302083333328</v>
      </c>
    </row>
    <row r="4367" spans="1:22" x14ac:dyDescent="0.35">
      <c r="A4367">
        <v>2025</v>
      </c>
      <c r="B4367" t="s">
        <v>64</v>
      </c>
      <c r="C4367" t="s">
        <v>65</v>
      </c>
      <c r="D4367">
        <v>1411</v>
      </c>
      <c r="E4367" s="39">
        <v>45855.3125</v>
      </c>
      <c r="F4367">
        <v>6.05</v>
      </c>
      <c r="G4367">
        <v>24.4</v>
      </c>
      <c r="H4367">
        <v>4.95</v>
      </c>
      <c r="I4367">
        <v>60</v>
      </c>
      <c r="J4367">
        <f>IF(G4367="",0.5,IF(G4367&lt;=0,2,IF(G4367&gt;=40,2, IF(AND(G4367&gt;0,G4367&lt;1),5,IF(AND(G4367&gt;35,G4367&lt;40),5,IF(O4367&gt;=1.5,1.5,0))))))</f>
        <v>0</v>
      </c>
      <c r="K4367">
        <f>IF(H4367="",0.5,IF(H4367&lt;=0.1,2,IF(H4367&gt;=20,2, IF(AND(H4367&gt;0.1,H4367&lt;0.2),5,IF(AND(H4367&gt;16,H4367&lt;20),5,IF(P4367&gt;=2,1.5,0))))))</f>
        <v>0</v>
      </c>
      <c r="L4367">
        <f>IF(A4367="",0.5,IF(B4367="",0.5,IF(C4367="",0.5,IF(E4367="",0.5,IF(Q4367="Y",0.01,0)))))</f>
        <v>0</v>
      </c>
      <c r="M4367">
        <f>COUNTIF(J4367:L4367,"&gt;0")</f>
        <v>0</v>
      </c>
      <c r="N4367" s="28" t="s">
        <v>66</v>
      </c>
      <c r="O4367">
        <f>IF(G4367="","",ABS(G4368-G4367))</f>
        <v>0</v>
      </c>
      <c r="P4367">
        <f>IF(H4367="","",ABS(H4368-H4367))</f>
        <v>5.9999999999999609E-2</v>
      </c>
      <c r="R4367" s="2">
        <f>E4367-E4366</f>
        <v>1.0416666664241347E-2</v>
      </c>
      <c r="S4367" s="4">
        <f>MROUND(E4367,"0:15")</f>
        <v>45855.3125</v>
      </c>
    </row>
    <row r="4368" spans="1:22" x14ac:dyDescent="0.35">
      <c r="A4368">
        <v>2025</v>
      </c>
      <c r="B4368" t="s">
        <v>64</v>
      </c>
      <c r="C4368" t="s">
        <v>65</v>
      </c>
      <c r="D4368">
        <v>1412</v>
      </c>
      <c r="E4368" s="39">
        <v>45855.322916666664</v>
      </c>
      <c r="F4368">
        <v>6.12</v>
      </c>
      <c r="G4368">
        <v>24.4</v>
      </c>
      <c r="H4368">
        <v>5.01</v>
      </c>
      <c r="I4368">
        <v>60.7</v>
      </c>
      <c r="J4368">
        <f>IF(G4368="",0.5,IF(G4368&lt;=0,2,IF(G4368&gt;=40,2, IF(AND(G4368&gt;0,G4368&lt;1),5,IF(AND(G4368&gt;35,G4368&lt;40),5,IF(O4368&gt;=1.5,1.5,0))))))</f>
        <v>0</v>
      </c>
      <c r="K4368">
        <f>IF(H4368="",0.5,IF(H4368&lt;=0.1,2,IF(H4368&gt;=20,2, IF(AND(H4368&gt;0.1,H4368&lt;0.2),5,IF(AND(H4368&gt;16,H4368&lt;20),5,IF(P4368&gt;=2,1.5,0))))))</f>
        <v>0</v>
      </c>
      <c r="L4368">
        <f>IF(A4368="",0.5,IF(B4368="",0.5,IF(C4368="",0.5,IF(E4368="",0.5,IF(Q4368="Y",0.01,0)))))</f>
        <v>0</v>
      </c>
      <c r="M4368">
        <f>COUNTIF(J4368:L4368,"&gt;0")</f>
        <v>0</v>
      </c>
      <c r="N4368" s="28" t="s">
        <v>66</v>
      </c>
      <c r="O4368">
        <f>IF(G4368="","",ABS(G4369-G4368))</f>
        <v>1.9999999999999574E-2</v>
      </c>
      <c r="P4368">
        <f>IF(H4368="","",ABS(H4369-H4368))</f>
        <v>0</v>
      </c>
      <c r="R4368" s="2">
        <f>E4368-E4367</f>
        <v>1.0416666664241347E-2</v>
      </c>
      <c r="S4368" s="4">
        <f>MROUND(E4368,"0:15")</f>
        <v>45855.322916666664</v>
      </c>
    </row>
    <row r="4369" spans="1:19" x14ac:dyDescent="0.35">
      <c r="A4369">
        <v>2025</v>
      </c>
      <c r="B4369" t="s">
        <v>64</v>
      </c>
      <c r="C4369" t="s">
        <v>65</v>
      </c>
      <c r="D4369">
        <v>1413</v>
      </c>
      <c r="E4369" s="39">
        <v>45855.333333333336</v>
      </c>
      <c r="F4369">
        <v>6.13</v>
      </c>
      <c r="G4369">
        <v>24.38</v>
      </c>
      <c r="H4369">
        <v>5.01</v>
      </c>
      <c r="I4369">
        <v>60.7</v>
      </c>
      <c r="J4369">
        <f>IF(G4369="",0.5,IF(G4369&lt;=0,2,IF(G4369&gt;=40,2, IF(AND(G4369&gt;0,G4369&lt;1),5,IF(AND(G4369&gt;35,G4369&lt;40),5,IF(O4369&gt;=1.5,1.5,0))))))</f>
        <v>0</v>
      </c>
      <c r="K4369">
        <f>IF(H4369="",0.5,IF(H4369&lt;=0.1,2,IF(H4369&gt;=20,2, IF(AND(H4369&gt;0.1,H4369&lt;0.2),5,IF(AND(H4369&gt;16,H4369&lt;20),5,IF(P4369&gt;=2,1.5,0))))))</f>
        <v>0</v>
      </c>
      <c r="L4369">
        <f>IF(A4369="",0.5,IF(B4369="",0.5,IF(C4369="",0.5,IF(E4369="",0.5,IF(Q4369="Y",0.01,0)))))</f>
        <v>0</v>
      </c>
      <c r="M4369">
        <f>COUNTIF(J4369:L4369,"&gt;0")</f>
        <v>0</v>
      </c>
      <c r="N4369" s="28" t="s">
        <v>66</v>
      </c>
      <c r="O4369">
        <f>IF(G4369="","",ABS(G4370-G4369))</f>
        <v>1.9999999999999574E-2</v>
      </c>
      <c r="P4369">
        <f>IF(H4369="","",ABS(H4370-H4369))</f>
        <v>0.12000000000000011</v>
      </c>
      <c r="R4369" s="2">
        <f>E4369-E4368</f>
        <v>1.0416666671517305E-2</v>
      </c>
      <c r="S4369" s="4">
        <f>MROUND(E4369,"0:15")</f>
        <v>45855.333333333328</v>
      </c>
    </row>
    <row r="4370" spans="1:19" x14ac:dyDescent="0.35">
      <c r="A4370">
        <v>2025</v>
      </c>
      <c r="B4370" t="s">
        <v>64</v>
      </c>
      <c r="C4370" t="s">
        <v>65</v>
      </c>
      <c r="D4370">
        <v>1414</v>
      </c>
      <c r="E4370" s="39">
        <v>45855.34375</v>
      </c>
      <c r="F4370">
        <v>6.27</v>
      </c>
      <c r="G4370">
        <v>24.36</v>
      </c>
      <c r="H4370">
        <v>5.13</v>
      </c>
      <c r="I4370">
        <v>62.1</v>
      </c>
      <c r="J4370">
        <f>IF(G4370="",0.5,IF(G4370&lt;=0,2,IF(G4370&gt;=40,2, IF(AND(G4370&gt;0,G4370&lt;1),5,IF(AND(G4370&gt;35,G4370&lt;40),5,IF(O4370&gt;=1.5,1.5,0))))))</f>
        <v>0</v>
      </c>
      <c r="K4370">
        <f>IF(H4370="",0.5,IF(H4370&lt;=0.1,2,IF(H4370&gt;=20,2, IF(AND(H4370&gt;0.1,H4370&lt;0.2),5,IF(AND(H4370&gt;16,H4370&lt;20),5,IF(P4370&gt;=2,1.5,0))))))</f>
        <v>0</v>
      </c>
      <c r="L4370">
        <f>IF(A4370="",0.5,IF(B4370="",0.5,IF(C4370="",0.5,IF(E4370="",0.5,IF(Q4370="Y",0.01,0)))))</f>
        <v>0</v>
      </c>
      <c r="M4370">
        <f>COUNTIF(J4370:L4370,"&gt;0")</f>
        <v>0</v>
      </c>
      <c r="N4370" s="28" t="s">
        <v>66</v>
      </c>
      <c r="O4370">
        <f>IF(G4370="","",ABS(G4371-G4370))</f>
        <v>0</v>
      </c>
      <c r="P4370">
        <f>IF(H4370="","",ABS(H4371-H4370))</f>
        <v>9.9999999999997868E-3</v>
      </c>
      <c r="R4370" s="2">
        <f>E4370-E4369</f>
        <v>1.0416666664241347E-2</v>
      </c>
      <c r="S4370" s="4">
        <f>MROUND(E4370,"0:15")</f>
        <v>45855.34375</v>
      </c>
    </row>
    <row r="4371" spans="1:19" x14ac:dyDescent="0.35">
      <c r="A4371">
        <v>2025</v>
      </c>
      <c r="B4371" t="s">
        <v>64</v>
      </c>
      <c r="C4371" t="s">
        <v>65</v>
      </c>
      <c r="D4371">
        <v>1415</v>
      </c>
      <c r="E4371" s="39">
        <v>45855.354166666664</v>
      </c>
      <c r="F4371">
        <v>6.29</v>
      </c>
      <c r="G4371">
        <v>24.36</v>
      </c>
      <c r="H4371">
        <v>5.14</v>
      </c>
      <c r="I4371">
        <v>62.3</v>
      </c>
      <c r="J4371">
        <f>IF(G4371="",0.5,IF(G4371&lt;=0,2,IF(G4371&gt;=40,2, IF(AND(G4371&gt;0,G4371&lt;1),5,IF(AND(G4371&gt;35,G4371&lt;40),5,IF(O4371&gt;=1.5,1.5,0))))))</f>
        <v>0</v>
      </c>
      <c r="K4371">
        <f>IF(H4371="",0.5,IF(H4371&lt;=0.1,2,IF(H4371&gt;=20,2, IF(AND(H4371&gt;0.1,H4371&lt;0.2),5,IF(AND(H4371&gt;16,H4371&lt;20),5,IF(P4371&gt;=2,1.5,0))))))</f>
        <v>0</v>
      </c>
      <c r="L4371">
        <f>IF(A4371="",0.5,IF(B4371="",0.5,IF(C4371="",0.5,IF(E4371="",0.5,IF(Q4371="Y",0.01,0)))))</f>
        <v>0</v>
      </c>
      <c r="M4371">
        <f>COUNTIF(J4371:L4371,"&gt;0")</f>
        <v>0</v>
      </c>
      <c r="N4371" s="28" t="s">
        <v>66</v>
      </c>
      <c r="O4371">
        <f>IF(G4371="","",ABS(G4372-G4371))</f>
        <v>0</v>
      </c>
      <c r="P4371">
        <f>IF(H4371="","",ABS(H4372-H4371))</f>
        <v>9.0000000000000746E-2</v>
      </c>
      <c r="R4371" s="2">
        <f>E4371-E4370</f>
        <v>1.0416666664241347E-2</v>
      </c>
      <c r="S4371" s="4">
        <f>MROUND(E4371,"0:15")</f>
        <v>45855.354166666664</v>
      </c>
    </row>
    <row r="4372" spans="1:19" x14ac:dyDescent="0.35">
      <c r="A4372">
        <v>2025</v>
      </c>
      <c r="B4372" t="s">
        <v>64</v>
      </c>
      <c r="C4372" t="s">
        <v>65</v>
      </c>
      <c r="D4372">
        <v>1416</v>
      </c>
      <c r="E4372" s="39">
        <v>45855.364583333336</v>
      </c>
      <c r="F4372">
        <v>6.4</v>
      </c>
      <c r="G4372">
        <v>24.36</v>
      </c>
      <c r="H4372">
        <v>5.23</v>
      </c>
      <c r="I4372">
        <v>63.4</v>
      </c>
      <c r="J4372">
        <f>IF(G4372="",0.5,IF(G4372&lt;=0,2,IF(G4372&gt;=40,2, IF(AND(G4372&gt;0,G4372&lt;1),5,IF(AND(G4372&gt;35,G4372&lt;40),5,IF(O4372&gt;=1.5,1.5,0))))))</f>
        <v>0</v>
      </c>
      <c r="K4372">
        <f>IF(H4372="",0.5,IF(H4372&lt;=0.1,2,IF(H4372&gt;=20,2, IF(AND(H4372&gt;0.1,H4372&lt;0.2),5,IF(AND(H4372&gt;16,H4372&lt;20),5,IF(P4372&gt;=2,1.5,0))))))</f>
        <v>0</v>
      </c>
      <c r="L4372">
        <f>IF(A4372="",0.5,IF(B4372="",0.5,IF(C4372="",0.5,IF(E4372="",0.5,IF(Q4372="Y",0.01,0)))))</f>
        <v>0</v>
      </c>
      <c r="M4372">
        <f>COUNTIF(J4372:L4372,"&gt;0")</f>
        <v>0</v>
      </c>
      <c r="N4372" s="28" t="s">
        <v>66</v>
      </c>
      <c r="O4372">
        <f>IF(G4372="","",ABS(G4373-G4372))</f>
        <v>0</v>
      </c>
      <c r="P4372">
        <f>IF(H4372="","",ABS(H4373-H4372))</f>
        <v>6.9999999999999396E-2</v>
      </c>
      <c r="R4372" s="2">
        <f>E4372-E4371</f>
        <v>1.0416666671517305E-2</v>
      </c>
      <c r="S4372" s="4">
        <f>MROUND(E4372,"0:15")</f>
        <v>45855.364583333328</v>
      </c>
    </row>
    <row r="4373" spans="1:19" x14ac:dyDescent="0.35">
      <c r="A4373">
        <v>2025</v>
      </c>
      <c r="B4373" t="s">
        <v>64</v>
      </c>
      <c r="C4373" t="s">
        <v>65</v>
      </c>
      <c r="D4373">
        <v>1417</v>
      </c>
      <c r="E4373" s="39">
        <v>45855.375</v>
      </c>
      <c r="F4373">
        <v>6.48</v>
      </c>
      <c r="G4373">
        <v>24.36</v>
      </c>
      <c r="H4373">
        <v>5.3</v>
      </c>
      <c r="I4373">
        <v>64.2</v>
      </c>
      <c r="J4373">
        <f>IF(G4373="",0.5,IF(G4373&lt;=0,2,IF(G4373&gt;=40,2, IF(AND(G4373&gt;0,G4373&lt;1),5,IF(AND(G4373&gt;35,G4373&lt;40),5,IF(O4373&gt;=1.5,1.5,0))))))</f>
        <v>0</v>
      </c>
      <c r="K4373">
        <f>IF(H4373="",0.5,IF(H4373&lt;=0.1,2,IF(H4373&gt;=20,2, IF(AND(H4373&gt;0.1,H4373&lt;0.2),5,IF(AND(H4373&gt;16,H4373&lt;20),5,IF(P4373&gt;=2,1.5,0))))))</f>
        <v>0</v>
      </c>
      <c r="L4373">
        <f>IF(A4373="",0.5,IF(B4373="",0.5,IF(C4373="",0.5,IF(E4373="",0.5,IF(Q4373="Y",0.01,0)))))</f>
        <v>0</v>
      </c>
      <c r="M4373">
        <f>COUNTIF(J4373:L4373,"&gt;0")</f>
        <v>0</v>
      </c>
      <c r="N4373" s="28" t="s">
        <v>66</v>
      </c>
      <c r="O4373">
        <f>IF(G4373="","",ABS(G4374-G4373))</f>
        <v>0</v>
      </c>
      <c r="P4373">
        <f>IF(H4373="","",ABS(H4374-H4373))</f>
        <v>7.0000000000000284E-2</v>
      </c>
      <c r="R4373" s="2">
        <f>E4373-E4372</f>
        <v>1.0416666664241347E-2</v>
      </c>
      <c r="S4373" s="4">
        <f>MROUND(E4373,"0:15")</f>
        <v>45855.375</v>
      </c>
    </row>
    <row r="4374" spans="1:19" x14ac:dyDescent="0.35">
      <c r="A4374">
        <v>2025</v>
      </c>
      <c r="B4374" t="s">
        <v>64</v>
      </c>
      <c r="C4374" t="s">
        <v>65</v>
      </c>
      <c r="D4374">
        <v>1418</v>
      </c>
      <c r="E4374" s="39">
        <v>45855.385416666664</v>
      </c>
      <c r="F4374">
        <v>6.57</v>
      </c>
      <c r="G4374">
        <v>24.36</v>
      </c>
      <c r="H4374">
        <v>5.37</v>
      </c>
      <c r="I4374">
        <v>65</v>
      </c>
      <c r="J4374">
        <f>IF(G4374="",0.5,IF(G4374&lt;=0,2,IF(G4374&gt;=40,2, IF(AND(G4374&gt;0,G4374&lt;1),5,IF(AND(G4374&gt;35,G4374&lt;40),5,IF(O4374&gt;=1.5,1.5,0))))))</f>
        <v>0</v>
      </c>
      <c r="K4374">
        <f>IF(H4374="",0.5,IF(H4374&lt;=0.1,2,IF(H4374&gt;=20,2, IF(AND(H4374&gt;0.1,H4374&lt;0.2),5,IF(AND(H4374&gt;16,H4374&lt;20),5,IF(P4374&gt;=2,1.5,0))))))</f>
        <v>0</v>
      </c>
      <c r="L4374">
        <f>IF(A4374="",0.5,IF(B4374="",0.5,IF(C4374="",0.5,IF(E4374="",0.5,IF(Q4374="Y",0.01,0)))))</f>
        <v>0</v>
      </c>
      <c r="M4374">
        <f>COUNTIF(J4374:L4374,"&gt;0")</f>
        <v>0</v>
      </c>
      <c r="N4374" s="28" t="s">
        <v>66</v>
      </c>
      <c r="O4374">
        <f>IF(G4374="","",ABS(G4375-G4374))</f>
        <v>1.9999999999999574E-2</v>
      </c>
      <c r="P4374">
        <f>IF(H4374="","",ABS(H4375-H4374))</f>
        <v>0.12999999999999989</v>
      </c>
      <c r="R4374" s="2">
        <f>E4374-E4373</f>
        <v>1.0416666664241347E-2</v>
      </c>
      <c r="S4374" s="4">
        <f>MROUND(E4374,"0:15")</f>
        <v>45855.385416666664</v>
      </c>
    </row>
    <row r="4375" spans="1:19" x14ac:dyDescent="0.35">
      <c r="A4375">
        <v>2025</v>
      </c>
      <c r="B4375" t="s">
        <v>64</v>
      </c>
      <c r="C4375" t="s">
        <v>65</v>
      </c>
      <c r="D4375">
        <v>1419</v>
      </c>
      <c r="E4375" s="39">
        <v>45855.395833333336</v>
      </c>
      <c r="F4375">
        <v>6.73</v>
      </c>
      <c r="G4375">
        <v>24.38</v>
      </c>
      <c r="H4375">
        <v>5.5</v>
      </c>
      <c r="I4375">
        <v>66.7</v>
      </c>
      <c r="J4375">
        <f>IF(G4375="",0.5,IF(G4375&lt;=0,2,IF(G4375&gt;=40,2, IF(AND(G4375&gt;0,G4375&lt;1),5,IF(AND(G4375&gt;35,G4375&lt;40),5,IF(O4375&gt;=1.5,1.5,0))))))</f>
        <v>0</v>
      </c>
      <c r="K4375">
        <f>IF(H4375="",0.5,IF(H4375&lt;=0.1,2,IF(H4375&gt;=20,2, IF(AND(H4375&gt;0.1,H4375&lt;0.2),5,IF(AND(H4375&gt;16,H4375&lt;20),5,IF(P4375&gt;=2,1.5,0))))))</f>
        <v>0</v>
      </c>
      <c r="L4375">
        <f>IF(A4375="",0.5,IF(B4375="",0.5,IF(C4375="",0.5,IF(E4375="",0.5,IF(Q4375="Y",0.01,0)))))</f>
        <v>0</v>
      </c>
      <c r="M4375">
        <f>COUNTIF(J4375:L4375,"&gt;0")</f>
        <v>0</v>
      </c>
      <c r="N4375" s="28" t="s">
        <v>66</v>
      </c>
      <c r="O4375">
        <f>IF(G4375="","",ABS(G4376-G4375))</f>
        <v>4.00000000000027E-2</v>
      </c>
      <c r="P4375">
        <f>IF(H4375="","",ABS(H4376-H4375))</f>
        <v>0</v>
      </c>
      <c r="R4375" s="2">
        <f>E4375-E4374</f>
        <v>1.0416666671517305E-2</v>
      </c>
      <c r="S4375" s="4">
        <f>MROUND(E4375,"0:15")</f>
        <v>45855.395833333328</v>
      </c>
    </row>
    <row r="4376" spans="1:19" x14ac:dyDescent="0.35">
      <c r="A4376">
        <v>2025</v>
      </c>
      <c r="B4376" t="s">
        <v>64</v>
      </c>
      <c r="C4376" t="s">
        <v>65</v>
      </c>
      <c r="D4376">
        <v>1420</v>
      </c>
      <c r="E4376" s="39">
        <v>45855.40625</v>
      </c>
      <c r="F4376">
        <v>6.73</v>
      </c>
      <c r="G4376">
        <v>24.42</v>
      </c>
      <c r="H4376">
        <v>5.5</v>
      </c>
      <c r="I4376">
        <v>66.7</v>
      </c>
      <c r="J4376">
        <f>IF(G4376="",0.5,IF(G4376&lt;=0,2,IF(G4376&gt;=40,2, IF(AND(G4376&gt;0,G4376&lt;1),5,IF(AND(G4376&gt;35,G4376&lt;40),5,IF(O4376&gt;=1.5,1.5,0))))))</f>
        <v>0</v>
      </c>
      <c r="K4376">
        <f>IF(H4376="",0.5,IF(H4376&lt;=0.1,2,IF(H4376&gt;=20,2, IF(AND(H4376&gt;0.1,H4376&lt;0.2),5,IF(AND(H4376&gt;16,H4376&lt;20),5,IF(P4376&gt;=2,1.5,0))))))</f>
        <v>0</v>
      </c>
      <c r="L4376">
        <f>IF(A4376="",0.5,IF(B4376="",0.5,IF(C4376="",0.5,IF(E4376="",0.5,IF(Q4376="Y",0.01,0)))))</f>
        <v>0</v>
      </c>
      <c r="M4376">
        <f>COUNTIF(J4376:L4376,"&gt;0")</f>
        <v>0</v>
      </c>
      <c r="N4376" s="28" t="s">
        <v>66</v>
      </c>
      <c r="O4376">
        <f>IF(G4376="","",ABS(G4377-G4376))</f>
        <v>0</v>
      </c>
      <c r="P4376">
        <f>IF(H4376="","",ABS(H4377-H4376))</f>
        <v>0.20999999999999996</v>
      </c>
      <c r="R4376" s="2">
        <f>E4376-E4375</f>
        <v>1.0416666664241347E-2</v>
      </c>
      <c r="S4376" s="4">
        <f>MROUND(E4376,"0:15")</f>
        <v>45855.40625</v>
      </c>
    </row>
    <row r="4377" spans="1:19" x14ac:dyDescent="0.35">
      <c r="A4377">
        <v>2025</v>
      </c>
      <c r="B4377" t="s">
        <v>64</v>
      </c>
      <c r="C4377" t="s">
        <v>65</v>
      </c>
      <c r="D4377">
        <v>1421</v>
      </c>
      <c r="E4377" s="39">
        <v>45855.416666666664</v>
      </c>
      <c r="F4377">
        <v>6.99</v>
      </c>
      <c r="G4377">
        <v>24.42</v>
      </c>
      <c r="H4377">
        <v>5.71</v>
      </c>
      <c r="I4377">
        <v>69.3</v>
      </c>
      <c r="J4377">
        <f>IF(G4377="",0.5,IF(G4377&lt;=0,2,IF(G4377&gt;=40,2, IF(AND(G4377&gt;0,G4377&lt;1),5,IF(AND(G4377&gt;35,G4377&lt;40),5,IF(O4377&gt;=1.5,1.5,0))))))</f>
        <v>0</v>
      </c>
      <c r="K4377">
        <f>IF(H4377="",0.5,IF(H4377&lt;=0.1,2,IF(H4377&gt;=20,2, IF(AND(H4377&gt;0.1,H4377&lt;0.2),5,IF(AND(H4377&gt;16,H4377&lt;20),5,IF(P4377&gt;=2,1.5,0))))))</f>
        <v>0</v>
      </c>
      <c r="L4377">
        <f>IF(A4377="",0.5,IF(B4377="",0.5,IF(C4377="",0.5,IF(E4377="",0.5,IF(Q4377="Y",0.01,0)))))</f>
        <v>0</v>
      </c>
      <c r="M4377">
        <f>COUNTIF(J4377:L4377,"&gt;0")</f>
        <v>0</v>
      </c>
      <c r="N4377" s="28" t="s">
        <v>66</v>
      </c>
      <c r="O4377">
        <f>IF(G4377="","",ABS(G4378-G4377))</f>
        <v>7.9999999999998295E-2</v>
      </c>
      <c r="P4377">
        <f>IF(H4377="","",ABS(H4378-H4377))</f>
        <v>8.0000000000000071E-2</v>
      </c>
      <c r="R4377" s="2">
        <f>E4377-E4376</f>
        <v>1.0416666664241347E-2</v>
      </c>
      <c r="S4377" s="4">
        <f>MROUND(E4377,"0:15")</f>
        <v>45855.416666666664</v>
      </c>
    </row>
    <row r="4378" spans="1:19" x14ac:dyDescent="0.35">
      <c r="A4378">
        <v>2025</v>
      </c>
      <c r="B4378" t="s">
        <v>64</v>
      </c>
      <c r="C4378" t="s">
        <v>65</v>
      </c>
      <c r="D4378">
        <v>1422</v>
      </c>
      <c r="E4378" s="39">
        <v>45855.427083333336</v>
      </c>
      <c r="F4378">
        <v>7.09</v>
      </c>
      <c r="G4378">
        <v>24.5</v>
      </c>
      <c r="H4378">
        <v>5.79</v>
      </c>
      <c r="I4378">
        <v>70.400000000000006</v>
      </c>
      <c r="J4378">
        <f>IF(G4378="",0.5,IF(G4378&lt;=0,2,IF(G4378&gt;=40,2, IF(AND(G4378&gt;0,G4378&lt;1),5,IF(AND(G4378&gt;35,G4378&lt;40),5,IF(O4378&gt;=1.5,1.5,0))))))</f>
        <v>0</v>
      </c>
      <c r="K4378">
        <f>IF(H4378="",0.5,IF(H4378&lt;=0.1,2,IF(H4378&gt;=20,2, IF(AND(H4378&gt;0.1,H4378&lt;0.2),5,IF(AND(H4378&gt;16,H4378&lt;20),5,IF(P4378&gt;=2,1.5,0))))))</f>
        <v>0</v>
      </c>
      <c r="L4378">
        <f>IF(A4378="",0.5,IF(B4378="",0.5,IF(C4378="",0.5,IF(E4378="",0.5,IF(Q4378="Y",0.01,0)))))</f>
        <v>0</v>
      </c>
      <c r="M4378">
        <f>COUNTIF(J4378:L4378,"&gt;0")</f>
        <v>0</v>
      </c>
      <c r="N4378" s="28" t="s">
        <v>66</v>
      </c>
      <c r="O4378">
        <f>IF(G4378="","",ABS(G4379-G4378))</f>
        <v>3.9999999999999147E-2</v>
      </c>
      <c r="P4378">
        <f>IF(H4378="","",ABS(H4379-H4378))</f>
        <v>0.12000000000000011</v>
      </c>
      <c r="R4378" s="2">
        <f>E4378-E4377</f>
        <v>1.0416666671517305E-2</v>
      </c>
      <c r="S4378" s="4">
        <f>MROUND(E4378,"0:15")</f>
        <v>45855.427083333328</v>
      </c>
    </row>
    <row r="4379" spans="1:19" x14ac:dyDescent="0.35">
      <c r="A4379">
        <v>2025</v>
      </c>
      <c r="B4379" t="s">
        <v>64</v>
      </c>
      <c r="C4379" t="s">
        <v>65</v>
      </c>
      <c r="D4379">
        <v>1423</v>
      </c>
      <c r="E4379" s="39">
        <v>45855.4375</v>
      </c>
      <c r="F4379">
        <v>7.23</v>
      </c>
      <c r="G4379">
        <v>24.54</v>
      </c>
      <c r="H4379">
        <v>5.91</v>
      </c>
      <c r="I4379">
        <v>71.8</v>
      </c>
      <c r="J4379">
        <f>IF(G4379="",0.5,IF(G4379&lt;=0,2,IF(G4379&gt;=40,2, IF(AND(G4379&gt;0,G4379&lt;1),5,IF(AND(G4379&gt;35,G4379&lt;40),5,IF(O4379&gt;=1.5,1.5,0))))))</f>
        <v>0</v>
      </c>
      <c r="K4379">
        <f>IF(H4379="",0.5,IF(H4379&lt;=0.1,2,IF(H4379&gt;=20,2, IF(AND(H4379&gt;0.1,H4379&lt;0.2),5,IF(AND(H4379&gt;16,H4379&lt;20),5,IF(P4379&gt;=2,1.5,0))))))</f>
        <v>0</v>
      </c>
      <c r="L4379">
        <f>IF(A4379="",0.5,IF(B4379="",0.5,IF(C4379="",0.5,IF(E4379="",0.5,IF(Q4379="Y",0.01,0)))))</f>
        <v>0</v>
      </c>
      <c r="M4379">
        <f>COUNTIF(J4379:L4379,"&gt;0")</f>
        <v>0</v>
      </c>
      <c r="N4379" s="28" t="s">
        <v>66</v>
      </c>
      <c r="O4379">
        <f>IF(G4379="","",ABS(G4380-G4379))</f>
        <v>0.14000000000000057</v>
      </c>
      <c r="P4379">
        <f>IF(H4379="","",ABS(H4380-H4379))</f>
        <v>0.20000000000000018</v>
      </c>
      <c r="R4379" s="2">
        <f>E4379-E4378</f>
        <v>1.0416666664241347E-2</v>
      </c>
      <c r="S4379" s="4">
        <f>MROUND(E4379,"0:15")</f>
        <v>45855.4375</v>
      </c>
    </row>
    <row r="4380" spans="1:19" x14ac:dyDescent="0.35">
      <c r="A4380">
        <v>2025</v>
      </c>
      <c r="B4380" t="s">
        <v>64</v>
      </c>
      <c r="C4380" t="s">
        <v>65</v>
      </c>
      <c r="D4380">
        <v>1424</v>
      </c>
      <c r="E4380" s="39">
        <v>45855.447916666664</v>
      </c>
      <c r="F4380">
        <v>7.48</v>
      </c>
      <c r="G4380">
        <v>24.68</v>
      </c>
      <c r="H4380">
        <v>6.11</v>
      </c>
      <c r="I4380">
        <v>74.5</v>
      </c>
      <c r="J4380">
        <f>IF(G4380="",0.5,IF(G4380&lt;=0,2,IF(G4380&gt;=40,2, IF(AND(G4380&gt;0,G4380&lt;1),5,IF(AND(G4380&gt;35,G4380&lt;40),5,IF(O4380&gt;=1.5,1.5,0))))))</f>
        <v>0</v>
      </c>
      <c r="K4380">
        <f>IF(H4380="",0.5,IF(H4380&lt;=0.1,2,IF(H4380&gt;=20,2, IF(AND(H4380&gt;0.1,H4380&lt;0.2),5,IF(AND(H4380&gt;16,H4380&lt;20),5,IF(P4380&gt;=2,1.5,0))))))</f>
        <v>0</v>
      </c>
      <c r="L4380">
        <f>IF(A4380="",0.5,IF(B4380="",0.5,IF(C4380="",0.5,IF(E4380="",0.5,IF(Q4380="Y",0.01,0)))))</f>
        <v>0</v>
      </c>
      <c r="M4380">
        <f>COUNTIF(J4380:L4380,"&gt;0")</f>
        <v>0</v>
      </c>
      <c r="N4380" s="28" t="s">
        <v>66</v>
      </c>
      <c r="O4380">
        <f>IF(G4380="","",ABS(G4381-G4380))</f>
        <v>0.14000000000000057</v>
      </c>
      <c r="P4380">
        <f>IF(H4380="","",ABS(H4381-H4380))</f>
        <v>0.15999999999999925</v>
      </c>
      <c r="R4380" s="2">
        <f>E4380-E4379</f>
        <v>1.0416666664241347E-2</v>
      </c>
      <c r="S4380" s="4">
        <f>MROUND(E4380,"0:15")</f>
        <v>45855.447916666664</v>
      </c>
    </row>
    <row r="4381" spans="1:19" x14ac:dyDescent="0.35">
      <c r="A4381">
        <v>2025</v>
      </c>
      <c r="B4381" t="s">
        <v>64</v>
      </c>
      <c r="C4381" t="s">
        <v>65</v>
      </c>
      <c r="D4381">
        <v>1425</v>
      </c>
      <c r="E4381" s="39">
        <v>45855.458333333336</v>
      </c>
      <c r="F4381">
        <v>7.67</v>
      </c>
      <c r="G4381">
        <v>24.82</v>
      </c>
      <c r="H4381">
        <v>6.27</v>
      </c>
      <c r="I4381">
        <v>76.5</v>
      </c>
      <c r="J4381">
        <f>IF(G4381="",0.5,IF(G4381&lt;=0,2,IF(G4381&gt;=40,2, IF(AND(G4381&gt;0,G4381&lt;1),5,IF(AND(G4381&gt;35,G4381&lt;40),5,IF(O4381&gt;=1.5,1.5,0))))))</f>
        <v>0</v>
      </c>
      <c r="K4381">
        <f>IF(H4381="",0.5,IF(H4381&lt;=0.1,2,IF(H4381&gt;=20,2, IF(AND(H4381&gt;0.1,H4381&lt;0.2),5,IF(AND(H4381&gt;16,H4381&lt;20),5,IF(P4381&gt;=2,1.5,0))))))</f>
        <v>0</v>
      </c>
      <c r="L4381">
        <f>IF(A4381="",0.5,IF(B4381="",0.5,IF(C4381="",0.5,IF(E4381="",0.5,IF(Q4381="Y",0.01,0)))))</f>
        <v>0</v>
      </c>
      <c r="M4381">
        <f>COUNTIF(J4381:L4381,"&gt;0")</f>
        <v>0</v>
      </c>
      <c r="N4381" s="28" t="s">
        <v>66</v>
      </c>
      <c r="O4381">
        <f>IF(G4381="","",ABS(G4382-G4381))</f>
        <v>0.12000000000000099</v>
      </c>
      <c r="P4381">
        <f>IF(H4381="","",ABS(H4382-H4381))</f>
        <v>0.14000000000000057</v>
      </c>
      <c r="R4381" s="2">
        <f>E4381-E4380</f>
        <v>1.0416666671517305E-2</v>
      </c>
      <c r="S4381" s="4">
        <f>MROUND(E4381,"0:15")</f>
        <v>45855.458333333328</v>
      </c>
    </row>
    <row r="4382" spans="1:19" x14ac:dyDescent="0.35">
      <c r="A4382">
        <v>2025</v>
      </c>
      <c r="B4382" t="s">
        <v>64</v>
      </c>
      <c r="C4382" t="s">
        <v>65</v>
      </c>
      <c r="D4382">
        <v>1426</v>
      </c>
      <c r="E4382" s="39">
        <v>45855.46875</v>
      </c>
      <c r="F4382">
        <v>7.85</v>
      </c>
      <c r="G4382">
        <v>24.94</v>
      </c>
      <c r="H4382">
        <v>6.41</v>
      </c>
      <c r="I4382">
        <v>78.5</v>
      </c>
      <c r="J4382">
        <f>IF(G4382="",0.5,IF(G4382&lt;=0,2,IF(G4382&gt;=40,2, IF(AND(G4382&gt;0,G4382&lt;1),5,IF(AND(G4382&gt;35,G4382&lt;40),5,IF(O4382&gt;=1.5,1.5,0))))))</f>
        <v>0</v>
      </c>
      <c r="K4382">
        <f>IF(H4382="",0.5,IF(H4382&lt;=0.1,2,IF(H4382&gt;=20,2, IF(AND(H4382&gt;0.1,H4382&lt;0.2),5,IF(AND(H4382&gt;16,H4382&lt;20),5,IF(P4382&gt;=2,1.5,0))))))</f>
        <v>0</v>
      </c>
      <c r="L4382">
        <f>IF(A4382="",0.5,IF(B4382="",0.5,IF(C4382="",0.5,IF(E4382="",0.5,IF(Q4382="Y",0.01,0)))))</f>
        <v>0</v>
      </c>
      <c r="M4382">
        <f>COUNTIF(J4382:L4382,"&gt;0")</f>
        <v>0</v>
      </c>
      <c r="N4382" s="28" t="s">
        <v>66</v>
      </c>
      <c r="O4382">
        <f>IF(G4382="","",ABS(G4383-G4382))</f>
        <v>0.17999999999999972</v>
      </c>
      <c r="P4382">
        <f>IF(H4382="","",ABS(H4383-H4382))</f>
        <v>0.17999999999999972</v>
      </c>
      <c r="R4382" s="2">
        <f>E4382-E4381</f>
        <v>1.0416666664241347E-2</v>
      </c>
      <c r="S4382" s="4">
        <f>MROUND(E4382,"0:15")</f>
        <v>45855.46875</v>
      </c>
    </row>
    <row r="4383" spans="1:19" x14ac:dyDescent="0.35">
      <c r="A4383">
        <v>2025</v>
      </c>
      <c r="B4383" t="s">
        <v>64</v>
      </c>
      <c r="C4383" t="s">
        <v>65</v>
      </c>
      <c r="D4383">
        <v>1427</v>
      </c>
      <c r="E4383" s="39">
        <v>45855.479166666664</v>
      </c>
      <c r="F4383">
        <v>8.07</v>
      </c>
      <c r="G4383">
        <v>25.12</v>
      </c>
      <c r="H4383">
        <v>6.59</v>
      </c>
      <c r="I4383">
        <v>81</v>
      </c>
      <c r="J4383">
        <f>IF(G4383="",0.5,IF(G4383&lt;=0,2,IF(G4383&gt;=40,2, IF(AND(G4383&gt;0,G4383&lt;1),5,IF(AND(G4383&gt;35,G4383&lt;40),5,IF(O4383&gt;=1.5,1.5,0))))))</f>
        <v>0</v>
      </c>
      <c r="K4383">
        <f>IF(H4383="",0.5,IF(H4383&lt;=0.1,2,IF(H4383&gt;=20,2, IF(AND(H4383&gt;0.1,H4383&lt;0.2),5,IF(AND(H4383&gt;16,H4383&lt;20),5,IF(P4383&gt;=2,1.5,0))))))</f>
        <v>0</v>
      </c>
      <c r="L4383">
        <f>IF(A4383="",0.5,IF(B4383="",0.5,IF(C4383="",0.5,IF(E4383="",0.5,IF(Q4383="Y",0.01,0)))))</f>
        <v>0</v>
      </c>
      <c r="M4383">
        <f>COUNTIF(J4383:L4383,"&gt;0")</f>
        <v>0</v>
      </c>
      <c r="N4383" s="28" t="s">
        <v>66</v>
      </c>
      <c r="O4383">
        <f>IF(G4383="","",ABS(G4384-G4383))</f>
        <v>0.17999999999999972</v>
      </c>
      <c r="P4383">
        <f>IF(H4383="","",ABS(H4384-H4383))</f>
        <v>0.14000000000000057</v>
      </c>
      <c r="R4383" s="2">
        <f>E4383-E4382</f>
        <v>1.0416666664241347E-2</v>
      </c>
      <c r="S4383" s="4">
        <f>MROUND(E4383,"0:15")</f>
        <v>45855.479166666664</v>
      </c>
    </row>
    <row r="4384" spans="1:19" x14ac:dyDescent="0.35">
      <c r="A4384">
        <v>2025</v>
      </c>
      <c r="B4384" t="s">
        <v>64</v>
      </c>
      <c r="C4384" t="s">
        <v>65</v>
      </c>
      <c r="D4384">
        <v>1428</v>
      </c>
      <c r="E4384" s="39">
        <v>45855.489583333336</v>
      </c>
      <c r="F4384">
        <v>8.24</v>
      </c>
      <c r="G4384">
        <v>25.3</v>
      </c>
      <c r="H4384">
        <v>6.73</v>
      </c>
      <c r="I4384">
        <v>82.9</v>
      </c>
      <c r="J4384">
        <f>IF(G4384="",0.5,IF(G4384&lt;=0,2,IF(G4384&gt;=40,2, IF(AND(G4384&gt;0,G4384&lt;1),5,IF(AND(G4384&gt;35,G4384&lt;40),5,IF(O4384&gt;=1.5,1.5,0))))))</f>
        <v>0</v>
      </c>
      <c r="K4384">
        <f>IF(H4384="",0.5,IF(H4384&lt;=0.1,2,IF(H4384&gt;=20,2, IF(AND(H4384&gt;0.1,H4384&lt;0.2),5,IF(AND(H4384&gt;16,H4384&lt;20),5,IF(P4384&gt;=2,1.5,0))))))</f>
        <v>0</v>
      </c>
      <c r="L4384">
        <f>IF(A4384="",0.5,IF(B4384="",0.5,IF(C4384="",0.5,IF(E4384="",0.5,IF(Q4384="Y",0.01,0)))))</f>
        <v>0</v>
      </c>
      <c r="M4384">
        <f>COUNTIF(J4384:L4384,"&gt;0")</f>
        <v>0</v>
      </c>
      <c r="N4384" s="28" t="s">
        <v>66</v>
      </c>
      <c r="O4384">
        <f>IF(G4384="","",ABS(G4385-G4384))</f>
        <v>0.25999999999999801</v>
      </c>
      <c r="P4384">
        <f>IF(H4384="","",ABS(H4385-H4384))</f>
        <v>0.14999999999999947</v>
      </c>
      <c r="R4384" s="2">
        <f>E4384-E4383</f>
        <v>1.0416666671517305E-2</v>
      </c>
      <c r="S4384" s="4">
        <f>MROUND(E4384,"0:15")</f>
        <v>45855.489583333328</v>
      </c>
    </row>
    <row r="4385" spans="1:19" x14ac:dyDescent="0.35">
      <c r="A4385">
        <v>2025</v>
      </c>
      <c r="B4385" t="s">
        <v>64</v>
      </c>
      <c r="C4385" t="s">
        <v>65</v>
      </c>
      <c r="D4385">
        <v>1429</v>
      </c>
      <c r="E4385" s="39">
        <v>45855.5</v>
      </c>
      <c r="F4385">
        <v>8.43</v>
      </c>
      <c r="G4385">
        <v>25.56</v>
      </c>
      <c r="H4385">
        <v>6.88</v>
      </c>
      <c r="I4385">
        <v>85.2</v>
      </c>
      <c r="J4385">
        <f>IF(G4385="",0.5,IF(G4385&lt;=0,2,IF(G4385&gt;=40,2, IF(AND(G4385&gt;0,G4385&lt;1),5,IF(AND(G4385&gt;35,G4385&lt;40),5,IF(O4385&gt;=1.5,1.5,0))))))</f>
        <v>0</v>
      </c>
      <c r="K4385">
        <f>IF(H4385="",0.5,IF(H4385&lt;=0.1,2,IF(H4385&gt;=20,2, IF(AND(H4385&gt;0.1,H4385&lt;0.2),5,IF(AND(H4385&gt;16,H4385&lt;20),5,IF(P4385&gt;=2,1.5,0))))))</f>
        <v>0</v>
      </c>
      <c r="L4385">
        <f>IF(A4385="",0.5,IF(B4385="",0.5,IF(C4385="",0.5,IF(E4385="",0.5,IF(Q4385="Y",0.01,0)))))</f>
        <v>0</v>
      </c>
      <c r="M4385">
        <f>COUNTIF(J4385:L4385,"&gt;0")</f>
        <v>0</v>
      </c>
      <c r="N4385" s="28" t="s">
        <v>66</v>
      </c>
      <c r="O4385">
        <f>IF(G4385="","",ABS(G4386-G4385))</f>
        <v>0.10000000000000142</v>
      </c>
      <c r="P4385">
        <f>IF(H4385="","",ABS(H4386-H4385))</f>
        <v>0.11000000000000032</v>
      </c>
      <c r="R4385" s="2">
        <f>E4385-E4384</f>
        <v>1.0416666664241347E-2</v>
      </c>
      <c r="S4385" s="4">
        <f>MROUND(E4385,"0:15")</f>
        <v>45855.5</v>
      </c>
    </row>
    <row r="4386" spans="1:19" x14ac:dyDescent="0.35">
      <c r="A4386">
        <v>2025</v>
      </c>
      <c r="B4386" t="s">
        <v>64</v>
      </c>
      <c r="C4386" t="s">
        <v>65</v>
      </c>
      <c r="D4386">
        <v>1430</v>
      </c>
      <c r="E4386" s="39">
        <v>45855.510416666664</v>
      </c>
      <c r="F4386">
        <v>8.56</v>
      </c>
      <c r="G4386">
        <v>25.66</v>
      </c>
      <c r="H4386">
        <v>6.99</v>
      </c>
      <c r="I4386">
        <v>86.7</v>
      </c>
      <c r="J4386">
        <f>IF(G4386="",0.5,IF(G4386&lt;=0,2,IF(G4386&gt;=40,2, IF(AND(G4386&gt;0,G4386&lt;1),5,IF(AND(G4386&gt;35,G4386&lt;40),5,IF(O4386&gt;=1.5,1.5,0))))))</f>
        <v>0</v>
      </c>
      <c r="K4386">
        <f>IF(H4386="",0.5,IF(H4386&lt;=0.1,2,IF(H4386&gt;=20,2, IF(AND(H4386&gt;0.1,H4386&lt;0.2),5,IF(AND(H4386&gt;16,H4386&lt;20),5,IF(P4386&gt;=2,1.5,0))))))</f>
        <v>0</v>
      </c>
      <c r="L4386">
        <f>IF(A4386="",0.5,IF(B4386="",0.5,IF(C4386="",0.5,IF(E4386="",0.5,IF(Q4386="Y",0.01,0)))))</f>
        <v>0</v>
      </c>
      <c r="M4386">
        <f>COUNTIF(J4386:L4386,"&gt;0")</f>
        <v>0</v>
      </c>
      <c r="N4386" s="28" t="s">
        <v>66</v>
      </c>
      <c r="O4386">
        <f>IF(G4386="","",ABS(G4387-G4386))</f>
        <v>0.19999999999999929</v>
      </c>
      <c r="P4386">
        <f>IF(H4386="","",ABS(H4387-H4386))</f>
        <v>0.13999999999999968</v>
      </c>
      <c r="R4386" s="2">
        <f>E4386-E4385</f>
        <v>1.0416666664241347E-2</v>
      </c>
      <c r="S4386" s="4">
        <f>MROUND(E4386,"0:15")</f>
        <v>45855.510416666664</v>
      </c>
    </row>
    <row r="4387" spans="1:19" x14ac:dyDescent="0.35">
      <c r="A4387">
        <v>2025</v>
      </c>
      <c r="B4387" t="s">
        <v>64</v>
      </c>
      <c r="C4387" t="s">
        <v>65</v>
      </c>
      <c r="D4387">
        <v>1431</v>
      </c>
      <c r="E4387" s="39">
        <v>45855.520833333336</v>
      </c>
      <c r="F4387">
        <v>8.73</v>
      </c>
      <c r="G4387">
        <v>25.86</v>
      </c>
      <c r="H4387">
        <v>7.13</v>
      </c>
      <c r="I4387">
        <v>88.7</v>
      </c>
      <c r="J4387">
        <f>IF(G4387="",0.5,IF(G4387&lt;=0,2,IF(G4387&gt;=40,2, IF(AND(G4387&gt;0,G4387&lt;1),5,IF(AND(G4387&gt;35,G4387&lt;40),5,IF(O4387&gt;=1.5,1.5,0))))))</f>
        <v>0</v>
      </c>
      <c r="K4387">
        <f>IF(H4387="",0.5,IF(H4387&lt;=0.1,2,IF(H4387&gt;=20,2, IF(AND(H4387&gt;0.1,H4387&lt;0.2),5,IF(AND(H4387&gt;16,H4387&lt;20),5,IF(P4387&gt;=2,1.5,0))))))</f>
        <v>0</v>
      </c>
      <c r="L4387">
        <f>IF(A4387="",0.5,IF(B4387="",0.5,IF(C4387="",0.5,IF(E4387="",0.5,IF(Q4387="Y",0.01,0)))))</f>
        <v>0</v>
      </c>
      <c r="M4387">
        <f>COUNTIF(J4387:L4387,"&gt;0")</f>
        <v>0</v>
      </c>
      <c r="N4387" s="28" t="s">
        <v>66</v>
      </c>
      <c r="O4387">
        <f>IF(G4387="","",ABS(G4388-G4387))</f>
        <v>0.14000000000000057</v>
      </c>
      <c r="P4387">
        <f>IF(H4387="","",ABS(H4388-H4387))</f>
        <v>0.10000000000000053</v>
      </c>
      <c r="R4387" s="2">
        <f>E4387-E4386</f>
        <v>1.0416666671517305E-2</v>
      </c>
      <c r="S4387" s="4">
        <f>MROUND(E4387,"0:15")</f>
        <v>45855.520833333328</v>
      </c>
    </row>
    <row r="4388" spans="1:19" x14ac:dyDescent="0.35">
      <c r="A4388">
        <v>2025</v>
      </c>
      <c r="B4388" t="s">
        <v>64</v>
      </c>
      <c r="C4388" t="s">
        <v>65</v>
      </c>
      <c r="D4388">
        <v>1432</v>
      </c>
      <c r="E4388" s="39">
        <v>45855.53125</v>
      </c>
      <c r="F4388">
        <v>8.86</v>
      </c>
      <c r="G4388">
        <v>26</v>
      </c>
      <c r="H4388">
        <v>7.23</v>
      </c>
      <c r="I4388">
        <v>90.3</v>
      </c>
      <c r="J4388">
        <f>IF(G4388="",0.5,IF(G4388&lt;=0,2,IF(G4388&gt;=40,2, IF(AND(G4388&gt;0,G4388&lt;1),5,IF(AND(G4388&gt;35,G4388&lt;40),5,IF(O4388&gt;=1.5,1.5,0))))))</f>
        <v>0</v>
      </c>
      <c r="K4388">
        <f>IF(H4388="",0.5,IF(H4388&lt;=0.1,2,IF(H4388&gt;=20,2, IF(AND(H4388&gt;0.1,H4388&lt;0.2),5,IF(AND(H4388&gt;16,H4388&lt;20),5,IF(P4388&gt;=2,1.5,0))))))</f>
        <v>0</v>
      </c>
      <c r="L4388">
        <f>IF(A4388="",0.5,IF(B4388="",0.5,IF(C4388="",0.5,IF(E4388="",0.5,IF(Q4388="Y",0.01,0)))))</f>
        <v>0</v>
      </c>
      <c r="M4388">
        <f>COUNTIF(J4388:L4388,"&gt;0")</f>
        <v>0</v>
      </c>
      <c r="N4388" s="28" t="s">
        <v>66</v>
      </c>
      <c r="O4388">
        <f>IF(G4388="","",ABS(G4389-G4388))</f>
        <v>5.9999999999998721E-2</v>
      </c>
      <c r="P4388">
        <f>IF(H4388="","",ABS(H4389-H4388))</f>
        <v>6.0000000000000497E-2</v>
      </c>
      <c r="R4388" s="2">
        <f>E4388-E4387</f>
        <v>1.0416666664241347E-2</v>
      </c>
      <c r="S4388" s="4">
        <f>MROUND(E4388,"0:15")</f>
        <v>45855.53125</v>
      </c>
    </row>
    <row r="4389" spans="1:19" x14ac:dyDescent="0.35">
      <c r="A4389">
        <v>2025</v>
      </c>
      <c r="B4389" t="s">
        <v>64</v>
      </c>
      <c r="C4389" t="s">
        <v>65</v>
      </c>
      <c r="D4389">
        <v>1433</v>
      </c>
      <c r="E4389" s="39">
        <v>45855.541666666664</v>
      </c>
      <c r="F4389">
        <v>8.7899999999999991</v>
      </c>
      <c r="G4389">
        <v>26.06</v>
      </c>
      <c r="H4389">
        <v>7.17</v>
      </c>
      <c r="I4389">
        <v>89.7</v>
      </c>
      <c r="J4389">
        <f>IF(G4389="",0.5,IF(G4389&lt;=0,2,IF(G4389&gt;=40,2, IF(AND(G4389&gt;0,G4389&lt;1),5,IF(AND(G4389&gt;35,G4389&lt;40),5,IF(O4389&gt;=1.5,1.5,0))))))</f>
        <v>0</v>
      </c>
      <c r="K4389">
        <f>IF(H4389="",0.5,IF(H4389&lt;=0.1,2,IF(H4389&gt;=20,2, IF(AND(H4389&gt;0.1,H4389&lt;0.2),5,IF(AND(H4389&gt;16,H4389&lt;20),5,IF(P4389&gt;=2,1.5,0))))))</f>
        <v>0</v>
      </c>
      <c r="L4389">
        <f>IF(A4389="",0.5,IF(B4389="",0.5,IF(C4389="",0.5,IF(E4389="",0.5,IF(Q4389="Y",0.01,0)))))</f>
        <v>0</v>
      </c>
      <c r="M4389">
        <f>COUNTIF(J4389:L4389,"&gt;0")</f>
        <v>0</v>
      </c>
      <c r="N4389" s="28" t="s">
        <v>66</v>
      </c>
      <c r="O4389">
        <f>IF(G4389="","",ABS(G4390-G4389))</f>
        <v>0.12000000000000099</v>
      </c>
      <c r="P4389">
        <f>IF(H4389="","",ABS(H4390-H4389))</f>
        <v>0.25999999999999979</v>
      </c>
      <c r="R4389" s="2">
        <f>E4389-E4388</f>
        <v>1.0416666664241347E-2</v>
      </c>
      <c r="S4389" s="4">
        <f>MROUND(E4389,"0:15")</f>
        <v>45855.541666666664</v>
      </c>
    </row>
    <row r="4390" spans="1:19" x14ac:dyDescent="0.35">
      <c r="A4390">
        <v>2025</v>
      </c>
      <c r="B4390" t="s">
        <v>64</v>
      </c>
      <c r="C4390" t="s">
        <v>65</v>
      </c>
      <c r="D4390">
        <v>1434</v>
      </c>
      <c r="E4390" s="39">
        <v>45855.552083333336</v>
      </c>
      <c r="F4390">
        <v>9.1</v>
      </c>
      <c r="G4390">
        <v>26.18</v>
      </c>
      <c r="H4390">
        <v>7.43</v>
      </c>
      <c r="I4390">
        <v>93</v>
      </c>
      <c r="J4390">
        <f>IF(G4390="",0.5,IF(G4390&lt;=0,2,IF(G4390&gt;=40,2, IF(AND(G4390&gt;0,G4390&lt;1),5,IF(AND(G4390&gt;35,G4390&lt;40),5,IF(O4390&gt;=1.5,1.5,0))))))</f>
        <v>0</v>
      </c>
      <c r="K4390">
        <f>IF(H4390="",0.5,IF(H4390&lt;=0.1,2,IF(H4390&gt;=20,2, IF(AND(H4390&gt;0.1,H4390&lt;0.2),5,IF(AND(H4390&gt;16,H4390&lt;20),5,IF(P4390&gt;=2,1.5,0))))))</f>
        <v>0</v>
      </c>
      <c r="L4390">
        <f>IF(A4390="",0.5,IF(B4390="",0.5,IF(C4390="",0.5,IF(E4390="",0.5,IF(Q4390="Y",0.01,0)))))</f>
        <v>0</v>
      </c>
      <c r="M4390">
        <f>COUNTIF(J4390:L4390,"&gt;0")</f>
        <v>0</v>
      </c>
      <c r="N4390" s="28" t="s">
        <v>66</v>
      </c>
      <c r="O4390">
        <f>IF(G4390="","",ABS(G4391-G4390))</f>
        <v>0.17999999999999972</v>
      </c>
      <c r="P4390">
        <f>IF(H4390="","",ABS(H4391-H4390))</f>
        <v>5.0000000000000711E-2</v>
      </c>
      <c r="R4390" s="2">
        <f>E4390-E4389</f>
        <v>1.0416666671517305E-2</v>
      </c>
      <c r="S4390" s="4">
        <f>MROUND(E4390,"0:15")</f>
        <v>45855.552083333328</v>
      </c>
    </row>
    <row r="4391" spans="1:19" x14ac:dyDescent="0.35">
      <c r="A4391">
        <v>2025</v>
      </c>
      <c r="B4391" t="s">
        <v>64</v>
      </c>
      <c r="C4391" t="s">
        <v>65</v>
      </c>
      <c r="D4391">
        <v>1435</v>
      </c>
      <c r="E4391" s="39">
        <v>45855.5625</v>
      </c>
      <c r="F4391">
        <v>9.16</v>
      </c>
      <c r="G4391">
        <v>26.36</v>
      </c>
      <c r="H4391">
        <v>7.48</v>
      </c>
      <c r="I4391">
        <v>93.9</v>
      </c>
      <c r="J4391">
        <f>IF(G4391="",0.5,IF(G4391&lt;=0,2,IF(G4391&gt;=40,2, IF(AND(G4391&gt;0,G4391&lt;1),5,IF(AND(G4391&gt;35,G4391&lt;40),5,IF(O4391&gt;=1.5,1.5,0))))))</f>
        <v>0</v>
      </c>
      <c r="K4391">
        <f>IF(H4391="",0.5,IF(H4391&lt;=0.1,2,IF(H4391&gt;=20,2, IF(AND(H4391&gt;0.1,H4391&lt;0.2),5,IF(AND(H4391&gt;16,H4391&lt;20),5,IF(P4391&gt;=2,1.5,0))))))</f>
        <v>0</v>
      </c>
      <c r="L4391">
        <f>IF(A4391="",0.5,IF(B4391="",0.5,IF(C4391="",0.5,IF(E4391="",0.5,IF(Q4391="Y",0.01,0)))))</f>
        <v>0</v>
      </c>
      <c r="M4391">
        <f>COUNTIF(J4391:L4391,"&gt;0")</f>
        <v>0</v>
      </c>
      <c r="N4391" s="28" t="s">
        <v>66</v>
      </c>
      <c r="O4391">
        <f>IF(G4391="","",ABS(G4392-G4391))</f>
        <v>0.21999999999999886</v>
      </c>
      <c r="P4391">
        <f>IF(H4391="","",ABS(H4392-H4391))</f>
        <v>0.11999999999999922</v>
      </c>
      <c r="R4391" s="2">
        <f>E4391-E4390</f>
        <v>1.0416666664241347E-2</v>
      </c>
      <c r="S4391" s="4">
        <f>MROUND(E4391,"0:15")</f>
        <v>45855.5625</v>
      </c>
    </row>
    <row r="4392" spans="1:19" x14ac:dyDescent="0.35">
      <c r="A4392">
        <v>2025</v>
      </c>
      <c r="B4392" t="s">
        <v>64</v>
      </c>
      <c r="C4392" t="s">
        <v>65</v>
      </c>
      <c r="D4392">
        <v>1436</v>
      </c>
      <c r="E4392" s="39">
        <v>45855.572916666664</v>
      </c>
      <c r="F4392">
        <v>9.31</v>
      </c>
      <c r="G4392">
        <v>26.58</v>
      </c>
      <c r="H4392">
        <v>7.6</v>
      </c>
      <c r="I4392">
        <v>95.8</v>
      </c>
      <c r="J4392">
        <f>IF(G4392="",0.5,IF(G4392&lt;=0,2,IF(G4392&gt;=40,2, IF(AND(G4392&gt;0,G4392&lt;1),5,IF(AND(G4392&gt;35,G4392&lt;40),5,IF(O4392&gt;=1.5,1.5,0))))))</f>
        <v>0</v>
      </c>
      <c r="K4392">
        <f>IF(H4392="",0.5,IF(H4392&lt;=0.1,2,IF(H4392&gt;=20,2, IF(AND(H4392&gt;0.1,H4392&lt;0.2),5,IF(AND(H4392&gt;16,H4392&lt;20),5,IF(P4392&gt;=2,1.5,0))))))</f>
        <v>0</v>
      </c>
      <c r="L4392">
        <f>IF(A4392="",0.5,IF(B4392="",0.5,IF(C4392="",0.5,IF(E4392="",0.5,IF(Q4392="Y",0.01,0)))))</f>
        <v>0</v>
      </c>
      <c r="M4392">
        <f>COUNTIF(J4392:L4392,"&gt;0")</f>
        <v>0</v>
      </c>
      <c r="N4392" s="28" t="s">
        <v>66</v>
      </c>
      <c r="O4392">
        <f>IF(G4392="","",ABS(G4393-G4392))</f>
        <v>0.20000000000000284</v>
      </c>
      <c r="P4392">
        <f>IF(H4392="","",ABS(H4393-H4392))</f>
        <v>5.0000000000000711E-2</v>
      </c>
      <c r="R4392" s="2">
        <f>E4392-E4391</f>
        <v>1.0416666664241347E-2</v>
      </c>
      <c r="S4392" s="4">
        <f>MROUND(E4392,"0:15")</f>
        <v>45855.572916666664</v>
      </c>
    </row>
    <row r="4393" spans="1:19" x14ac:dyDescent="0.35">
      <c r="A4393">
        <v>2025</v>
      </c>
      <c r="B4393" t="s">
        <v>64</v>
      </c>
      <c r="C4393" t="s">
        <v>65</v>
      </c>
      <c r="D4393">
        <v>1437</v>
      </c>
      <c r="E4393" s="39">
        <v>45855.583333333336</v>
      </c>
      <c r="F4393">
        <v>9.3800000000000008</v>
      </c>
      <c r="G4393">
        <v>26.78</v>
      </c>
      <c r="H4393">
        <v>7.65</v>
      </c>
      <c r="I4393">
        <v>96.9</v>
      </c>
      <c r="J4393">
        <f>IF(G4393="",0.5,IF(G4393&lt;=0,2,IF(G4393&gt;=40,2, IF(AND(G4393&gt;0,G4393&lt;1),5,IF(AND(G4393&gt;35,G4393&lt;40),5,IF(O4393&gt;=1.5,1.5,0))))))</f>
        <v>0</v>
      </c>
      <c r="K4393">
        <f>IF(H4393="",0.5,IF(H4393&lt;=0.1,2,IF(H4393&gt;=20,2, IF(AND(H4393&gt;0.1,H4393&lt;0.2),5,IF(AND(H4393&gt;16,H4393&lt;20),5,IF(P4393&gt;=2,1.5,0))))))</f>
        <v>0</v>
      </c>
      <c r="L4393">
        <f>IF(A4393="",0.5,IF(B4393="",0.5,IF(C4393="",0.5,IF(E4393="",0.5,IF(Q4393="Y",0.01,0)))))</f>
        <v>0</v>
      </c>
      <c r="M4393">
        <f>COUNTIF(J4393:L4393,"&gt;0")</f>
        <v>0</v>
      </c>
      <c r="N4393" s="28" t="s">
        <v>66</v>
      </c>
      <c r="O4393">
        <f>IF(G4393="","",ABS(G4394-G4393))</f>
        <v>0.17999999999999972</v>
      </c>
      <c r="P4393">
        <f>IF(H4393="","",ABS(H4394-H4393))</f>
        <v>4.0000000000000036E-2</v>
      </c>
      <c r="R4393" s="2">
        <f>E4393-E4392</f>
        <v>1.0416666671517305E-2</v>
      </c>
      <c r="S4393" s="4">
        <f>MROUND(E4393,"0:15")</f>
        <v>45855.583333333328</v>
      </c>
    </row>
    <row r="4394" spans="1:19" x14ac:dyDescent="0.35">
      <c r="A4394">
        <v>2025</v>
      </c>
      <c r="B4394" t="s">
        <v>64</v>
      </c>
      <c r="C4394" t="s">
        <v>65</v>
      </c>
      <c r="D4394">
        <v>1438</v>
      </c>
      <c r="E4394" s="39">
        <v>45855.59375</v>
      </c>
      <c r="F4394">
        <v>9.42</v>
      </c>
      <c r="G4394">
        <v>26.96</v>
      </c>
      <c r="H4394">
        <v>7.69</v>
      </c>
      <c r="I4394">
        <v>97.6</v>
      </c>
      <c r="J4394">
        <f>IF(G4394="",0.5,IF(G4394&lt;=0,2,IF(G4394&gt;=40,2, IF(AND(G4394&gt;0,G4394&lt;1),5,IF(AND(G4394&gt;35,G4394&lt;40),5,IF(O4394&gt;=1.5,1.5,0))))))</f>
        <v>0</v>
      </c>
      <c r="K4394">
        <f>IF(H4394="",0.5,IF(H4394&lt;=0.1,2,IF(H4394&gt;=20,2, IF(AND(H4394&gt;0.1,H4394&lt;0.2),5,IF(AND(H4394&gt;16,H4394&lt;20),5,IF(P4394&gt;=2,1.5,0))))))</f>
        <v>0</v>
      </c>
      <c r="L4394">
        <f>IF(A4394="",0.5,IF(B4394="",0.5,IF(C4394="",0.5,IF(E4394="",0.5,IF(Q4394="Y",0.01,0)))))</f>
        <v>0</v>
      </c>
      <c r="M4394">
        <f>COUNTIF(J4394:L4394,"&gt;0")</f>
        <v>0</v>
      </c>
      <c r="N4394" s="28" t="s">
        <v>66</v>
      </c>
      <c r="O4394">
        <f>IF(G4394="","",ABS(G4395-G4394))</f>
        <v>0.16000000000000014</v>
      </c>
      <c r="P4394">
        <f>IF(H4394="","",ABS(H4395-H4394))</f>
        <v>0.12999999999999989</v>
      </c>
      <c r="R4394" s="2">
        <f>E4394-E4393</f>
        <v>1.0416666664241347E-2</v>
      </c>
      <c r="S4394" s="4">
        <f>MROUND(E4394,"0:15")</f>
        <v>45855.59375</v>
      </c>
    </row>
    <row r="4395" spans="1:19" x14ac:dyDescent="0.35">
      <c r="A4395">
        <v>2025</v>
      </c>
      <c r="B4395" t="s">
        <v>64</v>
      </c>
      <c r="C4395" t="s">
        <v>65</v>
      </c>
      <c r="D4395">
        <v>1439</v>
      </c>
      <c r="E4395" s="39">
        <v>45855.604166666664</v>
      </c>
      <c r="F4395">
        <v>9.58</v>
      </c>
      <c r="G4395">
        <v>27.12</v>
      </c>
      <c r="H4395">
        <v>7.82</v>
      </c>
      <c r="I4395">
        <v>99.6</v>
      </c>
      <c r="J4395">
        <f>IF(G4395="",0.5,IF(G4395&lt;=0,2,IF(G4395&gt;=40,2, IF(AND(G4395&gt;0,G4395&lt;1),5,IF(AND(G4395&gt;35,G4395&lt;40),5,IF(O4395&gt;=1.5,1.5,0))))))</f>
        <v>0</v>
      </c>
      <c r="K4395">
        <f>IF(H4395="",0.5,IF(H4395&lt;=0.1,2,IF(H4395&gt;=20,2, IF(AND(H4395&gt;0.1,H4395&lt;0.2),5,IF(AND(H4395&gt;16,H4395&lt;20),5,IF(P4395&gt;=2,1.5,0))))))</f>
        <v>0</v>
      </c>
      <c r="L4395">
        <f>IF(A4395="",0.5,IF(B4395="",0.5,IF(C4395="",0.5,IF(E4395="",0.5,IF(Q4395="Y",0.01,0)))))</f>
        <v>0</v>
      </c>
      <c r="M4395">
        <f>COUNTIF(J4395:L4395,"&gt;0")</f>
        <v>0</v>
      </c>
      <c r="N4395" s="28" t="s">
        <v>66</v>
      </c>
      <c r="O4395">
        <f>IF(G4395="","",ABS(G4396-G4395))</f>
        <v>0.14000000000000057</v>
      </c>
      <c r="P4395">
        <f>IF(H4395="","",ABS(H4396-H4395))</f>
        <v>1.0000000000000675E-2</v>
      </c>
      <c r="R4395" s="2">
        <f>E4395-E4394</f>
        <v>1.0416666664241347E-2</v>
      </c>
      <c r="S4395" s="4">
        <f>MROUND(E4395,"0:15")</f>
        <v>45855.604166666664</v>
      </c>
    </row>
    <row r="4396" spans="1:19" x14ac:dyDescent="0.35">
      <c r="A4396">
        <v>2025</v>
      </c>
      <c r="B4396" t="s">
        <v>64</v>
      </c>
      <c r="C4396" t="s">
        <v>65</v>
      </c>
      <c r="D4396">
        <v>1440</v>
      </c>
      <c r="E4396" s="39">
        <v>45855.614583333336</v>
      </c>
      <c r="F4396">
        <v>9.58</v>
      </c>
      <c r="G4396">
        <v>27.26</v>
      </c>
      <c r="H4396">
        <v>7.81</v>
      </c>
      <c r="I4396">
        <v>99.8</v>
      </c>
      <c r="J4396">
        <f>IF(G4396="",0.5,IF(G4396&lt;=0,2,IF(G4396&gt;=40,2, IF(AND(G4396&gt;0,G4396&lt;1),5,IF(AND(G4396&gt;35,G4396&lt;40),5,IF(O4396&gt;=1.5,1.5,0))))))</f>
        <v>0</v>
      </c>
      <c r="K4396">
        <f>IF(H4396="",0.5,IF(H4396&lt;=0.1,2,IF(H4396&gt;=20,2, IF(AND(H4396&gt;0.1,H4396&lt;0.2),5,IF(AND(H4396&gt;16,H4396&lt;20),5,IF(P4396&gt;=2,1.5,0))))))</f>
        <v>0</v>
      </c>
      <c r="L4396">
        <f>IF(A4396="",0.5,IF(B4396="",0.5,IF(C4396="",0.5,IF(E4396="",0.5,IF(Q4396="Y",0.01,0)))))</f>
        <v>0</v>
      </c>
      <c r="M4396">
        <f>COUNTIF(J4396:L4396,"&gt;0")</f>
        <v>0</v>
      </c>
      <c r="N4396" s="28" t="s">
        <v>66</v>
      </c>
      <c r="O4396">
        <f>IF(G4396="","",ABS(G4397-G4396))</f>
        <v>0.19999999999999929</v>
      </c>
      <c r="P4396">
        <f>IF(H4396="","",ABS(H4397-H4396))</f>
        <v>5.0000000000000711E-2</v>
      </c>
      <c r="R4396" s="2">
        <f>E4396-E4395</f>
        <v>1.0416666671517305E-2</v>
      </c>
      <c r="S4396" s="4">
        <f>MROUND(E4396,"0:15")</f>
        <v>45855.614583333328</v>
      </c>
    </row>
    <row r="4397" spans="1:19" x14ac:dyDescent="0.35">
      <c r="A4397">
        <v>2025</v>
      </c>
      <c r="B4397" t="s">
        <v>64</v>
      </c>
      <c r="C4397" t="s">
        <v>65</v>
      </c>
      <c r="D4397">
        <v>1441</v>
      </c>
      <c r="E4397" s="39">
        <v>45855.625</v>
      </c>
      <c r="F4397">
        <v>9.64</v>
      </c>
      <c r="G4397">
        <v>27.46</v>
      </c>
      <c r="H4397">
        <v>7.86</v>
      </c>
      <c r="I4397">
        <v>100.8</v>
      </c>
      <c r="J4397">
        <f>IF(G4397="",0.5,IF(G4397&lt;=0,2,IF(G4397&gt;=40,2, IF(AND(G4397&gt;0,G4397&lt;1),5,IF(AND(G4397&gt;35,G4397&lt;40),5,IF(O4397&gt;=1.5,1.5,0))))))</f>
        <v>0</v>
      </c>
      <c r="K4397">
        <f>IF(H4397="",0.5,IF(H4397&lt;=0.1,2,IF(H4397&gt;=20,2, IF(AND(H4397&gt;0.1,H4397&lt;0.2),5,IF(AND(H4397&gt;16,H4397&lt;20),5,IF(P4397&gt;=2,1.5,0))))))</f>
        <v>0</v>
      </c>
      <c r="L4397">
        <f>IF(A4397="",0.5,IF(B4397="",0.5,IF(C4397="",0.5,IF(E4397="",0.5,IF(Q4397="Y",0.01,0)))))</f>
        <v>0</v>
      </c>
      <c r="M4397">
        <f>COUNTIF(J4397:L4397,"&gt;0")</f>
        <v>0</v>
      </c>
      <c r="N4397" s="28" t="s">
        <v>66</v>
      </c>
      <c r="O4397">
        <f>IF(G4397="","",ABS(G4398-G4397))</f>
        <v>0.11999999999999744</v>
      </c>
      <c r="P4397">
        <f>IF(H4397="","",ABS(H4398-H4397))</f>
        <v>2.9999999999999361E-2</v>
      </c>
      <c r="R4397" s="2">
        <f>E4397-E4396</f>
        <v>1.0416666664241347E-2</v>
      </c>
      <c r="S4397" s="4">
        <f>MROUND(E4397,"0:15")</f>
        <v>45855.625</v>
      </c>
    </row>
    <row r="4398" spans="1:19" x14ac:dyDescent="0.35">
      <c r="A4398">
        <v>2025</v>
      </c>
      <c r="B4398" t="s">
        <v>64</v>
      </c>
      <c r="C4398" t="s">
        <v>65</v>
      </c>
      <c r="D4398">
        <v>1442</v>
      </c>
      <c r="E4398" s="39">
        <v>45855.635416666664</v>
      </c>
      <c r="F4398">
        <v>9.68</v>
      </c>
      <c r="G4398">
        <v>27.58</v>
      </c>
      <c r="H4398">
        <v>7.89</v>
      </c>
      <c r="I4398">
        <v>101.4</v>
      </c>
      <c r="J4398">
        <f>IF(G4398="",0.5,IF(G4398&lt;=0,2,IF(G4398&gt;=40,2, IF(AND(G4398&gt;0,G4398&lt;1),5,IF(AND(G4398&gt;35,G4398&lt;40),5,IF(O4398&gt;=1.5,1.5,0))))))</f>
        <v>0</v>
      </c>
      <c r="K4398">
        <f>IF(H4398="",0.5,IF(H4398&lt;=0.1,2,IF(H4398&gt;=20,2, IF(AND(H4398&gt;0.1,H4398&lt;0.2),5,IF(AND(H4398&gt;16,H4398&lt;20),5,IF(P4398&gt;=2,1.5,0))))))</f>
        <v>0</v>
      </c>
      <c r="L4398">
        <f>IF(A4398="",0.5,IF(B4398="",0.5,IF(C4398="",0.5,IF(E4398="",0.5,IF(Q4398="Y",0.01,0)))))</f>
        <v>0</v>
      </c>
      <c r="M4398">
        <f>COUNTIF(J4398:L4398,"&gt;0")</f>
        <v>0</v>
      </c>
      <c r="N4398" s="28" t="s">
        <v>66</v>
      </c>
      <c r="O4398">
        <f>IF(G4398="","",ABS(G4399-G4398))</f>
        <v>8.0000000000001847E-2</v>
      </c>
      <c r="P4398">
        <f>IF(H4398="","",ABS(H4399-H4398))</f>
        <v>0.10999999999999943</v>
      </c>
      <c r="R4398" s="2">
        <f>E4398-E4397</f>
        <v>1.0416666664241347E-2</v>
      </c>
      <c r="S4398" s="4">
        <f>MROUND(E4398,"0:15")</f>
        <v>45855.635416666664</v>
      </c>
    </row>
    <row r="4399" spans="1:19" x14ac:dyDescent="0.35">
      <c r="A4399">
        <v>2025</v>
      </c>
      <c r="B4399" t="s">
        <v>64</v>
      </c>
      <c r="C4399" t="s">
        <v>65</v>
      </c>
      <c r="D4399">
        <v>1443</v>
      </c>
      <c r="E4399" s="39">
        <v>45855.645833333336</v>
      </c>
      <c r="F4399">
        <v>9.5399999999999991</v>
      </c>
      <c r="G4399">
        <v>27.66</v>
      </c>
      <c r="H4399">
        <v>7.78</v>
      </c>
      <c r="I4399">
        <v>100.1</v>
      </c>
      <c r="J4399">
        <f>IF(G4399="",0.5,IF(G4399&lt;=0,2,IF(G4399&gt;=40,2, IF(AND(G4399&gt;0,G4399&lt;1),5,IF(AND(G4399&gt;35,G4399&lt;40),5,IF(O4399&gt;=1.5,1.5,0))))))</f>
        <v>0</v>
      </c>
      <c r="K4399">
        <f>IF(H4399="",0.5,IF(H4399&lt;=0.1,2,IF(H4399&gt;=20,2, IF(AND(H4399&gt;0.1,H4399&lt;0.2),5,IF(AND(H4399&gt;16,H4399&lt;20),5,IF(P4399&gt;=2,1.5,0))))))</f>
        <v>0</v>
      </c>
      <c r="L4399">
        <f>IF(A4399="",0.5,IF(B4399="",0.5,IF(C4399="",0.5,IF(E4399="",0.5,IF(Q4399="Y",0.01,0)))))</f>
        <v>0</v>
      </c>
      <c r="M4399">
        <f>COUNTIF(J4399:L4399,"&gt;0")</f>
        <v>0</v>
      </c>
      <c r="N4399" s="28" t="s">
        <v>66</v>
      </c>
      <c r="O4399">
        <f>IF(G4399="","",ABS(G4400-G4399))</f>
        <v>0.14000000000000057</v>
      </c>
      <c r="P4399">
        <f>IF(H4399="","",ABS(H4400-H4399))</f>
        <v>9.9999999999999645E-2</v>
      </c>
      <c r="R4399" s="2">
        <f>E4399-E4398</f>
        <v>1.0416666671517305E-2</v>
      </c>
      <c r="S4399" s="4">
        <f>MROUND(E4399,"0:15")</f>
        <v>45855.645833333328</v>
      </c>
    </row>
    <row r="4400" spans="1:19" x14ac:dyDescent="0.35">
      <c r="A4400">
        <v>2025</v>
      </c>
      <c r="B4400" t="s">
        <v>64</v>
      </c>
      <c r="C4400" t="s">
        <v>65</v>
      </c>
      <c r="D4400">
        <v>1444</v>
      </c>
      <c r="E4400" s="39">
        <v>45855.65625</v>
      </c>
      <c r="F4400">
        <v>9.66</v>
      </c>
      <c r="G4400">
        <v>27.8</v>
      </c>
      <c r="H4400">
        <v>7.88</v>
      </c>
      <c r="I4400">
        <v>101.6</v>
      </c>
      <c r="J4400">
        <f>IF(G4400="",0.5,IF(G4400&lt;=0,2,IF(G4400&gt;=40,2, IF(AND(G4400&gt;0,G4400&lt;1),5,IF(AND(G4400&gt;35,G4400&lt;40),5,IF(O4400&gt;=1.5,1.5,0))))))</f>
        <v>0</v>
      </c>
      <c r="K4400">
        <f>IF(H4400="",0.5,IF(H4400&lt;=0.1,2,IF(H4400&gt;=20,2, IF(AND(H4400&gt;0.1,H4400&lt;0.2),5,IF(AND(H4400&gt;16,H4400&lt;20),5,IF(P4400&gt;=2,1.5,0))))))</f>
        <v>0</v>
      </c>
      <c r="L4400">
        <f>IF(A4400="",0.5,IF(B4400="",0.5,IF(C4400="",0.5,IF(E4400="",0.5,IF(Q4400="Y",0.01,0)))))</f>
        <v>0</v>
      </c>
      <c r="M4400">
        <f>COUNTIF(J4400:L4400,"&gt;0")</f>
        <v>0</v>
      </c>
      <c r="N4400" s="28" t="s">
        <v>66</v>
      </c>
      <c r="O4400">
        <f>IF(G4400="","",ABS(G4401-G4400))</f>
        <v>9.9999999999997868E-2</v>
      </c>
      <c r="P4400">
        <f>IF(H4400="","",ABS(H4401-H4400))</f>
        <v>4.0000000000000036E-2</v>
      </c>
      <c r="R4400" s="2">
        <f>E4400-E4399</f>
        <v>1.0416666664241347E-2</v>
      </c>
      <c r="S4400" s="4">
        <f>MROUND(E4400,"0:15")</f>
        <v>45855.65625</v>
      </c>
    </row>
    <row r="4401" spans="1:19" x14ac:dyDescent="0.35">
      <c r="A4401">
        <v>2025</v>
      </c>
      <c r="B4401" t="s">
        <v>64</v>
      </c>
      <c r="C4401" t="s">
        <v>65</v>
      </c>
      <c r="D4401">
        <v>1445</v>
      </c>
      <c r="E4401" s="39">
        <v>45855.666666666664</v>
      </c>
      <c r="F4401">
        <v>9.6199999999999992</v>
      </c>
      <c r="G4401">
        <v>27.9</v>
      </c>
      <c r="H4401">
        <v>7.84</v>
      </c>
      <c r="I4401">
        <v>101.3</v>
      </c>
      <c r="J4401">
        <f>IF(G4401="",0.5,IF(G4401&lt;=0,2,IF(G4401&gt;=40,2, IF(AND(G4401&gt;0,G4401&lt;1),5,IF(AND(G4401&gt;35,G4401&lt;40),5,IF(O4401&gt;=1.5,1.5,0))))))</f>
        <v>0</v>
      </c>
      <c r="K4401">
        <f>IF(H4401="",0.5,IF(H4401&lt;=0.1,2,IF(H4401&gt;=20,2, IF(AND(H4401&gt;0.1,H4401&lt;0.2),5,IF(AND(H4401&gt;16,H4401&lt;20),5,IF(P4401&gt;=2,1.5,0))))))</f>
        <v>0</v>
      </c>
      <c r="L4401">
        <f>IF(A4401="",0.5,IF(B4401="",0.5,IF(C4401="",0.5,IF(E4401="",0.5,IF(Q4401="Y",0.01,0)))))</f>
        <v>0</v>
      </c>
      <c r="M4401">
        <f>COUNTIF(J4401:L4401,"&gt;0")</f>
        <v>0</v>
      </c>
      <c r="N4401" s="28" t="s">
        <v>66</v>
      </c>
      <c r="O4401">
        <f>IF(G4401="","",ABS(G4402-G4401))</f>
        <v>0.10000000000000142</v>
      </c>
      <c r="P4401">
        <f>IF(H4401="","",ABS(H4402-H4401))</f>
        <v>8.9999999999999858E-2</v>
      </c>
      <c r="R4401" s="2">
        <f>E4401-E4400</f>
        <v>1.0416666664241347E-2</v>
      </c>
      <c r="S4401" s="4">
        <f>MROUND(E4401,"0:15")</f>
        <v>45855.666666666664</v>
      </c>
    </row>
    <row r="4402" spans="1:19" x14ac:dyDescent="0.35">
      <c r="A4402">
        <v>2025</v>
      </c>
      <c r="B4402" t="s">
        <v>64</v>
      </c>
      <c r="C4402" t="s">
        <v>65</v>
      </c>
      <c r="D4402">
        <v>1446</v>
      </c>
      <c r="E4402" s="39">
        <v>45855.677083333336</v>
      </c>
      <c r="F4402">
        <v>9.51</v>
      </c>
      <c r="G4402">
        <v>28</v>
      </c>
      <c r="H4402">
        <v>7.75</v>
      </c>
      <c r="I4402">
        <v>100.3</v>
      </c>
      <c r="J4402">
        <f>IF(G4402="",0.5,IF(G4402&lt;=0,2,IF(G4402&gt;=40,2, IF(AND(G4402&gt;0,G4402&lt;1),5,IF(AND(G4402&gt;35,G4402&lt;40),5,IF(O4402&gt;=1.5,1.5,0))))))</f>
        <v>0</v>
      </c>
      <c r="K4402">
        <f>IF(H4402="",0.5,IF(H4402&lt;=0.1,2,IF(H4402&gt;=20,2, IF(AND(H4402&gt;0.1,H4402&lt;0.2),5,IF(AND(H4402&gt;16,H4402&lt;20),5,IF(P4402&gt;=2,1.5,0))))))</f>
        <v>0</v>
      </c>
      <c r="L4402">
        <f>IF(A4402="",0.5,IF(B4402="",0.5,IF(C4402="",0.5,IF(E4402="",0.5,IF(Q4402="Y",0.01,0)))))</f>
        <v>0</v>
      </c>
      <c r="M4402">
        <f>COUNTIF(J4402:L4402,"&gt;0")</f>
        <v>0</v>
      </c>
      <c r="N4402" s="28" t="s">
        <v>66</v>
      </c>
      <c r="O4402">
        <f>IF(G4402="","",ABS(G4403-G4402))</f>
        <v>7.9999999999998295E-2</v>
      </c>
      <c r="P4402">
        <f>IF(H4402="","",ABS(H4403-H4402))</f>
        <v>9.9999999999997868E-3</v>
      </c>
      <c r="R4402" s="2">
        <f>E4402-E4401</f>
        <v>1.0416666671517305E-2</v>
      </c>
      <c r="S4402" s="4">
        <f>MROUND(E4402,"0:15")</f>
        <v>45855.677083333328</v>
      </c>
    </row>
    <row r="4403" spans="1:19" x14ac:dyDescent="0.35">
      <c r="A4403">
        <v>2025</v>
      </c>
      <c r="B4403" t="s">
        <v>64</v>
      </c>
      <c r="C4403" t="s">
        <v>65</v>
      </c>
      <c r="D4403">
        <v>1447</v>
      </c>
      <c r="E4403" s="39">
        <v>45855.6875</v>
      </c>
      <c r="F4403">
        <v>9.52</v>
      </c>
      <c r="G4403">
        <v>28.08</v>
      </c>
      <c r="H4403">
        <v>7.76</v>
      </c>
      <c r="I4403">
        <v>100.6</v>
      </c>
      <c r="J4403">
        <f>IF(G4403="",0.5,IF(G4403&lt;=0,2,IF(G4403&gt;=40,2, IF(AND(G4403&gt;0,G4403&lt;1),5,IF(AND(G4403&gt;35,G4403&lt;40),5,IF(O4403&gt;=1.5,1.5,0))))))</f>
        <v>0</v>
      </c>
      <c r="K4403">
        <f>IF(H4403="",0.5,IF(H4403&lt;=0.1,2,IF(H4403&gt;=20,2, IF(AND(H4403&gt;0.1,H4403&lt;0.2),5,IF(AND(H4403&gt;16,H4403&lt;20),5,IF(P4403&gt;=2,1.5,0))))))</f>
        <v>0</v>
      </c>
      <c r="L4403">
        <f>IF(A4403="",0.5,IF(B4403="",0.5,IF(C4403="",0.5,IF(E4403="",0.5,IF(Q4403="Y",0.01,0)))))</f>
        <v>0</v>
      </c>
      <c r="M4403">
        <f>COUNTIF(J4403:L4403,"&gt;0")</f>
        <v>0</v>
      </c>
      <c r="N4403" s="28" t="s">
        <v>66</v>
      </c>
      <c r="O4403">
        <f>IF(G4403="","",ABS(G4404-G4403))</f>
        <v>4.00000000000027E-2</v>
      </c>
      <c r="P4403">
        <f>IF(H4403="","",ABS(H4404-H4403))</f>
        <v>8.9999999999999858E-2</v>
      </c>
      <c r="R4403" s="2">
        <f>E4403-E4402</f>
        <v>1.0416666664241347E-2</v>
      </c>
      <c r="S4403" s="4">
        <f>MROUND(E4403,"0:15")</f>
        <v>45855.6875</v>
      </c>
    </row>
    <row r="4404" spans="1:19" x14ac:dyDescent="0.35">
      <c r="A4404">
        <v>2025</v>
      </c>
      <c r="B4404" t="s">
        <v>64</v>
      </c>
      <c r="C4404" t="s">
        <v>65</v>
      </c>
      <c r="D4404">
        <v>1448</v>
      </c>
      <c r="E4404" s="39">
        <v>45855.697916666664</v>
      </c>
      <c r="F4404">
        <v>9.41</v>
      </c>
      <c r="G4404">
        <v>28.12</v>
      </c>
      <c r="H4404">
        <v>7.67</v>
      </c>
      <c r="I4404">
        <v>99.5</v>
      </c>
      <c r="J4404">
        <f>IF(G4404="",0.5,IF(G4404&lt;=0,2,IF(G4404&gt;=40,2, IF(AND(G4404&gt;0,G4404&lt;1),5,IF(AND(G4404&gt;35,G4404&lt;40),5,IF(O4404&gt;=1.5,1.5,0))))))</f>
        <v>0</v>
      </c>
      <c r="K4404">
        <f>IF(H4404="",0.5,IF(H4404&lt;=0.1,2,IF(H4404&gt;=20,2, IF(AND(H4404&gt;0.1,H4404&lt;0.2),5,IF(AND(H4404&gt;16,H4404&lt;20),5,IF(P4404&gt;=2,1.5,0))))))</f>
        <v>0</v>
      </c>
      <c r="L4404">
        <f>IF(A4404="",0.5,IF(B4404="",0.5,IF(C4404="",0.5,IF(E4404="",0.5,IF(Q4404="Y",0.01,0)))))</f>
        <v>0</v>
      </c>
      <c r="M4404">
        <f>COUNTIF(J4404:L4404,"&gt;0")</f>
        <v>0</v>
      </c>
      <c r="N4404" s="28" t="s">
        <v>66</v>
      </c>
      <c r="O4404">
        <f>IF(G4404="","",ABS(G4405-G4404))</f>
        <v>1.9999999999999574E-2</v>
      </c>
      <c r="P4404">
        <f>IF(H4404="","",ABS(H4405-H4404))</f>
        <v>9.9999999999999645E-2</v>
      </c>
      <c r="R4404" s="2">
        <f>E4404-E4403</f>
        <v>1.0416666664241347E-2</v>
      </c>
      <c r="S4404" s="4">
        <f>MROUND(E4404,"0:15")</f>
        <v>45855.697916666664</v>
      </c>
    </row>
    <row r="4405" spans="1:19" x14ac:dyDescent="0.35">
      <c r="A4405">
        <v>2025</v>
      </c>
      <c r="B4405" t="s">
        <v>64</v>
      </c>
      <c r="C4405" t="s">
        <v>65</v>
      </c>
      <c r="D4405">
        <v>1449</v>
      </c>
      <c r="E4405" s="39">
        <v>45855.708333333336</v>
      </c>
      <c r="F4405">
        <v>9.2899999999999991</v>
      </c>
      <c r="G4405">
        <v>28.14</v>
      </c>
      <c r="H4405">
        <v>7.57</v>
      </c>
      <c r="I4405">
        <v>98.2</v>
      </c>
      <c r="J4405">
        <f>IF(G4405="",0.5,IF(G4405&lt;=0,2,IF(G4405&gt;=40,2, IF(AND(G4405&gt;0,G4405&lt;1),5,IF(AND(G4405&gt;35,G4405&lt;40),5,IF(O4405&gt;=1.5,1.5,0))))))</f>
        <v>0</v>
      </c>
      <c r="K4405">
        <f>IF(H4405="",0.5,IF(H4405&lt;=0.1,2,IF(H4405&gt;=20,2, IF(AND(H4405&gt;0.1,H4405&lt;0.2),5,IF(AND(H4405&gt;16,H4405&lt;20),5,IF(P4405&gt;=2,1.5,0))))))</f>
        <v>0</v>
      </c>
      <c r="L4405">
        <f>IF(A4405="",0.5,IF(B4405="",0.5,IF(C4405="",0.5,IF(E4405="",0.5,IF(Q4405="Y",0.01,0)))))</f>
        <v>0</v>
      </c>
      <c r="M4405">
        <f>COUNTIF(J4405:L4405,"&gt;0")</f>
        <v>0</v>
      </c>
      <c r="N4405" s="28" t="s">
        <v>66</v>
      </c>
      <c r="O4405">
        <f>IF(G4405="","",ABS(G4406-G4405))</f>
        <v>0</v>
      </c>
      <c r="P4405">
        <f>IF(H4405="","",ABS(H4406-H4405))</f>
        <v>8.9999999999999858E-2</v>
      </c>
      <c r="R4405" s="2">
        <f>E4405-E4404</f>
        <v>1.0416666671517305E-2</v>
      </c>
      <c r="S4405" s="4">
        <f>MROUND(E4405,"0:15")</f>
        <v>45855.708333333328</v>
      </c>
    </row>
    <row r="4406" spans="1:19" x14ac:dyDescent="0.35">
      <c r="A4406">
        <v>2025</v>
      </c>
      <c r="B4406" t="s">
        <v>64</v>
      </c>
      <c r="C4406" t="s">
        <v>65</v>
      </c>
      <c r="D4406">
        <v>1450</v>
      </c>
      <c r="E4406" s="39">
        <v>45855.71875</v>
      </c>
      <c r="F4406">
        <v>9.18</v>
      </c>
      <c r="G4406">
        <v>28.14</v>
      </c>
      <c r="H4406">
        <v>7.48</v>
      </c>
      <c r="I4406">
        <v>97.1</v>
      </c>
      <c r="J4406">
        <f>IF(G4406="",0.5,IF(G4406&lt;=0,2,IF(G4406&gt;=40,2, IF(AND(G4406&gt;0,G4406&lt;1),5,IF(AND(G4406&gt;35,G4406&lt;40),5,IF(O4406&gt;=1.5,1.5,0))))))</f>
        <v>0</v>
      </c>
      <c r="K4406">
        <f>IF(H4406="",0.5,IF(H4406&lt;=0.1,2,IF(H4406&gt;=20,2, IF(AND(H4406&gt;0.1,H4406&lt;0.2),5,IF(AND(H4406&gt;16,H4406&lt;20),5,IF(P4406&gt;=2,1.5,0))))))</f>
        <v>0</v>
      </c>
      <c r="L4406">
        <f>IF(A4406="",0.5,IF(B4406="",0.5,IF(C4406="",0.5,IF(E4406="",0.5,IF(Q4406="Y",0.01,0)))))</f>
        <v>0</v>
      </c>
      <c r="M4406">
        <f>COUNTIF(J4406:L4406,"&gt;0")</f>
        <v>0</v>
      </c>
      <c r="N4406" s="28" t="s">
        <v>66</v>
      </c>
      <c r="O4406">
        <f>IF(G4406="","",ABS(G4407-G4406))</f>
        <v>0</v>
      </c>
      <c r="P4406">
        <f>IF(H4406="","",ABS(H4407-H4406))</f>
        <v>0.14000000000000057</v>
      </c>
      <c r="R4406" s="2">
        <f>E4406-E4405</f>
        <v>1.0416666664241347E-2</v>
      </c>
      <c r="S4406" s="4">
        <f>MROUND(E4406,"0:15")</f>
        <v>45855.71875</v>
      </c>
    </row>
    <row r="4407" spans="1:19" x14ac:dyDescent="0.35">
      <c r="A4407">
        <v>2025</v>
      </c>
      <c r="B4407" t="s">
        <v>64</v>
      </c>
      <c r="C4407" t="s">
        <v>65</v>
      </c>
      <c r="D4407">
        <v>1451</v>
      </c>
      <c r="E4407" s="39">
        <v>45855.729166666664</v>
      </c>
      <c r="F4407">
        <v>9.01</v>
      </c>
      <c r="G4407">
        <v>28.14</v>
      </c>
      <c r="H4407">
        <v>7.34</v>
      </c>
      <c r="I4407">
        <v>95.2</v>
      </c>
      <c r="J4407">
        <f>IF(G4407="",0.5,IF(G4407&lt;=0,2,IF(G4407&gt;=40,2, IF(AND(G4407&gt;0,G4407&lt;1),5,IF(AND(G4407&gt;35,G4407&lt;40),5,IF(O4407&gt;=1.5,1.5,0))))))</f>
        <v>0</v>
      </c>
      <c r="K4407">
        <f>IF(H4407="",0.5,IF(H4407&lt;=0.1,2,IF(H4407&gt;=20,2, IF(AND(H4407&gt;0.1,H4407&lt;0.2),5,IF(AND(H4407&gt;16,H4407&lt;20),5,IF(P4407&gt;=2,1.5,0))))))</f>
        <v>0</v>
      </c>
      <c r="L4407">
        <f>IF(A4407="",0.5,IF(B4407="",0.5,IF(C4407="",0.5,IF(E4407="",0.5,IF(Q4407="Y",0.01,0)))))</f>
        <v>0</v>
      </c>
      <c r="M4407">
        <f>COUNTIF(J4407:L4407,"&gt;0")</f>
        <v>0</v>
      </c>
      <c r="N4407" s="28" t="s">
        <v>66</v>
      </c>
      <c r="O4407">
        <f>IF(G4407="","",ABS(G4408-G4407))</f>
        <v>1.9999999999999574E-2</v>
      </c>
      <c r="P4407">
        <f>IF(H4407="","",ABS(H4408-H4407))</f>
        <v>7.0000000000000284E-2</v>
      </c>
      <c r="R4407" s="2">
        <f>E4407-E4406</f>
        <v>1.0416666664241347E-2</v>
      </c>
      <c r="S4407" s="4">
        <f>MROUND(E4407,"0:15")</f>
        <v>45855.729166666664</v>
      </c>
    </row>
    <row r="4408" spans="1:19" x14ac:dyDescent="0.35">
      <c r="A4408">
        <v>2025</v>
      </c>
      <c r="B4408" t="s">
        <v>64</v>
      </c>
      <c r="C4408" t="s">
        <v>65</v>
      </c>
      <c r="D4408">
        <v>1452</v>
      </c>
      <c r="E4408" s="39">
        <v>45855.739583333336</v>
      </c>
      <c r="F4408">
        <v>8.92</v>
      </c>
      <c r="G4408">
        <v>28.12</v>
      </c>
      <c r="H4408">
        <v>7.27</v>
      </c>
      <c r="I4408">
        <v>94.3</v>
      </c>
      <c r="J4408">
        <f>IF(G4408="",0.5,IF(G4408&lt;=0,2,IF(G4408&gt;=40,2, IF(AND(G4408&gt;0,G4408&lt;1),5,IF(AND(G4408&gt;35,G4408&lt;40),5,IF(O4408&gt;=1.5,1.5,0))))))</f>
        <v>0</v>
      </c>
      <c r="K4408">
        <f>IF(H4408="",0.5,IF(H4408&lt;=0.1,2,IF(H4408&gt;=20,2, IF(AND(H4408&gt;0.1,H4408&lt;0.2),5,IF(AND(H4408&gt;16,H4408&lt;20),5,IF(P4408&gt;=2,1.5,0))))))</f>
        <v>0</v>
      </c>
      <c r="L4408">
        <f>IF(A4408="",0.5,IF(B4408="",0.5,IF(C4408="",0.5,IF(E4408="",0.5,IF(Q4408="Y",0.01,0)))))</f>
        <v>0</v>
      </c>
      <c r="M4408">
        <f>COUNTIF(J4408:L4408,"&gt;0")</f>
        <v>0</v>
      </c>
      <c r="N4408" s="28" t="s">
        <v>66</v>
      </c>
      <c r="O4408">
        <f>IF(G4408="","",ABS(G4409-G4408))</f>
        <v>1.9999999999999574E-2</v>
      </c>
      <c r="P4408">
        <f>IF(H4408="","",ABS(H4409-H4408))</f>
        <v>0.10999999999999943</v>
      </c>
      <c r="R4408" s="2">
        <f>E4408-E4407</f>
        <v>1.0416666671517305E-2</v>
      </c>
      <c r="S4408" s="4">
        <f>MROUND(E4408,"0:15")</f>
        <v>45855.739583333328</v>
      </c>
    </row>
    <row r="4409" spans="1:19" x14ac:dyDescent="0.35">
      <c r="A4409">
        <v>2025</v>
      </c>
      <c r="B4409" t="s">
        <v>64</v>
      </c>
      <c r="C4409" t="s">
        <v>65</v>
      </c>
      <c r="D4409">
        <v>1453</v>
      </c>
      <c r="E4409" s="39">
        <v>45855.75</v>
      </c>
      <c r="F4409">
        <v>8.7899999999999991</v>
      </c>
      <c r="G4409">
        <v>28.1</v>
      </c>
      <c r="H4409">
        <v>7.16</v>
      </c>
      <c r="I4409">
        <v>92.8</v>
      </c>
      <c r="J4409">
        <f>IF(G4409="",0.5,IF(G4409&lt;=0,2,IF(G4409&gt;=40,2, IF(AND(G4409&gt;0,G4409&lt;1),5,IF(AND(G4409&gt;35,G4409&lt;40),5,IF(O4409&gt;=1.5,1.5,0))))))</f>
        <v>0</v>
      </c>
      <c r="K4409">
        <f>IF(H4409="",0.5,IF(H4409&lt;=0.1,2,IF(H4409&gt;=20,2, IF(AND(H4409&gt;0.1,H4409&lt;0.2),5,IF(AND(H4409&gt;16,H4409&lt;20),5,IF(P4409&gt;=2,1.5,0))))))</f>
        <v>0</v>
      </c>
      <c r="L4409">
        <f>IF(A4409="",0.5,IF(B4409="",0.5,IF(C4409="",0.5,IF(E4409="",0.5,IF(Q4409="Y",0.01,0)))))</f>
        <v>0</v>
      </c>
      <c r="M4409">
        <f>COUNTIF(J4409:L4409,"&gt;0")</f>
        <v>0</v>
      </c>
      <c r="N4409" s="28" t="s">
        <v>66</v>
      </c>
      <c r="O4409">
        <f>IF(G4409="","",ABS(G4410-G4409))</f>
        <v>1.9999999999999574E-2</v>
      </c>
      <c r="P4409">
        <f>IF(H4409="","",ABS(H4410-H4409))</f>
        <v>4.9999999999999822E-2</v>
      </c>
      <c r="R4409" s="2">
        <f>E4409-E4408</f>
        <v>1.0416666664241347E-2</v>
      </c>
      <c r="S4409" s="4">
        <f>MROUND(E4409,"0:15")</f>
        <v>45855.75</v>
      </c>
    </row>
    <row r="4410" spans="1:19" x14ac:dyDescent="0.35">
      <c r="A4410">
        <v>2025</v>
      </c>
      <c r="B4410" t="s">
        <v>64</v>
      </c>
      <c r="C4410" t="s">
        <v>65</v>
      </c>
      <c r="D4410">
        <v>1454</v>
      </c>
      <c r="E4410" s="39">
        <v>45855.760416666664</v>
      </c>
      <c r="F4410">
        <v>8.73</v>
      </c>
      <c r="G4410">
        <v>28.12</v>
      </c>
      <c r="H4410">
        <v>7.11</v>
      </c>
      <c r="I4410">
        <v>92.2</v>
      </c>
      <c r="J4410">
        <f>IF(G4410="",0.5,IF(G4410&lt;=0,2,IF(G4410&gt;=40,2, IF(AND(G4410&gt;0,G4410&lt;1),5,IF(AND(G4410&gt;35,G4410&lt;40),5,IF(O4410&gt;=1.5,1.5,0))))))</f>
        <v>0</v>
      </c>
      <c r="K4410">
        <f>IF(H4410="",0.5,IF(H4410&lt;=0.1,2,IF(H4410&gt;=20,2, IF(AND(H4410&gt;0.1,H4410&lt;0.2),5,IF(AND(H4410&gt;16,H4410&lt;20),5,IF(P4410&gt;=2,1.5,0))))))</f>
        <v>0</v>
      </c>
      <c r="L4410">
        <f>IF(A4410="",0.5,IF(B4410="",0.5,IF(C4410="",0.5,IF(E4410="",0.5,IF(Q4410="Y",0.01,0)))))</f>
        <v>0</v>
      </c>
      <c r="M4410">
        <f>COUNTIF(J4410:L4410,"&gt;0")</f>
        <v>0</v>
      </c>
      <c r="N4410" s="28" t="s">
        <v>66</v>
      </c>
      <c r="O4410">
        <f>IF(G4410="","",ABS(G4411-G4410))</f>
        <v>4.00000000000027E-2</v>
      </c>
      <c r="P4410">
        <f>IF(H4410="","",ABS(H4411-H4410))</f>
        <v>0.10000000000000053</v>
      </c>
      <c r="R4410" s="2">
        <f>E4410-E4409</f>
        <v>1.0416666664241347E-2</v>
      </c>
      <c r="S4410" s="4">
        <f>MROUND(E4410,"0:15")</f>
        <v>45855.760416666664</v>
      </c>
    </row>
    <row r="4411" spans="1:19" x14ac:dyDescent="0.35">
      <c r="A4411">
        <v>2025</v>
      </c>
      <c r="B4411" t="s">
        <v>64</v>
      </c>
      <c r="C4411" t="s">
        <v>65</v>
      </c>
      <c r="D4411">
        <v>1455</v>
      </c>
      <c r="E4411" s="39">
        <v>45855.770833333336</v>
      </c>
      <c r="F4411">
        <v>8.61</v>
      </c>
      <c r="G4411">
        <v>28.08</v>
      </c>
      <c r="H4411">
        <v>7.01</v>
      </c>
      <c r="I4411">
        <v>90.9</v>
      </c>
      <c r="J4411">
        <f>IF(G4411="",0.5,IF(G4411&lt;=0,2,IF(G4411&gt;=40,2, IF(AND(G4411&gt;0,G4411&lt;1),5,IF(AND(G4411&gt;35,G4411&lt;40),5,IF(O4411&gt;=1.5,1.5,0))))))</f>
        <v>0</v>
      </c>
      <c r="K4411">
        <f>IF(H4411="",0.5,IF(H4411&lt;=0.1,2,IF(H4411&gt;=20,2, IF(AND(H4411&gt;0.1,H4411&lt;0.2),5,IF(AND(H4411&gt;16,H4411&lt;20),5,IF(P4411&gt;=2,1.5,0))))))</f>
        <v>0</v>
      </c>
      <c r="L4411">
        <f>IF(A4411="",0.5,IF(B4411="",0.5,IF(C4411="",0.5,IF(E4411="",0.5,IF(Q4411="Y",0.01,0)))))</f>
        <v>0</v>
      </c>
      <c r="M4411">
        <f>COUNTIF(J4411:L4411,"&gt;0")</f>
        <v>0</v>
      </c>
      <c r="N4411" s="28" t="s">
        <v>66</v>
      </c>
      <c r="O4411">
        <f>IF(G4411="","",ABS(G4412-G4411))</f>
        <v>5.9999999999998721E-2</v>
      </c>
      <c r="P4411">
        <f>IF(H4411="","",ABS(H4412-H4411))</f>
        <v>9.9999999999999645E-2</v>
      </c>
      <c r="R4411" s="2">
        <f>E4411-E4410</f>
        <v>1.0416666671517305E-2</v>
      </c>
      <c r="S4411" s="4">
        <f>MROUND(E4411,"0:15")</f>
        <v>45855.770833333328</v>
      </c>
    </row>
    <row r="4412" spans="1:19" x14ac:dyDescent="0.35">
      <c r="A4412">
        <v>2025</v>
      </c>
      <c r="B4412" t="s">
        <v>64</v>
      </c>
      <c r="C4412" t="s">
        <v>65</v>
      </c>
      <c r="D4412">
        <v>1456</v>
      </c>
      <c r="E4412" s="39">
        <v>45855.78125</v>
      </c>
      <c r="F4412">
        <v>8.48</v>
      </c>
      <c r="G4412">
        <v>28.02</v>
      </c>
      <c r="H4412">
        <v>6.91</v>
      </c>
      <c r="I4412">
        <v>89.4</v>
      </c>
      <c r="J4412">
        <f>IF(G4412="",0.5,IF(G4412&lt;=0,2,IF(G4412&gt;=40,2, IF(AND(G4412&gt;0,G4412&lt;1),5,IF(AND(G4412&gt;35,G4412&lt;40),5,IF(O4412&gt;=1.5,1.5,0))))))</f>
        <v>0</v>
      </c>
      <c r="K4412">
        <f>IF(H4412="",0.5,IF(H4412&lt;=0.1,2,IF(H4412&gt;=20,2, IF(AND(H4412&gt;0.1,H4412&lt;0.2),5,IF(AND(H4412&gt;16,H4412&lt;20),5,IF(P4412&gt;=2,1.5,0))))))</f>
        <v>0</v>
      </c>
      <c r="L4412">
        <f>IF(A4412="",0.5,IF(B4412="",0.5,IF(C4412="",0.5,IF(E4412="",0.5,IF(Q4412="Y",0.01,0)))))</f>
        <v>0</v>
      </c>
      <c r="M4412">
        <f>COUNTIF(J4412:L4412,"&gt;0")</f>
        <v>0</v>
      </c>
      <c r="N4412" s="28" t="s">
        <v>66</v>
      </c>
      <c r="O4412">
        <f>IF(G4412="","",ABS(G4413-G4412))</f>
        <v>1.9999999999999574E-2</v>
      </c>
      <c r="P4412">
        <f>IF(H4412="","",ABS(H4413-H4412))</f>
        <v>8.9999999999999858E-2</v>
      </c>
      <c r="R4412" s="2">
        <f>E4412-E4411</f>
        <v>1.0416666664241347E-2</v>
      </c>
      <c r="S4412" s="4">
        <f>MROUND(E4412,"0:15")</f>
        <v>45855.78125</v>
      </c>
    </row>
    <row r="4413" spans="1:19" x14ac:dyDescent="0.35">
      <c r="A4413">
        <v>2025</v>
      </c>
      <c r="B4413" t="s">
        <v>64</v>
      </c>
      <c r="C4413" t="s">
        <v>65</v>
      </c>
      <c r="D4413">
        <v>1457</v>
      </c>
      <c r="E4413" s="39">
        <v>45855.791666666664</v>
      </c>
      <c r="F4413">
        <v>8.3699999999999992</v>
      </c>
      <c r="G4413">
        <v>28</v>
      </c>
      <c r="H4413">
        <v>6.82</v>
      </c>
      <c r="I4413">
        <v>88.2</v>
      </c>
      <c r="J4413">
        <f>IF(G4413="",0.5,IF(G4413&lt;=0,2,IF(G4413&gt;=40,2, IF(AND(G4413&gt;0,G4413&lt;1),5,IF(AND(G4413&gt;35,G4413&lt;40),5,IF(O4413&gt;=1.5,1.5,0))))))</f>
        <v>0</v>
      </c>
      <c r="K4413">
        <f>IF(H4413="",0.5,IF(H4413&lt;=0.1,2,IF(H4413&gt;=20,2, IF(AND(H4413&gt;0.1,H4413&lt;0.2),5,IF(AND(H4413&gt;16,H4413&lt;20),5,IF(P4413&gt;=2,1.5,0))))))</f>
        <v>0</v>
      </c>
      <c r="L4413">
        <f>IF(A4413="",0.5,IF(B4413="",0.5,IF(C4413="",0.5,IF(E4413="",0.5,IF(Q4413="Y",0.01,0)))))</f>
        <v>0</v>
      </c>
      <c r="M4413">
        <f>COUNTIF(J4413:L4413,"&gt;0")</f>
        <v>0</v>
      </c>
      <c r="N4413" s="28" t="s">
        <v>66</v>
      </c>
      <c r="O4413">
        <f>IF(G4413="","",ABS(G4414-G4413))</f>
        <v>5.9999999999998721E-2</v>
      </c>
      <c r="P4413">
        <f>IF(H4413="","",ABS(H4414-H4413))</f>
        <v>0.12999999999999989</v>
      </c>
      <c r="R4413" s="2">
        <f>E4413-E4412</f>
        <v>1.0416666664241347E-2</v>
      </c>
      <c r="S4413" s="4">
        <f>MROUND(E4413,"0:15")</f>
        <v>45855.791666666664</v>
      </c>
    </row>
    <row r="4414" spans="1:19" x14ac:dyDescent="0.35">
      <c r="A4414">
        <v>2025</v>
      </c>
      <c r="B4414" t="s">
        <v>64</v>
      </c>
      <c r="C4414" t="s">
        <v>65</v>
      </c>
      <c r="D4414">
        <v>1458</v>
      </c>
      <c r="E4414" s="39">
        <v>45855.802083333336</v>
      </c>
      <c r="F4414">
        <v>8.2100000000000009</v>
      </c>
      <c r="G4414">
        <v>27.94</v>
      </c>
      <c r="H4414">
        <v>6.69</v>
      </c>
      <c r="I4414">
        <v>86.4</v>
      </c>
      <c r="J4414">
        <f>IF(G4414="",0.5,IF(G4414&lt;=0,2,IF(G4414&gt;=40,2, IF(AND(G4414&gt;0,G4414&lt;1),5,IF(AND(G4414&gt;35,G4414&lt;40),5,IF(O4414&gt;=1.5,1.5,0))))))</f>
        <v>0</v>
      </c>
      <c r="K4414">
        <f>IF(H4414="",0.5,IF(H4414&lt;=0.1,2,IF(H4414&gt;=20,2, IF(AND(H4414&gt;0.1,H4414&lt;0.2),5,IF(AND(H4414&gt;16,H4414&lt;20),5,IF(P4414&gt;=2,1.5,0))))))</f>
        <v>0</v>
      </c>
      <c r="L4414">
        <f>IF(A4414="",0.5,IF(B4414="",0.5,IF(C4414="",0.5,IF(E4414="",0.5,IF(Q4414="Y",0.01,0)))))</f>
        <v>0</v>
      </c>
      <c r="M4414">
        <f>COUNTIF(J4414:L4414,"&gt;0")</f>
        <v>0</v>
      </c>
      <c r="N4414" s="28" t="s">
        <v>66</v>
      </c>
      <c r="O4414">
        <f>IF(G4414="","",ABS(G4415-G4414))</f>
        <v>6.0000000000002274E-2</v>
      </c>
      <c r="P4414">
        <f>IF(H4414="","",ABS(H4415-H4414))</f>
        <v>0.11000000000000032</v>
      </c>
      <c r="R4414" s="2">
        <f>E4414-E4413</f>
        <v>1.0416666671517305E-2</v>
      </c>
      <c r="S4414" s="4">
        <f>MROUND(E4414,"0:15")</f>
        <v>45855.802083333328</v>
      </c>
    </row>
    <row r="4415" spans="1:19" x14ac:dyDescent="0.35">
      <c r="A4415">
        <v>2025</v>
      </c>
      <c r="B4415" t="s">
        <v>64</v>
      </c>
      <c r="C4415" t="s">
        <v>65</v>
      </c>
      <c r="D4415">
        <v>1459</v>
      </c>
      <c r="E4415" s="39">
        <v>45855.8125</v>
      </c>
      <c r="F4415">
        <v>8.08</v>
      </c>
      <c r="G4415">
        <v>27.88</v>
      </c>
      <c r="H4415">
        <v>6.58</v>
      </c>
      <c r="I4415">
        <v>85</v>
      </c>
      <c r="J4415">
        <f>IF(G4415="",0.5,IF(G4415&lt;=0,2,IF(G4415&gt;=40,2, IF(AND(G4415&gt;0,G4415&lt;1),5,IF(AND(G4415&gt;35,G4415&lt;40),5,IF(O4415&gt;=1.5,1.5,0))))))</f>
        <v>0</v>
      </c>
      <c r="K4415">
        <f>IF(H4415="",0.5,IF(H4415&lt;=0.1,2,IF(H4415&gt;=20,2, IF(AND(H4415&gt;0.1,H4415&lt;0.2),5,IF(AND(H4415&gt;16,H4415&lt;20),5,IF(P4415&gt;=2,1.5,0))))))</f>
        <v>0</v>
      </c>
      <c r="L4415">
        <f>IF(A4415="",0.5,IF(B4415="",0.5,IF(C4415="",0.5,IF(E4415="",0.5,IF(Q4415="Y",0.01,0)))))</f>
        <v>0</v>
      </c>
      <c r="M4415">
        <f>COUNTIF(J4415:L4415,"&gt;0")</f>
        <v>0</v>
      </c>
      <c r="N4415" s="28" t="s">
        <v>66</v>
      </c>
      <c r="O4415">
        <f>IF(G4415="","",ABS(G4416-G4415))</f>
        <v>5.9999999999998721E-2</v>
      </c>
      <c r="P4415">
        <f>IF(H4415="","",ABS(H4416-H4415))</f>
        <v>0.16000000000000014</v>
      </c>
      <c r="R4415" s="2">
        <f>E4415-E4414</f>
        <v>1.0416666664241347E-2</v>
      </c>
      <c r="S4415" s="4">
        <f>MROUND(E4415,"0:15")</f>
        <v>45855.8125</v>
      </c>
    </row>
    <row r="4416" spans="1:19" x14ac:dyDescent="0.35">
      <c r="A4416">
        <v>2025</v>
      </c>
      <c r="B4416" t="s">
        <v>64</v>
      </c>
      <c r="C4416" t="s">
        <v>65</v>
      </c>
      <c r="D4416">
        <v>1460</v>
      </c>
      <c r="E4416" s="39">
        <v>45855.822916666664</v>
      </c>
      <c r="F4416">
        <v>7.89</v>
      </c>
      <c r="G4416">
        <v>27.82</v>
      </c>
      <c r="H4416">
        <v>6.42</v>
      </c>
      <c r="I4416">
        <v>82.9</v>
      </c>
      <c r="J4416">
        <f>IF(G4416="",0.5,IF(G4416&lt;=0,2,IF(G4416&gt;=40,2, IF(AND(G4416&gt;0,G4416&lt;1),5,IF(AND(G4416&gt;35,G4416&lt;40),5,IF(O4416&gt;=1.5,1.5,0))))))</f>
        <v>0</v>
      </c>
      <c r="K4416">
        <f>IF(H4416="",0.5,IF(H4416&lt;=0.1,2,IF(H4416&gt;=20,2, IF(AND(H4416&gt;0.1,H4416&lt;0.2),5,IF(AND(H4416&gt;16,H4416&lt;20),5,IF(P4416&gt;=2,1.5,0))))))</f>
        <v>0</v>
      </c>
      <c r="L4416">
        <f>IF(A4416="",0.5,IF(B4416="",0.5,IF(C4416="",0.5,IF(E4416="",0.5,IF(Q4416="Y",0.01,0)))))</f>
        <v>0</v>
      </c>
      <c r="M4416">
        <f>COUNTIF(J4416:L4416,"&gt;0")</f>
        <v>0</v>
      </c>
      <c r="N4416" s="28" t="s">
        <v>66</v>
      </c>
      <c r="O4416">
        <f>IF(G4416="","",ABS(G4417-G4416))</f>
        <v>5.9999999999998721E-2</v>
      </c>
      <c r="P4416">
        <f>IF(H4416="","",ABS(H4417-H4416))</f>
        <v>0.11000000000000032</v>
      </c>
      <c r="R4416" s="2">
        <f>E4416-E4415</f>
        <v>1.0416666664241347E-2</v>
      </c>
      <c r="S4416" s="4">
        <f>MROUND(E4416,"0:15")</f>
        <v>45855.822916666664</v>
      </c>
    </row>
    <row r="4417" spans="1:19" x14ac:dyDescent="0.35">
      <c r="A4417">
        <v>2025</v>
      </c>
      <c r="B4417" t="s">
        <v>64</v>
      </c>
      <c r="C4417" t="s">
        <v>65</v>
      </c>
      <c r="D4417">
        <v>1461</v>
      </c>
      <c r="E4417" s="39">
        <v>45855.833333333336</v>
      </c>
      <c r="F4417">
        <v>7.75</v>
      </c>
      <c r="G4417">
        <v>27.76</v>
      </c>
      <c r="H4417">
        <v>6.31</v>
      </c>
      <c r="I4417">
        <v>81.3</v>
      </c>
      <c r="J4417">
        <f>IF(G4417="",0.5,IF(G4417&lt;=0,2,IF(G4417&gt;=40,2, IF(AND(G4417&gt;0,G4417&lt;1),5,IF(AND(G4417&gt;35,G4417&lt;40),5,IF(O4417&gt;=1.5,1.5,0))))))</f>
        <v>0</v>
      </c>
      <c r="K4417">
        <f>IF(H4417="",0.5,IF(H4417&lt;=0.1,2,IF(H4417&gt;=20,2, IF(AND(H4417&gt;0.1,H4417&lt;0.2),5,IF(AND(H4417&gt;16,H4417&lt;20),5,IF(P4417&gt;=2,1.5,0))))))</f>
        <v>0</v>
      </c>
      <c r="L4417">
        <f>IF(A4417="",0.5,IF(B4417="",0.5,IF(C4417="",0.5,IF(E4417="",0.5,IF(Q4417="Y",0.01,0)))))</f>
        <v>0</v>
      </c>
      <c r="M4417">
        <f>COUNTIF(J4417:L4417,"&gt;0")</f>
        <v>0</v>
      </c>
      <c r="N4417" s="28" t="s">
        <v>66</v>
      </c>
      <c r="O4417">
        <f>IF(G4417="","",ABS(G4418-G4417))</f>
        <v>6.0000000000002274E-2</v>
      </c>
      <c r="P4417">
        <f>IF(H4417="","",ABS(H4418-H4417))</f>
        <v>0.14999999999999947</v>
      </c>
      <c r="R4417" s="2">
        <f>E4417-E4416</f>
        <v>1.0416666671517305E-2</v>
      </c>
      <c r="S4417" s="4">
        <f>MROUND(E4417,"0:15")</f>
        <v>45855.833333333328</v>
      </c>
    </row>
    <row r="4418" spans="1:19" x14ac:dyDescent="0.35">
      <c r="A4418">
        <v>2025</v>
      </c>
      <c r="B4418" t="s">
        <v>64</v>
      </c>
      <c r="C4418" t="s">
        <v>65</v>
      </c>
      <c r="D4418">
        <v>1462</v>
      </c>
      <c r="E4418" s="39">
        <v>45855.84375</v>
      </c>
      <c r="F4418">
        <v>7.57</v>
      </c>
      <c r="G4418">
        <v>27.7</v>
      </c>
      <c r="H4418">
        <v>6.16</v>
      </c>
      <c r="I4418">
        <v>79.3</v>
      </c>
      <c r="J4418">
        <f>IF(G4418="",0.5,IF(G4418&lt;=0,2,IF(G4418&gt;=40,2, IF(AND(G4418&gt;0,G4418&lt;1),5,IF(AND(G4418&gt;35,G4418&lt;40),5,IF(O4418&gt;=1.5,1.5,0))))))</f>
        <v>0</v>
      </c>
      <c r="K4418">
        <f>IF(H4418="",0.5,IF(H4418&lt;=0.1,2,IF(H4418&gt;=20,2, IF(AND(H4418&gt;0.1,H4418&lt;0.2),5,IF(AND(H4418&gt;16,H4418&lt;20),5,IF(P4418&gt;=2,1.5,0))))))</f>
        <v>0</v>
      </c>
      <c r="L4418">
        <f>IF(A4418="",0.5,IF(B4418="",0.5,IF(C4418="",0.5,IF(E4418="",0.5,IF(Q4418="Y",0.01,0)))))</f>
        <v>0</v>
      </c>
      <c r="M4418">
        <f>COUNTIF(J4418:L4418,"&gt;0")</f>
        <v>0</v>
      </c>
      <c r="N4418" s="28" t="s">
        <v>66</v>
      </c>
      <c r="O4418">
        <f>IF(G4418="","",ABS(G4419-G4418))</f>
        <v>7.9999999999998295E-2</v>
      </c>
      <c r="P4418">
        <f>IF(H4418="","",ABS(H4419-H4418))</f>
        <v>0.12000000000000011</v>
      </c>
      <c r="R4418" s="2">
        <f>E4418-E4417</f>
        <v>1.0416666664241347E-2</v>
      </c>
      <c r="S4418" s="4">
        <f>MROUND(E4418,"0:15")</f>
        <v>45855.84375</v>
      </c>
    </row>
    <row r="4419" spans="1:19" x14ac:dyDescent="0.35">
      <c r="A4419">
        <v>2025</v>
      </c>
      <c r="B4419" t="s">
        <v>64</v>
      </c>
      <c r="C4419" t="s">
        <v>65</v>
      </c>
      <c r="D4419">
        <v>1463</v>
      </c>
      <c r="E4419" s="39">
        <v>45855.854166666664</v>
      </c>
      <c r="F4419">
        <v>7.42</v>
      </c>
      <c r="G4419">
        <v>27.62</v>
      </c>
      <c r="H4419">
        <v>6.04</v>
      </c>
      <c r="I4419">
        <v>77.599999999999994</v>
      </c>
      <c r="J4419">
        <f>IF(G4419="",0.5,IF(G4419&lt;=0,2,IF(G4419&gt;=40,2, IF(AND(G4419&gt;0,G4419&lt;1),5,IF(AND(G4419&gt;35,G4419&lt;40),5,IF(O4419&gt;=1.5,1.5,0))))))</f>
        <v>0</v>
      </c>
      <c r="K4419">
        <f>IF(H4419="",0.5,IF(H4419&lt;=0.1,2,IF(H4419&gt;=20,2, IF(AND(H4419&gt;0.1,H4419&lt;0.2),5,IF(AND(H4419&gt;16,H4419&lt;20),5,IF(P4419&gt;=2,1.5,0))))))</f>
        <v>0</v>
      </c>
      <c r="L4419">
        <f>IF(A4419="",0.5,IF(B4419="",0.5,IF(C4419="",0.5,IF(E4419="",0.5,IF(Q4419="Y",0.01,0)))))</f>
        <v>0</v>
      </c>
      <c r="M4419">
        <f>COUNTIF(J4419:L4419,"&gt;0")</f>
        <v>0</v>
      </c>
      <c r="N4419" s="28" t="s">
        <v>66</v>
      </c>
      <c r="O4419">
        <f>IF(G4419="","",ABS(G4420-G4419))</f>
        <v>6.0000000000002274E-2</v>
      </c>
      <c r="P4419">
        <f>IF(H4419="","",ABS(H4420-H4419))</f>
        <v>0.20000000000000018</v>
      </c>
      <c r="R4419" s="2">
        <f>E4419-E4418</f>
        <v>1.0416666664241347E-2</v>
      </c>
      <c r="S4419" s="4">
        <f>MROUND(E4419,"0:15")</f>
        <v>45855.854166666664</v>
      </c>
    </row>
    <row r="4420" spans="1:19" x14ac:dyDescent="0.35">
      <c r="A4420">
        <v>2025</v>
      </c>
      <c r="B4420" t="s">
        <v>64</v>
      </c>
      <c r="C4420" t="s">
        <v>65</v>
      </c>
      <c r="D4420">
        <v>1464</v>
      </c>
      <c r="E4420" s="39">
        <v>45855.864583333336</v>
      </c>
      <c r="F4420">
        <v>7.17</v>
      </c>
      <c r="G4420">
        <v>27.56</v>
      </c>
      <c r="H4420">
        <v>5.84</v>
      </c>
      <c r="I4420">
        <v>74.900000000000006</v>
      </c>
      <c r="J4420">
        <f>IF(G4420="",0.5,IF(G4420&lt;=0,2,IF(G4420&gt;=40,2, IF(AND(G4420&gt;0,G4420&lt;1),5,IF(AND(G4420&gt;35,G4420&lt;40),5,IF(O4420&gt;=1.5,1.5,0))))))</f>
        <v>0</v>
      </c>
      <c r="K4420">
        <f>IF(H4420="",0.5,IF(H4420&lt;=0.1,2,IF(H4420&gt;=20,2, IF(AND(H4420&gt;0.1,H4420&lt;0.2),5,IF(AND(H4420&gt;16,H4420&lt;20),5,IF(P4420&gt;=2,1.5,0))))))</f>
        <v>0</v>
      </c>
      <c r="L4420">
        <f>IF(A4420="",0.5,IF(B4420="",0.5,IF(C4420="",0.5,IF(E4420="",0.5,IF(Q4420="Y",0.01,0)))))</f>
        <v>0</v>
      </c>
      <c r="M4420">
        <f>COUNTIF(J4420:L4420,"&gt;0")</f>
        <v>0</v>
      </c>
      <c r="N4420" s="28" t="s">
        <v>66</v>
      </c>
      <c r="O4420">
        <f>IF(G4420="","",ABS(G4421-G4420))</f>
        <v>7.9999999999998295E-2</v>
      </c>
      <c r="P4420">
        <f>IF(H4420="","",ABS(H4421-H4420))</f>
        <v>8.0000000000000071E-2</v>
      </c>
      <c r="R4420" s="2">
        <f>E4420-E4419</f>
        <v>1.0416666671517305E-2</v>
      </c>
      <c r="S4420" s="4">
        <f>MROUND(E4420,"0:15")</f>
        <v>45855.864583333328</v>
      </c>
    </row>
    <row r="4421" spans="1:19" x14ac:dyDescent="0.35">
      <c r="A4421">
        <v>2025</v>
      </c>
      <c r="B4421" t="s">
        <v>64</v>
      </c>
      <c r="C4421" t="s">
        <v>65</v>
      </c>
      <c r="D4421">
        <v>1465</v>
      </c>
      <c r="E4421" s="39">
        <v>45855.875</v>
      </c>
      <c r="F4421">
        <v>7.08</v>
      </c>
      <c r="G4421">
        <v>27.48</v>
      </c>
      <c r="H4421">
        <v>5.76</v>
      </c>
      <c r="I4421">
        <v>73.900000000000006</v>
      </c>
      <c r="J4421">
        <f>IF(G4421="",0.5,IF(G4421&lt;=0,2,IF(G4421&gt;=40,2, IF(AND(G4421&gt;0,G4421&lt;1),5,IF(AND(G4421&gt;35,G4421&lt;40),5,IF(O4421&gt;=1.5,1.5,0))))))</f>
        <v>0</v>
      </c>
      <c r="K4421">
        <f>IF(H4421="",0.5,IF(H4421&lt;=0.1,2,IF(H4421&gt;=20,2, IF(AND(H4421&gt;0.1,H4421&lt;0.2),5,IF(AND(H4421&gt;16,H4421&lt;20),5,IF(P4421&gt;=2,1.5,0))))))</f>
        <v>0</v>
      </c>
      <c r="L4421">
        <f>IF(A4421="",0.5,IF(B4421="",0.5,IF(C4421="",0.5,IF(E4421="",0.5,IF(Q4421="Y",0.01,0)))))</f>
        <v>0</v>
      </c>
      <c r="M4421">
        <f>COUNTIF(J4421:L4421,"&gt;0")</f>
        <v>0</v>
      </c>
      <c r="N4421" s="28" t="s">
        <v>66</v>
      </c>
      <c r="O4421">
        <f>IF(G4421="","",ABS(G4422-G4421))</f>
        <v>0.10000000000000142</v>
      </c>
      <c r="P4421">
        <f>IF(H4421="","",ABS(H4422-H4421))</f>
        <v>0.14999999999999947</v>
      </c>
      <c r="R4421" s="2">
        <f>E4421-E4420</f>
        <v>1.0416666664241347E-2</v>
      </c>
      <c r="S4421" s="4">
        <f>MROUND(E4421,"0:15")</f>
        <v>45855.875</v>
      </c>
    </row>
    <row r="4422" spans="1:19" x14ac:dyDescent="0.35">
      <c r="A4422">
        <v>2025</v>
      </c>
      <c r="B4422" t="s">
        <v>64</v>
      </c>
      <c r="C4422" t="s">
        <v>65</v>
      </c>
      <c r="D4422">
        <v>1466</v>
      </c>
      <c r="E4422" s="39">
        <v>45855.885416666664</v>
      </c>
      <c r="F4422">
        <v>6.9</v>
      </c>
      <c r="G4422">
        <v>27.38</v>
      </c>
      <c r="H4422">
        <v>5.61</v>
      </c>
      <c r="I4422">
        <v>71.900000000000006</v>
      </c>
      <c r="J4422">
        <f>IF(G4422="",0.5,IF(G4422&lt;=0,2,IF(G4422&gt;=40,2, IF(AND(G4422&gt;0,G4422&lt;1),5,IF(AND(G4422&gt;35,G4422&lt;40),5,IF(O4422&gt;=1.5,1.5,0))))))</f>
        <v>0</v>
      </c>
      <c r="K4422">
        <f>IF(H4422="",0.5,IF(H4422&lt;=0.1,2,IF(H4422&gt;=20,2, IF(AND(H4422&gt;0.1,H4422&lt;0.2),5,IF(AND(H4422&gt;16,H4422&lt;20),5,IF(P4422&gt;=2,1.5,0))))))</f>
        <v>0</v>
      </c>
      <c r="L4422">
        <f>IF(A4422="",0.5,IF(B4422="",0.5,IF(C4422="",0.5,IF(E4422="",0.5,IF(Q4422="Y",0.01,0)))))</f>
        <v>0</v>
      </c>
      <c r="M4422">
        <f>COUNTIF(J4422:L4422,"&gt;0")</f>
        <v>0</v>
      </c>
      <c r="N4422" s="28" t="s">
        <v>66</v>
      </c>
      <c r="O4422">
        <f>IF(G4422="","",ABS(G4423-G4422))</f>
        <v>0.11999999999999744</v>
      </c>
      <c r="P4422">
        <f>IF(H4422="","",ABS(H4423-H4422))</f>
        <v>4.0000000000000036E-2</v>
      </c>
      <c r="R4422" s="2">
        <f>E4422-E4421</f>
        <v>1.0416666664241347E-2</v>
      </c>
      <c r="S4422" s="4">
        <f>MROUND(E4422,"0:15")</f>
        <v>45855.885416666664</v>
      </c>
    </row>
    <row r="4423" spans="1:19" x14ac:dyDescent="0.35">
      <c r="A4423">
        <v>2025</v>
      </c>
      <c r="B4423" t="s">
        <v>64</v>
      </c>
      <c r="C4423" t="s">
        <v>65</v>
      </c>
      <c r="D4423">
        <v>1467</v>
      </c>
      <c r="E4423" s="39">
        <v>45855.895833333336</v>
      </c>
      <c r="F4423">
        <v>6.84</v>
      </c>
      <c r="G4423">
        <v>27.26</v>
      </c>
      <c r="H4423">
        <v>5.57</v>
      </c>
      <c r="I4423">
        <v>71.099999999999994</v>
      </c>
      <c r="J4423">
        <f>IF(G4423="",0.5,IF(G4423&lt;=0,2,IF(G4423&gt;=40,2, IF(AND(G4423&gt;0,G4423&lt;1),5,IF(AND(G4423&gt;35,G4423&lt;40),5,IF(O4423&gt;=1.5,1.5,0))))))</f>
        <v>0</v>
      </c>
      <c r="K4423">
        <f>IF(H4423="",0.5,IF(H4423&lt;=0.1,2,IF(H4423&gt;=20,2, IF(AND(H4423&gt;0.1,H4423&lt;0.2),5,IF(AND(H4423&gt;16,H4423&lt;20),5,IF(P4423&gt;=2,1.5,0))))))</f>
        <v>0</v>
      </c>
      <c r="L4423">
        <f>IF(A4423="",0.5,IF(B4423="",0.5,IF(C4423="",0.5,IF(E4423="",0.5,IF(Q4423="Y",0.01,0)))))</f>
        <v>0</v>
      </c>
      <c r="M4423">
        <f>COUNTIF(J4423:L4423,"&gt;0")</f>
        <v>0</v>
      </c>
      <c r="N4423" s="28" t="s">
        <v>66</v>
      </c>
      <c r="O4423">
        <f>IF(G4423="","",ABS(G4424-G4423))</f>
        <v>0.10000000000000142</v>
      </c>
      <c r="P4423">
        <f>IF(H4423="","",ABS(H4424-H4423))</f>
        <v>0.10000000000000053</v>
      </c>
      <c r="R4423" s="2">
        <f>E4423-E4422</f>
        <v>1.0416666671517305E-2</v>
      </c>
      <c r="S4423" s="4">
        <f>MROUND(E4423,"0:15")</f>
        <v>45855.895833333328</v>
      </c>
    </row>
    <row r="4424" spans="1:19" x14ac:dyDescent="0.35">
      <c r="A4424">
        <v>2025</v>
      </c>
      <c r="B4424" t="s">
        <v>64</v>
      </c>
      <c r="C4424" t="s">
        <v>65</v>
      </c>
      <c r="D4424">
        <v>1468</v>
      </c>
      <c r="E4424" s="39">
        <v>45855.90625</v>
      </c>
      <c r="F4424">
        <v>6.72</v>
      </c>
      <c r="G4424">
        <v>27.16</v>
      </c>
      <c r="H4424">
        <v>5.47</v>
      </c>
      <c r="I4424">
        <v>69.7</v>
      </c>
      <c r="J4424">
        <f>IF(G4424="",0.5,IF(G4424&lt;=0,2,IF(G4424&gt;=40,2, IF(AND(G4424&gt;0,G4424&lt;1),5,IF(AND(G4424&gt;35,G4424&lt;40),5,IF(O4424&gt;=1.5,1.5,0))))))</f>
        <v>0</v>
      </c>
      <c r="K4424">
        <f>IF(H4424="",0.5,IF(H4424&lt;=0.1,2,IF(H4424&gt;=20,2, IF(AND(H4424&gt;0.1,H4424&lt;0.2),5,IF(AND(H4424&gt;16,H4424&lt;20),5,IF(P4424&gt;=2,1.5,0))))))</f>
        <v>0</v>
      </c>
      <c r="L4424">
        <f>IF(A4424="",0.5,IF(B4424="",0.5,IF(C4424="",0.5,IF(E4424="",0.5,IF(Q4424="Y",0.01,0)))))</f>
        <v>0</v>
      </c>
      <c r="M4424">
        <f>COUNTIF(J4424:L4424,"&gt;0")</f>
        <v>0</v>
      </c>
      <c r="N4424" s="28" t="s">
        <v>66</v>
      </c>
      <c r="O4424">
        <f>IF(G4424="","",ABS(G4425-G4424))</f>
        <v>0.10000000000000142</v>
      </c>
      <c r="P4424">
        <f>IF(H4424="","",ABS(H4425-H4424))</f>
        <v>0.25</v>
      </c>
      <c r="R4424" s="2">
        <f>E4424-E4423</f>
        <v>1.0416666664241347E-2</v>
      </c>
      <c r="S4424" s="4">
        <f>MROUND(E4424,"0:15")</f>
        <v>45855.90625</v>
      </c>
    </row>
    <row r="4425" spans="1:19" x14ac:dyDescent="0.35">
      <c r="A4425">
        <v>2025</v>
      </c>
      <c r="B4425" t="s">
        <v>64</v>
      </c>
      <c r="C4425" t="s">
        <v>65</v>
      </c>
      <c r="D4425">
        <v>1469</v>
      </c>
      <c r="E4425" s="39">
        <v>45855.916666666664</v>
      </c>
      <c r="F4425">
        <v>6.42</v>
      </c>
      <c r="G4425">
        <v>27.06</v>
      </c>
      <c r="H4425">
        <v>5.22</v>
      </c>
      <c r="I4425">
        <v>66.5</v>
      </c>
      <c r="J4425">
        <f>IF(G4425="",0.5,IF(G4425&lt;=0,2,IF(G4425&gt;=40,2, IF(AND(G4425&gt;0,G4425&lt;1),5,IF(AND(G4425&gt;35,G4425&lt;40),5,IF(O4425&gt;=1.5,1.5,0))))))</f>
        <v>0</v>
      </c>
      <c r="K4425">
        <f>IF(H4425="",0.5,IF(H4425&lt;=0.1,2,IF(H4425&gt;=20,2, IF(AND(H4425&gt;0.1,H4425&lt;0.2),5,IF(AND(H4425&gt;16,H4425&lt;20),5,IF(P4425&gt;=2,1.5,0))))))</f>
        <v>0</v>
      </c>
      <c r="L4425">
        <f>IF(A4425="",0.5,IF(B4425="",0.5,IF(C4425="",0.5,IF(E4425="",0.5,IF(Q4425="Y",0.01,0)))))</f>
        <v>0</v>
      </c>
      <c r="M4425">
        <f>COUNTIF(J4425:L4425,"&gt;0")</f>
        <v>0</v>
      </c>
      <c r="N4425" s="28" t="s">
        <v>66</v>
      </c>
      <c r="O4425">
        <f>IF(G4425="","",ABS(G4426-G4425))</f>
        <v>9.9999999999997868E-2</v>
      </c>
      <c r="P4425">
        <f>IF(H4425="","",ABS(H4426-H4425))</f>
        <v>8.0000000000000071E-2</v>
      </c>
      <c r="R4425" s="2">
        <f>E4425-E4424</f>
        <v>1.0416666664241347E-2</v>
      </c>
      <c r="S4425" s="4">
        <f>MROUND(E4425,"0:15")</f>
        <v>45855.916666666664</v>
      </c>
    </row>
    <row r="4426" spans="1:19" x14ac:dyDescent="0.35">
      <c r="A4426">
        <v>2025</v>
      </c>
      <c r="B4426" t="s">
        <v>64</v>
      </c>
      <c r="C4426" t="s">
        <v>65</v>
      </c>
      <c r="D4426">
        <v>1470</v>
      </c>
      <c r="E4426" s="39">
        <v>45855.927083333336</v>
      </c>
      <c r="F4426">
        <v>6.52</v>
      </c>
      <c r="G4426">
        <v>26.96</v>
      </c>
      <c r="H4426">
        <v>5.3</v>
      </c>
      <c r="I4426">
        <v>67.400000000000006</v>
      </c>
      <c r="J4426">
        <f>IF(G4426="",0.5,IF(G4426&lt;=0,2,IF(G4426&gt;=40,2, IF(AND(G4426&gt;0,G4426&lt;1),5,IF(AND(G4426&gt;35,G4426&lt;40),5,IF(O4426&gt;=1.5,1.5,0))))))</f>
        <v>0</v>
      </c>
      <c r="K4426">
        <f>IF(H4426="",0.5,IF(H4426&lt;=0.1,2,IF(H4426&gt;=20,2, IF(AND(H4426&gt;0.1,H4426&lt;0.2),5,IF(AND(H4426&gt;16,H4426&lt;20),5,IF(P4426&gt;=2,1.5,0))))))</f>
        <v>0</v>
      </c>
      <c r="L4426">
        <f>IF(A4426="",0.5,IF(B4426="",0.5,IF(C4426="",0.5,IF(E4426="",0.5,IF(Q4426="Y",0.01,0)))))</f>
        <v>0</v>
      </c>
      <c r="M4426">
        <f>COUNTIF(J4426:L4426,"&gt;0")</f>
        <v>0</v>
      </c>
      <c r="N4426" s="28" t="s">
        <v>66</v>
      </c>
      <c r="O4426">
        <f>IF(G4426="","",ABS(G4427-G4426))</f>
        <v>0.10000000000000142</v>
      </c>
      <c r="P4426">
        <f>IF(H4426="","",ABS(H4427-H4426))</f>
        <v>0.14999999999999947</v>
      </c>
      <c r="R4426" s="2">
        <f>E4426-E4425</f>
        <v>1.0416666671517305E-2</v>
      </c>
      <c r="S4426" s="4">
        <f>MROUND(E4426,"0:15")</f>
        <v>45855.927083333328</v>
      </c>
    </row>
    <row r="4427" spans="1:19" x14ac:dyDescent="0.35">
      <c r="A4427">
        <v>2025</v>
      </c>
      <c r="B4427" t="s">
        <v>64</v>
      </c>
      <c r="C4427" t="s">
        <v>65</v>
      </c>
      <c r="D4427">
        <v>1471</v>
      </c>
      <c r="E4427" s="39">
        <v>45855.9375</v>
      </c>
      <c r="F4427">
        <v>6.33</v>
      </c>
      <c r="G4427">
        <v>26.86</v>
      </c>
      <c r="H4427">
        <v>5.15</v>
      </c>
      <c r="I4427">
        <v>65.3</v>
      </c>
      <c r="J4427">
        <f>IF(G4427="",0.5,IF(G4427&lt;=0,2,IF(G4427&gt;=40,2, IF(AND(G4427&gt;0,G4427&lt;1),5,IF(AND(G4427&gt;35,G4427&lt;40),5,IF(O4427&gt;=1.5,1.5,0))))))</f>
        <v>0</v>
      </c>
      <c r="K4427">
        <f>IF(H4427="",0.5,IF(H4427&lt;=0.1,2,IF(H4427&gt;=20,2, IF(AND(H4427&gt;0.1,H4427&lt;0.2),5,IF(AND(H4427&gt;16,H4427&lt;20),5,IF(P4427&gt;=2,1.5,0))))))</f>
        <v>0</v>
      </c>
      <c r="L4427">
        <f>IF(A4427="",0.5,IF(B4427="",0.5,IF(C4427="",0.5,IF(E4427="",0.5,IF(Q4427="Y",0.01,0)))))</f>
        <v>0</v>
      </c>
      <c r="M4427">
        <f>COUNTIF(J4427:L4427,"&gt;0")</f>
        <v>0</v>
      </c>
      <c r="N4427" s="28" t="s">
        <v>66</v>
      </c>
      <c r="O4427">
        <f>IF(G4427="","",ABS(G4428-G4427))</f>
        <v>9.9999999999997868E-2</v>
      </c>
      <c r="P4427">
        <f>IF(H4427="","",ABS(H4428-H4427))</f>
        <v>0</v>
      </c>
      <c r="R4427" s="2">
        <f>E4427-E4426</f>
        <v>1.0416666664241347E-2</v>
      </c>
      <c r="S4427" s="4">
        <f>MROUND(E4427,"0:15")</f>
        <v>45855.9375</v>
      </c>
    </row>
    <row r="4428" spans="1:19" x14ac:dyDescent="0.35">
      <c r="A4428">
        <v>2025</v>
      </c>
      <c r="B4428" t="s">
        <v>64</v>
      </c>
      <c r="C4428" t="s">
        <v>65</v>
      </c>
      <c r="D4428">
        <v>1472</v>
      </c>
      <c r="E4428" s="39">
        <v>45855.947916666664</v>
      </c>
      <c r="F4428">
        <v>6.33</v>
      </c>
      <c r="G4428">
        <v>26.76</v>
      </c>
      <c r="H4428">
        <v>5.15</v>
      </c>
      <c r="I4428">
        <v>65.2</v>
      </c>
      <c r="J4428">
        <f>IF(G4428="",0.5,IF(G4428&lt;=0,2,IF(G4428&gt;=40,2, IF(AND(G4428&gt;0,G4428&lt;1),5,IF(AND(G4428&gt;35,G4428&lt;40),5,IF(O4428&gt;=1.5,1.5,0))))))</f>
        <v>0</v>
      </c>
      <c r="K4428">
        <f>IF(H4428="",0.5,IF(H4428&lt;=0.1,2,IF(H4428&gt;=20,2, IF(AND(H4428&gt;0.1,H4428&lt;0.2),5,IF(AND(H4428&gt;16,H4428&lt;20),5,IF(P4428&gt;=2,1.5,0))))))</f>
        <v>0</v>
      </c>
      <c r="L4428">
        <f>IF(A4428="",0.5,IF(B4428="",0.5,IF(C4428="",0.5,IF(E4428="",0.5,IF(Q4428="Y",0.01,0)))))</f>
        <v>0</v>
      </c>
      <c r="M4428">
        <f>COUNTIF(J4428:L4428,"&gt;0")</f>
        <v>0</v>
      </c>
      <c r="N4428" s="28" t="s">
        <v>66</v>
      </c>
      <c r="O4428">
        <f>IF(G4428="","",ABS(G4429-G4428))</f>
        <v>0.12000000000000099</v>
      </c>
      <c r="P4428">
        <f>IF(H4428="","",ABS(H4429-H4428))</f>
        <v>4.0000000000000036E-2</v>
      </c>
      <c r="R4428" s="2">
        <f>E4428-E4427</f>
        <v>1.0416666664241347E-2</v>
      </c>
      <c r="S4428" s="4">
        <f>MROUND(E4428,"0:15")</f>
        <v>45855.947916666664</v>
      </c>
    </row>
    <row r="4429" spans="1:19" x14ac:dyDescent="0.35">
      <c r="A4429">
        <v>2025</v>
      </c>
      <c r="B4429" t="s">
        <v>64</v>
      </c>
      <c r="C4429" t="s">
        <v>65</v>
      </c>
      <c r="D4429">
        <v>1473</v>
      </c>
      <c r="E4429" s="39">
        <v>45855.958333333336</v>
      </c>
      <c r="F4429">
        <v>6.28</v>
      </c>
      <c r="G4429">
        <v>26.64</v>
      </c>
      <c r="H4429">
        <v>5.1100000000000003</v>
      </c>
      <c r="I4429">
        <v>64.5</v>
      </c>
      <c r="J4429">
        <f>IF(G4429="",0.5,IF(G4429&lt;=0,2,IF(G4429&gt;=40,2, IF(AND(G4429&gt;0,G4429&lt;1),5,IF(AND(G4429&gt;35,G4429&lt;40),5,IF(O4429&gt;=1.5,1.5,0))))))</f>
        <v>0</v>
      </c>
      <c r="K4429">
        <f>IF(H4429="",0.5,IF(H4429&lt;=0.1,2,IF(H4429&gt;=20,2, IF(AND(H4429&gt;0.1,H4429&lt;0.2),5,IF(AND(H4429&gt;16,H4429&lt;20),5,IF(P4429&gt;=2,1.5,0))))))</f>
        <v>0</v>
      </c>
      <c r="L4429">
        <f>IF(A4429="",0.5,IF(B4429="",0.5,IF(C4429="",0.5,IF(E4429="",0.5,IF(Q4429="Y",0.01,0)))))</f>
        <v>0</v>
      </c>
      <c r="M4429">
        <f>COUNTIF(J4429:L4429,"&gt;0")</f>
        <v>0</v>
      </c>
      <c r="N4429" s="28" t="s">
        <v>66</v>
      </c>
      <c r="O4429">
        <f>IF(G4429="","",ABS(G4430-G4429))</f>
        <v>0.10000000000000142</v>
      </c>
      <c r="P4429">
        <f>IF(H4429="","",ABS(H4430-H4429))</f>
        <v>8.0000000000000071E-2</v>
      </c>
      <c r="R4429" s="2">
        <f>E4429-E4428</f>
        <v>1.0416666671517305E-2</v>
      </c>
      <c r="S4429" s="4">
        <f>MROUND(E4429,"0:15")</f>
        <v>45855.958333333328</v>
      </c>
    </row>
    <row r="4430" spans="1:19" x14ac:dyDescent="0.35">
      <c r="A4430">
        <v>2025</v>
      </c>
      <c r="B4430" t="s">
        <v>64</v>
      </c>
      <c r="C4430" t="s">
        <v>65</v>
      </c>
      <c r="D4430">
        <v>1474</v>
      </c>
      <c r="E4430" s="39">
        <v>45855.96875</v>
      </c>
      <c r="F4430">
        <v>6.18</v>
      </c>
      <c r="G4430">
        <v>26.54</v>
      </c>
      <c r="H4430">
        <v>5.03</v>
      </c>
      <c r="I4430">
        <v>63.3</v>
      </c>
      <c r="J4430">
        <f>IF(G4430="",0.5,IF(G4430&lt;=0,2,IF(G4430&gt;=40,2, IF(AND(G4430&gt;0,G4430&lt;1),5,IF(AND(G4430&gt;35,G4430&lt;40),5,IF(O4430&gt;=1.5,1.5,0))))))</f>
        <v>0</v>
      </c>
      <c r="K4430">
        <f>IF(H4430="",0.5,IF(H4430&lt;=0.1,2,IF(H4430&gt;=20,2, IF(AND(H4430&gt;0.1,H4430&lt;0.2),5,IF(AND(H4430&gt;16,H4430&lt;20),5,IF(P4430&gt;=2,1.5,0))))))</f>
        <v>0</v>
      </c>
      <c r="L4430">
        <f>IF(A4430="",0.5,IF(B4430="",0.5,IF(C4430="",0.5,IF(E4430="",0.5,IF(Q4430="Y",0.01,0)))))</f>
        <v>0</v>
      </c>
      <c r="M4430">
        <f>COUNTIF(J4430:L4430,"&gt;0")</f>
        <v>0</v>
      </c>
      <c r="N4430" s="28" t="s">
        <v>66</v>
      </c>
      <c r="O4430">
        <f>IF(G4430="","",ABS(G4431-G4430))</f>
        <v>9.9999999999997868E-2</v>
      </c>
      <c r="P4430">
        <f>IF(H4430="","",ABS(H4431-H4430))</f>
        <v>2.0000000000000462E-2</v>
      </c>
      <c r="R4430" s="2">
        <f>E4430-E4429</f>
        <v>1.0416666664241347E-2</v>
      </c>
      <c r="S4430" s="4">
        <f>MROUND(E4430,"0:15")</f>
        <v>45855.96875</v>
      </c>
    </row>
    <row r="4431" spans="1:19" x14ac:dyDescent="0.35">
      <c r="A4431">
        <v>2025</v>
      </c>
      <c r="B4431" t="s">
        <v>64</v>
      </c>
      <c r="C4431" t="s">
        <v>65</v>
      </c>
      <c r="D4431">
        <v>1475</v>
      </c>
      <c r="E4431" s="39">
        <v>45855.979166666664</v>
      </c>
      <c r="F4431">
        <v>6.16</v>
      </c>
      <c r="G4431">
        <v>26.44</v>
      </c>
      <c r="H4431">
        <v>5.01</v>
      </c>
      <c r="I4431">
        <v>63</v>
      </c>
      <c r="J4431">
        <f>IF(G4431="",0.5,IF(G4431&lt;=0,2,IF(G4431&gt;=40,2, IF(AND(G4431&gt;0,G4431&lt;1),5,IF(AND(G4431&gt;35,G4431&lt;40),5,IF(O4431&gt;=1.5,1.5,0))))))</f>
        <v>0</v>
      </c>
      <c r="K4431">
        <f>IF(H4431="",0.5,IF(H4431&lt;=0.1,2,IF(H4431&gt;=20,2, IF(AND(H4431&gt;0.1,H4431&lt;0.2),5,IF(AND(H4431&gt;16,H4431&lt;20),5,IF(P4431&gt;=2,1.5,0))))))</f>
        <v>0</v>
      </c>
      <c r="L4431">
        <f>IF(A4431="",0.5,IF(B4431="",0.5,IF(C4431="",0.5,IF(E4431="",0.5,IF(Q4431="Y",0.01,0)))))</f>
        <v>0</v>
      </c>
      <c r="M4431">
        <f>COUNTIF(J4431:L4431,"&gt;0")</f>
        <v>0</v>
      </c>
      <c r="N4431" s="28" t="s">
        <v>66</v>
      </c>
      <c r="O4431">
        <f>IF(G4431="","",ABS(G4432-G4431))</f>
        <v>0.12000000000000099</v>
      </c>
      <c r="P4431">
        <f>IF(H4431="","",ABS(H4432-H4431))</f>
        <v>6.9999999999999396E-2</v>
      </c>
      <c r="R4431" s="2">
        <f>E4431-E4430</f>
        <v>1.0416666664241347E-2</v>
      </c>
      <c r="S4431" s="4">
        <f>MROUND(E4431,"0:15")</f>
        <v>45855.979166666664</v>
      </c>
    </row>
    <row r="4432" spans="1:19" x14ac:dyDescent="0.35">
      <c r="A4432">
        <v>2025</v>
      </c>
      <c r="B4432" t="s">
        <v>64</v>
      </c>
      <c r="C4432" t="s">
        <v>65</v>
      </c>
      <c r="D4432">
        <v>1476</v>
      </c>
      <c r="E4432" s="39">
        <v>45855.989583333336</v>
      </c>
      <c r="F4432">
        <v>6.08</v>
      </c>
      <c r="G4432">
        <v>26.32</v>
      </c>
      <c r="H4432">
        <v>4.9400000000000004</v>
      </c>
      <c r="I4432">
        <v>62.1</v>
      </c>
      <c r="J4432">
        <f>IF(G4432="",0.5,IF(G4432&lt;=0,2,IF(G4432&gt;=40,2, IF(AND(G4432&gt;0,G4432&lt;1),5,IF(AND(G4432&gt;35,G4432&lt;40),5,IF(O4432&gt;=1.5,1.5,0))))))</f>
        <v>0</v>
      </c>
      <c r="K4432">
        <f>IF(H4432="",0.5,IF(H4432&lt;=0.1,2,IF(H4432&gt;=20,2, IF(AND(H4432&gt;0.1,H4432&lt;0.2),5,IF(AND(H4432&gt;16,H4432&lt;20),5,IF(P4432&gt;=2,1.5,0))))))</f>
        <v>0</v>
      </c>
      <c r="L4432">
        <f>IF(A4432="",0.5,IF(B4432="",0.5,IF(C4432="",0.5,IF(E4432="",0.5,IF(Q4432="Y",0.01,0)))))</f>
        <v>0</v>
      </c>
      <c r="M4432">
        <f>COUNTIF(J4432:L4432,"&gt;0")</f>
        <v>0</v>
      </c>
      <c r="N4432" s="28" t="s">
        <v>66</v>
      </c>
      <c r="O4432">
        <f>IF(G4432="","",ABS(G4433-G4432))</f>
        <v>0.10000000000000142</v>
      </c>
      <c r="P4432">
        <f>IF(H4432="","",ABS(H4433-H4432))</f>
        <v>2.0000000000000462E-2</v>
      </c>
      <c r="R4432" s="2">
        <f>E4432-E4431</f>
        <v>1.0416666671517305E-2</v>
      </c>
      <c r="S4432" s="4">
        <f>MROUND(E4432,"0:15")</f>
        <v>45855.989583333328</v>
      </c>
    </row>
    <row r="4433" spans="1:19" x14ac:dyDescent="0.35">
      <c r="A4433">
        <v>2025</v>
      </c>
      <c r="B4433" t="s">
        <v>64</v>
      </c>
      <c r="C4433" t="s">
        <v>65</v>
      </c>
      <c r="D4433">
        <v>1477</v>
      </c>
      <c r="E4433" s="39">
        <v>45856</v>
      </c>
      <c r="F4433">
        <v>6.05</v>
      </c>
      <c r="G4433">
        <v>26.22</v>
      </c>
      <c r="H4433">
        <v>4.92</v>
      </c>
      <c r="I4433">
        <v>61.6</v>
      </c>
      <c r="J4433">
        <f>IF(G4433="",0.5,IF(G4433&lt;=0,2,IF(G4433&gt;=40,2, IF(AND(G4433&gt;0,G4433&lt;1),5,IF(AND(G4433&gt;35,G4433&lt;40),5,IF(O4433&gt;=1.5,1.5,0))))))</f>
        <v>0</v>
      </c>
      <c r="K4433">
        <f>IF(H4433="",0.5,IF(H4433&lt;=0.1,2,IF(H4433&gt;=20,2, IF(AND(H4433&gt;0.1,H4433&lt;0.2),5,IF(AND(H4433&gt;16,H4433&lt;20),5,IF(P4433&gt;=2,1.5,0))))))</f>
        <v>0</v>
      </c>
      <c r="L4433">
        <f>IF(A4433="",0.5,IF(B4433="",0.5,IF(C4433="",0.5,IF(E4433="",0.5,IF(Q4433="Y",0.01,0)))))</f>
        <v>0</v>
      </c>
      <c r="M4433">
        <f>COUNTIF(J4433:L4433,"&gt;0")</f>
        <v>0</v>
      </c>
      <c r="N4433" s="28" t="s">
        <v>66</v>
      </c>
      <c r="O4433">
        <f>IF(G4433="","",ABS(G4434-G4433))</f>
        <v>0.11999999999999744</v>
      </c>
      <c r="P4433">
        <f>IF(H4433="","",ABS(H4434-H4433))</f>
        <v>9.9999999999997868E-3</v>
      </c>
      <c r="R4433" s="2">
        <f>E4433-E4432</f>
        <v>1.0416666664241347E-2</v>
      </c>
      <c r="S4433" s="4">
        <f>MROUND(E4433,"0:15")</f>
        <v>45856</v>
      </c>
    </row>
    <row r="4434" spans="1:19" x14ac:dyDescent="0.35">
      <c r="A4434">
        <v>2025</v>
      </c>
      <c r="B4434" t="s">
        <v>64</v>
      </c>
      <c r="C4434" t="s">
        <v>65</v>
      </c>
      <c r="D4434">
        <v>1478</v>
      </c>
      <c r="E4434" s="39">
        <v>45856.010416666664</v>
      </c>
      <c r="F4434">
        <v>6.04</v>
      </c>
      <c r="G4434">
        <v>26.1</v>
      </c>
      <c r="H4434">
        <v>4.91</v>
      </c>
      <c r="I4434">
        <v>61.4</v>
      </c>
      <c r="J4434">
        <f>IF(G4434="",0.5,IF(G4434&lt;=0,2,IF(G4434&gt;=40,2, IF(AND(G4434&gt;0,G4434&lt;1),5,IF(AND(G4434&gt;35,G4434&lt;40),5,IF(O4434&gt;=1.5,1.5,0))))))</f>
        <v>0</v>
      </c>
      <c r="K4434">
        <f>IF(H4434="",0.5,IF(H4434&lt;=0.1,2,IF(H4434&gt;=20,2, IF(AND(H4434&gt;0.1,H4434&lt;0.2),5,IF(AND(H4434&gt;16,H4434&lt;20),5,IF(P4434&gt;=2,1.5,0))))))</f>
        <v>0</v>
      </c>
      <c r="L4434">
        <f>IF(A4434="",0.5,IF(B4434="",0.5,IF(C4434="",0.5,IF(E4434="",0.5,IF(Q4434="Y",0.01,0)))))</f>
        <v>0</v>
      </c>
      <c r="M4434">
        <f>COUNTIF(J4434:L4434,"&gt;0")</f>
        <v>0</v>
      </c>
      <c r="N4434" s="28" t="s">
        <v>66</v>
      </c>
      <c r="O4434">
        <f>IF(G4434="","",ABS(G4435-G4434))</f>
        <v>0.10000000000000142</v>
      </c>
      <c r="P4434">
        <f>IF(H4434="","",ABS(H4435-H4434))</f>
        <v>8.9999999999999858E-2</v>
      </c>
      <c r="R4434" s="2">
        <f>E4434-E4433</f>
        <v>1.0416666664241347E-2</v>
      </c>
      <c r="S4434" s="4">
        <f>MROUND(E4434,"0:15")</f>
        <v>45856.010416666664</v>
      </c>
    </row>
    <row r="4435" spans="1:19" x14ac:dyDescent="0.35">
      <c r="A4435">
        <v>2025</v>
      </c>
      <c r="B4435" t="s">
        <v>64</v>
      </c>
      <c r="C4435" t="s">
        <v>65</v>
      </c>
      <c r="D4435">
        <v>1479</v>
      </c>
      <c r="E4435" s="39">
        <v>45856.020833333336</v>
      </c>
      <c r="F4435">
        <v>5.93</v>
      </c>
      <c r="G4435">
        <v>26</v>
      </c>
      <c r="H4435">
        <v>4.82</v>
      </c>
      <c r="I4435">
        <v>60.2</v>
      </c>
      <c r="J4435">
        <f>IF(G4435="",0.5,IF(G4435&lt;=0,2,IF(G4435&gt;=40,2, IF(AND(G4435&gt;0,G4435&lt;1),5,IF(AND(G4435&gt;35,G4435&lt;40),5,IF(O4435&gt;=1.5,1.5,0))))))</f>
        <v>0</v>
      </c>
      <c r="K4435">
        <f>IF(H4435="",0.5,IF(H4435&lt;=0.1,2,IF(H4435&gt;=20,2, IF(AND(H4435&gt;0.1,H4435&lt;0.2),5,IF(AND(H4435&gt;16,H4435&lt;20),5,IF(P4435&gt;=2,1.5,0))))))</f>
        <v>0</v>
      </c>
      <c r="L4435">
        <f>IF(A4435="",0.5,IF(B4435="",0.5,IF(C4435="",0.5,IF(E4435="",0.5,IF(Q4435="Y",0.01,0)))))</f>
        <v>0</v>
      </c>
      <c r="M4435">
        <f>COUNTIF(J4435:L4435,"&gt;0")</f>
        <v>0</v>
      </c>
      <c r="N4435" s="28" t="s">
        <v>66</v>
      </c>
      <c r="O4435">
        <f>IF(G4435="","",ABS(G4436-G4435))</f>
        <v>0.12000000000000099</v>
      </c>
      <c r="P4435">
        <f>IF(H4435="","",ABS(H4436-H4435))</f>
        <v>3.0000000000000249E-2</v>
      </c>
      <c r="R4435" s="2">
        <f>E4435-E4434</f>
        <v>1.0416666671517305E-2</v>
      </c>
      <c r="S4435" s="4">
        <f>MROUND(E4435,"0:15")</f>
        <v>45856.020833333328</v>
      </c>
    </row>
    <row r="4436" spans="1:19" x14ac:dyDescent="0.35">
      <c r="A4436">
        <v>2025</v>
      </c>
      <c r="B4436" t="s">
        <v>64</v>
      </c>
      <c r="C4436" t="s">
        <v>65</v>
      </c>
      <c r="D4436">
        <v>1480</v>
      </c>
      <c r="E4436" s="39">
        <v>45856.03125</v>
      </c>
      <c r="F4436">
        <v>5.9</v>
      </c>
      <c r="G4436">
        <v>25.88</v>
      </c>
      <c r="H4436">
        <v>4.79</v>
      </c>
      <c r="I4436">
        <v>59.7</v>
      </c>
      <c r="J4436">
        <f>IF(G4436="",0.5,IF(G4436&lt;=0,2,IF(G4436&gt;=40,2, IF(AND(G4436&gt;0,G4436&lt;1),5,IF(AND(G4436&gt;35,G4436&lt;40),5,IF(O4436&gt;=1.5,1.5,0))))))</f>
        <v>0</v>
      </c>
      <c r="K4436">
        <f>IF(H4436="",0.5,IF(H4436&lt;=0.1,2,IF(H4436&gt;=20,2, IF(AND(H4436&gt;0.1,H4436&lt;0.2),5,IF(AND(H4436&gt;16,H4436&lt;20),5,IF(P4436&gt;=2,1.5,0))))))</f>
        <v>0</v>
      </c>
      <c r="L4436">
        <f>IF(A4436="",0.5,IF(B4436="",0.5,IF(C4436="",0.5,IF(E4436="",0.5,IF(Q4436="Y",0.01,0)))))</f>
        <v>0</v>
      </c>
      <c r="M4436">
        <f>COUNTIF(J4436:L4436,"&gt;0")</f>
        <v>0</v>
      </c>
      <c r="N4436" s="28" t="s">
        <v>66</v>
      </c>
      <c r="O4436">
        <f>IF(G4436="","",ABS(G4437-G4436))</f>
        <v>0.11999999999999744</v>
      </c>
      <c r="P4436">
        <f>IF(H4436="","",ABS(H4437-H4436))</f>
        <v>9.9999999999997868E-3</v>
      </c>
      <c r="R4436" s="2">
        <f>E4436-E4435</f>
        <v>1.0416666664241347E-2</v>
      </c>
      <c r="S4436" s="4">
        <f>MROUND(E4436,"0:15")</f>
        <v>45856.03125</v>
      </c>
    </row>
    <row r="4437" spans="1:19" x14ac:dyDescent="0.35">
      <c r="A4437">
        <v>2025</v>
      </c>
      <c r="B4437" t="s">
        <v>64</v>
      </c>
      <c r="C4437" t="s">
        <v>65</v>
      </c>
      <c r="D4437">
        <v>1481</v>
      </c>
      <c r="E4437" s="39">
        <v>45856.041666666664</v>
      </c>
      <c r="F4437">
        <v>5.91</v>
      </c>
      <c r="G4437">
        <v>25.76</v>
      </c>
      <c r="H4437">
        <v>4.8</v>
      </c>
      <c r="I4437">
        <v>59.7</v>
      </c>
      <c r="J4437">
        <f>IF(G4437="",0.5,IF(G4437&lt;=0,2,IF(G4437&gt;=40,2, IF(AND(G4437&gt;0,G4437&lt;1),5,IF(AND(G4437&gt;35,G4437&lt;40),5,IF(O4437&gt;=1.5,1.5,0))))))</f>
        <v>0</v>
      </c>
      <c r="K4437">
        <f>IF(H4437="",0.5,IF(H4437&lt;=0.1,2,IF(H4437&gt;=20,2, IF(AND(H4437&gt;0.1,H4437&lt;0.2),5,IF(AND(H4437&gt;16,H4437&lt;20),5,IF(P4437&gt;=2,1.5,0))))))</f>
        <v>0</v>
      </c>
      <c r="L4437">
        <f>IF(A4437="",0.5,IF(B4437="",0.5,IF(C4437="",0.5,IF(E4437="",0.5,IF(Q4437="Y",0.01,0)))))</f>
        <v>0</v>
      </c>
      <c r="M4437">
        <f>COUNTIF(J4437:L4437,"&gt;0")</f>
        <v>0</v>
      </c>
      <c r="N4437" s="28" t="s">
        <v>66</v>
      </c>
      <c r="O4437">
        <f>IF(G4437="","",ABS(G4438-G4437))</f>
        <v>0.10000000000000142</v>
      </c>
      <c r="P4437">
        <f>IF(H4437="","",ABS(H4438-H4437))</f>
        <v>3.0000000000000249E-2</v>
      </c>
      <c r="R4437" s="2">
        <f>E4437-E4436</f>
        <v>1.0416666664241347E-2</v>
      </c>
      <c r="S4437" s="4">
        <f>MROUND(E4437,"0:15")</f>
        <v>45856.041666666664</v>
      </c>
    </row>
    <row r="4438" spans="1:19" x14ac:dyDescent="0.35">
      <c r="A4438">
        <v>2025</v>
      </c>
      <c r="B4438" t="s">
        <v>64</v>
      </c>
      <c r="C4438" t="s">
        <v>65</v>
      </c>
      <c r="D4438">
        <v>1482</v>
      </c>
      <c r="E4438" s="39">
        <v>45856.052083333336</v>
      </c>
      <c r="F4438">
        <v>5.87</v>
      </c>
      <c r="G4438">
        <v>25.66</v>
      </c>
      <c r="H4438">
        <v>4.7699999999999996</v>
      </c>
      <c r="I4438">
        <v>59.2</v>
      </c>
      <c r="J4438">
        <f>IF(G4438="",0.5,IF(G4438&lt;=0,2,IF(G4438&gt;=40,2, IF(AND(G4438&gt;0,G4438&lt;1),5,IF(AND(G4438&gt;35,G4438&lt;40),5,IF(O4438&gt;=1.5,1.5,0))))))</f>
        <v>0</v>
      </c>
      <c r="K4438">
        <f>IF(H4438="",0.5,IF(H4438&lt;=0.1,2,IF(H4438&gt;=20,2, IF(AND(H4438&gt;0.1,H4438&lt;0.2),5,IF(AND(H4438&gt;16,H4438&lt;20),5,IF(P4438&gt;=2,1.5,0))))))</f>
        <v>0</v>
      </c>
      <c r="L4438">
        <f>IF(A4438="",0.5,IF(B4438="",0.5,IF(C4438="",0.5,IF(E4438="",0.5,IF(Q4438="Y",0.01,0)))))</f>
        <v>0</v>
      </c>
      <c r="M4438">
        <f>COUNTIF(J4438:L4438,"&gt;0")</f>
        <v>0</v>
      </c>
      <c r="N4438" s="28" t="s">
        <v>66</v>
      </c>
      <c r="O4438">
        <f>IF(G4438="","",ABS(G4439-G4438))</f>
        <v>0.12000000000000099</v>
      </c>
      <c r="P4438">
        <f>IF(H4438="","",ABS(H4439-H4438))</f>
        <v>2.0000000000000462E-2</v>
      </c>
      <c r="R4438" s="2">
        <f>E4438-E4437</f>
        <v>1.0416666671517305E-2</v>
      </c>
      <c r="S4438" s="4">
        <f>MROUND(E4438,"0:15")</f>
        <v>45856.052083333328</v>
      </c>
    </row>
    <row r="4439" spans="1:19" x14ac:dyDescent="0.35">
      <c r="A4439">
        <v>2025</v>
      </c>
      <c r="B4439" t="s">
        <v>64</v>
      </c>
      <c r="C4439" t="s">
        <v>65</v>
      </c>
      <c r="D4439">
        <v>1483</v>
      </c>
      <c r="E4439" s="39">
        <v>45856.0625</v>
      </c>
      <c r="F4439">
        <v>5.9</v>
      </c>
      <c r="G4439">
        <v>25.54</v>
      </c>
      <c r="H4439">
        <v>4.79</v>
      </c>
      <c r="I4439">
        <v>59.3</v>
      </c>
      <c r="J4439">
        <f>IF(G4439="",0.5,IF(G4439&lt;=0,2,IF(G4439&gt;=40,2, IF(AND(G4439&gt;0,G4439&lt;1),5,IF(AND(G4439&gt;35,G4439&lt;40),5,IF(O4439&gt;=1.5,1.5,0))))))</f>
        <v>0</v>
      </c>
      <c r="K4439">
        <f>IF(H4439="",0.5,IF(H4439&lt;=0.1,2,IF(H4439&gt;=20,2, IF(AND(H4439&gt;0.1,H4439&lt;0.2),5,IF(AND(H4439&gt;16,H4439&lt;20),5,IF(P4439&gt;=2,1.5,0))))))</f>
        <v>0</v>
      </c>
      <c r="L4439">
        <f>IF(A4439="",0.5,IF(B4439="",0.5,IF(C4439="",0.5,IF(E4439="",0.5,IF(Q4439="Y",0.01,0)))))</f>
        <v>0</v>
      </c>
      <c r="M4439">
        <f>COUNTIF(J4439:L4439,"&gt;0")</f>
        <v>0</v>
      </c>
      <c r="N4439" s="28" t="s">
        <v>66</v>
      </c>
      <c r="O4439">
        <f>IF(G4439="","",ABS(G4440-G4439))</f>
        <v>9.9999999999997868E-2</v>
      </c>
      <c r="P4439">
        <f>IF(H4439="","",ABS(H4440-H4439))</f>
        <v>0</v>
      </c>
      <c r="R4439" s="2">
        <f>E4439-E4438</f>
        <v>1.0416666664241347E-2</v>
      </c>
      <c r="S4439" s="4">
        <f>MROUND(E4439,"0:15")</f>
        <v>45856.0625</v>
      </c>
    </row>
    <row r="4440" spans="1:19" x14ac:dyDescent="0.35">
      <c r="A4440">
        <v>2025</v>
      </c>
      <c r="B4440" t="s">
        <v>64</v>
      </c>
      <c r="C4440" t="s">
        <v>65</v>
      </c>
      <c r="D4440">
        <v>1484</v>
      </c>
      <c r="E4440" s="39">
        <v>45856.072916666664</v>
      </c>
      <c r="F4440">
        <v>5.9</v>
      </c>
      <c r="G4440">
        <v>25.44</v>
      </c>
      <c r="H4440">
        <v>4.79</v>
      </c>
      <c r="I4440">
        <v>59.2</v>
      </c>
      <c r="J4440">
        <f>IF(G4440="",0.5,IF(G4440&lt;=0,2,IF(G4440&gt;=40,2, IF(AND(G4440&gt;0,G4440&lt;1),5,IF(AND(G4440&gt;35,G4440&lt;40),5,IF(O4440&gt;=1.5,1.5,0))))))</f>
        <v>0</v>
      </c>
      <c r="K4440">
        <f>IF(H4440="",0.5,IF(H4440&lt;=0.1,2,IF(H4440&gt;=20,2, IF(AND(H4440&gt;0.1,H4440&lt;0.2),5,IF(AND(H4440&gt;16,H4440&lt;20),5,IF(P4440&gt;=2,1.5,0))))))</f>
        <v>0</v>
      </c>
      <c r="L4440">
        <f>IF(A4440="",0.5,IF(B4440="",0.5,IF(C4440="",0.5,IF(E4440="",0.5,IF(Q4440="Y",0.01,0)))))</f>
        <v>0</v>
      </c>
      <c r="M4440">
        <f>COUNTIF(J4440:L4440,"&gt;0")</f>
        <v>0</v>
      </c>
      <c r="N4440" s="28" t="s">
        <v>66</v>
      </c>
      <c r="O4440">
        <f>IF(G4440="","",ABS(G4441-G4440))</f>
        <v>0.10000000000000142</v>
      </c>
      <c r="P4440">
        <f>IF(H4440="","",ABS(H4441-H4440))</f>
        <v>2.0000000000000462E-2</v>
      </c>
      <c r="R4440" s="2">
        <f>E4440-E4439</f>
        <v>1.0416666664241347E-2</v>
      </c>
      <c r="S4440" s="4">
        <f>MROUND(E4440,"0:15")</f>
        <v>45856.072916666664</v>
      </c>
    </row>
    <row r="4441" spans="1:19" x14ac:dyDescent="0.35">
      <c r="A4441">
        <v>2025</v>
      </c>
      <c r="B4441" t="s">
        <v>64</v>
      </c>
      <c r="C4441" t="s">
        <v>65</v>
      </c>
      <c r="D4441">
        <v>1485</v>
      </c>
      <c r="E4441" s="39">
        <v>45856.083333333336</v>
      </c>
      <c r="F4441">
        <v>5.87</v>
      </c>
      <c r="G4441">
        <v>25.34</v>
      </c>
      <c r="H4441">
        <v>4.7699999999999996</v>
      </c>
      <c r="I4441">
        <v>58.8</v>
      </c>
      <c r="J4441">
        <f>IF(G4441="",0.5,IF(G4441&lt;=0,2,IF(G4441&gt;=40,2, IF(AND(G4441&gt;0,G4441&lt;1),5,IF(AND(G4441&gt;35,G4441&lt;40),5,IF(O4441&gt;=1.5,1.5,0))))))</f>
        <v>0</v>
      </c>
      <c r="K4441">
        <f>IF(H4441="",0.5,IF(H4441&lt;=0.1,2,IF(H4441&gt;=20,2, IF(AND(H4441&gt;0.1,H4441&lt;0.2),5,IF(AND(H4441&gt;16,H4441&lt;20),5,IF(P4441&gt;=2,1.5,0))))))</f>
        <v>0</v>
      </c>
      <c r="L4441">
        <f>IF(A4441="",0.5,IF(B4441="",0.5,IF(C4441="",0.5,IF(E4441="",0.5,IF(Q4441="Y",0.01,0)))))</f>
        <v>0</v>
      </c>
      <c r="M4441">
        <f>COUNTIF(J4441:L4441,"&gt;0")</f>
        <v>0</v>
      </c>
      <c r="N4441" s="28" t="s">
        <v>66</v>
      </c>
      <c r="O4441">
        <f>IF(G4441="","",ABS(G4442-G4441))</f>
        <v>0.10000000000000142</v>
      </c>
      <c r="P4441">
        <f>IF(H4441="","",ABS(H4442-H4441))</f>
        <v>0</v>
      </c>
      <c r="R4441" s="2">
        <f>E4441-E4440</f>
        <v>1.0416666671517305E-2</v>
      </c>
      <c r="S4441" s="4">
        <f>MROUND(E4441,"0:15")</f>
        <v>45856.083333333328</v>
      </c>
    </row>
    <row r="4442" spans="1:19" x14ac:dyDescent="0.35">
      <c r="A4442">
        <v>2025</v>
      </c>
      <c r="B4442" t="s">
        <v>64</v>
      </c>
      <c r="C4442" t="s">
        <v>65</v>
      </c>
      <c r="D4442">
        <v>1486</v>
      </c>
      <c r="E4442" s="39">
        <v>45856.09375</v>
      </c>
      <c r="F4442">
        <v>5.87</v>
      </c>
      <c r="G4442">
        <v>25.24</v>
      </c>
      <c r="H4442">
        <v>4.7699999999999996</v>
      </c>
      <c r="I4442">
        <v>58.7</v>
      </c>
      <c r="J4442">
        <f>IF(G4442="",0.5,IF(G4442&lt;=0,2,IF(G4442&gt;=40,2, IF(AND(G4442&gt;0,G4442&lt;1),5,IF(AND(G4442&gt;35,G4442&lt;40),5,IF(O4442&gt;=1.5,1.5,0))))))</f>
        <v>0</v>
      </c>
      <c r="K4442">
        <f>IF(H4442="",0.5,IF(H4442&lt;=0.1,2,IF(H4442&gt;=20,2, IF(AND(H4442&gt;0.1,H4442&lt;0.2),5,IF(AND(H4442&gt;16,H4442&lt;20),5,IF(P4442&gt;=2,1.5,0))))))</f>
        <v>0</v>
      </c>
      <c r="L4442">
        <f>IF(A4442="",0.5,IF(B4442="",0.5,IF(C4442="",0.5,IF(E4442="",0.5,IF(Q4442="Y",0.01,0)))))</f>
        <v>0</v>
      </c>
      <c r="M4442">
        <f>COUNTIF(J4442:L4442,"&gt;0")</f>
        <v>0</v>
      </c>
      <c r="N4442" s="28" t="s">
        <v>66</v>
      </c>
      <c r="O4442">
        <f>IF(G4442="","",ABS(G4443-G4442))</f>
        <v>9.9999999999997868E-2</v>
      </c>
      <c r="P4442">
        <f>IF(H4442="","",ABS(H4443-H4442))</f>
        <v>5.9999999999999609E-2</v>
      </c>
      <c r="R4442" s="2">
        <f>E4442-E4441</f>
        <v>1.0416666664241347E-2</v>
      </c>
      <c r="S4442" s="4">
        <f>MROUND(E4442,"0:15")</f>
        <v>45856.09375</v>
      </c>
    </row>
    <row r="4443" spans="1:19" x14ac:dyDescent="0.35">
      <c r="A4443">
        <v>2025</v>
      </c>
      <c r="B4443" t="s">
        <v>64</v>
      </c>
      <c r="C4443" t="s">
        <v>65</v>
      </c>
      <c r="D4443">
        <v>1487</v>
      </c>
      <c r="E4443" s="39">
        <v>45856.104166666664</v>
      </c>
      <c r="F4443">
        <v>5.8</v>
      </c>
      <c r="G4443">
        <v>25.14</v>
      </c>
      <c r="H4443">
        <v>4.71</v>
      </c>
      <c r="I4443">
        <v>57.9</v>
      </c>
      <c r="J4443">
        <f>IF(G4443="",0.5,IF(G4443&lt;=0,2,IF(G4443&gt;=40,2, IF(AND(G4443&gt;0,G4443&lt;1),5,IF(AND(G4443&gt;35,G4443&lt;40),5,IF(O4443&gt;=1.5,1.5,0))))))</f>
        <v>0</v>
      </c>
      <c r="K4443">
        <f>IF(H4443="",0.5,IF(H4443&lt;=0.1,2,IF(H4443&gt;=20,2, IF(AND(H4443&gt;0.1,H4443&lt;0.2),5,IF(AND(H4443&gt;16,H4443&lt;20),5,IF(P4443&gt;=2,1.5,0))))))</f>
        <v>0</v>
      </c>
      <c r="L4443">
        <f>IF(A4443="",0.5,IF(B4443="",0.5,IF(C4443="",0.5,IF(E4443="",0.5,IF(Q4443="Y",0.01,0)))))</f>
        <v>0</v>
      </c>
      <c r="M4443">
        <f>COUNTIF(J4443:L4443,"&gt;0")</f>
        <v>0</v>
      </c>
      <c r="N4443" s="28" t="s">
        <v>66</v>
      </c>
      <c r="O4443">
        <f>IF(G4443="","",ABS(G4444-G4443))</f>
        <v>0.10000000000000142</v>
      </c>
      <c r="P4443">
        <f>IF(H4443="","",ABS(H4444-H4443))</f>
        <v>2.0000000000000462E-2</v>
      </c>
      <c r="R4443" s="2">
        <f>E4443-E4442</f>
        <v>1.0416666664241347E-2</v>
      </c>
      <c r="S4443" s="4">
        <f>MROUND(E4443,"0:15")</f>
        <v>45856.104166666664</v>
      </c>
    </row>
    <row r="4444" spans="1:19" x14ac:dyDescent="0.35">
      <c r="A4444">
        <v>2025</v>
      </c>
      <c r="B4444" t="s">
        <v>64</v>
      </c>
      <c r="C4444" t="s">
        <v>65</v>
      </c>
      <c r="D4444">
        <v>1488</v>
      </c>
      <c r="E4444" s="39">
        <v>45856.114583333336</v>
      </c>
      <c r="F4444">
        <v>5.82</v>
      </c>
      <c r="G4444">
        <v>25.04</v>
      </c>
      <c r="H4444">
        <v>4.7300000000000004</v>
      </c>
      <c r="I4444">
        <v>58</v>
      </c>
      <c r="J4444">
        <f>IF(G4444="",0.5,IF(G4444&lt;=0,2,IF(G4444&gt;=40,2, IF(AND(G4444&gt;0,G4444&lt;1),5,IF(AND(G4444&gt;35,G4444&lt;40),5,IF(O4444&gt;=1.5,1.5,0))))))</f>
        <v>0</v>
      </c>
      <c r="K4444">
        <f>IF(H4444="",0.5,IF(H4444&lt;=0.1,2,IF(H4444&gt;=20,2, IF(AND(H4444&gt;0.1,H4444&lt;0.2),5,IF(AND(H4444&gt;16,H4444&lt;20),5,IF(P4444&gt;=2,1.5,0))))))</f>
        <v>0</v>
      </c>
      <c r="L4444">
        <f>IF(A4444="",0.5,IF(B4444="",0.5,IF(C4444="",0.5,IF(E4444="",0.5,IF(Q4444="Y",0.01,0)))))</f>
        <v>0</v>
      </c>
      <c r="M4444">
        <f>COUNTIF(J4444:L4444,"&gt;0")</f>
        <v>0</v>
      </c>
      <c r="N4444" s="28" t="s">
        <v>66</v>
      </c>
      <c r="O4444">
        <f>IF(G4444="","",ABS(G4445-G4444))</f>
        <v>0.11999999999999744</v>
      </c>
      <c r="P4444">
        <f>IF(H4444="","",ABS(H4445-H4444))</f>
        <v>2.0000000000000462E-2</v>
      </c>
      <c r="R4444" s="2">
        <f>E4444-E4443</f>
        <v>1.0416666671517305E-2</v>
      </c>
      <c r="S4444" s="4">
        <f>MROUND(E4444,"0:15")</f>
        <v>45856.114583333328</v>
      </c>
    </row>
    <row r="4445" spans="1:19" x14ac:dyDescent="0.35">
      <c r="A4445">
        <v>2025</v>
      </c>
      <c r="B4445" t="s">
        <v>64</v>
      </c>
      <c r="C4445" t="s">
        <v>65</v>
      </c>
      <c r="D4445">
        <v>1489</v>
      </c>
      <c r="E4445" s="39">
        <v>45856.125</v>
      </c>
      <c r="F4445">
        <v>5.8</v>
      </c>
      <c r="G4445">
        <v>24.92</v>
      </c>
      <c r="H4445">
        <v>4.71</v>
      </c>
      <c r="I4445">
        <v>57.6</v>
      </c>
      <c r="J4445">
        <f>IF(G4445="",0.5,IF(G4445&lt;=0,2,IF(G4445&gt;=40,2, IF(AND(G4445&gt;0,G4445&lt;1),5,IF(AND(G4445&gt;35,G4445&lt;40),5,IF(O4445&gt;=1.5,1.5,0))))))</f>
        <v>0</v>
      </c>
      <c r="K4445">
        <f>IF(H4445="",0.5,IF(H4445&lt;=0.1,2,IF(H4445&gt;=20,2, IF(AND(H4445&gt;0.1,H4445&lt;0.2),5,IF(AND(H4445&gt;16,H4445&lt;20),5,IF(P4445&gt;=2,1.5,0))))))</f>
        <v>0</v>
      </c>
      <c r="L4445">
        <f>IF(A4445="",0.5,IF(B4445="",0.5,IF(C4445="",0.5,IF(E4445="",0.5,IF(Q4445="Y",0.01,0)))))</f>
        <v>0</v>
      </c>
      <c r="M4445">
        <f>COUNTIF(J4445:L4445,"&gt;0")</f>
        <v>0</v>
      </c>
      <c r="N4445" s="28" t="s">
        <v>66</v>
      </c>
      <c r="O4445">
        <f>IF(G4445="","",ABS(G4446-G4445))</f>
        <v>0.10000000000000142</v>
      </c>
      <c r="P4445">
        <f>IF(H4445="","",ABS(H4446-H4445))</f>
        <v>0</v>
      </c>
      <c r="R4445" s="2">
        <f>E4445-E4444</f>
        <v>1.0416666664241347E-2</v>
      </c>
      <c r="S4445" s="4">
        <f>MROUND(E4445,"0:15")</f>
        <v>45856.125</v>
      </c>
    </row>
    <row r="4446" spans="1:19" x14ac:dyDescent="0.35">
      <c r="A4446">
        <v>2025</v>
      </c>
      <c r="B4446" t="s">
        <v>64</v>
      </c>
      <c r="C4446" t="s">
        <v>65</v>
      </c>
      <c r="D4446">
        <v>1490</v>
      </c>
      <c r="E4446" s="39">
        <v>45856.135416666664</v>
      </c>
      <c r="F4446">
        <v>5.8</v>
      </c>
      <c r="G4446">
        <v>24.82</v>
      </c>
      <c r="H4446">
        <v>4.71</v>
      </c>
      <c r="I4446">
        <v>57.5</v>
      </c>
      <c r="J4446">
        <f>IF(G4446="",0.5,IF(G4446&lt;=0,2,IF(G4446&gt;=40,2, IF(AND(G4446&gt;0,G4446&lt;1),5,IF(AND(G4446&gt;35,G4446&lt;40),5,IF(O4446&gt;=1.5,1.5,0))))))</f>
        <v>0</v>
      </c>
      <c r="K4446">
        <f>IF(H4446="",0.5,IF(H4446&lt;=0.1,2,IF(H4446&gt;=20,2, IF(AND(H4446&gt;0.1,H4446&lt;0.2),5,IF(AND(H4446&gt;16,H4446&lt;20),5,IF(P4446&gt;=2,1.5,0))))))</f>
        <v>0</v>
      </c>
      <c r="L4446">
        <f>IF(A4446="",0.5,IF(B4446="",0.5,IF(C4446="",0.5,IF(E4446="",0.5,IF(Q4446="Y",0.01,0)))))</f>
        <v>0</v>
      </c>
      <c r="M4446">
        <f>COUNTIF(J4446:L4446,"&gt;0")</f>
        <v>0</v>
      </c>
      <c r="N4446" s="28" t="s">
        <v>66</v>
      </c>
      <c r="O4446">
        <f>IF(G4446="","",ABS(G4447-G4446))</f>
        <v>0.10000000000000142</v>
      </c>
      <c r="P4446">
        <f>IF(H4446="","",ABS(H4447-H4446))</f>
        <v>7.0000000000000284E-2</v>
      </c>
      <c r="R4446" s="2">
        <f>E4446-E4445</f>
        <v>1.0416666664241347E-2</v>
      </c>
      <c r="S4446" s="4">
        <f>MROUND(E4446,"0:15")</f>
        <v>45856.135416666664</v>
      </c>
    </row>
    <row r="4447" spans="1:19" x14ac:dyDescent="0.35">
      <c r="A4447">
        <v>2025</v>
      </c>
      <c r="B4447" t="s">
        <v>64</v>
      </c>
      <c r="C4447" t="s">
        <v>65</v>
      </c>
      <c r="D4447">
        <v>1491</v>
      </c>
      <c r="E4447" s="39">
        <v>45856.145833333336</v>
      </c>
      <c r="F4447">
        <v>5.72</v>
      </c>
      <c r="G4447">
        <v>24.72</v>
      </c>
      <c r="H4447">
        <v>4.6399999999999997</v>
      </c>
      <c r="I4447">
        <v>56.6</v>
      </c>
      <c r="J4447">
        <f>IF(G4447="",0.5,IF(G4447&lt;=0,2,IF(G4447&gt;=40,2, IF(AND(G4447&gt;0,G4447&lt;1),5,IF(AND(G4447&gt;35,G4447&lt;40),5,IF(O4447&gt;=1.5,1.5,0))))))</f>
        <v>0</v>
      </c>
      <c r="K4447">
        <f>IF(H4447="",0.5,IF(H4447&lt;=0.1,2,IF(H4447&gt;=20,2, IF(AND(H4447&gt;0.1,H4447&lt;0.2),5,IF(AND(H4447&gt;16,H4447&lt;20),5,IF(P4447&gt;=2,1.5,0))))))</f>
        <v>0</v>
      </c>
      <c r="L4447">
        <f>IF(A4447="",0.5,IF(B4447="",0.5,IF(C4447="",0.5,IF(E4447="",0.5,IF(Q4447="Y",0.01,0)))))</f>
        <v>0</v>
      </c>
      <c r="M4447">
        <f>COUNTIF(J4447:L4447,"&gt;0")</f>
        <v>0</v>
      </c>
      <c r="N4447" s="28" t="s">
        <v>66</v>
      </c>
      <c r="O4447">
        <f>IF(G4447="","",ABS(G4448-G4447))</f>
        <v>9.9999999999997868E-2</v>
      </c>
      <c r="P4447">
        <f>IF(H4447="","",ABS(H4448-H4447))</f>
        <v>6.0000000000000497E-2</v>
      </c>
      <c r="R4447" s="2">
        <f>E4447-E4446</f>
        <v>1.0416666671517305E-2</v>
      </c>
      <c r="S4447" s="4">
        <f>MROUND(E4447,"0:15")</f>
        <v>45856.145833333328</v>
      </c>
    </row>
    <row r="4448" spans="1:19" x14ac:dyDescent="0.35">
      <c r="A4448">
        <v>2025</v>
      </c>
      <c r="B4448" t="s">
        <v>64</v>
      </c>
      <c r="C4448" t="s">
        <v>65</v>
      </c>
      <c r="D4448">
        <v>1492</v>
      </c>
      <c r="E4448" s="39">
        <v>45856.15625</v>
      </c>
      <c r="F4448">
        <v>5.79</v>
      </c>
      <c r="G4448">
        <v>24.62</v>
      </c>
      <c r="H4448">
        <v>4.7</v>
      </c>
      <c r="I4448">
        <v>57.2</v>
      </c>
      <c r="J4448">
        <f>IF(G4448="",0.5,IF(G4448&lt;=0,2,IF(G4448&gt;=40,2, IF(AND(G4448&gt;0,G4448&lt;1),5,IF(AND(G4448&gt;35,G4448&lt;40),5,IF(O4448&gt;=1.5,1.5,0))))))</f>
        <v>0</v>
      </c>
      <c r="K4448">
        <f>IF(H4448="",0.5,IF(H4448&lt;=0.1,2,IF(H4448&gt;=20,2, IF(AND(H4448&gt;0.1,H4448&lt;0.2),5,IF(AND(H4448&gt;16,H4448&lt;20),5,IF(P4448&gt;=2,1.5,0))))))</f>
        <v>0</v>
      </c>
      <c r="L4448">
        <f>IF(A4448="",0.5,IF(B4448="",0.5,IF(C4448="",0.5,IF(E4448="",0.5,IF(Q4448="Y",0.01,0)))))</f>
        <v>0</v>
      </c>
      <c r="M4448">
        <f>COUNTIF(J4448:L4448,"&gt;0")</f>
        <v>0</v>
      </c>
      <c r="N4448" s="28" t="s">
        <v>66</v>
      </c>
      <c r="O4448">
        <f>IF(G4448="","",ABS(G4449-G4448))</f>
        <v>0.10000000000000142</v>
      </c>
      <c r="P4448">
        <f>IF(H4448="","",ABS(H4449-H4448))</f>
        <v>1.9999999999999574E-2</v>
      </c>
      <c r="R4448" s="2">
        <f>E4448-E4447</f>
        <v>1.0416666664241347E-2</v>
      </c>
      <c r="S4448" s="4">
        <f>MROUND(E4448,"0:15")</f>
        <v>45856.15625</v>
      </c>
    </row>
    <row r="4449" spans="1:22" x14ac:dyDescent="0.35">
      <c r="A4449">
        <v>2025</v>
      </c>
      <c r="B4449" t="s">
        <v>64</v>
      </c>
      <c r="C4449" t="s">
        <v>65</v>
      </c>
      <c r="D4449">
        <v>1493</v>
      </c>
      <c r="E4449" s="39">
        <v>45856.166666666664</v>
      </c>
      <c r="F4449">
        <v>5.81</v>
      </c>
      <c r="G4449">
        <v>24.52</v>
      </c>
      <c r="H4449">
        <v>4.72</v>
      </c>
      <c r="I4449">
        <v>57.3</v>
      </c>
      <c r="J4449">
        <f>IF(G4449="",0.5,IF(G4449&lt;=0,2,IF(G4449&gt;=40,2, IF(AND(G4449&gt;0,G4449&lt;1),5,IF(AND(G4449&gt;35,G4449&lt;40),5,IF(O4449&gt;=1.5,1.5,0))))))</f>
        <v>0</v>
      </c>
      <c r="K4449">
        <f>IF(H4449="",0.5,IF(H4449&lt;=0.1,2,IF(H4449&gt;=20,2, IF(AND(H4449&gt;0.1,H4449&lt;0.2),5,IF(AND(H4449&gt;16,H4449&lt;20),5,IF(P4449&gt;=2,1.5,0))))))</f>
        <v>0</v>
      </c>
      <c r="L4449">
        <f>IF(A4449="",0.5,IF(B4449="",0.5,IF(C4449="",0.5,IF(E4449="",0.5,IF(Q4449="Y",0.01,0)))))</f>
        <v>0</v>
      </c>
      <c r="M4449">
        <f>COUNTIF(J4449:L4449,"&gt;0")</f>
        <v>0</v>
      </c>
      <c r="N4449" s="28" t="s">
        <v>66</v>
      </c>
      <c r="O4449">
        <f>IF(G4449="","",ABS(G4450-G4449))</f>
        <v>7.9999999999998295E-2</v>
      </c>
      <c r="P4449">
        <f>IF(H4449="","",ABS(H4450-H4449))</f>
        <v>2.0000000000000462E-2</v>
      </c>
      <c r="R4449" s="2">
        <f>E4449-E4448</f>
        <v>1.0416666664241347E-2</v>
      </c>
      <c r="S4449" s="4">
        <f>MROUND(E4449,"0:15")</f>
        <v>45856.166666666664</v>
      </c>
    </row>
    <row r="4450" spans="1:22" x14ac:dyDescent="0.35">
      <c r="A4450">
        <v>2025</v>
      </c>
      <c r="B4450" t="s">
        <v>64</v>
      </c>
      <c r="C4450" t="s">
        <v>65</v>
      </c>
      <c r="D4450">
        <v>1494</v>
      </c>
      <c r="E4450" s="39">
        <v>45856.177083333336</v>
      </c>
      <c r="F4450">
        <v>5.84</v>
      </c>
      <c r="G4450">
        <v>24.44</v>
      </c>
      <c r="H4450">
        <v>4.74</v>
      </c>
      <c r="I4450">
        <v>57.5</v>
      </c>
      <c r="J4450">
        <f>IF(G4450="",0.5,IF(G4450&lt;=0,2,IF(G4450&gt;=40,2, IF(AND(G4450&gt;0,G4450&lt;1),5,IF(AND(G4450&gt;35,G4450&lt;40),5,IF(O4450&gt;=1.5,1.5,0))))))</f>
        <v>0</v>
      </c>
      <c r="K4450">
        <f>IF(H4450="",0.5,IF(H4450&lt;=0.1,2,IF(H4450&gt;=20,2, IF(AND(H4450&gt;0.1,H4450&lt;0.2),5,IF(AND(H4450&gt;16,H4450&lt;20),5,IF(P4450&gt;=2,1.5,0))))))</f>
        <v>0</v>
      </c>
      <c r="L4450">
        <f>IF(A4450="",0.5,IF(B4450="",0.5,IF(C4450="",0.5,IF(E4450="",0.5,IF(Q4450="Y",0.01,0)))))</f>
        <v>0</v>
      </c>
      <c r="M4450">
        <f>COUNTIF(J4450:L4450,"&gt;0")</f>
        <v>0</v>
      </c>
      <c r="N4450" s="28" t="s">
        <v>66</v>
      </c>
      <c r="O4450">
        <f>IF(G4450="","",ABS(G4451-G4450))</f>
        <v>0.10000000000000142</v>
      </c>
      <c r="P4450">
        <f>IF(H4450="","",ABS(H4451-H4450))</f>
        <v>3.0000000000000249E-2</v>
      </c>
      <c r="R4450" s="2">
        <f>E4450-E4449</f>
        <v>1.0416666671517305E-2</v>
      </c>
      <c r="S4450" s="4">
        <f>MROUND(E4450,"0:15")</f>
        <v>45856.177083333328</v>
      </c>
    </row>
    <row r="4451" spans="1:22" x14ac:dyDescent="0.35">
      <c r="A4451">
        <v>2025</v>
      </c>
      <c r="B4451" t="s">
        <v>64</v>
      </c>
      <c r="C4451" t="s">
        <v>65</v>
      </c>
      <c r="D4451">
        <v>1495</v>
      </c>
      <c r="E4451" s="39">
        <v>45856.1875</v>
      </c>
      <c r="F4451">
        <v>5.8</v>
      </c>
      <c r="G4451">
        <v>24.34</v>
      </c>
      <c r="H4451">
        <v>4.71</v>
      </c>
      <c r="I4451">
        <v>57</v>
      </c>
      <c r="J4451">
        <f>IF(G4451="",0.5,IF(G4451&lt;=0,2,IF(G4451&gt;=40,2, IF(AND(G4451&gt;0,G4451&lt;1),5,IF(AND(G4451&gt;35,G4451&lt;40),5,IF(O4451&gt;=1.5,1.5,0))))))</f>
        <v>0</v>
      </c>
      <c r="K4451">
        <f>IF(H4451="",0.5,IF(H4451&lt;=0.1,2,IF(H4451&gt;=20,2, IF(AND(H4451&gt;0.1,H4451&lt;0.2),5,IF(AND(H4451&gt;16,H4451&lt;20),5,IF(P4451&gt;=2,1.5,0))))))</f>
        <v>0</v>
      </c>
      <c r="L4451">
        <f>IF(A4451="",0.5,IF(B4451="",0.5,IF(C4451="",0.5,IF(E4451="",0.5,IF(Q4451="Y",0.01,0)))))</f>
        <v>0</v>
      </c>
      <c r="M4451">
        <f>COUNTIF(J4451:L4451,"&gt;0")</f>
        <v>0</v>
      </c>
      <c r="N4451" s="28" t="s">
        <v>66</v>
      </c>
      <c r="O4451">
        <f>IF(G4451="","",ABS(G4452-G4451))</f>
        <v>0.10000000000000142</v>
      </c>
      <c r="P4451">
        <f>IF(H4451="","",ABS(H4452-H4451))</f>
        <v>9.9999999999997868E-3</v>
      </c>
      <c r="R4451" s="2">
        <f>E4451-E4450</f>
        <v>1.0416666664241347E-2</v>
      </c>
      <c r="S4451" s="4">
        <f>MROUND(E4451,"0:15")</f>
        <v>45856.1875</v>
      </c>
    </row>
    <row r="4452" spans="1:22" x14ac:dyDescent="0.35">
      <c r="A4452">
        <v>2025</v>
      </c>
      <c r="B4452" t="s">
        <v>64</v>
      </c>
      <c r="C4452" t="s">
        <v>65</v>
      </c>
      <c r="D4452">
        <v>1496</v>
      </c>
      <c r="E4452" s="39">
        <v>45856.197916666664</v>
      </c>
      <c r="F4452">
        <v>5.82</v>
      </c>
      <c r="G4452">
        <v>24.24</v>
      </c>
      <c r="H4452">
        <v>4.72</v>
      </c>
      <c r="I4452">
        <v>57.1</v>
      </c>
      <c r="J4452">
        <f>IF(G4452="",0.5,IF(G4452&lt;=0,2,IF(G4452&gt;=40,2, IF(AND(G4452&gt;0,G4452&lt;1),5,IF(AND(G4452&gt;35,G4452&lt;40),5,IF(O4452&gt;=1.5,1.5,0))))))</f>
        <v>0</v>
      </c>
      <c r="K4452">
        <f>IF(H4452="",0.5,IF(H4452&lt;=0.1,2,IF(H4452&gt;=20,2, IF(AND(H4452&gt;0.1,H4452&lt;0.2),5,IF(AND(H4452&gt;16,H4452&lt;20),5,IF(P4452&gt;=2,1.5,0))))))</f>
        <v>0</v>
      </c>
      <c r="L4452">
        <f>IF(A4452="",0.5,IF(B4452="",0.5,IF(C4452="",0.5,IF(E4452="",0.5,IF(Q4452="Y",0.01,0)))))</f>
        <v>0</v>
      </c>
      <c r="M4452">
        <f>COUNTIF(J4452:L4452,"&gt;0")</f>
        <v>0</v>
      </c>
      <c r="N4452" s="28" t="s">
        <v>66</v>
      </c>
      <c r="O4452">
        <f>IF(G4452="","",ABS(G4453-G4452))</f>
        <v>9.9999999999997868E-2</v>
      </c>
      <c r="P4452">
        <f>IF(H4452="","",ABS(H4453-H4452))</f>
        <v>2.0000000000000462E-2</v>
      </c>
      <c r="R4452" s="2">
        <f>E4452-E4451</f>
        <v>1.0416666664241347E-2</v>
      </c>
      <c r="S4452" s="4">
        <f>MROUND(E4452,"0:15")</f>
        <v>45856.197916666664</v>
      </c>
    </row>
    <row r="4453" spans="1:22" x14ac:dyDescent="0.35">
      <c r="A4453">
        <v>2025</v>
      </c>
      <c r="B4453" t="s">
        <v>64</v>
      </c>
      <c r="C4453" t="s">
        <v>65</v>
      </c>
      <c r="D4453">
        <v>1497</v>
      </c>
      <c r="E4453" s="39">
        <v>45856.208333333336</v>
      </c>
      <c r="F4453">
        <v>5.84</v>
      </c>
      <c r="G4453">
        <v>24.14</v>
      </c>
      <c r="H4453">
        <v>4.74</v>
      </c>
      <c r="I4453">
        <v>57.2</v>
      </c>
      <c r="J4453">
        <f>IF(G4453="",0.5,IF(G4453&lt;=0,2,IF(G4453&gt;=40,2, IF(AND(G4453&gt;0,G4453&lt;1),5,IF(AND(G4453&gt;35,G4453&lt;40),5,IF(O4453&gt;=1.5,1.5,0))))))</f>
        <v>0</v>
      </c>
      <c r="K4453">
        <f>IF(H4453="",0.5,IF(H4453&lt;=0.1,2,IF(H4453&gt;=20,2, IF(AND(H4453&gt;0.1,H4453&lt;0.2),5,IF(AND(H4453&gt;16,H4453&lt;20),5,IF(P4453&gt;=2,1.5,0))))))</f>
        <v>0</v>
      </c>
      <c r="L4453">
        <f>IF(A4453="",0.5,IF(B4453="",0.5,IF(C4453="",0.5,IF(E4453="",0.5,IF(Q4453="Y",0.01,0)))))</f>
        <v>0</v>
      </c>
      <c r="M4453">
        <f>COUNTIF(J4453:L4453,"&gt;0")</f>
        <v>0</v>
      </c>
      <c r="N4453" s="28" t="s">
        <v>66</v>
      </c>
      <c r="O4453">
        <f>IF(G4453="","",ABS(G4454-G4453))</f>
        <v>8.0000000000001847E-2</v>
      </c>
      <c r="P4453">
        <f>IF(H4453="","",ABS(H4454-H4453))</f>
        <v>3.0000000000000249E-2</v>
      </c>
      <c r="R4453" s="2">
        <f>E4453-E4452</f>
        <v>1.0416666671517305E-2</v>
      </c>
      <c r="S4453" s="4">
        <f>MROUND(E4453,"0:15")</f>
        <v>45856.208333333328</v>
      </c>
    </row>
    <row r="4454" spans="1:22" x14ac:dyDescent="0.35">
      <c r="A4454">
        <v>2025</v>
      </c>
      <c r="B4454" t="s">
        <v>64</v>
      </c>
      <c r="C4454" t="s">
        <v>65</v>
      </c>
      <c r="D4454">
        <v>1498</v>
      </c>
      <c r="E4454" s="39">
        <v>45856.21875</v>
      </c>
      <c r="F4454">
        <v>5.8</v>
      </c>
      <c r="G4454">
        <v>24.06</v>
      </c>
      <c r="H4454">
        <v>4.71</v>
      </c>
      <c r="I4454">
        <v>56.7</v>
      </c>
      <c r="J4454">
        <f>IF(G4454="",0.5,IF(G4454&lt;=0,2,IF(G4454&gt;=40,2, IF(AND(G4454&gt;0,G4454&lt;1),5,IF(AND(G4454&gt;35,G4454&lt;40),5,IF(O4454&gt;=1.5,1.5,0))))))</f>
        <v>0</v>
      </c>
      <c r="K4454">
        <f>IF(H4454="",0.5,IF(H4454&lt;=0.1,2,IF(H4454&gt;=20,2, IF(AND(H4454&gt;0.1,H4454&lt;0.2),5,IF(AND(H4454&gt;16,H4454&lt;20),5,IF(P4454&gt;=2,1.5,0))))))</f>
        <v>0</v>
      </c>
      <c r="L4454">
        <f>IF(A4454="",0.5,IF(B4454="",0.5,IF(C4454="",0.5,IF(E4454="",0.5,IF(Q4454="Y",0.01,0)))))</f>
        <v>0</v>
      </c>
      <c r="M4454">
        <f>COUNTIF(J4454:L4454,"&gt;0")</f>
        <v>0</v>
      </c>
      <c r="N4454" s="28" t="s">
        <v>66</v>
      </c>
      <c r="O4454">
        <f>IF(G4454="","",ABS(G4455-G4454))</f>
        <v>9.9999999999997868E-2</v>
      </c>
      <c r="P4454">
        <f>IF(H4454="","",ABS(H4455-H4454))</f>
        <v>4.9999999999999822E-2</v>
      </c>
      <c r="R4454" s="2">
        <f>E4454-E4453</f>
        <v>1.0416666664241347E-2</v>
      </c>
      <c r="S4454" s="4">
        <f>MROUND(E4454,"0:15")</f>
        <v>45856.21875</v>
      </c>
    </row>
    <row r="4455" spans="1:22" x14ac:dyDescent="0.35">
      <c r="A4455">
        <v>2025</v>
      </c>
      <c r="B4455" t="s">
        <v>64</v>
      </c>
      <c r="C4455" t="s">
        <v>65</v>
      </c>
      <c r="D4455">
        <v>1499</v>
      </c>
      <c r="E4455" s="39">
        <v>45856.229166666664</v>
      </c>
      <c r="F4455">
        <v>5.87</v>
      </c>
      <c r="G4455">
        <v>23.96</v>
      </c>
      <c r="H4455">
        <v>4.76</v>
      </c>
      <c r="I4455">
        <v>57.2</v>
      </c>
      <c r="J4455">
        <f>IF(G4455="",0.5,IF(G4455&lt;=0,2,IF(G4455&gt;=40,2, IF(AND(G4455&gt;0,G4455&lt;1),5,IF(AND(G4455&gt;35,G4455&lt;40),5,IF(O4455&gt;=1.5,1.5,0))))))</f>
        <v>0</v>
      </c>
      <c r="K4455">
        <f>IF(H4455="",0.5,IF(H4455&lt;=0.1,2,IF(H4455&gt;=20,2, IF(AND(H4455&gt;0.1,H4455&lt;0.2),5,IF(AND(H4455&gt;16,H4455&lt;20),5,IF(P4455&gt;=2,1.5,0))))))</f>
        <v>0</v>
      </c>
      <c r="L4455">
        <f>IF(A4455="",0.5,IF(B4455="",0.5,IF(C4455="",0.5,IF(E4455="",0.5,IF(Q4455="Y",0.01,0)))))</f>
        <v>0</v>
      </c>
      <c r="M4455">
        <f>COUNTIF(J4455:L4455,"&gt;0")</f>
        <v>0</v>
      </c>
      <c r="N4455" s="28" t="s">
        <v>66</v>
      </c>
      <c r="O4455">
        <f>IF(G4455="","",ABS(G4456-G4455))</f>
        <v>0.10000000000000142</v>
      </c>
      <c r="P4455">
        <f>IF(H4455="","",ABS(H4456-H4455))</f>
        <v>4.0000000000000036E-2</v>
      </c>
      <c r="R4455" s="2">
        <f>E4455-E4454</f>
        <v>1.0416666664241347E-2</v>
      </c>
      <c r="S4455" s="4">
        <f>MROUND(E4455,"0:15")</f>
        <v>45856.229166666664</v>
      </c>
    </row>
    <row r="4456" spans="1:22" x14ac:dyDescent="0.35">
      <c r="A4456">
        <v>2025</v>
      </c>
      <c r="B4456" t="s">
        <v>64</v>
      </c>
      <c r="C4456" t="s">
        <v>65</v>
      </c>
      <c r="D4456">
        <v>1500</v>
      </c>
      <c r="E4456" s="39">
        <v>45856.239583333336</v>
      </c>
      <c r="F4456">
        <v>5.82</v>
      </c>
      <c r="G4456">
        <v>23.86</v>
      </c>
      <c r="H4456">
        <v>4.72</v>
      </c>
      <c r="I4456">
        <v>56.6</v>
      </c>
      <c r="J4456">
        <f>IF(G4456="",0.5,IF(G4456&lt;=0,2,IF(G4456&gt;=40,2, IF(AND(G4456&gt;0,G4456&lt;1),5,IF(AND(G4456&gt;35,G4456&lt;40),5,IF(O4456&gt;=1.5,1.5,0))))))</f>
        <v>0</v>
      </c>
      <c r="K4456">
        <f>IF(H4456="",0.5,IF(H4456&lt;=0.1,2,IF(H4456&gt;=20,2, IF(AND(H4456&gt;0.1,H4456&lt;0.2),5,IF(AND(H4456&gt;16,H4456&lt;20),5,IF(P4456&gt;=2,1.5,0))))))</f>
        <v>0</v>
      </c>
      <c r="L4456">
        <f>IF(A4456="",0.5,IF(B4456="",0.5,IF(C4456="",0.5,IF(E4456="",0.5,IF(Q4456="Y",0.01,0)))))</f>
        <v>0</v>
      </c>
      <c r="M4456">
        <f>COUNTIF(J4456:L4456,"&gt;0")</f>
        <v>0</v>
      </c>
      <c r="N4456" s="28" t="s">
        <v>66</v>
      </c>
      <c r="O4456">
        <f>IF(G4456="","",ABS(G4457-G4456))</f>
        <v>7.9999999999998295E-2</v>
      </c>
      <c r="P4456">
        <f>IF(H4456="","",ABS(H4457-H4456))</f>
        <v>7.0000000000000284E-2</v>
      </c>
      <c r="R4456" s="2">
        <f>E4456-E4455</f>
        <v>1.0416666671517305E-2</v>
      </c>
      <c r="S4456" s="4">
        <f>MROUND(E4456,"0:15")</f>
        <v>45856.239583333328</v>
      </c>
      <c r="U4456" s="5"/>
      <c r="V4456" s="6"/>
    </row>
    <row r="4457" spans="1:22" x14ac:dyDescent="0.35">
      <c r="A4457">
        <v>2025</v>
      </c>
      <c r="B4457" t="s">
        <v>64</v>
      </c>
      <c r="C4457" t="s">
        <v>65</v>
      </c>
      <c r="D4457">
        <v>1501</v>
      </c>
      <c r="E4457" s="39">
        <v>45856.25</v>
      </c>
      <c r="F4457">
        <v>5.91</v>
      </c>
      <c r="G4457">
        <v>23.78</v>
      </c>
      <c r="H4457">
        <v>4.79</v>
      </c>
      <c r="I4457">
        <v>57.4</v>
      </c>
      <c r="J4457">
        <f>IF(G4457="",0.5,IF(G4457&lt;=0,2,IF(G4457&gt;=40,2, IF(AND(G4457&gt;0,G4457&lt;1),5,IF(AND(G4457&gt;35,G4457&lt;40),5,IF(O4457&gt;=1.5,1.5,0))))))</f>
        <v>0</v>
      </c>
      <c r="K4457">
        <f>IF(H4457="",0.5,IF(H4457&lt;=0.1,2,IF(H4457&gt;=20,2, IF(AND(H4457&gt;0.1,H4457&lt;0.2),5,IF(AND(H4457&gt;16,H4457&lt;20),5,IF(P4457&gt;=2,1.5,0))))))</f>
        <v>0</v>
      </c>
      <c r="L4457">
        <f>IF(A4457="",0.5,IF(B4457="",0.5,IF(C4457="",0.5,IF(E4457="",0.5,IF(Q4457="Y",0.01,0)))))</f>
        <v>0</v>
      </c>
      <c r="M4457">
        <f>COUNTIF(J4457:L4457,"&gt;0")</f>
        <v>0</v>
      </c>
      <c r="N4457" s="28" t="s">
        <v>66</v>
      </c>
      <c r="O4457">
        <f>IF(G4457="","",ABS(G4458-G4457))</f>
        <v>8.0000000000001847E-2</v>
      </c>
      <c r="P4457">
        <f>IF(H4457="","",ABS(H4458-H4457))</f>
        <v>1.9999999999999574E-2</v>
      </c>
      <c r="R4457" s="2">
        <f>E4457-E4456</f>
        <v>1.0416666664241347E-2</v>
      </c>
      <c r="S4457" s="4">
        <f>MROUND(E4457,"0:15")</f>
        <v>45856.25</v>
      </c>
    </row>
    <row r="4458" spans="1:22" x14ac:dyDescent="0.35">
      <c r="A4458">
        <v>2025</v>
      </c>
      <c r="B4458" t="s">
        <v>64</v>
      </c>
      <c r="C4458" t="s">
        <v>65</v>
      </c>
      <c r="D4458">
        <v>1502</v>
      </c>
      <c r="E4458" s="39">
        <v>45856.260416666664</v>
      </c>
      <c r="F4458">
        <v>5.93</v>
      </c>
      <c r="G4458">
        <v>23.7</v>
      </c>
      <c r="H4458">
        <v>4.8099999999999996</v>
      </c>
      <c r="I4458">
        <v>57.5</v>
      </c>
      <c r="J4458">
        <f>IF(G4458="",0.5,IF(G4458&lt;=0,2,IF(G4458&gt;=40,2, IF(AND(G4458&gt;0,G4458&lt;1),5,IF(AND(G4458&gt;35,G4458&lt;40),5,IF(O4458&gt;=1.5,1.5,0))))))</f>
        <v>0</v>
      </c>
      <c r="K4458">
        <f>IF(H4458="",0.5,IF(H4458&lt;=0.1,2,IF(H4458&gt;=20,2, IF(AND(H4458&gt;0.1,H4458&lt;0.2),5,IF(AND(H4458&gt;16,H4458&lt;20),5,IF(P4458&gt;=2,1.5,0))))))</f>
        <v>0</v>
      </c>
      <c r="L4458">
        <f>IF(A4458="",0.5,IF(B4458="",0.5,IF(C4458="",0.5,IF(E4458="",0.5,IF(Q4458="Y",0.01,0)))))</f>
        <v>0</v>
      </c>
      <c r="M4458">
        <f>COUNTIF(J4458:L4458,"&gt;0")</f>
        <v>0</v>
      </c>
      <c r="N4458" s="28" t="s">
        <v>66</v>
      </c>
      <c r="O4458">
        <f>IF(G4458="","",ABS(G4459-G4458))</f>
        <v>7.9999999999998295E-2</v>
      </c>
      <c r="P4458">
        <f>IF(H4458="","",ABS(H4459-H4458))</f>
        <v>2.9999999999999361E-2</v>
      </c>
      <c r="R4458" s="2">
        <f>E4458-E4457</f>
        <v>1.0416666664241347E-2</v>
      </c>
      <c r="S4458" s="4">
        <f>MROUND(E4458,"0:15")</f>
        <v>45856.260416666664</v>
      </c>
    </row>
    <row r="4459" spans="1:22" x14ac:dyDescent="0.35">
      <c r="A4459">
        <v>2025</v>
      </c>
      <c r="B4459" t="s">
        <v>64</v>
      </c>
      <c r="C4459" t="s">
        <v>65</v>
      </c>
      <c r="D4459">
        <v>1503</v>
      </c>
      <c r="E4459" s="39">
        <v>45856.270833333336</v>
      </c>
      <c r="F4459">
        <v>5.9</v>
      </c>
      <c r="G4459">
        <v>23.62</v>
      </c>
      <c r="H4459">
        <v>4.78</v>
      </c>
      <c r="I4459">
        <v>57.2</v>
      </c>
      <c r="J4459">
        <f>IF(G4459="",0.5,IF(G4459&lt;=0,2,IF(G4459&gt;=40,2, IF(AND(G4459&gt;0,G4459&lt;1),5,IF(AND(G4459&gt;35,G4459&lt;40),5,IF(O4459&gt;=1.5,1.5,0))))))</f>
        <v>0</v>
      </c>
      <c r="K4459">
        <f>IF(H4459="",0.5,IF(H4459&lt;=0.1,2,IF(H4459&gt;=20,2, IF(AND(H4459&gt;0.1,H4459&lt;0.2),5,IF(AND(H4459&gt;16,H4459&lt;20),5,IF(P4459&gt;=2,1.5,0))))))</f>
        <v>0</v>
      </c>
      <c r="L4459">
        <f>IF(A4459="",0.5,IF(B4459="",0.5,IF(C4459="",0.5,IF(E4459="",0.5,IF(Q4459="Y",0.01,0)))))</f>
        <v>0</v>
      </c>
      <c r="M4459">
        <f>COUNTIF(J4459:L4459,"&gt;0")</f>
        <v>0</v>
      </c>
      <c r="N4459" s="28" t="s">
        <v>66</v>
      </c>
      <c r="O4459">
        <f>IF(G4459="","",ABS(G4460-G4459))</f>
        <v>8.0000000000001847E-2</v>
      </c>
      <c r="P4459">
        <f>IF(H4459="","",ABS(H4460-H4459))</f>
        <v>5.9999999999999609E-2</v>
      </c>
      <c r="R4459" s="2">
        <f>E4459-E4458</f>
        <v>1.0416666671517305E-2</v>
      </c>
      <c r="S4459" s="4">
        <f>MROUND(E4459,"0:15")</f>
        <v>45856.270833333328</v>
      </c>
    </row>
    <row r="4460" spans="1:22" x14ac:dyDescent="0.35">
      <c r="A4460">
        <v>2025</v>
      </c>
      <c r="B4460" t="s">
        <v>64</v>
      </c>
      <c r="C4460" t="s">
        <v>65</v>
      </c>
      <c r="D4460">
        <v>1504</v>
      </c>
      <c r="E4460" s="39">
        <v>45856.28125</v>
      </c>
      <c r="F4460">
        <v>5.97</v>
      </c>
      <c r="G4460">
        <v>23.54</v>
      </c>
      <c r="H4460">
        <v>4.84</v>
      </c>
      <c r="I4460">
        <v>57.7</v>
      </c>
      <c r="J4460">
        <f>IF(G4460="",0.5,IF(G4460&lt;=0,2,IF(G4460&gt;=40,2, IF(AND(G4460&gt;0,G4460&lt;1),5,IF(AND(G4460&gt;35,G4460&lt;40),5,IF(O4460&gt;=1.5,1.5,0))))))</f>
        <v>0</v>
      </c>
      <c r="K4460">
        <f>IF(H4460="",0.5,IF(H4460&lt;=0.1,2,IF(H4460&gt;=20,2, IF(AND(H4460&gt;0.1,H4460&lt;0.2),5,IF(AND(H4460&gt;16,H4460&lt;20),5,IF(P4460&gt;=2,1.5,0))))))</f>
        <v>0</v>
      </c>
      <c r="L4460">
        <f>IF(A4460="",0.5,IF(B4460="",0.5,IF(C4460="",0.5,IF(E4460="",0.5,IF(Q4460="Y",0.01,0)))))</f>
        <v>0</v>
      </c>
      <c r="M4460">
        <f>COUNTIF(J4460:L4460,"&gt;0")</f>
        <v>0</v>
      </c>
      <c r="N4460" s="28" t="s">
        <v>66</v>
      </c>
      <c r="O4460">
        <f>IF(G4460="","",ABS(G4461-G4460))</f>
        <v>7.9999999999998295E-2</v>
      </c>
      <c r="P4460">
        <f>IF(H4460="","",ABS(H4461-H4460))</f>
        <v>2.0000000000000462E-2</v>
      </c>
      <c r="R4460" s="2">
        <f>E4460-E4459</f>
        <v>1.0416666664241347E-2</v>
      </c>
      <c r="S4460" s="4">
        <f>MROUND(E4460,"0:15")</f>
        <v>45856.28125</v>
      </c>
    </row>
    <row r="4461" spans="1:22" x14ac:dyDescent="0.35">
      <c r="A4461">
        <v>2025</v>
      </c>
      <c r="B4461" t="s">
        <v>64</v>
      </c>
      <c r="C4461" t="s">
        <v>65</v>
      </c>
      <c r="D4461">
        <v>1505</v>
      </c>
      <c r="E4461" s="39">
        <v>45856.291666666664</v>
      </c>
      <c r="F4461">
        <v>5.99</v>
      </c>
      <c r="G4461">
        <v>23.46</v>
      </c>
      <c r="H4461">
        <v>4.8600000000000003</v>
      </c>
      <c r="I4461">
        <v>57.8</v>
      </c>
      <c r="J4461">
        <f>IF(G4461="",0.5,IF(G4461&lt;=0,2,IF(G4461&gt;=40,2, IF(AND(G4461&gt;0,G4461&lt;1),5,IF(AND(G4461&gt;35,G4461&lt;40),5,IF(O4461&gt;=1.5,1.5,0))))))</f>
        <v>0</v>
      </c>
      <c r="K4461">
        <f>IF(H4461="",0.5,IF(H4461&lt;=0.1,2,IF(H4461&gt;=20,2, IF(AND(H4461&gt;0.1,H4461&lt;0.2),5,IF(AND(H4461&gt;16,H4461&lt;20),5,IF(P4461&gt;=2,1.5,0))))))</f>
        <v>0</v>
      </c>
      <c r="L4461">
        <f>IF(A4461="",0.5,IF(B4461="",0.5,IF(C4461="",0.5,IF(E4461="",0.5,IF(Q4461="Y",0.01,0)))))</f>
        <v>0</v>
      </c>
      <c r="M4461">
        <f>COUNTIF(J4461:L4461,"&gt;0")</f>
        <v>0</v>
      </c>
      <c r="N4461" s="28" t="s">
        <v>66</v>
      </c>
      <c r="O4461">
        <f>IF(G4461="","",ABS(G4462-G4461))</f>
        <v>6.0000000000002274E-2</v>
      </c>
      <c r="P4461">
        <f>IF(H4461="","",ABS(H4462-H4461))</f>
        <v>8.9999999999999858E-2</v>
      </c>
      <c r="R4461" s="2">
        <f>E4461-E4460</f>
        <v>1.0416666664241347E-2</v>
      </c>
      <c r="S4461" s="4">
        <f>MROUND(E4461,"0:15")</f>
        <v>45856.291666666664</v>
      </c>
    </row>
    <row r="4462" spans="1:22" x14ac:dyDescent="0.35">
      <c r="A4462">
        <v>2025</v>
      </c>
      <c r="B4462" t="s">
        <v>64</v>
      </c>
      <c r="C4462" t="s">
        <v>65</v>
      </c>
      <c r="D4462">
        <v>1506</v>
      </c>
      <c r="E4462" s="39">
        <v>45856.302083333336</v>
      </c>
      <c r="F4462">
        <v>6.1</v>
      </c>
      <c r="G4462">
        <v>23.4</v>
      </c>
      <c r="H4462">
        <v>4.95</v>
      </c>
      <c r="I4462">
        <v>58.8</v>
      </c>
      <c r="J4462">
        <f>IF(G4462="",0.5,IF(G4462&lt;=0,2,IF(G4462&gt;=40,2, IF(AND(G4462&gt;0,G4462&lt;1),5,IF(AND(G4462&gt;35,G4462&lt;40),5,IF(O4462&gt;=1.5,1.5,0))))))</f>
        <v>0</v>
      </c>
      <c r="K4462">
        <f>IF(H4462="",0.5,IF(H4462&lt;=0.1,2,IF(H4462&gt;=20,2, IF(AND(H4462&gt;0.1,H4462&lt;0.2),5,IF(AND(H4462&gt;16,H4462&lt;20),5,IF(P4462&gt;=2,1.5,0))))))</f>
        <v>0</v>
      </c>
      <c r="L4462">
        <f>IF(A4462="",0.5,IF(B4462="",0.5,IF(C4462="",0.5,IF(E4462="",0.5,IF(Q4462="Y",0.01,0)))))</f>
        <v>0</v>
      </c>
      <c r="M4462">
        <f>COUNTIF(J4462:L4462,"&gt;0")</f>
        <v>0</v>
      </c>
      <c r="N4462" s="28" t="s">
        <v>66</v>
      </c>
      <c r="O4462">
        <f>IF(G4462="","",ABS(G4463-G4462))</f>
        <v>5.9999999999998721E-2</v>
      </c>
      <c r="P4462">
        <f>IF(H4462="","",ABS(H4463-H4462))</f>
        <v>4.9999999999999822E-2</v>
      </c>
      <c r="R4462" s="2">
        <f>E4462-E4461</f>
        <v>1.0416666671517305E-2</v>
      </c>
      <c r="S4462" s="4">
        <f>MROUND(E4462,"0:15")</f>
        <v>45856.302083333328</v>
      </c>
    </row>
    <row r="4463" spans="1:22" x14ac:dyDescent="0.35">
      <c r="A4463">
        <v>2025</v>
      </c>
      <c r="B4463" t="s">
        <v>64</v>
      </c>
      <c r="C4463" t="s">
        <v>65</v>
      </c>
      <c r="D4463">
        <v>1507</v>
      </c>
      <c r="E4463" s="39">
        <v>45856.3125</v>
      </c>
      <c r="F4463">
        <v>6.17</v>
      </c>
      <c r="G4463">
        <v>23.34</v>
      </c>
      <c r="H4463">
        <v>5</v>
      </c>
      <c r="I4463">
        <v>59.4</v>
      </c>
      <c r="J4463">
        <f>IF(G4463="",0.5,IF(G4463&lt;=0,2,IF(G4463&gt;=40,2, IF(AND(G4463&gt;0,G4463&lt;1),5,IF(AND(G4463&gt;35,G4463&lt;40),5,IF(O4463&gt;=1.5,1.5,0))))))</f>
        <v>0</v>
      </c>
      <c r="K4463">
        <f>IF(H4463="",0.5,IF(H4463&lt;=0.1,2,IF(H4463&gt;=20,2, IF(AND(H4463&gt;0.1,H4463&lt;0.2),5,IF(AND(H4463&gt;16,H4463&lt;20),5,IF(P4463&gt;=2,1.5,0))))))</f>
        <v>0</v>
      </c>
      <c r="L4463">
        <f>IF(A4463="",0.5,IF(B4463="",0.5,IF(C4463="",0.5,IF(E4463="",0.5,IF(Q4463="Y",0.01,0)))))</f>
        <v>0</v>
      </c>
      <c r="M4463">
        <f>COUNTIF(J4463:L4463,"&gt;0")</f>
        <v>0</v>
      </c>
      <c r="N4463" s="28" t="s">
        <v>66</v>
      </c>
      <c r="O4463">
        <f>IF(G4463="","",ABS(G4464-G4463))</f>
        <v>5.9999999999998721E-2</v>
      </c>
      <c r="P4463">
        <f>IF(H4463="","",ABS(H4464-H4463))</f>
        <v>8.0000000000000071E-2</v>
      </c>
      <c r="R4463" s="2">
        <f>E4463-E4462</f>
        <v>1.0416666664241347E-2</v>
      </c>
      <c r="S4463" s="4">
        <f>MROUND(E4463,"0:15")</f>
        <v>45856.3125</v>
      </c>
    </row>
    <row r="4464" spans="1:22" x14ac:dyDescent="0.35">
      <c r="A4464">
        <v>2025</v>
      </c>
      <c r="B4464" t="s">
        <v>64</v>
      </c>
      <c r="C4464" t="s">
        <v>65</v>
      </c>
      <c r="D4464">
        <v>1508</v>
      </c>
      <c r="E4464" s="39">
        <v>45856.322916666664</v>
      </c>
      <c r="F4464">
        <v>6.27</v>
      </c>
      <c r="G4464">
        <v>23.28</v>
      </c>
      <c r="H4464">
        <v>5.08</v>
      </c>
      <c r="I4464">
        <v>60.3</v>
      </c>
      <c r="J4464">
        <f>IF(G4464="",0.5,IF(G4464&lt;=0,2,IF(G4464&gt;=40,2, IF(AND(G4464&gt;0,G4464&lt;1),5,IF(AND(G4464&gt;35,G4464&lt;40),5,IF(O4464&gt;=1.5,1.5,0))))))</f>
        <v>0</v>
      </c>
      <c r="K4464">
        <f>IF(H4464="",0.5,IF(H4464&lt;=0.1,2,IF(H4464&gt;=20,2, IF(AND(H4464&gt;0.1,H4464&lt;0.2),5,IF(AND(H4464&gt;16,H4464&lt;20),5,IF(P4464&gt;=2,1.5,0))))))</f>
        <v>0</v>
      </c>
      <c r="L4464">
        <f>IF(A4464="",0.5,IF(B4464="",0.5,IF(C4464="",0.5,IF(E4464="",0.5,IF(Q4464="Y",0.01,0)))))</f>
        <v>0</v>
      </c>
      <c r="M4464">
        <f>COUNTIF(J4464:L4464,"&gt;0")</f>
        <v>0</v>
      </c>
      <c r="N4464" s="28" t="s">
        <v>66</v>
      </c>
      <c r="O4464">
        <f>IF(G4464="","",ABS(G4465-G4464))</f>
        <v>6.0000000000002274E-2</v>
      </c>
      <c r="P4464">
        <f>IF(H4464="","",ABS(H4465-H4464))</f>
        <v>4.9999999999999822E-2</v>
      </c>
      <c r="R4464" s="2">
        <f>E4464-E4463</f>
        <v>1.0416666664241347E-2</v>
      </c>
      <c r="S4464" s="4">
        <f>MROUND(E4464,"0:15")</f>
        <v>45856.322916666664</v>
      </c>
    </row>
    <row r="4465" spans="1:19" x14ac:dyDescent="0.35">
      <c r="A4465">
        <v>2025</v>
      </c>
      <c r="B4465" t="s">
        <v>64</v>
      </c>
      <c r="C4465" t="s">
        <v>65</v>
      </c>
      <c r="D4465">
        <v>1509</v>
      </c>
      <c r="E4465" s="39">
        <v>45856.333333333336</v>
      </c>
      <c r="F4465">
        <v>6.33</v>
      </c>
      <c r="G4465">
        <v>23.22</v>
      </c>
      <c r="H4465">
        <v>5.13</v>
      </c>
      <c r="I4465">
        <v>60.8</v>
      </c>
      <c r="J4465">
        <f>IF(G4465="",0.5,IF(G4465&lt;=0,2,IF(G4465&gt;=40,2, IF(AND(G4465&gt;0,G4465&lt;1),5,IF(AND(G4465&gt;35,G4465&lt;40),5,IF(O4465&gt;=1.5,1.5,0))))))</f>
        <v>0</v>
      </c>
      <c r="K4465">
        <f>IF(H4465="",0.5,IF(H4465&lt;=0.1,2,IF(H4465&gt;=20,2, IF(AND(H4465&gt;0.1,H4465&lt;0.2),5,IF(AND(H4465&gt;16,H4465&lt;20),5,IF(P4465&gt;=2,1.5,0))))))</f>
        <v>0</v>
      </c>
      <c r="L4465">
        <f>IF(A4465="",0.5,IF(B4465="",0.5,IF(C4465="",0.5,IF(E4465="",0.5,IF(Q4465="Y",0.01,0)))))</f>
        <v>0</v>
      </c>
      <c r="M4465">
        <f>COUNTIF(J4465:L4465,"&gt;0")</f>
        <v>0</v>
      </c>
      <c r="N4465" s="28" t="s">
        <v>66</v>
      </c>
      <c r="O4465">
        <f>IF(G4465="","",ABS(G4466-G4465))</f>
        <v>5.9999999999998721E-2</v>
      </c>
      <c r="P4465">
        <f>IF(H4465="","",ABS(H4466-H4465))</f>
        <v>6.0000000000000497E-2</v>
      </c>
      <c r="R4465" s="2">
        <f>E4465-E4464</f>
        <v>1.0416666671517305E-2</v>
      </c>
      <c r="S4465" s="4">
        <f>MROUND(E4465,"0:15")</f>
        <v>45856.333333333328</v>
      </c>
    </row>
    <row r="4466" spans="1:19" x14ac:dyDescent="0.35">
      <c r="A4466">
        <v>2025</v>
      </c>
      <c r="B4466" t="s">
        <v>64</v>
      </c>
      <c r="C4466" t="s">
        <v>65</v>
      </c>
      <c r="D4466">
        <v>1510</v>
      </c>
      <c r="E4466" s="39">
        <v>45856.34375</v>
      </c>
      <c r="F4466">
        <v>6.4</v>
      </c>
      <c r="G4466">
        <v>23.16</v>
      </c>
      <c r="H4466">
        <v>5.19</v>
      </c>
      <c r="I4466">
        <v>61.4</v>
      </c>
      <c r="J4466">
        <f>IF(G4466="",0.5,IF(G4466&lt;=0,2,IF(G4466&gt;=40,2, IF(AND(G4466&gt;0,G4466&lt;1),5,IF(AND(G4466&gt;35,G4466&lt;40),5,IF(O4466&gt;=1.5,1.5,0))))))</f>
        <v>0</v>
      </c>
      <c r="K4466">
        <f>IF(H4466="",0.5,IF(H4466&lt;=0.1,2,IF(H4466&gt;=20,2, IF(AND(H4466&gt;0.1,H4466&lt;0.2),5,IF(AND(H4466&gt;16,H4466&lt;20),5,IF(P4466&gt;=2,1.5,0))))))</f>
        <v>0</v>
      </c>
      <c r="L4466">
        <f>IF(A4466="",0.5,IF(B4466="",0.5,IF(C4466="",0.5,IF(E4466="",0.5,IF(Q4466="Y",0.01,0)))))</f>
        <v>0</v>
      </c>
      <c r="M4466">
        <f>COUNTIF(J4466:L4466,"&gt;0")</f>
        <v>0</v>
      </c>
      <c r="N4466" s="28" t="s">
        <v>66</v>
      </c>
      <c r="O4466">
        <f>IF(G4466="","",ABS(G4467-G4466))</f>
        <v>5.9999999999998721E-2</v>
      </c>
      <c r="P4466">
        <f>IF(H4466="","",ABS(H4467-H4466))</f>
        <v>0.12999999999999989</v>
      </c>
      <c r="R4466" s="2">
        <f>E4466-E4465</f>
        <v>1.0416666664241347E-2</v>
      </c>
      <c r="S4466" s="4">
        <f>MROUND(E4466,"0:15")</f>
        <v>45856.34375</v>
      </c>
    </row>
    <row r="4467" spans="1:19" x14ac:dyDescent="0.35">
      <c r="A4467">
        <v>2025</v>
      </c>
      <c r="B4467" t="s">
        <v>64</v>
      </c>
      <c r="C4467" t="s">
        <v>65</v>
      </c>
      <c r="D4467">
        <v>1511</v>
      </c>
      <c r="E4467" s="39">
        <v>45856.354166666664</v>
      </c>
      <c r="F4467">
        <v>6.57</v>
      </c>
      <c r="G4467">
        <v>23.1</v>
      </c>
      <c r="H4467">
        <v>5.32</v>
      </c>
      <c r="I4467">
        <v>63</v>
      </c>
      <c r="J4467">
        <f>IF(G4467="",0.5,IF(G4467&lt;=0,2,IF(G4467&gt;=40,2, IF(AND(G4467&gt;0,G4467&lt;1),5,IF(AND(G4467&gt;35,G4467&lt;40),5,IF(O4467&gt;=1.5,1.5,0))))))</f>
        <v>0</v>
      </c>
      <c r="K4467">
        <f>IF(H4467="",0.5,IF(H4467&lt;=0.1,2,IF(H4467&gt;=20,2, IF(AND(H4467&gt;0.1,H4467&lt;0.2),5,IF(AND(H4467&gt;16,H4467&lt;20),5,IF(P4467&gt;=2,1.5,0))))))</f>
        <v>0</v>
      </c>
      <c r="L4467">
        <f>IF(A4467="",0.5,IF(B4467="",0.5,IF(C4467="",0.5,IF(E4467="",0.5,IF(Q4467="Y",0.01,0)))))</f>
        <v>0</v>
      </c>
      <c r="M4467">
        <f>COUNTIF(J4467:L4467,"&gt;0")</f>
        <v>0</v>
      </c>
      <c r="N4467" s="28" t="s">
        <v>66</v>
      </c>
      <c r="O4467">
        <f>IF(G4467="","",ABS(G4468-G4467))</f>
        <v>0</v>
      </c>
      <c r="P4467">
        <f>IF(H4467="","",ABS(H4468-H4467))</f>
        <v>0</v>
      </c>
      <c r="R4467" s="2">
        <f>E4467-E4466</f>
        <v>1.0416666664241347E-2</v>
      </c>
      <c r="S4467" s="4">
        <f>MROUND(E4467,"0:15")</f>
        <v>45856.354166666664</v>
      </c>
    </row>
    <row r="4468" spans="1:19" x14ac:dyDescent="0.35">
      <c r="A4468">
        <v>2025</v>
      </c>
      <c r="B4468" t="s">
        <v>64</v>
      </c>
      <c r="C4468" t="s">
        <v>65</v>
      </c>
      <c r="D4468">
        <v>1512</v>
      </c>
      <c r="E4468" s="39">
        <v>45856.364583333336</v>
      </c>
      <c r="F4468">
        <v>6.56</v>
      </c>
      <c r="G4468">
        <v>23.1</v>
      </c>
      <c r="H4468">
        <v>5.32</v>
      </c>
      <c r="I4468">
        <v>62.9</v>
      </c>
      <c r="J4468">
        <f>IF(G4468="",0.5,IF(G4468&lt;=0,2,IF(G4468&gt;=40,2, IF(AND(G4468&gt;0,G4468&lt;1),5,IF(AND(G4468&gt;35,G4468&lt;40),5,IF(O4468&gt;=1.5,1.5,0))))))</f>
        <v>0</v>
      </c>
      <c r="K4468">
        <f>IF(H4468="",0.5,IF(H4468&lt;=0.1,2,IF(H4468&gt;=20,2, IF(AND(H4468&gt;0.1,H4468&lt;0.2),5,IF(AND(H4468&gt;16,H4468&lt;20),5,IF(P4468&gt;=2,1.5,0))))))</f>
        <v>0</v>
      </c>
      <c r="L4468">
        <f>IF(A4468="",0.5,IF(B4468="",0.5,IF(C4468="",0.5,IF(E4468="",0.5,IF(Q4468="Y",0.01,0)))))</f>
        <v>0</v>
      </c>
      <c r="M4468">
        <f>COUNTIF(J4468:L4468,"&gt;0")</f>
        <v>0</v>
      </c>
      <c r="N4468" s="28" t="s">
        <v>66</v>
      </c>
      <c r="O4468">
        <f>IF(G4468="","",ABS(G4469-G4468))</f>
        <v>6.0000000000002274E-2</v>
      </c>
      <c r="P4468">
        <f>IF(H4468="","",ABS(H4469-H4468))</f>
        <v>0.16000000000000014</v>
      </c>
      <c r="R4468" s="2">
        <f>E4468-E4467</f>
        <v>1.0416666671517305E-2</v>
      </c>
      <c r="S4468" s="4">
        <f>MROUND(E4468,"0:15")</f>
        <v>45856.364583333328</v>
      </c>
    </row>
    <row r="4469" spans="1:19" x14ac:dyDescent="0.35">
      <c r="A4469">
        <v>2025</v>
      </c>
      <c r="B4469" t="s">
        <v>64</v>
      </c>
      <c r="C4469" t="s">
        <v>65</v>
      </c>
      <c r="D4469">
        <v>1513</v>
      </c>
      <c r="E4469" s="39">
        <v>45856.375</v>
      </c>
      <c r="F4469">
        <v>6.76</v>
      </c>
      <c r="G4469">
        <v>23.04</v>
      </c>
      <c r="H4469">
        <v>5.48</v>
      </c>
      <c r="I4469">
        <v>64.7</v>
      </c>
      <c r="J4469">
        <f>IF(G4469="",0.5,IF(G4469&lt;=0,2,IF(G4469&gt;=40,2, IF(AND(G4469&gt;0,G4469&lt;1),5,IF(AND(G4469&gt;35,G4469&lt;40),5,IF(O4469&gt;=1.5,1.5,0))))))</f>
        <v>0</v>
      </c>
      <c r="K4469">
        <f>IF(H4469="",0.5,IF(H4469&lt;=0.1,2,IF(H4469&gt;=20,2, IF(AND(H4469&gt;0.1,H4469&lt;0.2),5,IF(AND(H4469&gt;16,H4469&lt;20),5,IF(P4469&gt;=2,1.5,0))))))</f>
        <v>0</v>
      </c>
      <c r="L4469">
        <f>IF(A4469="",0.5,IF(B4469="",0.5,IF(C4469="",0.5,IF(E4469="",0.5,IF(Q4469="Y",0.01,0)))))</f>
        <v>0</v>
      </c>
      <c r="M4469">
        <f>COUNTIF(J4469:L4469,"&gt;0")</f>
        <v>0</v>
      </c>
      <c r="N4469" s="28" t="s">
        <v>66</v>
      </c>
      <c r="O4469">
        <f>IF(G4469="","",ABS(G4470-G4469))</f>
        <v>1.9999999999999574E-2</v>
      </c>
      <c r="P4469">
        <f>IF(H4469="","",ABS(H4470-H4469))</f>
        <v>0.11999999999999922</v>
      </c>
      <c r="R4469" s="2">
        <f>E4469-E4468</f>
        <v>1.0416666664241347E-2</v>
      </c>
      <c r="S4469" s="4">
        <f>MROUND(E4469,"0:15")</f>
        <v>45856.375</v>
      </c>
    </row>
    <row r="4470" spans="1:19" x14ac:dyDescent="0.35">
      <c r="A4470">
        <v>2025</v>
      </c>
      <c r="B4470" t="s">
        <v>64</v>
      </c>
      <c r="C4470" t="s">
        <v>65</v>
      </c>
      <c r="D4470">
        <v>1514</v>
      </c>
      <c r="E4470" s="39">
        <v>45856.385416666664</v>
      </c>
      <c r="F4470">
        <v>6.91</v>
      </c>
      <c r="G4470">
        <v>23.02</v>
      </c>
      <c r="H4470">
        <v>5.6</v>
      </c>
      <c r="I4470">
        <v>66.099999999999994</v>
      </c>
      <c r="J4470">
        <f>IF(G4470="",0.5,IF(G4470&lt;=0,2,IF(G4470&gt;=40,2, IF(AND(G4470&gt;0,G4470&lt;1),5,IF(AND(G4470&gt;35,G4470&lt;40),5,IF(O4470&gt;=1.5,1.5,0))))))</f>
        <v>0</v>
      </c>
      <c r="K4470">
        <f>IF(H4470="",0.5,IF(H4470&lt;=0.1,2,IF(H4470&gt;=20,2, IF(AND(H4470&gt;0.1,H4470&lt;0.2),5,IF(AND(H4470&gt;16,H4470&lt;20),5,IF(P4470&gt;=2,1.5,0))))))</f>
        <v>0</v>
      </c>
      <c r="L4470">
        <f>IF(A4470="",0.5,IF(B4470="",0.5,IF(C4470="",0.5,IF(E4470="",0.5,IF(Q4470="Y",0.01,0)))))</f>
        <v>0</v>
      </c>
      <c r="M4470">
        <f>COUNTIF(J4470:L4470,"&gt;0")</f>
        <v>0</v>
      </c>
      <c r="N4470" s="28" t="s">
        <v>66</v>
      </c>
      <c r="O4470">
        <f>IF(G4470="","",ABS(G4471-G4470))</f>
        <v>1.9999999999999574E-2</v>
      </c>
      <c r="P4470">
        <f>IF(H4470="","",ABS(H4471-H4470))</f>
        <v>5.0000000000000711E-2</v>
      </c>
      <c r="R4470" s="2">
        <f>E4470-E4469</f>
        <v>1.0416666664241347E-2</v>
      </c>
      <c r="S4470" s="4">
        <f>MROUND(E4470,"0:15")</f>
        <v>45856.385416666664</v>
      </c>
    </row>
    <row r="4471" spans="1:19" x14ac:dyDescent="0.35">
      <c r="A4471">
        <v>2025</v>
      </c>
      <c r="B4471" t="s">
        <v>64</v>
      </c>
      <c r="C4471" t="s">
        <v>65</v>
      </c>
      <c r="D4471">
        <v>1515</v>
      </c>
      <c r="E4471" s="39">
        <v>45856.395833333336</v>
      </c>
      <c r="F4471">
        <v>6.97</v>
      </c>
      <c r="G4471">
        <v>23.04</v>
      </c>
      <c r="H4471">
        <v>5.65</v>
      </c>
      <c r="I4471">
        <v>66.7</v>
      </c>
      <c r="J4471">
        <f>IF(G4471="",0.5,IF(G4471&lt;=0,2,IF(G4471&gt;=40,2, IF(AND(G4471&gt;0,G4471&lt;1),5,IF(AND(G4471&gt;35,G4471&lt;40),5,IF(O4471&gt;=1.5,1.5,0))))))</f>
        <v>0</v>
      </c>
      <c r="K4471">
        <f>IF(H4471="",0.5,IF(H4471&lt;=0.1,2,IF(H4471&gt;=20,2, IF(AND(H4471&gt;0.1,H4471&lt;0.2),5,IF(AND(H4471&gt;16,H4471&lt;20),5,IF(P4471&gt;=2,1.5,0))))))</f>
        <v>0</v>
      </c>
      <c r="L4471">
        <f>IF(A4471="",0.5,IF(B4471="",0.5,IF(C4471="",0.5,IF(E4471="",0.5,IF(Q4471="Y",0.01,0)))))</f>
        <v>0</v>
      </c>
      <c r="M4471">
        <f>COUNTIF(J4471:L4471,"&gt;0")</f>
        <v>0</v>
      </c>
      <c r="N4471" s="28" t="s">
        <v>66</v>
      </c>
      <c r="O4471">
        <f>IF(G4471="","",ABS(G4472-G4471))</f>
        <v>1.9999999999999574E-2</v>
      </c>
      <c r="P4471">
        <f>IF(H4471="","",ABS(H4472-H4471))</f>
        <v>0.14999999999999947</v>
      </c>
      <c r="R4471" s="2">
        <f>E4471-E4470</f>
        <v>1.0416666671517305E-2</v>
      </c>
      <c r="S4471" s="4">
        <f>MROUND(E4471,"0:15")</f>
        <v>45856.395833333328</v>
      </c>
    </row>
    <row r="4472" spans="1:19" x14ac:dyDescent="0.35">
      <c r="A4472">
        <v>2025</v>
      </c>
      <c r="B4472" t="s">
        <v>64</v>
      </c>
      <c r="C4472" t="s">
        <v>65</v>
      </c>
      <c r="D4472">
        <v>1516</v>
      </c>
      <c r="E4472" s="39">
        <v>45856.40625</v>
      </c>
      <c r="F4472">
        <v>7.16</v>
      </c>
      <c r="G4472">
        <v>23.02</v>
      </c>
      <c r="H4472">
        <v>5.8</v>
      </c>
      <c r="I4472">
        <v>68.5</v>
      </c>
      <c r="J4472">
        <f>IF(G4472="",0.5,IF(G4472&lt;=0,2,IF(G4472&gt;=40,2, IF(AND(G4472&gt;0,G4472&lt;1),5,IF(AND(G4472&gt;35,G4472&lt;40),5,IF(O4472&gt;=1.5,1.5,0))))))</f>
        <v>0</v>
      </c>
      <c r="K4472">
        <f>IF(H4472="",0.5,IF(H4472&lt;=0.1,2,IF(H4472&gt;=20,2, IF(AND(H4472&gt;0.1,H4472&lt;0.2),5,IF(AND(H4472&gt;16,H4472&lt;20),5,IF(P4472&gt;=2,1.5,0))))))</f>
        <v>0</v>
      </c>
      <c r="L4472">
        <f>IF(A4472="",0.5,IF(B4472="",0.5,IF(C4472="",0.5,IF(E4472="",0.5,IF(Q4472="Y",0.01,0)))))</f>
        <v>0</v>
      </c>
      <c r="M4472">
        <f>COUNTIF(J4472:L4472,"&gt;0")</f>
        <v>0</v>
      </c>
      <c r="N4472" s="28" t="s">
        <v>66</v>
      </c>
      <c r="O4472">
        <f>IF(G4472="","",ABS(G4473-G4472))</f>
        <v>5.9999999999998721E-2</v>
      </c>
      <c r="P4472">
        <f>IF(H4472="","",ABS(H4473-H4472))</f>
        <v>0.1800000000000006</v>
      </c>
      <c r="R4472" s="2">
        <f>E4472-E4471</f>
        <v>1.0416666664241347E-2</v>
      </c>
      <c r="S4472" s="4">
        <f>MROUND(E4472,"0:15")</f>
        <v>45856.40625</v>
      </c>
    </row>
    <row r="4473" spans="1:19" x14ac:dyDescent="0.35">
      <c r="A4473">
        <v>2025</v>
      </c>
      <c r="B4473" t="s">
        <v>64</v>
      </c>
      <c r="C4473" t="s">
        <v>65</v>
      </c>
      <c r="D4473">
        <v>1517</v>
      </c>
      <c r="E4473" s="39">
        <v>45856.416666666664</v>
      </c>
      <c r="F4473">
        <v>7.39</v>
      </c>
      <c r="G4473">
        <v>23.08</v>
      </c>
      <c r="H4473">
        <v>5.98</v>
      </c>
      <c r="I4473">
        <v>70.8</v>
      </c>
      <c r="J4473">
        <f>IF(G4473="",0.5,IF(G4473&lt;=0,2,IF(G4473&gt;=40,2, IF(AND(G4473&gt;0,G4473&lt;1),5,IF(AND(G4473&gt;35,G4473&lt;40),5,IF(O4473&gt;=1.5,1.5,0))))))</f>
        <v>0</v>
      </c>
      <c r="K4473">
        <f>IF(H4473="",0.5,IF(H4473&lt;=0.1,2,IF(H4473&gt;=20,2, IF(AND(H4473&gt;0.1,H4473&lt;0.2),5,IF(AND(H4473&gt;16,H4473&lt;20),5,IF(P4473&gt;=2,1.5,0))))))</f>
        <v>0</v>
      </c>
      <c r="L4473">
        <f>IF(A4473="",0.5,IF(B4473="",0.5,IF(C4473="",0.5,IF(E4473="",0.5,IF(Q4473="Y",0.01,0)))))</f>
        <v>0</v>
      </c>
      <c r="M4473">
        <f>COUNTIF(J4473:L4473,"&gt;0")</f>
        <v>0</v>
      </c>
      <c r="N4473" s="28" t="s">
        <v>66</v>
      </c>
      <c r="O4473">
        <f>IF(G4473="","",ABS(G4474-G4473))</f>
        <v>4.00000000000027E-2</v>
      </c>
      <c r="P4473">
        <f>IF(H4473="","",ABS(H4474-H4473))</f>
        <v>8.9999999999999858E-2</v>
      </c>
      <c r="R4473" s="2">
        <f>E4473-E4472</f>
        <v>1.0416666664241347E-2</v>
      </c>
      <c r="S4473" s="4">
        <f>MROUND(E4473,"0:15")</f>
        <v>45856.416666666664</v>
      </c>
    </row>
    <row r="4474" spans="1:19" x14ac:dyDescent="0.35">
      <c r="A4474">
        <v>2025</v>
      </c>
      <c r="B4474" t="s">
        <v>64</v>
      </c>
      <c r="C4474" t="s">
        <v>65</v>
      </c>
      <c r="D4474">
        <v>1518</v>
      </c>
      <c r="E4474" s="39">
        <v>45856.427083333336</v>
      </c>
      <c r="F4474">
        <v>7.5</v>
      </c>
      <c r="G4474">
        <v>23.12</v>
      </c>
      <c r="H4474">
        <v>6.07</v>
      </c>
      <c r="I4474">
        <v>71.900000000000006</v>
      </c>
      <c r="J4474">
        <f>IF(G4474="",0.5,IF(G4474&lt;=0,2,IF(G4474&gt;=40,2, IF(AND(G4474&gt;0,G4474&lt;1),5,IF(AND(G4474&gt;35,G4474&lt;40),5,IF(O4474&gt;=1.5,1.5,0))))))</f>
        <v>0</v>
      </c>
      <c r="K4474">
        <f>IF(H4474="",0.5,IF(H4474&lt;=0.1,2,IF(H4474&gt;=20,2, IF(AND(H4474&gt;0.1,H4474&lt;0.2),5,IF(AND(H4474&gt;16,H4474&lt;20),5,IF(P4474&gt;=2,1.5,0))))))</f>
        <v>0</v>
      </c>
      <c r="L4474">
        <f>IF(A4474="",0.5,IF(B4474="",0.5,IF(C4474="",0.5,IF(E4474="",0.5,IF(Q4474="Y",0.01,0)))))</f>
        <v>0</v>
      </c>
      <c r="M4474">
        <f>COUNTIF(J4474:L4474,"&gt;0")</f>
        <v>0</v>
      </c>
      <c r="N4474" s="28" t="s">
        <v>66</v>
      </c>
      <c r="O4474">
        <f>IF(G4474="","",ABS(G4475-G4474))</f>
        <v>7.9999999999998295E-2</v>
      </c>
      <c r="P4474">
        <f>IF(H4474="","",ABS(H4475-H4474))</f>
        <v>0.14999999999999947</v>
      </c>
      <c r="R4474" s="2">
        <f>E4474-E4473</f>
        <v>1.0416666671517305E-2</v>
      </c>
      <c r="S4474" s="4">
        <f>MROUND(E4474,"0:15")</f>
        <v>45856.427083333328</v>
      </c>
    </row>
    <row r="4475" spans="1:19" x14ac:dyDescent="0.35">
      <c r="A4475">
        <v>2025</v>
      </c>
      <c r="B4475" t="s">
        <v>64</v>
      </c>
      <c r="C4475" t="s">
        <v>65</v>
      </c>
      <c r="D4475">
        <v>1519</v>
      </c>
      <c r="E4475" s="39">
        <v>45856.4375</v>
      </c>
      <c r="F4475">
        <v>7.68</v>
      </c>
      <c r="G4475">
        <v>23.2</v>
      </c>
      <c r="H4475">
        <v>6.22</v>
      </c>
      <c r="I4475">
        <v>73.7</v>
      </c>
      <c r="J4475">
        <f>IF(G4475="",0.5,IF(G4475&lt;=0,2,IF(G4475&gt;=40,2, IF(AND(G4475&gt;0,G4475&lt;1),5,IF(AND(G4475&gt;35,G4475&lt;40),5,IF(O4475&gt;=1.5,1.5,0))))))</f>
        <v>0</v>
      </c>
      <c r="K4475">
        <f>IF(H4475="",0.5,IF(H4475&lt;=0.1,2,IF(H4475&gt;=20,2, IF(AND(H4475&gt;0.1,H4475&lt;0.2),5,IF(AND(H4475&gt;16,H4475&lt;20),5,IF(P4475&gt;=2,1.5,0))))))</f>
        <v>0</v>
      </c>
      <c r="L4475">
        <f>IF(A4475="",0.5,IF(B4475="",0.5,IF(C4475="",0.5,IF(E4475="",0.5,IF(Q4475="Y",0.01,0)))))</f>
        <v>0</v>
      </c>
      <c r="M4475">
        <f>COUNTIF(J4475:L4475,"&gt;0")</f>
        <v>0</v>
      </c>
      <c r="N4475" s="28" t="s">
        <v>66</v>
      </c>
      <c r="O4475">
        <f>IF(G4475="","",ABS(G4476-G4475))</f>
        <v>6.0000000000002274E-2</v>
      </c>
      <c r="P4475">
        <f>IF(H4475="","",ABS(H4476-H4475))</f>
        <v>0.14000000000000057</v>
      </c>
      <c r="R4475" s="2">
        <f>E4475-E4474</f>
        <v>1.0416666664241347E-2</v>
      </c>
      <c r="S4475" s="4">
        <f>MROUND(E4475,"0:15")</f>
        <v>45856.4375</v>
      </c>
    </row>
    <row r="4476" spans="1:19" x14ac:dyDescent="0.35">
      <c r="A4476">
        <v>2025</v>
      </c>
      <c r="B4476" t="s">
        <v>64</v>
      </c>
      <c r="C4476" t="s">
        <v>65</v>
      </c>
      <c r="D4476">
        <v>1520</v>
      </c>
      <c r="E4476" s="39">
        <v>45856.447916666664</v>
      </c>
      <c r="F4476">
        <v>7.86</v>
      </c>
      <c r="G4476">
        <v>23.26</v>
      </c>
      <c r="H4476">
        <v>6.36</v>
      </c>
      <c r="I4476">
        <v>75.5</v>
      </c>
      <c r="J4476">
        <f>IF(G4476="",0.5,IF(G4476&lt;=0,2,IF(G4476&gt;=40,2, IF(AND(G4476&gt;0,G4476&lt;1),5,IF(AND(G4476&gt;35,G4476&lt;40),5,IF(O4476&gt;=1.5,1.5,0))))))</f>
        <v>0</v>
      </c>
      <c r="K4476">
        <f>IF(H4476="",0.5,IF(H4476&lt;=0.1,2,IF(H4476&gt;=20,2, IF(AND(H4476&gt;0.1,H4476&lt;0.2),5,IF(AND(H4476&gt;16,H4476&lt;20),5,IF(P4476&gt;=2,1.5,0))))))</f>
        <v>0</v>
      </c>
      <c r="L4476">
        <f>IF(A4476="",0.5,IF(B4476="",0.5,IF(C4476="",0.5,IF(E4476="",0.5,IF(Q4476="Y",0.01,0)))))</f>
        <v>0</v>
      </c>
      <c r="M4476">
        <f>COUNTIF(J4476:L4476,"&gt;0")</f>
        <v>0</v>
      </c>
      <c r="N4476" s="28" t="s">
        <v>66</v>
      </c>
      <c r="O4476">
        <f>IF(G4476="","",ABS(G4477-G4476))</f>
        <v>0.11999999999999744</v>
      </c>
      <c r="P4476">
        <f>IF(H4476="","",ABS(H4477-H4476))</f>
        <v>0.19999999999999929</v>
      </c>
      <c r="R4476" s="2">
        <f>E4476-E4475</f>
        <v>1.0416666664241347E-2</v>
      </c>
      <c r="S4476" s="4">
        <f>MROUND(E4476,"0:15")</f>
        <v>45856.447916666664</v>
      </c>
    </row>
    <row r="4477" spans="1:19" x14ac:dyDescent="0.35">
      <c r="A4477">
        <v>2025</v>
      </c>
      <c r="B4477" t="s">
        <v>64</v>
      </c>
      <c r="C4477" t="s">
        <v>65</v>
      </c>
      <c r="D4477">
        <v>1521</v>
      </c>
      <c r="E4477" s="39">
        <v>45856.458333333336</v>
      </c>
      <c r="F4477">
        <v>8.1</v>
      </c>
      <c r="G4477">
        <v>23.38</v>
      </c>
      <c r="H4477">
        <v>6.56</v>
      </c>
      <c r="I4477">
        <v>78</v>
      </c>
      <c r="J4477">
        <f>IF(G4477="",0.5,IF(G4477&lt;=0,2,IF(G4477&gt;=40,2, IF(AND(G4477&gt;0,G4477&lt;1),5,IF(AND(G4477&gt;35,G4477&lt;40),5,IF(O4477&gt;=1.5,1.5,0))))))</f>
        <v>0</v>
      </c>
      <c r="K4477">
        <f>IF(H4477="",0.5,IF(H4477&lt;=0.1,2,IF(H4477&gt;=20,2, IF(AND(H4477&gt;0.1,H4477&lt;0.2),5,IF(AND(H4477&gt;16,H4477&lt;20),5,IF(P4477&gt;=2,1.5,0))))))</f>
        <v>0</v>
      </c>
      <c r="L4477">
        <f>IF(A4477="",0.5,IF(B4477="",0.5,IF(C4477="",0.5,IF(E4477="",0.5,IF(Q4477="Y",0.01,0)))))</f>
        <v>0</v>
      </c>
      <c r="M4477">
        <f>COUNTIF(J4477:L4477,"&gt;0")</f>
        <v>0</v>
      </c>
      <c r="N4477" s="28" t="s">
        <v>66</v>
      </c>
      <c r="O4477">
        <f>IF(G4477="","",ABS(G4478-G4477))</f>
        <v>0.19999999999999929</v>
      </c>
      <c r="P4477">
        <f>IF(H4477="","",ABS(H4478-H4477))</f>
        <v>0.19000000000000039</v>
      </c>
      <c r="R4477" s="2">
        <f>E4477-E4476</f>
        <v>1.0416666671517305E-2</v>
      </c>
      <c r="S4477" s="4">
        <f>MROUND(E4477,"0:15")</f>
        <v>45856.458333333328</v>
      </c>
    </row>
    <row r="4478" spans="1:19" x14ac:dyDescent="0.35">
      <c r="A4478">
        <v>2025</v>
      </c>
      <c r="B4478" t="s">
        <v>64</v>
      </c>
      <c r="C4478" t="s">
        <v>65</v>
      </c>
      <c r="D4478">
        <v>1522</v>
      </c>
      <c r="E4478" s="39">
        <v>45856.46875</v>
      </c>
      <c r="F4478">
        <v>8.34</v>
      </c>
      <c r="G4478">
        <v>23.58</v>
      </c>
      <c r="H4478">
        <v>6.75</v>
      </c>
      <c r="I4478">
        <v>80.599999999999994</v>
      </c>
      <c r="J4478">
        <f>IF(G4478="",0.5,IF(G4478&lt;=0,2,IF(G4478&gt;=40,2, IF(AND(G4478&gt;0,G4478&lt;1),5,IF(AND(G4478&gt;35,G4478&lt;40),5,IF(O4478&gt;=1.5,1.5,0))))))</f>
        <v>0</v>
      </c>
      <c r="K4478">
        <f>IF(H4478="",0.5,IF(H4478&lt;=0.1,2,IF(H4478&gt;=20,2, IF(AND(H4478&gt;0.1,H4478&lt;0.2),5,IF(AND(H4478&gt;16,H4478&lt;20),5,IF(P4478&gt;=2,1.5,0))))))</f>
        <v>0</v>
      </c>
      <c r="L4478">
        <f>IF(A4478="",0.5,IF(B4478="",0.5,IF(C4478="",0.5,IF(E4478="",0.5,IF(Q4478="Y",0.01,0)))))</f>
        <v>0</v>
      </c>
      <c r="M4478">
        <f>COUNTIF(J4478:L4478,"&gt;0")</f>
        <v>0</v>
      </c>
      <c r="N4478" s="28" t="s">
        <v>66</v>
      </c>
      <c r="O4478">
        <f>IF(G4478="","",ABS(G4479-G4478))</f>
        <v>0.12000000000000099</v>
      </c>
      <c r="P4478">
        <f>IF(H4478="","",ABS(H4479-H4478))</f>
        <v>0.11000000000000032</v>
      </c>
      <c r="R4478" s="2">
        <f>E4478-E4477</f>
        <v>1.0416666664241347E-2</v>
      </c>
      <c r="S4478" s="4">
        <f>MROUND(E4478,"0:15")</f>
        <v>45856.46875</v>
      </c>
    </row>
    <row r="4479" spans="1:19" x14ac:dyDescent="0.35">
      <c r="A4479">
        <v>2025</v>
      </c>
      <c r="B4479" t="s">
        <v>64</v>
      </c>
      <c r="C4479" t="s">
        <v>65</v>
      </c>
      <c r="D4479">
        <v>1523</v>
      </c>
      <c r="E4479" s="39">
        <v>45856.479166666664</v>
      </c>
      <c r="F4479">
        <v>8.48</v>
      </c>
      <c r="G4479">
        <v>23.7</v>
      </c>
      <c r="H4479">
        <v>6.86</v>
      </c>
      <c r="I4479">
        <v>82.1</v>
      </c>
      <c r="J4479">
        <f>IF(G4479="",0.5,IF(G4479&lt;=0,2,IF(G4479&gt;=40,2, IF(AND(G4479&gt;0,G4479&lt;1),5,IF(AND(G4479&gt;35,G4479&lt;40),5,IF(O4479&gt;=1.5,1.5,0))))))</f>
        <v>0</v>
      </c>
      <c r="K4479">
        <f>IF(H4479="",0.5,IF(H4479&lt;=0.1,2,IF(H4479&gt;=20,2, IF(AND(H4479&gt;0.1,H4479&lt;0.2),5,IF(AND(H4479&gt;16,H4479&lt;20),5,IF(P4479&gt;=2,1.5,0))))))</f>
        <v>0</v>
      </c>
      <c r="L4479">
        <f>IF(A4479="",0.5,IF(B4479="",0.5,IF(C4479="",0.5,IF(E4479="",0.5,IF(Q4479="Y",0.01,0)))))</f>
        <v>0</v>
      </c>
      <c r="M4479">
        <f>COUNTIF(J4479:L4479,"&gt;0")</f>
        <v>0</v>
      </c>
      <c r="N4479" s="28" t="s">
        <v>66</v>
      </c>
      <c r="O4479">
        <f>IF(G4479="","",ABS(G4480-G4479))</f>
        <v>0.14000000000000057</v>
      </c>
      <c r="P4479">
        <f>IF(H4479="","",ABS(H4480-H4479))</f>
        <v>0.15999999999999925</v>
      </c>
      <c r="R4479" s="2">
        <f>E4479-E4478</f>
        <v>1.0416666664241347E-2</v>
      </c>
      <c r="S4479" s="4">
        <f>MROUND(E4479,"0:15")</f>
        <v>45856.479166666664</v>
      </c>
    </row>
    <row r="4480" spans="1:19" x14ac:dyDescent="0.35">
      <c r="A4480">
        <v>2025</v>
      </c>
      <c r="B4480" t="s">
        <v>64</v>
      </c>
      <c r="C4480" t="s">
        <v>65</v>
      </c>
      <c r="D4480">
        <v>1524</v>
      </c>
      <c r="E4480" s="39">
        <v>45856.489583333336</v>
      </c>
      <c r="F4480">
        <v>8.67</v>
      </c>
      <c r="G4480">
        <v>23.84</v>
      </c>
      <c r="H4480">
        <v>7.02</v>
      </c>
      <c r="I4480">
        <v>84.2</v>
      </c>
      <c r="J4480">
        <f>IF(G4480="",0.5,IF(G4480&lt;=0,2,IF(G4480&gt;=40,2, IF(AND(G4480&gt;0,G4480&lt;1),5,IF(AND(G4480&gt;35,G4480&lt;40),5,IF(O4480&gt;=1.5,1.5,0))))))</f>
        <v>0</v>
      </c>
      <c r="K4480">
        <f>IF(H4480="",0.5,IF(H4480&lt;=0.1,2,IF(H4480&gt;=20,2, IF(AND(H4480&gt;0.1,H4480&lt;0.2),5,IF(AND(H4480&gt;16,H4480&lt;20),5,IF(P4480&gt;=2,1.5,0))))))</f>
        <v>0</v>
      </c>
      <c r="L4480">
        <f>IF(A4480="",0.5,IF(B4480="",0.5,IF(C4480="",0.5,IF(E4480="",0.5,IF(Q4480="Y",0.01,0)))))</f>
        <v>0</v>
      </c>
      <c r="M4480">
        <f>COUNTIF(J4480:L4480,"&gt;0")</f>
        <v>0</v>
      </c>
      <c r="N4480" s="28" t="s">
        <v>66</v>
      </c>
      <c r="O4480">
        <f>IF(G4480="","",ABS(G4481-G4480))</f>
        <v>0.14000000000000057</v>
      </c>
      <c r="P4480">
        <f>IF(H4480="","",ABS(H4481-H4480))</f>
        <v>0.17000000000000082</v>
      </c>
      <c r="R4480" s="2">
        <f>E4480-E4479</f>
        <v>1.0416666671517305E-2</v>
      </c>
      <c r="S4480" s="4">
        <f>MROUND(E4480,"0:15")</f>
        <v>45856.489583333328</v>
      </c>
    </row>
    <row r="4481" spans="1:19" x14ac:dyDescent="0.35">
      <c r="A4481">
        <v>2025</v>
      </c>
      <c r="B4481" t="s">
        <v>64</v>
      </c>
      <c r="C4481" t="s">
        <v>65</v>
      </c>
      <c r="D4481">
        <v>1525</v>
      </c>
      <c r="E4481" s="39">
        <v>45856.5</v>
      </c>
      <c r="F4481">
        <v>8.8800000000000008</v>
      </c>
      <c r="G4481">
        <v>23.98</v>
      </c>
      <c r="H4481">
        <v>7.19</v>
      </c>
      <c r="I4481">
        <v>86.4</v>
      </c>
      <c r="J4481">
        <f>IF(G4481="",0.5,IF(G4481&lt;=0,2,IF(G4481&gt;=40,2, IF(AND(G4481&gt;0,G4481&lt;1),5,IF(AND(G4481&gt;35,G4481&lt;40),5,IF(O4481&gt;=1.5,1.5,0))))))</f>
        <v>0</v>
      </c>
      <c r="K4481">
        <f>IF(H4481="",0.5,IF(H4481&lt;=0.1,2,IF(H4481&gt;=20,2, IF(AND(H4481&gt;0.1,H4481&lt;0.2),5,IF(AND(H4481&gt;16,H4481&lt;20),5,IF(P4481&gt;=2,1.5,0))))))</f>
        <v>0</v>
      </c>
      <c r="L4481">
        <f>IF(A4481="",0.5,IF(B4481="",0.5,IF(C4481="",0.5,IF(E4481="",0.5,IF(Q4481="Y",0.01,0)))))</f>
        <v>0</v>
      </c>
      <c r="M4481">
        <f>COUNTIF(J4481:L4481,"&gt;0")</f>
        <v>0</v>
      </c>
      <c r="N4481" s="28" t="s">
        <v>66</v>
      </c>
      <c r="O4481">
        <f>IF(G4481="","",ABS(G4482-G4481))</f>
        <v>0.12000000000000099</v>
      </c>
      <c r="P4481">
        <f>IF(H4481="","",ABS(H4482-H4481))</f>
        <v>0.10999999999999943</v>
      </c>
      <c r="R4481" s="2">
        <f>E4481-E4480</f>
        <v>1.0416666664241347E-2</v>
      </c>
      <c r="S4481" s="4">
        <f>MROUND(E4481,"0:15")</f>
        <v>45856.5</v>
      </c>
    </row>
    <row r="4482" spans="1:19" x14ac:dyDescent="0.35">
      <c r="A4482">
        <v>2025</v>
      </c>
      <c r="B4482" t="s">
        <v>64</v>
      </c>
      <c r="C4482" t="s">
        <v>65</v>
      </c>
      <c r="D4482">
        <v>1526</v>
      </c>
      <c r="E4482" s="39">
        <v>45856.510416666664</v>
      </c>
      <c r="F4482">
        <v>9.02</v>
      </c>
      <c r="G4482">
        <v>24.1</v>
      </c>
      <c r="H4482">
        <v>7.3</v>
      </c>
      <c r="I4482">
        <v>88</v>
      </c>
      <c r="J4482">
        <f>IF(G4482="",0.5,IF(G4482&lt;=0,2,IF(G4482&gt;=40,2, IF(AND(G4482&gt;0,G4482&lt;1),5,IF(AND(G4482&gt;35,G4482&lt;40),5,IF(O4482&gt;=1.5,1.5,0))))))</f>
        <v>0</v>
      </c>
      <c r="K4482">
        <f>IF(H4482="",0.5,IF(H4482&lt;=0.1,2,IF(H4482&gt;=20,2, IF(AND(H4482&gt;0.1,H4482&lt;0.2),5,IF(AND(H4482&gt;16,H4482&lt;20),5,IF(P4482&gt;=2,1.5,0))))))</f>
        <v>0</v>
      </c>
      <c r="L4482">
        <f>IF(A4482="",0.5,IF(B4482="",0.5,IF(C4482="",0.5,IF(E4482="",0.5,IF(Q4482="Y",0.01,0)))))</f>
        <v>0</v>
      </c>
      <c r="M4482">
        <f>COUNTIF(J4482:L4482,"&gt;0")</f>
        <v>0</v>
      </c>
      <c r="N4482" s="28" t="s">
        <v>66</v>
      </c>
      <c r="O4482">
        <f>IF(G4482="","",ABS(G4483-G4482))</f>
        <v>9.9999999999997868E-2</v>
      </c>
      <c r="P4482">
        <f>IF(H4482="","",ABS(H4483-H4482))</f>
        <v>0.16000000000000014</v>
      </c>
      <c r="R4482" s="2">
        <f>E4482-E4481</f>
        <v>1.0416666664241347E-2</v>
      </c>
      <c r="S4482" s="4">
        <f>MROUND(E4482,"0:15")</f>
        <v>45856.510416666664</v>
      </c>
    </row>
    <row r="4483" spans="1:19" x14ac:dyDescent="0.35">
      <c r="A4483">
        <v>2025</v>
      </c>
      <c r="B4483" t="s">
        <v>64</v>
      </c>
      <c r="C4483" t="s">
        <v>65</v>
      </c>
      <c r="D4483">
        <v>1527</v>
      </c>
      <c r="E4483" s="39">
        <v>45856.520833333336</v>
      </c>
      <c r="F4483">
        <v>9.2200000000000006</v>
      </c>
      <c r="G4483">
        <v>24.2</v>
      </c>
      <c r="H4483">
        <v>7.46</v>
      </c>
      <c r="I4483">
        <v>90.1</v>
      </c>
      <c r="J4483">
        <f>IF(G4483="",0.5,IF(G4483&lt;=0,2,IF(G4483&gt;=40,2, IF(AND(G4483&gt;0,G4483&lt;1),5,IF(AND(G4483&gt;35,G4483&lt;40),5,IF(O4483&gt;=1.5,1.5,0))))))</f>
        <v>0</v>
      </c>
      <c r="K4483">
        <f>IF(H4483="",0.5,IF(H4483&lt;=0.1,2,IF(H4483&gt;=20,2, IF(AND(H4483&gt;0.1,H4483&lt;0.2),5,IF(AND(H4483&gt;16,H4483&lt;20),5,IF(P4483&gt;=2,1.5,0))))))</f>
        <v>0</v>
      </c>
      <c r="L4483">
        <f>IF(A4483="",0.5,IF(B4483="",0.5,IF(C4483="",0.5,IF(E4483="",0.5,IF(Q4483="Y",0.01,0)))))</f>
        <v>0</v>
      </c>
      <c r="M4483">
        <f>COUNTIF(J4483:L4483,"&gt;0")</f>
        <v>0</v>
      </c>
      <c r="N4483" s="28" t="s">
        <v>66</v>
      </c>
      <c r="O4483">
        <f>IF(G4483="","",ABS(G4484-G4483))</f>
        <v>0.16000000000000014</v>
      </c>
      <c r="P4483">
        <f>IF(H4483="","",ABS(H4484-H4483))</f>
        <v>0.12000000000000011</v>
      </c>
      <c r="R4483" s="2">
        <f>E4483-E4482</f>
        <v>1.0416666671517305E-2</v>
      </c>
      <c r="S4483" s="4">
        <f>MROUND(E4483,"0:15")</f>
        <v>45856.520833333328</v>
      </c>
    </row>
    <row r="4484" spans="1:19" x14ac:dyDescent="0.35">
      <c r="A4484">
        <v>2025</v>
      </c>
      <c r="B4484" t="s">
        <v>64</v>
      </c>
      <c r="C4484" t="s">
        <v>65</v>
      </c>
      <c r="D4484">
        <v>1528</v>
      </c>
      <c r="E4484" s="39">
        <v>45856.53125</v>
      </c>
      <c r="F4484">
        <v>9.3699999999999992</v>
      </c>
      <c r="G4484">
        <v>24.36</v>
      </c>
      <c r="H4484">
        <v>7.58</v>
      </c>
      <c r="I4484">
        <v>91.8</v>
      </c>
      <c r="J4484">
        <f>IF(G4484="",0.5,IF(G4484&lt;=0,2,IF(G4484&gt;=40,2, IF(AND(G4484&gt;0,G4484&lt;1),5,IF(AND(G4484&gt;35,G4484&lt;40),5,IF(O4484&gt;=1.5,1.5,0))))))</f>
        <v>0</v>
      </c>
      <c r="K4484">
        <f>IF(H4484="",0.5,IF(H4484&lt;=0.1,2,IF(H4484&gt;=20,2, IF(AND(H4484&gt;0.1,H4484&lt;0.2),5,IF(AND(H4484&gt;16,H4484&lt;20),5,IF(P4484&gt;=2,1.5,0))))))</f>
        <v>0</v>
      </c>
      <c r="L4484">
        <f>IF(A4484="",0.5,IF(B4484="",0.5,IF(C4484="",0.5,IF(E4484="",0.5,IF(Q4484="Y",0.01,0)))))</f>
        <v>0</v>
      </c>
      <c r="M4484">
        <f>COUNTIF(J4484:L4484,"&gt;0")</f>
        <v>0</v>
      </c>
      <c r="N4484" s="28" t="s">
        <v>66</v>
      </c>
      <c r="O4484">
        <f>IF(G4484="","",ABS(G4485-G4484))</f>
        <v>0.10000000000000142</v>
      </c>
      <c r="P4484">
        <f>IF(H4484="","",ABS(H4485-H4484))</f>
        <v>0.11000000000000032</v>
      </c>
      <c r="R4484" s="2">
        <f>E4484-E4483</f>
        <v>1.0416666664241347E-2</v>
      </c>
      <c r="S4484" s="4">
        <f>MROUND(E4484,"0:15")</f>
        <v>45856.53125</v>
      </c>
    </row>
    <row r="4485" spans="1:19" x14ac:dyDescent="0.35">
      <c r="A4485">
        <v>2025</v>
      </c>
      <c r="B4485" t="s">
        <v>64</v>
      </c>
      <c r="C4485" t="s">
        <v>65</v>
      </c>
      <c r="D4485">
        <v>1529</v>
      </c>
      <c r="E4485" s="39">
        <v>45856.541666666664</v>
      </c>
      <c r="F4485">
        <v>9.51</v>
      </c>
      <c r="G4485">
        <v>24.46</v>
      </c>
      <c r="H4485">
        <v>7.69</v>
      </c>
      <c r="I4485">
        <v>93.4</v>
      </c>
      <c r="J4485">
        <f>IF(G4485="",0.5,IF(G4485&lt;=0,2,IF(G4485&gt;=40,2, IF(AND(G4485&gt;0,G4485&lt;1),5,IF(AND(G4485&gt;35,G4485&lt;40),5,IF(O4485&gt;=1.5,1.5,0))))))</f>
        <v>0</v>
      </c>
      <c r="K4485">
        <f>IF(H4485="",0.5,IF(H4485&lt;=0.1,2,IF(H4485&gt;=20,2, IF(AND(H4485&gt;0.1,H4485&lt;0.2),5,IF(AND(H4485&gt;16,H4485&lt;20),5,IF(P4485&gt;=2,1.5,0))))))</f>
        <v>0</v>
      </c>
      <c r="L4485">
        <f>IF(A4485="",0.5,IF(B4485="",0.5,IF(C4485="",0.5,IF(E4485="",0.5,IF(Q4485="Y",0.01,0)))))</f>
        <v>0</v>
      </c>
      <c r="M4485">
        <f>COUNTIF(J4485:L4485,"&gt;0")</f>
        <v>0</v>
      </c>
      <c r="N4485" s="28" t="s">
        <v>66</v>
      </c>
      <c r="O4485">
        <f>IF(G4485="","",ABS(G4486-G4485))</f>
        <v>0.16000000000000014</v>
      </c>
      <c r="P4485">
        <f>IF(H4485="","",ABS(H4486-H4485))</f>
        <v>0.11999999999999922</v>
      </c>
      <c r="R4485" s="2">
        <f>E4485-E4484</f>
        <v>1.0416666664241347E-2</v>
      </c>
      <c r="S4485" s="4">
        <f>MROUND(E4485,"0:15")</f>
        <v>45856.541666666664</v>
      </c>
    </row>
    <row r="4486" spans="1:19" x14ac:dyDescent="0.35">
      <c r="A4486">
        <v>2025</v>
      </c>
      <c r="B4486" t="s">
        <v>64</v>
      </c>
      <c r="C4486" t="s">
        <v>65</v>
      </c>
      <c r="D4486">
        <v>1530</v>
      </c>
      <c r="E4486" s="39">
        <v>45856.552083333336</v>
      </c>
      <c r="F4486">
        <v>9.65</v>
      </c>
      <c r="G4486">
        <v>24.62</v>
      </c>
      <c r="H4486">
        <v>7.81</v>
      </c>
      <c r="I4486">
        <v>95</v>
      </c>
      <c r="J4486">
        <f>IF(G4486="",0.5,IF(G4486&lt;=0,2,IF(G4486&gt;=40,2, IF(AND(G4486&gt;0,G4486&lt;1),5,IF(AND(G4486&gt;35,G4486&lt;40),5,IF(O4486&gt;=1.5,1.5,0))))))</f>
        <v>0</v>
      </c>
      <c r="K4486">
        <f>IF(H4486="",0.5,IF(H4486&lt;=0.1,2,IF(H4486&gt;=20,2, IF(AND(H4486&gt;0.1,H4486&lt;0.2),5,IF(AND(H4486&gt;16,H4486&lt;20),5,IF(P4486&gt;=2,1.5,0))))))</f>
        <v>0</v>
      </c>
      <c r="L4486">
        <f>IF(A4486="",0.5,IF(B4486="",0.5,IF(C4486="",0.5,IF(E4486="",0.5,IF(Q4486="Y",0.01,0)))))</f>
        <v>0</v>
      </c>
      <c r="M4486">
        <f>COUNTIF(J4486:L4486,"&gt;0")</f>
        <v>0</v>
      </c>
      <c r="N4486" s="28" t="s">
        <v>66</v>
      </c>
      <c r="O4486">
        <f>IF(G4486="","",ABS(G4487-G4486))</f>
        <v>0.27999999999999758</v>
      </c>
      <c r="P4486">
        <f>IF(H4486="","",ABS(H4487-H4486))</f>
        <v>0.11000000000000032</v>
      </c>
      <c r="R4486" s="2">
        <f>E4486-E4485</f>
        <v>1.0416666671517305E-2</v>
      </c>
      <c r="S4486" s="4">
        <f>MROUND(E4486,"0:15")</f>
        <v>45856.552083333328</v>
      </c>
    </row>
    <row r="4487" spans="1:19" x14ac:dyDescent="0.35">
      <c r="A4487">
        <v>2025</v>
      </c>
      <c r="B4487" t="s">
        <v>64</v>
      </c>
      <c r="C4487" t="s">
        <v>65</v>
      </c>
      <c r="D4487">
        <v>1531</v>
      </c>
      <c r="E4487" s="39">
        <v>45856.5625</v>
      </c>
      <c r="F4487">
        <v>9.7899999999999991</v>
      </c>
      <c r="G4487">
        <v>24.9</v>
      </c>
      <c r="H4487">
        <v>7.92</v>
      </c>
      <c r="I4487">
        <v>96.9</v>
      </c>
      <c r="J4487">
        <f>IF(G4487="",0.5,IF(G4487&lt;=0,2,IF(G4487&gt;=40,2, IF(AND(G4487&gt;0,G4487&lt;1),5,IF(AND(G4487&gt;35,G4487&lt;40),5,IF(O4487&gt;=1.5,1.5,0))))))</f>
        <v>0</v>
      </c>
      <c r="K4487">
        <f>IF(H4487="",0.5,IF(H4487&lt;=0.1,2,IF(H4487&gt;=20,2, IF(AND(H4487&gt;0.1,H4487&lt;0.2),5,IF(AND(H4487&gt;16,H4487&lt;20),5,IF(P4487&gt;=2,1.5,0))))))</f>
        <v>0</v>
      </c>
      <c r="L4487">
        <f>IF(A4487="",0.5,IF(B4487="",0.5,IF(C4487="",0.5,IF(E4487="",0.5,IF(Q4487="Y",0.01,0)))))</f>
        <v>0</v>
      </c>
      <c r="M4487">
        <f>COUNTIF(J4487:L4487,"&gt;0")</f>
        <v>0</v>
      </c>
      <c r="N4487" s="28" t="s">
        <v>66</v>
      </c>
      <c r="O4487">
        <f>IF(G4487="","",ABS(G4488-G4487))</f>
        <v>0.20000000000000284</v>
      </c>
      <c r="P4487">
        <f>IF(H4487="","",ABS(H4488-H4487))</f>
        <v>6.0000000000000497E-2</v>
      </c>
      <c r="R4487" s="2">
        <f>E4487-E4486</f>
        <v>1.0416666664241347E-2</v>
      </c>
      <c r="S4487" s="4">
        <f>MROUND(E4487,"0:15")</f>
        <v>45856.5625</v>
      </c>
    </row>
    <row r="4488" spans="1:19" x14ac:dyDescent="0.35">
      <c r="A4488">
        <v>2025</v>
      </c>
      <c r="B4488" t="s">
        <v>64</v>
      </c>
      <c r="C4488" t="s">
        <v>65</v>
      </c>
      <c r="D4488">
        <v>1532</v>
      </c>
      <c r="E4488" s="39">
        <v>45856.572916666664</v>
      </c>
      <c r="F4488">
        <v>9.8699999999999992</v>
      </c>
      <c r="G4488">
        <v>25.1</v>
      </c>
      <c r="H4488">
        <v>7.98</v>
      </c>
      <c r="I4488">
        <v>98</v>
      </c>
      <c r="J4488">
        <f>IF(G4488="",0.5,IF(G4488&lt;=0,2,IF(G4488&gt;=40,2, IF(AND(G4488&gt;0,G4488&lt;1),5,IF(AND(G4488&gt;35,G4488&lt;40),5,IF(O4488&gt;=1.5,1.5,0))))))</f>
        <v>0</v>
      </c>
      <c r="K4488">
        <f>IF(H4488="",0.5,IF(H4488&lt;=0.1,2,IF(H4488&gt;=20,2, IF(AND(H4488&gt;0.1,H4488&lt;0.2),5,IF(AND(H4488&gt;16,H4488&lt;20),5,IF(P4488&gt;=2,1.5,0))))))</f>
        <v>0</v>
      </c>
      <c r="L4488">
        <f>IF(A4488="",0.5,IF(B4488="",0.5,IF(C4488="",0.5,IF(E4488="",0.5,IF(Q4488="Y",0.01,0)))))</f>
        <v>0</v>
      </c>
      <c r="M4488">
        <f>COUNTIF(J4488:L4488,"&gt;0")</f>
        <v>0</v>
      </c>
      <c r="N4488" s="28" t="s">
        <v>66</v>
      </c>
      <c r="O4488">
        <f>IF(G4488="","",ABS(G4489-G4488))</f>
        <v>0.21999999999999886</v>
      </c>
      <c r="P4488">
        <f>IF(H4488="","",ABS(H4489-H4488))</f>
        <v>3.9999999999999147E-2</v>
      </c>
      <c r="R4488" s="2">
        <f>E4488-E4487</f>
        <v>1.0416666664241347E-2</v>
      </c>
      <c r="S4488" s="4">
        <f>MROUND(E4488,"0:15")</f>
        <v>45856.572916666664</v>
      </c>
    </row>
    <row r="4489" spans="1:19" x14ac:dyDescent="0.35">
      <c r="A4489">
        <v>2025</v>
      </c>
      <c r="B4489" t="s">
        <v>64</v>
      </c>
      <c r="C4489" t="s">
        <v>65</v>
      </c>
      <c r="D4489">
        <v>1533</v>
      </c>
      <c r="E4489" s="39">
        <v>45856.583333333336</v>
      </c>
      <c r="F4489">
        <v>9.92</v>
      </c>
      <c r="G4489">
        <v>25.32</v>
      </c>
      <c r="H4489">
        <v>8.02</v>
      </c>
      <c r="I4489">
        <v>98.9</v>
      </c>
      <c r="J4489">
        <f>IF(G4489="",0.5,IF(G4489&lt;=0,2,IF(G4489&gt;=40,2, IF(AND(G4489&gt;0,G4489&lt;1),5,IF(AND(G4489&gt;35,G4489&lt;40),5,IF(O4489&gt;=1.5,1.5,0))))))</f>
        <v>0</v>
      </c>
      <c r="K4489">
        <f>IF(H4489="",0.5,IF(H4489&lt;=0.1,2,IF(H4489&gt;=20,2, IF(AND(H4489&gt;0.1,H4489&lt;0.2),5,IF(AND(H4489&gt;16,H4489&lt;20),5,IF(P4489&gt;=2,1.5,0))))))</f>
        <v>0</v>
      </c>
      <c r="L4489">
        <f>IF(A4489="",0.5,IF(B4489="",0.5,IF(C4489="",0.5,IF(E4489="",0.5,IF(Q4489="Y",0.01,0)))))</f>
        <v>0</v>
      </c>
      <c r="M4489">
        <f>COUNTIF(J4489:L4489,"&gt;0")</f>
        <v>0</v>
      </c>
      <c r="N4489" s="28" t="s">
        <v>66</v>
      </c>
      <c r="O4489">
        <f>IF(G4489="","",ABS(G4490-G4489))</f>
        <v>0.19999999999999929</v>
      </c>
      <c r="P4489">
        <f>IF(H4489="","",ABS(H4490-H4489))</f>
        <v>8.0000000000000071E-2</v>
      </c>
      <c r="R4489" s="2">
        <f>E4489-E4488</f>
        <v>1.0416666671517305E-2</v>
      </c>
      <c r="S4489" s="4">
        <f>MROUND(E4489,"0:15")</f>
        <v>45856.583333333328</v>
      </c>
    </row>
    <row r="4490" spans="1:19" x14ac:dyDescent="0.35">
      <c r="A4490">
        <v>2025</v>
      </c>
      <c r="B4490" t="s">
        <v>64</v>
      </c>
      <c r="C4490" t="s">
        <v>65</v>
      </c>
      <c r="D4490">
        <v>1534</v>
      </c>
      <c r="E4490" s="39">
        <v>45856.59375</v>
      </c>
      <c r="F4490">
        <v>10.02</v>
      </c>
      <c r="G4490">
        <v>25.52</v>
      </c>
      <c r="H4490">
        <v>8.1</v>
      </c>
      <c r="I4490">
        <v>100.3</v>
      </c>
      <c r="J4490">
        <f>IF(G4490="",0.5,IF(G4490&lt;=0,2,IF(G4490&gt;=40,2, IF(AND(G4490&gt;0,G4490&lt;1),5,IF(AND(G4490&gt;35,G4490&lt;40),5,IF(O4490&gt;=1.5,1.5,0))))))</f>
        <v>0</v>
      </c>
      <c r="K4490">
        <f>IF(H4490="",0.5,IF(H4490&lt;=0.1,2,IF(H4490&gt;=20,2, IF(AND(H4490&gt;0.1,H4490&lt;0.2),5,IF(AND(H4490&gt;16,H4490&lt;20),5,IF(P4490&gt;=2,1.5,0))))))</f>
        <v>0</v>
      </c>
      <c r="L4490">
        <f>IF(A4490="",0.5,IF(B4490="",0.5,IF(C4490="",0.5,IF(E4490="",0.5,IF(Q4490="Y",0.01,0)))))</f>
        <v>0</v>
      </c>
      <c r="M4490">
        <f>COUNTIF(J4490:L4490,"&gt;0")</f>
        <v>0</v>
      </c>
      <c r="N4490" s="28" t="s">
        <v>66</v>
      </c>
      <c r="O4490">
        <f>IF(G4490="","",ABS(G4491-G4490))</f>
        <v>0.19999999999999929</v>
      </c>
      <c r="P4490">
        <f>IF(H4490="","",ABS(H4491-H4490))</f>
        <v>6.0000000000000497E-2</v>
      </c>
      <c r="R4490" s="2">
        <f>E4490-E4489</f>
        <v>1.0416666664241347E-2</v>
      </c>
      <c r="S4490" s="4">
        <f>MROUND(E4490,"0:15")</f>
        <v>45856.59375</v>
      </c>
    </row>
    <row r="4491" spans="1:19" x14ac:dyDescent="0.35">
      <c r="A4491">
        <v>2025</v>
      </c>
      <c r="B4491" t="s">
        <v>64</v>
      </c>
      <c r="C4491" t="s">
        <v>65</v>
      </c>
      <c r="D4491">
        <v>1535</v>
      </c>
      <c r="E4491" s="39">
        <v>45856.604166666664</v>
      </c>
      <c r="F4491">
        <v>10.09</v>
      </c>
      <c r="G4491">
        <v>25.72</v>
      </c>
      <c r="H4491">
        <v>8.16</v>
      </c>
      <c r="I4491">
        <v>101.3</v>
      </c>
      <c r="J4491">
        <f>IF(G4491="",0.5,IF(G4491&lt;=0,2,IF(G4491&gt;=40,2, IF(AND(G4491&gt;0,G4491&lt;1),5,IF(AND(G4491&gt;35,G4491&lt;40),5,IF(O4491&gt;=1.5,1.5,0))))))</f>
        <v>0</v>
      </c>
      <c r="K4491">
        <f>IF(H4491="",0.5,IF(H4491&lt;=0.1,2,IF(H4491&gt;=20,2, IF(AND(H4491&gt;0.1,H4491&lt;0.2),5,IF(AND(H4491&gt;16,H4491&lt;20),5,IF(P4491&gt;=2,1.5,0))))))</f>
        <v>0</v>
      </c>
      <c r="L4491">
        <f>IF(A4491="",0.5,IF(B4491="",0.5,IF(C4491="",0.5,IF(E4491="",0.5,IF(Q4491="Y",0.01,0)))))</f>
        <v>0</v>
      </c>
      <c r="M4491">
        <f>COUNTIF(J4491:L4491,"&gt;0")</f>
        <v>0</v>
      </c>
      <c r="N4491" s="28" t="s">
        <v>66</v>
      </c>
      <c r="O4491">
        <f>IF(G4491="","",ABS(G4492-G4491))</f>
        <v>0.16000000000000014</v>
      </c>
      <c r="P4491">
        <f>IF(H4491="","",ABS(H4492-H4491))</f>
        <v>2.9999999999999361E-2</v>
      </c>
      <c r="R4491" s="2">
        <f>E4491-E4490</f>
        <v>1.0416666664241347E-2</v>
      </c>
      <c r="S4491" s="4">
        <f>MROUND(E4491,"0:15")</f>
        <v>45856.604166666664</v>
      </c>
    </row>
    <row r="4492" spans="1:19" x14ac:dyDescent="0.35">
      <c r="A4492">
        <v>2025</v>
      </c>
      <c r="B4492" t="s">
        <v>64</v>
      </c>
      <c r="C4492" t="s">
        <v>65</v>
      </c>
      <c r="D4492">
        <v>1536</v>
      </c>
      <c r="E4492" s="39">
        <v>45856.614583333336</v>
      </c>
      <c r="F4492">
        <v>10.06</v>
      </c>
      <c r="G4492">
        <v>25.88</v>
      </c>
      <c r="H4492">
        <v>8.1300000000000008</v>
      </c>
      <c r="I4492">
        <v>101.3</v>
      </c>
      <c r="J4492">
        <f>IF(G4492="",0.5,IF(G4492&lt;=0,2,IF(G4492&gt;=40,2, IF(AND(G4492&gt;0,G4492&lt;1),5,IF(AND(G4492&gt;35,G4492&lt;40),5,IF(O4492&gt;=1.5,1.5,0))))))</f>
        <v>0</v>
      </c>
      <c r="K4492">
        <f>IF(H4492="",0.5,IF(H4492&lt;=0.1,2,IF(H4492&gt;=20,2, IF(AND(H4492&gt;0.1,H4492&lt;0.2),5,IF(AND(H4492&gt;16,H4492&lt;20),5,IF(P4492&gt;=2,1.5,0))))))</f>
        <v>0</v>
      </c>
      <c r="L4492">
        <f>IF(A4492="",0.5,IF(B4492="",0.5,IF(C4492="",0.5,IF(E4492="",0.5,IF(Q4492="Y",0.01,0)))))</f>
        <v>0</v>
      </c>
      <c r="M4492">
        <f>COUNTIF(J4492:L4492,"&gt;0")</f>
        <v>0</v>
      </c>
      <c r="N4492" s="28" t="s">
        <v>66</v>
      </c>
      <c r="O4492">
        <f>IF(G4492="","",ABS(G4493-G4492))</f>
        <v>0.16000000000000014</v>
      </c>
      <c r="P4492">
        <f>IF(H4492="","",ABS(H4493-H4492))</f>
        <v>2.000000000000135E-2</v>
      </c>
      <c r="R4492" s="2">
        <f>E4492-E4491</f>
        <v>1.0416666671517305E-2</v>
      </c>
      <c r="S4492" s="4">
        <f>MROUND(E4492,"0:15")</f>
        <v>45856.614583333328</v>
      </c>
    </row>
    <row r="4493" spans="1:19" x14ac:dyDescent="0.35">
      <c r="A4493">
        <v>2025</v>
      </c>
      <c r="B4493" t="s">
        <v>64</v>
      </c>
      <c r="C4493" t="s">
        <v>65</v>
      </c>
      <c r="D4493">
        <v>1537</v>
      </c>
      <c r="E4493" s="39">
        <v>45856.625</v>
      </c>
      <c r="F4493">
        <v>10.029999999999999</v>
      </c>
      <c r="G4493">
        <v>26.04</v>
      </c>
      <c r="H4493">
        <v>8.11</v>
      </c>
      <c r="I4493">
        <v>101.3</v>
      </c>
      <c r="J4493">
        <f>IF(G4493="",0.5,IF(G4493&lt;=0,2,IF(G4493&gt;=40,2, IF(AND(G4493&gt;0,G4493&lt;1),5,IF(AND(G4493&gt;35,G4493&lt;40),5,IF(O4493&gt;=1.5,1.5,0))))))</f>
        <v>0</v>
      </c>
      <c r="K4493">
        <f>IF(H4493="",0.5,IF(H4493&lt;=0.1,2,IF(H4493&gt;=20,2, IF(AND(H4493&gt;0.1,H4493&lt;0.2),5,IF(AND(H4493&gt;16,H4493&lt;20),5,IF(P4493&gt;=2,1.5,0))))))</f>
        <v>0</v>
      </c>
      <c r="L4493">
        <f>IF(A4493="",0.5,IF(B4493="",0.5,IF(C4493="",0.5,IF(E4493="",0.5,IF(Q4493="Y",0.01,0)))))</f>
        <v>0</v>
      </c>
      <c r="M4493">
        <f>COUNTIF(J4493:L4493,"&gt;0")</f>
        <v>0</v>
      </c>
      <c r="N4493" s="28" t="s">
        <v>66</v>
      </c>
      <c r="O4493">
        <f>IF(G4493="","",ABS(G4494-G4493))</f>
        <v>0.17999999999999972</v>
      </c>
      <c r="P4493">
        <f>IF(H4493="","",ABS(H4494-H4493))</f>
        <v>6.0000000000000497E-2</v>
      </c>
      <c r="R4493" s="2">
        <f>E4493-E4492</f>
        <v>1.0416666664241347E-2</v>
      </c>
      <c r="S4493" s="4">
        <f>MROUND(E4493,"0:15")</f>
        <v>45856.625</v>
      </c>
    </row>
    <row r="4494" spans="1:19" x14ac:dyDescent="0.35">
      <c r="A4494">
        <v>2025</v>
      </c>
      <c r="B4494" t="s">
        <v>64</v>
      </c>
      <c r="C4494" t="s">
        <v>65</v>
      </c>
      <c r="D4494">
        <v>1538</v>
      </c>
      <c r="E4494" s="39">
        <v>45856.635416666664</v>
      </c>
      <c r="F4494">
        <v>10.11</v>
      </c>
      <c r="G4494">
        <v>26.22</v>
      </c>
      <c r="H4494">
        <v>8.17</v>
      </c>
      <c r="I4494">
        <v>102.4</v>
      </c>
      <c r="J4494">
        <f>IF(G4494="",0.5,IF(G4494&lt;=0,2,IF(G4494&gt;=40,2, IF(AND(G4494&gt;0,G4494&lt;1),5,IF(AND(G4494&gt;35,G4494&lt;40),5,IF(O4494&gt;=1.5,1.5,0))))))</f>
        <v>0</v>
      </c>
      <c r="K4494">
        <f>IF(H4494="",0.5,IF(H4494&lt;=0.1,2,IF(H4494&gt;=20,2, IF(AND(H4494&gt;0.1,H4494&lt;0.2),5,IF(AND(H4494&gt;16,H4494&lt;20),5,IF(P4494&gt;=2,1.5,0))))))</f>
        <v>0</v>
      </c>
      <c r="L4494">
        <f>IF(A4494="",0.5,IF(B4494="",0.5,IF(C4494="",0.5,IF(E4494="",0.5,IF(Q4494="Y",0.01,0)))))</f>
        <v>0</v>
      </c>
      <c r="M4494">
        <f>COUNTIF(J4494:L4494,"&gt;0")</f>
        <v>0</v>
      </c>
      <c r="N4494" s="28" t="s">
        <v>66</v>
      </c>
      <c r="O4494">
        <f>IF(G4494="","",ABS(G4495-G4494))</f>
        <v>0.12000000000000099</v>
      </c>
      <c r="P4494">
        <f>IF(H4494="","",ABS(H4495-H4494))</f>
        <v>3.9999999999999147E-2</v>
      </c>
      <c r="R4494" s="2">
        <f>E4494-E4493</f>
        <v>1.0416666664241347E-2</v>
      </c>
      <c r="S4494" s="4">
        <f>MROUND(E4494,"0:15")</f>
        <v>45856.635416666664</v>
      </c>
    </row>
    <row r="4495" spans="1:19" x14ac:dyDescent="0.35">
      <c r="A4495">
        <v>2025</v>
      </c>
      <c r="B4495" t="s">
        <v>64</v>
      </c>
      <c r="C4495" t="s">
        <v>65</v>
      </c>
      <c r="D4495">
        <v>1539</v>
      </c>
      <c r="E4495" s="39">
        <v>45856.645833333336</v>
      </c>
      <c r="F4495">
        <v>10.06</v>
      </c>
      <c r="G4495">
        <v>26.34</v>
      </c>
      <c r="H4495">
        <v>8.1300000000000008</v>
      </c>
      <c r="I4495">
        <v>102.1</v>
      </c>
      <c r="J4495">
        <f>IF(G4495="",0.5,IF(G4495&lt;=0,2,IF(G4495&gt;=40,2, IF(AND(G4495&gt;0,G4495&lt;1),5,IF(AND(G4495&gt;35,G4495&lt;40),5,IF(O4495&gt;=1.5,1.5,0))))))</f>
        <v>0</v>
      </c>
      <c r="K4495">
        <f>IF(H4495="",0.5,IF(H4495&lt;=0.1,2,IF(H4495&gt;=20,2, IF(AND(H4495&gt;0.1,H4495&lt;0.2),5,IF(AND(H4495&gt;16,H4495&lt;20),5,IF(P4495&gt;=2,1.5,0))))))</f>
        <v>0</v>
      </c>
      <c r="L4495">
        <f>IF(A4495="",0.5,IF(B4495="",0.5,IF(C4495="",0.5,IF(E4495="",0.5,IF(Q4495="Y",0.01,0)))))</f>
        <v>0</v>
      </c>
      <c r="M4495">
        <f>COUNTIF(J4495:L4495,"&gt;0")</f>
        <v>0</v>
      </c>
      <c r="N4495" s="28" t="s">
        <v>66</v>
      </c>
      <c r="O4495">
        <f>IF(G4495="","",ABS(G4496-G4495))</f>
        <v>0.37999999999999901</v>
      </c>
      <c r="P4495">
        <f>IF(H4495="","",ABS(H4496-H4495))</f>
        <v>0.66999999999999993</v>
      </c>
      <c r="R4495" s="2">
        <f>E4495-E4494</f>
        <v>1.0416666671517305E-2</v>
      </c>
      <c r="S4495" s="4">
        <f>MROUND(E4495,"0:15")</f>
        <v>45856.645833333328</v>
      </c>
    </row>
    <row r="4496" spans="1:19" x14ac:dyDescent="0.35">
      <c r="A4496">
        <v>2025</v>
      </c>
      <c r="B4496" t="s">
        <v>64</v>
      </c>
      <c r="C4496" t="s">
        <v>65</v>
      </c>
      <c r="D4496">
        <v>1</v>
      </c>
      <c r="E4496" s="4">
        <v>45856.666666666664</v>
      </c>
      <c r="F4496">
        <v>10.130000000000001</v>
      </c>
      <c r="G4496">
        <v>26.72</v>
      </c>
      <c r="H4496">
        <v>8.8000000000000007</v>
      </c>
      <c r="I4496">
        <v>111.8</v>
      </c>
      <c r="J4496">
        <f>IF(G4496="",0.5,IF(G4496&lt;=0,2,IF(G4496&gt;=40,2, IF(AND(G4496&gt;0,G4496&lt;1),5,IF(AND(G4496&gt;35,G4496&lt;40),5,IF(O4496&gt;=1.5,1.5,0))))))</f>
        <v>0</v>
      </c>
      <c r="K4496">
        <f>IF(H4496="",0.5,IF(H4496&lt;=0.1,2,IF(H4496&gt;=20,2, IF(AND(H4496&gt;0.1,H4496&lt;0.2),5,IF(AND(H4496&gt;16,H4496&lt;20),5,IF(P4496&gt;=2,1.5,0))))))</f>
        <v>0</v>
      </c>
      <c r="L4496">
        <f>IF(A4496="",0.5,IF(B4496="",0.5,IF(C4496="",0.5,IF(E4496="",0.5,IF(Q4496="Y",0.01,0)))))</f>
        <v>0</v>
      </c>
      <c r="M4496">
        <f>COUNTIF(J4496:L4496,"&gt;0")</f>
        <v>0</v>
      </c>
      <c r="N4496" s="28" t="s">
        <v>66</v>
      </c>
      <c r="O4496">
        <f>IF(G4496="","",ABS(G4497-G4496))</f>
        <v>7.9999999999998295E-2</v>
      </c>
      <c r="P4496">
        <f>IF(H4496="","",ABS(H4497-H4496))</f>
        <v>8.9999999999999858E-2</v>
      </c>
      <c r="R4496" s="2">
        <f>E4496-E4495</f>
        <v>2.0833333328482695E-2</v>
      </c>
      <c r="S4496" s="4">
        <f>MROUND(E4496,"0:15")</f>
        <v>45856.666666666664</v>
      </c>
    </row>
    <row r="4497" spans="1:19" x14ac:dyDescent="0.35">
      <c r="A4497">
        <v>2025</v>
      </c>
      <c r="B4497" t="s">
        <v>64</v>
      </c>
      <c r="C4497" t="s">
        <v>65</v>
      </c>
      <c r="D4497">
        <v>2</v>
      </c>
      <c r="E4497" s="4">
        <v>45856.677083333336</v>
      </c>
      <c r="F4497">
        <v>10.029999999999999</v>
      </c>
      <c r="G4497">
        <v>26.64</v>
      </c>
      <c r="H4497">
        <v>8.7100000000000009</v>
      </c>
      <c r="I4497">
        <v>110.5</v>
      </c>
      <c r="J4497">
        <f>IF(G4497="",0.5,IF(G4497&lt;=0,2,IF(G4497&gt;=40,2, IF(AND(G4497&gt;0,G4497&lt;1),5,IF(AND(G4497&gt;35,G4497&lt;40),5,IF(O4497&gt;=1.5,1.5,0))))))</f>
        <v>0</v>
      </c>
      <c r="K4497">
        <f>IF(H4497="",0.5,IF(H4497&lt;=0.1,2,IF(H4497&gt;=20,2, IF(AND(H4497&gt;0.1,H4497&lt;0.2),5,IF(AND(H4497&gt;16,H4497&lt;20),5,IF(P4497&gt;=2,1.5,0))))))</f>
        <v>0</v>
      </c>
      <c r="L4497">
        <f>IF(A4497="",0.5,IF(B4497="",0.5,IF(C4497="",0.5,IF(E4497="",0.5,IF(Q4497="Y",0.01,0)))))</f>
        <v>0</v>
      </c>
      <c r="M4497">
        <f>COUNTIF(J4497:L4497,"&gt;0")</f>
        <v>0</v>
      </c>
      <c r="N4497" s="28" t="s">
        <v>66</v>
      </c>
      <c r="O4497">
        <f>IF(G4497="","",ABS(G4498-G4497))</f>
        <v>3.9999999999999147E-2</v>
      </c>
      <c r="P4497">
        <f>IF(H4497="","",ABS(H4498-H4497))</f>
        <v>7.0000000000000284E-2</v>
      </c>
      <c r="R4497" s="2">
        <f>E4497-E4496</f>
        <v>1.0416666671517305E-2</v>
      </c>
      <c r="S4497" s="4">
        <f>MROUND(E4497,"0:15")</f>
        <v>45856.677083333328</v>
      </c>
    </row>
    <row r="4498" spans="1:19" x14ac:dyDescent="0.35">
      <c r="A4498">
        <v>2025</v>
      </c>
      <c r="B4498" t="s">
        <v>64</v>
      </c>
      <c r="C4498" t="s">
        <v>65</v>
      </c>
      <c r="D4498">
        <v>3</v>
      </c>
      <c r="E4498" s="4">
        <v>45856.6875</v>
      </c>
      <c r="F4498">
        <v>9.94</v>
      </c>
      <c r="G4498">
        <v>26.68</v>
      </c>
      <c r="H4498">
        <v>8.64</v>
      </c>
      <c r="I4498">
        <v>109.6</v>
      </c>
      <c r="J4498">
        <f>IF(G4498="",0.5,IF(G4498&lt;=0,2,IF(G4498&gt;=40,2, IF(AND(G4498&gt;0,G4498&lt;1),5,IF(AND(G4498&gt;35,G4498&lt;40),5,IF(O4498&gt;=1.5,1.5,0))))))</f>
        <v>0</v>
      </c>
      <c r="K4498">
        <f>IF(H4498="",0.5,IF(H4498&lt;=0.1,2,IF(H4498&gt;=20,2, IF(AND(H4498&gt;0.1,H4498&lt;0.2),5,IF(AND(H4498&gt;16,H4498&lt;20),5,IF(P4498&gt;=2,1.5,0))))))</f>
        <v>0</v>
      </c>
      <c r="L4498">
        <f>IF(A4498="",0.5,IF(B4498="",0.5,IF(C4498="",0.5,IF(E4498="",0.5,IF(Q4498="Y",0.01,0)))))</f>
        <v>0</v>
      </c>
      <c r="M4498">
        <f>COUNTIF(J4498:L4498,"&gt;0")</f>
        <v>0</v>
      </c>
      <c r="N4498" s="28" t="s">
        <v>66</v>
      </c>
      <c r="O4498">
        <f>IF(G4498="","",ABS(G4499-G4498))</f>
        <v>1.9999999999999574E-2</v>
      </c>
      <c r="P4498">
        <f>IF(H4498="","",ABS(H4499-H4498))</f>
        <v>0.13000000000000078</v>
      </c>
      <c r="R4498" s="2">
        <f>E4498-E4497</f>
        <v>1.0416666664241347E-2</v>
      </c>
      <c r="S4498" s="4">
        <f>MROUND(E4498,"0:15")</f>
        <v>45856.6875</v>
      </c>
    </row>
    <row r="4499" spans="1:19" x14ac:dyDescent="0.35">
      <c r="A4499">
        <v>2025</v>
      </c>
      <c r="B4499" t="s">
        <v>64</v>
      </c>
      <c r="C4499" t="s">
        <v>65</v>
      </c>
      <c r="D4499">
        <v>4</v>
      </c>
      <c r="E4499" s="4">
        <v>45856.697916666664</v>
      </c>
      <c r="F4499">
        <v>9.7899999999999991</v>
      </c>
      <c r="G4499">
        <v>26.7</v>
      </c>
      <c r="H4499">
        <v>8.51</v>
      </c>
      <c r="I4499">
        <v>108</v>
      </c>
      <c r="J4499">
        <f>IF(G4499="",0.5,IF(G4499&lt;=0,2,IF(G4499&gt;=40,2, IF(AND(G4499&gt;0,G4499&lt;1),5,IF(AND(G4499&gt;35,G4499&lt;40),5,IF(O4499&gt;=1.5,1.5,0))))))</f>
        <v>0</v>
      </c>
      <c r="K4499">
        <f>IF(H4499="",0.5,IF(H4499&lt;=0.1,2,IF(H4499&gt;=20,2, IF(AND(H4499&gt;0.1,H4499&lt;0.2),5,IF(AND(H4499&gt;16,H4499&lt;20),5,IF(P4499&gt;=2,1.5,0))))))</f>
        <v>0</v>
      </c>
      <c r="L4499">
        <f>IF(A4499="",0.5,IF(B4499="",0.5,IF(C4499="",0.5,IF(E4499="",0.5,IF(Q4499="Y",0.01,0)))))</f>
        <v>0</v>
      </c>
      <c r="M4499">
        <f>COUNTIF(J4499:L4499,"&gt;0")</f>
        <v>0</v>
      </c>
      <c r="N4499" s="28" t="s">
        <v>66</v>
      </c>
      <c r="O4499">
        <f>IF(G4499="","",ABS(G4500-G4499))</f>
        <v>1.9999999999999574E-2</v>
      </c>
      <c r="P4499">
        <f>IF(H4499="","",ABS(H4500-H4499))</f>
        <v>4.9999999999998934E-2</v>
      </c>
      <c r="R4499" s="2">
        <f>E4499-E4498</f>
        <v>1.0416666664241347E-2</v>
      </c>
      <c r="S4499" s="4">
        <f>MROUND(E4499,"0:15")</f>
        <v>45856.697916666664</v>
      </c>
    </row>
    <row r="4500" spans="1:19" x14ac:dyDescent="0.35">
      <c r="A4500">
        <v>2025</v>
      </c>
      <c r="B4500" t="s">
        <v>64</v>
      </c>
      <c r="C4500" t="s">
        <v>65</v>
      </c>
      <c r="D4500">
        <v>5</v>
      </c>
      <c r="E4500" s="4">
        <v>45856.708333333336</v>
      </c>
      <c r="F4500">
        <v>9.73</v>
      </c>
      <c r="G4500">
        <v>26.72</v>
      </c>
      <c r="H4500">
        <v>8.4600000000000009</v>
      </c>
      <c r="I4500">
        <v>107.4</v>
      </c>
      <c r="J4500">
        <f>IF(G4500="",0.5,IF(G4500&lt;=0,2,IF(G4500&gt;=40,2, IF(AND(G4500&gt;0,G4500&lt;1),5,IF(AND(G4500&gt;35,G4500&lt;40),5,IF(O4500&gt;=1.5,1.5,0))))))</f>
        <v>0</v>
      </c>
      <c r="K4500">
        <f>IF(H4500="",0.5,IF(H4500&lt;=0.1,2,IF(H4500&gt;=20,2, IF(AND(H4500&gt;0.1,H4500&lt;0.2),5,IF(AND(H4500&gt;16,H4500&lt;20),5,IF(P4500&gt;=2,1.5,0))))))</f>
        <v>0</v>
      </c>
      <c r="L4500">
        <f>IF(A4500="",0.5,IF(B4500="",0.5,IF(C4500="",0.5,IF(E4500="",0.5,IF(Q4500="Y",0.01,0)))))</f>
        <v>0</v>
      </c>
      <c r="M4500">
        <f>COUNTIF(J4500:L4500,"&gt;0")</f>
        <v>0</v>
      </c>
      <c r="N4500" s="28" t="s">
        <v>66</v>
      </c>
      <c r="O4500">
        <f>IF(G4500="","",ABS(G4501-G4500))</f>
        <v>0</v>
      </c>
      <c r="P4500">
        <f>IF(H4500="","",ABS(H4501-H4500))</f>
        <v>7.0000000000000284E-2</v>
      </c>
      <c r="R4500" s="2">
        <f>E4500-E4499</f>
        <v>1.0416666671517305E-2</v>
      </c>
      <c r="S4500" s="4">
        <f>MROUND(E4500,"0:15")</f>
        <v>45856.708333333328</v>
      </c>
    </row>
    <row r="4501" spans="1:19" x14ac:dyDescent="0.35">
      <c r="A4501">
        <v>2025</v>
      </c>
      <c r="B4501" t="s">
        <v>64</v>
      </c>
      <c r="C4501" t="s">
        <v>65</v>
      </c>
      <c r="D4501">
        <v>6</v>
      </c>
      <c r="E4501" s="4">
        <v>45856.71875</v>
      </c>
      <c r="F4501">
        <v>9.65</v>
      </c>
      <c r="G4501">
        <v>26.72</v>
      </c>
      <c r="H4501">
        <v>8.39</v>
      </c>
      <c r="I4501">
        <v>106.5</v>
      </c>
      <c r="J4501">
        <f>IF(G4501="",0.5,IF(G4501&lt;=0,2,IF(G4501&gt;=40,2, IF(AND(G4501&gt;0,G4501&lt;1),5,IF(AND(G4501&gt;35,G4501&lt;40),5,IF(O4501&gt;=1.5,1.5,0))))))</f>
        <v>0</v>
      </c>
      <c r="K4501">
        <f>IF(H4501="",0.5,IF(H4501&lt;=0.1,2,IF(H4501&gt;=20,2, IF(AND(H4501&gt;0.1,H4501&lt;0.2),5,IF(AND(H4501&gt;16,H4501&lt;20),5,IF(P4501&gt;=2,1.5,0))))))</f>
        <v>0</v>
      </c>
      <c r="L4501">
        <f>IF(A4501="",0.5,IF(B4501="",0.5,IF(C4501="",0.5,IF(E4501="",0.5,IF(Q4501="Y",0.01,0)))))</f>
        <v>0</v>
      </c>
      <c r="M4501">
        <f>COUNTIF(J4501:L4501,"&gt;0")</f>
        <v>0</v>
      </c>
      <c r="N4501" s="28" t="s">
        <v>66</v>
      </c>
      <c r="O4501">
        <f>IF(G4501="","",ABS(G4502-G4501))</f>
        <v>1.9999999999999574E-2</v>
      </c>
      <c r="P4501">
        <f>IF(H4501="","",ABS(H4502-H4501))</f>
        <v>0.10000000000000142</v>
      </c>
      <c r="R4501" s="2">
        <f>E4501-E4500</f>
        <v>1.0416666664241347E-2</v>
      </c>
      <c r="S4501" s="4">
        <f>MROUND(E4501,"0:15")</f>
        <v>45856.71875</v>
      </c>
    </row>
    <row r="4502" spans="1:19" x14ac:dyDescent="0.35">
      <c r="A4502">
        <v>2025</v>
      </c>
      <c r="B4502" t="s">
        <v>64</v>
      </c>
      <c r="C4502" t="s">
        <v>65</v>
      </c>
      <c r="D4502">
        <v>7</v>
      </c>
      <c r="E4502" s="4">
        <v>45856.729166666664</v>
      </c>
      <c r="F4502">
        <v>9.5399999999999991</v>
      </c>
      <c r="G4502">
        <v>26.7</v>
      </c>
      <c r="H4502">
        <v>8.2899999999999991</v>
      </c>
      <c r="I4502">
        <v>105.3</v>
      </c>
      <c r="J4502">
        <f>IF(G4502="",0.5,IF(G4502&lt;=0,2,IF(G4502&gt;=40,2, IF(AND(G4502&gt;0,G4502&lt;1),5,IF(AND(G4502&gt;35,G4502&lt;40),5,IF(O4502&gt;=1.5,1.5,0))))))</f>
        <v>0</v>
      </c>
      <c r="K4502">
        <f>IF(H4502="",0.5,IF(H4502&lt;=0.1,2,IF(H4502&gt;=20,2, IF(AND(H4502&gt;0.1,H4502&lt;0.2),5,IF(AND(H4502&gt;16,H4502&lt;20),5,IF(P4502&gt;=2,1.5,0))))))</f>
        <v>0</v>
      </c>
      <c r="L4502">
        <f>IF(A4502="",0.5,IF(B4502="",0.5,IF(C4502="",0.5,IF(E4502="",0.5,IF(Q4502="Y",0.01,0)))))</f>
        <v>0</v>
      </c>
      <c r="M4502">
        <f>COUNTIF(J4502:L4502,"&gt;0")</f>
        <v>0</v>
      </c>
      <c r="N4502" s="28" t="s">
        <v>66</v>
      </c>
      <c r="O4502">
        <f>IF(G4502="","",ABS(G4503-G4502))</f>
        <v>3.9999999999999147E-2</v>
      </c>
      <c r="P4502">
        <f>IF(H4502="","",ABS(H4503-H4502))</f>
        <v>0.10999999999999943</v>
      </c>
      <c r="R4502" s="2">
        <f>E4502-E4501</f>
        <v>1.0416666664241347E-2</v>
      </c>
      <c r="S4502" s="4">
        <f>MROUND(E4502,"0:15")</f>
        <v>45856.729166666664</v>
      </c>
    </row>
    <row r="4503" spans="1:19" x14ac:dyDescent="0.35">
      <c r="A4503">
        <v>2025</v>
      </c>
      <c r="B4503" t="s">
        <v>64</v>
      </c>
      <c r="C4503" t="s">
        <v>65</v>
      </c>
      <c r="D4503">
        <v>8</v>
      </c>
      <c r="E4503" s="4">
        <v>45856.739583333336</v>
      </c>
      <c r="F4503">
        <v>9.41</v>
      </c>
      <c r="G4503">
        <v>26.66</v>
      </c>
      <c r="H4503">
        <v>8.18</v>
      </c>
      <c r="I4503">
        <v>103.8</v>
      </c>
      <c r="J4503">
        <f>IF(G4503="",0.5,IF(G4503&lt;=0,2,IF(G4503&gt;=40,2, IF(AND(G4503&gt;0,G4503&lt;1),5,IF(AND(G4503&gt;35,G4503&lt;40),5,IF(O4503&gt;=1.5,1.5,0))))))</f>
        <v>0</v>
      </c>
      <c r="K4503">
        <f>IF(H4503="",0.5,IF(H4503&lt;=0.1,2,IF(H4503&gt;=20,2, IF(AND(H4503&gt;0.1,H4503&lt;0.2),5,IF(AND(H4503&gt;16,H4503&lt;20),5,IF(P4503&gt;=2,1.5,0))))))</f>
        <v>0</v>
      </c>
      <c r="L4503">
        <f>IF(A4503="",0.5,IF(B4503="",0.5,IF(C4503="",0.5,IF(E4503="",0.5,IF(Q4503="Y",0.01,0)))))</f>
        <v>0</v>
      </c>
      <c r="M4503">
        <f>COUNTIF(J4503:L4503,"&gt;0")</f>
        <v>0</v>
      </c>
      <c r="N4503" s="28" t="s">
        <v>66</v>
      </c>
      <c r="O4503">
        <f>IF(G4503="","",ABS(G4504-G4503))</f>
        <v>5.9999999999998721E-2</v>
      </c>
      <c r="P4503">
        <f>IF(H4503="","",ABS(H4504-H4503))</f>
        <v>0.10999999999999943</v>
      </c>
      <c r="R4503" s="2">
        <f>E4503-E4502</f>
        <v>1.0416666671517305E-2</v>
      </c>
      <c r="S4503" s="4">
        <f>MROUND(E4503,"0:15")</f>
        <v>45856.739583333328</v>
      </c>
    </row>
    <row r="4504" spans="1:19" x14ac:dyDescent="0.35">
      <c r="A4504">
        <v>2025</v>
      </c>
      <c r="B4504" t="s">
        <v>64</v>
      </c>
      <c r="C4504" t="s">
        <v>65</v>
      </c>
      <c r="D4504">
        <v>9</v>
      </c>
      <c r="E4504" s="4">
        <v>45856.75</v>
      </c>
      <c r="F4504">
        <v>9.2799999999999994</v>
      </c>
      <c r="G4504">
        <v>26.6</v>
      </c>
      <c r="H4504">
        <v>8.07</v>
      </c>
      <c r="I4504">
        <v>102.3</v>
      </c>
      <c r="J4504">
        <f>IF(G4504="",0.5,IF(G4504&lt;=0,2,IF(G4504&gt;=40,2, IF(AND(G4504&gt;0,G4504&lt;1),5,IF(AND(G4504&gt;35,G4504&lt;40),5,IF(O4504&gt;=1.5,1.5,0))))))</f>
        <v>0</v>
      </c>
      <c r="K4504">
        <f>IF(H4504="",0.5,IF(H4504&lt;=0.1,2,IF(H4504&gt;=20,2, IF(AND(H4504&gt;0.1,H4504&lt;0.2),5,IF(AND(H4504&gt;16,H4504&lt;20),5,IF(P4504&gt;=2,1.5,0))))))</f>
        <v>0</v>
      </c>
      <c r="L4504">
        <f>IF(A4504="",0.5,IF(B4504="",0.5,IF(C4504="",0.5,IF(E4504="",0.5,IF(Q4504="Y",0.01,0)))))</f>
        <v>0</v>
      </c>
      <c r="M4504">
        <f>COUNTIF(J4504:L4504,"&gt;0")</f>
        <v>0</v>
      </c>
      <c r="N4504" s="28" t="s">
        <v>66</v>
      </c>
      <c r="O4504">
        <f>IF(G4504="","",ABS(G4505-G4504))</f>
        <v>4.00000000000027E-2</v>
      </c>
      <c r="P4504">
        <f>IF(H4504="","",ABS(H4505-H4504))</f>
        <v>8.9999999999999858E-2</v>
      </c>
      <c r="R4504" s="2">
        <f>E4504-E4503</f>
        <v>1.0416666664241347E-2</v>
      </c>
      <c r="S4504" s="4">
        <f>MROUND(E4504,"0:15")</f>
        <v>45856.75</v>
      </c>
    </row>
    <row r="4505" spans="1:19" x14ac:dyDescent="0.35">
      <c r="A4505">
        <v>2025</v>
      </c>
      <c r="B4505" t="s">
        <v>64</v>
      </c>
      <c r="C4505" t="s">
        <v>65</v>
      </c>
      <c r="D4505">
        <v>10</v>
      </c>
      <c r="E4505" s="4">
        <v>45856.760416666664</v>
      </c>
      <c r="F4505">
        <v>9.18</v>
      </c>
      <c r="G4505">
        <v>26.56</v>
      </c>
      <c r="H4505">
        <v>7.98</v>
      </c>
      <c r="I4505">
        <v>101.1</v>
      </c>
      <c r="J4505">
        <f>IF(G4505="",0.5,IF(G4505&lt;=0,2,IF(G4505&gt;=40,2, IF(AND(G4505&gt;0,G4505&lt;1),5,IF(AND(G4505&gt;35,G4505&lt;40),5,IF(O4505&gt;=1.5,1.5,0))))))</f>
        <v>0</v>
      </c>
      <c r="K4505">
        <f>IF(H4505="",0.5,IF(H4505&lt;=0.1,2,IF(H4505&gt;=20,2, IF(AND(H4505&gt;0.1,H4505&lt;0.2),5,IF(AND(H4505&gt;16,H4505&lt;20),5,IF(P4505&gt;=2,1.5,0))))))</f>
        <v>0</v>
      </c>
      <c r="L4505">
        <f>IF(A4505="",0.5,IF(B4505="",0.5,IF(C4505="",0.5,IF(E4505="",0.5,IF(Q4505="Y",0.01,0)))))</f>
        <v>0</v>
      </c>
      <c r="M4505">
        <f>COUNTIF(J4505:L4505,"&gt;0")</f>
        <v>0</v>
      </c>
      <c r="N4505" s="28" t="s">
        <v>66</v>
      </c>
      <c r="O4505">
        <f>IF(G4505="","",ABS(G4506-G4505))</f>
        <v>7.9999999999998295E-2</v>
      </c>
      <c r="P4505">
        <f>IF(H4505="","",ABS(H4506-H4505))</f>
        <v>0.14000000000000057</v>
      </c>
      <c r="R4505" s="2">
        <f>E4505-E4504</f>
        <v>1.0416666664241347E-2</v>
      </c>
      <c r="S4505" s="4">
        <f>MROUND(E4505,"0:15")</f>
        <v>45856.760416666664</v>
      </c>
    </row>
    <row r="4506" spans="1:19" x14ac:dyDescent="0.35">
      <c r="A4506">
        <v>2025</v>
      </c>
      <c r="B4506" t="s">
        <v>64</v>
      </c>
      <c r="C4506" t="s">
        <v>65</v>
      </c>
      <c r="D4506">
        <v>11</v>
      </c>
      <c r="E4506" s="4">
        <v>45856.770833333336</v>
      </c>
      <c r="F4506">
        <v>9.02</v>
      </c>
      <c r="G4506">
        <v>26.48</v>
      </c>
      <c r="H4506">
        <v>7.84</v>
      </c>
      <c r="I4506">
        <v>99.2</v>
      </c>
      <c r="J4506">
        <f>IF(G4506="",0.5,IF(G4506&lt;=0,2,IF(G4506&gt;=40,2, IF(AND(G4506&gt;0,G4506&lt;1),5,IF(AND(G4506&gt;35,G4506&lt;40),5,IF(O4506&gt;=1.5,1.5,0))))))</f>
        <v>0</v>
      </c>
      <c r="K4506">
        <f>IF(H4506="",0.5,IF(H4506&lt;=0.1,2,IF(H4506&gt;=20,2, IF(AND(H4506&gt;0.1,H4506&lt;0.2),5,IF(AND(H4506&gt;16,H4506&lt;20),5,IF(P4506&gt;=2,1.5,0))))))</f>
        <v>0</v>
      </c>
      <c r="L4506">
        <f>IF(A4506="",0.5,IF(B4506="",0.5,IF(C4506="",0.5,IF(E4506="",0.5,IF(Q4506="Y",0.01,0)))))</f>
        <v>0</v>
      </c>
      <c r="M4506">
        <f>COUNTIF(J4506:L4506,"&gt;0")</f>
        <v>0</v>
      </c>
      <c r="N4506" s="28" t="s">
        <v>66</v>
      </c>
      <c r="O4506">
        <f>IF(G4506="","",ABS(G4507-G4506))</f>
        <v>0.10000000000000142</v>
      </c>
      <c r="P4506">
        <f>IF(H4506="","",ABS(H4507-H4506))</f>
        <v>0.12000000000000011</v>
      </c>
      <c r="R4506" s="2">
        <f>E4506-E4505</f>
        <v>1.0416666671517305E-2</v>
      </c>
      <c r="S4506" s="4">
        <f>MROUND(E4506,"0:15")</f>
        <v>45856.770833333328</v>
      </c>
    </row>
    <row r="4507" spans="1:19" x14ac:dyDescent="0.35">
      <c r="A4507">
        <v>2025</v>
      </c>
      <c r="B4507" t="s">
        <v>64</v>
      </c>
      <c r="C4507" t="s">
        <v>65</v>
      </c>
      <c r="D4507">
        <v>12</v>
      </c>
      <c r="E4507" s="4">
        <v>45856.78125</v>
      </c>
      <c r="F4507">
        <v>8.8699999999999992</v>
      </c>
      <c r="G4507">
        <v>26.38</v>
      </c>
      <c r="H4507">
        <v>7.72</v>
      </c>
      <c r="I4507">
        <v>97.4</v>
      </c>
      <c r="J4507">
        <f>IF(G4507="",0.5,IF(G4507&lt;=0,2,IF(G4507&gt;=40,2, IF(AND(G4507&gt;0,G4507&lt;1),5,IF(AND(G4507&gt;35,G4507&lt;40),5,IF(O4507&gt;=1.5,1.5,0))))))</f>
        <v>0</v>
      </c>
      <c r="K4507">
        <f>IF(H4507="",0.5,IF(H4507&lt;=0.1,2,IF(H4507&gt;=20,2, IF(AND(H4507&gt;0.1,H4507&lt;0.2),5,IF(AND(H4507&gt;16,H4507&lt;20),5,IF(P4507&gt;=2,1.5,0))))))</f>
        <v>0</v>
      </c>
      <c r="L4507">
        <f>IF(A4507="",0.5,IF(B4507="",0.5,IF(C4507="",0.5,IF(E4507="",0.5,IF(Q4507="Y",0.01,0)))))</f>
        <v>0</v>
      </c>
      <c r="M4507">
        <f>COUNTIF(J4507:L4507,"&gt;0")</f>
        <v>0</v>
      </c>
      <c r="N4507" s="28" t="s">
        <v>66</v>
      </c>
      <c r="O4507">
        <f>IF(G4507="","",ABS(G4508-G4507))</f>
        <v>7.9999999999998295E-2</v>
      </c>
      <c r="P4507">
        <f>IF(H4507="","",ABS(H4508-H4507))</f>
        <v>9.9999999999999645E-2</v>
      </c>
      <c r="R4507" s="2">
        <f>E4507-E4506</f>
        <v>1.0416666664241347E-2</v>
      </c>
      <c r="S4507" s="4">
        <f>MROUND(E4507,"0:15")</f>
        <v>45856.78125</v>
      </c>
    </row>
    <row r="4508" spans="1:19" x14ac:dyDescent="0.35">
      <c r="A4508">
        <v>2025</v>
      </c>
      <c r="B4508" t="s">
        <v>64</v>
      </c>
      <c r="C4508" t="s">
        <v>65</v>
      </c>
      <c r="D4508">
        <v>13</v>
      </c>
      <c r="E4508" s="4">
        <v>45856.791666666664</v>
      </c>
      <c r="F4508">
        <v>8.76</v>
      </c>
      <c r="G4508">
        <v>26.3</v>
      </c>
      <c r="H4508">
        <v>7.62</v>
      </c>
      <c r="I4508">
        <v>96.1</v>
      </c>
      <c r="J4508">
        <f>IF(G4508="",0.5,IF(G4508&lt;=0,2,IF(G4508&gt;=40,2, IF(AND(G4508&gt;0,G4508&lt;1),5,IF(AND(G4508&gt;35,G4508&lt;40),5,IF(O4508&gt;=1.5,1.5,0))))))</f>
        <v>0</v>
      </c>
      <c r="K4508">
        <f>IF(H4508="",0.5,IF(H4508&lt;=0.1,2,IF(H4508&gt;=20,2, IF(AND(H4508&gt;0.1,H4508&lt;0.2),5,IF(AND(H4508&gt;16,H4508&lt;20),5,IF(P4508&gt;=2,1.5,0))))))</f>
        <v>0</v>
      </c>
      <c r="L4508">
        <f>IF(A4508="",0.5,IF(B4508="",0.5,IF(C4508="",0.5,IF(E4508="",0.5,IF(Q4508="Y",0.01,0)))))</f>
        <v>0</v>
      </c>
      <c r="M4508">
        <f>COUNTIF(J4508:L4508,"&gt;0")</f>
        <v>0</v>
      </c>
      <c r="N4508" s="28" t="s">
        <v>66</v>
      </c>
      <c r="O4508">
        <f>IF(G4508="","",ABS(G4509-G4508))</f>
        <v>0.10000000000000142</v>
      </c>
      <c r="P4508">
        <f>IF(H4508="","",ABS(H4509-H4508))</f>
        <v>0.15000000000000036</v>
      </c>
      <c r="R4508" s="2">
        <f>E4508-E4507</f>
        <v>1.0416666664241347E-2</v>
      </c>
      <c r="S4508" s="4">
        <f>MROUND(E4508,"0:15")</f>
        <v>45856.791666666664</v>
      </c>
    </row>
    <row r="4509" spans="1:19" x14ac:dyDescent="0.35">
      <c r="A4509">
        <v>2025</v>
      </c>
      <c r="B4509" t="s">
        <v>64</v>
      </c>
      <c r="C4509" t="s">
        <v>65</v>
      </c>
      <c r="D4509">
        <v>14</v>
      </c>
      <c r="E4509" s="4">
        <v>45856.802083333336</v>
      </c>
      <c r="F4509">
        <v>8.59</v>
      </c>
      <c r="G4509">
        <v>26.2</v>
      </c>
      <c r="H4509">
        <v>7.47</v>
      </c>
      <c r="I4509">
        <v>94</v>
      </c>
      <c r="J4509">
        <f>IF(G4509="",0.5,IF(G4509&lt;=0,2,IF(G4509&gt;=40,2, IF(AND(G4509&gt;0,G4509&lt;1),5,IF(AND(G4509&gt;35,G4509&lt;40),5,IF(O4509&gt;=1.5,1.5,0))))))</f>
        <v>0</v>
      </c>
      <c r="K4509">
        <f>IF(H4509="",0.5,IF(H4509&lt;=0.1,2,IF(H4509&gt;=20,2, IF(AND(H4509&gt;0.1,H4509&lt;0.2),5,IF(AND(H4509&gt;16,H4509&lt;20),5,IF(P4509&gt;=2,1.5,0))))))</f>
        <v>0</v>
      </c>
      <c r="L4509">
        <f>IF(A4509="",0.5,IF(B4509="",0.5,IF(C4509="",0.5,IF(E4509="",0.5,IF(Q4509="Y",0.01,0)))))</f>
        <v>0</v>
      </c>
      <c r="M4509">
        <f>COUNTIF(J4509:L4509,"&gt;0")</f>
        <v>0</v>
      </c>
      <c r="N4509" s="28" t="s">
        <v>66</v>
      </c>
      <c r="O4509">
        <f>IF(G4509="","",ABS(G4510-G4509))</f>
        <v>7.9999999999998295E-2</v>
      </c>
      <c r="P4509">
        <f>IF(H4509="","",ABS(H4510-H4509))</f>
        <v>0.12000000000000011</v>
      </c>
      <c r="R4509" s="2">
        <f>E4509-E4508</f>
        <v>1.0416666671517305E-2</v>
      </c>
      <c r="S4509" s="4">
        <f>MROUND(E4509,"0:15")</f>
        <v>45856.802083333328</v>
      </c>
    </row>
    <row r="4510" spans="1:19" x14ac:dyDescent="0.35">
      <c r="A4510">
        <v>2025</v>
      </c>
      <c r="B4510" t="s">
        <v>64</v>
      </c>
      <c r="C4510" t="s">
        <v>65</v>
      </c>
      <c r="D4510">
        <v>15</v>
      </c>
      <c r="E4510" s="4">
        <v>45856.8125</v>
      </c>
      <c r="F4510">
        <v>8.4499999999999993</v>
      </c>
      <c r="G4510">
        <v>26.12</v>
      </c>
      <c r="H4510">
        <v>7.35</v>
      </c>
      <c r="I4510">
        <v>92.4</v>
      </c>
      <c r="J4510">
        <f>IF(G4510="",0.5,IF(G4510&lt;=0,2,IF(G4510&gt;=40,2, IF(AND(G4510&gt;0,G4510&lt;1),5,IF(AND(G4510&gt;35,G4510&lt;40),5,IF(O4510&gt;=1.5,1.5,0))))))</f>
        <v>0</v>
      </c>
      <c r="K4510">
        <f>IF(H4510="",0.5,IF(H4510&lt;=0.1,2,IF(H4510&gt;=20,2, IF(AND(H4510&gt;0.1,H4510&lt;0.2),5,IF(AND(H4510&gt;16,H4510&lt;20),5,IF(P4510&gt;=2,1.5,0))))))</f>
        <v>0</v>
      </c>
      <c r="L4510">
        <f>IF(A4510="",0.5,IF(B4510="",0.5,IF(C4510="",0.5,IF(E4510="",0.5,IF(Q4510="Y",0.01,0)))))</f>
        <v>0</v>
      </c>
      <c r="M4510">
        <f>COUNTIF(J4510:L4510,"&gt;0")</f>
        <v>0</v>
      </c>
      <c r="N4510" s="28" t="s">
        <v>66</v>
      </c>
      <c r="O4510">
        <f>IF(G4510="","",ABS(G4511-G4510))</f>
        <v>0.10000000000000142</v>
      </c>
      <c r="P4510">
        <f>IF(H4510="","",ABS(H4511-H4510))</f>
        <v>0.13999999999999968</v>
      </c>
      <c r="R4510" s="2">
        <f>E4510-E4509</f>
        <v>1.0416666664241347E-2</v>
      </c>
      <c r="S4510" s="4">
        <f>MROUND(E4510,"0:15")</f>
        <v>45856.8125</v>
      </c>
    </row>
    <row r="4511" spans="1:19" x14ac:dyDescent="0.35">
      <c r="A4511">
        <v>2025</v>
      </c>
      <c r="B4511" t="s">
        <v>64</v>
      </c>
      <c r="C4511" t="s">
        <v>65</v>
      </c>
      <c r="D4511">
        <v>16</v>
      </c>
      <c r="E4511" s="4">
        <v>45856.822916666664</v>
      </c>
      <c r="F4511">
        <v>8.2899999999999991</v>
      </c>
      <c r="G4511">
        <v>26.02</v>
      </c>
      <c r="H4511">
        <v>7.21</v>
      </c>
      <c r="I4511">
        <v>90.5</v>
      </c>
      <c r="J4511">
        <f>IF(G4511="",0.5,IF(G4511&lt;=0,2,IF(G4511&gt;=40,2, IF(AND(G4511&gt;0,G4511&lt;1),5,IF(AND(G4511&gt;35,G4511&lt;40),5,IF(O4511&gt;=1.5,1.5,0))))))</f>
        <v>0</v>
      </c>
      <c r="K4511">
        <f>IF(H4511="",0.5,IF(H4511&lt;=0.1,2,IF(H4511&gt;=20,2, IF(AND(H4511&gt;0.1,H4511&lt;0.2),5,IF(AND(H4511&gt;16,H4511&lt;20),5,IF(P4511&gt;=2,1.5,0))))))</f>
        <v>0</v>
      </c>
      <c r="L4511">
        <f>IF(A4511="",0.5,IF(B4511="",0.5,IF(C4511="",0.5,IF(E4511="",0.5,IF(Q4511="Y",0.01,0)))))</f>
        <v>0</v>
      </c>
      <c r="M4511">
        <f>COUNTIF(J4511:L4511,"&gt;0")</f>
        <v>0</v>
      </c>
      <c r="N4511" s="28" t="s">
        <v>66</v>
      </c>
      <c r="O4511">
        <f>IF(G4511="","",ABS(G4512-G4511))</f>
        <v>7.9999999999998295E-2</v>
      </c>
      <c r="P4511">
        <f>IF(H4511="","",ABS(H4512-H4511))</f>
        <v>0.12999999999999989</v>
      </c>
      <c r="R4511" s="2">
        <f>E4511-E4510</f>
        <v>1.0416666664241347E-2</v>
      </c>
      <c r="S4511" s="4">
        <f>MROUND(E4511,"0:15")</f>
        <v>45856.822916666664</v>
      </c>
    </row>
    <row r="4512" spans="1:19" x14ac:dyDescent="0.35">
      <c r="A4512">
        <v>2025</v>
      </c>
      <c r="B4512" t="s">
        <v>64</v>
      </c>
      <c r="C4512" t="s">
        <v>65</v>
      </c>
      <c r="D4512">
        <v>17</v>
      </c>
      <c r="E4512" s="4">
        <v>45856.833333333336</v>
      </c>
      <c r="F4512">
        <v>8.1300000000000008</v>
      </c>
      <c r="G4512">
        <v>25.94</v>
      </c>
      <c r="H4512">
        <v>7.08</v>
      </c>
      <c r="I4512">
        <v>88.6</v>
      </c>
      <c r="J4512">
        <f>IF(G4512="",0.5,IF(G4512&lt;=0,2,IF(G4512&gt;=40,2, IF(AND(G4512&gt;0,G4512&lt;1),5,IF(AND(G4512&gt;35,G4512&lt;40),5,IF(O4512&gt;=1.5,1.5,0))))))</f>
        <v>0</v>
      </c>
      <c r="K4512">
        <f>IF(H4512="",0.5,IF(H4512&lt;=0.1,2,IF(H4512&gt;=20,2, IF(AND(H4512&gt;0.1,H4512&lt;0.2),5,IF(AND(H4512&gt;16,H4512&lt;20),5,IF(P4512&gt;=2,1.5,0))))))</f>
        <v>0</v>
      </c>
      <c r="L4512">
        <f>IF(A4512="",0.5,IF(B4512="",0.5,IF(C4512="",0.5,IF(E4512="",0.5,IF(Q4512="Y",0.01,0)))))</f>
        <v>0</v>
      </c>
      <c r="M4512">
        <f>COUNTIF(J4512:L4512,"&gt;0")</f>
        <v>0</v>
      </c>
      <c r="N4512" s="28" t="s">
        <v>66</v>
      </c>
      <c r="O4512">
        <f>IF(G4512="","",ABS(G4513-G4512))</f>
        <v>8.0000000000001847E-2</v>
      </c>
      <c r="P4512">
        <f>IF(H4512="","",ABS(H4513-H4512))</f>
        <v>0.12999999999999989</v>
      </c>
      <c r="R4512" s="2">
        <f>E4512-E4511</f>
        <v>1.0416666671517305E-2</v>
      </c>
      <c r="S4512" s="4">
        <f>MROUND(E4512,"0:15")</f>
        <v>45856.833333333328</v>
      </c>
    </row>
    <row r="4513" spans="1:19" x14ac:dyDescent="0.35">
      <c r="A4513">
        <v>2025</v>
      </c>
      <c r="B4513" t="s">
        <v>64</v>
      </c>
      <c r="C4513" t="s">
        <v>65</v>
      </c>
      <c r="D4513">
        <v>18</v>
      </c>
      <c r="E4513" s="4">
        <v>45856.84375</v>
      </c>
      <c r="F4513">
        <v>7.98</v>
      </c>
      <c r="G4513">
        <v>25.86</v>
      </c>
      <c r="H4513">
        <v>6.95</v>
      </c>
      <c r="I4513">
        <v>86.9</v>
      </c>
      <c r="J4513">
        <f>IF(G4513="",0.5,IF(G4513&lt;=0,2,IF(G4513&gt;=40,2, IF(AND(G4513&gt;0,G4513&lt;1),5,IF(AND(G4513&gt;35,G4513&lt;40),5,IF(O4513&gt;=1.5,1.5,0))))))</f>
        <v>0</v>
      </c>
      <c r="K4513">
        <f>IF(H4513="",0.5,IF(H4513&lt;=0.1,2,IF(H4513&gt;=20,2, IF(AND(H4513&gt;0.1,H4513&lt;0.2),5,IF(AND(H4513&gt;16,H4513&lt;20),5,IF(P4513&gt;=2,1.5,0))))))</f>
        <v>0</v>
      </c>
      <c r="L4513">
        <f>IF(A4513="",0.5,IF(B4513="",0.5,IF(C4513="",0.5,IF(E4513="",0.5,IF(Q4513="Y",0.01,0)))))</f>
        <v>0</v>
      </c>
      <c r="M4513">
        <f>COUNTIF(J4513:L4513,"&gt;0")</f>
        <v>0</v>
      </c>
      <c r="N4513" s="28" t="s">
        <v>66</v>
      </c>
      <c r="O4513">
        <f>IF(G4513="","",ABS(G4514-G4513))</f>
        <v>9.9999999999997868E-2</v>
      </c>
      <c r="P4513">
        <f>IF(H4513="","",ABS(H4514-H4513))</f>
        <v>0.12999999999999989</v>
      </c>
      <c r="R4513" s="2">
        <f>E4513-E4512</f>
        <v>1.0416666664241347E-2</v>
      </c>
      <c r="S4513" s="4">
        <f>MROUND(E4513,"0:15")</f>
        <v>45856.84375</v>
      </c>
    </row>
    <row r="4514" spans="1:19" x14ac:dyDescent="0.35">
      <c r="A4514">
        <v>2025</v>
      </c>
      <c r="B4514" t="s">
        <v>64</v>
      </c>
      <c r="C4514" t="s">
        <v>65</v>
      </c>
      <c r="D4514">
        <v>19</v>
      </c>
      <c r="E4514" s="4">
        <v>45856.854166666664</v>
      </c>
      <c r="F4514">
        <v>7.83</v>
      </c>
      <c r="G4514">
        <v>25.76</v>
      </c>
      <c r="H4514">
        <v>6.82</v>
      </c>
      <c r="I4514">
        <v>85.1</v>
      </c>
      <c r="J4514">
        <f>IF(G4514="",0.5,IF(G4514&lt;=0,2,IF(G4514&gt;=40,2, IF(AND(G4514&gt;0,G4514&lt;1),5,IF(AND(G4514&gt;35,G4514&lt;40),5,IF(O4514&gt;=1.5,1.5,0))))))</f>
        <v>0</v>
      </c>
      <c r="K4514">
        <f>IF(H4514="",0.5,IF(H4514&lt;=0.1,2,IF(H4514&gt;=20,2, IF(AND(H4514&gt;0.1,H4514&lt;0.2),5,IF(AND(H4514&gt;16,H4514&lt;20),5,IF(P4514&gt;=2,1.5,0))))))</f>
        <v>0</v>
      </c>
      <c r="L4514">
        <f>IF(A4514="",0.5,IF(B4514="",0.5,IF(C4514="",0.5,IF(E4514="",0.5,IF(Q4514="Y",0.01,0)))))</f>
        <v>0</v>
      </c>
      <c r="M4514">
        <f>COUNTIF(J4514:L4514,"&gt;0")</f>
        <v>0</v>
      </c>
      <c r="N4514" s="28" t="s">
        <v>66</v>
      </c>
      <c r="O4514">
        <f>IF(G4514="","",ABS(G4515-G4514))</f>
        <v>0.10000000000000142</v>
      </c>
      <c r="P4514">
        <f>IF(H4514="","",ABS(H4515-H4514))</f>
        <v>0.12999999999999989</v>
      </c>
      <c r="R4514" s="2">
        <f>E4514-E4513</f>
        <v>1.0416666664241347E-2</v>
      </c>
      <c r="S4514" s="4">
        <f>MROUND(E4514,"0:15")</f>
        <v>45856.854166666664</v>
      </c>
    </row>
    <row r="4515" spans="1:19" x14ac:dyDescent="0.35">
      <c r="A4515">
        <v>2025</v>
      </c>
      <c r="B4515" t="s">
        <v>64</v>
      </c>
      <c r="C4515" t="s">
        <v>65</v>
      </c>
      <c r="D4515">
        <v>20</v>
      </c>
      <c r="E4515" s="4">
        <v>45856.864583333336</v>
      </c>
      <c r="F4515">
        <v>7.68</v>
      </c>
      <c r="G4515">
        <v>25.66</v>
      </c>
      <c r="H4515">
        <v>6.69</v>
      </c>
      <c r="I4515">
        <v>83.3</v>
      </c>
      <c r="J4515">
        <f>IF(G4515="",0.5,IF(G4515&lt;=0,2,IF(G4515&gt;=40,2, IF(AND(G4515&gt;0,G4515&lt;1),5,IF(AND(G4515&gt;35,G4515&lt;40),5,IF(O4515&gt;=1.5,1.5,0))))))</f>
        <v>0</v>
      </c>
      <c r="K4515">
        <f>IF(H4515="",0.5,IF(H4515&lt;=0.1,2,IF(H4515&gt;=20,2, IF(AND(H4515&gt;0.1,H4515&lt;0.2),5,IF(AND(H4515&gt;16,H4515&lt;20),5,IF(P4515&gt;=2,1.5,0))))))</f>
        <v>0</v>
      </c>
      <c r="L4515">
        <f>IF(A4515="",0.5,IF(B4515="",0.5,IF(C4515="",0.5,IF(E4515="",0.5,IF(Q4515="Y",0.01,0)))))</f>
        <v>0</v>
      </c>
      <c r="M4515">
        <f>COUNTIF(J4515:L4515,"&gt;0")</f>
        <v>0</v>
      </c>
      <c r="N4515" s="28" t="s">
        <v>66</v>
      </c>
      <c r="O4515">
        <f>IF(G4515="","",ABS(G4516-G4515))</f>
        <v>0.12000000000000099</v>
      </c>
      <c r="P4515">
        <f>IF(H4515="","",ABS(H4516-H4515))</f>
        <v>0.12000000000000011</v>
      </c>
      <c r="R4515" s="2">
        <f>E4515-E4514</f>
        <v>1.0416666671517305E-2</v>
      </c>
      <c r="S4515" s="4">
        <f>MROUND(E4515,"0:15")</f>
        <v>45856.864583333328</v>
      </c>
    </row>
    <row r="4516" spans="1:19" x14ac:dyDescent="0.35">
      <c r="A4516">
        <v>2025</v>
      </c>
      <c r="B4516" t="s">
        <v>64</v>
      </c>
      <c r="C4516" t="s">
        <v>65</v>
      </c>
      <c r="D4516">
        <v>21</v>
      </c>
      <c r="E4516" s="4">
        <v>45856.875</v>
      </c>
      <c r="F4516">
        <v>7.55</v>
      </c>
      <c r="G4516">
        <v>25.54</v>
      </c>
      <c r="H4516">
        <v>6.57</v>
      </c>
      <c r="I4516">
        <v>81.7</v>
      </c>
      <c r="J4516">
        <f>IF(G4516="",0.5,IF(G4516&lt;=0,2,IF(G4516&gt;=40,2, IF(AND(G4516&gt;0,G4516&lt;1),5,IF(AND(G4516&gt;35,G4516&lt;40),5,IF(O4516&gt;=1.5,1.5,0))))))</f>
        <v>0</v>
      </c>
      <c r="K4516">
        <f>IF(H4516="",0.5,IF(H4516&lt;=0.1,2,IF(H4516&gt;=20,2, IF(AND(H4516&gt;0.1,H4516&lt;0.2),5,IF(AND(H4516&gt;16,H4516&lt;20),5,IF(P4516&gt;=2,1.5,0))))))</f>
        <v>0</v>
      </c>
      <c r="L4516">
        <f>IF(A4516="",0.5,IF(B4516="",0.5,IF(C4516="",0.5,IF(E4516="",0.5,IF(Q4516="Y",0.01,0)))))</f>
        <v>0</v>
      </c>
      <c r="M4516">
        <f>COUNTIF(J4516:L4516,"&gt;0")</f>
        <v>0</v>
      </c>
      <c r="N4516" s="28" t="s">
        <v>66</v>
      </c>
      <c r="O4516">
        <f>IF(G4516="","",ABS(G4517-G4516))</f>
        <v>9.9999999999997868E-2</v>
      </c>
      <c r="P4516">
        <f>IF(H4516="","",ABS(H4517-H4516))</f>
        <v>8.0000000000000071E-2</v>
      </c>
      <c r="R4516" s="2">
        <f>E4516-E4515</f>
        <v>1.0416666664241347E-2</v>
      </c>
      <c r="S4516" s="4">
        <f>MROUND(E4516,"0:15")</f>
        <v>45856.875</v>
      </c>
    </row>
    <row r="4517" spans="1:19" x14ac:dyDescent="0.35">
      <c r="A4517">
        <v>2025</v>
      </c>
      <c r="B4517" t="s">
        <v>64</v>
      </c>
      <c r="C4517" t="s">
        <v>65</v>
      </c>
      <c r="D4517">
        <v>22</v>
      </c>
      <c r="E4517" s="4">
        <v>45856.885416666664</v>
      </c>
      <c r="F4517">
        <v>7.45</v>
      </c>
      <c r="G4517">
        <v>25.44</v>
      </c>
      <c r="H4517">
        <v>6.49</v>
      </c>
      <c r="I4517">
        <v>80.5</v>
      </c>
      <c r="J4517">
        <f>IF(G4517="",0.5,IF(G4517&lt;=0,2,IF(G4517&gt;=40,2, IF(AND(G4517&gt;0,G4517&lt;1),5,IF(AND(G4517&gt;35,G4517&lt;40),5,IF(O4517&gt;=1.5,1.5,0))))))</f>
        <v>0</v>
      </c>
      <c r="K4517">
        <f>IF(H4517="",0.5,IF(H4517&lt;=0.1,2,IF(H4517&gt;=20,2, IF(AND(H4517&gt;0.1,H4517&lt;0.2),5,IF(AND(H4517&gt;16,H4517&lt;20),5,IF(P4517&gt;=2,1.5,0))))))</f>
        <v>0</v>
      </c>
      <c r="L4517">
        <f>IF(A4517="",0.5,IF(B4517="",0.5,IF(C4517="",0.5,IF(E4517="",0.5,IF(Q4517="Y",0.01,0)))))</f>
        <v>0</v>
      </c>
      <c r="M4517">
        <f>COUNTIF(J4517:L4517,"&gt;0")</f>
        <v>0</v>
      </c>
      <c r="N4517" s="28" t="s">
        <v>66</v>
      </c>
      <c r="O4517">
        <f>IF(G4517="","",ABS(G4518-G4517))</f>
        <v>0.12000000000000099</v>
      </c>
      <c r="P4517">
        <f>IF(H4517="","",ABS(H4518-H4517))</f>
        <v>0.12000000000000011</v>
      </c>
      <c r="R4517" s="2">
        <f>E4517-E4516</f>
        <v>1.0416666664241347E-2</v>
      </c>
      <c r="S4517" s="4">
        <f>MROUND(E4517,"0:15")</f>
        <v>45856.885416666664</v>
      </c>
    </row>
    <row r="4518" spans="1:19" x14ac:dyDescent="0.35">
      <c r="A4518">
        <v>2025</v>
      </c>
      <c r="B4518" t="s">
        <v>64</v>
      </c>
      <c r="C4518" t="s">
        <v>65</v>
      </c>
      <c r="D4518">
        <v>23</v>
      </c>
      <c r="E4518" s="4">
        <v>45856.895833333336</v>
      </c>
      <c r="F4518">
        <v>7.31</v>
      </c>
      <c r="G4518">
        <v>25.32</v>
      </c>
      <c r="H4518">
        <v>6.37</v>
      </c>
      <c r="I4518">
        <v>78.8</v>
      </c>
      <c r="J4518">
        <f>IF(G4518="",0.5,IF(G4518&lt;=0,2,IF(G4518&gt;=40,2, IF(AND(G4518&gt;0,G4518&lt;1),5,IF(AND(G4518&gt;35,G4518&lt;40),5,IF(O4518&gt;=1.5,1.5,0))))))</f>
        <v>0</v>
      </c>
      <c r="K4518">
        <f>IF(H4518="",0.5,IF(H4518&lt;=0.1,2,IF(H4518&gt;=20,2, IF(AND(H4518&gt;0.1,H4518&lt;0.2),5,IF(AND(H4518&gt;16,H4518&lt;20),5,IF(P4518&gt;=2,1.5,0))))))</f>
        <v>0</v>
      </c>
      <c r="L4518">
        <f>IF(A4518="",0.5,IF(B4518="",0.5,IF(C4518="",0.5,IF(E4518="",0.5,IF(Q4518="Y",0.01,0)))))</f>
        <v>0</v>
      </c>
      <c r="M4518">
        <f>COUNTIF(J4518:L4518,"&gt;0")</f>
        <v>0</v>
      </c>
      <c r="N4518" s="28" t="s">
        <v>66</v>
      </c>
      <c r="O4518">
        <f>IF(G4518="","",ABS(G4519-G4518))</f>
        <v>0.12000000000000099</v>
      </c>
      <c r="P4518">
        <f>IF(H4518="","",ABS(H4519-H4518))</f>
        <v>8.9999999999999858E-2</v>
      </c>
      <c r="R4518" s="2">
        <f>E4518-E4517</f>
        <v>1.0416666671517305E-2</v>
      </c>
      <c r="S4518" s="4">
        <f>MROUND(E4518,"0:15")</f>
        <v>45856.895833333328</v>
      </c>
    </row>
    <row r="4519" spans="1:19" x14ac:dyDescent="0.35">
      <c r="A4519">
        <v>2025</v>
      </c>
      <c r="B4519" t="s">
        <v>64</v>
      </c>
      <c r="C4519" t="s">
        <v>65</v>
      </c>
      <c r="D4519">
        <v>24</v>
      </c>
      <c r="E4519" s="4">
        <v>45856.90625</v>
      </c>
      <c r="F4519">
        <v>7.21</v>
      </c>
      <c r="G4519">
        <v>25.2</v>
      </c>
      <c r="H4519">
        <v>6.28</v>
      </c>
      <c r="I4519">
        <v>77.599999999999994</v>
      </c>
      <c r="J4519">
        <f>IF(G4519="",0.5,IF(G4519&lt;=0,2,IF(G4519&gt;=40,2, IF(AND(G4519&gt;0,G4519&lt;1),5,IF(AND(G4519&gt;35,G4519&lt;40),5,IF(O4519&gt;=1.5,1.5,0))))))</f>
        <v>0</v>
      </c>
      <c r="K4519">
        <f>IF(H4519="",0.5,IF(H4519&lt;=0.1,2,IF(H4519&gt;=20,2, IF(AND(H4519&gt;0.1,H4519&lt;0.2),5,IF(AND(H4519&gt;16,H4519&lt;20),5,IF(P4519&gt;=2,1.5,0))))))</f>
        <v>0</v>
      </c>
      <c r="L4519">
        <f>IF(A4519="",0.5,IF(B4519="",0.5,IF(C4519="",0.5,IF(E4519="",0.5,IF(Q4519="Y",0.01,0)))))</f>
        <v>0</v>
      </c>
      <c r="M4519">
        <f>COUNTIF(J4519:L4519,"&gt;0")</f>
        <v>0</v>
      </c>
      <c r="N4519" s="28" t="s">
        <v>66</v>
      </c>
      <c r="O4519">
        <f>IF(G4519="","",ABS(G4520-G4519))</f>
        <v>0.12000000000000099</v>
      </c>
      <c r="P4519">
        <f>IF(H4519="","",ABS(H4520-H4519))</f>
        <v>7.0000000000000284E-2</v>
      </c>
      <c r="R4519" s="2">
        <f>E4519-E4518</f>
        <v>1.0416666664241347E-2</v>
      </c>
      <c r="S4519" s="4">
        <f>MROUND(E4519,"0:15")</f>
        <v>45856.90625</v>
      </c>
    </row>
    <row r="4520" spans="1:19" x14ac:dyDescent="0.35">
      <c r="A4520">
        <v>2025</v>
      </c>
      <c r="B4520" t="s">
        <v>64</v>
      </c>
      <c r="C4520" t="s">
        <v>65</v>
      </c>
      <c r="D4520">
        <v>25</v>
      </c>
      <c r="E4520" s="4">
        <v>45856.916666666664</v>
      </c>
      <c r="F4520">
        <v>7.13</v>
      </c>
      <c r="G4520">
        <v>25.08</v>
      </c>
      <c r="H4520">
        <v>6.21</v>
      </c>
      <c r="I4520">
        <v>76.599999999999994</v>
      </c>
      <c r="J4520">
        <f>IF(G4520="",0.5,IF(G4520&lt;=0,2,IF(G4520&gt;=40,2, IF(AND(G4520&gt;0,G4520&lt;1),5,IF(AND(G4520&gt;35,G4520&lt;40),5,IF(O4520&gt;=1.5,1.5,0))))))</f>
        <v>0</v>
      </c>
      <c r="K4520">
        <f>IF(H4520="",0.5,IF(H4520&lt;=0.1,2,IF(H4520&gt;=20,2, IF(AND(H4520&gt;0.1,H4520&lt;0.2),5,IF(AND(H4520&gt;16,H4520&lt;20),5,IF(P4520&gt;=2,1.5,0))))))</f>
        <v>0</v>
      </c>
      <c r="L4520">
        <f>IF(A4520="",0.5,IF(B4520="",0.5,IF(C4520="",0.5,IF(E4520="",0.5,IF(Q4520="Y",0.01,0)))))</f>
        <v>0</v>
      </c>
      <c r="M4520">
        <f>COUNTIF(J4520:L4520,"&gt;0")</f>
        <v>0</v>
      </c>
      <c r="N4520" s="28" t="s">
        <v>66</v>
      </c>
      <c r="O4520">
        <f>IF(G4520="","",ABS(G4521-G4520))</f>
        <v>0.13999999999999702</v>
      </c>
      <c r="P4520">
        <f>IF(H4520="","",ABS(H4521-H4520))</f>
        <v>5.9999999999999609E-2</v>
      </c>
      <c r="R4520" s="2">
        <f>E4520-E4519</f>
        <v>1.0416666664241347E-2</v>
      </c>
      <c r="S4520" s="4">
        <f>MROUND(E4520,"0:15")</f>
        <v>45856.916666666664</v>
      </c>
    </row>
    <row r="4521" spans="1:19" x14ac:dyDescent="0.35">
      <c r="A4521">
        <v>2025</v>
      </c>
      <c r="B4521" t="s">
        <v>64</v>
      </c>
      <c r="C4521" t="s">
        <v>65</v>
      </c>
      <c r="D4521">
        <v>26</v>
      </c>
      <c r="E4521" s="4">
        <v>45856.927083333336</v>
      </c>
      <c r="F4521">
        <v>7.06</v>
      </c>
      <c r="G4521">
        <v>24.94</v>
      </c>
      <c r="H4521">
        <v>6.15</v>
      </c>
      <c r="I4521">
        <v>75.599999999999994</v>
      </c>
      <c r="J4521">
        <f>IF(G4521="",0.5,IF(G4521&lt;=0,2,IF(G4521&gt;=40,2, IF(AND(G4521&gt;0,G4521&lt;1),5,IF(AND(G4521&gt;35,G4521&lt;40),5,IF(O4521&gt;=1.5,1.5,0))))))</f>
        <v>0</v>
      </c>
      <c r="K4521">
        <f>IF(H4521="",0.5,IF(H4521&lt;=0.1,2,IF(H4521&gt;=20,2, IF(AND(H4521&gt;0.1,H4521&lt;0.2),5,IF(AND(H4521&gt;16,H4521&lt;20),5,IF(P4521&gt;=2,1.5,0))))))</f>
        <v>0</v>
      </c>
      <c r="L4521">
        <f>IF(A4521="",0.5,IF(B4521="",0.5,IF(C4521="",0.5,IF(E4521="",0.5,IF(Q4521="Y",0.01,0)))))</f>
        <v>0</v>
      </c>
      <c r="M4521">
        <f>COUNTIF(J4521:L4521,"&gt;0")</f>
        <v>0</v>
      </c>
      <c r="N4521" s="28" t="s">
        <v>66</v>
      </c>
      <c r="O4521">
        <f>IF(G4521="","",ABS(G4522-G4521))</f>
        <v>0.12000000000000099</v>
      </c>
      <c r="P4521">
        <f>IF(H4521="","",ABS(H4522-H4521))</f>
        <v>9.0000000000000746E-2</v>
      </c>
      <c r="R4521" s="2">
        <f>E4521-E4520</f>
        <v>1.0416666671517305E-2</v>
      </c>
      <c r="S4521" s="4">
        <f>MROUND(E4521,"0:15")</f>
        <v>45856.927083333328</v>
      </c>
    </row>
    <row r="4522" spans="1:19" x14ac:dyDescent="0.35">
      <c r="A4522">
        <v>2025</v>
      </c>
      <c r="B4522" t="s">
        <v>64</v>
      </c>
      <c r="C4522" t="s">
        <v>65</v>
      </c>
      <c r="D4522">
        <v>27</v>
      </c>
      <c r="E4522" s="4">
        <v>45856.9375</v>
      </c>
      <c r="F4522">
        <v>6.96</v>
      </c>
      <c r="G4522">
        <v>24.82</v>
      </c>
      <c r="H4522">
        <v>6.06</v>
      </c>
      <c r="I4522">
        <v>74.400000000000006</v>
      </c>
      <c r="J4522">
        <f>IF(G4522="",0.5,IF(G4522&lt;=0,2,IF(G4522&gt;=40,2, IF(AND(G4522&gt;0,G4522&lt;1),5,IF(AND(G4522&gt;35,G4522&lt;40),5,IF(O4522&gt;=1.5,1.5,0))))))</f>
        <v>0</v>
      </c>
      <c r="K4522">
        <f>IF(H4522="",0.5,IF(H4522&lt;=0.1,2,IF(H4522&gt;=20,2, IF(AND(H4522&gt;0.1,H4522&lt;0.2),5,IF(AND(H4522&gt;16,H4522&lt;20),5,IF(P4522&gt;=2,1.5,0))))))</f>
        <v>0</v>
      </c>
      <c r="L4522">
        <f>IF(A4522="",0.5,IF(B4522="",0.5,IF(C4522="",0.5,IF(E4522="",0.5,IF(Q4522="Y",0.01,0)))))</f>
        <v>0</v>
      </c>
      <c r="M4522">
        <f>COUNTIF(J4522:L4522,"&gt;0")</f>
        <v>0</v>
      </c>
      <c r="N4522" s="28" t="s">
        <v>66</v>
      </c>
      <c r="O4522">
        <f>IF(G4522="","",ABS(G4523-G4522))</f>
        <v>0.12000000000000099</v>
      </c>
      <c r="P4522">
        <f>IF(H4522="","",ABS(H4523-H4522))</f>
        <v>5.9999999999999609E-2</v>
      </c>
      <c r="R4522" s="2">
        <f>E4522-E4521</f>
        <v>1.0416666664241347E-2</v>
      </c>
      <c r="S4522" s="4">
        <f>MROUND(E4522,"0:15")</f>
        <v>45856.9375</v>
      </c>
    </row>
    <row r="4523" spans="1:19" x14ac:dyDescent="0.35">
      <c r="A4523">
        <v>2025</v>
      </c>
      <c r="B4523" t="s">
        <v>64</v>
      </c>
      <c r="C4523" t="s">
        <v>65</v>
      </c>
      <c r="D4523">
        <v>28</v>
      </c>
      <c r="E4523" s="4">
        <v>45856.947916666664</v>
      </c>
      <c r="F4523">
        <v>6.89</v>
      </c>
      <c r="G4523">
        <v>24.7</v>
      </c>
      <c r="H4523">
        <v>6</v>
      </c>
      <c r="I4523">
        <v>73.5</v>
      </c>
      <c r="J4523">
        <f>IF(G4523="",0.5,IF(G4523&lt;=0,2,IF(G4523&gt;=40,2, IF(AND(G4523&gt;0,G4523&lt;1),5,IF(AND(G4523&gt;35,G4523&lt;40),5,IF(O4523&gt;=1.5,1.5,0))))))</f>
        <v>0</v>
      </c>
      <c r="K4523">
        <f>IF(H4523="",0.5,IF(H4523&lt;=0.1,2,IF(H4523&gt;=20,2, IF(AND(H4523&gt;0.1,H4523&lt;0.2),5,IF(AND(H4523&gt;16,H4523&lt;20),5,IF(P4523&gt;=2,1.5,0))))))</f>
        <v>0</v>
      </c>
      <c r="L4523">
        <f>IF(A4523="",0.5,IF(B4523="",0.5,IF(C4523="",0.5,IF(E4523="",0.5,IF(Q4523="Y",0.01,0)))))</f>
        <v>0</v>
      </c>
      <c r="M4523">
        <f>COUNTIF(J4523:L4523,"&gt;0")</f>
        <v>0</v>
      </c>
      <c r="N4523" s="28" t="s">
        <v>66</v>
      </c>
      <c r="O4523">
        <f>IF(G4523="","",ABS(G4524-G4523))</f>
        <v>0.12000000000000099</v>
      </c>
      <c r="P4523">
        <f>IF(H4523="","",ABS(H4524-H4523))</f>
        <v>3.0000000000000249E-2</v>
      </c>
      <c r="R4523" s="2">
        <f>E4523-E4522</f>
        <v>1.0416666664241347E-2</v>
      </c>
      <c r="S4523" s="4">
        <f>MROUND(E4523,"0:15")</f>
        <v>45856.947916666664</v>
      </c>
    </row>
    <row r="4524" spans="1:19" x14ac:dyDescent="0.35">
      <c r="A4524">
        <v>2025</v>
      </c>
      <c r="B4524" t="s">
        <v>64</v>
      </c>
      <c r="C4524" t="s">
        <v>65</v>
      </c>
      <c r="D4524">
        <v>29</v>
      </c>
      <c r="E4524" s="4">
        <v>45856.958333333336</v>
      </c>
      <c r="F4524">
        <v>6.85</v>
      </c>
      <c r="G4524">
        <v>24.58</v>
      </c>
      <c r="H4524">
        <v>5.97</v>
      </c>
      <c r="I4524">
        <v>72.900000000000006</v>
      </c>
      <c r="J4524">
        <f>IF(G4524="",0.5,IF(G4524&lt;=0,2,IF(G4524&gt;=40,2, IF(AND(G4524&gt;0,G4524&lt;1),5,IF(AND(G4524&gt;35,G4524&lt;40),5,IF(O4524&gt;=1.5,1.5,0))))))</f>
        <v>0</v>
      </c>
      <c r="K4524">
        <f>IF(H4524="",0.5,IF(H4524&lt;=0.1,2,IF(H4524&gt;=20,2, IF(AND(H4524&gt;0.1,H4524&lt;0.2),5,IF(AND(H4524&gt;16,H4524&lt;20),5,IF(P4524&gt;=2,1.5,0))))))</f>
        <v>0</v>
      </c>
      <c r="L4524">
        <f>IF(A4524="",0.5,IF(B4524="",0.5,IF(C4524="",0.5,IF(E4524="",0.5,IF(Q4524="Y",0.01,0)))))</f>
        <v>0</v>
      </c>
      <c r="M4524">
        <f>COUNTIF(J4524:L4524,"&gt;0")</f>
        <v>0</v>
      </c>
      <c r="N4524" s="28" t="s">
        <v>66</v>
      </c>
      <c r="O4524">
        <f>IF(G4524="","",ABS(G4525-G4524))</f>
        <v>9.9999999999997868E-2</v>
      </c>
      <c r="P4524">
        <f>IF(H4524="","",ABS(H4525-H4524))</f>
        <v>4.9999999999999822E-2</v>
      </c>
      <c r="R4524" s="2">
        <f>E4524-E4523</f>
        <v>1.0416666671517305E-2</v>
      </c>
      <c r="S4524" s="4">
        <f>MROUND(E4524,"0:15")</f>
        <v>45856.958333333328</v>
      </c>
    </row>
    <row r="4525" spans="1:19" x14ac:dyDescent="0.35">
      <c r="A4525">
        <v>2025</v>
      </c>
      <c r="B4525" t="s">
        <v>64</v>
      </c>
      <c r="C4525" t="s">
        <v>65</v>
      </c>
      <c r="D4525">
        <v>30</v>
      </c>
      <c r="E4525" s="4">
        <v>45856.96875</v>
      </c>
      <c r="F4525">
        <v>6.79</v>
      </c>
      <c r="G4525">
        <v>24.48</v>
      </c>
      <c r="H4525">
        <v>5.92</v>
      </c>
      <c r="I4525">
        <v>72.2</v>
      </c>
      <c r="J4525">
        <f>IF(G4525="",0.5,IF(G4525&lt;=0,2,IF(G4525&gt;=40,2, IF(AND(G4525&gt;0,G4525&lt;1),5,IF(AND(G4525&gt;35,G4525&lt;40),5,IF(O4525&gt;=1.5,1.5,0))))))</f>
        <v>0</v>
      </c>
      <c r="K4525">
        <f>IF(H4525="",0.5,IF(H4525&lt;=0.1,2,IF(H4525&gt;=20,2, IF(AND(H4525&gt;0.1,H4525&lt;0.2),5,IF(AND(H4525&gt;16,H4525&lt;20),5,IF(P4525&gt;=2,1.5,0))))))</f>
        <v>0</v>
      </c>
      <c r="L4525">
        <f>IF(A4525="",0.5,IF(B4525="",0.5,IF(C4525="",0.5,IF(E4525="",0.5,IF(Q4525="Y",0.01,0)))))</f>
        <v>0</v>
      </c>
      <c r="M4525">
        <f>COUNTIF(J4525:L4525,"&gt;0")</f>
        <v>0</v>
      </c>
      <c r="N4525" s="28" t="s">
        <v>66</v>
      </c>
      <c r="O4525">
        <f>IF(G4525="","",ABS(G4526-G4525))</f>
        <v>0.12000000000000099</v>
      </c>
      <c r="P4525">
        <f>IF(H4525="","",ABS(H4526-H4525))</f>
        <v>3.0000000000000249E-2</v>
      </c>
      <c r="R4525" s="2">
        <f>E4525-E4524</f>
        <v>1.0416666664241347E-2</v>
      </c>
      <c r="S4525" s="4">
        <f>MROUND(E4525,"0:15")</f>
        <v>45856.96875</v>
      </c>
    </row>
    <row r="4526" spans="1:19" x14ac:dyDescent="0.35">
      <c r="A4526">
        <v>2025</v>
      </c>
      <c r="B4526" t="s">
        <v>64</v>
      </c>
      <c r="C4526" t="s">
        <v>65</v>
      </c>
      <c r="D4526">
        <v>31</v>
      </c>
      <c r="E4526" s="4">
        <v>45856.979166666664</v>
      </c>
      <c r="F4526">
        <v>6.76</v>
      </c>
      <c r="G4526">
        <v>24.36</v>
      </c>
      <c r="H4526">
        <v>5.89</v>
      </c>
      <c r="I4526">
        <v>71.7</v>
      </c>
      <c r="J4526">
        <f>IF(G4526="",0.5,IF(G4526&lt;=0,2,IF(G4526&gt;=40,2, IF(AND(G4526&gt;0,G4526&lt;1),5,IF(AND(G4526&gt;35,G4526&lt;40),5,IF(O4526&gt;=1.5,1.5,0))))))</f>
        <v>0</v>
      </c>
      <c r="K4526">
        <f>IF(H4526="",0.5,IF(H4526&lt;=0.1,2,IF(H4526&gt;=20,2, IF(AND(H4526&gt;0.1,H4526&lt;0.2),5,IF(AND(H4526&gt;16,H4526&lt;20),5,IF(P4526&gt;=2,1.5,0))))))</f>
        <v>0</v>
      </c>
      <c r="L4526">
        <f>IF(A4526="",0.5,IF(B4526="",0.5,IF(C4526="",0.5,IF(E4526="",0.5,IF(Q4526="Y",0.01,0)))))</f>
        <v>0</v>
      </c>
      <c r="M4526">
        <f>COUNTIF(J4526:L4526,"&gt;0")</f>
        <v>0</v>
      </c>
      <c r="N4526" s="28" t="s">
        <v>66</v>
      </c>
      <c r="O4526">
        <f>IF(G4526="","",ABS(G4527-G4526))</f>
        <v>0.12000000000000099</v>
      </c>
      <c r="P4526">
        <f>IF(H4526="","",ABS(H4527-H4526))</f>
        <v>2.9999999999999361E-2</v>
      </c>
      <c r="R4526" s="2">
        <f>E4526-E4525</f>
        <v>1.0416666664241347E-2</v>
      </c>
      <c r="S4526" s="4">
        <f>MROUND(E4526,"0:15")</f>
        <v>45856.979166666664</v>
      </c>
    </row>
    <row r="4527" spans="1:19" x14ac:dyDescent="0.35">
      <c r="A4527">
        <v>2025</v>
      </c>
      <c r="B4527" t="s">
        <v>64</v>
      </c>
      <c r="C4527" t="s">
        <v>65</v>
      </c>
      <c r="D4527">
        <v>32</v>
      </c>
      <c r="E4527" s="4">
        <v>45856.989583333336</v>
      </c>
      <c r="F4527">
        <v>6.72</v>
      </c>
      <c r="G4527">
        <v>24.24</v>
      </c>
      <c r="H4527">
        <v>5.86</v>
      </c>
      <c r="I4527">
        <v>71.099999999999994</v>
      </c>
      <c r="J4527">
        <f>IF(G4527="",0.5,IF(G4527&lt;=0,2,IF(G4527&gt;=40,2, IF(AND(G4527&gt;0,G4527&lt;1),5,IF(AND(G4527&gt;35,G4527&lt;40),5,IF(O4527&gt;=1.5,1.5,0))))))</f>
        <v>0</v>
      </c>
      <c r="K4527">
        <f>IF(H4527="",0.5,IF(H4527&lt;=0.1,2,IF(H4527&gt;=20,2, IF(AND(H4527&gt;0.1,H4527&lt;0.2),5,IF(AND(H4527&gt;16,H4527&lt;20),5,IF(P4527&gt;=2,1.5,0))))))</f>
        <v>0</v>
      </c>
      <c r="L4527">
        <f>IF(A4527="",0.5,IF(B4527="",0.5,IF(C4527="",0.5,IF(E4527="",0.5,IF(Q4527="Y",0.01,0)))))</f>
        <v>0</v>
      </c>
      <c r="M4527">
        <f>COUNTIF(J4527:L4527,"&gt;0")</f>
        <v>0</v>
      </c>
      <c r="N4527" s="28" t="s">
        <v>66</v>
      </c>
      <c r="O4527">
        <f>IF(G4527="","",ABS(G4528-G4527))</f>
        <v>9.9999999999997868E-2</v>
      </c>
      <c r="P4527">
        <f>IF(H4527="","",ABS(H4528-H4527))</f>
        <v>3.0000000000000249E-2</v>
      </c>
      <c r="R4527" s="2">
        <f>E4527-E4526</f>
        <v>1.0416666671517305E-2</v>
      </c>
      <c r="S4527" s="4">
        <f>MROUND(E4527,"0:15")</f>
        <v>45856.989583333328</v>
      </c>
    </row>
    <row r="4528" spans="1:19" x14ac:dyDescent="0.35">
      <c r="A4528">
        <v>2025</v>
      </c>
      <c r="B4528" t="s">
        <v>64</v>
      </c>
      <c r="C4528" t="s">
        <v>65</v>
      </c>
      <c r="D4528">
        <v>33</v>
      </c>
      <c r="E4528" s="4">
        <v>45857</v>
      </c>
      <c r="F4528">
        <v>6.69</v>
      </c>
      <c r="G4528">
        <v>24.14</v>
      </c>
      <c r="H4528">
        <v>5.83</v>
      </c>
      <c r="I4528">
        <v>70.7</v>
      </c>
      <c r="J4528">
        <f>IF(G4528="",0.5,IF(G4528&lt;=0,2,IF(G4528&gt;=40,2, IF(AND(G4528&gt;0,G4528&lt;1),5,IF(AND(G4528&gt;35,G4528&lt;40),5,IF(O4528&gt;=1.5,1.5,0))))))</f>
        <v>0</v>
      </c>
      <c r="K4528">
        <f>IF(H4528="",0.5,IF(H4528&lt;=0.1,2,IF(H4528&gt;=20,2, IF(AND(H4528&gt;0.1,H4528&lt;0.2),5,IF(AND(H4528&gt;16,H4528&lt;20),5,IF(P4528&gt;=2,1.5,0))))))</f>
        <v>0</v>
      </c>
      <c r="L4528">
        <f>IF(A4528="",0.5,IF(B4528="",0.5,IF(C4528="",0.5,IF(E4528="",0.5,IF(Q4528="Y",0.01,0)))))</f>
        <v>0</v>
      </c>
      <c r="M4528">
        <f>COUNTIF(J4528:L4528,"&gt;0")</f>
        <v>0</v>
      </c>
      <c r="N4528" s="28" t="s">
        <v>66</v>
      </c>
      <c r="O4528">
        <f>IF(G4528="","",ABS(G4529-G4528))</f>
        <v>0.12000000000000099</v>
      </c>
      <c r="P4528">
        <f>IF(H4528="","",ABS(H4529-H4528))</f>
        <v>2.0000000000000462E-2</v>
      </c>
      <c r="R4528" s="2">
        <f>E4528-E4527</f>
        <v>1.0416666664241347E-2</v>
      </c>
      <c r="S4528" s="4">
        <f>MROUND(E4528,"0:15")</f>
        <v>45857</v>
      </c>
    </row>
    <row r="4529" spans="1:19" x14ac:dyDescent="0.35">
      <c r="A4529">
        <v>2025</v>
      </c>
      <c r="B4529" t="s">
        <v>64</v>
      </c>
      <c r="C4529" t="s">
        <v>65</v>
      </c>
      <c r="D4529">
        <v>34</v>
      </c>
      <c r="E4529" s="4">
        <v>45857.010416666664</v>
      </c>
      <c r="F4529">
        <v>6.66</v>
      </c>
      <c r="G4529">
        <v>24.02</v>
      </c>
      <c r="H4529">
        <v>5.81</v>
      </c>
      <c r="I4529">
        <v>70.2</v>
      </c>
      <c r="J4529">
        <f>IF(G4529="",0.5,IF(G4529&lt;=0,2,IF(G4529&gt;=40,2, IF(AND(G4529&gt;0,G4529&lt;1),5,IF(AND(G4529&gt;35,G4529&lt;40),5,IF(O4529&gt;=1.5,1.5,0))))))</f>
        <v>0</v>
      </c>
      <c r="K4529">
        <f>IF(H4529="",0.5,IF(H4529&lt;=0.1,2,IF(H4529&gt;=20,2, IF(AND(H4529&gt;0.1,H4529&lt;0.2),5,IF(AND(H4529&gt;16,H4529&lt;20),5,IF(P4529&gt;=2,1.5,0))))))</f>
        <v>0</v>
      </c>
      <c r="L4529">
        <f>IF(A4529="",0.5,IF(B4529="",0.5,IF(C4529="",0.5,IF(E4529="",0.5,IF(Q4529="Y",0.01,0)))))</f>
        <v>0</v>
      </c>
      <c r="M4529">
        <f>COUNTIF(J4529:L4529,"&gt;0")</f>
        <v>0</v>
      </c>
      <c r="N4529" s="28" t="s">
        <v>66</v>
      </c>
      <c r="O4529">
        <f>IF(G4529="","",ABS(G4530-G4529))</f>
        <v>0.12000000000000099</v>
      </c>
      <c r="P4529">
        <f>IF(H4529="","",ABS(H4530-H4529))</f>
        <v>1.9999999999999574E-2</v>
      </c>
      <c r="R4529" s="2">
        <f>E4529-E4528</f>
        <v>1.0416666664241347E-2</v>
      </c>
      <c r="S4529" s="4">
        <f>MROUND(E4529,"0:15")</f>
        <v>45857.010416666664</v>
      </c>
    </row>
    <row r="4530" spans="1:19" x14ac:dyDescent="0.35">
      <c r="A4530">
        <v>2025</v>
      </c>
      <c r="B4530" t="s">
        <v>64</v>
      </c>
      <c r="C4530" t="s">
        <v>65</v>
      </c>
      <c r="D4530">
        <v>35</v>
      </c>
      <c r="E4530" s="4">
        <v>45857.020833333336</v>
      </c>
      <c r="F4530">
        <v>6.64</v>
      </c>
      <c r="G4530">
        <v>23.9</v>
      </c>
      <c r="H4530">
        <v>5.79</v>
      </c>
      <c r="I4530">
        <v>69.8</v>
      </c>
      <c r="J4530">
        <f>IF(G4530="",0.5,IF(G4530&lt;=0,2,IF(G4530&gt;=40,2, IF(AND(G4530&gt;0,G4530&lt;1),5,IF(AND(G4530&gt;35,G4530&lt;40),5,IF(O4530&gt;=1.5,1.5,0))))))</f>
        <v>0</v>
      </c>
      <c r="K4530">
        <f>IF(H4530="",0.5,IF(H4530&lt;=0.1,2,IF(H4530&gt;=20,2, IF(AND(H4530&gt;0.1,H4530&lt;0.2),5,IF(AND(H4530&gt;16,H4530&lt;20),5,IF(P4530&gt;=2,1.5,0))))))</f>
        <v>0</v>
      </c>
      <c r="L4530">
        <f>IF(A4530="",0.5,IF(B4530="",0.5,IF(C4530="",0.5,IF(E4530="",0.5,IF(Q4530="Y",0.01,0)))))</f>
        <v>0</v>
      </c>
      <c r="M4530">
        <f>COUNTIF(J4530:L4530,"&gt;0")</f>
        <v>0</v>
      </c>
      <c r="N4530" s="28" t="s">
        <v>66</v>
      </c>
      <c r="O4530">
        <f>IF(G4530="","",ABS(G4531-G4530))</f>
        <v>0.11999999999999744</v>
      </c>
      <c r="P4530">
        <f>IF(H4530="","",ABS(H4531-H4530))</f>
        <v>2.0000000000000462E-2</v>
      </c>
      <c r="R4530" s="2">
        <f>E4530-E4529</f>
        <v>1.0416666671517305E-2</v>
      </c>
      <c r="S4530" s="4">
        <f>MROUND(E4530,"0:15")</f>
        <v>45857.020833333328</v>
      </c>
    </row>
    <row r="4531" spans="1:19" x14ac:dyDescent="0.35">
      <c r="A4531">
        <v>2025</v>
      </c>
      <c r="B4531" t="s">
        <v>64</v>
      </c>
      <c r="C4531" t="s">
        <v>65</v>
      </c>
      <c r="D4531">
        <v>36</v>
      </c>
      <c r="E4531" s="4">
        <v>45857.03125</v>
      </c>
      <c r="F4531">
        <v>6.61</v>
      </c>
      <c r="G4531">
        <v>23.78</v>
      </c>
      <c r="H4531">
        <v>5.77</v>
      </c>
      <c r="I4531">
        <v>69.400000000000006</v>
      </c>
      <c r="J4531">
        <f>IF(G4531="",0.5,IF(G4531&lt;=0,2,IF(G4531&gt;=40,2, IF(AND(G4531&gt;0,G4531&lt;1),5,IF(AND(G4531&gt;35,G4531&lt;40),5,IF(O4531&gt;=1.5,1.5,0))))))</f>
        <v>0</v>
      </c>
      <c r="K4531">
        <f>IF(H4531="",0.5,IF(H4531&lt;=0.1,2,IF(H4531&gt;=20,2, IF(AND(H4531&gt;0.1,H4531&lt;0.2),5,IF(AND(H4531&gt;16,H4531&lt;20),5,IF(P4531&gt;=2,1.5,0))))))</f>
        <v>0</v>
      </c>
      <c r="L4531">
        <f>IF(A4531="",0.5,IF(B4531="",0.5,IF(C4531="",0.5,IF(E4531="",0.5,IF(Q4531="Y",0.01,0)))))</f>
        <v>0</v>
      </c>
      <c r="M4531">
        <f>COUNTIF(J4531:L4531,"&gt;0")</f>
        <v>0</v>
      </c>
      <c r="N4531" s="28" t="s">
        <v>66</v>
      </c>
      <c r="O4531">
        <f>IF(G4531="","",ABS(G4532-G4531))</f>
        <v>0.14000000000000057</v>
      </c>
      <c r="P4531">
        <f>IF(H4531="","",ABS(H4532-H4531))</f>
        <v>9.9999999999997868E-3</v>
      </c>
      <c r="R4531" s="2">
        <f>E4531-E4530</f>
        <v>1.0416666664241347E-2</v>
      </c>
      <c r="S4531" s="4">
        <f>MROUND(E4531,"0:15")</f>
        <v>45857.03125</v>
      </c>
    </row>
    <row r="4532" spans="1:19" x14ac:dyDescent="0.35">
      <c r="A4532">
        <v>2025</v>
      </c>
      <c r="B4532" t="s">
        <v>64</v>
      </c>
      <c r="C4532" t="s">
        <v>65</v>
      </c>
      <c r="D4532">
        <v>37</v>
      </c>
      <c r="E4532" s="4">
        <v>45857.041666666664</v>
      </c>
      <c r="F4532">
        <v>6.6</v>
      </c>
      <c r="G4532">
        <v>23.64</v>
      </c>
      <c r="H4532">
        <v>5.76</v>
      </c>
      <c r="I4532">
        <v>69.099999999999994</v>
      </c>
      <c r="J4532">
        <f>IF(G4532="",0.5,IF(G4532&lt;=0,2,IF(G4532&gt;=40,2, IF(AND(G4532&gt;0,G4532&lt;1),5,IF(AND(G4532&gt;35,G4532&lt;40),5,IF(O4532&gt;=1.5,1.5,0))))))</f>
        <v>0</v>
      </c>
      <c r="K4532">
        <f>IF(H4532="",0.5,IF(H4532&lt;=0.1,2,IF(H4532&gt;=20,2, IF(AND(H4532&gt;0.1,H4532&lt;0.2),5,IF(AND(H4532&gt;16,H4532&lt;20),5,IF(P4532&gt;=2,1.5,0))))))</f>
        <v>0</v>
      </c>
      <c r="L4532">
        <f>IF(A4532="",0.5,IF(B4532="",0.5,IF(C4532="",0.5,IF(E4532="",0.5,IF(Q4532="Y",0.01,0)))))</f>
        <v>0</v>
      </c>
      <c r="M4532">
        <f>COUNTIF(J4532:L4532,"&gt;0")</f>
        <v>0</v>
      </c>
      <c r="N4532" s="28" t="s">
        <v>66</v>
      </c>
      <c r="O4532">
        <f>IF(G4532="","",ABS(G4533-G4532))</f>
        <v>0.12000000000000099</v>
      </c>
      <c r="P4532">
        <f>IF(H4532="","",ABS(H4533-H4532))</f>
        <v>1.9999999999999574E-2</v>
      </c>
      <c r="R4532" s="2">
        <f>E4532-E4531</f>
        <v>1.0416666664241347E-2</v>
      </c>
      <c r="S4532" s="4">
        <f>MROUND(E4532,"0:15")</f>
        <v>45857.041666666664</v>
      </c>
    </row>
    <row r="4533" spans="1:19" x14ac:dyDescent="0.35">
      <c r="A4533">
        <v>2025</v>
      </c>
      <c r="B4533" t="s">
        <v>64</v>
      </c>
      <c r="C4533" t="s">
        <v>65</v>
      </c>
      <c r="D4533">
        <v>38</v>
      </c>
      <c r="E4533" s="4">
        <v>45857.052083333336</v>
      </c>
      <c r="F4533">
        <v>6.58</v>
      </c>
      <c r="G4533">
        <v>23.52</v>
      </c>
      <c r="H4533">
        <v>5.74</v>
      </c>
      <c r="I4533">
        <v>68.7</v>
      </c>
      <c r="J4533">
        <f>IF(G4533="",0.5,IF(G4533&lt;=0,2,IF(G4533&gt;=40,2, IF(AND(G4533&gt;0,G4533&lt;1),5,IF(AND(G4533&gt;35,G4533&lt;40),5,IF(O4533&gt;=1.5,1.5,0))))))</f>
        <v>0</v>
      </c>
      <c r="K4533">
        <f>IF(H4533="",0.5,IF(H4533&lt;=0.1,2,IF(H4533&gt;=20,2, IF(AND(H4533&gt;0.1,H4533&lt;0.2),5,IF(AND(H4533&gt;16,H4533&lt;20),5,IF(P4533&gt;=2,1.5,0))))))</f>
        <v>0</v>
      </c>
      <c r="L4533">
        <f>IF(A4533="",0.5,IF(B4533="",0.5,IF(C4533="",0.5,IF(E4533="",0.5,IF(Q4533="Y",0.01,0)))))</f>
        <v>0</v>
      </c>
      <c r="M4533">
        <f>COUNTIF(J4533:L4533,"&gt;0")</f>
        <v>0</v>
      </c>
      <c r="N4533" s="28" t="s">
        <v>66</v>
      </c>
      <c r="O4533">
        <f>IF(G4533="","",ABS(G4534-G4533))</f>
        <v>0.12000000000000099</v>
      </c>
      <c r="P4533">
        <f>IF(H4533="","",ABS(H4534-H4533))</f>
        <v>9.9999999999997868E-3</v>
      </c>
      <c r="R4533" s="2">
        <f>E4533-E4532</f>
        <v>1.0416666671517305E-2</v>
      </c>
      <c r="S4533" s="4">
        <f>MROUND(E4533,"0:15")</f>
        <v>45857.052083333328</v>
      </c>
    </row>
    <row r="4534" spans="1:19" x14ac:dyDescent="0.35">
      <c r="A4534">
        <v>2025</v>
      </c>
      <c r="B4534" t="s">
        <v>64</v>
      </c>
      <c r="C4534" t="s">
        <v>65</v>
      </c>
      <c r="D4534">
        <v>39</v>
      </c>
      <c r="E4534" s="4">
        <v>45857.0625</v>
      </c>
      <c r="F4534">
        <v>6.57</v>
      </c>
      <c r="G4534">
        <v>23.4</v>
      </c>
      <c r="H4534">
        <v>5.73</v>
      </c>
      <c r="I4534">
        <v>68.5</v>
      </c>
      <c r="J4534">
        <f>IF(G4534="",0.5,IF(G4534&lt;=0,2,IF(G4534&gt;=40,2, IF(AND(G4534&gt;0,G4534&lt;1),5,IF(AND(G4534&gt;35,G4534&lt;40),5,IF(O4534&gt;=1.5,1.5,0))))))</f>
        <v>0</v>
      </c>
      <c r="K4534">
        <f>IF(H4534="",0.5,IF(H4534&lt;=0.1,2,IF(H4534&gt;=20,2, IF(AND(H4534&gt;0.1,H4534&lt;0.2),5,IF(AND(H4534&gt;16,H4534&lt;20),5,IF(P4534&gt;=2,1.5,0))))))</f>
        <v>0</v>
      </c>
      <c r="L4534">
        <f>IF(A4534="",0.5,IF(B4534="",0.5,IF(C4534="",0.5,IF(E4534="",0.5,IF(Q4534="Y",0.01,0)))))</f>
        <v>0</v>
      </c>
      <c r="M4534">
        <f>COUNTIF(J4534:L4534,"&gt;0")</f>
        <v>0</v>
      </c>
      <c r="N4534" s="28" t="s">
        <v>66</v>
      </c>
      <c r="O4534">
        <f>IF(G4534="","",ABS(G4535-G4534))</f>
        <v>0.11999999999999744</v>
      </c>
      <c r="P4534">
        <f>IF(H4534="","",ABS(H4535-H4534))</f>
        <v>1.0000000000000675E-2</v>
      </c>
      <c r="R4534" s="2">
        <f>E4534-E4533</f>
        <v>1.0416666664241347E-2</v>
      </c>
      <c r="S4534" s="4">
        <f>MROUND(E4534,"0:15")</f>
        <v>45857.0625</v>
      </c>
    </row>
    <row r="4535" spans="1:19" x14ac:dyDescent="0.35">
      <c r="A4535">
        <v>2025</v>
      </c>
      <c r="B4535" t="s">
        <v>64</v>
      </c>
      <c r="C4535" t="s">
        <v>65</v>
      </c>
      <c r="D4535">
        <v>40</v>
      </c>
      <c r="E4535" s="4">
        <v>45857.072916666664</v>
      </c>
      <c r="F4535">
        <v>6.55</v>
      </c>
      <c r="G4535">
        <v>23.28</v>
      </c>
      <c r="H4535">
        <v>5.72</v>
      </c>
      <c r="I4535">
        <v>68.099999999999994</v>
      </c>
      <c r="J4535">
        <f>IF(G4535="",0.5,IF(G4535&lt;=0,2,IF(G4535&gt;=40,2, IF(AND(G4535&gt;0,G4535&lt;1),5,IF(AND(G4535&gt;35,G4535&lt;40),5,IF(O4535&gt;=1.5,1.5,0))))))</f>
        <v>0</v>
      </c>
      <c r="K4535">
        <f>IF(H4535="",0.5,IF(H4535&lt;=0.1,2,IF(H4535&gt;=20,2, IF(AND(H4535&gt;0.1,H4535&lt;0.2),5,IF(AND(H4535&gt;16,H4535&lt;20),5,IF(P4535&gt;=2,1.5,0))))))</f>
        <v>0</v>
      </c>
      <c r="L4535">
        <f>IF(A4535="",0.5,IF(B4535="",0.5,IF(C4535="",0.5,IF(E4535="",0.5,IF(Q4535="Y",0.01,0)))))</f>
        <v>0</v>
      </c>
      <c r="M4535">
        <f>COUNTIF(J4535:L4535,"&gt;0")</f>
        <v>0</v>
      </c>
      <c r="N4535" s="28" t="s">
        <v>66</v>
      </c>
      <c r="O4535">
        <f>IF(G4535="","",ABS(G4536-G4535))</f>
        <v>0.12000000000000099</v>
      </c>
      <c r="P4535">
        <f>IF(H4535="","",ABS(H4536-H4535))</f>
        <v>0</v>
      </c>
      <c r="R4535" s="2">
        <f>E4535-E4534</f>
        <v>1.0416666664241347E-2</v>
      </c>
      <c r="S4535" s="4">
        <f>MROUND(E4535,"0:15")</f>
        <v>45857.072916666664</v>
      </c>
    </row>
    <row r="4536" spans="1:19" x14ac:dyDescent="0.35">
      <c r="A4536">
        <v>2025</v>
      </c>
      <c r="B4536" t="s">
        <v>64</v>
      </c>
      <c r="C4536" t="s">
        <v>65</v>
      </c>
      <c r="D4536">
        <v>41</v>
      </c>
      <c r="E4536" s="4">
        <v>45857.083333333336</v>
      </c>
      <c r="F4536">
        <v>6.55</v>
      </c>
      <c r="G4536">
        <v>23.16</v>
      </c>
      <c r="H4536">
        <v>5.72</v>
      </c>
      <c r="I4536">
        <v>68</v>
      </c>
      <c r="J4536">
        <f>IF(G4536="",0.5,IF(G4536&lt;=0,2,IF(G4536&gt;=40,2, IF(AND(G4536&gt;0,G4536&lt;1),5,IF(AND(G4536&gt;35,G4536&lt;40),5,IF(O4536&gt;=1.5,1.5,0))))))</f>
        <v>0</v>
      </c>
      <c r="K4536">
        <f>IF(H4536="",0.5,IF(H4536&lt;=0.1,2,IF(H4536&gt;=20,2, IF(AND(H4536&gt;0.1,H4536&lt;0.2),5,IF(AND(H4536&gt;16,H4536&lt;20),5,IF(P4536&gt;=2,1.5,0))))))</f>
        <v>0</v>
      </c>
      <c r="L4536">
        <f>IF(A4536="",0.5,IF(B4536="",0.5,IF(C4536="",0.5,IF(E4536="",0.5,IF(Q4536="Y",0.01,0)))))</f>
        <v>0</v>
      </c>
      <c r="M4536">
        <f>COUNTIF(J4536:L4536,"&gt;0")</f>
        <v>0</v>
      </c>
      <c r="N4536" s="28" t="s">
        <v>66</v>
      </c>
      <c r="O4536">
        <f>IF(G4536="","",ABS(G4537-G4536))</f>
        <v>0.14000000000000057</v>
      </c>
      <c r="P4536">
        <f>IF(H4536="","",ABS(H4537-H4536))</f>
        <v>1.9999999999999574E-2</v>
      </c>
      <c r="R4536" s="2">
        <f>E4536-E4535</f>
        <v>1.0416666671517305E-2</v>
      </c>
      <c r="S4536" s="4">
        <f>MROUND(E4536,"0:15")</f>
        <v>45857.083333333328</v>
      </c>
    </row>
    <row r="4537" spans="1:19" x14ac:dyDescent="0.35">
      <c r="A4537">
        <v>2025</v>
      </c>
      <c r="B4537" t="s">
        <v>64</v>
      </c>
      <c r="C4537" t="s">
        <v>65</v>
      </c>
      <c r="D4537">
        <v>42</v>
      </c>
      <c r="E4537" s="4">
        <v>45857.09375</v>
      </c>
      <c r="F4537">
        <v>6.53</v>
      </c>
      <c r="G4537">
        <v>23.02</v>
      </c>
      <c r="H4537">
        <v>5.7</v>
      </c>
      <c r="I4537">
        <v>67.599999999999994</v>
      </c>
      <c r="J4537">
        <f>IF(G4537="",0.5,IF(G4537&lt;=0,2,IF(G4537&gt;=40,2, IF(AND(G4537&gt;0,G4537&lt;1),5,IF(AND(G4537&gt;35,G4537&lt;40),5,IF(O4537&gt;=1.5,1.5,0))))))</f>
        <v>0</v>
      </c>
      <c r="K4537">
        <f>IF(H4537="",0.5,IF(H4537&lt;=0.1,2,IF(H4537&gt;=20,2, IF(AND(H4537&gt;0.1,H4537&lt;0.2),5,IF(AND(H4537&gt;16,H4537&lt;20),5,IF(P4537&gt;=2,1.5,0))))))</f>
        <v>0</v>
      </c>
      <c r="L4537">
        <f>IF(A4537="",0.5,IF(B4537="",0.5,IF(C4537="",0.5,IF(E4537="",0.5,IF(Q4537="Y",0.01,0)))))</f>
        <v>0</v>
      </c>
      <c r="M4537">
        <f>COUNTIF(J4537:L4537,"&gt;0")</f>
        <v>0</v>
      </c>
      <c r="N4537" s="28" t="s">
        <v>66</v>
      </c>
      <c r="O4537">
        <f>IF(G4537="","",ABS(G4538-G4537))</f>
        <v>0.12000000000000099</v>
      </c>
      <c r="P4537">
        <f>IF(H4537="","",ABS(H4538-H4537))</f>
        <v>0</v>
      </c>
      <c r="R4537" s="2">
        <f>E4537-E4536</f>
        <v>1.0416666664241347E-2</v>
      </c>
      <c r="S4537" s="4">
        <f>MROUND(E4537,"0:15")</f>
        <v>45857.09375</v>
      </c>
    </row>
    <row r="4538" spans="1:19" x14ac:dyDescent="0.35">
      <c r="A4538">
        <v>2025</v>
      </c>
      <c r="B4538" t="s">
        <v>64</v>
      </c>
      <c r="C4538" t="s">
        <v>65</v>
      </c>
      <c r="D4538">
        <v>43</v>
      </c>
      <c r="E4538" s="4">
        <v>45857.104166666664</v>
      </c>
      <c r="F4538">
        <v>6.53</v>
      </c>
      <c r="G4538">
        <v>22.9</v>
      </c>
      <c r="H4538">
        <v>5.7</v>
      </c>
      <c r="I4538">
        <v>67.5</v>
      </c>
      <c r="J4538">
        <f>IF(G4538="",0.5,IF(G4538&lt;=0,2,IF(G4538&gt;=40,2, IF(AND(G4538&gt;0,G4538&lt;1),5,IF(AND(G4538&gt;35,G4538&lt;40),5,IF(O4538&gt;=1.5,1.5,0))))))</f>
        <v>0</v>
      </c>
      <c r="K4538">
        <f>IF(H4538="",0.5,IF(H4538&lt;=0.1,2,IF(H4538&gt;=20,2, IF(AND(H4538&gt;0.1,H4538&lt;0.2),5,IF(AND(H4538&gt;16,H4538&lt;20),5,IF(P4538&gt;=2,1.5,0))))))</f>
        <v>0</v>
      </c>
      <c r="L4538">
        <f>IF(A4538="",0.5,IF(B4538="",0.5,IF(C4538="",0.5,IF(E4538="",0.5,IF(Q4538="Y",0.01,0)))))</f>
        <v>0</v>
      </c>
      <c r="M4538">
        <f>COUNTIF(J4538:L4538,"&gt;0")</f>
        <v>0</v>
      </c>
      <c r="N4538" s="28" t="s">
        <v>66</v>
      </c>
      <c r="O4538">
        <f>IF(G4538="","",ABS(G4539-G4538))</f>
        <v>0.11999999999999744</v>
      </c>
      <c r="P4538">
        <f>IF(H4538="","",ABS(H4539-H4538))</f>
        <v>2.0000000000000462E-2</v>
      </c>
      <c r="R4538" s="2">
        <f>E4538-E4537</f>
        <v>1.0416666664241347E-2</v>
      </c>
      <c r="S4538" s="4">
        <f>MROUND(E4538,"0:15")</f>
        <v>45857.104166666664</v>
      </c>
    </row>
    <row r="4539" spans="1:19" x14ac:dyDescent="0.35">
      <c r="A4539">
        <v>2025</v>
      </c>
      <c r="B4539" t="s">
        <v>64</v>
      </c>
      <c r="C4539" t="s">
        <v>65</v>
      </c>
      <c r="D4539">
        <v>44</v>
      </c>
      <c r="E4539" s="4">
        <v>45857.114583333336</v>
      </c>
      <c r="F4539">
        <v>6.51</v>
      </c>
      <c r="G4539">
        <v>22.78</v>
      </c>
      <c r="H4539">
        <v>5.68</v>
      </c>
      <c r="I4539">
        <v>67.099999999999994</v>
      </c>
      <c r="J4539">
        <f>IF(G4539="",0.5,IF(G4539&lt;=0,2,IF(G4539&gt;=40,2, IF(AND(G4539&gt;0,G4539&lt;1),5,IF(AND(G4539&gt;35,G4539&lt;40),5,IF(O4539&gt;=1.5,1.5,0))))))</f>
        <v>0</v>
      </c>
      <c r="K4539">
        <f>IF(H4539="",0.5,IF(H4539&lt;=0.1,2,IF(H4539&gt;=20,2, IF(AND(H4539&gt;0.1,H4539&lt;0.2),5,IF(AND(H4539&gt;16,H4539&lt;20),5,IF(P4539&gt;=2,1.5,0))))))</f>
        <v>0</v>
      </c>
      <c r="L4539">
        <f>IF(A4539="",0.5,IF(B4539="",0.5,IF(C4539="",0.5,IF(E4539="",0.5,IF(Q4539="Y",0.01,0)))))</f>
        <v>0</v>
      </c>
      <c r="M4539">
        <f>COUNTIF(J4539:L4539,"&gt;0")</f>
        <v>0</v>
      </c>
      <c r="N4539" s="28" t="s">
        <v>66</v>
      </c>
      <c r="O4539">
        <f>IF(G4539="","",ABS(G4540-G4539))</f>
        <v>0.12000000000000099</v>
      </c>
      <c r="P4539">
        <f>IF(H4539="","",ABS(H4540-H4539))</f>
        <v>2.0000000000000462E-2</v>
      </c>
      <c r="R4539" s="2">
        <f>E4539-E4538</f>
        <v>1.0416666671517305E-2</v>
      </c>
      <c r="S4539" s="4">
        <f>MROUND(E4539,"0:15")</f>
        <v>45857.114583333328</v>
      </c>
    </row>
    <row r="4540" spans="1:19" x14ac:dyDescent="0.35">
      <c r="A4540">
        <v>2025</v>
      </c>
      <c r="B4540" t="s">
        <v>64</v>
      </c>
      <c r="C4540" t="s">
        <v>65</v>
      </c>
      <c r="D4540">
        <v>45</v>
      </c>
      <c r="E4540" s="4">
        <v>45857.125</v>
      </c>
      <c r="F4540">
        <v>6.53</v>
      </c>
      <c r="G4540">
        <v>22.66</v>
      </c>
      <c r="H4540">
        <v>5.7</v>
      </c>
      <c r="I4540">
        <v>67.2</v>
      </c>
      <c r="J4540">
        <f>IF(G4540="",0.5,IF(G4540&lt;=0,2,IF(G4540&gt;=40,2, IF(AND(G4540&gt;0,G4540&lt;1),5,IF(AND(G4540&gt;35,G4540&lt;40),5,IF(O4540&gt;=1.5,1.5,0))))))</f>
        <v>0</v>
      </c>
      <c r="K4540">
        <f>IF(H4540="",0.5,IF(H4540&lt;=0.1,2,IF(H4540&gt;=20,2, IF(AND(H4540&gt;0.1,H4540&lt;0.2),5,IF(AND(H4540&gt;16,H4540&lt;20),5,IF(P4540&gt;=2,1.5,0))))))</f>
        <v>0</v>
      </c>
      <c r="L4540">
        <f>IF(A4540="",0.5,IF(B4540="",0.5,IF(C4540="",0.5,IF(E4540="",0.5,IF(Q4540="Y",0.01,0)))))</f>
        <v>0</v>
      </c>
      <c r="M4540">
        <f>COUNTIF(J4540:L4540,"&gt;0")</f>
        <v>0</v>
      </c>
      <c r="N4540" s="28" t="s">
        <v>66</v>
      </c>
      <c r="O4540">
        <f>IF(G4540="","",ABS(G4541-G4540))</f>
        <v>0.12000000000000099</v>
      </c>
      <c r="P4540">
        <f>IF(H4540="","",ABS(H4541-H4540))</f>
        <v>2.0000000000000462E-2</v>
      </c>
      <c r="R4540" s="2">
        <f>E4540-E4539</f>
        <v>1.0416666664241347E-2</v>
      </c>
      <c r="S4540" s="4">
        <f>MROUND(E4540,"0:15")</f>
        <v>45857.125</v>
      </c>
    </row>
    <row r="4541" spans="1:19" x14ac:dyDescent="0.35">
      <c r="A4541">
        <v>2025</v>
      </c>
      <c r="B4541" t="s">
        <v>64</v>
      </c>
      <c r="C4541" t="s">
        <v>65</v>
      </c>
      <c r="D4541">
        <v>46</v>
      </c>
      <c r="E4541" s="4">
        <v>45857.135416666664</v>
      </c>
      <c r="F4541">
        <v>6.51</v>
      </c>
      <c r="G4541">
        <v>22.54</v>
      </c>
      <c r="H4541">
        <v>5.68</v>
      </c>
      <c r="I4541">
        <v>66.8</v>
      </c>
      <c r="J4541">
        <f>IF(G4541="",0.5,IF(G4541&lt;=0,2,IF(G4541&gt;=40,2, IF(AND(G4541&gt;0,G4541&lt;1),5,IF(AND(G4541&gt;35,G4541&lt;40),5,IF(O4541&gt;=1.5,1.5,0))))))</f>
        <v>0</v>
      </c>
      <c r="K4541">
        <f>IF(H4541="",0.5,IF(H4541&lt;=0.1,2,IF(H4541&gt;=20,2, IF(AND(H4541&gt;0.1,H4541&lt;0.2),5,IF(AND(H4541&gt;16,H4541&lt;20),5,IF(P4541&gt;=2,1.5,0))))))</f>
        <v>0</v>
      </c>
      <c r="L4541">
        <f>IF(A4541="",0.5,IF(B4541="",0.5,IF(C4541="",0.5,IF(E4541="",0.5,IF(Q4541="Y",0.01,0)))))</f>
        <v>0</v>
      </c>
      <c r="M4541">
        <f>COUNTIF(J4541:L4541,"&gt;0")</f>
        <v>0</v>
      </c>
      <c r="N4541" s="28" t="s">
        <v>66</v>
      </c>
      <c r="O4541">
        <f>IF(G4541="","",ABS(G4542-G4541))</f>
        <v>0.11999999999999744</v>
      </c>
      <c r="P4541">
        <f>IF(H4541="","",ABS(H4542-H4541))</f>
        <v>1.0000000000000675E-2</v>
      </c>
      <c r="R4541" s="2">
        <f>E4541-E4540</f>
        <v>1.0416666664241347E-2</v>
      </c>
      <c r="S4541" s="4">
        <f>MROUND(E4541,"0:15")</f>
        <v>45857.135416666664</v>
      </c>
    </row>
    <row r="4542" spans="1:19" x14ac:dyDescent="0.35">
      <c r="A4542">
        <v>2025</v>
      </c>
      <c r="B4542" t="s">
        <v>64</v>
      </c>
      <c r="C4542" t="s">
        <v>65</v>
      </c>
      <c r="D4542">
        <v>47</v>
      </c>
      <c r="E4542" s="4">
        <v>45857.145833333336</v>
      </c>
      <c r="F4542">
        <v>6.51</v>
      </c>
      <c r="G4542">
        <v>22.42</v>
      </c>
      <c r="H4542">
        <v>5.69</v>
      </c>
      <c r="I4542">
        <v>66.7</v>
      </c>
      <c r="J4542">
        <f>IF(G4542="",0.5,IF(G4542&lt;=0,2,IF(G4542&gt;=40,2, IF(AND(G4542&gt;0,G4542&lt;1),5,IF(AND(G4542&gt;35,G4542&lt;40),5,IF(O4542&gt;=1.5,1.5,0))))))</f>
        <v>0</v>
      </c>
      <c r="K4542">
        <f>IF(H4542="",0.5,IF(H4542&lt;=0.1,2,IF(H4542&gt;=20,2, IF(AND(H4542&gt;0.1,H4542&lt;0.2),5,IF(AND(H4542&gt;16,H4542&lt;20),5,IF(P4542&gt;=2,1.5,0))))))</f>
        <v>0</v>
      </c>
      <c r="L4542">
        <f>IF(A4542="",0.5,IF(B4542="",0.5,IF(C4542="",0.5,IF(E4542="",0.5,IF(Q4542="Y",0.01,0)))))</f>
        <v>0</v>
      </c>
      <c r="M4542">
        <f>COUNTIF(J4542:L4542,"&gt;0")</f>
        <v>0</v>
      </c>
      <c r="N4542" s="28" t="s">
        <v>66</v>
      </c>
      <c r="O4542">
        <f>IF(G4542="","",ABS(G4543-G4542))</f>
        <v>0.12000000000000099</v>
      </c>
      <c r="P4542">
        <f>IF(H4542="","",ABS(H4543-H4542))</f>
        <v>1.0000000000000675E-2</v>
      </c>
      <c r="R4542" s="2">
        <f>E4542-E4541</f>
        <v>1.0416666671517305E-2</v>
      </c>
      <c r="S4542" s="4">
        <f>MROUND(E4542,"0:15")</f>
        <v>45857.145833333328</v>
      </c>
    </row>
    <row r="4543" spans="1:19" x14ac:dyDescent="0.35">
      <c r="A4543">
        <v>2025</v>
      </c>
      <c r="B4543" t="s">
        <v>64</v>
      </c>
      <c r="C4543" t="s">
        <v>65</v>
      </c>
      <c r="D4543">
        <v>48</v>
      </c>
      <c r="E4543" s="4">
        <v>45857.15625</v>
      </c>
      <c r="F4543">
        <v>6.5</v>
      </c>
      <c r="G4543">
        <v>22.3</v>
      </c>
      <c r="H4543">
        <v>5.68</v>
      </c>
      <c r="I4543">
        <v>66.400000000000006</v>
      </c>
      <c r="J4543">
        <f>IF(G4543="",0.5,IF(G4543&lt;=0,2,IF(G4543&gt;=40,2, IF(AND(G4543&gt;0,G4543&lt;1),5,IF(AND(G4543&gt;35,G4543&lt;40),5,IF(O4543&gt;=1.5,1.5,0))))))</f>
        <v>0</v>
      </c>
      <c r="K4543">
        <f>IF(H4543="",0.5,IF(H4543&lt;=0.1,2,IF(H4543&gt;=20,2, IF(AND(H4543&gt;0.1,H4543&lt;0.2),5,IF(AND(H4543&gt;16,H4543&lt;20),5,IF(P4543&gt;=2,1.5,0))))))</f>
        <v>0</v>
      </c>
      <c r="L4543">
        <f>IF(A4543="",0.5,IF(B4543="",0.5,IF(C4543="",0.5,IF(E4543="",0.5,IF(Q4543="Y",0.01,0)))))</f>
        <v>0</v>
      </c>
      <c r="M4543">
        <f>COUNTIF(J4543:L4543,"&gt;0")</f>
        <v>0</v>
      </c>
      <c r="N4543" s="28" t="s">
        <v>66</v>
      </c>
      <c r="O4543">
        <f>IF(G4543="","",ABS(G4544-G4543))</f>
        <v>0.12000000000000099</v>
      </c>
      <c r="P4543">
        <f>IF(H4543="","",ABS(H4544-H4543))</f>
        <v>0</v>
      </c>
      <c r="R4543" s="2">
        <f>E4543-E4542</f>
        <v>1.0416666664241347E-2</v>
      </c>
      <c r="S4543" s="4">
        <f>MROUND(E4543,"0:15")</f>
        <v>45857.15625</v>
      </c>
    </row>
    <row r="4544" spans="1:19" x14ac:dyDescent="0.35">
      <c r="A4544">
        <v>2025</v>
      </c>
      <c r="B4544" t="s">
        <v>64</v>
      </c>
      <c r="C4544" t="s">
        <v>65</v>
      </c>
      <c r="D4544">
        <v>49</v>
      </c>
      <c r="E4544" s="4">
        <v>45857.166666666664</v>
      </c>
      <c r="F4544">
        <v>6.5</v>
      </c>
      <c r="G4544">
        <v>22.18</v>
      </c>
      <c r="H4544">
        <v>5.68</v>
      </c>
      <c r="I4544">
        <v>66.3</v>
      </c>
      <c r="J4544">
        <f>IF(G4544="",0.5,IF(G4544&lt;=0,2,IF(G4544&gt;=40,2, IF(AND(G4544&gt;0,G4544&lt;1),5,IF(AND(G4544&gt;35,G4544&lt;40),5,IF(O4544&gt;=1.5,1.5,0))))))</f>
        <v>0</v>
      </c>
      <c r="K4544">
        <f>IF(H4544="",0.5,IF(H4544&lt;=0.1,2,IF(H4544&gt;=20,2, IF(AND(H4544&gt;0.1,H4544&lt;0.2),5,IF(AND(H4544&gt;16,H4544&lt;20),5,IF(P4544&gt;=2,1.5,0))))))</f>
        <v>0</v>
      </c>
      <c r="L4544">
        <f>IF(A4544="",0.5,IF(B4544="",0.5,IF(C4544="",0.5,IF(E4544="",0.5,IF(Q4544="Y",0.01,0)))))</f>
        <v>0</v>
      </c>
      <c r="M4544">
        <f>COUNTIF(J4544:L4544,"&gt;0")</f>
        <v>0</v>
      </c>
      <c r="N4544" s="28" t="s">
        <v>66</v>
      </c>
      <c r="O4544">
        <f>IF(G4544="","",ABS(G4545-G4544))</f>
        <v>0.12000000000000099</v>
      </c>
      <c r="P4544">
        <f>IF(H4544="","",ABS(H4545-H4544))</f>
        <v>1.0000000000000675E-2</v>
      </c>
      <c r="R4544" s="2">
        <f>E4544-E4543</f>
        <v>1.0416666664241347E-2</v>
      </c>
      <c r="S4544" s="4">
        <f>MROUND(E4544,"0:15")</f>
        <v>45857.166666666664</v>
      </c>
    </row>
    <row r="4545" spans="1:22" x14ac:dyDescent="0.35">
      <c r="A4545">
        <v>2025</v>
      </c>
      <c r="B4545" t="s">
        <v>64</v>
      </c>
      <c r="C4545" t="s">
        <v>65</v>
      </c>
      <c r="D4545">
        <v>50</v>
      </c>
      <c r="E4545" s="4">
        <v>45857.177083333336</v>
      </c>
      <c r="F4545">
        <v>6.51</v>
      </c>
      <c r="G4545">
        <v>22.06</v>
      </c>
      <c r="H4545">
        <v>5.69</v>
      </c>
      <c r="I4545">
        <v>66.2</v>
      </c>
      <c r="J4545">
        <f>IF(G4545="",0.5,IF(G4545&lt;=0,2,IF(G4545&gt;=40,2, IF(AND(G4545&gt;0,G4545&lt;1),5,IF(AND(G4545&gt;35,G4545&lt;40),5,IF(O4545&gt;=1.5,1.5,0))))))</f>
        <v>0</v>
      </c>
      <c r="K4545">
        <f>IF(H4545="",0.5,IF(H4545&lt;=0.1,2,IF(H4545&gt;=20,2, IF(AND(H4545&gt;0.1,H4545&lt;0.2),5,IF(AND(H4545&gt;16,H4545&lt;20),5,IF(P4545&gt;=2,1.5,0))))))</f>
        <v>0</v>
      </c>
      <c r="L4545">
        <f>IF(A4545="",0.5,IF(B4545="",0.5,IF(C4545="",0.5,IF(E4545="",0.5,IF(Q4545="Y",0.01,0)))))</f>
        <v>0</v>
      </c>
      <c r="M4545">
        <f>COUNTIF(J4545:L4545,"&gt;0")</f>
        <v>0</v>
      </c>
      <c r="N4545" s="28" t="s">
        <v>66</v>
      </c>
      <c r="O4545">
        <f>IF(G4545="","",ABS(G4546-G4545))</f>
        <v>9.9999999999997868E-2</v>
      </c>
      <c r="P4545">
        <f>IF(H4545="","",ABS(H4546-H4545))</f>
        <v>9.9999999999997868E-3</v>
      </c>
      <c r="R4545" s="2">
        <f>E4545-E4544</f>
        <v>1.0416666671517305E-2</v>
      </c>
      <c r="S4545" s="4">
        <f>MROUND(E4545,"0:15")</f>
        <v>45857.177083333328</v>
      </c>
    </row>
    <row r="4546" spans="1:22" x14ac:dyDescent="0.35">
      <c r="A4546">
        <v>2025</v>
      </c>
      <c r="B4546" t="s">
        <v>64</v>
      </c>
      <c r="C4546" t="s">
        <v>65</v>
      </c>
      <c r="D4546">
        <v>51</v>
      </c>
      <c r="E4546" s="4">
        <v>45857.1875</v>
      </c>
      <c r="F4546">
        <v>6.52</v>
      </c>
      <c r="G4546">
        <v>21.96</v>
      </c>
      <c r="H4546">
        <v>5.7</v>
      </c>
      <c r="I4546">
        <v>66.2</v>
      </c>
      <c r="J4546">
        <f>IF(G4546="",0.5,IF(G4546&lt;=0,2,IF(G4546&gt;=40,2, IF(AND(G4546&gt;0,G4546&lt;1),5,IF(AND(G4546&gt;35,G4546&lt;40),5,IF(O4546&gt;=1.5,1.5,0))))))</f>
        <v>0</v>
      </c>
      <c r="K4546">
        <f>IF(H4546="",0.5,IF(H4546&lt;=0.1,2,IF(H4546&gt;=20,2, IF(AND(H4546&gt;0.1,H4546&lt;0.2),5,IF(AND(H4546&gt;16,H4546&lt;20),5,IF(P4546&gt;=2,1.5,0))))))</f>
        <v>0</v>
      </c>
      <c r="L4546">
        <f>IF(A4546="",0.5,IF(B4546="",0.5,IF(C4546="",0.5,IF(E4546="",0.5,IF(Q4546="Y",0.01,0)))))</f>
        <v>0</v>
      </c>
      <c r="M4546">
        <f>COUNTIF(J4546:L4546,"&gt;0")</f>
        <v>0</v>
      </c>
      <c r="N4546" s="28" t="s">
        <v>66</v>
      </c>
      <c r="O4546">
        <f>IF(G4546="","",ABS(G4547-G4546))</f>
        <v>0.10000000000000142</v>
      </c>
      <c r="P4546">
        <f>IF(H4546="","",ABS(H4547-H4546))</f>
        <v>9.9999999999997868E-3</v>
      </c>
      <c r="R4546" s="2">
        <f>E4546-E4545</f>
        <v>1.0416666664241347E-2</v>
      </c>
      <c r="S4546" s="4">
        <f>MROUND(E4546,"0:15")</f>
        <v>45857.1875</v>
      </c>
    </row>
    <row r="4547" spans="1:22" x14ac:dyDescent="0.35">
      <c r="A4547">
        <v>2025</v>
      </c>
      <c r="B4547" t="s">
        <v>64</v>
      </c>
      <c r="C4547" t="s">
        <v>65</v>
      </c>
      <c r="D4547">
        <v>52</v>
      </c>
      <c r="E4547" s="4">
        <v>45857.197916666664</v>
      </c>
      <c r="F4547">
        <v>6.51</v>
      </c>
      <c r="G4547">
        <v>21.86</v>
      </c>
      <c r="H4547">
        <v>5.69</v>
      </c>
      <c r="I4547">
        <v>66</v>
      </c>
      <c r="J4547">
        <f>IF(G4547="",0.5,IF(G4547&lt;=0,2,IF(G4547&gt;=40,2, IF(AND(G4547&gt;0,G4547&lt;1),5,IF(AND(G4547&gt;35,G4547&lt;40),5,IF(O4547&gt;=1.5,1.5,0))))))</f>
        <v>0</v>
      </c>
      <c r="K4547">
        <f>IF(H4547="",0.5,IF(H4547&lt;=0.1,2,IF(H4547&gt;=20,2, IF(AND(H4547&gt;0.1,H4547&lt;0.2),5,IF(AND(H4547&gt;16,H4547&lt;20),5,IF(P4547&gt;=2,1.5,0))))))</f>
        <v>0</v>
      </c>
      <c r="L4547">
        <f>IF(A4547="",0.5,IF(B4547="",0.5,IF(C4547="",0.5,IF(E4547="",0.5,IF(Q4547="Y",0.01,0)))))</f>
        <v>0</v>
      </c>
      <c r="M4547">
        <f>COUNTIF(J4547:L4547,"&gt;0")</f>
        <v>0</v>
      </c>
      <c r="N4547" s="28" t="s">
        <v>66</v>
      </c>
      <c r="O4547">
        <f>IF(G4547="","",ABS(G4548-G4547))</f>
        <v>9.9999999999997868E-2</v>
      </c>
      <c r="P4547">
        <f>IF(H4547="","",ABS(H4548-H4547))</f>
        <v>2.9999999999999361E-2</v>
      </c>
      <c r="R4547" s="2">
        <f>E4547-E4546</f>
        <v>1.0416666664241347E-2</v>
      </c>
      <c r="S4547" s="4">
        <f>MROUND(E4547,"0:15")</f>
        <v>45857.197916666664</v>
      </c>
    </row>
    <row r="4548" spans="1:22" x14ac:dyDescent="0.35">
      <c r="A4548">
        <v>2025</v>
      </c>
      <c r="B4548" t="s">
        <v>64</v>
      </c>
      <c r="C4548" t="s">
        <v>65</v>
      </c>
      <c r="D4548">
        <v>53</v>
      </c>
      <c r="E4548" s="4">
        <v>45857.208333333336</v>
      </c>
      <c r="F4548">
        <v>6.54</v>
      </c>
      <c r="G4548">
        <v>21.76</v>
      </c>
      <c r="H4548">
        <v>5.72</v>
      </c>
      <c r="I4548">
        <v>66.2</v>
      </c>
      <c r="J4548">
        <f>IF(G4548="",0.5,IF(G4548&lt;=0,2,IF(G4548&gt;=40,2, IF(AND(G4548&gt;0,G4548&lt;1),5,IF(AND(G4548&gt;35,G4548&lt;40),5,IF(O4548&gt;=1.5,1.5,0))))))</f>
        <v>0</v>
      </c>
      <c r="K4548">
        <f>IF(H4548="",0.5,IF(H4548&lt;=0.1,2,IF(H4548&gt;=20,2, IF(AND(H4548&gt;0.1,H4548&lt;0.2),5,IF(AND(H4548&gt;16,H4548&lt;20),5,IF(P4548&gt;=2,1.5,0))))))</f>
        <v>0</v>
      </c>
      <c r="L4548">
        <f>IF(A4548="",0.5,IF(B4548="",0.5,IF(C4548="",0.5,IF(E4548="",0.5,IF(Q4548="Y",0.01,0)))))</f>
        <v>0</v>
      </c>
      <c r="M4548">
        <f>COUNTIF(J4548:L4548,"&gt;0")</f>
        <v>0</v>
      </c>
      <c r="N4548" s="28" t="s">
        <v>66</v>
      </c>
      <c r="O4548">
        <f>IF(G4548="","",ABS(G4549-G4548))</f>
        <v>0.12000000000000099</v>
      </c>
      <c r="P4548">
        <f>IF(H4548="","",ABS(H4549-H4548))</f>
        <v>0</v>
      </c>
      <c r="R4548" s="2">
        <f>E4548-E4547</f>
        <v>1.0416666671517305E-2</v>
      </c>
      <c r="S4548" s="4">
        <f>MROUND(E4548,"0:15")</f>
        <v>45857.208333333328</v>
      </c>
    </row>
    <row r="4549" spans="1:22" x14ac:dyDescent="0.35">
      <c r="A4549">
        <v>2025</v>
      </c>
      <c r="B4549" t="s">
        <v>64</v>
      </c>
      <c r="C4549" t="s">
        <v>65</v>
      </c>
      <c r="D4549">
        <v>54</v>
      </c>
      <c r="E4549" s="4">
        <v>45857.21875</v>
      </c>
      <c r="F4549">
        <v>6.54</v>
      </c>
      <c r="G4549">
        <v>21.64</v>
      </c>
      <c r="H4549">
        <v>5.72</v>
      </c>
      <c r="I4549">
        <v>66</v>
      </c>
      <c r="J4549">
        <f>IF(G4549="",0.5,IF(G4549&lt;=0,2,IF(G4549&gt;=40,2, IF(AND(G4549&gt;0,G4549&lt;1),5,IF(AND(G4549&gt;35,G4549&lt;40),5,IF(O4549&gt;=1.5,1.5,0))))))</f>
        <v>0</v>
      </c>
      <c r="K4549">
        <f>IF(H4549="",0.5,IF(H4549&lt;=0.1,2,IF(H4549&gt;=20,2, IF(AND(H4549&gt;0.1,H4549&lt;0.2),5,IF(AND(H4549&gt;16,H4549&lt;20),5,IF(P4549&gt;=2,1.5,0))))))</f>
        <v>0</v>
      </c>
      <c r="L4549">
        <f>IF(A4549="",0.5,IF(B4549="",0.5,IF(C4549="",0.5,IF(E4549="",0.5,IF(Q4549="Y",0.01,0)))))</f>
        <v>0</v>
      </c>
      <c r="M4549">
        <f>COUNTIF(J4549:L4549,"&gt;0")</f>
        <v>0</v>
      </c>
      <c r="N4549" s="28" t="s">
        <v>66</v>
      </c>
      <c r="O4549">
        <f>IF(G4549="","",ABS(G4550-G4549))</f>
        <v>0.10000000000000142</v>
      </c>
      <c r="P4549">
        <f>IF(H4549="","",ABS(H4550-H4549))</f>
        <v>0</v>
      </c>
      <c r="R4549" s="2">
        <f>E4549-E4548</f>
        <v>1.0416666664241347E-2</v>
      </c>
      <c r="S4549" s="4">
        <f>MROUND(E4549,"0:15")</f>
        <v>45857.21875</v>
      </c>
    </row>
    <row r="4550" spans="1:22" x14ac:dyDescent="0.35">
      <c r="A4550">
        <v>2025</v>
      </c>
      <c r="B4550" t="s">
        <v>64</v>
      </c>
      <c r="C4550" t="s">
        <v>65</v>
      </c>
      <c r="D4550">
        <v>55</v>
      </c>
      <c r="E4550" s="4">
        <v>45857.229166666664</v>
      </c>
      <c r="F4550">
        <v>6.54</v>
      </c>
      <c r="G4550">
        <v>21.54</v>
      </c>
      <c r="H4550">
        <v>5.72</v>
      </c>
      <c r="I4550">
        <v>65.900000000000006</v>
      </c>
      <c r="J4550">
        <f>IF(G4550="",0.5,IF(G4550&lt;=0,2,IF(G4550&gt;=40,2, IF(AND(G4550&gt;0,G4550&lt;1),5,IF(AND(G4550&gt;35,G4550&lt;40),5,IF(O4550&gt;=1.5,1.5,0))))))</f>
        <v>0</v>
      </c>
      <c r="K4550">
        <f>IF(H4550="",0.5,IF(H4550&lt;=0.1,2,IF(H4550&gt;=20,2, IF(AND(H4550&gt;0.1,H4550&lt;0.2),5,IF(AND(H4550&gt;16,H4550&lt;20),5,IF(P4550&gt;=2,1.5,0))))))</f>
        <v>0</v>
      </c>
      <c r="L4550">
        <f>IF(A4550="",0.5,IF(B4550="",0.5,IF(C4550="",0.5,IF(E4550="",0.5,IF(Q4550="Y",0.01,0)))))</f>
        <v>0</v>
      </c>
      <c r="M4550">
        <f>COUNTIF(J4550:L4550,"&gt;0")</f>
        <v>0</v>
      </c>
      <c r="N4550" s="28" t="s">
        <v>66</v>
      </c>
      <c r="O4550">
        <f>IF(G4550="","",ABS(G4551-G4550))</f>
        <v>7.9999999999998295E-2</v>
      </c>
      <c r="P4550">
        <f>IF(H4550="","",ABS(H4551-H4550))</f>
        <v>2.0000000000000462E-2</v>
      </c>
      <c r="R4550" s="2">
        <f>E4550-E4549</f>
        <v>1.0416666664241347E-2</v>
      </c>
      <c r="S4550" s="4">
        <f>MROUND(E4550,"0:15")</f>
        <v>45857.229166666664</v>
      </c>
    </row>
    <row r="4551" spans="1:22" x14ac:dyDescent="0.35">
      <c r="A4551">
        <v>2025</v>
      </c>
      <c r="B4551" t="s">
        <v>64</v>
      </c>
      <c r="C4551" t="s">
        <v>65</v>
      </c>
      <c r="D4551">
        <v>56</v>
      </c>
      <c r="E4551" s="4">
        <v>45857.239583333336</v>
      </c>
      <c r="F4551">
        <v>6.57</v>
      </c>
      <c r="G4551">
        <v>21.46</v>
      </c>
      <c r="H4551">
        <v>5.74</v>
      </c>
      <c r="I4551">
        <v>66.099999999999994</v>
      </c>
      <c r="J4551">
        <f>IF(G4551="",0.5,IF(G4551&lt;=0,2,IF(G4551&gt;=40,2, IF(AND(G4551&gt;0,G4551&lt;1),5,IF(AND(G4551&gt;35,G4551&lt;40),5,IF(O4551&gt;=1.5,1.5,0))))))</f>
        <v>0</v>
      </c>
      <c r="K4551">
        <f>IF(H4551="",0.5,IF(H4551&lt;=0.1,2,IF(H4551&gt;=20,2, IF(AND(H4551&gt;0.1,H4551&lt;0.2),5,IF(AND(H4551&gt;16,H4551&lt;20),5,IF(P4551&gt;=2,1.5,0))))))</f>
        <v>0</v>
      </c>
      <c r="L4551">
        <f>IF(A4551="",0.5,IF(B4551="",0.5,IF(C4551="",0.5,IF(E4551="",0.5,IF(Q4551="Y",0.01,0)))))</f>
        <v>0</v>
      </c>
      <c r="M4551">
        <f>COUNTIF(J4551:L4551,"&gt;0")</f>
        <v>0</v>
      </c>
      <c r="N4551" s="28" t="s">
        <v>66</v>
      </c>
      <c r="O4551">
        <f>IF(G4551="","",ABS(G4552-G4551))</f>
        <v>0.10000000000000142</v>
      </c>
      <c r="P4551">
        <f>IF(H4551="","",ABS(H4552-H4551))</f>
        <v>1.9999999999999574E-2</v>
      </c>
      <c r="R4551" s="2">
        <f>E4551-E4550</f>
        <v>1.0416666671517305E-2</v>
      </c>
      <c r="S4551" s="4">
        <f>MROUND(E4551,"0:15")</f>
        <v>45857.239583333328</v>
      </c>
    </row>
    <row r="4552" spans="1:22" x14ac:dyDescent="0.35">
      <c r="A4552">
        <v>2025</v>
      </c>
      <c r="B4552" t="s">
        <v>64</v>
      </c>
      <c r="C4552" t="s">
        <v>65</v>
      </c>
      <c r="D4552">
        <v>57</v>
      </c>
      <c r="E4552" s="4">
        <v>45857.25</v>
      </c>
      <c r="F4552">
        <v>6.59</v>
      </c>
      <c r="G4552">
        <v>21.36</v>
      </c>
      <c r="H4552">
        <v>5.76</v>
      </c>
      <c r="I4552">
        <v>66.2</v>
      </c>
      <c r="J4552">
        <f>IF(G4552="",0.5,IF(G4552&lt;=0,2,IF(G4552&gt;=40,2, IF(AND(G4552&gt;0,G4552&lt;1),5,IF(AND(G4552&gt;35,G4552&lt;40),5,IF(O4552&gt;=1.5,1.5,0))))))</f>
        <v>0</v>
      </c>
      <c r="K4552">
        <f>IF(H4552="",0.5,IF(H4552&lt;=0.1,2,IF(H4552&gt;=20,2, IF(AND(H4552&gt;0.1,H4552&lt;0.2),5,IF(AND(H4552&gt;16,H4552&lt;20),5,IF(P4552&gt;=2,1.5,0))))))</f>
        <v>0</v>
      </c>
      <c r="L4552">
        <f>IF(A4552="",0.5,IF(B4552="",0.5,IF(C4552="",0.5,IF(E4552="",0.5,IF(Q4552="Y",0.01,0)))))</f>
        <v>0</v>
      </c>
      <c r="M4552">
        <f>COUNTIF(J4552:L4552,"&gt;0")</f>
        <v>0</v>
      </c>
      <c r="N4552" s="28" t="s">
        <v>66</v>
      </c>
      <c r="O4552">
        <f>IF(G4552="","",ABS(G4553-G4552))</f>
        <v>9.9999999999997868E-2</v>
      </c>
      <c r="P4552">
        <f>IF(H4552="","",ABS(H4553-H4552))</f>
        <v>3.0000000000000249E-2</v>
      </c>
      <c r="R4552" s="2">
        <f>E4552-E4551</f>
        <v>1.0416666664241347E-2</v>
      </c>
      <c r="S4552" s="4">
        <f>MROUND(E4552,"0:15")</f>
        <v>45857.25</v>
      </c>
      <c r="U4552" s="5"/>
      <c r="V4552" s="6"/>
    </row>
    <row r="4553" spans="1:22" x14ac:dyDescent="0.35">
      <c r="A4553">
        <v>2025</v>
      </c>
      <c r="B4553" t="s">
        <v>64</v>
      </c>
      <c r="C4553" t="s">
        <v>65</v>
      </c>
      <c r="D4553">
        <v>58</v>
      </c>
      <c r="E4553" s="4">
        <v>45857.260416666664</v>
      </c>
      <c r="F4553">
        <v>6.62</v>
      </c>
      <c r="G4553">
        <v>21.26</v>
      </c>
      <c r="H4553">
        <v>5.79</v>
      </c>
      <c r="I4553">
        <v>66.400000000000006</v>
      </c>
      <c r="J4553">
        <f>IF(G4553="",0.5,IF(G4553&lt;=0,2,IF(G4553&gt;=40,2, IF(AND(G4553&gt;0,G4553&lt;1),5,IF(AND(G4553&gt;35,G4553&lt;40),5,IF(O4553&gt;=1.5,1.5,0))))))</f>
        <v>0</v>
      </c>
      <c r="K4553">
        <f>IF(H4553="",0.5,IF(H4553&lt;=0.1,2,IF(H4553&gt;=20,2, IF(AND(H4553&gt;0.1,H4553&lt;0.2),5,IF(AND(H4553&gt;16,H4553&lt;20),5,IF(P4553&gt;=2,1.5,0))))))</f>
        <v>0</v>
      </c>
      <c r="L4553">
        <f>IF(A4553="",0.5,IF(B4553="",0.5,IF(C4553="",0.5,IF(E4553="",0.5,IF(Q4553="Y",0.01,0)))))</f>
        <v>0</v>
      </c>
      <c r="M4553">
        <f>COUNTIF(J4553:L4553,"&gt;0")</f>
        <v>0</v>
      </c>
      <c r="N4553" s="28" t="s">
        <v>66</v>
      </c>
      <c r="O4553">
        <f>IF(G4553="","",ABS(G4554-G4553))</f>
        <v>8.0000000000001847E-2</v>
      </c>
      <c r="P4553">
        <f>IF(H4553="","",ABS(H4554-H4553))</f>
        <v>1.9999999999999574E-2</v>
      </c>
      <c r="R4553" s="2">
        <f>E4553-E4552</f>
        <v>1.0416666664241347E-2</v>
      </c>
      <c r="S4553" s="4">
        <f>MROUND(E4553,"0:15")</f>
        <v>45857.260416666664</v>
      </c>
    </row>
    <row r="4554" spans="1:22" x14ac:dyDescent="0.35">
      <c r="A4554">
        <v>2025</v>
      </c>
      <c r="B4554" t="s">
        <v>64</v>
      </c>
      <c r="C4554" t="s">
        <v>65</v>
      </c>
      <c r="D4554">
        <v>59</v>
      </c>
      <c r="E4554" s="4">
        <v>45857.270833333336</v>
      </c>
      <c r="F4554">
        <v>6.64</v>
      </c>
      <c r="G4554">
        <v>21.18</v>
      </c>
      <c r="H4554">
        <v>5.81</v>
      </c>
      <c r="I4554">
        <v>66.5</v>
      </c>
      <c r="J4554">
        <f>IF(G4554="",0.5,IF(G4554&lt;=0,2,IF(G4554&gt;=40,2, IF(AND(G4554&gt;0,G4554&lt;1),5,IF(AND(G4554&gt;35,G4554&lt;40),5,IF(O4554&gt;=1.5,1.5,0))))))</f>
        <v>0</v>
      </c>
      <c r="K4554">
        <f>IF(H4554="",0.5,IF(H4554&lt;=0.1,2,IF(H4554&gt;=20,2, IF(AND(H4554&gt;0.1,H4554&lt;0.2),5,IF(AND(H4554&gt;16,H4554&lt;20),5,IF(P4554&gt;=2,1.5,0))))))</f>
        <v>0</v>
      </c>
      <c r="L4554">
        <f>IF(A4554="",0.5,IF(B4554="",0.5,IF(C4554="",0.5,IF(E4554="",0.5,IF(Q4554="Y",0.01,0)))))</f>
        <v>0</v>
      </c>
      <c r="M4554">
        <f>COUNTIF(J4554:L4554,"&gt;0")</f>
        <v>0</v>
      </c>
      <c r="N4554" s="28" t="s">
        <v>66</v>
      </c>
      <c r="O4554">
        <f>IF(G4554="","",ABS(G4555-G4554))</f>
        <v>7.9999999999998295E-2</v>
      </c>
      <c r="P4554">
        <f>IF(H4554="","",ABS(H4555-H4554))</f>
        <v>3.0000000000000249E-2</v>
      </c>
      <c r="R4554" s="2">
        <f>E4554-E4553</f>
        <v>1.0416666671517305E-2</v>
      </c>
      <c r="S4554" s="4">
        <f>MROUND(E4554,"0:15")</f>
        <v>45857.270833333328</v>
      </c>
    </row>
    <row r="4555" spans="1:22" x14ac:dyDescent="0.35">
      <c r="A4555">
        <v>2025</v>
      </c>
      <c r="B4555" t="s">
        <v>64</v>
      </c>
      <c r="C4555" t="s">
        <v>65</v>
      </c>
      <c r="D4555">
        <v>60</v>
      </c>
      <c r="E4555" s="4">
        <v>45857.28125</v>
      </c>
      <c r="F4555">
        <v>6.68</v>
      </c>
      <c r="G4555">
        <v>21.1</v>
      </c>
      <c r="H4555">
        <v>5.84</v>
      </c>
      <c r="I4555">
        <v>66.8</v>
      </c>
      <c r="J4555">
        <f>IF(G4555="",0.5,IF(G4555&lt;=0,2,IF(G4555&gt;=40,2, IF(AND(G4555&gt;0,G4555&lt;1),5,IF(AND(G4555&gt;35,G4555&lt;40),5,IF(O4555&gt;=1.5,1.5,0))))))</f>
        <v>0</v>
      </c>
      <c r="K4555">
        <f>IF(H4555="",0.5,IF(H4555&lt;=0.1,2,IF(H4555&gt;=20,2, IF(AND(H4555&gt;0.1,H4555&lt;0.2),5,IF(AND(H4555&gt;16,H4555&lt;20),5,IF(P4555&gt;=2,1.5,0))))))</f>
        <v>0</v>
      </c>
      <c r="L4555">
        <f>IF(A4555="",0.5,IF(B4555="",0.5,IF(C4555="",0.5,IF(E4555="",0.5,IF(Q4555="Y",0.01,0)))))</f>
        <v>0</v>
      </c>
      <c r="M4555">
        <f>COUNTIF(J4555:L4555,"&gt;0")</f>
        <v>0</v>
      </c>
      <c r="N4555" s="28" t="s">
        <v>66</v>
      </c>
      <c r="O4555">
        <f>IF(G4555="","",ABS(G4556-G4555))</f>
        <v>8.0000000000001847E-2</v>
      </c>
      <c r="P4555">
        <f>IF(H4555="","",ABS(H4556-H4555))</f>
        <v>2.0000000000000462E-2</v>
      </c>
      <c r="R4555" s="2">
        <f>E4555-E4554</f>
        <v>1.0416666664241347E-2</v>
      </c>
      <c r="S4555" s="4">
        <f>MROUND(E4555,"0:15")</f>
        <v>45857.28125</v>
      </c>
    </row>
    <row r="4556" spans="1:22" x14ac:dyDescent="0.35">
      <c r="A4556">
        <v>2025</v>
      </c>
      <c r="B4556" t="s">
        <v>64</v>
      </c>
      <c r="C4556" t="s">
        <v>65</v>
      </c>
      <c r="D4556">
        <v>61</v>
      </c>
      <c r="E4556" s="4">
        <v>45857.291666666664</v>
      </c>
      <c r="F4556">
        <v>6.7</v>
      </c>
      <c r="G4556">
        <v>21.02</v>
      </c>
      <c r="H4556">
        <v>5.86</v>
      </c>
      <c r="I4556">
        <v>66.900000000000006</v>
      </c>
      <c r="J4556">
        <f>IF(G4556="",0.5,IF(G4556&lt;=0,2,IF(G4556&gt;=40,2, IF(AND(G4556&gt;0,G4556&lt;1),5,IF(AND(G4556&gt;35,G4556&lt;40),5,IF(O4556&gt;=1.5,1.5,0))))))</f>
        <v>0</v>
      </c>
      <c r="K4556">
        <f>IF(H4556="",0.5,IF(H4556&lt;=0.1,2,IF(H4556&gt;=20,2, IF(AND(H4556&gt;0.1,H4556&lt;0.2),5,IF(AND(H4556&gt;16,H4556&lt;20),5,IF(P4556&gt;=2,1.5,0))))))</f>
        <v>0</v>
      </c>
      <c r="L4556">
        <f>IF(A4556="",0.5,IF(B4556="",0.5,IF(C4556="",0.5,IF(E4556="",0.5,IF(Q4556="Y",0.01,0)))))</f>
        <v>0</v>
      </c>
      <c r="M4556">
        <f>COUNTIF(J4556:L4556,"&gt;0")</f>
        <v>0</v>
      </c>
      <c r="N4556" s="28" t="s">
        <v>66</v>
      </c>
      <c r="O4556">
        <f>IF(G4556="","",ABS(G4557-G4556))</f>
        <v>3.9999999999999147E-2</v>
      </c>
      <c r="P4556">
        <f>IF(H4556="","",ABS(H4557-H4556))</f>
        <v>6.9999999999999396E-2</v>
      </c>
      <c r="R4556" s="2">
        <f>E4556-E4555</f>
        <v>1.0416666664241347E-2</v>
      </c>
      <c r="S4556" s="4">
        <f>MROUND(E4556,"0:15")</f>
        <v>45857.291666666664</v>
      </c>
    </row>
    <row r="4557" spans="1:22" x14ac:dyDescent="0.35">
      <c r="A4557">
        <v>2025</v>
      </c>
      <c r="B4557" t="s">
        <v>64</v>
      </c>
      <c r="C4557" t="s">
        <v>65</v>
      </c>
      <c r="D4557">
        <v>62</v>
      </c>
      <c r="E4557" s="4">
        <v>45857.302083333336</v>
      </c>
      <c r="F4557">
        <v>6.78</v>
      </c>
      <c r="G4557">
        <v>20.98</v>
      </c>
      <c r="H4557">
        <v>5.93</v>
      </c>
      <c r="I4557">
        <v>67.599999999999994</v>
      </c>
      <c r="J4557">
        <f>IF(G4557="",0.5,IF(G4557&lt;=0,2,IF(G4557&gt;=40,2, IF(AND(G4557&gt;0,G4557&lt;1),5,IF(AND(G4557&gt;35,G4557&lt;40),5,IF(O4557&gt;=1.5,1.5,0))))))</f>
        <v>0</v>
      </c>
      <c r="K4557">
        <f>IF(H4557="",0.5,IF(H4557&lt;=0.1,2,IF(H4557&gt;=20,2, IF(AND(H4557&gt;0.1,H4557&lt;0.2),5,IF(AND(H4557&gt;16,H4557&lt;20),5,IF(P4557&gt;=2,1.5,0))))))</f>
        <v>0</v>
      </c>
      <c r="L4557">
        <f>IF(A4557="",0.5,IF(B4557="",0.5,IF(C4557="",0.5,IF(E4557="",0.5,IF(Q4557="Y",0.01,0)))))</f>
        <v>0</v>
      </c>
      <c r="M4557">
        <f>COUNTIF(J4557:L4557,"&gt;0")</f>
        <v>0</v>
      </c>
      <c r="N4557" s="28" t="s">
        <v>66</v>
      </c>
      <c r="O4557">
        <f>IF(G4557="","",ABS(G4558-G4557))</f>
        <v>5.9999999999998721E-2</v>
      </c>
      <c r="P4557">
        <f>IF(H4557="","",ABS(H4558-H4557))</f>
        <v>6.0000000000000497E-2</v>
      </c>
      <c r="R4557" s="2">
        <f>E4557-E4556</f>
        <v>1.0416666671517305E-2</v>
      </c>
      <c r="S4557" s="4">
        <f>MROUND(E4557,"0:15")</f>
        <v>45857.302083333328</v>
      </c>
    </row>
    <row r="4558" spans="1:22" x14ac:dyDescent="0.35">
      <c r="A4558">
        <v>2025</v>
      </c>
      <c r="B4558" t="s">
        <v>64</v>
      </c>
      <c r="C4558" t="s">
        <v>65</v>
      </c>
      <c r="D4558">
        <v>63</v>
      </c>
      <c r="E4558" s="4">
        <v>45857.3125</v>
      </c>
      <c r="F4558">
        <v>6.85</v>
      </c>
      <c r="G4558">
        <v>20.92</v>
      </c>
      <c r="H4558">
        <v>5.99</v>
      </c>
      <c r="I4558">
        <v>68.3</v>
      </c>
      <c r="J4558">
        <f>IF(G4558="",0.5,IF(G4558&lt;=0,2,IF(G4558&gt;=40,2, IF(AND(G4558&gt;0,G4558&lt;1),5,IF(AND(G4558&gt;35,G4558&lt;40),5,IF(O4558&gt;=1.5,1.5,0))))))</f>
        <v>0</v>
      </c>
      <c r="K4558">
        <f>IF(H4558="",0.5,IF(H4558&lt;=0.1,2,IF(H4558&gt;=20,2, IF(AND(H4558&gt;0.1,H4558&lt;0.2),5,IF(AND(H4558&gt;16,H4558&lt;20),5,IF(P4558&gt;=2,1.5,0))))))</f>
        <v>0</v>
      </c>
      <c r="L4558">
        <f>IF(A4558="",0.5,IF(B4558="",0.5,IF(C4558="",0.5,IF(E4558="",0.5,IF(Q4558="Y",0.01,0)))))</f>
        <v>0</v>
      </c>
      <c r="M4558">
        <f>COUNTIF(J4558:L4558,"&gt;0")</f>
        <v>0</v>
      </c>
      <c r="N4558" s="28" t="s">
        <v>66</v>
      </c>
      <c r="O4558">
        <f>IF(G4558="","",ABS(G4559-G4558))</f>
        <v>2.0000000000003126E-2</v>
      </c>
      <c r="P4558">
        <f>IF(H4558="","",ABS(H4559-H4558))</f>
        <v>8.0000000000000071E-2</v>
      </c>
      <c r="R4558" s="2">
        <f>E4558-E4557</f>
        <v>1.0416666664241347E-2</v>
      </c>
      <c r="S4558" s="4">
        <f>MROUND(E4558,"0:15")</f>
        <v>45857.3125</v>
      </c>
    </row>
    <row r="4559" spans="1:22" x14ac:dyDescent="0.35">
      <c r="A4559">
        <v>2025</v>
      </c>
      <c r="B4559" t="s">
        <v>64</v>
      </c>
      <c r="C4559" t="s">
        <v>65</v>
      </c>
      <c r="D4559">
        <v>64</v>
      </c>
      <c r="E4559" s="4">
        <v>45857.322916666664</v>
      </c>
      <c r="F4559">
        <v>6.94</v>
      </c>
      <c r="G4559">
        <v>20.9</v>
      </c>
      <c r="H4559">
        <v>6.07</v>
      </c>
      <c r="I4559">
        <v>69.099999999999994</v>
      </c>
      <c r="J4559">
        <f>IF(G4559="",0.5,IF(G4559&lt;=0,2,IF(G4559&gt;=40,2, IF(AND(G4559&gt;0,G4559&lt;1),5,IF(AND(G4559&gt;35,G4559&lt;40),5,IF(O4559&gt;=1.5,1.5,0))))))</f>
        <v>0</v>
      </c>
      <c r="K4559">
        <f>IF(H4559="",0.5,IF(H4559&lt;=0.1,2,IF(H4559&gt;=20,2, IF(AND(H4559&gt;0.1,H4559&lt;0.2),5,IF(AND(H4559&gt;16,H4559&lt;20),5,IF(P4559&gt;=2,1.5,0))))))</f>
        <v>0</v>
      </c>
      <c r="L4559">
        <f>IF(A4559="",0.5,IF(B4559="",0.5,IF(C4559="",0.5,IF(E4559="",0.5,IF(Q4559="Y",0.01,0)))))</f>
        <v>0</v>
      </c>
      <c r="M4559">
        <f>COUNTIF(J4559:L4559,"&gt;0")</f>
        <v>0</v>
      </c>
      <c r="N4559" s="28" t="s">
        <v>66</v>
      </c>
      <c r="O4559">
        <f>IF(G4559="","",ABS(G4560-G4559))</f>
        <v>3.9999999999999147E-2</v>
      </c>
      <c r="P4559">
        <f>IF(H4559="","",ABS(H4560-H4559))</f>
        <v>5.9999999999999609E-2</v>
      </c>
      <c r="R4559" s="2">
        <f>E4559-E4558</f>
        <v>1.0416666664241347E-2</v>
      </c>
      <c r="S4559" s="4">
        <f>MROUND(E4559,"0:15")</f>
        <v>45857.322916666664</v>
      </c>
    </row>
    <row r="4560" spans="1:22" x14ac:dyDescent="0.35">
      <c r="A4560">
        <v>2025</v>
      </c>
      <c r="B4560" t="s">
        <v>64</v>
      </c>
      <c r="C4560" t="s">
        <v>65</v>
      </c>
      <c r="D4560">
        <v>65</v>
      </c>
      <c r="E4560" s="4">
        <v>45857.333333333336</v>
      </c>
      <c r="F4560">
        <v>7</v>
      </c>
      <c r="G4560">
        <v>20.86</v>
      </c>
      <c r="H4560">
        <v>6.13</v>
      </c>
      <c r="I4560">
        <v>69.7</v>
      </c>
      <c r="J4560">
        <f>IF(G4560="",0.5,IF(G4560&lt;=0,2,IF(G4560&gt;=40,2, IF(AND(G4560&gt;0,G4560&lt;1),5,IF(AND(G4560&gt;35,G4560&lt;40),5,IF(O4560&gt;=1.5,1.5,0))))))</f>
        <v>0</v>
      </c>
      <c r="K4560">
        <f>IF(H4560="",0.5,IF(H4560&lt;=0.1,2,IF(H4560&gt;=20,2, IF(AND(H4560&gt;0.1,H4560&lt;0.2),5,IF(AND(H4560&gt;16,H4560&lt;20),5,IF(P4560&gt;=2,1.5,0))))))</f>
        <v>0</v>
      </c>
      <c r="L4560">
        <f>IF(A4560="",0.5,IF(B4560="",0.5,IF(C4560="",0.5,IF(E4560="",0.5,IF(Q4560="Y",0.01,0)))))</f>
        <v>0</v>
      </c>
      <c r="M4560">
        <f>COUNTIF(J4560:L4560,"&gt;0")</f>
        <v>0</v>
      </c>
      <c r="N4560" s="28" t="s">
        <v>66</v>
      </c>
      <c r="O4560">
        <f>IF(G4560="","",ABS(G4561-G4560))</f>
        <v>1.9999999999999574E-2</v>
      </c>
      <c r="P4560">
        <f>IF(H4560="","",ABS(H4561-H4560))</f>
        <v>8.0000000000000071E-2</v>
      </c>
      <c r="R4560" s="2">
        <f>E4560-E4559</f>
        <v>1.0416666671517305E-2</v>
      </c>
      <c r="S4560" s="4">
        <f>MROUND(E4560,"0:15")</f>
        <v>45857.333333333328</v>
      </c>
    </row>
    <row r="4561" spans="1:19" x14ac:dyDescent="0.35">
      <c r="A4561">
        <v>2025</v>
      </c>
      <c r="B4561" t="s">
        <v>64</v>
      </c>
      <c r="C4561" t="s">
        <v>65</v>
      </c>
      <c r="D4561">
        <v>66</v>
      </c>
      <c r="E4561" s="4">
        <v>45857.34375</v>
      </c>
      <c r="F4561">
        <v>7.1</v>
      </c>
      <c r="G4561">
        <v>20.84</v>
      </c>
      <c r="H4561">
        <v>6.21</v>
      </c>
      <c r="I4561">
        <v>70.7</v>
      </c>
      <c r="J4561">
        <f>IF(G4561="",0.5,IF(G4561&lt;=0,2,IF(G4561&gt;=40,2, IF(AND(G4561&gt;0,G4561&lt;1),5,IF(AND(G4561&gt;35,G4561&lt;40),5,IF(O4561&gt;=1.5,1.5,0))))))</f>
        <v>0</v>
      </c>
      <c r="K4561">
        <f>IF(H4561="",0.5,IF(H4561&lt;=0.1,2,IF(H4561&gt;=20,2, IF(AND(H4561&gt;0.1,H4561&lt;0.2),5,IF(AND(H4561&gt;16,H4561&lt;20),5,IF(P4561&gt;=2,1.5,0))))))</f>
        <v>0</v>
      </c>
      <c r="L4561">
        <f>IF(A4561="",0.5,IF(B4561="",0.5,IF(C4561="",0.5,IF(E4561="",0.5,IF(Q4561="Y",0.01,0)))))</f>
        <v>0</v>
      </c>
      <c r="M4561">
        <f>COUNTIF(J4561:L4561,"&gt;0")</f>
        <v>0</v>
      </c>
      <c r="N4561" s="28" t="s">
        <v>66</v>
      </c>
      <c r="O4561">
        <f>IF(G4561="","",ABS(G4562-G4561))</f>
        <v>0</v>
      </c>
      <c r="P4561">
        <f>IF(H4561="","",ABS(H4562-H4561))</f>
        <v>8.0000000000000071E-2</v>
      </c>
      <c r="R4561" s="2">
        <f>E4561-E4560</f>
        <v>1.0416666664241347E-2</v>
      </c>
      <c r="S4561" s="4">
        <f>MROUND(E4561,"0:15")</f>
        <v>45857.34375</v>
      </c>
    </row>
    <row r="4562" spans="1:19" x14ac:dyDescent="0.35">
      <c r="A4562">
        <v>2025</v>
      </c>
      <c r="B4562" t="s">
        <v>64</v>
      </c>
      <c r="C4562" t="s">
        <v>65</v>
      </c>
      <c r="D4562">
        <v>67</v>
      </c>
      <c r="E4562" s="4">
        <v>45857.354166666664</v>
      </c>
      <c r="F4562">
        <v>7.19</v>
      </c>
      <c r="G4562">
        <v>20.84</v>
      </c>
      <c r="H4562">
        <v>6.29</v>
      </c>
      <c r="I4562">
        <v>71.599999999999994</v>
      </c>
      <c r="J4562">
        <f>IF(G4562="",0.5,IF(G4562&lt;=0,2,IF(G4562&gt;=40,2, IF(AND(G4562&gt;0,G4562&lt;1),5,IF(AND(G4562&gt;35,G4562&lt;40),5,IF(O4562&gt;=1.5,1.5,0))))))</f>
        <v>0</v>
      </c>
      <c r="K4562">
        <f>IF(H4562="",0.5,IF(H4562&lt;=0.1,2,IF(H4562&gt;=20,2, IF(AND(H4562&gt;0.1,H4562&lt;0.2),5,IF(AND(H4562&gt;16,H4562&lt;20),5,IF(P4562&gt;=2,1.5,0))))))</f>
        <v>0</v>
      </c>
      <c r="L4562">
        <f>IF(A4562="",0.5,IF(B4562="",0.5,IF(C4562="",0.5,IF(E4562="",0.5,IF(Q4562="Y",0.01,0)))))</f>
        <v>0</v>
      </c>
      <c r="M4562">
        <f>COUNTIF(J4562:L4562,"&gt;0")</f>
        <v>0</v>
      </c>
      <c r="N4562" s="28" t="s">
        <v>66</v>
      </c>
      <c r="O4562">
        <f>IF(G4562="","",ABS(G4563-G4562))</f>
        <v>1.9999999999999574E-2</v>
      </c>
      <c r="P4562">
        <f>IF(H4562="","",ABS(H4563-H4562))</f>
        <v>8.0000000000000071E-2</v>
      </c>
      <c r="R4562" s="2">
        <f>E4562-E4561</f>
        <v>1.0416666664241347E-2</v>
      </c>
      <c r="S4562" s="4">
        <f>MROUND(E4562,"0:15")</f>
        <v>45857.354166666664</v>
      </c>
    </row>
    <row r="4563" spans="1:19" x14ac:dyDescent="0.35">
      <c r="A4563">
        <v>2025</v>
      </c>
      <c r="B4563" t="s">
        <v>64</v>
      </c>
      <c r="C4563" t="s">
        <v>65</v>
      </c>
      <c r="D4563">
        <v>68</v>
      </c>
      <c r="E4563" s="4">
        <v>45857.364583333336</v>
      </c>
      <c r="F4563">
        <v>7.28</v>
      </c>
      <c r="G4563">
        <v>20.82</v>
      </c>
      <c r="H4563">
        <v>6.37</v>
      </c>
      <c r="I4563">
        <v>72.5</v>
      </c>
      <c r="J4563">
        <f>IF(G4563="",0.5,IF(G4563&lt;=0,2,IF(G4563&gt;=40,2, IF(AND(G4563&gt;0,G4563&lt;1),5,IF(AND(G4563&gt;35,G4563&lt;40),5,IF(O4563&gt;=1.5,1.5,0))))))</f>
        <v>0</v>
      </c>
      <c r="K4563">
        <f>IF(H4563="",0.5,IF(H4563&lt;=0.1,2,IF(H4563&gt;=20,2, IF(AND(H4563&gt;0.1,H4563&lt;0.2),5,IF(AND(H4563&gt;16,H4563&lt;20),5,IF(P4563&gt;=2,1.5,0))))))</f>
        <v>0</v>
      </c>
      <c r="L4563">
        <f>IF(A4563="",0.5,IF(B4563="",0.5,IF(C4563="",0.5,IF(E4563="",0.5,IF(Q4563="Y",0.01,0)))))</f>
        <v>0</v>
      </c>
      <c r="M4563">
        <f>COUNTIF(J4563:L4563,"&gt;0")</f>
        <v>0</v>
      </c>
      <c r="N4563" s="28" t="s">
        <v>66</v>
      </c>
      <c r="O4563">
        <f>IF(G4563="","",ABS(G4564-G4563))</f>
        <v>0</v>
      </c>
      <c r="P4563">
        <f>IF(H4563="","",ABS(H4564-H4563))</f>
        <v>4.0000000000000036E-2</v>
      </c>
      <c r="R4563" s="2">
        <f>E4563-E4562</f>
        <v>1.0416666671517305E-2</v>
      </c>
      <c r="S4563" s="4">
        <f>MROUND(E4563,"0:15")</f>
        <v>45857.364583333328</v>
      </c>
    </row>
    <row r="4564" spans="1:19" x14ac:dyDescent="0.35">
      <c r="A4564">
        <v>2025</v>
      </c>
      <c r="B4564" t="s">
        <v>64</v>
      </c>
      <c r="C4564" t="s">
        <v>65</v>
      </c>
      <c r="D4564">
        <v>69</v>
      </c>
      <c r="E4564" s="4">
        <v>45857.375</v>
      </c>
      <c r="F4564">
        <v>7.32</v>
      </c>
      <c r="G4564">
        <v>20.82</v>
      </c>
      <c r="H4564">
        <v>6.41</v>
      </c>
      <c r="I4564">
        <v>72.900000000000006</v>
      </c>
      <c r="J4564">
        <f>IF(G4564="",0.5,IF(G4564&lt;=0,2,IF(G4564&gt;=40,2, IF(AND(G4564&gt;0,G4564&lt;1),5,IF(AND(G4564&gt;35,G4564&lt;40),5,IF(O4564&gt;=1.5,1.5,0))))))</f>
        <v>0</v>
      </c>
      <c r="K4564">
        <f>IF(H4564="",0.5,IF(H4564&lt;=0.1,2,IF(H4564&gt;=20,2, IF(AND(H4564&gt;0.1,H4564&lt;0.2),5,IF(AND(H4564&gt;16,H4564&lt;20),5,IF(P4564&gt;=2,1.5,0))))))</f>
        <v>0</v>
      </c>
      <c r="L4564">
        <f>IF(A4564="",0.5,IF(B4564="",0.5,IF(C4564="",0.5,IF(E4564="",0.5,IF(Q4564="Y",0.01,0)))))</f>
        <v>0</v>
      </c>
      <c r="M4564">
        <f>COUNTIF(J4564:L4564,"&gt;0")</f>
        <v>0</v>
      </c>
      <c r="N4564" s="28" t="s">
        <v>66</v>
      </c>
      <c r="O4564">
        <f>IF(G4564="","",ABS(G4565-G4564))</f>
        <v>5.9999999999998721E-2</v>
      </c>
      <c r="P4564">
        <f>IF(H4564="","",ABS(H4565-H4564))</f>
        <v>0.20000000000000018</v>
      </c>
      <c r="R4564" s="2">
        <f>E4564-E4563</f>
        <v>1.0416666664241347E-2</v>
      </c>
      <c r="S4564" s="4">
        <f>MROUND(E4564,"0:15")</f>
        <v>45857.375</v>
      </c>
    </row>
    <row r="4565" spans="1:19" x14ac:dyDescent="0.35">
      <c r="A4565">
        <v>2025</v>
      </c>
      <c r="B4565" t="s">
        <v>64</v>
      </c>
      <c r="C4565" t="s">
        <v>65</v>
      </c>
      <c r="D4565">
        <v>70</v>
      </c>
      <c r="E4565" s="4">
        <v>45857.385416666664</v>
      </c>
      <c r="F4565">
        <v>7.55</v>
      </c>
      <c r="G4565">
        <v>20.88</v>
      </c>
      <c r="H4565">
        <v>6.61</v>
      </c>
      <c r="I4565">
        <v>75.2</v>
      </c>
      <c r="J4565">
        <f>IF(G4565="",0.5,IF(G4565&lt;=0,2,IF(G4565&gt;=40,2, IF(AND(G4565&gt;0,G4565&lt;1),5,IF(AND(G4565&gt;35,G4565&lt;40),5,IF(O4565&gt;=1.5,1.5,0))))))</f>
        <v>0</v>
      </c>
      <c r="K4565">
        <f>IF(H4565="",0.5,IF(H4565&lt;=0.1,2,IF(H4565&gt;=20,2, IF(AND(H4565&gt;0.1,H4565&lt;0.2),5,IF(AND(H4565&gt;16,H4565&lt;20),5,IF(P4565&gt;=2,1.5,0))))))</f>
        <v>0</v>
      </c>
      <c r="L4565">
        <f>IF(A4565="",0.5,IF(B4565="",0.5,IF(C4565="",0.5,IF(E4565="",0.5,IF(Q4565="Y",0.01,0)))))</f>
        <v>0</v>
      </c>
      <c r="M4565">
        <f>COUNTIF(J4565:L4565,"&gt;0")</f>
        <v>0</v>
      </c>
      <c r="N4565" s="28" t="s">
        <v>66</v>
      </c>
      <c r="O4565">
        <f>IF(G4565="","",ABS(G4566-G4565))</f>
        <v>6.0000000000002274E-2</v>
      </c>
      <c r="P4565">
        <f>IF(H4565="","",ABS(H4566-H4565))</f>
        <v>0.1899999999999995</v>
      </c>
      <c r="R4565" s="2">
        <f>E4565-E4564</f>
        <v>1.0416666664241347E-2</v>
      </c>
      <c r="S4565" s="4">
        <f>MROUND(E4565,"0:15")</f>
        <v>45857.385416666664</v>
      </c>
    </row>
    <row r="4566" spans="1:19" x14ac:dyDescent="0.35">
      <c r="A4566">
        <v>2025</v>
      </c>
      <c r="B4566" t="s">
        <v>64</v>
      </c>
      <c r="C4566" t="s">
        <v>65</v>
      </c>
      <c r="D4566">
        <v>71</v>
      </c>
      <c r="E4566" s="4">
        <v>45857.395833333336</v>
      </c>
      <c r="F4566">
        <v>7.76</v>
      </c>
      <c r="G4566">
        <v>20.94</v>
      </c>
      <c r="H4566">
        <v>6.8</v>
      </c>
      <c r="I4566">
        <v>77.400000000000006</v>
      </c>
      <c r="J4566">
        <f>IF(G4566="",0.5,IF(G4566&lt;=0,2,IF(G4566&gt;=40,2, IF(AND(G4566&gt;0,G4566&lt;1),5,IF(AND(G4566&gt;35,G4566&lt;40),5,IF(O4566&gt;=1.5,1.5,0))))))</f>
        <v>0</v>
      </c>
      <c r="K4566">
        <f>IF(H4566="",0.5,IF(H4566&lt;=0.1,2,IF(H4566&gt;=20,2, IF(AND(H4566&gt;0.1,H4566&lt;0.2),5,IF(AND(H4566&gt;16,H4566&lt;20),5,IF(P4566&gt;=2,1.5,0))))))</f>
        <v>0</v>
      </c>
      <c r="L4566">
        <f>IF(A4566="",0.5,IF(B4566="",0.5,IF(C4566="",0.5,IF(E4566="",0.5,IF(Q4566="Y",0.01,0)))))</f>
        <v>0</v>
      </c>
      <c r="M4566">
        <f>COUNTIF(J4566:L4566,"&gt;0")</f>
        <v>0</v>
      </c>
      <c r="N4566" s="28" t="s">
        <v>66</v>
      </c>
      <c r="O4566">
        <f>IF(G4566="","",ABS(G4567-G4566))</f>
        <v>7.9999999999998295E-2</v>
      </c>
      <c r="P4566">
        <f>IF(H4566="","",ABS(H4567-H4566))</f>
        <v>0.15000000000000036</v>
      </c>
      <c r="R4566" s="2">
        <f>E4566-E4565</f>
        <v>1.0416666671517305E-2</v>
      </c>
      <c r="S4566" s="4">
        <f>MROUND(E4566,"0:15")</f>
        <v>45857.395833333328</v>
      </c>
    </row>
    <row r="4567" spans="1:19" x14ac:dyDescent="0.35">
      <c r="A4567">
        <v>2025</v>
      </c>
      <c r="B4567" t="s">
        <v>64</v>
      </c>
      <c r="C4567" t="s">
        <v>65</v>
      </c>
      <c r="D4567">
        <v>72</v>
      </c>
      <c r="E4567" s="4">
        <v>45857.40625</v>
      </c>
      <c r="F4567">
        <v>7.94</v>
      </c>
      <c r="G4567">
        <v>21.02</v>
      </c>
      <c r="H4567">
        <v>6.95</v>
      </c>
      <c r="I4567">
        <v>79.400000000000006</v>
      </c>
      <c r="J4567">
        <f>IF(G4567="",0.5,IF(G4567&lt;=0,2,IF(G4567&gt;=40,2, IF(AND(G4567&gt;0,G4567&lt;1),5,IF(AND(G4567&gt;35,G4567&lt;40),5,IF(O4567&gt;=1.5,1.5,0))))))</f>
        <v>0</v>
      </c>
      <c r="K4567">
        <f>IF(H4567="",0.5,IF(H4567&lt;=0.1,2,IF(H4567&gt;=20,2, IF(AND(H4567&gt;0.1,H4567&lt;0.2),5,IF(AND(H4567&gt;16,H4567&lt;20),5,IF(P4567&gt;=2,1.5,0))))))</f>
        <v>0</v>
      </c>
      <c r="L4567">
        <f>IF(A4567="",0.5,IF(B4567="",0.5,IF(C4567="",0.5,IF(E4567="",0.5,IF(Q4567="Y",0.01,0)))))</f>
        <v>0</v>
      </c>
      <c r="M4567">
        <f>COUNTIF(J4567:L4567,"&gt;0")</f>
        <v>0</v>
      </c>
      <c r="N4567" s="28" t="s">
        <v>66</v>
      </c>
      <c r="O4567">
        <f>IF(G4567="","",ABS(G4568-G4567))</f>
        <v>0.10000000000000142</v>
      </c>
      <c r="P4567">
        <f>IF(H4567="","",ABS(H4568-H4567))</f>
        <v>0.13999999999999968</v>
      </c>
      <c r="R4567" s="2">
        <f>E4567-E4566</f>
        <v>1.0416666664241347E-2</v>
      </c>
      <c r="S4567" s="4">
        <f>MROUND(E4567,"0:15")</f>
        <v>45857.40625</v>
      </c>
    </row>
    <row r="4568" spans="1:19" x14ac:dyDescent="0.35">
      <c r="A4568">
        <v>2025</v>
      </c>
      <c r="B4568" t="s">
        <v>64</v>
      </c>
      <c r="C4568" t="s">
        <v>65</v>
      </c>
      <c r="D4568">
        <v>73</v>
      </c>
      <c r="E4568" s="4">
        <v>45857.416666666664</v>
      </c>
      <c r="F4568">
        <v>8.09</v>
      </c>
      <c r="G4568">
        <v>21.12</v>
      </c>
      <c r="H4568">
        <v>7.09</v>
      </c>
      <c r="I4568">
        <v>81</v>
      </c>
      <c r="J4568">
        <f>IF(G4568="",0.5,IF(G4568&lt;=0,2,IF(G4568&gt;=40,2, IF(AND(G4568&gt;0,G4568&lt;1),5,IF(AND(G4568&gt;35,G4568&lt;40),5,IF(O4568&gt;=1.5,1.5,0))))))</f>
        <v>0</v>
      </c>
      <c r="K4568">
        <f>IF(H4568="",0.5,IF(H4568&lt;=0.1,2,IF(H4568&gt;=20,2, IF(AND(H4568&gt;0.1,H4568&lt;0.2),5,IF(AND(H4568&gt;16,H4568&lt;20),5,IF(P4568&gt;=2,1.5,0))))))</f>
        <v>0</v>
      </c>
      <c r="L4568">
        <f>IF(A4568="",0.5,IF(B4568="",0.5,IF(C4568="",0.5,IF(E4568="",0.5,IF(Q4568="Y",0.01,0)))))</f>
        <v>0</v>
      </c>
      <c r="M4568">
        <f>COUNTIF(J4568:L4568,"&gt;0")</f>
        <v>0</v>
      </c>
      <c r="N4568" s="28" t="s">
        <v>66</v>
      </c>
      <c r="O4568">
        <f>IF(G4568="","",ABS(G4569-G4568))</f>
        <v>0.11999999999999744</v>
      </c>
      <c r="P4568">
        <f>IF(H4568="","",ABS(H4569-H4568))</f>
        <v>0.23000000000000043</v>
      </c>
      <c r="R4568" s="2">
        <f>E4568-E4567</f>
        <v>1.0416666664241347E-2</v>
      </c>
      <c r="S4568" s="4">
        <f>MROUND(E4568,"0:15")</f>
        <v>45857.416666666664</v>
      </c>
    </row>
    <row r="4569" spans="1:19" x14ac:dyDescent="0.35">
      <c r="A4569">
        <v>2025</v>
      </c>
      <c r="B4569" t="s">
        <v>64</v>
      </c>
      <c r="C4569" t="s">
        <v>65</v>
      </c>
      <c r="D4569">
        <v>74</v>
      </c>
      <c r="E4569" s="4">
        <v>45857.427083333336</v>
      </c>
      <c r="F4569">
        <v>8.35</v>
      </c>
      <c r="G4569">
        <v>21.24</v>
      </c>
      <c r="H4569">
        <v>7.32</v>
      </c>
      <c r="I4569">
        <v>83.8</v>
      </c>
      <c r="J4569">
        <f>IF(G4569="",0.5,IF(G4569&lt;=0,2,IF(G4569&gt;=40,2, IF(AND(G4569&gt;0,G4569&lt;1),5,IF(AND(G4569&gt;35,G4569&lt;40),5,IF(O4569&gt;=1.5,1.5,0))))))</f>
        <v>0</v>
      </c>
      <c r="K4569">
        <f>IF(H4569="",0.5,IF(H4569&lt;=0.1,2,IF(H4569&gt;=20,2, IF(AND(H4569&gt;0.1,H4569&lt;0.2),5,IF(AND(H4569&gt;16,H4569&lt;20),5,IF(P4569&gt;=2,1.5,0))))))</f>
        <v>0</v>
      </c>
      <c r="L4569">
        <f>IF(A4569="",0.5,IF(B4569="",0.5,IF(C4569="",0.5,IF(E4569="",0.5,IF(Q4569="Y",0.01,0)))))</f>
        <v>0</v>
      </c>
      <c r="M4569">
        <f>COUNTIF(J4569:L4569,"&gt;0")</f>
        <v>0</v>
      </c>
      <c r="N4569" s="28" t="s">
        <v>66</v>
      </c>
      <c r="O4569">
        <f>IF(G4569="","",ABS(G4570-G4569))</f>
        <v>0.14000000000000057</v>
      </c>
      <c r="P4569">
        <f>IF(H4569="","",ABS(H4570-H4569))</f>
        <v>0.19999999999999929</v>
      </c>
      <c r="R4569" s="2">
        <f>E4569-E4568</f>
        <v>1.0416666671517305E-2</v>
      </c>
      <c r="S4569" s="4">
        <f>MROUND(E4569,"0:15")</f>
        <v>45857.427083333328</v>
      </c>
    </row>
    <row r="4570" spans="1:19" x14ac:dyDescent="0.35">
      <c r="A4570">
        <v>2025</v>
      </c>
      <c r="B4570" t="s">
        <v>64</v>
      </c>
      <c r="C4570" t="s">
        <v>65</v>
      </c>
      <c r="D4570">
        <v>75</v>
      </c>
      <c r="E4570" s="4">
        <v>45857.4375</v>
      </c>
      <c r="F4570">
        <v>8.58</v>
      </c>
      <c r="G4570">
        <v>21.38</v>
      </c>
      <c r="H4570">
        <v>7.52</v>
      </c>
      <c r="I4570">
        <v>86.4</v>
      </c>
      <c r="J4570">
        <f>IF(G4570="",0.5,IF(G4570&lt;=0,2,IF(G4570&gt;=40,2, IF(AND(G4570&gt;0,G4570&lt;1),5,IF(AND(G4570&gt;35,G4570&lt;40),5,IF(O4570&gt;=1.5,1.5,0))))))</f>
        <v>0</v>
      </c>
      <c r="K4570">
        <f>IF(H4570="",0.5,IF(H4570&lt;=0.1,2,IF(H4570&gt;=20,2, IF(AND(H4570&gt;0.1,H4570&lt;0.2),5,IF(AND(H4570&gt;16,H4570&lt;20),5,IF(P4570&gt;=2,1.5,0))))))</f>
        <v>0</v>
      </c>
      <c r="L4570">
        <f>IF(A4570="",0.5,IF(B4570="",0.5,IF(C4570="",0.5,IF(E4570="",0.5,IF(Q4570="Y",0.01,0)))))</f>
        <v>0</v>
      </c>
      <c r="M4570">
        <f>COUNTIF(J4570:L4570,"&gt;0")</f>
        <v>0</v>
      </c>
      <c r="N4570" s="28" t="s">
        <v>66</v>
      </c>
      <c r="O4570">
        <f>IF(G4570="","",ABS(G4571-G4570))</f>
        <v>0.19999999999999929</v>
      </c>
      <c r="P4570">
        <f>IF(H4570="","",ABS(H4571-H4570))</f>
        <v>0.15000000000000036</v>
      </c>
      <c r="R4570" s="2">
        <f>E4570-E4569</f>
        <v>1.0416666664241347E-2</v>
      </c>
      <c r="S4570" s="4">
        <f>MROUND(E4570,"0:15")</f>
        <v>45857.4375</v>
      </c>
    </row>
    <row r="4571" spans="1:19" x14ac:dyDescent="0.35">
      <c r="A4571">
        <v>2025</v>
      </c>
      <c r="B4571" t="s">
        <v>64</v>
      </c>
      <c r="C4571" t="s">
        <v>65</v>
      </c>
      <c r="D4571">
        <v>76</v>
      </c>
      <c r="E4571" s="4">
        <v>45857.447916666664</v>
      </c>
      <c r="F4571">
        <v>8.75</v>
      </c>
      <c r="G4571">
        <v>21.58</v>
      </c>
      <c r="H4571">
        <v>7.67</v>
      </c>
      <c r="I4571">
        <v>88.5</v>
      </c>
      <c r="J4571">
        <f>IF(G4571="",0.5,IF(G4571&lt;=0,2,IF(G4571&gt;=40,2, IF(AND(G4571&gt;0,G4571&lt;1),5,IF(AND(G4571&gt;35,G4571&lt;40),5,IF(O4571&gt;=1.5,1.5,0))))))</f>
        <v>0</v>
      </c>
      <c r="K4571">
        <f>IF(H4571="",0.5,IF(H4571&lt;=0.1,2,IF(H4571&gt;=20,2, IF(AND(H4571&gt;0.1,H4571&lt;0.2),5,IF(AND(H4571&gt;16,H4571&lt;20),5,IF(P4571&gt;=2,1.5,0))))))</f>
        <v>0</v>
      </c>
      <c r="L4571">
        <f>IF(A4571="",0.5,IF(B4571="",0.5,IF(C4571="",0.5,IF(E4571="",0.5,IF(Q4571="Y",0.01,0)))))</f>
        <v>0</v>
      </c>
      <c r="M4571">
        <f>COUNTIF(J4571:L4571,"&gt;0")</f>
        <v>0</v>
      </c>
      <c r="N4571" s="28" t="s">
        <v>66</v>
      </c>
      <c r="O4571">
        <f>IF(G4571="","",ABS(G4572-G4571))</f>
        <v>0.10000000000000142</v>
      </c>
      <c r="P4571">
        <f>IF(H4571="","",ABS(H4572-H4571))</f>
        <v>0.17999999999999972</v>
      </c>
      <c r="R4571" s="2">
        <f>E4571-E4570</f>
        <v>1.0416666664241347E-2</v>
      </c>
      <c r="S4571" s="4">
        <f>MROUND(E4571,"0:15")</f>
        <v>45857.447916666664</v>
      </c>
    </row>
    <row r="4572" spans="1:19" x14ac:dyDescent="0.35">
      <c r="A4572">
        <v>2025</v>
      </c>
      <c r="B4572" t="s">
        <v>64</v>
      </c>
      <c r="C4572" t="s">
        <v>65</v>
      </c>
      <c r="D4572">
        <v>77</v>
      </c>
      <c r="E4572" s="4">
        <v>45857.458333333336</v>
      </c>
      <c r="F4572">
        <v>8.9600000000000009</v>
      </c>
      <c r="G4572">
        <v>21.68</v>
      </c>
      <c r="H4572">
        <v>7.85</v>
      </c>
      <c r="I4572">
        <v>90.8</v>
      </c>
      <c r="J4572">
        <f>IF(G4572="",0.5,IF(G4572&lt;=0,2,IF(G4572&gt;=40,2, IF(AND(G4572&gt;0,G4572&lt;1),5,IF(AND(G4572&gt;35,G4572&lt;40),5,IF(O4572&gt;=1.5,1.5,0))))))</f>
        <v>0</v>
      </c>
      <c r="K4572">
        <f>IF(H4572="",0.5,IF(H4572&lt;=0.1,2,IF(H4572&gt;=20,2, IF(AND(H4572&gt;0.1,H4572&lt;0.2),5,IF(AND(H4572&gt;16,H4572&lt;20),5,IF(P4572&gt;=2,1.5,0))))))</f>
        <v>0</v>
      </c>
      <c r="L4572">
        <f>IF(A4572="",0.5,IF(B4572="",0.5,IF(C4572="",0.5,IF(E4572="",0.5,IF(Q4572="Y",0.01,0)))))</f>
        <v>0</v>
      </c>
      <c r="M4572">
        <f>COUNTIF(J4572:L4572,"&gt;0")</f>
        <v>0</v>
      </c>
      <c r="N4572" s="28" t="s">
        <v>66</v>
      </c>
      <c r="O4572">
        <f>IF(G4572="","",ABS(G4573-G4572))</f>
        <v>0.21999999999999886</v>
      </c>
      <c r="P4572">
        <f>IF(H4572="","",ABS(H4573-H4572))</f>
        <v>0.25</v>
      </c>
      <c r="R4572" s="2">
        <f>E4572-E4571</f>
        <v>1.0416666671517305E-2</v>
      </c>
      <c r="S4572" s="4">
        <f>MROUND(E4572,"0:15")</f>
        <v>45857.458333333328</v>
      </c>
    </row>
    <row r="4573" spans="1:19" x14ac:dyDescent="0.35">
      <c r="A4573">
        <v>2025</v>
      </c>
      <c r="B4573" t="s">
        <v>64</v>
      </c>
      <c r="C4573" t="s">
        <v>65</v>
      </c>
      <c r="D4573">
        <v>78</v>
      </c>
      <c r="E4573" s="4">
        <v>45857.46875</v>
      </c>
      <c r="F4573">
        <v>9.24</v>
      </c>
      <c r="G4573">
        <v>21.9</v>
      </c>
      <c r="H4573">
        <v>8.1</v>
      </c>
      <c r="I4573">
        <v>94</v>
      </c>
      <c r="J4573">
        <f>IF(G4573="",0.5,IF(G4573&lt;=0,2,IF(G4573&gt;=40,2, IF(AND(G4573&gt;0,G4573&lt;1),5,IF(AND(G4573&gt;35,G4573&lt;40),5,IF(O4573&gt;=1.5,1.5,0))))))</f>
        <v>0</v>
      </c>
      <c r="K4573">
        <f>IF(H4573="",0.5,IF(H4573&lt;=0.1,2,IF(H4573&gt;=20,2, IF(AND(H4573&gt;0.1,H4573&lt;0.2),5,IF(AND(H4573&gt;16,H4573&lt;20),5,IF(P4573&gt;=2,1.5,0))))))</f>
        <v>0</v>
      </c>
      <c r="L4573">
        <f>IF(A4573="",0.5,IF(B4573="",0.5,IF(C4573="",0.5,IF(E4573="",0.5,IF(Q4573="Y",0.01,0)))))</f>
        <v>0</v>
      </c>
      <c r="M4573">
        <f>COUNTIF(J4573:L4573,"&gt;0")</f>
        <v>0</v>
      </c>
      <c r="N4573" s="28" t="s">
        <v>66</v>
      </c>
      <c r="O4573">
        <f>IF(G4573="","",ABS(G4574-G4573))</f>
        <v>0.24000000000000199</v>
      </c>
      <c r="P4573">
        <f>IF(H4573="","",ABS(H4574-H4573))</f>
        <v>0.16999999999999993</v>
      </c>
      <c r="R4573" s="2">
        <f>E4573-E4572</f>
        <v>1.0416666664241347E-2</v>
      </c>
      <c r="S4573" s="4">
        <f>MROUND(E4573,"0:15")</f>
        <v>45857.46875</v>
      </c>
    </row>
    <row r="4574" spans="1:19" x14ac:dyDescent="0.35">
      <c r="A4574">
        <v>2025</v>
      </c>
      <c r="B4574" t="s">
        <v>64</v>
      </c>
      <c r="C4574" t="s">
        <v>65</v>
      </c>
      <c r="D4574">
        <v>79</v>
      </c>
      <c r="E4574" s="4">
        <v>45857.479166666664</v>
      </c>
      <c r="F4574">
        <v>9.43</v>
      </c>
      <c r="G4574">
        <v>22.14</v>
      </c>
      <c r="H4574">
        <v>8.27</v>
      </c>
      <c r="I4574">
        <v>96.4</v>
      </c>
      <c r="J4574">
        <f>IF(G4574="",0.5,IF(G4574&lt;=0,2,IF(G4574&gt;=40,2, IF(AND(G4574&gt;0,G4574&lt;1),5,IF(AND(G4574&gt;35,G4574&lt;40),5,IF(O4574&gt;=1.5,1.5,0))))))</f>
        <v>0</v>
      </c>
      <c r="K4574">
        <f>IF(H4574="",0.5,IF(H4574&lt;=0.1,2,IF(H4574&gt;=20,2, IF(AND(H4574&gt;0.1,H4574&lt;0.2),5,IF(AND(H4574&gt;16,H4574&lt;20),5,IF(P4574&gt;=2,1.5,0))))))</f>
        <v>0</v>
      </c>
      <c r="L4574">
        <f>IF(A4574="",0.5,IF(B4574="",0.5,IF(C4574="",0.5,IF(E4574="",0.5,IF(Q4574="Y",0.01,0)))))</f>
        <v>0</v>
      </c>
      <c r="M4574">
        <f>COUNTIF(J4574:L4574,"&gt;0")</f>
        <v>0</v>
      </c>
      <c r="N4574" s="28" t="s">
        <v>66</v>
      </c>
      <c r="O4574">
        <f>IF(G4574="","",ABS(G4575-G4574))</f>
        <v>0.17999999999999972</v>
      </c>
      <c r="P4574">
        <f>IF(H4574="","",ABS(H4575-H4574))</f>
        <v>7.0000000000000284E-2</v>
      </c>
      <c r="R4574" s="2">
        <f>E4574-E4573</f>
        <v>1.0416666664241347E-2</v>
      </c>
      <c r="S4574" s="4">
        <f>MROUND(E4574,"0:15")</f>
        <v>45857.479166666664</v>
      </c>
    </row>
    <row r="4575" spans="1:19" x14ac:dyDescent="0.35">
      <c r="A4575">
        <v>2025</v>
      </c>
      <c r="B4575" t="s">
        <v>64</v>
      </c>
      <c r="C4575" t="s">
        <v>65</v>
      </c>
      <c r="D4575">
        <v>80</v>
      </c>
      <c r="E4575" s="4">
        <v>45857.489583333336</v>
      </c>
      <c r="F4575">
        <v>9.51</v>
      </c>
      <c r="G4575">
        <v>22.32</v>
      </c>
      <c r="H4575">
        <v>8.34</v>
      </c>
      <c r="I4575">
        <v>97.6</v>
      </c>
      <c r="J4575">
        <f>IF(G4575="",0.5,IF(G4575&lt;=0,2,IF(G4575&gt;=40,2, IF(AND(G4575&gt;0,G4575&lt;1),5,IF(AND(G4575&gt;35,G4575&lt;40),5,IF(O4575&gt;=1.5,1.5,0))))))</f>
        <v>0</v>
      </c>
      <c r="K4575">
        <f>IF(H4575="",0.5,IF(H4575&lt;=0.1,2,IF(H4575&gt;=20,2, IF(AND(H4575&gt;0.1,H4575&lt;0.2),5,IF(AND(H4575&gt;16,H4575&lt;20),5,IF(P4575&gt;=2,1.5,0))))))</f>
        <v>0</v>
      </c>
      <c r="L4575">
        <f>IF(A4575="",0.5,IF(B4575="",0.5,IF(C4575="",0.5,IF(E4575="",0.5,IF(Q4575="Y",0.01,0)))))</f>
        <v>0</v>
      </c>
      <c r="M4575">
        <f>COUNTIF(J4575:L4575,"&gt;0")</f>
        <v>0</v>
      </c>
      <c r="N4575" s="28" t="s">
        <v>66</v>
      </c>
      <c r="O4575">
        <f>IF(G4575="","",ABS(G4576-G4575))</f>
        <v>0.25999999999999801</v>
      </c>
      <c r="P4575">
        <f>IF(H4575="","",ABS(H4576-H4575))</f>
        <v>0.23000000000000043</v>
      </c>
      <c r="R4575" s="2">
        <f>E4575-E4574</f>
        <v>1.0416666671517305E-2</v>
      </c>
      <c r="S4575" s="4">
        <f>MROUND(E4575,"0:15")</f>
        <v>45857.489583333328</v>
      </c>
    </row>
    <row r="4576" spans="1:19" x14ac:dyDescent="0.35">
      <c r="A4576">
        <v>2025</v>
      </c>
      <c r="B4576" t="s">
        <v>64</v>
      </c>
      <c r="C4576" t="s">
        <v>65</v>
      </c>
      <c r="D4576">
        <v>81</v>
      </c>
      <c r="E4576" s="4">
        <v>45857.5</v>
      </c>
      <c r="F4576">
        <v>9.77</v>
      </c>
      <c r="G4576">
        <v>22.58</v>
      </c>
      <c r="H4576">
        <v>8.57</v>
      </c>
      <c r="I4576">
        <v>100.8</v>
      </c>
      <c r="J4576">
        <f>IF(G4576="",0.5,IF(G4576&lt;=0,2,IF(G4576&gt;=40,2, IF(AND(G4576&gt;0,G4576&lt;1),5,IF(AND(G4576&gt;35,G4576&lt;40),5,IF(O4576&gt;=1.5,1.5,0))))))</f>
        <v>0</v>
      </c>
      <c r="K4576">
        <f>IF(H4576="",0.5,IF(H4576&lt;=0.1,2,IF(H4576&gt;=20,2, IF(AND(H4576&gt;0.1,H4576&lt;0.2),5,IF(AND(H4576&gt;16,H4576&lt;20),5,IF(P4576&gt;=2,1.5,0))))))</f>
        <v>0</v>
      </c>
      <c r="L4576">
        <f>IF(A4576="",0.5,IF(B4576="",0.5,IF(C4576="",0.5,IF(E4576="",0.5,IF(Q4576="Y",0.01,0)))))</f>
        <v>0</v>
      </c>
      <c r="M4576">
        <f>COUNTIF(J4576:L4576,"&gt;0")</f>
        <v>0</v>
      </c>
      <c r="N4576" s="28" t="s">
        <v>66</v>
      </c>
      <c r="O4576">
        <f>IF(G4576="","",ABS(G4577-G4576))</f>
        <v>0.30000000000000071</v>
      </c>
      <c r="P4576">
        <f>IF(H4576="","",ABS(H4577-H4576))</f>
        <v>8.9999999999999858E-2</v>
      </c>
      <c r="R4576" s="2">
        <f>E4576-E4575</f>
        <v>1.0416666664241347E-2</v>
      </c>
      <c r="S4576" s="4">
        <f>MROUND(E4576,"0:15")</f>
        <v>45857.5</v>
      </c>
    </row>
    <row r="4577" spans="1:19" x14ac:dyDescent="0.35">
      <c r="A4577">
        <v>2025</v>
      </c>
      <c r="B4577" t="s">
        <v>64</v>
      </c>
      <c r="C4577" t="s">
        <v>65</v>
      </c>
      <c r="D4577">
        <v>82</v>
      </c>
      <c r="E4577" s="4">
        <v>45857.510416666664</v>
      </c>
      <c r="F4577">
        <v>9.8800000000000008</v>
      </c>
      <c r="G4577">
        <v>22.88</v>
      </c>
      <c r="H4577">
        <v>8.66</v>
      </c>
      <c r="I4577">
        <v>102.5</v>
      </c>
      <c r="J4577">
        <f>IF(G4577="",0.5,IF(G4577&lt;=0,2,IF(G4577&gt;=40,2, IF(AND(G4577&gt;0,G4577&lt;1),5,IF(AND(G4577&gt;35,G4577&lt;40),5,IF(O4577&gt;=1.5,1.5,0))))))</f>
        <v>0</v>
      </c>
      <c r="K4577">
        <f>IF(H4577="",0.5,IF(H4577&lt;=0.1,2,IF(H4577&gt;=20,2, IF(AND(H4577&gt;0.1,H4577&lt;0.2),5,IF(AND(H4577&gt;16,H4577&lt;20),5,IF(P4577&gt;=2,1.5,0))))))</f>
        <v>0</v>
      </c>
      <c r="L4577">
        <f>IF(A4577="",0.5,IF(B4577="",0.5,IF(C4577="",0.5,IF(E4577="",0.5,IF(Q4577="Y",0.01,0)))))</f>
        <v>0</v>
      </c>
      <c r="M4577">
        <f>COUNTIF(J4577:L4577,"&gt;0")</f>
        <v>0</v>
      </c>
      <c r="N4577" s="28" t="s">
        <v>66</v>
      </c>
      <c r="O4577">
        <f>IF(G4577="","",ABS(G4578-G4577))</f>
        <v>4.00000000000027E-2</v>
      </c>
      <c r="P4577">
        <f>IF(H4577="","",ABS(H4578-H4577))</f>
        <v>0</v>
      </c>
      <c r="R4577" s="2">
        <f>E4577-E4576</f>
        <v>1.0416666664241347E-2</v>
      </c>
      <c r="S4577" s="4">
        <f>MROUND(E4577,"0:15")</f>
        <v>45857.510416666664</v>
      </c>
    </row>
    <row r="4578" spans="1:19" x14ac:dyDescent="0.35">
      <c r="A4578">
        <v>2025</v>
      </c>
      <c r="B4578" t="s">
        <v>64</v>
      </c>
      <c r="C4578" t="s">
        <v>65</v>
      </c>
      <c r="D4578">
        <v>83</v>
      </c>
      <c r="E4578" s="4">
        <v>45857.520833333336</v>
      </c>
      <c r="F4578">
        <v>9.8800000000000008</v>
      </c>
      <c r="G4578">
        <v>22.92</v>
      </c>
      <c r="H4578">
        <v>8.66</v>
      </c>
      <c r="I4578">
        <v>102.6</v>
      </c>
      <c r="J4578">
        <f>IF(G4578="",0.5,IF(G4578&lt;=0,2,IF(G4578&gt;=40,2, IF(AND(G4578&gt;0,G4578&lt;1),5,IF(AND(G4578&gt;35,G4578&lt;40),5,IF(O4578&gt;=1.5,1.5,0))))))</f>
        <v>0</v>
      </c>
      <c r="K4578">
        <f>IF(H4578="",0.5,IF(H4578&lt;=0.1,2,IF(H4578&gt;=20,2, IF(AND(H4578&gt;0.1,H4578&lt;0.2),5,IF(AND(H4578&gt;16,H4578&lt;20),5,IF(P4578&gt;=2,1.5,0))))))</f>
        <v>0</v>
      </c>
      <c r="L4578">
        <f>IF(A4578="",0.5,IF(B4578="",0.5,IF(C4578="",0.5,IF(E4578="",0.5,IF(Q4578="Y",0.01,0)))))</f>
        <v>0</v>
      </c>
      <c r="M4578">
        <f>COUNTIF(J4578:L4578,"&gt;0")</f>
        <v>0</v>
      </c>
      <c r="N4578" s="28" t="s">
        <v>66</v>
      </c>
      <c r="O4578">
        <f>IF(G4578="","",ABS(G4579-G4578))</f>
        <v>0.17999999999999972</v>
      </c>
      <c r="P4578">
        <f>IF(H4578="","",ABS(H4579-H4578))</f>
        <v>0.25999999999999979</v>
      </c>
      <c r="R4578" s="2">
        <f>E4578-E4577</f>
        <v>1.0416666671517305E-2</v>
      </c>
      <c r="S4578" s="4">
        <f>MROUND(E4578,"0:15")</f>
        <v>45857.520833333328</v>
      </c>
    </row>
    <row r="4579" spans="1:19" x14ac:dyDescent="0.35">
      <c r="A4579">
        <v>2025</v>
      </c>
      <c r="B4579" t="s">
        <v>64</v>
      </c>
      <c r="C4579" t="s">
        <v>65</v>
      </c>
      <c r="D4579">
        <v>84</v>
      </c>
      <c r="E4579" s="4">
        <v>45857.53125</v>
      </c>
      <c r="F4579">
        <v>10.17</v>
      </c>
      <c r="G4579">
        <v>23.1</v>
      </c>
      <c r="H4579">
        <v>8.92</v>
      </c>
      <c r="I4579">
        <v>106</v>
      </c>
      <c r="J4579">
        <f>IF(G4579="",0.5,IF(G4579&lt;=0,2,IF(G4579&gt;=40,2, IF(AND(G4579&gt;0,G4579&lt;1),5,IF(AND(G4579&gt;35,G4579&lt;40),5,IF(O4579&gt;=1.5,1.5,0))))))</f>
        <v>0</v>
      </c>
      <c r="K4579">
        <f>IF(H4579="",0.5,IF(H4579&lt;=0.1,2,IF(H4579&gt;=20,2, IF(AND(H4579&gt;0.1,H4579&lt;0.2),5,IF(AND(H4579&gt;16,H4579&lt;20),5,IF(P4579&gt;=2,1.5,0))))))</f>
        <v>0</v>
      </c>
      <c r="L4579">
        <f>IF(A4579="",0.5,IF(B4579="",0.5,IF(C4579="",0.5,IF(E4579="",0.5,IF(Q4579="Y",0.01,0)))))</f>
        <v>0</v>
      </c>
      <c r="M4579">
        <f>COUNTIF(J4579:L4579,"&gt;0")</f>
        <v>0</v>
      </c>
      <c r="N4579" s="28" t="s">
        <v>66</v>
      </c>
      <c r="O4579">
        <f>IF(G4579="","",ABS(G4580-G4579))</f>
        <v>0.11999999999999744</v>
      </c>
      <c r="P4579">
        <f>IF(H4579="","",ABS(H4580-H4579))</f>
        <v>2.9999999999999361E-2</v>
      </c>
      <c r="R4579" s="2">
        <f>E4579-E4578</f>
        <v>1.0416666664241347E-2</v>
      </c>
      <c r="S4579" s="4">
        <f>MROUND(E4579,"0:15")</f>
        <v>45857.53125</v>
      </c>
    </row>
    <row r="4580" spans="1:19" x14ac:dyDescent="0.35">
      <c r="A4580">
        <v>2025</v>
      </c>
      <c r="B4580" t="s">
        <v>64</v>
      </c>
      <c r="C4580" t="s">
        <v>65</v>
      </c>
      <c r="D4580">
        <v>85</v>
      </c>
      <c r="E4580" s="4">
        <v>45857.541666666664</v>
      </c>
      <c r="F4580">
        <v>10.14</v>
      </c>
      <c r="G4580">
        <v>23.22</v>
      </c>
      <c r="H4580">
        <v>8.89</v>
      </c>
      <c r="I4580">
        <v>105.9</v>
      </c>
      <c r="J4580">
        <f>IF(G4580="",0.5,IF(G4580&lt;=0,2,IF(G4580&gt;=40,2, IF(AND(G4580&gt;0,G4580&lt;1),5,IF(AND(G4580&gt;35,G4580&lt;40),5,IF(O4580&gt;=1.5,1.5,0))))))</f>
        <v>0</v>
      </c>
      <c r="K4580">
        <f>IF(H4580="",0.5,IF(H4580&lt;=0.1,2,IF(H4580&gt;=20,2, IF(AND(H4580&gt;0.1,H4580&lt;0.2),5,IF(AND(H4580&gt;16,H4580&lt;20),5,IF(P4580&gt;=2,1.5,0))))))</f>
        <v>0</v>
      </c>
      <c r="L4580">
        <f>IF(A4580="",0.5,IF(B4580="",0.5,IF(C4580="",0.5,IF(E4580="",0.5,IF(Q4580="Y",0.01,0)))))</f>
        <v>0</v>
      </c>
      <c r="M4580">
        <f>COUNTIF(J4580:L4580,"&gt;0")</f>
        <v>0</v>
      </c>
      <c r="N4580" s="28" t="s">
        <v>66</v>
      </c>
      <c r="O4580">
        <f>IF(G4580="","",ABS(G4581-G4580))</f>
        <v>0.17999999999999972</v>
      </c>
      <c r="P4580">
        <f>IF(H4580="","",ABS(H4581-H4580))</f>
        <v>8.9999999999999858E-2</v>
      </c>
      <c r="R4580" s="2">
        <f>E4580-E4579</f>
        <v>1.0416666664241347E-2</v>
      </c>
      <c r="S4580" s="4">
        <f>MROUND(E4580,"0:15")</f>
        <v>45857.541666666664</v>
      </c>
    </row>
    <row r="4581" spans="1:19" x14ac:dyDescent="0.35">
      <c r="A4581">
        <v>2025</v>
      </c>
      <c r="B4581" t="s">
        <v>64</v>
      </c>
      <c r="C4581" t="s">
        <v>65</v>
      </c>
      <c r="D4581">
        <v>86</v>
      </c>
      <c r="E4581" s="4">
        <v>45857.552083333336</v>
      </c>
      <c r="F4581">
        <v>10.24</v>
      </c>
      <c r="G4581">
        <v>23.4</v>
      </c>
      <c r="H4581">
        <v>8.98</v>
      </c>
      <c r="I4581">
        <v>107.3</v>
      </c>
      <c r="J4581">
        <f>IF(G4581="",0.5,IF(G4581&lt;=0,2,IF(G4581&gt;=40,2, IF(AND(G4581&gt;0,G4581&lt;1),5,IF(AND(G4581&gt;35,G4581&lt;40),5,IF(O4581&gt;=1.5,1.5,0))))))</f>
        <v>0</v>
      </c>
      <c r="K4581">
        <f>IF(H4581="",0.5,IF(H4581&lt;=0.1,2,IF(H4581&gt;=20,2, IF(AND(H4581&gt;0.1,H4581&lt;0.2),5,IF(AND(H4581&gt;16,H4581&lt;20),5,IF(P4581&gt;=2,1.5,0))))))</f>
        <v>0</v>
      </c>
      <c r="L4581">
        <f>IF(A4581="",0.5,IF(B4581="",0.5,IF(C4581="",0.5,IF(E4581="",0.5,IF(Q4581="Y",0.01,0)))))</f>
        <v>0</v>
      </c>
      <c r="M4581">
        <f>COUNTIF(J4581:L4581,"&gt;0")</f>
        <v>0</v>
      </c>
      <c r="N4581" s="28" t="s">
        <v>66</v>
      </c>
      <c r="O4581">
        <f>IF(G4581="","",ABS(G4582-G4581))</f>
        <v>0.17999999999999972</v>
      </c>
      <c r="P4581">
        <f>IF(H4581="","",ABS(H4582-H4581))</f>
        <v>5.9999999999998721E-2</v>
      </c>
      <c r="R4581" s="2">
        <f>E4581-E4580</f>
        <v>1.0416666671517305E-2</v>
      </c>
      <c r="S4581" s="4">
        <f>MROUND(E4581,"0:15")</f>
        <v>45857.552083333328</v>
      </c>
    </row>
    <row r="4582" spans="1:19" x14ac:dyDescent="0.35">
      <c r="A4582">
        <v>2025</v>
      </c>
      <c r="B4582" t="s">
        <v>64</v>
      </c>
      <c r="C4582" t="s">
        <v>65</v>
      </c>
      <c r="D4582">
        <v>87</v>
      </c>
      <c r="E4582" s="4">
        <v>45857.5625</v>
      </c>
      <c r="F4582">
        <v>10.3</v>
      </c>
      <c r="G4582">
        <v>23.58</v>
      </c>
      <c r="H4582">
        <v>9.0399999999999991</v>
      </c>
      <c r="I4582">
        <v>108.3</v>
      </c>
      <c r="J4582">
        <f>IF(G4582="",0.5,IF(G4582&lt;=0,2,IF(G4582&gt;=40,2, IF(AND(G4582&gt;0,G4582&lt;1),5,IF(AND(G4582&gt;35,G4582&lt;40),5,IF(O4582&gt;=1.5,1.5,0))))))</f>
        <v>0</v>
      </c>
      <c r="K4582">
        <f>IF(H4582="",0.5,IF(H4582&lt;=0.1,2,IF(H4582&gt;=20,2, IF(AND(H4582&gt;0.1,H4582&lt;0.2),5,IF(AND(H4582&gt;16,H4582&lt;20),5,IF(P4582&gt;=2,1.5,0))))))</f>
        <v>0</v>
      </c>
      <c r="L4582">
        <f>IF(A4582="",0.5,IF(B4582="",0.5,IF(C4582="",0.5,IF(E4582="",0.5,IF(Q4582="Y",0.01,0)))))</f>
        <v>0</v>
      </c>
      <c r="M4582">
        <f>COUNTIF(J4582:L4582,"&gt;0")</f>
        <v>0</v>
      </c>
      <c r="N4582" s="28" t="s">
        <v>66</v>
      </c>
      <c r="O4582">
        <f>IF(G4582="","",ABS(G4583-G4582))</f>
        <v>0.14000000000000057</v>
      </c>
      <c r="P4582">
        <f>IF(H4582="","",ABS(H4583-H4582))</f>
        <v>0.13000000000000078</v>
      </c>
      <c r="R4582" s="2">
        <f>E4582-E4581</f>
        <v>1.0416666664241347E-2</v>
      </c>
      <c r="S4582" s="4">
        <f>MROUND(E4582,"0:15")</f>
        <v>45857.5625</v>
      </c>
    </row>
    <row r="4583" spans="1:19" x14ac:dyDescent="0.35">
      <c r="A4583">
        <v>2025</v>
      </c>
      <c r="B4583" t="s">
        <v>64</v>
      </c>
      <c r="C4583" t="s">
        <v>65</v>
      </c>
      <c r="D4583">
        <v>88</v>
      </c>
      <c r="E4583" s="4">
        <v>45857.572916666664</v>
      </c>
      <c r="F4583">
        <v>10.45</v>
      </c>
      <c r="G4583">
        <v>23.72</v>
      </c>
      <c r="H4583">
        <v>9.17</v>
      </c>
      <c r="I4583">
        <v>110.2</v>
      </c>
      <c r="J4583">
        <f>IF(G4583="",0.5,IF(G4583&lt;=0,2,IF(G4583&gt;=40,2, IF(AND(G4583&gt;0,G4583&lt;1),5,IF(AND(G4583&gt;35,G4583&lt;40),5,IF(O4583&gt;=1.5,1.5,0))))))</f>
        <v>0</v>
      </c>
      <c r="K4583">
        <f>IF(H4583="",0.5,IF(H4583&lt;=0.1,2,IF(H4583&gt;=20,2, IF(AND(H4583&gt;0.1,H4583&lt;0.2),5,IF(AND(H4583&gt;16,H4583&lt;20),5,IF(P4583&gt;=2,1.5,0))))))</f>
        <v>0</v>
      </c>
      <c r="L4583">
        <f>IF(A4583="",0.5,IF(B4583="",0.5,IF(C4583="",0.5,IF(E4583="",0.5,IF(Q4583="Y",0.01,0)))))</f>
        <v>0</v>
      </c>
      <c r="M4583">
        <f>COUNTIF(J4583:L4583,"&gt;0")</f>
        <v>0</v>
      </c>
      <c r="N4583" s="28" t="s">
        <v>66</v>
      </c>
      <c r="O4583">
        <f>IF(G4583="","",ABS(G4584-G4583))</f>
        <v>0.10000000000000142</v>
      </c>
      <c r="P4583">
        <f>IF(H4583="","",ABS(H4584-H4583))</f>
        <v>3.9999999999999147E-2</v>
      </c>
      <c r="R4583" s="2">
        <f>E4583-E4582</f>
        <v>1.0416666664241347E-2</v>
      </c>
      <c r="S4583" s="4">
        <f>MROUND(E4583,"0:15")</f>
        <v>45857.572916666664</v>
      </c>
    </row>
    <row r="4584" spans="1:19" x14ac:dyDescent="0.35">
      <c r="A4584">
        <v>2025</v>
      </c>
      <c r="B4584" t="s">
        <v>64</v>
      </c>
      <c r="C4584" t="s">
        <v>65</v>
      </c>
      <c r="D4584">
        <v>89</v>
      </c>
      <c r="E4584" s="4">
        <v>45857.583333333336</v>
      </c>
      <c r="F4584">
        <v>10.4</v>
      </c>
      <c r="G4584">
        <v>23.82</v>
      </c>
      <c r="H4584">
        <v>9.1300000000000008</v>
      </c>
      <c r="I4584">
        <v>109.9</v>
      </c>
      <c r="J4584">
        <f>IF(G4584="",0.5,IF(G4584&lt;=0,2,IF(G4584&gt;=40,2, IF(AND(G4584&gt;0,G4584&lt;1),5,IF(AND(G4584&gt;35,G4584&lt;40),5,IF(O4584&gt;=1.5,1.5,0))))))</f>
        <v>0</v>
      </c>
      <c r="K4584">
        <f>IF(H4584="",0.5,IF(H4584&lt;=0.1,2,IF(H4584&gt;=20,2, IF(AND(H4584&gt;0.1,H4584&lt;0.2),5,IF(AND(H4584&gt;16,H4584&lt;20),5,IF(P4584&gt;=2,1.5,0))))))</f>
        <v>0</v>
      </c>
      <c r="L4584">
        <f>IF(A4584="",0.5,IF(B4584="",0.5,IF(C4584="",0.5,IF(E4584="",0.5,IF(Q4584="Y",0.01,0)))))</f>
        <v>0</v>
      </c>
      <c r="M4584">
        <f>COUNTIF(J4584:L4584,"&gt;0")</f>
        <v>0</v>
      </c>
      <c r="N4584" s="28" t="s">
        <v>66</v>
      </c>
      <c r="O4584">
        <f>IF(G4584="","",ABS(G4585-G4584))</f>
        <v>0.12000000000000099</v>
      </c>
      <c r="P4584">
        <f>IF(H4584="","",ABS(H4585-H4584))</f>
        <v>9.9999999999999645E-2</v>
      </c>
      <c r="R4584" s="2">
        <f>E4584-E4583</f>
        <v>1.0416666671517305E-2</v>
      </c>
      <c r="S4584" s="4">
        <f>MROUND(E4584,"0:15")</f>
        <v>45857.583333333328</v>
      </c>
    </row>
    <row r="4585" spans="1:19" x14ac:dyDescent="0.35">
      <c r="A4585">
        <v>2025</v>
      </c>
      <c r="B4585" t="s">
        <v>64</v>
      </c>
      <c r="C4585" t="s">
        <v>65</v>
      </c>
      <c r="D4585">
        <v>90</v>
      </c>
      <c r="E4585" s="4">
        <v>45857.59375</v>
      </c>
      <c r="F4585">
        <v>10.52</v>
      </c>
      <c r="G4585">
        <v>23.94</v>
      </c>
      <c r="H4585">
        <v>9.23</v>
      </c>
      <c r="I4585">
        <v>111.4</v>
      </c>
      <c r="J4585">
        <f>IF(G4585="",0.5,IF(G4585&lt;=0,2,IF(G4585&gt;=40,2, IF(AND(G4585&gt;0,G4585&lt;1),5,IF(AND(G4585&gt;35,G4585&lt;40),5,IF(O4585&gt;=1.5,1.5,0))))))</f>
        <v>0</v>
      </c>
      <c r="K4585">
        <f>IF(H4585="",0.5,IF(H4585&lt;=0.1,2,IF(H4585&gt;=20,2, IF(AND(H4585&gt;0.1,H4585&lt;0.2),5,IF(AND(H4585&gt;16,H4585&lt;20),5,IF(P4585&gt;=2,1.5,0))))))</f>
        <v>0</v>
      </c>
      <c r="L4585">
        <f>IF(A4585="",0.5,IF(B4585="",0.5,IF(C4585="",0.5,IF(E4585="",0.5,IF(Q4585="Y",0.01,0)))))</f>
        <v>0</v>
      </c>
      <c r="M4585">
        <f>COUNTIF(J4585:L4585,"&gt;0")</f>
        <v>0</v>
      </c>
      <c r="N4585" s="28" t="s">
        <v>66</v>
      </c>
      <c r="O4585">
        <f>IF(G4585="","",ABS(G4586-G4585))</f>
        <v>7.9999999999998295E-2</v>
      </c>
      <c r="P4585">
        <f>IF(H4585="","",ABS(H4586-H4585))</f>
        <v>1.9999999999999574E-2</v>
      </c>
      <c r="R4585" s="2">
        <f>E4585-E4584</f>
        <v>1.0416666664241347E-2</v>
      </c>
      <c r="S4585" s="4">
        <f>MROUND(E4585,"0:15")</f>
        <v>45857.59375</v>
      </c>
    </row>
    <row r="4586" spans="1:19" x14ac:dyDescent="0.35">
      <c r="A4586">
        <v>2025</v>
      </c>
      <c r="B4586" t="s">
        <v>64</v>
      </c>
      <c r="C4586" t="s">
        <v>65</v>
      </c>
      <c r="D4586">
        <v>91</v>
      </c>
      <c r="E4586" s="4">
        <v>45857.604166666664</v>
      </c>
      <c r="F4586">
        <v>10.54</v>
      </c>
      <c r="G4586">
        <v>24.02</v>
      </c>
      <c r="H4586">
        <v>9.25</v>
      </c>
      <c r="I4586">
        <v>111.8</v>
      </c>
      <c r="J4586">
        <f>IF(G4586="",0.5,IF(G4586&lt;=0,2,IF(G4586&gt;=40,2, IF(AND(G4586&gt;0,G4586&lt;1),5,IF(AND(G4586&gt;35,G4586&lt;40),5,IF(O4586&gt;=1.5,1.5,0))))))</f>
        <v>0</v>
      </c>
      <c r="K4586">
        <f>IF(H4586="",0.5,IF(H4586&lt;=0.1,2,IF(H4586&gt;=20,2, IF(AND(H4586&gt;0.1,H4586&lt;0.2),5,IF(AND(H4586&gt;16,H4586&lt;20),5,IF(P4586&gt;=2,1.5,0))))))</f>
        <v>0</v>
      </c>
      <c r="L4586">
        <f>IF(A4586="",0.5,IF(B4586="",0.5,IF(C4586="",0.5,IF(E4586="",0.5,IF(Q4586="Y",0.01,0)))))</f>
        <v>0</v>
      </c>
      <c r="M4586">
        <f>COUNTIF(J4586:L4586,"&gt;0")</f>
        <v>0</v>
      </c>
      <c r="N4586" s="28" t="s">
        <v>66</v>
      </c>
      <c r="O4586">
        <f>IF(G4586="","",ABS(G4587-G4586))</f>
        <v>0.14000000000000057</v>
      </c>
      <c r="P4586">
        <f>IF(H4586="","",ABS(H4587-H4586))</f>
        <v>1.9999999999999574E-2</v>
      </c>
      <c r="R4586" s="2">
        <f>E4586-E4585</f>
        <v>1.0416666664241347E-2</v>
      </c>
      <c r="S4586" s="4">
        <f>MROUND(E4586,"0:15")</f>
        <v>45857.604166666664</v>
      </c>
    </row>
    <row r="4587" spans="1:19" x14ac:dyDescent="0.35">
      <c r="A4587">
        <v>2025</v>
      </c>
      <c r="B4587" t="s">
        <v>64</v>
      </c>
      <c r="C4587" t="s">
        <v>65</v>
      </c>
      <c r="D4587">
        <v>92</v>
      </c>
      <c r="E4587" s="4">
        <v>45857.614583333336</v>
      </c>
      <c r="F4587">
        <v>10.56</v>
      </c>
      <c r="G4587">
        <v>24.16</v>
      </c>
      <c r="H4587">
        <v>9.27</v>
      </c>
      <c r="I4587">
        <v>112.3</v>
      </c>
      <c r="J4587">
        <f>IF(G4587="",0.5,IF(G4587&lt;=0,2,IF(G4587&gt;=40,2, IF(AND(G4587&gt;0,G4587&lt;1),5,IF(AND(G4587&gt;35,G4587&lt;40),5,IF(O4587&gt;=1.5,1.5,0))))))</f>
        <v>0</v>
      </c>
      <c r="K4587">
        <f>IF(H4587="",0.5,IF(H4587&lt;=0.1,2,IF(H4587&gt;=20,2, IF(AND(H4587&gt;0.1,H4587&lt;0.2),5,IF(AND(H4587&gt;16,H4587&lt;20),5,IF(P4587&gt;=2,1.5,0))))))</f>
        <v>0</v>
      </c>
      <c r="L4587">
        <f>IF(A4587="",0.5,IF(B4587="",0.5,IF(C4587="",0.5,IF(E4587="",0.5,IF(Q4587="Y",0.01,0)))))</f>
        <v>0</v>
      </c>
      <c r="M4587">
        <f>COUNTIF(J4587:L4587,"&gt;0")</f>
        <v>0</v>
      </c>
      <c r="N4587" s="28" t="s">
        <v>66</v>
      </c>
      <c r="O4587">
        <f>IF(G4587="","",ABS(G4588-G4587))</f>
        <v>7.9999999999998295E-2</v>
      </c>
      <c r="P4587">
        <f>IF(H4587="","",ABS(H4588-H4587))</f>
        <v>4.0000000000000924E-2</v>
      </c>
      <c r="R4587" s="2">
        <f>E4587-E4586</f>
        <v>1.0416666671517305E-2</v>
      </c>
      <c r="S4587" s="4">
        <f>MROUND(E4587,"0:15")</f>
        <v>45857.614583333328</v>
      </c>
    </row>
    <row r="4588" spans="1:19" x14ac:dyDescent="0.35">
      <c r="A4588">
        <v>2025</v>
      </c>
      <c r="B4588" t="s">
        <v>64</v>
      </c>
      <c r="C4588" t="s">
        <v>65</v>
      </c>
      <c r="D4588">
        <v>93</v>
      </c>
      <c r="E4588" s="4">
        <v>45857.625</v>
      </c>
      <c r="F4588">
        <v>10.6</v>
      </c>
      <c r="G4588">
        <v>24.24</v>
      </c>
      <c r="H4588">
        <v>9.31</v>
      </c>
      <c r="I4588">
        <v>113</v>
      </c>
      <c r="J4588">
        <f>IF(G4588="",0.5,IF(G4588&lt;=0,2,IF(G4588&gt;=40,2, IF(AND(G4588&gt;0,G4588&lt;1),5,IF(AND(G4588&gt;35,G4588&lt;40),5,IF(O4588&gt;=1.5,1.5,0))))))</f>
        <v>0</v>
      </c>
      <c r="K4588">
        <f>IF(H4588="",0.5,IF(H4588&lt;=0.1,2,IF(H4588&gt;=20,2, IF(AND(H4588&gt;0.1,H4588&lt;0.2),5,IF(AND(H4588&gt;16,H4588&lt;20),5,IF(P4588&gt;=2,1.5,0))))))</f>
        <v>0</v>
      </c>
      <c r="L4588">
        <f>IF(A4588="",0.5,IF(B4588="",0.5,IF(C4588="",0.5,IF(E4588="",0.5,IF(Q4588="Y",0.01,0)))))</f>
        <v>0</v>
      </c>
      <c r="M4588">
        <f>COUNTIF(J4588:L4588,"&gt;0")</f>
        <v>0</v>
      </c>
      <c r="N4588" s="28" t="s">
        <v>66</v>
      </c>
      <c r="O4588">
        <f>IF(G4588="","",ABS(G4589-G4588))</f>
        <v>0.10000000000000142</v>
      </c>
      <c r="P4588">
        <f>IF(H4588="","",ABS(H4589-H4588))</f>
        <v>1.9999999999999574E-2</v>
      </c>
      <c r="R4588" s="2">
        <f>E4588-E4587</f>
        <v>1.0416666664241347E-2</v>
      </c>
      <c r="S4588" s="4">
        <f>MROUND(E4588,"0:15")</f>
        <v>45857.625</v>
      </c>
    </row>
    <row r="4589" spans="1:19" x14ac:dyDescent="0.35">
      <c r="A4589">
        <v>2025</v>
      </c>
      <c r="B4589" t="s">
        <v>64</v>
      </c>
      <c r="C4589" t="s">
        <v>65</v>
      </c>
      <c r="D4589">
        <v>94</v>
      </c>
      <c r="E4589" s="4">
        <v>45857.635416666664</v>
      </c>
      <c r="F4589">
        <v>10.63</v>
      </c>
      <c r="G4589">
        <v>24.34</v>
      </c>
      <c r="H4589">
        <v>9.33</v>
      </c>
      <c r="I4589">
        <v>113.5</v>
      </c>
      <c r="J4589">
        <f>IF(G4589="",0.5,IF(G4589&lt;=0,2,IF(G4589&gt;=40,2, IF(AND(G4589&gt;0,G4589&lt;1),5,IF(AND(G4589&gt;35,G4589&lt;40),5,IF(O4589&gt;=1.5,1.5,0))))))</f>
        <v>0</v>
      </c>
      <c r="K4589">
        <f>IF(H4589="",0.5,IF(H4589&lt;=0.1,2,IF(H4589&gt;=20,2, IF(AND(H4589&gt;0.1,H4589&lt;0.2),5,IF(AND(H4589&gt;16,H4589&lt;20),5,IF(P4589&gt;=2,1.5,0))))))</f>
        <v>0</v>
      </c>
      <c r="L4589">
        <f>IF(A4589="",0.5,IF(B4589="",0.5,IF(C4589="",0.5,IF(E4589="",0.5,IF(Q4589="Y",0.01,0)))))</f>
        <v>0</v>
      </c>
      <c r="M4589">
        <f>COUNTIF(J4589:L4589,"&gt;0")</f>
        <v>0</v>
      </c>
      <c r="N4589" s="28" t="s">
        <v>66</v>
      </c>
      <c r="O4589">
        <f>IF(G4589="","",ABS(G4590-G4589))</f>
        <v>0.12000000000000099</v>
      </c>
      <c r="P4589">
        <f>IF(H4589="","",ABS(H4590-H4589))</f>
        <v>9.9999999999997868E-3</v>
      </c>
      <c r="R4589" s="2">
        <f>E4589-E4588</f>
        <v>1.0416666664241347E-2</v>
      </c>
      <c r="S4589" s="4">
        <f>MROUND(E4589,"0:15")</f>
        <v>45857.635416666664</v>
      </c>
    </row>
    <row r="4590" spans="1:19" x14ac:dyDescent="0.35">
      <c r="A4590">
        <v>2025</v>
      </c>
      <c r="B4590" t="s">
        <v>64</v>
      </c>
      <c r="C4590" t="s">
        <v>65</v>
      </c>
      <c r="D4590">
        <v>95</v>
      </c>
      <c r="E4590" s="4">
        <v>45857.645833333336</v>
      </c>
      <c r="F4590">
        <v>10.64</v>
      </c>
      <c r="G4590">
        <v>24.46</v>
      </c>
      <c r="H4590">
        <v>9.34</v>
      </c>
      <c r="I4590">
        <v>113.9</v>
      </c>
      <c r="J4590">
        <f>IF(G4590="",0.5,IF(G4590&lt;=0,2,IF(G4590&gt;=40,2, IF(AND(G4590&gt;0,G4590&lt;1),5,IF(AND(G4590&gt;35,G4590&lt;40),5,IF(O4590&gt;=1.5,1.5,0))))))</f>
        <v>0</v>
      </c>
      <c r="K4590">
        <f>IF(H4590="",0.5,IF(H4590&lt;=0.1,2,IF(H4590&gt;=20,2, IF(AND(H4590&gt;0.1,H4590&lt;0.2),5,IF(AND(H4590&gt;16,H4590&lt;20),5,IF(P4590&gt;=2,1.5,0))))))</f>
        <v>0</v>
      </c>
      <c r="L4590">
        <f>IF(A4590="",0.5,IF(B4590="",0.5,IF(C4590="",0.5,IF(E4590="",0.5,IF(Q4590="Y",0.01,0)))))</f>
        <v>0</v>
      </c>
      <c r="M4590">
        <f>COUNTIF(J4590:L4590,"&gt;0")</f>
        <v>0</v>
      </c>
      <c r="N4590" s="28" t="s">
        <v>66</v>
      </c>
      <c r="O4590">
        <f>IF(G4590="","",ABS(G4591-G4590))</f>
        <v>9.9999999999997868E-2</v>
      </c>
      <c r="P4590">
        <f>IF(H4590="","",ABS(H4591-H4590))</f>
        <v>9.9999999999997868E-3</v>
      </c>
      <c r="R4590" s="2">
        <f>E4590-E4589</f>
        <v>1.0416666671517305E-2</v>
      </c>
      <c r="S4590" s="4">
        <f>MROUND(E4590,"0:15")</f>
        <v>45857.645833333328</v>
      </c>
    </row>
    <row r="4591" spans="1:19" x14ac:dyDescent="0.35">
      <c r="A4591">
        <v>2025</v>
      </c>
      <c r="B4591" t="s">
        <v>64</v>
      </c>
      <c r="C4591" t="s">
        <v>65</v>
      </c>
      <c r="D4591">
        <v>96</v>
      </c>
      <c r="E4591" s="4">
        <v>45857.65625</v>
      </c>
      <c r="F4591">
        <v>10.62</v>
      </c>
      <c r="G4591">
        <v>24.56</v>
      </c>
      <c r="H4591">
        <v>9.33</v>
      </c>
      <c r="I4591">
        <v>113.9</v>
      </c>
      <c r="J4591">
        <f>IF(G4591="",0.5,IF(G4591&lt;=0,2,IF(G4591&gt;=40,2, IF(AND(G4591&gt;0,G4591&lt;1),5,IF(AND(G4591&gt;35,G4591&lt;40),5,IF(O4591&gt;=1.5,1.5,0))))))</f>
        <v>0</v>
      </c>
      <c r="K4591">
        <f>IF(H4591="",0.5,IF(H4591&lt;=0.1,2,IF(H4591&gt;=20,2, IF(AND(H4591&gt;0.1,H4591&lt;0.2),5,IF(AND(H4591&gt;16,H4591&lt;20),5,IF(P4591&gt;=2,1.5,0))))))</f>
        <v>0</v>
      </c>
      <c r="L4591">
        <f>IF(A4591="",0.5,IF(B4591="",0.5,IF(C4591="",0.5,IF(E4591="",0.5,IF(Q4591="Y",0.01,0)))))</f>
        <v>0</v>
      </c>
      <c r="M4591">
        <f>COUNTIF(J4591:L4591,"&gt;0")</f>
        <v>0</v>
      </c>
      <c r="N4591" s="28" t="s">
        <v>66</v>
      </c>
      <c r="O4591">
        <f>IF(G4591="","",ABS(G4592-G4591))</f>
        <v>1.9999999999999574E-2</v>
      </c>
      <c r="P4591">
        <f>IF(H4591="","",ABS(H4592-H4591))</f>
        <v>1.9999999999999574E-2</v>
      </c>
      <c r="R4591" s="2">
        <f>E4591-E4590</f>
        <v>1.0416666664241347E-2</v>
      </c>
      <c r="S4591" s="4">
        <f>MROUND(E4591,"0:15")</f>
        <v>45857.65625</v>
      </c>
    </row>
    <row r="4592" spans="1:19" x14ac:dyDescent="0.35">
      <c r="A4592">
        <v>2025</v>
      </c>
      <c r="B4592" t="s">
        <v>64</v>
      </c>
      <c r="C4592" t="s">
        <v>65</v>
      </c>
      <c r="D4592">
        <v>97</v>
      </c>
      <c r="E4592" s="4">
        <v>45857.666666666664</v>
      </c>
      <c r="F4592">
        <v>10.6</v>
      </c>
      <c r="G4592">
        <v>24.58</v>
      </c>
      <c r="H4592">
        <v>9.31</v>
      </c>
      <c r="I4592">
        <v>113.7</v>
      </c>
      <c r="J4592">
        <f>IF(G4592="",0.5,IF(G4592&lt;=0,2,IF(G4592&gt;=40,2, IF(AND(G4592&gt;0,G4592&lt;1),5,IF(AND(G4592&gt;35,G4592&lt;40),5,IF(O4592&gt;=1.5,1.5,0))))))</f>
        <v>0</v>
      </c>
      <c r="K4592">
        <f>IF(H4592="",0.5,IF(H4592&lt;=0.1,2,IF(H4592&gt;=20,2, IF(AND(H4592&gt;0.1,H4592&lt;0.2),5,IF(AND(H4592&gt;16,H4592&lt;20),5,IF(P4592&gt;=2,1.5,0))))))</f>
        <v>0</v>
      </c>
      <c r="L4592">
        <f>IF(A4592="",0.5,IF(B4592="",0.5,IF(C4592="",0.5,IF(E4592="",0.5,IF(Q4592="Y",0.01,0)))))</f>
        <v>0</v>
      </c>
      <c r="M4592">
        <f>COUNTIF(J4592:L4592,"&gt;0")</f>
        <v>0</v>
      </c>
      <c r="N4592" s="28" t="s">
        <v>66</v>
      </c>
      <c r="O4592">
        <f>IF(G4592="","",ABS(G4593-G4592))</f>
        <v>6.0000000000002274E-2</v>
      </c>
      <c r="P4592">
        <f>IF(H4592="","",ABS(H4593-H4592))</f>
        <v>2.000000000000135E-2</v>
      </c>
      <c r="R4592" s="2">
        <f>E4592-E4591</f>
        <v>1.0416666664241347E-2</v>
      </c>
      <c r="S4592" s="4">
        <f>MROUND(E4592,"0:15")</f>
        <v>45857.666666666664</v>
      </c>
    </row>
    <row r="4593" spans="1:19" x14ac:dyDescent="0.35">
      <c r="A4593">
        <v>2025</v>
      </c>
      <c r="B4593" t="s">
        <v>64</v>
      </c>
      <c r="C4593" t="s">
        <v>65</v>
      </c>
      <c r="D4593">
        <v>98</v>
      </c>
      <c r="E4593" s="4">
        <v>45857.677083333336</v>
      </c>
      <c r="F4593">
        <v>10.58</v>
      </c>
      <c r="G4593">
        <v>24.64</v>
      </c>
      <c r="H4593">
        <v>9.2899999999999991</v>
      </c>
      <c r="I4593">
        <v>113.7</v>
      </c>
      <c r="J4593">
        <f>IF(G4593="",0.5,IF(G4593&lt;=0,2,IF(G4593&gt;=40,2, IF(AND(G4593&gt;0,G4593&lt;1),5,IF(AND(G4593&gt;35,G4593&lt;40),5,IF(O4593&gt;=1.5,1.5,0))))))</f>
        <v>0</v>
      </c>
      <c r="K4593">
        <f>IF(H4593="",0.5,IF(H4593&lt;=0.1,2,IF(H4593&gt;=20,2, IF(AND(H4593&gt;0.1,H4593&lt;0.2),5,IF(AND(H4593&gt;16,H4593&lt;20),5,IF(P4593&gt;=2,1.5,0))))))</f>
        <v>0</v>
      </c>
      <c r="L4593">
        <f>IF(A4593="",0.5,IF(B4593="",0.5,IF(C4593="",0.5,IF(E4593="",0.5,IF(Q4593="Y",0.01,0)))))</f>
        <v>0</v>
      </c>
      <c r="M4593">
        <f>COUNTIF(J4593:L4593,"&gt;0")</f>
        <v>0</v>
      </c>
      <c r="N4593" s="28" t="s">
        <v>66</v>
      </c>
      <c r="O4593">
        <f>IF(G4593="","",ABS(G4594-G4593))</f>
        <v>7.9999999999998295E-2</v>
      </c>
      <c r="P4593">
        <f>IF(H4593="","",ABS(H4594-H4593))</f>
        <v>4.9999999999998934E-2</v>
      </c>
      <c r="R4593" s="2">
        <f>E4593-E4592</f>
        <v>1.0416666671517305E-2</v>
      </c>
      <c r="S4593" s="4">
        <f>MROUND(E4593,"0:15")</f>
        <v>45857.677083333328</v>
      </c>
    </row>
    <row r="4594" spans="1:19" x14ac:dyDescent="0.35">
      <c r="A4594">
        <v>2025</v>
      </c>
      <c r="B4594" t="s">
        <v>64</v>
      </c>
      <c r="C4594" t="s">
        <v>65</v>
      </c>
      <c r="D4594">
        <v>99</v>
      </c>
      <c r="E4594" s="4">
        <v>45857.6875</v>
      </c>
      <c r="F4594">
        <v>10.52</v>
      </c>
      <c r="G4594">
        <v>24.72</v>
      </c>
      <c r="H4594">
        <v>9.24</v>
      </c>
      <c r="I4594">
        <v>113.2</v>
      </c>
      <c r="J4594">
        <f>IF(G4594="",0.5,IF(G4594&lt;=0,2,IF(G4594&gt;=40,2, IF(AND(G4594&gt;0,G4594&lt;1),5,IF(AND(G4594&gt;35,G4594&lt;40),5,IF(O4594&gt;=1.5,1.5,0))))))</f>
        <v>0</v>
      </c>
      <c r="K4594">
        <f>IF(H4594="",0.5,IF(H4594&lt;=0.1,2,IF(H4594&gt;=20,2, IF(AND(H4594&gt;0.1,H4594&lt;0.2),5,IF(AND(H4594&gt;16,H4594&lt;20),5,IF(P4594&gt;=2,1.5,0))))))</f>
        <v>0</v>
      </c>
      <c r="L4594">
        <f>IF(A4594="",0.5,IF(B4594="",0.5,IF(C4594="",0.5,IF(E4594="",0.5,IF(Q4594="Y",0.01,0)))))</f>
        <v>0</v>
      </c>
      <c r="M4594">
        <f>COUNTIF(J4594:L4594,"&gt;0")</f>
        <v>0</v>
      </c>
      <c r="N4594" s="28" t="s">
        <v>66</v>
      </c>
      <c r="O4594">
        <f>IF(G4594="","",ABS(G4595-G4594))</f>
        <v>4.00000000000027E-2</v>
      </c>
      <c r="P4594">
        <f>IF(H4594="","",ABS(H4595-H4594))</f>
        <v>0.10999999999999943</v>
      </c>
      <c r="R4594" s="2">
        <f>E4594-E4593</f>
        <v>1.0416666664241347E-2</v>
      </c>
      <c r="S4594" s="4">
        <f>MROUND(E4594,"0:15")</f>
        <v>45857.6875</v>
      </c>
    </row>
    <row r="4595" spans="1:19" x14ac:dyDescent="0.35">
      <c r="A4595">
        <v>2025</v>
      </c>
      <c r="B4595" t="s">
        <v>64</v>
      </c>
      <c r="C4595" t="s">
        <v>65</v>
      </c>
      <c r="D4595">
        <v>100</v>
      </c>
      <c r="E4595" s="4">
        <v>45857.697916666664</v>
      </c>
      <c r="F4595">
        <v>10.39</v>
      </c>
      <c r="G4595">
        <v>24.76</v>
      </c>
      <c r="H4595">
        <v>9.1300000000000008</v>
      </c>
      <c r="I4595">
        <v>111.9</v>
      </c>
      <c r="J4595">
        <f>IF(G4595="",0.5,IF(G4595&lt;=0,2,IF(G4595&gt;=40,2, IF(AND(G4595&gt;0,G4595&lt;1),5,IF(AND(G4595&gt;35,G4595&lt;40),5,IF(O4595&gt;=1.5,1.5,0))))))</f>
        <v>0</v>
      </c>
      <c r="K4595">
        <f>IF(H4595="",0.5,IF(H4595&lt;=0.1,2,IF(H4595&gt;=20,2, IF(AND(H4595&gt;0.1,H4595&lt;0.2),5,IF(AND(H4595&gt;16,H4595&lt;20),5,IF(P4595&gt;=2,1.5,0))))))</f>
        <v>0</v>
      </c>
      <c r="L4595">
        <f>IF(A4595="",0.5,IF(B4595="",0.5,IF(C4595="",0.5,IF(E4595="",0.5,IF(Q4595="Y",0.01,0)))))</f>
        <v>0</v>
      </c>
      <c r="M4595">
        <f>COUNTIF(J4595:L4595,"&gt;0")</f>
        <v>0</v>
      </c>
      <c r="N4595" s="28" t="s">
        <v>66</v>
      </c>
      <c r="O4595">
        <f>IF(G4595="","",ABS(G4596-G4595))</f>
        <v>0</v>
      </c>
      <c r="P4595">
        <f>IF(H4595="","",ABS(H4596-H4595))</f>
        <v>0.13000000000000078</v>
      </c>
      <c r="R4595" s="2">
        <f>E4595-E4594</f>
        <v>1.0416666664241347E-2</v>
      </c>
      <c r="S4595" s="4">
        <f>MROUND(E4595,"0:15")</f>
        <v>45857.697916666664</v>
      </c>
    </row>
    <row r="4596" spans="1:19" x14ac:dyDescent="0.35">
      <c r="A4596">
        <v>2025</v>
      </c>
      <c r="B4596" t="s">
        <v>64</v>
      </c>
      <c r="C4596" t="s">
        <v>65</v>
      </c>
      <c r="D4596">
        <v>101</v>
      </c>
      <c r="E4596" s="4">
        <v>45857.708333333336</v>
      </c>
      <c r="F4596">
        <v>10.24</v>
      </c>
      <c r="G4596">
        <v>24.76</v>
      </c>
      <c r="H4596">
        <v>9</v>
      </c>
      <c r="I4596">
        <v>110.3</v>
      </c>
      <c r="J4596">
        <f>IF(G4596="",0.5,IF(G4596&lt;=0,2,IF(G4596&gt;=40,2, IF(AND(G4596&gt;0,G4596&lt;1),5,IF(AND(G4596&gt;35,G4596&lt;40),5,IF(O4596&gt;=1.5,1.5,0))))))</f>
        <v>0</v>
      </c>
      <c r="K4596">
        <f>IF(H4596="",0.5,IF(H4596&lt;=0.1,2,IF(H4596&gt;=20,2, IF(AND(H4596&gt;0.1,H4596&lt;0.2),5,IF(AND(H4596&gt;16,H4596&lt;20),5,IF(P4596&gt;=2,1.5,0))))))</f>
        <v>0</v>
      </c>
      <c r="L4596">
        <f>IF(A4596="",0.5,IF(B4596="",0.5,IF(C4596="",0.5,IF(E4596="",0.5,IF(Q4596="Y",0.01,0)))))</f>
        <v>0</v>
      </c>
      <c r="M4596">
        <f>COUNTIF(J4596:L4596,"&gt;0")</f>
        <v>0</v>
      </c>
      <c r="N4596" s="28" t="s">
        <v>66</v>
      </c>
      <c r="O4596">
        <f>IF(G4596="","",ABS(G4597-G4596))</f>
        <v>2.0000000000003126E-2</v>
      </c>
      <c r="P4596">
        <f>IF(H4596="","",ABS(H4597-H4596))</f>
        <v>9.9999999999999645E-2</v>
      </c>
      <c r="R4596" s="2">
        <f>E4596-E4595</f>
        <v>1.0416666671517305E-2</v>
      </c>
      <c r="S4596" s="4">
        <f>MROUND(E4596,"0:15")</f>
        <v>45857.708333333328</v>
      </c>
    </row>
    <row r="4597" spans="1:19" x14ac:dyDescent="0.35">
      <c r="A4597">
        <v>2025</v>
      </c>
      <c r="B4597" t="s">
        <v>64</v>
      </c>
      <c r="C4597" t="s">
        <v>65</v>
      </c>
      <c r="D4597">
        <v>102</v>
      </c>
      <c r="E4597" s="4">
        <v>45857.71875</v>
      </c>
      <c r="F4597">
        <v>10.130000000000001</v>
      </c>
      <c r="G4597">
        <v>24.74</v>
      </c>
      <c r="H4597">
        <v>8.9</v>
      </c>
      <c r="I4597">
        <v>109.1</v>
      </c>
      <c r="J4597">
        <f>IF(G4597="",0.5,IF(G4597&lt;=0,2,IF(G4597&gt;=40,2, IF(AND(G4597&gt;0,G4597&lt;1),5,IF(AND(G4597&gt;35,G4597&lt;40),5,IF(O4597&gt;=1.5,1.5,0))))))</f>
        <v>0</v>
      </c>
      <c r="K4597">
        <f>IF(H4597="",0.5,IF(H4597&lt;=0.1,2,IF(H4597&gt;=20,2, IF(AND(H4597&gt;0.1,H4597&lt;0.2),5,IF(AND(H4597&gt;16,H4597&lt;20),5,IF(P4597&gt;=2,1.5,0))))))</f>
        <v>0</v>
      </c>
      <c r="L4597">
        <f>IF(A4597="",0.5,IF(B4597="",0.5,IF(C4597="",0.5,IF(E4597="",0.5,IF(Q4597="Y",0.01,0)))))</f>
        <v>0</v>
      </c>
      <c r="M4597">
        <f>COUNTIF(J4597:L4597,"&gt;0")</f>
        <v>0</v>
      </c>
      <c r="N4597" s="28" t="s">
        <v>66</v>
      </c>
      <c r="O4597">
        <f>IF(G4597="","",ABS(G4598-G4597))</f>
        <v>2.0000000000003126E-2</v>
      </c>
      <c r="P4597">
        <f>IF(H4597="","",ABS(H4598-H4597))</f>
        <v>8.0000000000000071E-2</v>
      </c>
      <c r="R4597" s="2">
        <f>E4597-E4596</f>
        <v>1.0416666664241347E-2</v>
      </c>
      <c r="S4597" s="4">
        <f>MROUND(E4597,"0:15")</f>
        <v>45857.71875</v>
      </c>
    </row>
    <row r="4598" spans="1:19" x14ac:dyDescent="0.35">
      <c r="A4598">
        <v>2025</v>
      </c>
      <c r="B4598" t="s">
        <v>64</v>
      </c>
      <c r="C4598" t="s">
        <v>65</v>
      </c>
      <c r="D4598">
        <v>103</v>
      </c>
      <c r="E4598" s="4">
        <v>45857.729166666664</v>
      </c>
      <c r="F4598">
        <v>10.029999999999999</v>
      </c>
      <c r="G4598">
        <v>24.76</v>
      </c>
      <c r="H4598">
        <v>8.82</v>
      </c>
      <c r="I4598">
        <v>108</v>
      </c>
      <c r="J4598">
        <f>IF(G4598="",0.5,IF(G4598&lt;=0,2,IF(G4598&gt;=40,2, IF(AND(G4598&gt;0,G4598&lt;1),5,IF(AND(G4598&gt;35,G4598&lt;40),5,IF(O4598&gt;=1.5,1.5,0))))))</f>
        <v>0</v>
      </c>
      <c r="K4598">
        <f>IF(H4598="",0.5,IF(H4598&lt;=0.1,2,IF(H4598&gt;=20,2, IF(AND(H4598&gt;0.1,H4598&lt;0.2),5,IF(AND(H4598&gt;16,H4598&lt;20),5,IF(P4598&gt;=2,1.5,0))))))</f>
        <v>0</v>
      </c>
      <c r="L4598">
        <f>IF(A4598="",0.5,IF(B4598="",0.5,IF(C4598="",0.5,IF(E4598="",0.5,IF(Q4598="Y",0.01,0)))))</f>
        <v>0</v>
      </c>
      <c r="M4598">
        <f>COUNTIF(J4598:L4598,"&gt;0")</f>
        <v>0</v>
      </c>
      <c r="N4598" s="28" t="s">
        <v>66</v>
      </c>
      <c r="O4598">
        <f>IF(G4598="","",ABS(G4599-G4598))</f>
        <v>2.0000000000003126E-2</v>
      </c>
      <c r="P4598">
        <f>IF(H4598="","",ABS(H4599-H4598))</f>
        <v>0.15000000000000036</v>
      </c>
      <c r="R4598" s="2">
        <f>E4598-E4597</f>
        <v>1.0416666664241347E-2</v>
      </c>
      <c r="S4598" s="4">
        <f>MROUND(E4598,"0:15")</f>
        <v>45857.729166666664</v>
      </c>
    </row>
    <row r="4599" spans="1:19" x14ac:dyDescent="0.35">
      <c r="A4599">
        <v>2025</v>
      </c>
      <c r="B4599" t="s">
        <v>64</v>
      </c>
      <c r="C4599" t="s">
        <v>65</v>
      </c>
      <c r="D4599">
        <v>104</v>
      </c>
      <c r="E4599" s="4">
        <v>45857.739583333336</v>
      </c>
      <c r="F4599">
        <v>9.86</v>
      </c>
      <c r="G4599">
        <v>24.74</v>
      </c>
      <c r="H4599">
        <v>8.67</v>
      </c>
      <c r="I4599">
        <v>106.2</v>
      </c>
      <c r="J4599">
        <f>IF(G4599="",0.5,IF(G4599&lt;=0,2,IF(G4599&gt;=40,2, IF(AND(G4599&gt;0,G4599&lt;1),5,IF(AND(G4599&gt;35,G4599&lt;40),5,IF(O4599&gt;=1.5,1.5,0))))))</f>
        <v>0</v>
      </c>
      <c r="K4599">
        <f>IF(H4599="",0.5,IF(H4599&lt;=0.1,2,IF(H4599&gt;=20,2, IF(AND(H4599&gt;0.1,H4599&lt;0.2),5,IF(AND(H4599&gt;16,H4599&lt;20),5,IF(P4599&gt;=2,1.5,0))))))</f>
        <v>0</v>
      </c>
      <c r="L4599">
        <f>IF(A4599="",0.5,IF(B4599="",0.5,IF(C4599="",0.5,IF(E4599="",0.5,IF(Q4599="Y",0.01,0)))))</f>
        <v>0</v>
      </c>
      <c r="M4599">
        <f>COUNTIF(J4599:L4599,"&gt;0")</f>
        <v>0</v>
      </c>
      <c r="N4599" s="28" t="s">
        <v>66</v>
      </c>
      <c r="O4599">
        <f>IF(G4599="","",ABS(G4600-G4599))</f>
        <v>0</v>
      </c>
      <c r="P4599">
        <f>IF(H4599="","",ABS(H4600-H4599))</f>
        <v>0.15000000000000036</v>
      </c>
      <c r="R4599" s="2">
        <f>E4599-E4598</f>
        <v>1.0416666671517305E-2</v>
      </c>
      <c r="S4599" s="4">
        <f>MROUND(E4599,"0:15")</f>
        <v>45857.739583333328</v>
      </c>
    </row>
    <row r="4600" spans="1:19" x14ac:dyDescent="0.35">
      <c r="A4600">
        <v>2025</v>
      </c>
      <c r="B4600" t="s">
        <v>64</v>
      </c>
      <c r="C4600" t="s">
        <v>65</v>
      </c>
      <c r="D4600">
        <v>105</v>
      </c>
      <c r="E4600" s="4">
        <v>45857.75</v>
      </c>
      <c r="F4600">
        <v>9.69</v>
      </c>
      <c r="G4600">
        <v>24.74</v>
      </c>
      <c r="H4600">
        <v>8.52</v>
      </c>
      <c r="I4600">
        <v>104.4</v>
      </c>
      <c r="J4600">
        <f>IF(G4600="",0.5,IF(G4600&lt;=0,2,IF(G4600&gt;=40,2, IF(AND(G4600&gt;0,G4600&lt;1),5,IF(AND(G4600&gt;35,G4600&lt;40),5,IF(O4600&gt;=1.5,1.5,0))))))</f>
        <v>0</v>
      </c>
      <c r="K4600">
        <f>IF(H4600="",0.5,IF(H4600&lt;=0.1,2,IF(H4600&gt;=20,2, IF(AND(H4600&gt;0.1,H4600&lt;0.2),5,IF(AND(H4600&gt;16,H4600&lt;20),5,IF(P4600&gt;=2,1.5,0))))))</f>
        <v>0</v>
      </c>
      <c r="L4600">
        <f>IF(A4600="",0.5,IF(B4600="",0.5,IF(C4600="",0.5,IF(E4600="",0.5,IF(Q4600="Y",0.01,0)))))</f>
        <v>0</v>
      </c>
      <c r="M4600">
        <f>COUNTIF(J4600:L4600,"&gt;0")</f>
        <v>0</v>
      </c>
      <c r="N4600" s="28" t="s">
        <v>66</v>
      </c>
      <c r="O4600">
        <f>IF(G4600="","",ABS(G4601-G4600))</f>
        <v>1.9999999999999574E-2</v>
      </c>
      <c r="P4600">
        <f>IF(H4600="","",ABS(H4601-H4600))</f>
        <v>7.0000000000000284E-2</v>
      </c>
      <c r="R4600" s="2">
        <f>E4600-E4599</f>
        <v>1.0416666664241347E-2</v>
      </c>
      <c r="S4600" s="4">
        <f>MROUND(E4600,"0:15")</f>
        <v>45857.75</v>
      </c>
    </row>
    <row r="4601" spans="1:19" x14ac:dyDescent="0.35">
      <c r="A4601">
        <v>2025</v>
      </c>
      <c r="B4601" t="s">
        <v>64</v>
      </c>
      <c r="C4601" t="s">
        <v>65</v>
      </c>
      <c r="D4601">
        <v>106</v>
      </c>
      <c r="E4601" s="4">
        <v>45857.760416666664</v>
      </c>
      <c r="F4601">
        <v>9.61</v>
      </c>
      <c r="G4601">
        <v>24.72</v>
      </c>
      <c r="H4601">
        <v>8.4499999999999993</v>
      </c>
      <c r="I4601">
        <v>103.5</v>
      </c>
      <c r="J4601">
        <f>IF(G4601="",0.5,IF(G4601&lt;=0,2,IF(G4601&gt;=40,2, IF(AND(G4601&gt;0,G4601&lt;1),5,IF(AND(G4601&gt;35,G4601&lt;40),5,IF(O4601&gt;=1.5,1.5,0))))))</f>
        <v>0</v>
      </c>
      <c r="K4601">
        <f>IF(H4601="",0.5,IF(H4601&lt;=0.1,2,IF(H4601&gt;=20,2, IF(AND(H4601&gt;0.1,H4601&lt;0.2),5,IF(AND(H4601&gt;16,H4601&lt;20),5,IF(P4601&gt;=2,1.5,0))))))</f>
        <v>0</v>
      </c>
      <c r="L4601">
        <f>IF(A4601="",0.5,IF(B4601="",0.5,IF(C4601="",0.5,IF(E4601="",0.5,IF(Q4601="Y",0.01,0)))))</f>
        <v>0</v>
      </c>
      <c r="M4601">
        <f>COUNTIF(J4601:L4601,"&gt;0")</f>
        <v>0</v>
      </c>
      <c r="N4601" s="28" t="s">
        <v>66</v>
      </c>
      <c r="O4601">
        <f>IF(G4601="","",ABS(G4602-G4601))</f>
        <v>1.9999999999999574E-2</v>
      </c>
      <c r="P4601">
        <f>IF(H4601="","",ABS(H4602-H4601))</f>
        <v>0.10999999999999943</v>
      </c>
      <c r="R4601" s="2">
        <f>E4601-E4600</f>
        <v>1.0416666664241347E-2</v>
      </c>
      <c r="S4601" s="4">
        <f>MROUND(E4601,"0:15")</f>
        <v>45857.760416666664</v>
      </c>
    </row>
    <row r="4602" spans="1:19" x14ac:dyDescent="0.35">
      <c r="A4602">
        <v>2025</v>
      </c>
      <c r="B4602" t="s">
        <v>64</v>
      </c>
      <c r="C4602" t="s">
        <v>65</v>
      </c>
      <c r="D4602">
        <v>107</v>
      </c>
      <c r="E4602" s="4">
        <v>45857.770833333336</v>
      </c>
      <c r="F4602">
        <v>9.48</v>
      </c>
      <c r="G4602">
        <v>24.74</v>
      </c>
      <c r="H4602">
        <v>8.34</v>
      </c>
      <c r="I4602">
        <v>102.1</v>
      </c>
      <c r="J4602">
        <f>IF(G4602="",0.5,IF(G4602&lt;=0,2,IF(G4602&gt;=40,2, IF(AND(G4602&gt;0,G4602&lt;1),5,IF(AND(G4602&gt;35,G4602&lt;40),5,IF(O4602&gt;=1.5,1.5,0))))))</f>
        <v>0</v>
      </c>
      <c r="K4602">
        <f>IF(H4602="",0.5,IF(H4602&lt;=0.1,2,IF(H4602&gt;=20,2, IF(AND(H4602&gt;0.1,H4602&lt;0.2),5,IF(AND(H4602&gt;16,H4602&lt;20),5,IF(P4602&gt;=2,1.5,0))))))</f>
        <v>0</v>
      </c>
      <c r="L4602">
        <f>IF(A4602="",0.5,IF(B4602="",0.5,IF(C4602="",0.5,IF(E4602="",0.5,IF(Q4602="Y",0.01,0)))))</f>
        <v>0</v>
      </c>
      <c r="M4602">
        <f>COUNTIF(J4602:L4602,"&gt;0")</f>
        <v>0</v>
      </c>
      <c r="N4602" s="28" t="s">
        <v>66</v>
      </c>
      <c r="O4602">
        <f>IF(G4602="","",ABS(G4603-G4602))</f>
        <v>1.9999999999999574E-2</v>
      </c>
      <c r="P4602">
        <f>IF(H4602="","",ABS(H4603-H4602))</f>
        <v>0.57000000000000028</v>
      </c>
      <c r="R4602" s="2">
        <f>E4602-E4601</f>
        <v>1.0416666671517305E-2</v>
      </c>
      <c r="S4602" s="4">
        <f>MROUND(E4602,"0:15")</f>
        <v>45857.770833333328</v>
      </c>
    </row>
    <row r="4603" spans="1:19" x14ac:dyDescent="0.35">
      <c r="A4603">
        <v>2025</v>
      </c>
      <c r="B4603" t="s">
        <v>64</v>
      </c>
      <c r="C4603" t="s">
        <v>65</v>
      </c>
      <c r="D4603">
        <v>108</v>
      </c>
      <c r="E4603" s="4">
        <v>45857.78125</v>
      </c>
      <c r="F4603">
        <v>8.83</v>
      </c>
      <c r="G4603">
        <v>24.72</v>
      </c>
      <c r="H4603">
        <v>7.77</v>
      </c>
      <c r="I4603">
        <v>95.1</v>
      </c>
      <c r="J4603">
        <f>IF(G4603="",0.5,IF(G4603&lt;=0,2,IF(G4603&gt;=40,2, IF(AND(G4603&gt;0,G4603&lt;1),5,IF(AND(G4603&gt;35,G4603&lt;40),5,IF(O4603&gt;=1.5,1.5,0))))))</f>
        <v>0</v>
      </c>
      <c r="K4603">
        <f>IF(H4603="",0.5,IF(H4603&lt;=0.1,2,IF(H4603&gt;=20,2, IF(AND(H4603&gt;0.1,H4603&lt;0.2),5,IF(AND(H4603&gt;16,H4603&lt;20),5,IF(P4603&gt;=2,1.5,0))))))</f>
        <v>0</v>
      </c>
      <c r="L4603">
        <f>IF(A4603="",0.5,IF(B4603="",0.5,IF(C4603="",0.5,IF(E4603="",0.5,IF(Q4603="Y",0.01,0)))))</f>
        <v>0</v>
      </c>
      <c r="M4603">
        <f>COUNTIF(J4603:L4603,"&gt;0")</f>
        <v>0</v>
      </c>
      <c r="N4603" s="28" t="s">
        <v>66</v>
      </c>
      <c r="O4603">
        <f>IF(G4603="","",ABS(G4604-G4603))</f>
        <v>3.9999999999999147E-2</v>
      </c>
      <c r="P4603">
        <f>IF(H4603="","",ABS(H4604-H4603))</f>
        <v>0.22000000000000064</v>
      </c>
      <c r="R4603" s="2">
        <f>E4603-E4602</f>
        <v>1.0416666664241347E-2</v>
      </c>
      <c r="S4603" s="4">
        <f>MROUND(E4603,"0:15")</f>
        <v>45857.78125</v>
      </c>
    </row>
    <row r="4604" spans="1:19" x14ac:dyDescent="0.35">
      <c r="A4604">
        <v>2025</v>
      </c>
      <c r="B4604" t="s">
        <v>64</v>
      </c>
      <c r="C4604" t="s">
        <v>65</v>
      </c>
      <c r="D4604">
        <v>109</v>
      </c>
      <c r="E4604" s="4">
        <v>45857.791666666664</v>
      </c>
      <c r="F4604">
        <v>9.08</v>
      </c>
      <c r="G4604">
        <v>24.68</v>
      </c>
      <c r="H4604">
        <v>7.99</v>
      </c>
      <c r="I4604">
        <v>97.7</v>
      </c>
      <c r="J4604">
        <f>IF(G4604="",0.5,IF(G4604&lt;=0,2,IF(G4604&gt;=40,2, IF(AND(G4604&gt;0,G4604&lt;1),5,IF(AND(G4604&gt;35,G4604&lt;40),5,IF(O4604&gt;=1.5,1.5,0))))))</f>
        <v>0</v>
      </c>
      <c r="K4604">
        <f>IF(H4604="",0.5,IF(H4604&lt;=0.1,2,IF(H4604&gt;=20,2, IF(AND(H4604&gt;0.1,H4604&lt;0.2),5,IF(AND(H4604&gt;16,H4604&lt;20),5,IF(P4604&gt;=2,1.5,0))))))</f>
        <v>0</v>
      </c>
      <c r="L4604">
        <f>IF(A4604="",0.5,IF(B4604="",0.5,IF(C4604="",0.5,IF(E4604="",0.5,IF(Q4604="Y",0.01,0)))))</f>
        <v>0</v>
      </c>
      <c r="M4604">
        <f>COUNTIF(J4604:L4604,"&gt;0")</f>
        <v>0</v>
      </c>
      <c r="N4604" s="28" t="s">
        <v>66</v>
      </c>
      <c r="O4604">
        <f>IF(G4604="","",ABS(G4605-G4604))</f>
        <v>1.9999999999999574E-2</v>
      </c>
      <c r="P4604">
        <f>IF(H4604="","",ABS(H4605-H4604))</f>
        <v>8.9999999999999858E-2</v>
      </c>
      <c r="R4604" s="2">
        <f>E4604-E4603</f>
        <v>1.0416666664241347E-2</v>
      </c>
      <c r="S4604" s="4">
        <f>MROUND(E4604,"0:15")</f>
        <v>45857.791666666664</v>
      </c>
    </row>
    <row r="4605" spans="1:19" x14ac:dyDescent="0.35">
      <c r="A4605">
        <v>2025</v>
      </c>
      <c r="B4605" t="s">
        <v>64</v>
      </c>
      <c r="C4605" t="s">
        <v>65</v>
      </c>
      <c r="D4605">
        <v>110</v>
      </c>
      <c r="E4605" s="4">
        <v>45857.802083333336</v>
      </c>
      <c r="F4605">
        <v>8.98</v>
      </c>
      <c r="G4605">
        <v>24.66</v>
      </c>
      <c r="H4605">
        <v>7.9</v>
      </c>
      <c r="I4605">
        <v>96.6</v>
      </c>
      <c r="J4605">
        <f>IF(G4605="",0.5,IF(G4605&lt;=0,2,IF(G4605&gt;=40,2, IF(AND(G4605&gt;0,G4605&lt;1),5,IF(AND(G4605&gt;35,G4605&lt;40),5,IF(O4605&gt;=1.5,1.5,0))))))</f>
        <v>0</v>
      </c>
      <c r="K4605">
        <f>IF(H4605="",0.5,IF(H4605&lt;=0.1,2,IF(H4605&gt;=20,2, IF(AND(H4605&gt;0.1,H4605&lt;0.2),5,IF(AND(H4605&gt;16,H4605&lt;20),5,IF(P4605&gt;=2,1.5,0))))))</f>
        <v>0</v>
      </c>
      <c r="L4605">
        <f>IF(A4605="",0.5,IF(B4605="",0.5,IF(C4605="",0.5,IF(E4605="",0.5,IF(Q4605="Y",0.01,0)))))</f>
        <v>0</v>
      </c>
      <c r="M4605">
        <f>COUNTIF(J4605:L4605,"&gt;0")</f>
        <v>0</v>
      </c>
      <c r="N4605" s="28" t="s">
        <v>66</v>
      </c>
      <c r="O4605">
        <f>IF(G4605="","",ABS(G4606-G4605))</f>
        <v>5.9999999999998721E-2</v>
      </c>
      <c r="P4605">
        <f>IF(H4605="","",ABS(H4606-H4605))</f>
        <v>0.14000000000000057</v>
      </c>
      <c r="R4605" s="2">
        <f>E4605-E4604</f>
        <v>1.0416666671517305E-2</v>
      </c>
      <c r="S4605" s="4">
        <f>MROUND(E4605,"0:15")</f>
        <v>45857.802083333328</v>
      </c>
    </row>
    <row r="4606" spans="1:19" x14ac:dyDescent="0.35">
      <c r="A4606">
        <v>2025</v>
      </c>
      <c r="B4606" t="s">
        <v>64</v>
      </c>
      <c r="C4606" t="s">
        <v>65</v>
      </c>
      <c r="D4606">
        <v>111</v>
      </c>
      <c r="E4606" s="4">
        <v>45857.8125</v>
      </c>
      <c r="F4606">
        <v>8.82</v>
      </c>
      <c r="G4606">
        <v>24.6</v>
      </c>
      <c r="H4606">
        <v>7.76</v>
      </c>
      <c r="I4606">
        <v>94.8</v>
      </c>
      <c r="J4606">
        <f>IF(G4606="",0.5,IF(G4606&lt;=0,2,IF(G4606&gt;=40,2, IF(AND(G4606&gt;0,G4606&lt;1),5,IF(AND(G4606&gt;35,G4606&lt;40),5,IF(O4606&gt;=1.5,1.5,0))))))</f>
        <v>0</v>
      </c>
      <c r="K4606">
        <f>IF(H4606="",0.5,IF(H4606&lt;=0.1,2,IF(H4606&gt;=20,2, IF(AND(H4606&gt;0.1,H4606&lt;0.2),5,IF(AND(H4606&gt;16,H4606&lt;20),5,IF(P4606&gt;=2,1.5,0))))))</f>
        <v>0</v>
      </c>
      <c r="L4606">
        <f>IF(A4606="",0.5,IF(B4606="",0.5,IF(C4606="",0.5,IF(E4606="",0.5,IF(Q4606="Y",0.01,0)))))</f>
        <v>0</v>
      </c>
      <c r="M4606">
        <f>COUNTIF(J4606:L4606,"&gt;0")</f>
        <v>0</v>
      </c>
      <c r="N4606" s="28" t="s">
        <v>66</v>
      </c>
      <c r="O4606">
        <f>IF(G4606="","",ABS(G4607-G4606))</f>
        <v>4.00000000000027E-2</v>
      </c>
      <c r="P4606">
        <f>IF(H4606="","",ABS(H4607-H4606))</f>
        <v>0.13999999999999968</v>
      </c>
      <c r="R4606" s="2">
        <f>E4606-E4605</f>
        <v>1.0416666664241347E-2</v>
      </c>
      <c r="S4606" s="4">
        <f>MROUND(E4606,"0:15")</f>
        <v>45857.8125</v>
      </c>
    </row>
    <row r="4607" spans="1:19" x14ac:dyDescent="0.35">
      <c r="A4607">
        <v>2025</v>
      </c>
      <c r="B4607" t="s">
        <v>64</v>
      </c>
      <c r="C4607" t="s">
        <v>65</v>
      </c>
      <c r="D4607">
        <v>112</v>
      </c>
      <c r="E4607" s="4">
        <v>45857.822916666664</v>
      </c>
      <c r="F4607">
        <v>8.66</v>
      </c>
      <c r="G4607">
        <v>24.56</v>
      </c>
      <c r="H4607">
        <v>7.62</v>
      </c>
      <c r="I4607">
        <v>93</v>
      </c>
      <c r="J4607">
        <f>IF(G4607="",0.5,IF(G4607&lt;=0,2,IF(G4607&gt;=40,2, IF(AND(G4607&gt;0,G4607&lt;1),5,IF(AND(G4607&gt;35,G4607&lt;40),5,IF(O4607&gt;=1.5,1.5,0))))))</f>
        <v>0</v>
      </c>
      <c r="K4607">
        <f>IF(H4607="",0.5,IF(H4607&lt;=0.1,2,IF(H4607&gt;=20,2, IF(AND(H4607&gt;0.1,H4607&lt;0.2),5,IF(AND(H4607&gt;16,H4607&lt;20),5,IF(P4607&gt;=2,1.5,0))))))</f>
        <v>0</v>
      </c>
      <c r="L4607">
        <f>IF(A4607="",0.5,IF(B4607="",0.5,IF(C4607="",0.5,IF(E4607="",0.5,IF(Q4607="Y",0.01,0)))))</f>
        <v>0</v>
      </c>
      <c r="M4607">
        <f>COUNTIF(J4607:L4607,"&gt;0")</f>
        <v>0</v>
      </c>
      <c r="N4607" s="28" t="s">
        <v>66</v>
      </c>
      <c r="O4607">
        <f>IF(G4607="","",ABS(G4608-G4607))</f>
        <v>5.9999999999998721E-2</v>
      </c>
      <c r="P4607">
        <f>IF(H4607="","",ABS(H4608-H4607))</f>
        <v>0.13999999999999968</v>
      </c>
      <c r="R4607" s="2">
        <f>E4607-E4606</f>
        <v>1.0416666664241347E-2</v>
      </c>
      <c r="S4607" s="4">
        <f>MROUND(E4607,"0:15")</f>
        <v>45857.822916666664</v>
      </c>
    </row>
    <row r="4608" spans="1:19" x14ac:dyDescent="0.35">
      <c r="A4608">
        <v>2025</v>
      </c>
      <c r="B4608" t="s">
        <v>64</v>
      </c>
      <c r="C4608" t="s">
        <v>65</v>
      </c>
      <c r="D4608">
        <v>113</v>
      </c>
      <c r="E4608" s="4">
        <v>45857.833333333336</v>
      </c>
      <c r="F4608">
        <v>8.5</v>
      </c>
      <c r="G4608">
        <v>24.5</v>
      </c>
      <c r="H4608">
        <v>7.48</v>
      </c>
      <c r="I4608">
        <v>91.2</v>
      </c>
      <c r="J4608">
        <f>IF(G4608="",0.5,IF(G4608&lt;=0,2,IF(G4608&gt;=40,2, IF(AND(G4608&gt;0,G4608&lt;1),5,IF(AND(G4608&gt;35,G4608&lt;40),5,IF(O4608&gt;=1.5,1.5,0))))))</f>
        <v>0</v>
      </c>
      <c r="K4608">
        <f>IF(H4608="",0.5,IF(H4608&lt;=0.1,2,IF(H4608&gt;=20,2, IF(AND(H4608&gt;0.1,H4608&lt;0.2),5,IF(AND(H4608&gt;16,H4608&lt;20),5,IF(P4608&gt;=2,1.5,0))))))</f>
        <v>0</v>
      </c>
      <c r="L4608">
        <f>IF(A4608="",0.5,IF(B4608="",0.5,IF(C4608="",0.5,IF(E4608="",0.5,IF(Q4608="Y",0.01,0)))))</f>
        <v>0</v>
      </c>
      <c r="M4608">
        <f>COUNTIF(J4608:L4608,"&gt;0")</f>
        <v>0</v>
      </c>
      <c r="N4608" s="28" t="s">
        <v>66</v>
      </c>
      <c r="O4608">
        <f>IF(G4608="","",ABS(G4609-G4608))</f>
        <v>5.9999999999998721E-2</v>
      </c>
      <c r="P4608">
        <f>IF(H4608="","",ABS(H4609-H4608))</f>
        <v>0.14000000000000057</v>
      </c>
      <c r="R4608" s="2">
        <f>E4608-E4607</f>
        <v>1.0416666671517305E-2</v>
      </c>
      <c r="S4608" s="4">
        <f>MROUND(E4608,"0:15")</f>
        <v>45857.833333333328</v>
      </c>
    </row>
    <row r="4609" spans="1:19" x14ac:dyDescent="0.35">
      <c r="A4609">
        <v>2025</v>
      </c>
      <c r="B4609" t="s">
        <v>64</v>
      </c>
      <c r="C4609" t="s">
        <v>65</v>
      </c>
      <c r="D4609">
        <v>114</v>
      </c>
      <c r="E4609" s="4">
        <v>45857.84375</v>
      </c>
      <c r="F4609">
        <v>8.34</v>
      </c>
      <c r="G4609">
        <v>24.44</v>
      </c>
      <c r="H4609">
        <v>7.34</v>
      </c>
      <c r="I4609">
        <v>89.4</v>
      </c>
      <c r="J4609">
        <f>IF(G4609="",0.5,IF(G4609&lt;=0,2,IF(G4609&gt;=40,2, IF(AND(G4609&gt;0,G4609&lt;1),5,IF(AND(G4609&gt;35,G4609&lt;40),5,IF(O4609&gt;=1.5,1.5,0))))))</f>
        <v>0</v>
      </c>
      <c r="K4609">
        <f>IF(H4609="",0.5,IF(H4609&lt;=0.1,2,IF(H4609&gt;=20,2, IF(AND(H4609&gt;0.1,H4609&lt;0.2),5,IF(AND(H4609&gt;16,H4609&lt;20),5,IF(P4609&gt;=2,1.5,0))))))</f>
        <v>0</v>
      </c>
      <c r="L4609">
        <f>IF(A4609="",0.5,IF(B4609="",0.5,IF(C4609="",0.5,IF(E4609="",0.5,IF(Q4609="Y",0.01,0)))))</f>
        <v>0</v>
      </c>
      <c r="M4609">
        <f>COUNTIF(J4609:L4609,"&gt;0")</f>
        <v>0</v>
      </c>
      <c r="N4609" s="28" t="s">
        <v>66</v>
      </c>
      <c r="O4609">
        <f>IF(G4609="","",ABS(G4610-G4609))</f>
        <v>8.0000000000001847E-2</v>
      </c>
      <c r="P4609">
        <f>IF(H4609="","",ABS(H4610-H4609))</f>
        <v>0.12999999999999989</v>
      </c>
      <c r="R4609" s="2">
        <f>E4609-E4608</f>
        <v>1.0416666664241347E-2</v>
      </c>
      <c r="S4609" s="4">
        <f>MROUND(E4609,"0:15")</f>
        <v>45857.84375</v>
      </c>
    </row>
    <row r="4610" spans="1:19" x14ac:dyDescent="0.35">
      <c r="A4610">
        <v>2025</v>
      </c>
      <c r="B4610" t="s">
        <v>64</v>
      </c>
      <c r="C4610" t="s">
        <v>65</v>
      </c>
      <c r="D4610">
        <v>115</v>
      </c>
      <c r="E4610" s="4">
        <v>45857.854166666664</v>
      </c>
      <c r="F4610">
        <v>8.19</v>
      </c>
      <c r="G4610">
        <v>24.36</v>
      </c>
      <c r="H4610">
        <v>7.21</v>
      </c>
      <c r="I4610">
        <v>87.7</v>
      </c>
      <c r="J4610">
        <f>IF(G4610="",0.5,IF(G4610&lt;=0,2,IF(G4610&gt;=40,2, IF(AND(G4610&gt;0,G4610&lt;1),5,IF(AND(G4610&gt;35,G4610&lt;40),5,IF(O4610&gt;=1.5,1.5,0))))))</f>
        <v>0</v>
      </c>
      <c r="K4610">
        <f>IF(H4610="",0.5,IF(H4610&lt;=0.1,2,IF(H4610&gt;=20,2, IF(AND(H4610&gt;0.1,H4610&lt;0.2),5,IF(AND(H4610&gt;16,H4610&lt;20),5,IF(P4610&gt;=2,1.5,0))))))</f>
        <v>0</v>
      </c>
      <c r="L4610">
        <f>IF(A4610="",0.5,IF(B4610="",0.5,IF(C4610="",0.5,IF(E4610="",0.5,IF(Q4610="Y",0.01,0)))))</f>
        <v>0</v>
      </c>
      <c r="M4610">
        <f>COUNTIF(J4610:L4610,"&gt;0")</f>
        <v>0</v>
      </c>
      <c r="N4610" s="28" t="s">
        <v>66</v>
      </c>
      <c r="O4610">
        <f>IF(G4610="","",ABS(G4611-G4610))</f>
        <v>5.9999999999998721E-2</v>
      </c>
      <c r="P4610">
        <f>IF(H4610="","",ABS(H4611-H4610))</f>
        <v>0.15000000000000036</v>
      </c>
      <c r="R4610" s="2">
        <f>E4610-E4609</f>
        <v>1.0416666664241347E-2</v>
      </c>
      <c r="S4610" s="4">
        <f>MROUND(E4610,"0:15")</f>
        <v>45857.854166666664</v>
      </c>
    </row>
    <row r="4611" spans="1:19" x14ac:dyDescent="0.35">
      <c r="A4611">
        <v>2025</v>
      </c>
      <c r="B4611" t="s">
        <v>64</v>
      </c>
      <c r="C4611" t="s">
        <v>65</v>
      </c>
      <c r="D4611">
        <v>116</v>
      </c>
      <c r="E4611" s="4">
        <v>45857.864583333336</v>
      </c>
      <c r="F4611">
        <v>8.02</v>
      </c>
      <c r="G4611">
        <v>24.3</v>
      </c>
      <c r="H4611">
        <v>7.06</v>
      </c>
      <c r="I4611">
        <v>85.8</v>
      </c>
      <c r="J4611">
        <f>IF(G4611="",0.5,IF(G4611&lt;=0,2,IF(G4611&gt;=40,2, IF(AND(G4611&gt;0,G4611&lt;1),5,IF(AND(G4611&gt;35,G4611&lt;40),5,IF(O4611&gt;=1.5,1.5,0))))))</f>
        <v>0</v>
      </c>
      <c r="K4611">
        <f>IF(H4611="",0.5,IF(H4611&lt;=0.1,2,IF(H4611&gt;=20,2, IF(AND(H4611&gt;0.1,H4611&lt;0.2),5,IF(AND(H4611&gt;16,H4611&lt;20),5,IF(P4611&gt;=2,1.5,0))))))</f>
        <v>0</v>
      </c>
      <c r="L4611">
        <f>IF(A4611="",0.5,IF(B4611="",0.5,IF(C4611="",0.5,IF(E4611="",0.5,IF(Q4611="Y",0.01,0)))))</f>
        <v>0</v>
      </c>
      <c r="M4611">
        <f>COUNTIF(J4611:L4611,"&gt;0")</f>
        <v>0</v>
      </c>
      <c r="N4611" s="28" t="s">
        <v>66</v>
      </c>
      <c r="O4611">
        <f>IF(G4611="","",ABS(G4612-G4611))</f>
        <v>8.0000000000001847E-2</v>
      </c>
      <c r="P4611">
        <f>IF(H4611="","",ABS(H4612-H4611))</f>
        <v>9.9999999999999645E-2</v>
      </c>
      <c r="R4611" s="2">
        <f>E4611-E4610</f>
        <v>1.0416666671517305E-2</v>
      </c>
      <c r="S4611" s="4">
        <f>MROUND(E4611,"0:15")</f>
        <v>45857.864583333328</v>
      </c>
    </row>
    <row r="4612" spans="1:19" x14ac:dyDescent="0.35">
      <c r="A4612">
        <v>2025</v>
      </c>
      <c r="B4612" t="s">
        <v>64</v>
      </c>
      <c r="C4612" t="s">
        <v>65</v>
      </c>
      <c r="D4612">
        <v>117</v>
      </c>
      <c r="E4612" s="4">
        <v>45857.875</v>
      </c>
      <c r="F4612">
        <v>7.9</v>
      </c>
      <c r="G4612">
        <v>24.22</v>
      </c>
      <c r="H4612">
        <v>6.96</v>
      </c>
      <c r="I4612">
        <v>84.4</v>
      </c>
      <c r="J4612">
        <f>IF(G4612="",0.5,IF(G4612&lt;=0,2,IF(G4612&gt;=40,2, IF(AND(G4612&gt;0,G4612&lt;1),5,IF(AND(G4612&gt;35,G4612&lt;40),5,IF(O4612&gt;=1.5,1.5,0))))))</f>
        <v>0</v>
      </c>
      <c r="K4612">
        <f>IF(H4612="",0.5,IF(H4612&lt;=0.1,2,IF(H4612&gt;=20,2, IF(AND(H4612&gt;0.1,H4612&lt;0.2),5,IF(AND(H4612&gt;16,H4612&lt;20),5,IF(P4612&gt;=2,1.5,0))))))</f>
        <v>0</v>
      </c>
      <c r="L4612">
        <f>IF(A4612="",0.5,IF(B4612="",0.5,IF(C4612="",0.5,IF(E4612="",0.5,IF(Q4612="Y",0.01,0)))))</f>
        <v>0</v>
      </c>
      <c r="M4612">
        <f>COUNTIF(J4612:L4612,"&gt;0")</f>
        <v>0</v>
      </c>
      <c r="N4612" s="28" t="s">
        <v>66</v>
      </c>
      <c r="O4612">
        <f>IF(G4612="","",ABS(G4613-G4612))</f>
        <v>5.9999999999998721E-2</v>
      </c>
      <c r="P4612">
        <f>IF(H4612="","",ABS(H4613-H4612))</f>
        <v>0.13999999999999968</v>
      </c>
      <c r="R4612" s="2">
        <f>E4612-E4611</f>
        <v>1.0416666664241347E-2</v>
      </c>
      <c r="S4612" s="4">
        <f>MROUND(E4612,"0:15")</f>
        <v>45857.875</v>
      </c>
    </row>
    <row r="4613" spans="1:19" x14ac:dyDescent="0.35">
      <c r="A4613">
        <v>2025</v>
      </c>
      <c r="B4613" t="s">
        <v>64</v>
      </c>
      <c r="C4613" t="s">
        <v>65</v>
      </c>
      <c r="D4613">
        <v>118</v>
      </c>
      <c r="E4613" s="4">
        <v>45857.885416666664</v>
      </c>
      <c r="F4613">
        <v>7.74</v>
      </c>
      <c r="G4613">
        <v>24.16</v>
      </c>
      <c r="H4613">
        <v>6.82</v>
      </c>
      <c r="I4613">
        <v>82.6</v>
      </c>
      <c r="J4613">
        <f>IF(G4613="",0.5,IF(G4613&lt;=0,2,IF(G4613&gt;=40,2, IF(AND(G4613&gt;0,G4613&lt;1),5,IF(AND(G4613&gt;35,G4613&lt;40),5,IF(O4613&gt;=1.5,1.5,0))))))</f>
        <v>0</v>
      </c>
      <c r="K4613">
        <f>IF(H4613="",0.5,IF(H4613&lt;=0.1,2,IF(H4613&gt;=20,2, IF(AND(H4613&gt;0.1,H4613&lt;0.2),5,IF(AND(H4613&gt;16,H4613&lt;20),5,IF(P4613&gt;=2,1.5,0))))))</f>
        <v>0</v>
      </c>
      <c r="L4613">
        <f>IF(A4613="",0.5,IF(B4613="",0.5,IF(C4613="",0.5,IF(E4613="",0.5,IF(Q4613="Y",0.01,0)))))</f>
        <v>0</v>
      </c>
      <c r="M4613">
        <f>COUNTIF(J4613:L4613,"&gt;0")</f>
        <v>0</v>
      </c>
      <c r="N4613" s="28" t="s">
        <v>66</v>
      </c>
      <c r="O4613">
        <f>IF(G4613="","",ABS(G4614-G4613))</f>
        <v>5.9999999999998721E-2</v>
      </c>
      <c r="P4613">
        <f>IF(H4613="","",ABS(H4614-H4613))</f>
        <v>0.11000000000000032</v>
      </c>
      <c r="R4613" s="2">
        <f>E4613-E4612</f>
        <v>1.0416666664241347E-2</v>
      </c>
      <c r="S4613" s="4">
        <f>MROUND(E4613,"0:15")</f>
        <v>45857.885416666664</v>
      </c>
    </row>
    <row r="4614" spans="1:19" x14ac:dyDescent="0.35">
      <c r="A4614">
        <v>2025</v>
      </c>
      <c r="B4614" t="s">
        <v>64</v>
      </c>
      <c r="C4614" t="s">
        <v>65</v>
      </c>
      <c r="D4614">
        <v>119</v>
      </c>
      <c r="E4614" s="4">
        <v>45857.895833333336</v>
      </c>
      <c r="F4614">
        <v>7.62</v>
      </c>
      <c r="G4614">
        <v>24.1</v>
      </c>
      <c r="H4614">
        <v>6.71</v>
      </c>
      <c r="I4614">
        <v>81.2</v>
      </c>
      <c r="J4614">
        <f>IF(G4614="",0.5,IF(G4614&lt;=0,2,IF(G4614&gt;=40,2, IF(AND(G4614&gt;0,G4614&lt;1),5,IF(AND(G4614&gt;35,G4614&lt;40),5,IF(O4614&gt;=1.5,1.5,0))))))</f>
        <v>0</v>
      </c>
      <c r="K4614">
        <f>IF(H4614="",0.5,IF(H4614&lt;=0.1,2,IF(H4614&gt;=20,2, IF(AND(H4614&gt;0.1,H4614&lt;0.2),5,IF(AND(H4614&gt;16,H4614&lt;20),5,IF(P4614&gt;=2,1.5,0))))))</f>
        <v>0</v>
      </c>
      <c r="L4614">
        <f>IF(A4614="",0.5,IF(B4614="",0.5,IF(C4614="",0.5,IF(E4614="",0.5,IF(Q4614="Y",0.01,0)))))</f>
        <v>0</v>
      </c>
      <c r="M4614">
        <f>COUNTIF(J4614:L4614,"&gt;0")</f>
        <v>0</v>
      </c>
      <c r="N4614" s="28" t="s">
        <v>66</v>
      </c>
      <c r="O4614">
        <f>IF(G4614="","",ABS(G4615-G4614))</f>
        <v>6.0000000000002274E-2</v>
      </c>
      <c r="P4614">
        <f>IF(H4614="","",ABS(H4615-H4614))</f>
        <v>0.11000000000000032</v>
      </c>
      <c r="R4614" s="2">
        <f>E4614-E4613</f>
        <v>1.0416666671517305E-2</v>
      </c>
      <c r="S4614" s="4">
        <f>MROUND(E4614,"0:15")</f>
        <v>45857.895833333328</v>
      </c>
    </row>
    <row r="4615" spans="1:19" x14ac:dyDescent="0.35">
      <c r="A4615">
        <v>2025</v>
      </c>
      <c r="B4615" t="s">
        <v>64</v>
      </c>
      <c r="C4615" t="s">
        <v>65</v>
      </c>
      <c r="D4615">
        <v>120</v>
      </c>
      <c r="E4615" s="4">
        <v>45857.90625</v>
      </c>
      <c r="F4615">
        <v>7.49</v>
      </c>
      <c r="G4615">
        <v>24.04</v>
      </c>
      <c r="H4615">
        <v>6.6</v>
      </c>
      <c r="I4615">
        <v>79.8</v>
      </c>
      <c r="J4615">
        <f>IF(G4615="",0.5,IF(G4615&lt;=0,2,IF(G4615&gt;=40,2, IF(AND(G4615&gt;0,G4615&lt;1),5,IF(AND(G4615&gt;35,G4615&lt;40),5,IF(O4615&gt;=1.5,1.5,0))))))</f>
        <v>0</v>
      </c>
      <c r="K4615">
        <f>IF(H4615="",0.5,IF(H4615&lt;=0.1,2,IF(H4615&gt;=20,2, IF(AND(H4615&gt;0.1,H4615&lt;0.2),5,IF(AND(H4615&gt;16,H4615&lt;20),5,IF(P4615&gt;=2,1.5,0))))))</f>
        <v>0</v>
      </c>
      <c r="L4615">
        <f>IF(A4615="",0.5,IF(B4615="",0.5,IF(C4615="",0.5,IF(E4615="",0.5,IF(Q4615="Y",0.01,0)))))</f>
        <v>0</v>
      </c>
      <c r="M4615">
        <f>COUNTIF(J4615:L4615,"&gt;0")</f>
        <v>0</v>
      </c>
      <c r="N4615" s="28" t="s">
        <v>66</v>
      </c>
      <c r="O4615">
        <f>IF(G4615="","",ABS(G4616-G4615))</f>
        <v>7.9999999999998295E-2</v>
      </c>
      <c r="P4615">
        <f>IF(H4615="","",ABS(H4616-H4615))</f>
        <v>0.11999999999999922</v>
      </c>
      <c r="R4615" s="2">
        <f>E4615-E4614</f>
        <v>1.0416666664241347E-2</v>
      </c>
      <c r="S4615" s="4">
        <f>MROUND(E4615,"0:15")</f>
        <v>45857.90625</v>
      </c>
    </row>
    <row r="4616" spans="1:19" x14ac:dyDescent="0.35">
      <c r="A4616">
        <v>2025</v>
      </c>
      <c r="B4616" t="s">
        <v>64</v>
      </c>
      <c r="C4616" t="s">
        <v>65</v>
      </c>
      <c r="D4616">
        <v>121</v>
      </c>
      <c r="E4616" s="4">
        <v>45857.916666666664</v>
      </c>
      <c r="F4616">
        <v>7.36</v>
      </c>
      <c r="G4616">
        <v>23.96</v>
      </c>
      <c r="H4616">
        <v>6.48</v>
      </c>
      <c r="I4616">
        <v>78.3</v>
      </c>
      <c r="J4616">
        <f>IF(G4616="",0.5,IF(G4616&lt;=0,2,IF(G4616&gt;=40,2, IF(AND(G4616&gt;0,G4616&lt;1),5,IF(AND(G4616&gt;35,G4616&lt;40),5,IF(O4616&gt;=1.5,1.5,0))))))</f>
        <v>0</v>
      </c>
      <c r="K4616">
        <f>IF(H4616="",0.5,IF(H4616&lt;=0.1,2,IF(H4616&gt;=20,2, IF(AND(H4616&gt;0.1,H4616&lt;0.2),5,IF(AND(H4616&gt;16,H4616&lt;20),5,IF(P4616&gt;=2,1.5,0))))))</f>
        <v>0</v>
      </c>
      <c r="L4616">
        <f>IF(A4616="",0.5,IF(B4616="",0.5,IF(C4616="",0.5,IF(E4616="",0.5,IF(Q4616="Y",0.01,0)))))</f>
        <v>0</v>
      </c>
      <c r="M4616">
        <f>COUNTIF(J4616:L4616,"&gt;0")</f>
        <v>0</v>
      </c>
      <c r="N4616" s="28" t="s">
        <v>66</v>
      </c>
      <c r="O4616">
        <f>IF(G4616="","",ABS(G4617-G4616))</f>
        <v>3.9999999999999147E-2</v>
      </c>
      <c r="P4616">
        <f>IF(H4616="","",ABS(H4617-H4616))</f>
        <v>7.0000000000000284E-2</v>
      </c>
      <c r="R4616" s="2">
        <f>E4616-E4615</f>
        <v>1.0416666664241347E-2</v>
      </c>
      <c r="S4616" s="4">
        <f>MROUND(E4616,"0:15")</f>
        <v>45857.916666666664</v>
      </c>
    </row>
    <row r="4617" spans="1:19" x14ac:dyDescent="0.35">
      <c r="A4617">
        <v>2025</v>
      </c>
      <c r="B4617" t="s">
        <v>64</v>
      </c>
      <c r="C4617" t="s">
        <v>65</v>
      </c>
      <c r="D4617">
        <v>122</v>
      </c>
      <c r="E4617" s="4">
        <v>45857.927083333336</v>
      </c>
      <c r="F4617">
        <v>7.28</v>
      </c>
      <c r="G4617">
        <v>23.92</v>
      </c>
      <c r="H4617">
        <v>6.41</v>
      </c>
      <c r="I4617">
        <v>77.400000000000006</v>
      </c>
      <c r="J4617">
        <f>IF(G4617="",0.5,IF(G4617&lt;=0,2,IF(G4617&gt;=40,2, IF(AND(G4617&gt;0,G4617&lt;1),5,IF(AND(G4617&gt;35,G4617&lt;40),5,IF(O4617&gt;=1.5,1.5,0))))))</f>
        <v>0</v>
      </c>
      <c r="K4617">
        <f>IF(H4617="",0.5,IF(H4617&lt;=0.1,2,IF(H4617&gt;=20,2, IF(AND(H4617&gt;0.1,H4617&lt;0.2),5,IF(AND(H4617&gt;16,H4617&lt;20),5,IF(P4617&gt;=2,1.5,0))))))</f>
        <v>0</v>
      </c>
      <c r="L4617">
        <f>IF(A4617="",0.5,IF(B4617="",0.5,IF(C4617="",0.5,IF(E4617="",0.5,IF(Q4617="Y",0.01,0)))))</f>
        <v>0</v>
      </c>
      <c r="M4617">
        <f>COUNTIF(J4617:L4617,"&gt;0")</f>
        <v>0</v>
      </c>
      <c r="N4617" s="28" t="s">
        <v>66</v>
      </c>
      <c r="O4617">
        <f>IF(G4617="","",ABS(G4618-G4617))</f>
        <v>6.0000000000002274E-2</v>
      </c>
      <c r="P4617">
        <f>IF(H4617="","",ABS(H4618-H4617))</f>
        <v>8.0000000000000071E-2</v>
      </c>
      <c r="R4617" s="2">
        <f>E4617-E4616</f>
        <v>1.0416666671517305E-2</v>
      </c>
      <c r="S4617" s="4">
        <f>MROUND(E4617,"0:15")</f>
        <v>45857.927083333328</v>
      </c>
    </row>
    <row r="4618" spans="1:19" x14ac:dyDescent="0.35">
      <c r="A4618">
        <v>2025</v>
      </c>
      <c r="B4618" t="s">
        <v>64</v>
      </c>
      <c r="C4618" t="s">
        <v>65</v>
      </c>
      <c r="D4618">
        <v>123</v>
      </c>
      <c r="E4618" s="4">
        <v>45857.9375</v>
      </c>
      <c r="F4618">
        <v>7.19</v>
      </c>
      <c r="G4618">
        <v>23.86</v>
      </c>
      <c r="H4618">
        <v>6.33</v>
      </c>
      <c r="I4618">
        <v>76.3</v>
      </c>
      <c r="J4618">
        <f>IF(G4618="",0.5,IF(G4618&lt;=0,2,IF(G4618&gt;=40,2, IF(AND(G4618&gt;0,G4618&lt;1),5,IF(AND(G4618&gt;35,G4618&lt;40),5,IF(O4618&gt;=1.5,1.5,0))))))</f>
        <v>0</v>
      </c>
      <c r="K4618">
        <f>IF(H4618="",0.5,IF(H4618&lt;=0.1,2,IF(H4618&gt;=20,2, IF(AND(H4618&gt;0.1,H4618&lt;0.2),5,IF(AND(H4618&gt;16,H4618&lt;20),5,IF(P4618&gt;=2,1.5,0))))))</f>
        <v>0</v>
      </c>
      <c r="L4618">
        <f>IF(A4618="",0.5,IF(B4618="",0.5,IF(C4618="",0.5,IF(E4618="",0.5,IF(Q4618="Y",0.01,0)))))</f>
        <v>0</v>
      </c>
      <c r="M4618">
        <f>COUNTIF(J4618:L4618,"&gt;0")</f>
        <v>0</v>
      </c>
      <c r="N4618" s="28" t="s">
        <v>66</v>
      </c>
      <c r="O4618">
        <f>IF(G4618="","",ABS(G4619-G4618))</f>
        <v>3.9999999999999147E-2</v>
      </c>
      <c r="P4618">
        <f>IF(H4618="","",ABS(H4619-H4618))</f>
        <v>8.0000000000000071E-2</v>
      </c>
      <c r="R4618" s="2">
        <f>E4618-E4617</f>
        <v>1.0416666664241347E-2</v>
      </c>
      <c r="S4618" s="4">
        <f>MROUND(E4618,"0:15")</f>
        <v>45857.9375</v>
      </c>
    </row>
    <row r="4619" spans="1:19" x14ac:dyDescent="0.35">
      <c r="A4619">
        <v>2025</v>
      </c>
      <c r="B4619" t="s">
        <v>64</v>
      </c>
      <c r="C4619" t="s">
        <v>65</v>
      </c>
      <c r="D4619">
        <v>124</v>
      </c>
      <c r="E4619" s="4">
        <v>45857.947916666664</v>
      </c>
      <c r="F4619">
        <v>7.09</v>
      </c>
      <c r="G4619">
        <v>23.82</v>
      </c>
      <c r="H4619">
        <v>6.25</v>
      </c>
      <c r="I4619">
        <v>75.2</v>
      </c>
      <c r="J4619">
        <f>IF(G4619="",0.5,IF(G4619&lt;=0,2,IF(G4619&gt;=40,2, IF(AND(G4619&gt;0,G4619&lt;1),5,IF(AND(G4619&gt;35,G4619&lt;40),5,IF(O4619&gt;=1.5,1.5,0))))))</f>
        <v>0</v>
      </c>
      <c r="K4619">
        <f>IF(H4619="",0.5,IF(H4619&lt;=0.1,2,IF(H4619&gt;=20,2, IF(AND(H4619&gt;0.1,H4619&lt;0.2),5,IF(AND(H4619&gt;16,H4619&lt;20),5,IF(P4619&gt;=2,1.5,0))))))</f>
        <v>0</v>
      </c>
      <c r="L4619">
        <f>IF(A4619="",0.5,IF(B4619="",0.5,IF(C4619="",0.5,IF(E4619="",0.5,IF(Q4619="Y",0.01,0)))))</f>
        <v>0</v>
      </c>
      <c r="M4619">
        <f>COUNTIF(J4619:L4619,"&gt;0")</f>
        <v>0</v>
      </c>
      <c r="N4619" s="28" t="s">
        <v>66</v>
      </c>
      <c r="O4619">
        <f>IF(G4619="","",ABS(G4620-G4619))</f>
        <v>5.9999999999998721E-2</v>
      </c>
      <c r="P4619">
        <f>IF(H4619="","",ABS(H4620-H4619))</f>
        <v>3.0000000000000249E-2</v>
      </c>
      <c r="R4619" s="2">
        <f>E4619-E4618</f>
        <v>1.0416666664241347E-2</v>
      </c>
      <c r="S4619" s="4">
        <f>MROUND(E4619,"0:15")</f>
        <v>45857.947916666664</v>
      </c>
    </row>
    <row r="4620" spans="1:19" x14ac:dyDescent="0.35">
      <c r="A4620">
        <v>2025</v>
      </c>
      <c r="B4620" t="s">
        <v>64</v>
      </c>
      <c r="C4620" t="s">
        <v>65</v>
      </c>
      <c r="D4620">
        <v>125</v>
      </c>
      <c r="E4620" s="4">
        <v>45857.958333333336</v>
      </c>
      <c r="F4620">
        <v>7.06</v>
      </c>
      <c r="G4620">
        <v>23.76</v>
      </c>
      <c r="H4620">
        <v>6.22</v>
      </c>
      <c r="I4620">
        <v>74.8</v>
      </c>
      <c r="J4620">
        <f>IF(G4620="",0.5,IF(G4620&lt;=0,2,IF(G4620&gt;=40,2, IF(AND(G4620&gt;0,G4620&lt;1),5,IF(AND(G4620&gt;35,G4620&lt;40),5,IF(O4620&gt;=1.5,1.5,0))))))</f>
        <v>0</v>
      </c>
      <c r="K4620">
        <f>IF(H4620="",0.5,IF(H4620&lt;=0.1,2,IF(H4620&gt;=20,2, IF(AND(H4620&gt;0.1,H4620&lt;0.2),5,IF(AND(H4620&gt;16,H4620&lt;20),5,IF(P4620&gt;=2,1.5,0))))))</f>
        <v>0</v>
      </c>
      <c r="L4620">
        <f>IF(A4620="",0.5,IF(B4620="",0.5,IF(C4620="",0.5,IF(E4620="",0.5,IF(Q4620="Y",0.01,0)))))</f>
        <v>0</v>
      </c>
      <c r="M4620">
        <f>COUNTIF(J4620:L4620,"&gt;0")</f>
        <v>0</v>
      </c>
      <c r="N4620" s="28" t="s">
        <v>66</v>
      </c>
      <c r="O4620">
        <f>IF(G4620="","",ABS(G4621-G4620))</f>
        <v>4.00000000000027E-2</v>
      </c>
      <c r="P4620">
        <f>IF(H4620="","",ABS(H4621-H4620))</f>
        <v>8.9999999999999858E-2</v>
      </c>
      <c r="R4620" s="2">
        <f>E4620-E4619</f>
        <v>1.0416666671517305E-2</v>
      </c>
      <c r="S4620" s="4">
        <f>MROUND(E4620,"0:15")</f>
        <v>45857.958333333328</v>
      </c>
    </row>
    <row r="4621" spans="1:19" x14ac:dyDescent="0.35">
      <c r="A4621">
        <v>2025</v>
      </c>
      <c r="B4621" t="s">
        <v>64</v>
      </c>
      <c r="C4621" t="s">
        <v>65</v>
      </c>
      <c r="D4621">
        <v>126</v>
      </c>
      <c r="E4621" s="4">
        <v>45857.96875</v>
      </c>
      <c r="F4621">
        <v>6.96</v>
      </c>
      <c r="G4621">
        <v>23.72</v>
      </c>
      <c r="H4621">
        <v>6.13</v>
      </c>
      <c r="I4621">
        <v>73.7</v>
      </c>
      <c r="J4621">
        <f>IF(G4621="",0.5,IF(G4621&lt;=0,2,IF(G4621&gt;=40,2, IF(AND(G4621&gt;0,G4621&lt;1),5,IF(AND(G4621&gt;35,G4621&lt;40),5,IF(O4621&gt;=1.5,1.5,0))))))</f>
        <v>0</v>
      </c>
      <c r="K4621">
        <f>IF(H4621="",0.5,IF(H4621&lt;=0.1,2,IF(H4621&gt;=20,2, IF(AND(H4621&gt;0.1,H4621&lt;0.2),5,IF(AND(H4621&gt;16,H4621&lt;20),5,IF(P4621&gt;=2,1.5,0))))))</f>
        <v>0</v>
      </c>
      <c r="L4621">
        <f>IF(A4621="",0.5,IF(B4621="",0.5,IF(C4621="",0.5,IF(E4621="",0.5,IF(Q4621="Y",0.01,0)))))</f>
        <v>0</v>
      </c>
      <c r="M4621">
        <f>COUNTIF(J4621:L4621,"&gt;0")</f>
        <v>0</v>
      </c>
      <c r="N4621" s="28" t="s">
        <v>66</v>
      </c>
      <c r="O4621">
        <f>IF(G4621="","",ABS(G4622-G4621))</f>
        <v>5.9999999999998721E-2</v>
      </c>
      <c r="P4621">
        <f>IF(H4621="","",ABS(H4622-H4621))</f>
        <v>3.0000000000000249E-2</v>
      </c>
      <c r="R4621" s="2">
        <f>E4621-E4620</f>
        <v>1.0416666664241347E-2</v>
      </c>
      <c r="S4621" s="4">
        <f>MROUND(E4621,"0:15")</f>
        <v>45857.96875</v>
      </c>
    </row>
    <row r="4622" spans="1:19" x14ac:dyDescent="0.35">
      <c r="A4622">
        <v>2025</v>
      </c>
      <c r="B4622" t="s">
        <v>64</v>
      </c>
      <c r="C4622" t="s">
        <v>65</v>
      </c>
      <c r="D4622">
        <v>127</v>
      </c>
      <c r="E4622" s="4">
        <v>45857.979166666664</v>
      </c>
      <c r="F4622">
        <v>6.92</v>
      </c>
      <c r="G4622">
        <v>23.66</v>
      </c>
      <c r="H4622">
        <v>6.1</v>
      </c>
      <c r="I4622">
        <v>73.2</v>
      </c>
      <c r="J4622">
        <f>IF(G4622="",0.5,IF(G4622&lt;=0,2,IF(G4622&gt;=40,2, IF(AND(G4622&gt;0,G4622&lt;1),5,IF(AND(G4622&gt;35,G4622&lt;40),5,IF(O4622&gt;=1.5,1.5,0))))))</f>
        <v>0</v>
      </c>
      <c r="K4622">
        <f>IF(H4622="",0.5,IF(H4622&lt;=0.1,2,IF(H4622&gt;=20,2, IF(AND(H4622&gt;0.1,H4622&lt;0.2),5,IF(AND(H4622&gt;16,H4622&lt;20),5,IF(P4622&gt;=2,1.5,0))))))</f>
        <v>0</v>
      </c>
      <c r="L4622">
        <f>IF(A4622="",0.5,IF(B4622="",0.5,IF(C4622="",0.5,IF(E4622="",0.5,IF(Q4622="Y",0.01,0)))))</f>
        <v>0</v>
      </c>
      <c r="M4622">
        <f>COUNTIF(J4622:L4622,"&gt;0")</f>
        <v>0</v>
      </c>
      <c r="N4622" s="28" t="s">
        <v>66</v>
      </c>
      <c r="O4622">
        <f>IF(G4622="","",ABS(G4623-G4622))</f>
        <v>3.9999999999999147E-2</v>
      </c>
      <c r="P4622">
        <f>IF(H4622="","",ABS(H4623-H4622))</f>
        <v>4.0000000000000036E-2</v>
      </c>
      <c r="R4622" s="2">
        <f>E4622-E4621</f>
        <v>1.0416666664241347E-2</v>
      </c>
      <c r="S4622" s="4">
        <f>MROUND(E4622,"0:15")</f>
        <v>45857.979166666664</v>
      </c>
    </row>
    <row r="4623" spans="1:19" x14ac:dyDescent="0.35">
      <c r="A4623">
        <v>2025</v>
      </c>
      <c r="B4623" t="s">
        <v>64</v>
      </c>
      <c r="C4623" t="s">
        <v>65</v>
      </c>
      <c r="D4623">
        <v>128</v>
      </c>
      <c r="E4623" s="4">
        <v>45857.989583333336</v>
      </c>
      <c r="F4623">
        <v>6.87</v>
      </c>
      <c r="G4623">
        <v>23.62</v>
      </c>
      <c r="H4623">
        <v>6.06</v>
      </c>
      <c r="I4623">
        <v>72.7</v>
      </c>
      <c r="J4623">
        <f>IF(G4623="",0.5,IF(G4623&lt;=0,2,IF(G4623&gt;=40,2, IF(AND(G4623&gt;0,G4623&lt;1),5,IF(AND(G4623&gt;35,G4623&lt;40),5,IF(O4623&gt;=1.5,1.5,0))))))</f>
        <v>0</v>
      </c>
      <c r="K4623">
        <f>IF(H4623="",0.5,IF(H4623&lt;=0.1,2,IF(H4623&gt;=20,2, IF(AND(H4623&gt;0.1,H4623&lt;0.2),5,IF(AND(H4623&gt;16,H4623&lt;20),5,IF(P4623&gt;=2,1.5,0))))))</f>
        <v>0</v>
      </c>
      <c r="L4623">
        <f>IF(A4623="",0.5,IF(B4623="",0.5,IF(C4623="",0.5,IF(E4623="",0.5,IF(Q4623="Y",0.01,0)))))</f>
        <v>0</v>
      </c>
      <c r="M4623">
        <f>COUNTIF(J4623:L4623,"&gt;0")</f>
        <v>0</v>
      </c>
      <c r="N4623" s="28" t="s">
        <v>66</v>
      </c>
      <c r="O4623">
        <f>IF(G4623="","",ABS(G4624-G4623))</f>
        <v>4.00000000000027E-2</v>
      </c>
      <c r="P4623">
        <f>IF(H4623="","",ABS(H4624-H4623))</f>
        <v>6.9999999999999396E-2</v>
      </c>
      <c r="R4623" s="2">
        <f>E4623-E4622</f>
        <v>1.0416666671517305E-2</v>
      </c>
      <c r="S4623" s="4">
        <f>MROUND(E4623,"0:15")</f>
        <v>45857.989583333328</v>
      </c>
    </row>
    <row r="4624" spans="1:19" x14ac:dyDescent="0.35">
      <c r="A4624">
        <v>2025</v>
      </c>
      <c r="B4624" t="s">
        <v>64</v>
      </c>
      <c r="C4624" t="s">
        <v>65</v>
      </c>
      <c r="D4624">
        <v>129</v>
      </c>
      <c r="E4624" s="4">
        <v>45858</v>
      </c>
      <c r="F4624">
        <v>6.8</v>
      </c>
      <c r="G4624">
        <v>23.58</v>
      </c>
      <c r="H4624">
        <v>5.99</v>
      </c>
      <c r="I4624">
        <v>71.900000000000006</v>
      </c>
      <c r="J4624">
        <f>IF(G4624="",0.5,IF(G4624&lt;=0,2,IF(G4624&gt;=40,2, IF(AND(G4624&gt;0,G4624&lt;1),5,IF(AND(G4624&gt;35,G4624&lt;40),5,IF(O4624&gt;=1.5,1.5,0))))))</f>
        <v>0</v>
      </c>
      <c r="K4624">
        <f>IF(H4624="",0.5,IF(H4624&lt;=0.1,2,IF(H4624&gt;=20,2, IF(AND(H4624&gt;0.1,H4624&lt;0.2),5,IF(AND(H4624&gt;16,H4624&lt;20),5,IF(P4624&gt;=2,1.5,0))))))</f>
        <v>0</v>
      </c>
      <c r="L4624">
        <f>IF(A4624="",0.5,IF(B4624="",0.5,IF(C4624="",0.5,IF(E4624="",0.5,IF(Q4624="Y",0.01,0)))))</f>
        <v>0</v>
      </c>
      <c r="M4624">
        <f>COUNTIF(J4624:L4624,"&gt;0")</f>
        <v>0</v>
      </c>
      <c r="N4624" s="28" t="s">
        <v>66</v>
      </c>
      <c r="O4624">
        <f>IF(G4624="","",ABS(G4625-G4624))</f>
        <v>5.9999999999998721E-2</v>
      </c>
      <c r="P4624">
        <f>IF(H4624="","",ABS(H4625-H4624))</f>
        <v>3.0000000000000249E-2</v>
      </c>
      <c r="R4624" s="2">
        <f>E4624-E4623</f>
        <v>1.0416666664241347E-2</v>
      </c>
      <c r="S4624" s="4">
        <f>MROUND(E4624,"0:15")</f>
        <v>45858</v>
      </c>
    </row>
    <row r="4625" spans="1:19" x14ac:dyDescent="0.35">
      <c r="A4625">
        <v>2025</v>
      </c>
      <c r="B4625" t="s">
        <v>64</v>
      </c>
      <c r="C4625" t="s">
        <v>65</v>
      </c>
      <c r="D4625">
        <v>130</v>
      </c>
      <c r="E4625" s="4">
        <v>45858.010416666664</v>
      </c>
      <c r="F4625">
        <v>6.76</v>
      </c>
      <c r="G4625">
        <v>23.52</v>
      </c>
      <c r="H4625">
        <v>5.96</v>
      </c>
      <c r="I4625">
        <v>71.400000000000006</v>
      </c>
      <c r="J4625">
        <f>IF(G4625="",0.5,IF(G4625&lt;=0,2,IF(G4625&gt;=40,2, IF(AND(G4625&gt;0,G4625&lt;1),5,IF(AND(G4625&gt;35,G4625&lt;40),5,IF(O4625&gt;=1.5,1.5,0))))))</f>
        <v>0</v>
      </c>
      <c r="K4625">
        <f>IF(H4625="",0.5,IF(H4625&lt;=0.1,2,IF(H4625&gt;=20,2, IF(AND(H4625&gt;0.1,H4625&lt;0.2),5,IF(AND(H4625&gt;16,H4625&lt;20),5,IF(P4625&gt;=2,1.5,0))))))</f>
        <v>0</v>
      </c>
      <c r="L4625">
        <f>IF(A4625="",0.5,IF(B4625="",0.5,IF(C4625="",0.5,IF(E4625="",0.5,IF(Q4625="Y",0.01,0)))))</f>
        <v>0</v>
      </c>
      <c r="M4625">
        <f>COUNTIF(J4625:L4625,"&gt;0")</f>
        <v>0</v>
      </c>
      <c r="N4625" s="28" t="s">
        <v>66</v>
      </c>
      <c r="O4625">
        <f>IF(G4625="","",ABS(G4626-G4625))</f>
        <v>5.9999999999998721E-2</v>
      </c>
      <c r="P4625">
        <f>IF(H4625="","",ABS(H4626-H4625))</f>
        <v>4.9999999999999822E-2</v>
      </c>
      <c r="R4625" s="2">
        <f>E4625-E4624</f>
        <v>1.0416666664241347E-2</v>
      </c>
      <c r="S4625" s="4">
        <f>MROUND(E4625,"0:15")</f>
        <v>45858.010416666664</v>
      </c>
    </row>
    <row r="4626" spans="1:19" x14ac:dyDescent="0.35">
      <c r="A4626">
        <v>2025</v>
      </c>
      <c r="B4626" t="s">
        <v>64</v>
      </c>
      <c r="C4626" t="s">
        <v>65</v>
      </c>
      <c r="D4626">
        <v>131</v>
      </c>
      <c r="E4626" s="4">
        <v>45858.020833333336</v>
      </c>
      <c r="F4626">
        <v>6.7</v>
      </c>
      <c r="G4626">
        <v>23.46</v>
      </c>
      <c r="H4626">
        <v>5.91</v>
      </c>
      <c r="I4626">
        <v>70.7</v>
      </c>
      <c r="J4626">
        <f>IF(G4626="",0.5,IF(G4626&lt;=0,2,IF(G4626&gt;=40,2, IF(AND(G4626&gt;0,G4626&lt;1),5,IF(AND(G4626&gt;35,G4626&lt;40),5,IF(O4626&gt;=1.5,1.5,0))))))</f>
        <v>0</v>
      </c>
      <c r="K4626">
        <f>IF(H4626="",0.5,IF(H4626&lt;=0.1,2,IF(H4626&gt;=20,2, IF(AND(H4626&gt;0.1,H4626&lt;0.2),5,IF(AND(H4626&gt;16,H4626&lt;20),5,IF(P4626&gt;=2,1.5,0))))))</f>
        <v>0</v>
      </c>
      <c r="L4626">
        <f>IF(A4626="",0.5,IF(B4626="",0.5,IF(C4626="",0.5,IF(E4626="",0.5,IF(Q4626="Y",0.01,0)))))</f>
        <v>0</v>
      </c>
      <c r="M4626">
        <f>COUNTIF(J4626:L4626,"&gt;0")</f>
        <v>0</v>
      </c>
      <c r="N4626" s="28" t="s">
        <v>66</v>
      </c>
      <c r="O4626">
        <f>IF(G4626="","",ABS(G4627-G4626))</f>
        <v>3.9999999999999147E-2</v>
      </c>
      <c r="P4626">
        <f>IF(H4626="","",ABS(H4627-H4626))</f>
        <v>4.0000000000000036E-2</v>
      </c>
      <c r="R4626" s="2">
        <f>E4626-E4625</f>
        <v>1.0416666671517305E-2</v>
      </c>
      <c r="S4626" s="4">
        <f>MROUND(E4626,"0:15")</f>
        <v>45858.020833333328</v>
      </c>
    </row>
    <row r="4627" spans="1:19" x14ac:dyDescent="0.35">
      <c r="A4627">
        <v>2025</v>
      </c>
      <c r="B4627" t="s">
        <v>64</v>
      </c>
      <c r="C4627" t="s">
        <v>65</v>
      </c>
      <c r="D4627">
        <v>132</v>
      </c>
      <c r="E4627" s="4">
        <v>45858.03125</v>
      </c>
      <c r="F4627">
        <v>6.66</v>
      </c>
      <c r="G4627">
        <v>23.42</v>
      </c>
      <c r="H4627">
        <v>5.87</v>
      </c>
      <c r="I4627">
        <v>70.2</v>
      </c>
      <c r="J4627">
        <f>IF(G4627="",0.5,IF(G4627&lt;=0,2,IF(G4627&gt;=40,2, IF(AND(G4627&gt;0,G4627&lt;1),5,IF(AND(G4627&gt;35,G4627&lt;40),5,IF(O4627&gt;=1.5,1.5,0))))))</f>
        <v>0</v>
      </c>
      <c r="K4627">
        <f>IF(H4627="",0.5,IF(H4627&lt;=0.1,2,IF(H4627&gt;=20,2, IF(AND(H4627&gt;0.1,H4627&lt;0.2),5,IF(AND(H4627&gt;16,H4627&lt;20),5,IF(P4627&gt;=2,1.5,0))))))</f>
        <v>0</v>
      </c>
      <c r="L4627">
        <f>IF(A4627="",0.5,IF(B4627="",0.5,IF(C4627="",0.5,IF(E4627="",0.5,IF(Q4627="Y",0.01,0)))))</f>
        <v>0</v>
      </c>
      <c r="M4627">
        <f>COUNTIF(J4627:L4627,"&gt;0")</f>
        <v>0</v>
      </c>
      <c r="N4627" s="28" t="s">
        <v>66</v>
      </c>
      <c r="O4627">
        <f>IF(G4627="","",ABS(G4628-G4627))</f>
        <v>4.00000000000027E-2</v>
      </c>
      <c r="P4627">
        <f>IF(H4627="","",ABS(H4628-H4627))</f>
        <v>2.0000000000000462E-2</v>
      </c>
      <c r="R4627" s="2">
        <f>E4627-E4626</f>
        <v>1.0416666664241347E-2</v>
      </c>
      <c r="S4627" s="4">
        <f>MROUND(E4627,"0:15")</f>
        <v>45858.03125</v>
      </c>
    </row>
    <row r="4628" spans="1:19" x14ac:dyDescent="0.35">
      <c r="A4628">
        <v>2025</v>
      </c>
      <c r="B4628" t="s">
        <v>64</v>
      </c>
      <c r="C4628" t="s">
        <v>65</v>
      </c>
      <c r="D4628">
        <v>133</v>
      </c>
      <c r="E4628" s="4">
        <v>45858.041666666664</v>
      </c>
      <c r="F4628">
        <v>6.63</v>
      </c>
      <c r="G4628">
        <v>23.38</v>
      </c>
      <c r="H4628">
        <v>5.85</v>
      </c>
      <c r="I4628">
        <v>69.8</v>
      </c>
      <c r="J4628">
        <f>IF(G4628="",0.5,IF(G4628&lt;=0,2,IF(G4628&gt;=40,2, IF(AND(G4628&gt;0,G4628&lt;1),5,IF(AND(G4628&gt;35,G4628&lt;40),5,IF(O4628&gt;=1.5,1.5,0))))))</f>
        <v>0</v>
      </c>
      <c r="K4628">
        <f>IF(H4628="",0.5,IF(H4628&lt;=0.1,2,IF(H4628&gt;=20,2, IF(AND(H4628&gt;0.1,H4628&lt;0.2),5,IF(AND(H4628&gt;16,H4628&lt;20),5,IF(P4628&gt;=2,1.5,0))))))</f>
        <v>0</v>
      </c>
      <c r="L4628">
        <f>IF(A4628="",0.5,IF(B4628="",0.5,IF(C4628="",0.5,IF(E4628="",0.5,IF(Q4628="Y",0.01,0)))))</f>
        <v>0</v>
      </c>
      <c r="M4628">
        <f>COUNTIF(J4628:L4628,"&gt;0")</f>
        <v>0</v>
      </c>
      <c r="N4628" s="28" t="s">
        <v>66</v>
      </c>
      <c r="O4628">
        <f>IF(G4628="","",ABS(G4629-G4628))</f>
        <v>5.9999999999998721E-2</v>
      </c>
      <c r="P4628">
        <f>IF(H4628="","",ABS(H4629-H4628))</f>
        <v>4.9999999999999822E-2</v>
      </c>
      <c r="R4628" s="2">
        <f>E4628-E4627</f>
        <v>1.0416666664241347E-2</v>
      </c>
      <c r="S4628" s="4">
        <f>MROUND(E4628,"0:15")</f>
        <v>45858.041666666664</v>
      </c>
    </row>
    <row r="4629" spans="1:19" x14ac:dyDescent="0.35">
      <c r="A4629">
        <v>2025</v>
      </c>
      <c r="B4629" t="s">
        <v>64</v>
      </c>
      <c r="C4629" t="s">
        <v>65</v>
      </c>
      <c r="D4629">
        <v>134</v>
      </c>
      <c r="E4629" s="4">
        <v>45858.052083333336</v>
      </c>
      <c r="F4629">
        <v>6.58</v>
      </c>
      <c r="G4629">
        <v>23.32</v>
      </c>
      <c r="H4629">
        <v>5.8</v>
      </c>
      <c r="I4629">
        <v>69.2</v>
      </c>
      <c r="J4629">
        <f>IF(G4629="",0.5,IF(G4629&lt;=0,2,IF(G4629&gt;=40,2, IF(AND(G4629&gt;0,G4629&lt;1),5,IF(AND(G4629&gt;35,G4629&lt;40),5,IF(O4629&gt;=1.5,1.5,0))))))</f>
        <v>0</v>
      </c>
      <c r="K4629">
        <f>IF(H4629="",0.5,IF(H4629&lt;=0.1,2,IF(H4629&gt;=20,2, IF(AND(H4629&gt;0.1,H4629&lt;0.2),5,IF(AND(H4629&gt;16,H4629&lt;20),5,IF(P4629&gt;=2,1.5,0))))))</f>
        <v>0</v>
      </c>
      <c r="L4629">
        <f>IF(A4629="",0.5,IF(B4629="",0.5,IF(C4629="",0.5,IF(E4629="",0.5,IF(Q4629="Y",0.01,0)))))</f>
        <v>0</v>
      </c>
      <c r="M4629">
        <f>COUNTIF(J4629:L4629,"&gt;0")</f>
        <v>0</v>
      </c>
      <c r="N4629" s="28" t="s">
        <v>66</v>
      </c>
      <c r="O4629">
        <f>IF(G4629="","",ABS(G4630-G4629))</f>
        <v>3.9999999999999147E-2</v>
      </c>
      <c r="P4629">
        <f>IF(H4629="","",ABS(H4630-H4629))</f>
        <v>3.0000000000000249E-2</v>
      </c>
      <c r="R4629" s="2">
        <f>E4629-E4628</f>
        <v>1.0416666671517305E-2</v>
      </c>
      <c r="S4629" s="4">
        <f>MROUND(E4629,"0:15")</f>
        <v>45858.052083333328</v>
      </c>
    </row>
    <row r="4630" spans="1:19" x14ac:dyDescent="0.35">
      <c r="A4630">
        <v>2025</v>
      </c>
      <c r="B4630" t="s">
        <v>64</v>
      </c>
      <c r="C4630" t="s">
        <v>65</v>
      </c>
      <c r="D4630">
        <v>135</v>
      </c>
      <c r="E4630" s="4">
        <v>45858.0625</v>
      </c>
      <c r="F4630">
        <v>6.54</v>
      </c>
      <c r="G4630">
        <v>23.28</v>
      </c>
      <c r="H4630">
        <v>5.77</v>
      </c>
      <c r="I4630">
        <v>68.8</v>
      </c>
      <c r="J4630">
        <f>IF(G4630="",0.5,IF(G4630&lt;=0,2,IF(G4630&gt;=40,2, IF(AND(G4630&gt;0,G4630&lt;1),5,IF(AND(G4630&gt;35,G4630&lt;40),5,IF(O4630&gt;=1.5,1.5,0))))))</f>
        <v>0</v>
      </c>
      <c r="K4630">
        <f>IF(H4630="",0.5,IF(H4630&lt;=0.1,2,IF(H4630&gt;=20,2, IF(AND(H4630&gt;0.1,H4630&lt;0.2),5,IF(AND(H4630&gt;16,H4630&lt;20),5,IF(P4630&gt;=2,1.5,0))))))</f>
        <v>0</v>
      </c>
      <c r="L4630">
        <f>IF(A4630="",0.5,IF(B4630="",0.5,IF(C4630="",0.5,IF(E4630="",0.5,IF(Q4630="Y",0.01,0)))))</f>
        <v>0</v>
      </c>
      <c r="M4630">
        <f>COUNTIF(J4630:L4630,"&gt;0")</f>
        <v>0</v>
      </c>
      <c r="N4630" s="28" t="s">
        <v>66</v>
      </c>
      <c r="O4630">
        <f>IF(G4630="","",ABS(G4631-G4630))</f>
        <v>4.00000000000027E-2</v>
      </c>
      <c r="P4630">
        <f>IF(H4630="","",ABS(H4631-H4630))</f>
        <v>9.9999999999997868E-3</v>
      </c>
      <c r="R4630" s="2">
        <f>E4630-E4629</f>
        <v>1.0416666664241347E-2</v>
      </c>
      <c r="S4630" s="4">
        <f>MROUND(E4630,"0:15")</f>
        <v>45858.0625</v>
      </c>
    </row>
    <row r="4631" spans="1:19" x14ac:dyDescent="0.35">
      <c r="A4631">
        <v>2025</v>
      </c>
      <c r="B4631" t="s">
        <v>64</v>
      </c>
      <c r="C4631" t="s">
        <v>65</v>
      </c>
      <c r="D4631">
        <v>136</v>
      </c>
      <c r="E4631" s="4">
        <v>45858.072916666664</v>
      </c>
      <c r="F4631">
        <v>6.53</v>
      </c>
      <c r="G4631">
        <v>23.24</v>
      </c>
      <c r="H4631">
        <v>5.76</v>
      </c>
      <c r="I4631">
        <v>68.599999999999994</v>
      </c>
      <c r="J4631">
        <f>IF(G4631="",0.5,IF(G4631&lt;=0,2,IF(G4631&gt;=40,2, IF(AND(G4631&gt;0,G4631&lt;1),5,IF(AND(G4631&gt;35,G4631&lt;40),5,IF(O4631&gt;=1.5,1.5,0))))))</f>
        <v>0</v>
      </c>
      <c r="K4631">
        <f>IF(H4631="",0.5,IF(H4631&lt;=0.1,2,IF(H4631&gt;=20,2, IF(AND(H4631&gt;0.1,H4631&lt;0.2),5,IF(AND(H4631&gt;16,H4631&lt;20),5,IF(P4631&gt;=2,1.5,0))))))</f>
        <v>0</v>
      </c>
      <c r="L4631">
        <f>IF(A4631="",0.5,IF(B4631="",0.5,IF(C4631="",0.5,IF(E4631="",0.5,IF(Q4631="Y",0.01,0)))))</f>
        <v>0</v>
      </c>
      <c r="M4631">
        <f>COUNTIF(J4631:L4631,"&gt;0")</f>
        <v>0</v>
      </c>
      <c r="N4631" s="28" t="s">
        <v>66</v>
      </c>
      <c r="O4631">
        <f>IF(G4631="","",ABS(G4632-G4631))</f>
        <v>3.9999999999999147E-2</v>
      </c>
      <c r="P4631">
        <f>IF(H4631="","",ABS(H4632-H4631))</f>
        <v>4.0000000000000036E-2</v>
      </c>
      <c r="R4631" s="2">
        <f>E4631-E4630</f>
        <v>1.0416666664241347E-2</v>
      </c>
      <c r="S4631" s="4">
        <f>MROUND(E4631,"0:15")</f>
        <v>45858.072916666664</v>
      </c>
    </row>
    <row r="4632" spans="1:19" x14ac:dyDescent="0.35">
      <c r="A4632">
        <v>2025</v>
      </c>
      <c r="B4632" t="s">
        <v>64</v>
      </c>
      <c r="C4632" t="s">
        <v>65</v>
      </c>
      <c r="D4632">
        <v>137</v>
      </c>
      <c r="E4632" s="4">
        <v>45858.083333333336</v>
      </c>
      <c r="F4632">
        <v>6.48</v>
      </c>
      <c r="G4632">
        <v>23.2</v>
      </c>
      <c r="H4632">
        <v>5.72</v>
      </c>
      <c r="I4632">
        <v>68.099999999999994</v>
      </c>
      <c r="J4632">
        <f>IF(G4632="",0.5,IF(G4632&lt;=0,2,IF(G4632&gt;=40,2, IF(AND(G4632&gt;0,G4632&lt;1),5,IF(AND(G4632&gt;35,G4632&lt;40),5,IF(O4632&gt;=1.5,1.5,0))))))</f>
        <v>0</v>
      </c>
      <c r="K4632">
        <f>IF(H4632="",0.5,IF(H4632&lt;=0.1,2,IF(H4632&gt;=20,2, IF(AND(H4632&gt;0.1,H4632&lt;0.2),5,IF(AND(H4632&gt;16,H4632&lt;20),5,IF(P4632&gt;=2,1.5,0))))))</f>
        <v>0</v>
      </c>
      <c r="L4632">
        <f>IF(A4632="",0.5,IF(B4632="",0.5,IF(C4632="",0.5,IF(E4632="",0.5,IF(Q4632="Y",0.01,0)))))</f>
        <v>0</v>
      </c>
      <c r="M4632">
        <f>COUNTIF(J4632:L4632,"&gt;0")</f>
        <v>0</v>
      </c>
      <c r="N4632" s="28" t="s">
        <v>66</v>
      </c>
      <c r="O4632">
        <f>IF(G4632="","",ABS(G4633-G4632))</f>
        <v>3.9999999999999147E-2</v>
      </c>
      <c r="P4632">
        <f>IF(H4632="","",ABS(H4633-H4632))</f>
        <v>1.9999999999999574E-2</v>
      </c>
      <c r="R4632" s="2">
        <f>E4632-E4631</f>
        <v>1.0416666671517305E-2</v>
      </c>
      <c r="S4632" s="4">
        <f>MROUND(E4632,"0:15")</f>
        <v>45858.083333333328</v>
      </c>
    </row>
    <row r="4633" spans="1:19" x14ac:dyDescent="0.35">
      <c r="A4633">
        <v>2025</v>
      </c>
      <c r="B4633" t="s">
        <v>64</v>
      </c>
      <c r="C4633" t="s">
        <v>65</v>
      </c>
      <c r="D4633">
        <v>138</v>
      </c>
      <c r="E4633" s="4">
        <v>45858.09375</v>
      </c>
      <c r="F4633">
        <v>6.46</v>
      </c>
      <c r="G4633">
        <v>23.16</v>
      </c>
      <c r="H4633">
        <v>5.7</v>
      </c>
      <c r="I4633">
        <v>67.8</v>
      </c>
      <c r="J4633">
        <f>IF(G4633="",0.5,IF(G4633&lt;=0,2,IF(G4633&gt;=40,2, IF(AND(G4633&gt;0,G4633&lt;1),5,IF(AND(G4633&gt;35,G4633&lt;40),5,IF(O4633&gt;=1.5,1.5,0))))))</f>
        <v>0</v>
      </c>
      <c r="K4633">
        <f>IF(H4633="",0.5,IF(H4633&lt;=0.1,2,IF(H4633&gt;=20,2, IF(AND(H4633&gt;0.1,H4633&lt;0.2),5,IF(AND(H4633&gt;16,H4633&lt;20),5,IF(P4633&gt;=2,1.5,0))))))</f>
        <v>0</v>
      </c>
      <c r="L4633">
        <f>IF(A4633="",0.5,IF(B4633="",0.5,IF(C4633="",0.5,IF(E4633="",0.5,IF(Q4633="Y",0.01,0)))))</f>
        <v>0</v>
      </c>
      <c r="M4633">
        <f>COUNTIF(J4633:L4633,"&gt;0")</f>
        <v>0</v>
      </c>
      <c r="N4633" s="28" t="s">
        <v>66</v>
      </c>
      <c r="O4633">
        <f>IF(G4633="","",ABS(G4634-G4633))</f>
        <v>5.9999999999998721E-2</v>
      </c>
      <c r="P4633">
        <f>IF(H4633="","",ABS(H4634-H4633))</f>
        <v>2.0000000000000462E-2</v>
      </c>
      <c r="R4633" s="2">
        <f>E4633-E4632</f>
        <v>1.0416666664241347E-2</v>
      </c>
      <c r="S4633" s="4">
        <f>MROUND(E4633,"0:15")</f>
        <v>45858.09375</v>
      </c>
    </row>
    <row r="4634" spans="1:19" x14ac:dyDescent="0.35">
      <c r="A4634">
        <v>2025</v>
      </c>
      <c r="B4634" t="s">
        <v>64</v>
      </c>
      <c r="C4634" t="s">
        <v>65</v>
      </c>
      <c r="D4634">
        <v>139</v>
      </c>
      <c r="E4634" s="4">
        <v>45858.104166666664</v>
      </c>
      <c r="F4634">
        <v>6.43</v>
      </c>
      <c r="G4634">
        <v>23.1</v>
      </c>
      <c r="H4634">
        <v>5.68</v>
      </c>
      <c r="I4634">
        <v>67.400000000000006</v>
      </c>
      <c r="J4634">
        <f>IF(G4634="",0.5,IF(G4634&lt;=0,2,IF(G4634&gt;=40,2, IF(AND(G4634&gt;0,G4634&lt;1),5,IF(AND(G4634&gt;35,G4634&lt;40),5,IF(O4634&gt;=1.5,1.5,0))))))</f>
        <v>0</v>
      </c>
      <c r="K4634">
        <f>IF(H4634="",0.5,IF(H4634&lt;=0.1,2,IF(H4634&gt;=20,2, IF(AND(H4634&gt;0.1,H4634&lt;0.2),5,IF(AND(H4634&gt;16,H4634&lt;20),5,IF(P4634&gt;=2,1.5,0))))))</f>
        <v>0</v>
      </c>
      <c r="L4634">
        <f>IF(A4634="",0.5,IF(B4634="",0.5,IF(C4634="",0.5,IF(E4634="",0.5,IF(Q4634="Y",0.01,0)))))</f>
        <v>0</v>
      </c>
      <c r="M4634">
        <f>COUNTIF(J4634:L4634,"&gt;0")</f>
        <v>0</v>
      </c>
      <c r="N4634" s="28" t="s">
        <v>66</v>
      </c>
      <c r="O4634">
        <f>IF(G4634="","",ABS(G4635-G4634))</f>
        <v>4.00000000000027E-2</v>
      </c>
      <c r="P4634">
        <f>IF(H4634="","",ABS(H4635-H4634))</f>
        <v>9.9999999999997868E-3</v>
      </c>
      <c r="R4634" s="2">
        <f>E4634-E4633</f>
        <v>1.0416666664241347E-2</v>
      </c>
      <c r="S4634" s="4">
        <f>MROUND(E4634,"0:15")</f>
        <v>45858.104166666664</v>
      </c>
    </row>
    <row r="4635" spans="1:19" x14ac:dyDescent="0.35">
      <c r="A4635">
        <v>2025</v>
      </c>
      <c r="B4635" t="s">
        <v>64</v>
      </c>
      <c r="C4635" t="s">
        <v>65</v>
      </c>
      <c r="D4635">
        <v>140</v>
      </c>
      <c r="E4635" s="4">
        <v>45858.114583333336</v>
      </c>
      <c r="F4635">
        <v>6.42</v>
      </c>
      <c r="G4635">
        <v>23.06</v>
      </c>
      <c r="H4635">
        <v>5.67</v>
      </c>
      <c r="I4635">
        <v>67.3</v>
      </c>
      <c r="J4635">
        <f>IF(G4635="",0.5,IF(G4635&lt;=0,2,IF(G4635&gt;=40,2, IF(AND(G4635&gt;0,G4635&lt;1),5,IF(AND(G4635&gt;35,G4635&lt;40),5,IF(O4635&gt;=1.5,1.5,0))))))</f>
        <v>0</v>
      </c>
      <c r="K4635">
        <f>IF(H4635="",0.5,IF(H4635&lt;=0.1,2,IF(H4635&gt;=20,2, IF(AND(H4635&gt;0.1,H4635&lt;0.2),5,IF(AND(H4635&gt;16,H4635&lt;20),5,IF(P4635&gt;=2,1.5,0))))))</f>
        <v>0</v>
      </c>
      <c r="L4635">
        <f>IF(A4635="",0.5,IF(B4635="",0.5,IF(C4635="",0.5,IF(E4635="",0.5,IF(Q4635="Y",0.01,0)))))</f>
        <v>0</v>
      </c>
      <c r="M4635">
        <f>COUNTIF(J4635:L4635,"&gt;0")</f>
        <v>0</v>
      </c>
      <c r="N4635" s="28" t="s">
        <v>66</v>
      </c>
      <c r="O4635">
        <f>IF(G4635="","",ABS(G4636-G4635))</f>
        <v>3.9999999999999147E-2</v>
      </c>
      <c r="P4635">
        <f>IF(H4635="","",ABS(H4636-H4635))</f>
        <v>5.9999999999999609E-2</v>
      </c>
      <c r="R4635" s="2">
        <f>E4635-E4634</f>
        <v>1.0416666671517305E-2</v>
      </c>
      <c r="S4635" s="4">
        <f>MROUND(E4635,"0:15")</f>
        <v>45858.114583333328</v>
      </c>
    </row>
    <row r="4636" spans="1:19" x14ac:dyDescent="0.35">
      <c r="A4636">
        <v>2025</v>
      </c>
      <c r="B4636" t="s">
        <v>64</v>
      </c>
      <c r="C4636" t="s">
        <v>65</v>
      </c>
      <c r="D4636">
        <v>141</v>
      </c>
      <c r="E4636" s="4">
        <v>45858.125</v>
      </c>
      <c r="F4636">
        <v>6.36</v>
      </c>
      <c r="G4636">
        <v>23.02</v>
      </c>
      <c r="H4636">
        <v>5.61</v>
      </c>
      <c r="I4636">
        <v>66.599999999999994</v>
      </c>
      <c r="J4636">
        <f>IF(G4636="",0.5,IF(G4636&lt;=0,2,IF(G4636&gt;=40,2, IF(AND(G4636&gt;0,G4636&lt;1),5,IF(AND(G4636&gt;35,G4636&lt;40),5,IF(O4636&gt;=1.5,1.5,0))))))</f>
        <v>0</v>
      </c>
      <c r="K4636">
        <f>IF(H4636="",0.5,IF(H4636&lt;=0.1,2,IF(H4636&gt;=20,2, IF(AND(H4636&gt;0.1,H4636&lt;0.2),5,IF(AND(H4636&gt;16,H4636&lt;20),5,IF(P4636&gt;=2,1.5,0))))))</f>
        <v>0</v>
      </c>
      <c r="L4636">
        <f>IF(A4636="",0.5,IF(B4636="",0.5,IF(C4636="",0.5,IF(E4636="",0.5,IF(Q4636="Y",0.01,0)))))</f>
        <v>0</v>
      </c>
      <c r="M4636">
        <f>COUNTIF(J4636:L4636,"&gt;0")</f>
        <v>0</v>
      </c>
      <c r="N4636" s="28" t="s">
        <v>66</v>
      </c>
      <c r="O4636">
        <f>IF(G4636="","",ABS(G4637-G4636))</f>
        <v>3.9999999999999147E-2</v>
      </c>
      <c r="P4636">
        <f>IF(H4636="","",ABS(H4637-H4636))</f>
        <v>9.9999999999997868E-3</v>
      </c>
      <c r="R4636" s="2">
        <f>E4636-E4635</f>
        <v>1.0416666664241347E-2</v>
      </c>
      <c r="S4636" s="4">
        <f>MROUND(E4636,"0:15")</f>
        <v>45858.125</v>
      </c>
    </row>
    <row r="4637" spans="1:19" x14ac:dyDescent="0.35">
      <c r="A4637">
        <v>2025</v>
      </c>
      <c r="B4637" t="s">
        <v>64</v>
      </c>
      <c r="C4637" t="s">
        <v>65</v>
      </c>
      <c r="D4637">
        <v>142</v>
      </c>
      <c r="E4637" s="4">
        <v>45858.135416666664</v>
      </c>
      <c r="F4637">
        <v>6.36</v>
      </c>
      <c r="G4637">
        <v>22.98</v>
      </c>
      <c r="H4637">
        <v>5.62</v>
      </c>
      <c r="I4637">
        <v>66.599999999999994</v>
      </c>
      <c r="J4637">
        <f>IF(G4637="",0.5,IF(G4637&lt;=0,2,IF(G4637&gt;=40,2, IF(AND(G4637&gt;0,G4637&lt;1),5,IF(AND(G4637&gt;35,G4637&lt;40),5,IF(O4637&gt;=1.5,1.5,0))))))</f>
        <v>0</v>
      </c>
      <c r="K4637">
        <f>IF(H4637="",0.5,IF(H4637&lt;=0.1,2,IF(H4637&gt;=20,2, IF(AND(H4637&gt;0.1,H4637&lt;0.2),5,IF(AND(H4637&gt;16,H4637&lt;20),5,IF(P4637&gt;=2,1.5,0))))))</f>
        <v>0</v>
      </c>
      <c r="L4637">
        <f>IF(A4637="",0.5,IF(B4637="",0.5,IF(C4637="",0.5,IF(E4637="",0.5,IF(Q4637="Y",0.01,0)))))</f>
        <v>0</v>
      </c>
      <c r="M4637">
        <f>COUNTIF(J4637:L4637,"&gt;0")</f>
        <v>0</v>
      </c>
      <c r="N4637" s="28" t="s">
        <v>66</v>
      </c>
      <c r="O4637">
        <f>IF(G4637="","",ABS(G4638-G4637))</f>
        <v>3.9999999999999147E-2</v>
      </c>
      <c r="P4637">
        <f>IF(H4637="","",ABS(H4638-H4637))</f>
        <v>0</v>
      </c>
      <c r="R4637" s="2">
        <f>E4637-E4636</f>
        <v>1.0416666664241347E-2</v>
      </c>
      <c r="S4637" s="4">
        <f>MROUND(E4637,"0:15")</f>
        <v>45858.135416666664</v>
      </c>
    </row>
    <row r="4638" spans="1:19" x14ac:dyDescent="0.35">
      <c r="A4638">
        <v>2025</v>
      </c>
      <c r="B4638" t="s">
        <v>64</v>
      </c>
      <c r="C4638" t="s">
        <v>65</v>
      </c>
      <c r="D4638">
        <v>143</v>
      </c>
      <c r="E4638" s="4">
        <v>45858.145833333336</v>
      </c>
      <c r="F4638">
        <v>6.37</v>
      </c>
      <c r="G4638">
        <v>22.94</v>
      </c>
      <c r="H4638">
        <v>5.62</v>
      </c>
      <c r="I4638">
        <v>66.599999999999994</v>
      </c>
      <c r="J4638">
        <f>IF(G4638="",0.5,IF(G4638&lt;=0,2,IF(G4638&gt;=40,2, IF(AND(G4638&gt;0,G4638&lt;1),5,IF(AND(G4638&gt;35,G4638&lt;40),5,IF(O4638&gt;=1.5,1.5,0))))))</f>
        <v>0</v>
      </c>
      <c r="K4638">
        <f>IF(H4638="",0.5,IF(H4638&lt;=0.1,2,IF(H4638&gt;=20,2, IF(AND(H4638&gt;0.1,H4638&lt;0.2),5,IF(AND(H4638&gt;16,H4638&lt;20),5,IF(P4638&gt;=2,1.5,0))))))</f>
        <v>0</v>
      </c>
      <c r="L4638">
        <f>IF(A4638="",0.5,IF(B4638="",0.5,IF(C4638="",0.5,IF(E4638="",0.5,IF(Q4638="Y",0.01,0)))))</f>
        <v>0</v>
      </c>
      <c r="M4638">
        <f>COUNTIF(J4638:L4638,"&gt;0")</f>
        <v>0</v>
      </c>
      <c r="N4638" s="28" t="s">
        <v>66</v>
      </c>
      <c r="O4638">
        <f>IF(G4638="","",ABS(G4639-G4638))</f>
        <v>4.00000000000027E-2</v>
      </c>
      <c r="P4638">
        <f>IF(H4638="","",ABS(H4639-H4638))</f>
        <v>3.0000000000000249E-2</v>
      </c>
      <c r="R4638" s="2">
        <f>E4638-E4637</f>
        <v>1.0416666671517305E-2</v>
      </c>
      <c r="S4638" s="4">
        <f>MROUND(E4638,"0:15")</f>
        <v>45858.145833333328</v>
      </c>
    </row>
    <row r="4639" spans="1:19" x14ac:dyDescent="0.35">
      <c r="A4639">
        <v>2025</v>
      </c>
      <c r="B4639" t="s">
        <v>64</v>
      </c>
      <c r="C4639" t="s">
        <v>65</v>
      </c>
      <c r="D4639">
        <v>144</v>
      </c>
      <c r="E4639" s="4">
        <v>45858.15625</v>
      </c>
      <c r="F4639">
        <v>6.33</v>
      </c>
      <c r="G4639">
        <v>22.9</v>
      </c>
      <c r="H4639">
        <v>5.59</v>
      </c>
      <c r="I4639">
        <v>66.2</v>
      </c>
      <c r="J4639">
        <f>IF(G4639="",0.5,IF(G4639&lt;=0,2,IF(G4639&gt;=40,2, IF(AND(G4639&gt;0,G4639&lt;1),5,IF(AND(G4639&gt;35,G4639&lt;40),5,IF(O4639&gt;=1.5,1.5,0))))))</f>
        <v>0</v>
      </c>
      <c r="K4639">
        <f>IF(H4639="",0.5,IF(H4639&lt;=0.1,2,IF(H4639&gt;=20,2, IF(AND(H4639&gt;0.1,H4639&lt;0.2),5,IF(AND(H4639&gt;16,H4639&lt;20),5,IF(P4639&gt;=2,1.5,0))))))</f>
        <v>0</v>
      </c>
      <c r="L4639">
        <f>IF(A4639="",0.5,IF(B4639="",0.5,IF(C4639="",0.5,IF(E4639="",0.5,IF(Q4639="Y",0.01,0)))))</f>
        <v>0</v>
      </c>
      <c r="M4639">
        <f>COUNTIF(J4639:L4639,"&gt;0")</f>
        <v>0</v>
      </c>
      <c r="N4639" s="28" t="s">
        <v>66</v>
      </c>
      <c r="O4639">
        <f>IF(G4639="","",ABS(G4640-G4639))</f>
        <v>3.9999999999999147E-2</v>
      </c>
      <c r="P4639">
        <f>IF(H4639="","",ABS(H4640-H4639))</f>
        <v>3.0000000000000249E-2</v>
      </c>
      <c r="R4639" s="2">
        <f>E4639-E4638</f>
        <v>1.0416666664241347E-2</v>
      </c>
      <c r="S4639" s="4">
        <f>MROUND(E4639,"0:15")</f>
        <v>45858.15625</v>
      </c>
    </row>
    <row r="4640" spans="1:19" x14ac:dyDescent="0.35">
      <c r="A4640">
        <v>2025</v>
      </c>
      <c r="B4640" t="s">
        <v>64</v>
      </c>
      <c r="C4640" t="s">
        <v>65</v>
      </c>
      <c r="D4640">
        <v>145</v>
      </c>
      <c r="E4640" s="4">
        <v>45858.166666666664</v>
      </c>
      <c r="F4640">
        <v>6.3</v>
      </c>
      <c r="G4640">
        <v>22.86</v>
      </c>
      <c r="H4640">
        <v>5.56</v>
      </c>
      <c r="I4640">
        <v>65.8</v>
      </c>
      <c r="J4640">
        <f>IF(G4640="",0.5,IF(G4640&lt;=0,2,IF(G4640&gt;=40,2, IF(AND(G4640&gt;0,G4640&lt;1),5,IF(AND(G4640&gt;35,G4640&lt;40),5,IF(O4640&gt;=1.5,1.5,0))))))</f>
        <v>0</v>
      </c>
      <c r="K4640">
        <f>IF(H4640="",0.5,IF(H4640&lt;=0.1,2,IF(H4640&gt;=20,2, IF(AND(H4640&gt;0.1,H4640&lt;0.2),5,IF(AND(H4640&gt;16,H4640&lt;20),5,IF(P4640&gt;=2,1.5,0))))))</f>
        <v>0</v>
      </c>
      <c r="L4640">
        <f>IF(A4640="",0.5,IF(B4640="",0.5,IF(C4640="",0.5,IF(E4640="",0.5,IF(Q4640="Y",0.01,0)))))</f>
        <v>0</v>
      </c>
      <c r="M4640">
        <f>COUNTIF(J4640:L4640,"&gt;0")</f>
        <v>0</v>
      </c>
      <c r="N4640" s="28" t="s">
        <v>66</v>
      </c>
      <c r="O4640">
        <f>IF(G4640="","",ABS(G4641-G4640))</f>
        <v>3.9999999999999147E-2</v>
      </c>
      <c r="P4640">
        <f>IF(H4640="","",ABS(H4641-H4640))</f>
        <v>0</v>
      </c>
      <c r="R4640" s="2">
        <f>E4640-E4639</f>
        <v>1.0416666664241347E-2</v>
      </c>
      <c r="S4640" s="4">
        <f>MROUND(E4640,"0:15")</f>
        <v>45858.166666666664</v>
      </c>
    </row>
    <row r="4641" spans="1:22" x14ac:dyDescent="0.35">
      <c r="A4641">
        <v>2025</v>
      </c>
      <c r="B4641" t="s">
        <v>64</v>
      </c>
      <c r="C4641" t="s">
        <v>65</v>
      </c>
      <c r="D4641">
        <v>146</v>
      </c>
      <c r="E4641" s="4">
        <v>45858.177083333336</v>
      </c>
      <c r="F4641">
        <v>6.3</v>
      </c>
      <c r="G4641">
        <v>22.82</v>
      </c>
      <c r="H4641">
        <v>5.56</v>
      </c>
      <c r="I4641">
        <v>65.8</v>
      </c>
      <c r="J4641">
        <f>IF(G4641="",0.5,IF(G4641&lt;=0,2,IF(G4641&gt;=40,2, IF(AND(G4641&gt;0,G4641&lt;1),5,IF(AND(G4641&gt;35,G4641&lt;40),5,IF(O4641&gt;=1.5,1.5,0))))))</f>
        <v>0</v>
      </c>
      <c r="K4641">
        <f>IF(H4641="",0.5,IF(H4641&lt;=0.1,2,IF(H4641&gt;=20,2, IF(AND(H4641&gt;0.1,H4641&lt;0.2),5,IF(AND(H4641&gt;16,H4641&lt;20),5,IF(P4641&gt;=2,1.5,0))))))</f>
        <v>0</v>
      </c>
      <c r="L4641">
        <f>IF(A4641="",0.5,IF(B4641="",0.5,IF(C4641="",0.5,IF(E4641="",0.5,IF(Q4641="Y",0.01,0)))))</f>
        <v>0</v>
      </c>
      <c r="M4641">
        <f>COUNTIF(J4641:L4641,"&gt;0")</f>
        <v>0</v>
      </c>
      <c r="N4641" s="28" t="s">
        <v>66</v>
      </c>
      <c r="O4641">
        <f>IF(G4641="","",ABS(G4642-G4641))</f>
        <v>3.9999999999999147E-2</v>
      </c>
      <c r="P4641">
        <f>IF(H4641="","",ABS(H4642-H4641))</f>
        <v>2.9999999999999361E-2</v>
      </c>
      <c r="R4641" s="2">
        <f>E4641-E4640</f>
        <v>1.0416666671517305E-2</v>
      </c>
      <c r="S4641" s="4">
        <f>MROUND(E4641,"0:15")</f>
        <v>45858.177083333328</v>
      </c>
    </row>
    <row r="4642" spans="1:22" x14ac:dyDescent="0.35">
      <c r="A4642">
        <v>2025</v>
      </c>
      <c r="B4642" t="s">
        <v>64</v>
      </c>
      <c r="C4642" t="s">
        <v>65</v>
      </c>
      <c r="D4642">
        <v>147</v>
      </c>
      <c r="E4642" s="4">
        <v>45858.1875</v>
      </c>
      <c r="F4642">
        <v>6.26</v>
      </c>
      <c r="G4642">
        <v>22.78</v>
      </c>
      <c r="H4642">
        <v>5.53</v>
      </c>
      <c r="I4642">
        <v>65.3</v>
      </c>
      <c r="J4642">
        <f>IF(G4642="",0.5,IF(G4642&lt;=0,2,IF(G4642&gt;=40,2, IF(AND(G4642&gt;0,G4642&lt;1),5,IF(AND(G4642&gt;35,G4642&lt;40),5,IF(O4642&gt;=1.5,1.5,0))))))</f>
        <v>0</v>
      </c>
      <c r="K4642">
        <f>IF(H4642="",0.5,IF(H4642&lt;=0.1,2,IF(H4642&gt;=20,2, IF(AND(H4642&gt;0.1,H4642&lt;0.2),5,IF(AND(H4642&gt;16,H4642&lt;20),5,IF(P4642&gt;=2,1.5,0))))))</f>
        <v>0</v>
      </c>
      <c r="L4642">
        <f>IF(A4642="",0.5,IF(B4642="",0.5,IF(C4642="",0.5,IF(E4642="",0.5,IF(Q4642="Y",0.01,0)))))</f>
        <v>0</v>
      </c>
      <c r="M4642">
        <f>COUNTIF(J4642:L4642,"&gt;0")</f>
        <v>0</v>
      </c>
      <c r="N4642" s="28" t="s">
        <v>66</v>
      </c>
      <c r="O4642">
        <f>IF(G4642="","",ABS(G4643-G4642))</f>
        <v>4.00000000000027E-2</v>
      </c>
      <c r="P4642">
        <f>IF(H4642="","",ABS(H4643-H4642))</f>
        <v>0</v>
      </c>
      <c r="R4642" s="2">
        <f>E4642-E4641</f>
        <v>1.0416666664241347E-2</v>
      </c>
      <c r="S4642" s="4">
        <f>MROUND(E4642,"0:15")</f>
        <v>45858.1875</v>
      </c>
    </row>
    <row r="4643" spans="1:22" x14ac:dyDescent="0.35">
      <c r="A4643">
        <v>2025</v>
      </c>
      <c r="B4643" t="s">
        <v>64</v>
      </c>
      <c r="C4643" t="s">
        <v>65</v>
      </c>
      <c r="D4643">
        <v>148</v>
      </c>
      <c r="E4643" s="4">
        <v>45858.197916666664</v>
      </c>
      <c r="F4643">
        <v>6.26</v>
      </c>
      <c r="G4643">
        <v>22.74</v>
      </c>
      <c r="H4643">
        <v>5.53</v>
      </c>
      <c r="I4643">
        <v>65.3</v>
      </c>
      <c r="J4643">
        <f>IF(G4643="",0.5,IF(G4643&lt;=0,2,IF(G4643&gt;=40,2, IF(AND(G4643&gt;0,G4643&lt;1),5,IF(AND(G4643&gt;35,G4643&lt;40),5,IF(O4643&gt;=1.5,1.5,0))))))</f>
        <v>0</v>
      </c>
      <c r="K4643">
        <f>IF(H4643="",0.5,IF(H4643&lt;=0.1,2,IF(H4643&gt;=20,2, IF(AND(H4643&gt;0.1,H4643&lt;0.2),5,IF(AND(H4643&gt;16,H4643&lt;20),5,IF(P4643&gt;=2,1.5,0))))))</f>
        <v>0</v>
      </c>
      <c r="L4643">
        <f>IF(A4643="",0.5,IF(B4643="",0.5,IF(C4643="",0.5,IF(E4643="",0.5,IF(Q4643="Y",0.01,0)))))</f>
        <v>0</v>
      </c>
      <c r="M4643">
        <f>COUNTIF(J4643:L4643,"&gt;0")</f>
        <v>0</v>
      </c>
      <c r="N4643" s="28" t="s">
        <v>66</v>
      </c>
      <c r="O4643">
        <f>IF(G4643="","",ABS(G4644-G4643))</f>
        <v>3.9999999999999147E-2</v>
      </c>
      <c r="P4643">
        <f>IF(H4643="","",ABS(H4644-H4643))</f>
        <v>1.0000000000000675E-2</v>
      </c>
      <c r="R4643" s="2">
        <f>E4643-E4642</f>
        <v>1.0416666664241347E-2</v>
      </c>
      <c r="S4643" s="4">
        <f>MROUND(E4643,"0:15")</f>
        <v>45858.197916666664</v>
      </c>
    </row>
    <row r="4644" spans="1:22" x14ac:dyDescent="0.35">
      <c r="A4644">
        <v>2025</v>
      </c>
      <c r="B4644" t="s">
        <v>64</v>
      </c>
      <c r="C4644" t="s">
        <v>65</v>
      </c>
      <c r="D4644">
        <v>149</v>
      </c>
      <c r="E4644" s="4">
        <v>45858.208333333336</v>
      </c>
      <c r="F4644">
        <v>6.25</v>
      </c>
      <c r="G4644">
        <v>22.7</v>
      </c>
      <c r="H4644">
        <v>5.52</v>
      </c>
      <c r="I4644">
        <v>65.099999999999994</v>
      </c>
      <c r="J4644">
        <f>IF(G4644="",0.5,IF(G4644&lt;=0,2,IF(G4644&gt;=40,2, IF(AND(G4644&gt;0,G4644&lt;1),5,IF(AND(G4644&gt;35,G4644&lt;40),5,IF(O4644&gt;=1.5,1.5,0))))))</f>
        <v>0</v>
      </c>
      <c r="K4644">
        <f>IF(H4644="",0.5,IF(H4644&lt;=0.1,2,IF(H4644&gt;=20,2, IF(AND(H4644&gt;0.1,H4644&lt;0.2),5,IF(AND(H4644&gt;16,H4644&lt;20),5,IF(P4644&gt;=2,1.5,0))))))</f>
        <v>0</v>
      </c>
      <c r="L4644">
        <f>IF(A4644="",0.5,IF(B4644="",0.5,IF(C4644="",0.5,IF(E4644="",0.5,IF(Q4644="Y",0.01,0)))))</f>
        <v>0</v>
      </c>
      <c r="M4644">
        <f>COUNTIF(J4644:L4644,"&gt;0")</f>
        <v>0</v>
      </c>
      <c r="N4644" s="28" t="s">
        <v>66</v>
      </c>
      <c r="O4644">
        <f>IF(G4644="","",ABS(G4645-G4644))</f>
        <v>3.9999999999999147E-2</v>
      </c>
      <c r="P4644">
        <f>IF(H4644="","",ABS(H4645-H4644))</f>
        <v>3.0000000000000249E-2</v>
      </c>
      <c r="R4644" s="2">
        <f>E4644-E4643</f>
        <v>1.0416666671517305E-2</v>
      </c>
      <c r="S4644" s="4">
        <f>MROUND(E4644,"0:15")</f>
        <v>45858.208333333328</v>
      </c>
    </row>
    <row r="4645" spans="1:22" x14ac:dyDescent="0.35">
      <c r="A4645">
        <v>2025</v>
      </c>
      <c r="B4645" t="s">
        <v>64</v>
      </c>
      <c r="C4645" t="s">
        <v>65</v>
      </c>
      <c r="D4645">
        <v>150</v>
      </c>
      <c r="E4645" s="4">
        <v>45858.21875</v>
      </c>
      <c r="F4645">
        <v>6.28</v>
      </c>
      <c r="G4645">
        <v>22.66</v>
      </c>
      <c r="H4645">
        <v>5.55</v>
      </c>
      <c r="I4645">
        <v>65.400000000000006</v>
      </c>
      <c r="J4645">
        <f>IF(G4645="",0.5,IF(G4645&lt;=0,2,IF(G4645&gt;=40,2, IF(AND(G4645&gt;0,G4645&lt;1),5,IF(AND(G4645&gt;35,G4645&lt;40),5,IF(O4645&gt;=1.5,1.5,0))))))</f>
        <v>0</v>
      </c>
      <c r="K4645">
        <f>IF(H4645="",0.5,IF(H4645&lt;=0.1,2,IF(H4645&gt;=20,2, IF(AND(H4645&gt;0.1,H4645&lt;0.2),5,IF(AND(H4645&gt;16,H4645&lt;20),5,IF(P4645&gt;=2,1.5,0))))))</f>
        <v>0</v>
      </c>
      <c r="L4645">
        <f>IF(A4645="",0.5,IF(B4645="",0.5,IF(C4645="",0.5,IF(E4645="",0.5,IF(Q4645="Y",0.01,0)))))</f>
        <v>0</v>
      </c>
      <c r="M4645">
        <f>COUNTIF(J4645:L4645,"&gt;0")</f>
        <v>0</v>
      </c>
      <c r="N4645" s="28" t="s">
        <v>66</v>
      </c>
      <c r="O4645">
        <f>IF(G4645="","",ABS(G4646-G4645))</f>
        <v>5.9999999999998721E-2</v>
      </c>
      <c r="P4645">
        <f>IF(H4645="","",ABS(H4646-H4645))</f>
        <v>9.9999999999997868E-3</v>
      </c>
      <c r="R4645" s="2">
        <f>E4645-E4644</f>
        <v>1.0416666664241347E-2</v>
      </c>
      <c r="S4645" s="4">
        <f>MROUND(E4645,"0:15")</f>
        <v>45858.21875</v>
      </c>
    </row>
    <row r="4646" spans="1:22" x14ac:dyDescent="0.35">
      <c r="A4646">
        <v>2025</v>
      </c>
      <c r="B4646" t="s">
        <v>64</v>
      </c>
      <c r="C4646" t="s">
        <v>65</v>
      </c>
      <c r="D4646">
        <v>151</v>
      </c>
      <c r="E4646" s="4">
        <v>45858.229166666664</v>
      </c>
      <c r="F4646">
        <v>6.27</v>
      </c>
      <c r="G4646">
        <v>22.6</v>
      </c>
      <c r="H4646">
        <v>5.54</v>
      </c>
      <c r="I4646">
        <v>65.2</v>
      </c>
      <c r="J4646">
        <f>IF(G4646="",0.5,IF(G4646&lt;=0,2,IF(G4646&gt;=40,2, IF(AND(G4646&gt;0,G4646&lt;1),5,IF(AND(G4646&gt;35,G4646&lt;40),5,IF(O4646&gt;=1.5,1.5,0))))))</f>
        <v>0</v>
      </c>
      <c r="K4646">
        <f>IF(H4646="",0.5,IF(H4646&lt;=0.1,2,IF(H4646&gt;=20,2, IF(AND(H4646&gt;0.1,H4646&lt;0.2),5,IF(AND(H4646&gt;16,H4646&lt;20),5,IF(P4646&gt;=2,1.5,0))))))</f>
        <v>0</v>
      </c>
      <c r="L4646">
        <f>IF(A4646="",0.5,IF(B4646="",0.5,IF(C4646="",0.5,IF(E4646="",0.5,IF(Q4646="Y",0.01,0)))))</f>
        <v>0</v>
      </c>
      <c r="M4646">
        <f>COUNTIF(J4646:L4646,"&gt;0")</f>
        <v>0</v>
      </c>
      <c r="N4646" s="28" t="s">
        <v>66</v>
      </c>
      <c r="O4646">
        <f>IF(G4646="","",ABS(G4647-G4646))</f>
        <v>4.00000000000027E-2</v>
      </c>
      <c r="P4646">
        <f>IF(H4646="","",ABS(H4647-H4646))</f>
        <v>2.0000000000000462E-2</v>
      </c>
      <c r="R4646" s="2">
        <f>E4646-E4645</f>
        <v>1.0416666664241347E-2</v>
      </c>
      <c r="S4646" s="4">
        <f>MROUND(E4646,"0:15")</f>
        <v>45858.229166666664</v>
      </c>
    </row>
    <row r="4647" spans="1:22" x14ac:dyDescent="0.35">
      <c r="A4647">
        <v>2025</v>
      </c>
      <c r="B4647" t="s">
        <v>64</v>
      </c>
      <c r="C4647" t="s">
        <v>65</v>
      </c>
      <c r="D4647">
        <v>152</v>
      </c>
      <c r="E4647" s="4">
        <v>45858.239583333336</v>
      </c>
      <c r="F4647">
        <v>6.25</v>
      </c>
      <c r="G4647">
        <v>22.56</v>
      </c>
      <c r="H4647">
        <v>5.52</v>
      </c>
      <c r="I4647">
        <v>65</v>
      </c>
      <c r="J4647">
        <f>IF(G4647="",0.5,IF(G4647&lt;=0,2,IF(G4647&gt;=40,2, IF(AND(G4647&gt;0,G4647&lt;1),5,IF(AND(G4647&gt;35,G4647&lt;40),5,IF(O4647&gt;=1.5,1.5,0))))))</f>
        <v>0</v>
      </c>
      <c r="K4647">
        <f>IF(H4647="",0.5,IF(H4647&lt;=0.1,2,IF(H4647&gt;=20,2, IF(AND(H4647&gt;0.1,H4647&lt;0.2),5,IF(AND(H4647&gt;16,H4647&lt;20),5,IF(P4647&gt;=2,1.5,0))))))</f>
        <v>0</v>
      </c>
      <c r="L4647">
        <f>IF(A4647="",0.5,IF(B4647="",0.5,IF(C4647="",0.5,IF(E4647="",0.5,IF(Q4647="Y",0.01,0)))))</f>
        <v>0</v>
      </c>
      <c r="M4647">
        <f>COUNTIF(J4647:L4647,"&gt;0")</f>
        <v>0</v>
      </c>
      <c r="N4647" s="28" t="s">
        <v>66</v>
      </c>
      <c r="O4647">
        <f>IF(G4647="","",ABS(G4648-G4647))</f>
        <v>3.9999999999999147E-2</v>
      </c>
      <c r="P4647">
        <f>IF(H4647="","",ABS(H4648-H4647))</f>
        <v>1.0000000000000675E-2</v>
      </c>
      <c r="R4647" s="2">
        <f>E4647-E4646</f>
        <v>1.0416666671517305E-2</v>
      </c>
      <c r="S4647" s="4">
        <f>MROUND(E4647,"0:15")</f>
        <v>45858.239583333328</v>
      </c>
    </row>
    <row r="4648" spans="1:22" x14ac:dyDescent="0.35">
      <c r="A4648">
        <v>2025</v>
      </c>
      <c r="B4648" t="s">
        <v>64</v>
      </c>
      <c r="C4648" t="s">
        <v>65</v>
      </c>
      <c r="D4648">
        <v>153</v>
      </c>
      <c r="E4648" s="4">
        <v>45858.25</v>
      </c>
      <c r="F4648">
        <v>6.26</v>
      </c>
      <c r="G4648">
        <v>22.52</v>
      </c>
      <c r="H4648">
        <v>5.53</v>
      </c>
      <c r="I4648">
        <v>65</v>
      </c>
      <c r="J4648">
        <f>IF(G4648="",0.5,IF(G4648&lt;=0,2,IF(G4648&gt;=40,2, IF(AND(G4648&gt;0,G4648&lt;1),5,IF(AND(G4648&gt;35,G4648&lt;40),5,IF(O4648&gt;=1.5,1.5,0))))))</f>
        <v>0</v>
      </c>
      <c r="K4648">
        <f>IF(H4648="",0.5,IF(H4648&lt;=0.1,2,IF(H4648&gt;=20,2, IF(AND(H4648&gt;0.1,H4648&lt;0.2),5,IF(AND(H4648&gt;16,H4648&lt;20),5,IF(P4648&gt;=2,1.5,0))))))</f>
        <v>0</v>
      </c>
      <c r="L4648">
        <f>IF(A4648="",0.5,IF(B4648="",0.5,IF(C4648="",0.5,IF(E4648="",0.5,IF(Q4648="Y",0.01,0)))))</f>
        <v>0</v>
      </c>
      <c r="M4648">
        <f>COUNTIF(J4648:L4648,"&gt;0")</f>
        <v>0</v>
      </c>
      <c r="N4648" s="28" t="s">
        <v>66</v>
      </c>
      <c r="O4648">
        <f>IF(G4648="","",ABS(G4649-G4648))</f>
        <v>3.9999999999999147E-2</v>
      </c>
      <c r="P4648">
        <f>IF(H4648="","",ABS(H4649-H4648))</f>
        <v>0</v>
      </c>
      <c r="R4648" s="2">
        <f>E4648-E4647</f>
        <v>1.0416666664241347E-2</v>
      </c>
      <c r="S4648" s="4">
        <f>MROUND(E4648,"0:15")</f>
        <v>45858.25</v>
      </c>
      <c r="U4648" s="5"/>
      <c r="V4648" s="6"/>
    </row>
    <row r="4649" spans="1:22" x14ac:dyDescent="0.35">
      <c r="A4649">
        <v>2025</v>
      </c>
      <c r="B4649" t="s">
        <v>64</v>
      </c>
      <c r="C4649" t="s">
        <v>65</v>
      </c>
      <c r="D4649">
        <v>154</v>
      </c>
      <c r="E4649" s="4">
        <v>45858.260416666664</v>
      </c>
      <c r="F4649">
        <v>6.25</v>
      </c>
      <c r="G4649">
        <v>22.48</v>
      </c>
      <c r="H4649">
        <v>5.53</v>
      </c>
      <c r="I4649">
        <v>64.900000000000006</v>
      </c>
      <c r="J4649">
        <f>IF(G4649="",0.5,IF(G4649&lt;=0,2,IF(G4649&gt;=40,2, IF(AND(G4649&gt;0,G4649&lt;1),5,IF(AND(G4649&gt;35,G4649&lt;40),5,IF(O4649&gt;=1.5,1.5,0))))))</f>
        <v>0</v>
      </c>
      <c r="K4649">
        <f>IF(H4649="",0.5,IF(H4649&lt;=0.1,2,IF(H4649&gt;=20,2, IF(AND(H4649&gt;0.1,H4649&lt;0.2),5,IF(AND(H4649&gt;16,H4649&lt;20),5,IF(P4649&gt;=2,1.5,0))))))</f>
        <v>0</v>
      </c>
      <c r="L4649">
        <f>IF(A4649="",0.5,IF(B4649="",0.5,IF(C4649="",0.5,IF(E4649="",0.5,IF(Q4649="Y",0.01,0)))))</f>
        <v>0</v>
      </c>
      <c r="M4649">
        <f>COUNTIF(J4649:L4649,"&gt;0")</f>
        <v>0</v>
      </c>
      <c r="N4649" s="28" t="s">
        <v>66</v>
      </c>
      <c r="O4649">
        <f>IF(G4649="","",ABS(G4650-G4649))</f>
        <v>1.9999999999999574E-2</v>
      </c>
      <c r="P4649">
        <f>IF(H4649="","",ABS(H4650-H4649))</f>
        <v>0</v>
      </c>
      <c r="R4649" s="2">
        <f>E4649-E4648</f>
        <v>1.0416666664241347E-2</v>
      </c>
      <c r="S4649" s="4">
        <f>MROUND(E4649,"0:15")</f>
        <v>45858.260416666664</v>
      </c>
    </row>
    <row r="4650" spans="1:22" x14ac:dyDescent="0.35">
      <c r="A4650">
        <v>2025</v>
      </c>
      <c r="B4650" t="s">
        <v>64</v>
      </c>
      <c r="C4650" t="s">
        <v>65</v>
      </c>
      <c r="D4650">
        <v>155</v>
      </c>
      <c r="E4650" s="4">
        <v>45858.270833333336</v>
      </c>
      <c r="F4650">
        <v>6.25</v>
      </c>
      <c r="G4650">
        <v>22.46</v>
      </c>
      <c r="H4650">
        <v>5.53</v>
      </c>
      <c r="I4650">
        <v>64.900000000000006</v>
      </c>
      <c r="J4650">
        <f>IF(G4650="",0.5,IF(G4650&lt;=0,2,IF(G4650&gt;=40,2, IF(AND(G4650&gt;0,G4650&lt;1),5,IF(AND(G4650&gt;35,G4650&lt;40),5,IF(O4650&gt;=1.5,1.5,0))))))</f>
        <v>0</v>
      </c>
      <c r="K4650">
        <f>IF(H4650="",0.5,IF(H4650&lt;=0.1,2,IF(H4650&gt;=20,2, IF(AND(H4650&gt;0.1,H4650&lt;0.2),5,IF(AND(H4650&gt;16,H4650&lt;20),5,IF(P4650&gt;=2,1.5,0))))))</f>
        <v>0</v>
      </c>
      <c r="L4650">
        <f>IF(A4650="",0.5,IF(B4650="",0.5,IF(C4650="",0.5,IF(E4650="",0.5,IF(Q4650="Y",0.01,0)))))</f>
        <v>0</v>
      </c>
      <c r="M4650">
        <f>COUNTIF(J4650:L4650,"&gt;0")</f>
        <v>0</v>
      </c>
      <c r="N4650" s="28" t="s">
        <v>66</v>
      </c>
      <c r="O4650">
        <f>IF(G4650="","",ABS(G4651-G4650))</f>
        <v>3.9999999999999147E-2</v>
      </c>
      <c r="P4650">
        <f>IF(H4650="","",ABS(H4651-H4650))</f>
        <v>3.0000000000000249E-2</v>
      </c>
      <c r="R4650" s="2">
        <f>E4650-E4649</f>
        <v>1.0416666671517305E-2</v>
      </c>
      <c r="S4650" s="4">
        <f>MROUND(E4650,"0:15")</f>
        <v>45858.270833333328</v>
      </c>
    </row>
    <row r="4651" spans="1:22" x14ac:dyDescent="0.35">
      <c r="A4651">
        <v>2025</v>
      </c>
      <c r="B4651" t="s">
        <v>64</v>
      </c>
      <c r="C4651" t="s">
        <v>65</v>
      </c>
      <c r="D4651">
        <v>156</v>
      </c>
      <c r="E4651" s="4">
        <v>45858.28125</v>
      </c>
      <c r="F4651">
        <v>6.22</v>
      </c>
      <c r="G4651">
        <v>22.42</v>
      </c>
      <c r="H4651">
        <v>5.5</v>
      </c>
      <c r="I4651">
        <v>64.5</v>
      </c>
      <c r="J4651">
        <f>IF(G4651="",0.5,IF(G4651&lt;=0,2,IF(G4651&gt;=40,2, IF(AND(G4651&gt;0,G4651&lt;1),5,IF(AND(G4651&gt;35,G4651&lt;40),5,IF(O4651&gt;=1.5,1.5,0))))))</f>
        <v>0</v>
      </c>
      <c r="K4651">
        <f>IF(H4651="",0.5,IF(H4651&lt;=0.1,2,IF(H4651&gt;=20,2, IF(AND(H4651&gt;0.1,H4651&lt;0.2),5,IF(AND(H4651&gt;16,H4651&lt;20),5,IF(P4651&gt;=2,1.5,0))))))</f>
        <v>0</v>
      </c>
      <c r="L4651">
        <f>IF(A4651="",0.5,IF(B4651="",0.5,IF(C4651="",0.5,IF(E4651="",0.5,IF(Q4651="Y",0.01,0)))))</f>
        <v>0</v>
      </c>
      <c r="M4651">
        <f>COUNTIF(J4651:L4651,"&gt;0")</f>
        <v>0</v>
      </c>
      <c r="N4651" s="28" t="s">
        <v>66</v>
      </c>
      <c r="O4651">
        <f>IF(G4651="","",ABS(G4652-G4651))</f>
        <v>4.00000000000027E-2</v>
      </c>
      <c r="P4651">
        <f>IF(H4651="","",ABS(H4652-H4651))</f>
        <v>9.9999999999997868E-3</v>
      </c>
      <c r="R4651" s="2">
        <f>E4651-E4650</f>
        <v>1.0416666664241347E-2</v>
      </c>
      <c r="S4651" s="4">
        <f>MROUND(E4651,"0:15")</f>
        <v>45858.28125</v>
      </c>
    </row>
    <row r="4652" spans="1:22" x14ac:dyDescent="0.35">
      <c r="A4652">
        <v>2025</v>
      </c>
      <c r="B4652" t="s">
        <v>64</v>
      </c>
      <c r="C4652" t="s">
        <v>65</v>
      </c>
      <c r="D4652">
        <v>157</v>
      </c>
      <c r="E4652" s="4">
        <v>45858.291666666664</v>
      </c>
      <c r="F4652">
        <v>6.23</v>
      </c>
      <c r="G4652">
        <v>22.38</v>
      </c>
      <c r="H4652">
        <v>5.51</v>
      </c>
      <c r="I4652">
        <v>64.599999999999994</v>
      </c>
      <c r="J4652">
        <f>IF(G4652="",0.5,IF(G4652&lt;=0,2,IF(G4652&gt;=40,2, IF(AND(G4652&gt;0,G4652&lt;1),5,IF(AND(G4652&gt;35,G4652&lt;40),5,IF(O4652&gt;=1.5,1.5,0))))))</f>
        <v>0</v>
      </c>
      <c r="K4652">
        <f>IF(H4652="",0.5,IF(H4652&lt;=0.1,2,IF(H4652&gt;=20,2, IF(AND(H4652&gt;0.1,H4652&lt;0.2),5,IF(AND(H4652&gt;16,H4652&lt;20),5,IF(P4652&gt;=2,1.5,0))))))</f>
        <v>0</v>
      </c>
      <c r="L4652">
        <f>IF(A4652="",0.5,IF(B4652="",0.5,IF(C4652="",0.5,IF(E4652="",0.5,IF(Q4652="Y",0.01,0)))))</f>
        <v>0</v>
      </c>
      <c r="M4652">
        <f>COUNTIF(J4652:L4652,"&gt;0")</f>
        <v>0</v>
      </c>
      <c r="N4652" s="28" t="s">
        <v>66</v>
      </c>
      <c r="O4652">
        <f>IF(G4652="","",ABS(G4653-G4652))</f>
        <v>1.9999999999999574E-2</v>
      </c>
      <c r="P4652">
        <f>IF(H4652="","",ABS(H4653-H4652))</f>
        <v>4.0000000000000036E-2</v>
      </c>
      <c r="R4652" s="2">
        <f>E4652-E4651</f>
        <v>1.0416666664241347E-2</v>
      </c>
      <c r="S4652" s="4">
        <f>MROUND(E4652,"0:15")</f>
        <v>45858.291666666664</v>
      </c>
    </row>
    <row r="4653" spans="1:22" x14ac:dyDescent="0.35">
      <c r="A4653">
        <v>2025</v>
      </c>
      <c r="B4653" t="s">
        <v>64</v>
      </c>
      <c r="C4653" t="s">
        <v>65</v>
      </c>
      <c r="D4653">
        <v>158</v>
      </c>
      <c r="E4653" s="4">
        <v>45858.302083333336</v>
      </c>
      <c r="F4653">
        <v>6.28</v>
      </c>
      <c r="G4653">
        <v>22.36</v>
      </c>
      <c r="H4653">
        <v>5.55</v>
      </c>
      <c r="I4653">
        <v>65.099999999999994</v>
      </c>
      <c r="J4653">
        <f>IF(G4653="",0.5,IF(G4653&lt;=0,2,IF(G4653&gt;=40,2, IF(AND(G4653&gt;0,G4653&lt;1),5,IF(AND(G4653&gt;35,G4653&lt;40),5,IF(O4653&gt;=1.5,1.5,0))))))</f>
        <v>0</v>
      </c>
      <c r="K4653">
        <f>IF(H4653="",0.5,IF(H4653&lt;=0.1,2,IF(H4653&gt;=20,2, IF(AND(H4653&gt;0.1,H4653&lt;0.2),5,IF(AND(H4653&gt;16,H4653&lt;20),5,IF(P4653&gt;=2,1.5,0))))))</f>
        <v>0</v>
      </c>
      <c r="L4653">
        <f>IF(A4653="",0.5,IF(B4653="",0.5,IF(C4653="",0.5,IF(E4653="",0.5,IF(Q4653="Y",0.01,0)))))</f>
        <v>0</v>
      </c>
      <c r="M4653">
        <f>COUNTIF(J4653:L4653,"&gt;0")</f>
        <v>0</v>
      </c>
      <c r="N4653" s="28" t="s">
        <v>66</v>
      </c>
      <c r="O4653">
        <f>IF(G4653="","",ABS(G4654-G4653))</f>
        <v>1.9999999999999574E-2</v>
      </c>
      <c r="P4653">
        <f>IF(H4653="","",ABS(H4654-H4653))</f>
        <v>3.0000000000000249E-2</v>
      </c>
      <c r="R4653" s="2">
        <f>E4653-E4652</f>
        <v>1.0416666671517305E-2</v>
      </c>
      <c r="S4653" s="4">
        <f>MROUND(E4653,"0:15")</f>
        <v>45858.302083333328</v>
      </c>
    </row>
    <row r="4654" spans="1:22" x14ac:dyDescent="0.35">
      <c r="A4654">
        <v>2025</v>
      </c>
      <c r="B4654" t="s">
        <v>64</v>
      </c>
      <c r="C4654" t="s">
        <v>65</v>
      </c>
      <c r="D4654">
        <v>159</v>
      </c>
      <c r="E4654" s="4">
        <v>45858.3125</v>
      </c>
      <c r="F4654">
        <v>6.31</v>
      </c>
      <c r="G4654">
        <v>22.34</v>
      </c>
      <c r="H4654">
        <v>5.58</v>
      </c>
      <c r="I4654">
        <v>65.400000000000006</v>
      </c>
      <c r="J4654">
        <f>IF(G4654="",0.5,IF(G4654&lt;=0,2,IF(G4654&gt;=40,2, IF(AND(G4654&gt;0,G4654&lt;1),5,IF(AND(G4654&gt;35,G4654&lt;40),5,IF(O4654&gt;=1.5,1.5,0))))))</f>
        <v>0</v>
      </c>
      <c r="K4654">
        <f>IF(H4654="",0.5,IF(H4654&lt;=0.1,2,IF(H4654&gt;=20,2, IF(AND(H4654&gt;0.1,H4654&lt;0.2),5,IF(AND(H4654&gt;16,H4654&lt;20),5,IF(P4654&gt;=2,1.5,0))))))</f>
        <v>0</v>
      </c>
      <c r="L4654">
        <f>IF(A4654="",0.5,IF(B4654="",0.5,IF(C4654="",0.5,IF(E4654="",0.5,IF(Q4654="Y",0.01,0)))))</f>
        <v>0</v>
      </c>
      <c r="M4654">
        <f>COUNTIF(J4654:L4654,"&gt;0")</f>
        <v>0</v>
      </c>
      <c r="N4654" s="28" t="s">
        <v>66</v>
      </c>
      <c r="O4654">
        <f>IF(G4654="","",ABS(G4655-G4654))</f>
        <v>1.9999999999999574E-2</v>
      </c>
      <c r="P4654">
        <f>IF(H4654="","",ABS(H4655-H4654))</f>
        <v>3.0000000000000249E-2</v>
      </c>
      <c r="R4654" s="2">
        <f>E4654-E4653</f>
        <v>1.0416666664241347E-2</v>
      </c>
      <c r="S4654" s="4">
        <f>MROUND(E4654,"0:15")</f>
        <v>45858.3125</v>
      </c>
    </row>
    <row r="4655" spans="1:22" x14ac:dyDescent="0.35">
      <c r="A4655">
        <v>2025</v>
      </c>
      <c r="B4655" t="s">
        <v>64</v>
      </c>
      <c r="C4655" t="s">
        <v>65</v>
      </c>
      <c r="D4655">
        <v>160</v>
      </c>
      <c r="E4655" s="4">
        <v>45858.322916666664</v>
      </c>
      <c r="F4655">
        <v>6.34</v>
      </c>
      <c r="G4655">
        <v>22.32</v>
      </c>
      <c r="H4655">
        <v>5.61</v>
      </c>
      <c r="I4655">
        <v>65.7</v>
      </c>
      <c r="J4655">
        <f>IF(G4655="",0.5,IF(G4655&lt;=0,2,IF(G4655&gt;=40,2, IF(AND(G4655&gt;0,G4655&lt;1),5,IF(AND(G4655&gt;35,G4655&lt;40),5,IF(O4655&gt;=1.5,1.5,0))))))</f>
        <v>0</v>
      </c>
      <c r="K4655">
        <f>IF(H4655="",0.5,IF(H4655&lt;=0.1,2,IF(H4655&gt;=20,2, IF(AND(H4655&gt;0.1,H4655&lt;0.2),5,IF(AND(H4655&gt;16,H4655&lt;20),5,IF(P4655&gt;=2,1.5,0))))))</f>
        <v>0</v>
      </c>
      <c r="L4655">
        <f>IF(A4655="",0.5,IF(B4655="",0.5,IF(C4655="",0.5,IF(E4655="",0.5,IF(Q4655="Y",0.01,0)))))</f>
        <v>0</v>
      </c>
      <c r="M4655">
        <f>COUNTIF(J4655:L4655,"&gt;0")</f>
        <v>0</v>
      </c>
      <c r="N4655" s="28" t="s">
        <v>66</v>
      </c>
      <c r="O4655">
        <f>IF(G4655="","",ABS(G4656-G4655))</f>
        <v>0</v>
      </c>
      <c r="P4655">
        <f>IF(H4655="","",ABS(H4656-H4655))</f>
        <v>0.10999999999999943</v>
      </c>
      <c r="R4655" s="2">
        <f>E4655-E4654</f>
        <v>1.0416666664241347E-2</v>
      </c>
      <c r="S4655" s="4">
        <f>MROUND(E4655,"0:15")</f>
        <v>45858.322916666664</v>
      </c>
    </row>
    <row r="4656" spans="1:22" x14ac:dyDescent="0.35">
      <c r="A4656">
        <v>2025</v>
      </c>
      <c r="B4656" t="s">
        <v>64</v>
      </c>
      <c r="C4656" t="s">
        <v>65</v>
      </c>
      <c r="D4656">
        <v>161</v>
      </c>
      <c r="E4656" s="4">
        <v>45858.333333333336</v>
      </c>
      <c r="F4656">
        <v>6.47</v>
      </c>
      <c r="G4656">
        <v>22.32</v>
      </c>
      <c r="H4656">
        <v>5.72</v>
      </c>
      <c r="I4656">
        <v>67</v>
      </c>
      <c r="J4656">
        <f>IF(G4656="",0.5,IF(G4656&lt;=0,2,IF(G4656&gt;=40,2, IF(AND(G4656&gt;0,G4656&lt;1),5,IF(AND(G4656&gt;35,G4656&lt;40),5,IF(O4656&gt;=1.5,1.5,0))))))</f>
        <v>0</v>
      </c>
      <c r="K4656">
        <f>IF(H4656="",0.5,IF(H4656&lt;=0.1,2,IF(H4656&gt;=20,2, IF(AND(H4656&gt;0.1,H4656&lt;0.2),5,IF(AND(H4656&gt;16,H4656&lt;20),5,IF(P4656&gt;=2,1.5,0))))))</f>
        <v>0</v>
      </c>
      <c r="L4656">
        <f>IF(A4656="",0.5,IF(B4656="",0.5,IF(C4656="",0.5,IF(E4656="",0.5,IF(Q4656="Y",0.01,0)))))</f>
        <v>0</v>
      </c>
      <c r="M4656">
        <f>COUNTIF(J4656:L4656,"&gt;0")</f>
        <v>0</v>
      </c>
      <c r="N4656" s="28" t="s">
        <v>66</v>
      </c>
      <c r="O4656">
        <f>IF(G4656="","",ABS(G4657-G4656))</f>
        <v>0</v>
      </c>
      <c r="P4656">
        <f>IF(H4656="","",ABS(H4657-H4656))</f>
        <v>1.0000000000000675E-2</v>
      </c>
      <c r="R4656" s="2">
        <f>E4656-E4655</f>
        <v>1.0416666671517305E-2</v>
      </c>
      <c r="S4656" s="4">
        <f>MROUND(E4656,"0:15")</f>
        <v>45858.333333333328</v>
      </c>
    </row>
    <row r="4657" spans="1:19" x14ac:dyDescent="0.35">
      <c r="A4657">
        <v>2025</v>
      </c>
      <c r="B4657" t="s">
        <v>64</v>
      </c>
      <c r="C4657" t="s">
        <v>65</v>
      </c>
      <c r="D4657">
        <v>162</v>
      </c>
      <c r="E4657" s="4">
        <v>45858.34375</v>
      </c>
      <c r="F4657">
        <v>6.48</v>
      </c>
      <c r="G4657">
        <v>22.32</v>
      </c>
      <c r="H4657">
        <v>5.73</v>
      </c>
      <c r="I4657">
        <v>67.099999999999994</v>
      </c>
      <c r="J4657">
        <f>IF(G4657="",0.5,IF(G4657&lt;=0,2,IF(G4657&gt;=40,2, IF(AND(G4657&gt;0,G4657&lt;1),5,IF(AND(G4657&gt;35,G4657&lt;40),5,IF(O4657&gt;=1.5,1.5,0))))))</f>
        <v>0</v>
      </c>
      <c r="K4657">
        <f>IF(H4657="",0.5,IF(H4657&lt;=0.1,2,IF(H4657&gt;=20,2, IF(AND(H4657&gt;0.1,H4657&lt;0.2),5,IF(AND(H4657&gt;16,H4657&lt;20),5,IF(P4657&gt;=2,1.5,0))))))</f>
        <v>0</v>
      </c>
      <c r="L4657">
        <f>IF(A4657="",0.5,IF(B4657="",0.5,IF(C4657="",0.5,IF(E4657="",0.5,IF(Q4657="Y",0.01,0)))))</f>
        <v>0</v>
      </c>
      <c r="M4657">
        <f>COUNTIF(J4657:L4657,"&gt;0")</f>
        <v>0</v>
      </c>
      <c r="N4657" s="28" t="s">
        <v>66</v>
      </c>
      <c r="O4657">
        <f>IF(G4657="","",ABS(G4658-G4657))</f>
        <v>1.9999999999999574E-2</v>
      </c>
      <c r="P4657">
        <f>IF(H4657="","",ABS(H4658-H4657))</f>
        <v>8.9999999999999858E-2</v>
      </c>
      <c r="R4657" s="2">
        <f>E4657-E4656</f>
        <v>1.0416666664241347E-2</v>
      </c>
      <c r="S4657" s="4">
        <f>MROUND(E4657,"0:15")</f>
        <v>45858.34375</v>
      </c>
    </row>
    <row r="4658" spans="1:19" x14ac:dyDescent="0.35">
      <c r="A4658">
        <v>2025</v>
      </c>
      <c r="B4658" t="s">
        <v>64</v>
      </c>
      <c r="C4658" t="s">
        <v>65</v>
      </c>
      <c r="D4658">
        <v>163</v>
      </c>
      <c r="E4658" s="4">
        <v>45858.354166666664</v>
      </c>
      <c r="F4658">
        <v>6.58</v>
      </c>
      <c r="G4658">
        <v>22.34</v>
      </c>
      <c r="H4658">
        <v>5.82</v>
      </c>
      <c r="I4658">
        <v>68.2</v>
      </c>
      <c r="J4658">
        <f>IF(G4658="",0.5,IF(G4658&lt;=0,2,IF(G4658&gt;=40,2, IF(AND(G4658&gt;0,G4658&lt;1),5,IF(AND(G4658&gt;35,G4658&lt;40),5,IF(O4658&gt;=1.5,1.5,0))))))</f>
        <v>0</v>
      </c>
      <c r="K4658">
        <f>IF(H4658="",0.5,IF(H4658&lt;=0.1,2,IF(H4658&gt;=20,2, IF(AND(H4658&gt;0.1,H4658&lt;0.2),5,IF(AND(H4658&gt;16,H4658&lt;20),5,IF(P4658&gt;=2,1.5,0))))))</f>
        <v>0</v>
      </c>
      <c r="L4658">
        <f>IF(A4658="",0.5,IF(B4658="",0.5,IF(C4658="",0.5,IF(E4658="",0.5,IF(Q4658="Y",0.01,0)))))</f>
        <v>0</v>
      </c>
      <c r="M4658">
        <f>COUNTIF(J4658:L4658,"&gt;0")</f>
        <v>0</v>
      </c>
      <c r="N4658" s="28" t="s">
        <v>66</v>
      </c>
      <c r="O4658">
        <f>IF(G4658="","",ABS(G4659-G4658))</f>
        <v>0</v>
      </c>
      <c r="P4658">
        <f>IF(H4658="","",ABS(H4659-H4658))</f>
        <v>1.0000000000000675E-2</v>
      </c>
      <c r="R4658" s="2">
        <f>E4658-E4657</f>
        <v>1.0416666664241347E-2</v>
      </c>
      <c r="S4658" s="4">
        <f>MROUND(E4658,"0:15")</f>
        <v>45858.354166666664</v>
      </c>
    </row>
    <row r="4659" spans="1:19" x14ac:dyDescent="0.35">
      <c r="A4659">
        <v>2025</v>
      </c>
      <c r="B4659" t="s">
        <v>64</v>
      </c>
      <c r="C4659" t="s">
        <v>65</v>
      </c>
      <c r="D4659">
        <v>164</v>
      </c>
      <c r="E4659" s="4">
        <v>45858.364583333336</v>
      </c>
      <c r="F4659">
        <v>6.56</v>
      </c>
      <c r="G4659">
        <v>22.34</v>
      </c>
      <c r="H4659">
        <v>5.81</v>
      </c>
      <c r="I4659">
        <v>68</v>
      </c>
      <c r="J4659">
        <f>IF(G4659="",0.5,IF(G4659&lt;=0,2,IF(G4659&gt;=40,2, IF(AND(G4659&gt;0,G4659&lt;1),5,IF(AND(G4659&gt;35,G4659&lt;40),5,IF(O4659&gt;=1.5,1.5,0))))))</f>
        <v>0</v>
      </c>
      <c r="K4659">
        <f>IF(H4659="",0.5,IF(H4659&lt;=0.1,2,IF(H4659&gt;=20,2, IF(AND(H4659&gt;0.1,H4659&lt;0.2),5,IF(AND(H4659&gt;16,H4659&lt;20),5,IF(P4659&gt;=2,1.5,0))))))</f>
        <v>0</v>
      </c>
      <c r="L4659">
        <f>IF(A4659="",0.5,IF(B4659="",0.5,IF(C4659="",0.5,IF(E4659="",0.5,IF(Q4659="Y",0.01,0)))))</f>
        <v>0</v>
      </c>
      <c r="M4659">
        <f>COUNTIF(J4659:L4659,"&gt;0")</f>
        <v>0</v>
      </c>
      <c r="N4659" s="28" t="s">
        <v>66</v>
      </c>
      <c r="O4659">
        <f>IF(G4659="","",ABS(G4660-G4659))</f>
        <v>0</v>
      </c>
      <c r="P4659">
        <f>IF(H4659="","",ABS(H4660-H4659))</f>
        <v>0.17000000000000082</v>
      </c>
      <c r="R4659" s="2">
        <f>E4659-E4658</f>
        <v>1.0416666671517305E-2</v>
      </c>
      <c r="S4659" s="4">
        <f>MROUND(E4659,"0:15")</f>
        <v>45858.364583333328</v>
      </c>
    </row>
    <row r="4660" spans="1:19" x14ac:dyDescent="0.35">
      <c r="A4660">
        <v>2025</v>
      </c>
      <c r="B4660" t="s">
        <v>64</v>
      </c>
      <c r="C4660" t="s">
        <v>65</v>
      </c>
      <c r="D4660">
        <v>165</v>
      </c>
      <c r="E4660" s="4">
        <v>45858.375</v>
      </c>
      <c r="F4660">
        <v>6.76</v>
      </c>
      <c r="G4660">
        <v>22.34</v>
      </c>
      <c r="H4660">
        <v>5.98</v>
      </c>
      <c r="I4660">
        <v>70.099999999999994</v>
      </c>
      <c r="J4660">
        <f>IF(G4660="",0.5,IF(G4660&lt;=0,2,IF(G4660&gt;=40,2, IF(AND(G4660&gt;0,G4660&lt;1),5,IF(AND(G4660&gt;35,G4660&lt;40),5,IF(O4660&gt;=1.5,1.5,0))))))</f>
        <v>0</v>
      </c>
      <c r="K4660">
        <f>IF(H4660="",0.5,IF(H4660&lt;=0.1,2,IF(H4660&gt;=20,2, IF(AND(H4660&gt;0.1,H4660&lt;0.2),5,IF(AND(H4660&gt;16,H4660&lt;20),5,IF(P4660&gt;=2,1.5,0))))))</f>
        <v>0</v>
      </c>
      <c r="L4660">
        <f>IF(A4660="",0.5,IF(B4660="",0.5,IF(C4660="",0.5,IF(E4660="",0.5,IF(Q4660="Y",0.01,0)))))</f>
        <v>0</v>
      </c>
      <c r="M4660">
        <f>COUNTIF(J4660:L4660,"&gt;0")</f>
        <v>0</v>
      </c>
      <c r="N4660" s="28" t="s">
        <v>66</v>
      </c>
      <c r="O4660">
        <f>IF(G4660="","",ABS(G4661-G4660))</f>
        <v>0</v>
      </c>
      <c r="P4660">
        <f>IF(H4660="","",ABS(H4661-H4660))</f>
        <v>7.9999999999999183E-2</v>
      </c>
      <c r="R4660" s="2">
        <f>E4660-E4659</f>
        <v>1.0416666664241347E-2</v>
      </c>
      <c r="S4660" s="4">
        <f>MROUND(E4660,"0:15")</f>
        <v>45858.375</v>
      </c>
    </row>
    <row r="4661" spans="1:19" x14ac:dyDescent="0.35">
      <c r="A4661">
        <v>2025</v>
      </c>
      <c r="B4661" t="s">
        <v>64</v>
      </c>
      <c r="C4661" t="s">
        <v>65</v>
      </c>
      <c r="D4661">
        <v>166</v>
      </c>
      <c r="E4661" s="4">
        <v>45858.385416666664</v>
      </c>
      <c r="F4661">
        <v>6.85</v>
      </c>
      <c r="G4661">
        <v>22.34</v>
      </c>
      <c r="H4661">
        <v>6.06</v>
      </c>
      <c r="I4661">
        <v>71</v>
      </c>
      <c r="J4661">
        <f>IF(G4661="",0.5,IF(G4661&lt;=0,2,IF(G4661&gt;=40,2, IF(AND(G4661&gt;0,G4661&lt;1),5,IF(AND(G4661&gt;35,G4661&lt;40),5,IF(O4661&gt;=1.5,1.5,0))))))</f>
        <v>0</v>
      </c>
      <c r="K4661">
        <f>IF(H4661="",0.5,IF(H4661&lt;=0.1,2,IF(H4661&gt;=20,2, IF(AND(H4661&gt;0.1,H4661&lt;0.2),5,IF(AND(H4661&gt;16,H4661&lt;20),5,IF(P4661&gt;=2,1.5,0))))))</f>
        <v>0</v>
      </c>
      <c r="L4661">
        <f>IF(A4661="",0.5,IF(B4661="",0.5,IF(C4661="",0.5,IF(E4661="",0.5,IF(Q4661="Y",0.01,0)))))</f>
        <v>0</v>
      </c>
      <c r="M4661">
        <f>COUNTIF(J4661:L4661,"&gt;0")</f>
        <v>0</v>
      </c>
      <c r="N4661" s="28" t="s">
        <v>66</v>
      </c>
      <c r="O4661">
        <f>IF(G4661="","",ABS(G4662-G4661))</f>
        <v>0</v>
      </c>
      <c r="P4661">
        <f>IF(H4661="","",ABS(H4662-H4661))</f>
        <v>8.0000000000000071E-2</v>
      </c>
      <c r="R4661" s="2">
        <f>E4661-E4660</f>
        <v>1.0416666664241347E-2</v>
      </c>
      <c r="S4661" s="4">
        <f>MROUND(E4661,"0:15")</f>
        <v>45858.385416666664</v>
      </c>
    </row>
    <row r="4662" spans="1:19" x14ac:dyDescent="0.35">
      <c r="A4662">
        <v>2025</v>
      </c>
      <c r="B4662" t="s">
        <v>64</v>
      </c>
      <c r="C4662" t="s">
        <v>65</v>
      </c>
      <c r="D4662">
        <v>167</v>
      </c>
      <c r="E4662" s="4">
        <v>45858.395833333336</v>
      </c>
      <c r="F4662">
        <v>6.94</v>
      </c>
      <c r="G4662">
        <v>22.34</v>
      </c>
      <c r="H4662">
        <v>6.14</v>
      </c>
      <c r="I4662">
        <v>71.900000000000006</v>
      </c>
      <c r="J4662">
        <f>IF(G4662="",0.5,IF(G4662&lt;=0,2,IF(G4662&gt;=40,2, IF(AND(G4662&gt;0,G4662&lt;1),5,IF(AND(G4662&gt;35,G4662&lt;40),5,IF(O4662&gt;=1.5,1.5,0))))))</f>
        <v>0</v>
      </c>
      <c r="K4662">
        <f>IF(H4662="",0.5,IF(H4662&lt;=0.1,2,IF(H4662&gt;=20,2, IF(AND(H4662&gt;0.1,H4662&lt;0.2),5,IF(AND(H4662&gt;16,H4662&lt;20),5,IF(P4662&gt;=2,1.5,0))))))</f>
        <v>0</v>
      </c>
      <c r="L4662">
        <f>IF(A4662="",0.5,IF(B4662="",0.5,IF(C4662="",0.5,IF(E4662="",0.5,IF(Q4662="Y",0.01,0)))))</f>
        <v>0</v>
      </c>
      <c r="M4662">
        <f>COUNTIF(J4662:L4662,"&gt;0")</f>
        <v>0</v>
      </c>
      <c r="N4662" s="28" t="s">
        <v>66</v>
      </c>
      <c r="O4662">
        <f>IF(G4662="","",ABS(G4663-G4662))</f>
        <v>0</v>
      </c>
      <c r="P4662">
        <f>IF(H4662="","",ABS(H4663-H4662))</f>
        <v>8.9999999999999858E-2</v>
      </c>
      <c r="R4662" s="2">
        <f>E4662-E4661</f>
        <v>1.0416666671517305E-2</v>
      </c>
      <c r="S4662" s="4">
        <f>MROUND(E4662,"0:15")</f>
        <v>45858.395833333328</v>
      </c>
    </row>
    <row r="4663" spans="1:19" x14ac:dyDescent="0.35">
      <c r="A4663">
        <v>2025</v>
      </c>
      <c r="B4663" t="s">
        <v>64</v>
      </c>
      <c r="C4663" t="s">
        <v>65</v>
      </c>
      <c r="D4663">
        <v>168</v>
      </c>
      <c r="E4663" s="4">
        <v>45858.40625</v>
      </c>
      <c r="F4663">
        <v>6.83</v>
      </c>
      <c r="G4663">
        <v>22.34</v>
      </c>
      <c r="H4663">
        <v>6.05</v>
      </c>
      <c r="I4663">
        <v>70.8</v>
      </c>
      <c r="J4663">
        <f>IF(G4663="",0.5,IF(G4663&lt;=0,2,IF(G4663&gt;=40,2, IF(AND(G4663&gt;0,G4663&lt;1),5,IF(AND(G4663&gt;35,G4663&lt;40),5,IF(O4663&gt;=1.5,1.5,0))))))</f>
        <v>0</v>
      </c>
      <c r="K4663">
        <f>IF(H4663="",0.5,IF(H4663&lt;=0.1,2,IF(H4663&gt;=20,2, IF(AND(H4663&gt;0.1,H4663&lt;0.2),5,IF(AND(H4663&gt;16,H4663&lt;20),5,IF(P4663&gt;=2,1.5,0))))))</f>
        <v>0</v>
      </c>
      <c r="L4663">
        <f>IF(A4663="",0.5,IF(B4663="",0.5,IF(C4663="",0.5,IF(E4663="",0.5,IF(Q4663="Y",0.01,0)))))</f>
        <v>0</v>
      </c>
      <c r="M4663">
        <f>COUNTIF(J4663:L4663,"&gt;0")</f>
        <v>0</v>
      </c>
      <c r="N4663" s="28" t="s">
        <v>66</v>
      </c>
      <c r="O4663">
        <f>IF(G4663="","",ABS(G4664-G4663))</f>
        <v>1.9999999999999574E-2</v>
      </c>
      <c r="P4663">
        <f>IF(H4663="","",ABS(H4664-H4663))</f>
        <v>0.21999999999999975</v>
      </c>
      <c r="R4663" s="2">
        <f>E4663-E4662</f>
        <v>1.0416666664241347E-2</v>
      </c>
      <c r="S4663" s="4">
        <f>MROUND(E4663,"0:15")</f>
        <v>45858.40625</v>
      </c>
    </row>
    <row r="4664" spans="1:19" x14ac:dyDescent="0.35">
      <c r="A4664">
        <v>2025</v>
      </c>
      <c r="B4664" t="s">
        <v>64</v>
      </c>
      <c r="C4664" t="s">
        <v>65</v>
      </c>
      <c r="D4664">
        <v>169</v>
      </c>
      <c r="E4664" s="4">
        <v>45858.416666666664</v>
      </c>
      <c r="F4664">
        <v>7.08</v>
      </c>
      <c r="G4664">
        <v>22.36</v>
      </c>
      <c r="H4664">
        <v>6.27</v>
      </c>
      <c r="I4664">
        <v>73.400000000000006</v>
      </c>
      <c r="J4664">
        <f>IF(G4664="",0.5,IF(G4664&lt;=0,2,IF(G4664&gt;=40,2, IF(AND(G4664&gt;0,G4664&lt;1),5,IF(AND(G4664&gt;35,G4664&lt;40),5,IF(O4664&gt;=1.5,1.5,0))))))</f>
        <v>0</v>
      </c>
      <c r="K4664">
        <f>IF(H4664="",0.5,IF(H4664&lt;=0.1,2,IF(H4664&gt;=20,2, IF(AND(H4664&gt;0.1,H4664&lt;0.2),5,IF(AND(H4664&gt;16,H4664&lt;20),5,IF(P4664&gt;=2,1.5,0))))))</f>
        <v>0</v>
      </c>
      <c r="L4664">
        <f>IF(A4664="",0.5,IF(B4664="",0.5,IF(C4664="",0.5,IF(E4664="",0.5,IF(Q4664="Y",0.01,0)))))</f>
        <v>0</v>
      </c>
      <c r="M4664">
        <f>COUNTIF(J4664:L4664,"&gt;0")</f>
        <v>0</v>
      </c>
      <c r="N4664" s="28" t="s">
        <v>66</v>
      </c>
      <c r="O4664">
        <f>IF(G4664="","",ABS(G4665-G4664))</f>
        <v>1.9999999999999574E-2</v>
      </c>
      <c r="P4664">
        <f>IF(H4664="","",ABS(H4665-H4664))</f>
        <v>0.13000000000000078</v>
      </c>
      <c r="R4664" s="2">
        <f>E4664-E4663</f>
        <v>1.0416666664241347E-2</v>
      </c>
      <c r="S4664" s="4">
        <f>MROUND(E4664,"0:15")</f>
        <v>45858.416666666664</v>
      </c>
    </row>
    <row r="4665" spans="1:19" x14ac:dyDescent="0.35">
      <c r="A4665">
        <v>2025</v>
      </c>
      <c r="B4665" t="s">
        <v>64</v>
      </c>
      <c r="C4665" t="s">
        <v>65</v>
      </c>
      <c r="D4665">
        <v>170</v>
      </c>
      <c r="E4665" s="4">
        <v>45858.427083333336</v>
      </c>
      <c r="F4665">
        <v>7.23</v>
      </c>
      <c r="G4665">
        <v>22.38</v>
      </c>
      <c r="H4665">
        <v>6.4</v>
      </c>
      <c r="I4665">
        <v>75</v>
      </c>
      <c r="J4665">
        <f>IF(G4665="",0.5,IF(G4665&lt;=0,2,IF(G4665&gt;=40,2, IF(AND(G4665&gt;0,G4665&lt;1),5,IF(AND(G4665&gt;35,G4665&lt;40),5,IF(O4665&gt;=1.5,1.5,0))))))</f>
        <v>0</v>
      </c>
      <c r="K4665">
        <f>IF(H4665="",0.5,IF(H4665&lt;=0.1,2,IF(H4665&gt;=20,2, IF(AND(H4665&gt;0.1,H4665&lt;0.2),5,IF(AND(H4665&gt;16,H4665&lt;20),5,IF(P4665&gt;=2,1.5,0))))))</f>
        <v>0</v>
      </c>
      <c r="L4665">
        <f>IF(A4665="",0.5,IF(B4665="",0.5,IF(C4665="",0.5,IF(E4665="",0.5,IF(Q4665="Y",0.01,0)))))</f>
        <v>0</v>
      </c>
      <c r="M4665">
        <f>COUNTIF(J4665:L4665,"&gt;0")</f>
        <v>0</v>
      </c>
      <c r="N4665" s="28" t="s">
        <v>66</v>
      </c>
      <c r="O4665">
        <f>IF(G4665="","",ABS(G4666-G4665))</f>
        <v>0</v>
      </c>
      <c r="P4665">
        <f>IF(H4665="","",ABS(H4666-H4665))</f>
        <v>6.9999999999999396E-2</v>
      </c>
      <c r="R4665" s="2">
        <f>E4665-E4664</f>
        <v>1.0416666671517305E-2</v>
      </c>
      <c r="S4665" s="4">
        <f>MROUND(E4665,"0:15")</f>
        <v>45858.427083333328</v>
      </c>
    </row>
    <row r="4666" spans="1:19" x14ac:dyDescent="0.35">
      <c r="A4666">
        <v>2025</v>
      </c>
      <c r="B4666" t="s">
        <v>64</v>
      </c>
      <c r="C4666" t="s">
        <v>65</v>
      </c>
      <c r="D4666">
        <v>171</v>
      </c>
      <c r="E4666" s="4">
        <v>45858.4375</v>
      </c>
      <c r="F4666">
        <v>7.3</v>
      </c>
      <c r="G4666">
        <v>22.38</v>
      </c>
      <c r="H4666">
        <v>6.47</v>
      </c>
      <c r="I4666">
        <v>75.8</v>
      </c>
      <c r="J4666">
        <f>IF(G4666="",0.5,IF(G4666&lt;=0,2,IF(G4666&gt;=40,2, IF(AND(G4666&gt;0,G4666&lt;1),5,IF(AND(G4666&gt;35,G4666&lt;40),5,IF(O4666&gt;=1.5,1.5,0))))))</f>
        <v>0</v>
      </c>
      <c r="K4666">
        <f>IF(H4666="",0.5,IF(H4666&lt;=0.1,2,IF(H4666&gt;=20,2, IF(AND(H4666&gt;0.1,H4666&lt;0.2),5,IF(AND(H4666&gt;16,H4666&lt;20),5,IF(P4666&gt;=2,1.5,0))))))</f>
        <v>0</v>
      </c>
      <c r="L4666">
        <f>IF(A4666="",0.5,IF(B4666="",0.5,IF(C4666="",0.5,IF(E4666="",0.5,IF(Q4666="Y",0.01,0)))))</f>
        <v>0</v>
      </c>
      <c r="M4666">
        <f>COUNTIF(J4666:L4666,"&gt;0")</f>
        <v>0</v>
      </c>
      <c r="N4666" s="28" t="s">
        <v>66</v>
      </c>
      <c r="O4666">
        <f>IF(G4666="","",ABS(G4667-G4666))</f>
        <v>0.10000000000000142</v>
      </c>
      <c r="P4666">
        <f>IF(H4666="","",ABS(H4667-H4666))</f>
        <v>0.20000000000000018</v>
      </c>
      <c r="R4666" s="2">
        <f>E4666-E4665</f>
        <v>1.0416666664241347E-2</v>
      </c>
      <c r="S4666" s="4">
        <f>MROUND(E4666,"0:15")</f>
        <v>45858.4375</v>
      </c>
    </row>
    <row r="4667" spans="1:19" x14ac:dyDescent="0.35">
      <c r="A4667">
        <v>2025</v>
      </c>
      <c r="B4667" t="s">
        <v>64</v>
      </c>
      <c r="C4667" t="s">
        <v>65</v>
      </c>
      <c r="D4667">
        <v>172</v>
      </c>
      <c r="E4667" s="4">
        <v>45858.447916666664</v>
      </c>
      <c r="F4667">
        <v>7.53</v>
      </c>
      <c r="G4667">
        <v>22.48</v>
      </c>
      <c r="H4667">
        <v>6.67</v>
      </c>
      <c r="I4667">
        <v>78.3</v>
      </c>
      <c r="J4667">
        <f>IF(G4667="",0.5,IF(G4667&lt;=0,2,IF(G4667&gt;=40,2, IF(AND(G4667&gt;0,G4667&lt;1),5,IF(AND(G4667&gt;35,G4667&lt;40),5,IF(O4667&gt;=1.5,1.5,0))))))</f>
        <v>0</v>
      </c>
      <c r="K4667">
        <f>IF(H4667="",0.5,IF(H4667&lt;=0.1,2,IF(H4667&gt;=20,2, IF(AND(H4667&gt;0.1,H4667&lt;0.2),5,IF(AND(H4667&gt;16,H4667&lt;20),5,IF(P4667&gt;=2,1.5,0))))))</f>
        <v>0</v>
      </c>
      <c r="L4667">
        <f>IF(A4667="",0.5,IF(B4667="",0.5,IF(C4667="",0.5,IF(E4667="",0.5,IF(Q4667="Y",0.01,0)))))</f>
        <v>0</v>
      </c>
      <c r="M4667">
        <f>COUNTIF(J4667:L4667,"&gt;0")</f>
        <v>0</v>
      </c>
      <c r="N4667" s="28" t="s">
        <v>66</v>
      </c>
      <c r="O4667">
        <f>IF(G4667="","",ABS(G4668-G4667))</f>
        <v>0.12000000000000099</v>
      </c>
      <c r="P4667">
        <f>IF(H4667="","",ABS(H4668-H4667))</f>
        <v>0.17999999999999972</v>
      </c>
      <c r="R4667" s="2">
        <f>E4667-E4666</f>
        <v>1.0416666664241347E-2</v>
      </c>
      <c r="S4667" s="4">
        <f>MROUND(E4667,"0:15")</f>
        <v>45858.447916666664</v>
      </c>
    </row>
    <row r="4668" spans="1:19" x14ac:dyDescent="0.35">
      <c r="A4668">
        <v>2025</v>
      </c>
      <c r="B4668" t="s">
        <v>64</v>
      </c>
      <c r="C4668" t="s">
        <v>65</v>
      </c>
      <c r="D4668">
        <v>173</v>
      </c>
      <c r="E4668" s="4">
        <v>45858.458333333336</v>
      </c>
      <c r="F4668">
        <v>7.73</v>
      </c>
      <c r="G4668">
        <v>22.6</v>
      </c>
      <c r="H4668">
        <v>6.85</v>
      </c>
      <c r="I4668">
        <v>80.599999999999994</v>
      </c>
      <c r="J4668">
        <f>IF(G4668="",0.5,IF(G4668&lt;=0,2,IF(G4668&gt;=40,2, IF(AND(G4668&gt;0,G4668&lt;1),5,IF(AND(G4668&gt;35,G4668&lt;40),5,IF(O4668&gt;=1.5,1.5,0))))))</f>
        <v>0</v>
      </c>
      <c r="K4668">
        <f>IF(H4668="",0.5,IF(H4668&lt;=0.1,2,IF(H4668&gt;=20,2, IF(AND(H4668&gt;0.1,H4668&lt;0.2),5,IF(AND(H4668&gt;16,H4668&lt;20),5,IF(P4668&gt;=2,1.5,0))))))</f>
        <v>0</v>
      </c>
      <c r="L4668">
        <f>IF(A4668="",0.5,IF(B4668="",0.5,IF(C4668="",0.5,IF(E4668="",0.5,IF(Q4668="Y",0.01,0)))))</f>
        <v>0</v>
      </c>
      <c r="M4668">
        <f>COUNTIF(J4668:L4668,"&gt;0")</f>
        <v>0</v>
      </c>
      <c r="N4668" s="28" t="s">
        <v>66</v>
      </c>
      <c r="O4668">
        <f>IF(G4668="","",ABS(G4669-G4668))</f>
        <v>0</v>
      </c>
      <c r="P4668">
        <f>IF(H4668="","",ABS(H4669-H4668))</f>
        <v>6.0000000000000497E-2</v>
      </c>
      <c r="R4668" s="2">
        <f>E4668-E4667</f>
        <v>1.0416666671517305E-2</v>
      </c>
      <c r="S4668" s="4">
        <f>MROUND(E4668,"0:15")</f>
        <v>45858.458333333328</v>
      </c>
    </row>
    <row r="4669" spans="1:19" x14ac:dyDescent="0.35">
      <c r="A4669">
        <v>2025</v>
      </c>
      <c r="B4669" t="s">
        <v>64</v>
      </c>
      <c r="C4669" t="s">
        <v>65</v>
      </c>
      <c r="D4669">
        <v>174</v>
      </c>
      <c r="E4669" s="4">
        <v>45858.46875</v>
      </c>
      <c r="F4669">
        <v>7.8</v>
      </c>
      <c r="G4669">
        <v>22.6</v>
      </c>
      <c r="H4669">
        <v>6.91</v>
      </c>
      <c r="I4669">
        <v>81.3</v>
      </c>
      <c r="J4669">
        <f>IF(G4669="",0.5,IF(G4669&lt;=0,2,IF(G4669&gt;=40,2, IF(AND(G4669&gt;0,G4669&lt;1),5,IF(AND(G4669&gt;35,G4669&lt;40),5,IF(O4669&gt;=1.5,1.5,0))))))</f>
        <v>0</v>
      </c>
      <c r="K4669">
        <f>IF(H4669="",0.5,IF(H4669&lt;=0.1,2,IF(H4669&gt;=20,2, IF(AND(H4669&gt;0.1,H4669&lt;0.2),5,IF(AND(H4669&gt;16,H4669&lt;20),5,IF(P4669&gt;=2,1.5,0))))))</f>
        <v>0</v>
      </c>
      <c r="L4669">
        <f>IF(A4669="",0.5,IF(B4669="",0.5,IF(C4669="",0.5,IF(E4669="",0.5,IF(Q4669="Y",0.01,0)))))</f>
        <v>0</v>
      </c>
      <c r="M4669">
        <f>COUNTIF(J4669:L4669,"&gt;0")</f>
        <v>0</v>
      </c>
      <c r="N4669" s="28" t="s">
        <v>66</v>
      </c>
      <c r="O4669">
        <f>IF(G4669="","",ABS(G4670-G4669))</f>
        <v>3.9999999999999147E-2</v>
      </c>
      <c r="P4669">
        <f>IF(H4669="","",ABS(H4670-H4669))</f>
        <v>0.14999999999999947</v>
      </c>
      <c r="R4669" s="2">
        <f>E4669-E4668</f>
        <v>1.0416666664241347E-2</v>
      </c>
      <c r="S4669" s="4">
        <f>MROUND(E4669,"0:15")</f>
        <v>45858.46875</v>
      </c>
    </row>
    <row r="4670" spans="1:19" x14ac:dyDescent="0.35">
      <c r="A4670">
        <v>2025</v>
      </c>
      <c r="B4670" t="s">
        <v>64</v>
      </c>
      <c r="C4670" t="s">
        <v>65</v>
      </c>
      <c r="D4670">
        <v>175</v>
      </c>
      <c r="E4670" s="4">
        <v>45858.479166666664</v>
      </c>
      <c r="F4670">
        <v>7.97</v>
      </c>
      <c r="G4670">
        <v>22.64</v>
      </c>
      <c r="H4670">
        <v>7.06</v>
      </c>
      <c r="I4670">
        <v>83.2</v>
      </c>
      <c r="J4670">
        <f>IF(G4670="",0.5,IF(G4670&lt;=0,2,IF(G4670&gt;=40,2, IF(AND(G4670&gt;0,G4670&lt;1),5,IF(AND(G4670&gt;35,G4670&lt;40),5,IF(O4670&gt;=1.5,1.5,0))))))</f>
        <v>0</v>
      </c>
      <c r="K4670">
        <f>IF(H4670="",0.5,IF(H4670&lt;=0.1,2,IF(H4670&gt;=20,2, IF(AND(H4670&gt;0.1,H4670&lt;0.2),5,IF(AND(H4670&gt;16,H4670&lt;20),5,IF(P4670&gt;=2,1.5,0))))))</f>
        <v>0</v>
      </c>
      <c r="L4670">
        <f>IF(A4670="",0.5,IF(B4670="",0.5,IF(C4670="",0.5,IF(E4670="",0.5,IF(Q4670="Y",0.01,0)))))</f>
        <v>0</v>
      </c>
      <c r="M4670">
        <f>COUNTIF(J4670:L4670,"&gt;0")</f>
        <v>0</v>
      </c>
      <c r="N4670" s="28" t="s">
        <v>66</v>
      </c>
      <c r="O4670">
        <f>IF(G4670="","",ABS(G4671-G4670))</f>
        <v>0.14000000000000057</v>
      </c>
      <c r="P4670">
        <f>IF(H4670="","",ABS(H4671-H4670))</f>
        <v>0.32000000000000028</v>
      </c>
      <c r="R4670" s="2">
        <f>E4670-E4669</f>
        <v>1.0416666664241347E-2</v>
      </c>
      <c r="S4670" s="4">
        <f>MROUND(E4670,"0:15")</f>
        <v>45858.479166666664</v>
      </c>
    </row>
    <row r="4671" spans="1:19" x14ac:dyDescent="0.35">
      <c r="A4671">
        <v>2025</v>
      </c>
      <c r="B4671" t="s">
        <v>64</v>
      </c>
      <c r="C4671" t="s">
        <v>65</v>
      </c>
      <c r="D4671">
        <v>176</v>
      </c>
      <c r="E4671" s="4">
        <v>45858.489583333336</v>
      </c>
      <c r="F4671">
        <v>8.33</v>
      </c>
      <c r="G4671">
        <v>22.78</v>
      </c>
      <c r="H4671">
        <v>7.38</v>
      </c>
      <c r="I4671">
        <v>87.2</v>
      </c>
      <c r="J4671">
        <f>IF(G4671="",0.5,IF(G4671&lt;=0,2,IF(G4671&gt;=40,2, IF(AND(G4671&gt;0,G4671&lt;1),5,IF(AND(G4671&gt;35,G4671&lt;40),5,IF(O4671&gt;=1.5,1.5,0))))))</f>
        <v>0</v>
      </c>
      <c r="K4671">
        <f>IF(H4671="",0.5,IF(H4671&lt;=0.1,2,IF(H4671&gt;=20,2, IF(AND(H4671&gt;0.1,H4671&lt;0.2),5,IF(AND(H4671&gt;16,H4671&lt;20),5,IF(P4671&gt;=2,1.5,0))))))</f>
        <v>0</v>
      </c>
      <c r="L4671">
        <f>IF(A4671="",0.5,IF(B4671="",0.5,IF(C4671="",0.5,IF(E4671="",0.5,IF(Q4671="Y",0.01,0)))))</f>
        <v>0</v>
      </c>
      <c r="M4671">
        <f>COUNTIF(J4671:L4671,"&gt;0")</f>
        <v>0</v>
      </c>
      <c r="N4671" s="28" t="s">
        <v>66</v>
      </c>
      <c r="O4671">
        <f>IF(G4671="","",ABS(G4672-G4671))</f>
        <v>0.33999999999999986</v>
      </c>
      <c r="P4671">
        <f>IF(H4671="","",ABS(H4672-H4671))</f>
        <v>0.19000000000000039</v>
      </c>
      <c r="R4671" s="2">
        <f>E4671-E4670</f>
        <v>1.0416666671517305E-2</v>
      </c>
      <c r="S4671" s="4">
        <f>MROUND(E4671,"0:15")</f>
        <v>45858.489583333328</v>
      </c>
    </row>
    <row r="4672" spans="1:19" x14ac:dyDescent="0.35">
      <c r="A4672">
        <v>2025</v>
      </c>
      <c r="B4672" t="s">
        <v>64</v>
      </c>
      <c r="C4672" t="s">
        <v>65</v>
      </c>
      <c r="D4672">
        <v>177</v>
      </c>
      <c r="E4672" s="4">
        <v>45858.5</v>
      </c>
      <c r="F4672">
        <v>8.5399999999999991</v>
      </c>
      <c r="G4672">
        <v>23.12</v>
      </c>
      <c r="H4672">
        <v>7.57</v>
      </c>
      <c r="I4672">
        <v>90</v>
      </c>
      <c r="J4672">
        <f>IF(G4672="",0.5,IF(G4672&lt;=0,2,IF(G4672&gt;=40,2, IF(AND(G4672&gt;0,G4672&lt;1),5,IF(AND(G4672&gt;35,G4672&lt;40),5,IF(O4672&gt;=1.5,1.5,0))))))</f>
        <v>0</v>
      </c>
      <c r="K4672">
        <f>IF(H4672="",0.5,IF(H4672&lt;=0.1,2,IF(H4672&gt;=20,2, IF(AND(H4672&gt;0.1,H4672&lt;0.2),5,IF(AND(H4672&gt;16,H4672&lt;20),5,IF(P4672&gt;=2,1.5,0))))))</f>
        <v>0</v>
      </c>
      <c r="L4672">
        <f>IF(A4672="",0.5,IF(B4672="",0.5,IF(C4672="",0.5,IF(E4672="",0.5,IF(Q4672="Y",0.01,0)))))</f>
        <v>0</v>
      </c>
      <c r="M4672">
        <f>COUNTIF(J4672:L4672,"&gt;0")</f>
        <v>0</v>
      </c>
      <c r="N4672" s="28" t="s">
        <v>66</v>
      </c>
      <c r="O4672">
        <f>IF(G4672="","",ABS(G4673-G4672))</f>
        <v>0.19999999999999929</v>
      </c>
      <c r="P4672">
        <f>IF(H4672="","",ABS(H4673-H4672))</f>
        <v>0.25</v>
      </c>
      <c r="R4672" s="2">
        <f>E4672-E4671</f>
        <v>1.0416666664241347E-2</v>
      </c>
      <c r="S4672" s="4">
        <f>MROUND(E4672,"0:15")</f>
        <v>45858.5</v>
      </c>
    </row>
    <row r="4673" spans="1:19" x14ac:dyDescent="0.35">
      <c r="A4673">
        <v>2025</v>
      </c>
      <c r="B4673" t="s">
        <v>64</v>
      </c>
      <c r="C4673" t="s">
        <v>65</v>
      </c>
      <c r="D4673">
        <v>178</v>
      </c>
      <c r="E4673" s="4">
        <v>45858.510416666664</v>
      </c>
      <c r="F4673">
        <v>8.82</v>
      </c>
      <c r="G4673">
        <v>23.32</v>
      </c>
      <c r="H4673">
        <v>7.82</v>
      </c>
      <c r="I4673">
        <v>93.3</v>
      </c>
      <c r="J4673">
        <f>IF(G4673="",0.5,IF(G4673&lt;=0,2,IF(G4673&gt;=40,2, IF(AND(G4673&gt;0,G4673&lt;1),5,IF(AND(G4673&gt;35,G4673&lt;40),5,IF(O4673&gt;=1.5,1.5,0))))))</f>
        <v>0</v>
      </c>
      <c r="K4673">
        <f>IF(H4673="",0.5,IF(H4673&lt;=0.1,2,IF(H4673&gt;=20,2, IF(AND(H4673&gt;0.1,H4673&lt;0.2),5,IF(AND(H4673&gt;16,H4673&lt;20),5,IF(P4673&gt;=2,1.5,0))))))</f>
        <v>0</v>
      </c>
      <c r="L4673">
        <f>IF(A4673="",0.5,IF(B4673="",0.5,IF(C4673="",0.5,IF(E4673="",0.5,IF(Q4673="Y",0.01,0)))))</f>
        <v>0</v>
      </c>
      <c r="M4673">
        <f>COUNTIF(J4673:L4673,"&gt;0")</f>
        <v>0</v>
      </c>
      <c r="N4673" s="28" t="s">
        <v>66</v>
      </c>
      <c r="O4673">
        <f>IF(G4673="","",ABS(G4674-G4673))</f>
        <v>0.28000000000000114</v>
      </c>
      <c r="P4673">
        <f>IF(H4673="","",ABS(H4674-H4673))</f>
        <v>0.12999999999999989</v>
      </c>
      <c r="R4673" s="2">
        <f>E4673-E4672</f>
        <v>1.0416666664241347E-2</v>
      </c>
      <c r="S4673" s="4">
        <f>MROUND(E4673,"0:15")</f>
        <v>45858.510416666664</v>
      </c>
    </row>
    <row r="4674" spans="1:19" x14ac:dyDescent="0.35">
      <c r="A4674">
        <v>2025</v>
      </c>
      <c r="B4674" t="s">
        <v>64</v>
      </c>
      <c r="C4674" t="s">
        <v>65</v>
      </c>
      <c r="D4674">
        <v>179</v>
      </c>
      <c r="E4674" s="4">
        <v>45858.520833333336</v>
      </c>
      <c r="F4674">
        <v>8.9700000000000006</v>
      </c>
      <c r="G4674">
        <v>23.6</v>
      </c>
      <c r="H4674">
        <v>7.95</v>
      </c>
      <c r="I4674">
        <v>95.4</v>
      </c>
      <c r="J4674">
        <f>IF(G4674="",0.5,IF(G4674&lt;=0,2,IF(G4674&gt;=40,2, IF(AND(G4674&gt;0,G4674&lt;1),5,IF(AND(G4674&gt;35,G4674&lt;40),5,IF(O4674&gt;=1.5,1.5,0))))))</f>
        <v>0</v>
      </c>
      <c r="K4674">
        <f>IF(H4674="",0.5,IF(H4674&lt;=0.1,2,IF(H4674&gt;=20,2, IF(AND(H4674&gt;0.1,H4674&lt;0.2),5,IF(AND(H4674&gt;16,H4674&lt;20),5,IF(P4674&gt;=2,1.5,0))))))</f>
        <v>0</v>
      </c>
      <c r="L4674">
        <f>IF(A4674="",0.5,IF(B4674="",0.5,IF(C4674="",0.5,IF(E4674="",0.5,IF(Q4674="Y",0.01,0)))))</f>
        <v>0</v>
      </c>
      <c r="M4674">
        <f>COUNTIF(J4674:L4674,"&gt;0")</f>
        <v>0</v>
      </c>
      <c r="N4674" s="28" t="s">
        <v>66</v>
      </c>
      <c r="O4674">
        <f>IF(G4674="","",ABS(G4675-G4674))</f>
        <v>0.29999999999999716</v>
      </c>
      <c r="P4674">
        <f>IF(H4674="","",ABS(H4675-H4674))</f>
        <v>0.21999999999999975</v>
      </c>
      <c r="R4674" s="2">
        <f>E4674-E4673</f>
        <v>1.0416666671517305E-2</v>
      </c>
      <c r="S4674" s="4">
        <f>MROUND(E4674,"0:15")</f>
        <v>45858.520833333328</v>
      </c>
    </row>
    <row r="4675" spans="1:19" x14ac:dyDescent="0.35">
      <c r="A4675">
        <v>2025</v>
      </c>
      <c r="B4675" t="s">
        <v>64</v>
      </c>
      <c r="C4675" t="s">
        <v>65</v>
      </c>
      <c r="D4675">
        <v>180</v>
      </c>
      <c r="E4675" s="4">
        <v>45858.53125</v>
      </c>
      <c r="F4675">
        <v>9.2100000000000009</v>
      </c>
      <c r="G4675">
        <v>23.9</v>
      </c>
      <c r="H4675">
        <v>8.17</v>
      </c>
      <c r="I4675">
        <v>98.5</v>
      </c>
      <c r="J4675">
        <f>IF(G4675="",0.5,IF(G4675&lt;=0,2,IF(G4675&gt;=40,2, IF(AND(G4675&gt;0,G4675&lt;1),5,IF(AND(G4675&gt;35,G4675&lt;40),5,IF(O4675&gt;=1.5,1.5,0))))))</f>
        <v>0</v>
      </c>
      <c r="K4675">
        <f>IF(H4675="",0.5,IF(H4675&lt;=0.1,2,IF(H4675&gt;=20,2, IF(AND(H4675&gt;0.1,H4675&lt;0.2),5,IF(AND(H4675&gt;16,H4675&lt;20),5,IF(P4675&gt;=2,1.5,0))))))</f>
        <v>0</v>
      </c>
      <c r="L4675">
        <f>IF(A4675="",0.5,IF(B4675="",0.5,IF(C4675="",0.5,IF(E4675="",0.5,IF(Q4675="Y",0.01,0)))))</f>
        <v>0</v>
      </c>
      <c r="M4675">
        <f>COUNTIF(J4675:L4675,"&gt;0")</f>
        <v>0</v>
      </c>
      <c r="N4675" s="28" t="s">
        <v>66</v>
      </c>
      <c r="O4675">
        <f>IF(G4675="","",ABS(G4676-G4675))</f>
        <v>4.00000000000027E-2</v>
      </c>
      <c r="P4675">
        <f>IF(H4675="","",ABS(H4676-H4675))</f>
        <v>9.9999999999999645E-2</v>
      </c>
      <c r="R4675" s="2">
        <f>E4675-E4674</f>
        <v>1.0416666664241347E-2</v>
      </c>
      <c r="S4675" s="4">
        <f>MROUND(E4675,"0:15")</f>
        <v>45858.53125</v>
      </c>
    </row>
    <row r="4676" spans="1:19" x14ac:dyDescent="0.35">
      <c r="A4676">
        <v>2025</v>
      </c>
      <c r="B4676" t="s">
        <v>64</v>
      </c>
      <c r="C4676" t="s">
        <v>65</v>
      </c>
      <c r="D4676">
        <v>181</v>
      </c>
      <c r="E4676" s="4">
        <v>45858.541666666664</v>
      </c>
      <c r="F4676">
        <v>9.32</v>
      </c>
      <c r="G4676">
        <v>23.94</v>
      </c>
      <c r="H4676">
        <v>8.27</v>
      </c>
      <c r="I4676">
        <v>99.8</v>
      </c>
      <c r="J4676">
        <f>IF(G4676="",0.5,IF(G4676&lt;=0,2,IF(G4676&gt;=40,2, IF(AND(G4676&gt;0,G4676&lt;1),5,IF(AND(G4676&gt;35,G4676&lt;40),5,IF(O4676&gt;=1.5,1.5,0))))))</f>
        <v>0</v>
      </c>
      <c r="K4676">
        <f>IF(H4676="",0.5,IF(H4676&lt;=0.1,2,IF(H4676&gt;=20,2, IF(AND(H4676&gt;0.1,H4676&lt;0.2),5,IF(AND(H4676&gt;16,H4676&lt;20),5,IF(P4676&gt;=2,1.5,0))))))</f>
        <v>0</v>
      </c>
      <c r="L4676">
        <f>IF(A4676="",0.5,IF(B4676="",0.5,IF(C4676="",0.5,IF(E4676="",0.5,IF(Q4676="Y",0.01,0)))))</f>
        <v>0</v>
      </c>
      <c r="M4676">
        <f>COUNTIF(J4676:L4676,"&gt;0")</f>
        <v>0</v>
      </c>
      <c r="N4676" s="28" t="s">
        <v>66</v>
      </c>
      <c r="O4676">
        <f>IF(G4676="","",ABS(G4677-G4676))</f>
        <v>9.9999999999997868E-2</v>
      </c>
      <c r="P4676">
        <f>IF(H4676="","",ABS(H4677-H4676))</f>
        <v>1.9999999999999574E-2</v>
      </c>
      <c r="R4676" s="2">
        <f>E4676-E4675</f>
        <v>1.0416666664241347E-2</v>
      </c>
      <c r="S4676" s="4">
        <f>MROUND(E4676,"0:15")</f>
        <v>45858.541666666664</v>
      </c>
    </row>
    <row r="4677" spans="1:19" x14ac:dyDescent="0.35">
      <c r="A4677">
        <v>2025</v>
      </c>
      <c r="B4677" t="s">
        <v>64</v>
      </c>
      <c r="C4677" t="s">
        <v>65</v>
      </c>
      <c r="D4677">
        <v>182</v>
      </c>
      <c r="E4677" s="4">
        <v>45858.552083333336</v>
      </c>
      <c r="F4677">
        <v>9.35</v>
      </c>
      <c r="G4677">
        <v>24.04</v>
      </c>
      <c r="H4677">
        <v>8.2899999999999991</v>
      </c>
      <c r="I4677">
        <v>100.3</v>
      </c>
      <c r="J4677">
        <f>IF(G4677="",0.5,IF(G4677&lt;=0,2,IF(G4677&gt;=40,2, IF(AND(G4677&gt;0,G4677&lt;1),5,IF(AND(G4677&gt;35,G4677&lt;40),5,IF(O4677&gt;=1.5,1.5,0))))))</f>
        <v>0</v>
      </c>
      <c r="K4677">
        <f>IF(H4677="",0.5,IF(H4677&lt;=0.1,2,IF(H4677&gt;=20,2, IF(AND(H4677&gt;0.1,H4677&lt;0.2),5,IF(AND(H4677&gt;16,H4677&lt;20),5,IF(P4677&gt;=2,1.5,0))))))</f>
        <v>0</v>
      </c>
      <c r="L4677">
        <f>IF(A4677="",0.5,IF(B4677="",0.5,IF(C4677="",0.5,IF(E4677="",0.5,IF(Q4677="Y",0.01,0)))))</f>
        <v>0</v>
      </c>
      <c r="M4677">
        <f>COUNTIF(J4677:L4677,"&gt;0")</f>
        <v>0</v>
      </c>
      <c r="N4677" s="28" t="s">
        <v>66</v>
      </c>
      <c r="O4677">
        <f>IF(G4677="","",ABS(G4678-G4677))</f>
        <v>3.9999999999999147E-2</v>
      </c>
      <c r="P4677">
        <f>IF(H4677="","",ABS(H4678-H4677))</f>
        <v>2.000000000000135E-2</v>
      </c>
      <c r="R4677" s="2">
        <f>E4677-E4676</f>
        <v>1.0416666671517305E-2</v>
      </c>
      <c r="S4677" s="4">
        <f>MROUND(E4677,"0:15")</f>
        <v>45858.552083333328</v>
      </c>
    </row>
    <row r="4678" spans="1:19" x14ac:dyDescent="0.35">
      <c r="A4678">
        <v>2025</v>
      </c>
      <c r="B4678" t="s">
        <v>64</v>
      </c>
      <c r="C4678" t="s">
        <v>65</v>
      </c>
      <c r="D4678">
        <v>183</v>
      </c>
      <c r="E4678" s="4">
        <v>45858.5625</v>
      </c>
      <c r="F4678">
        <v>9.3699999999999992</v>
      </c>
      <c r="G4678">
        <v>24</v>
      </c>
      <c r="H4678">
        <v>8.31</v>
      </c>
      <c r="I4678">
        <v>100.4</v>
      </c>
      <c r="J4678">
        <f>IF(G4678="",0.5,IF(G4678&lt;=0,2,IF(G4678&gt;=40,2, IF(AND(G4678&gt;0,G4678&lt;1),5,IF(AND(G4678&gt;35,G4678&lt;40),5,IF(O4678&gt;=1.5,1.5,0))))))</f>
        <v>0</v>
      </c>
      <c r="K4678">
        <f>IF(H4678="",0.5,IF(H4678&lt;=0.1,2,IF(H4678&gt;=20,2, IF(AND(H4678&gt;0.1,H4678&lt;0.2),5,IF(AND(H4678&gt;16,H4678&lt;20),5,IF(P4678&gt;=2,1.5,0))))))</f>
        <v>0</v>
      </c>
      <c r="L4678">
        <f>IF(A4678="",0.5,IF(B4678="",0.5,IF(C4678="",0.5,IF(E4678="",0.5,IF(Q4678="Y",0.01,0)))))</f>
        <v>0</v>
      </c>
      <c r="M4678">
        <f>COUNTIF(J4678:L4678,"&gt;0")</f>
        <v>0</v>
      </c>
      <c r="N4678" s="28" t="s">
        <v>66</v>
      </c>
      <c r="O4678">
        <f>IF(G4678="","",ABS(G4679-G4678))</f>
        <v>0.19999999999999929</v>
      </c>
      <c r="P4678">
        <f>IF(H4678="","",ABS(H4679-H4678))</f>
        <v>0.25999999999999979</v>
      </c>
      <c r="R4678" s="2">
        <f>E4678-E4677</f>
        <v>1.0416666664241347E-2</v>
      </c>
      <c r="S4678" s="4">
        <f>MROUND(E4678,"0:15")</f>
        <v>45858.5625</v>
      </c>
    </row>
    <row r="4679" spans="1:19" x14ac:dyDescent="0.35">
      <c r="A4679">
        <v>2025</v>
      </c>
      <c r="B4679" t="s">
        <v>64</v>
      </c>
      <c r="C4679" t="s">
        <v>65</v>
      </c>
      <c r="D4679">
        <v>184</v>
      </c>
      <c r="E4679" s="4">
        <v>45858.572916666664</v>
      </c>
      <c r="F4679">
        <v>9.66</v>
      </c>
      <c r="G4679">
        <v>24.2</v>
      </c>
      <c r="H4679">
        <v>8.57</v>
      </c>
      <c r="I4679">
        <v>103.9</v>
      </c>
      <c r="J4679">
        <f>IF(G4679="",0.5,IF(G4679&lt;=0,2,IF(G4679&gt;=40,2, IF(AND(G4679&gt;0,G4679&lt;1),5,IF(AND(G4679&gt;35,G4679&lt;40),5,IF(O4679&gt;=1.5,1.5,0))))))</f>
        <v>0</v>
      </c>
      <c r="K4679">
        <f>IF(H4679="",0.5,IF(H4679&lt;=0.1,2,IF(H4679&gt;=20,2, IF(AND(H4679&gt;0.1,H4679&lt;0.2),5,IF(AND(H4679&gt;16,H4679&lt;20),5,IF(P4679&gt;=2,1.5,0))))))</f>
        <v>0</v>
      </c>
      <c r="L4679">
        <f>IF(A4679="",0.5,IF(B4679="",0.5,IF(C4679="",0.5,IF(E4679="",0.5,IF(Q4679="Y",0.01,0)))))</f>
        <v>0</v>
      </c>
      <c r="M4679">
        <f>COUNTIF(J4679:L4679,"&gt;0")</f>
        <v>0</v>
      </c>
      <c r="N4679" s="28" t="s">
        <v>66</v>
      </c>
      <c r="O4679">
        <f>IF(G4679="","",ABS(G4680-G4679))</f>
        <v>0.10000000000000142</v>
      </c>
      <c r="P4679">
        <f>IF(H4679="","",ABS(H4680-H4679))</f>
        <v>4.9999999999998934E-2</v>
      </c>
      <c r="R4679" s="2">
        <f>E4679-E4678</f>
        <v>1.0416666664241347E-2</v>
      </c>
      <c r="S4679" s="4">
        <f>MROUND(E4679,"0:15")</f>
        <v>45858.572916666664</v>
      </c>
    </row>
    <row r="4680" spans="1:19" x14ac:dyDescent="0.35">
      <c r="A4680">
        <v>2025</v>
      </c>
      <c r="B4680" t="s">
        <v>64</v>
      </c>
      <c r="C4680" t="s">
        <v>65</v>
      </c>
      <c r="D4680">
        <v>185</v>
      </c>
      <c r="E4680" s="4">
        <v>45858.583333333336</v>
      </c>
      <c r="F4680">
        <v>9.7200000000000006</v>
      </c>
      <c r="G4680">
        <v>24.3</v>
      </c>
      <c r="H4680">
        <v>8.6199999999999992</v>
      </c>
      <c r="I4680">
        <v>104.8</v>
      </c>
      <c r="J4680">
        <f>IF(G4680="",0.5,IF(G4680&lt;=0,2,IF(G4680&gt;=40,2, IF(AND(G4680&gt;0,G4680&lt;1),5,IF(AND(G4680&gt;35,G4680&lt;40),5,IF(O4680&gt;=1.5,1.5,0))))))</f>
        <v>0</v>
      </c>
      <c r="K4680">
        <f>IF(H4680="",0.5,IF(H4680&lt;=0.1,2,IF(H4680&gt;=20,2, IF(AND(H4680&gt;0.1,H4680&lt;0.2),5,IF(AND(H4680&gt;16,H4680&lt;20),5,IF(P4680&gt;=2,1.5,0))))))</f>
        <v>0</v>
      </c>
      <c r="L4680">
        <f>IF(A4680="",0.5,IF(B4680="",0.5,IF(C4680="",0.5,IF(E4680="",0.5,IF(Q4680="Y",0.01,0)))))</f>
        <v>0</v>
      </c>
      <c r="M4680">
        <f>COUNTIF(J4680:L4680,"&gt;0")</f>
        <v>0</v>
      </c>
      <c r="N4680" s="28" t="s">
        <v>66</v>
      </c>
      <c r="O4680">
        <f>IF(G4680="","",ABS(G4681-G4680))</f>
        <v>0.33999999999999986</v>
      </c>
      <c r="P4680">
        <f>IF(H4680="","",ABS(H4681-H4680))</f>
        <v>9.0000000000001634E-2</v>
      </c>
      <c r="R4680" s="2">
        <f>E4680-E4679</f>
        <v>1.0416666671517305E-2</v>
      </c>
      <c r="S4680" s="4">
        <f>MROUND(E4680,"0:15")</f>
        <v>45858.583333333328</v>
      </c>
    </row>
    <row r="4681" spans="1:19" x14ac:dyDescent="0.35">
      <c r="A4681">
        <v>2025</v>
      </c>
      <c r="B4681" t="s">
        <v>64</v>
      </c>
      <c r="C4681" t="s">
        <v>65</v>
      </c>
      <c r="D4681">
        <v>186</v>
      </c>
      <c r="E4681" s="4">
        <v>45858.59375</v>
      </c>
      <c r="F4681">
        <v>9.81</v>
      </c>
      <c r="G4681">
        <v>24.64</v>
      </c>
      <c r="H4681">
        <v>8.7100000000000009</v>
      </c>
      <c r="I4681">
        <v>106.4</v>
      </c>
      <c r="J4681">
        <f>IF(G4681="",0.5,IF(G4681&lt;=0,2,IF(G4681&gt;=40,2, IF(AND(G4681&gt;0,G4681&lt;1),5,IF(AND(G4681&gt;35,G4681&lt;40),5,IF(O4681&gt;=1.5,1.5,0))))))</f>
        <v>0</v>
      </c>
      <c r="K4681">
        <f>IF(H4681="",0.5,IF(H4681&lt;=0.1,2,IF(H4681&gt;=20,2, IF(AND(H4681&gt;0.1,H4681&lt;0.2),5,IF(AND(H4681&gt;16,H4681&lt;20),5,IF(P4681&gt;=2,1.5,0))))))</f>
        <v>0</v>
      </c>
      <c r="L4681">
        <f>IF(A4681="",0.5,IF(B4681="",0.5,IF(C4681="",0.5,IF(E4681="",0.5,IF(Q4681="Y",0.01,0)))))</f>
        <v>0</v>
      </c>
      <c r="M4681">
        <f>COUNTIF(J4681:L4681,"&gt;0")</f>
        <v>0</v>
      </c>
      <c r="N4681" s="28" t="s">
        <v>66</v>
      </c>
      <c r="O4681">
        <f>IF(G4681="","",ABS(G4682-G4681))</f>
        <v>0.16000000000000014</v>
      </c>
      <c r="P4681">
        <f>IF(H4681="","",ABS(H4682-H4681))</f>
        <v>0</v>
      </c>
      <c r="R4681" s="2">
        <f>E4681-E4680</f>
        <v>1.0416666664241347E-2</v>
      </c>
      <c r="S4681" s="4">
        <f>MROUND(E4681,"0:15")</f>
        <v>45858.59375</v>
      </c>
    </row>
    <row r="4682" spans="1:19" x14ac:dyDescent="0.35">
      <c r="A4682">
        <v>2025</v>
      </c>
      <c r="B4682" t="s">
        <v>64</v>
      </c>
      <c r="C4682" t="s">
        <v>65</v>
      </c>
      <c r="D4682">
        <v>187</v>
      </c>
      <c r="E4682" s="4">
        <v>45858.604166666664</v>
      </c>
      <c r="F4682">
        <v>9.81</v>
      </c>
      <c r="G4682">
        <v>24.8</v>
      </c>
      <c r="H4682">
        <v>8.7100000000000009</v>
      </c>
      <c r="I4682">
        <v>106.8</v>
      </c>
      <c r="J4682">
        <f>IF(G4682="",0.5,IF(G4682&lt;=0,2,IF(G4682&gt;=40,2, IF(AND(G4682&gt;0,G4682&lt;1),5,IF(AND(G4682&gt;35,G4682&lt;40),5,IF(O4682&gt;=1.5,1.5,0))))))</f>
        <v>0</v>
      </c>
      <c r="K4682">
        <f>IF(H4682="",0.5,IF(H4682&lt;=0.1,2,IF(H4682&gt;=20,2, IF(AND(H4682&gt;0.1,H4682&lt;0.2),5,IF(AND(H4682&gt;16,H4682&lt;20),5,IF(P4682&gt;=2,1.5,0))))))</f>
        <v>0</v>
      </c>
      <c r="L4682">
        <f>IF(A4682="",0.5,IF(B4682="",0.5,IF(C4682="",0.5,IF(E4682="",0.5,IF(Q4682="Y",0.01,0)))))</f>
        <v>0</v>
      </c>
      <c r="M4682">
        <f>COUNTIF(J4682:L4682,"&gt;0")</f>
        <v>0</v>
      </c>
      <c r="N4682" s="28" t="s">
        <v>66</v>
      </c>
      <c r="O4682">
        <f>IF(G4682="","",ABS(G4683-G4682))</f>
        <v>0</v>
      </c>
      <c r="P4682">
        <f>IF(H4682="","",ABS(H4683-H4682))</f>
        <v>0.15999999999999837</v>
      </c>
      <c r="R4682" s="2">
        <f>E4682-E4681</f>
        <v>1.0416666664241347E-2</v>
      </c>
      <c r="S4682" s="4">
        <f>MROUND(E4682,"0:15")</f>
        <v>45858.604166666664</v>
      </c>
    </row>
    <row r="4683" spans="1:19" x14ac:dyDescent="0.35">
      <c r="A4683">
        <v>2025</v>
      </c>
      <c r="B4683" t="s">
        <v>64</v>
      </c>
      <c r="C4683" t="s">
        <v>65</v>
      </c>
      <c r="D4683">
        <v>188</v>
      </c>
      <c r="E4683" s="4">
        <v>45858.614583333336</v>
      </c>
      <c r="F4683">
        <v>9.99</v>
      </c>
      <c r="G4683">
        <v>24.8</v>
      </c>
      <c r="H4683">
        <v>8.8699999999999992</v>
      </c>
      <c r="I4683">
        <v>108.7</v>
      </c>
      <c r="J4683">
        <f>IF(G4683="",0.5,IF(G4683&lt;=0,2,IF(G4683&gt;=40,2, IF(AND(G4683&gt;0,G4683&lt;1),5,IF(AND(G4683&gt;35,G4683&lt;40),5,IF(O4683&gt;=1.5,1.5,0))))))</f>
        <v>0</v>
      </c>
      <c r="K4683">
        <f>IF(H4683="",0.5,IF(H4683&lt;=0.1,2,IF(H4683&gt;=20,2, IF(AND(H4683&gt;0.1,H4683&lt;0.2),5,IF(AND(H4683&gt;16,H4683&lt;20),5,IF(P4683&gt;=2,1.5,0))))))</f>
        <v>0</v>
      </c>
      <c r="L4683">
        <f>IF(A4683="",0.5,IF(B4683="",0.5,IF(C4683="",0.5,IF(E4683="",0.5,IF(Q4683="Y",0.01,0)))))</f>
        <v>0</v>
      </c>
      <c r="M4683">
        <f>COUNTIF(J4683:L4683,"&gt;0")</f>
        <v>0</v>
      </c>
      <c r="N4683" s="28" t="s">
        <v>66</v>
      </c>
      <c r="O4683">
        <f>IF(G4683="","",ABS(G4684-G4683))</f>
        <v>0.32000000000000028</v>
      </c>
      <c r="P4683">
        <f>IF(H4683="","",ABS(H4684-H4683))</f>
        <v>0.10000000000000142</v>
      </c>
      <c r="R4683" s="2">
        <f>E4683-E4682</f>
        <v>1.0416666671517305E-2</v>
      </c>
      <c r="S4683" s="4">
        <f>MROUND(E4683,"0:15")</f>
        <v>45858.614583333328</v>
      </c>
    </row>
    <row r="4684" spans="1:19" x14ac:dyDescent="0.35">
      <c r="A4684">
        <v>2025</v>
      </c>
      <c r="B4684" t="s">
        <v>64</v>
      </c>
      <c r="C4684" t="s">
        <v>65</v>
      </c>
      <c r="D4684">
        <v>189</v>
      </c>
      <c r="E4684" s="4">
        <v>45858.625</v>
      </c>
      <c r="F4684">
        <v>10.11</v>
      </c>
      <c r="G4684">
        <v>25.12</v>
      </c>
      <c r="H4684">
        <v>8.9700000000000006</v>
      </c>
      <c r="I4684">
        <v>110.7</v>
      </c>
      <c r="J4684">
        <f>IF(G4684="",0.5,IF(G4684&lt;=0,2,IF(G4684&gt;=40,2, IF(AND(G4684&gt;0,G4684&lt;1),5,IF(AND(G4684&gt;35,G4684&lt;40),5,IF(O4684&gt;=1.5,1.5,0))))))</f>
        <v>0</v>
      </c>
      <c r="K4684">
        <f>IF(H4684="",0.5,IF(H4684&lt;=0.1,2,IF(H4684&gt;=20,2, IF(AND(H4684&gt;0.1,H4684&lt;0.2),5,IF(AND(H4684&gt;16,H4684&lt;20),5,IF(P4684&gt;=2,1.5,0))))))</f>
        <v>0</v>
      </c>
      <c r="L4684">
        <f>IF(A4684="",0.5,IF(B4684="",0.5,IF(C4684="",0.5,IF(E4684="",0.5,IF(Q4684="Y",0.01,0)))))</f>
        <v>0</v>
      </c>
      <c r="M4684">
        <f>COUNTIF(J4684:L4684,"&gt;0")</f>
        <v>0</v>
      </c>
      <c r="N4684" s="28" t="s">
        <v>66</v>
      </c>
      <c r="O4684">
        <f>IF(G4684="","",ABS(G4685-G4684))</f>
        <v>9.9999999999997868E-2</v>
      </c>
      <c r="P4684">
        <f>IF(H4684="","",ABS(H4685-H4684))</f>
        <v>4.0000000000000924E-2</v>
      </c>
      <c r="R4684" s="2">
        <f>E4684-E4683</f>
        <v>1.0416666664241347E-2</v>
      </c>
      <c r="S4684" s="4">
        <f>MROUND(E4684,"0:15")</f>
        <v>45858.625</v>
      </c>
    </row>
    <row r="4685" spans="1:19" x14ac:dyDescent="0.35">
      <c r="A4685">
        <v>2025</v>
      </c>
      <c r="B4685" t="s">
        <v>64</v>
      </c>
      <c r="C4685" t="s">
        <v>65</v>
      </c>
      <c r="D4685">
        <v>190</v>
      </c>
      <c r="E4685" s="4">
        <v>45858.635416666664</v>
      </c>
      <c r="F4685">
        <v>10.06</v>
      </c>
      <c r="G4685">
        <v>25.22</v>
      </c>
      <c r="H4685">
        <v>8.93</v>
      </c>
      <c r="I4685">
        <v>110.4</v>
      </c>
      <c r="J4685">
        <f>IF(G4685="",0.5,IF(G4685&lt;=0,2,IF(G4685&gt;=40,2, IF(AND(G4685&gt;0,G4685&lt;1),5,IF(AND(G4685&gt;35,G4685&lt;40),5,IF(O4685&gt;=1.5,1.5,0))))))</f>
        <v>0</v>
      </c>
      <c r="K4685">
        <f>IF(H4685="",0.5,IF(H4685&lt;=0.1,2,IF(H4685&gt;=20,2, IF(AND(H4685&gt;0.1,H4685&lt;0.2),5,IF(AND(H4685&gt;16,H4685&lt;20),5,IF(P4685&gt;=2,1.5,0))))))</f>
        <v>0</v>
      </c>
      <c r="L4685">
        <f>IF(A4685="",0.5,IF(B4685="",0.5,IF(C4685="",0.5,IF(E4685="",0.5,IF(Q4685="Y",0.01,0)))))</f>
        <v>0</v>
      </c>
      <c r="M4685">
        <f>COUNTIF(J4685:L4685,"&gt;0")</f>
        <v>0</v>
      </c>
      <c r="N4685" s="28" t="s">
        <v>66</v>
      </c>
      <c r="O4685">
        <f>IF(G4685="","",ABS(G4686-G4685))</f>
        <v>0.14000000000000057</v>
      </c>
      <c r="P4685">
        <f>IF(H4685="","",ABS(H4686-H4685))</f>
        <v>0.10999999999999943</v>
      </c>
      <c r="R4685" s="2">
        <f>E4685-E4684</f>
        <v>1.0416666664241347E-2</v>
      </c>
      <c r="S4685" s="4">
        <f>MROUND(E4685,"0:15")</f>
        <v>45858.635416666664</v>
      </c>
    </row>
    <row r="4686" spans="1:19" x14ac:dyDescent="0.35">
      <c r="A4686">
        <v>2025</v>
      </c>
      <c r="B4686" t="s">
        <v>64</v>
      </c>
      <c r="C4686" t="s">
        <v>65</v>
      </c>
      <c r="D4686">
        <v>191</v>
      </c>
      <c r="E4686" s="4">
        <v>45858.645833333336</v>
      </c>
      <c r="F4686">
        <v>10.18</v>
      </c>
      <c r="G4686">
        <v>25.36</v>
      </c>
      <c r="H4686">
        <v>9.0399999999999991</v>
      </c>
      <c r="I4686">
        <v>112</v>
      </c>
      <c r="J4686">
        <f>IF(G4686="",0.5,IF(G4686&lt;=0,2,IF(G4686&gt;=40,2, IF(AND(G4686&gt;0,G4686&lt;1),5,IF(AND(G4686&gt;35,G4686&lt;40),5,IF(O4686&gt;=1.5,1.5,0))))))</f>
        <v>0</v>
      </c>
      <c r="K4686">
        <f>IF(H4686="",0.5,IF(H4686&lt;=0.1,2,IF(H4686&gt;=20,2, IF(AND(H4686&gt;0.1,H4686&lt;0.2),5,IF(AND(H4686&gt;16,H4686&lt;20),5,IF(P4686&gt;=2,1.5,0))))))</f>
        <v>0</v>
      </c>
      <c r="L4686">
        <f>IF(A4686="",0.5,IF(B4686="",0.5,IF(C4686="",0.5,IF(E4686="",0.5,IF(Q4686="Y",0.01,0)))))</f>
        <v>0</v>
      </c>
      <c r="M4686">
        <f>COUNTIF(J4686:L4686,"&gt;0")</f>
        <v>0</v>
      </c>
      <c r="N4686" s="28" t="s">
        <v>66</v>
      </c>
      <c r="O4686">
        <f>IF(G4686="","",ABS(G4687-G4686))</f>
        <v>0.19999999999999929</v>
      </c>
      <c r="P4686">
        <f>IF(H4686="","",ABS(H4687-H4686))</f>
        <v>4.0000000000000924E-2</v>
      </c>
      <c r="R4686" s="2">
        <f>E4686-E4685</f>
        <v>1.0416666671517305E-2</v>
      </c>
      <c r="S4686" s="4">
        <f>MROUND(E4686,"0:15")</f>
        <v>45858.645833333328</v>
      </c>
    </row>
    <row r="4687" spans="1:19" x14ac:dyDescent="0.35">
      <c r="A4687">
        <v>2025</v>
      </c>
      <c r="B4687" t="s">
        <v>64</v>
      </c>
      <c r="C4687" t="s">
        <v>65</v>
      </c>
      <c r="D4687">
        <v>192</v>
      </c>
      <c r="E4687" s="4">
        <v>45858.65625</v>
      </c>
      <c r="F4687">
        <v>10.220000000000001</v>
      </c>
      <c r="G4687">
        <v>25.56</v>
      </c>
      <c r="H4687">
        <v>9.08</v>
      </c>
      <c r="I4687">
        <v>112.9</v>
      </c>
      <c r="J4687">
        <f>IF(G4687="",0.5,IF(G4687&lt;=0,2,IF(G4687&gt;=40,2, IF(AND(G4687&gt;0,G4687&lt;1),5,IF(AND(G4687&gt;35,G4687&lt;40),5,IF(O4687&gt;=1.5,1.5,0))))))</f>
        <v>0</v>
      </c>
      <c r="K4687">
        <f>IF(H4687="",0.5,IF(H4687&lt;=0.1,2,IF(H4687&gt;=20,2, IF(AND(H4687&gt;0.1,H4687&lt;0.2),5,IF(AND(H4687&gt;16,H4687&lt;20),5,IF(P4687&gt;=2,1.5,0))))))</f>
        <v>0</v>
      </c>
      <c r="L4687">
        <f>IF(A4687="",0.5,IF(B4687="",0.5,IF(C4687="",0.5,IF(E4687="",0.5,IF(Q4687="Y",0.01,0)))))</f>
        <v>0</v>
      </c>
      <c r="M4687">
        <f>COUNTIF(J4687:L4687,"&gt;0")</f>
        <v>0</v>
      </c>
      <c r="N4687" s="28" t="s">
        <v>66</v>
      </c>
      <c r="O4687">
        <f>IF(G4687="","",ABS(G4688-G4687))</f>
        <v>0.14000000000000057</v>
      </c>
      <c r="P4687">
        <f>IF(H4687="","",ABS(H4688-H4687))</f>
        <v>0</v>
      </c>
      <c r="R4687" s="2">
        <f>E4687-E4686</f>
        <v>1.0416666664241347E-2</v>
      </c>
      <c r="S4687" s="4">
        <f>MROUND(E4687,"0:15")</f>
        <v>45858.65625</v>
      </c>
    </row>
    <row r="4688" spans="1:19" x14ac:dyDescent="0.35">
      <c r="A4688">
        <v>2025</v>
      </c>
      <c r="B4688" t="s">
        <v>64</v>
      </c>
      <c r="C4688" t="s">
        <v>65</v>
      </c>
      <c r="D4688">
        <v>193</v>
      </c>
      <c r="E4688" s="4">
        <v>45858.666666666664</v>
      </c>
      <c r="F4688">
        <v>10.220000000000001</v>
      </c>
      <c r="G4688">
        <v>25.7</v>
      </c>
      <c r="H4688">
        <v>9.08</v>
      </c>
      <c r="I4688">
        <v>113.2</v>
      </c>
      <c r="J4688">
        <f>IF(G4688="",0.5,IF(G4688&lt;=0,2,IF(G4688&gt;=40,2, IF(AND(G4688&gt;0,G4688&lt;1),5,IF(AND(G4688&gt;35,G4688&lt;40),5,IF(O4688&gt;=1.5,1.5,0))))))</f>
        <v>0</v>
      </c>
      <c r="K4688">
        <f>IF(H4688="",0.5,IF(H4688&lt;=0.1,2,IF(H4688&gt;=20,2, IF(AND(H4688&gt;0.1,H4688&lt;0.2),5,IF(AND(H4688&gt;16,H4688&lt;20),5,IF(P4688&gt;=2,1.5,0))))))</f>
        <v>0</v>
      </c>
      <c r="L4688">
        <f>IF(A4688="",0.5,IF(B4688="",0.5,IF(C4688="",0.5,IF(E4688="",0.5,IF(Q4688="Y",0.01,0)))))</f>
        <v>0</v>
      </c>
      <c r="M4688">
        <f>COUNTIF(J4688:L4688,"&gt;0")</f>
        <v>0</v>
      </c>
      <c r="N4688" s="28" t="s">
        <v>66</v>
      </c>
      <c r="O4688">
        <f>IF(G4688="","",ABS(G4689-G4688))</f>
        <v>0.10000000000000142</v>
      </c>
      <c r="P4688">
        <f>IF(H4688="","",ABS(H4689-H4688))</f>
        <v>4.0000000000000924E-2</v>
      </c>
      <c r="R4688" s="2">
        <f>E4688-E4687</f>
        <v>1.0416666664241347E-2</v>
      </c>
      <c r="S4688" s="4">
        <f>MROUND(E4688,"0:15")</f>
        <v>45858.666666666664</v>
      </c>
    </row>
    <row r="4689" spans="1:19" x14ac:dyDescent="0.35">
      <c r="A4689">
        <v>2025</v>
      </c>
      <c r="B4689" t="s">
        <v>64</v>
      </c>
      <c r="C4689" t="s">
        <v>65</v>
      </c>
      <c r="D4689">
        <v>194</v>
      </c>
      <c r="E4689" s="4">
        <v>45858.677083333336</v>
      </c>
      <c r="F4689">
        <v>10.18</v>
      </c>
      <c r="G4689">
        <v>25.8</v>
      </c>
      <c r="H4689">
        <v>9.0399999999999991</v>
      </c>
      <c r="I4689">
        <v>112.9</v>
      </c>
      <c r="J4689">
        <f>IF(G4689="",0.5,IF(G4689&lt;=0,2,IF(G4689&gt;=40,2, IF(AND(G4689&gt;0,G4689&lt;1),5,IF(AND(G4689&gt;35,G4689&lt;40),5,IF(O4689&gt;=1.5,1.5,0))))))</f>
        <v>0</v>
      </c>
      <c r="K4689">
        <f>IF(H4689="",0.5,IF(H4689&lt;=0.1,2,IF(H4689&gt;=20,2, IF(AND(H4689&gt;0.1,H4689&lt;0.2),5,IF(AND(H4689&gt;16,H4689&lt;20),5,IF(P4689&gt;=2,1.5,0))))))</f>
        <v>0</v>
      </c>
      <c r="L4689">
        <f>IF(A4689="",0.5,IF(B4689="",0.5,IF(C4689="",0.5,IF(E4689="",0.5,IF(Q4689="Y",0.01,0)))))</f>
        <v>0</v>
      </c>
      <c r="M4689">
        <f>COUNTIF(J4689:L4689,"&gt;0")</f>
        <v>0</v>
      </c>
      <c r="N4689" s="28" t="s">
        <v>66</v>
      </c>
      <c r="O4689">
        <f>IF(G4689="","",ABS(G4690-G4689))</f>
        <v>0.16000000000000014</v>
      </c>
      <c r="P4689">
        <f>IF(H4689="","",ABS(H4690-H4689))</f>
        <v>3.0000000000001137E-2</v>
      </c>
      <c r="R4689" s="2">
        <f>E4689-E4688</f>
        <v>1.0416666671517305E-2</v>
      </c>
      <c r="S4689" s="4">
        <f>MROUND(E4689,"0:15")</f>
        <v>45858.677083333328</v>
      </c>
    </row>
    <row r="4690" spans="1:19" x14ac:dyDescent="0.35">
      <c r="A4690">
        <v>2025</v>
      </c>
      <c r="B4690" t="s">
        <v>64</v>
      </c>
      <c r="C4690" t="s">
        <v>65</v>
      </c>
      <c r="D4690">
        <v>195</v>
      </c>
      <c r="E4690" s="4">
        <v>45858.6875</v>
      </c>
      <c r="F4690">
        <v>10.210000000000001</v>
      </c>
      <c r="G4690">
        <v>25.96</v>
      </c>
      <c r="H4690">
        <v>9.07</v>
      </c>
      <c r="I4690">
        <v>113.6</v>
      </c>
      <c r="J4690">
        <f>IF(G4690="",0.5,IF(G4690&lt;=0,2,IF(G4690&gt;=40,2, IF(AND(G4690&gt;0,G4690&lt;1),5,IF(AND(G4690&gt;35,G4690&lt;40),5,IF(O4690&gt;=1.5,1.5,0))))))</f>
        <v>0</v>
      </c>
      <c r="K4690">
        <f>IF(H4690="",0.5,IF(H4690&lt;=0.1,2,IF(H4690&gt;=20,2, IF(AND(H4690&gt;0.1,H4690&lt;0.2),5,IF(AND(H4690&gt;16,H4690&lt;20),5,IF(P4690&gt;=2,1.5,0))))))</f>
        <v>0</v>
      </c>
      <c r="L4690">
        <f>IF(A4690="",0.5,IF(B4690="",0.5,IF(C4690="",0.5,IF(E4690="",0.5,IF(Q4690="Y",0.01,0)))))</f>
        <v>0</v>
      </c>
      <c r="M4690">
        <f>COUNTIF(J4690:L4690,"&gt;0")</f>
        <v>0</v>
      </c>
      <c r="N4690" s="28" t="s">
        <v>66</v>
      </c>
      <c r="O4690">
        <f>IF(G4690="","",ABS(G4691-G4690))</f>
        <v>3.9999999999999147E-2</v>
      </c>
      <c r="P4690">
        <f>IF(H4690="","",ABS(H4691-H4690))</f>
        <v>0.15000000000000036</v>
      </c>
      <c r="R4690" s="2">
        <f>E4690-E4689</f>
        <v>1.0416666664241347E-2</v>
      </c>
      <c r="S4690" s="4">
        <f>MROUND(E4690,"0:15")</f>
        <v>45858.6875</v>
      </c>
    </row>
    <row r="4691" spans="1:19" x14ac:dyDescent="0.35">
      <c r="A4691">
        <v>2025</v>
      </c>
      <c r="B4691" t="s">
        <v>64</v>
      </c>
      <c r="C4691" t="s">
        <v>65</v>
      </c>
      <c r="D4691">
        <v>196</v>
      </c>
      <c r="E4691" s="4">
        <v>45858.697916666664</v>
      </c>
      <c r="F4691">
        <v>10.039999999999999</v>
      </c>
      <c r="G4691">
        <v>26</v>
      </c>
      <c r="H4691">
        <v>8.92</v>
      </c>
      <c r="I4691">
        <v>111.8</v>
      </c>
      <c r="J4691">
        <f>IF(G4691="",0.5,IF(G4691&lt;=0,2,IF(G4691&gt;=40,2, IF(AND(G4691&gt;0,G4691&lt;1),5,IF(AND(G4691&gt;35,G4691&lt;40),5,IF(O4691&gt;=1.5,1.5,0))))))</f>
        <v>0</v>
      </c>
      <c r="K4691">
        <f>IF(H4691="",0.5,IF(H4691&lt;=0.1,2,IF(H4691&gt;=20,2, IF(AND(H4691&gt;0.1,H4691&lt;0.2),5,IF(AND(H4691&gt;16,H4691&lt;20),5,IF(P4691&gt;=2,1.5,0))))))</f>
        <v>0</v>
      </c>
      <c r="L4691">
        <f>IF(A4691="",0.5,IF(B4691="",0.5,IF(C4691="",0.5,IF(E4691="",0.5,IF(Q4691="Y",0.01,0)))))</f>
        <v>0</v>
      </c>
      <c r="M4691">
        <f>COUNTIF(J4691:L4691,"&gt;0")</f>
        <v>0</v>
      </c>
      <c r="N4691" s="28" t="s">
        <v>66</v>
      </c>
      <c r="O4691">
        <f>IF(G4691="","",ABS(G4692-G4691))</f>
        <v>1.9999999999999574E-2</v>
      </c>
      <c r="P4691">
        <f>IF(H4691="","",ABS(H4692-H4691))</f>
        <v>0.16000000000000014</v>
      </c>
      <c r="R4691" s="2">
        <f>E4691-E4690</f>
        <v>1.0416666664241347E-2</v>
      </c>
      <c r="S4691" s="4">
        <f>MROUND(E4691,"0:15")</f>
        <v>45858.697916666664</v>
      </c>
    </row>
    <row r="4692" spans="1:19" x14ac:dyDescent="0.35">
      <c r="A4692">
        <v>2025</v>
      </c>
      <c r="B4692" t="s">
        <v>64</v>
      </c>
      <c r="C4692" t="s">
        <v>65</v>
      </c>
      <c r="D4692">
        <v>197</v>
      </c>
      <c r="E4692" s="4">
        <v>45858.708333333336</v>
      </c>
      <c r="F4692">
        <v>9.86</v>
      </c>
      <c r="G4692">
        <v>26.02</v>
      </c>
      <c r="H4692">
        <v>8.76</v>
      </c>
      <c r="I4692">
        <v>109.9</v>
      </c>
      <c r="J4692">
        <f>IF(G4692="",0.5,IF(G4692&lt;=0,2,IF(G4692&gt;=40,2, IF(AND(G4692&gt;0,G4692&lt;1),5,IF(AND(G4692&gt;35,G4692&lt;40),5,IF(O4692&gt;=1.5,1.5,0))))))</f>
        <v>0</v>
      </c>
      <c r="K4692">
        <f>IF(H4692="",0.5,IF(H4692&lt;=0.1,2,IF(H4692&gt;=20,2, IF(AND(H4692&gt;0.1,H4692&lt;0.2),5,IF(AND(H4692&gt;16,H4692&lt;20),5,IF(P4692&gt;=2,1.5,0))))))</f>
        <v>0</v>
      </c>
      <c r="L4692">
        <f>IF(A4692="",0.5,IF(B4692="",0.5,IF(C4692="",0.5,IF(E4692="",0.5,IF(Q4692="Y",0.01,0)))))</f>
        <v>0</v>
      </c>
      <c r="M4692">
        <f>COUNTIF(J4692:L4692,"&gt;0")</f>
        <v>0</v>
      </c>
      <c r="N4692" s="28" t="s">
        <v>66</v>
      </c>
      <c r="O4692">
        <f>IF(G4692="","",ABS(G4693-G4692))</f>
        <v>5.9999999999998721E-2</v>
      </c>
      <c r="P4692">
        <f>IF(H4692="","",ABS(H4693-H4692))</f>
        <v>9.9999999999997868E-3</v>
      </c>
      <c r="R4692" s="2">
        <f>E4692-E4691</f>
        <v>1.0416666671517305E-2</v>
      </c>
      <c r="S4692" s="4">
        <f>MROUND(E4692,"0:15")</f>
        <v>45858.708333333328</v>
      </c>
    </row>
    <row r="4693" spans="1:19" x14ac:dyDescent="0.35">
      <c r="A4693">
        <v>2025</v>
      </c>
      <c r="B4693" t="s">
        <v>64</v>
      </c>
      <c r="C4693" t="s">
        <v>65</v>
      </c>
      <c r="D4693">
        <v>198</v>
      </c>
      <c r="E4693" s="4">
        <v>45858.71875</v>
      </c>
      <c r="F4693">
        <v>9.8699999999999992</v>
      </c>
      <c r="G4693">
        <v>26.08</v>
      </c>
      <c r="H4693">
        <v>8.77</v>
      </c>
      <c r="I4693">
        <v>110.1</v>
      </c>
      <c r="J4693">
        <f>IF(G4693="",0.5,IF(G4693&lt;=0,2,IF(G4693&gt;=40,2, IF(AND(G4693&gt;0,G4693&lt;1),5,IF(AND(G4693&gt;35,G4693&lt;40),5,IF(O4693&gt;=1.5,1.5,0))))))</f>
        <v>0</v>
      </c>
      <c r="K4693">
        <f>IF(H4693="",0.5,IF(H4693&lt;=0.1,2,IF(H4693&gt;=20,2, IF(AND(H4693&gt;0.1,H4693&lt;0.2),5,IF(AND(H4693&gt;16,H4693&lt;20),5,IF(P4693&gt;=2,1.5,0))))))</f>
        <v>0</v>
      </c>
      <c r="L4693">
        <f>IF(A4693="",0.5,IF(B4693="",0.5,IF(C4693="",0.5,IF(E4693="",0.5,IF(Q4693="Y",0.01,0)))))</f>
        <v>0</v>
      </c>
      <c r="M4693">
        <f>COUNTIF(J4693:L4693,"&gt;0")</f>
        <v>0</v>
      </c>
      <c r="N4693" s="28" t="s">
        <v>66</v>
      </c>
      <c r="O4693">
        <f>IF(G4693="","",ABS(G4694-G4693))</f>
        <v>8.0000000000001847E-2</v>
      </c>
      <c r="P4693">
        <f>IF(H4693="","",ABS(H4694-H4693))</f>
        <v>8.0000000000000071E-2</v>
      </c>
      <c r="R4693" s="2">
        <f>E4693-E4692</f>
        <v>1.0416666664241347E-2</v>
      </c>
      <c r="S4693" s="4">
        <f>MROUND(E4693,"0:15")</f>
        <v>45858.71875</v>
      </c>
    </row>
    <row r="4694" spans="1:19" x14ac:dyDescent="0.35">
      <c r="A4694">
        <v>2025</v>
      </c>
      <c r="B4694" t="s">
        <v>64</v>
      </c>
      <c r="C4694" t="s">
        <v>65</v>
      </c>
      <c r="D4694">
        <v>199</v>
      </c>
      <c r="E4694" s="4">
        <v>45858.729166666664</v>
      </c>
      <c r="F4694">
        <v>9.7799999999999994</v>
      </c>
      <c r="G4694">
        <v>26.16</v>
      </c>
      <c r="H4694">
        <v>8.69</v>
      </c>
      <c r="I4694">
        <v>109.3</v>
      </c>
      <c r="J4694">
        <f>IF(G4694="",0.5,IF(G4694&lt;=0,2,IF(G4694&gt;=40,2, IF(AND(G4694&gt;0,G4694&lt;1),5,IF(AND(G4694&gt;35,G4694&lt;40),5,IF(O4694&gt;=1.5,1.5,0))))))</f>
        <v>0</v>
      </c>
      <c r="K4694">
        <f>IF(H4694="",0.5,IF(H4694&lt;=0.1,2,IF(H4694&gt;=20,2, IF(AND(H4694&gt;0.1,H4694&lt;0.2),5,IF(AND(H4694&gt;16,H4694&lt;20),5,IF(P4694&gt;=2,1.5,0))))))</f>
        <v>0</v>
      </c>
      <c r="L4694">
        <f>IF(A4694="",0.5,IF(B4694="",0.5,IF(C4694="",0.5,IF(E4694="",0.5,IF(Q4694="Y",0.01,0)))))</f>
        <v>0</v>
      </c>
      <c r="M4694">
        <f>COUNTIF(J4694:L4694,"&gt;0")</f>
        <v>0</v>
      </c>
      <c r="N4694" s="28" t="s">
        <v>66</v>
      </c>
      <c r="O4694">
        <f>IF(G4694="","",ABS(G4695-G4694))</f>
        <v>3.9999999999999147E-2</v>
      </c>
      <c r="P4694">
        <f>IF(H4694="","",ABS(H4695-H4694))</f>
        <v>0.17999999999999972</v>
      </c>
      <c r="R4694" s="2">
        <f>E4694-E4693</f>
        <v>1.0416666664241347E-2</v>
      </c>
      <c r="S4694" s="4">
        <f>MROUND(E4694,"0:15")</f>
        <v>45858.729166666664</v>
      </c>
    </row>
    <row r="4695" spans="1:19" x14ac:dyDescent="0.35">
      <c r="A4695">
        <v>2025</v>
      </c>
      <c r="B4695" t="s">
        <v>64</v>
      </c>
      <c r="C4695" t="s">
        <v>65</v>
      </c>
      <c r="D4695">
        <v>200</v>
      </c>
      <c r="E4695" s="4">
        <v>45858.739583333336</v>
      </c>
      <c r="F4695">
        <v>9.57</v>
      </c>
      <c r="G4695">
        <v>26.12</v>
      </c>
      <c r="H4695">
        <v>8.51</v>
      </c>
      <c r="I4695">
        <v>106.9</v>
      </c>
      <c r="J4695">
        <f>IF(G4695="",0.5,IF(G4695&lt;=0,2,IF(G4695&gt;=40,2, IF(AND(G4695&gt;0,G4695&lt;1),5,IF(AND(G4695&gt;35,G4695&lt;40),5,IF(O4695&gt;=1.5,1.5,0))))))</f>
        <v>0</v>
      </c>
      <c r="K4695">
        <f>IF(H4695="",0.5,IF(H4695&lt;=0.1,2,IF(H4695&gt;=20,2, IF(AND(H4695&gt;0.1,H4695&lt;0.2),5,IF(AND(H4695&gt;16,H4695&lt;20),5,IF(P4695&gt;=2,1.5,0))))))</f>
        <v>0</v>
      </c>
      <c r="L4695">
        <f>IF(A4695="",0.5,IF(B4695="",0.5,IF(C4695="",0.5,IF(E4695="",0.5,IF(Q4695="Y",0.01,0)))))</f>
        <v>0</v>
      </c>
      <c r="M4695">
        <f>COUNTIF(J4695:L4695,"&gt;0")</f>
        <v>0</v>
      </c>
      <c r="N4695" s="28" t="s">
        <v>66</v>
      </c>
      <c r="O4695">
        <f>IF(G4695="","",ABS(G4696-G4695))</f>
        <v>6.0000000000002274E-2</v>
      </c>
      <c r="P4695">
        <f>IF(H4695="","",ABS(H4696-H4695))</f>
        <v>0.17999999999999972</v>
      </c>
      <c r="R4695" s="2">
        <f>E4695-E4694</f>
        <v>1.0416666671517305E-2</v>
      </c>
      <c r="S4695" s="4">
        <f>MROUND(E4695,"0:15")</f>
        <v>45858.739583333328</v>
      </c>
    </row>
    <row r="4696" spans="1:19" x14ac:dyDescent="0.35">
      <c r="A4696">
        <v>2025</v>
      </c>
      <c r="B4696" t="s">
        <v>64</v>
      </c>
      <c r="C4696" t="s">
        <v>65</v>
      </c>
      <c r="D4696">
        <v>201</v>
      </c>
      <c r="E4696" s="4">
        <v>45858.75</v>
      </c>
      <c r="F4696">
        <v>9.3699999999999992</v>
      </c>
      <c r="G4696">
        <v>26.06</v>
      </c>
      <c r="H4696">
        <v>8.33</v>
      </c>
      <c r="I4696">
        <v>104.5</v>
      </c>
      <c r="J4696">
        <f>IF(G4696="",0.5,IF(G4696&lt;=0,2,IF(G4696&gt;=40,2, IF(AND(G4696&gt;0,G4696&lt;1),5,IF(AND(G4696&gt;35,G4696&lt;40),5,IF(O4696&gt;=1.5,1.5,0))))))</f>
        <v>0</v>
      </c>
      <c r="K4696">
        <f>IF(H4696="",0.5,IF(H4696&lt;=0.1,2,IF(H4696&gt;=20,2, IF(AND(H4696&gt;0.1,H4696&lt;0.2),5,IF(AND(H4696&gt;16,H4696&lt;20),5,IF(P4696&gt;=2,1.5,0))))))</f>
        <v>0</v>
      </c>
      <c r="L4696">
        <f>IF(A4696="",0.5,IF(B4696="",0.5,IF(C4696="",0.5,IF(E4696="",0.5,IF(Q4696="Y",0.01,0)))))</f>
        <v>0</v>
      </c>
      <c r="M4696">
        <f>COUNTIF(J4696:L4696,"&gt;0")</f>
        <v>0</v>
      </c>
      <c r="N4696" s="28" t="s">
        <v>66</v>
      </c>
      <c r="O4696">
        <f>IF(G4696="","",ABS(G4697-G4696))</f>
        <v>4.00000000000027E-2</v>
      </c>
      <c r="P4696">
        <f>IF(H4696="","",ABS(H4697-H4696))</f>
        <v>4.0000000000000924E-2</v>
      </c>
      <c r="R4696" s="2">
        <f>E4696-E4695</f>
        <v>1.0416666664241347E-2</v>
      </c>
      <c r="S4696" s="4">
        <f>MROUND(E4696,"0:15")</f>
        <v>45858.75</v>
      </c>
    </row>
    <row r="4697" spans="1:19" x14ac:dyDescent="0.35">
      <c r="A4697">
        <v>2025</v>
      </c>
      <c r="B4697" t="s">
        <v>64</v>
      </c>
      <c r="C4697" t="s">
        <v>65</v>
      </c>
      <c r="D4697">
        <v>202</v>
      </c>
      <c r="E4697" s="4">
        <v>45858.760416666664</v>
      </c>
      <c r="F4697">
        <v>9.32</v>
      </c>
      <c r="G4697">
        <v>26.1</v>
      </c>
      <c r="H4697">
        <v>8.2899999999999991</v>
      </c>
      <c r="I4697">
        <v>104.1</v>
      </c>
      <c r="J4697">
        <f>IF(G4697="",0.5,IF(G4697&lt;=0,2,IF(G4697&gt;=40,2, IF(AND(G4697&gt;0,G4697&lt;1),5,IF(AND(G4697&gt;35,G4697&lt;40),5,IF(O4697&gt;=1.5,1.5,0))))))</f>
        <v>0</v>
      </c>
      <c r="K4697">
        <f>IF(H4697="",0.5,IF(H4697&lt;=0.1,2,IF(H4697&gt;=20,2, IF(AND(H4697&gt;0.1,H4697&lt;0.2),5,IF(AND(H4697&gt;16,H4697&lt;20),5,IF(P4697&gt;=2,1.5,0))))))</f>
        <v>0</v>
      </c>
      <c r="L4697">
        <f>IF(A4697="",0.5,IF(B4697="",0.5,IF(C4697="",0.5,IF(E4697="",0.5,IF(Q4697="Y",0.01,0)))))</f>
        <v>0</v>
      </c>
      <c r="M4697">
        <f>COUNTIF(J4697:L4697,"&gt;0")</f>
        <v>0</v>
      </c>
      <c r="N4697" s="28" t="s">
        <v>66</v>
      </c>
      <c r="O4697">
        <f>IF(G4697="","",ABS(G4698-G4697))</f>
        <v>0</v>
      </c>
      <c r="P4697">
        <f>IF(H4697="","",ABS(H4698-H4697))</f>
        <v>0.11999999999999922</v>
      </c>
      <c r="R4697" s="2">
        <f>E4697-E4696</f>
        <v>1.0416666664241347E-2</v>
      </c>
      <c r="S4697" s="4">
        <f>MROUND(E4697,"0:15")</f>
        <v>45858.760416666664</v>
      </c>
    </row>
    <row r="4698" spans="1:19" x14ac:dyDescent="0.35">
      <c r="A4698">
        <v>2025</v>
      </c>
      <c r="B4698" t="s">
        <v>64</v>
      </c>
      <c r="C4698" t="s">
        <v>65</v>
      </c>
      <c r="D4698">
        <v>203</v>
      </c>
      <c r="E4698" s="4">
        <v>45858.770833333336</v>
      </c>
      <c r="F4698">
        <v>9.19</v>
      </c>
      <c r="G4698">
        <v>26.1</v>
      </c>
      <c r="H4698">
        <v>8.17</v>
      </c>
      <c r="I4698">
        <v>102.6</v>
      </c>
      <c r="J4698">
        <f>IF(G4698="",0.5,IF(G4698&lt;=0,2,IF(G4698&gt;=40,2, IF(AND(G4698&gt;0,G4698&lt;1),5,IF(AND(G4698&gt;35,G4698&lt;40),5,IF(O4698&gt;=1.5,1.5,0))))))</f>
        <v>0</v>
      </c>
      <c r="K4698">
        <f>IF(H4698="",0.5,IF(H4698&lt;=0.1,2,IF(H4698&gt;=20,2, IF(AND(H4698&gt;0.1,H4698&lt;0.2),5,IF(AND(H4698&gt;16,H4698&lt;20),5,IF(P4698&gt;=2,1.5,0))))))</f>
        <v>0</v>
      </c>
      <c r="L4698">
        <f>IF(A4698="",0.5,IF(B4698="",0.5,IF(C4698="",0.5,IF(E4698="",0.5,IF(Q4698="Y",0.01,0)))))</f>
        <v>0</v>
      </c>
      <c r="M4698">
        <f>COUNTIF(J4698:L4698,"&gt;0")</f>
        <v>0</v>
      </c>
      <c r="N4698" s="28" t="s">
        <v>66</v>
      </c>
      <c r="O4698">
        <f>IF(G4698="","",ABS(G4699-G4698))</f>
        <v>2.0000000000003126E-2</v>
      </c>
      <c r="P4698">
        <f>IF(H4698="","",ABS(H4699-H4698))</f>
        <v>0.16999999999999993</v>
      </c>
      <c r="R4698" s="2">
        <f>E4698-E4697</f>
        <v>1.0416666671517305E-2</v>
      </c>
      <c r="S4698" s="4">
        <f>MROUND(E4698,"0:15")</f>
        <v>45858.770833333328</v>
      </c>
    </row>
    <row r="4699" spans="1:19" x14ac:dyDescent="0.35">
      <c r="A4699">
        <v>2025</v>
      </c>
      <c r="B4699" t="s">
        <v>64</v>
      </c>
      <c r="C4699" t="s">
        <v>65</v>
      </c>
      <c r="D4699">
        <v>204</v>
      </c>
      <c r="E4699" s="4">
        <v>45858.78125</v>
      </c>
      <c r="F4699">
        <v>9</v>
      </c>
      <c r="G4699">
        <v>26.08</v>
      </c>
      <c r="H4699">
        <v>8</v>
      </c>
      <c r="I4699">
        <v>100.5</v>
      </c>
      <c r="J4699">
        <f>IF(G4699="",0.5,IF(G4699&lt;=0,2,IF(G4699&gt;=40,2, IF(AND(G4699&gt;0,G4699&lt;1),5,IF(AND(G4699&gt;35,G4699&lt;40),5,IF(O4699&gt;=1.5,1.5,0))))))</f>
        <v>0</v>
      </c>
      <c r="K4699">
        <f>IF(H4699="",0.5,IF(H4699&lt;=0.1,2,IF(H4699&gt;=20,2, IF(AND(H4699&gt;0.1,H4699&lt;0.2),5,IF(AND(H4699&gt;16,H4699&lt;20),5,IF(P4699&gt;=2,1.5,0))))))</f>
        <v>0</v>
      </c>
      <c r="L4699">
        <f>IF(A4699="",0.5,IF(B4699="",0.5,IF(C4699="",0.5,IF(E4699="",0.5,IF(Q4699="Y",0.01,0)))))</f>
        <v>0</v>
      </c>
      <c r="M4699">
        <f>COUNTIF(J4699:L4699,"&gt;0")</f>
        <v>0</v>
      </c>
      <c r="N4699" s="28" t="s">
        <v>66</v>
      </c>
      <c r="O4699">
        <f>IF(G4699="","",ABS(G4700-G4699))</f>
        <v>5.9999999999998721E-2</v>
      </c>
      <c r="P4699">
        <f>IF(H4699="","",ABS(H4700-H4699))</f>
        <v>0.12000000000000011</v>
      </c>
      <c r="R4699" s="2">
        <f>E4699-E4698</f>
        <v>1.0416666664241347E-2</v>
      </c>
      <c r="S4699" s="4">
        <f>MROUND(E4699,"0:15")</f>
        <v>45858.78125</v>
      </c>
    </row>
    <row r="4700" spans="1:19" x14ac:dyDescent="0.35">
      <c r="A4700">
        <v>2025</v>
      </c>
      <c r="B4700" t="s">
        <v>64</v>
      </c>
      <c r="C4700" t="s">
        <v>65</v>
      </c>
      <c r="D4700">
        <v>205</v>
      </c>
      <c r="E4700" s="4">
        <v>45858.791666666664</v>
      </c>
      <c r="F4700">
        <v>8.86</v>
      </c>
      <c r="G4700">
        <v>26.02</v>
      </c>
      <c r="H4700">
        <v>7.88</v>
      </c>
      <c r="I4700">
        <v>98.8</v>
      </c>
      <c r="J4700">
        <f>IF(G4700="",0.5,IF(G4700&lt;=0,2,IF(G4700&gt;=40,2, IF(AND(G4700&gt;0,G4700&lt;1),5,IF(AND(G4700&gt;35,G4700&lt;40),5,IF(O4700&gt;=1.5,1.5,0))))))</f>
        <v>0</v>
      </c>
      <c r="K4700">
        <f>IF(H4700="",0.5,IF(H4700&lt;=0.1,2,IF(H4700&gt;=20,2, IF(AND(H4700&gt;0.1,H4700&lt;0.2),5,IF(AND(H4700&gt;16,H4700&lt;20),5,IF(P4700&gt;=2,1.5,0))))))</f>
        <v>0</v>
      </c>
      <c r="L4700">
        <f>IF(A4700="",0.5,IF(B4700="",0.5,IF(C4700="",0.5,IF(E4700="",0.5,IF(Q4700="Y",0.01,0)))))</f>
        <v>0</v>
      </c>
      <c r="M4700">
        <f>COUNTIF(J4700:L4700,"&gt;0")</f>
        <v>0</v>
      </c>
      <c r="N4700" s="28" t="s">
        <v>66</v>
      </c>
      <c r="O4700">
        <f>IF(G4700="","",ABS(G4701-G4700))</f>
        <v>1.9999999999999574E-2</v>
      </c>
      <c r="P4700">
        <f>IF(H4700="","",ABS(H4701-H4700))</f>
        <v>0.13999999999999968</v>
      </c>
      <c r="R4700" s="2">
        <f>E4700-E4699</f>
        <v>1.0416666664241347E-2</v>
      </c>
      <c r="S4700" s="4">
        <f>MROUND(E4700,"0:15")</f>
        <v>45858.791666666664</v>
      </c>
    </row>
    <row r="4701" spans="1:19" x14ac:dyDescent="0.35">
      <c r="A4701">
        <v>2025</v>
      </c>
      <c r="B4701" t="s">
        <v>64</v>
      </c>
      <c r="C4701" t="s">
        <v>65</v>
      </c>
      <c r="D4701">
        <v>206</v>
      </c>
      <c r="E4701" s="4">
        <v>45858.802083333336</v>
      </c>
      <c r="F4701">
        <v>8.6999999999999993</v>
      </c>
      <c r="G4701">
        <v>26</v>
      </c>
      <c r="H4701">
        <v>7.74</v>
      </c>
      <c r="I4701">
        <v>97</v>
      </c>
      <c r="J4701">
        <f>IF(G4701="",0.5,IF(G4701&lt;=0,2,IF(G4701&gt;=40,2, IF(AND(G4701&gt;0,G4701&lt;1),5,IF(AND(G4701&gt;35,G4701&lt;40),5,IF(O4701&gt;=1.5,1.5,0))))))</f>
        <v>0</v>
      </c>
      <c r="K4701">
        <f>IF(H4701="",0.5,IF(H4701&lt;=0.1,2,IF(H4701&gt;=20,2, IF(AND(H4701&gt;0.1,H4701&lt;0.2),5,IF(AND(H4701&gt;16,H4701&lt;20),5,IF(P4701&gt;=2,1.5,0))))))</f>
        <v>0</v>
      </c>
      <c r="L4701">
        <f>IF(A4701="",0.5,IF(B4701="",0.5,IF(C4701="",0.5,IF(E4701="",0.5,IF(Q4701="Y",0.01,0)))))</f>
        <v>0</v>
      </c>
      <c r="M4701">
        <f>COUNTIF(J4701:L4701,"&gt;0")</f>
        <v>0</v>
      </c>
      <c r="N4701" s="28" t="s">
        <v>66</v>
      </c>
      <c r="O4701">
        <f>IF(G4701="","",ABS(G4702-G4701))</f>
        <v>3.9999999999999147E-2</v>
      </c>
      <c r="P4701">
        <f>IF(H4701="","",ABS(H4702-H4701))</f>
        <v>0.11000000000000032</v>
      </c>
      <c r="R4701" s="2">
        <f>E4701-E4700</f>
        <v>1.0416666671517305E-2</v>
      </c>
      <c r="S4701" s="4">
        <f>MROUND(E4701,"0:15")</f>
        <v>45858.802083333328</v>
      </c>
    </row>
    <row r="4702" spans="1:19" x14ac:dyDescent="0.35">
      <c r="A4702">
        <v>2025</v>
      </c>
      <c r="B4702" t="s">
        <v>64</v>
      </c>
      <c r="C4702" t="s">
        <v>65</v>
      </c>
      <c r="D4702">
        <v>207</v>
      </c>
      <c r="E4702" s="4">
        <v>45858.8125</v>
      </c>
      <c r="F4702">
        <v>8.58</v>
      </c>
      <c r="G4702">
        <v>25.96</v>
      </c>
      <c r="H4702">
        <v>7.63</v>
      </c>
      <c r="I4702">
        <v>95.6</v>
      </c>
      <c r="J4702">
        <f>IF(G4702="",0.5,IF(G4702&lt;=0,2,IF(G4702&gt;=40,2, IF(AND(G4702&gt;0,G4702&lt;1),5,IF(AND(G4702&gt;35,G4702&lt;40),5,IF(O4702&gt;=1.5,1.5,0))))))</f>
        <v>0</v>
      </c>
      <c r="K4702">
        <f>IF(H4702="",0.5,IF(H4702&lt;=0.1,2,IF(H4702&gt;=20,2, IF(AND(H4702&gt;0.1,H4702&lt;0.2),5,IF(AND(H4702&gt;16,H4702&lt;20),5,IF(P4702&gt;=2,1.5,0))))))</f>
        <v>0</v>
      </c>
      <c r="L4702">
        <f>IF(A4702="",0.5,IF(B4702="",0.5,IF(C4702="",0.5,IF(E4702="",0.5,IF(Q4702="Y",0.01,0)))))</f>
        <v>0</v>
      </c>
      <c r="M4702">
        <f>COUNTIF(J4702:L4702,"&gt;0")</f>
        <v>0</v>
      </c>
      <c r="N4702" s="28" t="s">
        <v>66</v>
      </c>
      <c r="O4702">
        <f>IF(G4702="","",ABS(G4703-G4702))</f>
        <v>3.9999999999999147E-2</v>
      </c>
      <c r="P4702">
        <f>IF(H4702="","",ABS(H4703-H4702))</f>
        <v>0.16000000000000014</v>
      </c>
      <c r="R4702" s="2">
        <f>E4702-E4701</f>
        <v>1.0416666664241347E-2</v>
      </c>
      <c r="S4702" s="4">
        <f>MROUND(E4702,"0:15")</f>
        <v>45858.8125</v>
      </c>
    </row>
    <row r="4703" spans="1:19" x14ac:dyDescent="0.35">
      <c r="A4703">
        <v>2025</v>
      </c>
      <c r="B4703" t="s">
        <v>64</v>
      </c>
      <c r="C4703" t="s">
        <v>65</v>
      </c>
      <c r="D4703">
        <v>208</v>
      </c>
      <c r="E4703" s="4">
        <v>45858.822916666664</v>
      </c>
      <c r="F4703">
        <v>8.4</v>
      </c>
      <c r="G4703">
        <v>25.92</v>
      </c>
      <c r="H4703">
        <v>7.47</v>
      </c>
      <c r="I4703">
        <v>93.5</v>
      </c>
      <c r="J4703">
        <f>IF(G4703="",0.5,IF(G4703&lt;=0,2,IF(G4703&gt;=40,2, IF(AND(G4703&gt;0,G4703&lt;1),5,IF(AND(G4703&gt;35,G4703&lt;40),5,IF(O4703&gt;=1.5,1.5,0))))))</f>
        <v>0</v>
      </c>
      <c r="K4703">
        <f>IF(H4703="",0.5,IF(H4703&lt;=0.1,2,IF(H4703&gt;=20,2, IF(AND(H4703&gt;0.1,H4703&lt;0.2),5,IF(AND(H4703&gt;16,H4703&lt;20),5,IF(P4703&gt;=2,1.5,0))))))</f>
        <v>0</v>
      </c>
      <c r="L4703">
        <f>IF(A4703="",0.5,IF(B4703="",0.5,IF(C4703="",0.5,IF(E4703="",0.5,IF(Q4703="Y",0.01,0)))))</f>
        <v>0</v>
      </c>
      <c r="M4703">
        <f>COUNTIF(J4703:L4703,"&gt;0")</f>
        <v>0</v>
      </c>
      <c r="N4703" s="28" t="s">
        <v>66</v>
      </c>
      <c r="O4703">
        <f>IF(G4703="","",ABS(G4704-G4703))</f>
        <v>4.00000000000027E-2</v>
      </c>
      <c r="P4703">
        <f>IF(H4703="","",ABS(H4704-H4703))</f>
        <v>0.16000000000000014</v>
      </c>
      <c r="R4703" s="2">
        <f>E4703-E4702</f>
        <v>1.0416666664241347E-2</v>
      </c>
      <c r="S4703" s="4">
        <f>MROUND(E4703,"0:15")</f>
        <v>45858.822916666664</v>
      </c>
    </row>
    <row r="4704" spans="1:19" x14ac:dyDescent="0.35">
      <c r="A4704">
        <v>2025</v>
      </c>
      <c r="B4704" t="s">
        <v>64</v>
      </c>
      <c r="C4704" t="s">
        <v>65</v>
      </c>
      <c r="D4704">
        <v>209</v>
      </c>
      <c r="E4704" s="4">
        <v>45858.833333333336</v>
      </c>
      <c r="F4704">
        <v>8.2200000000000006</v>
      </c>
      <c r="G4704">
        <v>25.88</v>
      </c>
      <c r="H4704">
        <v>7.31</v>
      </c>
      <c r="I4704">
        <v>91.5</v>
      </c>
      <c r="J4704">
        <f>IF(G4704="",0.5,IF(G4704&lt;=0,2,IF(G4704&gt;=40,2, IF(AND(G4704&gt;0,G4704&lt;1),5,IF(AND(G4704&gt;35,G4704&lt;40),5,IF(O4704&gt;=1.5,1.5,0))))))</f>
        <v>0</v>
      </c>
      <c r="K4704">
        <f>IF(H4704="",0.5,IF(H4704&lt;=0.1,2,IF(H4704&gt;=20,2, IF(AND(H4704&gt;0.1,H4704&lt;0.2),5,IF(AND(H4704&gt;16,H4704&lt;20),5,IF(P4704&gt;=2,1.5,0))))))</f>
        <v>0</v>
      </c>
      <c r="L4704">
        <f>IF(A4704="",0.5,IF(B4704="",0.5,IF(C4704="",0.5,IF(E4704="",0.5,IF(Q4704="Y",0.01,0)))))</f>
        <v>0</v>
      </c>
      <c r="M4704">
        <f>COUNTIF(J4704:L4704,"&gt;0")</f>
        <v>0</v>
      </c>
      <c r="N4704" s="28" t="s">
        <v>66</v>
      </c>
      <c r="O4704">
        <f>IF(G4704="","",ABS(G4705-G4704))</f>
        <v>5.9999999999998721E-2</v>
      </c>
      <c r="P4704">
        <f>IF(H4704="","",ABS(H4705-H4704))</f>
        <v>0.16999999999999993</v>
      </c>
      <c r="R4704" s="2">
        <f>E4704-E4703</f>
        <v>1.0416666671517305E-2</v>
      </c>
      <c r="S4704" s="4">
        <f>MROUND(E4704,"0:15")</f>
        <v>45858.833333333328</v>
      </c>
    </row>
    <row r="4705" spans="1:19" x14ac:dyDescent="0.35">
      <c r="A4705">
        <v>2025</v>
      </c>
      <c r="B4705" t="s">
        <v>64</v>
      </c>
      <c r="C4705" t="s">
        <v>65</v>
      </c>
      <c r="D4705">
        <v>210</v>
      </c>
      <c r="E4705" s="4">
        <v>45858.84375</v>
      </c>
      <c r="F4705">
        <v>8.0299999999999994</v>
      </c>
      <c r="G4705">
        <v>25.82</v>
      </c>
      <c r="H4705">
        <v>7.14</v>
      </c>
      <c r="I4705">
        <v>89.3</v>
      </c>
      <c r="J4705">
        <f>IF(G4705="",0.5,IF(G4705&lt;=0,2,IF(G4705&gt;=40,2, IF(AND(G4705&gt;0,G4705&lt;1),5,IF(AND(G4705&gt;35,G4705&lt;40),5,IF(O4705&gt;=1.5,1.5,0))))))</f>
        <v>0</v>
      </c>
      <c r="K4705">
        <f>IF(H4705="",0.5,IF(H4705&lt;=0.1,2,IF(H4705&gt;=20,2, IF(AND(H4705&gt;0.1,H4705&lt;0.2),5,IF(AND(H4705&gt;16,H4705&lt;20),5,IF(P4705&gt;=2,1.5,0))))))</f>
        <v>0</v>
      </c>
      <c r="L4705">
        <f>IF(A4705="",0.5,IF(B4705="",0.5,IF(C4705="",0.5,IF(E4705="",0.5,IF(Q4705="Y",0.01,0)))))</f>
        <v>0</v>
      </c>
      <c r="M4705">
        <f>COUNTIF(J4705:L4705,"&gt;0")</f>
        <v>0</v>
      </c>
      <c r="N4705" s="28" t="s">
        <v>66</v>
      </c>
      <c r="O4705">
        <f>IF(G4705="","",ABS(G4706-G4705))</f>
        <v>5.9999999999998721E-2</v>
      </c>
      <c r="P4705">
        <f>IF(H4705="","",ABS(H4706-H4705))</f>
        <v>0.10999999999999943</v>
      </c>
      <c r="R4705" s="2">
        <f>E4705-E4704</f>
        <v>1.0416666664241347E-2</v>
      </c>
      <c r="S4705" s="4">
        <f>MROUND(E4705,"0:15")</f>
        <v>45858.84375</v>
      </c>
    </row>
    <row r="4706" spans="1:19" x14ac:dyDescent="0.35">
      <c r="A4706">
        <v>2025</v>
      </c>
      <c r="B4706" t="s">
        <v>64</v>
      </c>
      <c r="C4706" t="s">
        <v>65</v>
      </c>
      <c r="D4706">
        <v>211</v>
      </c>
      <c r="E4706" s="4">
        <v>45858.854166666664</v>
      </c>
      <c r="F4706">
        <v>7.9</v>
      </c>
      <c r="G4706">
        <v>25.76</v>
      </c>
      <c r="H4706">
        <v>7.03</v>
      </c>
      <c r="I4706">
        <v>87.8</v>
      </c>
      <c r="J4706">
        <f>IF(G4706="",0.5,IF(G4706&lt;=0,2,IF(G4706&gt;=40,2, IF(AND(G4706&gt;0,G4706&lt;1),5,IF(AND(G4706&gt;35,G4706&lt;40),5,IF(O4706&gt;=1.5,1.5,0))))))</f>
        <v>0</v>
      </c>
      <c r="K4706">
        <f>IF(H4706="",0.5,IF(H4706&lt;=0.1,2,IF(H4706&gt;=20,2, IF(AND(H4706&gt;0.1,H4706&lt;0.2),5,IF(AND(H4706&gt;16,H4706&lt;20),5,IF(P4706&gt;=2,1.5,0))))))</f>
        <v>0</v>
      </c>
      <c r="L4706">
        <f>IF(A4706="",0.5,IF(B4706="",0.5,IF(C4706="",0.5,IF(E4706="",0.5,IF(Q4706="Y",0.01,0)))))</f>
        <v>0</v>
      </c>
      <c r="M4706">
        <f>COUNTIF(J4706:L4706,"&gt;0")</f>
        <v>0</v>
      </c>
      <c r="N4706" s="28" t="s">
        <v>66</v>
      </c>
      <c r="O4706">
        <f>IF(G4706="","",ABS(G4707-G4706))</f>
        <v>6.0000000000002274E-2</v>
      </c>
      <c r="P4706">
        <f>IF(H4706="","",ABS(H4707-H4706))</f>
        <v>0.11000000000000032</v>
      </c>
      <c r="R4706" s="2">
        <f>E4706-E4705</f>
        <v>1.0416666664241347E-2</v>
      </c>
      <c r="S4706" s="4">
        <f>MROUND(E4706,"0:15")</f>
        <v>45858.854166666664</v>
      </c>
    </row>
    <row r="4707" spans="1:19" x14ac:dyDescent="0.35">
      <c r="A4707">
        <v>2025</v>
      </c>
      <c r="B4707" t="s">
        <v>64</v>
      </c>
      <c r="C4707" t="s">
        <v>65</v>
      </c>
      <c r="D4707">
        <v>212</v>
      </c>
      <c r="E4707" s="4">
        <v>45858.864583333336</v>
      </c>
      <c r="F4707">
        <v>7.77</v>
      </c>
      <c r="G4707">
        <v>25.7</v>
      </c>
      <c r="H4707">
        <v>6.92</v>
      </c>
      <c r="I4707">
        <v>86.2</v>
      </c>
      <c r="J4707">
        <f>IF(G4707="",0.5,IF(G4707&lt;=0,2,IF(G4707&gt;=40,2, IF(AND(G4707&gt;0,G4707&lt;1),5,IF(AND(G4707&gt;35,G4707&lt;40),5,IF(O4707&gt;=1.5,1.5,0))))))</f>
        <v>0</v>
      </c>
      <c r="K4707">
        <f>IF(H4707="",0.5,IF(H4707&lt;=0.1,2,IF(H4707&gt;=20,2, IF(AND(H4707&gt;0.1,H4707&lt;0.2),5,IF(AND(H4707&gt;16,H4707&lt;20),5,IF(P4707&gt;=2,1.5,0))))))</f>
        <v>0</v>
      </c>
      <c r="L4707">
        <f>IF(A4707="",0.5,IF(B4707="",0.5,IF(C4707="",0.5,IF(E4707="",0.5,IF(Q4707="Y",0.01,0)))))</f>
        <v>0</v>
      </c>
      <c r="M4707">
        <f>COUNTIF(J4707:L4707,"&gt;0")</f>
        <v>0</v>
      </c>
      <c r="N4707" s="28" t="s">
        <v>66</v>
      </c>
      <c r="O4707">
        <f>IF(G4707="","",ABS(G4708-G4707))</f>
        <v>5.9999999999998721E-2</v>
      </c>
      <c r="P4707">
        <f>IF(H4707="","",ABS(H4708-H4707))</f>
        <v>0.25</v>
      </c>
      <c r="R4707" s="2">
        <f>E4707-E4706</f>
        <v>1.0416666671517305E-2</v>
      </c>
      <c r="S4707" s="4">
        <f>MROUND(E4707,"0:15")</f>
        <v>45858.864583333328</v>
      </c>
    </row>
    <row r="4708" spans="1:19" x14ac:dyDescent="0.35">
      <c r="A4708">
        <v>2025</v>
      </c>
      <c r="B4708" t="s">
        <v>64</v>
      </c>
      <c r="C4708" t="s">
        <v>65</v>
      </c>
      <c r="D4708">
        <v>213</v>
      </c>
      <c r="E4708" s="4">
        <v>45858.875</v>
      </c>
      <c r="F4708">
        <v>7.49</v>
      </c>
      <c r="G4708">
        <v>25.64</v>
      </c>
      <c r="H4708">
        <v>6.67</v>
      </c>
      <c r="I4708">
        <v>83</v>
      </c>
      <c r="J4708">
        <f>IF(G4708="",0.5,IF(G4708&lt;=0,2,IF(G4708&gt;=40,2, IF(AND(G4708&gt;0,G4708&lt;1),5,IF(AND(G4708&gt;35,G4708&lt;40),5,IF(O4708&gt;=1.5,1.5,0))))))</f>
        <v>0</v>
      </c>
      <c r="K4708">
        <f>IF(H4708="",0.5,IF(H4708&lt;=0.1,2,IF(H4708&gt;=20,2, IF(AND(H4708&gt;0.1,H4708&lt;0.2),5,IF(AND(H4708&gt;16,H4708&lt;20),5,IF(P4708&gt;=2,1.5,0))))))</f>
        <v>0</v>
      </c>
      <c r="L4708">
        <f>IF(A4708="",0.5,IF(B4708="",0.5,IF(C4708="",0.5,IF(E4708="",0.5,IF(Q4708="Y",0.01,0)))))</f>
        <v>0</v>
      </c>
      <c r="M4708">
        <f>COUNTIF(J4708:L4708,"&gt;0")</f>
        <v>0</v>
      </c>
      <c r="N4708" s="28" t="s">
        <v>66</v>
      </c>
      <c r="O4708">
        <f>IF(G4708="","",ABS(G4709-G4708))</f>
        <v>6.0000000000002274E-2</v>
      </c>
      <c r="P4708">
        <f>IF(H4708="","",ABS(H4709-H4708))</f>
        <v>1.9999999999999574E-2</v>
      </c>
      <c r="R4708" s="2">
        <f>E4708-E4707</f>
        <v>1.0416666664241347E-2</v>
      </c>
      <c r="S4708" s="4">
        <f>MROUND(E4708,"0:15")</f>
        <v>45858.875</v>
      </c>
    </row>
    <row r="4709" spans="1:19" x14ac:dyDescent="0.35">
      <c r="A4709">
        <v>2025</v>
      </c>
      <c r="B4709" t="s">
        <v>64</v>
      </c>
      <c r="C4709" t="s">
        <v>65</v>
      </c>
      <c r="D4709">
        <v>214</v>
      </c>
      <c r="E4709" s="4">
        <v>45858.885416666664</v>
      </c>
      <c r="F4709">
        <v>7.47</v>
      </c>
      <c r="G4709">
        <v>25.58</v>
      </c>
      <c r="H4709">
        <v>6.65</v>
      </c>
      <c r="I4709">
        <v>82.7</v>
      </c>
      <c r="J4709">
        <f>IF(G4709="",0.5,IF(G4709&lt;=0,2,IF(G4709&gt;=40,2, IF(AND(G4709&gt;0,G4709&lt;1),5,IF(AND(G4709&gt;35,G4709&lt;40),5,IF(O4709&gt;=1.5,1.5,0))))))</f>
        <v>0</v>
      </c>
      <c r="K4709">
        <f>IF(H4709="",0.5,IF(H4709&lt;=0.1,2,IF(H4709&gt;=20,2, IF(AND(H4709&gt;0.1,H4709&lt;0.2),5,IF(AND(H4709&gt;16,H4709&lt;20),5,IF(P4709&gt;=2,1.5,0))))))</f>
        <v>0</v>
      </c>
      <c r="L4709">
        <f>IF(A4709="",0.5,IF(B4709="",0.5,IF(C4709="",0.5,IF(E4709="",0.5,IF(Q4709="Y",0.01,0)))))</f>
        <v>0</v>
      </c>
      <c r="M4709">
        <f>COUNTIF(J4709:L4709,"&gt;0")</f>
        <v>0</v>
      </c>
      <c r="N4709" s="28" t="s">
        <v>66</v>
      </c>
      <c r="O4709">
        <f>IF(G4709="","",ABS(G4710-G4709))</f>
        <v>7.9999999999998295E-2</v>
      </c>
      <c r="P4709">
        <f>IF(H4709="","",ABS(H4710-H4709))</f>
        <v>0.10000000000000053</v>
      </c>
      <c r="R4709" s="2">
        <f>E4709-E4708</f>
        <v>1.0416666664241347E-2</v>
      </c>
      <c r="S4709" s="4">
        <f>MROUND(E4709,"0:15")</f>
        <v>45858.885416666664</v>
      </c>
    </row>
    <row r="4710" spans="1:19" x14ac:dyDescent="0.35">
      <c r="A4710">
        <v>2025</v>
      </c>
      <c r="B4710" t="s">
        <v>64</v>
      </c>
      <c r="C4710" t="s">
        <v>65</v>
      </c>
      <c r="D4710">
        <v>215</v>
      </c>
      <c r="E4710" s="4">
        <v>45858.895833333336</v>
      </c>
      <c r="F4710">
        <v>7.36</v>
      </c>
      <c r="G4710">
        <v>25.5</v>
      </c>
      <c r="H4710">
        <v>6.55</v>
      </c>
      <c r="I4710">
        <v>81.400000000000006</v>
      </c>
      <c r="J4710">
        <f>IF(G4710="",0.5,IF(G4710&lt;=0,2,IF(G4710&gt;=40,2, IF(AND(G4710&gt;0,G4710&lt;1),5,IF(AND(G4710&gt;35,G4710&lt;40),5,IF(O4710&gt;=1.5,1.5,0))))))</f>
        <v>0</v>
      </c>
      <c r="K4710">
        <f>IF(H4710="",0.5,IF(H4710&lt;=0.1,2,IF(H4710&gt;=20,2, IF(AND(H4710&gt;0.1,H4710&lt;0.2),5,IF(AND(H4710&gt;16,H4710&lt;20),5,IF(P4710&gt;=2,1.5,0))))))</f>
        <v>0</v>
      </c>
      <c r="L4710">
        <f>IF(A4710="",0.5,IF(B4710="",0.5,IF(C4710="",0.5,IF(E4710="",0.5,IF(Q4710="Y",0.01,0)))))</f>
        <v>0</v>
      </c>
      <c r="M4710">
        <f>COUNTIF(J4710:L4710,"&gt;0")</f>
        <v>0</v>
      </c>
      <c r="N4710" s="28" t="s">
        <v>66</v>
      </c>
      <c r="O4710">
        <f>IF(G4710="","",ABS(G4711-G4710))</f>
        <v>5.9999999999998721E-2</v>
      </c>
      <c r="P4710">
        <f>IF(H4710="","",ABS(H4711-H4710))</f>
        <v>0.12000000000000011</v>
      </c>
      <c r="R4710" s="2">
        <f>E4710-E4709</f>
        <v>1.0416666671517305E-2</v>
      </c>
      <c r="S4710" s="4">
        <f>MROUND(E4710,"0:15")</f>
        <v>45858.895833333328</v>
      </c>
    </row>
    <row r="4711" spans="1:19" x14ac:dyDescent="0.35">
      <c r="A4711">
        <v>2025</v>
      </c>
      <c r="B4711" t="s">
        <v>64</v>
      </c>
      <c r="C4711" t="s">
        <v>65</v>
      </c>
      <c r="D4711">
        <v>216</v>
      </c>
      <c r="E4711" s="4">
        <v>45858.90625</v>
      </c>
      <c r="F4711">
        <v>7.22</v>
      </c>
      <c r="G4711">
        <v>25.44</v>
      </c>
      <c r="H4711">
        <v>6.43</v>
      </c>
      <c r="I4711">
        <v>79.8</v>
      </c>
      <c r="J4711">
        <f>IF(G4711="",0.5,IF(G4711&lt;=0,2,IF(G4711&gt;=40,2, IF(AND(G4711&gt;0,G4711&lt;1),5,IF(AND(G4711&gt;35,G4711&lt;40),5,IF(O4711&gt;=1.5,1.5,0))))))</f>
        <v>0</v>
      </c>
      <c r="K4711">
        <f>IF(H4711="",0.5,IF(H4711&lt;=0.1,2,IF(H4711&gt;=20,2, IF(AND(H4711&gt;0.1,H4711&lt;0.2),5,IF(AND(H4711&gt;16,H4711&lt;20),5,IF(P4711&gt;=2,1.5,0))))))</f>
        <v>0</v>
      </c>
      <c r="L4711">
        <f>IF(A4711="",0.5,IF(B4711="",0.5,IF(C4711="",0.5,IF(E4711="",0.5,IF(Q4711="Y",0.01,0)))))</f>
        <v>0</v>
      </c>
      <c r="M4711">
        <f>COUNTIF(J4711:L4711,"&gt;0")</f>
        <v>0</v>
      </c>
      <c r="N4711" s="28" t="s">
        <v>66</v>
      </c>
      <c r="O4711">
        <f>IF(G4711="","",ABS(G4712-G4711))</f>
        <v>8.0000000000001847E-2</v>
      </c>
      <c r="P4711">
        <f>IF(H4711="","",ABS(H4712-H4711))</f>
        <v>0.10999999999999943</v>
      </c>
      <c r="R4711" s="2">
        <f>E4711-E4710</f>
        <v>1.0416666664241347E-2</v>
      </c>
      <c r="S4711" s="4">
        <f>MROUND(E4711,"0:15")</f>
        <v>45858.90625</v>
      </c>
    </row>
    <row r="4712" spans="1:19" x14ac:dyDescent="0.35">
      <c r="A4712">
        <v>2025</v>
      </c>
      <c r="B4712" t="s">
        <v>64</v>
      </c>
      <c r="C4712" t="s">
        <v>65</v>
      </c>
      <c r="D4712">
        <v>217</v>
      </c>
      <c r="E4712" s="4">
        <v>45858.916666666664</v>
      </c>
      <c r="F4712">
        <v>7.1</v>
      </c>
      <c r="G4712">
        <v>25.36</v>
      </c>
      <c r="H4712">
        <v>6.32</v>
      </c>
      <c r="I4712">
        <v>78.3</v>
      </c>
      <c r="J4712">
        <f>IF(G4712="",0.5,IF(G4712&lt;=0,2,IF(G4712&gt;=40,2, IF(AND(G4712&gt;0,G4712&lt;1),5,IF(AND(G4712&gt;35,G4712&lt;40),5,IF(O4712&gt;=1.5,1.5,0))))))</f>
        <v>0</v>
      </c>
      <c r="K4712">
        <f>IF(H4712="",0.5,IF(H4712&lt;=0.1,2,IF(H4712&gt;=20,2, IF(AND(H4712&gt;0.1,H4712&lt;0.2),5,IF(AND(H4712&gt;16,H4712&lt;20),5,IF(P4712&gt;=2,1.5,0))))))</f>
        <v>0</v>
      </c>
      <c r="L4712">
        <f>IF(A4712="",0.5,IF(B4712="",0.5,IF(C4712="",0.5,IF(E4712="",0.5,IF(Q4712="Y",0.01,0)))))</f>
        <v>0</v>
      </c>
      <c r="M4712">
        <f>COUNTIF(J4712:L4712,"&gt;0")</f>
        <v>0</v>
      </c>
      <c r="N4712" s="28" t="s">
        <v>66</v>
      </c>
      <c r="O4712">
        <f>IF(G4712="","",ABS(G4713-G4712))</f>
        <v>7.9999999999998295E-2</v>
      </c>
      <c r="P4712">
        <f>IF(H4712="","",ABS(H4713-H4712))</f>
        <v>8.0000000000000071E-2</v>
      </c>
      <c r="R4712" s="2">
        <f>E4712-E4711</f>
        <v>1.0416666664241347E-2</v>
      </c>
      <c r="S4712" s="4">
        <f>MROUND(E4712,"0:15")</f>
        <v>45858.916666666664</v>
      </c>
    </row>
    <row r="4713" spans="1:19" x14ac:dyDescent="0.35">
      <c r="A4713">
        <v>2025</v>
      </c>
      <c r="B4713" t="s">
        <v>64</v>
      </c>
      <c r="C4713" t="s">
        <v>65</v>
      </c>
      <c r="D4713">
        <v>218</v>
      </c>
      <c r="E4713" s="4">
        <v>45858.927083333336</v>
      </c>
      <c r="F4713">
        <v>7.01</v>
      </c>
      <c r="G4713">
        <v>25.28</v>
      </c>
      <c r="H4713">
        <v>6.24</v>
      </c>
      <c r="I4713">
        <v>77.2</v>
      </c>
      <c r="J4713">
        <f>IF(G4713="",0.5,IF(G4713&lt;=0,2,IF(G4713&gt;=40,2, IF(AND(G4713&gt;0,G4713&lt;1),5,IF(AND(G4713&gt;35,G4713&lt;40),5,IF(O4713&gt;=1.5,1.5,0))))))</f>
        <v>0</v>
      </c>
      <c r="K4713">
        <f>IF(H4713="",0.5,IF(H4713&lt;=0.1,2,IF(H4713&gt;=20,2, IF(AND(H4713&gt;0.1,H4713&lt;0.2),5,IF(AND(H4713&gt;16,H4713&lt;20),5,IF(P4713&gt;=2,1.5,0))))))</f>
        <v>0</v>
      </c>
      <c r="L4713">
        <f>IF(A4713="",0.5,IF(B4713="",0.5,IF(C4713="",0.5,IF(E4713="",0.5,IF(Q4713="Y",0.01,0)))))</f>
        <v>0</v>
      </c>
      <c r="M4713">
        <f>COUNTIF(J4713:L4713,"&gt;0")</f>
        <v>0</v>
      </c>
      <c r="N4713" s="28" t="s">
        <v>66</v>
      </c>
      <c r="O4713">
        <f>IF(G4713="","",ABS(G4714-G4713))</f>
        <v>0.10000000000000142</v>
      </c>
      <c r="P4713">
        <f>IF(H4713="","",ABS(H4714-H4713))</f>
        <v>8.0000000000000071E-2</v>
      </c>
      <c r="R4713" s="2">
        <f>E4713-E4712</f>
        <v>1.0416666671517305E-2</v>
      </c>
      <c r="S4713" s="4">
        <f>MROUND(E4713,"0:15")</f>
        <v>45858.927083333328</v>
      </c>
    </row>
    <row r="4714" spans="1:19" x14ac:dyDescent="0.35">
      <c r="A4714">
        <v>2025</v>
      </c>
      <c r="B4714" t="s">
        <v>64</v>
      </c>
      <c r="C4714" t="s">
        <v>65</v>
      </c>
      <c r="D4714">
        <v>219</v>
      </c>
      <c r="E4714" s="4">
        <v>45858.9375</v>
      </c>
      <c r="F4714">
        <v>6.92</v>
      </c>
      <c r="G4714">
        <v>25.18</v>
      </c>
      <c r="H4714">
        <v>6.16</v>
      </c>
      <c r="I4714">
        <v>76.099999999999994</v>
      </c>
      <c r="J4714">
        <f>IF(G4714="",0.5,IF(G4714&lt;=0,2,IF(G4714&gt;=40,2, IF(AND(G4714&gt;0,G4714&lt;1),5,IF(AND(G4714&gt;35,G4714&lt;40),5,IF(O4714&gt;=1.5,1.5,0))))))</f>
        <v>0</v>
      </c>
      <c r="K4714">
        <f>IF(H4714="",0.5,IF(H4714&lt;=0.1,2,IF(H4714&gt;=20,2, IF(AND(H4714&gt;0.1,H4714&lt;0.2),5,IF(AND(H4714&gt;16,H4714&lt;20),5,IF(P4714&gt;=2,1.5,0))))))</f>
        <v>0</v>
      </c>
      <c r="L4714">
        <f>IF(A4714="",0.5,IF(B4714="",0.5,IF(C4714="",0.5,IF(E4714="",0.5,IF(Q4714="Y",0.01,0)))))</f>
        <v>0</v>
      </c>
      <c r="M4714">
        <f>COUNTIF(J4714:L4714,"&gt;0")</f>
        <v>0</v>
      </c>
      <c r="N4714" s="28" t="s">
        <v>66</v>
      </c>
      <c r="O4714">
        <f>IF(G4714="","",ABS(G4715-G4714))</f>
        <v>7.9999999999998295E-2</v>
      </c>
      <c r="P4714">
        <f>IF(H4714="","",ABS(H4715-H4714))</f>
        <v>6.0000000000000497E-2</v>
      </c>
      <c r="R4714" s="2">
        <f>E4714-E4713</f>
        <v>1.0416666664241347E-2</v>
      </c>
      <c r="S4714" s="4">
        <f>MROUND(E4714,"0:15")</f>
        <v>45858.9375</v>
      </c>
    </row>
    <row r="4715" spans="1:19" x14ac:dyDescent="0.35">
      <c r="A4715">
        <v>2025</v>
      </c>
      <c r="B4715" t="s">
        <v>64</v>
      </c>
      <c r="C4715" t="s">
        <v>65</v>
      </c>
      <c r="D4715">
        <v>220</v>
      </c>
      <c r="E4715" s="4">
        <v>45858.947916666664</v>
      </c>
      <c r="F4715">
        <v>6.85</v>
      </c>
      <c r="G4715">
        <v>25.1</v>
      </c>
      <c r="H4715">
        <v>6.1</v>
      </c>
      <c r="I4715">
        <v>75.3</v>
      </c>
      <c r="J4715">
        <f>IF(G4715="",0.5,IF(G4715&lt;=0,2,IF(G4715&gt;=40,2, IF(AND(G4715&gt;0,G4715&lt;1),5,IF(AND(G4715&gt;35,G4715&lt;40),5,IF(O4715&gt;=1.5,1.5,0))))))</f>
        <v>0</v>
      </c>
      <c r="K4715">
        <f>IF(H4715="",0.5,IF(H4715&lt;=0.1,2,IF(H4715&gt;=20,2, IF(AND(H4715&gt;0.1,H4715&lt;0.2),5,IF(AND(H4715&gt;16,H4715&lt;20),5,IF(P4715&gt;=2,1.5,0))))))</f>
        <v>0</v>
      </c>
      <c r="L4715">
        <f>IF(A4715="",0.5,IF(B4715="",0.5,IF(C4715="",0.5,IF(E4715="",0.5,IF(Q4715="Y",0.01,0)))))</f>
        <v>0</v>
      </c>
      <c r="M4715">
        <f>COUNTIF(J4715:L4715,"&gt;0")</f>
        <v>0</v>
      </c>
      <c r="N4715" s="28" t="s">
        <v>66</v>
      </c>
      <c r="O4715">
        <f>IF(G4715="","",ABS(G4716-G4715))</f>
        <v>0.10000000000000142</v>
      </c>
      <c r="P4715">
        <f>IF(H4715="","",ABS(H4716-H4715))</f>
        <v>4.9999999999999822E-2</v>
      </c>
      <c r="R4715" s="2">
        <f>E4715-E4714</f>
        <v>1.0416666664241347E-2</v>
      </c>
      <c r="S4715" s="4">
        <f>MROUND(E4715,"0:15")</f>
        <v>45858.947916666664</v>
      </c>
    </row>
    <row r="4716" spans="1:19" x14ac:dyDescent="0.35">
      <c r="A4716">
        <v>2025</v>
      </c>
      <c r="B4716" t="s">
        <v>64</v>
      </c>
      <c r="C4716" t="s">
        <v>65</v>
      </c>
      <c r="D4716">
        <v>221</v>
      </c>
      <c r="E4716" s="4">
        <v>45858.958333333336</v>
      </c>
      <c r="F4716">
        <v>6.79</v>
      </c>
      <c r="G4716">
        <v>25</v>
      </c>
      <c r="H4716">
        <v>6.05</v>
      </c>
      <c r="I4716">
        <v>74.5</v>
      </c>
      <c r="J4716">
        <f>IF(G4716="",0.5,IF(G4716&lt;=0,2,IF(G4716&gt;=40,2, IF(AND(G4716&gt;0,G4716&lt;1),5,IF(AND(G4716&gt;35,G4716&lt;40),5,IF(O4716&gt;=1.5,1.5,0))))))</f>
        <v>0</v>
      </c>
      <c r="K4716">
        <f>IF(H4716="",0.5,IF(H4716&lt;=0.1,2,IF(H4716&gt;=20,2, IF(AND(H4716&gt;0.1,H4716&lt;0.2),5,IF(AND(H4716&gt;16,H4716&lt;20),5,IF(P4716&gt;=2,1.5,0))))))</f>
        <v>0</v>
      </c>
      <c r="L4716">
        <f>IF(A4716="",0.5,IF(B4716="",0.5,IF(C4716="",0.5,IF(E4716="",0.5,IF(Q4716="Y",0.01,0)))))</f>
        <v>0</v>
      </c>
      <c r="M4716">
        <f>COUNTIF(J4716:L4716,"&gt;0")</f>
        <v>0</v>
      </c>
      <c r="N4716" s="28" t="s">
        <v>66</v>
      </c>
      <c r="O4716">
        <f>IF(G4716="","",ABS(G4717-G4716))</f>
        <v>0.10000000000000142</v>
      </c>
      <c r="P4716">
        <f>IF(H4716="","",ABS(H4717-H4716))</f>
        <v>8.9999999999999858E-2</v>
      </c>
      <c r="R4716" s="2">
        <f>E4716-E4715</f>
        <v>1.0416666671517305E-2</v>
      </c>
      <c r="S4716" s="4">
        <f>MROUND(E4716,"0:15")</f>
        <v>45858.958333333328</v>
      </c>
    </row>
    <row r="4717" spans="1:19" x14ac:dyDescent="0.35">
      <c r="A4717">
        <v>2025</v>
      </c>
      <c r="B4717" t="s">
        <v>64</v>
      </c>
      <c r="C4717" t="s">
        <v>65</v>
      </c>
      <c r="D4717">
        <v>222</v>
      </c>
      <c r="E4717" s="4">
        <v>45858.96875</v>
      </c>
      <c r="F4717">
        <v>6.69</v>
      </c>
      <c r="G4717">
        <v>24.9</v>
      </c>
      <c r="H4717">
        <v>5.96</v>
      </c>
      <c r="I4717">
        <v>73.2</v>
      </c>
      <c r="J4717">
        <f>IF(G4717="",0.5,IF(G4717&lt;=0,2,IF(G4717&gt;=40,2, IF(AND(G4717&gt;0,G4717&lt;1),5,IF(AND(G4717&gt;35,G4717&lt;40),5,IF(O4717&gt;=1.5,1.5,0))))))</f>
        <v>0</v>
      </c>
      <c r="K4717">
        <f>IF(H4717="",0.5,IF(H4717&lt;=0.1,2,IF(H4717&gt;=20,2, IF(AND(H4717&gt;0.1,H4717&lt;0.2),5,IF(AND(H4717&gt;16,H4717&lt;20),5,IF(P4717&gt;=2,1.5,0))))))</f>
        <v>0</v>
      </c>
      <c r="L4717">
        <f>IF(A4717="",0.5,IF(B4717="",0.5,IF(C4717="",0.5,IF(E4717="",0.5,IF(Q4717="Y",0.01,0)))))</f>
        <v>0</v>
      </c>
      <c r="M4717">
        <f>COUNTIF(J4717:L4717,"&gt;0")</f>
        <v>0</v>
      </c>
      <c r="N4717" s="28" t="s">
        <v>66</v>
      </c>
      <c r="O4717">
        <f>IF(G4717="","",ABS(G4718-G4717))</f>
        <v>9.9999999999997868E-2</v>
      </c>
      <c r="P4717">
        <f>IF(H4717="","",ABS(H4718-H4717))</f>
        <v>1.9999999999999574E-2</v>
      </c>
      <c r="R4717" s="2">
        <f>E4717-E4716</f>
        <v>1.0416666664241347E-2</v>
      </c>
      <c r="S4717" s="4">
        <f>MROUND(E4717,"0:15")</f>
        <v>45858.96875</v>
      </c>
    </row>
    <row r="4718" spans="1:19" x14ac:dyDescent="0.35">
      <c r="A4718">
        <v>2025</v>
      </c>
      <c r="B4718" t="s">
        <v>64</v>
      </c>
      <c r="C4718" t="s">
        <v>65</v>
      </c>
      <c r="D4718">
        <v>223</v>
      </c>
      <c r="E4718" s="4">
        <v>45858.979166666664</v>
      </c>
      <c r="F4718">
        <v>6.67</v>
      </c>
      <c r="G4718">
        <v>24.8</v>
      </c>
      <c r="H4718">
        <v>5.94</v>
      </c>
      <c r="I4718">
        <v>72.900000000000006</v>
      </c>
      <c r="J4718">
        <f>IF(G4718="",0.5,IF(G4718&lt;=0,2,IF(G4718&gt;=40,2, IF(AND(G4718&gt;0,G4718&lt;1),5,IF(AND(G4718&gt;35,G4718&lt;40),5,IF(O4718&gt;=1.5,1.5,0))))))</f>
        <v>0</v>
      </c>
      <c r="K4718">
        <f>IF(H4718="",0.5,IF(H4718&lt;=0.1,2,IF(H4718&gt;=20,2, IF(AND(H4718&gt;0.1,H4718&lt;0.2),5,IF(AND(H4718&gt;16,H4718&lt;20),5,IF(P4718&gt;=2,1.5,0))))))</f>
        <v>0</v>
      </c>
      <c r="L4718">
        <f>IF(A4718="",0.5,IF(B4718="",0.5,IF(C4718="",0.5,IF(E4718="",0.5,IF(Q4718="Y",0.01,0)))))</f>
        <v>0</v>
      </c>
      <c r="M4718">
        <f>COUNTIF(J4718:L4718,"&gt;0")</f>
        <v>0</v>
      </c>
      <c r="N4718" s="28" t="s">
        <v>66</v>
      </c>
      <c r="O4718">
        <f>IF(G4718="","",ABS(G4719-G4718))</f>
        <v>0.10000000000000142</v>
      </c>
      <c r="P4718">
        <f>IF(H4718="","",ABS(H4719-H4718))</f>
        <v>4.0000000000000036E-2</v>
      </c>
      <c r="R4718" s="2">
        <f>E4718-E4717</f>
        <v>1.0416666664241347E-2</v>
      </c>
      <c r="S4718" s="4">
        <f>MROUND(E4718,"0:15")</f>
        <v>45858.979166666664</v>
      </c>
    </row>
    <row r="4719" spans="1:19" x14ac:dyDescent="0.35">
      <c r="A4719">
        <v>2025</v>
      </c>
      <c r="B4719" t="s">
        <v>64</v>
      </c>
      <c r="C4719" t="s">
        <v>65</v>
      </c>
      <c r="D4719">
        <v>224</v>
      </c>
      <c r="E4719" s="4">
        <v>45858.989583333336</v>
      </c>
      <c r="F4719">
        <v>6.62</v>
      </c>
      <c r="G4719">
        <v>24.7</v>
      </c>
      <c r="H4719">
        <v>5.9</v>
      </c>
      <c r="I4719">
        <v>72.2</v>
      </c>
      <c r="J4719">
        <f>IF(G4719="",0.5,IF(G4719&lt;=0,2,IF(G4719&gt;=40,2, IF(AND(G4719&gt;0,G4719&lt;1),5,IF(AND(G4719&gt;35,G4719&lt;40),5,IF(O4719&gt;=1.5,1.5,0))))))</f>
        <v>0</v>
      </c>
      <c r="K4719">
        <f>IF(H4719="",0.5,IF(H4719&lt;=0.1,2,IF(H4719&gt;=20,2, IF(AND(H4719&gt;0.1,H4719&lt;0.2),5,IF(AND(H4719&gt;16,H4719&lt;20),5,IF(P4719&gt;=2,1.5,0))))))</f>
        <v>0</v>
      </c>
      <c r="L4719">
        <f>IF(A4719="",0.5,IF(B4719="",0.5,IF(C4719="",0.5,IF(E4719="",0.5,IF(Q4719="Y",0.01,0)))))</f>
        <v>0</v>
      </c>
      <c r="M4719">
        <f>COUNTIF(J4719:L4719,"&gt;0")</f>
        <v>0</v>
      </c>
      <c r="N4719" s="28" t="s">
        <v>66</v>
      </c>
      <c r="O4719">
        <f>IF(G4719="","",ABS(G4720-G4719))</f>
        <v>9.9999999999997868E-2</v>
      </c>
      <c r="P4719">
        <f>IF(H4719="","",ABS(H4720-H4719))</f>
        <v>8.0000000000000071E-2</v>
      </c>
      <c r="R4719" s="2">
        <f>E4719-E4718</f>
        <v>1.0416666671517305E-2</v>
      </c>
      <c r="S4719" s="4">
        <f>MROUND(E4719,"0:15")</f>
        <v>45858.989583333328</v>
      </c>
    </row>
    <row r="4720" spans="1:19" x14ac:dyDescent="0.35">
      <c r="A4720">
        <v>2025</v>
      </c>
      <c r="B4720" t="s">
        <v>64</v>
      </c>
      <c r="C4720" t="s">
        <v>65</v>
      </c>
      <c r="D4720">
        <v>225</v>
      </c>
      <c r="E4720" s="4">
        <v>45859</v>
      </c>
      <c r="F4720">
        <v>6.53</v>
      </c>
      <c r="G4720">
        <v>24.6</v>
      </c>
      <c r="H4720">
        <v>5.82</v>
      </c>
      <c r="I4720">
        <v>71.099999999999994</v>
      </c>
      <c r="J4720">
        <f>IF(G4720="",0.5,IF(G4720&lt;=0,2,IF(G4720&gt;=40,2, IF(AND(G4720&gt;0,G4720&lt;1),5,IF(AND(G4720&gt;35,G4720&lt;40),5,IF(O4720&gt;=1.5,1.5,0))))))</f>
        <v>0</v>
      </c>
      <c r="K4720">
        <f>IF(H4720="",0.5,IF(H4720&lt;=0.1,2,IF(H4720&gt;=20,2, IF(AND(H4720&gt;0.1,H4720&lt;0.2),5,IF(AND(H4720&gt;16,H4720&lt;20),5,IF(P4720&gt;=2,1.5,0))))))</f>
        <v>0</v>
      </c>
      <c r="L4720">
        <f>IF(A4720="",0.5,IF(B4720="",0.5,IF(C4720="",0.5,IF(E4720="",0.5,IF(Q4720="Y",0.01,0)))))</f>
        <v>0</v>
      </c>
      <c r="M4720">
        <f>COUNTIF(J4720:L4720,"&gt;0")</f>
        <v>0</v>
      </c>
      <c r="N4720" s="28" t="s">
        <v>66</v>
      </c>
      <c r="O4720">
        <f>IF(G4720="","",ABS(G4721-G4720))</f>
        <v>0.10000000000000142</v>
      </c>
      <c r="P4720">
        <f>IF(H4720="","",ABS(H4721-H4720))</f>
        <v>0</v>
      </c>
      <c r="R4720" s="2">
        <f>E4720-E4719</f>
        <v>1.0416666664241347E-2</v>
      </c>
      <c r="S4720" s="4">
        <f>MROUND(E4720,"0:15")</f>
        <v>45859</v>
      </c>
    </row>
    <row r="4721" spans="1:19" x14ac:dyDescent="0.35">
      <c r="A4721">
        <v>2025</v>
      </c>
      <c r="B4721" t="s">
        <v>64</v>
      </c>
      <c r="C4721" t="s">
        <v>65</v>
      </c>
      <c r="D4721">
        <v>226</v>
      </c>
      <c r="E4721" s="4">
        <v>45859.010416666664</v>
      </c>
      <c r="F4721">
        <v>6.53</v>
      </c>
      <c r="G4721">
        <v>24.5</v>
      </c>
      <c r="H4721">
        <v>5.82</v>
      </c>
      <c r="I4721">
        <v>71</v>
      </c>
      <c r="J4721">
        <f>IF(G4721="",0.5,IF(G4721&lt;=0,2,IF(G4721&gt;=40,2, IF(AND(G4721&gt;0,G4721&lt;1),5,IF(AND(G4721&gt;35,G4721&lt;40),5,IF(O4721&gt;=1.5,1.5,0))))))</f>
        <v>0</v>
      </c>
      <c r="K4721">
        <f>IF(H4721="",0.5,IF(H4721&lt;=0.1,2,IF(H4721&gt;=20,2, IF(AND(H4721&gt;0.1,H4721&lt;0.2),5,IF(AND(H4721&gt;16,H4721&lt;20),5,IF(P4721&gt;=2,1.5,0))))))</f>
        <v>0</v>
      </c>
      <c r="L4721">
        <f>IF(A4721="",0.5,IF(B4721="",0.5,IF(C4721="",0.5,IF(E4721="",0.5,IF(Q4721="Y",0.01,0)))))</f>
        <v>0</v>
      </c>
      <c r="M4721">
        <f>COUNTIF(J4721:L4721,"&gt;0")</f>
        <v>0</v>
      </c>
      <c r="N4721" s="28" t="s">
        <v>66</v>
      </c>
      <c r="O4721">
        <f>IF(G4721="","",ABS(G4722-G4721))</f>
        <v>0.10000000000000142</v>
      </c>
      <c r="P4721">
        <f>IF(H4721="","",ABS(H4722-H4721))</f>
        <v>8.0000000000000071E-2</v>
      </c>
      <c r="R4721" s="2">
        <f>E4721-E4720</f>
        <v>1.0416666664241347E-2</v>
      </c>
      <c r="S4721" s="4">
        <f>MROUND(E4721,"0:15")</f>
        <v>45859.010416666664</v>
      </c>
    </row>
    <row r="4722" spans="1:19" x14ac:dyDescent="0.35">
      <c r="A4722">
        <v>2025</v>
      </c>
      <c r="B4722" t="s">
        <v>64</v>
      </c>
      <c r="C4722" t="s">
        <v>65</v>
      </c>
      <c r="D4722">
        <v>227</v>
      </c>
      <c r="E4722" s="4">
        <v>45859.020833333336</v>
      </c>
      <c r="F4722">
        <v>6.44</v>
      </c>
      <c r="G4722">
        <v>24.4</v>
      </c>
      <c r="H4722">
        <v>5.74</v>
      </c>
      <c r="I4722">
        <v>69.900000000000006</v>
      </c>
      <c r="J4722">
        <f>IF(G4722="",0.5,IF(G4722&lt;=0,2,IF(G4722&gt;=40,2, IF(AND(G4722&gt;0,G4722&lt;1),5,IF(AND(G4722&gt;35,G4722&lt;40),5,IF(O4722&gt;=1.5,1.5,0))))))</f>
        <v>0</v>
      </c>
      <c r="K4722">
        <f>IF(H4722="",0.5,IF(H4722&lt;=0.1,2,IF(H4722&gt;=20,2, IF(AND(H4722&gt;0.1,H4722&lt;0.2),5,IF(AND(H4722&gt;16,H4722&lt;20),5,IF(P4722&gt;=2,1.5,0))))))</f>
        <v>0</v>
      </c>
      <c r="L4722">
        <f>IF(A4722="",0.5,IF(B4722="",0.5,IF(C4722="",0.5,IF(E4722="",0.5,IF(Q4722="Y",0.01,0)))))</f>
        <v>0</v>
      </c>
      <c r="M4722">
        <f>COUNTIF(J4722:L4722,"&gt;0")</f>
        <v>0</v>
      </c>
      <c r="N4722" s="28" t="s">
        <v>66</v>
      </c>
      <c r="O4722">
        <f>IF(G4722="","",ABS(G4723-G4722))</f>
        <v>9.9999999999997868E-2</v>
      </c>
      <c r="P4722">
        <f>IF(H4722="","",ABS(H4723-H4722))</f>
        <v>2.0000000000000462E-2</v>
      </c>
      <c r="R4722" s="2">
        <f>E4722-E4721</f>
        <v>1.0416666671517305E-2</v>
      </c>
      <c r="S4722" s="4">
        <f>MROUND(E4722,"0:15")</f>
        <v>45859.020833333328</v>
      </c>
    </row>
    <row r="4723" spans="1:19" x14ac:dyDescent="0.35">
      <c r="A4723">
        <v>2025</v>
      </c>
      <c r="B4723" t="s">
        <v>64</v>
      </c>
      <c r="C4723" t="s">
        <v>65</v>
      </c>
      <c r="D4723">
        <v>228</v>
      </c>
      <c r="E4723" s="4">
        <v>45859.03125</v>
      </c>
      <c r="F4723">
        <v>6.41</v>
      </c>
      <c r="G4723">
        <v>24.3</v>
      </c>
      <c r="H4723">
        <v>5.72</v>
      </c>
      <c r="I4723">
        <v>69.400000000000006</v>
      </c>
      <c r="J4723">
        <f>IF(G4723="",0.5,IF(G4723&lt;=0,2,IF(G4723&gt;=40,2, IF(AND(G4723&gt;0,G4723&lt;1),5,IF(AND(G4723&gt;35,G4723&lt;40),5,IF(O4723&gt;=1.5,1.5,0))))))</f>
        <v>0</v>
      </c>
      <c r="K4723">
        <f>IF(H4723="",0.5,IF(H4723&lt;=0.1,2,IF(H4723&gt;=20,2, IF(AND(H4723&gt;0.1,H4723&lt;0.2),5,IF(AND(H4723&gt;16,H4723&lt;20),5,IF(P4723&gt;=2,1.5,0))))))</f>
        <v>0</v>
      </c>
      <c r="L4723">
        <f>IF(A4723="",0.5,IF(B4723="",0.5,IF(C4723="",0.5,IF(E4723="",0.5,IF(Q4723="Y",0.01,0)))))</f>
        <v>0</v>
      </c>
      <c r="M4723">
        <f>COUNTIF(J4723:L4723,"&gt;0")</f>
        <v>0</v>
      </c>
      <c r="N4723" s="28" t="s">
        <v>66</v>
      </c>
      <c r="O4723">
        <f>IF(G4723="","",ABS(G4724-G4723))</f>
        <v>0.10000000000000142</v>
      </c>
      <c r="P4723">
        <f>IF(H4723="","",ABS(H4724-H4723))</f>
        <v>2.0000000000000462E-2</v>
      </c>
      <c r="R4723" s="2">
        <f>E4723-E4722</f>
        <v>1.0416666664241347E-2</v>
      </c>
      <c r="S4723" s="4">
        <f>MROUND(E4723,"0:15")</f>
        <v>45859.03125</v>
      </c>
    </row>
    <row r="4724" spans="1:19" x14ac:dyDescent="0.35">
      <c r="A4724">
        <v>2025</v>
      </c>
      <c r="B4724" t="s">
        <v>64</v>
      </c>
      <c r="C4724" t="s">
        <v>65</v>
      </c>
      <c r="D4724">
        <v>229</v>
      </c>
      <c r="E4724" s="4">
        <v>45859.041666666664</v>
      </c>
      <c r="F4724">
        <v>6.44</v>
      </c>
      <c r="G4724">
        <v>24.2</v>
      </c>
      <c r="H4724">
        <v>5.74</v>
      </c>
      <c r="I4724">
        <v>69.599999999999994</v>
      </c>
      <c r="J4724">
        <f>IF(G4724="",0.5,IF(G4724&lt;=0,2,IF(G4724&gt;=40,2, IF(AND(G4724&gt;0,G4724&lt;1),5,IF(AND(G4724&gt;35,G4724&lt;40),5,IF(O4724&gt;=1.5,1.5,0))))))</f>
        <v>0</v>
      </c>
      <c r="K4724">
        <f>IF(H4724="",0.5,IF(H4724&lt;=0.1,2,IF(H4724&gt;=20,2, IF(AND(H4724&gt;0.1,H4724&lt;0.2),5,IF(AND(H4724&gt;16,H4724&lt;20),5,IF(P4724&gt;=2,1.5,0))))))</f>
        <v>0</v>
      </c>
      <c r="L4724">
        <f>IF(A4724="",0.5,IF(B4724="",0.5,IF(C4724="",0.5,IF(E4724="",0.5,IF(Q4724="Y",0.01,0)))))</f>
        <v>0</v>
      </c>
      <c r="M4724">
        <f>COUNTIF(J4724:L4724,"&gt;0")</f>
        <v>0</v>
      </c>
      <c r="N4724" s="28" t="s">
        <v>66</v>
      </c>
      <c r="O4724">
        <f>IF(G4724="","",ABS(G4725-G4724))</f>
        <v>9.9999999999997868E-2</v>
      </c>
      <c r="P4724">
        <f>IF(H4724="","",ABS(H4725-H4724))</f>
        <v>9.9999999999997868E-3</v>
      </c>
      <c r="R4724" s="2">
        <f>E4724-E4723</f>
        <v>1.0416666664241347E-2</v>
      </c>
      <c r="S4724" s="4">
        <f>MROUND(E4724,"0:15")</f>
        <v>45859.041666666664</v>
      </c>
    </row>
    <row r="4725" spans="1:19" x14ac:dyDescent="0.35">
      <c r="A4725">
        <v>2025</v>
      </c>
      <c r="B4725" t="s">
        <v>64</v>
      </c>
      <c r="C4725" t="s">
        <v>65</v>
      </c>
      <c r="D4725">
        <v>230</v>
      </c>
      <c r="E4725" s="4">
        <v>45859.052083333336</v>
      </c>
      <c r="F4725">
        <v>6.43</v>
      </c>
      <c r="G4725">
        <v>24.1</v>
      </c>
      <c r="H4725">
        <v>5.73</v>
      </c>
      <c r="I4725">
        <v>69.400000000000006</v>
      </c>
      <c r="J4725">
        <f>IF(G4725="",0.5,IF(G4725&lt;=0,2,IF(G4725&gt;=40,2, IF(AND(G4725&gt;0,G4725&lt;1),5,IF(AND(G4725&gt;35,G4725&lt;40),5,IF(O4725&gt;=1.5,1.5,0))))))</f>
        <v>0</v>
      </c>
      <c r="K4725">
        <f>IF(H4725="",0.5,IF(H4725&lt;=0.1,2,IF(H4725&gt;=20,2, IF(AND(H4725&gt;0.1,H4725&lt;0.2),5,IF(AND(H4725&gt;16,H4725&lt;20),5,IF(P4725&gt;=2,1.5,0))))))</f>
        <v>0</v>
      </c>
      <c r="L4725">
        <f>IF(A4725="",0.5,IF(B4725="",0.5,IF(C4725="",0.5,IF(E4725="",0.5,IF(Q4725="Y",0.01,0)))))</f>
        <v>0</v>
      </c>
      <c r="M4725">
        <f>COUNTIF(J4725:L4725,"&gt;0")</f>
        <v>0</v>
      </c>
      <c r="N4725" s="28" t="s">
        <v>66</v>
      </c>
      <c r="O4725">
        <f>IF(G4725="","",ABS(G4726-G4725))</f>
        <v>0.12000000000000099</v>
      </c>
      <c r="P4725">
        <f>IF(H4725="","",ABS(H4726-H4725))</f>
        <v>4.0000000000000036E-2</v>
      </c>
      <c r="R4725" s="2">
        <f>E4725-E4724</f>
        <v>1.0416666671517305E-2</v>
      </c>
      <c r="S4725" s="4">
        <f>MROUND(E4725,"0:15")</f>
        <v>45859.052083333328</v>
      </c>
    </row>
    <row r="4726" spans="1:19" x14ac:dyDescent="0.35">
      <c r="A4726">
        <v>2025</v>
      </c>
      <c r="B4726" t="s">
        <v>64</v>
      </c>
      <c r="C4726" t="s">
        <v>65</v>
      </c>
      <c r="D4726">
        <v>231</v>
      </c>
      <c r="E4726" s="4">
        <v>45859.0625</v>
      </c>
      <c r="F4726">
        <v>6.38</v>
      </c>
      <c r="G4726">
        <v>23.98</v>
      </c>
      <c r="H4726">
        <v>5.69</v>
      </c>
      <c r="I4726">
        <v>68.7</v>
      </c>
      <c r="J4726">
        <f>IF(G4726="",0.5,IF(G4726&lt;=0,2,IF(G4726&gt;=40,2, IF(AND(G4726&gt;0,G4726&lt;1),5,IF(AND(G4726&gt;35,G4726&lt;40),5,IF(O4726&gt;=1.5,1.5,0))))))</f>
        <v>0</v>
      </c>
      <c r="K4726">
        <f>IF(H4726="",0.5,IF(H4726&lt;=0.1,2,IF(H4726&gt;=20,2, IF(AND(H4726&gt;0.1,H4726&lt;0.2),5,IF(AND(H4726&gt;16,H4726&lt;20),5,IF(P4726&gt;=2,1.5,0))))))</f>
        <v>0</v>
      </c>
      <c r="L4726">
        <f>IF(A4726="",0.5,IF(B4726="",0.5,IF(C4726="",0.5,IF(E4726="",0.5,IF(Q4726="Y",0.01,0)))))</f>
        <v>0</v>
      </c>
      <c r="M4726">
        <f>COUNTIF(J4726:L4726,"&gt;0")</f>
        <v>0</v>
      </c>
      <c r="N4726" s="28" t="s">
        <v>66</v>
      </c>
      <c r="O4726">
        <f>IF(G4726="","",ABS(G4727-G4726))</f>
        <v>0.10000000000000142</v>
      </c>
      <c r="P4726">
        <f>IF(H4726="","",ABS(H4727-H4726))</f>
        <v>1.0000000000000675E-2</v>
      </c>
      <c r="R4726" s="2">
        <f>E4726-E4725</f>
        <v>1.0416666664241347E-2</v>
      </c>
      <c r="S4726" s="4">
        <f>MROUND(E4726,"0:15")</f>
        <v>45859.0625</v>
      </c>
    </row>
    <row r="4727" spans="1:19" x14ac:dyDescent="0.35">
      <c r="A4727">
        <v>2025</v>
      </c>
      <c r="B4727" t="s">
        <v>64</v>
      </c>
      <c r="C4727" t="s">
        <v>65</v>
      </c>
      <c r="D4727">
        <v>232</v>
      </c>
      <c r="E4727" s="4">
        <v>45859.072916666664</v>
      </c>
      <c r="F4727">
        <v>6.37</v>
      </c>
      <c r="G4727">
        <v>23.88</v>
      </c>
      <c r="H4727">
        <v>5.68</v>
      </c>
      <c r="I4727">
        <v>68.5</v>
      </c>
      <c r="J4727">
        <f>IF(G4727="",0.5,IF(G4727&lt;=0,2,IF(G4727&gt;=40,2, IF(AND(G4727&gt;0,G4727&lt;1),5,IF(AND(G4727&gt;35,G4727&lt;40),5,IF(O4727&gt;=1.5,1.5,0))))))</f>
        <v>0</v>
      </c>
      <c r="K4727">
        <f>IF(H4727="",0.5,IF(H4727&lt;=0.1,2,IF(H4727&gt;=20,2, IF(AND(H4727&gt;0.1,H4727&lt;0.2),5,IF(AND(H4727&gt;16,H4727&lt;20),5,IF(P4727&gt;=2,1.5,0))))))</f>
        <v>0</v>
      </c>
      <c r="L4727">
        <f>IF(A4727="",0.5,IF(B4727="",0.5,IF(C4727="",0.5,IF(E4727="",0.5,IF(Q4727="Y",0.01,0)))))</f>
        <v>0</v>
      </c>
      <c r="M4727">
        <f>COUNTIF(J4727:L4727,"&gt;0")</f>
        <v>0</v>
      </c>
      <c r="N4727" s="28" t="s">
        <v>66</v>
      </c>
      <c r="O4727">
        <f>IF(G4727="","",ABS(G4728-G4727))</f>
        <v>7.9999999999998295E-2</v>
      </c>
      <c r="P4727">
        <f>IF(H4727="","",ABS(H4728-H4727))</f>
        <v>9.9999999999997868E-3</v>
      </c>
      <c r="R4727" s="2">
        <f>E4727-E4726</f>
        <v>1.0416666664241347E-2</v>
      </c>
      <c r="S4727" s="4">
        <f>MROUND(E4727,"0:15")</f>
        <v>45859.072916666664</v>
      </c>
    </row>
    <row r="4728" spans="1:19" x14ac:dyDescent="0.35">
      <c r="A4728">
        <v>2025</v>
      </c>
      <c r="B4728" t="s">
        <v>64</v>
      </c>
      <c r="C4728" t="s">
        <v>65</v>
      </c>
      <c r="D4728">
        <v>233</v>
      </c>
      <c r="E4728" s="4">
        <v>45859.083333333336</v>
      </c>
      <c r="F4728">
        <v>6.36</v>
      </c>
      <c r="G4728">
        <v>23.8</v>
      </c>
      <c r="H4728">
        <v>5.67</v>
      </c>
      <c r="I4728">
        <v>68.3</v>
      </c>
      <c r="J4728">
        <f>IF(G4728="",0.5,IF(G4728&lt;=0,2,IF(G4728&gt;=40,2, IF(AND(G4728&gt;0,G4728&lt;1),5,IF(AND(G4728&gt;35,G4728&lt;40),5,IF(O4728&gt;=1.5,1.5,0))))))</f>
        <v>0</v>
      </c>
      <c r="K4728">
        <f>IF(H4728="",0.5,IF(H4728&lt;=0.1,2,IF(H4728&gt;=20,2, IF(AND(H4728&gt;0.1,H4728&lt;0.2),5,IF(AND(H4728&gt;16,H4728&lt;20),5,IF(P4728&gt;=2,1.5,0))))))</f>
        <v>0</v>
      </c>
      <c r="L4728">
        <f>IF(A4728="",0.5,IF(B4728="",0.5,IF(C4728="",0.5,IF(E4728="",0.5,IF(Q4728="Y",0.01,0)))))</f>
        <v>0</v>
      </c>
      <c r="M4728">
        <f>COUNTIF(J4728:L4728,"&gt;0")</f>
        <v>0</v>
      </c>
      <c r="N4728" s="28" t="s">
        <v>66</v>
      </c>
      <c r="O4728">
        <f>IF(G4728="","",ABS(G4729-G4728))</f>
        <v>0.10000000000000142</v>
      </c>
      <c r="P4728">
        <f>IF(H4728="","",ABS(H4729-H4728))</f>
        <v>1.9999999999999574E-2</v>
      </c>
      <c r="R4728" s="2">
        <f>E4728-E4727</f>
        <v>1.0416666671517305E-2</v>
      </c>
      <c r="S4728" s="4">
        <f>MROUND(E4728,"0:15")</f>
        <v>45859.083333333328</v>
      </c>
    </row>
    <row r="4729" spans="1:19" x14ac:dyDescent="0.35">
      <c r="A4729">
        <v>2025</v>
      </c>
      <c r="B4729" t="s">
        <v>64</v>
      </c>
      <c r="C4729" t="s">
        <v>65</v>
      </c>
      <c r="D4729">
        <v>234</v>
      </c>
      <c r="E4729" s="4">
        <v>45859.09375</v>
      </c>
      <c r="F4729">
        <v>6.33</v>
      </c>
      <c r="G4729">
        <v>23.7</v>
      </c>
      <c r="H4729">
        <v>5.65</v>
      </c>
      <c r="I4729">
        <v>67.900000000000006</v>
      </c>
      <c r="J4729">
        <f>IF(G4729="",0.5,IF(G4729&lt;=0,2,IF(G4729&gt;=40,2, IF(AND(G4729&gt;0,G4729&lt;1),5,IF(AND(G4729&gt;35,G4729&lt;40),5,IF(O4729&gt;=1.5,1.5,0))))))</f>
        <v>0</v>
      </c>
      <c r="K4729">
        <f>IF(H4729="",0.5,IF(H4729&lt;=0.1,2,IF(H4729&gt;=20,2, IF(AND(H4729&gt;0.1,H4729&lt;0.2),5,IF(AND(H4729&gt;16,H4729&lt;20),5,IF(P4729&gt;=2,1.5,0))))))</f>
        <v>0</v>
      </c>
      <c r="L4729">
        <f>IF(A4729="",0.5,IF(B4729="",0.5,IF(C4729="",0.5,IF(E4729="",0.5,IF(Q4729="Y",0.01,0)))))</f>
        <v>0</v>
      </c>
      <c r="M4729">
        <f>COUNTIF(J4729:L4729,"&gt;0")</f>
        <v>0</v>
      </c>
      <c r="N4729" s="28" t="s">
        <v>66</v>
      </c>
      <c r="O4729">
        <f>IF(G4729="","",ABS(G4730-G4729))</f>
        <v>0.12000000000000099</v>
      </c>
      <c r="P4729">
        <f>IF(H4729="","",ABS(H4730-H4729))</f>
        <v>2.0000000000000462E-2</v>
      </c>
      <c r="R4729" s="2">
        <f>E4729-E4728</f>
        <v>1.0416666664241347E-2</v>
      </c>
      <c r="S4729" s="4">
        <f>MROUND(E4729,"0:15")</f>
        <v>45859.09375</v>
      </c>
    </row>
    <row r="4730" spans="1:19" x14ac:dyDescent="0.35">
      <c r="A4730">
        <v>2025</v>
      </c>
      <c r="B4730" t="s">
        <v>64</v>
      </c>
      <c r="C4730" t="s">
        <v>65</v>
      </c>
      <c r="D4730">
        <v>235</v>
      </c>
      <c r="E4730" s="4">
        <v>45859.104166666664</v>
      </c>
      <c r="F4730">
        <v>6.31</v>
      </c>
      <c r="G4730">
        <v>23.58</v>
      </c>
      <c r="H4730">
        <v>5.63</v>
      </c>
      <c r="I4730">
        <v>67.5</v>
      </c>
      <c r="J4730">
        <f>IF(G4730="",0.5,IF(G4730&lt;=0,2,IF(G4730&gt;=40,2, IF(AND(G4730&gt;0,G4730&lt;1),5,IF(AND(G4730&gt;35,G4730&lt;40),5,IF(O4730&gt;=1.5,1.5,0))))))</f>
        <v>0</v>
      </c>
      <c r="K4730">
        <f>IF(H4730="",0.5,IF(H4730&lt;=0.1,2,IF(H4730&gt;=20,2, IF(AND(H4730&gt;0.1,H4730&lt;0.2),5,IF(AND(H4730&gt;16,H4730&lt;20),5,IF(P4730&gt;=2,1.5,0))))))</f>
        <v>0</v>
      </c>
      <c r="L4730">
        <f>IF(A4730="",0.5,IF(B4730="",0.5,IF(C4730="",0.5,IF(E4730="",0.5,IF(Q4730="Y",0.01,0)))))</f>
        <v>0</v>
      </c>
      <c r="M4730">
        <f>COUNTIF(J4730:L4730,"&gt;0")</f>
        <v>0</v>
      </c>
      <c r="N4730" s="28" t="s">
        <v>66</v>
      </c>
      <c r="O4730">
        <f>IF(G4730="","",ABS(G4731-G4730))</f>
        <v>9.9999999999997868E-2</v>
      </c>
      <c r="P4730">
        <f>IF(H4730="","",ABS(H4731-H4730))</f>
        <v>0</v>
      </c>
      <c r="R4730" s="2">
        <f>E4730-E4729</f>
        <v>1.0416666664241347E-2</v>
      </c>
      <c r="S4730" s="4">
        <f>MROUND(E4730,"0:15")</f>
        <v>45859.104166666664</v>
      </c>
    </row>
    <row r="4731" spans="1:19" x14ac:dyDescent="0.35">
      <c r="A4731">
        <v>2025</v>
      </c>
      <c r="B4731" t="s">
        <v>64</v>
      </c>
      <c r="C4731" t="s">
        <v>65</v>
      </c>
      <c r="D4731">
        <v>236</v>
      </c>
      <c r="E4731" s="4">
        <v>45859.114583333336</v>
      </c>
      <c r="F4731">
        <v>6.31</v>
      </c>
      <c r="G4731">
        <v>23.48</v>
      </c>
      <c r="H4731">
        <v>5.63</v>
      </c>
      <c r="I4731">
        <v>67.400000000000006</v>
      </c>
      <c r="J4731">
        <f>IF(G4731="",0.5,IF(G4731&lt;=0,2,IF(G4731&gt;=40,2, IF(AND(G4731&gt;0,G4731&lt;1),5,IF(AND(G4731&gt;35,G4731&lt;40),5,IF(O4731&gt;=1.5,1.5,0))))))</f>
        <v>0</v>
      </c>
      <c r="K4731">
        <f>IF(H4731="",0.5,IF(H4731&lt;=0.1,2,IF(H4731&gt;=20,2, IF(AND(H4731&gt;0.1,H4731&lt;0.2),5,IF(AND(H4731&gt;16,H4731&lt;20),5,IF(P4731&gt;=2,1.5,0))))))</f>
        <v>0</v>
      </c>
      <c r="L4731">
        <f>IF(A4731="",0.5,IF(B4731="",0.5,IF(C4731="",0.5,IF(E4731="",0.5,IF(Q4731="Y",0.01,0)))))</f>
        <v>0</v>
      </c>
      <c r="M4731">
        <f>COUNTIF(J4731:L4731,"&gt;0")</f>
        <v>0</v>
      </c>
      <c r="N4731" s="28" t="s">
        <v>66</v>
      </c>
      <c r="O4731">
        <f>IF(G4731="","",ABS(G4732-G4731))</f>
        <v>0.10000000000000142</v>
      </c>
      <c r="P4731">
        <f>IF(H4731="","",ABS(H4732-H4731))</f>
        <v>9.9999999999997868E-3</v>
      </c>
      <c r="R4731" s="2">
        <f>E4731-E4730</f>
        <v>1.0416666671517305E-2</v>
      </c>
      <c r="S4731" s="4">
        <f>MROUND(E4731,"0:15")</f>
        <v>45859.114583333328</v>
      </c>
    </row>
    <row r="4732" spans="1:19" x14ac:dyDescent="0.35">
      <c r="A4732">
        <v>2025</v>
      </c>
      <c r="B4732" t="s">
        <v>64</v>
      </c>
      <c r="C4732" t="s">
        <v>65</v>
      </c>
      <c r="D4732">
        <v>237</v>
      </c>
      <c r="E4732" s="4">
        <v>45859.125</v>
      </c>
      <c r="F4732">
        <v>6.3</v>
      </c>
      <c r="G4732">
        <v>23.38</v>
      </c>
      <c r="H4732">
        <v>5.62</v>
      </c>
      <c r="I4732">
        <v>67.2</v>
      </c>
      <c r="J4732">
        <f>IF(G4732="",0.5,IF(G4732&lt;=0,2,IF(G4732&gt;=40,2, IF(AND(G4732&gt;0,G4732&lt;1),5,IF(AND(G4732&gt;35,G4732&lt;40),5,IF(O4732&gt;=1.5,1.5,0))))))</f>
        <v>0</v>
      </c>
      <c r="K4732">
        <f>IF(H4732="",0.5,IF(H4732&lt;=0.1,2,IF(H4732&gt;=20,2, IF(AND(H4732&gt;0.1,H4732&lt;0.2),5,IF(AND(H4732&gt;16,H4732&lt;20),5,IF(P4732&gt;=2,1.5,0))))))</f>
        <v>0</v>
      </c>
      <c r="L4732">
        <f>IF(A4732="",0.5,IF(B4732="",0.5,IF(C4732="",0.5,IF(E4732="",0.5,IF(Q4732="Y",0.01,0)))))</f>
        <v>0</v>
      </c>
      <c r="M4732">
        <f>COUNTIF(J4732:L4732,"&gt;0")</f>
        <v>0</v>
      </c>
      <c r="N4732" s="28" t="s">
        <v>66</v>
      </c>
      <c r="O4732">
        <f>IF(G4732="","",ABS(G4733-G4732))</f>
        <v>9.9999999999997868E-2</v>
      </c>
      <c r="P4732">
        <f>IF(H4732="","",ABS(H4733-H4732))</f>
        <v>3.0000000000000249E-2</v>
      </c>
      <c r="R4732" s="2">
        <f>E4732-E4731</f>
        <v>1.0416666664241347E-2</v>
      </c>
      <c r="S4732" s="4">
        <f>MROUND(E4732,"0:15")</f>
        <v>45859.125</v>
      </c>
    </row>
    <row r="4733" spans="1:19" x14ac:dyDescent="0.35">
      <c r="A4733">
        <v>2025</v>
      </c>
      <c r="B4733" t="s">
        <v>64</v>
      </c>
      <c r="C4733" t="s">
        <v>65</v>
      </c>
      <c r="D4733">
        <v>238</v>
      </c>
      <c r="E4733" s="4">
        <v>45859.135416666664</v>
      </c>
      <c r="F4733">
        <v>6.26</v>
      </c>
      <c r="G4733">
        <v>23.28</v>
      </c>
      <c r="H4733">
        <v>5.59</v>
      </c>
      <c r="I4733">
        <v>66.599999999999994</v>
      </c>
      <c r="J4733">
        <f>IF(G4733="",0.5,IF(G4733&lt;=0,2,IF(G4733&gt;=40,2, IF(AND(G4733&gt;0,G4733&lt;1),5,IF(AND(G4733&gt;35,G4733&lt;40),5,IF(O4733&gt;=1.5,1.5,0))))))</f>
        <v>0</v>
      </c>
      <c r="K4733">
        <f>IF(H4733="",0.5,IF(H4733&lt;=0.1,2,IF(H4733&gt;=20,2, IF(AND(H4733&gt;0.1,H4733&lt;0.2),5,IF(AND(H4733&gt;16,H4733&lt;20),5,IF(P4733&gt;=2,1.5,0))))))</f>
        <v>0</v>
      </c>
      <c r="L4733">
        <f>IF(A4733="",0.5,IF(B4733="",0.5,IF(C4733="",0.5,IF(E4733="",0.5,IF(Q4733="Y",0.01,0)))))</f>
        <v>0</v>
      </c>
      <c r="M4733">
        <f>COUNTIF(J4733:L4733,"&gt;0")</f>
        <v>0</v>
      </c>
      <c r="N4733" s="28" t="s">
        <v>66</v>
      </c>
      <c r="O4733">
        <f>IF(G4733="","",ABS(G4734-G4733))</f>
        <v>0.10000000000000142</v>
      </c>
      <c r="P4733">
        <f>IF(H4733="","",ABS(H4734-H4733))</f>
        <v>0</v>
      </c>
      <c r="R4733" s="2">
        <f>E4733-E4732</f>
        <v>1.0416666664241347E-2</v>
      </c>
      <c r="S4733" s="4">
        <f>MROUND(E4733,"0:15")</f>
        <v>45859.135416666664</v>
      </c>
    </row>
    <row r="4734" spans="1:19" x14ac:dyDescent="0.35">
      <c r="A4734">
        <v>2025</v>
      </c>
      <c r="B4734" t="s">
        <v>64</v>
      </c>
      <c r="C4734" t="s">
        <v>65</v>
      </c>
      <c r="D4734">
        <v>239</v>
      </c>
      <c r="E4734" s="4">
        <v>45859.145833333336</v>
      </c>
      <c r="F4734">
        <v>6.26</v>
      </c>
      <c r="G4734">
        <v>23.18</v>
      </c>
      <c r="H4734">
        <v>5.59</v>
      </c>
      <c r="I4734">
        <v>66.5</v>
      </c>
      <c r="J4734">
        <f>IF(G4734="",0.5,IF(G4734&lt;=0,2,IF(G4734&gt;=40,2, IF(AND(G4734&gt;0,G4734&lt;1),5,IF(AND(G4734&gt;35,G4734&lt;40),5,IF(O4734&gt;=1.5,1.5,0))))))</f>
        <v>0</v>
      </c>
      <c r="K4734">
        <f>IF(H4734="",0.5,IF(H4734&lt;=0.1,2,IF(H4734&gt;=20,2, IF(AND(H4734&gt;0.1,H4734&lt;0.2),5,IF(AND(H4734&gt;16,H4734&lt;20),5,IF(P4734&gt;=2,1.5,0))))))</f>
        <v>0</v>
      </c>
      <c r="L4734">
        <f>IF(A4734="",0.5,IF(B4734="",0.5,IF(C4734="",0.5,IF(E4734="",0.5,IF(Q4734="Y",0.01,0)))))</f>
        <v>0</v>
      </c>
      <c r="M4734">
        <f>COUNTIF(J4734:L4734,"&gt;0")</f>
        <v>0</v>
      </c>
      <c r="N4734" s="28" t="s">
        <v>66</v>
      </c>
      <c r="O4734">
        <f>IF(G4734="","",ABS(G4735-G4734))</f>
        <v>0.10000000000000142</v>
      </c>
      <c r="P4734">
        <f>IF(H4734="","",ABS(H4735-H4734))</f>
        <v>9.9999999999997868E-3</v>
      </c>
      <c r="R4734" s="2">
        <f>E4734-E4733</f>
        <v>1.0416666671517305E-2</v>
      </c>
      <c r="S4734" s="4">
        <f>MROUND(E4734,"0:15")</f>
        <v>45859.145833333328</v>
      </c>
    </row>
    <row r="4735" spans="1:19" x14ac:dyDescent="0.35">
      <c r="A4735">
        <v>2025</v>
      </c>
      <c r="B4735" t="s">
        <v>64</v>
      </c>
      <c r="C4735" t="s">
        <v>65</v>
      </c>
      <c r="D4735">
        <v>240</v>
      </c>
      <c r="E4735" s="4">
        <v>45859.15625</v>
      </c>
      <c r="F4735">
        <v>6.27</v>
      </c>
      <c r="G4735">
        <v>23.08</v>
      </c>
      <c r="H4735">
        <v>5.6</v>
      </c>
      <c r="I4735">
        <v>66.5</v>
      </c>
      <c r="J4735">
        <f>IF(G4735="",0.5,IF(G4735&lt;=0,2,IF(G4735&gt;=40,2, IF(AND(G4735&gt;0,G4735&lt;1),5,IF(AND(G4735&gt;35,G4735&lt;40),5,IF(O4735&gt;=1.5,1.5,0))))))</f>
        <v>0</v>
      </c>
      <c r="K4735">
        <f>IF(H4735="",0.5,IF(H4735&lt;=0.1,2,IF(H4735&gt;=20,2, IF(AND(H4735&gt;0.1,H4735&lt;0.2),5,IF(AND(H4735&gt;16,H4735&lt;20),5,IF(P4735&gt;=2,1.5,0))))))</f>
        <v>0</v>
      </c>
      <c r="L4735">
        <f>IF(A4735="",0.5,IF(B4735="",0.5,IF(C4735="",0.5,IF(E4735="",0.5,IF(Q4735="Y",0.01,0)))))</f>
        <v>0</v>
      </c>
      <c r="M4735">
        <f>COUNTIF(J4735:L4735,"&gt;0")</f>
        <v>0</v>
      </c>
      <c r="N4735" s="28" t="s">
        <v>66</v>
      </c>
      <c r="O4735">
        <f>IF(G4735="","",ABS(G4736-G4735))</f>
        <v>9.9999999999997868E-2</v>
      </c>
      <c r="P4735">
        <f>IF(H4735="","",ABS(H4736-H4735))</f>
        <v>6.9999999999999396E-2</v>
      </c>
      <c r="R4735" s="2">
        <f>E4735-E4734</f>
        <v>1.0416666664241347E-2</v>
      </c>
      <c r="S4735" s="4">
        <f>MROUND(E4735,"0:15")</f>
        <v>45859.15625</v>
      </c>
    </row>
    <row r="4736" spans="1:19" x14ac:dyDescent="0.35">
      <c r="A4736">
        <v>2025</v>
      </c>
      <c r="B4736" t="s">
        <v>64</v>
      </c>
      <c r="C4736" t="s">
        <v>65</v>
      </c>
      <c r="D4736">
        <v>241</v>
      </c>
      <c r="E4736" s="4">
        <v>45859.166666666664</v>
      </c>
      <c r="F4736">
        <v>6.19</v>
      </c>
      <c r="G4736">
        <v>22.98</v>
      </c>
      <c r="H4736">
        <v>5.53</v>
      </c>
      <c r="I4736">
        <v>65.5</v>
      </c>
      <c r="J4736">
        <f>IF(G4736="",0.5,IF(G4736&lt;=0,2,IF(G4736&gt;=40,2, IF(AND(G4736&gt;0,G4736&lt;1),5,IF(AND(G4736&gt;35,G4736&lt;40),5,IF(O4736&gt;=1.5,1.5,0))))))</f>
        <v>0</v>
      </c>
      <c r="K4736">
        <f>IF(H4736="",0.5,IF(H4736&lt;=0.1,2,IF(H4736&gt;=20,2, IF(AND(H4736&gt;0.1,H4736&lt;0.2),5,IF(AND(H4736&gt;16,H4736&lt;20),5,IF(P4736&gt;=2,1.5,0))))))</f>
        <v>0</v>
      </c>
      <c r="L4736">
        <f>IF(A4736="",0.5,IF(B4736="",0.5,IF(C4736="",0.5,IF(E4736="",0.5,IF(Q4736="Y",0.01,0)))))</f>
        <v>0</v>
      </c>
      <c r="M4736">
        <f>COUNTIF(J4736:L4736,"&gt;0")</f>
        <v>0</v>
      </c>
      <c r="N4736" s="28" t="s">
        <v>66</v>
      </c>
      <c r="O4736">
        <f>IF(G4736="","",ABS(G4737-G4736))</f>
        <v>0.10000000000000142</v>
      </c>
      <c r="P4736">
        <f>IF(H4736="","",ABS(H4737-H4736))</f>
        <v>2.9999999999999361E-2</v>
      </c>
      <c r="R4736" s="2">
        <f>E4736-E4735</f>
        <v>1.0416666664241347E-2</v>
      </c>
      <c r="S4736" s="4">
        <f>MROUND(E4736,"0:15")</f>
        <v>45859.166666666664</v>
      </c>
    </row>
    <row r="4737" spans="1:22" x14ac:dyDescent="0.35">
      <c r="A4737">
        <v>2025</v>
      </c>
      <c r="B4737" t="s">
        <v>64</v>
      </c>
      <c r="C4737" t="s">
        <v>65</v>
      </c>
      <c r="D4737">
        <v>242</v>
      </c>
      <c r="E4737" s="4">
        <v>45859.177083333336</v>
      </c>
      <c r="F4737">
        <v>6.23</v>
      </c>
      <c r="G4737">
        <v>22.88</v>
      </c>
      <c r="H4737">
        <v>5.56</v>
      </c>
      <c r="I4737">
        <v>65.8</v>
      </c>
      <c r="J4737">
        <f>IF(G4737="",0.5,IF(G4737&lt;=0,2,IF(G4737&gt;=40,2, IF(AND(G4737&gt;0,G4737&lt;1),5,IF(AND(G4737&gt;35,G4737&lt;40),5,IF(O4737&gt;=1.5,1.5,0))))))</f>
        <v>0</v>
      </c>
      <c r="K4737">
        <f>IF(H4737="",0.5,IF(H4737&lt;=0.1,2,IF(H4737&gt;=20,2, IF(AND(H4737&gt;0.1,H4737&lt;0.2),5,IF(AND(H4737&gt;16,H4737&lt;20),5,IF(P4737&gt;=2,1.5,0))))))</f>
        <v>0</v>
      </c>
      <c r="L4737">
        <f>IF(A4737="",0.5,IF(B4737="",0.5,IF(C4737="",0.5,IF(E4737="",0.5,IF(Q4737="Y",0.01,0)))))</f>
        <v>0</v>
      </c>
      <c r="M4737">
        <f>COUNTIF(J4737:L4737,"&gt;0")</f>
        <v>0</v>
      </c>
      <c r="N4737" s="28" t="s">
        <v>66</v>
      </c>
      <c r="O4737">
        <f>IF(G4737="","",ABS(G4738-G4737))</f>
        <v>9.9999999999997868E-2</v>
      </c>
      <c r="P4737">
        <f>IF(H4737="","",ABS(H4738-H4737))</f>
        <v>0</v>
      </c>
      <c r="R4737" s="2">
        <f>E4737-E4736</f>
        <v>1.0416666671517305E-2</v>
      </c>
      <c r="S4737" s="4">
        <f>MROUND(E4737,"0:15")</f>
        <v>45859.177083333328</v>
      </c>
    </row>
    <row r="4738" spans="1:22" x14ac:dyDescent="0.35">
      <c r="A4738">
        <v>2025</v>
      </c>
      <c r="B4738" t="s">
        <v>64</v>
      </c>
      <c r="C4738" t="s">
        <v>65</v>
      </c>
      <c r="D4738">
        <v>243</v>
      </c>
      <c r="E4738" s="4">
        <v>45859.1875</v>
      </c>
      <c r="F4738">
        <v>6.23</v>
      </c>
      <c r="G4738">
        <v>22.78</v>
      </c>
      <c r="H4738">
        <v>5.56</v>
      </c>
      <c r="I4738">
        <v>65.7</v>
      </c>
      <c r="J4738">
        <f>IF(G4738="",0.5,IF(G4738&lt;=0,2,IF(G4738&gt;=40,2, IF(AND(G4738&gt;0,G4738&lt;1),5,IF(AND(G4738&gt;35,G4738&lt;40),5,IF(O4738&gt;=1.5,1.5,0))))))</f>
        <v>0</v>
      </c>
      <c r="K4738">
        <f>IF(H4738="",0.5,IF(H4738&lt;=0.1,2,IF(H4738&gt;=20,2, IF(AND(H4738&gt;0.1,H4738&lt;0.2),5,IF(AND(H4738&gt;16,H4738&lt;20),5,IF(P4738&gt;=2,1.5,0))))))</f>
        <v>0</v>
      </c>
      <c r="L4738">
        <f>IF(A4738="",0.5,IF(B4738="",0.5,IF(C4738="",0.5,IF(E4738="",0.5,IF(Q4738="Y",0.01,0)))))</f>
        <v>0</v>
      </c>
      <c r="M4738">
        <f>COUNTIF(J4738:L4738,"&gt;0")</f>
        <v>0</v>
      </c>
      <c r="N4738" s="28" t="s">
        <v>66</v>
      </c>
      <c r="O4738">
        <f>IF(G4738="","",ABS(G4739-G4738))</f>
        <v>0.10000000000000142</v>
      </c>
      <c r="P4738">
        <f>IF(H4738="","",ABS(H4739-H4738))</f>
        <v>0</v>
      </c>
      <c r="R4738" s="2">
        <f>E4738-E4737</f>
        <v>1.0416666664241347E-2</v>
      </c>
      <c r="S4738" s="4">
        <f>MROUND(E4738,"0:15")</f>
        <v>45859.1875</v>
      </c>
    </row>
    <row r="4739" spans="1:22" x14ac:dyDescent="0.35">
      <c r="A4739">
        <v>2025</v>
      </c>
      <c r="B4739" t="s">
        <v>64</v>
      </c>
      <c r="C4739" t="s">
        <v>65</v>
      </c>
      <c r="D4739">
        <v>244</v>
      </c>
      <c r="E4739" s="4">
        <v>45859.197916666664</v>
      </c>
      <c r="F4739">
        <v>6.22</v>
      </c>
      <c r="G4739">
        <v>22.68</v>
      </c>
      <c r="H4739">
        <v>5.56</v>
      </c>
      <c r="I4739">
        <v>65.5</v>
      </c>
      <c r="J4739">
        <f>IF(G4739="",0.5,IF(G4739&lt;=0,2,IF(G4739&gt;=40,2, IF(AND(G4739&gt;0,G4739&lt;1),5,IF(AND(G4739&gt;35,G4739&lt;40),5,IF(O4739&gt;=1.5,1.5,0))))))</f>
        <v>0</v>
      </c>
      <c r="K4739">
        <f>IF(H4739="",0.5,IF(H4739&lt;=0.1,2,IF(H4739&gt;=20,2, IF(AND(H4739&gt;0.1,H4739&lt;0.2),5,IF(AND(H4739&gt;16,H4739&lt;20),5,IF(P4739&gt;=2,1.5,0))))))</f>
        <v>0</v>
      </c>
      <c r="L4739">
        <f>IF(A4739="",0.5,IF(B4739="",0.5,IF(C4739="",0.5,IF(E4739="",0.5,IF(Q4739="Y",0.01,0)))))</f>
        <v>0</v>
      </c>
      <c r="M4739">
        <f>COUNTIF(J4739:L4739,"&gt;0")</f>
        <v>0</v>
      </c>
      <c r="N4739" s="28" t="s">
        <v>66</v>
      </c>
      <c r="O4739">
        <f>IF(G4739="","",ABS(G4740-G4739))</f>
        <v>0.10000000000000142</v>
      </c>
      <c r="P4739">
        <f>IF(H4739="","",ABS(H4740-H4739))</f>
        <v>0</v>
      </c>
      <c r="R4739" s="2">
        <f>E4739-E4738</f>
        <v>1.0416666664241347E-2</v>
      </c>
      <c r="S4739" s="4">
        <f>MROUND(E4739,"0:15")</f>
        <v>45859.197916666664</v>
      </c>
    </row>
    <row r="4740" spans="1:22" x14ac:dyDescent="0.35">
      <c r="A4740">
        <v>2025</v>
      </c>
      <c r="B4740" t="s">
        <v>64</v>
      </c>
      <c r="C4740" t="s">
        <v>65</v>
      </c>
      <c r="D4740">
        <v>245</v>
      </c>
      <c r="E4740" s="4">
        <v>45859.208333333336</v>
      </c>
      <c r="F4740">
        <v>6.22</v>
      </c>
      <c r="G4740">
        <v>22.58</v>
      </c>
      <c r="H4740">
        <v>5.56</v>
      </c>
      <c r="I4740">
        <v>65.400000000000006</v>
      </c>
      <c r="J4740">
        <f>IF(G4740="",0.5,IF(G4740&lt;=0,2,IF(G4740&gt;=40,2, IF(AND(G4740&gt;0,G4740&lt;1),5,IF(AND(G4740&gt;35,G4740&lt;40),5,IF(O4740&gt;=1.5,1.5,0))))))</f>
        <v>0</v>
      </c>
      <c r="K4740">
        <f>IF(H4740="",0.5,IF(H4740&lt;=0.1,2,IF(H4740&gt;=20,2, IF(AND(H4740&gt;0.1,H4740&lt;0.2),5,IF(AND(H4740&gt;16,H4740&lt;20),5,IF(P4740&gt;=2,1.5,0))))))</f>
        <v>0</v>
      </c>
      <c r="L4740">
        <f>IF(A4740="",0.5,IF(B4740="",0.5,IF(C4740="",0.5,IF(E4740="",0.5,IF(Q4740="Y",0.01,0)))))</f>
        <v>0</v>
      </c>
      <c r="M4740">
        <f>COUNTIF(J4740:L4740,"&gt;0")</f>
        <v>0</v>
      </c>
      <c r="N4740" s="28" t="s">
        <v>66</v>
      </c>
      <c r="O4740">
        <f>IF(G4740="","",ABS(G4741-G4740))</f>
        <v>9.9999999999997868E-2</v>
      </c>
      <c r="P4740">
        <f>IF(H4740="","",ABS(H4741-H4740))</f>
        <v>1.0000000000000675E-2</v>
      </c>
      <c r="R4740" s="2">
        <f>E4740-E4739</f>
        <v>1.0416666671517305E-2</v>
      </c>
      <c r="S4740" s="4">
        <f>MROUND(E4740,"0:15")</f>
        <v>45859.208333333328</v>
      </c>
    </row>
    <row r="4741" spans="1:22" x14ac:dyDescent="0.35">
      <c r="A4741">
        <v>2025</v>
      </c>
      <c r="B4741" t="s">
        <v>64</v>
      </c>
      <c r="C4741" t="s">
        <v>65</v>
      </c>
      <c r="D4741">
        <v>246</v>
      </c>
      <c r="E4741" s="4">
        <v>45859.21875</v>
      </c>
      <c r="F4741">
        <v>6.24</v>
      </c>
      <c r="G4741">
        <v>22.48</v>
      </c>
      <c r="H4741">
        <v>5.57</v>
      </c>
      <c r="I4741">
        <v>65.400000000000006</v>
      </c>
      <c r="J4741">
        <f>IF(G4741="",0.5,IF(G4741&lt;=0,2,IF(G4741&gt;=40,2, IF(AND(G4741&gt;0,G4741&lt;1),5,IF(AND(G4741&gt;35,G4741&lt;40),5,IF(O4741&gt;=1.5,1.5,0))))))</f>
        <v>0</v>
      </c>
      <c r="K4741">
        <f>IF(H4741="",0.5,IF(H4741&lt;=0.1,2,IF(H4741&gt;=20,2, IF(AND(H4741&gt;0.1,H4741&lt;0.2),5,IF(AND(H4741&gt;16,H4741&lt;20),5,IF(P4741&gt;=2,1.5,0))))))</f>
        <v>0</v>
      </c>
      <c r="L4741">
        <f>IF(A4741="",0.5,IF(B4741="",0.5,IF(C4741="",0.5,IF(E4741="",0.5,IF(Q4741="Y",0.01,0)))))</f>
        <v>0</v>
      </c>
      <c r="M4741">
        <f>COUNTIF(J4741:L4741,"&gt;0")</f>
        <v>0</v>
      </c>
      <c r="N4741" s="28" t="s">
        <v>66</v>
      </c>
      <c r="O4741">
        <f>IF(G4741="","",ABS(G4742-G4741))</f>
        <v>8.0000000000001847E-2</v>
      </c>
      <c r="P4741">
        <f>IF(H4741="","",ABS(H4742-H4741))</f>
        <v>3.0000000000000249E-2</v>
      </c>
      <c r="R4741" s="2">
        <f>E4741-E4740</f>
        <v>1.0416666664241347E-2</v>
      </c>
      <c r="S4741" s="4">
        <f>MROUND(E4741,"0:15")</f>
        <v>45859.21875</v>
      </c>
    </row>
    <row r="4742" spans="1:22" x14ac:dyDescent="0.35">
      <c r="A4742">
        <v>2025</v>
      </c>
      <c r="B4742" t="s">
        <v>64</v>
      </c>
      <c r="C4742" t="s">
        <v>65</v>
      </c>
      <c r="D4742">
        <v>247</v>
      </c>
      <c r="E4742" s="4">
        <v>45859.229166666664</v>
      </c>
      <c r="F4742">
        <v>6.2</v>
      </c>
      <c r="G4742">
        <v>22.4</v>
      </c>
      <c r="H4742">
        <v>5.54</v>
      </c>
      <c r="I4742">
        <v>64.900000000000006</v>
      </c>
      <c r="J4742">
        <f>IF(G4742="",0.5,IF(G4742&lt;=0,2,IF(G4742&gt;=40,2, IF(AND(G4742&gt;0,G4742&lt;1),5,IF(AND(G4742&gt;35,G4742&lt;40),5,IF(O4742&gt;=1.5,1.5,0))))))</f>
        <v>0</v>
      </c>
      <c r="K4742">
        <f>IF(H4742="",0.5,IF(H4742&lt;=0.1,2,IF(H4742&gt;=20,2, IF(AND(H4742&gt;0.1,H4742&lt;0.2),5,IF(AND(H4742&gt;16,H4742&lt;20),5,IF(P4742&gt;=2,1.5,0))))))</f>
        <v>0</v>
      </c>
      <c r="L4742">
        <f>IF(A4742="",0.5,IF(B4742="",0.5,IF(C4742="",0.5,IF(E4742="",0.5,IF(Q4742="Y",0.01,0)))))</f>
        <v>0</v>
      </c>
      <c r="M4742">
        <f>COUNTIF(J4742:L4742,"&gt;0")</f>
        <v>0</v>
      </c>
      <c r="N4742" s="28" t="s">
        <v>66</v>
      </c>
      <c r="O4742">
        <f>IF(G4742="","",ABS(G4743-G4742))</f>
        <v>9.9999999999997868E-2</v>
      </c>
      <c r="P4742">
        <f>IF(H4742="","",ABS(H4743-H4742))</f>
        <v>3.0000000000000249E-2</v>
      </c>
      <c r="R4742" s="2">
        <f>E4742-E4741</f>
        <v>1.0416666664241347E-2</v>
      </c>
      <c r="S4742" s="4">
        <f>MROUND(E4742,"0:15")</f>
        <v>45859.229166666664</v>
      </c>
    </row>
    <row r="4743" spans="1:22" x14ac:dyDescent="0.35">
      <c r="A4743">
        <v>2025</v>
      </c>
      <c r="B4743" t="s">
        <v>64</v>
      </c>
      <c r="C4743" t="s">
        <v>65</v>
      </c>
      <c r="D4743">
        <v>248</v>
      </c>
      <c r="E4743" s="4">
        <v>45859.239583333336</v>
      </c>
      <c r="F4743">
        <v>6.17</v>
      </c>
      <c r="G4743">
        <v>22.3</v>
      </c>
      <c r="H4743">
        <v>5.51</v>
      </c>
      <c r="I4743">
        <v>64.5</v>
      </c>
      <c r="J4743">
        <f>IF(G4743="",0.5,IF(G4743&lt;=0,2,IF(G4743&gt;=40,2, IF(AND(G4743&gt;0,G4743&lt;1),5,IF(AND(G4743&gt;35,G4743&lt;40),5,IF(O4743&gt;=1.5,1.5,0))))))</f>
        <v>0</v>
      </c>
      <c r="K4743">
        <f>IF(H4743="",0.5,IF(H4743&lt;=0.1,2,IF(H4743&gt;=20,2, IF(AND(H4743&gt;0.1,H4743&lt;0.2),5,IF(AND(H4743&gt;16,H4743&lt;20),5,IF(P4743&gt;=2,1.5,0))))))</f>
        <v>0</v>
      </c>
      <c r="L4743">
        <f>IF(A4743="",0.5,IF(B4743="",0.5,IF(C4743="",0.5,IF(E4743="",0.5,IF(Q4743="Y",0.01,0)))))</f>
        <v>0</v>
      </c>
      <c r="M4743">
        <f>COUNTIF(J4743:L4743,"&gt;0")</f>
        <v>0</v>
      </c>
      <c r="N4743" s="28" t="s">
        <v>66</v>
      </c>
      <c r="O4743">
        <f>IF(G4743="","",ABS(G4744-G4743))</f>
        <v>0.10000000000000142</v>
      </c>
      <c r="P4743">
        <f>IF(H4743="","",ABS(H4744-H4743))</f>
        <v>2.0000000000000462E-2</v>
      </c>
      <c r="R4743" s="2">
        <f>E4743-E4742</f>
        <v>1.0416666671517305E-2</v>
      </c>
      <c r="S4743" s="4">
        <f>MROUND(E4743,"0:15")</f>
        <v>45859.239583333328</v>
      </c>
    </row>
    <row r="4744" spans="1:22" x14ac:dyDescent="0.35">
      <c r="A4744">
        <v>2025</v>
      </c>
      <c r="B4744" t="s">
        <v>64</v>
      </c>
      <c r="C4744" t="s">
        <v>65</v>
      </c>
      <c r="D4744">
        <v>249</v>
      </c>
      <c r="E4744" s="4">
        <v>45859.25</v>
      </c>
      <c r="F4744">
        <v>6.19</v>
      </c>
      <c r="G4744">
        <v>22.2</v>
      </c>
      <c r="H4744">
        <v>5.53</v>
      </c>
      <c r="I4744">
        <v>64.599999999999994</v>
      </c>
      <c r="J4744">
        <f>IF(G4744="",0.5,IF(G4744&lt;=0,2,IF(G4744&gt;=40,2, IF(AND(G4744&gt;0,G4744&lt;1),5,IF(AND(G4744&gt;35,G4744&lt;40),5,IF(O4744&gt;=1.5,1.5,0))))))</f>
        <v>0</v>
      </c>
      <c r="K4744">
        <f>IF(H4744="",0.5,IF(H4744&lt;=0.1,2,IF(H4744&gt;=20,2, IF(AND(H4744&gt;0.1,H4744&lt;0.2),5,IF(AND(H4744&gt;16,H4744&lt;20),5,IF(P4744&gt;=2,1.5,0))))))</f>
        <v>0</v>
      </c>
      <c r="L4744">
        <f>IF(A4744="",0.5,IF(B4744="",0.5,IF(C4744="",0.5,IF(E4744="",0.5,IF(Q4744="Y",0.01,0)))))</f>
        <v>0</v>
      </c>
      <c r="M4744">
        <f>COUNTIF(J4744:L4744,"&gt;0")</f>
        <v>0</v>
      </c>
      <c r="N4744" s="28" t="s">
        <v>66</v>
      </c>
      <c r="O4744">
        <f>IF(G4744="","",ABS(G4745-G4744))</f>
        <v>7.9999999999998295E-2</v>
      </c>
      <c r="P4744">
        <f>IF(H4744="","",ABS(H4745-H4744))</f>
        <v>4.0000000000000036E-2</v>
      </c>
      <c r="R4744" s="2">
        <f>E4744-E4743</f>
        <v>1.0416666664241347E-2</v>
      </c>
      <c r="S4744" s="4">
        <f>MROUND(E4744,"0:15")</f>
        <v>45859.25</v>
      </c>
      <c r="U4744" s="5"/>
      <c r="V4744" s="6"/>
    </row>
    <row r="4745" spans="1:22" x14ac:dyDescent="0.35">
      <c r="A4745">
        <v>2025</v>
      </c>
      <c r="B4745" t="s">
        <v>64</v>
      </c>
      <c r="C4745" t="s">
        <v>65</v>
      </c>
      <c r="D4745">
        <v>250</v>
      </c>
      <c r="E4745" s="4">
        <v>45859.260416666664</v>
      </c>
      <c r="F4745">
        <v>6.23</v>
      </c>
      <c r="G4745">
        <v>22.12</v>
      </c>
      <c r="H4745">
        <v>5.57</v>
      </c>
      <c r="I4745">
        <v>64.900000000000006</v>
      </c>
      <c r="J4745">
        <f>IF(G4745="",0.5,IF(G4745&lt;=0,2,IF(G4745&gt;=40,2, IF(AND(G4745&gt;0,G4745&lt;1),5,IF(AND(G4745&gt;35,G4745&lt;40),5,IF(O4745&gt;=1.5,1.5,0))))))</f>
        <v>0</v>
      </c>
      <c r="K4745">
        <f>IF(H4745="",0.5,IF(H4745&lt;=0.1,2,IF(H4745&gt;=20,2, IF(AND(H4745&gt;0.1,H4745&lt;0.2),5,IF(AND(H4745&gt;16,H4745&lt;20),5,IF(P4745&gt;=2,1.5,0))))))</f>
        <v>0</v>
      </c>
      <c r="L4745">
        <f>IF(A4745="",0.5,IF(B4745="",0.5,IF(C4745="",0.5,IF(E4745="",0.5,IF(Q4745="Y",0.01,0)))))</f>
        <v>0</v>
      </c>
      <c r="M4745">
        <f>COUNTIF(J4745:L4745,"&gt;0")</f>
        <v>0</v>
      </c>
      <c r="N4745" s="28" t="s">
        <v>66</v>
      </c>
      <c r="O4745">
        <f>IF(G4745="","",ABS(G4746-G4745))</f>
        <v>0.10000000000000142</v>
      </c>
      <c r="P4745">
        <f>IF(H4745="","",ABS(H4746-H4745))</f>
        <v>9.9999999999997868E-3</v>
      </c>
      <c r="R4745" s="2">
        <f>E4745-E4744</f>
        <v>1.0416666664241347E-2</v>
      </c>
      <c r="S4745" s="4">
        <f>MROUND(E4745,"0:15")</f>
        <v>45859.260416666664</v>
      </c>
    </row>
    <row r="4746" spans="1:22" x14ac:dyDescent="0.35">
      <c r="A4746">
        <v>2025</v>
      </c>
      <c r="B4746" t="s">
        <v>64</v>
      </c>
      <c r="C4746" t="s">
        <v>65</v>
      </c>
      <c r="D4746">
        <v>251</v>
      </c>
      <c r="E4746" s="4">
        <v>45859.270833333336</v>
      </c>
      <c r="F4746">
        <v>6.24</v>
      </c>
      <c r="G4746">
        <v>22.02</v>
      </c>
      <c r="H4746">
        <v>5.58</v>
      </c>
      <c r="I4746">
        <v>64.900000000000006</v>
      </c>
      <c r="J4746">
        <f>IF(G4746="",0.5,IF(G4746&lt;=0,2,IF(G4746&gt;=40,2, IF(AND(G4746&gt;0,G4746&lt;1),5,IF(AND(G4746&gt;35,G4746&lt;40),5,IF(O4746&gt;=1.5,1.5,0))))))</f>
        <v>0</v>
      </c>
      <c r="K4746">
        <f>IF(H4746="",0.5,IF(H4746&lt;=0.1,2,IF(H4746&gt;=20,2, IF(AND(H4746&gt;0.1,H4746&lt;0.2),5,IF(AND(H4746&gt;16,H4746&lt;20),5,IF(P4746&gt;=2,1.5,0))))))</f>
        <v>0</v>
      </c>
      <c r="L4746">
        <f>IF(A4746="",0.5,IF(B4746="",0.5,IF(C4746="",0.5,IF(E4746="",0.5,IF(Q4746="Y",0.01,0)))))</f>
        <v>0</v>
      </c>
      <c r="M4746">
        <f>COUNTIF(J4746:L4746,"&gt;0")</f>
        <v>0</v>
      </c>
      <c r="N4746" s="28" t="s">
        <v>66</v>
      </c>
      <c r="O4746">
        <f>IF(G4746="","",ABS(G4747-G4746))</f>
        <v>7.9999999999998295E-2</v>
      </c>
      <c r="P4746">
        <f>IF(H4746="","",ABS(H4747-H4746))</f>
        <v>3.0000000000000249E-2</v>
      </c>
      <c r="R4746" s="2">
        <f>E4746-E4745</f>
        <v>1.0416666671517305E-2</v>
      </c>
      <c r="S4746" s="4">
        <f>MROUND(E4746,"0:15")</f>
        <v>45859.270833333328</v>
      </c>
    </row>
    <row r="4747" spans="1:22" x14ac:dyDescent="0.35">
      <c r="A4747">
        <v>2025</v>
      </c>
      <c r="B4747" t="s">
        <v>64</v>
      </c>
      <c r="C4747" t="s">
        <v>65</v>
      </c>
      <c r="D4747">
        <v>252</v>
      </c>
      <c r="E4747" s="4">
        <v>45859.28125</v>
      </c>
      <c r="F4747">
        <v>6.27</v>
      </c>
      <c r="G4747">
        <v>21.94</v>
      </c>
      <c r="H4747">
        <v>5.61</v>
      </c>
      <c r="I4747">
        <v>65.099999999999994</v>
      </c>
      <c r="J4747">
        <f>IF(G4747="",0.5,IF(G4747&lt;=0,2,IF(G4747&gt;=40,2, IF(AND(G4747&gt;0,G4747&lt;1),5,IF(AND(G4747&gt;35,G4747&lt;40),5,IF(O4747&gt;=1.5,1.5,0))))))</f>
        <v>0</v>
      </c>
      <c r="K4747">
        <f>IF(H4747="",0.5,IF(H4747&lt;=0.1,2,IF(H4747&gt;=20,2, IF(AND(H4747&gt;0.1,H4747&lt;0.2),5,IF(AND(H4747&gt;16,H4747&lt;20),5,IF(P4747&gt;=2,1.5,0))))))</f>
        <v>0</v>
      </c>
      <c r="L4747">
        <f>IF(A4747="",0.5,IF(B4747="",0.5,IF(C4747="",0.5,IF(E4747="",0.5,IF(Q4747="Y",0.01,0)))))</f>
        <v>0</v>
      </c>
      <c r="M4747">
        <f>COUNTIF(J4747:L4747,"&gt;0")</f>
        <v>0</v>
      </c>
      <c r="N4747" s="28" t="s">
        <v>66</v>
      </c>
      <c r="O4747">
        <f>IF(G4747="","",ABS(G4748-G4747))</f>
        <v>8.0000000000001847E-2</v>
      </c>
      <c r="P4747">
        <f>IF(H4747="","",ABS(H4748-H4747))</f>
        <v>0</v>
      </c>
      <c r="R4747" s="2">
        <f>E4747-E4746</f>
        <v>1.0416666664241347E-2</v>
      </c>
      <c r="S4747" s="4">
        <f>MROUND(E4747,"0:15")</f>
        <v>45859.28125</v>
      </c>
    </row>
    <row r="4748" spans="1:22" x14ac:dyDescent="0.35">
      <c r="A4748">
        <v>2025</v>
      </c>
      <c r="B4748" t="s">
        <v>64</v>
      </c>
      <c r="C4748" t="s">
        <v>65</v>
      </c>
      <c r="D4748">
        <v>253</v>
      </c>
      <c r="E4748" s="4">
        <v>45859.291666666664</v>
      </c>
      <c r="F4748">
        <v>6.27</v>
      </c>
      <c r="G4748">
        <v>21.86</v>
      </c>
      <c r="H4748">
        <v>5.61</v>
      </c>
      <c r="I4748">
        <v>65</v>
      </c>
      <c r="J4748">
        <f>IF(G4748="",0.5,IF(G4748&lt;=0,2,IF(G4748&gt;=40,2, IF(AND(G4748&gt;0,G4748&lt;1),5,IF(AND(G4748&gt;35,G4748&lt;40),5,IF(O4748&gt;=1.5,1.5,0))))))</f>
        <v>0</v>
      </c>
      <c r="K4748">
        <f>IF(H4748="",0.5,IF(H4748&lt;=0.1,2,IF(H4748&gt;=20,2, IF(AND(H4748&gt;0.1,H4748&lt;0.2),5,IF(AND(H4748&gt;16,H4748&lt;20),5,IF(P4748&gt;=2,1.5,0))))))</f>
        <v>0</v>
      </c>
      <c r="L4748">
        <f>IF(A4748="",0.5,IF(B4748="",0.5,IF(C4748="",0.5,IF(E4748="",0.5,IF(Q4748="Y",0.01,0)))))</f>
        <v>0</v>
      </c>
      <c r="M4748">
        <f>COUNTIF(J4748:L4748,"&gt;0")</f>
        <v>0</v>
      </c>
      <c r="N4748" s="28" t="s">
        <v>66</v>
      </c>
      <c r="O4748">
        <f>IF(G4748="","",ABS(G4749-G4748))</f>
        <v>5.9999999999998721E-2</v>
      </c>
      <c r="P4748">
        <f>IF(H4748="","",ABS(H4749-H4748))</f>
        <v>9.9999999999999645E-2</v>
      </c>
      <c r="R4748" s="2">
        <f>E4748-E4747</f>
        <v>1.0416666664241347E-2</v>
      </c>
      <c r="S4748" s="4">
        <f>MROUND(E4748,"0:15")</f>
        <v>45859.291666666664</v>
      </c>
    </row>
    <row r="4749" spans="1:22" x14ac:dyDescent="0.35">
      <c r="A4749">
        <v>2025</v>
      </c>
      <c r="B4749" t="s">
        <v>64</v>
      </c>
      <c r="C4749" t="s">
        <v>65</v>
      </c>
      <c r="D4749">
        <v>254</v>
      </c>
      <c r="E4749" s="4">
        <v>45859.302083333336</v>
      </c>
      <c r="F4749">
        <v>6.38</v>
      </c>
      <c r="G4749">
        <v>21.8</v>
      </c>
      <c r="H4749">
        <v>5.71</v>
      </c>
      <c r="I4749">
        <v>66.099999999999994</v>
      </c>
      <c r="J4749">
        <f>IF(G4749="",0.5,IF(G4749&lt;=0,2,IF(G4749&gt;=40,2, IF(AND(G4749&gt;0,G4749&lt;1),5,IF(AND(G4749&gt;35,G4749&lt;40),5,IF(O4749&gt;=1.5,1.5,0))))))</f>
        <v>0</v>
      </c>
      <c r="K4749">
        <f>IF(H4749="",0.5,IF(H4749&lt;=0.1,2,IF(H4749&gt;=20,2, IF(AND(H4749&gt;0.1,H4749&lt;0.2),5,IF(AND(H4749&gt;16,H4749&lt;20),5,IF(P4749&gt;=2,1.5,0))))))</f>
        <v>0</v>
      </c>
      <c r="L4749">
        <f>IF(A4749="",0.5,IF(B4749="",0.5,IF(C4749="",0.5,IF(E4749="",0.5,IF(Q4749="Y",0.01,0)))))</f>
        <v>0</v>
      </c>
      <c r="M4749">
        <f>COUNTIF(J4749:L4749,"&gt;0")</f>
        <v>0</v>
      </c>
      <c r="N4749" s="28" t="s">
        <v>66</v>
      </c>
      <c r="O4749">
        <f>IF(G4749="","",ABS(G4750-G4749))</f>
        <v>6.0000000000002274E-2</v>
      </c>
      <c r="P4749">
        <f>IF(H4749="","",ABS(H4750-H4749))</f>
        <v>2.0000000000000462E-2</v>
      </c>
      <c r="R4749" s="2">
        <f>E4749-E4748</f>
        <v>1.0416666671517305E-2</v>
      </c>
      <c r="S4749" s="4">
        <f>MROUND(E4749,"0:15")</f>
        <v>45859.302083333328</v>
      </c>
    </row>
    <row r="4750" spans="1:22" x14ac:dyDescent="0.35">
      <c r="A4750">
        <v>2025</v>
      </c>
      <c r="B4750" t="s">
        <v>64</v>
      </c>
      <c r="C4750" t="s">
        <v>65</v>
      </c>
      <c r="D4750">
        <v>255</v>
      </c>
      <c r="E4750" s="4">
        <v>45859.3125</v>
      </c>
      <c r="F4750">
        <v>6.41</v>
      </c>
      <c r="G4750">
        <v>21.74</v>
      </c>
      <c r="H4750">
        <v>5.73</v>
      </c>
      <c r="I4750">
        <v>66.3</v>
      </c>
      <c r="J4750">
        <f>IF(G4750="",0.5,IF(G4750&lt;=0,2,IF(G4750&gt;=40,2, IF(AND(G4750&gt;0,G4750&lt;1),5,IF(AND(G4750&gt;35,G4750&lt;40),5,IF(O4750&gt;=1.5,1.5,0))))))</f>
        <v>0</v>
      </c>
      <c r="K4750">
        <f>IF(H4750="",0.5,IF(H4750&lt;=0.1,2,IF(H4750&gt;=20,2, IF(AND(H4750&gt;0.1,H4750&lt;0.2),5,IF(AND(H4750&gt;16,H4750&lt;20),5,IF(P4750&gt;=2,1.5,0))))))</f>
        <v>0</v>
      </c>
      <c r="L4750">
        <f>IF(A4750="",0.5,IF(B4750="",0.5,IF(C4750="",0.5,IF(E4750="",0.5,IF(Q4750="Y",0.01,0)))))</f>
        <v>0</v>
      </c>
      <c r="M4750">
        <f>COUNTIF(J4750:L4750,"&gt;0")</f>
        <v>0</v>
      </c>
      <c r="N4750" s="28" t="s">
        <v>66</v>
      </c>
      <c r="O4750">
        <f>IF(G4750="","",ABS(G4751-G4750))</f>
        <v>5.9999999999998721E-2</v>
      </c>
      <c r="P4750">
        <f>IF(H4750="","",ABS(H4751-H4750))</f>
        <v>6.9999999999999396E-2</v>
      </c>
      <c r="R4750" s="2">
        <f>E4750-E4749</f>
        <v>1.0416666664241347E-2</v>
      </c>
      <c r="S4750" s="4">
        <f>MROUND(E4750,"0:15")</f>
        <v>45859.3125</v>
      </c>
    </row>
    <row r="4751" spans="1:22" x14ac:dyDescent="0.35">
      <c r="A4751">
        <v>2025</v>
      </c>
      <c r="B4751" t="s">
        <v>64</v>
      </c>
      <c r="C4751" t="s">
        <v>65</v>
      </c>
      <c r="D4751">
        <v>256</v>
      </c>
      <c r="E4751" s="4">
        <v>45859.322916666664</v>
      </c>
      <c r="F4751">
        <v>6.49</v>
      </c>
      <c r="G4751">
        <v>21.68</v>
      </c>
      <c r="H4751">
        <v>5.8</v>
      </c>
      <c r="I4751">
        <v>67.099999999999994</v>
      </c>
      <c r="J4751">
        <f>IF(G4751="",0.5,IF(G4751&lt;=0,2,IF(G4751&gt;=40,2, IF(AND(G4751&gt;0,G4751&lt;1),5,IF(AND(G4751&gt;35,G4751&lt;40),5,IF(O4751&gt;=1.5,1.5,0))))))</f>
        <v>0</v>
      </c>
      <c r="K4751">
        <f>IF(H4751="",0.5,IF(H4751&lt;=0.1,2,IF(H4751&gt;=20,2, IF(AND(H4751&gt;0.1,H4751&lt;0.2),5,IF(AND(H4751&gt;16,H4751&lt;20),5,IF(P4751&gt;=2,1.5,0))))))</f>
        <v>0</v>
      </c>
      <c r="L4751">
        <f>IF(A4751="",0.5,IF(B4751="",0.5,IF(C4751="",0.5,IF(E4751="",0.5,IF(Q4751="Y",0.01,0)))))</f>
        <v>0</v>
      </c>
      <c r="M4751">
        <f>COUNTIF(J4751:L4751,"&gt;0")</f>
        <v>0</v>
      </c>
      <c r="N4751" s="28" t="s">
        <v>66</v>
      </c>
      <c r="O4751">
        <f>IF(G4751="","",ABS(G4752-G4751))</f>
        <v>3.9999999999999147E-2</v>
      </c>
      <c r="P4751">
        <f>IF(H4751="","",ABS(H4752-H4751))</f>
        <v>8.9999999999999858E-2</v>
      </c>
      <c r="R4751" s="2">
        <f>E4751-E4750</f>
        <v>1.0416666664241347E-2</v>
      </c>
      <c r="S4751" s="4">
        <f>MROUND(E4751,"0:15")</f>
        <v>45859.322916666664</v>
      </c>
    </row>
    <row r="4752" spans="1:22" x14ac:dyDescent="0.35">
      <c r="A4752">
        <v>2025</v>
      </c>
      <c r="B4752" t="s">
        <v>64</v>
      </c>
      <c r="C4752" t="s">
        <v>65</v>
      </c>
      <c r="D4752">
        <v>257</v>
      </c>
      <c r="E4752" s="4">
        <v>45859.333333333336</v>
      </c>
      <c r="F4752">
        <v>6.58</v>
      </c>
      <c r="G4752">
        <v>21.64</v>
      </c>
      <c r="H4752">
        <v>5.89</v>
      </c>
      <c r="I4752">
        <v>68</v>
      </c>
      <c r="J4752">
        <f>IF(G4752="",0.5,IF(G4752&lt;=0,2,IF(G4752&gt;=40,2, IF(AND(G4752&gt;0,G4752&lt;1),5,IF(AND(G4752&gt;35,G4752&lt;40),5,IF(O4752&gt;=1.5,1.5,0))))))</f>
        <v>0</v>
      </c>
      <c r="K4752">
        <f>IF(H4752="",0.5,IF(H4752&lt;=0.1,2,IF(H4752&gt;=20,2, IF(AND(H4752&gt;0.1,H4752&lt;0.2),5,IF(AND(H4752&gt;16,H4752&lt;20),5,IF(P4752&gt;=2,1.5,0))))))</f>
        <v>0</v>
      </c>
      <c r="L4752">
        <f>IF(A4752="",0.5,IF(B4752="",0.5,IF(C4752="",0.5,IF(E4752="",0.5,IF(Q4752="Y",0.01,0)))))</f>
        <v>0</v>
      </c>
      <c r="M4752">
        <f>COUNTIF(J4752:L4752,"&gt;0")</f>
        <v>0</v>
      </c>
      <c r="N4752" s="28" t="s">
        <v>66</v>
      </c>
      <c r="O4752">
        <f>IF(G4752="","",ABS(G4753-G4752))</f>
        <v>1.9999999999999574E-2</v>
      </c>
      <c r="P4752">
        <f>IF(H4752="","",ABS(H4753-H4752))</f>
        <v>6.0000000000000497E-2</v>
      </c>
      <c r="R4752" s="2">
        <f>E4752-E4751</f>
        <v>1.0416666671517305E-2</v>
      </c>
      <c r="S4752" s="4">
        <f>MROUND(E4752,"0:15")</f>
        <v>45859.333333333328</v>
      </c>
    </row>
    <row r="4753" spans="1:19" x14ac:dyDescent="0.35">
      <c r="A4753">
        <v>2025</v>
      </c>
      <c r="B4753" t="s">
        <v>64</v>
      </c>
      <c r="C4753" t="s">
        <v>65</v>
      </c>
      <c r="D4753">
        <v>258</v>
      </c>
      <c r="E4753" s="4">
        <v>45859.34375</v>
      </c>
      <c r="F4753">
        <v>6.65</v>
      </c>
      <c r="G4753">
        <v>21.62</v>
      </c>
      <c r="H4753">
        <v>5.95</v>
      </c>
      <c r="I4753">
        <v>68.7</v>
      </c>
      <c r="J4753">
        <f>IF(G4753="",0.5,IF(G4753&lt;=0,2,IF(G4753&gt;=40,2, IF(AND(G4753&gt;0,G4753&lt;1),5,IF(AND(G4753&gt;35,G4753&lt;40),5,IF(O4753&gt;=1.5,1.5,0))))))</f>
        <v>0</v>
      </c>
      <c r="K4753">
        <f>IF(H4753="",0.5,IF(H4753&lt;=0.1,2,IF(H4753&gt;=20,2, IF(AND(H4753&gt;0.1,H4753&lt;0.2),5,IF(AND(H4753&gt;16,H4753&lt;20),5,IF(P4753&gt;=2,1.5,0))))))</f>
        <v>0</v>
      </c>
      <c r="L4753">
        <f>IF(A4753="",0.5,IF(B4753="",0.5,IF(C4753="",0.5,IF(E4753="",0.5,IF(Q4753="Y",0.01,0)))))</f>
        <v>0</v>
      </c>
      <c r="M4753">
        <f>COUNTIF(J4753:L4753,"&gt;0")</f>
        <v>0</v>
      </c>
      <c r="N4753" s="28" t="s">
        <v>66</v>
      </c>
      <c r="O4753">
        <f>IF(G4753="","",ABS(G4754-G4753))</f>
        <v>4.00000000000027E-2</v>
      </c>
      <c r="P4753">
        <f>IF(H4753="","",ABS(H4754-H4753))</f>
        <v>4.0000000000000036E-2</v>
      </c>
      <c r="R4753" s="2">
        <f>E4753-E4752</f>
        <v>1.0416666664241347E-2</v>
      </c>
      <c r="S4753" s="4">
        <f>MROUND(E4753,"0:15")</f>
        <v>45859.34375</v>
      </c>
    </row>
    <row r="4754" spans="1:19" x14ac:dyDescent="0.35">
      <c r="A4754">
        <v>2025</v>
      </c>
      <c r="B4754" t="s">
        <v>64</v>
      </c>
      <c r="C4754" t="s">
        <v>65</v>
      </c>
      <c r="D4754">
        <v>259</v>
      </c>
      <c r="E4754" s="4">
        <v>45859.354166666664</v>
      </c>
      <c r="F4754">
        <v>6.7</v>
      </c>
      <c r="G4754">
        <v>21.58</v>
      </c>
      <c r="H4754">
        <v>5.99</v>
      </c>
      <c r="I4754">
        <v>69.2</v>
      </c>
      <c r="J4754">
        <f>IF(G4754="",0.5,IF(G4754&lt;=0,2,IF(G4754&gt;=40,2, IF(AND(G4754&gt;0,G4754&lt;1),5,IF(AND(G4754&gt;35,G4754&lt;40),5,IF(O4754&gt;=1.5,1.5,0))))))</f>
        <v>0</v>
      </c>
      <c r="K4754">
        <f>IF(H4754="",0.5,IF(H4754&lt;=0.1,2,IF(H4754&gt;=20,2, IF(AND(H4754&gt;0.1,H4754&lt;0.2),5,IF(AND(H4754&gt;16,H4754&lt;20),5,IF(P4754&gt;=2,1.5,0))))))</f>
        <v>0</v>
      </c>
      <c r="L4754">
        <f>IF(A4754="",0.5,IF(B4754="",0.5,IF(C4754="",0.5,IF(E4754="",0.5,IF(Q4754="Y",0.01,0)))))</f>
        <v>0</v>
      </c>
      <c r="M4754">
        <f>COUNTIF(J4754:L4754,"&gt;0")</f>
        <v>0</v>
      </c>
      <c r="N4754" s="28" t="s">
        <v>66</v>
      </c>
      <c r="O4754">
        <f>IF(G4754="","",ABS(G4755-G4754))</f>
        <v>0</v>
      </c>
      <c r="P4754">
        <f>IF(H4754="","",ABS(H4755-H4754))</f>
        <v>0.12999999999999989</v>
      </c>
      <c r="R4754" s="2">
        <f>E4754-E4753</f>
        <v>1.0416666664241347E-2</v>
      </c>
      <c r="S4754" s="4">
        <f>MROUND(E4754,"0:15")</f>
        <v>45859.354166666664</v>
      </c>
    </row>
    <row r="4755" spans="1:19" x14ac:dyDescent="0.35">
      <c r="A4755">
        <v>2025</v>
      </c>
      <c r="B4755" t="s">
        <v>64</v>
      </c>
      <c r="C4755" t="s">
        <v>65</v>
      </c>
      <c r="D4755">
        <v>260</v>
      </c>
      <c r="E4755" s="4">
        <v>45859.364583333336</v>
      </c>
      <c r="F4755">
        <v>6.84</v>
      </c>
      <c r="G4755">
        <v>21.58</v>
      </c>
      <c r="H4755">
        <v>6.12</v>
      </c>
      <c r="I4755">
        <v>70.599999999999994</v>
      </c>
      <c r="J4755">
        <f>IF(G4755="",0.5,IF(G4755&lt;=0,2,IF(G4755&gt;=40,2, IF(AND(G4755&gt;0,G4755&lt;1),5,IF(AND(G4755&gt;35,G4755&lt;40),5,IF(O4755&gt;=1.5,1.5,0))))))</f>
        <v>0</v>
      </c>
      <c r="K4755">
        <f>IF(H4755="",0.5,IF(H4755&lt;=0.1,2,IF(H4755&gt;=20,2, IF(AND(H4755&gt;0.1,H4755&lt;0.2),5,IF(AND(H4755&gt;16,H4755&lt;20),5,IF(P4755&gt;=2,1.5,0))))))</f>
        <v>0</v>
      </c>
      <c r="L4755">
        <f>IF(A4755="",0.5,IF(B4755="",0.5,IF(C4755="",0.5,IF(E4755="",0.5,IF(Q4755="Y",0.01,0)))))</f>
        <v>0</v>
      </c>
      <c r="M4755">
        <f>COUNTIF(J4755:L4755,"&gt;0")</f>
        <v>0</v>
      </c>
      <c r="N4755" s="28" t="s">
        <v>66</v>
      </c>
      <c r="O4755">
        <f>IF(G4755="","",ABS(G4756-G4755))</f>
        <v>0</v>
      </c>
      <c r="P4755">
        <f>IF(H4755="","",ABS(H4756-H4755))</f>
        <v>8.0000000000000071E-2</v>
      </c>
      <c r="R4755" s="2">
        <f>E4755-E4754</f>
        <v>1.0416666671517305E-2</v>
      </c>
      <c r="S4755" s="4">
        <f>MROUND(E4755,"0:15")</f>
        <v>45859.364583333328</v>
      </c>
    </row>
    <row r="4756" spans="1:19" x14ac:dyDescent="0.35">
      <c r="A4756">
        <v>2025</v>
      </c>
      <c r="B4756" t="s">
        <v>64</v>
      </c>
      <c r="C4756" t="s">
        <v>65</v>
      </c>
      <c r="D4756">
        <v>261</v>
      </c>
      <c r="E4756" s="4">
        <v>45859.375</v>
      </c>
      <c r="F4756">
        <v>6.93</v>
      </c>
      <c r="G4756">
        <v>21.58</v>
      </c>
      <c r="H4756">
        <v>6.2</v>
      </c>
      <c r="I4756">
        <v>71.599999999999994</v>
      </c>
      <c r="J4756">
        <f>IF(G4756="",0.5,IF(G4756&lt;=0,2,IF(G4756&gt;=40,2, IF(AND(G4756&gt;0,G4756&lt;1),5,IF(AND(G4756&gt;35,G4756&lt;40),5,IF(O4756&gt;=1.5,1.5,0))))))</f>
        <v>0</v>
      </c>
      <c r="K4756">
        <f>IF(H4756="",0.5,IF(H4756&lt;=0.1,2,IF(H4756&gt;=20,2, IF(AND(H4756&gt;0.1,H4756&lt;0.2),5,IF(AND(H4756&gt;16,H4756&lt;20),5,IF(P4756&gt;=2,1.5,0))))))</f>
        <v>0</v>
      </c>
      <c r="L4756">
        <f>IF(A4756="",0.5,IF(B4756="",0.5,IF(C4756="",0.5,IF(E4756="",0.5,IF(Q4756="Y",0.01,0)))))</f>
        <v>0</v>
      </c>
      <c r="M4756">
        <f>COUNTIF(J4756:L4756,"&gt;0")</f>
        <v>0</v>
      </c>
      <c r="N4756" s="28" t="s">
        <v>66</v>
      </c>
      <c r="O4756">
        <f>IF(G4756="","",ABS(G4757-G4756))</f>
        <v>2.0000000000003126E-2</v>
      </c>
      <c r="P4756">
        <f>IF(H4756="","",ABS(H4757-H4756))</f>
        <v>0.12000000000000011</v>
      </c>
      <c r="R4756" s="2">
        <f>E4756-E4755</f>
        <v>1.0416666664241347E-2</v>
      </c>
      <c r="S4756" s="4">
        <f>MROUND(E4756,"0:15")</f>
        <v>45859.375</v>
      </c>
    </row>
    <row r="4757" spans="1:19" x14ac:dyDescent="0.35">
      <c r="A4757">
        <v>2025</v>
      </c>
      <c r="B4757" t="s">
        <v>64</v>
      </c>
      <c r="C4757" t="s">
        <v>65</v>
      </c>
      <c r="D4757">
        <v>262</v>
      </c>
      <c r="E4757" s="4">
        <v>45859.385416666664</v>
      </c>
      <c r="F4757">
        <v>7.06</v>
      </c>
      <c r="G4757">
        <v>21.6</v>
      </c>
      <c r="H4757">
        <v>6.32</v>
      </c>
      <c r="I4757">
        <v>72.900000000000006</v>
      </c>
      <c r="J4757">
        <f>IF(G4757="",0.5,IF(G4757&lt;=0,2,IF(G4757&gt;=40,2, IF(AND(G4757&gt;0,G4757&lt;1),5,IF(AND(G4757&gt;35,G4757&lt;40),5,IF(O4757&gt;=1.5,1.5,0))))))</f>
        <v>0</v>
      </c>
      <c r="K4757">
        <f>IF(H4757="",0.5,IF(H4757&lt;=0.1,2,IF(H4757&gt;=20,2, IF(AND(H4757&gt;0.1,H4757&lt;0.2),5,IF(AND(H4757&gt;16,H4757&lt;20),5,IF(P4757&gt;=2,1.5,0))))))</f>
        <v>0</v>
      </c>
      <c r="L4757">
        <f>IF(A4757="",0.5,IF(B4757="",0.5,IF(C4757="",0.5,IF(E4757="",0.5,IF(Q4757="Y",0.01,0)))))</f>
        <v>0</v>
      </c>
      <c r="M4757">
        <f>COUNTIF(J4757:L4757,"&gt;0")</f>
        <v>0</v>
      </c>
      <c r="N4757" s="28" t="s">
        <v>66</v>
      </c>
      <c r="O4757">
        <f>IF(G4757="","",ABS(G4758-G4757))</f>
        <v>1.9999999999999574E-2</v>
      </c>
      <c r="P4757">
        <f>IF(H4757="","",ABS(H4758-H4757))</f>
        <v>9.9999999999999645E-2</v>
      </c>
      <c r="R4757" s="2">
        <f>E4757-E4756</f>
        <v>1.0416666664241347E-2</v>
      </c>
      <c r="S4757" s="4">
        <f>MROUND(E4757,"0:15")</f>
        <v>45859.385416666664</v>
      </c>
    </row>
    <row r="4758" spans="1:19" x14ac:dyDescent="0.35">
      <c r="A4758">
        <v>2025</v>
      </c>
      <c r="B4758" t="s">
        <v>64</v>
      </c>
      <c r="C4758" t="s">
        <v>65</v>
      </c>
      <c r="D4758">
        <v>263</v>
      </c>
      <c r="E4758" s="4">
        <v>45859.395833333336</v>
      </c>
      <c r="F4758">
        <v>7.17</v>
      </c>
      <c r="G4758">
        <v>21.62</v>
      </c>
      <c r="H4758">
        <v>6.42</v>
      </c>
      <c r="I4758">
        <v>74.099999999999994</v>
      </c>
      <c r="J4758">
        <f>IF(G4758="",0.5,IF(G4758&lt;=0,2,IF(G4758&gt;=40,2, IF(AND(G4758&gt;0,G4758&lt;1),5,IF(AND(G4758&gt;35,G4758&lt;40),5,IF(O4758&gt;=1.5,1.5,0))))))</f>
        <v>0</v>
      </c>
      <c r="K4758">
        <f>IF(H4758="",0.5,IF(H4758&lt;=0.1,2,IF(H4758&gt;=20,2, IF(AND(H4758&gt;0.1,H4758&lt;0.2),5,IF(AND(H4758&gt;16,H4758&lt;20),5,IF(P4758&gt;=2,1.5,0))))))</f>
        <v>0</v>
      </c>
      <c r="L4758">
        <f>IF(A4758="",0.5,IF(B4758="",0.5,IF(C4758="",0.5,IF(E4758="",0.5,IF(Q4758="Y",0.01,0)))))</f>
        <v>0</v>
      </c>
      <c r="M4758">
        <f>COUNTIF(J4758:L4758,"&gt;0")</f>
        <v>0</v>
      </c>
      <c r="N4758" s="28" t="s">
        <v>66</v>
      </c>
      <c r="O4758">
        <f>IF(G4758="","",ABS(G4759-G4758))</f>
        <v>7.9999999999998295E-2</v>
      </c>
      <c r="P4758">
        <f>IF(H4758="","",ABS(H4759-H4758))</f>
        <v>0.23000000000000043</v>
      </c>
      <c r="R4758" s="2">
        <f>E4758-E4757</f>
        <v>1.0416666671517305E-2</v>
      </c>
      <c r="S4758" s="4">
        <f>MROUND(E4758,"0:15")</f>
        <v>45859.395833333328</v>
      </c>
    </row>
    <row r="4759" spans="1:19" x14ac:dyDescent="0.35">
      <c r="A4759">
        <v>2025</v>
      </c>
      <c r="B4759" t="s">
        <v>64</v>
      </c>
      <c r="C4759" t="s">
        <v>65</v>
      </c>
      <c r="D4759">
        <v>264</v>
      </c>
      <c r="E4759" s="4">
        <v>45859.40625</v>
      </c>
      <c r="F4759">
        <v>7.43</v>
      </c>
      <c r="G4759">
        <v>21.7</v>
      </c>
      <c r="H4759">
        <v>6.65</v>
      </c>
      <c r="I4759">
        <v>76.900000000000006</v>
      </c>
      <c r="J4759">
        <f>IF(G4759="",0.5,IF(G4759&lt;=0,2,IF(G4759&gt;=40,2, IF(AND(G4759&gt;0,G4759&lt;1),5,IF(AND(G4759&gt;35,G4759&lt;40),5,IF(O4759&gt;=1.5,1.5,0))))))</f>
        <v>0</v>
      </c>
      <c r="K4759">
        <f>IF(H4759="",0.5,IF(H4759&lt;=0.1,2,IF(H4759&gt;=20,2, IF(AND(H4759&gt;0.1,H4759&lt;0.2),5,IF(AND(H4759&gt;16,H4759&lt;20),5,IF(P4759&gt;=2,1.5,0))))))</f>
        <v>0</v>
      </c>
      <c r="L4759">
        <f>IF(A4759="",0.5,IF(B4759="",0.5,IF(C4759="",0.5,IF(E4759="",0.5,IF(Q4759="Y",0.01,0)))))</f>
        <v>0</v>
      </c>
      <c r="M4759">
        <f>COUNTIF(J4759:L4759,"&gt;0")</f>
        <v>0</v>
      </c>
      <c r="N4759" s="28" t="s">
        <v>66</v>
      </c>
      <c r="O4759">
        <f>IF(G4759="","",ABS(G4760-G4759))</f>
        <v>0.10000000000000142</v>
      </c>
      <c r="P4759">
        <f>IF(H4759="","",ABS(H4760-H4759))</f>
        <v>2.9999999999999361E-2</v>
      </c>
      <c r="R4759" s="2">
        <f>E4759-E4758</f>
        <v>1.0416666664241347E-2</v>
      </c>
      <c r="S4759" s="4">
        <f>MROUND(E4759,"0:15")</f>
        <v>45859.40625</v>
      </c>
    </row>
    <row r="4760" spans="1:19" x14ac:dyDescent="0.35">
      <c r="A4760">
        <v>2025</v>
      </c>
      <c r="B4760" t="s">
        <v>64</v>
      </c>
      <c r="C4760" t="s">
        <v>65</v>
      </c>
      <c r="D4760">
        <v>265</v>
      </c>
      <c r="E4760" s="4">
        <v>45859.416666666664</v>
      </c>
      <c r="F4760">
        <v>7.46</v>
      </c>
      <c r="G4760">
        <v>21.8</v>
      </c>
      <c r="H4760">
        <v>6.68</v>
      </c>
      <c r="I4760">
        <v>77.400000000000006</v>
      </c>
      <c r="J4760">
        <f>IF(G4760="",0.5,IF(G4760&lt;=0,2,IF(G4760&gt;=40,2, IF(AND(G4760&gt;0,G4760&lt;1),5,IF(AND(G4760&gt;35,G4760&lt;40),5,IF(O4760&gt;=1.5,1.5,0))))))</f>
        <v>0</v>
      </c>
      <c r="K4760">
        <f>IF(H4760="",0.5,IF(H4760&lt;=0.1,2,IF(H4760&gt;=20,2, IF(AND(H4760&gt;0.1,H4760&lt;0.2),5,IF(AND(H4760&gt;16,H4760&lt;20),5,IF(P4760&gt;=2,1.5,0))))))</f>
        <v>0</v>
      </c>
      <c r="L4760">
        <f>IF(A4760="",0.5,IF(B4760="",0.5,IF(C4760="",0.5,IF(E4760="",0.5,IF(Q4760="Y",0.01,0)))))</f>
        <v>0</v>
      </c>
      <c r="M4760">
        <f>COUNTIF(J4760:L4760,"&gt;0")</f>
        <v>0</v>
      </c>
      <c r="N4760" s="28" t="s">
        <v>66</v>
      </c>
      <c r="O4760">
        <f>IF(G4760="","",ABS(G4761-G4760))</f>
        <v>0.12000000000000099</v>
      </c>
      <c r="P4760">
        <f>IF(H4760="","",ABS(H4761-H4760))</f>
        <v>0.25</v>
      </c>
      <c r="R4760" s="2">
        <f>E4760-E4759</f>
        <v>1.0416666664241347E-2</v>
      </c>
      <c r="S4760" s="4">
        <f>MROUND(E4760,"0:15")</f>
        <v>45859.416666666664</v>
      </c>
    </row>
    <row r="4761" spans="1:19" x14ac:dyDescent="0.35">
      <c r="A4761">
        <v>2025</v>
      </c>
      <c r="B4761" t="s">
        <v>64</v>
      </c>
      <c r="C4761" t="s">
        <v>65</v>
      </c>
      <c r="D4761">
        <v>266</v>
      </c>
      <c r="E4761" s="4">
        <v>45859.427083333336</v>
      </c>
      <c r="F4761">
        <v>7.74</v>
      </c>
      <c r="G4761">
        <v>21.92</v>
      </c>
      <c r="H4761">
        <v>6.93</v>
      </c>
      <c r="I4761">
        <v>80.5</v>
      </c>
      <c r="J4761">
        <f>IF(G4761="",0.5,IF(G4761&lt;=0,2,IF(G4761&gt;=40,2, IF(AND(G4761&gt;0,G4761&lt;1),5,IF(AND(G4761&gt;35,G4761&lt;40),5,IF(O4761&gt;=1.5,1.5,0))))))</f>
        <v>0</v>
      </c>
      <c r="K4761">
        <f>IF(H4761="",0.5,IF(H4761&lt;=0.1,2,IF(H4761&gt;=20,2, IF(AND(H4761&gt;0.1,H4761&lt;0.2),5,IF(AND(H4761&gt;16,H4761&lt;20),5,IF(P4761&gt;=2,1.5,0))))))</f>
        <v>0</v>
      </c>
      <c r="L4761">
        <f>IF(A4761="",0.5,IF(B4761="",0.5,IF(C4761="",0.5,IF(E4761="",0.5,IF(Q4761="Y",0.01,0)))))</f>
        <v>0</v>
      </c>
      <c r="M4761">
        <f>COUNTIF(J4761:L4761,"&gt;0")</f>
        <v>0</v>
      </c>
      <c r="N4761" s="28" t="s">
        <v>66</v>
      </c>
      <c r="O4761">
        <f>IF(G4761="","",ABS(G4762-G4761))</f>
        <v>0.13999999999999702</v>
      </c>
      <c r="P4761">
        <f>IF(H4761="","",ABS(H4762-H4761))</f>
        <v>0.23000000000000043</v>
      </c>
      <c r="R4761" s="2">
        <f>E4761-E4760</f>
        <v>1.0416666671517305E-2</v>
      </c>
      <c r="S4761" s="4">
        <f>MROUND(E4761,"0:15")</f>
        <v>45859.427083333328</v>
      </c>
    </row>
    <row r="4762" spans="1:19" x14ac:dyDescent="0.35">
      <c r="A4762">
        <v>2025</v>
      </c>
      <c r="B4762" t="s">
        <v>64</v>
      </c>
      <c r="C4762" t="s">
        <v>65</v>
      </c>
      <c r="D4762">
        <v>267</v>
      </c>
      <c r="E4762" s="4">
        <v>45859.4375</v>
      </c>
      <c r="F4762">
        <v>7.99</v>
      </c>
      <c r="G4762">
        <v>22.06</v>
      </c>
      <c r="H4762">
        <v>7.16</v>
      </c>
      <c r="I4762">
        <v>83.3</v>
      </c>
      <c r="J4762">
        <f>IF(G4762="",0.5,IF(G4762&lt;=0,2,IF(G4762&gt;=40,2, IF(AND(G4762&gt;0,G4762&lt;1),5,IF(AND(G4762&gt;35,G4762&lt;40),5,IF(O4762&gt;=1.5,1.5,0))))))</f>
        <v>0</v>
      </c>
      <c r="K4762">
        <f>IF(H4762="",0.5,IF(H4762&lt;=0.1,2,IF(H4762&gt;=20,2, IF(AND(H4762&gt;0.1,H4762&lt;0.2),5,IF(AND(H4762&gt;16,H4762&lt;20),5,IF(P4762&gt;=2,1.5,0))))))</f>
        <v>0</v>
      </c>
      <c r="L4762">
        <f>IF(A4762="",0.5,IF(B4762="",0.5,IF(C4762="",0.5,IF(E4762="",0.5,IF(Q4762="Y",0.01,0)))))</f>
        <v>0</v>
      </c>
      <c r="M4762">
        <f>COUNTIF(J4762:L4762,"&gt;0")</f>
        <v>0</v>
      </c>
      <c r="N4762" s="28" t="s">
        <v>66</v>
      </c>
      <c r="O4762">
        <f>IF(G4762="","",ABS(G4763-G4762))</f>
        <v>0.20000000000000284</v>
      </c>
      <c r="P4762">
        <f>IF(H4762="","",ABS(H4763-H4762))</f>
        <v>0.24000000000000021</v>
      </c>
      <c r="R4762" s="2">
        <f>E4762-E4761</f>
        <v>1.0416666664241347E-2</v>
      </c>
      <c r="S4762" s="4">
        <f>MROUND(E4762,"0:15")</f>
        <v>45859.4375</v>
      </c>
    </row>
    <row r="4763" spans="1:19" x14ac:dyDescent="0.35">
      <c r="A4763">
        <v>2025</v>
      </c>
      <c r="B4763" t="s">
        <v>64</v>
      </c>
      <c r="C4763" t="s">
        <v>65</v>
      </c>
      <c r="D4763">
        <v>268</v>
      </c>
      <c r="E4763" s="4">
        <v>45859.447916666664</v>
      </c>
      <c r="F4763">
        <v>8.26</v>
      </c>
      <c r="G4763">
        <v>22.26</v>
      </c>
      <c r="H4763">
        <v>7.4</v>
      </c>
      <c r="I4763">
        <v>86.5</v>
      </c>
      <c r="J4763">
        <f>IF(G4763="",0.5,IF(G4763&lt;=0,2,IF(G4763&gt;=40,2, IF(AND(G4763&gt;0,G4763&lt;1),5,IF(AND(G4763&gt;35,G4763&lt;40),5,IF(O4763&gt;=1.5,1.5,0))))))</f>
        <v>0</v>
      </c>
      <c r="K4763">
        <f>IF(H4763="",0.5,IF(H4763&lt;=0.1,2,IF(H4763&gt;=20,2, IF(AND(H4763&gt;0.1,H4763&lt;0.2),5,IF(AND(H4763&gt;16,H4763&lt;20),5,IF(P4763&gt;=2,1.5,0))))))</f>
        <v>0</v>
      </c>
      <c r="L4763">
        <f>IF(A4763="",0.5,IF(B4763="",0.5,IF(C4763="",0.5,IF(E4763="",0.5,IF(Q4763="Y",0.01,0)))))</f>
        <v>0</v>
      </c>
      <c r="M4763">
        <f>COUNTIF(J4763:L4763,"&gt;0")</f>
        <v>0</v>
      </c>
      <c r="N4763" s="28" t="s">
        <v>66</v>
      </c>
      <c r="O4763">
        <f>IF(G4763="","",ABS(G4764-G4763))</f>
        <v>1.9999999999999574E-2</v>
      </c>
      <c r="P4763">
        <f>IF(H4763="","",ABS(H4764-H4763))</f>
        <v>3.0000000000000249E-2</v>
      </c>
      <c r="R4763" s="2">
        <f>E4763-E4762</f>
        <v>1.0416666664241347E-2</v>
      </c>
      <c r="S4763" s="4">
        <f>MROUND(E4763,"0:15")</f>
        <v>45859.447916666664</v>
      </c>
    </row>
    <row r="4764" spans="1:19" x14ac:dyDescent="0.35">
      <c r="A4764">
        <v>2025</v>
      </c>
      <c r="B4764" t="s">
        <v>64</v>
      </c>
      <c r="C4764" t="s">
        <v>65</v>
      </c>
      <c r="D4764">
        <v>269</v>
      </c>
      <c r="E4764" s="4">
        <v>45859.458333333336</v>
      </c>
      <c r="F4764">
        <v>8.23</v>
      </c>
      <c r="G4764">
        <v>22.28</v>
      </c>
      <c r="H4764">
        <v>7.37</v>
      </c>
      <c r="I4764">
        <v>86.2</v>
      </c>
      <c r="J4764">
        <f>IF(G4764="",0.5,IF(G4764&lt;=0,2,IF(G4764&gt;=40,2, IF(AND(G4764&gt;0,G4764&lt;1),5,IF(AND(G4764&gt;35,G4764&lt;40),5,IF(O4764&gt;=1.5,1.5,0))))))</f>
        <v>0</v>
      </c>
      <c r="K4764">
        <f>IF(H4764="",0.5,IF(H4764&lt;=0.1,2,IF(H4764&gt;=20,2, IF(AND(H4764&gt;0.1,H4764&lt;0.2),5,IF(AND(H4764&gt;16,H4764&lt;20),5,IF(P4764&gt;=2,1.5,0))))))</f>
        <v>0</v>
      </c>
      <c r="L4764">
        <f>IF(A4764="",0.5,IF(B4764="",0.5,IF(C4764="",0.5,IF(E4764="",0.5,IF(Q4764="Y",0.01,0)))))</f>
        <v>0</v>
      </c>
      <c r="M4764">
        <f>COUNTIF(J4764:L4764,"&gt;0")</f>
        <v>0</v>
      </c>
      <c r="N4764" s="28" t="s">
        <v>66</v>
      </c>
      <c r="O4764">
        <f>IF(G4764="","",ABS(G4765-G4764))</f>
        <v>0.35999999999999943</v>
      </c>
      <c r="P4764">
        <f>IF(H4764="","",ABS(H4765-H4764))</f>
        <v>0.37000000000000011</v>
      </c>
      <c r="R4764" s="2">
        <f>E4764-E4763</f>
        <v>1.0416666671517305E-2</v>
      </c>
      <c r="S4764" s="4">
        <f>MROUND(E4764,"0:15")</f>
        <v>45859.458333333328</v>
      </c>
    </row>
    <row r="4765" spans="1:19" x14ac:dyDescent="0.35">
      <c r="A4765">
        <v>2025</v>
      </c>
      <c r="B4765" t="s">
        <v>64</v>
      </c>
      <c r="C4765" t="s">
        <v>65</v>
      </c>
      <c r="D4765">
        <v>270</v>
      </c>
      <c r="E4765" s="4">
        <v>45859.46875</v>
      </c>
      <c r="F4765">
        <v>8.64</v>
      </c>
      <c r="G4765">
        <v>22.64</v>
      </c>
      <c r="H4765">
        <v>7.74</v>
      </c>
      <c r="I4765">
        <v>91.1</v>
      </c>
      <c r="J4765">
        <f>IF(G4765="",0.5,IF(G4765&lt;=0,2,IF(G4765&gt;=40,2, IF(AND(G4765&gt;0,G4765&lt;1),5,IF(AND(G4765&gt;35,G4765&lt;40),5,IF(O4765&gt;=1.5,1.5,0))))))</f>
        <v>0</v>
      </c>
      <c r="K4765">
        <f>IF(H4765="",0.5,IF(H4765&lt;=0.1,2,IF(H4765&gt;=20,2, IF(AND(H4765&gt;0.1,H4765&lt;0.2),5,IF(AND(H4765&gt;16,H4765&lt;20),5,IF(P4765&gt;=2,1.5,0))))))</f>
        <v>0</v>
      </c>
      <c r="L4765">
        <f>IF(A4765="",0.5,IF(B4765="",0.5,IF(C4765="",0.5,IF(E4765="",0.5,IF(Q4765="Y",0.01,0)))))</f>
        <v>0</v>
      </c>
      <c r="M4765">
        <f>COUNTIF(J4765:L4765,"&gt;0")</f>
        <v>0</v>
      </c>
      <c r="N4765" s="28" t="s">
        <v>66</v>
      </c>
      <c r="O4765">
        <f>IF(G4765="","",ABS(G4766-G4765))</f>
        <v>0.16000000000000014</v>
      </c>
      <c r="P4765">
        <f>IF(H4765="","",ABS(H4766-H4765))</f>
        <v>9.9999999999997868E-3</v>
      </c>
      <c r="R4765" s="2">
        <f>E4765-E4764</f>
        <v>1.0416666664241347E-2</v>
      </c>
      <c r="S4765" s="4">
        <f>MROUND(E4765,"0:15")</f>
        <v>45859.46875</v>
      </c>
    </row>
    <row r="4766" spans="1:19" x14ac:dyDescent="0.35">
      <c r="A4766">
        <v>2025</v>
      </c>
      <c r="B4766" t="s">
        <v>64</v>
      </c>
      <c r="C4766" t="s">
        <v>65</v>
      </c>
      <c r="D4766">
        <v>271</v>
      </c>
      <c r="E4766" s="4">
        <v>45859.479166666664</v>
      </c>
      <c r="F4766">
        <v>8.65</v>
      </c>
      <c r="G4766">
        <v>22.8</v>
      </c>
      <c r="H4766">
        <v>7.75</v>
      </c>
      <c r="I4766">
        <v>91.5</v>
      </c>
      <c r="J4766">
        <f>IF(G4766="",0.5,IF(G4766&lt;=0,2,IF(G4766&gt;=40,2, IF(AND(G4766&gt;0,G4766&lt;1),5,IF(AND(G4766&gt;35,G4766&lt;40),5,IF(O4766&gt;=1.5,1.5,0))))))</f>
        <v>0</v>
      </c>
      <c r="K4766">
        <f>IF(H4766="",0.5,IF(H4766&lt;=0.1,2,IF(H4766&gt;=20,2, IF(AND(H4766&gt;0.1,H4766&lt;0.2),5,IF(AND(H4766&gt;16,H4766&lt;20),5,IF(P4766&gt;=2,1.5,0))))))</f>
        <v>0</v>
      </c>
      <c r="L4766">
        <f>IF(A4766="",0.5,IF(B4766="",0.5,IF(C4766="",0.5,IF(E4766="",0.5,IF(Q4766="Y",0.01,0)))))</f>
        <v>0</v>
      </c>
      <c r="M4766">
        <f>COUNTIF(J4766:L4766,"&gt;0")</f>
        <v>0</v>
      </c>
      <c r="N4766" s="28" t="s">
        <v>66</v>
      </c>
      <c r="O4766">
        <f>IF(G4766="","",ABS(G4767-G4766))</f>
        <v>0.12000000000000099</v>
      </c>
      <c r="P4766">
        <f>IF(H4766="","",ABS(H4767-H4766))</f>
        <v>0.24000000000000021</v>
      </c>
      <c r="R4766" s="2">
        <f>E4766-E4765</f>
        <v>1.0416666664241347E-2</v>
      </c>
      <c r="S4766" s="4">
        <f>MROUND(E4766,"0:15")</f>
        <v>45859.479166666664</v>
      </c>
    </row>
    <row r="4767" spans="1:19" x14ac:dyDescent="0.35">
      <c r="A4767">
        <v>2025</v>
      </c>
      <c r="B4767" t="s">
        <v>64</v>
      </c>
      <c r="C4767" t="s">
        <v>65</v>
      </c>
      <c r="D4767">
        <v>272</v>
      </c>
      <c r="E4767" s="4">
        <v>45859.489583333336</v>
      </c>
      <c r="F4767">
        <v>8.92</v>
      </c>
      <c r="G4767">
        <v>22.92</v>
      </c>
      <c r="H4767">
        <v>7.99</v>
      </c>
      <c r="I4767">
        <v>94.6</v>
      </c>
      <c r="J4767">
        <f>IF(G4767="",0.5,IF(G4767&lt;=0,2,IF(G4767&gt;=40,2, IF(AND(G4767&gt;0,G4767&lt;1),5,IF(AND(G4767&gt;35,G4767&lt;40),5,IF(O4767&gt;=1.5,1.5,0))))))</f>
        <v>0</v>
      </c>
      <c r="K4767">
        <f>IF(H4767="",0.5,IF(H4767&lt;=0.1,2,IF(H4767&gt;=20,2, IF(AND(H4767&gt;0.1,H4767&lt;0.2),5,IF(AND(H4767&gt;16,H4767&lt;20),5,IF(P4767&gt;=2,1.5,0))))))</f>
        <v>0</v>
      </c>
      <c r="L4767">
        <f>IF(A4767="",0.5,IF(B4767="",0.5,IF(C4767="",0.5,IF(E4767="",0.5,IF(Q4767="Y",0.01,0)))))</f>
        <v>0</v>
      </c>
      <c r="M4767">
        <f>COUNTIF(J4767:L4767,"&gt;0")</f>
        <v>0</v>
      </c>
      <c r="N4767" s="28" t="s">
        <v>66</v>
      </c>
      <c r="O4767">
        <f>IF(G4767="","",ABS(G4768-G4767))</f>
        <v>0.29999999999999716</v>
      </c>
      <c r="P4767">
        <f>IF(H4767="","",ABS(H4768-H4767))</f>
        <v>0.12999999999999901</v>
      </c>
      <c r="R4767" s="2">
        <f>E4767-E4766</f>
        <v>1.0416666671517305E-2</v>
      </c>
      <c r="S4767" s="4">
        <f>MROUND(E4767,"0:15")</f>
        <v>45859.489583333328</v>
      </c>
    </row>
    <row r="4768" spans="1:19" x14ac:dyDescent="0.35">
      <c r="A4768">
        <v>2025</v>
      </c>
      <c r="B4768" t="s">
        <v>64</v>
      </c>
      <c r="C4768" t="s">
        <v>65</v>
      </c>
      <c r="D4768">
        <v>273</v>
      </c>
      <c r="E4768" s="4">
        <v>45859.5</v>
      </c>
      <c r="F4768">
        <v>9.06</v>
      </c>
      <c r="G4768">
        <v>23.22</v>
      </c>
      <c r="H4768">
        <v>8.1199999999999992</v>
      </c>
      <c r="I4768">
        <v>96.7</v>
      </c>
      <c r="J4768">
        <f>IF(G4768="",0.5,IF(G4768&lt;=0,2,IF(G4768&gt;=40,2, IF(AND(G4768&gt;0,G4768&lt;1),5,IF(AND(G4768&gt;35,G4768&lt;40),5,IF(O4768&gt;=1.5,1.5,0))))))</f>
        <v>0</v>
      </c>
      <c r="K4768">
        <f>IF(H4768="",0.5,IF(H4768&lt;=0.1,2,IF(H4768&gt;=20,2, IF(AND(H4768&gt;0.1,H4768&lt;0.2),5,IF(AND(H4768&gt;16,H4768&lt;20),5,IF(P4768&gt;=2,1.5,0))))))</f>
        <v>0</v>
      </c>
      <c r="L4768">
        <f>IF(A4768="",0.5,IF(B4768="",0.5,IF(C4768="",0.5,IF(E4768="",0.5,IF(Q4768="Y",0.01,0)))))</f>
        <v>0</v>
      </c>
      <c r="M4768">
        <f>COUNTIF(J4768:L4768,"&gt;0")</f>
        <v>0</v>
      </c>
      <c r="N4768" s="28" t="s">
        <v>66</v>
      </c>
      <c r="O4768">
        <f>IF(G4768="","",ABS(G4769-G4768))</f>
        <v>0.32000000000000028</v>
      </c>
      <c r="P4768">
        <f>IF(H4768="","",ABS(H4769-H4768))</f>
        <v>0.22000000000000064</v>
      </c>
      <c r="R4768" s="2">
        <f>E4768-E4767</f>
        <v>1.0416666664241347E-2</v>
      </c>
      <c r="S4768" s="4">
        <f>MROUND(E4768,"0:15")</f>
        <v>45859.5</v>
      </c>
    </row>
    <row r="4769" spans="1:19" x14ac:dyDescent="0.35">
      <c r="A4769">
        <v>2025</v>
      </c>
      <c r="B4769" t="s">
        <v>64</v>
      </c>
      <c r="C4769" t="s">
        <v>65</v>
      </c>
      <c r="D4769">
        <v>274</v>
      </c>
      <c r="E4769" s="4">
        <v>45859.510416666664</v>
      </c>
      <c r="F4769">
        <v>9.31</v>
      </c>
      <c r="G4769">
        <v>23.54</v>
      </c>
      <c r="H4769">
        <v>8.34</v>
      </c>
      <c r="I4769">
        <v>100</v>
      </c>
      <c r="J4769">
        <f>IF(G4769="",0.5,IF(G4769&lt;=0,2,IF(G4769&gt;=40,2, IF(AND(G4769&gt;0,G4769&lt;1),5,IF(AND(G4769&gt;35,G4769&lt;40),5,IF(O4769&gt;=1.5,1.5,0))))))</f>
        <v>0</v>
      </c>
      <c r="K4769">
        <f>IF(H4769="",0.5,IF(H4769&lt;=0.1,2,IF(H4769&gt;=20,2, IF(AND(H4769&gt;0.1,H4769&lt;0.2),5,IF(AND(H4769&gt;16,H4769&lt;20),5,IF(P4769&gt;=2,1.5,0))))))</f>
        <v>0</v>
      </c>
      <c r="L4769">
        <f>IF(A4769="",0.5,IF(B4769="",0.5,IF(C4769="",0.5,IF(E4769="",0.5,IF(Q4769="Y",0.01,0)))))</f>
        <v>0</v>
      </c>
      <c r="M4769">
        <f>COUNTIF(J4769:L4769,"&gt;0")</f>
        <v>0</v>
      </c>
      <c r="N4769" s="28" t="s">
        <v>66</v>
      </c>
      <c r="O4769">
        <f>IF(G4769="","",ABS(G4770-G4769))</f>
        <v>0.12000000000000099</v>
      </c>
      <c r="P4769">
        <f>IF(H4769="","",ABS(H4770-H4769))</f>
        <v>5.0000000000000711E-2</v>
      </c>
      <c r="R4769" s="2">
        <f>E4769-E4768</f>
        <v>1.0416666664241347E-2</v>
      </c>
      <c r="S4769" s="4">
        <f>MROUND(E4769,"0:15")</f>
        <v>45859.510416666664</v>
      </c>
    </row>
    <row r="4770" spans="1:19" x14ac:dyDescent="0.35">
      <c r="A4770">
        <v>2025</v>
      </c>
      <c r="B4770" t="s">
        <v>64</v>
      </c>
      <c r="C4770" t="s">
        <v>65</v>
      </c>
      <c r="D4770">
        <v>275</v>
      </c>
      <c r="E4770" s="4">
        <v>45859.520833333336</v>
      </c>
      <c r="F4770">
        <v>9.36</v>
      </c>
      <c r="G4770">
        <v>23.66</v>
      </c>
      <c r="H4770">
        <v>8.39</v>
      </c>
      <c r="I4770">
        <v>100.7</v>
      </c>
      <c r="J4770">
        <f>IF(G4770="",0.5,IF(G4770&lt;=0,2,IF(G4770&gt;=40,2, IF(AND(G4770&gt;0,G4770&lt;1),5,IF(AND(G4770&gt;35,G4770&lt;40),5,IF(O4770&gt;=1.5,1.5,0))))))</f>
        <v>0</v>
      </c>
      <c r="K4770">
        <f>IF(H4770="",0.5,IF(H4770&lt;=0.1,2,IF(H4770&gt;=20,2, IF(AND(H4770&gt;0.1,H4770&lt;0.2),5,IF(AND(H4770&gt;16,H4770&lt;20),5,IF(P4770&gt;=2,1.5,0))))))</f>
        <v>0</v>
      </c>
      <c r="L4770">
        <f>IF(A4770="",0.5,IF(B4770="",0.5,IF(C4770="",0.5,IF(E4770="",0.5,IF(Q4770="Y",0.01,0)))))</f>
        <v>0</v>
      </c>
      <c r="M4770">
        <f>COUNTIF(J4770:L4770,"&gt;0")</f>
        <v>0</v>
      </c>
      <c r="N4770" s="28" t="s">
        <v>66</v>
      </c>
      <c r="O4770">
        <f>IF(G4770="","",ABS(G4771-G4770))</f>
        <v>0.32000000000000028</v>
      </c>
      <c r="P4770">
        <f>IF(H4770="","",ABS(H4771-H4770))</f>
        <v>0.25999999999999979</v>
      </c>
      <c r="R4770" s="2">
        <f>E4770-E4769</f>
        <v>1.0416666671517305E-2</v>
      </c>
      <c r="S4770" s="4">
        <f>MROUND(E4770,"0:15")</f>
        <v>45859.520833333328</v>
      </c>
    </row>
    <row r="4771" spans="1:19" x14ac:dyDescent="0.35">
      <c r="A4771">
        <v>2025</v>
      </c>
      <c r="B4771" t="s">
        <v>64</v>
      </c>
      <c r="C4771" t="s">
        <v>65</v>
      </c>
      <c r="D4771">
        <v>276</v>
      </c>
      <c r="E4771" s="4">
        <v>45859.53125</v>
      </c>
      <c r="F4771">
        <v>9.65</v>
      </c>
      <c r="G4771">
        <v>23.98</v>
      </c>
      <c r="H4771">
        <v>8.65</v>
      </c>
      <c r="I4771">
        <v>104.5</v>
      </c>
      <c r="J4771">
        <f>IF(G4771="",0.5,IF(G4771&lt;=0,2,IF(G4771&gt;=40,2, IF(AND(G4771&gt;0,G4771&lt;1),5,IF(AND(G4771&gt;35,G4771&lt;40),5,IF(O4771&gt;=1.5,1.5,0))))))</f>
        <v>0</v>
      </c>
      <c r="K4771">
        <f>IF(H4771="",0.5,IF(H4771&lt;=0.1,2,IF(H4771&gt;=20,2, IF(AND(H4771&gt;0.1,H4771&lt;0.2),5,IF(AND(H4771&gt;16,H4771&lt;20),5,IF(P4771&gt;=2,1.5,0))))))</f>
        <v>0</v>
      </c>
      <c r="L4771">
        <f>IF(A4771="",0.5,IF(B4771="",0.5,IF(C4771="",0.5,IF(E4771="",0.5,IF(Q4771="Y",0.01,0)))))</f>
        <v>0</v>
      </c>
      <c r="M4771">
        <f>COUNTIF(J4771:L4771,"&gt;0")</f>
        <v>0</v>
      </c>
      <c r="N4771" s="28" t="s">
        <v>66</v>
      </c>
      <c r="O4771">
        <f>IF(G4771="","",ABS(G4772-G4771))</f>
        <v>0.16000000000000014</v>
      </c>
      <c r="P4771">
        <f>IF(H4771="","",ABS(H4772-H4771))</f>
        <v>6.0000000000000497E-2</v>
      </c>
      <c r="R4771" s="2">
        <f>E4771-E4770</f>
        <v>1.0416666664241347E-2</v>
      </c>
      <c r="S4771" s="4">
        <f>MROUND(E4771,"0:15")</f>
        <v>45859.53125</v>
      </c>
    </row>
    <row r="4772" spans="1:19" x14ac:dyDescent="0.35">
      <c r="A4772">
        <v>2025</v>
      </c>
      <c r="B4772" t="s">
        <v>64</v>
      </c>
      <c r="C4772" t="s">
        <v>65</v>
      </c>
      <c r="D4772">
        <v>277</v>
      </c>
      <c r="E4772" s="4">
        <v>45859.541666666664</v>
      </c>
      <c r="F4772">
        <v>9.7100000000000009</v>
      </c>
      <c r="G4772">
        <v>24.14</v>
      </c>
      <c r="H4772">
        <v>8.7100000000000009</v>
      </c>
      <c r="I4772">
        <v>105.5</v>
      </c>
      <c r="J4772">
        <f>IF(G4772="",0.5,IF(G4772&lt;=0,2,IF(G4772&gt;=40,2, IF(AND(G4772&gt;0,G4772&lt;1),5,IF(AND(G4772&gt;35,G4772&lt;40),5,IF(O4772&gt;=1.5,1.5,0))))))</f>
        <v>0</v>
      </c>
      <c r="K4772">
        <f>IF(H4772="",0.5,IF(H4772&lt;=0.1,2,IF(H4772&gt;=20,2, IF(AND(H4772&gt;0.1,H4772&lt;0.2),5,IF(AND(H4772&gt;16,H4772&lt;20),5,IF(P4772&gt;=2,1.5,0))))))</f>
        <v>0</v>
      </c>
      <c r="L4772">
        <f>IF(A4772="",0.5,IF(B4772="",0.5,IF(C4772="",0.5,IF(E4772="",0.5,IF(Q4772="Y",0.01,0)))))</f>
        <v>0</v>
      </c>
      <c r="M4772">
        <f>COUNTIF(J4772:L4772,"&gt;0")</f>
        <v>0</v>
      </c>
      <c r="N4772" s="28" t="s">
        <v>66</v>
      </c>
      <c r="O4772">
        <f>IF(G4772="","",ABS(G4773-G4772))</f>
        <v>0.25999999999999801</v>
      </c>
      <c r="P4772">
        <f>IF(H4772="","",ABS(H4773-H4772))</f>
        <v>0.1899999999999995</v>
      </c>
      <c r="R4772" s="2">
        <f>E4772-E4771</f>
        <v>1.0416666664241347E-2</v>
      </c>
      <c r="S4772" s="4">
        <f>MROUND(E4772,"0:15")</f>
        <v>45859.541666666664</v>
      </c>
    </row>
    <row r="4773" spans="1:19" x14ac:dyDescent="0.35">
      <c r="A4773">
        <v>2025</v>
      </c>
      <c r="B4773" t="s">
        <v>64</v>
      </c>
      <c r="C4773" t="s">
        <v>65</v>
      </c>
      <c r="D4773">
        <v>278</v>
      </c>
      <c r="E4773" s="4">
        <v>45859.552083333336</v>
      </c>
      <c r="F4773">
        <v>9.93</v>
      </c>
      <c r="G4773">
        <v>24.4</v>
      </c>
      <c r="H4773">
        <v>8.9</v>
      </c>
      <c r="I4773">
        <v>108.4</v>
      </c>
      <c r="J4773">
        <f>IF(G4773="",0.5,IF(G4773&lt;=0,2,IF(G4773&gt;=40,2, IF(AND(G4773&gt;0,G4773&lt;1),5,IF(AND(G4773&gt;35,G4773&lt;40),5,IF(O4773&gt;=1.5,1.5,0))))))</f>
        <v>0</v>
      </c>
      <c r="K4773">
        <f>IF(H4773="",0.5,IF(H4773&lt;=0.1,2,IF(H4773&gt;=20,2, IF(AND(H4773&gt;0.1,H4773&lt;0.2),5,IF(AND(H4773&gt;16,H4773&lt;20),5,IF(P4773&gt;=2,1.5,0))))))</f>
        <v>0</v>
      </c>
      <c r="L4773">
        <f>IF(A4773="",0.5,IF(B4773="",0.5,IF(C4773="",0.5,IF(E4773="",0.5,IF(Q4773="Y",0.01,0)))))</f>
        <v>0</v>
      </c>
      <c r="M4773">
        <f>COUNTIF(J4773:L4773,"&gt;0")</f>
        <v>0</v>
      </c>
      <c r="N4773" s="28" t="s">
        <v>66</v>
      </c>
      <c r="O4773">
        <f>IF(G4773="","",ABS(G4774-G4773))</f>
        <v>0.16000000000000014</v>
      </c>
      <c r="P4773">
        <f>IF(H4773="","",ABS(H4774-H4773))</f>
        <v>9.9999999999999645E-2</v>
      </c>
      <c r="R4773" s="2">
        <f>E4773-E4772</f>
        <v>1.0416666671517305E-2</v>
      </c>
      <c r="S4773" s="4">
        <f>MROUND(E4773,"0:15")</f>
        <v>45859.552083333328</v>
      </c>
    </row>
    <row r="4774" spans="1:19" x14ac:dyDescent="0.35">
      <c r="A4774">
        <v>2025</v>
      </c>
      <c r="B4774" t="s">
        <v>64</v>
      </c>
      <c r="C4774" t="s">
        <v>65</v>
      </c>
      <c r="D4774">
        <v>279</v>
      </c>
      <c r="E4774" s="4">
        <v>45859.5625</v>
      </c>
      <c r="F4774">
        <v>10.039999999999999</v>
      </c>
      <c r="G4774">
        <v>24.56</v>
      </c>
      <c r="H4774">
        <v>9</v>
      </c>
      <c r="I4774">
        <v>109.9</v>
      </c>
      <c r="J4774">
        <f>IF(G4774="",0.5,IF(G4774&lt;=0,2,IF(G4774&gt;=40,2, IF(AND(G4774&gt;0,G4774&lt;1),5,IF(AND(G4774&gt;35,G4774&lt;40),5,IF(O4774&gt;=1.5,1.5,0))))))</f>
        <v>0</v>
      </c>
      <c r="K4774">
        <f>IF(H4774="",0.5,IF(H4774&lt;=0.1,2,IF(H4774&gt;=20,2, IF(AND(H4774&gt;0.1,H4774&lt;0.2),5,IF(AND(H4774&gt;16,H4774&lt;20),5,IF(P4774&gt;=2,1.5,0))))))</f>
        <v>0</v>
      </c>
      <c r="L4774">
        <f>IF(A4774="",0.5,IF(B4774="",0.5,IF(C4774="",0.5,IF(E4774="",0.5,IF(Q4774="Y",0.01,0)))))</f>
        <v>0</v>
      </c>
      <c r="M4774">
        <f>COUNTIF(J4774:L4774,"&gt;0")</f>
        <v>0</v>
      </c>
      <c r="N4774" s="28" t="s">
        <v>66</v>
      </c>
      <c r="O4774">
        <f>IF(G4774="","",ABS(G4775-G4774))</f>
        <v>0.16000000000000014</v>
      </c>
      <c r="P4774">
        <f>IF(H4774="","",ABS(H4775-H4774))</f>
        <v>5.0000000000000711E-2</v>
      </c>
      <c r="R4774" s="2">
        <f>E4774-E4773</f>
        <v>1.0416666664241347E-2</v>
      </c>
      <c r="S4774" s="4">
        <f>MROUND(E4774,"0:15")</f>
        <v>45859.5625</v>
      </c>
    </row>
    <row r="4775" spans="1:19" x14ac:dyDescent="0.35">
      <c r="A4775">
        <v>2025</v>
      </c>
      <c r="B4775" t="s">
        <v>64</v>
      </c>
      <c r="C4775" t="s">
        <v>65</v>
      </c>
      <c r="D4775">
        <v>280</v>
      </c>
      <c r="E4775" s="4">
        <v>45859.572916666664</v>
      </c>
      <c r="F4775">
        <v>10.09</v>
      </c>
      <c r="G4775">
        <v>24.72</v>
      </c>
      <c r="H4775">
        <v>9.0500000000000007</v>
      </c>
      <c r="I4775">
        <v>110.8</v>
      </c>
      <c r="J4775">
        <f>IF(G4775="",0.5,IF(G4775&lt;=0,2,IF(G4775&gt;=40,2, IF(AND(G4775&gt;0,G4775&lt;1),5,IF(AND(G4775&gt;35,G4775&lt;40),5,IF(O4775&gt;=1.5,1.5,0))))))</f>
        <v>0</v>
      </c>
      <c r="K4775">
        <f>IF(H4775="",0.5,IF(H4775&lt;=0.1,2,IF(H4775&gt;=20,2, IF(AND(H4775&gt;0.1,H4775&lt;0.2),5,IF(AND(H4775&gt;16,H4775&lt;20),5,IF(P4775&gt;=2,1.5,0))))))</f>
        <v>0</v>
      </c>
      <c r="L4775">
        <f>IF(A4775="",0.5,IF(B4775="",0.5,IF(C4775="",0.5,IF(E4775="",0.5,IF(Q4775="Y",0.01,0)))))</f>
        <v>0</v>
      </c>
      <c r="M4775">
        <f>COUNTIF(J4775:L4775,"&gt;0")</f>
        <v>0</v>
      </c>
      <c r="N4775" s="28" t="s">
        <v>66</v>
      </c>
      <c r="O4775">
        <f>IF(G4775="","",ABS(G4776-G4775))</f>
        <v>0.26000000000000156</v>
      </c>
      <c r="P4775">
        <f>IF(H4775="","",ABS(H4776-H4775))</f>
        <v>0.11999999999999922</v>
      </c>
      <c r="R4775" s="2">
        <f>E4775-E4774</f>
        <v>1.0416666664241347E-2</v>
      </c>
      <c r="S4775" s="4">
        <f>MROUND(E4775,"0:15")</f>
        <v>45859.572916666664</v>
      </c>
    </row>
    <row r="4776" spans="1:19" x14ac:dyDescent="0.35">
      <c r="A4776">
        <v>2025</v>
      </c>
      <c r="B4776" t="s">
        <v>64</v>
      </c>
      <c r="C4776" t="s">
        <v>65</v>
      </c>
      <c r="D4776">
        <v>281</v>
      </c>
      <c r="E4776" s="4">
        <v>45859.583333333336</v>
      </c>
      <c r="F4776">
        <v>10.220000000000001</v>
      </c>
      <c r="G4776">
        <v>24.98</v>
      </c>
      <c r="H4776">
        <v>9.17</v>
      </c>
      <c r="I4776">
        <v>112.8</v>
      </c>
      <c r="J4776">
        <f>IF(G4776="",0.5,IF(G4776&lt;=0,2,IF(G4776&gt;=40,2, IF(AND(G4776&gt;0,G4776&lt;1),5,IF(AND(G4776&gt;35,G4776&lt;40),5,IF(O4776&gt;=1.5,1.5,0))))))</f>
        <v>0</v>
      </c>
      <c r="K4776">
        <f>IF(H4776="",0.5,IF(H4776&lt;=0.1,2,IF(H4776&gt;=20,2, IF(AND(H4776&gt;0.1,H4776&lt;0.2),5,IF(AND(H4776&gt;16,H4776&lt;20),5,IF(P4776&gt;=2,1.5,0))))))</f>
        <v>0</v>
      </c>
      <c r="L4776">
        <f>IF(A4776="",0.5,IF(B4776="",0.5,IF(C4776="",0.5,IF(E4776="",0.5,IF(Q4776="Y",0.01,0)))))</f>
        <v>0</v>
      </c>
      <c r="M4776">
        <f>COUNTIF(J4776:L4776,"&gt;0")</f>
        <v>0</v>
      </c>
      <c r="N4776" s="28" t="s">
        <v>66</v>
      </c>
      <c r="O4776">
        <f>IF(G4776="","",ABS(G4777-G4776))</f>
        <v>0.12000000000000099</v>
      </c>
      <c r="P4776">
        <f>IF(H4776="","",ABS(H4777-H4776))</f>
        <v>2.9999999999999361E-2</v>
      </c>
      <c r="R4776" s="2">
        <f>E4776-E4775</f>
        <v>1.0416666671517305E-2</v>
      </c>
      <c r="S4776" s="4">
        <f>MROUND(E4776,"0:15")</f>
        <v>45859.583333333328</v>
      </c>
    </row>
    <row r="4777" spans="1:19" x14ac:dyDescent="0.35">
      <c r="A4777">
        <v>2025</v>
      </c>
      <c r="B4777" t="s">
        <v>64</v>
      </c>
      <c r="C4777" t="s">
        <v>65</v>
      </c>
      <c r="D4777">
        <v>282</v>
      </c>
      <c r="E4777" s="4">
        <v>45859.59375</v>
      </c>
      <c r="F4777">
        <v>10.26</v>
      </c>
      <c r="G4777">
        <v>25.1</v>
      </c>
      <c r="H4777">
        <v>9.1999999999999993</v>
      </c>
      <c r="I4777">
        <v>113.5</v>
      </c>
      <c r="J4777">
        <f>IF(G4777="",0.5,IF(G4777&lt;=0,2,IF(G4777&gt;=40,2, IF(AND(G4777&gt;0,G4777&lt;1),5,IF(AND(G4777&gt;35,G4777&lt;40),5,IF(O4777&gt;=1.5,1.5,0))))))</f>
        <v>0</v>
      </c>
      <c r="K4777">
        <f>IF(H4777="",0.5,IF(H4777&lt;=0.1,2,IF(H4777&gt;=20,2, IF(AND(H4777&gt;0.1,H4777&lt;0.2),5,IF(AND(H4777&gt;16,H4777&lt;20),5,IF(P4777&gt;=2,1.5,0))))))</f>
        <v>0</v>
      </c>
      <c r="L4777">
        <f>IF(A4777="",0.5,IF(B4777="",0.5,IF(C4777="",0.5,IF(E4777="",0.5,IF(Q4777="Y",0.01,0)))))</f>
        <v>0</v>
      </c>
      <c r="M4777">
        <f>COUNTIF(J4777:L4777,"&gt;0")</f>
        <v>0</v>
      </c>
      <c r="N4777" s="28" t="s">
        <v>66</v>
      </c>
      <c r="O4777">
        <f>IF(G4777="","",ABS(G4778-G4777))</f>
        <v>0.21999999999999886</v>
      </c>
      <c r="P4777">
        <f>IF(H4777="","",ABS(H4778-H4777))</f>
        <v>8.0000000000000071E-2</v>
      </c>
      <c r="R4777" s="2">
        <f>E4777-E4776</f>
        <v>1.0416666664241347E-2</v>
      </c>
      <c r="S4777" s="4">
        <f>MROUND(E4777,"0:15")</f>
        <v>45859.59375</v>
      </c>
    </row>
    <row r="4778" spans="1:19" x14ac:dyDescent="0.35">
      <c r="A4778">
        <v>2025</v>
      </c>
      <c r="B4778" t="s">
        <v>64</v>
      </c>
      <c r="C4778" t="s">
        <v>65</v>
      </c>
      <c r="D4778">
        <v>283</v>
      </c>
      <c r="E4778" s="4">
        <v>45859.604166666664</v>
      </c>
      <c r="F4778">
        <v>10.34</v>
      </c>
      <c r="G4778">
        <v>25.32</v>
      </c>
      <c r="H4778">
        <v>9.2799999999999994</v>
      </c>
      <c r="I4778">
        <v>114.9</v>
      </c>
      <c r="J4778">
        <f>IF(G4778="",0.5,IF(G4778&lt;=0,2,IF(G4778&gt;=40,2, IF(AND(G4778&gt;0,G4778&lt;1),5,IF(AND(G4778&gt;35,G4778&lt;40),5,IF(O4778&gt;=1.5,1.5,0))))))</f>
        <v>0</v>
      </c>
      <c r="K4778">
        <f>IF(H4778="",0.5,IF(H4778&lt;=0.1,2,IF(H4778&gt;=20,2, IF(AND(H4778&gt;0.1,H4778&lt;0.2),5,IF(AND(H4778&gt;16,H4778&lt;20),5,IF(P4778&gt;=2,1.5,0))))))</f>
        <v>0</v>
      </c>
      <c r="L4778">
        <f>IF(A4778="",0.5,IF(B4778="",0.5,IF(C4778="",0.5,IF(E4778="",0.5,IF(Q4778="Y",0.01,0)))))</f>
        <v>0</v>
      </c>
      <c r="M4778">
        <f>COUNTIF(J4778:L4778,"&gt;0")</f>
        <v>0</v>
      </c>
      <c r="N4778" s="28" t="s">
        <v>66</v>
      </c>
      <c r="O4778">
        <f>IF(G4778="","",ABS(G4779-G4778))</f>
        <v>0.14000000000000057</v>
      </c>
      <c r="P4778">
        <f>IF(H4778="","",ABS(H4779-H4778))</f>
        <v>7.0000000000000284E-2</v>
      </c>
      <c r="R4778" s="2">
        <f>E4778-E4777</f>
        <v>1.0416666664241347E-2</v>
      </c>
      <c r="S4778" s="4">
        <f>MROUND(E4778,"0:15")</f>
        <v>45859.604166666664</v>
      </c>
    </row>
    <row r="4779" spans="1:19" x14ac:dyDescent="0.35">
      <c r="A4779">
        <v>2025</v>
      </c>
      <c r="B4779" t="s">
        <v>64</v>
      </c>
      <c r="C4779" t="s">
        <v>65</v>
      </c>
      <c r="D4779">
        <v>284</v>
      </c>
      <c r="E4779" s="4">
        <v>45859.614583333336</v>
      </c>
      <c r="F4779">
        <v>10.42</v>
      </c>
      <c r="G4779">
        <v>25.46</v>
      </c>
      <c r="H4779">
        <v>9.35</v>
      </c>
      <c r="I4779">
        <v>116.1</v>
      </c>
      <c r="J4779">
        <f>IF(G4779="",0.5,IF(G4779&lt;=0,2,IF(G4779&gt;=40,2, IF(AND(G4779&gt;0,G4779&lt;1),5,IF(AND(G4779&gt;35,G4779&lt;40),5,IF(O4779&gt;=1.5,1.5,0))))))</f>
        <v>0</v>
      </c>
      <c r="K4779">
        <f>IF(H4779="",0.5,IF(H4779&lt;=0.1,2,IF(H4779&gt;=20,2, IF(AND(H4779&gt;0.1,H4779&lt;0.2),5,IF(AND(H4779&gt;16,H4779&lt;20),5,IF(P4779&gt;=2,1.5,0))))))</f>
        <v>0</v>
      </c>
      <c r="L4779">
        <f>IF(A4779="",0.5,IF(B4779="",0.5,IF(C4779="",0.5,IF(E4779="",0.5,IF(Q4779="Y",0.01,0)))))</f>
        <v>0</v>
      </c>
      <c r="M4779">
        <f>COUNTIF(J4779:L4779,"&gt;0")</f>
        <v>0</v>
      </c>
      <c r="N4779" s="28" t="s">
        <v>66</v>
      </c>
      <c r="O4779">
        <f>IF(G4779="","",ABS(G4780-G4779))</f>
        <v>0.16000000000000014</v>
      </c>
      <c r="P4779">
        <f>IF(H4779="","",ABS(H4780-H4779))</f>
        <v>2.9999999999999361E-2</v>
      </c>
      <c r="R4779" s="2">
        <f>E4779-E4778</f>
        <v>1.0416666671517305E-2</v>
      </c>
      <c r="S4779" s="4">
        <f>MROUND(E4779,"0:15")</f>
        <v>45859.614583333328</v>
      </c>
    </row>
    <row r="4780" spans="1:19" x14ac:dyDescent="0.35">
      <c r="A4780">
        <v>2025</v>
      </c>
      <c r="B4780" t="s">
        <v>64</v>
      </c>
      <c r="C4780" t="s">
        <v>65</v>
      </c>
      <c r="D4780">
        <v>285</v>
      </c>
      <c r="E4780" s="4">
        <v>45859.625</v>
      </c>
      <c r="F4780">
        <v>10.39</v>
      </c>
      <c r="G4780">
        <v>25.62</v>
      </c>
      <c r="H4780">
        <v>9.32</v>
      </c>
      <c r="I4780">
        <v>116.1</v>
      </c>
      <c r="J4780">
        <f>IF(G4780="",0.5,IF(G4780&lt;=0,2,IF(G4780&gt;=40,2, IF(AND(G4780&gt;0,G4780&lt;1),5,IF(AND(G4780&gt;35,G4780&lt;40),5,IF(O4780&gt;=1.5,1.5,0))))))</f>
        <v>0</v>
      </c>
      <c r="K4780">
        <f>IF(H4780="",0.5,IF(H4780&lt;=0.1,2,IF(H4780&gt;=20,2, IF(AND(H4780&gt;0.1,H4780&lt;0.2),5,IF(AND(H4780&gt;16,H4780&lt;20),5,IF(P4780&gt;=2,1.5,0))))))</f>
        <v>0</v>
      </c>
      <c r="L4780">
        <f>IF(A4780="",0.5,IF(B4780="",0.5,IF(C4780="",0.5,IF(E4780="",0.5,IF(Q4780="Y",0.01,0)))))</f>
        <v>0</v>
      </c>
      <c r="M4780">
        <f>COUNTIF(J4780:L4780,"&gt;0")</f>
        <v>0</v>
      </c>
      <c r="N4780" s="28" t="s">
        <v>66</v>
      </c>
      <c r="O4780">
        <f>IF(G4780="","",ABS(G4781-G4780))</f>
        <v>0</v>
      </c>
      <c r="P4780">
        <f>IF(H4780="","",ABS(H4781-H4780))</f>
        <v>5.0000000000000711E-2</v>
      </c>
      <c r="R4780" s="2">
        <f>E4780-E4779</f>
        <v>1.0416666664241347E-2</v>
      </c>
      <c r="S4780" s="4">
        <f>MROUND(E4780,"0:15")</f>
        <v>45859.625</v>
      </c>
    </row>
    <row r="4781" spans="1:19" x14ac:dyDescent="0.35">
      <c r="A4781">
        <v>2025</v>
      </c>
      <c r="B4781" t="s">
        <v>64</v>
      </c>
      <c r="C4781" t="s">
        <v>65</v>
      </c>
      <c r="D4781">
        <v>286</v>
      </c>
      <c r="E4781" s="4">
        <v>45859.635416666664</v>
      </c>
      <c r="F4781">
        <v>10.33</v>
      </c>
      <c r="G4781">
        <v>25.62</v>
      </c>
      <c r="H4781">
        <v>9.27</v>
      </c>
      <c r="I4781">
        <v>115.4</v>
      </c>
      <c r="J4781">
        <f>IF(G4781="",0.5,IF(G4781&lt;=0,2,IF(G4781&gt;=40,2, IF(AND(G4781&gt;0,G4781&lt;1),5,IF(AND(G4781&gt;35,G4781&lt;40),5,IF(O4781&gt;=1.5,1.5,0))))))</f>
        <v>0</v>
      </c>
      <c r="K4781">
        <f>IF(H4781="",0.5,IF(H4781&lt;=0.1,2,IF(H4781&gt;=20,2, IF(AND(H4781&gt;0.1,H4781&lt;0.2),5,IF(AND(H4781&gt;16,H4781&lt;20),5,IF(P4781&gt;=2,1.5,0))))))</f>
        <v>0</v>
      </c>
      <c r="L4781">
        <f>IF(A4781="",0.5,IF(B4781="",0.5,IF(C4781="",0.5,IF(E4781="",0.5,IF(Q4781="Y",0.01,0)))))</f>
        <v>0</v>
      </c>
      <c r="M4781">
        <f>COUNTIF(J4781:L4781,"&gt;0")</f>
        <v>0</v>
      </c>
      <c r="N4781" s="28" t="s">
        <v>66</v>
      </c>
      <c r="O4781">
        <f>IF(G4781="","",ABS(G4782-G4781))</f>
        <v>0.19999999999999929</v>
      </c>
      <c r="P4781">
        <f>IF(H4781="","",ABS(H4782-H4781))</f>
        <v>7.0000000000000284E-2</v>
      </c>
      <c r="R4781" s="2">
        <f>E4781-E4780</f>
        <v>1.0416666664241347E-2</v>
      </c>
      <c r="S4781" s="4">
        <f>MROUND(E4781,"0:15")</f>
        <v>45859.635416666664</v>
      </c>
    </row>
    <row r="4782" spans="1:19" x14ac:dyDescent="0.35">
      <c r="A4782">
        <v>2025</v>
      </c>
      <c r="B4782" t="s">
        <v>64</v>
      </c>
      <c r="C4782" t="s">
        <v>65</v>
      </c>
      <c r="D4782">
        <v>287</v>
      </c>
      <c r="E4782" s="4">
        <v>45859.645833333336</v>
      </c>
      <c r="F4782">
        <v>10.41</v>
      </c>
      <c r="G4782">
        <v>25.82</v>
      </c>
      <c r="H4782">
        <v>9.34</v>
      </c>
      <c r="I4782">
        <v>116.8</v>
      </c>
      <c r="J4782">
        <f>IF(G4782="",0.5,IF(G4782&lt;=0,2,IF(G4782&gt;=40,2, IF(AND(G4782&gt;0,G4782&lt;1),5,IF(AND(G4782&gt;35,G4782&lt;40),5,IF(O4782&gt;=1.5,1.5,0))))))</f>
        <v>0</v>
      </c>
      <c r="K4782">
        <f>IF(H4782="",0.5,IF(H4782&lt;=0.1,2,IF(H4782&gt;=20,2, IF(AND(H4782&gt;0.1,H4782&lt;0.2),5,IF(AND(H4782&gt;16,H4782&lt;20),5,IF(P4782&gt;=2,1.5,0))))))</f>
        <v>0</v>
      </c>
      <c r="L4782">
        <f>IF(A4782="",0.5,IF(B4782="",0.5,IF(C4782="",0.5,IF(E4782="",0.5,IF(Q4782="Y",0.01,0)))))</f>
        <v>0</v>
      </c>
      <c r="M4782">
        <f>COUNTIF(J4782:L4782,"&gt;0")</f>
        <v>0</v>
      </c>
      <c r="N4782" s="28" t="s">
        <v>66</v>
      </c>
      <c r="O4782">
        <f>IF(G4782="","",ABS(G4783-G4782))</f>
        <v>7.9999999999998295E-2</v>
      </c>
      <c r="P4782">
        <f>IF(H4782="","",ABS(H4783-H4782))</f>
        <v>0.11999999999999922</v>
      </c>
      <c r="R4782" s="2">
        <f>E4782-E4781</f>
        <v>1.0416666671517305E-2</v>
      </c>
      <c r="S4782" s="4">
        <f>MROUND(E4782,"0:15")</f>
        <v>45859.645833333328</v>
      </c>
    </row>
    <row r="4783" spans="1:19" x14ac:dyDescent="0.35">
      <c r="A4783">
        <v>2025</v>
      </c>
      <c r="B4783" t="s">
        <v>64</v>
      </c>
      <c r="C4783" t="s">
        <v>65</v>
      </c>
      <c r="D4783">
        <v>288</v>
      </c>
      <c r="E4783" s="4">
        <v>45859.65625</v>
      </c>
      <c r="F4783">
        <v>10.27</v>
      </c>
      <c r="G4783">
        <v>25.9</v>
      </c>
      <c r="H4783">
        <v>9.2200000000000006</v>
      </c>
      <c r="I4783">
        <v>115.4</v>
      </c>
      <c r="J4783">
        <f>IF(G4783="",0.5,IF(G4783&lt;=0,2,IF(G4783&gt;=40,2, IF(AND(G4783&gt;0,G4783&lt;1),5,IF(AND(G4783&gt;35,G4783&lt;40),5,IF(O4783&gt;=1.5,1.5,0))))))</f>
        <v>0</v>
      </c>
      <c r="K4783">
        <f>IF(H4783="",0.5,IF(H4783&lt;=0.1,2,IF(H4783&gt;=20,2, IF(AND(H4783&gt;0.1,H4783&lt;0.2),5,IF(AND(H4783&gt;16,H4783&lt;20),5,IF(P4783&gt;=2,1.5,0))))))</f>
        <v>0</v>
      </c>
      <c r="L4783">
        <f>IF(A4783="",0.5,IF(B4783="",0.5,IF(C4783="",0.5,IF(E4783="",0.5,IF(Q4783="Y",0.01,0)))))</f>
        <v>0</v>
      </c>
      <c r="M4783">
        <f>COUNTIF(J4783:L4783,"&gt;0")</f>
        <v>0</v>
      </c>
      <c r="N4783" s="28" t="s">
        <v>66</v>
      </c>
      <c r="O4783">
        <f>IF(G4783="","",ABS(G4784-G4783))</f>
        <v>4.00000000000027E-2</v>
      </c>
      <c r="P4783">
        <f>IF(H4783="","",ABS(H4784-H4783))</f>
        <v>2.9999999999999361E-2</v>
      </c>
      <c r="R4783" s="2">
        <f>E4783-E4782</f>
        <v>1.0416666664241347E-2</v>
      </c>
      <c r="S4783" s="4">
        <f>MROUND(E4783,"0:15")</f>
        <v>45859.65625</v>
      </c>
    </row>
    <row r="4784" spans="1:19" x14ac:dyDescent="0.35">
      <c r="A4784">
        <v>2025</v>
      </c>
      <c r="B4784" t="s">
        <v>64</v>
      </c>
      <c r="C4784" t="s">
        <v>65</v>
      </c>
      <c r="D4784">
        <v>289</v>
      </c>
      <c r="E4784" s="4">
        <v>45859.666666666664</v>
      </c>
      <c r="F4784">
        <v>10.3</v>
      </c>
      <c r="G4784">
        <v>25.94</v>
      </c>
      <c r="H4784">
        <v>9.25</v>
      </c>
      <c r="I4784">
        <v>115.8</v>
      </c>
      <c r="J4784">
        <f>IF(G4784="",0.5,IF(G4784&lt;=0,2,IF(G4784&gt;=40,2, IF(AND(G4784&gt;0,G4784&lt;1),5,IF(AND(G4784&gt;35,G4784&lt;40),5,IF(O4784&gt;=1.5,1.5,0))))))</f>
        <v>0</v>
      </c>
      <c r="K4784">
        <f>IF(H4784="",0.5,IF(H4784&lt;=0.1,2,IF(H4784&gt;=20,2, IF(AND(H4784&gt;0.1,H4784&lt;0.2),5,IF(AND(H4784&gt;16,H4784&lt;20),5,IF(P4784&gt;=2,1.5,0))))))</f>
        <v>0</v>
      </c>
      <c r="L4784">
        <f>IF(A4784="",0.5,IF(B4784="",0.5,IF(C4784="",0.5,IF(E4784="",0.5,IF(Q4784="Y",0.01,0)))))</f>
        <v>0</v>
      </c>
      <c r="M4784">
        <f>COUNTIF(J4784:L4784,"&gt;0")</f>
        <v>0</v>
      </c>
      <c r="N4784" s="28" t="s">
        <v>66</v>
      </c>
      <c r="O4784">
        <f>IF(G4784="","",ABS(G4785-G4784))</f>
        <v>3.9999999999999147E-2</v>
      </c>
      <c r="P4784">
        <f>IF(H4784="","",ABS(H4785-H4784))</f>
        <v>0.15000000000000036</v>
      </c>
      <c r="R4784" s="2">
        <f>E4784-E4783</f>
        <v>1.0416666664241347E-2</v>
      </c>
      <c r="S4784" s="4">
        <f>MROUND(E4784,"0:15")</f>
        <v>45859.666666666664</v>
      </c>
    </row>
    <row r="4785" spans="1:19" x14ac:dyDescent="0.35">
      <c r="A4785">
        <v>2025</v>
      </c>
      <c r="B4785" t="s">
        <v>64</v>
      </c>
      <c r="C4785" t="s">
        <v>65</v>
      </c>
      <c r="D4785">
        <v>290</v>
      </c>
      <c r="E4785" s="4">
        <v>45859.677083333336</v>
      </c>
      <c r="F4785">
        <v>10.14</v>
      </c>
      <c r="G4785">
        <v>25.98</v>
      </c>
      <c r="H4785">
        <v>9.1</v>
      </c>
      <c r="I4785">
        <v>114.1</v>
      </c>
      <c r="J4785">
        <f>IF(G4785="",0.5,IF(G4785&lt;=0,2,IF(G4785&gt;=40,2, IF(AND(G4785&gt;0,G4785&lt;1),5,IF(AND(G4785&gt;35,G4785&lt;40),5,IF(O4785&gt;=1.5,1.5,0))))))</f>
        <v>0</v>
      </c>
      <c r="K4785">
        <f>IF(H4785="",0.5,IF(H4785&lt;=0.1,2,IF(H4785&gt;=20,2, IF(AND(H4785&gt;0.1,H4785&lt;0.2),5,IF(AND(H4785&gt;16,H4785&lt;20),5,IF(P4785&gt;=2,1.5,0))))))</f>
        <v>0</v>
      </c>
      <c r="L4785">
        <f>IF(A4785="",0.5,IF(B4785="",0.5,IF(C4785="",0.5,IF(E4785="",0.5,IF(Q4785="Y",0.01,0)))))</f>
        <v>0</v>
      </c>
      <c r="M4785">
        <f>COUNTIF(J4785:L4785,"&gt;0")</f>
        <v>0</v>
      </c>
      <c r="N4785" s="28" t="s">
        <v>66</v>
      </c>
      <c r="O4785">
        <f>IF(G4785="","",ABS(G4786-G4785))</f>
        <v>5.9999999999998721E-2</v>
      </c>
      <c r="P4785">
        <f>IF(H4785="","",ABS(H4786-H4785))</f>
        <v>5.0000000000000711E-2</v>
      </c>
      <c r="R4785" s="2">
        <f>E4785-E4784</f>
        <v>1.0416666671517305E-2</v>
      </c>
      <c r="S4785" s="4">
        <f>MROUND(E4785,"0:15")</f>
        <v>45859.677083333328</v>
      </c>
    </row>
    <row r="4786" spans="1:19" x14ac:dyDescent="0.35">
      <c r="A4786">
        <v>2025</v>
      </c>
      <c r="B4786" t="s">
        <v>64</v>
      </c>
      <c r="C4786" t="s">
        <v>65</v>
      </c>
      <c r="D4786">
        <v>291</v>
      </c>
      <c r="E4786" s="4">
        <v>45859.6875</v>
      </c>
      <c r="F4786">
        <v>10.19</v>
      </c>
      <c r="G4786">
        <v>26.04</v>
      </c>
      <c r="H4786">
        <v>9.15</v>
      </c>
      <c r="I4786">
        <v>114.8</v>
      </c>
      <c r="J4786">
        <f>IF(G4786="",0.5,IF(G4786&lt;=0,2,IF(G4786&gt;=40,2, IF(AND(G4786&gt;0,G4786&lt;1),5,IF(AND(G4786&gt;35,G4786&lt;40),5,IF(O4786&gt;=1.5,1.5,0))))))</f>
        <v>0</v>
      </c>
      <c r="K4786">
        <f>IF(H4786="",0.5,IF(H4786&lt;=0.1,2,IF(H4786&gt;=20,2, IF(AND(H4786&gt;0.1,H4786&lt;0.2),5,IF(AND(H4786&gt;16,H4786&lt;20),5,IF(P4786&gt;=2,1.5,0))))))</f>
        <v>0</v>
      </c>
      <c r="L4786">
        <f>IF(A4786="",0.5,IF(B4786="",0.5,IF(C4786="",0.5,IF(E4786="",0.5,IF(Q4786="Y",0.01,0)))))</f>
        <v>0</v>
      </c>
      <c r="M4786">
        <f>COUNTIF(J4786:L4786,"&gt;0")</f>
        <v>0</v>
      </c>
      <c r="N4786" s="28" t="s">
        <v>66</v>
      </c>
      <c r="O4786">
        <f>IF(G4786="","",ABS(G4787-G4786))</f>
        <v>1.9999999999999574E-2</v>
      </c>
      <c r="P4786">
        <f>IF(H4786="","",ABS(H4787-H4786))</f>
        <v>4.0000000000000924E-2</v>
      </c>
      <c r="R4786" s="2">
        <f>E4786-E4785</f>
        <v>1.0416666664241347E-2</v>
      </c>
      <c r="S4786" s="4">
        <f>MROUND(E4786,"0:15")</f>
        <v>45859.6875</v>
      </c>
    </row>
    <row r="4787" spans="1:19" x14ac:dyDescent="0.35">
      <c r="A4787">
        <v>2025</v>
      </c>
      <c r="B4787" t="s">
        <v>64</v>
      </c>
      <c r="C4787" t="s">
        <v>65</v>
      </c>
      <c r="D4787">
        <v>292</v>
      </c>
      <c r="E4787" s="4">
        <v>45859.697916666664</v>
      </c>
      <c r="F4787">
        <v>10.14</v>
      </c>
      <c r="G4787">
        <v>26.06</v>
      </c>
      <c r="H4787">
        <v>9.11</v>
      </c>
      <c r="I4787">
        <v>114.3</v>
      </c>
      <c r="J4787">
        <f>IF(G4787="",0.5,IF(G4787&lt;=0,2,IF(G4787&gt;=40,2, IF(AND(G4787&gt;0,G4787&lt;1),5,IF(AND(G4787&gt;35,G4787&lt;40),5,IF(O4787&gt;=1.5,1.5,0))))))</f>
        <v>0</v>
      </c>
      <c r="K4787">
        <f>IF(H4787="",0.5,IF(H4787&lt;=0.1,2,IF(H4787&gt;=20,2, IF(AND(H4787&gt;0.1,H4787&lt;0.2),5,IF(AND(H4787&gt;16,H4787&lt;20),5,IF(P4787&gt;=2,1.5,0))))))</f>
        <v>0</v>
      </c>
      <c r="L4787">
        <f>IF(A4787="",0.5,IF(B4787="",0.5,IF(C4787="",0.5,IF(E4787="",0.5,IF(Q4787="Y",0.01,0)))))</f>
        <v>0</v>
      </c>
      <c r="M4787">
        <f>COUNTIF(J4787:L4787,"&gt;0")</f>
        <v>0</v>
      </c>
      <c r="N4787" s="28" t="s">
        <v>66</v>
      </c>
      <c r="O4787">
        <f>IF(G4787="","",ABS(G4788-G4787))</f>
        <v>0</v>
      </c>
      <c r="P4787">
        <f>IF(H4787="","",ABS(H4788-H4787))</f>
        <v>0.12999999999999901</v>
      </c>
      <c r="R4787" s="2">
        <f>E4787-E4786</f>
        <v>1.0416666664241347E-2</v>
      </c>
      <c r="S4787" s="4">
        <f>MROUND(E4787,"0:15")</f>
        <v>45859.697916666664</v>
      </c>
    </row>
    <row r="4788" spans="1:19" x14ac:dyDescent="0.35">
      <c r="A4788">
        <v>2025</v>
      </c>
      <c r="B4788" t="s">
        <v>64</v>
      </c>
      <c r="C4788" t="s">
        <v>65</v>
      </c>
      <c r="D4788">
        <v>293</v>
      </c>
      <c r="E4788" s="4">
        <v>45859.708333333336</v>
      </c>
      <c r="F4788">
        <v>10</v>
      </c>
      <c r="G4788">
        <v>26.06</v>
      </c>
      <c r="H4788">
        <v>8.98</v>
      </c>
      <c r="I4788">
        <v>112.7</v>
      </c>
      <c r="J4788">
        <f>IF(G4788="",0.5,IF(G4788&lt;=0,2,IF(G4788&gt;=40,2, IF(AND(G4788&gt;0,G4788&lt;1),5,IF(AND(G4788&gt;35,G4788&lt;40),5,IF(O4788&gt;=1.5,1.5,0))))))</f>
        <v>0</v>
      </c>
      <c r="K4788">
        <f>IF(H4788="",0.5,IF(H4788&lt;=0.1,2,IF(H4788&gt;=20,2, IF(AND(H4788&gt;0.1,H4788&lt;0.2),5,IF(AND(H4788&gt;16,H4788&lt;20),5,IF(P4788&gt;=2,1.5,0))))))</f>
        <v>0</v>
      </c>
      <c r="L4788">
        <f>IF(A4788="",0.5,IF(B4788="",0.5,IF(C4788="",0.5,IF(E4788="",0.5,IF(Q4788="Y",0.01,0)))))</f>
        <v>0</v>
      </c>
      <c r="M4788">
        <f>COUNTIF(J4788:L4788,"&gt;0")</f>
        <v>0</v>
      </c>
      <c r="N4788" s="28" t="s">
        <v>66</v>
      </c>
      <c r="O4788">
        <f>IF(G4788="","",ABS(G4789-G4788))</f>
        <v>1.9999999999999574E-2</v>
      </c>
      <c r="P4788">
        <f>IF(H4788="","",ABS(H4789-H4788))</f>
        <v>8.0000000000000071E-2</v>
      </c>
      <c r="R4788" s="2">
        <f>E4788-E4787</f>
        <v>1.0416666671517305E-2</v>
      </c>
      <c r="S4788" s="4">
        <f>MROUND(E4788,"0:15")</f>
        <v>45859.708333333328</v>
      </c>
    </row>
    <row r="4789" spans="1:19" x14ac:dyDescent="0.35">
      <c r="A4789">
        <v>2025</v>
      </c>
      <c r="B4789" t="s">
        <v>64</v>
      </c>
      <c r="C4789" t="s">
        <v>65</v>
      </c>
      <c r="D4789">
        <v>294</v>
      </c>
      <c r="E4789" s="4">
        <v>45859.71875</v>
      </c>
      <c r="F4789">
        <v>9.91</v>
      </c>
      <c r="G4789">
        <v>26.04</v>
      </c>
      <c r="H4789">
        <v>8.9</v>
      </c>
      <c r="I4789">
        <v>111.7</v>
      </c>
      <c r="J4789">
        <f>IF(G4789="",0.5,IF(G4789&lt;=0,2,IF(G4789&gt;=40,2, IF(AND(G4789&gt;0,G4789&lt;1),5,IF(AND(G4789&gt;35,G4789&lt;40),5,IF(O4789&gt;=1.5,1.5,0))))))</f>
        <v>0</v>
      </c>
      <c r="K4789">
        <f>IF(H4789="",0.5,IF(H4789&lt;=0.1,2,IF(H4789&gt;=20,2, IF(AND(H4789&gt;0.1,H4789&lt;0.2),5,IF(AND(H4789&gt;16,H4789&lt;20),5,IF(P4789&gt;=2,1.5,0))))))</f>
        <v>0</v>
      </c>
      <c r="L4789">
        <f>IF(A4789="",0.5,IF(B4789="",0.5,IF(C4789="",0.5,IF(E4789="",0.5,IF(Q4789="Y",0.01,0)))))</f>
        <v>0</v>
      </c>
      <c r="M4789">
        <f>COUNTIF(J4789:L4789,"&gt;0")</f>
        <v>0</v>
      </c>
      <c r="N4789" s="28" t="s">
        <v>66</v>
      </c>
      <c r="O4789">
        <f>IF(G4789="","",ABS(G4790-G4789))</f>
        <v>3.9999999999999147E-2</v>
      </c>
      <c r="P4789">
        <f>IF(H4789="","",ABS(H4790-H4789))</f>
        <v>0.12000000000000099</v>
      </c>
      <c r="R4789" s="2">
        <f>E4789-E4788</f>
        <v>1.0416666664241347E-2</v>
      </c>
      <c r="S4789" s="4">
        <f>MROUND(E4789,"0:15")</f>
        <v>45859.71875</v>
      </c>
    </row>
    <row r="4790" spans="1:19" x14ac:dyDescent="0.35">
      <c r="A4790">
        <v>2025</v>
      </c>
      <c r="B4790" t="s">
        <v>64</v>
      </c>
      <c r="C4790" t="s">
        <v>65</v>
      </c>
      <c r="D4790">
        <v>295</v>
      </c>
      <c r="E4790" s="4">
        <v>45859.729166666664</v>
      </c>
      <c r="F4790">
        <v>9.77</v>
      </c>
      <c r="G4790">
        <v>26</v>
      </c>
      <c r="H4790">
        <v>8.7799999999999994</v>
      </c>
      <c r="I4790">
        <v>110</v>
      </c>
      <c r="J4790">
        <f>IF(G4790="",0.5,IF(G4790&lt;=0,2,IF(G4790&gt;=40,2, IF(AND(G4790&gt;0,G4790&lt;1),5,IF(AND(G4790&gt;35,G4790&lt;40),5,IF(O4790&gt;=1.5,1.5,0))))))</f>
        <v>0</v>
      </c>
      <c r="K4790">
        <f>IF(H4790="",0.5,IF(H4790&lt;=0.1,2,IF(H4790&gt;=20,2, IF(AND(H4790&gt;0.1,H4790&lt;0.2),5,IF(AND(H4790&gt;16,H4790&lt;20),5,IF(P4790&gt;=2,1.5,0))))))</f>
        <v>0</v>
      </c>
      <c r="L4790">
        <f>IF(A4790="",0.5,IF(B4790="",0.5,IF(C4790="",0.5,IF(E4790="",0.5,IF(Q4790="Y",0.01,0)))))</f>
        <v>0</v>
      </c>
      <c r="M4790">
        <f>COUNTIF(J4790:L4790,"&gt;0")</f>
        <v>0</v>
      </c>
      <c r="N4790" s="28" t="s">
        <v>66</v>
      </c>
      <c r="O4790">
        <f>IF(G4790="","",ABS(G4791-G4790))</f>
        <v>3.9999999999999147E-2</v>
      </c>
      <c r="P4790">
        <f>IF(H4790="","",ABS(H4791-H4790))</f>
        <v>0.24000000000000021</v>
      </c>
      <c r="R4790" s="2">
        <f>E4790-E4789</f>
        <v>1.0416666664241347E-2</v>
      </c>
      <c r="S4790" s="4">
        <f>MROUND(E4790,"0:15")</f>
        <v>45859.729166666664</v>
      </c>
    </row>
    <row r="4791" spans="1:19" x14ac:dyDescent="0.35">
      <c r="A4791">
        <v>2025</v>
      </c>
      <c r="B4791" t="s">
        <v>64</v>
      </c>
      <c r="C4791" t="s">
        <v>65</v>
      </c>
      <c r="D4791">
        <v>296</v>
      </c>
      <c r="E4791" s="4">
        <v>45859.739583333336</v>
      </c>
      <c r="F4791">
        <v>9.51</v>
      </c>
      <c r="G4791">
        <v>25.96</v>
      </c>
      <c r="H4791">
        <v>8.5399999999999991</v>
      </c>
      <c r="I4791">
        <v>107</v>
      </c>
      <c r="J4791">
        <f>IF(G4791="",0.5,IF(G4791&lt;=0,2,IF(G4791&gt;=40,2, IF(AND(G4791&gt;0,G4791&lt;1),5,IF(AND(G4791&gt;35,G4791&lt;40),5,IF(O4791&gt;=1.5,1.5,0))))))</f>
        <v>0</v>
      </c>
      <c r="K4791">
        <f>IF(H4791="",0.5,IF(H4791&lt;=0.1,2,IF(H4791&gt;=20,2, IF(AND(H4791&gt;0.1,H4791&lt;0.2),5,IF(AND(H4791&gt;16,H4791&lt;20),5,IF(P4791&gt;=2,1.5,0))))))</f>
        <v>0</v>
      </c>
      <c r="L4791">
        <f>IF(A4791="",0.5,IF(B4791="",0.5,IF(C4791="",0.5,IF(E4791="",0.5,IF(Q4791="Y",0.01,0)))))</f>
        <v>0</v>
      </c>
      <c r="M4791">
        <f>COUNTIF(J4791:L4791,"&gt;0")</f>
        <v>0</v>
      </c>
      <c r="N4791" s="28" t="s">
        <v>66</v>
      </c>
      <c r="O4791">
        <f>IF(G4791="","",ABS(G4792-G4791))</f>
        <v>8.0000000000001847E-2</v>
      </c>
      <c r="P4791">
        <f>IF(H4791="","",ABS(H4792-H4791))</f>
        <v>9.9999999999999645E-2</v>
      </c>
      <c r="R4791" s="2">
        <f>E4791-E4790</f>
        <v>1.0416666671517305E-2</v>
      </c>
      <c r="S4791" s="4">
        <f>MROUND(E4791,"0:15")</f>
        <v>45859.739583333328</v>
      </c>
    </row>
    <row r="4792" spans="1:19" x14ac:dyDescent="0.35">
      <c r="A4792">
        <v>2025</v>
      </c>
      <c r="B4792" t="s">
        <v>64</v>
      </c>
      <c r="C4792" t="s">
        <v>65</v>
      </c>
      <c r="D4792">
        <v>297</v>
      </c>
      <c r="E4792" s="4">
        <v>45859.75</v>
      </c>
      <c r="F4792">
        <v>9.39</v>
      </c>
      <c r="G4792">
        <v>25.88</v>
      </c>
      <c r="H4792">
        <v>8.44</v>
      </c>
      <c r="I4792">
        <v>105.6</v>
      </c>
      <c r="J4792">
        <f>IF(G4792="",0.5,IF(G4792&lt;=0,2,IF(G4792&gt;=40,2, IF(AND(G4792&gt;0,G4792&lt;1),5,IF(AND(G4792&gt;35,G4792&lt;40),5,IF(O4792&gt;=1.5,1.5,0))))))</f>
        <v>0</v>
      </c>
      <c r="K4792">
        <f>IF(H4792="",0.5,IF(H4792&lt;=0.1,2,IF(H4792&gt;=20,2, IF(AND(H4792&gt;0.1,H4792&lt;0.2),5,IF(AND(H4792&gt;16,H4792&lt;20),5,IF(P4792&gt;=2,1.5,0))))))</f>
        <v>0</v>
      </c>
      <c r="L4792">
        <f>IF(A4792="",0.5,IF(B4792="",0.5,IF(C4792="",0.5,IF(E4792="",0.5,IF(Q4792="Y",0.01,0)))))</f>
        <v>0</v>
      </c>
      <c r="M4792">
        <f>COUNTIF(J4792:L4792,"&gt;0")</f>
        <v>0</v>
      </c>
      <c r="N4792" s="28" t="s">
        <v>66</v>
      </c>
      <c r="O4792">
        <f>IF(G4792="","",ABS(G4793-G4792))</f>
        <v>9.9999999999997868E-2</v>
      </c>
      <c r="P4792">
        <f>IF(H4792="","",ABS(H4793-H4792))</f>
        <v>5.9999999999998721E-2</v>
      </c>
      <c r="R4792" s="2">
        <f>E4792-E4791</f>
        <v>1.0416666664241347E-2</v>
      </c>
      <c r="S4792" s="4">
        <f>MROUND(E4792,"0:15")</f>
        <v>45859.75</v>
      </c>
    </row>
    <row r="4793" spans="1:19" x14ac:dyDescent="0.35">
      <c r="A4793">
        <v>2025</v>
      </c>
      <c r="B4793" t="s">
        <v>64</v>
      </c>
      <c r="C4793" t="s">
        <v>65</v>
      </c>
      <c r="D4793">
        <v>298</v>
      </c>
      <c r="E4793" s="4">
        <v>45859.760416666664</v>
      </c>
      <c r="F4793">
        <v>9.33</v>
      </c>
      <c r="G4793">
        <v>25.78</v>
      </c>
      <c r="H4793">
        <v>8.3800000000000008</v>
      </c>
      <c r="I4793">
        <v>104.7</v>
      </c>
      <c r="J4793">
        <f>IF(G4793="",0.5,IF(G4793&lt;=0,2,IF(G4793&gt;=40,2, IF(AND(G4793&gt;0,G4793&lt;1),5,IF(AND(G4793&gt;35,G4793&lt;40),5,IF(O4793&gt;=1.5,1.5,0))))))</f>
        <v>0</v>
      </c>
      <c r="K4793">
        <f>IF(H4793="",0.5,IF(H4793&lt;=0.1,2,IF(H4793&gt;=20,2, IF(AND(H4793&gt;0.1,H4793&lt;0.2),5,IF(AND(H4793&gt;16,H4793&lt;20),5,IF(P4793&gt;=2,1.5,0))))))</f>
        <v>0</v>
      </c>
      <c r="L4793">
        <f>IF(A4793="",0.5,IF(B4793="",0.5,IF(C4793="",0.5,IF(E4793="",0.5,IF(Q4793="Y",0.01,0)))))</f>
        <v>0</v>
      </c>
      <c r="M4793">
        <f>COUNTIF(J4793:L4793,"&gt;0")</f>
        <v>0</v>
      </c>
      <c r="N4793" s="28" t="s">
        <v>66</v>
      </c>
      <c r="O4793">
        <f>IF(G4793="","",ABS(G4794-G4793))</f>
        <v>8.0000000000001847E-2</v>
      </c>
      <c r="P4793">
        <f>IF(H4793="","",ABS(H4794-H4793))</f>
        <v>0.11000000000000121</v>
      </c>
      <c r="R4793" s="2">
        <f>E4793-E4792</f>
        <v>1.0416666664241347E-2</v>
      </c>
      <c r="S4793" s="4">
        <f>MROUND(E4793,"0:15")</f>
        <v>45859.760416666664</v>
      </c>
    </row>
    <row r="4794" spans="1:19" x14ac:dyDescent="0.35">
      <c r="A4794">
        <v>2025</v>
      </c>
      <c r="B4794" t="s">
        <v>64</v>
      </c>
      <c r="C4794" t="s">
        <v>65</v>
      </c>
      <c r="D4794">
        <v>299</v>
      </c>
      <c r="E4794" s="4">
        <v>45859.770833333336</v>
      </c>
      <c r="F4794">
        <v>9.1999999999999993</v>
      </c>
      <c r="G4794">
        <v>25.7</v>
      </c>
      <c r="H4794">
        <v>8.27</v>
      </c>
      <c r="I4794">
        <v>103.1</v>
      </c>
      <c r="J4794">
        <f>IF(G4794="",0.5,IF(G4794&lt;=0,2,IF(G4794&gt;=40,2, IF(AND(G4794&gt;0,G4794&lt;1),5,IF(AND(G4794&gt;35,G4794&lt;40),5,IF(O4794&gt;=1.5,1.5,0))))))</f>
        <v>0</v>
      </c>
      <c r="K4794">
        <f>IF(H4794="",0.5,IF(H4794&lt;=0.1,2,IF(H4794&gt;=20,2, IF(AND(H4794&gt;0.1,H4794&lt;0.2),5,IF(AND(H4794&gt;16,H4794&lt;20),5,IF(P4794&gt;=2,1.5,0))))))</f>
        <v>0</v>
      </c>
      <c r="L4794">
        <f>IF(A4794="",0.5,IF(B4794="",0.5,IF(C4794="",0.5,IF(E4794="",0.5,IF(Q4794="Y",0.01,0)))))</f>
        <v>0</v>
      </c>
      <c r="M4794">
        <f>COUNTIF(J4794:L4794,"&gt;0")</f>
        <v>0</v>
      </c>
      <c r="N4794" s="28" t="s">
        <v>66</v>
      </c>
      <c r="O4794">
        <f>IF(G4794="","",ABS(G4795-G4794))</f>
        <v>7.9999999999998295E-2</v>
      </c>
      <c r="P4794">
        <f>IF(H4794="","",ABS(H4795-H4794))</f>
        <v>0.16000000000000014</v>
      </c>
      <c r="R4794" s="2">
        <f>E4794-E4793</f>
        <v>1.0416666671517305E-2</v>
      </c>
      <c r="S4794" s="4">
        <f>MROUND(E4794,"0:15")</f>
        <v>45859.770833333328</v>
      </c>
    </row>
    <row r="4795" spans="1:19" x14ac:dyDescent="0.35">
      <c r="A4795">
        <v>2025</v>
      </c>
      <c r="B4795" t="s">
        <v>64</v>
      </c>
      <c r="C4795" t="s">
        <v>65</v>
      </c>
      <c r="D4795">
        <v>300</v>
      </c>
      <c r="E4795" s="4">
        <v>45859.78125</v>
      </c>
      <c r="F4795">
        <v>9.02</v>
      </c>
      <c r="G4795">
        <v>25.62</v>
      </c>
      <c r="H4795">
        <v>8.11</v>
      </c>
      <c r="I4795">
        <v>100.9</v>
      </c>
      <c r="J4795">
        <f>IF(G4795="",0.5,IF(G4795&lt;=0,2,IF(G4795&gt;=40,2, IF(AND(G4795&gt;0,G4795&lt;1),5,IF(AND(G4795&gt;35,G4795&lt;40),5,IF(O4795&gt;=1.5,1.5,0))))))</f>
        <v>0</v>
      </c>
      <c r="K4795">
        <f>IF(H4795="",0.5,IF(H4795&lt;=0.1,2,IF(H4795&gt;=20,2, IF(AND(H4795&gt;0.1,H4795&lt;0.2),5,IF(AND(H4795&gt;16,H4795&lt;20),5,IF(P4795&gt;=2,1.5,0))))))</f>
        <v>0</v>
      </c>
      <c r="L4795">
        <f>IF(A4795="",0.5,IF(B4795="",0.5,IF(C4795="",0.5,IF(E4795="",0.5,IF(Q4795="Y",0.01,0)))))</f>
        <v>0</v>
      </c>
      <c r="M4795">
        <f>COUNTIF(J4795:L4795,"&gt;0")</f>
        <v>0</v>
      </c>
      <c r="N4795" s="28" t="s">
        <v>66</v>
      </c>
      <c r="O4795">
        <f>IF(G4795="","",ABS(G4796-G4795))</f>
        <v>0.10000000000000142</v>
      </c>
      <c r="P4795">
        <f>IF(H4795="","",ABS(H4796-H4795))</f>
        <v>0.23999999999999932</v>
      </c>
      <c r="R4795" s="2">
        <f>E4795-E4794</f>
        <v>1.0416666664241347E-2</v>
      </c>
      <c r="S4795" s="4">
        <f>MROUND(E4795,"0:15")</f>
        <v>45859.78125</v>
      </c>
    </row>
    <row r="4796" spans="1:19" x14ac:dyDescent="0.35">
      <c r="A4796">
        <v>2025</v>
      </c>
      <c r="B4796" t="s">
        <v>64</v>
      </c>
      <c r="C4796" t="s">
        <v>65</v>
      </c>
      <c r="D4796">
        <v>301</v>
      </c>
      <c r="E4796" s="4">
        <v>45859.791666666664</v>
      </c>
      <c r="F4796">
        <v>8.76</v>
      </c>
      <c r="G4796">
        <v>25.52</v>
      </c>
      <c r="H4796">
        <v>7.87</v>
      </c>
      <c r="I4796">
        <v>97.9</v>
      </c>
      <c r="J4796">
        <f>IF(G4796="",0.5,IF(G4796&lt;=0,2,IF(G4796&gt;=40,2, IF(AND(G4796&gt;0,G4796&lt;1),5,IF(AND(G4796&gt;35,G4796&lt;40),5,IF(O4796&gt;=1.5,1.5,0))))))</f>
        <v>0</v>
      </c>
      <c r="K4796">
        <f>IF(H4796="",0.5,IF(H4796&lt;=0.1,2,IF(H4796&gt;=20,2, IF(AND(H4796&gt;0.1,H4796&lt;0.2),5,IF(AND(H4796&gt;16,H4796&lt;20),5,IF(P4796&gt;=2,1.5,0))))))</f>
        <v>0</v>
      </c>
      <c r="L4796">
        <f>IF(A4796="",0.5,IF(B4796="",0.5,IF(C4796="",0.5,IF(E4796="",0.5,IF(Q4796="Y",0.01,0)))))</f>
        <v>0</v>
      </c>
      <c r="M4796">
        <f>COUNTIF(J4796:L4796,"&gt;0")</f>
        <v>0</v>
      </c>
      <c r="N4796" s="28" t="s">
        <v>66</v>
      </c>
      <c r="O4796">
        <f>IF(G4796="","",ABS(G4797-G4796))</f>
        <v>9.9999999999997868E-2</v>
      </c>
      <c r="P4796">
        <f>IF(H4796="","",ABS(H4797-H4796))</f>
        <v>0</v>
      </c>
      <c r="R4796" s="2">
        <f>E4796-E4795</f>
        <v>1.0416666664241347E-2</v>
      </c>
      <c r="S4796" s="4">
        <f>MROUND(E4796,"0:15")</f>
        <v>45859.791666666664</v>
      </c>
    </row>
    <row r="4797" spans="1:19" x14ac:dyDescent="0.35">
      <c r="A4797">
        <v>2025</v>
      </c>
      <c r="B4797" t="s">
        <v>64</v>
      </c>
      <c r="C4797" t="s">
        <v>65</v>
      </c>
      <c r="D4797">
        <v>302</v>
      </c>
      <c r="E4797" s="4">
        <v>45859.802083333336</v>
      </c>
      <c r="F4797">
        <v>8.75</v>
      </c>
      <c r="G4797">
        <v>25.42</v>
      </c>
      <c r="H4797">
        <v>7.87</v>
      </c>
      <c r="I4797">
        <v>97.6</v>
      </c>
      <c r="J4797">
        <f>IF(G4797="",0.5,IF(G4797&lt;=0,2,IF(G4797&gt;=40,2, IF(AND(G4797&gt;0,G4797&lt;1),5,IF(AND(G4797&gt;35,G4797&lt;40),5,IF(O4797&gt;=1.5,1.5,0))))))</f>
        <v>0</v>
      </c>
      <c r="K4797">
        <f>IF(H4797="",0.5,IF(H4797&lt;=0.1,2,IF(H4797&gt;=20,2, IF(AND(H4797&gt;0.1,H4797&lt;0.2),5,IF(AND(H4797&gt;16,H4797&lt;20),5,IF(P4797&gt;=2,1.5,0))))))</f>
        <v>0</v>
      </c>
      <c r="L4797">
        <f>IF(A4797="",0.5,IF(B4797="",0.5,IF(C4797="",0.5,IF(E4797="",0.5,IF(Q4797="Y",0.01,0)))))</f>
        <v>0</v>
      </c>
      <c r="M4797">
        <f>COUNTIF(J4797:L4797,"&gt;0")</f>
        <v>0</v>
      </c>
      <c r="N4797" s="28" t="s">
        <v>66</v>
      </c>
      <c r="O4797">
        <f>IF(G4797="","",ABS(G4798-G4797))</f>
        <v>0.10000000000000142</v>
      </c>
      <c r="P4797">
        <f>IF(H4797="","",ABS(H4798-H4797))</f>
        <v>8.0000000000000071E-2</v>
      </c>
      <c r="R4797" s="2">
        <f>E4797-E4796</f>
        <v>1.0416666671517305E-2</v>
      </c>
      <c r="S4797" s="4">
        <f>MROUND(E4797,"0:15")</f>
        <v>45859.802083333328</v>
      </c>
    </row>
    <row r="4798" spans="1:19" x14ac:dyDescent="0.35">
      <c r="A4798">
        <v>2025</v>
      </c>
      <c r="B4798" t="s">
        <v>64</v>
      </c>
      <c r="C4798" t="s">
        <v>65</v>
      </c>
      <c r="D4798">
        <v>303</v>
      </c>
      <c r="E4798" s="4">
        <v>45859.8125</v>
      </c>
      <c r="F4798">
        <v>8.66</v>
      </c>
      <c r="G4798">
        <v>25.32</v>
      </c>
      <c r="H4798">
        <v>7.79</v>
      </c>
      <c r="I4798">
        <v>96.4</v>
      </c>
      <c r="J4798">
        <f>IF(G4798="",0.5,IF(G4798&lt;=0,2,IF(G4798&gt;=40,2, IF(AND(G4798&gt;0,G4798&lt;1),5,IF(AND(G4798&gt;35,G4798&lt;40),5,IF(O4798&gt;=1.5,1.5,0))))))</f>
        <v>0</v>
      </c>
      <c r="K4798">
        <f>IF(H4798="",0.5,IF(H4798&lt;=0.1,2,IF(H4798&gt;=20,2, IF(AND(H4798&gt;0.1,H4798&lt;0.2),5,IF(AND(H4798&gt;16,H4798&lt;20),5,IF(P4798&gt;=2,1.5,0))))))</f>
        <v>0</v>
      </c>
      <c r="L4798">
        <f>IF(A4798="",0.5,IF(B4798="",0.5,IF(C4798="",0.5,IF(E4798="",0.5,IF(Q4798="Y",0.01,0)))))</f>
        <v>0</v>
      </c>
      <c r="M4798">
        <f>COUNTIF(J4798:L4798,"&gt;0")</f>
        <v>0</v>
      </c>
      <c r="N4798" s="28" t="s">
        <v>66</v>
      </c>
      <c r="O4798">
        <f>IF(G4798="","",ABS(G4799-G4798))</f>
        <v>0.12000000000000099</v>
      </c>
      <c r="P4798">
        <f>IF(H4798="","",ABS(H4799-H4798))</f>
        <v>0.16000000000000014</v>
      </c>
      <c r="R4798" s="2">
        <f>E4798-E4797</f>
        <v>1.0416666664241347E-2</v>
      </c>
      <c r="S4798" s="4">
        <f>MROUND(E4798,"0:15")</f>
        <v>45859.8125</v>
      </c>
    </row>
    <row r="4799" spans="1:19" x14ac:dyDescent="0.35">
      <c r="A4799">
        <v>2025</v>
      </c>
      <c r="B4799" t="s">
        <v>64</v>
      </c>
      <c r="C4799" t="s">
        <v>65</v>
      </c>
      <c r="D4799">
        <v>304</v>
      </c>
      <c r="E4799" s="4">
        <v>45859.822916666664</v>
      </c>
      <c r="F4799">
        <v>8.48</v>
      </c>
      <c r="G4799">
        <v>25.2</v>
      </c>
      <c r="H4799">
        <v>7.63</v>
      </c>
      <c r="I4799">
        <v>94.2</v>
      </c>
      <c r="J4799">
        <f>IF(G4799="",0.5,IF(G4799&lt;=0,2,IF(G4799&gt;=40,2, IF(AND(G4799&gt;0,G4799&lt;1),5,IF(AND(G4799&gt;35,G4799&lt;40),5,IF(O4799&gt;=1.5,1.5,0))))))</f>
        <v>0</v>
      </c>
      <c r="K4799">
        <f>IF(H4799="",0.5,IF(H4799&lt;=0.1,2,IF(H4799&gt;=20,2, IF(AND(H4799&gt;0.1,H4799&lt;0.2),5,IF(AND(H4799&gt;16,H4799&lt;20),5,IF(P4799&gt;=2,1.5,0))))))</f>
        <v>0</v>
      </c>
      <c r="L4799">
        <f>IF(A4799="",0.5,IF(B4799="",0.5,IF(C4799="",0.5,IF(E4799="",0.5,IF(Q4799="Y",0.01,0)))))</f>
        <v>0</v>
      </c>
      <c r="M4799">
        <f>COUNTIF(J4799:L4799,"&gt;0")</f>
        <v>0</v>
      </c>
      <c r="N4799" s="28" t="s">
        <v>66</v>
      </c>
      <c r="O4799">
        <f>IF(G4799="","",ABS(G4800-G4799))</f>
        <v>9.9999999999997868E-2</v>
      </c>
      <c r="P4799">
        <f>IF(H4799="","",ABS(H4800-H4799))</f>
        <v>0.17999999999999972</v>
      </c>
      <c r="R4799" s="2">
        <f>E4799-E4798</f>
        <v>1.0416666664241347E-2</v>
      </c>
      <c r="S4799" s="4">
        <f>MROUND(E4799,"0:15")</f>
        <v>45859.822916666664</v>
      </c>
    </row>
    <row r="4800" spans="1:19" x14ac:dyDescent="0.35">
      <c r="A4800">
        <v>2025</v>
      </c>
      <c r="B4800" t="s">
        <v>64</v>
      </c>
      <c r="C4800" t="s">
        <v>65</v>
      </c>
      <c r="D4800">
        <v>305</v>
      </c>
      <c r="E4800" s="4">
        <v>45859.833333333336</v>
      </c>
      <c r="F4800">
        <v>8.2799999999999994</v>
      </c>
      <c r="G4800">
        <v>25.1</v>
      </c>
      <c r="H4800">
        <v>7.45</v>
      </c>
      <c r="I4800">
        <v>91.8</v>
      </c>
      <c r="J4800">
        <f>IF(G4800="",0.5,IF(G4800&lt;=0,2,IF(G4800&gt;=40,2, IF(AND(G4800&gt;0,G4800&lt;1),5,IF(AND(G4800&gt;35,G4800&lt;40),5,IF(O4800&gt;=1.5,1.5,0))))))</f>
        <v>0</v>
      </c>
      <c r="K4800">
        <f>IF(H4800="",0.5,IF(H4800&lt;=0.1,2,IF(H4800&gt;=20,2, IF(AND(H4800&gt;0.1,H4800&lt;0.2),5,IF(AND(H4800&gt;16,H4800&lt;20),5,IF(P4800&gt;=2,1.5,0))))))</f>
        <v>0</v>
      </c>
      <c r="L4800">
        <f>IF(A4800="",0.5,IF(B4800="",0.5,IF(C4800="",0.5,IF(E4800="",0.5,IF(Q4800="Y",0.01,0)))))</f>
        <v>0</v>
      </c>
      <c r="M4800">
        <f>COUNTIF(J4800:L4800,"&gt;0")</f>
        <v>0</v>
      </c>
      <c r="N4800" s="28" t="s">
        <v>66</v>
      </c>
      <c r="O4800">
        <f>IF(G4800="","",ABS(G4801-G4800))</f>
        <v>0.14000000000000057</v>
      </c>
      <c r="P4800">
        <f>IF(H4800="","",ABS(H4801-H4800))</f>
        <v>0.11000000000000032</v>
      </c>
      <c r="R4800" s="2">
        <f>E4800-E4799</f>
        <v>1.0416666671517305E-2</v>
      </c>
      <c r="S4800" s="4">
        <f>MROUND(E4800,"0:15")</f>
        <v>45859.833333333328</v>
      </c>
    </row>
    <row r="4801" spans="1:19" x14ac:dyDescent="0.35">
      <c r="A4801">
        <v>2025</v>
      </c>
      <c r="B4801" t="s">
        <v>64</v>
      </c>
      <c r="C4801" t="s">
        <v>65</v>
      </c>
      <c r="D4801">
        <v>306</v>
      </c>
      <c r="E4801" s="4">
        <v>45859.84375</v>
      </c>
      <c r="F4801">
        <v>8.16</v>
      </c>
      <c r="G4801">
        <v>24.96</v>
      </c>
      <c r="H4801">
        <v>7.34</v>
      </c>
      <c r="I4801">
        <v>90.3</v>
      </c>
      <c r="J4801">
        <f>IF(G4801="",0.5,IF(G4801&lt;=0,2,IF(G4801&gt;=40,2, IF(AND(G4801&gt;0,G4801&lt;1),5,IF(AND(G4801&gt;35,G4801&lt;40),5,IF(O4801&gt;=1.5,1.5,0))))))</f>
        <v>0</v>
      </c>
      <c r="K4801">
        <f>IF(H4801="",0.5,IF(H4801&lt;=0.1,2,IF(H4801&gt;=20,2, IF(AND(H4801&gt;0.1,H4801&lt;0.2),5,IF(AND(H4801&gt;16,H4801&lt;20),5,IF(P4801&gt;=2,1.5,0))))))</f>
        <v>0</v>
      </c>
      <c r="L4801">
        <f>IF(A4801="",0.5,IF(B4801="",0.5,IF(C4801="",0.5,IF(E4801="",0.5,IF(Q4801="Y",0.01,0)))))</f>
        <v>0</v>
      </c>
      <c r="M4801">
        <f>COUNTIF(J4801:L4801,"&gt;0")</f>
        <v>0</v>
      </c>
      <c r="N4801" s="28" t="s">
        <v>66</v>
      </c>
      <c r="O4801">
        <f>IF(G4801="","",ABS(G4802-G4801))</f>
        <v>0.12000000000000099</v>
      </c>
      <c r="P4801">
        <f>IF(H4801="","",ABS(H4802-H4801))</f>
        <v>0.20000000000000018</v>
      </c>
      <c r="R4801" s="2">
        <f>E4801-E4800</f>
        <v>1.0416666664241347E-2</v>
      </c>
      <c r="S4801" s="4">
        <f>MROUND(E4801,"0:15")</f>
        <v>45859.84375</v>
      </c>
    </row>
    <row r="4802" spans="1:19" x14ac:dyDescent="0.35">
      <c r="A4802">
        <v>2025</v>
      </c>
      <c r="B4802" t="s">
        <v>64</v>
      </c>
      <c r="C4802" t="s">
        <v>65</v>
      </c>
      <c r="D4802">
        <v>307</v>
      </c>
      <c r="E4802" s="4">
        <v>45859.854166666664</v>
      </c>
      <c r="F4802">
        <v>7.94</v>
      </c>
      <c r="G4802">
        <v>24.84</v>
      </c>
      <c r="H4802">
        <v>7.14</v>
      </c>
      <c r="I4802">
        <v>87.7</v>
      </c>
      <c r="J4802">
        <f>IF(G4802="",0.5,IF(G4802&lt;=0,2,IF(G4802&gt;=40,2, IF(AND(G4802&gt;0,G4802&lt;1),5,IF(AND(G4802&gt;35,G4802&lt;40),5,IF(O4802&gt;=1.5,1.5,0))))))</f>
        <v>0</v>
      </c>
      <c r="K4802">
        <f>IF(H4802="",0.5,IF(H4802&lt;=0.1,2,IF(H4802&gt;=20,2, IF(AND(H4802&gt;0.1,H4802&lt;0.2),5,IF(AND(H4802&gt;16,H4802&lt;20),5,IF(P4802&gt;=2,1.5,0))))))</f>
        <v>0</v>
      </c>
      <c r="L4802">
        <f>IF(A4802="",0.5,IF(B4802="",0.5,IF(C4802="",0.5,IF(E4802="",0.5,IF(Q4802="Y",0.01,0)))))</f>
        <v>0</v>
      </c>
      <c r="M4802">
        <f>COUNTIF(J4802:L4802,"&gt;0")</f>
        <v>0</v>
      </c>
      <c r="N4802" s="28" t="s">
        <v>66</v>
      </c>
      <c r="O4802">
        <f>IF(G4802="","",ABS(G4803-G4802))</f>
        <v>0.12000000000000099</v>
      </c>
      <c r="P4802">
        <f>IF(H4802="","",ABS(H4803-H4802))</f>
        <v>0.23999999999999932</v>
      </c>
      <c r="R4802" s="2">
        <f>E4802-E4801</f>
        <v>1.0416666664241347E-2</v>
      </c>
      <c r="S4802" s="4">
        <f>MROUND(E4802,"0:15")</f>
        <v>45859.854166666664</v>
      </c>
    </row>
    <row r="4803" spans="1:19" x14ac:dyDescent="0.35">
      <c r="A4803">
        <v>2025</v>
      </c>
      <c r="B4803" t="s">
        <v>64</v>
      </c>
      <c r="C4803" t="s">
        <v>65</v>
      </c>
      <c r="D4803">
        <v>308</v>
      </c>
      <c r="E4803" s="4">
        <v>45859.864583333336</v>
      </c>
      <c r="F4803">
        <v>7.67</v>
      </c>
      <c r="G4803">
        <v>24.72</v>
      </c>
      <c r="H4803">
        <v>6.9</v>
      </c>
      <c r="I4803">
        <v>84.5</v>
      </c>
      <c r="J4803">
        <f>IF(G4803="",0.5,IF(G4803&lt;=0,2,IF(G4803&gt;=40,2, IF(AND(G4803&gt;0,G4803&lt;1),5,IF(AND(G4803&gt;35,G4803&lt;40),5,IF(O4803&gt;=1.5,1.5,0))))))</f>
        <v>0</v>
      </c>
      <c r="K4803">
        <f>IF(H4803="",0.5,IF(H4803&lt;=0.1,2,IF(H4803&gt;=20,2, IF(AND(H4803&gt;0.1,H4803&lt;0.2),5,IF(AND(H4803&gt;16,H4803&lt;20),5,IF(P4803&gt;=2,1.5,0))))))</f>
        <v>0</v>
      </c>
      <c r="L4803">
        <f>IF(A4803="",0.5,IF(B4803="",0.5,IF(C4803="",0.5,IF(E4803="",0.5,IF(Q4803="Y",0.01,0)))))</f>
        <v>0</v>
      </c>
      <c r="M4803">
        <f>COUNTIF(J4803:L4803,"&gt;0")</f>
        <v>0</v>
      </c>
      <c r="N4803" s="28" t="s">
        <v>66</v>
      </c>
      <c r="O4803">
        <f>IF(G4803="","",ABS(G4804-G4803))</f>
        <v>0.11999999999999744</v>
      </c>
      <c r="P4803">
        <f>IF(H4803="","",ABS(H4804-H4803))</f>
        <v>8.0000000000000071E-2</v>
      </c>
      <c r="R4803" s="2">
        <f>E4803-E4802</f>
        <v>1.0416666671517305E-2</v>
      </c>
      <c r="S4803" s="4">
        <f>MROUND(E4803,"0:15")</f>
        <v>45859.864583333328</v>
      </c>
    </row>
    <row r="4804" spans="1:19" x14ac:dyDescent="0.35">
      <c r="A4804">
        <v>2025</v>
      </c>
      <c r="B4804" t="s">
        <v>64</v>
      </c>
      <c r="C4804" t="s">
        <v>65</v>
      </c>
      <c r="D4804">
        <v>309</v>
      </c>
      <c r="E4804" s="4">
        <v>45859.875</v>
      </c>
      <c r="F4804">
        <v>7.58</v>
      </c>
      <c r="G4804">
        <v>24.6</v>
      </c>
      <c r="H4804">
        <v>6.82</v>
      </c>
      <c r="I4804">
        <v>83.3</v>
      </c>
      <c r="J4804">
        <f>IF(G4804="",0.5,IF(G4804&lt;=0,2,IF(G4804&gt;=40,2, IF(AND(G4804&gt;0,G4804&lt;1),5,IF(AND(G4804&gt;35,G4804&lt;40),5,IF(O4804&gt;=1.5,1.5,0))))))</f>
        <v>0</v>
      </c>
      <c r="K4804">
        <f>IF(H4804="",0.5,IF(H4804&lt;=0.1,2,IF(H4804&gt;=20,2, IF(AND(H4804&gt;0.1,H4804&lt;0.2),5,IF(AND(H4804&gt;16,H4804&lt;20),5,IF(P4804&gt;=2,1.5,0))))))</f>
        <v>0</v>
      </c>
      <c r="L4804">
        <f>IF(A4804="",0.5,IF(B4804="",0.5,IF(C4804="",0.5,IF(E4804="",0.5,IF(Q4804="Y",0.01,0)))))</f>
        <v>0</v>
      </c>
      <c r="M4804">
        <f>COUNTIF(J4804:L4804,"&gt;0")</f>
        <v>0</v>
      </c>
      <c r="N4804" s="28" t="s">
        <v>66</v>
      </c>
      <c r="O4804">
        <f>IF(G4804="","",ABS(G4805-G4804))</f>
        <v>0.10000000000000142</v>
      </c>
      <c r="P4804">
        <f>IF(H4804="","",ABS(H4805-H4804))</f>
        <v>0.33999999999999986</v>
      </c>
      <c r="R4804" s="2">
        <f>E4804-E4803</f>
        <v>1.0416666664241347E-2</v>
      </c>
      <c r="S4804" s="4">
        <f>MROUND(E4804,"0:15")</f>
        <v>45859.875</v>
      </c>
    </row>
    <row r="4805" spans="1:19" x14ac:dyDescent="0.35">
      <c r="A4805">
        <v>2025</v>
      </c>
      <c r="B4805" t="s">
        <v>64</v>
      </c>
      <c r="C4805" t="s">
        <v>65</v>
      </c>
      <c r="D4805">
        <v>310</v>
      </c>
      <c r="E4805" s="4">
        <v>45859.885416666664</v>
      </c>
      <c r="F4805">
        <v>7.2</v>
      </c>
      <c r="G4805">
        <v>24.5</v>
      </c>
      <c r="H4805">
        <v>6.48</v>
      </c>
      <c r="I4805">
        <v>79</v>
      </c>
      <c r="J4805">
        <f>IF(G4805="",0.5,IF(G4805&lt;=0,2,IF(G4805&gt;=40,2, IF(AND(G4805&gt;0,G4805&lt;1),5,IF(AND(G4805&gt;35,G4805&lt;40),5,IF(O4805&gt;=1.5,1.5,0))))))</f>
        <v>0</v>
      </c>
      <c r="K4805">
        <f>IF(H4805="",0.5,IF(H4805&lt;=0.1,2,IF(H4805&gt;=20,2, IF(AND(H4805&gt;0.1,H4805&lt;0.2),5,IF(AND(H4805&gt;16,H4805&lt;20),5,IF(P4805&gt;=2,1.5,0))))))</f>
        <v>0</v>
      </c>
      <c r="L4805">
        <f>IF(A4805="",0.5,IF(B4805="",0.5,IF(C4805="",0.5,IF(E4805="",0.5,IF(Q4805="Y",0.01,0)))))</f>
        <v>0</v>
      </c>
      <c r="M4805">
        <f>COUNTIF(J4805:L4805,"&gt;0")</f>
        <v>0</v>
      </c>
      <c r="N4805" s="28" t="s">
        <v>66</v>
      </c>
      <c r="O4805">
        <f>IF(G4805="","",ABS(G4806-G4805))</f>
        <v>0.12000000000000099</v>
      </c>
      <c r="P4805">
        <f>IF(H4805="","",ABS(H4806-H4805))</f>
        <v>0.19999999999999929</v>
      </c>
      <c r="R4805" s="2">
        <f>E4805-E4804</f>
        <v>1.0416666664241347E-2</v>
      </c>
      <c r="S4805" s="4">
        <f>MROUND(E4805,"0:15")</f>
        <v>45859.885416666664</v>
      </c>
    </row>
    <row r="4806" spans="1:19" x14ac:dyDescent="0.35">
      <c r="A4806">
        <v>2025</v>
      </c>
      <c r="B4806" t="s">
        <v>64</v>
      </c>
      <c r="C4806" t="s">
        <v>65</v>
      </c>
      <c r="D4806">
        <v>311</v>
      </c>
      <c r="E4806" s="4">
        <v>45859.895833333336</v>
      </c>
      <c r="F4806">
        <v>7.42</v>
      </c>
      <c r="G4806">
        <v>24.38</v>
      </c>
      <c r="H4806">
        <v>6.68</v>
      </c>
      <c r="I4806">
        <v>81.3</v>
      </c>
      <c r="J4806">
        <f>IF(G4806="",0.5,IF(G4806&lt;=0,2,IF(G4806&gt;=40,2, IF(AND(G4806&gt;0,G4806&lt;1),5,IF(AND(G4806&gt;35,G4806&lt;40),5,IF(O4806&gt;=1.5,1.5,0))))))</f>
        <v>0</v>
      </c>
      <c r="K4806">
        <f>IF(H4806="",0.5,IF(H4806&lt;=0.1,2,IF(H4806&gt;=20,2, IF(AND(H4806&gt;0.1,H4806&lt;0.2),5,IF(AND(H4806&gt;16,H4806&lt;20),5,IF(P4806&gt;=2,1.5,0))))))</f>
        <v>0</v>
      </c>
      <c r="L4806">
        <f>IF(A4806="",0.5,IF(B4806="",0.5,IF(C4806="",0.5,IF(E4806="",0.5,IF(Q4806="Y",0.01,0)))))</f>
        <v>0</v>
      </c>
      <c r="M4806">
        <f>COUNTIF(J4806:L4806,"&gt;0")</f>
        <v>0</v>
      </c>
      <c r="N4806" s="28" t="s">
        <v>66</v>
      </c>
      <c r="O4806">
        <f>IF(G4806="","",ABS(G4807-G4806))</f>
        <v>0.11999999999999744</v>
      </c>
      <c r="P4806">
        <f>IF(H4806="","",ABS(H4807-H4806))</f>
        <v>0.47999999999999954</v>
      </c>
      <c r="R4806" s="2">
        <f>E4806-E4805</f>
        <v>1.0416666671517305E-2</v>
      </c>
      <c r="S4806" s="4">
        <f>MROUND(E4806,"0:15")</f>
        <v>45859.895833333328</v>
      </c>
    </row>
    <row r="4807" spans="1:19" x14ac:dyDescent="0.35">
      <c r="A4807">
        <v>2025</v>
      </c>
      <c r="B4807" t="s">
        <v>64</v>
      </c>
      <c r="C4807" t="s">
        <v>65</v>
      </c>
      <c r="D4807">
        <v>312</v>
      </c>
      <c r="E4807" s="4">
        <v>45859.90625</v>
      </c>
      <c r="F4807">
        <v>6.89</v>
      </c>
      <c r="G4807">
        <v>24.26</v>
      </c>
      <c r="H4807">
        <v>6.2</v>
      </c>
      <c r="I4807">
        <v>75.3</v>
      </c>
      <c r="J4807">
        <f>IF(G4807="",0.5,IF(G4807&lt;=0,2,IF(G4807&gt;=40,2, IF(AND(G4807&gt;0,G4807&lt;1),5,IF(AND(G4807&gt;35,G4807&lt;40),5,IF(O4807&gt;=1.5,1.5,0))))))</f>
        <v>0</v>
      </c>
      <c r="K4807">
        <f>IF(H4807="",0.5,IF(H4807&lt;=0.1,2,IF(H4807&gt;=20,2, IF(AND(H4807&gt;0.1,H4807&lt;0.2),5,IF(AND(H4807&gt;16,H4807&lt;20),5,IF(P4807&gt;=2,1.5,0))))))</f>
        <v>0</v>
      </c>
      <c r="L4807">
        <f>IF(A4807="",0.5,IF(B4807="",0.5,IF(C4807="",0.5,IF(E4807="",0.5,IF(Q4807="Y",0.01,0)))))</f>
        <v>0</v>
      </c>
      <c r="M4807">
        <f>COUNTIF(J4807:L4807,"&gt;0")</f>
        <v>0</v>
      </c>
      <c r="N4807" s="28" t="s">
        <v>66</v>
      </c>
      <c r="O4807">
        <f>IF(G4807="","",ABS(G4808-G4807))</f>
        <v>0.10000000000000142</v>
      </c>
      <c r="P4807">
        <f>IF(H4807="","",ABS(H4808-H4807))</f>
        <v>8.9999999999999858E-2</v>
      </c>
      <c r="R4807" s="2">
        <f>E4807-E4806</f>
        <v>1.0416666664241347E-2</v>
      </c>
      <c r="S4807" s="4">
        <f>MROUND(E4807,"0:15")</f>
        <v>45859.90625</v>
      </c>
    </row>
    <row r="4808" spans="1:19" x14ac:dyDescent="0.35">
      <c r="A4808">
        <v>2025</v>
      </c>
      <c r="B4808" t="s">
        <v>64</v>
      </c>
      <c r="C4808" t="s">
        <v>65</v>
      </c>
      <c r="D4808">
        <v>313</v>
      </c>
      <c r="E4808" s="4">
        <v>45859.916666666664</v>
      </c>
      <c r="F4808">
        <v>6.99</v>
      </c>
      <c r="G4808">
        <v>24.16</v>
      </c>
      <c r="H4808">
        <v>6.29</v>
      </c>
      <c r="I4808">
        <v>76.3</v>
      </c>
      <c r="J4808">
        <f>IF(G4808="",0.5,IF(G4808&lt;=0,2,IF(G4808&gt;=40,2, IF(AND(G4808&gt;0,G4808&lt;1),5,IF(AND(G4808&gt;35,G4808&lt;40),5,IF(O4808&gt;=1.5,1.5,0))))))</f>
        <v>0</v>
      </c>
      <c r="K4808">
        <f>IF(H4808="",0.5,IF(H4808&lt;=0.1,2,IF(H4808&gt;=20,2, IF(AND(H4808&gt;0.1,H4808&lt;0.2),5,IF(AND(H4808&gt;16,H4808&lt;20),5,IF(P4808&gt;=2,1.5,0))))))</f>
        <v>0</v>
      </c>
      <c r="L4808">
        <f>IF(A4808="",0.5,IF(B4808="",0.5,IF(C4808="",0.5,IF(E4808="",0.5,IF(Q4808="Y",0.01,0)))))</f>
        <v>0</v>
      </c>
      <c r="M4808">
        <f>COUNTIF(J4808:L4808,"&gt;0")</f>
        <v>0</v>
      </c>
      <c r="N4808" s="28" t="s">
        <v>66</v>
      </c>
      <c r="O4808">
        <f>IF(G4808="","",ABS(G4809-G4808))</f>
        <v>0.12000000000000099</v>
      </c>
      <c r="P4808">
        <f>IF(H4808="","",ABS(H4809-H4808))</f>
        <v>0.24000000000000021</v>
      </c>
      <c r="R4808" s="2">
        <f>E4808-E4807</f>
        <v>1.0416666664241347E-2</v>
      </c>
      <c r="S4808" s="4">
        <f>MROUND(E4808,"0:15")</f>
        <v>45859.916666666664</v>
      </c>
    </row>
    <row r="4809" spans="1:19" x14ac:dyDescent="0.35">
      <c r="A4809">
        <v>2025</v>
      </c>
      <c r="B4809" t="s">
        <v>64</v>
      </c>
      <c r="C4809" t="s">
        <v>65</v>
      </c>
      <c r="D4809">
        <v>314</v>
      </c>
      <c r="E4809" s="4">
        <v>45859.927083333336</v>
      </c>
      <c r="F4809">
        <v>6.72</v>
      </c>
      <c r="G4809">
        <v>24.04</v>
      </c>
      <c r="H4809">
        <v>6.05</v>
      </c>
      <c r="I4809">
        <v>73.2</v>
      </c>
      <c r="J4809">
        <f>IF(G4809="",0.5,IF(G4809&lt;=0,2,IF(G4809&gt;=40,2, IF(AND(G4809&gt;0,G4809&lt;1),5,IF(AND(G4809&gt;35,G4809&lt;40),5,IF(O4809&gt;=1.5,1.5,0))))))</f>
        <v>0</v>
      </c>
      <c r="K4809">
        <f>IF(H4809="",0.5,IF(H4809&lt;=0.1,2,IF(H4809&gt;=20,2, IF(AND(H4809&gt;0.1,H4809&lt;0.2),5,IF(AND(H4809&gt;16,H4809&lt;20),5,IF(P4809&gt;=2,1.5,0))))))</f>
        <v>0</v>
      </c>
      <c r="L4809">
        <f>IF(A4809="",0.5,IF(B4809="",0.5,IF(C4809="",0.5,IF(E4809="",0.5,IF(Q4809="Y",0.01,0)))))</f>
        <v>0</v>
      </c>
      <c r="M4809">
        <f>COUNTIF(J4809:L4809,"&gt;0")</f>
        <v>0</v>
      </c>
      <c r="N4809" s="28" t="s">
        <v>66</v>
      </c>
      <c r="O4809">
        <f>IF(G4809="","",ABS(G4810-G4809))</f>
        <v>9.9999999999997868E-2</v>
      </c>
      <c r="P4809">
        <f>IF(H4809="","",ABS(H4810-H4809))</f>
        <v>0.12999999999999989</v>
      </c>
      <c r="R4809" s="2">
        <f>E4809-E4808</f>
        <v>1.0416666671517305E-2</v>
      </c>
      <c r="S4809" s="4">
        <f>MROUND(E4809,"0:15")</f>
        <v>45859.927083333328</v>
      </c>
    </row>
    <row r="4810" spans="1:19" x14ac:dyDescent="0.35">
      <c r="A4810">
        <v>2025</v>
      </c>
      <c r="B4810" t="s">
        <v>64</v>
      </c>
      <c r="C4810" t="s">
        <v>65</v>
      </c>
      <c r="D4810">
        <v>315</v>
      </c>
      <c r="E4810" s="4">
        <v>45859.9375</v>
      </c>
      <c r="F4810">
        <v>6.58</v>
      </c>
      <c r="G4810">
        <v>23.94</v>
      </c>
      <c r="H4810">
        <v>5.92</v>
      </c>
      <c r="I4810">
        <v>71.5</v>
      </c>
      <c r="J4810">
        <f>IF(G4810="",0.5,IF(G4810&lt;=0,2,IF(G4810&gt;=40,2, IF(AND(G4810&gt;0,G4810&lt;1),5,IF(AND(G4810&gt;35,G4810&lt;40),5,IF(O4810&gt;=1.5,1.5,0))))))</f>
        <v>0</v>
      </c>
      <c r="K4810">
        <f>IF(H4810="",0.5,IF(H4810&lt;=0.1,2,IF(H4810&gt;=20,2, IF(AND(H4810&gt;0.1,H4810&lt;0.2),5,IF(AND(H4810&gt;16,H4810&lt;20),5,IF(P4810&gt;=2,1.5,0))))))</f>
        <v>0</v>
      </c>
      <c r="L4810">
        <f>IF(A4810="",0.5,IF(B4810="",0.5,IF(C4810="",0.5,IF(E4810="",0.5,IF(Q4810="Y",0.01,0)))))</f>
        <v>0</v>
      </c>
      <c r="M4810">
        <f>COUNTIF(J4810:L4810,"&gt;0")</f>
        <v>0</v>
      </c>
      <c r="N4810" s="28" t="s">
        <v>66</v>
      </c>
      <c r="O4810">
        <f>IF(G4810="","",ABS(G4811-G4810))</f>
        <v>0.12000000000000099</v>
      </c>
      <c r="P4810">
        <f>IF(H4810="","",ABS(H4811-H4810))</f>
        <v>9.9999999999999645E-2</v>
      </c>
      <c r="R4810" s="2">
        <f>E4810-E4809</f>
        <v>1.0416666664241347E-2</v>
      </c>
      <c r="S4810" s="4">
        <f>MROUND(E4810,"0:15")</f>
        <v>45859.9375</v>
      </c>
    </row>
    <row r="4811" spans="1:19" x14ac:dyDescent="0.35">
      <c r="A4811">
        <v>2025</v>
      </c>
      <c r="B4811" t="s">
        <v>64</v>
      </c>
      <c r="C4811" t="s">
        <v>65</v>
      </c>
      <c r="D4811">
        <v>316</v>
      </c>
      <c r="E4811" s="4">
        <v>45859.947916666664</v>
      </c>
      <c r="F4811">
        <v>6.69</v>
      </c>
      <c r="G4811">
        <v>23.82</v>
      </c>
      <c r="H4811">
        <v>6.02</v>
      </c>
      <c r="I4811">
        <v>72.5</v>
      </c>
      <c r="J4811">
        <f>IF(G4811="",0.5,IF(G4811&lt;=0,2,IF(G4811&gt;=40,2, IF(AND(G4811&gt;0,G4811&lt;1),5,IF(AND(G4811&gt;35,G4811&lt;40),5,IF(O4811&gt;=1.5,1.5,0))))))</f>
        <v>0</v>
      </c>
      <c r="K4811">
        <f>IF(H4811="",0.5,IF(H4811&lt;=0.1,2,IF(H4811&gt;=20,2, IF(AND(H4811&gt;0.1,H4811&lt;0.2),5,IF(AND(H4811&gt;16,H4811&lt;20),5,IF(P4811&gt;=2,1.5,0))))))</f>
        <v>0</v>
      </c>
      <c r="L4811">
        <f>IF(A4811="",0.5,IF(B4811="",0.5,IF(C4811="",0.5,IF(E4811="",0.5,IF(Q4811="Y",0.01,0)))))</f>
        <v>0</v>
      </c>
      <c r="M4811">
        <f>COUNTIF(J4811:L4811,"&gt;0")</f>
        <v>0</v>
      </c>
      <c r="N4811" s="28" t="s">
        <v>66</v>
      </c>
      <c r="O4811">
        <f>IF(G4811="","",ABS(G4812-G4811))</f>
        <v>0.10000000000000142</v>
      </c>
      <c r="P4811">
        <f>IF(H4811="","",ABS(H4812-H4811))</f>
        <v>2.9999999999999361E-2</v>
      </c>
      <c r="R4811" s="2">
        <f>E4811-E4810</f>
        <v>1.0416666664241347E-2</v>
      </c>
      <c r="S4811" s="4">
        <f>MROUND(E4811,"0:15")</f>
        <v>45859.947916666664</v>
      </c>
    </row>
    <row r="4812" spans="1:19" x14ac:dyDescent="0.35">
      <c r="A4812">
        <v>2025</v>
      </c>
      <c r="B4812" t="s">
        <v>64</v>
      </c>
      <c r="C4812" t="s">
        <v>65</v>
      </c>
      <c r="D4812">
        <v>317</v>
      </c>
      <c r="E4812" s="4">
        <v>45859.958333333336</v>
      </c>
      <c r="F4812">
        <v>6.65</v>
      </c>
      <c r="G4812">
        <v>23.72</v>
      </c>
      <c r="H4812">
        <v>5.99</v>
      </c>
      <c r="I4812">
        <v>72</v>
      </c>
      <c r="J4812">
        <f>IF(G4812="",0.5,IF(G4812&lt;=0,2,IF(G4812&gt;=40,2, IF(AND(G4812&gt;0,G4812&lt;1),5,IF(AND(G4812&gt;35,G4812&lt;40),5,IF(O4812&gt;=1.5,1.5,0))))))</f>
        <v>0</v>
      </c>
      <c r="K4812">
        <f>IF(H4812="",0.5,IF(H4812&lt;=0.1,2,IF(H4812&gt;=20,2, IF(AND(H4812&gt;0.1,H4812&lt;0.2),5,IF(AND(H4812&gt;16,H4812&lt;20),5,IF(P4812&gt;=2,1.5,0))))))</f>
        <v>0</v>
      </c>
      <c r="L4812">
        <f>IF(A4812="",0.5,IF(B4812="",0.5,IF(C4812="",0.5,IF(E4812="",0.5,IF(Q4812="Y",0.01,0)))))</f>
        <v>0</v>
      </c>
      <c r="M4812">
        <f>COUNTIF(J4812:L4812,"&gt;0")</f>
        <v>0</v>
      </c>
      <c r="N4812" s="28" t="s">
        <v>66</v>
      </c>
      <c r="O4812">
        <f>IF(G4812="","",ABS(G4813-G4812))</f>
        <v>9.9999999999997868E-2</v>
      </c>
      <c r="P4812">
        <f>IF(H4812="","",ABS(H4813-H4812))</f>
        <v>0.21999999999999975</v>
      </c>
      <c r="R4812" s="2">
        <f>E4812-E4811</f>
        <v>1.0416666671517305E-2</v>
      </c>
      <c r="S4812" s="4">
        <f>MROUND(E4812,"0:15")</f>
        <v>45859.958333333328</v>
      </c>
    </row>
    <row r="4813" spans="1:19" x14ac:dyDescent="0.35">
      <c r="A4813">
        <v>2025</v>
      </c>
      <c r="B4813" t="s">
        <v>64</v>
      </c>
      <c r="C4813" t="s">
        <v>65</v>
      </c>
      <c r="D4813">
        <v>318</v>
      </c>
      <c r="E4813" s="4">
        <v>45859.96875</v>
      </c>
      <c r="F4813">
        <v>6.89</v>
      </c>
      <c r="G4813">
        <v>23.62</v>
      </c>
      <c r="H4813">
        <v>6.21</v>
      </c>
      <c r="I4813">
        <v>74.400000000000006</v>
      </c>
      <c r="J4813">
        <f>IF(G4813="",0.5,IF(G4813&lt;=0,2,IF(G4813&gt;=40,2, IF(AND(G4813&gt;0,G4813&lt;1),5,IF(AND(G4813&gt;35,G4813&lt;40),5,IF(O4813&gt;=1.5,1.5,0))))))</f>
        <v>0</v>
      </c>
      <c r="K4813">
        <f>IF(H4813="",0.5,IF(H4813&lt;=0.1,2,IF(H4813&gt;=20,2, IF(AND(H4813&gt;0.1,H4813&lt;0.2),5,IF(AND(H4813&gt;16,H4813&lt;20),5,IF(P4813&gt;=2,1.5,0))))))</f>
        <v>0</v>
      </c>
      <c r="L4813">
        <f>IF(A4813="",0.5,IF(B4813="",0.5,IF(C4813="",0.5,IF(E4813="",0.5,IF(Q4813="Y",0.01,0)))))</f>
        <v>0</v>
      </c>
      <c r="M4813">
        <f>COUNTIF(J4813:L4813,"&gt;0")</f>
        <v>0</v>
      </c>
      <c r="N4813" s="28" t="s">
        <v>66</v>
      </c>
      <c r="O4813">
        <f>IF(G4813="","",ABS(G4814-G4813))</f>
        <v>0.10000000000000142</v>
      </c>
      <c r="P4813">
        <f>IF(H4813="","",ABS(H4814-H4813))</f>
        <v>0.17999999999999972</v>
      </c>
      <c r="R4813" s="2">
        <f>E4813-E4812</f>
        <v>1.0416666664241347E-2</v>
      </c>
      <c r="S4813" s="4">
        <f>MROUND(E4813,"0:15")</f>
        <v>45859.96875</v>
      </c>
    </row>
    <row r="4814" spans="1:19" x14ac:dyDescent="0.35">
      <c r="A4814">
        <v>2025</v>
      </c>
      <c r="B4814" t="s">
        <v>64</v>
      </c>
      <c r="C4814" t="s">
        <v>65</v>
      </c>
      <c r="D4814">
        <v>319</v>
      </c>
      <c r="E4814" s="4">
        <v>45859.979166666664</v>
      </c>
      <c r="F4814">
        <v>6.69</v>
      </c>
      <c r="G4814">
        <v>23.52</v>
      </c>
      <c r="H4814">
        <v>6.03</v>
      </c>
      <c r="I4814">
        <v>72.2</v>
      </c>
      <c r="J4814">
        <f>IF(G4814="",0.5,IF(G4814&lt;=0,2,IF(G4814&gt;=40,2, IF(AND(G4814&gt;0,G4814&lt;1),5,IF(AND(G4814&gt;35,G4814&lt;40),5,IF(O4814&gt;=1.5,1.5,0))))))</f>
        <v>0</v>
      </c>
      <c r="K4814">
        <f>IF(H4814="",0.5,IF(H4814&lt;=0.1,2,IF(H4814&gt;=20,2, IF(AND(H4814&gt;0.1,H4814&lt;0.2),5,IF(AND(H4814&gt;16,H4814&lt;20),5,IF(P4814&gt;=2,1.5,0))))))</f>
        <v>0</v>
      </c>
      <c r="L4814">
        <f>IF(A4814="",0.5,IF(B4814="",0.5,IF(C4814="",0.5,IF(E4814="",0.5,IF(Q4814="Y",0.01,0)))))</f>
        <v>0</v>
      </c>
      <c r="M4814">
        <f>COUNTIF(J4814:L4814,"&gt;0")</f>
        <v>0</v>
      </c>
      <c r="N4814" s="28" t="s">
        <v>66</v>
      </c>
      <c r="O4814">
        <f>IF(G4814="","",ABS(G4815-G4814))</f>
        <v>9.9999999999997868E-2</v>
      </c>
      <c r="P4814">
        <f>IF(H4814="","",ABS(H4815-H4814))</f>
        <v>6.9999999999999396E-2</v>
      </c>
      <c r="R4814" s="2">
        <f>E4814-E4813</f>
        <v>1.0416666664241347E-2</v>
      </c>
      <c r="S4814" s="4">
        <f>MROUND(E4814,"0:15")</f>
        <v>45859.979166666664</v>
      </c>
    </row>
    <row r="4815" spans="1:19" x14ac:dyDescent="0.35">
      <c r="A4815">
        <v>2025</v>
      </c>
      <c r="B4815" t="s">
        <v>64</v>
      </c>
      <c r="C4815" t="s">
        <v>65</v>
      </c>
      <c r="D4815">
        <v>320</v>
      </c>
      <c r="E4815" s="4">
        <v>45859.989583333336</v>
      </c>
      <c r="F4815">
        <v>6.77</v>
      </c>
      <c r="G4815">
        <v>23.42</v>
      </c>
      <c r="H4815">
        <v>6.1</v>
      </c>
      <c r="I4815">
        <v>72.900000000000006</v>
      </c>
      <c r="J4815">
        <f>IF(G4815="",0.5,IF(G4815&lt;=0,2,IF(G4815&gt;=40,2, IF(AND(G4815&gt;0,G4815&lt;1),5,IF(AND(G4815&gt;35,G4815&lt;40),5,IF(O4815&gt;=1.5,1.5,0))))))</f>
        <v>0</v>
      </c>
      <c r="K4815">
        <f>IF(H4815="",0.5,IF(H4815&lt;=0.1,2,IF(H4815&gt;=20,2, IF(AND(H4815&gt;0.1,H4815&lt;0.2),5,IF(AND(H4815&gt;16,H4815&lt;20),5,IF(P4815&gt;=2,1.5,0))))))</f>
        <v>0</v>
      </c>
      <c r="L4815">
        <f>IF(A4815="",0.5,IF(B4815="",0.5,IF(C4815="",0.5,IF(E4815="",0.5,IF(Q4815="Y",0.01,0)))))</f>
        <v>0</v>
      </c>
      <c r="M4815">
        <f>COUNTIF(J4815:L4815,"&gt;0")</f>
        <v>0</v>
      </c>
      <c r="N4815" s="28" t="s">
        <v>66</v>
      </c>
      <c r="O4815">
        <f>IF(G4815="","",ABS(G4816-G4815))</f>
        <v>0.12000000000000099</v>
      </c>
      <c r="P4815">
        <f>IF(H4815="","",ABS(H4816-H4815))</f>
        <v>4.0000000000000036E-2</v>
      </c>
      <c r="R4815" s="2">
        <f>E4815-E4814</f>
        <v>1.0416666671517305E-2</v>
      </c>
      <c r="S4815" s="4">
        <f>MROUND(E4815,"0:15")</f>
        <v>45859.989583333328</v>
      </c>
    </row>
    <row r="4816" spans="1:19" x14ac:dyDescent="0.35">
      <c r="A4816">
        <v>2025</v>
      </c>
      <c r="B4816" t="s">
        <v>64</v>
      </c>
      <c r="C4816" t="s">
        <v>65</v>
      </c>
      <c r="D4816">
        <v>321</v>
      </c>
      <c r="E4816" s="4">
        <v>45860</v>
      </c>
      <c r="F4816">
        <v>6.73</v>
      </c>
      <c r="G4816">
        <v>23.3</v>
      </c>
      <c r="H4816">
        <v>6.06</v>
      </c>
      <c r="I4816">
        <v>72.3</v>
      </c>
      <c r="J4816">
        <f>IF(G4816="",0.5,IF(G4816&lt;=0,2,IF(G4816&gt;=40,2, IF(AND(G4816&gt;0,G4816&lt;1),5,IF(AND(G4816&gt;35,G4816&lt;40),5,IF(O4816&gt;=1.5,1.5,0))))))</f>
        <v>0</v>
      </c>
      <c r="K4816">
        <f>IF(H4816="",0.5,IF(H4816&lt;=0.1,2,IF(H4816&gt;=20,2, IF(AND(H4816&gt;0.1,H4816&lt;0.2),5,IF(AND(H4816&gt;16,H4816&lt;20),5,IF(P4816&gt;=2,1.5,0))))))</f>
        <v>0</v>
      </c>
      <c r="L4816">
        <f>IF(A4816="",0.5,IF(B4816="",0.5,IF(C4816="",0.5,IF(E4816="",0.5,IF(Q4816="Y",0.01,0)))))</f>
        <v>0</v>
      </c>
      <c r="M4816">
        <f>COUNTIF(J4816:L4816,"&gt;0")</f>
        <v>0</v>
      </c>
      <c r="N4816" s="28" t="s">
        <v>66</v>
      </c>
      <c r="O4816">
        <f>IF(G4816="","",ABS(G4817-G4816))</f>
        <v>0.10000000000000142</v>
      </c>
      <c r="P4816">
        <f>IF(H4816="","",ABS(H4817-H4816))</f>
        <v>4.9999999999999822E-2</v>
      </c>
      <c r="R4816" s="2">
        <f>E4816-E4815</f>
        <v>1.0416666664241347E-2</v>
      </c>
      <c r="S4816" s="4">
        <f>MROUND(E4816,"0:15")</f>
        <v>45860</v>
      </c>
    </row>
    <row r="4817" spans="1:19" x14ac:dyDescent="0.35">
      <c r="A4817">
        <v>2025</v>
      </c>
      <c r="B4817" t="s">
        <v>64</v>
      </c>
      <c r="C4817" t="s">
        <v>65</v>
      </c>
      <c r="D4817">
        <v>322</v>
      </c>
      <c r="E4817" s="4">
        <v>45860.010416666664</v>
      </c>
      <c r="F4817">
        <v>6.67</v>
      </c>
      <c r="G4817">
        <v>23.2</v>
      </c>
      <c r="H4817">
        <v>6.01</v>
      </c>
      <c r="I4817">
        <v>71.5</v>
      </c>
      <c r="J4817">
        <f>IF(G4817="",0.5,IF(G4817&lt;=0,2,IF(G4817&gt;=40,2, IF(AND(G4817&gt;0,G4817&lt;1),5,IF(AND(G4817&gt;35,G4817&lt;40),5,IF(O4817&gt;=1.5,1.5,0))))))</f>
        <v>0</v>
      </c>
      <c r="K4817">
        <f>IF(H4817="",0.5,IF(H4817&lt;=0.1,2,IF(H4817&gt;=20,2, IF(AND(H4817&gt;0.1,H4817&lt;0.2),5,IF(AND(H4817&gt;16,H4817&lt;20),5,IF(P4817&gt;=2,1.5,0))))))</f>
        <v>0</v>
      </c>
      <c r="L4817">
        <f>IF(A4817="",0.5,IF(B4817="",0.5,IF(C4817="",0.5,IF(E4817="",0.5,IF(Q4817="Y",0.01,0)))))</f>
        <v>0</v>
      </c>
      <c r="M4817">
        <f>COUNTIF(J4817:L4817,"&gt;0")</f>
        <v>0</v>
      </c>
      <c r="N4817" s="28" t="s">
        <v>66</v>
      </c>
      <c r="O4817">
        <f>IF(G4817="","",ABS(G4818-G4817))</f>
        <v>9.9999999999997868E-2</v>
      </c>
      <c r="P4817">
        <f>IF(H4817="","",ABS(H4818-H4817))</f>
        <v>0.37000000000000011</v>
      </c>
      <c r="R4817" s="2">
        <f>E4817-E4816</f>
        <v>1.0416666664241347E-2</v>
      </c>
      <c r="S4817" s="4">
        <f>MROUND(E4817,"0:15")</f>
        <v>45860.010416666664</v>
      </c>
    </row>
    <row r="4818" spans="1:19" x14ac:dyDescent="0.35">
      <c r="A4818">
        <v>2025</v>
      </c>
      <c r="B4818" t="s">
        <v>64</v>
      </c>
      <c r="C4818" t="s">
        <v>65</v>
      </c>
      <c r="D4818">
        <v>323</v>
      </c>
      <c r="E4818" s="4">
        <v>45860.020833333336</v>
      </c>
      <c r="F4818">
        <v>6.26</v>
      </c>
      <c r="G4818">
        <v>23.1</v>
      </c>
      <c r="H4818">
        <v>5.64</v>
      </c>
      <c r="I4818">
        <v>67</v>
      </c>
      <c r="J4818">
        <f>IF(G4818="",0.5,IF(G4818&lt;=0,2,IF(G4818&gt;=40,2, IF(AND(G4818&gt;0,G4818&lt;1),5,IF(AND(G4818&gt;35,G4818&lt;40),5,IF(O4818&gt;=1.5,1.5,0))))))</f>
        <v>0</v>
      </c>
      <c r="K4818">
        <f>IF(H4818="",0.5,IF(H4818&lt;=0.1,2,IF(H4818&gt;=20,2, IF(AND(H4818&gt;0.1,H4818&lt;0.2),5,IF(AND(H4818&gt;16,H4818&lt;20),5,IF(P4818&gt;=2,1.5,0))))))</f>
        <v>0</v>
      </c>
      <c r="L4818">
        <f>IF(A4818="",0.5,IF(B4818="",0.5,IF(C4818="",0.5,IF(E4818="",0.5,IF(Q4818="Y",0.01,0)))))</f>
        <v>0</v>
      </c>
      <c r="M4818">
        <f>COUNTIF(J4818:L4818,"&gt;0")</f>
        <v>0</v>
      </c>
      <c r="N4818" s="28" t="s">
        <v>66</v>
      </c>
      <c r="O4818">
        <f>IF(G4818="","",ABS(G4819-G4818))</f>
        <v>0.12000000000000099</v>
      </c>
      <c r="P4818">
        <f>IF(H4818="","",ABS(H4819-H4818))</f>
        <v>4.9999999999999822E-2</v>
      </c>
      <c r="R4818" s="2">
        <f>E4818-E4817</f>
        <v>1.0416666671517305E-2</v>
      </c>
      <c r="S4818" s="4">
        <f>MROUND(E4818,"0:15")</f>
        <v>45860.020833333328</v>
      </c>
    </row>
    <row r="4819" spans="1:19" x14ac:dyDescent="0.35">
      <c r="A4819">
        <v>2025</v>
      </c>
      <c r="B4819" t="s">
        <v>64</v>
      </c>
      <c r="C4819" t="s">
        <v>65</v>
      </c>
      <c r="D4819">
        <v>324</v>
      </c>
      <c r="E4819" s="4">
        <v>45860.03125</v>
      </c>
      <c r="F4819">
        <v>6.2</v>
      </c>
      <c r="G4819">
        <v>22.98</v>
      </c>
      <c r="H4819">
        <v>5.59</v>
      </c>
      <c r="I4819">
        <v>66.2</v>
      </c>
      <c r="J4819">
        <f>IF(G4819="",0.5,IF(G4819&lt;=0,2,IF(G4819&gt;=40,2, IF(AND(G4819&gt;0,G4819&lt;1),5,IF(AND(G4819&gt;35,G4819&lt;40),5,IF(O4819&gt;=1.5,1.5,0))))))</f>
        <v>0</v>
      </c>
      <c r="K4819">
        <f>IF(H4819="",0.5,IF(H4819&lt;=0.1,2,IF(H4819&gt;=20,2, IF(AND(H4819&gt;0.1,H4819&lt;0.2),5,IF(AND(H4819&gt;16,H4819&lt;20),5,IF(P4819&gt;=2,1.5,0))))))</f>
        <v>0</v>
      </c>
      <c r="L4819">
        <f>IF(A4819="",0.5,IF(B4819="",0.5,IF(C4819="",0.5,IF(E4819="",0.5,IF(Q4819="Y",0.01,0)))))</f>
        <v>0</v>
      </c>
      <c r="M4819">
        <f>COUNTIF(J4819:L4819,"&gt;0")</f>
        <v>0</v>
      </c>
      <c r="N4819" s="28" t="s">
        <v>66</v>
      </c>
      <c r="O4819">
        <f>IF(G4819="","",ABS(G4820-G4819))</f>
        <v>0.10000000000000142</v>
      </c>
      <c r="P4819">
        <f>IF(H4819="","",ABS(H4820-H4819))</f>
        <v>0.29999999999999982</v>
      </c>
      <c r="R4819" s="2">
        <f>E4819-E4818</f>
        <v>1.0416666664241347E-2</v>
      </c>
      <c r="S4819" s="4">
        <f>MROUND(E4819,"0:15")</f>
        <v>45860.03125</v>
      </c>
    </row>
    <row r="4820" spans="1:19" x14ac:dyDescent="0.35">
      <c r="A4820">
        <v>2025</v>
      </c>
      <c r="B4820" t="s">
        <v>64</v>
      </c>
      <c r="C4820" t="s">
        <v>65</v>
      </c>
      <c r="D4820">
        <v>325</v>
      </c>
      <c r="E4820" s="4">
        <v>45860.041666666664</v>
      </c>
      <c r="F4820">
        <v>6.53</v>
      </c>
      <c r="G4820">
        <v>22.88</v>
      </c>
      <c r="H4820">
        <v>5.89</v>
      </c>
      <c r="I4820">
        <v>69.599999999999994</v>
      </c>
      <c r="J4820">
        <f>IF(G4820="",0.5,IF(G4820&lt;=0,2,IF(G4820&gt;=40,2, IF(AND(G4820&gt;0,G4820&lt;1),5,IF(AND(G4820&gt;35,G4820&lt;40),5,IF(O4820&gt;=1.5,1.5,0))))))</f>
        <v>0</v>
      </c>
      <c r="K4820">
        <f>IF(H4820="",0.5,IF(H4820&lt;=0.1,2,IF(H4820&gt;=20,2, IF(AND(H4820&gt;0.1,H4820&lt;0.2),5,IF(AND(H4820&gt;16,H4820&lt;20),5,IF(P4820&gt;=2,1.5,0))))))</f>
        <v>0</v>
      </c>
      <c r="L4820">
        <f>IF(A4820="",0.5,IF(B4820="",0.5,IF(C4820="",0.5,IF(E4820="",0.5,IF(Q4820="Y",0.01,0)))))</f>
        <v>0</v>
      </c>
      <c r="M4820">
        <f>COUNTIF(J4820:L4820,"&gt;0")</f>
        <v>0</v>
      </c>
      <c r="N4820" s="28" t="s">
        <v>66</v>
      </c>
      <c r="O4820">
        <f>IF(G4820="","",ABS(G4821-G4820))</f>
        <v>9.9999999999997868E-2</v>
      </c>
      <c r="P4820">
        <f>IF(H4820="","",ABS(H4821-H4820))</f>
        <v>0.35999999999999943</v>
      </c>
      <c r="R4820" s="2">
        <f>E4820-E4819</f>
        <v>1.0416666664241347E-2</v>
      </c>
      <c r="S4820" s="4">
        <f>MROUND(E4820,"0:15")</f>
        <v>45860.041666666664</v>
      </c>
    </row>
    <row r="4821" spans="1:19" x14ac:dyDescent="0.35">
      <c r="A4821">
        <v>2025</v>
      </c>
      <c r="B4821" t="s">
        <v>64</v>
      </c>
      <c r="C4821" t="s">
        <v>65</v>
      </c>
      <c r="D4821">
        <v>326</v>
      </c>
      <c r="E4821" s="4">
        <v>45860.052083333336</v>
      </c>
      <c r="F4821">
        <v>6.13</v>
      </c>
      <c r="G4821">
        <v>22.78</v>
      </c>
      <c r="H4821">
        <v>5.53</v>
      </c>
      <c r="I4821">
        <v>65.2</v>
      </c>
      <c r="J4821">
        <f>IF(G4821="",0.5,IF(G4821&lt;=0,2,IF(G4821&gt;=40,2, IF(AND(G4821&gt;0,G4821&lt;1),5,IF(AND(G4821&gt;35,G4821&lt;40),5,IF(O4821&gt;=1.5,1.5,0))))))</f>
        <v>0</v>
      </c>
      <c r="K4821">
        <f>IF(H4821="",0.5,IF(H4821&lt;=0.1,2,IF(H4821&gt;=20,2, IF(AND(H4821&gt;0.1,H4821&lt;0.2),5,IF(AND(H4821&gt;16,H4821&lt;20),5,IF(P4821&gt;=2,1.5,0))))))</f>
        <v>0</v>
      </c>
      <c r="L4821">
        <f>IF(A4821="",0.5,IF(B4821="",0.5,IF(C4821="",0.5,IF(E4821="",0.5,IF(Q4821="Y",0.01,0)))))</f>
        <v>0</v>
      </c>
      <c r="M4821">
        <f>COUNTIF(J4821:L4821,"&gt;0")</f>
        <v>0</v>
      </c>
      <c r="N4821" s="28" t="s">
        <v>66</v>
      </c>
      <c r="O4821">
        <f>IF(G4821="","",ABS(G4822-G4821))</f>
        <v>0.10000000000000142</v>
      </c>
      <c r="P4821">
        <f>IF(H4821="","",ABS(H4822-H4821))</f>
        <v>0.34999999999999964</v>
      </c>
      <c r="R4821" s="2">
        <f>E4821-E4820</f>
        <v>1.0416666671517305E-2</v>
      </c>
      <c r="S4821" s="4">
        <f>MROUND(E4821,"0:15")</f>
        <v>45860.052083333328</v>
      </c>
    </row>
    <row r="4822" spans="1:19" x14ac:dyDescent="0.35">
      <c r="A4822">
        <v>2025</v>
      </c>
      <c r="B4822" t="s">
        <v>64</v>
      </c>
      <c r="C4822" t="s">
        <v>65</v>
      </c>
      <c r="D4822">
        <v>327</v>
      </c>
      <c r="E4822" s="4">
        <v>45860.0625</v>
      </c>
      <c r="F4822">
        <v>6.52</v>
      </c>
      <c r="G4822">
        <v>22.68</v>
      </c>
      <c r="H4822">
        <v>5.88</v>
      </c>
      <c r="I4822">
        <v>69.3</v>
      </c>
      <c r="J4822">
        <f>IF(G4822="",0.5,IF(G4822&lt;=0,2,IF(G4822&gt;=40,2, IF(AND(G4822&gt;0,G4822&lt;1),5,IF(AND(G4822&gt;35,G4822&lt;40),5,IF(O4822&gt;=1.5,1.5,0))))))</f>
        <v>0</v>
      </c>
      <c r="K4822">
        <f>IF(H4822="",0.5,IF(H4822&lt;=0.1,2,IF(H4822&gt;=20,2, IF(AND(H4822&gt;0.1,H4822&lt;0.2),5,IF(AND(H4822&gt;16,H4822&lt;20),5,IF(P4822&gt;=2,1.5,0))))))</f>
        <v>0</v>
      </c>
      <c r="L4822">
        <f>IF(A4822="",0.5,IF(B4822="",0.5,IF(C4822="",0.5,IF(E4822="",0.5,IF(Q4822="Y",0.01,0)))))</f>
        <v>0</v>
      </c>
      <c r="M4822">
        <f>COUNTIF(J4822:L4822,"&gt;0")</f>
        <v>0</v>
      </c>
      <c r="N4822" s="28" t="s">
        <v>66</v>
      </c>
      <c r="O4822">
        <f>IF(G4822="","",ABS(G4823-G4822))</f>
        <v>0.10000000000000142</v>
      </c>
      <c r="P4822">
        <f>IF(H4822="","",ABS(H4823-H4822))</f>
        <v>2.0000000000000462E-2</v>
      </c>
      <c r="R4822" s="2">
        <f>E4822-E4821</f>
        <v>1.0416666664241347E-2</v>
      </c>
      <c r="S4822" s="4">
        <f>MROUND(E4822,"0:15")</f>
        <v>45860.0625</v>
      </c>
    </row>
    <row r="4823" spans="1:19" x14ac:dyDescent="0.35">
      <c r="A4823">
        <v>2025</v>
      </c>
      <c r="B4823" t="s">
        <v>64</v>
      </c>
      <c r="C4823" t="s">
        <v>65</v>
      </c>
      <c r="D4823">
        <v>328</v>
      </c>
      <c r="E4823" s="4">
        <v>45860.072916666664</v>
      </c>
      <c r="F4823">
        <v>6.54</v>
      </c>
      <c r="G4823">
        <v>22.58</v>
      </c>
      <c r="H4823">
        <v>5.9</v>
      </c>
      <c r="I4823">
        <v>69.400000000000006</v>
      </c>
      <c r="J4823">
        <f>IF(G4823="",0.5,IF(G4823&lt;=0,2,IF(G4823&gt;=40,2, IF(AND(G4823&gt;0,G4823&lt;1),5,IF(AND(G4823&gt;35,G4823&lt;40),5,IF(O4823&gt;=1.5,1.5,0))))))</f>
        <v>0</v>
      </c>
      <c r="K4823">
        <f>IF(H4823="",0.5,IF(H4823&lt;=0.1,2,IF(H4823&gt;=20,2, IF(AND(H4823&gt;0.1,H4823&lt;0.2),5,IF(AND(H4823&gt;16,H4823&lt;20),5,IF(P4823&gt;=2,1.5,0))))))</f>
        <v>0</v>
      </c>
      <c r="L4823">
        <f>IF(A4823="",0.5,IF(B4823="",0.5,IF(C4823="",0.5,IF(E4823="",0.5,IF(Q4823="Y",0.01,0)))))</f>
        <v>0</v>
      </c>
      <c r="M4823">
        <f>COUNTIF(J4823:L4823,"&gt;0")</f>
        <v>0</v>
      </c>
      <c r="N4823" s="28" t="s">
        <v>66</v>
      </c>
      <c r="O4823">
        <f>IF(G4823="","",ABS(G4824-G4823))</f>
        <v>0.11999999999999744</v>
      </c>
      <c r="P4823">
        <f>IF(H4823="","",ABS(H4824-H4823))</f>
        <v>0.38000000000000078</v>
      </c>
      <c r="R4823" s="2">
        <f>E4823-E4822</f>
        <v>1.0416666664241347E-2</v>
      </c>
      <c r="S4823" s="4">
        <f>MROUND(E4823,"0:15")</f>
        <v>45860.072916666664</v>
      </c>
    </row>
    <row r="4824" spans="1:19" x14ac:dyDescent="0.35">
      <c r="A4824">
        <v>2025</v>
      </c>
      <c r="B4824" t="s">
        <v>64</v>
      </c>
      <c r="C4824" t="s">
        <v>65</v>
      </c>
      <c r="D4824">
        <v>329</v>
      </c>
      <c r="E4824" s="4">
        <v>45860.083333333336</v>
      </c>
      <c r="F4824">
        <v>6.12</v>
      </c>
      <c r="G4824">
        <v>22.46</v>
      </c>
      <c r="H4824">
        <v>5.52</v>
      </c>
      <c r="I4824">
        <v>64.8</v>
      </c>
      <c r="J4824">
        <f>IF(G4824="",0.5,IF(G4824&lt;=0,2,IF(G4824&gt;=40,2, IF(AND(G4824&gt;0,G4824&lt;1),5,IF(AND(G4824&gt;35,G4824&lt;40),5,IF(O4824&gt;=1.5,1.5,0))))))</f>
        <v>0</v>
      </c>
      <c r="K4824">
        <f>IF(H4824="",0.5,IF(H4824&lt;=0.1,2,IF(H4824&gt;=20,2, IF(AND(H4824&gt;0.1,H4824&lt;0.2),5,IF(AND(H4824&gt;16,H4824&lt;20),5,IF(P4824&gt;=2,1.5,0))))))</f>
        <v>0</v>
      </c>
      <c r="L4824">
        <f>IF(A4824="",0.5,IF(B4824="",0.5,IF(C4824="",0.5,IF(E4824="",0.5,IF(Q4824="Y",0.01,0)))))</f>
        <v>0</v>
      </c>
      <c r="M4824">
        <f>COUNTIF(J4824:L4824,"&gt;0")</f>
        <v>0</v>
      </c>
      <c r="N4824" s="28" t="s">
        <v>66</v>
      </c>
      <c r="O4824">
        <f>IF(G4824="","",ABS(G4825-G4824))</f>
        <v>0.10000000000000142</v>
      </c>
      <c r="P4824">
        <f>IF(H4824="","",ABS(H4825-H4824))</f>
        <v>0.36000000000000032</v>
      </c>
      <c r="R4824" s="2">
        <f>E4824-E4823</f>
        <v>1.0416666671517305E-2</v>
      </c>
      <c r="S4824" s="4">
        <f>MROUND(E4824,"0:15")</f>
        <v>45860.083333333328</v>
      </c>
    </row>
    <row r="4825" spans="1:19" x14ac:dyDescent="0.35">
      <c r="A4825">
        <v>2025</v>
      </c>
      <c r="B4825" t="s">
        <v>64</v>
      </c>
      <c r="C4825" t="s">
        <v>65</v>
      </c>
      <c r="D4825">
        <v>330</v>
      </c>
      <c r="E4825" s="4">
        <v>45860.09375</v>
      </c>
      <c r="F4825">
        <v>6.52</v>
      </c>
      <c r="G4825">
        <v>22.36</v>
      </c>
      <c r="H4825">
        <v>5.88</v>
      </c>
      <c r="I4825">
        <v>68.900000000000006</v>
      </c>
      <c r="J4825">
        <f>IF(G4825="",0.5,IF(G4825&lt;=0,2,IF(G4825&gt;=40,2, IF(AND(G4825&gt;0,G4825&lt;1),5,IF(AND(G4825&gt;35,G4825&lt;40),5,IF(O4825&gt;=1.5,1.5,0))))))</f>
        <v>0</v>
      </c>
      <c r="K4825">
        <f>IF(H4825="",0.5,IF(H4825&lt;=0.1,2,IF(H4825&gt;=20,2, IF(AND(H4825&gt;0.1,H4825&lt;0.2),5,IF(AND(H4825&gt;16,H4825&lt;20),5,IF(P4825&gt;=2,1.5,0))))))</f>
        <v>0</v>
      </c>
      <c r="L4825">
        <f>IF(A4825="",0.5,IF(B4825="",0.5,IF(C4825="",0.5,IF(E4825="",0.5,IF(Q4825="Y",0.01,0)))))</f>
        <v>0</v>
      </c>
      <c r="M4825">
        <f>COUNTIF(J4825:L4825,"&gt;0")</f>
        <v>0</v>
      </c>
      <c r="N4825" s="28" t="s">
        <v>66</v>
      </c>
      <c r="O4825">
        <f>IF(G4825="","",ABS(G4826-G4825))</f>
        <v>9.9999999999997868E-2</v>
      </c>
      <c r="P4825">
        <f>IF(H4825="","",ABS(H4826-H4825))</f>
        <v>9.9999999999997868E-3</v>
      </c>
      <c r="R4825" s="2">
        <f>E4825-E4824</f>
        <v>1.0416666664241347E-2</v>
      </c>
      <c r="S4825" s="4">
        <f>MROUND(E4825,"0:15")</f>
        <v>45860.09375</v>
      </c>
    </row>
    <row r="4826" spans="1:19" x14ac:dyDescent="0.35">
      <c r="A4826">
        <v>2025</v>
      </c>
      <c r="B4826" t="s">
        <v>64</v>
      </c>
      <c r="C4826" t="s">
        <v>65</v>
      </c>
      <c r="D4826">
        <v>331</v>
      </c>
      <c r="E4826" s="4">
        <v>45860.104166666664</v>
      </c>
      <c r="F4826">
        <v>6.53</v>
      </c>
      <c r="G4826">
        <v>22.26</v>
      </c>
      <c r="H4826">
        <v>5.89</v>
      </c>
      <c r="I4826">
        <v>68.900000000000006</v>
      </c>
      <c r="J4826">
        <f>IF(G4826="",0.5,IF(G4826&lt;=0,2,IF(G4826&gt;=40,2, IF(AND(G4826&gt;0,G4826&lt;1),5,IF(AND(G4826&gt;35,G4826&lt;40),5,IF(O4826&gt;=1.5,1.5,0))))))</f>
        <v>0</v>
      </c>
      <c r="K4826">
        <f>IF(H4826="",0.5,IF(H4826&lt;=0.1,2,IF(H4826&gt;=20,2, IF(AND(H4826&gt;0.1,H4826&lt;0.2),5,IF(AND(H4826&gt;16,H4826&lt;20),5,IF(P4826&gt;=2,1.5,0))))))</f>
        <v>0</v>
      </c>
      <c r="L4826">
        <f>IF(A4826="",0.5,IF(B4826="",0.5,IF(C4826="",0.5,IF(E4826="",0.5,IF(Q4826="Y",0.01,0)))))</f>
        <v>0</v>
      </c>
      <c r="M4826">
        <f>COUNTIF(J4826:L4826,"&gt;0")</f>
        <v>0</v>
      </c>
      <c r="N4826" s="28" t="s">
        <v>66</v>
      </c>
      <c r="O4826">
        <f>IF(G4826="","",ABS(G4827-G4826))</f>
        <v>0.10000000000000142</v>
      </c>
      <c r="P4826">
        <f>IF(H4826="","",ABS(H4827-H4826))</f>
        <v>4.0000000000000036E-2</v>
      </c>
      <c r="R4826" s="2">
        <f>E4826-E4825</f>
        <v>1.0416666664241347E-2</v>
      </c>
      <c r="S4826" s="4">
        <f>MROUND(E4826,"0:15")</f>
        <v>45860.104166666664</v>
      </c>
    </row>
    <row r="4827" spans="1:19" x14ac:dyDescent="0.35">
      <c r="A4827">
        <v>2025</v>
      </c>
      <c r="B4827" t="s">
        <v>64</v>
      </c>
      <c r="C4827" t="s">
        <v>65</v>
      </c>
      <c r="D4827">
        <v>332</v>
      </c>
      <c r="E4827" s="4">
        <v>45860.114583333336</v>
      </c>
      <c r="F4827">
        <v>6.48</v>
      </c>
      <c r="G4827">
        <v>22.16</v>
      </c>
      <c r="H4827">
        <v>5.85</v>
      </c>
      <c r="I4827">
        <v>68.2</v>
      </c>
      <c r="J4827">
        <f>IF(G4827="",0.5,IF(G4827&lt;=0,2,IF(G4827&gt;=40,2, IF(AND(G4827&gt;0,G4827&lt;1),5,IF(AND(G4827&gt;35,G4827&lt;40),5,IF(O4827&gt;=1.5,1.5,0))))))</f>
        <v>0</v>
      </c>
      <c r="K4827">
        <f>IF(H4827="",0.5,IF(H4827&lt;=0.1,2,IF(H4827&gt;=20,2, IF(AND(H4827&gt;0.1,H4827&lt;0.2),5,IF(AND(H4827&gt;16,H4827&lt;20),5,IF(P4827&gt;=2,1.5,0))))))</f>
        <v>0</v>
      </c>
      <c r="L4827">
        <f>IF(A4827="",0.5,IF(B4827="",0.5,IF(C4827="",0.5,IF(E4827="",0.5,IF(Q4827="Y",0.01,0)))))</f>
        <v>0</v>
      </c>
      <c r="M4827">
        <f>COUNTIF(J4827:L4827,"&gt;0")</f>
        <v>0</v>
      </c>
      <c r="N4827" s="28" t="s">
        <v>66</v>
      </c>
      <c r="O4827">
        <f>IF(G4827="","",ABS(G4828-G4827))</f>
        <v>0.10000000000000142</v>
      </c>
      <c r="P4827">
        <f>IF(H4827="","",ABS(H4828-H4827))</f>
        <v>8.0000000000000071E-2</v>
      </c>
      <c r="R4827" s="2">
        <f>E4827-E4826</f>
        <v>1.0416666671517305E-2</v>
      </c>
      <c r="S4827" s="4">
        <f>MROUND(E4827,"0:15")</f>
        <v>45860.114583333328</v>
      </c>
    </row>
    <row r="4828" spans="1:19" x14ac:dyDescent="0.35">
      <c r="A4828">
        <v>2025</v>
      </c>
      <c r="B4828" t="s">
        <v>64</v>
      </c>
      <c r="C4828" t="s">
        <v>65</v>
      </c>
      <c r="D4828">
        <v>333</v>
      </c>
      <c r="E4828" s="4">
        <v>45860.125</v>
      </c>
      <c r="F4828">
        <v>6.4</v>
      </c>
      <c r="G4828">
        <v>22.06</v>
      </c>
      <c r="H4828">
        <v>5.77</v>
      </c>
      <c r="I4828">
        <v>67.2</v>
      </c>
      <c r="J4828">
        <f>IF(G4828="",0.5,IF(G4828&lt;=0,2,IF(G4828&gt;=40,2, IF(AND(G4828&gt;0,G4828&lt;1),5,IF(AND(G4828&gt;35,G4828&lt;40),5,IF(O4828&gt;=1.5,1.5,0))))))</f>
        <v>0</v>
      </c>
      <c r="K4828">
        <f>IF(H4828="",0.5,IF(H4828&lt;=0.1,2,IF(H4828&gt;=20,2, IF(AND(H4828&gt;0.1,H4828&lt;0.2),5,IF(AND(H4828&gt;16,H4828&lt;20),5,IF(P4828&gt;=2,1.5,0))))))</f>
        <v>0</v>
      </c>
      <c r="L4828">
        <f>IF(A4828="",0.5,IF(B4828="",0.5,IF(C4828="",0.5,IF(E4828="",0.5,IF(Q4828="Y",0.01,0)))))</f>
        <v>0</v>
      </c>
      <c r="M4828">
        <f>COUNTIF(J4828:L4828,"&gt;0")</f>
        <v>0</v>
      </c>
      <c r="N4828" s="28" t="s">
        <v>66</v>
      </c>
      <c r="O4828">
        <f>IF(G4828="","",ABS(G4829-G4828))</f>
        <v>7.9999999999998295E-2</v>
      </c>
      <c r="P4828">
        <f>IF(H4828="","",ABS(H4829-H4828))</f>
        <v>8.0000000000000071E-2</v>
      </c>
      <c r="R4828" s="2">
        <f>E4828-E4827</f>
        <v>1.0416666664241347E-2</v>
      </c>
      <c r="S4828" s="4">
        <f>MROUND(E4828,"0:15")</f>
        <v>45860.125</v>
      </c>
    </row>
    <row r="4829" spans="1:19" x14ac:dyDescent="0.35">
      <c r="A4829">
        <v>2025</v>
      </c>
      <c r="B4829" t="s">
        <v>64</v>
      </c>
      <c r="C4829" t="s">
        <v>65</v>
      </c>
      <c r="D4829">
        <v>334</v>
      </c>
      <c r="E4829" s="4">
        <v>45860.135416666664</v>
      </c>
      <c r="F4829">
        <v>6.48</v>
      </c>
      <c r="G4829">
        <v>21.98</v>
      </c>
      <c r="H4829">
        <v>5.85</v>
      </c>
      <c r="I4829">
        <v>68</v>
      </c>
      <c r="J4829">
        <f>IF(G4829="",0.5,IF(G4829&lt;=0,2,IF(G4829&gt;=40,2, IF(AND(G4829&gt;0,G4829&lt;1),5,IF(AND(G4829&gt;35,G4829&lt;40),5,IF(O4829&gt;=1.5,1.5,0))))))</f>
        <v>0</v>
      </c>
      <c r="K4829">
        <f>IF(H4829="",0.5,IF(H4829&lt;=0.1,2,IF(H4829&gt;=20,2, IF(AND(H4829&gt;0.1,H4829&lt;0.2),5,IF(AND(H4829&gt;16,H4829&lt;20),5,IF(P4829&gt;=2,1.5,0))))))</f>
        <v>0</v>
      </c>
      <c r="L4829">
        <f>IF(A4829="",0.5,IF(B4829="",0.5,IF(C4829="",0.5,IF(E4829="",0.5,IF(Q4829="Y",0.01,0)))))</f>
        <v>0</v>
      </c>
      <c r="M4829">
        <f>COUNTIF(J4829:L4829,"&gt;0")</f>
        <v>0</v>
      </c>
      <c r="N4829" s="28" t="s">
        <v>66</v>
      </c>
      <c r="O4829">
        <f>IF(G4829="","",ABS(G4830-G4829))</f>
        <v>0.10000000000000142</v>
      </c>
      <c r="P4829">
        <f>IF(H4829="","",ABS(H4830-H4829))</f>
        <v>5.0000000000000711E-2</v>
      </c>
      <c r="R4829" s="2">
        <f>E4829-E4828</f>
        <v>1.0416666664241347E-2</v>
      </c>
      <c r="S4829" s="4">
        <f>MROUND(E4829,"0:15")</f>
        <v>45860.135416666664</v>
      </c>
    </row>
    <row r="4830" spans="1:19" x14ac:dyDescent="0.35">
      <c r="A4830">
        <v>2025</v>
      </c>
      <c r="B4830" t="s">
        <v>64</v>
      </c>
      <c r="C4830" t="s">
        <v>65</v>
      </c>
      <c r="D4830">
        <v>335</v>
      </c>
      <c r="E4830" s="4">
        <v>45860.145833333336</v>
      </c>
      <c r="F4830">
        <v>6.54</v>
      </c>
      <c r="G4830">
        <v>21.88</v>
      </c>
      <c r="H4830">
        <v>5.9</v>
      </c>
      <c r="I4830">
        <v>68.5</v>
      </c>
      <c r="J4830">
        <f>IF(G4830="",0.5,IF(G4830&lt;=0,2,IF(G4830&gt;=40,2, IF(AND(G4830&gt;0,G4830&lt;1),5,IF(AND(G4830&gt;35,G4830&lt;40),5,IF(O4830&gt;=1.5,1.5,0))))))</f>
        <v>0</v>
      </c>
      <c r="K4830">
        <f>IF(H4830="",0.5,IF(H4830&lt;=0.1,2,IF(H4830&gt;=20,2, IF(AND(H4830&gt;0.1,H4830&lt;0.2),5,IF(AND(H4830&gt;16,H4830&lt;20),5,IF(P4830&gt;=2,1.5,0))))))</f>
        <v>0</v>
      </c>
      <c r="L4830">
        <f>IF(A4830="",0.5,IF(B4830="",0.5,IF(C4830="",0.5,IF(E4830="",0.5,IF(Q4830="Y",0.01,0)))))</f>
        <v>0</v>
      </c>
      <c r="M4830">
        <f>COUNTIF(J4830:L4830,"&gt;0")</f>
        <v>0</v>
      </c>
      <c r="N4830" s="28" t="s">
        <v>66</v>
      </c>
      <c r="O4830">
        <f>IF(G4830="","",ABS(G4831-G4830))</f>
        <v>9.9999999999997868E-2</v>
      </c>
      <c r="P4830">
        <f>IF(H4830="","",ABS(H4831-H4830))</f>
        <v>9.0000000000000746E-2</v>
      </c>
      <c r="R4830" s="2">
        <f>E4830-E4829</f>
        <v>1.0416666671517305E-2</v>
      </c>
      <c r="S4830" s="4">
        <f>MROUND(E4830,"0:15")</f>
        <v>45860.145833333328</v>
      </c>
    </row>
    <row r="4831" spans="1:19" x14ac:dyDescent="0.35">
      <c r="A4831">
        <v>2025</v>
      </c>
      <c r="B4831" t="s">
        <v>64</v>
      </c>
      <c r="C4831" t="s">
        <v>65</v>
      </c>
      <c r="D4831">
        <v>336</v>
      </c>
      <c r="E4831" s="4">
        <v>45860.15625</v>
      </c>
      <c r="F4831">
        <v>6.44</v>
      </c>
      <c r="G4831">
        <v>21.78</v>
      </c>
      <c r="H4831">
        <v>5.81</v>
      </c>
      <c r="I4831">
        <v>67.3</v>
      </c>
      <c r="J4831">
        <f>IF(G4831="",0.5,IF(G4831&lt;=0,2,IF(G4831&gt;=40,2, IF(AND(G4831&gt;0,G4831&lt;1),5,IF(AND(G4831&gt;35,G4831&lt;40),5,IF(O4831&gt;=1.5,1.5,0))))))</f>
        <v>0</v>
      </c>
      <c r="K4831">
        <f>IF(H4831="",0.5,IF(H4831&lt;=0.1,2,IF(H4831&gt;=20,2, IF(AND(H4831&gt;0.1,H4831&lt;0.2),5,IF(AND(H4831&gt;16,H4831&lt;20),5,IF(P4831&gt;=2,1.5,0))))))</f>
        <v>0</v>
      </c>
      <c r="L4831">
        <f>IF(A4831="",0.5,IF(B4831="",0.5,IF(C4831="",0.5,IF(E4831="",0.5,IF(Q4831="Y",0.01,0)))))</f>
        <v>0</v>
      </c>
      <c r="M4831">
        <f>COUNTIF(J4831:L4831,"&gt;0")</f>
        <v>0</v>
      </c>
      <c r="N4831" s="28" t="s">
        <v>66</v>
      </c>
      <c r="O4831">
        <f>IF(G4831="","",ABS(G4832-G4831))</f>
        <v>0.10000000000000142</v>
      </c>
      <c r="P4831">
        <f>IF(H4831="","",ABS(H4832-H4831))</f>
        <v>0.19999999999999929</v>
      </c>
      <c r="R4831" s="2">
        <f>E4831-E4830</f>
        <v>1.0416666664241347E-2</v>
      </c>
      <c r="S4831" s="4">
        <f>MROUND(E4831,"0:15")</f>
        <v>45860.15625</v>
      </c>
    </row>
    <row r="4832" spans="1:19" x14ac:dyDescent="0.35">
      <c r="A4832">
        <v>2025</v>
      </c>
      <c r="B4832" t="s">
        <v>64</v>
      </c>
      <c r="C4832" t="s">
        <v>65</v>
      </c>
      <c r="D4832">
        <v>337</v>
      </c>
      <c r="E4832" s="4">
        <v>45860.166666666664</v>
      </c>
      <c r="F4832">
        <v>6.21</v>
      </c>
      <c r="G4832">
        <v>21.68</v>
      </c>
      <c r="H4832">
        <v>5.61</v>
      </c>
      <c r="I4832">
        <v>64.8</v>
      </c>
      <c r="J4832">
        <f>IF(G4832="",0.5,IF(G4832&lt;=0,2,IF(G4832&gt;=40,2, IF(AND(G4832&gt;0,G4832&lt;1),5,IF(AND(G4832&gt;35,G4832&lt;40),5,IF(O4832&gt;=1.5,1.5,0))))))</f>
        <v>0</v>
      </c>
      <c r="K4832">
        <f>IF(H4832="",0.5,IF(H4832&lt;=0.1,2,IF(H4832&gt;=20,2, IF(AND(H4832&gt;0.1,H4832&lt;0.2),5,IF(AND(H4832&gt;16,H4832&lt;20),5,IF(P4832&gt;=2,1.5,0))))))</f>
        <v>0</v>
      </c>
      <c r="L4832">
        <f>IF(A4832="",0.5,IF(B4832="",0.5,IF(C4832="",0.5,IF(E4832="",0.5,IF(Q4832="Y",0.01,0)))))</f>
        <v>0</v>
      </c>
      <c r="M4832">
        <f>COUNTIF(J4832:L4832,"&gt;0")</f>
        <v>0</v>
      </c>
      <c r="N4832" s="28" t="s">
        <v>66</v>
      </c>
      <c r="O4832">
        <f>IF(G4832="","",ABS(G4833-G4832))</f>
        <v>7.9999999999998295E-2</v>
      </c>
      <c r="P4832">
        <f>IF(H4832="","",ABS(H4833-H4832))</f>
        <v>0.23000000000000043</v>
      </c>
      <c r="R4832" s="2">
        <f>E4832-E4831</f>
        <v>1.0416666664241347E-2</v>
      </c>
      <c r="S4832" s="4">
        <f>MROUND(E4832,"0:15")</f>
        <v>45860.166666666664</v>
      </c>
    </row>
    <row r="4833" spans="1:22" x14ac:dyDescent="0.35">
      <c r="A4833">
        <v>2025</v>
      </c>
      <c r="B4833" t="s">
        <v>64</v>
      </c>
      <c r="C4833" t="s">
        <v>65</v>
      </c>
      <c r="D4833">
        <v>338</v>
      </c>
      <c r="E4833" s="4">
        <v>45860.177083333336</v>
      </c>
      <c r="F4833">
        <v>5.96</v>
      </c>
      <c r="G4833">
        <v>21.6</v>
      </c>
      <c r="H4833">
        <v>5.38</v>
      </c>
      <c r="I4833">
        <v>62.1</v>
      </c>
      <c r="J4833">
        <f>IF(G4833="",0.5,IF(G4833&lt;=0,2,IF(G4833&gt;=40,2, IF(AND(G4833&gt;0,G4833&lt;1),5,IF(AND(G4833&gt;35,G4833&lt;40),5,IF(O4833&gt;=1.5,1.5,0))))))</f>
        <v>0</v>
      </c>
      <c r="K4833">
        <f>IF(H4833="",0.5,IF(H4833&lt;=0.1,2,IF(H4833&gt;=20,2, IF(AND(H4833&gt;0.1,H4833&lt;0.2),5,IF(AND(H4833&gt;16,H4833&lt;20),5,IF(P4833&gt;=2,1.5,0))))))</f>
        <v>0</v>
      </c>
      <c r="L4833">
        <f>IF(A4833="",0.5,IF(B4833="",0.5,IF(C4833="",0.5,IF(E4833="",0.5,IF(Q4833="Y",0.01,0)))))</f>
        <v>0</v>
      </c>
      <c r="M4833">
        <f>COUNTIF(J4833:L4833,"&gt;0")</f>
        <v>0</v>
      </c>
      <c r="N4833" s="28" t="s">
        <v>66</v>
      </c>
      <c r="O4833">
        <f>IF(G4833="","",ABS(G4834-G4833))</f>
        <v>0.12000000000000099</v>
      </c>
      <c r="P4833">
        <f>IF(H4833="","",ABS(H4834-H4833))</f>
        <v>0.41000000000000014</v>
      </c>
      <c r="R4833" s="2">
        <f>E4833-E4832</f>
        <v>1.0416666671517305E-2</v>
      </c>
      <c r="S4833" s="4">
        <f>MROUND(E4833,"0:15")</f>
        <v>45860.177083333328</v>
      </c>
    </row>
    <row r="4834" spans="1:22" x14ac:dyDescent="0.35">
      <c r="A4834">
        <v>2025</v>
      </c>
      <c r="B4834" t="s">
        <v>64</v>
      </c>
      <c r="C4834" t="s">
        <v>65</v>
      </c>
      <c r="D4834">
        <v>339</v>
      </c>
      <c r="E4834" s="4">
        <v>45860.1875</v>
      </c>
      <c r="F4834">
        <v>6.41</v>
      </c>
      <c r="G4834">
        <v>21.48</v>
      </c>
      <c r="H4834">
        <v>5.79</v>
      </c>
      <c r="I4834">
        <v>66.599999999999994</v>
      </c>
      <c r="J4834">
        <f>IF(G4834="",0.5,IF(G4834&lt;=0,2,IF(G4834&gt;=40,2, IF(AND(G4834&gt;0,G4834&lt;1),5,IF(AND(G4834&gt;35,G4834&lt;40),5,IF(O4834&gt;=1.5,1.5,0))))))</f>
        <v>0</v>
      </c>
      <c r="K4834">
        <f>IF(H4834="",0.5,IF(H4834&lt;=0.1,2,IF(H4834&gt;=20,2, IF(AND(H4834&gt;0.1,H4834&lt;0.2),5,IF(AND(H4834&gt;16,H4834&lt;20),5,IF(P4834&gt;=2,1.5,0))))))</f>
        <v>0</v>
      </c>
      <c r="L4834">
        <f>IF(A4834="",0.5,IF(B4834="",0.5,IF(C4834="",0.5,IF(E4834="",0.5,IF(Q4834="Y",0.01,0)))))</f>
        <v>0</v>
      </c>
      <c r="M4834">
        <f>COUNTIF(J4834:L4834,"&gt;0")</f>
        <v>0</v>
      </c>
      <c r="N4834" s="28" t="s">
        <v>66</v>
      </c>
      <c r="O4834">
        <f>IF(G4834="","",ABS(G4835-G4834))</f>
        <v>0.10000000000000142</v>
      </c>
      <c r="P4834">
        <f>IF(H4834="","",ABS(H4835-H4834))</f>
        <v>0.17999999999999972</v>
      </c>
      <c r="R4834" s="2">
        <f>E4834-E4833</f>
        <v>1.0416666664241347E-2</v>
      </c>
      <c r="S4834" s="4">
        <f>MROUND(E4834,"0:15")</f>
        <v>45860.1875</v>
      </c>
    </row>
    <row r="4835" spans="1:22" x14ac:dyDescent="0.35">
      <c r="A4835">
        <v>2025</v>
      </c>
      <c r="B4835" t="s">
        <v>64</v>
      </c>
      <c r="C4835" t="s">
        <v>65</v>
      </c>
      <c r="D4835">
        <v>340</v>
      </c>
      <c r="E4835" s="4">
        <v>45860.197916666664</v>
      </c>
      <c r="F4835">
        <v>6.21</v>
      </c>
      <c r="G4835">
        <v>21.38</v>
      </c>
      <c r="H4835">
        <v>5.61</v>
      </c>
      <c r="I4835">
        <v>64.400000000000006</v>
      </c>
      <c r="J4835">
        <f>IF(G4835="",0.5,IF(G4835&lt;=0,2,IF(G4835&gt;=40,2, IF(AND(G4835&gt;0,G4835&lt;1),5,IF(AND(G4835&gt;35,G4835&lt;40),5,IF(O4835&gt;=1.5,1.5,0))))))</f>
        <v>0</v>
      </c>
      <c r="K4835">
        <f>IF(H4835="",0.5,IF(H4835&lt;=0.1,2,IF(H4835&gt;=20,2, IF(AND(H4835&gt;0.1,H4835&lt;0.2),5,IF(AND(H4835&gt;16,H4835&lt;20),5,IF(P4835&gt;=2,1.5,0))))))</f>
        <v>0</v>
      </c>
      <c r="L4835">
        <f>IF(A4835="",0.5,IF(B4835="",0.5,IF(C4835="",0.5,IF(E4835="",0.5,IF(Q4835="Y",0.01,0)))))</f>
        <v>0</v>
      </c>
      <c r="M4835">
        <f>COUNTIF(J4835:L4835,"&gt;0")</f>
        <v>0</v>
      </c>
      <c r="N4835" s="28" t="s">
        <v>66</v>
      </c>
      <c r="O4835">
        <f>IF(G4835="","",ABS(G4836-G4835))</f>
        <v>9.9999999999997868E-2</v>
      </c>
      <c r="P4835">
        <f>IF(H4835="","",ABS(H4836-H4835))</f>
        <v>0.25</v>
      </c>
      <c r="R4835" s="2">
        <f>E4835-E4834</f>
        <v>1.0416666664241347E-2</v>
      </c>
      <c r="S4835" s="4">
        <f>MROUND(E4835,"0:15")</f>
        <v>45860.197916666664</v>
      </c>
    </row>
    <row r="4836" spans="1:22" x14ac:dyDescent="0.35">
      <c r="A4836">
        <v>2025</v>
      </c>
      <c r="B4836" t="s">
        <v>64</v>
      </c>
      <c r="C4836" t="s">
        <v>65</v>
      </c>
      <c r="D4836">
        <v>341</v>
      </c>
      <c r="E4836" s="4">
        <v>45860.208333333336</v>
      </c>
      <c r="F4836">
        <v>6.49</v>
      </c>
      <c r="G4836">
        <v>21.28</v>
      </c>
      <c r="H4836">
        <v>5.86</v>
      </c>
      <c r="I4836">
        <v>67.2</v>
      </c>
      <c r="J4836">
        <f>IF(G4836="",0.5,IF(G4836&lt;=0,2,IF(G4836&gt;=40,2, IF(AND(G4836&gt;0,G4836&lt;1),5,IF(AND(G4836&gt;35,G4836&lt;40),5,IF(O4836&gt;=1.5,1.5,0))))))</f>
        <v>0</v>
      </c>
      <c r="K4836">
        <f>IF(H4836="",0.5,IF(H4836&lt;=0.1,2,IF(H4836&gt;=20,2, IF(AND(H4836&gt;0.1,H4836&lt;0.2),5,IF(AND(H4836&gt;16,H4836&lt;20),5,IF(P4836&gt;=2,1.5,0))))))</f>
        <v>0</v>
      </c>
      <c r="L4836">
        <f>IF(A4836="",0.5,IF(B4836="",0.5,IF(C4836="",0.5,IF(E4836="",0.5,IF(Q4836="Y",0.01,0)))))</f>
        <v>0</v>
      </c>
      <c r="M4836">
        <f>COUNTIF(J4836:L4836,"&gt;0")</f>
        <v>0</v>
      </c>
      <c r="N4836" s="28" t="s">
        <v>66</v>
      </c>
      <c r="O4836">
        <f>IF(G4836="","",ABS(G4837-G4836))</f>
        <v>0.10000000000000142</v>
      </c>
      <c r="P4836">
        <f>IF(H4836="","",ABS(H4837-H4836))</f>
        <v>0.1800000000000006</v>
      </c>
      <c r="R4836" s="2">
        <f>E4836-E4835</f>
        <v>1.0416666671517305E-2</v>
      </c>
      <c r="S4836" s="4">
        <f>MROUND(E4836,"0:15")</f>
        <v>45860.208333333328</v>
      </c>
    </row>
    <row r="4837" spans="1:22" x14ac:dyDescent="0.35">
      <c r="A4837">
        <v>2025</v>
      </c>
      <c r="B4837" t="s">
        <v>64</v>
      </c>
      <c r="C4837" t="s">
        <v>65</v>
      </c>
      <c r="D4837">
        <v>342</v>
      </c>
      <c r="E4837" s="4">
        <v>45860.21875</v>
      </c>
      <c r="F4837">
        <v>6.29</v>
      </c>
      <c r="G4837">
        <v>21.18</v>
      </c>
      <c r="H4837">
        <v>5.68</v>
      </c>
      <c r="I4837">
        <v>65</v>
      </c>
      <c r="J4837">
        <f>IF(G4837="",0.5,IF(G4837&lt;=0,2,IF(G4837&gt;=40,2, IF(AND(G4837&gt;0,G4837&lt;1),5,IF(AND(G4837&gt;35,G4837&lt;40),5,IF(O4837&gt;=1.5,1.5,0))))))</f>
        <v>0</v>
      </c>
      <c r="K4837">
        <f>IF(H4837="",0.5,IF(H4837&lt;=0.1,2,IF(H4837&gt;=20,2, IF(AND(H4837&gt;0.1,H4837&lt;0.2),5,IF(AND(H4837&gt;16,H4837&lt;20),5,IF(P4837&gt;=2,1.5,0))))))</f>
        <v>0</v>
      </c>
      <c r="L4837">
        <f>IF(A4837="",0.5,IF(B4837="",0.5,IF(C4837="",0.5,IF(E4837="",0.5,IF(Q4837="Y",0.01,0)))))</f>
        <v>0</v>
      </c>
      <c r="M4837">
        <f>COUNTIF(J4837:L4837,"&gt;0")</f>
        <v>0</v>
      </c>
      <c r="N4837" s="28" t="s">
        <v>66</v>
      </c>
      <c r="O4837">
        <f>IF(G4837="","",ABS(G4838-G4837))</f>
        <v>0.10000000000000142</v>
      </c>
      <c r="P4837">
        <f>IF(H4837="","",ABS(H4838-H4837))</f>
        <v>5.0000000000000711E-2</v>
      </c>
      <c r="R4837" s="2">
        <f>E4837-E4836</f>
        <v>1.0416666664241347E-2</v>
      </c>
      <c r="S4837" s="4">
        <f>MROUND(E4837,"0:15")</f>
        <v>45860.21875</v>
      </c>
    </row>
    <row r="4838" spans="1:22" x14ac:dyDescent="0.35">
      <c r="A4838">
        <v>2025</v>
      </c>
      <c r="B4838" t="s">
        <v>64</v>
      </c>
      <c r="C4838" t="s">
        <v>65</v>
      </c>
      <c r="D4838">
        <v>343</v>
      </c>
      <c r="E4838" s="4">
        <v>45860.229166666664</v>
      </c>
      <c r="F4838">
        <v>6.34</v>
      </c>
      <c r="G4838">
        <v>21.08</v>
      </c>
      <c r="H4838">
        <v>5.73</v>
      </c>
      <c r="I4838">
        <v>65.400000000000006</v>
      </c>
      <c r="J4838">
        <f>IF(G4838="",0.5,IF(G4838&lt;=0,2,IF(G4838&gt;=40,2, IF(AND(G4838&gt;0,G4838&lt;1),5,IF(AND(G4838&gt;35,G4838&lt;40),5,IF(O4838&gt;=1.5,1.5,0))))))</f>
        <v>0</v>
      </c>
      <c r="K4838">
        <f>IF(H4838="",0.5,IF(H4838&lt;=0.1,2,IF(H4838&gt;=20,2, IF(AND(H4838&gt;0.1,H4838&lt;0.2),5,IF(AND(H4838&gt;16,H4838&lt;20),5,IF(P4838&gt;=2,1.5,0))))))</f>
        <v>0</v>
      </c>
      <c r="L4838">
        <f>IF(A4838="",0.5,IF(B4838="",0.5,IF(C4838="",0.5,IF(E4838="",0.5,IF(Q4838="Y",0.01,0)))))</f>
        <v>0</v>
      </c>
      <c r="M4838">
        <f>COUNTIF(J4838:L4838,"&gt;0")</f>
        <v>0</v>
      </c>
      <c r="N4838" s="28" t="s">
        <v>66</v>
      </c>
      <c r="O4838">
        <f>IF(G4838="","",ABS(G4839-G4838))</f>
        <v>7.9999999999998295E-2</v>
      </c>
      <c r="P4838">
        <f>IF(H4838="","",ABS(H4839-H4838))</f>
        <v>2.9999999999999361E-2</v>
      </c>
      <c r="R4838" s="2">
        <f>E4838-E4837</f>
        <v>1.0416666664241347E-2</v>
      </c>
      <c r="S4838" s="4">
        <f>MROUND(E4838,"0:15")</f>
        <v>45860.229166666664</v>
      </c>
    </row>
    <row r="4839" spans="1:22" x14ac:dyDescent="0.35">
      <c r="A4839">
        <v>2025</v>
      </c>
      <c r="B4839" t="s">
        <v>64</v>
      </c>
      <c r="C4839" t="s">
        <v>65</v>
      </c>
      <c r="D4839">
        <v>344</v>
      </c>
      <c r="E4839" s="4">
        <v>45860.239583333336</v>
      </c>
      <c r="F4839">
        <v>6.38</v>
      </c>
      <c r="G4839">
        <v>21</v>
      </c>
      <c r="H4839">
        <v>5.76</v>
      </c>
      <c r="I4839">
        <v>65.7</v>
      </c>
      <c r="J4839">
        <f>IF(G4839="",0.5,IF(G4839&lt;=0,2,IF(G4839&gt;=40,2, IF(AND(G4839&gt;0,G4839&lt;1),5,IF(AND(G4839&gt;35,G4839&lt;40),5,IF(O4839&gt;=1.5,1.5,0))))))</f>
        <v>0</v>
      </c>
      <c r="K4839">
        <f>IF(H4839="",0.5,IF(H4839&lt;=0.1,2,IF(H4839&gt;=20,2, IF(AND(H4839&gt;0.1,H4839&lt;0.2),5,IF(AND(H4839&gt;16,H4839&lt;20),5,IF(P4839&gt;=2,1.5,0))))))</f>
        <v>0</v>
      </c>
      <c r="L4839">
        <f>IF(A4839="",0.5,IF(B4839="",0.5,IF(C4839="",0.5,IF(E4839="",0.5,IF(Q4839="Y",0.01,0)))))</f>
        <v>0</v>
      </c>
      <c r="M4839">
        <f>COUNTIF(J4839:L4839,"&gt;0")</f>
        <v>0</v>
      </c>
      <c r="N4839" s="28" t="s">
        <v>66</v>
      </c>
      <c r="O4839">
        <f>IF(G4839="","",ABS(G4840-G4839))</f>
        <v>0.10000000000000142</v>
      </c>
      <c r="P4839">
        <f>IF(H4839="","",ABS(H4840-H4839))</f>
        <v>4.0000000000000036E-2</v>
      </c>
      <c r="R4839" s="2">
        <f>E4839-E4838</f>
        <v>1.0416666671517305E-2</v>
      </c>
      <c r="S4839" s="4">
        <f>MROUND(E4839,"0:15")</f>
        <v>45860.239583333328</v>
      </c>
    </row>
    <row r="4840" spans="1:22" x14ac:dyDescent="0.35">
      <c r="A4840">
        <v>2025</v>
      </c>
      <c r="B4840" t="s">
        <v>64</v>
      </c>
      <c r="C4840" t="s">
        <v>65</v>
      </c>
      <c r="D4840">
        <v>345</v>
      </c>
      <c r="E4840" s="4">
        <v>45860.25</v>
      </c>
      <c r="F4840">
        <v>6.42</v>
      </c>
      <c r="G4840">
        <v>20.9</v>
      </c>
      <c r="H4840">
        <v>5.8</v>
      </c>
      <c r="I4840">
        <v>66</v>
      </c>
      <c r="J4840">
        <f>IF(G4840="",0.5,IF(G4840&lt;=0,2,IF(G4840&gt;=40,2, IF(AND(G4840&gt;0,G4840&lt;1),5,IF(AND(G4840&gt;35,G4840&lt;40),5,IF(O4840&gt;=1.5,1.5,0))))))</f>
        <v>0</v>
      </c>
      <c r="K4840">
        <f>IF(H4840="",0.5,IF(H4840&lt;=0.1,2,IF(H4840&gt;=20,2, IF(AND(H4840&gt;0.1,H4840&lt;0.2),5,IF(AND(H4840&gt;16,H4840&lt;20),5,IF(P4840&gt;=2,1.5,0))))))</f>
        <v>0</v>
      </c>
      <c r="L4840">
        <f>IF(A4840="",0.5,IF(B4840="",0.5,IF(C4840="",0.5,IF(E4840="",0.5,IF(Q4840="Y",0.01,0)))))</f>
        <v>0</v>
      </c>
      <c r="M4840">
        <f>COUNTIF(J4840:L4840,"&gt;0")</f>
        <v>0</v>
      </c>
      <c r="N4840" s="28" t="s">
        <v>66</v>
      </c>
      <c r="O4840">
        <f>IF(G4840="","",ABS(G4841-G4840))</f>
        <v>9.9999999999997868E-2</v>
      </c>
      <c r="P4840">
        <f>IF(H4840="","",ABS(H4841-H4840))</f>
        <v>8.0000000000000071E-2</v>
      </c>
      <c r="R4840" s="2">
        <f>E4840-E4839</f>
        <v>1.0416666664241347E-2</v>
      </c>
      <c r="S4840" s="4">
        <f>MROUND(E4840,"0:15")</f>
        <v>45860.25</v>
      </c>
      <c r="U4840" s="5"/>
      <c r="V4840" s="6"/>
    </row>
    <row r="4841" spans="1:22" x14ac:dyDescent="0.35">
      <c r="A4841">
        <v>2025</v>
      </c>
      <c r="B4841" t="s">
        <v>64</v>
      </c>
      <c r="C4841" t="s">
        <v>65</v>
      </c>
      <c r="D4841">
        <v>346</v>
      </c>
      <c r="E4841" s="4">
        <v>45860.260416666664</v>
      </c>
      <c r="F4841">
        <v>6.51</v>
      </c>
      <c r="G4841">
        <v>20.8</v>
      </c>
      <c r="H4841">
        <v>5.88</v>
      </c>
      <c r="I4841">
        <v>66.8</v>
      </c>
      <c r="J4841">
        <f>IF(G4841="",0.5,IF(G4841&lt;=0,2,IF(G4841&gt;=40,2, IF(AND(G4841&gt;0,G4841&lt;1),5,IF(AND(G4841&gt;35,G4841&lt;40),5,IF(O4841&gt;=1.5,1.5,0))))))</f>
        <v>0</v>
      </c>
      <c r="K4841">
        <f>IF(H4841="",0.5,IF(H4841&lt;=0.1,2,IF(H4841&gt;=20,2, IF(AND(H4841&gt;0.1,H4841&lt;0.2),5,IF(AND(H4841&gt;16,H4841&lt;20),5,IF(P4841&gt;=2,1.5,0))))))</f>
        <v>0</v>
      </c>
      <c r="L4841">
        <f>IF(A4841="",0.5,IF(B4841="",0.5,IF(C4841="",0.5,IF(E4841="",0.5,IF(Q4841="Y",0.01,0)))))</f>
        <v>0</v>
      </c>
      <c r="M4841">
        <f>COUNTIF(J4841:L4841,"&gt;0")</f>
        <v>0</v>
      </c>
      <c r="N4841" s="28" t="s">
        <v>66</v>
      </c>
      <c r="O4841">
        <f>IF(G4841="","",ABS(G4842-G4841))</f>
        <v>8.0000000000001847E-2</v>
      </c>
      <c r="P4841">
        <f>IF(H4841="","",ABS(H4842-H4841))</f>
        <v>0.49000000000000021</v>
      </c>
      <c r="R4841" s="2">
        <f>E4841-E4840</f>
        <v>1.0416666664241347E-2</v>
      </c>
      <c r="S4841" s="4">
        <f>MROUND(E4841,"0:15")</f>
        <v>45860.260416666664</v>
      </c>
    </row>
    <row r="4842" spans="1:22" x14ac:dyDescent="0.35">
      <c r="A4842">
        <v>2025</v>
      </c>
      <c r="B4842" t="s">
        <v>64</v>
      </c>
      <c r="C4842" t="s">
        <v>65</v>
      </c>
      <c r="D4842">
        <v>347</v>
      </c>
      <c r="E4842" s="4">
        <v>45860.270833333336</v>
      </c>
      <c r="F4842">
        <v>5.97</v>
      </c>
      <c r="G4842">
        <v>20.72</v>
      </c>
      <c r="H4842">
        <v>5.39</v>
      </c>
      <c r="I4842">
        <v>61.2</v>
      </c>
      <c r="J4842">
        <f>IF(G4842="",0.5,IF(G4842&lt;=0,2,IF(G4842&gt;=40,2, IF(AND(G4842&gt;0,G4842&lt;1),5,IF(AND(G4842&gt;35,G4842&lt;40),5,IF(O4842&gt;=1.5,1.5,0))))))</f>
        <v>0</v>
      </c>
      <c r="K4842">
        <f>IF(H4842="",0.5,IF(H4842&lt;=0.1,2,IF(H4842&gt;=20,2, IF(AND(H4842&gt;0.1,H4842&lt;0.2),5,IF(AND(H4842&gt;16,H4842&lt;20),5,IF(P4842&gt;=2,1.5,0))))))</f>
        <v>0</v>
      </c>
      <c r="L4842">
        <f>IF(A4842="",0.5,IF(B4842="",0.5,IF(C4842="",0.5,IF(E4842="",0.5,IF(Q4842="Y",0.01,0)))))</f>
        <v>0</v>
      </c>
      <c r="M4842">
        <f>COUNTIF(J4842:L4842,"&gt;0")</f>
        <v>0</v>
      </c>
      <c r="N4842" s="28" t="s">
        <v>66</v>
      </c>
      <c r="O4842">
        <f>IF(G4842="","",ABS(G4843-G4842))</f>
        <v>5.9999999999998721E-2</v>
      </c>
      <c r="P4842">
        <f>IF(H4842="","",ABS(H4843-H4842))</f>
        <v>0.55000000000000071</v>
      </c>
      <c r="R4842" s="2">
        <f>E4842-E4841</f>
        <v>1.0416666671517305E-2</v>
      </c>
      <c r="S4842" s="4">
        <f>MROUND(E4842,"0:15")</f>
        <v>45860.270833333328</v>
      </c>
    </row>
    <row r="4843" spans="1:22" x14ac:dyDescent="0.35">
      <c r="A4843">
        <v>2025</v>
      </c>
      <c r="B4843" t="s">
        <v>64</v>
      </c>
      <c r="C4843" t="s">
        <v>65</v>
      </c>
      <c r="D4843">
        <v>348</v>
      </c>
      <c r="E4843" s="4">
        <v>45860.28125</v>
      </c>
      <c r="F4843">
        <v>6.57</v>
      </c>
      <c r="G4843">
        <v>20.66</v>
      </c>
      <c r="H4843">
        <v>5.94</v>
      </c>
      <c r="I4843">
        <v>67.3</v>
      </c>
      <c r="J4843">
        <f>IF(G4843="",0.5,IF(G4843&lt;=0,2,IF(G4843&gt;=40,2, IF(AND(G4843&gt;0,G4843&lt;1),5,IF(AND(G4843&gt;35,G4843&lt;40),5,IF(O4843&gt;=1.5,1.5,0))))))</f>
        <v>0</v>
      </c>
      <c r="K4843">
        <f>IF(H4843="",0.5,IF(H4843&lt;=0.1,2,IF(H4843&gt;=20,2, IF(AND(H4843&gt;0.1,H4843&lt;0.2),5,IF(AND(H4843&gt;16,H4843&lt;20),5,IF(P4843&gt;=2,1.5,0))))))</f>
        <v>0</v>
      </c>
      <c r="L4843">
        <f>IF(A4843="",0.5,IF(B4843="",0.5,IF(C4843="",0.5,IF(E4843="",0.5,IF(Q4843="Y",0.01,0)))))</f>
        <v>0</v>
      </c>
      <c r="M4843">
        <f>COUNTIF(J4843:L4843,"&gt;0")</f>
        <v>0</v>
      </c>
      <c r="N4843" s="28" t="s">
        <v>66</v>
      </c>
      <c r="O4843">
        <f>IF(G4843="","",ABS(G4844-G4843))</f>
        <v>8.0000000000001847E-2</v>
      </c>
      <c r="P4843">
        <f>IF(H4843="","",ABS(H4844-H4843))</f>
        <v>9.9999999999997868E-3</v>
      </c>
      <c r="R4843" s="2">
        <f>E4843-E4842</f>
        <v>1.0416666664241347E-2</v>
      </c>
      <c r="S4843" s="4">
        <f>MROUND(E4843,"0:15")</f>
        <v>45860.28125</v>
      </c>
    </row>
    <row r="4844" spans="1:22" x14ac:dyDescent="0.35">
      <c r="A4844">
        <v>2025</v>
      </c>
      <c r="B4844" t="s">
        <v>64</v>
      </c>
      <c r="C4844" t="s">
        <v>65</v>
      </c>
      <c r="D4844">
        <v>349</v>
      </c>
      <c r="E4844" s="4">
        <v>45860.291666666664</v>
      </c>
      <c r="F4844">
        <v>6.58</v>
      </c>
      <c r="G4844">
        <v>20.58</v>
      </c>
      <c r="H4844">
        <v>5.95</v>
      </c>
      <c r="I4844">
        <v>67.3</v>
      </c>
      <c r="J4844">
        <f>IF(G4844="",0.5,IF(G4844&lt;=0,2,IF(G4844&gt;=40,2, IF(AND(G4844&gt;0,G4844&lt;1),5,IF(AND(G4844&gt;35,G4844&lt;40),5,IF(O4844&gt;=1.5,1.5,0))))))</f>
        <v>0</v>
      </c>
      <c r="K4844">
        <f>IF(H4844="",0.5,IF(H4844&lt;=0.1,2,IF(H4844&gt;=20,2, IF(AND(H4844&gt;0.1,H4844&lt;0.2),5,IF(AND(H4844&gt;16,H4844&lt;20),5,IF(P4844&gt;=2,1.5,0))))))</f>
        <v>0</v>
      </c>
      <c r="L4844">
        <f>IF(A4844="",0.5,IF(B4844="",0.5,IF(C4844="",0.5,IF(E4844="",0.5,IF(Q4844="Y",0.01,0)))))</f>
        <v>0</v>
      </c>
      <c r="M4844">
        <f>COUNTIF(J4844:L4844,"&gt;0")</f>
        <v>0</v>
      </c>
      <c r="N4844" s="28" t="s">
        <v>66</v>
      </c>
      <c r="O4844">
        <f>IF(G4844="","",ABS(G4845-G4844))</f>
        <v>7.9999999999998295E-2</v>
      </c>
      <c r="P4844">
        <f>IF(H4844="","",ABS(H4845-H4844))</f>
        <v>0.45999999999999996</v>
      </c>
      <c r="R4844" s="2">
        <f>E4844-E4843</f>
        <v>1.0416666664241347E-2</v>
      </c>
      <c r="S4844" s="4">
        <f>MROUND(E4844,"0:15")</f>
        <v>45860.291666666664</v>
      </c>
    </row>
    <row r="4845" spans="1:22" x14ac:dyDescent="0.35">
      <c r="A4845">
        <v>2025</v>
      </c>
      <c r="B4845" t="s">
        <v>64</v>
      </c>
      <c r="C4845" t="s">
        <v>65</v>
      </c>
      <c r="D4845">
        <v>350</v>
      </c>
      <c r="E4845" s="4">
        <v>45860.302083333336</v>
      </c>
      <c r="F4845">
        <v>6.07</v>
      </c>
      <c r="G4845">
        <v>20.5</v>
      </c>
      <c r="H4845">
        <v>5.49</v>
      </c>
      <c r="I4845">
        <v>62</v>
      </c>
      <c r="J4845">
        <f>IF(G4845="",0.5,IF(G4845&lt;=0,2,IF(G4845&gt;=40,2, IF(AND(G4845&gt;0,G4845&lt;1),5,IF(AND(G4845&gt;35,G4845&lt;40),5,IF(O4845&gt;=1.5,1.5,0))))))</f>
        <v>0</v>
      </c>
      <c r="K4845">
        <f>IF(H4845="",0.5,IF(H4845&lt;=0.1,2,IF(H4845&gt;=20,2, IF(AND(H4845&gt;0.1,H4845&lt;0.2),5,IF(AND(H4845&gt;16,H4845&lt;20),5,IF(P4845&gt;=2,1.5,0))))))</f>
        <v>0</v>
      </c>
      <c r="L4845">
        <f>IF(A4845="",0.5,IF(B4845="",0.5,IF(C4845="",0.5,IF(E4845="",0.5,IF(Q4845="Y",0.01,0)))))</f>
        <v>0</v>
      </c>
      <c r="M4845">
        <f>COUNTIF(J4845:L4845,"&gt;0")</f>
        <v>0</v>
      </c>
      <c r="N4845" s="28" t="s">
        <v>66</v>
      </c>
      <c r="O4845">
        <f>IF(G4845="","",ABS(G4846-G4845))</f>
        <v>3.9999999999999147E-2</v>
      </c>
      <c r="P4845">
        <f>IF(H4845="","",ABS(H4846-H4845))</f>
        <v>0.58999999999999986</v>
      </c>
      <c r="R4845" s="2">
        <f>E4845-E4844</f>
        <v>1.0416666671517305E-2</v>
      </c>
      <c r="S4845" s="4">
        <f>MROUND(E4845,"0:15")</f>
        <v>45860.302083333328</v>
      </c>
    </row>
    <row r="4846" spans="1:22" x14ac:dyDescent="0.35">
      <c r="A4846">
        <v>2025</v>
      </c>
      <c r="B4846" t="s">
        <v>64</v>
      </c>
      <c r="C4846" t="s">
        <v>65</v>
      </c>
      <c r="D4846">
        <v>351</v>
      </c>
      <c r="E4846" s="4">
        <v>45860.3125</v>
      </c>
      <c r="F4846">
        <v>6.73</v>
      </c>
      <c r="G4846">
        <v>20.46</v>
      </c>
      <c r="H4846">
        <v>6.08</v>
      </c>
      <c r="I4846">
        <v>68.7</v>
      </c>
      <c r="J4846">
        <f>IF(G4846="",0.5,IF(G4846&lt;=0,2,IF(G4846&gt;=40,2, IF(AND(G4846&gt;0,G4846&lt;1),5,IF(AND(G4846&gt;35,G4846&lt;40),5,IF(O4846&gt;=1.5,1.5,0))))))</f>
        <v>0</v>
      </c>
      <c r="K4846">
        <f>IF(H4846="",0.5,IF(H4846&lt;=0.1,2,IF(H4846&gt;=20,2, IF(AND(H4846&gt;0.1,H4846&lt;0.2),5,IF(AND(H4846&gt;16,H4846&lt;20),5,IF(P4846&gt;=2,1.5,0))))))</f>
        <v>0</v>
      </c>
      <c r="L4846">
        <f>IF(A4846="",0.5,IF(B4846="",0.5,IF(C4846="",0.5,IF(E4846="",0.5,IF(Q4846="Y",0.01,0)))))</f>
        <v>0</v>
      </c>
      <c r="M4846">
        <f>COUNTIF(J4846:L4846,"&gt;0")</f>
        <v>0</v>
      </c>
      <c r="N4846" s="28" t="s">
        <v>66</v>
      </c>
      <c r="O4846">
        <f>IF(G4846="","",ABS(G4847-G4846))</f>
        <v>6.0000000000002274E-2</v>
      </c>
      <c r="P4846">
        <f>IF(H4846="","",ABS(H4847-H4846))</f>
        <v>5.9999999999999609E-2</v>
      </c>
      <c r="R4846" s="2">
        <f>E4846-E4845</f>
        <v>1.0416666664241347E-2</v>
      </c>
      <c r="S4846" s="4">
        <f>MROUND(E4846,"0:15")</f>
        <v>45860.3125</v>
      </c>
    </row>
    <row r="4847" spans="1:22" x14ac:dyDescent="0.35">
      <c r="A4847">
        <v>2025</v>
      </c>
      <c r="B4847" t="s">
        <v>64</v>
      </c>
      <c r="C4847" t="s">
        <v>65</v>
      </c>
      <c r="D4847">
        <v>352</v>
      </c>
      <c r="E4847" s="4">
        <v>45860.322916666664</v>
      </c>
      <c r="F4847">
        <v>6.79</v>
      </c>
      <c r="G4847">
        <v>20.399999999999999</v>
      </c>
      <c r="H4847">
        <v>6.14</v>
      </c>
      <c r="I4847">
        <v>69.2</v>
      </c>
      <c r="J4847">
        <f>IF(G4847="",0.5,IF(G4847&lt;=0,2,IF(G4847&gt;=40,2, IF(AND(G4847&gt;0,G4847&lt;1),5,IF(AND(G4847&gt;35,G4847&lt;40),5,IF(O4847&gt;=1.5,1.5,0))))))</f>
        <v>0</v>
      </c>
      <c r="K4847">
        <f>IF(H4847="",0.5,IF(H4847&lt;=0.1,2,IF(H4847&gt;=20,2, IF(AND(H4847&gt;0.1,H4847&lt;0.2),5,IF(AND(H4847&gt;16,H4847&lt;20),5,IF(P4847&gt;=2,1.5,0))))))</f>
        <v>0</v>
      </c>
      <c r="L4847">
        <f>IF(A4847="",0.5,IF(B4847="",0.5,IF(C4847="",0.5,IF(E4847="",0.5,IF(Q4847="Y",0.01,0)))))</f>
        <v>0</v>
      </c>
      <c r="M4847">
        <f>COUNTIF(J4847:L4847,"&gt;0")</f>
        <v>0</v>
      </c>
      <c r="N4847" s="28" t="s">
        <v>66</v>
      </c>
      <c r="O4847">
        <f>IF(G4847="","",ABS(G4848-G4847))</f>
        <v>5.9999999999998721E-2</v>
      </c>
      <c r="P4847">
        <f>IF(H4847="","",ABS(H4848-H4847))</f>
        <v>0.14000000000000057</v>
      </c>
      <c r="R4847" s="2">
        <f>E4847-E4846</f>
        <v>1.0416666664241347E-2</v>
      </c>
      <c r="S4847" s="4">
        <f>MROUND(E4847,"0:15")</f>
        <v>45860.322916666664</v>
      </c>
    </row>
    <row r="4848" spans="1:22" x14ac:dyDescent="0.35">
      <c r="A4848">
        <v>2025</v>
      </c>
      <c r="B4848" t="s">
        <v>64</v>
      </c>
      <c r="C4848" t="s">
        <v>65</v>
      </c>
      <c r="D4848">
        <v>353</v>
      </c>
      <c r="E4848" s="4">
        <v>45860.333333333336</v>
      </c>
      <c r="F4848">
        <v>6.94</v>
      </c>
      <c r="G4848">
        <v>20.34</v>
      </c>
      <c r="H4848">
        <v>6.28</v>
      </c>
      <c r="I4848">
        <v>70.7</v>
      </c>
      <c r="J4848">
        <f>IF(G4848="",0.5,IF(G4848&lt;=0,2,IF(G4848&gt;=40,2, IF(AND(G4848&gt;0,G4848&lt;1),5,IF(AND(G4848&gt;35,G4848&lt;40),5,IF(O4848&gt;=1.5,1.5,0))))))</f>
        <v>0</v>
      </c>
      <c r="K4848">
        <f>IF(H4848="",0.5,IF(H4848&lt;=0.1,2,IF(H4848&gt;=20,2, IF(AND(H4848&gt;0.1,H4848&lt;0.2),5,IF(AND(H4848&gt;16,H4848&lt;20),5,IF(P4848&gt;=2,1.5,0))))))</f>
        <v>0</v>
      </c>
      <c r="L4848">
        <f>IF(A4848="",0.5,IF(B4848="",0.5,IF(C4848="",0.5,IF(E4848="",0.5,IF(Q4848="Y",0.01,0)))))</f>
        <v>0</v>
      </c>
      <c r="M4848">
        <f>COUNTIF(J4848:L4848,"&gt;0")</f>
        <v>0</v>
      </c>
      <c r="N4848" s="28" t="s">
        <v>66</v>
      </c>
      <c r="O4848">
        <f>IF(G4848="","",ABS(G4849-G4848))</f>
        <v>3.9999999999999147E-2</v>
      </c>
      <c r="P4848">
        <f>IF(H4848="","",ABS(H4849-H4848))</f>
        <v>5.9999999999999609E-2</v>
      </c>
      <c r="R4848" s="2">
        <f>E4848-E4847</f>
        <v>1.0416666671517305E-2</v>
      </c>
      <c r="S4848" s="4">
        <f>MROUND(E4848,"0:15")</f>
        <v>45860.333333333328</v>
      </c>
    </row>
    <row r="4849" spans="1:19" x14ac:dyDescent="0.35">
      <c r="A4849">
        <v>2025</v>
      </c>
      <c r="B4849" t="s">
        <v>64</v>
      </c>
      <c r="C4849" t="s">
        <v>65</v>
      </c>
      <c r="D4849">
        <v>354</v>
      </c>
      <c r="E4849" s="4">
        <v>45860.34375</v>
      </c>
      <c r="F4849">
        <v>7.01</v>
      </c>
      <c r="G4849">
        <v>20.3</v>
      </c>
      <c r="H4849">
        <v>6.34</v>
      </c>
      <c r="I4849">
        <v>71.3</v>
      </c>
      <c r="J4849">
        <f>IF(G4849="",0.5,IF(G4849&lt;=0,2,IF(G4849&gt;=40,2, IF(AND(G4849&gt;0,G4849&lt;1),5,IF(AND(G4849&gt;35,G4849&lt;40),5,IF(O4849&gt;=1.5,1.5,0))))))</f>
        <v>0</v>
      </c>
      <c r="K4849">
        <f>IF(H4849="",0.5,IF(H4849&lt;=0.1,2,IF(H4849&gt;=20,2, IF(AND(H4849&gt;0.1,H4849&lt;0.2),5,IF(AND(H4849&gt;16,H4849&lt;20),5,IF(P4849&gt;=2,1.5,0))))))</f>
        <v>0</v>
      </c>
      <c r="L4849">
        <f>IF(A4849="",0.5,IF(B4849="",0.5,IF(C4849="",0.5,IF(E4849="",0.5,IF(Q4849="Y",0.01,0)))))</f>
        <v>0</v>
      </c>
      <c r="M4849">
        <f>COUNTIF(J4849:L4849,"&gt;0")</f>
        <v>0</v>
      </c>
      <c r="N4849" s="28" t="s">
        <v>66</v>
      </c>
      <c r="O4849">
        <f>IF(G4849="","",ABS(G4850-G4849))</f>
        <v>1.9999999999999574E-2</v>
      </c>
      <c r="P4849">
        <f>IF(H4849="","",ABS(H4850-H4849))</f>
        <v>8.0000000000000071E-2</v>
      </c>
      <c r="R4849" s="2">
        <f>E4849-E4848</f>
        <v>1.0416666664241347E-2</v>
      </c>
      <c r="S4849" s="4">
        <f>MROUND(E4849,"0:15")</f>
        <v>45860.34375</v>
      </c>
    </row>
    <row r="4850" spans="1:19" x14ac:dyDescent="0.35">
      <c r="A4850">
        <v>2025</v>
      </c>
      <c r="B4850" t="s">
        <v>64</v>
      </c>
      <c r="C4850" t="s">
        <v>65</v>
      </c>
      <c r="D4850">
        <v>355</v>
      </c>
      <c r="E4850" s="4">
        <v>45860.354166666664</v>
      </c>
      <c r="F4850">
        <v>7.1</v>
      </c>
      <c r="G4850">
        <v>20.28</v>
      </c>
      <c r="H4850">
        <v>6.42</v>
      </c>
      <c r="I4850">
        <v>72.2</v>
      </c>
      <c r="J4850">
        <f>IF(G4850="",0.5,IF(G4850&lt;=0,2,IF(G4850&gt;=40,2, IF(AND(G4850&gt;0,G4850&lt;1),5,IF(AND(G4850&gt;35,G4850&lt;40),5,IF(O4850&gt;=1.5,1.5,0))))))</f>
        <v>0</v>
      </c>
      <c r="K4850">
        <f>IF(H4850="",0.5,IF(H4850&lt;=0.1,2,IF(H4850&gt;=20,2, IF(AND(H4850&gt;0.1,H4850&lt;0.2),5,IF(AND(H4850&gt;16,H4850&lt;20),5,IF(P4850&gt;=2,1.5,0))))))</f>
        <v>0</v>
      </c>
      <c r="L4850">
        <f>IF(A4850="",0.5,IF(B4850="",0.5,IF(C4850="",0.5,IF(E4850="",0.5,IF(Q4850="Y",0.01,0)))))</f>
        <v>0</v>
      </c>
      <c r="M4850">
        <f>COUNTIF(J4850:L4850,"&gt;0")</f>
        <v>0</v>
      </c>
      <c r="N4850" s="28" t="s">
        <v>66</v>
      </c>
      <c r="O4850">
        <f>IF(G4850="","",ABS(G4851-G4850))</f>
        <v>0</v>
      </c>
      <c r="P4850">
        <f>IF(H4850="","",ABS(H4851-H4850))</f>
        <v>0.11000000000000032</v>
      </c>
      <c r="R4850" s="2">
        <f>E4850-E4849</f>
        <v>1.0416666664241347E-2</v>
      </c>
      <c r="S4850" s="4">
        <f>MROUND(E4850,"0:15")</f>
        <v>45860.354166666664</v>
      </c>
    </row>
    <row r="4851" spans="1:19" x14ac:dyDescent="0.35">
      <c r="A4851">
        <v>2025</v>
      </c>
      <c r="B4851" t="s">
        <v>64</v>
      </c>
      <c r="C4851" t="s">
        <v>65</v>
      </c>
      <c r="D4851">
        <v>356</v>
      </c>
      <c r="E4851" s="4">
        <v>45860.364583333336</v>
      </c>
      <c r="F4851">
        <v>7.22</v>
      </c>
      <c r="G4851">
        <v>20.28</v>
      </c>
      <c r="H4851">
        <v>6.53</v>
      </c>
      <c r="I4851">
        <v>73.5</v>
      </c>
      <c r="J4851">
        <f>IF(G4851="",0.5,IF(G4851&lt;=0,2,IF(G4851&gt;=40,2, IF(AND(G4851&gt;0,G4851&lt;1),5,IF(AND(G4851&gt;35,G4851&lt;40),5,IF(O4851&gt;=1.5,1.5,0))))))</f>
        <v>0</v>
      </c>
      <c r="K4851">
        <f>IF(H4851="",0.5,IF(H4851&lt;=0.1,2,IF(H4851&gt;=20,2, IF(AND(H4851&gt;0.1,H4851&lt;0.2),5,IF(AND(H4851&gt;16,H4851&lt;20),5,IF(P4851&gt;=2,1.5,0))))))</f>
        <v>0</v>
      </c>
      <c r="L4851">
        <f>IF(A4851="",0.5,IF(B4851="",0.5,IF(C4851="",0.5,IF(E4851="",0.5,IF(Q4851="Y",0.01,0)))))</f>
        <v>0</v>
      </c>
      <c r="M4851">
        <f>COUNTIF(J4851:L4851,"&gt;0")</f>
        <v>0</v>
      </c>
      <c r="N4851" s="28" t="s">
        <v>66</v>
      </c>
      <c r="O4851">
        <f>IF(G4851="","",ABS(G4852-G4851))</f>
        <v>0</v>
      </c>
      <c r="P4851">
        <f>IF(H4851="","",ABS(H4852-H4851))</f>
        <v>8.9999999999999858E-2</v>
      </c>
      <c r="R4851" s="2">
        <f>E4851-E4850</f>
        <v>1.0416666671517305E-2</v>
      </c>
      <c r="S4851" s="4">
        <f>MROUND(E4851,"0:15")</f>
        <v>45860.364583333328</v>
      </c>
    </row>
    <row r="4852" spans="1:19" x14ac:dyDescent="0.35">
      <c r="A4852">
        <v>2025</v>
      </c>
      <c r="B4852" t="s">
        <v>64</v>
      </c>
      <c r="C4852" t="s">
        <v>65</v>
      </c>
      <c r="D4852">
        <v>357</v>
      </c>
      <c r="E4852" s="4">
        <v>45860.375</v>
      </c>
      <c r="F4852">
        <v>7.32</v>
      </c>
      <c r="G4852">
        <v>20.28</v>
      </c>
      <c r="H4852">
        <v>6.62</v>
      </c>
      <c r="I4852">
        <v>74.5</v>
      </c>
      <c r="J4852">
        <f>IF(G4852="",0.5,IF(G4852&lt;=0,2,IF(G4852&gt;=40,2, IF(AND(G4852&gt;0,G4852&lt;1),5,IF(AND(G4852&gt;35,G4852&lt;40),5,IF(O4852&gt;=1.5,1.5,0))))))</f>
        <v>0</v>
      </c>
      <c r="K4852">
        <f>IF(H4852="",0.5,IF(H4852&lt;=0.1,2,IF(H4852&gt;=20,2, IF(AND(H4852&gt;0.1,H4852&lt;0.2),5,IF(AND(H4852&gt;16,H4852&lt;20),5,IF(P4852&gt;=2,1.5,0))))))</f>
        <v>0</v>
      </c>
      <c r="L4852">
        <f>IF(A4852="",0.5,IF(B4852="",0.5,IF(C4852="",0.5,IF(E4852="",0.5,IF(Q4852="Y",0.01,0)))))</f>
        <v>0</v>
      </c>
      <c r="M4852">
        <f>COUNTIF(J4852:L4852,"&gt;0")</f>
        <v>0</v>
      </c>
      <c r="N4852" s="28" t="s">
        <v>66</v>
      </c>
      <c r="O4852">
        <f>IF(G4852="","",ABS(G4853-G4852))</f>
        <v>1.9999999999999574E-2</v>
      </c>
      <c r="P4852">
        <f>IF(H4852="","",ABS(H4853-H4852))</f>
        <v>0.16999999999999993</v>
      </c>
      <c r="R4852" s="2">
        <f>E4852-E4851</f>
        <v>1.0416666664241347E-2</v>
      </c>
      <c r="S4852" s="4">
        <f>MROUND(E4852,"0:15")</f>
        <v>45860.375</v>
      </c>
    </row>
    <row r="4853" spans="1:19" x14ac:dyDescent="0.35">
      <c r="A4853">
        <v>2025</v>
      </c>
      <c r="B4853" t="s">
        <v>64</v>
      </c>
      <c r="C4853" t="s">
        <v>65</v>
      </c>
      <c r="D4853">
        <v>358</v>
      </c>
      <c r="E4853" s="4">
        <v>45860.385416666664</v>
      </c>
      <c r="F4853">
        <v>7.51</v>
      </c>
      <c r="G4853">
        <v>20.3</v>
      </c>
      <c r="H4853">
        <v>6.79</v>
      </c>
      <c r="I4853">
        <v>76.5</v>
      </c>
      <c r="J4853">
        <f>IF(G4853="",0.5,IF(G4853&lt;=0,2,IF(G4853&gt;=40,2, IF(AND(G4853&gt;0,G4853&lt;1),5,IF(AND(G4853&gt;35,G4853&lt;40),5,IF(O4853&gt;=1.5,1.5,0))))))</f>
        <v>0</v>
      </c>
      <c r="K4853">
        <f>IF(H4853="",0.5,IF(H4853&lt;=0.1,2,IF(H4853&gt;=20,2, IF(AND(H4853&gt;0.1,H4853&lt;0.2),5,IF(AND(H4853&gt;16,H4853&lt;20),5,IF(P4853&gt;=2,1.5,0))))))</f>
        <v>0</v>
      </c>
      <c r="L4853">
        <f>IF(A4853="",0.5,IF(B4853="",0.5,IF(C4853="",0.5,IF(E4853="",0.5,IF(Q4853="Y",0.01,0)))))</f>
        <v>0</v>
      </c>
      <c r="M4853">
        <f>COUNTIF(J4853:L4853,"&gt;0")</f>
        <v>0</v>
      </c>
      <c r="N4853" s="28" t="s">
        <v>66</v>
      </c>
      <c r="O4853">
        <f>IF(G4853="","",ABS(G4854-G4853))</f>
        <v>5.9999999999998721E-2</v>
      </c>
      <c r="P4853">
        <f>IF(H4853="","",ABS(H4854-H4853))</f>
        <v>8.0000000000000071E-2</v>
      </c>
      <c r="R4853" s="2">
        <f>E4853-E4852</f>
        <v>1.0416666664241347E-2</v>
      </c>
      <c r="S4853" s="4">
        <f>MROUND(E4853,"0:15")</f>
        <v>45860.385416666664</v>
      </c>
    </row>
    <row r="4854" spans="1:19" x14ac:dyDescent="0.35">
      <c r="A4854">
        <v>2025</v>
      </c>
      <c r="B4854" t="s">
        <v>64</v>
      </c>
      <c r="C4854" t="s">
        <v>65</v>
      </c>
      <c r="D4854">
        <v>359</v>
      </c>
      <c r="E4854" s="4">
        <v>45860.395833333336</v>
      </c>
      <c r="F4854">
        <v>7.42</v>
      </c>
      <c r="G4854">
        <v>20.36</v>
      </c>
      <c r="H4854">
        <v>6.71</v>
      </c>
      <c r="I4854">
        <v>75.599999999999994</v>
      </c>
      <c r="J4854">
        <f>IF(G4854="",0.5,IF(G4854&lt;=0,2,IF(G4854&gt;=40,2, IF(AND(G4854&gt;0,G4854&lt;1),5,IF(AND(G4854&gt;35,G4854&lt;40),5,IF(O4854&gt;=1.5,1.5,0))))))</f>
        <v>0</v>
      </c>
      <c r="K4854">
        <f>IF(H4854="",0.5,IF(H4854&lt;=0.1,2,IF(H4854&gt;=20,2, IF(AND(H4854&gt;0.1,H4854&lt;0.2),5,IF(AND(H4854&gt;16,H4854&lt;20),5,IF(P4854&gt;=2,1.5,0))))))</f>
        <v>0</v>
      </c>
      <c r="L4854">
        <f>IF(A4854="",0.5,IF(B4854="",0.5,IF(C4854="",0.5,IF(E4854="",0.5,IF(Q4854="Y",0.01,0)))))</f>
        <v>0</v>
      </c>
      <c r="M4854">
        <f>COUNTIF(J4854:L4854,"&gt;0")</f>
        <v>0</v>
      </c>
      <c r="N4854" s="28" t="s">
        <v>66</v>
      </c>
      <c r="O4854">
        <f>IF(G4854="","",ABS(G4855-G4854))</f>
        <v>1.9999999999999574E-2</v>
      </c>
      <c r="P4854">
        <f>IF(H4854="","",ABS(H4855-H4854))</f>
        <v>9.9999999999999645E-2</v>
      </c>
      <c r="R4854" s="2">
        <f>E4854-E4853</f>
        <v>1.0416666671517305E-2</v>
      </c>
      <c r="S4854" s="4">
        <f>MROUND(E4854,"0:15")</f>
        <v>45860.395833333328</v>
      </c>
    </row>
    <row r="4855" spans="1:19" x14ac:dyDescent="0.35">
      <c r="A4855">
        <v>2025</v>
      </c>
      <c r="B4855" t="s">
        <v>64</v>
      </c>
      <c r="C4855" t="s">
        <v>65</v>
      </c>
      <c r="D4855">
        <v>360</v>
      </c>
      <c r="E4855" s="4">
        <v>45860.40625</v>
      </c>
      <c r="F4855">
        <v>7.53</v>
      </c>
      <c r="G4855">
        <v>20.38</v>
      </c>
      <c r="H4855">
        <v>6.81</v>
      </c>
      <c r="I4855">
        <v>76.8</v>
      </c>
      <c r="J4855">
        <f>IF(G4855="",0.5,IF(G4855&lt;=0,2,IF(G4855&gt;=40,2, IF(AND(G4855&gt;0,G4855&lt;1),5,IF(AND(G4855&gt;35,G4855&lt;40),5,IF(O4855&gt;=1.5,1.5,0))))))</f>
        <v>0</v>
      </c>
      <c r="K4855">
        <f>IF(H4855="",0.5,IF(H4855&lt;=0.1,2,IF(H4855&gt;=20,2, IF(AND(H4855&gt;0.1,H4855&lt;0.2),5,IF(AND(H4855&gt;16,H4855&lt;20),5,IF(P4855&gt;=2,1.5,0))))))</f>
        <v>0</v>
      </c>
      <c r="L4855">
        <f>IF(A4855="",0.5,IF(B4855="",0.5,IF(C4855="",0.5,IF(E4855="",0.5,IF(Q4855="Y",0.01,0)))))</f>
        <v>0</v>
      </c>
      <c r="M4855">
        <f>COUNTIF(J4855:L4855,"&gt;0")</f>
        <v>0</v>
      </c>
      <c r="N4855" s="28" t="s">
        <v>66</v>
      </c>
      <c r="O4855">
        <f>IF(G4855="","",ABS(G4856-G4855))</f>
        <v>0.10000000000000142</v>
      </c>
      <c r="P4855">
        <f>IF(H4855="","",ABS(H4856-H4855))</f>
        <v>0.62000000000000011</v>
      </c>
      <c r="R4855" s="2">
        <f>E4855-E4854</f>
        <v>1.0416666664241347E-2</v>
      </c>
      <c r="S4855" s="4">
        <f>MROUND(E4855,"0:15")</f>
        <v>45860.40625</v>
      </c>
    </row>
    <row r="4856" spans="1:19" x14ac:dyDescent="0.35">
      <c r="A4856">
        <v>2025</v>
      </c>
      <c r="B4856" t="s">
        <v>64</v>
      </c>
      <c r="C4856" t="s">
        <v>65</v>
      </c>
      <c r="D4856">
        <v>361</v>
      </c>
      <c r="E4856" s="4">
        <v>45860.416666666664</v>
      </c>
      <c r="F4856">
        <v>8.2100000000000009</v>
      </c>
      <c r="G4856">
        <v>20.48</v>
      </c>
      <c r="H4856">
        <v>7.43</v>
      </c>
      <c r="I4856">
        <v>83.9</v>
      </c>
      <c r="J4856">
        <f>IF(G4856="",0.5,IF(G4856&lt;=0,2,IF(G4856&gt;=40,2, IF(AND(G4856&gt;0,G4856&lt;1),5,IF(AND(G4856&gt;35,G4856&lt;40),5,IF(O4856&gt;=1.5,1.5,0))))))</f>
        <v>0</v>
      </c>
      <c r="K4856">
        <f>IF(H4856="",0.5,IF(H4856&lt;=0.1,2,IF(H4856&gt;=20,2, IF(AND(H4856&gt;0.1,H4856&lt;0.2),5,IF(AND(H4856&gt;16,H4856&lt;20),5,IF(P4856&gt;=2,1.5,0))))))</f>
        <v>0</v>
      </c>
      <c r="L4856">
        <f>IF(A4856="",0.5,IF(B4856="",0.5,IF(C4856="",0.5,IF(E4856="",0.5,IF(Q4856="Y",0.01,0)))))</f>
        <v>0</v>
      </c>
      <c r="M4856">
        <f>COUNTIF(J4856:L4856,"&gt;0")</f>
        <v>0</v>
      </c>
      <c r="N4856" s="28" t="s">
        <v>66</v>
      </c>
      <c r="O4856">
        <f>IF(G4856="","",ABS(G4857-G4856))</f>
        <v>0.12000000000000099</v>
      </c>
      <c r="P4856">
        <f>IF(H4856="","",ABS(H4857-H4856))</f>
        <v>0.23000000000000043</v>
      </c>
      <c r="R4856" s="2">
        <f>E4856-E4855</f>
        <v>1.0416666664241347E-2</v>
      </c>
      <c r="S4856" s="4">
        <f>MROUND(E4856,"0:15")</f>
        <v>45860.416666666664</v>
      </c>
    </row>
    <row r="4857" spans="1:19" x14ac:dyDescent="0.35">
      <c r="A4857">
        <v>2025</v>
      </c>
      <c r="B4857" t="s">
        <v>64</v>
      </c>
      <c r="C4857" t="s">
        <v>65</v>
      </c>
      <c r="D4857">
        <v>362</v>
      </c>
      <c r="E4857" s="4">
        <v>45860.427083333336</v>
      </c>
      <c r="F4857">
        <v>8.4600000000000009</v>
      </c>
      <c r="G4857">
        <v>20.6</v>
      </c>
      <c r="H4857">
        <v>7.66</v>
      </c>
      <c r="I4857">
        <v>86.7</v>
      </c>
      <c r="J4857">
        <f>IF(G4857="",0.5,IF(G4857&lt;=0,2,IF(G4857&gt;=40,2, IF(AND(G4857&gt;0,G4857&lt;1),5,IF(AND(G4857&gt;35,G4857&lt;40),5,IF(O4857&gt;=1.5,1.5,0))))))</f>
        <v>0</v>
      </c>
      <c r="K4857">
        <f>IF(H4857="",0.5,IF(H4857&lt;=0.1,2,IF(H4857&gt;=20,2, IF(AND(H4857&gt;0.1,H4857&lt;0.2),5,IF(AND(H4857&gt;16,H4857&lt;20),5,IF(P4857&gt;=2,1.5,0))))))</f>
        <v>0</v>
      </c>
      <c r="L4857">
        <f>IF(A4857="",0.5,IF(B4857="",0.5,IF(C4857="",0.5,IF(E4857="",0.5,IF(Q4857="Y",0.01,0)))))</f>
        <v>0</v>
      </c>
      <c r="M4857">
        <f>COUNTIF(J4857:L4857,"&gt;0")</f>
        <v>0</v>
      </c>
      <c r="N4857" s="28" t="s">
        <v>66</v>
      </c>
      <c r="O4857">
        <f>IF(G4857="","",ABS(G4858-G4857))</f>
        <v>0.16000000000000014</v>
      </c>
      <c r="P4857">
        <f>IF(H4857="","",ABS(H4858-H4857))</f>
        <v>0.25</v>
      </c>
      <c r="R4857" s="2">
        <f>E4857-E4856</f>
        <v>1.0416666671517305E-2</v>
      </c>
      <c r="S4857" s="4">
        <f>MROUND(E4857,"0:15")</f>
        <v>45860.427083333328</v>
      </c>
    </row>
    <row r="4858" spans="1:19" x14ac:dyDescent="0.35">
      <c r="A4858">
        <v>2025</v>
      </c>
      <c r="B4858" t="s">
        <v>64</v>
      </c>
      <c r="C4858" t="s">
        <v>65</v>
      </c>
      <c r="D4858">
        <v>363</v>
      </c>
      <c r="E4858" s="4">
        <v>45860.4375</v>
      </c>
      <c r="F4858">
        <v>8.74</v>
      </c>
      <c r="G4858">
        <v>20.76</v>
      </c>
      <c r="H4858">
        <v>7.91</v>
      </c>
      <c r="I4858">
        <v>89.8</v>
      </c>
      <c r="J4858">
        <f>IF(G4858="",0.5,IF(G4858&lt;=0,2,IF(G4858&gt;=40,2, IF(AND(G4858&gt;0,G4858&lt;1),5,IF(AND(G4858&gt;35,G4858&lt;40),5,IF(O4858&gt;=1.5,1.5,0))))))</f>
        <v>0</v>
      </c>
      <c r="K4858">
        <f>IF(H4858="",0.5,IF(H4858&lt;=0.1,2,IF(H4858&gt;=20,2, IF(AND(H4858&gt;0.1,H4858&lt;0.2),5,IF(AND(H4858&gt;16,H4858&lt;20),5,IF(P4858&gt;=2,1.5,0))))))</f>
        <v>0</v>
      </c>
      <c r="L4858">
        <f>IF(A4858="",0.5,IF(B4858="",0.5,IF(C4858="",0.5,IF(E4858="",0.5,IF(Q4858="Y",0.01,0)))))</f>
        <v>0</v>
      </c>
      <c r="M4858">
        <f>COUNTIF(J4858:L4858,"&gt;0")</f>
        <v>0</v>
      </c>
      <c r="N4858" s="28" t="s">
        <v>66</v>
      </c>
      <c r="O4858">
        <f>IF(G4858="","",ABS(G4859-G4858))</f>
        <v>0.13999999999999702</v>
      </c>
      <c r="P4858">
        <f>IF(H4858="","",ABS(H4859-H4858))</f>
        <v>0.25</v>
      </c>
      <c r="R4858" s="2">
        <f>E4858-E4857</f>
        <v>1.0416666664241347E-2</v>
      </c>
      <c r="S4858" s="4">
        <f>MROUND(E4858,"0:15")</f>
        <v>45860.4375</v>
      </c>
    </row>
    <row r="4859" spans="1:19" x14ac:dyDescent="0.35">
      <c r="A4859">
        <v>2025</v>
      </c>
      <c r="B4859" t="s">
        <v>64</v>
      </c>
      <c r="C4859" t="s">
        <v>65</v>
      </c>
      <c r="D4859">
        <v>364</v>
      </c>
      <c r="E4859" s="4">
        <v>45860.447916666664</v>
      </c>
      <c r="F4859">
        <v>9.01</v>
      </c>
      <c r="G4859">
        <v>20.9</v>
      </c>
      <c r="H4859">
        <v>8.16</v>
      </c>
      <c r="I4859">
        <v>92.9</v>
      </c>
      <c r="J4859">
        <f>IF(G4859="",0.5,IF(G4859&lt;=0,2,IF(G4859&gt;=40,2, IF(AND(G4859&gt;0,G4859&lt;1),5,IF(AND(G4859&gt;35,G4859&lt;40),5,IF(O4859&gt;=1.5,1.5,0))))))</f>
        <v>0</v>
      </c>
      <c r="K4859">
        <f>IF(H4859="",0.5,IF(H4859&lt;=0.1,2,IF(H4859&gt;=20,2, IF(AND(H4859&gt;0.1,H4859&lt;0.2),5,IF(AND(H4859&gt;16,H4859&lt;20),5,IF(P4859&gt;=2,1.5,0))))))</f>
        <v>0</v>
      </c>
      <c r="L4859">
        <f>IF(A4859="",0.5,IF(B4859="",0.5,IF(C4859="",0.5,IF(E4859="",0.5,IF(Q4859="Y",0.01,0)))))</f>
        <v>0</v>
      </c>
      <c r="M4859">
        <f>COUNTIF(J4859:L4859,"&gt;0")</f>
        <v>0</v>
      </c>
      <c r="N4859" s="28" t="s">
        <v>66</v>
      </c>
      <c r="O4859">
        <f>IF(G4859="","",ABS(G4860-G4859))</f>
        <v>0.14000000000000057</v>
      </c>
      <c r="P4859">
        <f>IF(H4859="","",ABS(H4860-H4859))</f>
        <v>3.9999999999999147E-2</v>
      </c>
      <c r="R4859" s="2">
        <f>E4859-E4858</f>
        <v>1.0416666664241347E-2</v>
      </c>
      <c r="S4859" s="4">
        <f>MROUND(E4859,"0:15")</f>
        <v>45860.447916666664</v>
      </c>
    </row>
    <row r="4860" spans="1:19" x14ac:dyDescent="0.35">
      <c r="A4860">
        <v>2025</v>
      </c>
      <c r="B4860" t="s">
        <v>64</v>
      </c>
      <c r="C4860" t="s">
        <v>65</v>
      </c>
      <c r="D4860">
        <v>365</v>
      </c>
      <c r="E4860" s="4">
        <v>45860.458333333336</v>
      </c>
      <c r="F4860">
        <v>9.06</v>
      </c>
      <c r="G4860">
        <v>21.04</v>
      </c>
      <c r="H4860">
        <v>8.1999999999999993</v>
      </c>
      <c r="I4860">
        <v>93.7</v>
      </c>
      <c r="J4860">
        <f>IF(G4860="",0.5,IF(G4860&lt;=0,2,IF(G4860&gt;=40,2, IF(AND(G4860&gt;0,G4860&lt;1),5,IF(AND(G4860&gt;35,G4860&lt;40),5,IF(O4860&gt;=1.5,1.5,0))))))</f>
        <v>0</v>
      </c>
      <c r="K4860">
        <f>IF(H4860="",0.5,IF(H4860&lt;=0.1,2,IF(H4860&gt;=20,2, IF(AND(H4860&gt;0.1,H4860&lt;0.2),5,IF(AND(H4860&gt;16,H4860&lt;20),5,IF(P4860&gt;=2,1.5,0))))))</f>
        <v>0</v>
      </c>
      <c r="L4860">
        <f>IF(A4860="",0.5,IF(B4860="",0.5,IF(C4860="",0.5,IF(E4860="",0.5,IF(Q4860="Y",0.01,0)))))</f>
        <v>0</v>
      </c>
      <c r="M4860">
        <f>COUNTIF(J4860:L4860,"&gt;0")</f>
        <v>0</v>
      </c>
      <c r="N4860" s="28" t="s">
        <v>66</v>
      </c>
      <c r="O4860">
        <f>IF(G4860="","",ABS(G4861-G4860))</f>
        <v>0.19999999999999929</v>
      </c>
      <c r="P4860">
        <f>IF(H4860="","",ABS(H4861-H4860))</f>
        <v>0.21000000000000085</v>
      </c>
      <c r="R4860" s="2">
        <f>E4860-E4859</f>
        <v>1.0416666671517305E-2</v>
      </c>
      <c r="S4860" s="4">
        <f>MROUND(E4860,"0:15")</f>
        <v>45860.458333333328</v>
      </c>
    </row>
    <row r="4861" spans="1:19" x14ac:dyDescent="0.35">
      <c r="A4861">
        <v>2025</v>
      </c>
      <c r="B4861" t="s">
        <v>64</v>
      </c>
      <c r="C4861" t="s">
        <v>65</v>
      </c>
      <c r="D4861">
        <v>366</v>
      </c>
      <c r="E4861" s="4">
        <v>45860.46875</v>
      </c>
      <c r="F4861">
        <v>9.2899999999999991</v>
      </c>
      <c r="G4861">
        <v>21.24</v>
      </c>
      <c r="H4861">
        <v>8.41</v>
      </c>
      <c r="I4861">
        <v>96.4</v>
      </c>
      <c r="J4861">
        <f>IF(G4861="",0.5,IF(G4861&lt;=0,2,IF(G4861&gt;=40,2, IF(AND(G4861&gt;0,G4861&lt;1),5,IF(AND(G4861&gt;35,G4861&lt;40),5,IF(O4861&gt;=1.5,1.5,0))))))</f>
        <v>0</v>
      </c>
      <c r="K4861">
        <f>IF(H4861="",0.5,IF(H4861&lt;=0.1,2,IF(H4861&gt;=20,2, IF(AND(H4861&gt;0.1,H4861&lt;0.2),5,IF(AND(H4861&gt;16,H4861&lt;20),5,IF(P4861&gt;=2,1.5,0))))))</f>
        <v>0</v>
      </c>
      <c r="L4861">
        <f>IF(A4861="",0.5,IF(B4861="",0.5,IF(C4861="",0.5,IF(E4861="",0.5,IF(Q4861="Y",0.01,0)))))</f>
        <v>0</v>
      </c>
      <c r="M4861">
        <f>COUNTIF(J4861:L4861,"&gt;0")</f>
        <v>0</v>
      </c>
      <c r="N4861" s="28" t="s">
        <v>66</v>
      </c>
      <c r="O4861">
        <f>IF(G4861="","",ABS(G4862-G4861))</f>
        <v>0.20000000000000284</v>
      </c>
      <c r="P4861">
        <f>IF(H4861="","",ABS(H4862-H4861))</f>
        <v>0.12999999999999901</v>
      </c>
      <c r="R4861" s="2">
        <f>E4861-E4860</f>
        <v>1.0416666664241347E-2</v>
      </c>
      <c r="S4861" s="4">
        <f>MROUND(E4861,"0:15")</f>
        <v>45860.46875</v>
      </c>
    </row>
    <row r="4862" spans="1:19" x14ac:dyDescent="0.35">
      <c r="A4862">
        <v>2025</v>
      </c>
      <c r="B4862" t="s">
        <v>64</v>
      </c>
      <c r="C4862" t="s">
        <v>65</v>
      </c>
      <c r="D4862">
        <v>367</v>
      </c>
      <c r="E4862" s="4">
        <v>45860.479166666664</v>
      </c>
      <c r="F4862">
        <v>9.43</v>
      </c>
      <c r="G4862">
        <v>21.44</v>
      </c>
      <c r="H4862">
        <v>8.5399999999999991</v>
      </c>
      <c r="I4862">
        <v>98.3</v>
      </c>
      <c r="J4862">
        <f>IF(G4862="",0.5,IF(G4862&lt;=0,2,IF(G4862&gt;=40,2, IF(AND(G4862&gt;0,G4862&lt;1),5,IF(AND(G4862&gt;35,G4862&lt;40),5,IF(O4862&gt;=1.5,1.5,0))))))</f>
        <v>0</v>
      </c>
      <c r="K4862">
        <f>IF(H4862="",0.5,IF(H4862&lt;=0.1,2,IF(H4862&gt;=20,2, IF(AND(H4862&gt;0.1,H4862&lt;0.2),5,IF(AND(H4862&gt;16,H4862&lt;20),5,IF(P4862&gt;=2,1.5,0))))))</f>
        <v>0</v>
      </c>
      <c r="L4862">
        <f>IF(A4862="",0.5,IF(B4862="",0.5,IF(C4862="",0.5,IF(E4862="",0.5,IF(Q4862="Y",0.01,0)))))</f>
        <v>0</v>
      </c>
      <c r="M4862">
        <f>COUNTIF(J4862:L4862,"&gt;0")</f>
        <v>0</v>
      </c>
      <c r="N4862" s="28" t="s">
        <v>66</v>
      </c>
      <c r="O4862">
        <f>IF(G4862="","",ABS(G4863-G4862))</f>
        <v>0.25999999999999801</v>
      </c>
      <c r="P4862">
        <f>IF(H4862="","",ABS(H4863-H4862))</f>
        <v>0.21000000000000085</v>
      </c>
      <c r="R4862" s="2">
        <f>E4862-E4861</f>
        <v>1.0416666664241347E-2</v>
      </c>
      <c r="S4862" s="4">
        <f>MROUND(E4862,"0:15")</f>
        <v>45860.479166666664</v>
      </c>
    </row>
    <row r="4863" spans="1:19" x14ac:dyDescent="0.35">
      <c r="A4863">
        <v>2025</v>
      </c>
      <c r="B4863" t="s">
        <v>64</v>
      </c>
      <c r="C4863" t="s">
        <v>65</v>
      </c>
      <c r="D4863">
        <v>368</v>
      </c>
      <c r="E4863" s="4">
        <v>45860.489583333336</v>
      </c>
      <c r="F4863">
        <v>9.66</v>
      </c>
      <c r="G4863">
        <v>21.7</v>
      </c>
      <c r="H4863">
        <v>8.75</v>
      </c>
      <c r="I4863">
        <v>101.2</v>
      </c>
      <c r="J4863">
        <f>IF(G4863="",0.5,IF(G4863&lt;=0,2,IF(G4863&gt;=40,2, IF(AND(G4863&gt;0,G4863&lt;1),5,IF(AND(G4863&gt;35,G4863&lt;40),5,IF(O4863&gt;=1.5,1.5,0))))))</f>
        <v>0</v>
      </c>
      <c r="K4863">
        <f>IF(H4863="",0.5,IF(H4863&lt;=0.1,2,IF(H4863&gt;=20,2, IF(AND(H4863&gt;0.1,H4863&lt;0.2),5,IF(AND(H4863&gt;16,H4863&lt;20),5,IF(P4863&gt;=2,1.5,0))))))</f>
        <v>0</v>
      </c>
      <c r="L4863">
        <f>IF(A4863="",0.5,IF(B4863="",0.5,IF(C4863="",0.5,IF(E4863="",0.5,IF(Q4863="Y",0.01,0)))))</f>
        <v>0</v>
      </c>
      <c r="M4863">
        <f>COUNTIF(J4863:L4863,"&gt;0")</f>
        <v>0</v>
      </c>
      <c r="N4863" s="28" t="s">
        <v>66</v>
      </c>
      <c r="O4863">
        <f>IF(G4863="","",ABS(G4864-G4863))</f>
        <v>0.24000000000000199</v>
      </c>
      <c r="P4863">
        <f>IF(H4863="","",ABS(H4864-H4863))</f>
        <v>0.22000000000000064</v>
      </c>
      <c r="R4863" s="2">
        <f>E4863-E4862</f>
        <v>1.0416666671517305E-2</v>
      </c>
      <c r="S4863" s="4">
        <f>MROUND(E4863,"0:15")</f>
        <v>45860.489583333328</v>
      </c>
    </row>
    <row r="4864" spans="1:19" x14ac:dyDescent="0.35">
      <c r="A4864">
        <v>2025</v>
      </c>
      <c r="B4864" t="s">
        <v>64</v>
      </c>
      <c r="C4864" t="s">
        <v>65</v>
      </c>
      <c r="D4864">
        <v>369</v>
      </c>
      <c r="E4864" s="4">
        <v>45860.5</v>
      </c>
      <c r="F4864">
        <v>9.9</v>
      </c>
      <c r="G4864">
        <v>21.94</v>
      </c>
      <c r="H4864">
        <v>8.9700000000000006</v>
      </c>
      <c r="I4864">
        <v>104.2</v>
      </c>
      <c r="J4864">
        <f>IF(G4864="",0.5,IF(G4864&lt;=0,2,IF(G4864&gt;=40,2, IF(AND(G4864&gt;0,G4864&lt;1),5,IF(AND(G4864&gt;35,G4864&lt;40),5,IF(O4864&gt;=1.5,1.5,0))))))</f>
        <v>0</v>
      </c>
      <c r="K4864">
        <f>IF(H4864="",0.5,IF(H4864&lt;=0.1,2,IF(H4864&gt;=20,2, IF(AND(H4864&gt;0.1,H4864&lt;0.2),5,IF(AND(H4864&gt;16,H4864&lt;20),5,IF(P4864&gt;=2,1.5,0))))))</f>
        <v>0</v>
      </c>
      <c r="L4864">
        <f>IF(A4864="",0.5,IF(B4864="",0.5,IF(C4864="",0.5,IF(E4864="",0.5,IF(Q4864="Y",0.01,0)))))</f>
        <v>0</v>
      </c>
      <c r="M4864">
        <f>COUNTIF(J4864:L4864,"&gt;0")</f>
        <v>0</v>
      </c>
      <c r="N4864" s="28" t="s">
        <v>66</v>
      </c>
      <c r="O4864">
        <f>IF(G4864="","",ABS(G4865-G4864))</f>
        <v>0.16000000000000014</v>
      </c>
      <c r="P4864">
        <f>IF(H4864="","",ABS(H4865-H4864))</f>
        <v>8.9999999999999858E-2</v>
      </c>
      <c r="R4864" s="2">
        <f>E4864-E4863</f>
        <v>1.0416666664241347E-2</v>
      </c>
      <c r="S4864" s="4">
        <f>MROUND(E4864,"0:15")</f>
        <v>45860.5</v>
      </c>
    </row>
    <row r="4865" spans="1:19" x14ac:dyDescent="0.35">
      <c r="A4865">
        <v>2025</v>
      </c>
      <c r="B4865" t="s">
        <v>64</v>
      </c>
      <c r="C4865" t="s">
        <v>65</v>
      </c>
      <c r="D4865">
        <v>370</v>
      </c>
      <c r="E4865" s="4">
        <v>45860.510416666664</v>
      </c>
      <c r="F4865">
        <v>9.8000000000000007</v>
      </c>
      <c r="G4865">
        <v>22.1</v>
      </c>
      <c r="H4865">
        <v>8.8800000000000008</v>
      </c>
      <c r="I4865">
        <v>103.5</v>
      </c>
      <c r="J4865">
        <f>IF(G4865="",0.5,IF(G4865&lt;=0,2,IF(G4865&gt;=40,2, IF(AND(G4865&gt;0,G4865&lt;1),5,IF(AND(G4865&gt;35,G4865&lt;40),5,IF(O4865&gt;=1.5,1.5,0))))))</f>
        <v>0</v>
      </c>
      <c r="K4865">
        <f>IF(H4865="",0.5,IF(H4865&lt;=0.1,2,IF(H4865&gt;=20,2, IF(AND(H4865&gt;0.1,H4865&lt;0.2),5,IF(AND(H4865&gt;16,H4865&lt;20),5,IF(P4865&gt;=2,1.5,0))))))</f>
        <v>0</v>
      </c>
      <c r="L4865">
        <f>IF(A4865="",0.5,IF(B4865="",0.5,IF(C4865="",0.5,IF(E4865="",0.5,IF(Q4865="Y",0.01,0)))))</f>
        <v>0</v>
      </c>
      <c r="M4865">
        <f>COUNTIF(J4865:L4865,"&gt;0")</f>
        <v>0</v>
      </c>
      <c r="N4865" s="28" t="s">
        <v>66</v>
      </c>
      <c r="O4865">
        <f>IF(G4865="","",ABS(G4866-G4865))</f>
        <v>0.11999999999999744</v>
      </c>
      <c r="P4865">
        <f>IF(H4865="","",ABS(H4866-H4865))</f>
        <v>0.12999999999999901</v>
      </c>
      <c r="R4865" s="2">
        <f>E4865-E4864</f>
        <v>1.0416666664241347E-2</v>
      </c>
      <c r="S4865" s="4">
        <f>MROUND(E4865,"0:15")</f>
        <v>45860.510416666664</v>
      </c>
    </row>
    <row r="4866" spans="1:19" x14ac:dyDescent="0.35">
      <c r="A4866">
        <v>2025</v>
      </c>
      <c r="B4866" t="s">
        <v>64</v>
      </c>
      <c r="C4866" t="s">
        <v>65</v>
      </c>
      <c r="D4866">
        <v>371</v>
      </c>
      <c r="E4866" s="4">
        <v>45860.520833333336</v>
      </c>
      <c r="F4866">
        <v>9.9499999999999993</v>
      </c>
      <c r="G4866">
        <v>22.22</v>
      </c>
      <c r="H4866">
        <v>9.01</v>
      </c>
      <c r="I4866">
        <v>105.3</v>
      </c>
      <c r="J4866">
        <f>IF(G4866="",0.5,IF(G4866&lt;=0,2,IF(G4866&gt;=40,2, IF(AND(G4866&gt;0,G4866&lt;1),5,IF(AND(G4866&gt;35,G4866&lt;40),5,IF(O4866&gt;=1.5,1.5,0))))))</f>
        <v>0</v>
      </c>
      <c r="K4866">
        <f>IF(H4866="",0.5,IF(H4866&lt;=0.1,2,IF(H4866&gt;=20,2, IF(AND(H4866&gt;0.1,H4866&lt;0.2),5,IF(AND(H4866&gt;16,H4866&lt;20),5,IF(P4866&gt;=2,1.5,0))))))</f>
        <v>0</v>
      </c>
      <c r="L4866">
        <f>IF(A4866="",0.5,IF(B4866="",0.5,IF(C4866="",0.5,IF(E4866="",0.5,IF(Q4866="Y",0.01,0)))))</f>
        <v>0</v>
      </c>
      <c r="M4866">
        <f>COUNTIF(J4866:L4866,"&gt;0")</f>
        <v>0</v>
      </c>
      <c r="N4866" s="28" t="s">
        <v>66</v>
      </c>
      <c r="O4866">
        <f>IF(G4866="","",ABS(G4867-G4866))</f>
        <v>1.9999999999999574E-2</v>
      </c>
      <c r="P4866">
        <f>IF(H4866="","",ABS(H4867-H4866))</f>
        <v>0.10999999999999943</v>
      </c>
      <c r="R4866" s="2">
        <f>E4866-E4865</f>
        <v>1.0416666671517305E-2</v>
      </c>
      <c r="S4866" s="4">
        <f>MROUND(E4866,"0:15")</f>
        <v>45860.520833333328</v>
      </c>
    </row>
    <row r="4867" spans="1:19" x14ac:dyDescent="0.35">
      <c r="A4867">
        <v>2025</v>
      </c>
      <c r="B4867" t="s">
        <v>64</v>
      </c>
      <c r="C4867" t="s">
        <v>65</v>
      </c>
      <c r="D4867">
        <v>372</v>
      </c>
      <c r="E4867" s="4">
        <v>45860.53125</v>
      </c>
      <c r="F4867">
        <v>10.07</v>
      </c>
      <c r="G4867">
        <v>22.2</v>
      </c>
      <c r="H4867">
        <v>9.1199999999999992</v>
      </c>
      <c r="I4867">
        <v>106.5</v>
      </c>
      <c r="J4867">
        <f>IF(G4867="",0.5,IF(G4867&lt;=0,2,IF(G4867&gt;=40,2, IF(AND(G4867&gt;0,G4867&lt;1),5,IF(AND(G4867&gt;35,G4867&lt;40),5,IF(O4867&gt;=1.5,1.5,0))))))</f>
        <v>0</v>
      </c>
      <c r="K4867">
        <f>IF(H4867="",0.5,IF(H4867&lt;=0.1,2,IF(H4867&gt;=20,2, IF(AND(H4867&gt;0.1,H4867&lt;0.2),5,IF(AND(H4867&gt;16,H4867&lt;20),5,IF(P4867&gt;=2,1.5,0))))))</f>
        <v>0</v>
      </c>
      <c r="L4867">
        <f>IF(A4867="",0.5,IF(B4867="",0.5,IF(C4867="",0.5,IF(E4867="",0.5,IF(Q4867="Y",0.01,0)))))</f>
        <v>0</v>
      </c>
      <c r="M4867">
        <f>COUNTIF(J4867:L4867,"&gt;0")</f>
        <v>0</v>
      </c>
      <c r="N4867" s="28" t="s">
        <v>66</v>
      </c>
      <c r="O4867">
        <f>IF(G4867="","",ABS(G4868-G4867))</f>
        <v>0.40000000000000213</v>
      </c>
      <c r="P4867">
        <f>IF(H4867="","",ABS(H4868-H4867))</f>
        <v>0.24000000000000021</v>
      </c>
      <c r="R4867" s="2">
        <f>E4867-E4866</f>
        <v>1.0416666664241347E-2</v>
      </c>
      <c r="S4867" s="4">
        <f>MROUND(E4867,"0:15")</f>
        <v>45860.53125</v>
      </c>
    </row>
    <row r="4868" spans="1:19" x14ac:dyDescent="0.35">
      <c r="A4868">
        <v>2025</v>
      </c>
      <c r="B4868" t="s">
        <v>64</v>
      </c>
      <c r="C4868" t="s">
        <v>65</v>
      </c>
      <c r="D4868">
        <v>373</v>
      </c>
      <c r="E4868" s="4">
        <v>45860.541666666664</v>
      </c>
      <c r="F4868">
        <v>10.33</v>
      </c>
      <c r="G4868">
        <v>22.6</v>
      </c>
      <c r="H4868">
        <v>9.36</v>
      </c>
      <c r="I4868">
        <v>110.2</v>
      </c>
      <c r="J4868">
        <f>IF(G4868="",0.5,IF(G4868&lt;=0,2,IF(G4868&gt;=40,2, IF(AND(G4868&gt;0,G4868&lt;1),5,IF(AND(G4868&gt;35,G4868&lt;40),5,IF(O4868&gt;=1.5,1.5,0))))))</f>
        <v>0</v>
      </c>
      <c r="K4868">
        <f>IF(H4868="",0.5,IF(H4868&lt;=0.1,2,IF(H4868&gt;=20,2, IF(AND(H4868&gt;0.1,H4868&lt;0.2),5,IF(AND(H4868&gt;16,H4868&lt;20),5,IF(P4868&gt;=2,1.5,0))))))</f>
        <v>0</v>
      </c>
      <c r="L4868">
        <f>IF(A4868="",0.5,IF(B4868="",0.5,IF(C4868="",0.5,IF(E4868="",0.5,IF(Q4868="Y",0.01,0)))))</f>
        <v>0</v>
      </c>
      <c r="M4868">
        <f>COUNTIF(J4868:L4868,"&gt;0")</f>
        <v>0</v>
      </c>
      <c r="N4868" s="28" t="s">
        <v>66</v>
      </c>
      <c r="O4868">
        <f>IF(G4868="","",ABS(G4869-G4868))</f>
        <v>0.33999999999999986</v>
      </c>
      <c r="P4868">
        <f>IF(H4868="","",ABS(H4869-H4868))</f>
        <v>1.9999999999999574E-2</v>
      </c>
      <c r="R4868" s="2">
        <f>E4868-E4867</f>
        <v>1.0416666664241347E-2</v>
      </c>
      <c r="S4868" s="4">
        <f>MROUND(E4868,"0:15")</f>
        <v>45860.541666666664</v>
      </c>
    </row>
    <row r="4869" spans="1:19" x14ac:dyDescent="0.35">
      <c r="A4869">
        <v>2025</v>
      </c>
      <c r="B4869" t="s">
        <v>64</v>
      </c>
      <c r="C4869" t="s">
        <v>65</v>
      </c>
      <c r="D4869">
        <v>374</v>
      </c>
      <c r="E4869" s="4">
        <v>45860.552083333336</v>
      </c>
      <c r="F4869">
        <v>10.3</v>
      </c>
      <c r="G4869">
        <v>22.94</v>
      </c>
      <c r="H4869">
        <v>9.34</v>
      </c>
      <c r="I4869">
        <v>110.6</v>
      </c>
      <c r="J4869">
        <f>IF(G4869="",0.5,IF(G4869&lt;=0,2,IF(G4869&gt;=40,2, IF(AND(G4869&gt;0,G4869&lt;1),5,IF(AND(G4869&gt;35,G4869&lt;40),5,IF(O4869&gt;=1.5,1.5,0))))))</f>
        <v>0</v>
      </c>
      <c r="K4869">
        <f>IF(H4869="",0.5,IF(H4869&lt;=0.1,2,IF(H4869&gt;=20,2, IF(AND(H4869&gt;0.1,H4869&lt;0.2),5,IF(AND(H4869&gt;16,H4869&lt;20),5,IF(P4869&gt;=2,1.5,0))))))</f>
        <v>0</v>
      </c>
      <c r="L4869">
        <f>IF(A4869="",0.5,IF(B4869="",0.5,IF(C4869="",0.5,IF(E4869="",0.5,IF(Q4869="Y",0.01,0)))))</f>
        <v>0</v>
      </c>
      <c r="M4869">
        <f>COUNTIF(J4869:L4869,"&gt;0")</f>
        <v>0</v>
      </c>
      <c r="N4869" s="28" t="s">
        <v>66</v>
      </c>
      <c r="O4869">
        <f>IF(G4869="","",ABS(G4870-G4869))</f>
        <v>8.0000000000001847E-2</v>
      </c>
      <c r="P4869">
        <f>IF(H4869="","",ABS(H4870-H4869))</f>
        <v>8.9999999999999858E-2</v>
      </c>
      <c r="R4869" s="2">
        <f>E4869-E4868</f>
        <v>1.0416666671517305E-2</v>
      </c>
      <c r="S4869" s="4">
        <f>MROUND(E4869,"0:15")</f>
        <v>45860.552083333328</v>
      </c>
    </row>
    <row r="4870" spans="1:19" x14ac:dyDescent="0.35">
      <c r="A4870">
        <v>2025</v>
      </c>
      <c r="B4870" t="s">
        <v>64</v>
      </c>
      <c r="C4870" t="s">
        <v>65</v>
      </c>
      <c r="D4870">
        <v>375</v>
      </c>
      <c r="E4870" s="4">
        <v>45860.5625</v>
      </c>
      <c r="F4870">
        <v>10.199999999999999</v>
      </c>
      <c r="G4870">
        <v>22.86</v>
      </c>
      <c r="H4870">
        <v>9.25</v>
      </c>
      <c r="I4870">
        <v>109.3</v>
      </c>
      <c r="J4870">
        <f>IF(G4870="",0.5,IF(G4870&lt;=0,2,IF(G4870&gt;=40,2, IF(AND(G4870&gt;0,G4870&lt;1),5,IF(AND(G4870&gt;35,G4870&lt;40),5,IF(O4870&gt;=1.5,1.5,0))))))</f>
        <v>0</v>
      </c>
      <c r="K4870">
        <f>IF(H4870="",0.5,IF(H4870&lt;=0.1,2,IF(H4870&gt;=20,2, IF(AND(H4870&gt;0.1,H4870&lt;0.2),5,IF(AND(H4870&gt;16,H4870&lt;20),5,IF(P4870&gt;=2,1.5,0))))))</f>
        <v>0</v>
      </c>
      <c r="L4870">
        <f>IF(A4870="",0.5,IF(B4870="",0.5,IF(C4870="",0.5,IF(E4870="",0.5,IF(Q4870="Y",0.01,0)))))</f>
        <v>0</v>
      </c>
      <c r="M4870">
        <f>COUNTIF(J4870:L4870,"&gt;0")</f>
        <v>0</v>
      </c>
      <c r="N4870" s="28" t="s">
        <v>66</v>
      </c>
      <c r="O4870">
        <f>IF(G4870="","",ABS(G4871-G4870))</f>
        <v>0.16000000000000014</v>
      </c>
      <c r="P4870">
        <f>IF(H4870="","",ABS(H4871-H4870))</f>
        <v>0.16000000000000014</v>
      </c>
      <c r="R4870" s="2">
        <f>E4870-E4869</f>
        <v>1.0416666664241347E-2</v>
      </c>
      <c r="S4870" s="4">
        <f>MROUND(E4870,"0:15")</f>
        <v>45860.5625</v>
      </c>
    </row>
    <row r="4871" spans="1:19" x14ac:dyDescent="0.35">
      <c r="A4871">
        <v>2025</v>
      </c>
      <c r="B4871" t="s">
        <v>64</v>
      </c>
      <c r="C4871" t="s">
        <v>65</v>
      </c>
      <c r="D4871">
        <v>376</v>
      </c>
      <c r="E4871" s="4">
        <v>45860.572916666664</v>
      </c>
      <c r="F4871">
        <v>10.38</v>
      </c>
      <c r="G4871">
        <v>23.02</v>
      </c>
      <c r="H4871">
        <v>9.41</v>
      </c>
      <c r="I4871">
        <v>111.6</v>
      </c>
      <c r="J4871">
        <f>IF(G4871="",0.5,IF(G4871&lt;=0,2,IF(G4871&gt;=40,2, IF(AND(G4871&gt;0,G4871&lt;1),5,IF(AND(G4871&gt;35,G4871&lt;40),5,IF(O4871&gt;=1.5,1.5,0))))))</f>
        <v>0</v>
      </c>
      <c r="K4871">
        <f>IF(H4871="",0.5,IF(H4871&lt;=0.1,2,IF(H4871&gt;=20,2, IF(AND(H4871&gt;0.1,H4871&lt;0.2),5,IF(AND(H4871&gt;16,H4871&lt;20),5,IF(P4871&gt;=2,1.5,0))))))</f>
        <v>0</v>
      </c>
      <c r="L4871">
        <f>IF(A4871="",0.5,IF(B4871="",0.5,IF(C4871="",0.5,IF(E4871="",0.5,IF(Q4871="Y",0.01,0)))))</f>
        <v>0</v>
      </c>
      <c r="M4871">
        <f>COUNTIF(J4871:L4871,"&gt;0")</f>
        <v>0</v>
      </c>
      <c r="N4871" s="28" t="s">
        <v>66</v>
      </c>
      <c r="O4871">
        <f>IF(G4871="","",ABS(G4872-G4871))</f>
        <v>0.28000000000000114</v>
      </c>
      <c r="P4871">
        <f>IF(H4871="","",ABS(H4872-H4871))</f>
        <v>0.15000000000000036</v>
      </c>
      <c r="R4871" s="2">
        <f>E4871-E4870</f>
        <v>1.0416666664241347E-2</v>
      </c>
      <c r="S4871" s="4">
        <f>MROUND(E4871,"0:15")</f>
        <v>45860.572916666664</v>
      </c>
    </row>
    <row r="4872" spans="1:19" x14ac:dyDescent="0.35">
      <c r="A4872">
        <v>2025</v>
      </c>
      <c r="B4872" t="s">
        <v>64</v>
      </c>
      <c r="C4872" t="s">
        <v>65</v>
      </c>
      <c r="D4872">
        <v>377</v>
      </c>
      <c r="E4872" s="4">
        <v>45860.583333333336</v>
      </c>
      <c r="F4872">
        <v>10.54</v>
      </c>
      <c r="G4872">
        <v>23.3</v>
      </c>
      <c r="H4872">
        <v>9.56</v>
      </c>
      <c r="I4872">
        <v>113.9</v>
      </c>
      <c r="J4872">
        <f>IF(G4872="",0.5,IF(G4872&lt;=0,2,IF(G4872&gt;=40,2, IF(AND(G4872&gt;0,G4872&lt;1),5,IF(AND(G4872&gt;35,G4872&lt;40),5,IF(O4872&gt;=1.5,1.5,0))))))</f>
        <v>0</v>
      </c>
      <c r="K4872">
        <f>IF(H4872="",0.5,IF(H4872&lt;=0.1,2,IF(H4872&gt;=20,2, IF(AND(H4872&gt;0.1,H4872&lt;0.2),5,IF(AND(H4872&gt;16,H4872&lt;20),5,IF(P4872&gt;=2,1.5,0))))))</f>
        <v>0</v>
      </c>
      <c r="L4872">
        <f>IF(A4872="",0.5,IF(B4872="",0.5,IF(C4872="",0.5,IF(E4872="",0.5,IF(Q4872="Y",0.01,0)))))</f>
        <v>0</v>
      </c>
      <c r="M4872">
        <f>COUNTIF(J4872:L4872,"&gt;0")</f>
        <v>0</v>
      </c>
      <c r="N4872" s="28" t="s">
        <v>66</v>
      </c>
      <c r="O4872">
        <f>IF(G4872="","",ABS(G4873-G4872))</f>
        <v>3.9999999999999147E-2</v>
      </c>
      <c r="P4872">
        <f>IF(H4872="","",ABS(H4873-H4872))</f>
        <v>9.9999999999997868E-3</v>
      </c>
      <c r="R4872" s="2">
        <f>E4872-E4871</f>
        <v>1.0416666671517305E-2</v>
      </c>
      <c r="S4872" s="4">
        <f>MROUND(E4872,"0:15")</f>
        <v>45860.583333333328</v>
      </c>
    </row>
    <row r="4873" spans="1:19" x14ac:dyDescent="0.35">
      <c r="A4873">
        <v>2025</v>
      </c>
      <c r="B4873" t="s">
        <v>64</v>
      </c>
      <c r="C4873" t="s">
        <v>65</v>
      </c>
      <c r="D4873">
        <v>378</v>
      </c>
      <c r="E4873" s="4">
        <v>45860.59375</v>
      </c>
      <c r="F4873">
        <v>10.53</v>
      </c>
      <c r="G4873">
        <v>23.34</v>
      </c>
      <c r="H4873">
        <v>9.5500000000000007</v>
      </c>
      <c r="I4873">
        <v>113.9</v>
      </c>
      <c r="J4873">
        <f>IF(G4873="",0.5,IF(G4873&lt;=0,2,IF(G4873&gt;=40,2, IF(AND(G4873&gt;0,G4873&lt;1),5,IF(AND(G4873&gt;35,G4873&lt;40),5,IF(O4873&gt;=1.5,1.5,0))))))</f>
        <v>0</v>
      </c>
      <c r="K4873">
        <f>IF(H4873="",0.5,IF(H4873&lt;=0.1,2,IF(H4873&gt;=20,2, IF(AND(H4873&gt;0.1,H4873&lt;0.2),5,IF(AND(H4873&gt;16,H4873&lt;20),5,IF(P4873&gt;=2,1.5,0))))))</f>
        <v>0</v>
      </c>
      <c r="L4873">
        <f>IF(A4873="",0.5,IF(B4873="",0.5,IF(C4873="",0.5,IF(E4873="",0.5,IF(Q4873="Y",0.01,0)))))</f>
        <v>0</v>
      </c>
      <c r="M4873">
        <f>COUNTIF(J4873:L4873,"&gt;0")</f>
        <v>0</v>
      </c>
      <c r="N4873" s="28" t="s">
        <v>66</v>
      </c>
      <c r="O4873">
        <f>IF(G4873="","",ABS(G4874-G4873))</f>
        <v>8.0000000000001847E-2</v>
      </c>
      <c r="P4873">
        <f>IF(H4873="","",ABS(H4874-H4873))</f>
        <v>5.0000000000000711E-2</v>
      </c>
      <c r="R4873" s="2">
        <f>E4873-E4872</f>
        <v>1.0416666664241347E-2</v>
      </c>
      <c r="S4873" s="4">
        <f>MROUND(E4873,"0:15")</f>
        <v>45860.59375</v>
      </c>
    </row>
    <row r="4874" spans="1:19" x14ac:dyDescent="0.35">
      <c r="A4874">
        <v>2025</v>
      </c>
      <c r="B4874" t="s">
        <v>64</v>
      </c>
      <c r="C4874" t="s">
        <v>65</v>
      </c>
      <c r="D4874">
        <v>379</v>
      </c>
      <c r="E4874" s="4">
        <v>45860.604166666664</v>
      </c>
      <c r="F4874">
        <v>10.48</v>
      </c>
      <c r="G4874">
        <v>23.42</v>
      </c>
      <c r="H4874">
        <v>9.5</v>
      </c>
      <c r="I4874">
        <v>113.6</v>
      </c>
      <c r="J4874">
        <f>IF(G4874="",0.5,IF(G4874&lt;=0,2,IF(G4874&gt;=40,2, IF(AND(G4874&gt;0,G4874&lt;1),5,IF(AND(G4874&gt;35,G4874&lt;40),5,IF(O4874&gt;=1.5,1.5,0))))))</f>
        <v>0</v>
      </c>
      <c r="K4874">
        <f>IF(H4874="",0.5,IF(H4874&lt;=0.1,2,IF(H4874&gt;=20,2, IF(AND(H4874&gt;0.1,H4874&lt;0.2),5,IF(AND(H4874&gt;16,H4874&lt;20),5,IF(P4874&gt;=2,1.5,0))))))</f>
        <v>0</v>
      </c>
      <c r="L4874">
        <f>IF(A4874="",0.5,IF(B4874="",0.5,IF(C4874="",0.5,IF(E4874="",0.5,IF(Q4874="Y",0.01,0)))))</f>
        <v>0</v>
      </c>
      <c r="M4874">
        <f>COUNTIF(J4874:L4874,"&gt;0")</f>
        <v>0</v>
      </c>
      <c r="N4874" s="28" t="s">
        <v>66</v>
      </c>
      <c r="O4874">
        <f>IF(G4874="","",ABS(G4875-G4874))</f>
        <v>0.19999999999999929</v>
      </c>
      <c r="P4874">
        <f>IF(H4874="","",ABS(H4875-H4874))</f>
        <v>9.9999999999997868E-3</v>
      </c>
      <c r="R4874" s="2">
        <f>E4874-E4873</f>
        <v>1.0416666664241347E-2</v>
      </c>
      <c r="S4874" s="4">
        <f>MROUND(E4874,"0:15")</f>
        <v>45860.604166666664</v>
      </c>
    </row>
    <row r="4875" spans="1:19" x14ac:dyDescent="0.35">
      <c r="A4875">
        <v>2025</v>
      </c>
      <c r="B4875" t="s">
        <v>64</v>
      </c>
      <c r="C4875" t="s">
        <v>65</v>
      </c>
      <c r="D4875">
        <v>380</v>
      </c>
      <c r="E4875" s="4">
        <v>45860.614583333336</v>
      </c>
      <c r="F4875">
        <v>10.49</v>
      </c>
      <c r="G4875">
        <v>23.62</v>
      </c>
      <c r="H4875">
        <v>9.51</v>
      </c>
      <c r="I4875">
        <v>114.1</v>
      </c>
      <c r="J4875">
        <f>IF(G4875="",0.5,IF(G4875&lt;=0,2,IF(G4875&gt;=40,2, IF(AND(G4875&gt;0,G4875&lt;1),5,IF(AND(G4875&gt;35,G4875&lt;40),5,IF(O4875&gt;=1.5,1.5,0))))))</f>
        <v>0</v>
      </c>
      <c r="K4875">
        <f>IF(H4875="",0.5,IF(H4875&lt;=0.1,2,IF(H4875&gt;=20,2, IF(AND(H4875&gt;0.1,H4875&lt;0.2),5,IF(AND(H4875&gt;16,H4875&lt;20),5,IF(P4875&gt;=2,1.5,0))))))</f>
        <v>0</v>
      </c>
      <c r="L4875">
        <f>IF(A4875="",0.5,IF(B4875="",0.5,IF(C4875="",0.5,IF(E4875="",0.5,IF(Q4875="Y",0.01,0)))))</f>
        <v>0</v>
      </c>
      <c r="M4875">
        <f>COUNTIF(J4875:L4875,"&gt;0")</f>
        <v>0</v>
      </c>
      <c r="N4875" s="28" t="s">
        <v>66</v>
      </c>
      <c r="O4875">
        <f>IF(G4875="","",ABS(G4876-G4875))</f>
        <v>0.17999999999999972</v>
      </c>
      <c r="P4875">
        <f>IF(H4875="","",ABS(H4876-H4875))</f>
        <v>8.9999999999999858E-2</v>
      </c>
      <c r="R4875" s="2">
        <f>E4875-E4874</f>
        <v>1.0416666671517305E-2</v>
      </c>
      <c r="S4875" s="4">
        <f>MROUND(E4875,"0:15")</f>
        <v>45860.614583333328</v>
      </c>
    </row>
    <row r="4876" spans="1:19" x14ac:dyDescent="0.35">
      <c r="A4876">
        <v>2025</v>
      </c>
      <c r="B4876" t="s">
        <v>64</v>
      </c>
      <c r="C4876" t="s">
        <v>65</v>
      </c>
      <c r="D4876">
        <v>381</v>
      </c>
      <c r="E4876" s="4">
        <v>45860.625</v>
      </c>
      <c r="F4876">
        <v>10.58</v>
      </c>
      <c r="G4876">
        <v>23.8</v>
      </c>
      <c r="H4876">
        <v>9.6</v>
      </c>
      <c r="I4876">
        <v>115.5</v>
      </c>
      <c r="J4876">
        <f>IF(G4876="",0.5,IF(G4876&lt;=0,2,IF(G4876&gt;=40,2, IF(AND(G4876&gt;0,G4876&lt;1),5,IF(AND(G4876&gt;35,G4876&lt;40),5,IF(O4876&gt;=1.5,1.5,0))))))</f>
        <v>0</v>
      </c>
      <c r="K4876">
        <f>IF(H4876="",0.5,IF(H4876&lt;=0.1,2,IF(H4876&gt;=20,2, IF(AND(H4876&gt;0.1,H4876&lt;0.2),5,IF(AND(H4876&gt;16,H4876&lt;20),5,IF(P4876&gt;=2,1.5,0))))))</f>
        <v>0</v>
      </c>
      <c r="L4876">
        <f>IF(A4876="",0.5,IF(B4876="",0.5,IF(C4876="",0.5,IF(E4876="",0.5,IF(Q4876="Y",0.01,0)))))</f>
        <v>0</v>
      </c>
      <c r="M4876">
        <f>COUNTIF(J4876:L4876,"&gt;0")</f>
        <v>0</v>
      </c>
      <c r="N4876" s="28" t="s">
        <v>66</v>
      </c>
      <c r="O4876">
        <f>IF(G4876="","",ABS(G4877-G4876))</f>
        <v>0.19999999999999929</v>
      </c>
      <c r="P4876">
        <f>IF(H4876="","",ABS(H4877-H4876))</f>
        <v>5.0000000000000711E-2</v>
      </c>
      <c r="R4876" s="2">
        <f>E4876-E4875</f>
        <v>1.0416666664241347E-2</v>
      </c>
      <c r="S4876" s="4">
        <f>MROUND(E4876,"0:15")</f>
        <v>45860.625</v>
      </c>
    </row>
    <row r="4877" spans="1:19" x14ac:dyDescent="0.35">
      <c r="A4877">
        <v>2025</v>
      </c>
      <c r="B4877" t="s">
        <v>64</v>
      </c>
      <c r="C4877" t="s">
        <v>65</v>
      </c>
      <c r="D4877">
        <v>382</v>
      </c>
      <c r="E4877" s="4">
        <v>45860.635416666664</v>
      </c>
      <c r="F4877">
        <v>10.64</v>
      </c>
      <c r="G4877">
        <v>24</v>
      </c>
      <c r="H4877">
        <v>9.65</v>
      </c>
      <c r="I4877">
        <v>116.6</v>
      </c>
      <c r="J4877">
        <f>IF(G4877="",0.5,IF(G4877&lt;=0,2,IF(G4877&gt;=40,2, IF(AND(G4877&gt;0,G4877&lt;1),5,IF(AND(G4877&gt;35,G4877&lt;40),5,IF(O4877&gt;=1.5,1.5,0))))))</f>
        <v>0</v>
      </c>
      <c r="K4877">
        <f>IF(H4877="",0.5,IF(H4877&lt;=0.1,2,IF(H4877&gt;=20,2, IF(AND(H4877&gt;0.1,H4877&lt;0.2),5,IF(AND(H4877&gt;16,H4877&lt;20),5,IF(P4877&gt;=2,1.5,0))))))</f>
        <v>0</v>
      </c>
      <c r="L4877">
        <f>IF(A4877="",0.5,IF(B4877="",0.5,IF(C4877="",0.5,IF(E4877="",0.5,IF(Q4877="Y",0.01,0)))))</f>
        <v>0</v>
      </c>
      <c r="M4877">
        <f>COUNTIF(J4877:L4877,"&gt;0")</f>
        <v>0</v>
      </c>
      <c r="N4877" s="28" t="s">
        <v>66</v>
      </c>
      <c r="O4877">
        <f>IF(G4877="","",ABS(G4878-G4877))</f>
        <v>0.21999999999999886</v>
      </c>
      <c r="P4877">
        <f>IF(H4877="","",ABS(H4878-H4877))</f>
        <v>0.11000000000000121</v>
      </c>
      <c r="R4877" s="2">
        <f>E4877-E4876</f>
        <v>1.0416666664241347E-2</v>
      </c>
      <c r="S4877" s="4">
        <f>MROUND(E4877,"0:15")</f>
        <v>45860.635416666664</v>
      </c>
    </row>
    <row r="4878" spans="1:19" x14ac:dyDescent="0.35">
      <c r="A4878">
        <v>2025</v>
      </c>
      <c r="B4878" t="s">
        <v>64</v>
      </c>
      <c r="C4878" t="s">
        <v>65</v>
      </c>
      <c r="D4878">
        <v>383</v>
      </c>
      <c r="E4878" s="4">
        <v>45860.645833333336</v>
      </c>
      <c r="F4878">
        <v>10.52</v>
      </c>
      <c r="G4878">
        <v>24.22</v>
      </c>
      <c r="H4878">
        <v>9.5399999999999991</v>
      </c>
      <c r="I4878">
        <v>115.8</v>
      </c>
      <c r="J4878">
        <f>IF(G4878="",0.5,IF(G4878&lt;=0,2,IF(G4878&gt;=40,2, IF(AND(G4878&gt;0,G4878&lt;1),5,IF(AND(G4878&gt;35,G4878&lt;40),5,IF(O4878&gt;=1.5,1.5,0))))))</f>
        <v>0</v>
      </c>
      <c r="K4878">
        <f>IF(H4878="",0.5,IF(H4878&lt;=0.1,2,IF(H4878&gt;=20,2, IF(AND(H4878&gt;0.1,H4878&lt;0.2),5,IF(AND(H4878&gt;16,H4878&lt;20),5,IF(P4878&gt;=2,1.5,0))))))</f>
        <v>0</v>
      </c>
      <c r="L4878">
        <f>IF(A4878="",0.5,IF(B4878="",0.5,IF(C4878="",0.5,IF(E4878="",0.5,IF(Q4878="Y",0.01,0)))))</f>
        <v>0</v>
      </c>
      <c r="M4878">
        <f>COUNTIF(J4878:L4878,"&gt;0")</f>
        <v>0</v>
      </c>
      <c r="N4878" s="28" t="s">
        <v>66</v>
      </c>
      <c r="O4878">
        <f>IF(G4878="","",ABS(G4879-G4878))</f>
        <v>0.14000000000000057</v>
      </c>
      <c r="P4878">
        <f>IF(H4878="","",ABS(H4879-H4878))</f>
        <v>0.10000000000000142</v>
      </c>
      <c r="R4878" s="2">
        <f>E4878-E4877</f>
        <v>1.0416666671517305E-2</v>
      </c>
      <c r="S4878" s="4">
        <f>MROUND(E4878,"0:15")</f>
        <v>45860.645833333328</v>
      </c>
    </row>
    <row r="4879" spans="1:19" x14ac:dyDescent="0.35">
      <c r="A4879">
        <v>2025</v>
      </c>
      <c r="B4879" t="s">
        <v>64</v>
      </c>
      <c r="C4879" t="s">
        <v>65</v>
      </c>
      <c r="D4879">
        <v>384</v>
      </c>
      <c r="E4879" s="4">
        <v>45860.65625</v>
      </c>
      <c r="F4879">
        <v>10.62</v>
      </c>
      <c r="G4879">
        <v>24.36</v>
      </c>
      <c r="H4879">
        <v>9.64</v>
      </c>
      <c r="I4879">
        <v>117.2</v>
      </c>
      <c r="J4879">
        <f>IF(G4879="",0.5,IF(G4879&lt;=0,2,IF(G4879&gt;=40,2, IF(AND(G4879&gt;0,G4879&lt;1),5,IF(AND(G4879&gt;35,G4879&lt;40),5,IF(O4879&gt;=1.5,1.5,0))))))</f>
        <v>0</v>
      </c>
      <c r="K4879">
        <f>IF(H4879="",0.5,IF(H4879&lt;=0.1,2,IF(H4879&gt;=20,2, IF(AND(H4879&gt;0.1,H4879&lt;0.2),5,IF(AND(H4879&gt;16,H4879&lt;20),5,IF(P4879&gt;=2,1.5,0))))))</f>
        <v>0</v>
      </c>
      <c r="L4879">
        <f>IF(A4879="",0.5,IF(B4879="",0.5,IF(C4879="",0.5,IF(E4879="",0.5,IF(Q4879="Y",0.01,0)))))</f>
        <v>0</v>
      </c>
      <c r="M4879">
        <f>COUNTIF(J4879:L4879,"&gt;0")</f>
        <v>0</v>
      </c>
      <c r="N4879" s="28" t="s">
        <v>66</v>
      </c>
      <c r="O4879">
        <f>IF(G4879="","",ABS(G4880-G4879))</f>
        <v>0.14000000000000057</v>
      </c>
      <c r="P4879">
        <f>IF(H4879="","",ABS(H4880-H4879))</f>
        <v>9.9999999999997868E-3</v>
      </c>
      <c r="R4879" s="2">
        <f>E4879-E4878</f>
        <v>1.0416666664241347E-2</v>
      </c>
      <c r="S4879" s="4">
        <f>MROUND(E4879,"0:15")</f>
        <v>45860.65625</v>
      </c>
    </row>
    <row r="4880" spans="1:19" x14ac:dyDescent="0.35">
      <c r="A4880">
        <v>2025</v>
      </c>
      <c r="B4880" t="s">
        <v>64</v>
      </c>
      <c r="C4880" t="s">
        <v>65</v>
      </c>
      <c r="D4880">
        <v>385</v>
      </c>
      <c r="E4880" s="4">
        <v>45860.666666666664</v>
      </c>
      <c r="F4880">
        <v>10.63</v>
      </c>
      <c r="G4880">
        <v>24.5</v>
      </c>
      <c r="H4880">
        <v>9.65</v>
      </c>
      <c r="I4880">
        <v>117.6</v>
      </c>
      <c r="J4880">
        <f>IF(G4880="",0.5,IF(G4880&lt;=0,2,IF(G4880&gt;=40,2, IF(AND(G4880&gt;0,G4880&lt;1),5,IF(AND(G4880&gt;35,G4880&lt;40),5,IF(O4880&gt;=1.5,1.5,0))))))</f>
        <v>0</v>
      </c>
      <c r="K4880">
        <f>IF(H4880="",0.5,IF(H4880&lt;=0.1,2,IF(H4880&gt;=20,2, IF(AND(H4880&gt;0.1,H4880&lt;0.2),5,IF(AND(H4880&gt;16,H4880&lt;20),5,IF(P4880&gt;=2,1.5,0))))))</f>
        <v>0</v>
      </c>
      <c r="L4880">
        <f>IF(A4880="",0.5,IF(B4880="",0.5,IF(C4880="",0.5,IF(E4880="",0.5,IF(Q4880="Y",0.01,0)))))</f>
        <v>0</v>
      </c>
      <c r="M4880">
        <f>COUNTIF(J4880:L4880,"&gt;0")</f>
        <v>0</v>
      </c>
      <c r="N4880" s="28" t="s">
        <v>66</v>
      </c>
      <c r="O4880">
        <f>IF(G4880="","",ABS(G4881-G4880))</f>
        <v>7.9999999999998295E-2</v>
      </c>
      <c r="P4880">
        <f>IF(H4880="","",ABS(H4881-H4880))</f>
        <v>0.32000000000000028</v>
      </c>
      <c r="R4880" s="2">
        <f>E4880-E4879</f>
        <v>1.0416666664241347E-2</v>
      </c>
      <c r="S4880" s="4">
        <f>MROUND(E4880,"0:15")</f>
        <v>45860.666666666664</v>
      </c>
    </row>
    <row r="4881" spans="1:19" x14ac:dyDescent="0.35">
      <c r="A4881">
        <v>2025</v>
      </c>
      <c r="B4881" t="s">
        <v>64</v>
      </c>
      <c r="C4881" t="s">
        <v>65</v>
      </c>
      <c r="D4881">
        <v>386</v>
      </c>
      <c r="E4881" s="4">
        <v>45860.677083333336</v>
      </c>
      <c r="F4881">
        <v>10.28</v>
      </c>
      <c r="G4881">
        <v>24.58</v>
      </c>
      <c r="H4881">
        <v>9.33</v>
      </c>
      <c r="I4881">
        <v>114</v>
      </c>
      <c r="J4881">
        <f>IF(G4881="",0.5,IF(G4881&lt;=0,2,IF(G4881&gt;=40,2, IF(AND(G4881&gt;0,G4881&lt;1),5,IF(AND(G4881&gt;35,G4881&lt;40),5,IF(O4881&gt;=1.5,1.5,0))))))</f>
        <v>0</v>
      </c>
      <c r="K4881">
        <f>IF(H4881="",0.5,IF(H4881&lt;=0.1,2,IF(H4881&gt;=20,2, IF(AND(H4881&gt;0.1,H4881&lt;0.2),5,IF(AND(H4881&gt;16,H4881&lt;20),5,IF(P4881&gt;=2,1.5,0))))))</f>
        <v>0</v>
      </c>
      <c r="L4881">
        <f>IF(A4881="",0.5,IF(B4881="",0.5,IF(C4881="",0.5,IF(E4881="",0.5,IF(Q4881="Y",0.01,0)))))</f>
        <v>0</v>
      </c>
      <c r="M4881">
        <f>COUNTIF(J4881:L4881,"&gt;0")</f>
        <v>0</v>
      </c>
      <c r="N4881" s="28" t="s">
        <v>66</v>
      </c>
      <c r="O4881">
        <f>IF(G4881="","",ABS(G4882-G4881))</f>
        <v>0.14000000000000057</v>
      </c>
      <c r="P4881">
        <f>IF(H4881="","",ABS(H4882-H4881))</f>
        <v>0.25</v>
      </c>
      <c r="R4881" s="2">
        <f>E4881-E4880</f>
        <v>1.0416666671517305E-2</v>
      </c>
      <c r="S4881" s="4">
        <f>MROUND(E4881,"0:15")</f>
        <v>45860.677083333328</v>
      </c>
    </row>
    <row r="4882" spans="1:19" x14ac:dyDescent="0.35">
      <c r="A4882">
        <v>2025</v>
      </c>
      <c r="B4882" t="s">
        <v>64</v>
      </c>
      <c r="C4882" t="s">
        <v>65</v>
      </c>
      <c r="D4882">
        <v>387</v>
      </c>
      <c r="E4882" s="4">
        <v>45860.6875</v>
      </c>
      <c r="F4882">
        <v>10.56</v>
      </c>
      <c r="G4882">
        <v>24.72</v>
      </c>
      <c r="H4882">
        <v>9.58</v>
      </c>
      <c r="I4882">
        <v>117.4</v>
      </c>
      <c r="J4882">
        <f>IF(G4882="",0.5,IF(G4882&lt;=0,2,IF(G4882&gt;=40,2, IF(AND(G4882&gt;0,G4882&lt;1),5,IF(AND(G4882&gt;35,G4882&lt;40),5,IF(O4882&gt;=1.5,1.5,0))))))</f>
        <v>0</v>
      </c>
      <c r="K4882">
        <f>IF(H4882="",0.5,IF(H4882&lt;=0.1,2,IF(H4882&gt;=20,2, IF(AND(H4882&gt;0.1,H4882&lt;0.2),5,IF(AND(H4882&gt;16,H4882&lt;20),5,IF(P4882&gt;=2,1.5,0))))))</f>
        <v>0</v>
      </c>
      <c r="L4882">
        <f>IF(A4882="",0.5,IF(B4882="",0.5,IF(C4882="",0.5,IF(E4882="",0.5,IF(Q4882="Y",0.01,0)))))</f>
        <v>0</v>
      </c>
      <c r="M4882">
        <f>COUNTIF(J4882:L4882,"&gt;0")</f>
        <v>0</v>
      </c>
      <c r="N4882" s="28" t="s">
        <v>66</v>
      </c>
      <c r="O4882">
        <f>IF(G4882="","",ABS(G4883-G4882))</f>
        <v>0.14000000000000057</v>
      </c>
      <c r="P4882">
        <f>IF(H4882="","",ABS(H4883-H4882))</f>
        <v>0.41000000000000014</v>
      </c>
      <c r="R4882" s="2">
        <f>E4882-E4881</f>
        <v>1.0416666664241347E-2</v>
      </c>
      <c r="S4882" s="4">
        <f>MROUND(E4882,"0:15")</f>
        <v>45860.6875</v>
      </c>
    </row>
    <row r="4883" spans="1:19" x14ac:dyDescent="0.35">
      <c r="A4883">
        <v>2025</v>
      </c>
      <c r="B4883" t="s">
        <v>64</v>
      </c>
      <c r="C4883" t="s">
        <v>65</v>
      </c>
      <c r="D4883">
        <v>388</v>
      </c>
      <c r="E4883" s="4">
        <v>45860.697916666664</v>
      </c>
      <c r="F4883">
        <v>10.1</v>
      </c>
      <c r="G4883">
        <v>24.86</v>
      </c>
      <c r="H4883">
        <v>9.17</v>
      </c>
      <c r="I4883">
        <v>112.6</v>
      </c>
      <c r="J4883">
        <f>IF(G4883="",0.5,IF(G4883&lt;=0,2,IF(G4883&gt;=40,2, IF(AND(G4883&gt;0,G4883&lt;1),5,IF(AND(G4883&gt;35,G4883&lt;40),5,IF(O4883&gt;=1.5,1.5,0))))))</f>
        <v>0</v>
      </c>
      <c r="K4883">
        <f>IF(H4883="",0.5,IF(H4883&lt;=0.1,2,IF(H4883&gt;=20,2, IF(AND(H4883&gt;0.1,H4883&lt;0.2),5,IF(AND(H4883&gt;16,H4883&lt;20),5,IF(P4883&gt;=2,1.5,0))))))</f>
        <v>0</v>
      </c>
      <c r="L4883">
        <f>IF(A4883="",0.5,IF(B4883="",0.5,IF(C4883="",0.5,IF(E4883="",0.5,IF(Q4883="Y",0.01,0)))))</f>
        <v>0</v>
      </c>
      <c r="M4883">
        <f>COUNTIF(J4883:L4883,"&gt;0")</f>
        <v>0</v>
      </c>
      <c r="N4883" s="28" t="s">
        <v>66</v>
      </c>
      <c r="O4883">
        <f>IF(G4883="","",ABS(G4884-G4883))</f>
        <v>1.9999999999999574E-2</v>
      </c>
      <c r="P4883">
        <f>IF(H4883="","",ABS(H4884-H4883))</f>
        <v>0.32000000000000028</v>
      </c>
      <c r="R4883" s="2">
        <f>E4883-E4882</f>
        <v>1.0416666664241347E-2</v>
      </c>
      <c r="S4883" s="4">
        <f>MROUND(E4883,"0:15")</f>
        <v>45860.697916666664</v>
      </c>
    </row>
    <row r="4884" spans="1:19" x14ac:dyDescent="0.35">
      <c r="A4884">
        <v>2025</v>
      </c>
      <c r="B4884" t="s">
        <v>64</v>
      </c>
      <c r="C4884" t="s">
        <v>65</v>
      </c>
      <c r="D4884">
        <v>389</v>
      </c>
      <c r="E4884" s="4">
        <v>45860.708333333336</v>
      </c>
      <c r="F4884">
        <v>10.45</v>
      </c>
      <c r="G4884">
        <v>24.88</v>
      </c>
      <c r="H4884">
        <v>9.49</v>
      </c>
      <c r="I4884">
        <v>116.5</v>
      </c>
      <c r="J4884">
        <f>IF(G4884="",0.5,IF(G4884&lt;=0,2,IF(G4884&gt;=40,2, IF(AND(G4884&gt;0,G4884&lt;1),5,IF(AND(G4884&gt;35,G4884&lt;40),5,IF(O4884&gt;=1.5,1.5,0))))))</f>
        <v>0</v>
      </c>
      <c r="K4884">
        <f>IF(H4884="",0.5,IF(H4884&lt;=0.1,2,IF(H4884&gt;=20,2, IF(AND(H4884&gt;0.1,H4884&lt;0.2),5,IF(AND(H4884&gt;16,H4884&lt;20),5,IF(P4884&gt;=2,1.5,0))))))</f>
        <v>0</v>
      </c>
      <c r="L4884">
        <f>IF(A4884="",0.5,IF(B4884="",0.5,IF(C4884="",0.5,IF(E4884="",0.5,IF(Q4884="Y",0.01,0)))))</f>
        <v>0</v>
      </c>
      <c r="M4884">
        <f>COUNTIF(J4884:L4884,"&gt;0")</f>
        <v>0</v>
      </c>
      <c r="N4884" s="28" t="s">
        <v>66</v>
      </c>
      <c r="O4884">
        <f>IF(G4884="","",ABS(G4885-G4884))</f>
        <v>8.0000000000001847E-2</v>
      </c>
      <c r="P4884">
        <f>IF(H4884="","",ABS(H4885-H4884))</f>
        <v>0.32000000000000028</v>
      </c>
      <c r="R4884" s="2">
        <f>E4884-E4883</f>
        <v>1.0416666671517305E-2</v>
      </c>
      <c r="S4884" s="4">
        <f>MROUND(E4884,"0:15")</f>
        <v>45860.708333333328</v>
      </c>
    </row>
    <row r="4885" spans="1:19" x14ac:dyDescent="0.35">
      <c r="A4885">
        <v>2025</v>
      </c>
      <c r="B4885" t="s">
        <v>64</v>
      </c>
      <c r="C4885" t="s">
        <v>65</v>
      </c>
      <c r="D4885">
        <v>390</v>
      </c>
      <c r="E4885" s="4">
        <v>45860.71875</v>
      </c>
      <c r="F4885">
        <v>10.1</v>
      </c>
      <c r="G4885">
        <v>24.96</v>
      </c>
      <c r="H4885">
        <v>9.17</v>
      </c>
      <c r="I4885">
        <v>112.8</v>
      </c>
      <c r="J4885">
        <f>IF(G4885="",0.5,IF(G4885&lt;=0,2,IF(G4885&gt;=40,2, IF(AND(G4885&gt;0,G4885&lt;1),5,IF(AND(G4885&gt;35,G4885&lt;40),5,IF(O4885&gt;=1.5,1.5,0))))))</f>
        <v>0</v>
      </c>
      <c r="K4885">
        <f>IF(H4885="",0.5,IF(H4885&lt;=0.1,2,IF(H4885&gt;=20,2, IF(AND(H4885&gt;0.1,H4885&lt;0.2),5,IF(AND(H4885&gt;16,H4885&lt;20),5,IF(P4885&gt;=2,1.5,0))))))</f>
        <v>0</v>
      </c>
      <c r="L4885">
        <f>IF(A4885="",0.5,IF(B4885="",0.5,IF(C4885="",0.5,IF(E4885="",0.5,IF(Q4885="Y",0.01,0)))))</f>
        <v>0</v>
      </c>
      <c r="M4885">
        <f>COUNTIF(J4885:L4885,"&gt;0")</f>
        <v>0</v>
      </c>
      <c r="N4885" s="28" t="s">
        <v>66</v>
      </c>
      <c r="O4885">
        <f>IF(G4885="","",ABS(G4886-G4885))</f>
        <v>0</v>
      </c>
      <c r="P4885">
        <f>IF(H4885="","",ABS(H4886-H4885))</f>
        <v>9.9999999999997868E-3</v>
      </c>
      <c r="R4885" s="2">
        <f>E4885-E4884</f>
        <v>1.0416666664241347E-2</v>
      </c>
      <c r="S4885" s="4">
        <f>MROUND(E4885,"0:15")</f>
        <v>45860.71875</v>
      </c>
    </row>
    <row r="4886" spans="1:19" x14ac:dyDescent="0.35">
      <c r="A4886">
        <v>2025</v>
      </c>
      <c r="B4886" t="s">
        <v>64</v>
      </c>
      <c r="C4886" t="s">
        <v>65</v>
      </c>
      <c r="D4886">
        <v>391</v>
      </c>
      <c r="E4886" s="4">
        <v>45860.729166666664</v>
      </c>
      <c r="F4886">
        <v>10.11</v>
      </c>
      <c r="G4886">
        <v>24.96</v>
      </c>
      <c r="H4886">
        <v>9.18</v>
      </c>
      <c r="I4886">
        <v>112.9</v>
      </c>
      <c r="J4886">
        <f>IF(G4886="",0.5,IF(G4886&lt;=0,2,IF(G4886&gt;=40,2, IF(AND(G4886&gt;0,G4886&lt;1),5,IF(AND(G4886&gt;35,G4886&lt;40),5,IF(O4886&gt;=1.5,1.5,0))))))</f>
        <v>0</v>
      </c>
      <c r="K4886">
        <f>IF(H4886="",0.5,IF(H4886&lt;=0.1,2,IF(H4886&gt;=20,2, IF(AND(H4886&gt;0.1,H4886&lt;0.2),5,IF(AND(H4886&gt;16,H4886&lt;20),5,IF(P4886&gt;=2,1.5,0))))))</f>
        <v>0</v>
      </c>
      <c r="L4886">
        <f>IF(A4886="",0.5,IF(B4886="",0.5,IF(C4886="",0.5,IF(E4886="",0.5,IF(Q4886="Y",0.01,0)))))</f>
        <v>0</v>
      </c>
      <c r="M4886">
        <f>COUNTIF(J4886:L4886,"&gt;0")</f>
        <v>0</v>
      </c>
      <c r="N4886" s="28" t="s">
        <v>66</v>
      </c>
      <c r="O4886">
        <f>IF(G4886="","",ABS(G4887-G4886))</f>
        <v>0</v>
      </c>
      <c r="P4886">
        <f>IF(H4886="","",ABS(H4887-H4886))</f>
        <v>0.25999999999999979</v>
      </c>
      <c r="R4886" s="2">
        <f>E4886-E4885</f>
        <v>1.0416666664241347E-2</v>
      </c>
      <c r="S4886" s="4">
        <f>MROUND(E4886,"0:15")</f>
        <v>45860.729166666664</v>
      </c>
    </row>
    <row r="4887" spans="1:19" x14ac:dyDescent="0.35">
      <c r="A4887">
        <v>2025</v>
      </c>
      <c r="B4887" t="s">
        <v>64</v>
      </c>
      <c r="C4887" t="s">
        <v>65</v>
      </c>
      <c r="D4887">
        <v>392</v>
      </c>
      <c r="E4887" s="4">
        <v>45860.739583333336</v>
      </c>
      <c r="F4887">
        <v>9.82</v>
      </c>
      <c r="G4887">
        <v>24.96</v>
      </c>
      <c r="H4887">
        <v>8.92</v>
      </c>
      <c r="I4887">
        <v>109.7</v>
      </c>
      <c r="J4887">
        <f>IF(G4887="",0.5,IF(G4887&lt;=0,2,IF(G4887&gt;=40,2, IF(AND(G4887&gt;0,G4887&lt;1),5,IF(AND(G4887&gt;35,G4887&lt;40),5,IF(O4887&gt;=1.5,1.5,0))))))</f>
        <v>0</v>
      </c>
      <c r="K4887">
        <f>IF(H4887="",0.5,IF(H4887&lt;=0.1,2,IF(H4887&gt;=20,2, IF(AND(H4887&gt;0.1,H4887&lt;0.2),5,IF(AND(H4887&gt;16,H4887&lt;20),5,IF(P4887&gt;=2,1.5,0))))))</f>
        <v>0</v>
      </c>
      <c r="L4887">
        <f>IF(A4887="",0.5,IF(B4887="",0.5,IF(C4887="",0.5,IF(E4887="",0.5,IF(Q4887="Y",0.01,0)))))</f>
        <v>0</v>
      </c>
      <c r="M4887">
        <f>COUNTIF(J4887:L4887,"&gt;0")</f>
        <v>0</v>
      </c>
      <c r="N4887" s="28" t="s">
        <v>66</v>
      </c>
      <c r="O4887">
        <f>IF(G4887="","",ABS(G4888-G4887))</f>
        <v>3.9999999999999147E-2</v>
      </c>
      <c r="P4887">
        <f>IF(H4887="","",ABS(H4888-H4887))</f>
        <v>0.23000000000000043</v>
      </c>
      <c r="R4887" s="2">
        <f>E4887-E4886</f>
        <v>1.0416666671517305E-2</v>
      </c>
      <c r="S4887" s="4">
        <f>MROUND(E4887,"0:15")</f>
        <v>45860.739583333328</v>
      </c>
    </row>
    <row r="4888" spans="1:19" x14ac:dyDescent="0.35">
      <c r="A4888">
        <v>2025</v>
      </c>
      <c r="B4888" t="s">
        <v>64</v>
      </c>
      <c r="C4888" t="s">
        <v>65</v>
      </c>
      <c r="D4888">
        <v>393</v>
      </c>
      <c r="E4888" s="4">
        <v>45860.75</v>
      </c>
      <c r="F4888">
        <v>9.57</v>
      </c>
      <c r="G4888">
        <v>24.92</v>
      </c>
      <c r="H4888">
        <v>8.69</v>
      </c>
      <c r="I4888">
        <v>106.8</v>
      </c>
      <c r="J4888">
        <f>IF(G4888="",0.5,IF(G4888&lt;=0,2,IF(G4888&gt;=40,2, IF(AND(G4888&gt;0,G4888&lt;1),5,IF(AND(G4888&gt;35,G4888&lt;40),5,IF(O4888&gt;=1.5,1.5,0))))))</f>
        <v>0</v>
      </c>
      <c r="K4888">
        <f>IF(H4888="",0.5,IF(H4888&lt;=0.1,2,IF(H4888&gt;=20,2, IF(AND(H4888&gt;0.1,H4888&lt;0.2),5,IF(AND(H4888&gt;16,H4888&lt;20),5,IF(P4888&gt;=2,1.5,0))))))</f>
        <v>0</v>
      </c>
      <c r="L4888">
        <f>IF(A4888="",0.5,IF(B4888="",0.5,IF(C4888="",0.5,IF(E4888="",0.5,IF(Q4888="Y",0.01,0)))))</f>
        <v>0</v>
      </c>
      <c r="M4888">
        <f>COUNTIF(J4888:L4888,"&gt;0")</f>
        <v>0</v>
      </c>
      <c r="N4888" s="28" t="s">
        <v>66</v>
      </c>
      <c r="O4888">
        <f>IF(G4888="","",ABS(G4889-G4888))</f>
        <v>4.00000000000027E-2</v>
      </c>
      <c r="P4888">
        <f>IF(H4888="","",ABS(H4889-H4888))</f>
        <v>0.11999999999999922</v>
      </c>
      <c r="R4888" s="2">
        <f>E4888-E4887</f>
        <v>1.0416666664241347E-2</v>
      </c>
      <c r="S4888" s="4">
        <f>MROUND(E4888,"0:15")</f>
        <v>45860.75</v>
      </c>
    </row>
    <row r="4889" spans="1:19" x14ac:dyDescent="0.35">
      <c r="A4889">
        <v>2025</v>
      </c>
      <c r="B4889" t="s">
        <v>64</v>
      </c>
      <c r="C4889" t="s">
        <v>65</v>
      </c>
      <c r="D4889">
        <v>394</v>
      </c>
      <c r="E4889" s="4">
        <v>45860.760416666664</v>
      </c>
      <c r="F4889">
        <v>9.44</v>
      </c>
      <c r="G4889">
        <v>24.88</v>
      </c>
      <c r="H4889">
        <v>8.57</v>
      </c>
      <c r="I4889">
        <v>105.3</v>
      </c>
      <c r="J4889">
        <f>IF(G4889="",0.5,IF(G4889&lt;=0,2,IF(G4889&gt;=40,2, IF(AND(G4889&gt;0,G4889&lt;1),5,IF(AND(G4889&gt;35,G4889&lt;40),5,IF(O4889&gt;=1.5,1.5,0))))))</f>
        <v>0</v>
      </c>
      <c r="K4889">
        <f>IF(H4889="",0.5,IF(H4889&lt;=0.1,2,IF(H4889&gt;=20,2, IF(AND(H4889&gt;0.1,H4889&lt;0.2),5,IF(AND(H4889&gt;16,H4889&lt;20),5,IF(P4889&gt;=2,1.5,0))))))</f>
        <v>0</v>
      </c>
      <c r="L4889">
        <f>IF(A4889="",0.5,IF(B4889="",0.5,IF(C4889="",0.5,IF(E4889="",0.5,IF(Q4889="Y",0.01,0)))))</f>
        <v>0</v>
      </c>
      <c r="M4889">
        <f>COUNTIF(J4889:L4889,"&gt;0")</f>
        <v>0</v>
      </c>
      <c r="N4889" s="28" t="s">
        <v>66</v>
      </c>
      <c r="O4889">
        <f>IF(G4889="","",ABS(G4890-G4889))</f>
        <v>7.9999999999998295E-2</v>
      </c>
      <c r="P4889">
        <f>IF(H4889="","",ABS(H4890-H4889))</f>
        <v>9.9999999999997868E-3</v>
      </c>
      <c r="R4889" s="2">
        <f>E4889-E4888</f>
        <v>1.0416666664241347E-2</v>
      </c>
      <c r="S4889" s="4">
        <f>MROUND(E4889,"0:15")</f>
        <v>45860.760416666664</v>
      </c>
    </row>
    <row r="4890" spans="1:19" x14ac:dyDescent="0.35">
      <c r="A4890">
        <v>2025</v>
      </c>
      <c r="B4890" t="s">
        <v>64</v>
      </c>
      <c r="C4890" t="s">
        <v>65</v>
      </c>
      <c r="D4890">
        <v>395</v>
      </c>
      <c r="E4890" s="4">
        <v>45860.770833333336</v>
      </c>
      <c r="F4890">
        <v>9.42</v>
      </c>
      <c r="G4890">
        <v>24.8</v>
      </c>
      <c r="H4890">
        <v>8.56</v>
      </c>
      <c r="I4890">
        <v>104.9</v>
      </c>
      <c r="J4890">
        <f>IF(G4890="",0.5,IF(G4890&lt;=0,2,IF(G4890&gt;=40,2, IF(AND(G4890&gt;0,G4890&lt;1),5,IF(AND(G4890&gt;35,G4890&lt;40),5,IF(O4890&gt;=1.5,1.5,0))))))</f>
        <v>0</v>
      </c>
      <c r="K4890">
        <f>IF(H4890="",0.5,IF(H4890&lt;=0.1,2,IF(H4890&gt;=20,2, IF(AND(H4890&gt;0.1,H4890&lt;0.2),5,IF(AND(H4890&gt;16,H4890&lt;20),5,IF(P4890&gt;=2,1.5,0))))))</f>
        <v>0</v>
      </c>
      <c r="L4890">
        <f>IF(A4890="",0.5,IF(B4890="",0.5,IF(C4890="",0.5,IF(E4890="",0.5,IF(Q4890="Y",0.01,0)))))</f>
        <v>0</v>
      </c>
      <c r="M4890">
        <f>COUNTIF(J4890:L4890,"&gt;0")</f>
        <v>0</v>
      </c>
      <c r="N4890" s="28" t="s">
        <v>66</v>
      </c>
      <c r="O4890">
        <f>IF(G4890="","",ABS(G4891-G4890))</f>
        <v>6.0000000000002274E-2</v>
      </c>
      <c r="P4890">
        <f>IF(H4890="","",ABS(H4891-H4890))</f>
        <v>0.25999999999999979</v>
      </c>
      <c r="R4890" s="2">
        <f>E4890-E4889</f>
        <v>1.0416666671517305E-2</v>
      </c>
      <c r="S4890" s="4">
        <f>MROUND(E4890,"0:15")</f>
        <v>45860.770833333328</v>
      </c>
    </row>
    <row r="4891" spans="1:19" x14ac:dyDescent="0.35">
      <c r="A4891">
        <v>2025</v>
      </c>
      <c r="B4891" t="s">
        <v>64</v>
      </c>
      <c r="C4891" t="s">
        <v>65</v>
      </c>
      <c r="D4891">
        <v>396</v>
      </c>
      <c r="E4891" s="4">
        <v>45860.78125</v>
      </c>
      <c r="F4891">
        <v>9.14</v>
      </c>
      <c r="G4891">
        <v>24.74</v>
      </c>
      <c r="H4891">
        <v>8.3000000000000007</v>
      </c>
      <c r="I4891">
        <v>101.7</v>
      </c>
      <c r="J4891">
        <f>IF(G4891="",0.5,IF(G4891&lt;=0,2,IF(G4891&gt;=40,2, IF(AND(G4891&gt;0,G4891&lt;1),5,IF(AND(G4891&gt;35,G4891&lt;40),5,IF(O4891&gt;=1.5,1.5,0))))))</f>
        <v>0</v>
      </c>
      <c r="K4891">
        <f>IF(H4891="",0.5,IF(H4891&lt;=0.1,2,IF(H4891&gt;=20,2, IF(AND(H4891&gt;0.1,H4891&lt;0.2),5,IF(AND(H4891&gt;16,H4891&lt;20),5,IF(P4891&gt;=2,1.5,0))))))</f>
        <v>0</v>
      </c>
      <c r="L4891">
        <f>IF(A4891="",0.5,IF(B4891="",0.5,IF(C4891="",0.5,IF(E4891="",0.5,IF(Q4891="Y",0.01,0)))))</f>
        <v>0</v>
      </c>
      <c r="M4891">
        <f>COUNTIF(J4891:L4891,"&gt;0")</f>
        <v>0</v>
      </c>
      <c r="N4891" s="28" t="s">
        <v>66</v>
      </c>
      <c r="O4891">
        <f>IF(G4891="","",ABS(G4892-G4891))</f>
        <v>5.9999999999998721E-2</v>
      </c>
      <c r="P4891">
        <f>IF(H4891="","",ABS(H4892-H4891))</f>
        <v>0.10000000000000142</v>
      </c>
      <c r="R4891" s="2">
        <f>E4891-E4890</f>
        <v>1.0416666664241347E-2</v>
      </c>
      <c r="S4891" s="4">
        <f>MROUND(E4891,"0:15")</f>
        <v>45860.78125</v>
      </c>
    </row>
    <row r="4892" spans="1:19" x14ac:dyDescent="0.35">
      <c r="A4892">
        <v>2025</v>
      </c>
      <c r="B4892" t="s">
        <v>64</v>
      </c>
      <c r="C4892" t="s">
        <v>65</v>
      </c>
      <c r="D4892">
        <v>397</v>
      </c>
      <c r="E4892" s="4">
        <v>45860.791666666664</v>
      </c>
      <c r="F4892">
        <v>9.02</v>
      </c>
      <c r="G4892">
        <v>24.68</v>
      </c>
      <c r="H4892">
        <v>8.1999999999999993</v>
      </c>
      <c r="I4892">
        <v>100.3</v>
      </c>
      <c r="J4892">
        <f>IF(G4892="",0.5,IF(G4892&lt;=0,2,IF(G4892&gt;=40,2, IF(AND(G4892&gt;0,G4892&lt;1),5,IF(AND(G4892&gt;35,G4892&lt;40),5,IF(O4892&gt;=1.5,1.5,0))))))</f>
        <v>0</v>
      </c>
      <c r="K4892">
        <f>IF(H4892="",0.5,IF(H4892&lt;=0.1,2,IF(H4892&gt;=20,2, IF(AND(H4892&gt;0.1,H4892&lt;0.2),5,IF(AND(H4892&gt;16,H4892&lt;20),5,IF(P4892&gt;=2,1.5,0))))))</f>
        <v>0</v>
      </c>
      <c r="L4892">
        <f>IF(A4892="",0.5,IF(B4892="",0.5,IF(C4892="",0.5,IF(E4892="",0.5,IF(Q4892="Y",0.01,0)))))</f>
        <v>0</v>
      </c>
      <c r="M4892">
        <f>COUNTIF(J4892:L4892,"&gt;0")</f>
        <v>0</v>
      </c>
      <c r="N4892" s="28" t="s">
        <v>66</v>
      </c>
      <c r="O4892">
        <f>IF(G4892="","",ABS(G4893-G4892))</f>
        <v>7.9999999999998295E-2</v>
      </c>
      <c r="P4892">
        <f>IF(H4892="","",ABS(H4893-H4892))</f>
        <v>4.9999999999998934E-2</v>
      </c>
      <c r="R4892" s="2">
        <f>E4892-E4891</f>
        <v>1.0416666664241347E-2</v>
      </c>
      <c r="S4892" s="4">
        <f>MROUND(E4892,"0:15")</f>
        <v>45860.791666666664</v>
      </c>
    </row>
    <row r="4893" spans="1:19" x14ac:dyDescent="0.35">
      <c r="A4893">
        <v>2025</v>
      </c>
      <c r="B4893" t="s">
        <v>64</v>
      </c>
      <c r="C4893" t="s">
        <v>65</v>
      </c>
      <c r="D4893">
        <v>398</v>
      </c>
      <c r="E4893" s="4">
        <v>45860.802083333336</v>
      </c>
      <c r="F4893">
        <v>8.9700000000000006</v>
      </c>
      <c r="G4893">
        <v>24.6</v>
      </c>
      <c r="H4893">
        <v>8.15</v>
      </c>
      <c r="I4893">
        <v>99.6</v>
      </c>
      <c r="J4893">
        <f>IF(G4893="",0.5,IF(G4893&lt;=0,2,IF(G4893&gt;=40,2, IF(AND(G4893&gt;0,G4893&lt;1),5,IF(AND(G4893&gt;35,G4893&lt;40),5,IF(O4893&gt;=1.5,1.5,0))))))</f>
        <v>0</v>
      </c>
      <c r="K4893">
        <f>IF(H4893="",0.5,IF(H4893&lt;=0.1,2,IF(H4893&gt;=20,2, IF(AND(H4893&gt;0.1,H4893&lt;0.2),5,IF(AND(H4893&gt;16,H4893&lt;20),5,IF(P4893&gt;=2,1.5,0))))))</f>
        <v>0</v>
      </c>
      <c r="L4893">
        <f>IF(A4893="",0.5,IF(B4893="",0.5,IF(C4893="",0.5,IF(E4893="",0.5,IF(Q4893="Y",0.01,0)))))</f>
        <v>0</v>
      </c>
      <c r="M4893">
        <f>COUNTIF(J4893:L4893,"&gt;0")</f>
        <v>0</v>
      </c>
      <c r="N4893" s="28" t="s">
        <v>66</v>
      </c>
      <c r="O4893">
        <f>IF(G4893="","",ABS(G4894-G4893))</f>
        <v>8.0000000000001847E-2</v>
      </c>
      <c r="P4893">
        <f>IF(H4893="","",ABS(H4894-H4893))</f>
        <v>8.0000000000000071E-2</v>
      </c>
      <c r="R4893" s="2">
        <f>E4893-E4892</f>
        <v>1.0416666671517305E-2</v>
      </c>
      <c r="S4893" s="4">
        <f>MROUND(E4893,"0:15")</f>
        <v>45860.802083333328</v>
      </c>
    </row>
    <row r="4894" spans="1:19" x14ac:dyDescent="0.35">
      <c r="A4894">
        <v>2025</v>
      </c>
      <c r="B4894" t="s">
        <v>64</v>
      </c>
      <c r="C4894" t="s">
        <v>65</v>
      </c>
      <c r="D4894">
        <v>399</v>
      </c>
      <c r="E4894" s="4">
        <v>45860.8125</v>
      </c>
      <c r="F4894">
        <v>8.8800000000000008</v>
      </c>
      <c r="G4894">
        <v>24.52</v>
      </c>
      <c r="H4894">
        <v>8.07</v>
      </c>
      <c r="I4894">
        <v>98.5</v>
      </c>
      <c r="J4894">
        <f>IF(G4894="",0.5,IF(G4894&lt;=0,2,IF(G4894&gt;=40,2, IF(AND(G4894&gt;0,G4894&lt;1),5,IF(AND(G4894&gt;35,G4894&lt;40),5,IF(O4894&gt;=1.5,1.5,0))))))</f>
        <v>0</v>
      </c>
      <c r="K4894">
        <f>IF(H4894="",0.5,IF(H4894&lt;=0.1,2,IF(H4894&gt;=20,2, IF(AND(H4894&gt;0.1,H4894&lt;0.2),5,IF(AND(H4894&gt;16,H4894&lt;20),5,IF(P4894&gt;=2,1.5,0))))))</f>
        <v>0</v>
      </c>
      <c r="L4894">
        <f>IF(A4894="",0.5,IF(B4894="",0.5,IF(C4894="",0.5,IF(E4894="",0.5,IF(Q4894="Y",0.01,0)))))</f>
        <v>0</v>
      </c>
      <c r="M4894">
        <f>COUNTIF(J4894:L4894,"&gt;0")</f>
        <v>0</v>
      </c>
      <c r="N4894" s="28" t="s">
        <v>66</v>
      </c>
      <c r="O4894">
        <f>IF(G4894="","",ABS(G4895-G4894))</f>
        <v>9.9999999999997868E-2</v>
      </c>
      <c r="P4894">
        <f>IF(H4894="","",ABS(H4895-H4894))</f>
        <v>0.4300000000000006</v>
      </c>
      <c r="R4894" s="2">
        <f>E4894-E4893</f>
        <v>1.0416666664241347E-2</v>
      </c>
      <c r="S4894" s="4">
        <f>MROUND(E4894,"0:15")</f>
        <v>45860.8125</v>
      </c>
    </row>
    <row r="4895" spans="1:19" x14ac:dyDescent="0.35">
      <c r="A4895">
        <v>2025</v>
      </c>
      <c r="B4895" t="s">
        <v>64</v>
      </c>
      <c r="C4895" t="s">
        <v>65</v>
      </c>
      <c r="D4895">
        <v>400</v>
      </c>
      <c r="E4895" s="4">
        <v>45860.822916666664</v>
      </c>
      <c r="F4895">
        <v>8.4</v>
      </c>
      <c r="G4895">
        <v>24.42</v>
      </c>
      <c r="H4895">
        <v>7.64</v>
      </c>
      <c r="I4895">
        <v>93</v>
      </c>
      <c r="J4895">
        <f>IF(G4895="",0.5,IF(G4895&lt;=0,2,IF(G4895&gt;=40,2, IF(AND(G4895&gt;0,G4895&lt;1),5,IF(AND(G4895&gt;35,G4895&lt;40),5,IF(O4895&gt;=1.5,1.5,0))))))</f>
        <v>0</v>
      </c>
      <c r="K4895">
        <f>IF(H4895="",0.5,IF(H4895&lt;=0.1,2,IF(H4895&gt;=20,2, IF(AND(H4895&gt;0.1,H4895&lt;0.2),5,IF(AND(H4895&gt;16,H4895&lt;20),5,IF(P4895&gt;=2,1.5,0))))))</f>
        <v>0</v>
      </c>
      <c r="L4895">
        <f>IF(A4895="",0.5,IF(B4895="",0.5,IF(C4895="",0.5,IF(E4895="",0.5,IF(Q4895="Y",0.01,0)))))</f>
        <v>0</v>
      </c>
      <c r="M4895">
        <f>COUNTIF(J4895:L4895,"&gt;0")</f>
        <v>0</v>
      </c>
      <c r="N4895" s="28" t="s">
        <v>66</v>
      </c>
      <c r="O4895">
        <f>IF(G4895="","",ABS(G4896-G4895))</f>
        <v>0.10000000000000142</v>
      </c>
      <c r="P4895">
        <f>IF(H4895="","",ABS(H4896-H4895))</f>
        <v>0.15000000000000036</v>
      </c>
      <c r="R4895" s="2">
        <f>E4895-E4894</f>
        <v>1.0416666664241347E-2</v>
      </c>
      <c r="S4895" s="4">
        <f>MROUND(E4895,"0:15")</f>
        <v>45860.822916666664</v>
      </c>
    </row>
    <row r="4896" spans="1:19" x14ac:dyDescent="0.35">
      <c r="A4896">
        <v>2025</v>
      </c>
      <c r="B4896" t="s">
        <v>64</v>
      </c>
      <c r="C4896" t="s">
        <v>65</v>
      </c>
      <c r="D4896">
        <v>401</v>
      </c>
      <c r="E4896" s="4">
        <v>45860.833333333336</v>
      </c>
      <c r="F4896">
        <v>8.57</v>
      </c>
      <c r="G4896">
        <v>24.32</v>
      </c>
      <c r="H4896">
        <v>7.79</v>
      </c>
      <c r="I4896">
        <v>94.7</v>
      </c>
      <c r="J4896">
        <f>IF(G4896="",0.5,IF(G4896&lt;=0,2,IF(G4896&gt;=40,2, IF(AND(G4896&gt;0,G4896&lt;1),5,IF(AND(G4896&gt;35,G4896&lt;40),5,IF(O4896&gt;=1.5,1.5,0))))))</f>
        <v>0</v>
      </c>
      <c r="K4896">
        <f>IF(H4896="",0.5,IF(H4896&lt;=0.1,2,IF(H4896&gt;=20,2, IF(AND(H4896&gt;0.1,H4896&lt;0.2),5,IF(AND(H4896&gt;16,H4896&lt;20),5,IF(P4896&gt;=2,1.5,0))))))</f>
        <v>0</v>
      </c>
      <c r="L4896">
        <f>IF(A4896="",0.5,IF(B4896="",0.5,IF(C4896="",0.5,IF(E4896="",0.5,IF(Q4896="Y",0.01,0)))))</f>
        <v>0</v>
      </c>
      <c r="M4896">
        <f>COUNTIF(J4896:L4896,"&gt;0")</f>
        <v>0</v>
      </c>
      <c r="N4896" s="28" t="s">
        <v>66</v>
      </c>
      <c r="O4896">
        <f>IF(G4896="","",ABS(G4897-G4896))</f>
        <v>8.0000000000001847E-2</v>
      </c>
      <c r="P4896">
        <f>IF(H4896="","",ABS(H4897-H4896))</f>
        <v>0.20999999999999996</v>
      </c>
      <c r="R4896" s="2">
        <f>E4896-E4895</f>
        <v>1.0416666671517305E-2</v>
      </c>
      <c r="S4896" s="4">
        <f>MROUND(E4896,"0:15")</f>
        <v>45860.833333333328</v>
      </c>
    </row>
    <row r="4897" spans="1:19" x14ac:dyDescent="0.35">
      <c r="A4897">
        <v>2025</v>
      </c>
      <c r="B4897" t="s">
        <v>64</v>
      </c>
      <c r="C4897" t="s">
        <v>65</v>
      </c>
      <c r="D4897">
        <v>402</v>
      </c>
      <c r="E4897" s="4">
        <v>45860.84375</v>
      </c>
      <c r="F4897">
        <v>8.34</v>
      </c>
      <c r="G4897">
        <v>24.24</v>
      </c>
      <c r="H4897">
        <v>7.58</v>
      </c>
      <c r="I4897">
        <v>92</v>
      </c>
      <c r="J4897">
        <f>IF(G4897="",0.5,IF(G4897&lt;=0,2,IF(G4897&gt;=40,2, IF(AND(G4897&gt;0,G4897&lt;1),5,IF(AND(G4897&gt;35,G4897&lt;40),5,IF(O4897&gt;=1.5,1.5,0))))))</f>
        <v>0</v>
      </c>
      <c r="K4897">
        <f>IF(H4897="",0.5,IF(H4897&lt;=0.1,2,IF(H4897&gt;=20,2, IF(AND(H4897&gt;0.1,H4897&lt;0.2),5,IF(AND(H4897&gt;16,H4897&lt;20),5,IF(P4897&gt;=2,1.5,0))))))</f>
        <v>0</v>
      </c>
      <c r="L4897">
        <f>IF(A4897="",0.5,IF(B4897="",0.5,IF(C4897="",0.5,IF(E4897="",0.5,IF(Q4897="Y",0.01,0)))))</f>
        <v>0</v>
      </c>
      <c r="M4897">
        <f>COUNTIF(J4897:L4897,"&gt;0")</f>
        <v>0</v>
      </c>
      <c r="N4897" s="28" t="s">
        <v>66</v>
      </c>
      <c r="O4897">
        <f>IF(G4897="","",ABS(G4898-G4897))</f>
        <v>0.11999999999999744</v>
      </c>
      <c r="P4897">
        <f>IF(H4897="","",ABS(H4898-H4897))</f>
        <v>0.21999999999999975</v>
      </c>
      <c r="R4897" s="2">
        <f>E4897-E4896</f>
        <v>1.0416666664241347E-2</v>
      </c>
      <c r="S4897" s="4">
        <f>MROUND(E4897,"0:15")</f>
        <v>45860.84375</v>
      </c>
    </row>
    <row r="4898" spans="1:19" x14ac:dyDescent="0.35">
      <c r="A4898">
        <v>2025</v>
      </c>
      <c r="B4898" t="s">
        <v>64</v>
      </c>
      <c r="C4898" t="s">
        <v>65</v>
      </c>
      <c r="D4898">
        <v>403</v>
      </c>
      <c r="E4898" s="4">
        <v>45860.854166666664</v>
      </c>
      <c r="F4898">
        <v>8.1</v>
      </c>
      <c r="G4898">
        <v>24.12</v>
      </c>
      <c r="H4898">
        <v>7.36</v>
      </c>
      <c r="I4898">
        <v>89.2</v>
      </c>
      <c r="J4898">
        <f>IF(G4898="",0.5,IF(G4898&lt;=0,2,IF(G4898&gt;=40,2, IF(AND(G4898&gt;0,G4898&lt;1),5,IF(AND(G4898&gt;35,G4898&lt;40),5,IF(O4898&gt;=1.5,1.5,0))))))</f>
        <v>0</v>
      </c>
      <c r="K4898">
        <f>IF(H4898="",0.5,IF(H4898&lt;=0.1,2,IF(H4898&gt;=20,2, IF(AND(H4898&gt;0.1,H4898&lt;0.2),5,IF(AND(H4898&gt;16,H4898&lt;20),5,IF(P4898&gt;=2,1.5,0))))))</f>
        <v>0</v>
      </c>
      <c r="L4898">
        <f>IF(A4898="",0.5,IF(B4898="",0.5,IF(C4898="",0.5,IF(E4898="",0.5,IF(Q4898="Y",0.01,0)))))</f>
        <v>0</v>
      </c>
      <c r="M4898">
        <f>COUNTIF(J4898:L4898,"&gt;0")</f>
        <v>0</v>
      </c>
      <c r="N4898" s="28" t="s">
        <v>66</v>
      </c>
      <c r="O4898">
        <f>IF(G4898="","",ABS(G4899-G4898))</f>
        <v>0.12000000000000099</v>
      </c>
      <c r="P4898">
        <f>IF(H4898="","",ABS(H4899-H4898))</f>
        <v>5.0000000000000711E-2</v>
      </c>
      <c r="R4898" s="2">
        <f>E4898-E4897</f>
        <v>1.0416666664241347E-2</v>
      </c>
      <c r="S4898" s="4">
        <f>MROUND(E4898,"0:15")</f>
        <v>45860.854166666664</v>
      </c>
    </row>
    <row r="4899" spans="1:19" x14ac:dyDescent="0.35">
      <c r="A4899">
        <v>2025</v>
      </c>
      <c r="B4899" t="s">
        <v>64</v>
      </c>
      <c r="C4899" t="s">
        <v>65</v>
      </c>
      <c r="D4899">
        <v>404</v>
      </c>
      <c r="E4899" s="4">
        <v>45860.864583333336</v>
      </c>
      <c r="F4899">
        <v>8.0399999999999991</v>
      </c>
      <c r="G4899">
        <v>24</v>
      </c>
      <c r="H4899">
        <v>7.31</v>
      </c>
      <c r="I4899">
        <v>88.3</v>
      </c>
      <c r="J4899">
        <f>IF(G4899="",0.5,IF(G4899&lt;=0,2,IF(G4899&gt;=40,2, IF(AND(G4899&gt;0,G4899&lt;1),5,IF(AND(G4899&gt;35,G4899&lt;40),5,IF(O4899&gt;=1.5,1.5,0))))))</f>
        <v>0</v>
      </c>
      <c r="K4899">
        <f>IF(H4899="",0.5,IF(H4899&lt;=0.1,2,IF(H4899&gt;=20,2, IF(AND(H4899&gt;0.1,H4899&lt;0.2),5,IF(AND(H4899&gt;16,H4899&lt;20),5,IF(P4899&gt;=2,1.5,0))))))</f>
        <v>0</v>
      </c>
      <c r="L4899">
        <f>IF(A4899="",0.5,IF(B4899="",0.5,IF(C4899="",0.5,IF(E4899="",0.5,IF(Q4899="Y",0.01,0)))))</f>
        <v>0</v>
      </c>
      <c r="M4899">
        <f>COUNTIF(J4899:L4899,"&gt;0")</f>
        <v>0</v>
      </c>
      <c r="N4899" s="28" t="s">
        <v>66</v>
      </c>
      <c r="O4899">
        <f>IF(G4899="","",ABS(G4900-G4899))</f>
        <v>0.12000000000000099</v>
      </c>
      <c r="P4899">
        <f>IF(H4899="","",ABS(H4900-H4899))</f>
        <v>0.35999999999999943</v>
      </c>
      <c r="R4899" s="2">
        <f>E4899-E4898</f>
        <v>1.0416666671517305E-2</v>
      </c>
      <c r="S4899" s="4">
        <f>MROUND(E4899,"0:15")</f>
        <v>45860.864583333328</v>
      </c>
    </row>
    <row r="4900" spans="1:19" x14ac:dyDescent="0.35">
      <c r="A4900">
        <v>2025</v>
      </c>
      <c r="B4900" t="s">
        <v>64</v>
      </c>
      <c r="C4900" t="s">
        <v>65</v>
      </c>
      <c r="D4900">
        <v>405</v>
      </c>
      <c r="E4900" s="4">
        <v>45860.875</v>
      </c>
      <c r="F4900">
        <v>7.64</v>
      </c>
      <c r="G4900">
        <v>23.88</v>
      </c>
      <c r="H4900">
        <v>6.95</v>
      </c>
      <c r="I4900">
        <v>83.8</v>
      </c>
      <c r="J4900">
        <f>IF(G4900="",0.5,IF(G4900&lt;=0,2,IF(G4900&gt;=40,2, IF(AND(G4900&gt;0,G4900&lt;1),5,IF(AND(G4900&gt;35,G4900&lt;40),5,IF(O4900&gt;=1.5,1.5,0))))))</f>
        <v>0</v>
      </c>
      <c r="K4900">
        <f>IF(H4900="",0.5,IF(H4900&lt;=0.1,2,IF(H4900&gt;=20,2, IF(AND(H4900&gt;0.1,H4900&lt;0.2),5,IF(AND(H4900&gt;16,H4900&lt;20),5,IF(P4900&gt;=2,1.5,0))))))</f>
        <v>0</v>
      </c>
      <c r="L4900">
        <f>IF(A4900="",0.5,IF(B4900="",0.5,IF(C4900="",0.5,IF(E4900="",0.5,IF(Q4900="Y",0.01,0)))))</f>
        <v>0</v>
      </c>
      <c r="M4900">
        <f>COUNTIF(J4900:L4900,"&gt;0")</f>
        <v>0</v>
      </c>
      <c r="N4900" s="28" t="s">
        <v>66</v>
      </c>
      <c r="O4900">
        <f>IF(G4900="","",ABS(G4901-G4900))</f>
        <v>0.11999999999999744</v>
      </c>
      <c r="P4900">
        <f>IF(H4900="","",ABS(H4901-H4900))</f>
        <v>2.0000000000000462E-2</v>
      </c>
      <c r="R4900" s="2">
        <f>E4900-E4899</f>
        <v>1.0416666664241347E-2</v>
      </c>
      <c r="S4900" s="4">
        <f>MROUND(E4900,"0:15")</f>
        <v>45860.875</v>
      </c>
    </row>
    <row r="4901" spans="1:19" x14ac:dyDescent="0.35">
      <c r="A4901">
        <v>2025</v>
      </c>
      <c r="B4901" t="s">
        <v>64</v>
      </c>
      <c r="C4901" t="s">
        <v>65</v>
      </c>
      <c r="D4901">
        <v>406</v>
      </c>
      <c r="E4901" s="4">
        <v>45860.885416666664</v>
      </c>
      <c r="F4901">
        <v>7.62</v>
      </c>
      <c r="G4901">
        <v>23.76</v>
      </c>
      <c r="H4901">
        <v>6.93</v>
      </c>
      <c r="I4901">
        <v>83.4</v>
      </c>
      <c r="J4901">
        <f>IF(G4901="",0.5,IF(G4901&lt;=0,2,IF(G4901&gt;=40,2, IF(AND(G4901&gt;0,G4901&lt;1),5,IF(AND(G4901&gt;35,G4901&lt;40),5,IF(O4901&gt;=1.5,1.5,0))))))</f>
        <v>0</v>
      </c>
      <c r="K4901">
        <f>IF(H4901="",0.5,IF(H4901&lt;=0.1,2,IF(H4901&gt;=20,2, IF(AND(H4901&gt;0.1,H4901&lt;0.2),5,IF(AND(H4901&gt;16,H4901&lt;20),5,IF(P4901&gt;=2,1.5,0))))))</f>
        <v>0</v>
      </c>
      <c r="L4901">
        <f>IF(A4901="",0.5,IF(B4901="",0.5,IF(C4901="",0.5,IF(E4901="",0.5,IF(Q4901="Y",0.01,0)))))</f>
        <v>0</v>
      </c>
      <c r="M4901">
        <f>COUNTIF(J4901:L4901,"&gt;0")</f>
        <v>0</v>
      </c>
      <c r="N4901" s="28" t="s">
        <v>66</v>
      </c>
      <c r="O4901">
        <f>IF(G4901="","",ABS(G4902-G4901))</f>
        <v>0.14000000000000057</v>
      </c>
      <c r="P4901">
        <f>IF(H4901="","",ABS(H4902-H4901))</f>
        <v>8.0000000000000071E-2</v>
      </c>
      <c r="R4901" s="2">
        <f>E4901-E4900</f>
        <v>1.0416666664241347E-2</v>
      </c>
      <c r="S4901" s="4">
        <f>MROUND(E4901,"0:15")</f>
        <v>45860.885416666664</v>
      </c>
    </row>
    <row r="4902" spans="1:19" x14ac:dyDescent="0.35">
      <c r="A4902">
        <v>2025</v>
      </c>
      <c r="B4902" t="s">
        <v>64</v>
      </c>
      <c r="C4902" t="s">
        <v>65</v>
      </c>
      <c r="D4902">
        <v>407</v>
      </c>
      <c r="E4902" s="4">
        <v>45860.895833333336</v>
      </c>
      <c r="F4902">
        <v>7.53</v>
      </c>
      <c r="G4902">
        <v>23.62</v>
      </c>
      <c r="H4902">
        <v>6.85</v>
      </c>
      <c r="I4902">
        <v>82.2</v>
      </c>
      <c r="J4902">
        <f>IF(G4902="",0.5,IF(G4902&lt;=0,2,IF(G4902&gt;=40,2, IF(AND(G4902&gt;0,G4902&lt;1),5,IF(AND(G4902&gt;35,G4902&lt;40),5,IF(O4902&gt;=1.5,1.5,0))))))</f>
        <v>0</v>
      </c>
      <c r="K4902">
        <f>IF(H4902="",0.5,IF(H4902&lt;=0.1,2,IF(H4902&gt;=20,2, IF(AND(H4902&gt;0.1,H4902&lt;0.2),5,IF(AND(H4902&gt;16,H4902&lt;20),5,IF(P4902&gt;=2,1.5,0))))))</f>
        <v>0</v>
      </c>
      <c r="L4902">
        <f>IF(A4902="",0.5,IF(B4902="",0.5,IF(C4902="",0.5,IF(E4902="",0.5,IF(Q4902="Y",0.01,0)))))</f>
        <v>0</v>
      </c>
      <c r="M4902">
        <f>COUNTIF(J4902:L4902,"&gt;0")</f>
        <v>0</v>
      </c>
      <c r="N4902" s="28" t="s">
        <v>66</v>
      </c>
      <c r="O4902">
        <f>IF(G4902="","",ABS(G4903-G4902))</f>
        <v>0.10000000000000142</v>
      </c>
      <c r="P4902">
        <f>IF(H4902="","",ABS(H4903-H4902))</f>
        <v>0.29000000000000004</v>
      </c>
      <c r="R4902" s="2">
        <f>E4902-E4901</f>
        <v>1.0416666671517305E-2</v>
      </c>
      <c r="S4902" s="4">
        <f>MROUND(E4902,"0:15")</f>
        <v>45860.895833333328</v>
      </c>
    </row>
    <row r="4903" spans="1:19" x14ac:dyDescent="0.35">
      <c r="A4903">
        <v>2025</v>
      </c>
      <c r="B4903" t="s">
        <v>64</v>
      </c>
      <c r="C4903" t="s">
        <v>65</v>
      </c>
      <c r="D4903">
        <v>408</v>
      </c>
      <c r="E4903" s="4">
        <v>45860.90625</v>
      </c>
      <c r="F4903">
        <v>7.21</v>
      </c>
      <c r="G4903">
        <v>23.52</v>
      </c>
      <c r="H4903">
        <v>6.56</v>
      </c>
      <c r="I4903">
        <v>78.5</v>
      </c>
      <c r="J4903">
        <f>IF(G4903="",0.5,IF(G4903&lt;=0,2,IF(G4903&gt;=40,2, IF(AND(G4903&gt;0,G4903&lt;1),5,IF(AND(G4903&gt;35,G4903&lt;40),5,IF(O4903&gt;=1.5,1.5,0))))))</f>
        <v>0</v>
      </c>
      <c r="K4903">
        <f>IF(H4903="",0.5,IF(H4903&lt;=0.1,2,IF(H4903&gt;=20,2, IF(AND(H4903&gt;0.1,H4903&lt;0.2),5,IF(AND(H4903&gt;16,H4903&lt;20),5,IF(P4903&gt;=2,1.5,0))))))</f>
        <v>0</v>
      </c>
      <c r="L4903">
        <f>IF(A4903="",0.5,IF(B4903="",0.5,IF(C4903="",0.5,IF(E4903="",0.5,IF(Q4903="Y",0.01,0)))))</f>
        <v>0</v>
      </c>
      <c r="M4903">
        <f>COUNTIF(J4903:L4903,"&gt;0")</f>
        <v>0</v>
      </c>
      <c r="N4903" s="28" t="s">
        <v>66</v>
      </c>
      <c r="O4903">
        <f>IF(G4903="","",ABS(G4904-G4903))</f>
        <v>0.12000000000000099</v>
      </c>
      <c r="P4903">
        <f>IF(H4903="","",ABS(H4904-H4903))</f>
        <v>5.9999999999999609E-2</v>
      </c>
      <c r="R4903" s="2">
        <f>E4903-E4902</f>
        <v>1.0416666664241347E-2</v>
      </c>
      <c r="S4903" s="4">
        <f>MROUND(E4903,"0:15")</f>
        <v>45860.90625</v>
      </c>
    </row>
    <row r="4904" spans="1:19" x14ac:dyDescent="0.35">
      <c r="A4904">
        <v>2025</v>
      </c>
      <c r="B4904" t="s">
        <v>64</v>
      </c>
      <c r="C4904" t="s">
        <v>65</v>
      </c>
      <c r="D4904">
        <v>409</v>
      </c>
      <c r="E4904" s="4">
        <v>45860.916666666664</v>
      </c>
      <c r="F4904">
        <v>7.14</v>
      </c>
      <c r="G4904">
        <v>23.4</v>
      </c>
      <c r="H4904">
        <v>6.5</v>
      </c>
      <c r="I4904">
        <v>77.599999999999994</v>
      </c>
      <c r="J4904">
        <f>IF(G4904="",0.5,IF(G4904&lt;=0,2,IF(G4904&gt;=40,2, IF(AND(G4904&gt;0,G4904&lt;1),5,IF(AND(G4904&gt;35,G4904&lt;40),5,IF(O4904&gt;=1.5,1.5,0))))))</f>
        <v>0</v>
      </c>
      <c r="K4904">
        <f>IF(H4904="",0.5,IF(H4904&lt;=0.1,2,IF(H4904&gt;=20,2, IF(AND(H4904&gt;0.1,H4904&lt;0.2),5,IF(AND(H4904&gt;16,H4904&lt;20),5,IF(P4904&gt;=2,1.5,0))))))</f>
        <v>0</v>
      </c>
      <c r="L4904">
        <f>IF(A4904="",0.5,IF(B4904="",0.5,IF(C4904="",0.5,IF(E4904="",0.5,IF(Q4904="Y",0.01,0)))))</f>
        <v>0</v>
      </c>
      <c r="M4904">
        <f>COUNTIF(J4904:L4904,"&gt;0")</f>
        <v>0</v>
      </c>
      <c r="N4904" s="28" t="s">
        <v>66</v>
      </c>
      <c r="O4904">
        <f>IF(G4904="","",ABS(G4905-G4904))</f>
        <v>9.9999999999997868E-2</v>
      </c>
      <c r="P4904">
        <f>IF(H4904="","",ABS(H4905-H4904))</f>
        <v>1.9999999999999574E-2</v>
      </c>
      <c r="R4904" s="2">
        <f>E4904-E4903</f>
        <v>1.0416666664241347E-2</v>
      </c>
      <c r="S4904" s="4">
        <f>MROUND(E4904,"0:15")</f>
        <v>45860.916666666664</v>
      </c>
    </row>
    <row r="4905" spans="1:19" x14ac:dyDescent="0.35">
      <c r="A4905">
        <v>2025</v>
      </c>
      <c r="B4905" t="s">
        <v>64</v>
      </c>
      <c r="C4905" t="s">
        <v>65</v>
      </c>
      <c r="D4905">
        <v>410</v>
      </c>
      <c r="E4905" s="4">
        <v>45860.927083333336</v>
      </c>
      <c r="F4905">
        <v>7.12</v>
      </c>
      <c r="G4905">
        <v>23.3</v>
      </c>
      <c r="H4905">
        <v>6.48</v>
      </c>
      <c r="I4905">
        <v>77.3</v>
      </c>
      <c r="J4905">
        <f>IF(G4905="",0.5,IF(G4905&lt;=0,2,IF(G4905&gt;=40,2, IF(AND(G4905&gt;0,G4905&lt;1),5,IF(AND(G4905&gt;35,G4905&lt;40),5,IF(O4905&gt;=1.5,1.5,0))))))</f>
        <v>0</v>
      </c>
      <c r="K4905">
        <f>IF(H4905="",0.5,IF(H4905&lt;=0.1,2,IF(H4905&gt;=20,2, IF(AND(H4905&gt;0.1,H4905&lt;0.2),5,IF(AND(H4905&gt;16,H4905&lt;20),5,IF(P4905&gt;=2,1.5,0))))))</f>
        <v>0</v>
      </c>
      <c r="L4905">
        <f>IF(A4905="",0.5,IF(B4905="",0.5,IF(C4905="",0.5,IF(E4905="",0.5,IF(Q4905="Y",0.01,0)))))</f>
        <v>0</v>
      </c>
      <c r="M4905">
        <f>COUNTIF(J4905:L4905,"&gt;0")</f>
        <v>0</v>
      </c>
      <c r="N4905" s="28" t="s">
        <v>66</v>
      </c>
      <c r="O4905">
        <f>IF(G4905="","",ABS(G4906-G4905))</f>
        <v>0.10000000000000142</v>
      </c>
      <c r="P4905">
        <f>IF(H4905="","",ABS(H4906-H4905))</f>
        <v>0.19999999999999929</v>
      </c>
      <c r="R4905" s="2">
        <f>E4905-E4904</f>
        <v>1.0416666671517305E-2</v>
      </c>
      <c r="S4905" s="4">
        <f>MROUND(E4905,"0:15")</f>
        <v>45860.927083333328</v>
      </c>
    </row>
    <row r="4906" spans="1:19" x14ac:dyDescent="0.35">
      <c r="A4906">
        <v>2025</v>
      </c>
      <c r="B4906" t="s">
        <v>64</v>
      </c>
      <c r="C4906" t="s">
        <v>65</v>
      </c>
      <c r="D4906">
        <v>411</v>
      </c>
      <c r="E4906" s="4">
        <v>45860.9375</v>
      </c>
      <c r="F4906">
        <v>7.34</v>
      </c>
      <c r="G4906">
        <v>23.2</v>
      </c>
      <c r="H4906">
        <v>6.68</v>
      </c>
      <c r="I4906">
        <v>79.5</v>
      </c>
      <c r="J4906">
        <f>IF(G4906="",0.5,IF(G4906&lt;=0,2,IF(G4906&gt;=40,2, IF(AND(G4906&gt;0,G4906&lt;1),5,IF(AND(G4906&gt;35,G4906&lt;40),5,IF(O4906&gt;=1.5,1.5,0))))))</f>
        <v>0</v>
      </c>
      <c r="K4906">
        <f>IF(H4906="",0.5,IF(H4906&lt;=0.1,2,IF(H4906&gt;=20,2, IF(AND(H4906&gt;0.1,H4906&lt;0.2),5,IF(AND(H4906&gt;16,H4906&lt;20),5,IF(P4906&gt;=2,1.5,0))))))</f>
        <v>0</v>
      </c>
      <c r="L4906">
        <f>IF(A4906="",0.5,IF(B4906="",0.5,IF(C4906="",0.5,IF(E4906="",0.5,IF(Q4906="Y",0.01,0)))))</f>
        <v>0</v>
      </c>
      <c r="M4906">
        <f>COUNTIF(J4906:L4906,"&gt;0")</f>
        <v>0</v>
      </c>
      <c r="N4906" s="28" t="s">
        <v>66</v>
      </c>
      <c r="O4906">
        <f>IF(G4906="","",ABS(G4907-G4906))</f>
        <v>9.9999999999997868E-2</v>
      </c>
      <c r="P4906">
        <f>IF(H4906="","",ABS(H4907-H4906))</f>
        <v>0.47999999999999954</v>
      </c>
      <c r="R4906" s="2">
        <f>E4906-E4905</f>
        <v>1.0416666664241347E-2</v>
      </c>
      <c r="S4906" s="4">
        <f>MROUND(E4906,"0:15")</f>
        <v>45860.9375</v>
      </c>
    </row>
    <row r="4907" spans="1:19" x14ac:dyDescent="0.35">
      <c r="A4907">
        <v>2025</v>
      </c>
      <c r="B4907" t="s">
        <v>64</v>
      </c>
      <c r="C4907" t="s">
        <v>65</v>
      </c>
      <c r="D4907">
        <v>412</v>
      </c>
      <c r="E4907" s="4">
        <v>45860.947916666664</v>
      </c>
      <c r="F4907">
        <v>6.81</v>
      </c>
      <c r="G4907">
        <v>23.1</v>
      </c>
      <c r="H4907">
        <v>6.2</v>
      </c>
      <c r="I4907">
        <v>73.599999999999994</v>
      </c>
      <c r="J4907">
        <f>IF(G4907="",0.5,IF(G4907&lt;=0,2,IF(G4907&gt;=40,2, IF(AND(G4907&gt;0,G4907&lt;1),5,IF(AND(G4907&gt;35,G4907&lt;40),5,IF(O4907&gt;=1.5,1.5,0))))))</f>
        <v>0</v>
      </c>
      <c r="K4907">
        <f>IF(H4907="",0.5,IF(H4907&lt;=0.1,2,IF(H4907&gt;=20,2, IF(AND(H4907&gt;0.1,H4907&lt;0.2),5,IF(AND(H4907&gt;16,H4907&lt;20),5,IF(P4907&gt;=2,1.5,0))))))</f>
        <v>0</v>
      </c>
      <c r="L4907">
        <f>IF(A4907="",0.5,IF(B4907="",0.5,IF(C4907="",0.5,IF(E4907="",0.5,IF(Q4907="Y",0.01,0)))))</f>
        <v>0</v>
      </c>
      <c r="M4907">
        <f>COUNTIF(J4907:L4907,"&gt;0")</f>
        <v>0</v>
      </c>
      <c r="N4907" s="28" t="s">
        <v>66</v>
      </c>
      <c r="O4907">
        <f>IF(G4907="","",ABS(G4908-G4907))</f>
        <v>0.10000000000000142</v>
      </c>
      <c r="P4907">
        <f>IF(H4907="","",ABS(H4908-H4907))</f>
        <v>9.9999999999997868E-3</v>
      </c>
      <c r="R4907" s="2">
        <f>E4907-E4906</f>
        <v>1.0416666664241347E-2</v>
      </c>
      <c r="S4907" s="4">
        <f>MROUND(E4907,"0:15")</f>
        <v>45860.947916666664</v>
      </c>
    </row>
    <row r="4908" spans="1:19" x14ac:dyDescent="0.35">
      <c r="A4908">
        <v>2025</v>
      </c>
      <c r="B4908" t="s">
        <v>64</v>
      </c>
      <c r="C4908" t="s">
        <v>65</v>
      </c>
      <c r="D4908">
        <v>413</v>
      </c>
      <c r="E4908" s="4">
        <v>45860.958333333336</v>
      </c>
      <c r="F4908">
        <v>6.82</v>
      </c>
      <c r="G4908">
        <v>23</v>
      </c>
      <c r="H4908">
        <v>6.21</v>
      </c>
      <c r="I4908">
        <v>73.599999999999994</v>
      </c>
      <c r="J4908">
        <f>IF(G4908="",0.5,IF(G4908&lt;=0,2,IF(G4908&gt;=40,2, IF(AND(G4908&gt;0,G4908&lt;1),5,IF(AND(G4908&gt;35,G4908&lt;40),5,IF(O4908&gt;=1.5,1.5,0))))))</f>
        <v>0</v>
      </c>
      <c r="K4908">
        <f>IF(H4908="",0.5,IF(H4908&lt;=0.1,2,IF(H4908&gt;=20,2, IF(AND(H4908&gt;0.1,H4908&lt;0.2),5,IF(AND(H4908&gt;16,H4908&lt;20),5,IF(P4908&gt;=2,1.5,0))))))</f>
        <v>0</v>
      </c>
      <c r="L4908">
        <f>IF(A4908="",0.5,IF(B4908="",0.5,IF(C4908="",0.5,IF(E4908="",0.5,IF(Q4908="Y",0.01,0)))))</f>
        <v>0</v>
      </c>
      <c r="M4908">
        <f>COUNTIF(J4908:L4908,"&gt;0")</f>
        <v>0</v>
      </c>
      <c r="N4908" s="28" t="s">
        <v>66</v>
      </c>
      <c r="O4908">
        <f>IF(G4908="","",ABS(G4909-G4908))</f>
        <v>0.10000000000000142</v>
      </c>
      <c r="P4908">
        <f>IF(H4908="","",ABS(H4909-H4908))</f>
        <v>7.0000000000000284E-2</v>
      </c>
      <c r="R4908" s="2">
        <f>E4908-E4907</f>
        <v>1.0416666671517305E-2</v>
      </c>
      <c r="S4908" s="4">
        <f>MROUND(E4908,"0:15")</f>
        <v>45860.958333333328</v>
      </c>
    </row>
    <row r="4909" spans="1:19" x14ac:dyDescent="0.35">
      <c r="A4909">
        <v>2025</v>
      </c>
      <c r="B4909" t="s">
        <v>64</v>
      </c>
      <c r="C4909" t="s">
        <v>65</v>
      </c>
      <c r="D4909">
        <v>414</v>
      </c>
      <c r="E4909" s="4">
        <v>45860.96875</v>
      </c>
      <c r="F4909">
        <v>6.9</v>
      </c>
      <c r="G4909">
        <v>22.9</v>
      </c>
      <c r="H4909">
        <v>6.28</v>
      </c>
      <c r="I4909">
        <v>74.3</v>
      </c>
      <c r="J4909">
        <f>IF(G4909="",0.5,IF(G4909&lt;=0,2,IF(G4909&gt;=40,2, IF(AND(G4909&gt;0,G4909&lt;1),5,IF(AND(G4909&gt;35,G4909&lt;40),5,IF(O4909&gt;=1.5,1.5,0))))))</f>
        <v>0</v>
      </c>
      <c r="K4909">
        <f>IF(H4909="",0.5,IF(H4909&lt;=0.1,2,IF(H4909&gt;=20,2, IF(AND(H4909&gt;0.1,H4909&lt;0.2),5,IF(AND(H4909&gt;16,H4909&lt;20),5,IF(P4909&gt;=2,1.5,0))))))</f>
        <v>0</v>
      </c>
      <c r="L4909">
        <f>IF(A4909="",0.5,IF(B4909="",0.5,IF(C4909="",0.5,IF(E4909="",0.5,IF(Q4909="Y",0.01,0)))))</f>
        <v>0</v>
      </c>
      <c r="M4909">
        <f>COUNTIF(J4909:L4909,"&gt;0")</f>
        <v>0</v>
      </c>
      <c r="N4909" s="28" t="s">
        <v>66</v>
      </c>
      <c r="O4909">
        <f>IF(G4909="","",ABS(G4910-G4909))</f>
        <v>7.9999999999998295E-2</v>
      </c>
      <c r="P4909">
        <f>IF(H4909="","",ABS(H4910-H4909))</f>
        <v>5.9999999999999609E-2</v>
      </c>
      <c r="R4909" s="2">
        <f>E4909-E4908</f>
        <v>1.0416666664241347E-2</v>
      </c>
      <c r="S4909" s="4">
        <f>MROUND(E4909,"0:15")</f>
        <v>45860.96875</v>
      </c>
    </row>
    <row r="4910" spans="1:19" x14ac:dyDescent="0.35">
      <c r="A4910">
        <v>2025</v>
      </c>
      <c r="B4910" t="s">
        <v>64</v>
      </c>
      <c r="C4910" t="s">
        <v>65</v>
      </c>
      <c r="D4910">
        <v>415</v>
      </c>
      <c r="E4910" s="4">
        <v>45860.979166666664</v>
      </c>
      <c r="F4910">
        <v>6.96</v>
      </c>
      <c r="G4910">
        <v>22.82</v>
      </c>
      <c r="H4910">
        <v>6.34</v>
      </c>
      <c r="I4910">
        <v>74.900000000000006</v>
      </c>
      <c r="J4910">
        <f>IF(G4910="",0.5,IF(G4910&lt;=0,2,IF(G4910&gt;=40,2, IF(AND(G4910&gt;0,G4910&lt;1),5,IF(AND(G4910&gt;35,G4910&lt;40),5,IF(O4910&gt;=1.5,1.5,0))))))</f>
        <v>0</v>
      </c>
      <c r="K4910">
        <f>IF(H4910="",0.5,IF(H4910&lt;=0.1,2,IF(H4910&gt;=20,2, IF(AND(H4910&gt;0.1,H4910&lt;0.2),5,IF(AND(H4910&gt;16,H4910&lt;20),5,IF(P4910&gt;=2,1.5,0))))))</f>
        <v>0</v>
      </c>
      <c r="L4910">
        <f>IF(A4910="",0.5,IF(B4910="",0.5,IF(C4910="",0.5,IF(E4910="",0.5,IF(Q4910="Y",0.01,0)))))</f>
        <v>0</v>
      </c>
      <c r="M4910">
        <f>COUNTIF(J4910:L4910,"&gt;0")</f>
        <v>0</v>
      </c>
      <c r="N4910" s="28" t="s">
        <v>66</v>
      </c>
      <c r="O4910">
        <f>IF(G4910="","",ABS(G4911-G4910))</f>
        <v>8.0000000000001847E-2</v>
      </c>
      <c r="P4910">
        <f>IF(H4910="","",ABS(H4911-H4910))</f>
        <v>0.29999999999999982</v>
      </c>
      <c r="R4910" s="2">
        <f>E4910-E4909</f>
        <v>1.0416666664241347E-2</v>
      </c>
      <c r="S4910" s="4">
        <f>MROUND(E4910,"0:15")</f>
        <v>45860.979166666664</v>
      </c>
    </row>
    <row r="4911" spans="1:19" x14ac:dyDescent="0.35">
      <c r="A4911">
        <v>2025</v>
      </c>
      <c r="B4911" t="s">
        <v>64</v>
      </c>
      <c r="C4911" t="s">
        <v>65</v>
      </c>
      <c r="D4911">
        <v>416</v>
      </c>
      <c r="E4911" s="4">
        <v>45860.989583333336</v>
      </c>
      <c r="F4911">
        <v>6.63</v>
      </c>
      <c r="G4911">
        <v>22.74</v>
      </c>
      <c r="H4911">
        <v>6.04</v>
      </c>
      <c r="I4911">
        <v>71.2</v>
      </c>
      <c r="J4911">
        <f>IF(G4911="",0.5,IF(G4911&lt;=0,2,IF(G4911&gt;=40,2, IF(AND(G4911&gt;0,G4911&lt;1),5,IF(AND(G4911&gt;35,G4911&lt;40),5,IF(O4911&gt;=1.5,1.5,0))))))</f>
        <v>0</v>
      </c>
      <c r="K4911">
        <f>IF(H4911="",0.5,IF(H4911&lt;=0.1,2,IF(H4911&gt;=20,2, IF(AND(H4911&gt;0.1,H4911&lt;0.2),5,IF(AND(H4911&gt;16,H4911&lt;20),5,IF(P4911&gt;=2,1.5,0))))))</f>
        <v>0</v>
      </c>
      <c r="L4911">
        <f>IF(A4911="",0.5,IF(B4911="",0.5,IF(C4911="",0.5,IF(E4911="",0.5,IF(Q4911="Y",0.01,0)))))</f>
        <v>0</v>
      </c>
      <c r="M4911">
        <f>COUNTIF(J4911:L4911,"&gt;0")</f>
        <v>0</v>
      </c>
      <c r="N4911" s="28" t="s">
        <v>66</v>
      </c>
      <c r="O4911">
        <f>IF(G4911="","",ABS(G4912-G4911))</f>
        <v>9.9999999999997868E-2</v>
      </c>
      <c r="P4911">
        <f>IF(H4911="","",ABS(H4912-H4911))</f>
        <v>7.0000000000000284E-2</v>
      </c>
      <c r="R4911" s="2">
        <f>E4911-E4910</f>
        <v>1.0416666671517305E-2</v>
      </c>
      <c r="S4911" s="4">
        <f>MROUND(E4911,"0:15")</f>
        <v>45860.989583333328</v>
      </c>
    </row>
    <row r="4912" spans="1:19" x14ac:dyDescent="0.35">
      <c r="A4912">
        <v>2025</v>
      </c>
      <c r="B4912" t="s">
        <v>64</v>
      </c>
      <c r="C4912" t="s">
        <v>65</v>
      </c>
      <c r="D4912">
        <v>417</v>
      </c>
      <c r="E4912" s="4">
        <v>45861</v>
      </c>
      <c r="F4912">
        <v>6.56</v>
      </c>
      <c r="G4912">
        <v>22.64</v>
      </c>
      <c r="H4912">
        <v>5.97</v>
      </c>
      <c r="I4912">
        <v>70.3</v>
      </c>
      <c r="J4912">
        <f>IF(G4912="",0.5,IF(G4912&lt;=0,2,IF(G4912&gt;=40,2, IF(AND(G4912&gt;0,G4912&lt;1),5,IF(AND(G4912&gt;35,G4912&lt;40),5,IF(O4912&gt;=1.5,1.5,0))))))</f>
        <v>0</v>
      </c>
      <c r="K4912">
        <f>IF(H4912="",0.5,IF(H4912&lt;=0.1,2,IF(H4912&gt;=20,2, IF(AND(H4912&gt;0.1,H4912&lt;0.2),5,IF(AND(H4912&gt;16,H4912&lt;20),5,IF(P4912&gt;=2,1.5,0))))))</f>
        <v>0</v>
      </c>
      <c r="L4912">
        <f>IF(A4912="",0.5,IF(B4912="",0.5,IF(C4912="",0.5,IF(E4912="",0.5,IF(Q4912="Y",0.01,0)))))</f>
        <v>0</v>
      </c>
      <c r="M4912">
        <f>COUNTIF(J4912:L4912,"&gt;0")</f>
        <v>0</v>
      </c>
      <c r="N4912" s="28" t="s">
        <v>66</v>
      </c>
      <c r="O4912">
        <f>IF(G4912="","",ABS(G4913-G4912))</f>
        <v>8.0000000000001847E-2</v>
      </c>
      <c r="P4912">
        <f>IF(H4912="","",ABS(H4913-H4912))</f>
        <v>9.9999999999999645E-2</v>
      </c>
      <c r="R4912" s="2">
        <f>E4912-E4911</f>
        <v>1.0416666664241347E-2</v>
      </c>
      <c r="S4912" s="4">
        <f>MROUND(E4912,"0:15")</f>
        <v>45861</v>
      </c>
    </row>
    <row r="4913" spans="1:19" x14ac:dyDescent="0.35">
      <c r="A4913">
        <v>2025</v>
      </c>
      <c r="B4913" t="s">
        <v>64</v>
      </c>
      <c r="C4913" t="s">
        <v>65</v>
      </c>
      <c r="D4913">
        <v>418</v>
      </c>
      <c r="E4913" s="4">
        <v>45861.010416666664</v>
      </c>
      <c r="F4913">
        <v>6.44</v>
      </c>
      <c r="G4913">
        <v>22.56</v>
      </c>
      <c r="H4913">
        <v>5.87</v>
      </c>
      <c r="I4913">
        <v>69</v>
      </c>
      <c r="J4913">
        <f>IF(G4913="",0.5,IF(G4913&lt;=0,2,IF(G4913&gt;=40,2, IF(AND(G4913&gt;0,G4913&lt;1),5,IF(AND(G4913&gt;35,G4913&lt;40),5,IF(O4913&gt;=1.5,1.5,0))))))</f>
        <v>0</v>
      </c>
      <c r="K4913">
        <f>IF(H4913="",0.5,IF(H4913&lt;=0.1,2,IF(H4913&gt;=20,2, IF(AND(H4913&gt;0.1,H4913&lt;0.2),5,IF(AND(H4913&gt;16,H4913&lt;20),5,IF(P4913&gt;=2,1.5,0))))))</f>
        <v>0</v>
      </c>
      <c r="L4913">
        <f>IF(A4913="",0.5,IF(B4913="",0.5,IF(C4913="",0.5,IF(E4913="",0.5,IF(Q4913="Y",0.01,0)))))</f>
        <v>0</v>
      </c>
      <c r="M4913">
        <f>COUNTIF(J4913:L4913,"&gt;0")</f>
        <v>0</v>
      </c>
      <c r="N4913" s="28" t="s">
        <v>66</v>
      </c>
      <c r="O4913">
        <f>IF(G4913="","",ABS(G4914-G4913))</f>
        <v>7.9999999999998295E-2</v>
      </c>
      <c r="P4913">
        <f>IF(H4913="","",ABS(H4914-H4913))</f>
        <v>0.11000000000000032</v>
      </c>
      <c r="R4913" s="2">
        <f>E4913-E4912</f>
        <v>1.0416666664241347E-2</v>
      </c>
      <c r="S4913" s="4">
        <f>MROUND(E4913,"0:15")</f>
        <v>45861.010416666664</v>
      </c>
    </row>
    <row r="4914" spans="1:19" x14ac:dyDescent="0.35">
      <c r="A4914">
        <v>2025</v>
      </c>
      <c r="B4914" t="s">
        <v>64</v>
      </c>
      <c r="C4914" t="s">
        <v>65</v>
      </c>
      <c r="D4914">
        <v>419</v>
      </c>
      <c r="E4914" s="4">
        <v>45861.020833333336</v>
      </c>
      <c r="F4914">
        <v>6.56</v>
      </c>
      <c r="G4914">
        <v>22.48</v>
      </c>
      <c r="H4914">
        <v>5.98</v>
      </c>
      <c r="I4914">
        <v>70.099999999999994</v>
      </c>
      <c r="J4914">
        <f>IF(G4914="",0.5,IF(G4914&lt;=0,2,IF(G4914&gt;=40,2, IF(AND(G4914&gt;0,G4914&lt;1),5,IF(AND(G4914&gt;35,G4914&lt;40),5,IF(O4914&gt;=1.5,1.5,0))))))</f>
        <v>0</v>
      </c>
      <c r="K4914">
        <f>IF(H4914="",0.5,IF(H4914&lt;=0.1,2,IF(H4914&gt;=20,2, IF(AND(H4914&gt;0.1,H4914&lt;0.2),5,IF(AND(H4914&gt;16,H4914&lt;20),5,IF(P4914&gt;=2,1.5,0))))))</f>
        <v>0</v>
      </c>
      <c r="L4914">
        <f>IF(A4914="",0.5,IF(B4914="",0.5,IF(C4914="",0.5,IF(E4914="",0.5,IF(Q4914="Y",0.01,0)))))</f>
        <v>0</v>
      </c>
      <c r="M4914">
        <f>COUNTIF(J4914:L4914,"&gt;0")</f>
        <v>0</v>
      </c>
      <c r="N4914" s="28" t="s">
        <v>66</v>
      </c>
      <c r="O4914">
        <f>IF(G4914="","",ABS(G4915-G4914))</f>
        <v>8.0000000000001847E-2</v>
      </c>
      <c r="P4914">
        <f>IF(H4914="","",ABS(H4915-H4914))</f>
        <v>0.13000000000000078</v>
      </c>
      <c r="R4914" s="2">
        <f>E4914-E4913</f>
        <v>1.0416666671517305E-2</v>
      </c>
      <c r="S4914" s="4">
        <f>MROUND(E4914,"0:15")</f>
        <v>45861.020833333328</v>
      </c>
    </row>
    <row r="4915" spans="1:19" x14ac:dyDescent="0.35">
      <c r="A4915">
        <v>2025</v>
      </c>
      <c r="B4915" t="s">
        <v>64</v>
      </c>
      <c r="C4915" t="s">
        <v>65</v>
      </c>
      <c r="D4915">
        <v>420</v>
      </c>
      <c r="E4915" s="4">
        <v>45861.03125</v>
      </c>
      <c r="F4915">
        <v>6.42</v>
      </c>
      <c r="G4915">
        <v>22.4</v>
      </c>
      <c r="H4915">
        <v>5.85</v>
      </c>
      <c r="I4915">
        <v>68.599999999999994</v>
      </c>
      <c r="J4915">
        <f>IF(G4915="",0.5,IF(G4915&lt;=0,2,IF(G4915&gt;=40,2, IF(AND(G4915&gt;0,G4915&lt;1),5,IF(AND(G4915&gt;35,G4915&lt;40),5,IF(O4915&gt;=1.5,1.5,0))))))</f>
        <v>0</v>
      </c>
      <c r="K4915">
        <f>IF(H4915="",0.5,IF(H4915&lt;=0.1,2,IF(H4915&gt;=20,2, IF(AND(H4915&gt;0.1,H4915&lt;0.2),5,IF(AND(H4915&gt;16,H4915&lt;20),5,IF(P4915&gt;=2,1.5,0))))))</f>
        <v>0</v>
      </c>
      <c r="L4915">
        <f>IF(A4915="",0.5,IF(B4915="",0.5,IF(C4915="",0.5,IF(E4915="",0.5,IF(Q4915="Y",0.01,0)))))</f>
        <v>0</v>
      </c>
      <c r="M4915">
        <f>COUNTIF(J4915:L4915,"&gt;0")</f>
        <v>0</v>
      </c>
      <c r="N4915" s="28" t="s">
        <v>66</v>
      </c>
      <c r="O4915">
        <f>IF(G4915="","",ABS(G4916-G4915))</f>
        <v>7.9999999999998295E-2</v>
      </c>
      <c r="P4915">
        <f>IF(H4915="","",ABS(H4916-H4915))</f>
        <v>0.20999999999999996</v>
      </c>
      <c r="R4915" s="2">
        <f>E4915-E4914</f>
        <v>1.0416666664241347E-2</v>
      </c>
      <c r="S4915" s="4">
        <f>MROUND(E4915,"0:15")</f>
        <v>45861.03125</v>
      </c>
    </row>
    <row r="4916" spans="1:19" x14ac:dyDescent="0.35">
      <c r="A4916">
        <v>2025</v>
      </c>
      <c r="B4916" t="s">
        <v>64</v>
      </c>
      <c r="C4916" t="s">
        <v>65</v>
      </c>
      <c r="D4916">
        <v>421</v>
      </c>
      <c r="E4916" s="4">
        <v>45861.041666666664</v>
      </c>
      <c r="F4916">
        <v>6.65</v>
      </c>
      <c r="G4916">
        <v>22.32</v>
      </c>
      <c r="H4916">
        <v>6.06</v>
      </c>
      <c r="I4916">
        <v>70.900000000000006</v>
      </c>
      <c r="J4916">
        <f>IF(G4916="",0.5,IF(G4916&lt;=0,2,IF(G4916&gt;=40,2, IF(AND(G4916&gt;0,G4916&lt;1),5,IF(AND(G4916&gt;35,G4916&lt;40),5,IF(O4916&gt;=1.5,1.5,0))))))</f>
        <v>0</v>
      </c>
      <c r="K4916">
        <f>IF(H4916="",0.5,IF(H4916&lt;=0.1,2,IF(H4916&gt;=20,2, IF(AND(H4916&gt;0.1,H4916&lt;0.2),5,IF(AND(H4916&gt;16,H4916&lt;20),5,IF(P4916&gt;=2,1.5,0))))))</f>
        <v>0</v>
      </c>
      <c r="L4916">
        <f>IF(A4916="",0.5,IF(B4916="",0.5,IF(C4916="",0.5,IF(E4916="",0.5,IF(Q4916="Y",0.01,0)))))</f>
        <v>0</v>
      </c>
      <c r="M4916">
        <f>COUNTIF(J4916:L4916,"&gt;0")</f>
        <v>0</v>
      </c>
      <c r="N4916" s="28" t="s">
        <v>66</v>
      </c>
      <c r="O4916">
        <f>IF(G4916="","",ABS(G4917-G4916))</f>
        <v>0.10000000000000142</v>
      </c>
      <c r="P4916">
        <f>IF(H4916="","",ABS(H4917-H4916))</f>
        <v>0.14999999999999947</v>
      </c>
      <c r="R4916" s="2">
        <f>E4916-E4915</f>
        <v>1.0416666664241347E-2</v>
      </c>
      <c r="S4916" s="4">
        <f>MROUND(E4916,"0:15")</f>
        <v>45861.041666666664</v>
      </c>
    </row>
    <row r="4917" spans="1:19" x14ac:dyDescent="0.35">
      <c r="A4917">
        <v>2025</v>
      </c>
      <c r="B4917" t="s">
        <v>64</v>
      </c>
      <c r="C4917" t="s">
        <v>65</v>
      </c>
      <c r="D4917">
        <v>422</v>
      </c>
      <c r="E4917" s="4">
        <v>45861.052083333336</v>
      </c>
      <c r="F4917">
        <v>6.49</v>
      </c>
      <c r="G4917">
        <v>22.22</v>
      </c>
      <c r="H4917">
        <v>5.91</v>
      </c>
      <c r="I4917">
        <v>69.099999999999994</v>
      </c>
      <c r="J4917">
        <f>IF(G4917="",0.5,IF(G4917&lt;=0,2,IF(G4917&gt;=40,2, IF(AND(G4917&gt;0,G4917&lt;1),5,IF(AND(G4917&gt;35,G4917&lt;40),5,IF(O4917&gt;=1.5,1.5,0))))))</f>
        <v>0</v>
      </c>
      <c r="K4917">
        <f>IF(H4917="",0.5,IF(H4917&lt;=0.1,2,IF(H4917&gt;=20,2, IF(AND(H4917&gt;0.1,H4917&lt;0.2),5,IF(AND(H4917&gt;16,H4917&lt;20),5,IF(P4917&gt;=2,1.5,0))))))</f>
        <v>0</v>
      </c>
      <c r="L4917">
        <f>IF(A4917="",0.5,IF(B4917="",0.5,IF(C4917="",0.5,IF(E4917="",0.5,IF(Q4917="Y",0.01,0)))))</f>
        <v>0</v>
      </c>
      <c r="M4917">
        <f>COUNTIF(J4917:L4917,"&gt;0")</f>
        <v>0</v>
      </c>
      <c r="N4917" s="28" t="s">
        <v>66</v>
      </c>
      <c r="O4917">
        <f>IF(G4917="","",ABS(G4918-G4917))</f>
        <v>9.9999999999997868E-2</v>
      </c>
      <c r="P4917">
        <f>IF(H4917="","",ABS(H4918-H4917))</f>
        <v>0.17999999999999972</v>
      </c>
      <c r="R4917" s="2">
        <f>E4917-E4916</f>
        <v>1.0416666671517305E-2</v>
      </c>
      <c r="S4917" s="4">
        <f>MROUND(E4917,"0:15")</f>
        <v>45861.052083333328</v>
      </c>
    </row>
    <row r="4918" spans="1:19" x14ac:dyDescent="0.35">
      <c r="A4918">
        <v>2025</v>
      </c>
      <c r="B4918" t="s">
        <v>64</v>
      </c>
      <c r="C4918" t="s">
        <v>65</v>
      </c>
      <c r="D4918">
        <v>423</v>
      </c>
      <c r="E4918" s="4">
        <v>45861.0625</v>
      </c>
      <c r="F4918">
        <v>6.68</v>
      </c>
      <c r="G4918">
        <v>22.12</v>
      </c>
      <c r="H4918">
        <v>6.09</v>
      </c>
      <c r="I4918">
        <v>71</v>
      </c>
      <c r="J4918">
        <f>IF(G4918="",0.5,IF(G4918&lt;=0,2,IF(G4918&gt;=40,2, IF(AND(G4918&gt;0,G4918&lt;1),5,IF(AND(G4918&gt;35,G4918&lt;40),5,IF(O4918&gt;=1.5,1.5,0))))))</f>
        <v>0</v>
      </c>
      <c r="K4918">
        <f>IF(H4918="",0.5,IF(H4918&lt;=0.1,2,IF(H4918&gt;=20,2, IF(AND(H4918&gt;0.1,H4918&lt;0.2),5,IF(AND(H4918&gt;16,H4918&lt;20),5,IF(P4918&gt;=2,1.5,0))))))</f>
        <v>0</v>
      </c>
      <c r="L4918">
        <f>IF(A4918="",0.5,IF(B4918="",0.5,IF(C4918="",0.5,IF(E4918="",0.5,IF(Q4918="Y",0.01,0)))))</f>
        <v>0</v>
      </c>
      <c r="M4918">
        <f>COUNTIF(J4918:L4918,"&gt;0")</f>
        <v>0</v>
      </c>
      <c r="N4918" s="28" t="s">
        <v>66</v>
      </c>
      <c r="O4918">
        <f>IF(G4918="","",ABS(G4919-G4918))</f>
        <v>0.10000000000000142</v>
      </c>
      <c r="P4918">
        <f>IF(H4918="","",ABS(H4919-H4918))</f>
        <v>0.29999999999999982</v>
      </c>
      <c r="R4918" s="2">
        <f>E4918-E4917</f>
        <v>1.0416666664241347E-2</v>
      </c>
      <c r="S4918" s="4">
        <f>MROUND(E4918,"0:15")</f>
        <v>45861.0625</v>
      </c>
    </row>
    <row r="4919" spans="1:19" x14ac:dyDescent="0.35">
      <c r="A4919">
        <v>2025</v>
      </c>
      <c r="B4919" t="s">
        <v>64</v>
      </c>
      <c r="C4919" t="s">
        <v>65</v>
      </c>
      <c r="D4919">
        <v>424</v>
      </c>
      <c r="E4919" s="4">
        <v>45861.072916666664</v>
      </c>
      <c r="F4919">
        <v>6.35</v>
      </c>
      <c r="G4919">
        <v>22.02</v>
      </c>
      <c r="H4919">
        <v>5.79</v>
      </c>
      <c r="I4919">
        <v>67.3</v>
      </c>
      <c r="J4919">
        <f>IF(G4919="",0.5,IF(G4919&lt;=0,2,IF(G4919&gt;=40,2, IF(AND(G4919&gt;0,G4919&lt;1),5,IF(AND(G4919&gt;35,G4919&lt;40),5,IF(O4919&gt;=1.5,1.5,0))))))</f>
        <v>0</v>
      </c>
      <c r="K4919">
        <f>IF(H4919="",0.5,IF(H4919&lt;=0.1,2,IF(H4919&gt;=20,2, IF(AND(H4919&gt;0.1,H4919&lt;0.2),5,IF(AND(H4919&gt;16,H4919&lt;20),5,IF(P4919&gt;=2,1.5,0))))))</f>
        <v>0</v>
      </c>
      <c r="L4919">
        <f>IF(A4919="",0.5,IF(B4919="",0.5,IF(C4919="",0.5,IF(E4919="",0.5,IF(Q4919="Y",0.01,0)))))</f>
        <v>0</v>
      </c>
      <c r="M4919">
        <f>COUNTIF(J4919:L4919,"&gt;0")</f>
        <v>0</v>
      </c>
      <c r="N4919" s="28" t="s">
        <v>66</v>
      </c>
      <c r="O4919">
        <f>IF(G4919="","",ABS(G4920-G4919))</f>
        <v>9.9999999999997868E-2</v>
      </c>
      <c r="P4919">
        <f>IF(H4919="","",ABS(H4920-H4919))</f>
        <v>9.9999999999997868E-3</v>
      </c>
      <c r="R4919" s="2">
        <f>E4919-E4918</f>
        <v>1.0416666664241347E-2</v>
      </c>
      <c r="S4919" s="4">
        <f>MROUND(E4919,"0:15")</f>
        <v>45861.072916666664</v>
      </c>
    </row>
    <row r="4920" spans="1:19" x14ac:dyDescent="0.35">
      <c r="A4920">
        <v>2025</v>
      </c>
      <c r="B4920" t="s">
        <v>64</v>
      </c>
      <c r="C4920" t="s">
        <v>65</v>
      </c>
      <c r="D4920">
        <v>425</v>
      </c>
      <c r="E4920" s="4">
        <v>45861.083333333336</v>
      </c>
      <c r="F4920">
        <v>6.34</v>
      </c>
      <c r="G4920">
        <v>21.92</v>
      </c>
      <c r="H4920">
        <v>5.78</v>
      </c>
      <c r="I4920">
        <v>67.099999999999994</v>
      </c>
      <c r="J4920">
        <f>IF(G4920="",0.5,IF(G4920&lt;=0,2,IF(G4920&gt;=40,2, IF(AND(G4920&gt;0,G4920&lt;1),5,IF(AND(G4920&gt;35,G4920&lt;40),5,IF(O4920&gt;=1.5,1.5,0))))))</f>
        <v>0</v>
      </c>
      <c r="K4920">
        <f>IF(H4920="",0.5,IF(H4920&lt;=0.1,2,IF(H4920&gt;=20,2, IF(AND(H4920&gt;0.1,H4920&lt;0.2),5,IF(AND(H4920&gt;16,H4920&lt;20),5,IF(P4920&gt;=2,1.5,0))))))</f>
        <v>0</v>
      </c>
      <c r="L4920">
        <f>IF(A4920="",0.5,IF(B4920="",0.5,IF(C4920="",0.5,IF(E4920="",0.5,IF(Q4920="Y",0.01,0)))))</f>
        <v>0</v>
      </c>
      <c r="M4920">
        <f>COUNTIF(J4920:L4920,"&gt;0")</f>
        <v>0</v>
      </c>
      <c r="N4920" s="28" t="s">
        <v>66</v>
      </c>
      <c r="O4920">
        <f>IF(G4920="","",ABS(G4921-G4920))</f>
        <v>8.0000000000001847E-2</v>
      </c>
      <c r="P4920">
        <f>IF(H4920="","",ABS(H4921-H4920))</f>
        <v>8.9999999999999858E-2</v>
      </c>
      <c r="R4920" s="2">
        <f>E4920-E4919</f>
        <v>1.0416666671517305E-2</v>
      </c>
      <c r="S4920" s="4">
        <f>MROUND(E4920,"0:15")</f>
        <v>45861.083333333328</v>
      </c>
    </row>
    <row r="4921" spans="1:19" x14ac:dyDescent="0.35">
      <c r="A4921">
        <v>2025</v>
      </c>
      <c r="B4921" t="s">
        <v>64</v>
      </c>
      <c r="C4921" t="s">
        <v>65</v>
      </c>
      <c r="D4921">
        <v>426</v>
      </c>
      <c r="E4921" s="4">
        <v>45861.09375</v>
      </c>
      <c r="F4921">
        <v>6.24</v>
      </c>
      <c r="G4921">
        <v>21.84</v>
      </c>
      <c r="H4921">
        <v>5.69</v>
      </c>
      <c r="I4921">
        <v>66</v>
      </c>
      <c r="J4921">
        <f>IF(G4921="",0.5,IF(G4921&lt;=0,2,IF(G4921&gt;=40,2, IF(AND(G4921&gt;0,G4921&lt;1),5,IF(AND(G4921&gt;35,G4921&lt;40),5,IF(O4921&gt;=1.5,1.5,0))))))</f>
        <v>0</v>
      </c>
      <c r="K4921">
        <f>IF(H4921="",0.5,IF(H4921&lt;=0.1,2,IF(H4921&gt;=20,2, IF(AND(H4921&gt;0.1,H4921&lt;0.2),5,IF(AND(H4921&gt;16,H4921&lt;20),5,IF(P4921&gt;=2,1.5,0))))))</f>
        <v>0</v>
      </c>
      <c r="L4921">
        <f>IF(A4921="",0.5,IF(B4921="",0.5,IF(C4921="",0.5,IF(E4921="",0.5,IF(Q4921="Y",0.01,0)))))</f>
        <v>0</v>
      </c>
      <c r="M4921">
        <f>COUNTIF(J4921:L4921,"&gt;0")</f>
        <v>0</v>
      </c>
      <c r="N4921" s="28" t="s">
        <v>66</v>
      </c>
      <c r="O4921">
        <f>IF(G4921="","",ABS(G4922-G4921))</f>
        <v>0.10000000000000142</v>
      </c>
      <c r="P4921">
        <f>IF(H4921="","",ABS(H4922-H4921))</f>
        <v>0.26999999999999957</v>
      </c>
      <c r="R4921" s="2">
        <f>E4921-E4920</f>
        <v>1.0416666664241347E-2</v>
      </c>
      <c r="S4921" s="4">
        <f>MROUND(E4921,"0:15")</f>
        <v>45861.09375</v>
      </c>
    </row>
    <row r="4922" spans="1:19" x14ac:dyDescent="0.35">
      <c r="A4922">
        <v>2025</v>
      </c>
      <c r="B4922" t="s">
        <v>64</v>
      </c>
      <c r="C4922" t="s">
        <v>65</v>
      </c>
      <c r="D4922">
        <v>427</v>
      </c>
      <c r="E4922" s="4">
        <v>45861.104166666664</v>
      </c>
      <c r="F4922">
        <v>6.54</v>
      </c>
      <c r="G4922">
        <v>21.74</v>
      </c>
      <c r="H4922">
        <v>5.96</v>
      </c>
      <c r="I4922">
        <v>69</v>
      </c>
      <c r="J4922">
        <f>IF(G4922="",0.5,IF(G4922&lt;=0,2,IF(G4922&gt;=40,2, IF(AND(G4922&gt;0,G4922&lt;1),5,IF(AND(G4922&gt;35,G4922&lt;40),5,IF(O4922&gt;=1.5,1.5,0))))))</f>
        <v>0</v>
      </c>
      <c r="K4922">
        <f>IF(H4922="",0.5,IF(H4922&lt;=0.1,2,IF(H4922&gt;=20,2, IF(AND(H4922&gt;0.1,H4922&lt;0.2),5,IF(AND(H4922&gt;16,H4922&lt;20),5,IF(P4922&gt;=2,1.5,0))))))</f>
        <v>0</v>
      </c>
      <c r="L4922">
        <f>IF(A4922="",0.5,IF(B4922="",0.5,IF(C4922="",0.5,IF(E4922="",0.5,IF(Q4922="Y",0.01,0)))))</f>
        <v>0</v>
      </c>
      <c r="M4922">
        <f>COUNTIF(J4922:L4922,"&gt;0")</f>
        <v>0</v>
      </c>
      <c r="N4922" s="28" t="s">
        <v>66</v>
      </c>
      <c r="O4922">
        <f>IF(G4922="","",ABS(G4923-G4922))</f>
        <v>9.9999999999997868E-2</v>
      </c>
      <c r="P4922">
        <f>IF(H4922="","",ABS(H4923-H4922))</f>
        <v>0.30999999999999961</v>
      </c>
      <c r="R4922" s="2">
        <f>E4922-E4921</f>
        <v>1.0416666664241347E-2</v>
      </c>
      <c r="S4922" s="4">
        <f>MROUND(E4922,"0:15")</f>
        <v>45861.104166666664</v>
      </c>
    </row>
    <row r="4923" spans="1:19" x14ac:dyDescent="0.35">
      <c r="A4923">
        <v>2025</v>
      </c>
      <c r="B4923" t="s">
        <v>64</v>
      </c>
      <c r="C4923" t="s">
        <v>65</v>
      </c>
      <c r="D4923">
        <v>428</v>
      </c>
      <c r="E4923" s="4">
        <v>45861.114583333336</v>
      </c>
      <c r="F4923">
        <v>6.2</v>
      </c>
      <c r="G4923">
        <v>21.64</v>
      </c>
      <c r="H4923">
        <v>5.65</v>
      </c>
      <c r="I4923">
        <v>65.3</v>
      </c>
      <c r="J4923">
        <f>IF(G4923="",0.5,IF(G4923&lt;=0,2,IF(G4923&gt;=40,2, IF(AND(G4923&gt;0,G4923&lt;1),5,IF(AND(G4923&gt;35,G4923&lt;40),5,IF(O4923&gt;=1.5,1.5,0))))))</f>
        <v>0</v>
      </c>
      <c r="K4923">
        <f>IF(H4923="",0.5,IF(H4923&lt;=0.1,2,IF(H4923&gt;=20,2, IF(AND(H4923&gt;0.1,H4923&lt;0.2),5,IF(AND(H4923&gt;16,H4923&lt;20),5,IF(P4923&gt;=2,1.5,0))))))</f>
        <v>0</v>
      </c>
      <c r="L4923">
        <f>IF(A4923="",0.5,IF(B4923="",0.5,IF(C4923="",0.5,IF(E4923="",0.5,IF(Q4923="Y",0.01,0)))))</f>
        <v>0</v>
      </c>
      <c r="M4923">
        <f>COUNTIF(J4923:L4923,"&gt;0")</f>
        <v>0</v>
      </c>
      <c r="N4923" s="28" t="s">
        <v>66</v>
      </c>
      <c r="O4923">
        <f>IF(G4923="","",ABS(G4924-G4923))</f>
        <v>8.0000000000001847E-2</v>
      </c>
      <c r="P4923">
        <f>IF(H4923="","",ABS(H4924-H4923))</f>
        <v>0.29000000000000004</v>
      </c>
      <c r="R4923" s="2">
        <f>E4923-E4922</f>
        <v>1.0416666671517305E-2</v>
      </c>
      <c r="S4923" s="4">
        <f>MROUND(E4923,"0:15")</f>
        <v>45861.114583333328</v>
      </c>
    </row>
    <row r="4924" spans="1:19" x14ac:dyDescent="0.35">
      <c r="A4924">
        <v>2025</v>
      </c>
      <c r="B4924" t="s">
        <v>64</v>
      </c>
      <c r="C4924" t="s">
        <v>65</v>
      </c>
      <c r="D4924">
        <v>429</v>
      </c>
      <c r="E4924" s="4">
        <v>45861.125</v>
      </c>
      <c r="F4924">
        <v>6.51</v>
      </c>
      <c r="G4924">
        <v>21.56</v>
      </c>
      <c r="H4924">
        <v>5.94</v>
      </c>
      <c r="I4924">
        <v>68.5</v>
      </c>
      <c r="J4924">
        <f>IF(G4924="",0.5,IF(G4924&lt;=0,2,IF(G4924&gt;=40,2, IF(AND(G4924&gt;0,G4924&lt;1),5,IF(AND(G4924&gt;35,G4924&lt;40),5,IF(O4924&gt;=1.5,1.5,0))))))</f>
        <v>0</v>
      </c>
      <c r="K4924">
        <f>IF(H4924="",0.5,IF(H4924&lt;=0.1,2,IF(H4924&gt;=20,2, IF(AND(H4924&gt;0.1,H4924&lt;0.2),5,IF(AND(H4924&gt;16,H4924&lt;20),5,IF(P4924&gt;=2,1.5,0))))))</f>
        <v>0</v>
      </c>
      <c r="L4924">
        <f>IF(A4924="",0.5,IF(B4924="",0.5,IF(C4924="",0.5,IF(E4924="",0.5,IF(Q4924="Y",0.01,0)))))</f>
        <v>0</v>
      </c>
      <c r="M4924">
        <f>COUNTIF(J4924:L4924,"&gt;0")</f>
        <v>0</v>
      </c>
      <c r="N4924" s="28" t="s">
        <v>66</v>
      </c>
      <c r="O4924">
        <f>IF(G4924="","",ABS(G4925-G4924))</f>
        <v>9.9999999999997868E-2</v>
      </c>
      <c r="P4924">
        <f>IF(H4924="","",ABS(H4925-H4924))</f>
        <v>0.20999999999999996</v>
      </c>
      <c r="R4924" s="2">
        <f>E4924-E4923</f>
        <v>1.0416666664241347E-2</v>
      </c>
      <c r="S4924" s="4">
        <f>MROUND(E4924,"0:15")</f>
        <v>45861.125</v>
      </c>
    </row>
    <row r="4925" spans="1:19" x14ac:dyDescent="0.35">
      <c r="A4925">
        <v>2025</v>
      </c>
      <c r="B4925" t="s">
        <v>64</v>
      </c>
      <c r="C4925" t="s">
        <v>65</v>
      </c>
      <c r="D4925">
        <v>430</v>
      </c>
      <c r="E4925" s="4">
        <v>45861.135416666664</v>
      </c>
      <c r="F4925">
        <v>6.28</v>
      </c>
      <c r="G4925">
        <v>21.46</v>
      </c>
      <c r="H4925">
        <v>5.73</v>
      </c>
      <c r="I4925">
        <v>65.900000000000006</v>
      </c>
      <c r="J4925">
        <f>IF(G4925="",0.5,IF(G4925&lt;=0,2,IF(G4925&gt;=40,2, IF(AND(G4925&gt;0,G4925&lt;1),5,IF(AND(G4925&gt;35,G4925&lt;40),5,IF(O4925&gt;=1.5,1.5,0))))))</f>
        <v>0</v>
      </c>
      <c r="K4925">
        <f>IF(H4925="",0.5,IF(H4925&lt;=0.1,2,IF(H4925&gt;=20,2, IF(AND(H4925&gt;0.1,H4925&lt;0.2),5,IF(AND(H4925&gt;16,H4925&lt;20),5,IF(P4925&gt;=2,1.5,0))))))</f>
        <v>0</v>
      </c>
      <c r="L4925">
        <f>IF(A4925="",0.5,IF(B4925="",0.5,IF(C4925="",0.5,IF(E4925="",0.5,IF(Q4925="Y",0.01,0)))))</f>
        <v>0</v>
      </c>
      <c r="M4925">
        <f>COUNTIF(J4925:L4925,"&gt;0")</f>
        <v>0</v>
      </c>
      <c r="N4925" s="28" t="s">
        <v>66</v>
      </c>
      <c r="O4925">
        <f>IF(G4925="","",ABS(G4926-G4925))</f>
        <v>8.0000000000001847E-2</v>
      </c>
      <c r="P4925">
        <f>IF(H4925="","",ABS(H4926-H4925))</f>
        <v>0.10999999999999943</v>
      </c>
      <c r="R4925" s="2">
        <f>E4925-E4924</f>
        <v>1.0416666664241347E-2</v>
      </c>
      <c r="S4925" s="4">
        <f>MROUND(E4925,"0:15")</f>
        <v>45861.135416666664</v>
      </c>
    </row>
    <row r="4926" spans="1:19" x14ac:dyDescent="0.35">
      <c r="A4926">
        <v>2025</v>
      </c>
      <c r="B4926" t="s">
        <v>64</v>
      </c>
      <c r="C4926" t="s">
        <v>65</v>
      </c>
      <c r="D4926">
        <v>431</v>
      </c>
      <c r="E4926" s="4">
        <v>45861.145833333336</v>
      </c>
      <c r="F4926">
        <v>6.4</v>
      </c>
      <c r="G4926">
        <v>21.38</v>
      </c>
      <c r="H4926">
        <v>5.84</v>
      </c>
      <c r="I4926">
        <v>67.099999999999994</v>
      </c>
      <c r="J4926">
        <f>IF(G4926="",0.5,IF(G4926&lt;=0,2,IF(G4926&gt;=40,2, IF(AND(G4926&gt;0,G4926&lt;1),5,IF(AND(G4926&gt;35,G4926&lt;40),5,IF(O4926&gt;=1.5,1.5,0))))))</f>
        <v>0</v>
      </c>
      <c r="K4926">
        <f>IF(H4926="",0.5,IF(H4926&lt;=0.1,2,IF(H4926&gt;=20,2, IF(AND(H4926&gt;0.1,H4926&lt;0.2),5,IF(AND(H4926&gt;16,H4926&lt;20),5,IF(P4926&gt;=2,1.5,0))))))</f>
        <v>0</v>
      </c>
      <c r="L4926">
        <f>IF(A4926="",0.5,IF(B4926="",0.5,IF(C4926="",0.5,IF(E4926="",0.5,IF(Q4926="Y",0.01,0)))))</f>
        <v>0</v>
      </c>
      <c r="M4926">
        <f>COUNTIF(J4926:L4926,"&gt;0")</f>
        <v>0</v>
      </c>
      <c r="N4926" s="28" t="s">
        <v>66</v>
      </c>
      <c r="O4926">
        <f>IF(G4926="","",ABS(G4927-G4926))</f>
        <v>9.9999999999997868E-2</v>
      </c>
      <c r="P4926">
        <f>IF(H4926="","",ABS(H4927-H4926))</f>
        <v>0.12000000000000011</v>
      </c>
      <c r="R4926" s="2">
        <f>E4926-E4925</f>
        <v>1.0416666671517305E-2</v>
      </c>
      <c r="S4926" s="4">
        <f>MROUND(E4926,"0:15")</f>
        <v>45861.145833333328</v>
      </c>
    </row>
    <row r="4927" spans="1:19" x14ac:dyDescent="0.35">
      <c r="A4927">
        <v>2025</v>
      </c>
      <c r="B4927" t="s">
        <v>64</v>
      </c>
      <c r="C4927" t="s">
        <v>65</v>
      </c>
      <c r="D4927">
        <v>432</v>
      </c>
      <c r="E4927" s="4">
        <v>45861.15625</v>
      </c>
      <c r="F4927">
        <v>6.27</v>
      </c>
      <c r="G4927">
        <v>21.28</v>
      </c>
      <c r="H4927">
        <v>5.72</v>
      </c>
      <c r="I4927">
        <v>65.599999999999994</v>
      </c>
      <c r="J4927">
        <f>IF(G4927="",0.5,IF(G4927&lt;=0,2,IF(G4927&gt;=40,2, IF(AND(G4927&gt;0,G4927&lt;1),5,IF(AND(G4927&gt;35,G4927&lt;40),5,IF(O4927&gt;=1.5,1.5,0))))))</f>
        <v>0</v>
      </c>
      <c r="K4927">
        <f>IF(H4927="",0.5,IF(H4927&lt;=0.1,2,IF(H4927&gt;=20,2, IF(AND(H4927&gt;0.1,H4927&lt;0.2),5,IF(AND(H4927&gt;16,H4927&lt;20),5,IF(P4927&gt;=2,1.5,0))))))</f>
        <v>0</v>
      </c>
      <c r="L4927">
        <f>IF(A4927="",0.5,IF(B4927="",0.5,IF(C4927="",0.5,IF(E4927="",0.5,IF(Q4927="Y",0.01,0)))))</f>
        <v>0</v>
      </c>
      <c r="M4927">
        <f>COUNTIF(J4927:L4927,"&gt;0")</f>
        <v>0</v>
      </c>
      <c r="N4927" s="28" t="s">
        <v>66</v>
      </c>
      <c r="O4927">
        <f>IF(G4927="","",ABS(G4928-G4927))</f>
        <v>0.10000000000000142</v>
      </c>
      <c r="P4927">
        <f>IF(H4927="","",ABS(H4928-H4927))</f>
        <v>0.12000000000000011</v>
      </c>
      <c r="R4927" s="2">
        <f>E4927-E4926</f>
        <v>1.0416666664241347E-2</v>
      </c>
      <c r="S4927" s="4">
        <f>MROUND(E4927,"0:15")</f>
        <v>45861.15625</v>
      </c>
    </row>
    <row r="4928" spans="1:19" x14ac:dyDescent="0.35">
      <c r="A4928">
        <v>2025</v>
      </c>
      <c r="B4928" t="s">
        <v>64</v>
      </c>
      <c r="C4928" t="s">
        <v>65</v>
      </c>
      <c r="D4928">
        <v>433</v>
      </c>
      <c r="E4928" s="4">
        <v>45861.166666666664</v>
      </c>
      <c r="F4928">
        <v>6.4</v>
      </c>
      <c r="G4928">
        <v>21.18</v>
      </c>
      <c r="H4928">
        <v>5.84</v>
      </c>
      <c r="I4928">
        <v>66.8</v>
      </c>
      <c r="J4928">
        <f>IF(G4928="",0.5,IF(G4928&lt;=0,2,IF(G4928&gt;=40,2, IF(AND(G4928&gt;0,G4928&lt;1),5,IF(AND(G4928&gt;35,G4928&lt;40),5,IF(O4928&gt;=1.5,1.5,0))))))</f>
        <v>0</v>
      </c>
      <c r="K4928">
        <f>IF(H4928="",0.5,IF(H4928&lt;=0.1,2,IF(H4928&gt;=20,2, IF(AND(H4928&gt;0.1,H4928&lt;0.2),5,IF(AND(H4928&gt;16,H4928&lt;20),5,IF(P4928&gt;=2,1.5,0))))))</f>
        <v>0</v>
      </c>
      <c r="L4928">
        <f>IF(A4928="",0.5,IF(B4928="",0.5,IF(C4928="",0.5,IF(E4928="",0.5,IF(Q4928="Y",0.01,0)))))</f>
        <v>0</v>
      </c>
      <c r="M4928">
        <f>COUNTIF(J4928:L4928,"&gt;0")</f>
        <v>0</v>
      </c>
      <c r="N4928" s="28" t="s">
        <v>66</v>
      </c>
      <c r="O4928">
        <f>IF(G4928="","",ABS(G4929-G4928))</f>
        <v>7.9999999999998295E-2</v>
      </c>
      <c r="P4928">
        <f>IF(H4928="","",ABS(H4929-H4928))</f>
        <v>6.0000000000000497E-2</v>
      </c>
      <c r="R4928" s="2">
        <f>E4928-E4927</f>
        <v>1.0416666664241347E-2</v>
      </c>
      <c r="S4928" s="4">
        <f>MROUND(E4928,"0:15")</f>
        <v>45861.166666666664</v>
      </c>
    </row>
    <row r="4929" spans="1:22" x14ac:dyDescent="0.35">
      <c r="A4929">
        <v>2025</v>
      </c>
      <c r="B4929" t="s">
        <v>64</v>
      </c>
      <c r="C4929" t="s">
        <v>65</v>
      </c>
      <c r="D4929">
        <v>434</v>
      </c>
      <c r="E4929" s="4">
        <v>45861.177083333336</v>
      </c>
      <c r="F4929">
        <v>6.47</v>
      </c>
      <c r="G4929">
        <v>21.1</v>
      </c>
      <c r="H4929">
        <v>5.9</v>
      </c>
      <c r="I4929">
        <v>67.5</v>
      </c>
      <c r="J4929">
        <f>IF(G4929="",0.5,IF(G4929&lt;=0,2,IF(G4929&gt;=40,2, IF(AND(G4929&gt;0,G4929&lt;1),5,IF(AND(G4929&gt;35,G4929&lt;40),5,IF(O4929&gt;=1.5,1.5,0))))))</f>
        <v>0</v>
      </c>
      <c r="K4929">
        <f>IF(H4929="",0.5,IF(H4929&lt;=0.1,2,IF(H4929&gt;=20,2, IF(AND(H4929&gt;0.1,H4929&lt;0.2),5,IF(AND(H4929&gt;16,H4929&lt;20),5,IF(P4929&gt;=2,1.5,0))))))</f>
        <v>0</v>
      </c>
      <c r="L4929">
        <f>IF(A4929="",0.5,IF(B4929="",0.5,IF(C4929="",0.5,IF(E4929="",0.5,IF(Q4929="Y",0.01,0)))))</f>
        <v>0</v>
      </c>
      <c r="M4929">
        <f>COUNTIF(J4929:L4929,"&gt;0")</f>
        <v>0</v>
      </c>
      <c r="N4929" s="28" t="s">
        <v>66</v>
      </c>
      <c r="O4929">
        <f>IF(G4929="","",ABS(G4930-G4929))</f>
        <v>0.10000000000000142</v>
      </c>
      <c r="P4929">
        <f>IF(H4929="","",ABS(H4930-H4929))</f>
        <v>0.13000000000000078</v>
      </c>
      <c r="R4929" s="2">
        <f>E4929-E4928</f>
        <v>1.0416666671517305E-2</v>
      </c>
      <c r="S4929" s="4">
        <f>MROUND(E4929,"0:15")</f>
        <v>45861.177083333328</v>
      </c>
    </row>
    <row r="4930" spans="1:22" x14ac:dyDescent="0.35">
      <c r="A4930">
        <v>2025</v>
      </c>
      <c r="B4930" t="s">
        <v>64</v>
      </c>
      <c r="C4930" t="s">
        <v>65</v>
      </c>
      <c r="D4930">
        <v>435</v>
      </c>
      <c r="E4930" s="4">
        <v>45861.1875</v>
      </c>
      <c r="F4930">
        <v>6.32</v>
      </c>
      <c r="G4930">
        <v>21</v>
      </c>
      <c r="H4930">
        <v>5.77</v>
      </c>
      <c r="I4930">
        <v>65.8</v>
      </c>
      <c r="J4930">
        <f>IF(G4930="",0.5,IF(G4930&lt;=0,2,IF(G4930&gt;=40,2, IF(AND(G4930&gt;0,G4930&lt;1),5,IF(AND(G4930&gt;35,G4930&lt;40),5,IF(O4930&gt;=1.5,1.5,0))))))</f>
        <v>0</v>
      </c>
      <c r="K4930">
        <f>IF(H4930="",0.5,IF(H4930&lt;=0.1,2,IF(H4930&gt;=20,2, IF(AND(H4930&gt;0.1,H4930&lt;0.2),5,IF(AND(H4930&gt;16,H4930&lt;20),5,IF(P4930&gt;=2,1.5,0))))))</f>
        <v>0</v>
      </c>
      <c r="L4930">
        <f>IF(A4930="",0.5,IF(B4930="",0.5,IF(C4930="",0.5,IF(E4930="",0.5,IF(Q4930="Y",0.01,0)))))</f>
        <v>0</v>
      </c>
      <c r="M4930">
        <f>COUNTIF(J4930:L4930,"&gt;0")</f>
        <v>0</v>
      </c>
      <c r="N4930" s="28" t="s">
        <v>66</v>
      </c>
      <c r="O4930">
        <f>IF(G4930="","",ABS(G4931-G4930))</f>
        <v>7.9999999999998295E-2</v>
      </c>
      <c r="P4930">
        <f>IF(H4930="","",ABS(H4931-H4930))</f>
        <v>0.25</v>
      </c>
      <c r="R4930" s="2">
        <f>E4930-E4929</f>
        <v>1.0416666664241347E-2</v>
      </c>
      <c r="S4930" s="4">
        <f>MROUND(E4930,"0:15")</f>
        <v>45861.1875</v>
      </c>
    </row>
    <row r="4931" spans="1:22" x14ac:dyDescent="0.35">
      <c r="A4931">
        <v>2025</v>
      </c>
      <c r="B4931" t="s">
        <v>64</v>
      </c>
      <c r="C4931" t="s">
        <v>65</v>
      </c>
      <c r="D4931">
        <v>436</v>
      </c>
      <c r="E4931" s="4">
        <v>45861.197916666664</v>
      </c>
      <c r="F4931">
        <v>6.6</v>
      </c>
      <c r="G4931">
        <v>20.92</v>
      </c>
      <c r="H4931">
        <v>6.02</v>
      </c>
      <c r="I4931">
        <v>68.599999999999994</v>
      </c>
      <c r="J4931">
        <f>IF(G4931="",0.5,IF(G4931&lt;=0,2,IF(G4931&gt;=40,2, IF(AND(G4931&gt;0,G4931&lt;1),5,IF(AND(G4931&gt;35,G4931&lt;40),5,IF(O4931&gt;=1.5,1.5,0))))))</f>
        <v>0</v>
      </c>
      <c r="K4931">
        <f>IF(H4931="",0.5,IF(H4931&lt;=0.1,2,IF(H4931&gt;=20,2, IF(AND(H4931&gt;0.1,H4931&lt;0.2),5,IF(AND(H4931&gt;16,H4931&lt;20),5,IF(P4931&gt;=2,1.5,0))))))</f>
        <v>0</v>
      </c>
      <c r="L4931">
        <f>IF(A4931="",0.5,IF(B4931="",0.5,IF(C4931="",0.5,IF(E4931="",0.5,IF(Q4931="Y",0.01,0)))))</f>
        <v>0</v>
      </c>
      <c r="M4931">
        <f>COUNTIF(J4931:L4931,"&gt;0")</f>
        <v>0</v>
      </c>
      <c r="N4931" s="28" t="s">
        <v>66</v>
      </c>
      <c r="O4931">
        <f>IF(G4931="","",ABS(G4932-G4931))</f>
        <v>8.0000000000001847E-2</v>
      </c>
      <c r="P4931">
        <f>IF(H4931="","",ABS(H4932-H4931))</f>
        <v>6.0000000000000497E-2</v>
      </c>
      <c r="R4931" s="2">
        <f>E4931-E4930</f>
        <v>1.0416666664241347E-2</v>
      </c>
      <c r="S4931" s="4">
        <f>MROUND(E4931,"0:15")</f>
        <v>45861.197916666664</v>
      </c>
    </row>
    <row r="4932" spans="1:22" x14ac:dyDescent="0.35">
      <c r="A4932">
        <v>2025</v>
      </c>
      <c r="B4932" t="s">
        <v>64</v>
      </c>
      <c r="C4932" t="s">
        <v>65</v>
      </c>
      <c r="D4932">
        <v>437</v>
      </c>
      <c r="E4932" s="4">
        <v>45861.208333333336</v>
      </c>
      <c r="F4932">
        <v>6.66</v>
      </c>
      <c r="G4932">
        <v>20.84</v>
      </c>
      <c r="H4932">
        <v>6.08</v>
      </c>
      <c r="I4932">
        <v>69.099999999999994</v>
      </c>
      <c r="J4932">
        <f>IF(G4932="",0.5,IF(G4932&lt;=0,2,IF(G4932&gt;=40,2, IF(AND(G4932&gt;0,G4932&lt;1),5,IF(AND(G4932&gt;35,G4932&lt;40),5,IF(O4932&gt;=1.5,1.5,0))))))</f>
        <v>0</v>
      </c>
      <c r="K4932">
        <f>IF(H4932="",0.5,IF(H4932&lt;=0.1,2,IF(H4932&gt;=20,2, IF(AND(H4932&gt;0.1,H4932&lt;0.2),5,IF(AND(H4932&gt;16,H4932&lt;20),5,IF(P4932&gt;=2,1.5,0))))))</f>
        <v>0</v>
      </c>
      <c r="L4932">
        <f>IF(A4932="",0.5,IF(B4932="",0.5,IF(C4932="",0.5,IF(E4932="",0.5,IF(Q4932="Y",0.01,0)))))</f>
        <v>0</v>
      </c>
      <c r="M4932">
        <f>COUNTIF(J4932:L4932,"&gt;0")</f>
        <v>0</v>
      </c>
      <c r="N4932" s="28" t="s">
        <v>66</v>
      </c>
      <c r="O4932">
        <f>IF(G4932="","",ABS(G4933-G4932))</f>
        <v>7.9999999999998295E-2</v>
      </c>
      <c r="P4932">
        <f>IF(H4932="","",ABS(H4933-H4932))</f>
        <v>0.16000000000000014</v>
      </c>
      <c r="R4932" s="2">
        <f>E4932-E4931</f>
        <v>1.0416666671517305E-2</v>
      </c>
      <c r="S4932" s="4">
        <f>MROUND(E4932,"0:15")</f>
        <v>45861.208333333328</v>
      </c>
    </row>
    <row r="4933" spans="1:22" x14ac:dyDescent="0.35">
      <c r="A4933">
        <v>2025</v>
      </c>
      <c r="B4933" t="s">
        <v>64</v>
      </c>
      <c r="C4933" t="s">
        <v>65</v>
      </c>
      <c r="D4933">
        <v>438</v>
      </c>
      <c r="E4933" s="4">
        <v>45861.21875</v>
      </c>
      <c r="F4933">
        <v>6.49</v>
      </c>
      <c r="G4933">
        <v>20.76</v>
      </c>
      <c r="H4933">
        <v>5.92</v>
      </c>
      <c r="I4933">
        <v>67.3</v>
      </c>
      <c r="J4933">
        <f>IF(G4933="",0.5,IF(G4933&lt;=0,2,IF(G4933&gt;=40,2, IF(AND(G4933&gt;0,G4933&lt;1),5,IF(AND(G4933&gt;35,G4933&lt;40),5,IF(O4933&gt;=1.5,1.5,0))))))</f>
        <v>0</v>
      </c>
      <c r="K4933">
        <f>IF(H4933="",0.5,IF(H4933&lt;=0.1,2,IF(H4933&gt;=20,2, IF(AND(H4933&gt;0.1,H4933&lt;0.2),5,IF(AND(H4933&gt;16,H4933&lt;20),5,IF(P4933&gt;=2,1.5,0))))))</f>
        <v>0</v>
      </c>
      <c r="L4933">
        <f>IF(A4933="",0.5,IF(B4933="",0.5,IF(C4933="",0.5,IF(E4933="",0.5,IF(Q4933="Y",0.01,0)))))</f>
        <v>0</v>
      </c>
      <c r="M4933">
        <f>COUNTIF(J4933:L4933,"&gt;0")</f>
        <v>0</v>
      </c>
      <c r="N4933" s="28" t="s">
        <v>66</v>
      </c>
      <c r="O4933">
        <f>IF(G4933="","",ABS(G4934-G4933))</f>
        <v>8.0000000000001847E-2</v>
      </c>
      <c r="P4933">
        <f>IF(H4933="","",ABS(H4934-H4933))</f>
        <v>6.0000000000000497E-2</v>
      </c>
      <c r="R4933" s="2">
        <f>E4933-E4932</f>
        <v>1.0416666664241347E-2</v>
      </c>
      <c r="S4933" s="4">
        <f>MROUND(E4933,"0:15")</f>
        <v>45861.21875</v>
      </c>
    </row>
    <row r="4934" spans="1:22" x14ac:dyDescent="0.35">
      <c r="A4934">
        <v>2025</v>
      </c>
      <c r="B4934" t="s">
        <v>64</v>
      </c>
      <c r="C4934" t="s">
        <v>65</v>
      </c>
      <c r="D4934">
        <v>439</v>
      </c>
      <c r="E4934" s="4">
        <v>45861.229166666664</v>
      </c>
      <c r="F4934">
        <v>6.55</v>
      </c>
      <c r="G4934">
        <v>20.68</v>
      </c>
      <c r="H4934">
        <v>5.98</v>
      </c>
      <c r="I4934">
        <v>67.8</v>
      </c>
      <c r="J4934">
        <f>IF(G4934="",0.5,IF(G4934&lt;=0,2,IF(G4934&gt;=40,2, IF(AND(G4934&gt;0,G4934&lt;1),5,IF(AND(G4934&gt;35,G4934&lt;40),5,IF(O4934&gt;=1.5,1.5,0))))))</f>
        <v>0</v>
      </c>
      <c r="K4934">
        <f>IF(H4934="",0.5,IF(H4934&lt;=0.1,2,IF(H4934&gt;=20,2, IF(AND(H4934&gt;0.1,H4934&lt;0.2),5,IF(AND(H4934&gt;16,H4934&lt;20),5,IF(P4934&gt;=2,1.5,0))))))</f>
        <v>0</v>
      </c>
      <c r="L4934">
        <f>IF(A4934="",0.5,IF(B4934="",0.5,IF(C4934="",0.5,IF(E4934="",0.5,IF(Q4934="Y",0.01,0)))))</f>
        <v>0</v>
      </c>
      <c r="M4934">
        <f>COUNTIF(J4934:L4934,"&gt;0")</f>
        <v>0</v>
      </c>
      <c r="N4934" s="28" t="s">
        <v>66</v>
      </c>
      <c r="O4934">
        <f>IF(G4934="","",ABS(G4935-G4934))</f>
        <v>0.10000000000000142</v>
      </c>
      <c r="P4934">
        <f>IF(H4934="","",ABS(H4935-H4934))</f>
        <v>0.12000000000000011</v>
      </c>
      <c r="R4934" s="2">
        <f>E4934-E4933</f>
        <v>1.0416666664241347E-2</v>
      </c>
      <c r="S4934" s="4">
        <f>MROUND(E4934,"0:15")</f>
        <v>45861.229166666664</v>
      </c>
    </row>
    <row r="4935" spans="1:22" x14ac:dyDescent="0.35">
      <c r="A4935">
        <v>2025</v>
      </c>
      <c r="B4935" t="s">
        <v>64</v>
      </c>
      <c r="C4935" t="s">
        <v>65</v>
      </c>
      <c r="D4935">
        <v>440</v>
      </c>
      <c r="E4935" s="4">
        <v>45861.239583333336</v>
      </c>
      <c r="F4935">
        <v>6.42</v>
      </c>
      <c r="G4935">
        <v>20.58</v>
      </c>
      <c r="H4935">
        <v>5.86</v>
      </c>
      <c r="I4935">
        <v>66.3</v>
      </c>
      <c r="J4935">
        <f>IF(G4935="",0.5,IF(G4935&lt;=0,2,IF(G4935&gt;=40,2, IF(AND(G4935&gt;0,G4935&lt;1),5,IF(AND(G4935&gt;35,G4935&lt;40),5,IF(O4935&gt;=1.5,1.5,0))))))</f>
        <v>0</v>
      </c>
      <c r="K4935">
        <f>IF(H4935="",0.5,IF(H4935&lt;=0.1,2,IF(H4935&gt;=20,2, IF(AND(H4935&gt;0.1,H4935&lt;0.2),5,IF(AND(H4935&gt;16,H4935&lt;20),5,IF(P4935&gt;=2,1.5,0))))))</f>
        <v>0</v>
      </c>
      <c r="L4935">
        <f>IF(A4935="",0.5,IF(B4935="",0.5,IF(C4935="",0.5,IF(E4935="",0.5,IF(Q4935="Y",0.01,0)))))</f>
        <v>0</v>
      </c>
      <c r="M4935">
        <f>COUNTIF(J4935:L4935,"&gt;0")</f>
        <v>0</v>
      </c>
      <c r="N4935" s="28" t="s">
        <v>66</v>
      </c>
      <c r="O4935">
        <f>IF(G4935="","",ABS(G4936-G4935))</f>
        <v>7.9999999999998295E-2</v>
      </c>
      <c r="P4935">
        <f>IF(H4935="","",ABS(H4936-H4935))</f>
        <v>4.9999999999999822E-2</v>
      </c>
      <c r="R4935" s="2">
        <f>E4935-E4934</f>
        <v>1.0416666671517305E-2</v>
      </c>
      <c r="S4935" s="4">
        <f>MROUND(E4935,"0:15")</f>
        <v>45861.239583333328</v>
      </c>
    </row>
    <row r="4936" spans="1:22" x14ac:dyDescent="0.35">
      <c r="A4936">
        <v>2025</v>
      </c>
      <c r="B4936" t="s">
        <v>64</v>
      </c>
      <c r="C4936" t="s">
        <v>65</v>
      </c>
      <c r="D4936">
        <v>441</v>
      </c>
      <c r="E4936" s="4">
        <v>45861.25</v>
      </c>
      <c r="F4936">
        <v>6.47</v>
      </c>
      <c r="G4936">
        <v>20.5</v>
      </c>
      <c r="H4936">
        <v>5.91</v>
      </c>
      <c r="I4936">
        <v>66.7</v>
      </c>
      <c r="J4936">
        <f>IF(G4936="",0.5,IF(G4936&lt;=0,2,IF(G4936&gt;=40,2, IF(AND(G4936&gt;0,G4936&lt;1),5,IF(AND(G4936&gt;35,G4936&lt;40),5,IF(O4936&gt;=1.5,1.5,0))))))</f>
        <v>0</v>
      </c>
      <c r="K4936">
        <f>IF(H4936="",0.5,IF(H4936&lt;=0.1,2,IF(H4936&gt;=20,2, IF(AND(H4936&gt;0.1,H4936&lt;0.2),5,IF(AND(H4936&gt;16,H4936&lt;20),5,IF(P4936&gt;=2,1.5,0))))))</f>
        <v>0</v>
      </c>
      <c r="L4936">
        <f>IF(A4936="",0.5,IF(B4936="",0.5,IF(C4936="",0.5,IF(E4936="",0.5,IF(Q4936="Y",0.01,0)))))</f>
        <v>0</v>
      </c>
      <c r="M4936">
        <f>COUNTIF(J4936:L4936,"&gt;0")</f>
        <v>0</v>
      </c>
      <c r="N4936" s="28" t="s">
        <v>66</v>
      </c>
      <c r="O4936">
        <f>IF(G4936="","",ABS(G4937-G4936))</f>
        <v>7.9999999999998295E-2</v>
      </c>
      <c r="P4936">
        <f>IF(H4936="","",ABS(H4937-H4936))</f>
        <v>0.12000000000000011</v>
      </c>
      <c r="R4936" s="2">
        <f>E4936-E4935</f>
        <v>1.0416666664241347E-2</v>
      </c>
      <c r="S4936" s="4">
        <f>MROUND(E4936,"0:15")</f>
        <v>45861.25</v>
      </c>
      <c r="U4936" s="5"/>
      <c r="V4936" s="6"/>
    </row>
    <row r="4937" spans="1:22" x14ac:dyDescent="0.35">
      <c r="A4937">
        <v>2025</v>
      </c>
      <c r="B4937" t="s">
        <v>64</v>
      </c>
      <c r="C4937" t="s">
        <v>65</v>
      </c>
      <c r="D4937">
        <v>442</v>
      </c>
      <c r="E4937" s="4">
        <v>45861.260416666664</v>
      </c>
      <c r="F4937">
        <v>6.6</v>
      </c>
      <c r="G4937">
        <v>20.420000000000002</v>
      </c>
      <c r="H4937">
        <v>6.03</v>
      </c>
      <c r="I4937">
        <v>68</v>
      </c>
      <c r="J4937">
        <f>IF(G4937="",0.5,IF(G4937&lt;=0,2,IF(G4937&gt;=40,2, IF(AND(G4937&gt;0,G4937&lt;1),5,IF(AND(G4937&gt;35,G4937&lt;40),5,IF(O4937&gt;=1.5,1.5,0))))))</f>
        <v>0</v>
      </c>
      <c r="K4937">
        <f>IF(H4937="",0.5,IF(H4937&lt;=0.1,2,IF(H4937&gt;=20,2, IF(AND(H4937&gt;0.1,H4937&lt;0.2),5,IF(AND(H4937&gt;16,H4937&lt;20),5,IF(P4937&gt;=2,1.5,0))))))</f>
        <v>0</v>
      </c>
      <c r="L4937">
        <f>IF(A4937="",0.5,IF(B4937="",0.5,IF(C4937="",0.5,IF(E4937="",0.5,IF(Q4937="Y",0.01,0)))))</f>
        <v>0</v>
      </c>
      <c r="M4937">
        <f>COUNTIF(J4937:L4937,"&gt;0")</f>
        <v>0</v>
      </c>
      <c r="N4937" s="28" t="s">
        <v>66</v>
      </c>
      <c r="O4937">
        <f>IF(G4937="","",ABS(G4938-G4937))</f>
        <v>6.0000000000002274E-2</v>
      </c>
      <c r="P4937">
        <f>IF(H4937="","",ABS(H4938-H4937))</f>
        <v>4.0000000000000036E-2</v>
      </c>
      <c r="R4937" s="2">
        <f>E4937-E4936</f>
        <v>1.0416666664241347E-2</v>
      </c>
      <c r="S4937" s="4">
        <f>MROUND(E4937,"0:15")</f>
        <v>45861.260416666664</v>
      </c>
    </row>
    <row r="4938" spans="1:22" x14ac:dyDescent="0.35">
      <c r="A4938">
        <v>2025</v>
      </c>
      <c r="B4938" t="s">
        <v>64</v>
      </c>
      <c r="C4938" t="s">
        <v>65</v>
      </c>
      <c r="D4938">
        <v>443</v>
      </c>
      <c r="E4938" s="4">
        <v>45861.270833333336</v>
      </c>
      <c r="F4938">
        <v>6.56</v>
      </c>
      <c r="G4938">
        <v>20.36</v>
      </c>
      <c r="H4938">
        <v>5.99</v>
      </c>
      <c r="I4938">
        <v>67.5</v>
      </c>
      <c r="J4938">
        <f>IF(G4938="",0.5,IF(G4938&lt;=0,2,IF(G4938&gt;=40,2, IF(AND(G4938&gt;0,G4938&lt;1),5,IF(AND(G4938&gt;35,G4938&lt;40),5,IF(O4938&gt;=1.5,1.5,0))))))</f>
        <v>0</v>
      </c>
      <c r="K4938">
        <f>IF(H4938="",0.5,IF(H4938&lt;=0.1,2,IF(H4938&gt;=20,2, IF(AND(H4938&gt;0.1,H4938&lt;0.2),5,IF(AND(H4938&gt;16,H4938&lt;20),5,IF(P4938&gt;=2,1.5,0))))))</f>
        <v>0</v>
      </c>
      <c r="L4938">
        <f>IF(A4938="",0.5,IF(B4938="",0.5,IF(C4938="",0.5,IF(E4938="",0.5,IF(Q4938="Y",0.01,0)))))</f>
        <v>0</v>
      </c>
      <c r="M4938">
        <f>COUNTIF(J4938:L4938,"&gt;0")</f>
        <v>0</v>
      </c>
      <c r="N4938" s="28" t="s">
        <v>66</v>
      </c>
      <c r="O4938">
        <f>IF(G4938="","",ABS(G4939-G4938))</f>
        <v>7.9999999999998295E-2</v>
      </c>
      <c r="P4938">
        <f>IF(H4938="","",ABS(H4939-H4938))</f>
        <v>4.9999999999999822E-2</v>
      </c>
      <c r="R4938" s="2">
        <f>E4938-E4937</f>
        <v>1.0416666671517305E-2</v>
      </c>
      <c r="S4938" s="4">
        <f>MROUND(E4938,"0:15")</f>
        <v>45861.270833333328</v>
      </c>
    </row>
    <row r="4939" spans="1:22" x14ac:dyDescent="0.35">
      <c r="A4939">
        <v>2025</v>
      </c>
      <c r="B4939" t="s">
        <v>64</v>
      </c>
      <c r="C4939" t="s">
        <v>65</v>
      </c>
      <c r="D4939">
        <v>444</v>
      </c>
      <c r="E4939" s="4">
        <v>45861.28125</v>
      </c>
      <c r="F4939">
        <v>6.61</v>
      </c>
      <c r="G4939">
        <v>20.28</v>
      </c>
      <c r="H4939">
        <v>6.04</v>
      </c>
      <c r="I4939">
        <v>67.900000000000006</v>
      </c>
      <c r="J4939">
        <f>IF(G4939="",0.5,IF(G4939&lt;=0,2,IF(G4939&gt;=40,2, IF(AND(G4939&gt;0,G4939&lt;1),5,IF(AND(G4939&gt;35,G4939&lt;40),5,IF(O4939&gt;=1.5,1.5,0))))))</f>
        <v>0</v>
      </c>
      <c r="K4939">
        <f>IF(H4939="",0.5,IF(H4939&lt;=0.1,2,IF(H4939&gt;=20,2, IF(AND(H4939&gt;0.1,H4939&lt;0.2),5,IF(AND(H4939&gt;16,H4939&lt;20),5,IF(P4939&gt;=2,1.5,0))))))</f>
        <v>0</v>
      </c>
      <c r="L4939">
        <f>IF(A4939="",0.5,IF(B4939="",0.5,IF(C4939="",0.5,IF(E4939="",0.5,IF(Q4939="Y",0.01,0)))))</f>
        <v>0</v>
      </c>
      <c r="M4939">
        <f>COUNTIF(J4939:L4939,"&gt;0")</f>
        <v>0</v>
      </c>
      <c r="N4939" s="28" t="s">
        <v>66</v>
      </c>
      <c r="O4939">
        <f>IF(G4939="","",ABS(G4940-G4939))</f>
        <v>6.0000000000002274E-2</v>
      </c>
      <c r="P4939">
        <f>IF(H4939="","",ABS(H4940-H4939))</f>
        <v>7.0000000000000284E-2</v>
      </c>
      <c r="R4939" s="2">
        <f>E4939-E4938</f>
        <v>1.0416666664241347E-2</v>
      </c>
      <c r="S4939" s="4">
        <f>MROUND(E4939,"0:15")</f>
        <v>45861.28125</v>
      </c>
    </row>
    <row r="4940" spans="1:22" x14ac:dyDescent="0.35">
      <c r="A4940">
        <v>2025</v>
      </c>
      <c r="B4940" t="s">
        <v>64</v>
      </c>
      <c r="C4940" t="s">
        <v>65</v>
      </c>
      <c r="D4940">
        <v>445</v>
      </c>
      <c r="E4940" s="4">
        <v>45861.291666666664</v>
      </c>
      <c r="F4940">
        <v>6.69</v>
      </c>
      <c r="G4940">
        <v>20.22</v>
      </c>
      <c r="H4940">
        <v>6.11</v>
      </c>
      <c r="I4940">
        <v>68.7</v>
      </c>
      <c r="J4940">
        <f>IF(G4940="",0.5,IF(G4940&lt;=0,2,IF(G4940&gt;=40,2, IF(AND(G4940&gt;0,G4940&lt;1),5,IF(AND(G4940&gt;35,G4940&lt;40),5,IF(O4940&gt;=1.5,1.5,0))))))</f>
        <v>0</v>
      </c>
      <c r="K4940">
        <f>IF(H4940="",0.5,IF(H4940&lt;=0.1,2,IF(H4940&gt;=20,2, IF(AND(H4940&gt;0.1,H4940&lt;0.2),5,IF(AND(H4940&gt;16,H4940&lt;20),5,IF(P4940&gt;=2,1.5,0))))))</f>
        <v>0</v>
      </c>
      <c r="L4940">
        <f>IF(A4940="",0.5,IF(B4940="",0.5,IF(C4940="",0.5,IF(E4940="",0.5,IF(Q4940="Y",0.01,0)))))</f>
        <v>0</v>
      </c>
      <c r="M4940">
        <f>COUNTIF(J4940:L4940,"&gt;0")</f>
        <v>0</v>
      </c>
      <c r="N4940" s="28" t="s">
        <v>66</v>
      </c>
      <c r="O4940">
        <f>IF(G4940="","",ABS(G4941-G4940))</f>
        <v>5.9999999999998721E-2</v>
      </c>
      <c r="P4940">
        <f>IF(H4940="","",ABS(H4941-H4940))</f>
        <v>4.0000000000000036E-2</v>
      </c>
      <c r="R4940" s="2">
        <f>E4940-E4939</f>
        <v>1.0416666664241347E-2</v>
      </c>
      <c r="S4940" s="4">
        <f>MROUND(E4940,"0:15")</f>
        <v>45861.291666666664</v>
      </c>
    </row>
    <row r="4941" spans="1:22" x14ac:dyDescent="0.35">
      <c r="A4941">
        <v>2025</v>
      </c>
      <c r="B4941" t="s">
        <v>64</v>
      </c>
      <c r="C4941" t="s">
        <v>65</v>
      </c>
      <c r="D4941">
        <v>446</v>
      </c>
      <c r="E4941" s="4">
        <v>45861.302083333336</v>
      </c>
      <c r="F4941">
        <v>6.64</v>
      </c>
      <c r="G4941">
        <v>20.16</v>
      </c>
      <c r="H4941">
        <v>6.07</v>
      </c>
      <c r="I4941">
        <v>68.099999999999994</v>
      </c>
      <c r="J4941">
        <f>IF(G4941="",0.5,IF(G4941&lt;=0,2,IF(G4941&gt;=40,2, IF(AND(G4941&gt;0,G4941&lt;1),5,IF(AND(G4941&gt;35,G4941&lt;40),5,IF(O4941&gt;=1.5,1.5,0))))))</f>
        <v>0</v>
      </c>
      <c r="K4941">
        <f>IF(H4941="",0.5,IF(H4941&lt;=0.1,2,IF(H4941&gt;=20,2, IF(AND(H4941&gt;0.1,H4941&lt;0.2),5,IF(AND(H4941&gt;16,H4941&lt;20),5,IF(P4941&gt;=2,1.5,0))))))</f>
        <v>0</v>
      </c>
      <c r="L4941">
        <f>IF(A4941="",0.5,IF(B4941="",0.5,IF(C4941="",0.5,IF(E4941="",0.5,IF(Q4941="Y",0.01,0)))))</f>
        <v>0</v>
      </c>
      <c r="M4941">
        <f>COUNTIF(J4941:L4941,"&gt;0")</f>
        <v>0</v>
      </c>
      <c r="N4941" s="28" t="s">
        <v>66</v>
      </c>
      <c r="O4941">
        <f>IF(G4941="","",ABS(G4942-G4941))</f>
        <v>3.9999999999999147E-2</v>
      </c>
      <c r="P4941">
        <f>IF(H4941="","",ABS(H4942-H4941))</f>
        <v>0.12999999999999989</v>
      </c>
      <c r="R4941" s="2">
        <f>E4941-E4940</f>
        <v>1.0416666671517305E-2</v>
      </c>
      <c r="S4941" s="4">
        <f>MROUND(E4941,"0:15")</f>
        <v>45861.302083333328</v>
      </c>
    </row>
    <row r="4942" spans="1:22" x14ac:dyDescent="0.35">
      <c r="A4942">
        <v>2025</v>
      </c>
      <c r="B4942" t="s">
        <v>64</v>
      </c>
      <c r="C4942" t="s">
        <v>65</v>
      </c>
      <c r="D4942">
        <v>447</v>
      </c>
      <c r="E4942" s="4">
        <v>45861.3125</v>
      </c>
      <c r="F4942">
        <v>6.79</v>
      </c>
      <c r="G4942">
        <v>20.12</v>
      </c>
      <c r="H4942">
        <v>6.2</v>
      </c>
      <c r="I4942">
        <v>69.599999999999994</v>
      </c>
      <c r="J4942">
        <f>IF(G4942="",0.5,IF(G4942&lt;=0,2,IF(G4942&gt;=40,2, IF(AND(G4942&gt;0,G4942&lt;1),5,IF(AND(G4942&gt;35,G4942&lt;40),5,IF(O4942&gt;=1.5,1.5,0))))))</f>
        <v>0</v>
      </c>
      <c r="K4942">
        <f>IF(H4942="",0.5,IF(H4942&lt;=0.1,2,IF(H4942&gt;=20,2, IF(AND(H4942&gt;0.1,H4942&lt;0.2),5,IF(AND(H4942&gt;16,H4942&lt;20),5,IF(P4942&gt;=2,1.5,0))))))</f>
        <v>0</v>
      </c>
      <c r="L4942">
        <f>IF(A4942="",0.5,IF(B4942="",0.5,IF(C4942="",0.5,IF(E4942="",0.5,IF(Q4942="Y",0.01,0)))))</f>
        <v>0</v>
      </c>
      <c r="M4942">
        <f>COUNTIF(J4942:L4942,"&gt;0")</f>
        <v>0</v>
      </c>
      <c r="N4942" s="28" t="s">
        <v>66</v>
      </c>
      <c r="O4942">
        <f>IF(G4942="","",ABS(G4943-G4942))</f>
        <v>4.00000000000027E-2</v>
      </c>
      <c r="P4942">
        <f>IF(H4942="","",ABS(H4943-H4942))</f>
        <v>3.0000000000000249E-2</v>
      </c>
      <c r="R4942" s="2">
        <f>E4942-E4941</f>
        <v>1.0416666664241347E-2</v>
      </c>
      <c r="S4942" s="4">
        <f>MROUND(E4942,"0:15")</f>
        <v>45861.3125</v>
      </c>
    </row>
    <row r="4943" spans="1:22" x14ac:dyDescent="0.35">
      <c r="A4943">
        <v>2025</v>
      </c>
      <c r="B4943" t="s">
        <v>64</v>
      </c>
      <c r="C4943" t="s">
        <v>65</v>
      </c>
      <c r="D4943">
        <v>448</v>
      </c>
      <c r="E4943" s="4">
        <v>45861.322916666664</v>
      </c>
      <c r="F4943">
        <v>6.82</v>
      </c>
      <c r="G4943">
        <v>20.079999999999998</v>
      </c>
      <c r="H4943">
        <v>6.23</v>
      </c>
      <c r="I4943">
        <v>69.8</v>
      </c>
      <c r="J4943">
        <f>IF(G4943="",0.5,IF(G4943&lt;=0,2,IF(G4943&gt;=40,2, IF(AND(G4943&gt;0,G4943&lt;1),5,IF(AND(G4943&gt;35,G4943&lt;40),5,IF(O4943&gt;=1.5,1.5,0))))))</f>
        <v>0</v>
      </c>
      <c r="K4943">
        <f>IF(H4943="",0.5,IF(H4943&lt;=0.1,2,IF(H4943&gt;=20,2, IF(AND(H4943&gt;0.1,H4943&lt;0.2),5,IF(AND(H4943&gt;16,H4943&lt;20),5,IF(P4943&gt;=2,1.5,0))))))</f>
        <v>0</v>
      </c>
      <c r="L4943">
        <f>IF(A4943="",0.5,IF(B4943="",0.5,IF(C4943="",0.5,IF(E4943="",0.5,IF(Q4943="Y",0.01,0)))))</f>
        <v>0</v>
      </c>
      <c r="M4943">
        <f>COUNTIF(J4943:L4943,"&gt;0")</f>
        <v>0</v>
      </c>
      <c r="N4943" s="28" t="s">
        <v>66</v>
      </c>
      <c r="O4943">
        <f>IF(G4943="","",ABS(G4944-G4943))</f>
        <v>3.9999999999999147E-2</v>
      </c>
      <c r="P4943">
        <f>IF(H4943="","",ABS(H4944-H4943))</f>
        <v>7.9999999999999183E-2</v>
      </c>
      <c r="R4943" s="2">
        <f>E4943-E4942</f>
        <v>1.0416666664241347E-2</v>
      </c>
      <c r="S4943" s="4">
        <f>MROUND(E4943,"0:15")</f>
        <v>45861.322916666664</v>
      </c>
    </row>
    <row r="4944" spans="1:22" x14ac:dyDescent="0.35">
      <c r="A4944">
        <v>2025</v>
      </c>
      <c r="B4944" t="s">
        <v>64</v>
      </c>
      <c r="C4944" t="s">
        <v>65</v>
      </c>
      <c r="D4944">
        <v>449</v>
      </c>
      <c r="E4944" s="4">
        <v>45861.333333333336</v>
      </c>
      <c r="F4944">
        <v>6.91</v>
      </c>
      <c r="G4944">
        <v>20.04</v>
      </c>
      <c r="H4944">
        <v>6.31</v>
      </c>
      <c r="I4944">
        <v>70.7</v>
      </c>
      <c r="J4944">
        <f>IF(G4944="",0.5,IF(G4944&lt;=0,2,IF(G4944&gt;=40,2, IF(AND(G4944&gt;0,G4944&lt;1),5,IF(AND(G4944&gt;35,G4944&lt;40),5,IF(O4944&gt;=1.5,1.5,0))))))</f>
        <v>0</v>
      </c>
      <c r="K4944">
        <f>IF(H4944="",0.5,IF(H4944&lt;=0.1,2,IF(H4944&gt;=20,2, IF(AND(H4944&gt;0.1,H4944&lt;0.2),5,IF(AND(H4944&gt;16,H4944&lt;20),5,IF(P4944&gt;=2,1.5,0))))))</f>
        <v>0</v>
      </c>
      <c r="L4944">
        <f>IF(A4944="",0.5,IF(B4944="",0.5,IF(C4944="",0.5,IF(E4944="",0.5,IF(Q4944="Y",0.01,0)))))</f>
        <v>0</v>
      </c>
      <c r="M4944">
        <f>COUNTIF(J4944:L4944,"&gt;0")</f>
        <v>0</v>
      </c>
      <c r="N4944" s="28" t="s">
        <v>66</v>
      </c>
      <c r="O4944">
        <f>IF(G4944="","",ABS(G4945-G4944))</f>
        <v>1.9999999999999574E-2</v>
      </c>
      <c r="P4944">
        <f>IF(H4944="","",ABS(H4945-H4944))</f>
        <v>7.0000000000000284E-2</v>
      </c>
      <c r="R4944" s="2">
        <f>E4944-E4943</f>
        <v>1.0416666671517305E-2</v>
      </c>
      <c r="S4944" s="4">
        <f>MROUND(E4944,"0:15")</f>
        <v>45861.333333333328</v>
      </c>
    </row>
    <row r="4945" spans="1:19" x14ac:dyDescent="0.35">
      <c r="A4945">
        <v>2025</v>
      </c>
      <c r="B4945" t="s">
        <v>64</v>
      </c>
      <c r="C4945" t="s">
        <v>65</v>
      </c>
      <c r="D4945">
        <v>450</v>
      </c>
      <c r="E4945" s="4">
        <v>45861.34375</v>
      </c>
      <c r="F4945">
        <v>6.98</v>
      </c>
      <c r="G4945">
        <v>20.02</v>
      </c>
      <c r="H4945">
        <v>6.38</v>
      </c>
      <c r="I4945">
        <v>71.400000000000006</v>
      </c>
      <c r="J4945">
        <f>IF(G4945="",0.5,IF(G4945&lt;=0,2,IF(G4945&gt;=40,2, IF(AND(G4945&gt;0,G4945&lt;1),5,IF(AND(G4945&gt;35,G4945&lt;40),5,IF(O4945&gt;=1.5,1.5,0))))))</f>
        <v>0</v>
      </c>
      <c r="K4945">
        <f>IF(H4945="",0.5,IF(H4945&lt;=0.1,2,IF(H4945&gt;=20,2, IF(AND(H4945&gt;0.1,H4945&lt;0.2),5,IF(AND(H4945&gt;16,H4945&lt;20),5,IF(P4945&gt;=2,1.5,0))))))</f>
        <v>0</v>
      </c>
      <c r="L4945">
        <f>IF(A4945="",0.5,IF(B4945="",0.5,IF(C4945="",0.5,IF(E4945="",0.5,IF(Q4945="Y",0.01,0)))))</f>
        <v>0</v>
      </c>
      <c r="M4945">
        <f>COUNTIF(J4945:L4945,"&gt;0")</f>
        <v>0</v>
      </c>
      <c r="N4945" s="28" t="s">
        <v>66</v>
      </c>
      <c r="O4945">
        <f>IF(G4945="","",ABS(G4946-G4945))</f>
        <v>1.9999999999999574E-2</v>
      </c>
      <c r="P4945">
        <f>IF(H4945="","",ABS(H4946-H4945))</f>
        <v>8.0000000000000071E-2</v>
      </c>
      <c r="R4945" s="2">
        <f>E4945-E4944</f>
        <v>1.0416666664241347E-2</v>
      </c>
      <c r="S4945" s="4">
        <f>MROUND(E4945,"0:15")</f>
        <v>45861.34375</v>
      </c>
    </row>
    <row r="4946" spans="1:19" x14ac:dyDescent="0.35">
      <c r="A4946">
        <v>2025</v>
      </c>
      <c r="B4946" t="s">
        <v>64</v>
      </c>
      <c r="C4946" t="s">
        <v>65</v>
      </c>
      <c r="D4946">
        <v>451</v>
      </c>
      <c r="E4946" s="4">
        <v>45861.354166666664</v>
      </c>
      <c r="F4946">
        <v>7.07</v>
      </c>
      <c r="G4946">
        <v>20.04</v>
      </c>
      <c r="H4946">
        <v>6.46</v>
      </c>
      <c r="I4946">
        <v>72.3</v>
      </c>
      <c r="J4946">
        <f>IF(G4946="",0.5,IF(G4946&lt;=0,2,IF(G4946&gt;=40,2, IF(AND(G4946&gt;0,G4946&lt;1),5,IF(AND(G4946&gt;35,G4946&lt;40),5,IF(O4946&gt;=1.5,1.5,0))))))</f>
        <v>0</v>
      </c>
      <c r="K4946">
        <f>IF(H4946="",0.5,IF(H4946&lt;=0.1,2,IF(H4946&gt;=20,2, IF(AND(H4946&gt;0.1,H4946&lt;0.2),5,IF(AND(H4946&gt;16,H4946&lt;20),5,IF(P4946&gt;=2,1.5,0))))))</f>
        <v>0</v>
      </c>
      <c r="L4946">
        <f>IF(A4946="",0.5,IF(B4946="",0.5,IF(C4946="",0.5,IF(E4946="",0.5,IF(Q4946="Y",0.01,0)))))</f>
        <v>0</v>
      </c>
      <c r="M4946">
        <f>COUNTIF(J4946:L4946,"&gt;0")</f>
        <v>0</v>
      </c>
      <c r="N4946" s="28" t="s">
        <v>66</v>
      </c>
      <c r="O4946">
        <f>IF(G4946="","",ABS(G4947-G4946))</f>
        <v>0</v>
      </c>
      <c r="P4946">
        <f>IF(H4946="","",ABS(H4947-H4946))</f>
        <v>0.16000000000000014</v>
      </c>
      <c r="R4946" s="2">
        <f>E4946-E4945</f>
        <v>1.0416666664241347E-2</v>
      </c>
      <c r="S4946" s="4">
        <f>MROUND(E4946,"0:15")</f>
        <v>45861.354166666664</v>
      </c>
    </row>
    <row r="4947" spans="1:19" x14ac:dyDescent="0.35">
      <c r="A4947">
        <v>2025</v>
      </c>
      <c r="B4947" t="s">
        <v>64</v>
      </c>
      <c r="C4947" t="s">
        <v>65</v>
      </c>
      <c r="D4947">
        <v>452</v>
      </c>
      <c r="E4947" s="4">
        <v>45861.364583333336</v>
      </c>
      <c r="F4947">
        <v>7.24</v>
      </c>
      <c r="G4947">
        <v>20.04</v>
      </c>
      <c r="H4947">
        <v>6.62</v>
      </c>
      <c r="I4947">
        <v>74.099999999999994</v>
      </c>
      <c r="J4947">
        <f>IF(G4947="",0.5,IF(G4947&lt;=0,2,IF(G4947&gt;=40,2, IF(AND(G4947&gt;0,G4947&lt;1),5,IF(AND(G4947&gt;35,G4947&lt;40),5,IF(O4947&gt;=1.5,1.5,0))))))</f>
        <v>0</v>
      </c>
      <c r="K4947">
        <f>IF(H4947="",0.5,IF(H4947&lt;=0.1,2,IF(H4947&gt;=20,2, IF(AND(H4947&gt;0.1,H4947&lt;0.2),5,IF(AND(H4947&gt;16,H4947&lt;20),5,IF(P4947&gt;=2,1.5,0))))))</f>
        <v>0</v>
      </c>
      <c r="L4947">
        <f>IF(A4947="",0.5,IF(B4947="",0.5,IF(C4947="",0.5,IF(E4947="",0.5,IF(Q4947="Y",0.01,0)))))</f>
        <v>0</v>
      </c>
      <c r="M4947">
        <f>COUNTIF(J4947:L4947,"&gt;0")</f>
        <v>0</v>
      </c>
      <c r="N4947" s="28" t="s">
        <v>66</v>
      </c>
      <c r="O4947">
        <f>IF(G4947="","",ABS(G4948-G4947))</f>
        <v>0</v>
      </c>
      <c r="P4947">
        <f>IF(H4947="","",ABS(H4948-H4947))</f>
        <v>0.14999999999999947</v>
      </c>
      <c r="R4947" s="2">
        <f>E4947-E4946</f>
        <v>1.0416666671517305E-2</v>
      </c>
      <c r="S4947" s="4">
        <f>MROUND(E4947,"0:15")</f>
        <v>45861.364583333328</v>
      </c>
    </row>
    <row r="4948" spans="1:19" x14ac:dyDescent="0.35">
      <c r="A4948">
        <v>2025</v>
      </c>
      <c r="B4948" t="s">
        <v>64</v>
      </c>
      <c r="C4948" t="s">
        <v>65</v>
      </c>
      <c r="D4948">
        <v>453</v>
      </c>
      <c r="E4948" s="4">
        <v>45861.375</v>
      </c>
      <c r="F4948">
        <v>7.41</v>
      </c>
      <c r="G4948">
        <v>20.04</v>
      </c>
      <c r="H4948">
        <v>6.77</v>
      </c>
      <c r="I4948">
        <v>75.8</v>
      </c>
      <c r="J4948">
        <f>IF(G4948="",0.5,IF(G4948&lt;=0,2,IF(G4948&gt;=40,2, IF(AND(G4948&gt;0,G4948&lt;1),5,IF(AND(G4948&gt;35,G4948&lt;40),5,IF(O4948&gt;=1.5,1.5,0))))))</f>
        <v>0</v>
      </c>
      <c r="K4948">
        <f>IF(H4948="",0.5,IF(H4948&lt;=0.1,2,IF(H4948&gt;=20,2, IF(AND(H4948&gt;0.1,H4948&lt;0.2),5,IF(AND(H4948&gt;16,H4948&lt;20),5,IF(P4948&gt;=2,1.5,0))))))</f>
        <v>0</v>
      </c>
      <c r="L4948">
        <f>IF(A4948="",0.5,IF(B4948="",0.5,IF(C4948="",0.5,IF(E4948="",0.5,IF(Q4948="Y",0.01,0)))))</f>
        <v>0</v>
      </c>
      <c r="M4948">
        <f>COUNTIF(J4948:L4948,"&gt;0")</f>
        <v>0</v>
      </c>
      <c r="N4948" s="28" t="s">
        <v>66</v>
      </c>
      <c r="O4948">
        <f>IF(G4948="","",ABS(G4949-G4948))</f>
        <v>1.9999999999999574E-2</v>
      </c>
      <c r="P4948">
        <f>IF(H4948="","",ABS(H4949-H4948))</f>
        <v>1.0000000000000675E-2</v>
      </c>
      <c r="R4948" s="2">
        <f>E4948-E4947</f>
        <v>1.0416666664241347E-2</v>
      </c>
      <c r="S4948" s="4">
        <f>MROUND(E4948,"0:15")</f>
        <v>45861.375</v>
      </c>
    </row>
    <row r="4949" spans="1:19" x14ac:dyDescent="0.35">
      <c r="A4949">
        <v>2025</v>
      </c>
      <c r="B4949" t="s">
        <v>64</v>
      </c>
      <c r="C4949" t="s">
        <v>65</v>
      </c>
      <c r="D4949">
        <v>454</v>
      </c>
      <c r="E4949" s="4">
        <v>45861.385416666664</v>
      </c>
      <c r="F4949">
        <v>7.42</v>
      </c>
      <c r="G4949">
        <v>20.059999999999999</v>
      </c>
      <c r="H4949">
        <v>6.78</v>
      </c>
      <c r="I4949">
        <v>76</v>
      </c>
      <c r="J4949">
        <f>IF(G4949="",0.5,IF(G4949&lt;=0,2,IF(G4949&gt;=40,2, IF(AND(G4949&gt;0,G4949&lt;1),5,IF(AND(G4949&gt;35,G4949&lt;40),5,IF(O4949&gt;=1.5,1.5,0))))))</f>
        <v>0</v>
      </c>
      <c r="K4949">
        <f>IF(H4949="",0.5,IF(H4949&lt;=0.1,2,IF(H4949&gt;=20,2, IF(AND(H4949&gt;0.1,H4949&lt;0.2),5,IF(AND(H4949&gt;16,H4949&lt;20),5,IF(P4949&gt;=2,1.5,0))))))</f>
        <v>0</v>
      </c>
      <c r="L4949">
        <f>IF(A4949="",0.5,IF(B4949="",0.5,IF(C4949="",0.5,IF(E4949="",0.5,IF(Q4949="Y",0.01,0)))))</f>
        <v>0</v>
      </c>
      <c r="M4949">
        <f>COUNTIF(J4949:L4949,"&gt;0")</f>
        <v>0</v>
      </c>
      <c r="N4949" s="28" t="s">
        <v>66</v>
      </c>
      <c r="O4949">
        <f>IF(G4949="","",ABS(G4950-G4949))</f>
        <v>4.00000000000027E-2</v>
      </c>
      <c r="P4949">
        <f>IF(H4949="","",ABS(H4950-H4949))</f>
        <v>1.9999999999999574E-2</v>
      </c>
      <c r="R4949" s="2">
        <f>E4949-E4948</f>
        <v>1.0416666664241347E-2</v>
      </c>
      <c r="S4949" s="4">
        <f>MROUND(E4949,"0:15")</f>
        <v>45861.385416666664</v>
      </c>
    </row>
    <row r="4950" spans="1:19" x14ac:dyDescent="0.35">
      <c r="A4950">
        <v>2025</v>
      </c>
      <c r="B4950" t="s">
        <v>64</v>
      </c>
      <c r="C4950" t="s">
        <v>65</v>
      </c>
      <c r="D4950">
        <v>455</v>
      </c>
      <c r="E4950" s="4">
        <v>45861.395833333336</v>
      </c>
      <c r="F4950">
        <v>7.44</v>
      </c>
      <c r="G4950">
        <v>20.100000000000001</v>
      </c>
      <c r="H4950">
        <v>6.8</v>
      </c>
      <c r="I4950">
        <v>76.3</v>
      </c>
      <c r="J4950">
        <f>IF(G4950="",0.5,IF(G4950&lt;=0,2,IF(G4950&gt;=40,2, IF(AND(G4950&gt;0,G4950&lt;1),5,IF(AND(G4950&gt;35,G4950&lt;40),5,IF(O4950&gt;=1.5,1.5,0))))))</f>
        <v>0</v>
      </c>
      <c r="K4950">
        <f>IF(H4950="",0.5,IF(H4950&lt;=0.1,2,IF(H4950&gt;=20,2, IF(AND(H4950&gt;0.1,H4950&lt;0.2),5,IF(AND(H4950&gt;16,H4950&lt;20),5,IF(P4950&gt;=2,1.5,0))))))</f>
        <v>0</v>
      </c>
      <c r="L4950">
        <f>IF(A4950="",0.5,IF(B4950="",0.5,IF(C4950="",0.5,IF(E4950="",0.5,IF(Q4950="Y",0.01,0)))))</f>
        <v>0</v>
      </c>
      <c r="M4950">
        <f>COUNTIF(J4950:L4950,"&gt;0")</f>
        <v>0</v>
      </c>
      <c r="N4950" s="28" t="s">
        <v>66</v>
      </c>
      <c r="O4950">
        <f>IF(G4950="","",ABS(G4951-G4950))</f>
        <v>3.9999999999999147E-2</v>
      </c>
      <c r="P4950">
        <f>IF(H4950="","",ABS(H4951-H4950))</f>
        <v>1.9999999999999574E-2</v>
      </c>
      <c r="R4950" s="2">
        <f>E4950-E4949</f>
        <v>1.0416666671517305E-2</v>
      </c>
      <c r="S4950" s="4">
        <f>MROUND(E4950,"0:15")</f>
        <v>45861.395833333328</v>
      </c>
    </row>
    <row r="4951" spans="1:19" x14ac:dyDescent="0.35">
      <c r="A4951">
        <v>2025</v>
      </c>
      <c r="B4951" t="s">
        <v>64</v>
      </c>
      <c r="C4951" t="s">
        <v>65</v>
      </c>
      <c r="D4951">
        <v>456</v>
      </c>
      <c r="E4951" s="4">
        <v>45861.40625</v>
      </c>
      <c r="F4951">
        <v>7.41</v>
      </c>
      <c r="G4951">
        <v>20.14</v>
      </c>
      <c r="H4951">
        <v>6.78</v>
      </c>
      <c r="I4951">
        <v>76</v>
      </c>
      <c r="J4951">
        <f>IF(G4951="",0.5,IF(G4951&lt;=0,2,IF(G4951&gt;=40,2, IF(AND(G4951&gt;0,G4951&lt;1),5,IF(AND(G4951&gt;35,G4951&lt;40),5,IF(O4951&gt;=1.5,1.5,0))))))</f>
        <v>0</v>
      </c>
      <c r="K4951">
        <f>IF(H4951="",0.5,IF(H4951&lt;=0.1,2,IF(H4951&gt;=20,2, IF(AND(H4951&gt;0.1,H4951&lt;0.2),5,IF(AND(H4951&gt;16,H4951&lt;20),5,IF(P4951&gt;=2,1.5,0))))))</f>
        <v>0</v>
      </c>
      <c r="L4951">
        <f>IF(A4951="",0.5,IF(B4951="",0.5,IF(C4951="",0.5,IF(E4951="",0.5,IF(Q4951="Y",0.01,0)))))</f>
        <v>0</v>
      </c>
      <c r="M4951">
        <f>COUNTIF(J4951:L4951,"&gt;0")</f>
        <v>0</v>
      </c>
      <c r="N4951" s="28" t="s">
        <v>66</v>
      </c>
      <c r="O4951">
        <f>IF(G4951="","",ABS(G4952-G4951))</f>
        <v>9.9999999999997868E-2</v>
      </c>
      <c r="P4951">
        <f>IF(H4951="","",ABS(H4952-H4951))</f>
        <v>0.23999999999999932</v>
      </c>
      <c r="R4951" s="2">
        <f>E4951-E4950</f>
        <v>1.0416666664241347E-2</v>
      </c>
      <c r="S4951" s="4">
        <f>MROUND(E4951,"0:15")</f>
        <v>45861.40625</v>
      </c>
    </row>
    <row r="4952" spans="1:19" x14ac:dyDescent="0.35">
      <c r="A4952">
        <v>2025</v>
      </c>
      <c r="B4952" t="s">
        <v>64</v>
      </c>
      <c r="C4952" t="s">
        <v>65</v>
      </c>
      <c r="D4952">
        <v>457</v>
      </c>
      <c r="E4952" s="4">
        <v>45861.416666666664</v>
      </c>
      <c r="F4952">
        <v>7.68</v>
      </c>
      <c r="G4952">
        <v>20.239999999999998</v>
      </c>
      <c r="H4952">
        <v>7.02</v>
      </c>
      <c r="I4952">
        <v>78.900000000000006</v>
      </c>
      <c r="J4952">
        <f>IF(G4952="",0.5,IF(G4952&lt;=0,2,IF(G4952&gt;=40,2, IF(AND(G4952&gt;0,G4952&lt;1),5,IF(AND(G4952&gt;35,G4952&lt;40),5,IF(O4952&gt;=1.5,1.5,0))))))</f>
        <v>0</v>
      </c>
      <c r="K4952">
        <f>IF(H4952="",0.5,IF(H4952&lt;=0.1,2,IF(H4952&gt;=20,2, IF(AND(H4952&gt;0.1,H4952&lt;0.2),5,IF(AND(H4952&gt;16,H4952&lt;20),5,IF(P4952&gt;=2,1.5,0))))))</f>
        <v>0</v>
      </c>
      <c r="L4952">
        <f>IF(A4952="",0.5,IF(B4952="",0.5,IF(C4952="",0.5,IF(E4952="",0.5,IF(Q4952="Y",0.01,0)))))</f>
        <v>0</v>
      </c>
      <c r="M4952">
        <f>COUNTIF(J4952:L4952,"&gt;0")</f>
        <v>0</v>
      </c>
      <c r="N4952" s="28" t="s">
        <v>66</v>
      </c>
      <c r="O4952">
        <f>IF(G4952="","",ABS(G4953-G4952))</f>
        <v>0.16000000000000014</v>
      </c>
      <c r="P4952">
        <f>IF(H4952="","",ABS(H4953-H4952))</f>
        <v>0.23000000000000043</v>
      </c>
      <c r="R4952" s="2">
        <f>E4952-E4951</f>
        <v>1.0416666664241347E-2</v>
      </c>
      <c r="S4952" s="4">
        <f>MROUND(E4952,"0:15")</f>
        <v>45861.416666666664</v>
      </c>
    </row>
    <row r="4953" spans="1:19" x14ac:dyDescent="0.35">
      <c r="A4953">
        <v>2025</v>
      </c>
      <c r="B4953" t="s">
        <v>64</v>
      </c>
      <c r="C4953" t="s">
        <v>65</v>
      </c>
      <c r="D4953">
        <v>458</v>
      </c>
      <c r="E4953" s="4">
        <v>45861.427083333336</v>
      </c>
      <c r="F4953">
        <v>7.93</v>
      </c>
      <c r="G4953">
        <v>20.399999999999999</v>
      </c>
      <c r="H4953">
        <v>7.25</v>
      </c>
      <c r="I4953">
        <v>81.8</v>
      </c>
      <c r="J4953">
        <f>IF(G4953="",0.5,IF(G4953&lt;=0,2,IF(G4953&gt;=40,2, IF(AND(G4953&gt;0,G4953&lt;1),5,IF(AND(G4953&gt;35,G4953&lt;40),5,IF(O4953&gt;=1.5,1.5,0))))))</f>
        <v>0</v>
      </c>
      <c r="K4953">
        <f>IF(H4953="",0.5,IF(H4953&lt;=0.1,2,IF(H4953&gt;=20,2, IF(AND(H4953&gt;0.1,H4953&lt;0.2),5,IF(AND(H4953&gt;16,H4953&lt;20),5,IF(P4953&gt;=2,1.5,0))))))</f>
        <v>0</v>
      </c>
      <c r="L4953">
        <f>IF(A4953="",0.5,IF(B4953="",0.5,IF(C4953="",0.5,IF(E4953="",0.5,IF(Q4953="Y",0.01,0)))))</f>
        <v>0</v>
      </c>
      <c r="M4953">
        <f>COUNTIF(J4953:L4953,"&gt;0")</f>
        <v>0</v>
      </c>
      <c r="N4953" s="28" t="s">
        <v>66</v>
      </c>
      <c r="O4953">
        <f>IF(G4953="","",ABS(G4954-G4953))</f>
        <v>0.12000000000000099</v>
      </c>
      <c r="P4953">
        <f>IF(H4953="","",ABS(H4954-H4953))</f>
        <v>0.29000000000000004</v>
      </c>
      <c r="R4953" s="2">
        <f>E4953-E4952</f>
        <v>1.0416666671517305E-2</v>
      </c>
      <c r="S4953" s="4">
        <f>MROUND(E4953,"0:15")</f>
        <v>45861.427083333328</v>
      </c>
    </row>
    <row r="4954" spans="1:19" x14ac:dyDescent="0.35">
      <c r="A4954">
        <v>2025</v>
      </c>
      <c r="B4954" t="s">
        <v>64</v>
      </c>
      <c r="C4954" t="s">
        <v>65</v>
      </c>
      <c r="D4954">
        <v>459</v>
      </c>
      <c r="E4954" s="4">
        <v>45861.4375</v>
      </c>
      <c r="F4954">
        <v>8.24</v>
      </c>
      <c r="G4954">
        <v>20.52</v>
      </c>
      <c r="H4954">
        <v>7.54</v>
      </c>
      <c r="I4954">
        <v>85.2</v>
      </c>
      <c r="J4954">
        <f>IF(G4954="",0.5,IF(G4954&lt;=0,2,IF(G4954&gt;=40,2, IF(AND(G4954&gt;0,G4954&lt;1),5,IF(AND(G4954&gt;35,G4954&lt;40),5,IF(O4954&gt;=1.5,1.5,0))))))</f>
        <v>0</v>
      </c>
      <c r="K4954">
        <f>IF(H4954="",0.5,IF(H4954&lt;=0.1,2,IF(H4954&gt;=20,2, IF(AND(H4954&gt;0.1,H4954&lt;0.2),5,IF(AND(H4954&gt;16,H4954&lt;20),5,IF(P4954&gt;=2,1.5,0))))))</f>
        <v>0</v>
      </c>
      <c r="L4954">
        <f>IF(A4954="",0.5,IF(B4954="",0.5,IF(C4954="",0.5,IF(E4954="",0.5,IF(Q4954="Y",0.01,0)))))</f>
        <v>0</v>
      </c>
      <c r="M4954">
        <f>COUNTIF(J4954:L4954,"&gt;0")</f>
        <v>0</v>
      </c>
      <c r="N4954" s="28" t="s">
        <v>66</v>
      </c>
      <c r="O4954">
        <f>IF(G4954="","",ABS(G4955-G4954))</f>
        <v>0.17999999999999972</v>
      </c>
      <c r="P4954">
        <f>IF(H4954="","",ABS(H4955-H4954))</f>
        <v>0.41000000000000014</v>
      </c>
      <c r="R4954" s="2">
        <f>E4954-E4953</f>
        <v>1.0416666664241347E-2</v>
      </c>
      <c r="S4954" s="4">
        <f>MROUND(E4954,"0:15")</f>
        <v>45861.4375</v>
      </c>
    </row>
    <row r="4955" spans="1:19" x14ac:dyDescent="0.35">
      <c r="A4955">
        <v>2025</v>
      </c>
      <c r="B4955" t="s">
        <v>64</v>
      </c>
      <c r="C4955" t="s">
        <v>65</v>
      </c>
      <c r="D4955">
        <v>460</v>
      </c>
      <c r="E4955" s="4">
        <v>45861.447916666664</v>
      </c>
      <c r="F4955">
        <v>8.69</v>
      </c>
      <c r="G4955">
        <v>20.7</v>
      </c>
      <c r="H4955">
        <v>7.95</v>
      </c>
      <c r="I4955">
        <v>90.2</v>
      </c>
      <c r="J4955">
        <f>IF(G4955="",0.5,IF(G4955&lt;=0,2,IF(G4955&gt;=40,2, IF(AND(G4955&gt;0,G4955&lt;1),5,IF(AND(G4955&gt;35,G4955&lt;40),5,IF(O4955&gt;=1.5,1.5,0))))))</f>
        <v>0</v>
      </c>
      <c r="K4955">
        <f>IF(H4955="",0.5,IF(H4955&lt;=0.1,2,IF(H4955&gt;=20,2, IF(AND(H4955&gt;0.1,H4955&lt;0.2),5,IF(AND(H4955&gt;16,H4955&lt;20),5,IF(P4955&gt;=2,1.5,0))))))</f>
        <v>0</v>
      </c>
      <c r="L4955">
        <f>IF(A4955="",0.5,IF(B4955="",0.5,IF(C4955="",0.5,IF(E4955="",0.5,IF(Q4955="Y",0.01,0)))))</f>
        <v>0</v>
      </c>
      <c r="M4955">
        <f>COUNTIF(J4955:L4955,"&gt;0")</f>
        <v>0</v>
      </c>
      <c r="N4955" s="28" t="s">
        <v>66</v>
      </c>
      <c r="O4955">
        <f>IF(G4955="","",ABS(G4956-G4955))</f>
        <v>0.14000000000000057</v>
      </c>
      <c r="P4955">
        <f>IF(H4955="","",ABS(H4956-H4955))</f>
        <v>0.37999999999999989</v>
      </c>
      <c r="R4955" s="2">
        <f>E4955-E4954</f>
        <v>1.0416666664241347E-2</v>
      </c>
      <c r="S4955" s="4">
        <f>MROUND(E4955,"0:15")</f>
        <v>45861.447916666664</v>
      </c>
    </row>
    <row r="4956" spans="1:19" x14ac:dyDescent="0.35">
      <c r="A4956">
        <v>2025</v>
      </c>
      <c r="B4956" t="s">
        <v>64</v>
      </c>
      <c r="C4956" t="s">
        <v>65</v>
      </c>
      <c r="D4956">
        <v>461</v>
      </c>
      <c r="E4956" s="4">
        <v>45861.458333333336</v>
      </c>
      <c r="F4956">
        <v>8.27</v>
      </c>
      <c r="G4956">
        <v>20.84</v>
      </c>
      <c r="H4956">
        <v>7.57</v>
      </c>
      <c r="I4956">
        <v>86.1</v>
      </c>
      <c r="J4956">
        <f>IF(G4956="",0.5,IF(G4956&lt;=0,2,IF(G4956&gt;=40,2, IF(AND(G4956&gt;0,G4956&lt;1),5,IF(AND(G4956&gt;35,G4956&lt;40),5,IF(O4956&gt;=1.5,1.5,0))))))</f>
        <v>0</v>
      </c>
      <c r="K4956">
        <f>IF(H4956="",0.5,IF(H4956&lt;=0.1,2,IF(H4956&gt;=20,2, IF(AND(H4956&gt;0.1,H4956&lt;0.2),5,IF(AND(H4956&gt;16,H4956&lt;20),5,IF(P4956&gt;=2,1.5,0))))))</f>
        <v>0</v>
      </c>
      <c r="L4956">
        <f>IF(A4956="",0.5,IF(B4956="",0.5,IF(C4956="",0.5,IF(E4956="",0.5,IF(Q4956="Y",0.01,0)))))</f>
        <v>0</v>
      </c>
      <c r="M4956">
        <f>COUNTIF(J4956:L4956,"&gt;0")</f>
        <v>0</v>
      </c>
      <c r="N4956" s="28" t="s">
        <v>66</v>
      </c>
      <c r="O4956">
        <f>IF(G4956="","",ABS(G4957-G4956))</f>
        <v>0.21999999999999886</v>
      </c>
      <c r="P4956">
        <f>IF(H4956="","",ABS(H4957-H4956))</f>
        <v>0.69999999999999929</v>
      </c>
      <c r="R4956" s="2">
        <f>E4956-E4955</f>
        <v>1.0416666671517305E-2</v>
      </c>
      <c r="S4956" s="4">
        <f>MROUND(E4956,"0:15")</f>
        <v>45861.458333333328</v>
      </c>
    </row>
    <row r="4957" spans="1:19" x14ac:dyDescent="0.35">
      <c r="A4957">
        <v>2025</v>
      </c>
      <c r="B4957" t="s">
        <v>64</v>
      </c>
      <c r="C4957" t="s">
        <v>65</v>
      </c>
      <c r="D4957">
        <v>462</v>
      </c>
      <c r="E4957" s="4">
        <v>45861.46875</v>
      </c>
      <c r="F4957">
        <v>9.0399999999999991</v>
      </c>
      <c r="G4957">
        <v>21.06</v>
      </c>
      <c r="H4957">
        <v>8.27</v>
      </c>
      <c r="I4957">
        <v>94.5</v>
      </c>
      <c r="J4957">
        <f>IF(G4957="",0.5,IF(G4957&lt;=0,2,IF(G4957&gt;=40,2, IF(AND(G4957&gt;0,G4957&lt;1),5,IF(AND(G4957&gt;35,G4957&lt;40),5,IF(O4957&gt;=1.5,1.5,0))))))</f>
        <v>0</v>
      </c>
      <c r="K4957">
        <f>IF(H4957="",0.5,IF(H4957&lt;=0.1,2,IF(H4957&gt;=20,2, IF(AND(H4957&gt;0.1,H4957&lt;0.2),5,IF(AND(H4957&gt;16,H4957&lt;20),5,IF(P4957&gt;=2,1.5,0))))))</f>
        <v>0</v>
      </c>
      <c r="L4957">
        <f>IF(A4957="",0.5,IF(B4957="",0.5,IF(C4957="",0.5,IF(E4957="",0.5,IF(Q4957="Y",0.01,0)))))</f>
        <v>0</v>
      </c>
      <c r="M4957">
        <f>COUNTIF(J4957:L4957,"&gt;0")</f>
        <v>0</v>
      </c>
      <c r="N4957" s="28" t="s">
        <v>66</v>
      </c>
      <c r="O4957">
        <f>IF(G4957="","",ABS(G4958-G4957))</f>
        <v>0.22000000000000242</v>
      </c>
      <c r="P4957">
        <f>IF(H4957="","",ABS(H4958-H4957))</f>
        <v>0.17999999999999972</v>
      </c>
      <c r="R4957" s="2">
        <f>E4957-E4956</f>
        <v>1.0416666664241347E-2</v>
      </c>
      <c r="S4957" s="4">
        <f>MROUND(E4957,"0:15")</f>
        <v>45861.46875</v>
      </c>
    </row>
    <row r="4958" spans="1:19" x14ac:dyDescent="0.35">
      <c r="A4958">
        <v>2025</v>
      </c>
      <c r="B4958" t="s">
        <v>64</v>
      </c>
      <c r="C4958" t="s">
        <v>65</v>
      </c>
      <c r="D4958">
        <v>463</v>
      </c>
      <c r="E4958" s="4">
        <v>45861.479166666664</v>
      </c>
      <c r="F4958">
        <v>9.23</v>
      </c>
      <c r="G4958">
        <v>21.28</v>
      </c>
      <c r="H4958">
        <v>8.4499999999999993</v>
      </c>
      <c r="I4958">
        <v>96.9</v>
      </c>
      <c r="J4958">
        <f>IF(G4958="",0.5,IF(G4958&lt;=0,2,IF(G4958&gt;=40,2, IF(AND(G4958&gt;0,G4958&lt;1),5,IF(AND(G4958&gt;35,G4958&lt;40),5,IF(O4958&gt;=1.5,1.5,0))))))</f>
        <v>0</v>
      </c>
      <c r="K4958">
        <f>IF(H4958="",0.5,IF(H4958&lt;=0.1,2,IF(H4958&gt;=20,2, IF(AND(H4958&gt;0.1,H4958&lt;0.2),5,IF(AND(H4958&gt;16,H4958&lt;20),5,IF(P4958&gt;=2,1.5,0))))))</f>
        <v>0</v>
      </c>
      <c r="L4958">
        <f>IF(A4958="",0.5,IF(B4958="",0.5,IF(C4958="",0.5,IF(E4958="",0.5,IF(Q4958="Y",0.01,0)))))</f>
        <v>0</v>
      </c>
      <c r="M4958">
        <f>COUNTIF(J4958:L4958,"&gt;0")</f>
        <v>0</v>
      </c>
      <c r="N4958" s="28" t="s">
        <v>66</v>
      </c>
      <c r="O4958">
        <f>IF(G4958="","",ABS(G4959-G4958))</f>
        <v>0.11999999999999744</v>
      </c>
      <c r="P4958">
        <f>IF(H4958="","",ABS(H4959-H4958))</f>
        <v>4.0000000000000924E-2</v>
      </c>
      <c r="R4958" s="2">
        <f>E4958-E4957</f>
        <v>1.0416666664241347E-2</v>
      </c>
      <c r="S4958" s="4">
        <f>MROUND(E4958,"0:15")</f>
        <v>45861.479166666664</v>
      </c>
    </row>
    <row r="4959" spans="1:19" x14ac:dyDescent="0.35">
      <c r="A4959">
        <v>2025</v>
      </c>
      <c r="B4959" t="s">
        <v>64</v>
      </c>
      <c r="C4959" t="s">
        <v>65</v>
      </c>
      <c r="D4959">
        <v>464</v>
      </c>
      <c r="E4959" s="4">
        <v>45861.489583333336</v>
      </c>
      <c r="F4959">
        <v>9.27</v>
      </c>
      <c r="G4959">
        <v>21.4</v>
      </c>
      <c r="H4959">
        <v>8.49</v>
      </c>
      <c r="I4959">
        <v>97.6</v>
      </c>
      <c r="J4959">
        <f>IF(G4959="",0.5,IF(G4959&lt;=0,2,IF(G4959&gt;=40,2, IF(AND(G4959&gt;0,G4959&lt;1),5,IF(AND(G4959&gt;35,G4959&lt;40),5,IF(O4959&gt;=1.5,1.5,0))))))</f>
        <v>0</v>
      </c>
      <c r="K4959">
        <f>IF(H4959="",0.5,IF(H4959&lt;=0.1,2,IF(H4959&gt;=20,2, IF(AND(H4959&gt;0.1,H4959&lt;0.2),5,IF(AND(H4959&gt;16,H4959&lt;20),5,IF(P4959&gt;=2,1.5,0))))))</f>
        <v>0</v>
      </c>
      <c r="L4959">
        <f>IF(A4959="",0.5,IF(B4959="",0.5,IF(C4959="",0.5,IF(E4959="",0.5,IF(Q4959="Y",0.01,0)))))</f>
        <v>0</v>
      </c>
      <c r="M4959">
        <f>COUNTIF(J4959:L4959,"&gt;0")</f>
        <v>0</v>
      </c>
      <c r="N4959" s="28" t="s">
        <v>66</v>
      </c>
      <c r="O4959">
        <f>IF(G4959="","",ABS(G4960-G4959))</f>
        <v>0.30000000000000071</v>
      </c>
      <c r="P4959">
        <f>IF(H4959="","",ABS(H4960-H4959))</f>
        <v>0.28999999999999915</v>
      </c>
      <c r="R4959" s="2">
        <f>E4959-E4958</f>
        <v>1.0416666671517305E-2</v>
      </c>
      <c r="S4959" s="4">
        <f>MROUND(E4959,"0:15")</f>
        <v>45861.489583333328</v>
      </c>
    </row>
    <row r="4960" spans="1:19" x14ac:dyDescent="0.35">
      <c r="A4960">
        <v>2025</v>
      </c>
      <c r="B4960" t="s">
        <v>64</v>
      </c>
      <c r="C4960" t="s">
        <v>65</v>
      </c>
      <c r="D4960">
        <v>465</v>
      </c>
      <c r="E4960" s="4">
        <v>45861.5</v>
      </c>
      <c r="F4960">
        <v>9.59</v>
      </c>
      <c r="G4960">
        <v>21.7</v>
      </c>
      <c r="H4960">
        <v>8.7799999999999994</v>
      </c>
      <c r="I4960">
        <v>101.5</v>
      </c>
      <c r="J4960">
        <f>IF(G4960="",0.5,IF(G4960&lt;=0,2,IF(G4960&gt;=40,2, IF(AND(G4960&gt;0,G4960&lt;1),5,IF(AND(G4960&gt;35,G4960&lt;40),5,IF(O4960&gt;=1.5,1.5,0))))))</f>
        <v>0</v>
      </c>
      <c r="K4960">
        <f>IF(H4960="",0.5,IF(H4960&lt;=0.1,2,IF(H4960&gt;=20,2, IF(AND(H4960&gt;0.1,H4960&lt;0.2),5,IF(AND(H4960&gt;16,H4960&lt;20),5,IF(P4960&gt;=2,1.5,0))))))</f>
        <v>0</v>
      </c>
      <c r="L4960">
        <f>IF(A4960="",0.5,IF(B4960="",0.5,IF(C4960="",0.5,IF(E4960="",0.5,IF(Q4960="Y",0.01,0)))))</f>
        <v>0</v>
      </c>
      <c r="M4960">
        <f>COUNTIF(J4960:L4960,"&gt;0")</f>
        <v>0</v>
      </c>
      <c r="N4960" s="28" t="s">
        <v>66</v>
      </c>
      <c r="O4960">
        <f>IF(G4960="","",ABS(G4961-G4960))</f>
        <v>0.17999999999999972</v>
      </c>
      <c r="P4960">
        <f>IF(H4960="","",ABS(H4961-H4960))</f>
        <v>8.0000000000000071E-2</v>
      </c>
      <c r="R4960" s="2">
        <f>E4960-E4959</f>
        <v>1.0416666664241347E-2</v>
      </c>
      <c r="S4960" s="4">
        <f>MROUND(E4960,"0:15")</f>
        <v>45861.5</v>
      </c>
    </row>
    <row r="4961" spans="1:19" x14ac:dyDescent="0.35">
      <c r="A4961">
        <v>2025</v>
      </c>
      <c r="B4961" t="s">
        <v>64</v>
      </c>
      <c r="C4961" t="s">
        <v>65</v>
      </c>
      <c r="D4961">
        <v>466</v>
      </c>
      <c r="E4961" s="4">
        <v>45861.510416666664</v>
      </c>
      <c r="F4961">
        <v>9.5</v>
      </c>
      <c r="G4961">
        <v>21.88</v>
      </c>
      <c r="H4961">
        <v>8.6999999999999993</v>
      </c>
      <c r="I4961">
        <v>100.9</v>
      </c>
      <c r="J4961">
        <f>IF(G4961="",0.5,IF(G4961&lt;=0,2,IF(G4961&gt;=40,2, IF(AND(G4961&gt;0,G4961&lt;1),5,IF(AND(G4961&gt;35,G4961&lt;40),5,IF(O4961&gt;=1.5,1.5,0))))))</f>
        <v>0</v>
      </c>
      <c r="K4961">
        <f>IF(H4961="",0.5,IF(H4961&lt;=0.1,2,IF(H4961&gt;=20,2, IF(AND(H4961&gt;0.1,H4961&lt;0.2),5,IF(AND(H4961&gt;16,H4961&lt;20),5,IF(P4961&gt;=2,1.5,0))))))</f>
        <v>0</v>
      </c>
      <c r="L4961">
        <f>IF(A4961="",0.5,IF(B4961="",0.5,IF(C4961="",0.5,IF(E4961="",0.5,IF(Q4961="Y",0.01,0)))))</f>
        <v>0</v>
      </c>
      <c r="M4961">
        <f>COUNTIF(J4961:L4961,"&gt;0")</f>
        <v>0</v>
      </c>
      <c r="N4961" s="28" t="s">
        <v>66</v>
      </c>
      <c r="O4961">
        <f>IF(G4961="","",ABS(G4962-G4961))</f>
        <v>0.26000000000000156</v>
      </c>
      <c r="P4961">
        <f>IF(H4961="","",ABS(H4962-H4961))</f>
        <v>0.36000000000000121</v>
      </c>
      <c r="R4961" s="2">
        <f>E4961-E4960</f>
        <v>1.0416666664241347E-2</v>
      </c>
      <c r="S4961" s="4">
        <f>MROUND(E4961,"0:15")</f>
        <v>45861.510416666664</v>
      </c>
    </row>
    <row r="4962" spans="1:19" x14ac:dyDescent="0.35">
      <c r="A4962">
        <v>2025</v>
      </c>
      <c r="B4962" t="s">
        <v>64</v>
      </c>
      <c r="C4962" t="s">
        <v>65</v>
      </c>
      <c r="D4962">
        <v>467</v>
      </c>
      <c r="E4962" s="4">
        <v>45861.520833333336</v>
      </c>
      <c r="F4962">
        <v>9.89</v>
      </c>
      <c r="G4962">
        <v>22.14</v>
      </c>
      <c r="H4962">
        <v>9.06</v>
      </c>
      <c r="I4962">
        <v>105.6</v>
      </c>
      <c r="J4962">
        <f>IF(G4962="",0.5,IF(G4962&lt;=0,2,IF(G4962&gt;=40,2, IF(AND(G4962&gt;0,G4962&lt;1),5,IF(AND(G4962&gt;35,G4962&lt;40),5,IF(O4962&gt;=1.5,1.5,0))))))</f>
        <v>0</v>
      </c>
      <c r="K4962">
        <f>IF(H4962="",0.5,IF(H4962&lt;=0.1,2,IF(H4962&gt;=20,2, IF(AND(H4962&gt;0.1,H4962&lt;0.2),5,IF(AND(H4962&gt;16,H4962&lt;20),5,IF(P4962&gt;=2,1.5,0))))))</f>
        <v>0</v>
      </c>
      <c r="L4962">
        <f>IF(A4962="",0.5,IF(B4962="",0.5,IF(C4962="",0.5,IF(E4962="",0.5,IF(Q4962="Y",0.01,0)))))</f>
        <v>0</v>
      </c>
      <c r="M4962">
        <f>COUNTIF(J4962:L4962,"&gt;0")</f>
        <v>0</v>
      </c>
      <c r="N4962" s="28" t="s">
        <v>66</v>
      </c>
      <c r="O4962">
        <f>IF(G4962="","",ABS(G4963-G4962))</f>
        <v>0.21999999999999886</v>
      </c>
      <c r="P4962">
        <f>IF(H4962="","",ABS(H4963-H4962))</f>
        <v>0.12999999999999901</v>
      </c>
      <c r="R4962" s="2">
        <f>E4962-E4961</f>
        <v>1.0416666671517305E-2</v>
      </c>
      <c r="S4962" s="4">
        <f>MROUND(E4962,"0:15")</f>
        <v>45861.520833333328</v>
      </c>
    </row>
    <row r="4963" spans="1:19" x14ac:dyDescent="0.35">
      <c r="A4963">
        <v>2025</v>
      </c>
      <c r="B4963" t="s">
        <v>64</v>
      </c>
      <c r="C4963" t="s">
        <v>65</v>
      </c>
      <c r="D4963">
        <v>468</v>
      </c>
      <c r="E4963" s="4">
        <v>45861.53125</v>
      </c>
      <c r="F4963">
        <v>10.039999999999999</v>
      </c>
      <c r="G4963">
        <v>22.36</v>
      </c>
      <c r="H4963">
        <v>9.19</v>
      </c>
      <c r="I4963">
        <v>107.7</v>
      </c>
      <c r="J4963">
        <f>IF(G4963="",0.5,IF(G4963&lt;=0,2,IF(G4963&gt;=40,2, IF(AND(G4963&gt;0,G4963&lt;1),5,IF(AND(G4963&gt;35,G4963&lt;40),5,IF(O4963&gt;=1.5,1.5,0))))))</f>
        <v>0</v>
      </c>
      <c r="K4963">
        <f>IF(H4963="",0.5,IF(H4963&lt;=0.1,2,IF(H4963&gt;=20,2, IF(AND(H4963&gt;0.1,H4963&lt;0.2),5,IF(AND(H4963&gt;16,H4963&lt;20),5,IF(P4963&gt;=2,1.5,0))))))</f>
        <v>0</v>
      </c>
      <c r="L4963">
        <f>IF(A4963="",0.5,IF(B4963="",0.5,IF(C4963="",0.5,IF(E4963="",0.5,IF(Q4963="Y",0.01,0)))))</f>
        <v>0</v>
      </c>
      <c r="M4963">
        <f>COUNTIF(J4963:L4963,"&gt;0")</f>
        <v>0</v>
      </c>
      <c r="N4963" s="28" t="s">
        <v>66</v>
      </c>
      <c r="O4963">
        <f>IF(G4963="","",ABS(G4964-G4963))</f>
        <v>0.30000000000000071</v>
      </c>
      <c r="P4963">
        <f>IF(H4963="","",ABS(H4964-H4963))</f>
        <v>4.0000000000000924E-2</v>
      </c>
      <c r="R4963" s="2">
        <f>E4963-E4962</f>
        <v>1.0416666664241347E-2</v>
      </c>
      <c r="S4963" s="4">
        <f>MROUND(E4963,"0:15")</f>
        <v>45861.53125</v>
      </c>
    </row>
    <row r="4964" spans="1:19" x14ac:dyDescent="0.35">
      <c r="A4964">
        <v>2025</v>
      </c>
      <c r="B4964" t="s">
        <v>64</v>
      </c>
      <c r="C4964" t="s">
        <v>65</v>
      </c>
      <c r="D4964">
        <v>469</v>
      </c>
      <c r="E4964" s="4">
        <v>45861.541666666664</v>
      </c>
      <c r="F4964">
        <v>10.08</v>
      </c>
      <c r="G4964">
        <v>22.66</v>
      </c>
      <c r="H4964">
        <v>9.23</v>
      </c>
      <c r="I4964">
        <v>108.8</v>
      </c>
      <c r="J4964">
        <f>IF(G4964="",0.5,IF(G4964&lt;=0,2,IF(G4964&gt;=40,2, IF(AND(G4964&gt;0,G4964&lt;1),5,IF(AND(G4964&gt;35,G4964&lt;40),5,IF(O4964&gt;=1.5,1.5,0))))))</f>
        <v>0</v>
      </c>
      <c r="K4964">
        <f>IF(H4964="",0.5,IF(H4964&lt;=0.1,2,IF(H4964&gt;=20,2, IF(AND(H4964&gt;0.1,H4964&lt;0.2),5,IF(AND(H4964&gt;16,H4964&lt;20),5,IF(P4964&gt;=2,1.5,0))))))</f>
        <v>0</v>
      </c>
      <c r="L4964">
        <f>IF(A4964="",0.5,IF(B4964="",0.5,IF(C4964="",0.5,IF(E4964="",0.5,IF(Q4964="Y",0.01,0)))))</f>
        <v>0</v>
      </c>
      <c r="M4964">
        <f>COUNTIF(J4964:L4964,"&gt;0")</f>
        <v>0</v>
      </c>
      <c r="N4964" s="28" t="s">
        <v>66</v>
      </c>
      <c r="O4964">
        <f>IF(G4964="","",ABS(G4965-G4964))</f>
        <v>0.26000000000000156</v>
      </c>
      <c r="P4964">
        <f>IF(H4964="","",ABS(H4965-H4964))</f>
        <v>5.9999999999998721E-2</v>
      </c>
      <c r="R4964" s="2">
        <f>E4964-E4963</f>
        <v>1.0416666664241347E-2</v>
      </c>
      <c r="S4964" s="4">
        <f>MROUND(E4964,"0:15")</f>
        <v>45861.541666666664</v>
      </c>
    </row>
    <row r="4965" spans="1:19" x14ac:dyDescent="0.35">
      <c r="A4965">
        <v>2025</v>
      </c>
      <c r="B4965" t="s">
        <v>64</v>
      </c>
      <c r="C4965" t="s">
        <v>65</v>
      </c>
      <c r="D4965">
        <v>470</v>
      </c>
      <c r="E4965" s="4">
        <v>45861.552083333336</v>
      </c>
      <c r="F4965">
        <v>10.14</v>
      </c>
      <c r="G4965">
        <v>22.92</v>
      </c>
      <c r="H4965">
        <v>9.2899999999999991</v>
      </c>
      <c r="I4965">
        <v>110</v>
      </c>
      <c r="J4965">
        <f>IF(G4965="",0.5,IF(G4965&lt;=0,2,IF(G4965&gt;=40,2, IF(AND(G4965&gt;0,G4965&lt;1),5,IF(AND(G4965&gt;35,G4965&lt;40),5,IF(O4965&gt;=1.5,1.5,0))))))</f>
        <v>0</v>
      </c>
      <c r="K4965">
        <f>IF(H4965="",0.5,IF(H4965&lt;=0.1,2,IF(H4965&gt;=20,2, IF(AND(H4965&gt;0.1,H4965&lt;0.2),5,IF(AND(H4965&gt;16,H4965&lt;20),5,IF(P4965&gt;=2,1.5,0))))))</f>
        <v>0</v>
      </c>
      <c r="L4965">
        <f>IF(A4965="",0.5,IF(B4965="",0.5,IF(C4965="",0.5,IF(E4965="",0.5,IF(Q4965="Y",0.01,0)))))</f>
        <v>0</v>
      </c>
      <c r="M4965">
        <f>COUNTIF(J4965:L4965,"&gt;0")</f>
        <v>0</v>
      </c>
      <c r="N4965" s="28" t="s">
        <v>66</v>
      </c>
      <c r="O4965">
        <f>IF(G4965="","",ABS(G4966-G4965))</f>
        <v>0.15999999999999659</v>
      </c>
      <c r="P4965">
        <f>IF(H4965="","",ABS(H4966-H4965))</f>
        <v>0.40999999999999837</v>
      </c>
      <c r="R4965" s="2">
        <f>E4965-E4964</f>
        <v>1.0416666671517305E-2</v>
      </c>
      <c r="S4965" s="4">
        <f>MROUND(E4965,"0:15")</f>
        <v>45861.552083333328</v>
      </c>
    </row>
    <row r="4966" spans="1:19" x14ac:dyDescent="0.35">
      <c r="A4966">
        <v>2025</v>
      </c>
      <c r="B4966" t="s">
        <v>64</v>
      </c>
      <c r="C4966" t="s">
        <v>65</v>
      </c>
      <c r="D4966">
        <v>471</v>
      </c>
      <c r="E4966" s="4">
        <v>45861.5625</v>
      </c>
      <c r="F4966">
        <v>9.69</v>
      </c>
      <c r="G4966">
        <v>23.08</v>
      </c>
      <c r="H4966">
        <v>8.8800000000000008</v>
      </c>
      <c r="I4966">
        <v>105.4</v>
      </c>
      <c r="J4966">
        <f>IF(G4966="",0.5,IF(G4966&lt;=0,2,IF(G4966&gt;=40,2, IF(AND(G4966&gt;0,G4966&lt;1),5,IF(AND(G4966&gt;35,G4966&lt;40),5,IF(O4966&gt;=1.5,1.5,0))))))</f>
        <v>0</v>
      </c>
      <c r="K4966">
        <f>IF(H4966="",0.5,IF(H4966&lt;=0.1,2,IF(H4966&gt;=20,2, IF(AND(H4966&gt;0.1,H4966&lt;0.2),5,IF(AND(H4966&gt;16,H4966&lt;20),5,IF(P4966&gt;=2,1.5,0))))))</f>
        <v>0</v>
      </c>
      <c r="L4966">
        <f>IF(A4966="",0.5,IF(B4966="",0.5,IF(C4966="",0.5,IF(E4966="",0.5,IF(Q4966="Y",0.01,0)))))</f>
        <v>0</v>
      </c>
      <c r="M4966">
        <f>COUNTIF(J4966:L4966,"&gt;0")</f>
        <v>0</v>
      </c>
      <c r="N4966" s="28" t="s">
        <v>66</v>
      </c>
      <c r="O4966">
        <f>IF(G4966="","",ABS(G4967-G4966))</f>
        <v>0.22000000000000242</v>
      </c>
      <c r="P4966">
        <f>IF(H4966="","",ABS(H4967-H4966))</f>
        <v>0.25</v>
      </c>
      <c r="R4966" s="2">
        <f>E4966-E4965</f>
        <v>1.0416666664241347E-2</v>
      </c>
      <c r="S4966" s="4">
        <f>MROUND(E4966,"0:15")</f>
        <v>45861.5625</v>
      </c>
    </row>
    <row r="4967" spans="1:19" x14ac:dyDescent="0.35">
      <c r="A4967">
        <v>2025</v>
      </c>
      <c r="B4967" t="s">
        <v>64</v>
      </c>
      <c r="C4967" t="s">
        <v>65</v>
      </c>
      <c r="D4967">
        <v>472</v>
      </c>
      <c r="E4967" s="4">
        <v>45861.572916666664</v>
      </c>
      <c r="F4967">
        <v>9.9700000000000006</v>
      </c>
      <c r="G4967">
        <v>23.3</v>
      </c>
      <c r="H4967">
        <v>9.1300000000000008</v>
      </c>
      <c r="I4967">
        <v>108.9</v>
      </c>
      <c r="J4967">
        <f>IF(G4967="",0.5,IF(G4967&lt;=0,2,IF(G4967&gt;=40,2, IF(AND(G4967&gt;0,G4967&lt;1),5,IF(AND(G4967&gt;35,G4967&lt;40),5,IF(O4967&gt;=1.5,1.5,0))))))</f>
        <v>0</v>
      </c>
      <c r="K4967">
        <f>IF(H4967="",0.5,IF(H4967&lt;=0.1,2,IF(H4967&gt;=20,2, IF(AND(H4967&gt;0.1,H4967&lt;0.2),5,IF(AND(H4967&gt;16,H4967&lt;20),5,IF(P4967&gt;=2,1.5,0))))))</f>
        <v>0</v>
      </c>
      <c r="L4967">
        <f>IF(A4967="",0.5,IF(B4967="",0.5,IF(C4967="",0.5,IF(E4967="",0.5,IF(Q4967="Y",0.01,0)))))</f>
        <v>0</v>
      </c>
      <c r="M4967">
        <f>COUNTIF(J4967:L4967,"&gt;0")</f>
        <v>0</v>
      </c>
      <c r="N4967" s="28" t="s">
        <v>66</v>
      </c>
      <c r="O4967">
        <f>IF(G4967="","",ABS(G4968-G4967))</f>
        <v>0.30000000000000071</v>
      </c>
      <c r="P4967">
        <f>IF(H4967="","",ABS(H4968-H4967))</f>
        <v>0.37999999999999901</v>
      </c>
      <c r="R4967" s="2">
        <f>E4967-E4966</f>
        <v>1.0416666664241347E-2</v>
      </c>
      <c r="S4967" s="4">
        <f>MROUND(E4967,"0:15")</f>
        <v>45861.572916666664</v>
      </c>
    </row>
    <row r="4968" spans="1:19" x14ac:dyDescent="0.35">
      <c r="A4968">
        <v>2025</v>
      </c>
      <c r="B4968" t="s">
        <v>64</v>
      </c>
      <c r="C4968" t="s">
        <v>65</v>
      </c>
      <c r="D4968">
        <v>473</v>
      </c>
      <c r="E4968" s="4">
        <v>45861.583333333336</v>
      </c>
      <c r="F4968">
        <v>10.38</v>
      </c>
      <c r="G4968">
        <v>23.6</v>
      </c>
      <c r="H4968">
        <v>9.51</v>
      </c>
      <c r="I4968">
        <v>114.1</v>
      </c>
      <c r="J4968">
        <f>IF(G4968="",0.5,IF(G4968&lt;=0,2,IF(G4968&gt;=40,2, IF(AND(G4968&gt;0,G4968&lt;1),5,IF(AND(G4968&gt;35,G4968&lt;40),5,IF(O4968&gt;=1.5,1.5,0))))))</f>
        <v>0</v>
      </c>
      <c r="K4968">
        <f>IF(H4968="",0.5,IF(H4968&lt;=0.1,2,IF(H4968&gt;=20,2, IF(AND(H4968&gt;0.1,H4968&lt;0.2),5,IF(AND(H4968&gt;16,H4968&lt;20),5,IF(P4968&gt;=2,1.5,0))))))</f>
        <v>0</v>
      </c>
      <c r="L4968">
        <f>IF(A4968="",0.5,IF(B4968="",0.5,IF(C4968="",0.5,IF(E4968="",0.5,IF(Q4968="Y",0.01,0)))))</f>
        <v>0</v>
      </c>
      <c r="M4968">
        <f>COUNTIF(J4968:L4968,"&gt;0")</f>
        <v>0</v>
      </c>
      <c r="N4968" s="28" t="s">
        <v>66</v>
      </c>
      <c r="O4968">
        <f>IF(G4968="","",ABS(G4969-G4968))</f>
        <v>0.11999999999999744</v>
      </c>
      <c r="P4968">
        <f>IF(H4968="","",ABS(H4969-H4968))</f>
        <v>7.0000000000000284E-2</v>
      </c>
      <c r="R4968" s="2">
        <f>E4968-E4967</f>
        <v>1.0416666671517305E-2</v>
      </c>
      <c r="S4968" s="4">
        <f>MROUND(E4968,"0:15")</f>
        <v>45861.583333333328</v>
      </c>
    </row>
    <row r="4969" spans="1:19" x14ac:dyDescent="0.35">
      <c r="A4969">
        <v>2025</v>
      </c>
      <c r="B4969" t="s">
        <v>64</v>
      </c>
      <c r="C4969" t="s">
        <v>65</v>
      </c>
      <c r="D4969">
        <v>474</v>
      </c>
      <c r="E4969" s="4">
        <v>45861.59375</v>
      </c>
      <c r="F4969">
        <v>10.45</v>
      </c>
      <c r="G4969">
        <v>23.72</v>
      </c>
      <c r="H4969">
        <v>9.58</v>
      </c>
      <c r="I4969">
        <v>115.1</v>
      </c>
      <c r="J4969">
        <f>IF(G4969="",0.5,IF(G4969&lt;=0,2,IF(G4969&gt;=40,2, IF(AND(G4969&gt;0,G4969&lt;1),5,IF(AND(G4969&gt;35,G4969&lt;40),5,IF(O4969&gt;=1.5,1.5,0))))))</f>
        <v>0</v>
      </c>
      <c r="K4969">
        <f>IF(H4969="",0.5,IF(H4969&lt;=0.1,2,IF(H4969&gt;=20,2, IF(AND(H4969&gt;0.1,H4969&lt;0.2),5,IF(AND(H4969&gt;16,H4969&lt;20),5,IF(P4969&gt;=2,1.5,0))))))</f>
        <v>0</v>
      </c>
      <c r="L4969">
        <f>IF(A4969="",0.5,IF(B4969="",0.5,IF(C4969="",0.5,IF(E4969="",0.5,IF(Q4969="Y",0.01,0)))))</f>
        <v>0</v>
      </c>
      <c r="M4969">
        <f>COUNTIF(J4969:L4969,"&gt;0")</f>
        <v>0</v>
      </c>
      <c r="N4969" s="28" t="s">
        <v>66</v>
      </c>
      <c r="O4969">
        <f>IF(G4969="","",ABS(G4970-G4969))</f>
        <v>0.32000000000000028</v>
      </c>
      <c r="P4969">
        <f>IF(H4969="","",ABS(H4970-H4969))</f>
        <v>8.9999999999999858E-2</v>
      </c>
      <c r="R4969" s="2">
        <f>E4969-E4968</f>
        <v>1.0416666664241347E-2</v>
      </c>
      <c r="S4969" s="4">
        <f>MROUND(E4969,"0:15")</f>
        <v>45861.59375</v>
      </c>
    </row>
    <row r="4970" spans="1:19" x14ac:dyDescent="0.35">
      <c r="A4970">
        <v>2025</v>
      </c>
      <c r="B4970" t="s">
        <v>64</v>
      </c>
      <c r="C4970" t="s">
        <v>65</v>
      </c>
      <c r="D4970">
        <v>475</v>
      </c>
      <c r="E4970" s="4">
        <v>45861.604166666664</v>
      </c>
      <c r="F4970">
        <v>10.55</v>
      </c>
      <c r="G4970">
        <v>24.04</v>
      </c>
      <c r="H4970">
        <v>9.67</v>
      </c>
      <c r="I4970">
        <v>116.9</v>
      </c>
      <c r="J4970">
        <f>IF(G4970="",0.5,IF(G4970&lt;=0,2,IF(G4970&gt;=40,2, IF(AND(G4970&gt;0,G4970&lt;1),5,IF(AND(G4970&gt;35,G4970&lt;40),5,IF(O4970&gt;=1.5,1.5,0))))))</f>
        <v>0</v>
      </c>
      <c r="K4970">
        <f>IF(H4970="",0.5,IF(H4970&lt;=0.1,2,IF(H4970&gt;=20,2, IF(AND(H4970&gt;0.1,H4970&lt;0.2),5,IF(AND(H4970&gt;16,H4970&lt;20),5,IF(P4970&gt;=2,1.5,0))))))</f>
        <v>0</v>
      </c>
      <c r="L4970">
        <f>IF(A4970="",0.5,IF(B4970="",0.5,IF(C4970="",0.5,IF(E4970="",0.5,IF(Q4970="Y",0.01,0)))))</f>
        <v>0</v>
      </c>
      <c r="M4970">
        <f>COUNTIF(J4970:L4970,"&gt;0")</f>
        <v>0</v>
      </c>
      <c r="N4970" s="28" t="s">
        <v>66</v>
      </c>
      <c r="O4970">
        <f>IF(G4970="","",ABS(G4971-G4970))</f>
        <v>0.22000000000000242</v>
      </c>
      <c r="P4970">
        <f>IF(H4970="","",ABS(H4971-H4970))</f>
        <v>0.22000000000000064</v>
      </c>
      <c r="R4970" s="2">
        <f>E4970-E4969</f>
        <v>1.0416666664241347E-2</v>
      </c>
      <c r="S4970" s="4">
        <f>MROUND(E4970,"0:15")</f>
        <v>45861.604166666664</v>
      </c>
    </row>
    <row r="4971" spans="1:19" x14ac:dyDescent="0.35">
      <c r="A4971">
        <v>2025</v>
      </c>
      <c r="B4971" t="s">
        <v>64</v>
      </c>
      <c r="C4971" t="s">
        <v>65</v>
      </c>
      <c r="D4971">
        <v>476</v>
      </c>
      <c r="E4971" s="4">
        <v>45861.614583333336</v>
      </c>
      <c r="F4971">
        <v>10.79</v>
      </c>
      <c r="G4971">
        <v>24.26</v>
      </c>
      <c r="H4971">
        <v>9.89</v>
      </c>
      <c r="I4971">
        <v>120.1</v>
      </c>
      <c r="J4971">
        <f>IF(G4971="",0.5,IF(G4971&lt;=0,2,IF(G4971&gt;=40,2, IF(AND(G4971&gt;0,G4971&lt;1),5,IF(AND(G4971&gt;35,G4971&lt;40),5,IF(O4971&gt;=1.5,1.5,0))))))</f>
        <v>0</v>
      </c>
      <c r="K4971">
        <f>IF(H4971="",0.5,IF(H4971&lt;=0.1,2,IF(H4971&gt;=20,2, IF(AND(H4971&gt;0.1,H4971&lt;0.2),5,IF(AND(H4971&gt;16,H4971&lt;20),5,IF(P4971&gt;=2,1.5,0))))))</f>
        <v>0</v>
      </c>
      <c r="L4971">
        <f>IF(A4971="",0.5,IF(B4971="",0.5,IF(C4971="",0.5,IF(E4971="",0.5,IF(Q4971="Y",0.01,0)))))</f>
        <v>0</v>
      </c>
      <c r="M4971">
        <f>COUNTIF(J4971:L4971,"&gt;0")</f>
        <v>0</v>
      </c>
      <c r="N4971" s="28" t="s">
        <v>66</v>
      </c>
      <c r="O4971">
        <f>IF(G4971="","",ABS(G4972-G4971))</f>
        <v>0.16000000000000014</v>
      </c>
      <c r="P4971">
        <f>IF(H4971="","",ABS(H4972-H4971))</f>
        <v>0.22000000000000064</v>
      </c>
      <c r="R4971" s="2">
        <f>E4971-E4970</f>
        <v>1.0416666671517305E-2</v>
      </c>
      <c r="S4971" s="4">
        <f>MROUND(E4971,"0:15")</f>
        <v>45861.614583333328</v>
      </c>
    </row>
    <row r="4972" spans="1:19" x14ac:dyDescent="0.35">
      <c r="A4972">
        <v>2025</v>
      </c>
      <c r="B4972" t="s">
        <v>64</v>
      </c>
      <c r="C4972" t="s">
        <v>65</v>
      </c>
      <c r="D4972">
        <v>477</v>
      </c>
      <c r="E4972" s="4">
        <v>45861.625</v>
      </c>
      <c r="F4972">
        <v>10.55</v>
      </c>
      <c r="G4972">
        <v>24.42</v>
      </c>
      <c r="H4972">
        <v>9.67</v>
      </c>
      <c r="I4972">
        <v>117.8</v>
      </c>
      <c r="J4972">
        <f>IF(G4972="",0.5,IF(G4972&lt;=0,2,IF(G4972&gt;=40,2, IF(AND(G4972&gt;0,G4972&lt;1),5,IF(AND(G4972&gt;35,G4972&lt;40),5,IF(O4972&gt;=1.5,1.5,0))))))</f>
        <v>0</v>
      </c>
      <c r="K4972">
        <f>IF(H4972="",0.5,IF(H4972&lt;=0.1,2,IF(H4972&gt;=20,2, IF(AND(H4972&gt;0.1,H4972&lt;0.2),5,IF(AND(H4972&gt;16,H4972&lt;20),5,IF(P4972&gt;=2,1.5,0))))))</f>
        <v>0</v>
      </c>
      <c r="L4972">
        <f>IF(A4972="",0.5,IF(B4972="",0.5,IF(C4972="",0.5,IF(E4972="",0.5,IF(Q4972="Y",0.01,0)))))</f>
        <v>0</v>
      </c>
      <c r="M4972">
        <f>COUNTIF(J4972:L4972,"&gt;0")</f>
        <v>0</v>
      </c>
      <c r="N4972" s="28" t="s">
        <v>66</v>
      </c>
      <c r="O4972">
        <f>IF(G4972="","",ABS(G4973-G4972))</f>
        <v>0.15999999999999659</v>
      </c>
      <c r="P4972">
        <f>IF(H4972="","",ABS(H4973-H4972))</f>
        <v>0.32000000000000028</v>
      </c>
      <c r="R4972" s="2">
        <f>E4972-E4971</f>
        <v>1.0416666664241347E-2</v>
      </c>
      <c r="S4972" s="4">
        <f>MROUND(E4972,"0:15")</f>
        <v>45861.625</v>
      </c>
    </row>
    <row r="4973" spans="1:19" x14ac:dyDescent="0.35">
      <c r="A4973">
        <v>2025</v>
      </c>
      <c r="B4973" t="s">
        <v>64</v>
      </c>
      <c r="C4973" t="s">
        <v>65</v>
      </c>
      <c r="D4973">
        <v>478</v>
      </c>
      <c r="E4973" s="4">
        <v>45861.635416666664</v>
      </c>
      <c r="F4973">
        <v>10.9</v>
      </c>
      <c r="G4973">
        <v>24.58</v>
      </c>
      <c r="H4973">
        <v>9.99</v>
      </c>
      <c r="I4973">
        <v>122.1</v>
      </c>
      <c r="J4973">
        <f>IF(G4973="",0.5,IF(G4973&lt;=0,2,IF(G4973&gt;=40,2, IF(AND(G4973&gt;0,G4973&lt;1),5,IF(AND(G4973&gt;35,G4973&lt;40),5,IF(O4973&gt;=1.5,1.5,0))))))</f>
        <v>0</v>
      </c>
      <c r="K4973">
        <f>IF(H4973="",0.5,IF(H4973&lt;=0.1,2,IF(H4973&gt;=20,2, IF(AND(H4973&gt;0.1,H4973&lt;0.2),5,IF(AND(H4973&gt;16,H4973&lt;20),5,IF(P4973&gt;=2,1.5,0))))))</f>
        <v>0</v>
      </c>
      <c r="L4973">
        <f>IF(A4973="",0.5,IF(B4973="",0.5,IF(C4973="",0.5,IF(E4973="",0.5,IF(Q4973="Y",0.01,0)))))</f>
        <v>0</v>
      </c>
      <c r="M4973">
        <f>COUNTIF(J4973:L4973,"&gt;0")</f>
        <v>0</v>
      </c>
      <c r="N4973" s="28" t="s">
        <v>66</v>
      </c>
      <c r="O4973">
        <f>IF(G4973="","",ABS(G4974-G4973))</f>
        <v>0.22000000000000242</v>
      </c>
      <c r="P4973">
        <f>IF(H4973="","",ABS(H4974-H4973))</f>
        <v>0.33000000000000007</v>
      </c>
      <c r="R4973" s="2">
        <f>E4973-E4972</f>
        <v>1.0416666664241347E-2</v>
      </c>
      <c r="S4973" s="4">
        <f>MROUND(E4973,"0:15")</f>
        <v>45861.635416666664</v>
      </c>
    </row>
    <row r="4974" spans="1:19" x14ac:dyDescent="0.35">
      <c r="A4974">
        <v>2025</v>
      </c>
      <c r="B4974" t="s">
        <v>64</v>
      </c>
      <c r="C4974" t="s">
        <v>65</v>
      </c>
      <c r="D4974">
        <v>479</v>
      </c>
      <c r="E4974" s="4">
        <v>45861.645833333336</v>
      </c>
      <c r="F4974">
        <v>10.54</v>
      </c>
      <c r="G4974">
        <v>24.8</v>
      </c>
      <c r="H4974">
        <v>9.66</v>
      </c>
      <c r="I4974">
        <v>118.5</v>
      </c>
      <c r="J4974">
        <f>IF(G4974="",0.5,IF(G4974&lt;=0,2,IF(G4974&gt;=40,2, IF(AND(G4974&gt;0,G4974&lt;1),5,IF(AND(G4974&gt;35,G4974&lt;40),5,IF(O4974&gt;=1.5,1.5,0))))))</f>
        <v>0</v>
      </c>
      <c r="K4974">
        <f>IF(H4974="",0.5,IF(H4974&lt;=0.1,2,IF(H4974&gt;=20,2, IF(AND(H4974&gt;0.1,H4974&lt;0.2),5,IF(AND(H4974&gt;16,H4974&lt;20),5,IF(P4974&gt;=2,1.5,0))))))</f>
        <v>0</v>
      </c>
      <c r="L4974">
        <f>IF(A4974="",0.5,IF(B4974="",0.5,IF(C4974="",0.5,IF(E4974="",0.5,IF(Q4974="Y",0.01,0)))))</f>
        <v>0</v>
      </c>
      <c r="M4974">
        <f>COUNTIF(J4974:L4974,"&gt;0")</f>
        <v>0</v>
      </c>
      <c r="N4974" s="28" t="s">
        <v>66</v>
      </c>
      <c r="O4974">
        <f>IF(G4974="","",ABS(G4975-G4974))</f>
        <v>9.9999999999997868E-2</v>
      </c>
      <c r="P4974">
        <f>IF(H4974="","",ABS(H4975-H4974))</f>
        <v>7.0000000000000284E-2</v>
      </c>
      <c r="R4974" s="2">
        <f>E4974-E4973</f>
        <v>1.0416666671517305E-2</v>
      </c>
      <c r="S4974" s="4">
        <f>MROUND(E4974,"0:15")</f>
        <v>45861.645833333328</v>
      </c>
    </row>
    <row r="4975" spans="1:19" x14ac:dyDescent="0.35">
      <c r="A4975">
        <v>2025</v>
      </c>
      <c r="B4975" t="s">
        <v>64</v>
      </c>
      <c r="C4975" t="s">
        <v>65</v>
      </c>
      <c r="D4975">
        <v>480</v>
      </c>
      <c r="E4975" s="4">
        <v>45861.65625</v>
      </c>
      <c r="F4975">
        <v>10.46</v>
      </c>
      <c r="G4975">
        <v>24.9</v>
      </c>
      <c r="H4975">
        <v>9.59</v>
      </c>
      <c r="I4975">
        <v>117.9</v>
      </c>
      <c r="J4975">
        <f>IF(G4975="",0.5,IF(G4975&lt;=0,2,IF(G4975&gt;=40,2, IF(AND(G4975&gt;0,G4975&lt;1),5,IF(AND(G4975&gt;35,G4975&lt;40),5,IF(O4975&gt;=1.5,1.5,0))))))</f>
        <v>0</v>
      </c>
      <c r="K4975">
        <f>IF(H4975="",0.5,IF(H4975&lt;=0.1,2,IF(H4975&gt;=20,2, IF(AND(H4975&gt;0.1,H4975&lt;0.2),5,IF(AND(H4975&gt;16,H4975&lt;20),5,IF(P4975&gt;=2,1.5,0))))))</f>
        <v>0</v>
      </c>
      <c r="L4975">
        <f>IF(A4975="",0.5,IF(B4975="",0.5,IF(C4975="",0.5,IF(E4975="",0.5,IF(Q4975="Y",0.01,0)))))</f>
        <v>0</v>
      </c>
      <c r="M4975">
        <f>COUNTIF(J4975:L4975,"&gt;0")</f>
        <v>0</v>
      </c>
      <c r="N4975" s="28" t="s">
        <v>66</v>
      </c>
      <c r="O4975">
        <f>IF(G4975="","",ABS(G4976-G4975))</f>
        <v>0.16000000000000014</v>
      </c>
      <c r="P4975">
        <f>IF(H4975="","",ABS(H4976-H4975))</f>
        <v>6.0000000000000497E-2</v>
      </c>
      <c r="R4975" s="2">
        <f>E4975-E4974</f>
        <v>1.0416666664241347E-2</v>
      </c>
      <c r="S4975" s="4">
        <f>MROUND(E4975,"0:15")</f>
        <v>45861.65625</v>
      </c>
    </row>
    <row r="4976" spans="1:19" x14ac:dyDescent="0.35">
      <c r="A4976">
        <v>2025</v>
      </c>
      <c r="B4976" t="s">
        <v>64</v>
      </c>
      <c r="C4976" t="s">
        <v>65</v>
      </c>
      <c r="D4976">
        <v>481</v>
      </c>
      <c r="E4976" s="4">
        <v>45861.666666666664</v>
      </c>
      <c r="F4976">
        <v>10.39</v>
      </c>
      <c r="G4976">
        <v>25.06</v>
      </c>
      <c r="H4976">
        <v>9.5299999999999994</v>
      </c>
      <c r="I4976">
        <v>117.4</v>
      </c>
      <c r="J4976">
        <f>IF(G4976="",0.5,IF(G4976&lt;=0,2,IF(G4976&gt;=40,2, IF(AND(G4976&gt;0,G4976&lt;1),5,IF(AND(G4976&gt;35,G4976&lt;40),5,IF(O4976&gt;=1.5,1.5,0))))))</f>
        <v>0</v>
      </c>
      <c r="K4976">
        <f>IF(H4976="",0.5,IF(H4976&lt;=0.1,2,IF(H4976&gt;=20,2, IF(AND(H4976&gt;0.1,H4976&lt;0.2),5,IF(AND(H4976&gt;16,H4976&lt;20),5,IF(P4976&gt;=2,1.5,0))))))</f>
        <v>0</v>
      </c>
      <c r="L4976">
        <f>IF(A4976="",0.5,IF(B4976="",0.5,IF(C4976="",0.5,IF(E4976="",0.5,IF(Q4976="Y",0.01,0)))))</f>
        <v>0</v>
      </c>
      <c r="M4976">
        <f>COUNTIF(J4976:L4976,"&gt;0")</f>
        <v>0</v>
      </c>
      <c r="N4976" s="28" t="s">
        <v>66</v>
      </c>
      <c r="O4976">
        <f>IF(G4976="","",ABS(G4977-G4976))</f>
        <v>0.12000000000000099</v>
      </c>
      <c r="P4976">
        <f>IF(H4976="","",ABS(H4977-H4976))</f>
        <v>0.22999999999999865</v>
      </c>
      <c r="R4976" s="2">
        <f>E4976-E4975</f>
        <v>1.0416666664241347E-2</v>
      </c>
      <c r="S4976" s="4">
        <f>MROUND(E4976,"0:15")</f>
        <v>45861.666666666664</v>
      </c>
    </row>
    <row r="4977" spans="1:19" x14ac:dyDescent="0.35">
      <c r="A4977">
        <v>2025</v>
      </c>
      <c r="B4977" t="s">
        <v>64</v>
      </c>
      <c r="C4977" t="s">
        <v>65</v>
      </c>
      <c r="D4977">
        <v>482</v>
      </c>
      <c r="E4977" s="4">
        <v>45861.677083333336</v>
      </c>
      <c r="F4977">
        <v>10.14</v>
      </c>
      <c r="G4977">
        <v>25.18</v>
      </c>
      <c r="H4977">
        <v>9.3000000000000007</v>
      </c>
      <c r="I4977">
        <v>114.9</v>
      </c>
      <c r="J4977">
        <f>IF(G4977="",0.5,IF(G4977&lt;=0,2,IF(G4977&gt;=40,2, IF(AND(G4977&gt;0,G4977&lt;1),5,IF(AND(G4977&gt;35,G4977&lt;40),5,IF(O4977&gt;=1.5,1.5,0))))))</f>
        <v>0</v>
      </c>
      <c r="K4977">
        <f>IF(H4977="",0.5,IF(H4977&lt;=0.1,2,IF(H4977&gt;=20,2, IF(AND(H4977&gt;0.1,H4977&lt;0.2),5,IF(AND(H4977&gt;16,H4977&lt;20),5,IF(P4977&gt;=2,1.5,0))))))</f>
        <v>0</v>
      </c>
      <c r="L4977">
        <f>IF(A4977="",0.5,IF(B4977="",0.5,IF(C4977="",0.5,IF(E4977="",0.5,IF(Q4977="Y",0.01,0)))))</f>
        <v>0</v>
      </c>
      <c r="M4977">
        <f>COUNTIF(J4977:L4977,"&gt;0")</f>
        <v>0</v>
      </c>
      <c r="N4977" s="28" t="s">
        <v>66</v>
      </c>
      <c r="O4977">
        <f>IF(G4977="","",ABS(G4978-G4977))</f>
        <v>8.0000000000001847E-2</v>
      </c>
      <c r="P4977">
        <f>IF(H4977="","",ABS(H4978-H4977))</f>
        <v>0.41999999999999993</v>
      </c>
      <c r="R4977" s="2">
        <f>E4977-E4976</f>
        <v>1.0416666671517305E-2</v>
      </c>
      <c r="S4977" s="4">
        <f>MROUND(E4977,"0:15")</f>
        <v>45861.677083333328</v>
      </c>
    </row>
    <row r="4978" spans="1:19" x14ac:dyDescent="0.35">
      <c r="A4978">
        <v>2025</v>
      </c>
      <c r="B4978" t="s">
        <v>64</v>
      </c>
      <c r="C4978" t="s">
        <v>65</v>
      </c>
      <c r="D4978">
        <v>483</v>
      </c>
      <c r="E4978" s="4">
        <v>45861.6875</v>
      </c>
      <c r="F4978">
        <v>10.6</v>
      </c>
      <c r="G4978">
        <v>25.26</v>
      </c>
      <c r="H4978">
        <v>9.7200000000000006</v>
      </c>
      <c r="I4978">
        <v>120.3</v>
      </c>
      <c r="J4978">
        <f>IF(G4978="",0.5,IF(G4978&lt;=0,2,IF(G4978&gt;=40,2, IF(AND(G4978&gt;0,G4978&lt;1),5,IF(AND(G4978&gt;35,G4978&lt;40),5,IF(O4978&gt;=1.5,1.5,0))))))</f>
        <v>0</v>
      </c>
      <c r="K4978">
        <f>IF(H4978="",0.5,IF(H4978&lt;=0.1,2,IF(H4978&gt;=20,2, IF(AND(H4978&gt;0.1,H4978&lt;0.2),5,IF(AND(H4978&gt;16,H4978&lt;20),5,IF(P4978&gt;=2,1.5,0))))))</f>
        <v>0</v>
      </c>
      <c r="L4978">
        <f>IF(A4978="",0.5,IF(B4978="",0.5,IF(C4978="",0.5,IF(E4978="",0.5,IF(Q4978="Y",0.01,0)))))</f>
        <v>0</v>
      </c>
      <c r="M4978">
        <f>COUNTIF(J4978:L4978,"&gt;0")</f>
        <v>0</v>
      </c>
      <c r="N4978" s="28" t="s">
        <v>66</v>
      </c>
      <c r="O4978">
        <f>IF(G4978="","",ABS(G4979-G4978))</f>
        <v>5.9999999999998721E-2</v>
      </c>
      <c r="P4978">
        <f>IF(H4978="","",ABS(H4979-H4978))</f>
        <v>0.21000000000000085</v>
      </c>
      <c r="R4978" s="2">
        <f>E4978-E4977</f>
        <v>1.0416666664241347E-2</v>
      </c>
      <c r="S4978" s="4">
        <f>MROUND(E4978,"0:15")</f>
        <v>45861.6875</v>
      </c>
    </row>
    <row r="4979" spans="1:19" x14ac:dyDescent="0.35">
      <c r="A4979">
        <v>2025</v>
      </c>
      <c r="B4979" t="s">
        <v>64</v>
      </c>
      <c r="C4979" t="s">
        <v>65</v>
      </c>
      <c r="D4979">
        <v>484</v>
      </c>
      <c r="E4979" s="4">
        <v>45861.697916666664</v>
      </c>
      <c r="F4979">
        <v>10.37</v>
      </c>
      <c r="G4979">
        <v>25.32</v>
      </c>
      <c r="H4979">
        <v>9.51</v>
      </c>
      <c r="I4979">
        <v>117.8</v>
      </c>
      <c r="J4979">
        <f>IF(G4979="",0.5,IF(G4979&lt;=0,2,IF(G4979&gt;=40,2, IF(AND(G4979&gt;0,G4979&lt;1),5,IF(AND(G4979&gt;35,G4979&lt;40),5,IF(O4979&gt;=1.5,1.5,0))))))</f>
        <v>0</v>
      </c>
      <c r="K4979">
        <f>IF(H4979="",0.5,IF(H4979&lt;=0.1,2,IF(H4979&gt;=20,2, IF(AND(H4979&gt;0.1,H4979&lt;0.2),5,IF(AND(H4979&gt;16,H4979&lt;20),5,IF(P4979&gt;=2,1.5,0))))))</f>
        <v>0</v>
      </c>
      <c r="L4979">
        <f>IF(A4979="",0.5,IF(B4979="",0.5,IF(C4979="",0.5,IF(E4979="",0.5,IF(Q4979="Y",0.01,0)))))</f>
        <v>0</v>
      </c>
      <c r="M4979">
        <f>COUNTIF(J4979:L4979,"&gt;0")</f>
        <v>0</v>
      </c>
      <c r="N4979" s="28" t="s">
        <v>66</v>
      </c>
      <c r="O4979">
        <f>IF(G4979="","",ABS(G4980-G4979))</f>
        <v>5.9999999999998721E-2</v>
      </c>
      <c r="P4979">
        <f>IF(H4979="","",ABS(H4980-H4979))</f>
        <v>0.29999999999999893</v>
      </c>
      <c r="R4979" s="2">
        <f>E4979-E4978</f>
        <v>1.0416666664241347E-2</v>
      </c>
      <c r="S4979" s="4">
        <f>MROUND(E4979,"0:15")</f>
        <v>45861.697916666664</v>
      </c>
    </row>
    <row r="4980" spans="1:19" x14ac:dyDescent="0.35">
      <c r="A4980">
        <v>2025</v>
      </c>
      <c r="B4980" t="s">
        <v>64</v>
      </c>
      <c r="C4980" t="s">
        <v>65</v>
      </c>
      <c r="D4980">
        <v>485</v>
      </c>
      <c r="E4980" s="4">
        <v>45861.708333333336</v>
      </c>
      <c r="F4980">
        <v>10.039999999999999</v>
      </c>
      <c r="G4980">
        <v>25.38</v>
      </c>
      <c r="H4980">
        <v>9.2100000000000009</v>
      </c>
      <c r="I4980">
        <v>114.2</v>
      </c>
      <c r="J4980">
        <f>IF(G4980="",0.5,IF(G4980&lt;=0,2,IF(G4980&gt;=40,2, IF(AND(G4980&gt;0,G4980&lt;1),5,IF(AND(G4980&gt;35,G4980&lt;40),5,IF(O4980&gt;=1.5,1.5,0))))))</f>
        <v>0</v>
      </c>
      <c r="K4980">
        <f>IF(H4980="",0.5,IF(H4980&lt;=0.1,2,IF(H4980&gt;=20,2, IF(AND(H4980&gt;0.1,H4980&lt;0.2),5,IF(AND(H4980&gt;16,H4980&lt;20),5,IF(P4980&gt;=2,1.5,0))))))</f>
        <v>0</v>
      </c>
      <c r="L4980">
        <f>IF(A4980="",0.5,IF(B4980="",0.5,IF(C4980="",0.5,IF(E4980="",0.5,IF(Q4980="Y",0.01,0)))))</f>
        <v>0</v>
      </c>
      <c r="M4980">
        <f>COUNTIF(J4980:L4980,"&gt;0")</f>
        <v>0</v>
      </c>
      <c r="N4980" s="28" t="s">
        <v>66</v>
      </c>
      <c r="O4980">
        <f>IF(G4980="","",ABS(G4981-G4980))</f>
        <v>1.9999999999999574E-2</v>
      </c>
      <c r="P4980">
        <f>IF(H4980="","",ABS(H4981-H4980))</f>
        <v>0.14999999999999858</v>
      </c>
      <c r="R4980" s="2">
        <f>E4980-E4979</f>
        <v>1.0416666671517305E-2</v>
      </c>
      <c r="S4980" s="4">
        <f>MROUND(E4980,"0:15")</f>
        <v>45861.708333333328</v>
      </c>
    </row>
    <row r="4981" spans="1:19" x14ac:dyDescent="0.35">
      <c r="A4981">
        <v>2025</v>
      </c>
      <c r="B4981" t="s">
        <v>64</v>
      </c>
      <c r="C4981" t="s">
        <v>65</v>
      </c>
      <c r="D4981">
        <v>486</v>
      </c>
      <c r="E4981" s="4">
        <v>45861.71875</v>
      </c>
      <c r="F4981">
        <v>10.199999999999999</v>
      </c>
      <c r="G4981">
        <v>25.4</v>
      </c>
      <c r="H4981">
        <v>9.36</v>
      </c>
      <c r="I4981">
        <v>116.1</v>
      </c>
      <c r="J4981">
        <f>IF(G4981="",0.5,IF(G4981&lt;=0,2,IF(G4981&gt;=40,2, IF(AND(G4981&gt;0,G4981&lt;1),5,IF(AND(G4981&gt;35,G4981&lt;40),5,IF(O4981&gt;=1.5,1.5,0))))))</f>
        <v>0</v>
      </c>
      <c r="K4981">
        <f>IF(H4981="",0.5,IF(H4981&lt;=0.1,2,IF(H4981&gt;=20,2, IF(AND(H4981&gt;0.1,H4981&lt;0.2),5,IF(AND(H4981&gt;16,H4981&lt;20),5,IF(P4981&gt;=2,1.5,0))))))</f>
        <v>0</v>
      </c>
      <c r="L4981">
        <f>IF(A4981="",0.5,IF(B4981="",0.5,IF(C4981="",0.5,IF(E4981="",0.5,IF(Q4981="Y",0.01,0)))))</f>
        <v>0</v>
      </c>
      <c r="M4981">
        <f>COUNTIF(J4981:L4981,"&gt;0")</f>
        <v>0</v>
      </c>
      <c r="N4981" s="28" t="s">
        <v>66</v>
      </c>
      <c r="O4981">
        <f>IF(G4981="","",ABS(G4982-G4981))</f>
        <v>2.0000000000003126E-2</v>
      </c>
      <c r="P4981">
        <f>IF(H4981="","",ABS(H4982-H4981))</f>
        <v>0.26999999999999957</v>
      </c>
      <c r="R4981" s="2">
        <f>E4981-E4980</f>
        <v>1.0416666664241347E-2</v>
      </c>
      <c r="S4981" s="4">
        <f>MROUND(E4981,"0:15")</f>
        <v>45861.71875</v>
      </c>
    </row>
    <row r="4982" spans="1:19" x14ac:dyDescent="0.35">
      <c r="A4982">
        <v>2025</v>
      </c>
      <c r="B4982" t="s">
        <v>64</v>
      </c>
      <c r="C4982" t="s">
        <v>65</v>
      </c>
      <c r="D4982">
        <v>487</v>
      </c>
      <c r="E4982" s="4">
        <v>45861.729166666664</v>
      </c>
      <c r="F4982">
        <v>9.91</v>
      </c>
      <c r="G4982">
        <v>25.42</v>
      </c>
      <c r="H4982">
        <v>9.09</v>
      </c>
      <c r="I4982">
        <v>112.8</v>
      </c>
      <c r="J4982">
        <f>IF(G4982="",0.5,IF(G4982&lt;=0,2,IF(G4982&gt;=40,2, IF(AND(G4982&gt;0,G4982&lt;1),5,IF(AND(G4982&gt;35,G4982&lt;40),5,IF(O4982&gt;=1.5,1.5,0))))))</f>
        <v>0</v>
      </c>
      <c r="K4982">
        <f>IF(H4982="",0.5,IF(H4982&lt;=0.1,2,IF(H4982&gt;=20,2, IF(AND(H4982&gt;0.1,H4982&lt;0.2),5,IF(AND(H4982&gt;16,H4982&lt;20),5,IF(P4982&gt;=2,1.5,0))))))</f>
        <v>0</v>
      </c>
      <c r="L4982">
        <f>IF(A4982="",0.5,IF(B4982="",0.5,IF(C4982="",0.5,IF(E4982="",0.5,IF(Q4982="Y",0.01,0)))))</f>
        <v>0</v>
      </c>
      <c r="M4982">
        <f>COUNTIF(J4982:L4982,"&gt;0")</f>
        <v>0</v>
      </c>
      <c r="N4982" s="28" t="s">
        <v>66</v>
      </c>
      <c r="O4982">
        <f>IF(G4982="","",ABS(G4983-G4982))</f>
        <v>0</v>
      </c>
      <c r="P4982">
        <f>IF(H4982="","",ABS(H4983-H4982))</f>
        <v>9.9999999999997868E-3</v>
      </c>
      <c r="R4982" s="2">
        <f>E4982-E4981</f>
        <v>1.0416666664241347E-2</v>
      </c>
      <c r="S4982" s="4">
        <f>MROUND(E4982,"0:15")</f>
        <v>45861.729166666664</v>
      </c>
    </row>
    <row r="4983" spans="1:19" x14ac:dyDescent="0.35">
      <c r="A4983">
        <v>2025</v>
      </c>
      <c r="B4983" t="s">
        <v>64</v>
      </c>
      <c r="C4983" t="s">
        <v>65</v>
      </c>
      <c r="D4983">
        <v>488</v>
      </c>
      <c r="E4983" s="4">
        <v>45861.739583333336</v>
      </c>
      <c r="F4983">
        <v>9.92</v>
      </c>
      <c r="G4983">
        <v>25.42</v>
      </c>
      <c r="H4983">
        <v>9.1</v>
      </c>
      <c r="I4983">
        <v>112.9</v>
      </c>
      <c r="J4983">
        <f>IF(G4983="",0.5,IF(G4983&lt;=0,2,IF(G4983&gt;=40,2, IF(AND(G4983&gt;0,G4983&lt;1),5,IF(AND(G4983&gt;35,G4983&lt;40),5,IF(O4983&gt;=1.5,1.5,0))))))</f>
        <v>0</v>
      </c>
      <c r="K4983">
        <f>IF(H4983="",0.5,IF(H4983&lt;=0.1,2,IF(H4983&gt;=20,2, IF(AND(H4983&gt;0.1,H4983&lt;0.2),5,IF(AND(H4983&gt;16,H4983&lt;20),5,IF(P4983&gt;=2,1.5,0))))))</f>
        <v>0</v>
      </c>
      <c r="L4983">
        <f>IF(A4983="",0.5,IF(B4983="",0.5,IF(C4983="",0.5,IF(E4983="",0.5,IF(Q4983="Y",0.01,0)))))</f>
        <v>0</v>
      </c>
      <c r="M4983">
        <f>COUNTIF(J4983:L4983,"&gt;0")</f>
        <v>0</v>
      </c>
      <c r="N4983" s="28" t="s">
        <v>66</v>
      </c>
      <c r="O4983">
        <f>IF(G4983="","",ABS(G4984-G4983))</f>
        <v>1.9999999999999574E-2</v>
      </c>
      <c r="P4983">
        <f>IF(H4983="","",ABS(H4984-H4983))</f>
        <v>1.9999999999999574E-2</v>
      </c>
      <c r="R4983" s="2">
        <f>E4983-E4982</f>
        <v>1.0416666671517305E-2</v>
      </c>
      <c r="S4983" s="4">
        <f>MROUND(E4983,"0:15")</f>
        <v>45861.739583333328</v>
      </c>
    </row>
    <row r="4984" spans="1:19" x14ac:dyDescent="0.35">
      <c r="A4984">
        <v>2025</v>
      </c>
      <c r="B4984" t="s">
        <v>64</v>
      </c>
      <c r="C4984" t="s">
        <v>65</v>
      </c>
      <c r="D4984">
        <v>489</v>
      </c>
      <c r="E4984" s="4">
        <v>45861.75</v>
      </c>
      <c r="F4984">
        <v>9.89</v>
      </c>
      <c r="G4984">
        <v>25.44</v>
      </c>
      <c r="H4984">
        <v>9.08</v>
      </c>
      <c r="I4984">
        <v>112.7</v>
      </c>
      <c r="J4984">
        <f>IF(G4984="",0.5,IF(G4984&lt;=0,2,IF(G4984&gt;=40,2, IF(AND(G4984&gt;0,G4984&lt;1),5,IF(AND(G4984&gt;35,G4984&lt;40),5,IF(O4984&gt;=1.5,1.5,0))))))</f>
        <v>0</v>
      </c>
      <c r="K4984">
        <f>IF(H4984="",0.5,IF(H4984&lt;=0.1,2,IF(H4984&gt;=20,2, IF(AND(H4984&gt;0.1,H4984&lt;0.2),5,IF(AND(H4984&gt;16,H4984&lt;20),5,IF(P4984&gt;=2,1.5,0))))))</f>
        <v>0</v>
      </c>
      <c r="L4984">
        <f>IF(A4984="",0.5,IF(B4984="",0.5,IF(C4984="",0.5,IF(E4984="",0.5,IF(Q4984="Y",0.01,0)))))</f>
        <v>0</v>
      </c>
      <c r="M4984">
        <f>COUNTIF(J4984:L4984,"&gt;0")</f>
        <v>0</v>
      </c>
      <c r="N4984" s="28" t="s">
        <v>66</v>
      </c>
      <c r="O4984">
        <f>IF(G4984="","",ABS(G4985-G4984))</f>
        <v>0</v>
      </c>
      <c r="P4984">
        <f>IF(H4984="","",ABS(H4985-H4984))</f>
        <v>0.10999999999999943</v>
      </c>
      <c r="R4984" s="2">
        <f>E4984-E4983</f>
        <v>1.0416666664241347E-2</v>
      </c>
      <c r="S4984" s="4">
        <f>MROUND(E4984,"0:15")</f>
        <v>45861.75</v>
      </c>
    </row>
    <row r="4985" spans="1:19" x14ac:dyDescent="0.35">
      <c r="A4985">
        <v>2025</v>
      </c>
      <c r="B4985" t="s">
        <v>64</v>
      </c>
      <c r="C4985" t="s">
        <v>65</v>
      </c>
      <c r="D4985">
        <v>490</v>
      </c>
      <c r="E4985" s="4">
        <v>45861.760416666664</v>
      </c>
      <c r="F4985">
        <v>9.77</v>
      </c>
      <c r="G4985">
        <v>25.44</v>
      </c>
      <c r="H4985">
        <v>8.9700000000000006</v>
      </c>
      <c r="I4985">
        <v>111.3</v>
      </c>
      <c r="J4985">
        <f>IF(G4985="",0.5,IF(G4985&lt;=0,2,IF(G4985&gt;=40,2, IF(AND(G4985&gt;0,G4985&lt;1),5,IF(AND(G4985&gt;35,G4985&lt;40),5,IF(O4985&gt;=1.5,1.5,0))))))</f>
        <v>0</v>
      </c>
      <c r="K4985">
        <f>IF(H4985="",0.5,IF(H4985&lt;=0.1,2,IF(H4985&gt;=20,2, IF(AND(H4985&gt;0.1,H4985&lt;0.2),5,IF(AND(H4985&gt;16,H4985&lt;20),5,IF(P4985&gt;=2,1.5,0))))))</f>
        <v>0</v>
      </c>
      <c r="L4985">
        <f>IF(A4985="",0.5,IF(B4985="",0.5,IF(C4985="",0.5,IF(E4985="",0.5,IF(Q4985="Y",0.01,0)))))</f>
        <v>0</v>
      </c>
      <c r="M4985">
        <f>COUNTIF(J4985:L4985,"&gt;0")</f>
        <v>0</v>
      </c>
      <c r="N4985" s="28" t="s">
        <v>66</v>
      </c>
      <c r="O4985">
        <f>IF(G4985="","",ABS(G4986-G4985))</f>
        <v>1.9999999999999574E-2</v>
      </c>
      <c r="P4985">
        <f>IF(H4985="","",ABS(H4986-H4985))</f>
        <v>0.16999999999999993</v>
      </c>
      <c r="R4985" s="2">
        <f>E4985-E4984</f>
        <v>1.0416666664241347E-2</v>
      </c>
      <c r="S4985" s="4">
        <f>MROUND(E4985,"0:15")</f>
        <v>45861.760416666664</v>
      </c>
    </row>
    <row r="4986" spans="1:19" x14ac:dyDescent="0.35">
      <c r="A4986">
        <v>2025</v>
      </c>
      <c r="B4986" t="s">
        <v>64</v>
      </c>
      <c r="C4986" t="s">
        <v>65</v>
      </c>
      <c r="D4986">
        <v>491</v>
      </c>
      <c r="E4986" s="4">
        <v>45861.770833333336</v>
      </c>
      <c r="F4986">
        <v>9.59</v>
      </c>
      <c r="G4986">
        <v>25.42</v>
      </c>
      <c r="H4986">
        <v>8.8000000000000007</v>
      </c>
      <c r="I4986">
        <v>109.2</v>
      </c>
      <c r="J4986">
        <f>IF(G4986="",0.5,IF(G4986&lt;=0,2,IF(G4986&gt;=40,2, IF(AND(G4986&gt;0,G4986&lt;1),5,IF(AND(G4986&gt;35,G4986&lt;40),5,IF(O4986&gt;=1.5,1.5,0))))))</f>
        <v>0</v>
      </c>
      <c r="K4986">
        <f>IF(H4986="",0.5,IF(H4986&lt;=0.1,2,IF(H4986&gt;=20,2, IF(AND(H4986&gt;0.1,H4986&lt;0.2),5,IF(AND(H4986&gt;16,H4986&lt;20),5,IF(P4986&gt;=2,1.5,0))))))</f>
        <v>0</v>
      </c>
      <c r="L4986">
        <f>IF(A4986="",0.5,IF(B4986="",0.5,IF(C4986="",0.5,IF(E4986="",0.5,IF(Q4986="Y",0.01,0)))))</f>
        <v>0</v>
      </c>
      <c r="M4986">
        <f>COUNTIF(J4986:L4986,"&gt;0")</f>
        <v>0</v>
      </c>
      <c r="N4986" s="28" t="s">
        <v>66</v>
      </c>
      <c r="O4986">
        <f>IF(G4986="","",ABS(G4987-G4986))</f>
        <v>4.00000000000027E-2</v>
      </c>
      <c r="P4986">
        <f>IF(H4986="","",ABS(H4987-H4986))</f>
        <v>2.000000000000135E-2</v>
      </c>
      <c r="R4986" s="2">
        <f>E4986-E4985</f>
        <v>1.0416666671517305E-2</v>
      </c>
      <c r="S4986" s="4">
        <f>MROUND(E4986,"0:15")</f>
        <v>45861.770833333328</v>
      </c>
    </row>
    <row r="4987" spans="1:19" x14ac:dyDescent="0.35">
      <c r="A4987">
        <v>2025</v>
      </c>
      <c r="B4987" t="s">
        <v>64</v>
      </c>
      <c r="C4987" t="s">
        <v>65</v>
      </c>
      <c r="D4987">
        <v>492</v>
      </c>
      <c r="E4987" s="4">
        <v>45861.78125</v>
      </c>
      <c r="F4987">
        <v>9.56</v>
      </c>
      <c r="G4987">
        <v>25.38</v>
      </c>
      <c r="H4987">
        <v>8.7799999999999994</v>
      </c>
      <c r="I4987">
        <v>108.8</v>
      </c>
      <c r="J4987">
        <f>IF(G4987="",0.5,IF(G4987&lt;=0,2,IF(G4987&gt;=40,2, IF(AND(G4987&gt;0,G4987&lt;1),5,IF(AND(G4987&gt;35,G4987&lt;40),5,IF(O4987&gt;=1.5,1.5,0))))))</f>
        <v>0</v>
      </c>
      <c r="K4987">
        <f>IF(H4987="",0.5,IF(H4987&lt;=0.1,2,IF(H4987&gt;=20,2, IF(AND(H4987&gt;0.1,H4987&lt;0.2),5,IF(AND(H4987&gt;16,H4987&lt;20),5,IF(P4987&gt;=2,1.5,0))))))</f>
        <v>0</v>
      </c>
      <c r="L4987">
        <f>IF(A4987="",0.5,IF(B4987="",0.5,IF(C4987="",0.5,IF(E4987="",0.5,IF(Q4987="Y",0.01,0)))))</f>
        <v>0</v>
      </c>
      <c r="M4987">
        <f>COUNTIF(J4987:L4987,"&gt;0")</f>
        <v>0</v>
      </c>
      <c r="N4987" s="28" t="s">
        <v>66</v>
      </c>
      <c r="O4987">
        <f>IF(G4987="","",ABS(G4988-G4987))</f>
        <v>3.9999999999999147E-2</v>
      </c>
      <c r="P4987">
        <f>IF(H4987="","",ABS(H4988-H4987))</f>
        <v>0.4399999999999995</v>
      </c>
      <c r="R4987" s="2">
        <f>E4987-E4986</f>
        <v>1.0416666664241347E-2</v>
      </c>
      <c r="S4987" s="4">
        <f>MROUND(E4987,"0:15")</f>
        <v>45861.78125</v>
      </c>
    </row>
    <row r="4988" spans="1:19" x14ac:dyDescent="0.35">
      <c r="A4988">
        <v>2025</v>
      </c>
      <c r="B4988" t="s">
        <v>64</v>
      </c>
      <c r="C4988" t="s">
        <v>65</v>
      </c>
      <c r="D4988">
        <v>493</v>
      </c>
      <c r="E4988" s="4">
        <v>45861.791666666664</v>
      </c>
      <c r="F4988">
        <v>9.08</v>
      </c>
      <c r="G4988">
        <v>25.34</v>
      </c>
      <c r="H4988">
        <v>8.34</v>
      </c>
      <c r="I4988">
        <v>103.3</v>
      </c>
      <c r="J4988">
        <f>IF(G4988="",0.5,IF(G4988&lt;=0,2,IF(G4988&gt;=40,2, IF(AND(G4988&gt;0,G4988&lt;1),5,IF(AND(G4988&gt;35,G4988&lt;40),5,IF(O4988&gt;=1.5,1.5,0))))))</f>
        <v>0</v>
      </c>
      <c r="K4988">
        <f>IF(H4988="",0.5,IF(H4988&lt;=0.1,2,IF(H4988&gt;=20,2, IF(AND(H4988&gt;0.1,H4988&lt;0.2),5,IF(AND(H4988&gt;16,H4988&lt;20),5,IF(P4988&gt;=2,1.5,0))))))</f>
        <v>0</v>
      </c>
      <c r="L4988">
        <f>IF(A4988="",0.5,IF(B4988="",0.5,IF(C4988="",0.5,IF(E4988="",0.5,IF(Q4988="Y",0.01,0)))))</f>
        <v>0</v>
      </c>
      <c r="M4988">
        <f>COUNTIF(J4988:L4988,"&gt;0")</f>
        <v>0</v>
      </c>
      <c r="N4988" s="28" t="s">
        <v>66</v>
      </c>
      <c r="O4988">
        <f>IF(G4988="","",ABS(G4989-G4988))</f>
        <v>5.9999999999998721E-2</v>
      </c>
      <c r="P4988">
        <f>IF(H4988="","",ABS(H4989-H4988))</f>
        <v>0.37999999999999989</v>
      </c>
      <c r="R4988" s="2">
        <f>E4988-E4987</f>
        <v>1.0416666664241347E-2</v>
      </c>
      <c r="S4988" s="4">
        <f>MROUND(E4988,"0:15")</f>
        <v>45861.791666666664</v>
      </c>
    </row>
    <row r="4989" spans="1:19" x14ac:dyDescent="0.35">
      <c r="A4989">
        <v>2025</v>
      </c>
      <c r="B4989" t="s">
        <v>64</v>
      </c>
      <c r="C4989" t="s">
        <v>65</v>
      </c>
      <c r="D4989">
        <v>494</v>
      </c>
      <c r="E4989" s="4">
        <v>45861.802083333336</v>
      </c>
      <c r="F4989">
        <v>8.67</v>
      </c>
      <c r="G4989">
        <v>25.28</v>
      </c>
      <c r="H4989">
        <v>7.96</v>
      </c>
      <c r="I4989">
        <v>98.5</v>
      </c>
      <c r="J4989">
        <f>IF(G4989="",0.5,IF(G4989&lt;=0,2,IF(G4989&gt;=40,2, IF(AND(G4989&gt;0,G4989&lt;1),5,IF(AND(G4989&gt;35,G4989&lt;40),5,IF(O4989&gt;=1.5,1.5,0))))))</f>
        <v>0</v>
      </c>
      <c r="K4989">
        <f>IF(H4989="",0.5,IF(H4989&lt;=0.1,2,IF(H4989&gt;=20,2, IF(AND(H4989&gt;0.1,H4989&lt;0.2),5,IF(AND(H4989&gt;16,H4989&lt;20),5,IF(P4989&gt;=2,1.5,0))))))</f>
        <v>0</v>
      </c>
      <c r="L4989">
        <f>IF(A4989="",0.5,IF(B4989="",0.5,IF(C4989="",0.5,IF(E4989="",0.5,IF(Q4989="Y",0.01,0)))))</f>
        <v>0</v>
      </c>
      <c r="M4989">
        <f>COUNTIF(J4989:L4989,"&gt;0")</f>
        <v>0</v>
      </c>
      <c r="N4989" s="28" t="s">
        <v>66</v>
      </c>
      <c r="O4989">
        <f>IF(G4989="","",ABS(G4990-G4989))</f>
        <v>6.0000000000002274E-2</v>
      </c>
      <c r="P4989">
        <f>IF(H4989="","",ABS(H4990-H4989))</f>
        <v>0.11000000000000032</v>
      </c>
      <c r="R4989" s="2">
        <f>E4989-E4988</f>
        <v>1.0416666671517305E-2</v>
      </c>
      <c r="S4989" s="4">
        <f>MROUND(E4989,"0:15")</f>
        <v>45861.802083333328</v>
      </c>
    </row>
    <row r="4990" spans="1:19" x14ac:dyDescent="0.35">
      <c r="A4990">
        <v>2025</v>
      </c>
      <c r="B4990" t="s">
        <v>64</v>
      </c>
      <c r="C4990" t="s">
        <v>65</v>
      </c>
      <c r="D4990">
        <v>495</v>
      </c>
      <c r="E4990" s="4">
        <v>45861.8125</v>
      </c>
      <c r="F4990">
        <v>8.7899999999999991</v>
      </c>
      <c r="G4990">
        <v>25.22</v>
      </c>
      <c r="H4990">
        <v>8.07</v>
      </c>
      <c r="I4990">
        <v>99.8</v>
      </c>
      <c r="J4990">
        <f>IF(G4990="",0.5,IF(G4990&lt;=0,2,IF(G4990&gt;=40,2, IF(AND(G4990&gt;0,G4990&lt;1),5,IF(AND(G4990&gt;35,G4990&lt;40),5,IF(O4990&gt;=1.5,1.5,0))))))</f>
        <v>0</v>
      </c>
      <c r="K4990">
        <f>IF(H4990="",0.5,IF(H4990&lt;=0.1,2,IF(H4990&gt;=20,2, IF(AND(H4990&gt;0.1,H4990&lt;0.2),5,IF(AND(H4990&gt;16,H4990&lt;20),5,IF(P4990&gt;=2,1.5,0))))))</f>
        <v>0</v>
      </c>
      <c r="L4990">
        <f>IF(A4990="",0.5,IF(B4990="",0.5,IF(C4990="",0.5,IF(E4990="",0.5,IF(Q4990="Y",0.01,0)))))</f>
        <v>0</v>
      </c>
      <c r="M4990">
        <f>COUNTIF(J4990:L4990,"&gt;0")</f>
        <v>0</v>
      </c>
      <c r="N4990" s="28" t="s">
        <v>66</v>
      </c>
      <c r="O4990">
        <f>IF(G4990="","",ABS(G4991-G4990))</f>
        <v>7.9999999999998295E-2</v>
      </c>
      <c r="P4990">
        <f>IF(H4990="","",ABS(H4991-H4990))</f>
        <v>9.9999999999997868E-3</v>
      </c>
      <c r="R4990" s="2">
        <f>E4990-E4989</f>
        <v>1.0416666664241347E-2</v>
      </c>
      <c r="S4990" s="4">
        <f>MROUND(E4990,"0:15")</f>
        <v>45861.8125</v>
      </c>
    </row>
    <row r="4991" spans="1:19" x14ac:dyDescent="0.35">
      <c r="A4991">
        <v>2025</v>
      </c>
      <c r="B4991" t="s">
        <v>64</v>
      </c>
      <c r="C4991" t="s">
        <v>65</v>
      </c>
      <c r="D4991">
        <v>496</v>
      </c>
      <c r="E4991" s="4">
        <v>45861.822916666664</v>
      </c>
      <c r="F4991">
        <v>8.8000000000000007</v>
      </c>
      <c r="G4991">
        <v>25.14</v>
      </c>
      <c r="H4991">
        <v>8.08</v>
      </c>
      <c r="I4991">
        <v>99.8</v>
      </c>
      <c r="J4991">
        <f>IF(G4991="",0.5,IF(G4991&lt;=0,2,IF(G4991&gt;=40,2, IF(AND(G4991&gt;0,G4991&lt;1),5,IF(AND(G4991&gt;35,G4991&lt;40),5,IF(O4991&gt;=1.5,1.5,0))))))</f>
        <v>0</v>
      </c>
      <c r="K4991">
        <f>IF(H4991="",0.5,IF(H4991&lt;=0.1,2,IF(H4991&gt;=20,2, IF(AND(H4991&gt;0.1,H4991&lt;0.2),5,IF(AND(H4991&gt;16,H4991&lt;20),5,IF(P4991&gt;=2,1.5,0))))))</f>
        <v>0</v>
      </c>
      <c r="L4991">
        <f>IF(A4991="",0.5,IF(B4991="",0.5,IF(C4991="",0.5,IF(E4991="",0.5,IF(Q4991="Y",0.01,0)))))</f>
        <v>0</v>
      </c>
      <c r="M4991">
        <f>COUNTIF(J4991:L4991,"&gt;0")</f>
        <v>0</v>
      </c>
      <c r="N4991" s="28" t="s">
        <v>66</v>
      </c>
      <c r="O4991">
        <f>IF(G4991="","",ABS(G4992-G4991))</f>
        <v>8.0000000000001847E-2</v>
      </c>
      <c r="P4991">
        <f>IF(H4991="","",ABS(H4992-H4991))</f>
        <v>0.33000000000000007</v>
      </c>
      <c r="R4991" s="2">
        <f>E4991-E4990</f>
        <v>1.0416666664241347E-2</v>
      </c>
      <c r="S4991" s="4">
        <f>MROUND(E4991,"0:15")</f>
        <v>45861.822916666664</v>
      </c>
    </row>
    <row r="4992" spans="1:19" x14ac:dyDescent="0.35">
      <c r="A4992">
        <v>2025</v>
      </c>
      <c r="B4992" t="s">
        <v>64</v>
      </c>
      <c r="C4992" t="s">
        <v>65</v>
      </c>
      <c r="D4992">
        <v>497</v>
      </c>
      <c r="E4992" s="4">
        <v>45861.833333333336</v>
      </c>
      <c r="F4992">
        <v>8.44</v>
      </c>
      <c r="G4992">
        <v>25.06</v>
      </c>
      <c r="H4992">
        <v>7.75</v>
      </c>
      <c r="I4992">
        <v>95.6</v>
      </c>
      <c r="J4992">
        <f>IF(G4992="",0.5,IF(G4992&lt;=0,2,IF(G4992&gt;=40,2, IF(AND(G4992&gt;0,G4992&lt;1),5,IF(AND(G4992&gt;35,G4992&lt;40),5,IF(O4992&gt;=1.5,1.5,0))))))</f>
        <v>0</v>
      </c>
      <c r="K4992">
        <f>IF(H4992="",0.5,IF(H4992&lt;=0.1,2,IF(H4992&gt;=20,2, IF(AND(H4992&gt;0.1,H4992&lt;0.2),5,IF(AND(H4992&gt;16,H4992&lt;20),5,IF(P4992&gt;=2,1.5,0))))))</f>
        <v>0</v>
      </c>
      <c r="L4992">
        <f>IF(A4992="",0.5,IF(B4992="",0.5,IF(C4992="",0.5,IF(E4992="",0.5,IF(Q4992="Y",0.01,0)))))</f>
        <v>0</v>
      </c>
      <c r="M4992">
        <f>COUNTIF(J4992:L4992,"&gt;0")</f>
        <v>0</v>
      </c>
      <c r="N4992" s="28" t="s">
        <v>66</v>
      </c>
      <c r="O4992">
        <f>IF(G4992="","",ABS(G4993-G4992))</f>
        <v>9.9999999999997868E-2</v>
      </c>
      <c r="P4992">
        <f>IF(H4992="","",ABS(H4993-H4992))</f>
        <v>8.9999999999999858E-2</v>
      </c>
      <c r="R4992" s="2">
        <f>E4992-E4991</f>
        <v>1.0416666671517305E-2</v>
      </c>
      <c r="S4992" s="4">
        <f>MROUND(E4992,"0:15")</f>
        <v>45861.833333333328</v>
      </c>
    </row>
    <row r="4993" spans="1:19" x14ac:dyDescent="0.35">
      <c r="A4993">
        <v>2025</v>
      </c>
      <c r="B4993" t="s">
        <v>64</v>
      </c>
      <c r="C4993" t="s">
        <v>65</v>
      </c>
      <c r="D4993">
        <v>498</v>
      </c>
      <c r="E4993" s="4">
        <v>45861.84375</v>
      </c>
      <c r="F4993">
        <v>8.5299999999999994</v>
      </c>
      <c r="G4993">
        <v>24.96</v>
      </c>
      <c r="H4993">
        <v>7.84</v>
      </c>
      <c r="I4993">
        <v>96.4</v>
      </c>
      <c r="J4993">
        <f>IF(G4993="",0.5,IF(G4993&lt;=0,2,IF(G4993&gt;=40,2, IF(AND(G4993&gt;0,G4993&lt;1),5,IF(AND(G4993&gt;35,G4993&lt;40),5,IF(O4993&gt;=1.5,1.5,0))))))</f>
        <v>0</v>
      </c>
      <c r="K4993">
        <f>IF(H4993="",0.5,IF(H4993&lt;=0.1,2,IF(H4993&gt;=20,2, IF(AND(H4993&gt;0.1,H4993&lt;0.2),5,IF(AND(H4993&gt;16,H4993&lt;20),5,IF(P4993&gt;=2,1.5,0))))))</f>
        <v>0</v>
      </c>
      <c r="L4993">
        <f>IF(A4993="",0.5,IF(B4993="",0.5,IF(C4993="",0.5,IF(E4993="",0.5,IF(Q4993="Y",0.01,0)))))</f>
        <v>0</v>
      </c>
      <c r="M4993">
        <f>COUNTIF(J4993:L4993,"&gt;0")</f>
        <v>0</v>
      </c>
      <c r="N4993" s="28" t="s">
        <v>66</v>
      </c>
      <c r="O4993">
        <f>IF(G4993="","",ABS(G4994-G4993))</f>
        <v>0.10000000000000142</v>
      </c>
      <c r="P4993">
        <f>IF(H4993="","",ABS(H4994-H4993))</f>
        <v>0.17999999999999972</v>
      </c>
      <c r="R4993" s="2">
        <f>E4993-E4992</f>
        <v>1.0416666664241347E-2</v>
      </c>
      <c r="S4993" s="4">
        <f>MROUND(E4993,"0:15")</f>
        <v>45861.84375</v>
      </c>
    </row>
    <row r="4994" spans="1:19" x14ac:dyDescent="0.35">
      <c r="A4994">
        <v>2025</v>
      </c>
      <c r="B4994" t="s">
        <v>64</v>
      </c>
      <c r="C4994" t="s">
        <v>65</v>
      </c>
      <c r="D4994">
        <v>499</v>
      </c>
      <c r="E4994" s="4">
        <v>45861.854166666664</v>
      </c>
      <c r="F4994">
        <v>8.34</v>
      </c>
      <c r="G4994">
        <v>24.86</v>
      </c>
      <c r="H4994">
        <v>7.66</v>
      </c>
      <c r="I4994">
        <v>94.1</v>
      </c>
      <c r="J4994">
        <f>IF(G4994="",0.5,IF(G4994&lt;=0,2,IF(G4994&gt;=40,2, IF(AND(G4994&gt;0,G4994&lt;1),5,IF(AND(G4994&gt;35,G4994&lt;40),5,IF(O4994&gt;=1.5,1.5,0))))))</f>
        <v>0</v>
      </c>
      <c r="K4994">
        <f>IF(H4994="",0.5,IF(H4994&lt;=0.1,2,IF(H4994&gt;=20,2, IF(AND(H4994&gt;0.1,H4994&lt;0.2),5,IF(AND(H4994&gt;16,H4994&lt;20),5,IF(P4994&gt;=2,1.5,0))))))</f>
        <v>0</v>
      </c>
      <c r="L4994">
        <f>IF(A4994="",0.5,IF(B4994="",0.5,IF(C4994="",0.5,IF(E4994="",0.5,IF(Q4994="Y",0.01,0)))))</f>
        <v>0</v>
      </c>
      <c r="M4994">
        <f>COUNTIF(J4994:L4994,"&gt;0")</f>
        <v>0</v>
      </c>
      <c r="N4994" s="28" t="s">
        <v>66</v>
      </c>
      <c r="O4994">
        <f>IF(G4994="","",ABS(G4995-G4994))</f>
        <v>9.9999999999997868E-2</v>
      </c>
      <c r="P4994">
        <f>IF(H4994="","",ABS(H4995-H4994))</f>
        <v>0.16999999999999993</v>
      </c>
      <c r="R4994" s="2">
        <f>E4994-E4993</f>
        <v>1.0416666664241347E-2</v>
      </c>
      <c r="S4994" s="4">
        <f>MROUND(E4994,"0:15")</f>
        <v>45861.854166666664</v>
      </c>
    </row>
    <row r="4995" spans="1:19" x14ac:dyDescent="0.35">
      <c r="A4995">
        <v>2025</v>
      </c>
      <c r="B4995" t="s">
        <v>64</v>
      </c>
      <c r="C4995" t="s">
        <v>65</v>
      </c>
      <c r="D4995">
        <v>500</v>
      </c>
      <c r="E4995" s="4">
        <v>45861.864583333336</v>
      </c>
      <c r="F4995">
        <v>8.15</v>
      </c>
      <c r="G4995">
        <v>24.76</v>
      </c>
      <c r="H4995">
        <v>7.49</v>
      </c>
      <c r="I4995">
        <v>91.8</v>
      </c>
      <c r="J4995">
        <f>IF(G4995="",0.5,IF(G4995&lt;=0,2,IF(G4995&gt;=40,2, IF(AND(G4995&gt;0,G4995&lt;1),5,IF(AND(G4995&gt;35,G4995&lt;40),5,IF(O4995&gt;=1.5,1.5,0))))))</f>
        <v>0</v>
      </c>
      <c r="K4995">
        <f>IF(H4995="",0.5,IF(H4995&lt;=0.1,2,IF(H4995&gt;=20,2, IF(AND(H4995&gt;0.1,H4995&lt;0.2),5,IF(AND(H4995&gt;16,H4995&lt;20),5,IF(P4995&gt;=2,1.5,0))))))</f>
        <v>0</v>
      </c>
      <c r="L4995">
        <f>IF(A4995="",0.5,IF(B4995="",0.5,IF(C4995="",0.5,IF(E4995="",0.5,IF(Q4995="Y",0.01,0)))))</f>
        <v>0</v>
      </c>
      <c r="M4995">
        <f>COUNTIF(J4995:L4995,"&gt;0")</f>
        <v>0</v>
      </c>
      <c r="N4995" s="28" t="s">
        <v>66</v>
      </c>
      <c r="O4995">
        <f>IF(G4995="","",ABS(G4996-G4995))</f>
        <v>0.10000000000000142</v>
      </c>
      <c r="P4995">
        <f>IF(H4995="","",ABS(H4996-H4995))</f>
        <v>0.14000000000000057</v>
      </c>
      <c r="R4995" s="2">
        <f>E4995-E4994</f>
        <v>1.0416666671517305E-2</v>
      </c>
      <c r="S4995" s="4">
        <f>MROUND(E4995,"0:15")</f>
        <v>45861.864583333328</v>
      </c>
    </row>
    <row r="4996" spans="1:19" x14ac:dyDescent="0.35">
      <c r="A4996">
        <v>2025</v>
      </c>
      <c r="B4996" t="s">
        <v>64</v>
      </c>
      <c r="C4996" t="s">
        <v>65</v>
      </c>
      <c r="D4996">
        <v>501</v>
      </c>
      <c r="E4996" s="4">
        <v>45861.875</v>
      </c>
      <c r="F4996">
        <v>8</v>
      </c>
      <c r="G4996">
        <v>24.66</v>
      </c>
      <c r="H4996">
        <v>7.35</v>
      </c>
      <c r="I4996">
        <v>89.9</v>
      </c>
      <c r="J4996">
        <f>IF(G4996="",0.5,IF(G4996&lt;=0,2,IF(G4996&gt;=40,2, IF(AND(G4996&gt;0,G4996&lt;1),5,IF(AND(G4996&gt;35,G4996&lt;40),5,IF(O4996&gt;=1.5,1.5,0))))))</f>
        <v>0</v>
      </c>
      <c r="K4996">
        <f>IF(H4996="",0.5,IF(H4996&lt;=0.1,2,IF(H4996&gt;=20,2, IF(AND(H4996&gt;0.1,H4996&lt;0.2),5,IF(AND(H4996&gt;16,H4996&lt;20),5,IF(P4996&gt;=2,1.5,0))))))</f>
        <v>0</v>
      </c>
      <c r="L4996">
        <f>IF(A4996="",0.5,IF(B4996="",0.5,IF(C4996="",0.5,IF(E4996="",0.5,IF(Q4996="Y",0.01,0)))))</f>
        <v>0</v>
      </c>
      <c r="M4996">
        <f>COUNTIF(J4996:L4996,"&gt;0")</f>
        <v>0</v>
      </c>
      <c r="N4996" s="28" t="s">
        <v>66</v>
      </c>
      <c r="O4996">
        <f>IF(G4996="","",ABS(G4997-G4996))</f>
        <v>0.10000000000000142</v>
      </c>
      <c r="P4996">
        <f>IF(H4996="","",ABS(H4997-H4996))</f>
        <v>0.30999999999999961</v>
      </c>
      <c r="R4996" s="2">
        <f>E4996-E4995</f>
        <v>1.0416666664241347E-2</v>
      </c>
      <c r="S4996" s="4">
        <f>MROUND(E4996,"0:15")</f>
        <v>45861.875</v>
      </c>
    </row>
    <row r="4997" spans="1:19" x14ac:dyDescent="0.35">
      <c r="A4997">
        <v>2025</v>
      </c>
      <c r="B4997" t="s">
        <v>64</v>
      </c>
      <c r="C4997" t="s">
        <v>65</v>
      </c>
      <c r="D4997">
        <v>502</v>
      </c>
      <c r="E4997" s="4">
        <v>45861.885416666664</v>
      </c>
      <c r="F4997">
        <v>7.66</v>
      </c>
      <c r="G4997">
        <v>24.56</v>
      </c>
      <c r="H4997">
        <v>7.04</v>
      </c>
      <c r="I4997">
        <v>86</v>
      </c>
      <c r="J4997">
        <f>IF(G4997="",0.5,IF(G4997&lt;=0,2,IF(G4997&gt;=40,2, IF(AND(G4997&gt;0,G4997&lt;1),5,IF(AND(G4997&gt;35,G4997&lt;40),5,IF(O4997&gt;=1.5,1.5,0))))))</f>
        <v>0</v>
      </c>
      <c r="K4997">
        <f>IF(H4997="",0.5,IF(H4997&lt;=0.1,2,IF(H4997&gt;=20,2, IF(AND(H4997&gt;0.1,H4997&lt;0.2),5,IF(AND(H4997&gt;16,H4997&lt;20),5,IF(P4997&gt;=2,1.5,0))))))</f>
        <v>0</v>
      </c>
      <c r="L4997">
        <f>IF(A4997="",0.5,IF(B4997="",0.5,IF(C4997="",0.5,IF(E4997="",0.5,IF(Q4997="Y",0.01,0)))))</f>
        <v>0</v>
      </c>
      <c r="M4997">
        <f>COUNTIF(J4997:L4997,"&gt;0")</f>
        <v>0</v>
      </c>
      <c r="N4997" s="28" t="s">
        <v>66</v>
      </c>
      <c r="O4997">
        <f>IF(G4997="","",ABS(G4998-G4997))</f>
        <v>9.9999999999997868E-2</v>
      </c>
      <c r="P4997">
        <f>IF(H4997="","",ABS(H4998-H4997))</f>
        <v>0.20000000000000018</v>
      </c>
      <c r="R4997" s="2">
        <f>E4997-E4996</f>
        <v>1.0416666664241347E-2</v>
      </c>
      <c r="S4997" s="4">
        <f>MROUND(E4997,"0:15")</f>
        <v>45861.885416666664</v>
      </c>
    </row>
    <row r="4998" spans="1:19" x14ac:dyDescent="0.35">
      <c r="A4998">
        <v>2025</v>
      </c>
      <c r="B4998" t="s">
        <v>64</v>
      </c>
      <c r="C4998" t="s">
        <v>65</v>
      </c>
      <c r="D4998">
        <v>503</v>
      </c>
      <c r="E4998" s="4">
        <v>45861.895833333336</v>
      </c>
      <c r="F4998">
        <v>7.44</v>
      </c>
      <c r="G4998">
        <v>24.46</v>
      </c>
      <c r="H4998">
        <v>6.84</v>
      </c>
      <c r="I4998">
        <v>83.4</v>
      </c>
      <c r="J4998">
        <f>IF(G4998="",0.5,IF(G4998&lt;=0,2,IF(G4998&gt;=40,2, IF(AND(G4998&gt;0,G4998&lt;1),5,IF(AND(G4998&gt;35,G4998&lt;40),5,IF(O4998&gt;=1.5,1.5,0))))))</f>
        <v>0</v>
      </c>
      <c r="K4998">
        <f>IF(H4998="",0.5,IF(H4998&lt;=0.1,2,IF(H4998&gt;=20,2, IF(AND(H4998&gt;0.1,H4998&lt;0.2),5,IF(AND(H4998&gt;16,H4998&lt;20),5,IF(P4998&gt;=2,1.5,0))))))</f>
        <v>0</v>
      </c>
      <c r="L4998">
        <f>IF(A4998="",0.5,IF(B4998="",0.5,IF(C4998="",0.5,IF(E4998="",0.5,IF(Q4998="Y",0.01,0)))))</f>
        <v>0</v>
      </c>
      <c r="M4998">
        <f>COUNTIF(J4998:L4998,"&gt;0")</f>
        <v>0</v>
      </c>
      <c r="N4998" s="28" t="s">
        <v>66</v>
      </c>
      <c r="O4998">
        <f>IF(G4998="","",ABS(G4999-G4998))</f>
        <v>0.12000000000000099</v>
      </c>
      <c r="P4998">
        <f>IF(H4998="","",ABS(H4999-H4998))</f>
        <v>0.12999999999999989</v>
      </c>
      <c r="R4998" s="2">
        <f>E4998-E4997</f>
        <v>1.0416666671517305E-2</v>
      </c>
      <c r="S4998" s="4">
        <f>MROUND(E4998,"0:15")</f>
        <v>45861.895833333328</v>
      </c>
    </row>
    <row r="4999" spans="1:19" x14ac:dyDescent="0.35">
      <c r="A4999">
        <v>2025</v>
      </c>
      <c r="B4999" t="s">
        <v>64</v>
      </c>
      <c r="C4999" t="s">
        <v>65</v>
      </c>
      <c r="D4999">
        <v>504</v>
      </c>
      <c r="E4999" s="4">
        <v>45861.90625</v>
      </c>
      <c r="F4999">
        <v>7.58</v>
      </c>
      <c r="G4999">
        <v>24.34</v>
      </c>
      <c r="H4999">
        <v>6.97</v>
      </c>
      <c r="I4999">
        <v>84.7</v>
      </c>
      <c r="J4999">
        <f>IF(G4999="",0.5,IF(G4999&lt;=0,2,IF(G4999&gt;=40,2, IF(AND(G4999&gt;0,G4999&lt;1),5,IF(AND(G4999&gt;35,G4999&lt;40),5,IF(O4999&gt;=1.5,1.5,0))))))</f>
        <v>0</v>
      </c>
      <c r="K4999">
        <f>IF(H4999="",0.5,IF(H4999&lt;=0.1,2,IF(H4999&gt;=20,2, IF(AND(H4999&gt;0.1,H4999&lt;0.2),5,IF(AND(H4999&gt;16,H4999&lt;20),5,IF(P4999&gt;=2,1.5,0))))))</f>
        <v>0</v>
      </c>
      <c r="L4999">
        <f>IF(A4999="",0.5,IF(B4999="",0.5,IF(C4999="",0.5,IF(E4999="",0.5,IF(Q4999="Y",0.01,0)))))</f>
        <v>0</v>
      </c>
      <c r="M4999">
        <f>COUNTIF(J4999:L4999,"&gt;0")</f>
        <v>0</v>
      </c>
      <c r="N4999" s="28" t="s">
        <v>66</v>
      </c>
      <c r="O4999">
        <f>IF(G4999="","",ABS(G5000-G4999))</f>
        <v>0.10000000000000142</v>
      </c>
      <c r="P4999">
        <f>IF(H4999="","",ABS(H5000-H4999))</f>
        <v>0.14999999999999947</v>
      </c>
      <c r="R4999" s="2">
        <f>E4999-E4998</f>
        <v>1.0416666664241347E-2</v>
      </c>
      <c r="S4999" s="4">
        <f>MROUND(E4999,"0:15")</f>
        <v>45861.90625</v>
      </c>
    </row>
    <row r="5000" spans="1:19" x14ac:dyDescent="0.35">
      <c r="A5000">
        <v>2025</v>
      </c>
      <c r="B5000" t="s">
        <v>64</v>
      </c>
      <c r="C5000" t="s">
        <v>65</v>
      </c>
      <c r="D5000">
        <v>505</v>
      </c>
      <c r="E5000" s="4">
        <v>45861.916666666664</v>
      </c>
      <c r="F5000">
        <v>7.42</v>
      </c>
      <c r="G5000">
        <v>24.24</v>
      </c>
      <c r="H5000">
        <v>6.82</v>
      </c>
      <c r="I5000">
        <v>82.8</v>
      </c>
      <c r="J5000">
        <f>IF(G5000="",0.5,IF(G5000&lt;=0,2,IF(G5000&gt;=40,2, IF(AND(G5000&gt;0,G5000&lt;1),5,IF(AND(G5000&gt;35,G5000&lt;40),5,IF(O5000&gt;=1.5,1.5,0))))))</f>
        <v>0</v>
      </c>
      <c r="K5000">
        <f>IF(H5000="",0.5,IF(H5000&lt;=0.1,2,IF(H5000&gt;=20,2, IF(AND(H5000&gt;0.1,H5000&lt;0.2),5,IF(AND(H5000&gt;16,H5000&lt;20),5,IF(P5000&gt;=2,1.5,0))))))</f>
        <v>0</v>
      </c>
      <c r="L5000">
        <f>IF(A5000="",0.5,IF(B5000="",0.5,IF(C5000="",0.5,IF(E5000="",0.5,IF(Q5000="Y",0.01,0)))))</f>
        <v>0</v>
      </c>
      <c r="M5000">
        <f>COUNTIF(J5000:L5000,"&gt;0")</f>
        <v>0</v>
      </c>
      <c r="N5000" s="28" t="s">
        <v>66</v>
      </c>
      <c r="O5000">
        <f>IF(G5000="","",ABS(G5001-G5000))</f>
        <v>7.9999999999998295E-2</v>
      </c>
      <c r="P5000">
        <f>IF(H5000="","",ABS(H5001-H5000))</f>
        <v>0.10000000000000053</v>
      </c>
      <c r="R5000" s="2">
        <f>E5000-E4999</f>
        <v>1.0416666664241347E-2</v>
      </c>
      <c r="S5000" s="4">
        <f>MROUND(E5000,"0:15")</f>
        <v>45861.916666666664</v>
      </c>
    </row>
    <row r="5001" spans="1:19" x14ac:dyDescent="0.35">
      <c r="A5001">
        <v>2025</v>
      </c>
      <c r="B5001" t="s">
        <v>64</v>
      </c>
      <c r="C5001" t="s">
        <v>65</v>
      </c>
      <c r="D5001">
        <v>506</v>
      </c>
      <c r="E5001" s="4">
        <v>45861.927083333336</v>
      </c>
      <c r="F5001">
        <v>7.31</v>
      </c>
      <c r="G5001">
        <v>24.16</v>
      </c>
      <c r="H5001">
        <v>6.72</v>
      </c>
      <c r="I5001">
        <v>81.5</v>
      </c>
      <c r="J5001">
        <f>IF(G5001="",0.5,IF(G5001&lt;=0,2,IF(G5001&gt;=40,2, IF(AND(G5001&gt;0,G5001&lt;1),5,IF(AND(G5001&gt;35,G5001&lt;40),5,IF(O5001&gt;=1.5,1.5,0))))))</f>
        <v>0</v>
      </c>
      <c r="K5001">
        <f>IF(H5001="",0.5,IF(H5001&lt;=0.1,2,IF(H5001&gt;=20,2, IF(AND(H5001&gt;0.1,H5001&lt;0.2),5,IF(AND(H5001&gt;16,H5001&lt;20),5,IF(P5001&gt;=2,1.5,0))))))</f>
        <v>0</v>
      </c>
      <c r="L5001">
        <f>IF(A5001="",0.5,IF(B5001="",0.5,IF(C5001="",0.5,IF(E5001="",0.5,IF(Q5001="Y",0.01,0)))))</f>
        <v>0</v>
      </c>
      <c r="M5001">
        <f>COUNTIF(J5001:L5001,"&gt;0")</f>
        <v>0</v>
      </c>
      <c r="N5001" s="28" t="s">
        <v>66</v>
      </c>
      <c r="O5001">
        <f>IF(G5001="","",ABS(G5002-G5001))</f>
        <v>0.10000000000000142</v>
      </c>
      <c r="P5001">
        <f>IF(H5001="","",ABS(H5002-H5001))</f>
        <v>2.0000000000000462E-2</v>
      </c>
      <c r="R5001" s="2">
        <f>E5001-E5000</f>
        <v>1.0416666671517305E-2</v>
      </c>
      <c r="S5001" s="4">
        <f>MROUND(E5001,"0:15")</f>
        <v>45861.927083333328</v>
      </c>
    </row>
    <row r="5002" spans="1:19" x14ac:dyDescent="0.35">
      <c r="A5002">
        <v>2025</v>
      </c>
      <c r="B5002" t="s">
        <v>64</v>
      </c>
      <c r="C5002" t="s">
        <v>65</v>
      </c>
      <c r="D5002">
        <v>507</v>
      </c>
      <c r="E5002" s="4">
        <v>45861.9375</v>
      </c>
      <c r="F5002">
        <v>7.33</v>
      </c>
      <c r="G5002">
        <v>24.06</v>
      </c>
      <c r="H5002">
        <v>6.74</v>
      </c>
      <c r="I5002">
        <v>81.5</v>
      </c>
      <c r="J5002">
        <f>IF(G5002="",0.5,IF(G5002&lt;=0,2,IF(G5002&gt;=40,2, IF(AND(G5002&gt;0,G5002&lt;1),5,IF(AND(G5002&gt;35,G5002&lt;40),5,IF(O5002&gt;=1.5,1.5,0))))))</f>
        <v>0</v>
      </c>
      <c r="K5002">
        <f>IF(H5002="",0.5,IF(H5002&lt;=0.1,2,IF(H5002&gt;=20,2, IF(AND(H5002&gt;0.1,H5002&lt;0.2),5,IF(AND(H5002&gt;16,H5002&lt;20),5,IF(P5002&gt;=2,1.5,0))))))</f>
        <v>0</v>
      </c>
      <c r="L5002">
        <f>IF(A5002="",0.5,IF(B5002="",0.5,IF(C5002="",0.5,IF(E5002="",0.5,IF(Q5002="Y",0.01,0)))))</f>
        <v>0</v>
      </c>
      <c r="M5002">
        <f>COUNTIF(J5002:L5002,"&gt;0")</f>
        <v>0</v>
      </c>
      <c r="N5002" s="28" t="s">
        <v>66</v>
      </c>
      <c r="O5002">
        <f>IF(G5002="","",ABS(G5003-G5002))</f>
        <v>9.9999999999997868E-2</v>
      </c>
      <c r="P5002">
        <f>IF(H5002="","",ABS(H5003-H5002))</f>
        <v>0.19000000000000039</v>
      </c>
      <c r="R5002" s="2">
        <f>E5002-E5001</f>
        <v>1.0416666664241347E-2</v>
      </c>
      <c r="S5002" s="4">
        <f>MROUND(E5002,"0:15")</f>
        <v>45861.9375</v>
      </c>
    </row>
    <row r="5003" spans="1:19" x14ac:dyDescent="0.35">
      <c r="A5003">
        <v>2025</v>
      </c>
      <c r="B5003" t="s">
        <v>64</v>
      </c>
      <c r="C5003" t="s">
        <v>65</v>
      </c>
      <c r="D5003">
        <v>508</v>
      </c>
      <c r="E5003" s="4">
        <v>45861.947916666664</v>
      </c>
      <c r="F5003">
        <v>7.12</v>
      </c>
      <c r="G5003">
        <v>23.96</v>
      </c>
      <c r="H5003">
        <v>6.55</v>
      </c>
      <c r="I5003">
        <v>79.099999999999994</v>
      </c>
      <c r="J5003">
        <f>IF(G5003="",0.5,IF(G5003&lt;=0,2,IF(G5003&gt;=40,2, IF(AND(G5003&gt;0,G5003&lt;1),5,IF(AND(G5003&gt;35,G5003&lt;40),5,IF(O5003&gt;=1.5,1.5,0))))))</f>
        <v>0</v>
      </c>
      <c r="K5003">
        <f>IF(H5003="",0.5,IF(H5003&lt;=0.1,2,IF(H5003&gt;=20,2, IF(AND(H5003&gt;0.1,H5003&lt;0.2),5,IF(AND(H5003&gt;16,H5003&lt;20),5,IF(P5003&gt;=2,1.5,0))))))</f>
        <v>0</v>
      </c>
      <c r="L5003">
        <f>IF(A5003="",0.5,IF(B5003="",0.5,IF(C5003="",0.5,IF(E5003="",0.5,IF(Q5003="Y",0.01,0)))))</f>
        <v>0</v>
      </c>
      <c r="M5003">
        <f>COUNTIF(J5003:L5003,"&gt;0")</f>
        <v>0</v>
      </c>
      <c r="N5003" s="28" t="s">
        <v>66</v>
      </c>
      <c r="O5003">
        <f>IF(G5003="","",ABS(G5004-G5003))</f>
        <v>0.10000000000000142</v>
      </c>
      <c r="P5003">
        <f>IF(H5003="","",ABS(H5004-H5003))</f>
        <v>0.12999999999999989</v>
      </c>
      <c r="R5003" s="2">
        <f>E5003-E5002</f>
        <v>1.0416666664241347E-2</v>
      </c>
      <c r="S5003" s="4">
        <f>MROUND(E5003,"0:15")</f>
        <v>45861.947916666664</v>
      </c>
    </row>
    <row r="5004" spans="1:19" x14ac:dyDescent="0.35">
      <c r="A5004">
        <v>2025</v>
      </c>
      <c r="B5004" t="s">
        <v>64</v>
      </c>
      <c r="C5004" t="s">
        <v>65</v>
      </c>
      <c r="D5004">
        <v>509</v>
      </c>
      <c r="E5004" s="4">
        <v>45861.958333333336</v>
      </c>
      <c r="F5004">
        <v>6.98</v>
      </c>
      <c r="G5004">
        <v>23.86</v>
      </c>
      <c r="H5004">
        <v>6.42</v>
      </c>
      <c r="I5004">
        <v>77.400000000000006</v>
      </c>
      <c r="J5004">
        <f>IF(G5004="",0.5,IF(G5004&lt;=0,2,IF(G5004&gt;=40,2, IF(AND(G5004&gt;0,G5004&lt;1),5,IF(AND(G5004&gt;35,G5004&lt;40),5,IF(O5004&gt;=1.5,1.5,0))))))</f>
        <v>0</v>
      </c>
      <c r="K5004">
        <f>IF(H5004="",0.5,IF(H5004&lt;=0.1,2,IF(H5004&gt;=20,2, IF(AND(H5004&gt;0.1,H5004&lt;0.2),5,IF(AND(H5004&gt;16,H5004&lt;20),5,IF(P5004&gt;=2,1.5,0))))))</f>
        <v>0</v>
      </c>
      <c r="L5004">
        <f>IF(A5004="",0.5,IF(B5004="",0.5,IF(C5004="",0.5,IF(E5004="",0.5,IF(Q5004="Y",0.01,0)))))</f>
        <v>0</v>
      </c>
      <c r="M5004">
        <f>COUNTIF(J5004:L5004,"&gt;0")</f>
        <v>0</v>
      </c>
      <c r="N5004" s="28" t="s">
        <v>66</v>
      </c>
      <c r="O5004">
        <f>IF(G5004="","",ABS(G5005-G5004))</f>
        <v>7.9999999999998295E-2</v>
      </c>
      <c r="P5004">
        <f>IF(H5004="","",ABS(H5005-H5004))</f>
        <v>4.0000000000000036E-2</v>
      </c>
      <c r="R5004" s="2">
        <f>E5004-E5003</f>
        <v>1.0416666671517305E-2</v>
      </c>
      <c r="S5004" s="4">
        <f>MROUND(E5004,"0:15")</f>
        <v>45861.958333333328</v>
      </c>
    </row>
    <row r="5005" spans="1:19" x14ac:dyDescent="0.35">
      <c r="A5005">
        <v>2025</v>
      </c>
      <c r="B5005" t="s">
        <v>64</v>
      </c>
      <c r="C5005" t="s">
        <v>65</v>
      </c>
      <c r="D5005">
        <v>510</v>
      </c>
      <c r="E5005" s="4">
        <v>45861.96875</v>
      </c>
      <c r="F5005">
        <v>6.93</v>
      </c>
      <c r="G5005">
        <v>23.78</v>
      </c>
      <c r="H5005">
        <v>6.38</v>
      </c>
      <c r="I5005">
        <v>76.7</v>
      </c>
      <c r="J5005">
        <f>IF(G5005="",0.5,IF(G5005&lt;=0,2,IF(G5005&gt;=40,2, IF(AND(G5005&gt;0,G5005&lt;1),5,IF(AND(G5005&gt;35,G5005&lt;40),5,IF(O5005&gt;=1.5,1.5,0))))))</f>
        <v>0</v>
      </c>
      <c r="K5005">
        <f>IF(H5005="",0.5,IF(H5005&lt;=0.1,2,IF(H5005&gt;=20,2, IF(AND(H5005&gt;0.1,H5005&lt;0.2),5,IF(AND(H5005&gt;16,H5005&lt;20),5,IF(P5005&gt;=2,1.5,0))))))</f>
        <v>0</v>
      </c>
      <c r="L5005">
        <f>IF(A5005="",0.5,IF(B5005="",0.5,IF(C5005="",0.5,IF(E5005="",0.5,IF(Q5005="Y",0.01,0)))))</f>
        <v>0</v>
      </c>
      <c r="M5005">
        <f>COUNTIF(J5005:L5005,"&gt;0")</f>
        <v>0</v>
      </c>
      <c r="N5005" s="28" t="s">
        <v>66</v>
      </c>
      <c r="O5005">
        <f>IF(G5005="","",ABS(G5006-G5005))</f>
        <v>8.0000000000001847E-2</v>
      </c>
      <c r="P5005">
        <f>IF(H5005="","",ABS(H5006-H5005))</f>
        <v>9.9999999999997868E-3</v>
      </c>
      <c r="R5005" s="2">
        <f>E5005-E5004</f>
        <v>1.0416666664241347E-2</v>
      </c>
      <c r="S5005" s="4">
        <f>MROUND(E5005,"0:15")</f>
        <v>45861.96875</v>
      </c>
    </row>
    <row r="5006" spans="1:19" x14ac:dyDescent="0.35">
      <c r="A5006">
        <v>2025</v>
      </c>
      <c r="B5006" t="s">
        <v>64</v>
      </c>
      <c r="C5006" t="s">
        <v>65</v>
      </c>
      <c r="D5006">
        <v>511</v>
      </c>
      <c r="E5006" s="4">
        <v>45861.979166666664</v>
      </c>
      <c r="F5006">
        <v>6.94</v>
      </c>
      <c r="G5006">
        <v>23.7</v>
      </c>
      <c r="H5006">
        <v>6.39</v>
      </c>
      <c r="I5006">
        <v>76.7</v>
      </c>
      <c r="J5006">
        <f>IF(G5006="",0.5,IF(G5006&lt;=0,2,IF(G5006&gt;=40,2, IF(AND(G5006&gt;0,G5006&lt;1),5,IF(AND(G5006&gt;35,G5006&lt;40),5,IF(O5006&gt;=1.5,1.5,0))))))</f>
        <v>0</v>
      </c>
      <c r="K5006">
        <f>IF(H5006="",0.5,IF(H5006&lt;=0.1,2,IF(H5006&gt;=20,2, IF(AND(H5006&gt;0.1,H5006&lt;0.2),5,IF(AND(H5006&gt;16,H5006&lt;20),5,IF(P5006&gt;=2,1.5,0))))))</f>
        <v>0</v>
      </c>
      <c r="L5006">
        <f>IF(A5006="",0.5,IF(B5006="",0.5,IF(C5006="",0.5,IF(E5006="",0.5,IF(Q5006="Y",0.01,0)))))</f>
        <v>0</v>
      </c>
      <c r="M5006">
        <f>COUNTIF(J5006:L5006,"&gt;0")</f>
        <v>0</v>
      </c>
      <c r="N5006" s="28" t="s">
        <v>66</v>
      </c>
      <c r="O5006">
        <f>IF(G5006="","",ABS(G5007-G5006))</f>
        <v>7.9999999999998295E-2</v>
      </c>
      <c r="P5006">
        <f>IF(H5006="","",ABS(H5007-H5006))</f>
        <v>0.14999999999999947</v>
      </c>
      <c r="R5006" s="2">
        <f>E5006-E5005</f>
        <v>1.0416666664241347E-2</v>
      </c>
      <c r="S5006" s="4">
        <f>MROUND(E5006,"0:15")</f>
        <v>45861.979166666664</v>
      </c>
    </row>
    <row r="5007" spans="1:19" x14ac:dyDescent="0.35">
      <c r="A5007">
        <v>2025</v>
      </c>
      <c r="B5007" t="s">
        <v>64</v>
      </c>
      <c r="C5007" t="s">
        <v>65</v>
      </c>
      <c r="D5007">
        <v>512</v>
      </c>
      <c r="E5007" s="4">
        <v>45861.989583333336</v>
      </c>
      <c r="F5007">
        <v>6.78</v>
      </c>
      <c r="G5007">
        <v>23.62</v>
      </c>
      <c r="H5007">
        <v>6.24</v>
      </c>
      <c r="I5007">
        <v>74.900000000000006</v>
      </c>
      <c r="J5007">
        <f>IF(G5007="",0.5,IF(G5007&lt;=0,2,IF(G5007&gt;=40,2, IF(AND(G5007&gt;0,G5007&lt;1),5,IF(AND(G5007&gt;35,G5007&lt;40),5,IF(O5007&gt;=1.5,1.5,0))))))</f>
        <v>0</v>
      </c>
      <c r="K5007">
        <f>IF(H5007="",0.5,IF(H5007&lt;=0.1,2,IF(H5007&gt;=20,2, IF(AND(H5007&gt;0.1,H5007&lt;0.2),5,IF(AND(H5007&gt;16,H5007&lt;20),5,IF(P5007&gt;=2,1.5,0))))))</f>
        <v>0</v>
      </c>
      <c r="L5007">
        <f>IF(A5007="",0.5,IF(B5007="",0.5,IF(C5007="",0.5,IF(E5007="",0.5,IF(Q5007="Y",0.01,0)))))</f>
        <v>0</v>
      </c>
      <c r="M5007">
        <f>COUNTIF(J5007:L5007,"&gt;0")</f>
        <v>0</v>
      </c>
      <c r="N5007" s="28" t="s">
        <v>66</v>
      </c>
      <c r="O5007">
        <f>IF(G5007="","",ABS(G5008-G5007))</f>
        <v>8.0000000000001847E-2</v>
      </c>
      <c r="P5007">
        <f>IF(H5007="","",ABS(H5008-H5007))</f>
        <v>2.0000000000000462E-2</v>
      </c>
      <c r="R5007" s="2">
        <f>E5007-E5006</f>
        <v>1.0416666671517305E-2</v>
      </c>
      <c r="S5007" s="4">
        <f>MROUND(E5007,"0:15")</f>
        <v>45861.989583333328</v>
      </c>
    </row>
    <row r="5008" spans="1:19" x14ac:dyDescent="0.35">
      <c r="A5008">
        <v>2025</v>
      </c>
      <c r="B5008" t="s">
        <v>64</v>
      </c>
      <c r="C5008" t="s">
        <v>65</v>
      </c>
      <c r="D5008">
        <v>513</v>
      </c>
      <c r="E5008" s="4">
        <v>45862</v>
      </c>
      <c r="F5008">
        <v>6.76</v>
      </c>
      <c r="G5008">
        <v>23.54</v>
      </c>
      <c r="H5008">
        <v>6.22</v>
      </c>
      <c r="I5008">
        <v>74.5</v>
      </c>
      <c r="J5008">
        <f>IF(G5008="",0.5,IF(G5008&lt;=0,2,IF(G5008&gt;=40,2, IF(AND(G5008&gt;0,G5008&lt;1),5,IF(AND(G5008&gt;35,G5008&lt;40),5,IF(O5008&gt;=1.5,1.5,0))))))</f>
        <v>0</v>
      </c>
      <c r="K5008">
        <f>IF(H5008="",0.5,IF(H5008&lt;=0.1,2,IF(H5008&gt;=20,2, IF(AND(H5008&gt;0.1,H5008&lt;0.2),5,IF(AND(H5008&gt;16,H5008&lt;20),5,IF(P5008&gt;=2,1.5,0))))))</f>
        <v>0</v>
      </c>
      <c r="L5008">
        <f>IF(A5008="",0.5,IF(B5008="",0.5,IF(C5008="",0.5,IF(E5008="",0.5,IF(Q5008="Y",0.01,0)))))</f>
        <v>0</v>
      </c>
      <c r="M5008">
        <f>COUNTIF(J5008:L5008,"&gt;0")</f>
        <v>0</v>
      </c>
      <c r="N5008" s="28" t="s">
        <v>66</v>
      </c>
      <c r="O5008">
        <f>IF(G5008="","",ABS(G5009-G5008))</f>
        <v>7.9999999999998295E-2</v>
      </c>
      <c r="P5008">
        <f>IF(H5008="","",ABS(H5009-H5008))</f>
        <v>0.12000000000000011</v>
      </c>
      <c r="R5008" s="2">
        <f>E5008-E5007</f>
        <v>1.0416666664241347E-2</v>
      </c>
      <c r="S5008" s="4">
        <f>MROUND(E5008,"0:15")</f>
        <v>45862</v>
      </c>
    </row>
    <row r="5009" spans="1:19" x14ac:dyDescent="0.35">
      <c r="A5009">
        <v>2025</v>
      </c>
      <c r="B5009" t="s">
        <v>64</v>
      </c>
      <c r="C5009" t="s">
        <v>65</v>
      </c>
      <c r="D5009">
        <v>514</v>
      </c>
      <c r="E5009" s="4">
        <v>45862.010416666664</v>
      </c>
      <c r="F5009">
        <v>6.63</v>
      </c>
      <c r="G5009">
        <v>23.46</v>
      </c>
      <c r="H5009">
        <v>6.1</v>
      </c>
      <c r="I5009">
        <v>73</v>
      </c>
      <c r="J5009">
        <f>IF(G5009="",0.5,IF(G5009&lt;=0,2,IF(G5009&gt;=40,2, IF(AND(G5009&gt;0,G5009&lt;1),5,IF(AND(G5009&gt;35,G5009&lt;40),5,IF(O5009&gt;=1.5,1.5,0))))))</f>
        <v>0</v>
      </c>
      <c r="K5009">
        <f>IF(H5009="",0.5,IF(H5009&lt;=0.1,2,IF(H5009&gt;=20,2, IF(AND(H5009&gt;0.1,H5009&lt;0.2),5,IF(AND(H5009&gt;16,H5009&lt;20),5,IF(P5009&gt;=2,1.5,0))))))</f>
        <v>0</v>
      </c>
      <c r="L5009">
        <f>IF(A5009="",0.5,IF(B5009="",0.5,IF(C5009="",0.5,IF(E5009="",0.5,IF(Q5009="Y",0.01,0)))))</f>
        <v>0</v>
      </c>
      <c r="M5009">
        <f>COUNTIF(J5009:L5009,"&gt;0")</f>
        <v>0</v>
      </c>
      <c r="N5009" s="28" t="s">
        <v>66</v>
      </c>
      <c r="O5009">
        <f>IF(G5009="","",ABS(G5010-G5009))</f>
        <v>8.0000000000001847E-2</v>
      </c>
      <c r="P5009">
        <f>IF(H5009="","",ABS(H5010-H5009))</f>
        <v>8.9999999999999858E-2</v>
      </c>
      <c r="R5009" s="2">
        <f>E5009-E5008</f>
        <v>1.0416666664241347E-2</v>
      </c>
      <c r="S5009" s="4">
        <f>MROUND(E5009,"0:15")</f>
        <v>45862.010416666664</v>
      </c>
    </row>
    <row r="5010" spans="1:19" x14ac:dyDescent="0.35">
      <c r="A5010">
        <v>2025</v>
      </c>
      <c r="B5010" t="s">
        <v>64</v>
      </c>
      <c r="C5010" t="s">
        <v>65</v>
      </c>
      <c r="D5010">
        <v>515</v>
      </c>
      <c r="E5010" s="4">
        <v>45862.020833333336</v>
      </c>
      <c r="F5010">
        <v>6.53</v>
      </c>
      <c r="G5010">
        <v>23.38</v>
      </c>
      <c r="H5010">
        <v>6.01</v>
      </c>
      <c r="I5010">
        <v>71.8</v>
      </c>
      <c r="J5010">
        <f>IF(G5010="",0.5,IF(G5010&lt;=0,2,IF(G5010&gt;=40,2, IF(AND(G5010&gt;0,G5010&lt;1),5,IF(AND(G5010&gt;35,G5010&lt;40),5,IF(O5010&gt;=1.5,1.5,0))))))</f>
        <v>0</v>
      </c>
      <c r="K5010">
        <f>IF(H5010="",0.5,IF(H5010&lt;=0.1,2,IF(H5010&gt;=20,2, IF(AND(H5010&gt;0.1,H5010&lt;0.2),5,IF(AND(H5010&gt;16,H5010&lt;20),5,IF(P5010&gt;=2,1.5,0))))))</f>
        <v>0</v>
      </c>
      <c r="L5010">
        <f>IF(A5010="",0.5,IF(B5010="",0.5,IF(C5010="",0.5,IF(E5010="",0.5,IF(Q5010="Y",0.01,0)))))</f>
        <v>0</v>
      </c>
      <c r="M5010">
        <f>COUNTIF(J5010:L5010,"&gt;0")</f>
        <v>0</v>
      </c>
      <c r="N5010" s="28" t="s">
        <v>66</v>
      </c>
      <c r="O5010">
        <f>IF(G5010="","",ABS(G5011-G5010))</f>
        <v>7.9999999999998295E-2</v>
      </c>
      <c r="P5010">
        <f>IF(H5010="","",ABS(H5011-H5010))</f>
        <v>9.9999999999997868E-3</v>
      </c>
      <c r="R5010" s="2">
        <f>E5010-E5009</f>
        <v>1.0416666671517305E-2</v>
      </c>
      <c r="S5010" s="4">
        <f>MROUND(E5010,"0:15")</f>
        <v>45862.020833333328</v>
      </c>
    </row>
    <row r="5011" spans="1:19" x14ac:dyDescent="0.35">
      <c r="A5011">
        <v>2025</v>
      </c>
      <c r="B5011" t="s">
        <v>64</v>
      </c>
      <c r="C5011" t="s">
        <v>65</v>
      </c>
      <c r="D5011">
        <v>516</v>
      </c>
      <c r="E5011" s="4">
        <v>45862.03125</v>
      </c>
      <c r="F5011">
        <v>6.54</v>
      </c>
      <c r="G5011">
        <v>23.3</v>
      </c>
      <c r="H5011">
        <v>6.02</v>
      </c>
      <c r="I5011">
        <v>71.8</v>
      </c>
      <c r="J5011">
        <f>IF(G5011="",0.5,IF(G5011&lt;=0,2,IF(G5011&gt;=40,2, IF(AND(G5011&gt;0,G5011&lt;1),5,IF(AND(G5011&gt;35,G5011&lt;40),5,IF(O5011&gt;=1.5,1.5,0))))))</f>
        <v>0</v>
      </c>
      <c r="K5011">
        <f>IF(H5011="",0.5,IF(H5011&lt;=0.1,2,IF(H5011&gt;=20,2, IF(AND(H5011&gt;0.1,H5011&lt;0.2),5,IF(AND(H5011&gt;16,H5011&lt;20),5,IF(P5011&gt;=2,1.5,0))))))</f>
        <v>0</v>
      </c>
      <c r="L5011">
        <f>IF(A5011="",0.5,IF(B5011="",0.5,IF(C5011="",0.5,IF(E5011="",0.5,IF(Q5011="Y",0.01,0)))))</f>
        <v>0</v>
      </c>
      <c r="M5011">
        <f>COUNTIF(J5011:L5011,"&gt;0")</f>
        <v>0</v>
      </c>
      <c r="N5011" s="28" t="s">
        <v>66</v>
      </c>
      <c r="O5011">
        <f>IF(G5011="","",ABS(G5012-G5011))</f>
        <v>8.0000000000001847E-2</v>
      </c>
      <c r="P5011">
        <f>IF(H5011="","",ABS(H5012-H5011))</f>
        <v>0.11999999999999922</v>
      </c>
      <c r="R5011" s="2">
        <f>E5011-E5010</f>
        <v>1.0416666664241347E-2</v>
      </c>
      <c r="S5011" s="4">
        <f>MROUND(E5011,"0:15")</f>
        <v>45862.03125</v>
      </c>
    </row>
    <row r="5012" spans="1:19" x14ac:dyDescent="0.35">
      <c r="A5012">
        <v>2025</v>
      </c>
      <c r="B5012" t="s">
        <v>64</v>
      </c>
      <c r="C5012" t="s">
        <v>65</v>
      </c>
      <c r="D5012">
        <v>517</v>
      </c>
      <c r="E5012" s="4">
        <v>45862.041666666664</v>
      </c>
      <c r="F5012">
        <v>6.41</v>
      </c>
      <c r="G5012">
        <v>23.22</v>
      </c>
      <c r="H5012">
        <v>5.9</v>
      </c>
      <c r="I5012">
        <v>70.3</v>
      </c>
      <c r="J5012">
        <f>IF(G5012="",0.5,IF(G5012&lt;=0,2,IF(G5012&gt;=40,2, IF(AND(G5012&gt;0,G5012&lt;1),5,IF(AND(G5012&gt;35,G5012&lt;40),5,IF(O5012&gt;=1.5,1.5,0))))))</f>
        <v>0</v>
      </c>
      <c r="K5012">
        <f>IF(H5012="",0.5,IF(H5012&lt;=0.1,2,IF(H5012&gt;=20,2, IF(AND(H5012&gt;0.1,H5012&lt;0.2),5,IF(AND(H5012&gt;16,H5012&lt;20),5,IF(P5012&gt;=2,1.5,0))))))</f>
        <v>0</v>
      </c>
      <c r="L5012">
        <f>IF(A5012="",0.5,IF(B5012="",0.5,IF(C5012="",0.5,IF(E5012="",0.5,IF(Q5012="Y",0.01,0)))))</f>
        <v>0</v>
      </c>
      <c r="M5012">
        <f>COUNTIF(J5012:L5012,"&gt;0")</f>
        <v>0</v>
      </c>
      <c r="N5012" s="28" t="s">
        <v>66</v>
      </c>
      <c r="O5012">
        <f>IF(G5012="","",ABS(G5013-G5012))</f>
        <v>5.9999999999998721E-2</v>
      </c>
      <c r="P5012">
        <f>IF(H5012="","",ABS(H5013-H5012))</f>
        <v>0.23999999999999932</v>
      </c>
      <c r="R5012" s="2">
        <f>E5012-E5011</f>
        <v>1.0416666664241347E-2</v>
      </c>
      <c r="S5012" s="4">
        <f>MROUND(E5012,"0:15")</f>
        <v>45862.041666666664</v>
      </c>
    </row>
    <row r="5013" spans="1:19" x14ac:dyDescent="0.35">
      <c r="A5013">
        <v>2025</v>
      </c>
      <c r="B5013" t="s">
        <v>64</v>
      </c>
      <c r="C5013" t="s">
        <v>65</v>
      </c>
      <c r="D5013">
        <v>518</v>
      </c>
      <c r="E5013" s="4">
        <v>45862.052083333336</v>
      </c>
      <c r="F5013">
        <v>6.67</v>
      </c>
      <c r="G5013">
        <v>23.16</v>
      </c>
      <c r="H5013">
        <v>6.14</v>
      </c>
      <c r="I5013">
        <v>73</v>
      </c>
      <c r="J5013">
        <f>IF(G5013="",0.5,IF(G5013&lt;=0,2,IF(G5013&gt;=40,2, IF(AND(G5013&gt;0,G5013&lt;1),5,IF(AND(G5013&gt;35,G5013&lt;40),5,IF(O5013&gt;=1.5,1.5,0))))))</f>
        <v>0</v>
      </c>
      <c r="K5013">
        <f>IF(H5013="",0.5,IF(H5013&lt;=0.1,2,IF(H5013&gt;=20,2, IF(AND(H5013&gt;0.1,H5013&lt;0.2),5,IF(AND(H5013&gt;16,H5013&lt;20),5,IF(P5013&gt;=2,1.5,0))))))</f>
        <v>0</v>
      </c>
      <c r="L5013">
        <f>IF(A5013="",0.5,IF(B5013="",0.5,IF(C5013="",0.5,IF(E5013="",0.5,IF(Q5013="Y",0.01,0)))))</f>
        <v>0</v>
      </c>
      <c r="M5013">
        <f>COUNTIF(J5013:L5013,"&gt;0")</f>
        <v>0</v>
      </c>
      <c r="N5013" s="28" t="s">
        <v>66</v>
      </c>
      <c r="O5013">
        <f>IF(G5013="","",ABS(G5014-G5013))</f>
        <v>8.0000000000001847E-2</v>
      </c>
      <c r="P5013">
        <f>IF(H5013="","",ABS(H5014-H5013))</f>
        <v>2.9999999999999361E-2</v>
      </c>
      <c r="R5013" s="2">
        <f>E5013-E5012</f>
        <v>1.0416666671517305E-2</v>
      </c>
      <c r="S5013" s="4">
        <f>MROUND(E5013,"0:15")</f>
        <v>45862.052083333328</v>
      </c>
    </row>
    <row r="5014" spans="1:19" x14ac:dyDescent="0.35">
      <c r="A5014">
        <v>2025</v>
      </c>
      <c r="B5014" t="s">
        <v>64</v>
      </c>
      <c r="C5014" t="s">
        <v>65</v>
      </c>
      <c r="D5014">
        <v>519</v>
      </c>
      <c r="E5014" s="4">
        <v>45862.0625</v>
      </c>
      <c r="F5014">
        <v>6.63</v>
      </c>
      <c r="G5014">
        <v>23.08</v>
      </c>
      <c r="H5014">
        <v>6.11</v>
      </c>
      <c r="I5014">
        <v>72.5</v>
      </c>
      <c r="J5014">
        <f>IF(G5014="",0.5,IF(G5014&lt;=0,2,IF(G5014&gt;=40,2, IF(AND(G5014&gt;0,G5014&lt;1),5,IF(AND(G5014&gt;35,G5014&lt;40),5,IF(O5014&gt;=1.5,1.5,0))))))</f>
        <v>0</v>
      </c>
      <c r="K5014">
        <f>IF(H5014="",0.5,IF(H5014&lt;=0.1,2,IF(H5014&gt;=20,2, IF(AND(H5014&gt;0.1,H5014&lt;0.2),5,IF(AND(H5014&gt;16,H5014&lt;20),5,IF(P5014&gt;=2,1.5,0))))))</f>
        <v>0</v>
      </c>
      <c r="L5014">
        <f>IF(A5014="",0.5,IF(B5014="",0.5,IF(C5014="",0.5,IF(E5014="",0.5,IF(Q5014="Y",0.01,0)))))</f>
        <v>0</v>
      </c>
      <c r="M5014">
        <f>COUNTIF(J5014:L5014,"&gt;0")</f>
        <v>0</v>
      </c>
      <c r="N5014" s="28" t="s">
        <v>66</v>
      </c>
      <c r="O5014">
        <f>IF(G5014="","",ABS(G5015-G5014))</f>
        <v>7.9999999999998295E-2</v>
      </c>
      <c r="P5014">
        <f>IF(H5014="","",ABS(H5015-H5014))</f>
        <v>5.0000000000000711E-2</v>
      </c>
      <c r="R5014" s="2">
        <f>E5014-E5013</f>
        <v>1.0416666664241347E-2</v>
      </c>
      <c r="S5014" s="4">
        <f>MROUND(E5014,"0:15")</f>
        <v>45862.0625</v>
      </c>
    </row>
    <row r="5015" spans="1:19" x14ac:dyDescent="0.35">
      <c r="A5015">
        <v>2025</v>
      </c>
      <c r="B5015" t="s">
        <v>64</v>
      </c>
      <c r="C5015" t="s">
        <v>65</v>
      </c>
      <c r="D5015">
        <v>520</v>
      </c>
      <c r="E5015" s="4">
        <v>45862.072916666664</v>
      </c>
      <c r="F5015">
        <v>6.58</v>
      </c>
      <c r="G5015">
        <v>23</v>
      </c>
      <c r="H5015">
        <v>6.06</v>
      </c>
      <c r="I5015">
        <v>71.900000000000006</v>
      </c>
      <c r="J5015">
        <f>IF(G5015="",0.5,IF(G5015&lt;=0,2,IF(G5015&gt;=40,2, IF(AND(G5015&gt;0,G5015&lt;1),5,IF(AND(G5015&gt;35,G5015&lt;40),5,IF(O5015&gt;=1.5,1.5,0))))))</f>
        <v>0</v>
      </c>
      <c r="K5015">
        <f>IF(H5015="",0.5,IF(H5015&lt;=0.1,2,IF(H5015&gt;=20,2, IF(AND(H5015&gt;0.1,H5015&lt;0.2),5,IF(AND(H5015&gt;16,H5015&lt;20),5,IF(P5015&gt;=2,1.5,0))))))</f>
        <v>0</v>
      </c>
      <c r="L5015">
        <f>IF(A5015="",0.5,IF(B5015="",0.5,IF(C5015="",0.5,IF(E5015="",0.5,IF(Q5015="Y",0.01,0)))))</f>
        <v>0</v>
      </c>
      <c r="M5015">
        <f>COUNTIF(J5015:L5015,"&gt;0")</f>
        <v>0</v>
      </c>
      <c r="N5015" s="28" t="s">
        <v>66</v>
      </c>
      <c r="O5015">
        <f>IF(G5015="","",ABS(G5016-G5015))</f>
        <v>7.9999999999998295E-2</v>
      </c>
      <c r="P5015">
        <f>IF(H5015="","",ABS(H5016-H5015))</f>
        <v>0.14999999999999947</v>
      </c>
      <c r="R5015" s="2">
        <f>E5015-E5014</f>
        <v>1.0416666664241347E-2</v>
      </c>
      <c r="S5015" s="4">
        <f>MROUND(E5015,"0:15")</f>
        <v>45862.072916666664</v>
      </c>
    </row>
    <row r="5016" spans="1:19" x14ac:dyDescent="0.35">
      <c r="A5016">
        <v>2025</v>
      </c>
      <c r="B5016" t="s">
        <v>64</v>
      </c>
      <c r="C5016" t="s">
        <v>65</v>
      </c>
      <c r="D5016">
        <v>521</v>
      </c>
      <c r="E5016" s="4">
        <v>45862.083333333336</v>
      </c>
      <c r="F5016">
        <v>6.42</v>
      </c>
      <c r="G5016">
        <v>22.92</v>
      </c>
      <c r="H5016">
        <v>5.91</v>
      </c>
      <c r="I5016">
        <v>70</v>
      </c>
      <c r="J5016">
        <f>IF(G5016="",0.5,IF(G5016&lt;=0,2,IF(G5016&gt;=40,2, IF(AND(G5016&gt;0,G5016&lt;1),5,IF(AND(G5016&gt;35,G5016&lt;40),5,IF(O5016&gt;=1.5,1.5,0))))))</f>
        <v>0</v>
      </c>
      <c r="K5016">
        <f>IF(H5016="",0.5,IF(H5016&lt;=0.1,2,IF(H5016&gt;=20,2, IF(AND(H5016&gt;0.1,H5016&lt;0.2),5,IF(AND(H5016&gt;16,H5016&lt;20),5,IF(P5016&gt;=2,1.5,0))))))</f>
        <v>0</v>
      </c>
      <c r="L5016">
        <f>IF(A5016="",0.5,IF(B5016="",0.5,IF(C5016="",0.5,IF(E5016="",0.5,IF(Q5016="Y",0.01,0)))))</f>
        <v>0</v>
      </c>
      <c r="M5016">
        <f>COUNTIF(J5016:L5016,"&gt;0")</f>
        <v>0</v>
      </c>
      <c r="N5016" s="28" t="s">
        <v>66</v>
      </c>
      <c r="O5016">
        <f>IF(G5016="","",ABS(G5017-G5016))</f>
        <v>0.10000000000000142</v>
      </c>
      <c r="P5016">
        <f>IF(H5016="","",ABS(H5017-H5016))</f>
        <v>0.23000000000000043</v>
      </c>
      <c r="R5016" s="2">
        <f>E5016-E5015</f>
        <v>1.0416666671517305E-2</v>
      </c>
      <c r="S5016" s="4">
        <f>MROUND(E5016,"0:15")</f>
        <v>45862.083333333328</v>
      </c>
    </row>
    <row r="5017" spans="1:19" x14ac:dyDescent="0.35">
      <c r="A5017">
        <v>2025</v>
      </c>
      <c r="B5017" t="s">
        <v>64</v>
      </c>
      <c r="C5017" t="s">
        <v>65</v>
      </c>
      <c r="D5017">
        <v>522</v>
      </c>
      <c r="E5017" s="4">
        <v>45862.09375</v>
      </c>
      <c r="F5017">
        <v>6.17</v>
      </c>
      <c r="G5017">
        <v>22.82</v>
      </c>
      <c r="H5017">
        <v>5.68</v>
      </c>
      <c r="I5017">
        <v>67.2</v>
      </c>
      <c r="J5017">
        <f>IF(G5017="",0.5,IF(G5017&lt;=0,2,IF(G5017&gt;=40,2, IF(AND(G5017&gt;0,G5017&lt;1),5,IF(AND(G5017&gt;35,G5017&lt;40),5,IF(O5017&gt;=1.5,1.5,0))))))</f>
        <v>0</v>
      </c>
      <c r="K5017">
        <f>IF(H5017="",0.5,IF(H5017&lt;=0.1,2,IF(H5017&gt;=20,2, IF(AND(H5017&gt;0.1,H5017&lt;0.2),5,IF(AND(H5017&gt;16,H5017&lt;20),5,IF(P5017&gt;=2,1.5,0))))))</f>
        <v>0</v>
      </c>
      <c r="L5017">
        <f>IF(A5017="",0.5,IF(B5017="",0.5,IF(C5017="",0.5,IF(E5017="",0.5,IF(Q5017="Y",0.01,0)))))</f>
        <v>0</v>
      </c>
      <c r="M5017">
        <f>COUNTIF(J5017:L5017,"&gt;0")</f>
        <v>0</v>
      </c>
      <c r="N5017" s="28" t="s">
        <v>66</v>
      </c>
      <c r="O5017">
        <f>IF(G5017="","",ABS(G5018-G5017))</f>
        <v>8.0000000000001847E-2</v>
      </c>
      <c r="P5017">
        <f>IF(H5017="","",ABS(H5018-H5017))</f>
        <v>0.10000000000000053</v>
      </c>
      <c r="R5017" s="2">
        <f>E5017-E5016</f>
        <v>1.0416666664241347E-2</v>
      </c>
      <c r="S5017" s="4">
        <f>MROUND(E5017,"0:15")</f>
        <v>45862.09375</v>
      </c>
    </row>
    <row r="5018" spans="1:19" x14ac:dyDescent="0.35">
      <c r="A5018">
        <v>2025</v>
      </c>
      <c r="B5018" t="s">
        <v>64</v>
      </c>
      <c r="C5018" t="s">
        <v>65</v>
      </c>
      <c r="D5018">
        <v>523</v>
      </c>
      <c r="E5018" s="4">
        <v>45862.104166666664</v>
      </c>
      <c r="F5018">
        <v>6.27</v>
      </c>
      <c r="G5018">
        <v>22.74</v>
      </c>
      <c r="H5018">
        <v>5.78</v>
      </c>
      <c r="I5018">
        <v>68.2</v>
      </c>
      <c r="J5018">
        <f>IF(G5018="",0.5,IF(G5018&lt;=0,2,IF(G5018&gt;=40,2, IF(AND(G5018&gt;0,G5018&lt;1),5,IF(AND(G5018&gt;35,G5018&lt;40),5,IF(O5018&gt;=1.5,1.5,0))))))</f>
        <v>0</v>
      </c>
      <c r="K5018">
        <f>IF(H5018="",0.5,IF(H5018&lt;=0.1,2,IF(H5018&gt;=20,2, IF(AND(H5018&gt;0.1,H5018&lt;0.2),5,IF(AND(H5018&gt;16,H5018&lt;20),5,IF(P5018&gt;=2,1.5,0))))))</f>
        <v>0</v>
      </c>
      <c r="L5018">
        <f>IF(A5018="",0.5,IF(B5018="",0.5,IF(C5018="",0.5,IF(E5018="",0.5,IF(Q5018="Y",0.01,0)))))</f>
        <v>0</v>
      </c>
      <c r="M5018">
        <f>COUNTIF(J5018:L5018,"&gt;0")</f>
        <v>0</v>
      </c>
      <c r="N5018" s="28" t="s">
        <v>66</v>
      </c>
      <c r="O5018">
        <f>IF(G5018="","",ABS(G5019-G5018))</f>
        <v>7.9999999999998295E-2</v>
      </c>
      <c r="P5018">
        <f>IF(H5018="","",ABS(H5019-H5018))</f>
        <v>0.27000000000000046</v>
      </c>
      <c r="R5018" s="2">
        <f>E5018-E5017</f>
        <v>1.0416666664241347E-2</v>
      </c>
      <c r="S5018" s="4">
        <f>MROUND(E5018,"0:15")</f>
        <v>45862.104166666664</v>
      </c>
    </row>
    <row r="5019" spans="1:19" x14ac:dyDescent="0.35">
      <c r="A5019">
        <v>2025</v>
      </c>
      <c r="B5019" t="s">
        <v>64</v>
      </c>
      <c r="C5019" t="s">
        <v>65</v>
      </c>
      <c r="D5019">
        <v>524</v>
      </c>
      <c r="E5019" s="4">
        <v>45862.114583333336</v>
      </c>
      <c r="F5019">
        <v>5.98</v>
      </c>
      <c r="G5019">
        <v>22.66</v>
      </c>
      <c r="H5019">
        <v>5.51</v>
      </c>
      <c r="I5019">
        <v>64.900000000000006</v>
      </c>
      <c r="J5019">
        <f>IF(G5019="",0.5,IF(G5019&lt;=0,2,IF(G5019&gt;=40,2, IF(AND(G5019&gt;0,G5019&lt;1),5,IF(AND(G5019&gt;35,G5019&lt;40),5,IF(O5019&gt;=1.5,1.5,0))))))</f>
        <v>0</v>
      </c>
      <c r="K5019">
        <f>IF(H5019="",0.5,IF(H5019&lt;=0.1,2,IF(H5019&gt;=20,2, IF(AND(H5019&gt;0.1,H5019&lt;0.2),5,IF(AND(H5019&gt;16,H5019&lt;20),5,IF(P5019&gt;=2,1.5,0))))))</f>
        <v>0</v>
      </c>
      <c r="L5019">
        <f>IF(A5019="",0.5,IF(B5019="",0.5,IF(C5019="",0.5,IF(E5019="",0.5,IF(Q5019="Y",0.01,0)))))</f>
        <v>0</v>
      </c>
      <c r="M5019">
        <f>COUNTIF(J5019:L5019,"&gt;0")</f>
        <v>0</v>
      </c>
      <c r="N5019" s="28" t="s">
        <v>66</v>
      </c>
      <c r="O5019">
        <f>IF(G5019="","",ABS(G5020-G5019))</f>
        <v>0.10000000000000142</v>
      </c>
      <c r="P5019">
        <f>IF(H5019="","",ABS(H5020-H5019))</f>
        <v>0.3100000000000005</v>
      </c>
      <c r="R5019" s="2">
        <f>E5019-E5018</f>
        <v>1.0416666671517305E-2</v>
      </c>
      <c r="S5019" s="4">
        <f>MROUND(E5019,"0:15")</f>
        <v>45862.114583333328</v>
      </c>
    </row>
    <row r="5020" spans="1:19" x14ac:dyDescent="0.35">
      <c r="A5020">
        <v>2025</v>
      </c>
      <c r="B5020" t="s">
        <v>64</v>
      </c>
      <c r="C5020" t="s">
        <v>65</v>
      </c>
      <c r="D5020">
        <v>525</v>
      </c>
      <c r="E5020" s="4">
        <v>45862.125</v>
      </c>
      <c r="F5020">
        <v>6.32</v>
      </c>
      <c r="G5020">
        <v>22.56</v>
      </c>
      <c r="H5020">
        <v>5.82</v>
      </c>
      <c r="I5020">
        <v>68.5</v>
      </c>
      <c r="J5020">
        <f>IF(G5020="",0.5,IF(G5020&lt;=0,2,IF(G5020&gt;=40,2, IF(AND(G5020&gt;0,G5020&lt;1),5,IF(AND(G5020&gt;35,G5020&lt;40),5,IF(O5020&gt;=1.5,1.5,0))))))</f>
        <v>0</v>
      </c>
      <c r="K5020">
        <f>IF(H5020="",0.5,IF(H5020&lt;=0.1,2,IF(H5020&gt;=20,2, IF(AND(H5020&gt;0.1,H5020&lt;0.2),5,IF(AND(H5020&gt;16,H5020&lt;20),5,IF(P5020&gt;=2,1.5,0))))))</f>
        <v>0</v>
      </c>
      <c r="L5020">
        <f>IF(A5020="",0.5,IF(B5020="",0.5,IF(C5020="",0.5,IF(E5020="",0.5,IF(Q5020="Y",0.01,0)))))</f>
        <v>0</v>
      </c>
      <c r="M5020">
        <f>COUNTIF(J5020:L5020,"&gt;0")</f>
        <v>0</v>
      </c>
      <c r="N5020" s="28" t="s">
        <v>66</v>
      </c>
      <c r="O5020">
        <f>IF(G5020="","",ABS(G5021-G5020))</f>
        <v>7.9999999999998295E-2</v>
      </c>
      <c r="P5020">
        <f>IF(H5020="","",ABS(H5021-H5020))</f>
        <v>0.11000000000000032</v>
      </c>
      <c r="R5020" s="2">
        <f>E5020-E5019</f>
        <v>1.0416666664241347E-2</v>
      </c>
      <c r="S5020" s="4">
        <f>MROUND(E5020,"0:15")</f>
        <v>45862.125</v>
      </c>
    </row>
    <row r="5021" spans="1:19" x14ac:dyDescent="0.35">
      <c r="A5021">
        <v>2025</v>
      </c>
      <c r="B5021" t="s">
        <v>64</v>
      </c>
      <c r="C5021" t="s">
        <v>65</v>
      </c>
      <c r="D5021">
        <v>526</v>
      </c>
      <c r="E5021" s="4">
        <v>45862.135416666664</v>
      </c>
      <c r="F5021">
        <v>6.2</v>
      </c>
      <c r="G5021">
        <v>22.48</v>
      </c>
      <c r="H5021">
        <v>5.71</v>
      </c>
      <c r="I5021">
        <v>67.099999999999994</v>
      </c>
      <c r="J5021">
        <f>IF(G5021="",0.5,IF(G5021&lt;=0,2,IF(G5021&gt;=40,2, IF(AND(G5021&gt;0,G5021&lt;1),5,IF(AND(G5021&gt;35,G5021&lt;40),5,IF(O5021&gt;=1.5,1.5,0))))))</f>
        <v>0</v>
      </c>
      <c r="K5021">
        <f>IF(H5021="",0.5,IF(H5021&lt;=0.1,2,IF(H5021&gt;=20,2, IF(AND(H5021&gt;0.1,H5021&lt;0.2),5,IF(AND(H5021&gt;16,H5021&lt;20),5,IF(P5021&gt;=2,1.5,0))))))</f>
        <v>0</v>
      </c>
      <c r="L5021">
        <f>IF(A5021="",0.5,IF(B5021="",0.5,IF(C5021="",0.5,IF(E5021="",0.5,IF(Q5021="Y",0.01,0)))))</f>
        <v>0</v>
      </c>
      <c r="M5021">
        <f>COUNTIF(J5021:L5021,"&gt;0")</f>
        <v>0</v>
      </c>
      <c r="N5021" s="28" t="s">
        <v>66</v>
      </c>
      <c r="O5021">
        <f>IF(G5021="","",ABS(G5022-G5021))</f>
        <v>0.10000000000000142</v>
      </c>
      <c r="P5021">
        <f>IF(H5021="","",ABS(H5022-H5021))</f>
        <v>0.23000000000000043</v>
      </c>
      <c r="R5021" s="2">
        <f>E5021-E5020</f>
        <v>1.0416666664241347E-2</v>
      </c>
      <c r="S5021" s="4">
        <f>MROUND(E5021,"0:15")</f>
        <v>45862.135416666664</v>
      </c>
    </row>
    <row r="5022" spans="1:19" x14ac:dyDescent="0.35">
      <c r="A5022">
        <v>2025</v>
      </c>
      <c r="B5022" t="s">
        <v>64</v>
      </c>
      <c r="C5022" t="s">
        <v>65</v>
      </c>
      <c r="D5022">
        <v>527</v>
      </c>
      <c r="E5022" s="4">
        <v>45862.145833333336</v>
      </c>
      <c r="F5022">
        <v>6.44</v>
      </c>
      <c r="G5022">
        <v>22.38</v>
      </c>
      <c r="H5022">
        <v>5.94</v>
      </c>
      <c r="I5022">
        <v>69.599999999999994</v>
      </c>
      <c r="J5022">
        <f>IF(G5022="",0.5,IF(G5022&lt;=0,2,IF(G5022&gt;=40,2, IF(AND(G5022&gt;0,G5022&lt;1),5,IF(AND(G5022&gt;35,G5022&lt;40),5,IF(O5022&gt;=1.5,1.5,0))))))</f>
        <v>0</v>
      </c>
      <c r="K5022">
        <f>IF(H5022="",0.5,IF(H5022&lt;=0.1,2,IF(H5022&gt;=20,2, IF(AND(H5022&gt;0.1,H5022&lt;0.2),5,IF(AND(H5022&gt;16,H5022&lt;20),5,IF(P5022&gt;=2,1.5,0))))))</f>
        <v>0</v>
      </c>
      <c r="L5022">
        <f>IF(A5022="",0.5,IF(B5022="",0.5,IF(C5022="",0.5,IF(E5022="",0.5,IF(Q5022="Y",0.01,0)))))</f>
        <v>0</v>
      </c>
      <c r="M5022">
        <f>COUNTIF(J5022:L5022,"&gt;0")</f>
        <v>0</v>
      </c>
      <c r="N5022" s="28" t="s">
        <v>66</v>
      </c>
      <c r="O5022">
        <f>IF(G5022="","",ABS(G5023-G5022))</f>
        <v>7.9999999999998295E-2</v>
      </c>
      <c r="P5022">
        <f>IF(H5022="","",ABS(H5023-H5022))</f>
        <v>3.0000000000000249E-2</v>
      </c>
      <c r="R5022" s="2">
        <f>E5022-E5021</f>
        <v>1.0416666671517305E-2</v>
      </c>
      <c r="S5022" s="4">
        <f>MROUND(E5022,"0:15")</f>
        <v>45862.145833333328</v>
      </c>
    </row>
    <row r="5023" spans="1:19" x14ac:dyDescent="0.35">
      <c r="A5023">
        <v>2025</v>
      </c>
      <c r="B5023" t="s">
        <v>64</v>
      </c>
      <c r="C5023" t="s">
        <v>65</v>
      </c>
      <c r="D5023">
        <v>528</v>
      </c>
      <c r="E5023" s="4">
        <v>45862.15625</v>
      </c>
      <c r="F5023">
        <v>6.41</v>
      </c>
      <c r="G5023">
        <v>22.3</v>
      </c>
      <c r="H5023">
        <v>5.91</v>
      </c>
      <c r="I5023">
        <v>69.099999999999994</v>
      </c>
      <c r="J5023">
        <f>IF(G5023="",0.5,IF(G5023&lt;=0,2,IF(G5023&gt;=40,2, IF(AND(G5023&gt;0,G5023&lt;1),5,IF(AND(G5023&gt;35,G5023&lt;40),5,IF(O5023&gt;=1.5,1.5,0))))))</f>
        <v>0</v>
      </c>
      <c r="K5023">
        <f>IF(H5023="",0.5,IF(H5023&lt;=0.1,2,IF(H5023&gt;=20,2, IF(AND(H5023&gt;0.1,H5023&lt;0.2),5,IF(AND(H5023&gt;16,H5023&lt;20),5,IF(P5023&gt;=2,1.5,0))))))</f>
        <v>0</v>
      </c>
      <c r="L5023">
        <f>IF(A5023="",0.5,IF(B5023="",0.5,IF(C5023="",0.5,IF(E5023="",0.5,IF(Q5023="Y",0.01,0)))))</f>
        <v>0</v>
      </c>
      <c r="M5023">
        <f>COUNTIF(J5023:L5023,"&gt;0")</f>
        <v>0</v>
      </c>
      <c r="N5023" s="28" t="s">
        <v>66</v>
      </c>
      <c r="O5023">
        <f>IF(G5023="","",ABS(G5024-G5023))</f>
        <v>0.10000000000000142</v>
      </c>
      <c r="P5023">
        <f>IF(H5023="","",ABS(H5024-H5023))</f>
        <v>9.9999999999997868E-3</v>
      </c>
      <c r="R5023" s="2">
        <f>E5023-E5022</f>
        <v>1.0416666664241347E-2</v>
      </c>
      <c r="S5023" s="4">
        <f>MROUND(E5023,"0:15")</f>
        <v>45862.15625</v>
      </c>
    </row>
    <row r="5024" spans="1:19" x14ac:dyDescent="0.35">
      <c r="A5024">
        <v>2025</v>
      </c>
      <c r="B5024" t="s">
        <v>64</v>
      </c>
      <c r="C5024" t="s">
        <v>65</v>
      </c>
      <c r="D5024">
        <v>529</v>
      </c>
      <c r="E5024" s="4">
        <v>45862.166666666664</v>
      </c>
      <c r="F5024">
        <v>6.4</v>
      </c>
      <c r="G5024">
        <v>22.2</v>
      </c>
      <c r="H5024">
        <v>5.9</v>
      </c>
      <c r="I5024">
        <v>68.900000000000006</v>
      </c>
      <c r="J5024">
        <f>IF(G5024="",0.5,IF(G5024&lt;=0,2,IF(G5024&gt;=40,2, IF(AND(G5024&gt;0,G5024&lt;1),5,IF(AND(G5024&gt;35,G5024&lt;40),5,IF(O5024&gt;=1.5,1.5,0))))))</f>
        <v>0</v>
      </c>
      <c r="K5024">
        <f>IF(H5024="",0.5,IF(H5024&lt;=0.1,2,IF(H5024&gt;=20,2, IF(AND(H5024&gt;0.1,H5024&lt;0.2),5,IF(AND(H5024&gt;16,H5024&lt;20),5,IF(P5024&gt;=2,1.5,0))))))</f>
        <v>0</v>
      </c>
      <c r="L5024">
        <f>IF(A5024="",0.5,IF(B5024="",0.5,IF(C5024="",0.5,IF(E5024="",0.5,IF(Q5024="Y",0.01,0)))))</f>
        <v>0</v>
      </c>
      <c r="M5024">
        <f>COUNTIF(J5024:L5024,"&gt;0")</f>
        <v>0</v>
      </c>
      <c r="N5024" s="28" t="s">
        <v>66</v>
      </c>
      <c r="O5024">
        <f>IF(G5024="","",ABS(G5025-G5024))</f>
        <v>9.9999999999997868E-2</v>
      </c>
      <c r="P5024">
        <f>IF(H5024="","",ABS(H5025-H5024))</f>
        <v>0.52000000000000046</v>
      </c>
      <c r="R5024" s="2">
        <f>E5024-E5023</f>
        <v>1.0416666664241347E-2</v>
      </c>
      <c r="S5024" s="4">
        <f>MROUND(E5024,"0:15")</f>
        <v>45862.166666666664</v>
      </c>
    </row>
    <row r="5025" spans="1:22" x14ac:dyDescent="0.35">
      <c r="A5025">
        <v>2025</v>
      </c>
      <c r="B5025" t="s">
        <v>64</v>
      </c>
      <c r="C5025" t="s">
        <v>65</v>
      </c>
      <c r="D5025">
        <v>530</v>
      </c>
      <c r="E5025" s="4">
        <v>45862.177083333336</v>
      </c>
      <c r="F5025">
        <v>5.84</v>
      </c>
      <c r="G5025">
        <v>22.1</v>
      </c>
      <c r="H5025">
        <v>5.38</v>
      </c>
      <c r="I5025">
        <v>62.8</v>
      </c>
      <c r="J5025">
        <f>IF(G5025="",0.5,IF(G5025&lt;=0,2,IF(G5025&gt;=40,2, IF(AND(G5025&gt;0,G5025&lt;1),5,IF(AND(G5025&gt;35,G5025&lt;40),5,IF(O5025&gt;=1.5,1.5,0))))))</f>
        <v>0</v>
      </c>
      <c r="K5025">
        <f>IF(H5025="",0.5,IF(H5025&lt;=0.1,2,IF(H5025&gt;=20,2, IF(AND(H5025&gt;0.1,H5025&lt;0.2),5,IF(AND(H5025&gt;16,H5025&lt;20),5,IF(P5025&gt;=2,1.5,0))))))</f>
        <v>0</v>
      </c>
      <c r="L5025">
        <f>IF(A5025="",0.5,IF(B5025="",0.5,IF(C5025="",0.5,IF(E5025="",0.5,IF(Q5025="Y",0.01,0)))))</f>
        <v>0</v>
      </c>
      <c r="M5025">
        <f>COUNTIF(J5025:L5025,"&gt;0")</f>
        <v>0</v>
      </c>
      <c r="N5025" s="28" t="s">
        <v>66</v>
      </c>
      <c r="O5025">
        <f>IF(G5025="","",ABS(G5026-G5025))</f>
        <v>8.0000000000001847E-2</v>
      </c>
      <c r="P5025">
        <f>IF(H5025="","",ABS(H5026-H5025))</f>
        <v>0.3100000000000005</v>
      </c>
      <c r="R5025" s="2">
        <f>E5025-E5024</f>
        <v>1.0416666671517305E-2</v>
      </c>
      <c r="S5025" s="4">
        <f>MROUND(E5025,"0:15")</f>
        <v>45862.177083333328</v>
      </c>
    </row>
    <row r="5026" spans="1:22" x14ac:dyDescent="0.35">
      <c r="A5026">
        <v>2025</v>
      </c>
      <c r="B5026" t="s">
        <v>64</v>
      </c>
      <c r="C5026" t="s">
        <v>65</v>
      </c>
      <c r="D5026">
        <v>531</v>
      </c>
      <c r="E5026" s="4">
        <v>45862.1875</v>
      </c>
      <c r="F5026">
        <v>6.17</v>
      </c>
      <c r="G5026">
        <v>22.02</v>
      </c>
      <c r="H5026">
        <v>5.69</v>
      </c>
      <c r="I5026">
        <v>66.2</v>
      </c>
      <c r="J5026">
        <f>IF(G5026="",0.5,IF(G5026&lt;=0,2,IF(G5026&gt;=40,2, IF(AND(G5026&gt;0,G5026&lt;1),5,IF(AND(G5026&gt;35,G5026&lt;40),5,IF(O5026&gt;=1.5,1.5,0))))))</f>
        <v>0</v>
      </c>
      <c r="K5026">
        <f>IF(H5026="",0.5,IF(H5026&lt;=0.1,2,IF(H5026&gt;=20,2, IF(AND(H5026&gt;0.1,H5026&lt;0.2),5,IF(AND(H5026&gt;16,H5026&lt;20),5,IF(P5026&gt;=2,1.5,0))))))</f>
        <v>0</v>
      </c>
      <c r="L5026">
        <f>IF(A5026="",0.5,IF(B5026="",0.5,IF(C5026="",0.5,IF(E5026="",0.5,IF(Q5026="Y",0.01,0)))))</f>
        <v>0</v>
      </c>
      <c r="M5026">
        <f>COUNTIF(J5026:L5026,"&gt;0")</f>
        <v>0</v>
      </c>
      <c r="N5026" s="28" t="s">
        <v>66</v>
      </c>
      <c r="O5026">
        <f>IF(G5026="","",ABS(G5027-G5026))</f>
        <v>9.9999999999997868E-2</v>
      </c>
      <c r="P5026">
        <f>IF(H5026="","",ABS(H5027-H5026))</f>
        <v>5.9999999999999609E-2</v>
      </c>
      <c r="R5026" s="2">
        <f>E5026-E5025</f>
        <v>1.0416666664241347E-2</v>
      </c>
      <c r="S5026" s="4">
        <f>MROUND(E5026,"0:15")</f>
        <v>45862.1875</v>
      </c>
    </row>
    <row r="5027" spans="1:22" x14ac:dyDescent="0.35">
      <c r="A5027">
        <v>2025</v>
      </c>
      <c r="B5027" t="s">
        <v>64</v>
      </c>
      <c r="C5027" t="s">
        <v>65</v>
      </c>
      <c r="D5027">
        <v>532</v>
      </c>
      <c r="E5027" s="4">
        <v>45862.197916666664</v>
      </c>
      <c r="F5027">
        <v>6.23</v>
      </c>
      <c r="G5027">
        <v>21.92</v>
      </c>
      <c r="H5027">
        <v>5.75</v>
      </c>
      <c r="I5027">
        <v>66.7</v>
      </c>
      <c r="J5027">
        <f>IF(G5027="",0.5,IF(G5027&lt;=0,2,IF(G5027&gt;=40,2, IF(AND(G5027&gt;0,G5027&lt;1),5,IF(AND(G5027&gt;35,G5027&lt;40),5,IF(O5027&gt;=1.5,1.5,0))))))</f>
        <v>0</v>
      </c>
      <c r="K5027">
        <f>IF(H5027="",0.5,IF(H5027&lt;=0.1,2,IF(H5027&gt;=20,2, IF(AND(H5027&gt;0.1,H5027&lt;0.2),5,IF(AND(H5027&gt;16,H5027&lt;20),5,IF(P5027&gt;=2,1.5,0))))))</f>
        <v>0</v>
      </c>
      <c r="L5027">
        <f>IF(A5027="",0.5,IF(B5027="",0.5,IF(C5027="",0.5,IF(E5027="",0.5,IF(Q5027="Y",0.01,0)))))</f>
        <v>0</v>
      </c>
      <c r="M5027">
        <f>COUNTIF(J5027:L5027,"&gt;0")</f>
        <v>0</v>
      </c>
      <c r="N5027" s="28" t="s">
        <v>66</v>
      </c>
      <c r="O5027">
        <f>IF(G5027="","",ABS(G5028-G5027))</f>
        <v>8.0000000000001847E-2</v>
      </c>
      <c r="P5027">
        <f>IF(H5027="","",ABS(H5028-H5027))</f>
        <v>0.12999999999999989</v>
      </c>
      <c r="R5027" s="2">
        <f>E5027-E5026</f>
        <v>1.0416666664241347E-2</v>
      </c>
      <c r="S5027" s="4">
        <f>MROUND(E5027,"0:15")</f>
        <v>45862.197916666664</v>
      </c>
    </row>
    <row r="5028" spans="1:22" x14ac:dyDescent="0.35">
      <c r="A5028">
        <v>2025</v>
      </c>
      <c r="B5028" t="s">
        <v>64</v>
      </c>
      <c r="C5028" t="s">
        <v>65</v>
      </c>
      <c r="D5028">
        <v>533</v>
      </c>
      <c r="E5028" s="4">
        <v>45862.208333333336</v>
      </c>
      <c r="F5028">
        <v>6.37</v>
      </c>
      <c r="G5028">
        <v>21.84</v>
      </c>
      <c r="H5028">
        <v>5.88</v>
      </c>
      <c r="I5028">
        <v>68.099999999999994</v>
      </c>
      <c r="J5028">
        <f>IF(G5028="",0.5,IF(G5028&lt;=0,2,IF(G5028&gt;=40,2, IF(AND(G5028&gt;0,G5028&lt;1),5,IF(AND(G5028&gt;35,G5028&lt;40),5,IF(O5028&gt;=1.5,1.5,0))))))</f>
        <v>0</v>
      </c>
      <c r="K5028">
        <f>IF(H5028="",0.5,IF(H5028&lt;=0.1,2,IF(H5028&gt;=20,2, IF(AND(H5028&gt;0.1,H5028&lt;0.2),5,IF(AND(H5028&gt;16,H5028&lt;20),5,IF(P5028&gt;=2,1.5,0))))))</f>
        <v>0</v>
      </c>
      <c r="L5028">
        <f>IF(A5028="",0.5,IF(B5028="",0.5,IF(C5028="",0.5,IF(E5028="",0.5,IF(Q5028="Y",0.01,0)))))</f>
        <v>0</v>
      </c>
      <c r="M5028">
        <f>COUNTIF(J5028:L5028,"&gt;0")</f>
        <v>0</v>
      </c>
      <c r="N5028" s="28" t="s">
        <v>66</v>
      </c>
      <c r="O5028">
        <f>IF(G5028="","",ABS(G5029-G5028))</f>
        <v>0.10000000000000142</v>
      </c>
      <c r="P5028">
        <f>IF(H5028="","",ABS(H5029-H5028))</f>
        <v>0.1899999999999995</v>
      </c>
      <c r="R5028" s="2">
        <f>E5028-E5027</f>
        <v>1.0416666671517305E-2</v>
      </c>
      <c r="S5028" s="4">
        <f>MROUND(E5028,"0:15")</f>
        <v>45862.208333333328</v>
      </c>
    </row>
    <row r="5029" spans="1:22" x14ac:dyDescent="0.35">
      <c r="A5029">
        <v>2025</v>
      </c>
      <c r="B5029" t="s">
        <v>64</v>
      </c>
      <c r="C5029" t="s">
        <v>65</v>
      </c>
      <c r="D5029">
        <v>534</v>
      </c>
      <c r="E5029" s="4">
        <v>45862.21875</v>
      </c>
      <c r="F5029">
        <v>6.17</v>
      </c>
      <c r="G5029">
        <v>21.74</v>
      </c>
      <c r="H5029">
        <v>5.69</v>
      </c>
      <c r="I5029">
        <v>65.900000000000006</v>
      </c>
      <c r="J5029">
        <f>IF(G5029="",0.5,IF(G5029&lt;=0,2,IF(G5029&gt;=40,2, IF(AND(G5029&gt;0,G5029&lt;1),5,IF(AND(G5029&gt;35,G5029&lt;40),5,IF(O5029&gt;=1.5,1.5,0))))))</f>
        <v>0</v>
      </c>
      <c r="K5029">
        <f>IF(H5029="",0.5,IF(H5029&lt;=0.1,2,IF(H5029&gt;=20,2, IF(AND(H5029&gt;0.1,H5029&lt;0.2),5,IF(AND(H5029&gt;16,H5029&lt;20),5,IF(P5029&gt;=2,1.5,0))))))</f>
        <v>0</v>
      </c>
      <c r="L5029">
        <f>IF(A5029="",0.5,IF(B5029="",0.5,IF(C5029="",0.5,IF(E5029="",0.5,IF(Q5029="Y",0.01,0)))))</f>
        <v>0</v>
      </c>
      <c r="M5029">
        <f>COUNTIF(J5029:L5029,"&gt;0")</f>
        <v>0</v>
      </c>
      <c r="N5029" s="28" t="s">
        <v>66</v>
      </c>
      <c r="O5029">
        <f>IF(G5029="","",ABS(G5030-G5029))</f>
        <v>9.9999999999997868E-2</v>
      </c>
      <c r="P5029">
        <f>IF(H5029="","",ABS(H5030-H5029))</f>
        <v>8.0000000000000071E-2</v>
      </c>
      <c r="R5029" s="2">
        <f>E5029-E5028</f>
        <v>1.0416666664241347E-2</v>
      </c>
      <c r="S5029" s="4">
        <f>MROUND(E5029,"0:15")</f>
        <v>45862.21875</v>
      </c>
    </row>
    <row r="5030" spans="1:22" x14ac:dyDescent="0.35">
      <c r="A5030">
        <v>2025</v>
      </c>
      <c r="B5030" t="s">
        <v>64</v>
      </c>
      <c r="C5030" t="s">
        <v>65</v>
      </c>
      <c r="D5030">
        <v>535</v>
      </c>
      <c r="E5030" s="4">
        <v>45862.229166666664</v>
      </c>
      <c r="F5030">
        <v>6.08</v>
      </c>
      <c r="G5030">
        <v>21.64</v>
      </c>
      <c r="H5030">
        <v>5.61</v>
      </c>
      <c r="I5030">
        <v>64.8</v>
      </c>
      <c r="J5030">
        <f>IF(G5030="",0.5,IF(G5030&lt;=0,2,IF(G5030&gt;=40,2, IF(AND(G5030&gt;0,G5030&lt;1),5,IF(AND(G5030&gt;35,G5030&lt;40),5,IF(O5030&gt;=1.5,1.5,0))))))</f>
        <v>0</v>
      </c>
      <c r="K5030">
        <f>IF(H5030="",0.5,IF(H5030&lt;=0.1,2,IF(H5030&gt;=20,2, IF(AND(H5030&gt;0.1,H5030&lt;0.2),5,IF(AND(H5030&gt;16,H5030&lt;20),5,IF(P5030&gt;=2,1.5,0))))))</f>
        <v>0</v>
      </c>
      <c r="L5030">
        <f>IF(A5030="",0.5,IF(B5030="",0.5,IF(C5030="",0.5,IF(E5030="",0.5,IF(Q5030="Y",0.01,0)))))</f>
        <v>0</v>
      </c>
      <c r="M5030">
        <f>COUNTIF(J5030:L5030,"&gt;0")</f>
        <v>0</v>
      </c>
      <c r="N5030" s="28" t="s">
        <v>66</v>
      </c>
      <c r="O5030">
        <f>IF(G5030="","",ABS(G5031-G5030))</f>
        <v>8.0000000000001847E-2</v>
      </c>
      <c r="P5030">
        <f>IF(H5030="","",ABS(H5031-H5030))</f>
        <v>0.16999999999999993</v>
      </c>
      <c r="R5030" s="2">
        <f>E5030-E5029</f>
        <v>1.0416666664241347E-2</v>
      </c>
      <c r="S5030" s="4">
        <f>MROUND(E5030,"0:15")</f>
        <v>45862.229166666664</v>
      </c>
    </row>
    <row r="5031" spans="1:22" x14ac:dyDescent="0.35">
      <c r="A5031">
        <v>2025</v>
      </c>
      <c r="B5031" t="s">
        <v>64</v>
      </c>
      <c r="C5031" t="s">
        <v>65</v>
      </c>
      <c r="D5031">
        <v>536</v>
      </c>
      <c r="E5031" s="4">
        <v>45862.239583333336</v>
      </c>
      <c r="F5031">
        <v>6.26</v>
      </c>
      <c r="G5031">
        <v>21.56</v>
      </c>
      <c r="H5031">
        <v>5.78</v>
      </c>
      <c r="I5031">
        <v>66.599999999999994</v>
      </c>
      <c r="J5031">
        <f>IF(G5031="",0.5,IF(G5031&lt;=0,2,IF(G5031&gt;=40,2, IF(AND(G5031&gt;0,G5031&lt;1),5,IF(AND(G5031&gt;35,G5031&lt;40),5,IF(O5031&gt;=1.5,1.5,0))))))</f>
        <v>0</v>
      </c>
      <c r="K5031">
        <f>IF(H5031="",0.5,IF(H5031&lt;=0.1,2,IF(H5031&gt;=20,2, IF(AND(H5031&gt;0.1,H5031&lt;0.2),5,IF(AND(H5031&gt;16,H5031&lt;20),5,IF(P5031&gt;=2,1.5,0))))))</f>
        <v>0</v>
      </c>
      <c r="L5031">
        <f>IF(A5031="",0.5,IF(B5031="",0.5,IF(C5031="",0.5,IF(E5031="",0.5,IF(Q5031="Y",0.01,0)))))</f>
        <v>0</v>
      </c>
      <c r="M5031">
        <f>COUNTIF(J5031:L5031,"&gt;0")</f>
        <v>0</v>
      </c>
      <c r="N5031" s="28" t="s">
        <v>66</v>
      </c>
      <c r="O5031">
        <f>IF(G5031="","",ABS(G5032-G5031))</f>
        <v>3.9999999999999147E-2</v>
      </c>
      <c r="P5031">
        <f>IF(H5031="","",ABS(H5032-H5031))</f>
        <v>0.16999999999999993</v>
      </c>
      <c r="R5031" s="2">
        <f>E5031-E5030</f>
        <v>1.0416666671517305E-2</v>
      </c>
      <c r="S5031" s="4">
        <f>MROUND(E5031,"0:15")</f>
        <v>45862.239583333328</v>
      </c>
    </row>
    <row r="5032" spans="1:22" x14ac:dyDescent="0.35">
      <c r="A5032">
        <v>2025</v>
      </c>
      <c r="B5032" t="s">
        <v>64</v>
      </c>
      <c r="C5032" t="s">
        <v>65</v>
      </c>
      <c r="D5032">
        <v>537</v>
      </c>
      <c r="E5032" s="4">
        <v>45862.25</v>
      </c>
      <c r="F5032">
        <v>6.08</v>
      </c>
      <c r="G5032">
        <v>21.52</v>
      </c>
      <c r="H5032">
        <v>5.61</v>
      </c>
      <c r="I5032">
        <v>64.7</v>
      </c>
      <c r="J5032">
        <f>IF(G5032="",0.5,IF(G5032&lt;=0,2,IF(G5032&gt;=40,2, IF(AND(G5032&gt;0,G5032&lt;1),5,IF(AND(G5032&gt;35,G5032&lt;40),5,IF(O5032&gt;=1.5,1.5,0))))))</f>
        <v>0</v>
      </c>
      <c r="K5032">
        <f>IF(H5032="",0.5,IF(H5032&lt;=0.1,2,IF(H5032&gt;=20,2, IF(AND(H5032&gt;0.1,H5032&lt;0.2),5,IF(AND(H5032&gt;16,H5032&lt;20),5,IF(P5032&gt;=2,1.5,0))))))</f>
        <v>0</v>
      </c>
      <c r="L5032">
        <f>IF(A5032="",0.5,IF(B5032="",0.5,IF(C5032="",0.5,IF(E5032="",0.5,IF(Q5032="Y",0.01,0)))))</f>
        <v>0</v>
      </c>
      <c r="M5032">
        <f>COUNTIF(J5032:L5032,"&gt;0")</f>
        <v>0</v>
      </c>
      <c r="N5032" s="28" t="s">
        <v>66</v>
      </c>
      <c r="O5032">
        <f>IF(G5032="","",ABS(G5033-G5032))</f>
        <v>7.9999999999998295E-2</v>
      </c>
      <c r="P5032">
        <f>IF(H5032="","",ABS(H5033-H5032))</f>
        <v>0.25</v>
      </c>
      <c r="R5032" s="2">
        <f>E5032-E5031</f>
        <v>1.0416666664241347E-2</v>
      </c>
      <c r="S5032" s="4">
        <f>MROUND(E5032,"0:15")</f>
        <v>45862.25</v>
      </c>
      <c r="U5032" s="5"/>
      <c r="V5032" s="6"/>
    </row>
    <row r="5033" spans="1:22" x14ac:dyDescent="0.35">
      <c r="A5033">
        <v>2025</v>
      </c>
      <c r="B5033" t="s">
        <v>64</v>
      </c>
      <c r="C5033" t="s">
        <v>65</v>
      </c>
      <c r="D5033">
        <v>538</v>
      </c>
      <c r="E5033" s="4">
        <v>45862.260416666664</v>
      </c>
      <c r="F5033">
        <v>6.35</v>
      </c>
      <c r="G5033">
        <v>21.44</v>
      </c>
      <c r="H5033">
        <v>5.86</v>
      </c>
      <c r="I5033">
        <v>67.400000000000006</v>
      </c>
      <c r="J5033">
        <f>IF(G5033="",0.5,IF(G5033&lt;=0,2,IF(G5033&gt;=40,2, IF(AND(G5033&gt;0,G5033&lt;1),5,IF(AND(G5033&gt;35,G5033&lt;40),5,IF(O5033&gt;=1.5,1.5,0))))))</f>
        <v>0</v>
      </c>
      <c r="K5033">
        <f>IF(H5033="",0.5,IF(H5033&lt;=0.1,2,IF(H5033&gt;=20,2, IF(AND(H5033&gt;0.1,H5033&lt;0.2),5,IF(AND(H5033&gt;16,H5033&lt;20),5,IF(P5033&gt;=2,1.5,0))))))</f>
        <v>0</v>
      </c>
      <c r="L5033">
        <f>IF(A5033="",0.5,IF(B5033="",0.5,IF(C5033="",0.5,IF(E5033="",0.5,IF(Q5033="Y",0.01,0)))))</f>
        <v>0</v>
      </c>
      <c r="M5033">
        <f>COUNTIF(J5033:L5033,"&gt;0")</f>
        <v>0</v>
      </c>
      <c r="N5033" s="28" t="s">
        <v>66</v>
      </c>
      <c r="O5033">
        <f>IF(G5033="","",ABS(G5034-G5033))</f>
        <v>8.0000000000001847E-2</v>
      </c>
      <c r="P5033">
        <f>IF(H5033="","",ABS(H5034-H5033))</f>
        <v>5.0000000000000711E-2</v>
      </c>
      <c r="R5033" s="2">
        <f>E5033-E5032</f>
        <v>1.0416666664241347E-2</v>
      </c>
      <c r="S5033" s="4">
        <f>MROUND(E5033,"0:15")</f>
        <v>45862.260416666664</v>
      </c>
    </row>
    <row r="5034" spans="1:22" x14ac:dyDescent="0.35">
      <c r="A5034">
        <v>2025</v>
      </c>
      <c r="B5034" t="s">
        <v>64</v>
      </c>
      <c r="C5034" t="s">
        <v>65</v>
      </c>
      <c r="D5034">
        <v>539</v>
      </c>
      <c r="E5034" s="4">
        <v>45862.270833333336</v>
      </c>
      <c r="F5034">
        <v>6.29</v>
      </c>
      <c r="G5034">
        <v>21.36</v>
      </c>
      <c r="H5034">
        <v>5.81</v>
      </c>
      <c r="I5034">
        <v>66.7</v>
      </c>
      <c r="J5034">
        <f>IF(G5034="",0.5,IF(G5034&lt;=0,2,IF(G5034&gt;=40,2, IF(AND(G5034&gt;0,G5034&lt;1),5,IF(AND(G5034&gt;35,G5034&lt;40),5,IF(O5034&gt;=1.5,1.5,0))))))</f>
        <v>0</v>
      </c>
      <c r="K5034">
        <f>IF(H5034="",0.5,IF(H5034&lt;=0.1,2,IF(H5034&gt;=20,2, IF(AND(H5034&gt;0.1,H5034&lt;0.2),5,IF(AND(H5034&gt;16,H5034&lt;20),5,IF(P5034&gt;=2,1.5,0))))))</f>
        <v>0</v>
      </c>
      <c r="L5034">
        <f>IF(A5034="",0.5,IF(B5034="",0.5,IF(C5034="",0.5,IF(E5034="",0.5,IF(Q5034="Y",0.01,0)))))</f>
        <v>0</v>
      </c>
      <c r="M5034">
        <f>COUNTIF(J5034:L5034,"&gt;0")</f>
        <v>0</v>
      </c>
      <c r="N5034" s="28" t="s">
        <v>66</v>
      </c>
      <c r="O5034">
        <f>IF(G5034="","",ABS(G5035-G5034))</f>
        <v>7.9999999999998295E-2</v>
      </c>
      <c r="P5034">
        <f>IF(H5034="","",ABS(H5035-H5034))</f>
        <v>0.22999999999999954</v>
      </c>
      <c r="R5034" s="2">
        <f>E5034-E5033</f>
        <v>1.0416666671517305E-2</v>
      </c>
      <c r="S5034" s="4">
        <f>MROUND(E5034,"0:15")</f>
        <v>45862.270833333328</v>
      </c>
    </row>
    <row r="5035" spans="1:22" x14ac:dyDescent="0.35">
      <c r="A5035">
        <v>2025</v>
      </c>
      <c r="B5035" t="s">
        <v>64</v>
      </c>
      <c r="C5035" t="s">
        <v>65</v>
      </c>
      <c r="D5035">
        <v>540</v>
      </c>
      <c r="E5035" s="4">
        <v>45862.28125</v>
      </c>
      <c r="F5035">
        <v>6.05</v>
      </c>
      <c r="G5035">
        <v>21.28</v>
      </c>
      <c r="H5035">
        <v>5.58</v>
      </c>
      <c r="I5035">
        <v>64.099999999999994</v>
      </c>
      <c r="J5035">
        <f>IF(G5035="",0.5,IF(G5035&lt;=0,2,IF(G5035&gt;=40,2, IF(AND(G5035&gt;0,G5035&lt;1),5,IF(AND(G5035&gt;35,G5035&lt;40),5,IF(O5035&gt;=1.5,1.5,0))))))</f>
        <v>0</v>
      </c>
      <c r="K5035">
        <f>IF(H5035="",0.5,IF(H5035&lt;=0.1,2,IF(H5035&gt;=20,2, IF(AND(H5035&gt;0.1,H5035&lt;0.2),5,IF(AND(H5035&gt;16,H5035&lt;20),5,IF(P5035&gt;=2,1.5,0))))))</f>
        <v>0</v>
      </c>
      <c r="L5035">
        <f>IF(A5035="",0.5,IF(B5035="",0.5,IF(C5035="",0.5,IF(E5035="",0.5,IF(Q5035="Y",0.01,0)))))</f>
        <v>0</v>
      </c>
      <c r="M5035">
        <f>COUNTIF(J5035:L5035,"&gt;0")</f>
        <v>0</v>
      </c>
      <c r="N5035" s="28" t="s">
        <v>66</v>
      </c>
      <c r="O5035">
        <f>IF(G5035="","",ABS(G5036-G5035))</f>
        <v>6.0000000000002274E-2</v>
      </c>
      <c r="P5035">
        <f>IF(H5035="","",ABS(H5036-H5035))</f>
        <v>0.25</v>
      </c>
      <c r="R5035" s="2">
        <f>E5035-E5034</f>
        <v>1.0416666664241347E-2</v>
      </c>
      <c r="S5035" s="4">
        <f>MROUND(E5035,"0:15")</f>
        <v>45862.28125</v>
      </c>
    </row>
    <row r="5036" spans="1:22" x14ac:dyDescent="0.35">
      <c r="A5036">
        <v>2025</v>
      </c>
      <c r="B5036" t="s">
        <v>64</v>
      </c>
      <c r="C5036" t="s">
        <v>65</v>
      </c>
      <c r="D5036">
        <v>541</v>
      </c>
      <c r="E5036" s="4">
        <v>45862.291666666664</v>
      </c>
      <c r="F5036">
        <v>6.32</v>
      </c>
      <c r="G5036">
        <v>21.22</v>
      </c>
      <c r="H5036">
        <v>5.83</v>
      </c>
      <c r="I5036">
        <v>66.8</v>
      </c>
      <c r="J5036">
        <f>IF(G5036="",0.5,IF(G5036&lt;=0,2,IF(G5036&gt;=40,2, IF(AND(G5036&gt;0,G5036&lt;1),5,IF(AND(G5036&gt;35,G5036&lt;40),5,IF(O5036&gt;=1.5,1.5,0))))))</f>
        <v>0</v>
      </c>
      <c r="K5036">
        <f>IF(H5036="",0.5,IF(H5036&lt;=0.1,2,IF(H5036&gt;=20,2, IF(AND(H5036&gt;0.1,H5036&lt;0.2),5,IF(AND(H5036&gt;16,H5036&lt;20),5,IF(P5036&gt;=2,1.5,0))))))</f>
        <v>0</v>
      </c>
      <c r="L5036">
        <f>IF(A5036="",0.5,IF(B5036="",0.5,IF(C5036="",0.5,IF(E5036="",0.5,IF(Q5036="Y",0.01,0)))))</f>
        <v>0</v>
      </c>
      <c r="M5036">
        <f>COUNTIF(J5036:L5036,"&gt;0")</f>
        <v>0</v>
      </c>
      <c r="N5036" s="28" t="s">
        <v>66</v>
      </c>
      <c r="O5036">
        <f>IF(G5036="","",ABS(G5037-G5036))</f>
        <v>5.9999999999998721E-2</v>
      </c>
      <c r="P5036">
        <f>IF(H5036="","",ABS(H5037-H5036))</f>
        <v>3.0000000000000249E-2</v>
      </c>
      <c r="R5036" s="2">
        <f>E5036-E5035</f>
        <v>1.0416666664241347E-2</v>
      </c>
      <c r="S5036" s="4">
        <f>MROUND(E5036,"0:15")</f>
        <v>45862.291666666664</v>
      </c>
    </row>
    <row r="5037" spans="1:22" x14ac:dyDescent="0.35">
      <c r="A5037">
        <v>2025</v>
      </c>
      <c r="B5037" t="s">
        <v>64</v>
      </c>
      <c r="C5037" t="s">
        <v>65</v>
      </c>
      <c r="D5037">
        <v>542</v>
      </c>
      <c r="E5037" s="4">
        <v>45862.302083333336</v>
      </c>
      <c r="F5037">
        <v>6.35</v>
      </c>
      <c r="G5037">
        <v>21.16</v>
      </c>
      <c r="H5037">
        <v>5.86</v>
      </c>
      <c r="I5037">
        <v>67.099999999999994</v>
      </c>
      <c r="J5037">
        <f>IF(G5037="",0.5,IF(G5037&lt;=0,2,IF(G5037&gt;=40,2, IF(AND(G5037&gt;0,G5037&lt;1),5,IF(AND(G5037&gt;35,G5037&lt;40),5,IF(O5037&gt;=1.5,1.5,0))))))</f>
        <v>0</v>
      </c>
      <c r="K5037">
        <f>IF(H5037="",0.5,IF(H5037&lt;=0.1,2,IF(H5037&gt;=20,2, IF(AND(H5037&gt;0.1,H5037&lt;0.2),5,IF(AND(H5037&gt;16,H5037&lt;20),5,IF(P5037&gt;=2,1.5,0))))))</f>
        <v>0</v>
      </c>
      <c r="L5037">
        <f>IF(A5037="",0.5,IF(B5037="",0.5,IF(C5037="",0.5,IF(E5037="",0.5,IF(Q5037="Y",0.01,0)))))</f>
        <v>0</v>
      </c>
      <c r="M5037">
        <f>COUNTIF(J5037:L5037,"&gt;0")</f>
        <v>0</v>
      </c>
      <c r="N5037" s="28" t="s">
        <v>66</v>
      </c>
      <c r="O5037">
        <f>IF(G5037="","",ABS(G5038-G5037))</f>
        <v>3.9999999999999147E-2</v>
      </c>
      <c r="P5037">
        <f>IF(H5037="","",ABS(H5038-H5037))</f>
        <v>9.9999999999999645E-2</v>
      </c>
      <c r="R5037" s="2">
        <f>E5037-E5036</f>
        <v>1.0416666671517305E-2</v>
      </c>
      <c r="S5037" s="4">
        <f>MROUND(E5037,"0:15")</f>
        <v>45862.302083333328</v>
      </c>
    </row>
    <row r="5038" spans="1:22" x14ac:dyDescent="0.35">
      <c r="A5038">
        <v>2025</v>
      </c>
      <c r="B5038" t="s">
        <v>64</v>
      </c>
      <c r="C5038" t="s">
        <v>65</v>
      </c>
      <c r="D5038">
        <v>543</v>
      </c>
      <c r="E5038" s="4">
        <v>45862.3125</v>
      </c>
      <c r="F5038">
        <v>6.46</v>
      </c>
      <c r="G5038">
        <v>21.12</v>
      </c>
      <c r="H5038">
        <v>5.96</v>
      </c>
      <c r="I5038">
        <v>68.2</v>
      </c>
      <c r="J5038">
        <f>IF(G5038="",0.5,IF(G5038&lt;=0,2,IF(G5038&gt;=40,2, IF(AND(G5038&gt;0,G5038&lt;1),5,IF(AND(G5038&gt;35,G5038&lt;40),5,IF(O5038&gt;=1.5,1.5,0))))))</f>
        <v>0</v>
      </c>
      <c r="K5038">
        <f>IF(H5038="",0.5,IF(H5038&lt;=0.1,2,IF(H5038&gt;=20,2, IF(AND(H5038&gt;0.1,H5038&lt;0.2),5,IF(AND(H5038&gt;16,H5038&lt;20),5,IF(P5038&gt;=2,1.5,0))))))</f>
        <v>0</v>
      </c>
      <c r="L5038">
        <f>IF(A5038="",0.5,IF(B5038="",0.5,IF(C5038="",0.5,IF(E5038="",0.5,IF(Q5038="Y",0.01,0)))))</f>
        <v>0</v>
      </c>
      <c r="M5038">
        <f>COUNTIF(J5038:L5038,"&gt;0")</f>
        <v>0</v>
      </c>
      <c r="N5038" s="28" t="s">
        <v>66</v>
      </c>
      <c r="O5038">
        <f>IF(G5038="","",ABS(G5039-G5038))</f>
        <v>4.00000000000027E-2</v>
      </c>
      <c r="P5038">
        <f>IF(H5038="","",ABS(H5039-H5038))</f>
        <v>1.9999999999999574E-2</v>
      </c>
      <c r="R5038" s="2">
        <f>E5038-E5037</f>
        <v>1.0416666664241347E-2</v>
      </c>
      <c r="S5038" s="4">
        <f>MROUND(E5038,"0:15")</f>
        <v>45862.3125</v>
      </c>
    </row>
    <row r="5039" spans="1:22" x14ac:dyDescent="0.35">
      <c r="A5039">
        <v>2025</v>
      </c>
      <c r="B5039" t="s">
        <v>64</v>
      </c>
      <c r="C5039" t="s">
        <v>65</v>
      </c>
      <c r="D5039">
        <v>544</v>
      </c>
      <c r="E5039" s="4">
        <v>45862.322916666664</v>
      </c>
      <c r="F5039">
        <v>6.43</v>
      </c>
      <c r="G5039">
        <v>21.08</v>
      </c>
      <c r="H5039">
        <v>5.94</v>
      </c>
      <c r="I5039">
        <v>67.8</v>
      </c>
      <c r="J5039">
        <f>IF(G5039="",0.5,IF(G5039&lt;=0,2,IF(G5039&gt;=40,2, IF(AND(G5039&gt;0,G5039&lt;1),5,IF(AND(G5039&gt;35,G5039&lt;40),5,IF(O5039&gt;=1.5,1.5,0))))))</f>
        <v>0</v>
      </c>
      <c r="K5039">
        <f>IF(H5039="",0.5,IF(H5039&lt;=0.1,2,IF(H5039&gt;=20,2, IF(AND(H5039&gt;0.1,H5039&lt;0.2),5,IF(AND(H5039&gt;16,H5039&lt;20),5,IF(P5039&gt;=2,1.5,0))))))</f>
        <v>0</v>
      </c>
      <c r="L5039">
        <f>IF(A5039="",0.5,IF(B5039="",0.5,IF(C5039="",0.5,IF(E5039="",0.5,IF(Q5039="Y",0.01,0)))))</f>
        <v>0</v>
      </c>
      <c r="M5039">
        <f>COUNTIF(J5039:L5039,"&gt;0")</f>
        <v>0</v>
      </c>
      <c r="N5039" s="28" t="s">
        <v>66</v>
      </c>
      <c r="O5039">
        <f>IF(G5039="","",ABS(G5040-G5039))</f>
        <v>1.9999999999999574E-2</v>
      </c>
      <c r="P5039">
        <f>IF(H5039="","",ABS(H5040-H5039))</f>
        <v>0.15999999999999925</v>
      </c>
      <c r="R5039" s="2">
        <f>E5039-E5038</f>
        <v>1.0416666664241347E-2</v>
      </c>
      <c r="S5039" s="4">
        <f>MROUND(E5039,"0:15")</f>
        <v>45862.322916666664</v>
      </c>
    </row>
    <row r="5040" spans="1:22" x14ac:dyDescent="0.35">
      <c r="A5040">
        <v>2025</v>
      </c>
      <c r="B5040" t="s">
        <v>64</v>
      </c>
      <c r="C5040" t="s">
        <v>65</v>
      </c>
      <c r="D5040">
        <v>545</v>
      </c>
      <c r="E5040" s="4">
        <v>45862.333333333336</v>
      </c>
      <c r="F5040">
        <v>6.61</v>
      </c>
      <c r="G5040">
        <v>21.06</v>
      </c>
      <c r="H5040">
        <v>6.1</v>
      </c>
      <c r="I5040">
        <v>69.7</v>
      </c>
      <c r="J5040">
        <f>IF(G5040="",0.5,IF(G5040&lt;=0,2,IF(G5040&gt;=40,2, IF(AND(G5040&gt;0,G5040&lt;1),5,IF(AND(G5040&gt;35,G5040&lt;40),5,IF(O5040&gt;=1.5,1.5,0))))))</f>
        <v>0</v>
      </c>
      <c r="K5040">
        <f>IF(H5040="",0.5,IF(H5040&lt;=0.1,2,IF(H5040&gt;=20,2, IF(AND(H5040&gt;0.1,H5040&lt;0.2),5,IF(AND(H5040&gt;16,H5040&lt;20),5,IF(P5040&gt;=2,1.5,0))))))</f>
        <v>0</v>
      </c>
      <c r="L5040">
        <f>IF(A5040="",0.5,IF(B5040="",0.5,IF(C5040="",0.5,IF(E5040="",0.5,IF(Q5040="Y",0.01,0)))))</f>
        <v>0</v>
      </c>
      <c r="M5040">
        <f>COUNTIF(J5040:L5040,"&gt;0")</f>
        <v>0</v>
      </c>
      <c r="N5040" s="28" t="s">
        <v>66</v>
      </c>
      <c r="O5040">
        <f>IF(G5040="","",ABS(G5041-G5040))</f>
        <v>1.9999999999999574E-2</v>
      </c>
      <c r="P5040">
        <f>IF(H5040="","",ABS(H5041-H5040))</f>
        <v>0.17999999999999972</v>
      </c>
      <c r="R5040" s="2">
        <f>E5040-E5039</f>
        <v>1.0416666671517305E-2</v>
      </c>
      <c r="S5040" s="4">
        <f>MROUND(E5040,"0:15")</f>
        <v>45862.333333333328</v>
      </c>
    </row>
    <row r="5041" spans="1:19" x14ac:dyDescent="0.35">
      <c r="A5041">
        <v>2025</v>
      </c>
      <c r="B5041" t="s">
        <v>64</v>
      </c>
      <c r="C5041" t="s">
        <v>65</v>
      </c>
      <c r="D5041">
        <v>546</v>
      </c>
      <c r="E5041" s="4">
        <v>45862.34375</v>
      </c>
      <c r="F5041">
        <v>6.41</v>
      </c>
      <c r="G5041">
        <v>21.04</v>
      </c>
      <c r="H5041">
        <v>5.92</v>
      </c>
      <c r="I5041">
        <v>67.599999999999994</v>
      </c>
      <c r="J5041">
        <f>IF(G5041="",0.5,IF(G5041&lt;=0,2,IF(G5041&gt;=40,2, IF(AND(G5041&gt;0,G5041&lt;1),5,IF(AND(G5041&gt;35,G5041&lt;40),5,IF(O5041&gt;=1.5,1.5,0))))))</f>
        <v>0</v>
      </c>
      <c r="K5041">
        <f>IF(H5041="",0.5,IF(H5041&lt;=0.1,2,IF(H5041&gt;=20,2, IF(AND(H5041&gt;0.1,H5041&lt;0.2),5,IF(AND(H5041&gt;16,H5041&lt;20),5,IF(P5041&gt;=2,1.5,0))))))</f>
        <v>0</v>
      </c>
      <c r="L5041">
        <f>IF(A5041="",0.5,IF(B5041="",0.5,IF(C5041="",0.5,IF(E5041="",0.5,IF(Q5041="Y",0.01,0)))))</f>
        <v>0</v>
      </c>
      <c r="M5041">
        <f>COUNTIF(J5041:L5041,"&gt;0")</f>
        <v>0</v>
      </c>
      <c r="N5041" s="28" t="s">
        <v>66</v>
      </c>
      <c r="O5041">
        <f>IF(G5041="","",ABS(G5042-G5041))</f>
        <v>0</v>
      </c>
      <c r="P5041">
        <f>IF(H5041="","",ABS(H5042-H5041))</f>
        <v>0.3100000000000005</v>
      </c>
      <c r="R5041" s="2">
        <f>E5041-E5040</f>
        <v>1.0416666664241347E-2</v>
      </c>
      <c r="S5041" s="4">
        <f>MROUND(E5041,"0:15")</f>
        <v>45862.34375</v>
      </c>
    </row>
    <row r="5042" spans="1:19" x14ac:dyDescent="0.35">
      <c r="A5042">
        <v>2025</v>
      </c>
      <c r="B5042" t="s">
        <v>64</v>
      </c>
      <c r="C5042" t="s">
        <v>65</v>
      </c>
      <c r="D5042">
        <v>547</v>
      </c>
      <c r="E5042" s="4">
        <v>45862.354166666664</v>
      </c>
      <c r="F5042">
        <v>6.74</v>
      </c>
      <c r="G5042">
        <v>21.04</v>
      </c>
      <c r="H5042">
        <v>6.23</v>
      </c>
      <c r="I5042">
        <v>71.099999999999994</v>
      </c>
      <c r="J5042">
        <f>IF(G5042="",0.5,IF(G5042&lt;=0,2,IF(G5042&gt;=40,2, IF(AND(G5042&gt;0,G5042&lt;1),5,IF(AND(G5042&gt;35,G5042&lt;40),5,IF(O5042&gt;=1.5,1.5,0))))))</f>
        <v>0</v>
      </c>
      <c r="K5042">
        <f>IF(H5042="",0.5,IF(H5042&lt;=0.1,2,IF(H5042&gt;=20,2, IF(AND(H5042&gt;0.1,H5042&lt;0.2),5,IF(AND(H5042&gt;16,H5042&lt;20),5,IF(P5042&gt;=2,1.5,0))))))</f>
        <v>0</v>
      </c>
      <c r="L5042">
        <f>IF(A5042="",0.5,IF(B5042="",0.5,IF(C5042="",0.5,IF(E5042="",0.5,IF(Q5042="Y",0.01,0)))))</f>
        <v>0</v>
      </c>
      <c r="M5042">
        <f>COUNTIF(J5042:L5042,"&gt;0")</f>
        <v>0</v>
      </c>
      <c r="N5042" s="28" t="s">
        <v>66</v>
      </c>
      <c r="O5042">
        <f>IF(G5042="","",ABS(G5043-G5042))</f>
        <v>0</v>
      </c>
      <c r="P5042">
        <f>IF(H5042="","",ABS(H5043-H5042))</f>
        <v>0.13999999999999968</v>
      </c>
      <c r="R5042" s="2">
        <f>E5042-E5041</f>
        <v>1.0416666664241347E-2</v>
      </c>
      <c r="S5042" s="4">
        <f>MROUND(E5042,"0:15")</f>
        <v>45862.354166666664</v>
      </c>
    </row>
    <row r="5043" spans="1:19" x14ac:dyDescent="0.35">
      <c r="A5043">
        <v>2025</v>
      </c>
      <c r="B5043" t="s">
        <v>64</v>
      </c>
      <c r="C5043" t="s">
        <v>65</v>
      </c>
      <c r="D5043">
        <v>548</v>
      </c>
      <c r="E5043" s="4">
        <v>45862.364583333336</v>
      </c>
      <c r="F5043">
        <v>6.89</v>
      </c>
      <c r="G5043">
        <v>21.04</v>
      </c>
      <c r="H5043">
        <v>6.37</v>
      </c>
      <c r="I5043">
        <v>72.7</v>
      </c>
      <c r="J5043">
        <f>IF(G5043="",0.5,IF(G5043&lt;=0,2,IF(G5043&gt;=40,2, IF(AND(G5043&gt;0,G5043&lt;1),5,IF(AND(G5043&gt;35,G5043&lt;40),5,IF(O5043&gt;=1.5,1.5,0))))))</f>
        <v>0</v>
      </c>
      <c r="K5043">
        <f>IF(H5043="",0.5,IF(H5043&lt;=0.1,2,IF(H5043&gt;=20,2, IF(AND(H5043&gt;0.1,H5043&lt;0.2),5,IF(AND(H5043&gt;16,H5043&lt;20),5,IF(P5043&gt;=2,1.5,0))))))</f>
        <v>0</v>
      </c>
      <c r="L5043">
        <f>IF(A5043="",0.5,IF(B5043="",0.5,IF(C5043="",0.5,IF(E5043="",0.5,IF(Q5043="Y",0.01,0)))))</f>
        <v>0</v>
      </c>
      <c r="M5043">
        <f>COUNTIF(J5043:L5043,"&gt;0")</f>
        <v>0</v>
      </c>
      <c r="N5043" s="28" t="s">
        <v>66</v>
      </c>
      <c r="O5043">
        <f>IF(G5043="","",ABS(G5044-G5043))</f>
        <v>1.9999999999999574E-2</v>
      </c>
      <c r="P5043">
        <f>IF(H5043="","",ABS(H5044-H5043))</f>
        <v>0.12000000000000011</v>
      </c>
      <c r="R5043" s="2">
        <f>E5043-E5042</f>
        <v>1.0416666671517305E-2</v>
      </c>
      <c r="S5043" s="4">
        <f>MROUND(E5043,"0:15")</f>
        <v>45862.364583333328</v>
      </c>
    </row>
    <row r="5044" spans="1:19" x14ac:dyDescent="0.35">
      <c r="A5044">
        <v>2025</v>
      </c>
      <c r="B5044" t="s">
        <v>64</v>
      </c>
      <c r="C5044" t="s">
        <v>65</v>
      </c>
      <c r="D5044">
        <v>549</v>
      </c>
      <c r="E5044" s="4">
        <v>45862.375</v>
      </c>
      <c r="F5044">
        <v>7.02</v>
      </c>
      <c r="G5044">
        <v>21.06</v>
      </c>
      <c r="H5044">
        <v>6.49</v>
      </c>
      <c r="I5044">
        <v>74.099999999999994</v>
      </c>
      <c r="J5044">
        <f>IF(G5044="",0.5,IF(G5044&lt;=0,2,IF(G5044&gt;=40,2, IF(AND(G5044&gt;0,G5044&lt;1),5,IF(AND(G5044&gt;35,G5044&lt;40),5,IF(O5044&gt;=1.5,1.5,0))))))</f>
        <v>0</v>
      </c>
      <c r="K5044">
        <f>IF(H5044="",0.5,IF(H5044&lt;=0.1,2,IF(H5044&gt;=20,2, IF(AND(H5044&gt;0.1,H5044&lt;0.2),5,IF(AND(H5044&gt;16,H5044&lt;20),5,IF(P5044&gt;=2,1.5,0))))))</f>
        <v>0</v>
      </c>
      <c r="L5044">
        <f>IF(A5044="",0.5,IF(B5044="",0.5,IF(C5044="",0.5,IF(E5044="",0.5,IF(Q5044="Y",0.01,0)))))</f>
        <v>0</v>
      </c>
      <c r="M5044">
        <f>COUNTIF(J5044:L5044,"&gt;0")</f>
        <v>0</v>
      </c>
      <c r="N5044" s="28" t="s">
        <v>66</v>
      </c>
      <c r="O5044">
        <f>IF(G5044="","",ABS(G5045-G5044))</f>
        <v>0</v>
      </c>
      <c r="P5044">
        <f>IF(H5044="","",ABS(H5045-H5044))</f>
        <v>0.25</v>
      </c>
      <c r="R5044" s="2">
        <f>E5044-E5043</f>
        <v>1.0416666664241347E-2</v>
      </c>
      <c r="S5044" s="4">
        <f>MROUND(E5044,"0:15")</f>
        <v>45862.375</v>
      </c>
    </row>
    <row r="5045" spans="1:19" x14ac:dyDescent="0.35">
      <c r="A5045">
        <v>2025</v>
      </c>
      <c r="B5045" t="s">
        <v>64</v>
      </c>
      <c r="C5045" t="s">
        <v>65</v>
      </c>
      <c r="D5045">
        <v>550</v>
      </c>
      <c r="E5045" s="4">
        <v>45862.385416666664</v>
      </c>
      <c r="F5045">
        <v>7.29</v>
      </c>
      <c r="G5045">
        <v>21.06</v>
      </c>
      <c r="H5045">
        <v>6.74</v>
      </c>
      <c r="I5045">
        <v>76.900000000000006</v>
      </c>
      <c r="J5045">
        <f>IF(G5045="",0.5,IF(G5045&lt;=0,2,IF(G5045&gt;=40,2, IF(AND(G5045&gt;0,G5045&lt;1),5,IF(AND(G5045&gt;35,G5045&lt;40),5,IF(O5045&gt;=1.5,1.5,0))))))</f>
        <v>0</v>
      </c>
      <c r="K5045">
        <f>IF(H5045="",0.5,IF(H5045&lt;=0.1,2,IF(H5045&gt;=20,2, IF(AND(H5045&gt;0.1,H5045&lt;0.2),5,IF(AND(H5045&gt;16,H5045&lt;20),5,IF(P5045&gt;=2,1.5,0))))))</f>
        <v>0</v>
      </c>
      <c r="L5045">
        <f>IF(A5045="",0.5,IF(B5045="",0.5,IF(C5045="",0.5,IF(E5045="",0.5,IF(Q5045="Y",0.01,0)))))</f>
        <v>0</v>
      </c>
      <c r="M5045">
        <f>COUNTIF(J5045:L5045,"&gt;0")</f>
        <v>0</v>
      </c>
      <c r="N5045" s="28" t="s">
        <v>66</v>
      </c>
      <c r="O5045">
        <f>IF(G5045="","",ABS(G5046-G5045))</f>
        <v>4.00000000000027E-2</v>
      </c>
      <c r="P5045">
        <f>IF(H5045="","",ABS(H5046-H5045))</f>
        <v>0</v>
      </c>
      <c r="R5045" s="2">
        <f>E5045-E5044</f>
        <v>1.0416666664241347E-2</v>
      </c>
      <c r="S5045" s="4">
        <f>MROUND(E5045,"0:15")</f>
        <v>45862.385416666664</v>
      </c>
    </row>
    <row r="5046" spans="1:19" x14ac:dyDescent="0.35">
      <c r="A5046">
        <v>2025</v>
      </c>
      <c r="B5046" t="s">
        <v>64</v>
      </c>
      <c r="C5046" t="s">
        <v>65</v>
      </c>
      <c r="D5046">
        <v>551</v>
      </c>
      <c r="E5046" s="4">
        <v>45862.395833333336</v>
      </c>
      <c r="F5046">
        <v>7.29</v>
      </c>
      <c r="G5046">
        <v>21.1</v>
      </c>
      <c r="H5046">
        <v>6.74</v>
      </c>
      <c r="I5046">
        <v>77</v>
      </c>
      <c r="J5046">
        <f>IF(G5046="",0.5,IF(G5046&lt;=0,2,IF(G5046&gt;=40,2, IF(AND(G5046&gt;0,G5046&lt;1),5,IF(AND(G5046&gt;35,G5046&lt;40),5,IF(O5046&gt;=1.5,1.5,0))))))</f>
        <v>0</v>
      </c>
      <c r="K5046">
        <f>IF(H5046="",0.5,IF(H5046&lt;=0.1,2,IF(H5046&gt;=20,2, IF(AND(H5046&gt;0.1,H5046&lt;0.2),5,IF(AND(H5046&gt;16,H5046&lt;20),5,IF(P5046&gt;=2,1.5,0))))))</f>
        <v>0</v>
      </c>
      <c r="L5046">
        <f>IF(A5046="",0.5,IF(B5046="",0.5,IF(C5046="",0.5,IF(E5046="",0.5,IF(Q5046="Y",0.01,0)))))</f>
        <v>0</v>
      </c>
      <c r="M5046">
        <f>COUNTIF(J5046:L5046,"&gt;0")</f>
        <v>0</v>
      </c>
      <c r="N5046" s="28" t="s">
        <v>66</v>
      </c>
      <c r="O5046">
        <f>IF(G5046="","",ABS(G5047-G5046))</f>
        <v>3.9999999999999147E-2</v>
      </c>
      <c r="P5046">
        <f>IF(H5046="","",ABS(H5047-H5046))</f>
        <v>0.26999999999999957</v>
      </c>
      <c r="R5046" s="2">
        <f>E5046-E5045</f>
        <v>1.0416666671517305E-2</v>
      </c>
      <c r="S5046" s="4">
        <f>MROUND(E5046,"0:15")</f>
        <v>45862.395833333328</v>
      </c>
    </row>
    <row r="5047" spans="1:19" x14ac:dyDescent="0.35">
      <c r="A5047">
        <v>2025</v>
      </c>
      <c r="B5047" t="s">
        <v>64</v>
      </c>
      <c r="C5047" t="s">
        <v>65</v>
      </c>
      <c r="D5047">
        <v>552</v>
      </c>
      <c r="E5047" s="4">
        <v>45862.40625</v>
      </c>
      <c r="F5047">
        <v>7.58</v>
      </c>
      <c r="G5047">
        <v>21.14</v>
      </c>
      <c r="H5047">
        <v>7.01</v>
      </c>
      <c r="I5047">
        <v>80.099999999999994</v>
      </c>
      <c r="J5047">
        <f>IF(G5047="",0.5,IF(G5047&lt;=0,2,IF(G5047&gt;=40,2, IF(AND(G5047&gt;0,G5047&lt;1),5,IF(AND(G5047&gt;35,G5047&lt;40),5,IF(O5047&gt;=1.5,1.5,0))))))</f>
        <v>0</v>
      </c>
      <c r="K5047">
        <f>IF(H5047="",0.5,IF(H5047&lt;=0.1,2,IF(H5047&gt;=20,2, IF(AND(H5047&gt;0.1,H5047&lt;0.2),5,IF(AND(H5047&gt;16,H5047&lt;20),5,IF(P5047&gt;=2,1.5,0))))))</f>
        <v>0</v>
      </c>
      <c r="L5047">
        <f>IF(A5047="",0.5,IF(B5047="",0.5,IF(C5047="",0.5,IF(E5047="",0.5,IF(Q5047="Y",0.01,0)))))</f>
        <v>0</v>
      </c>
      <c r="M5047">
        <f>COUNTIF(J5047:L5047,"&gt;0")</f>
        <v>0</v>
      </c>
      <c r="N5047" s="28" t="s">
        <v>66</v>
      </c>
      <c r="O5047">
        <f>IF(G5047="","",ABS(G5048-G5047))</f>
        <v>5.9999999999998721E-2</v>
      </c>
      <c r="P5047">
        <f>IF(H5047="","",ABS(H5048-H5047))</f>
        <v>0.10000000000000053</v>
      </c>
      <c r="R5047" s="2">
        <f>E5047-E5046</f>
        <v>1.0416666664241347E-2</v>
      </c>
      <c r="S5047" s="4">
        <f>MROUND(E5047,"0:15")</f>
        <v>45862.40625</v>
      </c>
    </row>
    <row r="5048" spans="1:19" x14ac:dyDescent="0.35">
      <c r="A5048">
        <v>2025</v>
      </c>
      <c r="B5048" t="s">
        <v>64</v>
      </c>
      <c r="C5048" t="s">
        <v>65</v>
      </c>
      <c r="D5048">
        <v>553</v>
      </c>
      <c r="E5048" s="4">
        <v>45862.416666666664</v>
      </c>
      <c r="F5048">
        <v>7.69</v>
      </c>
      <c r="G5048">
        <v>21.2</v>
      </c>
      <c r="H5048">
        <v>7.11</v>
      </c>
      <c r="I5048">
        <v>81.400000000000006</v>
      </c>
      <c r="J5048">
        <f>IF(G5048="",0.5,IF(G5048&lt;=0,2,IF(G5048&gt;=40,2, IF(AND(G5048&gt;0,G5048&lt;1),5,IF(AND(G5048&gt;35,G5048&lt;40),5,IF(O5048&gt;=1.5,1.5,0))))))</f>
        <v>0</v>
      </c>
      <c r="K5048">
        <f>IF(H5048="",0.5,IF(H5048&lt;=0.1,2,IF(H5048&gt;=20,2, IF(AND(H5048&gt;0.1,H5048&lt;0.2),5,IF(AND(H5048&gt;16,H5048&lt;20),5,IF(P5048&gt;=2,1.5,0))))))</f>
        <v>0</v>
      </c>
      <c r="L5048">
        <f>IF(A5048="",0.5,IF(B5048="",0.5,IF(C5048="",0.5,IF(E5048="",0.5,IF(Q5048="Y",0.01,0)))))</f>
        <v>0</v>
      </c>
      <c r="M5048">
        <f>COUNTIF(J5048:L5048,"&gt;0")</f>
        <v>0</v>
      </c>
      <c r="N5048" s="28" t="s">
        <v>66</v>
      </c>
      <c r="O5048">
        <f>IF(G5048="","",ABS(G5049-G5048))</f>
        <v>8.0000000000001847E-2</v>
      </c>
      <c r="P5048">
        <f>IF(H5048="","",ABS(H5049-H5048))</f>
        <v>0.29000000000000004</v>
      </c>
      <c r="R5048" s="2">
        <f>E5048-E5047</f>
        <v>1.0416666664241347E-2</v>
      </c>
      <c r="S5048" s="4">
        <f>MROUND(E5048,"0:15")</f>
        <v>45862.416666666664</v>
      </c>
    </row>
    <row r="5049" spans="1:19" x14ac:dyDescent="0.35">
      <c r="A5049">
        <v>2025</v>
      </c>
      <c r="B5049" t="s">
        <v>64</v>
      </c>
      <c r="C5049" t="s">
        <v>65</v>
      </c>
      <c r="D5049">
        <v>554</v>
      </c>
      <c r="E5049" s="4">
        <v>45862.427083333336</v>
      </c>
      <c r="F5049">
        <v>8</v>
      </c>
      <c r="G5049">
        <v>21.28</v>
      </c>
      <c r="H5049">
        <v>7.4</v>
      </c>
      <c r="I5049">
        <v>84.8</v>
      </c>
      <c r="J5049">
        <f>IF(G5049="",0.5,IF(G5049&lt;=0,2,IF(G5049&gt;=40,2, IF(AND(G5049&gt;0,G5049&lt;1),5,IF(AND(G5049&gt;35,G5049&lt;40),5,IF(O5049&gt;=1.5,1.5,0))))))</f>
        <v>0</v>
      </c>
      <c r="K5049">
        <f>IF(H5049="",0.5,IF(H5049&lt;=0.1,2,IF(H5049&gt;=20,2, IF(AND(H5049&gt;0.1,H5049&lt;0.2),5,IF(AND(H5049&gt;16,H5049&lt;20),5,IF(P5049&gt;=2,1.5,0))))))</f>
        <v>0</v>
      </c>
      <c r="L5049">
        <f>IF(A5049="",0.5,IF(B5049="",0.5,IF(C5049="",0.5,IF(E5049="",0.5,IF(Q5049="Y",0.01,0)))))</f>
        <v>0</v>
      </c>
      <c r="M5049">
        <f>COUNTIF(J5049:L5049,"&gt;0")</f>
        <v>0</v>
      </c>
      <c r="N5049" s="28" t="s">
        <v>66</v>
      </c>
      <c r="O5049">
        <f>IF(G5049="","",ABS(G5050-G5049))</f>
        <v>0.17999999999999972</v>
      </c>
      <c r="P5049">
        <f>IF(H5049="","",ABS(H5050-H5049))</f>
        <v>0.25999999999999979</v>
      </c>
      <c r="R5049" s="2">
        <f>E5049-E5048</f>
        <v>1.0416666671517305E-2</v>
      </c>
      <c r="S5049" s="4">
        <f>MROUND(E5049,"0:15")</f>
        <v>45862.427083333328</v>
      </c>
    </row>
    <row r="5050" spans="1:19" x14ac:dyDescent="0.35">
      <c r="A5050">
        <v>2025</v>
      </c>
      <c r="B5050" t="s">
        <v>64</v>
      </c>
      <c r="C5050" t="s">
        <v>65</v>
      </c>
      <c r="D5050">
        <v>555</v>
      </c>
      <c r="E5050" s="4">
        <v>45862.4375</v>
      </c>
      <c r="F5050">
        <v>8.2899999999999991</v>
      </c>
      <c r="G5050">
        <v>21.46</v>
      </c>
      <c r="H5050">
        <v>7.66</v>
      </c>
      <c r="I5050">
        <v>88.2</v>
      </c>
      <c r="J5050">
        <f>IF(G5050="",0.5,IF(G5050&lt;=0,2,IF(G5050&gt;=40,2, IF(AND(G5050&gt;0,G5050&lt;1),5,IF(AND(G5050&gt;35,G5050&lt;40),5,IF(O5050&gt;=1.5,1.5,0))))))</f>
        <v>0</v>
      </c>
      <c r="K5050">
        <f>IF(H5050="",0.5,IF(H5050&lt;=0.1,2,IF(H5050&gt;=20,2, IF(AND(H5050&gt;0.1,H5050&lt;0.2),5,IF(AND(H5050&gt;16,H5050&lt;20),5,IF(P5050&gt;=2,1.5,0))))))</f>
        <v>0</v>
      </c>
      <c r="L5050">
        <f>IF(A5050="",0.5,IF(B5050="",0.5,IF(C5050="",0.5,IF(E5050="",0.5,IF(Q5050="Y",0.01,0)))))</f>
        <v>0</v>
      </c>
      <c r="M5050">
        <f>COUNTIF(J5050:L5050,"&gt;0")</f>
        <v>0</v>
      </c>
      <c r="N5050" s="28" t="s">
        <v>66</v>
      </c>
      <c r="O5050">
        <f>IF(G5050="","",ABS(G5051-G5050))</f>
        <v>0.14000000000000057</v>
      </c>
      <c r="P5050">
        <f>IF(H5050="","",ABS(H5051-H5050))</f>
        <v>0.14999999999999947</v>
      </c>
      <c r="R5050" s="2">
        <f>E5050-E5049</f>
        <v>1.0416666664241347E-2</v>
      </c>
      <c r="S5050" s="4">
        <f>MROUND(E5050,"0:15")</f>
        <v>45862.4375</v>
      </c>
    </row>
    <row r="5051" spans="1:19" x14ac:dyDescent="0.35">
      <c r="A5051">
        <v>2025</v>
      </c>
      <c r="B5051" t="s">
        <v>64</v>
      </c>
      <c r="C5051" t="s">
        <v>65</v>
      </c>
      <c r="D5051">
        <v>556</v>
      </c>
      <c r="E5051" s="4">
        <v>45862.447916666664</v>
      </c>
      <c r="F5051">
        <v>8.4499999999999993</v>
      </c>
      <c r="G5051">
        <v>21.6</v>
      </c>
      <c r="H5051">
        <v>7.81</v>
      </c>
      <c r="I5051">
        <v>90.2</v>
      </c>
      <c r="J5051">
        <f>IF(G5051="",0.5,IF(G5051&lt;=0,2,IF(G5051&gt;=40,2, IF(AND(G5051&gt;0,G5051&lt;1),5,IF(AND(G5051&gt;35,G5051&lt;40),5,IF(O5051&gt;=1.5,1.5,0))))))</f>
        <v>0</v>
      </c>
      <c r="K5051">
        <f>IF(H5051="",0.5,IF(H5051&lt;=0.1,2,IF(H5051&gt;=20,2, IF(AND(H5051&gt;0.1,H5051&lt;0.2),5,IF(AND(H5051&gt;16,H5051&lt;20),5,IF(P5051&gt;=2,1.5,0))))))</f>
        <v>0</v>
      </c>
      <c r="L5051">
        <f>IF(A5051="",0.5,IF(B5051="",0.5,IF(C5051="",0.5,IF(E5051="",0.5,IF(Q5051="Y",0.01,0)))))</f>
        <v>0</v>
      </c>
      <c r="M5051">
        <f>COUNTIF(J5051:L5051,"&gt;0")</f>
        <v>0</v>
      </c>
      <c r="N5051" s="28" t="s">
        <v>66</v>
      </c>
      <c r="O5051">
        <f>IF(G5051="","",ABS(G5052-G5051))</f>
        <v>0.17999999999999972</v>
      </c>
      <c r="P5051">
        <f>IF(H5051="","",ABS(H5052-H5051))</f>
        <v>0.12000000000000011</v>
      </c>
      <c r="R5051" s="2">
        <f>E5051-E5050</f>
        <v>1.0416666664241347E-2</v>
      </c>
      <c r="S5051" s="4">
        <f>MROUND(E5051,"0:15")</f>
        <v>45862.447916666664</v>
      </c>
    </row>
    <row r="5052" spans="1:19" x14ac:dyDescent="0.35">
      <c r="A5052">
        <v>2025</v>
      </c>
      <c r="B5052" t="s">
        <v>64</v>
      </c>
      <c r="C5052" t="s">
        <v>65</v>
      </c>
      <c r="D5052">
        <v>557</v>
      </c>
      <c r="E5052" s="4">
        <v>45862.458333333336</v>
      </c>
      <c r="F5052">
        <v>8.58</v>
      </c>
      <c r="G5052">
        <v>21.78</v>
      </c>
      <c r="H5052">
        <v>7.93</v>
      </c>
      <c r="I5052">
        <v>91.9</v>
      </c>
      <c r="J5052">
        <f>IF(G5052="",0.5,IF(G5052&lt;=0,2,IF(G5052&gt;=40,2, IF(AND(G5052&gt;0,G5052&lt;1),5,IF(AND(G5052&gt;35,G5052&lt;40),5,IF(O5052&gt;=1.5,1.5,0))))))</f>
        <v>0</v>
      </c>
      <c r="K5052">
        <f>IF(H5052="",0.5,IF(H5052&lt;=0.1,2,IF(H5052&gt;=20,2, IF(AND(H5052&gt;0.1,H5052&lt;0.2),5,IF(AND(H5052&gt;16,H5052&lt;20),5,IF(P5052&gt;=2,1.5,0))))))</f>
        <v>0</v>
      </c>
      <c r="L5052">
        <f>IF(A5052="",0.5,IF(B5052="",0.5,IF(C5052="",0.5,IF(E5052="",0.5,IF(Q5052="Y",0.01,0)))))</f>
        <v>0</v>
      </c>
      <c r="M5052">
        <f>COUNTIF(J5052:L5052,"&gt;0")</f>
        <v>0</v>
      </c>
      <c r="N5052" s="28" t="s">
        <v>66</v>
      </c>
      <c r="O5052">
        <f>IF(G5052="","",ABS(G5053-G5052))</f>
        <v>0.16000000000000014</v>
      </c>
      <c r="P5052">
        <f>IF(H5052="","",ABS(H5053-H5052))</f>
        <v>0.32000000000000028</v>
      </c>
      <c r="R5052" s="2">
        <f>E5052-E5051</f>
        <v>1.0416666671517305E-2</v>
      </c>
      <c r="S5052" s="4">
        <f>MROUND(E5052,"0:15")</f>
        <v>45862.458333333328</v>
      </c>
    </row>
    <row r="5053" spans="1:19" x14ac:dyDescent="0.35">
      <c r="A5053">
        <v>2025</v>
      </c>
      <c r="B5053" t="s">
        <v>64</v>
      </c>
      <c r="C5053" t="s">
        <v>65</v>
      </c>
      <c r="D5053">
        <v>558</v>
      </c>
      <c r="E5053" s="4">
        <v>45862.46875</v>
      </c>
      <c r="F5053">
        <v>8.92</v>
      </c>
      <c r="G5053">
        <v>21.94</v>
      </c>
      <c r="H5053">
        <v>8.25</v>
      </c>
      <c r="I5053">
        <v>95.9</v>
      </c>
      <c r="J5053">
        <f>IF(G5053="",0.5,IF(G5053&lt;=0,2,IF(G5053&gt;=40,2, IF(AND(G5053&gt;0,G5053&lt;1),5,IF(AND(G5053&gt;35,G5053&lt;40),5,IF(O5053&gt;=1.5,1.5,0))))))</f>
        <v>0</v>
      </c>
      <c r="K5053">
        <f>IF(H5053="",0.5,IF(H5053&lt;=0.1,2,IF(H5053&gt;=20,2, IF(AND(H5053&gt;0.1,H5053&lt;0.2),5,IF(AND(H5053&gt;16,H5053&lt;20),5,IF(P5053&gt;=2,1.5,0))))))</f>
        <v>0</v>
      </c>
      <c r="L5053">
        <f>IF(A5053="",0.5,IF(B5053="",0.5,IF(C5053="",0.5,IF(E5053="",0.5,IF(Q5053="Y",0.01,0)))))</f>
        <v>0</v>
      </c>
      <c r="M5053">
        <f>COUNTIF(J5053:L5053,"&gt;0")</f>
        <v>0</v>
      </c>
      <c r="N5053" s="28" t="s">
        <v>66</v>
      </c>
      <c r="O5053">
        <f>IF(G5053="","",ABS(G5054-G5053))</f>
        <v>0.21999999999999886</v>
      </c>
      <c r="P5053">
        <f>IF(H5053="","",ABS(H5054-H5053))</f>
        <v>0.16000000000000014</v>
      </c>
      <c r="R5053" s="2">
        <f>E5053-E5052</f>
        <v>1.0416666664241347E-2</v>
      </c>
      <c r="S5053" s="4">
        <f>MROUND(E5053,"0:15")</f>
        <v>45862.46875</v>
      </c>
    </row>
    <row r="5054" spans="1:19" x14ac:dyDescent="0.35">
      <c r="A5054">
        <v>2025</v>
      </c>
      <c r="B5054" t="s">
        <v>64</v>
      </c>
      <c r="C5054" t="s">
        <v>65</v>
      </c>
      <c r="D5054">
        <v>559</v>
      </c>
      <c r="E5054" s="4">
        <v>45862.479166666664</v>
      </c>
      <c r="F5054">
        <v>9.09</v>
      </c>
      <c r="G5054">
        <v>22.16</v>
      </c>
      <c r="H5054">
        <v>8.41</v>
      </c>
      <c r="I5054">
        <v>98.1</v>
      </c>
      <c r="J5054">
        <f>IF(G5054="",0.5,IF(G5054&lt;=0,2,IF(G5054&gt;=40,2, IF(AND(G5054&gt;0,G5054&lt;1),5,IF(AND(G5054&gt;35,G5054&lt;40),5,IF(O5054&gt;=1.5,1.5,0))))))</f>
        <v>0</v>
      </c>
      <c r="K5054">
        <f>IF(H5054="",0.5,IF(H5054&lt;=0.1,2,IF(H5054&gt;=20,2, IF(AND(H5054&gt;0.1,H5054&lt;0.2),5,IF(AND(H5054&gt;16,H5054&lt;20),5,IF(P5054&gt;=2,1.5,0))))))</f>
        <v>0</v>
      </c>
      <c r="L5054">
        <f>IF(A5054="",0.5,IF(B5054="",0.5,IF(C5054="",0.5,IF(E5054="",0.5,IF(Q5054="Y",0.01,0)))))</f>
        <v>0</v>
      </c>
      <c r="M5054">
        <f>COUNTIF(J5054:L5054,"&gt;0")</f>
        <v>0</v>
      </c>
      <c r="N5054" s="28" t="s">
        <v>66</v>
      </c>
      <c r="O5054">
        <f>IF(G5054="","",ABS(G5055-G5054))</f>
        <v>0.28000000000000114</v>
      </c>
      <c r="P5054">
        <f>IF(H5054="","",ABS(H5055-H5054))</f>
        <v>0.1899999999999995</v>
      </c>
      <c r="R5054" s="2">
        <f>E5054-E5053</f>
        <v>1.0416666664241347E-2</v>
      </c>
      <c r="S5054" s="4">
        <f>MROUND(E5054,"0:15")</f>
        <v>45862.479166666664</v>
      </c>
    </row>
    <row r="5055" spans="1:19" x14ac:dyDescent="0.35">
      <c r="A5055">
        <v>2025</v>
      </c>
      <c r="B5055" t="s">
        <v>64</v>
      </c>
      <c r="C5055" t="s">
        <v>65</v>
      </c>
      <c r="D5055">
        <v>560</v>
      </c>
      <c r="E5055" s="4">
        <v>45862.489583333336</v>
      </c>
      <c r="F5055">
        <v>9.3000000000000007</v>
      </c>
      <c r="G5055">
        <v>22.44</v>
      </c>
      <c r="H5055">
        <v>8.6</v>
      </c>
      <c r="I5055">
        <v>100.9</v>
      </c>
      <c r="J5055">
        <f>IF(G5055="",0.5,IF(G5055&lt;=0,2,IF(G5055&gt;=40,2, IF(AND(G5055&gt;0,G5055&lt;1),5,IF(AND(G5055&gt;35,G5055&lt;40),5,IF(O5055&gt;=1.5,1.5,0))))))</f>
        <v>0</v>
      </c>
      <c r="K5055">
        <f>IF(H5055="",0.5,IF(H5055&lt;=0.1,2,IF(H5055&gt;=20,2, IF(AND(H5055&gt;0.1,H5055&lt;0.2),5,IF(AND(H5055&gt;16,H5055&lt;20),5,IF(P5055&gt;=2,1.5,0))))))</f>
        <v>0</v>
      </c>
      <c r="L5055">
        <f>IF(A5055="",0.5,IF(B5055="",0.5,IF(C5055="",0.5,IF(E5055="",0.5,IF(Q5055="Y",0.01,0)))))</f>
        <v>0</v>
      </c>
      <c r="M5055">
        <f>COUNTIF(J5055:L5055,"&gt;0")</f>
        <v>0</v>
      </c>
      <c r="N5055" s="28" t="s">
        <v>66</v>
      </c>
      <c r="O5055">
        <f>IF(G5055="","",ABS(G5056-G5055))</f>
        <v>0.29999999999999716</v>
      </c>
      <c r="P5055">
        <f>IF(H5055="","",ABS(H5056-H5055))</f>
        <v>0.21000000000000085</v>
      </c>
      <c r="R5055" s="2">
        <f>E5055-E5054</f>
        <v>1.0416666671517305E-2</v>
      </c>
      <c r="S5055" s="4">
        <f>MROUND(E5055,"0:15")</f>
        <v>45862.489583333328</v>
      </c>
    </row>
    <row r="5056" spans="1:19" x14ac:dyDescent="0.35">
      <c r="A5056">
        <v>2025</v>
      </c>
      <c r="B5056" t="s">
        <v>64</v>
      </c>
      <c r="C5056" t="s">
        <v>65</v>
      </c>
      <c r="D5056">
        <v>561</v>
      </c>
      <c r="E5056" s="4">
        <v>45862.5</v>
      </c>
      <c r="F5056">
        <v>9.52</v>
      </c>
      <c r="G5056">
        <v>22.74</v>
      </c>
      <c r="H5056">
        <v>8.81</v>
      </c>
      <c r="I5056">
        <v>103.9</v>
      </c>
      <c r="J5056">
        <f>IF(G5056="",0.5,IF(G5056&lt;=0,2,IF(G5056&gt;=40,2, IF(AND(G5056&gt;0,G5056&lt;1),5,IF(AND(G5056&gt;35,G5056&lt;40),5,IF(O5056&gt;=1.5,1.5,0))))))</f>
        <v>0</v>
      </c>
      <c r="K5056">
        <f>IF(H5056="",0.5,IF(H5056&lt;=0.1,2,IF(H5056&gt;=20,2, IF(AND(H5056&gt;0.1,H5056&lt;0.2),5,IF(AND(H5056&gt;16,H5056&lt;20),5,IF(P5056&gt;=2,1.5,0))))))</f>
        <v>0</v>
      </c>
      <c r="L5056">
        <f>IF(A5056="",0.5,IF(B5056="",0.5,IF(C5056="",0.5,IF(E5056="",0.5,IF(Q5056="Y",0.01,0)))))</f>
        <v>0</v>
      </c>
      <c r="M5056">
        <f>COUNTIF(J5056:L5056,"&gt;0")</f>
        <v>0</v>
      </c>
      <c r="N5056" s="28" t="s">
        <v>66</v>
      </c>
      <c r="O5056">
        <f>IF(G5056="","",ABS(G5057-G5056))</f>
        <v>0.26000000000000156</v>
      </c>
      <c r="P5056">
        <f>IF(H5056="","",ABS(H5057-H5056))</f>
        <v>0.25999999999999979</v>
      </c>
      <c r="R5056" s="2">
        <f>E5056-E5055</f>
        <v>1.0416666664241347E-2</v>
      </c>
      <c r="S5056" s="4">
        <f>MROUND(E5056,"0:15")</f>
        <v>45862.5</v>
      </c>
    </row>
    <row r="5057" spans="1:19" x14ac:dyDescent="0.35">
      <c r="A5057">
        <v>2025</v>
      </c>
      <c r="B5057" t="s">
        <v>64</v>
      </c>
      <c r="C5057" t="s">
        <v>65</v>
      </c>
      <c r="D5057">
        <v>562</v>
      </c>
      <c r="E5057" s="4">
        <v>45862.510416666664</v>
      </c>
      <c r="F5057">
        <v>9.8000000000000007</v>
      </c>
      <c r="G5057">
        <v>23</v>
      </c>
      <c r="H5057">
        <v>9.07</v>
      </c>
      <c r="I5057">
        <v>107.5</v>
      </c>
      <c r="J5057">
        <f>IF(G5057="",0.5,IF(G5057&lt;=0,2,IF(G5057&gt;=40,2, IF(AND(G5057&gt;0,G5057&lt;1),5,IF(AND(G5057&gt;35,G5057&lt;40),5,IF(O5057&gt;=1.5,1.5,0))))))</f>
        <v>0</v>
      </c>
      <c r="K5057">
        <f>IF(H5057="",0.5,IF(H5057&lt;=0.1,2,IF(H5057&gt;=20,2, IF(AND(H5057&gt;0.1,H5057&lt;0.2),5,IF(AND(H5057&gt;16,H5057&lt;20),5,IF(P5057&gt;=2,1.5,0))))))</f>
        <v>0</v>
      </c>
      <c r="L5057">
        <f>IF(A5057="",0.5,IF(B5057="",0.5,IF(C5057="",0.5,IF(E5057="",0.5,IF(Q5057="Y",0.01,0)))))</f>
        <v>0</v>
      </c>
      <c r="M5057">
        <f>COUNTIF(J5057:L5057,"&gt;0")</f>
        <v>0</v>
      </c>
      <c r="N5057" s="28" t="s">
        <v>66</v>
      </c>
      <c r="O5057">
        <f>IF(G5057="","",ABS(G5058-G5057))</f>
        <v>0.17999999999999972</v>
      </c>
      <c r="P5057">
        <f>IF(H5057="","",ABS(H5058-H5057))</f>
        <v>0.19999999999999929</v>
      </c>
      <c r="R5057" s="2">
        <f>E5057-E5056</f>
        <v>1.0416666664241347E-2</v>
      </c>
      <c r="S5057" s="4">
        <f>MROUND(E5057,"0:15")</f>
        <v>45862.510416666664</v>
      </c>
    </row>
    <row r="5058" spans="1:19" x14ac:dyDescent="0.35">
      <c r="A5058">
        <v>2025</v>
      </c>
      <c r="B5058" t="s">
        <v>64</v>
      </c>
      <c r="C5058" t="s">
        <v>65</v>
      </c>
      <c r="D5058">
        <v>563</v>
      </c>
      <c r="E5058" s="4">
        <v>45862.520833333336</v>
      </c>
      <c r="F5058">
        <v>10.02</v>
      </c>
      <c r="G5058">
        <v>23.18</v>
      </c>
      <c r="H5058">
        <v>9.27</v>
      </c>
      <c r="I5058">
        <v>110.3</v>
      </c>
      <c r="J5058">
        <f>IF(G5058="",0.5,IF(G5058&lt;=0,2,IF(G5058&gt;=40,2, IF(AND(G5058&gt;0,G5058&lt;1),5,IF(AND(G5058&gt;35,G5058&lt;40),5,IF(O5058&gt;=1.5,1.5,0))))))</f>
        <v>0</v>
      </c>
      <c r="K5058">
        <f>IF(H5058="",0.5,IF(H5058&lt;=0.1,2,IF(H5058&gt;=20,2, IF(AND(H5058&gt;0.1,H5058&lt;0.2),5,IF(AND(H5058&gt;16,H5058&lt;20),5,IF(P5058&gt;=2,1.5,0))))))</f>
        <v>0</v>
      </c>
      <c r="L5058">
        <f>IF(A5058="",0.5,IF(B5058="",0.5,IF(C5058="",0.5,IF(E5058="",0.5,IF(Q5058="Y",0.01,0)))))</f>
        <v>0</v>
      </c>
      <c r="M5058">
        <f>COUNTIF(J5058:L5058,"&gt;0")</f>
        <v>0</v>
      </c>
      <c r="N5058" s="28" t="s">
        <v>66</v>
      </c>
      <c r="O5058">
        <f>IF(G5058="","",ABS(G5059-G5058))</f>
        <v>0.30000000000000071</v>
      </c>
      <c r="P5058">
        <f>IF(H5058="","",ABS(H5059-H5058))</f>
        <v>0.16000000000000014</v>
      </c>
      <c r="R5058" s="2">
        <f>E5058-E5057</f>
        <v>1.0416666671517305E-2</v>
      </c>
      <c r="S5058" s="4">
        <f>MROUND(E5058,"0:15")</f>
        <v>45862.520833333328</v>
      </c>
    </row>
    <row r="5059" spans="1:19" x14ac:dyDescent="0.35">
      <c r="A5059">
        <v>2025</v>
      </c>
      <c r="B5059" t="s">
        <v>64</v>
      </c>
      <c r="C5059" t="s">
        <v>65</v>
      </c>
      <c r="D5059">
        <v>564</v>
      </c>
      <c r="E5059" s="4">
        <v>45862.53125</v>
      </c>
      <c r="F5059">
        <v>10.19</v>
      </c>
      <c r="G5059">
        <v>23.48</v>
      </c>
      <c r="H5059">
        <v>9.43</v>
      </c>
      <c r="I5059">
        <v>112.8</v>
      </c>
      <c r="J5059">
        <f>IF(G5059="",0.5,IF(G5059&lt;=0,2,IF(G5059&gt;=40,2, IF(AND(G5059&gt;0,G5059&lt;1),5,IF(AND(G5059&gt;35,G5059&lt;40),5,IF(O5059&gt;=1.5,1.5,0))))))</f>
        <v>0</v>
      </c>
      <c r="K5059">
        <f>IF(H5059="",0.5,IF(H5059&lt;=0.1,2,IF(H5059&gt;=20,2, IF(AND(H5059&gt;0.1,H5059&lt;0.2),5,IF(AND(H5059&gt;16,H5059&lt;20),5,IF(P5059&gt;=2,1.5,0))))))</f>
        <v>0</v>
      </c>
      <c r="L5059">
        <f>IF(A5059="",0.5,IF(B5059="",0.5,IF(C5059="",0.5,IF(E5059="",0.5,IF(Q5059="Y",0.01,0)))))</f>
        <v>0</v>
      </c>
      <c r="M5059">
        <f>COUNTIF(J5059:L5059,"&gt;0")</f>
        <v>0</v>
      </c>
      <c r="N5059" s="28" t="s">
        <v>66</v>
      </c>
      <c r="O5059">
        <f>IF(G5059="","",ABS(G5060-G5059))</f>
        <v>0.12000000000000099</v>
      </c>
      <c r="P5059">
        <f>IF(H5059="","",ABS(H5060-H5059))</f>
        <v>2.9999999999999361E-2</v>
      </c>
      <c r="R5059" s="2">
        <f>E5059-E5058</f>
        <v>1.0416666664241347E-2</v>
      </c>
      <c r="S5059" s="4">
        <f>MROUND(E5059,"0:15")</f>
        <v>45862.53125</v>
      </c>
    </row>
    <row r="5060" spans="1:19" x14ac:dyDescent="0.35">
      <c r="A5060">
        <v>2025</v>
      </c>
      <c r="B5060" t="s">
        <v>64</v>
      </c>
      <c r="C5060" t="s">
        <v>65</v>
      </c>
      <c r="D5060">
        <v>565</v>
      </c>
      <c r="E5060" s="4">
        <v>45862.541666666664</v>
      </c>
      <c r="F5060">
        <v>10.16</v>
      </c>
      <c r="G5060">
        <v>23.6</v>
      </c>
      <c r="H5060">
        <v>9.4</v>
      </c>
      <c r="I5060">
        <v>112.8</v>
      </c>
      <c r="J5060">
        <f>IF(G5060="",0.5,IF(G5060&lt;=0,2,IF(G5060&gt;=40,2, IF(AND(G5060&gt;0,G5060&lt;1),5,IF(AND(G5060&gt;35,G5060&lt;40),5,IF(O5060&gt;=1.5,1.5,0))))))</f>
        <v>0</v>
      </c>
      <c r="K5060">
        <f>IF(H5060="",0.5,IF(H5060&lt;=0.1,2,IF(H5060&gt;=20,2, IF(AND(H5060&gt;0.1,H5060&lt;0.2),5,IF(AND(H5060&gt;16,H5060&lt;20),5,IF(P5060&gt;=2,1.5,0))))))</f>
        <v>0</v>
      </c>
      <c r="L5060">
        <f>IF(A5060="",0.5,IF(B5060="",0.5,IF(C5060="",0.5,IF(E5060="",0.5,IF(Q5060="Y",0.01,0)))))</f>
        <v>0</v>
      </c>
      <c r="M5060">
        <f>COUNTIF(J5060:L5060,"&gt;0")</f>
        <v>0</v>
      </c>
      <c r="N5060" s="28" t="s">
        <v>66</v>
      </c>
      <c r="O5060">
        <f>IF(G5060="","",ABS(G5061-G5060))</f>
        <v>0.16000000000000014</v>
      </c>
      <c r="P5060">
        <f>IF(H5060="","",ABS(H5061-H5060))</f>
        <v>0.16999999999999993</v>
      </c>
      <c r="R5060" s="2">
        <f>E5060-E5059</f>
        <v>1.0416666664241347E-2</v>
      </c>
      <c r="S5060" s="4">
        <f>MROUND(E5060,"0:15")</f>
        <v>45862.541666666664</v>
      </c>
    </row>
    <row r="5061" spans="1:19" x14ac:dyDescent="0.35">
      <c r="A5061">
        <v>2025</v>
      </c>
      <c r="B5061" t="s">
        <v>64</v>
      </c>
      <c r="C5061" t="s">
        <v>65</v>
      </c>
      <c r="D5061">
        <v>566</v>
      </c>
      <c r="E5061" s="4">
        <v>45862.552083333336</v>
      </c>
      <c r="F5061">
        <v>10.34</v>
      </c>
      <c r="G5061">
        <v>23.76</v>
      </c>
      <c r="H5061">
        <v>9.57</v>
      </c>
      <c r="I5061">
        <v>115.1</v>
      </c>
      <c r="J5061">
        <f>IF(G5061="",0.5,IF(G5061&lt;=0,2,IF(G5061&gt;=40,2, IF(AND(G5061&gt;0,G5061&lt;1),5,IF(AND(G5061&gt;35,G5061&lt;40),5,IF(O5061&gt;=1.5,1.5,0))))))</f>
        <v>0</v>
      </c>
      <c r="K5061">
        <f>IF(H5061="",0.5,IF(H5061&lt;=0.1,2,IF(H5061&gt;=20,2, IF(AND(H5061&gt;0.1,H5061&lt;0.2),5,IF(AND(H5061&gt;16,H5061&lt;20),5,IF(P5061&gt;=2,1.5,0))))))</f>
        <v>0</v>
      </c>
      <c r="L5061">
        <f>IF(A5061="",0.5,IF(B5061="",0.5,IF(C5061="",0.5,IF(E5061="",0.5,IF(Q5061="Y",0.01,0)))))</f>
        <v>0</v>
      </c>
      <c r="M5061">
        <f>COUNTIF(J5061:L5061,"&gt;0")</f>
        <v>0</v>
      </c>
      <c r="N5061" s="28" t="s">
        <v>66</v>
      </c>
      <c r="O5061">
        <f>IF(G5061="","",ABS(G5062-G5061))</f>
        <v>0.17999999999999972</v>
      </c>
      <c r="P5061">
        <f>IF(H5061="","",ABS(H5062-H5061))</f>
        <v>3.9999999999999147E-2</v>
      </c>
      <c r="R5061" s="2">
        <f>E5061-E5060</f>
        <v>1.0416666671517305E-2</v>
      </c>
      <c r="S5061" s="4">
        <f>MROUND(E5061,"0:15")</f>
        <v>45862.552083333328</v>
      </c>
    </row>
    <row r="5062" spans="1:19" x14ac:dyDescent="0.35">
      <c r="A5062">
        <v>2025</v>
      </c>
      <c r="B5062" t="s">
        <v>64</v>
      </c>
      <c r="C5062" t="s">
        <v>65</v>
      </c>
      <c r="D5062">
        <v>567</v>
      </c>
      <c r="E5062" s="4">
        <v>45862.5625</v>
      </c>
      <c r="F5062">
        <v>10.38</v>
      </c>
      <c r="G5062">
        <v>23.94</v>
      </c>
      <c r="H5062">
        <v>9.61</v>
      </c>
      <c r="I5062">
        <v>116</v>
      </c>
      <c r="J5062">
        <f>IF(G5062="",0.5,IF(G5062&lt;=0,2,IF(G5062&gt;=40,2, IF(AND(G5062&gt;0,G5062&lt;1),5,IF(AND(G5062&gt;35,G5062&lt;40),5,IF(O5062&gt;=1.5,1.5,0))))))</f>
        <v>0</v>
      </c>
      <c r="K5062">
        <f>IF(H5062="",0.5,IF(H5062&lt;=0.1,2,IF(H5062&gt;=20,2, IF(AND(H5062&gt;0.1,H5062&lt;0.2),5,IF(AND(H5062&gt;16,H5062&lt;20),5,IF(P5062&gt;=2,1.5,0))))))</f>
        <v>0</v>
      </c>
      <c r="L5062">
        <f>IF(A5062="",0.5,IF(B5062="",0.5,IF(C5062="",0.5,IF(E5062="",0.5,IF(Q5062="Y",0.01,0)))))</f>
        <v>0</v>
      </c>
      <c r="M5062">
        <f>COUNTIF(J5062:L5062,"&gt;0")</f>
        <v>0</v>
      </c>
      <c r="N5062" s="28" t="s">
        <v>66</v>
      </c>
      <c r="O5062">
        <f>IF(G5062="","",ABS(G5063-G5062))</f>
        <v>0.19999999999999929</v>
      </c>
      <c r="P5062">
        <f>IF(H5062="","",ABS(H5063-H5062))</f>
        <v>5.0000000000000711E-2</v>
      </c>
      <c r="R5062" s="2">
        <f>E5062-E5061</f>
        <v>1.0416666664241347E-2</v>
      </c>
      <c r="S5062" s="4">
        <f>MROUND(E5062,"0:15")</f>
        <v>45862.5625</v>
      </c>
    </row>
    <row r="5063" spans="1:19" x14ac:dyDescent="0.35">
      <c r="A5063">
        <v>2025</v>
      </c>
      <c r="B5063" t="s">
        <v>64</v>
      </c>
      <c r="C5063" t="s">
        <v>65</v>
      </c>
      <c r="D5063">
        <v>568</v>
      </c>
      <c r="E5063" s="4">
        <v>45862.572916666664</v>
      </c>
      <c r="F5063">
        <v>10.43</v>
      </c>
      <c r="G5063">
        <v>24.14</v>
      </c>
      <c r="H5063">
        <v>9.66</v>
      </c>
      <c r="I5063">
        <v>117</v>
      </c>
      <c r="J5063">
        <f>IF(G5063="",0.5,IF(G5063&lt;=0,2,IF(G5063&gt;=40,2, IF(AND(G5063&gt;0,G5063&lt;1),5,IF(AND(G5063&gt;35,G5063&lt;40),5,IF(O5063&gt;=1.5,1.5,0))))))</f>
        <v>0</v>
      </c>
      <c r="K5063">
        <f>IF(H5063="",0.5,IF(H5063&lt;=0.1,2,IF(H5063&gt;=20,2, IF(AND(H5063&gt;0.1,H5063&lt;0.2),5,IF(AND(H5063&gt;16,H5063&lt;20),5,IF(P5063&gt;=2,1.5,0))))))</f>
        <v>0</v>
      </c>
      <c r="L5063">
        <f>IF(A5063="",0.5,IF(B5063="",0.5,IF(C5063="",0.5,IF(E5063="",0.5,IF(Q5063="Y",0.01,0)))))</f>
        <v>0</v>
      </c>
      <c r="M5063">
        <f>COUNTIF(J5063:L5063,"&gt;0")</f>
        <v>0</v>
      </c>
      <c r="N5063" s="28" t="s">
        <v>66</v>
      </c>
      <c r="O5063">
        <f>IF(G5063="","",ABS(G5064-G5063))</f>
        <v>0.30000000000000071</v>
      </c>
      <c r="P5063">
        <f>IF(H5063="","",ABS(H5064-H5063))</f>
        <v>0.26999999999999957</v>
      </c>
      <c r="R5063" s="2">
        <f>E5063-E5062</f>
        <v>1.0416666664241347E-2</v>
      </c>
      <c r="S5063" s="4">
        <f>MROUND(E5063,"0:15")</f>
        <v>45862.572916666664</v>
      </c>
    </row>
    <row r="5064" spans="1:19" x14ac:dyDescent="0.35">
      <c r="A5064">
        <v>2025</v>
      </c>
      <c r="B5064" t="s">
        <v>64</v>
      </c>
      <c r="C5064" t="s">
        <v>65</v>
      </c>
      <c r="D5064">
        <v>569</v>
      </c>
      <c r="E5064" s="4">
        <v>45862.583333333336</v>
      </c>
      <c r="F5064">
        <v>10.72</v>
      </c>
      <c r="G5064">
        <v>24.44</v>
      </c>
      <c r="H5064">
        <v>9.93</v>
      </c>
      <c r="I5064">
        <v>120.9</v>
      </c>
      <c r="J5064">
        <f>IF(G5064="",0.5,IF(G5064&lt;=0,2,IF(G5064&gt;=40,2, IF(AND(G5064&gt;0,G5064&lt;1),5,IF(AND(G5064&gt;35,G5064&lt;40),5,IF(O5064&gt;=1.5,1.5,0))))))</f>
        <v>0</v>
      </c>
      <c r="K5064">
        <f>IF(H5064="",0.5,IF(H5064&lt;=0.1,2,IF(H5064&gt;=20,2, IF(AND(H5064&gt;0.1,H5064&lt;0.2),5,IF(AND(H5064&gt;16,H5064&lt;20),5,IF(P5064&gt;=2,1.5,0))))))</f>
        <v>0</v>
      </c>
      <c r="L5064">
        <f>IF(A5064="",0.5,IF(B5064="",0.5,IF(C5064="",0.5,IF(E5064="",0.5,IF(Q5064="Y",0.01,0)))))</f>
        <v>0</v>
      </c>
      <c r="M5064">
        <f>COUNTIF(J5064:L5064,"&gt;0")</f>
        <v>0</v>
      </c>
      <c r="N5064" s="28" t="s">
        <v>66</v>
      </c>
      <c r="O5064">
        <f>IF(G5064="","",ABS(G5065-G5064))</f>
        <v>0.19999999999999929</v>
      </c>
      <c r="P5064">
        <f>IF(H5064="","",ABS(H5065-H5064))</f>
        <v>1.9999999999999574E-2</v>
      </c>
      <c r="R5064" s="2">
        <f>E5064-E5063</f>
        <v>1.0416666671517305E-2</v>
      </c>
      <c r="S5064" s="4">
        <f>MROUND(E5064,"0:15")</f>
        <v>45862.583333333328</v>
      </c>
    </row>
    <row r="5065" spans="1:19" x14ac:dyDescent="0.35">
      <c r="A5065">
        <v>2025</v>
      </c>
      <c r="B5065" t="s">
        <v>64</v>
      </c>
      <c r="C5065" t="s">
        <v>65</v>
      </c>
      <c r="D5065">
        <v>570</v>
      </c>
      <c r="E5065" s="4">
        <v>45862.59375</v>
      </c>
      <c r="F5065">
        <v>10.74</v>
      </c>
      <c r="G5065">
        <v>24.64</v>
      </c>
      <c r="H5065">
        <v>9.9499999999999993</v>
      </c>
      <c r="I5065">
        <v>121.6</v>
      </c>
      <c r="J5065">
        <f>IF(G5065="",0.5,IF(G5065&lt;=0,2,IF(G5065&gt;=40,2, IF(AND(G5065&gt;0,G5065&lt;1),5,IF(AND(G5065&gt;35,G5065&lt;40),5,IF(O5065&gt;=1.5,1.5,0))))))</f>
        <v>0</v>
      </c>
      <c r="K5065">
        <f>IF(H5065="",0.5,IF(H5065&lt;=0.1,2,IF(H5065&gt;=20,2, IF(AND(H5065&gt;0.1,H5065&lt;0.2),5,IF(AND(H5065&gt;16,H5065&lt;20),5,IF(P5065&gt;=2,1.5,0))))))</f>
        <v>0</v>
      </c>
      <c r="L5065">
        <f>IF(A5065="",0.5,IF(B5065="",0.5,IF(C5065="",0.5,IF(E5065="",0.5,IF(Q5065="Y",0.01,0)))))</f>
        <v>0</v>
      </c>
      <c r="M5065">
        <f>COUNTIF(J5065:L5065,"&gt;0")</f>
        <v>0</v>
      </c>
      <c r="N5065" s="28" t="s">
        <v>66</v>
      </c>
      <c r="O5065">
        <f>IF(G5065="","",ABS(G5066-G5065))</f>
        <v>0.17999999999999972</v>
      </c>
      <c r="P5065">
        <f>IF(H5065="","",ABS(H5066-H5065))</f>
        <v>0.10000000000000142</v>
      </c>
      <c r="R5065" s="2">
        <f>E5065-E5064</f>
        <v>1.0416666664241347E-2</v>
      </c>
      <c r="S5065" s="4">
        <f>MROUND(E5065,"0:15")</f>
        <v>45862.59375</v>
      </c>
    </row>
    <row r="5066" spans="1:19" x14ac:dyDescent="0.35">
      <c r="A5066">
        <v>2025</v>
      </c>
      <c r="B5066" t="s">
        <v>64</v>
      </c>
      <c r="C5066" t="s">
        <v>65</v>
      </c>
      <c r="D5066">
        <v>571</v>
      </c>
      <c r="E5066" s="4">
        <v>45862.604166666664</v>
      </c>
      <c r="F5066">
        <v>10.85</v>
      </c>
      <c r="G5066">
        <v>24.82</v>
      </c>
      <c r="H5066">
        <v>10.050000000000001</v>
      </c>
      <c r="I5066">
        <v>123.3</v>
      </c>
      <c r="J5066">
        <f>IF(G5066="",0.5,IF(G5066&lt;=0,2,IF(G5066&gt;=40,2, IF(AND(G5066&gt;0,G5066&lt;1),5,IF(AND(G5066&gt;35,G5066&lt;40),5,IF(O5066&gt;=1.5,1.5,0))))))</f>
        <v>0</v>
      </c>
      <c r="K5066">
        <f>IF(H5066="",0.5,IF(H5066&lt;=0.1,2,IF(H5066&gt;=20,2, IF(AND(H5066&gt;0.1,H5066&lt;0.2),5,IF(AND(H5066&gt;16,H5066&lt;20),5,IF(P5066&gt;=2,1.5,0))))))</f>
        <v>0</v>
      </c>
      <c r="L5066">
        <f>IF(A5066="",0.5,IF(B5066="",0.5,IF(C5066="",0.5,IF(E5066="",0.5,IF(Q5066="Y",0.01,0)))))</f>
        <v>0</v>
      </c>
      <c r="M5066">
        <f>COUNTIF(J5066:L5066,"&gt;0")</f>
        <v>0</v>
      </c>
      <c r="N5066" s="28" t="s">
        <v>66</v>
      </c>
      <c r="O5066">
        <f>IF(G5066="","",ABS(G5067-G5066))</f>
        <v>0.23999999999999844</v>
      </c>
      <c r="P5066">
        <f>IF(H5066="","",ABS(H5067-H5066))</f>
        <v>3.9999999999999147E-2</v>
      </c>
      <c r="R5066" s="2">
        <f>E5066-E5065</f>
        <v>1.0416666664241347E-2</v>
      </c>
      <c r="S5066" s="4">
        <f>MROUND(E5066,"0:15")</f>
        <v>45862.604166666664</v>
      </c>
    </row>
    <row r="5067" spans="1:19" x14ac:dyDescent="0.35">
      <c r="A5067">
        <v>2025</v>
      </c>
      <c r="B5067" t="s">
        <v>64</v>
      </c>
      <c r="C5067" t="s">
        <v>65</v>
      </c>
      <c r="D5067">
        <v>572</v>
      </c>
      <c r="E5067" s="4">
        <v>45862.614583333336</v>
      </c>
      <c r="F5067">
        <v>10.89</v>
      </c>
      <c r="G5067">
        <v>25.06</v>
      </c>
      <c r="H5067">
        <v>10.09</v>
      </c>
      <c r="I5067">
        <v>124.3</v>
      </c>
      <c r="J5067">
        <f>IF(G5067="",0.5,IF(G5067&lt;=0,2,IF(G5067&gt;=40,2, IF(AND(G5067&gt;0,G5067&lt;1),5,IF(AND(G5067&gt;35,G5067&lt;40),5,IF(O5067&gt;=1.5,1.5,0))))))</f>
        <v>0</v>
      </c>
      <c r="K5067">
        <f>IF(H5067="",0.5,IF(H5067&lt;=0.1,2,IF(H5067&gt;=20,2, IF(AND(H5067&gt;0.1,H5067&lt;0.2),5,IF(AND(H5067&gt;16,H5067&lt;20),5,IF(P5067&gt;=2,1.5,0))))))</f>
        <v>0</v>
      </c>
      <c r="L5067">
        <f>IF(A5067="",0.5,IF(B5067="",0.5,IF(C5067="",0.5,IF(E5067="",0.5,IF(Q5067="Y",0.01,0)))))</f>
        <v>0</v>
      </c>
      <c r="M5067">
        <f>COUNTIF(J5067:L5067,"&gt;0")</f>
        <v>0</v>
      </c>
      <c r="N5067" s="28" t="s">
        <v>66</v>
      </c>
      <c r="O5067">
        <f>IF(G5067="","",ABS(G5068-G5067))</f>
        <v>0.17999999999999972</v>
      </c>
      <c r="P5067">
        <f>IF(H5067="","",ABS(H5068-H5067))</f>
        <v>6.0000000000000497E-2</v>
      </c>
      <c r="R5067" s="2">
        <f>E5067-E5066</f>
        <v>1.0416666671517305E-2</v>
      </c>
      <c r="S5067" s="4">
        <f>MROUND(E5067,"0:15")</f>
        <v>45862.614583333328</v>
      </c>
    </row>
    <row r="5068" spans="1:19" x14ac:dyDescent="0.35">
      <c r="A5068">
        <v>2025</v>
      </c>
      <c r="B5068" t="s">
        <v>64</v>
      </c>
      <c r="C5068" t="s">
        <v>65</v>
      </c>
      <c r="D5068">
        <v>573</v>
      </c>
      <c r="E5068" s="4">
        <v>45862.625</v>
      </c>
      <c r="F5068">
        <v>10.83</v>
      </c>
      <c r="G5068">
        <v>25.24</v>
      </c>
      <c r="H5068">
        <v>10.029999999999999</v>
      </c>
      <c r="I5068">
        <v>124</v>
      </c>
      <c r="J5068">
        <f>IF(G5068="",0.5,IF(G5068&lt;=0,2,IF(G5068&gt;=40,2, IF(AND(G5068&gt;0,G5068&lt;1),5,IF(AND(G5068&gt;35,G5068&lt;40),5,IF(O5068&gt;=1.5,1.5,0))))))</f>
        <v>0</v>
      </c>
      <c r="K5068">
        <f>IF(H5068="",0.5,IF(H5068&lt;=0.1,2,IF(H5068&gt;=20,2, IF(AND(H5068&gt;0.1,H5068&lt;0.2),5,IF(AND(H5068&gt;16,H5068&lt;20),5,IF(P5068&gt;=2,1.5,0))))))</f>
        <v>0</v>
      </c>
      <c r="L5068">
        <f>IF(A5068="",0.5,IF(B5068="",0.5,IF(C5068="",0.5,IF(E5068="",0.5,IF(Q5068="Y",0.01,0)))))</f>
        <v>0</v>
      </c>
      <c r="M5068">
        <f>COUNTIF(J5068:L5068,"&gt;0")</f>
        <v>0</v>
      </c>
      <c r="N5068" s="28" t="s">
        <v>66</v>
      </c>
      <c r="O5068">
        <f>IF(G5068="","",ABS(G5069-G5068))</f>
        <v>0.18000000000000327</v>
      </c>
      <c r="P5068">
        <f>IF(H5068="","",ABS(H5069-H5068))</f>
        <v>0.16000000000000014</v>
      </c>
      <c r="R5068" s="2">
        <f>E5068-E5067</f>
        <v>1.0416666664241347E-2</v>
      </c>
      <c r="S5068" s="4">
        <f>MROUND(E5068,"0:15")</f>
        <v>45862.625</v>
      </c>
    </row>
    <row r="5069" spans="1:19" x14ac:dyDescent="0.35">
      <c r="A5069">
        <v>2025</v>
      </c>
      <c r="B5069" t="s">
        <v>64</v>
      </c>
      <c r="C5069" t="s">
        <v>65</v>
      </c>
      <c r="D5069">
        <v>574</v>
      </c>
      <c r="E5069" s="4">
        <v>45862.635416666664</v>
      </c>
      <c r="F5069">
        <v>11</v>
      </c>
      <c r="G5069">
        <v>25.42</v>
      </c>
      <c r="H5069">
        <v>10.19</v>
      </c>
      <c r="I5069">
        <v>126.4</v>
      </c>
      <c r="J5069">
        <f>IF(G5069="",0.5,IF(G5069&lt;=0,2,IF(G5069&gt;=40,2, IF(AND(G5069&gt;0,G5069&lt;1),5,IF(AND(G5069&gt;35,G5069&lt;40),5,IF(O5069&gt;=1.5,1.5,0))))))</f>
        <v>0</v>
      </c>
      <c r="K5069">
        <f>IF(H5069="",0.5,IF(H5069&lt;=0.1,2,IF(H5069&gt;=20,2, IF(AND(H5069&gt;0.1,H5069&lt;0.2),5,IF(AND(H5069&gt;16,H5069&lt;20),5,IF(P5069&gt;=2,1.5,0))))))</f>
        <v>0</v>
      </c>
      <c r="L5069">
        <f>IF(A5069="",0.5,IF(B5069="",0.5,IF(C5069="",0.5,IF(E5069="",0.5,IF(Q5069="Y",0.01,0)))))</f>
        <v>0</v>
      </c>
      <c r="M5069">
        <f>COUNTIF(J5069:L5069,"&gt;0")</f>
        <v>0</v>
      </c>
      <c r="N5069" s="28" t="s">
        <v>66</v>
      </c>
      <c r="O5069">
        <f>IF(G5069="","",ABS(G5070-G5069))</f>
        <v>0.19999999999999929</v>
      </c>
      <c r="P5069">
        <f>IF(H5069="","",ABS(H5070-H5069))</f>
        <v>9.9999999999999645E-2</v>
      </c>
      <c r="R5069" s="2">
        <f>E5069-E5068</f>
        <v>1.0416666664241347E-2</v>
      </c>
      <c r="S5069" s="4">
        <f>MROUND(E5069,"0:15")</f>
        <v>45862.635416666664</v>
      </c>
    </row>
    <row r="5070" spans="1:19" x14ac:dyDescent="0.35">
      <c r="A5070">
        <v>2025</v>
      </c>
      <c r="B5070" t="s">
        <v>64</v>
      </c>
      <c r="C5070" t="s">
        <v>65</v>
      </c>
      <c r="D5070">
        <v>575</v>
      </c>
      <c r="E5070" s="4">
        <v>45862.645833333336</v>
      </c>
      <c r="F5070">
        <v>11.1</v>
      </c>
      <c r="G5070">
        <v>25.62</v>
      </c>
      <c r="H5070">
        <v>10.29</v>
      </c>
      <c r="I5070">
        <v>128.1</v>
      </c>
      <c r="J5070">
        <f>IF(G5070="",0.5,IF(G5070&lt;=0,2,IF(G5070&gt;=40,2, IF(AND(G5070&gt;0,G5070&lt;1),5,IF(AND(G5070&gt;35,G5070&lt;40),5,IF(O5070&gt;=1.5,1.5,0))))))</f>
        <v>0</v>
      </c>
      <c r="K5070">
        <f>IF(H5070="",0.5,IF(H5070&lt;=0.1,2,IF(H5070&gt;=20,2, IF(AND(H5070&gt;0.1,H5070&lt;0.2),5,IF(AND(H5070&gt;16,H5070&lt;20),5,IF(P5070&gt;=2,1.5,0))))))</f>
        <v>0</v>
      </c>
      <c r="L5070">
        <f>IF(A5070="",0.5,IF(B5070="",0.5,IF(C5070="",0.5,IF(E5070="",0.5,IF(Q5070="Y",0.01,0)))))</f>
        <v>0</v>
      </c>
      <c r="M5070">
        <f>COUNTIF(J5070:L5070,"&gt;0")</f>
        <v>0</v>
      </c>
      <c r="N5070" s="28" t="s">
        <v>66</v>
      </c>
      <c r="O5070">
        <f>IF(G5070="","",ABS(G5071-G5070))</f>
        <v>0.16000000000000014</v>
      </c>
      <c r="P5070">
        <f>IF(H5070="","",ABS(H5071-H5070))</f>
        <v>9.9999999999997868E-3</v>
      </c>
      <c r="R5070" s="2">
        <f>E5070-E5069</f>
        <v>1.0416666671517305E-2</v>
      </c>
      <c r="S5070" s="4">
        <f>MROUND(E5070,"0:15")</f>
        <v>45862.645833333328</v>
      </c>
    </row>
    <row r="5071" spans="1:19" x14ac:dyDescent="0.35">
      <c r="A5071">
        <v>2025</v>
      </c>
      <c r="B5071" t="s">
        <v>64</v>
      </c>
      <c r="C5071" t="s">
        <v>65</v>
      </c>
      <c r="D5071">
        <v>576</v>
      </c>
      <c r="E5071" s="4">
        <v>45862.65625</v>
      </c>
      <c r="F5071">
        <v>11.09</v>
      </c>
      <c r="G5071">
        <v>25.78</v>
      </c>
      <c r="H5071">
        <v>10.28</v>
      </c>
      <c r="I5071">
        <v>128.30000000000001</v>
      </c>
      <c r="J5071">
        <f>IF(G5071="",0.5,IF(G5071&lt;=0,2,IF(G5071&gt;=40,2, IF(AND(G5071&gt;0,G5071&lt;1),5,IF(AND(G5071&gt;35,G5071&lt;40),5,IF(O5071&gt;=1.5,1.5,0))))))</f>
        <v>0</v>
      </c>
      <c r="K5071">
        <f>IF(H5071="",0.5,IF(H5071&lt;=0.1,2,IF(H5071&gt;=20,2, IF(AND(H5071&gt;0.1,H5071&lt;0.2),5,IF(AND(H5071&gt;16,H5071&lt;20),5,IF(P5071&gt;=2,1.5,0))))))</f>
        <v>0</v>
      </c>
      <c r="L5071">
        <f>IF(A5071="",0.5,IF(B5071="",0.5,IF(C5071="",0.5,IF(E5071="",0.5,IF(Q5071="Y",0.01,0)))))</f>
        <v>0</v>
      </c>
      <c r="M5071">
        <f>COUNTIF(J5071:L5071,"&gt;0")</f>
        <v>0</v>
      </c>
      <c r="N5071" s="28" t="s">
        <v>66</v>
      </c>
      <c r="O5071">
        <f>IF(G5071="","",ABS(G5072-G5071))</f>
        <v>0.14000000000000057</v>
      </c>
      <c r="P5071">
        <f>IF(H5071="","",ABS(H5072-H5071))</f>
        <v>1.9999999999999574E-2</v>
      </c>
      <c r="R5071" s="2">
        <f>E5071-E5070</f>
        <v>1.0416666664241347E-2</v>
      </c>
      <c r="S5071" s="4">
        <f>MROUND(E5071,"0:15")</f>
        <v>45862.65625</v>
      </c>
    </row>
    <row r="5072" spans="1:19" x14ac:dyDescent="0.35">
      <c r="A5072">
        <v>2025</v>
      </c>
      <c r="B5072" t="s">
        <v>64</v>
      </c>
      <c r="C5072" t="s">
        <v>65</v>
      </c>
      <c r="D5072">
        <v>577</v>
      </c>
      <c r="E5072" s="4">
        <v>45862.666666666664</v>
      </c>
      <c r="F5072">
        <v>11.07</v>
      </c>
      <c r="G5072">
        <v>25.92</v>
      </c>
      <c r="H5072">
        <v>10.26</v>
      </c>
      <c r="I5072">
        <v>128.4</v>
      </c>
      <c r="J5072">
        <f>IF(G5072="",0.5,IF(G5072&lt;=0,2,IF(G5072&gt;=40,2, IF(AND(G5072&gt;0,G5072&lt;1),5,IF(AND(G5072&gt;35,G5072&lt;40),5,IF(O5072&gt;=1.5,1.5,0))))))</f>
        <v>0</v>
      </c>
      <c r="K5072">
        <f>IF(H5072="",0.5,IF(H5072&lt;=0.1,2,IF(H5072&gt;=20,2, IF(AND(H5072&gt;0.1,H5072&lt;0.2),5,IF(AND(H5072&gt;16,H5072&lt;20),5,IF(P5072&gt;=2,1.5,0))))))</f>
        <v>0</v>
      </c>
      <c r="L5072">
        <f>IF(A5072="",0.5,IF(B5072="",0.5,IF(C5072="",0.5,IF(E5072="",0.5,IF(Q5072="Y",0.01,0)))))</f>
        <v>0</v>
      </c>
      <c r="M5072">
        <f>COUNTIF(J5072:L5072,"&gt;0")</f>
        <v>0</v>
      </c>
      <c r="N5072" s="28" t="s">
        <v>66</v>
      </c>
      <c r="O5072">
        <f>IF(G5072="","",ABS(G5073-G5072))</f>
        <v>0.13999999999999702</v>
      </c>
      <c r="P5072">
        <f>IF(H5072="","",ABS(H5073-H5072))</f>
        <v>7.0000000000000284E-2</v>
      </c>
      <c r="R5072" s="2">
        <f>E5072-E5071</f>
        <v>1.0416666664241347E-2</v>
      </c>
      <c r="S5072" s="4">
        <f>MROUND(E5072,"0:15")</f>
        <v>45862.666666666664</v>
      </c>
    </row>
    <row r="5073" spans="1:19" x14ac:dyDescent="0.35">
      <c r="A5073">
        <v>2025</v>
      </c>
      <c r="B5073" t="s">
        <v>64</v>
      </c>
      <c r="C5073" t="s">
        <v>65</v>
      </c>
      <c r="D5073">
        <v>578</v>
      </c>
      <c r="E5073" s="4">
        <v>45862.677083333336</v>
      </c>
      <c r="F5073">
        <v>10.99</v>
      </c>
      <c r="G5073">
        <v>26.06</v>
      </c>
      <c r="H5073">
        <v>10.19</v>
      </c>
      <c r="I5073">
        <v>127.9</v>
      </c>
      <c r="J5073">
        <f>IF(G5073="",0.5,IF(G5073&lt;=0,2,IF(G5073&gt;=40,2, IF(AND(G5073&gt;0,G5073&lt;1),5,IF(AND(G5073&gt;35,G5073&lt;40),5,IF(O5073&gt;=1.5,1.5,0))))))</f>
        <v>0</v>
      </c>
      <c r="K5073">
        <f>IF(H5073="",0.5,IF(H5073&lt;=0.1,2,IF(H5073&gt;=20,2, IF(AND(H5073&gt;0.1,H5073&lt;0.2),5,IF(AND(H5073&gt;16,H5073&lt;20),5,IF(P5073&gt;=2,1.5,0))))))</f>
        <v>0</v>
      </c>
      <c r="L5073">
        <f>IF(A5073="",0.5,IF(B5073="",0.5,IF(C5073="",0.5,IF(E5073="",0.5,IF(Q5073="Y",0.01,0)))))</f>
        <v>0</v>
      </c>
      <c r="M5073">
        <f>COUNTIF(J5073:L5073,"&gt;0")</f>
        <v>0</v>
      </c>
      <c r="N5073" s="28" t="s">
        <v>66</v>
      </c>
      <c r="O5073">
        <f>IF(G5073="","",ABS(G5074-G5073))</f>
        <v>0.12000000000000099</v>
      </c>
      <c r="P5073">
        <f>IF(H5073="","",ABS(H5074-H5073))</f>
        <v>8.0000000000000071E-2</v>
      </c>
      <c r="R5073" s="2">
        <f>E5073-E5072</f>
        <v>1.0416666671517305E-2</v>
      </c>
      <c r="S5073" s="4">
        <f>MROUND(E5073,"0:15")</f>
        <v>45862.677083333328</v>
      </c>
    </row>
    <row r="5074" spans="1:19" x14ac:dyDescent="0.35">
      <c r="A5074">
        <v>2025</v>
      </c>
      <c r="B5074" t="s">
        <v>64</v>
      </c>
      <c r="C5074" t="s">
        <v>65</v>
      </c>
      <c r="D5074">
        <v>579</v>
      </c>
      <c r="E5074" s="4">
        <v>45862.6875</v>
      </c>
      <c r="F5074">
        <v>10.91</v>
      </c>
      <c r="G5074">
        <v>26.18</v>
      </c>
      <c r="H5074">
        <v>10.11</v>
      </c>
      <c r="I5074">
        <v>127.2</v>
      </c>
      <c r="J5074">
        <f>IF(G5074="",0.5,IF(G5074&lt;=0,2,IF(G5074&gt;=40,2, IF(AND(G5074&gt;0,G5074&lt;1),5,IF(AND(G5074&gt;35,G5074&lt;40),5,IF(O5074&gt;=1.5,1.5,0))))))</f>
        <v>0</v>
      </c>
      <c r="K5074">
        <f>IF(H5074="",0.5,IF(H5074&lt;=0.1,2,IF(H5074&gt;=20,2, IF(AND(H5074&gt;0.1,H5074&lt;0.2),5,IF(AND(H5074&gt;16,H5074&lt;20),5,IF(P5074&gt;=2,1.5,0))))))</f>
        <v>0</v>
      </c>
      <c r="L5074">
        <f>IF(A5074="",0.5,IF(B5074="",0.5,IF(C5074="",0.5,IF(E5074="",0.5,IF(Q5074="Y",0.01,0)))))</f>
        <v>0</v>
      </c>
      <c r="M5074">
        <f>COUNTIF(J5074:L5074,"&gt;0")</f>
        <v>0</v>
      </c>
      <c r="N5074" s="28" t="s">
        <v>66</v>
      </c>
      <c r="O5074">
        <f>IF(G5074="","",ABS(G5075-G5074))</f>
        <v>8.0000000000001847E-2</v>
      </c>
      <c r="P5074">
        <f>IF(H5074="","",ABS(H5075-H5074))</f>
        <v>4.9999999999998934E-2</v>
      </c>
      <c r="R5074" s="2">
        <f>E5074-E5073</f>
        <v>1.0416666664241347E-2</v>
      </c>
      <c r="S5074" s="4">
        <f>MROUND(E5074,"0:15")</f>
        <v>45862.6875</v>
      </c>
    </row>
    <row r="5075" spans="1:19" x14ac:dyDescent="0.35">
      <c r="A5075">
        <v>2025</v>
      </c>
      <c r="B5075" t="s">
        <v>64</v>
      </c>
      <c r="C5075" t="s">
        <v>65</v>
      </c>
      <c r="D5075">
        <v>580</v>
      </c>
      <c r="E5075" s="4">
        <v>45862.697916666664</v>
      </c>
      <c r="F5075">
        <v>10.85</v>
      </c>
      <c r="G5075">
        <v>26.26</v>
      </c>
      <c r="H5075">
        <v>10.06</v>
      </c>
      <c r="I5075">
        <v>126.7</v>
      </c>
      <c r="J5075">
        <f>IF(G5075="",0.5,IF(G5075&lt;=0,2,IF(G5075&gt;=40,2, IF(AND(G5075&gt;0,G5075&lt;1),5,IF(AND(G5075&gt;35,G5075&lt;40),5,IF(O5075&gt;=1.5,1.5,0))))))</f>
        <v>0</v>
      </c>
      <c r="K5075">
        <f>IF(H5075="",0.5,IF(H5075&lt;=0.1,2,IF(H5075&gt;=20,2, IF(AND(H5075&gt;0.1,H5075&lt;0.2),5,IF(AND(H5075&gt;16,H5075&lt;20),5,IF(P5075&gt;=2,1.5,0))))))</f>
        <v>0</v>
      </c>
      <c r="L5075">
        <f>IF(A5075="",0.5,IF(B5075="",0.5,IF(C5075="",0.5,IF(E5075="",0.5,IF(Q5075="Y",0.01,0)))))</f>
        <v>0</v>
      </c>
      <c r="M5075">
        <f>COUNTIF(J5075:L5075,"&gt;0")</f>
        <v>0</v>
      </c>
      <c r="N5075" s="28" t="s">
        <v>66</v>
      </c>
      <c r="O5075">
        <f>IF(G5075="","",ABS(G5076-G5075))</f>
        <v>5.9999999999998721E-2</v>
      </c>
      <c r="P5075">
        <f>IF(H5075="","",ABS(H5076-H5075))</f>
        <v>0.16000000000000014</v>
      </c>
      <c r="R5075" s="2">
        <f>E5075-E5074</f>
        <v>1.0416666664241347E-2</v>
      </c>
      <c r="S5075" s="4">
        <f>MROUND(E5075,"0:15")</f>
        <v>45862.697916666664</v>
      </c>
    </row>
    <row r="5076" spans="1:19" x14ac:dyDescent="0.35">
      <c r="A5076">
        <v>2025</v>
      </c>
      <c r="B5076" t="s">
        <v>64</v>
      </c>
      <c r="C5076" t="s">
        <v>65</v>
      </c>
      <c r="D5076">
        <v>581</v>
      </c>
      <c r="E5076" s="4">
        <v>45862.708333333336</v>
      </c>
      <c r="F5076">
        <v>10.68</v>
      </c>
      <c r="G5076">
        <v>26.32</v>
      </c>
      <c r="H5076">
        <v>9.9</v>
      </c>
      <c r="I5076">
        <v>124.9</v>
      </c>
      <c r="J5076">
        <f>IF(G5076="",0.5,IF(G5076&lt;=0,2,IF(G5076&gt;=40,2, IF(AND(G5076&gt;0,G5076&lt;1),5,IF(AND(G5076&gt;35,G5076&lt;40),5,IF(O5076&gt;=1.5,1.5,0))))))</f>
        <v>0</v>
      </c>
      <c r="K5076">
        <f>IF(H5076="",0.5,IF(H5076&lt;=0.1,2,IF(H5076&gt;=20,2, IF(AND(H5076&gt;0.1,H5076&lt;0.2),5,IF(AND(H5076&gt;16,H5076&lt;20),5,IF(P5076&gt;=2,1.5,0))))))</f>
        <v>0</v>
      </c>
      <c r="L5076">
        <f>IF(A5076="",0.5,IF(B5076="",0.5,IF(C5076="",0.5,IF(E5076="",0.5,IF(Q5076="Y",0.01,0)))))</f>
        <v>0</v>
      </c>
      <c r="M5076">
        <f>COUNTIF(J5076:L5076,"&gt;0")</f>
        <v>0</v>
      </c>
      <c r="N5076" s="28" t="s">
        <v>66</v>
      </c>
      <c r="O5076">
        <f>IF(G5076="","",ABS(G5077-G5076))</f>
        <v>3.9999999999999147E-2</v>
      </c>
      <c r="P5076">
        <f>IF(H5076="","",ABS(H5077-H5076))</f>
        <v>0.20000000000000107</v>
      </c>
      <c r="R5076" s="2">
        <f>E5076-E5075</f>
        <v>1.0416666671517305E-2</v>
      </c>
      <c r="S5076" s="4">
        <f>MROUND(E5076,"0:15")</f>
        <v>45862.708333333328</v>
      </c>
    </row>
    <row r="5077" spans="1:19" x14ac:dyDescent="0.35">
      <c r="A5077">
        <v>2025</v>
      </c>
      <c r="B5077" t="s">
        <v>64</v>
      </c>
      <c r="C5077" t="s">
        <v>65</v>
      </c>
      <c r="D5077">
        <v>582</v>
      </c>
      <c r="E5077" s="4">
        <v>45862.71875</v>
      </c>
      <c r="F5077">
        <v>10.46</v>
      </c>
      <c r="G5077">
        <v>26.36</v>
      </c>
      <c r="H5077">
        <v>9.6999999999999993</v>
      </c>
      <c r="I5077">
        <v>122.4</v>
      </c>
      <c r="J5077">
        <f>IF(G5077="",0.5,IF(G5077&lt;=0,2,IF(G5077&gt;=40,2, IF(AND(G5077&gt;0,G5077&lt;1),5,IF(AND(G5077&gt;35,G5077&lt;40),5,IF(O5077&gt;=1.5,1.5,0))))))</f>
        <v>0</v>
      </c>
      <c r="K5077">
        <f>IF(H5077="",0.5,IF(H5077&lt;=0.1,2,IF(H5077&gt;=20,2, IF(AND(H5077&gt;0.1,H5077&lt;0.2),5,IF(AND(H5077&gt;16,H5077&lt;20),5,IF(P5077&gt;=2,1.5,0))))))</f>
        <v>0</v>
      </c>
      <c r="L5077">
        <f>IF(A5077="",0.5,IF(B5077="",0.5,IF(C5077="",0.5,IF(E5077="",0.5,IF(Q5077="Y",0.01,0)))))</f>
        <v>0</v>
      </c>
      <c r="M5077">
        <f>COUNTIF(J5077:L5077,"&gt;0")</f>
        <v>0</v>
      </c>
      <c r="N5077" s="28" t="s">
        <v>66</v>
      </c>
      <c r="O5077">
        <f>IF(G5077="","",ABS(G5078-G5077))</f>
        <v>3.9999999999999147E-2</v>
      </c>
      <c r="P5077">
        <f>IF(H5077="","",ABS(H5078-H5077))</f>
        <v>0.16999999999999993</v>
      </c>
      <c r="R5077" s="2">
        <f>E5077-E5076</f>
        <v>1.0416666664241347E-2</v>
      </c>
      <c r="S5077" s="4">
        <f>MROUND(E5077,"0:15")</f>
        <v>45862.71875</v>
      </c>
    </row>
    <row r="5078" spans="1:19" x14ac:dyDescent="0.35">
      <c r="A5078">
        <v>2025</v>
      </c>
      <c r="B5078" t="s">
        <v>64</v>
      </c>
      <c r="C5078" t="s">
        <v>65</v>
      </c>
      <c r="D5078">
        <v>583</v>
      </c>
      <c r="E5078" s="4">
        <v>45862.729166666664</v>
      </c>
      <c r="F5078">
        <v>10.28</v>
      </c>
      <c r="G5078">
        <v>26.4</v>
      </c>
      <c r="H5078">
        <v>9.5299999999999994</v>
      </c>
      <c r="I5078">
        <v>120.4</v>
      </c>
      <c r="J5078">
        <f>IF(G5078="",0.5,IF(G5078&lt;=0,2,IF(G5078&gt;=40,2, IF(AND(G5078&gt;0,G5078&lt;1),5,IF(AND(G5078&gt;35,G5078&lt;40),5,IF(O5078&gt;=1.5,1.5,0))))))</f>
        <v>0</v>
      </c>
      <c r="K5078">
        <f>IF(H5078="",0.5,IF(H5078&lt;=0.1,2,IF(H5078&gt;=20,2, IF(AND(H5078&gt;0.1,H5078&lt;0.2),5,IF(AND(H5078&gt;16,H5078&lt;20),5,IF(P5078&gt;=2,1.5,0))))))</f>
        <v>0</v>
      </c>
      <c r="L5078">
        <f>IF(A5078="",0.5,IF(B5078="",0.5,IF(C5078="",0.5,IF(E5078="",0.5,IF(Q5078="Y",0.01,0)))))</f>
        <v>0</v>
      </c>
      <c r="M5078">
        <f>COUNTIF(J5078:L5078,"&gt;0")</f>
        <v>0</v>
      </c>
      <c r="N5078" s="28" t="s">
        <v>66</v>
      </c>
      <c r="O5078">
        <f>IF(G5078="","",ABS(G5079-G5078))</f>
        <v>0</v>
      </c>
      <c r="P5078">
        <f>IF(H5078="","",ABS(H5079-H5078))</f>
        <v>0.11999999999999922</v>
      </c>
      <c r="R5078" s="2">
        <f>E5078-E5077</f>
        <v>1.0416666664241347E-2</v>
      </c>
      <c r="S5078" s="4">
        <f>MROUND(E5078,"0:15")</f>
        <v>45862.729166666664</v>
      </c>
    </row>
    <row r="5079" spans="1:19" x14ac:dyDescent="0.35">
      <c r="A5079">
        <v>2025</v>
      </c>
      <c r="B5079" t="s">
        <v>64</v>
      </c>
      <c r="C5079" t="s">
        <v>65</v>
      </c>
      <c r="D5079">
        <v>584</v>
      </c>
      <c r="E5079" s="4">
        <v>45862.739583333336</v>
      </c>
      <c r="F5079">
        <v>10.15</v>
      </c>
      <c r="G5079">
        <v>26.4</v>
      </c>
      <c r="H5079">
        <v>9.41</v>
      </c>
      <c r="I5079">
        <v>118.9</v>
      </c>
      <c r="J5079">
        <f>IF(G5079="",0.5,IF(G5079&lt;=0,2,IF(G5079&gt;=40,2, IF(AND(G5079&gt;0,G5079&lt;1),5,IF(AND(G5079&gt;35,G5079&lt;40),5,IF(O5079&gt;=1.5,1.5,0))))))</f>
        <v>0</v>
      </c>
      <c r="K5079">
        <f>IF(H5079="",0.5,IF(H5079&lt;=0.1,2,IF(H5079&gt;=20,2, IF(AND(H5079&gt;0.1,H5079&lt;0.2),5,IF(AND(H5079&gt;16,H5079&lt;20),5,IF(P5079&gt;=2,1.5,0))))))</f>
        <v>0</v>
      </c>
      <c r="L5079">
        <f>IF(A5079="",0.5,IF(B5079="",0.5,IF(C5079="",0.5,IF(E5079="",0.5,IF(Q5079="Y",0.01,0)))))</f>
        <v>0</v>
      </c>
      <c r="M5079">
        <f>COUNTIF(J5079:L5079,"&gt;0")</f>
        <v>0</v>
      </c>
      <c r="N5079" s="28" t="s">
        <v>66</v>
      </c>
      <c r="O5079">
        <f>IF(G5079="","",ABS(G5080-G5079))</f>
        <v>0</v>
      </c>
      <c r="P5079">
        <f>IF(H5079="","",ABS(H5080-H5079))</f>
        <v>0.12000000000000099</v>
      </c>
      <c r="R5079" s="2">
        <f>E5079-E5078</f>
        <v>1.0416666671517305E-2</v>
      </c>
      <c r="S5079" s="4">
        <f>MROUND(E5079,"0:15")</f>
        <v>45862.739583333328</v>
      </c>
    </row>
    <row r="5080" spans="1:19" x14ac:dyDescent="0.35">
      <c r="A5080">
        <v>2025</v>
      </c>
      <c r="B5080" t="s">
        <v>64</v>
      </c>
      <c r="C5080" t="s">
        <v>65</v>
      </c>
      <c r="D5080">
        <v>585</v>
      </c>
      <c r="E5080" s="4">
        <v>45862.75</v>
      </c>
      <c r="F5080">
        <v>10.02</v>
      </c>
      <c r="G5080">
        <v>26.4</v>
      </c>
      <c r="H5080">
        <v>9.2899999999999991</v>
      </c>
      <c r="I5080">
        <v>117.4</v>
      </c>
      <c r="J5080">
        <f>IF(G5080="",0.5,IF(G5080&lt;=0,2,IF(G5080&gt;=40,2, IF(AND(G5080&gt;0,G5080&lt;1),5,IF(AND(G5080&gt;35,G5080&lt;40),5,IF(O5080&gt;=1.5,1.5,0))))))</f>
        <v>0</v>
      </c>
      <c r="K5080">
        <f>IF(H5080="",0.5,IF(H5080&lt;=0.1,2,IF(H5080&gt;=20,2, IF(AND(H5080&gt;0.1,H5080&lt;0.2),5,IF(AND(H5080&gt;16,H5080&lt;20),5,IF(P5080&gt;=2,1.5,0))))))</f>
        <v>0</v>
      </c>
      <c r="L5080">
        <f>IF(A5080="",0.5,IF(B5080="",0.5,IF(C5080="",0.5,IF(E5080="",0.5,IF(Q5080="Y",0.01,0)))))</f>
        <v>0</v>
      </c>
      <c r="M5080">
        <f>COUNTIF(J5080:L5080,"&gt;0")</f>
        <v>0</v>
      </c>
      <c r="N5080" s="28" t="s">
        <v>66</v>
      </c>
      <c r="O5080">
        <f>IF(G5080="","",ABS(G5081-G5080))</f>
        <v>0</v>
      </c>
      <c r="P5080">
        <f>IF(H5080="","",ABS(H5081-H5080))</f>
        <v>0.17999999999999972</v>
      </c>
      <c r="R5080" s="2">
        <f>E5080-E5079</f>
        <v>1.0416666664241347E-2</v>
      </c>
      <c r="S5080" s="4">
        <f>MROUND(E5080,"0:15")</f>
        <v>45862.75</v>
      </c>
    </row>
    <row r="5081" spans="1:19" x14ac:dyDescent="0.35">
      <c r="A5081">
        <v>2025</v>
      </c>
      <c r="B5081" t="s">
        <v>64</v>
      </c>
      <c r="C5081" t="s">
        <v>65</v>
      </c>
      <c r="D5081">
        <v>586</v>
      </c>
      <c r="E5081" s="4">
        <v>45862.760416666664</v>
      </c>
      <c r="F5081">
        <v>9.82</v>
      </c>
      <c r="G5081">
        <v>26.4</v>
      </c>
      <c r="H5081">
        <v>9.11</v>
      </c>
      <c r="I5081">
        <v>115</v>
      </c>
      <c r="J5081">
        <f>IF(G5081="",0.5,IF(G5081&lt;=0,2,IF(G5081&gt;=40,2, IF(AND(G5081&gt;0,G5081&lt;1),5,IF(AND(G5081&gt;35,G5081&lt;40),5,IF(O5081&gt;=1.5,1.5,0))))))</f>
        <v>0</v>
      </c>
      <c r="K5081">
        <f>IF(H5081="",0.5,IF(H5081&lt;=0.1,2,IF(H5081&gt;=20,2, IF(AND(H5081&gt;0.1,H5081&lt;0.2),5,IF(AND(H5081&gt;16,H5081&lt;20),5,IF(P5081&gt;=2,1.5,0))))))</f>
        <v>0</v>
      </c>
      <c r="L5081">
        <f>IF(A5081="",0.5,IF(B5081="",0.5,IF(C5081="",0.5,IF(E5081="",0.5,IF(Q5081="Y",0.01,0)))))</f>
        <v>0</v>
      </c>
      <c r="M5081">
        <f>COUNTIF(J5081:L5081,"&gt;0")</f>
        <v>0</v>
      </c>
      <c r="N5081" s="28" t="s">
        <v>66</v>
      </c>
      <c r="O5081">
        <f>IF(G5081="","",ABS(G5082-G5081))</f>
        <v>3.9999999999999147E-2</v>
      </c>
      <c r="P5081">
        <f>IF(H5081="","",ABS(H5082-H5081))</f>
        <v>0.16999999999999993</v>
      </c>
      <c r="R5081" s="2">
        <f>E5081-E5080</f>
        <v>1.0416666664241347E-2</v>
      </c>
      <c r="S5081" s="4">
        <f>MROUND(E5081,"0:15")</f>
        <v>45862.760416666664</v>
      </c>
    </row>
    <row r="5082" spans="1:19" x14ac:dyDescent="0.35">
      <c r="A5082">
        <v>2025</v>
      </c>
      <c r="B5082" t="s">
        <v>64</v>
      </c>
      <c r="C5082" t="s">
        <v>65</v>
      </c>
      <c r="D5082">
        <v>587</v>
      </c>
      <c r="E5082" s="4">
        <v>45862.770833333336</v>
      </c>
      <c r="F5082">
        <v>9.64</v>
      </c>
      <c r="G5082">
        <v>26.36</v>
      </c>
      <c r="H5082">
        <v>8.94</v>
      </c>
      <c r="I5082">
        <v>112.9</v>
      </c>
      <c r="J5082">
        <f>IF(G5082="",0.5,IF(G5082&lt;=0,2,IF(G5082&gt;=40,2, IF(AND(G5082&gt;0,G5082&lt;1),5,IF(AND(G5082&gt;35,G5082&lt;40),5,IF(O5082&gt;=1.5,1.5,0))))))</f>
        <v>0</v>
      </c>
      <c r="K5082">
        <f>IF(H5082="",0.5,IF(H5082&lt;=0.1,2,IF(H5082&gt;=20,2, IF(AND(H5082&gt;0.1,H5082&lt;0.2),5,IF(AND(H5082&gt;16,H5082&lt;20),5,IF(P5082&gt;=2,1.5,0))))))</f>
        <v>0</v>
      </c>
      <c r="L5082">
        <f>IF(A5082="",0.5,IF(B5082="",0.5,IF(C5082="",0.5,IF(E5082="",0.5,IF(Q5082="Y",0.01,0)))))</f>
        <v>0</v>
      </c>
      <c r="M5082">
        <f>COUNTIF(J5082:L5082,"&gt;0")</f>
        <v>0</v>
      </c>
      <c r="N5082" s="28" t="s">
        <v>66</v>
      </c>
      <c r="O5082">
        <f>IF(G5082="","",ABS(G5083-G5082))</f>
        <v>1.9999999999999574E-2</v>
      </c>
      <c r="P5082">
        <f>IF(H5082="","",ABS(H5083-H5082))</f>
        <v>3.9999999999999147E-2</v>
      </c>
      <c r="R5082" s="2">
        <f>E5082-E5081</f>
        <v>1.0416666671517305E-2</v>
      </c>
      <c r="S5082" s="4">
        <f>MROUND(E5082,"0:15")</f>
        <v>45862.770833333328</v>
      </c>
    </row>
    <row r="5083" spans="1:19" x14ac:dyDescent="0.35">
      <c r="A5083">
        <v>2025</v>
      </c>
      <c r="B5083" t="s">
        <v>64</v>
      </c>
      <c r="C5083" t="s">
        <v>65</v>
      </c>
      <c r="D5083">
        <v>588</v>
      </c>
      <c r="E5083" s="4">
        <v>45862.78125</v>
      </c>
      <c r="F5083">
        <v>9.59</v>
      </c>
      <c r="G5083">
        <v>26.34</v>
      </c>
      <c r="H5083">
        <v>8.9</v>
      </c>
      <c r="I5083">
        <v>112.3</v>
      </c>
      <c r="J5083">
        <f>IF(G5083="",0.5,IF(G5083&lt;=0,2,IF(G5083&gt;=40,2, IF(AND(G5083&gt;0,G5083&lt;1),5,IF(AND(G5083&gt;35,G5083&lt;40),5,IF(O5083&gt;=1.5,1.5,0))))))</f>
        <v>0</v>
      </c>
      <c r="K5083">
        <f>IF(H5083="",0.5,IF(H5083&lt;=0.1,2,IF(H5083&gt;=20,2, IF(AND(H5083&gt;0.1,H5083&lt;0.2),5,IF(AND(H5083&gt;16,H5083&lt;20),5,IF(P5083&gt;=2,1.5,0))))))</f>
        <v>0</v>
      </c>
      <c r="L5083">
        <f>IF(A5083="",0.5,IF(B5083="",0.5,IF(C5083="",0.5,IF(E5083="",0.5,IF(Q5083="Y",0.01,0)))))</f>
        <v>0</v>
      </c>
      <c r="M5083">
        <f>COUNTIF(J5083:L5083,"&gt;0")</f>
        <v>0</v>
      </c>
      <c r="N5083" s="28" t="s">
        <v>66</v>
      </c>
      <c r="O5083">
        <f>IF(G5083="","",ABS(G5084-G5083))</f>
        <v>5.9999999999998721E-2</v>
      </c>
      <c r="P5083">
        <f>IF(H5083="","",ABS(H5084-H5083))</f>
        <v>0.26999999999999957</v>
      </c>
      <c r="R5083" s="2">
        <f>E5083-E5082</f>
        <v>1.0416666664241347E-2</v>
      </c>
      <c r="S5083" s="4">
        <f>MROUND(E5083,"0:15")</f>
        <v>45862.78125</v>
      </c>
    </row>
    <row r="5084" spans="1:19" x14ac:dyDescent="0.35">
      <c r="A5084">
        <v>2025</v>
      </c>
      <c r="B5084" t="s">
        <v>64</v>
      </c>
      <c r="C5084" t="s">
        <v>65</v>
      </c>
      <c r="D5084">
        <v>589</v>
      </c>
      <c r="E5084" s="4">
        <v>45862.791666666664</v>
      </c>
      <c r="F5084">
        <v>9.3000000000000007</v>
      </c>
      <c r="G5084">
        <v>26.28</v>
      </c>
      <c r="H5084">
        <v>8.6300000000000008</v>
      </c>
      <c r="I5084">
        <v>108.8</v>
      </c>
      <c r="J5084">
        <f>IF(G5084="",0.5,IF(G5084&lt;=0,2,IF(G5084&gt;=40,2, IF(AND(G5084&gt;0,G5084&lt;1),5,IF(AND(G5084&gt;35,G5084&lt;40),5,IF(O5084&gt;=1.5,1.5,0))))))</f>
        <v>0</v>
      </c>
      <c r="K5084">
        <f>IF(H5084="",0.5,IF(H5084&lt;=0.1,2,IF(H5084&gt;=20,2, IF(AND(H5084&gt;0.1,H5084&lt;0.2),5,IF(AND(H5084&gt;16,H5084&lt;20),5,IF(P5084&gt;=2,1.5,0))))))</f>
        <v>0</v>
      </c>
      <c r="L5084">
        <f>IF(A5084="",0.5,IF(B5084="",0.5,IF(C5084="",0.5,IF(E5084="",0.5,IF(Q5084="Y",0.01,0)))))</f>
        <v>0</v>
      </c>
      <c r="M5084">
        <f>COUNTIF(J5084:L5084,"&gt;0")</f>
        <v>0</v>
      </c>
      <c r="N5084" s="28" t="s">
        <v>66</v>
      </c>
      <c r="O5084">
        <f>IF(G5084="","",ABS(G5085-G5084))</f>
        <v>4.00000000000027E-2</v>
      </c>
      <c r="P5084">
        <f>IF(H5084="","",ABS(H5085-H5084))</f>
        <v>0.25</v>
      </c>
      <c r="R5084" s="2">
        <f>E5084-E5083</f>
        <v>1.0416666664241347E-2</v>
      </c>
      <c r="S5084" s="4">
        <f>MROUND(E5084,"0:15")</f>
        <v>45862.791666666664</v>
      </c>
    </row>
    <row r="5085" spans="1:19" x14ac:dyDescent="0.35">
      <c r="A5085">
        <v>2025</v>
      </c>
      <c r="B5085" t="s">
        <v>64</v>
      </c>
      <c r="C5085" t="s">
        <v>65</v>
      </c>
      <c r="D5085">
        <v>590</v>
      </c>
      <c r="E5085" s="4">
        <v>45862.802083333336</v>
      </c>
      <c r="F5085">
        <v>9.0299999999999994</v>
      </c>
      <c r="G5085">
        <v>26.24</v>
      </c>
      <c r="H5085">
        <v>8.3800000000000008</v>
      </c>
      <c r="I5085">
        <v>105.5</v>
      </c>
      <c r="J5085">
        <f>IF(G5085="",0.5,IF(G5085&lt;=0,2,IF(G5085&gt;=40,2, IF(AND(G5085&gt;0,G5085&lt;1),5,IF(AND(G5085&gt;35,G5085&lt;40),5,IF(O5085&gt;=1.5,1.5,0))))))</f>
        <v>0</v>
      </c>
      <c r="K5085">
        <f>IF(H5085="",0.5,IF(H5085&lt;=0.1,2,IF(H5085&gt;=20,2, IF(AND(H5085&gt;0.1,H5085&lt;0.2),5,IF(AND(H5085&gt;16,H5085&lt;20),5,IF(P5085&gt;=2,1.5,0))))))</f>
        <v>0</v>
      </c>
      <c r="L5085">
        <f>IF(A5085="",0.5,IF(B5085="",0.5,IF(C5085="",0.5,IF(E5085="",0.5,IF(Q5085="Y",0.01,0)))))</f>
        <v>0</v>
      </c>
      <c r="M5085">
        <f>COUNTIF(J5085:L5085,"&gt;0")</f>
        <v>0</v>
      </c>
      <c r="N5085" s="28" t="s">
        <v>66</v>
      </c>
      <c r="O5085">
        <f>IF(G5085="","",ABS(G5086-G5085))</f>
        <v>3.9999999999999147E-2</v>
      </c>
      <c r="P5085">
        <f>IF(H5085="","",ABS(H5086-H5085))</f>
        <v>0.11000000000000121</v>
      </c>
      <c r="R5085" s="2">
        <f>E5085-E5084</f>
        <v>1.0416666671517305E-2</v>
      </c>
      <c r="S5085" s="4">
        <f>MROUND(E5085,"0:15")</f>
        <v>45862.802083333328</v>
      </c>
    </row>
    <row r="5086" spans="1:19" x14ac:dyDescent="0.35">
      <c r="A5086">
        <v>2025</v>
      </c>
      <c r="B5086" t="s">
        <v>64</v>
      </c>
      <c r="C5086" t="s">
        <v>65</v>
      </c>
      <c r="D5086">
        <v>591</v>
      </c>
      <c r="E5086" s="4">
        <v>45862.8125</v>
      </c>
      <c r="F5086">
        <v>8.91</v>
      </c>
      <c r="G5086">
        <v>26.2</v>
      </c>
      <c r="H5086">
        <v>8.27</v>
      </c>
      <c r="I5086">
        <v>104.1</v>
      </c>
      <c r="J5086">
        <f>IF(G5086="",0.5,IF(G5086&lt;=0,2,IF(G5086&gt;=40,2, IF(AND(G5086&gt;0,G5086&lt;1),5,IF(AND(G5086&gt;35,G5086&lt;40),5,IF(O5086&gt;=1.5,1.5,0))))))</f>
        <v>0</v>
      </c>
      <c r="K5086">
        <f>IF(H5086="",0.5,IF(H5086&lt;=0.1,2,IF(H5086&gt;=20,2, IF(AND(H5086&gt;0.1,H5086&lt;0.2),5,IF(AND(H5086&gt;16,H5086&lt;20),5,IF(P5086&gt;=2,1.5,0))))))</f>
        <v>0</v>
      </c>
      <c r="L5086">
        <f>IF(A5086="",0.5,IF(B5086="",0.5,IF(C5086="",0.5,IF(E5086="",0.5,IF(Q5086="Y",0.01,0)))))</f>
        <v>0</v>
      </c>
      <c r="M5086">
        <f>COUNTIF(J5086:L5086,"&gt;0")</f>
        <v>0</v>
      </c>
      <c r="N5086" s="28" t="s">
        <v>66</v>
      </c>
      <c r="O5086">
        <f>IF(G5086="","",ABS(G5087-G5086))</f>
        <v>5.9999999999998721E-2</v>
      </c>
      <c r="P5086">
        <f>IF(H5086="","",ABS(H5087-H5086))</f>
        <v>0.27999999999999936</v>
      </c>
      <c r="R5086" s="2">
        <f>E5086-E5085</f>
        <v>1.0416666664241347E-2</v>
      </c>
      <c r="S5086" s="4">
        <f>MROUND(E5086,"0:15")</f>
        <v>45862.8125</v>
      </c>
    </row>
    <row r="5087" spans="1:19" x14ac:dyDescent="0.35">
      <c r="A5087">
        <v>2025</v>
      </c>
      <c r="B5087" t="s">
        <v>64</v>
      </c>
      <c r="C5087" t="s">
        <v>65</v>
      </c>
      <c r="D5087">
        <v>592</v>
      </c>
      <c r="E5087" s="4">
        <v>45862.822916666664</v>
      </c>
      <c r="F5087">
        <v>8.61</v>
      </c>
      <c r="G5087">
        <v>26.14</v>
      </c>
      <c r="H5087">
        <v>7.99</v>
      </c>
      <c r="I5087">
        <v>100.5</v>
      </c>
      <c r="J5087">
        <f>IF(G5087="",0.5,IF(G5087&lt;=0,2,IF(G5087&gt;=40,2, IF(AND(G5087&gt;0,G5087&lt;1),5,IF(AND(G5087&gt;35,G5087&lt;40),5,IF(O5087&gt;=1.5,1.5,0))))))</f>
        <v>0</v>
      </c>
      <c r="K5087">
        <f>IF(H5087="",0.5,IF(H5087&lt;=0.1,2,IF(H5087&gt;=20,2, IF(AND(H5087&gt;0.1,H5087&lt;0.2),5,IF(AND(H5087&gt;16,H5087&lt;20),5,IF(P5087&gt;=2,1.5,0))))))</f>
        <v>0</v>
      </c>
      <c r="L5087">
        <f>IF(A5087="",0.5,IF(B5087="",0.5,IF(C5087="",0.5,IF(E5087="",0.5,IF(Q5087="Y",0.01,0)))))</f>
        <v>0</v>
      </c>
      <c r="M5087">
        <f>COUNTIF(J5087:L5087,"&gt;0")</f>
        <v>0</v>
      </c>
      <c r="N5087" s="28" t="s">
        <v>66</v>
      </c>
      <c r="O5087">
        <f>IF(G5087="","",ABS(G5088-G5087))</f>
        <v>3.9999999999999147E-2</v>
      </c>
      <c r="P5087">
        <f>IF(H5087="","",ABS(H5088-H5087))</f>
        <v>0.11000000000000032</v>
      </c>
      <c r="R5087" s="2">
        <f>E5087-E5086</f>
        <v>1.0416666664241347E-2</v>
      </c>
      <c r="S5087" s="4">
        <f>MROUND(E5087,"0:15")</f>
        <v>45862.822916666664</v>
      </c>
    </row>
    <row r="5088" spans="1:19" x14ac:dyDescent="0.35">
      <c r="A5088">
        <v>2025</v>
      </c>
      <c r="B5088" t="s">
        <v>64</v>
      </c>
      <c r="C5088" t="s">
        <v>65</v>
      </c>
      <c r="D5088">
        <v>593</v>
      </c>
      <c r="E5088" s="4">
        <v>45862.833333333336</v>
      </c>
      <c r="F5088">
        <v>8.49</v>
      </c>
      <c r="G5088">
        <v>26.1</v>
      </c>
      <c r="H5088">
        <v>7.88</v>
      </c>
      <c r="I5088">
        <v>99</v>
      </c>
      <c r="J5088">
        <f>IF(G5088="",0.5,IF(G5088&lt;=0,2,IF(G5088&gt;=40,2, IF(AND(G5088&gt;0,G5088&lt;1),5,IF(AND(G5088&gt;35,G5088&lt;40),5,IF(O5088&gt;=1.5,1.5,0))))))</f>
        <v>0</v>
      </c>
      <c r="K5088">
        <f>IF(H5088="",0.5,IF(H5088&lt;=0.1,2,IF(H5088&gt;=20,2, IF(AND(H5088&gt;0.1,H5088&lt;0.2),5,IF(AND(H5088&gt;16,H5088&lt;20),5,IF(P5088&gt;=2,1.5,0))))))</f>
        <v>0</v>
      </c>
      <c r="L5088">
        <f>IF(A5088="",0.5,IF(B5088="",0.5,IF(C5088="",0.5,IF(E5088="",0.5,IF(Q5088="Y",0.01,0)))))</f>
        <v>0</v>
      </c>
      <c r="M5088">
        <f>COUNTIF(J5088:L5088,"&gt;0")</f>
        <v>0</v>
      </c>
      <c r="N5088" s="28" t="s">
        <v>66</v>
      </c>
      <c r="O5088">
        <f>IF(G5088="","",ABS(G5089-G5088))</f>
        <v>6.0000000000002274E-2</v>
      </c>
      <c r="P5088">
        <f>IF(H5088="","",ABS(H5089-H5088))</f>
        <v>0.16999999999999993</v>
      </c>
      <c r="R5088" s="2">
        <f>E5088-E5087</f>
        <v>1.0416666671517305E-2</v>
      </c>
      <c r="S5088" s="4">
        <f>MROUND(E5088,"0:15")</f>
        <v>45862.833333333328</v>
      </c>
    </row>
    <row r="5089" spans="1:19" x14ac:dyDescent="0.35">
      <c r="A5089">
        <v>2025</v>
      </c>
      <c r="B5089" t="s">
        <v>64</v>
      </c>
      <c r="C5089" t="s">
        <v>65</v>
      </c>
      <c r="D5089">
        <v>594</v>
      </c>
      <c r="E5089" s="4">
        <v>45862.84375</v>
      </c>
      <c r="F5089">
        <v>8.3000000000000007</v>
      </c>
      <c r="G5089">
        <v>26.04</v>
      </c>
      <c r="H5089">
        <v>7.71</v>
      </c>
      <c r="I5089">
        <v>96.7</v>
      </c>
      <c r="J5089">
        <f>IF(G5089="",0.5,IF(G5089&lt;=0,2,IF(G5089&gt;=40,2, IF(AND(G5089&gt;0,G5089&lt;1),5,IF(AND(G5089&gt;35,G5089&lt;40),5,IF(O5089&gt;=1.5,1.5,0))))))</f>
        <v>0</v>
      </c>
      <c r="K5089">
        <f>IF(H5089="",0.5,IF(H5089&lt;=0.1,2,IF(H5089&gt;=20,2, IF(AND(H5089&gt;0.1,H5089&lt;0.2),5,IF(AND(H5089&gt;16,H5089&lt;20),5,IF(P5089&gt;=2,1.5,0))))))</f>
        <v>0</v>
      </c>
      <c r="L5089">
        <f>IF(A5089="",0.5,IF(B5089="",0.5,IF(C5089="",0.5,IF(E5089="",0.5,IF(Q5089="Y",0.01,0)))))</f>
        <v>0</v>
      </c>
      <c r="M5089">
        <f>COUNTIF(J5089:L5089,"&gt;0")</f>
        <v>0</v>
      </c>
      <c r="N5089" s="28" t="s">
        <v>66</v>
      </c>
      <c r="O5089">
        <f>IF(G5089="","",ABS(G5090-G5089))</f>
        <v>3.9999999999999147E-2</v>
      </c>
      <c r="P5089">
        <f>IF(H5089="","",ABS(H5090-H5089))</f>
        <v>0.25</v>
      </c>
      <c r="R5089" s="2">
        <f>E5089-E5088</f>
        <v>1.0416666664241347E-2</v>
      </c>
      <c r="S5089" s="4">
        <f>MROUND(E5089,"0:15")</f>
        <v>45862.84375</v>
      </c>
    </row>
    <row r="5090" spans="1:19" x14ac:dyDescent="0.35">
      <c r="A5090">
        <v>2025</v>
      </c>
      <c r="B5090" t="s">
        <v>64</v>
      </c>
      <c r="C5090" t="s">
        <v>65</v>
      </c>
      <c r="D5090">
        <v>595</v>
      </c>
      <c r="E5090" s="4">
        <v>45862.854166666664</v>
      </c>
      <c r="F5090">
        <v>8.0299999999999994</v>
      </c>
      <c r="G5090">
        <v>26</v>
      </c>
      <c r="H5090">
        <v>7.46</v>
      </c>
      <c r="I5090">
        <v>93.5</v>
      </c>
      <c r="J5090">
        <f>IF(G5090="",0.5,IF(G5090&lt;=0,2,IF(G5090&gt;=40,2, IF(AND(G5090&gt;0,G5090&lt;1),5,IF(AND(G5090&gt;35,G5090&lt;40),5,IF(O5090&gt;=1.5,1.5,0))))))</f>
        <v>0</v>
      </c>
      <c r="K5090">
        <f>IF(H5090="",0.5,IF(H5090&lt;=0.1,2,IF(H5090&gt;=20,2, IF(AND(H5090&gt;0.1,H5090&lt;0.2),5,IF(AND(H5090&gt;16,H5090&lt;20),5,IF(P5090&gt;=2,1.5,0))))))</f>
        <v>0</v>
      </c>
      <c r="L5090">
        <f>IF(A5090="",0.5,IF(B5090="",0.5,IF(C5090="",0.5,IF(E5090="",0.5,IF(Q5090="Y",0.01,0)))))</f>
        <v>0</v>
      </c>
      <c r="M5090">
        <f>COUNTIF(J5090:L5090,"&gt;0")</f>
        <v>0</v>
      </c>
      <c r="N5090" s="28" t="s">
        <v>66</v>
      </c>
      <c r="O5090">
        <f>IF(G5090="","",ABS(G5091-G5090))</f>
        <v>5.9999999999998721E-2</v>
      </c>
      <c r="P5090">
        <f>IF(H5090="","",ABS(H5091-H5090))</f>
        <v>0.11000000000000032</v>
      </c>
      <c r="R5090" s="2">
        <f>E5090-E5089</f>
        <v>1.0416666664241347E-2</v>
      </c>
      <c r="S5090" s="4">
        <f>MROUND(E5090,"0:15")</f>
        <v>45862.854166666664</v>
      </c>
    </row>
    <row r="5091" spans="1:19" x14ac:dyDescent="0.35">
      <c r="A5091">
        <v>2025</v>
      </c>
      <c r="B5091" t="s">
        <v>64</v>
      </c>
      <c r="C5091" t="s">
        <v>65</v>
      </c>
      <c r="D5091">
        <v>596</v>
      </c>
      <c r="E5091" s="4">
        <v>45862.864583333336</v>
      </c>
      <c r="F5091">
        <v>7.91</v>
      </c>
      <c r="G5091">
        <v>25.94</v>
      </c>
      <c r="H5091">
        <v>7.35</v>
      </c>
      <c r="I5091">
        <v>92</v>
      </c>
      <c r="J5091">
        <f>IF(G5091="",0.5,IF(G5091&lt;=0,2,IF(G5091&gt;=40,2, IF(AND(G5091&gt;0,G5091&lt;1),5,IF(AND(G5091&gt;35,G5091&lt;40),5,IF(O5091&gt;=1.5,1.5,0))))))</f>
        <v>0</v>
      </c>
      <c r="K5091">
        <f>IF(H5091="",0.5,IF(H5091&lt;=0.1,2,IF(H5091&gt;=20,2, IF(AND(H5091&gt;0.1,H5091&lt;0.2),5,IF(AND(H5091&gt;16,H5091&lt;20),5,IF(P5091&gt;=2,1.5,0))))))</f>
        <v>0</v>
      </c>
      <c r="L5091">
        <f>IF(A5091="",0.5,IF(B5091="",0.5,IF(C5091="",0.5,IF(E5091="",0.5,IF(Q5091="Y",0.01,0)))))</f>
        <v>0</v>
      </c>
      <c r="M5091">
        <f>COUNTIF(J5091:L5091,"&gt;0")</f>
        <v>0</v>
      </c>
      <c r="N5091" s="28" t="s">
        <v>66</v>
      </c>
      <c r="O5091">
        <f>IF(G5091="","",ABS(G5092-G5091))</f>
        <v>4.00000000000027E-2</v>
      </c>
      <c r="P5091">
        <f>IF(H5091="","",ABS(H5092-H5091))</f>
        <v>0.15999999999999925</v>
      </c>
      <c r="R5091" s="2">
        <f>E5091-E5090</f>
        <v>1.0416666671517305E-2</v>
      </c>
      <c r="S5091" s="4">
        <f>MROUND(E5091,"0:15")</f>
        <v>45862.864583333328</v>
      </c>
    </row>
    <row r="5092" spans="1:19" x14ac:dyDescent="0.35">
      <c r="A5092">
        <v>2025</v>
      </c>
      <c r="B5092" t="s">
        <v>64</v>
      </c>
      <c r="C5092" t="s">
        <v>65</v>
      </c>
      <c r="D5092">
        <v>597</v>
      </c>
      <c r="E5092" s="4">
        <v>45862.875</v>
      </c>
      <c r="F5092">
        <v>7.74</v>
      </c>
      <c r="G5092">
        <v>25.9</v>
      </c>
      <c r="H5092">
        <v>7.19</v>
      </c>
      <c r="I5092">
        <v>90</v>
      </c>
      <c r="J5092">
        <f>IF(G5092="",0.5,IF(G5092&lt;=0,2,IF(G5092&gt;=40,2, IF(AND(G5092&gt;0,G5092&lt;1),5,IF(AND(G5092&gt;35,G5092&lt;40),5,IF(O5092&gt;=1.5,1.5,0))))))</f>
        <v>0</v>
      </c>
      <c r="K5092">
        <f>IF(H5092="",0.5,IF(H5092&lt;=0.1,2,IF(H5092&gt;=20,2, IF(AND(H5092&gt;0.1,H5092&lt;0.2),5,IF(AND(H5092&gt;16,H5092&lt;20),5,IF(P5092&gt;=2,1.5,0))))))</f>
        <v>0</v>
      </c>
      <c r="L5092">
        <f>IF(A5092="",0.5,IF(B5092="",0.5,IF(C5092="",0.5,IF(E5092="",0.5,IF(Q5092="Y",0.01,0)))))</f>
        <v>0</v>
      </c>
      <c r="M5092">
        <f>COUNTIF(J5092:L5092,"&gt;0")</f>
        <v>0</v>
      </c>
      <c r="N5092" s="28" t="s">
        <v>66</v>
      </c>
      <c r="O5092">
        <f>IF(G5092="","",ABS(G5093-G5092))</f>
        <v>5.9999999999998721E-2</v>
      </c>
      <c r="P5092">
        <f>IF(H5092="","",ABS(H5093-H5092))</f>
        <v>0.20000000000000018</v>
      </c>
      <c r="R5092" s="2">
        <f>E5092-E5091</f>
        <v>1.0416666664241347E-2</v>
      </c>
      <c r="S5092" s="4">
        <f>MROUND(E5092,"0:15")</f>
        <v>45862.875</v>
      </c>
    </row>
    <row r="5093" spans="1:19" x14ac:dyDescent="0.35">
      <c r="A5093">
        <v>2025</v>
      </c>
      <c r="B5093" t="s">
        <v>64</v>
      </c>
      <c r="C5093" t="s">
        <v>65</v>
      </c>
      <c r="D5093">
        <v>598</v>
      </c>
      <c r="E5093" s="4">
        <v>45862.885416666664</v>
      </c>
      <c r="F5093">
        <v>7.52</v>
      </c>
      <c r="G5093">
        <v>25.84</v>
      </c>
      <c r="H5093">
        <v>6.99</v>
      </c>
      <c r="I5093">
        <v>87.3</v>
      </c>
      <c r="J5093">
        <f>IF(G5093="",0.5,IF(G5093&lt;=0,2,IF(G5093&gt;=40,2, IF(AND(G5093&gt;0,G5093&lt;1),5,IF(AND(G5093&gt;35,G5093&lt;40),5,IF(O5093&gt;=1.5,1.5,0))))))</f>
        <v>0</v>
      </c>
      <c r="K5093">
        <f>IF(H5093="",0.5,IF(H5093&lt;=0.1,2,IF(H5093&gt;=20,2, IF(AND(H5093&gt;0.1,H5093&lt;0.2),5,IF(AND(H5093&gt;16,H5093&lt;20),5,IF(P5093&gt;=2,1.5,0))))))</f>
        <v>0</v>
      </c>
      <c r="L5093">
        <f>IF(A5093="",0.5,IF(B5093="",0.5,IF(C5093="",0.5,IF(E5093="",0.5,IF(Q5093="Y",0.01,0)))))</f>
        <v>0</v>
      </c>
      <c r="M5093">
        <f>COUNTIF(J5093:L5093,"&gt;0")</f>
        <v>0</v>
      </c>
      <c r="N5093" s="28" t="s">
        <v>66</v>
      </c>
      <c r="O5093">
        <f>IF(G5093="","",ABS(G5094-G5093))</f>
        <v>5.9999999999998721E-2</v>
      </c>
      <c r="P5093">
        <f>IF(H5093="","",ABS(H5094-H5093))</f>
        <v>0.15000000000000036</v>
      </c>
      <c r="R5093" s="2">
        <f>E5093-E5092</f>
        <v>1.0416666664241347E-2</v>
      </c>
      <c r="S5093" s="4">
        <f>MROUND(E5093,"0:15")</f>
        <v>45862.885416666664</v>
      </c>
    </row>
    <row r="5094" spans="1:19" x14ac:dyDescent="0.35">
      <c r="A5094">
        <v>2025</v>
      </c>
      <c r="B5094" t="s">
        <v>64</v>
      </c>
      <c r="C5094" t="s">
        <v>65</v>
      </c>
      <c r="D5094">
        <v>599</v>
      </c>
      <c r="E5094" s="4">
        <v>45862.895833333336</v>
      </c>
      <c r="F5094">
        <v>7.36</v>
      </c>
      <c r="G5094">
        <v>25.78</v>
      </c>
      <c r="H5094">
        <v>6.84</v>
      </c>
      <c r="I5094">
        <v>85.4</v>
      </c>
      <c r="J5094">
        <f>IF(G5094="",0.5,IF(G5094&lt;=0,2,IF(G5094&gt;=40,2, IF(AND(G5094&gt;0,G5094&lt;1),5,IF(AND(G5094&gt;35,G5094&lt;40),5,IF(O5094&gt;=1.5,1.5,0))))))</f>
        <v>0</v>
      </c>
      <c r="K5094">
        <f>IF(H5094="",0.5,IF(H5094&lt;=0.1,2,IF(H5094&gt;=20,2, IF(AND(H5094&gt;0.1,H5094&lt;0.2),5,IF(AND(H5094&gt;16,H5094&lt;20),5,IF(P5094&gt;=2,1.5,0))))))</f>
        <v>0</v>
      </c>
      <c r="L5094">
        <f>IF(A5094="",0.5,IF(B5094="",0.5,IF(C5094="",0.5,IF(E5094="",0.5,IF(Q5094="Y",0.01,0)))))</f>
        <v>0</v>
      </c>
      <c r="M5094">
        <f>COUNTIF(J5094:L5094,"&gt;0")</f>
        <v>0</v>
      </c>
      <c r="N5094" s="28" t="s">
        <v>66</v>
      </c>
      <c r="O5094">
        <f>IF(G5094="","",ABS(G5095-G5094))</f>
        <v>8.0000000000001847E-2</v>
      </c>
      <c r="P5094">
        <f>IF(H5094="","",ABS(H5095-H5094))</f>
        <v>0.1899999999999995</v>
      </c>
      <c r="R5094" s="2">
        <f>E5094-E5093</f>
        <v>1.0416666671517305E-2</v>
      </c>
      <c r="S5094" s="4">
        <f>MROUND(E5094,"0:15")</f>
        <v>45862.895833333328</v>
      </c>
    </row>
    <row r="5095" spans="1:19" x14ac:dyDescent="0.35">
      <c r="A5095">
        <v>2025</v>
      </c>
      <c r="B5095" t="s">
        <v>64</v>
      </c>
      <c r="C5095" t="s">
        <v>65</v>
      </c>
      <c r="D5095">
        <v>600</v>
      </c>
      <c r="E5095" s="4">
        <v>45862.90625</v>
      </c>
      <c r="F5095">
        <v>7.16</v>
      </c>
      <c r="G5095">
        <v>25.7</v>
      </c>
      <c r="H5095">
        <v>6.65</v>
      </c>
      <c r="I5095">
        <v>82.9</v>
      </c>
      <c r="J5095">
        <f>IF(G5095="",0.5,IF(G5095&lt;=0,2,IF(G5095&gt;=40,2, IF(AND(G5095&gt;0,G5095&lt;1),5,IF(AND(G5095&gt;35,G5095&lt;40),5,IF(O5095&gt;=1.5,1.5,0))))))</f>
        <v>0</v>
      </c>
      <c r="K5095">
        <f>IF(H5095="",0.5,IF(H5095&lt;=0.1,2,IF(H5095&gt;=20,2, IF(AND(H5095&gt;0.1,H5095&lt;0.2),5,IF(AND(H5095&gt;16,H5095&lt;20),5,IF(P5095&gt;=2,1.5,0))))))</f>
        <v>0</v>
      </c>
      <c r="L5095">
        <f>IF(A5095="",0.5,IF(B5095="",0.5,IF(C5095="",0.5,IF(E5095="",0.5,IF(Q5095="Y",0.01,0)))))</f>
        <v>0</v>
      </c>
      <c r="M5095">
        <f>COUNTIF(J5095:L5095,"&gt;0")</f>
        <v>0</v>
      </c>
      <c r="N5095" s="28" t="s">
        <v>66</v>
      </c>
      <c r="O5095">
        <f>IF(G5095="","",ABS(G5096-G5095))</f>
        <v>5.9999999999998721E-2</v>
      </c>
      <c r="P5095">
        <f>IF(H5095="","",ABS(H5096-H5095))</f>
        <v>8.0000000000000071E-2</v>
      </c>
      <c r="R5095" s="2">
        <f>E5095-E5094</f>
        <v>1.0416666664241347E-2</v>
      </c>
      <c r="S5095" s="4">
        <f>MROUND(E5095,"0:15")</f>
        <v>45862.90625</v>
      </c>
    </row>
    <row r="5096" spans="1:19" x14ac:dyDescent="0.35">
      <c r="A5096">
        <v>2025</v>
      </c>
      <c r="B5096" t="s">
        <v>64</v>
      </c>
      <c r="C5096" t="s">
        <v>65</v>
      </c>
      <c r="D5096">
        <v>601</v>
      </c>
      <c r="E5096" s="4">
        <v>45862.916666666664</v>
      </c>
      <c r="F5096">
        <v>7.07</v>
      </c>
      <c r="G5096">
        <v>25.64</v>
      </c>
      <c r="H5096">
        <v>6.57</v>
      </c>
      <c r="I5096">
        <v>81.8</v>
      </c>
      <c r="J5096">
        <f>IF(G5096="",0.5,IF(G5096&lt;=0,2,IF(G5096&gt;=40,2, IF(AND(G5096&gt;0,G5096&lt;1),5,IF(AND(G5096&gt;35,G5096&lt;40),5,IF(O5096&gt;=1.5,1.5,0))))))</f>
        <v>0</v>
      </c>
      <c r="K5096">
        <f>IF(H5096="",0.5,IF(H5096&lt;=0.1,2,IF(H5096&gt;=20,2, IF(AND(H5096&gt;0.1,H5096&lt;0.2),5,IF(AND(H5096&gt;16,H5096&lt;20),5,IF(P5096&gt;=2,1.5,0))))))</f>
        <v>0</v>
      </c>
      <c r="L5096">
        <f>IF(A5096="",0.5,IF(B5096="",0.5,IF(C5096="",0.5,IF(E5096="",0.5,IF(Q5096="Y",0.01,0)))))</f>
        <v>0</v>
      </c>
      <c r="M5096">
        <f>COUNTIF(J5096:L5096,"&gt;0")</f>
        <v>0</v>
      </c>
      <c r="N5096" s="28" t="s">
        <v>66</v>
      </c>
      <c r="O5096">
        <f>IF(G5096="","",ABS(G5097-G5096))</f>
        <v>6.0000000000002274E-2</v>
      </c>
      <c r="P5096">
        <f>IF(H5096="","",ABS(H5097-H5096))</f>
        <v>0.12999999999999989</v>
      </c>
      <c r="R5096" s="2">
        <f>E5096-E5095</f>
        <v>1.0416666664241347E-2</v>
      </c>
      <c r="S5096" s="4">
        <f>MROUND(E5096,"0:15")</f>
        <v>45862.916666666664</v>
      </c>
    </row>
    <row r="5097" spans="1:19" x14ac:dyDescent="0.35">
      <c r="A5097">
        <v>2025</v>
      </c>
      <c r="B5097" t="s">
        <v>64</v>
      </c>
      <c r="C5097" t="s">
        <v>65</v>
      </c>
      <c r="D5097">
        <v>602</v>
      </c>
      <c r="E5097" s="4">
        <v>45862.927083333336</v>
      </c>
      <c r="F5097">
        <v>6.93</v>
      </c>
      <c r="G5097">
        <v>25.58</v>
      </c>
      <c r="H5097">
        <v>6.44</v>
      </c>
      <c r="I5097">
        <v>80.099999999999994</v>
      </c>
      <c r="J5097">
        <f>IF(G5097="",0.5,IF(G5097&lt;=0,2,IF(G5097&gt;=40,2, IF(AND(G5097&gt;0,G5097&lt;1),5,IF(AND(G5097&gt;35,G5097&lt;40),5,IF(O5097&gt;=1.5,1.5,0))))))</f>
        <v>0</v>
      </c>
      <c r="K5097">
        <f>IF(H5097="",0.5,IF(H5097&lt;=0.1,2,IF(H5097&gt;=20,2, IF(AND(H5097&gt;0.1,H5097&lt;0.2),5,IF(AND(H5097&gt;16,H5097&lt;20),5,IF(P5097&gt;=2,1.5,0))))))</f>
        <v>0</v>
      </c>
      <c r="L5097">
        <f>IF(A5097="",0.5,IF(B5097="",0.5,IF(C5097="",0.5,IF(E5097="",0.5,IF(Q5097="Y",0.01,0)))))</f>
        <v>0</v>
      </c>
      <c r="M5097">
        <f>COUNTIF(J5097:L5097,"&gt;0")</f>
        <v>0</v>
      </c>
      <c r="N5097" s="28" t="s">
        <v>66</v>
      </c>
      <c r="O5097">
        <f>IF(G5097="","",ABS(G5098-G5097))</f>
        <v>7.9999999999998295E-2</v>
      </c>
      <c r="P5097">
        <f>IF(H5097="","",ABS(H5098-H5097))</f>
        <v>0.54</v>
      </c>
      <c r="R5097" s="2">
        <f>E5097-E5096</f>
        <v>1.0416666671517305E-2</v>
      </c>
      <c r="S5097" s="4">
        <f>MROUND(E5097,"0:15")</f>
        <v>45862.927083333328</v>
      </c>
    </row>
    <row r="5098" spans="1:19" x14ac:dyDescent="0.35">
      <c r="A5098">
        <v>2025</v>
      </c>
      <c r="B5098" t="s">
        <v>64</v>
      </c>
      <c r="C5098" t="s">
        <v>65</v>
      </c>
      <c r="D5098">
        <v>603</v>
      </c>
      <c r="E5098" s="4">
        <v>45862.9375</v>
      </c>
      <c r="F5098">
        <v>6.35</v>
      </c>
      <c r="G5098">
        <v>25.5</v>
      </c>
      <c r="H5098">
        <v>5.9</v>
      </c>
      <c r="I5098">
        <v>73.3</v>
      </c>
      <c r="J5098">
        <f>IF(G5098="",0.5,IF(G5098&lt;=0,2,IF(G5098&gt;=40,2, IF(AND(G5098&gt;0,G5098&lt;1),5,IF(AND(G5098&gt;35,G5098&lt;40),5,IF(O5098&gt;=1.5,1.5,0))))))</f>
        <v>0</v>
      </c>
      <c r="K5098">
        <f>IF(H5098="",0.5,IF(H5098&lt;=0.1,2,IF(H5098&gt;=20,2, IF(AND(H5098&gt;0.1,H5098&lt;0.2),5,IF(AND(H5098&gt;16,H5098&lt;20),5,IF(P5098&gt;=2,1.5,0))))))</f>
        <v>0</v>
      </c>
      <c r="L5098">
        <f>IF(A5098="",0.5,IF(B5098="",0.5,IF(C5098="",0.5,IF(E5098="",0.5,IF(Q5098="Y",0.01,0)))))</f>
        <v>0</v>
      </c>
      <c r="M5098">
        <f>COUNTIF(J5098:L5098,"&gt;0")</f>
        <v>0</v>
      </c>
      <c r="N5098" s="28" t="s">
        <v>66</v>
      </c>
      <c r="O5098">
        <f>IF(G5098="","",ABS(G5099-G5098))</f>
        <v>5.9999999999998721E-2</v>
      </c>
      <c r="P5098">
        <f>IF(H5098="","",ABS(H5099-H5098))</f>
        <v>4.9999999999999822E-2</v>
      </c>
      <c r="R5098" s="2">
        <f>E5098-E5097</f>
        <v>1.0416666664241347E-2</v>
      </c>
      <c r="S5098" s="4">
        <f>MROUND(E5098,"0:15")</f>
        <v>45862.9375</v>
      </c>
    </row>
    <row r="5099" spans="1:19" x14ac:dyDescent="0.35">
      <c r="A5099">
        <v>2025</v>
      </c>
      <c r="B5099" t="s">
        <v>64</v>
      </c>
      <c r="C5099" t="s">
        <v>65</v>
      </c>
      <c r="D5099">
        <v>604</v>
      </c>
      <c r="E5099" s="4">
        <v>45862.947916666664</v>
      </c>
      <c r="F5099">
        <v>6.4</v>
      </c>
      <c r="G5099">
        <v>25.44</v>
      </c>
      <c r="H5099">
        <v>5.95</v>
      </c>
      <c r="I5099">
        <v>73.8</v>
      </c>
      <c r="J5099">
        <f>IF(G5099="",0.5,IF(G5099&lt;=0,2,IF(G5099&gt;=40,2, IF(AND(G5099&gt;0,G5099&lt;1),5,IF(AND(G5099&gt;35,G5099&lt;40),5,IF(O5099&gt;=1.5,1.5,0))))))</f>
        <v>0</v>
      </c>
      <c r="K5099">
        <f>IF(H5099="",0.5,IF(H5099&lt;=0.1,2,IF(H5099&gt;=20,2, IF(AND(H5099&gt;0.1,H5099&lt;0.2),5,IF(AND(H5099&gt;16,H5099&lt;20),5,IF(P5099&gt;=2,1.5,0))))))</f>
        <v>0</v>
      </c>
      <c r="L5099">
        <f>IF(A5099="",0.5,IF(B5099="",0.5,IF(C5099="",0.5,IF(E5099="",0.5,IF(Q5099="Y",0.01,0)))))</f>
        <v>0</v>
      </c>
      <c r="M5099">
        <f>COUNTIF(J5099:L5099,"&gt;0")</f>
        <v>0</v>
      </c>
      <c r="N5099" s="28" t="s">
        <v>66</v>
      </c>
      <c r="O5099">
        <f>IF(G5099="","",ABS(G5100-G5099))</f>
        <v>8.0000000000001847E-2</v>
      </c>
      <c r="P5099">
        <f>IF(H5099="","",ABS(H5100-H5099))</f>
        <v>0.20000000000000018</v>
      </c>
      <c r="R5099" s="2">
        <f>E5099-E5098</f>
        <v>1.0416666664241347E-2</v>
      </c>
      <c r="S5099" s="4">
        <f>MROUND(E5099,"0:15")</f>
        <v>45862.947916666664</v>
      </c>
    </row>
    <row r="5100" spans="1:19" x14ac:dyDescent="0.35">
      <c r="A5100">
        <v>2025</v>
      </c>
      <c r="B5100" t="s">
        <v>64</v>
      </c>
      <c r="C5100" t="s">
        <v>65</v>
      </c>
      <c r="D5100">
        <v>605</v>
      </c>
      <c r="E5100" s="4">
        <v>45862.958333333336</v>
      </c>
      <c r="F5100">
        <v>6.62</v>
      </c>
      <c r="G5100">
        <v>25.36</v>
      </c>
      <c r="H5100">
        <v>6.15</v>
      </c>
      <c r="I5100">
        <v>76.3</v>
      </c>
      <c r="J5100">
        <f>IF(G5100="",0.5,IF(G5100&lt;=0,2,IF(G5100&gt;=40,2, IF(AND(G5100&gt;0,G5100&lt;1),5,IF(AND(G5100&gt;35,G5100&lt;40),5,IF(O5100&gt;=1.5,1.5,0))))))</f>
        <v>0</v>
      </c>
      <c r="K5100">
        <f>IF(H5100="",0.5,IF(H5100&lt;=0.1,2,IF(H5100&gt;=20,2, IF(AND(H5100&gt;0.1,H5100&lt;0.2),5,IF(AND(H5100&gt;16,H5100&lt;20),5,IF(P5100&gt;=2,1.5,0))))))</f>
        <v>0</v>
      </c>
      <c r="L5100">
        <f>IF(A5100="",0.5,IF(B5100="",0.5,IF(C5100="",0.5,IF(E5100="",0.5,IF(Q5100="Y",0.01,0)))))</f>
        <v>0</v>
      </c>
      <c r="M5100">
        <f>COUNTIF(J5100:L5100,"&gt;0")</f>
        <v>0</v>
      </c>
      <c r="N5100" s="28" t="s">
        <v>66</v>
      </c>
      <c r="O5100">
        <f>IF(G5100="","",ABS(G5101-G5100))</f>
        <v>5.9999999999998721E-2</v>
      </c>
      <c r="P5100">
        <f>IF(H5100="","",ABS(H5101-H5100))</f>
        <v>0.13000000000000078</v>
      </c>
      <c r="R5100" s="2">
        <f>E5100-E5099</f>
        <v>1.0416666671517305E-2</v>
      </c>
      <c r="S5100" s="4">
        <f>MROUND(E5100,"0:15")</f>
        <v>45862.958333333328</v>
      </c>
    </row>
    <row r="5101" spans="1:19" x14ac:dyDescent="0.35">
      <c r="A5101">
        <v>2025</v>
      </c>
      <c r="B5101" t="s">
        <v>64</v>
      </c>
      <c r="C5101" t="s">
        <v>65</v>
      </c>
      <c r="D5101">
        <v>606</v>
      </c>
      <c r="E5101" s="4">
        <v>45862.96875</v>
      </c>
      <c r="F5101">
        <v>6.48</v>
      </c>
      <c r="G5101">
        <v>25.3</v>
      </c>
      <c r="H5101">
        <v>6.02</v>
      </c>
      <c r="I5101">
        <v>74.599999999999994</v>
      </c>
      <c r="J5101">
        <f>IF(G5101="",0.5,IF(G5101&lt;=0,2,IF(G5101&gt;=40,2, IF(AND(G5101&gt;0,G5101&lt;1),5,IF(AND(G5101&gt;35,G5101&lt;40),5,IF(O5101&gt;=1.5,1.5,0))))))</f>
        <v>0</v>
      </c>
      <c r="K5101">
        <f>IF(H5101="",0.5,IF(H5101&lt;=0.1,2,IF(H5101&gt;=20,2, IF(AND(H5101&gt;0.1,H5101&lt;0.2),5,IF(AND(H5101&gt;16,H5101&lt;20),5,IF(P5101&gt;=2,1.5,0))))))</f>
        <v>0</v>
      </c>
      <c r="L5101">
        <f>IF(A5101="",0.5,IF(B5101="",0.5,IF(C5101="",0.5,IF(E5101="",0.5,IF(Q5101="Y",0.01,0)))))</f>
        <v>0</v>
      </c>
      <c r="M5101">
        <f>COUNTIF(J5101:L5101,"&gt;0")</f>
        <v>0</v>
      </c>
      <c r="N5101" s="28" t="s">
        <v>66</v>
      </c>
      <c r="O5101">
        <f>IF(G5101="","",ABS(G5102-G5101))</f>
        <v>6.0000000000002274E-2</v>
      </c>
      <c r="P5101">
        <f>IF(H5101="","",ABS(H5102-H5101))</f>
        <v>2.9999999999999361E-2</v>
      </c>
      <c r="R5101" s="2">
        <f>E5101-E5100</f>
        <v>1.0416666664241347E-2</v>
      </c>
      <c r="S5101" s="4">
        <f>MROUND(E5101,"0:15")</f>
        <v>45862.96875</v>
      </c>
    </row>
    <row r="5102" spans="1:19" x14ac:dyDescent="0.35">
      <c r="A5102">
        <v>2025</v>
      </c>
      <c r="B5102" t="s">
        <v>64</v>
      </c>
      <c r="C5102" t="s">
        <v>65</v>
      </c>
      <c r="D5102">
        <v>607</v>
      </c>
      <c r="E5102" s="4">
        <v>45862.979166666664</v>
      </c>
      <c r="F5102">
        <v>6.44</v>
      </c>
      <c r="G5102">
        <v>25.24</v>
      </c>
      <c r="H5102">
        <v>5.99</v>
      </c>
      <c r="I5102">
        <v>74</v>
      </c>
      <c r="J5102">
        <f>IF(G5102="",0.5,IF(G5102&lt;=0,2,IF(G5102&gt;=40,2, IF(AND(G5102&gt;0,G5102&lt;1),5,IF(AND(G5102&gt;35,G5102&lt;40),5,IF(O5102&gt;=1.5,1.5,0))))))</f>
        <v>0</v>
      </c>
      <c r="K5102">
        <f>IF(H5102="",0.5,IF(H5102&lt;=0.1,2,IF(H5102&gt;=20,2, IF(AND(H5102&gt;0.1,H5102&lt;0.2),5,IF(AND(H5102&gt;16,H5102&lt;20),5,IF(P5102&gt;=2,1.5,0))))))</f>
        <v>0</v>
      </c>
      <c r="L5102">
        <f>IF(A5102="",0.5,IF(B5102="",0.5,IF(C5102="",0.5,IF(E5102="",0.5,IF(Q5102="Y",0.01,0)))))</f>
        <v>0</v>
      </c>
      <c r="M5102">
        <f>COUNTIF(J5102:L5102,"&gt;0")</f>
        <v>0</v>
      </c>
      <c r="N5102" s="28" t="s">
        <v>66</v>
      </c>
      <c r="O5102">
        <f>IF(G5102="","",ABS(G5103-G5102))</f>
        <v>5.9999999999998721E-2</v>
      </c>
      <c r="P5102">
        <f>IF(H5102="","",ABS(H5103-H5102))</f>
        <v>0.12000000000000011</v>
      </c>
      <c r="R5102" s="2">
        <f>E5102-E5101</f>
        <v>1.0416666664241347E-2</v>
      </c>
      <c r="S5102" s="4">
        <f>MROUND(E5102,"0:15")</f>
        <v>45862.979166666664</v>
      </c>
    </row>
    <row r="5103" spans="1:19" x14ac:dyDescent="0.35">
      <c r="A5103">
        <v>2025</v>
      </c>
      <c r="B5103" t="s">
        <v>64</v>
      </c>
      <c r="C5103" t="s">
        <v>65</v>
      </c>
      <c r="D5103">
        <v>608</v>
      </c>
      <c r="E5103" s="4">
        <v>45862.989583333336</v>
      </c>
      <c r="F5103">
        <v>6.31</v>
      </c>
      <c r="G5103">
        <v>25.18</v>
      </c>
      <c r="H5103">
        <v>5.87</v>
      </c>
      <c r="I5103">
        <v>72.5</v>
      </c>
      <c r="J5103">
        <f>IF(G5103="",0.5,IF(G5103&lt;=0,2,IF(G5103&gt;=40,2, IF(AND(G5103&gt;0,G5103&lt;1),5,IF(AND(G5103&gt;35,G5103&lt;40),5,IF(O5103&gt;=1.5,1.5,0))))))</f>
        <v>0</v>
      </c>
      <c r="K5103">
        <f>IF(H5103="",0.5,IF(H5103&lt;=0.1,2,IF(H5103&gt;=20,2, IF(AND(H5103&gt;0.1,H5103&lt;0.2),5,IF(AND(H5103&gt;16,H5103&lt;20),5,IF(P5103&gt;=2,1.5,0))))))</f>
        <v>0</v>
      </c>
      <c r="L5103">
        <f>IF(A5103="",0.5,IF(B5103="",0.5,IF(C5103="",0.5,IF(E5103="",0.5,IF(Q5103="Y",0.01,0)))))</f>
        <v>0</v>
      </c>
      <c r="M5103">
        <f>COUNTIF(J5103:L5103,"&gt;0")</f>
        <v>0</v>
      </c>
      <c r="N5103" s="28" t="s">
        <v>66</v>
      </c>
      <c r="O5103">
        <f>IF(G5103="","",ABS(G5104-G5103))</f>
        <v>5.9999999999998721E-2</v>
      </c>
      <c r="P5103">
        <f>IF(H5103="","",ABS(H5104-H5103))</f>
        <v>9.9999999999997868E-3</v>
      </c>
      <c r="R5103" s="2">
        <f>E5103-E5102</f>
        <v>1.0416666671517305E-2</v>
      </c>
      <c r="S5103" s="4">
        <f>MROUND(E5103,"0:15")</f>
        <v>45862.989583333328</v>
      </c>
    </row>
    <row r="5104" spans="1:19" x14ac:dyDescent="0.35">
      <c r="A5104">
        <v>2025</v>
      </c>
      <c r="B5104" t="s">
        <v>64</v>
      </c>
      <c r="C5104" t="s">
        <v>65</v>
      </c>
      <c r="D5104">
        <v>609</v>
      </c>
      <c r="E5104" s="4">
        <v>45863</v>
      </c>
      <c r="F5104">
        <v>6.3</v>
      </c>
      <c r="G5104">
        <v>25.12</v>
      </c>
      <c r="H5104">
        <v>5.86</v>
      </c>
      <c r="I5104">
        <v>72.3</v>
      </c>
      <c r="J5104">
        <f>IF(G5104="",0.5,IF(G5104&lt;=0,2,IF(G5104&gt;=40,2, IF(AND(G5104&gt;0,G5104&lt;1),5,IF(AND(G5104&gt;35,G5104&lt;40),5,IF(O5104&gt;=1.5,1.5,0))))))</f>
        <v>0</v>
      </c>
      <c r="K5104">
        <f>IF(H5104="",0.5,IF(H5104&lt;=0.1,2,IF(H5104&gt;=20,2, IF(AND(H5104&gt;0.1,H5104&lt;0.2),5,IF(AND(H5104&gt;16,H5104&lt;20),5,IF(P5104&gt;=2,1.5,0))))))</f>
        <v>0</v>
      </c>
      <c r="L5104">
        <f>IF(A5104="",0.5,IF(B5104="",0.5,IF(C5104="",0.5,IF(E5104="",0.5,IF(Q5104="Y",0.01,0)))))</f>
        <v>0</v>
      </c>
      <c r="M5104">
        <f>COUNTIF(J5104:L5104,"&gt;0")</f>
        <v>0</v>
      </c>
      <c r="N5104" s="28" t="s">
        <v>66</v>
      </c>
      <c r="O5104">
        <f>IF(G5104="","",ABS(G5105-G5104))</f>
        <v>6.0000000000002274E-2</v>
      </c>
      <c r="P5104">
        <f>IF(H5104="","",ABS(H5105-H5104))</f>
        <v>1.0000000000000675E-2</v>
      </c>
      <c r="R5104" s="2">
        <f>E5104-E5103</f>
        <v>1.0416666664241347E-2</v>
      </c>
      <c r="S5104" s="4">
        <f>MROUND(E5104,"0:15")</f>
        <v>45863</v>
      </c>
    </row>
    <row r="5105" spans="1:19" x14ac:dyDescent="0.35">
      <c r="A5105">
        <v>2025</v>
      </c>
      <c r="B5105" t="s">
        <v>64</v>
      </c>
      <c r="C5105" t="s">
        <v>65</v>
      </c>
      <c r="D5105">
        <v>610</v>
      </c>
      <c r="E5105" s="4">
        <v>45863.010416666664</v>
      </c>
      <c r="F5105">
        <v>6.29</v>
      </c>
      <c r="G5105">
        <v>25.06</v>
      </c>
      <c r="H5105">
        <v>5.85</v>
      </c>
      <c r="I5105">
        <v>72.099999999999994</v>
      </c>
      <c r="J5105">
        <f>IF(G5105="",0.5,IF(G5105&lt;=0,2,IF(G5105&gt;=40,2, IF(AND(G5105&gt;0,G5105&lt;1),5,IF(AND(G5105&gt;35,G5105&lt;40),5,IF(O5105&gt;=1.5,1.5,0))))))</f>
        <v>0</v>
      </c>
      <c r="K5105">
        <f>IF(H5105="",0.5,IF(H5105&lt;=0.1,2,IF(H5105&gt;=20,2, IF(AND(H5105&gt;0.1,H5105&lt;0.2),5,IF(AND(H5105&gt;16,H5105&lt;20),5,IF(P5105&gt;=2,1.5,0))))))</f>
        <v>0</v>
      </c>
      <c r="L5105">
        <f>IF(A5105="",0.5,IF(B5105="",0.5,IF(C5105="",0.5,IF(E5105="",0.5,IF(Q5105="Y",0.01,0)))))</f>
        <v>0</v>
      </c>
      <c r="M5105">
        <f>COUNTIF(J5105:L5105,"&gt;0")</f>
        <v>0</v>
      </c>
      <c r="N5105" s="28" t="s">
        <v>66</v>
      </c>
      <c r="O5105">
        <f>IF(G5105="","",ABS(G5106-G5105))</f>
        <v>7.9999999999998295E-2</v>
      </c>
      <c r="P5105">
        <f>IF(H5105="","",ABS(H5106-H5105))</f>
        <v>0.17999999999999972</v>
      </c>
      <c r="R5105" s="2">
        <f>E5105-E5104</f>
        <v>1.0416666664241347E-2</v>
      </c>
      <c r="S5105" s="4">
        <f>MROUND(E5105,"0:15")</f>
        <v>45863.010416666664</v>
      </c>
    </row>
    <row r="5106" spans="1:19" x14ac:dyDescent="0.35">
      <c r="A5106">
        <v>2025</v>
      </c>
      <c r="B5106" t="s">
        <v>64</v>
      </c>
      <c r="C5106" t="s">
        <v>65</v>
      </c>
      <c r="D5106">
        <v>611</v>
      </c>
      <c r="E5106" s="4">
        <v>45863.020833333336</v>
      </c>
      <c r="F5106">
        <v>6.1</v>
      </c>
      <c r="G5106">
        <v>24.98</v>
      </c>
      <c r="H5106">
        <v>5.67</v>
      </c>
      <c r="I5106">
        <v>69.8</v>
      </c>
      <c r="J5106">
        <f>IF(G5106="",0.5,IF(G5106&lt;=0,2,IF(G5106&gt;=40,2, IF(AND(G5106&gt;0,G5106&lt;1),5,IF(AND(G5106&gt;35,G5106&lt;40),5,IF(O5106&gt;=1.5,1.5,0))))))</f>
        <v>0</v>
      </c>
      <c r="K5106">
        <f>IF(H5106="",0.5,IF(H5106&lt;=0.1,2,IF(H5106&gt;=20,2, IF(AND(H5106&gt;0.1,H5106&lt;0.2),5,IF(AND(H5106&gt;16,H5106&lt;20),5,IF(P5106&gt;=2,1.5,0))))))</f>
        <v>0</v>
      </c>
      <c r="L5106">
        <f>IF(A5106="",0.5,IF(B5106="",0.5,IF(C5106="",0.5,IF(E5106="",0.5,IF(Q5106="Y",0.01,0)))))</f>
        <v>0</v>
      </c>
      <c r="M5106">
        <f>COUNTIF(J5106:L5106,"&gt;0")</f>
        <v>0</v>
      </c>
      <c r="N5106" s="28" t="s">
        <v>66</v>
      </c>
      <c r="O5106">
        <f>IF(G5106="","",ABS(G5107-G5106))</f>
        <v>5.9999999999998721E-2</v>
      </c>
      <c r="P5106">
        <f>IF(H5106="","",ABS(H5107-H5106))</f>
        <v>4.0000000000000036E-2</v>
      </c>
      <c r="R5106" s="2">
        <f>E5106-E5105</f>
        <v>1.0416666671517305E-2</v>
      </c>
      <c r="S5106" s="4">
        <f>MROUND(E5106,"0:15")</f>
        <v>45863.020833333328</v>
      </c>
    </row>
    <row r="5107" spans="1:19" x14ac:dyDescent="0.35">
      <c r="A5107">
        <v>2025</v>
      </c>
      <c r="B5107" t="s">
        <v>64</v>
      </c>
      <c r="C5107" t="s">
        <v>65</v>
      </c>
      <c r="D5107">
        <v>612</v>
      </c>
      <c r="E5107" s="4">
        <v>45863.03125</v>
      </c>
      <c r="F5107">
        <v>6.05</v>
      </c>
      <c r="G5107">
        <v>24.92</v>
      </c>
      <c r="H5107">
        <v>5.63</v>
      </c>
      <c r="I5107">
        <v>69.2</v>
      </c>
      <c r="J5107">
        <f>IF(G5107="",0.5,IF(G5107&lt;=0,2,IF(G5107&gt;=40,2, IF(AND(G5107&gt;0,G5107&lt;1),5,IF(AND(G5107&gt;35,G5107&lt;40),5,IF(O5107&gt;=1.5,1.5,0))))))</f>
        <v>0</v>
      </c>
      <c r="K5107">
        <f>IF(H5107="",0.5,IF(H5107&lt;=0.1,2,IF(H5107&gt;=20,2, IF(AND(H5107&gt;0.1,H5107&lt;0.2),5,IF(AND(H5107&gt;16,H5107&lt;20),5,IF(P5107&gt;=2,1.5,0))))))</f>
        <v>0</v>
      </c>
      <c r="L5107">
        <f>IF(A5107="",0.5,IF(B5107="",0.5,IF(C5107="",0.5,IF(E5107="",0.5,IF(Q5107="Y",0.01,0)))))</f>
        <v>0</v>
      </c>
      <c r="M5107">
        <f>COUNTIF(J5107:L5107,"&gt;0")</f>
        <v>0</v>
      </c>
      <c r="N5107" s="28" t="s">
        <v>66</v>
      </c>
      <c r="O5107">
        <f>IF(G5107="","",ABS(G5108-G5107))</f>
        <v>4.00000000000027E-2</v>
      </c>
      <c r="P5107">
        <f>IF(H5107="","",ABS(H5108-H5107))</f>
        <v>8.0000000000000071E-2</v>
      </c>
      <c r="R5107" s="2">
        <f>E5107-E5106</f>
        <v>1.0416666664241347E-2</v>
      </c>
      <c r="S5107" s="4">
        <f>MROUND(E5107,"0:15")</f>
        <v>45863.03125</v>
      </c>
    </row>
    <row r="5108" spans="1:19" x14ac:dyDescent="0.35">
      <c r="A5108">
        <v>2025</v>
      </c>
      <c r="B5108" t="s">
        <v>64</v>
      </c>
      <c r="C5108" t="s">
        <v>65</v>
      </c>
      <c r="D5108">
        <v>613</v>
      </c>
      <c r="E5108" s="4">
        <v>45863.041666666664</v>
      </c>
      <c r="F5108">
        <v>5.97</v>
      </c>
      <c r="G5108">
        <v>24.88</v>
      </c>
      <c r="H5108">
        <v>5.55</v>
      </c>
      <c r="I5108">
        <v>68.2</v>
      </c>
      <c r="J5108">
        <f>IF(G5108="",0.5,IF(G5108&lt;=0,2,IF(G5108&gt;=40,2, IF(AND(G5108&gt;0,G5108&lt;1),5,IF(AND(G5108&gt;35,G5108&lt;40),5,IF(O5108&gt;=1.5,1.5,0))))))</f>
        <v>0</v>
      </c>
      <c r="K5108">
        <f>IF(H5108="",0.5,IF(H5108&lt;=0.1,2,IF(H5108&gt;=20,2, IF(AND(H5108&gt;0.1,H5108&lt;0.2),5,IF(AND(H5108&gt;16,H5108&lt;20),5,IF(P5108&gt;=2,1.5,0))))))</f>
        <v>0</v>
      </c>
      <c r="L5108">
        <f>IF(A5108="",0.5,IF(B5108="",0.5,IF(C5108="",0.5,IF(E5108="",0.5,IF(Q5108="Y",0.01,0)))))</f>
        <v>0</v>
      </c>
      <c r="M5108">
        <f>COUNTIF(J5108:L5108,"&gt;0")</f>
        <v>0</v>
      </c>
      <c r="N5108" s="28" t="s">
        <v>66</v>
      </c>
      <c r="O5108">
        <f>IF(G5108="","",ABS(G5109-G5108))</f>
        <v>7.9999999999998295E-2</v>
      </c>
      <c r="P5108">
        <f>IF(H5108="","",ABS(H5109-H5108))</f>
        <v>2.0000000000000462E-2</v>
      </c>
      <c r="R5108" s="2">
        <f>E5108-E5107</f>
        <v>1.0416666664241347E-2</v>
      </c>
      <c r="S5108" s="4">
        <f>MROUND(E5108,"0:15")</f>
        <v>45863.041666666664</v>
      </c>
    </row>
    <row r="5109" spans="1:19" x14ac:dyDescent="0.35">
      <c r="A5109">
        <v>2025</v>
      </c>
      <c r="B5109" t="s">
        <v>64</v>
      </c>
      <c r="C5109" t="s">
        <v>65</v>
      </c>
      <c r="D5109">
        <v>614</v>
      </c>
      <c r="E5109" s="4">
        <v>45863.052083333336</v>
      </c>
      <c r="F5109">
        <v>5.99</v>
      </c>
      <c r="G5109">
        <v>24.8</v>
      </c>
      <c r="H5109">
        <v>5.57</v>
      </c>
      <c r="I5109">
        <v>68.400000000000006</v>
      </c>
      <c r="J5109">
        <f>IF(G5109="",0.5,IF(G5109&lt;=0,2,IF(G5109&gt;=40,2, IF(AND(G5109&gt;0,G5109&lt;1),5,IF(AND(G5109&gt;35,G5109&lt;40),5,IF(O5109&gt;=1.5,1.5,0))))))</f>
        <v>0</v>
      </c>
      <c r="K5109">
        <f>IF(H5109="",0.5,IF(H5109&lt;=0.1,2,IF(H5109&gt;=20,2, IF(AND(H5109&gt;0.1,H5109&lt;0.2),5,IF(AND(H5109&gt;16,H5109&lt;20),5,IF(P5109&gt;=2,1.5,0))))))</f>
        <v>0</v>
      </c>
      <c r="L5109">
        <f>IF(A5109="",0.5,IF(B5109="",0.5,IF(C5109="",0.5,IF(E5109="",0.5,IF(Q5109="Y",0.01,0)))))</f>
        <v>0</v>
      </c>
      <c r="M5109">
        <f>COUNTIF(J5109:L5109,"&gt;0")</f>
        <v>0</v>
      </c>
      <c r="N5109" s="28" t="s">
        <v>66</v>
      </c>
      <c r="O5109">
        <f>IF(G5109="","",ABS(G5110-G5109))</f>
        <v>6.0000000000002274E-2</v>
      </c>
      <c r="P5109">
        <f>IF(H5109="","",ABS(H5110-H5109))</f>
        <v>2.9999999999999361E-2</v>
      </c>
      <c r="R5109" s="2">
        <f>E5109-E5108</f>
        <v>1.0416666671517305E-2</v>
      </c>
      <c r="S5109" s="4">
        <f>MROUND(E5109,"0:15")</f>
        <v>45863.052083333328</v>
      </c>
    </row>
    <row r="5110" spans="1:19" x14ac:dyDescent="0.35">
      <c r="A5110">
        <v>2025</v>
      </c>
      <c r="B5110" t="s">
        <v>64</v>
      </c>
      <c r="C5110" t="s">
        <v>65</v>
      </c>
      <c r="D5110">
        <v>615</v>
      </c>
      <c r="E5110" s="4">
        <v>45863.0625</v>
      </c>
      <c r="F5110">
        <v>6.02</v>
      </c>
      <c r="G5110">
        <v>24.74</v>
      </c>
      <c r="H5110">
        <v>5.6</v>
      </c>
      <c r="I5110">
        <v>68.599999999999994</v>
      </c>
      <c r="J5110">
        <f>IF(G5110="",0.5,IF(G5110&lt;=0,2,IF(G5110&gt;=40,2, IF(AND(G5110&gt;0,G5110&lt;1),5,IF(AND(G5110&gt;35,G5110&lt;40),5,IF(O5110&gt;=1.5,1.5,0))))))</f>
        <v>0</v>
      </c>
      <c r="K5110">
        <f>IF(H5110="",0.5,IF(H5110&lt;=0.1,2,IF(H5110&gt;=20,2, IF(AND(H5110&gt;0.1,H5110&lt;0.2),5,IF(AND(H5110&gt;16,H5110&lt;20),5,IF(P5110&gt;=2,1.5,0))))))</f>
        <v>0</v>
      </c>
      <c r="L5110">
        <f>IF(A5110="",0.5,IF(B5110="",0.5,IF(C5110="",0.5,IF(E5110="",0.5,IF(Q5110="Y",0.01,0)))))</f>
        <v>0</v>
      </c>
      <c r="M5110">
        <f>COUNTIF(J5110:L5110,"&gt;0")</f>
        <v>0</v>
      </c>
      <c r="N5110" s="28" t="s">
        <v>66</v>
      </c>
      <c r="O5110">
        <f>IF(G5110="","",ABS(G5111-G5110))</f>
        <v>5.9999999999998721E-2</v>
      </c>
      <c r="P5110">
        <f>IF(H5110="","",ABS(H5111-H5110))</f>
        <v>9.9999999999999645E-2</v>
      </c>
      <c r="R5110" s="2">
        <f>E5110-E5109</f>
        <v>1.0416666664241347E-2</v>
      </c>
      <c r="S5110" s="4">
        <f>MROUND(E5110,"0:15")</f>
        <v>45863.0625</v>
      </c>
    </row>
    <row r="5111" spans="1:19" x14ac:dyDescent="0.35">
      <c r="A5111">
        <v>2025</v>
      </c>
      <c r="B5111" t="s">
        <v>64</v>
      </c>
      <c r="C5111" t="s">
        <v>65</v>
      </c>
      <c r="D5111">
        <v>616</v>
      </c>
      <c r="E5111" s="4">
        <v>45863.072916666664</v>
      </c>
      <c r="F5111">
        <v>5.91</v>
      </c>
      <c r="G5111">
        <v>24.68</v>
      </c>
      <c r="H5111">
        <v>5.5</v>
      </c>
      <c r="I5111">
        <v>67.3</v>
      </c>
      <c r="J5111">
        <f>IF(G5111="",0.5,IF(G5111&lt;=0,2,IF(G5111&gt;=40,2, IF(AND(G5111&gt;0,G5111&lt;1),5,IF(AND(G5111&gt;35,G5111&lt;40),5,IF(O5111&gt;=1.5,1.5,0))))))</f>
        <v>0</v>
      </c>
      <c r="K5111">
        <f>IF(H5111="",0.5,IF(H5111&lt;=0.1,2,IF(H5111&gt;=20,2, IF(AND(H5111&gt;0.1,H5111&lt;0.2),5,IF(AND(H5111&gt;16,H5111&lt;20),5,IF(P5111&gt;=2,1.5,0))))))</f>
        <v>0</v>
      </c>
      <c r="L5111">
        <f>IF(A5111="",0.5,IF(B5111="",0.5,IF(C5111="",0.5,IF(E5111="",0.5,IF(Q5111="Y",0.01,0)))))</f>
        <v>0</v>
      </c>
      <c r="M5111">
        <f>COUNTIF(J5111:L5111,"&gt;0")</f>
        <v>0</v>
      </c>
      <c r="N5111" s="28" t="s">
        <v>66</v>
      </c>
      <c r="O5111">
        <f>IF(G5111="","",ABS(G5112-G5111))</f>
        <v>5.9999999999998721E-2</v>
      </c>
      <c r="P5111">
        <f>IF(H5111="","",ABS(H5112-H5111))</f>
        <v>1.9999999999999574E-2</v>
      </c>
      <c r="R5111" s="2">
        <f>E5111-E5110</f>
        <v>1.0416666664241347E-2</v>
      </c>
      <c r="S5111" s="4">
        <f>MROUND(E5111,"0:15")</f>
        <v>45863.072916666664</v>
      </c>
    </row>
    <row r="5112" spans="1:19" x14ac:dyDescent="0.35">
      <c r="A5112">
        <v>2025</v>
      </c>
      <c r="B5112" t="s">
        <v>64</v>
      </c>
      <c r="C5112" t="s">
        <v>65</v>
      </c>
      <c r="D5112">
        <v>617</v>
      </c>
      <c r="E5112" s="4">
        <v>45863.083333333336</v>
      </c>
      <c r="F5112">
        <v>5.93</v>
      </c>
      <c r="G5112">
        <v>24.62</v>
      </c>
      <c r="H5112">
        <v>5.52</v>
      </c>
      <c r="I5112">
        <v>67.5</v>
      </c>
      <c r="J5112">
        <f>IF(G5112="",0.5,IF(G5112&lt;=0,2,IF(G5112&gt;=40,2, IF(AND(G5112&gt;0,G5112&lt;1),5,IF(AND(G5112&gt;35,G5112&lt;40),5,IF(O5112&gt;=1.5,1.5,0))))))</f>
        <v>0</v>
      </c>
      <c r="K5112">
        <f>IF(H5112="",0.5,IF(H5112&lt;=0.1,2,IF(H5112&gt;=20,2, IF(AND(H5112&gt;0.1,H5112&lt;0.2),5,IF(AND(H5112&gt;16,H5112&lt;20),5,IF(P5112&gt;=2,1.5,0))))))</f>
        <v>0</v>
      </c>
      <c r="L5112">
        <f>IF(A5112="",0.5,IF(B5112="",0.5,IF(C5112="",0.5,IF(E5112="",0.5,IF(Q5112="Y",0.01,0)))))</f>
        <v>0</v>
      </c>
      <c r="M5112">
        <f>COUNTIF(J5112:L5112,"&gt;0")</f>
        <v>0</v>
      </c>
      <c r="N5112" s="28" t="s">
        <v>66</v>
      </c>
      <c r="O5112">
        <f>IF(G5112="","",ABS(G5113-G5112))</f>
        <v>8.0000000000001847E-2</v>
      </c>
      <c r="P5112">
        <f>IF(H5112="","",ABS(H5113-H5112))</f>
        <v>0.1899999999999995</v>
      </c>
      <c r="R5112" s="2">
        <f>E5112-E5111</f>
        <v>1.0416666671517305E-2</v>
      </c>
      <c r="S5112" s="4">
        <f>MROUND(E5112,"0:15")</f>
        <v>45863.083333333328</v>
      </c>
    </row>
    <row r="5113" spans="1:19" x14ac:dyDescent="0.35">
      <c r="A5113">
        <v>2025</v>
      </c>
      <c r="B5113" t="s">
        <v>64</v>
      </c>
      <c r="C5113" t="s">
        <v>65</v>
      </c>
      <c r="D5113">
        <v>618</v>
      </c>
      <c r="E5113" s="4">
        <v>45863.09375</v>
      </c>
      <c r="F5113">
        <v>5.73</v>
      </c>
      <c r="G5113">
        <v>24.54</v>
      </c>
      <c r="H5113">
        <v>5.33</v>
      </c>
      <c r="I5113">
        <v>65.099999999999994</v>
      </c>
      <c r="J5113">
        <f>IF(G5113="",0.5,IF(G5113&lt;=0,2,IF(G5113&gt;=40,2, IF(AND(G5113&gt;0,G5113&lt;1),5,IF(AND(G5113&gt;35,G5113&lt;40),5,IF(O5113&gt;=1.5,1.5,0))))))</f>
        <v>0</v>
      </c>
      <c r="K5113">
        <f>IF(H5113="",0.5,IF(H5113&lt;=0.1,2,IF(H5113&gt;=20,2, IF(AND(H5113&gt;0.1,H5113&lt;0.2),5,IF(AND(H5113&gt;16,H5113&lt;20),5,IF(P5113&gt;=2,1.5,0))))))</f>
        <v>0</v>
      </c>
      <c r="L5113">
        <f>IF(A5113="",0.5,IF(B5113="",0.5,IF(C5113="",0.5,IF(E5113="",0.5,IF(Q5113="Y",0.01,0)))))</f>
        <v>0</v>
      </c>
      <c r="M5113">
        <f>COUNTIF(J5113:L5113,"&gt;0")</f>
        <v>0</v>
      </c>
      <c r="N5113" s="28" t="s">
        <v>66</v>
      </c>
      <c r="O5113">
        <f>IF(G5113="","",ABS(G5114-G5113))</f>
        <v>5.9999999999998721E-2</v>
      </c>
      <c r="P5113">
        <f>IF(H5113="","",ABS(H5114-H5113))</f>
        <v>0.12000000000000011</v>
      </c>
      <c r="R5113" s="2">
        <f>E5113-E5112</f>
        <v>1.0416666664241347E-2</v>
      </c>
      <c r="S5113" s="4">
        <f>MROUND(E5113,"0:15")</f>
        <v>45863.09375</v>
      </c>
    </row>
    <row r="5114" spans="1:19" x14ac:dyDescent="0.35">
      <c r="A5114">
        <v>2025</v>
      </c>
      <c r="B5114" t="s">
        <v>64</v>
      </c>
      <c r="C5114" t="s">
        <v>65</v>
      </c>
      <c r="D5114">
        <v>619</v>
      </c>
      <c r="E5114" s="4">
        <v>45863.104166666664</v>
      </c>
      <c r="F5114">
        <v>5.6</v>
      </c>
      <c r="G5114">
        <v>24.48</v>
      </c>
      <c r="H5114">
        <v>5.21</v>
      </c>
      <c r="I5114">
        <v>63.6</v>
      </c>
      <c r="J5114">
        <f>IF(G5114="",0.5,IF(G5114&lt;=0,2,IF(G5114&gt;=40,2, IF(AND(G5114&gt;0,G5114&lt;1),5,IF(AND(G5114&gt;35,G5114&lt;40),5,IF(O5114&gt;=1.5,1.5,0))))))</f>
        <v>0</v>
      </c>
      <c r="K5114">
        <f>IF(H5114="",0.5,IF(H5114&lt;=0.1,2,IF(H5114&gt;=20,2, IF(AND(H5114&gt;0.1,H5114&lt;0.2),5,IF(AND(H5114&gt;16,H5114&lt;20),5,IF(P5114&gt;=2,1.5,0))))))</f>
        <v>0</v>
      </c>
      <c r="L5114">
        <f>IF(A5114="",0.5,IF(B5114="",0.5,IF(C5114="",0.5,IF(E5114="",0.5,IF(Q5114="Y",0.01,0)))))</f>
        <v>0</v>
      </c>
      <c r="M5114">
        <f>COUNTIF(J5114:L5114,"&gt;0")</f>
        <v>0</v>
      </c>
      <c r="N5114" s="28" t="s">
        <v>66</v>
      </c>
      <c r="O5114">
        <f>IF(G5114="","",ABS(G5115-G5114))</f>
        <v>5.9999999999998721E-2</v>
      </c>
      <c r="P5114">
        <f>IF(H5114="","",ABS(H5115-H5114))</f>
        <v>0.12999999999999989</v>
      </c>
      <c r="R5114" s="2">
        <f>E5114-E5113</f>
        <v>1.0416666664241347E-2</v>
      </c>
      <c r="S5114" s="4">
        <f>MROUND(E5114,"0:15")</f>
        <v>45863.104166666664</v>
      </c>
    </row>
    <row r="5115" spans="1:19" x14ac:dyDescent="0.35">
      <c r="A5115">
        <v>2025</v>
      </c>
      <c r="B5115" t="s">
        <v>64</v>
      </c>
      <c r="C5115" t="s">
        <v>65</v>
      </c>
      <c r="D5115">
        <v>620</v>
      </c>
      <c r="E5115" s="4">
        <v>45863.114583333336</v>
      </c>
      <c r="F5115">
        <v>5.73</v>
      </c>
      <c r="G5115">
        <v>24.42</v>
      </c>
      <c r="H5115">
        <v>5.34</v>
      </c>
      <c r="I5115">
        <v>65</v>
      </c>
      <c r="J5115">
        <f>IF(G5115="",0.5,IF(G5115&lt;=0,2,IF(G5115&gt;=40,2, IF(AND(G5115&gt;0,G5115&lt;1),5,IF(AND(G5115&gt;35,G5115&lt;40),5,IF(O5115&gt;=1.5,1.5,0))))))</f>
        <v>0</v>
      </c>
      <c r="K5115">
        <f>IF(H5115="",0.5,IF(H5115&lt;=0.1,2,IF(H5115&gt;=20,2, IF(AND(H5115&gt;0.1,H5115&lt;0.2),5,IF(AND(H5115&gt;16,H5115&lt;20),5,IF(P5115&gt;=2,1.5,0))))))</f>
        <v>0</v>
      </c>
      <c r="L5115">
        <f>IF(A5115="",0.5,IF(B5115="",0.5,IF(C5115="",0.5,IF(E5115="",0.5,IF(Q5115="Y",0.01,0)))))</f>
        <v>0</v>
      </c>
      <c r="M5115">
        <f>COUNTIF(J5115:L5115,"&gt;0")</f>
        <v>0</v>
      </c>
      <c r="N5115" s="28" t="s">
        <v>66</v>
      </c>
      <c r="O5115">
        <f>IF(G5115="","",ABS(G5116-G5115))</f>
        <v>8.0000000000001847E-2</v>
      </c>
      <c r="P5115">
        <f>IF(H5115="","",ABS(H5116-H5115))</f>
        <v>9.9999999999997868E-3</v>
      </c>
      <c r="R5115" s="2">
        <f>E5115-E5114</f>
        <v>1.0416666671517305E-2</v>
      </c>
      <c r="S5115" s="4">
        <f>MROUND(E5115,"0:15")</f>
        <v>45863.114583333328</v>
      </c>
    </row>
    <row r="5116" spans="1:19" x14ac:dyDescent="0.35">
      <c r="A5116">
        <v>2025</v>
      </c>
      <c r="B5116" t="s">
        <v>64</v>
      </c>
      <c r="C5116" t="s">
        <v>65</v>
      </c>
      <c r="D5116">
        <v>621</v>
      </c>
      <c r="E5116" s="4">
        <v>45863.125</v>
      </c>
      <c r="F5116">
        <v>5.74</v>
      </c>
      <c r="G5116">
        <v>24.34</v>
      </c>
      <c r="H5116">
        <v>5.35</v>
      </c>
      <c r="I5116">
        <v>65</v>
      </c>
      <c r="J5116">
        <f>IF(G5116="",0.5,IF(G5116&lt;=0,2,IF(G5116&gt;=40,2, IF(AND(G5116&gt;0,G5116&lt;1),5,IF(AND(G5116&gt;35,G5116&lt;40),5,IF(O5116&gt;=1.5,1.5,0))))))</f>
        <v>0</v>
      </c>
      <c r="K5116">
        <f>IF(H5116="",0.5,IF(H5116&lt;=0.1,2,IF(H5116&gt;=20,2, IF(AND(H5116&gt;0.1,H5116&lt;0.2),5,IF(AND(H5116&gt;16,H5116&lt;20),5,IF(P5116&gt;=2,1.5,0))))))</f>
        <v>0</v>
      </c>
      <c r="L5116">
        <f>IF(A5116="",0.5,IF(B5116="",0.5,IF(C5116="",0.5,IF(E5116="",0.5,IF(Q5116="Y",0.01,0)))))</f>
        <v>0</v>
      </c>
      <c r="M5116">
        <f>COUNTIF(J5116:L5116,"&gt;0")</f>
        <v>0</v>
      </c>
      <c r="N5116" s="28" t="s">
        <v>66</v>
      </c>
      <c r="O5116">
        <f>IF(G5116="","",ABS(G5117-G5116))</f>
        <v>5.9999999999998721E-2</v>
      </c>
      <c r="P5116">
        <f>IF(H5116="","",ABS(H5117-H5116))</f>
        <v>0.29000000000000004</v>
      </c>
      <c r="R5116" s="2">
        <f>E5116-E5115</f>
        <v>1.0416666664241347E-2</v>
      </c>
      <c r="S5116" s="4">
        <f>MROUND(E5116,"0:15")</f>
        <v>45863.125</v>
      </c>
    </row>
    <row r="5117" spans="1:19" x14ac:dyDescent="0.35">
      <c r="A5117">
        <v>2025</v>
      </c>
      <c r="B5117" t="s">
        <v>64</v>
      </c>
      <c r="C5117" t="s">
        <v>65</v>
      </c>
      <c r="D5117">
        <v>622</v>
      </c>
      <c r="E5117" s="4">
        <v>45863.135416666664</v>
      </c>
      <c r="F5117">
        <v>5.43</v>
      </c>
      <c r="G5117">
        <v>24.28</v>
      </c>
      <c r="H5117">
        <v>5.0599999999999996</v>
      </c>
      <c r="I5117">
        <v>61.4</v>
      </c>
      <c r="J5117">
        <f>IF(G5117="",0.5,IF(G5117&lt;=0,2,IF(G5117&gt;=40,2, IF(AND(G5117&gt;0,G5117&lt;1),5,IF(AND(G5117&gt;35,G5117&lt;40),5,IF(O5117&gt;=1.5,1.5,0))))))</f>
        <v>0</v>
      </c>
      <c r="K5117">
        <f>IF(H5117="",0.5,IF(H5117&lt;=0.1,2,IF(H5117&gt;=20,2, IF(AND(H5117&gt;0.1,H5117&lt;0.2),5,IF(AND(H5117&gt;16,H5117&lt;20),5,IF(P5117&gt;=2,1.5,0))))))</f>
        <v>0</v>
      </c>
      <c r="L5117">
        <f>IF(A5117="",0.5,IF(B5117="",0.5,IF(C5117="",0.5,IF(E5117="",0.5,IF(Q5117="Y",0.01,0)))))</f>
        <v>0</v>
      </c>
      <c r="M5117">
        <f>COUNTIF(J5117:L5117,"&gt;0")</f>
        <v>0</v>
      </c>
      <c r="N5117" s="28" t="s">
        <v>66</v>
      </c>
      <c r="O5117">
        <f>IF(G5117="","",ABS(G5118-G5117))</f>
        <v>8.0000000000001847E-2</v>
      </c>
      <c r="P5117">
        <f>IF(H5117="","",ABS(H5118-H5117))</f>
        <v>0.11999999999999922</v>
      </c>
      <c r="R5117" s="2">
        <f>E5117-E5116</f>
        <v>1.0416666664241347E-2</v>
      </c>
      <c r="S5117" s="4">
        <f>MROUND(E5117,"0:15")</f>
        <v>45863.135416666664</v>
      </c>
    </row>
    <row r="5118" spans="1:19" x14ac:dyDescent="0.35">
      <c r="A5118">
        <v>2025</v>
      </c>
      <c r="B5118" t="s">
        <v>64</v>
      </c>
      <c r="C5118" t="s">
        <v>65</v>
      </c>
      <c r="D5118">
        <v>623</v>
      </c>
      <c r="E5118" s="4">
        <v>45863.145833333336</v>
      </c>
      <c r="F5118">
        <v>5.3</v>
      </c>
      <c r="G5118">
        <v>24.2</v>
      </c>
      <c r="H5118">
        <v>4.9400000000000004</v>
      </c>
      <c r="I5118">
        <v>59.9</v>
      </c>
      <c r="J5118">
        <f>IF(G5118="",0.5,IF(G5118&lt;=0,2,IF(G5118&gt;=40,2, IF(AND(G5118&gt;0,G5118&lt;1),5,IF(AND(G5118&gt;35,G5118&lt;40),5,IF(O5118&gt;=1.5,1.5,0))))))</f>
        <v>0</v>
      </c>
      <c r="K5118">
        <f>IF(H5118="",0.5,IF(H5118&lt;=0.1,2,IF(H5118&gt;=20,2, IF(AND(H5118&gt;0.1,H5118&lt;0.2),5,IF(AND(H5118&gt;16,H5118&lt;20),5,IF(P5118&gt;=2,1.5,0))))))</f>
        <v>0</v>
      </c>
      <c r="L5118">
        <f>IF(A5118="",0.5,IF(B5118="",0.5,IF(C5118="",0.5,IF(E5118="",0.5,IF(Q5118="Y",0.01,0)))))</f>
        <v>0</v>
      </c>
      <c r="M5118">
        <f>COUNTIF(J5118:L5118,"&gt;0")</f>
        <v>0</v>
      </c>
      <c r="N5118" s="28" t="s">
        <v>66</v>
      </c>
      <c r="O5118">
        <f>IF(G5118="","",ABS(G5119-G5118))</f>
        <v>7.9999999999998295E-2</v>
      </c>
      <c r="P5118">
        <f>IF(H5118="","",ABS(H5119-H5118))</f>
        <v>0.41999999999999993</v>
      </c>
      <c r="R5118" s="2">
        <f>E5118-E5117</f>
        <v>1.0416666671517305E-2</v>
      </c>
      <c r="S5118" s="4">
        <f>MROUND(E5118,"0:15")</f>
        <v>45863.145833333328</v>
      </c>
    </row>
    <row r="5119" spans="1:19" x14ac:dyDescent="0.35">
      <c r="A5119">
        <v>2025</v>
      </c>
      <c r="B5119" t="s">
        <v>64</v>
      </c>
      <c r="C5119" t="s">
        <v>65</v>
      </c>
      <c r="D5119">
        <v>624</v>
      </c>
      <c r="E5119" s="4">
        <v>45863.15625</v>
      </c>
      <c r="F5119">
        <v>5.75</v>
      </c>
      <c r="G5119">
        <v>24.12</v>
      </c>
      <c r="H5119">
        <v>5.36</v>
      </c>
      <c r="I5119">
        <v>64.900000000000006</v>
      </c>
      <c r="J5119">
        <f>IF(G5119="",0.5,IF(G5119&lt;=0,2,IF(G5119&gt;=40,2, IF(AND(G5119&gt;0,G5119&lt;1),5,IF(AND(G5119&gt;35,G5119&lt;40),5,IF(O5119&gt;=1.5,1.5,0))))))</f>
        <v>0</v>
      </c>
      <c r="K5119">
        <f>IF(H5119="",0.5,IF(H5119&lt;=0.1,2,IF(H5119&gt;=20,2, IF(AND(H5119&gt;0.1,H5119&lt;0.2),5,IF(AND(H5119&gt;16,H5119&lt;20),5,IF(P5119&gt;=2,1.5,0))))))</f>
        <v>0</v>
      </c>
      <c r="L5119">
        <f>IF(A5119="",0.5,IF(B5119="",0.5,IF(C5119="",0.5,IF(E5119="",0.5,IF(Q5119="Y",0.01,0)))))</f>
        <v>0</v>
      </c>
      <c r="M5119">
        <f>COUNTIF(J5119:L5119,"&gt;0")</f>
        <v>0</v>
      </c>
      <c r="N5119" s="28" t="s">
        <v>66</v>
      </c>
      <c r="O5119">
        <f>IF(G5119="","",ABS(G5120-G5119))</f>
        <v>6.0000000000002274E-2</v>
      </c>
      <c r="P5119">
        <f>IF(H5119="","",ABS(H5120-H5119))</f>
        <v>0.1800000000000006</v>
      </c>
      <c r="R5119" s="2">
        <f>E5119-E5118</f>
        <v>1.0416666664241347E-2</v>
      </c>
      <c r="S5119" s="4">
        <f>MROUND(E5119,"0:15")</f>
        <v>45863.15625</v>
      </c>
    </row>
    <row r="5120" spans="1:19" x14ac:dyDescent="0.35">
      <c r="A5120">
        <v>2025</v>
      </c>
      <c r="B5120" t="s">
        <v>64</v>
      </c>
      <c r="C5120" t="s">
        <v>65</v>
      </c>
      <c r="D5120">
        <v>625</v>
      </c>
      <c r="E5120" s="4">
        <v>45863.166666666664</v>
      </c>
      <c r="F5120">
        <v>5.56</v>
      </c>
      <c r="G5120">
        <v>24.06</v>
      </c>
      <c r="H5120">
        <v>5.18</v>
      </c>
      <c r="I5120">
        <v>62.7</v>
      </c>
      <c r="J5120">
        <f>IF(G5120="",0.5,IF(G5120&lt;=0,2,IF(G5120&gt;=40,2, IF(AND(G5120&gt;0,G5120&lt;1),5,IF(AND(G5120&gt;35,G5120&lt;40),5,IF(O5120&gt;=1.5,1.5,0))))))</f>
        <v>0</v>
      </c>
      <c r="K5120">
        <f>IF(H5120="",0.5,IF(H5120&lt;=0.1,2,IF(H5120&gt;=20,2, IF(AND(H5120&gt;0.1,H5120&lt;0.2),5,IF(AND(H5120&gt;16,H5120&lt;20),5,IF(P5120&gt;=2,1.5,0))))))</f>
        <v>0</v>
      </c>
      <c r="L5120">
        <f>IF(A5120="",0.5,IF(B5120="",0.5,IF(C5120="",0.5,IF(E5120="",0.5,IF(Q5120="Y",0.01,0)))))</f>
        <v>0</v>
      </c>
      <c r="M5120">
        <f>COUNTIF(J5120:L5120,"&gt;0")</f>
        <v>0</v>
      </c>
      <c r="N5120" s="28" t="s">
        <v>66</v>
      </c>
      <c r="O5120">
        <f>IF(G5120="","",ABS(G5121-G5120))</f>
        <v>5.9999999999998721E-2</v>
      </c>
      <c r="P5120">
        <f>IF(H5120="","",ABS(H5121-H5120))</f>
        <v>4.0000000000000036E-2</v>
      </c>
      <c r="R5120" s="2">
        <f>E5120-E5119</f>
        <v>1.0416666664241347E-2</v>
      </c>
      <c r="S5120" s="4">
        <f>MROUND(E5120,"0:15")</f>
        <v>45863.166666666664</v>
      </c>
    </row>
    <row r="5121" spans="1:22" x14ac:dyDescent="0.35">
      <c r="A5121">
        <v>2025</v>
      </c>
      <c r="B5121" t="s">
        <v>64</v>
      </c>
      <c r="C5121" t="s">
        <v>65</v>
      </c>
      <c r="D5121">
        <v>626</v>
      </c>
      <c r="E5121" s="4">
        <v>45863.177083333336</v>
      </c>
      <c r="F5121">
        <v>5.52</v>
      </c>
      <c r="G5121">
        <v>24</v>
      </c>
      <c r="H5121">
        <v>5.14</v>
      </c>
      <c r="I5121">
        <v>62.1</v>
      </c>
      <c r="J5121">
        <f>IF(G5121="",0.5,IF(G5121&lt;=0,2,IF(G5121&gt;=40,2, IF(AND(G5121&gt;0,G5121&lt;1),5,IF(AND(G5121&gt;35,G5121&lt;40),5,IF(O5121&gt;=1.5,1.5,0))))))</f>
        <v>0</v>
      </c>
      <c r="K5121">
        <f>IF(H5121="",0.5,IF(H5121&lt;=0.1,2,IF(H5121&gt;=20,2, IF(AND(H5121&gt;0.1,H5121&lt;0.2),5,IF(AND(H5121&gt;16,H5121&lt;20),5,IF(P5121&gt;=2,1.5,0))))))</f>
        <v>0</v>
      </c>
      <c r="L5121">
        <f>IF(A5121="",0.5,IF(B5121="",0.5,IF(C5121="",0.5,IF(E5121="",0.5,IF(Q5121="Y",0.01,0)))))</f>
        <v>0</v>
      </c>
      <c r="M5121">
        <f>COUNTIF(J5121:L5121,"&gt;0")</f>
        <v>0</v>
      </c>
      <c r="N5121" s="28" t="s">
        <v>66</v>
      </c>
      <c r="O5121">
        <f>IF(G5121="","",ABS(G5122-G5121))</f>
        <v>7.9999999999998295E-2</v>
      </c>
      <c r="P5121">
        <f>IF(H5121="","",ABS(H5122-H5121))</f>
        <v>5.9999999999999609E-2</v>
      </c>
      <c r="R5121" s="2">
        <f>E5121-E5120</f>
        <v>1.0416666671517305E-2</v>
      </c>
      <c r="S5121" s="4">
        <f>MROUND(E5121,"0:15")</f>
        <v>45863.177083333328</v>
      </c>
    </row>
    <row r="5122" spans="1:22" x14ac:dyDescent="0.35">
      <c r="A5122">
        <v>2025</v>
      </c>
      <c r="B5122" t="s">
        <v>64</v>
      </c>
      <c r="C5122" t="s">
        <v>65</v>
      </c>
      <c r="D5122">
        <v>627</v>
      </c>
      <c r="E5122" s="4">
        <v>45863.1875</v>
      </c>
      <c r="F5122">
        <v>5.45</v>
      </c>
      <c r="G5122">
        <v>23.92</v>
      </c>
      <c r="H5122">
        <v>5.08</v>
      </c>
      <c r="I5122">
        <v>61.3</v>
      </c>
      <c r="J5122">
        <f>IF(G5122="",0.5,IF(G5122&lt;=0,2,IF(G5122&gt;=40,2, IF(AND(G5122&gt;0,G5122&lt;1),5,IF(AND(G5122&gt;35,G5122&lt;40),5,IF(O5122&gt;=1.5,1.5,0))))))</f>
        <v>0</v>
      </c>
      <c r="K5122">
        <f>IF(H5122="",0.5,IF(H5122&lt;=0.1,2,IF(H5122&gt;=20,2, IF(AND(H5122&gt;0.1,H5122&lt;0.2),5,IF(AND(H5122&gt;16,H5122&lt;20),5,IF(P5122&gt;=2,1.5,0))))))</f>
        <v>0</v>
      </c>
      <c r="L5122">
        <f>IF(A5122="",0.5,IF(B5122="",0.5,IF(C5122="",0.5,IF(E5122="",0.5,IF(Q5122="Y",0.01,0)))))</f>
        <v>0</v>
      </c>
      <c r="M5122">
        <f>COUNTIF(J5122:L5122,"&gt;0")</f>
        <v>0</v>
      </c>
      <c r="N5122" s="28" t="s">
        <v>66</v>
      </c>
      <c r="O5122">
        <f>IF(G5122="","",ABS(G5123-G5122))</f>
        <v>6.0000000000002274E-2</v>
      </c>
      <c r="P5122">
        <f>IF(H5122="","",ABS(H5123-H5122))</f>
        <v>3.0000000000000249E-2</v>
      </c>
      <c r="R5122" s="2">
        <f>E5122-E5121</f>
        <v>1.0416666664241347E-2</v>
      </c>
      <c r="S5122" s="4">
        <f>MROUND(E5122,"0:15")</f>
        <v>45863.1875</v>
      </c>
    </row>
    <row r="5123" spans="1:22" x14ac:dyDescent="0.35">
      <c r="A5123">
        <v>2025</v>
      </c>
      <c r="B5123" t="s">
        <v>64</v>
      </c>
      <c r="C5123" t="s">
        <v>65</v>
      </c>
      <c r="D5123">
        <v>628</v>
      </c>
      <c r="E5123" s="4">
        <v>45863.197916666664</v>
      </c>
      <c r="F5123">
        <v>5.48</v>
      </c>
      <c r="G5123">
        <v>23.86</v>
      </c>
      <c r="H5123">
        <v>5.1100000000000003</v>
      </c>
      <c r="I5123">
        <v>61.5</v>
      </c>
      <c r="J5123">
        <f>IF(G5123="",0.5,IF(G5123&lt;=0,2,IF(G5123&gt;=40,2, IF(AND(G5123&gt;0,G5123&lt;1),5,IF(AND(G5123&gt;35,G5123&lt;40),5,IF(O5123&gt;=1.5,1.5,0))))))</f>
        <v>0</v>
      </c>
      <c r="K5123">
        <f>IF(H5123="",0.5,IF(H5123&lt;=0.1,2,IF(H5123&gt;=20,2, IF(AND(H5123&gt;0.1,H5123&lt;0.2),5,IF(AND(H5123&gt;16,H5123&lt;20),5,IF(P5123&gt;=2,1.5,0))))))</f>
        <v>0</v>
      </c>
      <c r="L5123">
        <f>IF(A5123="",0.5,IF(B5123="",0.5,IF(C5123="",0.5,IF(E5123="",0.5,IF(Q5123="Y",0.01,0)))))</f>
        <v>0</v>
      </c>
      <c r="M5123">
        <f>COUNTIF(J5123:L5123,"&gt;0")</f>
        <v>0</v>
      </c>
      <c r="N5123" s="28" t="s">
        <v>66</v>
      </c>
      <c r="O5123">
        <f>IF(G5123="","",ABS(G5124-G5123))</f>
        <v>7.9999999999998295E-2</v>
      </c>
      <c r="P5123">
        <f>IF(H5123="","",ABS(H5124-H5123))</f>
        <v>8.9999999999999858E-2</v>
      </c>
      <c r="R5123" s="2">
        <f>E5123-E5122</f>
        <v>1.0416666664241347E-2</v>
      </c>
      <c r="S5123" s="4">
        <f>MROUND(E5123,"0:15")</f>
        <v>45863.197916666664</v>
      </c>
    </row>
    <row r="5124" spans="1:22" x14ac:dyDescent="0.35">
      <c r="A5124">
        <v>2025</v>
      </c>
      <c r="B5124" t="s">
        <v>64</v>
      </c>
      <c r="C5124" t="s">
        <v>65</v>
      </c>
      <c r="D5124">
        <v>629</v>
      </c>
      <c r="E5124" s="4">
        <v>45863.208333333336</v>
      </c>
      <c r="F5124">
        <v>5.58</v>
      </c>
      <c r="G5124">
        <v>23.78</v>
      </c>
      <c r="H5124">
        <v>5.2</v>
      </c>
      <c r="I5124">
        <v>62.6</v>
      </c>
      <c r="J5124">
        <f>IF(G5124="",0.5,IF(G5124&lt;=0,2,IF(G5124&gt;=40,2, IF(AND(G5124&gt;0,G5124&lt;1),5,IF(AND(G5124&gt;35,G5124&lt;40),5,IF(O5124&gt;=1.5,1.5,0))))))</f>
        <v>0</v>
      </c>
      <c r="K5124">
        <f>IF(H5124="",0.5,IF(H5124&lt;=0.1,2,IF(H5124&gt;=20,2, IF(AND(H5124&gt;0.1,H5124&lt;0.2),5,IF(AND(H5124&gt;16,H5124&lt;20),5,IF(P5124&gt;=2,1.5,0))))))</f>
        <v>0</v>
      </c>
      <c r="L5124">
        <f>IF(A5124="",0.5,IF(B5124="",0.5,IF(C5124="",0.5,IF(E5124="",0.5,IF(Q5124="Y",0.01,0)))))</f>
        <v>0</v>
      </c>
      <c r="M5124">
        <f>COUNTIF(J5124:L5124,"&gt;0")</f>
        <v>0</v>
      </c>
      <c r="N5124" s="28" t="s">
        <v>66</v>
      </c>
      <c r="O5124">
        <f>IF(G5124="","",ABS(G5125-G5124))</f>
        <v>8.0000000000001847E-2</v>
      </c>
      <c r="P5124">
        <f>IF(H5124="","",ABS(H5125-H5124))</f>
        <v>0.16999999999999993</v>
      </c>
      <c r="R5124" s="2">
        <f>E5124-E5123</f>
        <v>1.0416666671517305E-2</v>
      </c>
      <c r="S5124" s="4">
        <f>MROUND(E5124,"0:15")</f>
        <v>45863.208333333328</v>
      </c>
    </row>
    <row r="5125" spans="1:22" x14ac:dyDescent="0.35">
      <c r="A5125">
        <v>2025</v>
      </c>
      <c r="B5125" t="s">
        <v>64</v>
      </c>
      <c r="C5125" t="s">
        <v>65</v>
      </c>
      <c r="D5125">
        <v>630</v>
      </c>
      <c r="E5125" s="4">
        <v>45863.21875</v>
      </c>
      <c r="F5125">
        <v>5.4</v>
      </c>
      <c r="G5125">
        <v>23.7</v>
      </c>
      <c r="H5125">
        <v>5.03</v>
      </c>
      <c r="I5125">
        <v>60.5</v>
      </c>
      <c r="J5125">
        <f>IF(G5125="",0.5,IF(G5125&lt;=0,2,IF(G5125&gt;=40,2, IF(AND(G5125&gt;0,G5125&lt;1),5,IF(AND(G5125&gt;35,G5125&lt;40),5,IF(O5125&gt;=1.5,1.5,0))))))</f>
        <v>0</v>
      </c>
      <c r="K5125">
        <f>IF(H5125="",0.5,IF(H5125&lt;=0.1,2,IF(H5125&gt;=20,2, IF(AND(H5125&gt;0.1,H5125&lt;0.2),5,IF(AND(H5125&gt;16,H5125&lt;20),5,IF(P5125&gt;=2,1.5,0))))))</f>
        <v>0</v>
      </c>
      <c r="L5125">
        <f>IF(A5125="",0.5,IF(B5125="",0.5,IF(C5125="",0.5,IF(E5125="",0.5,IF(Q5125="Y",0.01,0)))))</f>
        <v>0</v>
      </c>
      <c r="M5125">
        <f>COUNTIF(J5125:L5125,"&gt;0")</f>
        <v>0</v>
      </c>
      <c r="N5125" s="28" t="s">
        <v>66</v>
      </c>
      <c r="O5125">
        <f>IF(G5125="","",ABS(G5126-G5125))</f>
        <v>5.9999999999998721E-2</v>
      </c>
      <c r="P5125">
        <f>IF(H5125="","",ABS(H5126-H5125))</f>
        <v>0.17999999999999972</v>
      </c>
      <c r="R5125" s="2">
        <f>E5125-E5124</f>
        <v>1.0416666664241347E-2</v>
      </c>
      <c r="S5125" s="4">
        <f>MROUND(E5125,"0:15")</f>
        <v>45863.21875</v>
      </c>
    </row>
    <row r="5126" spans="1:22" x14ac:dyDescent="0.35">
      <c r="A5126">
        <v>2025</v>
      </c>
      <c r="B5126" t="s">
        <v>64</v>
      </c>
      <c r="C5126" t="s">
        <v>65</v>
      </c>
      <c r="D5126">
        <v>631</v>
      </c>
      <c r="E5126" s="4">
        <v>45863.229166666664</v>
      </c>
      <c r="F5126">
        <v>5.59</v>
      </c>
      <c r="G5126">
        <v>23.64</v>
      </c>
      <c r="H5126">
        <v>5.21</v>
      </c>
      <c r="I5126">
        <v>62.5</v>
      </c>
      <c r="J5126">
        <f>IF(G5126="",0.5,IF(G5126&lt;=0,2,IF(G5126&gt;=40,2, IF(AND(G5126&gt;0,G5126&lt;1),5,IF(AND(G5126&gt;35,G5126&lt;40),5,IF(O5126&gt;=1.5,1.5,0))))))</f>
        <v>0</v>
      </c>
      <c r="K5126">
        <f>IF(H5126="",0.5,IF(H5126&lt;=0.1,2,IF(H5126&gt;=20,2, IF(AND(H5126&gt;0.1,H5126&lt;0.2),5,IF(AND(H5126&gt;16,H5126&lt;20),5,IF(P5126&gt;=2,1.5,0))))))</f>
        <v>0</v>
      </c>
      <c r="L5126">
        <f>IF(A5126="",0.5,IF(B5126="",0.5,IF(C5126="",0.5,IF(E5126="",0.5,IF(Q5126="Y",0.01,0)))))</f>
        <v>0</v>
      </c>
      <c r="M5126">
        <f>COUNTIF(J5126:L5126,"&gt;0")</f>
        <v>0</v>
      </c>
      <c r="N5126" s="28" t="s">
        <v>66</v>
      </c>
      <c r="O5126">
        <f>IF(G5126="","",ABS(G5127-G5126))</f>
        <v>8.0000000000001847E-2</v>
      </c>
      <c r="P5126">
        <f>IF(H5126="","",ABS(H5127-H5126))</f>
        <v>0.37999999999999989</v>
      </c>
      <c r="R5126" s="2">
        <f>E5126-E5125</f>
        <v>1.0416666664241347E-2</v>
      </c>
      <c r="S5126" s="4">
        <f>MROUND(E5126,"0:15")</f>
        <v>45863.229166666664</v>
      </c>
    </row>
    <row r="5127" spans="1:22" x14ac:dyDescent="0.35">
      <c r="A5127">
        <v>2025</v>
      </c>
      <c r="B5127" t="s">
        <v>64</v>
      </c>
      <c r="C5127" t="s">
        <v>65</v>
      </c>
      <c r="D5127">
        <v>632</v>
      </c>
      <c r="E5127" s="4">
        <v>45863.239583333336</v>
      </c>
      <c r="F5127">
        <v>5.18</v>
      </c>
      <c r="G5127">
        <v>23.56</v>
      </c>
      <c r="H5127">
        <v>4.83</v>
      </c>
      <c r="I5127">
        <v>57.9</v>
      </c>
      <c r="J5127">
        <f>IF(G5127="",0.5,IF(G5127&lt;=0,2,IF(G5127&gt;=40,2, IF(AND(G5127&gt;0,G5127&lt;1),5,IF(AND(G5127&gt;35,G5127&lt;40),5,IF(O5127&gt;=1.5,1.5,0))))))</f>
        <v>0</v>
      </c>
      <c r="K5127">
        <f>IF(H5127="",0.5,IF(H5127&lt;=0.1,2,IF(H5127&gt;=20,2, IF(AND(H5127&gt;0.1,H5127&lt;0.2),5,IF(AND(H5127&gt;16,H5127&lt;20),5,IF(P5127&gt;=2,1.5,0))))))</f>
        <v>0</v>
      </c>
      <c r="L5127">
        <f>IF(A5127="",0.5,IF(B5127="",0.5,IF(C5127="",0.5,IF(E5127="",0.5,IF(Q5127="Y",0.01,0)))))</f>
        <v>0</v>
      </c>
      <c r="M5127">
        <f>COUNTIF(J5127:L5127,"&gt;0")</f>
        <v>0</v>
      </c>
      <c r="N5127" s="28" t="s">
        <v>66</v>
      </c>
      <c r="O5127">
        <f>IF(G5127="","",ABS(G5128-G5127))</f>
        <v>7.9999999999998295E-2</v>
      </c>
      <c r="P5127">
        <f>IF(H5127="","",ABS(H5128-H5127))</f>
        <v>0.20999999999999996</v>
      </c>
      <c r="R5127" s="2">
        <f>E5127-E5126</f>
        <v>1.0416666671517305E-2</v>
      </c>
      <c r="S5127" s="4">
        <f>MROUND(E5127,"0:15")</f>
        <v>45863.239583333328</v>
      </c>
    </row>
    <row r="5128" spans="1:22" x14ac:dyDescent="0.35">
      <c r="A5128">
        <v>2025</v>
      </c>
      <c r="B5128" t="s">
        <v>64</v>
      </c>
      <c r="C5128" t="s">
        <v>65</v>
      </c>
      <c r="D5128">
        <v>633</v>
      </c>
      <c r="E5128" s="4">
        <v>45863.25</v>
      </c>
      <c r="F5128">
        <v>5.4</v>
      </c>
      <c r="G5128">
        <v>23.48</v>
      </c>
      <c r="H5128">
        <v>5.04</v>
      </c>
      <c r="I5128">
        <v>60.2</v>
      </c>
      <c r="J5128">
        <f>IF(G5128="",0.5,IF(G5128&lt;=0,2,IF(G5128&gt;=40,2, IF(AND(G5128&gt;0,G5128&lt;1),5,IF(AND(G5128&gt;35,G5128&lt;40),5,IF(O5128&gt;=1.5,1.5,0))))))</f>
        <v>0</v>
      </c>
      <c r="K5128">
        <f>IF(H5128="",0.5,IF(H5128&lt;=0.1,2,IF(H5128&gt;=20,2, IF(AND(H5128&gt;0.1,H5128&lt;0.2),5,IF(AND(H5128&gt;16,H5128&lt;20),5,IF(P5128&gt;=2,1.5,0))))))</f>
        <v>0</v>
      </c>
      <c r="L5128">
        <f>IF(A5128="",0.5,IF(B5128="",0.5,IF(C5128="",0.5,IF(E5128="",0.5,IF(Q5128="Y",0.01,0)))))</f>
        <v>0</v>
      </c>
      <c r="M5128">
        <f>COUNTIF(J5128:L5128,"&gt;0")</f>
        <v>0</v>
      </c>
      <c r="N5128" s="28" t="s">
        <v>66</v>
      </c>
      <c r="O5128">
        <f>IF(G5128="","",ABS(G5129-G5128))</f>
        <v>8.0000000000001847E-2</v>
      </c>
      <c r="P5128">
        <f>IF(H5128="","",ABS(H5129-H5128))</f>
        <v>0.47999999999999954</v>
      </c>
      <c r="R5128" s="2">
        <f>E5128-E5127</f>
        <v>1.0416666664241347E-2</v>
      </c>
      <c r="S5128" s="4">
        <f>MROUND(E5128,"0:15")</f>
        <v>45863.25</v>
      </c>
      <c r="U5128" s="5"/>
      <c r="V5128" s="6"/>
    </row>
    <row r="5129" spans="1:22" x14ac:dyDescent="0.35">
      <c r="A5129">
        <v>2025</v>
      </c>
      <c r="B5129" t="s">
        <v>64</v>
      </c>
      <c r="C5129" t="s">
        <v>65</v>
      </c>
      <c r="D5129">
        <v>634</v>
      </c>
      <c r="E5129" s="4">
        <v>45863.260416666664</v>
      </c>
      <c r="F5129">
        <v>5.92</v>
      </c>
      <c r="G5129">
        <v>23.4</v>
      </c>
      <c r="H5129">
        <v>5.52</v>
      </c>
      <c r="I5129">
        <v>66</v>
      </c>
      <c r="J5129">
        <f>IF(G5129="",0.5,IF(G5129&lt;=0,2,IF(G5129&gt;=40,2, IF(AND(G5129&gt;0,G5129&lt;1),5,IF(AND(G5129&gt;35,G5129&lt;40),5,IF(O5129&gt;=1.5,1.5,0))))))</f>
        <v>0</v>
      </c>
      <c r="K5129">
        <f>IF(H5129="",0.5,IF(H5129&lt;=0.1,2,IF(H5129&gt;=20,2, IF(AND(H5129&gt;0.1,H5129&lt;0.2),5,IF(AND(H5129&gt;16,H5129&lt;20),5,IF(P5129&gt;=2,1.5,0))))))</f>
        <v>0</v>
      </c>
      <c r="L5129">
        <f>IF(A5129="",0.5,IF(B5129="",0.5,IF(C5129="",0.5,IF(E5129="",0.5,IF(Q5129="Y",0.01,0)))))</f>
        <v>0</v>
      </c>
      <c r="M5129">
        <f>COUNTIF(J5129:L5129,"&gt;0")</f>
        <v>0</v>
      </c>
      <c r="N5129" s="28" t="s">
        <v>66</v>
      </c>
      <c r="O5129">
        <f>IF(G5129="","",ABS(G5130-G5129))</f>
        <v>5.9999999999998721E-2</v>
      </c>
      <c r="P5129">
        <f>IF(H5129="","",ABS(H5130-H5129))</f>
        <v>0.1899999999999995</v>
      </c>
      <c r="R5129" s="2">
        <f>E5129-E5128</f>
        <v>1.0416666664241347E-2</v>
      </c>
      <c r="S5129" s="4">
        <f>MROUND(E5129,"0:15")</f>
        <v>45863.260416666664</v>
      </c>
    </row>
    <row r="5130" spans="1:22" x14ac:dyDescent="0.35">
      <c r="A5130">
        <v>2025</v>
      </c>
      <c r="B5130" t="s">
        <v>64</v>
      </c>
      <c r="C5130" t="s">
        <v>65</v>
      </c>
      <c r="D5130">
        <v>635</v>
      </c>
      <c r="E5130" s="4">
        <v>45863.270833333336</v>
      </c>
      <c r="F5130">
        <v>5.72</v>
      </c>
      <c r="G5130">
        <v>23.34</v>
      </c>
      <c r="H5130">
        <v>5.33</v>
      </c>
      <c r="I5130">
        <v>63.7</v>
      </c>
      <c r="J5130">
        <f>IF(G5130="",0.5,IF(G5130&lt;=0,2,IF(G5130&gt;=40,2, IF(AND(G5130&gt;0,G5130&lt;1),5,IF(AND(G5130&gt;35,G5130&lt;40),5,IF(O5130&gt;=1.5,1.5,0))))))</f>
        <v>0</v>
      </c>
      <c r="K5130">
        <f>IF(H5130="",0.5,IF(H5130&lt;=0.1,2,IF(H5130&gt;=20,2, IF(AND(H5130&gt;0.1,H5130&lt;0.2),5,IF(AND(H5130&gt;16,H5130&lt;20),5,IF(P5130&gt;=2,1.5,0))))))</f>
        <v>0</v>
      </c>
      <c r="L5130">
        <f>IF(A5130="",0.5,IF(B5130="",0.5,IF(C5130="",0.5,IF(E5130="",0.5,IF(Q5130="Y",0.01,0)))))</f>
        <v>0</v>
      </c>
      <c r="M5130">
        <f>COUNTIF(J5130:L5130,"&gt;0")</f>
        <v>0</v>
      </c>
      <c r="N5130" s="28" t="s">
        <v>66</v>
      </c>
      <c r="O5130">
        <f>IF(G5130="","",ABS(G5131-G5130))</f>
        <v>7.9999999999998295E-2</v>
      </c>
      <c r="P5130">
        <f>IF(H5130="","",ABS(H5131-H5130))</f>
        <v>9.9999999999997868E-3</v>
      </c>
      <c r="R5130" s="2">
        <f>E5130-E5129</f>
        <v>1.0416666671517305E-2</v>
      </c>
      <c r="S5130" s="4">
        <f>MROUND(E5130,"0:15")</f>
        <v>45863.270833333328</v>
      </c>
    </row>
    <row r="5131" spans="1:22" x14ac:dyDescent="0.35">
      <c r="A5131">
        <v>2025</v>
      </c>
      <c r="B5131" t="s">
        <v>64</v>
      </c>
      <c r="C5131" t="s">
        <v>65</v>
      </c>
      <c r="D5131">
        <v>636</v>
      </c>
      <c r="E5131" s="4">
        <v>45863.28125</v>
      </c>
      <c r="F5131">
        <v>5.72</v>
      </c>
      <c r="G5131">
        <v>23.26</v>
      </c>
      <c r="H5131">
        <v>5.34</v>
      </c>
      <c r="I5131">
        <v>63.6</v>
      </c>
      <c r="J5131">
        <f>IF(G5131="",0.5,IF(G5131&lt;=0,2,IF(G5131&gt;=40,2, IF(AND(G5131&gt;0,G5131&lt;1),5,IF(AND(G5131&gt;35,G5131&lt;40),5,IF(O5131&gt;=1.5,1.5,0))))))</f>
        <v>0</v>
      </c>
      <c r="K5131">
        <f>IF(H5131="",0.5,IF(H5131&lt;=0.1,2,IF(H5131&gt;=20,2, IF(AND(H5131&gt;0.1,H5131&lt;0.2),5,IF(AND(H5131&gt;16,H5131&lt;20),5,IF(P5131&gt;=2,1.5,0))))))</f>
        <v>0</v>
      </c>
      <c r="L5131">
        <f>IF(A5131="",0.5,IF(B5131="",0.5,IF(C5131="",0.5,IF(E5131="",0.5,IF(Q5131="Y",0.01,0)))))</f>
        <v>0</v>
      </c>
      <c r="M5131">
        <f>COUNTIF(J5131:L5131,"&gt;0")</f>
        <v>0</v>
      </c>
      <c r="N5131" s="28" t="s">
        <v>66</v>
      </c>
      <c r="O5131">
        <f>IF(G5131="","",ABS(G5132-G5131))</f>
        <v>6.0000000000002274E-2</v>
      </c>
      <c r="P5131">
        <f>IF(H5131="","",ABS(H5132-H5131))</f>
        <v>0</v>
      </c>
      <c r="R5131" s="2">
        <f>E5131-E5130</f>
        <v>1.0416666664241347E-2</v>
      </c>
      <c r="S5131" s="4">
        <f>MROUND(E5131,"0:15")</f>
        <v>45863.28125</v>
      </c>
    </row>
    <row r="5132" spans="1:22" x14ac:dyDescent="0.35">
      <c r="A5132">
        <v>2025</v>
      </c>
      <c r="B5132" t="s">
        <v>64</v>
      </c>
      <c r="C5132" t="s">
        <v>65</v>
      </c>
      <c r="D5132">
        <v>637</v>
      </c>
      <c r="E5132" s="4">
        <v>45863.291666666664</v>
      </c>
      <c r="F5132">
        <v>5.72</v>
      </c>
      <c r="G5132">
        <v>23.2</v>
      </c>
      <c r="H5132">
        <v>5.34</v>
      </c>
      <c r="I5132">
        <v>63.5</v>
      </c>
      <c r="J5132">
        <f>IF(G5132="",0.5,IF(G5132&lt;=0,2,IF(G5132&gt;=40,2, IF(AND(G5132&gt;0,G5132&lt;1),5,IF(AND(G5132&gt;35,G5132&lt;40),5,IF(O5132&gt;=1.5,1.5,0))))))</f>
        <v>0</v>
      </c>
      <c r="K5132">
        <f>IF(H5132="",0.5,IF(H5132&lt;=0.1,2,IF(H5132&gt;=20,2, IF(AND(H5132&gt;0.1,H5132&lt;0.2),5,IF(AND(H5132&gt;16,H5132&lt;20),5,IF(P5132&gt;=2,1.5,0))))))</f>
        <v>0</v>
      </c>
      <c r="L5132">
        <f>IF(A5132="",0.5,IF(B5132="",0.5,IF(C5132="",0.5,IF(E5132="",0.5,IF(Q5132="Y",0.01,0)))))</f>
        <v>0</v>
      </c>
      <c r="M5132">
        <f>COUNTIF(J5132:L5132,"&gt;0")</f>
        <v>0</v>
      </c>
      <c r="N5132" s="28" t="s">
        <v>66</v>
      </c>
      <c r="O5132">
        <f>IF(G5132="","",ABS(G5133-G5132))</f>
        <v>5.9999999999998721E-2</v>
      </c>
      <c r="P5132">
        <f>IF(H5132="","",ABS(H5133-H5132))</f>
        <v>3.0000000000000249E-2</v>
      </c>
      <c r="R5132" s="2">
        <f>E5132-E5131</f>
        <v>1.0416666664241347E-2</v>
      </c>
      <c r="S5132" s="4">
        <f>MROUND(E5132,"0:15")</f>
        <v>45863.291666666664</v>
      </c>
    </row>
    <row r="5133" spans="1:22" x14ac:dyDescent="0.35">
      <c r="A5133">
        <v>2025</v>
      </c>
      <c r="B5133" t="s">
        <v>64</v>
      </c>
      <c r="C5133" t="s">
        <v>65</v>
      </c>
      <c r="D5133">
        <v>638</v>
      </c>
      <c r="E5133" s="4">
        <v>45863.302083333336</v>
      </c>
      <c r="F5133">
        <v>5.76</v>
      </c>
      <c r="G5133">
        <v>23.14</v>
      </c>
      <c r="H5133">
        <v>5.37</v>
      </c>
      <c r="I5133">
        <v>63.9</v>
      </c>
      <c r="J5133">
        <f>IF(G5133="",0.5,IF(G5133&lt;=0,2,IF(G5133&gt;=40,2, IF(AND(G5133&gt;0,G5133&lt;1),5,IF(AND(G5133&gt;35,G5133&lt;40),5,IF(O5133&gt;=1.5,1.5,0))))))</f>
        <v>0</v>
      </c>
      <c r="K5133">
        <f>IF(H5133="",0.5,IF(H5133&lt;=0.1,2,IF(H5133&gt;=20,2, IF(AND(H5133&gt;0.1,H5133&lt;0.2),5,IF(AND(H5133&gt;16,H5133&lt;20),5,IF(P5133&gt;=2,1.5,0))))))</f>
        <v>0</v>
      </c>
      <c r="L5133">
        <f>IF(A5133="",0.5,IF(B5133="",0.5,IF(C5133="",0.5,IF(E5133="",0.5,IF(Q5133="Y",0.01,0)))))</f>
        <v>0</v>
      </c>
      <c r="M5133">
        <f>COUNTIF(J5133:L5133,"&gt;0")</f>
        <v>0</v>
      </c>
      <c r="N5133" s="28" t="s">
        <v>66</v>
      </c>
      <c r="O5133">
        <f>IF(G5133="","",ABS(G5134-G5133))</f>
        <v>3.9999999999999147E-2</v>
      </c>
      <c r="P5133">
        <f>IF(H5133="","",ABS(H5134-H5133))</f>
        <v>0.20000000000000018</v>
      </c>
      <c r="R5133" s="2">
        <f>E5133-E5132</f>
        <v>1.0416666671517305E-2</v>
      </c>
      <c r="S5133" s="4">
        <f>MROUND(E5133,"0:15")</f>
        <v>45863.302083333328</v>
      </c>
    </row>
    <row r="5134" spans="1:22" x14ac:dyDescent="0.35">
      <c r="A5134">
        <v>2025</v>
      </c>
      <c r="B5134" t="s">
        <v>64</v>
      </c>
      <c r="C5134" t="s">
        <v>65</v>
      </c>
      <c r="D5134">
        <v>639</v>
      </c>
      <c r="E5134" s="4">
        <v>45863.3125</v>
      </c>
      <c r="F5134">
        <v>5.97</v>
      </c>
      <c r="G5134">
        <v>23.1</v>
      </c>
      <c r="H5134">
        <v>5.57</v>
      </c>
      <c r="I5134">
        <v>66.2</v>
      </c>
      <c r="J5134">
        <f>IF(G5134="",0.5,IF(G5134&lt;=0,2,IF(G5134&gt;=40,2, IF(AND(G5134&gt;0,G5134&lt;1),5,IF(AND(G5134&gt;35,G5134&lt;40),5,IF(O5134&gt;=1.5,1.5,0))))))</f>
        <v>0</v>
      </c>
      <c r="K5134">
        <f>IF(H5134="",0.5,IF(H5134&lt;=0.1,2,IF(H5134&gt;=20,2, IF(AND(H5134&gt;0.1,H5134&lt;0.2),5,IF(AND(H5134&gt;16,H5134&lt;20),5,IF(P5134&gt;=2,1.5,0))))))</f>
        <v>0</v>
      </c>
      <c r="L5134">
        <f>IF(A5134="",0.5,IF(B5134="",0.5,IF(C5134="",0.5,IF(E5134="",0.5,IF(Q5134="Y",0.01,0)))))</f>
        <v>0</v>
      </c>
      <c r="M5134">
        <f>COUNTIF(J5134:L5134,"&gt;0")</f>
        <v>0</v>
      </c>
      <c r="N5134" s="28" t="s">
        <v>66</v>
      </c>
      <c r="O5134">
        <f>IF(G5134="","",ABS(G5135-G5134))</f>
        <v>6.0000000000002274E-2</v>
      </c>
      <c r="P5134">
        <f>IF(H5134="","",ABS(H5135-H5134))</f>
        <v>0.30000000000000071</v>
      </c>
      <c r="R5134" s="2">
        <f>E5134-E5133</f>
        <v>1.0416666664241347E-2</v>
      </c>
      <c r="S5134" s="4">
        <f>MROUND(E5134,"0:15")</f>
        <v>45863.3125</v>
      </c>
    </row>
    <row r="5135" spans="1:22" x14ac:dyDescent="0.35">
      <c r="A5135">
        <v>2025</v>
      </c>
      <c r="B5135" t="s">
        <v>64</v>
      </c>
      <c r="C5135" t="s">
        <v>65</v>
      </c>
      <c r="D5135">
        <v>640</v>
      </c>
      <c r="E5135" s="4">
        <v>45863.322916666664</v>
      </c>
      <c r="F5135">
        <v>5.65</v>
      </c>
      <c r="G5135">
        <v>23.04</v>
      </c>
      <c r="H5135">
        <v>5.27</v>
      </c>
      <c r="I5135">
        <v>62.6</v>
      </c>
      <c r="J5135">
        <f>IF(G5135="",0.5,IF(G5135&lt;=0,2,IF(G5135&gt;=40,2, IF(AND(G5135&gt;0,G5135&lt;1),5,IF(AND(G5135&gt;35,G5135&lt;40),5,IF(O5135&gt;=1.5,1.5,0))))))</f>
        <v>0</v>
      </c>
      <c r="K5135">
        <f>IF(H5135="",0.5,IF(H5135&lt;=0.1,2,IF(H5135&gt;=20,2, IF(AND(H5135&gt;0.1,H5135&lt;0.2),5,IF(AND(H5135&gt;16,H5135&lt;20),5,IF(P5135&gt;=2,1.5,0))))))</f>
        <v>0</v>
      </c>
      <c r="L5135">
        <f>IF(A5135="",0.5,IF(B5135="",0.5,IF(C5135="",0.5,IF(E5135="",0.5,IF(Q5135="Y",0.01,0)))))</f>
        <v>0</v>
      </c>
      <c r="M5135">
        <f>COUNTIF(J5135:L5135,"&gt;0")</f>
        <v>0</v>
      </c>
      <c r="N5135" s="28" t="s">
        <v>66</v>
      </c>
      <c r="O5135">
        <f>IF(G5135="","",ABS(G5136-G5135))</f>
        <v>1.9999999999999574E-2</v>
      </c>
      <c r="P5135">
        <f>IF(H5135="","",ABS(H5136-H5135))</f>
        <v>0.42999999999999972</v>
      </c>
      <c r="R5135" s="2">
        <f>E5135-E5134</f>
        <v>1.0416666664241347E-2</v>
      </c>
      <c r="S5135" s="4">
        <f>MROUND(E5135,"0:15")</f>
        <v>45863.322916666664</v>
      </c>
    </row>
    <row r="5136" spans="1:22" x14ac:dyDescent="0.35">
      <c r="A5136">
        <v>2025</v>
      </c>
      <c r="B5136" t="s">
        <v>64</v>
      </c>
      <c r="C5136" t="s">
        <v>65</v>
      </c>
      <c r="D5136">
        <v>641</v>
      </c>
      <c r="E5136" s="4">
        <v>45863.333333333336</v>
      </c>
      <c r="F5136">
        <v>5.19</v>
      </c>
      <c r="G5136">
        <v>23.02</v>
      </c>
      <c r="H5136">
        <v>4.84</v>
      </c>
      <c r="I5136">
        <v>57.5</v>
      </c>
      <c r="J5136">
        <f>IF(G5136="",0.5,IF(G5136&lt;=0,2,IF(G5136&gt;=40,2, IF(AND(G5136&gt;0,G5136&lt;1),5,IF(AND(G5136&gt;35,G5136&lt;40),5,IF(O5136&gt;=1.5,1.5,0))))))</f>
        <v>0</v>
      </c>
      <c r="K5136">
        <f>IF(H5136="",0.5,IF(H5136&lt;=0.1,2,IF(H5136&gt;=20,2, IF(AND(H5136&gt;0.1,H5136&lt;0.2),5,IF(AND(H5136&gt;16,H5136&lt;20),5,IF(P5136&gt;=2,1.5,0))))))</f>
        <v>0</v>
      </c>
      <c r="L5136">
        <f>IF(A5136="",0.5,IF(B5136="",0.5,IF(C5136="",0.5,IF(E5136="",0.5,IF(Q5136="Y",0.01,0)))))</f>
        <v>0</v>
      </c>
      <c r="M5136">
        <f>COUNTIF(J5136:L5136,"&gt;0")</f>
        <v>0</v>
      </c>
      <c r="N5136" s="28" t="s">
        <v>66</v>
      </c>
      <c r="O5136">
        <f>IF(G5136="","",ABS(G5137-G5136))</f>
        <v>3.9999999999999147E-2</v>
      </c>
      <c r="P5136">
        <f>IF(H5136="","",ABS(H5137-H5136))</f>
        <v>0.27000000000000046</v>
      </c>
      <c r="R5136" s="2">
        <f>E5136-E5135</f>
        <v>1.0416666671517305E-2</v>
      </c>
      <c r="S5136" s="4">
        <f>MROUND(E5136,"0:15")</f>
        <v>45863.333333333328</v>
      </c>
    </row>
    <row r="5137" spans="1:19" x14ac:dyDescent="0.35">
      <c r="A5137">
        <v>2025</v>
      </c>
      <c r="B5137" t="s">
        <v>64</v>
      </c>
      <c r="C5137" t="s">
        <v>65</v>
      </c>
      <c r="D5137">
        <v>642</v>
      </c>
      <c r="E5137" s="4">
        <v>45863.34375</v>
      </c>
      <c r="F5137">
        <v>5.47</v>
      </c>
      <c r="G5137">
        <v>22.98</v>
      </c>
      <c r="H5137">
        <v>5.1100000000000003</v>
      </c>
      <c r="I5137">
        <v>60.5</v>
      </c>
      <c r="J5137">
        <f>IF(G5137="",0.5,IF(G5137&lt;=0,2,IF(G5137&gt;=40,2, IF(AND(G5137&gt;0,G5137&lt;1),5,IF(AND(G5137&gt;35,G5137&lt;40),5,IF(O5137&gt;=1.5,1.5,0))))))</f>
        <v>0</v>
      </c>
      <c r="K5137">
        <f>IF(H5137="",0.5,IF(H5137&lt;=0.1,2,IF(H5137&gt;=20,2, IF(AND(H5137&gt;0.1,H5137&lt;0.2),5,IF(AND(H5137&gt;16,H5137&lt;20),5,IF(P5137&gt;=2,1.5,0))))))</f>
        <v>0</v>
      </c>
      <c r="L5137">
        <f>IF(A5137="",0.5,IF(B5137="",0.5,IF(C5137="",0.5,IF(E5137="",0.5,IF(Q5137="Y",0.01,0)))))</f>
        <v>0</v>
      </c>
      <c r="M5137">
        <f>COUNTIF(J5137:L5137,"&gt;0")</f>
        <v>0</v>
      </c>
      <c r="N5137" s="28" t="s">
        <v>66</v>
      </c>
      <c r="O5137">
        <f>IF(G5137="","",ABS(G5138-G5137))</f>
        <v>1.9999999999999574E-2</v>
      </c>
      <c r="P5137">
        <f>IF(H5137="","",ABS(H5138-H5137))</f>
        <v>0.64999999999999947</v>
      </c>
      <c r="R5137" s="2">
        <f>E5137-E5136</f>
        <v>1.0416666664241347E-2</v>
      </c>
      <c r="S5137" s="4">
        <f>MROUND(E5137,"0:15")</f>
        <v>45863.34375</v>
      </c>
    </row>
    <row r="5138" spans="1:19" x14ac:dyDescent="0.35">
      <c r="A5138">
        <v>2025</v>
      </c>
      <c r="B5138" t="s">
        <v>64</v>
      </c>
      <c r="C5138" t="s">
        <v>65</v>
      </c>
      <c r="D5138">
        <v>643</v>
      </c>
      <c r="E5138" s="4">
        <v>45863.354166666664</v>
      </c>
      <c r="F5138">
        <v>6.17</v>
      </c>
      <c r="G5138">
        <v>22.96</v>
      </c>
      <c r="H5138">
        <v>5.76</v>
      </c>
      <c r="I5138">
        <v>68.2</v>
      </c>
      <c r="J5138">
        <f>IF(G5138="",0.5,IF(G5138&lt;=0,2,IF(G5138&gt;=40,2, IF(AND(G5138&gt;0,G5138&lt;1),5,IF(AND(G5138&gt;35,G5138&lt;40),5,IF(O5138&gt;=1.5,1.5,0))))))</f>
        <v>0</v>
      </c>
      <c r="K5138">
        <f>IF(H5138="",0.5,IF(H5138&lt;=0.1,2,IF(H5138&gt;=20,2, IF(AND(H5138&gt;0.1,H5138&lt;0.2),5,IF(AND(H5138&gt;16,H5138&lt;20),5,IF(P5138&gt;=2,1.5,0))))))</f>
        <v>0</v>
      </c>
      <c r="L5138">
        <f>IF(A5138="",0.5,IF(B5138="",0.5,IF(C5138="",0.5,IF(E5138="",0.5,IF(Q5138="Y",0.01,0)))))</f>
        <v>0</v>
      </c>
      <c r="M5138">
        <f>COUNTIF(J5138:L5138,"&gt;0")</f>
        <v>0</v>
      </c>
      <c r="N5138" s="28" t="s">
        <v>66</v>
      </c>
      <c r="O5138">
        <f>IF(G5138="","",ABS(G5139-G5138))</f>
        <v>0</v>
      </c>
      <c r="P5138">
        <f>IF(H5138="","",ABS(H5139-H5138))</f>
        <v>0.55999999999999961</v>
      </c>
      <c r="R5138" s="2">
        <f>E5138-E5137</f>
        <v>1.0416666664241347E-2</v>
      </c>
      <c r="S5138" s="4">
        <f>MROUND(E5138,"0:15")</f>
        <v>45863.354166666664</v>
      </c>
    </row>
    <row r="5139" spans="1:19" x14ac:dyDescent="0.35">
      <c r="A5139">
        <v>2025</v>
      </c>
      <c r="B5139" t="s">
        <v>64</v>
      </c>
      <c r="C5139" t="s">
        <v>65</v>
      </c>
      <c r="D5139">
        <v>644</v>
      </c>
      <c r="E5139" s="4">
        <v>45863.364583333336</v>
      </c>
      <c r="F5139">
        <v>5.57</v>
      </c>
      <c r="G5139">
        <v>22.96</v>
      </c>
      <c r="H5139">
        <v>5.2</v>
      </c>
      <c r="I5139">
        <v>61.6</v>
      </c>
      <c r="J5139">
        <f>IF(G5139="",0.5,IF(G5139&lt;=0,2,IF(G5139&gt;=40,2, IF(AND(G5139&gt;0,G5139&lt;1),5,IF(AND(G5139&gt;35,G5139&lt;40),5,IF(O5139&gt;=1.5,1.5,0))))))</f>
        <v>0</v>
      </c>
      <c r="K5139">
        <f>IF(H5139="",0.5,IF(H5139&lt;=0.1,2,IF(H5139&gt;=20,2, IF(AND(H5139&gt;0.1,H5139&lt;0.2),5,IF(AND(H5139&gt;16,H5139&lt;20),5,IF(P5139&gt;=2,1.5,0))))))</f>
        <v>0</v>
      </c>
      <c r="L5139">
        <f>IF(A5139="",0.5,IF(B5139="",0.5,IF(C5139="",0.5,IF(E5139="",0.5,IF(Q5139="Y",0.01,0)))))</f>
        <v>0</v>
      </c>
      <c r="M5139">
        <f>COUNTIF(J5139:L5139,"&gt;0")</f>
        <v>0</v>
      </c>
      <c r="N5139" s="28" t="s">
        <v>66</v>
      </c>
      <c r="O5139">
        <f>IF(G5139="","",ABS(G5140-G5139))</f>
        <v>0</v>
      </c>
      <c r="P5139">
        <f>IF(H5139="","",ABS(H5140-H5139))</f>
        <v>0.87999999999999989</v>
      </c>
      <c r="R5139" s="2">
        <f>E5139-E5138</f>
        <v>1.0416666671517305E-2</v>
      </c>
      <c r="S5139" s="4">
        <f>MROUND(E5139,"0:15")</f>
        <v>45863.364583333328</v>
      </c>
    </row>
    <row r="5140" spans="1:19" x14ac:dyDescent="0.35">
      <c r="A5140">
        <v>2025</v>
      </c>
      <c r="B5140" t="s">
        <v>64</v>
      </c>
      <c r="C5140" t="s">
        <v>65</v>
      </c>
      <c r="D5140">
        <v>645</v>
      </c>
      <c r="E5140" s="4">
        <v>45863.375</v>
      </c>
      <c r="F5140">
        <v>6.51</v>
      </c>
      <c r="G5140">
        <v>22.96</v>
      </c>
      <c r="H5140">
        <v>6.08</v>
      </c>
      <c r="I5140">
        <v>72</v>
      </c>
      <c r="J5140">
        <f>IF(G5140="",0.5,IF(G5140&lt;=0,2,IF(G5140&gt;=40,2, IF(AND(G5140&gt;0,G5140&lt;1),5,IF(AND(G5140&gt;35,G5140&lt;40),5,IF(O5140&gt;=1.5,1.5,0))))))</f>
        <v>0</v>
      </c>
      <c r="K5140">
        <f>IF(H5140="",0.5,IF(H5140&lt;=0.1,2,IF(H5140&gt;=20,2, IF(AND(H5140&gt;0.1,H5140&lt;0.2),5,IF(AND(H5140&gt;16,H5140&lt;20),5,IF(P5140&gt;=2,1.5,0))))))</f>
        <v>0</v>
      </c>
      <c r="L5140">
        <f>IF(A5140="",0.5,IF(B5140="",0.5,IF(C5140="",0.5,IF(E5140="",0.5,IF(Q5140="Y",0.01,0)))))</f>
        <v>0</v>
      </c>
      <c r="M5140">
        <f>COUNTIF(J5140:L5140,"&gt;0")</f>
        <v>0</v>
      </c>
      <c r="N5140" s="28" t="s">
        <v>66</v>
      </c>
      <c r="O5140">
        <f>IF(G5140="","",ABS(G5141-G5140))</f>
        <v>0</v>
      </c>
      <c r="P5140">
        <f>IF(H5140="","",ABS(H5141-H5140))</f>
        <v>0.16000000000000014</v>
      </c>
      <c r="R5140" s="2">
        <f>E5140-E5139</f>
        <v>1.0416666664241347E-2</v>
      </c>
      <c r="S5140" s="4">
        <f>MROUND(E5140,"0:15")</f>
        <v>45863.375</v>
      </c>
    </row>
    <row r="5141" spans="1:19" x14ac:dyDescent="0.35">
      <c r="A5141">
        <v>2025</v>
      </c>
      <c r="B5141" t="s">
        <v>64</v>
      </c>
      <c r="C5141" t="s">
        <v>65</v>
      </c>
      <c r="D5141">
        <v>646</v>
      </c>
      <c r="E5141" s="4">
        <v>45863.385416666664</v>
      </c>
      <c r="F5141">
        <v>6.34</v>
      </c>
      <c r="G5141">
        <v>22.96</v>
      </c>
      <c r="H5141">
        <v>5.92</v>
      </c>
      <c r="I5141">
        <v>70.099999999999994</v>
      </c>
      <c r="J5141">
        <f>IF(G5141="",0.5,IF(G5141&lt;=0,2,IF(G5141&gt;=40,2, IF(AND(G5141&gt;0,G5141&lt;1),5,IF(AND(G5141&gt;35,G5141&lt;40),5,IF(O5141&gt;=1.5,1.5,0))))))</f>
        <v>0</v>
      </c>
      <c r="K5141">
        <f>IF(H5141="",0.5,IF(H5141&lt;=0.1,2,IF(H5141&gt;=20,2, IF(AND(H5141&gt;0.1,H5141&lt;0.2),5,IF(AND(H5141&gt;16,H5141&lt;20),5,IF(P5141&gt;=2,1.5,0))))))</f>
        <v>0</v>
      </c>
      <c r="L5141">
        <f>IF(A5141="",0.5,IF(B5141="",0.5,IF(C5141="",0.5,IF(E5141="",0.5,IF(Q5141="Y",0.01,0)))))</f>
        <v>0</v>
      </c>
      <c r="M5141">
        <f>COUNTIF(J5141:L5141,"&gt;0")</f>
        <v>0</v>
      </c>
      <c r="N5141" s="28" t="s">
        <v>66</v>
      </c>
      <c r="O5141">
        <f>IF(G5141="","",ABS(G5142-G5141))</f>
        <v>3.9999999999999147E-2</v>
      </c>
      <c r="P5141">
        <f>IF(H5141="","",ABS(H5142-H5141))</f>
        <v>0.13999999999999968</v>
      </c>
      <c r="R5141" s="2">
        <f>E5141-E5140</f>
        <v>1.0416666664241347E-2</v>
      </c>
      <c r="S5141" s="4">
        <f>MROUND(E5141,"0:15")</f>
        <v>45863.385416666664</v>
      </c>
    </row>
    <row r="5142" spans="1:19" x14ac:dyDescent="0.35">
      <c r="A5142">
        <v>2025</v>
      </c>
      <c r="B5142" t="s">
        <v>64</v>
      </c>
      <c r="C5142" t="s">
        <v>65</v>
      </c>
      <c r="D5142">
        <v>647</v>
      </c>
      <c r="E5142" s="4">
        <v>45863.395833333336</v>
      </c>
      <c r="F5142">
        <v>6.19</v>
      </c>
      <c r="G5142">
        <v>23</v>
      </c>
      <c r="H5142">
        <v>5.78</v>
      </c>
      <c r="I5142">
        <v>68.5</v>
      </c>
      <c r="J5142">
        <f>IF(G5142="",0.5,IF(G5142&lt;=0,2,IF(G5142&gt;=40,2, IF(AND(G5142&gt;0,G5142&lt;1),5,IF(AND(G5142&gt;35,G5142&lt;40),5,IF(O5142&gt;=1.5,1.5,0))))))</f>
        <v>0</v>
      </c>
      <c r="K5142">
        <f>IF(H5142="",0.5,IF(H5142&lt;=0.1,2,IF(H5142&gt;=20,2, IF(AND(H5142&gt;0.1,H5142&lt;0.2),5,IF(AND(H5142&gt;16,H5142&lt;20),5,IF(P5142&gt;=2,1.5,0))))))</f>
        <v>0</v>
      </c>
      <c r="L5142">
        <f>IF(A5142="",0.5,IF(B5142="",0.5,IF(C5142="",0.5,IF(E5142="",0.5,IF(Q5142="Y",0.01,0)))))</f>
        <v>0</v>
      </c>
      <c r="M5142">
        <f>COUNTIF(J5142:L5142,"&gt;0")</f>
        <v>0</v>
      </c>
      <c r="N5142" s="28" t="s">
        <v>66</v>
      </c>
      <c r="O5142">
        <f>IF(G5142="","",ABS(G5143-G5142))</f>
        <v>5.9999999999998721E-2</v>
      </c>
      <c r="P5142">
        <f>IF(H5142="","",ABS(H5143-H5142))</f>
        <v>0.63999999999999968</v>
      </c>
      <c r="R5142" s="2">
        <f>E5142-E5141</f>
        <v>1.0416666671517305E-2</v>
      </c>
      <c r="S5142" s="4">
        <f>MROUND(E5142,"0:15")</f>
        <v>45863.395833333328</v>
      </c>
    </row>
    <row r="5143" spans="1:19" x14ac:dyDescent="0.35">
      <c r="A5143">
        <v>2025</v>
      </c>
      <c r="B5143" t="s">
        <v>64</v>
      </c>
      <c r="C5143" t="s">
        <v>65</v>
      </c>
      <c r="D5143">
        <v>648</v>
      </c>
      <c r="E5143" s="4">
        <v>45863.40625</v>
      </c>
      <c r="F5143">
        <v>6.87</v>
      </c>
      <c r="G5143">
        <v>23.06</v>
      </c>
      <c r="H5143">
        <v>6.42</v>
      </c>
      <c r="I5143">
        <v>76.2</v>
      </c>
      <c r="J5143">
        <f>IF(G5143="",0.5,IF(G5143&lt;=0,2,IF(G5143&gt;=40,2, IF(AND(G5143&gt;0,G5143&lt;1),5,IF(AND(G5143&gt;35,G5143&lt;40),5,IF(O5143&gt;=1.5,1.5,0))))))</f>
        <v>0</v>
      </c>
      <c r="K5143">
        <f>IF(H5143="",0.5,IF(H5143&lt;=0.1,2,IF(H5143&gt;=20,2, IF(AND(H5143&gt;0.1,H5143&lt;0.2),5,IF(AND(H5143&gt;16,H5143&lt;20),5,IF(P5143&gt;=2,1.5,0))))))</f>
        <v>0</v>
      </c>
      <c r="L5143">
        <f>IF(A5143="",0.5,IF(B5143="",0.5,IF(C5143="",0.5,IF(E5143="",0.5,IF(Q5143="Y",0.01,0)))))</f>
        <v>0</v>
      </c>
      <c r="M5143">
        <f>COUNTIF(J5143:L5143,"&gt;0")</f>
        <v>0</v>
      </c>
      <c r="N5143" s="28" t="s">
        <v>66</v>
      </c>
      <c r="O5143">
        <f>IF(G5143="","",ABS(G5144-G5143))</f>
        <v>0.10000000000000142</v>
      </c>
      <c r="P5143">
        <f>IF(H5143="","",ABS(H5144-H5143))</f>
        <v>0.27000000000000046</v>
      </c>
      <c r="R5143" s="2">
        <f>E5143-E5142</f>
        <v>1.0416666664241347E-2</v>
      </c>
      <c r="S5143" s="4">
        <f>MROUND(E5143,"0:15")</f>
        <v>45863.40625</v>
      </c>
    </row>
    <row r="5144" spans="1:19" x14ac:dyDescent="0.35">
      <c r="A5144">
        <v>2025</v>
      </c>
      <c r="B5144" t="s">
        <v>64</v>
      </c>
      <c r="C5144" t="s">
        <v>65</v>
      </c>
      <c r="D5144">
        <v>649</v>
      </c>
      <c r="E5144" s="4">
        <v>45863.416666666664</v>
      </c>
      <c r="F5144">
        <v>7.16</v>
      </c>
      <c r="G5144">
        <v>23.16</v>
      </c>
      <c r="H5144">
        <v>6.69</v>
      </c>
      <c r="I5144">
        <v>79.5</v>
      </c>
      <c r="J5144">
        <f>IF(G5144="",0.5,IF(G5144&lt;=0,2,IF(G5144&gt;=40,2, IF(AND(G5144&gt;0,G5144&lt;1),5,IF(AND(G5144&gt;35,G5144&lt;40),5,IF(O5144&gt;=1.5,1.5,0))))))</f>
        <v>0</v>
      </c>
      <c r="K5144">
        <f>IF(H5144="",0.5,IF(H5144&lt;=0.1,2,IF(H5144&gt;=20,2, IF(AND(H5144&gt;0.1,H5144&lt;0.2),5,IF(AND(H5144&gt;16,H5144&lt;20),5,IF(P5144&gt;=2,1.5,0))))))</f>
        <v>0</v>
      </c>
      <c r="L5144">
        <f>IF(A5144="",0.5,IF(B5144="",0.5,IF(C5144="",0.5,IF(E5144="",0.5,IF(Q5144="Y",0.01,0)))))</f>
        <v>0</v>
      </c>
      <c r="M5144">
        <f>COUNTIF(J5144:L5144,"&gt;0")</f>
        <v>0</v>
      </c>
      <c r="N5144" s="28" t="s">
        <v>66</v>
      </c>
      <c r="O5144">
        <f>IF(G5144="","",ABS(G5145-G5144))</f>
        <v>0.12000000000000099</v>
      </c>
      <c r="P5144">
        <f>IF(H5144="","",ABS(H5145-H5144))</f>
        <v>0.30999999999999961</v>
      </c>
      <c r="R5144" s="2">
        <f>E5144-E5143</f>
        <v>1.0416666664241347E-2</v>
      </c>
      <c r="S5144" s="4">
        <f>MROUND(E5144,"0:15")</f>
        <v>45863.416666666664</v>
      </c>
    </row>
    <row r="5145" spans="1:19" x14ac:dyDescent="0.35">
      <c r="A5145">
        <v>2025</v>
      </c>
      <c r="B5145" t="s">
        <v>64</v>
      </c>
      <c r="C5145" t="s">
        <v>65</v>
      </c>
      <c r="D5145">
        <v>650</v>
      </c>
      <c r="E5145" s="4">
        <v>45863.427083333336</v>
      </c>
      <c r="F5145">
        <v>7.49</v>
      </c>
      <c r="G5145">
        <v>23.28</v>
      </c>
      <c r="H5145">
        <v>7</v>
      </c>
      <c r="I5145">
        <v>83.4</v>
      </c>
      <c r="J5145">
        <f>IF(G5145="",0.5,IF(G5145&lt;=0,2,IF(G5145&gt;=40,2, IF(AND(G5145&gt;0,G5145&lt;1),5,IF(AND(G5145&gt;35,G5145&lt;40),5,IF(O5145&gt;=1.5,1.5,0))))))</f>
        <v>0</v>
      </c>
      <c r="K5145">
        <f>IF(H5145="",0.5,IF(H5145&lt;=0.1,2,IF(H5145&gt;=20,2, IF(AND(H5145&gt;0.1,H5145&lt;0.2),5,IF(AND(H5145&gt;16,H5145&lt;20),5,IF(P5145&gt;=2,1.5,0))))))</f>
        <v>0</v>
      </c>
      <c r="L5145">
        <f>IF(A5145="",0.5,IF(B5145="",0.5,IF(C5145="",0.5,IF(E5145="",0.5,IF(Q5145="Y",0.01,0)))))</f>
        <v>0</v>
      </c>
      <c r="M5145">
        <f>COUNTIF(J5145:L5145,"&gt;0")</f>
        <v>0</v>
      </c>
      <c r="N5145" s="28" t="s">
        <v>66</v>
      </c>
      <c r="O5145">
        <f>IF(G5145="","",ABS(G5146-G5145))</f>
        <v>0.16000000000000014</v>
      </c>
      <c r="P5145">
        <f>IF(H5145="","",ABS(H5146-H5145))</f>
        <v>8.0000000000000071E-2</v>
      </c>
      <c r="R5145" s="2">
        <f>E5145-E5144</f>
        <v>1.0416666671517305E-2</v>
      </c>
      <c r="S5145" s="4">
        <f>MROUND(E5145,"0:15")</f>
        <v>45863.427083333328</v>
      </c>
    </row>
    <row r="5146" spans="1:19" x14ac:dyDescent="0.35">
      <c r="A5146">
        <v>2025</v>
      </c>
      <c r="B5146" t="s">
        <v>64</v>
      </c>
      <c r="C5146" t="s">
        <v>65</v>
      </c>
      <c r="D5146">
        <v>651</v>
      </c>
      <c r="E5146" s="4">
        <v>45863.4375</v>
      </c>
      <c r="F5146">
        <v>7.58</v>
      </c>
      <c r="G5146">
        <v>23.44</v>
      </c>
      <c r="H5146">
        <v>7.08</v>
      </c>
      <c r="I5146">
        <v>84.7</v>
      </c>
      <c r="J5146">
        <f>IF(G5146="",0.5,IF(G5146&lt;=0,2,IF(G5146&gt;=40,2, IF(AND(G5146&gt;0,G5146&lt;1),5,IF(AND(G5146&gt;35,G5146&lt;40),5,IF(O5146&gt;=1.5,1.5,0))))))</f>
        <v>0</v>
      </c>
      <c r="K5146">
        <f>IF(H5146="",0.5,IF(H5146&lt;=0.1,2,IF(H5146&gt;=20,2, IF(AND(H5146&gt;0.1,H5146&lt;0.2),5,IF(AND(H5146&gt;16,H5146&lt;20),5,IF(P5146&gt;=2,1.5,0))))))</f>
        <v>0</v>
      </c>
      <c r="L5146">
        <f>IF(A5146="",0.5,IF(B5146="",0.5,IF(C5146="",0.5,IF(E5146="",0.5,IF(Q5146="Y",0.01,0)))))</f>
        <v>0</v>
      </c>
      <c r="M5146">
        <f>COUNTIF(J5146:L5146,"&gt;0")</f>
        <v>0</v>
      </c>
      <c r="N5146" s="28" t="s">
        <v>66</v>
      </c>
      <c r="O5146">
        <f>IF(G5146="","",ABS(G5147-G5146))</f>
        <v>0.16000000000000014</v>
      </c>
      <c r="P5146">
        <f>IF(H5146="","",ABS(H5147-H5146))</f>
        <v>0.33000000000000007</v>
      </c>
      <c r="R5146" s="2">
        <f>E5146-E5145</f>
        <v>1.0416666664241347E-2</v>
      </c>
      <c r="S5146" s="4">
        <f>MROUND(E5146,"0:15")</f>
        <v>45863.4375</v>
      </c>
    </row>
    <row r="5147" spans="1:19" x14ac:dyDescent="0.35">
      <c r="A5147">
        <v>2025</v>
      </c>
      <c r="B5147" t="s">
        <v>64</v>
      </c>
      <c r="C5147" t="s">
        <v>65</v>
      </c>
      <c r="D5147">
        <v>652</v>
      </c>
      <c r="E5147" s="4">
        <v>45863.447916666664</v>
      </c>
      <c r="F5147">
        <v>7.93</v>
      </c>
      <c r="G5147">
        <v>23.6</v>
      </c>
      <c r="H5147">
        <v>7.41</v>
      </c>
      <c r="I5147">
        <v>88.9</v>
      </c>
      <c r="J5147">
        <f>IF(G5147="",0.5,IF(G5147&lt;=0,2,IF(G5147&gt;=40,2, IF(AND(G5147&gt;0,G5147&lt;1),5,IF(AND(G5147&gt;35,G5147&lt;40),5,IF(O5147&gt;=1.5,1.5,0))))))</f>
        <v>0</v>
      </c>
      <c r="K5147">
        <f>IF(H5147="",0.5,IF(H5147&lt;=0.1,2,IF(H5147&gt;=20,2, IF(AND(H5147&gt;0.1,H5147&lt;0.2),5,IF(AND(H5147&gt;16,H5147&lt;20),5,IF(P5147&gt;=2,1.5,0))))))</f>
        <v>0</v>
      </c>
      <c r="L5147">
        <f>IF(A5147="",0.5,IF(B5147="",0.5,IF(C5147="",0.5,IF(E5147="",0.5,IF(Q5147="Y",0.01,0)))))</f>
        <v>0</v>
      </c>
      <c r="M5147">
        <f>COUNTIF(J5147:L5147,"&gt;0")</f>
        <v>0</v>
      </c>
      <c r="N5147" s="28" t="s">
        <v>66</v>
      </c>
      <c r="O5147">
        <f>IF(G5147="","",ABS(G5148-G5147))</f>
        <v>0.19999999999999929</v>
      </c>
      <c r="P5147">
        <f>IF(H5147="","",ABS(H5148-H5147))</f>
        <v>0.20999999999999996</v>
      </c>
      <c r="R5147" s="2">
        <f>E5147-E5146</f>
        <v>1.0416666664241347E-2</v>
      </c>
      <c r="S5147" s="4">
        <f>MROUND(E5147,"0:15")</f>
        <v>45863.447916666664</v>
      </c>
    </row>
    <row r="5148" spans="1:19" x14ac:dyDescent="0.35">
      <c r="A5148">
        <v>2025</v>
      </c>
      <c r="B5148" t="s">
        <v>64</v>
      </c>
      <c r="C5148" t="s">
        <v>65</v>
      </c>
      <c r="D5148">
        <v>653</v>
      </c>
      <c r="E5148" s="4">
        <v>45863.458333333336</v>
      </c>
      <c r="F5148">
        <v>8.15</v>
      </c>
      <c r="G5148">
        <v>23.8</v>
      </c>
      <c r="H5148">
        <v>7.62</v>
      </c>
      <c r="I5148">
        <v>91.7</v>
      </c>
      <c r="J5148">
        <f>IF(G5148="",0.5,IF(G5148&lt;=0,2,IF(G5148&gt;=40,2, IF(AND(G5148&gt;0,G5148&lt;1),5,IF(AND(G5148&gt;35,G5148&lt;40),5,IF(O5148&gt;=1.5,1.5,0))))))</f>
        <v>0</v>
      </c>
      <c r="K5148">
        <f>IF(H5148="",0.5,IF(H5148&lt;=0.1,2,IF(H5148&gt;=20,2, IF(AND(H5148&gt;0.1,H5148&lt;0.2),5,IF(AND(H5148&gt;16,H5148&lt;20),5,IF(P5148&gt;=2,1.5,0))))))</f>
        <v>0</v>
      </c>
      <c r="L5148">
        <f>IF(A5148="",0.5,IF(B5148="",0.5,IF(C5148="",0.5,IF(E5148="",0.5,IF(Q5148="Y",0.01,0)))))</f>
        <v>0</v>
      </c>
      <c r="M5148">
        <f>COUNTIF(J5148:L5148,"&gt;0")</f>
        <v>0</v>
      </c>
      <c r="N5148" s="28" t="s">
        <v>66</v>
      </c>
      <c r="O5148">
        <f>IF(G5148="","",ABS(G5149-G5148))</f>
        <v>0.23999999999999844</v>
      </c>
      <c r="P5148">
        <f>IF(H5148="","",ABS(H5149-H5148))</f>
        <v>0.11000000000000032</v>
      </c>
      <c r="R5148" s="2">
        <f>E5148-E5147</f>
        <v>1.0416666671517305E-2</v>
      </c>
      <c r="S5148" s="4">
        <f>MROUND(E5148,"0:15")</f>
        <v>45863.458333333328</v>
      </c>
    </row>
    <row r="5149" spans="1:19" x14ac:dyDescent="0.35">
      <c r="A5149">
        <v>2025</v>
      </c>
      <c r="B5149" t="s">
        <v>64</v>
      </c>
      <c r="C5149" t="s">
        <v>65</v>
      </c>
      <c r="D5149">
        <v>654</v>
      </c>
      <c r="E5149" s="4">
        <v>45863.46875</v>
      </c>
      <c r="F5149">
        <v>8.27</v>
      </c>
      <c r="G5149">
        <v>24.04</v>
      </c>
      <c r="H5149">
        <v>7.73</v>
      </c>
      <c r="I5149">
        <v>93.5</v>
      </c>
      <c r="J5149">
        <f>IF(G5149="",0.5,IF(G5149&lt;=0,2,IF(G5149&gt;=40,2, IF(AND(G5149&gt;0,G5149&lt;1),5,IF(AND(G5149&gt;35,G5149&lt;40),5,IF(O5149&gt;=1.5,1.5,0))))))</f>
        <v>0</v>
      </c>
      <c r="K5149">
        <f>IF(H5149="",0.5,IF(H5149&lt;=0.1,2,IF(H5149&gt;=20,2, IF(AND(H5149&gt;0.1,H5149&lt;0.2),5,IF(AND(H5149&gt;16,H5149&lt;20),5,IF(P5149&gt;=2,1.5,0))))))</f>
        <v>0</v>
      </c>
      <c r="L5149">
        <f>IF(A5149="",0.5,IF(B5149="",0.5,IF(C5149="",0.5,IF(E5149="",0.5,IF(Q5149="Y",0.01,0)))))</f>
        <v>0</v>
      </c>
      <c r="M5149">
        <f>COUNTIF(J5149:L5149,"&gt;0")</f>
        <v>0</v>
      </c>
      <c r="N5149" s="28" t="s">
        <v>66</v>
      </c>
      <c r="O5149">
        <f>IF(G5149="","",ABS(G5150-G5149))</f>
        <v>0.24000000000000199</v>
      </c>
      <c r="P5149">
        <f>IF(H5149="","",ABS(H5150-H5149))</f>
        <v>0.20999999999999996</v>
      </c>
      <c r="R5149" s="2">
        <f>E5149-E5148</f>
        <v>1.0416666664241347E-2</v>
      </c>
      <c r="S5149" s="4">
        <f>MROUND(E5149,"0:15")</f>
        <v>45863.46875</v>
      </c>
    </row>
    <row r="5150" spans="1:19" x14ac:dyDescent="0.35">
      <c r="A5150">
        <v>2025</v>
      </c>
      <c r="B5150" t="s">
        <v>64</v>
      </c>
      <c r="C5150" t="s">
        <v>65</v>
      </c>
      <c r="D5150">
        <v>655</v>
      </c>
      <c r="E5150" s="4">
        <v>45863.479166666664</v>
      </c>
      <c r="F5150">
        <v>8.49</v>
      </c>
      <c r="G5150">
        <v>24.28</v>
      </c>
      <c r="H5150">
        <v>7.94</v>
      </c>
      <c r="I5150">
        <v>96.4</v>
      </c>
      <c r="J5150">
        <f>IF(G5150="",0.5,IF(G5150&lt;=0,2,IF(G5150&gt;=40,2, IF(AND(G5150&gt;0,G5150&lt;1),5,IF(AND(G5150&gt;35,G5150&lt;40),5,IF(O5150&gt;=1.5,1.5,0))))))</f>
        <v>0</v>
      </c>
      <c r="K5150">
        <f>IF(H5150="",0.5,IF(H5150&lt;=0.1,2,IF(H5150&gt;=20,2, IF(AND(H5150&gt;0.1,H5150&lt;0.2),5,IF(AND(H5150&gt;16,H5150&lt;20),5,IF(P5150&gt;=2,1.5,0))))))</f>
        <v>0</v>
      </c>
      <c r="L5150">
        <f>IF(A5150="",0.5,IF(B5150="",0.5,IF(C5150="",0.5,IF(E5150="",0.5,IF(Q5150="Y",0.01,0)))))</f>
        <v>0</v>
      </c>
      <c r="M5150">
        <f>COUNTIF(J5150:L5150,"&gt;0")</f>
        <v>0</v>
      </c>
      <c r="N5150" s="28" t="s">
        <v>66</v>
      </c>
      <c r="O5150">
        <f>IF(G5150="","",ABS(G5151-G5150))</f>
        <v>0.27999999999999758</v>
      </c>
      <c r="P5150">
        <f>IF(H5150="","",ABS(H5151-H5150))</f>
        <v>0.29999999999999982</v>
      </c>
      <c r="R5150" s="2">
        <f>E5150-E5149</f>
        <v>1.0416666664241347E-2</v>
      </c>
      <c r="S5150" s="4">
        <f>MROUND(E5150,"0:15")</f>
        <v>45863.479166666664</v>
      </c>
    </row>
    <row r="5151" spans="1:19" x14ac:dyDescent="0.35">
      <c r="A5151">
        <v>2025</v>
      </c>
      <c r="B5151" t="s">
        <v>64</v>
      </c>
      <c r="C5151" t="s">
        <v>65</v>
      </c>
      <c r="D5151">
        <v>656</v>
      </c>
      <c r="E5151" s="4">
        <v>45863.489583333336</v>
      </c>
      <c r="F5151">
        <v>8.81</v>
      </c>
      <c r="G5151">
        <v>24.56</v>
      </c>
      <c r="H5151">
        <v>8.24</v>
      </c>
      <c r="I5151">
        <v>100.5</v>
      </c>
      <c r="J5151">
        <f>IF(G5151="",0.5,IF(G5151&lt;=0,2,IF(G5151&gt;=40,2, IF(AND(G5151&gt;0,G5151&lt;1),5,IF(AND(G5151&gt;35,G5151&lt;40),5,IF(O5151&gt;=1.5,1.5,0))))))</f>
        <v>0</v>
      </c>
      <c r="K5151">
        <f>IF(H5151="",0.5,IF(H5151&lt;=0.1,2,IF(H5151&gt;=20,2, IF(AND(H5151&gt;0.1,H5151&lt;0.2),5,IF(AND(H5151&gt;16,H5151&lt;20),5,IF(P5151&gt;=2,1.5,0))))))</f>
        <v>0</v>
      </c>
      <c r="L5151">
        <f>IF(A5151="",0.5,IF(B5151="",0.5,IF(C5151="",0.5,IF(E5151="",0.5,IF(Q5151="Y",0.01,0)))))</f>
        <v>0</v>
      </c>
      <c r="M5151">
        <f>COUNTIF(J5151:L5151,"&gt;0")</f>
        <v>0</v>
      </c>
      <c r="N5151" s="28" t="s">
        <v>66</v>
      </c>
      <c r="O5151">
        <f>IF(G5151="","",ABS(G5152-G5151))</f>
        <v>0.28000000000000114</v>
      </c>
      <c r="P5151">
        <f>IF(H5151="","",ABS(H5152-H5151))</f>
        <v>0.23000000000000043</v>
      </c>
      <c r="R5151" s="2">
        <f>E5151-E5150</f>
        <v>1.0416666671517305E-2</v>
      </c>
      <c r="S5151" s="4">
        <f>MROUND(E5151,"0:15")</f>
        <v>45863.489583333328</v>
      </c>
    </row>
    <row r="5152" spans="1:19" x14ac:dyDescent="0.35">
      <c r="A5152">
        <v>2025</v>
      </c>
      <c r="B5152" t="s">
        <v>64</v>
      </c>
      <c r="C5152" t="s">
        <v>65</v>
      </c>
      <c r="D5152">
        <v>657</v>
      </c>
      <c r="E5152" s="4">
        <v>45863.5</v>
      </c>
      <c r="F5152">
        <v>9.06</v>
      </c>
      <c r="G5152">
        <v>24.84</v>
      </c>
      <c r="H5152">
        <v>8.4700000000000006</v>
      </c>
      <c r="I5152">
        <v>104</v>
      </c>
      <c r="J5152">
        <f>IF(G5152="",0.5,IF(G5152&lt;=0,2,IF(G5152&gt;=40,2, IF(AND(G5152&gt;0,G5152&lt;1),5,IF(AND(G5152&gt;35,G5152&lt;40),5,IF(O5152&gt;=1.5,1.5,0))))))</f>
        <v>0</v>
      </c>
      <c r="K5152">
        <f>IF(H5152="",0.5,IF(H5152&lt;=0.1,2,IF(H5152&gt;=20,2, IF(AND(H5152&gt;0.1,H5152&lt;0.2),5,IF(AND(H5152&gt;16,H5152&lt;20),5,IF(P5152&gt;=2,1.5,0))))))</f>
        <v>0</v>
      </c>
      <c r="L5152">
        <f>IF(A5152="",0.5,IF(B5152="",0.5,IF(C5152="",0.5,IF(E5152="",0.5,IF(Q5152="Y",0.01,0)))))</f>
        <v>0</v>
      </c>
      <c r="M5152">
        <f>COUNTIF(J5152:L5152,"&gt;0")</f>
        <v>0</v>
      </c>
      <c r="N5152" s="28" t="s">
        <v>66</v>
      </c>
      <c r="O5152">
        <f>IF(G5152="","",ABS(G5153-G5152))</f>
        <v>0.26000000000000156</v>
      </c>
      <c r="P5152">
        <f>IF(H5152="","",ABS(H5153-H5152))</f>
        <v>0.10999999999999943</v>
      </c>
      <c r="R5152" s="2">
        <f>E5152-E5151</f>
        <v>1.0416666664241347E-2</v>
      </c>
      <c r="S5152" s="4">
        <f>MROUND(E5152,"0:15")</f>
        <v>45863.5</v>
      </c>
    </row>
    <row r="5153" spans="1:19" x14ac:dyDescent="0.35">
      <c r="A5153">
        <v>2025</v>
      </c>
      <c r="B5153" t="s">
        <v>64</v>
      </c>
      <c r="C5153" t="s">
        <v>65</v>
      </c>
      <c r="D5153">
        <v>658</v>
      </c>
      <c r="E5153" s="4">
        <v>45863.510416666664</v>
      </c>
      <c r="F5153">
        <v>9.18</v>
      </c>
      <c r="G5153">
        <v>25.1</v>
      </c>
      <c r="H5153">
        <v>8.58</v>
      </c>
      <c r="I5153">
        <v>105.8</v>
      </c>
      <c r="J5153">
        <f>IF(G5153="",0.5,IF(G5153&lt;=0,2,IF(G5153&gt;=40,2, IF(AND(G5153&gt;0,G5153&lt;1),5,IF(AND(G5153&gt;35,G5153&lt;40),5,IF(O5153&gt;=1.5,1.5,0))))))</f>
        <v>0</v>
      </c>
      <c r="K5153">
        <f>IF(H5153="",0.5,IF(H5153&lt;=0.1,2,IF(H5153&gt;=20,2, IF(AND(H5153&gt;0.1,H5153&lt;0.2),5,IF(AND(H5153&gt;16,H5153&lt;20),5,IF(P5153&gt;=2,1.5,0))))))</f>
        <v>0</v>
      </c>
      <c r="L5153">
        <f>IF(A5153="",0.5,IF(B5153="",0.5,IF(C5153="",0.5,IF(E5153="",0.5,IF(Q5153="Y",0.01,0)))))</f>
        <v>0</v>
      </c>
      <c r="M5153">
        <f>COUNTIF(J5153:L5153,"&gt;0")</f>
        <v>0</v>
      </c>
      <c r="N5153" s="28" t="s">
        <v>66</v>
      </c>
      <c r="O5153">
        <f>IF(G5153="","",ABS(G5154-G5153))</f>
        <v>0.27999999999999758</v>
      </c>
      <c r="P5153">
        <f>IF(H5153="","",ABS(H5154-H5153))</f>
        <v>0.26999999999999957</v>
      </c>
      <c r="R5153" s="2">
        <f>E5153-E5152</f>
        <v>1.0416666664241347E-2</v>
      </c>
      <c r="S5153" s="4">
        <f>MROUND(E5153,"0:15")</f>
        <v>45863.510416666664</v>
      </c>
    </row>
    <row r="5154" spans="1:19" x14ac:dyDescent="0.35">
      <c r="A5154">
        <v>2025</v>
      </c>
      <c r="B5154" t="s">
        <v>64</v>
      </c>
      <c r="C5154" t="s">
        <v>65</v>
      </c>
      <c r="D5154">
        <v>659</v>
      </c>
      <c r="E5154" s="4">
        <v>45863.520833333336</v>
      </c>
      <c r="F5154">
        <v>9.4700000000000006</v>
      </c>
      <c r="G5154">
        <v>25.38</v>
      </c>
      <c r="H5154">
        <v>8.85</v>
      </c>
      <c r="I5154">
        <v>109.8</v>
      </c>
      <c r="J5154">
        <f>IF(G5154="",0.5,IF(G5154&lt;=0,2,IF(G5154&gt;=40,2, IF(AND(G5154&gt;0,G5154&lt;1),5,IF(AND(G5154&gt;35,G5154&lt;40),5,IF(O5154&gt;=1.5,1.5,0))))))</f>
        <v>0</v>
      </c>
      <c r="K5154">
        <f>IF(H5154="",0.5,IF(H5154&lt;=0.1,2,IF(H5154&gt;=20,2, IF(AND(H5154&gt;0.1,H5154&lt;0.2),5,IF(AND(H5154&gt;16,H5154&lt;20),5,IF(P5154&gt;=2,1.5,0))))))</f>
        <v>0</v>
      </c>
      <c r="L5154">
        <f>IF(A5154="",0.5,IF(B5154="",0.5,IF(C5154="",0.5,IF(E5154="",0.5,IF(Q5154="Y",0.01,0)))))</f>
        <v>0</v>
      </c>
      <c r="M5154">
        <f>COUNTIF(J5154:L5154,"&gt;0")</f>
        <v>0</v>
      </c>
      <c r="N5154" s="28" t="s">
        <v>66</v>
      </c>
      <c r="O5154">
        <f>IF(G5154="","",ABS(G5155-G5154))</f>
        <v>0.24000000000000199</v>
      </c>
      <c r="P5154">
        <f>IF(H5154="","",ABS(H5155-H5154))</f>
        <v>0.20000000000000107</v>
      </c>
      <c r="R5154" s="2">
        <f>E5154-E5153</f>
        <v>1.0416666671517305E-2</v>
      </c>
      <c r="S5154" s="4">
        <f>MROUND(E5154,"0:15")</f>
        <v>45863.520833333328</v>
      </c>
    </row>
    <row r="5155" spans="1:19" x14ac:dyDescent="0.35">
      <c r="A5155">
        <v>2025</v>
      </c>
      <c r="B5155" t="s">
        <v>64</v>
      </c>
      <c r="C5155" t="s">
        <v>65</v>
      </c>
      <c r="D5155">
        <v>660</v>
      </c>
      <c r="E5155" s="4">
        <v>45863.53125</v>
      </c>
      <c r="F5155">
        <v>9.68</v>
      </c>
      <c r="G5155">
        <v>25.62</v>
      </c>
      <c r="H5155">
        <v>9.0500000000000007</v>
      </c>
      <c r="I5155">
        <v>112.7</v>
      </c>
      <c r="J5155">
        <f>IF(G5155="",0.5,IF(G5155&lt;=0,2,IF(G5155&gt;=40,2, IF(AND(G5155&gt;0,G5155&lt;1),5,IF(AND(G5155&gt;35,G5155&lt;40),5,IF(O5155&gt;=1.5,1.5,0))))))</f>
        <v>0</v>
      </c>
      <c r="K5155">
        <f>IF(H5155="",0.5,IF(H5155&lt;=0.1,2,IF(H5155&gt;=20,2, IF(AND(H5155&gt;0.1,H5155&lt;0.2),5,IF(AND(H5155&gt;16,H5155&lt;20),5,IF(P5155&gt;=2,1.5,0))))))</f>
        <v>0</v>
      </c>
      <c r="L5155">
        <f>IF(A5155="",0.5,IF(B5155="",0.5,IF(C5155="",0.5,IF(E5155="",0.5,IF(Q5155="Y",0.01,0)))))</f>
        <v>0</v>
      </c>
      <c r="M5155">
        <f>COUNTIF(J5155:L5155,"&gt;0")</f>
        <v>0</v>
      </c>
      <c r="N5155" s="28" t="s">
        <v>66</v>
      </c>
      <c r="O5155">
        <f>IF(G5155="","",ABS(G5156-G5155))</f>
        <v>0.30000000000000071</v>
      </c>
      <c r="P5155">
        <f>IF(H5155="","",ABS(H5156-H5155))</f>
        <v>1.0000000000001563E-2</v>
      </c>
      <c r="R5155" s="2">
        <f>E5155-E5154</f>
        <v>1.0416666664241347E-2</v>
      </c>
      <c r="S5155" s="4">
        <f>MROUND(E5155,"0:15")</f>
        <v>45863.53125</v>
      </c>
    </row>
    <row r="5156" spans="1:19" x14ac:dyDescent="0.35">
      <c r="A5156">
        <v>2025</v>
      </c>
      <c r="B5156" t="s">
        <v>64</v>
      </c>
      <c r="C5156" t="s">
        <v>65</v>
      </c>
      <c r="D5156">
        <v>661</v>
      </c>
      <c r="E5156" s="4">
        <v>45863.541666666664</v>
      </c>
      <c r="F5156">
        <v>9.67</v>
      </c>
      <c r="G5156">
        <v>25.92</v>
      </c>
      <c r="H5156">
        <v>9.0399999999999991</v>
      </c>
      <c r="I5156">
        <v>113.2</v>
      </c>
      <c r="J5156">
        <f>IF(G5156="",0.5,IF(G5156&lt;=0,2,IF(G5156&gt;=40,2, IF(AND(G5156&gt;0,G5156&lt;1),5,IF(AND(G5156&gt;35,G5156&lt;40),5,IF(O5156&gt;=1.5,1.5,0))))))</f>
        <v>0</v>
      </c>
      <c r="K5156">
        <f>IF(H5156="",0.5,IF(H5156&lt;=0.1,2,IF(H5156&gt;=20,2, IF(AND(H5156&gt;0.1,H5156&lt;0.2),5,IF(AND(H5156&gt;16,H5156&lt;20),5,IF(P5156&gt;=2,1.5,0))))))</f>
        <v>0</v>
      </c>
      <c r="L5156">
        <f>IF(A5156="",0.5,IF(B5156="",0.5,IF(C5156="",0.5,IF(E5156="",0.5,IF(Q5156="Y",0.01,0)))))</f>
        <v>0</v>
      </c>
      <c r="M5156">
        <f>COUNTIF(J5156:L5156,"&gt;0")</f>
        <v>0</v>
      </c>
      <c r="N5156" s="28" t="s">
        <v>66</v>
      </c>
      <c r="O5156">
        <f>IF(G5156="","",ABS(G5157-G5156))</f>
        <v>0.21999999999999886</v>
      </c>
      <c r="P5156">
        <f>IF(H5156="","",ABS(H5157-H5156))</f>
        <v>0.17999999999999972</v>
      </c>
      <c r="R5156" s="2">
        <f>E5156-E5155</f>
        <v>1.0416666664241347E-2</v>
      </c>
      <c r="S5156" s="4">
        <f>MROUND(E5156,"0:15")</f>
        <v>45863.541666666664</v>
      </c>
    </row>
    <row r="5157" spans="1:19" x14ac:dyDescent="0.35">
      <c r="A5157">
        <v>2025</v>
      </c>
      <c r="B5157" t="s">
        <v>64</v>
      </c>
      <c r="C5157" t="s">
        <v>65</v>
      </c>
      <c r="D5157">
        <v>662</v>
      </c>
      <c r="E5157" s="4">
        <v>45863.552083333336</v>
      </c>
      <c r="F5157">
        <v>9.4700000000000006</v>
      </c>
      <c r="G5157">
        <v>26.14</v>
      </c>
      <c r="H5157">
        <v>8.86</v>
      </c>
      <c r="I5157">
        <v>111.3</v>
      </c>
      <c r="J5157">
        <f>IF(G5157="",0.5,IF(G5157&lt;=0,2,IF(G5157&gt;=40,2, IF(AND(G5157&gt;0,G5157&lt;1),5,IF(AND(G5157&gt;35,G5157&lt;40),5,IF(O5157&gt;=1.5,1.5,0))))))</f>
        <v>0</v>
      </c>
      <c r="K5157">
        <f>IF(H5157="",0.5,IF(H5157&lt;=0.1,2,IF(H5157&gt;=20,2, IF(AND(H5157&gt;0.1,H5157&lt;0.2),5,IF(AND(H5157&gt;16,H5157&lt;20),5,IF(P5157&gt;=2,1.5,0))))))</f>
        <v>0</v>
      </c>
      <c r="L5157">
        <f>IF(A5157="",0.5,IF(B5157="",0.5,IF(C5157="",0.5,IF(E5157="",0.5,IF(Q5157="Y",0.01,0)))))</f>
        <v>0</v>
      </c>
      <c r="M5157">
        <f>COUNTIF(J5157:L5157,"&gt;0")</f>
        <v>0</v>
      </c>
      <c r="N5157" s="28" t="s">
        <v>66</v>
      </c>
      <c r="O5157">
        <f>IF(G5157="","",ABS(G5158-G5157))</f>
        <v>0.23999999999999844</v>
      </c>
      <c r="P5157">
        <f>IF(H5157="","",ABS(H5158-H5157))</f>
        <v>0.24000000000000021</v>
      </c>
      <c r="R5157" s="2">
        <f>E5157-E5156</f>
        <v>1.0416666671517305E-2</v>
      </c>
      <c r="S5157" s="4">
        <f>MROUND(E5157,"0:15")</f>
        <v>45863.552083333328</v>
      </c>
    </row>
    <row r="5158" spans="1:19" x14ac:dyDescent="0.35">
      <c r="A5158">
        <v>2025</v>
      </c>
      <c r="B5158" t="s">
        <v>64</v>
      </c>
      <c r="C5158" t="s">
        <v>65</v>
      </c>
      <c r="D5158">
        <v>663</v>
      </c>
      <c r="E5158" s="4">
        <v>45863.5625</v>
      </c>
      <c r="F5158">
        <v>9.73</v>
      </c>
      <c r="G5158">
        <v>26.38</v>
      </c>
      <c r="H5158">
        <v>9.1</v>
      </c>
      <c r="I5158">
        <v>114.9</v>
      </c>
      <c r="J5158">
        <f>IF(G5158="",0.5,IF(G5158&lt;=0,2,IF(G5158&gt;=40,2, IF(AND(G5158&gt;0,G5158&lt;1),5,IF(AND(G5158&gt;35,G5158&lt;40),5,IF(O5158&gt;=1.5,1.5,0))))))</f>
        <v>0</v>
      </c>
      <c r="K5158">
        <f>IF(H5158="",0.5,IF(H5158&lt;=0.1,2,IF(H5158&gt;=20,2, IF(AND(H5158&gt;0.1,H5158&lt;0.2),5,IF(AND(H5158&gt;16,H5158&lt;20),5,IF(P5158&gt;=2,1.5,0))))))</f>
        <v>0</v>
      </c>
      <c r="L5158">
        <f>IF(A5158="",0.5,IF(B5158="",0.5,IF(C5158="",0.5,IF(E5158="",0.5,IF(Q5158="Y",0.01,0)))))</f>
        <v>0</v>
      </c>
      <c r="M5158">
        <f>COUNTIF(J5158:L5158,"&gt;0")</f>
        <v>0</v>
      </c>
      <c r="N5158" s="28" t="s">
        <v>66</v>
      </c>
      <c r="O5158">
        <f>IF(G5158="","",ABS(G5159-G5158))</f>
        <v>0.22000000000000242</v>
      </c>
      <c r="P5158">
        <f>IF(H5158="","",ABS(H5159-H5158))</f>
        <v>0.40000000000000036</v>
      </c>
      <c r="R5158" s="2">
        <f>E5158-E5157</f>
        <v>1.0416666664241347E-2</v>
      </c>
      <c r="S5158" s="4">
        <f>MROUND(E5158,"0:15")</f>
        <v>45863.5625</v>
      </c>
    </row>
    <row r="5159" spans="1:19" x14ac:dyDescent="0.35">
      <c r="A5159">
        <v>2025</v>
      </c>
      <c r="B5159" t="s">
        <v>64</v>
      </c>
      <c r="C5159" t="s">
        <v>65</v>
      </c>
      <c r="D5159">
        <v>664</v>
      </c>
      <c r="E5159" s="4">
        <v>45863.572916666664</v>
      </c>
      <c r="F5159">
        <v>10.15</v>
      </c>
      <c r="G5159">
        <v>26.6</v>
      </c>
      <c r="H5159">
        <v>9.5</v>
      </c>
      <c r="I5159">
        <v>120.4</v>
      </c>
      <c r="J5159">
        <f>IF(G5159="",0.5,IF(G5159&lt;=0,2,IF(G5159&gt;=40,2, IF(AND(G5159&gt;0,G5159&lt;1),5,IF(AND(G5159&gt;35,G5159&lt;40),5,IF(O5159&gt;=1.5,1.5,0))))))</f>
        <v>0</v>
      </c>
      <c r="K5159">
        <f>IF(H5159="",0.5,IF(H5159&lt;=0.1,2,IF(H5159&gt;=20,2, IF(AND(H5159&gt;0.1,H5159&lt;0.2),5,IF(AND(H5159&gt;16,H5159&lt;20),5,IF(P5159&gt;=2,1.5,0))))))</f>
        <v>0</v>
      </c>
      <c r="L5159">
        <f>IF(A5159="",0.5,IF(B5159="",0.5,IF(C5159="",0.5,IF(E5159="",0.5,IF(Q5159="Y",0.01,0)))))</f>
        <v>0</v>
      </c>
      <c r="M5159">
        <f>COUNTIF(J5159:L5159,"&gt;0")</f>
        <v>0</v>
      </c>
      <c r="N5159" s="28" t="s">
        <v>66</v>
      </c>
      <c r="O5159">
        <f>IF(G5159="","",ABS(G5160-G5159))</f>
        <v>0.23999999999999844</v>
      </c>
      <c r="P5159">
        <f>IF(H5159="","",ABS(H5160-H5159))</f>
        <v>5.0000000000000711E-2</v>
      </c>
      <c r="R5159" s="2">
        <f>E5159-E5158</f>
        <v>1.0416666664241347E-2</v>
      </c>
      <c r="S5159" s="4">
        <f>MROUND(E5159,"0:15")</f>
        <v>45863.572916666664</v>
      </c>
    </row>
    <row r="5160" spans="1:19" x14ac:dyDescent="0.35">
      <c r="A5160">
        <v>2025</v>
      </c>
      <c r="B5160" t="s">
        <v>64</v>
      </c>
      <c r="C5160" t="s">
        <v>65</v>
      </c>
      <c r="D5160">
        <v>665</v>
      </c>
      <c r="E5160" s="4">
        <v>45863.583333333336</v>
      </c>
      <c r="F5160">
        <v>10.210000000000001</v>
      </c>
      <c r="G5160">
        <v>26.84</v>
      </c>
      <c r="H5160">
        <v>9.5500000000000007</v>
      </c>
      <c r="I5160">
        <v>121.6</v>
      </c>
      <c r="J5160">
        <f>IF(G5160="",0.5,IF(G5160&lt;=0,2,IF(G5160&gt;=40,2, IF(AND(G5160&gt;0,G5160&lt;1),5,IF(AND(G5160&gt;35,G5160&lt;40),5,IF(O5160&gt;=1.5,1.5,0))))))</f>
        <v>0</v>
      </c>
      <c r="K5160">
        <f>IF(H5160="",0.5,IF(H5160&lt;=0.1,2,IF(H5160&gt;=20,2, IF(AND(H5160&gt;0.1,H5160&lt;0.2),5,IF(AND(H5160&gt;16,H5160&lt;20),5,IF(P5160&gt;=2,1.5,0))))))</f>
        <v>0</v>
      </c>
      <c r="L5160">
        <f>IF(A5160="",0.5,IF(B5160="",0.5,IF(C5160="",0.5,IF(E5160="",0.5,IF(Q5160="Y",0.01,0)))))</f>
        <v>0</v>
      </c>
      <c r="M5160">
        <f>COUNTIF(J5160:L5160,"&gt;0")</f>
        <v>0</v>
      </c>
      <c r="N5160" s="28" t="s">
        <v>66</v>
      </c>
      <c r="O5160">
        <f>IF(G5160="","",ABS(G5161-G5160))</f>
        <v>0.12000000000000099</v>
      </c>
      <c r="P5160">
        <f>IF(H5160="","",ABS(H5161-H5160))</f>
        <v>0.19000000000000128</v>
      </c>
      <c r="R5160" s="2">
        <f>E5160-E5159</f>
        <v>1.0416666671517305E-2</v>
      </c>
      <c r="S5160" s="4">
        <f>MROUND(E5160,"0:15")</f>
        <v>45863.583333333328</v>
      </c>
    </row>
    <row r="5161" spans="1:19" x14ac:dyDescent="0.35">
      <c r="A5161">
        <v>2025</v>
      </c>
      <c r="B5161" t="s">
        <v>64</v>
      </c>
      <c r="C5161" t="s">
        <v>65</v>
      </c>
      <c r="D5161">
        <v>666</v>
      </c>
      <c r="E5161" s="4">
        <v>45863.59375</v>
      </c>
      <c r="F5161">
        <v>10</v>
      </c>
      <c r="G5161">
        <v>26.96</v>
      </c>
      <c r="H5161">
        <v>9.36</v>
      </c>
      <c r="I5161">
        <v>119.4</v>
      </c>
      <c r="J5161">
        <f>IF(G5161="",0.5,IF(G5161&lt;=0,2,IF(G5161&gt;=40,2, IF(AND(G5161&gt;0,G5161&lt;1),5,IF(AND(G5161&gt;35,G5161&lt;40),5,IF(O5161&gt;=1.5,1.5,0))))))</f>
        <v>0</v>
      </c>
      <c r="K5161">
        <f>IF(H5161="",0.5,IF(H5161&lt;=0.1,2,IF(H5161&gt;=20,2, IF(AND(H5161&gt;0.1,H5161&lt;0.2),5,IF(AND(H5161&gt;16,H5161&lt;20),5,IF(P5161&gt;=2,1.5,0))))))</f>
        <v>0</v>
      </c>
      <c r="L5161">
        <f>IF(A5161="",0.5,IF(B5161="",0.5,IF(C5161="",0.5,IF(E5161="",0.5,IF(Q5161="Y",0.01,0)))))</f>
        <v>0</v>
      </c>
      <c r="M5161">
        <f>COUNTIF(J5161:L5161,"&gt;0")</f>
        <v>0</v>
      </c>
      <c r="N5161" s="28" t="s">
        <v>66</v>
      </c>
      <c r="O5161">
        <f>IF(G5161="","",ABS(G5162-G5161))</f>
        <v>5.9999999999998721E-2</v>
      </c>
      <c r="P5161">
        <f>IF(H5161="","",ABS(H5162-H5161))</f>
        <v>0.24000000000000021</v>
      </c>
      <c r="R5161" s="2">
        <f>E5161-E5160</f>
        <v>1.0416666664241347E-2</v>
      </c>
      <c r="S5161" s="4">
        <f>MROUND(E5161,"0:15")</f>
        <v>45863.59375</v>
      </c>
    </row>
    <row r="5162" spans="1:19" x14ac:dyDescent="0.35">
      <c r="A5162">
        <v>2025</v>
      </c>
      <c r="B5162" t="s">
        <v>64</v>
      </c>
      <c r="C5162" t="s">
        <v>65</v>
      </c>
      <c r="D5162">
        <v>667</v>
      </c>
      <c r="E5162" s="4">
        <v>45863.604166666664</v>
      </c>
      <c r="F5162">
        <v>10.26</v>
      </c>
      <c r="G5162">
        <v>27.02</v>
      </c>
      <c r="H5162">
        <v>9.6</v>
      </c>
      <c r="I5162">
        <v>122.6</v>
      </c>
      <c r="J5162">
        <f>IF(G5162="",0.5,IF(G5162&lt;=0,2,IF(G5162&gt;=40,2, IF(AND(G5162&gt;0,G5162&lt;1),5,IF(AND(G5162&gt;35,G5162&lt;40),5,IF(O5162&gt;=1.5,1.5,0))))))</f>
        <v>0</v>
      </c>
      <c r="K5162">
        <f>IF(H5162="",0.5,IF(H5162&lt;=0.1,2,IF(H5162&gt;=20,2, IF(AND(H5162&gt;0.1,H5162&lt;0.2),5,IF(AND(H5162&gt;16,H5162&lt;20),5,IF(P5162&gt;=2,1.5,0))))))</f>
        <v>0</v>
      </c>
      <c r="L5162">
        <f>IF(A5162="",0.5,IF(B5162="",0.5,IF(C5162="",0.5,IF(E5162="",0.5,IF(Q5162="Y",0.01,0)))))</f>
        <v>0</v>
      </c>
      <c r="M5162">
        <f>COUNTIF(J5162:L5162,"&gt;0")</f>
        <v>0</v>
      </c>
      <c r="N5162" s="28" t="s">
        <v>66</v>
      </c>
      <c r="O5162">
        <f>IF(G5162="","",ABS(G5163-G5162))</f>
        <v>8.0000000000001847E-2</v>
      </c>
      <c r="P5162">
        <f>IF(H5162="","",ABS(H5163-H5162))</f>
        <v>1.9999999999999574E-2</v>
      </c>
      <c r="R5162" s="2">
        <f>E5162-E5161</f>
        <v>1.0416666664241347E-2</v>
      </c>
      <c r="S5162" s="4">
        <f>MROUND(E5162,"0:15")</f>
        <v>45863.604166666664</v>
      </c>
    </row>
    <row r="5163" spans="1:19" x14ac:dyDescent="0.35">
      <c r="A5163">
        <v>2025</v>
      </c>
      <c r="B5163" t="s">
        <v>64</v>
      </c>
      <c r="C5163" t="s">
        <v>65</v>
      </c>
      <c r="D5163">
        <v>668</v>
      </c>
      <c r="E5163" s="4">
        <v>45863.614583333336</v>
      </c>
      <c r="F5163">
        <v>10.28</v>
      </c>
      <c r="G5163">
        <v>27.1</v>
      </c>
      <c r="H5163">
        <v>9.6199999999999992</v>
      </c>
      <c r="I5163">
        <v>123.1</v>
      </c>
      <c r="J5163">
        <f>IF(G5163="",0.5,IF(G5163&lt;=0,2,IF(G5163&gt;=40,2, IF(AND(G5163&gt;0,G5163&lt;1),5,IF(AND(G5163&gt;35,G5163&lt;40),5,IF(O5163&gt;=1.5,1.5,0))))))</f>
        <v>0</v>
      </c>
      <c r="K5163">
        <f>IF(H5163="",0.5,IF(H5163&lt;=0.1,2,IF(H5163&gt;=20,2, IF(AND(H5163&gt;0.1,H5163&lt;0.2),5,IF(AND(H5163&gt;16,H5163&lt;20),5,IF(P5163&gt;=2,1.5,0))))))</f>
        <v>0</v>
      </c>
      <c r="L5163">
        <f>IF(A5163="",0.5,IF(B5163="",0.5,IF(C5163="",0.5,IF(E5163="",0.5,IF(Q5163="Y",0.01,0)))))</f>
        <v>0</v>
      </c>
      <c r="M5163">
        <f>COUNTIF(J5163:L5163,"&gt;0")</f>
        <v>0</v>
      </c>
      <c r="N5163" s="28" t="s">
        <v>66</v>
      </c>
      <c r="O5163">
        <f>IF(G5163="","",ABS(G5164-G5163))</f>
        <v>9.9999999999997868E-2</v>
      </c>
      <c r="P5163">
        <f>IF(H5163="","",ABS(H5164-H5163))</f>
        <v>0.10999999999999943</v>
      </c>
      <c r="R5163" s="2">
        <f>E5163-E5162</f>
        <v>1.0416666671517305E-2</v>
      </c>
      <c r="S5163" s="4">
        <f>MROUND(E5163,"0:15")</f>
        <v>45863.614583333328</v>
      </c>
    </row>
    <row r="5164" spans="1:19" x14ac:dyDescent="0.35">
      <c r="A5164">
        <v>2025</v>
      </c>
      <c r="B5164" t="s">
        <v>64</v>
      </c>
      <c r="C5164" t="s">
        <v>65</v>
      </c>
      <c r="D5164">
        <v>669</v>
      </c>
      <c r="E5164" s="4">
        <v>45863.625</v>
      </c>
      <c r="F5164">
        <v>10.16</v>
      </c>
      <c r="G5164">
        <v>27.2</v>
      </c>
      <c r="H5164">
        <v>9.51</v>
      </c>
      <c r="I5164">
        <v>121.8</v>
      </c>
      <c r="J5164">
        <f>IF(G5164="",0.5,IF(G5164&lt;=0,2,IF(G5164&gt;=40,2, IF(AND(G5164&gt;0,G5164&lt;1),5,IF(AND(G5164&gt;35,G5164&lt;40),5,IF(O5164&gt;=1.5,1.5,0))))))</f>
        <v>0</v>
      </c>
      <c r="K5164">
        <f>IF(H5164="",0.5,IF(H5164&lt;=0.1,2,IF(H5164&gt;=20,2, IF(AND(H5164&gt;0.1,H5164&lt;0.2),5,IF(AND(H5164&gt;16,H5164&lt;20),5,IF(P5164&gt;=2,1.5,0))))))</f>
        <v>0</v>
      </c>
      <c r="L5164">
        <f>IF(A5164="",0.5,IF(B5164="",0.5,IF(C5164="",0.5,IF(E5164="",0.5,IF(Q5164="Y",0.01,0)))))</f>
        <v>0</v>
      </c>
      <c r="M5164">
        <f>COUNTIF(J5164:L5164,"&gt;0")</f>
        <v>0</v>
      </c>
      <c r="N5164" s="28" t="s">
        <v>66</v>
      </c>
      <c r="O5164">
        <f>IF(G5164="","",ABS(G5165-G5164))</f>
        <v>0.10000000000000142</v>
      </c>
      <c r="P5164">
        <f>IF(H5164="","",ABS(H5165-H5164))</f>
        <v>5.0000000000000711E-2</v>
      </c>
      <c r="R5164" s="2">
        <f>E5164-E5163</f>
        <v>1.0416666664241347E-2</v>
      </c>
      <c r="S5164" s="4">
        <f>MROUND(E5164,"0:15")</f>
        <v>45863.625</v>
      </c>
    </row>
    <row r="5165" spans="1:19" x14ac:dyDescent="0.35">
      <c r="A5165">
        <v>2025</v>
      </c>
      <c r="B5165" t="s">
        <v>64</v>
      </c>
      <c r="C5165" t="s">
        <v>65</v>
      </c>
      <c r="D5165">
        <v>670</v>
      </c>
      <c r="E5165" s="4">
        <v>45863.635416666664</v>
      </c>
      <c r="F5165">
        <v>10.210000000000001</v>
      </c>
      <c r="G5165">
        <v>27.3</v>
      </c>
      <c r="H5165">
        <v>9.56</v>
      </c>
      <c r="I5165">
        <v>122.7</v>
      </c>
      <c r="J5165">
        <f>IF(G5165="",0.5,IF(G5165&lt;=0,2,IF(G5165&gt;=40,2, IF(AND(G5165&gt;0,G5165&lt;1),5,IF(AND(G5165&gt;35,G5165&lt;40),5,IF(O5165&gt;=1.5,1.5,0))))))</f>
        <v>0</v>
      </c>
      <c r="K5165">
        <f>IF(H5165="",0.5,IF(H5165&lt;=0.1,2,IF(H5165&gt;=20,2, IF(AND(H5165&gt;0.1,H5165&lt;0.2),5,IF(AND(H5165&gt;16,H5165&lt;20),5,IF(P5165&gt;=2,1.5,0))))))</f>
        <v>0</v>
      </c>
      <c r="L5165">
        <f>IF(A5165="",0.5,IF(B5165="",0.5,IF(C5165="",0.5,IF(E5165="",0.5,IF(Q5165="Y",0.01,0)))))</f>
        <v>0</v>
      </c>
      <c r="M5165">
        <f>COUNTIF(J5165:L5165,"&gt;0")</f>
        <v>0</v>
      </c>
      <c r="N5165" s="28" t="s">
        <v>66</v>
      </c>
      <c r="O5165">
        <f>IF(G5165="","",ABS(G5166-G5165))</f>
        <v>0.14000000000000057</v>
      </c>
      <c r="P5165">
        <f>IF(H5165="","",ABS(H5166-H5165))</f>
        <v>0.13000000000000078</v>
      </c>
      <c r="R5165" s="2">
        <f>E5165-E5164</f>
        <v>1.0416666664241347E-2</v>
      </c>
      <c r="S5165" s="4">
        <f>MROUND(E5165,"0:15")</f>
        <v>45863.635416666664</v>
      </c>
    </row>
    <row r="5166" spans="1:19" x14ac:dyDescent="0.35">
      <c r="A5166">
        <v>2025</v>
      </c>
      <c r="B5166" t="s">
        <v>64</v>
      </c>
      <c r="C5166" t="s">
        <v>65</v>
      </c>
      <c r="D5166">
        <v>671</v>
      </c>
      <c r="E5166" s="4">
        <v>45863.645833333336</v>
      </c>
      <c r="F5166">
        <v>10.07</v>
      </c>
      <c r="G5166">
        <v>27.44</v>
      </c>
      <c r="H5166">
        <v>9.43</v>
      </c>
      <c r="I5166">
        <v>121.3</v>
      </c>
      <c r="J5166">
        <f>IF(G5166="",0.5,IF(G5166&lt;=0,2,IF(G5166&gt;=40,2, IF(AND(G5166&gt;0,G5166&lt;1),5,IF(AND(G5166&gt;35,G5166&lt;40),5,IF(O5166&gt;=1.5,1.5,0))))))</f>
        <v>0</v>
      </c>
      <c r="K5166">
        <f>IF(H5166="",0.5,IF(H5166&lt;=0.1,2,IF(H5166&gt;=20,2, IF(AND(H5166&gt;0.1,H5166&lt;0.2),5,IF(AND(H5166&gt;16,H5166&lt;20),5,IF(P5166&gt;=2,1.5,0))))))</f>
        <v>0</v>
      </c>
      <c r="L5166">
        <f>IF(A5166="",0.5,IF(B5166="",0.5,IF(C5166="",0.5,IF(E5166="",0.5,IF(Q5166="Y",0.01,0)))))</f>
        <v>0</v>
      </c>
      <c r="M5166">
        <f>COUNTIF(J5166:L5166,"&gt;0")</f>
        <v>0</v>
      </c>
      <c r="N5166" s="28" t="s">
        <v>66</v>
      </c>
      <c r="O5166">
        <f>IF(G5166="","",ABS(G5167-G5166))</f>
        <v>0</v>
      </c>
      <c r="P5166">
        <f>IF(H5166="","",ABS(H5167-H5166))</f>
        <v>0.58999999999999986</v>
      </c>
      <c r="R5166" s="2">
        <f>E5166-E5165</f>
        <v>1.0416666671517305E-2</v>
      </c>
      <c r="S5166" s="4">
        <f>MROUND(E5166,"0:15")</f>
        <v>45863.645833333328</v>
      </c>
    </row>
    <row r="5167" spans="1:19" x14ac:dyDescent="0.35">
      <c r="A5167">
        <v>2025</v>
      </c>
      <c r="B5167" t="s">
        <v>64</v>
      </c>
      <c r="C5167" t="s">
        <v>65</v>
      </c>
      <c r="D5167">
        <v>672</v>
      </c>
      <c r="E5167" s="4">
        <v>45863.65625</v>
      </c>
      <c r="F5167">
        <v>9.44</v>
      </c>
      <c r="G5167">
        <v>27.44</v>
      </c>
      <c r="H5167">
        <v>8.84</v>
      </c>
      <c r="I5167">
        <v>113.7</v>
      </c>
      <c r="J5167">
        <f>IF(G5167="",0.5,IF(G5167&lt;=0,2,IF(G5167&gt;=40,2, IF(AND(G5167&gt;0,G5167&lt;1),5,IF(AND(G5167&gt;35,G5167&lt;40),5,IF(O5167&gt;=1.5,1.5,0))))))</f>
        <v>0</v>
      </c>
      <c r="K5167">
        <f>IF(H5167="",0.5,IF(H5167&lt;=0.1,2,IF(H5167&gt;=20,2, IF(AND(H5167&gt;0.1,H5167&lt;0.2),5,IF(AND(H5167&gt;16,H5167&lt;20),5,IF(P5167&gt;=2,1.5,0))))))</f>
        <v>0</v>
      </c>
      <c r="L5167">
        <f>IF(A5167="",0.5,IF(B5167="",0.5,IF(C5167="",0.5,IF(E5167="",0.5,IF(Q5167="Y",0.01,0)))))</f>
        <v>0</v>
      </c>
      <c r="M5167">
        <f>COUNTIF(J5167:L5167,"&gt;0")</f>
        <v>0</v>
      </c>
      <c r="N5167" s="28" t="s">
        <v>66</v>
      </c>
      <c r="O5167">
        <f>IF(G5167="","",ABS(G5168-G5167))</f>
        <v>0</v>
      </c>
      <c r="P5167">
        <f>IF(H5167="","",ABS(H5168-H5167))</f>
        <v>0.26999999999999957</v>
      </c>
      <c r="R5167" s="2">
        <f>E5167-E5166</f>
        <v>1.0416666664241347E-2</v>
      </c>
      <c r="S5167" s="4">
        <f>MROUND(E5167,"0:15")</f>
        <v>45863.65625</v>
      </c>
    </row>
    <row r="5168" spans="1:19" x14ac:dyDescent="0.35">
      <c r="A5168">
        <v>2025</v>
      </c>
      <c r="B5168" t="s">
        <v>64</v>
      </c>
      <c r="C5168" t="s">
        <v>65</v>
      </c>
      <c r="D5168">
        <v>673</v>
      </c>
      <c r="E5168" s="4">
        <v>45863.666666666664</v>
      </c>
      <c r="F5168">
        <v>9.73</v>
      </c>
      <c r="G5168">
        <v>27.44</v>
      </c>
      <c r="H5168">
        <v>9.11</v>
      </c>
      <c r="I5168">
        <v>117.2</v>
      </c>
      <c r="J5168">
        <f>IF(G5168="",0.5,IF(G5168&lt;=0,2,IF(G5168&gt;=40,2, IF(AND(G5168&gt;0,G5168&lt;1),5,IF(AND(G5168&gt;35,G5168&lt;40),5,IF(O5168&gt;=1.5,1.5,0))))))</f>
        <v>0</v>
      </c>
      <c r="K5168">
        <f>IF(H5168="",0.5,IF(H5168&lt;=0.1,2,IF(H5168&gt;=20,2, IF(AND(H5168&gt;0.1,H5168&lt;0.2),5,IF(AND(H5168&gt;16,H5168&lt;20),5,IF(P5168&gt;=2,1.5,0))))))</f>
        <v>0</v>
      </c>
      <c r="L5168">
        <f>IF(A5168="",0.5,IF(B5168="",0.5,IF(C5168="",0.5,IF(E5168="",0.5,IF(Q5168="Y",0.01,0)))))</f>
        <v>0</v>
      </c>
      <c r="M5168">
        <f>COUNTIF(J5168:L5168,"&gt;0")</f>
        <v>0</v>
      </c>
      <c r="N5168" s="28" t="s">
        <v>66</v>
      </c>
      <c r="O5168">
        <f>IF(G5168="","",ABS(G5169-G5168))</f>
        <v>7.9999999999998295E-2</v>
      </c>
      <c r="P5168">
        <f>IF(H5168="","",ABS(H5169-H5168))</f>
        <v>4.0000000000000924E-2</v>
      </c>
      <c r="R5168" s="2">
        <f>E5168-E5167</f>
        <v>1.0416666664241347E-2</v>
      </c>
      <c r="S5168" s="4">
        <f>MROUND(E5168,"0:15")</f>
        <v>45863.666666666664</v>
      </c>
    </row>
    <row r="5169" spans="1:19" x14ac:dyDescent="0.35">
      <c r="A5169">
        <v>2025</v>
      </c>
      <c r="B5169" t="s">
        <v>64</v>
      </c>
      <c r="C5169" t="s">
        <v>65</v>
      </c>
      <c r="D5169">
        <v>674</v>
      </c>
      <c r="E5169" s="4">
        <v>45863.677083333336</v>
      </c>
      <c r="F5169">
        <v>9.77</v>
      </c>
      <c r="G5169">
        <v>27.52</v>
      </c>
      <c r="H5169">
        <v>9.15</v>
      </c>
      <c r="I5169">
        <v>117.9</v>
      </c>
      <c r="J5169">
        <f>IF(G5169="",0.5,IF(G5169&lt;=0,2,IF(G5169&gt;=40,2, IF(AND(G5169&gt;0,G5169&lt;1),5,IF(AND(G5169&gt;35,G5169&lt;40),5,IF(O5169&gt;=1.5,1.5,0))))))</f>
        <v>0</v>
      </c>
      <c r="K5169">
        <f>IF(H5169="",0.5,IF(H5169&lt;=0.1,2,IF(H5169&gt;=20,2, IF(AND(H5169&gt;0.1,H5169&lt;0.2),5,IF(AND(H5169&gt;16,H5169&lt;20),5,IF(P5169&gt;=2,1.5,0))))))</f>
        <v>0</v>
      </c>
      <c r="L5169">
        <f>IF(A5169="",0.5,IF(B5169="",0.5,IF(C5169="",0.5,IF(E5169="",0.5,IF(Q5169="Y",0.01,0)))))</f>
        <v>0</v>
      </c>
      <c r="M5169">
        <f>COUNTIF(J5169:L5169,"&gt;0")</f>
        <v>0</v>
      </c>
      <c r="N5169" s="28" t="s">
        <v>66</v>
      </c>
      <c r="O5169">
        <f>IF(G5169="","",ABS(G5170-G5169))</f>
        <v>1.9999999999999574E-2</v>
      </c>
      <c r="P5169">
        <f>IF(H5169="","",ABS(H5170-H5169))</f>
        <v>0.1899999999999995</v>
      </c>
      <c r="R5169" s="2">
        <f>E5169-E5168</f>
        <v>1.0416666671517305E-2</v>
      </c>
      <c r="S5169" s="4">
        <f>MROUND(E5169,"0:15")</f>
        <v>45863.677083333328</v>
      </c>
    </row>
    <row r="5170" spans="1:19" x14ac:dyDescent="0.35">
      <c r="A5170">
        <v>2025</v>
      </c>
      <c r="B5170" t="s">
        <v>64</v>
      </c>
      <c r="C5170" t="s">
        <v>65</v>
      </c>
      <c r="D5170">
        <v>675</v>
      </c>
      <c r="E5170" s="4">
        <v>45863.6875</v>
      </c>
      <c r="F5170">
        <v>9.57</v>
      </c>
      <c r="G5170">
        <v>27.54</v>
      </c>
      <c r="H5170">
        <v>8.9600000000000009</v>
      </c>
      <c r="I5170">
        <v>115.5</v>
      </c>
      <c r="J5170">
        <f>IF(G5170="",0.5,IF(G5170&lt;=0,2,IF(G5170&gt;=40,2, IF(AND(G5170&gt;0,G5170&lt;1),5,IF(AND(G5170&gt;35,G5170&lt;40),5,IF(O5170&gt;=1.5,1.5,0))))))</f>
        <v>0</v>
      </c>
      <c r="K5170">
        <f>IF(H5170="",0.5,IF(H5170&lt;=0.1,2,IF(H5170&gt;=20,2, IF(AND(H5170&gt;0.1,H5170&lt;0.2),5,IF(AND(H5170&gt;16,H5170&lt;20),5,IF(P5170&gt;=2,1.5,0))))))</f>
        <v>0</v>
      </c>
      <c r="L5170">
        <f>IF(A5170="",0.5,IF(B5170="",0.5,IF(C5170="",0.5,IF(E5170="",0.5,IF(Q5170="Y",0.01,0)))))</f>
        <v>0</v>
      </c>
      <c r="M5170">
        <f>COUNTIF(J5170:L5170,"&gt;0")</f>
        <v>0</v>
      </c>
      <c r="N5170" s="28" t="s">
        <v>66</v>
      </c>
      <c r="O5170">
        <f>IF(G5170="","",ABS(G5171-G5170))</f>
        <v>1.9999999999999574E-2</v>
      </c>
      <c r="P5170">
        <f>IF(H5170="","",ABS(H5171-H5170))</f>
        <v>0.25</v>
      </c>
      <c r="R5170" s="2">
        <f>E5170-E5169</f>
        <v>1.0416666664241347E-2</v>
      </c>
      <c r="S5170" s="4">
        <f>MROUND(E5170,"0:15")</f>
        <v>45863.6875</v>
      </c>
    </row>
    <row r="5171" spans="1:19" x14ac:dyDescent="0.35">
      <c r="A5171">
        <v>2025</v>
      </c>
      <c r="B5171" t="s">
        <v>64</v>
      </c>
      <c r="C5171" t="s">
        <v>65</v>
      </c>
      <c r="D5171">
        <v>676</v>
      </c>
      <c r="E5171" s="4">
        <v>45863.697916666664</v>
      </c>
      <c r="F5171">
        <v>9.3000000000000007</v>
      </c>
      <c r="G5171">
        <v>27.52</v>
      </c>
      <c r="H5171">
        <v>8.7100000000000009</v>
      </c>
      <c r="I5171">
        <v>112.3</v>
      </c>
      <c r="J5171">
        <f>IF(G5171="",0.5,IF(G5171&lt;=0,2,IF(G5171&gt;=40,2, IF(AND(G5171&gt;0,G5171&lt;1),5,IF(AND(G5171&gt;35,G5171&lt;40),5,IF(O5171&gt;=1.5,1.5,0))))))</f>
        <v>0</v>
      </c>
      <c r="K5171">
        <f>IF(H5171="",0.5,IF(H5171&lt;=0.1,2,IF(H5171&gt;=20,2, IF(AND(H5171&gt;0.1,H5171&lt;0.2),5,IF(AND(H5171&gt;16,H5171&lt;20),5,IF(P5171&gt;=2,1.5,0))))))</f>
        <v>0</v>
      </c>
      <c r="L5171">
        <f>IF(A5171="",0.5,IF(B5171="",0.5,IF(C5171="",0.5,IF(E5171="",0.5,IF(Q5171="Y",0.01,0)))))</f>
        <v>0</v>
      </c>
      <c r="M5171">
        <f>COUNTIF(J5171:L5171,"&gt;0")</f>
        <v>0</v>
      </c>
      <c r="N5171" s="28" t="s">
        <v>66</v>
      </c>
      <c r="O5171">
        <f>IF(G5171="","",ABS(G5172-G5171))</f>
        <v>0</v>
      </c>
      <c r="P5171">
        <f>IF(H5171="","",ABS(H5172-H5171))</f>
        <v>1.9999999999999574E-2</v>
      </c>
      <c r="R5171" s="2">
        <f>E5171-E5170</f>
        <v>1.0416666664241347E-2</v>
      </c>
      <c r="S5171" s="4">
        <f>MROUND(E5171,"0:15")</f>
        <v>45863.697916666664</v>
      </c>
    </row>
    <row r="5172" spans="1:19" x14ac:dyDescent="0.35">
      <c r="A5172">
        <v>2025</v>
      </c>
      <c r="B5172" t="s">
        <v>64</v>
      </c>
      <c r="C5172" t="s">
        <v>65</v>
      </c>
      <c r="D5172">
        <v>677</v>
      </c>
      <c r="E5172" s="4">
        <v>45863.708333333336</v>
      </c>
      <c r="F5172">
        <v>9.32</v>
      </c>
      <c r="G5172">
        <v>27.52</v>
      </c>
      <c r="H5172">
        <v>8.73</v>
      </c>
      <c r="I5172">
        <v>112.5</v>
      </c>
      <c r="J5172">
        <f>IF(G5172="",0.5,IF(G5172&lt;=0,2,IF(G5172&gt;=40,2, IF(AND(G5172&gt;0,G5172&lt;1),5,IF(AND(G5172&gt;35,G5172&lt;40),5,IF(O5172&gt;=1.5,1.5,0))))))</f>
        <v>0</v>
      </c>
      <c r="K5172">
        <f>IF(H5172="",0.5,IF(H5172&lt;=0.1,2,IF(H5172&gt;=20,2, IF(AND(H5172&gt;0.1,H5172&lt;0.2),5,IF(AND(H5172&gt;16,H5172&lt;20),5,IF(P5172&gt;=2,1.5,0))))))</f>
        <v>0</v>
      </c>
      <c r="L5172">
        <f>IF(A5172="",0.5,IF(B5172="",0.5,IF(C5172="",0.5,IF(E5172="",0.5,IF(Q5172="Y",0.01,0)))))</f>
        <v>0</v>
      </c>
      <c r="M5172">
        <f>COUNTIF(J5172:L5172,"&gt;0")</f>
        <v>0</v>
      </c>
      <c r="N5172" s="28" t="s">
        <v>66</v>
      </c>
      <c r="O5172">
        <f>IF(G5172="","",ABS(G5173-G5172))</f>
        <v>0</v>
      </c>
      <c r="P5172">
        <f>IF(H5172="","",ABS(H5173-H5172))</f>
        <v>0.15000000000000036</v>
      </c>
      <c r="R5172" s="2">
        <f>E5172-E5171</f>
        <v>1.0416666671517305E-2</v>
      </c>
      <c r="S5172" s="4">
        <f>MROUND(E5172,"0:15")</f>
        <v>45863.708333333328</v>
      </c>
    </row>
    <row r="5173" spans="1:19" x14ac:dyDescent="0.35">
      <c r="A5173">
        <v>2025</v>
      </c>
      <c r="B5173" t="s">
        <v>64</v>
      </c>
      <c r="C5173" t="s">
        <v>65</v>
      </c>
      <c r="D5173">
        <v>678</v>
      </c>
      <c r="E5173" s="4">
        <v>45863.71875</v>
      </c>
      <c r="F5173">
        <v>9.16</v>
      </c>
      <c r="G5173">
        <v>27.52</v>
      </c>
      <c r="H5173">
        <v>8.58</v>
      </c>
      <c r="I5173">
        <v>110.6</v>
      </c>
      <c r="J5173">
        <f>IF(G5173="",0.5,IF(G5173&lt;=0,2,IF(G5173&gt;=40,2, IF(AND(G5173&gt;0,G5173&lt;1),5,IF(AND(G5173&gt;35,G5173&lt;40),5,IF(O5173&gt;=1.5,1.5,0))))))</f>
        <v>0</v>
      </c>
      <c r="K5173">
        <f>IF(H5173="",0.5,IF(H5173&lt;=0.1,2,IF(H5173&gt;=20,2, IF(AND(H5173&gt;0.1,H5173&lt;0.2),5,IF(AND(H5173&gt;16,H5173&lt;20),5,IF(P5173&gt;=2,1.5,0))))))</f>
        <v>0</v>
      </c>
      <c r="L5173">
        <f>IF(A5173="",0.5,IF(B5173="",0.5,IF(C5173="",0.5,IF(E5173="",0.5,IF(Q5173="Y",0.01,0)))))</f>
        <v>0</v>
      </c>
      <c r="M5173">
        <f>COUNTIF(J5173:L5173,"&gt;0")</f>
        <v>0</v>
      </c>
      <c r="N5173" s="28" t="s">
        <v>66</v>
      </c>
      <c r="O5173">
        <f>IF(G5173="","",ABS(G5174-G5173))</f>
        <v>3.9999999999999147E-2</v>
      </c>
      <c r="P5173">
        <f>IF(H5173="","",ABS(H5174-H5173))</f>
        <v>0.3100000000000005</v>
      </c>
      <c r="R5173" s="2">
        <f>E5173-E5172</f>
        <v>1.0416666664241347E-2</v>
      </c>
      <c r="S5173" s="4">
        <f>MROUND(E5173,"0:15")</f>
        <v>45863.71875</v>
      </c>
    </row>
    <row r="5174" spans="1:19" x14ac:dyDescent="0.35">
      <c r="A5174">
        <v>2025</v>
      </c>
      <c r="B5174" t="s">
        <v>64</v>
      </c>
      <c r="C5174" t="s">
        <v>65</v>
      </c>
      <c r="D5174">
        <v>679</v>
      </c>
      <c r="E5174" s="4">
        <v>45863.729166666664</v>
      </c>
      <c r="F5174">
        <v>8.83</v>
      </c>
      <c r="G5174">
        <v>27.48</v>
      </c>
      <c r="H5174">
        <v>8.27</v>
      </c>
      <c r="I5174">
        <v>106.5</v>
      </c>
      <c r="J5174">
        <f>IF(G5174="",0.5,IF(G5174&lt;=0,2,IF(G5174&gt;=40,2, IF(AND(G5174&gt;0,G5174&lt;1),5,IF(AND(G5174&gt;35,G5174&lt;40),5,IF(O5174&gt;=1.5,1.5,0))))))</f>
        <v>0</v>
      </c>
      <c r="K5174">
        <f>IF(H5174="",0.5,IF(H5174&lt;=0.1,2,IF(H5174&gt;=20,2, IF(AND(H5174&gt;0.1,H5174&lt;0.2),5,IF(AND(H5174&gt;16,H5174&lt;20),5,IF(P5174&gt;=2,1.5,0))))))</f>
        <v>0</v>
      </c>
      <c r="L5174">
        <f>IF(A5174="",0.5,IF(B5174="",0.5,IF(C5174="",0.5,IF(E5174="",0.5,IF(Q5174="Y",0.01,0)))))</f>
        <v>0</v>
      </c>
      <c r="M5174">
        <f>COUNTIF(J5174:L5174,"&gt;0")</f>
        <v>0</v>
      </c>
      <c r="N5174" s="28" t="s">
        <v>66</v>
      </c>
      <c r="O5174">
        <f>IF(G5174="","",ABS(G5175-G5174))</f>
        <v>8.0000000000001847E-2</v>
      </c>
      <c r="P5174">
        <f>IF(H5174="","",ABS(H5175-H5174))</f>
        <v>3.9999999999999147E-2</v>
      </c>
      <c r="R5174" s="2">
        <f>E5174-E5173</f>
        <v>1.0416666664241347E-2</v>
      </c>
      <c r="S5174" s="4">
        <f>MROUND(E5174,"0:15")</f>
        <v>45863.729166666664</v>
      </c>
    </row>
    <row r="5175" spans="1:19" x14ac:dyDescent="0.35">
      <c r="A5175">
        <v>2025</v>
      </c>
      <c r="B5175" t="s">
        <v>64</v>
      </c>
      <c r="C5175" t="s">
        <v>65</v>
      </c>
      <c r="D5175">
        <v>680</v>
      </c>
      <c r="E5175" s="4">
        <v>45863.739583333336</v>
      </c>
      <c r="F5175">
        <v>8.7799999999999994</v>
      </c>
      <c r="G5175">
        <v>27.4</v>
      </c>
      <c r="H5175">
        <v>8.23</v>
      </c>
      <c r="I5175">
        <v>105.8</v>
      </c>
      <c r="J5175">
        <f>IF(G5175="",0.5,IF(G5175&lt;=0,2,IF(G5175&gt;=40,2, IF(AND(G5175&gt;0,G5175&lt;1),5,IF(AND(G5175&gt;35,G5175&lt;40),5,IF(O5175&gt;=1.5,1.5,0))))))</f>
        <v>0</v>
      </c>
      <c r="K5175">
        <f>IF(H5175="",0.5,IF(H5175&lt;=0.1,2,IF(H5175&gt;=20,2, IF(AND(H5175&gt;0.1,H5175&lt;0.2),5,IF(AND(H5175&gt;16,H5175&lt;20),5,IF(P5175&gt;=2,1.5,0))))))</f>
        <v>0</v>
      </c>
      <c r="L5175">
        <f>IF(A5175="",0.5,IF(B5175="",0.5,IF(C5175="",0.5,IF(E5175="",0.5,IF(Q5175="Y",0.01,0)))))</f>
        <v>0</v>
      </c>
      <c r="M5175">
        <f>COUNTIF(J5175:L5175,"&gt;0")</f>
        <v>0</v>
      </c>
      <c r="N5175" s="28" t="s">
        <v>66</v>
      </c>
      <c r="O5175">
        <f>IF(G5175="","",ABS(G5176-G5175))</f>
        <v>1.9999999999999574E-2</v>
      </c>
      <c r="P5175">
        <f>IF(H5175="","",ABS(H5176-H5175))</f>
        <v>0.26000000000000068</v>
      </c>
      <c r="R5175" s="2">
        <f>E5175-E5174</f>
        <v>1.0416666671517305E-2</v>
      </c>
      <c r="S5175" s="4">
        <f>MROUND(E5175,"0:15")</f>
        <v>45863.739583333328</v>
      </c>
    </row>
    <row r="5176" spans="1:19" x14ac:dyDescent="0.35">
      <c r="A5176">
        <v>2025</v>
      </c>
      <c r="B5176" t="s">
        <v>64</v>
      </c>
      <c r="C5176" t="s">
        <v>65</v>
      </c>
      <c r="D5176">
        <v>681</v>
      </c>
      <c r="E5176" s="4">
        <v>45863.75</v>
      </c>
      <c r="F5176">
        <v>8.5</v>
      </c>
      <c r="G5176">
        <v>27.38</v>
      </c>
      <c r="H5176">
        <v>7.97</v>
      </c>
      <c r="I5176">
        <v>102.4</v>
      </c>
      <c r="J5176">
        <f>IF(G5176="",0.5,IF(G5176&lt;=0,2,IF(G5176&gt;=40,2, IF(AND(G5176&gt;0,G5176&lt;1),5,IF(AND(G5176&gt;35,G5176&lt;40),5,IF(O5176&gt;=1.5,1.5,0))))))</f>
        <v>0</v>
      </c>
      <c r="K5176">
        <f>IF(H5176="",0.5,IF(H5176&lt;=0.1,2,IF(H5176&gt;=20,2, IF(AND(H5176&gt;0.1,H5176&lt;0.2),5,IF(AND(H5176&gt;16,H5176&lt;20),5,IF(P5176&gt;=2,1.5,0))))))</f>
        <v>0</v>
      </c>
      <c r="L5176">
        <f>IF(A5176="",0.5,IF(B5176="",0.5,IF(C5176="",0.5,IF(E5176="",0.5,IF(Q5176="Y",0.01,0)))))</f>
        <v>0</v>
      </c>
      <c r="M5176">
        <f>COUNTIF(J5176:L5176,"&gt;0")</f>
        <v>0</v>
      </c>
      <c r="N5176" s="28" t="s">
        <v>66</v>
      </c>
      <c r="O5176">
        <f>IF(G5176="","",ABS(G5177-G5176))</f>
        <v>0</v>
      </c>
      <c r="P5176">
        <f>IF(H5176="","",ABS(H5177-H5176))</f>
        <v>9.9999999999997868E-3</v>
      </c>
      <c r="R5176" s="2">
        <f>E5176-E5175</f>
        <v>1.0416666664241347E-2</v>
      </c>
      <c r="S5176" s="4">
        <f>MROUND(E5176,"0:15")</f>
        <v>45863.75</v>
      </c>
    </row>
    <row r="5177" spans="1:19" x14ac:dyDescent="0.35">
      <c r="A5177">
        <v>2025</v>
      </c>
      <c r="B5177" t="s">
        <v>64</v>
      </c>
      <c r="C5177" t="s">
        <v>65</v>
      </c>
      <c r="D5177">
        <v>682</v>
      </c>
      <c r="E5177" s="4">
        <v>45863.760416666664</v>
      </c>
      <c r="F5177">
        <v>8.49</v>
      </c>
      <c r="G5177">
        <v>27.38</v>
      </c>
      <c r="H5177">
        <v>7.96</v>
      </c>
      <c r="I5177">
        <v>102.3</v>
      </c>
      <c r="J5177">
        <f>IF(G5177="",0.5,IF(G5177&lt;=0,2,IF(G5177&gt;=40,2, IF(AND(G5177&gt;0,G5177&lt;1),5,IF(AND(G5177&gt;35,G5177&lt;40),5,IF(O5177&gt;=1.5,1.5,0))))))</f>
        <v>0</v>
      </c>
      <c r="K5177">
        <f>IF(H5177="",0.5,IF(H5177&lt;=0.1,2,IF(H5177&gt;=20,2, IF(AND(H5177&gt;0.1,H5177&lt;0.2),5,IF(AND(H5177&gt;16,H5177&lt;20),5,IF(P5177&gt;=2,1.5,0))))))</f>
        <v>0</v>
      </c>
      <c r="L5177">
        <f>IF(A5177="",0.5,IF(B5177="",0.5,IF(C5177="",0.5,IF(E5177="",0.5,IF(Q5177="Y",0.01,0)))))</f>
        <v>0</v>
      </c>
      <c r="M5177">
        <f>COUNTIF(J5177:L5177,"&gt;0")</f>
        <v>0</v>
      </c>
      <c r="N5177" s="28" t="s">
        <v>66</v>
      </c>
      <c r="O5177">
        <f>IF(G5177="","",ABS(G5178-G5177))</f>
        <v>0</v>
      </c>
      <c r="P5177">
        <f>IF(H5177="","",ABS(H5178-H5177))</f>
        <v>3.0000000000000249E-2</v>
      </c>
      <c r="R5177" s="2">
        <f>E5177-E5176</f>
        <v>1.0416666664241347E-2</v>
      </c>
      <c r="S5177" s="4">
        <f>MROUND(E5177,"0:15")</f>
        <v>45863.760416666664</v>
      </c>
    </row>
    <row r="5178" spans="1:19" x14ac:dyDescent="0.35">
      <c r="A5178">
        <v>2025</v>
      </c>
      <c r="B5178" t="s">
        <v>64</v>
      </c>
      <c r="C5178" t="s">
        <v>65</v>
      </c>
      <c r="D5178">
        <v>683</v>
      </c>
      <c r="E5178" s="4">
        <v>45863.770833333336</v>
      </c>
      <c r="F5178">
        <v>8.4600000000000009</v>
      </c>
      <c r="G5178">
        <v>27.38</v>
      </c>
      <c r="H5178">
        <v>7.93</v>
      </c>
      <c r="I5178">
        <v>101.9</v>
      </c>
      <c r="J5178">
        <f>IF(G5178="",0.5,IF(G5178&lt;=0,2,IF(G5178&gt;=40,2, IF(AND(G5178&gt;0,G5178&lt;1),5,IF(AND(G5178&gt;35,G5178&lt;40),5,IF(O5178&gt;=1.5,1.5,0))))))</f>
        <v>0</v>
      </c>
      <c r="K5178">
        <f>IF(H5178="",0.5,IF(H5178&lt;=0.1,2,IF(H5178&gt;=20,2, IF(AND(H5178&gt;0.1,H5178&lt;0.2),5,IF(AND(H5178&gt;16,H5178&lt;20),5,IF(P5178&gt;=2,1.5,0))))))</f>
        <v>0</v>
      </c>
      <c r="L5178">
        <f>IF(A5178="",0.5,IF(B5178="",0.5,IF(C5178="",0.5,IF(E5178="",0.5,IF(Q5178="Y",0.01,0)))))</f>
        <v>0</v>
      </c>
      <c r="M5178">
        <f>COUNTIF(J5178:L5178,"&gt;0")</f>
        <v>0</v>
      </c>
      <c r="N5178" s="28" t="s">
        <v>66</v>
      </c>
      <c r="O5178">
        <f>IF(G5178="","",ABS(G5179-G5178))</f>
        <v>5.9999999999998721E-2</v>
      </c>
      <c r="P5178">
        <f>IF(H5178="","",ABS(H5179-H5178))</f>
        <v>0.37999999999999989</v>
      </c>
      <c r="R5178" s="2">
        <f>E5178-E5177</f>
        <v>1.0416666671517305E-2</v>
      </c>
      <c r="S5178" s="4">
        <f>MROUND(E5178,"0:15")</f>
        <v>45863.770833333328</v>
      </c>
    </row>
    <row r="5179" spans="1:19" x14ac:dyDescent="0.35">
      <c r="A5179">
        <v>2025</v>
      </c>
      <c r="B5179" t="s">
        <v>64</v>
      </c>
      <c r="C5179" t="s">
        <v>65</v>
      </c>
      <c r="D5179">
        <v>684</v>
      </c>
      <c r="E5179" s="4">
        <v>45863.78125</v>
      </c>
      <c r="F5179">
        <v>8.0500000000000007</v>
      </c>
      <c r="G5179">
        <v>27.32</v>
      </c>
      <c r="H5179">
        <v>7.55</v>
      </c>
      <c r="I5179">
        <v>96.9</v>
      </c>
      <c r="J5179">
        <f>IF(G5179="",0.5,IF(G5179&lt;=0,2,IF(G5179&gt;=40,2, IF(AND(G5179&gt;0,G5179&lt;1),5,IF(AND(G5179&gt;35,G5179&lt;40),5,IF(O5179&gt;=1.5,1.5,0))))))</f>
        <v>0</v>
      </c>
      <c r="K5179">
        <f>IF(H5179="",0.5,IF(H5179&lt;=0.1,2,IF(H5179&gt;=20,2, IF(AND(H5179&gt;0.1,H5179&lt;0.2),5,IF(AND(H5179&gt;16,H5179&lt;20),5,IF(P5179&gt;=2,1.5,0))))))</f>
        <v>0</v>
      </c>
      <c r="L5179">
        <f>IF(A5179="",0.5,IF(B5179="",0.5,IF(C5179="",0.5,IF(E5179="",0.5,IF(Q5179="Y",0.01,0)))))</f>
        <v>0</v>
      </c>
      <c r="M5179">
        <f>COUNTIF(J5179:L5179,"&gt;0")</f>
        <v>0</v>
      </c>
      <c r="N5179" s="28" t="s">
        <v>66</v>
      </c>
      <c r="O5179">
        <f>IF(G5179="","",ABS(G5180-G5179))</f>
        <v>5.9999999999998721E-2</v>
      </c>
      <c r="P5179">
        <f>IF(H5179="","",ABS(H5180-H5179))</f>
        <v>0.1899999999999995</v>
      </c>
      <c r="R5179" s="2">
        <f>E5179-E5178</f>
        <v>1.0416666664241347E-2</v>
      </c>
      <c r="S5179" s="4">
        <f>MROUND(E5179,"0:15")</f>
        <v>45863.78125</v>
      </c>
    </row>
    <row r="5180" spans="1:19" x14ac:dyDescent="0.35">
      <c r="A5180">
        <v>2025</v>
      </c>
      <c r="B5180" t="s">
        <v>64</v>
      </c>
      <c r="C5180" t="s">
        <v>65</v>
      </c>
      <c r="D5180">
        <v>685</v>
      </c>
      <c r="E5180" s="4">
        <v>45863.791666666664</v>
      </c>
      <c r="F5180">
        <v>7.85</v>
      </c>
      <c r="G5180">
        <v>27.26</v>
      </c>
      <c r="H5180">
        <v>7.36</v>
      </c>
      <c r="I5180">
        <v>94.4</v>
      </c>
      <c r="J5180">
        <f>IF(G5180="",0.5,IF(G5180&lt;=0,2,IF(G5180&gt;=40,2, IF(AND(G5180&gt;0,G5180&lt;1),5,IF(AND(G5180&gt;35,G5180&lt;40),5,IF(O5180&gt;=1.5,1.5,0))))))</f>
        <v>0</v>
      </c>
      <c r="K5180">
        <f>IF(H5180="",0.5,IF(H5180&lt;=0.1,2,IF(H5180&gt;=20,2, IF(AND(H5180&gt;0.1,H5180&lt;0.2),5,IF(AND(H5180&gt;16,H5180&lt;20),5,IF(P5180&gt;=2,1.5,0))))))</f>
        <v>0</v>
      </c>
      <c r="L5180">
        <f>IF(A5180="",0.5,IF(B5180="",0.5,IF(C5180="",0.5,IF(E5180="",0.5,IF(Q5180="Y",0.01,0)))))</f>
        <v>0</v>
      </c>
      <c r="M5180">
        <f>COUNTIF(J5180:L5180,"&gt;0")</f>
        <v>0</v>
      </c>
      <c r="N5180" s="28" t="s">
        <v>66</v>
      </c>
      <c r="O5180">
        <f>IF(G5180="","",ABS(G5181-G5180))</f>
        <v>2.0000000000003126E-2</v>
      </c>
      <c r="P5180">
        <f>IF(H5180="","",ABS(H5181-H5180))</f>
        <v>0.1899999999999995</v>
      </c>
      <c r="R5180" s="2">
        <f>E5180-E5179</f>
        <v>1.0416666664241347E-2</v>
      </c>
      <c r="S5180" s="4">
        <f>MROUND(E5180,"0:15")</f>
        <v>45863.791666666664</v>
      </c>
    </row>
    <row r="5181" spans="1:19" x14ac:dyDescent="0.35">
      <c r="A5181">
        <v>2025</v>
      </c>
      <c r="B5181" t="s">
        <v>64</v>
      </c>
      <c r="C5181" t="s">
        <v>65</v>
      </c>
      <c r="D5181">
        <v>686</v>
      </c>
      <c r="E5181" s="4">
        <v>45863.802083333336</v>
      </c>
      <c r="F5181">
        <v>8.0500000000000007</v>
      </c>
      <c r="G5181">
        <v>27.24</v>
      </c>
      <c r="H5181">
        <v>7.55</v>
      </c>
      <c r="I5181">
        <v>96.8</v>
      </c>
      <c r="J5181">
        <f>IF(G5181="",0.5,IF(G5181&lt;=0,2,IF(G5181&gt;=40,2, IF(AND(G5181&gt;0,G5181&lt;1),5,IF(AND(G5181&gt;35,G5181&lt;40),5,IF(O5181&gt;=1.5,1.5,0))))))</f>
        <v>0</v>
      </c>
      <c r="K5181">
        <f>IF(H5181="",0.5,IF(H5181&lt;=0.1,2,IF(H5181&gt;=20,2, IF(AND(H5181&gt;0.1,H5181&lt;0.2),5,IF(AND(H5181&gt;16,H5181&lt;20),5,IF(P5181&gt;=2,1.5,0))))))</f>
        <v>0</v>
      </c>
      <c r="L5181">
        <f>IF(A5181="",0.5,IF(B5181="",0.5,IF(C5181="",0.5,IF(E5181="",0.5,IF(Q5181="Y",0.01,0)))))</f>
        <v>0</v>
      </c>
      <c r="M5181">
        <f>COUNTIF(J5181:L5181,"&gt;0")</f>
        <v>0</v>
      </c>
      <c r="N5181" s="28" t="s">
        <v>66</v>
      </c>
      <c r="O5181">
        <f>IF(G5181="","",ABS(G5182-G5181))</f>
        <v>7.9999999999998295E-2</v>
      </c>
      <c r="P5181">
        <f>IF(H5181="","",ABS(H5182-H5181))</f>
        <v>0.17999999999999972</v>
      </c>
      <c r="R5181" s="2">
        <f>E5181-E5180</f>
        <v>1.0416666671517305E-2</v>
      </c>
      <c r="S5181" s="4">
        <f>MROUND(E5181,"0:15")</f>
        <v>45863.802083333328</v>
      </c>
    </row>
    <row r="5182" spans="1:19" x14ac:dyDescent="0.35">
      <c r="A5182">
        <v>2025</v>
      </c>
      <c r="B5182" t="s">
        <v>64</v>
      </c>
      <c r="C5182" t="s">
        <v>65</v>
      </c>
      <c r="D5182">
        <v>687</v>
      </c>
      <c r="E5182" s="4">
        <v>45863.8125</v>
      </c>
      <c r="F5182">
        <v>7.86</v>
      </c>
      <c r="G5182">
        <v>27.16</v>
      </c>
      <c r="H5182">
        <v>7.37</v>
      </c>
      <c r="I5182">
        <v>94.4</v>
      </c>
      <c r="J5182">
        <f>IF(G5182="",0.5,IF(G5182&lt;=0,2,IF(G5182&gt;=40,2, IF(AND(G5182&gt;0,G5182&lt;1),5,IF(AND(G5182&gt;35,G5182&lt;40),5,IF(O5182&gt;=1.5,1.5,0))))))</f>
        <v>0</v>
      </c>
      <c r="K5182">
        <f>IF(H5182="",0.5,IF(H5182&lt;=0.1,2,IF(H5182&gt;=20,2, IF(AND(H5182&gt;0.1,H5182&lt;0.2),5,IF(AND(H5182&gt;16,H5182&lt;20),5,IF(P5182&gt;=2,1.5,0))))))</f>
        <v>0</v>
      </c>
      <c r="L5182">
        <f>IF(A5182="",0.5,IF(B5182="",0.5,IF(C5182="",0.5,IF(E5182="",0.5,IF(Q5182="Y",0.01,0)))))</f>
        <v>0</v>
      </c>
      <c r="M5182">
        <f>COUNTIF(J5182:L5182,"&gt;0")</f>
        <v>0</v>
      </c>
      <c r="N5182" s="28" t="s">
        <v>66</v>
      </c>
      <c r="O5182">
        <f>IF(G5182="","",ABS(G5183-G5182))</f>
        <v>3.9999999999999147E-2</v>
      </c>
      <c r="P5182">
        <f>IF(H5182="","",ABS(H5183-H5182))</f>
        <v>0.12999999999999989</v>
      </c>
      <c r="R5182" s="2">
        <f>E5182-E5181</f>
        <v>1.0416666664241347E-2</v>
      </c>
      <c r="S5182" s="4">
        <f>MROUND(E5182,"0:15")</f>
        <v>45863.8125</v>
      </c>
    </row>
    <row r="5183" spans="1:19" x14ac:dyDescent="0.35">
      <c r="A5183">
        <v>2025</v>
      </c>
      <c r="B5183" t="s">
        <v>64</v>
      </c>
      <c r="C5183" t="s">
        <v>65</v>
      </c>
      <c r="D5183">
        <v>688</v>
      </c>
      <c r="E5183" s="4">
        <v>45863.822916666664</v>
      </c>
      <c r="F5183">
        <v>7.72</v>
      </c>
      <c r="G5183">
        <v>27.12</v>
      </c>
      <c r="H5183">
        <v>7.24</v>
      </c>
      <c r="I5183">
        <v>92.6</v>
      </c>
      <c r="J5183">
        <f>IF(G5183="",0.5,IF(G5183&lt;=0,2,IF(G5183&gt;=40,2, IF(AND(G5183&gt;0,G5183&lt;1),5,IF(AND(G5183&gt;35,G5183&lt;40),5,IF(O5183&gt;=1.5,1.5,0))))))</f>
        <v>0</v>
      </c>
      <c r="K5183">
        <f>IF(H5183="",0.5,IF(H5183&lt;=0.1,2,IF(H5183&gt;=20,2, IF(AND(H5183&gt;0.1,H5183&lt;0.2),5,IF(AND(H5183&gt;16,H5183&lt;20),5,IF(P5183&gt;=2,1.5,0))))))</f>
        <v>0</v>
      </c>
      <c r="L5183">
        <f>IF(A5183="",0.5,IF(B5183="",0.5,IF(C5183="",0.5,IF(E5183="",0.5,IF(Q5183="Y",0.01,0)))))</f>
        <v>0</v>
      </c>
      <c r="M5183">
        <f>COUNTIF(J5183:L5183,"&gt;0")</f>
        <v>0</v>
      </c>
      <c r="N5183" s="28" t="s">
        <v>66</v>
      </c>
      <c r="O5183">
        <f>IF(G5183="","",ABS(G5184-G5183))</f>
        <v>4.00000000000027E-2</v>
      </c>
      <c r="P5183">
        <f>IF(H5183="","",ABS(H5184-H5183))</f>
        <v>0.20000000000000018</v>
      </c>
      <c r="R5183" s="2">
        <f>E5183-E5182</f>
        <v>1.0416666664241347E-2</v>
      </c>
      <c r="S5183" s="4">
        <f>MROUND(E5183,"0:15")</f>
        <v>45863.822916666664</v>
      </c>
    </row>
    <row r="5184" spans="1:19" x14ac:dyDescent="0.35">
      <c r="A5184">
        <v>2025</v>
      </c>
      <c r="B5184" t="s">
        <v>64</v>
      </c>
      <c r="C5184" t="s">
        <v>65</v>
      </c>
      <c r="D5184">
        <v>689</v>
      </c>
      <c r="E5184" s="4">
        <v>45863.833333333336</v>
      </c>
      <c r="F5184">
        <v>7.5</v>
      </c>
      <c r="G5184">
        <v>27.08</v>
      </c>
      <c r="H5184">
        <v>7.04</v>
      </c>
      <c r="I5184">
        <v>89.9</v>
      </c>
      <c r="J5184">
        <f>IF(G5184="",0.5,IF(G5184&lt;=0,2,IF(G5184&gt;=40,2, IF(AND(G5184&gt;0,G5184&lt;1),5,IF(AND(G5184&gt;35,G5184&lt;40),5,IF(O5184&gt;=1.5,1.5,0))))))</f>
        <v>0</v>
      </c>
      <c r="K5184">
        <f>IF(H5184="",0.5,IF(H5184&lt;=0.1,2,IF(H5184&gt;=20,2, IF(AND(H5184&gt;0.1,H5184&lt;0.2),5,IF(AND(H5184&gt;16,H5184&lt;20),5,IF(P5184&gt;=2,1.5,0))))))</f>
        <v>0</v>
      </c>
      <c r="L5184">
        <f>IF(A5184="",0.5,IF(B5184="",0.5,IF(C5184="",0.5,IF(E5184="",0.5,IF(Q5184="Y",0.01,0)))))</f>
        <v>0</v>
      </c>
      <c r="M5184">
        <f>COUNTIF(J5184:L5184,"&gt;0")</f>
        <v>0</v>
      </c>
      <c r="N5184" s="28" t="s">
        <v>66</v>
      </c>
      <c r="O5184">
        <f>IF(G5184="","",ABS(G5185-G5184))</f>
        <v>7.9999999999998295E-2</v>
      </c>
      <c r="P5184">
        <f>IF(H5184="","",ABS(H5185-H5184))</f>
        <v>0.16999999999999993</v>
      </c>
      <c r="R5184" s="2">
        <f>E5184-E5183</f>
        <v>1.0416666671517305E-2</v>
      </c>
      <c r="S5184" s="4">
        <f>MROUND(E5184,"0:15")</f>
        <v>45863.833333333328</v>
      </c>
    </row>
    <row r="5185" spans="1:19" x14ac:dyDescent="0.35">
      <c r="A5185">
        <v>2025</v>
      </c>
      <c r="B5185" t="s">
        <v>64</v>
      </c>
      <c r="C5185" t="s">
        <v>65</v>
      </c>
      <c r="D5185">
        <v>690</v>
      </c>
      <c r="E5185" s="4">
        <v>45863.84375</v>
      </c>
      <c r="F5185">
        <v>7.32</v>
      </c>
      <c r="G5185">
        <v>27</v>
      </c>
      <c r="H5185">
        <v>6.87</v>
      </c>
      <c r="I5185">
        <v>87.7</v>
      </c>
      <c r="J5185">
        <f>IF(G5185="",0.5,IF(G5185&lt;=0,2,IF(G5185&gt;=40,2, IF(AND(G5185&gt;0,G5185&lt;1),5,IF(AND(G5185&gt;35,G5185&lt;40),5,IF(O5185&gt;=1.5,1.5,0))))))</f>
        <v>0</v>
      </c>
      <c r="K5185">
        <f>IF(H5185="",0.5,IF(H5185&lt;=0.1,2,IF(H5185&gt;=20,2, IF(AND(H5185&gt;0.1,H5185&lt;0.2),5,IF(AND(H5185&gt;16,H5185&lt;20),5,IF(P5185&gt;=2,1.5,0))))))</f>
        <v>0</v>
      </c>
      <c r="L5185">
        <f>IF(A5185="",0.5,IF(B5185="",0.5,IF(C5185="",0.5,IF(E5185="",0.5,IF(Q5185="Y",0.01,0)))))</f>
        <v>0</v>
      </c>
      <c r="M5185">
        <f>COUNTIF(J5185:L5185,"&gt;0")</f>
        <v>0</v>
      </c>
      <c r="N5185" s="28" t="s">
        <v>66</v>
      </c>
      <c r="O5185">
        <f>IF(G5185="","",ABS(G5186-G5185))</f>
        <v>5.9999999999998721E-2</v>
      </c>
      <c r="P5185">
        <f>IF(H5185="","",ABS(H5186-H5185))</f>
        <v>0.35000000000000053</v>
      </c>
      <c r="R5185" s="2">
        <f>E5185-E5184</f>
        <v>1.0416666664241347E-2</v>
      </c>
      <c r="S5185" s="4">
        <f>MROUND(E5185,"0:15")</f>
        <v>45863.84375</v>
      </c>
    </row>
    <row r="5186" spans="1:19" x14ac:dyDescent="0.35">
      <c r="A5186">
        <v>2025</v>
      </c>
      <c r="B5186" t="s">
        <v>64</v>
      </c>
      <c r="C5186" t="s">
        <v>65</v>
      </c>
      <c r="D5186">
        <v>691</v>
      </c>
      <c r="E5186" s="4">
        <v>45863.854166666664</v>
      </c>
      <c r="F5186">
        <v>6.95</v>
      </c>
      <c r="G5186">
        <v>26.94</v>
      </c>
      <c r="H5186">
        <v>6.52</v>
      </c>
      <c r="I5186">
        <v>83.2</v>
      </c>
      <c r="J5186">
        <f>IF(G5186="",0.5,IF(G5186&lt;=0,2,IF(G5186&gt;=40,2, IF(AND(G5186&gt;0,G5186&lt;1),5,IF(AND(G5186&gt;35,G5186&lt;40),5,IF(O5186&gt;=1.5,1.5,0))))))</f>
        <v>0</v>
      </c>
      <c r="K5186">
        <f>IF(H5186="",0.5,IF(H5186&lt;=0.1,2,IF(H5186&gt;=20,2, IF(AND(H5186&gt;0.1,H5186&lt;0.2),5,IF(AND(H5186&gt;16,H5186&lt;20),5,IF(P5186&gt;=2,1.5,0))))))</f>
        <v>0</v>
      </c>
      <c r="L5186">
        <f>IF(A5186="",0.5,IF(B5186="",0.5,IF(C5186="",0.5,IF(E5186="",0.5,IF(Q5186="Y",0.01,0)))))</f>
        <v>0</v>
      </c>
      <c r="M5186">
        <f>COUNTIF(J5186:L5186,"&gt;0")</f>
        <v>0</v>
      </c>
      <c r="N5186" s="28" t="s">
        <v>66</v>
      </c>
      <c r="O5186">
        <f>IF(G5186="","",ABS(G5187-G5186))</f>
        <v>0.10000000000000142</v>
      </c>
      <c r="P5186">
        <f>IF(H5186="","",ABS(H5187-H5186))</f>
        <v>0.19999999999999929</v>
      </c>
      <c r="R5186" s="2">
        <f>E5186-E5185</f>
        <v>1.0416666664241347E-2</v>
      </c>
      <c r="S5186" s="4">
        <f>MROUND(E5186,"0:15")</f>
        <v>45863.854166666664</v>
      </c>
    </row>
    <row r="5187" spans="1:19" x14ac:dyDescent="0.35">
      <c r="A5187">
        <v>2025</v>
      </c>
      <c r="B5187" t="s">
        <v>64</v>
      </c>
      <c r="C5187" t="s">
        <v>65</v>
      </c>
      <c r="D5187">
        <v>692</v>
      </c>
      <c r="E5187" s="4">
        <v>45863.864583333336</v>
      </c>
      <c r="F5187">
        <v>6.74</v>
      </c>
      <c r="G5187">
        <v>26.84</v>
      </c>
      <c r="H5187">
        <v>6.32</v>
      </c>
      <c r="I5187">
        <v>80.5</v>
      </c>
      <c r="J5187">
        <f>IF(G5187="",0.5,IF(G5187&lt;=0,2,IF(G5187&gt;=40,2, IF(AND(G5187&gt;0,G5187&lt;1),5,IF(AND(G5187&gt;35,G5187&lt;40),5,IF(O5187&gt;=1.5,1.5,0))))))</f>
        <v>0</v>
      </c>
      <c r="K5187">
        <f>IF(H5187="",0.5,IF(H5187&lt;=0.1,2,IF(H5187&gt;=20,2, IF(AND(H5187&gt;0.1,H5187&lt;0.2),5,IF(AND(H5187&gt;16,H5187&lt;20),5,IF(P5187&gt;=2,1.5,0))))))</f>
        <v>0</v>
      </c>
      <c r="L5187">
        <f>IF(A5187="",0.5,IF(B5187="",0.5,IF(C5187="",0.5,IF(E5187="",0.5,IF(Q5187="Y",0.01,0)))))</f>
        <v>0</v>
      </c>
      <c r="M5187">
        <f>COUNTIF(J5187:L5187,"&gt;0")</f>
        <v>0</v>
      </c>
      <c r="N5187" s="28" t="s">
        <v>66</v>
      </c>
      <c r="O5187">
        <f>IF(G5187="","",ABS(G5188-G5187))</f>
        <v>7.9999999999998295E-2</v>
      </c>
      <c r="P5187">
        <f>IF(H5187="","",ABS(H5188-H5187))</f>
        <v>8.9999999999999858E-2</v>
      </c>
      <c r="R5187" s="2">
        <f>E5187-E5186</f>
        <v>1.0416666671517305E-2</v>
      </c>
      <c r="S5187" s="4">
        <f>MROUND(E5187,"0:15")</f>
        <v>45863.864583333328</v>
      </c>
    </row>
    <row r="5188" spans="1:19" x14ac:dyDescent="0.35">
      <c r="A5188">
        <v>2025</v>
      </c>
      <c r="B5188" t="s">
        <v>64</v>
      </c>
      <c r="C5188" t="s">
        <v>65</v>
      </c>
      <c r="D5188">
        <v>693</v>
      </c>
      <c r="E5188" s="4">
        <v>45863.875</v>
      </c>
      <c r="F5188">
        <v>6.64</v>
      </c>
      <c r="G5188">
        <v>26.76</v>
      </c>
      <c r="H5188">
        <v>6.23</v>
      </c>
      <c r="I5188">
        <v>79.2</v>
      </c>
      <c r="J5188">
        <f>IF(G5188="",0.5,IF(G5188&lt;=0,2,IF(G5188&gt;=40,2, IF(AND(G5188&gt;0,G5188&lt;1),5,IF(AND(G5188&gt;35,G5188&lt;40),5,IF(O5188&gt;=1.5,1.5,0))))))</f>
        <v>0</v>
      </c>
      <c r="K5188">
        <f>IF(H5188="",0.5,IF(H5188&lt;=0.1,2,IF(H5188&gt;=20,2, IF(AND(H5188&gt;0.1,H5188&lt;0.2),5,IF(AND(H5188&gt;16,H5188&lt;20),5,IF(P5188&gt;=2,1.5,0))))))</f>
        <v>0</v>
      </c>
      <c r="L5188">
        <f>IF(A5188="",0.5,IF(B5188="",0.5,IF(C5188="",0.5,IF(E5188="",0.5,IF(Q5188="Y",0.01,0)))))</f>
        <v>0</v>
      </c>
      <c r="M5188">
        <f>COUNTIF(J5188:L5188,"&gt;0")</f>
        <v>0</v>
      </c>
      <c r="N5188" s="28" t="s">
        <v>66</v>
      </c>
      <c r="O5188">
        <f>IF(G5188="","",ABS(G5189-G5188))</f>
        <v>6.0000000000002274E-2</v>
      </c>
      <c r="P5188">
        <f>IF(H5188="","",ABS(H5189-H5188))</f>
        <v>0.24000000000000021</v>
      </c>
      <c r="R5188" s="2">
        <f>E5188-E5187</f>
        <v>1.0416666664241347E-2</v>
      </c>
      <c r="S5188" s="4">
        <f>MROUND(E5188,"0:15")</f>
        <v>45863.875</v>
      </c>
    </row>
    <row r="5189" spans="1:19" x14ac:dyDescent="0.35">
      <c r="A5189">
        <v>2025</v>
      </c>
      <c r="B5189" t="s">
        <v>64</v>
      </c>
      <c r="C5189" t="s">
        <v>65</v>
      </c>
      <c r="D5189">
        <v>694</v>
      </c>
      <c r="E5189" s="4">
        <v>45863.885416666664</v>
      </c>
      <c r="F5189">
        <v>6.38</v>
      </c>
      <c r="G5189">
        <v>26.7</v>
      </c>
      <c r="H5189">
        <v>5.99</v>
      </c>
      <c r="I5189">
        <v>76</v>
      </c>
      <c r="J5189">
        <f>IF(G5189="",0.5,IF(G5189&lt;=0,2,IF(G5189&gt;=40,2, IF(AND(G5189&gt;0,G5189&lt;1),5,IF(AND(G5189&gt;35,G5189&lt;40),5,IF(O5189&gt;=1.5,1.5,0))))))</f>
        <v>0</v>
      </c>
      <c r="K5189">
        <f>IF(H5189="",0.5,IF(H5189&lt;=0.1,2,IF(H5189&gt;=20,2, IF(AND(H5189&gt;0.1,H5189&lt;0.2),5,IF(AND(H5189&gt;16,H5189&lt;20),5,IF(P5189&gt;=2,1.5,0))))))</f>
        <v>0</v>
      </c>
      <c r="L5189">
        <f>IF(A5189="",0.5,IF(B5189="",0.5,IF(C5189="",0.5,IF(E5189="",0.5,IF(Q5189="Y",0.01,0)))))</f>
        <v>0</v>
      </c>
      <c r="M5189">
        <f>COUNTIF(J5189:L5189,"&gt;0")</f>
        <v>0</v>
      </c>
      <c r="N5189" s="28" t="s">
        <v>66</v>
      </c>
      <c r="O5189">
        <f>IF(G5189="","",ABS(G5190-G5189))</f>
        <v>7.9999999999998295E-2</v>
      </c>
      <c r="P5189">
        <f>IF(H5189="","",ABS(H5190-H5189))</f>
        <v>0.17999999999999972</v>
      </c>
      <c r="R5189" s="2">
        <f>E5189-E5188</f>
        <v>1.0416666664241347E-2</v>
      </c>
      <c r="S5189" s="4">
        <f>MROUND(E5189,"0:15")</f>
        <v>45863.885416666664</v>
      </c>
    </row>
    <row r="5190" spans="1:19" x14ac:dyDescent="0.35">
      <c r="A5190">
        <v>2025</v>
      </c>
      <c r="B5190" t="s">
        <v>64</v>
      </c>
      <c r="C5190" t="s">
        <v>65</v>
      </c>
      <c r="D5190">
        <v>695</v>
      </c>
      <c r="E5190" s="4">
        <v>45863.895833333336</v>
      </c>
      <c r="F5190">
        <v>6.57</v>
      </c>
      <c r="G5190">
        <v>26.62</v>
      </c>
      <c r="H5190">
        <v>6.17</v>
      </c>
      <c r="I5190">
        <v>78.2</v>
      </c>
      <c r="J5190">
        <f>IF(G5190="",0.5,IF(G5190&lt;=0,2,IF(G5190&gt;=40,2, IF(AND(G5190&gt;0,G5190&lt;1),5,IF(AND(G5190&gt;35,G5190&lt;40),5,IF(O5190&gt;=1.5,1.5,0))))))</f>
        <v>0</v>
      </c>
      <c r="K5190">
        <f>IF(H5190="",0.5,IF(H5190&lt;=0.1,2,IF(H5190&gt;=20,2, IF(AND(H5190&gt;0.1,H5190&lt;0.2),5,IF(AND(H5190&gt;16,H5190&lt;20),5,IF(P5190&gt;=2,1.5,0))))))</f>
        <v>0</v>
      </c>
      <c r="L5190">
        <f>IF(A5190="",0.5,IF(B5190="",0.5,IF(C5190="",0.5,IF(E5190="",0.5,IF(Q5190="Y",0.01,0)))))</f>
        <v>0</v>
      </c>
      <c r="M5190">
        <f>COUNTIF(J5190:L5190,"&gt;0")</f>
        <v>0</v>
      </c>
      <c r="N5190" s="28" t="s">
        <v>66</v>
      </c>
      <c r="O5190">
        <f>IF(G5190="","",ABS(G5191-G5190))</f>
        <v>6.0000000000002274E-2</v>
      </c>
      <c r="P5190">
        <f>IF(H5190="","",ABS(H5191-H5190))</f>
        <v>0.25</v>
      </c>
      <c r="R5190" s="2">
        <f>E5190-E5189</f>
        <v>1.0416666671517305E-2</v>
      </c>
      <c r="S5190" s="4">
        <f>MROUND(E5190,"0:15")</f>
        <v>45863.895833333328</v>
      </c>
    </row>
    <row r="5191" spans="1:19" x14ac:dyDescent="0.35">
      <c r="A5191">
        <v>2025</v>
      </c>
      <c r="B5191" t="s">
        <v>64</v>
      </c>
      <c r="C5191" t="s">
        <v>65</v>
      </c>
      <c r="D5191">
        <v>696</v>
      </c>
      <c r="E5191" s="4">
        <v>45863.90625</v>
      </c>
      <c r="F5191">
        <v>6.31</v>
      </c>
      <c r="G5191">
        <v>26.56</v>
      </c>
      <c r="H5191">
        <v>5.92</v>
      </c>
      <c r="I5191">
        <v>75</v>
      </c>
      <c r="J5191">
        <f>IF(G5191="",0.5,IF(G5191&lt;=0,2,IF(G5191&gt;=40,2, IF(AND(G5191&gt;0,G5191&lt;1),5,IF(AND(G5191&gt;35,G5191&lt;40),5,IF(O5191&gt;=1.5,1.5,0))))))</f>
        <v>0</v>
      </c>
      <c r="K5191">
        <f>IF(H5191="",0.5,IF(H5191&lt;=0.1,2,IF(H5191&gt;=20,2, IF(AND(H5191&gt;0.1,H5191&lt;0.2),5,IF(AND(H5191&gt;16,H5191&lt;20),5,IF(P5191&gt;=2,1.5,0))))))</f>
        <v>0</v>
      </c>
      <c r="L5191">
        <f>IF(A5191="",0.5,IF(B5191="",0.5,IF(C5191="",0.5,IF(E5191="",0.5,IF(Q5191="Y",0.01,0)))))</f>
        <v>0</v>
      </c>
      <c r="M5191">
        <f>COUNTIF(J5191:L5191,"&gt;0")</f>
        <v>0</v>
      </c>
      <c r="N5191" s="28" t="s">
        <v>66</v>
      </c>
      <c r="O5191">
        <f>IF(G5191="","",ABS(G5192-G5191))</f>
        <v>5.9999999999998721E-2</v>
      </c>
      <c r="P5191">
        <f>IF(H5191="","",ABS(H5192-H5191))</f>
        <v>0.24000000000000021</v>
      </c>
      <c r="R5191" s="2">
        <f>E5191-E5190</f>
        <v>1.0416666664241347E-2</v>
      </c>
      <c r="S5191" s="4">
        <f>MROUND(E5191,"0:15")</f>
        <v>45863.90625</v>
      </c>
    </row>
    <row r="5192" spans="1:19" x14ac:dyDescent="0.35">
      <c r="A5192">
        <v>2025</v>
      </c>
      <c r="B5192" t="s">
        <v>64</v>
      </c>
      <c r="C5192" t="s">
        <v>65</v>
      </c>
      <c r="D5192">
        <v>697</v>
      </c>
      <c r="E5192" s="4">
        <v>45863.916666666664</v>
      </c>
      <c r="F5192">
        <v>6.05</v>
      </c>
      <c r="G5192">
        <v>26.5</v>
      </c>
      <c r="H5192">
        <v>5.68</v>
      </c>
      <c r="I5192">
        <v>71.900000000000006</v>
      </c>
      <c r="J5192">
        <f>IF(G5192="",0.5,IF(G5192&lt;=0,2,IF(G5192&gt;=40,2, IF(AND(G5192&gt;0,G5192&lt;1),5,IF(AND(G5192&gt;35,G5192&lt;40),5,IF(O5192&gt;=1.5,1.5,0))))))</f>
        <v>0</v>
      </c>
      <c r="K5192">
        <f>IF(H5192="",0.5,IF(H5192&lt;=0.1,2,IF(H5192&gt;=20,2, IF(AND(H5192&gt;0.1,H5192&lt;0.2),5,IF(AND(H5192&gt;16,H5192&lt;20),5,IF(P5192&gt;=2,1.5,0))))))</f>
        <v>0</v>
      </c>
      <c r="L5192">
        <f>IF(A5192="",0.5,IF(B5192="",0.5,IF(C5192="",0.5,IF(E5192="",0.5,IF(Q5192="Y",0.01,0)))))</f>
        <v>0</v>
      </c>
      <c r="M5192">
        <f>COUNTIF(J5192:L5192,"&gt;0")</f>
        <v>0</v>
      </c>
      <c r="N5192" s="28" t="s">
        <v>66</v>
      </c>
      <c r="O5192">
        <f>IF(G5192="","",ABS(G5193-G5192))</f>
        <v>5.9999999999998721E-2</v>
      </c>
      <c r="P5192">
        <f>IF(H5192="","",ABS(H5193-H5192))</f>
        <v>0.12000000000000011</v>
      </c>
      <c r="R5192" s="2">
        <f>E5192-E5191</f>
        <v>1.0416666664241347E-2</v>
      </c>
      <c r="S5192" s="4">
        <f>MROUND(E5192,"0:15")</f>
        <v>45863.916666666664</v>
      </c>
    </row>
    <row r="5193" spans="1:19" x14ac:dyDescent="0.35">
      <c r="A5193">
        <v>2025</v>
      </c>
      <c r="B5193" t="s">
        <v>64</v>
      </c>
      <c r="C5193" t="s">
        <v>65</v>
      </c>
      <c r="D5193">
        <v>698</v>
      </c>
      <c r="E5193" s="4">
        <v>45863.927083333336</v>
      </c>
      <c r="F5193">
        <v>6.18</v>
      </c>
      <c r="G5193">
        <v>26.44</v>
      </c>
      <c r="H5193">
        <v>5.8</v>
      </c>
      <c r="I5193">
        <v>73.3</v>
      </c>
      <c r="J5193">
        <f>IF(G5193="",0.5,IF(G5193&lt;=0,2,IF(G5193&gt;=40,2, IF(AND(G5193&gt;0,G5193&lt;1),5,IF(AND(G5193&gt;35,G5193&lt;40),5,IF(O5193&gt;=1.5,1.5,0))))))</f>
        <v>0</v>
      </c>
      <c r="K5193">
        <f>IF(H5193="",0.5,IF(H5193&lt;=0.1,2,IF(H5193&gt;=20,2, IF(AND(H5193&gt;0.1,H5193&lt;0.2),5,IF(AND(H5193&gt;16,H5193&lt;20),5,IF(P5193&gt;=2,1.5,0))))))</f>
        <v>0</v>
      </c>
      <c r="L5193">
        <f>IF(A5193="",0.5,IF(B5193="",0.5,IF(C5193="",0.5,IF(E5193="",0.5,IF(Q5193="Y",0.01,0)))))</f>
        <v>0</v>
      </c>
      <c r="M5193">
        <f>COUNTIF(J5193:L5193,"&gt;0")</f>
        <v>0</v>
      </c>
      <c r="N5193" s="28" t="s">
        <v>66</v>
      </c>
      <c r="O5193">
        <f>IF(G5193="","",ABS(G5194-G5193))</f>
        <v>8.0000000000001847E-2</v>
      </c>
      <c r="P5193">
        <f>IF(H5193="","",ABS(H5194-H5193))</f>
        <v>7.0000000000000284E-2</v>
      </c>
      <c r="R5193" s="2">
        <f>E5193-E5192</f>
        <v>1.0416666671517305E-2</v>
      </c>
      <c r="S5193" s="4">
        <f>MROUND(E5193,"0:15")</f>
        <v>45863.927083333328</v>
      </c>
    </row>
    <row r="5194" spans="1:19" x14ac:dyDescent="0.35">
      <c r="A5194">
        <v>2025</v>
      </c>
      <c r="B5194" t="s">
        <v>64</v>
      </c>
      <c r="C5194" t="s">
        <v>65</v>
      </c>
      <c r="D5194">
        <v>699</v>
      </c>
      <c r="E5194" s="4">
        <v>45863.9375</v>
      </c>
      <c r="F5194">
        <v>6.25</v>
      </c>
      <c r="G5194">
        <v>26.36</v>
      </c>
      <c r="H5194">
        <v>5.87</v>
      </c>
      <c r="I5194">
        <v>74.099999999999994</v>
      </c>
      <c r="J5194">
        <f>IF(G5194="",0.5,IF(G5194&lt;=0,2,IF(G5194&gt;=40,2, IF(AND(G5194&gt;0,G5194&lt;1),5,IF(AND(G5194&gt;35,G5194&lt;40),5,IF(O5194&gt;=1.5,1.5,0))))))</f>
        <v>0</v>
      </c>
      <c r="K5194">
        <f>IF(H5194="",0.5,IF(H5194&lt;=0.1,2,IF(H5194&gt;=20,2, IF(AND(H5194&gt;0.1,H5194&lt;0.2),5,IF(AND(H5194&gt;16,H5194&lt;20),5,IF(P5194&gt;=2,1.5,0))))))</f>
        <v>0</v>
      </c>
      <c r="L5194">
        <f>IF(A5194="",0.5,IF(B5194="",0.5,IF(C5194="",0.5,IF(E5194="",0.5,IF(Q5194="Y",0.01,0)))))</f>
        <v>0</v>
      </c>
      <c r="M5194">
        <f>COUNTIF(J5194:L5194,"&gt;0")</f>
        <v>0</v>
      </c>
      <c r="N5194" s="28" t="s">
        <v>66</v>
      </c>
      <c r="O5194">
        <f>IF(G5194="","",ABS(G5195-G5194))</f>
        <v>5.9999999999998721E-2</v>
      </c>
      <c r="P5194">
        <f>IF(H5194="","",ABS(H5195-H5194))</f>
        <v>0.63999999999999968</v>
      </c>
      <c r="R5194" s="2">
        <f>E5194-E5193</f>
        <v>1.0416666664241347E-2</v>
      </c>
      <c r="S5194" s="4">
        <f>MROUND(E5194,"0:15")</f>
        <v>45863.9375</v>
      </c>
    </row>
    <row r="5195" spans="1:19" x14ac:dyDescent="0.35">
      <c r="A5195">
        <v>2025</v>
      </c>
      <c r="B5195" t="s">
        <v>64</v>
      </c>
      <c r="C5195" t="s">
        <v>65</v>
      </c>
      <c r="D5195">
        <v>700</v>
      </c>
      <c r="E5195" s="4">
        <v>45863.947916666664</v>
      </c>
      <c r="F5195">
        <v>5.57</v>
      </c>
      <c r="G5195">
        <v>26.3</v>
      </c>
      <c r="H5195">
        <v>5.23</v>
      </c>
      <c r="I5195">
        <v>65.900000000000006</v>
      </c>
      <c r="J5195">
        <f>IF(G5195="",0.5,IF(G5195&lt;=0,2,IF(G5195&gt;=40,2, IF(AND(G5195&gt;0,G5195&lt;1),5,IF(AND(G5195&gt;35,G5195&lt;40),5,IF(O5195&gt;=1.5,1.5,0))))))</f>
        <v>0</v>
      </c>
      <c r="K5195">
        <f>IF(H5195="",0.5,IF(H5195&lt;=0.1,2,IF(H5195&gt;=20,2, IF(AND(H5195&gt;0.1,H5195&lt;0.2),5,IF(AND(H5195&gt;16,H5195&lt;20),5,IF(P5195&gt;=2,1.5,0))))))</f>
        <v>0</v>
      </c>
      <c r="L5195">
        <f>IF(A5195="",0.5,IF(B5195="",0.5,IF(C5195="",0.5,IF(E5195="",0.5,IF(Q5195="Y",0.01,0)))))</f>
        <v>0</v>
      </c>
      <c r="M5195">
        <f>COUNTIF(J5195:L5195,"&gt;0")</f>
        <v>0</v>
      </c>
      <c r="N5195" s="28" t="s">
        <v>66</v>
      </c>
      <c r="O5195">
        <f>IF(G5195="","",ABS(G5196-G5195))</f>
        <v>3.9999999999999147E-2</v>
      </c>
      <c r="P5195">
        <f>IF(H5195="","",ABS(H5196-H5195))</f>
        <v>0.51999999999999957</v>
      </c>
      <c r="R5195" s="2">
        <f>E5195-E5194</f>
        <v>1.0416666664241347E-2</v>
      </c>
      <c r="S5195" s="4">
        <f>MROUND(E5195,"0:15")</f>
        <v>45863.947916666664</v>
      </c>
    </row>
    <row r="5196" spans="1:19" x14ac:dyDescent="0.35">
      <c r="A5196">
        <v>2025</v>
      </c>
      <c r="B5196" t="s">
        <v>64</v>
      </c>
      <c r="C5196" t="s">
        <v>65</v>
      </c>
      <c r="D5196">
        <v>701</v>
      </c>
      <c r="E5196" s="4">
        <v>45863.958333333336</v>
      </c>
      <c r="F5196">
        <v>6.12</v>
      </c>
      <c r="G5196">
        <v>26.26</v>
      </c>
      <c r="H5196">
        <v>5.75</v>
      </c>
      <c r="I5196">
        <v>72.400000000000006</v>
      </c>
      <c r="J5196">
        <f>IF(G5196="",0.5,IF(G5196&lt;=0,2,IF(G5196&gt;=40,2, IF(AND(G5196&gt;0,G5196&lt;1),5,IF(AND(G5196&gt;35,G5196&lt;40),5,IF(O5196&gt;=1.5,1.5,0))))))</f>
        <v>0</v>
      </c>
      <c r="K5196">
        <f>IF(H5196="",0.5,IF(H5196&lt;=0.1,2,IF(H5196&gt;=20,2, IF(AND(H5196&gt;0.1,H5196&lt;0.2),5,IF(AND(H5196&gt;16,H5196&lt;20),5,IF(P5196&gt;=2,1.5,0))))))</f>
        <v>0</v>
      </c>
      <c r="L5196">
        <f>IF(A5196="",0.5,IF(B5196="",0.5,IF(C5196="",0.5,IF(E5196="",0.5,IF(Q5196="Y",0.01,0)))))</f>
        <v>0</v>
      </c>
      <c r="M5196">
        <f>COUNTIF(J5196:L5196,"&gt;0")</f>
        <v>0</v>
      </c>
      <c r="N5196" s="28" t="s">
        <v>66</v>
      </c>
      <c r="O5196">
        <f>IF(G5196="","",ABS(G5197-G5196))</f>
        <v>4.00000000000027E-2</v>
      </c>
      <c r="P5196">
        <f>IF(H5196="","",ABS(H5197-H5196))</f>
        <v>8.9999999999999858E-2</v>
      </c>
      <c r="R5196" s="2">
        <f>E5196-E5195</f>
        <v>1.0416666671517305E-2</v>
      </c>
      <c r="S5196" s="4">
        <f>MROUND(E5196,"0:15")</f>
        <v>45863.958333333328</v>
      </c>
    </row>
    <row r="5197" spans="1:19" x14ac:dyDescent="0.35">
      <c r="A5197">
        <v>2025</v>
      </c>
      <c r="B5197" t="s">
        <v>64</v>
      </c>
      <c r="C5197" t="s">
        <v>65</v>
      </c>
      <c r="D5197">
        <v>702</v>
      </c>
      <c r="E5197" s="4">
        <v>45863.96875</v>
      </c>
      <c r="F5197">
        <v>6.03</v>
      </c>
      <c r="G5197">
        <v>26.22</v>
      </c>
      <c r="H5197">
        <v>5.66</v>
      </c>
      <c r="I5197">
        <v>71.3</v>
      </c>
      <c r="J5197">
        <f>IF(G5197="",0.5,IF(G5197&lt;=0,2,IF(G5197&gt;=40,2, IF(AND(G5197&gt;0,G5197&lt;1),5,IF(AND(G5197&gt;35,G5197&lt;40),5,IF(O5197&gt;=1.5,1.5,0))))))</f>
        <v>0</v>
      </c>
      <c r="K5197">
        <f>IF(H5197="",0.5,IF(H5197&lt;=0.1,2,IF(H5197&gt;=20,2, IF(AND(H5197&gt;0.1,H5197&lt;0.2),5,IF(AND(H5197&gt;16,H5197&lt;20),5,IF(P5197&gt;=2,1.5,0))))))</f>
        <v>0</v>
      </c>
      <c r="L5197">
        <f>IF(A5197="",0.5,IF(B5197="",0.5,IF(C5197="",0.5,IF(E5197="",0.5,IF(Q5197="Y",0.01,0)))))</f>
        <v>0</v>
      </c>
      <c r="M5197">
        <f>COUNTIF(J5197:L5197,"&gt;0")</f>
        <v>0</v>
      </c>
      <c r="N5197" s="28" t="s">
        <v>66</v>
      </c>
      <c r="O5197">
        <f>IF(G5197="","",ABS(G5198-G5197))</f>
        <v>7.9999999999998295E-2</v>
      </c>
      <c r="P5197">
        <f>IF(H5197="","",ABS(H5198-H5197))</f>
        <v>0</v>
      </c>
      <c r="R5197" s="2">
        <f>E5197-E5196</f>
        <v>1.0416666664241347E-2</v>
      </c>
      <c r="S5197" s="4">
        <f>MROUND(E5197,"0:15")</f>
        <v>45863.96875</v>
      </c>
    </row>
    <row r="5198" spans="1:19" x14ac:dyDescent="0.35">
      <c r="A5198">
        <v>2025</v>
      </c>
      <c r="B5198" t="s">
        <v>64</v>
      </c>
      <c r="C5198" t="s">
        <v>65</v>
      </c>
      <c r="D5198">
        <v>703</v>
      </c>
      <c r="E5198" s="4">
        <v>45863.979166666664</v>
      </c>
      <c r="F5198">
        <v>6.02</v>
      </c>
      <c r="G5198">
        <v>26.14</v>
      </c>
      <c r="H5198">
        <v>5.66</v>
      </c>
      <c r="I5198">
        <v>71.099999999999994</v>
      </c>
      <c r="J5198">
        <f>IF(G5198="",0.5,IF(G5198&lt;=0,2,IF(G5198&gt;=40,2, IF(AND(G5198&gt;0,G5198&lt;1),5,IF(AND(G5198&gt;35,G5198&lt;40),5,IF(O5198&gt;=1.5,1.5,0))))))</f>
        <v>0</v>
      </c>
      <c r="K5198">
        <f>IF(H5198="",0.5,IF(H5198&lt;=0.1,2,IF(H5198&gt;=20,2, IF(AND(H5198&gt;0.1,H5198&lt;0.2),5,IF(AND(H5198&gt;16,H5198&lt;20),5,IF(P5198&gt;=2,1.5,0))))))</f>
        <v>0</v>
      </c>
      <c r="L5198">
        <f>IF(A5198="",0.5,IF(B5198="",0.5,IF(C5198="",0.5,IF(E5198="",0.5,IF(Q5198="Y",0.01,0)))))</f>
        <v>0</v>
      </c>
      <c r="M5198">
        <f>COUNTIF(J5198:L5198,"&gt;0")</f>
        <v>0</v>
      </c>
      <c r="N5198" s="28" t="s">
        <v>66</v>
      </c>
      <c r="O5198">
        <f>IF(G5198="","",ABS(G5199-G5198))</f>
        <v>6.0000000000002274E-2</v>
      </c>
      <c r="P5198">
        <f>IF(H5198="","",ABS(H5199-H5198))</f>
        <v>0.11000000000000032</v>
      </c>
      <c r="R5198" s="2">
        <f>E5198-E5197</f>
        <v>1.0416666664241347E-2</v>
      </c>
      <c r="S5198" s="4">
        <f>MROUND(E5198,"0:15")</f>
        <v>45863.979166666664</v>
      </c>
    </row>
    <row r="5199" spans="1:19" x14ac:dyDescent="0.35">
      <c r="A5199">
        <v>2025</v>
      </c>
      <c r="B5199" t="s">
        <v>64</v>
      </c>
      <c r="C5199" t="s">
        <v>65</v>
      </c>
      <c r="D5199">
        <v>704</v>
      </c>
      <c r="E5199" s="4">
        <v>45863.989583333336</v>
      </c>
      <c r="F5199">
        <v>5.91</v>
      </c>
      <c r="G5199">
        <v>26.08</v>
      </c>
      <c r="H5199">
        <v>5.55</v>
      </c>
      <c r="I5199">
        <v>69.7</v>
      </c>
      <c r="J5199">
        <f>IF(G5199="",0.5,IF(G5199&lt;=0,2,IF(G5199&gt;=40,2, IF(AND(G5199&gt;0,G5199&lt;1),5,IF(AND(G5199&gt;35,G5199&lt;40),5,IF(O5199&gt;=1.5,1.5,0))))))</f>
        <v>0</v>
      </c>
      <c r="K5199">
        <f>IF(H5199="",0.5,IF(H5199&lt;=0.1,2,IF(H5199&gt;=20,2, IF(AND(H5199&gt;0.1,H5199&lt;0.2),5,IF(AND(H5199&gt;16,H5199&lt;20),5,IF(P5199&gt;=2,1.5,0))))))</f>
        <v>0</v>
      </c>
      <c r="L5199">
        <f>IF(A5199="",0.5,IF(B5199="",0.5,IF(C5199="",0.5,IF(E5199="",0.5,IF(Q5199="Y",0.01,0)))))</f>
        <v>0</v>
      </c>
      <c r="M5199">
        <f>COUNTIF(J5199:L5199,"&gt;0")</f>
        <v>0</v>
      </c>
      <c r="N5199" s="28" t="s">
        <v>66</v>
      </c>
      <c r="O5199">
        <f>IF(G5199="","",ABS(G5200-G5199))</f>
        <v>7.9999999999998295E-2</v>
      </c>
      <c r="P5199">
        <f>IF(H5199="","",ABS(H5200-H5199))</f>
        <v>4.0000000000000036E-2</v>
      </c>
      <c r="R5199" s="2">
        <f>E5199-E5198</f>
        <v>1.0416666671517305E-2</v>
      </c>
      <c r="S5199" s="4">
        <f>MROUND(E5199,"0:15")</f>
        <v>45863.989583333328</v>
      </c>
    </row>
    <row r="5200" spans="1:19" x14ac:dyDescent="0.35">
      <c r="A5200">
        <v>2025</v>
      </c>
      <c r="B5200" t="s">
        <v>64</v>
      </c>
      <c r="C5200" t="s">
        <v>65</v>
      </c>
      <c r="D5200">
        <v>705</v>
      </c>
      <c r="E5200" s="4">
        <v>45864</v>
      </c>
      <c r="F5200">
        <v>5.95</v>
      </c>
      <c r="G5200">
        <v>26</v>
      </c>
      <c r="H5200">
        <v>5.59</v>
      </c>
      <c r="I5200">
        <v>70.099999999999994</v>
      </c>
      <c r="J5200">
        <f>IF(G5200="",0.5,IF(G5200&lt;=0,2,IF(G5200&gt;=40,2, IF(AND(G5200&gt;0,G5200&lt;1),5,IF(AND(G5200&gt;35,G5200&lt;40),5,IF(O5200&gt;=1.5,1.5,0))))))</f>
        <v>0</v>
      </c>
      <c r="K5200">
        <f>IF(H5200="",0.5,IF(H5200&lt;=0.1,2,IF(H5200&gt;=20,2, IF(AND(H5200&gt;0.1,H5200&lt;0.2),5,IF(AND(H5200&gt;16,H5200&lt;20),5,IF(P5200&gt;=2,1.5,0))))))</f>
        <v>0</v>
      </c>
      <c r="L5200">
        <f>IF(A5200="",0.5,IF(B5200="",0.5,IF(C5200="",0.5,IF(E5200="",0.5,IF(Q5200="Y",0.01,0)))))</f>
        <v>0</v>
      </c>
      <c r="M5200">
        <f>COUNTIF(J5200:L5200,"&gt;0")</f>
        <v>0</v>
      </c>
      <c r="N5200" s="28" t="s">
        <v>66</v>
      </c>
      <c r="O5200">
        <f>IF(G5200="","",ABS(G5201-G5200))</f>
        <v>5.9999999999998721E-2</v>
      </c>
      <c r="P5200">
        <f>IF(H5200="","",ABS(H5201-H5200))</f>
        <v>0.28000000000000025</v>
      </c>
      <c r="R5200" s="2">
        <f>E5200-E5199</f>
        <v>1.0416666664241347E-2</v>
      </c>
      <c r="S5200" s="4">
        <f>MROUND(E5200,"0:15")</f>
        <v>45864</v>
      </c>
    </row>
    <row r="5201" spans="1:19" x14ac:dyDescent="0.35">
      <c r="A5201">
        <v>2025</v>
      </c>
      <c r="B5201" t="s">
        <v>64</v>
      </c>
      <c r="C5201" t="s">
        <v>65</v>
      </c>
      <c r="D5201">
        <v>706</v>
      </c>
      <c r="E5201" s="4">
        <v>45864.010416666664</v>
      </c>
      <c r="F5201">
        <v>5.65</v>
      </c>
      <c r="G5201">
        <v>25.94</v>
      </c>
      <c r="H5201">
        <v>5.31</v>
      </c>
      <c r="I5201">
        <v>66.5</v>
      </c>
      <c r="J5201">
        <f>IF(G5201="",0.5,IF(G5201&lt;=0,2,IF(G5201&gt;=40,2, IF(AND(G5201&gt;0,G5201&lt;1),5,IF(AND(G5201&gt;35,G5201&lt;40),5,IF(O5201&gt;=1.5,1.5,0))))))</f>
        <v>0</v>
      </c>
      <c r="K5201">
        <f>IF(H5201="",0.5,IF(H5201&lt;=0.1,2,IF(H5201&gt;=20,2, IF(AND(H5201&gt;0.1,H5201&lt;0.2),5,IF(AND(H5201&gt;16,H5201&lt;20),5,IF(P5201&gt;=2,1.5,0))))))</f>
        <v>0</v>
      </c>
      <c r="L5201">
        <f>IF(A5201="",0.5,IF(B5201="",0.5,IF(C5201="",0.5,IF(E5201="",0.5,IF(Q5201="Y",0.01,0)))))</f>
        <v>0</v>
      </c>
      <c r="M5201">
        <f>COUNTIF(J5201:L5201,"&gt;0")</f>
        <v>0</v>
      </c>
      <c r="N5201" s="28" t="s">
        <v>66</v>
      </c>
      <c r="O5201">
        <f>IF(G5201="","",ABS(G5202-G5201))</f>
        <v>8.0000000000001847E-2</v>
      </c>
      <c r="P5201">
        <f>IF(H5201="","",ABS(H5202-H5201))</f>
        <v>5.0000000000000711E-2</v>
      </c>
      <c r="R5201" s="2">
        <f>E5201-E5200</f>
        <v>1.0416666664241347E-2</v>
      </c>
      <c r="S5201" s="4">
        <f>MROUND(E5201,"0:15")</f>
        <v>45864.010416666664</v>
      </c>
    </row>
    <row r="5202" spans="1:19" x14ac:dyDescent="0.35">
      <c r="A5202">
        <v>2025</v>
      </c>
      <c r="B5202" t="s">
        <v>64</v>
      </c>
      <c r="C5202" t="s">
        <v>65</v>
      </c>
      <c r="D5202">
        <v>707</v>
      </c>
      <c r="E5202" s="4">
        <v>45864.020833333336</v>
      </c>
      <c r="F5202">
        <v>5.7</v>
      </c>
      <c r="G5202">
        <v>25.86</v>
      </c>
      <c r="H5202">
        <v>5.36</v>
      </c>
      <c r="I5202">
        <v>67</v>
      </c>
      <c r="J5202">
        <f>IF(G5202="",0.5,IF(G5202&lt;=0,2,IF(G5202&gt;=40,2, IF(AND(G5202&gt;0,G5202&lt;1),5,IF(AND(G5202&gt;35,G5202&lt;40),5,IF(O5202&gt;=1.5,1.5,0))))))</f>
        <v>0</v>
      </c>
      <c r="K5202">
        <f>IF(H5202="",0.5,IF(H5202&lt;=0.1,2,IF(H5202&gt;=20,2, IF(AND(H5202&gt;0.1,H5202&lt;0.2),5,IF(AND(H5202&gt;16,H5202&lt;20),5,IF(P5202&gt;=2,1.5,0))))))</f>
        <v>0</v>
      </c>
      <c r="L5202">
        <f>IF(A5202="",0.5,IF(B5202="",0.5,IF(C5202="",0.5,IF(E5202="",0.5,IF(Q5202="Y",0.01,0)))))</f>
        <v>0</v>
      </c>
      <c r="M5202">
        <f>COUNTIF(J5202:L5202,"&gt;0")</f>
        <v>0</v>
      </c>
      <c r="N5202" s="28" t="s">
        <v>66</v>
      </c>
      <c r="O5202">
        <f>IF(G5202="","",ABS(G5203-G5202))</f>
        <v>7.9999999999998295E-2</v>
      </c>
      <c r="P5202">
        <f>IF(H5202="","",ABS(H5203-H5202))</f>
        <v>4.0000000000000036E-2</v>
      </c>
      <c r="R5202" s="2">
        <f>E5202-E5201</f>
        <v>1.0416666671517305E-2</v>
      </c>
      <c r="S5202" s="4">
        <f>MROUND(E5202,"0:15")</f>
        <v>45864.020833333328</v>
      </c>
    </row>
    <row r="5203" spans="1:19" x14ac:dyDescent="0.35">
      <c r="A5203">
        <v>2025</v>
      </c>
      <c r="B5203" t="s">
        <v>64</v>
      </c>
      <c r="C5203" t="s">
        <v>65</v>
      </c>
      <c r="D5203">
        <v>708</v>
      </c>
      <c r="E5203" s="4">
        <v>45864.03125</v>
      </c>
      <c r="F5203">
        <v>5.66</v>
      </c>
      <c r="G5203">
        <v>25.78</v>
      </c>
      <c r="H5203">
        <v>5.32</v>
      </c>
      <c r="I5203">
        <v>66.400000000000006</v>
      </c>
      <c r="J5203">
        <f>IF(G5203="",0.5,IF(G5203&lt;=0,2,IF(G5203&gt;=40,2, IF(AND(G5203&gt;0,G5203&lt;1),5,IF(AND(G5203&gt;35,G5203&lt;40),5,IF(O5203&gt;=1.5,1.5,0))))))</f>
        <v>0</v>
      </c>
      <c r="K5203">
        <f>IF(H5203="",0.5,IF(H5203&lt;=0.1,2,IF(H5203&gt;=20,2, IF(AND(H5203&gt;0.1,H5203&lt;0.2),5,IF(AND(H5203&gt;16,H5203&lt;20),5,IF(P5203&gt;=2,1.5,0))))))</f>
        <v>0</v>
      </c>
      <c r="L5203">
        <f>IF(A5203="",0.5,IF(B5203="",0.5,IF(C5203="",0.5,IF(E5203="",0.5,IF(Q5203="Y",0.01,0)))))</f>
        <v>0</v>
      </c>
      <c r="M5203">
        <f>COUNTIF(J5203:L5203,"&gt;0")</f>
        <v>0</v>
      </c>
      <c r="N5203" s="28" t="s">
        <v>66</v>
      </c>
      <c r="O5203">
        <f>IF(G5203="","",ABS(G5204-G5203))</f>
        <v>8.0000000000001847E-2</v>
      </c>
      <c r="P5203">
        <f>IF(H5203="","",ABS(H5204-H5203))</f>
        <v>4.9999999999999822E-2</v>
      </c>
      <c r="R5203" s="2">
        <f>E5203-E5202</f>
        <v>1.0416666664241347E-2</v>
      </c>
      <c r="S5203" s="4">
        <f>MROUND(E5203,"0:15")</f>
        <v>45864.03125</v>
      </c>
    </row>
    <row r="5204" spans="1:19" x14ac:dyDescent="0.35">
      <c r="A5204">
        <v>2025</v>
      </c>
      <c r="B5204" t="s">
        <v>64</v>
      </c>
      <c r="C5204" t="s">
        <v>65</v>
      </c>
      <c r="D5204">
        <v>709</v>
      </c>
      <c r="E5204" s="4">
        <v>45864.041666666664</v>
      </c>
      <c r="F5204">
        <v>5.71</v>
      </c>
      <c r="G5204">
        <v>25.7</v>
      </c>
      <c r="H5204">
        <v>5.37</v>
      </c>
      <c r="I5204">
        <v>66.900000000000006</v>
      </c>
      <c r="J5204">
        <f>IF(G5204="",0.5,IF(G5204&lt;=0,2,IF(G5204&gt;=40,2, IF(AND(G5204&gt;0,G5204&lt;1),5,IF(AND(G5204&gt;35,G5204&lt;40),5,IF(O5204&gt;=1.5,1.5,0))))))</f>
        <v>0</v>
      </c>
      <c r="K5204">
        <f>IF(H5204="",0.5,IF(H5204&lt;=0.1,2,IF(H5204&gt;=20,2, IF(AND(H5204&gt;0.1,H5204&lt;0.2),5,IF(AND(H5204&gt;16,H5204&lt;20),5,IF(P5204&gt;=2,1.5,0))))))</f>
        <v>0</v>
      </c>
      <c r="L5204">
        <f>IF(A5204="",0.5,IF(B5204="",0.5,IF(C5204="",0.5,IF(E5204="",0.5,IF(Q5204="Y",0.01,0)))))</f>
        <v>0</v>
      </c>
      <c r="M5204">
        <f>COUNTIF(J5204:L5204,"&gt;0")</f>
        <v>0</v>
      </c>
      <c r="N5204" s="28" t="s">
        <v>66</v>
      </c>
      <c r="O5204">
        <f>IF(G5204="","",ABS(G5205-G5204))</f>
        <v>7.9999999999998295E-2</v>
      </c>
      <c r="P5204">
        <f>IF(H5204="","",ABS(H5205-H5204))</f>
        <v>0.46999999999999975</v>
      </c>
      <c r="R5204" s="2">
        <f>E5204-E5203</f>
        <v>1.0416666664241347E-2</v>
      </c>
      <c r="S5204" s="4">
        <f>MROUND(E5204,"0:15")</f>
        <v>45864.041666666664</v>
      </c>
    </row>
    <row r="5205" spans="1:19" x14ac:dyDescent="0.35">
      <c r="A5205">
        <v>2025</v>
      </c>
      <c r="B5205" t="s">
        <v>64</v>
      </c>
      <c r="C5205" t="s">
        <v>65</v>
      </c>
      <c r="D5205">
        <v>710</v>
      </c>
      <c r="E5205" s="4">
        <v>45864.052083333336</v>
      </c>
      <c r="F5205">
        <v>5.21</v>
      </c>
      <c r="G5205">
        <v>25.62</v>
      </c>
      <c r="H5205">
        <v>4.9000000000000004</v>
      </c>
      <c r="I5205">
        <v>61</v>
      </c>
      <c r="J5205">
        <f>IF(G5205="",0.5,IF(G5205&lt;=0,2,IF(G5205&gt;=40,2, IF(AND(G5205&gt;0,G5205&lt;1),5,IF(AND(G5205&gt;35,G5205&lt;40),5,IF(O5205&gt;=1.5,1.5,0))))))</f>
        <v>0</v>
      </c>
      <c r="K5205">
        <f>IF(H5205="",0.5,IF(H5205&lt;=0.1,2,IF(H5205&gt;=20,2, IF(AND(H5205&gt;0.1,H5205&lt;0.2),5,IF(AND(H5205&gt;16,H5205&lt;20),5,IF(P5205&gt;=2,1.5,0))))))</f>
        <v>0</v>
      </c>
      <c r="L5205">
        <f>IF(A5205="",0.5,IF(B5205="",0.5,IF(C5205="",0.5,IF(E5205="",0.5,IF(Q5205="Y",0.01,0)))))</f>
        <v>0</v>
      </c>
      <c r="M5205">
        <f>COUNTIF(J5205:L5205,"&gt;0")</f>
        <v>0</v>
      </c>
      <c r="N5205" s="28" t="s">
        <v>66</v>
      </c>
      <c r="O5205">
        <f>IF(G5205="","",ABS(G5206-G5205))</f>
        <v>6.0000000000002274E-2</v>
      </c>
      <c r="P5205">
        <f>IF(H5205="","",ABS(H5206-H5205))</f>
        <v>0.39999999999999947</v>
      </c>
      <c r="R5205" s="2">
        <f>E5205-E5204</f>
        <v>1.0416666671517305E-2</v>
      </c>
      <c r="S5205" s="4">
        <f>MROUND(E5205,"0:15")</f>
        <v>45864.052083333328</v>
      </c>
    </row>
    <row r="5206" spans="1:19" x14ac:dyDescent="0.35">
      <c r="A5206">
        <v>2025</v>
      </c>
      <c r="B5206" t="s">
        <v>64</v>
      </c>
      <c r="C5206" t="s">
        <v>65</v>
      </c>
      <c r="D5206">
        <v>711</v>
      </c>
      <c r="E5206" s="4">
        <v>45864.0625</v>
      </c>
      <c r="F5206">
        <v>5.64</v>
      </c>
      <c r="G5206">
        <v>25.56</v>
      </c>
      <c r="H5206">
        <v>5.3</v>
      </c>
      <c r="I5206">
        <v>66</v>
      </c>
      <c r="J5206">
        <f>IF(G5206="",0.5,IF(G5206&lt;=0,2,IF(G5206&gt;=40,2, IF(AND(G5206&gt;0,G5206&lt;1),5,IF(AND(G5206&gt;35,G5206&lt;40),5,IF(O5206&gt;=1.5,1.5,0))))))</f>
        <v>0</v>
      </c>
      <c r="K5206">
        <f>IF(H5206="",0.5,IF(H5206&lt;=0.1,2,IF(H5206&gt;=20,2, IF(AND(H5206&gt;0.1,H5206&lt;0.2),5,IF(AND(H5206&gt;16,H5206&lt;20),5,IF(P5206&gt;=2,1.5,0))))))</f>
        <v>0</v>
      </c>
      <c r="L5206">
        <f>IF(A5206="",0.5,IF(B5206="",0.5,IF(C5206="",0.5,IF(E5206="",0.5,IF(Q5206="Y",0.01,0)))))</f>
        <v>0</v>
      </c>
      <c r="M5206">
        <f>COUNTIF(J5206:L5206,"&gt;0")</f>
        <v>0</v>
      </c>
      <c r="N5206" s="28" t="s">
        <v>66</v>
      </c>
      <c r="O5206">
        <f>IF(G5206="","",ABS(G5207-G5206))</f>
        <v>7.9999999999998295E-2</v>
      </c>
      <c r="P5206">
        <f>IF(H5206="","",ABS(H5207-H5206))</f>
        <v>9.9999999999997868E-3</v>
      </c>
      <c r="R5206" s="2">
        <f>E5206-E5205</f>
        <v>1.0416666664241347E-2</v>
      </c>
      <c r="S5206" s="4">
        <f>MROUND(E5206,"0:15")</f>
        <v>45864.0625</v>
      </c>
    </row>
    <row r="5207" spans="1:19" x14ac:dyDescent="0.35">
      <c r="A5207">
        <v>2025</v>
      </c>
      <c r="B5207" t="s">
        <v>64</v>
      </c>
      <c r="C5207" t="s">
        <v>65</v>
      </c>
      <c r="D5207">
        <v>712</v>
      </c>
      <c r="E5207" s="4">
        <v>45864.072916666664</v>
      </c>
      <c r="F5207">
        <v>5.62</v>
      </c>
      <c r="G5207">
        <v>25.48</v>
      </c>
      <c r="H5207">
        <v>5.29</v>
      </c>
      <c r="I5207">
        <v>65.599999999999994</v>
      </c>
      <c r="J5207">
        <f>IF(G5207="",0.5,IF(G5207&lt;=0,2,IF(G5207&gt;=40,2, IF(AND(G5207&gt;0,G5207&lt;1),5,IF(AND(G5207&gt;35,G5207&lt;40),5,IF(O5207&gt;=1.5,1.5,0))))))</f>
        <v>0</v>
      </c>
      <c r="K5207">
        <f>IF(H5207="",0.5,IF(H5207&lt;=0.1,2,IF(H5207&gt;=20,2, IF(AND(H5207&gt;0.1,H5207&lt;0.2),5,IF(AND(H5207&gt;16,H5207&lt;20),5,IF(P5207&gt;=2,1.5,0))))))</f>
        <v>0</v>
      </c>
      <c r="L5207">
        <f>IF(A5207="",0.5,IF(B5207="",0.5,IF(C5207="",0.5,IF(E5207="",0.5,IF(Q5207="Y",0.01,0)))))</f>
        <v>0</v>
      </c>
      <c r="M5207">
        <f>COUNTIF(J5207:L5207,"&gt;0")</f>
        <v>0</v>
      </c>
      <c r="N5207" s="28" t="s">
        <v>66</v>
      </c>
      <c r="O5207">
        <f>IF(G5207="","",ABS(G5208-G5207))</f>
        <v>5.9999999999998721E-2</v>
      </c>
      <c r="P5207">
        <f>IF(H5207="","",ABS(H5208-H5207))</f>
        <v>4.0000000000000036E-2</v>
      </c>
      <c r="R5207" s="2">
        <f>E5207-E5206</f>
        <v>1.0416666664241347E-2</v>
      </c>
      <c r="S5207" s="4">
        <f>MROUND(E5207,"0:15")</f>
        <v>45864.072916666664</v>
      </c>
    </row>
    <row r="5208" spans="1:19" x14ac:dyDescent="0.35">
      <c r="A5208">
        <v>2025</v>
      </c>
      <c r="B5208" t="s">
        <v>64</v>
      </c>
      <c r="C5208" t="s">
        <v>65</v>
      </c>
      <c r="D5208">
        <v>713</v>
      </c>
      <c r="E5208" s="4">
        <v>45864.083333333336</v>
      </c>
      <c r="F5208">
        <v>5.58</v>
      </c>
      <c r="G5208">
        <v>25.42</v>
      </c>
      <c r="H5208">
        <v>5.25</v>
      </c>
      <c r="I5208">
        <v>65.099999999999994</v>
      </c>
      <c r="J5208">
        <f>IF(G5208="",0.5,IF(G5208&lt;=0,2,IF(G5208&gt;=40,2, IF(AND(G5208&gt;0,G5208&lt;1),5,IF(AND(G5208&gt;35,G5208&lt;40),5,IF(O5208&gt;=1.5,1.5,0))))))</f>
        <v>0</v>
      </c>
      <c r="K5208">
        <f>IF(H5208="",0.5,IF(H5208&lt;=0.1,2,IF(H5208&gt;=20,2, IF(AND(H5208&gt;0.1,H5208&lt;0.2),5,IF(AND(H5208&gt;16,H5208&lt;20),5,IF(P5208&gt;=2,1.5,0))))))</f>
        <v>0</v>
      </c>
      <c r="L5208">
        <f>IF(A5208="",0.5,IF(B5208="",0.5,IF(C5208="",0.5,IF(E5208="",0.5,IF(Q5208="Y",0.01,0)))))</f>
        <v>0</v>
      </c>
      <c r="M5208">
        <f>COUNTIF(J5208:L5208,"&gt;0")</f>
        <v>0</v>
      </c>
      <c r="N5208" s="28" t="s">
        <v>66</v>
      </c>
      <c r="O5208">
        <f>IF(G5208="","",ABS(G5209-G5208))</f>
        <v>8.0000000000001847E-2</v>
      </c>
      <c r="P5208">
        <f>IF(H5208="","",ABS(H5209-H5208))</f>
        <v>4.0000000000000036E-2</v>
      </c>
      <c r="R5208" s="2">
        <f>E5208-E5207</f>
        <v>1.0416666671517305E-2</v>
      </c>
      <c r="S5208" s="4">
        <f>MROUND(E5208,"0:15")</f>
        <v>45864.083333333328</v>
      </c>
    </row>
    <row r="5209" spans="1:19" x14ac:dyDescent="0.35">
      <c r="A5209">
        <v>2025</v>
      </c>
      <c r="B5209" t="s">
        <v>64</v>
      </c>
      <c r="C5209" t="s">
        <v>65</v>
      </c>
      <c r="D5209">
        <v>714</v>
      </c>
      <c r="E5209" s="4">
        <v>45864.09375</v>
      </c>
      <c r="F5209">
        <v>5.54</v>
      </c>
      <c r="G5209">
        <v>25.34</v>
      </c>
      <c r="H5209">
        <v>5.21</v>
      </c>
      <c r="I5209">
        <v>64.5</v>
      </c>
      <c r="J5209">
        <f>IF(G5209="",0.5,IF(G5209&lt;=0,2,IF(G5209&gt;=40,2, IF(AND(G5209&gt;0,G5209&lt;1),5,IF(AND(G5209&gt;35,G5209&lt;40),5,IF(O5209&gt;=1.5,1.5,0))))))</f>
        <v>0</v>
      </c>
      <c r="K5209">
        <f>IF(H5209="",0.5,IF(H5209&lt;=0.1,2,IF(H5209&gt;=20,2, IF(AND(H5209&gt;0.1,H5209&lt;0.2),5,IF(AND(H5209&gt;16,H5209&lt;20),5,IF(P5209&gt;=2,1.5,0))))))</f>
        <v>0</v>
      </c>
      <c r="L5209">
        <f>IF(A5209="",0.5,IF(B5209="",0.5,IF(C5209="",0.5,IF(E5209="",0.5,IF(Q5209="Y",0.01,0)))))</f>
        <v>0</v>
      </c>
      <c r="M5209">
        <f>COUNTIF(J5209:L5209,"&gt;0")</f>
        <v>0</v>
      </c>
      <c r="N5209" s="28" t="s">
        <v>66</v>
      </c>
      <c r="O5209">
        <f>IF(G5209="","",ABS(G5210-G5209))</f>
        <v>7.9999999999998295E-2</v>
      </c>
      <c r="P5209">
        <f>IF(H5209="","",ABS(H5210-H5209))</f>
        <v>4.9999999999999822E-2</v>
      </c>
      <c r="R5209" s="2">
        <f>E5209-E5208</f>
        <v>1.0416666664241347E-2</v>
      </c>
      <c r="S5209" s="4">
        <f>MROUND(E5209,"0:15")</f>
        <v>45864.09375</v>
      </c>
    </row>
    <row r="5210" spans="1:19" x14ac:dyDescent="0.35">
      <c r="A5210">
        <v>2025</v>
      </c>
      <c r="B5210" t="s">
        <v>64</v>
      </c>
      <c r="C5210" t="s">
        <v>65</v>
      </c>
      <c r="D5210">
        <v>715</v>
      </c>
      <c r="E5210" s="4">
        <v>45864.104166666664</v>
      </c>
      <c r="F5210">
        <v>5.59</v>
      </c>
      <c r="G5210">
        <v>25.26</v>
      </c>
      <c r="H5210">
        <v>5.26</v>
      </c>
      <c r="I5210">
        <v>65</v>
      </c>
      <c r="J5210">
        <f>IF(G5210="",0.5,IF(G5210&lt;=0,2,IF(G5210&gt;=40,2, IF(AND(G5210&gt;0,G5210&lt;1),5,IF(AND(G5210&gt;35,G5210&lt;40),5,IF(O5210&gt;=1.5,1.5,0))))))</f>
        <v>0</v>
      </c>
      <c r="K5210">
        <f>IF(H5210="",0.5,IF(H5210&lt;=0.1,2,IF(H5210&gt;=20,2, IF(AND(H5210&gt;0.1,H5210&lt;0.2),5,IF(AND(H5210&gt;16,H5210&lt;20),5,IF(P5210&gt;=2,1.5,0))))))</f>
        <v>0</v>
      </c>
      <c r="L5210">
        <f>IF(A5210="",0.5,IF(B5210="",0.5,IF(C5210="",0.5,IF(E5210="",0.5,IF(Q5210="Y",0.01,0)))))</f>
        <v>0</v>
      </c>
      <c r="M5210">
        <f>COUNTIF(J5210:L5210,"&gt;0")</f>
        <v>0</v>
      </c>
      <c r="N5210" s="28" t="s">
        <v>66</v>
      </c>
      <c r="O5210">
        <f>IF(G5210="","",ABS(G5211-G5210))</f>
        <v>8.0000000000001847E-2</v>
      </c>
      <c r="P5210">
        <f>IF(H5210="","",ABS(H5211-H5210))</f>
        <v>4.9999999999999822E-2</v>
      </c>
      <c r="R5210" s="2">
        <f>E5210-E5209</f>
        <v>1.0416666664241347E-2</v>
      </c>
      <c r="S5210" s="4">
        <f>MROUND(E5210,"0:15")</f>
        <v>45864.104166666664</v>
      </c>
    </row>
    <row r="5211" spans="1:19" x14ac:dyDescent="0.35">
      <c r="A5211">
        <v>2025</v>
      </c>
      <c r="B5211" t="s">
        <v>64</v>
      </c>
      <c r="C5211" t="s">
        <v>65</v>
      </c>
      <c r="D5211">
        <v>716</v>
      </c>
      <c r="E5211" s="4">
        <v>45864.114583333336</v>
      </c>
      <c r="F5211">
        <v>5.54</v>
      </c>
      <c r="G5211">
        <v>25.18</v>
      </c>
      <c r="H5211">
        <v>5.21</v>
      </c>
      <c r="I5211">
        <v>64.400000000000006</v>
      </c>
      <c r="J5211">
        <f>IF(G5211="",0.5,IF(G5211&lt;=0,2,IF(G5211&gt;=40,2, IF(AND(G5211&gt;0,G5211&lt;1),5,IF(AND(G5211&gt;35,G5211&lt;40),5,IF(O5211&gt;=1.5,1.5,0))))))</f>
        <v>0</v>
      </c>
      <c r="K5211">
        <f>IF(H5211="",0.5,IF(H5211&lt;=0.1,2,IF(H5211&gt;=20,2, IF(AND(H5211&gt;0.1,H5211&lt;0.2),5,IF(AND(H5211&gt;16,H5211&lt;20),5,IF(P5211&gt;=2,1.5,0))))))</f>
        <v>0</v>
      </c>
      <c r="L5211">
        <f>IF(A5211="",0.5,IF(B5211="",0.5,IF(C5211="",0.5,IF(E5211="",0.5,IF(Q5211="Y",0.01,0)))))</f>
        <v>0</v>
      </c>
      <c r="M5211">
        <f>COUNTIF(J5211:L5211,"&gt;0")</f>
        <v>0</v>
      </c>
      <c r="N5211" s="28" t="s">
        <v>66</v>
      </c>
      <c r="O5211">
        <f>IF(G5211="","",ABS(G5212-G5211))</f>
        <v>7.9999999999998295E-2</v>
      </c>
      <c r="P5211">
        <f>IF(H5211="","",ABS(H5212-H5211))</f>
        <v>4.9999999999999822E-2</v>
      </c>
      <c r="R5211" s="2">
        <f>E5211-E5210</f>
        <v>1.0416666671517305E-2</v>
      </c>
      <c r="S5211" s="4">
        <f>MROUND(E5211,"0:15")</f>
        <v>45864.114583333328</v>
      </c>
    </row>
    <row r="5212" spans="1:19" x14ac:dyDescent="0.35">
      <c r="A5212">
        <v>2025</v>
      </c>
      <c r="B5212" t="s">
        <v>64</v>
      </c>
      <c r="C5212" t="s">
        <v>65</v>
      </c>
      <c r="D5212">
        <v>717</v>
      </c>
      <c r="E5212" s="4">
        <v>45864.125</v>
      </c>
      <c r="F5212">
        <v>5.48</v>
      </c>
      <c r="G5212">
        <v>25.1</v>
      </c>
      <c r="H5212">
        <v>5.16</v>
      </c>
      <c r="I5212">
        <v>63.6</v>
      </c>
      <c r="J5212">
        <f>IF(G5212="",0.5,IF(G5212&lt;=0,2,IF(G5212&gt;=40,2, IF(AND(G5212&gt;0,G5212&lt;1),5,IF(AND(G5212&gt;35,G5212&lt;40),5,IF(O5212&gt;=1.5,1.5,0))))))</f>
        <v>0</v>
      </c>
      <c r="K5212">
        <f>IF(H5212="",0.5,IF(H5212&lt;=0.1,2,IF(H5212&gt;=20,2, IF(AND(H5212&gt;0.1,H5212&lt;0.2),5,IF(AND(H5212&gt;16,H5212&lt;20),5,IF(P5212&gt;=2,1.5,0))))))</f>
        <v>0</v>
      </c>
      <c r="L5212">
        <f>IF(A5212="",0.5,IF(B5212="",0.5,IF(C5212="",0.5,IF(E5212="",0.5,IF(Q5212="Y",0.01,0)))))</f>
        <v>0</v>
      </c>
      <c r="M5212">
        <f>COUNTIF(J5212:L5212,"&gt;0")</f>
        <v>0</v>
      </c>
      <c r="N5212" s="28" t="s">
        <v>66</v>
      </c>
      <c r="O5212">
        <f>IF(G5212="","",ABS(G5213-G5212))</f>
        <v>8.0000000000001847E-2</v>
      </c>
      <c r="P5212">
        <f>IF(H5212="","",ABS(H5213-H5212))</f>
        <v>1.9999999999999574E-2</v>
      </c>
      <c r="R5212" s="2">
        <f>E5212-E5211</f>
        <v>1.0416666664241347E-2</v>
      </c>
      <c r="S5212" s="4">
        <f>MROUND(E5212,"0:15")</f>
        <v>45864.125</v>
      </c>
    </row>
    <row r="5213" spans="1:19" x14ac:dyDescent="0.35">
      <c r="A5213">
        <v>2025</v>
      </c>
      <c r="B5213" t="s">
        <v>64</v>
      </c>
      <c r="C5213" t="s">
        <v>65</v>
      </c>
      <c r="D5213">
        <v>718</v>
      </c>
      <c r="E5213" s="4">
        <v>45864.135416666664</v>
      </c>
      <c r="F5213">
        <v>5.51</v>
      </c>
      <c r="G5213">
        <v>25.02</v>
      </c>
      <c r="H5213">
        <v>5.18</v>
      </c>
      <c r="I5213">
        <v>63.8</v>
      </c>
      <c r="J5213">
        <f>IF(G5213="",0.5,IF(G5213&lt;=0,2,IF(G5213&gt;=40,2, IF(AND(G5213&gt;0,G5213&lt;1),5,IF(AND(G5213&gt;35,G5213&lt;40),5,IF(O5213&gt;=1.5,1.5,0))))))</f>
        <v>0</v>
      </c>
      <c r="K5213">
        <f>IF(H5213="",0.5,IF(H5213&lt;=0.1,2,IF(H5213&gt;=20,2, IF(AND(H5213&gt;0.1,H5213&lt;0.2),5,IF(AND(H5213&gt;16,H5213&lt;20),5,IF(P5213&gt;=2,1.5,0))))))</f>
        <v>0</v>
      </c>
      <c r="L5213">
        <f>IF(A5213="",0.5,IF(B5213="",0.5,IF(C5213="",0.5,IF(E5213="",0.5,IF(Q5213="Y",0.01,0)))))</f>
        <v>0</v>
      </c>
      <c r="M5213">
        <f>COUNTIF(J5213:L5213,"&gt;0")</f>
        <v>0</v>
      </c>
      <c r="N5213" s="28" t="s">
        <v>66</v>
      </c>
      <c r="O5213">
        <f>IF(G5213="","",ABS(G5214-G5213))</f>
        <v>9.9999999999997868E-2</v>
      </c>
      <c r="P5213">
        <f>IF(H5213="","",ABS(H5214-H5213))</f>
        <v>1.9999999999999574E-2</v>
      </c>
      <c r="R5213" s="2">
        <f>E5213-E5212</f>
        <v>1.0416666664241347E-2</v>
      </c>
      <c r="S5213" s="4">
        <f>MROUND(E5213,"0:15")</f>
        <v>45864.135416666664</v>
      </c>
    </row>
    <row r="5214" spans="1:19" x14ac:dyDescent="0.35">
      <c r="A5214">
        <v>2025</v>
      </c>
      <c r="B5214" t="s">
        <v>64</v>
      </c>
      <c r="C5214" t="s">
        <v>65</v>
      </c>
      <c r="D5214">
        <v>719</v>
      </c>
      <c r="E5214" s="4">
        <v>45864.145833333336</v>
      </c>
      <c r="F5214">
        <v>5.48</v>
      </c>
      <c r="G5214">
        <v>24.92</v>
      </c>
      <c r="H5214">
        <v>5.16</v>
      </c>
      <c r="I5214">
        <v>63.4</v>
      </c>
      <c r="J5214">
        <f>IF(G5214="",0.5,IF(G5214&lt;=0,2,IF(G5214&gt;=40,2, IF(AND(G5214&gt;0,G5214&lt;1),5,IF(AND(G5214&gt;35,G5214&lt;40),5,IF(O5214&gt;=1.5,1.5,0))))))</f>
        <v>0</v>
      </c>
      <c r="K5214">
        <f>IF(H5214="",0.5,IF(H5214&lt;=0.1,2,IF(H5214&gt;=20,2, IF(AND(H5214&gt;0.1,H5214&lt;0.2),5,IF(AND(H5214&gt;16,H5214&lt;20),5,IF(P5214&gt;=2,1.5,0))))))</f>
        <v>0</v>
      </c>
      <c r="L5214">
        <f>IF(A5214="",0.5,IF(B5214="",0.5,IF(C5214="",0.5,IF(E5214="",0.5,IF(Q5214="Y",0.01,0)))))</f>
        <v>0</v>
      </c>
      <c r="M5214">
        <f>COUNTIF(J5214:L5214,"&gt;0")</f>
        <v>0</v>
      </c>
      <c r="N5214" s="28" t="s">
        <v>66</v>
      </c>
      <c r="O5214">
        <f>IF(G5214="","",ABS(G5215-G5214))</f>
        <v>0.10000000000000142</v>
      </c>
      <c r="P5214">
        <f>IF(H5214="","",ABS(H5215-H5214))</f>
        <v>7.0000000000000284E-2</v>
      </c>
      <c r="R5214" s="2">
        <f>E5214-E5213</f>
        <v>1.0416666671517305E-2</v>
      </c>
      <c r="S5214" s="4">
        <f>MROUND(E5214,"0:15")</f>
        <v>45864.145833333328</v>
      </c>
    </row>
    <row r="5215" spans="1:19" x14ac:dyDescent="0.35">
      <c r="A5215">
        <v>2025</v>
      </c>
      <c r="B5215" t="s">
        <v>64</v>
      </c>
      <c r="C5215" t="s">
        <v>65</v>
      </c>
      <c r="D5215">
        <v>720</v>
      </c>
      <c r="E5215" s="4">
        <v>45864.15625</v>
      </c>
      <c r="F5215">
        <v>5.56</v>
      </c>
      <c r="G5215">
        <v>24.82</v>
      </c>
      <c r="H5215">
        <v>5.23</v>
      </c>
      <c r="I5215">
        <v>64.2</v>
      </c>
      <c r="J5215">
        <f>IF(G5215="",0.5,IF(G5215&lt;=0,2,IF(G5215&gt;=40,2, IF(AND(G5215&gt;0,G5215&lt;1),5,IF(AND(G5215&gt;35,G5215&lt;40),5,IF(O5215&gt;=1.5,1.5,0))))))</f>
        <v>0</v>
      </c>
      <c r="K5215">
        <f>IF(H5215="",0.5,IF(H5215&lt;=0.1,2,IF(H5215&gt;=20,2, IF(AND(H5215&gt;0.1,H5215&lt;0.2),5,IF(AND(H5215&gt;16,H5215&lt;20),5,IF(P5215&gt;=2,1.5,0))))))</f>
        <v>0</v>
      </c>
      <c r="L5215">
        <f>IF(A5215="",0.5,IF(B5215="",0.5,IF(C5215="",0.5,IF(E5215="",0.5,IF(Q5215="Y",0.01,0)))))</f>
        <v>0</v>
      </c>
      <c r="M5215">
        <f>COUNTIF(J5215:L5215,"&gt;0")</f>
        <v>0</v>
      </c>
      <c r="N5215" s="28" t="s">
        <v>66</v>
      </c>
      <c r="O5215">
        <f>IF(G5215="","",ABS(G5216-G5215))</f>
        <v>0.10000000000000142</v>
      </c>
      <c r="P5215">
        <f>IF(H5215="","",ABS(H5216-H5215))</f>
        <v>5.0000000000000711E-2</v>
      </c>
      <c r="R5215" s="2">
        <f>E5215-E5214</f>
        <v>1.0416666664241347E-2</v>
      </c>
      <c r="S5215" s="4">
        <f>MROUND(E5215,"0:15")</f>
        <v>45864.15625</v>
      </c>
    </row>
    <row r="5216" spans="1:19" x14ac:dyDescent="0.35">
      <c r="A5216">
        <v>2025</v>
      </c>
      <c r="B5216" t="s">
        <v>64</v>
      </c>
      <c r="C5216" t="s">
        <v>65</v>
      </c>
      <c r="D5216">
        <v>721</v>
      </c>
      <c r="E5216" s="4">
        <v>45864.166666666664</v>
      </c>
      <c r="F5216">
        <v>5.5</v>
      </c>
      <c r="G5216">
        <v>24.72</v>
      </c>
      <c r="H5216">
        <v>5.18</v>
      </c>
      <c r="I5216">
        <v>63.4</v>
      </c>
      <c r="J5216">
        <f>IF(G5216="",0.5,IF(G5216&lt;=0,2,IF(G5216&gt;=40,2, IF(AND(G5216&gt;0,G5216&lt;1),5,IF(AND(G5216&gt;35,G5216&lt;40),5,IF(O5216&gt;=1.5,1.5,0))))))</f>
        <v>0</v>
      </c>
      <c r="K5216">
        <f>IF(H5216="",0.5,IF(H5216&lt;=0.1,2,IF(H5216&gt;=20,2, IF(AND(H5216&gt;0.1,H5216&lt;0.2),5,IF(AND(H5216&gt;16,H5216&lt;20),5,IF(P5216&gt;=2,1.5,0))))))</f>
        <v>0</v>
      </c>
      <c r="L5216">
        <f>IF(A5216="",0.5,IF(B5216="",0.5,IF(C5216="",0.5,IF(E5216="",0.5,IF(Q5216="Y",0.01,0)))))</f>
        <v>0</v>
      </c>
      <c r="M5216">
        <f>COUNTIF(J5216:L5216,"&gt;0")</f>
        <v>0</v>
      </c>
      <c r="N5216" s="28" t="s">
        <v>66</v>
      </c>
      <c r="O5216">
        <f>IF(G5216="","",ABS(G5217-G5216))</f>
        <v>9.9999999999997868E-2</v>
      </c>
      <c r="P5216">
        <f>IF(H5216="","",ABS(H5217-H5216))</f>
        <v>3.0000000000000249E-2</v>
      </c>
      <c r="R5216" s="2">
        <f>E5216-E5215</f>
        <v>1.0416666664241347E-2</v>
      </c>
      <c r="S5216" s="4">
        <f>MROUND(E5216,"0:15")</f>
        <v>45864.166666666664</v>
      </c>
    </row>
    <row r="5217" spans="1:22" x14ac:dyDescent="0.35">
      <c r="A5217">
        <v>2025</v>
      </c>
      <c r="B5217" t="s">
        <v>64</v>
      </c>
      <c r="C5217" t="s">
        <v>65</v>
      </c>
      <c r="D5217">
        <v>722</v>
      </c>
      <c r="E5217" s="4">
        <v>45864.177083333336</v>
      </c>
      <c r="F5217">
        <v>5.53</v>
      </c>
      <c r="G5217">
        <v>24.62</v>
      </c>
      <c r="H5217">
        <v>5.21</v>
      </c>
      <c r="I5217">
        <v>63.6</v>
      </c>
      <c r="J5217">
        <f>IF(G5217="",0.5,IF(G5217&lt;=0,2,IF(G5217&gt;=40,2, IF(AND(G5217&gt;0,G5217&lt;1),5,IF(AND(G5217&gt;35,G5217&lt;40),5,IF(O5217&gt;=1.5,1.5,0))))))</f>
        <v>0</v>
      </c>
      <c r="K5217">
        <f>IF(H5217="",0.5,IF(H5217&lt;=0.1,2,IF(H5217&gt;=20,2, IF(AND(H5217&gt;0.1,H5217&lt;0.2),5,IF(AND(H5217&gt;16,H5217&lt;20),5,IF(P5217&gt;=2,1.5,0))))))</f>
        <v>0</v>
      </c>
      <c r="L5217">
        <f>IF(A5217="",0.5,IF(B5217="",0.5,IF(C5217="",0.5,IF(E5217="",0.5,IF(Q5217="Y",0.01,0)))))</f>
        <v>0</v>
      </c>
      <c r="M5217">
        <f>COUNTIF(J5217:L5217,"&gt;0")</f>
        <v>0</v>
      </c>
      <c r="N5217" s="28" t="s">
        <v>66</v>
      </c>
      <c r="O5217">
        <f>IF(G5217="","",ABS(G5218-G5217))</f>
        <v>8.0000000000001847E-2</v>
      </c>
      <c r="P5217">
        <f>IF(H5217="","",ABS(H5218-H5217))</f>
        <v>4.0000000000000036E-2</v>
      </c>
      <c r="R5217" s="2">
        <f>E5217-E5216</f>
        <v>1.0416666671517305E-2</v>
      </c>
      <c r="S5217" s="4">
        <f>MROUND(E5217,"0:15")</f>
        <v>45864.177083333328</v>
      </c>
    </row>
    <row r="5218" spans="1:22" x14ac:dyDescent="0.35">
      <c r="A5218">
        <v>2025</v>
      </c>
      <c r="B5218" t="s">
        <v>64</v>
      </c>
      <c r="C5218" t="s">
        <v>65</v>
      </c>
      <c r="D5218">
        <v>723</v>
      </c>
      <c r="E5218" s="4">
        <v>45864.1875</v>
      </c>
      <c r="F5218">
        <v>5.49</v>
      </c>
      <c r="G5218">
        <v>24.54</v>
      </c>
      <c r="H5218">
        <v>5.17</v>
      </c>
      <c r="I5218">
        <v>63.1</v>
      </c>
      <c r="J5218">
        <f>IF(G5218="",0.5,IF(G5218&lt;=0,2,IF(G5218&gt;=40,2, IF(AND(G5218&gt;0,G5218&lt;1),5,IF(AND(G5218&gt;35,G5218&lt;40),5,IF(O5218&gt;=1.5,1.5,0))))))</f>
        <v>0</v>
      </c>
      <c r="K5218">
        <f>IF(H5218="",0.5,IF(H5218&lt;=0.1,2,IF(H5218&gt;=20,2, IF(AND(H5218&gt;0.1,H5218&lt;0.2),5,IF(AND(H5218&gt;16,H5218&lt;20),5,IF(P5218&gt;=2,1.5,0))))))</f>
        <v>0</v>
      </c>
      <c r="L5218">
        <f>IF(A5218="",0.5,IF(B5218="",0.5,IF(C5218="",0.5,IF(E5218="",0.5,IF(Q5218="Y",0.01,0)))))</f>
        <v>0</v>
      </c>
      <c r="M5218">
        <f>COUNTIF(J5218:L5218,"&gt;0")</f>
        <v>0</v>
      </c>
      <c r="N5218" s="28" t="s">
        <v>66</v>
      </c>
      <c r="O5218">
        <f>IF(G5218="","",ABS(G5219-G5218))</f>
        <v>9.9999999999997868E-2</v>
      </c>
      <c r="P5218">
        <f>IF(H5218="","",ABS(H5219-H5218))</f>
        <v>9.9999999999997868E-3</v>
      </c>
      <c r="R5218" s="2">
        <f>E5218-E5217</f>
        <v>1.0416666664241347E-2</v>
      </c>
      <c r="S5218" s="4">
        <f>MROUND(E5218,"0:15")</f>
        <v>45864.1875</v>
      </c>
    </row>
    <row r="5219" spans="1:22" x14ac:dyDescent="0.35">
      <c r="A5219">
        <v>2025</v>
      </c>
      <c r="B5219" t="s">
        <v>64</v>
      </c>
      <c r="C5219" t="s">
        <v>65</v>
      </c>
      <c r="D5219">
        <v>724</v>
      </c>
      <c r="E5219" s="4">
        <v>45864.197916666664</v>
      </c>
      <c r="F5219">
        <v>5.5</v>
      </c>
      <c r="G5219">
        <v>24.44</v>
      </c>
      <c r="H5219">
        <v>5.18</v>
      </c>
      <c r="I5219">
        <v>63.1</v>
      </c>
      <c r="J5219">
        <f>IF(G5219="",0.5,IF(G5219&lt;=0,2,IF(G5219&gt;=40,2, IF(AND(G5219&gt;0,G5219&lt;1),5,IF(AND(G5219&gt;35,G5219&lt;40),5,IF(O5219&gt;=1.5,1.5,0))))))</f>
        <v>0</v>
      </c>
      <c r="K5219">
        <f>IF(H5219="",0.5,IF(H5219&lt;=0.1,2,IF(H5219&gt;=20,2, IF(AND(H5219&gt;0.1,H5219&lt;0.2),5,IF(AND(H5219&gt;16,H5219&lt;20),5,IF(P5219&gt;=2,1.5,0))))))</f>
        <v>0</v>
      </c>
      <c r="L5219">
        <f>IF(A5219="",0.5,IF(B5219="",0.5,IF(C5219="",0.5,IF(E5219="",0.5,IF(Q5219="Y",0.01,0)))))</f>
        <v>0</v>
      </c>
      <c r="M5219">
        <f>COUNTIF(J5219:L5219,"&gt;0")</f>
        <v>0</v>
      </c>
      <c r="N5219" s="28" t="s">
        <v>66</v>
      </c>
      <c r="O5219">
        <f>IF(G5219="","",ABS(G5220-G5219))</f>
        <v>8.0000000000001847E-2</v>
      </c>
      <c r="P5219">
        <f>IF(H5219="","",ABS(H5220-H5219))</f>
        <v>9.9999999999997868E-3</v>
      </c>
      <c r="R5219" s="2">
        <f>E5219-E5218</f>
        <v>1.0416666664241347E-2</v>
      </c>
      <c r="S5219" s="4">
        <f>MROUND(E5219,"0:15")</f>
        <v>45864.197916666664</v>
      </c>
    </row>
    <row r="5220" spans="1:22" x14ac:dyDescent="0.35">
      <c r="A5220">
        <v>2025</v>
      </c>
      <c r="B5220" t="s">
        <v>64</v>
      </c>
      <c r="C5220" t="s">
        <v>65</v>
      </c>
      <c r="D5220">
        <v>725</v>
      </c>
      <c r="E5220" s="4">
        <v>45864.208333333336</v>
      </c>
      <c r="F5220">
        <v>5.49</v>
      </c>
      <c r="G5220">
        <v>24.36</v>
      </c>
      <c r="H5220">
        <v>5.17</v>
      </c>
      <c r="I5220">
        <v>62.9</v>
      </c>
      <c r="J5220">
        <f>IF(G5220="",0.5,IF(G5220&lt;=0,2,IF(G5220&gt;=40,2, IF(AND(G5220&gt;0,G5220&lt;1),5,IF(AND(G5220&gt;35,G5220&lt;40),5,IF(O5220&gt;=1.5,1.5,0))))))</f>
        <v>0</v>
      </c>
      <c r="K5220">
        <f>IF(H5220="",0.5,IF(H5220&lt;=0.1,2,IF(H5220&gt;=20,2, IF(AND(H5220&gt;0.1,H5220&lt;0.2),5,IF(AND(H5220&gt;16,H5220&lt;20),5,IF(P5220&gt;=2,1.5,0))))))</f>
        <v>0</v>
      </c>
      <c r="L5220">
        <f>IF(A5220="",0.5,IF(B5220="",0.5,IF(C5220="",0.5,IF(E5220="",0.5,IF(Q5220="Y",0.01,0)))))</f>
        <v>0</v>
      </c>
      <c r="M5220">
        <f>COUNTIF(J5220:L5220,"&gt;0")</f>
        <v>0</v>
      </c>
      <c r="N5220" s="28" t="s">
        <v>66</v>
      </c>
      <c r="O5220">
        <f>IF(G5220="","",ABS(G5221-G5220))</f>
        <v>9.9999999999997868E-2</v>
      </c>
      <c r="P5220">
        <f>IF(H5220="","",ABS(H5221-H5220))</f>
        <v>8.0000000000000071E-2</v>
      </c>
      <c r="R5220" s="2">
        <f>E5220-E5219</f>
        <v>1.0416666671517305E-2</v>
      </c>
      <c r="S5220" s="4">
        <f>MROUND(E5220,"0:15")</f>
        <v>45864.208333333328</v>
      </c>
    </row>
    <row r="5221" spans="1:22" x14ac:dyDescent="0.35">
      <c r="A5221">
        <v>2025</v>
      </c>
      <c r="B5221" t="s">
        <v>64</v>
      </c>
      <c r="C5221" t="s">
        <v>65</v>
      </c>
      <c r="D5221">
        <v>726</v>
      </c>
      <c r="E5221" s="4">
        <v>45864.21875</v>
      </c>
      <c r="F5221">
        <v>5.57</v>
      </c>
      <c r="G5221">
        <v>24.26</v>
      </c>
      <c r="H5221">
        <v>5.25</v>
      </c>
      <c r="I5221">
        <v>63.7</v>
      </c>
      <c r="J5221">
        <f>IF(G5221="",0.5,IF(G5221&lt;=0,2,IF(G5221&gt;=40,2, IF(AND(G5221&gt;0,G5221&lt;1),5,IF(AND(G5221&gt;35,G5221&lt;40),5,IF(O5221&gt;=1.5,1.5,0))))))</f>
        <v>0</v>
      </c>
      <c r="K5221">
        <f>IF(H5221="",0.5,IF(H5221&lt;=0.1,2,IF(H5221&gt;=20,2, IF(AND(H5221&gt;0.1,H5221&lt;0.2),5,IF(AND(H5221&gt;16,H5221&lt;20),5,IF(P5221&gt;=2,1.5,0))))))</f>
        <v>0</v>
      </c>
      <c r="L5221">
        <f>IF(A5221="",0.5,IF(B5221="",0.5,IF(C5221="",0.5,IF(E5221="",0.5,IF(Q5221="Y",0.01,0)))))</f>
        <v>0</v>
      </c>
      <c r="M5221">
        <f>COUNTIF(J5221:L5221,"&gt;0")</f>
        <v>0</v>
      </c>
      <c r="N5221" s="28" t="s">
        <v>66</v>
      </c>
      <c r="O5221">
        <f>IF(G5221="","",ABS(G5222-G5221))</f>
        <v>0.10000000000000142</v>
      </c>
      <c r="P5221">
        <f>IF(H5221="","",ABS(H5222-H5221))</f>
        <v>1.9999999999999574E-2</v>
      </c>
      <c r="R5221" s="2">
        <f>E5221-E5220</f>
        <v>1.0416666664241347E-2</v>
      </c>
      <c r="S5221" s="4">
        <f>MROUND(E5221,"0:15")</f>
        <v>45864.21875</v>
      </c>
    </row>
    <row r="5222" spans="1:22" x14ac:dyDescent="0.35">
      <c r="A5222">
        <v>2025</v>
      </c>
      <c r="B5222" t="s">
        <v>64</v>
      </c>
      <c r="C5222" t="s">
        <v>65</v>
      </c>
      <c r="D5222">
        <v>727</v>
      </c>
      <c r="E5222" s="4">
        <v>45864.229166666664</v>
      </c>
      <c r="F5222">
        <v>5.59</v>
      </c>
      <c r="G5222">
        <v>24.16</v>
      </c>
      <c r="H5222">
        <v>5.27</v>
      </c>
      <c r="I5222">
        <v>63.8</v>
      </c>
      <c r="J5222">
        <f>IF(G5222="",0.5,IF(G5222&lt;=0,2,IF(G5222&gt;=40,2, IF(AND(G5222&gt;0,G5222&lt;1),5,IF(AND(G5222&gt;35,G5222&lt;40),5,IF(O5222&gt;=1.5,1.5,0))))))</f>
        <v>0</v>
      </c>
      <c r="K5222">
        <f>IF(H5222="",0.5,IF(H5222&lt;=0.1,2,IF(H5222&gt;=20,2, IF(AND(H5222&gt;0.1,H5222&lt;0.2),5,IF(AND(H5222&gt;16,H5222&lt;20),5,IF(P5222&gt;=2,1.5,0))))))</f>
        <v>0</v>
      </c>
      <c r="L5222">
        <f>IF(A5222="",0.5,IF(B5222="",0.5,IF(C5222="",0.5,IF(E5222="",0.5,IF(Q5222="Y",0.01,0)))))</f>
        <v>0</v>
      </c>
      <c r="M5222">
        <f>COUNTIF(J5222:L5222,"&gt;0")</f>
        <v>0</v>
      </c>
      <c r="N5222" s="28" t="s">
        <v>66</v>
      </c>
      <c r="O5222">
        <f>IF(G5222="","",ABS(G5223-G5222))</f>
        <v>0.10000000000000142</v>
      </c>
      <c r="P5222">
        <f>IF(H5222="","",ABS(H5223-H5222))</f>
        <v>8.9999999999999858E-2</v>
      </c>
      <c r="R5222" s="2">
        <f>E5222-E5221</f>
        <v>1.0416666664241347E-2</v>
      </c>
      <c r="S5222" s="4">
        <f>MROUND(E5222,"0:15")</f>
        <v>45864.229166666664</v>
      </c>
    </row>
    <row r="5223" spans="1:22" x14ac:dyDescent="0.35">
      <c r="A5223">
        <v>2025</v>
      </c>
      <c r="B5223" t="s">
        <v>64</v>
      </c>
      <c r="C5223" t="s">
        <v>65</v>
      </c>
      <c r="D5223">
        <v>728</v>
      </c>
      <c r="E5223" s="4">
        <v>45864.239583333336</v>
      </c>
      <c r="F5223">
        <v>5.5</v>
      </c>
      <c r="G5223">
        <v>24.06</v>
      </c>
      <c r="H5223">
        <v>5.18</v>
      </c>
      <c r="I5223">
        <v>62.7</v>
      </c>
      <c r="J5223">
        <f>IF(G5223="",0.5,IF(G5223&lt;=0,2,IF(G5223&gt;=40,2, IF(AND(G5223&gt;0,G5223&lt;1),5,IF(AND(G5223&gt;35,G5223&lt;40),5,IF(O5223&gt;=1.5,1.5,0))))))</f>
        <v>0</v>
      </c>
      <c r="K5223">
        <f>IF(H5223="",0.5,IF(H5223&lt;=0.1,2,IF(H5223&gt;=20,2, IF(AND(H5223&gt;0.1,H5223&lt;0.2),5,IF(AND(H5223&gt;16,H5223&lt;20),5,IF(P5223&gt;=2,1.5,0))))))</f>
        <v>0</v>
      </c>
      <c r="L5223">
        <f>IF(A5223="",0.5,IF(B5223="",0.5,IF(C5223="",0.5,IF(E5223="",0.5,IF(Q5223="Y",0.01,0)))))</f>
        <v>0</v>
      </c>
      <c r="M5223">
        <f>COUNTIF(J5223:L5223,"&gt;0")</f>
        <v>0</v>
      </c>
      <c r="N5223" s="28" t="s">
        <v>66</v>
      </c>
      <c r="O5223">
        <f>IF(G5223="","",ABS(G5224-G5223))</f>
        <v>9.9999999999997868E-2</v>
      </c>
      <c r="P5223">
        <f>IF(H5223="","",ABS(H5224-H5223))</f>
        <v>4.0000000000000036E-2</v>
      </c>
      <c r="R5223" s="2">
        <f>E5223-E5222</f>
        <v>1.0416666671517305E-2</v>
      </c>
      <c r="S5223" s="4">
        <f>MROUND(E5223,"0:15")</f>
        <v>45864.239583333328</v>
      </c>
    </row>
    <row r="5224" spans="1:22" x14ac:dyDescent="0.35">
      <c r="A5224">
        <v>2025</v>
      </c>
      <c r="B5224" t="s">
        <v>64</v>
      </c>
      <c r="C5224" t="s">
        <v>65</v>
      </c>
      <c r="D5224">
        <v>729</v>
      </c>
      <c r="E5224" s="4">
        <v>45864.25</v>
      </c>
      <c r="F5224">
        <v>5.54</v>
      </c>
      <c r="G5224">
        <v>23.96</v>
      </c>
      <c r="H5224">
        <v>5.22</v>
      </c>
      <c r="I5224">
        <v>63</v>
      </c>
      <c r="J5224">
        <f>IF(G5224="",0.5,IF(G5224&lt;=0,2,IF(G5224&gt;=40,2, IF(AND(G5224&gt;0,G5224&lt;1),5,IF(AND(G5224&gt;35,G5224&lt;40),5,IF(O5224&gt;=1.5,1.5,0))))))</f>
        <v>0</v>
      </c>
      <c r="K5224">
        <f>IF(H5224="",0.5,IF(H5224&lt;=0.1,2,IF(H5224&gt;=20,2, IF(AND(H5224&gt;0.1,H5224&lt;0.2),5,IF(AND(H5224&gt;16,H5224&lt;20),5,IF(P5224&gt;=2,1.5,0))))))</f>
        <v>0</v>
      </c>
      <c r="L5224">
        <f>IF(A5224="",0.5,IF(B5224="",0.5,IF(C5224="",0.5,IF(E5224="",0.5,IF(Q5224="Y",0.01,0)))))</f>
        <v>0</v>
      </c>
      <c r="M5224">
        <f>COUNTIF(J5224:L5224,"&gt;0")</f>
        <v>0</v>
      </c>
      <c r="N5224" s="28" t="s">
        <v>66</v>
      </c>
      <c r="O5224">
        <f>IF(G5224="","",ABS(G5225-G5224))</f>
        <v>0.10000000000000142</v>
      </c>
      <c r="P5224">
        <f>IF(H5224="","",ABS(H5225-H5224))</f>
        <v>8.0000000000000071E-2</v>
      </c>
      <c r="R5224" s="2">
        <f>E5224-E5223</f>
        <v>1.0416666664241347E-2</v>
      </c>
      <c r="S5224" s="4">
        <f>MROUND(E5224,"0:15")</f>
        <v>45864.25</v>
      </c>
      <c r="U5224" s="5"/>
      <c r="V5224" s="6"/>
    </row>
    <row r="5225" spans="1:22" x14ac:dyDescent="0.35">
      <c r="A5225">
        <v>2025</v>
      </c>
      <c r="B5225" t="s">
        <v>64</v>
      </c>
      <c r="C5225" t="s">
        <v>65</v>
      </c>
      <c r="D5225">
        <v>730</v>
      </c>
      <c r="E5225" s="4">
        <v>45864.260416666664</v>
      </c>
      <c r="F5225">
        <v>5.45</v>
      </c>
      <c r="G5225">
        <v>23.86</v>
      </c>
      <c r="H5225">
        <v>5.14</v>
      </c>
      <c r="I5225">
        <v>61.9</v>
      </c>
      <c r="J5225">
        <f>IF(G5225="",0.5,IF(G5225&lt;=0,2,IF(G5225&gt;=40,2, IF(AND(G5225&gt;0,G5225&lt;1),5,IF(AND(G5225&gt;35,G5225&lt;40),5,IF(O5225&gt;=1.5,1.5,0))))))</f>
        <v>0</v>
      </c>
      <c r="K5225">
        <f>IF(H5225="",0.5,IF(H5225&lt;=0.1,2,IF(H5225&gt;=20,2, IF(AND(H5225&gt;0.1,H5225&lt;0.2),5,IF(AND(H5225&gt;16,H5225&lt;20),5,IF(P5225&gt;=2,1.5,0))))))</f>
        <v>0</v>
      </c>
      <c r="L5225">
        <f>IF(A5225="",0.5,IF(B5225="",0.5,IF(C5225="",0.5,IF(E5225="",0.5,IF(Q5225="Y",0.01,0)))))</f>
        <v>0</v>
      </c>
      <c r="M5225">
        <f>COUNTIF(J5225:L5225,"&gt;0")</f>
        <v>0</v>
      </c>
      <c r="N5225" s="28" t="s">
        <v>66</v>
      </c>
      <c r="O5225">
        <f>IF(G5225="","",ABS(G5226-G5225))</f>
        <v>7.9999999999998295E-2</v>
      </c>
      <c r="P5225">
        <f>IF(H5225="","",ABS(H5226-H5225))</f>
        <v>0.12000000000000011</v>
      </c>
      <c r="R5225" s="2">
        <f>E5225-E5224</f>
        <v>1.0416666664241347E-2</v>
      </c>
      <c r="S5225" s="4">
        <f>MROUND(E5225,"0:15")</f>
        <v>45864.260416666664</v>
      </c>
    </row>
    <row r="5226" spans="1:22" x14ac:dyDescent="0.35">
      <c r="A5226">
        <v>2025</v>
      </c>
      <c r="B5226" t="s">
        <v>64</v>
      </c>
      <c r="C5226" t="s">
        <v>65</v>
      </c>
      <c r="D5226">
        <v>731</v>
      </c>
      <c r="E5226" s="4">
        <v>45864.270833333336</v>
      </c>
      <c r="F5226">
        <v>5.58</v>
      </c>
      <c r="G5226">
        <v>23.78</v>
      </c>
      <c r="H5226">
        <v>5.26</v>
      </c>
      <c r="I5226">
        <v>63.3</v>
      </c>
      <c r="J5226">
        <f>IF(G5226="",0.5,IF(G5226&lt;=0,2,IF(G5226&gt;=40,2, IF(AND(G5226&gt;0,G5226&lt;1),5,IF(AND(G5226&gt;35,G5226&lt;40),5,IF(O5226&gt;=1.5,1.5,0))))))</f>
        <v>0</v>
      </c>
      <c r="K5226">
        <f>IF(H5226="",0.5,IF(H5226&lt;=0.1,2,IF(H5226&gt;=20,2, IF(AND(H5226&gt;0.1,H5226&lt;0.2),5,IF(AND(H5226&gt;16,H5226&lt;20),5,IF(P5226&gt;=2,1.5,0))))))</f>
        <v>0</v>
      </c>
      <c r="L5226">
        <f>IF(A5226="",0.5,IF(B5226="",0.5,IF(C5226="",0.5,IF(E5226="",0.5,IF(Q5226="Y",0.01,0)))))</f>
        <v>0</v>
      </c>
      <c r="M5226">
        <f>COUNTIF(J5226:L5226,"&gt;0")</f>
        <v>0</v>
      </c>
      <c r="N5226" s="28" t="s">
        <v>66</v>
      </c>
      <c r="O5226">
        <f>IF(G5226="","",ABS(G5227-G5226))</f>
        <v>8.0000000000001847E-2</v>
      </c>
      <c r="P5226">
        <f>IF(H5226="","",ABS(H5227-H5226))</f>
        <v>4.9999999999999822E-2</v>
      </c>
      <c r="R5226" s="2">
        <f>E5226-E5225</f>
        <v>1.0416666671517305E-2</v>
      </c>
      <c r="S5226" s="4">
        <f>MROUND(E5226,"0:15")</f>
        <v>45864.270833333328</v>
      </c>
    </row>
    <row r="5227" spans="1:22" x14ac:dyDescent="0.35">
      <c r="A5227">
        <v>2025</v>
      </c>
      <c r="B5227" t="s">
        <v>64</v>
      </c>
      <c r="C5227" t="s">
        <v>65</v>
      </c>
      <c r="D5227">
        <v>732</v>
      </c>
      <c r="E5227" s="4">
        <v>45864.28125</v>
      </c>
      <c r="F5227">
        <v>5.63</v>
      </c>
      <c r="G5227">
        <v>23.7</v>
      </c>
      <c r="H5227">
        <v>5.31</v>
      </c>
      <c r="I5227">
        <v>63.7</v>
      </c>
      <c r="J5227">
        <f>IF(G5227="",0.5,IF(G5227&lt;=0,2,IF(G5227&gt;=40,2, IF(AND(G5227&gt;0,G5227&lt;1),5,IF(AND(G5227&gt;35,G5227&lt;40),5,IF(O5227&gt;=1.5,1.5,0))))))</f>
        <v>0</v>
      </c>
      <c r="K5227">
        <f>IF(H5227="",0.5,IF(H5227&lt;=0.1,2,IF(H5227&gt;=20,2, IF(AND(H5227&gt;0.1,H5227&lt;0.2),5,IF(AND(H5227&gt;16,H5227&lt;20),5,IF(P5227&gt;=2,1.5,0))))))</f>
        <v>0</v>
      </c>
      <c r="L5227">
        <f>IF(A5227="",0.5,IF(B5227="",0.5,IF(C5227="",0.5,IF(E5227="",0.5,IF(Q5227="Y",0.01,0)))))</f>
        <v>0</v>
      </c>
      <c r="M5227">
        <f>COUNTIF(J5227:L5227,"&gt;0")</f>
        <v>0</v>
      </c>
      <c r="N5227" s="28" t="s">
        <v>66</v>
      </c>
      <c r="O5227">
        <f>IF(G5227="","",ABS(G5228-G5227))</f>
        <v>7.9999999999998295E-2</v>
      </c>
      <c r="P5227">
        <f>IF(H5227="","",ABS(H5228-H5227))</f>
        <v>0.25</v>
      </c>
      <c r="R5227" s="2">
        <f>E5227-E5226</f>
        <v>1.0416666664241347E-2</v>
      </c>
      <c r="S5227" s="4">
        <f>MROUND(E5227,"0:15")</f>
        <v>45864.28125</v>
      </c>
    </row>
    <row r="5228" spans="1:22" x14ac:dyDescent="0.35">
      <c r="A5228">
        <v>2025</v>
      </c>
      <c r="B5228" t="s">
        <v>64</v>
      </c>
      <c r="C5228" t="s">
        <v>65</v>
      </c>
      <c r="D5228">
        <v>733</v>
      </c>
      <c r="E5228" s="4">
        <v>45864.291666666664</v>
      </c>
      <c r="F5228">
        <v>5.37</v>
      </c>
      <c r="G5228">
        <v>23.62</v>
      </c>
      <c r="H5228">
        <v>5.0599999999999996</v>
      </c>
      <c r="I5228">
        <v>60.7</v>
      </c>
      <c r="J5228">
        <f>IF(G5228="",0.5,IF(G5228&lt;=0,2,IF(G5228&gt;=40,2, IF(AND(G5228&gt;0,G5228&lt;1),5,IF(AND(G5228&gt;35,G5228&lt;40),5,IF(O5228&gt;=1.5,1.5,0))))))</f>
        <v>0</v>
      </c>
      <c r="K5228">
        <f>IF(H5228="",0.5,IF(H5228&lt;=0.1,2,IF(H5228&gt;=20,2, IF(AND(H5228&gt;0.1,H5228&lt;0.2),5,IF(AND(H5228&gt;16,H5228&lt;20),5,IF(P5228&gt;=2,1.5,0))))))</f>
        <v>0</v>
      </c>
      <c r="L5228">
        <f>IF(A5228="",0.5,IF(B5228="",0.5,IF(C5228="",0.5,IF(E5228="",0.5,IF(Q5228="Y",0.01,0)))))</f>
        <v>0</v>
      </c>
      <c r="M5228">
        <f>COUNTIF(J5228:L5228,"&gt;0")</f>
        <v>0</v>
      </c>
      <c r="N5228" s="28" t="s">
        <v>66</v>
      </c>
      <c r="O5228">
        <f>IF(G5228="","",ABS(G5229-G5228))</f>
        <v>8.0000000000001847E-2</v>
      </c>
      <c r="P5228">
        <f>IF(H5228="","",ABS(H5229-H5228))</f>
        <v>0.19000000000000039</v>
      </c>
      <c r="R5228" s="2">
        <f>E5228-E5227</f>
        <v>1.0416666664241347E-2</v>
      </c>
      <c r="S5228" s="4">
        <f>MROUND(E5228,"0:15")</f>
        <v>45864.291666666664</v>
      </c>
    </row>
    <row r="5229" spans="1:22" x14ac:dyDescent="0.35">
      <c r="A5229">
        <v>2025</v>
      </c>
      <c r="B5229" t="s">
        <v>64</v>
      </c>
      <c r="C5229" t="s">
        <v>65</v>
      </c>
      <c r="D5229">
        <v>734</v>
      </c>
      <c r="E5229" s="4">
        <v>45864.302083333336</v>
      </c>
      <c r="F5229">
        <v>5.57</v>
      </c>
      <c r="G5229">
        <v>23.54</v>
      </c>
      <c r="H5229">
        <v>5.25</v>
      </c>
      <c r="I5229">
        <v>62.9</v>
      </c>
      <c r="J5229">
        <f>IF(G5229="",0.5,IF(G5229&lt;=0,2,IF(G5229&gt;=40,2, IF(AND(G5229&gt;0,G5229&lt;1),5,IF(AND(G5229&gt;35,G5229&lt;40),5,IF(O5229&gt;=1.5,1.5,0))))))</f>
        <v>0</v>
      </c>
      <c r="K5229">
        <f>IF(H5229="",0.5,IF(H5229&lt;=0.1,2,IF(H5229&gt;=20,2, IF(AND(H5229&gt;0.1,H5229&lt;0.2),5,IF(AND(H5229&gt;16,H5229&lt;20),5,IF(P5229&gt;=2,1.5,0))))))</f>
        <v>0</v>
      </c>
      <c r="L5229">
        <f>IF(A5229="",0.5,IF(B5229="",0.5,IF(C5229="",0.5,IF(E5229="",0.5,IF(Q5229="Y",0.01,0)))))</f>
        <v>0</v>
      </c>
      <c r="M5229">
        <f>COUNTIF(J5229:L5229,"&gt;0")</f>
        <v>0</v>
      </c>
      <c r="N5229" s="28" t="s">
        <v>66</v>
      </c>
      <c r="O5229">
        <f>IF(G5229="","",ABS(G5230-G5229))</f>
        <v>5.9999999999998721E-2</v>
      </c>
      <c r="P5229">
        <f>IF(H5229="","",ABS(H5230-H5229))</f>
        <v>8.0000000000000071E-2</v>
      </c>
      <c r="R5229" s="2">
        <f>E5229-E5228</f>
        <v>1.0416666671517305E-2</v>
      </c>
      <c r="S5229" s="4">
        <f>MROUND(E5229,"0:15")</f>
        <v>45864.302083333328</v>
      </c>
    </row>
    <row r="5230" spans="1:22" x14ac:dyDescent="0.35">
      <c r="A5230">
        <v>2025</v>
      </c>
      <c r="B5230" t="s">
        <v>64</v>
      </c>
      <c r="C5230" t="s">
        <v>65</v>
      </c>
      <c r="D5230">
        <v>735</v>
      </c>
      <c r="E5230" s="4">
        <v>45864.3125</v>
      </c>
      <c r="F5230">
        <v>5.65</v>
      </c>
      <c r="G5230">
        <v>23.48</v>
      </c>
      <c r="H5230">
        <v>5.33</v>
      </c>
      <c r="I5230">
        <v>63.7</v>
      </c>
      <c r="J5230">
        <f>IF(G5230="",0.5,IF(G5230&lt;=0,2,IF(G5230&gt;=40,2, IF(AND(G5230&gt;0,G5230&lt;1),5,IF(AND(G5230&gt;35,G5230&lt;40),5,IF(O5230&gt;=1.5,1.5,0))))))</f>
        <v>0</v>
      </c>
      <c r="K5230">
        <f>IF(H5230="",0.5,IF(H5230&lt;=0.1,2,IF(H5230&gt;=20,2, IF(AND(H5230&gt;0.1,H5230&lt;0.2),5,IF(AND(H5230&gt;16,H5230&lt;20),5,IF(P5230&gt;=2,1.5,0))))))</f>
        <v>0</v>
      </c>
      <c r="L5230">
        <f>IF(A5230="",0.5,IF(B5230="",0.5,IF(C5230="",0.5,IF(E5230="",0.5,IF(Q5230="Y",0.01,0)))))</f>
        <v>0</v>
      </c>
      <c r="M5230">
        <f>COUNTIF(J5230:L5230,"&gt;0")</f>
        <v>0</v>
      </c>
      <c r="N5230" s="28" t="s">
        <v>66</v>
      </c>
      <c r="O5230">
        <f>IF(G5230="","",ABS(G5231-G5230))</f>
        <v>5.9999999999998721E-2</v>
      </c>
      <c r="P5230">
        <f>IF(H5230="","",ABS(H5231-H5230))</f>
        <v>9.9999999999997868E-3</v>
      </c>
      <c r="R5230" s="2">
        <f>E5230-E5229</f>
        <v>1.0416666664241347E-2</v>
      </c>
      <c r="S5230" s="4">
        <f>MROUND(E5230,"0:15")</f>
        <v>45864.3125</v>
      </c>
    </row>
    <row r="5231" spans="1:22" x14ac:dyDescent="0.35">
      <c r="A5231">
        <v>2025</v>
      </c>
      <c r="B5231" t="s">
        <v>64</v>
      </c>
      <c r="C5231" t="s">
        <v>65</v>
      </c>
      <c r="D5231">
        <v>736</v>
      </c>
      <c r="E5231" s="4">
        <v>45864.322916666664</v>
      </c>
      <c r="F5231">
        <v>5.66</v>
      </c>
      <c r="G5231">
        <v>23.42</v>
      </c>
      <c r="H5231">
        <v>5.34</v>
      </c>
      <c r="I5231">
        <v>63.8</v>
      </c>
      <c r="J5231">
        <f>IF(G5231="",0.5,IF(G5231&lt;=0,2,IF(G5231&gt;=40,2, IF(AND(G5231&gt;0,G5231&lt;1),5,IF(AND(G5231&gt;35,G5231&lt;40),5,IF(O5231&gt;=1.5,1.5,0))))))</f>
        <v>0</v>
      </c>
      <c r="K5231">
        <f>IF(H5231="",0.5,IF(H5231&lt;=0.1,2,IF(H5231&gt;=20,2, IF(AND(H5231&gt;0.1,H5231&lt;0.2),5,IF(AND(H5231&gt;16,H5231&lt;20),5,IF(P5231&gt;=2,1.5,0))))))</f>
        <v>0</v>
      </c>
      <c r="L5231">
        <f>IF(A5231="",0.5,IF(B5231="",0.5,IF(C5231="",0.5,IF(E5231="",0.5,IF(Q5231="Y",0.01,0)))))</f>
        <v>0</v>
      </c>
      <c r="M5231">
        <f>COUNTIF(J5231:L5231,"&gt;0")</f>
        <v>0</v>
      </c>
      <c r="N5231" s="28" t="s">
        <v>66</v>
      </c>
      <c r="O5231">
        <f>IF(G5231="","",ABS(G5232-G5231))</f>
        <v>4.00000000000027E-2</v>
      </c>
      <c r="P5231">
        <f>IF(H5231="","",ABS(H5232-H5231))</f>
        <v>8.9999999999999858E-2</v>
      </c>
      <c r="R5231" s="2">
        <f>E5231-E5230</f>
        <v>1.0416666664241347E-2</v>
      </c>
      <c r="S5231" s="4">
        <f>MROUND(E5231,"0:15")</f>
        <v>45864.322916666664</v>
      </c>
    </row>
    <row r="5232" spans="1:22" x14ac:dyDescent="0.35">
      <c r="A5232">
        <v>2025</v>
      </c>
      <c r="B5232" t="s">
        <v>64</v>
      </c>
      <c r="C5232" t="s">
        <v>65</v>
      </c>
      <c r="D5232">
        <v>737</v>
      </c>
      <c r="E5232" s="4">
        <v>45864.333333333336</v>
      </c>
      <c r="F5232">
        <v>5.76</v>
      </c>
      <c r="G5232">
        <v>23.38</v>
      </c>
      <c r="H5232">
        <v>5.43</v>
      </c>
      <c r="I5232">
        <v>64.900000000000006</v>
      </c>
      <c r="J5232">
        <f>IF(G5232="",0.5,IF(G5232&lt;=0,2,IF(G5232&gt;=40,2, IF(AND(G5232&gt;0,G5232&lt;1),5,IF(AND(G5232&gt;35,G5232&lt;40),5,IF(O5232&gt;=1.5,1.5,0))))))</f>
        <v>0</v>
      </c>
      <c r="K5232">
        <f>IF(H5232="",0.5,IF(H5232&lt;=0.1,2,IF(H5232&gt;=20,2, IF(AND(H5232&gt;0.1,H5232&lt;0.2),5,IF(AND(H5232&gt;16,H5232&lt;20),5,IF(P5232&gt;=2,1.5,0))))))</f>
        <v>0</v>
      </c>
      <c r="L5232">
        <f>IF(A5232="",0.5,IF(B5232="",0.5,IF(C5232="",0.5,IF(E5232="",0.5,IF(Q5232="Y",0.01,0)))))</f>
        <v>0</v>
      </c>
      <c r="M5232">
        <f>COUNTIF(J5232:L5232,"&gt;0")</f>
        <v>0</v>
      </c>
      <c r="N5232" s="28" t="s">
        <v>66</v>
      </c>
      <c r="O5232">
        <f>IF(G5232="","",ABS(G5233-G5232))</f>
        <v>1.9999999999999574E-2</v>
      </c>
      <c r="P5232">
        <f>IF(H5232="","",ABS(H5233-H5232))</f>
        <v>0.12999999999999989</v>
      </c>
      <c r="R5232" s="2">
        <f>E5232-E5231</f>
        <v>1.0416666671517305E-2</v>
      </c>
      <c r="S5232" s="4">
        <f>MROUND(E5232,"0:15")</f>
        <v>45864.333333333328</v>
      </c>
    </row>
    <row r="5233" spans="1:19" x14ac:dyDescent="0.35">
      <c r="A5233">
        <v>2025</v>
      </c>
      <c r="B5233" t="s">
        <v>64</v>
      </c>
      <c r="C5233" t="s">
        <v>65</v>
      </c>
      <c r="D5233">
        <v>738</v>
      </c>
      <c r="E5233" s="4">
        <v>45864.34375</v>
      </c>
      <c r="F5233">
        <v>5.9</v>
      </c>
      <c r="G5233">
        <v>23.36</v>
      </c>
      <c r="H5233">
        <v>5.56</v>
      </c>
      <c r="I5233">
        <v>66.400000000000006</v>
      </c>
      <c r="J5233">
        <f>IF(G5233="",0.5,IF(G5233&lt;=0,2,IF(G5233&gt;=40,2, IF(AND(G5233&gt;0,G5233&lt;1),5,IF(AND(G5233&gt;35,G5233&lt;40),5,IF(O5233&gt;=1.5,1.5,0))))))</f>
        <v>0</v>
      </c>
      <c r="K5233">
        <f>IF(H5233="",0.5,IF(H5233&lt;=0.1,2,IF(H5233&gt;=20,2, IF(AND(H5233&gt;0.1,H5233&lt;0.2),5,IF(AND(H5233&gt;16,H5233&lt;20),5,IF(P5233&gt;=2,1.5,0))))))</f>
        <v>0</v>
      </c>
      <c r="L5233">
        <f>IF(A5233="",0.5,IF(B5233="",0.5,IF(C5233="",0.5,IF(E5233="",0.5,IF(Q5233="Y",0.01,0)))))</f>
        <v>0</v>
      </c>
      <c r="M5233">
        <f>COUNTIF(J5233:L5233,"&gt;0")</f>
        <v>0</v>
      </c>
      <c r="N5233" s="28" t="s">
        <v>66</v>
      </c>
      <c r="O5233">
        <f>IF(G5233="","",ABS(G5234-G5233))</f>
        <v>3.9999999999999147E-2</v>
      </c>
      <c r="P5233">
        <f>IF(H5233="","",ABS(H5234-H5233))</f>
        <v>7.9999999999999183E-2</v>
      </c>
      <c r="R5233" s="2">
        <f>E5233-E5232</f>
        <v>1.0416666664241347E-2</v>
      </c>
      <c r="S5233" s="4">
        <f>MROUND(E5233,"0:15")</f>
        <v>45864.34375</v>
      </c>
    </row>
    <row r="5234" spans="1:19" x14ac:dyDescent="0.35">
      <c r="A5234">
        <v>2025</v>
      </c>
      <c r="B5234" t="s">
        <v>64</v>
      </c>
      <c r="C5234" t="s">
        <v>65</v>
      </c>
      <c r="D5234">
        <v>739</v>
      </c>
      <c r="E5234" s="4">
        <v>45864.354166666664</v>
      </c>
      <c r="F5234">
        <v>5.81</v>
      </c>
      <c r="G5234">
        <v>23.32</v>
      </c>
      <c r="H5234">
        <v>5.48</v>
      </c>
      <c r="I5234">
        <v>65.400000000000006</v>
      </c>
      <c r="J5234">
        <f>IF(G5234="",0.5,IF(G5234&lt;=0,2,IF(G5234&gt;=40,2, IF(AND(G5234&gt;0,G5234&lt;1),5,IF(AND(G5234&gt;35,G5234&lt;40),5,IF(O5234&gt;=1.5,1.5,0))))))</f>
        <v>0</v>
      </c>
      <c r="K5234">
        <f>IF(H5234="",0.5,IF(H5234&lt;=0.1,2,IF(H5234&gt;=20,2, IF(AND(H5234&gt;0.1,H5234&lt;0.2),5,IF(AND(H5234&gt;16,H5234&lt;20),5,IF(P5234&gt;=2,1.5,0))))))</f>
        <v>0</v>
      </c>
      <c r="L5234">
        <f>IF(A5234="",0.5,IF(B5234="",0.5,IF(C5234="",0.5,IF(E5234="",0.5,IF(Q5234="Y",0.01,0)))))</f>
        <v>0</v>
      </c>
      <c r="M5234">
        <f>COUNTIF(J5234:L5234,"&gt;0")</f>
        <v>0</v>
      </c>
      <c r="N5234" s="28" t="s">
        <v>66</v>
      </c>
      <c r="O5234">
        <f>IF(G5234="","",ABS(G5235-G5234))</f>
        <v>3.9999999999999147E-2</v>
      </c>
      <c r="P5234">
        <f>IF(H5234="","",ABS(H5235-H5234))</f>
        <v>0.17999999999999972</v>
      </c>
      <c r="R5234" s="2">
        <f>E5234-E5233</f>
        <v>1.0416666664241347E-2</v>
      </c>
      <c r="S5234" s="4">
        <f>MROUND(E5234,"0:15")</f>
        <v>45864.354166666664</v>
      </c>
    </row>
    <row r="5235" spans="1:19" x14ac:dyDescent="0.35">
      <c r="A5235">
        <v>2025</v>
      </c>
      <c r="B5235" t="s">
        <v>64</v>
      </c>
      <c r="C5235" t="s">
        <v>65</v>
      </c>
      <c r="D5235">
        <v>740</v>
      </c>
      <c r="E5235" s="4">
        <v>45864.364583333336</v>
      </c>
      <c r="F5235">
        <v>6</v>
      </c>
      <c r="G5235">
        <v>23.28</v>
      </c>
      <c r="H5235">
        <v>5.66</v>
      </c>
      <c r="I5235">
        <v>67.5</v>
      </c>
      <c r="J5235">
        <f>IF(G5235="",0.5,IF(G5235&lt;=0,2,IF(G5235&gt;=40,2, IF(AND(G5235&gt;0,G5235&lt;1),5,IF(AND(G5235&gt;35,G5235&lt;40),5,IF(O5235&gt;=1.5,1.5,0))))))</f>
        <v>0</v>
      </c>
      <c r="K5235">
        <f>IF(H5235="",0.5,IF(H5235&lt;=0.1,2,IF(H5235&gt;=20,2, IF(AND(H5235&gt;0.1,H5235&lt;0.2),5,IF(AND(H5235&gt;16,H5235&lt;20),5,IF(P5235&gt;=2,1.5,0))))))</f>
        <v>0</v>
      </c>
      <c r="L5235">
        <f>IF(A5235="",0.5,IF(B5235="",0.5,IF(C5235="",0.5,IF(E5235="",0.5,IF(Q5235="Y",0.01,0)))))</f>
        <v>0</v>
      </c>
      <c r="M5235">
        <f>COUNTIF(J5235:L5235,"&gt;0")</f>
        <v>0</v>
      </c>
      <c r="N5235" s="28" t="s">
        <v>66</v>
      </c>
      <c r="O5235">
        <f>IF(G5235="","",ABS(G5236-G5235))</f>
        <v>0</v>
      </c>
      <c r="P5235">
        <f>IF(H5235="","",ABS(H5236-H5235))</f>
        <v>0.16000000000000014</v>
      </c>
      <c r="R5235" s="2">
        <f>E5235-E5234</f>
        <v>1.0416666671517305E-2</v>
      </c>
      <c r="S5235" s="4">
        <f>MROUND(E5235,"0:15")</f>
        <v>45864.364583333328</v>
      </c>
    </row>
    <row r="5236" spans="1:19" x14ac:dyDescent="0.35">
      <c r="A5236">
        <v>2025</v>
      </c>
      <c r="B5236" t="s">
        <v>64</v>
      </c>
      <c r="C5236" t="s">
        <v>65</v>
      </c>
      <c r="D5236">
        <v>741</v>
      </c>
      <c r="E5236" s="4">
        <v>45864.375</v>
      </c>
      <c r="F5236">
        <v>6.17</v>
      </c>
      <c r="G5236">
        <v>23.28</v>
      </c>
      <c r="H5236">
        <v>5.82</v>
      </c>
      <c r="I5236">
        <v>69.400000000000006</v>
      </c>
      <c r="J5236">
        <f>IF(G5236="",0.5,IF(G5236&lt;=0,2,IF(G5236&gt;=40,2, IF(AND(G5236&gt;0,G5236&lt;1),5,IF(AND(G5236&gt;35,G5236&lt;40),5,IF(O5236&gt;=1.5,1.5,0))))))</f>
        <v>0</v>
      </c>
      <c r="K5236">
        <f>IF(H5236="",0.5,IF(H5236&lt;=0.1,2,IF(H5236&gt;=20,2, IF(AND(H5236&gt;0.1,H5236&lt;0.2),5,IF(AND(H5236&gt;16,H5236&lt;20),5,IF(P5236&gt;=2,1.5,0))))))</f>
        <v>0</v>
      </c>
      <c r="L5236">
        <f>IF(A5236="",0.5,IF(B5236="",0.5,IF(C5236="",0.5,IF(E5236="",0.5,IF(Q5236="Y",0.01,0)))))</f>
        <v>0</v>
      </c>
      <c r="M5236">
        <f>COUNTIF(J5236:L5236,"&gt;0")</f>
        <v>0</v>
      </c>
      <c r="N5236" s="28" t="s">
        <v>66</v>
      </c>
      <c r="O5236">
        <f>IF(G5236="","",ABS(G5237-G5236))</f>
        <v>0</v>
      </c>
      <c r="P5236">
        <f>IF(H5236="","",ABS(H5237-H5236))</f>
        <v>7.0000000000000284E-2</v>
      </c>
      <c r="R5236" s="2">
        <f>E5236-E5235</f>
        <v>1.0416666664241347E-2</v>
      </c>
      <c r="S5236" s="4">
        <f>MROUND(E5236,"0:15")</f>
        <v>45864.375</v>
      </c>
    </row>
    <row r="5237" spans="1:19" x14ac:dyDescent="0.35">
      <c r="A5237">
        <v>2025</v>
      </c>
      <c r="B5237" t="s">
        <v>64</v>
      </c>
      <c r="C5237" t="s">
        <v>65</v>
      </c>
      <c r="D5237">
        <v>742</v>
      </c>
      <c r="E5237" s="4">
        <v>45864.385416666664</v>
      </c>
      <c r="F5237">
        <v>6.1</v>
      </c>
      <c r="G5237">
        <v>23.28</v>
      </c>
      <c r="H5237">
        <v>5.75</v>
      </c>
      <c r="I5237">
        <v>68.599999999999994</v>
      </c>
      <c r="J5237">
        <f>IF(G5237="",0.5,IF(G5237&lt;=0,2,IF(G5237&gt;=40,2, IF(AND(G5237&gt;0,G5237&lt;1),5,IF(AND(G5237&gt;35,G5237&lt;40),5,IF(O5237&gt;=1.5,1.5,0))))))</f>
        <v>0</v>
      </c>
      <c r="K5237">
        <f>IF(H5237="",0.5,IF(H5237&lt;=0.1,2,IF(H5237&gt;=20,2, IF(AND(H5237&gt;0.1,H5237&lt;0.2),5,IF(AND(H5237&gt;16,H5237&lt;20),5,IF(P5237&gt;=2,1.5,0))))))</f>
        <v>0</v>
      </c>
      <c r="L5237">
        <f>IF(A5237="",0.5,IF(B5237="",0.5,IF(C5237="",0.5,IF(E5237="",0.5,IF(Q5237="Y",0.01,0)))))</f>
        <v>0</v>
      </c>
      <c r="M5237">
        <f>COUNTIF(J5237:L5237,"&gt;0")</f>
        <v>0</v>
      </c>
      <c r="N5237" s="28" t="s">
        <v>66</v>
      </c>
      <c r="O5237">
        <f>IF(G5237="","",ABS(G5238-G5237))</f>
        <v>0</v>
      </c>
      <c r="P5237">
        <f>IF(H5237="","",ABS(H5238-H5237))</f>
        <v>0.38999999999999968</v>
      </c>
      <c r="R5237" s="2">
        <f>E5237-E5236</f>
        <v>1.0416666664241347E-2</v>
      </c>
      <c r="S5237" s="4">
        <f>MROUND(E5237,"0:15")</f>
        <v>45864.385416666664</v>
      </c>
    </row>
    <row r="5238" spans="1:19" x14ac:dyDescent="0.35">
      <c r="A5238">
        <v>2025</v>
      </c>
      <c r="B5238" t="s">
        <v>64</v>
      </c>
      <c r="C5238" t="s">
        <v>65</v>
      </c>
      <c r="D5238">
        <v>743</v>
      </c>
      <c r="E5238" s="4">
        <v>45864.395833333336</v>
      </c>
      <c r="F5238">
        <v>6.51</v>
      </c>
      <c r="G5238">
        <v>23.28</v>
      </c>
      <c r="H5238">
        <v>6.14</v>
      </c>
      <c r="I5238">
        <v>73.2</v>
      </c>
      <c r="J5238">
        <f>IF(G5238="",0.5,IF(G5238&lt;=0,2,IF(G5238&gt;=40,2, IF(AND(G5238&gt;0,G5238&lt;1),5,IF(AND(G5238&gt;35,G5238&lt;40),5,IF(O5238&gt;=1.5,1.5,0))))))</f>
        <v>0</v>
      </c>
      <c r="K5238">
        <f>IF(H5238="",0.5,IF(H5238&lt;=0.1,2,IF(H5238&gt;=20,2, IF(AND(H5238&gt;0.1,H5238&lt;0.2),5,IF(AND(H5238&gt;16,H5238&lt;20),5,IF(P5238&gt;=2,1.5,0))))))</f>
        <v>0</v>
      </c>
      <c r="L5238">
        <f>IF(A5238="",0.5,IF(B5238="",0.5,IF(C5238="",0.5,IF(E5238="",0.5,IF(Q5238="Y",0.01,0)))))</f>
        <v>0</v>
      </c>
      <c r="M5238">
        <f>COUNTIF(J5238:L5238,"&gt;0")</f>
        <v>0</v>
      </c>
      <c r="N5238" s="28" t="s">
        <v>66</v>
      </c>
      <c r="O5238">
        <f>IF(G5238="","",ABS(G5239-G5238))</f>
        <v>1.9999999999999574E-2</v>
      </c>
      <c r="P5238">
        <f>IF(H5238="","",ABS(H5239-H5238))</f>
        <v>0.14000000000000057</v>
      </c>
      <c r="R5238" s="2">
        <f>E5238-E5237</f>
        <v>1.0416666671517305E-2</v>
      </c>
      <c r="S5238" s="4">
        <f>MROUND(E5238,"0:15")</f>
        <v>45864.395833333328</v>
      </c>
    </row>
    <row r="5239" spans="1:19" x14ac:dyDescent="0.35">
      <c r="A5239">
        <v>2025</v>
      </c>
      <c r="B5239" t="s">
        <v>64</v>
      </c>
      <c r="C5239" t="s">
        <v>65</v>
      </c>
      <c r="D5239">
        <v>744</v>
      </c>
      <c r="E5239" s="4">
        <v>45864.40625</v>
      </c>
      <c r="F5239">
        <v>6.66</v>
      </c>
      <c r="G5239">
        <v>23.3</v>
      </c>
      <c r="H5239">
        <v>6.28</v>
      </c>
      <c r="I5239">
        <v>74.900000000000006</v>
      </c>
      <c r="J5239">
        <f>IF(G5239="",0.5,IF(G5239&lt;=0,2,IF(G5239&gt;=40,2, IF(AND(G5239&gt;0,G5239&lt;1),5,IF(AND(G5239&gt;35,G5239&lt;40),5,IF(O5239&gt;=1.5,1.5,0))))))</f>
        <v>0</v>
      </c>
      <c r="K5239">
        <f>IF(H5239="",0.5,IF(H5239&lt;=0.1,2,IF(H5239&gt;=20,2, IF(AND(H5239&gt;0.1,H5239&lt;0.2),5,IF(AND(H5239&gt;16,H5239&lt;20),5,IF(P5239&gt;=2,1.5,0))))))</f>
        <v>0</v>
      </c>
      <c r="L5239">
        <f>IF(A5239="",0.5,IF(B5239="",0.5,IF(C5239="",0.5,IF(E5239="",0.5,IF(Q5239="Y",0.01,0)))))</f>
        <v>0</v>
      </c>
      <c r="M5239">
        <f>COUNTIF(J5239:L5239,"&gt;0")</f>
        <v>0</v>
      </c>
      <c r="N5239" s="28" t="s">
        <v>66</v>
      </c>
      <c r="O5239">
        <f>IF(G5239="","",ABS(G5240-G5239))</f>
        <v>3.9999999999999147E-2</v>
      </c>
      <c r="P5239">
        <f>IF(H5239="","",ABS(H5240-H5239))</f>
        <v>0.21999999999999975</v>
      </c>
      <c r="R5239" s="2">
        <f>E5239-E5238</f>
        <v>1.0416666664241347E-2</v>
      </c>
      <c r="S5239" s="4">
        <f>MROUND(E5239,"0:15")</f>
        <v>45864.40625</v>
      </c>
    </row>
    <row r="5240" spans="1:19" x14ac:dyDescent="0.35">
      <c r="A5240">
        <v>2025</v>
      </c>
      <c r="B5240" t="s">
        <v>64</v>
      </c>
      <c r="C5240" t="s">
        <v>65</v>
      </c>
      <c r="D5240">
        <v>745</v>
      </c>
      <c r="E5240" s="4">
        <v>45864.416666666664</v>
      </c>
      <c r="F5240">
        <v>6.89</v>
      </c>
      <c r="G5240">
        <v>23.34</v>
      </c>
      <c r="H5240">
        <v>6.5</v>
      </c>
      <c r="I5240">
        <v>77.599999999999994</v>
      </c>
      <c r="J5240">
        <f>IF(G5240="",0.5,IF(G5240&lt;=0,2,IF(G5240&gt;=40,2, IF(AND(G5240&gt;0,G5240&lt;1),5,IF(AND(G5240&gt;35,G5240&lt;40),5,IF(O5240&gt;=1.5,1.5,0))))))</f>
        <v>0</v>
      </c>
      <c r="K5240">
        <f>IF(H5240="",0.5,IF(H5240&lt;=0.1,2,IF(H5240&gt;=20,2, IF(AND(H5240&gt;0.1,H5240&lt;0.2),5,IF(AND(H5240&gt;16,H5240&lt;20),5,IF(P5240&gt;=2,1.5,0))))))</f>
        <v>0</v>
      </c>
      <c r="L5240">
        <f>IF(A5240="",0.5,IF(B5240="",0.5,IF(C5240="",0.5,IF(E5240="",0.5,IF(Q5240="Y",0.01,0)))))</f>
        <v>0</v>
      </c>
      <c r="M5240">
        <f>COUNTIF(J5240:L5240,"&gt;0")</f>
        <v>0</v>
      </c>
      <c r="N5240" s="28" t="s">
        <v>66</v>
      </c>
      <c r="O5240">
        <f>IF(G5240="","",ABS(G5241-G5240))</f>
        <v>8.0000000000001847E-2</v>
      </c>
      <c r="P5240">
        <f>IF(H5240="","",ABS(H5241-H5240))</f>
        <v>0.24000000000000021</v>
      </c>
      <c r="R5240" s="2">
        <f>E5240-E5239</f>
        <v>1.0416666664241347E-2</v>
      </c>
      <c r="S5240" s="4">
        <f>MROUND(E5240,"0:15")</f>
        <v>45864.416666666664</v>
      </c>
    </row>
    <row r="5241" spans="1:19" x14ac:dyDescent="0.35">
      <c r="A5241">
        <v>2025</v>
      </c>
      <c r="B5241" t="s">
        <v>64</v>
      </c>
      <c r="C5241" t="s">
        <v>65</v>
      </c>
      <c r="D5241">
        <v>746</v>
      </c>
      <c r="E5241" s="4">
        <v>45864.427083333336</v>
      </c>
      <c r="F5241">
        <v>7.14</v>
      </c>
      <c r="G5241">
        <v>23.42</v>
      </c>
      <c r="H5241">
        <v>6.74</v>
      </c>
      <c r="I5241">
        <v>80.5</v>
      </c>
      <c r="J5241">
        <f>IF(G5241="",0.5,IF(G5241&lt;=0,2,IF(G5241&gt;=40,2, IF(AND(G5241&gt;0,G5241&lt;1),5,IF(AND(G5241&gt;35,G5241&lt;40),5,IF(O5241&gt;=1.5,1.5,0))))))</f>
        <v>0</v>
      </c>
      <c r="K5241">
        <f>IF(H5241="",0.5,IF(H5241&lt;=0.1,2,IF(H5241&gt;=20,2, IF(AND(H5241&gt;0.1,H5241&lt;0.2),5,IF(AND(H5241&gt;16,H5241&lt;20),5,IF(P5241&gt;=2,1.5,0))))))</f>
        <v>0</v>
      </c>
      <c r="L5241">
        <f>IF(A5241="",0.5,IF(B5241="",0.5,IF(C5241="",0.5,IF(E5241="",0.5,IF(Q5241="Y",0.01,0)))))</f>
        <v>0</v>
      </c>
      <c r="M5241">
        <f>COUNTIF(J5241:L5241,"&gt;0")</f>
        <v>0</v>
      </c>
      <c r="N5241" s="28" t="s">
        <v>66</v>
      </c>
      <c r="O5241">
        <f>IF(G5241="","",ABS(G5242-G5241))</f>
        <v>0.11999999999999744</v>
      </c>
      <c r="P5241">
        <f>IF(H5241="","",ABS(H5242-H5241))</f>
        <v>0.1800000000000006</v>
      </c>
      <c r="R5241" s="2">
        <f>E5241-E5240</f>
        <v>1.0416666671517305E-2</v>
      </c>
      <c r="S5241" s="4">
        <f>MROUND(E5241,"0:15")</f>
        <v>45864.427083333328</v>
      </c>
    </row>
    <row r="5242" spans="1:19" x14ac:dyDescent="0.35">
      <c r="A5242">
        <v>2025</v>
      </c>
      <c r="B5242" t="s">
        <v>64</v>
      </c>
      <c r="C5242" t="s">
        <v>65</v>
      </c>
      <c r="D5242">
        <v>747</v>
      </c>
      <c r="E5242" s="4">
        <v>45864.4375</v>
      </c>
      <c r="F5242">
        <v>6.95</v>
      </c>
      <c r="G5242">
        <v>23.54</v>
      </c>
      <c r="H5242">
        <v>6.56</v>
      </c>
      <c r="I5242">
        <v>78.599999999999994</v>
      </c>
      <c r="J5242">
        <f>IF(G5242="",0.5,IF(G5242&lt;=0,2,IF(G5242&gt;=40,2, IF(AND(G5242&gt;0,G5242&lt;1),5,IF(AND(G5242&gt;35,G5242&lt;40),5,IF(O5242&gt;=1.5,1.5,0))))))</f>
        <v>0</v>
      </c>
      <c r="K5242">
        <f>IF(H5242="",0.5,IF(H5242&lt;=0.1,2,IF(H5242&gt;=20,2, IF(AND(H5242&gt;0.1,H5242&lt;0.2),5,IF(AND(H5242&gt;16,H5242&lt;20),5,IF(P5242&gt;=2,1.5,0))))))</f>
        <v>0</v>
      </c>
      <c r="L5242">
        <f>IF(A5242="",0.5,IF(B5242="",0.5,IF(C5242="",0.5,IF(E5242="",0.5,IF(Q5242="Y",0.01,0)))))</f>
        <v>0</v>
      </c>
      <c r="M5242">
        <f>COUNTIF(J5242:L5242,"&gt;0")</f>
        <v>0</v>
      </c>
      <c r="N5242" s="28" t="s">
        <v>66</v>
      </c>
      <c r="O5242">
        <f>IF(G5242="","",ABS(G5243-G5242))</f>
        <v>0.14000000000000057</v>
      </c>
      <c r="P5242">
        <f>IF(H5242="","",ABS(H5243-H5242))</f>
        <v>0.59000000000000075</v>
      </c>
      <c r="R5242" s="2">
        <f>E5242-E5241</f>
        <v>1.0416666664241347E-2</v>
      </c>
      <c r="S5242" s="4">
        <f>MROUND(E5242,"0:15")</f>
        <v>45864.4375</v>
      </c>
    </row>
    <row r="5243" spans="1:19" x14ac:dyDescent="0.35">
      <c r="A5243">
        <v>2025</v>
      </c>
      <c r="B5243" t="s">
        <v>64</v>
      </c>
      <c r="C5243" t="s">
        <v>65</v>
      </c>
      <c r="D5243">
        <v>748</v>
      </c>
      <c r="E5243" s="4">
        <v>45864.447916666664</v>
      </c>
      <c r="F5243">
        <v>7.57</v>
      </c>
      <c r="G5243">
        <v>23.68</v>
      </c>
      <c r="H5243">
        <v>7.15</v>
      </c>
      <c r="I5243">
        <v>85.8</v>
      </c>
      <c r="J5243">
        <f>IF(G5243="",0.5,IF(G5243&lt;=0,2,IF(G5243&gt;=40,2, IF(AND(G5243&gt;0,G5243&lt;1),5,IF(AND(G5243&gt;35,G5243&lt;40),5,IF(O5243&gt;=1.5,1.5,0))))))</f>
        <v>0</v>
      </c>
      <c r="K5243">
        <f>IF(H5243="",0.5,IF(H5243&lt;=0.1,2,IF(H5243&gt;=20,2, IF(AND(H5243&gt;0.1,H5243&lt;0.2),5,IF(AND(H5243&gt;16,H5243&lt;20),5,IF(P5243&gt;=2,1.5,0))))))</f>
        <v>0</v>
      </c>
      <c r="L5243">
        <f>IF(A5243="",0.5,IF(B5243="",0.5,IF(C5243="",0.5,IF(E5243="",0.5,IF(Q5243="Y",0.01,0)))))</f>
        <v>0</v>
      </c>
      <c r="M5243">
        <f>COUNTIF(J5243:L5243,"&gt;0")</f>
        <v>0</v>
      </c>
      <c r="N5243" s="28" t="s">
        <v>66</v>
      </c>
      <c r="O5243">
        <f>IF(G5243="","",ABS(G5244-G5243))</f>
        <v>0.10000000000000142</v>
      </c>
      <c r="P5243">
        <f>IF(H5243="","",ABS(H5244-H5243))</f>
        <v>3.0000000000000249E-2</v>
      </c>
      <c r="R5243" s="2">
        <f>E5243-E5242</f>
        <v>1.0416666664241347E-2</v>
      </c>
      <c r="S5243" s="4">
        <f>MROUND(E5243,"0:15")</f>
        <v>45864.447916666664</v>
      </c>
    </row>
    <row r="5244" spans="1:19" x14ac:dyDescent="0.35">
      <c r="A5244">
        <v>2025</v>
      </c>
      <c r="B5244" t="s">
        <v>64</v>
      </c>
      <c r="C5244" t="s">
        <v>65</v>
      </c>
      <c r="D5244">
        <v>749</v>
      </c>
      <c r="E5244" s="4">
        <v>45864.458333333336</v>
      </c>
      <c r="F5244">
        <v>7.54</v>
      </c>
      <c r="G5244">
        <v>23.78</v>
      </c>
      <c r="H5244">
        <v>7.12</v>
      </c>
      <c r="I5244">
        <v>85.7</v>
      </c>
      <c r="J5244">
        <f>IF(G5244="",0.5,IF(G5244&lt;=0,2,IF(G5244&gt;=40,2, IF(AND(G5244&gt;0,G5244&lt;1),5,IF(AND(G5244&gt;35,G5244&lt;40),5,IF(O5244&gt;=1.5,1.5,0))))))</f>
        <v>0</v>
      </c>
      <c r="K5244">
        <f>IF(H5244="",0.5,IF(H5244&lt;=0.1,2,IF(H5244&gt;=20,2, IF(AND(H5244&gt;0.1,H5244&lt;0.2),5,IF(AND(H5244&gt;16,H5244&lt;20),5,IF(P5244&gt;=2,1.5,0))))))</f>
        <v>0</v>
      </c>
      <c r="L5244">
        <f>IF(A5244="",0.5,IF(B5244="",0.5,IF(C5244="",0.5,IF(E5244="",0.5,IF(Q5244="Y",0.01,0)))))</f>
        <v>0</v>
      </c>
      <c r="M5244">
        <f>COUNTIF(J5244:L5244,"&gt;0")</f>
        <v>0</v>
      </c>
      <c r="N5244" s="28" t="s">
        <v>66</v>
      </c>
      <c r="O5244">
        <f>IF(G5244="","",ABS(G5245-G5244))</f>
        <v>0.16000000000000014</v>
      </c>
      <c r="P5244">
        <f>IF(H5244="","",ABS(H5245-H5244))</f>
        <v>0.1899999999999995</v>
      </c>
      <c r="R5244" s="2">
        <f>E5244-E5243</f>
        <v>1.0416666671517305E-2</v>
      </c>
      <c r="S5244" s="4">
        <f>MROUND(E5244,"0:15")</f>
        <v>45864.458333333328</v>
      </c>
    </row>
    <row r="5245" spans="1:19" x14ac:dyDescent="0.35">
      <c r="A5245">
        <v>2025</v>
      </c>
      <c r="B5245" t="s">
        <v>64</v>
      </c>
      <c r="C5245" t="s">
        <v>65</v>
      </c>
      <c r="D5245">
        <v>750</v>
      </c>
      <c r="E5245" s="4">
        <v>45864.46875</v>
      </c>
      <c r="F5245">
        <v>7.74</v>
      </c>
      <c r="G5245">
        <v>23.94</v>
      </c>
      <c r="H5245">
        <v>7.31</v>
      </c>
      <c r="I5245">
        <v>88.2</v>
      </c>
      <c r="J5245">
        <f>IF(G5245="",0.5,IF(G5245&lt;=0,2,IF(G5245&gt;=40,2, IF(AND(G5245&gt;0,G5245&lt;1),5,IF(AND(G5245&gt;35,G5245&lt;40),5,IF(O5245&gt;=1.5,1.5,0))))))</f>
        <v>0</v>
      </c>
      <c r="K5245">
        <f>IF(H5245="",0.5,IF(H5245&lt;=0.1,2,IF(H5245&gt;=20,2, IF(AND(H5245&gt;0.1,H5245&lt;0.2),5,IF(AND(H5245&gt;16,H5245&lt;20),5,IF(P5245&gt;=2,1.5,0))))))</f>
        <v>0</v>
      </c>
      <c r="L5245">
        <f>IF(A5245="",0.5,IF(B5245="",0.5,IF(C5245="",0.5,IF(E5245="",0.5,IF(Q5245="Y",0.01,0)))))</f>
        <v>0</v>
      </c>
      <c r="M5245">
        <f>COUNTIF(J5245:L5245,"&gt;0")</f>
        <v>0</v>
      </c>
      <c r="N5245" s="28" t="s">
        <v>66</v>
      </c>
      <c r="O5245">
        <f>IF(G5245="","",ABS(G5246-G5245))</f>
        <v>9.9999999999997868E-2</v>
      </c>
      <c r="P5245">
        <f>IF(H5245="","",ABS(H5246-H5245))</f>
        <v>0.33000000000000007</v>
      </c>
      <c r="R5245" s="2">
        <f>E5245-E5244</f>
        <v>1.0416666664241347E-2</v>
      </c>
      <c r="S5245" s="4">
        <f>MROUND(E5245,"0:15")</f>
        <v>45864.46875</v>
      </c>
    </row>
    <row r="5246" spans="1:19" x14ac:dyDescent="0.35">
      <c r="A5246">
        <v>2025</v>
      </c>
      <c r="B5246" t="s">
        <v>64</v>
      </c>
      <c r="C5246" t="s">
        <v>65</v>
      </c>
      <c r="D5246">
        <v>751</v>
      </c>
      <c r="E5246" s="4">
        <v>45864.479166666664</v>
      </c>
      <c r="F5246">
        <v>8.09</v>
      </c>
      <c r="G5246">
        <v>24.04</v>
      </c>
      <c r="H5246">
        <v>7.64</v>
      </c>
      <c r="I5246">
        <v>92.4</v>
      </c>
      <c r="J5246">
        <f>IF(G5246="",0.5,IF(G5246&lt;=0,2,IF(G5246&gt;=40,2, IF(AND(G5246&gt;0,G5246&lt;1),5,IF(AND(G5246&gt;35,G5246&lt;40),5,IF(O5246&gt;=1.5,1.5,0))))))</f>
        <v>0</v>
      </c>
      <c r="K5246">
        <f>IF(H5246="",0.5,IF(H5246&lt;=0.1,2,IF(H5246&gt;=20,2, IF(AND(H5246&gt;0.1,H5246&lt;0.2),5,IF(AND(H5246&gt;16,H5246&lt;20),5,IF(P5246&gt;=2,1.5,0))))))</f>
        <v>0</v>
      </c>
      <c r="L5246">
        <f>IF(A5246="",0.5,IF(B5246="",0.5,IF(C5246="",0.5,IF(E5246="",0.5,IF(Q5246="Y",0.01,0)))))</f>
        <v>0</v>
      </c>
      <c r="M5246">
        <f>COUNTIF(J5246:L5246,"&gt;0")</f>
        <v>0</v>
      </c>
      <c r="N5246" s="28" t="s">
        <v>66</v>
      </c>
      <c r="O5246">
        <f>IF(G5246="","",ABS(G5247-G5246))</f>
        <v>0.14000000000000057</v>
      </c>
      <c r="P5246">
        <f>IF(H5246="","",ABS(H5247-H5246))</f>
        <v>8.0000000000000071E-2</v>
      </c>
      <c r="R5246" s="2">
        <f>E5246-E5245</f>
        <v>1.0416666664241347E-2</v>
      </c>
      <c r="S5246" s="4">
        <f>MROUND(E5246,"0:15")</f>
        <v>45864.479166666664</v>
      </c>
    </row>
    <row r="5247" spans="1:19" x14ac:dyDescent="0.35">
      <c r="A5247">
        <v>2025</v>
      </c>
      <c r="B5247" t="s">
        <v>64</v>
      </c>
      <c r="C5247" t="s">
        <v>65</v>
      </c>
      <c r="D5247">
        <v>752</v>
      </c>
      <c r="E5247" s="4">
        <v>45864.489583333336</v>
      </c>
      <c r="F5247">
        <v>8.17</v>
      </c>
      <c r="G5247">
        <v>24.18</v>
      </c>
      <c r="H5247">
        <v>7.72</v>
      </c>
      <c r="I5247">
        <v>93.5</v>
      </c>
      <c r="J5247">
        <f>IF(G5247="",0.5,IF(G5247&lt;=0,2,IF(G5247&gt;=40,2, IF(AND(G5247&gt;0,G5247&lt;1),5,IF(AND(G5247&gt;35,G5247&lt;40),5,IF(O5247&gt;=1.5,1.5,0))))))</f>
        <v>0</v>
      </c>
      <c r="K5247">
        <f>IF(H5247="",0.5,IF(H5247&lt;=0.1,2,IF(H5247&gt;=20,2, IF(AND(H5247&gt;0.1,H5247&lt;0.2),5,IF(AND(H5247&gt;16,H5247&lt;20),5,IF(P5247&gt;=2,1.5,0))))))</f>
        <v>0</v>
      </c>
      <c r="L5247">
        <f>IF(A5247="",0.5,IF(B5247="",0.5,IF(C5247="",0.5,IF(E5247="",0.5,IF(Q5247="Y",0.01,0)))))</f>
        <v>0</v>
      </c>
      <c r="M5247">
        <f>COUNTIF(J5247:L5247,"&gt;0")</f>
        <v>0</v>
      </c>
      <c r="N5247" s="28" t="s">
        <v>66</v>
      </c>
      <c r="O5247">
        <f>IF(G5247="","",ABS(G5248-G5247))</f>
        <v>0.16000000000000014</v>
      </c>
      <c r="P5247">
        <f>IF(H5247="","",ABS(H5248-H5247))</f>
        <v>0.45000000000000018</v>
      </c>
      <c r="R5247" s="2">
        <f>E5247-E5246</f>
        <v>1.0416666671517305E-2</v>
      </c>
      <c r="S5247" s="4">
        <f>MROUND(E5247,"0:15")</f>
        <v>45864.489583333328</v>
      </c>
    </row>
    <row r="5248" spans="1:19" x14ac:dyDescent="0.35">
      <c r="A5248">
        <v>2025</v>
      </c>
      <c r="B5248" t="s">
        <v>64</v>
      </c>
      <c r="C5248" t="s">
        <v>65</v>
      </c>
      <c r="D5248">
        <v>753</v>
      </c>
      <c r="E5248" s="4">
        <v>45864.5</v>
      </c>
      <c r="F5248">
        <v>8.65</v>
      </c>
      <c r="G5248">
        <v>24.34</v>
      </c>
      <c r="H5248">
        <v>8.17</v>
      </c>
      <c r="I5248">
        <v>99.3</v>
      </c>
      <c r="J5248">
        <f>IF(G5248="",0.5,IF(G5248&lt;=0,2,IF(G5248&gt;=40,2, IF(AND(G5248&gt;0,G5248&lt;1),5,IF(AND(G5248&gt;35,G5248&lt;40),5,IF(O5248&gt;=1.5,1.5,0))))))</f>
        <v>0</v>
      </c>
      <c r="K5248">
        <f>IF(H5248="",0.5,IF(H5248&lt;=0.1,2,IF(H5248&gt;=20,2, IF(AND(H5248&gt;0.1,H5248&lt;0.2),5,IF(AND(H5248&gt;16,H5248&lt;20),5,IF(P5248&gt;=2,1.5,0))))))</f>
        <v>0</v>
      </c>
      <c r="L5248">
        <f>IF(A5248="",0.5,IF(B5248="",0.5,IF(C5248="",0.5,IF(E5248="",0.5,IF(Q5248="Y",0.01,0)))))</f>
        <v>0</v>
      </c>
      <c r="M5248">
        <f>COUNTIF(J5248:L5248,"&gt;0")</f>
        <v>0</v>
      </c>
      <c r="N5248" s="28" t="s">
        <v>66</v>
      </c>
      <c r="O5248">
        <f>IF(G5248="","",ABS(G5249-G5248))</f>
        <v>0.19999999999999929</v>
      </c>
      <c r="P5248">
        <f>IF(H5248="","",ABS(H5249-H5248))</f>
        <v>1.9999999999999574E-2</v>
      </c>
      <c r="R5248" s="2">
        <f>E5248-E5247</f>
        <v>1.0416666664241347E-2</v>
      </c>
      <c r="S5248" s="4">
        <f>MROUND(E5248,"0:15")</f>
        <v>45864.5</v>
      </c>
    </row>
    <row r="5249" spans="1:19" x14ac:dyDescent="0.35">
      <c r="A5249">
        <v>2025</v>
      </c>
      <c r="B5249" t="s">
        <v>64</v>
      </c>
      <c r="C5249" t="s">
        <v>65</v>
      </c>
      <c r="D5249">
        <v>754</v>
      </c>
      <c r="E5249" s="4">
        <v>45864.510416666664</v>
      </c>
      <c r="F5249">
        <v>8.67</v>
      </c>
      <c r="G5249">
        <v>24.54</v>
      </c>
      <c r="H5249">
        <v>8.19</v>
      </c>
      <c r="I5249">
        <v>100</v>
      </c>
      <c r="J5249">
        <f>IF(G5249="",0.5,IF(G5249&lt;=0,2,IF(G5249&gt;=40,2, IF(AND(G5249&gt;0,G5249&lt;1),5,IF(AND(G5249&gt;35,G5249&lt;40),5,IF(O5249&gt;=1.5,1.5,0))))))</f>
        <v>0</v>
      </c>
      <c r="K5249">
        <f>IF(H5249="",0.5,IF(H5249&lt;=0.1,2,IF(H5249&gt;=20,2, IF(AND(H5249&gt;0.1,H5249&lt;0.2),5,IF(AND(H5249&gt;16,H5249&lt;20),5,IF(P5249&gt;=2,1.5,0))))))</f>
        <v>0</v>
      </c>
      <c r="L5249">
        <f>IF(A5249="",0.5,IF(B5249="",0.5,IF(C5249="",0.5,IF(E5249="",0.5,IF(Q5249="Y",0.01,0)))))</f>
        <v>0</v>
      </c>
      <c r="M5249">
        <f>COUNTIF(J5249:L5249,"&gt;0")</f>
        <v>0</v>
      </c>
      <c r="N5249" s="28" t="s">
        <v>66</v>
      </c>
      <c r="O5249">
        <f>IF(G5249="","",ABS(G5250-G5249))</f>
        <v>0.22000000000000242</v>
      </c>
      <c r="P5249">
        <f>IF(H5249="","",ABS(H5250-H5249))</f>
        <v>0.41000000000000014</v>
      </c>
      <c r="R5249" s="2">
        <f>E5249-E5248</f>
        <v>1.0416666664241347E-2</v>
      </c>
      <c r="S5249" s="4">
        <f>MROUND(E5249,"0:15")</f>
        <v>45864.510416666664</v>
      </c>
    </row>
    <row r="5250" spans="1:19" x14ac:dyDescent="0.35">
      <c r="A5250">
        <v>2025</v>
      </c>
      <c r="B5250" t="s">
        <v>64</v>
      </c>
      <c r="C5250" t="s">
        <v>65</v>
      </c>
      <c r="D5250">
        <v>755</v>
      </c>
      <c r="E5250" s="4">
        <v>45864.520833333336</v>
      </c>
      <c r="F5250">
        <v>9.1</v>
      </c>
      <c r="G5250">
        <v>24.76</v>
      </c>
      <c r="H5250">
        <v>8.6</v>
      </c>
      <c r="I5250">
        <v>105.4</v>
      </c>
      <c r="J5250">
        <f>IF(G5250="",0.5,IF(G5250&lt;=0,2,IF(G5250&gt;=40,2, IF(AND(G5250&gt;0,G5250&lt;1),5,IF(AND(G5250&gt;35,G5250&lt;40),5,IF(O5250&gt;=1.5,1.5,0))))))</f>
        <v>0</v>
      </c>
      <c r="K5250">
        <f>IF(H5250="",0.5,IF(H5250&lt;=0.1,2,IF(H5250&gt;=20,2, IF(AND(H5250&gt;0.1,H5250&lt;0.2),5,IF(AND(H5250&gt;16,H5250&lt;20),5,IF(P5250&gt;=2,1.5,0))))))</f>
        <v>0</v>
      </c>
      <c r="L5250">
        <f>IF(A5250="",0.5,IF(B5250="",0.5,IF(C5250="",0.5,IF(E5250="",0.5,IF(Q5250="Y",0.01,0)))))</f>
        <v>0</v>
      </c>
      <c r="M5250">
        <f>COUNTIF(J5250:L5250,"&gt;0")</f>
        <v>0</v>
      </c>
      <c r="N5250" s="28" t="s">
        <v>66</v>
      </c>
      <c r="O5250">
        <f>IF(G5250="","",ABS(G5251-G5250))</f>
        <v>0.23999999999999844</v>
      </c>
      <c r="P5250">
        <f>IF(H5250="","",ABS(H5251-H5250))</f>
        <v>8.0000000000000071E-2</v>
      </c>
      <c r="R5250" s="2">
        <f>E5250-E5249</f>
        <v>1.0416666671517305E-2</v>
      </c>
      <c r="S5250" s="4">
        <f>MROUND(E5250,"0:15")</f>
        <v>45864.520833333328</v>
      </c>
    </row>
    <row r="5251" spans="1:19" x14ac:dyDescent="0.35">
      <c r="A5251">
        <v>2025</v>
      </c>
      <c r="B5251" t="s">
        <v>64</v>
      </c>
      <c r="C5251" t="s">
        <v>65</v>
      </c>
      <c r="D5251">
        <v>756</v>
      </c>
      <c r="E5251" s="4">
        <v>45864.53125</v>
      </c>
      <c r="F5251">
        <v>9.19</v>
      </c>
      <c r="G5251">
        <v>25</v>
      </c>
      <c r="H5251">
        <v>8.68</v>
      </c>
      <c r="I5251">
        <v>106.9</v>
      </c>
      <c r="J5251">
        <f>IF(G5251="",0.5,IF(G5251&lt;=0,2,IF(G5251&gt;=40,2, IF(AND(G5251&gt;0,G5251&lt;1),5,IF(AND(G5251&gt;35,G5251&lt;40),5,IF(O5251&gt;=1.5,1.5,0))))))</f>
        <v>0</v>
      </c>
      <c r="K5251">
        <f>IF(H5251="",0.5,IF(H5251&lt;=0.1,2,IF(H5251&gt;=20,2, IF(AND(H5251&gt;0.1,H5251&lt;0.2),5,IF(AND(H5251&gt;16,H5251&lt;20),5,IF(P5251&gt;=2,1.5,0))))))</f>
        <v>0</v>
      </c>
      <c r="L5251">
        <f>IF(A5251="",0.5,IF(B5251="",0.5,IF(C5251="",0.5,IF(E5251="",0.5,IF(Q5251="Y",0.01,0)))))</f>
        <v>0</v>
      </c>
      <c r="M5251">
        <f>COUNTIF(J5251:L5251,"&gt;0")</f>
        <v>0</v>
      </c>
      <c r="N5251" s="28" t="s">
        <v>66</v>
      </c>
      <c r="O5251">
        <f>IF(G5251="","",ABS(G5252-G5251))</f>
        <v>0.21999999999999886</v>
      </c>
      <c r="P5251">
        <f>IF(H5251="","",ABS(H5252-H5251))</f>
        <v>0.10999999999999943</v>
      </c>
      <c r="R5251" s="2">
        <f>E5251-E5250</f>
        <v>1.0416666664241347E-2</v>
      </c>
      <c r="S5251" s="4">
        <f>MROUND(E5251,"0:15")</f>
        <v>45864.53125</v>
      </c>
    </row>
    <row r="5252" spans="1:19" x14ac:dyDescent="0.35">
      <c r="A5252">
        <v>2025</v>
      </c>
      <c r="B5252" t="s">
        <v>64</v>
      </c>
      <c r="C5252" t="s">
        <v>65</v>
      </c>
      <c r="D5252">
        <v>757</v>
      </c>
      <c r="E5252" s="4">
        <v>45864.541666666664</v>
      </c>
      <c r="F5252">
        <v>9.3000000000000007</v>
      </c>
      <c r="G5252">
        <v>25.22</v>
      </c>
      <c r="H5252">
        <v>8.7899999999999991</v>
      </c>
      <c r="I5252">
        <v>108.6</v>
      </c>
      <c r="J5252">
        <f>IF(G5252="",0.5,IF(G5252&lt;=0,2,IF(G5252&gt;=40,2, IF(AND(G5252&gt;0,G5252&lt;1),5,IF(AND(G5252&gt;35,G5252&lt;40),5,IF(O5252&gt;=1.5,1.5,0))))))</f>
        <v>0</v>
      </c>
      <c r="K5252">
        <f>IF(H5252="",0.5,IF(H5252&lt;=0.1,2,IF(H5252&gt;=20,2, IF(AND(H5252&gt;0.1,H5252&lt;0.2),5,IF(AND(H5252&gt;16,H5252&lt;20),5,IF(P5252&gt;=2,1.5,0))))))</f>
        <v>0</v>
      </c>
      <c r="L5252">
        <f>IF(A5252="",0.5,IF(B5252="",0.5,IF(C5252="",0.5,IF(E5252="",0.5,IF(Q5252="Y",0.01,0)))))</f>
        <v>0</v>
      </c>
      <c r="M5252">
        <f>COUNTIF(J5252:L5252,"&gt;0")</f>
        <v>0</v>
      </c>
      <c r="N5252" s="28" t="s">
        <v>66</v>
      </c>
      <c r="O5252">
        <f>IF(G5252="","",ABS(G5253-G5252))</f>
        <v>0.17999999999999972</v>
      </c>
      <c r="P5252">
        <f>IF(H5252="","",ABS(H5253-H5252))</f>
        <v>0.58000000000000007</v>
      </c>
      <c r="R5252" s="2">
        <f>E5252-E5251</f>
        <v>1.0416666664241347E-2</v>
      </c>
      <c r="S5252" s="4">
        <f>MROUND(E5252,"0:15")</f>
        <v>45864.541666666664</v>
      </c>
    </row>
    <row r="5253" spans="1:19" x14ac:dyDescent="0.35">
      <c r="A5253">
        <v>2025</v>
      </c>
      <c r="B5253" t="s">
        <v>64</v>
      </c>
      <c r="C5253" t="s">
        <v>65</v>
      </c>
      <c r="D5253">
        <v>758</v>
      </c>
      <c r="E5253" s="4">
        <v>45864.552083333336</v>
      </c>
      <c r="F5253">
        <v>9.91</v>
      </c>
      <c r="G5253">
        <v>25.4</v>
      </c>
      <c r="H5253">
        <v>9.3699999999999992</v>
      </c>
      <c r="I5253">
        <v>116.1</v>
      </c>
      <c r="J5253">
        <f>IF(G5253="",0.5,IF(G5253&lt;=0,2,IF(G5253&gt;=40,2, IF(AND(G5253&gt;0,G5253&lt;1),5,IF(AND(G5253&gt;35,G5253&lt;40),5,IF(O5253&gt;=1.5,1.5,0))))))</f>
        <v>0</v>
      </c>
      <c r="K5253">
        <f>IF(H5253="",0.5,IF(H5253&lt;=0.1,2,IF(H5253&gt;=20,2, IF(AND(H5253&gt;0.1,H5253&lt;0.2),5,IF(AND(H5253&gt;16,H5253&lt;20),5,IF(P5253&gt;=2,1.5,0))))))</f>
        <v>0</v>
      </c>
      <c r="L5253">
        <f>IF(A5253="",0.5,IF(B5253="",0.5,IF(C5253="",0.5,IF(E5253="",0.5,IF(Q5253="Y",0.01,0)))))</f>
        <v>0</v>
      </c>
      <c r="M5253">
        <f>COUNTIF(J5253:L5253,"&gt;0")</f>
        <v>0</v>
      </c>
      <c r="N5253" s="28" t="s">
        <v>66</v>
      </c>
      <c r="O5253">
        <f>IF(G5253="","",ABS(G5254-G5253))</f>
        <v>0.22000000000000242</v>
      </c>
      <c r="P5253">
        <f>IF(H5253="","",ABS(H5254-H5253))</f>
        <v>5.0000000000000711E-2</v>
      </c>
      <c r="R5253" s="2">
        <f>E5253-E5252</f>
        <v>1.0416666671517305E-2</v>
      </c>
      <c r="S5253" s="4">
        <f>MROUND(E5253,"0:15")</f>
        <v>45864.552083333328</v>
      </c>
    </row>
    <row r="5254" spans="1:19" x14ac:dyDescent="0.35">
      <c r="A5254">
        <v>2025</v>
      </c>
      <c r="B5254" t="s">
        <v>64</v>
      </c>
      <c r="C5254" t="s">
        <v>65</v>
      </c>
      <c r="D5254">
        <v>759</v>
      </c>
      <c r="E5254" s="4">
        <v>45864.5625</v>
      </c>
      <c r="F5254">
        <v>9.9700000000000006</v>
      </c>
      <c r="G5254">
        <v>25.62</v>
      </c>
      <c r="H5254">
        <v>9.42</v>
      </c>
      <c r="I5254">
        <v>117.3</v>
      </c>
      <c r="J5254">
        <f>IF(G5254="",0.5,IF(G5254&lt;=0,2,IF(G5254&gt;=40,2, IF(AND(G5254&gt;0,G5254&lt;1),5,IF(AND(G5254&gt;35,G5254&lt;40),5,IF(O5254&gt;=1.5,1.5,0))))))</f>
        <v>0</v>
      </c>
      <c r="K5254">
        <f>IF(H5254="",0.5,IF(H5254&lt;=0.1,2,IF(H5254&gt;=20,2, IF(AND(H5254&gt;0.1,H5254&lt;0.2),5,IF(AND(H5254&gt;16,H5254&lt;20),5,IF(P5254&gt;=2,1.5,0))))))</f>
        <v>0</v>
      </c>
      <c r="L5254">
        <f>IF(A5254="",0.5,IF(B5254="",0.5,IF(C5254="",0.5,IF(E5254="",0.5,IF(Q5254="Y",0.01,0)))))</f>
        <v>0</v>
      </c>
      <c r="M5254">
        <f>COUNTIF(J5254:L5254,"&gt;0")</f>
        <v>0</v>
      </c>
      <c r="N5254" s="28" t="s">
        <v>66</v>
      </c>
      <c r="O5254">
        <f>IF(G5254="","",ABS(G5255-G5254))</f>
        <v>9.9999999999997868E-2</v>
      </c>
      <c r="P5254">
        <f>IF(H5254="","",ABS(H5255-H5254))</f>
        <v>6.0000000000000497E-2</v>
      </c>
      <c r="R5254" s="2">
        <f>E5254-E5253</f>
        <v>1.0416666664241347E-2</v>
      </c>
      <c r="S5254" s="4">
        <f>MROUND(E5254,"0:15")</f>
        <v>45864.5625</v>
      </c>
    </row>
    <row r="5255" spans="1:19" x14ac:dyDescent="0.35">
      <c r="A5255">
        <v>2025</v>
      </c>
      <c r="B5255" t="s">
        <v>64</v>
      </c>
      <c r="C5255" t="s">
        <v>65</v>
      </c>
      <c r="D5255">
        <v>760</v>
      </c>
      <c r="E5255" s="4">
        <v>45864.572916666664</v>
      </c>
      <c r="F5255">
        <v>10.029999999999999</v>
      </c>
      <c r="G5255">
        <v>25.72</v>
      </c>
      <c r="H5255">
        <v>9.48</v>
      </c>
      <c r="I5255">
        <v>118.3</v>
      </c>
      <c r="J5255">
        <f>IF(G5255="",0.5,IF(G5255&lt;=0,2,IF(G5255&gt;=40,2, IF(AND(G5255&gt;0,G5255&lt;1),5,IF(AND(G5255&gt;35,G5255&lt;40),5,IF(O5255&gt;=1.5,1.5,0))))))</f>
        <v>0</v>
      </c>
      <c r="K5255">
        <f>IF(H5255="",0.5,IF(H5255&lt;=0.1,2,IF(H5255&gt;=20,2, IF(AND(H5255&gt;0.1,H5255&lt;0.2),5,IF(AND(H5255&gt;16,H5255&lt;20),5,IF(P5255&gt;=2,1.5,0))))))</f>
        <v>0</v>
      </c>
      <c r="L5255">
        <f>IF(A5255="",0.5,IF(B5255="",0.5,IF(C5255="",0.5,IF(E5255="",0.5,IF(Q5255="Y",0.01,0)))))</f>
        <v>0</v>
      </c>
      <c r="M5255">
        <f>COUNTIF(J5255:L5255,"&gt;0")</f>
        <v>0</v>
      </c>
      <c r="N5255" s="28" t="s">
        <v>66</v>
      </c>
      <c r="O5255">
        <f>IF(G5255="","",ABS(G5256-G5255))</f>
        <v>0.10000000000000142</v>
      </c>
      <c r="P5255">
        <f>IF(H5255="","",ABS(H5256-H5255))</f>
        <v>0</v>
      </c>
      <c r="R5255" s="2">
        <f>E5255-E5254</f>
        <v>1.0416666664241347E-2</v>
      </c>
      <c r="S5255" s="4">
        <f>MROUND(E5255,"0:15")</f>
        <v>45864.572916666664</v>
      </c>
    </row>
    <row r="5256" spans="1:19" x14ac:dyDescent="0.35">
      <c r="A5256">
        <v>2025</v>
      </c>
      <c r="B5256" t="s">
        <v>64</v>
      </c>
      <c r="C5256" t="s">
        <v>65</v>
      </c>
      <c r="D5256">
        <v>761</v>
      </c>
      <c r="E5256" s="4">
        <v>45864.583333333336</v>
      </c>
      <c r="F5256">
        <v>10.029999999999999</v>
      </c>
      <c r="G5256">
        <v>25.82</v>
      </c>
      <c r="H5256">
        <v>9.48</v>
      </c>
      <c r="I5256">
        <v>118.5</v>
      </c>
      <c r="J5256">
        <f>IF(G5256="",0.5,IF(G5256&lt;=0,2,IF(G5256&gt;=40,2, IF(AND(G5256&gt;0,G5256&lt;1),5,IF(AND(G5256&gt;35,G5256&lt;40),5,IF(O5256&gt;=1.5,1.5,0))))))</f>
        <v>0</v>
      </c>
      <c r="K5256">
        <f>IF(H5256="",0.5,IF(H5256&lt;=0.1,2,IF(H5256&gt;=20,2, IF(AND(H5256&gt;0.1,H5256&lt;0.2),5,IF(AND(H5256&gt;16,H5256&lt;20),5,IF(P5256&gt;=2,1.5,0))))))</f>
        <v>0</v>
      </c>
      <c r="L5256">
        <f>IF(A5256="",0.5,IF(B5256="",0.5,IF(C5256="",0.5,IF(E5256="",0.5,IF(Q5256="Y",0.01,0)))))</f>
        <v>0</v>
      </c>
      <c r="M5256">
        <f>COUNTIF(J5256:L5256,"&gt;0")</f>
        <v>0</v>
      </c>
      <c r="N5256" s="28" t="s">
        <v>66</v>
      </c>
      <c r="O5256">
        <f>IF(G5256="","",ABS(G5257-G5256))</f>
        <v>7.9999999999998295E-2</v>
      </c>
      <c r="P5256">
        <f>IF(H5256="","",ABS(H5257-H5256))</f>
        <v>4.0000000000000924E-2</v>
      </c>
      <c r="R5256" s="2">
        <f>E5256-E5255</f>
        <v>1.0416666671517305E-2</v>
      </c>
      <c r="S5256" s="4">
        <f>MROUND(E5256,"0:15")</f>
        <v>45864.583333333328</v>
      </c>
    </row>
    <row r="5257" spans="1:19" x14ac:dyDescent="0.35">
      <c r="A5257">
        <v>2025</v>
      </c>
      <c r="B5257" t="s">
        <v>64</v>
      </c>
      <c r="C5257" t="s">
        <v>65</v>
      </c>
      <c r="D5257">
        <v>762</v>
      </c>
      <c r="E5257" s="4">
        <v>45864.59375</v>
      </c>
      <c r="F5257">
        <v>9.98</v>
      </c>
      <c r="G5257">
        <v>25.9</v>
      </c>
      <c r="H5257">
        <v>9.44</v>
      </c>
      <c r="I5257">
        <v>118.1</v>
      </c>
      <c r="J5257">
        <f>IF(G5257="",0.5,IF(G5257&lt;=0,2,IF(G5257&gt;=40,2, IF(AND(G5257&gt;0,G5257&lt;1),5,IF(AND(G5257&gt;35,G5257&lt;40),5,IF(O5257&gt;=1.5,1.5,0))))))</f>
        <v>0</v>
      </c>
      <c r="K5257">
        <f>IF(H5257="",0.5,IF(H5257&lt;=0.1,2,IF(H5257&gt;=20,2, IF(AND(H5257&gt;0.1,H5257&lt;0.2),5,IF(AND(H5257&gt;16,H5257&lt;20),5,IF(P5257&gt;=2,1.5,0))))))</f>
        <v>0</v>
      </c>
      <c r="L5257">
        <f>IF(A5257="",0.5,IF(B5257="",0.5,IF(C5257="",0.5,IF(E5257="",0.5,IF(Q5257="Y",0.01,0)))))</f>
        <v>0</v>
      </c>
      <c r="M5257">
        <f>COUNTIF(J5257:L5257,"&gt;0")</f>
        <v>0</v>
      </c>
      <c r="N5257" s="28" t="s">
        <v>66</v>
      </c>
      <c r="O5257">
        <f>IF(G5257="","",ABS(G5258-G5257))</f>
        <v>0.12000000000000099</v>
      </c>
      <c r="P5257">
        <f>IF(H5257="","",ABS(H5258-H5257))</f>
        <v>4.0000000000000924E-2</v>
      </c>
      <c r="R5257" s="2">
        <f>E5257-E5256</f>
        <v>1.0416666664241347E-2</v>
      </c>
      <c r="S5257" s="4">
        <f>MROUND(E5257,"0:15")</f>
        <v>45864.59375</v>
      </c>
    </row>
    <row r="5258" spans="1:19" x14ac:dyDescent="0.35">
      <c r="A5258">
        <v>2025</v>
      </c>
      <c r="B5258" t="s">
        <v>64</v>
      </c>
      <c r="C5258" t="s">
        <v>65</v>
      </c>
      <c r="D5258">
        <v>763</v>
      </c>
      <c r="E5258" s="4">
        <v>45864.604166666664</v>
      </c>
      <c r="F5258">
        <v>10.029999999999999</v>
      </c>
      <c r="G5258">
        <v>26.02</v>
      </c>
      <c r="H5258">
        <v>9.48</v>
      </c>
      <c r="I5258">
        <v>118.9</v>
      </c>
      <c r="J5258">
        <f>IF(G5258="",0.5,IF(G5258&lt;=0,2,IF(G5258&gt;=40,2, IF(AND(G5258&gt;0,G5258&lt;1),5,IF(AND(G5258&gt;35,G5258&lt;40),5,IF(O5258&gt;=1.5,1.5,0))))))</f>
        <v>0</v>
      </c>
      <c r="K5258">
        <f>IF(H5258="",0.5,IF(H5258&lt;=0.1,2,IF(H5258&gt;=20,2, IF(AND(H5258&gt;0.1,H5258&lt;0.2),5,IF(AND(H5258&gt;16,H5258&lt;20),5,IF(P5258&gt;=2,1.5,0))))))</f>
        <v>0</v>
      </c>
      <c r="L5258">
        <f>IF(A5258="",0.5,IF(B5258="",0.5,IF(C5258="",0.5,IF(E5258="",0.5,IF(Q5258="Y",0.01,0)))))</f>
        <v>0</v>
      </c>
      <c r="M5258">
        <f>COUNTIF(J5258:L5258,"&gt;0")</f>
        <v>0</v>
      </c>
      <c r="N5258" s="28" t="s">
        <v>66</v>
      </c>
      <c r="O5258">
        <f>IF(G5258="","",ABS(G5259-G5258))</f>
        <v>0.10000000000000142</v>
      </c>
      <c r="P5258">
        <f>IF(H5258="","",ABS(H5259-H5258))</f>
        <v>0.57000000000000028</v>
      </c>
      <c r="R5258" s="2">
        <f>E5258-E5257</f>
        <v>1.0416666664241347E-2</v>
      </c>
      <c r="S5258" s="4">
        <f>MROUND(E5258,"0:15")</f>
        <v>45864.604166666664</v>
      </c>
    </row>
    <row r="5259" spans="1:19" x14ac:dyDescent="0.35">
      <c r="A5259">
        <v>2025</v>
      </c>
      <c r="B5259" t="s">
        <v>64</v>
      </c>
      <c r="C5259" t="s">
        <v>65</v>
      </c>
      <c r="D5259">
        <v>764</v>
      </c>
      <c r="E5259" s="4">
        <v>45864.614583333336</v>
      </c>
      <c r="F5259">
        <v>10.63</v>
      </c>
      <c r="G5259">
        <v>26.12</v>
      </c>
      <c r="H5259">
        <v>10.050000000000001</v>
      </c>
      <c r="I5259">
        <v>126.3</v>
      </c>
      <c r="J5259">
        <f>IF(G5259="",0.5,IF(G5259&lt;=0,2,IF(G5259&gt;=40,2, IF(AND(G5259&gt;0,G5259&lt;1),5,IF(AND(G5259&gt;35,G5259&lt;40),5,IF(O5259&gt;=1.5,1.5,0))))))</f>
        <v>0</v>
      </c>
      <c r="K5259">
        <f>IF(H5259="",0.5,IF(H5259&lt;=0.1,2,IF(H5259&gt;=20,2, IF(AND(H5259&gt;0.1,H5259&lt;0.2),5,IF(AND(H5259&gt;16,H5259&lt;20),5,IF(P5259&gt;=2,1.5,0))))))</f>
        <v>0</v>
      </c>
      <c r="L5259">
        <f>IF(A5259="",0.5,IF(B5259="",0.5,IF(C5259="",0.5,IF(E5259="",0.5,IF(Q5259="Y",0.01,0)))))</f>
        <v>0</v>
      </c>
      <c r="M5259">
        <f>COUNTIF(J5259:L5259,"&gt;0")</f>
        <v>0</v>
      </c>
      <c r="N5259" s="28" t="s">
        <v>66</v>
      </c>
      <c r="O5259">
        <f>IF(G5259="","",ABS(G5260-G5259))</f>
        <v>9.9999999999997868E-2</v>
      </c>
      <c r="P5259">
        <f>IF(H5259="","",ABS(H5260-H5259))</f>
        <v>9.9999999999997868E-3</v>
      </c>
      <c r="R5259" s="2">
        <f>E5259-E5258</f>
        <v>1.0416666671517305E-2</v>
      </c>
      <c r="S5259" s="4">
        <f>MROUND(E5259,"0:15")</f>
        <v>45864.614583333328</v>
      </c>
    </row>
    <row r="5260" spans="1:19" x14ac:dyDescent="0.35">
      <c r="A5260">
        <v>2025</v>
      </c>
      <c r="B5260" t="s">
        <v>64</v>
      </c>
      <c r="C5260" t="s">
        <v>65</v>
      </c>
      <c r="D5260">
        <v>765</v>
      </c>
      <c r="E5260" s="4">
        <v>45864.625</v>
      </c>
      <c r="F5260">
        <v>10.64</v>
      </c>
      <c r="G5260">
        <v>26.22</v>
      </c>
      <c r="H5260">
        <v>10.06</v>
      </c>
      <c r="I5260">
        <v>126.7</v>
      </c>
      <c r="J5260">
        <f>IF(G5260="",0.5,IF(G5260&lt;=0,2,IF(G5260&gt;=40,2, IF(AND(G5260&gt;0,G5260&lt;1),5,IF(AND(G5260&gt;35,G5260&lt;40),5,IF(O5260&gt;=1.5,1.5,0))))))</f>
        <v>0</v>
      </c>
      <c r="K5260">
        <f>IF(H5260="",0.5,IF(H5260&lt;=0.1,2,IF(H5260&gt;=20,2, IF(AND(H5260&gt;0.1,H5260&lt;0.2),5,IF(AND(H5260&gt;16,H5260&lt;20),5,IF(P5260&gt;=2,1.5,0))))))</f>
        <v>0</v>
      </c>
      <c r="L5260">
        <f>IF(A5260="",0.5,IF(B5260="",0.5,IF(C5260="",0.5,IF(E5260="",0.5,IF(Q5260="Y",0.01,0)))))</f>
        <v>0</v>
      </c>
      <c r="M5260">
        <f>COUNTIF(J5260:L5260,"&gt;0")</f>
        <v>0</v>
      </c>
      <c r="N5260" s="28" t="s">
        <v>66</v>
      </c>
      <c r="O5260">
        <f>IF(G5260="","",ABS(G5261-G5260))</f>
        <v>0.12000000000000099</v>
      </c>
      <c r="P5260">
        <f>IF(H5260="","",ABS(H5261-H5260))</f>
        <v>9.9999999999997868E-3</v>
      </c>
      <c r="R5260" s="2">
        <f>E5260-E5259</f>
        <v>1.0416666664241347E-2</v>
      </c>
      <c r="S5260" s="4">
        <f>MROUND(E5260,"0:15")</f>
        <v>45864.625</v>
      </c>
    </row>
    <row r="5261" spans="1:19" x14ac:dyDescent="0.35">
      <c r="A5261">
        <v>2025</v>
      </c>
      <c r="B5261" t="s">
        <v>64</v>
      </c>
      <c r="C5261" t="s">
        <v>65</v>
      </c>
      <c r="D5261">
        <v>766</v>
      </c>
      <c r="E5261" s="4">
        <v>45864.635416666664</v>
      </c>
      <c r="F5261">
        <v>10.63</v>
      </c>
      <c r="G5261">
        <v>26.34</v>
      </c>
      <c r="H5261">
        <v>10.050000000000001</v>
      </c>
      <c r="I5261">
        <v>126.8</v>
      </c>
      <c r="J5261">
        <f>IF(G5261="",0.5,IF(G5261&lt;=0,2,IF(G5261&gt;=40,2, IF(AND(G5261&gt;0,G5261&lt;1),5,IF(AND(G5261&gt;35,G5261&lt;40),5,IF(O5261&gt;=1.5,1.5,0))))))</f>
        <v>0</v>
      </c>
      <c r="K5261">
        <f>IF(H5261="",0.5,IF(H5261&lt;=0.1,2,IF(H5261&gt;=20,2, IF(AND(H5261&gt;0.1,H5261&lt;0.2),5,IF(AND(H5261&gt;16,H5261&lt;20),5,IF(P5261&gt;=2,1.5,0))))))</f>
        <v>0</v>
      </c>
      <c r="L5261">
        <f>IF(A5261="",0.5,IF(B5261="",0.5,IF(C5261="",0.5,IF(E5261="",0.5,IF(Q5261="Y",0.01,0)))))</f>
        <v>0</v>
      </c>
      <c r="M5261">
        <f>COUNTIF(J5261:L5261,"&gt;0")</f>
        <v>0</v>
      </c>
      <c r="N5261" s="28" t="s">
        <v>66</v>
      </c>
      <c r="O5261">
        <f>IF(G5261="","",ABS(G5262-G5261))</f>
        <v>0.12000000000000099</v>
      </c>
      <c r="P5261">
        <f>IF(H5261="","",ABS(H5262-H5261))</f>
        <v>0.12999999999999901</v>
      </c>
      <c r="R5261" s="2">
        <f>E5261-E5260</f>
        <v>1.0416666664241347E-2</v>
      </c>
      <c r="S5261" s="4">
        <f>MROUND(E5261,"0:15")</f>
        <v>45864.635416666664</v>
      </c>
    </row>
    <row r="5262" spans="1:19" x14ac:dyDescent="0.35">
      <c r="A5262">
        <v>2025</v>
      </c>
      <c r="B5262" t="s">
        <v>64</v>
      </c>
      <c r="C5262" t="s">
        <v>65</v>
      </c>
      <c r="D5262">
        <v>767</v>
      </c>
      <c r="E5262" s="4">
        <v>45864.645833333336</v>
      </c>
      <c r="F5262">
        <v>10.76</v>
      </c>
      <c r="G5262">
        <v>26.46</v>
      </c>
      <c r="H5262">
        <v>10.18</v>
      </c>
      <c r="I5262">
        <v>128.69999999999999</v>
      </c>
      <c r="J5262">
        <f>IF(G5262="",0.5,IF(G5262&lt;=0,2,IF(G5262&gt;=40,2, IF(AND(G5262&gt;0,G5262&lt;1),5,IF(AND(G5262&gt;35,G5262&lt;40),5,IF(O5262&gt;=1.5,1.5,0))))))</f>
        <v>0</v>
      </c>
      <c r="K5262">
        <f>IF(H5262="",0.5,IF(H5262&lt;=0.1,2,IF(H5262&gt;=20,2, IF(AND(H5262&gt;0.1,H5262&lt;0.2),5,IF(AND(H5262&gt;16,H5262&lt;20),5,IF(P5262&gt;=2,1.5,0))))))</f>
        <v>0</v>
      </c>
      <c r="L5262">
        <f>IF(A5262="",0.5,IF(B5262="",0.5,IF(C5262="",0.5,IF(E5262="",0.5,IF(Q5262="Y",0.01,0)))))</f>
        <v>0</v>
      </c>
      <c r="M5262">
        <f>COUNTIF(J5262:L5262,"&gt;0")</f>
        <v>0</v>
      </c>
      <c r="N5262" s="28" t="s">
        <v>66</v>
      </c>
      <c r="O5262">
        <f>IF(G5262="","",ABS(G5263-G5262))</f>
        <v>9.9999999999997868E-2</v>
      </c>
      <c r="P5262">
        <f>IF(H5262="","",ABS(H5263-H5262))</f>
        <v>0</v>
      </c>
      <c r="R5262" s="2">
        <f>E5262-E5261</f>
        <v>1.0416666671517305E-2</v>
      </c>
      <c r="S5262" s="4">
        <f>MROUND(E5262,"0:15")</f>
        <v>45864.645833333328</v>
      </c>
    </row>
    <row r="5263" spans="1:19" x14ac:dyDescent="0.35">
      <c r="A5263">
        <v>2025</v>
      </c>
      <c r="B5263" t="s">
        <v>64</v>
      </c>
      <c r="C5263" t="s">
        <v>65</v>
      </c>
      <c r="D5263">
        <v>768</v>
      </c>
      <c r="E5263" s="4">
        <v>45864.65625</v>
      </c>
      <c r="F5263">
        <v>10.76</v>
      </c>
      <c r="G5263">
        <v>26.56</v>
      </c>
      <c r="H5263">
        <v>10.18</v>
      </c>
      <c r="I5263">
        <v>128.9</v>
      </c>
      <c r="J5263">
        <f>IF(G5263="",0.5,IF(G5263&lt;=0,2,IF(G5263&gt;=40,2, IF(AND(G5263&gt;0,G5263&lt;1),5,IF(AND(G5263&gt;35,G5263&lt;40),5,IF(O5263&gt;=1.5,1.5,0))))))</f>
        <v>0</v>
      </c>
      <c r="K5263">
        <f>IF(H5263="",0.5,IF(H5263&lt;=0.1,2,IF(H5263&gt;=20,2, IF(AND(H5263&gt;0.1,H5263&lt;0.2),5,IF(AND(H5263&gt;16,H5263&lt;20),5,IF(P5263&gt;=2,1.5,0))))))</f>
        <v>0</v>
      </c>
      <c r="L5263">
        <f>IF(A5263="",0.5,IF(B5263="",0.5,IF(C5263="",0.5,IF(E5263="",0.5,IF(Q5263="Y",0.01,0)))))</f>
        <v>0</v>
      </c>
      <c r="M5263">
        <f>COUNTIF(J5263:L5263,"&gt;0")</f>
        <v>0</v>
      </c>
      <c r="N5263" s="28" t="s">
        <v>66</v>
      </c>
      <c r="O5263">
        <f>IF(G5263="","",ABS(G5264-G5263))</f>
        <v>0.14000000000000057</v>
      </c>
      <c r="P5263">
        <f>IF(H5263="","",ABS(H5264-H5263))</f>
        <v>0.19999999999999929</v>
      </c>
      <c r="R5263" s="2">
        <f>E5263-E5262</f>
        <v>1.0416666664241347E-2</v>
      </c>
      <c r="S5263" s="4">
        <f>MROUND(E5263,"0:15")</f>
        <v>45864.65625</v>
      </c>
    </row>
    <row r="5264" spans="1:19" x14ac:dyDescent="0.35">
      <c r="A5264">
        <v>2025</v>
      </c>
      <c r="B5264" t="s">
        <v>64</v>
      </c>
      <c r="C5264" t="s">
        <v>65</v>
      </c>
      <c r="D5264">
        <v>769</v>
      </c>
      <c r="E5264" s="4">
        <v>45864.666666666664</v>
      </c>
      <c r="F5264">
        <v>10.55</v>
      </c>
      <c r="G5264">
        <v>26.7</v>
      </c>
      <c r="H5264">
        <v>9.98</v>
      </c>
      <c r="I5264">
        <v>126.7</v>
      </c>
      <c r="J5264">
        <f>IF(G5264="",0.5,IF(G5264&lt;=0,2,IF(G5264&gt;=40,2, IF(AND(G5264&gt;0,G5264&lt;1),5,IF(AND(G5264&gt;35,G5264&lt;40),5,IF(O5264&gt;=1.5,1.5,0))))))</f>
        <v>0</v>
      </c>
      <c r="K5264">
        <f>IF(H5264="",0.5,IF(H5264&lt;=0.1,2,IF(H5264&gt;=20,2, IF(AND(H5264&gt;0.1,H5264&lt;0.2),5,IF(AND(H5264&gt;16,H5264&lt;20),5,IF(P5264&gt;=2,1.5,0))))))</f>
        <v>0</v>
      </c>
      <c r="L5264">
        <f>IF(A5264="",0.5,IF(B5264="",0.5,IF(C5264="",0.5,IF(E5264="",0.5,IF(Q5264="Y",0.01,0)))))</f>
        <v>0</v>
      </c>
      <c r="M5264">
        <f>COUNTIF(J5264:L5264,"&gt;0")</f>
        <v>0</v>
      </c>
      <c r="N5264" s="28" t="s">
        <v>66</v>
      </c>
      <c r="O5264">
        <f>IF(G5264="","",ABS(G5265-G5264))</f>
        <v>0.10000000000000142</v>
      </c>
      <c r="P5264">
        <f>IF(H5264="","",ABS(H5265-H5264))</f>
        <v>0.11999999999999922</v>
      </c>
      <c r="R5264" s="2">
        <f>E5264-E5263</f>
        <v>1.0416666664241347E-2</v>
      </c>
      <c r="S5264" s="4">
        <f>MROUND(E5264,"0:15")</f>
        <v>45864.666666666664</v>
      </c>
    </row>
    <row r="5265" spans="1:19" x14ac:dyDescent="0.35">
      <c r="A5265">
        <v>2025</v>
      </c>
      <c r="B5265" t="s">
        <v>64</v>
      </c>
      <c r="C5265" t="s">
        <v>65</v>
      </c>
      <c r="D5265">
        <v>770</v>
      </c>
      <c r="E5265" s="4">
        <v>45864.677083333336</v>
      </c>
      <c r="F5265">
        <v>10.67</v>
      </c>
      <c r="G5265">
        <v>26.8</v>
      </c>
      <c r="H5265">
        <v>10.1</v>
      </c>
      <c r="I5265">
        <v>128.4</v>
      </c>
      <c r="J5265">
        <f>IF(G5265="",0.5,IF(G5265&lt;=0,2,IF(G5265&gt;=40,2, IF(AND(G5265&gt;0,G5265&lt;1),5,IF(AND(G5265&gt;35,G5265&lt;40),5,IF(O5265&gt;=1.5,1.5,0))))))</f>
        <v>0</v>
      </c>
      <c r="K5265">
        <f>IF(H5265="",0.5,IF(H5265&lt;=0.1,2,IF(H5265&gt;=20,2, IF(AND(H5265&gt;0.1,H5265&lt;0.2),5,IF(AND(H5265&gt;16,H5265&lt;20),5,IF(P5265&gt;=2,1.5,0))))))</f>
        <v>0</v>
      </c>
      <c r="L5265">
        <f>IF(A5265="",0.5,IF(B5265="",0.5,IF(C5265="",0.5,IF(E5265="",0.5,IF(Q5265="Y",0.01,0)))))</f>
        <v>0</v>
      </c>
      <c r="M5265">
        <f>COUNTIF(J5265:L5265,"&gt;0")</f>
        <v>0</v>
      </c>
      <c r="N5265" s="28" t="s">
        <v>66</v>
      </c>
      <c r="O5265">
        <f>IF(G5265="","",ABS(G5266-G5265))</f>
        <v>7.9999999999998295E-2</v>
      </c>
      <c r="P5265">
        <f>IF(H5265="","",ABS(H5266-H5265))</f>
        <v>6.0000000000000497E-2</v>
      </c>
      <c r="R5265" s="2">
        <f>E5265-E5264</f>
        <v>1.0416666671517305E-2</v>
      </c>
      <c r="S5265" s="4">
        <f>MROUND(E5265,"0:15")</f>
        <v>45864.677083333328</v>
      </c>
    </row>
    <row r="5266" spans="1:19" x14ac:dyDescent="0.35">
      <c r="A5266">
        <v>2025</v>
      </c>
      <c r="B5266" t="s">
        <v>64</v>
      </c>
      <c r="C5266" t="s">
        <v>65</v>
      </c>
      <c r="D5266">
        <v>771</v>
      </c>
      <c r="E5266" s="4">
        <v>45864.6875</v>
      </c>
      <c r="F5266">
        <v>10.74</v>
      </c>
      <c r="G5266">
        <v>26.88</v>
      </c>
      <c r="H5266">
        <v>10.16</v>
      </c>
      <c r="I5266">
        <v>129.5</v>
      </c>
      <c r="J5266">
        <f>IF(G5266="",0.5,IF(G5266&lt;=0,2,IF(G5266&gt;=40,2, IF(AND(G5266&gt;0,G5266&lt;1),5,IF(AND(G5266&gt;35,G5266&lt;40),5,IF(O5266&gt;=1.5,1.5,0))))))</f>
        <v>0</v>
      </c>
      <c r="K5266">
        <f>IF(H5266="",0.5,IF(H5266&lt;=0.1,2,IF(H5266&gt;=20,2, IF(AND(H5266&gt;0.1,H5266&lt;0.2),5,IF(AND(H5266&gt;16,H5266&lt;20),5,IF(P5266&gt;=2,1.5,0))))))</f>
        <v>0</v>
      </c>
      <c r="L5266">
        <f>IF(A5266="",0.5,IF(B5266="",0.5,IF(C5266="",0.5,IF(E5266="",0.5,IF(Q5266="Y",0.01,0)))))</f>
        <v>0</v>
      </c>
      <c r="M5266">
        <f>COUNTIF(J5266:L5266,"&gt;0")</f>
        <v>0</v>
      </c>
      <c r="N5266" s="28" t="s">
        <v>66</v>
      </c>
      <c r="O5266">
        <f>IF(G5266="","",ABS(G5267-G5266))</f>
        <v>6.0000000000002274E-2</v>
      </c>
      <c r="P5266">
        <f>IF(H5266="","",ABS(H5267-H5266))</f>
        <v>0.15000000000000036</v>
      </c>
      <c r="R5266" s="2">
        <f>E5266-E5265</f>
        <v>1.0416666664241347E-2</v>
      </c>
      <c r="S5266" s="4">
        <f>MROUND(E5266,"0:15")</f>
        <v>45864.6875</v>
      </c>
    </row>
    <row r="5267" spans="1:19" x14ac:dyDescent="0.35">
      <c r="A5267">
        <v>2025</v>
      </c>
      <c r="B5267" t="s">
        <v>64</v>
      </c>
      <c r="C5267" t="s">
        <v>65</v>
      </c>
      <c r="D5267">
        <v>772</v>
      </c>
      <c r="E5267" s="4">
        <v>45864.697916666664</v>
      </c>
      <c r="F5267">
        <v>10.58</v>
      </c>
      <c r="G5267">
        <v>26.94</v>
      </c>
      <c r="H5267">
        <v>10.01</v>
      </c>
      <c r="I5267">
        <v>127.7</v>
      </c>
      <c r="J5267">
        <f>IF(G5267="",0.5,IF(G5267&lt;=0,2,IF(G5267&gt;=40,2, IF(AND(G5267&gt;0,G5267&lt;1),5,IF(AND(G5267&gt;35,G5267&lt;40),5,IF(O5267&gt;=1.5,1.5,0))))))</f>
        <v>0</v>
      </c>
      <c r="K5267">
        <f>IF(H5267="",0.5,IF(H5267&lt;=0.1,2,IF(H5267&gt;=20,2, IF(AND(H5267&gt;0.1,H5267&lt;0.2),5,IF(AND(H5267&gt;16,H5267&lt;20),5,IF(P5267&gt;=2,1.5,0))))))</f>
        <v>0</v>
      </c>
      <c r="L5267">
        <f>IF(A5267="",0.5,IF(B5267="",0.5,IF(C5267="",0.5,IF(E5267="",0.5,IF(Q5267="Y",0.01,0)))))</f>
        <v>0</v>
      </c>
      <c r="M5267">
        <f>COUNTIF(J5267:L5267,"&gt;0")</f>
        <v>0</v>
      </c>
      <c r="N5267" s="28" t="s">
        <v>66</v>
      </c>
      <c r="O5267">
        <f>IF(G5267="","",ABS(G5268-G5267))</f>
        <v>1.9999999999999574E-2</v>
      </c>
      <c r="P5267">
        <f>IF(H5267="","",ABS(H5268-H5267))</f>
        <v>0.33000000000000007</v>
      </c>
      <c r="R5267" s="2">
        <f>E5267-E5266</f>
        <v>1.0416666664241347E-2</v>
      </c>
      <c r="S5267" s="4">
        <f>MROUND(E5267,"0:15")</f>
        <v>45864.697916666664</v>
      </c>
    </row>
    <row r="5268" spans="1:19" x14ac:dyDescent="0.35">
      <c r="A5268">
        <v>2025</v>
      </c>
      <c r="B5268" t="s">
        <v>64</v>
      </c>
      <c r="C5268" t="s">
        <v>65</v>
      </c>
      <c r="D5268">
        <v>773</v>
      </c>
      <c r="E5268" s="4">
        <v>45864.708333333336</v>
      </c>
      <c r="F5268">
        <v>10.23</v>
      </c>
      <c r="G5268">
        <v>26.96</v>
      </c>
      <c r="H5268">
        <v>9.68</v>
      </c>
      <c r="I5268">
        <v>123.5</v>
      </c>
      <c r="J5268">
        <f>IF(G5268="",0.5,IF(G5268&lt;=0,2,IF(G5268&gt;=40,2, IF(AND(G5268&gt;0,G5268&lt;1),5,IF(AND(G5268&gt;35,G5268&lt;40),5,IF(O5268&gt;=1.5,1.5,0))))))</f>
        <v>0</v>
      </c>
      <c r="K5268">
        <f>IF(H5268="",0.5,IF(H5268&lt;=0.1,2,IF(H5268&gt;=20,2, IF(AND(H5268&gt;0.1,H5268&lt;0.2),5,IF(AND(H5268&gt;16,H5268&lt;20),5,IF(P5268&gt;=2,1.5,0))))))</f>
        <v>0</v>
      </c>
      <c r="L5268">
        <f>IF(A5268="",0.5,IF(B5268="",0.5,IF(C5268="",0.5,IF(E5268="",0.5,IF(Q5268="Y",0.01,0)))))</f>
        <v>0</v>
      </c>
      <c r="M5268">
        <f>COUNTIF(J5268:L5268,"&gt;0")</f>
        <v>0</v>
      </c>
      <c r="N5268" s="28" t="s">
        <v>66</v>
      </c>
      <c r="O5268">
        <f>IF(G5268="","",ABS(G5269-G5268))</f>
        <v>1.9999999999999574E-2</v>
      </c>
      <c r="P5268">
        <f>IF(H5268="","",ABS(H5269-H5268))</f>
        <v>0.21000000000000085</v>
      </c>
      <c r="R5268" s="2">
        <f>E5268-E5267</f>
        <v>1.0416666671517305E-2</v>
      </c>
      <c r="S5268" s="4">
        <f>MROUND(E5268,"0:15")</f>
        <v>45864.708333333328</v>
      </c>
    </row>
    <row r="5269" spans="1:19" x14ac:dyDescent="0.35">
      <c r="A5269">
        <v>2025</v>
      </c>
      <c r="B5269" t="s">
        <v>64</v>
      </c>
      <c r="C5269" t="s">
        <v>65</v>
      </c>
      <c r="D5269">
        <v>774</v>
      </c>
      <c r="E5269" s="4">
        <v>45864.71875</v>
      </c>
      <c r="F5269">
        <v>10.45</v>
      </c>
      <c r="G5269">
        <v>26.98</v>
      </c>
      <c r="H5269">
        <v>9.89</v>
      </c>
      <c r="I5269">
        <v>126.2</v>
      </c>
      <c r="J5269">
        <f>IF(G5269="",0.5,IF(G5269&lt;=0,2,IF(G5269&gt;=40,2, IF(AND(G5269&gt;0,G5269&lt;1),5,IF(AND(G5269&gt;35,G5269&lt;40),5,IF(O5269&gt;=1.5,1.5,0))))))</f>
        <v>0</v>
      </c>
      <c r="K5269">
        <f>IF(H5269="",0.5,IF(H5269&lt;=0.1,2,IF(H5269&gt;=20,2, IF(AND(H5269&gt;0.1,H5269&lt;0.2),5,IF(AND(H5269&gt;16,H5269&lt;20),5,IF(P5269&gt;=2,1.5,0))))))</f>
        <v>0</v>
      </c>
      <c r="L5269">
        <f>IF(A5269="",0.5,IF(B5269="",0.5,IF(C5269="",0.5,IF(E5269="",0.5,IF(Q5269="Y",0.01,0)))))</f>
        <v>0</v>
      </c>
      <c r="M5269">
        <f>COUNTIF(J5269:L5269,"&gt;0")</f>
        <v>0</v>
      </c>
      <c r="N5269" s="28" t="s">
        <v>66</v>
      </c>
      <c r="O5269">
        <f>IF(G5269="","",ABS(G5270-G5269))</f>
        <v>0</v>
      </c>
      <c r="P5269">
        <f>IF(H5269="","",ABS(H5270-H5269))</f>
        <v>0</v>
      </c>
      <c r="R5269" s="2">
        <f>E5269-E5268</f>
        <v>1.0416666664241347E-2</v>
      </c>
      <c r="S5269" s="4">
        <f>MROUND(E5269,"0:15")</f>
        <v>45864.71875</v>
      </c>
    </row>
    <row r="5270" spans="1:19" x14ac:dyDescent="0.35">
      <c r="A5270">
        <v>2025</v>
      </c>
      <c r="B5270" t="s">
        <v>64</v>
      </c>
      <c r="C5270" t="s">
        <v>65</v>
      </c>
      <c r="D5270">
        <v>775</v>
      </c>
      <c r="E5270" s="4">
        <v>45864.729166666664</v>
      </c>
      <c r="F5270">
        <v>10.45</v>
      </c>
      <c r="G5270">
        <v>26.98</v>
      </c>
      <c r="H5270">
        <v>9.89</v>
      </c>
      <c r="I5270">
        <v>126.3</v>
      </c>
      <c r="J5270">
        <f>IF(G5270="",0.5,IF(G5270&lt;=0,2,IF(G5270&gt;=40,2, IF(AND(G5270&gt;0,G5270&lt;1),5,IF(AND(G5270&gt;35,G5270&lt;40),5,IF(O5270&gt;=1.5,1.5,0))))))</f>
        <v>0</v>
      </c>
      <c r="K5270">
        <f>IF(H5270="",0.5,IF(H5270&lt;=0.1,2,IF(H5270&gt;=20,2, IF(AND(H5270&gt;0.1,H5270&lt;0.2),5,IF(AND(H5270&gt;16,H5270&lt;20),5,IF(P5270&gt;=2,1.5,0))))))</f>
        <v>0</v>
      </c>
      <c r="L5270">
        <f>IF(A5270="",0.5,IF(B5270="",0.5,IF(C5270="",0.5,IF(E5270="",0.5,IF(Q5270="Y",0.01,0)))))</f>
        <v>0</v>
      </c>
      <c r="M5270">
        <f>COUNTIF(J5270:L5270,"&gt;0")</f>
        <v>0</v>
      </c>
      <c r="N5270" s="28" t="s">
        <v>66</v>
      </c>
      <c r="O5270">
        <f>IF(G5270="","",ABS(G5271-G5270))</f>
        <v>3.9999999999999147E-2</v>
      </c>
      <c r="P5270">
        <f>IF(H5270="","",ABS(H5271-H5270))</f>
        <v>0.19000000000000128</v>
      </c>
      <c r="R5270" s="2">
        <f>E5270-E5269</f>
        <v>1.0416666664241347E-2</v>
      </c>
      <c r="S5270" s="4">
        <f>MROUND(E5270,"0:15")</f>
        <v>45864.729166666664</v>
      </c>
    </row>
    <row r="5271" spans="1:19" x14ac:dyDescent="0.35">
      <c r="A5271">
        <v>2025</v>
      </c>
      <c r="B5271" t="s">
        <v>64</v>
      </c>
      <c r="C5271" t="s">
        <v>65</v>
      </c>
      <c r="D5271">
        <v>776</v>
      </c>
      <c r="E5271" s="4">
        <v>45864.739583333336</v>
      </c>
      <c r="F5271">
        <v>10.24</v>
      </c>
      <c r="G5271">
        <v>26.94</v>
      </c>
      <c r="H5271">
        <v>9.6999999999999993</v>
      </c>
      <c r="I5271">
        <v>123.6</v>
      </c>
      <c r="J5271">
        <f>IF(G5271="",0.5,IF(G5271&lt;=0,2,IF(G5271&gt;=40,2, IF(AND(G5271&gt;0,G5271&lt;1),5,IF(AND(G5271&gt;35,G5271&lt;40),5,IF(O5271&gt;=1.5,1.5,0))))))</f>
        <v>0</v>
      </c>
      <c r="K5271">
        <f>IF(H5271="",0.5,IF(H5271&lt;=0.1,2,IF(H5271&gt;=20,2, IF(AND(H5271&gt;0.1,H5271&lt;0.2),5,IF(AND(H5271&gt;16,H5271&lt;20),5,IF(P5271&gt;=2,1.5,0))))))</f>
        <v>0</v>
      </c>
      <c r="L5271">
        <f>IF(A5271="",0.5,IF(B5271="",0.5,IF(C5271="",0.5,IF(E5271="",0.5,IF(Q5271="Y",0.01,0)))))</f>
        <v>0</v>
      </c>
      <c r="M5271">
        <f>COUNTIF(J5271:L5271,"&gt;0")</f>
        <v>0</v>
      </c>
      <c r="N5271" s="28" t="s">
        <v>66</v>
      </c>
      <c r="O5271">
        <f>IF(G5271="","",ABS(G5272-G5271))</f>
        <v>4.00000000000027E-2</v>
      </c>
      <c r="P5271">
        <f>IF(H5271="","",ABS(H5272-H5271))</f>
        <v>0.20999999999999908</v>
      </c>
      <c r="R5271" s="2">
        <f>E5271-E5270</f>
        <v>1.0416666671517305E-2</v>
      </c>
      <c r="S5271" s="4">
        <f>MROUND(E5271,"0:15")</f>
        <v>45864.739583333328</v>
      </c>
    </row>
    <row r="5272" spans="1:19" x14ac:dyDescent="0.35">
      <c r="A5272">
        <v>2025</v>
      </c>
      <c r="B5272" t="s">
        <v>64</v>
      </c>
      <c r="C5272" t="s">
        <v>65</v>
      </c>
      <c r="D5272">
        <v>777</v>
      </c>
      <c r="E5272" s="4">
        <v>45864.75</v>
      </c>
      <c r="F5272">
        <v>10.02</v>
      </c>
      <c r="G5272">
        <v>26.9</v>
      </c>
      <c r="H5272">
        <v>9.49</v>
      </c>
      <c r="I5272">
        <v>120.9</v>
      </c>
      <c r="J5272">
        <f>IF(G5272="",0.5,IF(G5272&lt;=0,2,IF(G5272&gt;=40,2, IF(AND(G5272&gt;0,G5272&lt;1),5,IF(AND(G5272&gt;35,G5272&lt;40),5,IF(O5272&gt;=1.5,1.5,0))))))</f>
        <v>0</v>
      </c>
      <c r="K5272">
        <f>IF(H5272="",0.5,IF(H5272&lt;=0.1,2,IF(H5272&gt;=20,2, IF(AND(H5272&gt;0.1,H5272&lt;0.2),5,IF(AND(H5272&gt;16,H5272&lt;20),5,IF(P5272&gt;=2,1.5,0))))))</f>
        <v>0</v>
      </c>
      <c r="L5272">
        <f>IF(A5272="",0.5,IF(B5272="",0.5,IF(C5272="",0.5,IF(E5272="",0.5,IF(Q5272="Y",0.01,0)))))</f>
        <v>0</v>
      </c>
      <c r="M5272">
        <f>COUNTIF(J5272:L5272,"&gt;0")</f>
        <v>0</v>
      </c>
      <c r="N5272" s="28" t="s">
        <v>66</v>
      </c>
      <c r="O5272">
        <f>IF(G5272="","",ABS(G5273-G5272))</f>
        <v>5.9999999999998721E-2</v>
      </c>
      <c r="P5272">
        <f>IF(H5272="","",ABS(H5273-H5272))</f>
        <v>0.12000000000000099</v>
      </c>
      <c r="R5272" s="2">
        <f>E5272-E5271</f>
        <v>1.0416666664241347E-2</v>
      </c>
      <c r="S5272" s="4">
        <f>MROUND(E5272,"0:15")</f>
        <v>45864.75</v>
      </c>
    </row>
    <row r="5273" spans="1:19" x14ac:dyDescent="0.35">
      <c r="A5273">
        <v>2025</v>
      </c>
      <c r="B5273" t="s">
        <v>64</v>
      </c>
      <c r="C5273" t="s">
        <v>65</v>
      </c>
      <c r="D5273">
        <v>778</v>
      </c>
      <c r="E5273" s="4">
        <v>45864.760416666664</v>
      </c>
      <c r="F5273">
        <v>9.89</v>
      </c>
      <c r="G5273">
        <v>26.84</v>
      </c>
      <c r="H5273">
        <v>9.3699999999999992</v>
      </c>
      <c r="I5273">
        <v>119.2</v>
      </c>
      <c r="J5273">
        <f>IF(G5273="",0.5,IF(G5273&lt;=0,2,IF(G5273&gt;=40,2, IF(AND(G5273&gt;0,G5273&lt;1),5,IF(AND(G5273&gt;35,G5273&lt;40),5,IF(O5273&gt;=1.5,1.5,0))))))</f>
        <v>0</v>
      </c>
      <c r="K5273">
        <f>IF(H5273="",0.5,IF(H5273&lt;=0.1,2,IF(H5273&gt;=20,2, IF(AND(H5273&gt;0.1,H5273&lt;0.2),5,IF(AND(H5273&gt;16,H5273&lt;20),5,IF(P5273&gt;=2,1.5,0))))))</f>
        <v>0</v>
      </c>
      <c r="L5273">
        <f>IF(A5273="",0.5,IF(B5273="",0.5,IF(C5273="",0.5,IF(E5273="",0.5,IF(Q5273="Y",0.01,0)))))</f>
        <v>0</v>
      </c>
      <c r="M5273">
        <f>COUNTIF(J5273:L5273,"&gt;0")</f>
        <v>0</v>
      </c>
      <c r="N5273" s="28" t="s">
        <v>66</v>
      </c>
      <c r="O5273">
        <f>IF(G5273="","",ABS(G5274-G5273))</f>
        <v>3.9999999999999147E-2</v>
      </c>
      <c r="P5273">
        <f>IF(H5273="","",ABS(H5274-H5273))</f>
        <v>0.17999999999999972</v>
      </c>
      <c r="R5273" s="2">
        <f>E5273-E5272</f>
        <v>1.0416666664241347E-2</v>
      </c>
      <c r="S5273" s="4">
        <f>MROUND(E5273,"0:15")</f>
        <v>45864.760416666664</v>
      </c>
    </row>
    <row r="5274" spans="1:19" x14ac:dyDescent="0.35">
      <c r="A5274">
        <v>2025</v>
      </c>
      <c r="B5274" t="s">
        <v>64</v>
      </c>
      <c r="C5274" t="s">
        <v>65</v>
      </c>
      <c r="D5274">
        <v>779</v>
      </c>
      <c r="E5274" s="4">
        <v>45864.770833333336</v>
      </c>
      <c r="F5274">
        <v>9.6999999999999993</v>
      </c>
      <c r="G5274">
        <v>26.8</v>
      </c>
      <c r="H5274">
        <v>9.19</v>
      </c>
      <c r="I5274">
        <v>116.9</v>
      </c>
      <c r="J5274">
        <f>IF(G5274="",0.5,IF(G5274&lt;=0,2,IF(G5274&gt;=40,2, IF(AND(G5274&gt;0,G5274&lt;1),5,IF(AND(G5274&gt;35,G5274&lt;40),5,IF(O5274&gt;=1.5,1.5,0))))))</f>
        <v>0</v>
      </c>
      <c r="K5274">
        <f>IF(H5274="",0.5,IF(H5274&lt;=0.1,2,IF(H5274&gt;=20,2, IF(AND(H5274&gt;0.1,H5274&lt;0.2),5,IF(AND(H5274&gt;16,H5274&lt;20),5,IF(P5274&gt;=2,1.5,0))))))</f>
        <v>0</v>
      </c>
      <c r="L5274">
        <f>IF(A5274="",0.5,IF(B5274="",0.5,IF(C5274="",0.5,IF(E5274="",0.5,IF(Q5274="Y",0.01,0)))))</f>
        <v>0</v>
      </c>
      <c r="M5274">
        <f>COUNTIF(J5274:L5274,"&gt;0")</f>
        <v>0</v>
      </c>
      <c r="N5274" s="28" t="s">
        <v>66</v>
      </c>
      <c r="O5274">
        <f>IF(G5274="","",ABS(G5275-G5274))</f>
        <v>3.9999999999999147E-2</v>
      </c>
      <c r="P5274">
        <f>IF(H5274="","",ABS(H5275-H5274))</f>
        <v>0.15000000000000036</v>
      </c>
      <c r="R5274" s="2">
        <f>E5274-E5273</f>
        <v>1.0416666671517305E-2</v>
      </c>
      <c r="S5274" s="4">
        <f>MROUND(E5274,"0:15")</f>
        <v>45864.770833333328</v>
      </c>
    </row>
    <row r="5275" spans="1:19" x14ac:dyDescent="0.35">
      <c r="A5275">
        <v>2025</v>
      </c>
      <c r="B5275" t="s">
        <v>64</v>
      </c>
      <c r="C5275" t="s">
        <v>65</v>
      </c>
      <c r="D5275">
        <v>780</v>
      </c>
      <c r="E5275" s="4">
        <v>45864.78125</v>
      </c>
      <c r="F5275">
        <v>9.5399999999999991</v>
      </c>
      <c r="G5275">
        <v>26.76</v>
      </c>
      <c r="H5275">
        <v>9.0399999999999991</v>
      </c>
      <c r="I5275">
        <v>114.9</v>
      </c>
      <c r="J5275">
        <f>IF(G5275="",0.5,IF(G5275&lt;=0,2,IF(G5275&gt;=40,2, IF(AND(G5275&gt;0,G5275&lt;1),5,IF(AND(G5275&gt;35,G5275&lt;40),5,IF(O5275&gt;=1.5,1.5,0))))))</f>
        <v>0</v>
      </c>
      <c r="K5275">
        <f>IF(H5275="",0.5,IF(H5275&lt;=0.1,2,IF(H5275&gt;=20,2, IF(AND(H5275&gt;0.1,H5275&lt;0.2),5,IF(AND(H5275&gt;16,H5275&lt;20),5,IF(P5275&gt;=2,1.5,0))))))</f>
        <v>0</v>
      </c>
      <c r="L5275">
        <f>IF(A5275="",0.5,IF(B5275="",0.5,IF(C5275="",0.5,IF(E5275="",0.5,IF(Q5275="Y",0.01,0)))))</f>
        <v>0</v>
      </c>
      <c r="M5275">
        <f>COUNTIF(J5275:L5275,"&gt;0")</f>
        <v>0</v>
      </c>
      <c r="N5275" s="28" t="s">
        <v>66</v>
      </c>
      <c r="O5275">
        <f>IF(G5275="","",ABS(G5276-G5275))</f>
        <v>6.0000000000002274E-2</v>
      </c>
      <c r="P5275">
        <f>IF(H5275="","",ABS(H5276-H5275))</f>
        <v>0.37999999999999901</v>
      </c>
      <c r="R5275" s="2">
        <f>E5275-E5274</f>
        <v>1.0416666664241347E-2</v>
      </c>
      <c r="S5275" s="4">
        <f>MROUND(E5275,"0:15")</f>
        <v>45864.78125</v>
      </c>
    </row>
    <row r="5276" spans="1:19" x14ac:dyDescent="0.35">
      <c r="A5276">
        <v>2025</v>
      </c>
      <c r="B5276" t="s">
        <v>64</v>
      </c>
      <c r="C5276" t="s">
        <v>65</v>
      </c>
      <c r="D5276">
        <v>781</v>
      </c>
      <c r="E5276" s="4">
        <v>45864.791666666664</v>
      </c>
      <c r="F5276">
        <v>9.14</v>
      </c>
      <c r="G5276">
        <v>26.7</v>
      </c>
      <c r="H5276">
        <v>8.66</v>
      </c>
      <c r="I5276">
        <v>109.9</v>
      </c>
      <c r="J5276">
        <f>IF(G5276="",0.5,IF(G5276&lt;=0,2,IF(G5276&gt;=40,2, IF(AND(G5276&gt;0,G5276&lt;1),5,IF(AND(G5276&gt;35,G5276&lt;40),5,IF(O5276&gt;=1.5,1.5,0))))))</f>
        <v>0</v>
      </c>
      <c r="K5276">
        <f>IF(H5276="",0.5,IF(H5276&lt;=0.1,2,IF(H5276&gt;=20,2, IF(AND(H5276&gt;0.1,H5276&lt;0.2),5,IF(AND(H5276&gt;16,H5276&lt;20),5,IF(P5276&gt;=2,1.5,0))))))</f>
        <v>0</v>
      </c>
      <c r="L5276">
        <f>IF(A5276="",0.5,IF(B5276="",0.5,IF(C5276="",0.5,IF(E5276="",0.5,IF(Q5276="Y",0.01,0)))))</f>
        <v>0</v>
      </c>
      <c r="M5276">
        <f>COUNTIF(J5276:L5276,"&gt;0")</f>
        <v>0</v>
      </c>
      <c r="N5276" s="28" t="s">
        <v>66</v>
      </c>
      <c r="O5276">
        <f>IF(G5276="","",ABS(G5277-G5276))</f>
        <v>5.9999999999998721E-2</v>
      </c>
      <c r="P5276">
        <f>IF(H5276="","",ABS(H5277-H5276))</f>
        <v>1.9999999999999574E-2</v>
      </c>
      <c r="R5276" s="2">
        <f>E5276-E5275</f>
        <v>1.0416666664241347E-2</v>
      </c>
      <c r="S5276" s="4">
        <f>MROUND(E5276,"0:15")</f>
        <v>45864.791666666664</v>
      </c>
    </row>
    <row r="5277" spans="1:19" x14ac:dyDescent="0.35">
      <c r="A5277">
        <v>2025</v>
      </c>
      <c r="B5277" t="s">
        <v>64</v>
      </c>
      <c r="C5277" t="s">
        <v>65</v>
      </c>
      <c r="D5277">
        <v>782</v>
      </c>
      <c r="E5277" s="4">
        <v>45864.802083333336</v>
      </c>
      <c r="F5277">
        <v>9.16</v>
      </c>
      <c r="G5277">
        <v>26.64</v>
      </c>
      <c r="H5277">
        <v>8.68</v>
      </c>
      <c r="I5277">
        <v>110.1</v>
      </c>
      <c r="J5277">
        <f>IF(G5277="",0.5,IF(G5277&lt;=0,2,IF(G5277&gt;=40,2, IF(AND(G5277&gt;0,G5277&lt;1),5,IF(AND(G5277&gt;35,G5277&lt;40),5,IF(O5277&gt;=1.5,1.5,0))))))</f>
        <v>0</v>
      </c>
      <c r="K5277">
        <f>IF(H5277="",0.5,IF(H5277&lt;=0.1,2,IF(H5277&gt;=20,2, IF(AND(H5277&gt;0.1,H5277&lt;0.2),5,IF(AND(H5277&gt;16,H5277&lt;20),5,IF(P5277&gt;=2,1.5,0))))))</f>
        <v>0</v>
      </c>
      <c r="L5277">
        <f>IF(A5277="",0.5,IF(B5277="",0.5,IF(C5277="",0.5,IF(E5277="",0.5,IF(Q5277="Y",0.01,0)))))</f>
        <v>0</v>
      </c>
      <c r="M5277">
        <f>COUNTIF(J5277:L5277,"&gt;0")</f>
        <v>0</v>
      </c>
      <c r="N5277" s="28" t="s">
        <v>66</v>
      </c>
      <c r="O5277">
        <f>IF(G5277="","",ABS(G5278-G5277))</f>
        <v>6.0000000000002274E-2</v>
      </c>
      <c r="P5277">
        <f>IF(H5277="","",ABS(H5278-H5277))</f>
        <v>0.25</v>
      </c>
      <c r="R5277" s="2">
        <f>E5277-E5276</f>
        <v>1.0416666671517305E-2</v>
      </c>
      <c r="S5277" s="4">
        <f>MROUND(E5277,"0:15")</f>
        <v>45864.802083333328</v>
      </c>
    </row>
    <row r="5278" spans="1:19" x14ac:dyDescent="0.35">
      <c r="A5278">
        <v>2025</v>
      </c>
      <c r="B5278" t="s">
        <v>64</v>
      </c>
      <c r="C5278" t="s">
        <v>65</v>
      </c>
      <c r="D5278">
        <v>783</v>
      </c>
      <c r="E5278" s="4">
        <v>45864.8125</v>
      </c>
      <c r="F5278">
        <v>8.9</v>
      </c>
      <c r="G5278">
        <v>26.58</v>
      </c>
      <c r="H5278">
        <v>8.43</v>
      </c>
      <c r="I5278">
        <v>106.8</v>
      </c>
      <c r="J5278">
        <f>IF(G5278="",0.5,IF(G5278&lt;=0,2,IF(G5278&gt;=40,2, IF(AND(G5278&gt;0,G5278&lt;1),5,IF(AND(G5278&gt;35,G5278&lt;40),5,IF(O5278&gt;=1.5,1.5,0))))))</f>
        <v>0</v>
      </c>
      <c r="K5278">
        <f>IF(H5278="",0.5,IF(H5278&lt;=0.1,2,IF(H5278&gt;=20,2, IF(AND(H5278&gt;0.1,H5278&lt;0.2),5,IF(AND(H5278&gt;16,H5278&lt;20),5,IF(P5278&gt;=2,1.5,0))))))</f>
        <v>0</v>
      </c>
      <c r="L5278">
        <f>IF(A5278="",0.5,IF(B5278="",0.5,IF(C5278="",0.5,IF(E5278="",0.5,IF(Q5278="Y",0.01,0)))))</f>
        <v>0</v>
      </c>
      <c r="M5278">
        <f>COUNTIF(J5278:L5278,"&gt;0")</f>
        <v>0</v>
      </c>
      <c r="N5278" s="28" t="s">
        <v>66</v>
      </c>
      <c r="O5278">
        <f>IF(G5278="","",ABS(G5279-G5278))</f>
        <v>5.9999999999998721E-2</v>
      </c>
      <c r="P5278">
        <f>IF(H5278="","",ABS(H5279-H5278))</f>
        <v>0.16999999999999993</v>
      </c>
      <c r="R5278" s="2">
        <f>E5278-E5277</f>
        <v>1.0416666664241347E-2</v>
      </c>
      <c r="S5278" s="4">
        <f>MROUND(E5278,"0:15")</f>
        <v>45864.8125</v>
      </c>
    </row>
    <row r="5279" spans="1:19" x14ac:dyDescent="0.35">
      <c r="A5279">
        <v>2025</v>
      </c>
      <c r="B5279" t="s">
        <v>64</v>
      </c>
      <c r="C5279" t="s">
        <v>65</v>
      </c>
      <c r="D5279">
        <v>784</v>
      </c>
      <c r="E5279" s="4">
        <v>45864.822916666664</v>
      </c>
      <c r="F5279">
        <v>8.7200000000000006</v>
      </c>
      <c r="G5279">
        <v>26.52</v>
      </c>
      <c r="H5279">
        <v>8.26</v>
      </c>
      <c r="I5279">
        <v>104.6</v>
      </c>
      <c r="J5279">
        <f>IF(G5279="",0.5,IF(G5279&lt;=0,2,IF(G5279&gt;=40,2, IF(AND(G5279&gt;0,G5279&lt;1),5,IF(AND(G5279&gt;35,G5279&lt;40),5,IF(O5279&gt;=1.5,1.5,0))))))</f>
        <v>0</v>
      </c>
      <c r="K5279">
        <f>IF(H5279="",0.5,IF(H5279&lt;=0.1,2,IF(H5279&gt;=20,2, IF(AND(H5279&gt;0.1,H5279&lt;0.2),5,IF(AND(H5279&gt;16,H5279&lt;20),5,IF(P5279&gt;=2,1.5,0))))))</f>
        <v>0</v>
      </c>
      <c r="L5279">
        <f>IF(A5279="",0.5,IF(B5279="",0.5,IF(C5279="",0.5,IF(E5279="",0.5,IF(Q5279="Y",0.01,0)))))</f>
        <v>0</v>
      </c>
      <c r="M5279">
        <f>COUNTIF(J5279:L5279,"&gt;0")</f>
        <v>0</v>
      </c>
      <c r="N5279" s="28" t="s">
        <v>66</v>
      </c>
      <c r="O5279">
        <f>IF(G5279="","",ABS(G5280-G5279))</f>
        <v>5.9999999999998721E-2</v>
      </c>
      <c r="P5279">
        <f>IF(H5279="","",ABS(H5280-H5279))</f>
        <v>0.16999999999999993</v>
      </c>
      <c r="R5279" s="2">
        <f>E5279-E5278</f>
        <v>1.0416666664241347E-2</v>
      </c>
      <c r="S5279" s="4">
        <f>MROUND(E5279,"0:15")</f>
        <v>45864.822916666664</v>
      </c>
    </row>
    <row r="5280" spans="1:19" x14ac:dyDescent="0.35">
      <c r="A5280">
        <v>2025</v>
      </c>
      <c r="B5280" t="s">
        <v>64</v>
      </c>
      <c r="C5280" t="s">
        <v>65</v>
      </c>
      <c r="D5280">
        <v>785</v>
      </c>
      <c r="E5280" s="4">
        <v>45864.833333333336</v>
      </c>
      <c r="F5280">
        <v>8.5399999999999991</v>
      </c>
      <c r="G5280">
        <v>26.46</v>
      </c>
      <c r="H5280">
        <v>8.09</v>
      </c>
      <c r="I5280">
        <v>102.3</v>
      </c>
      <c r="J5280">
        <f>IF(G5280="",0.5,IF(G5280&lt;=0,2,IF(G5280&gt;=40,2, IF(AND(G5280&gt;0,G5280&lt;1),5,IF(AND(G5280&gt;35,G5280&lt;40),5,IF(O5280&gt;=1.5,1.5,0))))))</f>
        <v>0</v>
      </c>
      <c r="K5280">
        <f>IF(H5280="",0.5,IF(H5280&lt;=0.1,2,IF(H5280&gt;=20,2, IF(AND(H5280&gt;0.1,H5280&lt;0.2),5,IF(AND(H5280&gt;16,H5280&lt;20),5,IF(P5280&gt;=2,1.5,0))))))</f>
        <v>0</v>
      </c>
      <c r="L5280">
        <f>IF(A5280="",0.5,IF(B5280="",0.5,IF(C5280="",0.5,IF(E5280="",0.5,IF(Q5280="Y",0.01,0)))))</f>
        <v>0</v>
      </c>
      <c r="M5280">
        <f>COUNTIF(J5280:L5280,"&gt;0")</f>
        <v>0</v>
      </c>
      <c r="N5280" s="28" t="s">
        <v>66</v>
      </c>
      <c r="O5280">
        <f>IF(G5280="","",ABS(G5281-G5280))</f>
        <v>8.0000000000001847E-2</v>
      </c>
      <c r="P5280">
        <f>IF(H5280="","",ABS(H5281-H5280))</f>
        <v>0.49000000000000021</v>
      </c>
      <c r="R5280" s="2">
        <f>E5280-E5279</f>
        <v>1.0416666671517305E-2</v>
      </c>
      <c r="S5280" s="4">
        <f>MROUND(E5280,"0:15")</f>
        <v>45864.833333333328</v>
      </c>
    </row>
    <row r="5281" spans="1:19" x14ac:dyDescent="0.35">
      <c r="A5281">
        <v>2025</v>
      </c>
      <c r="B5281" t="s">
        <v>64</v>
      </c>
      <c r="C5281" t="s">
        <v>65</v>
      </c>
      <c r="D5281">
        <v>786</v>
      </c>
      <c r="E5281" s="4">
        <v>45864.84375</v>
      </c>
      <c r="F5281">
        <v>8.02</v>
      </c>
      <c r="G5281">
        <v>26.38</v>
      </c>
      <c r="H5281">
        <v>7.6</v>
      </c>
      <c r="I5281">
        <v>96</v>
      </c>
      <c r="J5281">
        <f>IF(G5281="",0.5,IF(G5281&lt;=0,2,IF(G5281&gt;=40,2, IF(AND(G5281&gt;0,G5281&lt;1),5,IF(AND(G5281&gt;35,G5281&lt;40),5,IF(O5281&gt;=1.5,1.5,0))))))</f>
        <v>0</v>
      </c>
      <c r="K5281">
        <f>IF(H5281="",0.5,IF(H5281&lt;=0.1,2,IF(H5281&gt;=20,2, IF(AND(H5281&gt;0.1,H5281&lt;0.2),5,IF(AND(H5281&gt;16,H5281&lt;20),5,IF(P5281&gt;=2,1.5,0))))))</f>
        <v>0</v>
      </c>
      <c r="L5281">
        <f>IF(A5281="",0.5,IF(B5281="",0.5,IF(C5281="",0.5,IF(E5281="",0.5,IF(Q5281="Y",0.01,0)))))</f>
        <v>0</v>
      </c>
      <c r="M5281">
        <f>COUNTIF(J5281:L5281,"&gt;0")</f>
        <v>0</v>
      </c>
      <c r="N5281" s="28" t="s">
        <v>66</v>
      </c>
      <c r="O5281">
        <f>IF(G5281="","",ABS(G5282-G5281))</f>
        <v>5.9999999999998721E-2</v>
      </c>
      <c r="P5281">
        <f>IF(H5281="","",ABS(H5282-H5281))</f>
        <v>0.1899999999999995</v>
      </c>
      <c r="R5281" s="2">
        <f>E5281-E5280</f>
        <v>1.0416666664241347E-2</v>
      </c>
      <c r="S5281" s="4">
        <f>MROUND(E5281,"0:15")</f>
        <v>45864.84375</v>
      </c>
    </row>
    <row r="5282" spans="1:19" x14ac:dyDescent="0.35">
      <c r="A5282">
        <v>2025</v>
      </c>
      <c r="B5282" t="s">
        <v>64</v>
      </c>
      <c r="C5282" t="s">
        <v>65</v>
      </c>
      <c r="D5282">
        <v>787</v>
      </c>
      <c r="E5282" s="4">
        <v>45864.854166666664</v>
      </c>
      <c r="F5282">
        <v>7.82</v>
      </c>
      <c r="G5282">
        <v>26.32</v>
      </c>
      <c r="H5282">
        <v>7.41</v>
      </c>
      <c r="I5282">
        <v>93.5</v>
      </c>
      <c r="J5282">
        <f>IF(G5282="",0.5,IF(G5282&lt;=0,2,IF(G5282&gt;=40,2, IF(AND(G5282&gt;0,G5282&lt;1),5,IF(AND(G5282&gt;35,G5282&lt;40),5,IF(O5282&gt;=1.5,1.5,0))))))</f>
        <v>0</v>
      </c>
      <c r="K5282">
        <f>IF(H5282="",0.5,IF(H5282&lt;=0.1,2,IF(H5282&gt;=20,2, IF(AND(H5282&gt;0.1,H5282&lt;0.2),5,IF(AND(H5282&gt;16,H5282&lt;20),5,IF(P5282&gt;=2,1.5,0))))))</f>
        <v>0</v>
      </c>
      <c r="L5282">
        <f>IF(A5282="",0.5,IF(B5282="",0.5,IF(C5282="",0.5,IF(E5282="",0.5,IF(Q5282="Y",0.01,0)))))</f>
        <v>0</v>
      </c>
      <c r="M5282">
        <f>COUNTIF(J5282:L5282,"&gt;0")</f>
        <v>0</v>
      </c>
      <c r="N5282" s="28" t="s">
        <v>66</v>
      </c>
      <c r="O5282">
        <f>IF(G5282="","",ABS(G5283-G5282))</f>
        <v>5.9999999999998721E-2</v>
      </c>
      <c r="P5282">
        <f>IF(H5282="","",ABS(H5283-H5282))</f>
        <v>2.0000000000000462E-2</v>
      </c>
      <c r="R5282" s="2">
        <f>E5282-E5281</f>
        <v>1.0416666664241347E-2</v>
      </c>
      <c r="S5282" s="4">
        <f>MROUND(E5282,"0:15")</f>
        <v>45864.854166666664</v>
      </c>
    </row>
    <row r="5283" spans="1:19" x14ac:dyDescent="0.35">
      <c r="A5283">
        <v>2025</v>
      </c>
      <c r="B5283" t="s">
        <v>64</v>
      </c>
      <c r="C5283" t="s">
        <v>65</v>
      </c>
      <c r="D5283">
        <v>788</v>
      </c>
      <c r="E5283" s="4">
        <v>45864.864583333336</v>
      </c>
      <c r="F5283">
        <v>7.8</v>
      </c>
      <c r="G5283">
        <v>26.26</v>
      </c>
      <c r="H5283">
        <v>7.39</v>
      </c>
      <c r="I5283">
        <v>93.2</v>
      </c>
      <c r="J5283">
        <f>IF(G5283="",0.5,IF(G5283&lt;=0,2,IF(G5283&gt;=40,2, IF(AND(G5283&gt;0,G5283&lt;1),5,IF(AND(G5283&gt;35,G5283&lt;40),5,IF(O5283&gt;=1.5,1.5,0))))))</f>
        <v>0</v>
      </c>
      <c r="K5283">
        <f>IF(H5283="",0.5,IF(H5283&lt;=0.1,2,IF(H5283&gt;=20,2, IF(AND(H5283&gt;0.1,H5283&lt;0.2),5,IF(AND(H5283&gt;16,H5283&lt;20),5,IF(P5283&gt;=2,1.5,0))))))</f>
        <v>0</v>
      </c>
      <c r="L5283">
        <f>IF(A5283="",0.5,IF(B5283="",0.5,IF(C5283="",0.5,IF(E5283="",0.5,IF(Q5283="Y",0.01,0)))))</f>
        <v>0</v>
      </c>
      <c r="M5283">
        <f>COUNTIF(J5283:L5283,"&gt;0")</f>
        <v>0</v>
      </c>
      <c r="N5283" s="28" t="s">
        <v>66</v>
      </c>
      <c r="O5283">
        <f>IF(G5283="","",ABS(G5284-G5283))</f>
        <v>8.0000000000001847E-2</v>
      </c>
      <c r="P5283">
        <f>IF(H5283="","",ABS(H5284-H5283))</f>
        <v>0.25</v>
      </c>
      <c r="R5283" s="2">
        <f>E5283-E5282</f>
        <v>1.0416666671517305E-2</v>
      </c>
      <c r="S5283" s="4">
        <f>MROUND(E5283,"0:15")</f>
        <v>45864.864583333328</v>
      </c>
    </row>
    <row r="5284" spans="1:19" x14ac:dyDescent="0.35">
      <c r="A5284">
        <v>2025</v>
      </c>
      <c r="B5284" t="s">
        <v>64</v>
      </c>
      <c r="C5284" t="s">
        <v>65</v>
      </c>
      <c r="D5284">
        <v>789</v>
      </c>
      <c r="E5284" s="4">
        <v>45864.875</v>
      </c>
      <c r="F5284">
        <v>7.53</v>
      </c>
      <c r="G5284">
        <v>26.18</v>
      </c>
      <c r="H5284">
        <v>7.14</v>
      </c>
      <c r="I5284">
        <v>89.8</v>
      </c>
      <c r="J5284">
        <f>IF(G5284="",0.5,IF(G5284&lt;=0,2,IF(G5284&gt;=40,2, IF(AND(G5284&gt;0,G5284&lt;1),5,IF(AND(G5284&gt;35,G5284&lt;40),5,IF(O5284&gt;=1.5,1.5,0))))))</f>
        <v>0</v>
      </c>
      <c r="K5284">
        <f>IF(H5284="",0.5,IF(H5284&lt;=0.1,2,IF(H5284&gt;=20,2, IF(AND(H5284&gt;0.1,H5284&lt;0.2),5,IF(AND(H5284&gt;16,H5284&lt;20),5,IF(P5284&gt;=2,1.5,0))))))</f>
        <v>0</v>
      </c>
      <c r="L5284">
        <f>IF(A5284="",0.5,IF(B5284="",0.5,IF(C5284="",0.5,IF(E5284="",0.5,IF(Q5284="Y",0.01,0)))))</f>
        <v>0</v>
      </c>
      <c r="M5284">
        <f>COUNTIF(J5284:L5284,"&gt;0")</f>
        <v>0</v>
      </c>
      <c r="N5284" s="28" t="s">
        <v>66</v>
      </c>
      <c r="O5284">
        <f>IF(G5284="","",ABS(G5285-G5284))</f>
        <v>5.9999999999998721E-2</v>
      </c>
      <c r="P5284">
        <f>IF(H5284="","",ABS(H5285-H5284))</f>
        <v>5.9999999999999609E-2</v>
      </c>
      <c r="R5284" s="2">
        <f>E5284-E5283</f>
        <v>1.0416666664241347E-2</v>
      </c>
      <c r="S5284" s="4">
        <f>MROUND(E5284,"0:15")</f>
        <v>45864.875</v>
      </c>
    </row>
    <row r="5285" spans="1:19" x14ac:dyDescent="0.35">
      <c r="A5285">
        <v>2025</v>
      </c>
      <c r="B5285" t="s">
        <v>64</v>
      </c>
      <c r="C5285" t="s">
        <v>65</v>
      </c>
      <c r="D5285">
        <v>790</v>
      </c>
      <c r="E5285" s="4">
        <v>45864.885416666664</v>
      </c>
      <c r="F5285">
        <v>7.47</v>
      </c>
      <c r="G5285">
        <v>26.12</v>
      </c>
      <c r="H5285">
        <v>7.08</v>
      </c>
      <c r="I5285">
        <v>89</v>
      </c>
      <c r="J5285">
        <f>IF(G5285="",0.5,IF(G5285&lt;=0,2,IF(G5285&gt;=40,2, IF(AND(G5285&gt;0,G5285&lt;1),5,IF(AND(G5285&gt;35,G5285&lt;40),5,IF(O5285&gt;=1.5,1.5,0))))))</f>
        <v>0</v>
      </c>
      <c r="K5285">
        <f>IF(H5285="",0.5,IF(H5285&lt;=0.1,2,IF(H5285&gt;=20,2, IF(AND(H5285&gt;0.1,H5285&lt;0.2),5,IF(AND(H5285&gt;16,H5285&lt;20),5,IF(P5285&gt;=2,1.5,0))))))</f>
        <v>0</v>
      </c>
      <c r="L5285">
        <f>IF(A5285="",0.5,IF(B5285="",0.5,IF(C5285="",0.5,IF(E5285="",0.5,IF(Q5285="Y",0.01,0)))))</f>
        <v>0</v>
      </c>
      <c r="M5285">
        <f>COUNTIF(J5285:L5285,"&gt;0")</f>
        <v>0</v>
      </c>
      <c r="N5285" s="28" t="s">
        <v>66</v>
      </c>
      <c r="O5285">
        <f>IF(G5285="","",ABS(G5286-G5285))</f>
        <v>8.0000000000001847E-2</v>
      </c>
      <c r="P5285">
        <f>IF(H5285="","",ABS(H5286-H5285))</f>
        <v>0.27000000000000046</v>
      </c>
      <c r="R5285" s="2">
        <f>E5285-E5284</f>
        <v>1.0416666664241347E-2</v>
      </c>
      <c r="S5285" s="4">
        <f>MROUND(E5285,"0:15")</f>
        <v>45864.885416666664</v>
      </c>
    </row>
    <row r="5286" spans="1:19" x14ac:dyDescent="0.35">
      <c r="A5286">
        <v>2025</v>
      </c>
      <c r="B5286" t="s">
        <v>64</v>
      </c>
      <c r="C5286" t="s">
        <v>65</v>
      </c>
      <c r="D5286">
        <v>791</v>
      </c>
      <c r="E5286" s="4">
        <v>45864.895833333336</v>
      </c>
      <c r="F5286">
        <v>7.18</v>
      </c>
      <c r="G5286">
        <v>26.04</v>
      </c>
      <c r="H5286">
        <v>6.81</v>
      </c>
      <c r="I5286">
        <v>85.4</v>
      </c>
      <c r="J5286">
        <f>IF(G5286="",0.5,IF(G5286&lt;=0,2,IF(G5286&gt;=40,2, IF(AND(G5286&gt;0,G5286&lt;1),5,IF(AND(G5286&gt;35,G5286&lt;40),5,IF(O5286&gt;=1.5,1.5,0))))))</f>
        <v>0</v>
      </c>
      <c r="K5286">
        <f>IF(H5286="",0.5,IF(H5286&lt;=0.1,2,IF(H5286&gt;=20,2, IF(AND(H5286&gt;0.1,H5286&lt;0.2),5,IF(AND(H5286&gt;16,H5286&lt;20),5,IF(P5286&gt;=2,1.5,0))))))</f>
        <v>0</v>
      </c>
      <c r="L5286">
        <f>IF(A5286="",0.5,IF(B5286="",0.5,IF(C5286="",0.5,IF(E5286="",0.5,IF(Q5286="Y",0.01,0)))))</f>
        <v>0</v>
      </c>
      <c r="M5286">
        <f>COUNTIF(J5286:L5286,"&gt;0")</f>
        <v>0</v>
      </c>
      <c r="N5286" s="28" t="s">
        <v>66</v>
      </c>
      <c r="O5286">
        <f>IF(G5286="","",ABS(G5287-G5286))</f>
        <v>7.9999999999998295E-2</v>
      </c>
      <c r="P5286">
        <f>IF(H5286="","",ABS(H5287-H5286))</f>
        <v>9.9999999999997868E-3</v>
      </c>
      <c r="R5286" s="2">
        <f>E5286-E5285</f>
        <v>1.0416666671517305E-2</v>
      </c>
      <c r="S5286" s="4">
        <f>MROUND(E5286,"0:15")</f>
        <v>45864.895833333328</v>
      </c>
    </row>
    <row r="5287" spans="1:19" x14ac:dyDescent="0.35">
      <c r="A5287">
        <v>2025</v>
      </c>
      <c r="B5287" t="s">
        <v>64</v>
      </c>
      <c r="C5287" t="s">
        <v>65</v>
      </c>
      <c r="D5287">
        <v>792</v>
      </c>
      <c r="E5287" s="4">
        <v>45864.90625</v>
      </c>
      <c r="F5287">
        <v>7.17</v>
      </c>
      <c r="G5287">
        <v>25.96</v>
      </c>
      <c r="H5287">
        <v>6.8</v>
      </c>
      <c r="I5287">
        <v>85.2</v>
      </c>
      <c r="J5287">
        <f>IF(G5287="",0.5,IF(G5287&lt;=0,2,IF(G5287&gt;=40,2, IF(AND(G5287&gt;0,G5287&lt;1),5,IF(AND(G5287&gt;35,G5287&lt;40),5,IF(O5287&gt;=1.5,1.5,0))))))</f>
        <v>0</v>
      </c>
      <c r="K5287">
        <f>IF(H5287="",0.5,IF(H5287&lt;=0.1,2,IF(H5287&gt;=20,2, IF(AND(H5287&gt;0.1,H5287&lt;0.2),5,IF(AND(H5287&gt;16,H5287&lt;20),5,IF(P5287&gt;=2,1.5,0))))))</f>
        <v>0</v>
      </c>
      <c r="L5287">
        <f>IF(A5287="",0.5,IF(B5287="",0.5,IF(C5287="",0.5,IF(E5287="",0.5,IF(Q5287="Y",0.01,0)))))</f>
        <v>0</v>
      </c>
      <c r="M5287">
        <f>COUNTIF(J5287:L5287,"&gt;0")</f>
        <v>0</v>
      </c>
      <c r="N5287" s="28" t="s">
        <v>66</v>
      </c>
      <c r="O5287">
        <f>IF(G5287="","",ABS(G5288-G5287))</f>
        <v>6.0000000000002274E-2</v>
      </c>
      <c r="P5287">
        <f>IF(H5287="","",ABS(H5288-H5287))</f>
        <v>0.1899999999999995</v>
      </c>
      <c r="R5287" s="2">
        <f>E5287-E5286</f>
        <v>1.0416666664241347E-2</v>
      </c>
      <c r="S5287" s="4">
        <f>MROUND(E5287,"0:15")</f>
        <v>45864.90625</v>
      </c>
    </row>
    <row r="5288" spans="1:19" x14ac:dyDescent="0.35">
      <c r="A5288">
        <v>2025</v>
      </c>
      <c r="B5288" t="s">
        <v>64</v>
      </c>
      <c r="C5288" t="s">
        <v>65</v>
      </c>
      <c r="D5288">
        <v>793</v>
      </c>
      <c r="E5288" s="4">
        <v>45864.916666666664</v>
      </c>
      <c r="F5288">
        <v>6.97</v>
      </c>
      <c r="G5288">
        <v>25.9</v>
      </c>
      <c r="H5288">
        <v>6.61</v>
      </c>
      <c r="I5288">
        <v>82.7</v>
      </c>
      <c r="J5288">
        <f>IF(G5288="",0.5,IF(G5288&lt;=0,2,IF(G5288&gt;=40,2, IF(AND(G5288&gt;0,G5288&lt;1),5,IF(AND(G5288&gt;35,G5288&lt;40),5,IF(O5288&gt;=1.5,1.5,0))))))</f>
        <v>0</v>
      </c>
      <c r="K5288">
        <f>IF(H5288="",0.5,IF(H5288&lt;=0.1,2,IF(H5288&gt;=20,2, IF(AND(H5288&gt;0.1,H5288&lt;0.2),5,IF(AND(H5288&gt;16,H5288&lt;20),5,IF(P5288&gt;=2,1.5,0))))))</f>
        <v>0</v>
      </c>
      <c r="L5288">
        <f>IF(A5288="",0.5,IF(B5288="",0.5,IF(C5288="",0.5,IF(E5288="",0.5,IF(Q5288="Y",0.01,0)))))</f>
        <v>0</v>
      </c>
      <c r="M5288">
        <f>COUNTIF(J5288:L5288,"&gt;0")</f>
        <v>0</v>
      </c>
      <c r="N5288" s="28" t="s">
        <v>66</v>
      </c>
      <c r="O5288">
        <f>IF(G5288="","",ABS(G5289-G5288))</f>
        <v>7.9999999999998295E-2</v>
      </c>
      <c r="P5288">
        <f>IF(H5288="","",ABS(H5289-H5288))</f>
        <v>0.32000000000000028</v>
      </c>
      <c r="R5288" s="2">
        <f>E5288-E5287</f>
        <v>1.0416666664241347E-2</v>
      </c>
      <c r="S5288" s="4">
        <f>MROUND(E5288,"0:15")</f>
        <v>45864.916666666664</v>
      </c>
    </row>
    <row r="5289" spans="1:19" x14ac:dyDescent="0.35">
      <c r="A5289">
        <v>2025</v>
      </c>
      <c r="B5289" t="s">
        <v>64</v>
      </c>
      <c r="C5289" t="s">
        <v>65</v>
      </c>
      <c r="D5289">
        <v>794</v>
      </c>
      <c r="E5289" s="4">
        <v>45864.927083333336</v>
      </c>
      <c r="F5289">
        <v>6.63</v>
      </c>
      <c r="G5289">
        <v>25.82</v>
      </c>
      <c r="H5289">
        <v>6.29</v>
      </c>
      <c r="I5289">
        <v>78.599999999999994</v>
      </c>
      <c r="J5289">
        <f>IF(G5289="",0.5,IF(G5289&lt;=0,2,IF(G5289&gt;=40,2, IF(AND(G5289&gt;0,G5289&lt;1),5,IF(AND(G5289&gt;35,G5289&lt;40),5,IF(O5289&gt;=1.5,1.5,0))))))</f>
        <v>0</v>
      </c>
      <c r="K5289">
        <f>IF(H5289="",0.5,IF(H5289&lt;=0.1,2,IF(H5289&gt;=20,2, IF(AND(H5289&gt;0.1,H5289&lt;0.2),5,IF(AND(H5289&gt;16,H5289&lt;20),5,IF(P5289&gt;=2,1.5,0))))))</f>
        <v>0</v>
      </c>
      <c r="L5289">
        <f>IF(A5289="",0.5,IF(B5289="",0.5,IF(C5289="",0.5,IF(E5289="",0.5,IF(Q5289="Y",0.01,0)))))</f>
        <v>0</v>
      </c>
      <c r="M5289">
        <f>COUNTIF(J5289:L5289,"&gt;0")</f>
        <v>0</v>
      </c>
      <c r="N5289" s="28" t="s">
        <v>66</v>
      </c>
      <c r="O5289">
        <f>IF(G5289="","",ABS(G5290-G5289))</f>
        <v>8.0000000000001847E-2</v>
      </c>
      <c r="P5289">
        <f>IF(H5289="","",ABS(H5290-H5289))</f>
        <v>5.9999999999999609E-2</v>
      </c>
      <c r="R5289" s="2">
        <f>E5289-E5288</f>
        <v>1.0416666671517305E-2</v>
      </c>
      <c r="S5289" s="4">
        <f>MROUND(E5289,"0:15")</f>
        <v>45864.927083333328</v>
      </c>
    </row>
    <row r="5290" spans="1:19" x14ac:dyDescent="0.35">
      <c r="A5290">
        <v>2025</v>
      </c>
      <c r="B5290" t="s">
        <v>64</v>
      </c>
      <c r="C5290" t="s">
        <v>65</v>
      </c>
      <c r="D5290">
        <v>795</v>
      </c>
      <c r="E5290" s="4">
        <v>45864.9375</v>
      </c>
      <c r="F5290">
        <v>6.69</v>
      </c>
      <c r="G5290">
        <v>25.74</v>
      </c>
      <c r="H5290">
        <v>6.35</v>
      </c>
      <c r="I5290">
        <v>79.2</v>
      </c>
      <c r="J5290">
        <f>IF(G5290="",0.5,IF(G5290&lt;=0,2,IF(G5290&gt;=40,2, IF(AND(G5290&gt;0,G5290&lt;1),5,IF(AND(G5290&gt;35,G5290&lt;40),5,IF(O5290&gt;=1.5,1.5,0))))))</f>
        <v>0</v>
      </c>
      <c r="K5290">
        <f>IF(H5290="",0.5,IF(H5290&lt;=0.1,2,IF(H5290&gt;=20,2, IF(AND(H5290&gt;0.1,H5290&lt;0.2),5,IF(AND(H5290&gt;16,H5290&lt;20),5,IF(P5290&gt;=2,1.5,0))))))</f>
        <v>0</v>
      </c>
      <c r="L5290">
        <f>IF(A5290="",0.5,IF(B5290="",0.5,IF(C5290="",0.5,IF(E5290="",0.5,IF(Q5290="Y",0.01,0)))))</f>
        <v>0</v>
      </c>
      <c r="M5290">
        <f>COUNTIF(J5290:L5290,"&gt;0")</f>
        <v>0</v>
      </c>
      <c r="N5290" s="28" t="s">
        <v>66</v>
      </c>
      <c r="O5290">
        <f>IF(G5290="","",ABS(G5291-G5290))</f>
        <v>9.9999999999997868E-2</v>
      </c>
      <c r="P5290">
        <f>IF(H5290="","",ABS(H5291-H5290))</f>
        <v>0.12999999999999989</v>
      </c>
      <c r="R5290" s="2">
        <f>E5290-E5289</f>
        <v>1.0416666664241347E-2</v>
      </c>
      <c r="S5290" s="4">
        <f>MROUND(E5290,"0:15")</f>
        <v>45864.9375</v>
      </c>
    </row>
    <row r="5291" spans="1:19" x14ac:dyDescent="0.35">
      <c r="A5291">
        <v>2025</v>
      </c>
      <c r="B5291" t="s">
        <v>64</v>
      </c>
      <c r="C5291" t="s">
        <v>65</v>
      </c>
      <c r="D5291">
        <v>796</v>
      </c>
      <c r="E5291" s="4">
        <v>45864.947916666664</v>
      </c>
      <c r="F5291">
        <v>6.56</v>
      </c>
      <c r="G5291">
        <v>25.64</v>
      </c>
      <c r="H5291">
        <v>6.22</v>
      </c>
      <c r="I5291">
        <v>77.5</v>
      </c>
      <c r="J5291">
        <f>IF(G5291="",0.5,IF(G5291&lt;=0,2,IF(G5291&gt;=40,2, IF(AND(G5291&gt;0,G5291&lt;1),5,IF(AND(G5291&gt;35,G5291&lt;40),5,IF(O5291&gt;=1.5,1.5,0))))))</f>
        <v>0</v>
      </c>
      <c r="K5291">
        <f>IF(H5291="",0.5,IF(H5291&lt;=0.1,2,IF(H5291&gt;=20,2, IF(AND(H5291&gt;0.1,H5291&lt;0.2),5,IF(AND(H5291&gt;16,H5291&lt;20),5,IF(P5291&gt;=2,1.5,0))))))</f>
        <v>0</v>
      </c>
      <c r="L5291">
        <f>IF(A5291="",0.5,IF(B5291="",0.5,IF(C5291="",0.5,IF(E5291="",0.5,IF(Q5291="Y",0.01,0)))))</f>
        <v>0</v>
      </c>
      <c r="M5291">
        <f>COUNTIF(J5291:L5291,"&gt;0")</f>
        <v>0</v>
      </c>
      <c r="N5291" s="28" t="s">
        <v>66</v>
      </c>
      <c r="O5291">
        <f>IF(G5291="","",ABS(G5292-G5291))</f>
        <v>8.0000000000001847E-2</v>
      </c>
      <c r="P5291">
        <f>IF(H5291="","",ABS(H5292-H5291))</f>
        <v>0.12000000000000011</v>
      </c>
      <c r="R5291" s="2">
        <f>E5291-E5290</f>
        <v>1.0416666664241347E-2</v>
      </c>
      <c r="S5291" s="4">
        <f>MROUND(E5291,"0:15")</f>
        <v>45864.947916666664</v>
      </c>
    </row>
    <row r="5292" spans="1:19" x14ac:dyDescent="0.35">
      <c r="A5292">
        <v>2025</v>
      </c>
      <c r="B5292" t="s">
        <v>64</v>
      </c>
      <c r="C5292" t="s">
        <v>65</v>
      </c>
      <c r="D5292">
        <v>797</v>
      </c>
      <c r="E5292" s="4">
        <v>45864.958333333336</v>
      </c>
      <c r="F5292">
        <v>6.43</v>
      </c>
      <c r="G5292">
        <v>25.56</v>
      </c>
      <c r="H5292">
        <v>6.1</v>
      </c>
      <c r="I5292">
        <v>75.900000000000006</v>
      </c>
      <c r="J5292">
        <f>IF(G5292="",0.5,IF(G5292&lt;=0,2,IF(G5292&gt;=40,2, IF(AND(G5292&gt;0,G5292&lt;1),5,IF(AND(G5292&gt;35,G5292&lt;40),5,IF(O5292&gt;=1.5,1.5,0))))))</f>
        <v>0</v>
      </c>
      <c r="K5292">
        <f>IF(H5292="",0.5,IF(H5292&lt;=0.1,2,IF(H5292&gt;=20,2, IF(AND(H5292&gt;0.1,H5292&lt;0.2),5,IF(AND(H5292&gt;16,H5292&lt;20),5,IF(P5292&gt;=2,1.5,0))))))</f>
        <v>0</v>
      </c>
      <c r="L5292">
        <f>IF(A5292="",0.5,IF(B5292="",0.5,IF(C5292="",0.5,IF(E5292="",0.5,IF(Q5292="Y",0.01,0)))))</f>
        <v>0</v>
      </c>
      <c r="M5292">
        <f>COUNTIF(J5292:L5292,"&gt;0")</f>
        <v>0</v>
      </c>
      <c r="N5292" s="28" t="s">
        <v>66</v>
      </c>
      <c r="O5292">
        <f>IF(G5292="","",ABS(G5293-G5292))</f>
        <v>7.9999999999998295E-2</v>
      </c>
      <c r="P5292">
        <f>IF(H5292="","",ABS(H5293-H5292))</f>
        <v>9.9999999999997868E-3</v>
      </c>
      <c r="R5292" s="2">
        <f>E5292-E5291</f>
        <v>1.0416666671517305E-2</v>
      </c>
      <c r="S5292" s="4">
        <f>MROUND(E5292,"0:15")</f>
        <v>45864.958333333328</v>
      </c>
    </row>
    <row r="5293" spans="1:19" x14ac:dyDescent="0.35">
      <c r="A5293">
        <v>2025</v>
      </c>
      <c r="B5293" t="s">
        <v>64</v>
      </c>
      <c r="C5293" t="s">
        <v>65</v>
      </c>
      <c r="D5293">
        <v>798</v>
      </c>
      <c r="E5293" s="4">
        <v>45864.96875</v>
      </c>
      <c r="F5293">
        <v>6.42</v>
      </c>
      <c r="G5293">
        <v>25.48</v>
      </c>
      <c r="H5293">
        <v>6.09</v>
      </c>
      <c r="I5293">
        <v>75.7</v>
      </c>
      <c r="J5293">
        <f>IF(G5293="",0.5,IF(G5293&lt;=0,2,IF(G5293&gt;=40,2, IF(AND(G5293&gt;0,G5293&lt;1),5,IF(AND(G5293&gt;35,G5293&lt;40),5,IF(O5293&gt;=1.5,1.5,0))))))</f>
        <v>0</v>
      </c>
      <c r="K5293">
        <f>IF(H5293="",0.5,IF(H5293&lt;=0.1,2,IF(H5293&gt;=20,2, IF(AND(H5293&gt;0.1,H5293&lt;0.2),5,IF(AND(H5293&gt;16,H5293&lt;20),5,IF(P5293&gt;=2,1.5,0))))))</f>
        <v>0</v>
      </c>
      <c r="L5293">
        <f>IF(A5293="",0.5,IF(B5293="",0.5,IF(C5293="",0.5,IF(E5293="",0.5,IF(Q5293="Y",0.01,0)))))</f>
        <v>0</v>
      </c>
      <c r="M5293">
        <f>COUNTIF(J5293:L5293,"&gt;0")</f>
        <v>0</v>
      </c>
      <c r="N5293" s="28" t="s">
        <v>66</v>
      </c>
      <c r="O5293">
        <f>IF(G5293="","",ABS(G5294-G5293))</f>
        <v>0.10000000000000142</v>
      </c>
      <c r="P5293">
        <f>IF(H5293="","",ABS(H5294-H5293))</f>
        <v>8.9999999999999858E-2</v>
      </c>
      <c r="R5293" s="2">
        <f>E5293-E5292</f>
        <v>1.0416666664241347E-2</v>
      </c>
      <c r="S5293" s="4">
        <f>MROUND(E5293,"0:15")</f>
        <v>45864.96875</v>
      </c>
    </row>
    <row r="5294" spans="1:19" x14ac:dyDescent="0.35">
      <c r="A5294">
        <v>2025</v>
      </c>
      <c r="B5294" t="s">
        <v>64</v>
      </c>
      <c r="C5294" t="s">
        <v>65</v>
      </c>
      <c r="D5294">
        <v>799</v>
      </c>
      <c r="E5294" s="4">
        <v>45864.979166666664</v>
      </c>
      <c r="F5294">
        <v>6.32</v>
      </c>
      <c r="G5294">
        <v>25.38</v>
      </c>
      <c r="H5294">
        <v>6</v>
      </c>
      <c r="I5294">
        <v>74.400000000000006</v>
      </c>
      <c r="J5294">
        <f>IF(G5294="",0.5,IF(G5294&lt;=0,2,IF(G5294&gt;=40,2, IF(AND(G5294&gt;0,G5294&lt;1),5,IF(AND(G5294&gt;35,G5294&lt;40),5,IF(O5294&gt;=1.5,1.5,0))))))</f>
        <v>0</v>
      </c>
      <c r="K5294">
        <f>IF(H5294="",0.5,IF(H5294&lt;=0.1,2,IF(H5294&gt;=20,2, IF(AND(H5294&gt;0.1,H5294&lt;0.2),5,IF(AND(H5294&gt;16,H5294&lt;20),5,IF(P5294&gt;=2,1.5,0))))))</f>
        <v>0</v>
      </c>
      <c r="L5294">
        <f>IF(A5294="",0.5,IF(B5294="",0.5,IF(C5294="",0.5,IF(E5294="",0.5,IF(Q5294="Y",0.01,0)))))</f>
        <v>0</v>
      </c>
      <c r="M5294">
        <f>COUNTIF(J5294:L5294,"&gt;0")</f>
        <v>0</v>
      </c>
      <c r="N5294" s="28" t="s">
        <v>66</v>
      </c>
      <c r="O5294">
        <f>IF(G5294="","",ABS(G5295-G5294))</f>
        <v>7.9999999999998295E-2</v>
      </c>
      <c r="P5294">
        <f>IF(H5294="","",ABS(H5295-H5294))</f>
        <v>0.11000000000000032</v>
      </c>
      <c r="R5294" s="2">
        <f>E5294-E5293</f>
        <v>1.0416666664241347E-2</v>
      </c>
      <c r="S5294" s="4">
        <f>MROUND(E5294,"0:15")</f>
        <v>45864.979166666664</v>
      </c>
    </row>
    <row r="5295" spans="1:19" x14ac:dyDescent="0.35">
      <c r="A5295">
        <v>2025</v>
      </c>
      <c r="B5295" t="s">
        <v>64</v>
      </c>
      <c r="C5295" t="s">
        <v>65</v>
      </c>
      <c r="D5295">
        <v>800</v>
      </c>
      <c r="E5295" s="4">
        <v>45864.989583333336</v>
      </c>
      <c r="F5295">
        <v>6.2</v>
      </c>
      <c r="G5295">
        <v>25.3</v>
      </c>
      <c r="H5295">
        <v>5.89</v>
      </c>
      <c r="I5295">
        <v>72.8</v>
      </c>
      <c r="J5295">
        <f>IF(G5295="",0.5,IF(G5295&lt;=0,2,IF(G5295&gt;=40,2, IF(AND(G5295&gt;0,G5295&lt;1),5,IF(AND(G5295&gt;35,G5295&lt;40),5,IF(O5295&gt;=1.5,1.5,0))))))</f>
        <v>0</v>
      </c>
      <c r="K5295">
        <f>IF(H5295="",0.5,IF(H5295&lt;=0.1,2,IF(H5295&gt;=20,2, IF(AND(H5295&gt;0.1,H5295&lt;0.2),5,IF(AND(H5295&gt;16,H5295&lt;20),5,IF(P5295&gt;=2,1.5,0))))))</f>
        <v>0</v>
      </c>
      <c r="L5295">
        <f>IF(A5295="",0.5,IF(B5295="",0.5,IF(C5295="",0.5,IF(E5295="",0.5,IF(Q5295="Y",0.01,0)))))</f>
        <v>0</v>
      </c>
      <c r="M5295">
        <f>COUNTIF(J5295:L5295,"&gt;0")</f>
        <v>0</v>
      </c>
      <c r="N5295" s="28" t="s">
        <v>66</v>
      </c>
      <c r="O5295">
        <f>IF(G5295="","",ABS(G5296-G5295))</f>
        <v>0.10000000000000142</v>
      </c>
      <c r="P5295">
        <f>IF(H5295="","",ABS(H5296-H5295))</f>
        <v>0.12000000000000011</v>
      </c>
      <c r="R5295" s="2">
        <f>E5295-E5294</f>
        <v>1.0416666671517305E-2</v>
      </c>
      <c r="S5295" s="4">
        <f>MROUND(E5295,"0:15")</f>
        <v>45864.989583333328</v>
      </c>
    </row>
    <row r="5296" spans="1:19" x14ac:dyDescent="0.35">
      <c r="A5296">
        <v>2025</v>
      </c>
      <c r="B5296" t="s">
        <v>64</v>
      </c>
      <c r="C5296" t="s">
        <v>65</v>
      </c>
      <c r="D5296">
        <v>801</v>
      </c>
      <c r="E5296" s="4">
        <v>45865</v>
      </c>
      <c r="F5296">
        <v>6.08</v>
      </c>
      <c r="G5296">
        <v>25.2</v>
      </c>
      <c r="H5296">
        <v>5.77</v>
      </c>
      <c r="I5296">
        <v>71.3</v>
      </c>
      <c r="J5296">
        <f>IF(G5296="",0.5,IF(G5296&lt;=0,2,IF(G5296&gt;=40,2, IF(AND(G5296&gt;0,G5296&lt;1),5,IF(AND(G5296&gt;35,G5296&lt;40),5,IF(O5296&gt;=1.5,1.5,0))))))</f>
        <v>0</v>
      </c>
      <c r="K5296">
        <f>IF(H5296="",0.5,IF(H5296&lt;=0.1,2,IF(H5296&gt;=20,2, IF(AND(H5296&gt;0.1,H5296&lt;0.2),5,IF(AND(H5296&gt;16,H5296&lt;20),5,IF(P5296&gt;=2,1.5,0))))))</f>
        <v>0</v>
      </c>
      <c r="L5296">
        <f>IF(A5296="",0.5,IF(B5296="",0.5,IF(C5296="",0.5,IF(E5296="",0.5,IF(Q5296="Y",0.01,0)))))</f>
        <v>0</v>
      </c>
      <c r="M5296">
        <f>COUNTIF(J5296:L5296,"&gt;0")</f>
        <v>0</v>
      </c>
      <c r="N5296" s="28" t="s">
        <v>66</v>
      </c>
      <c r="O5296">
        <f>IF(G5296="","",ABS(G5297-G5296))</f>
        <v>7.9999999999998295E-2</v>
      </c>
      <c r="P5296">
        <f>IF(H5296="","",ABS(H5297-H5296))</f>
        <v>5.9999999999999609E-2</v>
      </c>
      <c r="R5296" s="2">
        <f>E5296-E5295</f>
        <v>1.0416666664241347E-2</v>
      </c>
      <c r="S5296" s="4">
        <f>MROUND(E5296,"0:15")</f>
        <v>45865</v>
      </c>
    </row>
    <row r="5297" spans="1:19" x14ac:dyDescent="0.35">
      <c r="A5297">
        <v>2025</v>
      </c>
      <c r="B5297" t="s">
        <v>64</v>
      </c>
      <c r="C5297" t="s">
        <v>65</v>
      </c>
      <c r="D5297">
        <v>802</v>
      </c>
      <c r="E5297" s="4">
        <v>45865.010416666664</v>
      </c>
      <c r="F5297">
        <v>6.01</v>
      </c>
      <c r="G5297">
        <v>25.12</v>
      </c>
      <c r="H5297">
        <v>5.71</v>
      </c>
      <c r="I5297">
        <v>70.400000000000006</v>
      </c>
      <c r="J5297">
        <f>IF(G5297="",0.5,IF(G5297&lt;=0,2,IF(G5297&gt;=40,2, IF(AND(G5297&gt;0,G5297&lt;1),5,IF(AND(G5297&gt;35,G5297&lt;40),5,IF(O5297&gt;=1.5,1.5,0))))))</f>
        <v>0</v>
      </c>
      <c r="K5297">
        <f>IF(H5297="",0.5,IF(H5297&lt;=0.1,2,IF(H5297&gt;=20,2, IF(AND(H5297&gt;0.1,H5297&lt;0.2),5,IF(AND(H5297&gt;16,H5297&lt;20),5,IF(P5297&gt;=2,1.5,0))))))</f>
        <v>0</v>
      </c>
      <c r="L5297">
        <f>IF(A5297="",0.5,IF(B5297="",0.5,IF(C5297="",0.5,IF(E5297="",0.5,IF(Q5297="Y",0.01,0)))))</f>
        <v>0</v>
      </c>
      <c r="M5297">
        <f>COUNTIF(J5297:L5297,"&gt;0")</f>
        <v>0</v>
      </c>
      <c r="N5297" s="28" t="s">
        <v>66</v>
      </c>
      <c r="O5297">
        <f>IF(G5297="","",ABS(G5298-G5297))</f>
        <v>8.0000000000001847E-2</v>
      </c>
      <c r="P5297">
        <f>IF(H5297="","",ABS(H5298-H5297))</f>
        <v>1.9999999999999574E-2</v>
      </c>
      <c r="R5297" s="2">
        <f>E5297-E5296</f>
        <v>1.0416666664241347E-2</v>
      </c>
      <c r="S5297" s="4">
        <f>MROUND(E5297,"0:15")</f>
        <v>45865.010416666664</v>
      </c>
    </row>
    <row r="5298" spans="1:19" x14ac:dyDescent="0.35">
      <c r="A5298">
        <v>2025</v>
      </c>
      <c r="B5298" t="s">
        <v>64</v>
      </c>
      <c r="C5298" t="s">
        <v>65</v>
      </c>
      <c r="D5298">
        <v>803</v>
      </c>
      <c r="E5298" s="4">
        <v>45865.020833333336</v>
      </c>
      <c r="F5298">
        <v>5.99</v>
      </c>
      <c r="G5298">
        <v>25.04</v>
      </c>
      <c r="H5298">
        <v>5.69</v>
      </c>
      <c r="I5298">
        <v>70.099999999999994</v>
      </c>
      <c r="J5298">
        <f>IF(G5298="",0.5,IF(G5298&lt;=0,2,IF(G5298&gt;=40,2, IF(AND(G5298&gt;0,G5298&lt;1),5,IF(AND(G5298&gt;35,G5298&lt;40),5,IF(O5298&gt;=1.5,1.5,0))))))</f>
        <v>0</v>
      </c>
      <c r="K5298">
        <f>IF(H5298="",0.5,IF(H5298&lt;=0.1,2,IF(H5298&gt;=20,2, IF(AND(H5298&gt;0.1,H5298&lt;0.2),5,IF(AND(H5298&gt;16,H5298&lt;20),5,IF(P5298&gt;=2,1.5,0))))))</f>
        <v>0</v>
      </c>
      <c r="L5298">
        <f>IF(A5298="",0.5,IF(B5298="",0.5,IF(C5298="",0.5,IF(E5298="",0.5,IF(Q5298="Y",0.01,0)))))</f>
        <v>0</v>
      </c>
      <c r="M5298">
        <f>COUNTIF(J5298:L5298,"&gt;0")</f>
        <v>0</v>
      </c>
      <c r="N5298" s="28" t="s">
        <v>66</v>
      </c>
      <c r="O5298">
        <f>IF(G5298="","",ABS(G5299-G5298))</f>
        <v>7.9999999999998295E-2</v>
      </c>
      <c r="P5298">
        <f>IF(H5298="","",ABS(H5299-H5298))</f>
        <v>9.9999999999997868E-3</v>
      </c>
      <c r="R5298" s="2">
        <f>E5298-E5297</f>
        <v>1.0416666671517305E-2</v>
      </c>
      <c r="S5298" s="4">
        <f>MROUND(E5298,"0:15")</f>
        <v>45865.020833333328</v>
      </c>
    </row>
    <row r="5299" spans="1:19" x14ac:dyDescent="0.35">
      <c r="A5299">
        <v>2025</v>
      </c>
      <c r="B5299" t="s">
        <v>64</v>
      </c>
      <c r="C5299" t="s">
        <v>65</v>
      </c>
      <c r="D5299">
        <v>804</v>
      </c>
      <c r="E5299" s="4">
        <v>45865.03125</v>
      </c>
      <c r="F5299">
        <v>6</v>
      </c>
      <c r="G5299">
        <v>24.96</v>
      </c>
      <c r="H5299">
        <v>5.7</v>
      </c>
      <c r="I5299">
        <v>70.099999999999994</v>
      </c>
      <c r="J5299">
        <f>IF(G5299="",0.5,IF(G5299&lt;=0,2,IF(G5299&gt;=40,2, IF(AND(G5299&gt;0,G5299&lt;1),5,IF(AND(G5299&gt;35,G5299&lt;40),5,IF(O5299&gt;=1.5,1.5,0))))))</f>
        <v>0</v>
      </c>
      <c r="K5299">
        <f>IF(H5299="",0.5,IF(H5299&lt;=0.1,2,IF(H5299&gt;=20,2, IF(AND(H5299&gt;0.1,H5299&lt;0.2),5,IF(AND(H5299&gt;16,H5299&lt;20),5,IF(P5299&gt;=2,1.5,0))))))</f>
        <v>0</v>
      </c>
      <c r="L5299">
        <f>IF(A5299="",0.5,IF(B5299="",0.5,IF(C5299="",0.5,IF(E5299="",0.5,IF(Q5299="Y",0.01,0)))))</f>
        <v>0</v>
      </c>
      <c r="M5299">
        <f>COUNTIF(J5299:L5299,"&gt;0")</f>
        <v>0</v>
      </c>
      <c r="N5299" s="28" t="s">
        <v>66</v>
      </c>
      <c r="O5299">
        <f>IF(G5299="","",ABS(G5300-G5299))</f>
        <v>6.0000000000002274E-2</v>
      </c>
      <c r="P5299">
        <f>IF(H5299="","",ABS(H5300-H5299))</f>
        <v>0.15000000000000036</v>
      </c>
      <c r="R5299" s="2">
        <f>E5299-E5298</f>
        <v>1.0416666664241347E-2</v>
      </c>
      <c r="S5299" s="4">
        <f>MROUND(E5299,"0:15")</f>
        <v>45865.03125</v>
      </c>
    </row>
    <row r="5300" spans="1:19" x14ac:dyDescent="0.35">
      <c r="A5300">
        <v>2025</v>
      </c>
      <c r="B5300" t="s">
        <v>64</v>
      </c>
      <c r="C5300" t="s">
        <v>65</v>
      </c>
      <c r="D5300">
        <v>805</v>
      </c>
      <c r="E5300" s="4">
        <v>45865.041666666664</v>
      </c>
      <c r="F5300">
        <v>5.84</v>
      </c>
      <c r="G5300">
        <v>24.9</v>
      </c>
      <c r="H5300">
        <v>5.55</v>
      </c>
      <c r="I5300">
        <v>68.2</v>
      </c>
      <c r="J5300">
        <f>IF(G5300="",0.5,IF(G5300&lt;=0,2,IF(G5300&gt;=40,2, IF(AND(G5300&gt;0,G5300&lt;1),5,IF(AND(G5300&gt;35,G5300&lt;40),5,IF(O5300&gt;=1.5,1.5,0))))))</f>
        <v>0</v>
      </c>
      <c r="K5300">
        <f>IF(H5300="",0.5,IF(H5300&lt;=0.1,2,IF(H5300&gt;=20,2, IF(AND(H5300&gt;0.1,H5300&lt;0.2),5,IF(AND(H5300&gt;16,H5300&lt;20),5,IF(P5300&gt;=2,1.5,0))))))</f>
        <v>0</v>
      </c>
      <c r="L5300">
        <f>IF(A5300="",0.5,IF(B5300="",0.5,IF(C5300="",0.5,IF(E5300="",0.5,IF(Q5300="Y",0.01,0)))))</f>
        <v>0</v>
      </c>
      <c r="M5300">
        <f>COUNTIF(J5300:L5300,"&gt;0")</f>
        <v>0</v>
      </c>
      <c r="N5300" s="28" t="s">
        <v>66</v>
      </c>
      <c r="O5300">
        <f>IF(G5300="","",ABS(G5301-G5300))</f>
        <v>7.9999999999998295E-2</v>
      </c>
      <c r="P5300">
        <f>IF(H5300="","",ABS(H5301-H5300))</f>
        <v>9.9999999999997868E-3</v>
      </c>
      <c r="R5300" s="2">
        <f>E5300-E5299</f>
        <v>1.0416666664241347E-2</v>
      </c>
      <c r="S5300" s="4">
        <f>MROUND(E5300,"0:15")</f>
        <v>45865.041666666664</v>
      </c>
    </row>
    <row r="5301" spans="1:19" x14ac:dyDescent="0.35">
      <c r="A5301">
        <v>2025</v>
      </c>
      <c r="B5301" t="s">
        <v>64</v>
      </c>
      <c r="C5301" t="s">
        <v>65</v>
      </c>
      <c r="D5301">
        <v>806</v>
      </c>
      <c r="E5301" s="4">
        <v>45865.052083333336</v>
      </c>
      <c r="F5301">
        <v>5.83</v>
      </c>
      <c r="G5301">
        <v>24.82</v>
      </c>
      <c r="H5301">
        <v>5.54</v>
      </c>
      <c r="I5301">
        <v>67.900000000000006</v>
      </c>
      <c r="J5301">
        <f>IF(G5301="",0.5,IF(G5301&lt;=0,2,IF(G5301&gt;=40,2, IF(AND(G5301&gt;0,G5301&lt;1),5,IF(AND(G5301&gt;35,G5301&lt;40),5,IF(O5301&gt;=1.5,1.5,0))))))</f>
        <v>0</v>
      </c>
      <c r="K5301">
        <f>IF(H5301="",0.5,IF(H5301&lt;=0.1,2,IF(H5301&gt;=20,2, IF(AND(H5301&gt;0.1,H5301&lt;0.2),5,IF(AND(H5301&gt;16,H5301&lt;20),5,IF(P5301&gt;=2,1.5,0))))))</f>
        <v>0</v>
      </c>
      <c r="L5301">
        <f>IF(A5301="",0.5,IF(B5301="",0.5,IF(C5301="",0.5,IF(E5301="",0.5,IF(Q5301="Y",0.01,0)))))</f>
        <v>0</v>
      </c>
      <c r="M5301">
        <f>COUNTIF(J5301:L5301,"&gt;0")</f>
        <v>0</v>
      </c>
      <c r="N5301" s="28" t="s">
        <v>66</v>
      </c>
      <c r="O5301">
        <f>IF(G5301="","",ABS(G5302-G5301))</f>
        <v>5.9999999999998721E-2</v>
      </c>
      <c r="P5301">
        <f>IF(H5301="","",ABS(H5302-H5301))</f>
        <v>0.11000000000000032</v>
      </c>
      <c r="R5301" s="2">
        <f>E5301-E5300</f>
        <v>1.0416666671517305E-2</v>
      </c>
      <c r="S5301" s="4">
        <f>MROUND(E5301,"0:15")</f>
        <v>45865.052083333328</v>
      </c>
    </row>
    <row r="5302" spans="1:19" x14ac:dyDescent="0.35">
      <c r="A5302">
        <v>2025</v>
      </c>
      <c r="B5302" t="s">
        <v>64</v>
      </c>
      <c r="C5302" t="s">
        <v>65</v>
      </c>
      <c r="D5302">
        <v>807</v>
      </c>
      <c r="E5302" s="4">
        <v>45865.0625</v>
      </c>
      <c r="F5302">
        <v>5.72</v>
      </c>
      <c r="G5302">
        <v>24.76</v>
      </c>
      <c r="H5302">
        <v>5.43</v>
      </c>
      <c r="I5302">
        <v>66.599999999999994</v>
      </c>
      <c r="J5302">
        <f>IF(G5302="",0.5,IF(G5302&lt;=0,2,IF(G5302&gt;=40,2, IF(AND(G5302&gt;0,G5302&lt;1),5,IF(AND(G5302&gt;35,G5302&lt;40),5,IF(O5302&gt;=1.5,1.5,0))))))</f>
        <v>0</v>
      </c>
      <c r="K5302">
        <f>IF(H5302="",0.5,IF(H5302&lt;=0.1,2,IF(H5302&gt;=20,2, IF(AND(H5302&gt;0.1,H5302&lt;0.2),5,IF(AND(H5302&gt;16,H5302&lt;20),5,IF(P5302&gt;=2,1.5,0))))))</f>
        <v>0</v>
      </c>
      <c r="L5302">
        <f>IF(A5302="",0.5,IF(B5302="",0.5,IF(C5302="",0.5,IF(E5302="",0.5,IF(Q5302="Y",0.01,0)))))</f>
        <v>0</v>
      </c>
      <c r="M5302">
        <f>COUNTIF(J5302:L5302,"&gt;0")</f>
        <v>0</v>
      </c>
      <c r="N5302" s="28" t="s">
        <v>66</v>
      </c>
      <c r="O5302">
        <f>IF(G5302="","",ABS(G5303-G5302))</f>
        <v>8.0000000000001847E-2</v>
      </c>
      <c r="P5302">
        <f>IF(H5302="","",ABS(H5303-H5302))</f>
        <v>0.3199999999999994</v>
      </c>
      <c r="R5302" s="2">
        <f>E5302-E5301</f>
        <v>1.0416666664241347E-2</v>
      </c>
      <c r="S5302" s="4">
        <f>MROUND(E5302,"0:15")</f>
        <v>45865.0625</v>
      </c>
    </row>
    <row r="5303" spans="1:19" x14ac:dyDescent="0.35">
      <c r="A5303">
        <v>2025</v>
      </c>
      <c r="B5303" t="s">
        <v>64</v>
      </c>
      <c r="C5303" t="s">
        <v>65</v>
      </c>
      <c r="D5303">
        <v>808</v>
      </c>
      <c r="E5303" s="4">
        <v>45865.072916666664</v>
      </c>
      <c r="F5303">
        <v>5.38</v>
      </c>
      <c r="G5303">
        <v>24.68</v>
      </c>
      <c r="H5303">
        <v>5.1100000000000003</v>
      </c>
      <c r="I5303">
        <v>62.5</v>
      </c>
      <c r="J5303">
        <f>IF(G5303="",0.5,IF(G5303&lt;=0,2,IF(G5303&gt;=40,2, IF(AND(G5303&gt;0,G5303&lt;1),5,IF(AND(G5303&gt;35,G5303&lt;40),5,IF(O5303&gt;=1.5,1.5,0))))))</f>
        <v>0</v>
      </c>
      <c r="K5303">
        <f>IF(H5303="",0.5,IF(H5303&lt;=0.1,2,IF(H5303&gt;=20,2, IF(AND(H5303&gt;0.1,H5303&lt;0.2),5,IF(AND(H5303&gt;16,H5303&lt;20),5,IF(P5303&gt;=2,1.5,0))))))</f>
        <v>0</v>
      </c>
      <c r="L5303">
        <f>IF(A5303="",0.5,IF(B5303="",0.5,IF(C5303="",0.5,IF(E5303="",0.5,IF(Q5303="Y",0.01,0)))))</f>
        <v>0</v>
      </c>
      <c r="M5303">
        <f>COUNTIF(J5303:L5303,"&gt;0")</f>
        <v>0</v>
      </c>
      <c r="N5303" s="28" t="s">
        <v>66</v>
      </c>
      <c r="O5303">
        <f>IF(G5303="","",ABS(G5304-G5303))</f>
        <v>5.9999999999998721E-2</v>
      </c>
      <c r="P5303">
        <f>IF(H5303="","",ABS(H5304-H5303))</f>
        <v>0.38999999999999968</v>
      </c>
      <c r="R5303" s="2">
        <f>E5303-E5302</f>
        <v>1.0416666664241347E-2</v>
      </c>
      <c r="S5303" s="4">
        <f>MROUND(E5303,"0:15")</f>
        <v>45865.072916666664</v>
      </c>
    </row>
    <row r="5304" spans="1:19" x14ac:dyDescent="0.35">
      <c r="A5304">
        <v>2025</v>
      </c>
      <c r="B5304" t="s">
        <v>64</v>
      </c>
      <c r="C5304" t="s">
        <v>65</v>
      </c>
      <c r="D5304">
        <v>809</v>
      </c>
      <c r="E5304" s="4">
        <v>45865.083333333336</v>
      </c>
      <c r="F5304">
        <v>5.79</v>
      </c>
      <c r="G5304">
        <v>24.62</v>
      </c>
      <c r="H5304">
        <v>5.5</v>
      </c>
      <c r="I5304">
        <v>67.2</v>
      </c>
      <c r="J5304">
        <f>IF(G5304="",0.5,IF(G5304&lt;=0,2,IF(G5304&gt;=40,2, IF(AND(G5304&gt;0,G5304&lt;1),5,IF(AND(G5304&gt;35,G5304&lt;40),5,IF(O5304&gt;=1.5,1.5,0))))))</f>
        <v>0</v>
      </c>
      <c r="K5304">
        <f>IF(H5304="",0.5,IF(H5304&lt;=0.1,2,IF(H5304&gt;=20,2, IF(AND(H5304&gt;0.1,H5304&lt;0.2),5,IF(AND(H5304&gt;16,H5304&lt;20),5,IF(P5304&gt;=2,1.5,0))))))</f>
        <v>0</v>
      </c>
      <c r="L5304">
        <f>IF(A5304="",0.5,IF(B5304="",0.5,IF(C5304="",0.5,IF(E5304="",0.5,IF(Q5304="Y",0.01,0)))))</f>
        <v>0</v>
      </c>
      <c r="M5304">
        <f>COUNTIF(J5304:L5304,"&gt;0")</f>
        <v>0</v>
      </c>
      <c r="N5304" s="28" t="s">
        <v>66</v>
      </c>
      <c r="O5304">
        <f>IF(G5304="","",ABS(G5305-G5304))</f>
        <v>6.0000000000002274E-2</v>
      </c>
      <c r="P5304">
        <f>IF(H5304="","",ABS(H5305-H5304))</f>
        <v>1.9999999999999574E-2</v>
      </c>
      <c r="R5304" s="2">
        <f>E5304-E5303</f>
        <v>1.0416666671517305E-2</v>
      </c>
      <c r="S5304" s="4">
        <f>MROUND(E5304,"0:15")</f>
        <v>45865.083333333328</v>
      </c>
    </row>
    <row r="5305" spans="1:19" x14ac:dyDescent="0.35">
      <c r="A5305">
        <v>2025</v>
      </c>
      <c r="B5305" t="s">
        <v>64</v>
      </c>
      <c r="C5305" t="s">
        <v>65</v>
      </c>
      <c r="D5305">
        <v>810</v>
      </c>
      <c r="E5305" s="4">
        <v>45865.09375</v>
      </c>
      <c r="F5305">
        <v>5.77</v>
      </c>
      <c r="G5305">
        <v>24.56</v>
      </c>
      <c r="H5305">
        <v>5.48</v>
      </c>
      <c r="I5305">
        <v>66.900000000000006</v>
      </c>
      <c r="J5305">
        <f>IF(G5305="",0.5,IF(G5305&lt;=0,2,IF(G5305&gt;=40,2, IF(AND(G5305&gt;0,G5305&lt;1),5,IF(AND(G5305&gt;35,G5305&lt;40),5,IF(O5305&gt;=1.5,1.5,0))))))</f>
        <v>0</v>
      </c>
      <c r="K5305">
        <f>IF(H5305="",0.5,IF(H5305&lt;=0.1,2,IF(H5305&gt;=20,2, IF(AND(H5305&gt;0.1,H5305&lt;0.2),5,IF(AND(H5305&gt;16,H5305&lt;20),5,IF(P5305&gt;=2,1.5,0))))))</f>
        <v>0</v>
      </c>
      <c r="L5305">
        <f>IF(A5305="",0.5,IF(B5305="",0.5,IF(C5305="",0.5,IF(E5305="",0.5,IF(Q5305="Y",0.01,0)))))</f>
        <v>0</v>
      </c>
      <c r="M5305">
        <f>COUNTIF(J5305:L5305,"&gt;0")</f>
        <v>0</v>
      </c>
      <c r="N5305" s="28" t="s">
        <v>66</v>
      </c>
      <c r="O5305">
        <f>IF(G5305="","",ABS(G5306-G5305))</f>
        <v>7.9999999999998295E-2</v>
      </c>
      <c r="P5305">
        <f>IF(H5305="","",ABS(H5306-H5305))</f>
        <v>0.11000000000000032</v>
      </c>
      <c r="R5305" s="2">
        <f>E5305-E5304</f>
        <v>1.0416666664241347E-2</v>
      </c>
      <c r="S5305" s="4">
        <f>MROUND(E5305,"0:15")</f>
        <v>45865.09375</v>
      </c>
    </row>
    <row r="5306" spans="1:19" x14ac:dyDescent="0.35">
      <c r="A5306">
        <v>2025</v>
      </c>
      <c r="B5306" t="s">
        <v>64</v>
      </c>
      <c r="C5306" t="s">
        <v>65</v>
      </c>
      <c r="D5306">
        <v>811</v>
      </c>
      <c r="E5306" s="4">
        <v>45865.104166666664</v>
      </c>
      <c r="F5306">
        <v>5.65</v>
      </c>
      <c r="G5306">
        <v>24.48</v>
      </c>
      <c r="H5306">
        <v>5.37</v>
      </c>
      <c r="I5306">
        <v>65.5</v>
      </c>
      <c r="J5306">
        <f>IF(G5306="",0.5,IF(G5306&lt;=0,2,IF(G5306&gt;=40,2, IF(AND(G5306&gt;0,G5306&lt;1),5,IF(AND(G5306&gt;35,G5306&lt;40),5,IF(O5306&gt;=1.5,1.5,0))))))</f>
        <v>0</v>
      </c>
      <c r="K5306">
        <f>IF(H5306="",0.5,IF(H5306&lt;=0.1,2,IF(H5306&gt;=20,2, IF(AND(H5306&gt;0.1,H5306&lt;0.2),5,IF(AND(H5306&gt;16,H5306&lt;20),5,IF(P5306&gt;=2,1.5,0))))))</f>
        <v>0</v>
      </c>
      <c r="L5306">
        <f>IF(A5306="",0.5,IF(B5306="",0.5,IF(C5306="",0.5,IF(E5306="",0.5,IF(Q5306="Y",0.01,0)))))</f>
        <v>0</v>
      </c>
      <c r="M5306">
        <f>COUNTIF(J5306:L5306,"&gt;0")</f>
        <v>0</v>
      </c>
      <c r="N5306" s="28" t="s">
        <v>66</v>
      </c>
      <c r="O5306">
        <f>IF(G5306="","",ABS(G5307-G5306))</f>
        <v>5.9999999999998721E-2</v>
      </c>
      <c r="P5306">
        <f>IF(H5306="","",ABS(H5307-H5306))</f>
        <v>9.9999999999999645E-2</v>
      </c>
      <c r="R5306" s="2">
        <f>E5306-E5305</f>
        <v>1.0416666664241347E-2</v>
      </c>
      <c r="S5306" s="4">
        <f>MROUND(E5306,"0:15")</f>
        <v>45865.104166666664</v>
      </c>
    </row>
    <row r="5307" spans="1:19" x14ac:dyDescent="0.35">
      <c r="A5307">
        <v>2025</v>
      </c>
      <c r="B5307" t="s">
        <v>64</v>
      </c>
      <c r="C5307" t="s">
        <v>65</v>
      </c>
      <c r="D5307">
        <v>812</v>
      </c>
      <c r="E5307" s="4">
        <v>45865.114583333336</v>
      </c>
      <c r="F5307">
        <v>5.76</v>
      </c>
      <c r="G5307">
        <v>24.42</v>
      </c>
      <c r="H5307">
        <v>5.47</v>
      </c>
      <c r="I5307">
        <v>66.7</v>
      </c>
      <c r="J5307">
        <f>IF(G5307="",0.5,IF(G5307&lt;=0,2,IF(G5307&gt;=40,2, IF(AND(G5307&gt;0,G5307&lt;1),5,IF(AND(G5307&gt;35,G5307&lt;40),5,IF(O5307&gt;=1.5,1.5,0))))))</f>
        <v>0</v>
      </c>
      <c r="K5307">
        <f>IF(H5307="",0.5,IF(H5307&lt;=0.1,2,IF(H5307&gt;=20,2, IF(AND(H5307&gt;0.1,H5307&lt;0.2),5,IF(AND(H5307&gt;16,H5307&lt;20),5,IF(P5307&gt;=2,1.5,0))))))</f>
        <v>0</v>
      </c>
      <c r="L5307">
        <f>IF(A5307="",0.5,IF(B5307="",0.5,IF(C5307="",0.5,IF(E5307="",0.5,IF(Q5307="Y",0.01,0)))))</f>
        <v>0</v>
      </c>
      <c r="M5307">
        <f>COUNTIF(J5307:L5307,"&gt;0")</f>
        <v>0</v>
      </c>
      <c r="N5307" s="28" t="s">
        <v>66</v>
      </c>
      <c r="O5307">
        <f>IF(G5307="","",ABS(G5308-G5307))</f>
        <v>6.0000000000002274E-2</v>
      </c>
      <c r="P5307">
        <f>IF(H5307="","",ABS(H5308-H5307))</f>
        <v>4.9999999999999822E-2</v>
      </c>
      <c r="R5307" s="2">
        <f>E5307-E5306</f>
        <v>1.0416666671517305E-2</v>
      </c>
      <c r="S5307" s="4">
        <f>MROUND(E5307,"0:15")</f>
        <v>45865.114583333328</v>
      </c>
    </row>
    <row r="5308" spans="1:19" x14ac:dyDescent="0.35">
      <c r="A5308">
        <v>2025</v>
      </c>
      <c r="B5308" t="s">
        <v>64</v>
      </c>
      <c r="C5308" t="s">
        <v>65</v>
      </c>
      <c r="D5308">
        <v>813</v>
      </c>
      <c r="E5308" s="4">
        <v>45865.125</v>
      </c>
      <c r="F5308">
        <v>5.7</v>
      </c>
      <c r="G5308">
        <v>24.36</v>
      </c>
      <c r="H5308">
        <v>5.42</v>
      </c>
      <c r="I5308">
        <v>65.900000000000006</v>
      </c>
      <c r="J5308">
        <f>IF(G5308="",0.5,IF(G5308&lt;=0,2,IF(G5308&gt;=40,2, IF(AND(G5308&gt;0,G5308&lt;1),5,IF(AND(G5308&gt;35,G5308&lt;40),5,IF(O5308&gt;=1.5,1.5,0))))))</f>
        <v>0</v>
      </c>
      <c r="K5308">
        <f>IF(H5308="",0.5,IF(H5308&lt;=0.1,2,IF(H5308&gt;=20,2, IF(AND(H5308&gt;0.1,H5308&lt;0.2),5,IF(AND(H5308&gt;16,H5308&lt;20),5,IF(P5308&gt;=2,1.5,0))))))</f>
        <v>0</v>
      </c>
      <c r="L5308">
        <f>IF(A5308="",0.5,IF(B5308="",0.5,IF(C5308="",0.5,IF(E5308="",0.5,IF(Q5308="Y",0.01,0)))))</f>
        <v>0</v>
      </c>
      <c r="M5308">
        <f>COUNTIF(J5308:L5308,"&gt;0")</f>
        <v>0</v>
      </c>
      <c r="N5308" s="28" t="s">
        <v>66</v>
      </c>
      <c r="O5308">
        <f>IF(G5308="","",ABS(G5309-G5308))</f>
        <v>7.9999999999998295E-2</v>
      </c>
      <c r="P5308">
        <f>IF(H5308="","",ABS(H5309-H5308))</f>
        <v>7.0000000000000284E-2</v>
      </c>
      <c r="R5308" s="2">
        <f>E5308-E5307</f>
        <v>1.0416666664241347E-2</v>
      </c>
      <c r="S5308" s="4">
        <f>MROUND(E5308,"0:15")</f>
        <v>45865.125</v>
      </c>
    </row>
    <row r="5309" spans="1:19" x14ac:dyDescent="0.35">
      <c r="A5309">
        <v>2025</v>
      </c>
      <c r="B5309" t="s">
        <v>64</v>
      </c>
      <c r="C5309" t="s">
        <v>65</v>
      </c>
      <c r="D5309">
        <v>814</v>
      </c>
      <c r="E5309" s="4">
        <v>45865.135416666664</v>
      </c>
      <c r="F5309">
        <v>5.63</v>
      </c>
      <c r="G5309">
        <v>24.28</v>
      </c>
      <c r="H5309">
        <v>5.35</v>
      </c>
      <c r="I5309">
        <v>65</v>
      </c>
      <c r="J5309">
        <f>IF(G5309="",0.5,IF(G5309&lt;=0,2,IF(G5309&gt;=40,2, IF(AND(G5309&gt;0,G5309&lt;1),5,IF(AND(G5309&gt;35,G5309&lt;40),5,IF(O5309&gt;=1.5,1.5,0))))))</f>
        <v>0</v>
      </c>
      <c r="K5309">
        <f>IF(H5309="",0.5,IF(H5309&lt;=0.1,2,IF(H5309&gt;=20,2, IF(AND(H5309&gt;0.1,H5309&lt;0.2),5,IF(AND(H5309&gt;16,H5309&lt;20),5,IF(P5309&gt;=2,1.5,0))))))</f>
        <v>0</v>
      </c>
      <c r="L5309">
        <f>IF(A5309="",0.5,IF(B5309="",0.5,IF(C5309="",0.5,IF(E5309="",0.5,IF(Q5309="Y",0.01,0)))))</f>
        <v>0</v>
      </c>
      <c r="M5309">
        <f>COUNTIF(J5309:L5309,"&gt;0")</f>
        <v>0</v>
      </c>
      <c r="N5309" s="28" t="s">
        <v>66</v>
      </c>
      <c r="O5309">
        <f>IF(G5309="","",ABS(G5310-G5309))</f>
        <v>6.0000000000002274E-2</v>
      </c>
      <c r="P5309">
        <f>IF(H5309="","",ABS(H5310-H5309))</f>
        <v>4.9999999999999822E-2</v>
      </c>
      <c r="R5309" s="2">
        <f>E5309-E5308</f>
        <v>1.0416666664241347E-2</v>
      </c>
      <c r="S5309" s="4">
        <f>MROUND(E5309,"0:15")</f>
        <v>45865.135416666664</v>
      </c>
    </row>
    <row r="5310" spans="1:19" x14ac:dyDescent="0.35">
      <c r="A5310">
        <v>2025</v>
      </c>
      <c r="B5310" t="s">
        <v>64</v>
      </c>
      <c r="C5310" t="s">
        <v>65</v>
      </c>
      <c r="D5310">
        <v>815</v>
      </c>
      <c r="E5310" s="4">
        <v>45865.145833333336</v>
      </c>
      <c r="F5310">
        <v>5.57</v>
      </c>
      <c r="G5310">
        <v>24.22</v>
      </c>
      <c r="H5310">
        <v>5.3</v>
      </c>
      <c r="I5310">
        <v>64.3</v>
      </c>
      <c r="J5310">
        <f>IF(G5310="",0.5,IF(G5310&lt;=0,2,IF(G5310&gt;=40,2, IF(AND(G5310&gt;0,G5310&lt;1),5,IF(AND(G5310&gt;35,G5310&lt;40),5,IF(O5310&gt;=1.5,1.5,0))))))</f>
        <v>0</v>
      </c>
      <c r="K5310">
        <f>IF(H5310="",0.5,IF(H5310&lt;=0.1,2,IF(H5310&gt;=20,2, IF(AND(H5310&gt;0.1,H5310&lt;0.2),5,IF(AND(H5310&gt;16,H5310&lt;20),5,IF(P5310&gt;=2,1.5,0))))))</f>
        <v>0</v>
      </c>
      <c r="L5310">
        <f>IF(A5310="",0.5,IF(B5310="",0.5,IF(C5310="",0.5,IF(E5310="",0.5,IF(Q5310="Y",0.01,0)))))</f>
        <v>0</v>
      </c>
      <c r="M5310">
        <f>COUNTIF(J5310:L5310,"&gt;0")</f>
        <v>0</v>
      </c>
      <c r="N5310" s="28" t="s">
        <v>66</v>
      </c>
      <c r="O5310">
        <f>IF(G5310="","",ABS(G5311-G5310))</f>
        <v>7.9999999999998295E-2</v>
      </c>
      <c r="P5310">
        <f>IF(H5310="","",ABS(H5311-H5310))</f>
        <v>0.12999999999999989</v>
      </c>
      <c r="R5310" s="2">
        <f>E5310-E5309</f>
        <v>1.0416666671517305E-2</v>
      </c>
      <c r="S5310" s="4">
        <f>MROUND(E5310,"0:15")</f>
        <v>45865.145833333328</v>
      </c>
    </row>
    <row r="5311" spans="1:19" x14ac:dyDescent="0.35">
      <c r="A5311">
        <v>2025</v>
      </c>
      <c r="B5311" t="s">
        <v>64</v>
      </c>
      <c r="C5311" t="s">
        <v>65</v>
      </c>
      <c r="D5311">
        <v>816</v>
      </c>
      <c r="E5311" s="4">
        <v>45865.15625</v>
      </c>
      <c r="F5311">
        <v>5.71</v>
      </c>
      <c r="G5311">
        <v>24.14</v>
      </c>
      <c r="H5311">
        <v>5.43</v>
      </c>
      <c r="I5311">
        <v>65.8</v>
      </c>
      <c r="J5311">
        <f>IF(G5311="",0.5,IF(G5311&lt;=0,2,IF(G5311&gt;=40,2, IF(AND(G5311&gt;0,G5311&lt;1),5,IF(AND(G5311&gt;35,G5311&lt;40),5,IF(O5311&gt;=1.5,1.5,0))))))</f>
        <v>0</v>
      </c>
      <c r="K5311">
        <f>IF(H5311="",0.5,IF(H5311&lt;=0.1,2,IF(H5311&gt;=20,2, IF(AND(H5311&gt;0.1,H5311&lt;0.2),5,IF(AND(H5311&gt;16,H5311&lt;20),5,IF(P5311&gt;=2,1.5,0))))))</f>
        <v>0</v>
      </c>
      <c r="L5311">
        <f>IF(A5311="",0.5,IF(B5311="",0.5,IF(C5311="",0.5,IF(E5311="",0.5,IF(Q5311="Y",0.01,0)))))</f>
        <v>0</v>
      </c>
      <c r="M5311">
        <f>COUNTIF(J5311:L5311,"&gt;0")</f>
        <v>0</v>
      </c>
      <c r="N5311" s="28" t="s">
        <v>66</v>
      </c>
      <c r="O5311">
        <f>IF(G5311="","",ABS(G5312-G5311))</f>
        <v>6.0000000000002274E-2</v>
      </c>
      <c r="P5311">
        <f>IF(H5311="","",ABS(H5312-H5311))</f>
        <v>4.9999999999999822E-2</v>
      </c>
      <c r="R5311" s="2">
        <f>E5311-E5310</f>
        <v>1.0416666664241347E-2</v>
      </c>
      <c r="S5311" s="4">
        <f>MROUND(E5311,"0:15")</f>
        <v>45865.15625</v>
      </c>
    </row>
    <row r="5312" spans="1:19" x14ac:dyDescent="0.35">
      <c r="A5312">
        <v>2025</v>
      </c>
      <c r="B5312" t="s">
        <v>64</v>
      </c>
      <c r="C5312" t="s">
        <v>65</v>
      </c>
      <c r="D5312">
        <v>817</v>
      </c>
      <c r="E5312" s="4">
        <v>45865.166666666664</v>
      </c>
      <c r="F5312">
        <v>5.66</v>
      </c>
      <c r="G5312">
        <v>24.08</v>
      </c>
      <c r="H5312">
        <v>5.38</v>
      </c>
      <c r="I5312">
        <v>65.099999999999994</v>
      </c>
      <c r="J5312">
        <f>IF(G5312="",0.5,IF(G5312&lt;=0,2,IF(G5312&gt;=40,2, IF(AND(G5312&gt;0,G5312&lt;1),5,IF(AND(G5312&gt;35,G5312&lt;40),5,IF(O5312&gt;=1.5,1.5,0))))))</f>
        <v>0</v>
      </c>
      <c r="K5312">
        <f>IF(H5312="",0.5,IF(H5312&lt;=0.1,2,IF(H5312&gt;=20,2, IF(AND(H5312&gt;0.1,H5312&lt;0.2),5,IF(AND(H5312&gt;16,H5312&lt;20),5,IF(P5312&gt;=2,1.5,0))))))</f>
        <v>0</v>
      </c>
      <c r="L5312">
        <f>IF(A5312="",0.5,IF(B5312="",0.5,IF(C5312="",0.5,IF(E5312="",0.5,IF(Q5312="Y",0.01,0)))))</f>
        <v>0</v>
      </c>
      <c r="M5312">
        <f>COUNTIF(J5312:L5312,"&gt;0")</f>
        <v>0</v>
      </c>
      <c r="N5312" s="28" t="s">
        <v>66</v>
      </c>
      <c r="O5312">
        <f>IF(G5312="","",ABS(G5313-G5312))</f>
        <v>5.9999999999998721E-2</v>
      </c>
      <c r="P5312">
        <f>IF(H5312="","",ABS(H5313-H5312))</f>
        <v>1.9999999999999574E-2</v>
      </c>
      <c r="R5312" s="2">
        <f>E5312-E5311</f>
        <v>1.0416666664241347E-2</v>
      </c>
      <c r="S5312" s="4">
        <f>MROUND(E5312,"0:15")</f>
        <v>45865.166666666664</v>
      </c>
    </row>
    <row r="5313" spans="1:22" x14ac:dyDescent="0.35">
      <c r="A5313">
        <v>2025</v>
      </c>
      <c r="B5313" t="s">
        <v>64</v>
      </c>
      <c r="C5313" t="s">
        <v>65</v>
      </c>
      <c r="D5313">
        <v>818</v>
      </c>
      <c r="E5313" s="4">
        <v>45865.177083333336</v>
      </c>
      <c r="F5313">
        <v>5.64</v>
      </c>
      <c r="G5313">
        <v>24.02</v>
      </c>
      <c r="H5313">
        <v>5.36</v>
      </c>
      <c r="I5313">
        <v>64.8</v>
      </c>
      <c r="J5313">
        <f>IF(G5313="",0.5,IF(G5313&lt;=0,2,IF(G5313&gt;=40,2, IF(AND(G5313&gt;0,G5313&lt;1),5,IF(AND(G5313&gt;35,G5313&lt;40),5,IF(O5313&gt;=1.5,1.5,0))))))</f>
        <v>0</v>
      </c>
      <c r="K5313">
        <f>IF(H5313="",0.5,IF(H5313&lt;=0.1,2,IF(H5313&gt;=20,2, IF(AND(H5313&gt;0.1,H5313&lt;0.2),5,IF(AND(H5313&gt;16,H5313&lt;20),5,IF(P5313&gt;=2,1.5,0))))))</f>
        <v>0</v>
      </c>
      <c r="L5313">
        <f>IF(A5313="",0.5,IF(B5313="",0.5,IF(C5313="",0.5,IF(E5313="",0.5,IF(Q5313="Y",0.01,0)))))</f>
        <v>0</v>
      </c>
      <c r="M5313">
        <f>COUNTIF(J5313:L5313,"&gt;0")</f>
        <v>0</v>
      </c>
      <c r="N5313" s="28" t="s">
        <v>66</v>
      </c>
      <c r="O5313">
        <f>IF(G5313="","",ABS(G5314-G5313))</f>
        <v>5.9999999999998721E-2</v>
      </c>
      <c r="P5313">
        <f>IF(H5313="","",ABS(H5314-H5313))</f>
        <v>0.12999999999999989</v>
      </c>
      <c r="R5313" s="2">
        <f>E5313-E5312</f>
        <v>1.0416666671517305E-2</v>
      </c>
      <c r="S5313" s="4">
        <f>MROUND(E5313,"0:15")</f>
        <v>45865.177083333328</v>
      </c>
    </row>
    <row r="5314" spans="1:22" x14ac:dyDescent="0.35">
      <c r="A5314">
        <v>2025</v>
      </c>
      <c r="B5314" t="s">
        <v>64</v>
      </c>
      <c r="C5314" t="s">
        <v>65</v>
      </c>
      <c r="D5314">
        <v>819</v>
      </c>
      <c r="E5314" s="4">
        <v>45865.1875</v>
      </c>
      <c r="F5314">
        <v>5.5</v>
      </c>
      <c r="G5314">
        <v>23.96</v>
      </c>
      <c r="H5314">
        <v>5.23</v>
      </c>
      <c r="I5314">
        <v>63.2</v>
      </c>
      <c r="J5314">
        <f>IF(G5314="",0.5,IF(G5314&lt;=0,2,IF(G5314&gt;=40,2, IF(AND(G5314&gt;0,G5314&lt;1),5,IF(AND(G5314&gt;35,G5314&lt;40),5,IF(O5314&gt;=1.5,1.5,0))))))</f>
        <v>0</v>
      </c>
      <c r="K5314">
        <f>IF(H5314="",0.5,IF(H5314&lt;=0.1,2,IF(H5314&gt;=20,2, IF(AND(H5314&gt;0.1,H5314&lt;0.2),5,IF(AND(H5314&gt;16,H5314&lt;20),5,IF(P5314&gt;=2,1.5,0))))))</f>
        <v>0</v>
      </c>
      <c r="L5314">
        <f>IF(A5314="",0.5,IF(B5314="",0.5,IF(C5314="",0.5,IF(E5314="",0.5,IF(Q5314="Y",0.01,0)))))</f>
        <v>0</v>
      </c>
      <c r="M5314">
        <f>COUNTIF(J5314:L5314,"&gt;0")</f>
        <v>0</v>
      </c>
      <c r="N5314" s="28" t="s">
        <v>66</v>
      </c>
      <c r="O5314">
        <f>IF(G5314="","",ABS(G5315-G5314))</f>
        <v>8.0000000000001847E-2</v>
      </c>
      <c r="P5314">
        <f>IF(H5314="","",ABS(H5315-H5314))</f>
        <v>0.12999999999999989</v>
      </c>
      <c r="R5314" s="2">
        <f>E5314-E5313</f>
        <v>1.0416666664241347E-2</v>
      </c>
      <c r="S5314" s="4">
        <f>MROUND(E5314,"0:15")</f>
        <v>45865.1875</v>
      </c>
    </row>
    <row r="5315" spans="1:22" x14ac:dyDescent="0.35">
      <c r="A5315">
        <v>2025</v>
      </c>
      <c r="B5315" t="s">
        <v>64</v>
      </c>
      <c r="C5315" t="s">
        <v>65</v>
      </c>
      <c r="D5315">
        <v>820</v>
      </c>
      <c r="E5315" s="4">
        <v>45865.197916666664</v>
      </c>
      <c r="F5315">
        <v>5.63</v>
      </c>
      <c r="G5315">
        <v>23.88</v>
      </c>
      <c r="H5315">
        <v>5.36</v>
      </c>
      <c r="I5315">
        <v>64.599999999999994</v>
      </c>
      <c r="J5315">
        <f>IF(G5315="",0.5,IF(G5315&lt;=0,2,IF(G5315&gt;=40,2, IF(AND(G5315&gt;0,G5315&lt;1),5,IF(AND(G5315&gt;35,G5315&lt;40),5,IF(O5315&gt;=1.5,1.5,0))))))</f>
        <v>0</v>
      </c>
      <c r="K5315">
        <f>IF(H5315="",0.5,IF(H5315&lt;=0.1,2,IF(H5315&gt;=20,2, IF(AND(H5315&gt;0.1,H5315&lt;0.2),5,IF(AND(H5315&gt;16,H5315&lt;20),5,IF(P5315&gt;=2,1.5,0))))))</f>
        <v>0</v>
      </c>
      <c r="L5315">
        <f>IF(A5315="",0.5,IF(B5315="",0.5,IF(C5315="",0.5,IF(E5315="",0.5,IF(Q5315="Y",0.01,0)))))</f>
        <v>0</v>
      </c>
      <c r="M5315">
        <f>COUNTIF(J5315:L5315,"&gt;0")</f>
        <v>0</v>
      </c>
      <c r="N5315" s="28" t="s">
        <v>66</v>
      </c>
      <c r="O5315">
        <f>IF(G5315="","",ABS(G5316-G5315))</f>
        <v>5.9999999999998721E-2</v>
      </c>
      <c r="P5315">
        <f>IF(H5315="","",ABS(H5316-H5315))</f>
        <v>1.9999999999999574E-2</v>
      </c>
      <c r="R5315" s="2">
        <f>E5315-E5314</f>
        <v>1.0416666664241347E-2</v>
      </c>
      <c r="S5315" s="4">
        <f>MROUND(E5315,"0:15")</f>
        <v>45865.197916666664</v>
      </c>
    </row>
    <row r="5316" spans="1:22" x14ac:dyDescent="0.35">
      <c r="A5316">
        <v>2025</v>
      </c>
      <c r="B5316" t="s">
        <v>64</v>
      </c>
      <c r="C5316" t="s">
        <v>65</v>
      </c>
      <c r="D5316">
        <v>821</v>
      </c>
      <c r="E5316" s="4">
        <v>45865.208333333336</v>
      </c>
      <c r="F5316">
        <v>5.65</v>
      </c>
      <c r="G5316">
        <v>23.82</v>
      </c>
      <c r="H5316">
        <v>5.38</v>
      </c>
      <c r="I5316">
        <v>64.7</v>
      </c>
      <c r="J5316">
        <f>IF(G5316="",0.5,IF(G5316&lt;=0,2,IF(G5316&gt;=40,2, IF(AND(G5316&gt;0,G5316&lt;1),5,IF(AND(G5316&gt;35,G5316&lt;40),5,IF(O5316&gt;=1.5,1.5,0))))))</f>
        <v>0</v>
      </c>
      <c r="K5316">
        <f>IF(H5316="",0.5,IF(H5316&lt;=0.1,2,IF(H5316&gt;=20,2, IF(AND(H5316&gt;0.1,H5316&lt;0.2),5,IF(AND(H5316&gt;16,H5316&lt;20),5,IF(P5316&gt;=2,1.5,0))))))</f>
        <v>0</v>
      </c>
      <c r="L5316">
        <f>IF(A5316="",0.5,IF(B5316="",0.5,IF(C5316="",0.5,IF(E5316="",0.5,IF(Q5316="Y",0.01,0)))))</f>
        <v>0</v>
      </c>
      <c r="M5316">
        <f>COUNTIF(J5316:L5316,"&gt;0")</f>
        <v>0</v>
      </c>
      <c r="N5316" s="28" t="s">
        <v>66</v>
      </c>
      <c r="O5316">
        <f>IF(G5316="","",ABS(G5317-G5316))</f>
        <v>8.0000000000001847E-2</v>
      </c>
      <c r="P5316">
        <f>IF(H5316="","",ABS(H5317-H5316))</f>
        <v>4.0000000000000036E-2</v>
      </c>
      <c r="R5316" s="2">
        <f>E5316-E5315</f>
        <v>1.0416666671517305E-2</v>
      </c>
      <c r="S5316" s="4">
        <f>MROUND(E5316,"0:15")</f>
        <v>45865.208333333328</v>
      </c>
    </row>
    <row r="5317" spans="1:22" x14ac:dyDescent="0.35">
      <c r="A5317">
        <v>2025</v>
      </c>
      <c r="B5317" t="s">
        <v>64</v>
      </c>
      <c r="C5317" t="s">
        <v>65</v>
      </c>
      <c r="D5317">
        <v>822</v>
      </c>
      <c r="E5317" s="4">
        <v>45865.21875</v>
      </c>
      <c r="F5317">
        <v>5.61</v>
      </c>
      <c r="G5317">
        <v>23.74</v>
      </c>
      <c r="H5317">
        <v>5.34</v>
      </c>
      <c r="I5317">
        <v>64.2</v>
      </c>
      <c r="J5317">
        <f>IF(G5317="",0.5,IF(G5317&lt;=0,2,IF(G5317&gt;=40,2, IF(AND(G5317&gt;0,G5317&lt;1),5,IF(AND(G5317&gt;35,G5317&lt;40),5,IF(O5317&gt;=1.5,1.5,0))))))</f>
        <v>0</v>
      </c>
      <c r="K5317">
        <f>IF(H5317="",0.5,IF(H5317&lt;=0.1,2,IF(H5317&gt;=20,2, IF(AND(H5317&gt;0.1,H5317&lt;0.2),5,IF(AND(H5317&gt;16,H5317&lt;20),5,IF(P5317&gt;=2,1.5,0))))))</f>
        <v>0</v>
      </c>
      <c r="L5317">
        <f>IF(A5317="",0.5,IF(B5317="",0.5,IF(C5317="",0.5,IF(E5317="",0.5,IF(Q5317="Y",0.01,0)))))</f>
        <v>0</v>
      </c>
      <c r="M5317">
        <f>COUNTIF(J5317:L5317,"&gt;0")</f>
        <v>0</v>
      </c>
      <c r="N5317" s="28" t="s">
        <v>66</v>
      </c>
      <c r="O5317">
        <f>IF(G5317="","",ABS(G5318-G5317))</f>
        <v>3.9999999999999147E-2</v>
      </c>
      <c r="P5317">
        <f>IF(H5317="","",ABS(H5318-H5317))</f>
        <v>0.12999999999999989</v>
      </c>
      <c r="R5317" s="2">
        <f>E5317-E5316</f>
        <v>1.0416666664241347E-2</v>
      </c>
      <c r="S5317" s="4">
        <f>MROUND(E5317,"0:15")</f>
        <v>45865.21875</v>
      </c>
    </row>
    <row r="5318" spans="1:22" x14ac:dyDescent="0.35">
      <c r="A5318">
        <v>2025</v>
      </c>
      <c r="B5318" t="s">
        <v>64</v>
      </c>
      <c r="C5318" t="s">
        <v>65</v>
      </c>
      <c r="D5318">
        <v>823</v>
      </c>
      <c r="E5318" s="4">
        <v>45865.229166666664</v>
      </c>
      <c r="F5318">
        <v>5.48</v>
      </c>
      <c r="G5318">
        <v>23.7</v>
      </c>
      <c r="H5318">
        <v>5.21</v>
      </c>
      <c r="I5318">
        <v>62.7</v>
      </c>
      <c r="J5318">
        <f>IF(G5318="",0.5,IF(G5318&lt;=0,2,IF(G5318&gt;=40,2, IF(AND(G5318&gt;0,G5318&lt;1),5,IF(AND(G5318&gt;35,G5318&lt;40),5,IF(O5318&gt;=1.5,1.5,0))))))</f>
        <v>0</v>
      </c>
      <c r="K5318">
        <f>IF(H5318="",0.5,IF(H5318&lt;=0.1,2,IF(H5318&gt;=20,2, IF(AND(H5318&gt;0.1,H5318&lt;0.2),5,IF(AND(H5318&gt;16,H5318&lt;20),5,IF(P5318&gt;=2,1.5,0))))))</f>
        <v>0</v>
      </c>
      <c r="L5318">
        <f>IF(A5318="",0.5,IF(B5318="",0.5,IF(C5318="",0.5,IF(E5318="",0.5,IF(Q5318="Y",0.01,0)))))</f>
        <v>0</v>
      </c>
      <c r="M5318">
        <f>COUNTIF(J5318:L5318,"&gt;0")</f>
        <v>0</v>
      </c>
      <c r="N5318" s="28" t="s">
        <v>66</v>
      </c>
      <c r="O5318">
        <f>IF(G5318="","",ABS(G5319-G5318))</f>
        <v>5.9999999999998721E-2</v>
      </c>
      <c r="P5318">
        <f>IF(H5318="","",ABS(H5319-H5318))</f>
        <v>0.12999999999999989</v>
      </c>
      <c r="R5318" s="2">
        <f>E5318-E5317</f>
        <v>1.0416666664241347E-2</v>
      </c>
      <c r="S5318" s="4">
        <f>MROUND(E5318,"0:15")</f>
        <v>45865.229166666664</v>
      </c>
    </row>
    <row r="5319" spans="1:22" x14ac:dyDescent="0.35">
      <c r="A5319">
        <v>2025</v>
      </c>
      <c r="B5319" t="s">
        <v>64</v>
      </c>
      <c r="C5319" t="s">
        <v>65</v>
      </c>
      <c r="D5319">
        <v>824</v>
      </c>
      <c r="E5319" s="4">
        <v>45865.239583333336</v>
      </c>
      <c r="F5319">
        <v>5.34</v>
      </c>
      <c r="G5319">
        <v>23.64</v>
      </c>
      <c r="H5319">
        <v>5.08</v>
      </c>
      <c r="I5319">
        <v>61</v>
      </c>
      <c r="J5319">
        <f>IF(G5319="",0.5,IF(G5319&lt;=0,2,IF(G5319&gt;=40,2, IF(AND(G5319&gt;0,G5319&lt;1),5,IF(AND(G5319&gt;35,G5319&lt;40),5,IF(O5319&gt;=1.5,1.5,0))))))</f>
        <v>0</v>
      </c>
      <c r="K5319">
        <f>IF(H5319="",0.5,IF(H5319&lt;=0.1,2,IF(H5319&gt;=20,2, IF(AND(H5319&gt;0.1,H5319&lt;0.2),5,IF(AND(H5319&gt;16,H5319&lt;20),5,IF(P5319&gt;=2,1.5,0))))))</f>
        <v>0</v>
      </c>
      <c r="L5319">
        <f>IF(A5319="",0.5,IF(B5319="",0.5,IF(C5319="",0.5,IF(E5319="",0.5,IF(Q5319="Y",0.01,0)))))</f>
        <v>0</v>
      </c>
      <c r="M5319">
        <f>COUNTIF(J5319:L5319,"&gt;0")</f>
        <v>0</v>
      </c>
      <c r="N5319" s="28" t="s">
        <v>66</v>
      </c>
      <c r="O5319">
        <f>IF(G5319="","",ABS(G5320-G5319))</f>
        <v>6.0000000000002274E-2</v>
      </c>
      <c r="P5319">
        <f>IF(H5319="","",ABS(H5320-H5319))</f>
        <v>9.9999999999997868E-3</v>
      </c>
      <c r="R5319" s="2">
        <f>E5319-E5318</f>
        <v>1.0416666671517305E-2</v>
      </c>
      <c r="S5319" s="4">
        <f>MROUND(E5319,"0:15")</f>
        <v>45865.239583333328</v>
      </c>
    </row>
    <row r="5320" spans="1:22" x14ac:dyDescent="0.35">
      <c r="A5320">
        <v>2025</v>
      </c>
      <c r="B5320" t="s">
        <v>64</v>
      </c>
      <c r="C5320" t="s">
        <v>65</v>
      </c>
      <c r="D5320">
        <v>825</v>
      </c>
      <c r="E5320" s="4">
        <v>45865.25</v>
      </c>
      <c r="F5320">
        <v>5.33</v>
      </c>
      <c r="G5320">
        <v>23.58</v>
      </c>
      <c r="H5320">
        <v>5.07</v>
      </c>
      <c r="I5320">
        <v>60.8</v>
      </c>
      <c r="J5320">
        <f>IF(G5320="",0.5,IF(G5320&lt;=0,2,IF(G5320&gt;=40,2, IF(AND(G5320&gt;0,G5320&lt;1),5,IF(AND(G5320&gt;35,G5320&lt;40),5,IF(O5320&gt;=1.5,1.5,0))))))</f>
        <v>0</v>
      </c>
      <c r="K5320">
        <f>IF(H5320="",0.5,IF(H5320&lt;=0.1,2,IF(H5320&gt;=20,2, IF(AND(H5320&gt;0.1,H5320&lt;0.2),5,IF(AND(H5320&gt;16,H5320&lt;20),5,IF(P5320&gt;=2,1.5,0))))))</f>
        <v>0</v>
      </c>
      <c r="L5320">
        <f>IF(A5320="",0.5,IF(B5320="",0.5,IF(C5320="",0.5,IF(E5320="",0.5,IF(Q5320="Y",0.01,0)))))</f>
        <v>0</v>
      </c>
      <c r="M5320">
        <f>COUNTIF(J5320:L5320,"&gt;0")</f>
        <v>0</v>
      </c>
      <c r="N5320" s="28" t="s">
        <v>66</v>
      </c>
      <c r="O5320">
        <f>IF(G5320="","",ABS(G5321-G5320))</f>
        <v>5.9999999999998721E-2</v>
      </c>
      <c r="P5320">
        <f>IF(H5320="","",ABS(H5321-H5320))</f>
        <v>9.9999999999999645E-2</v>
      </c>
      <c r="R5320" s="2">
        <f>E5320-E5319</f>
        <v>1.0416666664241347E-2</v>
      </c>
      <c r="S5320" s="4">
        <f>MROUND(E5320,"0:15")</f>
        <v>45865.25</v>
      </c>
      <c r="U5320" s="5"/>
      <c r="V5320" s="6"/>
    </row>
    <row r="5321" spans="1:22" x14ac:dyDescent="0.35">
      <c r="A5321">
        <v>2025</v>
      </c>
      <c r="B5321" t="s">
        <v>64</v>
      </c>
      <c r="C5321" t="s">
        <v>65</v>
      </c>
      <c r="D5321">
        <v>826</v>
      </c>
      <c r="E5321" s="4">
        <v>45865.260416666664</v>
      </c>
      <c r="F5321">
        <v>5.43</v>
      </c>
      <c r="G5321">
        <v>23.52</v>
      </c>
      <c r="H5321">
        <v>5.17</v>
      </c>
      <c r="I5321">
        <v>61.9</v>
      </c>
      <c r="J5321">
        <f>IF(G5321="",0.5,IF(G5321&lt;=0,2,IF(G5321&gt;=40,2, IF(AND(G5321&gt;0,G5321&lt;1),5,IF(AND(G5321&gt;35,G5321&lt;40),5,IF(O5321&gt;=1.5,1.5,0))))))</f>
        <v>0</v>
      </c>
      <c r="K5321">
        <f>IF(H5321="",0.5,IF(H5321&lt;=0.1,2,IF(H5321&gt;=20,2, IF(AND(H5321&gt;0.1,H5321&lt;0.2),5,IF(AND(H5321&gt;16,H5321&lt;20),5,IF(P5321&gt;=2,1.5,0))))))</f>
        <v>0</v>
      </c>
      <c r="L5321">
        <f>IF(A5321="",0.5,IF(B5321="",0.5,IF(C5321="",0.5,IF(E5321="",0.5,IF(Q5321="Y",0.01,0)))))</f>
        <v>0</v>
      </c>
      <c r="M5321">
        <f>COUNTIF(J5321:L5321,"&gt;0")</f>
        <v>0</v>
      </c>
      <c r="N5321" s="28" t="s">
        <v>66</v>
      </c>
      <c r="O5321">
        <f>IF(G5321="","",ABS(G5322-G5321))</f>
        <v>5.9999999999998721E-2</v>
      </c>
      <c r="P5321">
        <f>IF(H5321="","",ABS(H5322-H5321))</f>
        <v>0.15000000000000036</v>
      </c>
      <c r="R5321" s="2">
        <f>E5321-E5320</f>
        <v>1.0416666664241347E-2</v>
      </c>
      <c r="S5321" s="4">
        <f>MROUND(E5321,"0:15")</f>
        <v>45865.260416666664</v>
      </c>
    </row>
    <row r="5322" spans="1:22" x14ac:dyDescent="0.35">
      <c r="A5322">
        <v>2025</v>
      </c>
      <c r="B5322" t="s">
        <v>64</v>
      </c>
      <c r="C5322" t="s">
        <v>65</v>
      </c>
      <c r="D5322">
        <v>827</v>
      </c>
      <c r="E5322" s="4">
        <v>45865.270833333336</v>
      </c>
      <c r="F5322">
        <v>5.59</v>
      </c>
      <c r="G5322">
        <v>23.46</v>
      </c>
      <c r="H5322">
        <v>5.32</v>
      </c>
      <c r="I5322">
        <v>63.7</v>
      </c>
      <c r="J5322">
        <f>IF(G5322="",0.5,IF(G5322&lt;=0,2,IF(G5322&gt;=40,2, IF(AND(G5322&gt;0,G5322&lt;1),5,IF(AND(G5322&gt;35,G5322&lt;40),5,IF(O5322&gt;=1.5,1.5,0))))))</f>
        <v>0</v>
      </c>
      <c r="K5322">
        <f>IF(H5322="",0.5,IF(H5322&lt;=0.1,2,IF(H5322&gt;=20,2, IF(AND(H5322&gt;0.1,H5322&lt;0.2),5,IF(AND(H5322&gt;16,H5322&lt;20),5,IF(P5322&gt;=2,1.5,0))))))</f>
        <v>0</v>
      </c>
      <c r="L5322">
        <f>IF(A5322="",0.5,IF(B5322="",0.5,IF(C5322="",0.5,IF(E5322="",0.5,IF(Q5322="Y",0.01,0)))))</f>
        <v>0</v>
      </c>
      <c r="M5322">
        <f>COUNTIF(J5322:L5322,"&gt;0")</f>
        <v>0</v>
      </c>
      <c r="N5322" s="28" t="s">
        <v>66</v>
      </c>
      <c r="O5322">
        <f>IF(G5322="","",ABS(G5323-G5322))</f>
        <v>3.9999999999999147E-2</v>
      </c>
      <c r="P5322">
        <f>IF(H5322="","",ABS(H5323-H5322))</f>
        <v>0.33999999999999986</v>
      </c>
      <c r="R5322" s="2">
        <f>E5322-E5321</f>
        <v>1.0416666671517305E-2</v>
      </c>
      <c r="S5322" s="4">
        <f>MROUND(E5322,"0:15")</f>
        <v>45865.270833333328</v>
      </c>
    </row>
    <row r="5323" spans="1:22" x14ac:dyDescent="0.35">
      <c r="A5323">
        <v>2025</v>
      </c>
      <c r="B5323" t="s">
        <v>64</v>
      </c>
      <c r="C5323" t="s">
        <v>65</v>
      </c>
      <c r="D5323">
        <v>828</v>
      </c>
      <c r="E5323" s="4">
        <v>45865.28125</v>
      </c>
      <c r="F5323">
        <v>5.23</v>
      </c>
      <c r="G5323">
        <v>23.42</v>
      </c>
      <c r="H5323">
        <v>4.9800000000000004</v>
      </c>
      <c r="I5323">
        <v>59.5</v>
      </c>
      <c r="J5323">
        <f>IF(G5323="",0.5,IF(G5323&lt;=0,2,IF(G5323&gt;=40,2, IF(AND(G5323&gt;0,G5323&lt;1),5,IF(AND(G5323&gt;35,G5323&lt;40),5,IF(O5323&gt;=1.5,1.5,0))))))</f>
        <v>0</v>
      </c>
      <c r="K5323">
        <f>IF(H5323="",0.5,IF(H5323&lt;=0.1,2,IF(H5323&gt;=20,2, IF(AND(H5323&gt;0.1,H5323&lt;0.2),5,IF(AND(H5323&gt;16,H5323&lt;20),5,IF(P5323&gt;=2,1.5,0))))))</f>
        <v>0</v>
      </c>
      <c r="L5323">
        <f>IF(A5323="",0.5,IF(B5323="",0.5,IF(C5323="",0.5,IF(E5323="",0.5,IF(Q5323="Y",0.01,0)))))</f>
        <v>0</v>
      </c>
      <c r="M5323">
        <f>COUNTIF(J5323:L5323,"&gt;0")</f>
        <v>0</v>
      </c>
      <c r="N5323" s="28" t="s">
        <v>66</v>
      </c>
      <c r="O5323">
        <f>IF(G5323="","",ABS(G5324-G5323))</f>
        <v>6.0000000000002274E-2</v>
      </c>
      <c r="P5323">
        <f>IF(H5323="","",ABS(H5324-H5323))</f>
        <v>0.33999999999999986</v>
      </c>
      <c r="R5323" s="2">
        <f>E5323-E5322</f>
        <v>1.0416666664241347E-2</v>
      </c>
      <c r="S5323" s="4">
        <f>MROUND(E5323,"0:15")</f>
        <v>45865.28125</v>
      </c>
    </row>
    <row r="5324" spans="1:22" x14ac:dyDescent="0.35">
      <c r="A5324">
        <v>2025</v>
      </c>
      <c r="B5324" t="s">
        <v>64</v>
      </c>
      <c r="C5324" t="s">
        <v>65</v>
      </c>
      <c r="D5324">
        <v>829</v>
      </c>
      <c r="E5324" s="4">
        <v>45865.291666666664</v>
      </c>
      <c r="F5324">
        <v>5.59</v>
      </c>
      <c r="G5324">
        <v>23.36</v>
      </c>
      <c r="H5324">
        <v>5.32</v>
      </c>
      <c r="I5324">
        <v>63.5</v>
      </c>
      <c r="J5324">
        <f>IF(G5324="",0.5,IF(G5324&lt;=0,2,IF(G5324&gt;=40,2, IF(AND(G5324&gt;0,G5324&lt;1),5,IF(AND(G5324&gt;35,G5324&lt;40),5,IF(O5324&gt;=1.5,1.5,0))))))</f>
        <v>0</v>
      </c>
      <c r="K5324">
        <f>IF(H5324="",0.5,IF(H5324&lt;=0.1,2,IF(H5324&gt;=20,2, IF(AND(H5324&gt;0.1,H5324&lt;0.2),5,IF(AND(H5324&gt;16,H5324&lt;20),5,IF(P5324&gt;=2,1.5,0))))))</f>
        <v>0</v>
      </c>
      <c r="L5324">
        <f>IF(A5324="",0.5,IF(B5324="",0.5,IF(C5324="",0.5,IF(E5324="",0.5,IF(Q5324="Y",0.01,0)))))</f>
        <v>0</v>
      </c>
      <c r="M5324">
        <f>COUNTIF(J5324:L5324,"&gt;0")</f>
        <v>0</v>
      </c>
      <c r="N5324" s="28" t="s">
        <v>66</v>
      </c>
      <c r="O5324">
        <f>IF(G5324="","",ABS(G5325-G5324))</f>
        <v>3.9999999999999147E-2</v>
      </c>
      <c r="P5324">
        <f>IF(H5324="","",ABS(H5325-H5324))</f>
        <v>6.9999999999999396E-2</v>
      </c>
      <c r="R5324" s="2">
        <f>E5324-E5323</f>
        <v>1.0416666664241347E-2</v>
      </c>
      <c r="S5324" s="4">
        <f>MROUND(E5324,"0:15")</f>
        <v>45865.291666666664</v>
      </c>
    </row>
    <row r="5325" spans="1:22" x14ac:dyDescent="0.35">
      <c r="A5325">
        <v>2025</v>
      </c>
      <c r="B5325" t="s">
        <v>64</v>
      </c>
      <c r="C5325" t="s">
        <v>65</v>
      </c>
      <c r="D5325">
        <v>830</v>
      </c>
      <c r="E5325" s="4">
        <v>45865.302083333336</v>
      </c>
      <c r="F5325">
        <v>5.66</v>
      </c>
      <c r="G5325">
        <v>23.32</v>
      </c>
      <c r="H5325">
        <v>5.39</v>
      </c>
      <c r="I5325">
        <v>64.3</v>
      </c>
      <c r="J5325">
        <f>IF(G5325="",0.5,IF(G5325&lt;=0,2,IF(G5325&gt;=40,2, IF(AND(G5325&gt;0,G5325&lt;1),5,IF(AND(G5325&gt;35,G5325&lt;40),5,IF(O5325&gt;=1.5,1.5,0))))))</f>
        <v>0</v>
      </c>
      <c r="K5325">
        <f>IF(H5325="",0.5,IF(H5325&lt;=0.1,2,IF(H5325&gt;=20,2, IF(AND(H5325&gt;0.1,H5325&lt;0.2),5,IF(AND(H5325&gt;16,H5325&lt;20),5,IF(P5325&gt;=2,1.5,0))))))</f>
        <v>0</v>
      </c>
      <c r="L5325">
        <f>IF(A5325="",0.5,IF(B5325="",0.5,IF(C5325="",0.5,IF(E5325="",0.5,IF(Q5325="Y",0.01,0)))))</f>
        <v>0</v>
      </c>
      <c r="M5325">
        <f>COUNTIF(J5325:L5325,"&gt;0")</f>
        <v>0</v>
      </c>
      <c r="N5325" s="28" t="s">
        <v>66</v>
      </c>
      <c r="O5325">
        <f>IF(G5325="","",ABS(G5326-G5325))</f>
        <v>5.9999999999998721E-2</v>
      </c>
      <c r="P5325">
        <f>IF(H5325="","",ABS(H5326-H5325))</f>
        <v>0.14999999999999947</v>
      </c>
      <c r="R5325" s="2">
        <f>E5325-E5324</f>
        <v>1.0416666671517305E-2</v>
      </c>
      <c r="S5325" s="4">
        <f>MROUND(E5325,"0:15")</f>
        <v>45865.302083333328</v>
      </c>
    </row>
    <row r="5326" spans="1:22" x14ac:dyDescent="0.35">
      <c r="A5326">
        <v>2025</v>
      </c>
      <c r="B5326" t="s">
        <v>64</v>
      </c>
      <c r="C5326" t="s">
        <v>65</v>
      </c>
      <c r="D5326">
        <v>831</v>
      </c>
      <c r="E5326" s="4">
        <v>45865.3125</v>
      </c>
      <c r="F5326">
        <v>5.5</v>
      </c>
      <c r="G5326">
        <v>23.26</v>
      </c>
      <c r="H5326">
        <v>5.24</v>
      </c>
      <c r="I5326">
        <v>62.4</v>
      </c>
      <c r="J5326">
        <f>IF(G5326="",0.5,IF(G5326&lt;=0,2,IF(G5326&gt;=40,2, IF(AND(G5326&gt;0,G5326&lt;1),5,IF(AND(G5326&gt;35,G5326&lt;40),5,IF(O5326&gt;=1.5,1.5,0))))))</f>
        <v>0</v>
      </c>
      <c r="K5326">
        <f>IF(H5326="",0.5,IF(H5326&lt;=0.1,2,IF(H5326&gt;=20,2, IF(AND(H5326&gt;0.1,H5326&lt;0.2),5,IF(AND(H5326&gt;16,H5326&lt;20),5,IF(P5326&gt;=2,1.5,0))))))</f>
        <v>0</v>
      </c>
      <c r="L5326">
        <f>IF(A5326="",0.5,IF(B5326="",0.5,IF(C5326="",0.5,IF(E5326="",0.5,IF(Q5326="Y",0.01,0)))))</f>
        <v>0</v>
      </c>
      <c r="M5326">
        <f>COUNTIF(J5326:L5326,"&gt;0")</f>
        <v>0</v>
      </c>
      <c r="N5326" s="28" t="s">
        <v>66</v>
      </c>
      <c r="O5326">
        <f>IF(G5326="","",ABS(G5327-G5326))</f>
        <v>4.00000000000027E-2</v>
      </c>
      <c r="P5326">
        <f>IF(H5326="","",ABS(H5327-H5326))</f>
        <v>2.9999999999999361E-2</v>
      </c>
      <c r="R5326" s="2">
        <f>E5326-E5325</f>
        <v>1.0416666664241347E-2</v>
      </c>
      <c r="S5326" s="4">
        <f>MROUND(E5326,"0:15")</f>
        <v>45865.3125</v>
      </c>
    </row>
    <row r="5327" spans="1:22" x14ac:dyDescent="0.35">
      <c r="A5327">
        <v>2025</v>
      </c>
      <c r="B5327" t="s">
        <v>64</v>
      </c>
      <c r="C5327" t="s">
        <v>65</v>
      </c>
      <c r="D5327">
        <v>832</v>
      </c>
      <c r="E5327" s="4">
        <v>45865.322916666664</v>
      </c>
      <c r="F5327">
        <v>5.53</v>
      </c>
      <c r="G5327">
        <v>23.22</v>
      </c>
      <c r="H5327">
        <v>5.27</v>
      </c>
      <c r="I5327">
        <v>62.7</v>
      </c>
      <c r="J5327">
        <f>IF(G5327="",0.5,IF(G5327&lt;=0,2,IF(G5327&gt;=40,2, IF(AND(G5327&gt;0,G5327&lt;1),5,IF(AND(G5327&gt;35,G5327&lt;40),5,IF(O5327&gt;=1.5,1.5,0))))))</f>
        <v>0</v>
      </c>
      <c r="K5327">
        <f>IF(H5327="",0.5,IF(H5327&lt;=0.1,2,IF(H5327&gt;=20,2, IF(AND(H5327&gt;0.1,H5327&lt;0.2),5,IF(AND(H5327&gt;16,H5327&lt;20),5,IF(P5327&gt;=2,1.5,0))))))</f>
        <v>0</v>
      </c>
      <c r="L5327">
        <f>IF(A5327="",0.5,IF(B5327="",0.5,IF(C5327="",0.5,IF(E5327="",0.5,IF(Q5327="Y",0.01,0)))))</f>
        <v>0</v>
      </c>
      <c r="M5327">
        <f>COUNTIF(J5327:L5327,"&gt;0")</f>
        <v>0</v>
      </c>
      <c r="N5327" s="28" t="s">
        <v>66</v>
      </c>
      <c r="O5327">
        <f>IF(G5327="","",ABS(G5328-G5327))</f>
        <v>3.9999999999999147E-2</v>
      </c>
      <c r="P5327">
        <f>IF(H5327="","",ABS(H5328-H5327))</f>
        <v>0.15000000000000036</v>
      </c>
      <c r="R5327" s="2">
        <f>E5327-E5326</f>
        <v>1.0416666664241347E-2</v>
      </c>
      <c r="S5327" s="4">
        <f>MROUND(E5327,"0:15")</f>
        <v>45865.322916666664</v>
      </c>
    </row>
    <row r="5328" spans="1:22" x14ac:dyDescent="0.35">
      <c r="A5328">
        <v>2025</v>
      </c>
      <c r="B5328" t="s">
        <v>64</v>
      </c>
      <c r="C5328" t="s">
        <v>65</v>
      </c>
      <c r="D5328">
        <v>833</v>
      </c>
      <c r="E5328" s="4">
        <v>45865.333333333336</v>
      </c>
      <c r="F5328">
        <v>5.69</v>
      </c>
      <c r="G5328">
        <v>23.18</v>
      </c>
      <c r="H5328">
        <v>5.42</v>
      </c>
      <c r="I5328">
        <v>64.5</v>
      </c>
      <c r="J5328">
        <f>IF(G5328="",0.5,IF(G5328&lt;=0,2,IF(G5328&gt;=40,2, IF(AND(G5328&gt;0,G5328&lt;1),5,IF(AND(G5328&gt;35,G5328&lt;40),5,IF(O5328&gt;=1.5,1.5,0))))))</f>
        <v>0</v>
      </c>
      <c r="K5328">
        <f>IF(H5328="",0.5,IF(H5328&lt;=0.1,2,IF(H5328&gt;=20,2, IF(AND(H5328&gt;0.1,H5328&lt;0.2),5,IF(AND(H5328&gt;16,H5328&lt;20),5,IF(P5328&gt;=2,1.5,0))))))</f>
        <v>0</v>
      </c>
      <c r="L5328">
        <f>IF(A5328="",0.5,IF(B5328="",0.5,IF(C5328="",0.5,IF(E5328="",0.5,IF(Q5328="Y",0.01,0)))))</f>
        <v>0</v>
      </c>
      <c r="M5328">
        <f>COUNTIF(J5328:L5328,"&gt;0")</f>
        <v>0</v>
      </c>
      <c r="N5328" s="28" t="s">
        <v>66</v>
      </c>
      <c r="O5328">
        <f>IF(G5328="","",ABS(G5329-G5328))</f>
        <v>3.9999999999999147E-2</v>
      </c>
      <c r="P5328">
        <f>IF(H5328="","",ABS(H5329-H5328))</f>
        <v>3.0000000000000249E-2</v>
      </c>
      <c r="R5328" s="2">
        <f>E5328-E5327</f>
        <v>1.0416666671517305E-2</v>
      </c>
      <c r="S5328" s="4">
        <f>MROUND(E5328,"0:15")</f>
        <v>45865.333333333328</v>
      </c>
    </row>
    <row r="5329" spans="1:19" x14ac:dyDescent="0.35">
      <c r="A5329">
        <v>2025</v>
      </c>
      <c r="B5329" t="s">
        <v>64</v>
      </c>
      <c r="C5329" t="s">
        <v>65</v>
      </c>
      <c r="D5329">
        <v>834</v>
      </c>
      <c r="E5329" s="4">
        <v>45865.34375</v>
      </c>
      <c r="F5329">
        <v>5.72</v>
      </c>
      <c r="G5329">
        <v>23.14</v>
      </c>
      <c r="H5329">
        <v>5.45</v>
      </c>
      <c r="I5329">
        <v>64.8</v>
      </c>
      <c r="J5329">
        <f>IF(G5329="",0.5,IF(G5329&lt;=0,2,IF(G5329&gt;=40,2, IF(AND(G5329&gt;0,G5329&lt;1),5,IF(AND(G5329&gt;35,G5329&lt;40),5,IF(O5329&gt;=1.5,1.5,0))))))</f>
        <v>0</v>
      </c>
      <c r="K5329">
        <f>IF(H5329="",0.5,IF(H5329&lt;=0.1,2,IF(H5329&gt;=20,2, IF(AND(H5329&gt;0.1,H5329&lt;0.2),5,IF(AND(H5329&gt;16,H5329&lt;20),5,IF(P5329&gt;=2,1.5,0))))))</f>
        <v>0</v>
      </c>
      <c r="L5329">
        <f>IF(A5329="",0.5,IF(B5329="",0.5,IF(C5329="",0.5,IF(E5329="",0.5,IF(Q5329="Y",0.01,0)))))</f>
        <v>0</v>
      </c>
      <c r="M5329">
        <f>COUNTIF(J5329:L5329,"&gt;0")</f>
        <v>0</v>
      </c>
      <c r="N5329" s="28" t="s">
        <v>66</v>
      </c>
      <c r="O5329">
        <f>IF(G5329="","",ABS(G5330-G5329))</f>
        <v>3.9999999999999147E-2</v>
      </c>
      <c r="P5329">
        <f>IF(H5329="","",ABS(H5330-H5329))</f>
        <v>3.0000000000000249E-2</v>
      </c>
      <c r="R5329" s="2">
        <f>E5329-E5328</f>
        <v>1.0416666664241347E-2</v>
      </c>
      <c r="S5329" s="4">
        <f>MROUND(E5329,"0:15")</f>
        <v>45865.34375</v>
      </c>
    </row>
    <row r="5330" spans="1:19" x14ac:dyDescent="0.35">
      <c r="A5330">
        <v>2025</v>
      </c>
      <c r="B5330" t="s">
        <v>64</v>
      </c>
      <c r="C5330" t="s">
        <v>65</v>
      </c>
      <c r="D5330">
        <v>835</v>
      </c>
      <c r="E5330" s="4">
        <v>45865.354166666664</v>
      </c>
      <c r="F5330">
        <v>5.75</v>
      </c>
      <c r="G5330">
        <v>23.1</v>
      </c>
      <c r="H5330">
        <v>5.48</v>
      </c>
      <c r="I5330">
        <v>65.099999999999994</v>
      </c>
      <c r="J5330">
        <f>IF(G5330="",0.5,IF(G5330&lt;=0,2,IF(G5330&gt;=40,2, IF(AND(G5330&gt;0,G5330&lt;1),5,IF(AND(G5330&gt;35,G5330&lt;40),5,IF(O5330&gt;=1.5,1.5,0))))))</f>
        <v>0</v>
      </c>
      <c r="K5330">
        <f>IF(H5330="",0.5,IF(H5330&lt;=0.1,2,IF(H5330&gt;=20,2, IF(AND(H5330&gt;0.1,H5330&lt;0.2),5,IF(AND(H5330&gt;16,H5330&lt;20),5,IF(P5330&gt;=2,1.5,0))))))</f>
        <v>0</v>
      </c>
      <c r="L5330">
        <f>IF(A5330="",0.5,IF(B5330="",0.5,IF(C5330="",0.5,IF(E5330="",0.5,IF(Q5330="Y",0.01,0)))))</f>
        <v>0</v>
      </c>
      <c r="M5330">
        <f>COUNTIF(J5330:L5330,"&gt;0")</f>
        <v>0</v>
      </c>
      <c r="N5330" s="28" t="s">
        <v>66</v>
      </c>
      <c r="O5330">
        <f>IF(G5330="","",ABS(G5331-G5330))</f>
        <v>2.0000000000003126E-2</v>
      </c>
      <c r="P5330">
        <f>IF(H5330="","",ABS(H5331-H5330))</f>
        <v>0.26000000000000068</v>
      </c>
      <c r="R5330" s="2">
        <f>E5330-E5329</f>
        <v>1.0416666664241347E-2</v>
      </c>
      <c r="S5330" s="4">
        <f>MROUND(E5330,"0:15")</f>
        <v>45865.354166666664</v>
      </c>
    </row>
    <row r="5331" spans="1:19" x14ac:dyDescent="0.35">
      <c r="A5331">
        <v>2025</v>
      </c>
      <c r="B5331" t="s">
        <v>64</v>
      </c>
      <c r="C5331" t="s">
        <v>65</v>
      </c>
      <c r="D5331">
        <v>836</v>
      </c>
      <c r="E5331" s="4">
        <v>45865.364583333336</v>
      </c>
      <c r="F5331">
        <v>5.48</v>
      </c>
      <c r="G5331">
        <v>23.08</v>
      </c>
      <c r="H5331">
        <v>5.22</v>
      </c>
      <c r="I5331">
        <v>62</v>
      </c>
      <c r="J5331">
        <f>IF(G5331="",0.5,IF(G5331&lt;=0,2,IF(G5331&gt;=40,2, IF(AND(G5331&gt;0,G5331&lt;1),5,IF(AND(G5331&gt;35,G5331&lt;40),5,IF(O5331&gt;=1.5,1.5,0))))))</f>
        <v>0</v>
      </c>
      <c r="K5331">
        <f>IF(H5331="",0.5,IF(H5331&lt;=0.1,2,IF(H5331&gt;=20,2, IF(AND(H5331&gt;0.1,H5331&lt;0.2),5,IF(AND(H5331&gt;16,H5331&lt;20),5,IF(P5331&gt;=2,1.5,0))))))</f>
        <v>0</v>
      </c>
      <c r="L5331">
        <f>IF(A5331="",0.5,IF(B5331="",0.5,IF(C5331="",0.5,IF(E5331="",0.5,IF(Q5331="Y",0.01,0)))))</f>
        <v>0</v>
      </c>
      <c r="M5331">
        <f>COUNTIF(J5331:L5331,"&gt;0")</f>
        <v>0</v>
      </c>
      <c r="N5331" s="28" t="s">
        <v>66</v>
      </c>
      <c r="O5331">
        <f>IF(G5331="","",ABS(G5332-G5331))</f>
        <v>3.9999999999999147E-2</v>
      </c>
      <c r="P5331">
        <f>IF(H5331="","",ABS(H5332-H5331))</f>
        <v>0.22000000000000064</v>
      </c>
      <c r="R5331" s="2">
        <f>E5331-E5330</f>
        <v>1.0416666671517305E-2</v>
      </c>
      <c r="S5331" s="4">
        <f>MROUND(E5331,"0:15")</f>
        <v>45865.364583333328</v>
      </c>
    </row>
    <row r="5332" spans="1:19" x14ac:dyDescent="0.35">
      <c r="A5332">
        <v>2025</v>
      </c>
      <c r="B5332" t="s">
        <v>64</v>
      </c>
      <c r="C5332" t="s">
        <v>65</v>
      </c>
      <c r="D5332">
        <v>837</v>
      </c>
      <c r="E5332" s="4">
        <v>45865.375</v>
      </c>
      <c r="F5332">
        <v>5.71</v>
      </c>
      <c r="G5332">
        <v>23.04</v>
      </c>
      <c r="H5332">
        <v>5.44</v>
      </c>
      <c r="I5332">
        <v>64.599999999999994</v>
      </c>
      <c r="J5332">
        <f>IF(G5332="",0.5,IF(G5332&lt;=0,2,IF(G5332&gt;=40,2, IF(AND(G5332&gt;0,G5332&lt;1),5,IF(AND(G5332&gt;35,G5332&lt;40),5,IF(O5332&gt;=1.5,1.5,0))))))</f>
        <v>0</v>
      </c>
      <c r="K5332">
        <f>IF(H5332="",0.5,IF(H5332&lt;=0.1,2,IF(H5332&gt;=20,2, IF(AND(H5332&gt;0.1,H5332&lt;0.2),5,IF(AND(H5332&gt;16,H5332&lt;20),5,IF(P5332&gt;=2,1.5,0))))))</f>
        <v>0</v>
      </c>
      <c r="L5332">
        <f>IF(A5332="",0.5,IF(B5332="",0.5,IF(C5332="",0.5,IF(E5332="",0.5,IF(Q5332="Y",0.01,0)))))</f>
        <v>0</v>
      </c>
      <c r="M5332">
        <f>COUNTIF(J5332:L5332,"&gt;0")</f>
        <v>0</v>
      </c>
      <c r="N5332" s="28" t="s">
        <v>66</v>
      </c>
      <c r="O5332">
        <f>IF(G5332="","",ABS(G5333-G5332))</f>
        <v>1.9999999999999574E-2</v>
      </c>
      <c r="P5332">
        <f>IF(H5332="","",ABS(H5333-H5332))</f>
        <v>5.9999999999999609E-2</v>
      </c>
      <c r="R5332" s="2">
        <f>E5332-E5331</f>
        <v>1.0416666664241347E-2</v>
      </c>
      <c r="S5332" s="4">
        <f>MROUND(E5332,"0:15")</f>
        <v>45865.375</v>
      </c>
    </row>
    <row r="5333" spans="1:19" x14ac:dyDescent="0.35">
      <c r="A5333">
        <v>2025</v>
      </c>
      <c r="B5333" t="s">
        <v>64</v>
      </c>
      <c r="C5333" t="s">
        <v>65</v>
      </c>
      <c r="D5333">
        <v>838</v>
      </c>
      <c r="E5333" s="4">
        <v>45865.385416666664</v>
      </c>
      <c r="F5333">
        <v>5.77</v>
      </c>
      <c r="G5333">
        <v>23.02</v>
      </c>
      <c r="H5333">
        <v>5.5</v>
      </c>
      <c r="I5333">
        <v>65.2</v>
      </c>
      <c r="J5333">
        <f>IF(G5333="",0.5,IF(G5333&lt;=0,2,IF(G5333&gt;=40,2, IF(AND(G5333&gt;0,G5333&lt;1),5,IF(AND(G5333&gt;35,G5333&lt;40),5,IF(O5333&gt;=1.5,1.5,0))))))</f>
        <v>0</v>
      </c>
      <c r="K5333">
        <f>IF(H5333="",0.5,IF(H5333&lt;=0.1,2,IF(H5333&gt;=20,2, IF(AND(H5333&gt;0.1,H5333&lt;0.2),5,IF(AND(H5333&gt;16,H5333&lt;20),5,IF(P5333&gt;=2,1.5,0))))))</f>
        <v>0</v>
      </c>
      <c r="L5333">
        <f>IF(A5333="",0.5,IF(B5333="",0.5,IF(C5333="",0.5,IF(E5333="",0.5,IF(Q5333="Y",0.01,0)))))</f>
        <v>0</v>
      </c>
      <c r="M5333">
        <f>COUNTIF(J5333:L5333,"&gt;0")</f>
        <v>0</v>
      </c>
      <c r="N5333" s="28" t="s">
        <v>66</v>
      </c>
      <c r="O5333">
        <f>IF(G5333="","",ABS(G5334-G5333))</f>
        <v>3.9999999999999147E-2</v>
      </c>
      <c r="P5333">
        <f>IF(H5333="","",ABS(H5334-H5333))</f>
        <v>1.9999999999999574E-2</v>
      </c>
      <c r="R5333" s="2">
        <f>E5333-E5332</f>
        <v>1.0416666664241347E-2</v>
      </c>
      <c r="S5333" s="4">
        <f>MROUND(E5333,"0:15")</f>
        <v>45865.385416666664</v>
      </c>
    </row>
    <row r="5334" spans="1:19" x14ac:dyDescent="0.35">
      <c r="A5334">
        <v>2025</v>
      </c>
      <c r="B5334" t="s">
        <v>64</v>
      </c>
      <c r="C5334" t="s">
        <v>65</v>
      </c>
      <c r="D5334">
        <v>839</v>
      </c>
      <c r="E5334" s="4">
        <v>45865.395833333336</v>
      </c>
      <c r="F5334">
        <v>5.75</v>
      </c>
      <c r="G5334">
        <v>22.98</v>
      </c>
      <c r="H5334">
        <v>5.48</v>
      </c>
      <c r="I5334">
        <v>65</v>
      </c>
      <c r="J5334">
        <f>IF(G5334="",0.5,IF(G5334&lt;=0,2,IF(G5334&gt;=40,2, IF(AND(G5334&gt;0,G5334&lt;1),5,IF(AND(G5334&gt;35,G5334&lt;40),5,IF(O5334&gt;=1.5,1.5,0))))))</f>
        <v>0</v>
      </c>
      <c r="K5334">
        <f>IF(H5334="",0.5,IF(H5334&lt;=0.1,2,IF(H5334&gt;=20,2, IF(AND(H5334&gt;0.1,H5334&lt;0.2),5,IF(AND(H5334&gt;16,H5334&lt;20),5,IF(P5334&gt;=2,1.5,0))))))</f>
        <v>0</v>
      </c>
      <c r="L5334">
        <f>IF(A5334="",0.5,IF(B5334="",0.5,IF(C5334="",0.5,IF(E5334="",0.5,IF(Q5334="Y",0.01,0)))))</f>
        <v>0</v>
      </c>
      <c r="M5334">
        <f>COUNTIF(J5334:L5334,"&gt;0")</f>
        <v>0</v>
      </c>
      <c r="N5334" s="28" t="s">
        <v>66</v>
      </c>
      <c r="O5334">
        <f>IF(G5334="","",ABS(G5335-G5334))</f>
        <v>1.9999999999999574E-2</v>
      </c>
      <c r="P5334">
        <f>IF(H5334="","",ABS(H5335-H5334))</f>
        <v>5.9999999999999609E-2</v>
      </c>
      <c r="R5334" s="2">
        <f>E5334-E5333</f>
        <v>1.0416666671517305E-2</v>
      </c>
      <c r="S5334" s="4">
        <f>MROUND(E5334,"0:15")</f>
        <v>45865.395833333328</v>
      </c>
    </row>
    <row r="5335" spans="1:19" x14ac:dyDescent="0.35">
      <c r="A5335">
        <v>2025</v>
      </c>
      <c r="B5335" t="s">
        <v>64</v>
      </c>
      <c r="C5335" t="s">
        <v>65</v>
      </c>
      <c r="D5335">
        <v>840</v>
      </c>
      <c r="E5335" s="4">
        <v>45865.40625</v>
      </c>
      <c r="F5335">
        <v>5.81</v>
      </c>
      <c r="G5335">
        <v>22.96</v>
      </c>
      <c r="H5335">
        <v>5.54</v>
      </c>
      <c r="I5335">
        <v>65.599999999999994</v>
      </c>
      <c r="J5335">
        <f>IF(G5335="",0.5,IF(G5335&lt;=0,2,IF(G5335&gt;=40,2, IF(AND(G5335&gt;0,G5335&lt;1),5,IF(AND(G5335&gt;35,G5335&lt;40),5,IF(O5335&gt;=1.5,1.5,0))))))</f>
        <v>0</v>
      </c>
      <c r="K5335">
        <f>IF(H5335="",0.5,IF(H5335&lt;=0.1,2,IF(H5335&gt;=20,2, IF(AND(H5335&gt;0.1,H5335&lt;0.2),5,IF(AND(H5335&gt;16,H5335&lt;20),5,IF(P5335&gt;=2,1.5,0))))))</f>
        <v>0</v>
      </c>
      <c r="L5335">
        <f>IF(A5335="",0.5,IF(B5335="",0.5,IF(C5335="",0.5,IF(E5335="",0.5,IF(Q5335="Y",0.01,0)))))</f>
        <v>0</v>
      </c>
      <c r="M5335">
        <f>COUNTIF(J5335:L5335,"&gt;0")</f>
        <v>0</v>
      </c>
      <c r="N5335" s="28" t="s">
        <v>66</v>
      </c>
      <c r="O5335">
        <f>IF(G5335="","",ABS(G5336-G5335))</f>
        <v>1.9999999999999574E-2</v>
      </c>
      <c r="P5335">
        <f>IF(H5335="","",ABS(H5336-H5335))</f>
        <v>0.11000000000000032</v>
      </c>
      <c r="R5335" s="2">
        <f>E5335-E5334</f>
        <v>1.0416666664241347E-2</v>
      </c>
      <c r="S5335" s="4">
        <f>MROUND(E5335,"0:15")</f>
        <v>45865.40625</v>
      </c>
    </row>
    <row r="5336" spans="1:19" x14ac:dyDescent="0.35">
      <c r="A5336">
        <v>2025</v>
      </c>
      <c r="B5336" t="s">
        <v>64</v>
      </c>
      <c r="C5336" t="s">
        <v>65</v>
      </c>
      <c r="D5336">
        <v>841</v>
      </c>
      <c r="E5336" s="4">
        <v>45865.416666666664</v>
      </c>
      <c r="F5336">
        <v>5.7</v>
      </c>
      <c r="G5336">
        <v>22.94</v>
      </c>
      <c r="H5336">
        <v>5.43</v>
      </c>
      <c r="I5336">
        <v>64.400000000000006</v>
      </c>
      <c r="J5336">
        <f>IF(G5336="",0.5,IF(G5336&lt;=0,2,IF(G5336&gt;=40,2, IF(AND(G5336&gt;0,G5336&lt;1),5,IF(AND(G5336&gt;35,G5336&lt;40),5,IF(O5336&gt;=1.5,1.5,0))))))</f>
        <v>0</v>
      </c>
      <c r="K5336">
        <f>IF(H5336="",0.5,IF(H5336&lt;=0.1,2,IF(H5336&gt;=20,2, IF(AND(H5336&gt;0.1,H5336&lt;0.2),5,IF(AND(H5336&gt;16,H5336&lt;20),5,IF(P5336&gt;=2,1.5,0))))))</f>
        <v>0</v>
      </c>
      <c r="L5336">
        <f>IF(A5336="",0.5,IF(B5336="",0.5,IF(C5336="",0.5,IF(E5336="",0.5,IF(Q5336="Y",0.01,0)))))</f>
        <v>0</v>
      </c>
      <c r="M5336">
        <f>COUNTIF(J5336:L5336,"&gt;0")</f>
        <v>0</v>
      </c>
      <c r="N5336" s="28" t="s">
        <v>66</v>
      </c>
      <c r="O5336">
        <f>IF(G5336="","",ABS(G5337-G5336))</f>
        <v>4.00000000000027E-2</v>
      </c>
      <c r="P5336">
        <f>IF(H5336="","",ABS(H5337-H5336))</f>
        <v>0.24000000000000021</v>
      </c>
      <c r="R5336" s="2">
        <f>E5336-E5335</f>
        <v>1.0416666664241347E-2</v>
      </c>
      <c r="S5336" s="4">
        <f>MROUND(E5336,"0:15")</f>
        <v>45865.416666666664</v>
      </c>
    </row>
    <row r="5337" spans="1:19" x14ac:dyDescent="0.35">
      <c r="A5337">
        <v>2025</v>
      </c>
      <c r="B5337" t="s">
        <v>64</v>
      </c>
      <c r="C5337" t="s">
        <v>65</v>
      </c>
      <c r="D5337">
        <v>842</v>
      </c>
      <c r="E5337" s="4">
        <v>45865.427083333336</v>
      </c>
      <c r="F5337">
        <v>5.95</v>
      </c>
      <c r="G5337">
        <v>22.9</v>
      </c>
      <c r="H5337">
        <v>5.67</v>
      </c>
      <c r="I5337">
        <v>67.099999999999994</v>
      </c>
      <c r="J5337">
        <f>IF(G5337="",0.5,IF(G5337&lt;=0,2,IF(G5337&gt;=40,2, IF(AND(G5337&gt;0,G5337&lt;1),5,IF(AND(G5337&gt;35,G5337&lt;40),5,IF(O5337&gt;=1.5,1.5,0))))))</f>
        <v>0</v>
      </c>
      <c r="K5337">
        <f>IF(H5337="",0.5,IF(H5337&lt;=0.1,2,IF(H5337&gt;=20,2, IF(AND(H5337&gt;0.1,H5337&lt;0.2),5,IF(AND(H5337&gt;16,H5337&lt;20),5,IF(P5337&gt;=2,1.5,0))))))</f>
        <v>0</v>
      </c>
      <c r="L5337">
        <f>IF(A5337="",0.5,IF(B5337="",0.5,IF(C5337="",0.5,IF(E5337="",0.5,IF(Q5337="Y",0.01,0)))))</f>
        <v>0</v>
      </c>
      <c r="M5337">
        <f>COUNTIF(J5337:L5337,"&gt;0")</f>
        <v>0</v>
      </c>
      <c r="N5337" s="28" t="s">
        <v>66</v>
      </c>
      <c r="O5337">
        <f>IF(G5337="","",ABS(G5338-G5337))</f>
        <v>0</v>
      </c>
      <c r="P5337">
        <f>IF(H5337="","",ABS(H5338-H5337))</f>
        <v>0.12000000000000011</v>
      </c>
      <c r="R5337" s="2">
        <f>E5337-E5336</f>
        <v>1.0416666671517305E-2</v>
      </c>
      <c r="S5337" s="4">
        <f>MROUND(E5337,"0:15")</f>
        <v>45865.427083333328</v>
      </c>
    </row>
    <row r="5338" spans="1:19" x14ac:dyDescent="0.35">
      <c r="A5338">
        <v>2025</v>
      </c>
      <c r="B5338" t="s">
        <v>64</v>
      </c>
      <c r="C5338" t="s">
        <v>65</v>
      </c>
      <c r="D5338">
        <v>843</v>
      </c>
      <c r="E5338" s="4">
        <v>45865.4375</v>
      </c>
      <c r="F5338">
        <v>5.82</v>
      </c>
      <c r="G5338">
        <v>22.9</v>
      </c>
      <c r="H5338">
        <v>5.55</v>
      </c>
      <c r="I5338">
        <v>65.7</v>
      </c>
      <c r="J5338">
        <f>IF(G5338="",0.5,IF(G5338&lt;=0,2,IF(G5338&gt;=40,2, IF(AND(G5338&gt;0,G5338&lt;1),5,IF(AND(G5338&gt;35,G5338&lt;40),5,IF(O5338&gt;=1.5,1.5,0))))))</f>
        <v>0</v>
      </c>
      <c r="K5338">
        <f>IF(H5338="",0.5,IF(H5338&lt;=0.1,2,IF(H5338&gt;=20,2, IF(AND(H5338&gt;0.1,H5338&lt;0.2),5,IF(AND(H5338&gt;16,H5338&lt;20),5,IF(P5338&gt;=2,1.5,0))))))</f>
        <v>0</v>
      </c>
      <c r="L5338">
        <f>IF(A5338="",0.5,IF(B5338="",0.5,IF(C5338="",0.5,IF(E5338="",0.5,IF(Q5338="Y",0.01,0)))))</f>
        <v>0</v>
      </c>
      <c r="M5338">
        <f>COUNTIF(J5338:L5338,"&gt;0")</f>
        <v>0</v>
      </c>
      <c r="N5338" s="28" t="s">
        <v>66</v>
      </c>
      <c r="O5338">
        <f>IF(G5338="","",ABS(G5339-G5338))</f>
        <v>1.9999999999999574E-2</v>
      </c>
      <c r="P5338">
        <f>IF(H5338="","",ABS(H5339-H5338))</f>
        <v>0.37999999999999989</v>
      </c>
      <c r="R5338" s="2">
        <f>E5338-E5337</f>
        <v>1.0416666664241347E-2</v>
      </c>
      <c r="S5338" s="4">
        <f>MROUND(E5338,"0:15")</f>
        <v>45865.4375</v>
      </c>
    </row>
    <row r="5339" spans="1:19" x14ac:dyDescent="0.35">
      <c r="A5339">
        <v>2025</v>
      </c>
      <c r="B5339" t="s">
        <v>64</v>
      </c>
      <c r="C5339" t="s">
        <v>65</v>
      </c>
      <c r="D5339">
        <v>844</v>
      </c>
      <c r="E5339" s="4">
        <v>45865.447916666664</v>
      </c>
      <c r="F5339">
        <v>6.22</v>
      </c>
      <c r="G5339">
        <v>22.88</v>
      </c>
      <c r="H5339">
        <v>5.93</v>
      </c>
      <c r="I5339">
        <v>70.2</v>
      </c>
      <c r="J5339">
        <f>IF(G5339="",0.5,IF(G5339&lt;=0,2,IF(G5339&gt;=40,2, IF(AND(G5339&gt;0,G5339&lt;1),5,IF(AND(G5339&gt;35,G5339&lt;40),5,IF(O5339&gt;=1.5,1.5,0))))))</f>
        <v>0</v>
      </c>
      <c r="K5339">
        <f>IF(H5339="",0.5,IF(H5339&lt;=0.1,2,IF(H5339&gt;=20,2, IF(AND(H5339&gt;0.1,H5339&lt;0.2),5,IF(AND(H5339&gt;16,H5339&lt;20),5,IF(P5339&gt;=2,1.5,0))))))</f>
        <v>0</v>
      </c>
      <c r="L5339">
        <f>IF(A5339="",0.5,IF(B5339="",0.5,IF(C5339="",0.5,IF(E5339="",0.5,IF(Q5339="Y",0.01,0)))))</f>
        <v>0</v>
      </c>
      <c r="M5339">
        <f>COUNTIF(J5339:L5339,"&gt;0")</f>
        <v>0</v>
      </c>
      <c r="N5339" s="28" t="s">
        <v>66</v>
      </c>
      <c r="O5339">
        <f>IF(G5339="","",ABS(G5340-G5339))</f>
        <v>0</v>
      </c>
      <c r="P5339">
        <f>IF(H5339="","",ABS(H5340-H5339))</f>
        <v>0.16000000000000014</v>
      </c>
      <c r="R5339" s="2">
        <f>E5339-E5338</f>
        <v>1.0416666664241347E-2</v>
      </c>
      <c r="S5339" s="4">
        <f>MROUND(E5339,"0:15")</f>
        <v>45865.447916666664</v>
      </c>
    </row>
    <row r="5340" spans="1:19" x14ac:dyDescent="0.35">
      <c r="A5340">
        <v>2025</v>
      </c>
      <c r="B5340" t="s">
        <v>64</v>
      </c>
      <c r="C5340" t="s">
        <v>65</v>
      </c>
      <c r="D5340">
        <v>845</v>
      </c>
      <c r="E5340" s="4">
        <v>45865.458333333336</v>
      </c>
      <c r="F5340">
        <v>6.05</v>
      </c>
      <c r="G5340">
        <v>22.88</v>
      </c>
      <c r="H5340">
        <v>5.77</v>
      </c>
      <c r="I5340">
        <v>68.3</v>
      </c>
      <c r="J5340">
        <f>IF(G5340="",0.5,IF(G5340&lt;=0,2,IF(G5340&gt;=40,2, IF(AND(G5340&gt;0,G5340&lt;1),5,IF(AND(G5340&gt;35,G5340&lt;40),5,IF(O5340&gt;=1.5,1.5,0))))))</f>
        <v>0</v>
      </c>
      <c r="K5340">
        <f>IF(H5340="",0.5,IF(H5340&lt;=0.1,2,IF(H5340&gt;=20,2, IF(AND(H5340&gt;0.1,H5340&lt;0.2),5,IF(AND(H5340&gt;16,H5340&lt;20),5,IF(P5340&gt;=2,1.5,0))))))</f>
        <v>0</v>
      </c>
      <c r="L5340">
        <f>IF(A5340="",0.5,IF(B5340="",0.5,IF(C5340="",0.5,IF(E5340="",0.5,IF(Q5340="Y",0.01,0)))))</f>
        <v>0</v>
      </c>
      <c r="M5340">
        <f>COUNTIF(J5340:L5340,"&gt;0")</f>
        <v>0</v>
      </c>
      <c r="N5340" s="28" t="s">
        <v>66</v>
      </c>
      <c r="O5340">
        <f>IF(G5340="","",ABS(G5341-G5340))</f>
        <v>3.9999999999999147E-2</v>
      </c>
      <c r="P5340">
        <f>IF(H5340="","",ABS(H5341-H5340))</f>
        <v>6.0000000000000497E-2</v>
      </c>
      <c r="R5340" s="2">
        <f>E5340-E5339</f>
        <v>1.0416666671517305E-2</v>
      </c>
      <c r="S5340" s="4">
        <f>MROUND(E5340,"0:15")</f>
        <v>45865.458333333328</v>
      </c>
    </row>
    <row r="5341" spans="1:19" x14ac:dyDescent="0.35">
      <c r="A5341">
        <v>2025</v>
      </c>
      <c r="B5341" t="s">
        <v>64</v>
      </c>
      <c r="C5341" t="s">
        <v>65</v>
      </c>
      <c r="D5341">
        <v>846</v>
      </c>
      <c r="E5341" s="4">
        <v>45865.46875</v>
      </c>
      <c r="F5341">
        <v>6.11</v>
      </c>
      <c r="G5341">
        <v>22.84</v>
      </c>
      <c r="H5341">
        <v>5.83</v>
      </c>
      <c r="I5341">
        <v>68.900000000000006</v>
      </c>
      <c r="J5341">
        <f>IF(G5341="",0.5,IF(G5341&lt;=0,2,IF(G5341&gt;=40,2, IF(AND(G5341&gt;0,G5341&lt;1),5,IF(AND(G5341&gt;35,G5341&lt;40),5,IF(O5341&gt;=1.5,1.5,0))))))</f>
        <v>0</v>
      </c>
      <c r="K5341">
        <f>IF(H5341="",0.5,IF(H5341&lt;=0.1,2,IF(H5341&gt;=20,2, IF(AND(H5341&gt;0.1,H5341&lt;0.2),5,IF(AND(H5341&gt;16,H5341&lt;20),5,IF(P5341&gt;=2,1.5,0))))))</f>
        <v>0</v>
      </c>
      <c r="L5341">
        <f>IF(A5341="",0.5,IF(B5341="",0.5,IF(C5341="",0.5,IF(E5341="",0.5,IF(Q5341="Y",0.01,0)))))</f>
        <v>0</v>
      </c>
      <c r="M5341">
        <f>COUNTIF(J5341:L5341,"&gt;0")</f>
        <v>0</v>
      </c>
      <c r="N5341" s="28" t="s">
        <v>66</v>
      </c>
      <c r="O5341">
        <f>IF(G5341="","",ABS(G5342-G5341))</f>
        <v>0</v>
      </c>
      <c r="P5341">
        <f>IF(H5341="","",ABS(H5342-H5341))</f>
        <v>0.24000000000000021</v>
      </c>
      <c r="R5341" s="2">
        <f>E5341-E5340</f>
        <v>1.0416666664241347E-2</v>
      </c>
      <c r="S5341" s="4">
        <f>MROUND(E5341,"0:15")</f>
        <v>45865.46875</v>
      </c>
    </row>
    <row r="5342" spans="1:19" x14ac:dyDescent="0.35">
      <c r="A5342">
        <v>2025</v>
      </c>
      <c r="B5342" t="s">
        <v>64</v>
      </c>
      <c r="C5342" t="s">
        <v>65</v>
      </c>
      <c r="D5342">
        <v>847</v>
      </c>
      <c r="E5342" s="4">
        <v>45865.479166666664</v>
      </c>
      <c r="F5342">
        <v>6.36</v>
      </c>
      <c r="G5342">
        <v>22.84</v>
      </c>
      <c r="H5342">
        <v>6.07</v>
      </c>
      <c r="I5342">
        <v>71.7</v>
      </c>
      <c r="J5342">
        <f>IF(G5342="",0.5,IF(G5342&lt;=0,2,IF(G5342&gt;=40,2, IF(AND(G5342&gt;0,G5342&lt;1),5,IF(AND(G5342&gt;35,G5342&lt;40),5,IF(O5342&gt;=1.5,1.5,0))))))</f>
        <v>0</v>
      </c>
      <c r="K5342">
        <f>IF(H5342="",0.5,IF(H5342&lt;=0.1,2,IF(H5342&gt;=20,2, IF(AND(H5342&gt;0.1,H5342&lt;0.2),5,IF(AND(H5342&gt;16,H5342&lt;20),5,IF(P5342&gt;=2,1.5,0))))))</f>
        <v>0</v>
      </c>
      <c r="L5342">
        <f>IF(A5342="",0.5,IF(B5342="",0.5,IF(C5342="",0.5,IF(E5342="",0.5,IF(Q5342="Y",0.01,0)))))</f>
        <v>0</v>
      </c>
      <c r="M5342">
        <f>COUNTIF(J5342:L5342,"&gt;0")</f>
        <v>0</v>
      </c>
      <c r="N5342" s="28" t="s">
        <v>66</v>
      </c>
      <c r="O5342">
        <f>IF(G5342="","",ABS(G5343-G5342))</f>
        <v>1.9999999999999574E-2</v>
      </c>
      <c r="P5342">
        <f>IF(H5342="","",ABS(H5343-H5342))</f>
        <v>0.27999999999999936</v>
      </c>
      <c r="R5342" s="2">
        <f>E5342-E5341</f>
        <v>1.0416666664241347E-2</v>
      </c>
      <c r="S5342" s="4">
        <f>MROUND(E5342,"0:15")</f>
        <v>45865.479166666664</v>
      </c>
    </row>
    <row r="5343" spans="1:19" x14ac:dyDescent="0.35">
      <c r="A5343">
        <v>2025</v>
      </c>
      <c r="B5343" t="s">
        <v>64</v>
      </c>
      <c r="C5343" t="s">
        <v>65</v>
      </c>
      <c r="D5343">
        <v>848</v>
      </c>
      <c r="E5343" s="4">
        <v>45865.489583333336</v>
      </c>
      <c r="F5343">
        <v>6.66</v>
      </c>
      <c r="G5343">
        <v>22.86</v>
      </c>
      <c r="H5343">
        <v>6.35</v>
      </c>
      <c r="I5343">
        <v>75.099999999999994</v>
      </c>
      <c r="J5343">
        <f>IF(G5343="",0.5,IF(G5343&lt;=0,2,IF(G5343&gt;=40,2, IF(AND(G5343&gt;0,G5343&lt;1),5,IF(AND(G5343&gt;35,G5343&lt;40),5,IF(O5343&gt;=1.5,1.5,0))))))</f>
        <v>0</v>
      </c>
      <c r="K5343">
        <f>IF(H5343="",0.5,IF(H5343&lt;=0.1,2,IF(H5343&gt;=20,2, IF(AND(H5343&gt;0.1,H5343&lt;0.2),5,IF(AND(H5343&gt;16,H5343&lt;20),5,IF(P5343&gt;=2,1.5,0))))))</f>
        <v>0</v>
      </c>
      <c r="L5343">
        <f>IF(A5343="",0.5,IF(B5343="",0.5,IF(C5343="",0.5,IF(E5343="",0.5,IF(Q5343="Y",0.01,0)))))</f>
        <v>0</v>
      </c>
      <c r="M5343">
        <f>COUNTIF(J5343:L5343,"&gt;0")</f>
        <v>0</v>
      </c>
      <c r="N5343" s="28" t="s">
        <v>66</v>
      </c>
      <c r="O5343">
        <f>IF(G5343="","",ABS(G5344-G5343))</f>
        <v>0</v>
      </c>
      <c r="P5343">
        <f>IF(H5343="","",ABS(H5344-H5343))</f>
        <v>5.9999999999999609E-2</v>
      </c>
      <c r="R5343" s="2">
        <f>E5343-E5342</f>
        <v>1.0416666671517305E-2</v>
      </c>
      <c r="S5343" s="4">
        <f>MROUND(E5343,"0:15")</f>
        <v>45865.489583333328</v>
      </c>
    </row>
    <row r="5344" spans="1:19" x14ac:dyDescent="0.35">
      <c r="A5344">
        <v>2025</v>
      </c>
      <c r="B5344" t="s">
        <v>64</v>
      </c>
      <c r="C5344" t="s">
        <v>65</v>
      </c>
      <c r="D5344">
        <v>849</v>
      </c>
      <c r="E5344" s="4">
        <v>45865.5</v>
      </c>
      <c r="F5344">
        <v>6.59</v>
      </c>
      <c r="G5344">
        <v>22.86</v>
      </c>
      <c r="H5344">
        <v>6.29</v>
      </c>
      <c r="I5344">
        <v>74.400000000000006</v>
      </c>
      <c r="J5344">
        <f>IF(G5344="",0.5,IF(G5344&lt;=0,2,IF(G5344&gt;=40,2, IF(AND(G5344&gt;0,G5344&lt;1),5,IF(AND(G5344&gt;35,G5344&lt;40),5,IF(O5344&gt;=1.5,1.5,0))))))</f>
        <v>0</v>
      </c>
      <c r="K5344">
        <f>IF(H5344="",0.5,IF(H5344&lt;=0.1,2,IF(H5344&gt;=20,2, IF(AND(H5344&gt;0.1,H5344&lt;0.2),5,IF(AND(H5344&gt;16,H5344&lt;20),5,IF(P5344&gt;=2,1.5,0))))))</f>
        <v>0</v>
      </c>
      <c r="L5344">
        <f>IF(A5344="",0.5,IF(B5344="",0.5,IF(C5344="",0.5,IF(E5344="",0.5,IF(Q5344="Y",0.01,0)))))</f>
        <v>0</v>
      </c>
      <c r="M5344">
        <f>COUNTIF(J5344:L5344,"&gt;0")</f>
        <v>0</v>
      </c>
      <c r="N5344" s="28" t="s">
        <v>66</v>
      </c>
      <c r="O5344">
        <f>IF(G5344="","",ABS(G5345-G5344))</f>
        <v>0</v>
      </c>
      <c r="P5344">
        <f>IF(H5344="","",ABS(H5345-H5344))</f>
        <v>8.0000000000000071E-2</v>
      </c>
      <c r="R5344" s="2">
        <f>E5344-E5343</f>
        <v>1.0416666664241347E-2</v>
      </c>
      <c r="S5344" s="4">
        <f>MROUND(E5344,"0:15")</f>
        <v>45865.5</v>
      </c>
    </row>
    <row r="5345" spans="1:19" x14ac:dyDescent="0.35">
      <c r="A5345">
        <v>2025</v>
      </c>
      <c r="B5345" t="s">
        <v>64</v>
      </c>
      <c r="C5345" t="s">
        <v>65</v>
      </c>
      <c r="D5345">
        <v>850</v>
      </c>
      <c r="E5345" s="4">
        <v>45865.510416666664</v>
      </c>
      <c r="F5345">
        <v>6.51</v>
      </c>
      <c r="G5345">
        <v>22.86</v>
      </c>
      <c r="H5345">
        <v>6.21</v>
      </c>
      <c r="I5345">
        <v>73.5</v>
      </c>
      <c r="J5345">
        <f>IF(G5345="",0.5,IF(G5345&lt;=0,2,IF(G5345&gt;=40,2, IF(AND(G5345&gt;0,G5345&lt;1),5,IF(AND(G5345&gt;35,G5345&lt;40),5,IF(O5345&gt;=1.5,1.5,0))))))</f>
        <v>0</v>
      </c>
      <c r="K5345">
        <f>IF(H5345="",0.5,IF(H5345&lt;=0.1,2,IF(H5345&gt;=20,2, IF(AND(H5345&gt;0.1,H5345&lt;0.2),5,IF(AND(H5345&gt;16,H5345&lt;20),5,IF(P5345&gt;=2,1.5,0))))))</f>
        <v>0</v>
      </c>
      <c r="L5345">
        <f>IF(A5345="",0.5,IF(B5345="",0.5,IF(C5345="",0.5,IF(E5345="",0.5,IF(Q5345="Y",0.01,0)))))</f>
        <v>0</v>
      </c>
      <c r="M5345">
        <f>COUNTIF(J5345:L5345,"&gt;0")</f>
        <v>0</v>
      </c>
      <c r="N5345" s="28" t="s">
        <v>66</v>
      </c>
      <c r="O5345">
        <f>IF(G5345="","",ABS(G5346-G5345))</f>
        <v>1.9999999999999574E-2</v>
      </c>
      <c r="P5345">
        <f>IF(H5345="","",ABS(H5346-H5345))</f>
        <v>0.25</v>
      </c>
      <c r="R5345" s="2">
        <f>E5345-E5344</f>
        <v>1.0416666664241347E-2</v>
      </c>
      <c r="S5345" s="4">
        <f>MROUND(E5345,"0:15")</f>
        <v>45865.510416666664</v>
      </c>
    </row>
    <row r="5346" spans="1:19" x14ac:dyDescent="0.35">
      <c r="A5346">
        <v>2025</v>
      </c>
      <c r="B5346" t="s">
        <v>64</v>
      </c>
      <c r="C5346" t="s">
        <v>65</v>
      </c>
      <c r="D5346">
        <v>851</v>
      </c>
      <c r="E5346" s="4">
        <v>45865.520833333336</v>
      </c>
      <c r="F5346">
        <v>6.24</v>
      </c>
      <c r="G5346">
        <v>22.88</v>
      </c>
      <c r="H5346">
        <v>5.96</v>
      </c>
      <c r="I5346">
        <v>70.5</v>
      </c>
      <c r="J5346">
        <f>IF(G5346="",0.5,IF(G5346&lt;=0,2,IF(G5346&gt;=40,2, IF(AND(G5346&gt;0,G5346&lt;1),5,IF(AND(G5346&gt;35,G5346&lt;40),5,IF(O5346&gt;=1.5,1.5,0))))))</f>
        <v>0</v>
      </c>
      <c r="K5346">
        <f>IF(H5346="",0.5,IF(H5346&lt;=0.1,2,IF(H5346&gt;=20,2, IF(AND(H5346&gt;0.1,H5346&lt;0.2),5,IF(AND(H5346&gt;16,H5346&lt;20),5,IF(P5346&gt;=2,1.5,0))))))</f>
        <v>0</v>
      </c>
      <c r="L5346">
        <f>IF(A5346="",0.5,IF(B5346="",0.5,IF(C5346="",0.5,IF(E5346="",0.5,IF(Q5346="Y",0.01,0)))))</f>
        <v>0</v>
      </c>
      <c r="M5346">
        <f>COUNTIF(J5346:L5346,"&gt;0")</f>
        <v>0</v>
      </c>
      <c r="N5346" s="28" t="s">
        <v>66</v>
      </c>
      <c r="O5346">
        <f>IF(G5346="","",ABS(G5347-G5346))</f>
        <v>4.00000000000027E-2</v>
      </c>
      <c r="P5346">
        <f>IF(H5346="","",ABS(H5347-H5346))</f>
        <v>0.67999999999999972</v>
      </c>
      <c r="R5346" s="2">
        <f>E5346-E5345</f>
        <v>1.0416666671517305E-2</v>
      </c>
      <c r="S5346" s="4">
        <f>MROUND(E5346,"0:15")</f>
        <v>45865.520833333328</v>
      </c>
    </row>
    <row r="5347" spans="1:19" x14ac:dyDescent="0.35">
      <c r="A5347">
        <v>2025</v>
      </c>
      <c r="B5347" t="s">
        <v>64</v>
      </c>
      <c r="C5347" t="s">
        <v>65</v>
      </c>
      <c r="D5347">
        <v>852</v>
      </c>
      <c r="E5347" s="4">
        <v>45865.53125</v>
      </c>
      <c r="F5347">
        <v>6.96</v>
      </c>
      <c r="G5347">
        <v>22.92</v>
      </c>
      <c r="H5347">
        <v>6.64</v>
      </c>
      <c r="I5347">
        <v>78.7</v>
      </c>
      <c r="J5347">
        <f>IF(G5347="",0.5,IF(G5347&lt;=0,2,IF(G5347&gt;=40,2, IF(AND(G5347&gt;0,G5347&lt;1),5,IF(AND(G5347&gt;35,G5347&lt;40),5,IF(O5347&gt;=1.5,1.5,0))))))</f>
        <v>0</v>
      </c>
      <c r="K5347">
        <f>IF(H5347="",0.5,IF(H5347&lt;=0.1,2,IF(H5347&gt;=20,2, IF(AND(H5347&gt;0.1,H5347&lt;0.2),5,IF(AND(H5347&gt;16,H5347&lt;20),5,IF(P5347&gt;=2,1.5,0))))))</f>
        <v>0</v>
      </c>
      <c r="L5347">
        <f>IF(A5347="",0.5,IF(B5347="",0.5,IF(C5347="",0.5,IF(E5347="",0.5,IF(Q5347="Y",0.01,0)))))</f>
        <v>0</v>
      </c>
      <c r="M5347">
        <f>COUNTIF(J5347:L5347,"&gt;0")</f>
        <v>0</v>
      </c>
      <c r="N5347" s="28" t="s">
        <v>66</v>
      </c>
      <c r="O5347">
        <f>IF(G5347="","",ABS(G5348-G5347))</f>
        <v>3.9999999999999147E-2</v>
      </c>
      <c r="P5347">
        <f>IF(H5347="","",ABS(H5348-H5347))</f>
        <v>0.60999999999999943</v>
      </c>
      <c r="R5347" s="2">
        <f>E5347-E5346</f>
        <v>1.0416666664241347E-2</v>
      </c>
      <c r="S5347" s="4">
        <f>MROUND(E5347,"0:15")</f>
        <v>45865.53125</v>
      </c>
    </row>
    <row r="5348" spans="1:19" x14ac:dyDescent="0.35">
      <c r="A5348">
        <v>2025</v>
      </c>
      <c r="B5348" t="s">
        <v>64</v>
      </c>
      <c r="C5348" t="s">
        <v>65</v>
      </c>
      <c r="D5348">
        <v>853</v>
      </c>
      <c r="E5348" s="4">
        <v>45865.541666666664</v>
      </c>
      <c r="F5348">
        <v>6.32</v>
      </c>
      <c r="G5348">
        <v>22.96</v>
      </c>
      <c r="H5348">
        <v>6.03</v>
      </c>
      <c r="I5348">
        <v>71.5</v>
      </c>
      <c r="J5348">
        <f>IF(G5348="",0.5,IF(G5348&lt;=0,2,IF(G5348&gt;=40,2, IF(AND(G5348&gt;0,G5348&lt;1),5,IF(AND(G5348&gt;35,G5348&lt;40),5,IF(O5348&gt;=1.5,1.5,0))))))</f>
        <v>0</v>
      </c>
      <c r="K5348">
        <f>IF(H5348="",0.5,IF(H5348&lt;=0.1,2,IF(H5348&gt;=20,2, IF(AND(H5348&gt;0.1,H5348&lt;0.2),5,IF(AND(H5348&gt;16,H5348&lt;20),5,IF(P5348&gt;=2,1.5,0))))))</f>
        <v>0</v>
      </c>
      <c r="L5348">
        <f>IF(A5348="",0.5,IF(B5348="",0.5,IF(C5348="",0.5,IF(E5348="",0.5,IF(Q5348="Y",0.01,0)))))</f>
        <v>0</v>
      </c>
      <c r="M5348">
        <f>COUNTIF(J5348:L5348,"&gt;0")</f>
        <v>0</v>
      </c>
      <c r="N5348" s="28" t="s">
        <v>66</v>
      </c>
      <c r="O5348">
        <f>IF(G5348="","",ABS(G5349-G5348))</f>
        <v>1.9999999999999574E-2</v>
      </c>
      <c r="P5348">
        <f>IF(H5348="","",ABS(H5349-H5348))</f>
        <v>0.47999999999999954</v>
      </c>
      <c r="R5348" s="2">
        <f>E5348-E5347</f>
        <v>1.0416666664241347E-2</v>
      </c>
      <c r="S5348" s="4">
        <f>MROUND(E5348,"0:15")</f>
        <v>45865.541666666664</v>
      </c>
    </row>
    <row r="5349" spans="1:19" x14ac:dyDescent="0.35">
      <c r="A5349">
        <v>2025</v>
      </c>
      <c r="B5349" t="s">
        <v>64</v>
      </c>
      <c r="C5349" t="s">
        <v>65</v>
      </c>
      <c r="D5349">
        <v>854</v>
      </c>
      <c r="E5349" s="4">
        <v>45865.552083333336</v>
      </c>
      <c r="F5349">
        <v>6.82</v>
      </c>
      <c r="G5349">
        <v>22.98</v>
      </c>
      <c r="H5349">
        <v>6.51</v>
      </c>
      <c r="I5349">
        <v>77.2</v>
      </c>
      <c r="J5349">
        <f>IF(G5349="",0.5,IF(G5349&lt;=0,2,IF(G5349&gt;=40,2, IF(AND(G5349&gt;0,G5349&lt;1),5,IF(AND(G5349&gt;35,G5349&lt;40),5,IF(O5349&gt;=1.5,1.5,0))))))</f>
        <v>0</v>
      </c>
      <c r="K5349">
        <f>IF(H5349="",0.5,IF(H5349&lt;=0.1,2,IF(H5349&gt;=20,2, IF(AND(H5349&gt;0.1,H5349&lt;0.2),5,IF(AND(H5349&gt;16,H5349&lt;20),5,IF(P5349&gt;=2,1.5,0))))))</f>
        <v>0</v>
      </c>
      <c r="L5349">
        <f>IF(A5349="",0.5,IF(B5349="",0.5,IF(C5349="",0.5,IF(E5349="",0.5,IF(Q5349="Y",0.01,0)))))</f>
        <v>0</v>
      </c>
      <c r="M5349">
        <f>COUNTIF(J5349:L5349,"&gt;0")</f>
        <v>0</v>
      </c>
      <c r="N5349" s="28" t="s">
        <v>66</v>
      </c>
      <c r="O5349">
        <f>IF(G5349="","",ABS(G5350-G5349))</f>
        <v>5.9999999999998721E-2</v>
      </c>
      <c r="P5349">
        <f>IF(H5349="","",ABS(H5350-H5349))</f>
        <v>0.49000000000000021</v>
      </c>
      <c r="R5349" s="2">
        <f>E5349-E5348</f>
        <v>1.0416666671517305E-2</v>
      </c>
      <c r="S5349" s="4">
        <f>MROUND(E5349,"0:15")</f>
        <v>45865.552083333328</v>
      </c>
    </row>
    <row r="5350" spans="1:19" x14ac:dyDescent="0.35">
      <c r="A5350">
        <v>2025</v>
      </c>
      <c r="B5350" t="s">
        <v>64</v>
      </c>
      <c r="C5350" t="s">
        <v>65</v>
      </c>
      <c r="D5350">
        <v>855</v>
      </c>
      <c r="E5350" s="4">
        <v>45865.5625</v>
      </c>
      <c r="F5350">
        <v>7.33</v>
      </c>
      <c r="G5350">
        <v>23.04</v>
      </c>
      <c r="H5350">
        <v>7</v>
      </c>
      <c r="I5350">
        <v>83</v>
      </c>
      <c r="J5350">
        <f>IF(G5350="",0.5,IF(G5350&lt;=0,2,IF(G5350&gt;=40,2, IF(AND(G5350&gt;0,G5350&lt;1),5,IF(AND(G5350&gt;35,G5350&lt;40),5,IF(O5350&gt;=1.5,1.5,0))))))</f>
        <v>0</v>
      </c>
      <c r="K5350">
        <f>IF(H5350="",0.5,IF(H5350&lt;=0.1,2,IF(H5350&gt;=20,2, IF(AND(H5350&gt;0.1,H5350&lt;0.2),5,IF(AND(H5350&gt;16,H5350&lt;20),5,IF(P5350&gt;=2,1.5,0))))))</f>
        <v>0</v>
      </c>
      <c r="L5350">
        <f>IF(A5350="",0.5,IF(B5350="",0.5,IF(C5350="",0.5,IF(E5350="",0.5,IF(Q5350="Y",0.01,0)))))</f>
        <v>0</v>
      </c>
      <c r="M5350">
        <f>COUNTIF(J5350:L5350,"&gt;0")</f>
        <v>0</v>
      </c>
      <c r="N5350" s="28" t="s">
        <v>66</v>
      </c>
      <c r="O5350">
        <f>IF(G5350="","",ABS(G5351-G5350))</f>
        <v>3.9999999999999147E-2</v>
      </c>
      <c r="P5350">
        <f>IF(H5350="","",ABS(H5351-H5350))</f>
        <v>0.62999999999999989</v>
      </c>
      <c r="R5350" s="2">
        <f>E5350-E5349</f>
        <v>1.0416666664241347E-2</v>
      </c>
      <c r="S5350" s="4">
        <f>MROUND(E5350,"0:15")</f>
        <v>45865.5625</v>
      </c>
    </row>
    <row r="5351" spans="1:19" x14ac:dyDescent="0.35">
      <c r="A5351">
        <v>2025</v>
      </c>
      <c r="B5351" t="s">
        <v>64</v>
      </c>
      <c r="C5351" t="s">
        <v>65</v>
      </c>
      <c r="D5351">
        <v>856</v>
      </c>
      <c r="E5351" s="4">
        <v>45865.572916666664</v>
      </c>
      <c r="F5351">
        <v>6.67</v>
      </c>
      <c r="G5351">
        <v>23.08</v>
      </c>
      <c r="H5351">
        <v>6.37</v>
      </c>
      <c r="I5351">
        <v>75.599999999999994</v>
      </c>
      <c r="J5351">
        <f>IF(G5351="",0.5,IF(G5351&lt;=0,2,IF(G5351&gt;=40,2, IF(AND(G5351&gt;0,G5351&lt;1),5,IF(AND(G5351&gt;35,G5351&lt;40),5,IF(O5351&gt;=1.5,1.5,0))))))</f>
        <v>0</v>
      </c>
      <c r="K5351">
        <f>IF(H5351="",0.5,IF(H5351&lt;=0.1,2,IF(H5351&gt;=20,2, IF(AND(H5351&gt;0.1,H5351&lt;0.2),5,IF(AND(H5351&gt;16,H5351&lt;20),5,IF(P5351&gt;=2,1.5,0))))))</f>
        <v>0</v>
      </c>
      <c r="L5351">
        <f>IF(A5351="",0.5,IF(B5351="",0.5,IF(C5351="",0.5,IF(E5351="",0.5,IF(Q5351="Y",0.01,0)))))</f>
        <v>0</v>
      </c>
      <c r="M5351">
        <f>COUNTIF(J5351:L5351,"&gt;0")</f>
        <v>0</v>
      </c>
      <c r="N5351" s="28" t="s">
        <v>66</v>
      </c>
      <c r="O5351">
        <f>IF(G5351="","",ABS(G5352-G5351))</f>
        <v>2.0000000000003126E-2</v>
      </c>
      <c r="P5351">
        <f>IF(H5351="","",ABS(H5352-H5351))</f>
        <v>0.63999999999999968</v>
      </c>
      <c r="R5351" s="2">
        <f>E5351-E5350</f>
        <v>1.0416666664241347E-2</v>
      </c>
      <c r="S5351" s="4">
        <f>MROUND(E5351,"0:15")</f>
        <v>45865.572916666664</v>
      </c>
    </row>
    <row r="5352" spans="1:19" x14ac:dyDescent="0.35">
      <c r="A5352">
        <v>2025</v>
      </c>
      <c r="B5352" t="s">
        <v>64</v>
      </c>
      <c r="C5352" t="s">
        <v>65</v>
      </c>
      <c r="D5352">
        <v>857</v>
      </c>
      <c r="E5352" s="4">
        <v>45865.583333333336</v>
      </c>
      <c r="F5352">
        <v>7.34</v>
      </c>
      <c r="G5352">
        <v>23.1</v>
      </c>
      <c r="H5352">
        <v>7.01</v>
      </c>
      <c r="I5352">
        <v>83.3</v>
      </c>
      <c r="J5352">
        <f>IF(G5352="",0.5,IF(G5352&lt;=0,2,IF(G5352&gt;=40,2, IF(AND(G5352&gt;0,G5352&lt;1),5,IF(AND(G5352&gt;35,G5352&lt;40),5,IF(O5352&gt;=1.5,1.5,0))))))</f>
        <v>0</v>
      </c>
      <c r="K5352">
        <f>IF(H5352="",0.5,IF(H5352&lt;=0.1,2,IF(H5352&gt;=20,2, IF(AND(H5352&gt;0.1,H5352&lt;0.2),5,IF(AND(H5352&gt;16,H5352&lt;20),5,IF(P5352&gt;=2,1.5,0))))))</f>
        <v>0</v>
      </c>
      <c r="L5352">
        <f>IF(A5352="",0.5,IF(B5352="",0.5,IF(C5352="",0.5,IF(E5352="",0.5,IF(Q5352="Y",0.01,0)))))</f>
        <v>0</v>
      </c>
      <c r="M5352">
        <f>COUNTIF(J5352:L5352,"&gt;0")</f>
        <v>0</v>
      </c>
      <c r="N5352" s="28" t="s">
        <v>66</v>
      </c>
      <c r="O5352">
        <f>IF(G5352="","",ABS(G5353-G5352))</f>
        <v>1.9999999999999574E-2</v>
      </c>
      <c r="P5352">
        <f>IF(H5352="","",ABS(H5353-H5352))</f>
        <v>0.16999999999999993</v>
      </c>
      <c r="R5352" s="2">
        <f>E5352-E5351</f>
        <v>1.0416666671517305E-2</v>
      </c>
      <c r="S5352" s="4">
        <f>MROUND(E5352,"0:15")</f>
        <v>45865.583333333328</v>
      </c>
    </row>
    <row r="5353" spans="1:19" x14ac:dyDescent="0.35">
      <c r="A5353">
        <v>2025</v>
      </c>
      <c r="B5353" t="s">
        <v>64</v>
      </c>
      <c r="C5353" t="s">
        <v>65</v>
      </c>
      <c r="D5353">
        <v>858</v>
      </c>
      <c r="E5353" s="4">
        <v>45865.59375</v>
      </c>
      <c r="F5353">
        <v>7.52</v>
      </c>
      <c r="G5353">
        <v>23.12</v>
      </c>
      <c r="H5353">
        <v>7.18</v>
      </c>
      <c r="I5353">
        <v>85.4</v>
      </c>
      <c r="J5353">
        <f>IF(G5353="",0.5,IF(G5353&lt;=0,2,IF(G5353&gt;=40,2, IF(AND(G5353&gt;0,G5353&lt;1),5,IF(AND(G5353&gt;35,G5353&lt;40),5,IF(O5353&gt;=1.5,1.5,0))))))</f>
        <v>0</v>
      </c>
      <c r="K5353">
        <f>IF(H5353="",0.5,IF(H5353&lt;=0.1,2,IF(H5353&gt;=20,2, IF(AND(H5353&gt;0.1,H5353&lt;0.2),5,IF(AND(H5353&gt;16,H5353&lt;20),5,IF(P5353&gt;=2,1.5,0))))))</f>
        <v>0</v>
      </c>
      <c r="L5353">
        <f>IF(A5353="",0.5,IF(B5353="",0.5,IF(C5353="",0.5,IF(E5353="",0.5,IF(Q5353="Y",0.01,0)))))</f>
        <v>0</v>
      </c>
      <c r="M5353">
        <f>COUNTIF(J5353:L5353,"&gt;0")</f>
        <v>0</v>
      </c>
      <c r="N5353" s="28" t="s">
        <v>66</v>
      </c>
      <c r="O5353">
        <f>IF(G5353="","",ABS(G5354-G5353))</f>
        <v>9.9999999999997868E-2</v>
      </c>
      <c r="P5353">
        <f>IF(H5353="","",ABS(H5354-H5353))</f>
        <v>0.24000000000000021</v>
      </c>
      <c r="R5353" s="2">
        <f>E5353-E5352</f>
        <v>1.0416666664241347E-2</v>
      </c>
      <c r="S5353" s="4">
        <f>MROUND(E5353,"0:15")</f>
        <v>45865.59375</v>
      </c>
    </row>
    <row r="5354" spans="1:19" x14ac:dyDescent="0.35">
      <c r="A5354">
        <v>2025</v>
      </c>
      <c r="B5354" t="s">
        <v>64</v>
      </c>
      <c r="C5354" t="s">
        <v>65</v>
      </c>
      <c r="D5354">
        <v>859</v>
      </c>
      <c r="E5354" s="4">
        <v>45865.604166666664</v>
      </c>
      <c r="F5354">
        <v>7.77</v>
      </c>
      <c r="G5354">
        <v>23.22</v>
      </c>
      <c r="H5354">
        <v>7.42</v>
      </c>
      <c r="I5354">
        <v>88.4</v>
      </c>
      <c r="J5354">
        <f>IF(G5354="",0.5,IF(G5354&lt;=0,2,IF(G5354&gt;=40,2, IF(AND(G5354&gt;0,G5354&lt;1),5,IF(AND(G5354&gt;35,G5354&lt;40),5,IF(O5354&gt;=1.5,1.5,0))))))</f>
        <v>0</v>
      </c>
      <c r="K5354">
        <f>IF(H5354="",0.5,IF(H5354&lt;=0.1,2,IF(H5354&gt;=20,2, IF(AND(H5354&gt;0.1,H5354&lt;0.2),5,IF(AND(H5354&gt;16,H5354&lt;20),5,IF(P5354&gt;=2,1.5,0))))))</f>
        <v>0</v>
      </c>
      <c r="L5354">
        <f>IF(A5354="",0.5,IF(B5354="",0.5,IF(C5354="",0.5,IF(E5354="",0.5,IF(Q5354="Y",0.01,0)))))</f>
        <v>0</v>
      </c>
      <c r="M5354">
        <f>COUNTIF(J5354:L5354,"&gt;0")</f>
        <v>0</v>
      </c>
      <c r="N5354" s="28" t="s">
        <v>66</v>
      </c>
      <c r="O5354">
        <f>IF(G5354="","",ABS(G5355-G5354))</f>
        <v>0.14000000000000057</v>
      </c>
      <c r="P5354">
        <f>IF(H5354="","",ABS(H5355-H5354))</f>
        <v>8.0000000000000071E-2</v>
      </c>
      <c r="R5354" s="2">
        <f>E5354-E5353</f>
        <v>1.0416666664241347E-2</v>
      </c>
      <c r="S5354" s="4">
        <f>MROUND(E5354,"0:15")</f>
        <v>45865.604166666664</v>
      </c>
    </row>
    <row r="5355" spans="1:19" x14ac:dyDescent="0.35">
      <c r="A5355">
        <v>2025</v>
      </c>
      <c r="B5355" t="s">
        <v>64</v>
      </c>
      <c r="C5355" t="s">
        <v>65</v>
      </c>
      <c r="D5355">
        <v>860</v>
      </c>
      <c r="E5355" s="4">
        <v>45865.614583333336</v>
      </c>
      <c r="F5355">
        <v>7.85</v>
      </c>
      <c r="G5355">
        <v>23.36</v>
      </c>
      <c r="H5355">
        <v>7.5</v>
      </c>
      <c r="I5355">
        <v>89.5</v>
      </c>
      <c r="J5355">
        <f>IF(G5355="",0.5,IF(G5355&lt;=0,2,IF(G5355&gt;=40,2, IF(AND(G5355&gt;0,G5355&lt;1),5,IF(AND(G5355&gt;35,G5355&lt;40),5,IF(O5355&gt;=1.5,1.5,0))))))</f>
        <v>0</v>
      </c>
      <c r="K5355">
        <f>IF(H5355="",0.5,IF(H5355&lt;=0.1,2,IF(H5355&gt;=20,2, IF(AND(H5355&gt;0.1,H5355&lt;0.2),5,IF(AND(H5355&gt;16,H5355&lt;20),5,IF(P5355&gt;=2,1.5,0))))))</f>
        <v>0</v>
      </c>
      <c r="L5355">
        <f>IF(A5355="",0.5,IF(B5355="",0.5,IF(C5355="",0.5,IF(E5355="",0.5,IF(Q5355="Y",0.01,0)))))</f>
        <v>0</v>
      </c>
      <c r="M5355">
        <f>COUNTIF(J5355:L5355,"&gt;0")</f>
        <v>0</v>
      </c>
      <c r="N5355" s="28" t="s">
        <v>66</v>
      </c>
      <c r="O5355">
        <f>IF(G5355="","",ABS(G5356-G5355))</f>
        <v>0.10000000000000142</v>
      </c>
      <c r="P5355">
        <f>IF(H5355="","",ABS(H5356-H5355))</f>
        <v>0.40000000000000036</v>
      </c>
      <c r="R5355" s="2">
        <f>E5355-E5354</f>
        <v>1.0416666671517305E-2</v>
      </c>
      <c r="S5355" s="4">
        <f>MROUND(E5355,"0:15")</f>
        <v>45865.614583333328</v>
      </c>
    </row>
    <row r="5356" spans="1:19" x14ac:dyDescent="0.35">
      <c r="A5356">
        <v>2025</v>
      </c>
      <c r="B5356" t="s">
        <v>64</v>
      </c>
      <c r="C5356" t="s">
        <v>65</v>
      </c>
      <c r="D5356">
        <v>861</v>
      </c>
      <c r="E5356" s="4">
        <v>45865.625</v>
      </c>
      <c r="F5356">
        <v>8.27</v>
      </c>
      <c r="G5356">
        <v>23.46</v>
      </c>
      <c r="H5356">
        <v>7.9</v>
      </c>
      <c r="I5356">
        <v>94.5</v>
      </c>
      <c r="J5356">
        <f>IF(G5356="",0.5,IF(G5356&lt;=0,2,IF(G5356&gt;=40,2, IF(AND(G5356&gt;0,G5356&lt;1),5,IF(AND(G5356&gt;35,G5356&lt;40),5,IF(O5356&gt;=1.5,1.5,0))))))</f>
        <v>0</v>
      </c>
      <c r="K5356">
        <f>IF(H5356="",0.5,IF(H5356&lt;=0.1,2,IF(H5356&gt;=20,2, IF(AND(H5356&gt;0.1,H5356&lt;0.2),5,IF(AND(H5356&gt;16,H5356&lt;20),5,IF(P5356&gt;=2,1.5,0))))))</f>
        <v>0</v>
      </c>
      <c r="L5356">
        <f>IF(A5356="",0.5,IF(B5356="",0.5,IF(C5356="",0.5,IF(E5356="",0.5,IF(Q5356="Y",0.01,0)))))</f>
        <v>0</v>
      </c>
      <c r="M5356">
        <f>COUNTIF(J5356:L5356,"&gt;0")</f>
        <v>0</v>
      </c>
      <c r="N5356" s="28" t="s">
        <v>66</v>
      </c>
      <c r="O5356">
        <f>IF(G5356="","",ABS(G5357-G5356))</f>
        <v>7.9999999999998295E-2</v>
      </c>
      <c r="P5356">
        <f>IF(H5356="","",ABS(H5357-H5356))</f>
        <v>0.3100000000000005</v>
      </c>
      <c r="R5356" s="2">
        <f>E5356-E5355</f>
        <v>1.0416666664241347E-2</v>
      </c>
      <c r="S5356" s="4">
        <f>MROUND(E5356,"0:15")</f>
        <v>45865.625</v>
      </c>
    </row>
    <row r="5357" spans="1:19" x14ac:dyDescent="0.35">
      <c r="A5357">
        <v>2025</v>
      </c>
      <c r="B5357" t="s">
        <v>64</v>
      </c>
      <c r="C5357" t="s">
        <v>65</v>
      </c>
      <c r="D5357">
        <v>862</v>
      </c>
      <c r="E5357" s="4">
        <v>45865.635416666664</v>
      </c>
      <c r="F5357">
        <v>7.94</v>
      </c>
      <c r="G5357">
        <v>23.54</v>
      </c>
      <c r="H5357">
        <v>7.59</v>
      </c>
      <c r="I5357">
        <v>90.9</v>
      </c>
      <c r="J5357">
        <f>IF(G5357="",0.5,IF(G5357&lt;=0,2,IF(G5357&gt;=40,2, IF(AND(G5357&gt;0,G5357&lt;1),5,IF(AND(G5357&gt;35,G5357&lt;40),5,IF(O5357&gt;=1.5,1.5,0))))))</f>
        <v>0</v>
      </c>
      <c r="K5357">
        <f>IF(H5357="",0.5,IF(H5357&lt;=0.1,2,IF(H5357&gt;=20,2, IF(AND(H5357&gt;0.1,H5357&lt;0.2),5,IF(AND(H5357&gt;16,H5357&lt;20),5,IF(P5357&gt;=2,1.5,0))))))</f>
        <v>0</v>
      </c>
      <c r="L5357">
        <f>IF(A5357="",0.5,IF(B5357="",0.5,IF(C5357="",0.5,IF(E5357="",0.5,IF(Q5357="Y",0.01,0)))))</f>
        <v>0</v>
      </c>
      <c r="M5357">
        <f>COUNTIF(J5357:L5357,"&gt;0")</f>
        <v>0</v>
      </c>
      <c r="N5357" s="28" t="s">
        <v>66</v>
      </c>
      <c r="O5357">
        <f>IF(G5357="","",ABS(G5358-G5357))</f>
        <v>0.16000000000000014</v>
      </c>
      <c r="P5357">
        <f>IF(H5357="","",ABS(H5358-H5357))</f>
        <v>0.5600000000000005</v>
      </c>
      <c r="R5357" s="2">
        <f>E5357-E5356</f>
        <v>1.0416666664241347E-2</v>
      </c>
      <c r="S5357" s="4">
        <f>MROUND(E5357,"0:15")</f>
        <v>45865.635416666664</v>
      </c>
    </row>
    <row r="5358" spans="1:19" x14ac:dyDescent="0.35">
      <c r="A5358">
        <v>2025</v>
      </c>
      <c r="B5358" t="s">
        <v>64</v>
      </c>
      <c r="C5358" t="s">
        <v>65</v>
      </c>
      <c r="D5358">
        <v>863</v>
      </c>
      <c r="E5358" s="4">
        <v>45865.645833333336</v>
      </c>
      <c r="F5358">
        <v>8.5299999999999994</v>
      </c>
      <c r="G5358">
        <v>23.7</v>
      </c>
      <c r="H5358">
        <v>8.15</v>
      </c>
      <c r="I5358">
        <v>97.9</v>
      </c>
      <c r="J5358">
        <f>IF(G5358="",0.5,IF(G5358&lt;=0,2,IF(G5358&gt;=40,2, IF(AND(G5358&gt;0,G5358&lt;1),5,IF(AND(G5358&gt;35,G5358&lt;40),5,IF(O5358&gt;=1.5,1.5,0))))))</f>
        <v>0</v>
      </c>
      <c r="K5358">
        <f>IF(H5358="",0.5,IF(H5358&lt;=0.1,2,IF(H5358&gt;=20,2, IF(AND(H5358&gt;0.1,H5358&lt;0.2),5,IF(AND(H5358&gt;16,H5358&lt;20),5,IF(P5358&gt;=2,1.5,0))))))</f>
        <v>0</v>
      </c>
      <c r="L5358">
        <f>IF(A5358="",0.5,IF(B5358="",0.5,IF(C5358="",0.5,IF(E5358="",0.5,IF(Q5358="Y",0.01,0)))))</f>
        <v>0</v>
      </c>
      <c r="M5358">
        <f>COUNTIF(J5358:L5358,"&gt;0")</f>
        <v>0</v>
      </c>
      <c r="N5358" s="28" t="s">
        <v>66</v>
      </c>
      <c r="O5358">
        <f>IF(G5358="","",ABS(G5359-G5358))</f>
        <v>0.17999999999999972</v>
      </c>
      <c r="P5358">
        <f>IF(H5358="","",ABS(H5359-H5358))</f>
        <v>0.17999999999999972</v>
      </c>
      <c r="R5358" s="2">
        <f>E5358-E5357</f>
        <v>1.0416666671517305E-2</v>
      </c>
      <c r="S5358" s="4">
        <f>MROUND(E5358,"0:15")</f>
        <v>45865.645833333328</v>
      </c>
    </row>
    <row r="5359" spans="1:19" x14ac:dyDescent="0.35">
      <c r="A5359">
        <v>2025</v>
      </c>
      <c r="B5359" t="s">
        <v>64</v>
      </c>
      <c r="C5359" t="s">
        <v>65</v>
      </c>
      <c r="D5359">
        <v>864</v>
      </c>
      <c r="E5359" s="4">
        <v>45865.65625</v>
      </c>
      <c r="F5359">
        <v>8.7200000000000006</v>
      </c>
      <c r="G5359">
        <v>23.88</v>
      </c>
      <c r="H5359">
        <v>8.33</v>
      </c>
      <c r="I5359">
        <v>100.5</v>
      </c>
      <c r="J5359">
        <f>IF(G5359="",0.5,IF(G5359&lt;=0,2,IF(G5359&gt;=40,2, IF(AND(G5359&gt;0,G5359&lt;1),5,IF(AND(G5359&gt;35,G5359&lt;40),5,IF(O5359&gt;=1.5,1.5,0))))))</f>
        <v>0</v>
      </c>
      <c r="K5359">
        <f>IF(H5359="",0.5,IF(H5359&lt;=0.1,2,IF(H5359&gt;=20,2, IF(AND(H5359&gt;0.1,H5359&lt;0.2),5,IF(AND(H5359&gt;16,H5359&lt;20),5,IF(P5359&gt;=2,1.5,0))))))</f>
        <v>0</v>
      </c>
      <c r="L5359">
        <f>IF(A5359="",0.5,IF(B5359="",0.5,IF(C5359="",0.5,IF(E5359="",0.5,IF(Q5359="Y",0.01,0)))))</f>
        <v>0</v>
      </c>
      <c r="M5359">
        <f>COUNTIF(J5359:L5359,"&gt;0")</f>
        <v>0</v>
      </c>
      <c r="N5359" s="28" t="s">
        <v>66</v>
      </c>
      <c r="O5359">
        <f>IF(G5359="","",ABS(G5360-G5359))</f>
        <v>0.14000000000000057</v>
      </c>
      <c r="P5359">
        <f>IF(H5359="","",ABS(H5360-H5359))</f>
        <v>0.16999999999999993</v>
      </c>
      <c r="R5359" s="2">
        <f>E5359-E5358</f>
        <v>1.0416666664241347E-2</v>
      </c>
      <c r="S5359" s="4">
        <f>MROUND(E5359,"0:15")</f>
        <v>45865.65625</v>
      </c>
    </row>
    <row r="5360" spans="1:19" x14ac:dyDescent="0.35">
      <c r="A5360">
        <v>2025</v>
      </c>
      <c r="B5360" t="s">
        <v>64</v>
      </c>
      <c r="C5360" t="s">
        <v>65</v>
      </c>
      <c r="D5360">
        <v>865</v>
      </c>
      <c r="E5360" s="4">
        <v>45865.666666666664</v>
      </c>
      <c r="F5360">
        <v>8.5399999999999991</v>
      </c>
      <c r="G5360">
        <v>24.02</v>
      </c>
      <c r="H5360">
        <v>8.16</v>
      </c>
      <c r="I5360">
        <v>98.7</v>
      </c>
      <c r="J5360">
        <f>IF(G5360="",0.5,IF(G5360&lt;=0,2,IF(G5360&gt;=40,2, IF(AND(G5360&gt;0,G5360&lt;1),5,IF(AND(G5360&gt;35,G5360&lt;40),5,IF(O5360&gt;=1.5,1.5,0))))))</f>
        <v>0</v>
      </c>
      <c r="K5360">
        <f>IF(H5360="",0.5,IF(H5360&lt;=0.1,2,IF(H5360&gt;=20,2, IF(AND(H5360&gt;0.1,H5360&lt;0.2),5,IF(AND(H5360&gt;16,H5360&lt;20),5,IF(P5360&gt;=2,1.5,0))))))</f>
        <v>0</v>
      </c>
      <c r="L5360">
        <f>IF(A5360="",0.5,IF(B5360="",0.5,IF(C5360="",0.5,IF(E5360="",0.5,IF(Q5360="Y",0.01,0)))))</f>
        <v>0</v>
      </c>
      <c r="M5360">
        <f>COUNTIF(J5360:L5360,"&gt;0")</f>
        <v>0</v>
      </c>
      <c r="N5360" s="28" t="s">
        <v>66</v>
      </c>
      <c r="O5360">
        <f>IF(G5360="","",ABS(G5361-G5360))</f>
        <v>0.10000000000000142</v>
      </c>
      <c r="P5360">
        <f>IF(H5360="","",ABS(H5361-H5360))</f>
        <v>0.27999999999999936</v>
      </c>
      <c r="R5360" s="2">
        <f>E5360-E5359</f>
        <v>1.0416666664241347E-2</v>
      </c>
      <c r="S5360" s="4">
        <f>MROUND(E5360,"0:15")</f>
        <v>45865.666666666664</v>
      </c>
    </row>
    <row r="5361" spans="1:19" x14ac:dyDescent="0.35">
      <c r="A5361">
        <v>2025</v>
      </c>
      <c r="B5361" t="s">
        <v>64</v>
      </c>
      <c r="C5361" t="s">
        <v>65</v>
      </c>
      <c r="D5361">
        <v>866</v>
      </c>
      <c r="E5361" s="4">
        <v>45865.677083333336</v>
      </c>
      <c r="F5361">
        <v>8.83</v>
      </c>
      <c r="G5361">
        <v>24.12</v>
      </c>
      <c r="H5361">
        <v>8.44</v>
      </c>
      <c r="I5361">
        <v>102.2</v>
      </c>
      <c r="J5361">
        <f>IF(G5361="",0.5,IF(G5361&lt;=0,2,IF(G5361&gt;=40,2, IF(AND(G5361&gt;0,G5361&lt;1),5,IF(AND(G5361&gt;35,G5361&lt;40),5,IF(O5361&gt;=1.5,1.5,0))))))</f>
        <v>0</v>
      </c>
      <c r="K5361">
        <f>IF(H5361="",0.5,IF(H5361&lt;=0.1,2,IF(H5361&gt;=20,2, IF(AND(H5361&gt;0.1,H5361&lt;0.2),5,IF(AND(H5361&gt;16,H5361&lt;20),5,IF(P5361&gt;=2,1.5,0))))))</f>
        <v>0</v>
      </c>
      <c r="L5361">
        <f>IF(A5361="",0.5,IF(B5361="",0.5,IF(C5361="",0.5,IF(E5361="",0.5,IF(Q5361="Y",0.01,0)))))</f>
        <v>0</v>
      </c>
      <c r="M5361">
        <f>COUNTIF(J5361:L5361,"&gt;0")</f>
        <v>0</v>
      </c>
      <c r="N5361" s="28" t="s">
        <v>66</v>
      </c>
      <c r="O5361">
        <f>IF(G5361="","",ABS(G5362-G5361))</f>
        <v>1.9999999999999574E-2</v>
      </c>
      <c r="P5361">
        <f>IF(H5361="","",ABS(H5362-H5361))</f>
        <v>0.33999999999999986</v>
      </c>
      <c r="R5361" s="2">
        <f>E5361-E5360</f>
        <v>1.0416666671517305E-2</v>
      </c>
      <c r="S5361" s="4">
        <f>MROUND(E5361,"0:15")</f>
        <v>45865.677083333328</v>
      </c>
    </row>
    <row r="5362" spans="1:19" x14ac:dyDescent="0.35">
      <c r="A5362">
        <v>2025</v>
      </c>
      <c r="B5362" t="s">
        <v>64</v>
      </c>
      <c r="C5362" t="s">
        <v>65</v>
      </c>
      <c r="D5362">
        <v>867</v>
      </c>
      <c r="E5362" s="4">
        <v>45865.6875</v>
      </c>
      <c r="F5362">
        <v>8.4700000000000006</v>
      </c>
      <c r="G5362">
        <v>24.14</v>
      </c>
      <c r="H5362">
        <v>8.1</v>
      </c>
      <c r="I5362">
        <v>98.1</v>
      </c>
      <c r="J5362">
        <f>IF(G5362="",0.5,IF(G5362&lt;=0,2,IF(G5362&gt;=40,2, IF(AND(G5362&gt;0,G5362&lt;1),5,IF(AND(G5362&gt;35,G5362&lt;40),5,IF(O5362&gt;=1.5,1.5,0))))))</f>
        <v>0</v>
      </c>
      <c r="K5362">
        <f>IF(H5362="",0.5,IF(H5362&lt;=0.1,2,IF(H5362&gt;=20,2, IF(AND(H5362&gt;0.1,H5362&lt;0.2),5,IF(AND(H5362&gt;16,H5362&lt;20),5,IF(P5362&gt;=2,1.5,0))))))</f>
        <v>0</v>
      </c>
      <c r="L5362">
        <f>IF(A5362="",0.5,IF(B5362="",0.5,IF(C5362="",0.5,IF(E5362="",0.5,IF(Q5362="Y",0.01,0)))))</f>
        <v>0</v>
      </c>
      <c r="M5362">
        <f>COUNTIF(J5362:L5362,"&gt;0")</f>
        <v>0</v>
      </c>
      <c r="N5362" s="28" t="s">
        <v>66</v>
      </c>
      <c r="O5362">
        <f>IF(G5362="","",ABS(G5363-G5362))</f>
        <v>7.9999999999998295E-2</v>
      </c>
      <c r="P5362">
        <f>IF(H5362="","",ABS(H5363-H5362))</f>
        <v>0.32000000000000028</v>
      </c>
      <c r="R5362" s="2">
        <f>E5362-E5361</f>
        <v>1.0416666664241347E-2</v>
      </c>
      <c r="S5362" s="4">
        <f>MROUND(E5362,"0:15")</f>
        <v>45865.6875</v>
      </c>
    </row>
    <row r="5363" spans="1:19" x14ac:dyDescent="0.35">
      <c r="A5363">
        <v>2025</v>
      </c>
      <c r="B5363" t="s">
        <v>64</v>
      </c>
      <c r="C5363" t="s">
        <v>65</v>
      </c>
      <c r="D5363">
        <v>868</v>
      </c>
      <c r="E5363" s="4">
        <v>45865.697916666664</v>
      </c>
      <c r="F5363">
        <v>8.81</v>
      </c>
      <c r="G5363">
        <v>24.22</v>
      </c>
      <c r="H5363">
        <v>8.42</v>
      </c>
      <c r="I5363">
        <v>102.2</v>
      </c>
      <c r="J5363">
        <f>IF(G5363="",0.5,IF(G5363&lt;=0,2,IF(G5363&gt;=40,2, IF(AND(G5363&gt;0,G5363&lt;1),5,IF(AND(G5363&gt;35,G5363&lt;40),5,IF(O5363&gt;=1.5,1.5,0))))))</f>
        <v>0</v>
      </c>
      <c r="K5363">
        <f>IF(H5363="",0.5,IF(H5363&lt;=0.1,2,IF(H5363&gt;=20,2, IF(AND(H5363&gt;0.1,H5363&lt;0.2),5,IF(AND(H5363&gt;16,H5363&lt;20),5,IF(P5363&gt;=2,1.5,0))))))</f>
        <v>0</v>
      </c>
      <c r="L5363">
        <f>IF(A5363="",0.5,IF(B5363="",0.5,IF(C5363="",0.5,IF(E5363="",0.5,IF(Q5363="Y",0.01,0)))))</f>
        <v>0</v>
      </c>
      <c r="M5363">
        <f>COUNTIF(J5363:L5363,"&gt;0")</f>
        <v>0</v>
      </c>
      <c r="N5363" s="28" t="s">
        <v>66</v>
      </c>
      <c r="O5363">
        <f>IF(G5363="","",ABS(G5364-G5363))</f>
        <v>0.20000000000000284</v>
      </c>
      <c r="P5363">
        <f>IF(H5363="","",ABS(H5364-H5363))</f>
        <v>0.17999999999999972</v>
      </c>
      <c r="R5363" s="2">
        <f>E5363-E5362</f>
        <v>1.0416666664241347E-2</v>
      </c>
      <c r="S5363" s="4">
        <f>MROUND(E5363,"0:15")</f>
        <v>45865.697916666664</v>
      </c>
    </row>
    <row r="5364" spans="1:19" x14ac:dyDescent="0.35">
      <c r="A5364">
        <v>2025</v>
      </c>
      <c r="B5364" t="s">
        <v>64</v>
      </c>
      <c r="C5364" t="s">
        <v>65</v>
      </c>
      <c r="D5364">
        <v>869</v>
      </c>
      <c r="E5364" s="4">
        <v>45865.708333333336</v>
      </c>
      <c r="F5364">
        <v>8.99</v>
      </c>
      <c r="G5364">
        <v>24.42</v>
      </c>
      <c r="H5364">
        <v>8.6</v>
      </c>
      <c r="I5364">
        <v>104.7</v>
      </c>
      <c r="J5364">
        <f>IF(G5364="",0.5,IF(G5364&lt;=0,2,IF(G5364&gt;=40,2, IF(AND(G5364&gt;0,G5364&lt;1),5,IF(AND(G5364&gt;35,G5364&lt;40),5,IF(O5364&gt;=1.5,1.5,0))))))</f>
        <v>0</v>
      </c>
      <c r="K5364">
        <f>IF(H5364="",0.5,IF(H5364&lt;=0.1,2,IF(H5364&gt;=20,2, IF(AND(H5364&gt;0.1,H5364&lt;0.2),5,IF(AND(H5364&gt;16,H5364&lt;20),5,IF(P5364&gt;=2,1.5,0))))))</f>
        <v>0</v>
      </c>
      <c r="L5364">
        <f>IF(A5364="",0.5,IF(B5364="",0.5,IF(C5364="",0.5,IF(E5364="",0.5,IF(Q5364="Y",0.01,0)))))</f>
        <v>0</v>
      </c>
      <c r="M5364">
        <f>COUNTIF(J5364:L5364,"&gt;0")</f>
        <v>0</v>
      </c>
      <c r="N5364" s="28" t="s">
        <v>66</v>
      </c>
      <c r="O5364">
        <f>IF(G5364="","",ABS(G5365-G5364))</f>
        <v>0.13999999999999702</v>
      </c>
      <c r="P5364">
        <f>IF(H5364="","",ABS(H5365-H5364))</f>
        <v>0.25999999999999979</v>
      </c>
      <c r="R5364" s="2">
        <f>E5364-E5363</f>
        <v>1.0416666671517305E-2</v>
      </c>
      <c r="S5364" s="4">
        <f>MROUND(E5364,"0:15")</f>
        <v>45865.708333333328</v>
      </c>
    </row>
    <row r="5365" spans="1:19" x14ac:dyDescent="0.35">
      <c r="A5365">
        <v>2025</v>
      </c>
      <c r="B5365" t="s">
        <v>64</v>
      </c>
      <c r="C5365" t="s">
        <v>65</v>
      </c>
      <c r="D5365">
        <v>870</v>
      </c>
      <c r="E5365" s="4">
        <v>45865.71875</v>
      </c>
      <c r="F5365">
        <v>9.26</v>
      </c>
      <c r="G5365">
        <v>24.56</v>
      </c>
      <c r="H5365">
        <v>8.86</v>
      </c>
      <c r="I5365">
        <v>108.1</v>
      </c>
      <c r="J5365">
        <f>IF(G5365="",0.5,IF(G5365&lt;=0,2,IF(G5365&gt;=40,2, IF(AND(G5365&gt;0,G5365&lt;1),5,IF(AND(G5365&gt;35,G5365&lt;40),5,IF(O5365&gt;=1.5,1.5,0))))))</f>
        <v>0</v>
      </c>
      <c r="K5365">
        <f>IF(H5365="",0.5,IF(H5365&lt;=0.1,2,IF(H5365&gt;=20,2, IF(AND(H5365&gt;0.1,H5365&lt;0.2),5,IF(AND(H5365&gt;16,H5365&lt;20),5,IF(P5365&gt;=2,1.5,0))))))</f>
        <v>0</v>
      </c>
      <c r="L5365">
        <f>IF(A5365="",0.5,IF(B5365="",0.5,IF(C5365="",0.5,IF(E5365="",0.5,IF(Q5365="Y",0.01,0)))))</f>
        <v>0</v>
      </c>
      <c r="M5365">
        <f>COUNTIF(J5365:L5365,"&gt;0")</f>
        <v>0</v>
      </c>
      <c r="N5365" s="28" t="s">
        <v>66</v>
      </c>
      <c r="O5365">
        <f>IF(G5365="","",ABS(G5366-G5365))</f>
        <v>4.00000000000027E-2</v>
      </c>
      <c r="P5365">
        <f>IF(H5365="","",ABS(H5366-H5365))</f>
        <v>0.34999999999999964</v>
      </c>
      <c r="R5365" s="2">
        <f>E5365-E5364</f>
        <v>1.0416666664241347E-2</v>
      </c>
      <c r="S5365" s="4">
        <f>MROUND(E5365,"0:15")</f>
        <v>45865.71875</v>
      </c>
    </row>
    <row r="5366" spans="1:19" x14ac:dyDescent="0.35">
      <c r="A5366">
        <v>2025</v>
      </c>
      <c r="B5366" t="s">
        <v>64</v>
      </c>
      <c r="C5366" t="s">
        <v>65</v>
      </c>
      <c r="D5366">
        <v>871</v>
      </c>
      <c r="E5366" s="4">
        <v>45865.729166666664</v>
      </c>
      <c r="F5366">
        <v>8.9</v>
      </c>
      <c r="G5366">
        <v>24.6</v>
      </c>
      <c r="H5366">
        <v>8.51</v>
      </c>
      <c r="I5366">
        <v>104</v>
      </c>
      <c r="J5366">
        <f>IF(G5366="",0.5,IF(G5366&lt;=0,2,IF(G5366&gt;=40,2, IF(AND(G5366&gt;0,G5366&lt;1),5,IF(AND(G5366&gt;35,G5366&lt;40),5,IF(O5366&gt;=1.5,1.5,0))))))</f>
        <v>0</v>
      </c>
      <c r="K5366">
        <f>IF(H5366="",0.5,IF(H5366&lt;=0.1,2,IF(H5366&gt;=20,2, IF(AND(H5366&gt;0.1,H5366&lt;0.2),5,IF(AND(H5366&gt;16,H5366&lt;20),5,IF(P5366&gt;=2,1.5,0))))))</f>
        <v>0</v>
      </c>
      <c r="L5366">
        <f>IF(A5366="",0.5,IF(B5366="",0.5,IF(C5366="",0.5,IF(E5366="",0.5,IF(Q5366="Y",0.01,0)))))</f>
        <v>0</v>
      </c>
      <c r="M5366">
        <f>COUNTIF(J5366:L5366,"&gt;0")</f>
        <v>0</v>
      </c>
      <c r="N5366" s="28" t="s">
        <v>66</v>
      </c>
      <c r="O5366">
        <f>IF(G5366="","",ABS(G5367-G5366))</f>
        <v>0</v>
      </c>
      <c r="P5366">
        <f>IF(H5366="","",ABS(H5367-H5366))</f>
        <v>0.20000000000000107</v>
      </c>
      <c r="R5366" s="2">
        <f>E5366-E5365</f>
        <v>1.0416666664241347E-2</v>
      </c>
      <c r="S5366" s="4">
        <f>MROUND(E5366,"0:15")</f>
        <v>45865.729166666664</v>
      </c>
    </row>
    <row r="5367" spans="1:19" x14ac:dyDescent="0.35">
      <c r="A5367">
        <v>2025</v>
      </c>
      <c r="B5367" t="s">
        <v>64</v>
      </c>
      <c r="C5367" t="s">
        <v>65</v>
      </c>
      <c r="D5367">
        <v>872</v>
      </c>
      <c r="E5367" s="4">
        <v>45865.739583333336</v>
      </c>
      <c r="F5367">
        <v>9.11</v>
      </c>
      <c r="G5367">
        <v>24.6</v>
      </c>
      <c r="H5367">
        <v>8.7100000000000009</v>
      </c>
      <c r="I5367">
        <v>106.5</v>
      </c>
      <c r="J5367">
        <f>IF(G5367="",0.5,IF(G5367&lt;=0,2,IF(G5367&gt;=40,2, IF(AND(G5367&gt;0,G5367&lt;1),5,IF(AND(G5367&gt;35,G5367&lt;40),5,IF(O5367&gt;=1.5,1.5,0))))))</f>
        <v>0</v>
      </c>
      <c r="K5367">
        <f>IF(H5367="",0.5,IF(H5367&lt;=0.1,2,IF(H5367&gt;=20,2, IF(AND(H5367&gt;0.1,H5367&lt;0.2),5,IF(AND(H5367&gt;16,H5367&lt;20),5,IF(P5367&gt;=2,1.5,0))))))</f>
        <v>0</v>
      </c>
      <c r="L5367">
        <f>IF(A5367="",0.5,IF(B5367="",0.5,IF(C5367="",0.5,IF(E5367="",0.5,IF(Q5367="Y",0.01,0)))))</f>
        <v>0</v>
      </c>
      <c r="M5367">
        <f>COUNTIF(J5367:L5367,"&gt;0")</f>
        <v>0</v>
      </c>
      <c r="N5367" s="28" t="s">
        <v>66</v>
      </c>
      <c r="O5367">
        <f>IF(G5367="","",ABS(G5368-G5367))</f>
        <v>5.9999999999998721E-2</v>
      </c>
      <c r="P5367">
        <f>IF(H5367="","",ABS(H5368-H5367))</f>
        <v>6.9999999999998508E-2</v>
      </c>
      <c r="R5367" s="2">
        <f>E5367-E5366</f>
        <v>1.0416666671517305E-2</v>
      </c>
      <c r="S5367" s="4">
        <f>MROUND(E5367,"0:15")</f>
        <v>45865.739583333328</v>
      </c>
    </row>
    <row r="5368" spans="1:19" x14ac:dyDescent="0.35">
      <c r="A5368">
        <v>2025</v>
      </c>
      <c r="B5368" t="s">
        <v>64</v>
      </c>
      <c r="C5368" t="s">
        <v>65</v>
      </c>
      <c r="D5368">
        <v>873</v>
      </c>
      <c r="E5368" s="4">
        <v>45865.75</v>
      </c>
      <c r="F5368">
        <v>9.18</v>
      </c>
      <c r="G5368">
        <v>24.66</v>
      </c>
      <c r="H5368">
        <v>8.7799999999999994</v>
      </c>
      <c r="I5368">
        <v>107.4</v>
      </c>
      <c r="J5368">
        <f>IF(G5368="",0.5,IF(G5368&lt;=0,2,IF(G5368&gt;=40,2, IF(AND(G5368&gt;0,G5368&lt;1),5,IF(AND(G5368&gt;35,G5368&lt;40),5,IF(O5368&gt;=1.5,1.5,0))))))</f>
        <v>0</v>
      </c>
      <c r="K5368">
        <f>IF(H5368="",0.5,IF(H5368&lt;=0.1,2,IF(H5368&gt;=20,2, IF(AND(H5368&gt;0.1,H5368&lt;0.2),5,IF(AND(H5368&gt;16,H5368&lt;20),5,IF(P5368&gt;=2,1.5,0))))))</f>
        <v>0</v>
      </c>
      <c r="L5368">
        <f>IF(A5368="",0.5,IF(B5368="",0.5,IF(C5368="",0.5,IF(E5368="",0.5,IF(Q5368="Y",0.01,0)))))</f>
        <v>0</v>
      </c>
      <c r="M5368">
        <f>COUNTIF(J5368:L5368,"&gt;0")</f>
        <v>0</v>
      </c>
      <c r="N5368" s="28" t="s">
        <v>66</v>
      </c>
      <c r="O5368">
        <f>IF(G5368="","",ABS(G5369-G5368))</f>
        <v>7.9999999999998295E-2</v>
      </c>
      <c r="P5368">
        <f>IF(H5368="","",ABS(H5369-H5368))</f>
        <v>9.9999999999999645E-2</v>
      </c>
      <c r="R5368" s="2">
        <f>E5368-E5367</f>
        <v>1.0416666664241347E-2</v>
      </c>
      <c r="S5368" s="4">
        <f>MROUND(E5368,"0:15")</f>
        <v>45865.75</v>
      </c>
    </row>
    <row r="5369" spans="1:19" x14ac:dyDescent="0.35">
      <c r="A5369">
        <v>2025</v>
      </c>
      <c r="B5369" t="s">
        <v>64</v>
      </c>
      <c r="C5369" t="s">
        <v>65</v>
      </c>
      <c r="D5369">
        <v>874</v>
      </c>
      <c r="E5369" s="4">
        <v>45865.760416666664</v>
      </c>
      <c r="F5369">
        <v>9.07</v>
      </c>
      <c r="G5369">
        <v>24.74</v>
      </c>
      <c r="H5369">
        <v>8.68</v>
      </c>
      <c r="I5369">
        <v>106.3</v>
      </c>
      <c r="J5369">
        <f>IF(G5369="",0.5,IF(G5369&lt;=0,2,IF(G5369&gt;=40,2, IF(AND(G5369&gt;0,G5369&lt;1),5,IF(AND(G5369&gt;35,G5369&lt;40),5,IF(O5369&gt;=1.5,1.5,0))))))</f>
        <v>0</v>
      </c>
      <c r="K5369">
        <f>IF(H5369="",0.5,IF(H5369&lt;=0.1,2,IF(H5369&gt;=20,2, IF(AND(H5369&gt;0.1,H5369&lt;0.2),5,IF(AND(H5369&gt;16,H5369&lt;20),5,IF(P5369&gt;=2,1.5,0))))))</f>
        <v>0</v>
      </c>
      <c r="L5369">
        <f>IF(A5369="",0.5,IF(B5369="",0.5,IF(C5369="",0.5,IF(E5369="",0.5,IF(Q5369="Y",0.01,0)))))</f>
        <v>0</v>
      </c>
      <c r="M5369">
        <f>COUNTIF(J5369:L5369,"&gt;0")</f>
        <v>0</v>
      </c>
      <c r="N5369" s="28" t="s">
        <v>66</v>
      </c>
      <c r="O5369">
        <f>IF(G5369="","",ABS(G5370-G5369))</f>
        <v>8.0000000000001847E-2</v>
      </c>
      <c r="P5369">
        <f>IF(H5369="","",ABS(H5370-H5369))</f>
        <v>0.26999999999999957</v>
      </c>
      <c r="R5369" s="2">
        <f>E5369-E5368</f>
        <v>1.0416666664241347E-2</v>
      </c>
      <c r="S5369" s="4">
        <f>MROUND(E5369,"0:15")</f>
        <v>45865.760416666664</v>
      </c>
    </row>
    <row r="5370" spans="1:19" x14ac:dyDescent="0.35">
      <c r="A5370">
        <v>2025</v>
      </c>
      <c r="B5370" t="s">
        <v>64</v>
      </c>
      <c r="C5370" t="s">
        <v>65</v>
      </c>
      <c r="D5370">
        <v>875</v>
      </c>
      <c r="E5370" s="4">
        <v>45865.770833333336</v>
      </c>
      <c r="F5370">
        <v>9.35</v>
      </c>
      <c r="G5370">
        <v>24.82</v>
      </c>
      <c r="H5370">
        <v>8.9499999999999993</v>
      </c>
      <c r="I5370">
        <v>109.8</v>
      </c>
      <c r="J5370">
        <f>IF(G5370="",0.5,IF(G5370&lt;=0,2,IF(G5370&gt;=40,2, IF(AND(G5370&gt;0,G5370&lt;1),5,IF(AND(G5370&gt;35,G5370&lt;40),5,IF(O5370&gt;=1.5,1.5,0))))))</f>
        <v>0</v>
      </c>
      <c r="K5370">
        <f>IF(H5370="",0.5,IF(H5370&lt;=0.1,2,IF(H5370&gt;=20,2, IF(AND(H5370&gt;0.1,H5370&lt;0.2),5,IF(AND(H5370&gt;16,H5370&lt;20),5,IF(P5370&gt;=2,1.5,0))))))</f>
        <v>0</v>
      </c>
      <c r="L5370">
        <f>IF(A5370="",0.5,IF(B5370="",0.5,IF(C5370="",0.5,IF(E5370="",0.5,IF(Q5370="Y",0.01,0)))))</f>
        <v>0</v>
      </c>
      <c r="M5370">
        <f>COUNTIF(J5370:L5370,"&gt;0")</f>
        <v>0</v>
      </c>
      <c r="N5370" s="28" t="s">
        <v>66</v>
      </c>
      <c r="O5370">
        <f>IF(G5370="","",ABS(G5371-G5370))</f>
        <v>1.9999999999999574E-2</v>
      </c>
      <c r="P5370">
        <f>IF(H5370="","",ABS(H5371-H5370))</f>
        <v>8.0000000000000071E-2</v>
      </c>
      <c r="R5370" s="2">
        <f>E5370-E5369</f>
        <v>1.0416666671517305E-2</v>
      </c>
      <c r="S5370" s="4">
        <f>MROUND(E5370,"0:15")</f>
        <v>45865.770833333328</v>
      </c>
    </row>
    <row r="5371" spans="1:19" x14ac:dyDescent="0.35">
      <c r="A5371">
        <v>2025</v>
      </c>
      <c r="B5371" t="s">
        <v>64</v>
      </c>
      <c r="C5371" t="s">
        <v>65</v>
      </c>
      <c r="D5371">
        <v>876</v>
      </c>
      <c r="E5371" s="4">
        <v>45865.78125</v>
      </c>
      <c r="F5371">
        <v>9.27</v>
      </c>
      <c r="G5371">
        <v>24.84</v>
      </c>
      <c r="H5371">
        <v>8.8699999999999992</v>
      </c>
      <c r="I5371">
        <v>108.9</v>
      </c>
      <c r="J5371">
        <f>IF(G5371="",0.5,IF(G5371&lt;=0,2,IF(G5371&gt;=40,2, IF(AND(G5371&gt;0,G5371&lt;1),5,IF(AND(G5371&gt;35,G5371&lt;40),5,IF(O5371&gt;=1.5,1.5,0))))))</f>
        <v>0</v>
      </c>
      <c r="K5371">
        <f>IF(H5371="",0.5,IF(H5371&lt;=0.1,2,IF(H5371&gt;=20,2, IF(AND(H5371&gt;0.1,H5371&lt;0.2),5,IF(AND(H5371&gt;16,H5371&lt;20),5,IF(P5371&gt;=2,1.5,0))))))</f>
        <v>0</v>
      </c>
      <c r="L5371">
        <f>IF(A5371="",0.5,IF(B5371="",0.5,IF(C5371="",0.5,IF(E5371="",0.5,IF(Q5371="Y",0.01,0)))))</f>
        <v>0</v>
      </c>
      <c r="M5371">
        <f>COUNTIF(J5371:L5371,"&gt;0")</f>
        <v>0</v>
      </c>
      <c r="N5371" s="28" t="s">
        <v>66</v>
      </c>
      <c r="O5371">
        <f>IF(G5371="","",ABS(G5372-G5371))</f>
        <v>0</v>
      </c>
      <c r="P5371">
        <f>IF(H5371="","",ABS(H5372-H5371))</f>
        <v>0.13999999999999879</v>
      </c>
      <c r="R5371" s="2">
        <f>E5371-E5370</f>
        <v>1.0416666664241347E-2</v>
      </c>
      <c r="S5371" s="4">
        <f>MROUND(E5371,"0:15")</f>
        <v>45865.78125</v>
      </c>
    </row>
    <row r="5372" spans="1:19" x14ac:dyDescent="0.35">
      <c r="A5372">
        <v>2025</v>
      </c>
      <c r="B5372" t="s">
        <v>64</v>
      </c>
      <c r="C5372" t="s">
        <v>65</v>
      </c>
      <c r="D5372">
        <v>877</v>
      </c>
      <c r="E5372" s="4">
        <v>45865.791666666664</v>
      </c>
      <c r="F5372">
        <v>9.1199999999999992</v>
      </c>
      <c r="G5372">
        <v>24.84</v>
      </c>
      <c r="H5372">
        <v>8.73</v>
      </c>
      <c r="I5372">
        <v>107.1</v>
      </c>
      <c r="J5372">
        <f>IF(G5372="",0.5,IF(G5372&lt;=0,2,IF(G5372&gt;=40,2, IF(AND(G5372&gt;0,G5372&lt;1),5,IF(AND(G5372&gt;35,G5372&lt;40),5,IF(O5372&gt;=1.5,1.5,0))))))</f>
        <v>0</v>
      </c>
      <c r="K5372">
        <f>IF(H5372="",0.5,IF(H5372&lt;=0.1,2,IF(H5372&gt;=20,2, IF(AND(H5372&gt;0.1,H5372&lt;0.2),5,IF(AND(H5372&gt;16,H5372&lt;20),5,IF(P5372&gt;=2,1.5,0))))))</f>
        <v>0</v>
      </c>
      <c r="L5372">
        <f>IF(A5372="",0.5,IF(B5372="",0.5,IF(C5372="",0.5,IF(E5372="",0.5,IF(Q5372="Y",0.01,0)))))</f>
        <v>0</v>
      </c>
      <c r="M5372">
        <f>COUNTIF(J5372:L5372,"&gt;0")</f>
        <v>0</v>
      </c>
      <c r="N5372" s="28" t="s">
        <v>66</v>
      </c>
      <c r="O5372">
        <f>IF(G5372="","",ABS(G5373-G5372))</f>
        <v>0</v>
      </c>
      <c r="P5372">
        <f>IF(H5372="","",ABS(H5373-H5372))</f>
        <v>3.0000000000001137E-2</v>
      </c>
      <c r="R5372" s="2">
        <f>E5372-E5371</f>
        <v>1.0416666664241347E-2</v>
      </c>
      <c r="S5372" s="4">
        <f>MROUND(E5372,"0:15")</f>
        <v>45865.791666666664</v>
      </c>
    </row>
    <row r="5373" spans="1:19" x14ac:dyDescent="0.35">
      <c r="A5373">
        <v>2025</v>
      </c>
      <c r="B5373" t="s">
        <v>64</v>
      </c>
      <c r="C5373" t="s">
        <v>65</v>
      </c>
      <c r="D5373">
        <v>878</v>
      </c>
      <c r="E5373" s="4">
        <v>45865.802083333336</v>
      </c>
      <c r="F5373">
        <v>9.09</v>
      </c>
      <c r="G5373">
        <v>24.84</v>
      </c>
      <c r="H5373">
        <v>8.6999999999999993</v>
      </c>
      <c r="I5373">
        <v>106.8</v>
      </c>
      <c r="J5373">
        <f>IF(G5373="",0.5,IF(G5373&lt;=0,2,IF(G5373&gt;=40,2, IF(AND(G5373&gt;0,G5373&lt;1),5,IF(AND(G5373&gt;35,G5373&lt;40),5,IF(O5373&gt;=1.5,1.5,0))))))</f>
        <v>0</v>
      </c>
      <c r="K5373">
        <f>IF(H5373="",0.5,IF(H5373&lt;=0.1,2,IF(H5373&gt;=20,2, IF(AND(H5373&gt;0.1,H5373&lt;0.2),5,IF(AND(H5373&gt;16,H5373&lt;20),5,IF(P5373&gt;=2,1.5,0))))))</f>
        <v>0</v>
      </c>
      <c r="L5373">
        <f>IF(A5373="",0.5,IF(B5373="",0.5,IF(C5373="",0.5,IF(E5373="",0.5,IF(Q5373="Y",0.01,0)))))</f>
        <v>0</v>
      </c>
      <c r="M5373">
        <f>COUNTIF(J5373:L5373,"&gt;0")</f>
        <v>0</v>
      </c>
      <c r="N5373" s="28" t="s">
        <v>66</v>
      </c>
      <c r="O5373">
        <f>IF(G5373="","",ABS(G5374-G5373))</f>
        <v>1.9999999999999574E-2</v>
      </c>
      <c r="P5373">
        <f>IF(H5373="","",ABS(H5374-H5373))</f>
        <v>0.58999999999999986</v>
      </c>
      <c r="R5373" s="2">
        <f>E5373-E5372</f>
        <v>1.0416666671517305E-2</v>
      </c>
      <c r="S5373" s="4">
        <f>MROUND(E5373,"0:15")</f>
        <v>45865.802083333328</v>
      </c>
    </row>
    <row r="5374" spans="1:19" x14ac:dyDescent="0.35">
      <c r="A5374">
        <v>2025</v>
      </c>
      <c r="B5374" t="s">
        <v>64</v>
      </c>
      <c r="C5374" t="s">
        <v>65</v>
      </c>
      <c r="D5374">
        <v>879</v>
      </c>
      <c r="E5374" s="4">
        <v>45865.8125</v>
      </c>
      <c r="F5374">
        <v>8.4700000000000006</v>
      </c>
      <c r="G5374">
        <v>24.82</v>
      </c>
      <c r="H5374">
        <v>8.11</v>
      </c>
      <c r="I5374">
        <v>99.5</v>
      </c>
      <c r="J5374">
        <f>IF(G5374="",0.5,IF(G5374&lt;=0,2,IF(G5374&gt;=40,2, IF(AND(G5374&gt;0,G5374&lt;1),5,IF(AND(G5374&gt;35,G5374&lt;40),5,IF(O5374&gt;=1.5,1.5,0))))))</f>
        <v>0</v>
      </c>
      <c r="K5374">
        <f>IF(H5374="",0.5,IF(H5374&lt;=0.1,2,IF(H5374&gt;=20,2, IF(AND(H5374&gt;0.1,H5374&lt;0.2),5,IF(AND(H5374&gt;16,H5374&lt;20),5,IF(P5374&gt;=2,1.5,0))))))</f>
        <v>0</v>
      </c>
      <c r="L5374">
        <f>IF(A5374="",0.5,IF(B5374="",0.5,IF(C5374="",0.5,IF(E5374="",0.5,IF(Q5374="Y",0.01,0)))))</f>
        <v>0</v>
      </c>
      <c r="M5374">
        <f>COUNTIF(J5374:L5374,"&gt;0")</f>
        <v>0</v>
      </c>
      <c r="N5374" s="28" t="s">
        <v>66</v>
      </c>
      <c r="O5374">
        <f>IF(G5374="","",ABS(G5375-G5374))</f>
        <v>0</v>
      </c>
      <c r="P5374">
        <f>IF(H5374="","",ABS(H5375-H5374))</f>
        <v>6.0000000000000497E-2</v>
      </c>
      <c r="R5374" s="2">
        <f>E5374-E5373</f>
        <v>1.0416666664241347E-2</v>
      </c>
      <c r="S5374" s="4">
        <f>MROUND(E5374,"0:15")</f>
        <v>45865.8125</v>
      </c>
    </row>
    <row r="5375" spans="1:19" x14ac:dyDescent="0.35">
      <c r="A5375">
        <v>2025</v>
      </c>
      <c r="B5375" t="s">
        <v>64</v>
      </c>
      <c r="C5375" t="s">
        <v>65</v>
      </c>
      <c r="D5375">
        <v>880</v>
      </c>
      <c r="E5375" s="4">
        <v>45865.822916666664</v>
      </c>
      <c r="F5375">
        <v>8.5299999999999994</v>
      </c>
      <c r="G5375">
        <v>24.82</v>
      </c>
      <c r="H5375">
        <v>8.17</v>
      </c>
      <c r="I5375">
        <v>100.2</v>
      </c>
      <c r="J5375">
        <f>IF(G5375="",0.5,IF(G5375&lt;=0,2,IF(G5375&gt;=40,2, IF(AND(G5375&gt;0,G5375&lt;1),5,IF(AND(G5375&gt;35,G5375&lt;40),5,IF(O5375&gt;=1.5,1.5,0))))))</f>
        <v>0</v>
      </c>
      <c r="K5375">
        <f>IF(H5375="",0.5,IF(H5375&lt;=0.1,2,IF(H5375&gt;=20,2, IF(AND(H5375&gt;0.1,H5375&lt;0.2),5,IF(AND(H5375&gt;16,H5375&lt;20),5,IF(P5375&gt;=2,1.5,0))))))</f>
        <v>0</v>
      </c>
      <c r="L5375">
        <f>IF(A5375="",0.5,IF(B5375="",0.5,IF(C5375="",0.5,IF(E5375="",0.5,IF(Q5375="Y",0.01,0)))))</f>
        <v>0</v>
      </c>
      <c r="M5375">
        <f>COUNTIF(J5375:L5375,"&gt;0")</f>
        <v>0</v>
      </c>
      <c r="N5375" s="28" t="s">
        <v>66</v>
      </c>
      <c r="O5375">
        <f>IF(G5375="","",ABS(G5376-G5375))</f>
        <v>1.9999999999999574E-2</v>
      </c>
      <c r="P5375">
        <f>IF(H5375="","",ABS(H5376-H5375))</f>
        <v>0.16000000000000014</v>
      </c>
      <c r="R5375" s="2">
        <f>E5375-E5374</f>
        <v>1.0416666664241347E-2</v>
      </c>
      <c r="S5375" s="4">
        <f>MROUND(E5375,"0:15")</f>
        <v>45865.822916666664</v>
      </c>
    </row>
    <row r="5376" spans="1:19" x14ac:dyDescent="0.35">
      <c r="A5376">
        <v>2025</v>
      </c>
      <c r="B5376" t="s">
        <v>64</v>
      </c>
      <c r="C5376" t="s">
        <v>65</v>
      </c>
      <c r="D5376">
        <v>881</v>
      </c>
      <c r="E5376" s="4">
        <v>45865.833333333336</v>
      </c>
      <c r="F5376">
        <v>8.3699999999999992</v>
      </c>
      <c r="G5376">
        <v>24.8</v>
      </c>
      <c r="H5376">
        <v>8.01</v>
      </c>
      <c r="I5376">
        <v>98.3</v>
      </c>
      <c r="J5376">
        <f>IF(G5376="",0.5,IF(G5376&lt;=0,2,IF(G5376&gt;=40,2, IF(AND(G5376&gt;0,G5376&lt;1),5,IF(AND(G5376&gt;35,G5376&lt;40),5,IF(O5376&gt;=1.5,1.5,0))))))</f>
        <v>0</v>
      </c>
      <c r="K5376">
        <f>IF(H5376="",0.5,IF(H5376&lt;=0.1,2,IF(H5376&gt;=20,2, IF(AND(H5376&gt;0.1,H5376&lt;0.2),5,IF(AND(H5376&gt;16,H5376&lt;20),5,IF(P5376&gt;=2,1.5,0))))))</f>
        <v>0</v>
      </c>
      <c r="L5376">
        <f>IF(A5376="",0.5,IF(B5376="",0.5,IF(C5376="",0.5,IF(E5376="",0.5,IF(Q5376="Y",0.01,0)))))</f>
        <v>0</v>
      </c>
      <c r="M5376">
        <f>COUNTIF(J5376:L5376,"&gt;0")</f>
        <v>0</v>
      </c>
      <c r="N5376" s="28" t="s">
        <v>66</v>
      </c>
      <c r="O5376">
        <f>IF(G5376="","",ABS(G5377-G5376))</f>
        <v>0</v>
      </c>
      <c r="P5376">
        <f>IF(H5376="","",ABS(H5377-H5376))</f>
        <v>0.1899999999999995</v>
      </c>
      <c r="R5376" s="2">
        <f>E5376-E5375</f>
        <v>1.0416666671517305E-2</v>
      </c>
      <c r="S5376" s="4">
        <f>MROUND(E5376,"0:15")</f>
        <v>45865.833333333328</v>
      </c>
    </row>
    <row r="5377" spans="1:19" x14ac:dyDescent="0.35">
      <c r="A5377">
        <v>2025</v>
      </c>
      <c r="B5377" t="s">
        <v>64</v>
      </c>
      <c r="C5377" t="s">
        <v>65</v>
      </c>
      <c r="D5377">
        <v>882</v>
      </c>
      <c r="E5377" s="4">
        <v>45865.84375</v>
      </c>
      <c r="F5377">
        <v>8.17</v>
      </c>
      <c r="G5377">
        <v>24.8</v>
      </c>
      <c r="H5377">
        <v>7.82</v>
      </c>
      <c r="I5377">
        <v>95.9</v>
      </c>
      <c r="J5377">
        <f>IF(G5377="",0.5,IF(G5377&lt;=0,2,IF(G5377&gt;=40,2, IF(AND(G5377&gt;0,G5377&lt;1),5,IF(AND(G5377&gt;35,G5377&lt;40),5,IF(O5377&gt;=1.5,1.5,0))))))</f>
        <v>0</v>
      </c>
      <c r="K5377">
        <f>IF(H5377="",0.5,IF(H5377&lt;=0.1,2,IF(H5377&gt;=20,2, IF(AND(H5377&gt;0.1,H5377&lt;0.2),5,IF(AND(H5377&gt;16,H5377&lt;20),5,IF(P5377&gt;=2,1.5,0))))))</f>
        <v>0</v>
      </c>
      <c r="L5377">
        <f>IF(A5377="",0.5,IF(B5377="",0.5,IF(C5377="",0.5,IF(E5377="",0.5,IF(Q5377="Y",0.01,0)))))</f>
        <v>0</v>
      </c>
      <c r="M5377">
        <f>COUNTIF(J5377:L5377,"&gt;0")</f>
        <v>0</v>
      </c>
      <c r="N5377" s="28" t="s">
        <v>66</v>
      </c>
      <c r="O5377">
        <f>IF(G5377="","",ABS(G5378-G5377))</f>
        <v>3.9999999999999147E-2</v>
      </c>
      <c r="P5377">
        <f>IF(H5377="","",ABS(H5378-H5377))</f>
        <v>9.9999999999997868E-3</v>
      </c>
      <c r="R5377" s="2">
        <f>E5377-E5376</f>
        <v>1.0416666664241347E-2</v>
      </c>
      <c r="S5377" s="4">
        <f>MROUND(E5377,"0:15")</f>
        <v>45865.84375</v>
      </c>
    </row>
    <row r="5378" spans="1:19" x14ac:dyDescent="0.35">
      <c r="A5378">
        <v>2025</v>
      </c>
      <c r="B5378" t="s">
        <v>64</v>
      </c>
      <c r="C5378" t="s">
        <v>65</v>
      </c>
      <c r="D5378">
        <v>883</v>
      </c>
      <c r="E5378" s="4">
        <v>45865.854166666664</v>
      </c>
      <c r="F5378">
        <v>8.18</v>
      </c>
      <c r="G5378">
        <v>24.76</v>
      </c>
      <c r="H5378">
        <v>7.83</v>
      </c>
      <c r="I5378">
        <v>96</v>
      </c>
      <c r="J5378">
        <f>IF(G5378="",0.5,IF(G5378&lt;=0,2,IF(G5378&gt;=40,2, IF(AND(G5378&gt;0,G5378&lt;1),5,IF(AND(G5378&gt;35,G5378&lt;40),5,IF(O5378&gt;=1.5,1.5,0))))))</f>
        <v>0</v>
      </c>
      <c r="K5378">
        <f>IF(H5378="",0.5,IF(H5378&lt;=0.1,2,IF(H5378&gt;=20,2, IF(AND(H5378&gt;0.1,H5378&lt;0.2),5,IF(AND(H5378&gt;16,H5378&lt;20),5,IF(P5378&gt;=2,1.5,0))))))</f>
        <v>0</v>
      </c>
      <c r="L5378">
        <f>IF(A5378="",0.5,IF(B5378="",0.5,IF(C5378="",0.5,IF(E5378="",0.5,IF(Q5378="Y",0.01,0)))))</f>
        <v>0</v>
      </c>
      <c r="M5378">
        <f>COUNTIF(J5378:L5378,"&gt;0")</f>
        <v>0</v>
      </c>
      <c r="N5378" s="28" t="s">
        <v>66</v>
      </c>
      <c r="O5378">
        <f>IF(G5378="","",ABS(G5379-G5378))</f>
        <v>2.0000000000003126E-2</v>
      </c>
      <c r="P5378">
        <f>IF(H5378="","",ABS(H5379-H5378))</f>
        <v>1.21</v>
      </c>
      <c r="R5378" s="2">
        <f>E5378-E5377</f>
        <v>1.0416666664241347E-2</v>
      </c>
      <c r="S5378" s="4">
        <f>MROUND(E5378,"0:15")</f>
        <v>45865.854166666664</v>
      </c>
    </row>
    <row r="5379" spans="1:19" x14ac:dyDescent="0.35">
      <c r="A5379">
        <v>2025</v>
      </c>
      <c r="B5379" t="s">
        <v>64</v>
      </c>
      <c r="C5379" t="s">
        <v>65</v>
      </c>
      <c r="D5379">
        <v>884</v>
      </c>
      <c r="E5379" s="4">
        <v>45865.864583333336</v>
      </c>
      <c r="F5379">
        <v>6.91</v>
      </c>
      <c r="G5379">
        <v>24.74</v>
      </c>
      <c r="H5379">
        <v>6.62</v>
      </c>
      <c r="I5379">
        <v>81.099999999999994</v>
      </c>
      <c r="J5379">
        <f>IF(G5379="",0.5,IF(G5379&lt;=0,2,IF(G5379&gt;=40,2, IF(AND(G5379&gt;0,G5379&lt;1),5,IF(AND(G5379&gt;35,G5379&lt;40),5,IF(O5379&gt;=1.5,1.5,0))))))</f>
        <v>0</v>
      </c>
      <c r="K5379">
        <f>IF(H5379="",0.5,IF(H5379&lt;=0.1,2,IF(H5379&gt;=20,2, IF(AND(H5379&gt;0.1,H5379&lt;0.2),5,IF(AND(H5379&gt;16,H5379&lt;20),5,IF(P5379&gt;=2,1.5,0))))))</f>
        <v>0</v>
      </c>
      <c r="L5379">
        <f>IF(A5379="",0.5,IF(B5379="",0.5,IF(C5379="",0.5,IF(E5379="",0.5,IF(Q5379="Y",0.01,0)))))</f>
        <v>0</v>
      </c>
      <c r="M5379">
        <f>COUNTIF(J5379:L5379,"&gt;0")</f>
        <v>0</v>
      </c>
      <c r="N5379" s="28" t="s">
        <v>66</v>
      </c>
      <c r="O5379">
        <f>IF(G5379="","",ABS(G5380-G5379))</f>
        <v>1.9999999999999574E-2</v>
      </c>
      <c r="P5379">
        <f>IF(H5379="","",ABS(H5380-H5379))</f>
        <v>0.79999999999999982</v>
      </c>
      <c r="R5379" s="2">
        <f>E5379-E5378</f>
        <v>1.0416666671517305E-2</v>
      </c>
      <c r="S5379" s="4">
        <f>MROUND(E5379,"0:15")</f>
        <v>45865.864583333328</v>
      </c>
    </row>
    <row r="5380" spans="1:19" x14ac:dyDescent="0.35">
      <c r="A5380">
        <v>2025</v>
      </c>
      <c r="B5380" t="s">
        <v>64</v>
      </c>
      <c r="C5380" t="s">
        <v>65</v>
      </c>
      <c r="D5380">
        <v>885</v>
      </c>
      <c r="E5380" s="4">
        <v>45865.875</v>
      </c>
      <c r="F5380">
        <v>7.75</v>
      </c>
      <c r="G5380">
        <v>24.72</v>
      </c>
      <c r="H5380">
        <v>7.42</v>
      </c>
      <c r="I5380">
        <v>90.9</v>
      </c>
      <c r="J5380">
        <f>IF(G5380="",0.5,IF(G5380&lt;=0,2,IF(G5380&gt;=40,2, IF(AND(G5380&gt;0,G5380&lt;1),5,IF(AND(G5380&gt;35,G5380&lt;40),5,IF(O5380&gt;=1.5,1.5,0))))))</f>
        <v>0</v>
      </c>
      <c r="K5380">
        <f>IF(H5380="",0.5,IF(H5380&lt;=0.1,2,IF(H5380&gt;=20,2, IF(AND(H5380&gt;0.1,H5380&lt;0.2),5,IF(AND(H5380&gt;16,H5380&lt;20),5,IF(P5380&gt;=2,1.5,0))))))</f>
        <v>0</v>
      </c>
      <c r="L5380">
        <f>IF(A5380="",0.5,IF(B5380="",0.5,IF(C5380="",0.5,IF(E5380="",0.5,IF(Q5380="Y",0.01,0)))))</f>
        <v>0</v>
      </c>
      <c r="M5380">
        <f>COUNTIF(J5380:L5380,"&gt;0")</f>
        <v>0</v>
      </c>
      <c r="N5380" s="28" t="s">
        <v>66</v>
      </c>
      <c r="O5380">
        <f>IF(G5380="","",ABS(G5381-G5380))</f>
        <v>1.9999999999999574E-2</v>
      </c>
      <c r="P5380">
        <f>IF(H5380="","",ABS(H5381-H5380))</f>
        <v>0.38999999999999968</v>
      </c>
      <c r="R5380" s="2">
        <f>E5380-E5379</f>
        <v>1.0416666664241347E-2</v>
      </c>
      <c r="S5380" s="4">
        <f>MROUND(E5380,"0:15")</f>
        <v>45865.875</v>
      </c>
    </row>
    <row r="5381" spans="1:19" x14ac:dyDescent="0.35">
      <c r="A5381">
        <v>2025</v>
      </c>
      <c r="B5381" t="s">
        <v>64</v>
      </c>
      <c r="C5381" t="s">
        <v>65</v>
      </c>
      <c r="D5381">
        <v>886</v>
      </c>
      <c r="E5381" s="4">
        <v>45865.885416666664</v>
      </c>
      <c r="F5381">
        <v>7.34</v>
      </c>
      <c r="G5381">
        <v>24.7</v>
      </c>
      <c r="H5381">
        <v>7.03</v>
      </c>
      <c r="I5381">
        <v>86.1</v>
      </c>
      <c r="J5381">
        <f>IF(G5381="",0.5,IF(G5381&lt;=0,2,IF(G5381&gt;=40,2, IF(AND(G5381&gt;0,G5381&lt;1),5,IF(AND(G5381&gt;35,G5381&lt;40),5,IF(O5381&gt;=1.5,1.5,0))))))</f>
        <v>0</v>
      </c>
      <c r="K5381">
        <f>IF(H5381="",0.5,IF(H5381&lt;=0.1,2,IF(H5381&gt;=20,2, IF(AND(H5381&gt;0.1,H5381&lt;0.2),5,IF(AND(H5381&gt;16,H5381&lt;20),5,IF(P5381&gt;=2,1.5,0))))))</f>
        <v>0</v>
      </c>
      <c r="L5381">
        <f>IF(A5381="",0.5,IF(B5381="",0.5,IF(C5381="",0.5,IF(E5381="",0.5,IF(Q5381="Y",0.01,0)))))</f>
        <v>0</v>
      </c>
      <c r="M5381">
        <f>COUNTIF(J5381:L5381,"&gt;0")</f>
        <v>0</v>
      </c>
      <c r="N5381" s="28" t="s">
        <v>66</v>
      </c>
      <c r="O5381">
        <f>IF(G5381="","",ABS(G5382-G5381))</f>
        <v>3.9999999999999147E-2</v>
      </c>
      <c r="P5381">
        <f>IF(H5381="","",ABS(H5382-H5381))</f>
        <v>0.16000000000000014</v>
      </c>
      <c r="R5381" s="2">
        <f>E5381-E5380</f>
        <v>1.0416666664241347E-2</v>
      </c>
      <c r="S5381" s="4">
        <f>MROUND(E5381,"0:15")</f>
        <v>45865.885416666664</v>
      </c>
    </row>
    <row r="5382" spans="1:19" x14ac:dyDescent="0.35">
      <c r="A5382">
        <v>2025</v>
      </c>
      <c r="B5382" t="s">
        <v>64</v>
      </c>
      <c r="C5382" t="s">
        <v>65</v>
      </c>
      <c r="D5382">
        <v>887</v>
      </c>
      <c r="E5382" s="4">
        <v>45865.895833333336</v>
      </c>
      <c r="F5382">
        <v>7.51</v>
      </c>
      <c r="G5382">
        <v>24.66</v>
      </c>
      <c r="H5382">
        <v>7.19</v>
      </c>
      <c r="I5382">
        <v>88</v>
      </c>
      <c r="J5382">
        <f>IF(G5382="",0.5,IF(G5382&lt;=0,2,IF(G5382&gt;=40,2, IF(AND(G5382&gt;0,G5382&lt;1),5,IF(AND(G5382&gt;35,G5382&lt;40),5,IF(O5382&gt;=1.5,1.5,0))))))</f>
        <v>0</v>
      </c>
      <c r="K5382">
        <f>IF(H5382="",0.5,IF(H5382&lt;=0.1,2,IF(H5382&gt;=20,2, IF(AND(H5382&gt;0.1,H5382&lt;0.2),5,IF(AND(H5382&gt;16,H5382&lt;20),5,IF(P5382&gt;=2,1.5,0))))))</f>
        <v>0</v>
      </c>
      <c r="L5382">
        <f>IF(A5382="",0.5,IF(B5382="",0.5,IF(C5382="",0.5,IF(E5382="",0.5,IF(Q5382="Y",0.01,0)))))</f>
        <v>0</v>
      </c>
      <c r="M5382">
        <f>COUNTIF(J5382:L5382,"&gt;0")</f>
        <v>0</v>
      </c>
      <c r="N5382" s="28" t="s">
        <v>66</v>
      </c>
      <c r="O5382">
        <f>IF(G5382="","",ABS(G5383-G5382))</f>
        <v>3.9999999999999147E-2</v>
      </c>
      <c r="P5382">
        <f>IF(H5382="","",ABS(H5383-H5382))</f>
        <v>0.4300000000000006</v>
      </c>
      <c r="R5382" s="2">
        <f>E5382-E5381</f>
        <v>1.0416666671517305E-2</v>
      </c>
      <c r="S5382" s="4">
        <f>MROUND(E5382,"0:15")</f>
        <v>45865.895833333328</v>
      </c>
    </row>
    <row r="5383" spans="1:19" x14ac:dyDescent="0.35">
      <c r="A5383">
        <v>2025</v>
      </c>
      <c r="B5383" t="s">
        <v>64</v>
      </c>
      <c r="C5383" t="s">
        <v>65</v>
      </c>
      <c r="D5383">
        <v>888</v>
      </c>
      <c r="E5383" s="4">
        <v>45865.90625</v>
      </c>
      <c r="F5383">
        <v>7.06</v>
      </c>
      <c r="G5383">
        <v>24.62</v>
      </c>
      <c r="H5383">
        <v>6.76</v>
      </c>
      <c r="I5383">
        <v>82.7</v>
      </c>
      <c r="J5383">
        <f>IF(G5383="",0.5,IF(G5383&lt;=0,2,IF(G5383&gt;=40,2, IF(AND(G5383&gt;0,G5383&lt;1),5,IF(AND(G5383&gt;35,G5383&lt;40),5,IF(O5383&gt;=1.5,1.5,0))))))</f>
        <v>0</v>
      </c>
      <c r="K5383">
        <f>IF(H5383="",0.5,IF(H5383&lt;=0.1,2,IF(H5383&gt;=20,2, IF(AND(H5383&gt;0.1,H5383&lt;0.2),5,IF(AND(H5383&gt;16,H5383&lt;20),5,IF(P5383&gt;=2,1.5,0))))))</f>
        <v>0</v>
      </c>
      <c r="L5383">
        <f>IF(A5383="",0.5,IF(B5383="",0.5,IF(C5383="",0.5,IF(E5383="",0.5,IF(Q5383="Y",0.01,0)))))</f>
        <v>0</v>
      </c>
      <c r="M5383">
        <f>COUNTIF(J5383:L5383,"&gt;0")</f>
        <v>0</v>
      </c>
      <c r="N5383" s="28" t="s">
        <v>66</v>
      </c>
      <c r="O5383">
        <f>IF(G5383="","",ABS(G5384-G5383))</f>
        <v>4.00000000000027E-2</v>
      </c>
      <c r="P5383">
        <f>IF(H5383="","",ABS(H5384-H5383))</f>
        <v>9.9999999999997868E-3</v>
      </c>
      <c r="R5383" s="2">
        <f>E5383-E5382</f>
        <v>1.0416666664241347E-2</v>
      </c>
      <c r="S5383" s="4">
        <f>MROUND(E5383,"0:15")</f>
        <v>45865.90625</v>
      </c>
    </row>
    <row r="5384" spans="1:19" x14ac:dyDescent="0.35">
      <c r="A5384">
        <v>2025</v>
      </c>
      <c r="B5384" t="s">
        <v>64</v>
      </c>
      <c r="C5384" t="s">
        <v>65</v>
      </c>
      <c r="D5384">
        <v>889</v>
      </c>
      <c r="E5384" s="4">
        <v>45865.916666666664</v>
      </c>
      <c r="F5384">
        <v>7.04</v>
      </c>
      <c r="G5384">
        <v>24.58</v>
      </c>
      <c r="H5384">
        <v>6.75</v>
      </c>
      <c r="I5384">
        <v>82.4</v>
      </c>
      <c r="J5384">
        <f>IF(G5384="",0.5,IF(G5384&lt;=0,2,IF(G5384&gt;=40,2, IF(AND(G5384&gt;0,G5384&lt;1),5,IF(AND(G5384&gt;35,G5384&lt;40),5,IF(O5384&gt;=1.5,1.5,0))))))</f>
        <v>0</v>
      </c>
      <c r="K5384">
        <f>IF(H5384="",0.5,IF(H5384&lt;=0.1,2,IF(H5384&gt;=20,2, IF(AND(H5384&gt;0.1,H5384&lt;0.2),5,IF(AND(H5384&gt;16,H5384&lt;20),5,IF(P5384&gt;=2,1.5,0))))))</f>
        <v>0</v>
      </c>
      <c r="L5384">
        <f>IF(A5384="",0.5,IF(B5384="",0.5,IF(C5384="",0.5,IF(E5384="",0.5,IF(Q5384="Y",0.01,0)))))</f>
        <v>0</v>
      </c>
      <c r="M5384">
        <f>COUNTIF(J5384:L5384,"&gt;0")</f>
        <v>0</v>
      </c>
      <c r="N5384" s="28" t="s">
        <v>66</v>
      </c>
      <c r="O5384">
        <f>IF(G5384="","",ABS(G5385-G5384))</f>
        <v>3.9999999999999147E-2</v>
      </c>
      <c r="P5384">
        <f>IF(H5384="","",ABS(H5385-H5384))</f>
        <v>0.51999999999999957</v>
      </c>
      <c r="R5384" s="2">
        <f>E5384-E5383</f>
        <v>1.0416666664241347E-2</v>
      </c>
      <c r="S5384" s="4">
        <f>MROUND(E5384,"0:15")</f>
        <v>45865.916666666664</v>
      </c>
    </row>
    <row r="5385" spans="1:19" x14ac:dyDescent="0.35">
      <c r="A5385">
        <v>2025</v>
      </c>
      <c r="B5385" t="s">
        <v>64</v>
      </c>
      <c r="C5385" t="s">
        <v>65</v>
      </c>
      <c r="D5385">
        <v>890</v>
      </c>
      <c r="E5385" s="4">
        <v>45865.927083333336</v>
      </c>
      <c r="F5385">
        <v>6.5</v>
      </c>
      <c r="G5385">
        <v>24.54</v>
      </c>
      <c r="H5385">
        <v>6.23</v>
      </c>
      <c r="I5385">
        <v>76</v>
      </c>
      <c r="J5385">
        <f>IF(G5385="",0.5,IF(G5385&lt;=0,2,IF(G5385&gt;=40,2, IF(AND(G5385&gt;0,G5385&lt;1),5,IF(AND(G5385&gt;35,G5385&lt;40),5,IF(O5385&gt;=1.5,1.5,0))))))</f>
        <v>0</v>
      </c>
      <c r="K5385">
        <f>IF(H5385="",0.5,IF(H5385&lt;=0.1,2,IF(H5385&gt;=20,2, IF(AND(H5385&gt;0.1,H5385&lt;0.2),5,IF(AND(H5385&gt;16,H5385&lt;20),5,IF(P5385&gt;=2,1.5,0))))))</f>
        <v>0</v>
      </c>
      <c r="L5385">
        <f>IF(A5385="",0.5,IF(B5385="",0.5,IF(C5385="",0.5,IF(E5385="",0.5,IF(Q5385="Y",0.01,0)))))</f>
        <v>0</v>
      </c>
      <c r="M5385">
        <f>COUNTIF(J5385:L5385,"&gt;0")</f>
        <v>0</v>
      </c>
      <c r="N5385" s="28" t="s">
        <v>66</v>
      </c>
      <c r="O5385">
        <f>IF(G5385="","",ABS(G5386-G5385))</f>
        <v>3.9999999999999147E-2</v>
      </c>
      <c r="P5385">
        <f>IF(H5385="","",ABS(H5386-H5385))</f>
        <v>9.9999999999999645E-2</v>
      </c>
      <c r="R5385" s="2">
        <f>E5385-E5384</f>
        <v>1.0416666671517305E-2</v>
      </c>
      <c r="S5385" s="4">
        <f>MROUND(E5385,"0:15")</f>
        <v>45865.927083333328</v>
      </c>
    </row>
    <row r="5386" spans="1:19" x14ac:dyDescent="0.35">
      <c r="A5386">
        <v>2025</v>
      </c>
      <c r="B5386" t="s">
        <v>64</v>
      </c>
      <c r="C5386" t="s">
        <v>65</v>
      </c>
      <c r="D5386">
        <v>891</v>
      </c>
      <c r="E5386" s="4">
        <v>45865.9375</v>
      </c>
      <c r="F5386">
        <v>6.6</v>
      </c>
      <c r="G5386">
        <v>24.5</v>
      </c>
      <c r="H5386">
        <v>6.33</v>
      </c>
      <c r="I5386">
        <v>77.099999999999994</v>
      </c>
      <c r="J5386">
        <f>IF(G5386="",0.5,IF(G5386&lt;=0,2,IF(G5386&gt;=40,2, IF(AND(G5386&gt;0,G5386&lt;1),5,IF(AND(G5386&gt;35,G5386&lt;40),5,IF(O5386&gt;=1.5,1.5,0))))))</f>
        <v>0</v>
      </c>
      <c r="K5386">
        <f>IF(H5386="",0.5,IF(H5386&lt;=0.1,2,IF(H5386&gt;=20,2, IF(AND(H5386&gt;0.1,H5386&lt;0.2),5,IF(AND(H5386&gt;16,H5386&lt;20),5,IF(P5386&gt;=2,1.5,0))))))</f>
        <v>0</v>
      </c>
      <c r="L5386">
        <f>IF(A5386="",0.5,IF(B5386="",0.5,IF(C5386="",0.5,IF(E5386="",0.5,IF(Q5386="Y",0.01,0)))))</f>
        <v>0</v>
      </c>
      <c r="M5386">
        <f>COUNTIF(J5386:L5386,"&gt;0")</f>
        <v>0</v>
      </c>
      <c r="N5386" s="28" t="s">
        <v>66</v>
      </c>
      <c r="O5386">
        <f>IF(G5386="","",ABS(G5387-G5386))</f>
        <v>7.9999999999998295E-2</v>
      </c>
      <c r="P5386">
        <f>IF(H5386="","",ABS(H5387-H5386))</f>
        <v>0.12000000000000011</v>
      </c>
      <c r="R5386" s="2">
        <f>E5386-E5385</f>
        <v>1.0416666664241347E-2</v>
      </c>
      <c r="S5386" s="4">
        <f>MROUND(E5386,"0:15")</f>
        <v>45865.9375</v>
      </c>
    </row>
    <row r="5387" spans="1:19" x14ac:dyDescent="0.35">
      <c r="A5387">
        <v>2025</v>
      </c>
      <c r="B5387" t="s">
        <v>64</v>
      </c>
      <c r="C5387" t="s">
        <v>65</v>
      </c>
      <c r="D5387">
        <v>892</v>
      </c>
      <c r="E5387" s="4">
        <v>45865.947916666664</v>
      </c>
      <c r="F5387">
        <v>6.48</v>
      </c>
      <c r="G5387">
        <v>24.42</v>
      </c>
      <c r="H5387">
        <v>6.21</v>
      </c>
      <c r="I5387">
        <v>75.599999999999994</v>
      </c>
      <c r="J5387">
        <f>IF(G5387="",0.5,IF(G5387&lt;=0,2,IF(G5387&gt;=40,2, IF(AND(G5387&gt;0,G5387&lt;1),5,IF(AND(G5387&gt;35,G5387&lt;40),5,IF(O5387&gt;=1.5,1.5,0))))))</f>
        <v>0</v>
      </c>
      <c r="K5387">
        <f>IF(H5387="",0.5,IF(H5387&lt;=0.1,2,IF(H5387&gt;=20,2, IF(AND(H5387&gt;0.1,H5387&lt;0.2),5,IF(AND(H5387&gt;16,H5387&lt;20),5,IF(P5387&gt;=2,1.5,0))))))</f>
        <v>0</v>
      </c>
      <c r="L5387">
        <f>IF(A5387="",0.5,IF(B5387="",0.5,IF(C5387="",0.5,IF(E5387="",0.5,IF(Q5387="Y",0.01,0)))))</f>
        <v>0</v>
      </c>
      <c r="M5387">
        <f>COUNTIF(J5387:L5387,"&gt;0")</f>
        <v>0</v>
      </c>
      <c r="N5387" s="28" t="s">
        <v>66</v>
      </c>
      <c r="O5387">
        <f>IF(G5387="","",ABS(G5388-G5387))</f>
        <v>6.0000000000002274E-2</v>
      </c>
      <c r="P5387">
        <f>IF(H5387="","",ABS(H5388-H5387))</f>
        <v>0.17999999999999972</v>
      </c>
      <c r="R5387" s="2">
        <f>E5387-E5386</f>
        <v>1.0416666664241347E-2</v>
      </c>
      <c r="S5387" s="4">
        <f>MROUND(E5387,"0:15")</f>
        <v>45865.947916666664</v>
      </c>
    </row>
    <row r="5388" spans="1:19" x14ac:dyDescent="0.35">
      <c r="A5388">
        <v>2025</v>
      </c>
      <c r="B5388" t="s">
        <v>64</v>
      </c>
      <c r="C5388" t="s">
        <v>65</v>
      </c>
      <c r="D5388">
        <v>893</v>
      </c>
      <c r="E5388" s="4">
        <v>45865.958333333336</v>
      </c>
      <c r="F5388">
        <v>6.29</v>
      </c>
      <c r="G5388">
        <v>24.36</v>
      </c>
      <c r="H5388">
        <v>6.03</v>
      </c>
      <c r="I5388">
        <v>73.3</v>
      </c>
      <c r="J5388">
        <f>IF(G5388="",0.5,IF(G5388&lt;=0,2,IF(G5388&gt;=40,2, IF(AND(G5388&gt;0,G5388&lt;1),5,IF(AND(G5388&gt;35,G5388&lt;40),5,IF(O5388&gt;=1.5,1.5,0))))))</f>
        <v>0</v>
      </c>
      <c r="K5388">
        <f>IF(H5388="",0.5,IF(H5388&lt;=0.1,2,IF(H5388&gt;=20,2, IF(AND(H5388&gt;0.1,H5388&lt;0.2),5,IF(AND(H5388&gt;16,H5388&lt;20),5,IF(P5388&gt;=2,1.5,0))))))</f>
        <v>0</v>
      </c>
      <c r="L5388">
        <f>IF(A5388="",0.5,IF(B5388="",0.5,IF(C5388="",0.5,IF(E5388="",0.5,IF(Q5388="Y",0.01,0)))))</f>
        <v>0</v>
      </c>
      <c r="M5388">
        <f>COUNTIF(J5388:L5388,"&gt;0")</f>
        <v>0</v>
      </c>
      <c r="N5388" s="28" t="s">
        <v>66</v>
      </c>
      <c r="O5388">
        <f>IF(G5388="","",ABS(G5389-G5388))</f>
        <v>7.9999999999998295E-2</v>
      </c>
      <c r="P5388">
        <f>IF(H5388="","",ABS(H5389-H5388))</f>
        <v>3.0000000000000249E-2</v>
      </c>
      <c r="R5388" s="2">
        <f>E5388-E5387</f>
        <v>1.0416666671517305E-2</v>
      </c>
      <c r="S5388" s="4">
        <f>MROUND(E5388,"0:15")</f>
        <v>45865.958333333328</v>
      </c>
    </row>
    <row r="5389" spans="1:19" x14ac:dyDescent="0.35">
      <c r="A5389">
        <v>2025</v>
      </c>
      <c r="B5389" t="s">
        <v>64</v>
      </c>
      <c r="C5389" t="s">
        <v>65</v>
      </c>
      <c r="D5389">
        <v>894</v>
      </c>
      <c r="E5389" s="4">
        <v>45865.96875</v>
      </c>
      <c r="F5389">
        <v>6.26</v>
      </c>
      <c r="G5389">
        <v>24.28</v>
      </c>
      <c r="H5389">
        <v>6</v>
      </c>
      <c r="I5389">
        <v>72.900000000000006</v>
      </c>
      <c r="J5389">
        <f>IF(G5389="",0.5,IF(G5389&lt;=0,2,IF(G5389&gt;=40,2, IF(AND(G5389&gt;0,G5389&lt;1),5,IF(AND(G5389&gt;35,G5389&lt;40),5,IF(O5389&gt;=1.5,1.5,0))))))</f>
        <v>0</v>
      </c>
      <c r="K5389">
        <f>IF(H5389="",0.5,IF(H5389&lt;=0.1,2,IF(H5389&gt;=20,2, IF(AND(H5389&gt;0.1,H5389&lt;0.2),5,IF(AND(H5389&gt;16,H5389&lt;20),5,IF(P5389&gt;=2,1.5,0))))))</f>
        <v>0</v>
      </c>
      <c r="L5389">
        <f>IF(A5389="",0.5,IF(B5389="",0.5,IF(C5389="",0.5,IF(E5389="",0.5,IF(Q5389="Y",0.01,0)))))</f>
        <v>0</v>
      </c>
      <c r="M5389">
        <f>COUNTIF(J5389:L5389,"&gt;0")</f>
        <v>0</v>
      </c>
      <c r="N5389" s="28" t="s">
        <v>66</v>
      </c>
      <c r="O5389">
        <f>IF(G5389="","",ABS(G5390-G5389))</f>
        <v>6.0000000000002274E-2</v>
      </c>
      <c r="P5389">
        <f>IF(H5389="","",ABS(H5390-H5389))</f>
        <v>5.9999999999999609E-2</v>
      </c>
      <c r="R5389" s="2">
        <f>E5389-E5388</f>
        <v>1.0416666664241347E-2</v>
      </c>
      <c r="S5389" s="4">
        <f>MROUND(E5389,"0:15")</f>
        <v>45865.96875</v>
      </c>
    </row>
    <row r="5390" spans="1:19" x14ac:dyDescent="0.35">
      <c r="A5390">
        <v>2025</v>
      </c>
      <c r="B5390" t="s">
        <v>64</v>
      </c>
      <c r="C5390" t="s">
        <v>65</v>
      </c>
      <c r="D5390">
        <v>895</v>
      </c>
      <c r="E5390" s="4">
        <v>45865.979166666664</v>
      </c>
      <c r="F5390">
        <v>6.2</v>
      </c>
      <c r="G5390">
        <v>24.22</v>
      </c>
      <c r="H5390">
        <v>5.94</v>
      </c>
      <c r="I5390">
        <v>72.099999999999994</v>
      </c>
      <c r="J5390">
        <f>IF(G5390="",0.5,IF(G5390&lt;=0,2,IF(G5390&gt;=40,2, IF(AND(G5390&gt;0,G5390&lt;1),5,IF(AND(G5390&gt;35,G5390&lt;40),5,IF(O5390&gt;=1.5,1.5,0))))))</f>
        <v>0</v>
      </c>
      <c r="K5390">
        <f>IF(H5390="",0.5,IF(H5390&lt;=0.1,2,IF(H5390&gt;=20,2, IF(AND(H5390&gt;0.1,H5390&lt;0.2),5,IF(AND(H5390&gt;16,H5390&lt;20),5,IF(P5390&gt;=2,1.5,0))))))</f>
        <v>0</v>
      </c>
      <c r="L5390">
        <f>IF(A5390="",0.5,IF(B5390="",0.5,IF(C5390="",0.5,IF(E5390="",0.5,IF(Q5390="Y",0.01,0)))))</f>
        <v>0</v>
      </c>
      <c r="M5390">
        <f>COUNTIF(J5390:L5390,"&gt;0")</f>
        <v>0</v>
      </c>
      <c r="N5390" s="28" t="s">
        <v>66</v>
      </c>
      <c r="O5390">
        <f>IF(G5390="","",ABS(G5391-G5390))</f>
        <v>5.9999999999998721E-2</v>
      </c>
      <c r="P5390">
        <f>IF(H5390="","",ABS(H5391-H5390))</f>
        <v>9.0000000000000746E-2</v>
      </c>
      <c r="R5390" s="2">
        <f>E5390-E5389</f>
        <v>1.0416666664241347E-2</v>
      </c>
      <c r="S5390" s="4">
        <f>MROUND(E5390,"0:15")</f>
        <v>45865.979166666664</v>
      </c>
    </row>
    <row r="5391" spans="1:19" x14ac:dyDescent="0.35">
      <c r="A5391">
        <v>2025</v>
      </c>
      <c r="B5391" t="s">
        <v>64</v>
      </c>
      <c r="C5391" t="s">
        <v>65</v>
      </c>
      <c r="D5391">
        <v>896</v>
      </c>
      <c r="E5391" s="4">
        <v>45865.989583333336</v>
      </c>
      <c r="F5391">
        <v>6.1</v>
      </c>
      <c r="G5391">
        <v>24.16</v>
      </c>
      <c r="H5391">
        <v>5.85</v>
      </c>
      <c r="I5391">
        <v>70.900000000000006</v>
      </c>
      <c r="J5391">
        <f>IF(G5391="",0.5,IF(G5391&lt;=0,2,IF(G5391&gt;=40,2, IF(AND(G5391&gt;0,G5391&lt;1),5,IF(AND(G5391&gt;35,G5391&lt;40),5,IF(O5391&gt;=1.5,1.5,0))))))</f>
        <v>0</v>
      </c>
      <c r="K5391">
        <f>IF(H5391="",0.5,IF(H5391&lt;=0.1,2,IF(H5391&gt;=20,2, IF(AND(H5391&gt;0.1,H5391&lt;0.2),5,IF(AND(H5391&gt;16,H5391&lt;20),5,IF(P5391&gt;=2,1.5,0))))))</f>
        <v>0</v>
      </c>
      <c r="L5391">
        <f>IF(A5391="",0.5,IF(B5391="",0.5,IF(C5391="",0.5,IF(E5391="",0.5,IF(Q5391="Y",0.01,0)))))</f>
        <v>0</v>
      </c>
      <c r="M5391">
        <f>COUNTIF(J5391:L5391,"&gt;0")</f>
        <v>0</v>
      </c>
      <c r="N5391" s="28" t="s">
        <v>66</v>
      </c>
      <c r="O5391">
        <f>IF(G5391="","",ABS(G5392-G5391))</f>
        <v>5.9999999999998721E-2</v>
      </c>
      <c r="P5391">
        <f>IF(H5391="","",ABS(H5392-H5391))</f>
        <v>1.0000000000000675E-2</v>
      </c>
      <c r="R5391" s="2">
        <f>E5391-E5390</f>
        <v>1.0416666671517305E-2</v>
      </c>
      <c r="S5391" s="4">
        <f>MROUND(E5391,"0:15")</f>
        <v>45865.989583333328</v>
      </c>
    </row>
    <row r="5392" spans="1:19" x14ac:dyDescent="0.35">
      <c r="A5392">
        <v>2025</v>
      </c>
      <c r="B5392" t="s">
        <v>64</v>
      </c>
      <c r="C5392" t="s">
        <v>65</v>
      </c>
      <c r="D5392">
        <v>897</v>
      </c>
      <c r="E5392" s="4">
        <v>45866</v>
      </c>
      <c r="F5392">
        <v>6.11</v>
      </c>
      <c r="G5392">
        <v>24.1</v>
      </c>
      <c r="H5392">
        <v>5.86</v>
      </c>
      <c r="I5392">
        <v>70.900000000000006</v>
      </c>
      <c r="J5392">
        <f>IF(G5392="",0.5,IF(G5392&lt;=0,2,IF(G5392&gt;=40,2, IF(AND(G5392&gt;0,G5392&lt;1),5,IF(AND(G5392&gt;35,G5392&lt;40),5,IF(O5392&gt;=1.5,1.5,0))))))</f>
        <v>0</v>
      </c>
      <c r="K5392">
        <f>IF(H5392="",0.5,IF(H5392&lt;=0.1,2,IF(H5392&gt;=20,2, IF(AND(H5392&gt;0.1,H5392&lt;0.2),5,IF(AND(H5392&gt;16,H5392&lt;20),5,IF(P5392&gt;=2,1.5,0))))))</f>
        <v>0</v>
      </c>
      <c r="L5392">
        <f>IF(A5392="",0.5,IF(B5392="",0.5,IF(C5392="",0.5,IF(E5392="",0.5,IF(Q5392="Y",0.01,0)))))</f>
        <v>0</v>
      </c>
      <c r="M5392">
        <f>COUNTIF(J5392:L5392,"&gt;0")</f>
        <v>0</v>
      </c>
      <c r="N5392" s="28" t="s">
        <v>66</v>
      </c>
      <c r="O5392">
        <f>IF(G5392="","",ABS(G5393-G5392))</f>
        <v>6.0000000000002274E-2</v>
      </c>
      <c r="P5392">
        <f>IF(H5392="","",ABS(H5393-H5392))</f>
        <v>0.23000000000000043</v>
      </c>
      <c r="R5392" s="2">
        <f>E5392-E5391</f>
        <v>1.0416666664241347E-2</v>
      </c>
      <c r="S5392" s="4">
        <f>MROUND(E5392,"0:15")</f>
        <v>45866</v>
      </c>
    </row>
    <row r="5393" spans="1:19" x14ac:dyDescent="0.35">
      <c r="A5393">
        <v>2025</v>
      </c>
      <c r="B5393" t="s">
        <v>64</v>
      </c>
      <c r="C5393" t="s">
        <v>65</v>
      </c>
      <c r="D5393">
        <v>898</v>
      </c>
      <c r="E5393" s="4">
        <v>45866.010416666664</v>
      </c>
      <c r="F5393">
        <v>5.87</v>
      </c>
      <c r="G5393">
        <v>24.04</v>
      </c>
      <c r="H5393">
        <v>5.63</v>
      </c>
      <c r="I5393">
        <v>68.099999999999994</v>
      </c>
      <c r="J5393">
        <f>IF(G5393="",0.5,IF(G5393&lt;=0,2,IF(G5393&gt;=40,2, IF(AND(G5393&gt;0,G5393&lt;1),5,IF(AND(G5393&gt;35,G5393&lt;40),5,IF(O5393&gt;=1.5,1.5,0))))))</f>
        <v>0</v>
      </c>
      <c r="K5393">
        <f>IF(H5393="",0.5,IF(H5393&lt;=0.1,2,IF(H5393&gt;=20,2, IF(AND(H5393&gt;0.1,H5393&lt;0.2),5,IF(AND(H5393&gt;16,H5393&lt;20),5,IF(P5393&gt;=2,1.5,0))))))</f>
        <v>0</v>
      </c>
      <c r="L5393">
        <f>IF(A5393="",0.5,IF(B5393="",0.5,IF(C5393="",0.5,IF(E5393="",0.5,IF(Q5393="Y",0.01,0)))))</f>
        <v>0</v>
      </c>
      <c r="M5393">
        <f>COUNTIF(J5393:L5393,"&gt;0")</f>
        <v>0</v>
      </c>
      <c r="N5393" s="28" t="s">
        <v>66</v>
      </c>
      <c r="O5393">
        <f>IF(G5393="","",ABS(G5394-G5393))</f>
        <v>5.9999999999998721E-2</v>
      </c>
      <c r="P5393">
        <f>IF(H5393="","",ABS(H5394-H5393))</f>
        <v>0.20999999999999996</v>
      </c>
      <c r="R5393" s="2">
        <f>E5393-E5392</f>
        <v>1.0416666664241347E-2</v>
      </c>
      <c r="S5393" s="4">
        <f>MROUND(E5393,"0:15")</f>
        <v>45866.010416666664</v>
      </c>
    </row>
    <row r="5394" spans="1:19" x14ac:dyDescent="0.35">
      <c r="A5394">
        <v>2025</v>
      </c>
      <c r="B5394" t="s">
        <v>64</v>
      </c>
      <c r="C5394" t="s">
        <v>65</v>
      </c>
      <c r="D5394">
        <v>899</v>
      </c>
      <c r="E5394" s="4">
        <v>45866.020833333336</v>
      </c>
      <c r="F5394">
        <v>5.65</v>
      </c>
      <c r="G5394">
        <v>23.98</v>
      </c>
      <c r="H5394">
        <v>5.42</v>
      </c>
      <c r="I5394">
        <v>65.5</v>
      </c>
      <c r="J5394">
        <f>IF(G5394="",0.5,IF(G5394&lt;=0,2,IF(G5394&gt;=40,2, IF(AND(G5394&gt;0,G5394&lt;1),5,IF(AND(G5394&gt;35,G5394&lt;40),5,IF(O5394&gt;=1.5,1.5,0))))))</f>
        <v>0</v>
      </c>
      <c r="K5394">
        <f>IF(H5394="",0.5,IF(H5394&lt;=0.1,2,IF(H5394&gt;=20,2, IF(AND(H5394&gt;0.1,H5394&lt;0.2),5,IF(AND(H5394&gt;16,H5394&lt;20),5,IF(P5394&gt;=2,1.5,0))))))</f>
        <v>0</v>
      </c>
      <c r="L5394">
        <f>IF(A5394="",0.5,IF(B5394="",0.5,IF(C5394="",0.5,IF(E5394="",0.5,IF(Q5394="Y",0.01,0)))))</f>
        <v>0</v>
      </c>
      <c r="M5394">
        <f>COUNTIF(J5394:L5394,"&gt;0")</f>
        <v>0</v>
      </c>
      <c r="N5394" s="28" t="s">
        <v>66</v>
      </c>
      <c r="O5394">
        <f>IF(G5394="","",ABS(G5395-G5394))</f>
        <v>3.9999999999999147E-2</v>
      </c>
      <c r="P5394">
        <f>IF(H5394="","",ABS(H5395-H5394))</f>
        <v>0.3100000000000005</v>
      </c>
      <c r="R5394" s="2">
        <f>E5394-E5393</f>
        <v>1.0416666671517305E-2</v>
      </c>
      <c r="S5394" s="4">
        <f>MROUND(E5394,"0:15")</f>
        <v>45866.020833333328</v>
      </c>
    </row>
    <row r="5395" spans="1:19" x14ac:dyDescent="0.35">
      <c r="A5395">
        <v>2025</v>
      </c>
      <c r="B5395" t="s">
        <v>64</v>
      </c>
      <c r="C5395" t="s">
        <v>65</v>
      </c>
      <c r="D5395">
        <v>900</v>
      </c>
      <c r="E5395" s="4">
        <v>45866.03125</v>
      </c>
      <c r="F5395">
        <v>5.97</v>
      </c>
      <c r="G5395">
        <v>23.94</v>
      </c>
      <c r="H5395">
        <v>5.73</v>
      </c>
      <c r="I5395">
        <v>69.099999999999994</v>
      </c>
      <c r="J5395">
        <f>IF(G5395="",0.5,IF(G5395&lt;=0,2,IF(G5395&gt;=40,2, IF(AND(G5395&gt;0,G5395&lt;1),5,IF(AND(G5395&gt;35,G5395&lt;40),5,IF(O5395&gt;=1.5,1.5,0))))))</f>
        <v>0</v>
      </c>
      <c r="K5395">
        <f>IF(H5395="",0.5,IF(H5395&lt;=0.1,2,IF(H5395&gt;=20,2, IF(AND(H5395&gt;0.1,H5395&lt;0.2),5,IF(AND(H5395&gt;16,H5395&lt;20),5,IF(P5395&gt;=2,1.5,0))))))</f>
        <v>0</v>
      </c>
      <c r="L5395">
        <f>IF(A5395="",0.5,IF(B5395="",0.5,IF(C5395="",0.5,IF(E5395="",0.5,IF(Q5395="Y",0.01,0)))))</f>
        <v>0</v>
      </c>
      <c r="M5395">
        <f>COUNTIF(J5395:L5395,"&gt;0")</f>
        <v>0</v>
      </c>
      <c r="N5395" s="28" t="s">
        <v>66</v>
      </c>
      <c r="O5395">
        <f>IF(G5395="","",ABS(G5396-G5395))</f>
        <v>6.0000000000002274E-2</v>
      </c>
      <c r="P5395">
        <f>IF(H5395="","",ABS(H5396-H5395))</f>
        <v>5.9999999999999609E-2</v>
      </c>
      <c r="R5395" s="2">
        <f>E5395-E5394</f>
        <v>1.0416666664241347E-2</v>
      </c>
      <c r="S5395" s="4">
        <f>MROUND(E5395,"0:15")</f>
        <v>45866.03125</v>
      </c>
    </row>
    <row r="5396" spans="1:19" x14ac:dyDescent="0.35">
      <c r="A5396">
        <v>2025</v>
      </c>
      <c r="B5396" t="s">
        <v>64</v>
      </c>
      <c r="C5396" t="s">
        <v>65</v>
      </c>
      <c r="D5396">
        <v>901</v>
      </c>
      <c r="E5396" s="4">
        <v>45866.041666666664</v>
      </c>
      <c r="F5396">
        <v>6.03</v>
      </c>
      <c r="G5396">
        <v>23.88</v>
      </c>
      <c r="H5396">
        <v>5.79</v>
      </c>
      <c r="I5396">
        <v>69.7</v>
      </c>
      <c r="J5396">
        <f>IF(G5396="",0.5,IF(G5396&lt;=0,2,IF(G5396&gt;=40,2, IF(AND(G5396&gt;0,G5396&lt;1),5,IF(AND(G5396&gt;35,G5396&lt;40),5,IF(O5396&gt;=1.5,1.5,0))))))</f>
        <v>0</v>
      </c>
      <c r="K5396">
        <f>IF(H5396="",0.5,IF(H5396&lt;=0.1,2,IF(H5396&gt;=20,2, IF(AND(H5396&gt;0.1,H5396&lt;0.2),5,IF(AND(H5396&gt;16,H5396&lt;20),5,IF(P5396&gt;=2,1.5,0))))))</f>
        <v>0</v>
      </c>
      <c r="L5396">
        <f>IF(A5396="",0.5,IF(B5396="",0.5,IF(C5396="",0.5,IF(E5396="",0.5,IF(Q5396="Y",0.01,0)))))</f>
        <v>0</v>
      </c>
      <c r="M5396">
        <f>COUNTIF(J5396:L5396,"&gt;0")</f>
        <v>0</v>
      </c>
      <c r="N5396" s="28" t="s">
        <v>66</v>
      </c>
      <c r="O5396">
        <f>IF(G5396="","",ABS(G5397-G5396))</f>
        <v>3.9999999999999147E-2</v>
      </c>
      <c r="P5396">
        <f>IF(H5396="","",ABS(H5397-H5396))</f>
        <v>4.9999999999999822E-2</v>
      </c>
      <c r="R5396" s="2">
        <f>E5396-E5395</f>
        <v>1.0416666664241347E-2</v>
      </c>
      <c r="S5396" s="4">
        <f>MROUND(E5396,"0:15")</f>
        <v>45866.041666666664</v>
      </c>
    </row>
    <row r="5397" spans="1:19" x14ac:dyDescent="0.35">
      <c r="A5397">
        <v>2025</v>
      </c>
      <c r="B5397" t="s">
        <v>64</v>
      </c>
      <c r="C5397" t="s">
        <v>65</v>
      </c>
      <c r="D5397">
        <v>902</v>
      </c>
      <c r="E5397" s="4">
        <v>45866.052083333336</v>
      </c>
      <c r="F5397">
        <v>5.98</v>
      </c>
      <c r="G5397">
        <v>23.84</v>
      </c>
      <c r="H5397">
        <v>5.74</v>
      </c>
      <c r="I5397">
        <v>69.099999999999994</v>
      </c>
      <c r="J5397">
        <f>IF(G5397="",0.5,IF(G5397&lt;=0,2,IF(G5397&gt;=40,2, IF(AND(G5397&gt;0,G5397&lt;1),5,IF(AND(G5397&gt;35,G5397&lt;40),5,IF(O5397&gt;=1.5,1.5,0))))))</f>
        <v>0</v>
      </c>
      <c r="K5397">
        <f>IF(H5397="",0.5,IF(H5397&lt;=0.1,2,IF(H5397&gt;=20,2, IF(AND(H5397&gt;0.1,H5397&lt;0.2),5,IF(AND(H5397&gt;16,H5397&lt;20),5,IF(P5397&gt;=2,1.5,0))))))</f>
        <v>0</v>
      </c>
      <c r="L5397">
        <f>IF(A5397="",0.5,IF(B5397="",0.5,IF(C5397="",0.5,IF(E5397="",0.5,IF(Q5397="Y",0.01,0)))))</f>
        <v>0</v>
      </c>
      <c r="M5397">
        <f>COUNTIF(J5397:L5397,"&gt;0")</f>
        <v>0</v>
      </c>
      <c r="N5397" s="28" t="s">
        <v>66</v>
      </c>
      <c r="O5397">
        <f>IF(G5397="","",ABS(G5398-G5397))</f>
        <v>5.9999999999998721E-2</v>
      </c>
      <c r="P5397">
        <f>IF(H5397="","",ABS(H5398-H5397))</f>
        <v>0.19000000000000039</v>
      </c>
      <c r="R5397" s="2">
        <f>E5397-E5396</f>
        <v>1.0416666671517305E-2</v>
      </c>
      <c r="S5397" s="4">
        <f>MROUND(E5397,"0:15")</f>
        <v>45866.052083333328</v>
      </c>
    </row>
    <row r="5398" spans="1:19" x14ac:dyDescent="0.35">
      <c r="A5398">
        <v>2025</v>
      </c>
      <c r="B5398" t="s">
        <v>64</v>
      </c>
      <c r="C5398" t="s">
        <v>65</v>
      </c>
      <c r="D5398">
        <v>903</v>
      </c>
      <c r="E5398" s="4">
        <v>45866.0625</v>
      </c>
      <c r="F5398">
        <v>5.78</v>
      </c>
      <c r="G5398">
        <v>23.78</v>
      </c>
      <c r="H5398">
        <v>5.55</v>
      </c>
      <c r="I5398">
        <v>66.7</v>
      </c>
      <c r="J5398">
        <f>IF(G5398="",0.5,IF(G5398&lt;=0,2,IF(G5398&gt;=40,2, IF(AND(G5398&gt;0,G5398&lt;1),5,IF(AND(G5398&gt;35,G5398&lt;40),5,IF(O5398&gt;=1.5,1.5,0))))))</f>
        <v>0</v>
      </c>
      <c r="K5398">
        <f>IF(H5398="",0.5,IF(H5398&lt;=0.1,2,IF(H5398&gt;=20,2, IF(AND(H5398&gt;0.1,H5398&lt;0.2),5,IF(AND(H5398&gt;16,H5398&lt;20),5,IF(P5398&gt;=2,1.5,0))))))</f>
        <v>0</v>
      </c>
      <c r="L5398">
        <f>IF(A5398="",0.5,IF(B5398="",0.5,IF(C5398="",0.5,IF(E5398="",0.5,IF(Q5398="Y",0.01,0)))))</f>
        <v>0</v>
      </c>
      <c r="M5398">
        <f>COUNTIF(J5398:L5398,"&gt;0")</f>
        <v>0</v>
      </c>
      <c r="N5398" s="28" t="s">
        <v>66</v>
      </c>
      <c r="O5398">
        <f>IF(G5398="","",ABS(G5399-G5398))</f>
        <v>4.00000000000027E-2</v>
      </c>
      <c r="P5398">
        <f>IF(H5398="","",ABS(H5399-H5398))</f>
        <v>9.9999999999997868E-3</v>
      </c>
      <c r="R5398" s="2">
        <f>E5398-E5397</f>
        <v>1.0416666664241347E-2</v>
      </c>
      <c r="S5398" s="4">
        <f>MROUND(E5398,"0:15")</f>
        <v>45866.0625</v>
      </c>
    </row>
    <row r="5399" spans="1:19" x14ac:dyDescent="0.35">
      <c r="A5399">
        <v>2025</v>
      </c>
      <c r="B5399" t="s">
        <v>64</v>
      </c>
      <c r="C5399" t="s">
        <v>65</v>
      </c>
      <c r="D5399">
        <v>904</v>
      </c>
      <c r="E5399" s="4">
        <v>45866.072916666664</v>
      </c>
      <c r="F5399">
        <v>5.77</v>
      </c>
      <c r="G5399">
        <v>23.74</v>
      </c>
      <c r="H5399">
        <v>5.54</v>
      </c>
      <c r="I5399">
        <v>66.599999999999994</v>
      </c>
      <c r="J5399">
        <f>IF(G5399="",0.5,IF(G5399&lt;=0,2,IF(G5399&gt;=40,2, IF(AND(G5399&gt;0,G5399&lt;1),5,IF(AND(G5399&gt;35,G5399&lt;40),5,IF(O5399&gt;=1.5,1.5,0))))))</f>
        <v>0</v>
      </c>
      <c r="K5399">
        <f>IF(H5399="",0.5,IF(H5399&lt;=0.1,2,IF(H5399&gt;=20,2, IF(AND(H5399&gt;0.1,H5399&lt;0.2),5,IF(AND(H5399&gt;16,H5399&lt;20),5,IF(P5399&gt;=2,1.5,0))))))</f>
        <v>0</v>
      </c>
      <c r="L5399">
        <f>IF(A5399="",0.5,IF(B5399="",0.5,IF(C5399="",0.5,IF(E5399="",0.5,IF(Q5399="Y",0.01,0)))))</f>
        <v>0</v>
      </c>
      <c r="M5399">
        <f>COUNTIF(J5399:L5399,"&gt;0")</f>
        <v>0</v>
      </c>
      <c r="N5399" s="28" t="s">
        <v>66</v>
      </c>
      <c r="O5399">
        <f>IF(G5399="","",ABS(G5400-G5399))</f>
        <v>3.9999999999999147E-2</v>
      </c>
      <c r="P5399">
        <f>IF(H5399="","",ABS(H5400-H5399))</f>
        <v>0.11000000000000032</v>
      </c>
      <c r="R5399" s="2">
        <f>E5399-E5398</f>
        <v>1.0416666664241347E-2</v>
      </c>
      <c r="S5399" s="4">
        <f>MROUND(E5399,"0:15")</f>
        <v>45866.072916666664</v>
      </c>
    </row>
    <row r="5400" spans="1:19" x14ac:dyDescent="0.35">
      <c r="A5400">
        <v>2025</v>
      </c>
      <c r="B5400" t="s">
        <v>64</v>
      </c>
      <c r="C5400" t="s">
        <v>65</v>
      </c>
      <c r="D5400">
        <v>905</v>
      </c>
      <c r="E5400" s="4">
        <v>45866.083333333336</v>
      </c>
      <c r="F5400">
        <v>5.89</v>
      </c>
      <c r="G5400">
        <v>23.7</v>
      </c>
      <c r="H5400">
        <v>5.65</v>
      </c>
      <c r="I5400">
        <v>67.900000000000006</v>
      </c>
      <c r="J5400">
        <f>IF(G5400="",0.5,IF(G5400&lt;=0,2,IF(G5400&gt;=40,2, IF(AND(G5400&gt;0,G5400&lt;1),5,IF(AND(G5400&gt;35,G5400&lt;40),5,IF(O5400&gt;=1.5,1.5,0))))))</f>
        <v>0</v>
      </c>
      <c r="K5400">
        <f>IF(H5400="",0.5,IF(H5400&lt;=0.1,2,IF(H5400&gt;=20,2, IF(AND(H5400&gt;0.1,H5400&lt;0.2),5,IF(AND(H5400&gt;16,H5400&lt;20),5,IF(P5400&gt;=2,1.5,0))))))</f>
        <v>0</v>
      </c>
      <c r="L5400">
        <f>IF(A5400="",0.5,IF(B5400="",0.5,IF(C5400="",0.5,IF(E5400="",0.5,IF(Q5400="Y",0.01,0)))))</f>
        <v>0</v>
      </c>
      <c r="M5400">
        <f>COUNTIF(J5400:L5400,"&gt;0")</f>
        <v>0</v>
      </c>
      <c r="N5400" s="28" t="s">
        <v>66</v>
      </c>
      <c r="O5400">
        <f>IF(G5400="","",ABS(G5401-G5400))</f>
        <v>5.9999999999998721E-2</v>
      </c>
      <c r="P5400">
        <f>IF(H5400="","",ABS(H5401-H5400))</f>
        <v>0.12000000000000011</v>
      </c>
      <c r="R5400" s="2">
        <f>E5400-E5399</f>
        <v>1.0416666671517305E-2</v>
      </c>
      <c r="S5400" s="4">
        <f>MROUND(E5400,"0:15")</f>
        <v>45866.083333333328</v>
      </c>
    </row>
    <row r="5401" spans="1:19" x14ac:dyDescent="0.35">
      <c r="A5401">
        <v>2025</v>
      </c>
      <c r="B5401" t="s">
        <v>64</v>
      </c>
      <c r="C5401" t="s">
        <v>65</v>
      </c>
      <c r="D5401">
        <v>906</v>
      </c>
      <c r="E5401" s="4">
        <v>45866.09375</v>
      </c>
      <c r="F5401">
        <v>5.76</v>
      </c>
      <c r="G5401">
        <v>23.64</v>
      </c>
      <c r="H5401">
        <v>5.53</v>
      </c>
      <c r="I5401">
        <v>66.400000000000006</v>
      </c>
      <c r="J5401">
        <f>IF(G5401="",0.5,IF(G5401&lt;=0,2,IF(G5401&gt;=40,2, IF(AND(G5401&gt;0,G5401&lt;1),5,IF(AND(G5401&gt;35,G5401&lt;40),5,IF(O5401&gt;=1.5,1.5,0))))))</f>
        <v>0</v>
      </c>
      <c r="K5401">
        <f>IF(H5401="",0.5,IF(H5401&lt;=0.1,2,IF(H5401&gt;=20,2, IF(AND(H5401&gt;0.1,H5401&lt;0.2),5,IF(AND(H5401&gt;16,H5401&lt;20),5,IF(P5401&gt;=2,1.5,0))))))</f>
        <v>0</v>
      </c>
      <c r="L5401">
        <f>IF(A5401="",0.5,IF(B5401="",0.5,IF(C5401="",0.5,IF(E5401="",0.5,IF(Q5401="Y",0.01,0)))))</f>
        <v>0</v>
      </c>
      <c r="M5401">
        <f>COUNTIF(J5401:L5401,"&gt;0")</f>
        <v>0</v>
      </c>
      <c r="N5401" s="28" t="s">
        <v>66</v>
      </c>
      <c r="O5401">
        <f>IF(G5401="","",ABS(G5402-G5401))</f>
        <v>3.9999999999999147E-2</v>
      </c>
      <c r="P5401">
        <f>IF(H5401="","",ABS(H5402-H5401))</f>
        <v>8.9999999999999858E-2</v>
      </c>
      <c r="R5401" s="2">
        <f>E5401-E5400</f>
        <v>1.0416666664241347E-2</v>
      </c>
      <c r="S5401" s="4">
        <f>MROUND(E5401,"0:15")</f>
        <v>45866.09375</v>
      </c>
    </row>
    <row r="5402" spans="1:19" x14ac:dyDescent="0.35">
      <c r="A5402">
        <v>2025</v>
      </c>
      <c r="B5402" t="s">
        <v>64</v>
      </c>
      <c r="C5402" t="s">
        <v>65</v>
      </c>
      <c r="D5402">
        <v>907</v>
      </c>
      <c r="E5402" s="4">
        <v>45866.104166666664</v>
      </c>
      <c r="F5402">
        <v>5.67</v>
      </c>
      <c r="G5402">
        <v>23.6</v>
      </c>
      <c r="H5402">
        <v>5.44</v>
      </c>
      <c r="I5402">
        <v>65.3</v>
      </c>
      <c r="J5402">
        <f>IF(G5402="",0.5,IF(G5402&lt;=0,2,IF(G5402&gt;=40,2, IF(AND(G5402&gt;0,G5402&lt;1),5,IF(AND(G5402&gt;35,G5402&lt;40),5,IF(O5402&gt;=1.5,1.5,0))))))</f>
        <v>0</v>
      </c>
      <c r="K5402">
        <f>IF(H5402="",0.5,IF(H5402&lt;=0.1,2,IF(H5402&gt;=20,2, IF(AND(H5402&gt;0.1,H5402&lt;0.2),5,IF(AND(H5402&gt;16,H5402&lt;20),5,IF(P5402&gt;=2,1.5,0))))))</f>
        <v>0</v>
      </c>
      <c r="L5402">
        <f>IF(A5402="",0.5,IF(B5402="",0.5,IF(C5402="",0.5,IF(E5402="",0.5,IF(Q5402="Y",0.01,0)))))</f>
        <v>0</v>
      </c>
      <c r="M5402">
        <f>COUNTIF(J5402:L5402,"&gt;0")</f>
        <v>0</v>
      </c>
      <c r="N5402" s="28" t="s">
        <v>66</v>
      </c>
      <c r="O5402">
        <f>IF(G5402="","",ABS(G5403-G5402))</f>
        <v>4.00000000000027E-2</v>
      </c>
      <c r="P5402">
        <f>IF(H5402="","",ABS(H5403-H5402))</f>
        <v>6.9999999999999396E-2</v>
      </c>
      <c r="R5402" s="2">
        <f>E5402-E5401</f>
        <v>1.0416666664241347E-2</v>
      </c>
      <c r="S5402" s="4">
        <f>MROUND(E5402,"0:15")</f>
        <v>45866.104166666664</v>
      </c>
    </row>
    <row r="5403" spans="1:19" x14ac:dyDescent="0.35">
      <c r="A5403">
        <v>2025</v>
      </c>
      <c r="B5403" t="s">
        <v>64</v>
      </c>
      <c r="C5403" t="s">
        <v>65</v>
      </c>
      <c r="D5403">
        <v>908</v>
      </c>
      <c r="E5403" s="4">
        <v>45866.114583333336</v>
      </c>
      <c r="F5403">
        <v>5.74</v>
      </c>
      <c r="G5403">
        <v>23.56</v>
      </c>
      <c r="H5403">
        <v>5.51</v>
      </c>
      <c r="I5403">
        <v>66</v>
      </c>
      <c r="J5403">
        <f>IF(G5403="",0.5,IF(G5403&lt;=0,2,IF(G5403&gt;=40,2, IF(AND(G5403&gt;0,G5403&lt;1),5,IF(AND(G5403&gt;35,G5403&lt;40),5,IF(O5403&gt;=1.5,1.5,0))))))</f>
        <v>0</v>
      </c>
      <c r="K5403">
        <f>IF(H5403="",0.5,IF(H5403&lt;=0.1,2,IF(H5403&gt;=20,2, IF(AND(H5403&gt;0.1,H5403&lt;0.2),5,IF(AND(H5403&gt;16,H5403&lt;20),5,IF(P5403&gt;=2,1.5,0))))))</f>
        <v>0</v>
      </c>
      <c r="L5403">
        <f>IF(A5403="",0.5,IF(B5403="",0.5,IF(C5403="",0.5,IF(E5403="",0.5,IF(Q5403="Y",0.01,0)))))</f>
        <v>0</v>
      </c>
      <c r="M5403">
        <f>COUNTIF(J5403:L5403,"&gt;0")</f>
        <v>0</v>
      </c>
      <c r="N5403" s="28" t="s">
        <v>66</v>
      </c>
      <c r="O5403">
        <f>IF(G5403="","",ABS(G5404-G5403))</f>
        <v>5.9999999999998721E-2</v>
      </c>
      <c r="P5403">
        <f>IF(H5403="","",ABS(H5404-H5403))</f>
        <v>0</v>
      </c>
      <c r="R5403" s="2">
        <f>E5403-E5402</f>
        <v>1.0416666671517305E-2</v>
      </c>
      <c r="S5403" s="4">
        <f>MROUND(E5403,"0:15")</f>
        <v>45866.114583333328</v>
      </c>
    </row>
    <row r="5404" spans="1:19" x14ac:dyDescent="0.35">
      <c r="A5404">
        <v>2025</v>
      </c>
      <c r="B5404" t="s">
        <v>64</v>
      </c>
      <c r="C5404" t="s">
        <v>65</v>
      </c>
      <c r="D5404">
        <v>909</v>
      </c>
      <c r="E5404" s="4">
        <v>45866.125</v>
      </c>
      <c r="F5404">
        <v>5.74</v>
      </c>
      <c r="G5404">
        <v>23.5</v>
      </c>
      <c r="H5404">
        <v>5.51</v>
      </c>
      <c r="I5404">
        <v>66</v>
      </c>
      <c r="J5404">
        <f>IF(G5404="",0.5,IF(G5404&lt;=0,2,IF(G5404&gt;=40,2, IF(AND(G5404&gt;0,G5404&lt;1),5,IF(AND(G5404&gt;35,G5404&lt;40),5,IF(O5404&gt;=1.5,1.5,0))))))</f>
        <v>0</v>
      </c>
      <c r="K5404">
        <f>IF(H5404="",0.5,IF(H5404&lt;=0.1,2,IF(H5404&gt;=20,2, IF(AND(H5404&gt;0.1,H5404&lt;0.2),5,IF(AND(H5404&gt;16,H5404&lt;20),5,IF(P5404&gt;=2,1.5,0))))))</f>
        <v>0</v>
      </c>
      <c r="L5404">
        <f>IF(A5404="",0.5,IF(B5404="",0.5,IF(C5404="",0.5,IF(E5404="",0.5,IF(Q5404="Y",0.01,0)))))</f>
        <v>0</v>
      </c>
      <c r="M5404">
        <f>COUNTIF(J5404:L5404,"&gt;0")</f>
        <v>0</v>
      </c>
      <c r="N5404" s="28" t="s">
        <v>66</v>
      </c>
      <c r="O5404">
        <f>IF(G5404="","",ABS(G5405-G5404))</f>
        <v>5.9999999999998721E-2</v>
      </c>
      <c r="P5404">
        <f>IF(H5404="","",ABS(H5405-H5404))</f>
        <v>4.0000000000000036E-2</v>
      </c>
      <c r="R5404" s="2">
        <f>E5404-E5403</f>
        <v>1.0416666664241347E-2</v>
      </c>
      <c r="S5404" s="4">
        <f>MROUND(E5404,"0:15")</f>
        <v>45866.125</v>
      </c>
    </row>
    <row r="5405" spans="1:19" x14ac:dyDescent="0.35">
      <c r="A5405">
        <v>2025</v>
      </c>
      <c r="B5405" t="s">
        <v>64</v>
      </c>
      <c r="C5405" t="s">
        <v>65</v>
      </c>
      <c r="D5405">
        <v>910</v>
      </c>
      <c r="E5405" s="4">
        <v>45866.135416666664</v>
      </c>
      <c r="F5405">
        <v>5.78</v>
      </c>
      <c r="G5405">
        <v>23.44</v>
      </c>
      <c r="H5405">
        <v>5.55</v>
      </c>
      <c r="I5405">
        <v>66.400000000000006</v>
      </c>
      <c r="J5405">
        <f>IF(G5405="",0.5,IF(G5405&lt;=0,2,IF(G5405&gt;=40,2, IF(AND(G5405&gt;0,G5405&lt;1),5,IF(AND(G5405&gt;35,G5405&lt;40),5,IF(O5405&gt;=1.5,1.5,0))))))</f>
        <v>0</v>
      </c>
      <c r="K5405">
        <f>IF(H5405="",0.5,IF(H5405&lt;=0.1,2,IF(H5405&gt;=20,2, IF(AND(H5405&gt;0.1,H5405&lt;0.2),5,IF(AND(H5405&gt;16,H5405&lt;20),5,IF(P5405&gt;=2,1.5,0))))))</f>
        <v>0</v>
      </c>
      <c r="L5405">
        <f>IF(A5405="",0.5,IF(B5405="",0.5,IF(C5405="",0.5,IF(E5405="",0.5,IF(Q5405="Y",0.01,0)))))</f>
        <v>0</v>
      </c>
      <c r="M5405">
        <f>COUNTIF(J5405:L5405,"&gt;0")</f>
        <v>0</v>
      </c>
      <c r="N5405" s="28" t="s">
        <v>66</v>
      </c>
      <c r="O5405">
        <f>IF(G5405="","",ABS(G5406-G5405))</f>
        <v>6.0000000000002274E-2</v>
      </c>
      <c r="P5405">
        <f>IF(H5405="","",ABS(H5406-H5405))</f>
        <v>0.24000000000000021</v>
      </c>
      <c r="R5405" s="2">
        <f>E5405-E5404</f>
        <v>1.0416666664241347E-2</v>
      </c>
      <c r="S5405" s="4">
        <f>MROUND(E5405,"0:15")</f>
        <v>45866.135416666664</v>
      </c>
    </row>
    <row r="5406" spans="1:19" x14ac:dyDescent="0.35">
      <c r="A5406">
        <v>2025</v>
      </c>
      <c r="B5406" t="s">
        <v>64</v>
      </c>
      <c r="C5406" t="s">
        <v>65</v>
      </c>
      <c r="D5406">
        <v>911</v>
      </c>
      <c r="E5406" s="4">
        <v>45866.145833333336</v>
      </c>
      <c r="F5406">
        <v>5.53</v>
      </c>
      <c r="G5406">
        <v>23.38</v>
      </c>
      <c r="H5406">
        <v>5.31</v>
      </c>
      <c r="I5406">
        <v>63.4</v>
      </c>
      <c r="J5406">
        <f>IF(G5406="",0.5,IF(G5406&lt;=0,2,IF(G5406&gt;=40,2, IF(AND(G5406&gt;0,G5406&lt;1),5,IF(AND(G5406&gt;35,G5406&lt;40),5,IF(O5406&gt;=1.5,1.5,0))))))</f>
        <v>0</v>
      </c>
      <c r="K5406">
        <f>IF(H5406="",0.5,IF(H5406&lt;=0.1,2,IF(H5406&gt;=20,2, IF(AND(H5406&gt;0.1,H5406&lt;0.2),5,IF(AND(H5406&gt;16,H5406&lt;20),5,IF(P5406&gt;=2,1.5,0))))))</f>
        <v>0</v>
      </c>
      <c r="L5406">
        <f>IF(A5406="",0.5,IF(B5406="",0.5,IF(C5406="",0.5,IF(E5406="",0.5,IF(Q5406="Y",0.01,0)))))</f>
        <v>0</v>
      </c>
      <c r="M5406">
        <f>COUNTIF(J5406:L5406,"&gt;0")</f>
        <v>0</v>
      </c>
      <c r="N5406" s="28" t="s">
        <v>66</v>
      </c>
      <c r="O5406">
        <f>IF(G5406="","",ABS(G5407-G5406))</f>
        <v>3.9999999999999147E-2</v>
      </c>
      <c r="P5406">
        <f>IF(H5406="","",ABS(H5407-H5406))</f>
        <v>4.0000000000000036E-2</v>
      </c>
      <c r="R5406" s="2">
        <f>E5406-E5405</f>
        <v>1.0416666671517305E-2</v>
      </c>
      <c r="S5406" s="4">
        <f>MROUND(E5406,"0:15")</f>
        <v>45866.145833333328</v>
      </c>
    </row>
    <row r="5407" spans="1:19" x14ac:dyDescent="0.35">
      <c r="A5407">
        <v>2025</v>
      </c>
      <c r="B5407" t="s">
        <v>64</v>
      </c>
      <c r="C5407" t="s">
        <v>65</v>
      </c>
      <c r="D5407">
        <v>912</v>
      </c>
      <c r="E5407" s="4">
        <v>45866.15625</v>
      </c>
      <c r="F5407">
        <v>5.57</v>
      </c>
      <c r="G5407">
        <v>23.34</v>
      </c>
      <c r="H5407">
        <v>5.35</v>
      </c>
      <c r="I5407">
        <v>63.8</v>
      </c>
      <c r="J5407">
        <f>IF(G5407="",0.5,IF(G5407&lt;=0,2,IF(G5407&gt;=40,2, IF(AND(G5407&gt;0,G5407&lt;1),5,IF(AND(G5407&gt;35,G5407&lt;40),5,IF(O5407&gt;=1.5,1.5,0))))))</f>
        <v>0</v>
      </c>
      <c r="K5407">
        <f>IF(H5407="",0.5,IF(H5407&lt;=0.1,2,IF(H5407&gt;=20,2, IF(AND(H5407&gt;0.1,H5407&lt;0.2),5,IF(AND(H5407&gt;16,H5407&lt;20),5,IF(P5407&gt;=2,1.5,0))))))</f>
        <v>0</v>
      </c>
      <c r="L5407">
        <f>IF(A5407="",0.5,IF(B5407="",0.5,IF(C5407="",0.5,IF(E5407="",0.5,IF(Q5407="Y",0.01,0)))))</f>
        <v>0</v>
      </c>
      <c r="M5407">
        <f>COUNTIF(J5407:L5407,"&gt;0")</f>
        <v>0</v>
      </c>
      <c r="N5407" s="28" t="s">
        <v>66</v>
      </c>
      <c r="O5407">
        <f>IF(G5407="","",ABS(G5408-G5407))</f>
        <v>5.9999999999998721E-2</v>
      </c>
      <c r="P5407">
        <f>IF(H5407="","",ABS(H5408-H5407))</f>
        <v>4.0000000000000036E-2</v>
      </c>
      <c r="R5407" s="2">
        <f>E5407-E5406</f>
        <v>1.0416666664241347E-2</v>
      </c>
      <c r="S5407" s="4">
        <f>MROUND(E5407,"0:15")</f>
        <v>45866.15625</v>
      </c>
    </row>
    <row r="5408" spans="1:19" x14ac:dyDescent="0.35">
      <c r="A5408">
        <v>2025</v>
      </c>
      <c r="B5408" t="s">
        <v>64</v>
      </c>
      <c r="C5408" t="s">
        <v>65</v>
      </c>
      <c r="D5408">
        <v>913</v>
      </c>
      <c r="E5408" s="4">
        <v>45866.166666666664</v>
      </c>
      <c r="F5408">
        <v>5.53</v>
      </c>
      <c r="G5408">
        <v>23.28</v>
      </c>
      <c r="H5408">
        <v>5.31</v>
      </c>
      <c r="I5408">
        <v>63.3</v>
      </c>
      <c r="J5408">
        <f>IF(G5408="",0.5,IF(G5408&lt;=0,2,IF(G5408&gt;=40,2, IF(AND(G5408&gt;0,G5408&lt;1),5,IF(AND(G5408&gt;35,G5408&lt;40),5,IF(O5408&gt;=1.5,1.5,0))))))</f>
        <v>0</v>
      </c>
      <c r="K5408">
        <f>IF(H5408="",0.5,IF(H5408&lt;=0.1,2,IF(H5408&gt;=20,2, IF(AND(H5408&gt;0.1,H5408&lt;0.2),5,IF(AND(H5408&gt;16,H5408&lt;20),5,IF(P5408&gt;=2,1.5,0))))))</f>
        <v>0</v>
      </c>
      <c r="L5408">
        <f>IF(A5408="",0.5,IF(B5408="",0.5,IF(C5408="",0.5,IF(E5408="",0.5,IF(Q5408="Y",0.01,0)))))</f>
        <v>0</v>
      </c>
      <c r="M5408">
        <f>COUNTIF(J5408:L5408,"&gt;0")</f>
        <v>0</v>
      </c>
      <c r="N5408" s="28" t="s">
        <v>66</v>
      </c>
      <c r="O5408">
        <f>IF(G5408="","",ABS(G5409-G5408))</f>
        <v>6.0000000000002274E-2</v>
      </c>
      <c r="P5408">
        <f>IF(H5408="","",ABS(H5409-H5408))</f>
        <v>0.16000000000000014</v>
      </c>
      <c r="R5408" s="2">
        <f>E5408-E5407</f>
        <v>1.0416666664241347E-2</v>
      </c>
      <c r="S5408" s="4">
        <f>MROUND(E5408,"0:15")</f>
        <v>45866.166666666664</v>
      </c>
    </row>
    <row r="5409" spans="1:22" x14ac:dyDescent="0.35">
      <c r="A5409">
        <v>2025</v>
      </c>
      <c r="B5409" t="s">
        <v>64</v>
      </c>
      <c r="C5409" t="s">
        <v>65</v>
      </c>
      <c r="D5409">
        <v>914</v>
      </c>
      <c r="E5409" s="4">
        <v>45866.177083333336</v>
      </c>
      <c r="F5409">
        <v>5.69</v>
      </c>
      <c r="G5409">
        <v>23.22</v>
      </c>
      <c r="H5409">
        <v>5.47</v>
      </c>
      <c r="I5409">
        <v>65.099999999999994</v>
      </c>
      <c r="J5409">
        <f>IF(G5409="",0.5,IF(G5409&lt;=0,2,IF(G5409&gt;=40,2, IF(AND(G5409&gt;0,G5409&lt;1),5,IF(AND(G5409&gt;35,G5409&lt;40),5,IF(O5409&gt;=1.5,1.5,0))))))</f>
        <v>0</v>
      </c>
      <c r="K5409">
        <f>IF(H5409="",0.5,IF(H5409&lt;=0.1,2,IF(H5409&gt;=20,2, IF(AND(H5409&gt;0.1,H5409&lt;0.2),5,IF(AND(H5409&gt;16,H5409&lt;20),5,IF(P5409&gt;=2,1.5,0))))))</f>
        <v>0</v>
      </c>
      <c r="L5409">
        <f>IF(A5409="",0.5,IF(B5409="",0.5,IF(C5409="",0.5,IF(E5409="",0.5,IF(Q5409="Y",0.01,0)))))</f>
        <v>0</v>
      </c>
      <c r="M5409">
        <f>COUNTIF(J5409:L5409,"&gt;0")</f>
        <v>0</v>
      </c>
      <c r="N5409" s="28" t="s">
        <v>66</v>
      </c>
      <c r="O5409">
        <f>IF(G5409="","",ABS(G5410-G5409))</f>
        <v>5.9999999999998721E-2</v>
      </c>
      <c r="P5409">
        <f>IF(H5409="","",ABS(H5410-H5409))</f>
        <v>0.10000000000000053</v>
      </c>
      <c r="R5409" s="2">
        <f>E5409-E5408</f>
        <v>1.0416666671517305E-2</v>
      </c>
      <c r="S5409" s="4">
        <f>MROUND(E5409,"0:15")</f>
        <v>45866.177083333328</v>
      </c>
    </row>
    <row r="5410" spans="1:22" x14ac:dyDescent="0.35">
      <c r="A5410">
        <v>2025</v>
      </c>
      <c r="B5410" t="s">
        <v>64</v>
      </c>
      <c r="C5410" t="s">
        <v>65</v>
      </c>
      <c r="D5410">
        <v>915</v>
      </c>
      <c r="E5410" s="4">
        <v>45866.1875</v>
      </c>
      <c r="F5410">
        <v>5.8</v>
      </c>
      <c r="G5410">
        <v>23.16</v>
      </c>
      <c r="H5410">
        <v>5.57</v>
      </c>
      <c r="I5410">
        <v>66.3</v>
      </c>
      <c r="J5410">
        <f>IF(G5410="",0.5,IF(G5410&lt;=0,2,IF(G5410&gt;=40,2, IF(AND(G5410&gt;0,G5410&lt;1),5,IF(AND(G5410&gt;35,G5410&lt;40),5,IF(O5410&gt;=1.5,1.5,0))))))</f>
        <v>0</v>
      </c>
      <c r="K5410">
        <f>IF(H5410="",0.5,IF(H5410&lt;=0.1,2,IF(H5410&gt;=20,2, IF(AND(H5410&gt;0.1,H5410&lt;0.2),5,IF(AND(H5410&gt;16,H5410&lt;20),5,IF(P5410&gt;=2,1.5,0))))))</f>
        <v>0</v>
      </c>
      <c r="L5410">
        <f>IF(A5410="",0.5,IF(B5410="",0.5,IF(C5410="",0.5,IF(E5410="",0.5,IF(Q5410="Y",0.01,0)))))</f>
        <v>0</v>
      </c>
      <c r="M5410">
        <f>COUNTIF(J5410:L5410,"&gt;0")</f>
        <v>0</v>
      </c>
      <c r="N5410" s="28" t="s">
        <v>66</v>
      </c>
      <c r="O5410">
        <f>IF(G5410="","",ABS(G5411-G5410))</f>
        <v>5.9999999999998721E-2</v>
      </c>
      <c r="P5410">
        <f>IF(H5410="","",ABS(H5411-H5410))</f>
        <v>3.0000000000000249E-2</v>
      </c>
      <c r="R5410" s="2">
        <f>E5410-E5409</f>
        <v>1.0416666664241347E-2</v>
      </c>
      <c r="S5410" s="4">
        <f>MROUND(E5410,"0:15")</f>
        <v>45866.1875</v>
      </c>
    </row>
    <row r="5411" spans="1:22" x14ac:dyDescent="0.35">
      <c r="A5411">
        <v>2025</v>
      </c>
      <c r="B5411" t="s">
        <v>64</v>
      </c>
      <c r="C5411" t="s">
        <v>65</v>
      </c>
      <c r="D5411">
        <v>916</v>
      </c>
      <c r="E5411" s="4">
        <v>45866.197916666664</v>
      </c>
      <c r="F5411">
        <v>5.76</v>
      </c>
      <c r="G5411">
        <v>23.1</v>
      </c>
      <c r="H5411">
        <v>5.54</v>
      </c>
      <c r="I5411">
        <v>65.8</v>
      </c>
      <c r="J5411">
        <f>IF(G5411="",0.5,IF(G5411&lt;=0,2,IF(G5411&gt;=40,2, IF(AND(G5411&gt;0,G5411&lt;1),5,IF(AND(G5411&gt;35,G5411&lt;40),5,IF(O5411&gt;=1.5,1.5,0))))))</f>
        <v>0</v>
      </c>
      <c r="K5411">
        <f>IF(H5411="",0.5,IF(H5411&lt;=0.1,2,IF(H5411&gt;=20,2, IF(AND(H5411&gt;0.1,H5411&lt;0.2),5,IF(AND(H5411&gt;16,H5411&lt;20),5,IF(P5411&gt;=2,1.5,0))))))</f>
        <v>0</v>
      </c>
      <c r="L5411">
        <f>IF(A5411="",0.5,IF(B5411="",0.5,IF(C5411="",0.5,IF(E5411="",0.5,IF(Q5411="Y",0.01,0)))))</f>
        <v>0</v>
      </c>
      <c r="M5411">
        <f>COUNTIF(J5411:L5411,"&gt;0")</f>
        <v>0</v>
      </c>
      <c r="N5411" s="28" t="s">
        <v>66</v>
      </c>
      <c r="O5411">
        <f>IF(G5411="","",ABS(G5412-G5411))</f>
        <v>6.0000000000002274E-2</v>
      </c>
      <c r="P5411">
        <f>IF(H5411="","",ABS(H5412-H5411))</f>
        <v>0.11000000000000032</v>
      </c>
      <c r="R5411" s="2">
        <f>E5411-E5410</f>
        <v>1.0416666664241347E-2</v>
      </c>
      <c r="S5411" s="4">
        <f>MROUND(E5411,"0:15")</f>
        <v>45866.197916666664</v>
      </c>
    </row>
    <row r="5412" spans="1:22" x14ac:dyDescent="0.35">
      <c r="A5412">
        <v>2025</v>
      </c>
      <c r="B5412" t="s">
        <v>64</v>
      </c>
      <c r="C5412" t="s">
        <v>65</v>
      </c>
      <c r="D5412">
        <v>917</v>
      </c>
      <c r="E5412" s="4">
        <v>45866.208333333336</v>
      </c>
      <c r="F5412">
        <v>5.88</v>
      </c>
      <c r="G5412">
        <v>23.04</v>
      </c>
      <c r="H5412">
        <v>5.65</v>
      </c>
      <c r="I5412">
        <v>67.099999999999994</v>
      </c>
      <c r="J5412">
        <f>IF(G5412="",0.5,IF(G5412&lt;=0,2,IF(G5412&gt;=40,2, IF(AND(G5412&gt;0,G5412&lt;1),5,IF(AND(G5412&gt;35,G5412&lt;40),5,IF(O5412&gt;=1.5,1.5,0))))))</f>
        <v>0</v>
      </c>
      <c r="K5412">
        <f>IF(H5412="",0.5,IF(H5412&lt;=0.1,2,IF(H5412&gt;=20,2, IF(AND(H5412&gt;0.1,H5412&lt;0.2),5,IF(AND(H5412&gt;16,H5412&lt;20),5,IF(P5412&gt;=2,1.5,0))))))</f>
        <v>0</v>
      </c>
      <c r="L5412">
        <f>IF(A5412="",0.5,IF(B5412="",0.5,IF(C5412="",0.5,IF(E5412="",0.5,IF(Q5412="Y",0.01,0)))))</f>
        <v>0</v>
      </c>
      <c r="M5412">
        <f>COUNTIF(J5412:L5412,"&gt;0")</f>
        <v>0</v>
      </c>
      <c r="N5412" s="28" t="s">
        <v>66</v>
      </c>
      <c r="O5412">
        <f>IF(G5412="","",ABS(G5413-G5412))</f>
        <v>5.9999999999998721E-2</v>
      </c>
      <c r="P5412">
        <f>IF(H5412="","",ABS(H5413-H5412))</f>
        <v>6.0000000000000497E-2</v>
      </c>
      <c r="R5412" s="2">
        <f>E5412-E5411</f>
        <v>1.0416666671517305E-2</v>
      </c>
      <c r="S5412" s="4">
        <f>MROUND(E5412,"0:15")</f>
        <v>45866.208333333328</v>
      </c>
    </row>
    <row r="5413" spans="1:22" x14ac:dyDescent="0.35">
      <c r="A5413">
        <v>2025</v>
      </c>
      <c r="B5413" t="s">
        <v>64</v>
      </c>
      <c r="C5413" t="s">
        <v>65</v>
      </c>
      <c r="D5413">
        <v>918</v>
      </c>
      <c r="E5413" s="4">
        <v>45866.21875</v>
      </c>
      <c r="F5413">
        <v>5.82</v>
      </c>
      <c r="G5413">
        <v>22.98</v>
      </c>
      <c r="H5413">
        <v>5.59</v>
      </c>
      <c r="I5413">
        <v>66.3</v>
      </c>
      <c r="J5413">
        <f>IF(G5413="",0.5,IF(G5413&lt;=0,2,IF(G5413&gt;=40,2, IF(AND(G5413&gt;0,G5413&lt;1),5,IF(AND(G5413&gt;35,G5413&lt;40),5,IF(O5413&gt;=1.5,1.5,0))))))</f>
        <v>0</v>
      </c>
      <c r="K5413">
        <f>IF(H5413="",0.5,IF(H5413&lt;=0.1,2,IF(H5413&gt;=20,2, IF(AND(H5413&gt;0.1,H5413&lt;0.2),5,IF(AND(H5413&gt;16,H5413&lt;20),5,IF(P5413&gt;=2,1.5,0))))))</f>
        <v>0</v>
      </c>
      <c r="L5413">
        <f>IF(A5413="",0.5,IF(B5413="",0.5,IF(C5413="",0.5,IF(E5413="",0.5,IF(Q5413="Y",0.01,0)))))</f>
        <v>0</v>
      </c>
      <c r="M5413">
        <f>COUNTIF(J5413:L5413,"&gt;0")</f>
        <v>0</v>
      </c>
      <c r="N5413" s="28" t="s">
        <v>66</v>
      </c>
      <c r="O5413">
        <f>IF(G5413="","",ABS(G5414-G5413))</f>
        <v>5.9999999999998721E-2</v>
      </c>
      <c r="P5413">
        <f>IF(H5413="","",ABS(H5414-H5413))</f>
        <v>0.12999999999999989</v>
      </c>
      <c r="R5413" s="2">
        <f>E5413-E5412</f>
        <v>1.0416666664241347E-2</v>
      </c>
      <c r="S5413" s="4">
        <f>MROUND(E5413,"0:15")</f>
        <v>45866.21875</v>
      </c>
    </row>
    <row r="5414" spans="1:22" x14ac:dyDescent="0.35">
      <c r="A5414">
        <v>2025</v>
      </c>
      <c r="B5414" t="s">
        <v>64</v>
      </c>
      <c r="C5414" t="s">
        <v>65</v>
      </c>
      <c r="D5414">
        <v>919</v>
      </c>
      <c r="E5414" s="4">
        <v>45866.229166666664</v>
      </c>
      <c r="F5414">
        <v>5.68</v>
      </c>
      <c r="G5414">
        <v>22.92</v>
      </c>
      <c r="H5414">
        <v>5.46</v>
      </c>
      <c r="I5414">
        <v>64.599999999999994</v>
      </c>
      <c r="J5414">
        <f>IF(G5414="",0.5,IF(G5414&lt;=0,2,IF(G5414&gt;=40,2, IF(AND(G5414&gt;0,G5414&lt;1),5,IF(AND(G5414&gt;35,G5414&lt;40),5,IF(O5414&gt;=1.5,1.5,0))))))</f>
        <v>0</v>
      </c>
      <c r="K5414">
        <f>IF(H5414="",0.5,IF(H5414&lt;=0.1,2,IF(H5414&gt;=20,2, IF(AND(H5414&gt;0.1,H5414&lt;0.2),5,IF(AND(H5414&gt;16,H5414&lt;20),5,IF(P5414&gt;=2,1.5,0))))))</f>
        <v>0</v>
      </c>
      <c r="L5414">
        <f>IF(A5414="",0.5,IF(B5414="",0.5,IF(C5414="",0.5,IF(E5414="",0.5,IF(Q5414="Y",0.01,0)))))</f>
        <v>0</v>
      </c>
      <c r="M5414">
        <f>COUNTIF(J5414:L5414,"&gt;0")</f>
        <v>0</v>
      </c>
      <c r="N5414" s="28" t="s">
        <v>66</v>
      </c>
      <c r="O5414">
        <f>IF(G5414="","",ABS(G5415-G5414))</f>
        <v>6.0000000000002274E-2</v>
      </c>
      <c r="P5414">
        <f>IF(H5414="","",ABS(H5415-H5414))</f>
        <v>1.9999999999999574E-2</v>
      </c>
      <c r="R5414" s="2">
        <f>E5414-E5413</f>
        <v>1.0416666664241347E-2</v>
      </c>
      <c r="S5414" s="4">
        <f>MROUND(E5414,"0:15")</f>
        <v>45866.229166666664</v>
      </c>
    </row>
    <row r="5415" spans="1:22" x14ac:dyDescent="0.35">
      <c r="A5415">
        <v>2025</v>
      </c>
      <c r="B5415" t="s">
        <v>64</v>
      </c>
      <c r="C5415" t="s">
        <v>65</v>
      </c>
      <c r="D5415">
        <v>920</v>
      </c>
      <c r="E5415" s="4">
        <v>45866.239583333336</v>
      </c>
      <c r="F5415">
        <v>5.66</v>
      </c>
      <c r="G5415">
        <v>22.86</v>
      </c>
      <c r="H5415">
        <v>5.44</v>
      </c>
      <c r="I5415">
        <v>64.3</v>
      </c>
      <c r="J5415">
        <f>IF(G5415="",0.5,IF(G5415&lt;=0,2,IF(G5415&gt;=40,2, IF(AND(G5415&gt;0,G5415&lt;1),5,IF(AND(G5415&gt;35,G5415&lt;40),5,IF(O5415&gt;=1.5,1.5,0))))))</f>
        <v>0</v>
      </c>
      <c r="K5415">
        <f>IF(H5415="",0.5,IF(H5415&lt;=0.1,2,IF(H5415&gt;=20,2, IF(AND(H5415&gt;0.1,H5415&lt;0.2),5,IF(AND(H5415&gt;16,H5415&lt;20),5,IF(P5415&gt;=2,1.5,0))))))</f>
        <v>0</v>
      </c>
      <c r="L5415">
        <f>IF(A5415="",0.5,IF(B5415="",0.5,IF(C5415="",0.5,IF(E5415="",0.5,IF(Q5415="Y",0.01,0)))))</f>
        <v>0</v>
      </c>
      <c r="M5415">
        <f>COUNTIF(J5415:L5415,"&gt;0")</f>
        <v>0</v>
      </c>
      <c r="N5415" s="28" t="s">
        <v>66</v>
      </c>
      <c r="O5415">
        <f>IF(G5415="","",ABS(G5416-G5415))</f>
        <v>5.9999999999998721E-2</v>
      </c>
      <c r="P5415">
        <f>IF(H5415="","",ABS(H5416-H5415))</f>
        <v>0.13000000000000078</v>
      </c>
      <c r="R5415" s="2">
        <f>E5415-E5414</f>
        <v>1.0416666671517305E-2</v>
      </c>
      <c r="S5415" s="4">
        <f>MROUND(E5415,"0:15")</f>
        <v>45866.239583333328</v>
      </c>
    </row>
    <row r="5416" spans="1:22" x14ac:dyDescent="0.35">
      <c r="A5416">
        <v>2025</v>
      </c>
      <c r="B5416" t="s">
        <v>64</v>
      </c>
      <c r="C5416" t="s">
        <v>65</v>
      </c>
      <c r="D5416">
        <v>921</v>
      </c>
      <c r="E5416" s="4">
        <v>45866.25</v>
      </c>
      <c r="F5416">
        <v>5.52</v>
      </c>
      <c r="G5416">
        <v>22.8</v>
      </c>
      <c r="H5416">
        <v>5.31</v>
      </c>
      <c r="I5416">
        <v>62.7</v>
      </c>
      <c r="J5416">
        <f>IF(G5416="",0.5,IF(G5416&lt;=0,2,IF(G5416&gt;=40,2, IF(AND(G5416&gt;0,G5416&lt;1),5,IF(AND(G5416&gt;35,G5416&lt;40),5,IF(O5416&gt;=1.5,1.5,0))))))</f>
        <v>0</v>
      </c>
      <c r="K5416">
        <f>IF(H5416="",0.5,IF(H5416&lt;=0.1,2,IF(H5416&gt;=20,2, IF(AND(H5416&gt;0.1,H5416&lt;0.2),5,IF(AND(H5416&gt;16,H5416&lt;20),5,IF(P5416&gt;=2,1.5,0))))))</f>
        <v>0</v>
      </c>
      <c r="L5416">
        <f>IF(A5416="",0.5,IF(B5416="",0.5,IF(C5416="",0.5,IF(E5416="",0.5,IF(Q5416="Y",0.01,0)))))</f>
        <v>0</v>
      </c>
      <c r="M5416">
        <f>COUNTIF(J5416:L5416,"&gt;0")</f>
        <v>0</v>
      </c>
      <c r="N5416" s="28" t="s">
        <v>66</v>
      </c>
      <c r="O5416">
        <f>IF(G5416="","",ABS(G5417-G5416))</f>
        <v>6.0000000000002274E-2</v>
      </c>
      <c r="P5416">
        <f>IF(H5416="","",ABS(H5417-H5416))</f>
        <v>0.3100000000000005</v>
      </c>
      <c r="R5416" s="2">
        <f>E5416-E5415</f>
        <v>1.0416666664241347E-2</v>
      </c>
      <c r="S5416" s="4">
        <f>MROUND(E5416,"0:15")</f>
        <v>45866.25</v>
      </c>
      <c r="U5416" s="5"/>
      <c r="V5416" s="6"/>
    </row>
    <row r="5417" spans="1:22" x14ac:dyDescent="0.35">
      <c r="A5417">
        <v>2025</v>
      </c>
      <c r="B5417" t="s">
        <v>64</v>
      </c>
      <c r="C5417" t="s">
        <v>65</v>
      </c>
      <c r="D5417">
        <v>922</v>
      </c>
      <c r="E5417" s="4">
        <v>45866.260416666664</v>
      </c>
      <c r="F5417">
        <v>5.84</v>
      </c>
      <c r="G5417">
        <v>22.74</v>
      </c>
      <c r="H5417">
        <v>5.62</v>
      </c>
      <c r="I5417">
        <v>66.3</v>
      </c>
      <c r="J5417">
        <f>IF(G5417="",0.5,IF(G5417&lt;=0,2,IF(G5417&gt;=40,2, IF(AND(G5417&gt;0,G5417&lt;1),5,IF(AND(G5417&gt;35,G5417&lt;40),5,IF(O5417&gt;=1.5,1.5,0))))))</f>
        <v>0</v>
      </c>
      <c r="K5417">
        <f>IF(H5417="",0.5,IF(H5417&lt;=0.1,2,IF(H5417&gt;=20,2, IF(AND(H5417&gt;0.1,H5417&lt;0.2),5,IF(AND(H5417&gt;16,H5417&lt;20),5,IF(P5417&gt;=2,1.5,0))))))</f>
        <v>0</v>
      </c>
      <c r="L5417">
        <f>IF(A5417="",0.5,IF(B5417="",0.5,IF(C5417="",0.5,IF(E5417="",0.5,IF(Q5417="Y",0.01,0)))))</f>
        <v>0</v>
      </c>
      <c r="M5417">
        <f>COUNTIF(J5417:L5417,"&gt;0")</f>
        <v>0</v>
      </c>
      <c r="N5417" s="28" t="s">
        <v>66</v>
      </c>
      <c r="O5417">
        <f>IF(G5417="","",ABS(G5418-G5417))</f>
        <v>5.9999999999998721E-2</v>
      </c>
      <c r="P5417">
        <f>IF(H5417="","",ABS(H5418-H5417))</f>
        <v>0.10000000000000053</v>
      </c>
      <c r="R5417" s="2">
        <f>E5417-E5416</f>
        <v>1.0416666664241347E-2</v>
      </c>
      <c r="S5417" s="4">
        <f>MROUND(E5417,"0:15")</f>
        <v>45866.260416666664</v>
      </c>
    </row>
    <row r="5418" spans="1:22" x14ac:dyDescent="0.35">
      <c r="A5418">
        <v>2025</v>
      </c>
      <c r="B5418" t="s">
        <v>64</v>
      </c>
      <c r="C5418" t="s">
        <v>65</v>
      </c>
      <c r="D5418">
        <v>923</v>
      </c>
      <c r="E5418" s="4">
        <v>45866.270833333336</v>
      </c>
      <c r="F5418">
        <v>5.74</v>
      </c>
      <c r="G5418">
        <v>22.68</v>
      </c>
      <c r="H5418">
        <v>5.52</v>
      </c>
      <c r="I5418">
        <v>65.099999999999994</v>
      </c>
      <c r="J5418">
        <f>IF(G5418="",0.5,IF(G5418&lt;=0,2,IF(G5418&gt;=40,2, IF(AND(G5418&gt;0,G5418&lt;1),5,IF(AND(G5418&gt;35,G5418&lt;40),5,IF(O5418&gt;=1.5,1.5,0))))))</f>
        <v>0</v>
      </c>
      <c r="K5418">
        <f>IF(H5418="",0.5,IF(H5418&lt;=0.1,2,IF(H5418&gt;=20,2, IF(AND(H5418&gt;0.1,H5418&lt;0.2),5,IF(AND(H5418&gt;16,H5418&lt;20),5,IF(P5418&gt;=2,1.5,0))))))</f>
        <v>0</v>
      </c>
      <c r="L5418">
        <f>IF(A5418="",0.5,IF(B5418="",0.5,IF(C5418="",0.5,IF(E5418="",0.5,IF(Q5418="Y",0.01,0)))))</f>
        <v>0</v>
      </c>
      <c r="M5418">
        <f>COUNTIF(J5418:L5418,"&gt;0")</f>
        <v>0</v>
      </c>
      <c r="N5418" s="28" t="s">
        <v>66</v>
      </c>
      <c r="O5418">
        <f>IF(G5418="","",ABS(G5419-G5418))</f>
        <v>5.9999999999998721E-2</v>
      </c>
      <c r="P5418">
        <f>IF(H5418="","",ABS(H5419-H5418))</f>
        <v>0.16999999999999993</v>
      </c>
      <c r="R5418" s="2">
        <f>E5418-E5417</f>
        <v>1.0416666671517305E-2</v>
      </c>
      <c r="S5418" s="4">
        <f>MROUND(E5418,"0:15")</f>
        <v>45866.270833333328</v>
      </c>
    </row>
    <row r="5419" spans="1:22" x14ac:dyDescent="0.35">
      <c r="A5419">
        <v>2025</v>
      </c>
      <c r="B5419" t="s">
        <v>64</v>
      </c>
      <c r="C5419" t="s">
        <v>65</v>
      </c>
      <c r="D5419">
        <v>924</v>
      </c>
      <c r="E5419" s="4">
        <v>45866.28125</v>
      </c>
      <c r="F5419">
        <v>5.56</v>
      </c>
      <c r="G5419">
        <v>22.62</v>
      </c>
      <c r="H5419">
        <v>5.35</v>
      </c>
      <c r="I5419">
        <v>62.9</v>
      </c>
      <c r="J5419">
        <f>IF(G5419="",0.5,IF(G5419&lt;=0,2,IF(G5419&gt;=40,2, IF(AND(G5419&gt;0,G5419&lt;1),5,IF(AND(G5419&gt;35,G5419&lt;40),5,IF(O5419&gt;=1.5,1.5,0))))))</f>
        <v>0</v>
      </c>
      <c r="K5419">
        <f>IF(H5419="",0.5,IF(H5419&lt;=0.1,2,IF(H5419&gt;=20,2, IF(AND(H5419&gt;0.1,H5419&lt;0.2),5,IF(AND(H5419&gt;16,H5419&lt;20),5,IF(P5419&gt;=2,1.5,0))))))</f>
        <v>0</v>
      </c>
      <c r="L5419">
        <f>IF(A5419="",0.5,IF(B5419="",0.5,IF(C5419="",0.5,IF(E5419="",0.5,IF(Q5419="Y",0.01,0)))))</f>
        <v>0</v>
      </c>
      <c r="M5419">
        <f>COUNTIF(J5419:L5419,"&gt;0")</f>
        <v>0</v>
      </c>
      <c r="N5419" s="28" t="s">
        <v>66</v>
      </c>
      <c r="O5419">
        <f>IF(G5419="","",ABS(G5420-G5419))</f>
        <v>6.0000000000002274E-2</v>
      </c>
      <c r="P5419">
        <f>IF(H5419="","",ABS(H5420-H5419))</f>
        <v>0.12000000000000011</v>
      </c>
      <c r="R5419" s="2">
        <f>E5419-E5418</f>
        <v>1.0416666664241347E-2</v>
      </c>
      <c r="S5419" s="4">
        <f>MROUND(E5419,"0:15")</f>
        <v>45866.28125</v>
      </c>
    </row>
    <row r="5420" spans="1:22" x14ac:dyDescent="0.35">
      <c r="A5420">
        <v>2025</v>
      </c>
      <c r="B5420" t="s">
        <v>64</v>
      </c>
      <c r="C5420" t="s">
        <v>65</v>
      </c>
      <c r="D5420">
        <v>925</v>
      </c>
      <c r="E5420" s="4">
        <v>45866.291666666664</v>
      </c>
      <c r="F5420">
        <v>5.69</v>
      </c>
      <c r="G5420">
        <v>22.56</v>
      </c>
      <c r="H5420">
        <v>5.47</v>
      </c>
      <c r="I5420">
        <v>64.400000000000006</v>
      </c>
      <c r="J5420">
        <f>IF(G5420="",0.5,IF(G5420&lt;=0,2,IF(G5420&gt;=40,2, IF(AND(G5420&gt;0,G5420&lt;1),5,IF(AND(G5420&gt;35,G5420&lt;40),5,IF(O5420&gt;=1.5,1.5,0))))))</f>
        <v>0</v>
      </c>
      <c r="K5420">
        <f>IF(H5420="",0.5,IF(H5420&lt;=0.1,2,IF(H5420&gt;=20,2, IF(AND(H5420&gt;0.1,H5420&lt;0.2),5,IF(AND(H5420&gt;16,H5420&lt;20),5,IF(P5420&gt;=2,1.5,0))))))</f>
        <v>0</v>
      </c>
      <c r="L5420">
        <f>IF(A5420="",0.5,IF(B5420="",0.5,IF(C5420="",0.5,IF(E5420="",0.5,IF(Q5420="Y",0.01,0)))))</f>
        <v>0</v>
      </c>
      <c r="M5420">
        <f>COUNTIF(J5420:L5420,"&gt;0")</f>
        <v>0</v>
      </c>
      <c r="N5420" s="28" t="s">
        <v>66</v>
      </c>
      <c r="O5420">
        <f>IF(G5420="","",ABS(G5421-G5420))</f>
        <v>5.9999999999998721E-2</v>
      </c>
      <c r="P5420">
        <f>IF(H5420="","",ABS(H5421-H5420))</f>
        <v>0.15000000000000036</v>
      </c>
      <c r="R5420" s="2">
        <f>E5420-E5419</f>
        <v>1.0416666664241347E-2</v>
      </c>
      <c r="S5420" s="4">
        <f>MROUND(E5420,"0:15")</f>
        <v>45866.291666666664</v>
      </c>
    </row>
    <row r="5421" spans="1:22" x14ac:dyDescent="0.35">
      <c r="A5421">
        <v>2025</v>
      </c>
      <c r="B5421" t="s">
        <v>64</v>
      </c>
      <c r="C5421" t="s">
        <v>65</v>
      </c>
      <c r="D5421">
        <v>926</v>
      </c>
      <c r="E5421" s="4">
        <v>45866.302083333336</v>
      </c>
      <c r="F5421">
        <v>5.84</v>
      </c>
      <c r="G5421">
        <v>22.5</v>
      </c>
      <c r="H5421">
        <v>5.62</v>
      </c>
      <c r="I5421">
        <v>66</v>
      </c>
      <c r="J5421">
        <f>IF(G5421="",0.5,IF(G5421&lt;=0,2,IF(G5421&gt;=40,2, IF(AND(G5421&gt;0,G5421&lt;1),5,IF(AND(G5421&gt;35,G5421&lt;40),5,IF(O5421&gt;=1.5,1.5,0))))))</f>
        <v>0</v>
      </c>
      <c r="K5421">
        <f>IF(H5421="",0.5,IF(H5421&lt;=0.1,2,IF(H5421&gt;=20,2, IF(AND(H5421&gt;0.1,H5421&lt;0.2),5,IF(AND(H5421&gt;16,H5421&lt;20),5,IF(P5421&gt;=2,1.5,0))))))</f>
        <v>0</v>
      </c>
      <c r="L5421">
        <f>IF(A5421="",0.5,IF(B5421="",0.5,IF(C5421="",0.5,IF(E5421="",0.5,IF(Q5421="Y",0.01,0)))))</f>
        <v>0</v>
      </c>
      <c r="M5421">
        <f>COUNTIF(J5421:L5421,"&gt;0")</f>
        <v>0</v>
      </c>
      <c r="N5421" s="28" t="s">
        <v>66</v>
      </c>
      <c r="O5421">
        <f>IF(G5421="","",ABS(G5422-G5421))</f>
        <v>3.9999999999999147E-2</v>
      </c>
      <c r="P5421">
        <f>IF(H5421="","",ABS(H5422-H5421))</f>
        <v>9.9999999999997868E-3</v>
      </c>
      <c r="R5421" s="2">
        <f>E5421-E5420</f>
        <v>1.0416666671517305E-2</v>
      </c>
      <c r="S5421" s="4">
        <f>MROUND(E5421,"0:15")</f>
        <v>45866.302083333328</v>
      </c>
    </row>
    <row r="5422" spans="1:22" x14ac:dyDescent="0.35">
      <c r="A5422">
        <v>2025</v>
      </c>
      <c r="B5422" t="s">
        <v>64</v>
      </c>
      <c r="C5422" t="s">
        <v>65</v>
      </c>
      <c r="D5422">
        <v>927</v>
      </c>
      <c r="E5422" s="4">
        <v>45866.3125</v>
      </c>
      <c r="F5422">
        <v>5.83</v>
      </c>
      <c r="G5422">
        <v>22.46</v>
      </c>
      <c r="H5422">
        <v>5.61</v>
      </c>
      <c r="I5422">
        <v>65.8</v>
      </c>
      <c r="J5422">
        <f>IF(G5422="",0.5,IF(G5422&lt;=0,2,IF(G5422&gt;=40,2, IF(AND(G5422&gt;0,G5422&lt;1),5,IF(AND(G5422&gt;35,G5422&lt;40),5,IF(O5422&gt;=1.5,1.5,0))))))</f>
        <v>0</v>
      </c>
      <c r="K5422">
        <f>IF(H5422="",0.5,IF(H5422&lt;=0.1,2,IF(H5422&gt;=20,2, IF(AND(H5422&gt;0.1,H5422&lt;0.2),5,IF(AND(H5422&gt;16,H5422&lt;20),5,IF(P5422&gt;=2,1.5,0))))))</f>
        <v>0</v>
      </c>
      <c r="L5422">
        <f>IF(A5422="",0.5,IF(B5422="",0.5,IF(C5422="",0.5,IF(E5422="",0.5,IF(Q5422="Y",0.01,0)))))</f>
        <v>0</v>
      </c>
      <c r="M5422">
        <f>COUNTIF(J5422:L5422,"&gt;0")</f>
        <v>0</v>
      </c>
      <c r="N5422" s="28" t="s">
        <v>66</v>
      </c>
      <c r="O5422">
        <f>IF(G5422="","",ABS(G5423-G5422))</f>
        <v>3.9999999999999147E-2</v>
      </c>
      <c r="P5422">
        <f>IF(H5422="","",ABS(H5423-H5422))</f>
        <v>0.12000000000000011</v>
      </c>
      <c r="R5422" s="2">
        <f>E5422-E5421</f>
        <v>1.0416666664241347E-2</v>
      </c>
      <c r="S5422" s="4">
        <f>MROUND(E5422,"0:15")</f>
        <v>45866.3125</v>
      </c>
    </row>
    <row r="5423" spans="1:22" x14ac:dyDescent="0.35">
      <c r="A5423">
        <v>2025</v>
      </c>
      <c r="B5423" t="s">
        <v>64</v>
      </c>
      <c r="C5423" t="s">
        <v>65</v>
      </c>
      <c r="D5423">
        <v>928</v>
      </c>
      <c r="E5423" s="4">
        <v>45866.322916666664</v>
      </c>
      <c r="F5423">
        <v>5.71</v>
      </c>
      <c r="G5423">
        <v>22.42</v>
      </c>
      <c r="H5423">
        <v>5.49</v>
      </c>
      <c r="I5423">
        <v>64.400000000000006</v>
      </c>
      <c r="J5423">
        <f>IF(G5423="",0.5,IF(G5423&lt;=0,2,IF(G5423&gt;=40,2, IF(AND(G5423&gt;0,G5423&lt;1),5,IF(AND(G5423&gt;35,G5423&lt;40),5,IF(O5423&gt;=1.5,1.5,0))))))</f>
        <v>0</v>
      </c>
      <c r="K5423">
        <f>IF(H5423="",0.5,IF(H5423&lt;=0.1,2,IF(H5423&gt;=20,2, IF(AND(H5423&gt;0.1,H5423&lt;0.2),5,IF(AND(H5423&gt;16,H5423&lt;20),5,IF(P5423&gt;=2,1.5,0))))))</f>
        <v>0</v>
      </c>
      <c r="L5423">
        <f>IF(A5423="",0.5,IF(B5423="",0.5,IF(C5423="",0.5,IF(E5423="",0.5,IF(Q5423="Y",0.01,0)))))</f>
        <v>0</v>
      </c>
      <c r="M5423">
        <f>COUNTIF(J5423:L5423,"&gt;0")</f>
        <v>0</v>
      </c>
      <c r="N5423" s="28" t="s">
        <v>66</v>
      </c>
      <c r="O5423">
        <f>IF(G5423="","",ABS(G5424-G5423))</f>
        <v>4.00000000000027E-2</v>
      </c>
      <c r="P5423">
        <f>IF(H5423="","",ABS(H5424-H5423))</f>
        <v>0.12999999999999989</v>
      </c>
      <c r="R5423" s="2">
        <f>E5423-E5422</f>
        <v>1.0416666664241347E-2</v>
      </c>
      <c r="S5423" s="4">
        <f>MROUND(E5423,"0:15")</f>
        <v>45866.322916666664</v>
      </c>
    </row>
    <row r="5424" spans="1:22" x14ac:dyDescent="0.35">
      <c r="A5424">
        <v>2025</v>
      </c>
      <c r="B5424" t="s">
        <v>64</v>
      </c>
      <c r="C5424" t="s">
        <v>65</v>
      </c>
      <c r="D5424">
        <v>929</v>
      </c>
      <c r="E5424" s="4">
        <v>45866.333333333336</v>
      </c>
      <c r="F5424">
        <v>5.84</v>
      </c>
      <c r="G5424">
        <v>22.38</v>
      </c>
      <c r="H5424">
        <v>5.62</v>
      </c>
      <c r="I5424">
        <v>65.8</v>
      </c>
      <c r="J5424">
        <f>IF(G5424="",0.5,IF(G5424&lt;=0,2,IF(G5424&gt;=40,2, IF(AND(G5424&gt;0,G5424&lt;1),5,IF(AND(G5424&gt;35,G5424&lt;40),5,IF(O5424&gt;=1.5,1.5,0))))))</f>
        <v>0</v>
      </c>
      <c r="K5424">
        <f>IF(H5424="",0.5,IF(H5424&lt;=0.1,2,IF(H5424&gt;=20,2, IF(AND(H5424&gt;0.1,H5424&lt;0.2),5,IF(AND(H5424&gt;16,H5424&lt;20),5,IF(P5424&gt;=2,1.5,0))))))</f>
        <v>0</v>
      </c>
      <c r="L5424">
        <f>IF(A5424="",0.5,IF(B5424="",0.5,IF(C5424="",0.5,IF(E5424="",0.5,IF(Q5424="Y",0.01,0)))))</f>
        <v>0</v>
      </c>
      <c r="M5424">
        <f>COUNTIF(J5424:L5424,"&gt;0")</f>
        <v>0</v>
      </c>
      <c r="N5424" s="28" t="s">
        <v>66</v>
      </c>
      <c r="O5424">
        <f>IF(G5424="","",ABS(G5425-G5424))</f>
        <v>1.9999999999999574E-2</v>
      </c>
      <c r="P5424">
        <f>IF(H5424="","",ABS(H5425-H5424))</f>
        <v>7.0000000000000284E-2</v>
      </c>
      <c r="R5424" s="2">
        <f>E5424-E5423</f>
        <v>1.0416666671517305E-2</v>
      </c>
      <c r="S5424" s="4">
        <f>MROUND(E5424,"0:15")</f>
        <v>45866.333333333328</v>
      </c>
    </row>
    <row r="5425" spans="1:19" x14ac:dyDescent="0.35">
      <c r="A5425">
        <v>2025</v>
      </c>
      <c r="B5425" t="s">
        <v>64</v>
      </c>
      <c r="C5425" t="s">
        <v>65</v>
      </c>
      <c r="D5425">
        <v>930</v>
      </c>
      <c r="E5425" s="4">
        <v>45866.34375</v>
      </c>
      <c r="F5425">
        <v>5.77</v>
      </c>
      <c r="G5425">
        <v>22.36</v>
      </c>
      <c r="H5425">
        <v>5.55</v>
      </c>
      <c r="I5425">
        <v>65</v>
      </c>
      <c r="J5425">
        <f>IF(G5425="",0.5,IF(G5425&lt;=0,2,IF(G5425&gt;=40,2, IF(AND(G5425&gt;0,G5425&lt;1),5,IF(AND(G5425&gt;35,G5425&lt;40),5,IF(O5425&gt;=1.5,1.5,0))))))</f>
        <v>0</v>
      </c>
      <c r="K5425">
        <f>IF(H5425="",0.5,IF(H5425&lt;=0.1,2,IF(H5425&gt;=20,2, IF(AND(H5425&gt;0.1,H5425&lt;0.2),5,IF(AND(H5425&gt;16,H5425&lt;20),5,IF(P5425&gt;=2,1.5,0))))))</f>
        <v>0</v>
      </c>
      <c r="L5425">
        <f>IF(A5425="",0.5,IF(B5425="",0.5,IF(C5425="",0.5,IF(E5425="",0.5,IF(Q5425="Y",0.01,0)))))</f>
        <v>0</v>
      </c>
      <c r="M5425">
        <f>COUNTIF(J5425:L5425,"&gt;0")</f>
        <v>0</v>
      </c>
      <c r="N5425" s="28" t="s">
        <v>66</v>
      </c>
      <c r="O5425">
        <f>IF(G5425="","",ABS(G5426-G5425))</f>
        <v>1.9999999999999574E-2</v>
      </c>
      <c r="P5425">
        <f>IF(H5425="","",ABS(H5426-H5425))</f>
        <v>0.12000000000000011</v>
      </c>
      <c r="R5425" s="2">
        <f>E5425-E5424</f>
        <v>1.0416666664241347E-2</v>
      </c>
      <c r="S5425" s="4">
        <f>MROUND(E5425,"0:15")</f>
        <v>45866.34375</v>
      </c>
    </row>
    <row r="5426" spans="1:19" x14ac:dyDescent="0.35">
      <c r="A5426">
        <v>2025</v>
      </c>
      <c r="B5426" t="s">
        <v>64</v>
      </c>
      <c r="C5426" t="s">
        <v>65</v>
      </c>
      <c r="D5426">
        <v>931</v>
      </c>
      <c r="E5426" s="4">
        <v>45866.354166666664</v>
      </c>
      <c r="F5426">
        <v>5.89</v>
      </c>
      <c r="G5426">
        <v>22.34</v>
      </c>
      <c r="H5426">
        <v>5.67</v>
      </c>
      <c r="I5426">
        <v>66.400000000000006</v>
      </c>
      <c r="J5426">
        <f>IF(G5426="",0.5,IF(G5426&lt;=0,2,IF(G5426&gt;=40,2, IF(AND(G5426&gt;0,G5426&lt;1),5,IF(AND(G5426&gt;35,G5426&lt;40),5,IF(O5426&gt;=1.5,1.5,0))))))</f>
        <v>0</v>
      </c>
      <c r="K5426">
        <f>IF(H5426="",0.5,IF(H5426&lt;=0.1,2,IF(H5426&gt;=20,2, IF(AND(H5426&gt;0.1,H5426&lt;0.2),5,IF(AND(H5426&gt;16,H5426&lt;20),5,IF(P5426&gt;=2,1.5,0))))))</f>
        <v>0</v>
      </c>
      <c r="L5426">
        <f>IF(A5426="",0.5,IF(B5426="",0.5,IF(C5426="",0.5,IF(E5426="",0.5,IF(Q5426="Y",0.01,0)))))</f>
        <v>0</v>
      </c>
      <c r="M5426">
        <f>COUNTIF(J5426:L5426,"&gt;0")</f>
        <v>0</v>
      </c>
      <c r="N5426" s="28" t="s">
        <v>66</v>
      </c>
      <c r="O5426">
        <f>IF(G5426="","",ABS(G5427-G5426))</f>
        <v>0</v>
      </c>
      <c r="P5426">
        <f>IF(H5426="","",ABS(H5427-H5426))</f>
        <v>0.33999999999999986</v>
      </c>
      <c r="R5426" s="2">
        <f>E5426-E5425</f>
        <v>1.0416666664241347E-2</v>
      </c>
      <c r="S5426" s="4">
        <f>MROUND(E5426,"0:15")</f>
        <v>45866.354166666664</v>
      </c>
    </row>
    <row r="5427" spans="1:19" x14ac:dyDescent="0.35">
      <c r="A5427">
        <v>2025</v>
      </c>
      <c r="B5427" t="s">
        <v>64</v>
      </c>
      <c r="C5427" t="s">
        <v>65</v>
      </c>
      <c r="D5427">
        <v>932</v>
      </c>
      <c r="E5427" s="4">
        <v>45866.364583333336</v>
      </c>
      <c r="F5427">
        <v>5.54</v>
      </c>
      <c r="G5427">
        <v>22.34</v>
      </c>
      <c r="H5427">
        <v>5.33</v>
      </c>
      <c r="I5427">
        <v>62.4</v>
      </c>
      <c r="J5427">
        <f>IF(G5427="",0.5,IF(G5427&lt;=0,2,IF(G5427&gt;=40,2, IF(AND(G5427&gt;0,G5427&lt;1),5,IF(AND(G5427&gt;35,G5427&lt;40),5,IF(O5427&gt;=1.5,1.5,0))))))</f>
        <v>0</v>
      </c>
      <c r="K5427">
        <f>IF(H5427="",0.5,IF(H5427&lt;=0.1,2,IF(H5427&gt;=20,2, IF(AND(H5427&gt;0.1,H5427&lt;0.2),5,IF(AND(H5427&gt;16,H5427&lt;20),5,IF(P5427&gt;=2,1.5,0))))))</f>
        <v>0</v>
      </c>
      <c r="L5427">
        <f>IF(A5427="",0.5,IF(B5427="",0.5,IF(C5427="",0.5,IF(E5427="",0.5,IF(Q5427="Y",0.01,0)))))</f>
        <v>0</v>
      </c>
      <c r="M5427">
        <f>COUNTIF(J5427:L5427,"&gt;0")</f>
        <v>0</v>
      </c>
      <c r="N5427" s="28" t="s">
        <v>66</v>
      </c>
      <c r="O5427">
        <f>IF(G5427="","",ABS(G5428-G5427))</f>
        <v>3.9999999999999147E-2</v>
      </c>
      <c r="P5427">
        <f>IF(H5427="","",ABS(H5428-H5427))</f>
        <v>0.45000000000000018</v>
      </c>
      <c r="R5427" s="2">
        <f>E5427-E5426</f>
        <v>1.0416666671517305E-2</v>
      </c>
      <c r="S5427" s="4">
        <f>MROUND(E5427,"0:15")</f>
        <v>45866.364583333328</v>
      </c>
    </row>
    <row r="5428" spans="1:19" x14ac:dyDescent="0.35">
      <c r="A5428">
        <v>2025</v>
      </c>
      <c r="B5428" t="s">
        <v>64</v>
      </c>
      <c r="C5428" t="s">
        <v>65</v>
      </c>
      <c r="D5428">
        <v>933</v>
      </c>
      <c r="E5428" s="4">
        <v>45866.375</v>
      </c>
      <c r="F5428">
        <v>6</v>
      </c>
      <c r="G5428">
        <v>22.3</v>
      </c>
      <c r="H5428">
        <v>5.78</v>
      </c>
      <c r="I5428">
        <v>67.599999999999994</v>
      </c>
      <c r="J5428">
        <f>IF(G5428="",0.5,IF(G5428&lt;=0,2,IF(G5428&gt;=40,2, IF(AND(G5428&gt;0,G5428&lt;1),5,IF(AND(G5428&gt;35,G5428&lt;40),5,IF(O5428&gt;=1.5,1.5,0))))))</f>
        <v>0</v>
      </c>
      <c r="K5428">
        <f>IF(H5428="",0.5,IF(H5428&lt;=0.1,2,IF(H5428&gt;=20,2, IF(AND(H5428&gt;0.1,H5428&lt;0.2),5,IF(AND(H5428&gt;16,H5428&lt;20),5,IF(P5428&gt;=2,1.5,0))))))</f>
        <v>0</v>
      </c>
      <c r="L5428">
        <f>IF(A5428="",0.5,IF(B5428="",0.5,IF(C5428="",0.5,IF(E5428="",0.5,IF(Q5428="Y",0.01,0)))))</f>
        <v>0</v>
      </c>
      <c r="M5428">
        <f>COUNTIF(J5428:L5428,"&gt;0")</f>
        <v>0</v>
      </c>
      <c r="N5428" s="28" t="s">
        <v>66</v>
      </c>
      <c r="O5428">
        <f>IF(G5428="","",ABS(G5429-G5428))</f>
        <v>0</v>
      </c>
      <c r="P5428">
        <f>IF(H5428="","",ABS(H5429-H5428))</f>
        <v>0.16000000000000014</v>
      </c>
      <c r="R5428" s="2">
        <f>E5428-E5427</f>
        <v>1.0416666664241347E-2</v>
      </c>
      <c r="S5428" s="4">
        <f>MROUND(E5428,"0:15")</f>
        <v>45866.375</v>
      </c>
    </row>
    <row r="5429" spans="1:19" x14ac:dyDescent="0.35">
      <c r="A5429">
        <v>2025</v>
      </c>
      <c r="B5429" t="s">
        <v>64</v>
      </c>
      <c r="C5429" t="s">
        <v>65</v>
      </c>
      <c r="D5429">
        <v>934</v>
      </c>
      <c r="E5429" s="4">
        <v>45866.385416666664</v>
      </c>
      <c r="F5429">
        <v>6.17</v>
      </c>
      <c r="G5429">
        <v>22.3</v>
      </c>
      <c r="H5429">
        <v>5.94</v>
      </c>
      <c r="I5429">
        <v>69.5</v>
      </c>
      <c r="J5429">
        <f>IF(G5429="",0.5,IF(G5429&lt;=0,2,IF(G5429&gt;=40,2, IF(AND(G5429&gt;0,G5429&lt;1),5,IF(AND(G5429&gt;35,G5429&lt;40),5,IF(O5429&gt;=1.5,1.5,0))))))</f>
        <v>0</v>
      </c>
      <c r="K5429">
        <f>IF(H5429="",0.5,IF(H5429&lt;=0.1,2,IF(H5429&gt;=20,2, IF(AND(H5429&gt;0.1,H5429&lt;0.2),5,IF(AND(H5429&gt;16,H5429&lt;20),5,IF(P5429&gt;=2,1.5,0))))))</f>
        <v>0</v>
      </c>
      <c r="L5429">
        <f>IF(A5429="",0.5,IF(B5429="",0.5,IF(C5429="",0.5,IF(E5429="",0.5,IF(Q5429="Y",0.01,0)))))</f>
        <v>0</v>
      </c>
      <c r="M5429">
        <f>COUNTIF(J5429:L5429,"&gt;0")</f>
        <v>0</v>
      </c>
      <c r="N5429" s="28" t="s">
        <v>66</v>
      </c>
      <c r="O5429">
        <f>IF(G5429="","",ABS(G5430-G5429))</f>
        <v>1.9999999999999574E-2</v>
      </c>
      <c r="P5429">
        <f>IF(H5429="","",ABS(H5430-H5429))</f>
        <v>0.38000000000000078</v>
      </c>
      <c r="R5429" s="2">
        <f>E5429-E5428</f>
        <v>1.0416666664241347E-2</v>
      </c>
      <c r="S5429" s="4">
        <f>MROUND(E5429,"0:15")</f>
        <v>45866.385416666664</v>
      </c>
    </row>
    <row r="5430" spans="1:19" x14ac:dyDescent="0.35">
      <c r="A5430">
        <v>2025</v>
      </c>
      <c r="B5430" t="s">
        <v>64</v>
      </c>
      <c r="C5430" t="s">
        <v>65</v>
      </c>
      <c r="D5430">
        <v>935</v>
      </c>
      <c r="E5430" s="4">
        <v>45866.395833333336</v>
      </c>
      <c r="F5430">
        <v>5.77</v>
      </c>
      <c r="G5430">
        <v>22.32</v>
      </c>
      <c r="H5430">
        <v>5.56</v>
      </c>
      <c r="I5430">
        <v>65</v>
      </c>
      <c r="J5430">
        <f>IF(G5430="",0.5,IF(G5430&lt;=0,2,IF(G5430&gt;=40,2, IF(AND(G5430&gt;0,G5430&lt;1),5,IF(AND(G5430&gt;35,G5430&lt;40),5,IF(O5430&gt;=1.5,1.5,0))))))</f>
        <v>0</v>
      </c>
      <c r="K5430">
        <f>IF(H5430="",0.5,IF(H5430&lt;=0.1,2,IF(H5430&gt;=20,2, IF(AND(H5430&gt;0.1,H5430&lt;0.2),5,IF(AND(H5430&gt;16,H5430&lt;20),5,IF(P5430&gt;=2,1.5,0))))))</f>
        <v>0</v>
      </c>
      <c r="L5430">
        <f>IF(A5430="",0.5,IF(B5430="",0.5,IF(C5430="",0.5,IF(E5430="",0.5,IF(Q5430="Y",0.01,0)))))</f>
        <v>0</v>
      </c>
      <c r="M5430">
        <f>COUNTIF(J5430:L5430,"&gt;0")</f>
        <v>0</v>
      </c>
      <c r="N5430" s="28" t="s">
        <v>66</v>
      </c>
      <c r="O5430">
        <f>IF(G5430="","",ABS(G5431-G5430))</f>
        <v>1.9999999999999574E-2</v>
      </c>
      <c r="P5430">
        <f>IF(H5430="","",ABS(H5431-H5430))</f>
        <v>0.51000000000000068</v>
      </c>
      <c r="R5430" s="2">
        <f>E5430-E5429</f>
        <v>1.0416666671517305E-2</v>
      </c>
      <c r="S5430" s="4">
        <f>MROUND(E5430,"0:15")</f>
        <v>45866.395833333328</v>
      </c>
    </row>
    <row r="5431" spans="1:19" x14ac:dyDescent="0.35">
      <c r="A5431">
        <v>2025</v>
      </c>
      <c r="B5431" t="s">
        <v>64</v>
      </c>
      <c r="C5431" t="s">
        <v>65</v>
      </c>
      <c r="D5431">
        <v>936</v>
      </c>
      <c r="E5431" s="4">
        <v>45866.40625</v>
      </c>
      <c r="F5431">
        <v>6.3</v>
      </c>
      <c r="G5431">
        <v>22.34</v>
      </c>
      <c r="H5431">
        <v>6.07</v>
      </c>
      <c r="I5431">
        <v>71</v>
      </c>
      <c r="J5431">
        <f>IF(G5431="",0.5,IF(G5431&lt;=0,2,IF(G5431&gt;=40,2, IF(AND(G5431&gt;0,G5431&lt;1),5,IF(AND(G5431&gt;35,G5431&lt;40),5,IF(O5431&gt;=1.5,1.5,0))))))</f>
        <v>0</v>
      </c>
      <c r="K5431">
        <f>IF(H5431="",0.5,IF(H5431&lt;=0.1,2,IF(H5431&gt;=20,2, IF(AND(H5431&gt;0.1,H5431&lt;0.2),5,IF(AND(H5431&gt;16,H5431&lt;20),5,IF(P5431&gt;=2,1.5,0))))))</f>
        <v>0</v>
      </c>
      <c r="L5431">
        <f>IF(A5431="",0.5,IF(B5431="",0.5,IF(C5431="",0.5,IF(E5431="",0.5,IF(Q5431="Y",0.01,0)))))</f>
        <v>0</v>
      </c>
      <c r="M5431">
        <f>COUNTIF(J5431:L5431,"&gt;0")</f>
        <v>0</v>
      </c>
      <c r="N5431" s="28" t="s">
        <v>66</v>
      </c>
      <c r="O5431">
        <f>IF(G5431="","",ABS(G5432-G5431))</f>
        <v>5.9999999999998721E-2</v>
      </c>
      <c r="P5431">
        <f>IF(H5431="","",ABS(H5432-H5431))</f>
        <v>0.26999999999999957</v>
      </c>
      <c r="R5431" s="2">
        <f>E5431-E5430</f>
        <v>1.0416666664241347E-2</v>
      </c>
      <c r="S5431" s="4">
        <f>MROUND(E5431,"0:15")</f>
        <v>45866.40625</v>
      </c>
    </row>
    <row r="5432" spans="1:19" x14ac:dyDescent="0.35">
      <c r="A5432">
        <v>2025</v>
      </c>
      <c r="B5432" t="s">
        <v>64</v>
      </c>
      <c r="C5432" t="s">
        <v>65</v>
      </c>
      <c r="D5432">
        <v>937</v>
      </c>
      <c r="E5432" s="4">
        <v>45866.416666666664</v>
      </c>
      <c r="F5432">
        <v>6.58</v>
      </c>
      <c r="G5432">
        <v>22.4</v>
      </c>
      <c r="H5432">
        <v>6.34</v>
      </c>
      <c r="I5432">
        <v>74.3</v>
      </c>
      <c r="J5432">
        <f>IF(G5432="",0.5,IF(G5432&lt;=0,2,IF(G5432&gt;=40,2, IF(AND(G5432&gt;0,G5432&lt;1),5,IF(AND(G5432&gt;35,G5432&lt;40),5,IF(O5432&gt;=1.5,1.5,0))))))</f>
        <v>0</v>
      </c>
      <c r="K5432">
        <f>IF(H5432="",0.5,IF(H5432&lt;=0.1,2,IF(H5432&gt;=20,2, IF(AND(H5432&gt;0.1,H5432&lt;0.2),5,IF(AND(H5432&gt;16,H5432&lt;20),5,IF(P5432&gt;=2,1.5,0))))))</f>
        <v>0</v>
      </c>
      <c r="L5432">
        <f>IF(A5432="",0.5,IF(B5432="",0.5,IF(C5432="",0.5,IF(E5432="",0.5,IF(Q5432="Y",0.01,0)))))</f>
        <v>0</v>
      </c>
      <c r="M5432">
        <f>COUNTIF(J5432:L5432,"&gt;0")</f>
        <v>0</v>
      </c>
      <c r="N5432" s="28" t="s">
        <v>66</v>
      </c>
      <c r="O5432">
        <f>IF(G5432="","",ABS(G5433-G5432))</f>
        <v>0.12000000000000099</v>
      </c>
      <c r="P5432">
        <f>IF(H5432="","",ABS(H5433-H5432))</f>
        <v>0.33000000000000007</v>
      </c>
      <c r="R5432" s="2">
        <f>E5432-E5431</f>
        <v>1.0416666664241347E-2</v>
      </c>
      <c r="S5432" s="4">
        <f>MROUND(E5432,"0:15")</f>
        <v>45866.416666666664</v>
      </c>
    </row>
    <row r="5433" spans="1:19" x14ac:dyDescent="0.35">
      <c r="A5433">
        <v>2025</v>
      </c>
      <c r="B5433" t="s">
        <v>64</v>
      </c>
      <c r="C5433" t="s">
        <v>65</v>
      </c>
      <c r="D5433">
        <v>938</v>
      </c>
      <c r="E5433" s="4">
        <v>45866.427083333336</v>
      </c>
      <c r="F5433">
        <v>6.92</v>
      </c>
      <c r="G5433">
        <v>22.52</v>
      </c>
      <c r="H5433">
        <v>6.67</v>
      </c>
      <c r="I5433">
        <v>78.3</v>
      </c>
      <c r="J5433">
        <f>IF(G5433="",0.5,IF(G5433&lt;=0,2,IF(G5433&gt;=40,2, IF(AND(G5433&gt;0,G5433&lt;1),5,IF(AND(G5433&gt;35,G5433&lt;40),5,IF(O5433&gt;=1.5,1.5,0))))))</f>
        <v>0</v>
      </c>
      <c r="K5433">
        <f>IF(H5433="",0.5,IF(H5433&lt;=0.1,2,IF(H5433&gt;=20,2, IF(AND(H5433&gt;0.1,H5433&lt;0.2),5,IF(AND(H5433&gt;16,H5433&lt;20),5,IF(P5433&gt;=2,1.5,0))))))</f>
        <v>0</v>
      </c>
      <c r="L5433">
        <f>IF(A5433="",0.5,IF(B5433="",0.5,IF(C5433="",0.5,IF(E5433="",0.5,IF(Q5433="Y",0.01,0)))))</f>
        <v>0</v>
      </c>
      <c r="M5433">
        <f>COUNTIF(J5433:L5433,"&gt;0")</f>
        <v>0</v>
      </c>
      <c r="N5433" s="28" t="s">
        <v>66</v>
      </c>
      <c r="O5433">
        <f>IF(G5433="","",ABS(G5434-G5433))</f>
        <v>0.16000000000000014</v>
      </c>
      <c r="P5433">
        <f>IF(H5433="","",ABS(H5434-H5433))</f>
        <v>8.0000000000000071E-2</v>
      </c>
      <c r="R5433" s="2">
        <f>E5433-E5432</f>
        <v>1.0416666671517305E-2</v>
      </c>
      <c r="S5433" s="4">
        <f>MROUND(E5433,"0:15")</f>
        <v>45866.427083333328</v>
      </c>
    </row>
    <row r="5434" spans="1:19" x14ac:dyDescent="0.35">
      <c r="A5434">
        <v>2025</v>
      </c>
      <c r="B5434" t="s">
        <v>64</v>
      </c>
      <c r="C5434" t="s">
        <v>65</v>
      </c>
      <c r="D5434">
        <v>939</v>
      </c>
      <c r="E5434" s="4">
        <v>45866.4375</v>
      </c>
      <c r="F5434">
        <v>7.01</v>
      </c>
      <c r="G5434">
        <v>22.68</v>
      </c>
      <c r="H5434">
        <v>6.75</v>
      </c>
      <c r="I5434">
        <v>79.599999999999994</v>
      </c>
      <c r="J5434">
        <f>IF(G5434="",0.5,IF(G5434&lt;=0,2,IF(G5434&gt;=40,2, IF(AND(G5434&gt;0,G5434&lt;1),5,IF(AND(G5434&gt;35,G5434&lt;40),5,IF(O5434&gt;=1.5,1.5,0))))))</f>
        <v>0</v>
      </c>
      <c r="K5434">
        <f>IF(H5434="",0.5,IF(H5434&lt;=0.1,2,IF(H5434&gt;=20,2, IF(AND(H5434&gt;0.1,H5434&lt;0.2),5,IF(AND(H5434&gt;16,H5434&lt;20),5,IF(P5434&gt;=2,1.5,0))))))</f>
        <v>0</v>
      </c>
      <c r="L5434">
        <f>IF(A5434="",0.5,IF(B5434="",0.5,IF(C5434="",0.5,IF(E5434="",0.5,IF(Q5434="Y",0.01,0)))))</f>
        <v>0</v>
      </c>
      <c r="M5434">
        <f>COUNTIF(J5434:L5434,"&gt;0")</f>
        <v>0</v>
      </c>
      <c r="N5434" s="28" t="s">
        <v>66</v>
      </c>
      <c r="O5434">
        <f>IF(G5434="","",ABS(G5435-G5434))</f>
        <v>0.16000000000000014</v>
      </c>
      <c r="P5434">
        <f>IF(H5434="","",ABS(H5435-H5434))</f>
        <v>0.25999999999999979</v>
      </c>
      <c r="R5434" s="2">
        <f>E5434-E5433</f>
        <v>1.0416666664241347E-2</v>
      </c>
      <c r="S5434" s="4">
        <f>MROUND(E5434,"0:15")</f>
        <v>45866.4375</v>
      </c>
    </row>
    <row r="5435" spans="1:19" x14ac:dyDescent="0.35">
      <c r="A5435">
        <v>2025</v>
      </c>
      <c r="B5435" t="s">
        <v>64</v>
      </c>
      <c r="C5435" t="s">
        <v>65</v>
      </c>
      <c r="D5435">
        <v>940</v>
      </c>
      <c r="E5435" s="4">
        <v>45866.447916666664</v>
      </c>
      <c r="F5435">
        <v>7.28</v>
      </c>
      <c r="G5435">
        <v>22.84</v>
      </c>
      <c r="H5435">
        <v>7.01</v>
      </c>
      <c r="I5435">
        <v>82.9</v>
      </c>
      <c r="J5435">
        <f>IF(G5435="",0.5,IF(G5435&lt;=0,2,IF(G5435&gt;=40,2, IF(AND(G5435&gt;0,G5435&lt;1),5,IF(AND(G5435&gt;35,G5435&lt;40),5,IF(O5435&gt;=1.5,1.5,0))))))</f>
        <v>0</v>
      </c>
      <c r="K5435">
        <f>IF(H5435="",0.5,IF(H5435&lt;=0.1,2,IF(H5435&gt;=20,2, IF(AND(H5435&gt;0.1,H5435&lt;0.2),5,IF(AND(H5435&gt;16,H5435&lt;20),5,IF(P5435&gt;=2,1.5,0))))))</f>
        <v>0</v>
      </c>
      <c r="L5435">
        <f>IF(A5435="",0.5,IF(B5435="",0.5,IF(C5435="",0.5,IF(E5435="",0.5,IF(Q5435="Y",0.01,0)))))</f>
        <v>0</v>
      </c>
      <c r="M5435">
        <f>COUNTIF(J5435:L5435,"&gt;0")</f>
        <v>0</v>
      </c>
      <c r="N5435" s="28" t="s">
        <v>66</v>
      </c>
      <c r="O5435">
        <f>IF(G5435="","",ABS(G5436-G5435))</f>
        <v>0.17999999999999972</v>
      </c>
      <c r="P5435">
        <f>IF(H5435="","",ABS(H5436-H5435))</f>
        <v>0.14000000000000057</v>
      </c>
      <c r="R5435" s="2">
        <f>E5435-E5434</f>
        <v>1.0416666664241347E-2</v>
      </c>
      <c r="S5435" s="4">
        <f>MROUND(E5435,"0:15")</f>
        <v>45866.447916666664</v>
      </c>
    </row>
    <row r="5436" spans="1:19" x14ac:dyDescent="0.35">
      <c r="A5436">
        <v>2025</v>
      </c>
      <c r="B5436" t="s">
        <v>64</v>
      </c>
      <c r="C5436" t="s">
        <v>65</v>
      </c>
      <c r="D5436">
        <v>941</v>
      </c>
      <c r="E5436" s="4">
        <v>45866.458333333336</v>
      </c>
      <c r="F5436">
        <v>7.42</v>
      </c>
      <c r="G5436">
        <v>23.02</v>
      </c>
      <c r="H5436">
        <v>7.15</v>
      </c>
      <c r="I5436">
        <v>84.8</v>
      </c>
      <c r="J5436">
        <f>IF(G5436="",0.5,IF(G5436&lt;=0,2,IF(G5436&gt;=40,2, IF(AND(G5436&gt;0,G5436&lt;1),5,IF(AND(G5436&gt;35,G5436&lt;40),5,IF(O5436&gt;=1.5,1.5,0))))))</f>
        <v>0</v>
      </c>
      <c r="K5436">
        <f>IF(H5436="",0.5,IF(H5436&lt;=0.1,2,IF(H5436&gt;=20,2, IF(AND(H5436&gt;0.1,H5436&lt;0.2),5,IF(AND(H5436&gt;16,H5436&lt;20),5,IF(P5436&gt;=2,1.5,0))))))</f>
        <v>0</v>
      </c>
      <c r="L5436">
        <f>IF(A5436="",0.5,IF(B5436="",0.5,IF(C5436="",0.5,IF(E5436="",0.5,IF(Q5436="Y",0.01,0)))))</f>
        <v>0</v>
      </c>
      <c r="M5436">
        <f>COUNTIF(J5436:L5436,"&gt;0")</f>
        <v>0</v>
      </c>
      <c r="N5436" s="28" t="s">
        <v>66</v>
      </c>
      <c r="O5436">
        <f>IF(G5436="","",ABS(G5437-G5436))</f>
        <v>0.17999999999999972</v>
      </c>
      <c r="P5436">
        <f>IF(H5436="","",ABS(H5437-H5436))</f>
        <v>0.23999999999999932</v>
      </c>
      <c r="R5436" s="2">
        <f>E5436-E5435</f>
        <v>1.0416666671517305E-2</v>
      </c>
      <c r="S5436" s="4">
        <f>MROUND(E5436,"0:15")</f>
        <v>45866.458333333328</v>
      </c>
    </row>
    <row r="5437" spans="1:19" x14ac:dyDescent="0.35">
      <c r="A5437">
        <v>2025</v>
      </c>
      <c r="B5437" t="s">
        <v>64</v>
      </c>
      <c r="C5437" t="s">
        <v>65</v>
      </c>
      <c r="D5437">
        <v>942</v>
      </c>
      <c r="E5437" s="4">
        <v>45866.46875</v>
      </c>
      <c r="F5437">
        <v>7.67</v>
      </c>
      <c r="G5437">
        <v>23.2</v>
      </c>
      <c r="H5437">
        <v>7.39</v>
      </c>
      <c r="I5437">
        <v>88</v>
      </c>
      <c r="J5437">
        <f>IF(G5437="",0.5,IF(G5437&lt;=0,2,IF(G5437&gt;=40,2, IF(AND(G5437&gt;0,G5437&lt;1),5,IF(AND(G5437&gt;35,G5437&lt;40),5,IF(O5437&gt;=1.5,1.5,0))))))</f>
        <v>0</v>
      </c>
      <c r="K5437">
        <f>IF(H5437="",0.5,IF(H5437&lt;=0.1,2,IF(H5437&gt;=20,2, IF(AND(H5437&gt;0.1,H5437&lt;0.2),5,IF(AND(H5437&gt;16,H5437&lt;20),5,IF(P5437&gt;=2,1.5,0))))))</f>
        <v>0</v>
      </c>
      <c r="L5437">
        <f>IF(A5437="",0.5,IF(B5437="",0.5,IF(C5437="",0.5,IF(E5437="",0.5,IF(Q5437="Y",0.01,0)))))</f>
        <v>0</v>
      </c>
      <c r="M5437">
        <f>COUNTIF(J5437:L5437,"&gt;0")</f>
        <v>0</v>
      </c>
      <c r="N5437" s="28" t="s">
        <v>66</v>
      </c>
      <c r="O5437">
        <f>IF(G5437="","",ABS(G5438-G5437))</f>
        <v>0.24000000000000199</v>
      </c>
      <c r="P5437">
        <f>IF(H5437="","",ABS(H5438-H5437))</f>
        <v>2.9999999999999361E-2</v>
      </c>
      <c r="R5437" s="2">
        <f>E5437-E5436</f>
        <v>1.0416666664241347E-2</v>
      </c>
      <c r="S5437" s="4">
        <f>MROUND(E5437,"0:15")</f>
        <v>45866.46875</v>
      </c>
    </row>
    <row r="5438" spans="1:19" x14ac:dyDescent="0.35">
      <c r="A5438">
        <v>2025</v>
      </c>
      <c r="B5438" t="s">
        <v>64</v>
      </c>
      <c r="C5438" t="s">
        <v>65</v>
      </c>
      <c r="D5438">
        <v>943</v>
      </c>
      <c r="E5438" s="4">
        <v>45866.479166666664</v>
      </c>
      <c r="F5438">
        <v>7.64</v>
      </c>
      <c r="G5438">
        <v>23.44</v>
      </c>
      <c r="H5438">
        <v>7.36</v>
      </c>
      <c r="I5438">
        <v>88</v>
      </c>
      <c r="J5438">
        <f>IF(G5438="",0.5,IF(G5438&lt;=0,2,IF(G5438&gt;=40,2, IF(AND(G5438&gt;0,G5438&lt;1),5,IF(AND(G5438&gt;35,G5438&lt;40),5,IF(O5438&gt;=1.5,1.5,0))))))</f>
        <v>0</v>
      </c>
      <c r="K5438">
        <f>IF(H5438="",0.5,IF(H5438&lt;=0.1,2,IF(H5438&gt;=20,2, IF(AND(H5438&gt;0.1,H5438&lt;0.2),5,IF(AND(H5438&gt;16,H5438&lt;20),5,IF(P5438&gt;=2,1.5,0))))))</f>
        <v>0</v>
      </c>
      <c r="L5438">
        <f>IF(A5438="",0.5,IF(B5438="",0.5,IF(C5438="",0.5,IF(E5438="",0.5,IF(Q5438="Y",0.01,0)))))</f>
        <v>0</v>
      </c>
      <c r="M5438">
        <f>COUNTIF(J5438:L5438,"&gt;0")</f>
        <v>0</v>
      </c>
      <c r="N5438" s="28" t="s">
        <v>66</v>
      </c>
      <c r="O5438">
        <f>IF(G5438="","",ABS(G5439-G5438))</f>
        <v>0.13999999999999702</v>
      </c>
      <c r="P5438">
        <f>IF(H5438="","",ABS(H5439-H5438))</f>
        <v>0.12999999999999989</v>
      </c>
      <c r="R5438" s="2">
        <f>E5438-E5437</f>
        <v>1.0416666664241347E-2</v>
      </c>
      <c r="S5438" s="4">
        <f>MROUND(E5438,"0:15")</f>
        <v>45866.479166666664</v>
      </c>
    </row>
    <row r="5439" spans="1:19" x14ac:dyDescent="0.35">
      <c r="A5439">
        <v>2025</v>
      </c>
      <c r="B5439" t="s">
        <v>64</v>
      </c>
      <c r="C5439" t="s">
        <v>65</v>
      </c>
      <c r="D5439">
        <v>944</v>
      </c>
      <c r="E5439" s="4">
        <v>45866.489583333336</v>
      </c>
      <c r="F5439">
        <v>7.77</v>
      </c>
      <c r="G5439">
        <v>23.58</v>
      </c>
      <c r="H5439">
        <v>7.49</v>
      </c>
      <c r="I5439">
        <v>89.8</v>
      </c>
      <c r="J5439">
        <f>IF(G5439="",0.5,IF(G5439&lt;=0,2,IF(G5439&gt;=40,2, IF(AND(G5439&gt;0,G5439&lt;1),5,IF(AND(G5439&gt;35,G5439&lt;40),5,IF(O5439&gt;=1.5,1.5,0))))))</f>
        <v>0</v>
      </c>
      <c r="K5439">
        <f>IF(H5439="",0.5,IF(H5439&lt;=0.1,2,IF(H5439&gt;=20,2, IF(AND(H5439&gt;0.1,H5439&lt;0.2),5,IF(AND(H5439&gt;16,H5439&lt;20),5,IF(P5439&gt;=2,1.5,0))))))</f>
        <v>0</v>
      </c>
      <c r="L5439">
        <f>IF(A5439="",0.5,IF(B5439="",0.5,IF(C5439="",0.5,IF(E5439="",0.5,IF(Q5439="Y",0.01,0)))))</f>
        <v>0</v>
      </c>
      <c r="M5439">
        <f>COUNTIF(J5439:L5439,"&gt;0")</f>
        <v>0</v>
      </c>
      <c r="N5439" s="28" t="s">
        <v>66</v>
      </c>
      <c r="O5439">
        <f>IF(G5439="","",ABS(G5440-G5439))</f>
        <v>0.26000000000000156</v>
      </c>
      <c r="P5439">
        <f>IF(H5439="","",ABS(H5440-H5439))</f>
        <v>0.35999999999999943</v>
      </c>
      <c r="R5439" s="2">
        <f>E5439-E5438</f>
        <v>1.0416666671517305E-2</v>
      </c>
      <c r="S5439" s="4">
        <f>MROUND(E5439,"0:15")</f>
        <v>45866.489583333328</v>
      </c>
    </row>
    <row r="5440" spans="1:19" x14ac:dyDescent="0.35">
      <c r="A5440">
        <v>2025</v>
      </c>
      <c r="B5440" t="s">
        <v>64</v>
      </c>
      <c r="C5440" t="s">
        <v>65</v>
      </c>
      <c r="D5440">
        <v>945</v>
      </c>
      <c r="E5440" s="4">
        <v>45866.5</v>
      </c>
      <c r="F5440">
        <v>8.14</v>
      </c>
      <c r="G5440">
        <v>23.84</v>
      </c>
      <c r="H5440">
        <v>7.85</v>
      </c>
      <c r="I5440">
        <v>94.5</v>
      </c>
      <c r="J5440">
        <f>IF(G5440="",0.5,IF(G5440&lt;=0,2,IF(G5440&gt;=40,2, IF(AND(G5440&gt;0,G5440&lt;1),5,IF(AND(G5440&gt;35,G5440&lt;40),5,IF(O5440&gt;=1.5,1.5,0))))))</f>
        <v>0</v>
      </c>
      <c r="K5440">
        <f>IF(H5440="",0.5,IF(H5440&lt;=0.1,2,IF(H5440&gt;=20,2, IF(AND(H5440&gt;0.1,H5440&lt;0.2),5,IF(AND(H5440&gt;16,H5440&lt;20),5,IF(P5440&gt;=2,1.5,0))))))</f>
        <v>0</v>
      </c>
      <c r="L5440">
        <f>IF(A5440="",0.5,IF(B5440="",0.5,IF(C5440="",0.5,IF(E5440="",0.5,IF(Q5440="Y",0.01,0)))))</f>
        <v>0</v>
      </c>
      <c r="M5440">
        <f>COUNTIF(J5440:L5440,"&gt;0")</f>
        <v>0</v>
      </c>
      <c r="N5440" s="28" t="s">
        <v>66</v>
      </c>
      <c r="O5440">
        <f>IF(G5440="","",ABS(G5441-G5440))</f>
        <v>0.26000000000000156</v>
      </c>
      <c r="P5440">
        <f>IF(H5440="","",ABS(H5441-H5440))</f>
        <v>0.33999999999999986</v>
      </c>
      <c r="R5440" s="2">
        <f>E5440-E5439</f>
        <v>1.0416666664241347E-2</v>
      </c>
      <c r="S5440" s="4">
        <f>MROUND(E5440,"0:15")</f>
        <v>45866.5</v>
      </c>
    </row>
    <row r="5441" spans="1:19" x14ac:dyDescent="0.35">
      <c r="A5441">
        <v>2025</v>
      </c>
      <c r="B5441" t="s">
        <v>64</v>
      </c>
      <c r="C5441" t="s">
        <v>65</v>
      </c>
      <c r="D5441">
        <v>946</v>
      </c>
      <c r="E5441" s="4">
        <v>45866.510416666664</v>
      </c>
      <c r="F5441">
        <v>8.5</v>
      </c>
      <c r="G5441">
        <v>24.1</v>
      </c>
      <c r="H5441">
        <v>8.19</v>
      </c>
      <c r="I5441">
        <v>99.2</v>
      </c>
      <c r="J5441">
        <f>IF(G5441="",0.5,IF(G5441&lt;=0,2,IF(G5441&gt;=40,2, IF(AND(G5441&gt;0,G5441&lt;1),5,IF(AND(G5441&gt;35,G5441&lt;40),5,IF(O5441&gt;=1.5,1.5,0))))))</f>
        <v>0</v>
      </c>
      <c r="K5441">
        <f>IF(H5441="",0.5,IF(H5441&lt;=0.1,2,IF(H5441&gt;=20,2, IF(AND(H5441&gt;0.1,H5441&lt;0.2),5,IF(AND(H5441&gt;16,H5441&lt;20),5,IF(P5441&gt;=2,1.5,0))))))</f>
        <v>0</v>
      </c>
      <c r="L5441">
        <f>IF(A5441="",0.5,IF(B5441="",0.5,IF(C5441="",0.5,IF(E5441="",0.5,IF(Q5441="Y",0.01,0)))))</f>
        <v>0</v>
      </c>
      <c r="M5441">
        <f>COUNTIF(J5441:L5441,"&gt;0")</f>
        <v>0</v>
      </c>
      <c r="N5441" s="28" t="s">
        <v>66</v>
      </c>
      <c r="O5441">
        <f>IF(G5441="","",ABS(G5442-G5441))</f>
        <v>0.25999999999999801</v>
      </c>
      <c r="P5441">
        <f>IF(H5441="","",ABS(H5442-H5441))</f>
        <v>0.39000000000000057</v>
      </c>
      <c r="R5441" s="2">
        <f>E5441-E5440</f>
        <v>1.0416666664241347E-2</v>
      </c>
      <c r="S5441" s="4">
        <f>MROUND(E5441,"0:15")</f>
        <v>45866.510416666664</v>
      </c>
    </row>
    <row r="5442" spans="1:19" x14ac:dyDescent="0.35">
      <c r="A5442">
        <v>2025</v>
      </c>
      <c r="B5442" t="s">
        <v>64</v>
      </c>
      <c r="C5442" t="s">
        <v>65</v>
      </c>
      <c r="D5442">
        <v>947</v>
      </c>
      <c r="E5442" s="4">
        <v>45866.520833333336</v>
      </c>
      <c r="F5442">
        <v>8.9</v>
      </c>
      <c r="G5442">
        <v>24.36</v>
      </c>
      <c r="H5442">
        <v>8.58</v>
      </c>
      <c r="I5442">
        <v>104.4</v>
      </c>
      <c r="J5442">
        <f>IF(G5442="",0.5,IF(G5442&lt;=0,2,IF(G5442&gt;=40,2, IF(AND(G5442&gt;0,G5442&lt;1),5,IF(AND(G5442&gt;35,G5442&lt;40),5,IF(O5442&gt;=1.5,1.5,0))))))</f>
        <v>0</v>
      </c>
      <c r="K5442">
        <f>IF(H5442="",0.5,IF(H5442&lt;=0.1,2,IF(H5442&gt;=20,2, IF(AND(H5442&gt;0.1,H5442&lt;0.2),5,IF(AND(H5442&gt;16,H5442&lt;20),5,IF(P5442&gt;=2,1.5,0))))))</f>
        <v>0</v>
      </c>
      <c r="L5442">
        <f>IF(A5442="",0.5,IF(B5442="",0.5,IF(C5442="",0.5,IF(E5442="",0.5,IF(Q5442="Y",0.01,0)))))</f>
        <v>0</v>
      </c>
      <c r="M5442">
        <f>COUNTIF(J5442:L5442,"&gt;0")</f>
        <v>0</v>
      </c>
      <c r="N5442" s="28" t="s">
        <v>66</v>
      </c>
      <c r="O5442">
        <f>IF(G5442="","",ABS(G5443-G5442))</f>
        <v>0.28000000000000114</v>
      </c>
      <c r="P5442">
        <f>IF(H5442="","",ABS(H5443-H5442))</f>
        <v>6.0000000000000497E-2</v>
      </c>
      <c r="R5442" s="2">
        <f>E5442-E5441</f>
        <v>1.0416666671517305E-2</v>
      </c>
      <c r="S5442" s="4">
        <f>MROUND(E5442,"0:15")</f>
        <v>45866.520833333328</v>
      </c>
    </row>
    <row r="5443" spans="1:19" x14ac:dyDescent="0.35">
      <c r="A5443">
        <v>2025</v>
      </c>
      <c r="B5443" t="s">
        <v>64</v>
      </c>
      <c r="C5443" t="s">
        <v>65</v>
      </c>
      <c r="D5443">
        <v>948</v>
      </c>
      <c r="E5443" s="4">
        <v>45866.53125</v>
      </c>
      <c r="F5443">
        <v>8.9600000000000009</v>
      </c>
      <c r="G5443">
        <v>24.64</v>
      </c>
      <c r="H5443">
        <v>8.64</v>
      </c>
      <c r="I5443">
        <v>105.6</v>
      </c>
      <c r="J5443">
        <f>IF(G5443="",0.5,IF(G5443&lt;=0,2,IF(G5443&gt;=40,2, IF(AND(G5443&gt;0,G5443&lt;1),5,IF(AND(G5443&gt;35,G5443&lt;40),5,IF(O5443&gt;=1.5,1.5,0))))))</f>
        <v>0</v>
      </c>
      <c r="K5443">
        <f>IF(H5443="",0.5,IF(H5443&lt;=0.1,2,IF(H5443&gt;=20,2, IF(AND(H5443&gt;0.1,H5443&lt;0.2),5,IF(AND(H5443&gt;16,H5443&lt;20),5,IF(P5443&gt;=2,1.5,0))))))</f>
        <v>0</v>
      </c>
      <c r="L5443">
        <f>IF(A5443="",0.5,IF(B5443="",0.5,IF(C5443="",0.5,IF(E5443="",0.5,IF(Q5443="Y",0.01,0)))))</f>
        <v>0</v>
      </c>
      <c r="M5443">
        <f>COUNTIF(J5443:L5443,"&gt;0")</f>
        <v>0</v>
      </c>
      <c r="N5443" s="28" t="s">
        <v>66</v>
      </c>
      <c r="O5443">
        <f>IF(G5443="","",ABS(G5444-G5443))</f>
        <v>0.25999999999999801</v>
      </c>
      <c r="P5443">
        <f>IF(H5443="","",ABS(H5444-H5443))</f>
        <v>0.15000000000000036</v>
      </c>
      <c r="R5443" s="2">
        <f>E5443-E5442</f>
        <v>1.0416666664241347E-2</v>
      </c>
      <c r="S5443" s="4">
        <f>MROUND(E5443,"0:15")</f>
        <v>45866.53125</v>
      </c>
    </row>
    <row r="5444" spans="1:19" x14ac:dyDescent="0.35">
      <c r="A5444">
        <v>2025</v>
      </c>
      <c r="B5444" t="s">
        <v>64</v>
      </c>
      <c r="C5444" t="s">
        <v>65</v>
      </c>
      <c r="D5444">
        <v>949</v>
      </c>
      <c r="E5444" s="4">
        <v>45866.541666666664</v>
      </c>
      <c r="F5444">
        <v>8.8000000000000007</v>
      </c>
      <c r="G5444">
        <v>24.9</v>
      </c>
      <c r="H5444">
        <v>8.49</v>
      </c>
      <c r="I5444">
        <v>104.3</v>
      </c>
      <c r="J5444">
        <f>IF(G5444="",0.5,IF(G5444&lt;=0,2,IF(G5444&gt;=40,2, IF(AND(G5444&gt;0,G5444&lt;1),5,IF(AND(G5444&gt;35,G5444&lt;40),5,IF(O5444&gt;=1.5,1.5,0))))))</f>
        <v>0</v>
      </c>
      <c r="K5444">
        <f>IF(H5444="",0.5,IF(H5444&lt;=0.1,2,IF(H5444&gt;=20,2, IF(AND(H5444&gt;0.1,H5444&lt;0.2),5,IF(AND(H5444&gt;16,H5444&lt;20),5,IF(P5444&gt;=2,1.5,0))))))</f>
        <v>0</v>
      </c>
      <c r="L5444">
        <f>IF(A5444="",0.5,IF(B5444="",0.5,IF(C5444="",0.5,IF(E5444="",0.5,IF(Q5444="Y",0.01,0)))))</f>
        <v>0</v>
      </c>
      <c r="M5444">
        <f>COUNTIF(J5444:L5444,"&gt;0")</f>
        <v>0</v>
      </c>
      <c r="N5444" s="28" t="s">
        <v>66</v>
      </c>
      <c r="O5444">
        <f>IF(G5444="","",ABS(G5445-G5444))</f>
        <v>0.28000000000000114</v>
      </c>
      <c r="P5444">
        <f>IF(H5444="","",ABS(H5445-H5444))</f>
        <v>0.52999999999999936</v>
      </c>
      <c r="R5444" s="2">
        <f>E5444-E5443</f>
        <v>1.0416666664241347E-2</v>
      </c>
      <c r="S5444" s="4">
        <f>MROUND(E5444,"0:15")</f>
        <v>45866.541666666664</v>
      </c>
    </row>
    <row r="5445" spans="1:19" x14ac:dyDescent="0.35">
      <c r="A5445">
        <v>2025</v>
      </c>
      <c r="B5445" t="s">
        <v>64</v>
      </c>
      <c r="C5445" t="s">
        <v>65</v>
      </c>
      <c r="D5445">
        <v>950</v>
      </c>
      <c r="E5445" s="4">
        <v>45866.552083333336</v>
      </c>
      <c r="F5445">
        <v>9.35</v>
      </c>
      <c r="G5445">
        <v>25.18</v>
      </c>
      <c r="H5445">
        <v>9.02</v>
      </c>
      <c r="I5445">
        <v>111.4</v>
      </c>
      <c r="J5445">
        <f>IF(G5445="",0.5,IF(G5445&lt;=0,2,IF(G5445&gt;=40,2, IF(AND(G5445&gt;0,G5445&lt;1),5,IF(AND(G5445&gt;35,G5445&lt;40),5,IF(O5445&gt;=1.5,1.5,0))))))</f>
        <v>0</v>
      </c>
      <c r="K5445">
        <f>IF(H5445="",0.5,IF(H5445&lt;=0.1,2,IF(H5445&gt;=20,2, IF(AND(H5445&gt;0.1,H5445&lt;0.2),5,IF(AND(H5445&gt;16,H5445&lt;20),5,IF(P5445&gt;=2,1.5,0))))))</f>
        <v>0</v>
      </c>
      <c r="L5445">
        <f>IF(A5445="",0.5,IF(B5445="",0.5,IF(C5445="",0.5,IF(E5445="",0.5,IF(Q5445="Y",0.01,0)))))</f>
        <v>0</v>
      </c>
      <c r="M5445">
        <f>COUNTIF(J5445:L5445,"&gt;0")</f>
        <v>0</v>
      </c>
      <c r="N5445" s="28" t="s">
        <v>66</v>
      </c>
      <c r="O5445">
        <f>IF(G5445="","",ABS(G5446-G5445))</f>
        <v>0.26000000000000156</v>
      </c>
      <c r="P5445">
        <f>IF(H5445="","",ABS(H5446-H5445))</f>
        <v>9.9999999999999645E-2</v>
      </c>
      <c r="R5445" s="2">
        <f>E5445-E5444</f>
        <v>1.0416666671517305E-2</v>
      </c>
      <c r="S5445" s="4">
        <f>MROUND(E5445,"0:15")</f>
        <v>45866.552083333328</v>
      </c>
    </row>
    <row r="5446" spans="1:19" x14ac:dyDescent="0.35">
      <c r="A5446">
        <v>2025</v>
      </c>
      <c r="B5446" t="s">
        <v>64</v>
      </c>
      <c r="C5446" t="s">
        <v>65</v>
      </c>
      <c r="D5446">
        <v>951</v>
      </c>
      <c r="E5446" s="4">
        <v>45866.5625</v>
      </c>
      <c r="F5446">
        <v>9.4600000000000009</v>
      </c>
      <c r="G5446">
        <v>25.44</v>
      </c>
      <c r="H5446">
        <v>9.1199999999999992</v>
      </c>
      <c r="I5446">
        <v>113.2</v>
      </c>
      <c r="J5446">
        <f>IF(G5446="",0.5,IF(G5446&lt;=0,2,IF(G5446&gt;=40,2, IF(AND(G5446&gt;0,G5446&lt;1),5,IF(AND(G5446&gt;35,G5446&lt;40),5,IF(O5446&gt;=1.5,1.5,0))))))</f>
        <v>0</v>
      </c>
      <c r="K5446">
        <f>IF(H5446="",0.5,IF(H5446&lt;=0.1,2,IF(H5446&gt;=20,2, IF(AND(H5446&gt;0.1,H5446&lt;0.2),5,IF(AND(H5446&gt;16,H5446&lt;20),5,IF(P5446&gt;=2,1.5,0))))))</f>
        <v>0</v>
      </c>
      <c r="L5446">
        <f>IF(A5446="",0.5,IF(B5446="",0.5,IF(C5446="",0.5,IF(E5446="",0.5,IF(Q5446="Y",0.01,0)))))</f>
        <v>0</v>
      </c>
      <c r="M5446">
        <f>COUNTIF(J5446:L5446,"&gt;0")</f>
        <v>0</v>
      </c>
      <c r="N5446" s="28" t="s">
        <v>66</v>
      </c>
      <c r="O5446">
        <f>IF(G5446="","",ABS(G5447-G5446))</f>
        <v>0.27999999999999758</v>
      </c>
      <c r="P5446">
        <f>IF(H5446="","",ABS(H5447-H5446))</f>
        <v>0.36000000000000121</v>
      </c>
      <c r="R5446" s="2">
        <f>E5446-E5445</f>
        <v>1.0416666664241347E-2</v>
      </c>
      <c r="S5446" s="4">
        <f>MROUND(E5446,"0:15")</f>
        <v>45866.5625</v>
      </c>
    </row>
    <row r="5447" spans="1:19" x14ac:dyDescent="0.35">
      <c r="A5447">
        <v>2025</v>
      </c>
      <c r="B5447" t="s">
        <v>64</v>
      </c>
      <c r="C5447" t="s">
        <v>65</v>
      </c>
      <c r="D5447">
        <v>952</v>
      </c>
      <c r="E5447" s="4">
        <v>45866.572916666664</v>
      </c>
      <c r="F5447">
        <v>9.83</v>
      </c>
      <c r="G5447">
        <v>25.72</v>
      </c>
      <c r="H5447">
        <v>9.48</v>
      </c>
      <c r="I5447">
        <v>118.3</v>
      </c>
      <c r="J5447">
        <f>IF(G5447="",0.5,IF(G5447&lt;=0,2,IF(G5447&gt;=40,2, IF(AND(G5447&gt;0,G5447&lt;1),5,IF(AND(G5447&gt;35,G5447&lt;40),5,IF(O5447&gt;=1.5,1.5,0))))))</f>
        <v>0</v>
      </c>
      <c r="K5447">
        <f>IF(H5447="",0.5,IF(H5447&lt;=0.1,2,IF(H5447&gt;=20,2, IF(AND(H5447&gt;0.1,H5447&lt;0.2),5,IF(AND(H5447&gt;16,H5447&lt;20),5,IF(P5447&gt;=2,1.5,0))))))</f>
        <v>0</v>
      </c>
      <c r="L5447">
        <f>IF(A5447="",0.5,IF(B5447="",0.5,IF(C5447="",0.5,IF(E5447="",0.5,IF(Q5447="Y",0.01,0)))))</f>
        <v>0</v>
      </c>
      <c r="M5447">
        <f>COUNTIF(J5447:L5447,"&gt;0")</f>
        <v>0</v>
      </c>
      <c r="N5447" s="28" t="s">
        <v>66</v>
      </c>
      <c r="O5447">
        <f>IF(G5447="","",ABS(G5448-G5447))</f>
        <v>0.28000000000000114</v>
      </c>
      <c r="P5447">
        <f>IF(H5447="","",ABS(H5448-H5447))</f>
        <v>4.9999999999998934E-2</v>
      </c>
      <c r="R5447" s="2">
        <f>E5447-E5446</f>
        <v>1.0416666664241347E-2</v>
      </c>
      <c r="S5447" s="4">
        <f>MROUND(E5447,"0:15")</f>
        <v>45866.572916666664</v>
      </c>
    </row>
    <row r="5448" spans="1:19" x14ac:dyDescent="0.35">
      <c r="A5448">
        <v>2025</v>
      </c>
      <c r="B5448" t="s">
        <v>64</v>
      </c>
      <c r="C5448" t="s">
        <v>65</v>
      </c>
      <c r="D5448">
        <v>953</v>
      </c>
      <c r="E5448" s="4">
        <v>45866.583333333336</v>
      </c>
      <c r="F5448">
        <v>9.8800000000000008</v>
      </c>
      <c r="G5448">
        <v>26</v>
      </c>
      <c r="H5448">
        <v>9.5299999999999994</v>
      </c>
      <c r="I5448">
        <v>119.5</v>
      </c>
      <c r="J5448">
        <f>IF(G5448="",0.5,IF(G5448&lt;=0,2,IF(G5448&gt;=40,2, IF(AND(G5448&gt;0,G5448&lt;1),5,IF(AND(G5448&gt;35,G5448&lt;40),5,IF(O5448&gt;=1.5,1.5,0))))))</f>
        <v>0</v>
      </c>
      <c r="K5448">
        <f>IF(H5448="",0.5,IF(H5448&lt;=0.1,2,IF(H5448&gt;=20,2, IF(AND(H5448&gt;0.1,H5448&lt;0.2),5,IF(AND(H5448&gt;16,H5448&lt;20),5,IF(P5448&gt;=2,1.5,0))))))</f>
        <v>0</v>
      </c>
      <c r="L5448">
        <f>IF(A5448="",0.5,IF(B5448="",0.5,IF(C5448="",0.5,IF(E5448="",0.5,IF(Q5448="Y",0.01,0)))))</f>
        <v>0</v>
      </c>
      <c r="M5448">
        <f>COUNTIF(J5448:L5448,"&gt;0")</f>
        <v>0</v>
      </c>
      <c r="N5448" s="28" t="s">
        <v>66</v>
      </c>
      <c r="O5448">
        <f>IF(G5448="","",ABS(G5449-G5448))</f>
        <v>0.28000000000000114</v>
      </c>
      <c r="P5448">
        <f>IF(H5448="","",ABS(H5449-H5448))</f>
        <v>0.20000000000000107</v>
      </c>
      <c r="R5448" s="2">
        <f>E5448-E5447</f>
        <v>1.0416666671517305E-2</v>
      </c>
      <c r="S5448" s="4">
        <f>MROUND(E5448,"0:15")</f>
        <v>45866.583333333328</v>
      </c>
    </row>
    <row r="5449" spans="1:19" x14ac:dyDescent="0.35">
      <c r="A5449">
        <v>2025</v>
      </c>
      <c r="B5449" t="s">
        <v>64</v>
      </c>
      <c r="C5449" t="s">
        <v>65</v>
      </c>
      <c r="D5449">
        <v>954</v>
      </c>
      <c r="E5449" s="4">
        <v>45866.59375</v>
      </c>
      <c r="F5449">
        <v>10.09</v>
      </c>
      <c r="G5449">
        <v>26.28</v>
      </c>
      <c r="H5449">
        <v>9.73</v>
      </c>
      <c r="I5449">
        <v>122.7</v>
      </c>
      <c r="J5449">
        <f>IF(G5449="",0.5,IF(G5449&lt;=0,2,IF(G5449&gt;=40,2, IF(AND(G5449&gt;0,G5449&lt;1),5,IF(AND(G5449&gt;35,G5449&lt;40),5,IF(O5449&gt;=1.5,1.5,0))))))</f>
        <v>0</v>
      </c>
      <c r="K5449">
        <f>IF(H5449="",0.5,IF(H5449&lt;=0.1,2,IF(H5449&gt;=20,2, IF(AND(H5449&gt;0.1,H5449&lt;0.2),5,IF(AND(H5449&gt;16,H5449&lt;20),5,IF(P5449&gt;=2,1.5,0))))))</f>
        <v>0</v>
      </c>
      <c r="L5449">
        <f>IF(A5449="",0.5,IF(B5449="",0.5,IF(C5449="",0.5,IF(E5449="",0.5,IF(Q5449="Y",0.01,0)))))</f>
        <v>0</v>
      </c>
      <c r="M5449">
        <f>COUNTIF(J5449:L5449,"&gt;0")</f>
        <v>0</v>
      </c>
      <c r="N5449" s="28" t="s">
        <v>66</v>
      </c>
      <c r="O5449">
        <f>IF(G5449="","",ABS(G5450-G5449))</f>
        <v>0.27999999999999758</v>
      </c>
      <c r="P5449">
        <f>IF(H5449="","",ABS(H5450-H5449))</f>
        <v>0.17999999999999972</v>
      </c>
      <c r="R5449" s="2">
        <f>E5449-E5448</f>
        <v>1.0416666664241347E-2</v>
      </c>
      <c r="S5449" s="4">
        <f>MROUND(E5449,"0:15")</f>
        <v>45866.59375</v>
      </c>
    </row>
    <row r="5450" spans="1:19" x14ac:dyDescent="0.35">
      <c r="A5450">
        <v>2025</v>
      </c>
      <c r="B5450" t="s">
        <v>64</v>
      </c>
      <c r="C5450" t="s">
        <v>65</v>
      </c>
      <c r="D5450">
        <v>955</v>
      </c>
      <c r="E5450" s="4">
        <v>45866.604166666664</v>
      </c>
      <c r="F5450">
        <v>10.27</v>
      </c>
      <c r="G5450">
        <v>26.56</v>
      </c>
      <c r="H5450">
        <v>9.91</v>
      </c>
      <c r="I5450">
        <v>125.5</v>
      </c>
      <c r="J5450">
        <f>IF(G5450="",0.5,IF(G5450&lt;=0,2,IF(G5450&gt;=40,2, IF(AND(G5450&gt;0,G5450&lt;1),5,IF(AND(G5450&gt;35,G5450&lt;40),5,IF(O5450&gt;=1.5,1.5,0))))))</f>
        <v>0</v>
      </c>
      <c r="K5450">
        <f>IF(H5450="",0.5,IF(H5450&lt;=0.1,2,IF(H5450&gt;=20,2, IF(AND(H5450&gt;0.1,H5450&lt;0.2),5,IF(AND(H5450&gt;16,H5450&lt;20),5,IF(P5450&gt;=2,1.5,0))))))</f>
        <v>0</v>
      </c>
      <c r="L5450">
        <f>IF(A5450="",0.5,IF(B5450="",0.5,IF(C5450="",0.5,IF(E5450="",0.5,IF(Q5450="Y",0.01,0)))))</f>
        <v>0</v>
      </c>
      <c r="M5450">
        <f>COUNTIF(J5450:L5450,"&gt;0")</f>
        <v>0</v>
      </c>
      <c r="N5450" s="28" t="s">
        <v>66</v>
      </c>
      <c r="O5450">
        <f>IF(G5450="","",ABS(G5451-G5450))</f>
        <v>0.26000000000000156</v>
      </c>
      <c r="P5450">
        <f>IF(H5450="","",ABS(H5451-H5450))</f>
        <v>0.19999999999999929</v>
      </c>
      <c r="R5450" s="2">
        <f>E5450-E5449</f>
        <v>1.0416666664241347E-2</v>
      </c>
      <c r="S5450" s="4">
        <f>MROUND(E5450,"0:15")</f>
        <v>45866.604166666664</v>
      </c>
    </row>
    <row r="5451" spans="1:19" x14ac:dyDescent="0.35">
      <c r="A5451">
        <v>2025</v>
      </c>
      <c r="B5451" t="s">
        <v>64</v>
      </c>
      <c r="C5451" t="s">
        <v>65</v>
      </c>
      <c r="D5451">
        <v>956</v>
      </c>
      <c r="E5451" s="4">
        <v>45866.614583333336</v>
      </c>
      <c r="F5451">
        <v>10.06</v>
      </c>
      <c r="G5451">
        <v>26.82</v>
      </c>
      <c r="H5451">
        <v>9.7100000000000009</v>
      </c>
      <c r="I5451">
        <v>123.5</v>
      </c>
      <c r="J5451">
        <f>IF(G5451="",0.5,IF(G5451&lt;=0,2,IF(G5451&gt;=40,2, IF(AND(G5451&gt;0,G5451&lt;1),5,IF(AND(G5451&gt;35,G5451&lt;40),5,IF(O5451&gt;=1.5,1.5,0))))))</f>
        <v>0</v>
      </c>
      <c r="K5451">
        <f>IF(H5451="",0.5,IF(H5451&lt;=0.1,2,IF(H5451&gt;=20,2, IF(AND(H5451&gt;0.1,H5451&lt;0.2),5,IF(AND(H5451&gt;16,H5451&lt;20),5,IF(P5451&gt;=2,1.5,0))))))</f>
        <v>0</v>
      </c>
      <c r="L5451">
        <f>IF(A5451="",0.5,IF(B5451="",0.5,IF(C5451="",0.5,IF(E5451="",0.5,IF(Q5451="Y",0.01,0)))))</f>
        <v>0</v>
      </c>
      <c r="M5451">
        <f>COUNTIF(J5451:L5451,"&gt;0")</f>
        <v>0</v>
      </c>
      <c r="N5451" s="28" t="s">
        <v>66</v>
      </c>
      <c r="O5451">
        <f>IF(G5451="","",ABS(G5452-G5451))</f>
        <v>0.25999999999999801</v>
      </c>
      <c r="P5451">
        <f>IF(H5451="","",ABS(H5452-H5451))</f>
        <v>9.9999999999999645E-2</v>
      </c>
      <c r="R5451" s="2">
        <f>E5451-E5450</f>
        <v>1.0416666671517305E-2</v>
      </c>
      <c r="S5451" s="4">
        <f>MROUND(E5451,"0:15")</f>
        <v>45866.614583333328</v>
      </c>
    </row>
    <row r="5452" spans="1:19" x14ac:dyDescent="0.35">
      <c r="A5452">
        <v>2025</v>
      </c>
      <c r="B5452" t="s">
        <v>64</v>
      </c>
      <c r="C5452" t="s">
        <v>65</v>
      </c>
      <c r="D5452">
        <v>957</v>
      </c>
      <c r="E5452" s="4">
        <v>45866.625</v>
      </c>
      <c r="F5452">
        <v>10.16</v>
      </c>
      <c r="G5452">
        <v>27.08</v>
      </c>
      <c r="H5452">
        <v>9.81</v>
      </c>
      <c r="I5452">
        <v>125.4</v>
      </c>
      <c r="J5452">
        <f>IF(G5452="",0.5,IF(G5452&lt;=0,2,IF(G5452&gt;=40,2, IF(AND(G5452&gt;0,G5452&lt;1),5,IF(AND(G5452&gt;35,G5452&lt;40),5,IF(O5452&gt;=1.5,1.5,0))))))</f>
        <v>0</v>
      </c>
      <c r="K5452">
        <f>IF(H5452="",0.5,IF(H5452&lt;=0.1,2,IF(H5452&gt;=20,2, IF(AND(H5452&gt;0.1,H5452&lt;0.2),5,IF(AND(H5452&gt;16,H5452&lt;20),5,IF(P5452&gt;=2,1.5,0))))))</f>
        <v>0</v>
      </c>
      <c r="L5452">
        <f>IF(A5452="",0.5,IF(B5452="",0.5,IF(C5452="",0.5,IF(E5452="",0.5,IF(Q5452="Y",0.01,0)))))</f>
        <v>0</v>
      </c>
      <c r="M5452">
        <f>COUNTIF(J5452:L5452,"&gt;0")</f>
        <v>0</v>
      </c>
      <c r="N5452" s="28" t="s">
        <v>66</v>
      </c>
      <c r="O5452">
        <f>IF(G5452="","",ABS(G5453-G5452))</f>
        <v>0.24000000000000199</v>
      </c>
      <c r="P5452">
        <f>IF(H5452="","",ABS(H5453-H5452))</f>
        <v>0.49000000000000021</v>
      </c>
      <c r="R5452" s="2">
        <f>E5452-E5451</f>
        <v>1.0416666664241347E-2</v>
      </c>
      <c r="S5452" s="4">
        <f>MROUND(E5452,"0:15")</f>
        <v>45866.625</v>
      </c>
    </row>
    <row r="5453" spans="1:19" x14ac:dyDescent="0.35">
      <c r="A5453">
        <v>2025</v>
      </c>
      <c r="B5453" t="s">
        <v>64</v>
      </c>
      <c r="C5453" t="s">
        <v>65</v>
      </c>
      <c r="D5453">
        <v>958</v>
      </c>
      <c r="E5453" s="4">
        <v>45866.635416666664</v>
      </c>
      <c r="F5453">
        <v>10.67</v>
      </c>
      <c r="G5453">
        <v>27.32</v>
      </c>
      <c r="H5453">
        <v>10.3</v>
      </c>
      <c r="I5453">
        <v>132.19999999999999</v>
      </c>
      <c r="J5453">
        <f>IF(G5453="",0.5,IF(G5453&lt;=0,2,IF(G5453&gt;=40,2, IF(AND(G5453&gt;0,G5453&lt;1),5,IF(AND(G5453&gt;35,G5453&lt;40),5,IF(O5453&gt;=1.5,1.5,0))))))</f>
        <v>0</v>
      </c>
      <c r="K5453">
        <f>IF(H5453="",0.5,IF(H5453&lt;=0.1,2,IF(H5453&gt;=20,2, IF(AND(H5453&gt;0.1,H5453&lt;0.2),5,IF(AND(H5453&gt;16,H5453&lt;20),5,IF(P5453&gt;=2,1.5,0))))))</f>
        <v>0</v>
      </c>
      <c r="L5453">
        <f>IF(A5453="",0.5,IF(B5453="",0.5,IF(C5453="",0.5,IF(E5453="",0.5,IF(Q5453="Y",0.01,0)))))</f>
        <v>0</v>
      </c>
      <c r="M5453">
        <f>COUNTIF(J5453:L5453,"&gt;0")</f>
        <v>0</v>
      </c>
      <c r="N5453" s="28" t="s">
        <v>66</v>
      </c>
      <c r="O5453">
        <f>IF(G5453="","",ABS(G5454-G5453))</f>
        <v>0.19999999999999929</v>
      </c>
      <c r="P5453">
        <f>IF(H5453="","",ABS(H5454-H5453))</f>
        <v>0.19000000000000128</v>
      </c>
      <c r="R5453" s="2">
        <f>E5453-E5452</f>
        <v>1.0416666664241347E-2</v>
      </c>
      <c r="S5453" s="4">
        <f>MROUND(E5453,"0:15")</f>
        <v>45866.635416666664</v>
      </c>
    </row>
    <row r="5454" spans="1:19" x14ac:dyDescent="0.35">
      <c r="A5454">
        <v>2025</v>
      </c>
      <c r="B5454" t="s">
        <v>64</v>
      </c>
      <c r="C5454" t="s">
        <v>65</v>
      </c>
      <c r="D5454">
        <v>959</v>
      </c>
      <c r="E5454" s="4">
        <v>45866.645833333336</v>
      </c>
      <c r="F5454">
        <v>10.47</v>
      </c>
      <c r="G5454">
        <v>27.52</v>
      </c>
      <c r="H5454">
        <v>10.11</v>
      </c>
      <c r="I5454">
        <v>130.19999999999999</v>
      </c>
      <c r="J5454">
        <f>IF(G5454="",0.5,IF(G5454&lt;=0,2,IF(G5454&gt;=40,2, IF(AND(G5454&gt;0,G5454&lt;1),5,IF(AND(G5454&gt;35,G5454&lt;40),5,IF(O5454&gt;=1.5,1.5,0))))))</f>
        <v>0</v>
      </c>
      <c r="K5454">
        <f>IF(H5454="",0.5,IF(H5454&lt;=0.1,2,IF(H5454&gt;=20,2, IF(AND(H5454&gt;0.1,H5454&lt;0.2),5,IF(AND(H5454&gt;16,H5454&lt;20),5,IF(P5454&gt;=2,1.5,0))))))</f>
        <v>0</v>
      </c>
      <c r="L5454">
        <f>IF(A5454="",0.5,IF(B5454="",0.5,IF(C5454="",0.5,IF(E5454="",0.5,IF(Q5454="Y",0.01,0)))))</f>
        <v>0</v>
      </c>
      <c r="M5454">
        <f>COUNTIF(J5454:L5454,"&gt;0")</f>
        <v>0</v>
      </c>
      <c r="N5454" s="28" t="s">
        <v>66</v>
      </c>
      <c r="O5454">
        <f>IF(G5454="","",ABS(G5455-G5454))</f>
        <v>0.12000000000000099</v>
      </c>
      <c r="P5454">
        <f>IF(H5454="","",ABS(H5455-H5454))</f>
        <v>0.14999999999999858</v>
      </c>
      <c r="R5454" s="2">
        <f>E5454-E5453</f>
        <v>1.0416666671517305E-2</v>
      </c>
      <c r="S5454" s="4">
        <f>MROUND(E5454,"0:15")</f>
        <v>45866.645833333328</v>
      </c>
    </row>
    <row r="5455" spans="1:19" x14ac:dyDescent="0.35">
      <c r="A5455">
        <v>2025</v>
      </c>
      <c r="B5455" t="s">
        <v>64</v>
      </c>
      <c r="C5455" t="s">
        <v>65</v>
      </c>
      <c r="D5455">
        <v>960</v>
      </c>
      <c r="E5455" s="4">
        <v>45866.65625</v>
      </c>
      <c r="F5455">
        <v>10.32</v>
      </c>
      <c r="G5455">
        <v>27.64</v>
      </c>
      <c r="H5455">
        <v>9.9600000000000009</v>
      </c>
      <c r="I5455">
        <v>128.69999999999999</v>
      </c>
      <c r="J5455">
        <f>IF(G5455="",0.5,IF(G5455&lt;=0,2,IF(G5455&gt;=40,2, IF(AND(G5455&gt;0,G5455&lt;1),5,IF(AND(G5455&gt;35,G5455&lt;40),5,IF(O5455&gt;=1.5,1.5,0))))))</f>
        <v>0</v>
      </c>
      <c r="K5455">
        <f>IF(H5455="",0.5,IF(H5455&lt;=0.1,2,IF(H5455&gt;=20,2, IF(AND(H5455&gt;0.1,H5455&lt;0.2),5,IF(AND(H5455&gt;16,H5455&lt;20),5,IF(P5455&gt;=2,1.5,0))))))</f>
        <v>0</v>
      </c>
      <c r="L5455">
        <f>IF(A5455="",0.5,IF(B5455="",0.5,IF(C5455="",0.5,IF(E5455="",0.5,IF(Q5455="Y",0.01,0)))))</f>
        <v>0</v>
      </c>
      <c r="M5455">
        <f>COUNTIF(J5455:L5455,"&gt;0")</f>
        <v>0</v>
      </c>
      <c r="N5455" s="28" t="s">
        <v>66</v>
      </c>
      <c r="O5455">
        <f>IF(G5455="","",ABS(G5456-G5455))</f>
        <v>0.12000000000000099</v>
      </c>
      <c r="P5455">
        <f>IF(H5455="","",ABS(H5456-H5455))</f>
        <v>0.10999999999999943</v>
      </c>
      <c r="R5455" s="2">
        <f>E5455-E5454</f>
        <v>1.0416666664241347E-2</v>
      </c>
      <c r="S5455" s="4">
        <f>MROUND(E5455,"0:15")</f>
        <v>45866.65625</v>
      </c>
    </row>
    <row r="5456" spans="1:19" x14ac:dyDescent="0.35">
      <c r="A5456">
        <v>2025</v>
      </c>
      <c r="B5456" t="s">
        <v>64</v>
      </c>
      <c r="C5456" t="s">
        <v>65</v>
      </c>
      <c r="D5456">
        <v>961</v>
      </c>
      <c r="E5456" s="4">
        <v>45866.666666666664</v>
      </c>
      <c r="F5456">
        <v>10.43</v>
      </c>
      <c r="G5456">
        <v>27.76</v>
      </c>
      <c r="H5456">
        <v>10.07</v>
      </c>
      <c r="I5456">
        <v>130.30000000000001</v>
      </c>
      <c r="J5456">
        <f>IF(G5456="",0.5,IF(G5456&lt;=0,2,IF(G5456&gt;=40,2, IF(AND(G5456&gt;0,G5456&lt;1),5,IF(AND(G5456&gt;35,G5456&lt;40),5,IF(O5456&gt;=1.5,1.5,0))))))</f>
        <v>0</v>
      </c>
      <c r="K5456">
        <f>IF(H5456="",0.5,IF(H5456&lt;=0.1,2,IF(H5456&gt;=20,2, IF(AND(H5456&gt;0.1,H5456&lt;0.2),5,IF(AND(H5456&gt;16,H5456&lt;20),5,IF(P5456&gt;=2,1.5,0))))))</f>
        <v>0</v>
      </c>
      <c r="L5456">
        <f>IF(A5456="",0.5,IF(B5456="",0.5,IF(C5456="",0.5,IF(E5456="",0.5,IF(Q5456="Y",0.01,0)))))</f>
        <v>0</v>
      </c>
      <c r="M5456">
        <f>COUNTIF(J5456:L5456,"&gt;0")</f>
        <v>0</v>
      </c>
      <c r="N5456" s="28" t="s">
        <v>66</v>
      </c>
      <c r="O5456">
        <f>IF(G5456="","",ABS(G5457-G5456))</f>
        <v>0.16000000000000014</v>
      </c>
      <c r="P5456">
        <f>IF(H5456="","",ABS(H5457-H5456))</f>
        <v>0.14000000000000057</v>
      </c>
      <c r="R5456" s="2">
        <f>E5456-E5455</f>
        <v>1.0416666664241347E-2</v>
      </c>
      <c r="S5456" s="4">
        <f>MROUND(E5456,"0:15")</f>
        <v>45866.666666666664</v>
      </c>
    </row>
    <row r="5457" spans="1:19" x14ac:dyDescent="0.35">
      <c r="A5457">
        <v>2025</v>
      </c>
      <c r="B5457" t="s">
        <v>64</v>
      </c>
      <c r="C5457" t="s">
        <v>65</v>
      </c>
      <c r="D5457">
        <v>962</v>
      </c>
      <c r="E5457" s="4">
        <v>45866.677083333336</v>
      </c>
      <c r="F5457">
        <v>10.28</v>
      </c>
      <c r="G5457">
        <v>27.92</v>
      </c>
      <c r="H5457">
        <v>9.93</v>
      </c>
      <c r="I5457">
        <v>128.80000000000001</v>
      </c>
      <c r="J5457">
        <f>IF(G5457="",0.5,IF(G5457&lt;=0,2,IF(G5457&gt;=40,2, IF(AND(G5457&gt;0,G5457&lt;1),5,IF(AND(G5457&gt;35,G5457&lt;40),5,IF(O5457&gt;=1.5,1.5,0))))))</f>
        <v>0</v>
      </c>
      <c r="K5457">
        <f>IF(H5457="",0.5,IF(H5457&lt;=0.1,2,IF(H5457&gt;=20,2, IF(AND(H5457&gt;0.1,H5457&lt;0.2),5,IF(AND(H5457&gt;16,H5457&lt;20),5,IF(P5457&gt;=2,1.5,0))))))</f>
        <v>0</v>
      </c>
      <c r="L5457">
        <f>IF(A5457="",0.5,IF(B5457="",0.5,IF(C5457="",0.5,IF(E5457="",0.5,IF(Q5457="Y",0.01,0)))))</f>
        <v>0</v>
      </c>
      <c r="M5457">
        <f>COUNTIF(J5457:L5457,"&gt;0")</f>
        <v>0</v>
      </c>
      <c r="N5457" s="28" t="s">
        <v>66</v>
      </c>
      <c r="O5457">
        <f>IF(G5457="","",ABS(G5458-G5457))</f>
        <v>0.15999999999999659</v>
      </c>
      <c r="P5457">
        <f>IF(H5457="","",ABS(H5458-H5457))</f>
        <v>5.0000000000000711E-2</v>
      </c>
      <c r="R5457" s="2">
        <f>E5457-E5456</f>
        <v>1.0416666671517305E-2</v>
      </c>
      <c r="S5457" s="4">
        <f>MROUND(E5457,"0:15")</f>
        <v>45866.677083333328</v>
      </c>
    </row>
    <row r="5458" spans="1:19" x14ac:dyDescent="0.35">
      <c r="A5458">
        <v>2025</v>
      </c>
      <c r="B5458" t="s">
        <v>64</v>
      </c>
      <c r="C5458" t="s">
        <v>65</v>
      </c>
      <c r="D5458">
        <v>963</v>
      </c>
      <c r="E5458" s="4">
        <v>45866.6875</v>
      </c>
      <c r="F5458">
        <v>10.33</v>
      </c>
      <c r="G5458">
        <v>28.08</v>
      </c>
      <c r="H5458">
        <v>9.98</v>
      </c>
      <c r="I5458">
        <v>129.80000000000001</v>
      </c>
      <c r="J5458">
        <f>IF(G5458="",0.5,IF(G5458&lt;=0,2,IF(G5458&gt;=40,2, IF(AND(G5458&gt;0,G5458&lt;1),5,IF(AND(G5458&gt;35,G5458&lt;40),5,IF(O5458&gt;=1.5,1.5,0))))))</f>
        <v>0</v>
      </c>
      <c r="K5458">
        <f>IF(H5458="",0.5,IF(H5458&lt;=0.1,2,IF(H5458&gt;=20,2, IF(AND(H5458&gt;0.1,H5458&lt;0.2),5,IF(AND(H5458&gt;16,H5458&lt;20),5,IF(P5458&gt;=2,1.5,0))))))</f>
        <v>0</v>
      </c>
      <c r="L5458">
        <f>IF(A5458="",0.5,IF(B5458="",0.5,IF(C5458="",0.5,IF(E5458="",0.5,IF(Q5458="Y",0.01,0)))))</f>
        <v>0</v>
      </c>
      <c r="M5458">
        <f>COUNTIF(J5458:L5458,"&gt;0")</f>
        <v>0</v>
      </c>
      <c r="N5458" s="28" t="s">
        <v>66</v>
      </c>
      <c r="O5458">
        <f>IF(G5458="","",ABS(G5459-G5458))</f>
        <v>0.10000000000000142</v>
      </c>
      <c r="P5458">
        <f>IF(H5458="","",ABS(H5459-H5458))</f>
        <v>0.22000000000000064</v>
      </c>
      <c r="R5458" s="2">
        <f>E5458-E5457</f>
        <v>1.0416666664241347E-2</v>
      </c>
      <c r="S5458" s="4">
        <f>MROUND(E5458,"0:15")</f>
        <v>45866.6875</v>
      </c>
    </row>
    <row r="5459" spans="1:19" x14ac:dyDescent="0.35">
      <c r="A5459">
        <v>2025</v>
      </c>
      <c r="B5459" t="s">
        <v>64</v>
      </c>
      <c r="C5459" t="s">
        <v>65</v>
      </c>
      <c r="D5459">
        <v>964</v>
      </c>
      <c r="E5459" s="4">
        <v>45866.697916666664</v>
      </c>
      <c r="F5459">
        <v>10.11</v>
      </c>
      <c r="G5459">
        <v>28.18</v>
      </c>
      <c r="H5459">
        <v>9.76</v>
      </c>
      <c r="I5459">
        <v>127.3</v>
      </c>
      <c r="J5459">
        <f>IF(G5459="",0.5,IF(G5459&lt;=0,2,IF(G5459&gt;=40,2, IF(AND(G5459&gt;0,G5459&lt;1),5,IF(AND(G5459&gt;35,G5459&lt;40),5,IF(O5459&gt;=1.5,1.5,0))))))</f>
        <v>0</v>
      </c>
      <c r="K5459">
        <f>IF(H5459="",0.5,IF(H5459&lt;=0.1,2,IF(H5459&gt;=20,2, IF(AND(H5459&gt;0.1,H5459&lt;0.2),5,IF(AND(H5459&gt;16,H5459&lt;20),5,IF(P5459&gt;=2,1.5,0))))))</f>
        <v>0</v>
      </c>
      <c r="L5459">
        <f>IF(A5459="",0.5,IF(B5459="",0.5,IF(C5459="",0.5,IF(E5459="",0.5,IF(Q5459="Y",0.01,0)))))</f>
        <v>0</v>
      </c>
      <c r="M5459">
        <f>COUNTIF(J5459:L5459,"&gt;0")</f>
        <v>0</v>
      </c>
      <c r="N5459" s="28" t="s">
        <v>66</v>
      </c>
      <c r="O5459">
        <f>IF(G5459="","",ABS(G5460-G5459))</f>
        <v>8.0000000000001847E-2</v>
      </c>
      <c r="P5459">
        <f>IF(H5459="","",ABS(H5460-H5459))</f>
        <v>0.14000000000000057</v>
      </c>
      <c r="R5459" s="2">
        <f>E5459-E5458</f>
        <v>1.0416666664241347E-2</v>
      </c>
      <c r="S5459" s="4">
        <f>MROUND(E5459,"0:15")</f>
        <v>45866.697916666664</v>
      </c>
    </row>
    <row r="5460" spans="1:19" x14ac:dyDescent="0.35">
      <c r="A5460">
        <v>2025</v>
      </c>
      <c r="B5460" t="s">
        <v>64</v>
      </c>
      <c r="C5460" t="s">
        <v>65</v>
      </c>
      <c r="D5460">
        <v>965</v>
      </c>
      <c r="E5460" s="4">
        <v>45866.708333333336</v>
      </c>
      <c r="F5460">
        <v>10.25</v>
      </c>
      <c r="G5460">
        <v>28.26</v>
      </c>
      <c r="H5460">
        <v>9.9</v>
      </c>
      <c r="I5460">
        <v>129.30000000000001</v>
      </c>
      <c r="J5460">
        <f>IF(G5460="",0.5,IF(G5460&lt;=0,2,IF(G5460&gt;=40,2, IF(AND(G5460&gt;0,G5460&lt;1),5,IF(AND(G5460&gt;35,G5460&lt;40),5,IF(O5460&gt;=1.5,1.5,0))))))</f>
        <v>0</v>
      </c>
      <c r="K5460">
        <f>IF(H5460="",0.5,IF(H5460&lt;=0.1,2,IF(H5460&gt;=20,2, IF(AND(H5460&gt;0.1,H5460&lt;0.2),5,IF(AND(H5460&gt;16,H5460&lt;20),5,IF(P5460&gt;=2,1.5,0))))))</f>
        <v>0</v>
      </c>
      <c r="L5460">
        <f>IF(A5460="",0.5,IF(B5460="",0.5,IF(C5460="",0.5,IF(E5460="",0.5,IF(Q5460="Y",0.01,0)))))</f>
        <v>0</v>
      </c>
      <c r="M5460">
        <f>COUNTIF(J5460:L5460,"&gt;0")</f>
        <v>0</v>
      </c>
      <c r="N5460" s="28" t="s">
        <v>66</v>
      </c>
      <c r="O5460">
        <f>IF(G5460="","",ABS(G5461-G5460))</f>
        <v>3.9999999999999147E-2</v>
      </c>
      <c r="P5460">
        <f>IF(H5460="","",ABS(H5461-H5460))</f>
        <v>0.17999999999999972</v>
      </c>
      <c r="R5460" s="2">
        <f>E5460-E5459</f>
        <v>1.0416666671517305E-2</v>
      </c>
      <c r="S5460" s="4">
        <f>MROUND(E5460,"0:15")</f>
        <v>45866.708333333328</v>
      </c>
    </row>
    <row r="5461" spans="1:19" x14ac:dyDescent="0.35">
      <c r="A5461">
        <v>2025</v>
      </c>
      <c r="B5461" t="s">
        <v>64</v>
      </c>
      <c r="C5461" t="s">
        <v>65</v>
      </c>
      <c r="D5461">
        <v>966</v>
      </c>
      <c r="E5461" s="4">
        <v>45866.71875</v>
      </c>
      <c r="F5461">
        <v>10.06</v>
      </c>
      <c r="G5461">
        <v>28.3</v>
      </c>
      <c r="H5461">
        <v>9.7200000000000006</v>
      </c>
      <c r="I5461">
        <v>127</v>
      </c>
      <c r="J5461">
        <f>IF(G5461="",0.5,IF(G5461&lt;=0,2,IF(G5461&gt;=40,2, IF(AND(G5461&gt;0,G5461&lt;1),5,IF(AND(G5461&gt;35,G5461&lt;40),5,IF(O5461&gt;=1.5,1.5,0))))))</f>
        <v>0</v>
      </c>
      <c r="K5461">
        <f>IF(H5461="",0.5,IF(H5461&lt;=0.1,2,IF(H5461&gt;=20,2, IF(AND(H5461&gt;0.1,H5461&lt;0.2),5,IF(AND(H5461&gt;16,H5461&lt;20),5,IF(P5461&gt;=2,1.5,0))))))</f>
        <v>0</v>
      </c>
      <c r="L5461">
        <f>IF(A5461="",0.5,IF(B5461="",0.5,IF(C5461="",0.5,IF(E5461="",0.5,IF(Q5461="Y",0.01,0)))))</f>
        <v>0</v>
      </c>
      <c r="M5461">
        <f>COUNTIF(J5461:L5461,"&gt;0")</f>
        <v>0</v>
      </c>
      <c r="N5461" s="28" t="s">
        <v>66</v>
      </c>
      <c r="O5461">
        <f>IF(G5461="","",ABS(G5462-G5461))</f>
        <v>1.9999999999999574E-2</v>
      </c>
      <c r="P5461">
        <f>IF(H5461="","",ABS(H5462-H5461))</f>
        <v>0.57000000000000028</v>
      </c>
      <c r="R5461" s="2">
        <f>E5461-E5460</f>
        <v>1.0416666664241347E-2</v>
      </c>
      <c r="S5461" s="4">
        <f>MROUND(E5461,"0:15")</f>
        <v>45866.71875</v>
      </c>
    </row>
    <row r="5462" spans="1:19" x14ac:dyDescent="0.35">
      <c r="A5462">
        <v>2025</v>
      </c>
      <c r="B5462" t="s">
        <v>64</v>
      </c>
      <c r="C5462" t="s">
        <v>65</v>
      </c>
      <c r="D5462">
        <v>967</v>
      </c>
      <c r="E5462" s="4">
        <v>45866.729166666664</v>
      </c>
      <c r="F5462">
        <v>9.4700000000000006</v>
      </c>
      <c r="G5462">
        <v>28.32</v>
      </c>
      <c r="H5462">
        <v>9.15</v>
      </c>
      <c r="I5462">
        <v>119.6</v>
      </c>
      <c r="J5462">
        <f>IF(G5462="",0.5,IF(G5462&lt;=0,2,IF(G5462&gt;=40,2, IF(AND(G5462&gt;0,G5462&lt;1),5,IF(AND(G5462&gt;35,G5462&lt;40),5,IF(O5462&gt;=1.5,1.5,0))))))</f>
        <v>0</v>
      </c>
      <c r="K5462">
        <f>IF(H5462="",0.5,IF(H5462&lt;=0.1,2,IF(H5462&gt;=20,2, IF(AND(H5462&gt;0.1,H5462&lt;0.2),5,IF(AND(H5462&gt;16,H5462&lt;20),5,IF(P5462&gt;=2,1.5,0))))))</f>
        <v>0</v>
      </c>
      <c r="L5462">
        <f>IF(A5462="",0.5,IF(B5462="",0.5,IF(C5462="",0.5,IF(E5462="",0.5,IF(Q5462="Y",0.01,0)))))</f>
        <v>0</v>
      </c>
      <c r="M5462">
        <f>COUNTIF(J5462:L5462,"&gt;0")</f>
        <v>0</v>
      </c>
      <c r="N5462" s="28" t="s">
        <v>66</v>
      </c>
      <c r="O5462">
        <f>IF(G5462="","",ABS(G5463-G5462))</f>
        <v>1.9999999999999574E-2</v>
      </c>
      <c r="P5462">
        <f>IF(H5462="","",ABS(H5463-H5462))</f>
        <v>0.13999999999999879</v>
      </c>
      <c r="R5462" s="2">
        <f>E5462-E5461</f>
        <v>1.0416666664241347E-2</v>
      </c>
      <c r="S5462" s="4">
        <f>MROUND(E5462,"0:15")</f>
        <v>45866.729166666664</v>
      </c>
    </row>
    <row r="5463" spans="1:19" x14ac:dyDescent="0.35">
      <c r="A5463">
        <v>2025</v>
      </c>
      <c r="B5463" t="s">
        <v>64</v>
      </c>
      <c r="C5463" t="s">
        <v>65</v>
      </c>
      <c r="D5463">
        <v>968</v>
      </c>
      <c r="E5463" s="4">
        <v>45866.739583333336</v>
      </c>
      <c r="F5463">
        <v>9.6199999999999992</v>
      </c>
      <c r="G5463">
        <v>28.34</v>
      </c>
      <c r="H5463">
        <v>9.2899999999999991</v>
      </c>
      <c r="I5463">
        <v>121.5</v>
      </c>
      <c r="J5463">
        <f>IF(G5463="",0.5,IF(G5463&lt;=0,2,IF(G5463&gt;=40,2, IF(AND(G5463&gt;0,G5463&lt;1),5,IF(AND(G5463&gt;35,G5463&lt;40),5,IF(O5463&gt;=1.5,1.5,0))))))</f>
        <v>0</v>
      </c>
      <c r="K5463">
        <f>IF(H5463="",0.5,IF(H5463&lt;=0.1,2,IF(H5463&gt;=20,2, IF(AND(H5463&gt;0.1,H5463&lt;0.2),5,IF(AND(H5463&gt;16,H5463&lt;20),5,IF(P5463&gt;=2,1.5,0))))))</f>
        <v>0</v>
      </c>
      <c r="L5463">
        <f>IF(A5463="",0.5,IF(B5463="",0.5,IF(C5463="",0.5,IF(E5463="",0.5,IF(Q5463="Y",0.01,0)))))</f>
        <v>0</v>
      </c>
      <c r="M5463">
        <f>COUNTIF(J5463:L5463,"&gt;0")</f>
        <v>0</v>
      </c>
      <c r="N5463" s="28" t="s">
        <v>66</v>
      </c>
      <c r="O5463">
        <f>IF(G5463="","",ABS(G5464-G5463))</f>
        <v>0</v>
      </c>
      <c r="P5463">
        <f>IF(H5463="","",ABS(H5464-H5463))</f>
        <v>0.23999999999999844</v>
      </c>
      <c r="R5463" s="2">
        <f>E5463-E5462</f>
        <v>1.0416666671517305E-2</v>
      </c>
      <c r="S5463" s="4">
        <f>MROUND(E5463,"0:15")</f>
        <v>45866.739583333328</v>
      </c>
    </row>
    <row r="5464" spans="1:19" x14ac:dyDescent="0.35">
      <c r="A5464">
        <v>2025</v>
      </c>
      <c r="B5464" t="s">
        <v>64</v>
      </c>
      <c r="C5464" t="s">
        <v>65</v>
      </c>
      <c r="D5464">
        <v>969</v>
      </c>
      <c r="E5464" s="4">
        <v>45866.75</v>
      </c>
      <c r="F5464">
        <v>9.3699999999999992</v>
      </c>
      <c r="G5464">
        <v>28.34</v>
      </c>
      <c r="H5464">
        <v>9.0500000000000007</v>
      </c>
      <c r="I5464">
        <v>118.4</v>
      </c>
      <c r="J5464">
        <f>IF(G5464="",0.5,IF(G5464&lt;=0,2,IF(G5464&gt;=40,2, IF(AND(G5464&gt;0,G5464&lt;1),5,IF(AND(G5464&gt;35,G5464&lt;40),5,IF(O5464&gt;=1.5,1.5,0))))))</f>
        <v>0</v>
      </c>
      <c r="K5464">
        <f>IF(H5464="",0.5,IF(H5464&lt;=0.1,2,IF(H5464&gt;=20,2, IF(AND(H5464&gt;0.1,H5464&lt;0.2),5,IF(AND(H5464&gt;16,H5464&lt;20),5,IF(P5464&gt;=2,1.5,0))))))</f>
        <v>0</v>
      </c>
      <c r="L5464">
        <f>IF(A5464="",0.5,IF(B5464="",0.5,IF(C5464="",0.5,IF(E5464="",0.5,IF(Q5464="Y",0.01,0)))))</f>
        <v>0</v>
      </c>
      <c r="M5464">
        <f>COUNTIF(J5464:L5464,"&gt;0")</f>
        <v>0</v>
      </c>
      <c r="N5464" s="28" t="s">
        <v>66</v>
      </c>
      <c r="O5464">
        <f>IF(G5464="","",ABS(G5465-G5464))</f>
        <v>3.9999999999999147E-2</v>
      </c>
      <c r="P5464">
        <f>IF(H5464="","",ABS(H5465-H5464))</f>
        <v>0.32000000000000028</v>
      </c>
      <c r="R5464" s="2">
        <f>E5464-E5463</f>
        <v>1.0416666664241347E-2</v>
      </c>
      <c r="S5464" s="4">
        <f>MROUND(E5464,"0:15")</f>
        <v>45866.75</v>
      </c>
    </row>
    <row r="5465" spans="1:19" x14ac:dyDescent="0.35">
      <c r="A5465">
        <v>2025</v>
      </c>
      <c r="B5465" t="s">
        <v>64</v>
      </c>
      <c r="C5465" t="s">
        <v>65</v>
      </c>
      <c r="D5465">
        <v>970</v>
      </c>
      <c r="E5465" s="4">
        <v>45866.760416666664</v>
      </c>
      <c r="F5465">
        <v>9.0299999999999994</v>
      </c>
      <c r="G5465">
        <v>28.3</v>
      </c>
      <c r="H5465">
        <v>8.73</v>
      </c>
      <c r="I5465">
        <v>114</v>
      </c>
      <c r="J5465">
        <f>IF(G5465="",0.5,IF(G5465&lt;=0,2,IF(G5465&gt;=40,2, IF(AND(G5465&gt;0,G5465&lt;1),5,IF(AND(G5465&gt;35,G5465&lt;40),5,IF(O5465&gt;=1.5,1.5,0))))))</f>
        <v>0</v>
      </c>
      <c r="K5465">
        <f>IF(H5465="",0.5,IF(H5465&lt;=0.1,2,IF(H5465&gt;=20,2, IF(AND(H5465&gt;0.1,H5465&lt;0.2),5,IF(AND(H5465&gt;16,H5465&lt;20),5,IF(P5465&gt;=2,1.5,0))))))</f>
        <v>0</v>
      </c>
      <c r="L5465">
        <f>IF(A5465="",0.5,IF(B5465="",0.5,IF(C5465="",0.5,IF(E5465="",0.5,IF(Q5465="Y",0.01,0)))))</f>
        <v>0</v>
      </c>
      <c r="M5465">
        <f>COUNTIF(J5465:L5465,"&gt;0")</f>
        <v>0</v>
      </c>
      <c r="N5465" s="28" t="s">
        <v>66</v>
      </c>
      <c r="O5465">
        <f>IF(G5465="","",ABS(G5466-G5465))</f>
        <v>3.9999999999999147E-2</v>
      </c>
      <c r="P5465">
        <f>IF(H5465="","",ABS(H5466-H5465))</f>
        <v>0.19000000000000128</v>
      </c>
      <c r="R5465" s="2">
        <f>E5465-E5464</f>
        <v>1.0416666664241347E-2</v>
      </c>
      <c r="S5465" s="4">
        <f>MROUND(E5465,"0:15")</f>
        <v>45866.760416666664</v>
      </c>
    </row>
    <row r="5466" spans="1:19" x14ac:dyDescent="0.35">
      <c r="A5466">
        <v>2025</v>
      </c>
      <c r="B5466" t="s">
        <v>64</v>
      </c>
      <c r="C5466" t="s">
        <v>65</v>
      </c>
      <c r="D5466">
        <v>971</v>
      </c>
      <c r="E5466" s="4">
        <v>45866.770833333336</v>
      </c>
      <c r="F5466">
        <v>8.84</v>
      </c>
      <c r="G5466">
        <v>28.26</v>
      </c>
      <c r="H5466">
        <v>8.5399999999999991</v>
      </c>
      <c r="I5466">
        <v>111.5</v>
      </c>
      <c r="J5466">
        <f>IF(G5466="",0.5,IF(G5466&lt;=0,2,IF(G5466&gt;=40,2, IF(AND(G5466&gt;0,G5466&lt;1),5,IF(AND(G5466&gt;35,G5466&lt;40),5,IF(O5466&gt;=1.5,1.5,0))))))</f>
        <v>0</v>
      </c>
      <c r="K5466">
        <f>IF(H5466="",0.5,IF(H5466&lt;=0.1,2,IF(H5466&gt;=20,2, IF(AND(H5466&gt;0.1,H5466&lt;0.2),5,IF(AND(H5466&gt;16,H5466&lt;20),5,IF(P5466&gt;=2,1.5,0))))))</f>
        <v>0</v>
      </c>
      <c r="L5466">
        <f>IF(A5466="",0.5,IF(B5466="",0.5,IF(C5466="",0.5,IF(E5466="",0.5,IF(Q5466="Y",0.01,0)))))</f>
        <v>0</v>
      </c>
      <c r="M5466">
        <f>COUNTIF(J5466:L5466,"&gt;0")</f>
        <v>0</v>
      </c>
      <c r="N5466" s="28" t="s">
        <v>66</v>
      </c>
      <c r="O5466">
        <f>IF(G5466="","",ABS(G5467-G5466))</f>
        <v>6.0000000000002274E-2</v>
      </c>
      <c r="P5466">
        <f>IF(H5466="","",ABS(H5467-H5466))</f>
        <v>0.12999999999999901</v>
      </c>
      <c r="R5466" s="2">
        <f>E5466-E5465</f>
        <v>1.0416666671517305E-2</v>
      </c>
      <c r="S5466" s="4">
        <f>MROUND(E5466,"0:15")</f>
        <v>45866.770833333328</v>
      </c>
    </row>
    <row r="5467" spans="1:19" x14ac:dyDescent="0.35">
      <c r="A5467">
        <v>2025</v>
      </c>
      <c r="B5467" t="s">
        <v>64</v>
      </c>
      <c r="C5467" t="s">
        <v>65</v>
      </c>
      <c r="D5467">
        <v>972</v>
      </c>
      <c r="E5467" s="4">
        <v>45866.78125</v>
      </c>
      <c r="F5467">
        <v>8.6999999999999993</v>
      </c>
      <c r="G5467">
        <v>28.2</v>
      </c>
      <c r="H5467">
        <v>8.41</v>
      </c>
      <c r="I5467">
        <v>109.7</v>
      </c>
      <c r="J5467">
        <f>IF(G5467="",0.5,IF(G5467&lt;=0,2,IF(G5467&gt;=40,2, IF(AND(G5467&gt;0,G5467&lt;1),5,IF(AND(G5467&gt;35,G5467&lt;40),5,IF(O5467&gt;=1.5,1.5,0))))))</f>
        <v>0</v>
      </c>
      <c r="K5467">
        <f>IF(H5467="",0.5,IF(H5467&lt;=0.1,2,IF(H5467&gt;=20,2, IF(AND(H5467&gt;0.1,H5467&lt;0.2),5,IF(AND(H5467&gt;16,H5467&lt;20),5,IF(P5467&gt;=2,1.5,0))))))</f>
        <v>0</v>
      </c>
      <c r="L5467">
        <f>IF(A5467="",0.5,IF(B5467="",0.5,IF(C5467="",0.5,IF(E5467="",0.5,IF(Q5467="Y",0.01,0)))))</f>
        <v>0</v>
      </c>
      <c r="M5467">
        <f>COUNTIF(J5467:L5467,"&gt;0")</f>
        <v>0</v>
      </c>
      <c r="N5467" s="28" t="s">
        <v>66</v>
      </c>
      <c r="O5467">
        <f>IF(G5467="","",ABS(G5468-G5467))</f>
        <v>3.9999999999999147E-2</v>
      </c>
      <c r="P5467">
        <f>IF(H5467="","",ABS(H5468-H5467))</f>
        <v>0.19999999999999929</v>
      </c>
      <c r="R5467" s="2">
        <f>E5467-E5466</f>
        <v>1.0416666664241347E-2</v>
      </c>
      <c r="S5467" s="4">
        <f>MROUND(E5467,"0:15")</f>
        <v>45866.78125</v>
      </c>
    </row>
    <row r="5468" spans="1:19" x14ac:dyDescent="0.35">
      <c r="A5468">
        <v>2025</v>
      </c>
      <c r="B5468" t="s">
        <v>64</v>
      </c>
      <c r="C5468" t="s">
        <v>65</v>
      </c>
      <c r="D5468">
        <v>973</v>
      </c>
      <c r="E5468" s="4">
        <v>45866.791666666664</v>
      </c>
      <c r="F5468">
        <v>8.49</v>
      </c>
      <c r="G5468">
        <v>28.16</v>
      </c>
      <c r="H5468">
        <v>8.2100000000000009</v>
      </c>
      <c r="I5468">
        <v>107</v>
      </c>
      <c r="J5468">
        <f>IF(G5468="",0.5,IF(G5468&lt;=0,2,IF(G5468&gt;=40,2, IF(AND(G5468&gt;0,G5468&lt;1),5,IF(AND(G5468&gt;35,G5468&lt;40),5,IF(O5468&gt;=1.5,1.5,0))))))</f>
        <v>0</v>
      </c>
      <c r="K5468">
        <f>IF(H5468="",0.5,IF(H5468&lt;=0.1,2,IF(H5468&gt;=20,2, IF(AND(H5468&gt;0.1,H5468&lt;0.2),5,IF(AND(H5468&gt;16,H5468&lt;20),5,IF(P5468&gt;=2,1.5,0))))))</f>
        <v>0</v>
      </c>
      <c r="L5468">
        <f>IF(A5468="",0.5,IF(B5468="",0.5,IF(C5468="",0.5,IF(E5468="",0.5,IF(Q5468="Y",0.01,0)))))</f>
        <v>0</v>
      </c>
      <c r="M5468">
        <f>COUNTIF(J5468:L5468,"&gt;0")</f>
        <v>0</v>
      </c>
      <c r="N5468" s="28" t="s">
        <v>66</v>
      </c>
      <c r="O5468">
        <f>IF(G5468="","",ABS(G5469-G5468))</f>
        <v>5.9999999999998721E-2</v>
      </c>
      <c r="P5468">
        <f>IF(H5468="","",ABS(H5469-H5468))</f>
        <v>4.9999999999998934E-2</v>
      </c>
      <c r="R5468" s="2">
        <f>E5468-E5467</f>
        <v>1.0416666664241347E-2</v>
      </c>
      <c r="S5468" s="4">
        <f>MROUND(E5468,"0:15")</f>
        <v>45866.791666666664</v>
      </c>
    </row>
    <row r="5469" spans="1:19" x14ac:dyDescent="0.35">
      <c r="A5469">
        <v>2025</v>
      </c>
      <c r="B5469" t="s">
        <v>64</v>
      </c>
      <c r="C5469" t="s">
        <v>65</v>
      </c>
      <c r="D5469">
        <v>974</v>
      </c>
      <c r="E5469" s="4">
        <v>45866.802083333336</v>
      </c>
      <c r="F5469">
        <v>8.5399999999999991</v>
      </c>
      <c r="G5469">
        <v>28.1</v>
      </c>
      <c r="H5469">
        <v>8.26</v>
      </c>
      <c r="I5469">
        <v>107.5</v>
      </c>
      <c r="J5469">
        <f>IF(G5469="",0.5,IF(G5469&lt;=0,2,IF(G5469&gt;=40,2, IF(AND(G5469&gt;0,G5469&lt;1),5,IF(AND(G5469&gt;35,G5469&lt;40),5,IF(O5469&gt;=1.5,1.5,0))))))</f>
        <v>0</v>
      </c>
      <c r="K5469">
        <f>IF(H5469="",0.5,IF(H5469&lt;=0.1,2,IF(H5469&gt;=20,2, IF(AND(H5469&gt;0.1,H5469&lt;0.2),5,IF(AND(H5469&gt;16,H5469&lt;20),5,IF(P5469&gt;=2,1.5,0))))))</f>
        <v>0</v>
      </c>
      <c r="L5469">
        <f>IF(A5469="",0.5,IF(B5469="",0.5,IF(C5469="",0.5,IF(E5469="",0.5,IF(Q5469="Y",0.01,0)))))</f>
        <v>0</v>
      </c>
      <c r="M5469">
        <f>COUNTIF(J5469:L5469,"&gt;0")</f>
        <v>0</v>
      </c>
      <c r="N5469" s="28" t="s">
        <v>66</v>
      </c>
      <c r="O5469">
        <f>IF(G5469="","",ABS(G5470-G5469))</f>
        <v>8.0000000000001847E-2</v>
      </c>
      <c r="P5469">
        <f>IF(H5469="","",ABS(H5470-H5469))</f>
        <v>0.45999999999999996</v>
      </c>
      <c r="R5469" s="2">
        <f>E5469-E5468</f>
        <v>1.0416666671517305E-2</v>
      </c>
      <c r="S5469" s="4">
        <f>MROUND(E5469,"0:15")</f>
        <v>45866.802083333328</v>
      </c>
    </row>
    <row r="5470" spans="1:19" x14ac:dyDescent="0.35">
      <c r="A5470">
        <v>2025</v>
      </c>
      <c r="B5470" t="s">
        <v>64</v>
      </c>
      <c r="C5470" t="s">
        <v>65</v>
      </c>
      <c r="D5470">
        <v>975</v>
      </c>
      <c r="E5470" s="4">
        <v>45866.8125</v>
      </c>
      <c r="F5470">
        <v>8.07</v>
      </c>
      <c r="G5470">
        <v>28.02</v>
      </c>
      <c r="H5470">
        <v>7.8</v>
      </c>
      <c r="I5470">
        <v>101.4</v>
      </c>
      <c r="J5470">
        <f>IF(G5470="",0.5,IF(G5470&lt;=0,2,IF(G5470&gt;=40,2, IF(AND(G5470&gt;0,G5470&lt;1),5,IF(AND(G5470&gt;35,G5470&lt;40),5,IF(O5470&gt;=1.5,1.5,0))))))</f>
        <v>0</v>
      </c>
      <c r="K5470">
        <f>IF(H5470="",0.5,IF(H5470&lt;=0.1,2,IF(H5470&gt;=20,2, IF(AND(H5470&gt;0.1,H5470&lt;0.2),5,IF(AND(H5470&gt;16,H5470&lt;20),5,IF(P5470&gt;=2,1.5,0))))))</f>
        <v>0</v>
      </c>
      <c r="L5470">
        <f>IF(A5470="",0.5,IF(B5470="",0.5,IF(C5470="",0.5,IF(E5470="",0.5,IF(Q5470="Y",0.01,0)))))</f>
        <v>0</v>
      </c>
      <c r="M5470">
        <f>COUNTIF(J5470:L5470,"&gt;0")</f>
        <v>0</v>
      </c>
      <c r="N5470" s="28" t="s">
        <v>66</v>
      </c>
      <c r="O5470">
        <f>IF(G5470="","",ABS(G5471-G5470))</f>
        <v>7.9999999999998295E-2</v>
      </c>
      <c r="P5470">
        <f>IF(H5470="","",ABS(H5471-H5470))</f>
        <v>0.16999999999999993</v>
      </c>
      <c r="R5470" s="2">
        <f>E5470-E5469</f>
        <v>1.0416666664241347E-2</v>
      </c>
      <c r="S5470" s="4">
        <f>MROUND(E5470,"0:15")</f>
        <v>45866.8125</v>
      </c>
    </row>
    <row r="5471" spans="1:19" x14ac:dyDescent="0.35">
      <c r="A5471">
        <v>2025</v>
      </c>
      <c r="B5471" t="s">
        <v>64</v>
      </c>
      <c r="C5471" t="s">
        <v>65</v>
      </c>
      <c r="D5471">
        <v>976</v>
      </c>
      <c r="E5471" s="4">
        <v>45866.822916666664</v>
      </c>
      <c r="F5471">
        <v>8.24</v>
      </c>
      <c r="G5471">
        <v>27.94</v>
      </c>
      <c r="H5471">
        <v>7.97</v>
      </c>
      <c r="I5471">
        <v>103.4</v>
      </c>
      <c r="J5471">
        <f>IF(G5471="",0.5,IF(G5471&lt;=0,2,IF(G5471&gt;=40,2, IF(AND(G5471&gt;0,G5471&lt;1),5,IF(AND(G5471&gt;35,G5471&lt;40),5,IF(O5471&gt;=1.5,1.5,0))))))</f>
        <v>0</v>
      </c>
      <c r="K5471">
        <f>IF(H5471="",0.5,IF(H5471&lt;=0.1,2,IF(H5471&gt;=20,2, IF(AND(H5471&gt;0.1,H5471&lt;0.2),5,IF(AND(H5471&gt;16,H5471&lt;20),5,IF(P5471&gt;=2,1.5,0))))))</f>
        <v>0</v>
      </c>
      <c r="L5471">
        <f>IF(A5471="",0.5,IF(B5471="",0.5,IF(C5471="",0.5,IF(E5471="",0.5,IF(Q5471="Y",0.01,0)))))</f>
        <v>0</v>
      </c>
      <c r="M5471">
        <f>COUNTIF(J5471:L5471,"&gt;0")</f>
        <v>0</v>
      </c>
      <c r="N5471" s="28" t="s">
        <v>66</v>
      </c>
      <c r="O5471">
        <f>IF(G5471="","",ABS(G5472-G5471))</f>
        <v>8.0000000000001847E-2</v>
      </c>
      <c r="P5471">
        <f>IF(H5471="","",ABS(H5472-H5471))</f>
        <v>0.41000000000000014</v>
      </c>
      <c r="R5471" s="2">
        <f>E5471-E5470</f>
        <v>1.0416666664241347E-2</v>
      </c>
      <c r="S5471" s="4">
        <f>MROUND(E5471,"0:15")</f>
        <v>45866.822916666664</v>
      </c>
    </row>
    <row r="5472" spans="1:19" x14ac:dyDescent="0.35">
      <c r="A5472">
        <v>2025</v>
      </c>
      <c r="B5472" t="s">
        <v>64</v>
      </c>
      <c r="C5472" t="s">
        <v>65</v>
      </c>
      <c r="D5472">
        <v>977</v>
      </c>
      <c r="E5472" s="4">
        <v>45866.833333333336</v>
      </c>
      <c r="F5472">
        <v>7.82</v>
      </c>
      <c r="G5472">
        <v>27.86</v>
      </c>
      <c r="H5472">
        <v>7.56</v>
      </c>
      <c r="I5472">
        <v>98</v>
      </c>
      <c r="J5472">
        <f>IF(G5472="",0.5,IF(G5472&lt;=0,2,IF(G5472&gt;=40,2, IF(AND(G5472&gt;0,G5472&lt;1),5,IF(AND(G5472&gt;35,G5472&lt;40),5,IF(O5472&gt;=1.5,1.5,0))))))</f>
        <v>0</v>
      </c>
      <c r="K5472">
        <f>IF(H5472="",0.5,IF(H5472&lt;=0.1,2,IF(H5472&gt;=20,2, IF(AND(H5472&gt;0.1,H5472&lt;0.2),5,IF(AND(H5472&gt;16,H5472&lt;20),5,IF(P5472&gt;=2,1.5,0))))))</f>
        <v>0</v>
      </c>
      <c r="L5472">
        <f>IF(A5472="",0.5,IF(B5472="",0.5,IF(C5472="",0.5,IF(E5472="",0.5,IF(Q5472="Y",0.01,0)))))</f>
        <v>0</v>
      </c>
      <c r="M5472">
        <f>COUNTIF(J5472:L5472,"&gt;0")</f>
        <v>0</v>
      </c>
      <c r="N5472" s="28" t="s">
        <v>66</v>
      </c>
      <c r="O5472">
        <f>IF(G5472="","",ABS(G5473-G5472))</f>
        <v>0.12000000000000099</v>
      </c>
      <c r="P5472">
        <f>IF(H5472="","",ABS(H5473-H5472))</f>
        <v>9.9999999999997868E-3</v>
      </c>
      <c r="R5472" s="2">
        <f>E5472-E5471</f>
        <v>1.0416666671517305E-2</v>
      </c>
      <c r="S5472" s="4">
        <f>MROUND(E5472,"0:15")</f>
        <v>45866.833333333328</v>
      </c>
    </row>
    <row r="5473" spans="1:19" x14ac:dyDescent="0.35">
      <c r="A5473">
        <v>2025</v>
      </c>
      <c r="B5473" t="s">
        <v>64</v>
      </c>
      <c r="C5473" t="s">
        <v>65</v>
      </c>
      <c r="D5473">
        <v>978</v>
      </c>
      <c r="E5473" s="4">
        <v>45866.84375</v>
      </c>
      <c r="F5473">
        <v>7.81</v>
      </c>
      <c r="G5473">
        <v>27.74</v>
      </c>
      <c r="H5473">
        <v>7.55</v>
      </c>
      <c r="I5473">
        <v>97.7</v>
      </c>
      <c r="J5473">
        <f>IF(G5473="",0.5,IF(G5473&lt;=0,2,IF(G5473&gt;=40,2, IF(AND(G5473&gt;0,G5473&lt;1),5,IF(AND(G5473&gt;35,G5473&lt;40),5,IF(O5473&gt;=1.5,1.5,0))))))</f>
        <v>0</v>
      </c>
      <c r="K5473">
        <f>IF(H5473="",0.5,IF(H5473&lt;=0.1,2,IF(H5473&gt;=20,2, IF(AND(H5473&gt;0.1,H5473&lt;0.2),5,IF(AND(H5473&gt;16,H5473&lt;20),5,IF(P5473&gt;=2,1.5,0))))))</f>
        <v>0</v>
      </c>
      <c r="L5473">
        <f>IF(A5473="",0.5,IF(B5473="",0.5,IF(C5473="",0.5,IF(E5473="",0.5,IF(Q5473="Y",0.01,0)))))</f>
        <v>0</v>
      </c>
      <c r="M5473">
        <f>COUNTIF(J5473:L5473,"&gt;0")</f>
        <v>0</v>
      </c>
      <c r="N5473" s="28" t="s">
        <v>66</v>
      </c>
      <c r="O5473">
        <f>IF(G5473="","",ABS(G5474-G5473))</f>
        <v>7.9999999999998295E-2</v>
      </c>
      <c r="P5473">
        <f>IF(H5473="","",ABS(H5474-H5473))</f>
        <v>0.3199999999999994</v>
      </c>
      <c r="R5473" s="2">
        <f>E5473-E5472</f>
        <v>1.0416666664241347E-2</v>
      </c>
      <c r="S5473" s="4">
        <f>MROUND(E5473,"0:15")</f>
        <v>45866.84375</v>
      </c>
    </row>
    <row r="5474" spans="1:19" x14ac:dyDescent="0.35">
      <c r="A5474">
        <v>2025</v>
      </c>
      <c r="B5474" t="s">
        <v>64</v>
      </c>
      <c r="C5474" t="s">
        <v>65</v>
      </c>
      <c r="D5474">
        <v>979</v>
      </c>
      <c r="E5474" s="4">
        <v>45866.854166666664</v>
      </c>
      <c r="F5474">
        <v>7.47</v>
      </c>
      <c r="G5474">
        <v>27.66</v>
      </c>
      <c r="H5474">
        <v>7.23</v>
      </c>
      <c r="I5474">
        <v>93.3</v>
      </c>
      <c r="J5474">
        <f>IF(G5474="",0.5,IF(G5474&lt;=0,2,IF(G5474&gt;=40,2, IF(AND(G5474&gt;0,G5474&lt;1),5,IF(AND(G5474&gt;35,G5474&lt;40),5,IF(O5474&gt;=1.5,1.5,0))))))</f>
        <v>0</v>
      </c>
      <c r="K5474">
        <f>IF(H5474="",0.5,IF(H5474&lt;=0.1,2,IF(H5474&gt;=20,2, IF(AND(H5474&gt;0.1,H5474&lt;0.2),5,IF(AND(H5474&gt;16,H5474&lt;20),5,IF(P5474&gt;=2,1.5,0))))))</f>
        <v>0</v>
      </c>
      <c r="L5474">
        <f>IF(A5474="",0.5,IF(B5474="",0.5,IF(C5474="",0.5,IF(E5474="",0.5,IF(Q5474="Y",0.01,0)))))</f>
        <v>0</v>
      </c>
      <c r="M5474">
        <f>COUNTIF(J5474:L5474,"&gt;0")</f>
        <v>0</v>
      </c>
      <c r="N5474" s="28" t="s">
        <v>66</v>
      </c>
      <c r="O5474">
        <f>IF(G5474="","",ABS(G5475-G5474))</f>
        <v>0.10000000000000142</v>
      </c>
      <c r="P5474">
        <f>IF(H5474="","",ABS(H5475-H5474))</f>
        <v>0.3100000000000005</v>
      </c>
      <c r="R5474" s="2">
        <f>E5474-E5473</f>
        <v>1.0416666664241347E-2</v>
      </c>
      <c r="S5474" s="4">
        <f>MROUND(E5474,"0:15")</f>
        <v>45866.854166666664</v>
      </c>
    </row>
    <row r="5475" spans="1:19" x14ac:dyDescent="0.35">
      <c r="A5475">
        <v>2025</v>
      </c>
      <c r="B5475" t="s">
        <v>64</v>
      </c>
      <c r="C5475" t="s">
        <v>65</v>
      </c>
      <c r="D5475">
        <v>980</v>
      </c>
      <c r="E5475" s="4">
        <v>45866.864583333336</v>
      </c>
      <c r="F5475">
        <v>7.15</v>
      </c>
      <c r="G5475">
        <v>27.56</v>
      </c>
      <c r="H5475">
        <v>6.92</v>
      </c>
      <c r="I5475">
        <v>89.2</v>
      </c>
      <c r="J5475">
        <f>IF(G5475="",0.5,IF(G5475&lt;=0,2,IF(G5475&gt;=40,2, IF(AND(G5475&gt;0,G5475&lt;1),5,IF(AND(G5475&gt;35,G5475&lt;40),5,IF(O5475&gt;=1.5,1.5,0))))))</f>
        <v>0</v>
      </c>
      <c r="K5475">
        <f>IF(H5475="",0.5,IF(H5475&lt;=0.1,2,IF(H5475&gt;=20,2, IF(AND(H5475&gt;0.1,H5475&lt;0.2),5,IF(AND(H5475&gt;16,H5475&lt;20),5,IF(P5475&gt;=2,1.5,0))))))</f>
        <v>0</v>
      </c>
      <c r="L5475">
        <f>IF(A5475="",0.5,IF(B5475="",0.5,IF(C5475="",0.5,IF(E5475="",0.5,IF(Q5475="Y",0.01,0)))))</f>
        <v>0</v>
      </c>
      <c r="M5475">
        <f>COUNTIF(J5475:L5475,"&gt;0")</f>
        <v>0</v>
      </c>
      <c r="N5475" s="28" t="s">
        <v>66</v>
      </c>
      <c r="O5475">
        <f>IF(G5475="","",ABS(G5476-G5475))</f>
        <v>0.11999999999999744</v>
      </c>
      <c r="P5475">
        <f>IF(H5475="","",ABS(H5476-H5475))</f>
        <v>0.16000000000000014</v>
      </c>
      <c r="R5475" s="2">
        <f>E5475-E5474</f>
        <v>1.0416666671517305E-2</v>
      </c>
      <c r="S5475" s="4">
        <f>MROUND(E5475,"0:15")</f>
        <v>45866.864583333328</v>
      </c>
    </row>
    <row r="5476" spans="1:19" x14ac:dyDescent="0.35">
      <c r="A5476">
        <v>2025</v>
      </c>
      <c r="B5476" t="s">
        <v>64</v>
      </c>
      <c r="C5476" t="s">
        <v>65</v>
      </c>
      <c r="D5476">
        <v>981</v>
      </c>
      <c r="E5476" s="4">
        <v>45866.875</v>
      </c>
      <c r="F5476">
        <v>6.99</v>
      </c>
      <c r="G5476">
        <v>27.44</v>
      </c>
      <c r="H5476">
        <v>6.76</v>
      </c>
      <c r="I5476">
        <v>87</v>
      </c>
      <c r="J5476">
        <f>IF(G5476="",0.5,IF(G5476&lt;=0,2,IF(G5476&gt;=40,2, IF(AND(G5476&gt;0,G5476&lt;1),5,IF(AND(G5476&gt;35,G5476&lt;40),5,IF(O5476&gt;=1.5,1.5,0))))))</f>
        <v>0</v>
      </c>
      <c r="K5476">
        <f>IF(H5476="",0.5,IF(H5476&lt;=0.1,2,IF(H5476&gt;=20,2, IF(AND(H5476&gt;0.1,H5476&lt;0.2),5,IF(AND(H5476&gt;16,H5476&lt;20),5,IF(P5476&gt;=2,1.5,0))))))</f>
        <v>0</v>
      </c>
      <c r="L5476">
        <f>IF(A5476="",0.5,IF(B5476="",0.5,IF(C5476="",0.5,IF(E5476="",0.5,IF(Q5476="Y",0.01,0)))))</f>
        <v>0</v>
      </c>
      <c r="M5476">
        <f>COUNTIF(J5476:L5476,"&gt;0")</f>
        <v>0</v>
      </c>
      <c r="N5476" s="28" t="s">
        <v>66</v>
      </c>
      <c r="O5476">
        <f>IF(G5476="","",ABS(G5477-G5476))</f>
        <v>0.10000000000000142</v>
      </c>
      <c r="P5476">
        <f>IF(H5476="","",ABS(H5477-H5476))</f>
        <v>0.13999999999999968</v>
      </c>
      <c r="R5476" s="2">
        <f>E5476-E5475</f>
        <v>1.0416666664241347E-2</v>
      </c>
      <c r="S5476" s="4">
        <f>MROUND(E5476,"0:15")</f>
        <v>45866.875</v>
      </c>
    </row>
    <row r="5477" spans="1:19" x14ac:dyDescent="0.35">
      <c r="A5477">
        <v>2025</v>
      </c>
      <c r="B5477" t="s">
        <v>64</v>
      </c>
      <c r="C5477" t="s">
        <v>65</v>
      </c>
      <c r="D5477">
        <v>982</v>
      </c>
      <c r="E5477" s="4">
        <v>45866.885416666664</v>
      </c>
      <c r="F5477">
        <v>6.84</v>
      </c>
      <c r="G5477">
        <v>27.34</v>
      </c>
      <c r="H5477">
        <v>6.62</v>
      </c>
      <c r="I5477">
        <v>85</v>
      </c>
      <c r="J5477">
        <f>IF(G5477="",0.5,IF(G5477&lt;=0,2,IF(G5477&gt;=40,2, IF(AND(G5477&gt;0,G5477&lt;1),5,IF(AND(G5477&gt;35,G5477&lt;40),5,IF(O5477&gt;=1.5,1.5,0))))))</f>
        <v>0</v>
      </c>
      <c r="K5477">
        <f>IF(H5477="",0.5,IF(H5477&lt;=0.1,2,IF(H5477&gt;=20,2, IF(AND(H5477&gt;0.1,H5477&lt;0.2),5,IF(AND(H5477&gt;16,H5477&lt;20),5,IF(P5477&gt;=2,1.5,0))))))</f>
        <v>0</v>
      </c>
      <c r="L5477">
        <f>IF(A5477="",0.5,IF(B5477="",0.5,IF(C5477="",0.5,IF(E5477="",0.5,IF(Q5477="Y",0.01,0)))))</f>
        <v>0</v>
      </c>
      <c r="M5477">
        <f>COUNTIF(J5477:L5477,"&gt;0")</f>
        <v>0</v>
      </c>
      <c r="N5477" s="28" t="s">
        <v>66</v>
      </c>
      <c r="O5477">
        <f>IF(G5477="","",ABS(G5478-G5477))</f>
        <v>0.10000000000000142</v>
      </c>
      <c r="P5477">
        <f>IF(H5477="","",ABS(H5478-H5477))</f>
        <v>0.21999999999999975</v>
      </c>
      <c r="R5477" s="2">
        <f>E5477-E5476</f>
        <v>1.0416666664241347E-2</v>
      </c>
      <c r="S5477" s="4">
        <f>MROUND(E5477,"0:15")</f>
        <v>45866.885416666664</v>
      </c>
    </row>
    <row r="5478" spans="1:19" x14ac:dyDescent="0.35">
      <c r="A5478">
        <v>2025</v>
      </c>
      <c r="B5478" t="s">
        <v>64</v>
      </c>
      <c r="C5478" t="s">
        <v>65</v>
      </c>
      <c r="D5478">
        <v>983</v>
      </c>
      <c r="E5478" s="4">
        <v>45866.895833333336</v>
      </c>
      <c r="F5478">
        <v>6.61</v>
      </c>
      <c r="G5478">
        <v>27.24</v>
      </c>
      <c r="H5478">
        <v>6.4</v>
      </c>
      <c r="I5478">
        <v>82</v>
      </c>
      <c r="J5478">
        <f>IF(G5478="",0.5,IF(G5478&lt;=0,2,IF(G5478&gt;=40,2, IF(AND(G5478&gt;0,G5478&lt;1),5,IF(AND(G5478&gt;35,G5478&lt;40),5,IF(O5478&gt;=1.5,1.5,0))))))</f>
        <v>0</v>
      </c>
      <c r="K5478">
        <f>IF(H5478="",0.5,IF(H5478&lt;=0.1,2,IF(H5478&gt;=20,2, IF(AND(H5478&gt;0.1,H5478&lt;0.2),5,IF(AND(H5478&gt;16,H5478&lt;20),5,IF(P5478&gt;=2,1.5,0))))))</f>
        <v>0</v>
      </c>
      <c r="L5478">
        <f>IF(A5478="",0.5,IF(B5478="",0.5,IF(C5478="",0.5,IF(E5478="",0.5,IF(Q5478="Y",0.01,0)))))</f>
        <v>0</v>
      </c>
      <c r="M5478">
        <f>COUNTIF(J5478:L5478,"&gt;0")</f>
        <v>0</v>
      </c>
      <c r="N5478" s="28" t="s">
        <v>66</v>
      </c>
      <c r="O5478">
        <f>IF(G5478="","",ABS(G5479-G5478))</f>
        <v>9.9999999999997868E-2</v>
      </c>
      <c r="P5478">
        <f>IF(H5478="","",ABS(H5479-H5478))</f>
        <v>1.0000000000000675E-2</v>
      </c>
      <c r="R5478" s="2">
        <f>E5478-E5477</f>
        <v>1.0416666671517305E-2</v>
      </c>
      <c r="S5478" s="4">
        <f>MROUND(E5478,"0:15")</f>
        <v>45866.895833333328</v>
      </c>
    </row>
    <row r="5479" spans="1:19" x14ac:dyDescent="0.35">
      <c r="A5479">
        <v>2025</v>
      </c>
      <c r="B5479" t="s">
        <v>64</v>
      </c>
      <c r="C5479" t="s">
        <v>65</v>
      </c>
      <c r="D5479">
        <v>984</v>
      </c>
      <c r="E5479" s="4">
        <v>45866.90625</v>
      </c>
      <c r="F5479">
        <v>6.6</v>
      </c>
      <c r="G5479">
        <v>27.14</v>
      </c>
      <c r="H5479">
        <v>6.39</v>
      </c>
      <c r="I5479">
        <v>81.8</v>
      </c>
      <c r="J5479">
        <f>IF(G5479="",0.5,IF(G5479&lt;=0,2,IF(G5479&gt;=40,2, IF(AND(G5479&gt;0,G5479&lt;1),5,IF(AND(G5479&gt;35,G5479&lt;40),5,IF(O5479&gt;=1.5,1.5,0))))))</f>
        <v>0</v>
      </c>
      <c r="K5479">
        <f>IF(H5479="",0.5,IF(H5479&lt;=0.1,2,IF(H5479&gt;=20,2, IF(AND(H5479&gt;0.1,H5479&lt;0.2),5,IF(AND(H5479&gt;16,H5479&lt;20),5,IF(P5479&gt;=2,1.5,0))))))</f>
        <v>0</v>
      </c>
      <c r="L5479">
        <f>IF(A5479="",0.5,IF(B5479="",0.5,IF(C5479="",0.5,IF(E5479="",0.5,IF(Q5479="Y",0.01,0)))))</f>
        <v>0</v>
      </c>
      <c r="M5479">
        <f>COUNTIF(J5479:L5479,"&gt;0")</f>
        <v>0</v>
      </c>
      <c r="N5479" s="28" t="s">
        <v>66</v>
      </c>
      <c r="O5479">
        <f>IF(G5479="","",ABS(G5480-G5479))</f>
        <v>0.10000000000000142</v>
      </c>
      <c r="P5479">
        <f>IF(H5479="","",ABS(H5480-H5479))</f>
        <v>0.1899999999999995</v>
      </c>
      <c r="R5479" s="2">
        <f>E5479-E5478</f>
        <v>1.0416666664241347E-2</v>
      </c>
      <c r="S5479" s="4">
        <f>MROUND(E5479,"0:15")</f>
        <v>45866.90625</v>
      </c>
    </row>
    <row r="5480" spans="1:19" x14ac:dyDescent="0.35">
      <c r="A5480">
        <v>2025</v>
      </c>
      <c r="B5480" t="s">
        <v>64</v>
      </c>
      <c r="C5480" t="s">
        <v>65</v>
      </c>
      <c r="D5480">
        <v>985</v>
      </c>
      <c r="E5480" s="4">
        <v>45866.916666666664</v>
      </c>
      <c r="F5480">
        <v>6.41</v>
      </c>
      <c r="G5480">
        <v>27.04</v>
      </c>
      <c r="H5480">
        <v>6.2</v>
      </c>
      <c r="I5480">
        <v>79.3</v>
      </c>
      <c r="J5480">
        <f>IF(G5480="",0.5,IF(G5480&lt;=0,2,IF(G5480&gt;=40,2, IF(AND(G5480&gt;0,G5480&lt;1),5,IF(AND(G5480&gt;35,G5480&lt;40),5,IF(O5480&gt;=1.5,1.5,0))))))</f>
        <v>0</v>
      </c>
      <c r="K5480">
        <f>IF(H5480="",0.5,IF(H5480&lt;=0.1,2,IF(H5480&gt;=20,2, IF(AND(H5480&gt;0.1,H5480&lt;0.2),5,IF(AND(H5480&gt;16,H5480&lt;20),5,IF(P5480&gt;=2,1.5,0))))))</f>
        <v>0</v>
      </c>
      <c r="L5480">
        <f>IF(A5480="",0.5,IF(B5480="",0.5,IF(C5480="",0.5,IF(E5480="",0.5,IF(Q5480="Y",0.01,0)))))</f>
        <v>0</v>
      </c>
      <c r="M5480">
        <f>COUNTIF(J5480:L5480,"&gt;0")</f>
        <v>0</v>
      </c>
      <c r="N5480" s="28" t="s">
        <v>66</v>
      </c>
      <c r="O5480">
        <f>IF(G5480="","",ABS(G5481-G5480))</f>
        <v>0.11999999999999744</v>
      </c>
      <c r="P5480">
        <f>IF(H5480="","",ABS(H5481-H5480))</f>
        <v>6.9999999999999396E-2</v>
      </c>
      <c r="R5480" s="2">
        <f>E5480-E5479</f>
        <v>1.0416666664241347E-2</v>
      </c>
      <c r="S5480" s="4">
        <f>MROUND(E5480,"0:15")</f>
        <v>45866.916666666664</v>
      </c>
    </row>
    <row r="5481" spans="1:19" x14ac:dyDescent="0.35">
      <c r="A5481">
        <v>2025</v>
      </c>
      <c r="B5481" t="s">
        <v>64</v>
      </c>
      <c r="C5481" t="s">
        <v>65</v>
      </c>
      <c r="D5481">
        <v>986</v>
      </c>
      <c r="E5481" s="4">
        <v>45866.927083333336</v>
      </c>
      <c r="F5481">
        <v>6.48</v>
      </c>
      <c r="G5481">
        <v>26.92</v>
      </c>
      <c r="H5481">
        <v>6.27</v>
      </c>
      <c r="I5481">
        <v>80</v>
      </c>
      <c r="J5481">
        <f>IF(G5481="",0.5,IF(G5481&lt;=0,2,IF(G5481&gt;=40,2, IF(AND(G5481&gt;0,G5481&lt;1),5,IF(AND(G5481&gt;35,G5481&lt;40),5,IF(O5481&gt;=1.5,1.5,0))))))</f>
        <v>0</v>
      </c>
      <c r="K5481">
        <f>IF(H5481="",0.5,IF(H5481&lt;=0.1,2,IF(H5481&gt;=20,2, IF(AND(H5481&gt;0.1,H5481&lt;0.2),5,IF(AND(H5481&gt;16,H5481&lt;20),5,IF(P5481&gt;=2,1.5,0))))))</f>
        <v>0</v>
      </c>
      <c r="L5481">
        <f>IF(A5481="",0.5,IF(B5481="",0.5,IF(C5481="",0.5,IF(E5481="",0.5,IF(Q5481="Y",0.01,0)))))</f>
        <v>0</v>
      </c>
      <c r="M5481">
        <f>COUNTIF(J5481:L5481,"&gt;0")</f>
        <v>0</v>
      </c>
      <c r="N5481" s="28" t="s">
        <v>66</v>
      </c>
      <c r="O5481">
        <f>IF(G5481="","",ABS(G5482-G5481))</f>
        <v>0.10000000000000142</v>
      </c>
      <c r="P5481">
        <f>IF(H5481="","",ABS(H5482-H5481))</f>
        <v>0.15999999999999925</v>
      </c>
      <c r="R5481" s="2">
        <f>E5481-E5480</f>
        <v>1.0416666671517305E-2</v>
      </c>
      <c r="S5481" s="4">
        <f>MROUND(E5481,"0:15")</f>
        <v>45866.927083333328</v>
      </c>
    </row>
    <row r="5482" spans="1:19" x14ac:dyDescent="0.35">
      <c r="A5482">
        <v>2025</v>
      </c>
      <c r="B5482" t="s">
        <v>64</v>
      </c>
      <c r="C5482" t="s">
        <v>65</v>
      </c>
      <c r="D5482">
        <v>987</v>
      </c>
      <c r="E5482" s="4">
        <v>45866.9375</v>
      </c>
      <c r="F5482">
        <v>6.31</v>
      </c>
      <c r="G5482">
        <v>26.82</v>
      </c>
      <c r="H5482">
        <v>6.11</v>
      </c>
      <c r="I5482">
        <v>77.7</v>
      </c>
      <c r="J5482">
        <f>IF(G5482="",0.5,IF(G5482&lt;=0,2,IF(G5482&gt;=40,2, IF(AND(G5482&gt;0,G5482&lt;1),5,IF(AND(G5482&gt;35,G5482&lt;40),5,IF(O5482&gt;=1.5,1.5,0))))))</f>
        <v>0</v>
      </c>
      <c r="K5482">
        <f>IF(H5482="",0.5,IF(H5482&lt;=0.1,2,IF(H5482&gt;=20,2, IF(AND(H5482&gt;0.1,H5482&lt;0.2),5,IF(AND(H5482&gt;16,H5482&lt;20),5,IF(P5482&gt;=2,1.5,0))))))</f>
        <v>0</v>
      </c>
      <c r="L5482">
        <f>IF(A5482="",0.5,IF(B5482="",0.5,IF(C5482="",0.5,IF(E5482="",0.5,IF(Q5482="Y",0.01,0)))))</f>
        <v>0</v>
      </c>
      <c r="M5482">
        <f>COUNTIF(J5482:L5482,"&gt;0")</f>
        <v>0</v>
      </c>
      <c r="N5482" s="28" t="s">
        <v>66</v>
      </c>
      <c r="O5482">
        <f>IF(G5482="","",ABS(G5483-G5482))</f>
        <v>0.10000000000000142</v>
      </c>
      <c r="P5482">
        <f>IF(H5482="","",ABS(H5483-H5482))</f>
        <v>0.10000000000000053</v>
      </c>
      <c r="R5482" s="2">
        <f>E5482-E5481</f>
        <v>1.0416666664241347E-2</v>
      </c>
      <c r="S5482" s="4">
        <f>MROUND(E5482,"0:15")</f>
        <v>45866.9375</v>
      </c>
    </row>
    <row r="5483" spans="1:19" x14ac:dyDescent="0.35">
      <c r="A5483">
        <v>2025</v>
      </c>
      <c r="B5483" t="s">
        <v>64</v>
      </c>
      <c r="C5483" t="s">
        <v>65</v>
      </c>
      <c r="D5483">
        <v>988</v>
      </c>
      <c r="E5483" s="4">
        <v>45866.947916666664</v>
      </c>
      <c r="F5483">
        <v>6.21</v>
      </c>
      <c r="G5483">
        <v>26.72</v>
      </c>
      <c r="H5483">
        <v>6.01</v>
      </c>
      <c r="I5483">
        <v>76.400000000000006</v>
      </c>
      <c r="J5483">
        <f>IF(G5483="",0.5,IF(G5483&lt;=0,2,IF(G5483&gt;=40,2, IF(AND(G5483&gt;0,G5483&lt;1),5,IF(AND(G5483&gt;35,G5483&lt;40),5,IF(O5483&gt;=1.5,1.5,0))))))</f>
        <v>0</v>
      </c>
      <c r="K5483">
        <f>IF(H5483="",0.5,IF(H5483&lt;=0.1,2,IF(H5483&gt;=20,2, IF(AND(H5483&gt;0.1,H5483&lt;0.2),5,IF(AND(H5483&gt;16,H5483&lt;20),5,IF(P5483&gt;=2,1.5,0))))))</f>
        <v>0</v>
      </c>
      <c r="L5483">
        <f>IF(A5483="",0.5,IF(B5483="",0.5,IF(C5483="",0.5,IF(E5483="",0.5,IF(Q5483="Y",0.01,0)))))</f>
        <v>0</v>
      </c>
      <c r="M5483">
        <f>COUNTIF(J5483:L5483,"&gt;0")</f>
        <v>0</v>
      </c>
      <c r="N5483" s="28" t="s">
        <v>66</v>
      </c>
      <c r="O5483">
        <f>IF(G5483="","",ABS(G5484-G5483))</f>
        <v>0.11999999999999744</v>
      </c>
      <c r="P5483">
        <f>IF(H5483="","",ABS(H5484-H5483))</f>
        <v>1.9999999999999574E-2</v>
      </c>
      <c r="R5483" s="2">
        <f>E5483-E5482</f>
        <v>1.0416666664241347E-2</v>
      </c>
      <c r="S5483" s="4">
        <f>MROUND(E5483,"0:15")</f>
        <v>45866.947916666664</v>
      </c>
    </row>
    <row r="5484" spans="1:19" x14ac:dyDescent="0.35">
      <c r="A5484">
        <v>2025</v>
      </c>
      <c r="B5484" t="s">
        <v>64</v>
      </c>
      <c r="C5484" t="s">
        <v>65</v>
      </c>
      <c r="D5484">
        <v>989</v>
      </c>
      <c r="E5484" s="4">
        <v>45866.958333333336</v>
      </c>
      <c r="F5484">
        <v>6.19</v>
      </c>
      <c r="G5484">
        <v>26.6</v>
      </c>
      <c r="H5484">
        <v>5.99</v>
      </c>
      <c r="I5484">
        <v>76</v>
      </c>
      <c r="J5484">
        <f>IF(G5484="",0.5,IF(G5484&lt;=0,2,IF(G5484&gt;=40,2, IF(AND(G5484&gt;0,G5484&lt;1),5,IF(AND(G5484&gt;35,G5484&lt;40),5,IF(O5484&gt;=1.5,1.5,0))))))</f>
        <v>0</v>
      </c>
      <c r="K5484">
        <f>IF(H5484="",0.5,IF(H5484&lt;=0.1,2,IF(H5484&gt;=20,2, IF(AND(H5484&gt;0.1,H5484&lt;0.2),5,IF(AND(H5484&gt;16,H5484&lt;20),5,IF(P5484&gt;=2,1.5,0))))))</f>
        <v>0</v>
      </c>
      <c r="L5484">
        <f>IF(A5484="",0.5,IF(B5484="",0.5,IF(C5484="",0.5,IF(E5484="",0.5,IF(Q5484="Y",0.01,0)))))</f>
        <v>0</v>
      </c>
      <c r="M5484">
        <f>COUNTIF(J5484:L5484,"&gt;0")</f>
        <v>0</v>
      </c>
      <c r="N5484" s="28" t="s">
        <v>66</v>
      </c>
      <c r="O5484">
        <f>IF(G5484="","",ABS(G5485-G5484))</f>
        <v>0.10000000000000142</v>
      </c>
      <c r="P5484">
        <f>IF(H5484="","",ABS(H5485-H5484))</f>
        <v>0.15000000000000036</v>
      </c>
      <c r="R5484" s="2">
        <f>E5484-E5483</f>
        <v>1.0416666671517305E-2</v>
      </c>
      <c r="S5484" s="4">
        <f>MROUND(E5484,"0:15")</f>
        <v>45866.958333333328</v>
      </c>
    </row>
    <row r="5485" spans="1:19" x14ac:dyDescent="0.35">
      <c r="A5485">
        <v>2025</v>
      </c>
      <c r="B5485" t="s">
        <v>64</v>
      </c>
      <c r="C5485" t="s">
        <v>65</v>
      </c>
      <c r="D5485">
        <v>990</v>
      </c>
      <c r="E5485" s="4">
        <v>45866.96875</v>
      </c>
      <c r="F5485">
        <v>6.03</v>
      </c>
      <c r="G5485">
        <v>26.5</v>
      </c>
      <c r="H5485">
        <v>5.84</v>
      </c>
      <c r="I5485">
        <v>73.900000000000006</v>
      </c>
      <c r="J5485">
        <f>IF(G5485="",0.5,IF(G5485&lt;=0,2,IF(G5485&gt;=40,2, IF(AND(G5485&gt;0,G5485&lt;1),5,IF(AND(G5485&gt;35,G5485&lt;40),5,IF(O5485&gt;=1.5,1.5,0))))))</f>
        <v>0</v>
      </c>
      <c r="K5485">
        <f>IF(H5485="",0.5,IF(H5485&lt;=0.1,2,IF(H5485&gt;=20,2, IF(AND(H5485&gt;0.1,H5485&lt;0.2),5,IF(AND(H5485&gt;16,H5485&lt;20),5,IF(P5485&gt;=2,1.5,0))))))</f>
        <v>0</v>
      </c>
      <c r="L5485">
        <f>IF(A5485="",0.5,IF(B5485="",0.5,IF(C5485="",0.5,IF(E5485="",0.5,IF(Q5485="Y",0.01,0)))))</f>
        <v>0</v>
      </c>
      <c r="M5485">
        <f>COUNTIF(J5485:L5485,"&gt;0")</f>
        <v>0</v>
      </c>
      <c r="N5485" s="28" t="s">
        <v>66</v>
      </c>
      <c r="O5485">
        <f>IF(G5485="","",ABS(G5486-G5485))</f>
        <v>0.12000000000000099</v>
      </c>
      <c r="P5485">
        <f>IF(H5485="","",ABS(H5486-H5485))</f>
        <v>0.37000000000000011</v>
      </c>
      <c r="R5485" s="2">
        <f>E5485-E5484</f>
        <v>1.0416666664241347E-2</v>
      </c>
      <c r="S5485" s="4">
        <f>MROUND(E5485,"0:15")</f>
        <v>45866.96875</v>
      </c>
    </row>
    <row r="5486" spans="1:19" x14ac:dyDescent="0.35">
      <c r="A5486">
        <v>2025</v>
      </c>
      <c r="B5486" t="s">
        <v>64</v>
      </c>
      <c r="C5486" t="s">
        <v>65</v>
      </c>
      <c r="D5486">
        <v>991</v>
      </c>
      <c r="E5486" s="4">
        <v>45866.979166666664</v>
      </c>
      <c r="F5486">
        <v>5.65</v>
      </c>
      <c r="G5486">
        <v>26.38</v>
      </c>
      <c r="H5486">
        <v>5.47</v>
      </c>
      <c r="I5486">
        <v>69.099999999999994</v>
      </c>
      <c r="J5486">
        <f>IF(G5486="",0.5,IF(G5486&lt;=0,2,IF(G5486&gt;=40,2, IF(AND(G5486&gt;0,G5486&lt;1),5,IF(AND(G5486&gt;35,G5486&lt;40),5,IF(O5486&gt;=1.5,1.5,0))))))</f>
        <v>0</v>
      </c>
      <c r="K5486">
        <f>IF(H5486="",0.5,IF(H5486&lt;=0.1,2,IF(H5486&gt;=20,2, IF(AND(H5486&gt;0.1,H5486&lt;0.2),5,IF(AND(H5486&gt;16,H5486&lt;20),5,IF(P5486&gt;=2,1.5,0))))))</f>
        <v>0</v>
      </c>
      <c r="L5486">
        <f>IF(A5486="",0.5,IF(B5486="",0.5,IF(C5486="",0.5,IF(E5486="",0.5,IF(Q5486="Y",0.01,0)))))</f>
        <v>0</v>
      </c>
      <c r="M5486">
        <f>COUNTIF(J5486:L5486,"&gt;0")</f>
        <v>0</v>
      </c>
      <c r="N5486" s="28" t="s">
        <v>66</v>
      </c>
      <c r="O5486">
        <f>IF(G5486="","",ABS(G5487-G5486))</f>
        <v>9.9999999999997868E-2</v>
      </c>
      <c r="P5486">
        <f>IF(H5486="","",ABS(H5487-H5486))</f>
        <v>0.1800000000000006</v>
      </c>
      <c r="R5486" s="2">
        <f>E5486-E5485</f>
        <v>1.0416666664241347E-2</v>
      </c>
      <c r="S5486" s="4">
        <f>MROUND(E5486,"0:15")</f>
        <v>45866.979166666664</v>
      </c>
    </row>
    <row r="5487" spans="1:19" x14ac:dyDescent="0.35">
      <c r="A5487">
        <v>2025</v>
      </c>
      <c r="B5487" t="s">
        <v>64</v>
      </c>
      <c r="C5487" t="s">
        <v>65</v>
      </c>
      <c r="D5487">
        <v>992</v>
      </c>
      <c r="E5487" s="4">
        <v>45866.989583333336</v>
      </c>
      <c r="F5487">
        <v>5.83</v>
      </c>
      <c r="G5487">
        <v>26.28</v>
      </c>
      <c r="H5487">
        <v>5.65</v>
      </c>
      <c r="I5487">
        <v>71.2</v>
      </c>
      <c r="J5487">
        <f>IF(G5487="",0.5,IF(G5487&lt;=0,2,IF(G5487&gt;=40,2, IF(AND(G5487&gt;0,G5487&lt;1),5,IF(AND(G5487&gt;35,G5487&lt;40),5,IF(O5487&gt;=1.5,1.5,0))))))</f>
        <v>0</v>
      </c>
      <c r="K5487">
        <f>IF(H5487="",0.5,IF(H5487&lt;=0.1,2,IF(H5487&gt;=20,2, IF(AND(H5487&gt;0.1,H5487&lt;0.2),5,IF(AND(H5487&gt;16,H5487&lt;20),5,IF(P5487&gt;=2,1.5,0))))))</f>
        <v>0</v>
      </c>
      <c r="L5487">
        <f>IF(A5487="",0.5,IF(B5487="",0.5,IF(C5487="",0.5,IF(E5487="",0.5,IF(Q5487="Y",0.01,0)))))</f>
        <v>0</v>
      </c>
      <c r="M5487">
        <f>COUNTIF(J5487:L5487,"&gt;0")</f>
        <v>0</v>
      </c>
      <c r="N5487" s="28" t="s">
        <v>66</v>
      </c>
      <c r="O5487">
        <f>IF(G5487="","",ABS(G5488-G5487))</f>
        <v>0.10000000000000142</v>
      </c>
      <c r="P5487">
        <f>IF(H5487="","",ABS(H5488-H5487))</f>
        <v>0.30000000000000071</v>
      </c>
      <c r="R5487" s="2">
        <f>E5487-E5486</f>
        <v>1.0416666671517305E-2</v>
      </c>
      <c r="S5487" s="4">
        <f>MROUND(E5487,"0:15")</f>
        <v>45866.989583333328</v>
      </c>
    </row>
    <row r="5488" spans="1:19" x14ac:dyDescent="0.35">
      <c r="A5488">
        <v>2025</v>
      </c>
      <c r="B5488" t="s">
        <v>64</v>
      </c>
      <c r="C5488" t="s">
        <v>65</v>
      </c>
      <c r="D5488">
        <v>993</v>
      </c>
      <c r="E5488" s="4">
        <v>45867</v>
      </c>
      <c r="F5488">
        <v>5.52</v>
      </c>
      <c r="G5488">
        <v>26.18</v>
      </c>
      <c r="H5488">
        <v>5.35</v>
      </c>
      <c r="I5488">
        <v>67.3</v>
      </c>
      <c r="J5488">
        <f>IF(G5488="",0.5,IF(G5488&lt;=0,2,IF(G5488&gt;=40,2, IF(AND(G5488&gt;0,G5488&lt;1),5,IF(AND(G5488&gt;35,G5488&lt;40),5,IF(O5488&gt;=1.5,1.5,0))))))</f>
        <v>0</v>
      </c>
      <c r="K5488">
        <f>IF(H5488="",0.5,IF(H5488&lt;=0.1,2,IF(H5488&gt;=20,2, IF(AND(H5488&gt;0.1,H5488&lt;0.2),5,IF(AND(H5488&gt;16,H5488&lt;20),5,IF(P5488&gt;=2,1.5,0))))))</f>
        <v>0</v>
      </c>
      <c r="L5488">
        <f>IF(A5488="",0.5,IF(B5488="",0.5,IF(C5488="",0.5,IF(E5488="",0.5,IF(Q5488="Y",0.01,0)))))</f>
        <v>0</v>
      </c>
      <c r="M5488">
        <f>COUNTIF(J5488:L5488,"&gt;0")</f>
        <v>0</v>
      </c>
      <c r="N5488" s="28" t="s">
        <v>66</v>
      </c>
      <c r="O5488">
        <f>IF(G5488="","",ABS(G5489-G5488))</f>
        <v>0.10000000000000142</v>
      </c>
      <c r="P5488">
        <f>IF(H5488="","",ABS(H5489-H5488))</f>
        <v>0.10000000000000053</v>
      </c>
      <c r="R5488" s="2">
        <f>E5488-E5487</f>
        <v>1.0416666664241347E-2</v>
      </c>
      <c r="S5488" s="4">
        <f>MROUND(E5488,"0:15")</f>
        <v>45867</v>
      </c>
    </row>
    <row r="5489" spans="1:19" x14ac:dyDescent="0.35">
      <c r="A5489">
        <v>2025</v>
      </c>
      <c r="B5489" t="s">
        <v>64</v>
      </c>
      <c r="C5489" t="s">
        <v>65</v>
      </c>
      <c r="D5489">
        <v>994</v>
      </c>
      <c r="E5489" s="4">
        <v>45867.010416666664</v>
      </c>
      <c r="F5489">
        <v>5.63</v>
      </c>
      <c r="G5489">
        <v>26.08</v>
      </c>
      <c r="H5489">
        <v>5.45</v>
      </c>
      <c r="I5489">
        <v>68.5</v>
      </c>
      <c r="J5489">
        <f>IF(G5489="",0.5,IF(G5489&lt;=0,2,IF(G5489&gt;=40,2, IF(AND(G5489&gt;0,G5489&lt;1),5,IF(AND(G5489&gt;35,G5489&lt;40),5,IF(O5489&gt;=1.5,1.5,0))))))</f>
        <v>0</v>
      </c>
      <c r="K5489">
        <f>IF(H5489="",0.5,IF(H5489&lt;=0.1,2,IF(H5489&gt;=20,2, IF(AND(H5489&gt;0.1,H5489&lt;0.2),5,IF(AND(H5489&gt;16,H5489&lt;20),5,IF(P5489&gt;=2,1.5,0))))))</f>
        <v>0</v>
      </c>
      <c r="L5489">
        <f>IF(A5489="",0.5,IF(B5489="",0.5,IF(C5489="",0.5,IF(E5489="",0.5,IF(Q5489="Y",0.01,0)))))</f>
        <v>0</v>
      </c>
      <c r="M5489">
        <f>COUNTIF(J5489:L5489,"&gt;0")</f>
        <v>0</v>
      </c>
      <c r="N5489" s="28" t="s">
        <v>66</v>
      </c>
      <c r="O5489">
        <f>IF(G5489="","",ABS(G5490-G5489))</f>
        <v>9.9999999999997868E-2</v>
      </c>
      <c r="P5489">
        <f>IF(H5489="","",ABS(H5490-H5489))</f>
        <v>4.0000000000000036E-2</v>
      </c>
      <c r="R5489" s="2">
        <f>E5489-E5488</f>
        <v>1.0416666664241347E-2</v>
      </c>
      <c r="S5489" s="4">
        <f>MROUND(E5489,"0:15")</f>
        <v>45867.010416666664</v>
      </c>
    </row>
    <row r="5490" spans="1:19" x14ac:dyDescent="0.35">
      <c r="A5490">
        <v>2025</v>
      </c>
      <c r="B5490" t="s">
        <v>64</v>
      </c>
      <c r="C5490" t="s">
        <v>65</v>
      </c>
      <c r="D5490">
        <v>995</v>
      </c>
      <c r="E5490" s="4">
        <v>45867.020833333336</v>
      </c>
      <c r="F5490">
        <v>5.67</v>
      </c>
      <c r="G5490">
        <v>25.98</v>
      </c>
      <c r="H5490">
        <v>5.49</v>
      </c>
      <c r="I5490">
        <v>68.900000000000006</v>
      </c>
      <c r="J5490">
        <f>IF(G5490="",0.5,IF(G5490&lt;=0,2,IF(G5490&gt;=40,2, IF(AND(G5490&gt;0,G5490&lt;1),5,IF(AND(G5490&gt;35,G5490&lt;40),5,IF(O5490&gt;=1.5,1.5,0))))))</f>
        <v>0</v>
      </c>
      <c r="K5490">
        <f>IF(H5490="",0.5,IF(H5490&lt;=0.1,2,IF(H5490&gt;=20,2, IF(AND(H5490&gt;0.1,H5490&lt;0.2),5,IF(AND(H5490&gt;16,H5490&lt;20),5,IF(P5490&gt;=2,1.5,0))))))</f>
        <v>0</v>
      </c>
      <c r="L5490">
        <f>IF(A5490="",0.5,IF(B5490="",0.5,IF(C5490="",0.5,IF(E5490="",0.5,IF(Q5490="Y",0.01,0)))))</f>
        <v>0</v>
      </c>
      <c r="M5490">
        <f>COUNTIF(J5490:L5490,"&gt;0")</f>
        <v>0</v>
      </c>
      <c r="N5490" s="28" t="s">
        <v>66</v>
      </c>
      <c r="O5490">
        <f>IF(G5490="","",ABS(G5491-G5490))</f>
        <v>8.0000000000001847E-2</v>
      </c>
      <c r="P5490">
        <f>IF(H5490="","",ABS(H5491-H5490))</f>
        <v>6.0000000000000497E-2</v>
      </c>
      <c r="R5490" s="2">
        <f>E5490-E5489</f>
        <v>1.0416666671517305E-2</v>
      </c>
      <c r="S5490" s="4">
        <f>MROUND(E5490,"0:15")</f>
        <v>45867.020833333328</v>
      </c>
    </row>
    <row r="5491" spans="1:19" x14ac:dyDescent="0.35">
      <c r="A5491">
        <v>2025</v>
      </c>
      <c r="B5491" t="s">
        <v>64</v>
      </c>
      <c r="C5491" t="s">
        <v>65</v>
      </c>
      <c r="D5491">
        <v>996</v>
      </c>
      <c r="E5491" s="4">
        <v>45867.03125</v>
      </c>
      <c r="F5491">
        <v>5.6</v>
      </c>
      <c r="G5491">
        <v>25.9</v>
      </c>
      <c r="H5491">
        <v>5.43</v>
      </c>
      <c r="I5491">
        <v>67.900000000000006</v>
      </c>
      <c r="J5491">
        <f>IF(G5491="",0.5,IF(G5491&lt;=0,2,IF(G5491&gt;=40,2, IF(AND(G5491&gt;0,G5491&lt;1),5,IF(AND(G5491&gt;35,G5491&lt;40),5,IF(O5491&gt;=1.5,1.5,0))))))</f>
        <v>0</v>
      </c>
      <c r="K5491">
        <f>IF(H5491="",0.5,IF(H5491&lt;=0.1,2,IF(H5491&gt;=20,2, IF(AND(H5491&gt;0.1,H5491&lt;0.2),5,IF(AND(H5491&gt;16,H5491&lt;20),5,IF(P5491&gt;=2,1.5,0))))))</f>
        <v>0</v>
      </c>
      <c r="L5491">
        <f>IF(A5491="",0.5,IF(B5491="",0.5,IF(C5491="",0.5,IF(E5491="",0.5,IF(Q5491="Y",0.01,0)))))</f>
        <v>0</v>
      </c>
      <c r="M5491">
        <f>COUNTIF(J5491:L5491,"&gt;0")</f>
        <v>0</v>
      </c>
      <c r="N5491" s="28" t="s">
        <v>66</v>
      </c>
      <c r="O5491">
        <f>IF(G5491="","",ABS(G5492-G5491))</f>
        <v>7.9999999999998295E-2</v>
      </c>
      <c r="P5491">
        <f>IF(H5491="","",ABS(H5492-H5491))</f>
        <v>0.12999999999999989</v>
      </c>
      <c r="R5491" s="2">
        <f>E5491-E5490</f>
        <v>1.0416666664241347E-2</v>
      </c>
      <c r="S5491" s="4">
        <f>MROUND(E5491,"0:15")</f>
        <v>45867.03125</v>
      </c>
    </row>
    <row r="5492" spans="1:19" x14ac:dyDescent="0.35">
      <c r="A5492">
        <v>2025</v>
      </c>
      <c r="B5492" t="s">
        <v>64</v>
      </c>
      <c r="C5492" t="s">
        <v>65</v>
      </c>
      <c r="D5492">
        <v>997</v>
      </c>
      <c r="E5492" s="4">
        <v>45867.041666666664</v>
      </c>
      <c r="F5492">
        <v>5.47</v>
      </c>
      <c r="G5492">
        <v>25.82</v>
      </c>
      <c r="H5492">
        <v>5.3</v>
      </c>
      <c r="I5492">
        <v>66.2</v>
      </c>
      <c r="J5492">
        <f>IF(G5492="",0.5,IF(G5492&lt;=0,2,IF(G5492&gt;=40,2, IF(AND(G5492&gt;0,G5492&lt;1),5,IF(AND(G5492&gt;35,G5492&lt;40),5,IF(O5492&gt;=1.5,1.5,0))))))</f>
        <v>0</v>
      </c>
      <c r="K5492">
        <f>IF(H5492="",0.5,IF(H5492&lt;=0.1,2,IF(H5492&gt;=20,2, IF(AND(H5492&gt;0.1,H5492&lt;0.2),5,IF(AND(H5492&gt;16,H5492&lt;20),5,IF(P5492&gt;=2,1.5,0))))))</f>
        <v>0</v>
      </c>
      <c r="L5492">
        <f>IF(A5492="",0.5,IF(B5492="",0.5,IF(C5492="",0.5,IF(E5492="",0.5,IF(Q5492="Y",0.01,0)))))</f>
        <v>0</v>
      </c>
      <c r="M5492">
        <f>COUNTIF(J5492:L5492,"&gt;0")</f>
        <v>0</v>
      </c>
      <c r="N5492" s="28" t="s">
        <v>66</v>
      </c>
      <c r="O5492">
        <f>IF(G5492="","",ABS(G5493-G5492))</f>
        <v>8.0000000000001847E-2</v>
      </c>
      <c r="P5492">
        <f>IF(H5492="","",ABS(H5493-H5492))</f>
        <v>8.9999999999999858E-2</v>
      </c>
      <c r="R5492" s="2">
        <f>E5492-E5491</f>
        <v>1.0416666664241347E-2</v>
      </c>
      <c r="S5492" s="4">
        <f>MROUND(E5492,"0:15")</f>
        <v>45867.041666666664</v>
      </c>
    </row>
    <row r="5493" spans="1:19" x14ac:dyDescent="0.35">
      <c r="A5493">
        <v>2025</v>
      </c>
      <c r="B5493" t="s">
        <v>64</v>
      </c>
      <c r="C5493" t="s">
        <v>65</v>
      </c>
      <c r="D5493">
        <v>998</v>
      </c>
      <c r="E5493" s="4">
        <v>45867.052083333336</v>
      </c>
      <c r="F5493">
        <v>5.56</v>
      </c>
      <c r="G5493">
        <v>25.74</v>
      </c>
      <c r="H5493">
        <v>5.39</v>
      </c>
      <c r="I5493">
        <v>67.2</v>
      </c>
      <c r="J5493">
        <f>IF(G5493="",0.5,IF(G5493&lt;=0,2,IF(G5493&gt;=40,2, IF(AND(G5493&gt;0,G5493&lt;1),5,IF(AND(G5493&gt;35,G5493&lt;40),5,IF(O5493&gt;=1.5,1.5,0))))))</f>
        <v>0</v>
      </c>
      <c r="K5493">
        <f>IF(H5493="",0.5,IF(H5493&lt;=0.1,2,IF(H5493&gt;=20,2, IF(AND(H5493&gt;0.1,H5493&lt;0.2),5,IF(AND(H5493&gt;16,H5493&lt;20),5,IF(P5493&gt;=2,1.5,0))))))</f>
        <v>0</v>
      </c>
      <c r="L5493">
        <f>IF(A5493="",0.5,IF(B5493="",0.5,IF(C5493="",0.5,IF(E5493="",0.5,IF(Q5493="Y",0.01,0)))))</f>
        <v>0</v>
      </c>
      <c r="M5493">
        <f>COUNTIF(J5493:L5493,"&gt;0")</f>
        <v>0</v>
      </c>
      <c r="N5493" s="28" t="s">
        <v>66</v>
      </c>
      <c r="O5493">
        <f>IF(G5493="","",ABS(G5494-G5493))</f>
        <v>7.9999999999998295E-2</v>
      </c>
      <c r="P5493">
        <f>IF(H5493="","",ABS(H5494-H5493))</f>
        <v>0.12000000000000011</v>
      </c>
      <c r="R5493" s="2">
        <f>E5493-E5492</f>
        <v>1.0416666671517305E-2</v>
      </c>
      <c r="S5493" s="4">
        <f>MROUND(E5493,"0:15")</f>
        <v>45867.052083333328</v>
      </c>
    </row>
    <row r="5494" spans="1:19" x14ac:dyDescent="0.35">
      <c r="A5494">
        <v>2025</v>
      </c>
      <c r="B5494" t="s">
        <v>64</v>
      </c>
      <c r="C5494" t="s">
        <v>65</v>
      </c>
      <c r="D5494">
        <v>999</v>
      </c>
      <c r="E5494" s="4">
        <v>45867.0625</v>
      </c>
      <c r="F5494">
        <v>5.44</v>
      </c>
      <c r="G5494">
        <v>25.66</v>
      </c>
      <c r="H5494">
        <v>5.27</v>
      </c>
      <c r="I5494">
        <v>65.7</v>
      </c>
      <c r="J5494">
        <f>IF(G5494="",0.5,IF(G5494&lt;=0,2,IF(G5494&gt;=40,2, IF(AND(G5494&gt;0,G5494&lt;1),5,IF(AND(G5494&gt;35,G5494&lt;40),5,IF(O5494&gt;=1.5,1.5,0))))))</f>
        <v>0</v>
      </c>
      <c r="K5494">
        <f>IF(H5494="",0.5,IF(H5494&lt;=0.1,2,IF(H5494&gt;=20,2, IF(AND(H5494&gt;0.1,H5494&lt;0.2),5,IF(AND(H5494&gt;16,H5494&lt;20),5,IF(P5494&gt;=2,1.5,0))))))</f>
        <v>0</v>
      </c>
      <c r="L5494">
        <f>IF(A5494="",0.5,IF(B5494="",0.5,IF(C5494="",0.5,IF(E5494="",0.5,IF(Q5494="Y",0.01,0)))))</f>
        <v>0</v>
      </c>
      <c r="M5494">
        <f>COUNTIF(J5494:L5494,"&gt;0")</f>
        <v>0</v>
      </c>
      <c r="N5494" s="28" t="s">
        <v>66</v>
      </c>
      <c r="O5494">
        <f>IF(G5494="","",ABS(G5495-G5494))</f>
        <v>8.0000000000001847E-2</v>
      </c>
      <c r="P5494">
        <f>IF(H5494="","",ABS(H5495-H5494))</f>
        <v>0.21999999999999975</v>
      </c>
      <c r="R5494" s="2">
        <f>E5494-E5493</f>
        <v>1.0416666664241347E-2</v>
      </c>
      <c r="S5494" s="4">
        <f>MROUND(E5494,"0:15")</f>
        <v>45867.0625</v>
      </c>
    </row>
    <row r="5495" spans="1:19" x14ac:dyDescent="0.35">
      <c r="A5495">
        <v>2025</v>
      </c>
      <c r="B5495" t="s">
        <v>64</v>
      </c>
      <c r="C5495" t="s">
        <v>65</v>
      </c>
      <c r="D5495">
        <v>1000</v>
      </c>
      <c r="E5495" s="4">
        <v>45867.072916666664</v>
      </c>
      <c r="F5495">
        <v>5.21</v>
      </c>
      <c r="G5495">
        <v>25.58</v>
      </c>
      <c r="H5495">
        <v>5.05</v>
      </c>
      <c r="I5495">
        <v>62.8</v>
      </c>
      <c r="J5495">
        <f>IF(G5495="",0.5,IF(G5495&lt;=0,2,IF(G5495&gt;=40,2, IF(AND(G5495&gt;0,G5495&lt;1),5,IF(AND(G5495&gt;35,G5495&lt;40),5,IF(O5495&gt;=1.5,1.5,0))))))</f>
        <v>0</v>
      </c>
      <c r="K5495">
        <f>IF(H5495="",0.5,IF(H5495&lt;=0.1,2,IF(H5495&gt;=20,2, IF(AND(H5495&gt;0.1,H5495&lt;0.2),5,IF(AND(H5495&gt;16,H5495&lt;20),5,IF(P5495&gt;=2,1.5,0))))))</f>
        <v>0</v>
      </c>
      <c r="L5495">
        <f>IF(A5495="",0.5,IF(B5495="",0.5,IF(C5495="",0.5,IF(E5495="",0.5,IF(Q5495="Y",0.01,0)))))</f>
        <v>0</v>
      </c>
      <c r="M5495">
        <f>COUNTIF(J5495:L5495,"&gt;0")</f>
        <v>0</v>
      </c>
      <c r="N5495" s="28" t="s">
        <v>66</v>
      </c>
      <c r="O5495">
        <f>IF(G5495="","",ABS(G5496-G5495))</f>
        <v>5.9999999999998721E-2</v>
      </c>
      <c r="P5495">
        <f>IF(H5495="","",ABS(H5496-H5495))</f>
        <v>0.20000000000000018</v>
      </c>
      <c r="R5495" s="2">
        <f>E5495-E5494</f>
        <v>1.0416666664241347E-2</v>
      </c>
      <c r="S5495" s="4">
        <f>MROUND(E5495,"0:15")</f>
        <v>45867.072916666664</v>
      </c>
    </row>
    <row r="5496" spans="1:19" x14ac:dyDescent="0.35">
      <c r="A5496">
        <v>2025</v>
      </c>
      <c r="B5496" t="s">
        <v>64</v>
      </c>
      <c r="C5496" t="s">
        <v>65</v>
      </c>
      <c r="D5496">
        <v>1001</v>
      </c>
      <c r="E5496" s="4">
        <v>45867.083333333336</v>
      </c>
      <c r="F5496">
        <v>5.42</v>
      </c>
      <c r="G5496">
        <v>25.52</v>
      </c>
      <c r="H5496">
        <v>5.25</v>
      </c>
      <c r="I5496">
        <v>65.3</v>
      </c>
      <c r="J5496">
        <f>IF(G5496="",0.5,IF(G5496&lt;=0,2,IF(G5496&gt;=40,2, IF(AND(G5496&gt;0,G5496&lt;1),5,IF(AND(G5496&gt;35,G5496&lt;40),5,IF(O5496&gt;=1.5,1.5,0))))))</f>
        <v>0</v>
      </c>
      <c r="K5496">
        <f>IF(H5496="",0.5,IF(H5496&lt;=0.1,2,IF(H5496&gt;=20,2, IF(AND(H5496&gt;0.1,H5496&lt;0.2),5,IF(AND(H5496&gt;16,H5496&lt;20),5,IF(P5496&gt;=2,1.5,0))))))</f>
        <v>0</v>
      </c>
      <c r="L5496">
        <f>IF(A5496="",0.5,IF(B5496="",0.5,IF(C5496="",0.5,IF(E5496="",0.5,IF(Q5496="Y",0.01,0)))))</f>
        <v>0</v>
      </c>
      <c r="M5496">
        <f>COUNTIF(J5496:L5496,"&gt;0")</f>
        <v>0</v>
      </c>
      <c r="N5496" s="28" t="s">
        <v>66</v>
      </c>
      <c r="O5496">
        <f>IF(G5496="","",ABS(G5497-G5496))</f>
        <v>7.9999999999998295E-2</v>
      </c>
      <c r="P5496">
        <f>IF(H5496="","",ABS(H5497-H5496))</f>
        <v>9.9999999999997868E-3</v>
      </c>
      <c r="R5496" s="2">
        <f>E5496-E5495</f>
        <v>1.0416666671517305E-2</v>
      </c>
      <c r="S5496" s="4">
        <f>MROUND(E5496,"0:15")</f>
        <v>45867.083333333328</v>
      </c>
    </row>
    <row r="5497" spans="1:19" x14ac:dyDescent="0.35">
      <c r="A5497">
        <v>2025</v>
      </c>
      <c r="B5497" t="s">
        <v>64</v>
      </c>
      <c r="C5497" t="s">
        <v>65</v>
      </c>
      <c r="D5497">
        <v>1002</v>
      </c>
      <c r="E5497" s="4">
        <v>45867.09375</v>
      </c>
      <c r="F5497">
        <v>5.4</v>
      </c>
      <c r="G5497">
        <v>25.44</v>
      </c>
      <c r="H5497">
        <v>5.24</v>
      </c>
      <c r="I5497">
        <v>65</v>
      </c>
      <c r="J5497">
        <f>IF(G5497="",0.5,IF(G5497&lt;=0,2,IF(G5497&gt;=40,2, IF(AND(G5497&gt;0,G5497&lt;1),5,IF(AND(G5497&gt;35,G5497&lt;40),5,IF(O5497&gt;=1.5,1.5,0))))))</f>
        <v>0</v>
      </c>
      <c r="K5497">
        <f>IF(H5497="",0.5,IF(H5497&lt;=0.1,2,IF(H5497&gt;=20,2, IF(AND(H5497&gt;0.1,H5497&lt;0.2),5,IF(AND(H5497&gt;16,H5497&lt;20),5,IF(P5497&gt;=2,1.5,0))))))</f>
        <v>0</v>
      </c>
      <c r="L5497">
        <f>IF(A5497="",0.5,IF(B5497="",0.5,IF(C5497="",0.5,IF(E5497="",0.5,IF(Q5497="Y",0.01,0)))))</f>
        <v>0</v>
      </c>
      <c r="M5497">
        <f>COUNTIF(J5497:L5497,"&gt;0")</f>
        <v>0</v>
      </c>
      <c r="N5497" s="28" t="s">
        <v>66</v>
      </c>
      <c r="O5497">
        <f>IF(G5497="","",ABS(G5498-G5497))</f>
        <v>6.0000000000002274E-2</v>
      </c>
      <c r="P5497">
        <f>IF(H5497="","",ABS(H5498-H5497))</f>
        <v>2.9999999999999361E-2</v>
      </c>
      <c r="R5497" s="2">
        <f>E5497-E5496</f>
        <v>1.0416666664241347E-2</v>
      </c>
      <c r="S5497" s="4">
        <f>MROUND(E5497,"0:15")</f>
        <v>45867.09375</v>
      </c>
    </row>
    <row r="5498" spans="1:19" x14ac:dyDescent="0.35">
      <c r="A5498">
        <v>2025</v>
      </c>
      <c r="B5498" t="s">
        <v>64</v>
      </c>
      <c r="C5498" t="s">
        <v>65</v>
      </c>
      <c r="D5498">
        <v>1003</v>
      </c>
      <c r="E5498" s="4">
        <v>45867.104166666664</v>
      </c>
      <c r="F5498">
        <v>5.43</v>
      </c>
      <c r="G5498">
        <v>25.38</v>
      </c>
      <c r="H5498">
        <v>5.27</v>
      </c>
      <c r="I5498">
        <v>65.3</v>
      </c>
      <c r="J5498">
        <f>IF(G5498="",0.5,IF(G5498&lt;=0,2,IF(G5498&gt;=40,2, IF(AND(G5498&gt;0,G5498&lt;1),5,IF(AND(G5498&gt;35,G5498&lt;40),5,IF(O5498&gt;=1.5,1.5,0))))))</f>
        <v>0</v>
      </c>
      <c r="K5498">
        <f>IF(H5498="",0.5,IF(H5498&lt;=0.1,2,IF(H5498&gt;=20,2, IF(AND(H5498&gt;0.1,H5498&lt;0.2),5,IF(AND(H5498&gt;16,H5498&lt;20),5,IF(P5498&gt;=2,1.5,0))))))</f>
        <v>0</v>
      </c>
      <c r="L5498">
        <f>IF(A5498="",0.5,IF(B5498="",0.5,IF(C5498="",0.5,IF(E5498="",0.5,IF(Q5498="Y",0.01,0)))))</f>
        <v>0</v>
      </c>
      <c r="M5498">
        <f>COUNTIF(J5498:L5498,"&gt;0")</f>
        <v>0</v>
      </c>
      <c r="N5498" s="28" t="s">
        <v>66</v>
      </c>
      <c r="O5498">
        <f>IF(G5498="","",ABS(G5499-G5498))</f>
        <v>5.9999999999998721E-2</v>
      </c>
      <c r="P5498">
        <f>IF(H5498="","",ABS(H5499-H5498))</f>
        <v>0.53999999999999915</v>
      </c>
      <c r="R5498" s="2">
        <f>E5498-E5497</f>
        <v>1.0416666664241347E-2</v>
      </c>
      <c r="S5498" s="4">
        <f>MROUND(E5498,"0:15")</f>
        <v>45867.104166666664</v>
      </c>
    </row>
    <row r="5499" spans="1:19" x14ac:dyDescent="0.35">
      <c r="A5499">
        <v>2025</v>
      </c>
      <c r="B5499" t="s">
        <v>64</v>
      </c>
      <c r="C5499" t="s">
        <v>65</v>
      </c>
      <c r="D5499">
        <v>1004</v>
      </c>
      <c r="E5499" s="4">
        <v>45867.114583333336</v>
      </c>
      <c r="F5499">
        <v>4.88</v>
      </c>
      <c r="G5499">
        <v>25.32</v>
      </c>
      <c r="H5499">
        <v>4.7300000000000004</v>
      </c>
      <c r="I5499">
        <v>58.6</v>
      </c>
      <c r="J5499">
        <f>IF(G5499="",0.5,IF(G5499&lt;=0,2,IF(G5499&gt;=40,2, IF(AND(G5499&gt;0,G5499&lt;1),5,IF(AND(G5499&gt;35,G5499&lt;40),5,IF(O5499&gt;=1.5,1.5,0))))))</f>
        <v>0</v>
      </c>
      <c r="K5499">
        <f>IF(H5499="",0.5,IF(H5499&lt;=0.1,2,IF(H5499&gt;=20,2, IF(AND(H5499&gt;0.1,H5499&lt;0.2),5,IF(AND(H5499&gt;16,H5499&lt;20),5,IF(P5499&gt;=2,1.5,0))))))</f>
        <v>0</v>
      </c>
      <c r="L5499">
        <f>IF(A5499="",0.5,IF(B5499="",0.5,IF(C5499="",0.5,IF(E5499="",0.5,IF(Q5499="Y",0.01,0)))))</f>
        <v>0</v>
      </c>
      <c r="M5499">
        <f>COUNTIF(J5499:L5499,"&gt;0")</f>
        <v>0</v>
      </c>
      <c r="N5499" s="28" t="s">
        <v>66</v>
      </c>
      <c r="O5499">
        <f>IF(G5499="","",ABS(G5500-G5499))</f>
        <v>5.9999999999998721E-2</v>
      </c>
      <c r="P5499">
        <f>IF(H5499="","",ABS(H5500-H5499))</f>
        <v>0.45999999999999996</v>
      </c>
      <c r="R5499" s="2">
        <f>E5499-E5498</f>
        <v>1.0416666671517305E-2</v>
      </c>
      <c r="S5499" s="4">
        <f>MROUND(E5499,"0:15")</f>
        <v>45867.114583333328</v>
      </c>
    </row>
    <row r="5500" spans="1:19" x14ac:dyDescent="0.35">
      <c r="A5500">
        <v>2025</v>
      </c>
      <c r="B5500" t="s">
        <v>64</v>
      </c>
      <c r="C5500" t="s">
        <v>65</v>
      </c>
      <c r="D5500">
        <v>1005</v>
      </c>
      <c r="E5500" s="4">
        <v>45867.125</v>
      </c>
      <c r="F5500">
        <v>5.35</v>
      </c>
      <c r="G5500">
        <v>25.26</v>
      </c>
      <c r="H5500">
        <v>5.19</v>
      </c>
      <c r="I5500">
        <v>64.2</v>
      </c>
      <c r="J5500">
        <f>IF(G5500="",0.5,IF(G5500&lt;=0,2,IF(G5500&gt;=40,2, IF(AND(G5500&gt;0,G5500&lt;1),5,IF(AND(G5500&gt;35,G5500&lt;40),5,IF(O5500&gt;=1.5,1.5,0))))))</f>
        <v>0</v>
      </c>
      <c r="K5500">
        <f>IF(H5500="",0.5,IF(H5500&lt;=0.1,2,IF(H5500&gt;=20,2, IF(AND(H5500&gt;0.1,H5500&lt;0.2),5,IF(AND(H5500&gt;16,H5500&lt;20),5,IF(P5500&gt;=2,1.5,0))))))</f>
        <v>0</v>
      </c>
      <c r="L5500">
        <f>IF(A5500="",0.5,IF(B5500="",0.5,IF(C5500="",0.5,IF(E5500="",0.5,IF(Q5500="Y",0.01,0)))))</f>
        <v>0</v>
      </c>
      <c r="M5500">
        <f>COUNTIF(J5500:L5500,"&gt;0")</f>
        <v>0</v>
      </c>
      <c r="N5500" s="28" t="s">
        <v>66</v>
      </c>
      <c r="O5500">
        <f>IF(G5500="","",ABS(G5501-G5500))</f>
        <v>6.0000000000002274E-2</v>
      </c>
      <c r="P5500">
        <f>IF(H5500="","",ABS(H5501-H5500))</f>
        <v>3.0000000000000249E-2</v>
      </c>
      <c r="R5500" s="2">
        <f>E5500-E5499</f>
        <v>1.0416666664241347E-2</v>
      </c>
      <c r="S5500" s="4">
        <f>MROUND(E5500,"0:15")</f>
        <v>45867.125</v>
      </c>
    </row>
    <row r="5501" spans="1:19" x14ac:dyDescent="0.35">
      <c r="A5501">
        <v>2025</v>
      </c>
      <c r="B5501" t="s">
        <v>64</v>
      </c>
      <c r="C5501" t="s">
        <v>65</v>
      </c>
      <c r="D5501">
        <v>1006</v>
      </c>
      <c r="E5501" s="4">
        <v>45867.135416666664</v>
      </c>
      <c r="F5501">
        <v>5.32</v>
      </c>
      <c r="G5501">
        <v>25.2</v>
      </c>
      <c r="H5501">
        <v>5.16</v>
      </c>
      <c r="I5501">
        <v>63.8</v>
      </c>
      <c r="J5501">
        <f>IF(G5501="",0.5,IF(G5501&lt;=0,2,IF(G5501&gt;=40,2, IF(AND(G5501&gt;0,G5501&lt;1),5,IF(AND(G5501&gt;35,G5501&lt;40),5,IF(O5501&gt;=1.5,1.5,0))))))</f>
        <v>0</v>
      </c>
      <c r="K5501">
        <f>IF(H5501="",0.5,IF(H5501&lt;=0.1,2,IF(H5501&gt;=20,2, IF(AND(H5501&gt;0.1,H5501&lt;0.2),5,IF(AND(H5501&gt;16,H5501&lt;20),5,IF(P5501&gt;=2,1.5,0))))))</f>
        <v>0</v>
      </c>
      <c r="L5501">
        <f>IF(A5501="",0.5,IF(B5501="",0.5,IF(C5501="",0.5,IF(E5501="",0.5,IF(Q5501="Y",0.01,0)))))</f>
        <v>0</v>
      </c>
      <c r="M5501">
        <f>COUNTIF(J5501:L5501,"&gt;0")</f>
        <v>0</v>
      </c>
      <c r="N5501" s="28" t="s">
        <v>66</v>
      </c>
      <c r="O5501">
        <f>IF(G5501="","",ABS(G5502-G5501))</f>
        <v>5.9999999999998721E-2</v>
      </c>
      <c r="P5501">
        <f>IF(H5501="","",ABS(H5502-H5501))</f>
        <v>0.12000000000000011</v>
      </c>
      <c r="R5501" s="2">
        <f>E5501-E5500</f>
        <v>1.0416666664241347E-2</v>
      </c>
      <c r="S5501" s="4">
        <f>MROUND(E5501,"0:15")</f>
        <v>45867.135416666664</v>
      </c>
    </row>
    <row r="5502" spans="1:19" x14ac:dyDescent="0.35">
      <c r="A5502">
        <v>2025</v>
      </c>
      <c r="B5502" t="s">
        <v>64</v>
      </c>
      <c r="C5502" t="s">
        <v>65</v>
      </c>
      <c r="D5502">
        <v>1007</v>
      </c>
      <c r="E5502" s="4">
        <v>45867.145833333336</v>
      </c>
      <c r="F5502">
        <v>5.2</v>
      </c>
      <c r="G5502">
        <v>25.14</v>
      </c>
      <c r="H5502">
        <v>5.04</v>
      </c>
      <c r="I5502">
        <v>62.3</v>
      </c>
      <c r="J5502">
        <f>IF(G5502="",0.5,IF(G5502&lt;=0,2,IF(G5502&gt;=40,2, IF(AND(G5502&gt;0,G5502&lt;1),5,IF(AND(G5502&gt;35,G5502&lt;40),5,IF(O5502&gt;=1.5,1.5,0))))))</f>
        <v>0</v>
      </c>
      <c r="K5502">
        <f>IF(H5502="",0.5,IF(H5502&lt;=0.1,2,IF(H5502&gt;=20,2, IF(AND(H5502&gt;0.1,H5502&lt;0.2),5,IF(AND(H5502&gt;16,H5502&lt;20),5,IF(P5502&gt;=2,1.5,0))))))</f>
        <v>0</v>
      </c>
      <c r="L5502">
        <f>IF(A5502="",0.5,IF(B5502="",0.5,IF(C5502="",0.5,IF(E5502="",0.5,IF(Q5502="Y",0.01,0)))))</f>
        <v>0</v>
      </c>
      <c r="M5502">
        <f>COUNTIF(J5502:L5502,"&gt;0")</f>
        <v>0</v>
      </c>
      <c r="N5502" s="28" t="s">
        <v>66</v>
      </c>
      <c r="O5502">
        <f>IF(G5502="","",ABS(G5503-G5502))</f>
        <v>8.0000000000001847E-2</v>
      </c>
      <c r="P5502">
        <f>IF(H5502="","",ABS(H5503-H5502))</f>
        <v>0.15000000000000036</v>
      </c>
      <c r="R5502" s="2">
        <f>E5502-E5501</f>
        <v>1.0416666671517305E-2</v>
      </c>
      <c r="S5502" s="4">
        <f>MROUND(E5502,"0:15")</f>
        <v>45867.145833333328</v>
      </c>
    </row>
    <row r="5503" spans="1:19" x14ac:dyDescent="0.35">
      <c r="A5503">
        <v>2025</v>
      </c>
      <c r="B5503" t="s">
        <v>64</v>
      </c>
      <c r="C5503" t="s">
        <v>65</v>
      </c>
      <c r="D5503">
        <v>1008</v>
      </c>
      <c r="E5503" s="4">
        <v>45867.15625</v>
      </c>
      <c r="F5503">
        <v>5.35</v>
      </c>
      <c r="G5503">
        <v>25.06</v>
      </c>
      <c r="H5503">
        <v>5.19</v>
      </c>
      <c r="I5503">
        <v>64</v>
      </c>
      <c r="J5503">
        <f>IF(G5503="",0.5,IF(G5503&lt;=0,2,IF(G5503&gt;=40,2, IF(AND(G5503&gt;0,G5503&lt;1),5,IF(AND(G5503&gt;35,G5503&lt;40),5,IF(O5503&gt;=1.5,1.5,0))))))</f>
        <v>0</v>
      </c>
      <c r="K5503">
        <f>IF(H5503="",0.5,IF(H5503&lt;=0.1,2,IF(H5503&gt;=20,2, IF(AND(H5503&gt;0.1,H5503&lt;0.2),5,IF(AND(H5503&gt;16,H5503&lt;20),5,IF(P5503&gt;=2,1.5,0))))))</f>
        <v>0</v>
      </c>
      <c r="L5503">
        <f>IF(A5503="",0.5,IF(B5503="",0.5,IF(C5503="",0.5,IF(E5503="",0.5,IF(Q5503="Y",0.01,0)))))</f>
        <v>0</v>
      </c>
      <c r="M5503">
        <f>COUNTIF(J5503:L5503,"&gt;0")</f>
        <v>0</v>
      </c>
      <c r="N5503" s="28" t="s">
        <v>66</v>
      </c>
      <c r="O5503">
        <f>IF(G5503="","",ABS(G5504-G5503))</f>
        <v>5.9999999999998721E-2</v>
      </c>
      <c r="P5503">
        <f>IF(H5503="","",ABS(H5504-H5503))</f>
        <v>0.30000000000000071</v>
      </c>
      <c r="R5503" s="2">
        <f>E5503-E5502</f>
        <v>1.0416666664241347E-2</v>
      </c>
      <c r="S5503" s="4">
        <f>MROUND(E5503,"0:15")</f>
        <v>45867.15625</v>
      </c>
    </row>
    <row r="5504" spans="1:19" x14ac:dyDescent="0.35">
      <c r="A5504">
        <v>2025</v>
      </c>
      <c r="B5504" t="s">
        <v>64</v>
      </c>
      <c r="C5504" t="s">
        <v>65</v>
      </c>
      <c r="D5504">
        <v>1009</v>
      </c>
      <c r="E5504" s="4">
        <v>45867.166666666664</v>
      </c>
      <c r="F5504">
        <v>5.04</v>
      </c>
      <c r="G5504">
        <v>25</v>
      </c>
      <c r="H5504">
        <v>4.8899999999999997</v>
      </c>
      <c r="I5504">
        <v>60.2</v>
      </c>
      <c r="J5504">
        <f>IF(G5504="",0.5,IF(G5504&lt;=0,2,IF(G5504&gt;=40,2, IF(AND(G5504&gt;0,G5504&lt;1),5,IF(AND(G5504&gt;35,G5504&lt;40),5,IF(O5504&gt;=1.5,1.5,0))))))</f>
        <v>0</v>
      </c>
      <c r="K5504">
        <f>IF(H5504="",0.5,IF(H5504&lt;=0.1,2,IF(H5504&gt;=20,2, IF(AND(H5504&gt;0.1,H5504&lt;0.2),5,IF(AND(H5504&gt;16,H5504&lt;20),5,IF(P5504&gt;=2,1.5,0))))))</f>
        <v>0</v>
      </c>
      <c r="L5504">
        <f>IF(A5504="",0.5,IF(B5504="",0.5,IF(C5504="",0.5,IF(E5504="",0.5,IF(Q5504="Y",0.01,0)))))</f>
        <v>0</v>
      </c>
      <c r="M5504">
        <f>COUNTIF(J5504:L5504,"&gt;0")</f>
        <v>0</v>
      </c>
      <c r="N5504" s="28" t="s">
        <v>66</v>
      </c>
      <c r="O5504">
        <f>IF(G5504="","",ABS(G5505-G5504))</f>
        <v>7.9999999999998295E-2</v>
      </c>
      <c r="P5504">
        <f>IF(H5504="","",ABS(H5505-H5504))</f>
        <v>8.0000000000000071E-2</v>
      </c>
      <c r="R5504" s="2">
        <f>E5504-E5503</f>
        <v>1.0416666664241347E-2</v>
      </c>
      <c r="S5504" s="4">
        <f>MROUND(E5504,"0:15")</f>
        <v>45867.166666666664</v>
      </c>
    </row>
    <row r="5505" spans="1:22" x14ac:dyDescent="0.35">
      <c r="A5505">
        <v>2025</v>
      </c>
      <c r="B5505" t="s">
        <v>64</v>
      </c>
      <c r="C5505" t="s">
        <v>65</v>
      </c>
      <c r="D5505">
        <v>1010</v>
      </c>
      <c r="E5505" s="4">
        <v>45867.177083333336</v>
      </c>
      <c r="F5505">
        <v>5.12</v>
      </c>
      <c r="G5505">
        <v>24.92</v>
      </c>
      <c r="H5505">
        <v>4.97</v>
      </c>
      <c r="I5505">
        <v>61.1</v>
      </c>
      <c r="J5505">
        <f>IF(G5505="",0.5,IF(G5505&lt;=0,2,IF(G5505&gt;=40,2, IF(AND(G5505&gt;0,G5505&lt;1),5,IF(AND(G5505&gt;35,G5505&lt;40),5,IF(O5505&gt;=1.5,1.5,0))))))</f>
        <v>0</v>
      </c>
      <c r="K5505">
        <f>IF(H5505="",0.5,IF(H5505&lt;=0.1,2,IF(H5505&gt;=20,2, IF(AND(H5505&gt;0.1,H5505&lt;0.2),5,IF(AND(H5505&gt;16,H5505&lt;20),5,IF(P5505&gt;=2,1.5,0))))))</f>
        <v>0</v>
      </c>
      <c r="L5505">
        <f>IF(A5505="",0.5,IF(B5505="",0.5,IF(C5505="",0.5,IF(E5505="",0.5,IF(Q5505="Y",0.01,0)))))</f>
        <v>0</v>
      </c>
      <c r="M5505">
        <f>COUNTIF(J5505:L5505,"&gt;0")</f>
        <v>0</v>
      </c>
      <c r="N5505" s="28" t="s">
        <v>66</v>
      </c>
      <c r="O5505">
        <f>IF(G5505="","",ABS(G5506-G5505))</f>
        <v>6.0000000000002274E-2</v>
      </c>
      <c r="P5505">
        <f>IF(H5505="","",ABS(H5506-H5505))</f>
        <v>1.0000000000000675E-2</v>
      </c>
      <c r="R5505" s="2">
        <f>E5505-E5504</f>
        <v>1.0416666671517305E-2</v>
      </c>
      <c r="S5505" s="4">
        <f>MROUND(E5505,"0:15")</f>
        <v>45867.177083333328</v>
      </c>
    </row>
    <row r="5506" spans="1:22" x14ac:dyDescent="0.35">
      <c r="A5506">
        <v>2025</v>
      </c>
      <c r="B5506" t="s">
        <v>64</v>
      </c>
      <c r="C5506" t="s">
        <v>65</v>
      </c>
      <c r="D5506">
        <v>1011</v>
      </c>
      <c r="E5506" s="4">
        <v>45867.1875</v>
      </c>
      <c r="F5506">
        <v>5.13</v>
      </c>
      <c r="G5506">
        <v>24.86</v>
      </c>
      <c r="H5506">
        <v>4.9800000000000004</v>
      </c>
      <c r="I5506">
        <v>61.1</v>
      </c>
      <c r="J5506">
        <f>IF(G5506="",0.5,IF(G5506&lt;=0,2,IF(G5506&gt;=40,2, IF(AND(G5506&gt;0,G5506&lt;1),5,IF(AND(G5506&gt;35,G5506&lt;40),5,IF(O5506&gt;=1.5,1.5,0))))))</f>
        <v>0</v>
      </c>
      <c r="K5506">
        <f>IF(H5506="",0.5,IF(H5506&lt;=0.1,2,IF(H5506&gt;=20,2, IF(AND(H5506&gt;0.1,H5506&lt;0.2),5,IF(AND(H5506&gt;16,H5506&lt;20),5,IF(P5506&gt;=2,1.5,0))))))</f>
        <v>0</v>
      </c>
      <c r="L5506">
        <f>IF(A5506="",0.5,IF(B5506="",0.5,IF(C5506="",0.5,IF(E5506="",0.5,IF(Q5506="Y",0.01,0)))))</f>
        <v>0</v>
      </c>
      <c r="M5506">
        <f>COUNTIF(J5506:L5506,"&gt;0")</f>
        <v>0</v>
      </c>
      <c r="N5506" s="28" t="s">
        <v>66</v>
      </c>
      <c r="O5506">
        <f>IF(G5506="","",ABS(G5507-G5506))</f>
        <v>5.9999999999998721E-2</v>
      </c>
      <c r="P5506">
        <f>IF(H5506="","",ABS(H5507-H5506))</f>
        <v>0.25999999999999979</v>
      </c>
      <c r="R5506" s="2">
        <f>E5506-E5505</f>
        <v>1.0416666664241347E-2</v>
      </c>
      <c r="S5506" s="4">
        <f>MROUND(E5506,"0:15")</f>
        <v>45867.1875</v>
      </c>
    </row>
    <row r="5507" spans="1:22" x14ac:dyDescent="0.35">
      <c r="A5507">
        <v>2025</v>
      </c>
      <c r="B5507" t="s">
        <v>64</v>
      </c>
      <c r="C5507" t="s">
        <v>65</v>
      </c>
      <c r="D5507">
        <v>1012</v>
      </c>
      <c r="E5507" s="4">
        <v>45867.197916666664</v>
      </c>
      <c r="F5507">
        <v>5.4</v>
      </c>
      <c r="G5507">
        <v>24.8</v>
      </c>
      <c r="H5507">
        <v>5.24</v>
      </c>
      <c r="I5507">
        <v>64.3</v>
      </c>
      <c r="J5507">
        <f>IF(G5507="",0.5,IF(G5507&lt;=0,2,IF(G5507&gt;=40,2, IF(AND(G5507&gt;0,G5507&lt;1),5,IF(AND(G5507&gt;35,G5507&lt;40),5,IF(O5507&gt;=1.5,1.5,0))))))</f>
        <v>0</v>
      </c>
      <c r="K5507">
        <f>IF(H5507="",0.5,IF(H5507&lt;=0.1,2,IF(H5507&gt;=20,2, IF(AND(H5507&gt;0.1,H5507&lt;0.2),5,IF(AND(H5507&gt;16,H5507&lt;20),5,IF(P5507&gt;=2,1.5,0))))))</f>
        <v>0</v>
      </c>
      <c r="L5507">
        <f>IF(A5507="",0.5,IF(B5507="",0.5,IF(C5507="",0.5,IF(E5507="",0.5,IF(Q5507="Y",0.01,0)))))</f>
        <v>0</v>
      </c>
      <c r="M5507">
        <f>COUNTIF(J5507:L5507,"&gt;0")</f>
        <v>0</v>
      </c>
      <c r="N5507" s="28" t="s">
        <v>66</v>
      </c>
      <c r="O5507">
        <f>IF(G5507="","",ABS(G5508-G5507))</f>
        <v>6.0000000000002274E-2</v>
      </c>
      <c r="P5507">
        <f>IF(H5507="","",ABS(H5508-H5507))</f>
        <v>0.10000000000000053</v>
      </c>
      <c r="R5507" s="2">
        <f>E5507-E5506</f>
        <v>1.0416666664241347E-2</v>
      </c>
      <c r="S5507" s="4">
        <f>MROUND(E5507,"0:15")</f>
        <v>45867.197916666664</v>
      </c>
    </row>
    <row r="5508" spans="1:22" x14ac:dyDescent="0.35">
      <c r="A5508">
        <v>2025</v>
      </c>
      <c r="B5508" t="s">
        <v>64</v>
      </c>
      <c r="C5508" t="s">
        <v>65</v>
      </c>
      <c r="D5508">
        <v>1013</v>
      </c>
      <c r="E5508" s="4">
        <v>45867.208333333336</v>
      </c>
      <c r="F5508">
        <v>5.29</v>
      </c>
      <c r="G5508">
        <v>24.74</v>
      </c>
      <c r="H5508">
        <v>5.14</v>
      </c>
      <c r="I5508">
        <v>62.9</v>
      </c>
      <c r="J5508">
        <f>IF(G5508="",0.5,IF(G5508&lt;=0,2,IF(G5508&gt;=40,2, IF(AND(G5508&gt;0,G5508&lt;1),5,IF(AND(G5508&gt;35,G5508&lt;40),5,IF(O5508&gt;=1.5,1.5,0))))))</f>
        <v>0</v>
      </c>
      <c r="K5508">
        <f>IF(H5508="",0.5,IF(H5508&lt;=0.1,2,IF(H5508&gt;=20,2, IF(AND(H5508&gt;0.1,H5508&lt;0.2),5,IF(AND(H5508&gt;16,H5508&lt;20),5,IF(P5508&gt;=2,1.5,0))))))</f>
        <v>0</v>
      </c>
      <c r="L5508">
        <f>IF(A5508="",0.5,IF(B5508="",0.5,IF(C5508="",0.5,IF(E5508="",0.5,IF(Q5508="Y",0.01,0)))))</f>
        <v>0</v>
      </c>
      <c r="M5508">
        <f>COUNTIF(J5508:L5508,"&gt;0")</f>
        <v>0</v>
      </c>
      <c r="N5508" s="28" t="s">
        <v>66</v>
      </c>
      <c r="O5508">
        <f>IF(G5508="","",ABS(G5509-G5508))</f>
        <v>5.9999999999998721E-2</v>
      </c>
      <c r="P5508">
        <f>IF(H5508="","",ABS(H5509-H5508))</f>
        <v>0.25999999999999979</v>
      </c>
      <c r="R5508" s="2">
        <f>E5508-E5507</f>
        <v>1.0416666671517305E-2</v>
      </c>
      <c r="S5508" s="4">
        <f>MROUND(E5508,"0:15")</f>
        <v>45867.208333333328</v>
      </c>
    </row>
    <row r="5509" spans="1:22" x14ac:dyDescent="0.35">
      <c r="A5509">
        <v>2025</v>
      </c>
      <c r="B5509" t="s">
        <v>64</v>
      </c>
      <c r="C5509" t="s">
        <v>65</v>
      </c>
      <c r="D5509">
        <v>1014</v>
      </c>
      <c r="E5509" s="4">
        <v>45867.21875</v>
      </c>
      <c r="F5509">
        <v>5.03</v>
      </c>
      <c r="G5509">
        <v>24.68</v>
      </c>
      <c r="H5509">
        <v>4.88</v>
      </c>
      <c r="I5509">
        <v>59.8</v>
      </c>
      <c r="J5509">
        <f>IF(G5509="",0.5,IF(G5509&lt;=0,2,IF(G5509&gt;=40,2, IF(AND(G5509&gt;0,G5509&lt;1),5,IF(AND(G5509&gt;35,G5509&lt;40),5,IF(O5509&gt;=1.5,1.5,0))))))</f>
        <v>0</v>
      </c>
      <c r="K5509">
        <f>IF(H5509="",0.5,IF(H5509&lt;=0.1,2,IF(H5509&gt;=20,2, IF(AND(H5509&gt;0.1,H5509&lt;0.2),5,IF(AND(H5509&gt;16,H5509&lt;20),5,IF(P5509&gt;=2,1.5,0))))))</f>
        <v>0</v>
      </c>
      <c r="L5509">
        <f>IF(A5509="",0.5,IF(B5509="",0.5,IF(C5509="",0.5,IF(E5509="",0.5,IF(Q5509="Y",0.01,0)))))</f>
        <v>0</v>
      </c>
      <c r="M5509">
        <f>COUNTIF(J5509:L5509,"&gt;0")</f>
        <v>0</v>
      </c>
      <c r="N5509" s="28" t="s">
        <v>66</v>
      </c>
      <c r="O5509">
        <f>IF(G5509="","",ABS(G5510-G5509))</f>
        <v>5.9999999999998721E-2</v>
      </c>
      <c r="P5509">
        <f>IF(H5509="","",ABS(H5510-H5509))</f>
        <v>0.41000000000000014</v>
      </c>
      <c r="R5509" s="2">
        <f>E5509-E5508</f>
        <v>1.0416666664241347E-2</v>
      </c>
      <c r="S5509" s="4">
        <f>MROUND(E5509,"0:15")</f>
        <v>45867.21875</v>
      </c>
    </row>
    <row r="5510" spans="1:22" x14ac:dyDescent="0.35">
      <c r="A5510">
        <v>2025</v>
      </c>
      <c r="B5510" t="s">
        <v>64</v>
      </c>
      <c r="C5510" t="s">
        <v>65</v>
      </c>
      <c r="D5510">
        <v>1015</v>
      </c>
      <c r="E5510" s="4">
        <v>45867.229166666664</v>
      </c>
      <c r="F5510">
        <v>4.5999999999999996</v>
      </c>
      <c r="G5510">
        <v>24.62</v>
      </c>
      <c r="H5510">
        <v>4.47</v>
      </c>
      <c r="I5510">
        <v>54.6</v>
      </c>
      <c r="J5510">
        <f>IF(G5510="",0.5,IF(G5510&lt;=0,2,IF(G5510&gt;=40,2, IF(AND(G5510&gt;0,G5510&lt;1),5,IF(AND(G5510&gt;35,G5510&lt;40),5,IF(O5510&gt;=1.5,1.5,0))))))</f>
        <v>0</v>
      </c>
      <c r="K5510">
        <f>IF(H5510="",0.5,IF(H5510&lt;=0.1,2,IF(H5510&gt;=20,2, IF(AND(H5510&gt;0.1,H5510&lt;0.2),5,IF(AND(H5510&gt;16,H5510&lt;20),5,IF(P5510&gt;=2,1.5,0))))))</f>
        <v>0</v>
      </c>
      <c r="L5510">
        <f>IF(A5510="",0.5,IF(B5510="",0.5,IF(C5510="",0.5,IF(E5510="",0.5,IF(Q5510="Y",0.01,0)))))</f>
        <v>0</v>
      </c>
      <c r="M5510">
        <f>COUNTIF(J5510:L5510,"&gt;0")</f>
        <v>0</v>
      </c>
      <c r="N5510" s="28" t="s">
        <v>66</v>
      </c>
      <c r="O5510">
        <f>IF(G5510="","",ABS(G5511-G5510))</f>
        <v>6.0000000000002274E-2</v>
      </c>
      <c r="P5510">
        <f>IF(H5510="","",ABS(H5511-H5510))</f>
        <v>4.0000000000000036E-2</v>
      </c>
      <c r="R5510" s="2">
        <f>E5510-E5509</f>
        <v>1.0416666664241347E-2</v>
      </c>
      <c r="S5510" s="4">
        <f>MROUND(E5510,"0:15")</f>
        <v>45867.229166666664</v>
      </c>
    </row>
    <row r="5511" spans="1:22" x14ac:dyDescent="0.35">
      <c r="A5511">
        <v>2025</v>
      </c>
      <c r="B5511" t="s">
        <v>64</v>
      </c>
      <c r="C5511" t="s">
        <v>65</v>
      </c>
      <c r="D5511">
        <v>1016</v>
      </c>
      <c r="E5511" s="4">
        <v>45867.239583333336</v>
      </c>
      <c r="F5511">
        <v>4.6399999999999997</v>
      </c>
      <c r="G5511">
        <v>24.56</v>
      </c>
      <c r="H5511">
        <v>4.51</v>
      </c>
      <c r="I5511">
        <v>55</v>
      </c>
      <c r="J5511">
        <f>IF(G5511="",0.5,IF(G5511&lt;=0,2,IF(G5511&gt;=40,2, IF(AND(G5511&gt;0,G5511&lt;1),5,IF(AND(G5511&gt;35,G5511&lt;40),5,IF(O5511&gt;=1.5,1.5,0))))))</f>
        <v>0</v>
      </c>
      <c r="K5511">
        <f>IF(H5511="",0.5,IF(H5511&lt;=0.1,2,IF(H5511&gt;=20,2, IF(AND(H5511&gt;0.1,H5511&lt;0.2),5,IF(AND(H5511&gt;16,H5511&lt;20),5,IF(P5511&gt;=2,1.5,0))))))</f>
        <v>0</v>
      </c>
      <c r="L5511">
        <f>IF(A5511="",0.5,IF(B5511="",0.5,IF(C5511="",0.5,IF(E5511="",0.5,IF(Q5511="Y",0.01,0)))))</f>
        <v>0</v>
      </c>
      <c r="M5511">
        <f>COUNTIF(J5511:L5511,"&gt;0")</f>
        <v>0</v>
      </c>
      <c r="N5511" s="28" t="s">
        <v>66</v>
      </c>
      <c r="O5511">
        <f>IF(G5511="","",ABS(G5512-G5511))</f>
        <v>7.9999999999998295E-2</v>
      </c>
      <c r="P5511">
        <f>IF(H5511="","",ABS(H5512-H5511))</f>
        <v>0.25999999999999979</v>
      </c>
      <c r="R5511" s="2">
        <f>E5511-E5510</f>
        <v>1.0416666671517305E-2</v>
      </c>
      <c r="S5511" s="4">
        <f>MROUND(E5511,"0:15")</f>
        <v>45867.239583333328</v>
      </c>
    </row>
    <row r="5512" spans="1:22" x14ac:dyDescent="0.35">
      <c r="A5512">
        <v>2025</v>
      </c>
      <c r="B5512" t="s">
        <v>64</v>
      </c>
      <c r="C5512" t="s">
        <v>65</v>
      </c>
      <c r="D5512">
        <v>1017</v>
      </c>
      <c r="E5512" s="4">
        <v>45867.25</v>
      </c>
      <c r="F5512">
        <v>4.91</v>
      </c>
      <c r="G5512">
        <v>24.48</v>
      </c>
      <c r="H5512">
        <v>4.7699999999999996</v>
      </c>
      <c r="I5512">
        <v>58.1</v>
      </c>
      <c r="J5512">
        <f>IF(G5512="",0.5,IF(G5512&lt;=0,2,IF(G5512&gt;=40,2, IF(AND(G5512&gt;0,G5512&lt;1),5,IF(AND(G5512&gt;35,G5512&lt;40),5,IF(O5512&gt;=1.5,1.5,0))))))</f>
        <v>0</v>
      </c>
      <c r="K5512">
        <f>IF(H5512="",0.5,IF(H5512&lt;=0.1,2,IF(H5512&gt;=20,2, IF(AND(H5512&gt;0.1,H5512&lt;0.2),5,IF(AND(H5512&gt;16,H5512&lt;20),5,IF(P5512&gt;=2,1.5,0))))))</f>
        <v>0</v>
      </c>
      <c r="L5512">
        <f>IF(A5512="",0.5,IF(B5512="",0.5,IF(C5512="",0.5,IF(E5512="",0.5,IF(Q5512="Y",0.01,0)))))</f>
        <v>0</v>
      </c>
      <c r="M5512">
        <f>COUNTIF(J5512:L5512,"&gt;0")</f>
        <v>0</v>
      </c>
      <c r="N5512" s="28" t="s">
        <v>66</v>
      </c>
      <c r="O5512">
        <f>IF(G5512="","",ABS(G5513-G5512))</f>
        <v>5.9999999999998721E-2</v>
      </c>
      <c r="P5512">
        <f>IF(H5512="","",ABS(H5513-H5512))</f>
        <v>0.58999999999999986</v>
      </c>
      <c r="R5512" s="2">
        <f>E5512-E5511</f>
        <v>1.0416666664241347E-2</v>
      </c>
      <c r="S5512" s="4">
        <f>MROUND(E5512,"0:15")</f>
        <v>45867.25</v>
      </c>
      <c r="U5512" s="5"/>
      <c r="V5512" s="6"/>
    </row>
    <row r="5513" spans="1:22" x14ac:dyDescent="0.35">
      <c r="A5513">
        <v>2025</v>
      </c>
      <c r="B5513" t="s">
        <v>64</v>
      </c>
      <c r="C5513" t="s">
        <v>65</v>
      </c>
      <c r="D5513">
        <v>1018</v>
      </c>
      <c r="E5513" s="4">
        <v>45867.260416666664</v>
      </c>
      <c r="F5513">
        <v>4.3</v>
      </c>
      <c r="G5513">
        <v>24.42</v>
      </c>
      <c r="H5513">
        <v>4.18</v>
      </c>
      <c r="I5513">
        <v>50.9</v>
      </c>
      <c r="J5513">
        <f>IF(G5513="",0.5,IF(G5513&lt;=0,2,IF(G5513&gt;=40,2, IF(AND(G5513&gt;0,G5513&lt;1),5,IF(AND(G5513&gt;35,G5513&lt;40),5,IF(O5513&gt;=1.5,1.5,0))))))</f>
        <v>0</v>
      </c>
      <c r="K5513">
        <f>IF(H5513="",0.5,IF(H5513&lt;=0.1,2,IF(H5513&gt;=20,2, IF(AND(H5513&gt;0.1,H5513&lt;0.2),5,IF(AND(H5513&gt;16,H5513&lt;20),5,IF(P5513&gt;=2,1.5,0))))))</f>
        <v>0</v>
      </c>
      <c r="L5513">
        <f>IF(A5513="",0.5,IF(B5513="",0.5,IF(C5513="",0.5,IF(E5513="",0.5,IF(Q5513="Y",0.01,0)))))</f>
        <v>0</v>
      </c>
      <c r="M5513">
        <f>COUNTIF(J5513:L5513,"&gt;0")</f>
        <v>0</v>
      </c>
      <c r="N5513" s="28" t="s">
        <v>66</v>
      </c>
      <c r="O5513">
        <f>IF(G5513="","",ABS(G5514-G5513))</f>
        <v>6.0000000000002274E-2</v>
      </c>
      <c r="P5513">
        <f>IF(H5513="","",ABS(H5514-H5513))</f>
        <v>0.5</v>
      </c>
      <c r="R5513" s="2">
        <f>E5513-E5512</f>
        <v>1.0416666664241347E-2</v>
      </c>
      <c r="S5513" s="4">
        <f>MROUND(E5513,"0:15")</f>
        <v>45867.260416666664</v>
      </c>
    </row>
    <row r="5514" spans="1:22" x14ac:dyDescent="0.35">
      <c r="A5514">
        <v>2025</v>
      </c>
      <c r="B5514" t="s">
        <v>64</v>
      </c>
      <c r="C5514" t="s">
        <v>65</v>
      </c>
      <c r="D5514">
        <v>1019</v>
      </c>
      <c r="E5514" s="4">
        <v>45867.270833333336</v>
      </c>
      <c r="F5514">
        <v>4.82</v>
      </c>
      <c r="G5514">
        <v>24.36</v>
      </c>
      <c r="H5514">
        <v>4.68</v>
      </c>
      <c r="I5514">
        <v>57</v>
      </c>
      <c r="J5514">
        <f>IF(G5514="",0.5,IF(G5514&lt;=0,2,IF(G5514&gt;=40,2, IF(AND(G5514&gt;0,G5514&lt;1),5,IF(AND(G5514&gt;35,G5514&lt;40),5,IF(O5514&gt;=1.5,1.5,0))))))</f>
        <v>0</v>
      </c>
      <c r="K5514">
        <f>IF(H5514="",0.5,IF(H5514&lt;=0.1,2,IF(H5514&gt;=20,2, IF(AND(H5514&gt;0.1,H5514&lt;0.2),5,IF(AND(H5514&gt;16,H5514&lt;20),5,IF(P5514&gt;=2,1.5,0))))))</f>
        <v>0</v>
      </c>
      <c r="L5514">
        <f>IF(A5514="",0.5,IF(B5514="",0.5,IF(C5514="",0.5,IF(E5514="",0.5,IF(Q5514="Y",0.01,0)))))</f>
        <v>0</v>
      </c>
      <c r="M5514">
        <f>COUNTIF(J5514:L5514,"&gt;0")</f>
        <v>0</v>
      </c>
      <c r="N5514" s="28" t="s">
        <v>66</v>
      </c>
      <c r="O5514">
        <f>IF(G5514="","",ABS(G5515-G5514))</f>
        <v>5.9999999999998721E-2</v>
      </c>
      <c r="P5514">
        <f>IF(H5514="","",ABS(H5515-H5514))</f>
        <v>0.16999999999999993</v>
      </c>
      <c r="R5514" s="2">
        <f>E5514-E5513</f>
        <v>1.0416666671517305E-2</v>
      </c>
      <c r="S5514" s="4">
        <f>MROUND(E5514,"0:15")</f>
        <v>45867.270833333328</v>
      </c>
    </row>
    <row r="5515" spans="1:22" x14ac:dyDescent="0.35">
      <c r="A5515">
        <v>2025</v>
      </c>
      <c r="B5515" t="s">
        <v>64</v>
      </c>
      <c r="C5515" t="s">
        <v>65</v>
      </c>
      <c r="D5515">
        <v>1020</v>
      </c>
      <c r="E5515" s="4">
        <v>45867.28125</v>
      </c>
      <c r="F5515">
        <v>4.99</v>
      </c>
      <c r="G5515">
        <v>24.3</v>
      </c>
      <c r="H5515">
        <v>4.8499999999999996</v>
      </c>
      <c r="I5515">
        <v>58.9</v>
      </c>
      <c r="J5515">
        <f>IF(G5515="",0.5,IF(G5515&lt;=0,2,IF(G5515&gt;=40,2, IF(AND(G5515&gt;0,G5515&lt;1),5,IF(AND(G5515&gt;35,G5515&lt;40),5,IF(O5515&gt;=1.5,1.5,0))))))</f>
        <v>0</v>
      </c>
      <c r="K5515">
        <f>IF(H5515="",0.5,IF(H5515&lt;=0.1,2,IF(H5515&gt;=20,2, IF(AND(H5515&gt;0.1,H5515&lt;0.2),5,IF(AND(H5515&gt;16,H5515&lt;20),5,IF(P5515&gt;=2,1.5,0))))))</f>
        <v>0</v>
      </c>
      <c r="L5515">
        <f>IF(A5515="",0.5,IF(B5515="",0.5,IF(C5515="",0.5,IF(E5515="",0.5,IF(Q5515="Y",0.01,0)))))</f>
        <v>0</v>
      </c>
      <c r="M5515">
        <f>COUNTIF(J5515:L5515,"&gt;0")</f>
        <v>0</v>
      </c>
      <c r="N5515" s="28" t="s">
        <v>66</v>
      </c>
      <c r="O5515">
        <f>IF(G5515="","",ABS(G5516-G5515))</f>
        <v>8.0000000000001847E-2</v>
      </c>
      <c r="P5515">
        <f>IF(H5515="","",ABS(H5516-H5515))</f>
        <v>0.37999999999999989</v>
      </c>
      <c r="R5515" s="2">
        <f>E5515-E5514</f>
        <v>1.0416666664241347E-2</v>
      </c>
      <c r="S5515" s="4">
        <f>MROUND(E5515,"0:15")</f>
        <v>45867.28125</v>
      </c>
    </row>
    <row r="5516" spans="1:22" x14ac:dyDescent="0.35">
      <c r="A5516">
        <v>2025</v>
      </c>
      <c r="B5516" t="s">
        <v>64</v>
      </c>
      <c r="C5516" t="s">
        <v>65</v>
      </c>
      <c r="D5516">
        <v>1021</v>
      </c>
      <c r="E5516" s="4">
        <v>45867.291666666664</v>
      </c>
      <c r="F5516">
        <v>4.5999999999999996</v>
      </c>
      <c r="G5516">
        <v>24.22</v>
      </c>
      <c r="H5516">
        <v>4.47</v>
      </c>
      <c r="I5516">
        <v>54.2</v>
      </c>
      <c r="J5516">
        <f>IF(G5516="",0.5,IF(G5516&lt;=0,2,IF(G5516&gt;=40,2, IF(AND(G5516&gt;0,G5516&lt;1),5,IF(AND(G5516&gt;35,G5516&lt;40),5,IF(O5516&gt;=1.5,1.5,0))))))</f>
        <v>0</v>
      </c>
      <c r="K5516">
        <f>IF(H5516="",0.5,IF(H5516&lt;=0.1,2,IF(H5516&gt;=20,2, IF(AND(H5516&gt;0.1,H5516&lt;0.2),5,IF(AND(H5516&gt;16,H5516&lt;20),5,IF(P5516&gt;=2,1.5,0))))))</f>
        <v>0</v>
      </c>
      <c r="L5516">
        <f>IF(A5516="",0.5,IF(B5516="",0.5,IF(C5516="",0.5,IF(E5516="",0.5,IF(Q5516="Y",0.01,0)))))</f>
        <v>0</v>
      </c>
      <c r="M5516">
        <f>COUNTIF(J5516:L5516,"&gt;0")</f>
        <v>0</v>
      </c>
      <c r="N5516" s="28" t="s">
        <v>66</v>
      </c>
      <c r="O5516">
        <f>IF(G5516="","",ABS(G5517-G5516))</f>
        <v>3.9999999999999147E-2</v>
      </c>
      <c r="P5516">
        <f>IF(H5516="","",ABS(H5517-H5516))</f>
        <v>0.36000000000000032</v>
      </c>
      <c r="R5516" s="2">
        <f>E5516-E5515</f>
        <v>1.0416666664241347E-2</v>
      </c>
      <c r="S5516" s="4">
        <f>MROUND(E5516,"0:15")</f>
        <v>45867.291666666664</v>
      </c>
    </row>
    <row r="5517" spans="1:22" x14ac:dyDescent="0.35">
      <c r="A5517">
        <v>2025</v>
      </c>
      <c r="B5517" t="s">
        <v>64</v>
      </c>
      <c r="C5517" t="s">
        <v>65</v>
      </c>
      <c r="D5517">
        <v>1022</v>
      </c>
      <c r="E5517" s="4">
        <v>45867.302083333336</v>
      </c>
      <c r="F5517">
        <v>4.97</v>
      </c>
      <c r="G5517">
        <v>24.18</v>
      </c>
      <c r="H5517">
        <v>4.83</v>
      </c>
      <c r="I5517">
        <v>58.5</v>
      </c>
      <c r="J5517">
        <f>IF(G5517="",0.5,IF(G5517&lt;=0,2,IF(G5517&gt;=40,2, IF(AND(G5517&gt;0,G5517&lt;1),5,IF(AND(G5517&gt;35,G5517&lt;40),5,IF(O5517&gt;=1.5,1.5,0))))))</f>
        <v>0</v>
      </c>
      <c r="K5517">
        <f>IF(H5517="",0.5,IF(H5517&lt;=0.1,2,IF(H5517&gt;=20,2, IF(AND(H5517&gt;0.1,H5517&lt;0.2),5,IF(AND(H5517&gt;16,H5517&lt;20),5,IF(P5517&gt;=2,1.5,0))))))</f>
        <v>0</v>
      </c>
      <c r="L5517">
        <f>IF(A5517="",0.5,IF(B5517="",0.5,IF(C5517="",0.5,IF(E5517="",0.5,IF(Q5517="Y",0.01,0)))))</f>
        <v>0</v>
      </c>
      <c r="M5517">
        <f>COUNTIF(J5517:L5517,"&gt;0")</f>
        <v>0</v>
      </c>
      <c r="N5517" s="28" t="s">
        <v>66</v>
      </c>
      <c r="O5517">
        <f>IF(G5517="","",ABS(G5518-G5517))</f>
        <v>5.9999999999998721E-2</v>
      </c>
      <c r="P5517">
        <f>IF(H5517="","",ABS(H5518-H5517))</f>
        <v>0.41000000000000014</v>
      </c>
      <c r="R5517" s="2">
        <f>E5517-E5516</f>
        <v>1.0416666671517305E-2</v>
      </c>
      <c r="S5517" s="4">
        <f>MROUND(E5517,"0:15")</f>
        <v>45867.302083333328</v>
      </c>
    </row>
    <row r="5518" spans="1:22" x14ac:dyDescent="0.35">
      <c r="A5518">
        <v>2025</v>
      </c>
      <c r="B5518" t="s">
        <v>64</v>
      </c>
      <c r="C5518" t="s">
        <v>65</v>
      </c>
      <c r="D5518">
        <v>1023</v>
      </c>
      <c r="E5518" s="4">
        <v>45867.3125</v>
      </c>
      <c r="F5518">
        <v>4.55</v>
      </c>
      <c r="G5518">
        <v>24.12</v>
      </c>
      <c r="H5518">
        <v>4.42</v>
      </c>
      <c r="I5518">
        <v>53.5</v>
      </c>
      <c r="J5518">
        <f>IF(G5518="",0.5,IF(G5518&lt;=0,2,IF(G5518&gt;=40,2, IF(AND(G5518&gt;0,G5518&lt;1),5,IF(AND(G5518&gt;35,G5518&lt;40),5,IF(O5518&gt;=1.5,1.5,0))))))</f>
        <v>0</v>
      </c>
      <c r="K5518">
        <f>IF(H5518="",0.5,IF(H5518&lt;=0.1,2,IF(H5518&gt;=20,2, IF(AND(H5518&gt;0.1,H5518&lt;0.2),5,IF(AND(H5518&gt;16,H5518&lt;20),5,IF(P5518&gt;=2,1.5,0))))))</f>
        <v>0</v>
      </c>
      <c r="L5518">
        <f>IF(A5518="",0.5,IF(B5518="",0.5,IF(C5518="",0.5,IF(E5518="",0.5,IF(Q5518="Y",0.01,0)))))</f>
        <v>0</v>
      </c>
      <c r="M5518">
        <f>COUNTIF(J5518:L5518,"&gt;0")</f>
        <v>0</v>
      </c>
      <c r="N5518" s="28" t="s">
        <v>66</v>
      </c>
      <c r="O5518">
        <f>IF(G5518="","",ABS(G5519-G5518))</f>
        <v>4.00000000000027E-2</v>
      </c>
      <c r="P5518">
        <f>IF(H5518="","",ABS(H5519-H5518))</f>
        <v>0.17999999999999972</v>
      </c>
      <c r="R5518" s="2">
        <f>E5518-E5517</f>
        <v>1.0416666664241347E-2</v>
      </c>
      <c r="S5518" s="4">
        <f>MROUND(E5518,"0:15")</f>
        <v>45867.3125</v>
      </c>
    </row>
    <row r="5519" spans="1:22" x14ac:dyDescent="0.35">
      <c r="A5519">
        <v>2025</v>
      </c>
      <c r="B5519" t="s">
        <v>64</v>
      </c>
      <c r="C5519" t="s">
        <v>65</v>
      </c>
      <c r="D5519">
        <v>1024</v>
      </c>
      <c r="E5519" s="4">
        <v>45867.322916666664</v>
      </c>
      <c r="F5519">
        <v>4.7300000000000004</v>
      </c>
      <c r="G5519">
        <v>24.08</v>
      </c>
      <c r="H5519">
        <v>4.5999999999999996</v>
      </c>
      <c r="I5519">
        <v>55.6</v>
      </c>
      <c r="J5519">
        <f>IF(G5519="",0.5,IF(G5519&lt;=0,2,IF(G5519&gt;=40,2, IF(AND(G5519&gt;0,G5519&lt;1),5,IF(AND(G5519&gt;35,G5519&lt;40),5,IF(O5519&gt;=1.5,1.5,0))))))</f>
        <v>0</v>
      </c>
      <c r="K5519">
        <f>IF(H5519="",0.5,IF(H5519&lt;=0.1,2,IF(H5519&gt;=20,2, IF(AND(H5519&gt;0.1,H5519&lt;0.2),5,IF(AND(H5519&gt;16,H5519&lt;20),5,IF(P5519&gt;=2,1.5,0))))))</f>
        <v>0</v>
      </c>
      <c r="L5519">
        <f>IF(A5519="",0.5,IF(B5519="",0.5,IF(C5519="",0.5,IF(E5519="",0.5,IF(Q5519="Y",0.01,0)))))</f>
        <v>0</v>
      </c>
      <c r="M5519">
        <f>COUNTIF(J5519:L5519,"&gt;0")</f>
        <v>0</v>
      </c>
      <c r="N5519" s="28" t="s">
        <v>66</v>
      </c>
      <c r="O5519">
        <f>IF(G5519="","",ABS(G5520-G5519))</f>
        <v>1.9999999999999574E-2</v>
      </c>
      <c r="P5519">
        <f>IF(H5519="","",ABS(H5520-H5519))</f>
        <v>0.10999999999999943</v>
      </c>
      <c r="R5519" s="2">
        <f>E5519-E5518</f>
        <v>1.0416666664241347E-2</v>
      </c>
      <c r="S5519" s="4">
        <f>MROUND(E5519,"0:15")</f>
        <v>45867.322916666664</v>
      </c>
    </row>
    <row r="5520" spans="1:22" x14ac:dyDescent="0.35">
      <c r="A5520">
        <v>2025</v>
      </c>
      <c r="B5520" t="s">
        <v>64</v>
      </c>
      <c r="C5520" t="s">
        <v>65</v>
      </c>
      <c r="D5520">
        <v>1025</v>
      </c>
      <c r="E5520" s="4">
        <v>45867.333333333336</v>
      </c>
      <c r="F5520">
        <v>4.62</v>
      </c>
      <c r="G5520">
        <v>24.06</v>
      </c>
      <c r="H5520">
        <v>4.49</v>
      </c>
      <c r="I5520">
        <v>54.3</v>
      </c>
      <c r="J5520">
        <f>IF(G5520="",0.5,IF(G5520&lt;=0,2,IF(G5520&gt;=40,2, IF(AND(G5520&gt;0,G5520&lt;1),5,IF(AND(G5520&gt;35,G5520&lt;40),5,IF(O5520&gt;=1.5,1.5,0))))))</f>
        <v>0</v>
      </c>
      <c r="K5520">
        <f>IF(H5520="",0.5,IF(H5520&lt;=0.1,2,IF(H5520&gt;=20,2, IF(AND(H5520&gt;0.1,H5520&lt;0.2),5,IF(AND(H5520&gt;16,H5520&lt;20),5,IF(P5520&gt;=2,1.5,0))))))</f>
        <v>0</v>
      </c>
      <c r="L5520">
        <f>IF(A5520="",0.5,IF(B5520="",0.5,IF(C5520="",0.5,IF(E5520="",0.5,IF(Q5520="Y",0.01,0)))))</f>
        <v>0</v>
      </c>
      <c r="M5520">
        <f>COUNTIF(J5520:L5520,"&gt;0")</f>
        <v>0</v>
      </c>
      <c r="N5520" s="28" t="s">
        <v>66</v>
      </c>
      <c r="O5520">
        <f>IF(G5520="","",ABS(G5521-G5520))</f>
        <v>5.9999999999998721E-2</v>
      </c>
      <c r="P5520">
        <f>IF(H5520="","",ABS(H5521-H5520))</f>
        <v>6.9999999999999396E-2</v>
      </c>
      <c r="R5520" s="2">
        <f>E5520-E5519</f>
        <v>1.0416666671517305E-2</v>
      </c>
      <c r="S5520" s="4">
        <f>MROUND(E5520,"0:15")</f>
        <v>45867.333333333328</v>
      </c>
    </row>
    <row r="5521" spans="1:19" x14ac:dyDescent="0.35">
      <c r="A5521">
        <v>2025</v>
      </c>
      <c r="B5521" t="s">
        <v>64</v>
      </c>
      <c r="C5521" t="s">
        <v>65</v>
      </c>
      <c r="D5521">
        <v>1026</v>
      </c>
      <c r="E5521" s="4">
        <v>45867.34375</v>
      </c>
      <c r="F5521">
        <v>4.6900000000000004</v>
      </c>
      <c r="G5521">
        <v>24</v>
      </c>
      <c r="H5521">
        <v>4.5599999999999996</v>
      </c>
      <c r="I5521">
        <v>55.1</v>
      </c>
      <c r="J5521">
        <f>IF(G5521="",0.5,IF(G5521&lt;=0,2,IF(G5521&gt;=40,2, IF(AND(G5521&gt;0,G5521&lt;1),5,IF(AND(G5521&gt;35,G5521&lt;40),5,IF(O5521&gt;=1.5,1.5,0))))))</f>
        <v>0</v>
      </c>
      <c r="K5521">
        <f>IF(H5521="",0.5,IF(H5521&lt;=0.1,2,IF(H5521&gt;=20,2, IF(AND(H5521&gt;0.1,H5521&lt;0.2),5,IF(AND(H5521&gt;16,H5521&lt;20),5,IF(P5521&gt;=2,1.5,0))))))</f>
        <v>0</v>
      </c>
      <c r="L5521">
        <f>IF(A5521="",0.5,IF(B5521="",0.5,IF(C5521="",0.5,IF(E5521="",0.5,IF(Q5521="Y",0.01,0)))))</f>
        <v>0</v>
      </c>
      <c r="M5521">
        <f>COUNTIF(J5521:L5521,"&gt;0")</f>
        <v>0</v>
      </c>
      <c r="N5521" s="28" t="s">
        <v>66</v>
      </c>
      <c r="O5521">
        <f>IF(G5521="","",ABS(G5522-G5521))</f>
        <v>1.9999999999999574E-2</v>
      </c>
      <c r="P5521">
        <f>IF(H5521="","",ABS(H5522-H5521))</f>
        <v>0.88000000000000078</v>
      </c>
      <c r="R5521" s="2">
        <f>E5521-E5520</f>
        <v>1.0416666664241347E-2</v>
      </c>
      <c r="S5521" s="4">
        <f>MROUND(E5521,"0:15")</f>
        <v>45867.34375</v>
      </c>
    </row>
    <row r="5522" spans="1:19" x14ac:dyDescent="0.35">
      <c r="A5522">
        <v>2025</v>
      </c>
      <c r="B5522" t="s">
        <v>64</v>
      </c>
      <c r="C5522" t="s">
        <v>65</v>
      </c>
      <c r="D5522">
        <v>1027</v>
      </c>
      <c r="E5522" s="4">
        <v>45867.354166666664</v>
      </c>
      <c r="F5522">
        <v>5.6</v>
      </c>
      <c r="G5522">
        <v>23.98</v>
      </c>
      <c r="H5522">
        <v>5.44</v>
      </c>
      <c r="I5522">
        <v>65.8</v>
      </c>
      <c r="J5522">
        <f>IF(G5522="",0.5,IF(G5522&lt;=0,2,IF(G5522&gt;=40,2, IF(AND(G5522&gt;0,G5522&lt;1),5,IF(AND(G5522&gt;35,G5522&lt;40),5,IF(O5522&gt;=1.5,1.5,0))))))</f>
        <v>0</v>
      </c>
      <c r="K5522">
        <f>IF(H5522="",0.5,IF(H5522&lt;=0.1,2,IF(H5522&gt;=20,2, IF(AND(H5522&gt;0.1,H5522&lt;0.2),5,IF(AND(H5522&gt;16,H5522&lt;20),5,IF(P5522&gt;=2,1.5,0))))))</f>
        <v>0</v>
      </c>
      <c r="L5522">
        <f>IF(A5522="",0.5,IF(B5522="",0.5,IF(C5522="",0.5,IF(E5522="",0.5,IF(Q5522="Y",0.01,0)))))</f>
        <v>0</v>
      </c>
      <c r="M5522">
        <f>COUNTIF(J5522:L5522,"&gt;0")</f>
        <v>0</v>
      </c>
      <c r="N5522" s="28" t="s">
        <v>66</v>
      </c>
      <c r="O5522">
        <f>IF(G5522="","",ABS(G5523-G5522))</f>
        <v>3.9999999999999147E-2</v>
      </c>
      <c r="P5522">
        <f>IF(H5522="","",ABS(H5523-H5522))</f>
        <v>6.9999999999999396E-2</v>
      </c>
      <c r="R5522" s="2">
        <f>E5522-E5521</f>
        <v>1.0416666664241347E-2</v>
      </c>
      <c r="S5522" s="4">
        <f>MROUND(E5522,"0:15")</f>
        <v>45867.354166666664</v>
      </c>
    </row>
    <row r="5523" spans="1:19" x14ac:dyDescent="0.35">
      <c r="A5523">
        <v>2025</v>
      </c>
      <c r="B5523" t="s">
        <v>64</v>
      </c>
      <c r="C5523" t="s">
        <v>65</v>
      </c>
      <c r="D5523">
        <v>1028</v>
      </c>
      <c r="E5523" s="4">
        <v>45867.364583333336</v>
      </c>
      <c r="F5523">
        <v>5.67</v>
      </c>
      <c r="G5523">
        <v>23.94</v>
      </c>
      <c r="H5523">
        <v>5.51</v>
      </c>
      <c r="I5523">
        <v>66.5</v>
      </c>
      <c r="J5523">
        <f>IF(G5523="",0.5,IF(G5523&lt;=0,2,IF(G5523&gt;=40,2, IF(AND(G5523&gt;0,G5523&lt;1),5,IF(AND(G5523&gt;35,G5523&lt;40),5,IF(O5523&gt;=1.5,1.5,0))))))</f>
        <v>0</v>
      </c>
      <c r="K5523">
        <f>IF(H5523="",0.5,IF(H5523&lt;=0.1,2,IF(H5523&gt;=20,2, IF(AND(H5523&gt;0.1,H5523&lt;0.2),5,IF(AND(H5523&gt;16,H5523&lt;20),5,IF(P5523&gt;=2,1.5,0))))))</f>
        <v>0</v>
      </c>
      <c r="L5523">
        <f>IF(A5523="",0.5,IF(B5523="",0.5,IF(C5523="",0.5,IF(E5523="",0.5,IF(Q5523="Y",0.01,0)))))</f>
        <v>0</v>
      </c>
      <c r="M5523">
        <f>COUNTIF(J5523:L5523,"&gt;0")</f>
        <v>0</v>
      </c>
      <c r="N5523" s="28" t="s">
        <v>66</v>
      </c>
      <c r="O5523">
        <f>IF(G5523="","",ABS(G5524-G5523))</f>
        <v>1.9999999999999574E-2</v>
      </c>
      <c r="P5523">
        <f>IF(H5523="","",ABS(H5524-H5523))</f>
        <v>8.9999999999999858E-2</v>
      </c>
      <c r="R5523" s="2">
        <f>E5523-E5522</f>
        <v>1.0416666671517305E-2</v>
      </c>
      <c r="S5523" s="4">
        <f>MROUND(E5523,"0:15")</f>
        <v>45867.364583333328</v>
      </c>
    </row>
    <row r="5524" spans="1:19" x14ac:dyDescent="0.35">
      <c r="A5524">
        <v>2025</v>
      </c>
      <c r="B5524" t="s">
        <v>64</v>
      </c>
      <c r="C5524" t="s">
        <v>65</v>
      </c>
      <c r="D5524">
        <v>1029</v>
      </c>
      <c r="E5524" s="4">
        <v>45867.375</v>
      </c>
      <c r="F5524">
        <v>5.76</v>
      </c>
      <c r="G5524">
        <v>23.92</v>
      </c>
      <c r="H5524">
        <v>5.6</v>
      </c>
      <c r="I5524">
        <v>67.599999999999994</v>
      </c>
      <c r="J5524">
        <f>IF(G5524="",0.5,IF(G5524&lt;=0,2,IF(G5524&gt;=40,2, IF(AND(G5524&gt;0,G5524&lt;1),5,IF(AND(G5524&gt;35,G5524&lt;40),5,IF(O5524&gt;=1.5,1.5,0))))))</f>
        <v>0</v>
      </c>
      <c r="K5524">
        <f>IF(H5524="",0.5,IF(H5524&lt;=0.1,2,IF(H5524&gt;=20,2, IF(AND(H5524&gt;0.1,H5524&lt;0.2),5,IF(AND(H5524&gt;16,H5524&lt;20),5,IF(P5524&gt;=2,1.5,0))))))</f>
        <v>0</v>
      </c>
      <c r="L5524">
        <f>IF(A5524="",0.5,IF(B5524="",0.5,IF(C5524="",0.5,IF(E5524="",0.5,IF(Q5524="Y",0.01,0)))))</f>
        <v>0</v>
      </c>
      <c r="M5524">
        <f>COUNTIF(J5524:L5524,"&gt;0")</f>
        <v>0</v>
      </c>
      <c r="N5524" s="28" t="s">
        <v>66</v>
      </c>
      <c r="O5524">
        <f>IF(G5524="","",ABS(G5525-G5524))</f>
        <v>0</v>
      </c>
      <c r="P5524">
        <f>IF(H5524="","",ABS(H5525-H5524))</f>
        <v>0.16000000000000014</v>
      </c>
      <c r="R5524" s="2">
        <f>E5524-E5523</f>
        <v>1.0416666664241347E-2</v>
      </c>
      <c r="S5524" s="4">
        <f>MROUND(E5524,"0:15")</f>
        <v>45867.375</v>
      </c>
    </row>
    <row r="5525" spans="1:19" x14ac:dyDescent="0.35">
      <c r="A5525">
        <v>2025</v>
      </c>
      <c r="B5525" t="s">
        <v>64</v>
      </c>
      <c r="C5525" t="s">
        <v>65</v>
      </c>
      <c r="D5525">
        <v>1030</v>
      </c>
      <c r="E5525" s="4">
        <v>45867.385416666664</v>
      </c>
      <c r="F5525">
        <v>5.92</v>
      </c>
      <c r="G5525">
        <v>23.92</v>
      </c>
      <c r="H5525">
        <v>5.76</v>
      </c>
      <c r="I5525">
        <v>69.5</v>
      </c>
      <c r="J5525">
        <f>IF(G5525="",0.5,IF(G5525&lt;=0,2,IF(G5525&gt;=40,2, IF(AND(G5525&gt;0,G5525&lt;1),5,IF(AND(G5525&gt;35,G5525&lt;40),5,IF(O5525&gt;=1.5,1.5,0))))))</f>
        <v>0</v>
      </c>
      <c r="K5525">
        <f>IF(H5525="",0.5,IF(H5525&lt;=0.1,2,IF(H5525&gt;=20,2, IF(AND(H5525&gt;0.1,H5525&lt;0.2),5,IF(AND(H5525&gt;16,H5525&lt;20),5,IF(P5525&gt;=2,1.5,0))))))</f>
        <v>0</v>
      </c>
      <c r="L5525">
        <f>IF(A5525="",0.5,IF(B5525="",0.5,IF(C5525="",0.5,IF(E5525="",0.5,IF(Q5525="Y",0.01,0)))))</f>
        <v>0</v>
      </c>
      <c r="M5525">
        <f>COUNTIF(J5525:L5525,"&gt;0")</f>
        <v>0</v>
      </c>
      <c r="N5525" s="28" t="s">
        <v>66</v>
      </c>
      <c r="O5525">
        <f>IF(G5525="","",ABS(G5526-G5525))</f>
        <v>0</v>
      </c>
      <c r="P5525">
        <f>IF(H5525="","",ABS(H5526-H5525))</f>
        <v>0.10000000000000053</v>
      </c>
      <c r="R5525" s="2">
        <f>E5525-E5524</f>
        <v>1.0416666664241347E-2</v>
      </c>
      <c r="S5525" s="4">
        <f>MROUND(E5525,"0:15")</f>
        <v>45867.385416666664</v>
      </c>
    </row>
    <row r="5526" spans="1:19" x14ac:dyDescent="0.35">
      <c r="A5526">
        <v>2025</v>
      </c>
      <c r="B5526" t="s">
        <v>64</v>
      </c>
      <c r="C5526" t="s">
        <v>65</v>
      </c>
      <c r="D5526">
        <v>1031</v>
      </c>
      <c r="E5526" s="4">
        <v>45867.395833333336</v>
      </c>
      <c r="F5526">
        <v>6.03</v>
      </c>
      <c r="G5526">
        <v>23.92</v>
      </c>
      <c r="H5526">
        <v>5.86</v>
      </c>
      <c r="I5526">
        <v>70.8</v>
      </c>
      <c r="J5526">
        <f>IF(G5526="",0.5,IF(G5526&lt;=0,2,IF(G5526&gt;=40,2, IF(AND(G5526&gt;0,G5526&lt;1),5,IF(AND(G5526&gt;35,G5526&lt;40),5,IF(O5526&gt;=1.5,1.5,0))))))</f>
        <v>0</v>
      </c>
      <c r="K5526">
        <f>IF(H5526="",0.5,IF(H5526&lt;=0.1,2,IF(H5526&gt;=20,2, IF(AND(H5526&gt;0.1,H5526&lt;0.2),5,IF(AND(H5526&gt;16,H5526&lt;20),5,IF(P5526&gt;=2,1.5,0))))))</f>
        <v>0</v>
      </c>
      <c r="L5526">
        <f>IF(A5526="",0.5,IF(B5526="",0.5,IF(C5526="",0.5,IF(E5526="",0.5,IF(Q5526="Y",0.01,0)))))</f>
        <v>0</v>
      </c>
      <c r="M5526">
        <f>COUNTIF(J5526:L5526,"&gt;0")</f>
        <v>0</v>
      </c>
      <c r="N5526" s="28" t="s">
        <v>66</v>
      </c>
      <c r="O5526">
        <f>IF(G5526="","",ABS(G5527-G5526))</f>
        <v>1.9999999999999574E-2</v>
      </c>
      <c r="P5526">
        <f>IF(H5526="","",ABS(H5527-H5526))</f>
        <v>0.16999999999999993</v>
      </c>
      <c r="R5526" s="2">
        <f>E5526-E5525</f>
        <v>1.0416666671517305E-2</v>
      </c>
      <c r="S5526" s="4">
        <f>MROUND(E5526,"0:15")</f>
        <v>45867.395833333328</v>
      </c>
    </row>
    <row r="5527" spans="1:19" x14ac:dyDescent="0.35">
      <c r="A5527">
        <v>2025</v>
      </c>
      <c r="B5527" t="s">
        <v>64</v>
      </c>
      <c r="C5527" t="s">
        <v>65</v>
      </c>
      <c r="D5527">
        <v>1032</v>
      </c>
      <c r="E5527" s="4">
        <v>45867.40625</v>
      </c>
      <c r="F5527">
        <v>6.2</v>
      </c>
      <c r="G5527">
        <v>23.94</v>
      </c>
      <c r="H5527">
        <v>6.03</v>
      </c>
      <c r="I5527">
        <v>72.8</v>
      </c>
      <c r="J5527">
        <f>IF(G5527="",0.5,IF(G5527&lt;=0,2,IF(G5527&gt;=40,2, IF(AND(G5527&gt;0,G5527&lt;1),5,IF(AND(G5527&gt;35,G5527&lt;40),5,IF(O5527&gt;=1.5,1.5,0))))))</f>
        <v>0</v>
      </c>
      <c r="K5527">
        <f>IF(H5527="",0.5,IF(H5527&lt;=0.1,2,IF(H5527&gt;=20,2, IF(AND(H5527&gt;0.1,H5527&lt;0.2),5,IF(AND(H5527&gt;16,H5527&lt;20),5,IF(P5527&gt;=2,1.5,0))))))</f>
        <v>0</v>
      </c>
      <c r="L5527">
        <f>IF(A5527="",0.5,IF(B5527="",0.5,IF(C5527="",0.5,IF(E5527="",0.5,IF(Q5527="Y",0.01,0)))))</f>
        <v>0</v>
      </c>
      <c r="M5527">
        <f>COUNTIF(J5527:L5527,"&gt;0")</f>
        <v>0</v>
      </c>
      <c r="N5527" s="28" t="s">
        <v>66</v>
      </c>
      <c r="O5527">
        <f>IF(G5527="","",ABS(G5528-G5527))</f>
        <v>5.9999999999998721E-2</v>
      </c>
      <c r="P5527">
        <f>IF(H5527="","",ABS(H5528-H5527))</f>
        <v>8.0000000000000071E-2</v>
      </c>
      <c r="R5527" s="2">
        <f>E5527-E5526</f>
        <v>1.0416666664241347E-2</v>
      </c>
      <c r="S5527" s="4">
        <f>MROUND(E5527,"0:15")</f>
        <v>45867.40625</v>
      </c>
    </row>
    <row r="5528" spans="1:19" x14ac:dyDescent="0.35">
      <c r="A5528">
        <v>2025</v>
      </c>
      <c r="B5528" t="s">
        <v>64</v>
      </c>
      <c r="C5528" t="s">
        <v>65</v>
      </c>
      <c r="D5528">
        <v>1033</v>
      </c>
      <c r="E5528" s="4">
        <v>45867.416666666664</v>
      </c>
      <c r="F5528">
        <v>6.28</v>
      </c>
      <c r="G5528">
        <v>24</v>
      </c>
      <c r="H5528">
        <v>6.11</v>
      </c>
      <c r="I5528">
        <v>73.8</v>
      </c>
      <c r="J5528">
        <f>IF(G5528="",0.5,IF(G5528&lt;=0,2,IF(G5528&gt;=40,2, IF(AND(G5528&gt;0,G5528&lt;1),5,IF(AND(G5528&gt;35,G5528&lt;40),5,IF(O5528&gt;=1.5,1.5,0))))))</f>
        <v>0</v>
      </c>
      <c r="K5528">
        <f>IF(H5528="",0.5,IF(H5528&lt;=0.1,2,IF(H5528&gt;=20,2, IF(AND(H5528&gt;0.1,H5528&lt;0.2),5,IF(AND(H5528&gt;16,H5528&lt;20),5,IF(P5528&gt;=2,1.5,0))))))</f>
        <v>0</v>
      </c>
      <c r="L5528">
        <f>IF(A5528="",0.5,IF(B5528="",0.5,IF(C5528="",0.5,IF(E5528="",0.5,IF(Q5528="Y",0.01,0)))))</f>
        <v>0</v>
      </c>
      <c r="M5528">
        <f>COUNTIF(J5528:L5528,"&gt;0")</f>
        <v>0</v>
      </c>
      <c r="N5528" s="28" t="s">
        <v>66</v>
      </c>
      <c r="O5528">
        <f>IF(G5528="","",ABS(G5529-G5528))</f>
        <v>0.16000000000000014</v>
      </c>
      <c r="P5528">
        <f>IF(H5528="","",ABS(H5529-H5528))</f>
        <v>0.63999999999999968</v>
      </c>
      <c r="R5528" s="2">
        <f>E5528-E5527</f>
        <v>1.0416666664241347E-2</v>
      </c>
      <c r="S5528" s="4">
        <f>MROUND(E5528,"0:15")</f>
        <v>45867.416666666664</v>
      </c>
    </row>
    <row r="5529" spans="1:19" x14ac:dyDescent="0.35">
      <c r="A5529">
        <v>2025</v>
      </c>
      <c r="B5529" t="s">
        <v>64</v>
      </c>
      <c r="C5529" t="s">
        <v>65</v>
      </c>
      <c r="D5529">
        <v>1034</v>
      </c>
      <c r="E5529" s="4">
        <v>45867.427083333336</v>
      </c>
      <c r="F5529">
        <v>6.94</v>
      </c>
      <c r="G5529">
        <v>24.16</v>
      </c>
      <c r="H5529">
        <v>6.75</v>
      </c>
      <c r="I5529">
        <v>81.8</v>
      </c>
      <c r="J5529">
        <f>IF(G5529="",0.5,IF(G5529&lt;=0,2,IF(G5529&gt;=40,2, IF(AND(G5529&gt;0,G5529&lt;1),5,IF(AND(G5529&gt;35,G5529&lt;40),5,IF(O5529&gt;=1.5,1.5,0))))))</f>
        <v>0</v>
      </c>
      <c r="K5529">
        <f>IF(H5529="",0.5,IF(H5529&lt;=0.1,2,IF(H5529&gt;=20,2, IF(AND(H5529&gt;0.1,H5529&lt;0.2),5,IF(AND(H5529&gt;16,H5529&lt;20),5,IF(P5529&gt;=2,1.5,0))))))</f>
        <v>0</v>
      </c>
      <c r="L5529">
        <f>IF(A5529="",0.5,IF(B5529="",0.5,IF(C5529="",0.5,IF(E5529="",0.5,IF(Q5529="Y",0.01,0)))))</f>
        <v>0</v>
      </c>
      <c r="M5529">
        <f>COUNTIF(J5529:L5529,"&gt;0")</f>
        <v>0</v>
      </c>
      <c r="N5529" s="28" t="s">
        <v>66</v>
      </c>
      <c r="O5529">
        <f>IF(G5529="","",ABS(G5530-G5529))</f>
        <v>0.26000000000000156</v>
      </c>
      <c r="P5529">
        <f>IF(H5529="","",ABS(H5530-H5529))</f>
        <v>0.17999999999999972</v>
      </c>
      <c r="R5529" s="2">
        <f>E5529-E5528</f>
        <v>1.0416666671517305E-2</v>
      </c>
      <c r="S5529" s="4">
        <f>MROUND(E5529,"0:15")</f>
        <v>45867.427083333328</v>
      </c>
    </row>
    <row r="5530" spans="1:19" x14ac:dyDescent="0.35">
      <c r="A5530">
        <v>2025</v>
      </c>
      <c r="B5530" t="s">
        <v>64</v>
      </c>
      <c r="C5530" t="s">
        <v>65</v>
      </c>
      <c r="D5530">
        <v>1035</v>
      </c>
      <c r="E5530" s="4">
        <v>45867.4375</v>
      </c>
      <c r="F5530">
        <v>7.12</v>
      </c>
      <c r="G5530">
        <v>24.42</v>
      </c>
      <c r="H5530">
        <v>6.93</v>
      </c>
      <c r="I5530">
        <v>84.4</v>
      </c>
      <c r="J5530">
        <f>IF(G5530="",0.5,IF(G5530&lt;=0,2,IF(G5530&gt;=40,2, IF(AND(G5530&gt;0,G5530&lt;1),5,IF(AND(G5530&gt;35,G5530&lt;40),5,IF(O5530&gt;=1.5,1.5,0))))))</f>
        <v>0</v>
      </c>
      <c r="K5530">
        <f>IF(H5530="",0.5,IF(H5530&lt;=0.1,2,IF(H5530&gt;=20,2, IF(AND(H5530&gt;0.1,H5530&lt;0.2),5,IF(AND(H5530&gt;16,H5530&lt;20),5,IF(P5530&gt;=2,1.5,0))))))</f>
        <v>0</v>
      </c>
      <c r="L5530">
        <f>IF(A5530="",0.5,IF(B5530="",0.5,IF(C5530="",0.5,IF(E5530="",0.5,IF(Q5530="Y",0.01,0)))))</f>
        <v>0</v>
      </c>
      <c r="M5530">
        <f>COUNTIF(J5530:L5530,"&gt;0")</f>
        <v>0</v>
      </c>
      <c r="N5530" s="28" t="s">
        <v>66</v>
      </c>
      <c r="O5530">
        <f>IF(G5530="","",ABS(G5531-G5530))</f>
        <v>0.21999999999999886</v>
      </c>
      <c r="P5530">
        <f>IF(H5530="","",ABS(H5531-H5530))</f>
        <v>0.25</v>
      </c>
      <c r="R5530" s="2">
        <f>E5530-E5529</f>
        <v>1.0416666664241347E-2</v>
      </c>
      <c r="S5530" s="4">
        <f>MROUND(E5530,"0:15")</f>
        <v>45867.4375</v>
      </c>
    </row>
    <row r="5531" spans="1:19" x14ac:dyDescent="0.35">
      <c r="A5531">
        <v>2025</v>
      </c>
      <c r="B5531" t="s">
        <v>64</v>
      </c>
      <c r="C5531" t="s">
        <v>65</v>
      </c>
      <c r="D5531">
        <v>1036</v>
      </c>
      <c r="E5531" s="4">
        <v>45867.447916666664</v>
      </c>
      <c r="F5531">
        <v>7.38</v>
      </c>
      <c r="G5531">
        <v>24.64</v>
      </c>
      <c r="H5531">
        <v>7.18</v>
      </c>
      <c r="I5531">
        <v>87.8</v>
      </c>
      <c r="J5531">
        <f>IF(G5531="",0.5,IF(G5531&lt;=0,2,IF(G5531&gt;=40,2, IF(AND(G5531&gt;0,G5531&lt;1),5,IF(AND(G5531&gt;35,G5531&lt;40),5,IF(O5531&gt;=1.5,1.5,0))))))</f>
        <v>0</v>
      </c>
      <c r="K5531">
        <f>IF(H5531="",0.5,IF(H5531&lt;=0.1,2,IF(H5531&gt;=20,2, IF(AND(H5531&gt;0.1,H5531&lt;0.2),5,IF(AND(H5531&gt;16,H5531&lt;20),5,IF(P5531&gt;=2,1.5,0))))))</f>
        <v>0</v>
      </c>
      <c r="L5531">
        <f>IF(A5531="",0.5,IF(B5531="",0.5,IF(C5531="",0.5,IF(E5531="",0.5,IF(Q5531="Y",0.01,0)))))</f>
        <v>0</v>
      </c>
      <c r="M5531">
        <f>COUNTIF(J5531:L5531,"&gt;0")</f>
        <v>0</v>
      </c>
      <c r="N5531" s="28" t="s">
        <v>66</v>
      </c>
      <c r="O5531">
        <f>IF(G5531="","",ABS(G5532-G5531))</f>
        <v>9.9999999999997868E-2</v>
      </c>
      <c r="P5531">
        <f>IF(H5531="","",ABS(H5532-H5531))</f>
        <v>0.35000000000000053</v>
      </c>
      <c r="R5531" s="2">
        <f>E5531-E5530</f>
        <v>1.0416666664241347E-2</v>
      </c>
      <c r="S5531" s="4">
        <f>MROUND(E5531,"0:15")</f>
        <v>45867.447916666664</v>
      </c>
    </row>
    <row r="5532" spans="1:19" x14ac:dyDescent="0.35">
      <c r="A5532">
        <v>2025</v>
      </c>
      <c r="B5532" t="s">
        <v>64</v>
      </c>
      <c r="C5532" t="s">
        <v>65</v>
      </c>
      <c r="D5532">
        <v>1037</v>
      </c>
      <c r="E5532" s="4">
        <v>45867.458333333336</v>
      </c>
      <c r="F5532">
        <v>7.74</v>
      </c>
      <c r="G5532">
        <v>24.74</v>
      </c>
      <c r="H5532">
        <v>7.53</v>
      </c>
      <c r="I5532">
        <v>92.3</v>
      </c>
      <c r="J5532">
        <f>IF(G5532="",0.5,IF(G5532&lt;=0,2,IF(G5532&gt;=40,2, IF(AND(G5532&gt;0,G5532&lt;1),5,IF(AND(G5532&gt;35,G5532&lt;40),5,IF(O5532&gt;=1.5,1.5,0))))))</f>
        <v>0</v>
      </c>
      <c r="K5532">
        <f>IF(H5532="",0.5,IF(H5532&lt;=0.1,2,IF(H5532&gt;=20,2, IF(AND(H5532&gt;0.1,H5532&lt;0.2),5,IF(AND(H5532&gt;16,H5532&lt;20),5,IF(P5532&gt;=2,1.5,0))))))</f>
        <v>0</v>
      </c>
      <c r="L5532">
        <f>IF(A5532="",0.5,IF(B5532="",0.5,IF(C5532="",0.5,IF(E5532="",0.5,IF(Q5532="Y",0.01,0)))))</f>
        <v>0</v>
      </c>
      <c r="M5532">
        <f>COUNTIF(J5532:L5532,"&gt;0")</f>
        <v>0</v>
      </c>
      <c r="N5532" s="28" t="s">
        <v>66</v>
      </c>
      <c r="O5532">
        <f>IF(G5532="","",ABS(G5533-G5532))</f>
        <v>0.14000000000000057</v>
      </c>
      <c r="P5532">
        <f>IF(H5532="","",ABS(H5533-H5532))</f>
        <v>0.17999999999999972</v>
      </c>
      <c r="R5532" s="2">
        <f>E5532-E5531</f>
        <v>1.0416666671517305E-2</v>
      </c>
      <c r="S5532" s="4">
        <f>MROUND(E5532,"0:15")</f>
        <v>45867.458333333328</v>
      </c>
    </row>
    <row r="5533" spans="1:19" x14ac:dyDescent="0.35">
      <c r="A5533">
        <v>2025</v>
      </c>
      <c r="B5533" t="s">
        <v>64</v>
      </c>
      <c r="C5533" t="s">
        <v>65</v>
      </c>
      <c r="D5533">
        <v>1038</v>
      </c>
      <c r="E5533" s="4">
        <v>45867.46875</v>
      </c>
      <c r="F5533">
        <v>7.92</v>
      </c>
      <c r="G5533">
        <v>24.88</v>
      </c>
      <c r="H5533">
        <v>7.71</v>
      </c>
      <c r="I5533">
        <v>94.7</v>
      </c>
      <c r="J5533">
        <f>IF(G5533="",0.5,IF(G5533&lt;=0,2,IF(G5533&gt;=40,2, IF(AND(G5533&gt;0,G5533&lt;1),5,IF(AND(G5533&gt;35,G5533&lt;40),5,IF(O5533&gt;=1.5,1.5,0))))))</f>
        <v>0</v>
      </c>
      <c r="K5533">
        <f>IF(H5533="",0.5,IF(H5533&lt;=0.1,2,IF(H5533&gt;=20,2, IF(AND(H5533&gt;0.1,H5533&lt;0.2),5,IF(AND(H5533&gt;16,H5533&lt;20),5,IF(P5533&gt;=2,1.5,0))))))</f>
        <v>0</v>
      </c>
      <c r="L5533">
        <f>IF(A5533="",0.5,IF(B5533="",0.5,IF(C5533="",0.5,IF(E5533="",0.5,IF(Q5533="Y",0.01,0)))))</f>
        <v>0</v>
      </c>
      <c r="M5533">
        <f>COUNTIF(J5533:L5533,"&gt;0")</f>
        <v>0</v>
      </c>
      <c r="N5533" s="28" t="s">
        <v>66</v>
      </c>
      <c r="O5533">
        <f>IF(G5533="","",ABS(G5534-G5533))</f>
        <v>0.24000000000000199</v>
      </c>
      <c r="P5533">
        <f>IF(H5533="","",ABS(H5534-H5533))</f>
        <v>0.29999999999999982</v>
      </c>
      <c r="R5533" s="2">
        <f>E5533-E5532</f>
        <v>1.0416666664241347E-2</v>
      </c>
      <c r="S5533" s="4">
        <f>MROUND(E5533,"0:15")</f>
        <v>45867.46875</v>
      </c>
    </row>
    <row r="5534" spans="1:19" x14ac:dyDescent="0.35">
      <c r="A5534">
        <v>2025</v>
      </c>
      <c r="B5534" t="s">
        <v>64</v>
      </c>
      <c r="C5534" t="s">
        <v>65</v>
      </c>
      <c r="D5534">
        <v>1039</v>
      </c>
      <c r="E5534" s="4">
        <v>45867.479166666664</v>
      </c>
      <c r="F5534">
        <v>8.23</v>
      </c>
      <c r="G5534">
        <v>25.12</v>
      </c>
      <c r="H5534">
        <v>8.01</v>
      </c>
      <c r="I5534">
        <v>98.8</v>
      </c>
      <c r="J5534">
        <f>IF(G5534="",0.5,IF(G5534&lt;=0,2,IF(G5534&gt;=40,2, IF(AND(G5534&gt;0,G5534&lt;1),5,IF(AND(G5534&gt;35,G5534&lt;40),5,IF(O5534&gt;=1.5,1.5,0))))))</f>
        <v>0</v>
      </c>
      <c r="K5534">
        <f>IF(H5534="",0.5,IF(H5534&lt;=0.1,2,IF(H5534&gt;=20,2, IF(AND(H5534&gt;0.1,H5534&lt;0.2),5,IF(AND(H5534&gt;16,H5534&lt;20),5,IF(P5534&gt;=2,1.5,0))))))</f>
        <v>0</v>
      </c>
      <c r="L5534">
        <f>IF(A5534="",0.5,IF(B5534="",0.5,IF(C5534="",0.5,IF(E5534="",0.5,IF(Q5534="Y",0.01,0)))))</f>
        <v>0</v>
      </c>
      <c r="M5534">
        <f>COUNTIF(J5534:L5534,"&gt;0")</f>
        <v>0</v>
      </c>
      <c r="N5534" s="28" t="s">
        <v>66</v>
      </c>
      <c r="O5534">
        <f>IF(G5534="","",ABS(G5535-G5534))</f>
        <v>0.21999999999999886</v>
      </c>
      <c r="P5534">
        <f>IF(H5534="","",ABS(H5535-H5534))</f>
        <v>9.9999999999999645E-2</v>
      </c>
      <c r="R5534" s="2">
        <f>E5534-E5533</f>
        <v>1.0416666664241347E-2</v>
      </c>
      <c r="S5534" s="4">
        <f>MROUND(E5534,"0:15")</f>
        <v>45867.479166666664</v>
      </c>
    </row>
    <row r="5535" spans="1:19" x14ac:dyDescent="0.35">
      <c r="A5535">
        <v>2025</v>
      </c>
      <c r="B5535" t="s">
        <v>64</v>
      </c>
      <c r="C5535" t="s">
        <v>65</v>
      </c>
      <c r="D5535">
        <v>1040</v>
      </c>
      <c r="E5535" s="4">
        <v>45867.489583333336</v>
      </c>
      <c r="F5535">
        <v>8.33</v>
      </c>
      <c r="G5535">
        <v>25.34</v>
      </c>
      <c r="H5535">
        <v>8.11</v>
      </c>
      <c r="I5535">
        <v>100.4</v>
      </c>
      <c r="J5535">
        <f>IF(G5535="",0.5,IF(G5535&lt;=0,2,IF(G5535&gt;=40,2, IF(AND(G5535&gt;0,G5535&lt;1),5,IF(AND(G5535&gt;35,G5535&lt;40),5,IF(O5535&gt;=1.5,1.5,0))))))</f>
        <v>0</v>
      </c>
      <c r="K5535">
        <f>IF(H5535="",0.5,IF(H5535&lt;=0.1,2,IF(H5535&gt;=20,2, IF(AND(H5535&gt;0.1,H5535&lt;0.2),5,IF(AND(H5535&gt;16,H5535&lt;20),5,IF(P5535&gt;=2,1.5,0))))))</f>
        <v>0</v>
      </c>
      <c r="L5535">
        <f>IF(A5535="",0.5,IF(B5535="",0.5,IF(C5535="",0.5,IF(E5535="",0.5,IF(Q5535="Y",0.01,0)))))</f>
        <v>0</v>
      </c>
      <c r="M5535">
        <f>COUNTIF(J5535:L5535,"&gt;0")</f>
        <v>0</v>
      </c>
      <c r="N5535" s="28" t="s">
        <v>66</v>
      </c>
      <c r="O5535">
        <f>IF(G5535="","",ABS(G5536-G5535))</f>
        <v>0.26000000000000156</v>
      </c>
      <c r="P5535">
        <f>IF(H5535="","",ABS(H5536-H5535))</f>
        <v>0.24000000000000021</v>
      </c>
      <c r="R5535" s="2">
        <f>E5535-E5534</f>
        <v>1.0416666671517305E-2</v>
      </c>
      <c r="S5535" s="4">
        <f>MROUND(E5535,"0:15")</f>
        <v>45867.489583333328</v>
      </c>
    </row>
    <row r="5536" spans="1:19" x14ac:dyDescent="0.35">
      <c r="A5536">
        <v>2025</v>
      </c>
      <c r="B5536" t="s">
        <v>64</v>
      </c>
      <c r="C5536" t="s">
        <v>65</v>
      </c>
      <c r="D5536">
        <v>1041</v>
      </c>
      <c r="E5536" s="4">
        <v>45867.5</v>
      </c>
      <c r="F5536">
        <v>8.58</v>
      </c>
      <c r="G5536">
        <v>25.6</v>
      </c>
      <c r="H5536">
        <v>8.35</v>
      </c>
      <c r="I5536">
        <v>104</v>
      </c>
      <c r="J5536">
        <f>IF(G5536="",0.5,IF(G5536&lt;=0,2,IF(G5536&gt;=40,2, IF(AND(G5536&gt;0,G5536&lt;1),5,IF(AND(G5536&gt;35,G5536&lt;40),5,IF(O5536&gt;=1.5,1.5,0))))))</f>
        <v>0</v>
      </c>
      <c r="K5536">
        <f>IF(H5536="",0.5,IF(H5536&lt;=0.1,2,IF(H5536&gt;=20,2, IF(AND(H5536&gt;0.1,H5536&lt;0.2),5,IF(AND(H5536&gt;16,H5536&lt;20),5,IF(P5536&gt;=2,1.5,0))))))</f>
        <v>0</v>
      </c>
      <c r="L5536">
        <f>IF(A5536="",0.5,IF(B5536="",0.5,IF(C5536="",0.5,IF(E5536="",0.5,IF(Q5536="Y",0.01,0)))))</f>
        <v>0</v>
      </c>
      <c r="M5536">
        <f>COUNTIF(J5536:L5536,"&gt;0")</f>
        <v>0</v>
      </c>
      <c r="N5536" s="28" t="s">
        <v>66</v>
      </c>
      <c r="O5536">
        <f>IF(G5536="","",ABS(G5537-G5536))</f>
        <v>0.27999999999999758</v>
      </c>
      <c r="P5536">
        <f>IF(H5536="","",ABS(H5537-H5536))</f>
        <v>0.42999999999999972</v>
      </c>
      <c r="R5536" s="2">
        <f>E5536-E5535</f>
        <v>1.0416666664241347E-2</v>
      </c>
      <c r="S5536" s="4">
        <f>MROUND(E5536,"0:15")</f>
        <v>45867.5</v>
      </c>
    </row>
    <row r="5537" spans="1:19" x14ac:dyDescent="0.35">
      <c r="A5537">
        <v>2025</v>
      </c>
      <c r="B5537" t="s">
        <v>64</v>
      </c>
      <c r="C5537" t="s">
        <v>65</v>
      </c>
      <c r="D5537">
        <v>1042</v>
      </c>
      <c r="E5537" s="4">
        <v>45867.510416666664</v>
      </c>
      <c r="F5537">
        <v>9.02</v>
      </c>
      <c r="G5537">
        <v>25.88</v>
      </c>
      <c r="H5537">
        <v>8.7799999999999994</v>
      </c>
      <c r="I5537">
        <v>109.9</v>
      </c>
      <c r="J5537">
        <f>IF(G5537="",0.5,IF(G5537&lt;=0,2,IF(G5537&gt;=40,2, IF(AND(G5537&gt;0,G5537&lt;1),5,IF(AND(G5537&gt;35,G5537&lt;40),5,IF(O5537&gt;=1.5,1.5,0))))))</f>
        <v>0</v>
      </c>
      <c r="K5537">
        <f>IF(H5537="",0.5,IF(H5537&lt;=0.1,2,IF(H5537&gt;=20,2, IF(AND(H5537&gt;0.1,H5537&lt;0.2),5,IF(AND(H5537&gt;16,H5537&lt;20),5,IF(P5537&gt;=2,1.5,0))))))</f>
        <v>0</v>
      </c>
      <c r="L5537">
        <f>IF(A5537="",0.5,IF(B5537="",0.5,IF(C5537="",0.5,IF(E5537="",0.5,IF(Q5537="Y",0.01,0)))))</f>
        <v>0</v>
      </c>
      <c r="M5537">
        <f>COUNTIF(J5537:L5537,"&gt;0")</f>
        <v>0</v>
      </c>
      <c r="N5537" s="28" t="s">
        <v>66</v>
      </c>
      <c r="O5537">
        <f>IF(G5537="","",ABS(G5538-G5537))</f>
        <v>0.24000000000000199</v>
      </c>
      <c r="P5537">
        <f>IF(H5537="","",ABS(H5538-H5537))</f>
        <v>6.0000000000000497E-2</v>
      </c>
      <c r="R5537" s="2">
        <f>E5537-E5536</f>
        <v>1.0416666664241347E-2</v>
      </c>
      <c r="S5537" s="4">
        <f>MROUND(E5537,"0:15")</f>
        <v>45867.510416666664</v>
      </c>
    </row>
    <row r="5538" spans="1:19" x14ac:dyDescent="0.35">
      <c r="A5538">
        <v>2025</v>
      </c>
      <c r="B5538" t="s">
        <v>64</v>
      </c>
      <c r="C5538" t="s">
        <v>65</v>
      </c>
      <c r="D5538">
        <v>1043</v>
      </c>
      <c r="E5538" s="4">
        <v>45867.520833333336</v>
      </c>
      <c r="F5538">
        <v>9.08</v>
      </c>
      <c r="G5538">
        <v>26.12</v>
      </c>
      <c r="H5538">
        <v>8.84</v>
      </c>
      <c r="I5538">
        <v>111.1</v>
      </c>
      <c r="J5538">
        <f>IF(G5538="",0.5,IF(G5538&lt;=0,2,IF(G5538&gt;=40,2, IF(AND(G5538&gt;0,G5538&lt;1),5,IF(AND(G5538&gt;35,G5538&lt;40),5,IF(O5538&gt;=1.5,1.5,0))))))</f>
        <v>0</v>
      </c>
      <c r="K5538">
        <f>IF(H5538="",0.5,IF(H5538&lt;=0.1,2,IF(H5538&gt;=20,2, IF(AND(H5538&gt;0.1,H5538&lt;0.2),5,IF(AND(H5538&gt;16,H5538&lt;20),5,IF(P5538&gt;=2,1.5,0))))))</f>
        <v>0</v>
      </c>
      <c r="L5538">
        <f>IF(A5538="",0.5,IF(B5538="",0.5,IF(C5538="",0.5,IF(E5538="",0.5,IF(Q5538="Y",0.01,0)))))</f>
        <v>0</v>
      </c>
      <c r="M5538">
        <f>COUNTIF(J5538:L5538,"&gt;0")</f>
        <v>0</v>
      </c>
      <c r="N5538" s="28" t="s">
        <v>66</v>
      </c>
      <c r="O5538">
        <f>IF(G5538="","",ABS(G5539-G5538))</f>
        <v>0.27999999999999758</v>
      </c>
      <c r="P5538">
        <f>IF(H5538="","",ABS(H5539-H5538))</f>
        <v>0.32000000000000028</v>
      </c>
      <c r="R5538" s="2">
        <f>E5538-E5537</f>
        <v>1.0416666671517305E-2</v>
      </c>
      <c r="S5538" s="4">
        <f>MROUND(E5538,"0:15")</f>
        <v>45867.520833333328</v>
      </c>
    </row>
    <row r="5539" spans="1:19" x14ac:dyDescent="0.35">
      <c r="A5539">
        <v>2025</v>
      </c>
      <c r="B5539" t="s">
        <v>64</v>
      </c>
      <c r="C5539" t="s">
        <v>65</v>
      </c>
      <c r="D5539">
        <v>1044</v>
      </c>
      <c r="E5539" s="4">
        <v>45867.53125</v>
      </c>
      <c r="F5539">
        <v>9.41</v>
      </c>
      <c r="G5539">
        <v>26.4</v>
      </c>
      <c r="H5539">
        <v>9.16</v>
      </c>
      <c r="I5539">
        <v>115.7</v>
      </c>
      <c r="J5539">
        <f>IF(G5539="",0.5,IF(G5539&lt;=0,2,IF(G5539&gt;=40,2, IF(AND(G5539&gt;0,G5539&lt;1),5,IF(AND(G5539&gt;35,G5539&lt;40),5,IF(O5539&gt;=1.5,1.5,0))))))</f>
        <v>0</v>
      </c>
      <c r="K5539">
        <f>IF(H5539="",0.5,IF(H5539&lt;=0.1,2,IF(H5539&gt;=20,2, IF(AND(H5539&gt;0.1,H5539&lt;0.2),5,IF(AND(H5539&gt;16,H5539&lt;20),5,IF(P5539&gt;=2,1.5,0))))))</f>
        <v>0</v>
      </c>
      <c r="L5539">
        <f>IF(A5539="",0.5,IF(B5539="",0.5,IF(C5539="",0.5,IF(E5539="",0.5,IF(Q5539="Y",0.01,0)))))</f>
        <v>0</v>
      </c>
      <c r="M5539">
        <f>COUNTIF(J5539:L5539,"&gt;0")</f>
        <v>0</v>
      </c>
      <c r="N5539" s="28" t="s">
        <v>66</v>
      </c>
      <c r="O5539">
        <f>IF(G5539="","",ABS(G5540-G5539))</f>
        <v>0.22000000000000242</v>
      </c>
      <c r="P5539">
        <f>IF(H5539="","",ABS(H5540-H5539))</f>
        <v>8.0000000000000071E-2</v>
      </c>
      <c r="R5539" s="2">
        <f>E5539-E5538</f>
        <v>1.0416666664241347E-2</v>
      </c>
      <c r="S5539" s="4">
        <f>MROUND(E5539,"0:15")</f>
        <v>45867.53125</v>
      </c>
    </row>
    <row r="5540" spans="1:19" x14ac:dyDescent="0.35">
      <c r="A5540">
        <v>2025</v>
      </c>
      <c r="B5540" t="s">
        <v>64</v>
      </c>
      <c r="C5540" t="s">
        <v>65</v>
      </c>
      <c r="D5540">
        <v>1045</v>
      </c>
      <c r="E5540" s="4">
        <v>45867.541666666664</v>
      </c>
      <c r="F5540">
        <v>9.32</v>
      </c>
      <c r="G5540">
        <v>26.62</v>
      </c>
      <c r="H5540">
        <v>9.08</v>
      </c>
      <c r="I5540">
        <v>115.1</v>
      </c>
      <c r="J5540">
        <f>IF(G5540="",0.5,IF(G5540&lt;=0,2,IF(G5540&gt;=40,2, IF(AND(G5540&gt;0,G5540&lt;1),5,IF(AND(G5540&gt;35,G5540&lt;40),5,IF(O5540&gt;=1.5,1.5,0))))))</f>
        <v>0</v>
      </c>
      <c r="K5540">
        <f>IF(H5540="",0.5,IF(H5540&lt;=0.1,2,IF(H5540&gt;=20,2, IF(AND(H5540&gt;0.1,H5540&lt;0.2),5,IF(AND(H5540&gt;16,H5540&lt;20),5,IF(P5540&gt;=2,1.5,0))))))</f>
        <v>0</v>
      </c>
      <c r="L5540">
        <f>IF(A5540="",0.5,IF(B5540="",0.5,IF(C5540="",0.5,IF(E5540="",0.5,IF(Q5540="Y",0.01,0)))))</f>
        <v>0</v>
      </c>
      <c r="M5540">
        <f>COUNTIF(J5540:L5540,"&gt;0")</f>
        <v>0</v>
      </c>
      <c r="N5540" s="28" t="s">
        <v>66</v>
      </c>
      <c r="O5540">
        <f>IF(G5540="","",ABS(G5541-G5540))</f>
        <v>0.23999999999999844</v>
      </c>
      <c r="P5540">
        <f>IF(H5540="","",ABS(H5541-H5540))</f>
        <v>0.38000000000000078</v>
      </c>
      <c r="R5540" s="2">
        <f>E5540-E5539</f>
        <v>1.0416666664241347E-2</v>
      </c>
      <c r="S5540" s="4">
        <f>MROUND(E5540,"0:15")</f>
        <v>45867.541666666664</v>
      </c>
    </row>
    <row r="5541" spans="1:19" x14ac:dyDescent="0.35">
      <c r="A5541">
        <v>2025</v>
      </c>
      <c r="B5541" t="s">
        <v>64</v>
      </c>
      <c r="C5541" t="s">
        <v>65</v>
      </c>
      <c r="D5541">
        <v>1046</v>
      </c>
      <c r="E5541" s="4">
        <v>45867.552083333336</v>
      </c>
      <c r="F5541">
        <v>9.7100000000000009</v>
      </c>
      <c r="G5541">
        <v>26.86</v>
      </c>
      <c r="H5541">
        <v>9.4600000000000009</v>
      </c>
      <c r="I5541">
        <v>120.4</v>
      </c>
      <c r="J5541">
        <f>IF(G5541="",0.5,IF(G5541&lt;=0,2,IF(G5541&gt;=40,2, IF(AND(G5541&gt;0,G5541&lt;1),5,IF(AND(G5541&gt;35,G5541&lt;40),5,IF(O5541&gt;=1.5,1.5,0))))))</f>
        <v>0</v>
      </c>
      <c r="K5541">
        <f>IF(H5541="",0.5,IF(H5541&lt;=0.1,2,IF(H5541&gt;=20,2, IF(AND(H5541&gt;0.1,H5541&lt;0.2),5,IF(AND(H5541&gt;16,H5541&lt;20),5,IF(P5541&gt;=2,1.5,0))))))</f>
        <v>0</v>
      </c>
      <c r="L5541">
        <f>IF(A5541="",0.5,IF(B5541="",0.5,IF(C5541="",0.5,IF(E5541="",0.5,IF(Q5541="Y",0.01,0)))))</f>
        <v>0</v>
      </c>
      <c r="M5541">
        <f>COUNTIF(J5541:L5541,"&gt;0")</f>
        <v>0</v>
      </c>
      <c r="N5541" s="28" t="s">
        <v>66</v>
      </c>
      <c r="O5541">
        <f>IF(G5541="","",ABS(G5542-G5541))</f>
        <v>0</v>
      </c>
      <c r="P5541">
        <f>IF(H5541="","",ABS(H5542-H5541))</f>
        <v>0.16000000000000014</v>
      </c>
      <c r="R5541" s="2">
        <f>E5541-E5540</f>
        <v>1.0416666671517305E-2</v>
      </c>
      <c r="S5541" s="4">
        <f>MROUND(E5541,"0:15")</f>
        <v>45867.552083333328</v>
      </c>
    </row>
    <row r="5542" spans="1:19" x14ac:dyDescent="0.35">
      <c r="A5542">
        <v>2025</v>
      </c>
      <c r="B5542" t="s">
        <v>64</v>
      </c>
      <c r="C5542" t="s">
        <v>65</v>
      </c>
      <c r="D5542">
        <v>1047</v>
      </c>
      <c r="E5542" s="4">
        <v>45867.5625</v>
      </c>
      <c r="F5542">
        <v>9.5500000000000007</v>
      </c>
      <c r="G5542">
        <v>26.86</v>
      </c>
      <c r="H5542">
        <v>9.3000000000000007</v>
      </c>
      <c r="I5542">
        <v>118.5</v>
      </c>
      <c r="J5542">
        <f>IF(G5542="",0.5,IF(G5542&lt;=0,2,IF(G5542&gt;=40,2, IF(AND(G5542&gt;0,G5542&lt;1),5,IF(AND(G5542&gt;35,G5542&lt;40),5,IF(O5542&gt;=1.5,1.5,0))))))</f>
        <v>0</v>
      </c>
      <c r="K5542">
        <f>IF(H5542="",0.5,IF(H5542&lt;=0.1,2,IF(H5542&gt;=20,2, IF(AND(H5542&gt;0.1,H5542&lt;0.2),5,IF(AND(H5542&gt;16,H5542&lt;20),5,IF(P5542&gt;=2,1.5,0))))))</f>
        <v>0</v>
      </c>
      <c r="L5542">
        <f>IF(A5542="",0.5,IF(B5542="",0.5,IF(C5542="",0.5,IF(E5542="",0.5,IF(Q5542="Y",0.01,0)))))</f>
        <v>0</v>
      </c>
      <c r="M5542">
        <f>COUNTIF(J5542:L5542,"&gt;0")</f>
        <v>0</v>
      </c>
      <c r="N5542" s="28" t="s">
        <v>66</v>
      </c>
      <c r="O5542">
        <f>IF(G5542="","",ABS(G5543-G5542))</f>
        <v>0.26000000000000156</v>
      </c>
      <c r="P5542">
        <f>IF(H5542="","",ABS(H5543-H5542))</f>
        <v>0.23999999999999844</v>
      </c>
      <c r="R5542" s="2">
        <f>E5542-E5541</f>
        <v>1.0416666664241347E-2</v>
      </c>
      <c r="S5542" s="4">
        <f>MROUND(E5542,"0:15")</f>
        <v>45867.5625</v>
      </c>
    </row>
    <row r="5543" spans="1:19" x14ac:dyDescent="0.35">
      <c r="A5543">
        <v>2025</v>
      </c>
      <c r="B5543" t="s">
        <v>64</v>
      </c>
      <c r="C5543" t="s">
        <v>65</v>
      </c>
      <c r="D5543">
        <v>1048</v>
      </c>
      <c r="E5543" s="4">
        <v>45867.572916666664</v>
      </c>
      <c r="F5543">
        <v>9.7899999999999991</v>
      </c>
      <c r="G5543">
        <v>27.12</v>
      </c>
      <c r="H5543">
        <v>9.5399999999999991</v>
      </c>
      <c r="I5543">
        <v>122</v>
      </c>
      <c r="J5543">
        <f>IF(G5543="",0.5,IF(G5543&lt;=0,2,IF(G5543&gt;=40,2, IF(AND(G5543&gt;0,G5543&lt;1),5,IF(AND(G5543&gt;35,G5543&lt;40),5,IF(O5543&gt;=1.5,1.5,0))))))</f>
        <v>0</v>
      </c>
      <c r="K5543">
        <f>IF(H5543="",0.5,IF(H5543&lt;=0.1,2,IF(H5543&gt;=20,2, IF(AND(H5543&gt;0.1,H5543&lt;0.2),5,IF(AND(H5543&gt;16,H5543&lt;20),5,IF(P5543&gt;=2,1.5,0))))))</f>
        <v>0</v>
      </c>
      <c r="L5543">
        <f>IF(A5543="",0.5,IF(B5543="",0.5,IF(C5543="",0.5,IF(E5543="",0.5,IF(Q5543="Y",0.01,0)))))</f>
        <v>0</v>
      </c>
      <c r="M5543">
        <f>COUNTIF(J5543:L5543,"&gt;0")</f>
        <v>0</v>
      </c>
      <c r="N5543" s="28" t="s">
        <v>66</v>
      </c>
      <c r="O5543">
        <f>IF(G5543="","",ABS(G5544-G5543))</f>
        <v>0.21999999999999886</v>
      </c>
      <c r="P5543">
        <f>IF(H5543="","",ABS(H5544-H5543))</f>
        <v>0.22000000000000064</v>
      </c>
      <c r="R5543" s="2">
        <f>E5543-E5542</f>
        <v>1.0416666664241347E-2</v>
      </c>
      <c r="S5543" s="4">
        <f>MROUND(E5543,"0:15")</f>
        <v>45867.572916666664</v>
      </c>
    </row>
    <row r="5544" spans="1:19" x14ac:dyDescent="0.35">
      <c r="A5544">
        <v>2025</v>
      </c>
      <c r="B5544" t="s">
        <v>64</v>
      </c>
      <c r="C5544" t="s">
        <v>65</v>
      </c>
      <c r="D5544">
        <v>1049</v>
      </c>
      <c r="E5544" s="4">
        <v>45867.583333333336</v>
      </c>
      <c r="F5544">
        <v>10.02</v>
      </c>
      <c r="G5544">
        <v>27.34</v>
      </c>
      <c r="H5544">
        <v>9.76</v>
      </c>
      <c r="I5544">
        <v>125.4</v>
      </c>
      <c r="J5544">
        <f>IF(G5544="",0.5,IF(G5544&lt;=0,2,IF(G5544&gt;=40,2, IF(AND(G5544&gt;0,G5544&lt;1),5,IF(AND(G5544&gt;35,G5544&lt;40),5,IF(O5544&gt;=1.5,1.5,0))))))</f>
        <v>0</v>
      </c>
      <c r="K5544">
        <f>IF(H5544="",0.5,IF(H5544&lt;=0.1,2,IF(H5544&gt;=20,2, IF(AND(H5544&gt;0.1,H5544&lt;0.2),5,IF(AND(H5544&gt;16,H5544&lt;20),5,IF(P5544&gt;=2,1.5,0))))))</f>
        <v>0</v>
      </c>
      <c r="L5544">
        <f>IF(A5544="",0.5,IF(B5544="",0.5,IF(C5544="",0.5,IF(E5544="",0.5,IF(Q5544="Y",0.01,0)))))</f>
        <v>0</v>
      </c>
      <c r="M5544">
        <f>COUNTIF(J5544:L5544,"&gt;0")</f>
        <v>0</v>
      </c>
      <c r="N5544" s="28" t="s">
        <v>66</v>
      </c>
      <c r="O5544">
        <f>IF(G5544="","",ABS(G5545-G5544))</f>
        <v>0.14000000000000057</v>
      </c>
      <c r="P5544">
        <f>IF(H5544="","",ABS(H5545-H5544))</f>
        <v>0.16000000000000014</v>
      </c>
      <c r="R5544" s="2">
        <f>E5544-E5543</f>
        <v>1.0416666671517305E-2</v>
      </c>
      <c r="S5544" s="4">
        <f>MROUND(E5544,"0:15")</f>
        <v>45867.583333333328</v>
      </c>
    </row>
    <row r="5545" spans="1:19" x14ac:dyDescent="0.35">
      <c r="A5545">
        <v>2025</v>
      </c>
      <c r="B5545" t="s">
        <v>64</v>
      </c>
      <c r="C5545" t="s">
        <v>65</v>
      </c>
      <c r="D5545">
        <v>1050</v>
      </c>
      <c r="E5545" s="4">
        <v>45867.59375</v>
      </c>
      <c r="F5545">
        <v>9.85</v>
      </c>
      <c r="G5545">
        <v>27.48</v>
      </c>
      <c r="H5545">
        <v>9.6</v>
      </c>
      <c r="I5545">
        <v>123.6</v>
      </c>
      <c r="J5545">
        <f>IF(G5545="",0.5,IF(G5545&lt;=0,2,IF(G5545&gt;=40,2, IF(AND(G5545&gt;0,G5545&lt;1),5,IF(AND(G5545&gt;35,G5545&lt;40),5,IF(O5545&gt;=1.5,1.5,0))))))</f>
        <v>0</v>
      </c>
      <c r="K5545">
        <f>IF(H5545="",0.5,IF(H5545&lt;=0.1,2,IF(H5545&gt;=20,2, IF(AND(H5545&gt;0.1,H5545&lt;0.2),5,IF(AND(H5545&gt;16,H5545&lt;20),5,IF(P5545&gt;=2,1.5,0))))))</f>
        <v>0</v>
      </c>
      <c r="L5545">
        <f>IF(A5545="",0.5,IF(B5545="",0.5,IF(C5545="",0.5,IF(E5545="",0.5,IF(Q5545="Y",0.01,0)))))</f>
        <v>0</v>
      </c>
      <c r="M5545">
        <f>COUNTIF(J5545:L5545,"&gt;0")</f>
        <v>0</v>
      </c>
      <c r="N5545" s="28" t="s">
        <v>66</v>
      </c>
      <c r="O5545">
        <f>IF(G5545="","",ABS(G5546-G5545))</f>
        <v>9.9999999999997868E-2</v>
      </c>
      <c r="P5545">
        <f>IF(H5545="","",ABS(H5546-H5545))</f>
        <v>0.16999999999999993</v>
      </c>
      <c r="R5545" s="2">
        <f>E5545-E5544</f>
        <v>1.0416666664241347E-2</v>
      </c>
      <c r="S5545" s="4">
        <f>MROUND(E5545,"0:15")</f>
        <v>45867.59375</v>
      </c>
    </row>
    <row r="5546" spans="1:19" x14ac:dyDescent="0.35">
      <c r="A5546">
        <v>2025</v>
      </c>
      <c r="B5546" t="s">
        <v>64</v>
      </c>
      <c r="C5546" t="s">
        <v>65</v>
      </c>
      <c r="D5546">
        <v>1051</v>
      </c>
      <c r="E5546" s="4">
        <v>45867.604166666664</v>
      </c>
      <c r="F5546">
        <v>10.02</v>
      </c>
      <c r="G5546">
        <v>27.58</v>
      </c>
      <c r="H5546">
        <v>9.77</v>
      </c>
      <c r="I5546">
        <v>126</v>
      </c>
      <c r="J5546">
        <f>IF(G5546="",0.5,IF(G5546&lt;=0,2,IF(G5546&gt;=40,2, IF(AND(G5546&gt;0,G5546&lt;1),5,IF(AND(G5546&gt;35,G5546&lt;40),5,IF(O5546&gt;=1.5,1.5,0))))))</f>
        <v>0</v>
      </c>
      <c r="K5546">
        <f>IF(H5546="",0.5,IF(H5546&lt;=0.1,2,IF(H5546&gt;=20,2, IF(AND(H5546&gt;0.1,H5546&lt;0.2),5,IF(AND(H5546&gt;16,H5546&lt;20),5,IF(P5546&gt;=2,1.5,0))))))</f>
        <v>0</v>
      </c>
      <c r="L5546">
        <f>IF(A5546="",0.5,IF(B5546="",0.5,IF(C5546="",0.5,IF(E5546="",0.5,IF(Q5546="Y",0.01,0)))))</f>
        <v>0</v>
      </c>
      <c r="M5546">
        <f>COUNTIF(J5546:L5546,"&gt;0")</f>
        <v>0</v>
      </c>
      <c r="N5546" s="28" t="s">
        <v>66</v>
      </c>
      <c r="O5546">
        <f>IF(G5546="","",ABS(G5547-G5546))</f>
        <v>0.28000000000000114</v>
      </c>
      <c r="P5546">
        <f>IF(H5546="","",ABS(H5547-H5546))</f>
        <v>0.29000000000000092</v>
      </c>
      <c r="R5546" s="2">
        <f>E5546-E5545</f>
        <v>1.0416666664241347E-2</v>
      </c>
      <c r="S5546" s="4">
        <f>MROUND(E5546,"0:15")</f>
        <v>45867.604166666664</v>
      </c>
    </row>
    <row r="5547" spans="1:19" x14ac:dyDescent="0.35">
      <c r="A5547">
        <v>2025</v>
      </c>
      <c r="B5547" t="s">
        <v>64</v>
      </c>
      <c r="C5547" t="s">
        <v>65</v>
      </c>
      <c r="D5547">
        <v>1052</v>
      </c>
      <c r="E5547" s="4">
        <v>45867.614583333336</v>
      </c>
      <c r="F5547">
        <v>10.32</v>
      </c>
      <c r="G5547">
        <v>27.86</v>
      </c>
      <c r="H5547">
        <v>10.06</v>
      </c>
      <c r="I5547">
        <v>130.4</v>
      </c>
      <c r="J5547">
        <f>IF(G5547="",0.5,IF(G5547&lt;=0,2,IF(G5547&gt;=40,2, IF(AND(G5547&gt;0,G5547&lt;1),5,IF(AND(G5547&gt;35,G5547&lt;40),5,IF(O5547&gt;=1.5,1.5,0))))))</f>
        <v>0</v>
      </c>
      <c r="K5547">
        <f>IF(H5547="",0.5,IF(H5547&lt;=0.1,2,IF(H5547&gt;=20,2, IF(AND(H5547&gt;0.1,H5547&lt;0.2),5,IF(AND(H5547&gt;16,H5547&lt;20),5,IF(P5547&gt;=2,1.5,0))))))</f>
        <v>0</v>
      </c>
      <c r="L5547">
        <f>IF(A5547="",0.5,IF(B5547="",0.5,IF(C5547="",0.5,IF(E5547="",0.5,IF(Q5547="Y",0.01,0)))))</f>
        <v>0</v>
      </c>
      <c r="M5547">
        <f>COUNTIF(J5547:L5547,"&gt;0")</f>
        <v>0</v>
      </c>
      <c r="N5547" s="28" t="s">
        <v>66</v>
      </c>
      <c r="O5547">
        <f>IF(G5547="","",ABS(G5548-G5547))</f>
        <v>0.12000000000000099</v>
      </c>
      <c r="P5547">
        <f>IF(H5547="","",ABS(H5548-H5547))</f>
        <v>0.37000000000000099</v>
      </c>
      <c r="R5547" s="2">
        <f>E5547-E5546</f>
        <v>1.0416666671517305E-2</v>
      </c>
      <c r="S5547" s="4">
        <f>MROUND(E5547,"0:15")</f>
        <v>45867.614583333328</v>
      </c>
    </row>
    <row r="5548" spans="1:19" x14ac:dyDescent="0.35">
      <c r="A5548">
        <v>2025</v>
      </c>
      <c r="B5548" t="s">
        <v>64</v>
      </c>
      <c r="C5548" t="s">
        <v>65</v>
      </c>
      <c r="D5548">
        <v>1053</v>
      </c>
      <c r="E5548" s="4">
        <v>45867.625</v>
      </c>
      <c r="F5548">
        <v>9.94</v>
      </c>
      <c r="G5548">
        <v>27.98</v>
      </c>
      <c r="H5548">
        <v>9.69</v>
      </c>
      <c r="I5548">
        <v>125.9</v>
      </c>
      <c r="J5548">
        <f>IF(G5548="",0.5,IF(G5548&lt;=0,2,IF(G5548&gt;=40,2, IF(AND(G5548&gt;0,G5548&lt;1),5,IF(AND(G5548&gt;35,G5548&lt;40),5,IF(O5548&gt;=1.5,1.5,0))))))</f>
        <v>0</v>
      </c>
      <c r="K5548">
        <f>IF(H5548="",0.5,IF(H5548&lt;=0.1,2,IF(H5548&gt;=20,2, IF(AND(H5548&gt;0.1,H5548&lt;0.2),5,IF(AND(H5548&gt;16,H5548&lt;20),5,IF(P5548&gt;=2,1.5,0))))))</f>
        <v>0</v>
      </c>
      <c r="L5548">
        <f>IF(A5548="",0.5,IF(B5548="",0.5,IF(C5548="",0.5,IF(E5548="",0.5,IF(Q5548="Y",0.01,0)))))</f>
        <v>0</v>
      </c>
      <c r="M5548">
        <f>COUNTIF(J5548:L5548,"&gt;0")</f>
        <v>0</v>
      </c>
      <c r="N5548" s="28" t="s">
        <v>66</v>
      </c>
      <c r="O5548">
        <f>IF(G5548="","",ABS(G5549-G5548))</f>
        <v>0.14000000000000057</v>
      </c>
      <c r="P5548">
        <f>IF(H5548="","",ABS(H5549-H5548))</f>
        <v>6.0000000000000497E-2</v>
      </c>
      <c r="R5548" s="2">
        <f>E5548-E5547</f>
        <v>1.0416666664241347E-2</v>
      </c>
      <c r="S5548" s="4">
        <f>MROUND(E5548,"0:15")</f>
        <v>45867.625</v>
      </c>
    </row>
    <row r="5549" spans="1:19" x14ac:dyDescent="0.35">
      <c r="A5549">
        <v>2025</v>
      </c>
      <c r="B5549" t="s">
        <v>64</v>
      </c>
      <c r="C5549" t="s">
        <v>65</v>
      </c>
      <c r="D5549">
        <v>1054</v>
      </c>
      <c r="E5549" s="4">
        <v>45867.635416666664</v>
      </c>
      <c r="F5549">
        <v>10</v>
      </c>
      <c r="G5549">
        <v>28.12</v>
      </c>
      <c r="H5549">
        <v>9.75</v>
      </c>
      <c r="I5549">
        <v>127</v>
      </c>
      <c r="J5549">
        <f>IF(G5549="",0.5,IF(G5549&lt;=0,2,IF(G5549&gt;=40,2, IF(AND(G5549&gt;0,G5549&lt;1),5,IF(AND(G5549&gt;35,G5549&lt;40),5,IF(O5549&gt;=1.5,1.5,0))))))</f>
        <v>0</v>
      </c>
      <c r="K5549">
        <f>IF(H5549="",0.5,IF(H5549&lt;=0.1,2,IF(H5549&gt;=20,2, IF(AND(H5549&gt;0.1,H5549&lt;0.2),5,IF(AND(H5549&gt;16,H5549&lt;20),5,IF(P5549&gt;=2,1.5,0))))))</f>
        <v>0</v>
      </c>
      <c r="L5549">
        <f>IF(A5549="",0.5,IF(B5549="",0.5,IF(C5549="",0.5,IF(E5549="",0.5,IF(Q5549="Y",0.01,0)))))</f>
        <v>0</v>
      </c>
      <c r="M5549">
        <f>COUNTIF(J5549:L5549,"&gt;0")</f>
        <v>0</v>
      </c>
      <c r="N5549" s="28" t="s">
        <v>66</v>
      </c>
      <c r="O5549">
        <f>IF(G5549="","",ABS(G5550-G5549))</f>
        <v>0.14000000000000057</v>
      </c>
      <c r="P5549">
        <f>IF(H5549="","",ABS(H5550-H5549))</f>
        <v>5.0000000000000711E-2</v>
      </c>
      <c r="R5549" s="2">
        <f>E5549-E5548</f>
        <v>1.0416666664241347E-2</v>
      </c>
      <c r="S5549" s="4">
        <f>MROUND(E5549,"0:15")</f>
        <v>45867.635416666664</v>
      </c>
    </row>
    <row r="5550" spans="1:19" x14ac:dyDescent="0.35">
      <c r="A5550">
        <v>2025</v>
      </c>
      <c r="B5550" t="s">
        <v>64</v>
      </c>
      <c r="C5550" t="s">
        <v>65</v>
      </c>
      <c r="D5550">
        <v>1055</v>
      </c>
      <c r="E5550" s="4">
        <v>45867.645833333336</v>
      </c>
      <c r="F5550">
        <v>9.9499999999999993</v>
      </c>
      <c r="G5550">
        <v>28.26</v>
      </c>
      <c r="H5550">
        <v>9.6999999999999993</v>
      </c>
      <c r="I5550">
        <v>126.7</v>
      </c>
      <c r="J5550">
        <f>IF(G5550="",0.5,IF(G5550&lt;=0,2,IF(G5550&gt;=40,2, IF(AND(G5550&gt;0,G5550&lt;1),5,IF(AND(G5550&gt;35,G5550&lt;40),5,IF(O5550&gt;=1.5,1.5,0))))))</f>
        <v>0</v>
      </c>
      <c r="K5550">
        <f>IF(H5550="",0.5,IF(H5550&lt;=0.1,2,IF(H5550&gt;=20,2, IF(AND(H5550&gt;0.1,H5550&lt;0.2),5,IF(AND(H5550&gt;16,H5550&lt;20),5,IF(P5550&gt;=2,1.5,0))))))</f>
        <v>0</v>
      </c>
      <c r="L5550">
        <f>IF(A5550="",0.5,IF(B5550="",0.5,IF(C5550="",0.5,IF(E5550="",0.5,IF(Q5550="Y",0.01,0)))))</f>
        <v>0</v>
      </c>
      <c r="M5550">
        <f>COUNTIF(J5550:L5550,"&gt;0")</f>
        <v>0</v>
      </c>
      <c r="N5550" s="28" t="s">
        <v>66</v>
      </c>
      <c r="O5550">
        <f>IF(G5550="","",ABS(G5551-G5550))</f>
        <v>9.9999999999997868E-2</v>
      </c>
      <c r="P5550">
        <f>IF(H5550="","",ABS(H5551-H5550))</f>
        <v>5.9999999999998721E-2</v>
      </c>
      <c r="R5550" s="2">
        <f>E5550-E5549</f>
        <v>1.0416666671517305E-2</v>
      </c>
      <c r="S5550" s="4">
        <f>MROUND(E5550,"0:15")</f>
        <v>45867.645833333328</v>
      </c>
    </row>
    <row r="5551" spans="1:19" x14ac:dyDescent="0.35">
      <c r="A5551">
        <v>2025</v>
      </c>
      <c r="B5551" t="s">
        <v>64</v>
      </c>
      <c r="C5551" t="s">
        <v>65</v>
      </c>
      <c r="D5551">
        <v>1056</v>
      </c>
      <c r="E5551" s="4">
        <v>45867.65625</v>
      </c>
      <c r="F5551">
        <v>9.89</v>
      </c>
      <c r="G5551">
        <v>28.36</v>
      </c>
      <c r="H5551">
        <v>9.64</v>
      </c>
      <c r="I5551">
        <v>126.1</v>
      </c>
      <c r="J5551">
        <f>IF(G5551="",0.5,IF(G5551&lt;=0,2,IF(G5551&gt;=40,2, IF(AND(G5551&gt;0,G5551&lt;1),5,IF(AND(G5551&gt;35,G5551&lt;40),5,IF(O5551&gt;=1.5,1.5,0))))))</f>
        <v>0</v>
      </c>
      <c r="K5551">
        <f>IF(H5551="",0.5,IF(H5551&lt;=0.1,2,IF(H5551&gt;=20,2, IF(AND(H5551&gt;0.1,H5551&lt;0.2),5,IF(AND(H5551&gt;16,H5551&lt;20),5,IF(P5551&gt;=2,1.5,0))))))</f>
        <v>0</v>
      </c>
      <c r="L5551">
        <f>IF(A5551="",0.5,IF(B5551="",0.5,IF(C5551="",0.5,IF(E5551="",0.5,IF(Q5551="Y",0.01,0)))))</f>
        <v>0</v>
      </c>
      <c r="M5551">
        <f>COUNTIF(J5551:L5551,"&gt;0")</f>
        <v>0</v>
      </c>
      <c r="N5551" s="28" t="s">
        <v>66</v>
      </c>
      <c r="O5551">
        <f>IF(G5551="","",ABS(G5552-G5551))</f>
        <v>0.14000000000000057</v>
      </c>
      <c r="P5551">
        <f>IF(H5551="","",ABS(H5552-H5551))</f>
        <v>5.9999999999998721E-2</v>
      </c>
      <c r="R5551" s="2">
        <f>E5551-E5550</f>
        <v>1.0416666664241347E-2</v>
      </c>
      <c r="S5551" s="4">
        <f>MROUND(E5551,"0:15")</f>
        <v>45867.65625</v>
      </c>
    </row>
    <row r="5552" spans="1:19" x14ac:dyDescent="0.35">
      <c r="A5552">
        <v>2025</v>
      </c>
      <c r="B5552" t="s">
        <v>64</v>
      </c>
      <c r="C5552" t="s">
        <v>65</v>
      </c>
      <c r="D5552">
        <v>1057</v>
      </c>
      <c r="E5552" s="4">
        <v>45867.666666666664</v>
      </c>
      <c r="F5552">
        <v>9.9499999999999993</v>
      </c>
      <c r="G5552">
        <v>28.5</v>
      </c>
      <c r="H5552">
        <v>9.6999999999999993</v>
      </c>
      <c r="I5552">
        <v>127.2</v>
      </c>
      <c r="J5552">
        <f>IF(G5552="",0.5,IF(G5552&lt;=0,2,IF(G5552&gt;=40,2, IF(AND(G5552&gt;0,G5552&lt;1),5,IF(AND(G5552&gt;35,G5552&lt;40),5,IF(O5552&gt;=1.5,1.5,0))))))</f>
        <v>0</v>
      </c>
      <c r="K5552">
        <f>IF(H5552="",0.5,IF(H5552&lt;=0.1,2,IF(H5552&gt;=20,2, IF(AND(H5552&gt;0.1,H5552&lt;0.2),5,IF(AND(H5552&gt;16,H5552&lt;20),5,IF(P5552&gt;=2,1.5,0))))))</f>
        <v>0</v>
      </c>
      <c r="L5552">
        <f>IF(A5552="",0.5,IF(B5552="",0.5,IF(C5552="",0.5,IF(E5552="",0.5,IF(Q5552="Y",0.01,0)))))</f>
        <v>0</v>
      </c>
      <c r="M5552">
        <f>COUNTIF(J5552:L5552,"&gt;0")</f>
        <v>0</v>
      </c>
      <c r="N5552" s="28" t="s">
        <v>66</v>
      </c>
      <c r="O5552">
        <f>IF(G5552="","",ABS(G5553-G5552))</f>
        <v>5.9999999999998721E-2</v>
      </c>
      <c r="P5552">
        <f>IF(H5552="","",ABS(H5553-H5552))</f>
        <v>0.17999999999999972</v>
      </c>
      <c r="R5552" s="2">
        <f>E5552-E5551</f>
        <v>1.0416666664241347E-2</v>
      </c>
      <c r="S5552" s="4">
        <f>MROUND(E5552,"0:15")</f>
        <v>45867.666666666664</v>
      </c>
    </row>
    <row r="5553" spans="1:19" x14ac:dyDescent="0.35">
      <c r="A5553">
        <v>2025</v>
      </c>
      <c r="B5553" t="s">
        <v>64</v>
      </c>
      <c r="C5553" t="s">
        <v>65</v>
      </c>
      <c r="D5553">
        <v>1058</v>
      </c>
      <c r="E5553" s="4">
        <v>45867.677083333336</v>
      </c>
      <c r="F5553">
        <v>9.76</v>
      </c>
      <c r="G5553">
        <v>28.56</v>
      </c>
      <c r="H5553">
        <v>9.52</v>
      </c>
      <c r="I5553">
        <v>124.9</v>
      </c>
      <c r="J5553">
        <f>IF(G5553="",0.5,IF(G5553&lt;=0,2,IF(G5553&gt;=40,2, IF(AND(G5553&gt;0,G5553&lt;1),5,IF(AND(G5553&gt;35,G5553&lt;40),5,IF(O5553&gt;=1.5,1.5,0))))))</f>
        <v>0</v>
      </c>
      <c r="K5553">
        <f>IF(H5553="",0.5,IF(H5553&lt;=0.1,2,IF(H5553&gt;=20,2, IF(AND(H5553&gt;0.1,H5553&lt;0.2),5,IF(AND(H5553&gt;16,H5553&lt;20),5,IF(P5553&gt;=2,1.5,0))))))</f>
        <v>0</v>
      </c>
      <c r="L5553">
        <f>IF(A5553="",0.5,IF(B5553="",0.5,IF(C5553="",0.5,IF(E5553="",0.5,IF(Q5553="Y",0.01,0)))))</f>
        <v>0</v>
      </c>
      <c r="M5553">
        <f>COUNTIF(J5553:L5553,"&gt;0")</f>
        <v>0</v>
      </c>
      <c r="N5553" s="28" t="s">
        <v>66</v>
      </c>
      <c r="O5553">
        <f>IF(G5553="","",ABS(G5554-G5553))</f>
        <v>0.14000000000000057</v>
      </c>
      <c r="P5553">
        <f>IF(H5553="","",ABS(H5554-H5553))</f>
        <v>1.9999999999999574E-2</v>
      </c>
      <c r="R5553" s="2">
        <f>E5553-E5552</f>
        <v>1.0416666671517305E-2</v>
      </c>
      <c r="S5553" s="4">
        <f>MROUND(E5553,"0:15")</f>
        <v>45867.677083333328</v>
      </c>
    </row>
    <row r="5554" spans="1:19" x14ac:dyDescent="0.35">
      <c r="A5554">
        <v>2025</v>
      </c>
      <c r="B5554" t="s">
        <v>64</v>
      </c>
      <c r="C5554" t="s">
        <v>65</v>
      </c>
      <c r="D5554">
        <v>1059</v>
      </c>
      <c r="E5554" s="4">
        <v>45867.6875</v>
      </c>
      <c r="F5554">
        <v>9.74</v>
      </c>
      <c r="G5554">
        <v>28.7</v>
      </c>
      <c r="H5554">
        <v>9.5</v>
      </c>
      <c r="I5554">
        <v>125</v>
      </c>
      <c r="J5554">
        <f>IF(G5554="",0.5,IF(G5554&lt;=0,2,IF(G5554&gt;=40,2, IF(AND(G5554&gt;0,G5554&lt;1),5,IF(AND(G5554&gt;35,G5554&lt;40),5,IF(O5554&gt;=1.5,1.5,0))))))</f>
        <v>0</v>
      </c>
      <c r="K5554">
        <f>IF(H5554="",0.5,IF(H5554&lt;=0.1,2,IF(H5554&gt;=20,2, IF(AND(H5554&gt;0.1,H5554&lt;0.2),5,IF(AND(H5554&gt;16,H5554&lt;20),5,IF(P5554&gt;=2,1.5,0))))))</f>
        <v>0</v>
      </c>
      <c r="L5554">
        <f>IF(A5554="",0.5,IF(B5554="",0.5,IF(C5554="",0.5,IF(E5554="",0.5,IF(Q5554="Y",0.01,0)))))</f>
        <v>0</v>
      </c>
      <c r="M5554">
        <f>COUNTIF(J5554:L5554,"&gt;0")</f>
        <v>0</v>
      </c>
      <c r="N5554" s="28" t="s">
        <v>66</v>
      </c>
      <c r="O5554">
        <f>IF(G5554="","",ABS(G5555-G5554))</f>
        <v>0.12000000000000099</v>
      </c>
      <c r="P5554">
        <f>IF(H5554="","",ABS(H5555-H5554))</f>
        <v>0.14000000000000057</v>
      </c>
      <c r="R5554" s="2">
        <f>E5554-E5553</f>
        <v>1.0416666664241347E-2</v>
      </c>
      <c r="S5554" s="4">
        <f>MROUND(E5554,"0:15")</f>
        <v>45867.6875</v>
      </c>
    </row>
    <row r="5555" spans="1:19" x14ac:dyDescent="0.35">
      <c r="A5555">
        <v>2025</v>
      </c>
      <c r="B5555" t="s">
        <v>64</v>
      </c>
      <c r="C5555" t="s">
        <v>65</v>
      </c>
      <c r="D5555">
        <v>1060</v>
      </c>
      <c r="E5555" s="4">
        <v>45867.697916666664</v>
      </c>
      <c r="F5555">
        <v>9.6</v>
      </c>
      <c r="G5555">
        <v>28.82</v>
      </c>
      <c r="H5555">
        <v>9.36</v>
      </c>
      <c r="I5555">
        <v>123.5</v>
      </c>
      <c r="J5555">
        <f>IF(G5555="",0.5,IF(G5555&lt;=0,2,IF(G5555&gt;=40,2, IF(AND(G5555&gt;0,G5555&lt;1),5,IF(AND(G5555&gt;35,G5555&lt;40),5,IF(O5555&gt;=1.5,1.5,0))))))</f>
        <v>0</v>
      </c>
      <c r="K5555">
        <f>IF(H5555="",0.5,IF(H5555&lt;=0.1,2,IF(H5555&gt;=20,2, IF(AND(H5555&gt;0.1,H5555&lt;0.2),5,IF(AND(H5555&gt;16,H5555&lt;20),5,IF(P5555&gt;=2,1.5,0))))))</f>
        <v>0</v>
      </c>
      <c r="L5555">
        <f>IF(A5555="",0.5,IF(B5555="",0.5,IF(C5555="",0.5,IF(E5555="",0.5,IF(Q5555="Y",0.01,0)))))</f>
        <v>0</v>
      </c>
      <c r="M5555">
        <f>COUNTIF(J5555:L5555,"&gt;0")</f>
        <v>0</v>
      </c>
      <c r="N5555" s="28" t="s">
        <v>66</v>
      </c>
      <c r="O5555">
        <f>IF(G5555="","",ABS(G5556-G5555))</f>
        <v>5.9999999999998721E-2</v>
      </c>
      <c r="P5555">
        <f>IF(H5555="","",ABS(H5556-H5555))</f>
        <v>9.9999999999999645E-2</v>
      </c>
      <c r="R5555" s="2">
        <f>E5555-E5554</f>
        <v>1.0416666664241347E-2</v>
      </c>
      <c r="S5555" s="4">
        <f>MROUND(E5555,"0:15")</f>
        <v>45867.697916666664</v>
      </c>
    </row>
    <row r="5556" spans="1:19" x14ac:dyDescent="0.35">
      <c r="A5556">
        <v>2025</v>
      </c>
      <c r="B5556" t="s">
        <v>64</v>
      </c>
      <c r="C5556" t="s">
        <v>65</v>
      </c>
      <c r="D5556">
        <v>1061</v>
      </c>
      <c r="E5556" s="4">
        <v>45867.708333333336</v>
      </c>
      <c r="F5556">
        <v>9.49</v>
      </c>
      <c r="G5556">
        <v>28.88</v>
      </c>
      <c r="H5556">
        <v>9.26</v>
      </c>
      <c r="I5556">
        <v>122.2</v>
      </c>
      <c r="J5556">
        <f>IF(G5556="",0.5,IF(G5556&lt;=0,2,IF(G5556&gt;=40,2, IF(AND(G5556&gt;0,G5556&lt;1),5,IF(AND(G5556&gt;35,G5556&lt;40),5,IF(O5556&gt;=1.5,1.5,0))))))</f>
        <v>0</v>
      </c>
      <c r="K5556">
        <f>IF(H5556="",0.5,IF(H5556&lt;=0.1,2,IF(H5556&gt;=20,2, IF(AND(H5556&gt;0.1,H5556&lt;0.2),5,IF(AND(H5556&gt;16,H5556&lt;20),5,IF(P5556&gt;=2,1.5,0))))))</f>
        <v>0</v>
      </c>
      <c r="L5556">
        <f>IF(A5556="",0.5,IF(B5556="",0.5,IF(C5556="",0.5,IF(E5556="",0.5,IF(Q5556="Y",0.01,0)))))</f>
        <v>0</v>
      </c>
      <c r="M5556">
        <f>COUNTIF(J5556:L5556,"&gt;0")</f>
        <v>0</v>
      </c>
      <c r="N5556" s="28" t="s">
        <v>66</v>
      </c>
      <c r="O5556">
        <f>IF(G5556="","",ABS(G5557-G5556))</f>
        <v>8.0000000000001847E-2</v>
      </c>
      <c r="P5556">
        <f>IF(H5556="","",ABS(H5557-H5556))</f>
        <v>0.17999999999999972</v>
      </c>
      <c r="R5556" s="2">
        <f>E5556-E5555</f>
        <v>1.0416666671517305E-2</v>
      </c>
      <c r="S5556" s="4">
        <f>MROUND(E5556,"0:15")</f>
        <v>45867.708333333328</v>
      </c>
    </row>
    <row r="5557" spans="1:19" x14ac:dyDescent="0.35">
      <c r="A5557">
        <v>2025</v>
      </c>
      <c r="B5557" t="s">
        <v>64</v>
      </c>
      <c r="C5557" t="s">
        <v>65</v>
      </c>
      <c r="D5557">
        <v>1062</v>
      </c>
      <c r="E5557" s="4">
        <v>45867.71875</v>
      </c>
      <c r="F5557">
        <v>9.31</v>
      </c>
      <c r="G5557">
        <v>28.96</v>
      </c>
      <c r="H5557">
        <v>9.08</v>
      </c>
      <c r="I5557">
        <v>120.1</v>
      </c>
      <c r="J5557">
        <f>IF(G5557="",0.5,IF(G5557&lt;=0,2,IF(G5557&gt;=40,2, IF(AND(G5557&gt;0,G5557&lt;1),5,IF(AND(G5557&gt;35,G5557&lt;40),5,IF(O5557&gt;=1.5,1.5,0))))))</f>
        <v>0</v>
      </c>
      <c r="K5557">
        <f>IF(H5557="",0.5,IF(H5557&lt;=0.1,2,IF(H5557&gt;=20,2, IF(AND(H5557&gt;0.1,H5557&lt;0.2),5,IF(AND(H5557&gt;16,H5557&lt;20),5,IF(P5557&gt;=2,1.5,0))))))</f>
        <v>0</v>
      </c>
      <c r="L5557">
        <f>IF(A5557="",0.5,IF(B5557="",0.5,IF(C5557="",0.5,IF(E5557="",0.5,IF(Q5557="Y",0.01,0)))))</f>
        <v>0</v>
      </c>
      <c r="M5557">
        <f>COUNTIF(J5557:L5557,"&gt;0")</f>
        <v>0</v>
      </c>
      <c r="N5557" s="28" t="s">
        <v>66</v>
      </c>
      <c r="O5557">
        <f>IF(G5557="","",ABS(G5558-G5557))</f>
        <v>9.9999999999997868E-2</v>
      </c>
      <c r="P5557">
        <f>IF(H5557="","",ABS(H5558-H5557))</f>
        <v>5.0000000000000711E-2</v>
      </c>
      <c r="R5557" s="2">
        <f>E5557-E5556</f>
        <v>1.0416666664241347E-2</v>
      </c>
      <c r="S5557" s="4">
        <f>MROUND(E5557,"0:15")</f>
        <v>45867.71875</v>
      </c>
    </row>
    <row r="5558" spans="1:19" x14ac:dyDescent="0.35">
      <c r="A5558">
        <v>2025</v>
      </c>
      <c r="B5558" t="s">
        <v>64</v>
      </c>
      <c r="C5558" t="s">
        <v>65</v>
      </c>
      <c r="D5558">
        <v>1063</v>
      </c>
      <c r="E5558" s="4">
        <v>45867.729166666664</v>
      </c>
      <c r="F5558">
        <v>9.25</v>
      </c>
      <c r="G5558">
        <v>29.06</v>
      </c>
      <c r="H5558">
        <v>9.0299999999999994</v>
      </c>
      <c r="I5558">
        <v>119.5</v>
      </c>
      <c r="J5558">
        <f>IF(G5558="",0.5,IF(G5558&lt;=0,2,IF(G5558&gt;=40,2, IF(AND(G5558&gt;0,G5558&lt;1),5,IF(AND(G5558&gt;35,G5558&lt;40),5,IF(O5558&gt;=1.5,1.5,0))))))</f>
        <v>0</v>
      </c>
      <c r="K5558">
        <f>IF(H5558="",0.5,IF(H5558&lt;=0.1,2,IF(H5558&gt;=20,2, IF(AND(H5558&gt;0.1,H5558&lt;0.2),5,IF(AND(H5558&gt;16,H5558&lt;20),5,IF(P5558&gt;=2,1.5,0))))))</f>
        <v>0</v>
      </c>
      <c r="L5558">
        <f>IF(A5558="",0.5,IF(B5558="",0.5,IF(C5558="",0.5,IF(E5558="",0.5,IF(Q5558="Y",0.01,0)))))</f>
        <v>0</v>
      </c>
      <c r="M5558">
        <f>COUNTIF(J5558:L5558,"&gt;0")</f>
        <v>0</v>
      </c>
      <c r="N5558" s="28" t="s">
        <v>66</v>
      </c>
      <c r="O5558">
        <f>IF(G5558="","",ABS(G5559-G5558))</f>
        <v>6.0000000000002274E-2</v>
      </c>
      <c r="P5558">
        <f>IF(H5558="","",ABS(H5559-H5558))</f>
        <v>0.10999999999999943</v>
      </c>
      <c r="R5558" s="2">
        <f>E5558-E5557</f>
        <v>1.0416666664241347E-2</v>
      </c>
      <c r="S5558" s="4">
        <f>MROUND(E5558,"0:15")</f>
        <v>45867.729166666664</v>
      </c>
    </row>
    <row r="5559" spans="1:19" x14ac:dyDescent="0.35">
      <c r="A5559">
        <v>2025</v>
      </c>
      <c r="B5559" t="s">
        <v>64</v>
      </c>
      <c r="C5559" t="s">
        <v>65</v>
      </c>
      <c r="D5559">
        <v>1064</v>
      </c>
      <c r="E5559" s="4">
        <v>45867.739583333336</v>
      </c>
      <c r="F5559">
        <v>9.14</v>
      </c>
      <c r="G5559">
        <v>29.12</v>
      </c>
      <c r="H5559">
        <v>8.92</v>
      </c>
      <c r="I5559">
        <v>118.2</v>
      </c>
      <c r="J5559">
        <f>IF(G5559="",0.5,IF(G5559&lt;=0,2,IF(G5559&gt;=40,2, IF(AND(G5559&gt;0,G5559&lt;1),5,IF(AND(G5559&gt;35,G5559&lt;40),5,IF(O5559&gt;=1.5,1.5,0))))))</f>
        <v>0</v>
      </c>
      <c r="K5559">
        <f>IF(H5559="",0.5,IF(H5559&lt;=0.1,2,IF(H5559&gt;=20,2, IF(AND(H5559&gt;0.1,H5559&lt;0.2),5,IF(AND(H5559&gt;16,H5559&lt;20),5,IF(P5559&gt;=2,1.5,0))))))</f>
        <v>0</v>
      </c>
      <c r="L5559">
        <f>IF(A5559="",0.5,IF(B5559="",0.5,IF(C5559="",0.5,IF(E5559="",0.5,IF(Q5559="Y",0.01,0)))))</f>
        <v>0</v>
      </c>
      <c r="M5559">
        <f>COUNTIF(J5559:L5559,"&gt;0")</f>
        <v>0</v>
      </c>
      <c r="N5559" s="28" t="s">
        <v>66</v>
      </c>
      <c r="O5559">
        <f>IF(G5559="","",ABS(G5560-G5559))</f>
        <v>1.9999999999999574E-2</v>
      </c>
      <c r="P5559">
        <f>IF(H5559="","",ABS(H5560-H5559))</f>
        <v>8.9999999999999858E-2</v>
      </c>
      <c r="R5559" s="2">
        <f>E5559-E5558</f>
        <v>1.0416666671517305E-2</v>
      </c>
      <c r="S5559" s="4">
        <f>MROUND(E5559,"0:15")</f>
        <v>45867.739583333328</v>
      </c>
    </row>
    <row r="5560" spans="1:19" x14ac:dyDescent="0.35">
      <c r="A5560">
        <v>2025</v>
      </c>
      <c r="B5560" t="s">
        <v>64</v>
      </c>
      <c r="C5560" t="s">
        <v>65</v>
      </c>
      <c r="D5560">
        <v>1065</v>
      </c>
      <c r="E5560" s="4">
        <v>45867.75</v>
      </c>
      <c r="F5560">
        <v>9.0500000000000007</v>
      </c>
      <c r="G5560">
        <v>29.14</v>
      </c>
      <c r="H5560">
        <v>8.83</v>
      </c>
      <c r="I5560">
        <v>117.1</v>
      </c>
      <c r="J5560">
        <f>IF(G5560="",0.5,IF(G5560&lt;=0,2,IF(G5560&gt;=40,2, IF(AND(G5560&gt;0,G5560&lt;1),5,IF(AND(G5560&gt;35,G5560&lt;40),5,IF(O5560&gt;=1.5,1.5,0))))))</f>
        <v>0</v>
      </c>
      <c r="K5560">
        <f>IF(H5560="",0.5,IF(H5560&lt;=0.1,2,IF(H5560&gt;=20,2, IF(AND(H5560&gt;0.1,H5560&lt;0.2),5,IF(AND(H5560&gt;16,H5560&lt;20),5,IF(P5560&gt;=2,1.5,0))))))</f>
        <v>0</v>
      </c>
      <c r="L5560">
        <f>IF(A5560="",0.5,IF(B5560="",0.5,IF(C5560="",0.5,IF(E5560="",0.5,IF(Q5560="Y",0.01,0)))))</f>
        <v>0</v>
      </c>
      <c r="M5560">
        <f>COUNTIF(J5560:L5560,"&gt;0")</f>
        <v>0</v>
      </c>
      <c r="N5560" s="28" t="s">
        <v>66</v>
      </c>
      <c r="O5560">
        <f>IF(G5560="","",ABS(G5561-G5560))</f>
        <v>0</v>
      </c>
      <c r="P5560">
        <f>IF(H5560="","",ABS(H5561-H5560))</f>
        <v>0.11999999999999922</v>
      </c>
      <c r="R5560" s="2">
        <f>E5560-E5559</f>
        <v>1.0416666664241347E-2</v>
      </c>
      <c r="S5560" s="4">
        <f>MROUND(E5560,"0:15")</f>
        <v>45867.75</v>
      </c>
    </row>
    <row r="5561" spans="1:19" x14ac:dyDescent="0.35">
      <c r="A5561">
        <v>2025</v>
      </c>
      <c r="B5561" t="s">
        <v>64</v>
      </c>
      <c r="C5561" t="s">
        <v>65</v>
      </c>
      <c r="D5561">
        <v>1066</v>
      </c>
      <c r="E5561" s="4">
        <v>45867.760416666664</v>
      </c>
      <c r="F5561">
        <v>8.92</v>
      </c>
      <c r="G5561">
        <v>29.14</v>
      </c>
      <c r="H5561">
        <v>8.7100000000000009</v>
      </c>
      <c r="I5561">
        <v>115.4</v>
      </c>
      <c r="J5561">
        <f>IF(G5561="",0.5,IF(G5561&lt;=0,2,IF(G5561&gt;=40,2, IF(AND(G5561&gt;0,G5561&lt;1),5,IF(AND(G5561&gt;35,G5561&lt;40),5,IF(O5561&gt;=1.5,1.5,0))))))</f>
        <v>0</v>
      </c>
      <c r="K5561">
        <f>IF(H5561="",0.5,IF(H5561&lt;=0.1,2,IF(H5561&gt;=20,2, IF(AND(H5561&gt;0.1,H5561&lt;0.2),5,IF(AND(H5561&gt;16,H5561&lt;20),5,IF(P5561&gt;=2,1.5,0))))))</f>
        <v>0</v>
      </c>
      <c r="L5561">
        <f>IF(A5561="",0.5,IF(B5561="",0.5,IF(C5561="",0.5,IF(E5561="",0.5,IF(Q5561="Y",0.01,0)))))</f>
        <v>0</v>
      </c>
      <c r="M5561">
        <f>COUNTIF(J5561:L5561,"&gt;0")</f>
        <v>0</v>
      </c>
      <c r="N5561" s="28" t="s">
        <v>66</v>
      </c>
      <c r="O5561">
        <f>IF(G5561="","",ABS(G5562-G5561))</f>
        <v>3.9999999999999147E-2</v>
      </c>
      <c r="P5561">
        <f>IF(H5561="","",ABS(H5562-H5561))</f>
        <v>0.17000000000000171</v>
      </c>
      <c r="R5561" s="2">
        <f>E5561-E5560</f>
        <v>1.0416666664241347E-2</v>
      </c>
      <c r="S5561" s="4">
        <f>MROUND(E5561,"0:15")</f>
        <v>45867.760416666664</v>
      </c>
    </row>
    <row r="5562" spans="1:19" x14ac:dyDescent="0.35">
      <c r="A5562">
        <v>2025</v>
      </c>
      <c r="B5562" t="s">
        <v>64</v>
      </c>
      <c r="C5562" t="s">
        <v>65</v>
      </c>
      <c r="D5562">
        <v>1067</v>
      </c>
      <c r="E5562" s="4">
        <v>45867.770833333336</v>
      </c>
      <c r="F5562">
        <v>8.75</v>
      </c>
      <c r="G5562">
        <v>29.1</v>
      </c>
      <c r="H5562">
        <v>8.5399999999999991</v>
      </c>
      <c r="I5562">
        <v>113.2</v>
      </c>
      <c r="J5562">
        <f>IF(G5562="",0.5,IF(G5562&lt;=0,2,IF(G5562&gt;=40,2, IF(AND(G5562&gt;0,G5562&lt;1),5,IF(AND(G5562&gt;35,G5562&lt;40),5,IF(O5562&gt;=1.5,1.5,0))))))</f>
        <v>0</v>
      </c>
      <c r="K5562">
        <f>IF(H5562="",0.5,IF(H5562&lt;=0.1,2,IF(H5562&gt;=20,2, IF(AND(H5562&gt;0.1,H5562&lt;0.2),5,IF(AND(H5562&gt;16,H5562&lt;20),5,IF(P5562&gt;=2,1.5,0))))))</f>
        <v>0</v>
      </c>
      <c r="L5562">
        <f>IF(A5562="",0.5,IF(B5562="",0.5,IF(C5562="",0.5,IF(E5562="",0.5,IF(Q5562="Y",0.01,0)))))</f>
        <v>0</v>
      </c>
      <c r="M5562">
        <f>COUNTIF(J5562:L5562,"&gt;0")</f>
        <v>0</v>
      </c>
      <c r="N5562" s="28" t="s">
        <v>66</v>
      </c>
      <c r="O5562">
        <f>IF(G5562="","",ABS(G5563-G5562))</f>
        <v>4.00000000000027E-2</v>
      </c>
      <c r="P5562">
        <f>IF(H5562="","",ABS(H5563-H5562))</f>
        <v>0.21999999999999886</v>
      </c>
      <c r="R5562" s="2">
        <f>E5562-E5561</f>
        <v>1.0416666671517305E-2</v>
      </c>
      <c r="S5562" s="4">
        <f>MROUND(E5562,"0:15")</f>
        <v>45867.770833333328</v>
      </c>
    </row>
    <row r="5563" spans="1:19" x14ac:dyDescent="0.35">
      <c r="A5563">
        <v>2025</v>
      </c>
      <c r="B5563" t="s">
        <v>64</v>
      </c>
      <c r="C5563" t="s">
        <v>65</v>
      </c>
      <c r="D5563">
        <v>1068</v>
      </c>
      <c r="E5563" s="4">
        <v>45867.78125</v>
      </c>
      <c r="F5563">
        <v>8.52</v>
      </c>
      <c r="G5563">
        <v>29.06</v>
      </c>
      <c r="H5563">
        <v>8.32</v>
      </c>
      <c r="I5563">
        <v>110.1</v>
      </c>
      <c r="J5563">
        <f>IF(G5563="",0.5,IF(G5563&lt;=0,2,IF(G5563&gt;=40,2, IF(AND(G5563&gt;0,G5563&lt;1),5,IF(AND(G5563&gt;35,G5563&lt;40),5,IF(O5563&gt;=1.5,1.5,0))))))</f>
        <v>0</v>
      </c>
      <c r="K5563">
        <f>IF(H5563="",0.5,IF(H5563&lt;=0.1,2,IF(H5563&gt;=20,2, IF(AND(H5563&gt;0.1,H5563&lt;0.2),5,IF(AND(H5563&gt;16,H5563&lt;20),5,IF(P5563&gt;=2,1.5,0))))))</f>
        <v>0</v>
      </c>
      <c r="L5563">
        <f>IF(A5563="",0.5,IF(B5563="",0.5,IF(C5563="",0.5,IF(E5563="",0.5,IF(Q5563="Y",0.01,0)))))</f>
        <v>0</v>
      </c>
      <c r="M5563">
        <f>COUNTIF(J5563:L5563,"&gt;0")</f>
        <v>0</v>
      </c>
      <c r="N5563" s="28" t="s">
        <v>66</v>
      </c>
      <c r="O5563">
        <f>IF(G5563="","",ABS(G5564-G5563))</f>
        <v>7.9999999999998295E-2</v>
      </c>
      <c r="P5563">
        <f>IF(H5563="","",ABS(H5564-H5563))</f>
        <v>0.13000000000000078</v>
      </c>
      <c r="R5563" s="2">
        <f>E5563-E5562</f>
        <v>1.0416666664241347E-2</v>
      </c>
      <c r="S5563" s="4">
        <f>MROUND(E5563,"0:15")</f>
        <v>45867.78125</v>
      </c>
    </row>
    <row r="5564" spans="1:19" x14ac:dyDescent="0.35">
      <c r="A5564">
        <v>2025</v>
      </c>
      <c r="B5564" t="s">
        <v>64</v>
      </c>
      <c r="C5564" t="s">
        <v>65</v>
      </c>
      <c r="D5564">
        <v>1069</v>
      </c>
      <c r="E5564" s="4">
        <v>45867.791666666664</v>
      </c>
      <c r="F5564">
        <v>8.39</v>
      </c>
      <c r="G5564">
        <v>28.98</v>
      </c>
      <c r="H5564">
        <v>8.19</v>
      </c>
      <c r="I5564">
        <v>108.3</v>
      </c>
      <c r="J5564">
        <f>IF(G5564="",0.5,IF(G5564&lt;=0,2,IF(G5564&gt;=40,2, IF(AND(G5564&gt;0,G5564&lt;1),5,IF(AND(G5564&gt;35,G5564&lt;40),5,IF(O5564&gt;=1.5,1.5,0))))))</f>
        <v>0</v>
      </c>
      <c r="K5564">
        <f>IF(H5564="",0.5,IF(H5564&lt;=0.1,2,IF(H5564&gt;=20,2, IF(AND(H5564&gt;0.1,H5564&lt;0.2),5,IF(AND(H5564&gt;16,H5564&lt;20),5,IF(P5564&gt;=2,1.5,0))))))</f>
        <v>0</v>
      </c>
      <c r="L5564">
        <f>IF(A5564="",0.5,IF(B5564="",0.5,IF(C5564="",0.5,IF(E5564="",0.5,IF(Q5564="Y",0.01,0)))))</f>
        <v>0</v>
      </c>
      <c r="M5564">
        <f>COUNTIF(J5564:L5564,"&gt;0")</f>
        <v>0</v>
      </c>
      <c r="N5564" s="28" t="s">
        <v>66</v>
      </c>
      <c r="O5564">
        <f>IF(G5564="","",ABS(G5565-G5564))</f>
        <v>5.9999999999998721E-2</v>
      </c>
      <c r="P5564">
        <f>IF(H5564="","",ABS(H5565-H5564))</f>
        <v>0.1899999999999995</v>
      </c>
      <c r="R5564" s="2">
        <f>E5564-E5563</f>
        <v>1.0416666664241347E-2</v>
      </c>
      <c r="S5564" s="4">
        <f>MROUND(E5564,"0:15")</f>
        <v>45867.791666666664</v>
      </c>
    </row>
    <row r="5565" spans="1:19" x14ac:dyDescent="0.35">
      <c r="A5565">
        <v>2025</v>
      </c>
      <c r="B5565" t="s">
        <v>64</v>
      </c>
      <c r="C5565" t="s">
        <v>65</v>
      </c>
      <c r="D5565">
        <v>1070</v>
      </c>
      <c r="E5565" s="4">
        <v>45867.802083333336</v>
      </c>
      <c r="F5565">
        <v>8.19</v>
      </c>
      <c r="G5565">
        <v>28.92</v>
      </c>
      <c r="H5565">
        <v>8</v>
      </c>
      <c r="I5565">
        <v>105.6</v>
      </c>
      <c r="J5565">
        <f>IF(G5565="",0.5,IF(G5565&lt;=0,2,IF(G5565&gt;=40,2, IF(AND(G5565&gt;0,G5565&lt;1),5,IF(AND(G5565&gt;35,G5565&lt;40),5,IF(O5565&gt;=1.5,1.5,0))))))</f>
        <v>0</v>
      </c>
      <c r="K5565">
        <f>IF(H5565="",0.5,IF(H5565&lt;=0.1,2,IF(H5565&gt;=20,2, IF(AND(H5565&gt;0.1,H5565&lt;0.2),5,IF(AND(H5565&gt;16,H5565&lt;20),5,IF(P5565&gt;=2,1.5,0))))))</f>
        <v>0</v>
      </c>
      <c r="L5565">
        <f>IF(A5565="",0.5,IF(B5565="",0.5,IF(C5565="",0.5,IF(E5565="",0.5,IF(Q5565="Y",0.01,0)))))</f>
        <v>0</v>
      </c>
      <c r="M5565">
        <f>COUNTIF(J5565:L5565,"&gt;0")</f>
        <v>0</v>
      </c>
      <c r="N5565" s="28" t="s">
        <v>66</v>
      </c>
      <c r="O5565">
        <f>IF(G5565="","",ABS(G5566-G5565))</f>
        <v>0.10000000000000142</v>
      </c>
      <c r="P5565">
        <f>IF(H5565="","",ABS(H5566-H5565))</f>
        <v>0.17999999999999972</v>
      </c>
      <c r="R5565" s="2">
        <f>E5565-E5564</f>
        <v>1.0416666671517305E-2</v>
      </c>
      <c r="S5565" s="4">
        <f>MROUND(E5565,"0:15")</f>
        <v>45867.802083333328</v>
      </c>
    </row>
    <row r="5566" spans="1:19" x14ac:dyDescent="0.35">
      <c r="A5566">
        <v>2025</v>
      </c>
      <c r="B5566" t="s">
        <v>64</v>
      </c>
      <c r="C5566" t="s">
        <v>65</v>
      </c>
      <c r="D5566">
        <v>1071</v>
      </c>
      <c r="E5566" s="4">
        <v>45867.8125</v>
      </c>
      <c r="F5566">
        <v>8.01</v>
      </c>
      <c r="G5566">
        <v>28.82</v>
      </c>
      <c r="H5566">
        <v>7.82</v>
      </c>
      <c r="I5566">
        <v>103.1</v>
      </c>
      <c r="J5566">
        <f>IF(G5566="",0.5,IF(G5566&lt;=0,2,IF(G5566&gt;=40,2, IF(AND(G5566&gt;0,G5566&lt;1),5,IF(AND(G5566&gt;35,G5566&lt;40),5,IF(O5566&gt;=1.5,1.5,0))))))</f>
        <v>0</v>
      </c>
      <c r="K5566">
        <f>IF(H5566="",0.5,IF(H5566&lt;=0.1,2,IF(H5566&gt;=20,2, IF(AND(H5566&gt;0.1,H5566&lt;0.2),5,IF(AND(H5566&gt;16,H5566&lt;20),5,IF(P5566&gt;=2,1.5,0))))))</f>
        <v>0</v>
      </c>
      <c r="L5566">
        <f>IF(A5566="",0.5,IF(B5566="",0.5,IF(C5566="",0.5,IF(E5566="",0.5,IF(Q5566="Y",0.01,0)))))</f>
        <v>0</v>
      </c>
      <c r="M5566">
        <f>COUNTIF(J5566:L5566,"&gt;0")</f>
        <v>0</v>
      </c>
      <c r="N5566" s="28" t="s">
        <v>66</v>
      </c>
      <c r="O5566">
        <f>IF(G5566="","",ABS(G5567-G5566))</f>
        <v>0.10000000000000142</v>
      </c>
      <c r="P5566">
        <f>IF(H5566="","",ABS(H5567-H5566))</f>
        <v>0.19000000000000039</v>
      </c>
      <c r="R5566" s="2">
        <f>E5566-E5565</f>
        <v>1.0416666664241347E-2</v>
      </c>
      <c r="S5566" s="4">
        <f>MROUND(E5566,"0:15")</f>
        <v>45867.8125</v>
      </c>
    </row>
    <row r="5567" spans="1:19" x14ac:dyDescent="0.35">
      <c r="A5567">
        <v>2025</v>
      </c>
      <c r="B5567" t="s">
        <v>64</v>
      </c>
      <c r="C5567" t="s">
        <v>65</v>
      </c>
      <c r="D5567">
        <v>1072</v>
      </c>
      <c r="E5567" s="4">
        <v>45867.822916666664</v>
      </c>
      <c r="F5567">
        <v>7.81</v>
      </c>
      <c r="G5567">
        <v>28.72</v>
      </c>
      <c r="H5567">
        <v>7.63</v>
      </c>
      <c r="I5567">
        <v>100.4</v>
      </c>
      <c r="J5567">
        <f>IF(G5567="",0.5,IF(G5567&lt;=0,2,IF(G5567&gt;=40,2, IF(AND(G5567&gt;0,G5567&lt;1),5,IF(AND(G5567&gt;35,G5567&lt;40),5,IF(O5567&gt;=1.5,1.5,0))))))</f>
        <v>0</v>
      </c>
      <c r="K5567">
        <f>IF(H5567="",0.5,IF(H5567&lt;=0.1,2,IF(H5567&gt;=20,2, IF(AND(H5567&gt;0.1,H5567&lt;0.2),5,IF(AND(H5567&gt;16,H5567&lt;20),5,IF(P5567&gt;=2,1.5,0))))))</f>
        <v>0</v>
      </c>
      <c r="L5567">
        <f>IF(A5567="",0.5,IF(B5567="",0.5,IF(C5567="",0.5,IF(E5567="",0.5,IF(Q5567="Y",0.01,0)))))</f>
        <v>0</v>
      </c>
      <c r="M5567">
        <f>COUNTIF(J5567:L5567,"&gt;0")</f>
        <v>0</v>
      </c>
      <c r="N5567" s="28" t="s">
        <v>66</v>
      </c>
      <c r="O5567">
        <f>IF(G5567="","",ABS(G5568-G5567))</f>
        <v>9.9999999999997868E-2</v>
      </c>
      <c r="P5567">
        <f>IF(H5567="","",ABS(H5568-H5567))</f>
        <v>0.14999999999999947</v>
      </c>
      <c r="R5567" s="2">
        <f>E5567-E5566</f>
        <v>1.0416666664241347E-2</v>
      </c>
      <c r="S5567" s="4">
        <f>MROUND(E5567,"0:15")</f>
        <v>45867.822916666664</v>
      </c>
    </row>
    <row r="5568" spans="1:19" x14ac:dyDescent="0.35">
      <c r="A5568">
        <v>2025</v>
      </c>
      <c r="B5568" t="s">
        <v>64</v>
      </c>
      <c r="C5568" t="s">
        <v>65</v>
      </c>
      <c r="D5568">
        <v>1073</v>
      </c>
      <c r="E5568" s="4">
        <v>45867.833333333336</v>
      </c>
      <c r="F5568">
        <v>7.66</v>
      </c>
      <c r="G5568">
        <v>28.62</v>
      </c>
      <c r="H5568">
        <v>7.48</v>
      </c>
      <c r="I5568">
        <v>98.3</v>
      </c>
      <c r="J5568">
        <f>IF(G5568="",0.5,IF(G5568&lt;=0,2,IF(G5568&gt;=40,2, IF(AND(G5568&gt;0,G5568&lt;1),5,IF(AND(G5568&gt;35,G5568&lt;40),5,IF(O5568&gt;=1.5,1.5,0))))))</f>
        <v>0</v>
      </c>
      <c r="K5568">
        <f>IF(H5568="",0.5,IF(H5568&lt;=0.1,2,IF(H5568&gt;=20,2, IF(AND(H5568&gt;0.1,H5568&lt;0.2),5,IF(AND(H5568&gt;16,H5568&lt;20),5,IF(P5568&gt;=2,1.5,0))))))</f>
        <v>0</v>
      </c>
      <c r="L5568">
        <f>IF(A5568="",0.5,IF(B5568="",0.5,IF(C5568="",0.5,IF(E5568="",0.5,IF(Q5568="Y",0.01,0)))))</f>
        <v>0</v>
      </c>
      <c r="M5568">
        <f>COUNTIF(J5568:L5568,"&gt;0")</f>
        <v>0</v>
      </c>
      <c r="N5568" s="28" t="s">
        <v>66</v>
      </c>
      <c r="O5568">
        <f>IF(G5568="","",ABS(G5569-G5568))</f>
        <v>0.12000000000000099</v>
      </c>
      <c r="P5568">
        <f>IF(H5568="","",ABS(H5569-H5568))</f>
        <v>0.24000000000000021</v>
      </c>
      <c r="R5568" s="2">
        <f>E5568-E5567</f>
        <v>1.0416666671517305E-2</v>
      </c>
      <c r="S5568" s="4">
        <f>MROUND(E5568,"0:15")</f>
        <v>45867.833333333328</v>
      </c>
    </row>
    <row r="5569" spans="1:19" x14ac:dyDescent="0.35">
      <c r="A5569">
        <v>2025</v>
      </c>
      <c r="B5569" t="s">
        <v>64</v>
      </c>
      <c r="C5569" t="s">
        <v>65</v>
      </c>
      <c r="D5569">
        <v>1074</v>
      </c>
      <c r="E5569" s="4">
        <v>45867.84375</v>
      </c>
      <c r="F5569">
        <v>7.41</v>
      </c>
      <c r="G5569">
        <v>28.5</v>
      </c>
      <c r="H5569">
        <v>7.24</v>
      </c>
      <c r="I5569">
        <v>94.9</v>
      </c>
      <c r="J5569">
        <f>IF(G5569="",0.5,IF(G5569&lt;=0,2,IF(G5569&gt;=40,2, IF(AND(G5569&gt;0,G5569&lt;1),5,IF(AND(G5569&gt;35,G5569&lt;40),5,IF(O5569&gt;=1.5,1.5,0))))))</f>
        <v>0</v>
      </c>
      <c r="K5569">
        <f>IF(H5569="",0.5,IF(H5569&lt;=0.1,2,IF(H5569&gt;=20,2, IF(AND(H5569&gt;0.1,H5569&lt;0.2),5,IF(AND(H5569&gt;16,H5569&lt;20),5,IF(P5569&gt;=2,1.5,0))))))</f>
        <v>0</v>
      </c>
      <c r="L5569">
        <f>IF(A5569="",0.5,IF(B5569="",0.5,IF(C5569="",0.5,IF(E5569="",0.5,IF(Q5569="Y",0.01,0)))))</f>
        <v>0</v>
      </c>
      <c r="M5569">
        <f>COUNTIF(J5569:L5569,"&gt;0")</f>
        <v>0</v>
      </c>
      <c r="N5569" s="28" t="s">
        <v>66</v>
      </c>
      <c r="O5569">
        <f>IF(G5569="","",ABS(G5570-G5569))</f>
        <v>0.14000000000000057</v>
      </c>
      <c r="P5569">
        <f>IF(H5569="","",ABS(H5570-H5569))</f>
        <v>0.25999999999999979</v>
      </c>
      <c r="R5569" s="2">
        <f>E5569-E5568</f>
        <v>1.0416666664241347E-2</v>
      </c>
      <c r="S5569" s="4">
        <f>MROUND(E5569,"0:15")</f>
        <v>45867.84375</v>
      </c>
    </row>
    <row r="5570" spans="1:19" x14ac:dyDescent="0.35">
      <c r="A5570">
        <v>2025</v>
      </c>
      <c r="B5570" t="s">
        <v>64</v>
      </c>
      <c r="C5570" t="s">
        <v>65</v>
      </c>
      <c r="D5570">
        <v>1075</v>
      </c>
      <c r="E5570" s="4">
        <v>45867.854166666664</v>
      </c>
      <c r="F5570">
        <v>7.14</v>
      </c>
      <c r="G5570">
        <v>28.36</v>
      </c>
      <c r="H5570">
        <v>6.98</v>
      </c>
      <c r="I5570">
        <v>91.2</v>
      </c>
      <c r="J5570">
        <f>IF(G5570="",0.5,IF(G5570&lt;=0,2,IF(G5570&gt;=40,2, IF(AND(G5570&gt;0,G5570&lt;1),5,IF(AND(G5570&gt;35,G5570&lt;40),5,IF(O5570&gt;=1.5,1.5,0))))))</f>
        <v>0</v>
      </c>
      <c r="K5570">
        <f>IF(H5570="",0.5,IF(H5570&lt;=0.1,2,IF(H5570&gt;=20,2, IF(AND(H5570&gt;0.1,H5570&lt;0.2),5,IF(AND(H5570&gt;16,H5570&lt;20),5,IF(P5570&gt;=2,1.5,0))))))</f>
        <v>0</v>
      </c>
      <c r="L5570">
        <f>IF(A5570="",0.5,IF(B5570="",0.5,IF(C5570="",0.5,IF(E5570="",0.5,IF(Q5570="Y",0.01,0)))))</f>
        <v>0</v>
      </c>
      <c r="M5570">
        <f>COUNTIF(J5570:L5570,"&gt;0")</f>
        <v>0</v>
      </c>
      <c r="N5570" s="28" t="s">
        <v>66</v>
      </c>
      <c r="O5570">
        <f>IF(G5570="","",ABS(G5571-G5570))</f>
        <v>0.12000000000000099</v>
      </c>
      <c r="P5570">
        <f>IF(H5570="","",ABS(H5571-H5570))</f>
        <v>0.13000000000000078</v>
      </c>
      <c r="R5570" s="2">
        <f>E5570-E5569</f>
        <v>1.0416666664241347E-2</v>
      </c>
      <c r="S5570" s="4">
        <f>MROUND(E5570,"0:15")</f>
        <v>45867.854166666664</v>
      </c>
    </row>
    <row r="5571" spans="1:19" x14ac:dyDescent="0.35">
      <c r="A5571">
        <v>2025</v>
      </c>
      <c r="B5571" t="s">
        <v>64</v>
      </c>
      <c r="C5571" t="s">
        <v>65</v>
      </c>
      <c r="D5571">
        <v>1076</v>
      </c>
      <c r="E5571" s="4">
        <v>45867.864583333336</v>
      </c>
      <c r="F5571">
        <v>7.01</v>
      </c>
      <c r="G5571">
        <v>28.24</v>
      </c>
      <c r="H5571">
        <v>6.85</v>
      </c>
      <c r="I5571">
        <v>89.4</v>
      </c>
      <c r="J5571">
        <f>IF(G5571="",0.5,IF(G5571&lt;=0,2,IF(G5571&gt;=40,2, IF(AND(G5571&gt;0,G5571&lt;1),5,IF(AND(G5571&gt;35,G5571&lt;40),5,IF(O5571&gt;=1.5,1.5,0))))))</f>
        <v>0</v>
      </c>
      <c r="K5571">
        <f>IF(H5571="",0.5,IF(H5571&lt;=0.1,2,IF(H5571&gt;=20,2, IF(AND(H5571&gt;0.1,H5571&lt;0.2),5,IF(AND(H5571&gt;16,H5571&lt;20),5,IF(P5571&gt;=2,1.5,0))))))</f>
        <v>0</v>
      </c>
      <c r="L5571">
        <f>IF(A5571="",0.5,IF(B5571="",0.5,IF(C5571="",0.5,IF(E5571="",0.5,IF(Q5571="Y",0.01,0)))))</f>
        <v>0</v>
      </c>
      <c r="M5571">
        <f>COUNTIF(J5571:L5571,"&gt;0")</f>
        <v>0</v>
      </c>
      <c r="N5571" s="28" t="s">
        <v>66</v>
      </c>
      <c r="O5571">
        <f>IF(G5571="","",ABS(G5572-G5571))</f>
        <v>0.11999999999999744</v>
      </c>
      <c r="P5571">
        <f>IF(H5571="","",ABS(H5572-H5571))</f>
        <v>0.20999999999999996</v>
      </c>
      <c r="R5571" s="2">
        <f>E5571-E5570</f>
        <v>1.0416666671517305E-2</v>
      </c>
      <c r="S5571" s="4">
        <f>MROUND(E5571,"0:15")</f>
        <v>45867.864583333328</v>
      </c>
    </row>
    <row r="5572" spans="1:19" x14ac:dyDescent="0.35">
      <c r="A5572">
        <v>2025</v>
      </c>
      <c r="B5572" t="s">
        <v>64</v>
      </c>
      <c r="C5572" t="s">
        <v>65</v>
      </c>
      <c r="D5572">
        <v>1077</v>
      </c>
      <c r="E5572" s="4">
        <v>45867.875</v>
      </c>
      <c r="F5572">
        <v>6.8</v>
      </c>
      <c r="G5572">
        <v>28.12</v>
      </c>
      <c r="H5572">
        <v>6.64</v>
      </c>
      <c r="I5572">
        <v>86.5</v>
      </c>
      <c r="J5572">
        <f>IF(G5572="",0.5,IF(G5572&lt;=0,2,IF(G5572&gt;=40,2, IF(AND(G5572&gt;0,G5572&lt;1),5,IF(AND(G5572&gt;35,G5572&lt;40),5,IF(O5572&gt;=1.5,1.5,0))))))</f>
        <v>0</v>
      </c>
      <c r="K5572">
        <f>IF(H5572="",0.5,IF(H5572&lt;=0.1,2,IF(H5572&gt;=20,2, IF(AND(H5572&gt;0.1,H5572&lt;0.2),5,IF(AND(H5572&gt;16,H5572&lt;20),5,IF(P5572&gt;=2,1.5,0))))))</f>
        <v>0</v>
      </c>
      <c r="L5572">
        <f>IF(A5572="",0.5,IF(B5572="",0.5,IF(C5572="",0.5,IF(E5572="",0.5,IF(Q5572="Y",0.01,0)))))</f>
        <v>0</v>
      </c>
      <c r="M5572">
        <f>COUNTIF(J5572:L5572,"&gt;0")</f>
        <v>0</v>
      </c>
      <c r="N5572" s="28" t="s">
        <v>66</v>
      </c>
      <c r="O5572">
        <f>IF(G5572="","",ABS(G5573-G5572))</f>
        <v>0.10000000000000142</v>
      </c>
      <c r="P5572">
        <f>IF(H5572="","",ABS(H5573-H5572))</f>
        <v>6.9999999999999396E-2</v>
      </c>
      <c r="R5572" s="2">
        <f>E5572-E5571</f>
        <v>1.0416666664241347E-2</v>
      </c>
      <c r="S5572" s="4">
        <f>MROUND(E5572,"0:15")</f>
        <v>45867.875</v>
      </c>
    </row>
    <row r="5573" spans="1:19" x14ac:dyDescent="0.35">
      <c r="A5573">
        <v>2025</v>
      </c>
      <c r="B5573" t="s">
        <v>64</v>
      </c>
      <c r="C5573" t="s">
        <v>65</v>
      </c>
      <c r="D5573">
        <v>1078</v>
      </c>
      <c r="E5573" s="4">
        <v>45867.885416666664</v>
      </c>
      <c r="F5573">
        <v>6.72</v>
      </c>
      <c r="G5573">
        <v>28.02</v>
      </c>
      <c r="H5573">
        <v>6.57</v>
      </c>
      <c r="I5573">
        <v>85.4</v>
      </c>
      <c r="J5573">
        <f>IF(G5573="",0.5,IF(G5573&lt;=0,2,IF(G5573&gt;=40,2, IF(AND(G5573&gt;0,G5573&lt;1),5,IF(AND(G5573&gt;35,G5573&lt;40),5,IF(O5573&gt;=1.5,1.5,0))))))</f>
        <v>0</v>
      </c>
      <c r="K5573">
        <f>IF(H5573="",0.5,IF(H5573&lt;=0.1,2,IF(H5573&gt;=20,2, IF(AND(H5573&gt;0.1,H5573&lt;0.2),5,IF(AND(H5573&gt;16,H5573&lt;20),5,IF(P5573&gt;=2,1.5,0))))))</f>
        <v>0</v>
      </c>
      <c r="L5573">
        <f>IF(A5573="",0.5,IF(B5573="",0.5,IF(C5573="",0.5,IF(E5573="",0.5,IF(Q5573="Y",0.01,0)))))</f>
        <v>0</v>
      </c>
      <c r="M5573">
        <f>COUNTIF(J5573:L5573,"&gt;0")</f>
        <v>0</v>
      </c>
      <c r="N5573" s="28" t="s">
        <v>66</v>
      </c>
      <c r="O5573">
        <f>IF(G5573="","",ABS(G5574-G5573))</f>
        <v>0.12000000000000099</v>
      </c>
      <c r="P5573">
        <f>IF(H5573="","",ABS(H5574-H5573))</f>
        <v>0.14000000000000057</v>
      </c>
      <c r="R5573" s="2">
        <f>E5573-E5572</f>
        <v>1.0416666664241347E-2</v>
      </c>
      <c r="S5573" s="4">
        <f>MROUND(E5573,"0:15")</f>
        <v>45867.885416666664</v>
      </c>
    </row>
    <row r="5574" spans="1:19" x14ac:dyDescent="0.35">
      <c r="A5574">
        <v>2025</v>
      </c>
      <c r="B5574" t="s">
        <v>64</v>
      </c>
      <c r="C5574" t="s">
        <v>65</v>
      </c>
      <c r="D5574">
        <v>1079</v>
      </c>
      <c r="E5574" s="4">
        <v>45867.895833333336</v>
      </c>
      <c r="F5574">
        <v>6.58</v>
      </c>
      <c r="G5574">
        <v>27.9</v>
      </c>
      <c r="H5574">
        <v>6.43</v>
      </c>
      <c r="I5574">
        <v>83.4</v>
      </c>
      <c r="J5574">
        <f>IF(G5574="",0.5,IF(G5574&lt;=0,2,IF(G5574&gt;=40,2, IF(AND(G5574&gt;0,G5574&lt;1),5,IF(AND(G5574&gt;35,G5574&lt;40),5,IF(O5574&gt;=1.5,1.5,0))))))</f>
        <v>0</v>
      </c>
      <c r="K5574">
        <f>IF(H5574="",0.5,IF(H5574&lt;=0.1,2,IF(H5574&gt;=20,2, IF(AND(H5574&gt;0.1,H5574&lt;0.2),5,IF(AND(H5574&gt;16,H5574&lt;20),5,IF(P5574&gt;=2,1.5,0))))))</f>
        <v>0</v>
      </c>
      <c r="L5574">
        <f>IF(A5574="",0.5,IF(B5574="",0.5,IF(C5574="",0.5,IF(E5574="",0.5,IF(Q5574="Y",0.01,0)))))</f>
        <v>0</v>
      </c>
      <c r="M5574">
        <f>COUNTIF(J5574:L5574,"&gt;0")</f>
        <v>0</v>
      </c>
      <c r="N5574" s="28" t="s">
        <v>66</v>
      </c>
      <c r="O5574">
        <f>IF(G5574="","",ABS(G5575-G5574))</f>
        <v>0.11999999999999744</v>
      </c>
      <c r="P5574">
        <f>IF(H5574="","",ABS(H5575-H5574))</f>
        <v>0.12000000000000011</v>
      </c>
      <c r="R5574" s="2">
        <f>E5574-E5573</f>
        <v>1.0416666671517305E-2</v>
      </c>
      <c r="S5574" s="4">
        <f>MROUND(E5574,"0:15")</f>
        <v>45867.895833333328</v>
      </c>
    </row>
    <row r="5575" spans="1:19" x14ac:dyDescent="0.35">
      <c r="A5575">
        <v>2025</v>
      </c>
      <c r="B5575" t="s">
        <v>64</v>
      </c>
      <c r="C5575" t="s">
        <v>65</v>
      </c>
      <c r="D5575">
        <v>1080</v>
      </c>
      <c r="E5575" s="4">
        <v>45867.90625</v>
      </c>
      <c r="F5575">
        <v>6.46</v>
      </c>
      <c r="G5575">
        <v>27.78</v>
      </c>
      <c r="H5575">
        <v>6.31</v>
      </c>
      <c r="I5575">
        <v>81.7</v>
      </c>
      <c r="J5575">
        <f>IF(G5575="",0.5,IF(G5575&lt;=0,2,IF(G5575&gt;=40,2, IF(AND(G5575&gt;0,G5575&lt;1),5,IF(AND(G5575&gt;35,G5575&lt;40),5,IF(O5575&gt;=1.5,1.5,0))))))</f>
        <v>0</v>
      </c>
      <c r="K5575">
        <f>IF(H5575="",0.5,IF(H5575&lt;=0.1,2,IF(H5575&gt;=20,2, IF(AND(H5575&gt;0.1,H5575&lt;0.2),5,IF(AND(H5575&gt;16,H5575&lt;20),5,IF(P5575&gt;=2,1.5,0))))))</f>
        <v>0</v>
      </c>
      <c r="L5575">
        <f>IF(A5575="",0.5,IF(B5575="",0.5,IF(C5575="",0.5,IF(E5575="",0.5,IF(Q5575="Y",0.01,0)))))</f>
        <v>0</v>
      </c>
      <c r="M5575">
        <f>COUNTIF(J5575:L5575,"&gt;0")</f>
        <v>0</v>
      </c>
      <c r="N5575" s="28" t="s">
        <v>66</v>
      </c>
      <c r="O5575">
        <f>IF(G5575="","",ABS(G5576-G5575))</f>
        <v>0.10000000000000142</v>
      </c>
      <c r="P5575">
        <f>IF(H5575="","",ABS(H5576-H5575))</f>
        <v>9.9999999999999645E-2</v>
      </c>
      <c r="R5575" s="2">
        <f>E5575-E5574</f>
        <v>1.0416666664241347E-2</v>
      </c>
      <c r="S5575" s="4">
        <f>MROUND(E5575,"0:15")</f>
        <v>45867.90625</v>
      </c>
    </row>
    <row r="5576" spans="1:19" x14ac:dyDescent="0.35">
      <c r="A5576">
        <v>2025</v>
      </c>
      <c r="B5576" t="s">
        <v>64</v>
      </c>
      <c r="C5576" t="s">
        <v>65</v>
      </c>
      <c r="D5576">
        <v>1081</v>
      </c>
      <c r="E5576" s="4">
        <v>45867.916666666664</v>
      </c>
      <c r="F5576">
        <v>6.35</v>
      </c>
      <c r="G5576">
        <v>27.68</v>
      </c>
      <c r="H5576">
        <v>6.21</v>
      </c>
      <c r="I5576">
        <v>80.2</v>
      </c>
      <c r="J5576">
        <f>IF(G5576="",0.5,IF(G5576&lt;=0,2,IF(G5576&gt;=40,2, IF(AND(G5576&gt;0,G5576&lt;1),5,IF(AND(G5576&gt;35,G5576&lt;40),5,IF(O5576&gt;=1.5,1.5,0))))))</f>
        <v>0</v>
      </c>
      <c r="K5576">
        <f>IF(H5576="",0.5,IF(H5576&lt;=0.1,2,IF(H5576&gt;=20,2, IF(AND(H5576&gt;0.1,H5576&lt;0.2),5,IF(AND(H5576&gt;16,H5576&lt;20),5,IF(P5576&gt;=2,1.5,0))))))</f>
        <v>0</v>
      </c>
      <c r="L5576">
        <f>IF(A5576="",0.5,IF(B5576="",0.5,IF(C5576="",0.5,IF(E5576="",0.5,IF(Q5576="Y",0.01,0)))))</f>
        <v>0</v>
      </c>
      <c r="M5576">
        <f>COUNTIF(J5576:L5576,"&gt;0")</f>
        <v>0</v>
      </c>
      <c r="N5576" s="28" t="s">
        <v>66</v>
      </c>
      <c r="O5576">
        <f>IF(G5576="","",ABS(G5577-G5576))</f>
        <v>0.10000000000000142</v>
      </c>
      <c r="P5576">
        <f>IF(H5576="","",ABS(H5577-H5576))</f>
        <v>0.11000000000000032</v>
      </c>
      <c r="R5576" s="2">
        <f>E5576-E5575</f>
        <v>1.0416666664241347E-2</v>
      </c>
      <c r="S5576" s="4">
        <f>MROUND(E5576,"0:15")</f>
        <v>45867.916666666664</v>
      </c>
    </row>
    <row r="5577" spans="1:19" x14ac:dyDescent="0.35">
      <c r="A5577">
        <v>2025</v>
      </c>
      <c r="B5577" t="s">
        <v>64</v>
      </c>
      <c r="C5577" t="s">
        <v>65</v>
      </c>
      <c r="D5577">
        <v>1082</v>
      </c>
      <c r="E5577" s="4">
        <v>45867.927083333336</v>
      </c>
      <c r="F5577">
        <v>6.24</v>
      </c>
      <c r="G5577">
        <v>27.58</v>
      </c>
      <c r="H5577">
        <v>6.1</v>
      </c>
      <c r="I5577">
        <v>78.7</v>
      </c>
      <c r="J5577">
        <f>IF(G5577="",0.5,IF(G5577&lt;=0,2,IF(G5577&gt;=40,2, IF(AND(G5577&gt;0,G5577&lt;1),5,IF(AND(G5577&gt;35,G5577&lt;40),5,IF(O5577&gt;=1.5,1.5,0))))))</f>
        <v>0</v>
      </c>
      <c r="K5577">
        <f>IF(H5577="",0.5,IF(H5577&lt;=0.1,2,IF(H5577&gt;=20,2, IF(AND(H5577&gt;0.1,H5577&lt;0.2),5,IF(AND(H5577&gt;16,H5577&lt;20),5,IF(P5577&gt;=2,1.5,0))))))</f>
        <v>0</v>
      </c>
      <c r="L5577">
        <f>IF(A5577="",0.5,IF(B5577="",0.5,IF(C5577="",0.5,IF(E5577="",0.5,IF(Q5577="Y",0.01,0)))))</f>
        <v>0</v>
      </c>
      <c r="M5577">
        <f>COUNTIF(J5577:L5577,"&gt;0")</f>
        <v>0</v>
      </c>
      <c r="N5577" s="28" t="s">
        <v>66</v>
      </c>
      <c r="O5577">
        <f>IF(G5577="","",ABS(G5578-G5577))</f>
        <v>9.9999999999997868E-2</v>
      </c>
      <c r="P5577">
        <f>IF(H5577="","",ABS(H5578-H5577))</f>
        <v>0.13999999999999968</v>
      </c>
      <c r="R5577" s="2">
        <f>E5577-E5576</f>
        <v>1.0416666671517305E-2</v>
      </c>
      <c r="S5577" s="4">
        <f>MROUND(E5577,"0:15")</f>
        <v>45867.927083333328</v>
      </c>
    </row>
    <row r="5578" spans="1:19" x14ac:dyDescent="0.35">
      <c r="A5578">
        <v>2025</v>
      </c>
      <c r="B5578" t="s">
        <v>64</v>
      </c>
      <c r="C5578" t="s">
        <v>65</v>
      </c>
      <c r="D5578">
        <v>1083</v>
      </c>
      <c r="E5578" s="4">
        <v>45867.9375</v>
      </c>
      <c r="F5578">
        <v>6.1</v>
      </c>
      <c r="G5578">
        <v>27.48</v>
      </c>
      <c r="H5578">
        <v>5.96</v>
      </c>
      <c r="I5578">
        <v>76.8</v>
      </c>
      <c r="J5578">
        <f>IF(G5578="",0.5,IF(G5578&lt;=0,2,IF(G5578&gt;=40,2, IF(AND(G5578&gt;0,G5578&lt;1),5,IF(AND(G5578&gt;35,G5578&lt;40),5,IF(O5578&gt;=1.5,1.5,0))))))</f>
        <v>0</v>
      </c>
      <c r="K5578">
        <f>IF(H5578="",0.5,IF(H5578&lt;=0.1,2,IF(H5578&gt;=20,2, IF(AND(H5578&gt;0.1,H5578&lt;0.2),5,IF(AND(H5578&gt;16,H5578&lt;20),5,IF(P5578&gt;=2,1.5,0))))))</f>
        <v>0</v>
      </c>
      <c r="L5578">
        <f>IF(A5578="",0.5,IF(B5578="",0.5,IF(C5578="",0.5,IF(E5578="",0.5,IF(Q5578="Y",0.01,0)))))</f>
        <v>0</v>
      </c>
      <c r="M5578">
        <f>COUNTIF(J5578:L5578,"&gt;0")</f>
        <v>0</v>
      </c>
      <c r="N5578" s="28" t="s">
        <v>66</v>
      </c>
      <c r="O5578">
        <f>IF(G5578="","",ABS(G5579-G5578))</f>
        <v>0.10000000000000142</v>
      </c>
      <c r="P5578">
        <f>IF(H5578="","",ABS(H5579-H5578))</f>
        <v>8.9999999999999858E-2</v>
      </c>
      <c r="R5578" s="2">
        <f>E5578-E5577</f>
        <v>1.0416666664241347E-2</v>
      </c>
      <c r="S5578" s="4">
        <f>MROUND(E5578,"0:15")</f>
        <v>45867.9375</v>
      </c>
    </row>
    <row r="5579" spans="1:19" x14ac:dyDescent="0.35">
      <c r="A5579">
        <v>2025</v>
      </c>
      <c r="B5579" t="s">
        <v>64</v>
      </c>
      <c r="C5579" t="s">
        <v>65</v>
      </c>
      <c r="D5579">
        <v>1084</v>
      </c>
      <c r="E5579" s="4">
        <v>45867.947916666664</v>
      </c>
      <c r="F5579">
        <v>6</v>
      </c>
      <c r="G5579">
        <v>27.38</v>
      </c>
      <c r="H5579">
        <v>5.87</v>
      </c>
      <c r="I5579">
        <v>75.400000000000006</v>
      </c>
      <c r="J5579">
        <f>IF(G5579="",0.5,IF(G5579&lt;=0,2,IF(G5579&gt;=40,2, IF(AND(G5579&gt;0,G5579&lt;1),5,IF(AND(G5579&gt;35,G5579&lt;40),5,IF(O5579&gt;=1.5,1.5,0))))))</f>
        <v>0</v>
      </c>
      <c r="K5579">
        <f>IF(H5579="",0.5,IF(H5579&lt;=0.1,2,IF(H5579&gt;=20,2, IF(AND(H5579&gt;0.1,H5579&lt;0.2),5,IF(AND(H5579&gt;16,H5579&lt;20),5,IF(P5579&gt;=2,1.5,0))))))</f>
        <v>0</v>
      </c>
      <c r="L5579">
        <f>IF(A5579="",0.5,IF(B5579="",0.5,IF(C5579="",0.5,IF(E5579="",0.5,IF(Q5579="Y",0.01,0)))))</f>
        <v>0</v>
      </c>
      <c r="M5579">
        <f>COUNTIF(J5579:L5579,"&gt;0")</f>
        <v>0</v>
      </c>
      <c r="N5579" s="28" t="s">
        <v>66</v>
      </c>
      <c r="O5579">
        <f>IF(G5579="","",ABS(G5580-G5579))</f>
        <v>9.9999999999997868E-2</v>
      </c>
      <c r="P5579">
        <f>IF(H5579="","",ABS(H5580-H5579))</f>
        <v>7.0000000000000284E-2</v>
      </c>
      <c r="R5579" s="2">
        <f>E5579-E5578</f>
        <v>1.0416666664241347E-2</v>
      </c>
      <c r="S5579" s="4">
        <f>MROUND(E5579,"0:15")</f>
        <v>45867.947916666664</v>
      </c>
    </row>
    <row r="5580" spans="1:19" x14ac:dyDescent="0.35">
      <c r="A5580">
        <v>2025</v>
      </c>
      <c r="B5580" t="s">
        <v>64</v>
      </c>
      <c r="C5580" t="s">
        <v>65</v>
      </c>
      <c r="D5580">
        <v>1085</v>
      </c>
      <c r="E5580" s="4">
        <v>45867.958333333336</v>
      </c>
      <c r="F5580">
        <v>5.93</v>
      </c>
      <c r="G5580">
        <v>27.28</v>
      </c>
      <c r="H5580">
        <v>5.8</v>
      </c>
      <c r="I5580">
        <v>74.400000000000006</v>
      </c>
      <c r="J5580">
        <f>IF(G5580="",0.5,IF(G5580&lt;=0,2,IF(G5580&gt;=40,2, IF(AND(G5580&gt;0,G5580&lt;1),5,IF(AND(G5580&gt;35,G5580&lt;40),5,IF(O5580&gt;=1.5,1.5,0))))))</f>
        <v>0</v>
      </c>
      <c r="K5580">
        <f>IF(H5580="",0.5,IF(H5580&lt;=0.1,2,IF(H5580&gt;=20,2, IF(AND(H5580&gt;0.1,H5580&lt;0.2),5,IF(AND(H5580&gt;16,H5580&lt;20),5,IF(P5580&gt;=2,1.5,0))))))</f>
        <v>0</v>
      </c>
      <c r="L5580">
        <f>IF(A5580="",0.5,IF(B5580="",0.5,IF(C5580="",0.5,IF(E5580="",0.5,IF(Q5580="Y",0.01,0)))))</f>
        <v>0</v>
      </c>
      <c r="M5580">
        <f>COUNTIF(J5580:L5580,"&gt;0")</f>
        <v>0</v>
      </c>
      <c r="N5580" s="28" t="s">
        <v>66</v>
      </c>
      <c r="O5580">
        <f>IF(G5580="","",ABS(G5581-G5580))</f>
        <v>0.10000000000000142</v>
      </c>
      <c r="P5580">
        <f>IF(H5580="","",ABS(H5581-H5580))</f>
        <v>8.9999999999999858E-2</v>
      </c>
      <c r="R5580" s="2">
        <f>E5580-E5579</f>
        <v>1.0416666671517305E-2</v>
      </c>
      <c r="S5580" s="4">
        <f>MROUND(E5580,"0:15")</f>
        <v>45867.958333333328</v>
      </c>
    </row>
    <row r="5581" spans="1:19" x14ac:dyDescent="0.35">
      <c r="A5581">
        <v>2025</v>
      </c>
      <c r="B5581" t="s">
        <v>64</v>
      </c>
      <c r="C5581" t="s">
        <v>65</v>
      </c>
      <c r="D5581">
        <v>1086</v>
      </c>
      <c r="E5581" s="4">
        <v>45867.96875</v>
      </c>
      <c r="F5581">
        <v>5.84</v>
      </c>
      <c r="G5581">
        <v>27.18</v>
      </c>
      <c r="H5581">
        <v>5.71</v>
      </c>
      <c r="I5581">
        <v>73.2</v>
      </c>
      <c r="J5581">
        <f>IF(G5581="",0.5,IF(G5581&lt;=0,2,IF(G5581&gt;=40,2, IF(AND(G5581&gt;0,G5581&lt;1),5,IF(AND(G5581&gt;35,G5581&lt;40),5,IF(O5581&gt;=1.5,1.5,0))))))</f>
        <v>0</v>
      </c>
      <c r="K5581">
        <f>IF(H5581="",0.5,IF(H5581&lt;=0.1,2,IF(H5581&gt;=20,2, IF(AND(H5581&gt;0.1,H5581&lt;0.2),5,IF(AND(H5581&gt;16,H5581&lt;20),5,IF(P5581&gt;=2,1.5,0))))))</f>
        <v>0</v>
      </c>
      <c r="L5581">
        <f>IF(A5581="",0.5,IF(B5581="",0.5,IF(C5581="",0.5,IF(E5581="",0.5,IF(Q5581="Y",0.01,0)))))</f>
        <v>0</v>
      </c>
      <c r="M5581">
        <f>COUNTIF(J5581:L5581,"&gt;0")</f>
        <v>0</v>
      </c>
      <c r="N5581" s="28" t="s">
        <v>66</v>
      </c>
      <c r="O5581">
        <f>IF(G5581="","",ABS(G5582-G5581))</f>
        <v>0.10000000000000142</v>
      </c>
      <c r="P5581">
        <f>IF(H5581="","",ABS(H5582-H5581))</f>
        <v>5.9999999999999609E-2</v>
      </c>
      <c r="R5581" s="2">
        <f>E5581-E5580</f>
        <v>1.0416666664241347E-2</v>
      </c>
      <c r="S5581" s="4">
        <f>MROUND(E5581,"0:15")</f>
        <v>45867.96875</v>
      </c>
    </row>
    <row r="5582" spans="1:19" x14ac:dyDescent="0.35">
      <c r="A5582">
        <v>2025</v>
      </c>
      <c r="B5582" t="s">
        <v>64</v>
      </c>
      <c r="C5582" t="s">
        <v>65</v>
      </c>
      <c r="D5582">
        <v>1087</v>
      </c>
      <c r="E5582" s="4">
        <v>45867.979166666664</v>
      </c>
      <c r="F5582">
        <v>5.78</v>
      </c>
      <c r="G5582">
        <v>27.08</v>
      </c>
      <c r="H5582">
        <v>5.65</v>
      </c>
      <c r="I5582">
        <v>72.3</v>
      </c>
      <c r="J5582">
        <f>IF(G5582="",0.5,IF(G5582&lt;=0,2,IF(G5582&gt;=40,2, IF(AND(G5582&gt;0,G5582&lt;1),5,IF(AND(G5582&gt;35,G5582&lt;40),5,IF(O5582&gt;=1.5,1.5,0))))))</f>
        <v>0</v>
      </c>
      <c r="K5582">
        <f>IF(H5582="",0.5,IF(H5582&lt;=0.1,2,IF(H5582&gt;=20,2, IF(AND(H5582&gt;0.1,H5582&lt;0.2),5,IF(AND(H5582&gt;16,H5582&lt;20),5,IF(P5582&gt;=2,1.5,0))))))</f>
        <v>0</v>
      </c>
      <c r="L5582">
        <f>IF(A5582="",0.5,IF(B5582="",0.5,IF(C5582="",0.5,IF(E5582="",0.5,IF(Q5582="Y",0.01,0)))))</f>
        <v>0</v>
      </c>
      <c r="M5582">
        <f>COUNTIF(J5582:L5582,"&gt;0")</f>
        <v>0</v>
      </c>
      <c r="N5582" s="28" t="s">
        <v>66</v>
      </c>
      <c r="O5582">
        <f>IF(G5582="","",ABS(G5583-G5582))</f>
        <v>9.9999999999997868E-2</v>
      </c>
      <c r="P5582">
        <f>IF(H5582="","",ABS(H5583-H5582))</f>
        <v>3.0000000000000249E-2</v>
      </c>
      <c r="R5582" s="2">
        <f>E5582-E5581</f>
        <v>1.0416666664241347E-2</v>
      </c>
      <c r="S5582" s="4">
        <f>MROUND(E5582,"0:15")</f>
        <v>45867.979166666664</v>
      </c>
    </row>
    <row r="5583" spans="1:19" x14ac:dyDescent="0.35">
      <c r="A5583">
        <v>2025</v>
      </c>
      <c r="B5583" t="s">
        <v>64</v>
      </c>
      <c r="C5583" t="s">
        <v>65</v>
      </c>
      <c r="D5583">
        <v>1088</v>
      </c>
      <c r="E5583" s="4">
        <v>45867.989583333336</v>
      </c>
      <c r="F5583">
        <v>5.74</v>
      </c>
      <c r="G5583">
        <v>26.98</v>
      </c>
      <c r="H5583">
        <v>5.62</v>
      </c>
      <c r="I5583">
        <v>71.7</v>
      </c>
      <c r="J5583">
        <f>IF(G5583="",0.5,IF(G5583&lt;=0,2,IF(G5583&gt;=40,2, IF(AND(G5583&gt;0,G5583&lt;1),5,IF(AND(G5583&gt;35,G5583&lt;40),5,IF(O5583&gt;=1.5,1.5,0))))))</f>
        <v>0</v>
      </c>
      <c r="K5583">
        <f>IF(H5583="",0.5,IF(H5583&lt;=0.1,2,IF(H5583&gt;=20,2, IF(AND(H5583&gt;0.1,H5583&lt;0.2),5,IF(AND(H5583&gt;16,H5583&lt;20),5,IF(P5583&gt;=2,1.5,0))))))</f>
        <v>0</v>
      </c>
      <c r="L5583">
        <f>IF(A5583="",0.5,IF(B5583="",0.5,IF(C5583="",0.5,IF(E5583="",0.5,IF(Q5583="Y",0.01,0)))))</f>
        <v>0</v>
      </c>
      <c r="M5583">
        <f>COUNTIF(J5583:L5583,"&gt;0")</f>
        <v>0</v>
      </c>
      <c r="N5583" s="28" t="s">
        <v>66</v>
      </c>
      <c r="O5583">
        <f>IF(G5583="","",ABS(G5584-G5583))</f>
        <v>8.0000000000001847E-2</v>
      </c>
      <c r="P5583">
        <f>IF(H5583="","",ABS(H5584-H5583))</f>
        <v>6.0000000000000497E-2</v>
      </c>
      <c r="R5583" s="2">
        <f>E5583-E5582</f>
        <v>1.0416666671517305E-2</v>
      </c>
      <c r="S5583" s="4">
        <f>MROUND(E5583,"0:15")</f>
        <v>45867.989583333328</v>
      </c>
    </row>
    <row r="5584" spans="1:19" x14ac:dyDescent="0.35">
      <c r="A5584">
        <v>2025</v>
      </c>
      <c r="B5584" t="s">
        <v>64</v>
      </c>
      <c r="C5584" t="s">
        <v>65</v>
      </c>
      <c r="D5584">
        <v>1089</v>
      </c>
      <c r="E5584" s="4">
        <v>45868</v>
      </c>
      <c r="F5584">
        <v>5.68</v>
      </c>
      <c r="G5584">
        <v>26.9</v>
      </c>
      <c r="H5584">
        <v>5.56</v>
      </c>
      <c r="I5584">
        <v>70.8</v>
      </c>
      <c r="J5584">
        <f>IF(G5584="",0.5,IF(G5584&lt;=0,2,IF(G5584&gt;=40,2, IF(AND(G5584&gt;0,G5584&lt;1),5,IF(AND(G5584&gt;35,G5584&lt;40),5,IF(O5584&gt;=1.5,1.5,0))))))</f>
        <v>0</v>
      </c>
      <c r="K5584">
        <f>IF(H5584="",0.5,IF(H5584&lt;=0.1,2,IF(H5584&gt;=20,2, IF(AND(H5584&gt;0.1,H5584&lt;0.2),5,IF(AND(H5584&gt;16,H5584&lt;20),5,IF(P5584&gt;=2,1.5,0))))))</f>
        <v>0</v>
      </c>
      <c r="L5584">
        <f>IF(A5584="",0.5,IF(B5584="",0.5,IF(C5584="",0.5,IF(E5584="",0.5,IF(Q5584="Y",0.01,0)))))</f>
        <v>0</v>
      </c>
      <c r="M5584">
        <f>COUNTIF(J5584:L5584,"&gt;0")</f>
        <v>0</v>
      </c>
      <c r="N5584" s="28" t="s">
        <v>66</v>
      </c>
      <c r="O5584">
        <f>IF(G5584="","",ABS(G5585-G5584))</f>
        <v>9.9999999999997868E-2</v>
      </c>
      <c r="P5584">
        <f>IF(H5584="","",ABS(H5585-H5584))</f>
        <v>4.9999999999999822E-2</v>
      </c>
      <c r="R5584" s="2">
        <f>E5584-E5583</f>
        <v>1.0416666664241347E-2</v>
      </c>
      <c r="S5584" s="4">
        <f>MROUND(E5584,"0:15")</f>
        <v>45868</v>
      </c>
    </row>
    <row r="5585" spans="1:19" x14ac:dyDescent="0.35">
      <c r="A5585">
        <v>2025</v>
      </c>
      <c r="B5585" t="s">
        <v>64</v>
      </c>
      <c r="C5585" t="s">
        <v>65</v>
      </c>
      <c r="D5585">
        <v>1090</v>
      </c>
      <c r="E5585" s="4">
        <v>45868.010416666664</v>
      </c>
      <c r="F5585">
        <v>5.63</v>
      </c>
      <c r="G5585">
        <v>26.8</v>
      </c>
      <c r="H5585">
        <v>5.51</v>
      </c>
      <c r="I5585">
        <v>70.099999999999994</v>
      </c>
      <c r="J5585">
        <f>IF(G5585="",0.5,IF(G5585&lt;=0,2,IF(G5585&gt;=40,2, IF(AND(G5585&gt;0,G5585&lt;1),5,IF(AND(G5585&gt;35,G5585&lt;40),5,IF(O5585&gt;=1.5,1.5,0))))))</f>
        <v>0</v>
      </c>
      <c r="K5585">
        <f>IF(H5585="",0.5,IF(H5585&lt;=0.1,2,IF(H5585&gt;=20,2, IF(AND(H5585&gt;0.1,H5585&lt;0.2),5,IF(AND(H5585&gt;16,H5585&lt;20),5,IF(P5585&gt;=2,1.5,0))))))</f>
        <v>0</v>
      </c>
      <c r="L5585">
        <f>IF(A5585="",0.5,IF(B5585="",0.5,IF(C5585="",0.5,IF(E5585="",0.5,IF(Q5585="Y",0.01,0)))))</f>
        <v>0</v>
      </c>
      <c r="M5585">
        <f>COUNTIF(J5585:L5585,"&gt;0")</f>
        <v>0</v>
      </c>
      <c r="N5585" s="28" t="s">
        <v>66</v>
      </c>
      <c r="O5585">
        <f>IF(G5585="","",ABS(G5586-G5585))</f>
        <v>8.0000000000001847E-2</v>
      </c>
      <c r="P5585">
        <f>IF(H5585="","",ABS(H5586-H5585))</f>
        <v>4.9999999999999822E-2</v>
      </c>
      <c r="R5585" s="2">
        <f>E5585-E5584</f>
        <v>1.0416666664241347E-2</v>
      </c>
      <c r="S5585" s="4">
        <f>MROUND(E5585,"0:15")</f>
        <v>45868.010416666664</v>
      </c>
    </row>
    <row r="5586" spans="1:19" x14ac:dyDescent="0.35">
      <c r="A5586">
        <v>2025</v>
      </c>
      <c r="B5586" t="s">
        <v>64</v>
      </c>
      <c r="C5586" t="s">
        <v>65</v>
      </c>
      <c r="D5586">
        <v>1091</v>
      </c>
      <c r="E5586" s="4">
        <v>45868.020833333336</v>
      </c>
      <c r="F5586">
        <v>5.58</v>
      </c>
      <c r="G5586">
        <v>26.72</v>
      </c>
      <c r="H5586">
        <v>5.46</v>
      </c>
      <c r="I5586">
        <v>69.400000000000006</v>
      </c>
      <c r="J5586">
        <f>IF(G5586="",0.5,IF(G5586&lt;=0,2,IF(G5586&gt;=40,2, IF(AND(G5586&gt;0,G5586&lt;1),5,IF(AND(G5586&gt;35,G5586&lt;40),5,IF(O5586&gt;=1.5,1.5,0))))))</f>
        <v>0</v>
      </c>
      <c r="K5586">
        <f>IF(H5586="",0.5,IF(H5586&lt;=0.1,2,IF(H5586&gt;=20,2, IF(AND(H5586&gt;0.1,H5586&lt;0.2),5,IF(AND(H5586&gt;16,H5586&lt;20),5,IF(P5586&gt;=2,1.5,0))))))</f>
        <v>0</v>
      </c>
      <c r="L5586">
        <f>IF(A5586="",0.5,IF(B5586="",0.5,IF(C5586="",0.5,IF(E5586="",0.5,IF(Q5586="Y",0.01,0)))))</f>
        <v>0</v>
      </c>
      <c r="M5586">
        <f>COUNTIF(J5586:L5586,"&gt;0")</f>
        <v>0</v>
      </c>
      <c r="N5586" s="28" t="s">
        <v>66</v>
      </c>
      <c r="O5586">
        <f>IF(G5586="","",ABS(G5587-G5586))</f>
        <v>7.9999999999998295E-2</v>
      </c>
      <c r="P5586">
        <f>IF(H5586="","",ABS(H5587-H5586))</f>
        <v>4.9999999999999822E-2</v>
      </c>
      <c r="R5586" s="2">
        <f>E5586-E5585</f>
        <v>1.0416666671517305E-2</v>
      </c>
      <c r="S5586" s="4">
        <f>MROUND(E5586,"0:15")</f>
        <v>45868.020833333328</v>
      </c>
    </row>
    <row r="5587" spans="1:19" x14ac:dyDescent="0.35">
      <c r="A5587">
        <v>2025</v>
      </c>
      <c r="B5587" t="s">
        <v>64</v>
      </c>
      <c r="C5587" t="s">
        <v>65</v>
      </c>
      <c r="D5587">
        <v>1092</v>
      </c>
      <c r="E5587" s="4">
        <v>45868.03125</v>
      </c>
      <c r="F5587">
        <v>5.53</v>
      </c>
      <c r="G5587">
        <v>26.64</v>
      </c>
      <c r="H5587">
        <v>5.41</v>
      </c>
      <c r="I5587">
        <v>68.599999999999994</v>
      </c>
      <c r="J5587">
        <f>IF(G5587="",0.5,IF(G5587&lt;=0,2,IF(G5587&gt;=40,2, IF(AND(G5587&gt;0,G5587&lt;1),5,IF(AND(G5587&gt;35,G5587&lt;40),5,IF(O5587&gt;=1.5,1.5,0))))))</f>
        <v>0</v>
      </c>
      <c r="K5587">
        <f>IF(H5587="",0.5,IF(H5587&lt;=0.1,2,IF(H5587&gt;=20,2, IF(AND(H5587&gt;0.1,H5587&lt;0.2),5,IF(AND(H5587&gt;16,H5587&lt;20),5,IF(P5587&gt;=2,1.5,0))))))</f>
        <v>0</v>
      </c>
      <c r="L5587">
        <f>IF(A5587="",0.5,IF(B5587="",0.5,IF(C5587="",0.5,IF(E5587="",0.5,IF(Q5587="Y",0.01,0)))))</f>
        <v>0</v>
      </c>
      <c r="M5587">
        <f>COUNTIF(J5587:L5587,"&gt;0")</f>
        <v>0</v>
      </c>
      <c r="N5587" s="28" t="s">
        <v>66</v>
      </c>
      <c r="O5587">
        <f>IF(G5587="","",ABS(G5588-G5587))</f>
        <v>8.0000000000001847E-2</v>
      </c>
      <c r="P5587">
        <f>IF(H5587="","",ABS(H5588-H5587))</f>
        <v>7.0000000000000284E-2</v>
      </c>
      <c r="R5587" s="2">
        <f>E5587-E5586</f>
        <v>1.0416666664241347E-2</v>
      </c>
      <c r="S5587" s="4">
        <f>MROUND(E5587,"0:15")</f>
        <v>45868.03125</v>
      </c>
    </row>
    <row r="5588" spans="1:19" x14ac:dyDescent="0.35">
      <c r="A5588">
        <v>2025</v>
      </c>
      <c r="B5588" t="s">
        <v>64</v>
      </c>
      <c r="C5588" t="s">
        <v>65</v>
      </c>
      <c r="D5588">
        <v>1093</v>
      </c>
      <c r="E5588" s="4">
        <v>45868.041666666664</v>
      </c>
      <c r="F5588">
        <v>5.46</v>
      </c>
      <c r="G5588">
        <v>26.56</v>
      </c>
      <c r="H5588">
        <v>5.34</v>
      </c>
      <c r="I5588">
        <v>67.7</v>
      </c>
      <c r="J5588">
        <f>IF(G5588="",0.5,IF(G5588&lt;=0,2,IF(G5588&gt;=40,2, IF(AND(G5588&gt;0,G5588&lt;1),5,IF(AND(G5588&gt;35,G5588&lt;40),5,IF(O5588&gt;=1.5,1.5,0))))))</f>
        <v>0</v>
      </c>
      <c r="K5588">
        <f>IF(H5588="",0.5,IF(H5588&lt;=0.1,2,IF(H5588&gt;=20,2, IF(AND(H5588&gt;0.1,H5588&lt;0.2),5,IF(AND(H5588&gt;16,H5588&lt;20),5,IF(P5588&gt;=2,1.5,0))))))</f>
        <v>0</v>
      </c>
      <c r="L5588">
        <f>IF(A5588="",0.5,IF(B5588="",0.5,IF(C5588="",0.5,IF(E5588="",0.5,IF(Q5588="Y",0.01,0)))))</f>
        <v>0</v>
      </c>
      <c r="M5588">
        <f>COUNTIF(J5588:L5588,"&gt;0")</f>
        <v>0</v>
      </c>
      <c r="N5588" s="28" t="s">
        <v>66</v>
      </c>
      <c r="O5588">
        <f>IF(G5588="","",ABS(G5589-G5588))</f>
        <v>7.9999999999998295E-2</v>
      </c>
      <c r="P5588">
        <f>IF(H5588="","",ABS(H5589-H5588))</f>
        <v>4.0000000000000036E-2</v>
      </c>
      <c r="R5588" s="2">
        <f>E5588-E5587</f>
        <v>1.0416666664241347E-2</v>
      </c>
      <c r="S5588" s="4">
        <f>MROUND(E5588,"0:15")</f>
        <v>45868.041666666664</v>
      </c>
    </row>
    <row r="5589" spans="1:19" x14ac:dyDescent="0.35">
      <c r="A5589">
        <v>2025</v>
      </c>
      <c r="B5589" t="s">
        <v>64</v>
      </c>
      <c r="C5589" t="s">
        <v>65</v>
      </c>
      <c r="D5589">
        <v>1094</v>
      </c>
      <c r="E5589" s="4">
        <v>45868.052083333336</v>
      </c>
      <c r="F5589">
        <v>5.5</v>
      </c>
      <c r="G5589">
        <v>26.48</v>
      </c>
      <c r="H5589">
        <v>5.38</v>
      </c>
      <c r="I5589">
        <v>68.099999999999994</v>
      </c>
      <c r="J5589">
        <f>IF(G5589="",0.5,IF(G5589&lt;=0,2,IF(G5589&gt;=40,2, IF(AND(G5589&gt;0,G5589&lt;1),5,IF(AND(G5589&gt;35,G5589&lt;40),5,IF(O5589&gt;=1.5,1.5,0))))))</f>
        <v>0</v>
      </c>
      <c r="K5589">
        <f>IF(H5589="",0.5,IF(H5589&lt;=0.1,2,IF(H5589&gt;=20,2, IF(AND(H5589&gt;0.1,H5589&lt;0.2),5,IF(AND(H5589&gt;16,H5589&lt;20),5,IF(P5589&gt;=2,1.5,0))))))</f>
        <v>0</v>
      </c>
      <c r="L5589">
        <f>IF(A5589="",0.5,IF(B5589="",0.5,IF(C5589="",0.5,IF(E5589="",0.5,IF(Q5589="Y",0.01,0)))))</f>
        <v>0</v>
      </c>
      <c r="M5589">
        <f>COUNTIF(J5589:L5589,"&gt;0")</f>
        <v>0</v>
      </c>
      <c r="N5589" s="28" t="s">
        <v>66</v>
      </c>
      <c r="O5589">
        <f>IF(G5589="","",ABS(G5590-G5589))</f>
        <v>5.9999999999998721E-2</v>
      </c>
      <c r="P5589">
        <f>IF(H5589="","",ABS(H5590-H5589))</f>
        <v>3.0000000000000249E-2</v>
      </c>
      <c r="R5589" s="2">
        <f>E5589-E5588</f>
        <v>1.0416666671517305E-2</v>
      </c>
      <c r="S5589" s="4">
        <f>MROUND(E5589,"0:15")</f>
        <v>45868.052083333328</v>
      </c>
    </row>
    <row r="5590" spans="1:19" x14ac:dyDescent="0.35">
      <c r="A5590">
        <v>2025</v>
      </c>
      <c r="B5590" t="s">
        <v>64</v>
      </c>
      <c r="C5590" t="s">
        <v>65</v>
      </c>
      <c r="D5590">
        <v>1095</v>
      </c>
      <c r="E5590" s="4">
        <v>45868.0625</v>
      </c>
      <c r="F5590">
        <v>5.46</v>
      </c>
      <c r="G5590">
        <v>26.42</v>
      </c>
      <c r="H5590">
        <v>5.35</v>
      </c>
      <c r="I5590">
        <v>67.5</v>
      </c>
      <c r="J5590">
        <f>IF(G5590="",0.5,IF(G5590&lt;=0,2,IF(G5590&gt;=40,2, IF(AND(G5590&gt;0,G5590&lt;1),5,IF(AND(G5590&gt;35,G5590&lt;40),5,IF(O5590&gt;=1.5,1.5,0))))))</f>
        <v>0</v>
      </c>
      <c r="K5590">
        <f>IF(H5590="",0.5,IF(H5590&lt;=0.1,2,IF(H5590&gt;=20,2, IF(AND(H5590&gt;0.1,H5590&lt;0.2),5,IF(AND(H5590&gt;16,H5590&lt;20),5,IF(P5590&gt;=2,1.5,0))))))</f>
        <v>0</v>
      </c>
      <c r="L5590">
        <f>IF(A5590="",0.5,IF(B5590="",0.5,IF(C5590="",0.5,IF(E5590="",0.5,IF(Q5590="Y",0.01,0)))))</f>
        <v>0</v>
      </c>
      <c r="M5590">
        <f>COUNTIF(J5590:L5590,"&gt;0")</f>
        <v>0</v>
      </c>
      <c r="N5590" s="28" t="s">
        <v>66</v>
      </c>
      <c r="O5590">
        <f>IF(G5590="","",ABS(G5591-G5590))</f>
        <v>6.0000000000002274E-2</v>
      </c>
      <c r="P5590">
        <f>IF(H5590="","",ABS(H5591-H5590))</f>
        <v>1.0000000000000675E-2</v>
      </c>
      <c r="R5590" s="2">
        <f>E5590-E5589</f>
        <v>1.0416666664241347E-2</v>
      </c>
      <c r="S5590" s="4">
        <f>MROUND(E5590,"0:15")</f>
        <v>45868.0625</v>
      </c>
    </row>
    <row r="5591" spans="1:19" x14ac:dyDescent="0.35">
      <c r="A5591">
        <v>2025</v>
      </c>
      <c r="B5591" t="s">
        <v>64</v>
      </c>
      <c r="C5591" t="s">
        <v>65</v>
      </c>
      <c r="D5591">
        <v>1096</v>
      </c>
      <c r="E5591" s="4">
        <v>45868.072916666664</v>
      </c>
      <c r="F5591">
        <v>5.47</v>
      </c>
      <c r="G5591">
        <v>26.36</v>
      </c>
      <c r="H5591">
        <v>5.36</v>
      </c>
      <c r="I5591">
        <v>67.599999999999994</v>
      </c>
      <c r="J5591">
        <f>IF(G5591="",0.5,IF(G5591&lt;=0,2,IF(G5591&gt;=40,2, IF(AND(G5591&gt;0,G5591&lt;1),5,IF(AND(G5591&gt;35,G5591&lt;40),5,IF(O5591&gt;=1.5,1.5,0))))))</f>
        <v>0</v>
      </c>
      <c r="K5591">
        <f>IF(H5591="",0.5,IF(H5591&lt;=0.1,2,IF(H5591&gt;=20,2, IF(AND(H5591&gt;0.1,H5591&lt;0.2),5,IF(AND(H5591&gt;16,H5591&lt;20),5,IF(P5591&gt;=2,1.5,0))))))</f>
        <v>0</v>
      </c>
      <c r="L5591">
        <f>IF(A5591="",0.5,IF(B5591="",0.5,IF(C5591="",0.5,IF(E5591="",0.5,IF(Q5591="Y",0.01,0)))))</f>
        <v>0</v>
      </c>
      <c r="M5591">
        <f>COUNTIF(J5591:L5591,"&gt;0")</f>
        <v>0</v>
      </c>
      <c r="N5591" s="28" t="s">
        <v>66</v>
      </c>
      <c r="O5591">
        <f>IF(G5591="","",ABS(G5592-G5591))</f>
        <v>7.9999999999998295E-2</v>
      </c>
      <c r="P5591">
        <f>IF(H5591="","",ABS(H5592-H5591))</f>
        <v>1.0000000000000675E-2</v>
      </c>
      <c r="R5591" s="2">
        <f>E5591-E5590</f>
        <v>1.0416666664241347E-2</v>
      </c>
      <c r="S5591" s="4">
        <f>MROUND(E5591,"0:15")</f>
        <v>45868.072916666664</v>
      </c>
    </row>
    <row r="5592" spans="1:19" x14ac:dyDescent="0.35">
      <c r="A5592">
        <v>2025</v>
      </c>
      <c r="B5592" t="s">
        <v>64</v>
      </c>
      <c r="C5592" t="s">
        <v>65</v>
      </c>
      <c r="D5592">
        <v>1097</v>
      </c>
      <c r="E5592" s="4">
        <v>45868.083333333336</v>
      </c>
      <c r="F5592">
        <v>5.46</v>
      </c>
      <c r="G5592">
        <v>26.28</v>
      </c>
      <c r="H5592">
        <v>5.35</v>
      </c>
      <c r="I5592">
        <v>67.400000000000006</v>
      </c>
      <c r="J5592">
        <f>IF(G5592="",0.5,IF(G5592&lt;=0,2,IF(G5592&gt;=40,2, IF(AND(G5592&gt;0,G5592&lt;1),5,IF(AND(G5592&gt;35,G5592&lt;40),5,IF(O5592&gt;=1.5,1.5,0))))))</f>
        <v>0</v>
      </c>
      <c r="K5592">
        <f>IF(H5592="",0.5,IF(H5592&lt;=0.1,2,IF(H5592&gt;=20,2, IF(AND(H5592&gt;0.1,H5592&lt;0.2),5,IF(AND(H5592&gt;16,H5592&lt;20),5,IF(P5592&gt;=2,1.5,0))))))</f>
        <v>0</v>
      </c>
      <c r="L5592">
        <f>IF(A5592="",0.5,IF(B5592="",0.5,IF(C5592="",0.5,IF(E5592="",0.5,IF(Q5592="Y",0.01,0)))))</f>
        <v>0</v>
      </c>
      <c r="M5592">
        <f>COUNTIF(J5592:L5592,"&gt;0")</f>
        <v>0</v>
      </c>
      <c r="N5592" s="28" t="s">
        <v>66</v>
      </c>
      <c r="O5592">
        <f>IF(G5592="","",ABS(G5593-G5592))</f>
        <v>6.0000000000002274E-2</v>
      </c>
      <c r="P5592">
        <f>IF(H5592="","",ABS(H5593-H5592))</f>
        <v>4.0000000000000036E-2</v>
      </c>
      <c r="R5592" s="2">
        <f>E5592-E5591</f>
        <v>1.0416666671517305E-2</v>
      </c>
      <c r="S5592" s="4">
        <f>MROUND(E5592,"0:15")</f>
        <v>45868.083333333328</v>
      </c>
    </row>
    <row r="5593" spans="1:19" x14ac:dyDescent="0.35">
      <c r="A5593">
        <v>2025</v>
      </c>
      <c r="B5593" t="s">
        <v>64</v>
      </c>
      <c r="C5593" t="s">
        <v>65</v>
      </c>
      <c r="D5593">
        <v>1098</v>
      </c>
      <c r="E5593" s="4">
        <v>45868.09375</v>
      </c>
      <c r="F5593">
        <v>5.42</v>
      </c>
      <c r="G5593">
        <v>26.22</v>
      </c>
      <c r="H5593">
        <v>5.31</v>
      </c>
      <c r="I5593">
        <v>66.8</v>
      </c>
      <c r="J5593">
        <f>IF(G5593="",0.5,IF(G5593&lt;=0,2,IF(G5593&gt;=40,2, IF(AND(G5593&gt;0,G5593&lt;1),5,IF(AND(G5593&gt;35,G5593&lt;40),5,IF(O5593&gt;=1.5,1.5,0))))))</f>
        <v>0</v>
      </c>
      <c r="K5593">
        <f>IF(H5593="",0.5,IF(H5593&lt;=0.1,2,IF(H5593&gt;=20,2, IF(AND(H5593&gt;0.1,H5593&lt;0.2),5,IF(AND(H5593&gt;16,H5593&lt;20),5,IF(P5593&gt;=2,1.5,0))))))</f>
        <v>0</v>
      </c>
      <c r="L5593">
        <f>IF(A5593="",0.5,IF(B5593="",0.5,IF(C5593="",0.5,IF(E5593="",0.5,IF(Q5593="Y",0.01,0)))))</f>
        <v>0</v>
      </c>
      <c r="M5593">
        <f>COUNTIF(J5593:L5593,"&gt;0")</f>
        <v>0</v>
      </c>
      <c r="N5593" s="28" t="s">
        <v>66</v>
      </c>
      <c r="O5593">
        <f>IF(G5593="","",ABS(G5594-G5593))</f>
        <v>7.9999999999998295E-2</v>
      </c>
      <c r="P5593">
        <f>IF(H5593="","",ABS(H5594-H5593))</f>
        <v>0</v>
      </c>
      <c r="R5593" s="2">
        <f>E5593-E5592</f>
        <v>1.0416666664241347E-2</v>
      </c>
      <c r="S5593" s="4">
        <f>MROUND(E5593,"0:15")</f>
        <v>45868.09375</v>
      </c>
    </row>
    <row r="5594" spans="1:19" x14ac:dyDescent="0.35">
      <c r="A5594">
        <v>2025</v>
      </c>
      <c r="B5594" t="s">
        <v>64</v>
      </c>
      <c r="C5594" t="s">
        <v>65</v>
      </c>
      <c r="D5594">
        <v>1099</v>
      </c>
      <c r="E5594" s="4">
        <v>45868.104166666664</v>
      </c>
      <c r="F5594">
        <v>5.42</v>
      </c>
      <c r="G5594">
        <v>26.14</v>
      </c>
      <c r="H5594">
        <v>5.31</v>
      </c>
      <c r="I5594">
        <v>66.7</v>
      </c>
      <c r="J5594">
        <f>IF(G5594="",0.5,IF(G5594&lt;=0,2,IF(G5594&gt;=40,2, IF(AND(G5594&gt;0,G5594&lt;1),5,IF(AND(G5594&gt;35,G5594&lt;40),5,IF(O5594&gt;=1.5,1.5,0))))))</f>
        <v>0</v>
      </c>
      <c r="K5594">
        <f>IF(H5594="",0.5,IF(H5594&lt;=0.1,2,IF(H5594&gt;=20,2, IF(AND(H5594&gt;0.1,H5594&lt;0.2),5,IF(AND(H5594&gt;16,H5594&lt;20),5,IF(P5594&gt;=2,1.5,0))))))</f>
        <v>0</v>
      </c>
      <c r="L5594">
        <f>IF(A5594="",0.5,IF(B5594="",0.5,IF(C5594="",0.5,IF(E5594="",0.5,IF(Q5594="Y",0.01,0)))))</f>
        <v>0</v>
      </c>
      <c r="M5594">
        <f>COUNTIF(J5594:L5594,"&gt;0")</f>
        <v>0</v>
      </c>
      <c r="N5594" s="28" t="s">
        <v>66</v>
      </c>
      <c r="O5594">
        <f>IF(G5594="","",ABS(G5595-G5594))</f>
        <v>8.0000000000001847E-2</v>
      </c>
      <c r="P5594">
        <f>IF(H5594="","",ABS(H5595-H5594))</f>
        <v>2.9999999999999361E-2</v>
      </c>
      <c r="R5594" s="2">
        <f>E5594-E5593</f>
        <v>1.0416666664241347E-2</v>
      </c>
      <c r="S5594" s="4">
        <f>MROUND(E5594,"0:15")</f>
        <v>45868.104166666664</v>
      </c>
    </row>
    <row r="5595" spans="1:19" x14ac:dyDescent="0.35">
      <c r="A5595">
        <v>2025</v>
      </c>
      <c r="B5595" t="s">
        <v>64</v>
      </c>
      <c r="C5595" t="s">
        <v>65</v>
      </c>
      <c r="D5595">
        <v>1100</v>
      </c>
      <c r="E5595" s="4">
        <v>45868.114583333336</v>
      </c>
      <c r="F5595">
        <v>5.39</v>
      </c>
      <c r="G5595">
        <v>26.06</v>
      </c>
      <c r="H5595">
        <v>5.28</v>
      </c>
      <c r="I5595">
        <v>66.3</v>
      </c>
      <c r="J5595">
        <f>IF(G5595="",0.5,IF(G5595&lt;=0,2,IF(G5595&gt;=40,2, IF(AND(G5595&gt;0,G5595&lt;1),5,IF(AND(G5595&gt;35,G5595&lt;40),5,IF(O5595&gt;=1.5,1.5,0))))))</f>
        <v>0</v>
      </c>
      <c r="K5595">
        <f>IF(H5595="",0.5,IF(H5595&lt;=0.1,2,IF(H5595&gt;=20,2, IF(AND(H5595&gt;0.1,H5595&lt;0.2),5,IF(AND(H5595&gt;16,H5595&lt;20),5,IF(P5595&gt;=2,1.5,0))))))</f>
        <v>0</v>
      </c>
      <c r="L5595">
        <f>IF(A5595="",0.5,IF(B5595="",0.5,IF(C5595="",0.5,IF(E5595="",0.5,IF(Q5595="Y",0.01,0)))))</f>
        <v>0</v>
      </c>
      <c r="M5595">
        <f>COUNTIF(J5595:L5595,"&gt;0")</f>
        <v>0</v>
      </c>
      <c r="N5595" s="28" t="s">
        <v>66</v>
      </c>
      <c r="O5595">
        <f>IF(G5595="","",ABS(G5596-G5595))</f>
        <v>5.9999999999998721E-2</v>
      </c>
      <c r="P5595">
        <f>IF(H5595="","",ABS(H5596-H5595))</f>
        <v>4.0000000000000036E-2</v>
      </c>
      <c r="R5595" s="2">
        <f>E5595-E5594</f>
        <v>1.0416666671517305E-2</v>
      </c>
      <c r="S5595" s="4">
        <f>MROUND(E5595,"0:15")</f>
        <v>45868.114583333328</v>
      </c>
    </row>
    <row r="5596" spans="1:19" x14ac:dyDescent="0.35">
      <c r="A5596">
        <v>2025</v>
      </c>
      <c r="B5596" t="s">
        <v>64</v>
      </c>
      <c r="C5596" t="s">
        <v>65</v>
      </c>
      <c r="D5596">
        <v>1101</v>
      </c>
      <c r="E5596" s="4">
        <v>45868.125</v>
      </c>
      <c r="F5596">
        <v>5.35</v>
      </c>
      <c r="G5596">
        <v>26</v>
      </c>
      <c r="H5596">
        <v>5.24</v>
      </c>
      <c r="I5596">
        <v>65.7</v>
      </c>
      <c r="J5596">
        <f>IF(G5596="",0.5,IF(G5596&lt;=0,2,IF(G5596&gt;=40,2, IF(AND(G5596&gt;0,G5596&lt;1),5,IF(AND(G5596&gt;35,G5596&lt;40),5,IF(O5596&gt;=1.5,1.5,0))))))</f>
        <v>0</v>
      </c>
      <c r="K5596">
        <f>IF(H5596="",0.5,IF(H5596&lt;=0.1,2,IF(H5596&gt;=20,2, IF(AND(H5596&gt;0.1,H5596&lt;0.2),5,IF(AND(H5596&gt;16,H5596&lt;20),5,IF(P5596&gt;=2,1.5,0))))))</f>
        <v>0</v>
      </c>
      <c r="L5596">
        <f>IF(A5596="",0.5,IF(B5596="",0.5,IF(C5596="",0.5,IF(E5596="",0.5,IF(Q5596="Y",0.01,0)))))</f>
        <v>0</v>
      </c>
      <c r="M5596">
        <f>COUNTIF(J5596:L5596,"&gt;0")</f>
        <v>0</v>
      </c>
      <c r="N5596" s="28" t="s">
        <v>66</v>
      </c>
      <c r="O5596">
        <f>IF(G5596="","",ABS(G5597-G5596))</f>
        <v>7.9999999999998295E-2</v>
      </c>
      <c r="P5596">
        <f>IF(H5596="","",ABS(H5597-H5596))</f>
        <v>4.0000000000000036E-2</v>
      </c>
      <c r="R5596" s="2">
        <f>E5596-E5595</f>
        <v>1.0416666664241347E-2</v>
      </c>
      <c r="S5596" s="4">
        <f>MROUND(E5596,"0:15")</f>
        <v>45868.125</v>
      </c>
    </row>
    <row r="5597" spans="1:19" x14ac:dyDescent="0.35">
      <c r="A5597">
        <v>2025</v>
      </c>
      <c r="B5597" t="s">
        <v>64</v>
      </c>
      <c r="C5597" t="s">
        <v>65</v>
      </c>
      <c r="D5597">
        <v>1102</v>
      </c>
      <c r="E5597" s="4">
        <v>45868.135416666664</v>
      </c>
      <c r="F5597">
        <v>5.39</v>
      </c>
      <c r="G5597">
        <v>25.92</v>
      </c>
      <c r="H5597">
        <v>5.28</v>
      </c>
      <c r="I5597">
        <v>66.099999999999994</v>
      </c>
      <c r="J5597">
        <f>IF(G5597="",0.5,IF(G5597&lt;=0,2,IF(G5597&gt;=40,2, IF(AND(G5597&gt;0,G5597&lt;1),5,IF(AND(G5597&gt;35,G5597&lt;40),5,IF(O5597&gt;=1.5,1.5,0))))))</f>
        <v>0</v>
      </c>
      <c r="K5597">
        <f>IF(H5597="",0.5,IF(H5597&lt;=0.1,2,IF(H5597&gt;=20,2, IF(AND(H5597&gt;0.1,H5597&lt;0.2),5,IF(AND(H5597&gt;16,H5597&lt;20),5,IF(P5597&gt;=2,1.5,0))))))</f>
        <v>0</v>
      </c>
      <c r="L5597">
        <f>IF(A5597="",0.5,IF(B5597="",0.5,IF(C5597="",0.5,IF(E5597="",0.5,IF(Q5597="Y",0.01,0)))))</f>
        <v>0</v>
      </c>
      <c r="M5597">
        <f>COUNTIF(J5597:L5597,"&gt;0")</f>
        <v>0</v>
      </c>
      <c r="N5597" s="28" t="s">
        <v>66</v>
      </c>
      <c r="O5597">
        <f>IF(G5597="","",ABS(G5598-G5597))</f>
        <v>8.0000000000001847E-2</v>
      </c>
      <c r="P5597">
        <f>IF(H5597="","",ABS(H5598-H5597))</f>
        <v>0</v>
      </c>
      <c r="R5597" s="2">
        <f>E5597-E5596</f>
        <v>1.0416666664241347E-2</v>
      </c>
      <c r="S5597" s="4">
        <f>MROUND(E5597,"0:15")</f>
        <v>45868.135416666664</v>
      </c>
    </row>
    <row r="5598" spans="1:19" x14ac:dyDescent="0.35">
      <c r="A5598">
        <v>2025</v>
      </c>
      <c r="B5598" t="s">
        <v>64</v>
      </c>
      <c r="C5598" t="s">
        <v>65</v>
      </c>
      <c r="D5598">
        <v>1103</v>
      </c>
      <c r="E5598" s="4">
        <v>45868.145833333336</v>
      </c>
      <c r="F5598">
        <v>5.39</v>
      </c>
      <c r="G5598">
        <v>25.84</v>
      </c>
      <c r="H5598">
        <v>5.28</v>
      </c>
      <c r="I5598">
        <v>66</v>
      </c>
      <c r="J5598">
        <f>IF(G5598="",0.5,IF(G5598&lt;=0,2,IF(G5598&gt;=40,2, IF(AND(G5598&gt;0,G5598&lt;1),5,IF(AND(G5598&gt;35,G5598&lt;40),5,IF(O5598&gt;=1.5,1.5,0))))))</f>
        <v>0</v>
      </c>
      <c r="K5598">
        <f>IF(H5598="",0.5,IF(H5598&lt;=0.1,2,IF(H5598&gt;=20,2, IF(AND(H5598&gt;0.1,H5598&lt;0.2),5,IF(AND(H5598&gt;16,H5598&lt;20),5,IF(P5598&gt;=2,1.5,0))))))</f>
        <v>0</v>
      </c>
      <c r="L5598">
        <f>IF(A5598="",0.5,IF(B5598="",0.5,IF(C5598="",0.5,IF(E5598="",0.5,IF(Q5598="Y",0.01,0)))))</f>
        <v>0</v>
      </c>
      <c r="M5598">
        <f>COUNTIF(J5598:L5598,"&gt;0")</f>
        <v>0</v>
      </c>
      <c r="N5598" s="28" t="s">
        <v>66</v>
      </c>
      <c r="O5598">
        <f>IF(G5598="","",ABS(G5599-G5598))</f>
        <v>5.9999999999998721E-2</v>
      </c>
      <c r="P5598">
        <f>IF(H5598="","",ABS(H5599-H5598))</f>
        <v>0.10000000000000053</v>
      </c>
      <c r="R5598" s="2">
        <f>E5598-E5597</f>
        <v>1.0416666671517305E-2</v>
      </c>
      <c r="S5598" s="4">
        <f>MROUND(E5598,"0:15")</f>
        <v>45868.145833333328</v>
      </c>
    </row>
    <row r="5599" spans="1:19" x14ac:dyDescent="0.35">
      <c r="A5599">
        <v>2025</v>
      </c>
      <c r="B5599" t="s">
        <v>64</v>
      </c>
      <c r="C5599" t="s">
        <v>65</v>
      </c>
      <c r="D5599">
        <v>1104</v>
      </c>
      <c r="E5599" s="4">
        <v>45868.15625</v>
      </c>
      <c r="F5599">
        <v>5.29</v>
      </c>
      <c r="G5599">
        <v>25.78</v>
      </c>
      <c r="H5599">
        <v>5.18</v>
      </c>
      <c r="I5599">
        <v>64.7</v>
      </c>
      <c r="J5599">
        <f>IF(G5599="",0.5,IF(G5599&lt;=0,2,IF(G5599&gt;=40,2, IF(AND(G5599&gt;0,G5599&lt;1),5,IF(AND(G5599&gt;35,G5599&lt;40),5,IF(O5599&gt;=1.5,1.5,0))))))</f>
        <v>0</v>
      </c>
      <c r="K5599">
        <f>IF(H5599="",0.5,IF(H5599&lt;=0.1,2,IF(H5599&gt;=20,2, IF(AND(H5599&gt;0.1,H5599&lt;0.2),5,IF(AND(H5599&gt;16,H5599&lt;20),5,IF(P5599&gt;=2,1.5,0))))))</f>
        <v>0</v>
      </c>
      <c r="L5599">
        <f>IF(A5599="",0.5,IF(B5599="",0.5,IF(C5599="",0.5,IF(E5599="",0.5,IF(Q5599="Y",0.01,0)))))</f>
        <v>0</v>
      </c>
      <c r="M5599">
        <f>COUNTIF(J5599:L5599,"&gt;0")</f>
        <v>0</v>
      </c>
      <c r="N5599" s="28" t="s">
        <v>66</v>
      </c>
      <c r="O5599">
        <f>IF(G5599="","",ABS(G5600-G5599))</f>
        <v>0.10000000000000142</v>
      </c>
      <c r="P5599">
        <f>IF(H5599="","",ABS(H5600-H5599))</f>
        <v>0</v>
      </c>
      <c r="R5599" s="2">
        <f>E5599-E5598</f>
        <v>1.0416666664241347E-2</v>
      </c>
      <c r="S5599" s="4">
        <f>MROUND(E5599,"0:15")</f>
        <v>45868.15625</v>
      </c>
    </row>
    <row r="5600" spans="1:19" x14ac:dyDescent="0.35">
      <c r="A5600">
        <v>2025</v>
      </c>
      <c r="B5600" t="s">
        <v>64</v>
      </c>
      <c r="C5600" t="s">
        <v>65</v>
      </c>
      <c r="D5600">
        <v>1105</v>
      </c>
      <c r="E5600" s="4">
        <v>45868.166666666664</v>
      </c>
      <c r="F5600">
        <v>5.29</v>
      </c>
      <c r="G5600">
        <v>25.68</v>
      </c>
      <c r="H5600">
        <v>5.18</v>
      </c>
      <c r="I5600">
        <v>64.599999999999994</v>
      </c>
      <c r="J5600">
        <f>IF(G5600="",0.5,IF(G5600&lt;=0,2,IF(G5600&gt;=40,2, IF(AND(G5600&gt;0,G5600&lt;1),5,IF(AND(G5600&gt;35,G5600&lt;40),5,IF(O5600&gt;=1.5,1.5,0))))))</f>
        <v>0</v>
      </c>
      <c r="K5600">
        <f>IF(H5600="",0.5,IF(H5600&lt;=0.1,2,IF(H5600&gt;=20,2, IF(AND(H5600&gt;0.1,H5600&lt;0.2),5,IF(AND(H5600&gt;16,H5600&lt;20),5,IF(P5600&gt;=2,1.5,0))))))</f>
        <v>0</v>
      </c>
      <c r="L5600">
        <f>IF(A5600="",0.5,IF(B5600="",0.5,IF(C5600="",0.5,IF(E5600="",0.5,IF(Q5600="Y",0.01,0)))))</f>
        <v>0</v>
      </c>
      <c r="M5600">
        <f>COUNTIF(J5600:L5600,"&gt;0")</f>
        <v>0</v>
      </c>
      <c r="N5600" s="28" t="s">
        <v>66</v>
      </c>
      <c r="O5600">
        <f>IF(G5600="","",ABS(G5601-G5600))</f>
        <v>0.10000000000000142</v>
      </c>
      <c r="P5600">
        <f>IF(H5600="","",ABS(H5601-H5600))</f>
        <v>4.0000000000000036E-2</v>
      </c>
      <c r="R5600" s="2">
        <f>E5600-E5599</f>
        <v>1.0416666664241347E-2</v>
      </c>
      <c r="S5600" s="4">
        <f>MROUND(E5600,"0:15")</f>
        <v>45868.166666666664</v>
      </c>
    </row>
    <row r="5601" spans="1:22" x14ac:dyDescent="0.35">
      <c r="A5601">
        <v>2025</v>
      </c>
      <c r="B5601" t="s">
        <v>64</v>
      </c>
      <c r="C5601" t="s">
        <v>65</v>
      </c>
      <c r="D5601">
        <v>1106</v>
      </c>
      <c r="E5601" s="4">
        <v>45868.177083333336</v>
      </c>
      <c r="F5601">
        <v>5.33</v>
      </c>
      <c r="G5601">
        <v>25.58</v>
      </c>
      <c r="H5601">
        <v>5.22</v>
      </c>
      <c r="I5601">
        <v>65</v>
      </c>
      <c r="J5601">
        <f>IF(G5601="",0.5,IF(G5601&lt;=0,2,IF(G5601&gt;=40,2, IF(AND(G5601&gt;0,G5601&lt;1),5,IF(AND(G5601&gt;35,G5601&lt;40),5,IF(O5601&gt;=1.5,1.5,0))))))</f>
        <v>0</v>
      </c>
      <c r="K5601">
        <f>IF(H5601="",0.5,IF(H5601&lt;=0.1,2,IF(H5601&gt;=20,2, IF(AND(H5601&gt;0.1,H5601&lt;0.2),5,IF(AND(H5601&gt;16,H5601&lt;20),5,IF(P5601&gt;=2,1.5,0))))))</f>
        <v>0</v>
      </c>
      <c r="L5601">
        <f>IF(A5601="",0.5,IF(B5601="",0.5,IF(C5601="",0.5,IF(E5601="",0.5,IF(Q5601="Y",0.01,0)))))</f>
        <v>0</v>
      </c>
      <c r="M5601">
        <f>COUNTIF(J5601:L5601,"&gt;0")</f>
        <v>0</v>
      </c>
      <c r="N5601" s="28" t="s">
        <v>66</v>
      </c>
      <c r="O5601">
        <f>IF(G5601="","",ABS(G5602-G5601))</f>
        <v>7.9999999999998295E-2</v>
      </c>
      <c r="P5601">
        <f>IF(H5601="","",ABS(H5602-H5601))</f>
        <v>9.9999999999997868E-3</v>
      </c>
      <c r="R5601" s="2">
        <f>E5601-E5600</f>
        <v>1.0416666671517305E-2</v>
      </c>
      <c r="S5601" s="4">
        <f>MROUND(E5601,"0:15")</f>
        <v>45868.177083333328</v>
      </c>
    </row>
    <row r="5602" spans="1:22" x14ac:dyDescent="0.35">
      <c r="A5602">
        <v>2025</v>
      </c>
      <c r="B5602" t="s">
        <v>64</v>
      </c>
      <c r="C5602" t="s">
        <v>65</v>
      </c>
      <c r="D5602">
        <v>1107</v>
      </c>
      <c r="E5602" s="4">
        <v>45868.1875</v>
      </c>
      <c r="F5602">
        <v>5.31</v>
      </c>
      <c r="G5602">
        <v>25.5</v>
      </c>
      <c r="H5602">
        <v>5.21</v>
      </c>
      <c r="I5602">
        <v>64.7</v>
      </c>
      <c r="J5602">
        <f>IF(G5602="",0.5,IF(G5602&lt;=0,2,IF(G5602&gt;=40,2, IF(AND(G5602&gt;0,G5602&lt;1),5,IF(AND(G5602&gt;35,G5602&lt;40),5,IF(O5602&gt;=1.5,1.5,0))))))</f>
        <v>0</v>
      </c>
      <c r="K5602">
        <f>IF(H5602="",0.5,IF(H5602&lt;=0.1,2,IF(H5602&gt;=20,2, IF(AND(H5602&gt;0.1,H5602&lt;0.2),5,IF(AND(H5602&gt;16,H5602&lt;20),5,IF(P5602&gt;=2,1.5,0))))))</f>
        <v>0</v>
      </c>
      <c r="L5602">
        <f>IF(A5602="",0.5,IF(B5602="",0.5,IF(C5602="",0.5,IF(E5602="",0.5,IF(Q5602="Y",0.01,0)))))</f>
        <v>0</v>
      </c>
      <c r="M5602">
        <f>COUNTIF(J5602:L5602,"&gt;0")</f>
        <v>0</v>
      </c>
      <c r="N5602" s="28" t="s">
        <v>66</v>
      </c>
      <c r="O5602">
        <f>IF(G5602="","",ABS(G5603-G5602))</f>
        <v>0.10000000000000142</v>
      </c>
      <c r="P5602">
        <f>IF(H5602="","",ABS(H5603-H5602))</f>
        <v>9.9999999999997868E-3</v>
      </c>
      <c r="R5602" s="2">
        <f>E5602-E5601</f>
        <v>1.0416666664241347E-2</v>
      </c>
      <c r="S5602" s="4">
        <f>MROUND(E5602,"0:15")</f>
        <v>45868.1875</v>
      </c>
    </row>
    <row r="5603" spans="1:22" x14ac:dyDescent="0.35">
      <c r="A5603">
        <v>2025</v>
      </c>
      <c r="B5603" t="s">
        <v>64</v>
      </c>
      <c r="C5603" t="s">
        <v>65</v>
      </c>
      <c r="D5603">
        <v>1108</v>
      </c>
      <c r="E5603" s="4">
        <v>45868.197916666664</v>
      </c>
      <c r="F5603">
        <v>5.3</v>
      </c>
      <c r="G5603">
        <v>25.4</v>
      </c>
      <c r="H5603">
        <v>5.2</v>
      </c>
      <c r="I5603">
        <v>64.400000000000006</v>
      </c>
      <c r="J5603">
        <f>IF(G5603="",0.5,IF(G5603&lt;=0,2,IF(G5603&gt;=40,2, IF(AND(G5603&gt;0,G5603&lt;1),5,IF(AND(G5603&gt;35,G5603&lt;40),5,IF(O5603&gt;=1.5,1.5,0))))))</f>
        <v>0</v>
      </c>
      <c r="K5603">
        <f>IF(H5603="",0.5,IF(H5603&lt;=0.1,2,IF(H5603&gt;=20,2, IF(AND(H5603&gt;0.1,H5603&lt;0.2),5,IF(AND(H5603&gt;16,H5603&lt;20),5,IF(P5603&gt;=2,1.5,0))))))</f>
        <v>0</v>
      </c>
      <c r="L5603">
        <f>IF(A5603="",0.5,IF(B5603="",0.5,IF(C5603="",0.5,IF(E5603="",0.5,IF(Q5603="Y",0.01,0)))))</f>
        <v>0</v>
      </c>
      <c r="M5603">
        <f>COUNTIF(J5603:L5603,"&gt;0")</f>
        <v>0</v>
      </c>
      <c r="N5603" s="28" t="s">
        <v>66</v>
      </c>
      <c r="O5603">
        <f>IF(G5603="","",ABS(G5604-G5603))</f>
        <v>7.9999999999998295E-2</v>
      </c>
      <c r="P5603">
        <f>IF(H5603="","",ABS(H5604-H5603))</f>
        <v>3.0000000000000249E-2</v>
      </c>
      <c r="R5603" s="2">
        <f>E5603-E5602</f>
        <v>1.0416666664241347E-2</v>
      </c>
      <c r="S5603" s="4">
        <f>MROUND(E5603,"0:15")</f>
        <v>45868.197916666664</v>
      </c>
    </row>
    <row r="5604" spans="1:22" x14ac:dyDescent="0.35">
      <c r="A5604">
        <v>2025</v>
      </c>
      <c r="B5604" t="s">
        <v>64</v>
      </c>
      <c r="C5604" t="s">
        <v>65</v>
      </c>
      <c r="D5604">
        <v>1109</v>
      </c>
      <c r="E5604" s="4">
        <v>45868.208333333336</v>
      </c>
      <c r="F5604">
        <v>5.27</v>
      </c>
      <c r="G5604">
        <v>25.32</v>
      </c>
      <c r="H5604">
        <v>5.17</v>
      </c>
      <c r="I5604">
        <v>64</v>
      </c>
      <c r="J5604">
        <f>IF(G5604="",0.5,IF(G5604&lt;=0,2,IF(G5604&gt;=40,2, IF(AND(G5604&gt;0,G5604&lt;1),5,IF(AND(G5604&gt;35,G5604&lt;40),5,IF(O5604&gt;=1.5,1.5,0))))))</f>
        <v>0</v>
      </c>
      <c r="K5604">
        <f>IF(H5604="",0.5,IF(H5604&lt;=0.1,2,IF(H5604&gt;=20,2, IF(AND(H5604&gt;0.1,H5604&lt;0.2),5,IF(AND(H5604&gt;16,H5604&lt;20),5,IF(P5604&gt;=2,1.5,0))))))</f>
        <v>0</v>
      </c>
      <c r="L5604">
        <f>IF(A5604="",0.5,IF(B5604="",0.5,IF(C5604="",0.5,IF(E5604="",0.5,IF(Q5604="Y",0.01,0)))))</f>
        <v>0</v>
      </c>
      <c r="M5604">
        <f>COUNTIF(J5604:L5604,"&gt;0")</f>
        <v>0</v>
      </c>
      <c r="N5604" s="28" t="s">
        <v>66</v>
      </c>
      <c r="O5604">
        <f>IF(G5604="","",ABS(G5605-G5604))</f>
        <v>0.10000000000000142</v>
      </c>
      <c r="P5604">
        <f>IF(H5604="","",ABS(H5605-H5604))</f>
        <v>6.0000000000000497E-2</v>
      </c>
      <c r="R5604" s="2">
        <f>E5604-E5603</f>
        <v>1.0416666671517305E-2</v>
      </c>
      <c r="S5604" s="4">
        <f>MROUND(E5604,"0:15")</f>
        <v>45868.208333333328</v>
      </c>
    </row>
    <row r="5605" spans="1:22" x14ac:dyDescent="0.35">
      <c r="A5605">
        <v>2025</v>
      </c>
      <c r="B5605" t="s">
        <v>64</v>
      </c>
      <c r="C5605" t="s">
        <v>65</v>
      </c>
      <c r="D5605">
        <v>1110</v>
      </c>
      <c r="E5605" s="4">
        <v>45868.21875</v>
      </c>
      <c r="F5605">
        <v>5.33</v>
      </c>
      <c r="G5605">
        <v>25.22</v>
      </c>
      <c r="H5605">
        <v>5.23</v>
      </c>
      <c r="I5605">
        <v>64.599999999999994</v>
      </c>
      <c r="J5605">
        <f>IF(G5605="",0.5,IF(G5605&lt;=0,2,IF(G5605&gt;=40,2, IF(AND(G5605&gt;0,G5605&lt;1),5,IF(AND(G5605&gt;35,G5605&lt;40),5,IF(O5605&gt;=1.5,1.5,0))))))</f>
        <v>0</v>
      </c>
      <c r="K5605">
        <f>IF(H5605="",0.5,IF(H5605&lt;=0.1,2,IF(H5605&gt;=20,2, IF(AND(H5605&gt;0.1,H5605&lt;0.2),5,IF(AND(H5605&gt;16,H5605&lt;20),5,IF(P5605&gt;=2,1.5,0))))))</f>
        <v>0</v>
      </c>
      <c r="L5605">
        <f>IF(A5605="",0.5,IF(B5605="",0.5,IF(C5605="",0.5,IF(E5605="",0.5,IF(Q5605="Y",0.01,0)))))</f>
        <v>0</v>
      </c>
      <c r="M5605">
        <f>COUNTIF(J5605:L5605,"&gt;0")</f>
        <v>0</v>
      </c>
      <c r="N5605" s="28" t="s">
        <v>66</v>
      </c>
      <c r="O5605">
        <f>IF(G5605="","",ABS(G5606-G5605))</f>
        <v>7.9999999999998295E-2</v>
      </c>
      <c r="P5605">
        <f>IF(H5605="","",ABS(H5606-H5605))</f>
        <v>0.10000000000000053</v>
      </c>
      <c r="R5605" s="2">
        <f>E5605-E5604</f>
        <v>1.0416666664241347E-2</v>
      </c>
      <c r="S5605" s="4">
        <f>MROUND(E5605,"0:15")</f>
        <v>45868.21875</v>
      </c>
    </row>
    <row r="5606" spans="1:22" x14ac:dyDescent="0.35">
      <c r="A5606">
        <v>2025</v>
      </c>
      <c r="B5606" t="s">
        <v>64</v>
      </c>
      <c r="C5606" t="s">
        <v>65</v>
      </c>
      <c r="D5606">
        <v>1111</v>
      </c>
      <c r="E5606" s="4">
        <v>45868.229166666664</v>
      </c>
      <c r="F5606">
        <v>5.23</v>
      </c>
      <c r="G5606">
        <v>25.14</v>
      </c>
      <c r="H5606">
        <v>5.13</v>
      </c>
      <c r="I5606">
        <v>63.3</v>
      </c>
      <c r="J5606">
        <f>IF(G5606="",0.5,IF(G5606&lt;=0,2,IF(G5606&gt;=40,2, IF(AND(G5606&gt;0,G5606&lt;1),5,IF(AND(G5606&gt;35,G5606&lt;40),5,IF(O5606&gt;=1.5,1.5,0))))))</f>
        <v>0</v>
      </c>
      <c r="K5606">
        <f>IF(H5606="",0.5,IF(H5606&lt;=0.1,2,IF(H5606&gt;=20,2, IF(AND(H5606&gt;0.1,H5606&lt;0.2),5,IF(AND(H5606&gt;16,H5606&lt;20),5,IF(P5606&gt;=2,1.5,0))))))</f>
        <v>0</v>
      </c>
      <c r="L5606">
        <f>IF(A5606="",0.5,IF(B5606="",0.5,IF(C5606="",0.5,IF(E5606="",0.5,IF(Q5606="Y",0.01,0)))))</f>
        <v>0</v>
      </c>
      <c r="M5606">
        <f>COUNTIF(J5606:L5606,"&gt;0")</f>
        <v>0</v>
      </c>
      <c r="N5606" s="28" t="s">
        <v>66</v>
      </c>
      <c r="O5606">
        <f>IF(G5606="","",ABS(G5607-G5606))</f>
        <v>0.10000000000000142</v>
      </c>
      <c r="P5606">
        <f>IF(H5606="","",ABS(H5607-H5606))</f>
        <v>6.0000000000000497E-2</v>
      </c>
      <c r="R5606" s="2">
        <f>E5606-E5605</f>
        <v>1.0416666664241347E-2</v>
      </c>
      <c r="S5606" s="4">
        <f>MROUND(E5606,"0:15")</f>
        <v>45868.229166666664</v>
      </c>
    </row>
    <row r="5607" spans="1:22" x14ac:dyDescent="0.35">
      <c r="A5607">
        <v>2025</v>
      </c>
      <c r="B5607" t="s">
        <v>64</v>
      </c>
      <c r="C5607" t="s">
        <v>65</v>
      </c>
      <c r="D5607">
        <v>1112</v>
      </c>
      <c r="E5607" s="4">
        <v>45868.239583333336</v>
      </c>
      <c r="F5607">
        <v>5.29</v>
      </c>
      <c r="G5607">
        <v>25.04</v>
      </c>
      <c r="H5607">
        <v>5.19</v>
      </c>
      <c r="I5607">
        <v>63.9</v>
      </c>
      <c r="J5607">
        <f>IF(G5607="",0.5,IF(G5607&lt;=0,2,IF(G5607&gt;=40,2, IF(AND(G5607&gt;0,G5607&lt;1),5,IF(AND(G5607&gt;35,G5607&lt;40),5,IF(O5607&gt;=1.5,1.5,0))))))</f>
        <v>0</v>
      </c>
      <c r="K5607">
        <f>IF(H5607="",0.5,IF(H5607&lt;=0.1,2,IF(H5607&gt;=20,2, IF(AND(H5607&gt;0.1,H5607&lt;0.2),5,IF(AND(H5607&gt;16,H5607&lt;20),5,IF(P5607&gt;=2,1.5,0))))))</f>
        <v>0</v>
      </c>
      <c r="L5607">
        <f>IF(A5607="",0.5,IF(B5607="",0.5,IF(C5607="",0.5,IF(E5607="",0.5,IF(Q5607="Y",0.01,0)))))</f>
        <v>0</v>
      </c>
      <c r="M5607">
        <f>COUNTIF(J5607:L5607,"&gt;0")</f>
        <v>0</v>
      </c>
      <c r="N5607" s="28" t="s">
        <v>66</v>
      </c>
      <c r="O5607">
        <f>IF(G5607="","",ABS(G5608-G5607))</f>
        <v>0.11999999999999744</v>
      </c>
      <c r="P5607">
        <f>IF(H5607="","",ABS(H5608-H5607))</f>
        <v>0</v>
      </c>
      <c r="R5607" s="2">
        <f>E5607-E5606</f>
        <v>1.0416666671517305E-2</v>
      </c>
      <c r="S5607" s="4">
        <f>MROUND(E5607,"0:15")</f>
        <v>45868.239583333328</v>
      </c>
    </row>
    <row r="5608" spans="1:22" x14ac:dyDescent="0.35">
      <c r="A5608">
        <v>2025</v>
      </c>
      <c r="B5608" t="s">
        <v>64</v>
      </c>
      <c r="C5608" t="s">
        <v>65</v>
      </c>
      <c r="D5608">
        <v>1113</v>
      </c>
      <c r="E5608" s="4">
        <v>45868.25</v>
      </c>
      <c r="F5608">
        <v>5.29</v>
      </c>
      <c r="G5608">
        <v>24.92</v>
      </c>
      <c r="H5608">
        <v>5.19</v>
      </c>
      <c r="I5608">
        <v>63.8</v>
      </c>
      <c r="J5608">
        <f>IF(G5608="",0.5,IF(G5608&lt;=0,2,IF(G5608&gt;=40,2, IF(AND(G5608&gt;0,G5608&lt;1),5,IF(AND(G5608&gt;35,G5608&lt;40),5,IF(O5608&gt;=1.5,1.5,0))))))</f>
        <v>0</v>
      </c>
      <c r="K5608">
        <f>IF(H5608="",0.5,IF(H5608&lt;=0.1,2,IF(H5608&gt;=20,2, IF(AND(H5608&gt;0.1,H5608&lt;0.2),5,IF(AND(H5608&gt;16,H5608&lt;20),5,IF(P5608&gt;=2,1.5,0))))))</f>
        <v>0</v>
      </c>
      <c r="L5608">
        <f>IF(A5608="",0.5,IF(B5608="",0.5,IF(C5608="",0.5,IF(E5608="",0.5,IF(Q5608="Y",0.01,0)))))</f>
        <v>0</v>
      </c>
      <c r="M5608">
        <f>COUNTIF(J5608:L5608,"&gt;0")</f>
        <v>0</v>
      </c>
      <c r="N5608" s="28" t="s">
        <v>66</v>
      </c>
      <c r="O5608">
        <f>IF(G5608="","",ABS(G5609-G5608))</f>
        <v>8.0000000000001847E-2</v>
      </c>
      <c r="P5608">
        <f>IF(H5608="","",ABS(H5609-H5608))</f>
        <v>2.9999999999999361E-2</v>
      </c>
      <c r="R5608" s="2">
        <f>E5608-E5607</f>
        <v>1.0416666664241347E-2</v>
      </c>
      <c r="S5608" s="4">
        <f>MROUND(E5608,"0:15")</f>
        <v>45868.25</v>
      </c>
      <c r="U5608" s="5"/>
      <c r="V5608" s="6"/>
    </row>
    <row r="5609" spans="1:22" x14ac:dyDescent="0.35">
      <c r="A5609">
        <v>2025</v>
      </c>
      <c r="B5609" t="s">
        <v>64</v>
      </c>
      <c r="C5609" t="s">
        <v>65</v>
      </c>
      <c r="D5609">
        <v>1114</v>
      </c>
      <c r="E5609" s="4">
        <v>45868.260416666664</v>
      </c>
      <c r="F5609">
        <v>5.32</v>
      </c>
      <c r="G5609">
        <v>24.84</v>
      </c>
      <c r="H5609">
        <v>5.22</v>
      </c>
      <c r="I5609">
        <v>64</v>
      </c>
      <c r="J5609">
        <f>IF(G5609="",0.5,IF(G5609&lt;=0,2,IF(G5609&gt;=40,2, IF(AND(G5609&gt;0,G5609&lt;1),5,IF(AND(G5609&gt;35,G5609&lt;40),5,IF(O5609&gt;=1.5,1.5,0))))))</f>
        <v>0</v>
      </c>
      <c r="K5609">
        <f>IF(H5609="",0.5,IF(H5609&lt;=0.1,2,IF(H5609&gt;=20,2, IF(AND(H5609&gt;0.1,H5609&lt;0.2),5,IF(AND(H5609&gt;16,H5609&lt;20),5,IF(P5609&gt;=2,1.5,0))))))</f>
        <v>0</v>
      </c>
      <c r="L5609">
        <f>IF(A5609="",0.5,IF(B5609="",0.5,IF(C5609="",0.5,IF(E5609="",0.5,IF(Q5609="Y",0.01,0)))))</f>
        <v>0</v>
      </c>
      <c r="M5609">
        <f>COUNTIF(J5609:L5609,"&gt;0")</f>
        <v>0</v>
      </c>
      <c r="N5609" s="28" t="s">
        <v>66</v>
      </c>
      <c r="O5609">
        <f>IF(G5609="","",ABS(G5610-G5609))</f>
        <v>7.9999999999998295E-2</v>
      </c>
      <c r="P5609">
        <f>IF(H5609="","",ABS(H5610-H5609))</f>
        <v>4.9999999999999822E-2</v>
      </c>
      <c r="R5609" s="2">
        <f>E5609-E5608</f>
        <v>1.0416666664241347E-2</v>
      </c>
      <c r="S5609" s="4">
        <f>MROUND(E5609,"0:15")</f>
        <v>45868.260416666664</v>
      </c>
    </row>
    <row r="5610" spans="1:22" x14ac:dyDescent="0.35">
      <c r="A5610">
        <v>2025</v>
      </c>
      <c r="B5610" t="s">
        <v>64</v>
      </c>
      <c r="C5610" t="s">
        <v>65</v>
      </c>
      <c r="D5610">
        <v>1115</v>
      </c>
      <c r="E5610" s="4">
        <v>45868.270833333336</v>
      </c>
      <c r="F5610">
        <v>5.37</v>
      </c>
      <c r="G5610">
        <v>24.76</v>
      </c>
      <c r="H5610">
        <v>5.27</v>
      </c>
      <c r="I5610">
        <v>64.599999999999994</v>
      </c>
      <c r="J5610">
        <f>IF(G5610="",0.5,IF(G5610&lt;=0,2,IF(G5610&gt;=40,2, IF(AND(G5610&gt;0,G5610&lt;1),5,IF(AND(G5610&gt;35,G5610&lt;40),5,IF(O5610&gt;=1.5,1.5,0))))))</f>
        <v>0</v>
      </c>
      <c r="K5610">
        <f>IF(H5610="",0.5,IF(H5610&lt;=0.1,2,IF(H5610&gt;=20,2, IF(AND(H5610&gt;0.1,H5610&lt;0.2),5,IF(AND(H5610&gt;16,H5610&lt;20),5,IF(P5610&gt;=2,1.5,0))))))</f>
        <v>0</v>
      </c>
      <c r="L5610">
        <f>IF(A5610="",0.5,IF(B5610="",0.5,IF(C5610="",0.5,IF(E5610="",0.5,IF(Q5610="Y",0.01,0)))))</f>
        <v>0</v>
      </c>
      <c r="M5610">
        <f>COUNTIF(J5610:L5610,"&gt;0")</f>
        <v>0</v>
      </c>
      <c r="N5610" s="28" t="s">
        <v>66</v>
      </c>
      <c r="O5610">
        <f>IF(G5610="","",ABS(G5611-G5610))</f>
        <v>8.0000000000001847E-2</v>
      </c>
      <c r="P5610">
        <f>IF(H5610="","",ABS(H5611-H5610))</f>
        <v>2.0000000000000462E-2</v>
      </c>
      <c r="R5610" s="2">
        <f>E5610-E5609</f>
        <v>1.0416666671517305E-2</v>
      </c>
      <c r="S5610" s="4">
        <f>MROUND(E5610,"0:15")</f>
        <v>45868.270833333328</v>
      </c>
    </row>
    <row r="5611" spans="1:22" x14ac:dyDescent="0.35">
      <c r="A5611">
        <v>2025</v>
      </c>
      <c r="B5611" t="s">
        <v>64</v>
      </c>
      <c r="C5611" t="s">
        <v>65</v>
      </c>
      <c r="D5611">
        <v>1116</v>
      </c>
      <c r="E5611" s="4">
        <v>45868.28125</v>
      </c>
      <c r="F5611">
        <v>5.39</v>
      </c>
      <c r="G5611">
        <v>24.68</v>
      </c>
      <c r="H5611">
        <v>5.29</v>
      </c>
      <c r="I5611">
        <v>64.7</v>
      </c>
      <c r="J5611">
        <f>IF(G5611="",0.5,IF(G5611&lt;=0,2,IF(G5611&gt;=40,2, IF(AND(G5611&gt;0,G5611&lt;1),5,IF(AND(G5611&gt;35,G5611&lt;40),5,IF(O5611&gt;=1.5,1.5,0))))))</f>
        <v>0</v>
      </c>
      <c r="K5611">
        <f>IF(H5611="",0.5,IF(H5611&lt;=0.1,2,IF(H5611&gt;=20,2, IF(AND(H5611&gt;0.1,H5611&lt;0.2),5,IF(AND(H5611&gt;16,H5611&lt;20),5,IF(P5611&gt;=2,1.5,0))))))</f>
        <v>0</v>
      </c>
      <c r="L5611">
        <f>IF(A5611="",0.5,IF(B5611="",0.5,IF(C5611="",0.5,IF(E5611="",0.5,IF(Q5611="Y",0.01,0)))))</f>
        <v>0</v>
      </c>
      <c r="M5611">
        <f>COUNTIF(J5611:L5611,"&gt;0")</f>
        <v>0</v>
      </c>
      <c r="N5611" s="28" t="s">
        <v>66</v>
      </c>
      <c r="O5611">
        <f>IF(G5611="","",ABS(G5612-G5611))</f>
        <v>5.9999999999998721E-2</v>
      </c>
      <c r="P5611">
        <f>IF(H5611="","",ABS(H5612-H5611))</f>
        <v>1.9999999999999574E-2</v>
      </c>
      <c r="R5611" s="2">
        <f>E5611-E5610</f>
        <v>1.0416666664241347E-2</v>
      </c>
      <c r="S5611" s="4">
        <f>MROUND(E5611,"0:15")</f>
        <v>45868.28125</v>
      </c>
    </row>
    <row r="5612" spans="1:22" x14ac:dyDescent="0.35">
      <c r="A5612">
        <v>2025</v>
      </c>
      <c r="B5612" t="s">
        <v>64</v>
      </c>
      <c r="C5612" t="s">
        <v>65</v>
      </c>
      <c r="D5612">
        <v>1117</v>
      </c>
      <c r="E5612" s="4">
        <v>45868.291666666664</v>
      </c>
      <c r="F5612">
        <v>5.41</v>
      </c>
      <c r="G5612">
        <v>24.62</v>
      </c>
      <c r="H5612">
        <v>5.31</v>
      </c>
      <c r="I5612">
        <v>64.900000000000006</v>
      </c>
      <c r="J5612">
        <f>IF(G5612="",0.5,IF(G5612&lt;=0,2,IF(G5612&gt;=40,2, IF(AND(G5612&gt;0,G5612&lt;1),5,IF(AND(G5612&gt;35,G5612&lt;40),5,IF(O5612&gt;=1.5,1.5,0))))))</f>
        <v>0</v>
      </c>
      <c r="K5612">
        <f>IF(H5612="",0.5,IF(H5612&lt;=0.1,2,IF(H5612&gt;=20,2, IF(AND(H5612&gt;0.1,H5612&lt;0.2),5,IF(AND(H5612&gt;16,H5612&lt;20),5,IF(P5612&gt;=2,1.5,0))))))</f>
        <v>0</v>
      </c>
      <c r="L5612">
        <f>IF(A5612="",0.5,IF(B5612="",0.5,IF(C5612="",0.5,IF(E5612="",0.5,IF(Q5612="Y",0.01,0)))))</f>
        <v>0</v>
      </c>
      <c r="M5612">
        <f>COUNTIF(J5612:L5612,"&gt;0")</f>
        <v>0</v>
      </c>
      <c r="N5612" s="28" t="s">
        <v>66</v>
      </c>
      <c r="O5612">
        <f>IF(G5612="","",ABS(G5613-G5612))</f>
        <v>6.0000000000002274E-2</v>
      </c>
      <c r="P5612">
        <f>IF(H5612="","",ABS(H5613-H5612))</f>
        <v>7.0000000000000284E-2</v>
      </c>
      <c r="R5612" s="2">
        <f>E5612-E5611</f>
        <v>1.0416666664241347E-2</v>
      </c>
      <c r="S5612" s="4">
        <f>MROUND(E5612,"0:15")</f>
        <v>45868.291666666664</v>
      </c>
    </row>
    <row r="5613" spans="1:22" x14ac:dyDescent="0.35">
      <c r="A5613">
        <v>2025</v>
      </c>
      <c r="B5613" t="s">
        <v>64</v>
      </c>
      <c r="C5613" t="s">
        <v>65</v>
      </c>
      <c r="D5613">
        <v>1118</v>
      </c>
      <c r="E5613" s="4">
        <v>45868.302083333336</v>
      </c>
      <c r="F5613">
        <v>5.48</v>
      </c>
      <c r="G5613">
        <v>24.56</v>
      </c>
      <c r="H5613">
        <v>5.38</v>
      </c>
      <c r="I5613">
        <v>65.7</v>
      </c>
      <c r="J5613">
        <f>IF(G5613="",0.5,IF(G5613&lt;=0,2,IF(G5613&gt;=40,2, IF(AND(G5613&gt;0,G5613&lt;1),5,IF(AND(G5613&gt;35,G5613&lt;40),5,IF(O5613&gt;=1.5,1.5,0))))))</f>
        <v>0</v>
      </c>
      <c r="K5613">
        <f>IF(H5613="",0.5,IF(H5613&lt;=0.1,2,IF(H5613&gt;=20,2, IF(AND(H5613&gt;0.1,H5613&lt;0.2),5,IF(AND(H5613&gt;16,H5613&lt;20),5,IF(P5613&gt;=2,1.5,0))))))</f>
        <v>0</v>
      </c>
      <c r="L5613">
        <f>IF(A5613="",0.5,IF(B5613="",0.5,IF(C5613="",0.5,IF(E5613="",0.5,IF(Q5613="Y",0.01,0)))))</f>
        <v>0</v>
      </c>
      <c r="M5613">
        <f>COUNTIF(J5613:L5613,"&gt;0")</f>
        <v>0</v>
      </c>
      <c r="N5613" s="28" t="s">
        <v>66</v>
      </c>
      <c r="O5613">
        <f>IF(G5613="","",ABS(G5614-G5613))</f>
        <v>5.9999999999998721E-2</v>
      </c>
      <c r="P5613">
        <f>IF(H5613="","",ABS(H5614-H5613))</f>
        <v>3.0000000000000249E-2</v>
      </c>
      <c r="R5613" s="2">
        <f>E5613-E5612</f>
        <v>1.0416666671517305E-2</v>
      </c>
      <c r="S5613" s="4">
        <f>MROUND(E5613,"0:15")</f>
        <v>45868.302083333328</v>
      </c>
    </row>
    <row r="5614" spans="1:22" x14ac:dyDescent="0.35">
      <c r="A5614">
        <v>2025</v>
      </c>
      <c r="B5614" t="s">
        <v>64</v>
      </c>
      <c r="C5614" t="s">
        <v>65</v>
      </c>
      <c r="D5614">
        <v>1119</v>
      </c>
      <c r="E5614" s="4">
        <v>45868.3125</v>
      </c>
      <c r="F5614">
        <v>5.45</v>
      </c>
      <c r="G5614">
        <v>24.5</v>
      </c>
      <c r="H5614">
        <v>5.35</v>
      </c>
      <c r="I5614">
        <v>65.2</v>
      </c>
      <c r="J5614">
        <f>IF(G5614="",0.5,IF(G5614&lt;=0,2,IF(G5614&gt;=40,2, IF(AND(G5614&gt;0,G5614&lt;1),5,IF(AND(G5614&gt;35,G5614&lt;40),5,IF(O5614&gt;=1.5,1.5,0))))))</f>
        <v>0</v>
      </c>
      <c r="K5614">
        <f>IF(H5614="",0.5,IF(H5614&lt;=0.1,2,IF(H5614&gt;=20,2, IF(AND(H5614&gt;0.1,H5614&lt;0.2),5,IF(AND(H5614&gt;16,H5614&lt;20),5,IF(P5614&gt;=2,1.5,0))))))</f>
        <v>0</v>
      </c>
      <c r="L5614">
        <f>IF(A5614="",0.5,IF(B5614="",0.5,IF(C5614="",0.5,IF(E5614="",0.5,IF(Q5614="Y",0.01,0)))))</f>
        <v>0</v>
      </c>
      <c r="M5614">
        <f>COUNTIF(J5614:L5614,"&gt;0")</f>
        <v>0</v>
      </c>
      <c r="N5614" s="28" t="s">
        <v>66</v>
      </c>
      <c r="O5614">
        <f>IF(G5614="","",ABS(G5615-G5614))</f>
        <v>3.9999999999999147E-2</v>
      </c>
      <c r="P5614">
        <f>IF(H5614="","",ABS(H5615-H5614))</f>
        <v>0.16000000000000014</v>
      </c>
      <c r="R5614" s="2">
        <f>E5614-E5613</f>
        <v>1.0416666664241347E-2</v>
      </c>
      <c r="S5614" s="4">
        <f>MROUND(E5614,"0:15")</f>
        <v>45868.3125</v>
      </c>
    </row>
    <row r="5615" spans="1:22" x14ac:dyDescent="0.35">
      <c r="A5615">
        <v>2025</v>
      </c>
      <c r="B5615" t="s">
        <v>64</v>
      </c>
      <c r="C5615" t="s">
        <v>65</v>
      </c>
      <c r="D5615">
        <v>1120</v>
      </c>
      <c r="E5615" s="4">
        <v>45868.322916666664</v>
      </c>
      <c r="F5615">
        <v>5.61</v>
      </c>
      <c r="G5615">
        <v>24.46</v>
      </c>
      <c r="H5615">
        <v>5.51</v>
      </c>
      <c r="I5615">
        <v>67.099999999999994</v>
      </c>
      <c r="J5615">
        <f>IF(G5615="",0.5,IF(G5615&lt;=0,2,IF(G5615&gt;=40,2, IF(AND(G5615&gt;0,G5615&lt;1),5,IF(AND(G5615&gt;35,G5615&lt;40),5,IF(O5615&gt;=1.5,1.5,0))))))</f>
        <v>0</v>
      </c>
      <c r="K5615">
        <f>IF(H5615="",0.5,IF(H5615&lt;=0.1,2,IF(H5615&gt;=20,2, IF(AND(H5615&gt;0.1,H5615&lt;0.2),5,IF(AND(H5615&gt;16,H5615&lt;20),5,IF(P5615&gt;=2,1.5,0))))))</f>
        <v>0</v>
      </c>
      <c r="L5615">
        <f>IF(A5615="",0.5,IF(B5615="",0.5,IF(C5615="",0.5,IF(E5615="",0.5,IF(Q5615="Y",0.01,0)))))</f>
        <v>0</v>
      </c>
      <c r="M5615">
        <f>COUNTIF(J5615:L5615,"&gt;0")</f>
        <v>0</v>
      </c>
      <c r="N5615" s="28" t="s">
        <v>66</v>
      </c>
      <c r="O5615">
        <f>IF(G5615="","",ABS(G5616-G5615))</f>
        <v>6.0000000000002274E-2</v>
      </c>
      <c r="P5615">
        <f>IF(H5615="","",ABS(H5616-H5615))</f>
        <v>4.9999999999999822E-2</v>
      </c>
      <c r="R5615" s="2">
        <f>E5615-E5614</f>
        <v>1.0416666664241347E-2</v>
      </c>
      <c r="S5615" s="4">
        <f>MROUND(E5615,"0:15")</f>
        <v>45868.322916666664</v>
      </c>
    </row>
    <row r="5616" spans="1:22" x14ac:dyDescent="0.35">
      <c r="A5616">
        <v>2025</v>
      </c>
      <c r="B5616" t="s">
        <v>64</v>
      </c>
      <c r="C5616" t="s">
        <v>65</v>
      </c>
      <c r="D5616">
        <v>1121</v>
      </c>
      <c r="E5616" s="4">
        <v>45868.333333333336</v>
      </c>
      <c r="F5616">
        <v>5.66</v>
      </c>
      <c r="G5616">
        <v>24.4</v>
      </c>
      <c r="H5616">
        <v>5.56</v>
      </c>
      <c r="I5616">
        <v>67.599999999999994</v>
      </c>
      <c r="J5616">
        <f>IF(G5616="",0.5,IF(G5616&lt;=0,2,IF(G5616&gt;=40,2, IF(AND(G5616&gt;0,G5616&lt;1),5,IF(AND(G5616&gt;35,G5616&lt;40),5,IF(O5616&gt;=1.5,1.5,0))))))</f>
        <v>0</v>
      </c>
      <c r="K5616">
        <f>IF(H5616="",0.5,IF(H5616&lt;=0.1,2,IF(H5616&gt;=20,2, IF(AND(H5616&gt;0.1,H5616&lt;0.2),5,IF(AND(H5616&gt;16,H5616&lt;20),5,IF(P5616&gt;=2,1.5,0))))))</f>
        <v>0</v>
      </c>
      <c r="L5616">
        <f>IF(A5616="",0.5,IF(B5616="",0.5,IF(C5616="",0.5,IF(E5616="",0.5,IF(Q5616="Y",0.01,0)))))</f>
        <v>0</v>
      </c>
      <c r="M5616">
        <f>COUNTIF(J5616:L5616,"&gt;0")</f>
        <v>0</v>
      </c>
      <c r="N5616" s="28" t="s">
        <v>66</v>
      </c>
      <c r="O5616">
        <f>IF(G5616="","",ABS(G5617-G5616))</f>
        <v>1.9999999999999574E-2</v>
      </c>
      <c r="P5616">
        <f>IF(H5616="","",ABS(H5617-H5616))</f>
        <v>7.0000000000000284E-2</v>
      </c>
      <c r="R5616" s="2">
        <f>E5616-E5615</f>
        <v>1.0416666671517305E-2</v>
      </c>
      <c r="S5616" s="4">
        <f>MROUND(E5616,"0:15")</f>
        <v>45868.333333333328</v>
      </c>
    </row>
    <row r="5617" spans="1:19" x14ac:dyDescent="0.35">
      <c r="A5617">
        <v>2025</v>
      </c>
      <c r="B5617" t="s">
        <v>64</v>
      </c>
      <c r="C5617" t="s">
        <v>65</v>
      </c>
      <c r="D5617">
        <v>1122</v>
      </c>
      <c r="E5617" s="4">
        <v>45868.34375</v>
      </c>
      <c r="F5617">
        <v>5.73</v>
      </c>
      <c r="G5617">
        <v>24.38</v>
      </c>
      <c r="H5617">
        <v>5.63</v>
      </c>
      <c r="I5617">
        <v>68.5</v>
      </c>
      <c r="J5617">
        <f>IF(G5617="",0.5,IF(G5617&lt;=0,2,IF(G5617&gt;=40,2, IF(AND(G5617&gt;0,G5617&lt;1),5,IF(AND(G5617&gt;35,G5617&lt;40),5,IF(O5617&gt;=1.5,1.5,0))))))</f>
        <v>0</v>
      </c>
      <c r="K5617">
        <f>IF(H5617="",0.5,IF(H5617&lt;=0.1,2,IF(H5617&gt;=20,2, IF(AND(H5617&gt;0.1,H5617&lt;0.2),5,IF(AND(H5617&gt;16,H5617&lt;20),5,IF(P5617&gt;=2,1.5,0))))))</f>
        <v>0</v>
      </c>
      <c r="L5617">
        <f>IF(A5617="",0.5,IF(B5617="",0.5,IF(C5617="",0.5,IF(E5617="",0.5,IF(Q5617="Y",0.01,0)))))</f>
        <v>0</v>
      </c>
      <c r="M5617">
        <f>COUNTIF(J5617:L5617,"&gt;0")</f>
        <v>0</v>
      </c>
      <c r="N5617" s="28" t="s">
        <v>66</v>
      </c>
      <c r="O5617">
        <f>IF(G5617="","",ABS(G5618-G5617))</f>
        <v>0</v>
      </c>
      <c r="P5617">
        <f>IF(H5617="","",ABS(H5618-H5617))</f>
        <v>0</v>
      </c>
      <c r="R5617" s="2">
        <f>E5617-E5616</f>
        <v>1.0416666664241347E-2</v>
      </c>
      <c r="S5617" s="4">
        <f>MROUND(E5617,"0:15")</f>
        <v>45868.34375</v>
      </c>
    </row>
    <row r="5618" spans="1:19" x14ac:dyDescent="0.35">
      <c r="A5618">
        <v>2025</v>
      </c>
      <c r="B5618" t="s">
        <v>64</v>
      </c>
      <c r="C5618" t="s">
        <v>65</v>
      </c>
      <c r="D5618">
        <v>1123</v>
      </c>
      <c r="E5618" s="4">
        <v>45868.354166666664</v>
      </c>
      <c r="F5618">
        <v>5.73</v>
      </c>
      <c r="G5618">
        <v>24.38</v>
      </c>
      <c r="H5618">
        <v>5.63</v>
      </c>
      <c r="I5618">
        <v>68.5</v>
      </c>
      <c r="J5618">
        <f>IF(G5618="",0.5,IF(G5618&lt;=0,2,IF(G5618&gt;=40,2, IF(AND(G5618&gt;0,G5618&lt;1),5,IF(AND(G5618&gt;35,G5618&lt;40),5,IF(O5618&gt;=1.5,1.5,0))))))</f>
        <v>0</v>
      </c>
      <c r="K5618">
        <f>IF(H5618="",0.5,IF(H5618&lt;=0.1,2,IF(H5618&gt;=20,2, IF(AND(H5618&gt;0.1,H5618&lt;0.2),5,IF(AND(H5618&gt;16,H5618&lt;20),5,IF(P5618&gt;=2,1.5,0))))))</f>
        <v>0</v>
      </c>
      <c r="L5618">
        <f>IF(A5618="",0.5,IF(B5618="",0.5,IF(C5618="",0.5,IF(E5618="",0.5,IF(Q5618="Y",0.01,0)))))</f>
        <v>0</v>
      </c>
      <c r="M5618">
        <f>COUNTIF(J5618:L5618,"&gt;0")</f>
        <v>0</v>
      </c>
      <c r="N5618" s="28" t="s">
        <v>66</v>
      </c>
      <c r="O5618">
        <f>IF(G5618="","",ABS(G5619-G5618))</f>
        <v>1.9999999999999574E-2</v>
      </c>
      <c r="P5618">
        <f>IF(H5618="","",ABS(H5619-H5618))</f>
        <v>0.17999999999999972</v>
      </c>
      <c r="R5618" s="2">
        <f>E5618-E5617</f>
        <v>1.0416666664241347E-2</v>
      </c>
      <c r="S5618" s="4">
        <f>MROUND(E5618,"0:15")</f>
        <v>45868.354166666664</v>
      </c>
    </row>
    <row r="5619" spans="1:19" x14ac:dyDescent="0.35">
      <c r="A5619">
        <v>2025</v>
      </c>
      <c r="B5619" t="s">
        <v>64</v>
      </c>
      <c r="C5619" t="s">
        <v>65</v>
      </c>
      <c r="D5619">
        <v>1124</v>
      </c>
      <c r="E5619" s="4">
        <v>45868.364583333336</v>
      </c>
      <c r="F5619">
        <v>5.92</v>
      </c>
      <c r="G5619">
        <v>24.36</v>
      </c>
      <c r="H5619">
        <v>5.81</v>
      </c>
      <c r="I5619">
        <v>70.7</v>
      </c>
      <c r="J5619">
        <f>IF(G5619="",0.5,IF(G5619&lt;=0,2,IF(G5619&gt;=40,2, IF(AND(G5619&gt;0,G5619&lt;1),5,IF(AND(G5619&gt;35,G5619&lt;40),5,IF(O5619&gt;=1.5,1.5,0))))))</f>
        <v>0</v>
      </c>
      <c r="K5619">
        <f>IF(H5619="",0.5,IF(H5619&lt;=0.1,2,IF(H5619&gt;=20,2, IF(AND(H5619&gt;0.1,H5619&lt;0.2),5,IF(AND(H5619&gt;16,H5619&lt;20),5,IF(P5619&gt;=2,1.5,0))))))</f>
        <v>0</v>
      </c>
      <c r="L5619">
        <f>IF(A5619="",0.5,IF(B5619="",0.5,IF(C5619="",0.5,IF(E5619="",0.5,IF(Q5619="Y",0.01,0)))))</f>
        <v>0</v>
      </c>
      <c r="M5619">
        <f>COUNTIF(J5619:L5619,"&gt;0")</f>
        <v>0</v>
      </c>
      <c r="N5619" s="28" t="s">
        <v>66</v>
      </c>
      <c r="O5619">
        <f>IF(G5619="","",ABS(G5620-G5619))</f>
        <v>1.9999999999999574E-2</v>
      </c>
      <c r="P5619">
        <f>IF(H5619="","",ABS(H5620-H5619))</f>
        <v>0.12000000000000011</v>
      </c>
      <c r="R5619" s="2">
        <f>E5619-E5618</f>
        <v>1.0416666671517305E-2</v>
      </c>
      <c r="S5619" s="4">
        <f>MROUND(E5619,"0:15")</f>
        <v>45868.364583333328</v>
      </c>
    </row>
    <row r="5620" spans="1:19" x14ac:dyDescent="0.35">
      <c r="A5620">
        <v>2025</v>
      </c>
      <c r="B5620" t="s">
        <v>64</v>
      </c>
      <c r="C5620" t="s">
        <v>65</v>
      </c>
      <c r="D5620">
        <v>1125</v>
      </c>
      <c r="E5620" s="4">
        <v>45868.375</v>
      </c>
      <c r="F5620">
        <v>6.04</v>
      </c>
      <c r="G5620">
        <v>24.34</v>
      </c>
      <c r="H5620">
        <v>5.93</v>
      </c>
      <c r="I5620">
        <v>72.099999999999994</v>
      </c>
      <c r="J5620">
        <f>IF(G5620="",0.5,IF(G5620&lt;=0,2,IF(G5620&gt;=40,2, IF(AND(G5620&gt;0,G5620&lt;1),5,IF(AND(G5620&gt;35,G5620&lt;40),5,IF(O5620&gt;=1.5,1.5,0))))))</f>
        <v>0</v>
      </c>
      <c r="K5620">
        <f>IF(H5620="",0.5,IF(H5620&lt;=0.1,2,IF(H5620&gt;=20,2, IF(AND(H5620&gt;0.1,H5620&lt;0.2),5,IF(AND(H5620&gt;16,H5620&lt;20),5,IF(P5620&gt;=2,1.5,0))))))</f>
        <v>0</v>
      </c>
      <c r="L5620">
        <f>IF(A5620="",0.5,IF(B5620="",0.5,IF(C5620="",0.5,IF(E5620="",0.5,IF(Q5620="Y",0.01,0)))))</f>
        <v>0</v>
      </c>
      <c r="M5620">
        <f>COUNTIF(J5620:L5620,"&gt;0")</f>
        <v>0</v>
      </c>
      <c r="N5620" s="28" t="s">
        <v>66</v>
      </c>
      <c r="O5620">
        <f>IF(G5620="","",ABS(G5621-G5620))</f>
        <v>0</v>
      </c>
      <c r="P5620">
        <f>IF(H5620="","",ABS(H5621-H5620))</f>
        <v>2.0000000000000462E-2</v>
      </c>
      <c r="R5620" s="2">
        <f>E5620-E5619</f>
        <v>1.0416666664241347E-2</v>
      </c>
      <c r="S5620" s="4">
        <f>MROUND(E5620,"0:15")</f>
        <v>45868.375</v>
      </c>
    </row>
    <row r="5621" spans="1:19" x14ac:dyDescent="0.35">
      <c r="A5621">
        <v>2025</v>
      </c>
      <c r="B5621" t="s">
        <v>64</v>
      </c>
      <c r="C5621" t="s">
        <v>65</v>
      </c>
      <c r="D5621">
        <v>1126</v>
      </c>
      <c r="E5621" s="4">
        <v>45868.385416666664</v>
      </c>
      <c r="F5621">
        <v>6.06</v>
      </c>
      <c r="G5621">
        <v>24.34</v>
      </c>
      <c r="H5621">
        <v>5.95</v>
      </c>
      <c r="I5621">
        <v>72.400000000000006</v>
      </c>
      <c r="J5621">
        <f>IF(G5621="",0.5,IF(G5621&lt;=0,2,IF(G5621&gt;=40,2, IF(AND(G5621&gt;0,G5621&lt;1),5,IF(AND(G5621&gt;35,G5621&lt;40),5,IF(O5621&gt;=1.5,1.5,0))))))</f>
        <v>0</v>
      </c>
      <c r="K5621">
        <f>IF(H5621="",0.5,IF(H5621&lt;=0.1,2,IF(H5621&gt;=20,2, IF(AND(H5621&gt;0.1,H5621&lt;0.2),5,IF(AND(H5621&gt;16,H5621&lt;20),5,IF(P5621&gt;=2,1.5,0))))))</f>
        <v>0</v>
      </c>
      <c r="L5621">
        <f>IF(A5621="",0.5,IF(B5621="",0.5,IF(C5621="",0.5,IF(E5621="",0.5,IF(Q5621="Y",0.01,0)))))</f>
        <v>0</v>
      </c>
      <c r="M5621">
        <f>COUNTIF(J5621:L5621,"&gt;0")</f>
        <v>0</v>
      </c>
      <c r="N5621" s="28" t="s">
        <v>66</v>
      </c>
      <c r="O5621">
        <f>IF(G5621="","",ABS(G5622-G5621))</f>
        <v>0</v>
      </c>
      <c r="P5621">
        <f>IF(H5621="","",ABS(H5622-H5621))</f>
        <v>0.41000000000000014</v>
      </c>
      <c r="R5621" s="2">
        <f>E5621-E5620</f>
        <v>1.0416666664241347E-2</v>
      </c>
      <c r="S5621" s="4">
        <f>MROUND(E5621,"0:15")</f>
        <v>45868.385416666664</v>
      </c>
    </row>
    <row r="5622" spans="1:19" x14ac:dyDescent="0.35">
      <c r="A5622">
        <v>2025</v>
      </c>
      <c r="B5622" t="s">
        <v>64</v>
      </c>
      <c r="C5622" t="s">
        <v>65</v>
      </c>
      <c r="D5622">
        <v>1127</v>
      </c>
      <c r="E5622" s="4">
        <v>45868.395833333336</v>
      </c>
      <c r="F5622">
        <v>6.47</v>
      </c>
      <c r="G5622">
        <v>24.34</v>
      </c>
      <c r="H5622">
        <v>6.36</v>
      </c>
      <c r="I5622">
        <v>77.3</v>
      </c>
      <c r="J5622">
        <f>IF(G5622="",0.5,IF(G5622&lt;=0,2,IF(G5622&gt;=40,2, IF(AND(G5622&gt;0,G5622&lt;1),5,IF(AND(G5622&gt;35,G5622&lt;40),5,IF(O5622&gt;=1.5,1.5,0))))))</f>
        <v>0</v>
      </c>
      <c r="K5622">
        <f>IF(H5622="",0.5,IF(H5622&lt;=0.1,2,IF(H5622&gt;=20,2, IF(AND(H5622&gt;0.1,H5622&lt;0.2),5,IF(AND(H5622&gt;16,H5622&lt;20),5,IF(P5622&gt;=2,1.5,0))))))</f>
        <v>0</v>
      </c>
      <c r="L5622">
        <f>IF(A5622="",0.5,IF(B5622="",0.5,IF(C5622="",0.5,IF(E5622="",0.5,IF(Q5622="Y",0.01,0)))))</f>
        <v>0</v>
      </c>
      <c r="M5622">
        <f>COUNTIF(J5622:L5622,"&gt;0")</f>
        <v>0</v>
      </c>
      <c r="N5622" s="28" t="s">
        <v>66</v>
      </c>
      <c r="O5622">
        <f>IF(G5622="","",ABS(G5623-G5622))</f>
        <v>5.9999999999998721E-2</v>
      </c>
      <c r="P5622">
        <f>IF(H5622="","",ABS(H5623-H5622))</f>
        <v>2.9999999999999361E-2</v>
      </c>
      <c r="R5622" s="2">
        <f>E5622-E5621</f>
        <v>1.0416666671517305E-2</v>
      </c>
      <c r="S5622" s="4">
        <f>MROUND(E5622,"0:15")</f>
        <v>45868.395833333328</v>
      </c>
    </row>
    <row r="5623" spans="1:19" x14ac:dyDescent="0.35">
      <c r="A5623">
        <v>2025</v>
      </c>
      <c r="B5623" t="s">
        <v>64</v>
      </c>
      <c r="C5623" t="s">
        <v>65</v>
      </c>
      <c r="D5623">
        <v>1128</v>
      </c>
      <c r="E5623" s="4">
        <v>45868.40625</v>
      </c>
      <c r="F5623">
        <v>6.5</v>
      </c>
      <c r="G5623">
        <v>24.4</v>
      </c>
      <c r="H5623">
        <v>6.39</v>
      </c>
      <c r="I5623">
        <v>77.7</v>
      </c>
      <c r="J5623">
        <f>IF(G5623="",0.5,IF(G5623&lt;=0,2,IF(G5623&gt;=40,2, IF(AND(G5623&gt;0,G5623&lt;1),5,IF(AND(G5623&gt;35,G5623&lt;40),5,IF(O5623&gt;=1.5,1.5,0))))))</f>
        <v>0</v>
      </c>
      <c r="K5623">
        <f>IF(H5623="",0.5,IF(H5623&lt;=0.1,2,IF(H5623&gt;=20,2, IF(AND(H5623&gt;0.1,H5623&lt;0.2),5,IF(AND(H5623&gt;16,H5623&lt;20),5,IF(P5623&gt;=2,1.5,0))))))</f>
        <v>0</v>
      </c>
      <c r="L5623">
        <f>IF(A5623="",0.5,IF(B5623="",0.5,IF(C5623="",0.5,IF(E5623="",0.5,IF(Q5623="Y",0.01,0)))))</f>
        <v>0</v>
      </c>
      <c r="M5623">
        <f>COUNTIF(J5623:L5623,"&gt;0")</f>
        <v>0</v>
      </c>
      <c r="N5623" s="28" t="s">
        <v>66</v>
      </c>
      <c r="O5623">
        <f>IF(G5623="","",ABS(G5624-G5623))</f>
        <v>0.10000000000000142</v>
      </c>
      <c r="P5623">
        <f>IF(H5623="","",ABS(H5624-H5623))</f>
        <v>0.20999999999999996</v>
      </c>
      <c r="R5623" s="2">
        <f>E5623-E5622</f>
        <v>1.0416666664241347E-2</v>
      </c>
      <c r="S5623" s="4">
        <f>MROUND(E5623,"0:15")</f>
        <v>45868.40625</v>
      </c>
    </row>
    <row r="5624" spans="1:19" x14ac:dyDescent="0.35">
      <c r="A5624">
        <v>2025</v>
      </c>
      <c r="B5624" t="s">
        <v>64</v>
      </c>
      <c r="C5624" t="s">
        <v>65</v>
      </c>
      <c r="D5624">
        <v>1129</v>
      </c>
      <c r="E5624" s="4">
        <v>45868.416666666664</v>
      </c>
      <c r="F5624">
        <v>6.72</v>
      </c>
      <c r="G5624">
        <v>24.5</v>
      </c>
      <c r="H5624">
        <v>6.6</v>
      </c>
      <c r="I5624">
        <v>80.5</v>
      </c>
      <c r="J5624">
        <f>IF(G5624="",0.5,IF(G5624&lt;=0,2,IF(G5624&gt;=40,2, IF(AND(G5624&gt;0,G5624&lt;1),5,IF(AND(G5624&gt;35,G5624&lt;40),5,IF(O5624&gt;=1.5,1.5,0))))))</f>
        <v>0</v>
      </c>
      <c r="K5624">
        <f>IF(H5624="",0.5,IF(H5624&lt;=0.1,2,IF(H5624&gt;=20,2, IF(AND(H5624&gt;0.1,H5624&lt;0.2),5,IF(AND(H5624&gt;16,H5624&lt;20),5,IF(P5624&gt;=2,1.5,0))))))</f>
        <v>0</v>
      </c>
      <c r="L5624">
        <f>IF(A5624="",0.5,IF(B5624="",0.5,IF(C5624="",0.5,IF(E5624="",0.5,IF(Q5624="Y",0.01,0)))))</f>
        <v>0</v>
      </c>
      <c r="M5624">
        <f>COUNTIF(J5624:L5624,"&gt;0")</f>
        <v>0</v>
      </c>
      <c r="N5624" s="28" t="s">
        <v>66</v>
      </c>
      <c r="O5624">
        <f>IF(G5624="","",ABS(G5625-G5624))</f>
        <v>3.9999999999999147E-2</v>
      </c>
      <c r="P5624">
        <f>IF(H5624="","",ABS(H5625-H5624))</f>
        <v>0.34000000000000075</v>
      </c>
      <c r="R5624" s="2">
        <f>E5624-E5623</f>
        <v>1.0416666664241347E-2</v>
      </c>
      <c r="S5624" s="4">
        <f>MROUND(E5624,"0:15")</f>
        <v>45868.416666666664</v>
      </c>
    </row>
    <row r="5625" spans="1:19" x14ac:dyDescent="0.35">
      <c r="A5625">
        <v>2025</v>
      </c>
      <c r="B5625" t="s">
        <v>64</v>
      </c>
      <c r="C5625" t="s">
        <v>65</v>
      </c>
      <c r="D5625">
        <v>1130</v>
      </c>
      <c r="E5625" s="4">
        <v>45868.427083333336</v>
      </c>
      <c r="F5625">
        <v>7.06</v>
      </c>
      <c r="G5625">
        <v>24.54</v>
      </c>
      <c r="H5625">
        <v>6.94</v>
      </c>
      <c r="I5625">
        <v>84.7</v>
      </c>
      <c r="J5625">
        <f>IF(G5625="",0.5,IF(G5625&lt;=0,2,IF(G5625&gt;=40,2, IF(AND(G5625&gt;0,G5625&lt;1),5,IF(AND(G5625&gt;35,G5625&lt;40),5,IF(O5625&gt;=1.5,1.5,0))))))</f>
        <v>0</v>
      </c>
      <c r="K5625">
        <f>IF(H5625="",0.5,IF(H5625&lt;=0.1,2,IF(H5625&gt;=20,2, IF(AND(H5625&gt;0.1,H5625&lt;0.2),5,IF(AND(H5625&gt;16,H5625&lt;20),5,IF(P5625&gt;=2,1.5,0))))))</f>
        <v>0</v>
      </c>
      <c r="L5625">
        <f>IF(A5625="",0.5,IF(B5625="",0.5,IF(C5625="",0.5,IF(E5625="",0.5,IF(Q5625="Y",0.01,0)))))</f>
        <v>0</v>
      </c>
      <c r="M5625">
        <f>COUNTIF(J5625:L5625,"&gt;0")</f>
        <v>0</v>
      </c>
      <c r="N5625" s="28" t="s">
        <v>66</v>
      </c>
      <c r="O5625">
        <f>IF(G5625="","",ABS(G5626-G5625))</f>
        <v>0.19999999999999929</v>
      </c>
      <c r="P5625">
        <f>IF(H5625="","",ABS(H5626-H5625))</f>
        <v>0.12999999999999989</v>
      </c>
      <c r="R5625" s="2">
        <f>E5625-E5624</f>
        <v>1.0416666671517305E-2</v>
      </c>
      <c r="S5625" s="4">
        <f>MROUND(E5625,"0:15")</f>
        <v>45868.427083333328</v>
      </c>
    </row>
    <row r="5626" spans="1:19" x14ac:dyDescent="0.35">
      <c r="A5626">
        <v>2025</v>
      </c>
      <c r="B5626" t="s">
        <v>64</v>
      </c>
      <c r="C5626" t="s">
        <v>65</v>
      </c>
      <c r="D5626">
        <v>1131</v>
      </c>
      <c r="E5626" s="4">
        <v>45868.4375</v>
      </c>
      <c r="F5626">
        <v>7.19</v>
      </c>
      <c r="G5626">
        <v>24.74</v>
      </c>
      <c r="H5626">
        <v>7.07</v>
      </c>
      <c r="I5626">
        <v>86.6</v>
      </c>
      <c r="J5626">
        <f>IF(G5626="",0.5,IF(G5626&lt;=0,2,IF(G5626&gt;=40,2, IF(AND(G5626&gt;0,G5626&lt;1),5,IF(AND(G5626&gt;35,G5626&lt;40),5,IF(O5626&gt;=1.5,1.5,0))))))</f>
        <v>0</v>
      </c>
      <c r="K5626">
        <f>IF(H5626="",0.5,IF(H5626&lt;=0.1,2,IF(H5626&gt;=20,2, IF(AND(H5626&gt;0.1,H5626&lt;0.2),5,IF(AND(H5626&gt;16,H5626&lt;20),5,IF(P5626&gt;=2,1.5,0))))))</f>
        <v>0</v>
      </c>
      <c r="L5626">
        <f>IF(A5626="",0.5,IF(B5626="",0.5,IF(C5626="",0.5,IF(E5626="",0.5,IF(Q5626="Y",0.01,0)))))</f>
        <v>0</v>
      </c>
      <c r="M5626">
        <f>COUNTIF(J5626:L5626,"&gt;0")</f>
        <v>0</v>
      </c>
      <c r="N5626" s="28" t="s">
        <v>66</v>
      </c>
      <c r="O5626">
        <f>IF(G5626="","",ABS(G5627-G5626))</f>
        <v>0.16000000000000014</v>
      </c>
      <c r="P5626">
        <f>IF(H5626="","",ABS(H5627-H5626))</f>
        <v>0.1899999999999995</v>
      </c>
      <c r="R5626" s="2">
        <f>E5626-E5625</f>
        <v>1.0416666664241347E-2</v>
      </c>
      <c r="S5626" s="4">
        <f>MROUND(E5626,"0:15")</f>
        <v>45868.4375</v>
      </c>
    </row>
    <row r="5627" spans="1:19" x14ac:dyDescent="0.35">
      <c r="A5627">
        <v>2025</v>
      </c>
      <c r="B5627" t="s">
        <v>64</v>
      </c>
      <c r="C5627" t="s">
        <v>65</v>
      </c>
      <c r="D5627">
        <v>1132</v>
      </c>
      <c r="E5627" s="4">
        <v>45868.447916666664</v>
      </c>
      <c r="F5627">
        <v>7.39</v>
      </c>
      <c r="G5627">
        <v>24.9</v>
      </c>
      <c r="H5627">
        <v>7.26</v>
      </c>
      <c r="I5627">
        <v>89.2</v>
      </c>
      <c r="J5627">
        <f>IF(G5627="",0.5,IF(G5627&lt;=0,2,IF(G5627&gt;=40,2, IF(AND(G5627&gt;0,G5627&lt;1),5,IF(AND(G5627&gt;35,G5627&lt;40),5,IF(O5627&gt;=1.5,1.5,0))))))</f>
        <v>0</v>
      </c>
      <c r="K5627">
        <f>IF(H5627="",0.5,IF(H5627&lt;=0.1,2,IF(H5627&gt;=20,2, IF(AND(H5627&gt;0.1,H5627&lt;0.2),5,IF(AND(H5627&gt;16,H5627&lt;20),5,IF(P5627&gt;=2,1.5,0))))))</f>
        <v>0</v>
      </c>
      <c r="L5627">
        <f>IF(A5627="",0.5,IF(B5627="",0.5,IF(C5627="",0.5,IF(E5627="",0.5,IF(Q5627="Y",0.01,0)))))</f>
        <v>0</v>
      </c>
      <c r="M5627">
        <f>COUNTIF(J5627:L5627,"&gt;0")</f>
        <v>0</v>
      </c>
      <c r="N5627" s="28" t="s">
        <v>66</v>
      </c>
      <c r="O5627">
        <f>IF(G5627="","",ABS(G5628-G5627))</f>
        <v>0.17999999999999972</v>
      </c>
      <c r="P5627">
        <f>IF(H5627="","",ABS(H5628-H5627))</f>
        <v>0.12999999999999989</v>
      </c>
      <c r="R5627" s="2">
        <f>E5627-E5626</f>
        <v>1.0416666664241347E-2</v>
      </c>
      <c r="S5627" s="4">
        <f>MROUND(E5627,"0:15")</f>
        <v>45868.447916666664</v>
      </c>
    </row>
    <row r="5628" spans="1:19" x14ac:dyDescent="0.35">
      <c r="A5628">
        <v>2025</v>
      </c>
      <c r="B5628" t="s">
        <v>64</v>
      </c>
      <c r="C5628" t="s">
        <v>65</v>
      </c>
      <c r="D5628">
        <v>1133</v>
      </c>
      <c r="E5628" s="4">
        <v>45868.458333333336</v>
      </c>
      <c r="F5628">
        <v>7.52</v>
      </c>
      <c r="G5628">
        <v>25.08</v>
      </c>
      <c r="H5628">
        <v>7.39</v>
      </c>
      <c r="I5628">
        <v>91.1</v>
      </c>
      <c r="J5628">
        <f>IF(G5628="",0.5,IF(G5628&lt;=0,2,IF(G5628&gt;=40,2, IF(AND(G5628&gt;0,G5628&lt;1),5,IF(AND(G5628&gt;35,G5628&lt;40),5,IF(O5628&gt;=1.5,1.5,0))))))</f>
        <v>0</v>
      </c>
      <c r="K5628">
        <f>IF(H5628="",0.5,IF(H5628&lt;=0.1,2,IF(H5628&gt;=20,2, IF(AND(H5628&gt;0.1,H5628&lt;0.2),5,IF(AND(H5628&gt;16,H5628&lt;20),5,IF(P5628&gt;=2,1.5,0))))))</f>
        <v>0</v>
      </c>
      <c r="L5628">
        <f>IF(A5628="",0.5,IF(B5628="",0.5,IF(C5628="",0.5,IF(E5628="",0.5,IF(Q5628="Y",0.01,0)))))</f>
        <v>0</v>
      </c>
      <c r="M5628">
        <f>COUNTIF(J5628:L5628,"&gt;0")</f>
        <v>0</v>
      </c>
      <c r="N5628" s="28" t="s">
        <v>66</v>
      </c>
      <c r="O5628">
        <f>IF(G5628="","",ABS(G5629-G5628))</f>
        <v>0.20000000000000284</v>
      </c>
      <c r="P5628">
        <f>IF(H5628="","",ABS(H5629-H5628))</f>
        <v>0.20999999999999996</v>
      </c>
      <c r="R5628" s="2">
        <f>E5628-E5627</f>
        <v>1.0416666671517305E-2</v>
      </c>
      <c r="S5628" s="4">
        <f>MROUND(E5628,"0:15")</f>
        <v>45868.458333333328</v>
      </c>
    </row>
    <row r="5629" spans="1:19" x14ac:dyDescent="0.35">
      <c r="A5629">
        <v>2025</v>
      </c>
      <c r="B5629" t="s">
        <v>64</v>
      </c>
      <c r="C5629" t="s">
        <v>65</v>
      </c>
      <c r="D5629">
        <v>1134</v>
      </c>
      <c r="E5629" s="4">
        <v>45868.46875</v>
      </c>
      <c r="F5629">
        <v>7.73</v>
      </c>
      <c r="G5629">
        <v>25.28</v>
      </c>
      <c r="H5629">
        <v>7.6</v>
      </c>
      <c r="I5629">
        <v>94</v>
      </c>
      <c r="J5629">
        <f>IF(G5629="",0.5,IF(G5629&lt;=0,2,IF(G5629&gt;=40,2, IF(AND(G5629&gt;0,G5629&lt;1),5,IF(AND(G5629&gt;35,G5629&lt;40),5,IF(O5629&gt;=1.5,1.5,0))))))</f>
        <v>0</v>
      </c>
      <c r="K5629">
        <f>IF(H5629="",0.5,IF(H5629&lt;=0.1,2,IF(H5629&gt;=20,2, IF(AND(H5629&gt;0.1,H5629&lt;0.2),5,IF(AND(H5629&gt;16,H5629&lt;20),5,IF(P5629&gt;=2,1.5,0))))))</f>
        <v>0</v>
      </c>
      <c r="L5629">
        <f>IF(A5629="",0.5,IF(B5629="",0.5,IF(C5629="",0.5,IF(E5629="",0.5,IF(Q5629="Y",0.01,0)))))</f>
        <v>0</v>
      </c>
      <c r="M5629">
        <f>COUNTIF(J5629:L5629,"&gt;0")</f>
        <v>0</v>
      </c>
      <c r="N5629" s="28" t="s">
        <v>66</v>
      </c>
      <c r="O5629">
        <f>IF(G5629="","",ABS(G5630-G5629))</f>
        <v>0.19999999999999929</v>
      </c>
      <c r="P5629">
        <f>IF(H5629="","",ABS(H5630-H5629))</f>
        <v>0.3100000000000005</v>
      </c>
      <c r="R5629" s="2">
        <f>E5629-E5628</f>
        <v>1.0416666664241347E-2</v>
      </c>
      <c r="S5629" s="4">
        <f>MROUND(E5629,"0:15")</f>
        <v>45868.46875</v>
      </c>
    </row>
    <row r="5630" spans="1:19" x14ac:dyDescent="0.35">
      <c r="A5630">
        <v>2025</v>
      </c>
      <c r="B5630" t="s">
        <v>64</v>
      </c>
      <c r="C5630" t="s">
        <v>65</v>
      </c>
      <c r="D5630">
        <v>1135</v>
      </c>
      <c r="E5630" s="4">
        <v>45868.479166666664</v>
      </c>
      <c r="F5630">
        <v>8.0500000000000007</v>
      </c>
      <c r="G5630">
        <v>25.48</v>
      </c>
      <c r="H5630">
        <v>7.91</v>
      </c>
      <c r="I5630">
        <v>98.3</v>
      </c>
      <c r="J5630">
        <f>IF(G5630="",0.5,IF(G5630&lt;=0,2,IF(G5630&gt;=40,2, IF(AND(G5630&gt;0,G5630&lt;1),5,IF(AND(G5630&gt;35,G5630&lt;40),5,IF(O5630&gt;=1.5,1.5,0))))))</f>
        <v>0</v>
      </c>
      <c r="K5630">
        <f>IF(H5630="",0.5,IF(H5630&lt;=0.1,2,IF(H5630&gt;=20,2, IF(AND(H5630&gt;0.1,H5630&lt;0.2),5,IF(AND(H5630&gt;16,H5630&lt;20),5,IF(P5630&gt;=2,1.5,0))))))</f>
        <v>0</v>
      </c>
      <c r="L5630">
        <f>IF(A5630="",0.5,IF(B5630="",0.5,IF(C5630="",0.5,IF(E5630="",0.5,IF(Q5630="Y",0.01,0)))))</f>
        <v>0</v>
      </c>
      <c r="M5630">
        <f>COUNTIF(J5630:L5630,"&gt;0")</f>
        <v>0</v>
      </c>
      <c r="N5630" s="28" t="s">
        <v>66</v>
      </c>
      <c r="O5630">
        <f>IF(G5630="","",ABS(G5631-G5630))</f>
        <v>0.23999999999999844</v>
      </c>
      <c r="P5630">
        <f>IF(H5630="","",ABS(H5631-H5630))</f>
        <v>0.10999999999999943</v>
      </c>
      <c r="R5630" s="2">
        <f>E5630-E5629</f>
        <v>1.0416666664241347E-2</v>
      </c>
      <c r="S5630" s="4">
        <f>MROUND(E5630,"0:15")</f>
        <v>45868.479166666664</v>
      </c>
    </row>
    <row r="5631" spans="1:19" x14ac:dyDescent="0.35">
      <c r="A5631">
        <v>2025</v>
      </c>
      <c r="B5631" t="s">
        <v>64</v>
      </c>
      <c r="C5631" t="s">
        <v>65</v>
      </c>
      <c r="D5631">
        <v>1136</v>
      </c>
      <c r="E5631" s="4">
        <v>45868.489583333336</v>
      </c>
      <c r="F5631">
        <v>8.16</v>
      </c>
      <c r="G5631">
        <v>25.72</v>
      </c>
      <c r="H5631">
        <v>8.02</v>
      </c>
      <c r="I5631">
        <v>100.1</v>
      </c>
      <c r="J5631">
        <f>IF(G5631="",0.5,IF(G5631&lt;=0,2,IF(G5631&gt;=40,2, IF(AND(G5631&gt;0,G5631&lt;1),5,IF(AND(G5631&gt;35,G5631&lt;40),5,IF(O5631&gt;=1.5,1.5,0))))))</f>
        <v>0</v>
      </c>
      <c r="K5631">
        <f>IF(H5631="",0.5,IF(H5631&lt;=0.1,2,IF(H5631&gt;=20,2, IF(AND(H5631&gt;0.1,H5631&lt;0.2),5,IF(AND(H5631&gt;16,H5631&lt;20),5,IF(P5631&gt;=2,1.5,0))))))</f>
        <v>0</v>
      </c>
      <c r="L5631">
        <f>IF(A5631="",0.5,IF(B5631="",0.5,IF(C5631="",0.5,IF(E5631="",0.5,IF(Q5631="Y",0.01,0)))))</f>
        <v>0</v>
      </c>
      <c r="M5631">
        <f>COUNTIF(J5631:L5631,"&gt;0")</f>
        <v>0</v>
      </c>
      <c r="N5631" s="28" t="s">
        <v>66</v>
      </c>
      <c r="O5631">
        <f>IF(G5631="","",ABS(G5632-G5631))</f>
        <v>0.17999999999999972</v>
      </c>
      <c r="P5631">
        <f>IF(H5631="","",ABS(H5632-H5631))</f>
        <v>0.25999999999999979</v>
      </c>
      <c r="R5631" s="2">
        <f>E5631-E5630</f>
        <v>1.0416666671517305E-2</v>
      </c>
      <c r="S5631" s="4">
        <f>MROUND(E5631,"0:15")</f>
        <v>45868.489583333328</v>
      </c>
    </row>
    <row r="5632" spans="1:19" x14ac:dyDescent="0.35">
      <c r="A5632">
        <v>2025</v>
      </c>
      <c r="B5632" t="s">
        <v>64</v>
      </c>
      <c r="C5632" t="s">
        <v>65</v>
      </c>
      <c r="D5632">
        <v>1137</v>
      </c>
      <c r="E5632" s="4">
        <v>45868.5</v>
      </c>
      <c r="F5632">
        <v>8.42</v>
      </c>
      <c r="G5632">
        <v>25.9</v>
      </c>
      <c r="H5632">
        <v>8.2799999999999994</v>
      </c>
      <c r="I5632">
        <v>103.6</v>
      </c>
      <c r="J5632">
        <f>IF(G5632="",0.5,IF(G5632&lt;=0,2,IF(G5632&gt;=40,2, IF(AND(G5632&gt;0,G5632&lt;1),5,IF(AND(G5632&gt;35,G5632&lt;40),5,IF(O5632&gt;=1.5,1.5,0))))))</f>
        <v>0</v>
      </c>
      <c r="K5632">
        <f>IF(H5632="",0.5,IF(H5632&lt;=0.1,2,IF(H5632&gt;=20,2, IF(AND(H5632&gt;0.1,H5632&lt;0.2),5,IF(AND(H5632&gt;16,H5632&lt;20),5,IF(P5632&gt;=2,1.5,0))))))</f>
        <v>0</v>
      </c>
      <c r="L5632">
        <f>IF(A5632="",0.5,IF(B5632="",0.5,IF(C5632="",0.5,IF(E5632="",0.5,IF(Q5632="Y",0.01,0)))))</f>
        <v>0</v>
      </c>
      <c r="M5632">
        <f>COUNTIF(J5632:L5632,"&gt;0")</f>
        <v>0</v>
      </c>
      <c r="N5632" s="28" t="s">
        <v>66</v>
      </c>
      <c r="O5632">
        <f>IF(G5632="","",ABS(G5633-G5632))</f>
        <v>0.22000000000000242</v>
      </c>
      <c r="P5632">
        <f>IF(H5632="","",ABS(H5633-H5632))</f>
        <v>0.30000000000000071</v>
      </c>
      <c r="R5632" s="2">
        <f>E5632-E5631</f>
        <v>1.0416666664241347E-2</v>
      </c>
      <c r="S5632" s="4">
        <f>MROUND(E5632,"0:15")</f>
        <v>45868.5</v>
      </c>
    </row>
    <row r="5633" spans="1:19" x14ac:dyDescent="0.35">
      <c r="A5633">
        <v>2025</v>
      </c>
      <c r="B5633" t="s">
        <v>64</v>
      </c>
      <c r="C5633" t="s">
        <v>65</v>
      </c>
      <c r="D5633">
        <v>1138</v>
      </c>
      <c r="E5633" s="4">
        <v>45868.510416666664</v>
      </c>
      <c r="F5633">
        <v>8.73</v>
      </c>
      <c r="G5633">
        <v>26.12</v>
      </c>
      <c r="H5633">
        <v>8.58</v>
      </c>
      <c r="I5633">
        <v>107.9</v>
      </c>
      <c r="J5633">
        <f>IF(G5633="",0.5,IF(G5633&lt;=0,2,IF(G5633&gt;=40,2, IF(AND(G5633&gt;0,G5633&lt;1),5,IF(AND(G5633&gt;35,G5633&lt;40),5,IF(O5633&gt;=1.5,1.5,0))))))</f>
        <v>0</v>
      </c>
      <c r="K5633">
        <f>IF(H5633="",0.5,IF(H5633&lt;=0.1,2,IF(H5633&gt;=20,2, IF(AND(H5633&gt;0.1,H5633&lt;0.2),5,IF(AND(H5633&gt;16,H5633&lt;20),5,IF(P5633&gt;=2,1.5,0))))))</f>
        <v>0</v>
      </c>
      <c r="L5633">
        <f>IF(A5633="",0.5,IF(B5633="",0.5,IF(C5633="",0.5,IF(E5633="",0.5,IF(Q5633="Y",0.01,0)))))</f>
        <v>0</v>
      </c>
      <c r="M5633">
        <f>COUNTIF(J5633:L5633,"&gt;0")</f>
        <v>0</v>
      </c>
      <c r="N5633" s="28" t="s">
        <v>66</v>
      </c>
      <c r="O5633">
        <f>IF(G5633="","",ABS(G5634-G5633))</f>
        <v>0.32000000000000028</v>
      </c>
      <c r="P5633">
        <f>IF(H5633="","",ABS(H5634-H5633))</f>
        <v>0.19999999999999929</v>
      </c>
      <c r="R5633" s="2">
        <f>E5633-E5632</f>
        <v>1.0416666664241347E-2</v>
      </c>
      <c r="S5633" s="4">
        <f>MROUND(E5633,"0:15")</f>
        <v>45868.510416666664</v>
      </c>
    </row>
    <row r="5634" spans="1:19" x14ac:dyDescent="0.35">
      <c r="A5634">
        <v>2025</v>
      </c>
      <c r="B5634" t="s">
        <v>64</v>
      </c>
      <c r="C5634" t="s">
        <v>65</v>
      </c>
      <c r="D5634">
        <v>1139</v>
      </c>
      <c r="E5634" s="4">
        <v>45868.520833333336</v>
      </c>
      <c r="F5634">
        <v>8.93</v>
      </c>
      <c r="G5634">
        <v>26.44</v>
      </c>
      <c r="H5634">
        <v>8.7799999999999994</v>
      </c>
      <c r="I5634">
        <v>111</v>
      </c>
      <c r="J5634">
        <f>IF(G5634="",0.5,IF(G5634&lt;=0,2,IF(G5634&gt;=40,2, IF(AND(G5634&gt;0,G5634&lt;1),5,IF(AND(G5634&gt;35,G5634&lt;40),5,IF(O5634&gt;=1.5,1.5,0))))))</f>
        <v>0</v>
      </c>
      <c r="K5634">
        <f>IF(H5634="",0.5,IF(H5634&lt;=0.1,2,IF(H5634&gt;=20,2, IF(AND(H5634&gt;0.1,H5634&lt;0.2),5,IF(AND(H5634&gt;16,H5634&lt;20),5,IF(P5634&gt;=2,1.5,0))))))</f>
        <v>0</v>
      </c>
      <c r="L5634">
        <f>IF(A5634="",0.5,IF(B5634="",0.5,IF(C5634="",0.5,IF(E5634="",0.5,IF(Q5634="Y",0.01,0)))))</f>
        <v>0</v>
      </c>
      <c r="M5634">
        <f>COUNTIF(J5634:L5634,"&gt;0")</f>
        <v>0</v>
      </c>
      <c r="N5634" s="28" t="s">
        <v>66</v>
      </c>
      <c r="O5634">
        <f>IF(G5634="","",ABS(G5635-G5634))</f>
        <v>0.27999999999999758</v>
      </c>
      <c r="P5634">
        <f>IF(H5634="","",ABS(H5635-H5634))</f>
        <v>0.18000000000000149</v>
      </c>
      <c r="R5634" s="2">
        <f>E5634-E5633</f>
        <v>1.0416666671517305E-2</v>
      </c>
      <c r="S5634" s="4">
        <f>MROUND(E5634,"0:15")</f>
        <v>45868.520833333328</v>
      </c>
    </row>
    <row r="5635" spans="1:19" x14ac:dyDescent="0.35">
      <c r="A5635">
        <v>2025</v>
      </c>
      <c r="B5635" t="s">
        <v>64</v>
      </c>
      <c r="C5635" t="s">
        <v>65</v>
      </c>
      <c r="D5635">
        <v>1140</v>
      </c>
      <c r="E5635" s="4">
        <v>45868.53125</v>
      </c>
      <c r="F5635">
        <v>9.11</v>
      </c>
      <c r="G5635">
        <v>26.72</v>
      </c>
      <c r="H5635">
        <v>8.9600000000000009</v>
      </c>
      <c r="I5635">
        <v>113.8</v>
      </c>
      <c r="J5635">
        <f>IF(G5635="",0.5,IF(G5635&lt;=0,2,IF(G5635&gt;=40,2, IF(AND(G5635&gt;0,G5635&lt;1),5,IF(AND(G5635&gt;35,G5635&lt;40),5,IF(O5635&gt;=1.5,1.5,0))))))</f>
        <v>0</v>
      </c>
      <c r="K5635">
        <f>IF(H5635="",0.5,IF(H5635&lt;=0.1,2,IF(H5635&gt;=20,2, IF(AND(H5635&gt;0.1,H5635&lt;0.2),5,IF(AND(H5635&gt;16,H5635&lt;20),5,IF(P5635&gt;=2,1.5,0))))))</f>
        <v>0</v>
      </c>
      <c r="L5635">
        <f>IF(A5635="",0.5,IF(B5635="",0.5,IF(C5635="",0.5,IF(E5635="",0.5,IF(Q5635="Y",0.01,0)))))</f>
        <v>0</v>
      </c>
      <c r="M5635">
        <f>COUNTIF(J5635:L5635,"&gt;0")</f>
        <v>0</v>
      </c>
      <c r="N5635" s="28" t="s">
        <v>66</v>
      </c>
      <c r="O5635">
        <f>IF(G5635="","",ABS(G5636-G5635))</f>
        <v>0.22000000000000242</v>
      </c>
      <c r="P5635">
        <f>IF(H5635="","",ABS(H5636-H5635))</f>
        <v>0.14999999999999858</v>
      </c>
      <c r="R5635" s="2">
        <f>E5635-E5634</f>
        <v>1.0416666664241347E-2</v>
      </c>
      <c r="S5635" s="4">
        <f>MROUND(E5635,"0:15")</f>
        <v>45868.53125</v>
      </c>
    </row>
    <row r="5636" spans="1:19" x14ac:dyDescent="0.35">
      <c r="A5636">
        <v>2025</v>
      </c>
      <c r="B5636" t="s">
        <v>64</v>
      </c>
      <c r="C5636" t="s">
        <v>65</v>
      </c>
      <c r="D5636">
        <v>1141</v>
      </c>
      <c r="E5636" s="4">
        <v>45868.541666666664</v>
      </c>
      <c r="F5636">
        <v>9.26</v>
      </c>
      <c r="G5636">
        <v>26.94</v>
      </c>
      <c r="H5636">
        <v>9.11</v>
      </c>
      <c r="I5636">
        <v>116.2</v>
      </c>
      <c r="J5636">
        <f>IF(G5636="",0.5,IF(G5636&lt;=0,2,IF(G5636&gt;=40,2, IF(AND(G5636&gt;0,G5636&lt;1),5,IF(AND(G5636&gt;35,G5636&lt;40),5,IF(O5636&gt;=1.5,1.5,0))))))</f>
        <v>0</v>
      </c>
      <c r="K5636">
        <f>IF(H5636="",0.5,IF(H5636&lt;=0.1,2,IF(H5636&gt;=20,2, IF(AND(H5636&gt;0.1,H5636&lt;0.2),5,IF(AND(H5636&gt;16,H5636&lt;20),5,IF(P5636&gt;=2,1.5,0))))))</f>
        <v>0</v>
      </c>
      <c r="L5636">
        <f>IF(A5636="",0.5,IF(B5636="",0.5,IF(C5636="",0.5,IF(E5636="",0.5,IF(Q5636="Y",0.01,0)))))</f>
        <v>0</v>
      </c>
      <c r="M5636">
        <f>COUNTIF(J5636:L5636,"&gt;0")</f>
        <v>0</v>
      </c>
      <c r="N5636" s="28" t="s">
        <v>66</v>
      </c>
      <c r="O5636">
        <f>IF(G5636="","",ABS(G5637-G5636))</f>
        <v>0.11999999999999744</v>
      </c>
      <c r="P5636">
        <f>IF(H5636="","",ABS(H5637-H5636))</f>
        <v>8.0000000000000071E-2</v>
      </c>
      <c r="R5636" s="2">
        <f>E5636-E5635</f>
        <v>1.0416666664241347E-2</v>
      </c>
      <c r="S5636" s="4">
        <f>MROUND(E5636,"0:15")</f>
        <v>45868.541666666664</v>
      </c>
    </row>
    <row r="5637" spans="1:19" x14ac:dyDescent="0.35">
      <c r="A5637">
        <v>2025</v>
      </c>
      <c r="B5637" t="s">
        <v>64</v>
      </c>
      <c r="C5637" t="s">
        <v>65</v>
      </c>
      <c r="D5637">
        <v>1142</v>
      </c>
      <c r="E5637" s="4">
        <v>45868.552083333336</v>
      </c>
      <c r="F5637">
        <v>9.34</v>
      </c>
      <c r="G5637">
        <v>27.06</v>
      </c>
      <c r="H5637">
        <v>9.19</v>
      </c>
      <c r="I5637">
        <v>117.4</v>
      </c>
      <c r="J5637">
        <f>IF(G5637="",0.5,IF(G5637&lt;=0,2,IF(G5637&gt;=40,2, IF(AND(G5637&gt;0,G5637&lt;1),5,IF(AND(G5637&gt;35,G5637&lt;40),5,IF(O5637&gt;=1.5,1.5,0))))))</f>
        <v>0</v>
      </c>
      <c r="K5637">
        <f>IF(H5637="",0.5,IF(H5637&lt;=0.1,2,IF(H5637&gt;=20,2, IF(AND(H5637&gt;0.1,H5637&lt;0.2),5,IF(AND(H5637&gt;16,H5637&lt;20),5,IF(P5637&gt;=2,1.5,0))))))</f>
        <v>0</v>
      </c>
      <c r="L5637">
        <f>IF(A5637="",0.5,IF(B5637="",0.5,IF(C5637="",0.5,IF(E5637="",0.5,IF(Q5637="Y",0.01,0)))))</f>
        <v>0</v>
      </c>
      <c r="M5637">
        <f>COUNTIF(J5637:L5637,"&gt;0")</f>
        <v>0</v>
      </c>
      <c r="N5637" s="28" t="s">
        <v>66</v>
      </c>
      <c r="O5637">
        <f>IF(G5637="","",ABS(G5638-G5637))</f>
        <v>0.22000000000000242</v>
      </c>
      <c r="P5637">
        <f>IF(H5637="","",ABS(H5638-H5637))</f>
        <v>0.25</v>
      </c>
      <c r="R5637" s="2">
        <f>E5637-E5636</f>
        <v>1.0416666671517305E-2</v>
      </c>
      <c r="S5637" s="4">
        <f>MROUND(E5637,"0:15")</f>
        <v>45868.552083333328</v>
      </c>
    </row>
    <row r="5638" spans="1:19" x14ac:dyDescent="0.35">
      <c r="A5638">
        <v>2025</v>
      </c>
      <c r="B5638" t="s">
        <v>64</v>
      </c>
      <c r="C5638" t="s">
        <v>65</v>
      </c>
      <c r="D5638">
        <v>1143</v>
      </c>
      <c r="E5638" s="4">
        <v>45868.5625</v>
      </c>
      <c r="F5638">
        <v>9.59</v>
      </c>
      <c r="G5638">
        <v>27.28</v>
      </c>
      <c r="H5638">
        <v>9.44</v>
      </c>
      <c r="I5638">
        <v>121.1</v>
      </c>
      <c r="J5638">
        <f>IF(G5638="",0.5,IF(G5638&lt;=0,2,IF(G5638&gt;=40,2, IF(AND(G5638&gt;0,G5638&lt;1),5,IF(AND(G5638&gt;35,G5638&lt;40),5,IF(O5638&gt;=1.5,1.5,0))))))</f>
        <v>0</v>
      </c>
      <c r="K5638">
        <f>IF(H5638="",0.5,IF(H5638&lt;=0.1,2,IF(H5638&gt;=20,2, IF(AND(H5638&gt;0.1,H5638&lt;0.2),5,IF(AND(H5638&gt;16,H5638&lt;20),5,IF(P5638&gt;=2,1.5,0))))))</f>
        <v>0</v>
      </c>
      <c r="L5638">
        <f>IF(A5638="",0.5,IF(B5638="",0.5,IF(C5638="",0.5,IF(E5638="",0.5,IF(Q5638="Y",0.01,0)))))</f>
        <v>0</v>
      </c>
      <c r="M5638">
        <f>COUNTIF(J5638:L5638,"&gt;0")</f>
        <v>0</v>
      </c>
      <c r="N5638" s="28" t="s">
        <v>66</v>
      </c>
      <c r="O5638">
        <f>IF(G5638="","",ABS(G5639-G5638))</f>
        <v>0.27999999999999758</v>
      </c>
      <c r="P5638">
        <f>IF(H5638="","",ABS(H5639-H5638))</f>
        <v>0.24000000000000021</v>
      </c>
      <c r="R5638" s="2">
        <f>E5638-E5637</f>
        <v>1.0416666664241347E-2</v>
      </c>
      <c r="S5638" s="4">
        <f>MROUND(E5638,"0:15")</f>
        <v>45868.5625</v>
      </c>
    </row>
    <row r="5639" spans="1:19" x14ac:dyDescent="0.35">
      <c r="A5639">
        <v>2025</v>
      </c>
      <c r="B5639" t="s">
        <v>64</v>
      </c>
      <c r="C5639" t="s">
        <v>65</v>
      </c>
      <c r="D5639">
        <v>1144</v>
      </c>
      <c r="E5639" s="4">
        <v>45868.572916666664</v>
      </c>
      <c r="F5639">
        <v>9.35</v>
      </c>
      <c r="G5639">
        <v>27.56</v>
      </c>
      <c r="H5639">
        <v>9.1999999999999993</v>
      </c>
      <c r="I5639">
        <v>118.6</v>
      </c>
      <c r="J5639">
        <f>IF(G5639="",0.5,IF(G5639&lt;=0,2,IF(G5639&gt;=40,2, IF(AND(G5639&gt;0,G5639&lt;1),5,IF(AND(G5639&gt;35,G5639&lt;40),5,IF(O5639&gt;=1.5,1.5,0))))))</f>
        <v>0</v>
      </c>
      <c r="K5639">
        <f>IF(H5639="",0.5,IF(H5639&lt;=0.1,2,IF(H5639&gt;=20,2, IF(AND(H5639&gt;0.1,H5639&lt;0.2),5,IF(AND(H5639&gt;16,H5639&lt;20),5,IF(P5639&gt;=2,1.5,0))))))</f>
        <v>0</v>
      </c>
      <c r="L5639">
        <f>IF(A5639="",0.5,IF(B5639="",0.5,IF(C5639="",0.5,IF(E5639="",0.5,IF(Q5639="Y",0.01,0)))))</f>
        <v>0</v>
      </c>
      <c r="M5639">
        <f>COUNTIF(J5639:L5639,"&gt;0")</f>
        <v>0</v>
      </c>
      <c r="N5639" s="28" t="s">
        <v>66</v>
      </c>
      <c r="O5639">
        <f>IF(G5639="","",ABS(G5640-G5639))</f>
        <v>0.58000000000000185</v>
      </c>
      <c r="P5639">
        <f>IF(H5639="","",ABS(H5640-H5639))</f>
        <v>0.29999999999999893</v>
      </c>
      <c r="R5639" s="2">
        <f>E5639-E5638</f>
        <v>1.0416666664241347E-2</v>
      </c>
      <c r="S5639" s="4">
        <f>MROUND(E5639,"0:15")</f>
        <v>45868.572916666664</v>
      </c>
    </row>
    <row r="5640" spans="1:19" x14ac:dyDescent="0.35">
      <c r="A5640">
        <v>2025</v>
      </c>
      <c r="B5640" t="s">
        <v>64</v>
      </c>
      <c r="C5640" t="s">
        <v>65</v>
      </c>
      <c r="D5640">
        <v>1</v>
      </c>
      <c r="E5640" s="4">
        <v>45868.59375</v>
      </c>
      <c r="F5640">
        <v>10.41</v>
      </c>
      <c r="G5640">
        <v>28.14</v>
      </c>
      <c r="H5640">
        <v>8.9</v>
      </c>
      <c r="I5640">
        <v>116.4</v>
      </c>
      <c r="J5640">
        <f>IF(G5640="",0.5,IF(G5640&lt;=0,2,IF(G5640&gt;=40,2, IF(AND(G5640&gt;0,G5640&lt;1),5,IF(AND(G5640&gt;35,G5640&lt;40),5,IF(O5640&gt;=1.5,1.5,0))))))</f>
        <v>0</v>
      </c>
      <c r="K5640">
        <f>IF(H5640="",0.5,IF(H5640&lt;=0.1,2,IF(H5640&gt;=20,2, IF(AND(H5640&gt;0.1,H5640&lt;0.2),5,IF(AND(H5640&gt;16,H5640&lt;20),5,IF(P5640&gt;=2,1.5,0))))))</f>
        <v>0</v>
      </c>
      <c r="L5640">
        <f>IF(A5640="",0.5,IF(B5640="",0.5,IF(C5640="",0.5,IF(E5640="",0.5,IF(Q5640="Y",0.01,0)))))</f>
        <v>0</v>
      </c>
      <c r="M5640">
        <f>COUNTIF(J5640:L5640,"&gt;0")</f>
        <v>0</v>
      </c>
      <c r="N5640" s="28" t="s">
        <v>66</v>
      </c>
      <c r="O5640">
        <f>IF(G5640="","",ABS(G5641-G5640))</f>
        <v>0.16000000000000014</v>
      </c>
      <c r="P5640">
        <f>IF(H5640="","",ABS(H5641-H5640))</f>
        <v>7.0000000000000284E-2</v>
      </c>
      <c r="R5640" s="2">
        <f>E5640-E5639</f>
        <v>2.0833333335758653E-2</v>
      </c>
      <c r="S5640" s="4">
        <f>MROUND(E5640,"0:15")</f>
        <v>45868.59375</v>
      </c>
    </row>
    <row r="5641" spans="1:19" x14ac:dyDescent="0.35">
      <c r="A5641">
        <v>2025</v>
      </c>
      <c r="B5641" t="s">
        <v>64</v>
      </c>
      <c r="C5641" t="s">
        <v>65</v>
      </c>
      <c r="D5641">
        <v>2</v>
      </c>
      <c r="E5641" s="4">
        <v>45868.604166666664</v>
      </c>
      <c r="F5641">
        <v>10.33</v>
      </c>
      <c r="G5641">
        <v>28.3</v>
      </c>
      <c r="H5641">
        <v>8.83</v>
      </c>
      <c r="I5641">
        <v>115.9</v>
      </c>
      <c r="J5641">
        <f>IF(G5641="",0.5,IF(G5641&lt;=0,2,IF(G5641&gt;=40,2, IF(AND(G5641&gt;0,G5641&lt;1),5,IF(AND(G5641&gt;35,G5641&lt;40),5,IF(O5641&gt;=1.5,1.5,0))))))</f>
        <v>0</v>
      </c>
      <c r="K5641">
        <f>IF(H5641="",0.5,IF(H5641&lt;=0.1,2,IF(H5641&gt;=20,2, IF(AND(H5641&gt;0.1,H5641&lt;0.2),5,IF(AND(H5641&gt;16,H5641&lt;20),5,IF(P5641&gt;=2,1.5,0))))))</f>
        <v>0</v>
      </c>
      <c r="L5641">
        <f>IF(A5641="",0.5,IF(B5641="",0.5,IF(C5641="",0.5,IF(E5641="",0.5,IF(Q5641="Y",0.01,0)))))</f>
        <v>0</v>
      </c>
      <c r="M5641">
        <f>COUNTIF(J5641:L5641,"&gt;0")</f>
        <v>0</v>
      </c>
      <c r="N5641" s="28" t="s">
        <v>66</v>
      </c>
      <c r="O5641">
        <f>IF(G5641="","",ABS(G5642-G5641))</f>
        <v>0.23999999999999844</v>
      </c>
      <c r="P5641">
        <f>IF(H5641="","",ABS(H5642-H5641))</f>
        <v>8.9999999999999858E-2</v>
      </c>
      <c r="R5641" s="2">
        <f>E5641-E5640</f>
        <v>1.0416666664241347E-2</v>
      </c>
      <c r="S5641" s="4">
        <f>MROUND(E5641,"0:15")</f>
        <v>45868.604166666664</v>
      </c>
    </row>
    <row r="5642" spans="1:19" x14ac:dyDescent="0.35">
      <c r="A5642">
        <v>2025</v>
      </c>
      <c r="B5642" t="s">
        <v>64</v>
      </c>
      <c r="C5642" t="s">
        <v>65</v>
      </c>
      <c r="D5642">
        <v>3</v>
      </c>
      <c r="E5642" s="4">
        <v>45868.614583333336</v>
      </c>
      <c r="F5642">
        <v>10.43</v>
      </c>
      <c r="G5642">
        <v>28.54</v>
      </c>
      <c r="H5642">
        <v>8.92</v>
      </c>
      <c r="I5642">
        <v>117.5</v>
      </c>
      <c r="J5642">
        <f>IF(G5642="",0.5,IF(G5642&lt;=0,2,IF(G5642&gt;=40,2, IF(AND(G5642&gt;0,G5642&lt;1),5,IF(AND(G5642&gt;35,G5642&lt;40),5,IF(O5642&gt;=1.5,1.5,0))))))</f>
        <v>0</v>
      </c>
      <c r="K5642">
        <f>IF(H5642="",0.5,IF(H5642&lt;=0.1,2,IF(H5642&gt;=20,2, IF(AND(H5642&gt;0.1,H5642&lt;0.2),5,IF(AND(H5642&gt;16,H5642&lt;20),5,IF(P5642&gt;=2,1.5,0))))))</f>
        <v>0</v>
      </c>
      <c r="L5642">
        <f>IF(A5642="",0.5,IF(B5642="",0.5,IF(C5642="",0.5,IF(E5642="",0.5,IF(Q5642="Y",0.01,0)))))</f>
        <v>0</v>
      </c>
      <c r="M5642">
        <f>COUNTIF(J5642:L5642,"&gt;0")</f>
        <v>0</v>
      </c>
      <c r="N5642" s="28" t="s">
        <v>66</v>
      </c>
      <c r="O5642">
        <f>IF(G5642="","",ABS(G5643-G5642))</f>
        <v>0.17999999999999972</v>
      </c>
      <c r="P5642">
        <f>IF(H5642="","",ABS(H5643-H5642))</f>
        <v>1.9999999999999574E-2</v>
      </c>
      <c r="R5642" s="2">
        <f>E5642-E5641</f>
        <v>1.0416666671517305E-2</v>
      </c>
      <c r="S5642" s="4">
        <f>MROUND(E5642,"0:15")</f>
        <v>45868.614583333328</v>
      </c>
    </row>
    <row r="5643" spans="1:19" x14ac:dyDescent="0.35">
      <c r="A5643">
        <v>2025</v>
      </c>
      <c r="B5643" t="s">
        <v>64</v>
      </c>
      <c r="C5643" t="s">
        <v>65</v>
      </c>
      <c r="D5643">
        <v>4</v>
      </c>
      <c r="E5643" s="4">
        <v>45868.625</v>
      </c>
      <c r="F5643">
        <v>10.45</v>
      </c>
      <c r="G5643">
        <v>28.72</v>
      </c>
      <c r="H5643">
        <v>8.94</v>
      </c>
      <c r="I5643">
        <v>118.1</v>
      </c>
      <c r="J5643">
        <f>IF(G5643="",0.5,IF(G5643&lt;=0,2,IF(G5643&gt;=40,2, IF(AND(G5643&gt;0,G5643&lt;1),5,IF(AND(G5643&gt;35,G5643&lt;40),5,IF(O5643&gt;=1.5,1.5,0))))))</f>
        <v>0</v>
      </c>
      <c r="K5643">
        <f>IF(H5643="",0.5,IF(H5643&lt;=0.1,2,IF(H5643&gt;=20,2, IF(AND(H5643&gt;0.1,H5643&lt;0.2),5,IF(AND(H5643&gt;16,H5643&lt;20),5,IF(P5643&gt;=2,1.5,0))))))</f>
        <v>0</v>
      </c>
      <c r="L5643">
        <f>IF(A5643="",0.5,IF(B5643="",0.5,IF(C5643="",0.5,IF(E5643="",0.5,IF(Q5643="Y",0.01,0)))))</f>
        <v>0</v>
      </c>
      <c r="M5643">
        <f>COUNTIF(J5643:L5643,"&gt;0")</f>
        <v>0</v>
      </c>
      <c r="N5643" s="28" t="s">
        <v>66</v>
      </c>
      <c r="O5643">
        <f>IF(G5643="","",ABS(G5644-G5643))</f>
        <v>8.0000000000001847E-2</v>
      </c>
      <c r="P5643">
        <f>IF(H5643="","",ABS(H5644-H5643))</f>
        <v>8.9999999999999858E-2</v>
      </c>
      <c r="R5643" s="2">
        <f>E5643-E5642</f>
        <v>1.0416666664241347E-2</v>
      </c>
      <c r="S5643" s="4">
        <f>MROUND(E5643,"0:15")</f>
        <v>45868.625</v>
      </c>
    </row>
    <row r="5644" spans="1:19" x14ac:dyDescent="0.35">
      <c r="A5644">
        <v>2025</v>
      </c>
      <c r="B5644" t="s">
        <v>64</v>
      </c>
      <c r="C5644" t="s">
        <v>65</v>
      </c>
      <c r="D5644">
        <v>5</v>
      </c>
      <c r="E5644" s="4">
        <v>45868.635416666664</v>
      </c>
      <c r="F5644">
        <v>10.56</v>
      </c>
      <c r="G5644">
        <v>28.8</v>
      </c>
      <c r="H5644">
        <v>9.0299999999999994</v>
      </c>
      <c r="I5644">
        <v>119.5</v>
      </c>
      <c r="J5644">
        <f>IF(G5644="",0.5,IF(G5644&lt;=0,2,IF(G5644&gt;=40,2, IF(AND(G5644&gt;0,G5644&lt;1),5,IF(AND(G5644&gt;35,G5644&lt;40),5,IF(O5644&gt;=1.5,1.5,0))))))</f>
        <v>0</v>
      </c>
      <c r="K5644">
        <f>IF(H5644="",0.5,IF(H5644&lt;=0.1,2,IF(H5644&gt;=20,2, IF(AND(H5644&gt;0.1,H5644&lt;0.2),5,IF(AND(H5644&gt;16,H5644&lt;20),5,IF(P5644&gt;=2,1.5,0))))))</f>
        <v>0</v>
      </c>
      <c r="L5644">
        <f>IF(A5644="",0.5,IF(B5644="",0.5,IF(C5644="",0.5,IF(E5644="",0.5,IF(Q5644="Y",0.01,0)))))</f>
        <v>0</v>
      </c>
      <c r="M5644">
        <f>COUNTIF(J5644:L5644,"&gt;0")</f>
        <v>0</v>
      </c>
      <c r="N5644" s="28" t="s">
        <v>66</v>
      </c>
      <c r="O5644">
        <f>IF(G5644="","",ABS(G5645-G5644))</f>
        <v>7.9999999999998295E-2</v>
      </c>
      <c r="P5644">
        <f>IF(H5644="","",ABS(H5645-H5644))</f>
        <v>0</v>
      </c>
      <c r="R5644" s="2">
        <f>E5644-E5643</f>
        <v>1.0416666664241347E-2</v>
      </c>
      <c r="S5644" s="4">
        <f>MROUND(E5644,"0:15")</f>
        <v>45868.635416666664</v>
      </c>
    </row>
    <row r="5645" spans="1:19" x14ac:dyDescent="0.35">
      <c r="A5645">
        <v>2025</v>
      </c>
      <c r="B5645" t="s">
        <v>64</v>
      </c>
      <c r="C5645" t="s">
        <v>65</v>
      </c>
      <c r="D5645">
        <v>6</v>
      </c>
      <c r="E5645" s="4">
        <v>45868.645833333336</v>
      </c>
      <c r="F5645">
        <v>10.56</v>
      </c>
      <c r="G5645">
        <v>28.88</v>
      </c>
      <c r="H5645">
        <v>9.0299999999999994</v>
      </c>
      <c r="I5645">
        <v>119.7</v>
      </c>
      <c r="J5645">
        <f>IF(G5645="",0.5,IF(G5645&lt;=0,2,IF(G5645&gt;=40,2, IF(AND(G5645&gt;0,G5645&lt;1),5,IF(AND(G5645&gt;35,G5645&lt;40),5,IF(O5645&gt;=1.5,1.5,0))))))</f>
        <v>0</v>
      </c>
      <c r="K5645">
        <f>IF(H5645="",0.5,IF(H5645&lt;=0.1,2,IF(H5645&gt;=20,2, IF(AND(H5645&gt;0.1,H5645&lt;0.2),5,IF(AND(H5645&gt;16,H5645&lt;20),5,IF(P5645&gt;=2,1.5,0))))))</f>
        <v>0</v>
      </c>
      <c r="L5645">
        <f>IF(A5645="",0.5,IF(B5645="",0.5,IF(C5645="",0.5,IF(E5645="",0.5,IF(Q5645="Y",0.01,0)))))</f>
        <v>0</v>
      </c>
      <c r="M5645">
        <f>COUNTIF(J5645:L5645,"&gt;0")</f>
        <v>0</v>
      </c>
      <c r="N5645" s="28" t="s">
        <v>66</v>
      </c>
      <c r="O5645">
        <f>IF(G5645="","",ABS(G5646-G5645))</f>
        <v>0.12000000000000099</v>
      </c>
      <c r="P5645">
        <f>IF(H5645="","",ABS(H5646-H5645))</f>
        <v>0.10999999999999943</v>
      </c>
      <c r="R5645" s="2">
        <f>E5645-E5644</f>
        <v>1.0416666671517305E-2</v>
      </c>
      <c r="S5645" s="4">
        <f>MROUND(E5645,"0:15")</f>
        <v>45868.645833333328</v>
      </c>
    </row>
    <row r="5646" spans="1:19" x14ac:dyDescent="0.35">
      <c r="A5646">
        <v>2025</v>
      </c>
      <c r="B5646" t="s">
        <v>64</v>
      </c>
      <c r="C5646" t="s">
        <v>65</v>
      </c>
      <c r="D5646">
        <v>7</v>
      </c>
      <c r="E5646" s="4">
        <v>45868.65625</v>
      </c>
      <c r="F5646">
        <v>10.43</v>
      </c>
      <c r="G5646">
        <v>29</v>
      </c>
      <c r="H5646">
        <v>8.92</v>
      </c>
      <c r="I5646">
        <v>118.5</v>
      </c>
      <c r="J5646">
        <f>IF(G5646="",0.5,IF(G5646&lt;=0,2,IF(G5646&gt;=40,2, IF(AND(G5646&gt;0,G5646&lt;1),5,IF(AND(G5646&gt;35,G5646&lt;40),5,IF(O5646&gt;=1.5,1.5,0))))))</f>
        <v>0</v>
      </c>
      <c r="K5646">
        <f>IF(H5646="",0.5,IF(H5646&lt;=0.1,2,IF(H5646&gt;=20,2, IF(AND(H5646&gt;0.1,H5646&lt;0.2),5,IF(AND(H5646&gt;16,H5646&lt;20),5,IF(P5646&gt;=2,1.5,0))))))</f>
        <v>0</v>
      </c>
      <c r="L5646">
        <f>IF(A5646="",0.5,IF(B5646="",0.5,IF(C5646="",0.5,IF(E5646="",0.5,IF(Q5646="Y",0.01,0)))))</f>
        <v>0</v>
      </c>
      <c r="M5646">
        <f>COUNTIF(J5646:L5646,"&gt;0")</f>
        <v>0</v>
      </c>
      <c r="N5646" s="28" t="s">
        <v>66</v>
      </c>
      <c r="O5646">
        <f>IF(G5646="","",ABS(G5647-G5646))</f>
        <v>0.10000000000000142</v>
      </c>
      <c r="P5646">
        <f>IF(H5646="","",ABS(H5647-H5646))</f>
        <v>9.9999999999997868E-3</v>
      </c>
      <c r="R5646" s="2">
        <f>E5646-E5645</f>
        <v>1.0416666664241347E-2</v>
      </c>
      <c r="S5646" s="4">
        <f>MROUND(E5646,"0:15")</f>
        <v>45868.65625</v>
      </c>
    </row>
    <row r="5647" spans="1:19" x14ac:dyDescent="0.35">
      <c r="A5647">
        <v>2025</v>
      </c>
      <c r="B5647" t="s">
        <v>64</v>
      </c>
      <c r="C5647" t="s">
        <v>65</v>
      </c>
      <c r="D5647">
        <v>8</v>
      </c>
      <c r="E5647" s="4">
        <v>45868.666666666664</v>
      </c>
      <c r="F5647">
        <v>10.41</v>
      </c>
      <c r="G5647">
        <v>29.1</v>
      </c>
      <c r="H5647">
        <v>8.91</v>
      </c>
      <c r="I5647">
        <v>118.5</v>
      </c>
      <c r="J5647">
        <f>IF(G5647="",0.5,IF(G5647&lt;=0,2,IF(G5647&gt;=40,2, IF(AND(G5647&gt;0,G5647&lt;1),5,IF(AND(G5647&gt;35,G5647&lt;40),5,IF(O5647&gt;=1.5,1.5,0))))))</f>
        <v>0</v>
      </c>
      <c r="K5647">
        <f>IF(H5647="",0.5,IF(H5647&lt;=0.1,2,IF(H5647&gt;=20,2, IF(AND(H5647&gt;0.1,H5647&lt;0.2),5,IF(AND(H5647&gt;16,H5647&lt;20),5,IF(P5647&gt;=2,1.5,0))))))</f>
        <v>0</v>
      </c>
      <c r="L5647">
        <f>IF(A5647="",0.5,IF(B5647="",0.5,IF(C5647="",0.5,IF(E5647="",0.5,IF(Q5647="Y",0.01,0)))))</f>
        <v>0</v>
      </c>
      <c r="M5647">
        <f>COUNTIF(J5647:L5647,"&gt;0")</f>
        <v>0</v>
      </c>
      <c r="N5647" s="28" t="s">
        <v>66</v>
      </c>
      <c r="O5647">
        <f>IF(G5647="","",ABS(G5648-G5647))</f>
        <v>5.9999999999998721E-2</v>
      </c>
      <c r="P5647">
        <f>IF(H5647="","",ABS(H5648-H5647))</f>
        <v>6.0000000000000497E-2</v>
      </c>
      <c r="R5647" s="2">
        <f>E5647-E5646</f>
        <v>1.0416666664241347E-2</v>
      </c>
      <c r="S5647" s="4">
        <f>MROUND(E5647,"0:15")</f>
        <v>45868.666666666664</v>
      </c>
    </row>
    <row r="5648" spans="1:19" x14ac:dyDescent="0.35">
      <c r="A5648">
        <v>2025</v>
      </c>
      <c r="B5648" t="s">
        <v>64</v>
      </c>
      <c r="C5648" t="s">
        <v>65</v>
      </c>
      <c r="D5648">
        <v>9</v>
      </c>
      <c r="E5648" s="4">
        <v>45868.677083333336</v>
      </c>
      <c r="F5648">
        <v>10.34</v>
      </c>
      <c r="G5648">
        <v>29.16</v>
      </c>
      <c r="H5648">
        <v>8.85</v>
      </c>
      <c r="I5648">
        <v>117.8</v>
      </c>
      <c r="J5648">
        <f>IF(G5648="",0.5,IF(G5648&lt;=0,2,IF(G5648&gt;=40,2, IF(AND(G5648&gt;0,G5648&lt;1),5,IF(AND(G5648&gt;35,G5648&lt;40),5,IF(O5648&gt;=1.5,1.5,0))))))</f>
        <v>0</v>
      </c>
      <c r="K5648">
        <f>IF(H5648="",0.5,IF(H5648&lt;=0.1,2,IF(H5648&gt;=20,2, IF(AND(H5648&gt;0.1,H5648&lt;0.2),5,IF(AND(H5648&gt;16,H5648&lt;20),5,IF(P5648&gt;=2,1.5,0))))))</f>
        <v>0</v>
      </c>
      <c r="L5648">
        <f>IF(A5648="",0.5,IF(B5648="",0.5,IF(C5648="",0.5,IF(E5648="",0.5,IF(Q5648="Y",0.01,0)))))</f>
        <v>0</v>
      </c>
      <c r="M5648">
        <f>COUNTIF(J5648:L5648,"&gt;0")</f>
        <v>0</v>
      </c>
      <c r="N5648" s="28" t="s">
        <v>66</v>
      </c>
      <c r="O5648">
        <f>IF(G5648="","",ABS(G5649-G5648))</f>
        <v>5.9999999999998721E-2</v>
      </c>
      <c r="P5648">
        <f>IF(H5648="","",ABS(H5649-H5648))</f>
        <v>3.9999999999999147E-2</v>
      </c>
      <c r="R5648" s="2">
        <f>E5648-E5647</f>
        <v>1.0416666671517305E-2</v>
      </c>
      <c r="S5648" s="4">
        <f>MROUND(E5648,"0:15")</f>
        <v>45868.677083333328</v>
      </c>
    </row>
    <row r="5649" spans="1:19" x14ac:dyDescent="0.35">
      <c r="A5649">
        <v>2025</v>
      </c>
      <c r="B5649" t="s">
        <v>64</v>
      </c>
      <c r="C5649" t="s">
        <v>65</v>
      </c>
      <c r="D5649">
        <v>10</v>
      </c>
      <c r="E5649" s="4">
        <v>45868.6875</v>
      </c>
      <c r="F5649">
        <v>10.3</v>
      </c>
      <c r="G5649">
        <v>29.22</v>
      </c>
      <c r="H5649">
        <v>8.81</v>
      </c>
      <c r="I5649">
        <v>117.5</v>
      </c>
      <c r="J5649">
        <f>IF(G5649="",0.5,IF(G5649&lt;=0,2,IF(G5649&gt;=40,2, IF(AND(G5649&gt;0,G5649&lt;1),5,IF(AND(G5649&gt;35,G5649&lt;40),5,IF(O5649&gt;=1.5,1.5,0))))))</f>
        <v>0</v>
      </c>
      <c r="K5649">
        <f>IF(H5649="",0.5,IF(H5649&lt;=0.1,2,IF(H5649&gt;=20,2, IF(AND(H5649&gt;0.1,H5649&lt;0.2),5,IF(AND(H5649&gt;16,H5649&lt;20),5,IF(P5649&gt;=2,1.5,0))))))</f>
        <v>0</v>
      </c>
      <c r="L5649">
        <f>IF(A5649="",0.5,IF(B5649="",0.5,IF(C5649="",0.5,IF(E5649="",0.5,IF(Q5649="Y",0.01,0)))))</f>
        <v>0</v>
      </c>
      <c r="M5649">
        <f>COUNTIF(J5649:L5649,"&gt;0")</f>
        <v>0</v>
      </c>
      <c r="N5649" s="28" t="s">
        <v>66</v>
      </c>
      <c r="O5649">
        <f>IF(G5649="","",ABS(G5650-G5649))</f>
        <v>0</v>
      </c>
      <c r="P5649">
        <f>IF(H5649="","",ABS(H5650-H5649))</f>
        <v>0.16000000000000014</v>
      </c>
      <c r="R5649" s="2">
        <f>E5649-E5648</f>
        <v>1.0416666664241347E-2</v>
      </c>
      <c r="S5649" s="4">
        <f>MROUND(E5649,"0:15")</f>
        <v>45868.6875</v>
      </c>
    </row>
    <row r="5650" spans="1:19" x14ac:dyDescent="0.35">
      <c r="A5650">
        <v>2025</v>
      </c>
      <c r="B5650" t="s">
        <v>64</v>
      </c>
      <c r="C5650" t="s">
        <v>65</v>
      </c>
      <c r="D5650">
        <v>11</v>
      </c>
      <c r="E5650" s="4">
        <v>45868.697916666664</v>
      </c>
      <c r="F5650">
        <v>10.11</v>
      </c>
      <c r="G5650">
        <v>29.22</v>
      </c>
      <c r="H5650">
        <v>8.65</v>
      </c>
      <c r="I5650">
        <v>115.4</v>
      </c>
      <c r="J5650">
        <f>IF(G5650="",0.5,IF(G5650&lt;=0,2,IF(G5650&gt;=40,2, IF(AND(G5650&gt;0,G5650&lt;1),5,IF(AND(G5650&gt;35,G5650&lt;40),5,IF(O5650&gt;=1.5,1.5,0))))))</f>
        <v>0</v>
      </c>
      <c r="K5650">
        <f>IF(H5650="",0.5,IF(H5650&lt;=0.1,2,IF(H5650&gt;=20,2, IF(AND(H5650&gt;0.1,H5650&lt;0.2),5,IF(AND(H5650&gt;16,H5650&lt;20),5,IF(P5650&gt;=2,1.5,0))))))</f>
        <v>0</v>
      </c>
      <c r="L5650">
        <f>IF(A5650="",0.5,IF(B5650="",0.5,IF(C5650="",0.5,IF(E5650="",0.5,IF(Q5650="Y",0.01,0)))))</f>
        <v>0</v>
      </c>
      <c r="M5650">
        <f>COUNTIF(J5650:L5650,"&gt;0")</f>
        <v>0</v>
      </c>
      <c r="N5650" s="28" t="s">
        <v>66</v>
      </c>
      <c r="O5650">
        <f>IF(G5650="","",ABS(G5651-G5650))</f>
        <v>7.9999999999998295E-2</v>
      </c>
      <c r="P5650">
        <f>IF(H5650="","",ABS(H5651-H5650))</f>
        <v>0.13000000000000078</v>
      </c>
      <c r="R5650" s="2">
        <f>E5650-E5649</f>
        <v>1.0416666664241347E-2</v>
      </c>
      <c r="S5650" s="4">
        <f>MROUND(E5650,"0:15")</f>
        <v>45868.697916666664</v>
      </c>
    </row>
    <row r="5651" spans="1:19" x14ac:dyDescent="0.35">
      <c r="A5651">
        <v>2025</v>
      </c>
      <c r="B5651" t="s">
        <v>64</v>
      </c>
      <c r="C5651" t="s">
        <v>65</v>
      </c>
      <c r="D5651">
        <v>12</v>
      </c>
      <c r="E5651" s="4">
        <v>45868.708333333336</v>
      </c>
      <c r="F5651">
        <v>9.9499999999999993</v>
      </c>
      <c r="G5651">
        <v>29.14</v>
      </c>
      <c r="H5651">
        <v>8.52</v>
      </c>
      <c r="I5651">
        <v>113.4</v>
      </c>
      <c r="J5651">
        <f>IF(G5651="",0.5,IF(G5651&lt;=0,2,IF(G5651&gt;=40,2, IF(AND(G5651&gt;0,G5651&lt;1),5,IF(AND(G5651&gt;35,G5651&lt;40),5,IF(O5651&gt;=1.5,1.5,0))))))</f>
        <v>0</v>
      </c>
      <c r="K5651">
        <f>IF(H5651="",0.5,IF(H5651&lt;=0.1,2,IF(H5651&gt;=20,2, IF(AND(H5651&gt;0.1,H5651&lt;0.2),5,IF(AND(H5651&gt;16,H5651&lt;20),5,IF(P5651&gt;=2,1.5,0))))))</f>
        <v>0</v>
      </c>
      <c r="L5651">
        <f>IF(A5651="",0.5,IF(B5651="",0.5,IF(C5651="",0.5,IF(E5651="",0.5,IF(Q5651="Y",0.01,0)))))</f>
        <v>0</v>
      </c>
      <c r="M5651">
        <f>COUNTIF(J5651:L5651,"&gt;0")</f>
        <v>0</v>
      </c>
      <c r="N5651" s="28" t="s">
        <v>66</v>
      </c>
      <c r="O5651">
        <f>IF(G5651="","",ABS(G5652-G5651))</f>
        <v>6.0000000000002274E-2</v>
      </c>
      <c r="P5651">
        <f>IF(H5651="","",ABS(H5652-H5651))</f>
        <v>0.16000000000000014</v>
      </c>
      <c r="R5651" s="2">
        <f>E5651-E5650</f>
        <v>1.0416666671517305E-2</v>
      </c>
      <c r="S5651" s="4">
        <f>MROUND(E5651,"0:15")</f>
        <v>45868.708333333328</v>
      </c>
    </row>
    <row r="5652" spans="1:19" x14ac:dyDescent="0.35">
      <c r="A5652">
        <v>2025</v>
      </c>
      <c r="B5652" t="s">
        <v>64</v>
      </c>
      <c r="C5652" t="s">
        <v>65</v>
      </c>
      <c r="D5652">
        <v>13</v>
      </c>
      <c r="E5652" s="4">
        <v>45868.71875</v>
      </c>
      <c r="F5652">
        <v>9.77</v>
      </c>
      <c r="G5652">
        <v>29.08</v>
      </c>
      <c r="H5652">
        <v>8.36</v>
      </c>
      <c r="I5652">
        <v>111.2</v>
      </c>
      <c r="J5652">
        <f>IF(G5652="",0.5,IF(G5652&lt;=0,2,IF(G5652&gt;=40,2, IF(AND(G5652&gt;0,G5652&lt;1),5,IF(AND(G5652&gt;35,G5652&lt;40),5,IF(O5652&gt;=1.5,1.5,0))))))</f>
        <v>0</v>
      </c>
      <c r="K5652">
        <f>IF(H5652="",0.5,IF(H5652&lt;=0.1,2,IF(H5652&gt;=20,2, IF(AND(H5652&gt;0.1,H5652&lt;0.2),5,IF(AND(H5652&gt;16,H5652&lt;20),5,IF(P5652&gt;=2,1.5,0))))))</f>
        <v>0</v>
      </c>
      <c r="L5652">
        <f>IF(A5652="",0.5,IF(B5652="",0.5,IF(C5652="",0.5,IF(E5652="",0.5,IF(Q5652="Y",0.01,0)))))</f>
        <v>0</v>
      </c>
      <c r="M5652">
        <f>COUNTIF(J5652:L5652,"&gt;0")</f>
        <v>0</v>
      </c>
      <c r="N5652" s="28" t="s">
        <v>66</v>
      </c>
      <c r="O5652">
        <f>IF(G5652="","",ABS(G5653-G5652))</f>
        <v>5.9999999999998721E-2</v>
      </c>
      <c r="P5652">
        <f>IF(H5652="","",ABS(H5653-H5652))</f>
        <v>0.12999999999999901</v>
      </c>
      <c r="R5652" s="2">
        <f>E5652-E5651</f>
        <v>1.0416666664241347E-2</v>
      </c>
      <c r="S5652" s="4">
        <f>MROUND(E5652,"0:15")</f>
        <v>45868.71875</v>
      </c>
    </row>
    <row r="5653" spans="1:19" x14ac:dyDescent="0.35">
      <c r="A5653">
        <v>2025</v>
      </c>
      <c r="B5653" t="s">
        <v>64</v>
      </c>
      <c r="C5653" t="s">
        <v>65</v>
      </c>
      <c r="D5653">
        <v>14</v>
      </c>
      <c r="E5653" s="4">
        <v>45868.729166666664</v>
      </c>
      <c r="F5653">
        <v>9.61</v>
      </c>
      <c r="G5653">
        <v>29.02</v>
      </c>
      <c r="H5653">
        <v>8.23</v>
      </c>
      <c r="I5653">
        <v>109.3</v>
      </c>
      <c r="J5653">
        <f>IF(G5653="",0.5,IF(G5653&lt;=0,2,IF(G5653&gt;=40,2, IF(AND(G5653&gt;0,G5653&lt;1),5,IF(AND(G5653&gt;35,G5653&lt;40),5,IF(O5653&gt;=1.5,1.5,0))))))</f>
        <v>0</v>
      </c>
      <c r="K5653">
        <f>IF(H5653="",0.5,IF(H5653&lt;=0.1,2,IF(H5653&gt;=20,2, IF(AND(H5653&gt;0.1,H5653&lt;0.2),5,IF(AND(H5653&gt;16,H5653&lt;20),5,IF(P5653&gt;=2,1.5,0))))))</f>
        <v>0</v>
      </c>
      <c r="L5653">
        <f>IF(A5653="",0.5,IF(B5653="",0.5,IF(C5653="",0.5,IF(E5653="",0.5,IF(Q5653="Y",0.01,0)))))</f>
        <v>0</v>
      </c>
      <c r="M5653">
        <f>COUNTIF(J5653:L5653,"&gt;0")</f>
        <v>0</v>
      </c>
      <c r="N5653" s="28" t="s">
        <v>66</v>
      </c>
      <c r="O5653">
        <f>IF(G5653="","",ABS(G5654-G5653))</f>
        <v>5.9999999999998721E-2</v>
      </c>
      <c r="P5653">
        <f>IF(H5653="","",ABS(H5654-H5653))</f>
        <v>0.13000000000000078</v>
      </c>
      <c r="R5653" s="2">
        <f>E5653-E5652</f>
        <v>1.0416666664241347E-2</v>
      </c>
      <c r="S5653" s="4">
        <f>MROUND(E5653,"0:15")</f>
        <v>45868.729166666664</v>
      </c>
    </row>
    <row r="5654" spans="1:19" x14ac:dyDescent="0.35">
      <c r="A5654">
        <v>2025</v>
      </c>
      <c r="B5654" t="s">
        <v>64</v>
      </c>
      <c r="C5654" t="s">
        <v>65</v>
      </c>
      <c r="D5654">
        <v>15</v>
      </c>
      <c r="E5654" s="4">
        <v>45868.739583333336</v>
      </c>
      <c r="F5654">
        <v>9.4600000000000009</v>
      </c>
      <c r="G5654">
        <v>28.96</v>
      </c>
      <c r="H5654">
        <v>8.1</v>
      </c>
      <c r="I5654">
        <v>107.5</v>
      </c>
      <c r="J5654">
        <f>IF(G5654="",0.5,IF(G5654&lt;=0,2,IF(G5654&gt;=40,2, IF(AND(G5654&gt;0,G5654&lt;1),5,IF(AND(G5654&gt;35,G5654&lt;40),5,IF(O5654&gt;=1.5,1.5,0))))))</f>
        <v>0</v>
      </c>
      <c r="K5654">
        <f>IF(H5654="",0.5,IF(H5654&lt;=0.1,2,IF(H5654&gt;=20,2, IF(AND(H5654&gt;0.1,H5654&lt;0.2),5,IF(AND(H5654&gt;16,H5654&lt;20),5,IF(P5654&gt;=2,1.5,0))))))</f>
        <v>0</v>
      </c>
      <c r="L5654">
        <f>IF(A5654="",0.5,IF(B5654="",0.5,IF(C5654="",0.5,IF(E5654="",0.5,IF(Q5654="Y",0.01,0)))))</f>
        <v>0</v>
      </c>
      <c r="M5654">
        <f>COUNTIF(J5654:L5654,"&gt;0")</f>
        <v>0</v>
      </c>
      <c r="N5654" s="28" t="s">
        <v>66</v>
      </c>
      <c r="O5654">
        <f>IF(G5654="","",ABS(G5655-G5654))</f>
        <v>6.0000000000002274E-2</v>
      </c>
      <c r="P5654">
        <f>IF(H5654="","",ABS(H5655-H5654))</f>
        <v>0.15999999999999925</v>
      </c>
      <c r="R5654" s="2">
        <f>E5654-E5653</f>
        <v>1.0416666671517305E-2</v>
      </c>
      <c r="S5654" s="4">
        <f>MROUND(E5654,"0:15")</f>
        <v>45868.739583333328</v>
      </c>
    </row>
    <row r="5655" spans="1:19" x14ac:dyDescent="0.35">
      <c r="A5655">
        <v>2025</v>
      </c>
      <c r="B5655" t="s">
        <v>64</v>
      </c>
      <c r="C5655" t="s">
        <v>65</v>
      </c>
      <c r="D5655">
        <v>16</v>
      </c>
      <c r="E5655" s="4">
        <v>45868.75</v>
      </c>
      <c r="F5655">
        <v>9.27</v>
      </c>
      <c r="G5655">
        <v>28.9</v>
      </c>
      <c r="H5655">
        <v>7.94</v>
      </c>
      <c r="I5655">
        <v>105.2</v>
      </c>
      <c r="J5655">
        <f>IF(G5655="",0.5,IF(G5655&lt;=0,2,IF(G5655&gt;=40,2, IF(AND(G5655&gt;0,G5655&lt;1),5,IF(AND(G5655&gt;35,G5655&lt;40),5,IF(O5655&gt;=1.5,1.5,0))))))</f>
        <v>0</v>
      </c>
      <c r="K5655">
        <f>IF(H5655="",0.5,IF(H5655&lt;=0.1,2,IF(H5655&gt;=20,2, IF(AND(H5655&gt;0.1,H5655&lt;0.2),5,IF(AND(H5655&gt;16,H5655&lt;20),5,IF(P5655&gt;=2,1.5,0))))))</f>
        <v>0</v>
      </c>
      <c r="L5655">
        <f>IF(A5655="",0.5,IF(B5655="",0.5,IF(C5655="",0.5,IF(E5655="",0.5,IF(Q5655="Y",0.01,0)))))</f>
        <v>0</v>
      </c>
      <c r="M5655">
        <f>COUNTIF(J5655:L5655,"&gt;0")</f>
        <v>0</v>
      </c>
      <c r="N5655" s="28" t="s">
        <v>66</v>
      </c>
      <c r="O5655">
        <f>IF(G5655="","",ABS(G5656-G5655))</f>
        <v>5.9999999999998721E-2</v>
      </c>
      <c r="P5655">
        <f>IF(H5655="","",ABS(H5656-H5655))</f>
        <v>0.14000000000000057</v>
      </c>
      <c r="R5655" s="2">
        <f>E5655-E5654</f>
        <v>1.0416666664241347E-2</v>
      </c>
      <c r="S5655" s="4">
        <f>MROUND(E5655,"0:15")</f>
        <v>45868.75</v>
      </c>
    </row>
    <row r="5656" spans="1:19" x14ac:dyDescent="0.35">
      <c r="A5656">
        <v>2025</v>
      </c>
      <c r="B5656" t="s">
        <v>64</v>
      </c>
      <c r="C5656" t="s">
        <v>65</v>
      </c>
      <c r="D5656">
        <v>17</v>
      </c>
      <c r="E5656" s="4">
        <v>45868.760416666664</v>
      </c>
      <c r="F5656">
        <v>9.11</v>
      </c>
      <c r="G5656">
        <v>28.84</v>
      </c>
      <c r="H5656">
        <v>7.8</v>
      </c>
      <c r="I5656">
        <v>103.3</v>
      </c>
      <c r="J5656">
        <f>IF(G5656="",0.5,IF(G5656&lt;=0,2,IF(G5656&gt;=40,2, IF(AND(G5656&gt;0,G5656&lt;1),5,IF(AND(G5656&gt;35,G5656&lt;40),5,IF(O5656&gt;=1.5,1.5,0))))))</f>
        <v>0</v>
      </c>
      <c r="K5656">
        <f>IF(H5656="",0.5,IF(H5656&lt;=0.1,2,IF(H5656&gt;=20,2, IF(AND(H5656&gt;0.1,H5656&lt;0.2),5,IF(AND(H5656&gt;16,H5656&lt;20),5,IF(P5656&gt;=2,1.5,0))))))</f>
        <v>0</v>
      </c>
      <c r="L5656">
        <f>IF(A5656="",0.5,IF(B5656="",0.5,IF(C5656="",0.5,IF(E5656="",0.5,IF(Q5656="Y",0.01,0)))))</f>
        <v>0</v>
      </c>
      <c r="M5656">
        <f>COUNTIF(J5656:L5656,"&gt;0")</f>
        <v>0</v>
      </c>
      <c r="N5656" s="28" t="s">
        <v>66</v>
      </c>
      <c r="O5656">
        <f>IF(G5656="","",ABS(G5657-G5656))</f>
        <v>0.10000000000000142</v>
      </c>
      <c r="P5656">
        <f>IF(H5656="","",ABS(H5657-H5656))</f>
        <v>0.20999999999999996</v>
      </c>
      <c r="R5656" s="2">
        <f>E5656-E5655</f>
        <v>1.0416666664241347E-2</v>
      </c>
      <c r="S5656" s="4">
        <f>MROUND(E5656,"0:15")</f>
        <v>45868.760416666664</v>
      </c>
    </row>
    <row r="5657" spans="1:19" x14ac:dyDescent="0.35">
      <c r="A5657">
        <v>2025</v>
      </c>
      <c r="B5657" t="s">
        <v>64</v>
      </c>
      <c r="C5657" t="s">
        <v>65</v>
      </c>
      <c r="D5657">
        <v>18</v>
      </c>
      <c r="E5657" s="4">
        <v>45868.770833333336</v>
      </c>
      <c r="F5657">
        <v>8.86</v>
      </c>
      <c r="G5657">
        <v>28.74</v>
      </c>
      <c r="H5657">
        <v>7.59</v>
      </c>
      <c r="I5657">
        <v>100.3</v>
      </c>
      <c r="J5657">
        <f>IF(G5657="",0.5,IF(G5657&lt;=0,2,IF(G5657&gt;=40,2, IF(AND(G5657&gt;0,G5657&lt;1),5,IF(AND(G5657&gt;35,G5657&lt;40),5,IF(O5657&gt;=1.5,1.5,0))))))</f>
        <v>0</v>
      </c>
      <c r="K5657">
        <f>IF(H5657="",0.5,IF(H5657&lt;=0.1,2,IF(H5657&gt;=20,2, IF(AND(H5657&gt;0.1,H5657&lt;0.2),5,IF(AND(H5657&gt;16,H5657&lt;20),5,IF(P5657&gt;=2,1.5,0))))))</f>
        <v>0</v>
      </c>
      <c r="L5657">
        <f>IF(A5657="",0.5,IF(B5657="",0.5,IF(C5657="",0.5,IF(E5657="",0.5,IF(Q5657="Y",0.01,0)))))</f>
        <v>0</v>
      </c>
      <c r="M5657">
        <f>COUNTIF(J5657:L5657,"&gt;0")</f>
        <v>0</v>
      </c>
      <c r="N5657" s="28" t="s">
        <v>66</v>
      </c>
      <c r="O5657">
        <f>IF(G5657="","",ABS(G5658-G5657))</f>
        <v>7.9999999999998295E-2</v>
      </c>
      <c r="P5657">
        <f>IF(H5657="","",ABS(H5658-H5657))</f>
        <v>0.14999999999999947</v>
      </c>
      <c r="R5657" s="2">
        <f>E5657-E5656</f>
        <v>1.0416666671517305E-2</v>
      </c>
      <c r="S5657" s="4">
        <f>MROUND(E5657,"0:15")</f>
        <v>45868.770833333328</v>
      </c>
    </row>
    <row r="5658" spans="1:19" x14ac:dyDescent="0.35">
      <c r="A5658">
        <v>2025</v>
      </c>
      <c r="B5658" t="s">
        <v>64</v>
      </c>
      <c r="C5658" t="s">
        <v>65</v>
      </c>
      <c r="D5658">
        <v>19</v>
      </c>
      <c r="E5658" s="4">
        <v>45868.78125</v>
      </c>
      <c r="F5658">
        <v>8.69</v>
      </c>
      <c r="G5658">
        <v>28.66</v>
      </c>
      <c r="H5658">
        <v>7.44</v>
      </c>
      <c r="I5658">
        <v>98.3</v>
      </c>
      <c r="J5658">
        <f>IF(G5658="",0.5,IF(G5658&lt;=0,2,IF(G5658&gt;=40,2, IF(AND(G5658&gt;0,G5658&lt;1),5,IF(AND(G5658&gt;35,G5658&lt;40),5,IF(O5658&gt;=1.5,1.5,0))))))</f>
        <v>0</v>
      </c>
      <c r="K5658">
        <f>IF(H5658="",0.5,IF(H5658&lt;=0.1,2,IF(H5658&gt;=20,2, IF(AND(H5658&gt;0.1,H5658&lt;0.2),5,IF(AND(H5658&gt;16,H5658&lt;20),5,IF(P5658&gt;=2,1.5,0))))))</f>
        <v>0</v>
      </c>
      <c r="L5658">
        <f>IF(A5658="",0.5,IF(B5658="",0.5,IF(C5658="",0.5,IF(E5658="",0.5,IF(Q5658="Y",0.01,0)))))</f>
        <v>0</v>
      </c>
      <c r="M5658">
        <f>COUNTIF(J5658:L5658,"&gt;0")</f>
        <v>0</v>
      </c>
      <c r="N5658" s="28" t="s">
        <v>66</v>
      </c>
      <c r="O5658">
        <f>IF(G5658="","",ABS(G5659-G5658))</f>
        <v>0.10000000000000142</v>
      </c>
      <c r="P5658">
        <f>IF(H5658="","",ABS(H5659-H5658))</f>
        <v>0.15000000000000036</v>
      </c>
      <c r="R5658" s="2">
        <f>E5658-E5657</f>
        <v>1.0416666664241347E-2</v>
      </c>
      <c r="S5658" s="4">
        <f>MROUND(E5658,"0:15")</f>
        <v>45868.78125</v>
      </c>
    </row>
    <row r="5659" spans="1:19" x14ac:dyDescent="0.35">
      <c r="A5659">
        <v>2025</v>
      </c>
      <c r="B5659" t="s">
        <v>64</v>
      </c>
      <c r="C5659" t="s">
        <v>65</v>
      </c>
      <c r="D5659">
        <v>20</v>
      </c>
      <c r="E5659" s="4">
        <v>45868.791666666664</v>
      </c>
      <c r="F5659">
        <v>8.51</v>
      </c>
      <c r="G5659">
        <v>28.56</v>
      </c>
      <c r="H5659">
        <v>7.29</v>
      </c>
      <c r="I5659">
        <v>96.1</v>
      </c>
      <c r="J5659">
        <f>IF(G5659="",0.5,IF(G5659&lt;=0,2,IF(G5659&gt;=40,2, IF(AND(G5659&gt;0,G5659&lt;1),5,IF(AND(G5659&gt;35,G5659&lt;40),5,IF(O5659&gt;=1.5,1.5,0))))))</f>
        <v>0</v>
      </c>
      <c r="K5659">
        <f>IF(H5659="",0.5,IF(H5659&lt;=0.1,2,IF(H5659&gt;=20,2, IF(AND(H5659&gt;0.1,H5659&lt;0.2),5,IF(AND(H5659&gt;16,H5659&lt;20),5,IF(P5659&gt;=2,1.5,0))))))</f>
        <v>0</v>
      </c>
      <c r="L5659">
        <f>IF(A5659="",0.5,IF(B5659="",0.5,IF(C5659="",0.5,IF(E5659="",0.5,IF(Q5659="Y",0.01,0)))))</f>
        <v>0</v>
      </c>
      <c r="M5659">
        <f>COUNTIF(J5659:L5659,"&gt;0")</f>
        <v>0</v>
      </c>
      <c r="N5659" s="28" t="s">
        <v>66</v>
      </c>
      <c r="O5659">
        <f>IF(G5659="","",ABS(G5660-G5659))</f>
        <v>7.9999999999998295E-2</v>
      </c>
      <c r="P5659">
        <f>IF(H5659="","",ABS(H5660-H5659))</f>
        <v>0.15000000000000036</v>
      </c>
      <c r="R5659" s="2">
        <f>E5659-E5658</f>
        <v>1.0416666664241347E-2</v>
      </c>
      <c r="S5659" s="4">
        <f>MROUND(E5659,"0:15")</f>
        <v>45868.791666666664</v>
      </c>
    </row>
    <row r="5660" spans="1:19" x14ac:dyDescent="0.35">
      <c r="A5660">
        <v>2025</v>
      </c>
      <c r="B5660" t="s">
        <v>64</v>
      </c>
      <c r="C5660" t="s">
        <v>65</v>
      </c>
      <c r="D5660">
        <v>21</v>
      </c>
      <c r="E5660" s="4">
        <v>45868.802083333336</v>
      </c>
      <c r="F5660">
        <v>8.33</v>
      </c>
      <c r="G5660">
        <v>28.48</v>
      </c>
      <c r="H5660">
        <v>7.14</v>
      </c>
      <c r="I5660">
        <v>93.9</v>
      </c>
      <c r="J5660">
        <f>IF(G5660="",0.5,IF(G5660&lt;=0,2,IF(G5660&gt;=40,2, IF(AND(G5660&gt;0,G5660&lt;1),5,IF(AND(G5660&gt;35,G5660&lt;40),5,IF(O5660&gt;=1.5,1.5,0))))))</f>
        <v>0</v>
      </c>
      <c r="K5660">
        <f>IF(H5660="",0.5,IF(H5660&lt;=0.1,2,IF(H5660&gt;=20,2, IF(AND(H5660&gt;0.1,H5660&lt;0.2),5,IF(AND(H5660&gt;16,H5660&lt;20),5,IF(P5660&gt;=2,1.5,0))))))</f>
        <v>0</v>
      </c>
      <c r="L5660">
        <f>IF(A5660="",0.5,IF(B5660="",0.5,IF(C5660="",0.5,IF(E5660="",0.5,IF(Q5660="Y",0.01,0)))))</f>
        <v>0</v>
      </c>
      <c r="M5660">
        <f>COUNTIF(J5660:L5660,"&gt;0")</f>
        <v>0</v>
      </c>
      <c r="N5660" s="28" t="s">
        <v>66</v>
      </c>
      <c r="O5660">
        <f>IF(G5660="","",ABS(G5661-G5660))</f>
        <v>0.10000000000000142</v>
      </c>
      <c r="P5660">
        <f>IF(H5660="","",ABS(H5661-H5660))</f>
        <v>0.12000000000000011</v>
      </c>
      <c r="R5660" s="2">
        <f>E5660-E5659</f>
        <v>1.0416666671517305E-2</v>
      </c>
      <c r="S5660" s="4">
        <f>MROUND(E5660,"0:15")</f>
        <v>45868.802083333328</v>
      </c>
    </row>
    <row r="5661" spans="1:19" x14ac:dyDescent="0.35">
      <c r="A5661">
        <v>2025</v>
      </c>
      <c r="B5661" t="s">
        <v>64</v>
      </c>
      <c r="C5661" t="s">
        <v>65</v>
      </c>
      <c r="D5661">
        <v>22</v>
      </c>
      <c r="E5661" s="4">
        <v>45868.8125</v>
      </c>
      <c r="F5661">
        <v>8.19</v>
      </c>
      <c r="G5661">
        <v>28.38</v>
      </c>
      <c r="H5661">
        <v>7.02</v>
      </c>
      <c r="I5661">
        <v>92.2</v>
      </c>
      <c r="J5661">
        <f>IF(G5661="",0.5,IF(G5661&lt;=0,2,IF(G5661&gt;=40,2, IF(AND(G5661&gt;0,G5661&lt;1),5,IF(AND(G5661&gt;35,G5661&lt;40),5,IF(O5661&gt;=1.5,1.5,0))))))</f>
        <v>0</v>
      </c>
      <c r="K5661">
        <f>IF(H5661="",0.5,IF(H5661&lt;=0.1,2,IF(H5661&gt;=20,2, IF(AND(H5661&gt;0.1,H5661&lt;0.2),5,IF(AND(H5661&gt;16,H5661&lt;20),5,IF(P5661&gt;=2,1.5,0))))))</f>
        <v>0</v>
      </c>
      <c r="L5661">
        <f>IF(A5661="",0.5,IF(B5661="",0.5,IF(C5661="",0.5,IF(E5661="",0.5,IF(Q5661="Y",0.01,0)))))</f>
        <v>0</v>
      </c>
      <c r="M5661">
        <f>COUNTIF(J5661:L5661,"&gt;0")</f>
        <v>0</v>
      </c>
      <c r="N5661" s="28" t="s">
        <v>66</v>
      </c>
      <c r="O5661">
        <f>IF(G5661="","",ABS(G5662-G5661))</f>
        <v>7.9999999999998295E-2</v>
      </c>
      <c r="P5661">
        <f>IF(H5661="","",ABS(H5662-H5661))</f>
        <v>0.11999999999999922</v>
      </c>
      <c r="R5661" s="2">
        <f>E5661-E5660</f>
        <v>1.0416666664241347E-2</v>
      </c>
      <c r="S5661" s="4">
        <f>MROUND(E5661,"0:15")</f>
        <v>45868.8125</v>
      </c>
    </row>
    <row r="5662" spans="1:19" x14ac:dyDescent="0.35">
      <c r="A5662">
        <v>2025</v>
      </c>
      <c r="B5662" t="s">
        <v>64</v>
      </c>
      <c r="C5662" t="s">
        <v>65</v>
      </c>
      <c r="D5662">
        <v>23</v>
      </c>
      <c r="E5662" s="4">
        <v>45868.822916666664</v>
      </c>
      <c r="F5662">
        <v>8.0500000000000007</v>
      </c>
      <c r="G5662">
        <v>28.3</v>
      </c>
      <c r="H5662">
        <v>6.9</v>
      </c>
      <c r="I5662">
        <v>90.5</v>
      </c>
      <c r="J5662">
        <f>IF(G5662="",0.5,IF(G5662&lt;=0,2,IF(G5662&gt;=40,2, IF(AND(G5662&gt;0,G5662&lt;1),5,IF(AND(G5662&gt;35,G5662&lt;40),5,IF(O5662&gt;=1.5,1.5,0))))))</f>
        <v>0</v>
      </c>
      <c r="K5662">
        <f>IF(H5662="",0.5,IF(H5662&lt;=0.1,2,IF(H5662&gt;=20,2, IF(AND(H5662&gt;0.1,H5662&lt;0.2),5,IF(AND(H5662&gt;16,H5662&lt;20),5,IF(P5662&gt;=2,1.5,0))))))</f>
        <v>0</v>
      </c>
      <c r="L5662">
        <f>IF(A5662="",0.5,IF(B5662="",0.5,IF(C5662="",0.5,IF(E5662="",0.5,IF(Q5662="Y",0.01,0)))))</f>
        <v>0</v>
      </c>
      <c r="M5662">
        <f>COUNTIF(J5662:L5662,"&gt;0")</f>
        <v>0</v>
      </c>
      <c r="N5662" s="28" t="s">
        <v>66</v>
      </c>
      <c r="O5662">
        <f>IF(G5662="","",ABS(G5663-G5662))</f>
        <v>0.10000000000000142</v>
      </c>
      <c r="P5662">
        <f>IF(H5662="","",ABS(H5663-H5662))</f>
        <v>0.20000000000000018</v>
      </c>
      <c r="R5662" s="2">
        <f>E5662-E5661</f>
        <v>1.0416666664241347E-2</v>
      </c>
      <c r="S5662" s="4">
        <f>MROUND(E5662,"0:15")</f>
        <v>45868.822916666664</v>
      </c>
    </row>
    <row r="5663" spans="1:19" x14ac:dyDescent="0.35">
      <c r="A5663">
        <v>2025</v>
      </c>
      <c r="B5663" t="s">
        <v>64</v>
      </c>
      <c r="C5663" t="s">
        <v>65</v>
      </c>
      <c r="D5663">
        <v>24</v>
      </c>
      <c r="E5663" s="4">
        <v>45868.833333333336</v>
      </c>
      <c r="F5663">
        <v>7.82</v>
      </c>
      <c r="G5663">
        <v>28.2</v>
      </c>
      <c r="H5663">
        <v>6.7</v>
      </c>
      <c r="I5663">
        <v>87.8</v>
      </c>
      <c r="J5663">
        <f>IF(G5663="",0.5,IF(G5663&lt;=0,2,IF(G5663&gt;=40,2, IF(AND(G5663&gt;0,G5663&lt;1),5,IF(AND(G5663&gt;35,G5663&lt;40),5,IF(O5663&gt;=1.5,1.5,0))))))</f>
        <v>0</v>
      </c>
      <c r="K5663">
        <f>IF(H5663="",0.5,IF(H5663&lt;=0.1,2,IF(H5663&gt;=20,2, IF(AND(H5663&gt;0.1,H5663&lt;0.2),5,IF(AND(H5663&gt;16,H5663&lt;20),5,IF(P5663&gt;=2,1.5,0))))))</f>
        <v>0</v>
      </c>
      <c r="L5663">
        <f>IF(A5663="",0.5,IF(B5663="",0.5,IF(C5663="",0.5,IF(E5663="",0.5,IF(Q5663="Y",0.01,0)))))</f>
        <v>0</v>
      </c>
      <c r="M5663">
        <f>COUNTIF(J5663:L5663,"&gt;0")</f>
        <v>0</v>
      </c>
      <c r="N5663" s="28" t="s">
        <v>66</v>
      </c>
      <c r="O5663">
        <f>IF(G5663="","",ABS(G5664-G5663))</f>
        <v>9.9999999999997868E-2</v>
      </c>
      <c r="P5663">
        <f>IF(H5663="","",ABS(H5664-H5663))</f>
        <v>0.16999999999999993</v>
      </c>
      <c r="R5663" s="2">
        <f>E5663-E5662</f>
        <v>1.0416666671517305E-2</v>
      </c>
      <c r="S5663" s="4">
        <f>MROUND(E5663,"0:15")</f>
        <v>45868.833333333328</v>
      </c>
    </row>
    <row r="5664" spans="1:19" x14ac:dyDescent="0.35">
      <c r="A5664">
        <v>2025</v>
      </c>
      <c r="B5664" t="s">
        <v>64</v>
      </c>
      <c r="C5664" t="s">
        <v>65</v>
      </c>
      <c r="D5664">
        <v>25</v>
      </c>
      <c r="E5664" s="4">
        <v>45868.84375</v>
      </c>
      <c r="F5664">
        <v>7.62</v>
      </c>
      <c r="G5664">
        <v>28.1</v>
      </c>
      <c r="H5664">
        <v>6.53</v>
      </c>
      <c r="I5664">
        <v>85.4</v>
      </c>
      <c r="J5664">
        <f>IF(G5664="",0.5,IF(G5664&lt;=0,2,IF(G5664&gt;=40,2, IF(AND(G5664&gt;0,G5664&lt;1),5,IF(AND(G5664&gt;35,G5664&lt;40),5,IF(O5664&gt;=1.5,1.5,0))))))</f>
        <v>0</v>
      </c>
      <c r="K5664">
        <f>IF(H5664="",0.5,IF(H5664&lt;=0.1,2,IF(H5664&gt;=20,2, IF(AND(H5664&gt;0.1,H5664&lt;0.2),5,IF(AND(H5664&gt;16,H5664&lt;20),5,IF(P5664&gt;=2,1.5,0))))))</f>
        <v>0</v>
      </c>
      <c r="L5664">
        <f>IF(A5664="",0.5,IF(B5664="",0.5,IF(C5664="",0.5,IF(E5664="",0.5,IF(Q5664="Y",0.01,0)))))</f>
        <v>0</v>
      </c>
      <c r="M5664">
        <f>COUNTIF(J5664:L5664,"&gt;0")</f>
        <v>0</v>
      </c>
      <c r="N5664" s="28" t="s">
        <v>66</v>
      </c>
      <c r="O5664">
        <f>IF(G5664="","",ABS(G5665-G5664))</f>
        <v>0.10000000000000142</v>
      </c>
      <c r="P5664">
        <f>IF(H5664="","",ABS(H5665-H5664))</f>
        <v>0.12999999999999989</v>
      </c>
      <c r="R5664" s="2">
        <f>E5664-E5663</f>
        <v>1.0416666664241347E-2</v>
      </c>
      <c r="S5664" s="4">
        <f>MROUND(E5664,"0:15")</f>
        <v>45868.84375</v>
      </c>
    </row>
    <row r="5665" spans="1:19" x14ac:dyDescent="0.35">
      <c r="A5665">
        <v>2025</v>
      </c>
      <c r="B5665" t="s">
        <v>64</v>
      </c>
      <c r="C5665" t="s">
        <v>65</v>
      </c>
      <c r="D5665">
        <v>26</v>
      </c>
      <c r="E5665" s="4">
        <v>45868.854166666664</v>
      </c>
      <c r="F5665">
        <v>7.47</v>
      </c>
      <c r="G5665">
        <v>28</v>
      </c>
      <c r="H5665">
        <v>6.4</v>
      </c>
      <c r="I5665">
        <v>83.5</v>
      </c>
      <c r="J5665">
        <f>IF(G5665="",0.5,IF(G5665&lt;=0,2,IF(G5665&gt;=40,2, IF(AND(G5665&gt;0,G5665&lt;1),5,IF(AND(G5665&gt;35,G5665&lt;40),5,IF(O5665&gt;=1.5,1.5,0))))))</f>
        <v>0</v>
      </c>
      <c r="K5665">
        <f>IF(H5665="",0.5,IF(H5665&lt;=0.1,2,IF(H5665&gt;=20,2, IF(AND(H5665&gt;0.1,H5665&lt;0.2),5,IF(AND(H5665&gt;16,H5665&lt;20),5,IF(P5665&gt;=2,1.5,0))))))</f>
        <v>0</v>
      </c>
      <c r="L5665">
        <f>IF(A5665="",0.5,IF(B5665="",0.5,IF(C5665="",0.5,IF(E5665="",0.5,IF(Q5665="Y",0.01,0)))))</f>
        <v>0</v>
      </c>
      <c r="M5665">
        <f>COUNTIF(J5665:L5665,"&gt;0")</f>
        <v>0</v>
      </c>
      <c r="N5665" s="28" t="s">
        <v>66</v>
      </c>
      <c r="O5665">
        <f>IF(G5665="","",ABS(G5666-G5665))</f>
        <v>0.10000000000000142</v>
      </c>
      <c r="P5665">
        <f>IF(H5665="","",ABS(H5666-H5665))</f>
        <v>0.13000000000000078</v>
      </c>
      <c r="R5665" s="2">
        <f>E5665-E5664</f>
        <v>1.0416666664241347E-2</v>
      </c>
      <c r="S5665" s="4">
        <f>MROUND(E5665,"0:15")</f>
        <v>45868.854166666664</v>
      </c>
    </row>
    <row r="5666" spans="1:19" x14ac:dyDescent="0.35">
      <c r="A5666">
        <v>2025</v>
      </c>
      <c r="B5666" t="s">
        <v>64</v>
      </c>
      <c r="C5666" t="s">
        <v>65</v>
      </c>
      <c r="D5666">
        <v>27</v>
      </c>
      <c r="E5666" s="4">
        <v>45868.864583333336</v>
      </c>
      <c r="F5666">
        <v>7.32</v>
      </c>
      <c r="G5666">
        <v>27.9</v>
      </c>
      <c r="H5666">
        <v>6.27</v>
      </c>
      <c r="I5666">
        <v>81.7</v>
      </c>
      <c r="J5666">
        <f>IF(G5666="",0.5,IF(G5666&lt;=0,2,IF(G5666&gt;=40,2, IF(AND(G5666&gt;0,G5666&lt;1),5,IF(AND(G5666&gt;35,G5666&lt;40),5,IF(O5666&gt;=1.5,1.5,0))))))</f>
        <v>0</v>
      </c>
      <c r="K5666">
        <f>IF(H5666="",0.5,IF(H5666&lt;=0.1,2,IF(H5666&gt;=20,2, IF(AND(H5666&gt;0.1,H5666&lt;0.2),5,IF(AND(H5666&gt;16,H5666&lt;20),5,IF(P5666&gt;=2,1.5,0))))))</f>
        <v>0</v>
      </c>
      <c r="L5666">
        <f>IF(A5666="",0.5,IF(B5666="",0.5,IF(C5666="",0.5,IF(E5666="",0.5,IF(Q5666="Y",0.01,0)))))</f>
        <v>0</v>
      </c>
      <c r="M5666">
        <f>COUNTIF(J5666:L5666,"&gt;0")</f>
        <v>0</v>
      </c>
      <c r="N5666" s="28" t="s">
        <v>66</v>
      </c>
      <c r="O5666">
        <f>IF(G5666="","",ABS(G5667-G5666))</f>
        <v>0.11999999999999744</v>
      </c>
      <c r="P5666">
        <f>IF(H5666="","",ABS(H5667-H5666))</f>
        <v>0.14999999999999947</v>
      </c>
      <c r="R5666" s="2">
        <f>E5666-E5665</f>
        <v>1.0416666671517305E-2</v>
      </c>
      <c r="S5666" s="4">
        <f>MROUND(E5666,"0:15")</f>
        <v>45868.864583333328</v>
      </c>
    </row>
    <row r="5667" spans="1:19" x14ac:dyDescent="0.35">
      <c r="A5667">
        <v>2025</v>
      </c>
      <c r="B5667" t="s">
        <v>64</v>
      </c>
      <c r="C5667" t="s">
        <v>65</v>
      </c>
      <c r="D5667">
        <v>28</v>
      </c>
      <c r="E5667" s="4">
        <v>45868.875</v>
      </c>
      <c r="F5667">
        <v>7.14</v>
      </c>
      <c r="G5667">
        <v>27.78</v>
      </c>
      <c r="H5667">
        <v>6.12</v>
      </c>
      <c r="I5667">
        <v>79.599999999999994</v>
      </c>
      <c r="J5667">
        <f>IF(G5667="",0.5,IF(G5667&lt;=0,2,IF(G5667&gt;=40,2, IF(AND(G5667&gt;0,G5667&lt;1),5,IF(AND(G5667&gt;35,G5667&lt;40),5,IF(O5667&gt;=1.5,1.5,0))))))</f>
        <v>0</v>
      </c>
      <c r="K5667">
        <f>IF(H5667="",0.5,IF(H5667&lt;=0.1,2,IF(H5667&gt;=20,2, IF(AND(H5667&gt;0.1,H5667&lt;0.2),5,IF(AND(H5667&gt;16,H5667&lt;20),5,IF(P5667&gt;=2,1.5,0))))))</f>
        <v>0</v>
      </c>
      <c r="L5667">
        <f>IF(A5667="",0.5,IF(B5667="",0.5,IF(C5667="",0.5,IF(E5667="",0.5,IF(Q5667="Y",0.01,0)))))</f>
        <v>0</v>
      </c>
      <c r="M5667">
        <f>COUNTIF(J5667:L5667,"&gt;0")</f>
        <v>0</v>
      </c>
      <c r="N5667" s="28" t="s">
        <v>66</v>
      </c>
      <c r="O5667">
        <f>IF(G5667="","",ABS(G5668-G5667))</f>
        <v>0.10000000000000142</v>
      </c>
      <c r="P5667">
        <f>IF(H5667="","",ABS(H5668-H5667))</f>
        <v>0.16000000000000014</v>
      </c>
      <c r="R5667" s="2">
        <f>E5667-E5666</f>
        <v>1.0416666664241347E-2</v>
      </c>
      <c r="S5667" s="4">
        <f>MROUND(E5667,"0:15")</f>
        <v>45868.875</v>
      </c>
    </row>
    <row r="5668" spans="1:19" x14ac:dyDescent="0.35">
      <c r="A5668">
        <v>2025</v>
      </c>
      <c r="B5668" t="s">
        <v>64</v>
      </c>
      <c r="C5668" t="s">
        <v>65</v>
      </c>
      <c r="D5668">
        <v>29</v>
      </c>
      <c r="E5668" s="4">
        <v>45868.885416666664</v>
      </c>
      <c r="F5668">
        <v>6.95</v>
      </c>
      <c r="G5668">
        <v>27.68</v>
      </c>
      <c r="H5668">
        <v>5.96</v>
      </c>
      <c r="I5668">
        <v>77.3</v>
      </c>
      <c r="J5668">
        <f>IF(G5668="",0.5,IF(G5668&lt;=0,2,IF(G5668&gt;=40,2, IF(AND(G5668&gt;0,G5668&lt;1),5,IF(AND(G5668&gt;35,G5668&lt;40),5,IF(O5668&gt;=1.5,1.5,0))))))</f>
        <v>0</v>
      </c>
      <c r="K5668">
        <f>IF(H5668="",0.5,IF(H5668&lt;=0.1,2,IF(H5668&gt;=20,2, IF(AND(H5668&gt;0.1,H5668&lt;0.2),5,IF(AND(H5668&gt;16,H5668&lt;20),5,IF(P5668&gt;=2,1.5,0))))))</f>
        <v>0</v>
      </c>
      <c r="L5668">
        <f>IF(A5668="",0.5,IF(B5668="",0.5,IF(C5668="",0.5,IF(E5668="",0.5,IF(Q5668="Y",0.01,0)))))</f>
        <v>0</v>
      </c>
      <c r="M5668">
        <f>COUNTIF(J5668:L5668,"&gt;0")</f>
        <v>0</v>
      </c>
      <c r="N5668" s="28" t="s">
        <v>66</v>
      </c>
      <c r="O5668">
        <f>IF(G5668="","",ABS(G5669-G5668))</f>
        <v>0.10000000000000142</v>
      </c>
      <c r="P5668">
        <f>IF(H5668="","",ABS(H5669-H5668))</f>
        <v>9.9999999999999645E-2</v>
      </c>
      <c r="R5668" s="2">
        <f>E5668-E5667</f>
        <v>1.0416666664241347E-2</v>
      </c>
      <c r="S5668" s="4">
        <f>MROUND(E5668,"0:15")</f>
        <v>45868.885416666664</v>
      </c>
    </row>
    <row r="5669" spans="1:19" x14ac:dyDescent="0.35">
      <c r="A5669">
        <v>2025</v>
      </c>
      <c r="B5669" t="s">
        <v>64</v>
      </c>
      <c r="C5669" t="s">
        <v>65</v>
      </c>
      <c r="D5669">
        <v>30</v>
      </c>
      <c r="E5669" s="4">
        <v>45868.895833333336</v>
      </c>
      <c r="F5669">
        <v>6.84</v>
      </c>
      <c r="G5669">
        <v>27.58</v>
      </c>
      <c r="H5669">
        <v>5.86</v>
      </c>
      <c r="I5669">
        <v>76</v>
      </c>
      <c r="J5669">
        <f>IF(G5669="",0.5,IF(G5669&lt;=0,2,IF(G5669&gt;=40,2, IF(AND(G5669&gt;0,G5669&lt;1),5,IF(AND(G5669&gt;35,G5669&lt;40),5,IF(O5669&gt;=1.5,1.5,0))))))</f>
        <v>0</v>
      </c>
      <c r="K5669">
        <f>IF(H5669="",0.5,IF(H5669&lt;=0.1,2,IF(H5669&gt;=20,2, IF(AND(H5669&gt;0.1,H5669&lt;0.2),5,IF(AND(H5669&gt;16,H5669&lt;20),5,IF(P5669&gt;=2,1.5,0))))))</f>
        <v>0</v>
      </c>
      <c r="L5669">
        <f>IF(A5669="",0.5,IF(B5669="",0.5,IF(C5669="",0.5,IF(E5669="",0.5,IF(Q5669="Y",0.01,0)))))</f>
        <v>0</v>
      </c>
      <c r="M5669">
        <f>COUNTIF(J5669:L5669,"&gt;0")</f>
        <v>0</v>
      </c>
      <c r="N5669" s="28" t="s">
        <v>66</v>
      </c>
      <c r="O5669">
        <f>IF(G5669="","",ABS(G5670-G5669))</f>
        <v>7.9999999999998295E-2</v>
      </c>
      <c r="P5669">
        <f>IF(H5669="","",ABS(H5670-H5669))</f>
        <v>0.15000000000000036</v>
      </c>
      <c r="R5669" s="2">
        <f>E5669-E5668</f>
        <v>1.0416666671517305E-2</v>
      </c>
      <c r="S5669" s="4">
        <f>MROUND(E5669,"0:15")</f>
        <v>45868.895833333328</v>
      </c>
    </row>
    <row r="5670" spans="1:19" x14ac:dyDescent="0.35">
      <c r="A5670">
        <v>2025</v>
      </c>
      <c r="B5670" t="s">
        <v>64</v>
      </c>
      <c r="C5670" t="s">
        <v>65</v>
      </c>
      <c r="D5670">
        <v>31</v>
      </c>
      <c r="E5670" s="4">
        <v>45868.90625</v>
      </c>
      <c r="F5670">
        <v>6.66</v>
      </c>
      <c r="G5670">
        <v>27.5</v>
      </c>
      <c r="H5670">
        <v>5.71</v>
      </c>
      <c r="I5670">
        <v>73.900000000000006</v>
      </c>
      <c r="J5670">
        <f>IF(G5670="",0.5,IF(G5670&lt;=0,2,IF(G5670&gt;=40,2, IF(AND(G5670&gt;0,G5670&lt;1),5,IF(AND(G5670&gt;35,G5670&lt;40),5,IF(O5670&gt;=1.5,1.5,0))))))</f>
        <v>0</v>
      </c>
      <c r="K5670">
        <f>IF(H5670="",0.5,IF(H5670&lt;=0.1,2,IF(H5670&gt;=20,2, IF(AND(H5670&gt;0.1,H5670&lt;0.2),5,IF(AND(H5670&gt;16,H5670&lt;20),5,IF(P5670&gt;=2,1.5,0))))))</f>
        <v>0</v>
      </c>
      <c r="L5670">
        <f>IF(A5670="",0.5,IF(B5670="",0.5,IF(C5670="",0.5,IF(E5670="",0.5,IF(Q5670="Y",0.01,0)))))</f>
        <v>0</v>
      </c>
      <c r="M5670">
        <f>COUNTIF(J5670:L5670,"&gt;0")</f>
        <v>0</v>
      </c>
      <c r="N5670" s="28" t="s">
        <v>66</v>
      </c>
      <c r="O5670">
        <f>IF(G5670="","",ABS(G5671-G5670))</f>
        <v>0.10000000000000142</v>
      </c>
      <c r="P5670">
        <f>IF(H5670="","",ABS(H5671-H5670))</f>
        <v>8.9999999999999858E-2</v>
      </c>
      <c r="R5670" s="2">
        <f>E5670-E5669</f>
        <v>1.0416666664241347E-2</v>
      </c>
      <c r="S5670" s="4">
        <f>MROUND(E5670,"0:15")</f>
        <v>45868.90625</v>
      </c>
    </row>
    <row r="5671" spans="1:19" x14ac:dyDescent="0.35">
      <c r="A5671">
        <v>2025</v>
      </c>
      <c r="B5671" t="s">
        <v>64</v>
      </c>
      <c r="C5671" t="s">
        <v>65</v>
      </c>
      <c r="D5671">
        <v>32</v>
      </c>
      <c r="E5671" s="4">
        <v>45868.916666666664</v>
      </c>
      <c r="F5671">
        <v>6.55</v>
      </c>
      <c r="G5671">
        <v>27.4</v>
      </c>
      <c r="H5671">
        <v>5.62</v>
      </c>
      <c r="I5671">
        <v>72.5</v>
      </c>
      <c r="J5671">
        <f>IF(G5671="",0.5,IF(G5671&lt;=0,2,IF(G5671&gt;=40,2, IF(AND(G5671&gt;0,G5671&lt;1),5,IF(AND(G5671&gt;35,G5671&lt;40),5,IF(O5671&gt;=1.5,1.5,0))))))</f>
        <v>0</v>
      </c>
      <c r="K5671">
        <f>IF(H5671="",0.5,IF(H5671&lt;=0.1,2,IF(H5671&gt;=20,2, IF(AND(H5671&gt;0.1,H5671&lt;0.2),5,IF(AND(H5671&gt;16,H5671&lt;20),5,IF(P5671&gt;=2,1.5,0))))))</f>
        <v>0</v>
      </c>
      <c r="L5671">
        <f>IF(A5671="",0.5,IF(B5671="",0.5,IF(C5671="",0.5,IF(E5671="",0.5,IF(Q5671="Y",0.01,0)))))</f>
        <v>0</v>
      </c>
      <c r="M5671">
        <f>COUNTIF(J5671:L5671,"&gt;0")</f>
        <v>0</v>
      </c>
      <c r="N5671" s="28" t="s">
        <v>66</v>
      </c>
      <c r="O5671">
        <f>IF(G5671="","",ABS(G5672-G5671))</f>
        <v>7.9999999999998295E-2</v>
      </c>
      <c r="P5671">
        <f>IF(H5671="","",ABS(H5672-H5671))</f>
        <v>0.12999999999999989</v>
      </c>
      <c r="R5671" s="2">
        <f>E5671-E5670</f>
        <v>1.0416666664241347E-2</v>
      </c>
      <c r="S5671" s="4">
        <f>MROUND(E5671,"0:15")</f>
        <v>45868.916666666664</v>
      </c>
    </row>
    <row r="5672" spans="1:19" x14ac:dyDescent="0.35">
      <c r="A5672">
        <v>2025</v>
      </c>
      <c r="B5672" t="s">
        <v>64</v>
      </c>
      <c r="C5672" t="s">
        <v>65</v>
      </c>
      <c r="D5672">
        <v>33</v>
      </c>
      <c r="E5672" s="4">
        <v>45868.927083333336</v>
      </c>
      <c r="F5672">
        <v>6.4</v>
      </c>
      <c r="G5672">
        <v>27.32</v>
      </c>
      <c r="H5672">
        <v>5.49</v>
      </c>
      <c r="I5672">
        <v>70.8</v>
      </c>
      <c r="J5672">
        <f>IF(G5672="",0.5,IF(G5672&lt;=0,2,IF(G5672&gt;=40,2, IF(AND(G5672&gt;0,G5672&lt;1),5,IF(AND(G5672&gt;35,G5672&lt;40),5,IF(O5672&gt;=1.5,1.5,0))))))</f>
        <v>0</v>
      </c>
      <c r="K5672">
        <f>IF(H5672="",0.5,IF(H5672&lt;=0.1,2,IF(H5672&gt;=20,2, IF(AND(H5672&gt;0.1,H5672&lt;0.2),5,IF(AND(H5672&gt;16,H5672&lt;20),5,IF(P5672&gt;=2,1.5,0))))))</f>
        <v>0</v>
      </c>
      <c r="L5672">
        <f>IF(A5672="",0.5,IF(B5672="",0.5,IF(C5672="",0.5,IF(E5672="",0.5,IF(Q5672="Y",0.01,0)))))</f>
        <v>0</v>
      </c>
      <c r="M5672">
        <f>COUNTIF(J5672:L5672,"&gt;0")</f>
        <v>0</v>
      </c>
      <c r="N5672" s="28" t="s">
        <v>66</v>
      </c>
      <c r="O5672">
        <f>IF(G5672="","",ABS(G5673-G5672))</f>
        <v>0.10000000000000142</v>
      </c>
      <c r="P5672">
        <f>IF(H5672="","",ABS(H5673-H5672))</f>
        <v>8.9999999999999858E-2</v>
      </c>
      <c r="R5672" s="2">
        <f>E5672-E5671</f>
        <v>1.0416666671517305E-2</v>
      </c>
      <c r="S5672" s="4">
        <f>MROUND(E5672,"0:15")</f>
        <v>45868.927083333328</v>
      </c>
    </row>
    <row r="5673" spans="1:19" x14ac:dyDescent="0.35">
      <c r="A5673">
        <v>2025</v>
      </c>
      <c r="B5673" t="s">
        <v>64</v>
      </c>
      <c r="C5673" t="s">
        <v>65</v>
      </c>
      <c r="D5673">
        <v>34</v>
      </c>
      <c r="E5673" s="4">
        <v>45868.9375</v>
      </c>
      <c r="F5673">
        <v>6.3</v>
      </c>
      <c r="G5673">
        <v>27.22</v>
      </c>
      <c r="H5673">
        <v>5.4</v>
      </c>
      <c r="I5673">
        <v>69.5</v>
      </c>
      <c r="J5673">
        <f>IF(G5673="",0.5,IF(G5673&lt;=0,2,IF(G5673&gt;=40,2, IF(AND(G5673&gt;0,G5673&lt;1),5,IF(AND(G5673&gt;35,G5673&lt;40),5,IF(O5673&gt;=1.5,1.5,0))))))</f>
        <v>0</v>
      </c>
      <c r="K5673">
        <f>IF(H5673="",0.5,IF(H5673&lt;=0.1,2,IF(H5673&gt;=20,2, IF(AND(H5673&gt;0.1,H5673&lt;0.2),5,IF(AND(H5673&gt;16,H5673&lt;20),5,IF(P5673&gt;=2,1.5,0))))))</f>
        <v>0</v>
      </c>
      <c r="L5673">
        <f>IF(A5673="",0.5,IF(B5673="",0.5,IF(C5673="",0.5,IF(E5673="",0.5,IF(Q5673="Y",0.01,0)))))</f>
        <v>0</v>
      </c>
      <c r="M5673">
        <f>COUNTIF(J5673:L5673,"&gt;0")</f>
        <v>0</v>
      </c>
      <c r="N5673" s="28" t="s">
        <v>66</v>
      </c>
      <c r="O5673">
        <f>IF(G5673="","",ABS(G5674-G5673))</f>
        <v>7.9999999999998295E-2</v>
      </c>
      <c r="P5673">
        <f>IF(H5673="","",ABS(H5674-H5673))</f>
        <v>7.0000000000000284E-2</v>
      </c>
      <c r="R5673" s="2">
        <f>E5673-E5672</f>
        <v>1.0416666664241347E-2</v>
      </c>
      <c r="S5673" s="4">
        <f>MROUND(E5673,"0:15")</f>
        <v>45868.9375</v>
      </c>
    </row>
    <row r="5674" spans="1:19" x14ac:dyDescent="0.35">
      <c r="A5674">
        <v>2025</v>
      </c>
      <c r="B5674" t="s">
        <v>64</v>
      </c>
      <c r="C5674" t="s">
        <v>65</v>
      </c>
      <c r="D5674">
        <v>35</v>
      </c>
      <c r="E5674" s="4">
        <v>45868.947916666664</v>
      </c>
      <c r="F5674">
        <v>6.21</v>
      </c>
      <c r="G5674">
        <v>27.14</v>
      </c>
      <c r="H5674">
        <v>5.33</v>
      </c>
      <c r="I5674">
        <v>68.5</v>
      </c>
      <c r="J5674">
        <f>IF(G5674="",0.5,IF(G5674&lt;=0,2,IF(G5674&gt;=40,2, IF(AND(G5674&gt;0,G5674&lt;1),5,IF(AND(G5674&gt;35,G5674&lt;40),5,IF(O5674&gt;=1.5,1.5,0))))))</f>
        <v>0</v>
      </c>
      <c r="K5674">
        <f>IF(H5674="",0.5,IF(H5674&lt;=0.1,2,IF(H5674&gt;=20,2, IF(AND(H5674&gt;0.1,H5674&lt;0.2),5,IF(AND(H5674&gt;16,H5674&lt;20),5,IF(P5674&gt;=2,1.5,0))))))</f>
        <v>0</v>
      </c>
      <c r="L5674">
        <f>IF(A5674="",0.5,IF(B5674="",0.5,IF(C5674="",0.5,IF(E5674="",0.5,IF(Q5674="Y",0.01,0)))))</f>
        <v>0</v>
      </c>
      <c r="M5674">
        <f>COUNTIF(J5674:L5674,"&gt;0")</f>
        <v>0</v>
      </c>
      <c r="N5674" s="28" t="s">
        <v>66</v>
      </c>
      <c r="O5674">
        <f>IF(G5674="","",ABS(G5675-G5674))</f>
        <v>8.0000000000001847E-2</v>
      </c>
      <c r="P5674">
        <f>IF(H5674="","",ABS(H5675-H5674))</f>
        <v>0.11000000000000032</v>
      </c>
      <c r="R5674" s="2">
        <f>E5674-E5673</f>
        <v>1.0416666664241347E-2</v>
      </c>
      <c r="S5674" s="4">
        <f>MROUND(E5674,"0:15")</f>
        <v>45868.947916666664</v>
      </c>
    </row>
    <row r="5675" spans="1:19" x14ac:dyDescent="0.35">
      <c r="A5675">
        <v>2025</v>
      </c>
      <c r="B5675" t="s">
        <v>64</v>
      </c>
      <c r="C5675" t="s">
        <v>65</v>
      </c>
      <c r="D5675">
        <v>36</v>
      </c>
      <c r="E5675" s="4">
        <v>45868.958333333336</v>
      </c>
      <c r="F5675">
        <v>6.09</v>
      </c>
      <c r="G5675">
        <v>27.06</v>
      </c>
      <c r="H5675">
        <v>5.22</v>
      </c>
      <c r="I5675">
        <v>67</v>
      </c>
      <c r="J5675">
        <f>IF(G5675="",0.5,IF(G5675&lt;=0,2,IF(G5675&gt;=40,2, IF(AND(G5675&gt;0,G5675&lt;1),5,IF(AND(G5675&gt;35,G5675&lt;40),5,IF(O5675&gt;=1.5,1.5,0))))))</f>
        <v>0</v>
      </c>
      <c r="K5675">
        <f>IF(H5675="",0.5,IF(H5675&lt;=0.1,2,IF(H5675&gt;=20,2, IF(AND(H5675&gt;0.1,H5675&lt;0.2),5,IF(AND(H5675&gt;16,H5675&lt;20),5,IF(P5675&gt;=2,1.5,0))))))</f>
        <v>0</v>
      </c>
      <c r="L5675">
        <f>IF(A5675="",0.5,IF(B5675="",0.5,IF(C5675="",0.5,IF(E5675="",0.5,IF(Q5675="Y",0.01,0)))))</f>
        <v>0</v>
      </c>
      <c r="M5675">
        <f>COUNTIF(J5675:L5675,"&gt;0")</f>
        <v>0</v>
      </c>
      <c r="N5675" s="28" t="s">
        <v>66</v>
      </c>
      <c r="O5675">
        <f>IF(G5675="","",ABS(G5676-G5675))</f>
        <v>7.9999999999998295E-2</v>
      </c>
      <c r="P5675">
        <f>IF(H5675="","",ABS(H5676-H5675))</f>
        <v>5.9999999999999609E-2</v>
      </c>
      <c r="R5675" s="2">
        <f>E5675-E5674</f>
        <v>1.0416666671517305E-2</v>
      </c>
      <c r="S5675" s="4">
        <f>MROUND(E5675,"0:15")</f>
        <v>45868.958333333328</v>
      </c>
    </row>
    <row r="5676" spans="1:19" x14ac:dyDescent="0.35">
      <c r="A5676">
        <v>2025</v>
      </c>
      <c r="B5676" t="s">
        <v>64</v>
      </c>
      <c r="C5676" t="s">
        <v>65</v>
      </c>
      <c r="D5676">
        <v>37</v>
      </c>
      <c r="E5676" s="4">
        <v>45868.96875</v>
      </c>
      <c r="F5676">
        <v>6.01</v>
      </c>
      <c r="G5676">
        <v>26.98</v>
      </c>
      <c r="H5676">
        <v>5.16</v>
      </c>
      <c r="I5676">
        <v>66.099999999999994</v>
      </c>
      <c r="J5676">
        <f>IF(G5676="",0.5,IF(G5676&lt;=0,2,IF(G5676&gt;=40,2, IF(AND(G5676&gt;0,G5676&lt;1),5,IF(AND(G5676&gt;35,G5676&lt;40),5,IF(O5676&gt;=1.5,1.5,0))))))</f>
        <v>0</v>
      </c>
      <c r="K5676">
        <f>IF(H5676="",0.5,IF(H5676&lt;=0.1,2,IF(H5676&gt;=20,2, IF(AND(H5676&gt;0.1,H5676&lt;0.2),5,IF(AND(H5676&gt;16,H5676&lt;20),5,IF(P5676&gt;=2,1.5,0))))))</f>
        <v>0</v>
      </c>
      <c r="L5676">
        <f>IF(A5676="",0.5,IF(B5676="",0.5,IF(C5676="",0.5,IF(E5676="",0.5,IF(Q5676="Y",0.01,0)))))</f>
        <v>0</v>
      </c>
      <c r="M5676">
        <f>COUNTIF(J5676:L5676,"&gt;0")</f>
        <v>0</v>
      </c>
      <c r="N5676" s="28" t="s">
        <v>66</v>
      </c>
      <c r="O5676">
        <f>IF(G5676="","",ABS(G5677-G5676))</f>
        <v>8.0000000000001847E-2</v>
      </c>
      <c r="P5676">
        <f>IF(H5676="","",ABS(H5677-H5676))</f>
        <v>7.0000000000000284E-2</v>
      </c>
      <c r="R5676" s="2">
        <f>E5676-E5675</f>
        <v>1.0416666664241347E-2</v>
      </c>
      <c r="S5676" s="4">
        <f>MROUND(E5676,"0:15")</f>
        <v>45868.96875</v>
      </c>
    </row>
    <row r="5677" spans="1:19" x14ac:dyDescent="0.35">
      <c r="A5677">
        <v>2025</v>
      </c>
      <c r="B5677" t="s">
        <v>64</v>
      </c>
      <c r="C5677" t="s">
        <v>65</v>
      </c>
      <c r="D5677">
        <v>38</v>
      </c>
      <c r="E5677" s="4">
        <v>45868.979166666664</v>
      </c>
      <c r="F5677">
        <v>5.93</v>
      </c>
      <c r="G5677">
        <v>26.9</v>
      </c>
      <c r="H5677">
        <v>5.09</v>
      </c>
      <c r="I5677">
        <v>65.099999999999994</v>
      </c>
      <c r="J5677">
        <f>IF(G5677="",0.5,IF(G5677&lt;=0,2,IF(G5677&gt;=40,2, IF(AND(G5677&gt;0,G5677&lt;1),5,IF(AND(G5677&gt;35,G5677&lt;40),5,IF(O5677&gt;=1.5,1.5,0))))))</f>
        <v>0</v>
      </c>
      <c r="K5677">
        <f>IF(H5677="",0.5,IF(H5677&lt;=0.1,2,IF(H5677&gt;=20,2, IF(AND(H5677&gt;0.1,H5677&lt;0.2),5,IF(AND(H5677&gt;16,H5677&lt;20),5,IF(P5677&gt;=2,1.5,0))))))</f>
        <v>0</v>
      </c>
      <c r="L5677">
        <f>IF(A5677="",0.5,IF(B5677="",0.5,IF(C5677="",0.5,IF(E5677="",0.5,IF(Q5677="Y",0.01,0)))))</f>
        <v>0</v>
      </c>
      <c r="M5677">
        <f>COUNTIF(J5677:L5677,"&gt;0")</f>
        <v>0</v>
      </c>
      <c r="N5677" s="28" t="s">
        <v>66</v>
      </c>
      <c r="O5677">
        <f>IF(G5677="","",ABS(G5678-G5677))</f>
        <v>5.9999999999998721E-2</v>
      </c>
      <c r="P5677">
        <f>IF(H5677="","",ABS(H5678-H5677))</f>
        <v>4.0000000000000036E-2</v>
      </c>
      <c r="R5677" s="2">
        <f>E5677-E5676</f>
        <v>1.0416666664241347E-2</v>
      </c>
      <c r="S5677" s="4">
        <f>MROUND(E5677,"0:15")</f>
        <v>45868.979166666664</v>
      </c>
    </row>
    <row r="5678" spans="1:19" x14ac:dyDescent="0.35">
      <c r="A5678">
        <v>2025</v>
      </c>
      <c r="B5678" t="s">
        <v>64</v>
      </c>
      <c r="C5678" t="s">
        <v>65</v>
      </c>
      <c r="D5678">
        <v>39</v>
      </c>
      <c r="E5678" s="4">
        <v>45868.989583333336</v>
      </c>
      <c r="F5678">
        <v>5.88</v>
      </c>
      <c r="G5678">
        <v>26.84</v>
      </c>
      <c r="H5678">
        <v>5.05</v>
      </c>
      <c r="I5678">
        <v>64.5</v>
      </c>
      <c r="J5678">
        <f>IF(G5678="",0.5,IF(G5678&lt;=0,2,IF(G5678&gt;=40,2, IF(AND(G5678&gt;0,G5678&lt;1),5,IF(AND(G5678&gt;35,G5678&lt;40),5,IF(O5678&gt;=1.5,1.5,0))))))</f>
        <v>0</v>
      </c>
      <c r="K5678">
        <f>IF(H5678="",0.5,IF(H5678&lt;=0.1,2,IF(H5678&gt;=20,2, IF(AND(H5678&gt;0.1,H5678&lt;0.2),5,IF(AND(H5678&gt;16,H5678&lt;20),5,IF(P5678&gt;=2,1.5,0))))))</f>
        <v>0</v>
      </c>
      <c r="L5678">
        <f>IF(A5678="",0.5,IF(B5678="",0.5,IF(C5678="",0.5,IF(E5678="",0.5,IF(Q5678="Y",0.01,0)))))</f>
        <v>0</v>
      </c>
      <c r="M5678">
        <f>COUNTIF(J5678:L5678,"&gt;0")</f>
        <v>0</v>
      </c>
      <c r="N5678" s="28" t="s">
        <v>66</v>
      </c>
      <c r="O5678">
        <f>IF(G5678="","",ABS(G5679-G5678))</f>
        <v>7.9999999999998295E-2</v>
      </c>
      <c r="P5678">
        <f>IF(H5678="","",ABS(H5679-H5678))</f>
        <v>5.9999999999999609E-2</v>
      </c>
      <c r="R5678" s="2">
        <f>E5678-E5677</f>
        <v>1.0416666671517305E-2</v>
      </c>
      <c r="S5678" s="4">
        <f>MROUND(E5678,"0:15")</f>
        <v>45868.989583333328</v>
      </c>
    </row>
    <row r="5679" spans="1:19" x14ac:dyDescent="0.35">
      <c r="A5679">
        <v>2025</v>
      </c>
      <c r="B5679" t="s">
        <v>64</v>
      </c>
      <c r="C5679" t="s">
        <v>65</v>
      </c>
      <c r="D5679">
        <v>40</v>
      </c>
      <c r="E5679" s="4">
        <v>45869</v>
      </c>
      <c r="F5679">
        <v>5.81</v>
      </c>
      <c r="G5679">
        <v>26.76</v>
      </c>
      <c r="H5679">
        <v>4.99</v>
      </c>
      <c r="I5679">
        <v>63.6</v>
      </c>
      <c r="J5679">
        <f>IF(G5679="",0.5,IF(G5679&lt;=0,2,IF(G5679&gt;=40,2, IF(AND(G5679&gt;0,G5679&lt;1),5,IF(AND(G5679&gt;35,G5679&lt;40),5,IF(O5679&gt;=1.5,1.5,0))))))</f>
        <v>0</v>
      </c>
      <c r="K5679">
        <f>IF(H5679="",0.5,IF(H5679&lt;=0.1,2,IF(H5679&gt;=20,2, IF(AND(H5679&gt;0.1,H5679&lt;0.2),5,IF(AND(H5679&gt;16,H5679&lt;20),5,IF(P5679&gt;=2,1.5,0))))))</f>
        <v>0</v>
      </c>
      <c r="L5679">
        <f>IF(A5679="",0.5,IF(B5679="",0.5,IF(C5679="",0.5,IF(E5679="",0.5,IF(Q5679="Y",0.01,0)))))</f>
        <v>0</v>
      </c>
      <c r="M5679">
        <f>COUNTIF(J5679:L5679,"&gt;0")</f>
        <v>0</v>
      </c>
      <c r="N5679" s="28" t="s">
        <v>66</v>
      </c>
      <c r="O5679">
        <f>IF(G5679="","",ABS(G5680-G5679))</f>
        <v>6.0000000000002274E-2</v>
      </c>
      <c r="P5679">
        <f>IF(H5679="","",ABS(H5680-H5679))</f>
        <v>8.0000000000000071E-2</v>
      </c>
      <c r="R5679" s="2">
        <f>E5679-E5678</f>
        <v>1.0416666664241347E-2</v>
      </c>
      <c r="S5679" s="4">
        <f>MROUND(E5679,"0:15")</f>
        <v>45869</v>
      </c>
    </row>
    <row r="5680" spans="1:19" x14ac:dyDescent="0.35">
      <c r="A5680">
        <v>2025</v>
      </c>
      <c r="B5680" t="s">
        <v>64</v>
      </c>
      <c r="C5680" t="s">
        <v>65</v>
      </c>
      <c r="D5680">
        <v>41</v>
      </c>
      <c r="E5680" s="4">
        <v>45869.010416666664</v>
      </c>
      <c r="F5680">
        <v>5.72</v>
      </c>
      <c r="G5680">
        <v>26.7</v>
      </c>
      <c r="H5680">
        <v>4.91</v>
      </c>
      <c r="I5680">
        <v>62.6</v>
      </c>
      <c r="J5680">
        <f>IF(G5680="",0.5,IF(G5680&lt;=0,2,IF(G5680&gt;=40,2, IF(AND(G5680&gt;0,G5680&lt;1),5,IF(AND(G5680&gt;35,G5680&lt;40),5,IF(O5680&gt;=1.5,1.5,0))))))</f>
        <v>0</v>
      </c>
      <c r="K5680">
        <f>IF(H5680="",0.5,IF(H5680&lt;=0.1,2,IF(H5680&gt;=20,2, IF(AND(H5680&gt;0.1,H5680&lt;0.2),5,IF(AND(H5680&gt;16,H5680&lt;20),5,IF(P5680&gt;=2,1.5,0))))))</f>
        <v>0</v>
      </c>
      <c r="L5680">
        <f>IF(A5680="",0.5,IF(B5680="",0.5,IF(C5680="",0.5,IF(E5680="",0.5,IF(Q5680="Y",0.01,0)))))</f>
        <v>0</v>
      </c>
      <c r="M5680">
        <f>COUNTIF(J5680:L5680,"&gt;0")</f>
        <v>0</v>
      </c>
      <c r="N5680" s="28" t="s">
        <v>66</v>
      </c>
      <c r="O5680">
        <f>IF(G5680="","",ABS(G5681-G5680))</f>
        <v>5.9999999999998721E-2</v>
      </c>
      <c r="P5680">
        <f>IF(H5680="","",ABS(H5681-H5680))</f>
        <v>6.0000000000000497E-2</v>
      </c>
      <c r="R5680" s="2">
        <f>E5680-E5679</f>
        <v>1.0416666664241347E-2</v>
      </c>
      <c r="S5680" s="4">
        <f>MROUND(E5680,"0:15")</f>
        <v>45869.010416666664</v>
      </c>
    </row>
    <row r="5681" spans="1:19" x14ac:dyDescent="0.35">
      <c r="A5681">
        <v>2025</v>
      </c>
      <c r="B5681" t="s">
        <v>64</v>
      </c>
      <c r="C5681" t="s">
        <v>65</v>
      </c>
      <c r="D5681">
        <v>42</v>
      </c>
      <c r="E5681" s="4">
        <v>45869.020833333336</v>
      </c>
      <c r="F5681">
        <v>5.65</v>
      </c>
      <c r="G5681">
        <v>26.64</v>
      </c>
      <c r="H5681">
        <v>4.8499999999999996</v>
      </c>
      <c r="I5681">
        <v>61.8</v>
      </c>
      <c r="J5681">
        <f>IF(G5681="",0.5,IF(G5681&lt;=0,2,IF(G5681&gt;=40,2, IF(AND(G5681&gt;0,G5681&lt;1),5,IF(AND(G5681&gt;35,G5681&lt;40),5,IF(O5681&gt;=1.5,1.5,0))))))</f>
        <v>0</v>
      </c>
      <c r="K5681">
        <f>IF(H5681="",0.5,IF(H5681&lt;=0.1,2,IF(H5681&gt;=20,2, IF(AND(H5681&gt;0.1,H5681&lt;0.2),5,IF(AND(H5681&gt;16,H5681&lt;20),5,IF(P5681&gt;=2,1.5,0))))))</f>
        <v>0</v>
      </c>
      <c r="L5681">
        <f>IF(A5681="",0.5,IF(B5681="",0.5,IF(C5681="",0.5,IF(E5681="",0.5,IF(Q5681="Y",0.01,0)))))</f>
        <v>0</v>
      </c>
      <c r="M5681">
        <f>COUNTIF(J5681:L5681,"&gt;0")</f>
        <v>0</v>
      </c>
      <c r="N5681" s="28" t="s">
        <v>66</v>
      </c>
      <c r="O5681">
        <f>IF(G5681="","",ABS(G5682-G5681))</f>
        <v>8.0000000000001847E-2</v>
      </c>
      <c r="P5681">
        <f>IF(H5681="","",ABS(H5682-H5681))</f>
        <v>2.0000000000000462E-2</v>
      </c>
      <c r="R5681" s="2">
        <f>E5681-E5680</f>
        <v>1.0416666671517305E-2</v>
      </c>
      <c r="S5681" s="4">
        <f>MROUND(E5681,"0:15")</f>
        <v>45869.020833333328</v>
      </c>
    </row>
    <row r="5682" spans="1:19" x14ac:dyDescent="0.35">
      <c r="A5682">
        <v>2025</v>
      </c>
      <c r="B5682" t="s">
        <v>64</v>
      </c>
      <c r="C5682" t="s">
        <v>65</v>
      </c>
      <c r="D5682">
        <v>43</v>
      </c>
      <c r="E5682" s="4">
        <v>45869.03125</v>
      </c>
      <c r="F5682">
        <v>5.67</v>
      </c>
      <c r="G5682">
        <v>26.56</v>
      </c>
      <c r="H5682">
        <v>4.87</v>
      </c>
      <c r="I5682">
        <v>61.9</v>
      </c>
      <c r="J5682">
        <f>IF(G5682="",0.5,IF(G5682&lt;=0,2,IF(G5682&gt;=40,2, IF(AND(G5682&gt;0,G5682&lt;1),5,IF(AND(G5682&gt;35,G5682&lt;40),5,IF(O5682&gt;=1.5,1.5,0))))))</f>
        <v>0</v>
      </c>
      <c r="K5682">
        <f>IF(H5682="",0.5,IF(H5682&lt;=0.1,2,IF(H5682&gt;=20,2, IF(AND(H5682&gt;0.1,H5682&lt;0.2),5,IF(AND(H5682&gt;16,H5682&lt;20),5,IF(P5682&gt;=2,1.5,0))))))</f>
        <v>0</v>
      </c>
      <c r="L5682">
        <f>IF(A5682="",0.5,IF(B5682="",0.5,IF(C5682="",0.5,IF(E5682="",0.5,IF(Q5682="Y",0.01,0)))))</f>
        <v>0</v>
      </c>
      <c r="M5682">
        <f>COUNTIF(J5682:L5682,"&gt;0")</f>
        <v>0</v>
      </c>
      <c r="N5682" s="28" t="s">
        <v>66</v>
      </c>
      <c r="O5682">
        <f>IF(G5682="","",ABS(G5683-G5682))</f>
        <v>5.9999999999998721E-2</v>
      </c>
      <c r="P5682">
        <f>IF(H5682="","",ABS(H5683-H5682))</f>
        <v>3.0000000000000249E-2</v>
      </c>
      <c r="R5682" s="2">
        <f>E5682-E5681</f>
        <v>1.0416666664241347E-2</v>
      </c>
      <c r="S5682" s="4">
        <f>MROUND(E5682,"0:15")</f>
        <v>45869.03125</v>
      </c>
    </row>
    <row r="5683" spans="1:19" x14ac:dyDescent="0.35">
      <c r="A5683">
        <v>2025</v>
      </c>
      <c r="B5683" t="s">
        <v>64</v>
      </c>
      <c r="C5683" t="s">
        <v>65</v>
      </c>
      <c r="D5683">
        <v>44</v>
      </c>
      <c r="E5683" s="4">
        <v>45869.041666666664</v>
      </c>
      <c r="F5683">
        <v>5.64</v>
      </c>
      <c r="G5683">
        <v>26.5</v>
      </c>
      <c r="H5683">
        <v>4.84</v>
      </c>
      <c r="I5683">
        <v>61.5</v>
      </c>
      <c r="J5683">
        <f>IF(G5683="",0.5,IF(G5683&lt;=0,2,IF(G5683&gt;=40,2, IF(AND(G5683&gt;0,G5683&lt;1),5,IF(AND(G5683&gt;35,G5683&lt;40),5,IF(O5683&gt;=1.5,1.5,0))))))</f>
        <v>0</v>
      </c>
      <c r="K5683">
        <f>IF(H5683="",0.5,IF(H5683&lt;=0.1,2,IF(H5683&gt;=20,2, IF(AND(H5683&gt;0.1,H5683&lt;0.2),5,IF(AND(H5683&gt;16,H5683&lt;20),5,IF(P5683&gt;=2,1.5,0))))))</f>
        <v>0</v>
      </c>
      <c r="L5683">
        <f>IF(A5683="",0.5,IF(B5683="",0.5,IF(C5683="",0.5,IF(E5683="",0.5,IF(Q5683="Y",0.01,0)))))</f>
        <v>0</v>
      </c>
      <c r="M5683">
        <f>COUNTIF(J5683:L5683,"&gt;0")</f>
        <v>0</v>
      </c>
      <c r="N5683" s="28" t="s">
        <v>66</v>
      </c>
      <c r="O5683">
        <f>IF(G5683="","",ABS(G5684-G5683))</f>
        <v>7.9999999999998295E-2</v>
      </c>
      <c r="P5683">
        <f>IF(H5683="","",ABS(H5684-H5683))</f>
        <v>5.9999999999999609E-2</v>
      </c>
      <c r="R5683" s="2">
        <f>E5683-E5682</f>
        <v>1.0416666664241347E-2</v>
      </c>
      <c r="S5683" s="4">
        <f>MROUND(E5683,"0:15")</f>
        <v>45869.041666666664</v>
      </c>
    </row>
    <row r="5684" spans="1:19" x14ac:dyDescent="0.35">
      <c r="A5684">
        <v>2025</v>
      </c>
      <c r="B5684" t="s">
        <v>64</v>
      </c>
      <c r="C5684" t="s">
        <v>65</v>
      </c>
      <c r="D5684">
        <v>45</v>
      </c>
      <c r="E5684" s="4">
        <v>45869.052083333336</v>
      </c>
      <c r="F5684">
        <v>5.57</v>
      </c>
      <c r="G5684">
        <v>26.42</v>
      </c>
      <c r="H5684">
        <v>4.78</v>
      </c>
      <c r="I5684">
        <v>60.7</v>
      </c>
      <c r="J5684">
        <f>IF(G5684="",0.5,IF(G5684&lt;=0,2,IF(G5684&gt;=40,2, IF(AND(G5684&gt;0,G5684&lt;1),5,IF(AND(G5684&gt;35,G5684&lt;40),5,IF(O5684&gt;=1.5,1.5,0))))))</f>
        <v>0</v>
      </c>
      <c r="K5684">
        <f>IF(H5684="",0.5,IF(H5684&lt;=0.1,2,IF(H5684&gt;=20,2, IF(AND(H5684&gt;0.1,H5684&lt;0.2),5,IF(AND(H5684&gt;16,H5684&lt;20),5,IF(P5684&gt;=2,1.5,0))))))</f>
        <v>0</v>
      </c>
      <c r="L5684">
        <f>IF(A5684="",0.5,IF(B5684="",0.5,IF(C5684="",0.5,IF(E5684="",0.5,IF(Q5684="Y",0.01,0)))))</f>
        <v>0</v>
      </c>
      <c r="M5684">
        <f>COUNTIF(J5684:L5684,"&gt;0")</f>
        <v>0</v>
      </c>
      <c r="N5684" s="28" t="s">
        <v>66</v>
      </c>
      <c r="O5684">
        <f>IF(G5684="","",ABS(G5685-G5684))</f>
        <v>6.0000000000002274E-2</v>
      </c>
      <c r="P5684">
        <f>IF(H5684="","",ABS(H5685-H5684))</f>
        <v>9.9999999999997868E-3</v>
      </c>
      <c r="R5684" s="2">
        <f>E5684-E5683</f>
        <v>1.0416666671517305E-2</v>
      </c>
      <c r="S5684" s="4">
        <f>MROUND(E5684,"0:15")</f>
        <v>45869.052083333328</v>
      </c>
    </row>
    <row r="5685" spans="1:19" x14ac:dyDescent="0.35">
      <c r="A5685">
        <v>2025</v>
      </c>
      <c r="B5685" t="s">
        <v>64</v>
      </c>
      <c r="C5685" t="s">
        <v>65</v>
      </c>
      <c r="D5685">
        <v>46</v>
      </c>
      <c r="E5685" s="4">
        <v>45869.0625</v>
      </c>
      <c r="F5685">
        <v>5.58</v>
      </c>
      <c r="G5685">
        <v>26.36</v>
      </c>
      <c r="H5685">
        <v>4.79</v>
      </c>
      <c r="I5685">
        <v>60.7</v>
      </c>
      <c r="J5685">
        <f>IF(G5685="",0.5,IF(G5685&lt;=0,2,IF(G5685&gt;=40,2, IF(AND(G5685&gt;0,G5685&lt;1),5,IF(AND(G5685&gt;35,G5685&lt;40),5,IF(O5685&gt;=1.5,1.5,0))))))</f>
        <v>0</v>
      </c>
      <c r="K5685">
        <f>IF(H5685="",0.5,IF(H5685&lt;=0.1,2,IF(H5685&gt;=20,2, IF(AND(H5685&gt;0.1,H5685&lt;0.2),5,IF(AND(H5685&gt;16,H5685&lt;20),5,IF(P5685&gt;=2,1.5,0))))))</f>
        <v>0</v>
      </c>
      <c r="L5685">
        <f>IF(A5685="",0.5,IF(B5685="",0.5,IF(C5685="",0.5,IF(E5685="",0.5,IF(Q5685="Y",0.01,0)))))</f>
        <v>0</v>
      </c>
      <c r="M5685">
        <f>COUNTIF(J5685:L5685,"&gt;0")</f>
        <v>0</v>
      </c>
      <c r="N5685" s="28" t="s">
        <v>66</v>
      </c>
      <c r="O5685">
        <f>IF(G5685="","",ABS(G5686-G5685))</f>
        <v>5.9999999999998721E-2</v>
      </c>
      <c r="P5685">
        <f>IF(H5685="","",ABS(H5686-H5685))</f>
        <v>2.0000000000000462E-2</v>
      </c>
      <c r="R5685" s="2">
        <f>E5685-E5684</f>
        <v>1.0416666664241347E-2</v>
      </c>
      <c r="S5685" s="4">
        <f>MROUND(E5685,"0:15")</f>
        <v>45869.0625</v>
      </c>
    </row>
    <row r="5686" spans="1:19" x14ac:dyDescent="0.35">
      <c r="A5686">
        <v>2025</v>
      </c>
      <c r="B5686" t="s">
        <v>64</v>
      </c>
      <c r="C5686" t="s">
        <v>65</v>
      </c>
      <c r="D5686">
        <v>47</v>
      </c>
      <c r="E5686" s="4">
        <v>45869.072916666664</v>
      </c>
      <c r="F5686">
        <v>5.56</v>
      </c>
      <c r="G5686">
        <v>26.3</v>
      </c>
      <c r="H5686">
        <v>4.7699999999999996</v>
      </c>
      <c r="I5686">
        <v>60.4</v>
      </c>
      <c r="J5686">
        <f>IF(G5686="",0.5,IF(G5686&lt;=0,2,IF(G5686&gt;=40,2, IF(AND(G5686&gt;0,G5686&lt;1),5,IF(AND(G5686&gt;35,G5686&lt;40),5,IF(O5686&gt;=1.5,1.5,0))))))</f>
        <v>0</v>
      </c>
      <c r="K5686">
        <f>IF(H5686="",0.5,IF(H5686&lt;=0.1,2,IF(H5686&gt;=20,2, IF(AND(H5686&gt;0.1,H5686&lt;0.2),5,IF(AND(H5686&gt;16,H5686&lt;20),5,IF(P5686&gt;=2,1.5,0))))))</f>
        <v>0</v>
      </c>
      <c r="L5686">
        <f>IF(A5686="",0.5,IF(B5686="",0.5,IF(C5686="",0.5,IF(E5686="",0.5,IF(Q5686="Y",0.01,0)))))</f>
        <v>0</v>
      </c>
      <c r="M5686">
        <f>COUNTIF(J5686:L5686,"&gt;0")</f>
        <v>0</v>
      </c>
      <c r="N5686" s="28" t="s">
        <v>66</v>
      </c>
      <c r="O5686">
        <f>IF(G5686="","",ABS(G5687-G5686))</f>
        <v>3.9999999999999147E-2</v>
      </c>
      <c r="P5686">
        <f>IF(H5686="","",ABS(H5687-H5686))</f>
        <v>9.9999999999997868E-3</v>
      </c>
      <c r="R5686" s="2">
        <f>E5686-E5685</f>
        <v>1.0416666664241347E-2</v>
      </c>
      <c r="S5686" s="4">
        <f>MROUND(E5686,"0:15")</f>
        <v>45869.072916666664</v>
      </c>
    </row>
    <row r="5687" spans="1:19" x14ac:dyDescent="0.35">
      <c r="A5687">
        <v>2025</v>
      </c>
      <c r="B5687" t="s">
        <v>64</v>
      </c>
      <c r="C5687" t="s">
        <v>65</v>
      </c>
      <c r="D5687">
        <v>48</v>
      </c>
      <c r="E5687" s="4">
        <v>45869.083333333336</v>
      </c>
      <c r="F5687">
        <v>5.54</v>
      </c>
      <c r="G5687">
        <v>26.26</v>
      </c>
      <c r="H5687">
        <v>4.76</v>
      </c>
      <c r="I5687">
        <v>60.2</v>
      </c>
      <c r="J5687">
        <f>IF(G5687="",0.5,IF(G5687&lt;=0,2,IF(G5687&gt;=40,2, IF(AND(G5687&gt;0,G5687&lt;1),5,IF(AND(G5687&gt;35,G5687&lt;40),5,IF(O5687&gt;=1.5,1.5,0))))))</f>
        <v>0</v>
      </c>
      <c r="K5687">
        <f>IF(H5687="",0.5,IF(H5687&lt;=0.1,2,IF(H5687&gt;=20,2, IF(AND(H5687&gt;0.1,H5687&lt;0.2),5,IF(AND(H5687&gt;16,H5687&lt;20),5,IF(P5687&gt;=2,1.5,0))))))</f>
        <v>0</v>
      </c>
      <c r="L5687">
        <f>IF(A5687="",0.5,IF(B5687="",0.5,IF(C5687="",0.5,IF(E5687="",0.5,IF(Q5687="Y",0.01,0)))))</f>
        <v>0</v>
      </c>
      <c r="M5687">
        <f>COUNTIF(J5687:L5687,"&gt;0")</f>
        <v>0</v>
      </c>
      <c r="N5687" s="28" t="s">
        <v>66</v>
      </c>
      <c r="O5687">
        <f>IF(G5687="","",ABS(G5688-G5687))</f>
        <v>8.0000000000001847E-2</v>
      </c>
      <c r="P5687">
        <f>IF(H5687="","",ABS(H5688-H5687))</f>
        <v>9.9999999999997868E-3</v>
      </c>
      <c r="R5687" s="2">
        <f>E5687-E5686</f>
        <v>1.0416666671517305E-2</v>
      </c>
      <c r="S5687" s="4">
        <f>MROUND(E5687,"0:15")</f>
        <v>45869.083333333328</v>
      </c>
    </row>
    <row r="5688" spans="1:19" x14ac:dyDescent="0.35">
      <c r="A5688">
        <v>2025</v>
      </c>
      <c r="B5688" t="s">
        <v>64</v>
      </c>
      <c r="C5688" t="s">
        <v>65</v>
      </c>
      <c r="D5688">
        <v>49</v>
      </c>
      <c r="E5688" s="4">
        <v>45869.09375</v>
      </c>
      <c r="F5688">
        <v>5.53</v>
      </c>
      <c r="G5688">
        <v>26.18</v>
      </c>
      <c r="H5688">
        <v>4.75</v>
      </c>
      <c r="I5688">
        <v>60</v>
      </c>
      <c r="J5688">
        <f>IF(G5688="",0.5,IF(G5688&lt;=0,2,IF(G5688&gt;=40,2, IF(AND(G5688&gt;0,G5688&lt;1),5,IF(AND(G5688&gt;35,G5688&lt;40),5,IF(O5688&gt;=1.5,1.5,0))))))</f>
        <v>0</v>
      </c>
      <c r="K5688">
        <f>IF(H5688="",0.5,IF(H5688&lt;=0.1,2,IF(H5688&gt;=20,2, IF(AND(H5688&gt;0.1,H5688&lt;0.2),5,IF(AND(H5688&gt;16,H5688&lt;20),5,IF(P5688&gt;=2,1.5,0))))))</f>
        <v>0</v>
      </c>
      <c r="L5688">
        <f>IF(A5688="",0.5,IF(B5688="",0.5,IF(C5688="",0.5,IF(E5688="",0.5,IF(Q5688="Y",0.01,0)))))</f>
        <v>0</v>
      </c>
      <c r="M5688">
        <f>COUNTIF(J5688:L5688,"&gt;0")</f>
        <v>0</v>
      </c>
      <c r="N5688" s="28" t="s">
        <v>66</v>
      </c>
      <c r="O5688">
        <f>IF(G5688="","",ABS(G5689-G5688))</f>
        <v>5.9999999999998721E-2</v>
      </c>
      <c r="P5688">
        <f>IF(H5688="","",ABS(H5689-H5688))</f>
        <v>1.9999999999999574E-2</v>
      </c>
      <c r="R5688" s="2">
        <f>E5688-E5687</f>
        <v>1.0416666664241347E-2</v>
      </c>
      <c r="S5688" s="4">
        <f>MROUND(E5688,"0:15")</f>
        <v>45869.09375</v>
      </c>
    </row>
    <row r="5689" spans="1:19" x14ac:dyDescent="0.35">
      <c r="A5689">
        <v>2025</v>
      </c>
      <c r="B5689" t="s">
        <v>64</v>
      </c>
      <c r="C5689" t="s">
        <v>65</v>
      </c>
      <c r="D5689">
        <v>50</v>
      </c>
      <c r="E5689" s="4">
        <v>45869.104166666664</v>
      </c>
      <c r="F5689">
        <v>5.51</v>
      </c>
      <c r="G5689">
        <v>26.12</v>
      </c>
      <c r="H5689">
        <v>4.7300000000000004</v>
      </c>
      <c r="I5689">
        <v>59.7</v>
      </c>
      <c r="J5689">
        <f>IF(G5689="",0.5,IF(G5689&lt;=0,2,IF(G5689&gt;=40,2, IF(AND(G5689&gt;0,G5689&lt;1),5,IF(AND(G5689&gt;35,G5689&lt;40),5,IF(O5689&gt;=1.5,1.5,0))))))</f>
        <v>0</v>
      </c>
      <c r="K5689">
        <f>IF(H5689="",0.5,IF(H5689&lt;=0.1,2,IF(H5689&gt;=20,2, IF(AND(H5689&gt;0.1,H5689&lt;0.2),5,IF(AND(H5689&gt;16,H5689&lt;20),5,IF(P5689&gt;=2,1.5,0))))))</f>
        <v>0</v>
      </c>
      <c r="L5689">
        <f>IF(A5689="",0.5,IF(B5689="",0.5,IF(C5689="",0.5,IF(E5689="",0.5,IF(Q5689="Y",0.01,0)))))</f>
        <v>0</v>
      </c>
      <c r="M5689">
        <f>COUNTIF(J5689:L5689,"&gt;0")</f>
        <v>0</v>
      </c>
      <c r="N5689" s="28" t="s">
        <v>66</v>
      </c>
      <c r="O5689">
        <f>IF(G5689="","",ABS(G5690-G5689))</f>
        <v>6.0000000000002274E-2</v>
      </c>
      <c r="P5689">
        <f>IF(H5689="","",ABS(H5690-H5689))</f>
        <v>1.0000000000000675E-2</v>
      </c>
      <c r="R5689" s="2">
        <f>E5689-E5688</f>
        <v>1.0416666664241347E-2</v>
      </c>
      <c r="S5689" s="4">
        <f>MROUND(E5689,"0:15")</f>
        <v>45869.104166666664</v>
      </c>
    </row>
    <row r="5690" spans="1:19" x14ac:dyDescent="0.35">
      <c r="A5690">
        <v>2025</v>
      </c>
      <c r="B5690" t="s">
        <v>64</v>
      </c>
      <c r="C5690" t="s">
        <v>65</v>
      </c>
      <c r="D5690">
        <v>51</v>
      </c>
      <c r="E5690" s="4">
        <v>45869.114583333336</v>
      </c>
      <c r="F5690">
        <v>5.49</v>
      </c>
      <c r="G5690">
        <v>26.06</v>
      </c>
      <c r="H5690">
        <v>4.72</v>
      </c>
      <c r="I5690">
        <v>59.4</v>
      </c>
      <c r="J5690">
        <f>IF(G5690="",0.5,IF(G5690&lt;=0,2,IF(G5690&gt;=40,2, IF(AND(G5690&gt;0,G5690&lt;1),5,IF(AND(G5690&gt;35,G5690&lt;40),5,IF(O5690&gt;=1.5,1.5,0))))))</f>
        <v>0</v>
      </c>
      <c r="K5690">
        <f>IF(H5690="",0.5,IF(H5690&lt;=0.1,2,IF(H5690&gt;=20,2, IF(AND(H5690&gt;0.1,H5690&lt;0.2),5,IF(AND(H5690&gt;16,H5690&lt;20),5,IF(P5690&gt;=2,1.5,0))))))</f>
        <v>0</v>
      </c>
      <c r="L5690">
        <f>IF(A5690="",0.5,IF(B5690="",0.5,IF(C5690="",0.5,IF(E5690="",0.5,IF(Q5690="Y",0.01,0)))))</f>
        <v>0</v>
      </c>
      <c r="M5690">
        <f>COUNTIF(J5690:L5690,"&gt;0")</f>
        <v>0</v>
      </c>
      <c r="N5690" s="28" t="s">
        <v>66</v>
      </c>
      <c r="O5690">
        <f>IF(G5690="","",ABS(G5691-G5690))</f>
        <v>5.9999999999998721E-2</v>
      </c>
      <c r="P5690">
        <f>IF(H5690="","",ABS(H5691-H5690))</f>
        <v>1.9999999999999574E-2</v>
      </c>
      <c r="R5690" s="2">
        <f>E5690-E5689</f>
        <v>1.0416666671517305E-2</v>
      </c>
      <c r="S5690" s="4">
        <f>MROUND(E5690,"0:15")</f>
        <v>45869.114583333328</v>
      </c>
    </row>
    <row r="5691" spans="1:19" x14ac:dyDescent="0.35">
      <c r="A5691">
        <v>2025</v>
      </c>
      <c r="B5691" t="s">
        <v>64</v>
      </c>
      <c r="C5691" t="s">
        <v>65</v>
      </c>
      <c r="D5691">
        <v>52</v>
      </c>
      <c r="E5691" s="4">
        <v>45869.125</v>
      </c>
      <c r="F5691">
        <v>5.47</v>
      </c>
      <c r="G5691">
        <v>26</v>
      </c>
      <c r="H5691">
        <v>4.7</v>
      </c>
      <c r="I5691">
        <v>59.2</v>
      </c>
      <c r="J5691">
        <f>IF(G5691="",0.5,IF(G5691&lt;=0,2,IF(G5691&gt;=40,2, IF(AND(G5691&gt;0,G5691&lt;1),5,IF(AND(G5691&gt;35,G5691&lt;40),5,IF(O5691&gt;=1.5,1.5,0))))))</f>
        <v>0</v>
      </c>
      <c r="K5691">
        <f>IF(H5691="",0.5,IF(H5691&lt;=0.1,2,IF(H5691&gt;=20,2, IF(AND(H5691&gt;0.1,H5691&lt;0.2),5,IF(AND(H5691&gt;16,H5691&lt;20),5,IF(P5691&gt;=2,1.5,0))))))</f>
        <v>0</v>
      </c>
      <c r="L5691">
        <f>IF(A5691="",0.5,IF(B5691="",0.5,IF(C5691="",0.5,IF(E5691="",0.5,IF(Q5691="Y",0.01,0)))))</f>
        <v>0</v>
      </c>
      <c r="M5691">
        <f>COUNTIF(J5691:L5691,"&gt;0")</f>
        <v>0</v>
      </c>
      <c r="N5691" s="28" t="s">
        <v>66</v>
      </c>
      <c r="O5691">
        <f>IF(G5691="","",ABS(G5692-G5691))</f>
        <v>5.9999999999998721E-2</v>
      </c>
      <c r="P5691">
        <f>IF(H5691="","",ABS(H5692-H5691))</f>
        <v>3.0000000000000249E-2</v>
      </c>
      <c r="R5691" s="2">
        <f>E5691-E5690</f>
        <v>1.0416666664241347E-2</v>
      </c>
      <c r="S5691" s="4">
        <f>MROUND(E5691,"0:15")</f>
        <v>45869.125</v>
      </c>
    </row>
    <row r="5692" spans="1:19" x14ac:dyDescent="0.35">
      <c r="A5692">
        <v>2025</v>
      </c>
      <c r="B5692" t="s">
        <v>64</v>
      </c>
      <c r="C5692" t="s">
        <v>65</v>
      </c>
      <c r="D5692">
        <v>53</v>
      </c>
      <c r="E5692" s="4">
        <v>45869.135416666664</v>
      </c>
      <c r="F5692">
        <v>5.51</v>
      </c>
      <c r="G5692">
        <v>25.94</v>
      </c>
      <c r="H5692">
        <v>4.7300000000000004</v>
      </c>
      <c r="I5692">
        <v>59.5</v>
      </c>
      <c r="J5692">
        <f>IF(G5692="",0.5,IF(G5692&lt;=0,2,IF(G5692&gt;=40,2, IF(AND(G5692&gt;0,G5692&lt;1),5,IF(AND(G5692&gt;35,G5692&lt;40),5,IF(O5692&gt;=1.5,1.5,0))))))</f>
        <v>0</v>
      </c>
      <c r="K5692">
        <f>IF(H5692="",0.5,IF(H5692&lt;=0.1,2,IF(H5692&gt;=20,2, IF(AND(H5692&gt;0.1,H5692&lt;0.2),5,IF(AND(H5692&gt;16,H5692&lt;20),5,IF(P5692&gt;=2,1.5,0))))))</f>
        <v>0</v>
      </c>
      <c r="L5692">
        <f>IF(A5692="",0.5,IF(B5692="",0.5,IF(C5692="",0.5,IF(E5692="",0.5,IF(Q5692="Y",0.01,0)))))</f>
        <v>0</v>
      </c>
      <c r="M5692">
        <f>COUNTIF(J5692:L5692,"&gt;0")</f>
        <v>0</v>
      </c>
      <c r="N5692" s="28" t="s">
        <v>66</v>
      </c>
      <c r="O5692">
        <f>IF(G5692="","",ABS(G5693-G5692))</f>
        <v>6.0000000000002274E-2</v>
      </c>
      <c r="P5692">
        <f>IF(H5692="","",ABS(H5693-H5692))</f>
        <v>8.0000000000000071E-2</v>
      </c>
      <c r="R5692" s="2">
        <f>E5692-E5691</f>
        <v>1.0416666664241347E-2</v>
      </c>
      <c r="S5692" s="4">
        <f>MROUND(E5692,"0:15")</f>
        <v>45869.135416666664</v>
      </c>
    </row>
    <row r="5693" spans="1:19" x14ac:dyDescent="0.35">
      <c r="A5693">
        <v>2025</v>
      </c>
      <c r="B5693" t="s">
        <v>64</v>
      </c>
      <c r="C5693" t="s">
        <v>65</v>
      </c>
      <c r="D5693">
        <v>54</v>
      </c>
      <c r="E5693" s="4">
        <v>45869.145833333336</v>
      </c>
      <c r="F5693">
        <v>5.41</v>
      </c>
      <c r="G5693">
        <v>25.88</v>
      </c>
      <c r="H5693">
        <v>4.6500000000000004</v>
      </c>
      <c r="I5693">
        <v>58.4</v>
      </c>
      <c r="J5693">
        <f>IF(G5693="",0.5,IF(G5693&lt;=0,2,IF(G5693&gt;=40,2, IF(AND(G5693&gt;0,G5693&lt;1),5,IF(AND(G5693&gt;35,G5693&lt;40),5,IF(O5693&gt;=1.5,1.5,0))))))</f>
        <v>0</v>
      </c>
      <c r="K5693">
        <f>IF(H5693="",0.5,IF(H5693&lt;=0.1,2,IF(H5693&gt;=20,2, IF(AND(H5693&gt;0.1,H5693&lt;0.2),5,IF(AND(H5693&gt;16,H5693&lt;20),5,IF(P5693&gt;=2,1.5,0))))))</f>
        <v>0</v>
      </c>
      <c r="L5693">
        <f>IF(A5693="",0.5,IF(B5693="",0.5,IF(C5693="",0.5,IF(E5693="",0.5,IF(Q5693="Y",0.01,0)))))</f>
        <v>0</v>
      </c>
      <c r="M5693">
        <f>COUNTIF(J5693:L5693,"&gt;0")</f>
        <v>0</v>
      </c>
      <c r="N5693" s="28" t="s">
        <v>66</v>
      </c>
      <c r="O5693">
        <f>IF(G5693="","",ABS(G5694-G5693))</f>
        <v>7.9999999999998295E-2</v>
      </c>
      <c r="P5693">
        <f>IF(H5693="","",ABS(H5694-H5693))</f>
        <v>1.9999999999999574E-2</v>
      </c>
      <c r="R5693" s="2">
        <f>E5693-E5692</f>
        <v>1.0416666671517305E-2</v>
      </c>
      <c r="S5693" s="4">
        <f>MROUND(E5693,"0:15")</f>
        <v>45869.145833333328</v>
      </c>
    </row>
    <row r="5694" spans="1:19" x14ac:dyDescent="0.35">
      <c r="A5694">
        <v>2025</v>
      </c>
      <c r="B5694" t="s">
        <v>64</v>
      </c>
      <c r="C5694" t="s">
        <v>65</v>
      </c>
      <c r="D5694">
        <v>55</v>
      </c>
      <c r="E5694" s="4">
        <v>45869.15625</v>
      </c>
      <c r="F5694">
        <v>5.43</v>
      </c>
      <c r="G5694">
        <v>25.8</v>
      </c>
      <c r="H5694">
        <v>4.67</v>
      </c>
      <c r="I5694">
        <v>58.5</v>
      </c>
      <c r="J5694">
        <f>IF(G5694="",0.5,IF(G5694&lt;=0,2,IF(G5694&gt;=40,2, IF(AND(G5694&gt;0,G5694&lt;1),5,IF(AND(G5694&gt;35,G5694&lt;40),5,IF(O5694&gt;=1.5,1.5,0))))))</f>
        <v>0</v>
      </c>
      <c r="K5694">
        <f>IF(H5694="",0.5,IF(H5694&lt;=0.1,2,IF(H5694&gt;=20,2, IF(AND(H5694&gt;0.1,H5694&lt;0.2),5,IF(AND(H5694&gt;16,H5694&lt;20),5,IF(P5694&gt;=2,1.5,0))))))</f>
        <v>0</v>
      </c>
      <c r="L5694">
        <f>IF(A5694="",0.5,IF(B5694="",0.5,IF(C5694="",0.5,IF(E5694="",0.5,IF(Q5694="Y",0.01,0)))))</f>
        <v>0</v>
      </c>
      <c r="M5694">
        <f>COUNTIF(J5694:L5694,"&gt;0")</f>
        <v>0</v>
      </c>
      <c r="N5694" s="28" t="s">
        <v>66</v>
      </c>
      <c r="O5694">
        <f>IF(G5694="","",ABS(G5695-G5694))</f>
        <v>6.0000000000002274E-2</v>
      </c>
      <c r="P5694">
        <f>IF(H5694="","",ABS(H5695-H5694))</f>
        <v>9.9999999999997868E-3</v>
      </c>
      <c r="R5694" s="2">
        <f>E5694-E5693</f>
        <v>1.0416666664241347E-2</v>
      </c>
      <c r="S5694" s="4">
        <f>MROUND(E5694,"0:15")</f>
        <v>45869.15625</v>
      </c>
    </row>
    <row r="5695" spans="1:19" x14ac:dyDescent="0.35">
      <c r="A5695">
        <v>2025</v>
      </c>
      <c r="B5695" t="s">
        <v>64</v>
      </c>
      <c r="C5695" t="s">
        <v>65</v>
      </c>
      <c r="D5695">
        <v>56</v>
      </c>
      <c r="E5695" s="4">
        <v>45869.166666666664</v>
      </c>
      <c r="F5695">
        <v>5.44</v>
      </c>
      <c r="G5695">
        <v>25.74</v>
      </c>
      <c r="H5695">
        <v>4.68</v>
      </c>
      <c r="I5695">
        <v>58.6</v>
      </c>
      <c r="J5695">
        <f>IF(G5695="",0.5,IF(G5695&lt;=0,2,IF(G5695&gt;=40,2, IF(AND(G5695&gt;0,G5695&lt;1),5,IF(AND(G5695&gt;35,G5695&lt;40),5,IF(O5695&gt;=1.5,1.5,0))))))</f>
        <v>0</v>
      </c>
      <c r="K5695">
        <f>IF(H5695="",0.5,IF(H5695&lt;=0.1,2,IF(H5695&gt;=20,2, IF(AND(H5695&gt;0.1,H5695&lt;0.2),5,IF(AND(H5695&gt;16,H5695&lt;20),5,IF(P5695&gt;=2,1.5,0))))))</f>
        <v>0</v>
      </c>
      <c r="L5695">
        <f>IF(A5695="",0.5,IF(B5695="",0.5,IF(C5695="",0.5,IF(E5695="",0.5,IF(Q5695="Y",0.01,0)))))</f>
        <v>0</v>
      </c>
      <c r="M5695">
        <f>COUNTIF(J5695:L5695,"&gt;0")</f>
        <v>0</v>
      </c>
      <c r="N5695" s="28" t="s">
        <v>66</v>
      </c>
      <c r="O5695">
        <f>IF(G5695="","",ABS(G5696-G5695))</f>
        <v>5.9999999999998721E-2</v>
      </c>
      <c r="P5695">
        <f>IF(H5695="","",ABS(H5696-H5695))</f>
        <v>0</v>
      </c>
      <c r="R5695" s="2">
        <f>E5695-E5694</f>
        <v>1.0416666664241347E-2</v>
      </c>
      <c r="S5695" s="4">
        <f>MROUND(E5695,"0:15")</f>
        <v>45869.166666666664</v>
      </c>
    </row>
    <row r="5696" spans="1:19" x14ac:dyDescent="0.35">
      <c r="A5696">
        <v>2025</v>
      </c>
      <c r="B5696" t="s">
        <v>64</v>
      </c>
      <c r="C5696" t="s">
        <v>65</v>
      </c>
      <c r="D5696">
        <v>57</v>
      </c>
      <c r="E5696" s="4">
        <v>45869.177083333336</v>
      </c>
      <c r="F5696">
        <v>5.44</v>
      </c>
      <c r="G5696">
        <v>25.68</v>
      </c>
      <c r="H5696">
        <v>4.68</v>
      </c>
      <c r="I5696">
        <v>58.5</v>
      </c>
      <c r="J5696">
        <f>IF(G5696="",0.5,IF(G5696&lt;=0,2,IF(G5696&gt;=40,2, IF(AND(G5696&gt;0,G5696&lt;1),5,IF(AND(G5696&gt;35,G5696&lt;40),5,IF(O5696&gt;=1.5,1.5,0))))))</f>
        <v>0</v>
      </c>
      <c r="K5696">
        <f>IF(H5696="",0.5,IF(H5696&lt;=0.1,2,IF(H5696&gt;=20,2, IF(AND(H5696&gt;0.1,H5696&lt;0.2),5,IF(AND(H5696&gt;16,H5696&lt;20),5,IF(P5696&gt;=2,1.5,0))))))</f>
        <v>0</v>
      </c>
      <c r="L5696">
        <f>IF(A5696="",0.5,IF(B5696="",0.5,IF(C5696="",0.5,IF(E5696="",0.5,IF(Q5696="Y",0.01,0)))))</f>
        <v>0</v>
      </c>
      <c r="M5696">
        <f>COUNTIF(J5696:L5696,"&gt;0")</f>
        <v>0</v>
      </c>
      <c r="N5696" s="28" t="s">
        <v>66</v>
      </c>
      <c r="O5696">
        <f>IF(G5696="","",ABS(G5697-G5696))</f>
        <v>5.9999999999998721E-2</v>
      </c>
      <c r="P5696">
        <f>IF(H5696="","",ABS(H5697-H5696))</f>
        <v>0</v>
      </c>
      <c r="R5696" s="2">
        <f>E5696-E5695</f>
        <v>1.0416666671517305E-2</v>
      </c>
      <c r="S5696" s="4">
        <f>MROUND(E5696,"0:15")</f>
        <v>45869.177083333328</v>
      </c>
    </row>
    <row r="5697" spans="1:22" x14ac:dyDescent="0.35">
      <c r="A5697">
        <v>2025</v>
      </c>
      <c r="B5697" t="s">
        <v>64</v>
      </c>
      <c r="C5697" t="s">
        <v>65</v>
      </c>
      <c r="D5697">
        <v>58</v>
      </c>
      <c r="E5697" s="4">
        <v>45869.1875</v>
      </c>
      <c r="F5697">
        <v>5.44</v>
      </c>
      <c r="G5697">
        <v>25.62</v>
      </c>
      <c r="H5697">
        <v>4.68</v>
      </c>
      <c r="I5697">
        <v>58.5</v>
      </c>
      <c r="J5697">
        <f>IF(G5697="",0.5,IF(G5697&lt;=0,2,IF(G5697&gt;=40,2, IF(AND(G5697&gt;0,G5697&lt;1),5,IF(AND(G5697&gt;35,G5697&lt;40),5,IF(O5697&gt;=1.5,1.5,0))))))</f>
        <v>0</v>
      </c>
      <c r="K5697">
        <f>IF(H5697="",0.5,IF(H5697&lt;=0.1,2,IF(H5697&gt;=20,2, IF(AND(H5697&gt;0.1,H5697&lt;0.2),5,IF(AND(H5697&gt;16,H5697&lt;20),5,IF(P5697&gt;=2,1.5,0))))))</f>
        <v>0</v>
      </c>
      <c r="L5697">
        <f>IF(A5697="",0.5,IF(B5697="",0.5,IF(C5697="",0.5,IF(E5697="",0.5,IF(Q5697="Y",0.01,0)))))</f>
        <v>0</v>
      </c>
      <c r="M5697">
        <f>COUNTIF(J5697:L5697,"&gt;0")</f>
        <v>0</v>
      </c>
      <c r="N5697" s="28" t="s">
        <v>66</v>
      </c>
      <c r="O5697">
        <f>IF(G5697="","",ABS(G5698-G5697))</f>
        <v>6.0000000000002274E-2</v>
      </c>
      <c r="P5697">
        <f>IF(H5697="","",ABS(H5698-H5697))</f>
        <v>0</v>
      </c>
      <c r="R5697" s="2">
        <f>E5697-E5696</f>
        <v>1.0416666664241347E-2</v>
      </c>
      <c r="S5697" s="4">
        <f>MROUND(E5697,"0:15")</f>
        <v>45869.1875</v>
      </c>
    </row>
    <row r="5698" spans="1:22" x14ac:dyDescent="0.35">
      <c r="A5698">
        <v>2025</v>
      </c>
      <c r="B5698" t="s">
        <v>64</v>
      </c>
      <c r="C5698" t="s">
        <v>65</v>
      </c>
      <c r="D5698">
        <v>59</v>
      </c>
      <c r="E5698" s="4">
        <v>45869.197916666664</v>
      </c>
      <c r="F5698">
        <v>5.45</v>
      </c>
      <c r="G5698">
        <v>25.56</v>
      </c>
      <c r="H5698">
        <v>4.68</v>
      </c>
      <c r="I5698">
        <v>58.5</v>
      </c>
      <c r="J5698">
        <f>IF(G5698="",0.5,IF(G5698&lt;=0,2,IF(G5698&gt;=40,2, IF(AND(G5698&gt;0,G5698&lt;1),5,IF(AND(G5698&gt;35,G5698&lt;40),5,IF(O5698&gt;=1.5,1.5,0))))))</f>
        <v>0</v>
      </c>
      <c r="K5698">
        <f>IF(H5698="",0.5,IF(H5698&lt;=0.1,2,IF(H5698&gt;=20,2, IF(AND(H5698&gt;0.1,H5698&lt;0.2),5,IF(AND(H5698&gt;16,H5698&lt;20),5,IF(P5698&gt;=2,1.5,0))))))</f>
        <v>0</v>
      </c>
      <c r="L5698">
        <f>IF(A5698="",0.5,IF(B5698="",0.5,IF(C5698="",0.5,IF(E5698="",0.5,IF(Q5698="Y",0.01,0)))))</f>
        <v>0</v>
      </c>
      <c r="M5698">
        <f>COUNTIF(J5698:L5698,"&gt;0")</f>
        <v>0</v>
      </c>
      <c r="N5698" s="28" t="s">
        <v>66</v>
      </c>
      <c r="O5698">
        <f>IF(G5698="","",ABS(G5699-G5698))</f>
        <v>7.9999999999998295E-2</v>
      </c>
      <c r="P5698">
        <f>IF(H5698="","",ABS(H5699-H5698))</f>
        <v>1.0000000000000675E-2</v>
      </c>
      <c r="R5698" s="2">
        <f>E5698-E5697</f>
        <v>1.0416666664241347E-2</v>
      </c>
      <c r="S5698" s="4">
        <f>MROUND(E5698,"0:15")</f>
        <v>45869.197916666664</v>
      </c>
    </row>
    <row r="5699" spans="1:22" x14ac:dyDescent="0.35">
      <c r="A5699">
        <v>2025</v>
      </c>
      <c r="B5699" t="s">
        <v>64</v>
      </c>
      <c r="C5699" t="s">
        <v>65</v>
      </c>
      <c r="D5699">
        <v>60</v>
      </c>
      <c r="E5699" s="4">
        <v>45869.208333333336</v>
      </c>
      <c r="F5699">
        <v>5.45</v>
      </c>
      <c r="G5699">
        <v>25.48</v>
      </c>
      <c r="H5699">
        <v>4.6900000000000004</v>
      </c>
      <c r="I5699">
        <v>58.4</v>
      </c>
      <c r="J5699">
        <f>IF(G5699="",0.5,IF(G5699&lt;=0,2,IF(G5699&gt;=40,2, IF(AND(G5699&gt;0,G5699&lt;1),5,IF(AND(G5699&gt;35,G5699&lt;40),5,IF(O5699&gt;=1.5,1.5,0))))))</f>
        <v>0</v>
      </c>
      <c r="K5699">
        <f>IF(H5699="",0.5,IF(H5699&lt;=0.1,2,IF(H5699&gt;=20,2, IF(AND(H5699&gt;0.1,H5699&lt;0.2),5,IF(AND(H5699&gt;16,H5699&lt;20),5,IF(P5699&gt;=2,1.5,0))))))</f>
        <v>0</v>
      </c>
      <c r="L5699">
        <f>IF(A5699="",0.5,IF(B5699="",0.5,IF(C5699="",0.5,IF(E5699="",0.5,IF(Q5699="Y",0.01,0)))))</f>
        <v>0</v>
      </c>
      <c r="M5699">
        <f>COUNTIF(J5699:L5699,"&gt;0")</f>
        <v>0</v>
      </c>
      <c r="N5699" s="28" t="s">
        <v>66</v>
      </c>
      <c r="O5699">
        <f>IF(G5699="","",ABS(G5700-G5699))</f>
        <v>5.9999999999998721E-2</v>
      </c>
      <c r="P5699">
        <f>IF(H5699="","",ABS(H5700-H5699))</f>
        <v>2.0000000000000462E-2</v>
      </c>
      <c r="R5699" s="2">
        <f>E5699-E5698</f>
        <v>1.0416666671517305E-2</v>
      </c>
      <c r="S5699" s="4">
        <f>MROUND(E5699,"0:15")</f>
        <v>45869.208333333328</v>
      </c>
    </row>
    <row r="5700" spans="1:22" x14ac:dyDescent="0.35">
      <c r="A5700">
        <v>2025</v>
      </c>
      <c r="B5700" t="s">
        <v>64</v>
      </c>
      <c r="C5700" t="s">
        <v>65</v>
      </c>
      <c r="D5700">
        <v>61</v>
      </c>
      <c r="E5700" s="4">
        <v>45869.21875</v>
      </c>
      <c r="F5700">
        <v>5.43</v>
      </c>
      <c r="G5700">
        <v>25.42</v>
      </c>
      <c r="H5700">
        <v>4.67</v>
      </c>
      <c r="I5700">
        <v>58.2</v>
      </c>
      <c r="J5700">
        <f>IF(G5700="",0.5,IF(G5700&lt;=0,2,IF(G5700&gt;=40,2, IF(AND(G5700&gt;0,G5700&lt;1),5,IF(AND(G5700&gt;35,G5700&lt;40),5,IF(O5700&gt;=1.5,1.5,0))))))</f>
        <v>0</v>
      </c>
      <c r="K5700">
        <f>IF(H5700="",0.5,IF(H5700&lt;=0.1,2,IF(H5700&gt;=20,2, IF(AND(H5700&gt;0.1,H5700&lt;0.2),5,IF(AND(H5700&gt;16,H5700&lt;20),5,IF(P5700&gt;=2,1.5,0))))))</f>
        <v>0</v>
      </c>
      <c r="L5700">
        <f>IF(A5700="",0.5,IF(B5700="",0.5,IF(C5700="",0.5,IF(E5700="",0.5,IF(Q5700="Y",0.01,0)))))</f>
        <v>0</v>
      </c>
      <c r="M5700">
        <f>COUNTIF(J5700:L5700,"&gt;0")</f>
        <v>0</v>
      </c>
      <c r="N5700" s="28" t="s">
        <v>66</v>
      </c>
      <c r="O5700">
        <f>IF(G5700="","",ABS(G5701-G5700))</f>
        <v>8.0000000000001847E-2</v>
      </c>
      <c r="P5700">
        <f>IF(H5700="","",ABS(H5701-H5700))</f>
        <v>2.0000000000000462E-2</v>
      </c>
      <c r="R5700" s="2">
        <f>E5700-E5699</f>
        <v>1.0416666664241347E-2</v>
      </c>
      <c r="S5700" s="4">
        <f>MROUND(E5700,"0:15")</f>
        <v>45869.21875</v>
      </c>
    </row>
    <row r="5701" spans="1:22" x14ac:dyDescent="0.35">
      <c r="A5701">
        <v>2025</v>
      </c>
      <c r="B5701" t="s">
        <v>64</v>
      </c>
      <c r="C5701" t="s">
        <v>65</v>
      </c>
      <c r="D5701">
        <v>62</v>
      </c>
      <c r="E5701" s="4">
        <v>45869.229166666664</v>
      </c>
      <c r="F5701">
        <v>5.45</v>
      </c>
      <c r="G5701">
        <v>25.34</v>
      </c>
      <c r="H5701">
        <v>4.6900000000000004</v>
      </c>
      <c r="I5701">
        <v>58.3</v>
      </c>
      <c r="J5701">
        <f>IF(G5701="",0.5,IF(G5701&lt;=0,2,IF(G5701&gt;=40,2, IF(AND(G5701&gt;0,G5701&lt;1),5,IF(AND(G5701&gt;35,G5701&lt;40),5,IF(O5701&gt;=1.5,1.5,0))))))</f>
        <v>0</v>
      </c>
      <c r="K5701">
        <f>IF(H5701="",0.5,IF(H5701&lt;=0.1,2,IF(H5701&gt;=20,2, IF(AND(H5701&gt;0.1,H5701&lt;0.2),5,IF(AND(H5701&gt;16,H5701&lt;20),5,IF(P5701&gt;=2,1.5,0))))))</f>
        <v>0</v>
      </c>
      <c r="L5701">
        <f>IF(A5701="",0.5,IF(B5701="",0.5,IF(C5701="",0.5,IF(E5701="",0.5,IF(Q5701="Y",0.01,0)))))</f>
        <v>0</v>
      </c>
      <c r="M5701">
        <f>COUNTIF(J5701:L5701,"&gt;0")</f>
        <v>0</v>
      </c>
      <c r="N5701" s="28" t="s">
        <v>66</v>
      </c>
      <c r="O5701">
        <f>IF(G5701="","",ABS(G5702-G5701))</f>
        <v>5.9999999999998721E-2</v>
      </c>
      <c r="P5701">
        <f>IF(H5701="","",ABS(H5702-H5701))</f>
        <v>3.0000000000000249E-2</v>
      </c>
      <c r="R5701" s="2">
        <f>E5701-E5700</f>
        <v>1.0416666664241347E-2</v>
      </c>
      <c r="S5701" s="4">
        <f>MROUND(E5701,"0:15")</f>
        <v>45869.229166666664</v>
      </c>
    </row>
    <row r="5702" spans="1:22" x14ac:dyDescent="0.35">
      <c r="A5702">
        <v>2025</v>
      </c>
      <c r="B5702" t="s">
        <v>64</v>
      </c>
      <c r="C5702" t="s">
        <v>65</v>
      </c>
      <c r="D5702">
        <v>63</v>
      </c>
      <c r="E5702" s="4">
        <v>45869.239583333336</v>
      </c>
      <c r="F5702">
        <v>5.42</v>
      </c>
      <c r="G5702">
        <v>25.28</v>
      </c>
      <c r="H5702">
        <v>4.66</v>
      </c>
      <c r="I5702">
        <v>57.9</v>
      </c>
      <c r="J5702">
        <f>IF(G5702="",0.5,IF(G5702&lt;=0,2,IF(G5702&gt;=40,2, IF(AND(G5702&gt;0,G5702&lt;1),5,IF(AND(G5702&gt;35,G5702&lt;40),5,IF(O5702&gt;=1.5,1.5,0))))))</f>
        <v>0</v>
      </c>
      <c r="K5702">
        <f>IF(H5702="",0.5,IF(H5702&lt;=0.1,2,IF(H5702&gt;=20,2, IF(AND(H5702&gt;0.1,H5702&lt;0.2),5,IF(AND(H5702&gt;16,H5702&lt;20),5,IF(P5702&gt;=2,1.5,0))))))</f>
        <v>0</v>
      </c>
      <c r="L5702">
        <f>IF(A5702="",0.5,IF(B5702="",0.5,IF(C5702="",0.5,IF(E5702="",0.5,IF(Q5702="Y",0.01,0)))))</f>
        <v>0</v>
      </c>
      <c r="M5702">
        <f>COUNTIF(J5702:L5702,"&gt;0")</f>
        <v>0</v>
      </c>
      <c r="N5702" s="28" t="s">
        <v>66</v>
      </c>
      <c r="O5702">
        <f>IF(G5702="","",ABS(G5703-G5702))</f>
        <v>6.0000000000002274E-2</v>
      </c>
      <c r="P5702">
        <f>IF(H5702="","",ABS(H5703-H5702))</f>
        <v>4.0000000000000036E-2</v>
      </c>
      <c r="R5702" s="2">
        <f>E5702-E5701</f>
        <v>1.0416666671517305E-2</v>
      </c>
      <c r="S5702" s="4">
        <f>MROUND(E5702,"0:15")</f>
        <v>45869.239583333328</v>
      </c>
    </row>
    <row r="5703" spans="1:22" x14ac:dyDescent="0.35">
      <c r="A5703">
        <v>2025</v>
      </c>
      <c r="B5703" t="s">
        <v>64</v>
      </c>
      <c r="C5703" t="s">
        <v>65</v>
      </c>
      <c r="D5703">
        <v>64</v>
      </c>
      <c r="E5703" s="4">
        <v>45869.25</v>
      </c>
      <c r="F5703">
        <v>5.46</v>
      </c>
      <c r="G5703">
        <v>25.22</v>
      </c>
      <c r="H5703">
        <v>4.7</v>
      </c>
      <c r="I5703">
        <v>58.3</v>
      </c>
      <c r="J5703">
        <f>IF(G5703="",0.5,IF(G5703&lt;=0,2,IF(G5703&gt;=40,2, IF(AND(G5703&gt;0,G5703&lt;1),5,IF(AND(G5703&gt;35,G5703&lt;40),5,IF(O5703&gt;=1.5,1.5,0))))))</f>
        <v>0</v>
      </c>
      <c r="K5703">
        <f>IF(H5703="",0.5,IF(H5703&lt;=0.1,2,IF(H5703&gt;=20,2, IF(AND(H5703&gt;0.1,H5703&lt;0.2),5,IF(AND(H5703&gt;16,H5703&lt;20),5,IF(P5703&gt;=2,1.5,0))))))</f>
        <v>0</v>
      </c>
      <c r="L5703">
        <f>IF(A5703="",0.5,IF(B5703="",0.5,IF(C5703="",0.5,IF(E5703="",0.5,IF(Q5703="Y",0.01,0)))))</f>
        <v>0</v>
      </c>
      <c r="M5703">
        <f>COUNTIF(J5703:L5703,"&gt;0")</f>
        <v>0</v>
      </c>
      <c r="N5703" s="28" t="s">
        <v>66</v>
      </c>
      <c r="O5703">
        <f>IF(G5703="","",ABS(G5704-G5703))</f>
        <v>5.9999999999998721E-2</v>
      </c>
      <c r="P5703">
        <f>IF(H5703="","",ABS(H5704-H5703))</f>
        <v>2.0000000000000462E-2</v>
      </c>
      <c r="R5703" s="2">
        <f>E5703-E5702</f>
        <v>1.0416666664241347E-2</v>
      </c>
      <c r="S5703" s="4">
        <f>MROUND(E5703,"0:15")</f>
        <v>45869.25</v>
      </c>
    </row>
    <row r="5704" spans="1:22" x14ac:dyDescent="0.35">
      <c r="A5704">
        <v>2025</v>
      </c>
      <c r="B5704" t="s">
        <v>64</v>
      </c>
      <c r="C5704" t="s">
        <v>65</v>
      </c>
      <c r="D5704">
        <v>65</v>
      </c>
      <c r="E5704" s="4">
        <v>45869.260416666664</v>
      </c>
      <c r="F5704">
        <v>5.44</v>
      </c>
      <c r="G5704">
        <v>25.16</v>
      </c>
      <c r="H5704">
        <v>4.68</v>
      </c>
      <c r="I5704">
        <v>58</v>
      </c>
      <c r="J5704">
        <f>IF(G5704="",0.5,IF(G5704&lt;=0,2,IF(G5704&gt;=40,2, IF(AND(G5704&gt;0,G5704&lt;1),5,IF(AND(G5704&gt;35,G5704&lt;40),5,IF(O5704&gt;=1.5,1.5,0))))))</f>
        <v>0</v>
      </c>
      <c r="K5704">
        <f>IF(H5704="",0.5,IF(H5704&lt;=0.1,2,IF(H5704&gt;=20,2, IF(AND(H5704&gt;0.1,H5704&lt;0.2),5,IF(AND(H5704&gt;16,H5704&lt;20),5,IF(P5704&gt;=2,1.5,0))))))</f>
        <v>0</v>
      </c>
      <c r="L5704">
        <f>IF(A5704="",0.5,IF(B5704="",0.5,IF(C5704="",0.5,IF(E5704="",0.5,IF(Q5704="Y",0.01,0)))))</f>
        <v>0</v>
      </c>
      <c r="M5704">
        <f>COUNTIF(J5704:L5704,"&gt;0")</f>
        <v>0</v>
      </c>
      <c r="N5704" s="28" t="s">
        <v>66</v>
      </c>
      <c r="O5704">
        <f>IF(G5704="","",ABS(G5705-G5704))</f>
        <v>5.9999999999998721E-2</v>
      </c>
      <c r="P5704">
        <f>IF(H5704="","",ABS(H5705-H5704))</f>
        <v>2.0000000000000462E-2</v>
      </c>
      <c r="R5704" s="2">
        <f>E5704-E5703</f>
        <v>1.0416666664241347E-2</v>
      </c>
      <c r="S5704" s="4">
        <f>MROUND(E5704,"0:15")</f>
        <v>45869.260416666664</v>
      </c>
      <c r="U5704" s="5"/>
      <c r="V5704" s="6"/>
    </row>
    <row r="5705" spans="1:22" x14ac:dyDescent="0.35">
      <c r="A5705">
        <v>2025</v>
      </c>
      <c r="B5705" t="s">
        <v>64</v>
      </c>
      <c r="C5705" t="s">
        <v>65</v>
      </c>
      <c r="D5705">
        <v>66</v>
      </c>
      <c r="E5705" s="4">
        <v>45869.270833333336</v>
      </c>
      <c r="F5705">
        <v>5.46</v>
      </c>
      <c r="G5705">
        <v>25.1</v>
      </c>
      <c r="H5705">
        <v>4.7</v>
      </c>
      <c r="I5705">
        <v>58.2</v>
      </c>
      <c r="J5705">
        <f>IF(G5705="",0.5,IF(G5705&lt;=0,2,IF(G5705&gt;=40,2, IF(AND(G5705&gt;0,G5705&lt;1),5,IF(AND(G5705&gt;35,G5705&lt;40),5,IF(O5705&gt;=1.5,1.5,0))))))</f>
        <v>0</v>
      </c>
      <c r="K5705">
        <f>IF(H5705="",0.5,IF(H5705&lt;=0.1,2,IF(H5705&gt;=20,2, IF(AND(H5705&gt;0.1,H5705&lt;0.2),5,IF(AND(H5705&gt;16,H5705&lt;20),5,IF(P5705&gt;=2,1.5,0))))))</f>
        <v>0</v>
      </c>
      <c r="L5705">
        <f>IF(A5705="",0.5,IF(B5705="",0.5,IF(C5705="",0.5,IF(E5705="",0.5,IF(Q5705="Y",0.01,0)))))</f>
        <v>0</v>
      </c>
      <c r="M5705">
        <f>COUNTIF(J5705:L5705,"&gt;0")</f>
        <v>0</v>
      </c>
      <c r="N5705" s="28" t="s">
        <v>66</v>
      </c>
      <c r="O5705">
        <f>IF(G5705="","",ABS(G5706-G5705))</f>
        <v>6.0000000000002274E-2</v>
      </c>
      <c r="P5705">
        <f>IF(H5705="","",ABS(H5706-H5705))</f>
        <v>3.0000000000000249E-2</v>
      </c>
      <c r="R5705" s="2">
        <f>E5705-E5704</f>
        <v>1.0416666671517305E-2</v>
      </c>
      <c r="S5705" s="4">
        <f>MROUND(E5705,"0:15")</f>
        <v>45869.270833333328</v>
      </c>
    </row>
    <row r="5706" spans="1:22" x14ac:dyDescent="0.35">
      <c r="A5706">
        <v>2025</v>
      </c>
      <c r="B5706" t="s">
        <v>64</v>
      </c>
      <c r="C5706" t="s">
        <v>65</v>
      </c>
      <c r="D5706">
        <v>67</v>
      </c>
      <c r="E5706" s="4">
        <v>45869.28125</v>
      </c>
      <c r="F5706">
        <v>5.5</v>
      </c>
      <c r="G5706">
        <v>25.04</v>
      </c>
      <c r="H5706">
        <v>4.7300000000000004</v>
      </c>
      <c r="I5706">
        <v>58.5</v>
      </c>
      <c r="J5706">
        <f>IF(G5706="",0.5,IF(G5706&lt;=0,2,IF(G5706&gt;=40,2, IF(AND(G5706&gt;0,G5706&lt;1),5,IF(AND(G5706&gt;35,G5706&lt;40),5,IF(O5706&gt;=1.5,1.5,0))))))</f>
        <v>0</v>
      </c>
      <c r="K5706">
        <f>IF(H5706="",0.5,IF(H5706&lt;=0.1,2,IF(H5706&gt;=20,2, IF(AND(H5706&gt;0.1,H5706&lt;0.2),5,IF(AND(H5706&gt;16,H5706&lt;20),5,IF(P5706&gt;=2,1.5,0))))))</f>
        <v>0</v>
      </c>
      <c r="L5706">
        <f>IF(A5706="",0.5,IF(B5706="",0.5,IF(C5706="",0.5,IF(E5706="",0.5,IF(Q5706="Y",0.01,0)))))</f>
        <v>0</v>
      </c>
      <c r="M5706">
        <f>COUNTIF(J5706:L5706,"&gt;0")</f>
        <v>0</v>
      </c>
      <c r="N5706" s="28" t="s">
        <v>66</v>
      </c>
      <c r="O5706">
        <f>IF(G5706="","",ABS(G5707-G5706))</f>
        <v>5.9999999999998721E-2</v>
      </c>
      <c r="P5706">
        <f>IF(H5706="","",ABS(H5707-H5706))</f>
        <v>4.9999999999999822E-2</v>
      </c>
      <c r="R5706" s="2">
        <f>E5706-E5705</f>
        <v>1.0416666664241347E-2</v>
      </c>
      <c r="S5706" s="4">
        <f>MROUND(E5706,"0:15")</f>
        <v>45869.28125</v>
      </c>
    </row>
    <row r="5707" spans="1:22" x14ac:dyDescent="0.35">
      <c r="A5707">
        <v>2025</v>
      </c>
      <c r="B5707" t="s">
        <v>64</v>
      </c>
      <c r="C5707" t="s">
        <v>65</v>
      </c>
      <c r="D5707">
        <v>68</v>
      </c>
      <c r="E5707" s="4">
        <v>45869.291666666664</v>
      </c>
      <c r="F5707">
        <v>5.56</v>
      </c>
      <c r="G5707">
        <v>24.98</v>
      </c>
      <c r="H5707">
        <v>4.78</v>
      </c>
      <c r="I5707">
        <v>59.1</v>
      </c>
      <c r="J5707">
        <f>IF(G5707="",0.5,IF(G5707&lt;=0,2,IF(G5707&gt;=40,2, IF(AND(G5707&gt;0,G5707&lt;1),5,IF(AND(G5707&gt;35,G5707&lt;40),5,IF(O5707&gt;=1.5,1.5,0))))))</f>
        <v>0</v>
      </c>
      <c r="K5707">
        <f>IF(H5707="",0.5,IF(H5707&lt;=0.1,2,IF(H5707&gt;=20,2, IF(AND(H5707&gt;0.1,H5707&lt;0.2),5,IF(AND(H5707&gt;16,H5707&lt;20),5,IF(P5707&gt;=2,1.5,0))))))</f>
        <v>0</v>
      </c>
      <c r="L5707">
        <f>IF(A5707="",0.5,IF(B5707="",0.5,IF(C5707="",0.5,IF(E5707="",0.5,IF(Q5707="Y",0.01,0)))))</f>
        <v>0</v>
      </c>
      <c r="M5707">
        <f>COUNTIF(J5707:L5707,"&gt;0")</f>
        <v>0</v>
      </c>
      <c r="N5707" s="28" t="s">
        <v>66</v>
      </c>
      <c r="O5707">
        <f>IF(G5707="","",ABS(G5708-G5707))</f>
        <v>5.9999999999998721E-2</v>
      </c>
      <c r="P5707">
        <f>IF(H5707="","",ABS(H5708-H5707))</f>
        <v>1.9999999999999574E-2</v>
      </c>
      <c r="R5707" s="2">
        <f>E5707-E5706</f>
        <v>1.0416666664241347E-2</v>
      </c>
      <c r="S5707" s="4">
        <f>MROUND(E5707,"0:15")</f>
        <v>45869.291666666664</v>
      </c>
    </row>
    <row r="5708" spans="1:22" x14ac:dyDescent="0.35">
      <c r="A5708">
        <v>2025</v>
      </c>
      <c r="B5708" t="s">
        <v>64</v>
      </c>
      <c r="C5708" t="s">
        <v>65</v>
      </c>
      <c r="D5708">
        <v>69</v>
      </c>
      <c r="E5708" s="4">
        <v>45869.302083333336</v>
      </c>
      <c r="F5708">
        <v>5.58</v>
      </c>
      <c r="G5708">
        <v>24.92</v>
      </c>
      <c r="H5708">
        <v>4.8</v>
      </c>
      <c r="I5708">
        <v>59.3</v>
      </c>
      <c r="J5708">
        <f>IF(G5708="",0.5,IF(G5708&lt;=0,2,IF(G5708&gt;=40,2, IF(AND(G5708&gt;0,G5708&lt;1),5,IF(AND(G5708&gt;35,G5708&lt;40),5,IF(O5708&gt;=1.5,1.5,0))))))</f>
        <v>0</v>
      </c>
      <c r="K5708">
        <f>IF(H5708="",0.5,IF(H5708&lt;=0.1,2,IF(H5708&gt;=20,2, IF(AND(H5708&gt;0.1,H5708&lt;0.2),5,IF(AND(H5708&gt;16,H5708&lt;20),5,IF(P5708&gt;=2,1.5,0))))))</f>
        <v>0</v>
      </c>
      <c r="L5708">
        <f>IF(A5708="",0.5,IF(B5708="",0.5,IF(C5708="",0.5,IF(E5708="",0.5,IF(Q5708="Y",0.01,0)))))</f>
        <v>0</v>
      </c>
      <c r="M5708">
        <f>COUNTIF(J5708:L5708,"&gt;0")</f>
        <v>0</v>
      </c>
      <c r="N5708" s="28" t="s">
        <v>66</v>
      </c>
      <c r="O5708">
        <f>IF(G5708="","",ABS(G5709-G5708))</f>
        <v>2.0000000000003126E-2</v>
      </c>
      <c r="P5708">
        <f>IF(H5708="","",ABS(H5709-H5708))</f>
        <v>0.14000000000000057</v>
      </c>
      <c r="R5708" s="2">
        <f>E5708-E5707</f>
        <v>1.0416666671517305E-2</v>
      </c>
      <c r="S5708" s="4">
        <f>MROUND(E5708,"0:15")</f>
        <v>45869.302083333328</v>
      </c>
    </row>
    <row r="5709" spans="1:22" x14ac:dyDescent="0.35">
      <c r="A5709">
        <v>2025</v>
      </c>
      <c r="B5709" t="s">
        <v>64</v>
      </c>
      <c r="C5709" t="s">
        <v>65</v>
      </c>
      <c r="D5709">
        <v>70</v>
      </c>
      <c r="E5709" s="4">
        <v>45869.3125</v>
      </c>
      <c r="F5709">
        <v>5.74</v>
      </c>
      <c r="G5709">
        <v>24.9</v>
      </c>
      <c r="H5709">
        <v>4.9400000000000004</v>
      </c>
      <c r="I5709">
        <v>60.9</v>
      </c>
      <c r="J5709">
        <f>IF(G5709="",0.5,IF(G5709&lt;=0,2,IF(G5709&gt;=40,2, IF(AND(G5709&gt;0,G5709&lt;1),5,IF(AND(G5709&gt;35,G5709&lt;40),5,IF(O5709&gt;=1.5,1.5,0))))))</f>
        <v>0</v>
      </c>
      <c r="K5709">
        <f>IF(H5709="",0.5,IF(H5709&lt;=0.1,2,IF(H5709&gt;=20,2, IF(AND(H5709&gt;0.1,H5709&lt;0.2),5,IF(AND(H5709&gt;16,H5709&lt;20),5,IF(P5709&gt;=2,1.5,0))))))</f>
        <v>0</v>
      </c>
      <c r="L5709">
        <f>IF(A5709="",0.5,IF(B5709="",0.5,IF(C5709="",0.5,IF(E5709="",0.5,IF(Q5709="Y",0.01,0)))))</f>
        <v>0</v>
      </c>
      <c r="M5709">
        <f>COUNTIF(J5709:L5709,"&gt;0")</f>
        <v>0</v>
      </c>
      <c r="N5709" s="28" t="s">
        <v>66</v>
      </c>
      <c r="O5709">
        <f>IF(G5709="","",ABS(G5710-G5709))</f>
        <v>1.9999999999999574E-2</v>
      </c>
      <c r="P5709">
        <f>IF(H5709="","",ABS(H5710-H5709))</f>
        <v>0.10999999999999943</v>
      </c>
      <c r="R5709" s="2">
        <f>E5709-E5708</f>
        <v>1.0416666664241347E-2</v>
      </c>
      <c r="S5709" s="4">
        <f>MROUND(E5709,"0:15")</f>
        <v>45869.3125</v>
      </c>
    </row>
    <row r="5710" spans="1:22" x14ac:dyDescent="0.35">
      <c r="A5710">
        <v>2025</v>
      </c>
      <c r="B5710" t="s">
        <v>64</v>
      </c>
      <c r="C5710" t="s">
        <v>65</v>
      </c>
      <c r="D5710">
        <v>71</v>
      </c>
      <c r="E5710" s="4">
        <v>45869.322916666664</v>
      </c>
      <c r="F5710">
        <v>5.87</v>
      </c>
      <c r="G5710">
        <v>24.88</v>
      </c>
      <c r="H5710">
        <v>5.05</v>
      </c>
      <c r="I5710">
        <v>62.3</v>
      </c>
      <c r="J5710">
        <f>IF(G5710="",0.5,IF(G5710&lt;=0,2,IF(G5710&gt;=40,2, IF(AND(G5710&gt;0,G5710&lt;1),5,IF(AND(G5710&gt;35,G5710&lt;40),5,IF(O5710&gt;=1.5,1.5,0))))))</f>
        <v>0</v>
      </c>
      <c r="K5710">
        <f>IF(H5710="",0.5,IF(H5710&lt;=0.1,2,IF(H5710&gt;=20,2, IF(AND(H5710&gt;0.1,H5710&lt;0.2),5,IF(AND(H5710&gt;16,H5710&lt;20),5,IF(P5710&gt;=2,1.5,0))))))</f>
        <v>0</v>
      </c>
      <c r="L5710">
        <f>IF(A5710="",0.5,IF(B5710="",0.5,IF(C5710="",0.5,IF(E5710="",0.5,IF(Q5710="Y",0.01,0)))))</f>
        <v>0</v>
      </c>
      <c r="M5710">
        <f>COUNTIF(J5710:L5710,"&gt;0")</f>
        <v>0</v>
      </c>
      <c r="N5710" s="28" t="s">
        <v>66</v>
      </c>
      <c r="O5710">
        <f>IF(G5710="","",ABS(G5711-G5710))</f>
        <v>5.9999999999998721E-2</v>
      </c>
      <c r="P5710">
        <f>IF(H5710="","",ABS(H5711-H5710))</f>
        <v>9.9999999999997868E-3</v>
      </c>
      <c r="R5710" s="2">
        <f>E5710-E5709</f>
        <v>1.0416666664241347E-2</v>
      </c>
      <c r="S5710" s="4">
        <f>MROUND(E5710,"0:15")</f>
        <v>45869.322916666664</v>
      </c>
    </row>
    <row r="5711" spans="1:22" x14ac:dyDescent="0.35">
      <c r="A5711">
        <v>2025</v>
      </c>
      <c r="B5711" t="s">
        <v>64</v>
      </c>
      <c r="C5711" t="s">
        <v>65</v>
      </c>
      <c r="D5711">
        <v>72</v>
      </c>
      <c r="E5711" s="4">
        <v>45869.333333333336</v>
      </c>
      <c r="F5711">
        <v>5.86</v>
      </c>
      <c r="G5711">
        <v>24.82</v>
      </c>
      <c r="H5711">
        <v>5.04</v>
      </c>
      <c r="I5711">
        <v>62.1</v>
      </c>
      <c r="J5711">
        <f>IF(G5711="",0.5,IF(G5711&lt;=0,2,IF(G5711&gt;=40,2, IF(AND(G5711&gt;0,G5711&lt;1),5,IF(AND(G5711&gt;35,G5711&lt;40),5,IF(O5711&gt;=1.5,1.5,0))))))</f>
        <v>0</v>
      </c>
      <c r="K5711">
        <f>IF(H5711="",0.5,IF(H5711&lt;=0.1,2,IF(H5711&gt;=20,2, IF(AND(H5711&gt;0.1,H5711&lt;0.2),5,IF(AND(H5711&gt;16,H5711&lt;20),5,IF(P5711&gt;=2,1.5,0))))))</f>
        <v>0</v>
      </c>
      <c r="L5711">
        <f>IF(A5711="",0.5,IF(B5711="",0.5,IF(C5711="",0.5,IF(E5711="",0.5,IF(Q5711="Y",0.01,0)))))</f>
        <v>0</v>
      </c>
      <c r="M5711">
        <f>COUNTIF(J5711:L5711,"&gt;0")</f>
        <v>0</v>
      </c>
      <c r="N5711" s="28" t="s">
        <v>66</v>
      </c>
      <c r="O5711">
        <f>IF(G5711="","",ABS(G5712-G5711))</f>
        <v>3.9999999999999147E-2</v>
      </c>
      <c r="P5711">
        <f>IF(H5711="","",ABS(H5712-H5711))</f>
        <v>5.9999999999999609E-2</v>
      </c>
      <c r="R5711" s="2">
        <f>E5711-E5710</f>
        <v>1.0416666671517305E-2</v>
      </c>
      <c r="S5711" s="4">
        <f>MROUND(E5711,"0:15")</f>
        <v>45869.333333333328</v>
      </c>
    </row>
    <row r="5712" spans="1:22" x14ac:dyDescent="0.35">
      <c r="A5712">
        <v>2025</v>
      </c>
      <c r="B5712" t="s">
        <v>64</v>
      </c>
      <c r="C5712" t="s">
        <v>65</v>
      </c>
      <c r="D5712">
        <v>73</v>
      </c>
      <c r="E5712" s="4">
        <v>45869.34375</v>
      </c>
      <c r="F5712">
        <v>5.93</v>
      </c>
      <c r="G5712">
        <v>24.78</v>
      </c>
      <c r="H5712">
        <v>5.0999999999999996</v>
      </c>
      <c r="I5712">
        <v>62.8</v>
      </c>
      <c r="J5712">
        <f>IF(G5712="",0.5,IF(G5712&lt;=0,2,IF(G5712&gt;=40,2, IF(AND(G5712&gt;0,G5712&lt;1),5,IF(AND(G5712&gt;35,G5712&lt;40),5,IF(O5712&gt;=1.5,1.5,0))))))</f>
        <v>0</v>
      </c>
      <c r="K5712">
        <f>IF(H5712="",0.5,IF(H5712&lt;=0.1,2,IF(H5712&gt;=20,2, IF(AND(H5712&gt;0.1,H5712&lt;0.2),5,IF(AND(H5712&gt;16,H5712&lt;20),5,IF(P5712&gt;=2,1.5,0))))))</f>
        <v>0</v>
      </c>
      <c r="L5712">
        <f>IF(A5712="",0.5,IF(B5712="",0.5,IF(C5712="",0.5,IF(E5712="",0.5,IF(Q5712="Y",0.01,0)))))</f>
        <v>0</v>
      </c>
      <c r="M5712">
        <f>COUNTIF(J5712:L5712,"&gt;0")</f>
        <v>0</v>
      </c>
      <c r="N5712" s="28" t="s">
        <v>66</v>
      </c>
      <c r="O5712">
        <f>IF(G5712="","",ABS(G5713-G5712))</f>
        <v>6.0000000000002274E-2</v>
      </c>
      <c r="P5712">
        <f>IF(H5712="","",ABS(H5713-H5712))</f>
        <v>3.0000000000000249E-2</v>
      </c>
      <c r="R5712" s="2">
        <f>E5712-E5711</f>
        <v>1.0416666664241347E-2</v>
      </c>
      <c r="S5712" s="4">
        <f>MROUND(E5712,"0:15")</f>
        <v>45869.34375</v>
      </c>
    </row>
    <row r="5713" spans="1:19" x14ac:dyDescent="0.35">
      <c r="A5713">
        <v>2025</v>
      </c>
      <c r="B5713" t="s">
        <v>64</v>
      </c>
      <c r="C5713" t="s">
        <v>65</v>
      </c>
      <c r="D5713">
        <v>74</v>
      </c>
      <c r="E5713" s="4">
        <v>45869.354166666664</v>
      </c>
      <c r="F5713">
        <v>5.96</v>
      </c>
      <c r="G5713">
        <v>24.72</v>
      </c>
      <c r="H5713">
        <v>5.13</v>
      </c>
      <c r="I5713">
        <v>63.1</v>
      </c>
      <c r="J5713">
        <f>IF(G5713="",0.5,IF(G5713&lt;=0,2,IF(G5713&gt;=40,2, IF(AND(G5713&gt;0,G5713&lt;1),5,IF(AND(G5713&gt;35,G5713&lt;40),5,IF(O5713&gt;=1.5,1.5,0))))))</f>
        <v>0</v>
      </c>
      <c r="K5713">
        <f>IF(H5713="",0.5,IF(H5713&lt;=0.1,2,IF(H5713&gt;=20,2, IF(AND(H5713&gt;0.1,H5713&lt;0.2),5,IF(AND(H5713&gt;16,H5713&lt;20),5,IF(P5713&gt;=2,1.5,0))))))</f>
        <v>0</v>
      </c>
      <c r="L5713">
        <f>IF(A5713="",0.5,IF(B5713="",0.5,IF(C5713="",0.5,IF(E5713="",0.5,IF(Q5713="Y",0.01,0)))))</f>
        <v>0</v>
      </c>
      <c r="M5713">
        <f>COUNTIF(J5713:L5713,"&gt;0")</f>
        <v>0</v>
      </c>
      <c r="N5713" s="28" t="s">
        <v>66</v>
      </c>
      <c r="O5713">
        <f>IF(G5713="","",ABS(G5714-G5713))</f>
        <v>5.9999999999998721E-2</v>
      </c>
      <c r="P5713">
        <f>IF(H5713="","",ABS(H5714-H5713))</f>
        <v>3.0000000000000249E-2</v>
      </c>
      <c r="R5713" s="2">
        <f>E5713-E5712</f>
        <v>1.0416666664241347E-2</v>
      </c>
      <c r="S5713" s="4">
        <f>MROUND(E5713,"0:15")</f>
        <v>45869.354166666664</v>
      </c>
    </row>
    <row r="5714" spans="1:19" x14ac:dyDescent="0.35">
      <c r="A5714">
        <v>2025</v>
      </c>
      <c r="B5714" t="s">
        <v>64</v>
      </c>
      <c r="C5714" t="s">
        <v>65</v>
      </c>
      <c r="D5714">
        <v>75</v>
      </c>
      <c r="E5714" s="4">
        <v>45869.364583333336</v>
      </c>
      <c r="F5714">
        <v>5.99</v>
      </c>
      <c r="G5714">
        <v>24.66</v>
      </c>
      <c r="H5714">
        <v>5.16</v>
      </c>
      <c r="I5714">
        <v>63.3</v>
      </c>
      <c r="J5714">
        <f>IF(G5714="",0.5,IF(G5714&lt;=0,2,IF(G5714&gt;=40,2, IF(AND(G5714&gt;0,G5714&lt;1),5,IF(AND(G5714&gt;35,G5714&lt;40),5,IF(O5714&gt;=1.5,1.5,0))))))</f>
        <v>0</v>
      </c>
      <c r="K5714">
        <f>IF(H5714="",0.5,IF(H5714&lt;=0.1,2,IF(H5714&gt;=20,2, IF(AND(H5714&gt;0.1,H5714&lt;0.2),5,IF(AND(H5714&gt;16,H5714&lt;20),5,IF(P5714&gt;=2,1.5,0))))))</f>
        <v>0</v>
      </c>
      <c r="L5714">
        <f>IF(A5714="",0.5,IF(B5714="",0.5,IF(C5714="",0.5,IF(E5714="",0.5,IF(Q5714="Y",0.01,0)))))</f>
        <v>0</v>
      </c>
      <c r="M5714">
        <f>COUNTIF(J5714:L5714,"&gt;0")</f>
        <v>0</v>
      </c>
      <c r="N5714" s="28" t="s">
        <v>66</v>
      </c>
      <c r="O5714">
        <f>IF(G5714="","",ABS(G5715-G5714))</f>
        <v>5.9999999999998721E-2</v>
      </c>
      <c r="P5714">
        <f>IF(H5714="","",ABS(H5715-H5714))</f>
        <v>0.16999999999999993</v>
      </c>
      <c r="R5714" s="2">
        <f>E5714-E5713</f>
        <v>1.0416666671517305E-2</v>
      </c>
      <c r="S5714" s="4">
        <f>MROUND(E5714,"0:15")</f>
        <v>45869.364583333328</v>
      </c>
    </row>
    <row r="5715" spans="1:19" x14ac:dyDescent="0.35">
      <c r="A5715">
        <v>2025</v>
      </c>
      <c r="B5715" t="s">
        <v>64</v>
      </c>
      <c r="C5715" t="s">
        <v>65</v>
      </c>
      <c r="D5715">
        <v>76</v>
      </c>
      <c r="E5715" s="4">
        <v>45869.375</v>
      </c>
      <c r="F5715">
        <v>6.19</v>
      </c>
      <c r="G5715">
        <v>24.6</v>
      </c>
      <c r="H5715">
        <v>5.33</v>
      </c>
      <c r="I5715">
        <v>65.400000000000006</v>
      </c>
      <c r="J5715">
        <f>IF(G5715="",0.5,IF(G5715&lt;=0,2,IF(G5715&gt;=40,2, IF(AND(G5715&gt;0,G5715&lt;1),5,IF(AND(G5715&gt;35,G5715&lt;40),5,IF(O5715&gt;=1.5,1.5,0))))))</f>
        <v>0</v>
      </c>
      <c r="K5715">
        <f>IF(H5715="",0.5,IF(H5715&lt;=0.1,2,IF(H5715&gt;=20,2, IF(AND(H5715&gt;0.1,H5715&lt;0.2),5,IF(AND(H5715&gt;16,H5715&lt;20),5,IF(P5715&gt;=2,1.5,0))))))</f>
        <v>0</v>
      </c>
      <c r="L5715">
        <f>IF(A5715="",0.5,IF(B5715="",0.5,IF(C5715="",0.5,IF(E5715="",0.5,IF(Q5715="Y",0.01,0)))))</f>
        <v>0</v>
      </c>
      <c r="M5715">
        <f>COUNTIF(J5715:L5715,"&gt;0")</f>
        <v>0</v>
      </c>
      <c r="N5715" s="28" t="s">
        <v>66</v>
      </c>
      <c r="O5715">
        <f>IF(G5715="","",ABS(G5716-G5715))</f>
        <v>2.0000000000003126E-2</v>
      </c>
      <c r="P5715">
        <f>IF(H5715="","",ABS(H5716-H5715))</f>
        <v>0.12999999999999989</v>
      </c>
      <c r="R5715" s="2">
        <f>E5715-E5714</f>
        <v>1.0416666664241347E-2</v>
      </c>
      <c r="S5715" s="4">
        <f>MROUND(E5715,"0:15")</f>
        <v>45869.375</v>
      </c>
    </row>
    <row r="5716" spans="1:19" x14ac:dyDescent="0.35">
      <c r="A5716">
        <v>2025</v>
      </c>
      <c r="B5716" t="s">
        <v>64</v>
      </c>
      <c r="C5716" t="s">
        <v>65</v>
      </c>
      <c r="D5716">
        <v>77</v>
      </c>
      <c r="E5716" s="4">
        <v>45869.385416666664</v>
      </c>
      <c r="F5716">
        <v>6.34</v>
      </c>
      <c r="G5716">
        <v>24.58</v>
      </c>
      <c r="H5716">
        <v>5.46</v>
      </c>
      <c r="I5716">
        <v>67</v>
      </c>
      <c r="J5716">
        <f>IF(G5716="",0.5,IF(G5716&lt;=0,2,IF(G5716&gt;=40,2, IF(AND(G5716&gt;0,G5716&lt;1),5,IF(AND(G5716&gt;35,G5716&lt;40),5,IF(O5716&gt;=1.5,1.5,0))))))</f>
        <v>0</v>
      </c>
      <c r="K5716">
        <f>IF(H5716="",0.5,IF(H5716&lt;=0.1,2,IF(H5716&gt;=20,2, IF(AND(H5716&gt;0.1,H5716&lt;0.2),5,IF(AND(H5716&gt;16,H5716&lt;20),5,IF(P5716&gt;=2,1.5,0))))))</f>
        <v>0</v>
      </c>
      <c r="L5716">
        <f>IF(A5716="",0.5,IF(B5716="",0.5,IF(C5716="",0.5,IF(E5716="",0.5,IF(Q5716="Y",0.01,0)))))</f>
        <v>0</v>
      </c>
      <c r="M5716">
        <f>COUNTIF(J5716:L5716,"&gt;0")</f>
        <v>0</v>
      </c>
      <c r="N5716" s="28" t="s">
        <v>66</v>
      </c>
      <c r="O5716">
        <f>IF(G5716="","",ABS(G5717-G5716))</f>
        <v>1.9999999999999574E-2</v>
      </c>
      <c r="P5716">
        <f>IF(H5716="","",ABS(H5717-H5716))</f>
        <v>0.12999999999999989</v>
      </c>
      <c r="R5716" s="2">
        <f>E5716-E5715</f>
        <v>1.0416666664241347E-2</v>
      </c>
      <c r="S5716" s="4">
        <f>MROUND(E5716,"0:15")</f>
        <v>45869.385416666664</v>
      </c>
    </row>
    <row r="5717" spans="1:19" x14ac:dyDescent="0.35">
      <c r="A5717">
        <v>2025</v>
      </c>
      <c r="B5717" t="s">
        <v>64</v>
      </c>
      <c r="C5717" t="s">
        <v>65</v>
      </c>
      <c r="D5717">
        <v>78</v>
      </c>
      <c r="E5717" s="4">
        <v>45869.395833333336</v>
      </c>
      <c r="F5717">
        <v>6.49</v>
      </c>
      <c r="G5717">
        <v>24.56</v>
      </c>
      <c r="H5717">
        <v>5.59</v>
      </c>
      <c r="I5717">
        <v>68.5</v>
      </c>
      <c r="J5717">
        <f>IF(G5717="",0.5,IF(G5717&lt;=0,2,IF(G5717&gt;=40,2, IF(AND(G5717&gt;0,G5717&lt;1),5,IF(AND(G5717&gt;35,G5717&lt;40),5,IF(O5717&gt;=1.5,1.5,0))))))</f>
        <v>0</v>
      </c>
      <c r="K5717">
        <f>IF(H5717="",0.5,IF(H5717&lt;=0.1,2,IF(H5717&gt;=20,2, IF(AND(H5717&gt;0.1,H5717&lt;0.2),5,IF(AND(H5717&gt;16,H5717&lt;20),5,IF(P5717&gt;=2,1.5,0))))))</f>
        <v>0</v>
      </c>
      <c r="L5717">
        <f>IF(A5717="",0.5,IF(B5717="",0.5,IF(C5717="",0.5,IF(E5717="",0.5,IF(Q5717="Y",0.01,0)))))</f>
        <v>0</v>
      </c>
      <c r="M5717">
        <f>COUNTIF(J5717:L5717,"&gt;0")</f>
        <v>0</v>
      </c>
      <c r="N5717" s="28" t="s">
        <v>66</v>
      </c>
      <c r="O5717">
        <f>IF(G5717="","",ABS(G5718-G5717))</f>
        <v>3.9999999999999147E-2</v>
      </c>
      <c r="P5717">
        <f>IF(H5717="","",ABS(H5718-H5717))</f>
        <v>3.0000000000000249E-2</v>
      </c>
      <c r="R5717" s="2">
        <f>E5717-E5716</f>
        <v>1.0416666671517305E-2</v>
      </c>
      <c r="S5717" s="4">
        <f>MROUND(E5717,"0:15")</f>
        <v>45869.395833333328</v>
      </c>
    </row>
    <row r="5718" spans="1:19" x14ac:dyDescent="0.35">
      <c r="A5718">
        <v>2025</v>
      </c>
      <c r="B5718" t="s">
        <v>64</v>
      </c>
      <c r="C5718" t="s">
        <v>65</v>
      </c>
      <c r="D5718">
        <v>79</v>
      </c>
      <c r="E5718" s="4">
        <v>45869.40625</v>
      </c>
      <c r="F5718">
        <v>6.53</v>
      </c>
      <c r="G5718">
        <v>24.52</v>
      </c>
      <c r="H5718">
        <v>5.62</v>
      </c>
      <c r="I5718">
        <v>68.900000000000006</v>
      </c>
      <c r="J5718">
        <f>IF(G5718="",0.5,IF(G5718&lt;=0,2,IF(G5718&gt;=40,2, IF(AND(G5718&gt;0,G5718&lt;1),5,IF(AND(G5718&gt;35,G5718&lt;40),5,IF(O5718&gt;=1.5,1.5,0))))))</f>
        <v>0</v>
      </c>
      <c r="K5718">
        <f>IF(H5718="",0.5,IF(H5718&lt;=0.1,2,IF(H5718&gt;=20,2, IF(AND(H5718&gt;0.1,H5718&lt;0.2),5,IF(AND(H5718&gt;16,H5718&lt;20),5,IF(P5718&gt;=2,1.5,0))))))</f>
        <v>0</v>
      </c>
      <c r="L5718">
        <f>IF(A5718="",0.5,IF(B5718="",0.5,IF(C5718="",0.5,IF(E5718="",0.5,IF(Q5718="Y",0.01,0)))))</f>
        <v>0</v>
      </c>
      <c r="M5718">
        <f>COUNTIF(J5718:L5718,"&gt;0")</f>
        <v>0</v>
      </c>
      <c r="N5718" s="28" t="s">
        <v>66</v>
      </c>
      <c r="O5718">
        <f>IF(G5718="","",ABS(G5719-G5718))</f>
        <v>1.9999999999999574E-2</v>
      </c>
      <c r="P5718">
        <f>IF(H5718="","",ABS(H5719-H5718))</f>
        <v>0.14999999999999947</v>
      </c>
      <c r="R5718" s="2">
        <f>E5718-E5717</f>
        <v>1.0416666664241347E-2</v>
      </c>
      <c r="S5718" s="4">
        <f>MROUND(E5718,"0:15")</f>
        <v>45869.40625</v>
      </c>
    </row>
    <row r="5719" spans="1:19" x14ac:dyDescent="0.35">
      <c r="A5719">
        <v>2025</v>
      </c>
      <c r="B5719" t="s">
        <v>64</v>
      </c>
      <c r="C5719" t="s">
        <v>65</v>
      </c>
      <c r="D5719">
        <v>80</v>
      </c>
      <c r="E5719" s="4">
        <v>45869.416666666664</v>
      </c>
      <c r="F5719">
        <v>6.7</v>
      </c>
      <c r="G5719">
        <v>24.5</v>
      </c>
      <c r="H5719">
        <v>5.77</v>
      </c>
      <c r="I5719">
        <v>70.7</v>
      </c>
      <c r="J5719">
        <f>IF(G5719="",0.5,IF(G5719&lt;=0,2,IF(G5719&gt;=40,2, IF(AND(G5719&gt;0,G5719&lt;1),5,IF(AND(G5719&gt;35,G5719&lt;40),5,IF(O5719&gt;=1.5,1.5,0))))))</f>
        <v>0</v>
      </c>
      <c r="K5719">
        <f>IF(H5719="",0.5,IF(H5719&lt;=0.1,2,IF(H5719&gt;=20,2, IF(AND(H5719&gt;0.1,H5719&lt;0.2),5,IF(AND(H5719&gt;16,H5719&lt;20),5,IF(P5719&gt;=2,1.5,0))))))</f>
        <v>0</v>
      </c>
      <c r="L5719">
        <f>IF(A5719="",0.5,IF(B5719="",0.5,IF(C5719="",0.5,IF(E5719="",0.5,IF(Q5719="Y",0.01,0)))))</f>
        <v>0</v>
      </c>
      <c r="M5719">
        <f>COUNTIF(J5719:L5719,"&gt;0")</f>
        <v>0</v>
      </c>
      <c r="N5719" s="28" t="s">
        <v>66</v>
      </c>
      <c r="O5719">
        <f>IF(G5719="","",ABS(G5720-G5719))</f>
        <v>3.9999999999999147E-2</v>
      </c>
      <c r="P5719">
        <f>IF(H5719="","",ABS(H5720-H5719))</f>
        <v>0.22000000000000064</v>
      </c>
      <c r="R5719" s="2">
        <f>E5719-E5718</f>
        <v>1.0416666664241347E-2</v>
      </c>
      <c r="S5719" s="4">
        <f>MROUND(E5719,"0:15")</f>
        <v>45869.416666666664</v>
      </c>
    </row>
    <row r="5720" spans="1:19" x14ac:dyDescent="0.35">
      <c r="A5720">
        <v>2025</v>
      </c>
      <c r="B5720" t="s">
        <v>64</v>
      </c>
      <c r="C5720" t="s">
        <v>65</v>
      </c>
      <c r="D5720">
        <v>81</v>
      </c>
      <c r="E5720" s="4">
        <v>45869.427083333336</v>
      </c>
      <c r="F5720">
        <v>6.95</v>
      </c>
      <c r="G5720">
        <v>24.54</v>
      </c>
      <c r="H5720">
        <v>5.99</v>
      </c>
      <c r="I5720">
        <v>73.400000000000006</v>
      </c>
      <c r="J5720">
        <f>IF(G5720="",0.5,IF(G5720&lt;=0,2,IF(G5720&gt;=40,2, IF(AND(G5720&gt;0,G5720&lt;1),5,IF(AND(G5720&gt;35,G5720&lt;40),5,IF(O5720&gt;=1.5,1.5,0))))))</f>
        <v>0</v>
      </c>
      <c r="K5720">
        <f>IF(H5720="",0.5,IF(H5720&lt;=0.1,2,IF(H5720&gt;=20,2, IF(AND(H5720&gt;0.1,H5720&lt;0.2),5,IF(AND(H5720&gt;16,H5720&lt;20),5,IF(P5720&gt;=2,1.5,0))))))</f>
        <v>0</v>
      </c>
      <c r="L5720">
        <f>IF(A5720="",0.5,IF(B5720="",0.5,IF(C5720="",0.5,IF(E5720="",0.5,IF(Q5720="Y",0.01,0)))))</f>
        <v>0</v>
      </c>
      <c r="M5720">
        <f>COUNTIF(J5720:L5720,"&gt;0")</f>
        <v>0</v>
      </c>
      <c r="N5720" s="28" t="s">
        <v>66</v>
      </c>
      <c r="O5720">
        <f>IF(G5720="","",ABS(G5721-G5720))</f>
        <v>6.0000000000002274E-2</v>
      </c>
      <c r="P5720">
        <f>IF(H5720="","",ABS(H5721-H5720))</f>
        <v>0.25</v>
      </c>
      <c r="R5720" s="2">
        <f>E5720-E5719</f>
        <v>1.0416666671517305E-2</v>
      </c>
      <c r="S5720" s="4">
        <f>MROUND(E5720,"0:15")</f>
        <v>45869.427083333328</v>
      </c>
    </row>
    <row r="5721" spans="1:19" x14ac:dyDescent="0.35">
      <c r="A5721">
        <v>2025</v>
      </c>
      <c r="B5721" t="s">
        <v>64</v>
      </c>
      <c r="C5721" t="s">
        <v>65</v>
      </c>
      <c r="D5721">
        <v>82</v>
      </c>
      <c r="E5721" s="4">
        <v>45869.4375</v>
      </c>
      <c r="F5721">
        <v>7.24</v>
      </c>
      <c r="G5721">
        <v>24.6</v>
      </c>
      <c r="H5721">
        <v>6.24</v>
      </c>
      <c r="I5721">
        <v>76.5</v>
      </c>
      <c r="J5721">
        <f>IF(G5721="",0.5,IF(G5721&lt;=0,2,IF(G5721&gt;=40,2, IF(AND(G5721&gt;0,G5721&lt;1),5,IF(AND(G5721&gt;35,G5721&lt;40),5,IF(O5721&gt;=1.5,1.5,0))))))</f>
        <v>0</v>
      </c>
      <c r="K5721">
        <f>IF(H5721="",0.5,IF(H5721&lt;=0.1,2,IF(H5721&gt;=20,2, IF(AND(H5721&gt;0.1,H5721&lt;0.2),5,IF(AND(H5721&gt;16,H5721&lt;20),5,IF(P5721&gt;=2,1.5,0))))))</f>
        <v>0</v>
      </c>
      <c r="L5721">
        <f>IF(A5721="",0.5,IF(B5721="",0.5,IF(C5721="",0.5,IF(E5721="",0.5,IF(Q5721="Y",0.01,0)))))</f>
        <v>0</v>
      </c>
      <c r="M5721">
        <f>COUNTIF(J5721:L5721,"&gt;0")</f>
        <v>0</v>
      </c>
      <c r="N5721" s="28" t="s">
        <v>66</v>
      </c>
      <c r="O5721">
        <f>IF(G5721="","",ABS(G5722-G5721))</f>
        <v>7.9999999999998295E-2</v>
      </c>
      <c r="P5721">
        <f>IF(H5721="","",ABS(H5722-H5721))</f>
        <v>0.17999999999999972</v>
      </c>
      <c r="R5721" s="2">
        <f>E5721-E5720</f>
        <v>1.0416666664241347E-2</v>
      </c>
      <c r="S5721" s="4">
        <f>MROUND(E5721,"0:15")</f>
        <v>45869.4375</v>
      </c>
    </row>
    <row r="5722" spans="1:19" x14ac:dyDescent="0.35">
      <c r="A5722">
        <v>2025</v>
      </c>
      <c r="B5722" t="s">
        <v>64</v>
      </c>
      <c r="C5722" t="s">
        <v>65</v>
      </c>
      <c r="D5722">
        <v>83</v>
      </c>
      <c r="E5722" s="4">
        <v>45869.447916666664</v>
      </c>
      <c r="F5722">
        <v>7.45</v>
      </c>
      <c r="G5722">
        <v>24.68</v>
      </c>
      <c r="H5722">
        <v>6.42</v>
      </c>
      <c r="I5722">
        <v>78.900000000000006</v>
      </c>
      <c r="J5722">
        <f>IF(G5722="",0.5,IF(G5722&lt;=0,2,IF(G5722&gt;=40,2, IF(AND(G5722&gt;0,G5722&lt;1),5,IF(AND(G5722&gt;35,G5722&lt;40),5,IF(O5722&gt;=1.5,1.5,0))))))</f>
        <v>0</v>
      </c>
      <c r="K5722">
        <f>IF(H5722="",0.5,IF(H5722&lt;=0.1,2,IF(H5722&gt;=20,2, IF(AND(H5722&gt;0.1,H5722&lt;0.2),5,IF(AND(H5722&gt;16,H5722&lt;20),5,IF(P5722&gt;=2,1.5,0))))))</f>
        <v>0</v>
      </c>
      <c r="L5722">
        <f>IF(A5722="",0.5,IF(B5722="",0.5,IF(C5722="",0.5,IF(E5722="",0.5,IF(Q5722="Y",0.01,0)))))</f>
        <v>0</v>
      </c>
      <c r="M5722">
        <f>COUNTIF(J5722:L5722,"&gt;0")</f>
        <v>0</v>
      </c>
      <c r="N5722" s="28" t="s">
        <v>66</v>
      </c>
      <c r="O5722">
        <f>IF(G5722="","",ABS(G5723-G5722))</f>
        <v>3.9999999999999147E-2</v>
      </c>
      <c r="P5722">
        <f>IF(H5722="","",ABS(H5723-H5722))</f>
        <v>0.11000000000000032</v>
      </c>
      <c r="R5722" s="2">
        <f>E5722-E5721</f>
        <v>1.0416666664241347E-2</v>
      </c>
      <c r="S5722" s="4">
        <f>MROUND(E5722,"0:15")</f>
        <v>45869.447916666664</v>
      </c>
    </row>
    <row r="5723" spans="1:19" x14ac:dyDescent="0.35">
      <c r="A5723">
        <v>2025</v>
      </c>
      <c r="B5723" t="s">
        <v>64</v>
      </c>
      <c r="C5723" t="s">
        <v>65</v>
      </c>
      <c r="D5723">
        <v>84</v>
      </c>
      <c r="E5723" s="4">
        <v>45869.458333333336</v>
      </c>
      <c r="F5723">
        <v>7.58</v>
      </c>
      <c r="G5723">
        <v>24.72</v>
      </c>
      <c r="H5723">
        <v>6.53</v>
      </c>
      <c r="I5723">
        <v>80.3</v>
      </c>
      <c r="J5723">
        <f>IF(G5723="",0.5,IF(G5723&lt;=0,2,IF(G5723&gt;=40,2, IF(AND(G5723&gt;0,G5723&lt;1),5,IF(AND(G5723&gt;35,G5723&lt;40),5,IF(O5723&gt;=1.5,1.5,0))))))</f>
        <v>0</v>
      </c>
      <c r="K5723">
        <f>IF(H5723="",0.5,IF(H5723&lt;=0.1,2,IF(H5723&gt;=20,2, IF(AND(H5723&gt;0.1,H5723&lt;0.2),5,IF(AND(H5723&gt;16,H5723&lt;20),5,IF(P5723&gt;=2,1.5,0))))))</f>
        <v>0</v>
      </c>
      <c r="L5723">
        <f>IF(A5723="",0.5,IF(B5723="",0.5,IF(C5723="",0.5,IF(E5723="",0.5,IF(Q5723="Y",0.01,0)))))</f>
        <v>0</v>
      </c>
      <c r="M5723">
        <f>COUNTIF(J5723:L5723,"&gt;0")</f>
        <v>0</v>
      </c>
      <c r="N5723" s="28" t="s">
        <v>66</v>
      </c>
      <c r="O5723">
        <f>IF(G5723="","",ABS(G5724-G5723))</f>
        <v>8.0000000000001847E-2</v>
      </c>
      <c r="P5723">
        <f>IF(H5723="","",ABS(H5724-H5723))</f>
        <v>0.1899999999999995</v>
      </c>
      <c r="R5723" s="2">
        <f>E5723-E5722</f>
        <v>1.0416666671517305E-2</v>
      </c>
      <c r="S5723" s="4">
        <f>MROUND(E5723,"0:15")</f>
        <v>45869.458333333328</v>
      </c>
    </row>
    <row r="5724" spans="1:19" x14ac:dyDescent="0.35">
      <c r="A5724">
        <v>2025</v>
      </c>
      <c r="B5724" t="s">
        <v>64</v>
      </c>
      <c r="C5724" t="s">
        <v>65</v>
      </c>
      <c r="D5724">
        <v>85</v>
      </c>
      <c r="E5724" s="4">
        <v>45869.46875</v>
      </c>
      <c r="F5724">
        <v>7.8</v>
      </c>
      <c r="G5724">
        <v>24.8</v>
      </c>
      <c r="H5724">
        <v>6.72</v>
      </c>
      <c r="I5724">
        <v>82.8</v>
      </c>
      <c r="J5724">
        <f>IF(G5724="",0.5,IF(G5724&lt;=0,2,IF(G5724&gt;=40,2, IF(AND(G5724&gt;0,G5724&lt;1),5,IF(AND(G5724&gt;35,G5724&lt;40),5,IF(O5724&gt;=1.5,1.5,0))))))</f>
        <v>0</v>
      </c>
      <c r="K5724">
        <f>IF(H5724="",0.5,IF(H5724&lt;=0.1,2,IF(H5724&gt;=20,2, IF(AND(H5724&gt;0.1,H5724&lt;0.2),5,IF(AND(H5724&gt;16,H5724&lt;20),5,IF(P5724&gt;=2,1.5,0))))))</f>
        <v>0</v>
      </c>
      <c r="L5724">
        <f>IF(A5724="",0.5,IF(B5724="",0.5,IF(C5724="",0.5,IF(E5724="",0.5,IF(Q5724="Y",0.01,0)))))</f>
        <v>0</v>
      </c>
      <c r="M5724">
        <f>COUNTIF(J5724:L5724,"&gt;0")</f>
        <v>0</v>
      </c>
      <c r="N5724" s="28" t="s">
        <v>66</v>
      </c>
      <c r="O5724">
        <f>IF(G5724="","",ABS(G5725-G5724))</f>
        <v>1.9999999999999574E-2</v>
      </c>
      <c r="P5724">
        <f>IF(H5724="","",ABS(H5725-H5724))</f>
        <v>1.0000000000000675E-2</v>
      </c>
      <c r="R5724" s="2">
        <f>E5724-E5723</f>
        <v>1.0416666664241347E-2</v>
      </c>
      <c r="S5724" s="4">
        <f>MROUND(E5724,"0:15")</f>
        <v>45869.46875</v>
      </c>
    </row>
    <row r="5725" spans="1:19" x14ac:dyDescent="0.35">
      <c r="A5725">
        <v>2025</v>
      </c>
      <c r="B5725" t="s">
        <v>64</v>
      </c>
      <c r="C5725" t="s">
        <v>65</v>
      </c>
      <c r="D5725">
        <v>86</v>
      </c>
      <c r="E5725" s="4">
        <v>45869.479166666664</v>
      </c>
      <c r="F5725">
        <v>7.81</v>
      </c>
      <c r="G5725">
        <v>24.78</v>
      </c>
      <c r="H5725">
        <v>6.73</v>
      </c>
      <c r="I5725">
        <v>82.9</v>
      </c>
      <c r="J5725">
        <f>IF(G5725="",0.5,IF(G5725&lt;=0,2,IF(G5725&gt;=40,2, IF(AND(G5725&gt;0,G5725&lt;1),5,IF(AND(G5725&gt;35,G5725&lt;40),5,IF(O5725&gt;=1.5,1.5,0))))))</f>
        <v>0</v>
      </c>
      <c r="K5725">
        <f>IF(H5725="",0.5,IF(H5725&lt;=0.1,2,IF(H5725&gt;=20,2, IF(AND(H5725&gt;0.1,H5725&lt;0.2),5,IF(AND(H5725&gt;16,H5725&lt;20),5,IF(P5725&gt;=2,1.5,0))))))</f>
        <v>0</v>
      </c>
      <c r="L5725">
        <f>IF(A5725="",0.5,IF(B5725="",0.5,IF(C5725="",0.5,IF(E5725="",0.5,IF(Q5725="Y",0.01,0)))))</f>
        <v>0</v>
      </c>
      <c r="M5725">
        <f>COUNTIF(J5725:L5725,"&gt;0")</f>
        <v>0</v>
      </c>
      <c r="N5725" s="28" t="s">
        <v>66</v>
      </c>
      <c r="O5725">
        <f>IF(G5725="","",ABS(G5726-G5725))</f>
        <v>1.9999999999999574E-2</v>
      </c>
      <c r="P5725">
        <f>IF(H5725="","",ABS(H5726-H5725))</f>
        <v>0.26999999999999957</v>
      </c>
      <c r="R5725" s="2">
        <f>E5725-E5724</f>
        <v>1.0416666664241347E-2</v>
      </c>
      <c r="S5725" s="4">
        <f>MROUND(E5725,"0:15")</f>
        <v>45869.479166666664</v>
      </c>
    </row>
    <row r="5726" spans="1:19" x14ac:dyDescent="0.35">
      <c r="A5726">
        <v>2025</v>
      </c>
      <c r="B5726" t="s">
        <v>64</v>
      </c>
      <c r="C5726" t="s">
        <v>65</v>
      </c>
      <c r="D5726">
        <v>87</v>
      </c>
      <c r="E5726" s="4">
        <v>45869.489583333336</v>
      </c>
      <c r="F5726">
        <v>8.1199999999999992</v>
      </c>
      <c r="G5726">
        <v>24.8</v>
      </c>
      <c r="H5726">
        <v>7</v>
      </c>
      <c r="I5726">
        <v>86.2</v>
      </c>
      <c r="J5726">
        <f>IF(G5726="",0.5,IF(G5726&lt;=0,2,IF(G5726&gt;=40,2, IF(AND(G5726&gt;0,G5726&lt;1),5,IF(AND(G5726&gt;35,G5726&lt;40),5,IF(O5726&gt;=1.5,1.5,0))))))</f>
        <v>0</v>
      </c>
      <c r="K5726">
        <f>IF(H5726="",0.5,IF(H5726&lt;=0.1,2,IF(H5726&gt;=20,2, IF(AND(H5726&gt;0.1,H5726&lt;0.2),5,IF(AND(H5726&gt;16,H5726&lt;20),5,IF(P5726&gt;=2,1.5,0))))))</f>
        <v>0</v>
      </c>
      <c r="L5726">
        <f>IF(A5726="",0.5,IF(B5726="",0.5,IF(C5726="",0.5,IF(E5726="",0.5,IF(Q5726="Y",0.01,0)))))</f>
        <v>0</v>
      </c>
      <c r="M5726">
        <f>COUNTIF(J5726:L5726,"&gt;0")</f>
        <v>0</v>
      </c>
      <c r="N5726" s="28" t="s">
        <v>66</v>
      </c>
      <c r="O5726">
        <f>IF(G5726="","",ABS(G5727-G5726))</f>
        <v>0.14000000000000057</v>
      </c>
      <c r="P5726">
        <f>IF(H5726="","",ABS(H5727-H5726))</f>
        <v>0.40000000000000036</v>
      </c>
      <c r="R5726" s="2">
        <f>E5726-E5725</f>
        <v>1.0416666671517305E-2</v>
      </c>
      <c r="S5726" s="4">
        <f>MROUND(E5726,"0:15")</f>
        <v>45869.489583333328</v>
      </c>
    </row>
    <row r="5727" spans="1:19" x14ac:dyDescent="0.35">
      <c r="A5727">
        <v>2025</v>
      </c>
      <c r="B5727" t="s">
        <v>64</v>
      </c>
      <c r="C5727" t="s">
        <v>65</v>
      </c>
      <c r="D5727">
        <v>88</v>
      </c>
      <c r="E5727" s="4">
        <v>45869.5</v>
      </c>
      <c r="F5727">
        <v>8.58</v>
      </c>
      <c r="G5727">
        <v>24.94</v>
      </c>
      <c r="H5727">
        <v>7.4</v>
      </c>
      <c r="I5727">
        <v>91.3</v>
      </c>
      <c r="J5727">
        <f>IF(G5727="",0.5,IF(G5727&lt;=0,2,IF(G5727&gt;=40,2, IF(AND(G5727&gt;0,G5727&lt;1),5,IF(AND(G5727&gt;35,G5727&lt;40),5,IF(O5727&gt;=1.5,1.5,0))))))</f>
        <v>0</v>
      </c>
      <c r="K5727">
        <f>IF(H5727="",0.5,IF(H5727&lt;=0.1,2,IF(H5727&gt;=20,2, IF(AND(H5727&gt;0.1,H5727&lt;0.2),5,IF(AND(H5727&gt;16,H5727&lt;20),5,IF(P5727&gt;=2,1.5,0))))))</f>
        <v>0</v>
      </c>
      <c r="L5727">
        <f>IF(A5727="",0.5,IF(B5727="",0.5,IF(C5727="",0.5,IF(E5727="",0.5,IF(Q5727="Y",0.01,0)))))</f>
        <v>0</v>
      </c>
      <c r="M5727">
        <f>COUNTIF(J5727:L5727,"&gt;0")</f>
        <v>0</v>
      </c>
      <c r="N5727" s="28" t="s">
        <v>66</v>
      </c>
      <c r="O5727">
        <f>IF(G5727="","",ABS(G5728-G5727))</f>
        <v>0.17999999999999972</v>
      </c>
      <c r="P5727">
        <f>IF(H5727="","",ABS(H5728-H5727))</f>
        <v>9.9999999999999645E-2</v>
      </c>
      <c r="R5727" s="2">
        <f>E5727-E5726</f>
        <v>1.0416666664241347E-2</v>
      </c>
      <c r="S5727" s="4">
        <f>MROUND(E5727,"0:15")</f>
        <v>45869.5</v>
      </c>
    </row>
    <row r="5728" spans="1:19" x14ac:dyDescent="0.35">
      <c r="A5728">
        <v>2025</v>
      </c>
      <c r="B5728" t="s">
        <v>64</v>
      </c>
      <c r="C5728" t="s">
        <v>65</v>
      </c>
      <c r="D5728">
        <v>89</v>
      </c>
      <c r="E5728" s="4">
        <v>45869.510416666664</v>
      </c>
      <c r="F5728">
        <v>8.6999999999999993</v>
      </c>
      <c r="G5728">
        <v>25.12</v>
      </c>
      <c r="H5728">
        <v>7.5</v>
      </c>
      <c r="I5728">
        <v>92.9</v>
      </c>
      <c r="J5728">
        <f>IF(G5728="",0.5,IF(G5728&lt;=0,2,IF(G5728&gt;=40,2, IF(AND(G5728&gt;0,G5728&lt;1),5,IF(AND(G5728&gt;35,G5728&lt;40),5,IF(O5728&gt;=1.5,1.5,0))))))</f>
        <v>0</v>
      </c>
      <c r="K5728">
        <f>IF(H5728="",0.5,IF(H5728&lt;=0.1,2,IF(H5728&gt;=20,2, IF(AND(H5728&gt;0.1,H5728&lt;0.2),5,IF(AND(H5728&gt;16,H5728&lt;20),5,IF(P5728&gt;=2,1.5,0))))))</f>
        <v>0</v>
      </c>
      <c r="L5728">
        <f>IF(A5728="",0.5,IF(B5728="",0.5,IF(C5728="",0.5,IF(E5728="",0.5,IF(Q5728="Y",0.01,0)))))</f>
        <v>0</v>
      </c>
      <c r="M5728">
        <f>COUNTIF(J5728:L5728,"&gt;0")</f>
        <v>0</v>
      </c>
      <c r="N5728" s="28" t="s">
        <v>66</v>
      </c>
      <c r="O5728">
        <f>IF(G5728="","",ABS(G5729-G5728))</f>
        <v>8.0000000000001847E-2</v>
      </c>
      <c r="P5728">
        <f>IF(H5728="","",ABS(H5729-H5728))</f>
        <v>0.12000000000000011</v>
      </c>
      <c r="R5728" s="2">
        <f>E5728-E5727</f>
        <v>1.0416666664241347E-2</v>
      </c>
      <c r="S5728" s="4">
        <f>MROUND(E5728,"0:15")</f>
        <v>45869.510416666664</v>
      </c>
    </row>
    <row r="5729" spans="1:19" x14ac:dyDescent="0.35">
      <c r="A5729">
        <v>2025</v>
      </c>
      <c r="B5729" t="s">
        <v>64</v>
      </c>
      <c r="C5729" t="s">
        <v>65</v>
      </c>
      <c r="D5729">
        <v>90</v>
      </c>
      <c r="E5729" s="4">
        <v>45869.520833333336</v>
      </c>
      <c r="F5729">
        <v>8.56</v>
      </c>
      <c r="G5729">
        <v>25.04</v>
      </c>
      <c r="H5729">
        <v>7.38</v>
      </c>
      <c r="I5729">
        <v>91.3</v>
      </c>
      <c r="J5729">
        <f>IF(G5729="",0.5,IF(G5729&lt;=0,2,IF(G5729&gt;=40,2, IF(AND(G5729&gt;0,G5729&lt;1),5,IF(AND(G5729&gt;35,G5729&lt;40),5,IF(O5729&gt;=1.5,1.5,0))))))</f>
        <v>0</v>
      </c>
      <c r="K5729">
        <f>IF(H5729="",0.5,IF(H5729&lt;=0.1,2,IF(H5729&gt;=20,2, IF(AND(H5729&gt;0.1,H5729&lt;0.2),5,IF(AND(H5729&gt;16,H5729&lt;20),5,IF(P5729&gt;=2,1.5,0))))))</f>
        <v>0</v>
      </c>
      <c r="L5729">
        <f>IF(A5729="",0.5,IF(B5729="",0.5,IF(C5729="",0.5,IF(E5729="",0.5,IF(Q5729="Y",0.01,0)))))</f>
        <v>0</v>
      </c>
      <c r="M5729">
        <f>COUNTIF(J5729:L5729,"&gt;0")</f>
        <v>0</v>
      </c>
      <c r="N5729" s="28" t="s">
        <v>66</v>
      </c>
      <c r="O5729">
        <f>IF(G5729="","",ABS(G5730-G5729))</f>
        <v>0.11999999999999744</v>
      </c>
      <c r="P5729">
        <f>IF(H5729="","",ABS(H5730-H5729))</f>
        <v>7.0000000000000284E-2</v>
      </c>
      <c r="R5729" s="2">
        <f>E5729-E5728</f>
        <v>1.0416666671517305E-2</v>
      </c>
      <c r="S5729" s="4">
        <f>MROUND(E5729,"0:15")</f>
        <v>45869.520833333328</v>
      </c>
    </row>
    <row r="5730" spans="1:19" x14ac:dyDescent="0.35">
      <c r="A5730">
        <v>2025</v>
      </c>
      <c r="B5730" t="s">
        <v>64</v>
      </c>
      <c r="C5730" t="s">
        <v>65</v>
      </c>
      <c r="D5730">
        <v>91</v>
      </c>
      <c r="E5730" s="4">
        <v>45869.53125</v>
      </c>
      <c r="F5730">
        <v>8.48</v>
      </c>
      <c r="G5730">
        <v>24.92</v>
      </c>
      <c r="H5730">
        <v>7.31</v>
      </c>
      <c r="I5730">
        <v>90.2</v>
      </c>
      <c r="J5730">
        <f>IF(G5730="",0.5,IF(G5730&lt;=0,2,IF(G5730&gt;=40,2, IF(AND(G5730&gt;0,G5730&lt;1),5,IF(AND(G5730&gt;35,G5730&lt;40),5,IF(O5730&gt;=1.5,1.5,0))))))</f>
        <v>0</v>
      </c>
      <c r="K5730">
        <f>IF(H5730="",0.5,IF(H5730&lt;=0.1,2,IF(H5730&gt;=20,2, IF(AND(H5730&gt;0.1,H5730&lt;0.2),5,IF(AND(H5730&gt;16,H5730&lt;20),5,IF(P5730&gt;=2,1.5,0))))))</f>
        <v>0</v>
      </c>
      <c r="L5730">
        <f>IF(A5730="",0.5,IF(B5730="",0.5,IF(C5730="",0.5,IF(E5730="",0.5,IF(Q5730="Y",0.01,0)))))</f>
        <v>0</v>
      </c>
      <c r="M5730">
        <f>COUNTIF(J5730:L5730,"&gt;0")</f>
        <v>0</v>
      </c>
      <c r="N5730" s="28" t="s">
        <v>66</v>
      </c>
      <c r="O5730">
        <f>IF(G5730="","",ABS(G5731-G5730))</f>
        <v>4.00000000000027E-2</v>
      </c>
      <c r="P5730">
        <f>IF(H5730="","",ABS(H5731-H5730))</f>
        <v>0.10000000000000053</v>
      </c>
      <c r="R5730" s="2">
        <f>E5730-E5729</f>
        <v>1.0416666664241347E-2</v>
      </c>
      <c r="S5730" s="4">
        <f>MROUND(E5730,"0:15")</f>
        <v>45869.53125</v>
      </c>
    </row>
    <row r="5731" spans="1:19" x14ac:dyDescent="0.35">
      <c r="A5731">
        <v>2025</v>
      </c>
      <c r="B5731" t="s">
        <v>64</v>
      </c>
      <c r="C5731" t="s">
        <v>65</v>
      </c>
      <c r="D5731">
        <v>92</v>
      </c>
      <c r="E5731" s="4">
        <v>45869.541666666664</v>
      </c>
      <c r="F5731">
        <v>8.59</v>
      </c>
      <c r="G5731">
        <v>24.88</v>
      </c>
      <c r="H5731">
        <v>7.41</v>
      </c>
      <c r="I5731">
        <v>91.4</v>
      </c>
      <c r="J5731">
        <f>IF(G5731="",0.5,IF(G5731&lt;=0,2,IF(G5731&gt;=40,2, IF(AND(G5731&gt;0,G5731&lt;1),5,IF(AND(G5731&gt;35,G5731&lt;40),5,IF(O5731&gt;=1.5,1.5,0))))))</f>
        <v>0</v>
      </c>
      <c r="K5731">
        <f>IF(H5731="",0.5,IF(H5731&lt;=0.1,2,IF(H5731&gt;=20,2, IF(AND(H5731&gt;0.1,H5731&lt;0.2),5,IF(AND(H5731&gt;16,H5731&lt;20),5,IF(P5731&gt;=2,1.5,0))))))</f>
        <v>0</v>
      </c>
      <c r="L5731">
        <f>IF(A5731="",0.5,IF(B5731="",0.5,IF(C5731="",0.5,IF(E5731="",0.5,IF(Q5731="Y",0.01,0)))))</f>
        <v>0</v>
      </c>
      <c r="M5731">
        <f>COUNTIF(J5731:L5731,"&gt;0")</f>
        <v>0</v>
      </c>
      <c r="N5731" s="28" t="s">
        <v>66</v>
      </c>
      <c r="O5731">
        <f>IF(G5731="","",ABS(G5732-G5731))</f>
        <v>3.9999999999999147E-2</v>
      </c>
      <c r="P5731">
        <f>IF(H5731="","",ABS(H5732-H5731))</f>
        <v>4.0000000000000036E-2</v>
      </c>
      <c r="R5731" s="2">
        <f>E5731-E5730</f>
        <v>1.0416666664241347E-2</v>
      </c>
      <c r="S5731" s="4">
        <f>MROUND(E5731,"0:15")</f>
        <v>45869.541666666664</v>
      </c>
    </row>
    <row r="5732" spans="1:19" x14ac:dyDescent="0.35">
      <c r="A5732">
        <v>2025</v>
      </c>
      <c r="B5732" t="s">
        <v>64</v>
      </c>
      <c r="C5732" t="s">
        <v>65</v>
      </c>
      <c r="D5732">
        <v>93</v>
      </c>
      <c r="E5732" s="4">
        <v>45869.552083333336</v>
      </c>
      <c r="F5732">
        <v>8.64</v>
      </c>
      <c r="G5732">
        <v>24.84</v>
      </c>
      <c r="H5732">
        <v>7.45</v>
      </c>
      <c r="I5732">
        <v>91.8</v>
      </c>
      <c r="J5732">
        <f>IF(G5732="",0.5,IF(G5732&lt;=0,2,IF(G5732&gt;=40,2, IF(AND(G5732&gt;0,G5732&lt;1),5,IF(AND(G5732&gt;35,G5732&lt;40),5,IF(O5732&gt;=1.5,1.5,0))))))</f>
        <v>0</v>
      </c>
      <c r="K5732">
        <f>IF(H5732="",0.5,IF(H5732&lt;=0.1,2,IF(H5732&gt;=20,2, IF(AND(H5732&gt;0.1,H5732&lt;0.2),5,IF(AND(H5732&gt;16,H5732&lt;20),5,IF(P5732&gt;=2,1.5,0))))))</f>
        <v>0</v>
      </c>
      <c r="L5732">
        <f>IF(A5732="",0.5,IF(B5732="",0.5,IF(C5732="",0.5,IF(E5732="",0.5,IF(Q5732="Y",0.01,0)))))</f>
        <v>0</v>
      </c>
      <c r="M5732">
        <f>COUNTIF(J5732:L5732,"&gt;0")</f>
        <v>0</v>
      </c>
      <c r="N5732" s="28" t="s">
        <v>66</v>
      </c>
      <c r="O5732">
        <f>IF(G5732="","",ABS(G5733-G5732))</f>
        <v>5.9999999999998721E-2</v>
      </c>
      <c r="P5732">
        <f>IF(H5732="","",ABS(H5733-H5732))</f>
        <v>1.9999999999999574E-2</v>
      </c>
      <c r="R5732" s="2">
        <f>E5732-E5731</f>
        <v>1.0416666671517305E-2</v>
      </c>
      <c r="S5732" s="4">
        <f>MROUND(E5732,"0:15")</f>
        <v>45869.552083333328</v>
      </c>
    </row>
    <row r="5733" spans="1:19" x14ac:dyDescent="0.35">
      <c r="A5733">
        <v>2025</v>
      </c>
      <c r="B5733" t="s">
        <v>64</v>
      </c>
      <c r="C5733" t="s">
        <v>65</v>
      </c>
      <c r="D5733">
        <v>94</v>
      </c>
      <c r="E5733" s="4">
        <v>45869.5625</v>
      </c>
      <c r="F5733">
        <v>8.66</v>
      </c>
      <c r="G5733">
        <v>24.78</v>
      </c>
      <c r="H5733">
        <v>7.47</v>
      </c>
      <c r="I5733">
        <v>91.9</v>
      </c>
      <c r="J5733">
        <f>IF(G5733="",0.5,IF(G5733&lt;=0,2,IF(G5733&gt;=40,2, IF(AND(G5733&gt;0,G5733&lt;1),5,IF(AND(G5733&gt;35,G5733&lt;40),5,IF(O5733&gt;=1.5,1.5,0))))))</f>
        <v>0</v>
      </c>
      <c r="K5733">
        <f>IF(H5733="",0.5,IF(H5733&lt;=0.1,2,IF(H5733&gt;=20,2, IF(AND(H5733&gt;0.1,H5733&lt;0.2),5,IF(AND(H5733&gt;16,H5733&lt;20),5,IF(P5733&gt;=2,1.5,0))))))</f>
        <v>0</v>
      </c>
      <c r="L5733">
        <f>IF(A5733="",0.5,IF(B5733="",0.5,IF(C5733="",0.5,IF(E5733="",0.5,IF(Q5733="Y",0.01,0)))))</f>
        <v>0</v>
      </c>
      <c r="M5733">
        <f>COUNTIF(J5733:L5733,"&gt;0")</f>
        <v>0</v>
      </c>
      <c r="N5733" s="28" t="s">
        <v>66</v>
      </c>
      <c r="O5733">
        <f>IF(G5733="","",ABS(G5734-G5733))</f>
        <v>6.0000000000002274E-2</v>
      </c>
      <c r="P5733">
        <f>IF(H5733="","",ABS(H5734-H5733))</f>
        <v>4.9999999999999822E-2</v>
      </c>
      <c r="R5733" s="2">
        <f>E5733-E5732</f>
        <v>1.0416666664241347E-2</v>
      </c>
      <c r="S5733" s="4">
        <f>MROUND(E5733,"0:15")</f>
        <v>45869.5625</v>
      </c>
    </row>
    <row r="5734" spans="1:19" x14ac:dyDescent="0.35">
      <c r="A5734">
        <v>2025</v>
      </c>
      <c r="B5734" t="s">
        <v>64</v>
      </c>
      <c r="C5734" t="s">
        <v>65</v>
      </c>
      <c r="D5734">
        <v>95</v>
      </c>
      <c r="E5734" s="4">
        <v>45869.572916666664</v>
      </c>
      <c r="F5734">
        <v>8.6</v>
      </c>
      <c r="G5734">
        <v>24.72</v>
      </c>
      <c r="H5734">
        <v>7.42</v>
      </c>
      <c r="I5734">
        <v>91.2</v>
      </c>
      <c r="J5734">
        <f>IF(G5734="",0.5,IF(G5734&lt;=0,2,IF(G5734&gt;=40,2, IF(AND(G5734&gt;0,G5734&lt;1),5,IF(AND(G5734&gt;35,G5734&lt;40),5,IF(O5734&gt;=1.5,1.5,0))))))</f>
        <v>0</v>
      </c>
      <c r="K5734">
        <f>IF(H5734="",0.5,IF(H5734&lt;=0.1,2,IF(H5734&gt;=20,2, IF(AND(H5734&gt;0.1,H5734&lt;0.2),5,IF(AND(H5734&gt;16,H5734&lt;20),5,IF(P5734&gt;=2,1.5,0))))))</f>
        <v>0</v>
      </c>
      <c r="L5734">
        <f>IF(A5734="",0.5,IF(B5734="",0.5,IF(C5734="",0.5,IF(E5734="",0.5,IF(Q5734="Y",0.01,0)))))</f>
        <v>0</v>
      </c>
      <c r="M5734">
        <f>COUNTIF(J5734:L5734,"&gt;0")</f>
        <v>0</v>
      </c>
      <c r="N5734" s="28" t="s">
        <v>66</v>
      </c>
      <c r="O5734">
        <f>IF(G5734="","",ABS(G5735-G5734))</f>
        <v>5.9999999999998721E-2</v>
      </c>
      <c r="P5734">
        <f>IF(H5734="","",ABS(H5735-H5734))</f>
        <v>3.0000000000000249E-2</v>
      </c>
      <c r="R5734" s="2">
        <f>E5734-E5733</f>
        <v>1.0416666664241347E-2</v>
      </c>
      <c r="S5734" s="4">
        <f>MROUND(E5734,"0:15")</f>
        <v>45869.572916666664</v>
      </c>
    </row>
    <row r="5735" spans="1:19" x14ac:dyDescent="0.35">
      <c r="A5735">
        <v>2025</v>
      </c>
      <c r="B5735" t="s">
        <v>64</v>
      </c>
      <c r="C5735" t="s">
        <v>65</v>
      </c>
      <c r="D5735">
        <v>96</v>
      </c>
      <c r="E5735" s="4">
        <v>45869.583333333336</v>
      </c>
      <c r="F5735">
        <v>8.57</v>
      </c>
      <c r="G5735">
        <v>24.66</v>
      </c>
      <c r="H5735">
        <v>7.39</v>
      </c>
      <c r="I5735">
        <v>90.8</v>
      </c>
      <c r="J5735">
        <f>IF(G5735="",0.5,IF(G5735&lt;=0,2,IF(G5735&gt;=40,2, IF(AND(G5735&gt;0,G5735&lt;1),5,IF(AND(G5735&gt;35,G5735&lt;40),5,IF(O5735&gt;=1.5,1.5,0))))))</f>
        <v>0</v>
      </c>
      <c r="K5735">
        <f>IF(H5735="",0.5,IF(H5735&lt;=0.1,2,IF(H5735&gt;=20,2, IF(AND(H5735&gt;0.1,H5735&lt;0.2),5,IF(AND(H5735&gt;16,H5735&lt;20),5,IF(P5735&gt;=2,1.5,0))))))</f>
        <v>0</v>
      </c>
      <c r="L5735">
        <f>IF(A5735="",0.5,IF(B5735="",0.5,IF(C5735="",0.5,IF(E5735="",0.5,IF(Q5735="Y",0.01,0)))))</f>
        <v>0</v>
      </c>
      <c r="M5735">
        <f>COUNTIF(J5735:L5735,"&gt;0")</f>
        <v>0</v>
      </c>
      <c r="N5735" s="28" t="s">
        <v>66</v>
      </c>
      <c r="O5735">
        <f>IF(G5735="","",ABS(G5736-G5735))</f>
        <v>0</v>
      </c>
      <c r="P5735">
        <f>IF(H5735="","",ABS(H5736-H5735))</f>
        <v>7.0000000000000284E-2</v>
      </c>
      <c r="R5735" s="2">
        <f>E5735-E5734</f>
        <v>1.0416666671517305E-2</v>
      </c>
      <c r="S5735" s="4">
        <f>MROUND(E5735,"0:15")</f>
        <v>45869.583333333328</v>
      </c>
    </row>
    <row r="5736" spans="1:19" x14ac:dyDescent="0.35">
      <c r="A5736">
        <v>2025</v>
      </c>
      <c r="B5736" t="s">
        <v>64</v>
      </c>
      <c r="C5736" t="s">
        <v>65</v>
      </c>
      <c r="D5736">
        <v>97</v>
      </c>
      <c r="E5736" s="4">
        <v>45869.59375</v>
      </c>
      <c r="F5736">
        <v>8.65</v>
      </c>
      <c r="G5736">
        <v>24.66</v>
      </c>
      <c r="H5736">
        <v>7.46</v>
      </c>
      <c r="I5736">
        <v>91.7</v>
      </c>
      <c r="J5736">
        <f>IF(G5736="",0.5,IF(G5736&lt;=0,2,IF(G5736&gt;=40,2, IF(AND(G5736&gt;0,G5736&lt;1),5,IF(AND(G5736&gt;35,G5736&lt;40),5,IF(O5736&gt;=1.5,1.5,0))))))</f>
        <v>0</v>
      </c>
      <c r="K5736">
        <f>IF(H5736="",0.5,IF(H5736&lt;=0.1,2,IF(H5736&gt;=20,2, IF(AND(H5736&gt;0.1,H5736&lt;0.2),5,IF(AND(H5736&gt;16,H5736&lt;20),5,IF(P5736&gt;=2,1.5,0))))))</f>
        <v>0</v>
      </c>
      <c r="L5736">
        <f>IF(A5736="",0.5,IF(B5736="",0.5,IF(C5736="",0.5,IF(E5736="",0.5,IF(Q5736="Y",0.01,0)))))</f>
        <v>0</v>
      </c>
      <c r="M5736">
        <f>COUNTIF(J5736:L5736,"&gt;0")</f>
        <v>0</v>
      </c>
      <c r="N5736" s="28" t="s">
        <v>66</v>
      </c>
      <c r="O5736">
        <f>IF(G5736="","",ABS(G5737-G5736))</f>
        <v>1.9999999999999574E-2</v>
      </c>
      <c r="P5736">
        <f>IF(H5736="","",ABS(H5737-H5736))</f>
        <v>9.9999999999997868E-3</v>
      </c>
      <c r="R5736" s="2">
        <f>E5736-E5735</f>
        <v>1.0416666664241347E-2</v>
      </c>
      <c r="S5736" s="4">
        <f>MROUND(E5736,"0:15")</f>
        <v>45869.59375</v>
      </c>
    </row>
    <row r="5737" spans="1:19" x14ac:dyDescent="0.35">
      <c r="A5737">
        <v>2025</v>
      </c>
      <c r="B5737" t="s">
        <v>64</v>
      </c>
      <c r="C5737" t="s">
        <v>65</v>
      </c>
      <c r="D5737">
        <v>98</v>
      </c>
      <c r="E5737" s="4">
        <v>45869.604166666664</v>
      </c>
      <c r="F5737">
        <v>8.66</v>
      </c>
      <c r="G5737">
        <v>24.64</v>
      </c>
      <c r="H5737">
        <v>7.47</v>
      </c>
      <c r="I5737">
        <v>91.7</v>
      </c>
      <c r="J5737">
        <f>IF(G5737="",0.5,IF(G5737&lt;=0,2,IF(G5737&gt;=40,2, IF(AND(G5737&gt;0,G5737&lt;1),5,IF(AND(G5737&gt;35,G5737&lt;40),5,IF(O5737&gt;=1.5,1.5,0))))))</f>
        <v>0</v>
      </c>
      <c r="K5737">
        <f>IF(H5737="",0.5,IF(H5737&lt;=0.1,2,IF(H5737&gt;=20,2, IF(AND(H5737&gt;0.1,H5737&lt;0.2),5,IF(AND(H5737&gt;16,H5737&lt;20),5,IF(P5737&gt;=2,1.5,0))))))</f>
        <v>0</v>
      </c>
      <c r="L5737">
        <f>IF(A5737="",0.5,IF(B5737="",0.5,IF(C5737="",0.5,IF(E5737="",0.5,IF(Q5737="Y",0.01,0)))))</f>
        <v>0</v>
      </c>
      <c r="M5737">
        <f>COUNTIF(J5737:L5737,"&gt;0")</f>
        <v>0</v>
      </c>
      <c r="N5737" s="28" t="s">
        <v>66</v>
      </c>
      <c r="O5737">
        <f>IF(G5737="","",ABS(G5738-G5737))</f>
        <v>1.9999999999999574E-2</v>
      </c>
      <c r="P5737">
        <f>IF(H5737="","",ABS(H5738-H5737))</f>
        <v>5.9999999999999609E-2</v>
      </c>
      <c r="R5737" s="2">
        <f>E5737-E5736</f>
        <v>1.0416666664241347E-2</v>
      </c>
      <c r="S5737" s="4">
        <f>MROUND(E5737,"0:15")</f>
        <v>45869.604166666664</v>
      </c>
    </row>
    <row r="5738" spans="1:19" x14ac:dyDescent="0.35">
      <c r="A5738">
        <v>2025</v>
      </c>
      <c r="B5738" t="s">
        <v>64</v>
      </c>
      <c r="C5738" t="s">
        <v>65</v>
      </c>
      <c r="D5738">
        <v>99</v>
      </c>
      <c r="E5738" s="4">
        <v>45869.614583333336</v>
      </c>
      <c r="F5738">
        <v>8.59</v>
      </c>
      <c r="G5738">
        <v>24.62</v>
      </c>
      <c r="H5738">
        <v>7.41</v>
      </c>
      <c r="I5738">
        <v>91</v>
      </c>
      <c r="J5738">
        <f>IF(G5738="",0.5,IF(G5738&lt;=0,2,IF(G5738&gt;=40,2, IF(AND(G5738&gt;0,G5738&lt;1),5,IF(AND(G5738&gt;35,G5738&lt;40),5,IF(O5738&gt;=1.5,1.5,0))))))</f>
        <v>0</v>
      </c>
      <c r="K5738">
        <f>IF(H5738="",0.5,IF(H5738&lt;=0.1,2,IF(H5738&gt;=20,2, IF(AND(H5738&gt;0.1,H5738&lt;0.2),5,IF(AND(H5738&gt;16,H5738&lt;20),5,IF(P5738&gt;=2,1.5,0))))))</f>
        <v>0</v>
      </c>
      <c r="L5738">
        <f>IF(A5738="",0.5,IF(B5738="",0.5,IF(C5738="",0.5,IF(E5738="",0.5,IF(Q5738="Y",0.01,0)))))</f>
        <v>0</v>
      </c>
      <c r="M5738">
        <f>COUNTIF(J5738:L5738,"&gt;0")</f>
        <v>0</v>
      </c>
      <c r="N5738" s="28" t="s">
        <v>66</v>
      </c>
      <c r="O5738">
        <f>IF(G5738="","",ABS(G5739-G5738))</f>
        <v>8.0000000000001847E-2</v>
      </c>
      <c r="P5738">
        <f>IF(H5738="","",ABS(H5739-H5738))</f>
        <v>0.16999999999999993</v>
      </c>
      <c r="R5738" s="2">
        <f>E5738-E5737</f>
        <v>1.0416666671517305E-2</v>
      </c>
      <c r="S5738" s="4">
        <f>MROUND(E5738,"0:15")</f>
        <v>45869.614583333328</v>
      </c>
    </row>
    <row r="5739" spans="1:19" x14ac:dyDescent="0.35">
      <c r="A5739">
        <v>2025</v>
      </c>
      <c r="B5739" t="s">
        <v>64</v>
      </c>
      <c r="C5739" t="s">
        <v>65</v>
      </c>
      <c r="D5739">
        <v>100</v>
      </c>
      <c r="E5739" s="4">
        <v>45869.625</v>
      </c>
      <c r="F5739">
        <v>8.39</v>
      </c>
      <c r="G5739">
        <v>24.54</v>
      </c>
      <c r="H5739">
        <v>7.24</v>
      </c>
      <c r="I5739">
        <v>88.7</v>
      </c>
      <c r="J5739">
        <f>IF(G5739="",0.5,IF(G5739&lt;=0,2,IF(G5739&gt;=40,2, IF(AND(G5739&gt;0,G5739&lt;1),5,IF(AND(G5739&gt;35,G5739&lt;40),5,IF(O5739&gt;=1.5,1.5,0))))))</f>
        <v>0</v>
      </c>
      <c r="K5739">
        <f>IF(H5739="",0.5,IF(H5739&lt;=0.1,2,IF(H5739&gt;=20,2, IF(AND(H5739&gt;0.1,H5739&lt;0.2),5,IF(AND(H5739&gt;16,H5739&lt;20),5,IF(P5739&gt;=2,1.5,0))))))</f>
        <v>0</v>
      </c>
      <c r="L5739">
        <f>IF(A5739="",0.5,IF(B5739="",0.5,IF(C5739="",0.5,IF(E5739="",0.5,IF(Q5739="Y",0.01,0)))))</f>
        <v>0</v>
      </c>
      <c r="M5739">
        <f>COUNTIF(J5739:L5739,"&gt;0")</f>
        <v>0</v>
      </c>
      <c r="N5739" s="28" t="s">
        <v>66</v>
      </c>
      <c r="O5739">
        <f>IF(G5739="","",ABS(G5740-G5739))</f>
        <v>3.9999999999999147E-2</v>
      </c>
      <c r="P5739">
        <f>IF(H5739="","",ABS(H5740-H5739))</f>
        <v>1.9999999999999574E-2</v>
      </c>
      <c r="R5739" s="2">
        <f>E5739-E5738</f>
        <v>1.0416666664241347E-2</v>
      </c>
      <c r="S5739" s="4">
        <f>MROUND(E5739,"0:15")</f>
        <v>45869.625</v>
      </c>
    </row>
    <row r="5740" spans="1:19" x14ac:dyDescent="0.35">
      <c r="A5740">
        <v>2025</v>
      </c>
      <c r="B5740" t="s">
        <v>64</v>
      </c>
      <c r="C5740" t="s">
        <v>65</v>
      </c>
      <c r="D5740">
        <v>101</v>
      </c>
      <c r="E5740" s="4">
        <v>45869.635416666664</v>
      </c>
      <c r="F5740">
        <v>8.41</v>
      </c>
      <c r="G5740">
        <v>24.5</v>
      </c>
      <c r="H5740">
        <v>7.26</v>
      </c>
      <c r="I5740">
        <v>88.9</v>
      </c>
      <c r="J5740">
        <f>IF(G5740="",0.5,IF(G5740&lt;=0,2,IF(G5740&gt;=40,2, IF(AND(G5740&gt;0,G5740&lt;1),5,IF(AND(G5740&gt;35,G5740&lt;40),5,IF(O5740&gt;=1.5,1.5,0))))))</f>
        <v>0</v>
      </c>
      <c r="K5740">
        <f>IF(H5740="",0.5,IF(H5740&lt;=0.1,2,IF(H5740&gt;=20,2, IF(AND(H5740&gt;0.1,H5740&lt;0.2),5,IF(AND(H5740&gt;16,H5740&lt;20),5,IF(P5740&gt;=2,1.5,0))))))</f>
        <v>0</v>
      </c>
      <c r="L5740">
        <f>IF(A5740="",0.5,IF(B5740="",0.5,IF(C5740="",0.5,IF(E5740="",0.5,IF(Q5740="Y",0.01,0)))))</f>
        <v>0</v>
      </c>
      <c r="M5740">
        <f>COUNTIF(J5740:L5740,"&gt;0")</f>
        <v>0</v>
      </c>
      <c r="N5740" s="28" t="s">
        <v>66</v>
      </c>
      <c r="O5740">
        <f>IF(G5740="","",ABS(G5741-G5740))</f>
        <v>5.9999999999998721E-2</v>
      </c>
      <c r="P5740">
        <f>IF(H5740="","",ABS(H5741-H5740))</f>
        <v>4.0000000000000036E-2</v>
      </c>
      <c r="R5740" s="2">
        <f>E5740-E5739</f>
        <v>1.0416666664241347E-2</v>
      </c>
      <c r="S5740" s="4">
        <f>MROUND(E5740,"0:15")</f>
        <v>45869.635416666664</v>
      </c>
    </row>
    <row r="5741" spans="1:19" x14ac:dyDescent="0.35">
      <c r="A5741">
        <v>2025</v>
      </c>
      <c r="B5741" t="s">
        <v>64</v>
      </c>
      <c r="C5741" t="s">
        <v>65</v>
      </c>
      <c r="D5741">
        <v>102</v>
      </c>
      <c r="E5741" s="4">
        <v>45869.645833333336</v>
      </c>
      <c r="F5741">
        <v>8.3699999999999992</v>
      </c>
      <c r="G5741">
        <v>24.44</v>
      </c>
      <c r="H5741">
        <v>7.22</v>
      </c>
      <c r="I5741">
        <v>88.4</v>
      </c>
      <c r="J5741">
        <f>IF(G5741="",0.5,IF(G5741&lt;=0,2,IF(G5741&gt;=40,2, IF(AND(G5741&gt;0,G5741&lt;1),5,IF(AND(G5741&gt;35,G5741&lt;40),5,IF(O5741&gt;=1.5,1.5,0))))))</f>
        <v>0</v>
      </c>
      <c r="K5741">
        <f>IF(H5741="",0.5,IF(H5741&lt;=0.1,2,IF(H5741&gt;=20,2, IF(AND(H5741&gt;0.1,H5741&lt;0.2),5,IF(AND(H5741&gt;16,H5741&lt;20),5,IF(P5741&gt;=2,1.5,0))))))</f>
        <v>0</v>
      </c>
      <c r="L5741">
        <f>IF(A5741="",0.5,IF(B5741="",0.5,IF(C5741="",0.5,IF(E5741="",0.5,IF(Q5741="Y",0.01,0)))))</f>
        <v>0</v>
      </c>
      <c r="M5741">
        <f>COUNTIF(J5741:L5741,"&gt;0")</f>
        <v>0</v>
      </c>
      <c r="N5741" s="28" t="s">
        <v>66</v>
      </c>
      <c r="O5741">
        <f>IF(G5741="","",ABS(G5742-G5741))</f>
        <v>6.0000000000002274E-2</v>
      </c>
      <c r="P5741">
        <f>IF(H5741="","",ABS(H5742-H5741))</f>
        <v>8.0000000000000071E-2</v>
      </c>
      <c r="R5741" s="2">
        <f>E5741-E5740</f>
        <v>1.0416666671517305E-2</v>
      </c>
      <c r="S5741" s="4">
        <f>MROUND(E5741,"0:15")</f>
        <v>45869.645833333328</v>
      </c>
    </row>
    <row r="5742" spans="1:19" x14ac:dyDescent="0.35">
      <c r="A5742">
        <v>2025</v>
      </c>
      <c r="B5742" t="s">
        <v>64</v>
      </c>
      <c r="C5742" t="s">
        <v>65</v>
      </c>
      <c r="D5742">
        <v>103</v>
      </c>
      <c r="E5742" s="4">
        <v>45869.65625</v>
      </c>
      <c r="F5742">
        <v>8.27</v>
      </c>
      <c r="G5742">
        <v>24.38</v>
      </c>
      <c r="H5742">
        <v>7.14</v>
      </c>
      <c r="I5742">
        <v>87.2</v>
      </c>
      <c r="J5742">
        <f>IF(G5742="",0.5,IF(G5742&lt;=0,2,IF(G5742&gt;=40,2, IF(AND(G5742&gt;0,G5742&lt;1),5,IF(AND(G5742&gt;35,G5742&lt;40),5,IF(O5742&gt;=1.5,1.5,0))))))</f>
        <v>0</v>
      </c>
      <c r="K5742">
        <f>IF(H5742="",0.5,IF(H5742&lt;=0.1,2,IF(H5742&gt;=20,2, IF(AND(H5742&gt;0.1,H5742&lt;0.2),5,IF(AND(H5742&gt;16,H5742&lt;20),5,IF(P5742&gt;=2,1.5,0))))))</f>
        <v>0</v>
      </c>
      <c r="L5742">
        <f>IF(A5742="",0.5,IF(B5742="",0.5,IF(C5742="",0.5,IF(E5742="",0.5,IF(Q5742="Y",0.01,0)))))</f>
        <v>0</v>
      </c>
      <c r="M5742">
        <f>COUNTIF(J5742:L5742,"&gt;0")</f>
        <v>0</v>
      </c>
      <c r="N5742" s="28" t="s">
        <v>66</v>
      </c>
      <c r="O5742">
        <f>IF(G5742="","",ABS(G5743-G5742))</f>
        <v>5.9999999999998721E-2</v>
      </c>
      <c r="P5742">
        <f>IF(H5742="","",ABS(H5743-H5742))</f>
        <v>8.0000000000000071E-2</v>
      </c>
      <c r="R5742" s="2">
        <f>E5742-E5741</f>
        <v>1.0416666664241347E-2</v>
      </c>
      <c r="S5742" s="4">
        <f>MROUND(E5742,"0:15")</f>
        <v>45869.65625</v>
      </c>
    </row>
    <row r="5743" spans="1:19" x14ac:dyDescent="0.35">
      <c r="A5743">
        <v>2025</v>
      </c>
      <c r="B5743" t="s">
        <v>64</v>
      </c>
      <c r="C5743" t="s">
        <v>65</v>
      </c>
      <c r="D5743">
        <v>104</v>
      </c>
      <c r="E5743" s="4">
        <v>45869.666666666664</v>
      </c>
      <c r="F5743">
        <v>8.18</v>
      </c>
      <c r="G5743">
        <v>24.32</v>
      </c>
      <c r="H5743">
        <v>7.06</v>
      </c>
      <c r="I5743">
        <v>86.2</v>
      </c>
      <c r="J5743">
        <f>IF(G5743="",0.5,IF(G5743&lt;=0,2,IF(G5743&gt;=40,2, IF(AND(G5743&gt;0,G5743&lt;1),5,IF(AND(G5743&gt;35,G5743&lt;40),5,IF(O5743&gt;=1.5,1.5,0))))))</f>
        <v>0</v>
      </c>
      <c r="K5743">
        <f>IF(H5743="",0.5,IF(H5743&lt;=0.1,2,IF(H5743&gt;=20,2, IF(AND(H5743&gt;0.1,H5743&lt;0.2),5,IF(AND(H5743&gt;16,H5743&lt;20),5,IF(P5743&gt;=2,1.5,0))))))</f>
        <v>0</v>
      </c>
      <c r="L5743">
        <f>IF(A5743="",0.5,IF(B5743="",0.5,IF(C5743="",0.5,IF(E5743="",0.5,IF(Q5743="Y",0.01,0)))))</f>
        <v>0</v>
      </c>
      <c r="M5743">
        <f>COUNTIF(J5743:L5743,"&gt;0")</f>
        <v>0</v>
      </c>
      <c r="N5743" s="28" t="s">
        <v>66</v>
      </c>
      <c r="O5743">
        <f>IF(G5743="","",ABS(G5744-G5743))</f>
        <v>3.9999999999999147E-2</v>
      </c>
      <c r="P5743">
        <f>IF(H5743="","",ABS(H5744-H5743))</f>
        <v>0.11000000000000032</v>
      </c>
      <c r="R5743" s="2">
        <f>E5743-E5742</f>
        <v>1.0416666664241347E-2</v>
      </c>
      <c r="S5743" s="4">
        <f>MROUND(E5743,"0:15")</f>
        <v>45869.666666666664</v>
      </c>
    </row>
    <row r="5744" spans="1:19" x14ac:dyDescent="0.35">
      <c r="A5744">
        <v>2025</v>
      </c>
      <c r="B5744" t="s">
        <v>64</v>
      </c>
      <c r="C5744" t="s">
        <v>65</v>
      </c>
      <c r="D5744">
        <v>105</v>
      </c>
      <c r="E5744" s="4">
        <v>45869.677083333336</v>
      </c>
      <c r="F5744">
        <v>8.3000000000000007</v>
      </c>
      <c r="G5744">
        <v>24.28</v>
      </c>
      <c r="H5744">
        <v>7.17</v>
      </c>
      <c r="I5744">
        <v>87.4</v>
      </c>
      <c r="J5744">
        <f>IF(G5744="",0.5,IF(G5744&lt;=0,2,IF(G5744&gt;=40,2, IF(AND(G5744&gt;0,G5744&lt;1),5,IF(AND(G5744&gt;35,G5744&lt;40),5,IF(O5744&gt;=1.5,1.5,0))))))</f>
        <v>0</v>
      </c>
      <c r="K5744">
        <f>IF(H5744="",0.5,IF(H5744&lt;=0.1,2,IF(H5744&gt;=20,2, IF(AND(H5744&gt;0.1,H5744&lt;0.2),5,IF(AND(H5744&gt;16,H5744&lt;20),5,IF(P5744&gt;=2,1.5,0))))))</f>
        <v>0</v>
      </c>
      <c r="L5744">
        <f>IF(A5744="",0.5,IF(B5744="",0.5,IF(C5744="",0.5,IF(E5744="",0.5,IF(Q5744="Y",0.01,0)))))</f>
        <v>0</v>
      </c>
      <c r="M5744">
        <f>COUNTIF(J5744:L5744,"&gt;0")</f>
        <v>0</v>
      </c>
      <c r="N5744" s="28" t="s">
        <v>66</v>
      </c>
      <c r="O5744">
        <f>IF(G5744="","",ABS(G5745-G5744))</f>
        <v>4.00000000000027E-2</v>
      </c>
      <c r="P5744">
        <f>IF(H5744="","",ABS(H5745-H5744))</f>
        <v>3.0000000000000249E-2</v>
      </c>
      <c r="R5744" s="2">
        <f>E5744-E5743</f>
        <v>1.0416666671517305E-2</v>
      </c>
      <c r="S5744" s="4">
        <f>MROUND(E5744,"0:15")</f>
        <v>45869.677083333328</v>
      </c>
    </row>
    <row r="5745" spans="1:19" x14ac:dyDescent="0.35">
      <c r="A5745">
        <v>2025</v>
      </c>
      <c r="B5745" t="s">
        <v>64</v>
      </c>
      <c r="C5745" t="s">
        <v>65</v>
      </c>
      <c r="D5745">
        <v>106</v>
      </c>
      <c r="E5745" s="4">
        <v>45869.6875</v>
      </c>
      <c r="F5745">
        <v>8.34</v>
      </c>
      <c r="G5745">
        <v>24.24</v>
      </c>
      <c r="H5745">
        <v>7.2</v>
      </c>
      <c r="I5745">
        <v>87.8</v>
      </c>
      <c r="J5745">
        <f>IF(G5745="",0.5,IF(G5745&lt;=0,2,IF(G5745&gt;=40,2, IF(AND(G5745&gt;0,G5745&lt;1),5,IF(AND(G5745&gt;35,G5745&lt;40),5,IF(O5745&gt;=1.5,1.5,0))))))</f>
        <v>0</v>
      </c>
      <c r="K5745">
        <f>IF(H5745="",0.5,IF(H5745&lt;=0.1,2,IF(H5745&gt;=20,2, IF(AND(H5745&gt;0.1,H5745&lt;0.2),5,IF(AND(H5745&gt;16,H5745&lt;20),5,IF(P5745&gt;=2,1.5,0))))))</f>
        <v>0</v>
      </c>
      <c r="L5745">
        <f>IF(A5745="",0.5,IF(B5745="",0.5,IF(C5745="",0.5,IF(E5745="",0.5,IF(Q5745="Y",0.01,0)))))</f>
        <v>0</v>
      </c>
      <c r="M5745">
        <f>COUNTIF(J5745:L5745,"&gt;0")</f>
        <v>0</v>
      </c>
      <c r="N5745" s="28" t="s">
        <v>66</v>
      </c>
      <c r="O5745">
        <f>IF(G5745="","",ABS(G5746-G5745))</f>
        <v>7.9999999999998295E-2</v>
      </c>
      <c r="P5745">
        <f>IF(H5745="","",ABS(H5746-H5745))</f>
        <v>0.16999999999999993</v>
      </c>
      <c r="R5745" s="2">
        <f>E5745-E5744</f>
        <v>1.0416666664241347E-2</v>
      </c>
      <c r="S5745" s="4">
        <f>MROUND(E5745,"0:15")</f>
        <v>45869.6875</v>
      </c>
    </row>
    <row r="5746" spans="1:19" x14ac:dyDescent="0.35">
      <c r="A5746">
        <v>2025</v>
      </c>
      <c r="B5746" t="s">
        <v>64</v>
      </c>
      <c r="C5746" t="s">
        <v>65</v>
      </c>
      <c r="D5746">
        <v>107</v>
      </c>
      <c r="E5746" s="4">
        <v>45869.697916666664</v>
      </c>
      <c r="F5746">
        <v>8.14</v>
      </c>
      <c r="G5746">
        <v>24.16</v>
      </c>
      <c r="H5746">
        <v>7.03</v>
      </c>
      <c r="I5746">
        <v>85.5</v>
      </c>
      <c r="J5746">
        <f>IF(G5746="",0.5,IF(G5746&lt;=0,2,IF(G5746&gt;=40,2, IF(AND(G5746&gt;0,G5746&lt;1),5,IF(AND(G5746&gt;35,G5746&lt;40),5,IF(O5746&gt;=1.5,1.5,0))))))</f>
        <v>0</v>
      </c>
      <c r="K5746">
        <f>IF(H5746="",0.5,IF(H5746&lt;=0.1,2,IF(H5746&gt;=20,2, IF(AND(H5746&gt;0.1,H5746&lt;0.2),5,IF(AND(H5746&gt;16,H5746&lt;20),5,IF(P5746&gt;=2,1.5,0))))))</f>
        <v>0</v>
      </c>
      <c r="L5746">
        <f>IF(A5746="",0.5,IF(B5746="",0.5,IF(C5746="",0.5,IF(E5746="",0.5,IF(Q5746="Y",0.01,0)))))</f>
        <v>0</v>
      </c>
      <c r="M5746">
        <f>COUNTIF(J5746:L5746,"&gt;0")</f>
        <v>0</v>
      </c>
      <c r="N5746" s="28" t="s">
        <v>66</v>
      </c>
      <c r="O5746">
        <f>IF(G5746="","",ABS(G5747-G5746))</f>
        <v>8.0000000000001847E-2</v>
      </c>
      <c r="P5746">
        <f>IF(H5746="","",ABS(H5747-H5746))</f>
        <v>6.0000000000000497E-2</v>
      </c>
      <c r="R5746" s="2">
        <f>E5746-E5745</f>
        <v>1.0416666664241347E-2</v>
      </c>
      <c r="S5746" s="4">
        <f>MROUND(E5746,"0:15")</f>
        <v>45869.697916666664</v>
      </c>
    </row>
    <row r="5747" spans="1:19" x14ac:dyDescent="0.35">
      <c r="A5747">
        <v>2025</v>
      </c>
      <c r="B5747" t="s">
        <v>64</v>
      </c>
      <c r="C5747" t="s">
        <v>65</v>
      </c>
      <c r="D5747">
        <v>108</v>
      </c>
      <c r="E5747" s="4">
        <v>45869.708333333336</v>
      </c>
      <c r="F5747">
        <v>8.07</v>
      </c>
      <c r="G5747">
        <v>24.08</v>
      </c>
      <c r="H5747">
        <v>6.97</v>
      </c>
      <c r="I5747">
        <v>84.7</v>
      </c>
      <c r="J5747">
        <f>IF(G5747="",0.5,IF(G5747&lt;=0,2,IF(G5747&gt;=40,2, IF(AND(G5747&gt;0,G5747&lt;1),5,IF(AND(G5747&gt;35,G5747&lt;40),5,IF(O5747&gt;=1.5,1.5,0))))))</f>
        <v>0</v>
      </c>
      <c r="K5747">
        <f>IF(H5747="",0.5,IF(H5747&lt;=0.1,2,IF(H5747&gt;=20,2, IF(AND(H5747&gt;0.1,H5747&lt;0.2),5,IF(AND(H5747&gt;16,H5747&lt;20),5,IF(P5747&gt;=2,1.5,0))))))</f>
        <v>0</v>
      </c>
      <c r="L5747">
        <f>IF(A5747="",0.5,IF(B5747="",0.5,IF(C5747="",0.5,IF(E5747="",0.5,IF(Q5747="Y",0.01,0)))))</f>
        <v>0</v>
      </c>
      <c r="M5747">
        <f>COUNTIF(J5747:L5747,"&gt;0")</f>
        <v>0</v>
      </c>
      <c r="N5747" s="28" t="s">
        <v>66</v>
      </c>
      <c r="O5747">
        <f>IF(G5747="","",ABS(G5748-G5747))</f>
        <v>7.9999999999998295E-2</v>
      </c>
      <c r="P5747">
        <f>IF(H5747="","",ABS(H5748-H5747))</f>
        <v>2.9999999999999361E-2</v>
      </c>
      <c r="R5747" s="2">
        <f>E5747-E5746</f>
        <v>1.0416666671517305E-2</v>
      </c>
      <c r="S5747" s="4">
        <f>MROUND(E5747,"0:15")</f>
        <v>45869.708333333328</v>
      </c>
    </row>
    <row r="5748" spans="1:19" x14ac:dyDescent="0.35">
      <c r="A5748">
        <v>2025</v>
      </c>
      <c r="B5748" t="s">
        <v>64</v>
      </c>
      <c r="C5748" t="s">
        <v>65</v>
      </c>
      <c r="D5748">
        <v>109</v>
      </c>
      <c r="E5748" s="4">
        <v>45869.71875</v>
      </c>
      <c r="F5748">
        <v>8.0299999999999994</v>
      </c>
      <c r="G5748">
        <v>24</v>
      </c>
      <c r="H5748">
        <v>6.94</v>
      </c>
      <c r="I5748">
        <v>84.1</v>
      </c>
      <c r="J5748">
        <f>IF(G5748="",0.5,IF(G5748&lt;=0,2,IF(G5748&gt;=40,2, IF(AND(G5748&gt;0,G5748&lt;1),5,IF(AND(G5748&gt;35,G5748&lt;40),5,IF(O5748&gt;=1.5,1.5,0))))))</f>
        <v>0</v>
      </c>
      <c r="K5748">
        <f>IF(H5748="",0.5,IF(H5748&lt;=0.1,2,IF(H5748&gt;=20,2, IF(AND(H5748&gt;0.1,H5748&lt;0.2),5,IF(AND(H5748&gt;16,H5748&lt;20),5,IF(P5748&gt;=2,1.5,0))))))</f>
        <v>0</v>
      </c>
      <c r="L5748">
        <f>IF(A5748="",0.5,IF(B5748="",0.5,IF(C5748="",0.5,IF(E5748="",0.5,IF(Q5748="Y",0.01,0)))))</f>
        <v>0</v>
      </c>
      <c r="M5748">
        <f>COUNTIF(J5748:L5748,"&gt;0")</f>
        <v>0</v>
      </c>
      <c r="N5748" s="28" t="s">
        <v>66</v>
      </c>
      <c r="O5748">
        <f>IF(G5748="","",ABS(G5749-G5748))</f>
        <v>5.9999999999998721E-2</v>
      </c>
      <c r="P5748">
        <f>IF(H5748="","",ABS(H5749-H5748))</f>
        <v>6.0000000000000497E-2</v>
      </c>
      <c r="R5748" s="2">
        <f>E5748-E5747</f>
        <v>1.0416666664241347E-2</v>
      </c>
      <c r="S5748" s="4">
        <f>MROUND(E5748,"0:15")</f>
        <v>45869.71875</v>
      </c>
    </row>
    <row r="5749" spans="1:19" x14ac:dyDescent="0.35">
      <c r="A5749">
        <v>2025</v>
      </c>
      <c r="B5749" t="s">
        <v>64</v>
      </c>
      <c r="C5749" t="s">
        <v>65</v>
      </c>
      <c r="D5749">
        <v>110</v>
      </c>
      <c r="E5749" s="4">
        <v>45869.729166666664</v>
      </c>
      <c r="F5749">
        <v>7.97</v>
      </c>
      <c r="G5749">
        <v>23.94</v>
      </c>
      <c r="H5749">
        <v>6.88</v>
      </c>
      <c r="I5749">
        <v>83.4</v>
      </c>
      <c r="J5749">
        <f>IF(G5749="",0.5,IF(G5749&lt;=0,2,IF(G5749&gt;=40,2, IF(AND(G5749&gt;0,G5749&lt;1),5,IF(AND(G5749&gt;35,G5749&lt;40),5,IF(O5749&gt;=1.5,1.5,0))))))</f>
        <v>0</v>
      </c>
      <c r="K5749">
        <f>IF(H5749="",0.5,IF(H5749&lt;=0.1,2,IF(H5749&gt;=20,2, IF(AND(H5749&gt;0.1,H5749&lt;0.2),5,IF(AND(H5749&gt;16,H5749&lt;20),5,IF(P5749&gt;=2,1.5,0))))))</f>
        <v>0</v>
      </c>
      <c r="L5749">
        <f>IF(A5749="",0.5,IF(B5749="",0.5,IF(C5749="",0.5,IF(E5749="",0.5,IF(Q5749="Y",0.01,0)))))</f>
        <v>0</v>
      </c>
      <c r="M5749">
        <f>COUNTIF(J5749:L5749,"&gt;0")</f>
        <v>0</v>
      </c>
      <c r="N5749" s="28" t="s">
        <v>66</v>
      </c>
      <c r="O5749">
        <f>IF(G5749="","",ABS(G5750-G5749))</f>
        <v>0.10000000000000142</v>
      </c>
      <c r="P5749">
        <f>IF(H5749="","",ABS(H5750-H5749))</f>
        <v>5.9999999999999609E-2</v>
      </c>
      <c r="R5749" s="2">
        <f>E5749-E5748</f>
        <v>1.0416666664241347E-2</v>
      </c>
      <c r="S5749" s="4">
        <f>MROUND(E5749,"0:15")</f>
        <v>45869.729166666664</v>
      </c>
    </row>
    <row r="5750" spans="1:19" x14ac:dyDescent="0.35">
      <c r="A5750">
        <v>2025</v>
      </c>
      <c r="B5750" t="s">
        <v>64</v>
      </c>
      <c r="C5750" t="s">
        <v>65</v>
      </c>
      <c r="D5750">
        <v>111</v>
      </c>
      <c r="E5750" s="4">
        <v>45869.739583333336</v>
      </c>
      <c r="F5750">
        <v>7.89</v>
      </c>
      <c r="G5750">
        <v>23.84</v>
      </c>
      <c r="H5750">
        <v>6.82</v>
      </c>
      <c r="I5750">
        <v>82.4</v>
      </c>
      <c r="J5750">
        <f>IF(G5750="",0.5,IF(G5750&lt;=0,2,IF(G5750&gt;=40,2, IF(AND(G5750&gt;0,G5750&lt;1),5,IF(AND(G5750&gt;35,G5750&lt;40),5,IF(O5750&gt;=1.5,1.5,0))))))</f>
        <v>0</v>
      </c>
      <c r="K5750">
        <f>IF(H5750="",0.5,IF(H5750&lt;=0.1,2,IF(H5750&gt;=20,2, IF(AND(H5750&gt;0.1,H5750&lt;0.2),5,IF(AND(H5750&gt;16,H5750&lt;20),5,IF(P5750&gt;=2,1.5,0))))))</f>
        <v>0</v>
      </c>
      <c r="L5750">
        <f>IF(A5750="",0.5,IF(B5750="",0.5,IF(C5750="",0.5,IF(E5750="",0.5,IF(Q5750="Y",0.01,0)))))</f>
        <v>0</v>
      </c>
      <c r="M5750">
        <f>COUNTIF(J5750:L5750,"&gt;0")</f>
        <v>0</v>
      </c>
      <c r="N5750" s="28" t="s">
        <v>66</v>
      </c>
      <c r="O5750">
        <f>IF(G5750="","",ABS(G5751-G5750))</f>
        <v>7.9999999999998295E-2</v>
      </c>
      <c r="P5750">
        <f>IF(H5750="","",ABS(H5751-H5750))</f>
        <v>8.9999999999999858E-2</v>
      </c>
      <c r="R5750" s="2">
        <f>E5750-E5749</f>
        <v>1.0416666671517305E-2</v>
      </c>
      <c r="S5750" s="4">
        <f>MROUND(E5750,"0:15")</f>
        <v>45869.739583333328</v>
      </c>
    </row>
    <row r="5751" spans="1:19" x14ac:dyDescent="0.35">
      <c r="A5751">
        <v>2025</v>
      </c>
      <c r="B5751" t="s">
        <v>64</v>
      </c>
      <c r="C5751" t="s">
        <v>65</v>
      </c>
      <c r="D5751">
        <v>112</v>
      </c>
      <c r="E5751" s="4">
        <v>45869.75</v>
      </c>
      <c r="F5751">
        <v>7.79</v>
      </c>
      <c r="G5751">
        <v>23.76</v>
      </c>
      <c r="H5751">
        <v>6.73</v>
      </c>
      <c r="I5751">
        <v>81.3</v>
      </c>
      <c r="J5751">
        <f>IF(G5751="",0.5,IF(G5751&lt;=0,2,IF(G5751&gt;=40,2, IF(AND(G5751&gt;0,G5751&lt;1),5,IF(AND(G5751&gt;35,G5751&lt;40),5,IF(O5751&gt;=1.5,1.5,0))))))</f>
        <v>0</v>
      </c>
      <c r="K5751">
        <f>IF(H5751="",0.5,IF(H5751&lt;=0.1,2,IF(H5751&gt;=20,2, IF(AND(H5751&gt;0.1,H5751&lt;0.2),5,IF(AND(H5751&gt;16,H5751&lt;20),5,IF(P5751&gt;=2,1.5,0))))))</f>
        <v>0</v>
      </c>
      <c r="L5751">
        <f>IF(A5751="",0.5,IF(B5751="",0.5,IF(C5751="",0.5,IF(E5751="",0.5,IF(Q5751="Y",0.01,0)))))</f>
        <v>0</v>
      </c>
      <c r="M5751">
        <f>COUNTIF(J5751:L5751,"&gt;0")</f>
        <v>0</v>
      </c>
      <c r="N5751" s="28" t="s">
        <v>66</v>
      </c>
      <c r="O5751">
        <f>IF(G5751="","",ABS(G5752-G5751))</f>
        <v>8.0000000000001847E-2</v>
      </c>
      <c r="P5751">
        <f>IF(H5751="","",ABS(H5752-H5751))</f>
        <v>9.0000000000000746E-2</v>
      </c>
      <c r="R5751" s="2">
        <f>E5751-E5750</f>
        <v>1.0416666664241347E-2</v>
      </c>
      <c r="S5751" s="4">
        <f>MROUND(E5751,"0:15")</f>
        <v>45869.75</v>
      </c>
    </row>
    <row r="5752" spans="1:19" x14ac:dyDescent="0.35">
      <c r="A5752">
        <v>2025</v>
      </c>
      <c r="B5752" t="s">
        <v>64</v>
      </c>
      <c r="C5752" t="s">
        <v>65</v>
      </c>
      <c r="D5752">
        <v>113</v>
      </c>
      <c r="E5752" s="4">
        <v>45869.760416666664</v>
      </c>
      <c r="F5752">
        <v>7.69</v>
      </c>
      <c r="G5752">
        <v>23.68</v>
      </c>
      <c r="H5752">
        <v>6.64</v>
      </c>
      <c r="I5752">
        <v>80.099999999999994</v>
      </c>
      <c r="J5752">
        <f>IF(G5752="",0.5,IF(G5752&lt;=0,2,IF(G5752&gt;=40,2, IF(AND(G5752&gt;0,G5752&lt;1),5,IF(AND(G5752&gt;35,G5752&lt;40),5,IF(O5752&gt;=1.5,1.5,0))))))</f>
        <v>0</v>
      </c>
      <c r="K5752">
        <f>IF(H5752="",0.5,IF(H5752&lt;=0.1,2,IF(H5752&gt;=20,2, IF(AND(H5752&gt;0.1,H5752&lt;0.2),5,IF(AND(H5752&gt;16,H5752&lt;20),5,IF(P5752&gt;=2,1.5,0))))))</f>
        <v>0</v>
      </c>
      <c r="L5752">
        <f>IF(A5752="",0.5,IF(B5752="",0.5,IF(C5752="",0.5,IF(E5752="",0.5,IF(Q5752="Y",0.01,0)))))</f>
        <v>0</v>
      </c>
      <c r="M5752">
        <f>COUNTIF(J5752:L5752,"&gt;0")</f>
        <v>0</v>
      </c>
      <c r="N5752" s="28" t="s">
        <v>66</v>
      </c>
      <c r="O5752">
        <f>IF(G5752="","",ABS(G5753-G5752))</f>
        <v>7.9999999999998295E-2</v>
      </c>
      <c r="P5752">
        <f>IF(H5752="","",ABS(H5753-H5752))</f>
        <v>5.9999999999999609E-2</v>
      </c>
      <c r="R5752" s="2">
        <f>E5752-E5751</f>
        <v>1.0416666664241347E-2</v>
      </c>
      <c r="S5752" s="4">
        <f>MROUND(E5752,"0:15")</f>
        <v>45869.760416666664</v>
      </c>
    </row>
    <row r="5753" spans="1:19" x14ac:dyDescent="0.35">
      <c r="A5753">
        <v>2025</v>
      </c>
      <c r="B5753" t="s">
        <v>64</v>
      </c>
      <c r="C5753" t="s">
        <v>65</v>
      </c>
      <c r="D5753">
        <v>114</v>
      </c>
      <c r="E5753" s="4">
        <v>45869.770833333336</v>
      </c>
      <c r="F5753">
        <v>7.61</v>
      </c>
      <c r="G5753">
        <v>23.6</v>
      </c>
      <c r="H5753">
        <v>6.58</v>
      </c>
      <c r="I5753">
        <v>79.2</v>
      </c>
      <c r="J5753">
        <f>IF(G5753="",0.5,IF(G5753&lt;=0,2,IF(G5753&gt;=40,2, IF(AND(G5753&gt;0,G5753&lt;1),5,IF(AND(G5753&gt;35,G5753&lt;40),5,IF(O5753&gt;=1.5,1.5,0))))))</f>
        <v>0</v>
      </c>
      <c r="K5753">
        <f>IF(H5753="",0.5,IF(H5753&lt;=0.1,2,IF(H5753&gt;=20,2, IF(AND(H5753&gt;0.1,H5753&lt;0.2),5,IF(AND(H5753&gt;16,H5753&lt;20),5,IF(P5753&gt;=2,1.5,0))))))</f>
        <v>0</v>
      </c>
      <c r="L5753">
        <f>IF(A5753="",0.5,IF(B5753="",0.5,IF(C5753="",0.5,IF(E5753="",0.5,IF(Q5753="Y",0.01,0)))))</f>
        <v>0</v>
      </c>
      <c r="M5753">
        <f>COUNTIF(J5753:L5753,"&gt;0")</f>
        <v>0</v>
      </c>
      <c r="N5753" s="28" t="s">
        <v>66</v>
      </c>
      <c r="O5753">
        <f>IF(G5753="","",ABS(G5754-G5753))</f>
        <v>6.0000000000002274E-2</v>
      </c>
      <c r="P5753">
        <f>IF(H5753="","",ABS(H5754-H5753))</f>
        <v>6.0000000000000497E-2</v>
      </c>
      <c r="R5753" s="2">
        <f>E5753-E5752</f>
        <v>1.0416666671517305E-2</v>
      </c>
      <c r="S5753" s="4">
        <f>MROUND(E5753,"0:15")</f>
        <v>45869.770833333328</v>
      </c>
    </row>
    <row r="5754" spans="1:19" x14ac:dyDescent="0.35">
      <c r="A5754">
        <v>2025</v>
      </c>
      <c r="B5754" t="s">
        <v>64</v>
      </c>
      <c r="C5754" t="s">
        <v>65</v>
      </c>
      <c r="D5754">
        <v>115</v>
      </c>
      <c r="E5754" s="4">
        <v>45869.78125</v>
      </c>
      <c r="F5754">
        <v>7.54</v>
      </c>
      <c r="G5754">
        <v>23.54</v>
      </c>
      <c r="H5754">
        <v>6.52</v>
      </c>
      <c r="I5754">
        <v>78.400000000000006</v>
      </c>
      <c r="J5754">
        <f>IF(G5754="",0.5,IF(G5754&lt;=0,2,IF(G5754&gt;=40,2, IF(AND(G5754&gt;0,G5754&lt;1),5,IF(AND(G5754&gt;35,G5754&lt;40),5,IF(O5754&gt;=1.5,1.5,0))))))</f>
        <v>0</v>
      </c>
      <c r="K5754">
        <f>IF(H5754="",0.5,IF(H5754&lt;=0.1,2,IF(H5754&gt;=20,2, IF(AND(H5754&gt;0.1,H5754&lt;0.2),5,IF(AND(H5754&gt;16,H5754&lt;20),5,IF(P5754&gt;=2,1.5,0))))))</f>
        <v>0</v>
      </c>
      <c r="L5754">
        <f>IF(A5754="",0.5,IF(B5754="",0.5,IF(C5754="",0.5,IF(E5754="",0.5,IF(Q5754="Y",0.01,0)))))</f>
        <v>0</v>
      </c>
      <c r="M5754">
        <f>COUNTIF(J5754:L5754,"&gt;0")</f>
        <v>0</v>
      </c>
      <c r="N5754" s="28" t="s">
        <v>66</v>
      </c>
      <c r="O5754">
        <f>IF(G5754="","",ABS(G5755-G5754))</f>
        <v>7.9999999999998295E-2</v>
      </c>
      <c r="P5754">
        <f>IF(H5754="","",ABS(H5755-H5754))</f>
        <v>9.9999999999999645E-2</v>
      </c>
      <c r="R5754" s="2">
        <f>E5754-E5753</f>
        <v>1.0416666664241347E-2</v>
      </c>
      <c r="S5754" s="4">
        <f>MROUND(E5754,"0:15")</f>
        <v>45869.78125</v>
      </c>
    </row>
    <row r="5755" spans="1:19" x14ac:dyDescent="0.35">
      <c r="A5755">
        <v>2025</v>
      </c>
      <c r="B5755" t="s">
        <v>64</v>
      </c>
      <c r="C5755" t="s">
        <v>65</v>
      </c>
      <c r="D5755">
        <v>116</v>
      </c>
      <c r="E5755" s="4">
        <v>45869.791666666664</v>
      </c>
      <c r="F5755">
        <v>7.43</v>
      </c>
      <c r="G5755">
        <v>23.46</v>
      </c>
      <c r="H5755">
        <v>6.42</v>
      </c>
      <c r="I5755">
        <v>77.099999999999994</v>
      </c>
      <c r="J5755">
        <f>IF(G5755="",0.5,IF(G5755&lt;=0,2,IF(G5755&gt;=40,2, IF(AND(G5755&gt;0,G5755&lt;1),5,IF(AND(G5755&gt;35,G5755&lt;40),5,IF(O5755&gt;=1.5,1.5,0))))))</f>
        <v>0</v>
      </c>
      <c r="K5755">
        <f>IF(H5755="",0.5,IF(H5755&lt;=0.1,2,IF(H5755&gt;=20,2, IF(AND(H5755&gt;0.1,H5755&lt;0.2),5,IF(AND(H5755&gt;16,H5755&lt;20),5,IF(P5755&gt;=2,1.5,0))))))</f>
        <v>0</v>
      </c>
      <c r="L5755">
        <f>IF(A5755="",0.5,IF(B5755="",0.5,IF(C5755="",0.5,IF(E5755="",0.5,IF(Q5755="Y",0.01,0)))))</f>
        <v>0</v>
      </c>
      <c r="M5755">
        <f>COUNTIF(J5755:L5755,"&gt;0")</f>
        <v>0</v>
      </c>
      <c r="N5755" s="28" t="s">
        <v>66</v>
      </c>
      <c r="O5755">
        <f>IF(G5755="","",ABS(G5756-G5755))</f>
        <v>0.10000000000000142</v>
      </c>
      <c r="P5755">
        <f>IF(H5755="","",ABS(H5756-H5755))</f>
        <v>1.9999999999999574E-2</v>
      </c>
      <c r="R5755" s="2">
        <f>E5755-E5754</f>
        <v>1.0416666664241347E-2</v>
      </c>
      <c r="S5755" s="4">
        <f>MROUND(E5755,"0:15")</f>
        <v>45869.791666666664</v>
      </c>
    </row>
    <row r="5756" spans="1:19" x14ac:dyDescent="0.35">
      <c r="A5756">
        <v>2025</v>
      </c>
      <c r="B5756" t="s">
        <v>64</v>
      </c>
      <c r="C5756" t="s">
        <v>65</v>
      </c>
      <c r="D5756">
        <v>117</v>
      </c>
      <c r="E5756" s="4">
        <v>45869.802083333336</v>
      </c>
      <c r="F5756">
        <v>7.4</v>
      </c>
      <c r="G5756">
        <v>23.36</v>
      </c>
      <c r="H5756">
        <v>6.4</v>
      </c>
      <c r="I5756">
        <v>76.7</v>
      </c>
      <c r="J5756">
        <f>IF(G5756="",0.5,IF(G5756&lt;=0,2,IF(G5756&gt;=40,2, IF(AND(G5756&gt;0,G5756&lt;1),5,IF(AND(G5756&gt;35,G5756&lt;40),5,IF(O5756&gt;=1.5,1.5,0))))))</f>
        <v>0</v>
      </c>
      <c r="K5756">
        <f>IF(H5756="",0.5,IF(H5756&lt;=0.1,2,IF(H5756&gt;=20,2, IF(AND(H5756&gt;0.1,H5756&lt;0.2),5,IF(AND(H5756&gt;16,H5756&lt;20),5,IF(P5756&gt;=2,1.5,0))))))</f>
        <v>0</v>
      </c>
      <c r="L5756">
        <f>IF(A5756="",0.5,IF(B5756="",0.5,IF(C5756="",0.5,IF(E5756="",0.5,IF(Q5756="Y",0.01,0)))))</f>
        <v>0</v>
      </c>
      <c r="M5756">
        <f>COUNTIF(J5756:L5756,"&gt;0")</f>
        <v>0</v>
      </c>
      <c r="N5756" s="28" t="s">
        <v>66</v>
      </c>
      <c r="O5756">
        <f>IF(G5756="","",ABS(G5757-G5756))</f>
        <v>7.9999999999998295E-2</v>
      </c>
      <c r="P5756">
        <f>IF(H5756="","",ABS(H5757-H5756))</f>
        <v>7.0000000000000284E-2</v>
      </c>
      <c r="R5756" s="2">
        <f>E5756-E5755</f>
        <v>1.0416666671517305E-2</v>
      </c>
      <c r="S5756" s="4">
        <f>MROUND(E5756,"0:15")</f>
        <v>45869.802083333328</v>
      </c>
    </row>
    <row r="5757" spans="1:19" x14ac:dyDescent="0.35">
      <c r="A5757">
        <v>2025</v>
      </c>
      <c r="B5757" t="s">
        <v>64</v>
      </c>
      <c r="C5757" t="s">
        <v>65</v>
      </c>
      <c r="D5757">
        <v>118</v>
      </c>
      <c r="E5757" s="4">
        <v>45869.8125</v>
      </c>
      <c r="F5757">
        <v>7.32</v>
      </c>
      <c r="G5757">
        <v>23.28</v>
      </c>
      <c r="H5757">
        <v>6.33</v>
      </c>
      <c r="I5757">
        <v>75.7</v>
      </c>
      <c r="J5757">
        <f>IF(G5757="",0.5,IF(G5757&lt;=0,2,IF(G5757&gt;=40,2, IF(AND(G5757&gt;0,G5757&lt;1),5,IF(AND(G5757&gt;35,G5757&lt;40),5,IF(O5757&gt;=1.5,1.5,0))))))</f>
        <v>0</v>
      </c>
      <c r="K5757">
        <f>IF(H5757="",0.5,IF(H5757&lt;=0.1,2,IF(H5757&gt;=20,2, IF(AND(H5757&gt;0.1,H5757&lt;0.2),5,IF(AND(H5757&gt;16,H5757&lt;20),5,IF(P5757&gt;=2,1.5,0))))))</f>
        <v>0</v>
      </c>
      <c r="L5757">
        <f>IF(A5757="",0.5,IF(B5757="",0.5,IF(C5757="",0.5,IF(E5757="",0.5,IF(Q5757="Y",0.01,0)))))</f>
        <v>0</v>
      </c>
      <c r="M5757">
        <f>COUNTIF(J5757:L5757,"&gt;0")</f>
        <v>0</v>
      </c>
      <c r="N5757" s="28" t="s">
        <v>66</v>
      </c>
      <c r="O5757">
        <f>IF(G5757="","",ABS(G5758-G5757))</f>
        <v>8.0000000000001847E-2</v>
      </c>
      <c r="P5757">
        <f>IF(H5757="","",ABS(H5758-H5757))</f>
        <v>0</v>
      </c>
      <c r="R5757" s="2">
        <f>E5757-E5756</f>
        <v>1.0416666664241347E-2</v>
      </c>
      <c r="S5757" s="4">
        <f>MROUND(E5757,"0:15")</f>
        <v>45869.8125</v>
      </c>
    </row>
    <row r="5758" spans="1:19" x14ac:dyDescent="0.35">
      <c r="A5758">
        <v>2025</v>
      </c>
      <c r="B5758" t="s">
        <v>64</v>
      </c>
      <c r="C5758" t="s">
        <v>65</v>
      </c>
      <c r="D5758">
        <v>119</v>
      </c>
      <c r="E5758" s="4">
        <v>45869.822916666664</v>
      </c>
      <c r="F5758">
        <v>7.32</v>
      </c>
      <c r="G5758">
        <v>23.2</v>
      </c>
      <c r="H5758">
        <v>6.33</v>
      </c>
      <c r="I5758">
        <v>75.599999999999994</v>
      </c>
      <c r="J5758">
        <f>IF(G5758="",0.5,IF(G5758&lt;=0,2,IF(G5758&gt;=40,2, IF(AND(G5758&gt;0,G5758&lt;1),5,IF(AND(G5758&gt;35,G5758&lt;40),5,IF(O5758&gt;=1.5,1.5,0))))))</f>
        <v>0</v>
      </c>
      <c r="K5758">
        <f>IF(H5758="",0.5,IF(H5758&lt;=0.1,2,IF(H5758&gt;=20,2, IF(AND(H5758&gt;0.1,H5758&lt;0.2),5,IF(AND(H5758&gt;16,H5758&lt;20),5,IF(P5758&gt;=2,1.5,0))))))</f>
        <v>0</v>
      </c>
      <c r="L5758">
        <f>IF(A5758="",0.5,IF(B5758="",0.5,IF(C5758="",0.5,IF(E5758="",0.5,IF(Q5758="Y",0.01,0)))))</f>
        <v>0</v>
      </c>
      <c r="M5758">
        <f>COUNTIF(J5758:L5758,"&gt;0")</f>
        <v>0</v>
      </c>
      <c r="N5758" s="28" t="s">
        <v>66</v>
      </c>
      <c r="O5758">
        <f>IF(G5758="","",ABS(G5759-G5758))</f>
        <v>5.9999999999998721E-2</v>
      </c>
      <c r="P5758">
        <f>IF(H5758="","",ABS(H5759-H5758))</f>
        <v>2.0000000000000462E-2</v>
      </c>
      <c r="R5758" s="2">
        <f>E5758-E5757</f>
        <v>1.0416666664241347E-2</v>
      </c>
      <c r="S5758" s="4">
        <f>MROUND(E5758,"0:15")</f>
        <v>45869.822916666664</v>
      </c>
    </row>
    <row r="5759" spans="1:19" x14ac:dyDescent="0.35">
      <c r="A5759">
        <v>2025</v>
      </c>
      <c r="B5759" t="s">
        <v>64</v>
      </c>
      <c r="C5759" t="s">
        <v>65</v>
      </c>
      <c r="D5759">
        <v>120</v>
      </c>
      <c r="E5759" s="4">
        <v>45869.833333333336</v>
      </c>
      <c r="F5759">
        <v>7.3</v>
      </c>
      <c r="G5759">
        <v>23.14</v>
      </c>
      <c r="H5759">
        <v>6.31</v>
      </c>
      <c r="I5759">
        <v>75.3</v>
      </c>
      <c r="J5759">
        <f>IF(G5759="",0.5,IF(G5759&lt;=0,2,IF(G5759&gt;=40,2, IF(AND(G5759&gt;0,G5759&lt;1),5,IF(AND(G5759&gt;35,G5759&lt;40),5,IF(O5759&gt;=1.5,1.5,0))))))</f>
        <v>0</v>
      </c>
      <c r="K5759">
        <f>IF(H5759="",0.5,IF(H5759&lt;=0.1,2,IF(H5759&gt;=20,2, IF(AND(H5759&gt;0.1,H5759&lt;0.2),5,IF(AND(H5759&gt;16,H5759&lt;20),5,IF(P5759&gt;=2,1.5,0))))))</f>
        <v>0</v>
      </c>
      <c r="L5759">
        <f>IF(A5759="",0.5,IF(B5759="",0.5,IF(C5759="",0.5,IF(E5759="",0.5,IF(Q5759="Y",0.01,0)))))</f>
        <v>0</v>
      </c>
      <c r="M5759">
        <f>COUNTIF(J5759:L5759,"&gt;0")</f>
        <v>0</v>
      </c>
      <c r="N5759" s="28" t="s">
        <v>66</v>
      </c>
      <c r="O5759">
        <f>IF(G5759="","",ABS(G5760-G5759))</f>
        <v>0.10000000000000142</v>
      </c>
      <c r="P5759">
        <f>IF(H5759="","",ABS(H5760-H5759))</f>
        <v>5.9999999999999609E-2</v>
      </c>
      <c r="R5759" s="2">
        <f>E5759-E5758</f>
        <v>1.0416666671517305E-2</v>
      </c>
      <c r="S5759" s="4">
        <f>MROUND(E5759,"0:15")</f>
        <v>45869.833333333328</v>
      </c>
    </row>
    <row r="5760" spans="1:19" x14ac:dyDescent="0.35">
      <c r="A5760">
        <v>2025</v>
      </c>
      <c r="B5760" t="s">
        <v>64</v>
      </c>
      <c r="C5760" t="s">
        <v>65</v>
      </c>
      <c r="D5760">
        <v>121</v>
      </c>
      <c r="E5760" s="4">
        <v>45869.84375</v>
      </c>
      <c r="F5760">
        <v>7.23</v>
      </c>
      <c r="G5760">
        <v>23.04</v>
      </c>
      <c r="H5760">
        <v>6.25</v>
      </c>
      <c r="I5760">
        <v>74.5</v>
      </c>
      <c r="J5760">
        <f>IF(G5760="",0.5,IF(G5760&lt;=0,2,IF(G5760&gt;=40,2, IF(AND(G5760&gt;0,G5760&lt;1),5,IF(AND(G5760&gt;35,G5760&lt;40),5,IF(O5760&gt;=1.5,1.5,0))))))</f>
        <v>0</v>
      </c>
      <c r="K5760">
        <f>IF(H5760="",0.5,IF(H5760&lt;=0.1,2,IF(H5760&gt;=20,2, IF(AND(H5760&gt;0.1,H5760&lt;0.2),5,IF(AND(H5760&gt;16,H5760&lt;20),5,IF(P5760&gt;=2,1.5,0))))))</f>
        <v>0</v>
      </c>
      <c r="L5760">
        <f>IF(A5760="",0.5,IF(B5760="",0.5,IF(C5760="",0.5,IF(E5760="",0.5,IF(Q5760="Y",0.01,0)))))</f>
        <v>0</v>
      </c>
      <c r="M5760">
        <f>COUNTIF(J5760:L5760,"&gt;0")</f>
        <v>0</v>
      </c>
      <c r="N5760" s="28" t="s">
        <v>66</v>
      </c>
      <c r="O5760">
        <f>IF(G5760="","",ABS(G5761-G5760))</f>
        <v>5.9999999999998721E-2</v>
      </c>
      <c r="P5760">
        <f>IF(H5760="","",ABS(H5761-H5760))</f>
        <v>5.9999999999999609E-2</v>
      </c>
      <c r="R5760" s="2">
        <f>E5760-E5759</f>
        <v>1.0416666664241347E-2</v>
      </c>
      <c r="S5760" s="4">
        <f>MROUND(E5760,"0:15")</f>
        <v>45869.84375</v>
      </c>
    </row>
    <row r="5761" spans="1:19" x14ac:dyDescent="0.35">
      <c r="A5761">
        <v>2025</v>
      </c>
      <c r="B5761" t="s">
        <v>64</v>
      </c>
      <c r="C5761" t="s">
        <v>65</v>
      </c>
      <c r="D5761">
        <v>122</v>
      </c>
      <c r="E5761" s="4">
        <v>45869.854166666664</v>
      </c>
      <c r="F5761">
        <v>7.16</v>
      </c>
      <c r="G5761">
        <v>22.98</v>
      </c>
      <c r="H5761">
        <v>6.19</v>
      </c>
      <c r="I5761">
        <v>73.7</v>
      </c>
      <c r="J5761">
        <f>IF(G5761="",0.5,IF(G5761&lt;=0,2,IF(G5761&gt;=40,2, IF(AND(G5761&gt;0,G5761&lt;1),5,IF(AND(G5761&gt;35,G5761&lt;40),5,IF(O5761&gt;=1.5,1.5,0))))))</f>
        <v>0</v>
      </c>
      <c r="K5761">
        <f>IF(H5761="",0.5,IF(H5761&lt;=0.1,2,IF(H5761&gt;=20,2, IF(AND(H5761&gt;0.1,H5761&lt;0.2),5,IF(AND(H5761&gt;16,H5761&lt;20),5,IF(P5761&gt;=2,1.5,0))))))</f>
        <v>0</v>
      </c>
      <c r="L5761">
        <f>IF(A5761="",0.5,IF(B5761="",0.5,IF(C5761="",0.5,IF(E5761="",0.5,IF(Q5761="Y",0.01,0)))))</f>
        <v>0</v>
      </c>
      <c r="M5761">
        <f>COUNTIF(J5761:L5761,"&gt;0")</f>
        <v>0</v>
      </c>
      <c r="N5761" s="28" t="s">
        <v>66</v>
      </c>
      <c r="O5761">
        <f>IF(G5761="","",ABS(G5762-G5761))</f>
        <v>5.9999999999998721E-2</v>
      </c>
      <c r="P5761">
        <f>IF(H5761="","",ABS(H5762-H5761))</f>
        <v>6.0000000000000497E-2</v>
      </c>
      <c r="R5761" s="2">
        <f>E5761-E5760</f>
        <v>1.0416666664241347E-2</v>
      </c>
      <c r="S5761" s="4">
        <f>MROUND(E5761,"0:15")</f>
        <v>45869.854166666664</v>
      </c>
    </row>
    <row r="5762" spans="1:19" x14ac:dyDescent="0.35">
      <c r="A5762">
        <v>2025</v>
      </c>
      <c r="B5762" t="s">
        <v>64</v>
      </c>
      <c r="C5762" t="s">
        <v>65</v>
      </c>
      <c r="D5762">
        <v>123</v>
      </c>
      <c r="E5762" s="4">
        <v>45869.864583333336</v>
      </c>
      <c r="F5762">
        <v>7.09</v>
      </c>
      <c r="G5762">
        <v>22.92</v>
      </c>
      <c r="H5762">
        <v>6.13</v>
      </c>
      <c r="I5762">
        <v>72.900000000000006</v>
      </c>
      <c r="J5762">
        <f>IF(G5762="",0.5,IF(G5762&lt;=0,2,IF(G5762&gt;=40,2, IF(AND(G5762&gt;0,G5762&lt;1),5,IF(AND(G5762&gt;35,G5762&lt;40),5,IF(O5762&gt;=1.5,1.5,0))))))</f>
        <v>0</v>
      </c>
      <c r="K5762">
        <f>IF(H5762="",0.5,IF(H5762&lt;=0.1,2,IF(H5762&gt;=20,2, IF(AND(H5762&gt;0.1,H5762&lt;0.2),5,IF(AND(H5762&gt;16,H5762&lt;20),5,IF(P5762&gt;=2,1.5,0))))))</f>
        <v>0</v>
      </c>
      <c r="L5762">
        <f>IF(A5762="",0.5,IF(B5762="",0.5,IF(C5762="",0.5,IF(E5762="",0.5,IF(Q5762="Y",0.01,0)))))</f>
        <v>0</v>
      </c>
      <c r="M5762">
        <f>COUNTIF(J5762:L5762,"&gt;0")</f>
        <v>0</v>
      </c>
      <c r="N5762" s="28" t="s">
        <v>66</v>
      </c>
      <c r="O5762">
        <f>IF(G5762="","",ABS(G5763-G5762))</f>
        <v>6.0000000000002274E-2</v>
      </c>
      <c r="P5762">
        <f>IF(H5762="","",ABS(H5763-H5762))</f>
        <v>4.9999999999999822E-2</v>
      </c>
      <c r="R5762" s="2">
        <f>E5762-E5761</f>
        <v>1.0416666671517305E-2</v>
      </c>
      <c r="S5762" s="4">
        <f>MROUND(E5762,"0:15")</f>
        <v>45869.864583333328</v>
      </c>
    </row>
    <row r="5763" spans="1:19" x14ac:dyDescent="0.35">
      <c r="A5763">
        <v>2025</v>
      </c>
      <c r="B5763" t="s">
        <v>64</v>
      </c>
      <c r="C5763" t="s">
        <v>65</v>
      </c>
      <c r="D5763">
        <v>124</v>
      </c>
      <c r="E5763" s="4">
        <v>45869.875</v>
      </c>
      <c r="F5763">
        <v>7.03</v>
      </c>
      <c r="G5763">
        <v>22.86</v>
      </c>
      <c r="H5763">
        <v>6.08</v>
      </c>
      <c r="I5763">
        <v>72.2</v>
      </c>
      <c r="J5763">
        <f>IF(G5763="",0.5,IF(G5763&lt;=0,2,IF(G5763&gt;=40,2, IF(AND(G5763&gt;0,G5763&lt;1),5,IF(AND(G5763&gt;35,G5763&lt;40),5,IF(O5763&gt;=1.5,1.5,0))))))</f>
        <v>0</v>
      </c>
      <c r="K5763">
        <f>IF(H5763="",0.5,IF(H5763&lt;=0.1,2,IF(H5763&gt;=20,2, IF(AND(H5763&gt;0.1,H5763&lt;0.2),5,IF(AND(H5763&gt;16,H5763&lt;20),5,IF(P5763&gt;=2,1.5,0))))))</f>
        <v>0</v>
      </c>
      <c r="L5763">
        <f>IF(A5763="",0.5,IF(B5763="",0.5,IF(C5763="",0.5,IF(E5763="",0.5,IF(Q5763="Y",0.01,0)))))</f>
        <v>0</v>
      </c>
      <c r="M5763">
        <f>COUNTIF(J5763:L5763,"&gt;0")</f>
        <v>0</v>
      </c>
      <c r="N5763" s="28" t="s">
        <v>66</v>
      </c>
      <c r="O5763">
        <f>IF(G5763="","",ABS(G5764-G5763))</f>
        <v>5.9999999999998721E-2</v>
      </c>
      <c r="P5763">
        <f>IF(H5763="","",ABS(H5764-H5763))</f>
        <v>3.0000000000000249E-2</v>
      </c>
      <c r="R5763" s="2">
        <f>E5763-E5762</f>
        <v>1.0416666664241347E-2</v>
      </c>
      <c r="S5763" s="4">
        <f>MROUND(E5763,"0:15")</f>
        <v>45869.875</v>
      </c>
    </row>
    <row r="5764" spans="1:19" x14ac:dyDescent="0.35">
      <c r="A5764">
        <v>2025</v>
      </c>
      <c r="B5764" t="s">
        <v>64</v>
      </c>
      <c r="C5764" t="s">
        <v>65</v>
      </c>
      <c r="D5764">
        <v>125</v>
      </c>
      <c r="E5764" s="4">
        <v>45869.885416666664</v>
      </c>
      <c r="F5764">
        <v>6.99</v>
      </c>
      <c r="G5764">
        <v>22.8</v>
      </c>
      <c r="H5764">
        <v>6.05</v>
      </c>
      <c r="I5764">
        <v>71.7</v>
      </c>
      <c r="J5764">
        <f>IF(G5764="",0.5,IF(G5764&lt;=0,2,IF(G5764&gt;=40,2, IF(AND(G5764&gt;0,G5764&lt;1),5,IF(AND(G5764&gt;35,G5764&lt;40),5,IF(O5764&gt;=1.5,1.5,0))))))</f>
        <v>0</v>
      </c>
      <c r="K5764">
        <f>IF(H5764="",0.5,IF(H5764&lt;=0.1,2,IF(H5764&gt;=20,2, IF(AND(H5764&gt;0.1,H5764&lt;0.2),5,IF(AND(H5764&gt;16,H5764&lt;20),5,IF(P5764&gt;=2,1.5,0))))))</f>
        <v>0</v>
      </c>
      <c r="L5764">
        <f>IF(A5764="",0.5,IF(B5764="",0.5,IF(C5764="",0.5,IF(E5764="",0.5,IF(Q5764="Y",0.01,0)))))</f>
        <v>0</v>
      </c>
      <c r="M5764">
        <f>COUNTIF(J5764:L5764,"&gt;0")</f>
        <v>0</v>
      </c>
      <c r="N5764" s="28" t="s">
        <v>66</v>
      </c>
      <c r="O5764">
        <f>IF(G5764="","",ABS(G5765-G5764))</f>
        <v>6.0000000000002274E-2</v>
      </c>
      <c r="P5764">
        <f>IF(H5764="","",ABS(H5765-H5764))</f>
        <v>5.9999999999999609E-2</v>
      </c>
      <c r="R5764" s="2">
        <f>E5764-E5763</f>
        <v>1.0416666664241347E-2</v>
      </c>
      <c r="S5764" s="4">
        <f>MROUND(E5764,"0:15")</f>
        <v>45869.885416666664</v>
      </c>
    </row>
    <row r="5765" spans="1:19" x14ac:dyDescent="0.35">
      <c r="A5765">
        <v>2025</v>
      </c>
      <c r="B5765" t="s">
        <v>64</v>
      </c>
      <c r="C5765" t="s">
        <v>65</v>
      </c>
      <c r="D5765">
        <v>126</v>
      </c>
      <c r="E5765" s="4">
        <v>45869.895833333336</v>
      </c>
      <c r="F5765">
        <v>6.92</v>
      </c>
      <c r="G5765">
        <v>22.74</v>
      </c>
      <c r="H5765">
        <v>5.99</v>
      </c>
      <c r="I5765">
        <v>70.900000000000006</v>
      </c>
      <c r="J5765">
        <f>IF(G5765="",0.5,IF(G5765&lt;=0,2,IF(G5765&gt;=40,2, IF(AND(G5765&gt;0,G5765&lt;1),5,IF(AND(G5765&gt;35,G5765&lt;40),5,IF(O5765&gt;=1.5,1.5,0))))))</f>
        <v>0</v>
      </c>
      <c r="K5765">
        <f>IF(H5765="",0.5,IF(H5765&lt;=0.1,2,IF(H5765&gt;=20,2, IF(AND(H5765&gt;0.1,H5765&lt;0.2),5,IF(AND(H5765&gt;16,H5765&lt;20),5,IF(P5765&gt;=2,1.5,0))))))</f>
        <v>0</v>
      </c>
      <c r="L5765">
        <f>IF(A5765="",0.5,IF(B5765="",0.5,IF(C5765="",0.5,IF(E5765="",0.5,IF(Q5765="Y",0.01,0)))))</f>
        <v>0</v>
      </c>
      <c r="M5765">
        <f>COUNTIF(J5765:L5765,"&gt;0")</f>
        <v>0</v>
      </c>
      <c r="N5765" s="28" t="s">
        <v>66</v>
      </c>
      <c r="O5765">
        <f>IF(G5765="","",ABS(G5766-G5765))</f>
        <v>5.9999999999998721E-2</v>
      </c>
      <c r="P5765">
        <f>IF(H5765="","",ABS(H5766-H5765))</f>
        <v>4.9999999999999822E-2</v>
      </c>
      <c r="R5765" s="2">
        <f>E5765-E5764</f>
        <v>1.0416666671517305E-2</v>
      </c>
      <c r="S5765" s="4">
        <f>MROUND(E5765,"0:15")</f>
        <v>45869.895833333328</v>
      </c>
    </row>
    <row r="5766" spans="1:19" x14ac:dyDescent="0.35">
      <c r="A5766">
        <v>2025</v>
      </c>
      <c r="B5766" t="s">
        <v>64</v>
      </c>
      <c r="C5766" t="s">
        <v>65</v>
      </c>
      <c r="D5766">
        <v>127</v>
      </c>
      <c r="E5766" s="4">
        <v>45869.90625</v>
      </c>
      <c r="F5766">
        <v>6.87</v>
      </c>
      <c r="G5766">
        <v>22.68</v>
      </c>
      <c r="H5766">
        <v>5.94</v>
      </c>
      <c r="I5766">
        <v>70.3</v>
      </c>
      <c r="J5766">
        <f>IF(G5766="",0.5,IF(G5766&lt;=0,2,IF(G5766&gt;=40,2, IF(AND(G5766&gt;0,G5766&lt;1),5,IF(AND(G5766&gt;35,G5766&lt;40),5,IF(O5766&gt;=1.5,1.5,0))))))</f>
        <v>0</v>
      </c>
      <c r="K5766">
        <f>IF(H5766="",0.5,IF(H5766&lt;=0.1,2,IF(H5766&gt;=20,2, IF(AND(H5766&gt;0.1,H5766&lt;0.2),5,IF(AND(H5766&gt;16,H5766&lt;20),5,IF(P5766&gt;=2,1.5,0))))))</f>
        <v>0</v>
      </c>
      <c r="L5766">
        <f>IF(A5766="",0.5,IF(B5766="",0.5,IF(C5766="",0.5,IF(E5766="",0.5,IF(Q5766="Y",0.01,0)))))</f>
        <v>0</v>
      </c>
      <c r="M5766">
        <f>COUNTIF(J5766:L5766,"&gt;0")</f>
        <v>0</v>
      </c>
      <c r="N5766" s="28" t="s">
        <v>66</v>
      </c>
      <c r="O5766">
        <f>IF(G5766="","",ABS(G5767-G5766))</f>
        <v>7.9999999999998295E-2</v>
      </c>
      <c r="P5766">
        <f>IF(H5766="","",ABS(H5767-H5766))</f>
        <v>1.0000000000000675E-2</v>
      </c>
      <c r="R5766" s="2">
        <f>E5766-E5765</f>
        <v>1.0416666664241347E-2</v>
      </c>
      <c r="S5766" s="4">
        <f>MROUND(E5766,"0:15")</f>
        <v>45869.90625</v>
      </c>
    </row>
    <row r="5767" spans="1:19" x14ac:dyDescent="0.35">
      <c r="A5767">
        <v>2025</v>
      </c>
      <c r="B5767" t="s">
        <v>64</v>
      </c>
      <c r="C5767" t="s">
        <v>65</v>
      </c>
      <c r="D5767">
        <v>128</v>
      </c>
      <c r="E5767" s="4">
        <v>45869.916666666664</v>
      </c>
      <c r="F5767">
        <v>6.85</v>
      </c>
      <c r="G5767">
        <v>22.6</v>
      </c>
      <c r="H5767">
        <v>5.93</v>
      </c>
      <c r="I5767">
        <v>70</v>
      </c>
      <c r="J5767">
        <f>IF(G5767="",0.5,IF(G5767&lt;=0,2,IF(G5767&gt;=40,2, IF(AND(G5767&gt;0,G5767&lt;1),5,IF(AND(G5767&gt;35,G5767&lt;40),5,IF(O5767&gt;=1.5,1.5,0))))))</f>
        <v>0</v>
      </c>
      <c r="K5767">
        <f>IF(H5767="",0.5,IF(H5767&lt;=0.1,2,IF(H5767&gt;=20,2, IF(AND(H5767&gt;0.1,H5767&lt;0.2),5,IF(AND(H5767&gt;16,H5767&lt;20),5,IF(P5767&gt;=2,1.5,0))))))</f>
        <v>0</v>
      </c>
      <c r="L5767">
        <f>IF(A5767="",0.5,IF(B5767="",0.5,IF(C5767="",0.5,IF(E5767="",0.5,IF(Q5767="Y",0.01,0)))))</f>
        <v>0</v>
      </c>
      <c r="M5767">
        <f>COUNTIF(J5767:L5767,"&gt;0")</f>
        <v>0</v>
      </c>
      <c r="N5767" s="28" t="s">
        <v>66</v>
      </c>
      <c r="O5767">
        <f>IF(G5767="","",ABS(G5768-G5767))</f>
        <v>6.0000000000002274E-2</v>
      </c>
      <c r="P5767">
        <f>IF(H5767="","",ABS(H5768-H5767))</f>
        <v>4.9999999999999822E-2</v>
      </c>
      <c r="R5767" s="2">
        <f>E5767-E5766</f>
        <v>1.0416666664241347E-2</v>
      </c>
      <c r="S5767" s="4">
        <f>MROUND(E5767,"0:15")</f>
        <v>45869.916666666664</v>
      </c>
    </row>
    <row r="5768" spans="1:19" x14ac:dyDescent="0.35">
      <c r="A5768">
        <v>2025</v>
      </c>
      <c r="B5768" t="s">
        <v>64</v>
      </c>
      <c r="C5768" t="s">
        <v>65</v>
      </c>
      <c r="D5768">
        <v>129</v>
      </c>
      <c r="E5768" s="4">
        <v>45869.927083333336</v>
      </c>
      <c r="F5768">
        <v>6.8</v>
      </c>
      <c r="G5768">
        <v>22.54</v>
      </c>
      <c r="H5768">
        <v>5.88</v>
      </c>
      <c r="I5768">
        <v>69.400000000000006</v>
      </c>
      <c r="J5768">
        <f>IF(G5768="",0.5,IF(G5768&lt;=0,2,IF(G5768&gt;=40,2, IF(AND(G5768&gt;0,G5768&lt;1),5,IF(AND(G5768&gt;35,G5768&lt;40),5,IF(O5768&gt;=1.5,1.5,0))))))</f>
        <v>0</v>
      </c>
      <c r="K5768">
        <f>IF(H5768="",0.5,IF(H5768&lt;=0.1,2,IF(H5768&gt;=20,2, IF(AND(H5768&gt;0.1,H5768&lt;0.2),5,IF(AND(H5768&gt;16,H5768&lt;20),5,IF(P5768&gt;=2,1.5,0))))))</f>
        <v>0</v>
      </c>
      <c r="L5768">
        <f>IF(A5768="",0.5,IF(B5768="",0.5,IF(C5768="",0.5,IF(E5768="",0.5,IF(Q5768="Y",0.01,0)))))</f>
        <v>0</v>
      </c>
      <c r="M5768">
        <f>COUNTIF(J5768:L5768,"&gt;0")</f>
        <v>0</v>
      </c>
      <c r="N5768" s="28" t="s">
        <v>66</v>
      </c>
      <c r="O5768">
        <f>IF(G5768="","",ABS(G5769-G5768))</f>
        <v>5.9999999999998721E-2</v>
      </c>
      <c r="P5768">
        <f>IF(H5768="","",ABS(H5769-H5768))</f>
        <v>9.9999999999997868E-3</v>
      </c>
      <c r="R5768" s="2">
        <f>E5768-E5767</f>
        <v>1.0416666671517305E-2</v>
      </c>
      <c r="S5768" s="4">
        <f>MROUND(E5768,"0:15")</f>
        <v>45869.927083333328</v>
      </c>
    </row>
    <row r="5769" spans="1:19" x14ac:dyDescent="0.35">
      <c r="A5769">
        <v>2025</v>
      </c>
      <c r="B5769" t="s">
        <v>64</v>
      </c>
      <c r="C5769" t="s">
        <v>65</v>
      </c>
      <c r="D5769">
        <v>130</v>
      </c>
      <c r="E5769" s="4">
        <v>45869.9375</v>
      </c>
      <c r="F5769">
        <v>6.78</v>
      </c>
      <c r="G5769">
        <v>22.48</v>
      </c>
      <c r="H5769">
        <v>5.87</v>
      </c>
      <c r="I5769">
        <v>69.2</v>
      </c>
      <c r="J5769">
        <f>IF(G5769="",0.5,IF(G5769&lt;=0,2,IF(G5769&gt;=40,2, IF(AND(G5769&gt;0,G5769&lt;1),5,IF(AND(G5769&gt;35,G5769&lt;40),5,IF(O5769&gt;=1.5,1.5,0))))))</f>
        <v>0</v>
      </c>
      <c r="K5769">
        <f>IF(H5769="",0.5,IF(H5769&lt;=0.1,2,IF(H5769&gt;=20,2, IF(AND(H5769&gt;0.1,H5769&lt;0.2),5,IF(AND(H5769&gt;16,H5769&lt;20),5,IF(P5769&gt;=2,1.5,0))))))</f>
        <v>0</v>
      </c>
      <c r="L5769">
        <f>IF(A5769="",0.5,IF(B5769="",0.5,IF(C5769="",0.5,IF(E5769="",0.5,IF(Q5769="Y",0.01,0)))))</f>
        <v>0</v>
      </c>
      <c r="M5769">
        <f>COUNTIF(J5769:L5769,"&gt;0")</f>
        <v>0</v>
      </c>
      <c r="N5769" s="28" t="s">
        <v>66</v>
      </c>
      <c r="O5769">
        <f>IF(G5769="","",ABS(G5770-G5769))</f>
        <v>5.9999999999998721E-2</v>
      </c>
      <c r="P5769">
        <f>IF(H5769="","",ABS(H5770-H5769))</f>
        <v>4.9999999999999822E-2</v>
      </c>
      <c r="R5769" s="2">
        <f>E5769-E5768</f>
        <v>1.0416666664241347E-2</v>
      </c>
      <c r="S5769" s="4">
        <f>MROUND(E5769,"0:15")</f>
        <v>45869.9375</v>
      </c>
    </row>
    <row r="5770" spans="1:19" x14ac:dyDescent="0.35">
      <c r="A5770">
        <v>2025</v>
      </c>
      <c r="B5770" t="s">
        <v>64</v>
      </c>
      <c r="C5770" t="s">
        <v>65</v>
      </c>
      <c r="D5770">
        <v>131</v>
      </c>
      <c r="E5770" s="4">
        <v>45869.947916666664</v>
      </c>
      <c r="F5770">
        <v>6.73</v>
      </c>
      <c r="G5770">
        <v>22.42</v>
      </c>
      <c r="H5770">
        <v>5.82</v>
      </c>
      <c r="I5770">
        <v>68.599999999999994</v>
      </c>
      <c r="J5770">
        <f>IF(G5770="",0.5,IF(G5770&lt;=0,2,IF(G5770&gt;=40,2, IF(AND(G5770&gt;0,G5770&lt;1),5,IF(AND(G5770&gt;35,G5770&lt;40),5,IF(O5770&gt;=1.5,1.5,0))))))</f>
        <v>0</v>
      </c>
      <c r="K5770">
        <f>IF(H5770="",0.5,IF(H5770&lt;=0.1,2,IF(H5770&gt;=20,2, IF(AND(H5770&gt;0.1,H5770&lt;0.2),5,IF(AND(H5770&gt;16,H5770&lt;20),5,IF(P5770&gt;=2,1.5,0))))))</f>
        <v>0</v>
      </c>
      <c r="L5770">
        <f>IF(A5770="",0.5,IF(B5770="",0.5,IF(C5770="",0.5,IF(E5770="",0.5,IF(Q5770="Y",0.01,0)))))</f>
        <v>0</v>
      </c>
      <c r="M5770">
        <f>COUNTIF(J5770:L5770,"&gt;0")</f>
        <v>0</v>
      </c>
      <c r="N5770" s="28" t="s">
        <v>66</v>
      </c>
      <c r="O5770">
        <f>IF(G5770="","",ABS(G5771-G5770))</f>
        <v>6.0000000000002274E-2</v>
      </c>
      <c r="P5770">
        <f>IF(H5770="","",ABS(H5771-H5770))</f>
        <v>1.0000000000000675E-2</v>
      </c>
      <c r="R5770" s="2">
        <f>E5770-E5769</f>
        <v>1.0416666664241347E-2</v>
      </c>
      <c r="S5770" s="4">
        <f>MROUND(E5770,"0:15")</f>
        <v>45869.947916666664</v>
      </c>
    </row>
    <row r="5771" spans="1:19" x14ac:dyDescent="0.35">
      <c r="A5771">
        <v>2025</v>
      </c>
      <c r="B5771" t="s">
        <v>64</v>
      </c>
      <c r="C5771" t="s">
        <v>65</v>
      </c>
      <c r="D5771">
        <v>132</v>
      </c>
      <c r="E5771" s="4">
        <v>45869.958333333336</v>
      </c>
      <c r="F5771">
        <v>6.71</v>
      </c>
      <c r="G5771">
        <v>22.36</v>
      </c>
      <c r="H5771">
        <v>5.81</v>
      </c>
      <c r="I5771">
        <v>68.3</v>
      </c>
      <c r="J5771">
        <f>IF(G5771="",0.5,IF(G5771&lt;=0,2,IF(G5771&gt;=40,2, IF(AND(G5771&gt;0,G5771&lt;1),5,IF(AND(G5771&gt;35,G5771&lt;40),5,IF(O5771&gt;=1.5,1.5,0))))))</f>
        <v>0</v>
      </c>
      <c r="K5771">
        <f>IF(H5771="",0.5,IF(H5771&lt;=0.1,2,IF(H5771&gt;=20,2, IF(AND(H5771&gt;0.1,H5771&lt;0.2),5,IF(AND(H5771&gt;16,H5771&lt;20),5,IF(P5771&gt;=2,1.5,0))))))</f>
        <v>0</v>
      </c>
      <c r="L5771">
        <f>IF(A5771="",0.5,IF(B5771="",0.5,IF(C5771="",0.5,IF(E5771="",0.5,IF(Q5771="Y",0.01,0)))))</f>
        <v>0</v>
      </c>
      <c r="M5771">
        <f>COUNTIF(J5771:L5771,"&gt;0")</f>
        <v>0</v>
      </c>
      <c r="N5771" s="28" t="s">
        <v>66</v>
      </c>
      <c r="O5771">
        <f>IF(G5771="","",ABS(G5772-G5771))</f>
        <v>5.9999999999998721E-2</v>
      </c>
      <c r="P5771">
        <f>IF(H5771="","",ABS(H5772-H5771))</f>
        <v>9.9999999999997868E-3</v>
      </c>
      <c r="R5771" s="2">
        <f>E5771-E5770</f>
        <v>1.0416666671517305E-2</v>
      </c>
      <c r="S5771" s="4">
        <f>MROUND(E5771,"0:15")</f>
        <v>45869.958333333328</v>
      </c>
    </row>
    <row r="5772" spans="1:19" x14ac:dyDescent="0.35">
      <c r="A5772">
        <v>2025</v>
      </c>
      <c r="B5772" t="s">
        <v>64</v>
      </c>
      <c r="C5772" t="s">
        <v>65</v>
      </c>
      <c r="D5772">
        <v>133</v>
      </c>
      <c r="E5772" s="4">
        <v>45869.96875</v>
      </c>
      <c r="F5772">
        <v>6.7</v>
      </c>
      <c r="G5772">
        <v>22.3</v>
      </c>
      <c r="H5772">
        <v>5.8</v>
      </c>
      <c r="I5772">
        <v>68.099999999999994</v>
      </c>
      <c r="J5772">
        <f>IF(G5772="",0.5,IF(G5772&lt;=0,2,IF(G5772&gt;=40,2, IF(AND(G5772&gt;0,G5772&lt;1),5,IF(AND(G5772&gt;35,G5772&lt;40),5,IF(O5772&gt;=1.5,1.5,0))))))</f>
        <v>0</v>
      </c>
      <c r="K5772">
        <f>IF(H5772="",0.5,IF(H5772&lt;=0.1,2,IF(H5772&gt;=20,2, IF(AND(H5772&gt;0.1,H5772&lt;0.2),5,IF(AND(H5772&gt;16,H5772&lt;20),5,IF(P5772&gt;=2,1.5,0))))))</f>
        <v>0</v>
      </c>
      <c r="L5772">
        <f>IF(A5772="",0.5,IF(B5772="",0.5,IF(C5772="",0.5,IF(E5772="",0.5,IF(Q5772="Y",0.01,0)))))</f>
        <v>0</v>
      </c>
      <c r="M5772">
        <f>COUNTIF(J5772:L5772,"&gt;0")</f>
        <v>0</v>
      </c>
      <c r="N5772" s="28" t="s">
        <v>66</v>
      </c>
      <c r="O5772">
        <f>IF(G5772="","",ABS(G5773-G5772))</f>
        <v>6.0000000000002274E-2</v>
      </c>
      <c r="P5772">
        <f>IF(H5772="","",ABS(H5773-H5772))</f>
        <v>1.9999999999999574E-2</v>
      </c>
      <c r="R5772" s="2">
        <f>E5772-E5771</f>
        <v>1.0416666664241347E-2</v>
      </c>
      <c r="S5772" s="4">
        <f>MROUND(E5772,"0:15")</f>
        <v>45869.96875</v>
      </c>
    </row>
    <row r="5773" spans="1:19" x14ac:dyDescent="0.35">
      <c r="A5773">
        <v>2025</v>
      </c>
      <c r="B5773" t="s">
        <v>64</v>
      </c>
      <c r="C5773" t="s">
        <v>65</v>
      </c>
      <c r="D5773">
        <v>134</v>
      </c>
      <c r="E5773" s="4">
        <v>45869.979166666664</v>
      </c>
      <c r="F5773">
        <v>6.68</v>
      </c>
      <c r="G5773">
        <v>22.24</v>
      </c>
      <c r="H5773">
        <v>5.78</v>
      </c>
      <c r="I5773">
        <v>67.900000000000006</v>
      </c>
      <c r="J5773">
        <f>IF(G5773="",0.5,IF(G5773&lt;=0,2,IF(G5773&gt;=40,2, IF(AND(G5773&gt;0,G5773&lt;1),5,IF(AND(G5773&gt;35,G5773&lt;40),5,IF(O5773&gt;=1.5,1.5,0))))))</f>
        <v>0</v>
      </c>
      <c r="K5773">
        <f>IF(H5773="",0.5,IF(H5773&lt;=0.1,2,IF(H5773&gt;=20,2, IF(AND(H5773&gt;0.1,H5773&lt;0.2),5,IF(AND(H5773&gt;16,H5773&lt;20),5,IF(P5773&gt;=2,1.5,0))))))</f>
        <v>0</v>
      </c>
      <c r="L5773">
        <f>IF(A5773="",0.5,IF(B5773="",0.5,IF(C5773="",0.5,IF(E5773="",0.5,IF(Q5773="Y",0.01,0)))))</f>
        <v>0</v>
      </c>
      <c r="M5773">
        <f>COUNTIF(J5773:L5773,"&gt;0")</f>
        <v>0</v>
      </c>
      <c r="N5773" s="28" t="s">
        <v>66</v>
      </c>
      <c r="O5773">
        <f>IF(G5773="","",ABS(G5774-G5773))</f>
        <v>5.9999999999998721E-2</v>
      </c>
      <c r="P5773">
        <f>IF(H5773="","",ABS(H5774-H5773))</f>
        <v>2.0000000000000462E-2</v>
      </c>
      <c r="R5773" s="2">
        <f>E5773-E5772</f>
        <v>1.0416666664241347E-2</v>
      </c>
      <c r="S5773" s="4">
        <f>MROUND(E5773,"0:15")</f>
        <v>45869.979166666664</v>
      </c>
    </row>
    <row r="5774" spans="1:19" x14ac:dyDescent="0.35">
      <c r="A5774">
        <v>2025</v>
      </c>
      <c r="B5774" t="s">
        <v>64</v>
      </c>
      <c r="C5774" t="s">
        <v>65</v>
      </c>
      <c r="D5774">
        <v>135</v>
      </c>
      <c r="E5774" s="4">
        <v>45869.989583333336</v>
      </c>
      <c r="F5774">
        <v>6.65</v>
      </c>
      <c r="G5774">
        <v>22.18</v>
      </c>
      <c r="H5774">
        <v>5.76</v>
      </c>
      <c r="I5774">
        <v>67.5</v>
      </c>
      <c r="J5774">
        <f>IF(G5774="",0.5,IF(G5774&lt;=0,2,IF(G5774&gt;=40,2, IF(AND(G5774&gt;0,G5774&lt;1),5,IF(AND(G5774&gt;35,G5774&lt;40),5,IF(O5774&gt;=1.5,1.5,0))))))</f>
        <v>0</v>
      </c>
      <c r="K5774">
        <f>IF(H5774="",0.5,IF(H5774&lt;=0.1,2,IF(H5774&gt;=20,2, IF(AND(H5774&gt;0.1,H5774&lt;0.2),5,IF(AND(H5774&gt;16,H5774&lt;20),5,IF(P5774&gt;=2,1.5,0))))))</f>
        <v>0</v>
      </c>
      <c r="L5774">
        <f>IF(A5774="",0.5,IF(B5774="",0.5,IF(C5774="",0.5,IF(E5774="",0.5,IF(Q5774="Y",0.01,0)))))</f>
        <v>0</v>
      </c>
      <c r="M5774">
        <f>COUNTIF(J5774:L5774,"&gt;0")</f>
        <v>0</v>
      </c>
      <c r="N5774" s="28" t="s">
        <v>66</v>
      </c>
      <c r="O5774">
        <f>IF(G5774="","",ABS(G5775-G5774))</f>
        <v>3.9999999999999147E-2</v>
      </c>
      <c r="P5774">
        <f>IF(H5774="","",ABS(H5775-H5774))</f>
        <v>9.9999999999997868E-3</v>
      </c>
      <c r="R5774" s="2">
        <f>E5774-E5773</f>
        <v>1.0416666671517305E-2</v>
      </c>
      <c r="S5774" s="4">
        <f>MROUND(E5774,"0:15")</f>
        <v>45869.989583333328</v>
      </c>
    </row>
    <row r="5775" spans="1:19" x14ac:dyDescent="0.35">
      <c r="A5775">
        <v>2025</v>
      </c>
      <c r="B5775" t="s">
        <v>64</v>
      </c>
      <c r="C5775" t="s">
        <v>65</v>
      </c>
      <c r="D5775">
        <v>136</v>
      </c>
      <c r="E5775" s="4">
        <v>45870</v>
      </c>
      <c r="F5775">
        <v>6.66</v>
      </c>
      <c r="G5775">
        <v>22.14</v>
      </c>
      <c r="H5775">
        <v>5.77</v>
      </c>
      <c r="I5775">
        <v>67.5</v>
      </c>
      <c r="J5775">
        <f>IF(G5775="",0.5,IF(G5775&lt;=0,2,IF(G5775&gt;=40,2, IF(AND(G5775&gt;0,G5775&lt;1),5,IF(AND(G5775&gt;35,G5775&lt;40),5,IF(O5775&gt;=1.5,1.5,0))))))</f>
        <v>0</v>
      </c>
      <c r="K5775">
        <f>IF(H5775="",0.5,IF(H5775&lt;=0.1,2,IF(H5775&gt;=20,2, IF(AND(H5775&gt;0.1,H5775&lt;0.2),5,IF(AND(H5775&gt;16,H5775&lt;20),5,IF(P5775&gt;=2,1.5,0))))))</f>
        <v>0</v>
      </c>
      <c r="L5775">
        <f>IF(A5775="",0.5,IF(B5775="",0.5,IF(C5775="",0.5,IF(E5775="",0.5,IF(Q5775="Y",0.01,0)))))</f>
        <v>0</v>
      </c>
      <c r="M5775">
        <f>COUNTIF(J5775:L5775,"&gt;0")</f>
        <v>0</v>
      </c>
      <c r="N5775" s="28" t="s">
        <v>66</v>
      </c>
      <c r="O5775">
        <f>IF(G5775="","",ABS(G5776-G5775))</f>
        <v>6.0000000000002274E-2</v>
      </c>
      <c r="P5775">
        <f>IF(H5775="","",ABS(H5776-H5775))</f>
        <v>0</v>
      </c>
      <c r="R5775" s="2">
        <f>E5775-E5774</f>
        <v>1.0416666664241347E-2</v>
      </c>
      <c r="S5775" s="4">
        <f>MROUND(E5775,"0:15")</f>
        <v>45870</v>
      </c>
    </row>
    <row r="5776" spans="1:19" x14ac:dyDescent="0.35">
      <c r="A5776">
        <v>2025</v>
      </c>
      <c r="B5776" t="s">
        <v>64</v>
      </c>
      <c r="C5776" t="s">
        <v>65</v>
      </c>
      <c r="D5776">
        <v>137</v>
      </c>
      <c r="E5776" s="4">
        <v>45870.010416666664</v>
      </c>
      <c r="F5776">
        <v>6.66</v>
      </c>
      <c r="G5776">
        <v>22.08</v>
      </c>
      <c r="H5776">
        <v>5.77</v>
      </c>
      <c r="I5776">
        <v>67.5</v>
      </c>
      <c r="J5776">
        <f>IF(G5776="",0.5,IF(G5776&lt;=0,2,IF(G5776&gt;=40,2, IF(AND(G5776&gt;0,G5776&lt;1),5,IF(AND(G5776&gt;35,G5776&lt;40),5,IF(O5776&gt;=1.5,1.5,0))))))</f>
        <v>0</v>
      </c>
      <c r="K5776">
        <f>IF(H5776="",0.5,IF(H5776&lt;=0.1,2,IF(H5776&gt;=20,2, IF(AND(H5776&gt;0.1,H5776&lt;0.2),5,IF(AND(H5776&gt;16,H5776&lt;20),5,IF(P5776&gt;=2,1.5,0))))))</f>
        <v>0</v>
      </c>
      <c r="L5776">
        <f>IF(A5776="",0.5,IF(B5776="",0.5,IF(C5776="",0.5,IF(E5776="",0.5,IF(Q5776="Y",0.01,0)))))</f>
        <v>0</v>
      </c>
      <c r="M5776">
        <f>COUNTIF(J5776:L5776,"&gt;0")</f>
        <v>0</v>
      </c>
      <c r="N5776" s="28" t="s">
        <v>66</v>
      </c>
      <c r="O5776">
        <f>IF(G5776="","",ABS(G5777-G5776))</f>
        <v>5.9999999999998721E-2</v>
      </c>
      <c r="P5776">
        <f>IF(H5776="","",ABS(H5777-H5776))</f>
        <v>1.9999999999999574E-2</v>
      </c>
      <c r="R5776" s="2">
        <f>E5776-E5775</f>
        <v>1.0416666664241347E-2</v>
      </c>
      <c r="S5776" s="4">
        <f>MROUND(E5776,"0:15")</f>
        <v>45870.010416666664</v>
      </c>
    </row>
    <row r="5777" spans="1:19" x14ac:dyDescent="0.35">
      <c r="A5777">
        <v>2025</v>
      </c>
      <c r="B5777" t="s">
        <v>64</v>
      </c>
      <c r="C5777" t="s">
        <v>65</v>
      </c>
      <c r="D5777">
        <v>138</v>
      </c>
      <c r="E5777" s="4">
        <v>45870.020833333336</v>
      </c>
      <c r="F5777">
        <v>6.64</v>
      </c>
      <c r="G5777">
        <v>22.02</v>
      </c>
      <c r="H5777">
        <v>5.75</v>
      </c>
      <c r="I5777">
        <v>67.2</v>
      </c>
      <c r="J5777">
        <f>IF(G5777="",0.5,IF(G5777&lt;=0,2,IF(G5777&gt;=40,2, IF(AND(G5777&gt;0,G5777&lt;1),5,IF(AND(G5777&gt;35,G5777&lt;40),5,IF(O5777&gt;=1.5,1.5,0))))))</f>
        <v>0</v>
      </c>
      <c r="K5777">
        <f>IF(H5777="",0.5,IF(H5777&lt;=0.1,2,IF(H5777&gt;=20,2, IF(AND(H5777&gt;0.1,H5777&lt;0.2),5,IF(AND(H5777&gt;16,H5777&lt;20),5,IF(P5777&gt;=2,1.5,0))))))</f>
        <v>0</v>
      </c>
      <c r="L5777">
        <f>IF(A5777="",0.5,IF(B5777="",0.5,IF(C5777="",0.5,IF(E5777="",0.5,IF(Q5777="Y",0.01,0)))))</f>
        <v>0</v>
      </c>
      <c r="M5777">
        <f>COUNTIF(J5777:L5777,"&gt;0")</f>
        <v>0</v>
      </c>
      <c r="N5777" s="28" t="s">
        <v>66</v>
      </c>
      <c r="O5777">
        <f>IF(G5777="","",ABS(G5778-G5777))</f>
        <v>3.9999999999999147E-2</v>
      </c>
      <c r="P5777">
        <f>IF(H5777="","",ABS(H5778-H5777))</f>
        <v>0</v>
      </c>
      <c r="R5777" s="2">
        <f>E5777-E5776</f>
        <v>1.0416666671517305E-2</v>
      </c>
      <c r="S5777" s="4">
        <f>MROUND(E5777,"0:15")</f>
        <v>45870.020833333328</v>
      </c>
    </row>
    <row r="5778" spans="1:19" x14ac:dyDescent="0.35">
      <c r="A5778">
        <v>2025</v>
      </c>
      <c r="B5778" t="s">
        <v>64</v>
      </c>
      <c r="C5778" t="s">
        <v>65</v>
      </c>
      <c r="D5778">
        <v>139</v>
      </c>
      <c r="E5778" s="4">
        <v>45870.03125</v>
      </c>
      <c r="F5778">
        <v>6.64</v>
      </c>
      <c r="G5778">
        <v>21.98</v>
      </c>
      <c r="H5778">
        <v>5.75</v>
      </c>
      <c r="I5778">
        <v>67.099999999999994</v>
      </c>
      <c r="J5778">
        <f>IF(G5778="",0.5,IF(G5778&lt;=0,2,IF(G5778&gt;=40,2, IF(AND(G5778&gt;0,G5778&lt;1),5,IF(AND(G5778&gt;35,G5778&lt;40),5,IF(O5778&gt;=1.5,1.5,0))))))</f>
        <v>0</v>
      </c>
      <c r="K5778">
        <f>IF(H5778="",0.5,IF(H5778&lt;=0.1,2,IF(H5778&gt;=20,2, IF(AND(H5778&gt;0.1,H5778&lt;0.2),5,IF(AND(H5778&gt;16,H5778&lt;20),5,IF(P5778&gt;=2,1.5,0))))))</f>
        <v>0</v>
      </c>
      <c r="L5778">
        <f>IF(A5778="",0.5,IF(B5778="",0.5,IF(C5778="",0.5,IF(E5778="",0.5,IF(Q5778="Y",0.01,0)))))</f>
        <v>0</v>
      </c>
      <c r="M5778">
        <f>COUNTIF(J5778:L5778,"&gt;0")</f>
        <v>0</v>
      </c>
      <c r="N5778" s="28" t="s">
        <v>66</v>
      </c>
      <c r="O5778">
        <f>IF(G5778="","",ABS(G5779-G5778))</f>
        <v>5.9999999999998721E-2</v>
      </c>
      <c r="P5778">
        <f>IF(H5778="","",ABS(H5779-H5778))</f>
        <v>9.9999999999997868E-3</v>
      </c>
      <c r="R5778" s="2">
        <f>E5778-E5777</f>
        <v>1.0416666664241347E-2</v>
      </c>
      <c r="S5778" s="4">
        <f>MROUND(E5778,"0:15")</f>
        <v>45870.03125</v>
      </c>
    </row>
    <row r="5779" spans="1:19" x14ac:dyDescent="0.35">
      <c r="A5779">
        <v>2025</v>
      </c>
      <c r="B5779" t="s">
        <v>64</v>
      </c>
      <c r="C5779" t="s">
        <v>65</v>
      </c>
      <c r="D5779">
        <v>140</v>
      </c>
      <c r="E5779" s="4">
        <v>45870.041666666664</v>
      </c>
      <c r="F5779">
        <v>6.65</v>
      </c>
      <c r="G5779">
        <v>21.92</v>
      </c>
      <c r="H5779">
        <v>5.76</v>
      </c>
      <c r="I5779">
        <v>67.2</v>
      </c>
      <c r="J5779">
        <f>IF(G5779="",0.5,IF(G5779&lt;=0,2,IF(G5779&gt;=40,2, IF(AND(G5779&gt;0,G5779&lt;1),5,IF(AND(G5779&gt;35,G5779&lt;40),5,IF(O5779&gt;=1.5,1.5,0))))))</f>
        <v>0</v>
      </c>
      <c r="K5779">
        <f>IF(H5779="",0.5,IF(H5779&lt;=0.1,2,IF(H5779&gt;=20,2, IF(AND(H5779&gt;0.1,H5779&lt;0.2),5,IF(AND(H5779&gt;16,H5779&lt;20),5,IF(P5779&gt;=2,1.5,0))))))</f>
        <v>0</v>
      </c>
      <c r="L5779">
        <f>IF(A5779="",0.5,IF(B5779="",0.5,IF(C5779="",0.5,IF(E5779="",0.5,IF(Q5779="Y",0.01,0)))))</f>
        <v>0</v>
      </c>
      <c r="M5779">
        <f>COUNTIF(J5779:L5779,"&gt;0")</f>
        <v>0</v>
      </c>
      <c r="N5779" s="28" t="s">
        <v>66</v>
      </c>
      <c r="O5779">
        <f>IF(G5779="","",ABS(G5780-G5779))</f>
        <v>6.0000000000002274E-2</v>
      </c>
      <c r="P5779">
        <f>IF(H5779="","",ABS(H5780-H5779))</f>
        <v>9.9999999999997868E-3</v>
      </c>
      <c r="R5779" s="2">
        <f>E5779-E5778</f>
        <v>1.0416666664241347E-2</v>
      </c>
      <c r="S5779" s="4">
        <f>MROUND(E5779,"0:15")</f>
        <v>45870.041666666664</v>
      </c>
    </row>
    <row r="5780" spans="1:19" x14ac:dyDescent="0.35">
      <c r="A5780">
        <v>2025</v>
      </c>
      <c r="B5780" t="s">
        <v>64</v>
      </c>
      <c r="C5780" t="s">
        <v>65</v>
      </c>
      <c r="D5780">
        <v>141</v>
      </c>
      <c r="E5780" s="4">
        <v>45870.052083333336</v>
      </c>
      <c r="F5780">
        <v>6.64</v>
      </c>
      <c r="G5780">
        <v>21.86</v>
      </c>
      <c r="H5780">
        <v>5.75</v>
      </c>
      <c r="I5780">
        <v>67</v>
      </c>
      <c r="J5780">
        <f>IF(G5780="",0.5,IF(G5780&lt;=0,2,IF(G5780&gt;=40,2, IF(AND(G5780&gt;0,G5780&lt;1),5,IF(AND(G5780&gt;35,G5780&lt;40),5,IF(O5780&gt;=1.5,1.5,0))))))</f>
        <v>0</v>
      </c>
      <c r="K5780">
        <f>IF(H5780="",0.5,IF(H5780&lt;=0.1,2,IF(H5780&gt;=20,2, IF(AND(H5780&gt;0.1,H5780&lt;0.2),5,IF(AND(H5780&gt;16,H5780&lt;20),5,IF(P5780&gt;=2,1.5,0))))))</f>
        <v>0</v>
      </c>
      <c r="L5780">
        <f>IF(A5780="",0.5,IF(B5780="",0.5,IF(C5780="",0.5,IF(E5780="",0.5,IF(Q5780="Y",0.01,0)))))</f>
        <v>0</v>
      </c>
      <c r="M5780">
        <f>COUNTIF(J5780:L5780,"&gt;0")</f>
        <v>0</v>
      </c>
      <c r="N5780" s="28" t="s">
        <v>66</v>
      </c>
      <c r="O5780">
        <f>IF(G5780="","",ABS(G5781-G5780))</f>
        <v>5.9999999999998721E-2</v>
      </c>
      <c r="P5780">
        <f>IF(H5780="","",ABS(H5781-H5780))</f>
        <v>9.9999999999997868E-3</v>
      </c>
      <c r="R5780" s="2">
        <f>E5780-E5779</f>
        <v>1.0416666671517305E-2</v>
      </c>
      <c r="S5780" s="4">
        <f>MROUND(E5780,"0:15")</f>
        <v>45870.052083333328</v>
      </c>
    </row>
    <row r="5781" spans="1:19" x14ac:dyDescent="0.35">
      <c r="A5781">
        <v>2025</v>
      </c>
      <c r="B5781" t="s">
        <v>64</v>
      </c>
      <c r="C5781" t="s">
        <v>65</v>
      </c>
      <c r="D5781">
        <v>142</v>
      </c>
      <c r="E5781" s="4">
        <v>45870.0625</v>
      </c>
      <c r="F5781">
        <v>6.62</v>
      </c>
      <c r="G5781">
        <v>21.8</v>
      </c>
      <c r="H5781">
        <v>5.74</v>
      </c>
      <c r="I5781">
        <v>66.7</v>
      </c>
      <c r="J5781">
        <f>IF(G5781="",0.5,IF(G5781&lt;=0,2,IF(G5781&gt;=40,2, IF(AND(G5781&gt;0,G5781&lt;1),5,IF(AND(G5781&gt;35,G5781&lt;40),5,IF(O5781&gt;=1.5,1.5,0))))))</f>
        <v>0</v>
      </c>
      <c r="K5781">
        <f>IF(H5781="",0.5,IF(H5781&lt;=0.1,2,IF(H5781&gt;=20,2, IF(AND(H5781&gt;0.1,H5781&lt;0.2),5,IF(AND(H5781&gt;16,H5781&lt;20),5,IF(P5781&gt;=2,1.5,0))))))</f>
        <v>0</v>
      </c>
      <c r="L5781">
        <f>IF(A5781="",0.5,IF(B5781="",0.5,IF(C5781="",0.5,IF(E5781="",0.5,IF(Q5781="Y",0.01,0)))))</f>
        <v>0</v>
      </c>
      <c r="M5781">
        <f>COUNTIF(J5781:L5781,"&gt;0")</f>
        <v>0</v>
      </c>
      <c r="N5781" s="28" t="s">
        <v>66</v>
      </c>
      <c r="O5781">
        <f>IF(G5781="","",ABS(G5782-G5781))</f>
        <v>8.0000000000001847E-2</v>
      </c>
      <c r="P5781">
        <f>IF(H5781="","",ABS(H5782-H5781))</f>
        <v>1.9999999999999574E-2</v>
      </c>
      <c r="R5781" s="2">
        <f>E5781-E5780</f>
        <v>1.0416666664241347E-2</v>
      </c>
      <c r="S5781" s="4">
        <f>MROUND(E5781,"0:15")</f>
        <v>45870.0625</v>
      </c>
    </row>
    <row r="5782" spans="1:19" x14ac:dyDescent="0.35">
      <c r="A5782">
        <v>2025</v>
      </c>
      <c r="B5782" t="s">
        <v>64</v>
      </c>
      <c r="C5782" t="s">
        <v>65</v>
      </c>
      <c r="D5782">
        <v>143</v>
      </c>
      <c r="E5782" s="4">
        <v>45870.072916666664</v>
      </c>
      <c r="F5782">
        <v>6.65</v>
      </c>
      <c r="G5782">
        <v>21.72</v>
      </c>
      <c r="H5782">
        <v>5.76</v>
      </c>
      <c r="I5782">
        <v>66.900000000000006</v>
      </c>
      <c r="J5782">
        <f>IF(G5782="",0.5,IF(G5782&lt;=0,2,IF(G5782&gt;=40,2, IF(AND(G5782&gt;0,G5782&lt;1),5,IF(AND(G5782&gt;35,G5782&lt;40),5,IF(O5782&gt;=1.5,1.5,0))))))</f>
        <v>0</v>
      </c>
      <c r="K5782">
        <f>IF(H5782="",0.5,IF(H5782&lt;=0.1,2,IF(H5782&gt;=20,2, IF(AND(H5782&gt;0.1,H5782&lt;0.2),5,IF(AND(H5782&gt;16,H5782&lt;20),5,IF(P5782&gt;=2,1.5,0))))))</f>
        <v>0</v>
      </c>
      <c r="L5782">
        <f>IF(A5782="",0.5,IF(B5782="",0.5,IF(C5782="",0.5,IF(E5782="",0.5,IF(Q5782="Y",0.01,0)))))</f>
        <v>0</v>
      </c>
      <c r="M5782">
        <f>COUNTIF(J5782:L5782,"&gt;0")</f>
        <v>0</v>
      </c>
      <c r="N5782" s="28" t="s">
        <v>66</v>
      </c>
      <c r="O5782">
        <f>IF(G5782="","",ABS(G5783-G5782))</f>
        <v>7.9999999999998295E-2</v>
      </c>
      <c r="P5782">
        <f>IF(H5782="","",ABS(H5783-H5782))</f>
        <v>3.0000000000000249E-2</v>
      </c>
      <c r="R5782" s="2">
        <f>E5782-E5781</f>
        <v>1.0416666664241347E-2</v>
      </c>
      <c r="S5782" s="4">
        <f>MROUND(E5782,"0:15")</f>
        <v>45870.072916666664</v>
      </c>
    </row>
    <row r="5783" spans="1:19" x14ac:dyDescent="0.35">
      <c r="A5783">
        <v>2025</v>
      </c>
      <c r="B5783" t="s">
        <v>64</v>
      </c>
      <c r="C5783" t="s">
        <v>65</v>
      </c>
      <c r="D5783">
        <v>144</v>
      </c>
      <c r="E5783" s="4">
        <v>45870.083333333336</v>
      </c>
      <c r="F5783">
        <v>6.68</v>
      </c>
      <c r="G5783">
        <v>21.64</v>
      </c>
      <c r="H5783">
        <v>5.79</v>
      </c>
      <c r="I5783">
        <v>67.099999999999994</v>
      </c>
      <c r="J5783">
        <f>IF(G5783="",0.5,IF(G5783&lt;=0,2,IF(G5783&gt;=40,2, IF(AND(G5783&gt;0,G5783&lt;1),5,IF(AND(G5783&gt;35,G5783&lt;40),5,IF(O5783&gt;=1.5,1.5,0))))))</f>
        <v>0</v>
      </c>
      <c r="K5783">
        <f>IF(H5783="",0.5,IF(H5783&lt;=0.1,2,IF(H5783&gt;=20,2, IF(AND(H5783&gt;0.1,H5783&lt;0.2),5,IF(AND(H5783&gt;16,H5783&lt;20),5,IF(P5783&gt;=2,1.5,0))))))</f>
        <v>0</v>
      </c>
      <c r="L5783">
        <f>IF(A5783="",0.5,IF(B5783="",0.5,IF(C5783="",0.5,IF(E5783="",0.5,IF(Q5783="Y",0.01,0)))))</f>
        <v>0</v>
      </c>
      <c r="M5783">
        <f>COUNTIF(J5783:L5783,"&gt;0")</f>
        <v>0</v>
      </c>
      <c r="N5783" s="28" t="s">
        <v>66</v>
      </c>
      <c r="O5783">
        <f>IF(G5783="","",ABS(G5784-G5783))</f>
        <v>8.0000000000001847E-2</v>
      </c>
      <c r="P5783">
        <f>IF(H5783="","",ABS(H5784-H5783))</f>
        <v>1.9999999999999574E-2</v>
      </c>
      <c r="R5783" s="2">
        <f>E5783-E5782</f>
        <v>1.0416666671517305E-2</v>
      </c>
      <c r="S5783" s="4">
        <f>MROUND(E5783,"0:15")</f>
        <v>45870.083333333328</v>
      </c>
    </row>
    <row r="5784" spans="1:19" x14ac:dyDescent="0.35">
      <c r="A5784">
        <v>2025</v>
      </c>
      <c r="B5784" t="s">
        <v>64</v>
      </c>
      <c r="C5784" t="s">
        <v>65</v>
      </c>
      <c r="D5784">
        <v>145</v>
      </c>
      <c r="E5784" s="4">
        <v>45870.09375</v>
      </c>
      <c r="F5784">
        <v>6.71</v>
      </c>
      <c r="G5784">
        <v>21.56</v>
      </c>
      <c r="H5784">
        <v>5.81</v>
      </c>
      <c r="I5784">
        <v>67.3</v>
      </c>
      <c r="J5784">
        <f>IF(G5784="",0.5,IF(G5784&lt;=0,2,IF(G5784&gt;=40,2, IF(AND(G5784&gt;0,G5784&lt;1),5,IF(AND(G5784&gt;35,G5784&lt;40),5,IF(O5784&gt;=1.5,1.5,0))))))</f>
        <v>0</v>
      </c>
      <c r="K5784">
        <f>IF(H5784="",0.5,IF(H5784&lt;=0.1,2,IF(H5784&gt;=20,2, IF(AND(H5784&gt;0.1,H5784&lt;0.2),5,IF(AND(H5784&gt;16,H5784&lt;20),5,IF(P5784&gt;=2,1.5,0))))))</f>
        <v>0</v>
      </c>
      <c r="L5784">
        <f>IF(A5784="",0.5,IF(B5784="",0.5,IF(C5784="",0.5,IF(E5784="",0.5,IF(Q5784="Y",0.01,0)))))</f>
        <v>0</v>
      </c>
      <c r="M5784">
        <f>COUNTIF(J5784:L5784,"&gt;0")</f>
        <v>0</v>
      </c>
      <c r="N5784" s="28" t="s">
        <v>66</v>
      </c>
      <c r="O5784">
        <f>IF(G5784="","",ABS(G5785-G5784))</f>
        <v>7.9999999999998295E-2</v>
      </c>
      <c r="P5784">
        <f>IF(H5784="","",ABS(H5785-H5784))</f>
        <v>0</v>
      </c>
      <c r="R5784" s="2">
        <f>E5784-E5783</f>
        <v>1.0416666664241347E-2</v>
      </c>
      <c r="S5784" s="4">
        <f>MROUND(E5784,"0:15")</f>
        <v>45870.09375</v>
      </c>
    </row>
    <row r="5785" spans="1:19" x14ac:dyDescent="0.35">
      <c r="A5785">
        <v>2025</v>
      </c>
      <c r="B5785" t="s">
        <v>64</v>
      </c>
      <c r="C5785" t="s">
        <v>65</v>
      </c>
      <c r="D5785">
        <v>146</v>
      </c>
      <c r="E5785" s="4">
        <v>45870.104166666664</v>
      </c>
      <c r="F5785">
        <v>6.7</v>
      </c>
      <c r="G5785">
        <v>21.48</v>
      </c>
      <c r="H5785">
        <v>5.81</v>
      </c>
      <c r="I5785">
        <v>67.099999999999994</v>
      </c>
      <c r="J5785">
        <f>IF(G5785="",0.5,IF(G5785&lt;=0,2,IF(G5785&gt;=40,2, IF(AND(G5785&gt;0,G5785&lt;1),5,IF(AND(G5785&gt;35,G5785&lt;40),5,IF(O5785&gt;=1.5,1.5,0))))))</f>
        <v>0</v>
      </c>
      <c r="K5785">
        <f>IF(H5785="",0.5,IF(H5785&lt;=0.1,2,IF(H5785&gt;=20,2, IF(AND(H5785&gt;0.1,H5785&lt;0.2),5,IF(AND(H5785&gt;16,H5785&lt;20),5,IF(P5785&gt;=2,1.5,0))))))</f>
        <v>0</v>
      </c>
      <c r="L5785">
        <f>IF(A5785="",0.5,IF(B5785="",0.5,IF(C5785="",0.5,IF(E5785="",0.5,IF(Q5785="Y",0.01,0)))))</f>
        <v>0</v>
      </c>
      <c r="M5785">
        <f>COUNTIF(J5785:L5785,"&gt;0")</f>
        <v>0</v>
      </c>
      <c r="N5785" s="28" t="s">
        <v>66</v>
      </c>
      <c r="O5785">
        <f>IF(G5785="","",ABS(G5786-G5785))</f>
        <v>8.0000000000001847E-2</v>
      </c>
      <c r="P5785">
        <f>IF(H5785="","",ABS(H5786-H5785))</f>
        <v>0</v>
      </c>
      <c r="R5785" s="2">
        <f>E5785-E5784</f>
        <v>1.0416666664241347E-2</v>
      </c>
      <c r="S5785" s="4">
        <f>MROUND(E5785,"0:15")</f>
        <v>45870.104166666664</v>
      </c>
    </row>
    <row r="5786" spans="1:19" x14ac:dyDescent="0.35">
      <c r="A5786">
        <v>2025</v>
      </c>
      <c r="B5786" t="s">
        <v>64</v>
      </c>
      <c r="C5786" t="s">
        <v>65</v>
      </c>
      <c r="D5786">
        <v>147</v>
      </c>
      <c r="E5786" s="4">
        <v>45870.114583333336</v>
      </c>
      <c r="F5786">
        <v>6.7</v>
      </c>
      <c r="G5786">
        <v>21.4</v>
      </c>
      <c r="H5786">
        <v>5.81</v>
      </c>
      <c r="I5786">
        <v>67</v>
      </c>
      <c r="J5786">
        <f>IF(G5786="",0.5,IF(G5786&lt;=0,2,IF(G5786&gt;=40,2, IF(AND(G5786&gt;0,G5786&lt;1),5,IF(AND(G5786&gt;35,G5786&lt;40),5,IF(O5786&gt;=1.5,1.5,0))))))</f>
        <v>0</v>
      </c>
      <c r="K5786">
        <f>IF(H5786="",0.5,IF(H5786&lt;=0.1,2,IF(H5786&gt;=20,2, IF(AND(H5786&gt;0.1,H5786&lt;0.2),5,IF(AND(H5786&gt;16,H5786&lt;20),5,IF(P5786&gt;=2,1.5,0))))))</f>
        <v>0</v>
      </c>
      <c r="L5786">
        <f>IF(A5786="",0.5,IF(B5786="",0.5,IF(C5786="",0.5,IF(E5786="",0.5,IF(Q5786="Y",0.01,0)))))</f>
        <v>0</v>
      </c>
      <c r="M5786">
        <f>COUNTIF(J5786:L5786,"&gt;0")</f>
        <v>0</v>
      </c>
      <c r="N5786" s="28" t="s">
        <v>66</v>
      </c>
      <c r="O5786">
        <f>IF(G5786="","",ABS(G5787-G5786))</f>
        <v>9.9999999999997868E-2</v>
      </c>
      <c r="P5786">
        <f>IF(H5786="","",ABS(H5787-H5786))</f>
        <v>0</v>
      </c>
      <c r="R5786" s="2">
        <f>E5786-E5785</f>
        <v>1.0416666671517305E-2</v>
      </c>
      <c r="S5786" s="4">
        <f>MROUND(E5786,"0:15")</f>
        <v>45870.114583333328</v>
      </c>
    </row>
    <row r="5787" spans="1:19" x14ac:dyDescent="0.35">
      <c r="A5787">
        <v>2025</v>
      </c>
      <c r="B5787" t="s">
        <v>64</v>
      </c>
      <c r="C5787" t="s">
        <v>65</v>
      </c>
      <c r="D5787">
        <v>148</v>
      </c>
      <c r="E5787" s="4">
        <v>45870.125</v>
      </c>
      <c r="F5787">
        <v>6.7</v>
      </c>
      <c r="G5787">
        <v>21.3</v>
      </c>
      <c r="H5787">
        <v>5.81</v>
      </c>
      <c r="I5787">
        <v>66.900000000000006</v>
      </c>
      <c r="J5787">
        <f>IF(G5787="",0.5,IF(G5787&lt;=0,2,IF(G5787&gt;=40,2, IF(AND(G5787&gt;0,G5787&lt;1),5,IF(AND(G5787&gt;35,G5787&lt;40),5,IF(O5787&gt;=1.5,1.5,0))))))</f>
        <v>0</v>
      </c>
      <c r="K5787">
        <f>IF(H5787="",0.5,IF(H5787&lt;=0.1,2,IF(H5787&gt;=20,2, IF(AND(H5787&gt;0.1,H5787&lt;0.2),5,IF(AND(H5787&gt;16,H5787&lt;20),5,IF(P5787&gt;=2,1.5,0))))))</f>
        <v>0</v>
      </c>
      <c r="L5787">
        <f>IF(A5787="",0.5,IF(B5787="",0.5,IF(C5787="",0.5,IF(E5787="",0.5,IF(Q5787="Y",0.01,0)))))</f>
        <v>0</v>
      </c>
      <c r="M5787">
        <f>COUNTIF(J5787:L5787,"&gt;0")</f>
        <v>0</v>
      </c>
      <c r="N5787" s="28" t="s">
        <v>66</v>
      </c>
      <c r="O5787">
        <f>IF(G5787="","",ABS(G5788-G5787))</f>
        <v>6.0000000000002274E-2</v>
      </c>
      <c r="P5787">
        <f>IF(H5787="","",ABS(H5788-H5787))</f>
        <v>0</v>
      </c>
      <c r="R5787" s="2">
        <f>E5787-E5786</f>
        <v>1.0416666664241347E-2</v>
      </c>
      <c r="S5787" s="4">
        <f>MROUND(E5787,"0:15")</f>
        <v>45870.125</v>
      </c>
    </row>
    <row r="5788" spans="1:19" x14ac:dyDescent="0.35">
      <c r="A5788">
        <v>2025</v>
      </c>
      <c r="B5788" t="s">
        <v>64</v>
      </c>
      <c r="C5788" t="s">
        <v>65</v>
      </c>
      <c r="D5788">
        <v>149</v>
      </c>
      <c r="E5788" s="4">
        <v>45870.135416666664</v>
      </c>
      <c r="F5788">
        <v>6.7</v>
      </c>
      <c r="G5788">
        <v>21.24</v>
      </c>
      <c r="H5788">
        <v>5.81</v>
      </c>
      <c r="I5788">
        <v>66.8</v>
      </c>
      <c r="J5788">
        <f>IF(G5788="",0.5,IF(G5788&lt;=0,2,IF(G5788&gt;=40,2, IF(AND(G5788&gt;0,G5788&lt;1),5,IF(AND(G5788&gt;35,G5788&lt;40),5,IF(O5788&gt;=1.5,1.5,0))))))</f>
        <v>0</v>
      </c>
      <c r="K5788">
        <f>IF(H5788="",0.5,IF(H5788&lt;=0.1,2,IF(H5788&gt;=20,2, IF(AND(H5788&gt;0.1,H5788&lt;0.2),5,IF(AND(H5788&gt;16,H5788&lt;20),5,IF(P5788&gt;=2,1.5,0))))))</f>
        <v>0</v>
      </c>
      <c r="L5788">
        <f>IF(A5788="",0.5,IF(B5788="",0.5,IF(C5788="",0.5,IF(E5788="",0.5,IF(Q5788="Y",0.01,0)))))</f>
        <v>0</v>
      </c>
      <c r="M5788">
        <f>COUNTIF(J5788:L5788,"&gt;0")</f>
        <v>0</v>
      </c>
      <c r="N5788" s="28" t="s">
        <v>66</v>
      </c>
      <c r="O5788">
        <f>IF(G5788="","",ABS(G5789-G5788))</f>
        <v>7.9999999999998295E-2</v>
      </c>
      <c r="P5788">
        <f>IF(H5788="","",ABS(H5789-H5788))</f>
        <v>0</v>
      </c>
      <c r="R5788" s="2">
        <f>E5788-E5787</f>
        <v>1.0416666664241347E-2</v>
      </c>
      <c r="S5788" s="4">
        <f>MROUND(E5788,"0:15")</f>
        <v>45870.135416666664</v>
      </c>
    </row>
    <row r="5789" spans="1:19" x14ac:dyDescent="0.35">
      <c r="A5789">
        <v>2025</v>
      </c>
      <c r="B5789" t="s">
        <v>64</v>
      </c>
      <c r="C5789" t="s">
        <v>65</v>
      </c>
      <c r="D5789">
        <v>150</v>
      </c>
      <c r="E5789" s="4">
        <v>45870.145833333336</v>
      </c>
      <c r="F5789">
        <v>6.7</v>
      </c>
      <c r="G5789">
        <v>21.16</v>
      </c>
      <c r="H5789">
        <v>5.81</v>
      </c>
      <c r="I5789">
        <v>66.8</v>
      </c>
      <c r="J5789">
        <f>IF(G5789="",0.5,IF(G5789&lt;=0,2,IF(G5789&gt;=40,2, IF(AND(G5789&gt;0,G5789&lt;1),5,IF(AND(G5789&gt;35,G5789&lt;40),5,IF(O5789&gt;=1.5,1.5,0))))))</f>
        <v>0</v>
      </c>
      <c r="K5789">
        <f>IF(H5789="",0.5,IF(H5789&lt;=0.1,2,IF(H5789&gt;=20,2, IF(AND(H5789&gt;0.1,H5789&lt;0.2),5,IF(AND(H5789&gt;16,H5789&lt;20),5,IF(P5789&gt;=2,1.5,0))))))</f>
        <v>0</v>
      </c>
      <c r="L5789">
        <f>IF(A5789="",0.5,IF(B5789="",0.5,IF(C5789="",0.5,IF(E5789="",0.5,IF(Q5789="Y",0.01,0)))))</f>
        <v>0</v>
      </c>
      <c r="M5789">
        <f>COUNTIF(J5789:L5789,"&gt;0")</f>
        <v>0</v>
      </c>
      <c r="N5789" s="28" t="s">
        <v>66</v>
      </c>
      <c r="O5789">
        <f>IF(G5789="","",ABS(G5790-G5789))</f>
        <v>8.0000000000001847E-2</v>
      </c>
      <c r="P5789">
        <f>IF(H5789="","",ABS(H5790-H5789))</f>
        <v>0</v>
      </c>
      <c r="R5789" s="2">
        <f>E5789-E5788</f>
        <v>1.0416666671517305E-2</v>
      </c>
      <c r="S5789" s="4">
        <f>MROUND(E5789,"0:15")</f>
        <v>45870.145833333328</v>
      </c>
    </row>
    <row r="5790" spans="1:19" x14ac:dyDescent="0.35">
      <c r="A5790">
        <v>2025</v>
      </c>
      <c r="B5790" t="s">
        <v>64</v>
      </c>
      <c r="C5790" t="s">
        <v>65</v>
      </c>
      <c r="D5790">
        <v>151</v>
      </c>
      <c r="E5790" s="4">
        <v>45870.15625</v>
      </c>
      <c r="F5790">
        <v>6.7</v>
      </c>
      <c r="G5790">
        <v>21.08</v>
      </c>
      <c r="H5790">
        <v>5.81</v>
      </c>
      <c r="I5790">
        <v>66.7</v>
      </c>
      <c r="J5790">
        <f>IF(G5790="",0.5,IF(G5790&lt;=0,2,IF(G5790&gt;=40,2, IF(AND(G5790&gt;0,G5790&lt;1),5,IF(AND(G5790&gt;35,G5790&lt;40),5,IF(O5790&gt;=1.5,1.5,0))))))</f>
        <v>0</v>
      </c>
      <c r="K5790">
        <f>IF(H5790="",0.5,IF(H5790&lt;=0.1,2,IF(H5790&gt;=20,2, IF(AND(H5790&gt;0.1,H5790&lt;0.2),5,IF(AND(H5790&gt;16,H5790&lt;20),5,IF(P5790&gt;=2,1.5,0))))))</f>
        <v>0</v>
      </c>
      <c r="L5790">
        <f>IF(A5790="",0.5,IF(B5790="",0.5,IF(C5790="",0.5,IF(E5790="",0.5,IF(Q5790="Y",0.01,0)))))</f>
        <v>0</v>
      </c>
      <c r="M5790">
        <f>COUNTIF(J5790:L5790,"&gt;0")</f>
        <v>0</v>
      </c>
      <c r="N5790" s="28" t="s">
        <v>66</v>
      </c>
      <c r="O5790">
        <f>IF(G5790="","",ABS(G5791-G5790))</f>
        <v>7.9999999999998295E-2</v>
      </c>
      <c r="P5790">
        <f>IF(H5790="","",ABS(H5791-H5790))</f>
        <v>1.9999999999999574E-2</v>
      </c>
      <c r="R5790" s="2">
        <f>E5790-E5789</f>
        <v>1.0416666664241347E-2</v>
      </c>
      <c r="S5790" s="4">
        <f>MROUND(E5790,"0:15")</f>
        <v>45870.15625</v>
      </c>
    </row>
    <row r="5791" spans="1:19" x14ac:dyDescent="0.35">
      <c r="A5791">
        <v>2025</v>
      </c>
      <c r="B5791" t="s">
        <v>64</v>
      </c>
      <c r="C5791" t="s">
        <v>65</v>
      </c>
      <c r="D5791">
        <v>152</v>
      </c>
      <c r="E5791" s="4">
        <v>45870.166666666664</v>
      </c>
      <c r="F5791">
        <v>6.68</v>
      </c>
      <c r="G5791">
        <v>21</v>
      </c>
      <c r="H5791">
        <v>5.79</v>
      </c>
      <c r="I5791">
        <v>66.400000000000006</v>
      </c>
      <c r="J5791">
        <f>IF(G5791="",0.5,IF(G5791&lt;=0,2,IF(G5791&gt;=40,2, IF(AND(G5791&gt;0,G5791&lt;1),5,IF(AND(G5791&gt;35,G5791&lt;40),5,IF(O5791&gt;=1.5,1.5,0))))))</f>
        <v>0</v>
      </c>
      <c r="K5791">
        <f>IF(H5791="",0.5,IF(H5791&lt;=0.1,2,IF(H5791&gt;=20,2, IF(AND(H5791&gt;0.1,H5791&lt;0.2),5,IF(AND(H5791&gt;16,H5791&lt;20),5,IF(P5791&gt;=2,1.5,0))))))</f>
        <v>0</v>
      </c>
      <c r="L5791">
        <f>IF(A5791="",0.5,IF(B5791="",0.5,IF(C5791="",0.5,IF(E5791="",0.5,IF(Q5791="Y",0.01,0)))))</f>
        <v>0</v>
      </c>
      <c r="M5791">
        <f>COUNTIF(J5791:L5791,"&gt;0")</f>
        <v>0</v>
      </c>
      <c r="N5791" s="28" t="s">
        <v>66</v>
      </c>
      <c r="O5791">
        <f>IF(G5791="","",ABS(G5792-G5791))</f>
        <v>7.9999999999998295E-2</v>
      </c>
      <c r="P5791">
        <f>IF(H5791="","",ABS(H5792-H5791))</f>
        <v>9.9999999999997868E-3</v>
      </c>
      <c r="R5791" s="2">
        <f>E5791-E5790</f>
        <v>1.0416666664241347E-2</v>
      </c>
      <c r="S5791" s="4">
        <f>MROUND(E5791,"0:15")</f>
        <v>45870.166666666664</v>
      </c>
    </row>
    <row r="5792" spans="1:19" x14ac:dyDescent="0.35">
      <c r="A5792">
        <v>2025</v>
      </c>
      <c r="B5792" t="s">
        <v>64</v>
      </c>
      <c r="C5792" t="s">
        <v>65</v>
      </c>
      <c r="D5792">
        <v>153</v>
      </c>
      <c r="E5792" s="4">
        <v>45870.177083333336</v>
      </c>
      <c r="F5792">
        <v>6.67</v>
      </c>
      <c r="G5792">
        <v>20.92</v>
      </c>
      <c r="H5792">
        <v>5.78</v>
      </c>
      <c r="I5792">
        <v>66.2</v>
      </c>
      <c r="J5792">
        <f>IF(G5792="",0.5,IF(G5792&lt;=0,2,IF(G5792&gt;=40,2, IF(AND(G5792&gt;0,G5792&lt;1),5,IF(AND(G5792&gt;35,G5792&lt;40),5,IF(O5792&gt;=1.5,1.5,0))))))</f>
        <v>0</v>
      </c>
      <c r="K5792">
        <f>IF(H5792="",0.5,IF(H5792&lt;=0.1,2,IF(H5792&gt;=20,2, IF(AND(H5792&gt;0.1,H5792&lt;0.2),5,IF(AND(H5792&gt;16,H5792&lt;20),5,IF(P5792&gt;=2,1.5,0))))))</f>
        <v>0</v>
      </c>
      <c r="L5792">
        <f>IF(A5792="",0.5,IF(B5792="",0.5,IF(C5792="",0.5,IF(E5792="",0.5,IF(Q5792="Y",0.01,0)))))</f>
        <v>0</v>
      </c>
      <c r="M5792">
        <f>COUNTIF(J5792:L5792,"&gt;0")</f>
        <v>0</v>
      </c>
      <c r="N5792" s="28" t="s">
        <v>66</v>
      </c>
      <c r="O5792">
        <f>IF(G5792="","",ABS(G5793-G5792))</f>
        <v>6.0000000000002274E-2</v>
      </c>
      <c r="P5792">
        <f>IF(H5792="","",ABS(H5793-H5792))</f>
        <v>0</v>
      </c>
      <c r="R5792" s="2">
        <f>E5792-E5791</f>
        <v>1.0416666671517305E-2</v>
      </c>
      <c r="S5792" s="4">
        <f>MROUND(E5792,"0:15")</f>
        <v>45870.177083333328</v>
      </c>
    </row>
    <row r="5793" spans="1:22" x14ac:dyDescent="0.35">
      <c r="A5793">
        <v>2025</v>
      </c>
      <c r="B5793" t="s">
        <v>64</v>
      </c>
      <c r="C5793" t="s">
        <v>65</v>
      </c>
      <c r="D5793">
        <v>154</v>
      </c>
      <c r="E5793" s="4">
        <v>45870.1875</v>
      </c>
      <c r="F5793">
        <v>6.67</v>
      </c>
      <c r="G5793">
        <v>20.86</v>
      </c>
      <c r="H5793">
        <v>5.78</v>
      </c>
      <c r="I5793">
        <v>66.099999999999994</v>
      </c>
      <c r="J5793">
        <f>IF(G5793="",0.5,IF(G5793&lt;=0,2,IF(G5793&gt;=40,2, IF(AND(G5793&gt;0,G5793&lt;1),5,IF(AND(G5793&gt;35,G5793&lt;40),5,IF(O5793&gt;=1.5,1.5,0))))))</f>
        <v>0</v>
      </c>
      <c r="K5793">
        <f>IF(H5793="",0.5,IF(H5793&lt;=0.1,2,IF(H5793&gt;=20,2, IF(AND(H5793&gt;0.1,H5793&lt;0.2),5,IF(AND(H5793&gt;16,H5793&lt;20),5,IF(P5793&gt;=2,1.5,0))))))</f>
        <v>0</v>
      </c>
      <c r="L5793">
        <f>IF(A5793="",0.5,IF(B5793="",0.5,IF(C5793="",0.5,IF(E5793="",0.5,IF(Q5793="Y",0.01,0)))))</f>
        <v>0</v>
      </c>
      <c r="M5793">
        <f>COUNTIF(J5793:L5793,"&gt;0")</f>
        <v>0</v>
      </c>
      <c r="N5793" s="28" t="s">
        <v>66</v>
      </c>
      <c r="O5793">
        <f>IF(G5793="","",ABS(G5794-G5793))</f>
        <v>7.9999999999998295E-2</v>
      </c>
      <c r="P5793">
        <f>IF(H5793="","",ABS(H5794-H5793))</f>
        <v>0</v>
      </c>
      <c r="R5793" s="2">
        <f>E5793-E5792</f>
        <v>1.0416666664241347E-2</v>
      </c>
      <c r="S5793" s="4">
        <f>MROUND(E5793,"0:15")</f>
        <v>45870.1875</v>
      </c>
    </row>
    <row r="5794" spans="1:22" x14ac:dyDescent="0.35">
      <c r="A5794">
        <v>2025</v>
      </c>
      <c r="B5794" t="s">
        <v>64</v>
      </c>
      <c r="C5794" t="s">
        <v>65</v>
      </c>
      <c r="D5794">
        <v>155</v>
      </c>
      <c r="E5794" s="4">
        <v>45870.197916666664</v>
      </c>
      <c r="F5794">
        <v>6.66</v>
      </c>
      <c r="G5794">
        <v>20.78</v>
      </c>
      <c r="H5794">
        <v>5.78</v>
      </c>
      <c r="I5794">
        <v>65.900000000000006</v>
      </c>
      <c r="J5794">
        <f>IF(G5794="",0.5,IF(G5794&lt;=0,2,IF(G5794&gt;=40,2, IF(AND(G5794&gt;0,G5794&lt;1),5,IF(AND(G5794&gt;35,G5794&lt;40),5,IF(O5794&gt;=1.5,1.5,0))))))</f>
        <v>0</v>
      </c>
      <c r="K5794">
        <f>IF(H5794="",0.5,IF(H5794&lt;=0.1,2,IF(H5794&gt;=20,2, IF(AND(H5794&gt;0.1,H5794&lt;0.2),5,IF(AND(H5794&gt;16,H5794&lt;20),5,IF(P5794&gt;=2,1.5,0))))))</f>
        <v>0</v>
      </c>
      <c r="L5794">
        <f>IF(A5794="",0.5,IF(B5794="",0.5,IF(C5794="",0.5,IF(E5794="",0.5,IF(Q5794="Y",0.01,0)))))</f>
        <v>0</v>
      </c>
      <c r="M5794">
        <f>COUNTIF(J5794:L5794,"&gt;0")</f>
        <v>0</v>
      </c>
      <c r="N5794" s="28" t="s">
        <v>66</v>
      </c>
      <c r="O5794">
        <f>IF(G5794="","",ABS(G5795-G5794))</f>
        <v>8.0000000000001847E-2</v>
      </c>
      <c r="P5794">
        <f>IF(H5794="","",ABS(H5795-H5794))</f>
        <v>1.0000000000000675E-2</v>
      </c>
      <c r="R5794" s="2">
        <f>E5794-E5793</f>
        <v>1.0416666664241347E-2</v>
      </c>
      <c r="S5794" s="4">
        <f>MROUND(E5794,"0:15")</f>
        <v>45870.197916666664</v>
      </c>
    </row>
    <row r="5795" spans="1:22" x14ac:dyDescent="0.35">
      <c r="A5795">
        <v>2025</v>
      </c>
      <c r="B5795" t="s">
        <v>64</v>
      </c>
      <c r="C5795" t="s">
        <v>65</v>
      </c>
      <c r="D5795">
        <v>156</v>
      </c>
      <c r="E5795" s="4">
        <v>45870.208333333336</v>
      </c>
      <c r="F5795">
        <v>6.65</v>
      </c>
      <c r="G5795">
        <v>20.7</v>
      </c>
      <c r="H5795">
        <v>5.77</v>
      </c>
      <c r="I5795">
        <v>65.7</v>
      </c>
      <c r="J5795">
        <f>IF(G5795="",0.5,IF(G5795&lt;=0,2,IF(G5795&gt;=40,2, IF(AND(G5795&gt;0,G5795&lt;1),5,IF(AND(G5795&gt;35,G5795&lt;40),5,IF(O5795&gt;=1.5,1.5,0))))))</f>
        <v>0</v>
      </c>
      <c r="K5795">
        <f>IF(H5795="",0.5,IF(H5795&lt;=0.1,2,IF(H5795&gt;=20,2, IF(AND(H5795&gt;0.1,H5795&lt;0.2),5,IF(AND(H5795&gt;16,H5795&lt;20),5,IF(P5795&gt;=2,1.5,0))))))</f>
        <v>0</v>
      </c>
      <c r="L5795">
        <f>IF(A5795="",0.5,IF(B5795="",0.5,IF(C5795="",0.5,IF(E5795="",0.5,IF(Q5795="Y",0.01,0)))))</f>
        <v>0</v>
      </c>
      <c r="M5795">
        <f>COUNTIF(J5795:L5795,"&gt;0")</f>
        <v>0</v>
      </c>
      <c r="N5795" s="28" t="s">
        <v>66</v>
      </c>
      <c r="O5795">
        <f>IF(G5795="","",ABS(G5796-G5795))</f>
        <v>7.9999999999998295E-2</v>
      </c>
      <c r="P5795">
        <f>IF(H5795="","",ABS(H5796-H5795))</f>
        <v>0</v>
      </c>
      <c r="R5795" s="2">
        <f>E5795-E5794</f>
        <v>1.0416666671517305E-2</v>
      </c>
      <c r="S5795" s="4">
        <f>MROUND(E5795,"0:15")</f>
        <v>45870.208333333328</v>
      </c>
    </row>
    <row r="5796" spans="1:22" x14ac:dyDescent="0.35">
      <c r="A5796">
        <v>2025</v>
      </c>
      <c r="B5796" t="s">
        <v>64</v>
      </c>
      <c r="C5796" t="s">
        <v>65</v>
      </c>
      <c r="D5796">
        <v>157</v>
      </c>
      <c r="E5796" s="4">
        <v>45870.21875</v>
      </c>
      <c r="F5796">
        <v>6.65</v>
      </c>
      <c r="G5796">
        <v>20.62</v>
      </c>
      <c r="H5796">
        <v>5.77</v>
      </c>
      <c r="I5796">
        <v>65.599999999999994</v>
      </c>
      <c r="J5796">
        <f>IF(G5796="",0.5,IF(G5796&lt;=0,2,IF(G5796&gt;=40,2, IF(AND(G5796&gt;0,G5796&lt;1),5,IF(AND(G5796&gt;35,G5796&lt;40),5,IF(O5796&gt;=1.5,1.5,0))))))</f>
        <v>0</v>
      </c>
      <c r="K5796">
        <f>IF(H5796="",0.5,IF(H5796&lt;=0.1,2,IF(H5796&gt;=20,2, IF(AND(H5796&gt;0.1,H5796&lt;0.2),5,IF(AND(H5796&gt;16,H5796&lt;20),5,IF(P5796&gt;=2,1.5,0))))))</f>
        <v>0</v>
      </c>
      <c r="L5796">
        <f>IF(A5796="",0.5,IF(B5796="",0.5,IF(C5796="",0.5,IF(E5796="",0.5,IF(Q5796="Y",0.01,0)))))</f>
        <v>0</v>
      </c>
      <c r="M5796">
        <f>COUNTIF(J5796:L5796,"&gt;0")</f>
        <v>0</v>
      </c>
      <c r="N5796" s="28" t="s">
        <v>66</v>
      </c>
      <c r="O5796">
        <f>IF(G5796="","",ABS(G5797-G5796))</f>
        <v>0.10000000000000142</v>
      </c>
      <c r="P5796">
        <f>IF(H5796="","",ABS(H5797-H5796))</f>
        <v>0</v>
      </c>
      <c r="R5796" s="2">
        <f>E5796-E5795</f>
        <v>1.0416666664241347E-2</v>
      </c>
      <c r="S5796" s="4">
        <f>MROUND(E5796,"0:15")</f>
        <v>45870.21875</v>
      </c>
    </row>
    <row r="5797" spans="1:22" x14ac:dyDescent="0.35">
      <c r="A5797">
        <v>2025</v>
      </c>
      <c r="B5797" t="s">
        <v>64</v>
      </c>
      <c r="C5797" t="s">
        <v>65</v>
      </c>
      <c r="D5797">
        <v>158</v>
      </c>
      <c r="E5797" s="4">
        <v>45870.229166666664</v>
      </c>
      <c r="F5797">
        <v>6.65</v>
      </c>
      <c r="G5797">
        <v>20.52</v>
      </c>
      <c r="H5797">
        <v>5.77</v>
      </c>
      <c r="I5797">
        <v>65.5</v>
      </c>
      <c r="J5797">
        <f>IF(G5797="",0.5,IF(G5797&lt;=0,2,IF(G5797&gt;=40,2, IF(AND(G5797&gt;0,G5797&lt;1),5,IF(AND(G5797&gt;35,G5797&lt;40),5,IF(O5797&gt;=1.5,1.5,0))))))</f>
        <v>0</v>
      </c>
      <c r="K5797">
        <f>IF(H5797="",0.5,IF(H5797&lt;=0.1,2,IF(H5797&gt;=20,2, IF(AND(H5797&gt;0.1,H5797&lt;0.2),5,IF(AND(H5797&gt;16,H5797&lt;20),5,IF(P5797&gt;=2,1.5,0))))))</f>
        <v>0</v>
      </c>
      <c r="L5797">
        <f>IF(A5797="",0.5,IF(B5797="",0.5,IF(C5797="",0.5,IF(E5797="",0.5,IF(Q5797="Y",0.01,0)))))</f>
        <v>0</v>
      </c>
      <c r="M5797">
        <f>COUNTIF(J5797:L5797,"&gt;0")</f>
        <v>0</v>
      </c>
      <c r="N5797" s="28" t="s">
        <v>66</v>
      </c>
      <c r="O5797">
        <f>IF(G5797="","",ABS(G5798-G5797))</f>
        <v>7.9999999999998295E-2</v>
      </c>
      <c r="P5797">
        <f>IF(H5797="","",ABS(H5798-H5797))</f>
        <v>0</v>
      </c>
      <c r="R5797" s="2">
        <f>E5797-E5796</f>
        <v>1.0416666664241347E-2</v>
      </c>
      <c r="S5797" s="4">
        <f>MROUND(E5797,"0:15")</f>
        <v>45870.229166666664</v>
      </c>
    </row>
    <row r="5798" spans="1:22" x14ac:dyDescent="0.35">
      <c r="A5798">
        <v>2025</v>
      </c>
      <c r="B5798" t="s">
        <v>64</v>
      </c>
      <c r="C5798" t="s">
        <v>65</v>
      </c>
      <c r="D5798">
        <v>159</v>
      </c>
      <c r="E5798" s="4">
        <v>45870.239583333336</v>
      </c>
      <c r="F5798">
        <v>6.65</v>
      </c>
      <c r="G5798">
        <v>20.440000000000001</v>
      </c>
      <c r="H5798">
        <v>5.77</v>
      </c>
      <c r="I5798">
        <v>65.400000000000006</v>
      </c>
      <c r="J5798">
        <f>IF(G5798="",0.5,IF(G5798&lt;=0,2,IF(G5798&gt;=40,2, IF(AND(G5798&gt;0,G5798&lt;1),5,IF(AND(G5798&gt;35,G5798&lt;40),5,IF(O5798&gt;=1.5,1.5,0))))))</f>
        <v>0</v>
      </c>
      <c r="K5798">
        <f>IF(H5798="",0.5,IF(H5798&lt;=0.1,2,IF(H5798&gt;=20,2, IF(AND(H5798&gt;0.1,H5798&lt;0.2),5,IF(AND(H5798&gt;16,H5798&lt;20),5,IF(P5798&gt;=2,1.5,0))))))</f>
        <v>0</v>
      </c>
      <c r="L5798">
        <f>IF(A5798="",0.5,IF(B5798="",0.5,IF(C5798="",0.5,IF(E5798="",0.5,IF(Q5798="Y",0.01,0)))))</f>
        <v>0</v>
      </c>
      <c r="M5798">
        <f>COUNTIF(J5798:L5798,"&gt;0")</f>
        <v>0</v>
      </c>
      <c r="N5798" s="28" t="s">
        <v>66</v>
      </c>
      <c r="O5798">
        <f>IF(G5798="","",ABS(G5799-G5798))</f>
        <v>8.0000000000001847E-2</v>
      </c>
      <c r="P5798">
        <f>IF(H5798="","",ABS(H5799-H5798))</f>
        <v>1.0000000000000675E-2</v>
      </c>
      <c r="R5798" s="2">
        <f>E5798-E5797</f>
        <v>1.0416666671517305E-2</v>
      </c>
      <c r="S5798" s="4">
        <f>MROUND(E5798,"0:15")</f>
        <v>45870.239583333328</v>
      </c>
    </row>
    <row r="5799" spans="1:22" x14ac:dyDescent="0.35">
      <c r="A5799">
        <v>2025</v>
      </c>
      <c r="B5799" t="s">
        <v>64</v>
      </c>
      <c r="C5799" t="s">
        <v>65</v>
      </c>
      <c r="D5799">
        <v>160</v>
      </c>
      <c r="E5799" s="4">
        <v>45870.25</v>
      </c>
      <c r="F5799">
        <v>6.66</v>
      </c>
      <c r="G5799">
        <v>20.36</v>
      </c>
      <c r="H5799">
        <v>5.78</v>
      </c>
      <c r="I5799">
        <v>65.400000000000006</v>
      </c>
      <c r="J5799">
        <f>IF(G5799="",0.5,IF(G5799&lt;=0,2,IF(G5799&gt;=40,2, IF(AND(G5799&gt;0,G5799&lt;1),5,IF(AND(G5799&gt;35,G5799&lt;40),5,IF(O5799&gt;=1.5,1.5,0))))))</f>
        <v>0</v>
      </c>
      <c r="K5799">
        <f>IF(H5799="",0.5,IF(H5799&lt;=0.1,2,IF(H5799&gt;=20,2, IF(AND(H5799&gt;0.1,H5799&lt;0.2),5,IF(AND(H5799&gt;16,H5799&lt;20),5,IF(P5799&gt;=2,1.5,0))))))</f>
        <v>0</v>
      </c>
      <c r="L5799">
        <f>IF(A5799="",0.5,IF(B5799="",0.5,IF(C5799="",0.5,IF(E5799="",0.5,IF(Q5799="Y",0.01,0)))))</f>
        <v>0</v>
      </c>
      <c r="M5799">
        <f>COUNTIF(J5799:L5799,"&gt;0")</f>
        <v>0</v>
      </c>
      <c r="N5799" s="28" t="s">
        <v>66</v>
      </c>
      <c r="O5799">
        <f>IF(G5799="","",ABS(G5800-G5799))</f>
        <v>7.9999999999998295E-2</v>
      </c>
      <c r="P5799">
        <f>IF(H5799="","",ABS(H5800-H5799))</f>
        <v>1.9999999999999574E-2</v>
      </c>
      <c r="R5799" s="2">
        <f>E5799-E5798</f>
        <v>1.0416666664241347E-2</v>
      </c>
      <c r="S5799" s="4">
        <f>MROUND(E5799,"0:15")</f>
        <v>45870.25</v>
      </c>
    </row>
    <row r="5800" spans="1:22" x14ac:dyDescent="0.35">
      <c r="A5800">
        <v>2025</v>
      </c>
      <c r="B5800" t="s">
        <v>64</v>
      </c>
      <c r="C5800" t="s">
        <v>65</v>
      </c>
      <c r="D5800">
        <v>161</v>
      </c>
      <c r="E5800" s="4">
        <v>45870.260416666664</v>
      </c>
      <c r="F5800">
        <v>6.68</v>
      </c>
      <c r="G5800">
        <v>20.28</v>
      </c>
      <c r="H5800">
        <v>5.8</v>
      </c>
      <c r="I5800">
        <v>65.5</v>
      </c>
      <c r="J5800">
        <f>IF(G5800="",0.5,IF(G5800&lt;=0,2,IF(G5800&gt;=40,2, IF(AND(G5800&gt;0,G5800&lt;1),5,IF(AND(G5800&gt;35,G5800&lt;40),5,IF(O5800&gt;=1.5,1.5,0))))))</f>
        <v>0</v>
      </c>
      <c r="K5800">
        <f>IF(H5800="",0.5,IF(H5800&lt;=0.1,2,IF(H5800&gt;=20,2, IF(AND(H5800&gt;0.1,H5800&lt;0.2),5,IF(AND(H5800&gt;16,H5800&lt;20),5,IF(P5800&gt;=2,1.5,0))))))</f>
        <v>0</v>
      </c>
      <c r="L5800">
        <f>IF(A5800="",0.5,IF(B5800="",0.5,IF(C5800="",0.5,IF(E5800="",0.5,IF(Q5800="Y",0.01,0)))))</f>
        <v>0</v>
      </c>
      <c r="M5800">
        <f>COUNTIF(J5800:L5800,"&gt;0")</f>
        <v>0</v>
      </c>
      <c r="N5800" s="28" t="s">
        <v>66</v>
      </c>
      <c r="O5800">
        <f>IF(G5800="","",ABS(G5801-G5800))</f>
        <v>6.0000000000002274E-2</v>
      </c>
      <c r="P5800">
        <f>IF(H5800="","",ABS(H5801-H5800))</f>
        <v>2.0000000000000462E-2</v>
      </c>
      <c r="R5800" s="2">
        <f>E5800-E5799</f>
        <v>1.0416666664241347E-2</v>
      </c>
      <c r="S5800" s="4">
        <f>MROUND(E5800,"0:15")</f>
        <v>45870.260416666664</v>
      </c>
      <c r="U5800" s="5"/>
      <c r="V5800" s="6"/>
    </row>
    <row r="5801" spans="1:22" x14ac:dyDescent="0.35">
      <c r="A5801">
        <v>2025</v>
      </c>
      <c r="B5801" t="s">
        <v>64</v>
      </c>
      <c r="C5801" t="s">
        <v>65</v>
      </c>
      <c r="D5801">
        <v>162</v>
      </c>
      <c r="E5801" s="4">
        <v>45870.270833333336</v>
      </c>
      <c r="F5801">
        <v>6.7</v>
      </c>
      <c r="G5801">
        <v>20.22</v>
      </c>
      <c r="H5801">
        <v>5.82</v>
      </c>
      <c r="I5801">
        <v>65.599999999999994</v>
      </c>
      <c r="J5801">
        <f>IF(G5801="",0.5,IF(G5801&lt;=0,2,IF(G5801&gt;=40,2, IF(AND(G5801&gt;0,G5801&lt;1),5,IF(AND(G5801&gt;35,G5801&lt;40),5,IF(O5801&gt;=1.5,1.5,0))))))</f>
        <v>0</v>
      </c>
      <c r="K5801">
        <f>IF(H5801="",0.5,IF(H5801&lt;=0.1,2,IF(H5801&gt;=20,2, IF(AND(H5801&gt;0.1,H5801&lt;0.2),5,IF(AND(H5801&gt;16,H5801&lt;20),5,IF(P5801&gt;=2,1.5,0))))))</f>
        <v>0</v>
      </c>
      <c r="L5801">
        <f>IF(A5801="",0.5,IF(B5801="",0.5,IF(C5801="",0.5,IF(E5801="",0.5,IF(Q5801="Y",0.01,0)))))</f>
        <v>0</v>
      </c>
      <c r="M5801">
        <f>COUNTIF(J5801:L5801,"&gt;0")</f>
        <v>0</v>
      </c>
      <c r="N5801" s="28" t="s">
        <v>66</v>
      </c>
      <c r="O5801">
        <f>IF(G5801="","",ABS(G5802-G5801))</f>
        <v>7.9999999999998295E-2</v>
      </c>
      <c r="P5801">
        <f>IF(H5801="","",ABS(H5802-H5801))</f>
        <v>0</v>
      </c>
      <c r="R5801" s="2">
        <f>E5801-E5800</f>
        <v>1.0416666671517305E-2</v>
      </c>
      <c r="S5801" s="4">
        <f>MROUND(E5801,"0:15")</f>
        <v>45870.270833333328</v>
      </c>
    </row>
    <row r="5802" spans="1:22" x14ac:dyDescent="0.35">
      <c r="A5802">
        <v>2025</v>
      </c>
      <c r="B5802" t="s">
        <v>64</v>
      </c>
      <c r="C5802" t="s">
        <v>65</v>
      </c>
      <c r="D5802">
        <v>163</v>
      </c>
      <c r="E5802" s="4">
        <v>45870.28125</v>
      </c>
      <c r="F5802">
        <v>6.71</v>
      </c>
      <c r="G5802">
        <v>20.14</v>
      </c>
      <c r="H5802">
        <v>5.82</v>
      </c>
      <c r="I5802">
        <v>65.599999999999994</v>
      </c>
      <c r="J5802">
        <f>IF(G5802="",0.5,IF(G5802&lt;=0,2,IF(G5802&gt;=40,2, IF(AND(G5802&gt;0,G5802&lt;1),5,IF(AND(G5802&gt;35,G5802&lt;40),5,IF(O5802&gt;=1.5,1.5,0))))))</f>
        <v>0</v>
      </c>
      <c r="K5802">
        <f>IF(H5802="",0.5,IF(H5802&lt;=0.1,2,IF(H5802&gt;=20,2, IF(AND(H5802&gt;0.1,H5802&lt;0.2),5,IF(AND(H5802&gt;16,H5802&lt;20),5,IF(P5802&gt;=2,1.5,0))))))</f>
        <v>0</v>
      </c>
      <c r="L5802">
        <f>IF(A5802="",0.5,IF(B5802="",0.5,IF(C5802="",0.5,IF(E5802="",0.5,IF(Q5802="Y",0.01,0)))))</f>
        <v>0</v>
      </c>
      <c r="M5802">
        <f>COUNTIF(J5802:L5802,"&gt;0")</f>
        <v>0</v>
      </c>
      <c r="N5802" s="28" t="s">
        <v>66</v>
      </c>
      <c r="O5802">
        <f>IF(G5802="","",ABS(G5803-G5802))</f>
        <v>6.0000000000002274E-2</v>
      </c>
      <c r="P5802">
        <f>IF(H5802="","",ABS(H5803-H5802))</f>
        <v>2.9999999999999361E-2</v>
      </c>
      <c r="R5802" s="2">
        <f>E5802-E5801</f>
        <v>1.0416666664241347E-2</v>
      </c>
      <c r="S5802" s="4">
        <f>MROUND(E5802,"0:15")</f>
        <v>45870.28125</v>
      </c>
    </row>
    <row r="5803" spans="1:22" x14ac:dyDescent="0.35">
      <c r="A5803">
        <v>2025</v>
      </c>
      <c r="B5803" t="s">
        <v>64</v>
      </c>
      <c r="C5803" t="s">
        <v>65</v>
      </c>
      <c r="D5803">
        <v>164</v>
      </c>
      <c r="E5803" s="4">
        <v>45870.291666666664</v>
      </c>
      <c r="F5803">
        <v>6.74</v>
      </c>
      <c r="G5803">
        <v>20.079999999999998</v>
      </c>
      <c r="H5803">
        <v>5.85</v>
      </c>
      <c r="I5803">
        <v>65.8</v>
      </c>
      <c r="J5803">
        <f>IF(G5803="",0.5,IF(G5803&lt;=0,2,IF(G5803&gt;=40,2, IF(AND(G5803&gt;0,G5803&lt;1),5,IF(AND(G5803&gt;35,G5803&lt;40),5,IF(O5803&gt;=1.5,1.5,0))))))</f>
        <v>0</v>
      </c>
      <c r="K5803">
        <f>IF(H5803="",0.5,IF(H5803&lt;=0.1,2,IF(H5803&gt;=20,2, IF(AND(H5803&gt;0.1,H5803&lt;0.2),5,IF(AND(H5803&gt;16,H5803&lt;20),5,IF(P5803&gt;=2,1.5,0))))))</f>
        <v>0</v>
      </c>
      <c r="L5803">
        <f>IF(A5803="",0.5,IF(B5803="",0.5,IF(C5803="",0.5,IF(E5803="",0.5,IF(Q5803="Y",0.01,0)))))</f>
        <v>0</v>
      </c>
      <c r="M5803">
        <f>COUNTIF(J5803:L5803,"&gt;0")</f>
        <v>0</v>
      </c>
      <c r="N5803" s="28" t="s">
        <v>66</v>
      </c>
      <c r="O5803">
        <f>IF(G5803="","",ABS(G5804-G5803))</f>
        <v>3.9999999999999147E-2</v>
      </c>
      <c r="P5803">
        <f>IF(H5803="","",ABS(H5804-H5803))</f>
        <v>5.0000000000000711E-2</v>
      </c>
      <c r="R5803" s="2">
        <f>E5803-E5802</f>
        <v>1.0416666664241347E-2</v>
      </c>
      <c r="S5803" s="4">
        <f>MROUND(E5803,"0:15")</f>
        <v>45870.291666666664</v>
      </c>
    </row>
    <row r="5804" spans="1:22" x14ac:dyDescent="0.35">
      <c r="A5804">
        <v>2025</v>
      </c>
      <c r="B5804" t="s">
        <v>64</v>
      </c>
      <c r="C5804" t="s">
        <v>65</v>
      </c>
      <c r="D5804">
        <v>165</v>
      </c>
      <c r="E5804" s="4">
        <v>45870.302083333336</v>
      </c>
      <c r="F5804">
        <v>6.8</v>
      </c>
      <c r="G5804">
        <v>20.04</v>
      </c>
      <c r="H5804">
        <v>5.9</v>
      </c>
      <c r="I5804">
        <v>66.400000000000006</v>
      </c>
      <c r="J5804">
        <f>IF(G5804="",0.5,IF(G5804&lt;=0,2,IF(G5804&gt;=40,2, IF(AND(G5804&gt;0,G5804&lt;1),5,IF(AND(G5804&gt;35,G5804&lt;40),5,IF(O5804&gt;=1.5,1.5,0))))))</f>
        <v>0</v>
      </c>
      <c r="K5804">
        <f>IF(H5804="",0.5,IF(H5804&lt;=0.1,2,IF(H5804&gt;=20,2, IF(AND(H5804&gt;0.1,H5804&lt;0.2),5,IF(AND(H5804&gt;16,H5804&lt;20),5,IF(P5804&gt;=2,1.5,0))))))</f>
        <v>0</v>
      </c>
      <c r="L5804">
        <f>IF(A5804="",0.5,IF(B5804="",0.5,IF(C5804="",0.5,IF(E5804="",0.5,IF(Q5804="Y",0.01,0)))))</f>
        <v>0</v>
      </c>
      <c r="M5804">
        <f>COUNTIF(J5804:L5804,"&gt;0")</f>
        <v>0</v>
      </c>
      <c r="N5804" s="28" t="s">
        <v>66</v>
      </c>
      <c r="O5804">
        <f>IF(G5804="","",ABS(G5805-G5804))</f>
        <v>1.9999999999999574E-2</v>
      </c>
      <c r="P5804">
        <f>IF(H5804="","",ABS(H5805-H5804))</f>
        <v>2.9999999999999361E-2</v>
      </c>
      <c r="R5804" s="2">
        <f>E5804-E5803</f>
        <v>1.0416666671517305E-2</v>
      </c>
      <c r="S5804" s="4">
        <f>MROUND(E5804,"0:15")</f>
        <v>45870.302083333328</v>
      </c>
    </row>
    <row r="5805" spans="1:22" x14ac:dyDescent="0.35">
      <c r="A5805">
        <v>2025</v>
      </c>
      <c r="B5805" t="s">
        <v>64</v>
      </c>
      <c r="C5805" t="s">
        <v>65</v>
      </c>
      <c r="D5805">
        <v>166</v>
      </c>
      <c r="E5805" s="4">
        <v>45870.3125</v>
      </c>
      <c r="F5805">
        <v>6.83</v>
      </c>
      <c r="G5805">
        <v>20.02</v>
      </c>
      <c r="H5805">
        <v>5.93</v>
      </c>
      <c r="I5805">
        <v>66.599999999999994</v>
      </c>
      <c r="J5805">
        <f>IF(G5805="",0.5,IF(G5805&lt;=0,2,IF(G5805&gt;=40,2, IF(AND(G5805&gt;0,G5805&lt;1),5,IF(AND(G5805&gt;35,G5805&lt;40),5,IF(O5805&gt;=1.5,1.5,0))))))</f>
        <v>0</v>
      </c>
      <c r="K5805">
        <f>IF(H5805="",0.5,IF(H5805&lt;=0.1,2,IF(H5805&gt;=20,2, IF(AND(H5805&gt;0.1,H5805&lt;0.2),5,IF(AND(H5805&gt;16,H5805&lt;20),5,IF(P5805&gt;=2,1.5,0))))))</f>
        <v>0</v>
      </c>
      <c r="L5805">
        <f>IF(A5805="",0.5,IF(B5805="",0.5,IF(C5805="",0.5,IF(E5805="",0.5,IF(Q5805="Y",0.01,0)))))</f>
        <v>0</v>
      </c>
      <c r="M5805">
        <f>COUNTIF(J5805:L5805,"&gt;0")</f>
        <v>0</v>
      </c>
      <c r="N5805" s="28" t="s">
        <v>66</v>
      </c>
      <c r="O5805">
        <f>IF(G5805="","",ABS(G5806-G5805))</f>
        <v>3.9999999999999147E-2</v>
      </c>
      <c r="P5805">
        <f>IF(H5805="","",ABS(H5806-H5805))</f>
        <v>7.0000000000000284E-2</v>
      </c>
      <c r="R5805" s="2">
        <f>E5805-E5804</f>
        <v>1.0416666664241347E-2</v>
      </c>
      <c r="S5805" s="4">
        <f>MROUND(E5805,"0:15")</f>
        <v>45870.3125</v>
      </c>
    </row>
    <row r="5806" spans="1:22" x14ac:dyDescent="0.35">
      <c r="A5806">
        <v>2025</v>
      </c>
      <c r="B5806" t="s">
        <v>64</v>
      </c>
      <c r="C5806" t="s">
        <v>65</v>
      </c>
      <c r="D5806">
        <v>167</v>
      </c>
      <c r="E5806" s="4">
        <v>45870.322916666664</v>
      </c>
      <c r="F5806">
        <v>6.91</v>
      </c>
      <c r="G5806">
        <v>19.98</v>
      </c>
      <c r="H5806">
        <v>6</v>
      </c>
      <c r="I5806">
        <v>67.400000000000006</v>
      </c>
      <c r="J5806">
        <f>IF(G5806="",0.5,IF(G5806&lt;=0,2,IF(G5806&gt;=40,2, IF(AND(G5806&gt;0,G5806&lt;1),5,IF(AND(G5806&gt;35,G5806&lt;40),5,IF(O5806&gt;=1.5,1.5,0))))))</f>
        <v>0</v>
      </c>
      <c r="K5806">
        <f>IF(H5806="",0.5,IF(H5806&lt;=0.1,2,IF(H5806&gt;=20,2, IF(AND(H5806&gt;0.1,H5806&lt;0.2),5,IF(AND(H5806&gt;16,H5806&lt;20),5,IF(P5806&gt;=2,1.5,0))))))</f>
        <v>0</v>
      </c>
      <c r="L5806">
        <f>IF(A5806="",0.5,IF(B5806="",0.5,IF(C5806="",0.5,IF(E5806="",0.5,IF(Q5806="Y",0.01,0)))))</f>
        <v>0</v>
      </c>
      <c r="M5806">
        <f>COUNTIF(J5806:L5806,"&gt;0")</f>
        <v>0</v>
      </c>
      <c r="N5806" s="28" t="s">
        <v>66</v>
      </c>
      <c r="O5806">
        <f>IF(G5806="","",ABS(G5807-G5806))</f>
        <v>1.9999999999999574E-2</v>
      </c>
      <c r="P5806">
        <f>IF(H5806="","",ABS(H5807-H5806))</f>
        <v>8.0000000000000071E-2</v>
      </c>
      <c r="R5806" s="2">
        <f>E5806-E5805</f>
        <v>1.0416666664241347E-2</v>
      </c>
      <c r="S5806" s="4">
        <f>MROUND(E5806,"0:15")</f>
        <v>45870.322916666664</v>
      </c>
    </row>
    <row r="5807" spans="1:22" x14ac:dyDescent="0.35">
      <c r="A5807">
        <v>2025</v>
      </c>
      <c r="B5807" t="s">
        <v>64</v>
      </c>
      <c r="C5807" t="s">
        <v>65</v>
      </c>
      <c r="D5807">
        <v>168</v>
      </c>
      <c r="E5807" s="4">
        <v>45870.333333333336</v>
      </c>
      <c r="F5807">
        <v>7</v>
      </c>
      <c r="G5807">
        <v>19.96</v>
      </c>
      <c r="H5807">
        <v>6.08</v>
      </c>
      <c r="I5807">
        <v>68.2</v>
      </c>
      <c r="J5807">
        <f>IF(G5807="",0.5,IF(G5807&lt;=0,2,IF(G5807&gt;=40,2, IF(AND(G5807&gt;0,G5807&lt;1),5,IF(AND(G5807&gt;35,G5807&lt;40),5,IF(O5807&gt;=1.5,1.5,0))))))</f>
        <v>0</v>
      </c>
      <c r="K5807">
        <f>IF(H5807="",0.5,IF(H5807&lt;=0.1,2,IF(H5807&gt;=20,2, IF(AND(H5807&gt;0.1,H5807&lt;0.2),5,IF(AND(H5807&gt;16,H5807&lt;20),5,IF(P5807&gt;=2,1.5,0))))))</f>
        <v>0</v>
      </c>
      <c r="L5807">
        <f>IF(A5807="",0.5,IF(B5807="",0.5,IF(C5807="",0.5,IF(E5807="",0.5,IF(Q5807="Y",0.01,0)))))</f>
        <v>0</v>
      </c>
      <c r="M5807">
        <f>COUNTIF(J5807:L5807,"&gt;0")</f>
        <v>0</v>
      </c>
      <c r="N5807" s="28" t="s">
        <v>66</v>
      </c>
      <c r="O5807">
        <f>IF(G5807="","",ABS(G5808-G5807))</f>
        <v>0</v>
      </c>
      <c r="P5807">
        <f>IF(H5807="","",ABS(H5808-H5807))</f>
        <v>0.11000000000000032</v>
      </c>
      <c r="R5807" s="2">
        <f>E5807-E5806</f>
        <v>1.0416666671517305E-2</v>
      </c>
      <c r="S5807" s="4">
        <f>MROUND(E5807,"0:15")</f>
        <v>45870.333333333328</v>
      </c>
    </row>
    <row r="5808" spans="1:22" x14ac:dyDescent="0.35">
      <c r="A5808">
        <v>2025</v>
      </c>
      <c r="B5808" t="s">
        <v>64</v>
      </c>
      <c r="C5808" t="s">
        <v>65</v>
      </c>
      <c r="D5808">
        <v>169</v>
      </c>
      <c r="E5808" s="4">
        <v>45870.34375</v>
      </c>
      <c r="F5808">
        <v>7.13</v>
      </c>
      <c r="G5808">
        <v>19.96</v>
      </c>
      <c r="H5808">
        <v>6.19</v>
      </c>
      <c r="I5808">
        <v>69.5</v>
      </c>
      <c r="J5808">
        <f>IF(G5808="",0.5,IF(G5808&lt;=0,2,IF(G5808&gt;=40,2, IF(AND(G5808&gt;0,G5808&lt;1),5,IF(AND(G5808&gt;35,G5808&lt;40),5,IF(O5808&gt;=1.5,1.5,0))))))</f>
        <v>0</v>
      </c>
      <c r="K5808">
        <f>IF(H5808="",0.5,IF(H5808&lt;=0.1,2,IF(H5808&gt;=20,2, IF(AND(H5808&gt;0.1,H5808&lt;0.2),5,IF(AND(H5808&gt;16,H5808&lt;20),5,IF(P5808&gt;=2,1.5,0))))))</f>
        <v>0</v>
      </c>
      <c r="L5808">
        <f>IF(A5808="",0.5,IF(B5808="",0.5,IF(C5808="",0.5,IF(E5808="",0.5,IF(Q5808="Y",0.01,0)))))</f>
        <v>0</v>
      </c>
      <c r="M5808">
        <f>COUNTIF(J5808:L5808,"&gt;0")</f>
        <v>0</v>
      </c>
      <c r="N5808" s="28" t="s">
        <v>66</v>
      </c>
      <c r="O5808">
        <f>IF(G5808="","",ABS(G5809-G5808))</f>
        <v>0</v>
      </c>
      <c r="P5808">
        <f>IF(H5808="","",ABS(H5809-H5808))</f>
        <v>5.9999999999999609E-2</v>
      </c>
      <c r="R5808" s="2">
        <f>E5808-E5807</f>
        <v>1.0416666664241347E-2</v>
      </c>
      <c r="S5808" s="4">
        <f>MROUND(E5808,"0:15")</f>
        <v>45870.34375</v>
      </c>
    </row>
    <row r="5809" spans="1:19" x14ac:dyDescent="0.35">
      <c r="A5809">
        <v>2025</v>
      </c>
      <c r="B5809" t="s">
        <v>64</v>
      </c>
      <c r="C5809" t="s">
        <v>65</v>
      </c>
      <c r="D5809">
        <v>170</v>
      </c>
      <c r="E5809" s="4">
        <v>45870.354166666664</v>
      </c>
      <c r="F5809">
        <v>7.19</v>
      </c>
      <c r="G5809">
        <v>19.96</v>
      </c>
      <c r="H5809">
        <v>6.25</v>
      </c>
      <c r="I5809">
        <v>70.099999999999994</v>
      </c>
      <c r="J5809">
        <f>IF(G5809="",0.5,IF(G5809&lt;=0,2,IF(G5809&gt;=40,2, IF(AND(G5809&gt;0,G5809&lt;1),5,IF(AND(G5809&gt;35,G5809&lt;40),5,IF(O5809&gt;=1.5,1.5,0))))))</f>
        <v>0</v>
      </c>
      <c r="K5809">
        <f>IF(H5809="",0.5,IF(H5809&lt;=0.1,2,IF(H5809&gt;=20,2, IF(AND(H5809&gt;0.1,H5809&lt;0.2),5,IF(AND(H5809&gt;16,H5809&lt;20),5,IF(P5809&gt;=2,1.5,0))))))</f>
        <v>0</v>
      </c>
      <c r="L5809">
        <f>IF(A5809="",0.5,IF(B5809="",0.5,IF(C5809="",0.5,IF(E5809="",0.5,IF(Q5809="Y",0.01,0)))))</f>
        <v>0</v>
      </c>
      <c r="M5809">
        <f>COUNTIF(J5809:L5809,"&gt;0")</f>
        <v>0</v>
      </c>
      <c r="N5809" s="28" t="s">
        <v>66</v>
      </c>
      <c r="O5809">
        <f>IF(G5809="","",ABS(G5810-G5809))</f>
        <v>0</v>
      </c>
      <c r="P5809">
        <f>IF(H5809="","",ABS(H5810-H5809))</f>
        <v>0.12999999999999989</v>
      </c>
      <c r="R5809" s="2">
        <f>E5809-E5808</f>
        <v>1.0416666664241347E-2</v>
      </c>
      <c r="S5809" s="4">
        <f>MROUND(E5809,"0:15")</f>
        <v>45870.354166666664</v>
      </c>
    </row>
    <row r="5810" spans="1:19" x14ac:dyDescent="0.35">
      <c r="A5810">
        <v>2025</v>
      </c>
      <c r="B5810" t="s">
        <v>64</v>
      </c>
      <c r="C5810" t="s">
        <v>65</v>
      </c>
      <c r="D5810">
        <v>171</v>
      </c>
      <c r="E5810" s="4">
        <v>45870.364583333336</v>
      </c>
      <c r="F5810">
        <v>7.34</v>
      </c>
      <c r="G5810">
        <v>19.96</v>
      </c>
      <c r="H5810">
        <v>6.38</v>
      </c>
      <c r="I5810">
        <v>71.599999999999994</v>
      </c>
      <c r="J5810">
        <f>IF(G5810="",0.5,IF(G5810&lt;=0,2,IF(G5810&gt;=40,2, IF(AND(G5810&gt;0,G5810&lt;1),5,IF(AND(G5810&gt;35,G5810&lt;40),5,IF(O5810&gt;=1.5,1.5,0))))))</f>
        <v>0</v>
      </c>
      <c r="K5810">
        <f>IF(H5810="",0.5,IF(H5810&lt;=0.1,2,IF(H5810&gt;=20,2, IF(AND(H5810&gt;0.1,H5810&lt;0.2),5,IF(AND(H5810&gt;16,H5810&lt;20),5,IF(P5810&gt;=2,1.5,0))))))</f>
        <v>0</v>
      </c>
      <c r="L5810">
        <f>IF(A5810="",0.5,IF(B5810="",0.5,IF(C5810="",0.5,IF(E5810="",0.5,IF(Q5810="Y",0.01,0)))))</f>
        <v>0</v>
      </c>
      <c r="M5810">
        <f>COUNTIF(J5810:L5810,"&gt;0")</f>
        <v>0</v>
      </c>
      <c r="N5810" s="28" t="s">
        <v>66</v>
      </c>
      <c r="O5810">
        <f>IF(G5810="","",ABS(G5811-G5810))</f>
        <v>0</v>
      </c>
      <c r="P5810">
        <f>IF(H5810="","",ABS(H5811-H5810))</f>
        <v>7.0000000000000284E-2</v>
      </c>
      <c r="R5810" s="2">
        <f>E5810-E5809</f>
        <v>1.0416666671517305E-2</v>
      </c>
      <c r="S5810" s="4">
        <f>MROUND(E5810,"0:15")</f>
        <v>45870.364583333328</v>
      </c>
    </row>
    <row r="5811" spans="1:19" x14ac:dyDescent="0.35">
      <c r="A5811">
        <v>2025</v>
      </c>
      <c r="B5811" t="s">
        <v>64</v>
      </c>
      <c r="C5811" t="s">
        <v>65</v>
      </c>
      <c r="D5811">
        <v>172</v>
      </c>
      <c r="E5811" s="4">
        <v>45870.375</v>
      </c>
      <c r="F5811">
        <v>7.43</v>
      </c>
      <c r="G5811">
        <v>19.96</v>
      </c>
      <c r="H5811">
        <v>6.45</v>
      </c>
      <c r="I5811">
        <v>72.400000000000006</v>
      </c>
      <c r="J5811">
        <f>IF(G5811="",0.5,IF(G5811&lt;=0,2,IF(G5811&gt;=40,2, IF(AND(G5811&gt;0,G5811&lt;1),5,IF(AND(G5811&gt;35,G5811&lt;40),5,IF(O5811&gt;=1.5,1.5,0))))))</f>
        <v>0</v>
      </c>
      <c r="K5811">
        <f>IF(H5811="",0.5,IF(H5811&lt;=0.1,2,IF(H5811&gt;=20,2, IF(AND(H5811&gt;0.1,H5811&lt;0.2),5,IF(AND(H5811&gt;16,H5811&lt;20),5,IF(P5811&gt;=2,1.5,0))))))</f>
        <v>0</v>
      </c>
      <c r="L5811">
        <f>IF(A5811="",0.5,IF(B5811="",0.5,IF(C5811="",0.5,IF(E5811="",0.5,IF(Q5811="Y",0.01,0)))))</f>
        <v>0</v>
      </c>
      <c r="M5811">
        <f>COUNTIF(J5811:L5811,"&gt;0")</f>
        <v>0</v>
      </c>
      <c r="N5811" s="28" t="s">
        <v>66</v>
      </c>
      <c r="O5811">
        <f>IF(G5811="","",ABS(G5812-G5811))</f>
        <v>0</v>
      </c>
      <c r="P5811">
        <f>IF(H5811="","",ABS(H5812-H5811))</f>
        <v>8.0000000000000071E-2</v>
      </c>
      <c r="R5811" s="2">
        <f>E5811-E5810</f>
        <v>1.0416666664241347E-2</v>
      </c>
      <c r="S5811" s="4">
        <f>MROUND(E5811,"0:15")</f>
        <v>45870.375</v>
      </c>
    </row>
    <row r="5812" spans="1:19" x14ac:dyDescent="0.35">
      <c r="A5812">
        <v>2025</v>
      </c>
      <c r="B5812" t="s">
        <v>64</v>
      </c>
      <c r="C5812" t="s">
        <v>65</v>
      </c>
      <c r="D5812">
        <v>173</v>
      </c>
      <c r="E5812" s="4">
        <v>45870.385416666664</v>
      </c>
      <c r="F5812">
        <v>7.52</v>
      </c>
      <c r="G5812">
        <v>19.96</v>
      </c>
      <c r="H5812">
        <v>6.53</v>
      </c>
      <c r="I5812">
        <v>73.3</v>
      </c>
      <c r="J5812">
        <f>IF(G5812="",0.5,IF(G5812&lt;=0,2,IF(G5812&gt;=40,2, IF(AND(G5812&gt;0,G5812&lt;1),5,IF(AND(G5812&gt;35,G5812&lt;40),5,IF(O5812&gt;=1.5,1.5,0))))))</f>
        <v>0</v>
      </c>
      <c r="K5812">
        <f>IF(H5812="",0.5,IF(H5812&lt;=0.1,2,IF(H5812&gt;=20,2, IF(AND(H5812&gt;0.1,H5812&lt;0.2),5,IF(AND(H5812&gt;16,H5812&lt;20),5,IF(P5812&gt;=2,1.5,0))))))</f>
        <v>0</v>
      </c>
      <c r="L5812">
        <f>IF(A5812="",0.5,IF(B5812="",0.5,IF(C5812="",0.5,IF(E5812="",0.5,IF(Q5812="Y",0.01,0)))))</f>
        <v>0</v>
      </c>
      <c r="M5812">
        <f>COUNTIF(J5812:L5812,"&gt;0")</f>
        <v>0</v>
      </c>
      <c r="N5812" s="28" t="s">
        <v>66</v>
      </c>
      <c r="O5812">
        <f>IF(G5812="","",ABS(G5813-G5812))</f>
        <v>0</v>
      </c>
      <c r="P5812">
        <f>IF(H5812="","",ABS(H5813-H5812))</f>
        <v>0.10999999999999943</v>
      </c>
      <c r="R5812" s="2">
        <f>E5812-E5811</f>
        <v>1.0416666664241347E-2</v>
      </c>
      <c r="S5812" s="4">
        <f>MROUND(E5812,"0:15")</f>
        <v>45870.385416666664</v>
      </c>
    </row>
    <row r="5813" spans="1:19" x14ac:dyDescent="0.35">
      <c r="A5813">
        <v>2025</v>
      </c>
      <c r="B5813" t="s">
        <v>64</v>
      </c>
      <c r="C5813" t="s">
        <v>65</v>
      </c>
      <c r="D5813">
        <v>174</v>
      </c>
      <c r="E5813" s="4">
        <v>45870.395833333336</v>
      </c>
      <c r="F5813">
        <v>7.64</v>
      </c>
      <c r="G5813">
        <v>19.96</v>
      </c>
      <c r="H5813">
        <v>6.64</v>
      </c>
      <c r="I5813">
        <v>74.5</v>
      </c>
      <c r="J5813">
        <f>IF(G5813="",0.5,IF(G5813&lt;=0,2,IF(G5813&gt;=40,2, IF(AND(G5813&gt;0,G5813&lt;1),5,IF(AND(G5813&gt;35,G5813&lt;40),5,IF(O5813&gt;=1.5,1.5,0))))))</f>
        <v>0</v>
      </c>
      <c r="K5813">
        <f>IF(H5813="",0.5,IF(H5813&lt;=0.1,2,IF(H5813&gt;=20,2, IF(AND(H5813&gt;0.1,H5813&lt;0.2),5,IF(AND(H5813&gt;16,H5813&lt;20),5,IF(P5813&gt;=2,1.5,0))))))</f>
        <v>0</v>
      </c>
      <c r="L5813">
        <f>IF(A5813="",0.5,IF(B5813="",0.5,IF(C5813="",0.5,IF(E5813="",0.5,IF(Q5813="Y",0.01,0)))))</f>
        <v>0</v>
      </c>
      <c r="M5813">
        <f>COUNTIF(J5813:L5813,"&gt;0")</f>
        <v>0</v>
      </c>
      <c r="N5813" s="28" t="s">
        <v>66</v>
      </c>
      <c r="O5813">
        <f>IF(G5813="","",ABS(G5814-G5813))</f>
        <v>1.9999999999999574E-2</v>
      </c>
      <c r="P5813">
        <f>IF(H5813="","",ABS(H5814-H5813))</f>
        <v>0.1800000000000006</v>
      </c>
      <c r="R5813" s="2">
        <f>E5813-E5812</f>
        <v>1.0416666671517305E-2</v>
      </c>
      <c r="S5813" s="4">
        <f>MROUND(E5813,"0:15")</f>
        <v>45870.395833333328</v>
      </c>
    </row>
    <row r="5814" spans="1:19" x14ac:dyDescent="0.35">
      <c r="A5814">
        <v>2025</v>
      </c>
      <c r="B5814" t="s">
        <v>64</v>
      </c>
      <c r="C5814" t="s">
        <v>65</v>
      </c>
      <c r="D5814">
        <v>175</v>
      </c>
      <c r="E5814" s="4">
        <v>45870.40625</v>
      </c>
      <c r="F5814">
        <v>7.85</v>
      </c>
      <c r="G5814">
        <v>19.98</v>
      </c>
      <c r="H5814">
        <v>6.82</v>
      </c>
      <c r="I5814">
        <v>76.599999999999994</v>
      </c>
      <c r="J5814">
        <f>IF(G5814="",0.5,IF(G5814&lt;=0,2,IF(G5814&gt;=40,2, IF(AND(G5814&gt;0,G5814&lt;1),5,IF(AND(G5814&gt;35,G5814&lt;40),5,IF(O5814&gt;=1.5,1.5,0))))))</f>
        <v>0</v>
      </c>
      <c r="K5814">
        <f>IF(H5814="",0.5,IF(H5814&lt;=0.1,2,IF(H5814&gt;=20,2, IF(AND(H5814&gt;0.1,H5814&lt;0.2),5,IF(AND(H5814&gt;16,H5814&lt;20),5,IF(P5814&gt;=2,1.5,0))))))</f>
        <v>0</v>
      </c>
      <c r="L5814">
        <f>IF(A5814="",0.5,IF(B5814="",0.5,IF(C5814="",0.5,IF(E5814="",0.5,IF(Q5814="Y",0.01,0)))))</f>
        <v>0</v>
      </c>
      <c r="M5814">
        <f>COUNTIF(J5814:L5814,"&gt;0")</f>
        <v>0</v>
      </c>
      <c r="N5814" s="28" t="s">
        <v>66</v>
      </c>
      <c r="O5814">
        <f>IF(G5814="","",ABS(G5815-G5814))</f>
        <v>1.9999999999999574E-2</v>
      </c>
      <c r="P5814">
        <f>IF(H5814="","",ABS(H5815-H5814))</f>
        <v>9.9999999999999645E-2</v>
      </c>
      <c r="R5814" s="2">
        <f>E5814-E5813</f>
        <v>1.0416666664241347E-2</v>
      </c>
      <c r="S5814" s="4">
        <f>MROUND(E5814,"0:15")</f>
        <v>45870.40625</v>
      </c>
    </row>
    <row r="5815" spans="1:19" x14ac:dyDescent="0.35">
      <c r="A5815">
        <v>2025</v>
      </c>
      <c r="B5815" t="s">
        <v>64</v>
      </c>
      <c r="C5815" t="s">
        <v>65</v>
      </c>
      <c r="D5815">
        <v>176</v>
      </c>
      <c r="E5815" s="4">
        <v>45870.416666666664</v>
      </c>
      <c r="F5815">
        <v>7.96</v>
      </c>
      <c r="G5815">
        <v>20</v>
      </c>
      <c r="H5815">
        <v>6.92</v>
      </c>
      <c r="I5815">
        <v>77.7</v>
      </c>
      <c r="J5815">
        <f>IF(G5815="",0.5,IF(G5815&lt;=0,2,IF(G5815&gt;=40,2, IF(AND(G5815&gt;0,G5815&lt;1),5,IF(AND(G5815&gt;35,G5815&lt;40),5,IF(O5815&gt;=1.5,1.5,0))))))</f>
        <v>0</v>
      </c>
      <c r="K5815">
        <f>IF(H5815="",0.5,IF(H5815&lt;=0.1,2,IF(H5815&gt;=20,2, IF(AND(H5815&gt;0.1,H5815&lt;0.2),5,IF(AND(H5815&gt;16,H5815&lt;20),5,IF(P5815&gt;=2,1.5,0))))))</f>
        <v>0</v>
      </c>
      <c r="L5815">
        <f>IF(A5815="",0.5,IF(B5815="",0.5,IF(C5815="",0.5,IF(E5815="",0.5,IF(Q5815="Y",0.01,0)))))</f>
        <v>0</v>
      </c>
      <c r="M5815">
        <f>COUNTIF(J5815:L5815,"&gt;0")</f>
        <v>0</v>
      </c>
      <c r="N5815" s="28" t="s">
        <v>66</v>
      </c>
      <c r="O5815">
        <f>IF(G5815="","",ABS(G5816-G5815))</f>
        <v>3.9999999999999147E-2</v>
      </c>
      <c r="P5815">
        <f>IF(H5815="","",ABS(H5816-H5815))</f>
        <v>0.16000000000000014</v>
      </c>
      <c r="R5815" s="2">
        <f>E5815-E5814</f>
        <v>1.0416666664241347E-2</v>
      </c>
      <c r="S5815" s="4">
        <f>MROUND(E5815,"0:15")</f>
        <v>45870.416666666664</v>
      </c>
    </row>
    <row r="5816" spans="1:19" x14ac:dyDescent="0.35">
      <c r="A5816">
        <v>2025</v>
      </c>
      <c r="B5816" t="s">
        <v>64</v>
      </c>
      <c r="C5816" t="s">
        <v>65</v>
      </c>
      <c r="D5816">
        <v>177</v>
      </c>
      <c r="E5816" s="4">
        <v>45870.427083333336</v>
      </c>
      <c r="F5816">
        <v>8.15</v>
      </c>
      <c r="G5816">
        <v>20.04</v>
      </c>
      <c r="H5816">
        <v>7.08</v>
      </c>
      <c r="I5816">
        <v>79.599999999999994</v>
      </c>
      <c r="J5816">
        <f>IF(G5816="",0.5,IF(G5816&lt;=0,2,IF(G5816&gt;=40,2, IF(AND(G5816&gt;0,G5816&lt;1),5,IF(AND(G5816&gt;35,G5816&lt;40),5,IF(O5816&gt;=1.5,1.5,0))))))</f>
        <v>0</v>
      </c>
      <c r="K5816">
        <f>IF(H5816="",0.5,IF(H5816&lt;=0.1,2,IF(H5816&gt;=20,2, IF(AND(H5816&gt;0.1,H5816&lt;0.2),5,IF(AND(H5816&gt;16,H5816&lt;20),5,IF(P5816&gt;=2,1.5,0))))))</f>
        <v>0</v>
      </c>
      <c r="L5816">
        <f>IF(A5816="",0.5,IF(B5816="",0.5,IF(C5816="",0.5,IF(E5816="",0.5,IF(Q5816="Y",0.01,0)))))</f>
        <v>0</v>
      </c>
      <c r="M5816">
        <f>COUNTIF(J5816:L5816,"&gt;0")</f>
        <v>0</v>
      </c>
      <c r="N5816" s="28" t="s">
        <v>66</v>
      </c>
      <c r="O5816">
        <f>IF(G5816="","",ABS(G5817-G5816))</f>
        <v>6.0000000000002274E-2</v>
      </c>
      <c r="P5816">
        <f>IF(H5816="","",ABS(H5817-H5816))</f>
        <v>0.15000000000000036</v>
      </c>
      <c r="R5816" s="2">
        <f>E5816-E5815</f>
        <v>1.0416666671517305E-2</v>
      </c>
      <c r="S5816" s="4">
        <f>MROUND(E5816,"0:15")</f>
        <v>45870.427083333328</v>
      </c>
    </row>
    <row r="5817" spans="1:19" x14ac:dyDescent="0.35">
      <c r="A5817">
        <v>2025</v>
      </c>
      <c r="B5817" t="s">
        <v>64</v>
      </c>
      <c r="C5817" t="s">
        <v>65</v>
      </c>
      <c r="D5817">
        <v>178</v>
      </c>
      <c r="E5817" s="4">
        <v>45870.4375</v>
      </c>
      <c r="F5817">
        <v>8.32</v>
      </c>
      <c r="G5817">
        <v>20.100000000000001</v>
      </c>
      <c r="H5817">
        <v>7.23</v>
      </c>
      <c r="I5817">
        <v>81.400000000000006</v>
      </c>
      <c r="J5817">
        <f>IF(G5817="",0.5,IF(G5817&lt;=0,2,IF(G5817&gt;=40,2, IF(AND(G5817&gt;0,G5817&lt;1),5,IF(AND(G5817&gt;35,G5817&lt;40),5,IF(O5817&gt;=1.5,1.5,0))))))</f>
        <v>0</v>
      </c>
      <c r="K5817">
        <f>IF(H5817="",0.5,IF(H5817&lt;=0.1,2,IF(H5817&gt;=20,2, IF(AND(H5817&gt;0.1,H5817&lt;0.2),5,IF(AND(H5817&gt;16,H5817&lt;20),5,IF(P5817&gt;=2,1.5,0))))))</f>
        <v>0</v>
      </c>
      <c r="L5817">
        <f>IF(A5817="",0.5,IF(B5817="",0.5,IF(C5817="",0.5,IF(E5817="",0.5,IF(Q5817="Y",0.01,0)))))</f>
        <v>0</v>
      </c>
      <c r="M5817">
        <f>COUNTIF(J5817:L5817,"&gt;0")</f>
        <v>0</v>
      </c>
      <c r="N5817" s="28" t="s">
        <v>66</v>
      </c>
      <c r="O5817">
        <f>IF(G5817="","",ABS(G5818-G5817))</f>
        <v>3.9999999999999147E-2</v>
      </c>
      <c r="P5817">
        <f>IF(H5817="","",ABS(H5818-H5817))</f>
        <v>0.10999999999999943</v>
      </c>
      <c r="R5817" s="2">
        <f>E5817-E5816</f>
        <v>1.0416666664241347E-2</v>
      </c>
      <c r="S5817" s="4">
        <f>MROUND(E5817,"0:15")</f>
        <v>45870.4375</v>
      </c>
    </row>
    <row r="5818" spans="1:19" x14ac:dyDescent="0.35">
      <c r="A5818">
        <v>2025</v>
      </c>
      <c r="B5818" t="s">
        <v>64</v>
      </c>
      <c r="C5818" t="s">
        <v>65</v>
      </c>
      <c r="D5818">
        <v>179</v>
      </c>
      <c r="E5818" s="4">
        <v>45870.447916666664</v>
      </c>
      <c r="F5818">
        <v>8.44</v>
      </c>
      <c r="G5818">
        <v>20.14</v>
      </c>
      <c r="H5818">
        <v>7.34</v>
      </c>
      <c r="I5818">
        <v>82.6</v>
      </c>
      <c r="J5818">
        <f>IF(G5818="",0.5,IF(G5818&lt;=0,2,IF(G5818&gt;=40,2, IF(AND(G5818&gt;0,G5818&lt;1),5,IF(AND(G5818&gt;35,G5818&lt;40),5,IF(O5818&gt;=1.5,1.5,0))))))</f>
        <v>0</v>
      </c>
      <c r="K5818">
        <f>IF(H5818="",0.5,IF(H5818&lt;=0.1,2,IF(H5818&gt;=20,2, IF(AND(H5818&gt;0.1,H5818&lt;0.2),5,IF(AND(H5818&gt;16,H5818&lt;20),5,IF(P5818&gt;=2,1.5,0))))))</f>
        <v>0</v>
      </c>
      <c r="L5818">
        <f>IF(A5818="",0.5,IF(B5818="",0.5,IF(C5818="",0.5,IF(E5818="",0.5,IF(Q5818="Y",0.01,0)))))</f>
        <v>0</v>
      </c>
      <c r="M5818">
        <f>COUNTIF(J5818:L5818,"&gt;0")</f>
        <v>0</v>
      </c>
      <c r="N5818" s="28" t="s">
        <v>66</v>
      </c>
      <c r="O5818">
        <f>IF(G5818="","",ABS(G5819-G5818))</f>
        <v>3.9999999999999147E-2</v>
      </c>
      <c r="P5818">
        <f>IF(H5818="","",ABS(H5819-H5818))</f>
        <v>0.11000000000000032</v>
      </c>
      <c r="R5818" s="2">
        <f>E5818-E5817</f>
        <v>1.0416666664241347E-2</v>
      </c>
      <c r="S5818" s="4">
        <f>MROUND(E5818,"0:15")</f>
        <v>45870.447916666664</v>
      </c>
    </row>
    <row r="5819" spans="1:19" x14ac:dyDescent="0.35">
      <c r="A5819">
        <v>2025</v>
      </c>
      <c r="B5819" t="s">
        <v>64</v>
      </c>
      <c r="C5819" t="s">
        <v>65</v>
      </c>
      <c r="D5819">
        <v>180</v>
      </c>
      <c r="E5819" s="4">
        <v>45870.458333333336</v>
      </c>
      <c r="F5819">
        <v>8.57</v>
      </c>
      <c r="G5819">
        <v>20.18</v>
      </c>
      <c r="H5819">
        <v>7.45</v>
      </c>
      <c r="I5819">
        <v>84</v>
      </c>
      <c r="J5819">
        <f>IF(G5819="",0.5,IF(G5819&lt;=0,2,IF(G5819&gt;=40,2, IF(AND(G5819&gt;0,G5819&lt;1),5,IF(AND(G5819&gt;35,G5819&lt;40),5,IF(O5819&gt;=1.5,1.5,0))))))</f>
        <v>0</v>
      </c>
      <c r="K5819">
        <f>IF(H5819="",0.5,IF(H5819&lt;=0.1,2,IF(H5819&gt;=20,2, IF(AND(H5819&gt;0.1,H5819&lt;0.2),5,IF(AND(H5819&gt;16,H5819&lt;20),5,IF(P5819&gt;=2,1.5,0))))))</f>
        <v>0</v>
      </c>
      <c r="L5819">
        <f>IF(A5819="",0.5,IF(B5819="",0.5,IF(C5819="",0.5,IF(E5819="",0.5,IF(Q5819="Y",0.01,0)))))</f>
        <v>0</v>
      </c>
      <c r="M5819">
        <f>COUNTIF(J5819:L5819,"&gt;0")</f>
        <v>0</v>
      </c>
      <c r="N5819" s="28" t="s">
        <v>66</v>
      </c>
      <c r="O5819">
        <f>IF(G5819="","",ABS(G5820-G5819))</f>
        <v>1.9999999999999574E-2</v>
      </c>
      <c r="P5819">
        <f>IF(H5819="","",ABS(H5820-H5819))</f>
        <v>0.10999999999999943</v>
      </c>
      <c r="R5819" s="2">
        <f>E5819-E5818</f>
        <v>1.0416666671517305E-2</v>
      </c>
      <c r="S5819" s="4">
        <f>MROUND(E5819,"0:15")</f>
        <v>45870.458333333328</v>
      </c>
    </row>
    <row r="5820" spans="1:19" x14ac:dyDescent="0.35">
      <c r="A5820">
        <v>2025</v>
      </c>
      <c r="B5820" t="s">
        <v>64</v>
      </c>
      <c r="C5820" t="s">
        <v>65</v>
      </c>
      <c r="D5820">
        <v>181</v>
      </c>
      <c r="E5820" s="4">
        <v>45870.46875</v>
      </c>
      <c r="F5820">
        <v>8.69</v>
      </c>
      <c r="G5820">
        <v>20.2</v>
      </c>
      <c r="H5820">
        <v>7.56</v>
      </c>
      <c r="I5820">
        <v>85.2</v>
      </c>
      <c r="J5820">
        <f>IF(G5820="",0.5,IF(G5820&lt;=0,2,IF(G5820&gt;=40,2, IF(AND(G5820&gt;0,G5820&lt;1),5,IF(AND(G5820&gt;35,G5820&lt;40),5,IF(O5820&gt;=1.5,1.5,0))))))</f>
        <v>0</v>
      </c>
      <c r="K5820">
        <f>IF(H5820="",0.5,IF(H5820&lt;=0.1,2,IF(H5820&gt;=20,2, IF(AND(H5820&gt;0.1,H5820&lt;0.2),5,IF(AND(H5820&gt;16,H5820&lt;20),5,IF(P5820&gt;=2,1.5,0))))))</f>
        <v>0</v>
      </c>
      <c r="L5820">
        <f>IF(A5820="",0.5,IF(B5820="",0.5,IF(C5820="",0.5,IF(E5820="",0.5,IF(Q5820="Y",0.01,0)))))</f>
        <v>0</v>
      </c>
      <c r="M5820">
        <f>COUNTIF(J5820:L5820,"&gt;0")</f>
        <v>0</v>
      </c>
      <c r="N5820" s="28" t="s">
        <v>66</v>
      </c>
      <c r="O5820">
        <f>IF(G5820="","",ABS(G5821-G5820))</f>
        <v>3.9999999999999147E-2</v>
      </c>
      <c r="P5820">
        <f>IF(H5820="","",ABS(H5821-H5820))</f>
        <v>0.16000000000000014</v>
      </c>
      <c r="R5820" s="2">
        <f>E5820-E5819</f>
        <v>1.0416666664241347E-2</v>
      </c>
      <c r="S5820" s="4">
        <f>MROUND(E5820,"0:15")</f>
        <v>45870.46875</v>
      </c>
    </row>
    <row r="5821" spans="1:19" x14ac:dyDescent="0.35">
      <c r="A5821">
        <v>2025</v>
      </c>
      <c r="B5821" t="s">
        <v>64</v>
      </c>
      <c r="C5821" t="s">
        <v>65</v>
      </c>
      <c r="D5821">
        <v>182</v>
      </c>
      <c r="E5821" s="4">
        <v>45870.479166666664</v>
      </c>
      <c r="F5821">
        <v>8.8800000000000008</v>
      </c>
      <c r="G5821">
        <v>20.239999999999998</v>
      </c>
      <c r="H5821">
        <v>7.72</v>
      </c>
      <c r="I5821">
        <v>87.1</v>
      </c>
      <c r="J5821">
        <f>IF(G5821="",0.5,IF(G5821&lt;=0,2,IF(G5821&gt;=40,2, IF(AND(G5821&gt;0,G5821&lt;1),5,IF(AND(G5821&gt;35,G5821&lt;40),5,IF(O5821&gt;=1.5,1.5,0))))))</f>
        <v>0</v>
      </c>
      <c r="K5821">
        <f>IF(H5821="",0.5,IF(H5821&lt;=0.1,2,IF(H5821&gt;=20,2, IF(AND(H5821&gt;0.1,H5821&lt;0.2),5,IF(AND(H5821&gt;16,H5821&lt;20),5,IF(P5821&gt;=2,1.5,0))))))</f>
        <v>0</v>
      </c>
      <c r="L5821">
        <f>IF(A5821="",0.5,IF(B5821="",0.5,IF(C5821="",0.5,IF(E5821="",0.5,IF(Q5821="Y",0.01,0)))))</f>
        <v>0</v>
      </c>
      <c r="M5821">
        <f>COUNTIF(J5821:L5821,"&gt;0")</f>
        <v>0</v>
      </c>
      <c r="N5821" s="28" t="s">
        <v>66</v>
      </c>
      <c r="O5821">
        <f>IF(G5821="","",ABS(G5822-G5821))</f>
        <v>6.0000000000002274E-2</v>
      </c>
      <c r="P5821">
        <f>IF(H5821="","",ABS(H5822-H5821))</f>
        <v>0.11000000000000032</v>
      </c>
      <c r="R5821" s="2">
        <f>E5821-E5820</f>
        <v>1.0416666664241347E-2</v>
      </c>
      <c r="S5821" s="4">
        <f>MROUND(E5821,"0:15")</f>
        <v>45870.479166666664</v>
      </c>
    </row>
    <row r="5822" spans="1:19" x14ac:dyDescent="0.35">
      <c r="A5822">
        <v>2025</v>
      </c>
      <c r="B5822" t="s">
        <v>64</v>
      </c>
      <c r="C5822" t="s">
        <v>65</v>
      </c>
      <c r="D5822">
        <v>183</v>
      </c>
      <c r="E5822" s="4">
        <v>45870.489583333336</v>
      </c>
      <c r="F5822">
        <v>9</v>
      </c>
      <c r="G5822">
        <v>20.3</v>
      </c>
      <c r="H5822">
        <v>7.83</v>
      </c>
      <c r="I5822">
        <v>88.4</v>
      </c>
      <c r="J5822">
        <f>IF(G5822="",0.5,IF(G5822&lt;=0,2,IF(G5822&gt;=40,2, IF(AND(G5822&gt;0,G5822&lt;1),5,IF(AND(G5822&gt;35,G5822&lt;40),5,IF(O5822&gt;=1.5,1.5,0))))))</f>
        <v>0</v>
      </c>
      <c r="K5822">
        <f>IF(H5822="",0.5,IF(H5822&lt;=0.1,2,IF(H5822&gt;=20,2, IF(AND(H5822&gt;0.1,H5822&lt;0.2),5,IF(AND(H5822&gt;16,H5822&lt;20),5,IF(P5822&gt;=2,1.5,0))))))</f>
        <v>0</v>
      </c>
      <c r="L5822">
        <f>IF(A5822="",0.5,IF(B5822="",0.5,IF(C5822="",0.5,IF(E5822="",0.5,IF(Q5822="Y",0.01,0)))))</f>
        <v>0</v>
      </c>
      <c r="M5822">
        <f>COUNTIF(J5822:L5822,"&gt;0")</f>
        <v>0</v>
      </c>
      <c r="N5822" s="28" t="s">
        <v>66</v>
      </c>
      <c r="O5822">
        <f>IF(G5822="","",ABS(G5823-G5822))</f>
        <v>3.9999999999999147E-2</v>
      </c>
      <c r="P5822">
        <f>IF(H5822="","",ABS(H5823-H5822))</f>
        <v>4.0000000000000036E-2</v>
      </c>
      <c r="R5822" s="2">
        <f>E5822-E5821</f>
        <v>1.0416666671517305E-2</v>
      </c>
      <c r="S5822" s="4">
        <f>MROUND(E5822,"0:15")</f>
        <v>45870.489583333328</v>
      </c>
    </row>
    <row r="5823" spans="1:19" x14ac:dyDescent="0.35">
      <c r="A5823">
        <v>2025</v>
      </c>
      <c r="B5823" t="s">
        <v>64</v>
      </c>
      <c r="C5823" t="s">
        <v>65</v>
      </c>
      <c r="D5823">
        <v>184</v>
      </c>
      <c r="E5823" s="4">
        <v>45870.5</v>
      </c>
      <c r="F5823">
        <v>9.0500000000000007</v>
      </c>
      <c r="G5823">
        <v>20.34</v>
      </c>
      <c r="H5823">
        <v>7.87</v>
      </c>
      <c r="I5823">
        <v>89</v>
      </c>
      <c r="J5823">
        <f>IF(G5823="",0.5,IF(G5823&lt;=0,2,IF(G5823&gt;=40,2, IF(AND(G5823&gt;0,G5823&lt;1),5,IF(AND(G5823&gt;35,G5823&lt;40),5,IF(O5823&gt;=1.5,1.5,0))))))</f>
        <v>0</v>
      </c>
      <c r="K5823">
        <f>IF(H5823="",0.5,IF(H5823&lt;=0.1,2,IF(H5823&gt;=20,2, IF(AND(H5823&gt;0.1,H5823&lt;0.2),5,IF(AND(H5823&gt;16,H5823&lt;20),5,IF(P5823&gt;=2,1.5,0))))))</f>
        <v>0</v>
      </c>
      <c r="L5823">
        <f>IF(A5823="",0.5,IF(B5823="",0.5,IF(C5823="",0.5,IF(E5823="",0.5,IF(Q5823="Y",0.01,0)))))</f>
        <v>0</v>
      </c>
      <c r="M5823">
        <f>COUNTIF(J5823:L5823,"&gt;0")</f>
        <v>0</v>
      </c>
      <c r="N5823" s="28" t="s">
        <v>66</v>
      </c>
      <c r="O5823">
        <f>IF(G5823="","",ABS(G5824-G5823))</f>
        <v>3.9999999999999147E-2</v>
      </c>
      <c r="P5823">
        <f>IF(H5823="","",ABS(H5824-H5823))</f>
        <v>0.11000000000000032</v>
      </c>
      <c r="R5823" s="2">
        <f>E5823-E5822</f>
        <v>1.0416666664241347E-2</v>
      </c>
      <c r="S5823" s="4">
        <f>MROUND(E5823,"0:15")</f>
        <v>45870.5</v>
      </c>
    </row>
    <row r="5824" spans="1:19" x14ac:dyDescent="0.35">
      <c r="A5824">
        <v>2025</v>
      </c>
      <c r="B5824" t="s">
        <v>64</v>
      </c>
      <c r="C5824" t="s">
        <v>65</v>
      </c>
      <c r="D5824">
        <v>185</v>
      </c>
      <c r="E5824" s="4">
        <v>45870.510416666664</v>
      </c>
      <c r="F5824">
        <v>9.18</v>
      </c>
      <c r="G5824">
        <v>20.38</v>
      </c>
      <c r="H5824">
        <v>7.98</v>
      </c>
      <c r="I5824">
        <v>90.4</v>
      </c>
      <c r="J5824">
        <f>IF(G5824="",0.5,IF(G5824&lt;=0,2,IF(G5824&gt;=40,2, IF(AND(G5824&gt;0,G5824&lt;1),5,IF(AND(G5824&gt;35,G5824&lt;40),5,IF(O5824&gt;=1.5,1.5,0))))))</f>
        <v>0</v>
      </c>
      <c r="K5824">
        <f>IF(H5824="",0.5,IF(H5824&lt;=0.1,2,IF(H5824&gt;=20,2, IF(AND(H5824&gt;0.1,H5824&lt;0.2),5,IF(AND(H5824&gt;16,H5824&lt;20),5,IF(P5824&gt;=2,1.5,0))))))</f>
        <v>0</v>
      </c>
      <c r="L5824">
        <f>IF(A5824="",0.5,IF(B5824="",0.5,IF(C5824="",0.5,IF(E5824="",0.5,IF(Q5824="Y",0.01,0)))))</f>
        <v>0</v>
      </c>
      <c r="M5824">
        <f>COUNTIF(J5824:L5824,"&gt;0")</f>
        <v>0</v>
      </c>
      <c r="N5824" s="28" t="s">
        <v>66</v>
      </c>
      <c r="O5824">
        <f>IF(G5824="","",ABS(G5825-G5824))</f>
        <v>8.0000000000001847E-2</v>
      </c>
      <c r="P5824">
        <f>IF(H5824="","",ABS(H5825-H5824))</f>
        <v>0.15000000000000036</v>
      </c>
      <c r="R5824" s="2">
        <f>E5824-E5823</f>
        <v>1.0416666664241347E-2</v>
      </c>
      <c r="S5824" s="4">
        <f>MROUND(E5824,"0:15")</f>
        <v>45870.510416666664</v>
      </c>
    </row>
    <row r="5825" spans="1:19" x14ac:dyDescent="0.35">
      <c r="A5825">
        <v>2025</v>
      </c>
      <c r="B5825" t="s">
        <v>64</v>
      </c>
      <c r="C5825" t="s">
        <v>65</v>
      </c>
      <c r="D5825">
        <v>186</v>
      </c>
      <c r="E5825" s="4">
        <v>45870.520833333336</v>
      </c>
      <c r="F5825">
        <v>9.35</v>
      </c>
      <c r="G5825">
        <v>20.46</v>
      </c>
      <c r="H5825">
        <v>8.1300000000000008</v>
      </c>
      <c r="I5825">
        <v>92.2</v>
      </c>
      <c r="J5825">
        <f>IF(G5825="",0.5,IF(G5825&lt;=0,2,IF(G5825&gt;=40,2, IF(AND(G5825&gt;0,G5825&lt;1),5,IF(AND(G5825&gt;35,G5825&lt;40),5,IF(O5825&gt;=1.5,1.5,0))))))</f>
        <v>0</v>
      </c>
      <c r="K5825">
        <f>IF(H5825="",0.5,IF(H5825&lt;=0.1,2,IF(H5825&gt;=20,2, IF(AND(H5825&gt;0.1,H5825&lt;0.2),5,IF(AND(H5825&gt;16,H5825&lt;20),5,IF(P5825&gt;=2,1.5,0))))))</f>
        <v>0</v>
      </c>
      <c r="L5825">
        <f>IF(A5825="",0.5,IF(B5825="",0.5,IF(C5825="",0.5,IF(E5825="",0.5,IF(Q5825="Y",0.01,0)))))</f>
        <v>0</v>
      </c>
      <c r="M5825">
        <f>COUNTIF(J5825:L5825,"&gt;0")</f>
        <v>0</v>
      </c>
      <c r="N5825" s="28" t="s">
        <v>66</v>
      </c>
      <c r="O5825">
        <f>IF(G5825="","",ABS(G5826-G5825))</f>
        <v>7.9999999999998295E-2</v>
      </c>
      <c r="P5825">
        <f>IF(H5825="","",ABS(H5826-H5825))</f>
        <v>6.9999999999998508E-2</v>
      </c>
      <c r="R5825" s="2">
        <f>E5825-E5824</f>
        <v>1.0416666671517305E-2</v>
      </c>
      <c r="S5825" s="4">
        <f>MROUND(E5825,"0:15")</f>
        <v>45870.520833333328</v>
      </c>
    </row>
    <row r="5826" spans="1:19" x14ac:dyDescent="0.35">
      <c r="A5826">
        <v>2025</v>
      </c>
      <c r="B5826" t="s">
        <v>64</v>
      </c>
      <c r="C5826" t="s">
        <v>65</v>
      </c>
      <c r="D5826">
        <v>187</v>
      </c>
      <c r="E5826" s="4">
        <v>45870.53125</v>
      </c>
      <c r="F5826">
        <v>9.43</v>
      </c>
      <c r="G5826">
        <v>20.54</v>
      </c>
      <c r="H5826">
        <v>8.1999999999999993</v>
      </c>
      <c r="I5826">
        <v>93.1</v>
      </c>
      <c r="J5826">
        <f>IF(G5826="",0.5,IF(G5826&lt;=0,2,IF(G5826&gt;=40,2, IF(AND(G5826&gt;0,G5826&lt;1),5,IF(AND(G5826&gt;35,G5826&lt;40),5,IF(O5826&gt;=1.5,1.5,0))))))</f>
        <v>0</v>
      </c>
      <c r="K5826">
        <f>IF(H5826="",0.5,IF(H5826&lt;=0.1,2,IF(H5826&gt;=20,2, IF(AND(H5826&gt;0.1,H5826&lt;0.2),5,IF(AND(H5826&gt;16,H5826&lt;20),5,IF(P5826&gt;=2,1.5,0))))))</f>
        <v>0</v>
      </c>
      <c r="L5826">
        <f>IF(A5826="",0.5,IF(B5826="",0.5,IF(C5826="",0.5,IF(E5826="",0.5,IF(Q5826="Y",0.01,0)))))</f>
        <v>0</v>
      </c>
      <c r="M5826">
        <f>COUNTIF(J5826:L5826,"&gt;0")</f>
        <v>0</v>
      </c>
      <c r="N5826" s="28" t="s">
        <v>66</v>
      </c>
      <c r="O5826">
        <f>IF(G5826="","",ABS(G5827-G5826))</f>
        <v>6.0000000000002274E-2</v>
      </c>
      <c r="P5826">
        <f>IF(H5826="","",ABS(H5827-H5826))</f>
        <v>0.10000000000000142</v>
      </c>
      <c r="R5826" s="2">
        <f>E5826-E5825</f>
        <v>1.0416666664241347E-2</v>
      </c>
      <c r="S5826" s="4">
        <f>MROUND(E5826,"0:15")</f>
        <v>45870.53125</v>
      </c>
    </row>
    <row r="5827" spans="1:19" x14ac:dyDescent="0.35">
      <c r="A5827">
        <v>2025</v>
      </c>
      <c r="B5827" t="s">
        <v>64</v>
      </c>
      <c r="C5827" t="s">
        <v>65</v>
      </c>
      <c r="D5827">
        <v>188</v>
      </c>
      <c r="E5827" s="4">
        <v>45870.541666666664</v>
      </c>
      <c r="F5827">
        <v>9.5399999999999991</v>
      </c>
      <c r="G5827">
        <v>20.6</v>
      </c>
      <c r="H5827">
        <v>8.3000000000000007</v>
      </c>
      <c r="I5827">
        <v>94.3</v>
      </c>
      <c r="J5827">
        <f>IF(G5827="",0.5,IF(G5827&lt;=0,2,IF(G5827&gt;=40,2, IF(AND(G5827&gt;0,G5827&lt;1),5,IF(AND(G5827&gt;35,G5827&lt;40),5,IF(O5827&gt;=1.5,1.5,0))))))</f>
        <v>0</v>
      </c>
      <c r="K5827">
        <f>IF(H5827="",0.5,IF(H5827&lt;=0.1,2,IF(H5827&gt;=20,2, IF(AND(H5827&gt;0.1,H5827&lt;0.2),5,IF(AND(H5827&gt;16,H5827&lt;20),5,IF(P5827&gt;=2,1.5,0))))))</f>
        <v>0</v>
      </c>
      <c r="L5827">
        <f>IF(A5827="",0.5,IF(B5827="",0.5,IF(C5827="",0.5,IF(E5827="",0.5,IF(Q5827="Y",0.01,0)))))</f>
        <v>0</v>
      </c>
      <c r="M5827">
        <f>COUNTIF(J5827:L5827,"&gt;0")</f>
        <v>0</v>
      </c>
      <c r="N5827" s="28" t="s">
        <v>66</v>
      </c>
      <c r="O5827">
        <f>IF(G5827="","",ABS(G5828-G5827))</f>
        <v>9.9999999999997868E-2</v>
      </c>
      <c r="P5827">
        <f>IF(H5827="","",ABS(H5828-H5827))</f>
        <v>8.9999999999999858E-2</v>
      </c>
      <c r="R5827" s="2">
        <f>E5827-E5826</f>
        <v>1.0416666664241347E-2</v>
      </c>
      <c r="S5827" s="4">
        <f>MROUND(E5827,"0:15")</f>
        <v>45870.541666666664</v>
      </c>
    </row>
    <row r="5828" spans="1:19" x14ac:dyDescent="0.35">
      <c r="A5828">
        <v>2025</v>
      </c>
      <c r="B5828" t="s">
        <v>64</v>
      </c>
      <c r="C5828" t="s">
        <v>65</v>
      </c>
      <c r="D5828">
        <v>189</v>
      </c>
      <c r="E5828" s="4">
        <v>45870.552083333336</v>
      </c>
      <c r="F5828">
        <v>9.64</v>
      </c>
      <c r="G5828">
        <v>20.7</v>
      </c>
      <c r="H5828">
        <v>8.39</v>
      </c>
      <c r="I5828">
        <v>95.5</v>
      </c>
      <c r="J5828">
        <f>IF(G5828="",0.5,IF(G5828&lt;=0,2,IF(G5828&gt;=40,2, IF(AND(G5828&gt;0,G5828&lt;1),5,IF(AND(G5828&gt;35,G5828&lt;40),5,IF(O5828&gt;=1.5,1.5,0))))))</f>
        <v>0</v>
      </c>
      <c r="K5828">
        <f>IF(H5828="",0.5,IF(H5828&lt;=0.1,2,IF(H5828&gt;=20,2, IF(AND(H5828&gt;0.1,H5828&lt;0.2),5,IF(AND(H5828&gt;16,H5828&lt;20),5,IF(P5828&gt;=2,1.5,0))))))</f>
        <v>0</v>
      </c>
      <c r="L5828">
        <f>IF(A5828="",0.5,IF(B5828="",0.5,IF(C5828="",0.5,IF(E5828="",0.5,IF(Q5828="Y",0.01,0)))))</f>
        <v>0</v>
      </c>
      <c r="M5828">
        <f>COUNTIF(J5828:L5828,"&gt;0")</f>
        <v>0</v>
      </c>
      <c r="N5828" s="28" t="s">
        <v>66</v>
      </c>
      <c r="O5828">
        <f>IF(G5828="","",ABS(G5829-G5828))</f>
        <v>0.10000000000000142</v>
      </c>
      <c r="P5828">
        <f>IF(H5828="","",ABS(H5829-H5828))</f>
        <v>7.0000000000000284E-2</v>
      </c>
      <c r="R5828" s="2">
        <f>E5828-E5827</f>
        <v>1.0416666671517305E-2</v>
      </c>
      <c r="S5828" s="4">
        <f>MROUND(E5828,"0:15")</f>
        <v>45870.552083333328</v>
      </c>
    </row>
    <row r="5829" spans="1:19" x14ac:dyDescent="0.35">
      <c r="A5829">
        <v>2025</v>
      </c>
      <c r="B5829" t="s">
        <v>64</v>
      </c>
      <c r="C5829" t="s">
        <v>65</v>
      </c>
      <c r="D5829">
        <v>190</v>
      </c>
      <c r="E5829" s="4">
        <v>45870.5625</v>
      </c>
      <c r="F5829">
        <v>9.7200000000000006</v>
      </c>
      <c r="G5829">
        <v>20.8</v>
      </c>
      <c r="H5829">
        <v>8.4600000000000009</v>
      </c>
      <c r="I5829">
        <v>96.5</v>
      </c>
      <c r="J5829">
        <f>IF(G5829="",0.5,IF(G5829&lt;=0,2,IF(G5829&gt;=40,2, IF(AND(G5829&gt;0,G5829&lt;1),5,IF(AND(G5829&gt;35,G5829&lt;40),5,IF(O5829&gt;=1.5,1.5,0))))))</f>
        <v>0</v>
      </c>
      <c r="K5829">
        <f>IF(H5829="",0.5,IF(H5829&lt;=0.1,2,IF(H5829&gt;=20,2, IF(AND(H5829&gt;0.1,H5829&lt;0.2),5,IF(AND(H5829&gt;16,H5829&lt;20),5,IF(P5829&gt;=2,1.5,0))))))</f>
        <v>0</v>
      </c>
      <c r="L5829">
        <f>IF(A5829="",0.5,IF(B5829="",0.5,IF(C5829="",0.5,IF(E5829="",0.5,IF(Q5829="Y",0.01,0)))))</f>
        <v>0</v>
      </c>
      <c r="M5829">
        <f>COUNTIF(J5829:L5829,"&gt;0")</f>
        <v>0</v>
      </c>
      <c r="N5829" s="28" t="s">
        <v>66</v>
      </c>
      <c r="O5829">
        <f>IF(G5829="","",ABS(G5830-G5829))</f>
        <v>9.9999999999997868E-2</v>
      </c>
      <c r="P5829">
        <f>IF(H5829="","",ABS(H5830-H5829))</f>
        <v>0.12999999999999901</v>
      </c>
      <c r="R5829" s="2">
        <f>E5829-E5828</f>
        <v>1.0416666664241347E-2</v>
      </c>
      <c r="S5829" s="4">
        <f>MROUND(E5829,"0:15")</f>
        <v>45870.5625</v>
      </c>
    </row>
    <row r="5830" spans="1:19" x14ac:dyDescent="0.35">
      <c r="A5830">
        <v>2025</v>
      </c>
      <c r="B5830" t="s">
        <v>64</v>
      </c>
      <c r="C5830" t="s">
        <v>65</v>
      </c>
      <c r="D5830">
        <v>191</v>
      </c>
      <c r="E5830" s="4">
        <v>45870.572916666664</v>
      </c>
      <c r="F5830">
        <v>9.8699999999999992</v>
      </c>
      <c r="G5830">
        <v>20.9</v>
      </c>
      <c r="H5830">
        <v>8.59</v>
      </c>
      <c r="I5830">
        <v>98.2</v>
      </c>
      <c r="J5830">
        <f>IF(G5830="",0.5,IF(G5830&lt;=0,2,IF(G5830&gt;=40,2, IF(AND(G5830&gt;0,G5830&lt;1),5,IF(AND(G5830&gt;35,G5830&lt;40),5,IF(O5830&gt;=1.5,1.5,0))))))</f>
        <v>0</v>
      </c>
      <c r="K5830">
        <f>IF(H5830="",0.5,IF(H5830&lt;=0.1,2,IF(H5830&gt;=20,2, IF(AND(H5830&gt;0.1,H5830&lt;0.2),5,IF(AND(H5830&gt;16,H5830&lt;20),5,IF(P5830&gt;=2,1.5,0))))))</f>
        <v>0</v>
      </c>
      <c r="L5830">
        <f>IF(A5830="",0.5,IF(B5830="",0.5,IF(C5830="",0.5,IF(E5830="",0.5,IF(Q5830="Y",0.01,0)))))</f>
        <v>0</v>
      </c>
      <c r="M5830">
        <f>COUNTIF(J5830:L5830,"&gt;0")</f>
        <v>0</v>
      </c>
      <c r="N5830" s="28" t="s">
        <v>66</v>
      </c>
      <c r="O5830">
        <f>IF(G5830="","",ABS(G5831-G5830))</f>
        <v>8.0000000000001847E-2</v>
      </c>
      <c r="P5830">
        <f>IF(H5830="","",ABS(H5831-H5830))</f>
        <v>6.0000000000000497E-2</v>
      </c>
      <c r="R5830" s="2">
        <f>E5830-E5829</f>
        <v>1.0416666664241347E-2</v>
      </c>
      <c r="S5830" s="4">
        <f>MROUND(E5830,"0:15")</f>
        <v>45870.572916666664</v>
      </c>
    </row>
    <row r="5831" spans="1:19" x14ac:dyDescent="0.35">
      <c r="A5831">
        <v>2025</v>
      </c>
      <c r="B5831" t="s">
        <v>64</v>
      </c>
      <c r="C5831" t="s">
        <v>65</v>
      </c>
      <c r="D5831">
        <v>192</v>
      </c>
      <c r="E5831" s="4">
        <v>45870.583333333336</v>
      </c>
      <c r="F5831">
        <v>9.94</v>
      </c>
      <c r="G5831">
        <v>20.98</v>
      </c>
      <c r="H5831">
        <v>8.65</v>
      </c>
      <c r="I5831">
        <v>99.1</v>
      </c>
      <c r="J5831">
        <f>IF(G5831="",0.5,IF(G5831&lt;=0,2,IF(G5831&gt;=40,2, IF(AND(G5831&gt;0,G5831&lt;1),5,IF(AND(G5831&gt;35,G5831&lt;40),5,IF(O5831&gt;=1.5,1.5,0))))))</f>
        <v>0</v>
      </c>
      <c r="K5831">
        <f>IF(H5831="",0.5,IF(H5831&lt;=0.1,2,IF(H5831&gt;=20,2, IF(AND(H5831&gt;0.1,H5831&lt;0.2),5,IF(AND(H5831&gt;16,H5831&lt;20),5,IF(P5831&gt;=2,1.5,0))))))</f>
        <v>0</v>
      </c>
      <c r="L5831">
        <f>IF(A5831="",0.5,IF(B5831="",0.5,IF(C5831="",0.5,IF(E5831="",0.5,IF(Q5831="Y",0.01,0)))))</f>
        <v>0</v>
      </c>
      <c r="M5831">
        <f>COUNTIF(J5831:L5831,"&gt;0")</f>
        <v>0</v>
      </c>
      <c r="N5831" s="28" t="s">
        <v>66</v>
      </c>
      <c r="O5831">
        <f>IF(G5831="","",ABS(G5832-G5831))</f>
        <v>7.9999999999998295E-2</v>
      </c>
      <c r="P5831">
        <f>IF(H5831="","",ABS(H5832-H5831))</f>
        <v>2.9999999999999361E-2</v>
      </c>
      <c r="R5831" s="2">
        <f>E5831-E5830</f>
        <v>1.0416666671517305E-2</v>
      </c>
      <c r="S5831" s="4">
        <f>MROUND(E5831,"0:15")</f>
        <v>45870.583333333328</v>
      </c>
    </row>
    <row r="5832" spans="1:19" x14ac:dyDescent="0.35">
      <c r="A5832">
        <v>2025</v>
      </c>
      <c r="B5832" t="s">
        <v>64</v>
      </c>
      <c r="C5832" t="s">
        <v>65</v>
      </c>
      <c r="D5832">
        <v>193</v>
      </c>
      <c r="E5832" s="4">
        <v>45870.59375</v>
      </c>
      <c r="F5832">
        <v>9.9700000000000006</v>
      </c>
      <c r="G5832">
        <v>21.06</v>
      </c>
      <c r="H5832">
        <v>8.68</v>
      </c>
      <c r="I5832">
        <v>99.5</v>
      </c>
      <c r="J5832">
        <f>IF(G5832="",0.5,IF(G5832&lt;=0,2,IF(G5832&gt;=40,2, IF(AND(G5832&gt;0,G5832&lt;1),5,IF(AND(G5832&gt;35,G5832&lt;40),5,IF(O5832&gt;=1.5,1.5,0))))))</f>
        <v>0</v>
      </c>
      <c r="K5832">
        <f>IF(H5832="",0.5,IF(H5832&lt;=0.1,2,IF(H5832&gt;=20,2, IF(AND(H5832&gt;0.1,H5832&lt;0.2),5,IF(AND(H5832&gt;16,H5832&lt;20),5,IF(P5832&gt;=2,1.5,0))))))</f>
        <v>0</v>
      </c>
      <c r="L5832">
        <f>IF(A5832="",0.5,IF(B5832="",0.5,IF(C5832="",0.5,IF(E5832="",0.5,IF(Q5832="Y",0.01,0)))))</f>
        <v>0</v>
      </c>
      <c r="M5832">
        <f>COUNTIF(J5832:L5832,"&gt;0")</f>
        <v>0</v>
      </c>
      <c r="N5832" s="28" t="s">
        <v>66</v>
      </c>
      <c r="O5832">
        <f>IF(G5832="","",ABS(G5833-G5832))</f>
        <v>0.10000000000000142</v>
      </c>
      <c r="P5832">
        <f>IF(H5832="","",ABS(H5833-H5832))</f>
        <v>0.20000000000000107</v>
      </c>
      <c r="R5832" s="2">
        <f>E5832-E5831</f>
        <v>1.0416666664241347E-2</v>
      </c>
      <c r="S5832" s="4">
        <f>MROUND(E5832,"0:15")</f>
        <v>45870.59375</v>
      </c>
    </row>
    <row r="5833" spans="1:19" x14ac:dyDescent="0.35">
      <c r="A5833">
        <v>2025</v>
      </c>
      <c r="B5833" t="s">
        <v>64</v>
      </c>
      <c r="C5833" t="s">
        <v>65</v>
      </c>
      <c r="D5833">
        <v>194</v>
      </c>
      <c r="E5833" s="4">
        <v>45870.604166666664</v>
      </c>
      <c r="F5833">
        <v>10.199999999999999</v>
      </c>
      <c r="G5833">
        <v>21.16</v>
      </c>
      <c r="H5833">
        <v>8.8800000000000008</v>
      </c>
      <c r="I5833">
        <v>102</v>
      </c>
      <c r="J5833">
        <f>IF(G5833="",0.5,IF(G5833&lt;=0,2,IF(G5833&gt;=40,2, IF(AND(G5833&gt;0,G5833&lt;1),5,IF(AND(G5833&gt;35,G5833&lt;40),5,IF(O5833&gt;=1.5,1.5,0))))))</f>
        <v>0</v>
      </c>
      <c r="K5833">
        <f>IF(H5833="",0.5,IF(H5833&lt;=0.1,2,IF(H5833&gt;=20,2, IF(AND(H5833&gt;0.1,H5833&lt;0.2),5,IF(AND(H5833&gt;16,H5833&lt;20),5,IF(P5833&gt;=2,1.5,0))))))</f>
        <v>0</v>
      </c>
      <c r="L5833">
        <f>IF(A5833="",0.5,IF(B5833="",0.5,IF(C5833="",0.5,IF(E5833="",0.5,IF(Q5833="Y",0.01,0)))))</f>
        <v>0</v>
      </c>
      <c r="M5833">
        <f>COUNTIF(J5833:L5833,"&gt;0")</f>
        <v>0</v>
      </c>
      <c r="N5833" s="28" t="s">
        <v>66</v>
      </c>
      <c r="O5833">
        <f>IF(G5833="","",ABS(G5834-G5833))</f>
        <v>0.14000000000000057</v>
      </c>
      <c r="P5833">
        <f>IF(H5833="","",ABS(H5834-H5833))</f>
        <v>1.0000000000001563E-2</v>
      </c>
      <c r="R5833" s="2">
        <f>E5833-E5832</f>
        <v>1.0416666664241347E-2</v>
      </c>
      <c r="S5833" s="4">
        <f>MROUND(E5833,"0:15")</f>
        <v>45870.604166666664</v>
      </c>
    </row>
    <row r="5834" spans="1:19" x14ac:dyDescent="0.35">
      <c r="A5834">
        <v>2025</v>
      </c>
      <c r="B5834" t="s">
        <v>64</v>
      </c>
      <c r="C5834" t="s">
        <v>65</v>
      </c>
      <c r="D5834">
        <v>195</v>
      </c>
      <c r="E5834" s="4">
        <v>45870.614583333336</v>
      </c>
      <c r="F5834">
        <v>10.19</v>
      </c>
      <c r="G5834">
        <v>21.3</v>
      </c>
      <c r="H5834">
        <v>8.8699999999999992</v>
      </c>
      <c r="I5834">
        <v>102.2</v>
      </c>
      <c r="J5834">
        <f>IF(G5834="",0.5,IF(G5834&lt;=0,2,IF(G5834&gt;=40,2, IF(AND(G5834&gt;0,G5834&lt;1),5,IF(AND(G5834&gt;35,G5834&lt;40),5,IF(O5834&gt;=1.5,1.5,0))))))</f>
        <v>0</v>
      </c>
      <c r="K5834">
        <f>IF(H5834="",0.5,IF(H5834&lt;=0.1,2,IF(H5834&gt;=20,2, IF(AND(H5834&gt;0.1,H5834&lt;0.2),5,IF(AND(H5834&gt;16,H5834&lt;20),5,IF(P5834&gt;=2,1.5,0))))))</f>
        <v>0</v>
      </c>
      <c r="L5834">
        <f>IF(A5834="",0.5,IF(B5834="",0.5,IF(C5834="",0.5,IF(E5834="",0.5,IF(Q5834="Y",0.01,0)))))</f>
        <v>0</v>
      </c>
      <c r="M5834">
        <f>COUNTIF(J5834:L5834,"&gt;0")</f>
        <v>0</v>
      </c>
      <c r="N5834" s="28" t="s">
        <v>66</v>
      </c>
      <c r="O5834">
        <f>IF(G5834="","",ABS(G5835-G5834))</f>
        <v>0.12000000000000099</v>
      </c>
      <c r="P5834">
        <f>IF(H5834="","",ABS(H5835-H5834))</f>
        <v>0.12000000000000099</v>
      </c>
      <c r="R5834" s="2">
        <f>E5834-E5833</f>
        <v>1.0416666671517305E-2</v>
      </c>
      <c r="S5834" s="4">
        <f>MROUND(E5834,"0:15")</f>
        <v>45870.614583333328</v>
      </c>
    </row>
    <row r="5835" spans="1:19" x14ac:dyDescent="0.35">
      <c r="A5835">
        <v>2025</v>
      </c>
      <c r="B5835" t="s">
        <v>64</v>
      </c>
      <c r="C5835" t="s">
        <v>65</v>
      </c>
      <c r="D5835">
        <v>196</v>
      </c>
      <c r="E5835" s="4">
        <v>45870.625</v>
      </c>
      <c r="F5835">
        <v>10.33</v>
      </c>
      <c r="G5835">
        <v>21.42</v>
      </c>
      <c r="H5835">
        <v>8.99</v>
      </c>
      <c r="I5835">
        <v>103.9</v>
      </c>
      <c r="J5835">
        <f>IF(G5835="",0.5,IF(G5835&lt;=0,2,IF(G5835&gt;=40,2, IF(AND(G5835&gt;0,G5835&lt;1),5,IF(AND(G5835&gt;35,G5835&lt;40),5,IF(O5835&gt;=1.5,1.5,0))))))</f>
        <v>0</v>
      </c>
      <c r="K5835">
        <f>IF(H5835="",0.5,IF(H5835&lt;=0.1,2,IF(H5835&gt;=20,2, IF(AND(H5835&gt;0.1,H5835&lt;0.2),5,IF(AND(H5835&gt;16,H5835&lt;20),5,IF(P5835&gt;=2,1.5,0))))))</f>
        <v>0</v>
      </c>
      <c r="L5835">
        <f>IF(A5835="",0.5,IF(B5835="",0.5,IF(C5835="",0.5,IF(E5835="",0.5,IF(Q5835="Y",0.01,0)))))</f>
        <v>0</v>
      </c>
      <c r="M5835">
        <f>COUNTIF(J5835:L5835,"&gt;0")</f>
        <v>0</v>
      </c>
      <c r="N5835" s="28" t="s">
        <v>66</v>
      </c>
      <c r="O5835">
        <f>IF(G5835="","",ABS(G5836-G5835))</f>
        <v>0.13999999999999702</v>
      </c>
      <c r="P5835">
        <f>IF(H5835="","",ABS(H5836-H5835))</f>
        <v>2.9999999999999361E-2</v>
      </c>
      <c r="R5835" s="2">
        <f>E5835-E5834</f>
        <v>1.0416666664241347E-2</v>
      </c>
      <c r="S5835" s="4">
        <f>MROUND(E5835,"0:15")</f>
        <v>45870.625</v>
      </c>
    </row>
    <row r="5836" spans="1:19" x14ac:dyDescent="0.35">
      <c r="A5836">
        <v>2025</v>
      </c>
      <c r="B5836" t="s">
        <v>64</v>
      </c>
      <c r="C5836" t="s">
        <v>65</v>
      </c>
      <c r="D5836">
        <v>197</v>
      </c>
      <c r="E5836" s="4">
        <v>45870.635416666664</v>
      </c>
      <c r="F5836">
        <v>10.29</v>
      </c>
      <c r="G5836">
        <v>21.56</v>
      </c>
      <c r="H5836">
        <v>8.9600000000000009</v>
      </c>
      <c r="I5836">
        <v>103.8</v>
      </c>
      <c r="J5836">
        <f>IF(G5836="",0.5,IF(G5836&lt;=0,2,IF(G5836&gt;=40,2, IF(AND(G5836&gt;0,G5836&lt;1),5,IF(AND(G5836&gt;35,G5836&lt;40),5,IF(O5836&gt;=1.5,1.5,0))))))</f>
        <v>0</v>
      </c>
      <c r="K5836">
        <f>IF(H5836="",0.5,IF(H5836&lt;=0.1,2,IF(H5836&gt;=20,2, IF(AND(H5836&gt;0.1,H5836&lt;0.2),5,IF(AND(H5836&gt;16,H5836&lt;20),5,IF(P5836&gt;=2,1.5,0))))))</f>
        <v>0</v>
      </c>
      <c r="L5836">
        <f>IF(A5836="",0.5,IF(B5836="",0.5,IF(C5836="",0.5,IF(E5836="",0.5,IF(Q5836="Y",0.01,0)))))</f>
        <v>0</v>
      </c>
      <c r="M5836">
        <f>COUNTIF(J5836:L5836,"&gt;0")</f>
        <v>0</v>
      </c>
      <c r="N5836" s="28" t="s">
        <v>66</v>
      </c>
      <c r="O5836">
        <f>IF(G5836="","",ABS(G5837-G5836))</f>
        <v>0.14000000000000057</v>
      </c>
      <c r="P5836">
        <f>IF(H5836="","",ABS(H5837-H5836))</f>
        <v>0.12999999999999901</v>
      </c>
      <c r="R5836" s="2">
        <f>E5836-E5835</f>
        <v>1.0416666664241347E-2</v>
      </c>
      <c r="S5836" s="4">
        <f>MROUND(E5836,"0:15")</f>
        <v>45870.635416666664</v>
      </c>
    </row>
    <row r="5837" spans="1:19" x14ac:dyDescent="0.35">
      <c r="A5837">
        <v>2025</v>
      </c>
      <c r="B5837" t="s">
        <v>64</v>
      </c>
      <c r="C5837" t="s">
        <v>65</v>
      </c>
      <c r="D5837">
        <v>198</v>
      </c>
      <c r="E5837" s="4">
        <v>45870.645833333336</v>
      </c>
      <c r="F5837">
        <v>10.44</v>
      </c>
      <c r="G5837">
        <v>21.7</v>
      </c>
      <c r="H5837">
        <v>9.09</v>
      </c>
      <c r="I5837">
        <v>105.6</v>
      </c>
      <c r="J5837">
        <f>IF(G5837="",0.5,IF(G5837&lt;=0,2,IF(G5837&gt;=40,2, IF(AND(G5837&gt;0,G5837&lt;1),5,IF(AND(G5837&gt;35,G5837&lt;40),5,IF(O5837&gt;=1.5,1.5,0))))))</f>
        <v>0</v>
      </c>
      <c r="K5837">
        <f>IF(H5837="",0.5,IF(H5837&lt;=0.1,2,IF(H5837&gt;=20,2, IF(AND(H5837&gt;0.1,H5837&lt;0.2),5,IF(AND(H5837&gt;16,H5837&lt;20),5,IF(P5837&gt;=2,1.5,0))))))</f>
        <v>0</v>
      </c>
      <c r="L5837">
        <f>IF(A5837="",0.5,IF(B5837="",0.5,IF(C5837="",0.5,IF(E5837="",0.5,IF(Q5837="Y",0.01,0)))))</f>
        <v>0</v>
      </c>
      <c r="M5837">
        <f>COUNTIF(J5837:L5837,"&gt;0")</f>
        <v>0</v>
      </c>
      <c r="N5837" s="28" t="s">
        <v>66</v>
      </c>
      <c r="O5837">
        <f>IF(G5837="","",ABS(G5838-G5837))</f>
        <v>8.0000000000001847E-2</v>
      </c>
      <c r="P5837">
        <f>IF(H5837="","",ABS(H5838-H5837))</f>
        <v>6.0000000000000497E-2</v>
      </c>
      <c r="R5837" s="2">
        <f>E5837-E5836</f>
        <v>1.0416666671517305E-2</v>
      </c>
      <c r="S5837" s="4">
        <f>MROUND(E5837,"0:15")</f>
        <v>45870.645833333328</v>
      </c>
    </row>
    <row r="5838" spans="1:19" x14ac:dyDescent="0.35">
      <c r="A5838">
        <v>2025</v>
      </c>
      <c r="B5838" t="s">
        <v>64</v>
      </c>
      <c r="C5838" t="s">
        <v>65</v>
      </c>
      <c r="D5838">
        <v>199</v>
      </c>
      <c r="E5838" s="4">
        <v>45870.65625</v>
      </c>
      <c r="F5838">
        <v>10.37</v>
      </c>
      <c r="G5838">
        <v>21.78</v>
      </c>
      <c r="H5838">
        <v>9.0299999999999994</v>
      </c>
      <c r="I5838">
        <v>105</v>
      </c>
      <c r="J5838">
        <f>IF(G5838="",0.5,IF(G5838&lt;=0,2,IF(G5838&gt;=40,2, IF(AND(G5838&gt;0,G5838&lt;1),5,IF(AND(G5838&gt;35,G5838&lt;40),5,IF(O5838&gt;=1.5,1.5,0))))))</f>
        <v>0</v>
      </c>
      <c r="K5838">
        <f>IF(H5838="",0.5,IF(H5838&lt;=0.1,2,IF(H5838&gt;=20,2, IF(AND(H5838&gt;0.1,H5838&lt;0.2),5,IF(AND(H5838&gt;16,H5838&lt;20),5,IF(P5838&gt;=2,1.5,0))))))</f>
        <v>0</v>
      </c>
      <c r="L5838">
        <f>IF(A5838="",0.5,IF(B5838="",0.5,IF(C5838="",0.5,IF(E5838="",0.5,IF(Q5838="Y",0.01,0)))))</f>
        <v>0</v>
      </c>
      <c r="M5838">
        <f>COUNTIF(J5838:L5838,"&gt;0")</f>
        <v>0</v>
      </c>
      <c r="N5838" s="28" t="s">
        <v>66</v>
      </c>
      <c r="O5838">
        <f>IF(G5838="","",ABS(G5839-G5838))</f>
        <v>7.9999999999998295E-2</v>
      </c>
      <c r="P5838">
        <f>IF(H5838="","",ABS(H5839-H5838))</f>
        <v>4.0000000000000924E-2</v>
      </c>
      <c r="R5838" s="2">
        <f>E5838-E5837</f>
        <v>1.0416666664241347E-2</v>
      </c>
      <c r="S5838" s="4">
        <f>MROUND(E5838,"0:15")</f>
        <v>45870.65625</v>
      </c>
    </row>
    <row r="5839" spans="1:19" x14ac:dyDescent="0.35">
      <c r="A5839">
        <v>2025</v>
      </c>
      <c r="B5839" t="s">
        <v>64</v>
      </c>
      <c r="C5839" t="s">
        <v>65</v>
      </c>
      <c r="D5839">
        <v>200</v>
      </c>
      <c r="E5839" s="4">
        <v>45870.666666666664</v>
      </c>
      <c r="F5839">
        <v>10.41</v>
      </c>
      <c r="G5839">
        <v>21.86</v>
      </c>
      <c r="H5839">
        <v>9.07</v>
      </c>
      <c r="I5839">
        <v>105.6</v>
      </c>
      <c r="J5839">
        <f>IF(G5839="",0.5,IF(G5839&lt;=0,2,IF(G5839&gt;=40,2, IF(AND(G5839&gt;0,G5839&lt;1),5,IF(AND(G5839&gt;35,G5839&lt;40),5,IF(O5839&gt;=1.5,1.5,0))))))</f>
        <v>0</v>
      </c>
      <c r="K5839">
        <f>IF(H5839="",0.5,IF(H5839&lt;=0.1,2,IF(H5839&gt;=20,2, IF(AND(H5839&gt;0.1,H5839&lt;0.2),5,IF(AND(H5839&gt;16,H5839&lt;20),5,IF(P5839&gt;=2,1.5,0))))))</f>
        <v>0</v>
      </c>
      <c r="L5839">
        <f>IF(A5839="",0.5,IF(B5839="",0.5,IF(C5839="",0.5,IF(E5839="",0.5,IF(Q5839="Y",0.01,0)))))</f>
        <v>0</v>
      </c>
      <c r="M5839">
        <f>COUNTIF(J5839:L5839,"&gt;0")</f>
        <v>0</v>
      </c>
      <c r="N5839" s="28" t="s">
        <v>66</v>
      </c>
      <c r="O5839">
        <f>IF(G5839="","",ABS(G5840-G5839))</f>
        <v>6.0000000000002274E-2</v>
      </c>
      <c r="P5839">
        <f>IF(H5839="","",ABS(H5840-H5839))</f>
        <v>9.9999999999997868E-3</v>
      </c>
      <c r="R5839" s="2">
        <f>E5839-E5838</f>
        <v>1.0416666664241347E-2</v>
      </c>
      <c r="S5839" s="4">
        <f>MROUND(E5839,"0:15")</f>
        <v>45870.666666666664</v>
      </c>
    </row>
    <row r="5840" spans="1:19" x14ac:dyDescent="0.35">
      <c r="A5840">
        <v>2025</v>
      </c>
      <c r="B5840" t="s">
        <v>64</v>
      </c>
      <c r="C5840" t="s">
        <v>65</v>
      </c>
      <c r="D5840">
        <v>201</v>
      </c>
      <c r="E5840" s="4">
        <v>45870.677083333336</v>
      </c>
      <c r="F5840">
        <v>10.42</v>
      </c>
      <c r="G5840">
        <v>21.92</v>
      </c>
      <c r="H5840">
        <v>9.08</v>
      </c>
      <c r="I5840">
        <v>105.9</v>
      </c>
      <c r="J5840">
        <f>IF(G5840="",0.5,IF(G5840&lt;=0,2,IF(G5840&gt;=40,2, IF(AND(G5840&gt;0,G5840&lt;1),5,IF(AND(G5840&gt;35,G5840&lt;40),5,IF(O5840&gt;=1.5,1.5,0))))))</f>
        <v>0</v>
      </c>
      <c r="K5840">
        <f>IF(H5840="",0.5,IF(H5840&lt;=0.1,2,IF(H5840&gt;=20,2, IF(AND(H5840&gt;0.1,H5840&lt;0.2),5,IF(AND(H5840&gt;16,H5840&lt;20),5,IF(P5840&gt;=2,1.5,0))))))</f>
        <v>0</v>
      </c>
      <c r="L5840">
        <f>IF(A5840="",0.5,IF(B5840="",0.5,IF(C5840="",0.5,IF(E5840="",0.5,IF(Q5840="Y",0.01,0)))))</f>
        <v>0</v>
      </c>
      <c r="M5840">
        <f>COUNTIF(J5840:L5840,"&gt;0")</f>
        <v>0</v>
      </c>
      <c r="N5840" s="28" t="s">
        <v>66</v>
      </c>
      <c r="O5840">
        <f>IF(G5840="","",ABS(G5841-G5840))</f>
        <v>7.9999999999998295E-2</v>
      </c>
      <c r="P5840">
        <f>IF(H5840="","",ABS(H5841-H5840))</f>
        <v>5.0000000000000711E-2</v>
      </c>
      <c r="R5840" s="2">
        <f>E5840-E5839</f>
        <v>1.0416666671517305E-2</v>
      </c>
      <c r="S5840" s="4">
        <f>MROUND(E5840,"0:15")</f>
        <v>45870.677083333328</v>
      </c>
    </row>
    <row r="5841" spans="1:19" x14ac:dyDescent="0.35">
      <c r="A5841">
        <v>2025</v>
      </c>
      <c r="B5841" t="s">
        <v>64</v>
      </c>
      <c r="C5841" t="s">
        <v>65</v>
      </c>
      <c r="D5841">
        <v>202</v>
      </c>
      <c r="E5841" s="4">
        <v>45870.6875</v>
      </c>
      <c r="F5841">
        <v>10.36</v>
      </c>
      <c r="G5841">
        <v>22</v>
      </c>
      <c r="H5841">
        <v>9.0299999999999994</v>
      </c>
      <c r="I5841">
        <v>105.4</v>
      </c>
      <c r="J5841">
        <f>IF(G5841="",0.5,IF(G5841&lt;=0,2,IF(G5841&gt;=40,2, IF(AND(G5841&gt;0,G5841&lt;1),5,IF(AND(G5841&gt;35,G5841&lt;40),5,IF(O5841&gt;=1.5,1.5,0))))))</f>
        <v>0</v>
      </c>
      <c r="K5841">
        <f>IF(H5841="",0.5,IF(H5841&lt;=0.1,2,IF(H5841&gt;=20,2, IF(AND(H5841&gt;0.1,H5841&lt;0.2),5,IF(AND(H5841&gt;16,H5841&lt;20),5,IF(P5841&gt;=2,1.5,0))))))</f>
        <v>0</v>
      </c>
      <c r="L5841">
        <f>IF(A5841="",0.5,IF(B5841="",0.5,IF(C5841="",0.5,IF(E5841="",0.5,IF(Q5841="Y",0.01,0)))))</f>
        <v>0</v>
      </c>
      <c r="M5841">
        <f>COUNTIF(J5841:L5841,"&gt;0")</f>
        <v>0</v>
      </c>
      <c r="N5841" s="28" t="s">
        <v>66</v>
      </c>
      <c r="O5841">
        <f>IF(G5841="","",ABS(G5842-G5841))</f>
        <v>0</v>
      </c>
      <c r="P5841">
        <f>IF(H5841="","",ABS(H5842-H5841))</f>
        <v>6.9999999999998508E-2</v>
      </c>
      <c r="R5841" s="2">
        <f>E5841-E5840</f>
        <v>1.0416666664241347E-2</v>
      </c>
      <c r="S5841" s="4">
        <f>MROUND(E5841,"0:15")</f>
        <v>45870.6875</v>
      </c>
    </row>
    <row r="5842" spans="1:19" x14ac:dyDescent="0.35">
      <c r="A5842">
        <v>2025</v>
      </c>
      <c r="B5842" t="s">
        <v>64</v>
      </c>
      <c r="C5842" t="s">
        <v>65</v>
      </c>
      <c r="D5842">
        <v>203</v>
      </c>
      <c r="E5842" s="4">
        <v>45870.697916666664</v>
      </c>
      <c r="F5842">
        <v>10.28</v>
      </c>
      <c r="G5842">
        <v>22</v>
      </c>
      <c r="H5842">
        <v>8.9600000000000009</v>
      </c>
      <c r="I5842">
        <v>104.6</v>
      </c>
      <c r="J5842">
        <f>IF(G5842="",0.5,IF(G5842&lt;=0,2,IF(G5842&gt;=40,2, IF(AND(G5842&gt;0,G5842&lt;1),5,IF(AND(G5842&gt;35,G5842&lt;40),5,IF(O5842&gt;=1.5,1.5,0))))))</f>
        <v>0</v>
      </c>
      <c r="K5842">
        <f>IF(H5842="",0.5,IF(H5842&lt;=0.1,2,IF(H5842&gt;=20,2, IF(AND(H5842&gt;0.1,H5842&lt;0.2),5,IF(AND(H5842&gt;16,H5842&lt;20),5,IF(P5842&gt;=2,1.5,0))))))</f>
        <v>0</v>
      </c>
      <c r="L5842">
        <f>IF(A5842="",0.5,IF(B5842="",0.5,IF(C5842="",0.5,IF(E5842="",0.5,IF(Q5842="Y",0.01,0)))))</f>
        <v>0</v>
      </c>
      <c r="M5842">
        <f>COUNTIF(J5842:L5842,"&gt;0")</f>
        <v>0</v>
      </c>
      <c r="N5842" s="28" t="s">
        <v>66</v>
      </c>
      <c r="O5842">
        <f>IF(G5842="","",ABS(G5843-G5842))</f>
        <v>3.9999999999999147E-2</v>
      </c>
      <c r="P5842">
        <f>IF(H5842="","",ABS(H5843-H5842))</f>
        <v>6.0000000000000497E-2</v>
      </c>
      <c r="R5842" s="2">
        <f>E5842-E5841</f>
        <v>1.0416666664241347E-2</v>
      </c>
      <c r="S5842" s="4">
        <f>MROUND(E5842,"0:15")</f>
        <v>45870.697916666664</v>
      </c>
    </row>
    <row r="5843" spans="1:19" x14ac:dyDescent="0.35">
      <c r="A5843">
        <v>2025</v>
      </c>
      <c r="B5843" t="s">
        <v>64</v>
      </c>
      <c r="C5843" t="s">
        <v>65</v>
      </c>
      <c r="D5843">
        <v>204</v>
      </c>
      <c r="E5843" s="4">
        <v>45870.708333333336</v>
      </c>
      <c r="F5843">
        <v>10.210000000000001</v>
      </c>
      <c r="G5843">
        <v>22.04</v>
      </c>
      <c r="H5843">
        <v>8.9</v>
      </c>
      <c r="I5843">
        <v>104</v>
      </c>
      <c r="J5843">
        <f>IF(G5843="",0.5,IF(G5843&lt;=0,2,IF(G5843&gt;=40,2, IF(AND(G5843&gt;0,G5843&lt;1),5,IF(AND(G5843&gt;35,G5843&lt;40),5,IF(O5843&gt;=1.5,1.5,0))))))</f>
        <v>0</v>
      </c>
      <c r="K5843">
        <f>IF(H5843="",0.5,IF(H5843&lt;=0.1,2,IF(H5843&gt;=20,2, IF(AND(H5843&gt;0.1,H5843&lt;0.2),5,IF(AND(H5843&gt;16,H5843&lt;20),5,IF(P5843&gt;=2,1.5,0))))))</f>
        <v>0</v>
      </c>
      <c r="L5843">
        <f>IF(A5843="",0.5,IF(B5843="",0.5,IF(C5843="",0.5,IF(E5843="",0.5,IF(Q5843="Y",0.01,0)))))</f>
        <v>0</v>
      </c>
      <c r="M5843">
        <f>COUNTIF(J5843:L5843,"&gt;0")</f>
        <v>0</v>
      </c>
      <c r="N5843" s="28" t="s">
        <v>66</v>
      </c>
      <c r="O5843">
        <f>IF(G5843="","",ABS(G5844-G5843))</f>
        <v>3.9999999999999147E-2</v>
      </c>
      <c r="P5843">
        <f>IF(H5843="","",ABS(H5844-H5843))</f>
        <v>6.0000000000000497E-2</v>
      </c>
      <c r="R5843" s="2">
        <f>E5843-E5842</f>
        <v>1.0416666671517305E-2</v>
      </c>
      <c r="S5843" s="4">
        <f>MROUND(E5843,"0:15")</f>
        <v>45870.708333333328</v>
      </c>
    </row>
    <row r="5844" spans="1:19" x14ac:dyDescent="0.35">
      <c r="A5844">
        <v>2025</v>
      </c>
      <c r="B5844" t="s">
        <v>64</v>
      </c>
      <c r="C5844" t="s">
        <v>65</v>
      </c>
      <c r="D5844">
        <v>205</v>
      </c>
      <c r="E5844" s="4">
        <v>45870.71875</v>
      </c>
      <c r="F5844">
        <v>10.15</v>
      </c>
      <c r="G5844">
        <v>22.08</v>
      </c>
      <c r="H5844">
        <v>8.84</v>
      </c>
      <c r="I5844">
        <v>103.5</v>
      </c>
      <c r="J5844">
        <f>IF(G5844="",0.5,IF(G5844&lt;=0,2,IF(G5844&gt;=40,2, IF(AND(G5844&gt;0,G5844&lt;1),5,IF(AND(G5844&gt;35,G5844&lt;40),5,IF(O5844&gt;=1.5,1.5,0))))))</f>
        <v>0</v>
      </c>
      <c r="K5844">
        <f>IF(H5844="",0.5,IF(H5844&lt;=0.1,2,IF(H5844&gt;=20,2, IF(AND(H5844&gt;0.1,H5844&lt;0.2),5,IF(AND(H5844&gt;16,H5844&lt;20),5,IF(P5844&gt;=2,1.5,0))))))</f>
        <v>0</v>
      </c>
      <c r="L5844">
        <f>IF(A5844="",0.5,IF(B5844="",0.5,IF(C5844="",0.5,IF(E5844="",0.5,IF(Q5844="Y",0.01,0)))))</f>
        <v>0</v>
      </c>
      <c r="M5844">
        <f>COUNTIF(J5844:L5844,"&gt;0")</f>
        <v>0</v>
      </c>
      <c r="N5844" s="28" t="s">
        <v>66</v>
      </c>
      <c r="O5844">
        <f>IF(G5844="","",ABS(G5845-G5844))</f>
        <v>2.0000000000003126E-2</v>
      </c>
      <c r="P5844">
        <f>IF(H5844="","",ABS(H5845-H5844))</f>
        <v>6.0000000000000497E-2</v>
      </c>
      <c r="R5844" s="2">
        <f>E5844-E5843</f>
        <v>1.0416666664241347E-2</v>
      </c>
      <c r="S5844" s="4">
        <f>MROUND(E5844,"0:15")</f>
        <v>45870.71875</v>
      </c>
    </row>
    <row r="5845" spans="1:19" x14ac:dyDescent="0.35">
      <c r="A5845">
        <v>2025</v>
      </c>
      <c r="B5845" t="s">
        <v>64</v>
      </c>
      <c r="C5845" t="s">
        <v>65</v>
      </c>
      <c r="D5845">
        <v>206</v>
      </c>
      <c r="E5845" s="4">
        <v>45870.729166666664</v>
      </c>
      <c r="F5845">
        <v>10.07</v>
      </c>
      <c r="G5845">
        <v>22.1</v>
      </c>
      <c r="H5845">
        <v>8.7799999999999994</v>
      </c>
      <c r="I5845">
        <v>102.7</v>
      </c>
      <c r="J5845">
        <f>IF(G5845="",0.5,IF(G5845&lt;=0,2,IF(G5845&gt;=40,2, IF(AND(G5845&gt;0,G5845&lt;1),5,IF(AND(G5845&gt;35,G5845&lt;40),5,IF(O5845&gt;=1.5,1.5,0))))))</f>
        <v>0</v>
      </c>
      <c r="K5845">
        <f>IF(H5845="",0.5,IF(H5845&lt;=0.1,2,IF(H5845&gt;=20,2, IF(AND(H5845&gt;0.1,H5845&lt;0.2),5,IF(AND(H5845&gt;16,H5845&lt;20),5,IF(P5845&gt;=2,1.5,0))))))</f>
        <v>0</v>
      </c>
      <c r="L5845">
        <f>IF(A5845="",0.5,IF(B5845="",0.5,IF(C5845="",0.5,IF(E5845="",0.5,IF(Q5845="Y",0.01,0)))))</f>
        <v>0</v>
      </c>
      <c r="M5845">
        <f>COUNTIF(J5845:L5845,"&gt;0")</f>
        <v>0</v>
      </c>
      <c r="N5845" s="28" t="s">
        <v>66</v>
      </c>
      <c r="O5845">
        <f>IF(G5845="","",ABS(G5846-G5845))</f>
        <v>1.9999999999999574E-2</v>
      </c>
      <c r="P5845">
        <f>IF(H5845="","",ABS(H5846-H5845))</f>
        <v>0.12999999999999901</v>
      </c>
      <c r="R5845" s="2">
        <f>E5845-E5844</f>
        <v>1.0416666664241347E-2</v>
      </c>
      <c r="S5845" s="4">
        <f>MROUND(E5845,"0:15")</f>
        <v>45870.729166666664</v>
      </c>
    </row>
    <row r="5846" spans="1:19" x14ac:dyDescent="0.35">
      <c r="A5846">
        <v>2025</v>
      </c>
      <c r="B5846" t="s">
        <v>64</v>
      </c>
      <c r="C5846" t="s">
        <v>65</v>
      </c>
      <c r="D5846">
        <v>207</v>
      </c>
      <c r="E5846" s="4">
        <v>45870.739583333336</v>
      </c>
      <c r="F5846">
        <v>9.92</v>
      </c>
      <c r="G5846">
        <v>22.12</v>
      </c>
      <c r="H5846">
        <v>8.65</v>
      </c>
      <c r="I5846">
        <v>101.2</v>
      </c>
      <c r="J5846">
        <f>IF(G5846="",0.5,IF(G5846&lt;=0,2,IF(G5846&gt;=40,2, IF(AND(G5846&gt;0,G5846&lt;1),5,IF(AND(G5846&gt;35,G5846&lt;40),5,IF(O5846&gt;=1.5,1.5,0))))))</f>
        <v>0</v>
      </c>
      <c r="K5846">
        <f>IF(H5846="",0.5,IF(H5846&lt;=0.1,2,IF(H5846&gt;=20,2, IF(AND(H5846&gt;0.1,H5846&lt;0.2),5,IF(AND(H5846&gt;16,H5846&lt;20),5,IF(P5846&gt;=2,1.5,0))))))</f>
        <v>0</v>
      </c>
      <c r="L5846">
        <f>IF(A5846="",0.5,IF(B5846="",0.5,IF(C5846="",0.5,IF(E5846="",0.5,IF(Q5846="Y",0.01,0)))))</f>
        <v>0</v>
      </c>
      <c r="M5846">
        <f>COUNTIF(J5846:L5846,"&gt;0")</f>
        <v>0</v>
      </c>
      <c r="N5846" s="28" t="s">
        <v>66</v>
      </c>
      <c r="O5846">
        <f>IF(G5846="","",ABS(G5847-G5846))</f>
        <v>0</v>
      </c>
      <c r="P5846">
        <f>IF(H5846="","",ABS(H5847-H5846))</f>
        <v>6.0000000000000497E-2</v>
      </c>
      <c r="R5846" s="2">
        <f>E5846-E5845</f>
        <v>1.0416666671517305E-2</v>
      </c>
      <c r="S5846" s="4">
        <f>MROUND(E5846,"0:15")</f>
        <v>45870.739583333328</v>
      </c>
    </row>
    <row r="5847" spans="1:19" x14ac:dyDescent="0.35">
      <c r="A5847">
        <v>2025</v>
      </c>
      <c r="B5847" t="s">
        <v>64</v>
      </c>
      <c r="C5847" t="s">
        <v>65</v>
      </c>
      <c r="D5847">
        <v>208</v>
      </c>
      <c r="E5847" s="4">
        <v>45870.75</v>
      </c>
      <c r="F5847">
        <v>9.85</v>
      </c>
      <c r="G5847">
        <v>22.12</v>
      </c>
      <c r="H5847">
        <v>8.59</v>
      </c>
      <c r="I5847">
        <v>100.5</v>
      </c>
      <c r="J5847">
        <f>IF(G5847="",0.5,IF(G5847&lt;=0,2,IF(G5847&gt;=40,2, IF(AND(G5847&gt;0,G5847&lt;1),5,IF(AND(G5847&gt;35,G5847&lt;40),5,IF(O5847&gt;=1.5,1.5,0))))))</f>
        <v>0</v>
      </c>
      <c r="K5847">
        <f>IF(H5847="",0.5,IF(H5847&lt;=0.1,2,IF(H5847&gt;=20,2, IF(AND(H5847&gt;0.1,H5847&lt;0.2),5,IF(AND(H5847&gt;16,H5847&lt;20),5,IF(P5847&gt;=2,1.5,0))))))</f>
        <v>0</v>
      </c>
      <c r="L5847">
        <f>IF(A5847="",0.5,IF(B5847="",0.5,IF(C5847="",0.5,IF(E5847="",0.5,IF(Q5847="Y",0.01,0)))))</f>
        <v>0</v>
      </c>
      <c r="M5847">
        <f>COUNTIF(J5847:L5847,"&gt;0")</f>
        <v>0</v>
      </c>
      <c r="N5847" s="28" t="s">
        <v>66</v>
      </c>
      <c r="O5847">
        <f>IF(G5847="","",ABS(G5848-G5847))</f>
        <v>4.00000000000027E-2</v>
      </c>
      <c r="P5847">
        <f>IF(H5847="","",ABS(H5848-H5847))</f>
        <v>8.0000000000000071E-2</v>
      </c>
      <c r="R5847" s="2">
        <f>E5847-E5846</f>
        <v>1.0416666664241347E-2</v>
      </c>
      <c r="S5847" s="4">
        <f>MROUND(E5847,"0:15")</f>
        <v>45870.75</v>
      </c>
    </row>
    <row r="5848" spans="1:19" x14ac:dyDescent="0.35">
      <c r="A5848">
        <v>2025</v>
      </c>
      <c r="B5848" t="s">
        <v>64</v>
      </c>
      <c r="C5848" t="s">
        <v>65</v>
      </c>
      <c r="D5848">
        <v>209</v>
      </c>
      <c r="E5848" s="4">
        <v>45870.760416666664</v>
      </c>
      <c r="F5848">
        <v>9.76</v>
      </c>
      <c r="G5848">
        <v>22.08</v>
      </c>
      <c r="H5848">
        <v>8.51</v>
      </c>
      <c r="I5848">
        <v>99.5</v>
      </c>
      <c r="J5848">
        <f>IF(G5848="",0.5,IF(G5848&lt;=0,2,IF(G5848&gt;=40,2, IF(AND(G5848&gt;0,G5848&lt;1),5,IF(AND(G5848&gt;35,G5848&lt;40),5,IF(O5848&gt;=1.5,1.5,0))))))</f>
        <v>0</v>
      </c>
      <c r="K5848">
        <f>IF(H5848="",0.5,IF(H5848&lt;=0.1,2,IF(H5848&gt;=20,2, IF(AND(H5848&gt;0.1,H5848&lt;0.2),5,IF(AND(H5848&gt;16,H5848&lt;20),5,IF(P5848&gt;=2,1.5,0))))))</f>
        <v>0</v>
      </c>
      <c r="L5848">
        <f>IF(A5848="",0.5,IF(B5848="",0.5,IF(C5848="",0.5,IF(E5848="",0.5,IF(Q5848="Y",0.01,0)))))</f>
        <v>0</v>
      </c>
      <c r="M5848">
        <f>COUNTIF(J5848:L5848,"&gt;0")</f>
        <v>0</v>
      </c>
      <c r="N5848" s="28" t="s">
        <v>66</v>
      </c>
      <c r="O5848">
        <f>IF(G5848="","",ABS(G5849-G5848))</f>
        <v>0</v>
      </c>
      <c r="P5848">
        <f>IF(H5848="","",ABS(H5849-H5848))</f>
        <v>6.0000000000000497E-2</v>
      </c>
      <c r="R5848" s="2">
        <f>E5848-E5847</f>
        <v>1.0416666664241347E-2</v>
      </c>
      <c r="S5848" s="4">
        <f>MROUND(E5848,"0:15")</f>
        <v>45870.760416666664</v>
      </c>
    </row>
    <row r="5849" spans="1:19" x14ac:dyDescent="0.35">
      <c r="A5849">
        <v>2025</v>
      </c>
      <c r="B5849" t="s">
        <v>64</v>
      </c>
      <c r="C5849" t="s">
        <v>65</v>
      </c>
      <c r="D5849">
        <v>210</v>
      </c>
      <c r="E5849" s="4">
        <v>45870.770833333336</v>
      </c>
      <c r="F5849">
        <v>9.69</v>
      </c>
      <c r="G5849">
        <v>22.08</v>
      </c>
      <c r="H5849">
        <v>8.4499999999999993</v>
      </c>
      <c r="I5849">
        <v>98.8</v>
      </c>
      <c r="J5849">
        <f>IF(G5849="",0.5,IF(G5849&lt;=0,2,IF(G5849&gt;=40,2, IF(AND(G5849&gt;0,G5849&lt;1),5,IF(AND(G5849&gt;35,G5849&lt;40),5,IF(O5849&gt;=1.5,1.5,0))))))</f>
        <v>0</v>
      </c>
      <c r="K5849">
        <f>IF(H5849="",0.5,IF(H5849&lt;=0.1,2,IF(H5849&gt;=20,2, IF(AND(H5849&gt;0.1,H5849&lt;0.2),5,IF(AND(H5849&gt;16,H5849&lt;20),5,IF(P5849&gt;=2,1.5,0))))))</f>
        <v>0</v>
      </c>
      <c r="L5849">
        <f>IF(A5849="",0.5,IF(B5849="",0.5,IF(C5849="",0.5,IF(E5849="",0.5,IF(Q5849="Y",0.01,0)))))</f>
        <v>0</v>
      </c>
      <c r="M5849">
        <f>COUNTIF(J5849:L5849,"&gt;0")</f>
        <v>0</v>
      </c>
      <c r="N5849" s="28" t="s">
        <v>66</v>
      </c>
      <c r="O5849">
        <f>IF(G5849="","",ABS(G5850-G5849))</f>
        <v>1.9999999999999574E-2</v>
      </c>
      <c r="P5849">
        <f>IF(H5849="","",ABS(H5850-H5849))</f>
        <v>0.12999999999999901</v>
      </c>
      <c r="R5849" s="2">
        <f>E5849-E5848</f>
        <v>1.0416666671517305E-2</v>
      </c>
      <c r="S5849" s="4">
        <f>MROUND(E5849,"0:15")</f>
        <v>45870.770833333328</v>
      </c>
    </row>
    <row r="5850" spans="1:19" x14ac:dyDescent="0.35">
      <c r="A5850">
        <v>2025</v>
      </c>
      <c r="B5850" t="s">
        <v>64</v>
      </c>
      <c r="C5850" t="s">
        <v>65</v>
      </c>
      <c r="D5850">
        <v>211</v>
      </c>
      <c r="E5850" s="4">
        <v>45870.78125</v>
      </c>
      <c r="F5850">
        <v>9.5399999999999991</v>
      </c>
      <c r="G5850">
        <v>22.06</v>
      </c>
      <c r="H5850">
        <v>8.32</v>
      </c>
      <c r="I5850">
        <v>97.3</v>
      </c>
      <c r="J5850">
        <f>IF(G5850="",0.5,IF(G5850&lt;=0,2,IF(G5850&gt;=40,2, IF(AND(G5850&gt;0,G5850&lt;1),5,IF(AND(G5850&gt;35,G5850&lt;40),5,IF(O5850&gt;=1.5,1.5,0))))))</f>
        <v>0</v>
      </c>
      <c r="K5850">
        <f>IF(H5850="",0.5,IF(H5850&lt;=0.1,2,IF(H5850&gt;=20,2, IF(AND(H5850&gt;0.1,H5850&lt;0.2),5,IF(AND(H5850&gt;16,H5850&lt;20),5,IF(P5850&gt;=2,1.5,0))))))</f>
        <v>0</v>
      </c>
      <c r="L5850">
        <f>IF(A5850="",0.5,IF(B5850="",0.5,IF(C5850="",0.5,IF(E5850="",0.5,IF(Q5850="Y",0.01,0)))))</f>
        <v>0</v>
      </c>
      <c r="M5850">
        <f>COUNTIF(J5850:L5850,"&gt;0")</f>
        <v>0</v>
      </c>
      <c r="N5850" s="28" t="s">
        <v>66</v>
      </c>
      <c r="O5850">
        <f>IF(G5850="","",ABS(G5851-G5850))</f>
        <v>3.9999999999999147E-2</v>
      </c>
      <c r="P5850">
        <f>IF(H5850="","",ABS(H5851-H5850))</f>
        <v>0.10999999999999943</v>
      </c>
      <c r="R5850" s="2">
        <f>E5850-E5849</f>
        <v>1.0416666664241347E-2</v>
      </c>
      <c r="S5850" s="4">
        <f>MROUND(E5850,"0:15")</f>
        <v>45870.78125</v>
      </c>
    </row>
    <row r="5851" spans="1:19" x14ac:dyDescent="0.35">
      <c r="A5851">
        <v>2025</v>
      </c>
      <c r="B5851" t="s">
        <v>64</v>
      </c>
      <c r="C5851" t="s">
        <v>65</v>
      </c>
      <c r="D5851">
        <v>212</v>
      </c>
      <c r="E5851" s="4">
        <v>45870.791666666664</v>
      </c>
      <c r="F5851">
        <v>9.41</v>
      </c>
      <c r="G5851">
        <v>22.02</v>
      </c>
      <c r="H5851">
        <v>8.2100000000000009</v>
      </c>
      <c r="I5851">
        <v>95.9</v>
      </c>
      <c r="J5851">
        <f>IF(G5851="",0.5,IF(G5851&lt;=0,2,IF(G5851&gt;=40,2, IF(AND(G5851&gt;0,G5851&lt;1),5,IF(AND(G5851&gt;35,G5851&lt;40),5,IF(O5851&gt;=1.5,1.5,0))))))</f>
        <v>0</v>
      </c>
      <c r="K5851">
        <f>IF(H5851="",0.5,IF(H5851&lt;=0.1,2,IF(H5851&gt;=20,2, IF(AND(H5851&gt;0.1,H5851&lt;0.2),5,IF(AND(H5851&gt;16,H5851&lt;20),5,IF(P5851&gt;=2,1.5,0))))))</f>
        <v>0</v>
      </c>
      <c r="L5851">
        <f>IF(A5851="",0.5,IF(B5851="",0.5,IF(C5851="",0.5,IF(E5851="",0.5,IF(Q5851="Y",0.01,0)))))</f>
        <v>0</v>
      </c>
      <c r="M5851">
        <f>COUNTIF(J5851:L5851,"&gt;0")</f>
        <v>0</v>
      </c>
      <c r="N5851" s="28" t="s">
        <v>66</v>
      </c>
      <c r="O5851">
        <f>IF(G5851="","",ABS(G5852-G5851))</f>
        <v>3.9999999999999147E-2</v>
      </c>
      <c r="P5851">
        <f>IF(H5851="","",ABS(H5852-H5851))</f>
        <v>0.10000000000000142</v>
      </c>
      <c r="R5851" s="2">
        <f>E5851-E5850</f>
        <v>1.0416666664241347E-2</v>
      </c>
      <c r="S5851" s="4">
        <f>MROUND(E5851,"0:15")</f>
        <v>45870.791666666664</v>
      </c>
    </row>
    <row r="5852" spans="1:19" x14ac:dyDescent="0.35">
      <c r="A5852">
        <v>2025</v>
      </c>
      <c r="B5852" t="s">
        <v>64</v>
      </c>
      <c r="C5852" t="s">
        <v>65</v>
      </c>
      <c r="D5852">
        <v>213</v>
      </c>
      <c r="E5852" s="4">
        <v>45870.802083333336</v>
      </c>
      <c r="F5852">
        <v>9.3000000000000007</v>
      </c>
      <c r="G5852">
        <v>21.98</v>
      </c>
      <c r="H5852">
        <v>8.11</v>
      </c>
      <c r="I5852">
        <v>94.7</v>
      </c>
      <c r="J5852">
        <f>IF(G5852="",0.5,IF(G5852&lt;=0,2,IF(G5852&gt;=40,2, IF(AND(G5852&gt;0,G5852&lt;1),5,IF(AND(G5852&gt;35,G5852&lt;40),5,IF(O5852&gt;=1.5,1.5,0))))))</f>
        <v>0</v>
      </c>
      <c r="K5852">
        <f>IF(H5852="",0.5,IF(H5852&lt;=0.1,2,IF(H5852&gt;=20,2, IF(AND(H5852&gt;0.1,H5852&lt;0.2),5,IF(AND(H5852&gt;16,H5852&lt;20),5,IF(P5852&gt;=2,1.5,0))))))</f>
        <v>0</v>
      </c>
      <c r="L5852">
        <f>IF(A5852="",0.5,IF(B5852="",0.5,IF(C5852="",0.5,IF(E5852="",0.5,IF(Q5852="Y",0.01,0)))))</f>
        <v>0</v>
      </c>
      <c r="M5852">
        <f>COUNTIF(J5852:L5852,"&gt;0")</f>
        <v>0</v>
      </c>
      <c r="N5852" s="28" t="s">
        <v>66</v>
      </c>
      <c r="O5852">
        <f>IF(G5852="","",ABS(G5853-G5852))</f>
        <v>3.9999999999999147E-2</v>
      </c>
      <c r="P5852">
        <f>IF(H5852="","",ABS(H5853-H5852))</f>
        <v>8.9999999999999858E-2</v>
      </c>
      <c r="R5852" s="2">
        <f>E5852-E5851</f>
        <v>1.0416666671517305E-2</v>
      </c>
      <c r="S5852" s="4">
        <f>MROUND(E5852,"0:15")</f>
        <v>45870.802083333328</v>
      </c>
    </row>
    <row r="5853" spans="1:19" x14ac:dyDescent="0.35">
      <c r="A5853">
        <v>2025</v>
      </c>
      <c r="B5853" t="s">
        <v>64</v>
      </c>
      <c r="C5853" t="s">
        <v>65</v>
      </c>
      <c r="D5853">
        <v>214</v>
      </c>
      <c r="E5853" s="4">
        <v>45870.8125</v>
      </c>
      <c r="F5853">
        <v>9.1999999999999993</v>
      </c>
      <c r="G5853">
        <v>21.94</v>
      </c>
      <c r="H5853">
        <v>8.02</v>
      </c>
      <c r="I5853">
        <v>93.6</v>
      </c>
      <c r="J5853">
        <f>IF(G5853="",0.5,IF(G5853&lt;=0,2,IF(G5853&gt;=40,2, IF(AND(G5853&gt;0,G5853&lt;1),5,IF(AND(G5853&gt;35,G5853&lt;40),5,IF(O5853&gt;=1.5,1.5,0))))))</f>
        <v>0</v>
      </c>
      <c r="K5853">
        <f>IF(H5853="",0.5,IF(H5853&lt;=0.1,2,IF(H5853&gt;=20,2, IF(AND(H5853&gt;0.1,H5853&lt;0.2),5,IF(AND(H5853&gt;16,H5853&lt;20),5,IF(P5853&gt;=2,1.5,0))))))</f>
        <v>0</v>
      </c>
      <c r="L5853">
        <f>IF(A5853="",0.5,IF(B5853="",0.5,IF(C5853="",0.5,IF(E5853="",0.5,IF(Q5853="Y",0.01,0)))))</f>
        <v>0</v>
      </c>
      <c r="M5853">
        <f>COUNTIF(J5853:L5853,"&gt;0")</f>
        <v>0</v>
      </c>
      <c r="N5853" s="28" t="s">
        <v>66</v>
      </c>
      <c r="O5853">
        <f>IF(G5853="","",ABS(G5854-G5853))</f>
        <v>4.00000000000027E-2</v>
      </c>
      <c r="P5853">
        <f>IF(H5853="","",ABS(H5854-H5853))</f>
        <v>0.10999999999999943</v>
      </c>
      <c r="R5853" s="2">
        <f>E5853-E5852</f>
        <v>1.0416666664241347E-2</v>
      </c>
      <c r="S5853" s="4">
        <f>MROUND(E5853,"0:15")</f>
        <v>45870.8125</v>
      </c>
    </row>
    <row r="5854" spans="1:19" x14ac:dyDescent="0.35">
      <c r="A5854">
        <v>2025</v>
      </c>
      <c r="B5854" t="s">
        <v>64</v>
      </c>
      <c r="C5854" t="s">
        <v>65</v>
      </c>
      <c r="D5854">
        <v>215</v>
      </c>
      <c r="E5854" s="4">
        <v>45870.822916666664</v>
      </c>
      <c r="F5854">
        <v>9.07</v>
      </c>
      <c r="G5854">
        <v>21.9</v>
      </c>
      <c r="H5854">
        <v>7.91</v>
      </c>
      <c r="I5854">
        <v>92.2</v>
      </c>
      <c r="J5854">
        <f>IF(G5854="",0.5,IF(G5854&lt;=0,2,IF(G5854&gt;=40,2, IF(AND(G5854&gt;0,G5854&lt;1),5,IF(AND(G5854&gt;35,G5854&lt;40),5,IF(O5854&gt;=1.5,1.5,0))))))</f>
        <v>0</v>
      </c>
      <c r="K5854">
        <f>IF(H5854="",0.5,IF(H5854&lt;=0.1,2,IF(H5854&gt;=20,2, IF(AND(H5854&gt;0.1,H5854&lt;0.2),5,IF(AND(H5854&gt;16,H5854&lt;20),5,IF(P5854&gt;=2,1.5,0))))))</f>
        <v>0</v>
      </c>
      <c r="L5854">
        <f>IF(A5854="",0.5,IF(B5854="",0.5,IF(C5854="",0.5,IF(E5854="",0.5,IF(Q5854="Y",0.01,0)))))</f>
        <v>0</v>
      </c>
      <c r="M5854">
        <f>COUNTIF(J5854:L5854,"&gt;0")</f>
        <v>0</v>
      </c>
      <c r="N5854" s="28" t="s">
        <v>66</v>
      </c>
      <c r="O5854">
        <f>IF(G5854="","",ABS(G5855-G5854))</f>
        <v>3.9999999999999147E-2</v>
      </c>
      <c r="P5854">
        <f>IF(H5854="","",ABS(H5855-H5854))</f>
        <v>0.12999999999999989</v>
      </c>
      <c r="R5854" s="2">
        <f>E5854-E5853</f>
        <v>1.0416666664241347E-2</v>
      </c>
      <c r="S5854" s="4">
        <f>MROUND(E5854,"0:15")</f>
        <v>45870.822916666664</v>
      </c>
    </row>
    <row r="5855" spans="1:19" x14ac:dyDescent="0.35">
      <c r="A5855">
        <v>2025</v>
      </c>
      <c r="B5855" t="s">
        <v>64</v>
      </c>
      <c r="C5855" t="s">
        <v>65</v>
      </c>
      <c r="D5855">
        <v>216</v>
      </c>
      <c r="E5855" s="4">
        <v>45870.833333333336</v>
      </c>
      <c r="F5855">
        <v>8.92</v>
      </c>
      <c r="G5855">
        <v>21.86</v>
      </c>
      <c r="H5855">
        <v>7.78</v>
      </c>
      <c r="I5855">
        <v>90.6</v>
      </c>
      <c r="J5855">
        <f>IF(G5855="",0.5,IF(G5855&lt;=0,2,IF(G5855&gt;=40,2, IF(AND(G5855&gt;0,G5855&lt;1),5,IF(AND(G5855&gt;35,G5855&lt;40),5,IF(O5855&gt;=1.5,1.5,0))))))</f>
        <v>0</v>
      </c>
      <c r="K5855">
        <f>IF(H5855="",0.5,IF(H5855&lt;=0.1,2,IF(H5855&gt;=20,2, IF(AND(H5855&gt;0.1,H5855&lt;0.2),5,IF(AND(H5855&gt;16,H5855&lt;20),5,IF(P5855&gt;=2,1.5,0))))))</f>
        <v>0</v>
      </c>
      <c r="L5855">
        <f>IF(A5855="",0.5,IF(B5855="",0.5,IF(C5855="",0.5,IF(E5855="",0.5,IF(Q5855="Y",0.01,0)))))</f>
        <v>0</v>
      </c>
      <c r="M5855">
        <f>COUNTIF(J5855:L5855,"&gt;0")</f>
        <v>0</v>
      </c>
      <c r="N5855" s="28" t="s">
        <v>66</v>
      </c>
      <c r="O5855">
        <f>IF(G5855="","",ABS(G5856-G5855))</f>
        <v>5.9999999999998721E-2</v>
      </c>
      <c r="P5855">
        <f>IF(H5855="","",ABS(H5856-H5855))</f>
        <v>0.10000000000000053</v>
      </c>
      <c r="R5855" s="2">
        <f>E5855-E5854</f>
        <v>1.0416666671517305E-2</v>
      </c>
      <c r="S5855" s="4">
        <f>MROUND(E5855,"0:15")</f>
        <v>45870.833333333328</v>
      </c>
    </row>
    <row r="5856" spans="1:19" x14ac:dyDescent="0.35">
      <c r="A5856">
        <v>2025</v>
      </c>
      <c r="B5856" t="s">
        <v>64</v>
      </c>
      <c r="C5856" t="s">
        <v>65</v>
      </c>
      <c r="D5856">
        <v>217</v>
      </c>
      <c r="E5856" s="4">
        <v>45870.84375</v>
      </c>
      <c r="F5856">
        <v>8.8000000000000007</v>
      </c>
      <c r="G5856">
        <v>21.8</v>
      </c>
      <c r="H5856">
        <v>7.68</v>
      </c>
      <c r="I5856">
        <v>89.3</v>
      </c>
      <c r="J5856">
        <f>IF(G5856="",0.5,IF(G5856&lt;=0,2,IF(G5856&gt;=40,2, IF(AND(G5856&gt;0,G5856&lt;1),5,IF(AND(G5856&gt;35,G5856&lt;40),5,IF(O5856&gt;=1.5,1.5,0))))))</f>
        <v>0</v>
      </c>
      <c r="K5856">
        <f>IF(H5856="",0.5,IF(H5856&lt;=0.1,2,IF(H5856&gt;=20,2, IF(AND(H5856&gt;0.1,H5856&lt;0.2),5,IF(AND(H5856&gt;16,H5856&lt;20),5,IF(P5856&gt;=2,1.5,0))))))</f>
        <v>0</v>
      </c>
      <c r="L5856">
        <f>IF(A5856="",0.5,IF(B5856="",0.5,IF(C5856="",0.5,IF(E5856="",0.5,IF(Q5856="Y",0.01,0)))))</f>
        <v>0</v>
      </c>
      <c r="M5856">
        <f>COUNTIF(J5856:L5856,"&gt;0")</f>
        <v>0</v>
      </c>
      <c r="N5856" s="28" t="s">
        <v>66</v>
      </c>
      <c r="O5856">
        <f>IF(G5856="","",ABS(G5857-G5856))</f>
        <v>6.0000000000002274E-2</v>
      </c>
      <c r="P5856">
        <f>IF(H5856="","",ABS(H5857-H5856))</f>
        <v>0.12000000000000011</v>
      </c>
      <c r="R5856" s="2">
        <f>E5856-E5855</f>
        <v>1.0416666664241347E-2</v>
      </c>
      <c r="S5856" s="4">
        <f>MROUND(E5856,"0:15")</f>
        <v>45870.84375</v>
      </c>
    </row>
    <row r="5857" spans="1:19" x14ac:dyDescent="0.35">
      <c r="A5857">
        <v>2025</v>
      </c>
      <c r="B5857" t="s">
        <v>64</v>
      </c>
      <c r="C5857" t="s">
        <v>65</v>
      </c>
      <c r="D5857">
        <v>218</v>
      </c>
      <c r="E5857" s="4">
        <v>45870.854166666664</v>
      </c>
      <c r="F5857">
        <v>8.67</v>
      </c>
      <c r="G5857">
        <v>21.74</v>
      </c>
      <c r="H5857">
        <v>7.56</v>
      </c>
      <c r="I5857">
        <v>87.9</v>
      </c>
      <c r="J5857">
        <f>IF(G5857="",0.5,IF(G5857&lt;=0,2,IF(G5857&gt;=40,2, IF(AND(G5857&gt;0,G5857&lt;1),5,IF(AND(G5857&gt;35,G5857&lt;40),5,IF(O5857&gt;=1.5,1.5,0))))))</f>
        <v>0</v>
      </c>
      <c r="K5857">
        <f>IF(H5857="",0.5,IF(H5857&lt;=0.1,2,IF(H5857&gt;=20,2, IF(AND(H5857&gt;0.1,H5857&lt;0.2),5,IF(AND(H5857&gt;16,H5857&lt;20),5,IF(P5857&gt;=2,1.5,0))))))</f>
        <v>0</v>
      </c>
      <c r="L5857">
        <f>IF(A5857="",0.5,IF(B5857="",0.5,IF(C5857="",0.5,IF(E5857="",0.5,IF(Q5857="Y",0.01,0)))))</f>
        <v>0</v>
      </c>
      <c r="M5857">
        <f>COUNTIF(J5857:L5857,"&gt;0")</f>
        <v>0</v>
      </c>
      <c r="N5857" s="28" t="s">
        <v>66</v>
      </c>
      <c r="O5857">
        <f>IF(G5857="","",ABS(G5858-G5857))</f>
        <v>5.9999999999998721E-2</v>
      </c>
      <c r="P5857">
        <f>IF(H5857="","",ABS(H5858-H5857))</f>
        <v>0.11999999999999922</v>
      </c>
      <c r="R5857" s="2">
        <f>E5857-E5856</f>
        <v>1.0416666664241347E-2</v>
      </c>
      <c r="S5857" s="4">
        <f>MROUND(E5857,"0:15")</f>
        <v>45870.854166666664</v>
      </c>
    </row>
    <row r="5858" spans="1:19" x14ac:dyDescent="0.35">
      <c r="A5858">
        <v>2025</v>
      </c>
      <c r="B5858" t="s">
        <v>64</v>
      </c>
      <c r="C5858" t="s">
        <v>65</v>
      </c>
      <c r="D5858">
        <v>219</v>
      </c>
      <c r="E5858" s="4">
        <v>45870.864583333336</v>
      </c>
      <c r="F5858">
        <v>8.5299999999999994</v>
      </c>
      <c r="G5858">
        <v>21.68</v>
      </c>
      <c r="H5858">
        <v>7.44</v>
      </c>
      <c r="I5858">
        <v>86.4</v>
      </c>
      <c r="J5858">
        <f>IF(G5858="",0.5,IF(G5858&lt;=0,2,IF(G5858&gt;=40,2, IF(AND(G5858&gt;0,G5858&lt;1),5,IF(AND(G5858&gt;35,G5858&lt;40),5,IF(O5858&gt;=1.5,1.5,0))))))</f>
        <v>0</v>
      </c>
      <c r="K5858">
        <f>IF(H5858="",0.5,IF(H5858&lt;=0.1,2,IF(H5858&gt;=20,2, IF(AND(H5858&gt;0.1,H5858&lt;0.2),5,IF(AND(H5858&gt;16,H5858&lt;20),5,IF(P5858&gt;=2,1.5,0))))))</f>
        <v>0</v>
      </c>
      <c r="L5858">
        <f>IF(A5858="",0.5,IF(B5858="",0.5,IF(C5858="",0.5,IF(E5858="",0.5,IF(Q5858="Y",0.01,0)))))</f>
        <v>0</v>
      </c>
      <c r="M5858">
        <f>COUNTIF(J5858:L5858,"&gt;0")</f>
        <v>0</v>
      </c>
      <c r="N5858" s="28" t="s">
        <v>66</v>
      </c>
      <c r="O5858">
        <f>IF(G5858="","",ABS(G5859-G5858))</f>
        <v>5.9999999999998721E-2</v>
      </c>
      <c r="P5858">
        <f>IF(H5858="","",ABS(H5859-H5858))</f>
        <v>8.0000000000000071E-2</v>
      </c>
      <c r="R5858" s="2">
        <f>E5858-E5857</f>
        <v>1.0416666671517305E-2</v>
      </c>
      <c r="S5858" s="4">
        <f>MROUND(E5858,"0:15")</f>
        <v>45870.864583333328</v>
      </c>
    </row>
    <row r="5859" spans="1:19" x14ac:dyDescent="0.35">
      <c r="A5859">
        <v>2025</v>
      </c>
      <c r="B5859" t="s">
        <v>64</v>
      </c>
      <c r="C5859" t="s">
        <v>65</v>
      </c>
      <c r="D5859">
        <v>220</v>
      </c>
      <c r="E5859" s="4">
        <v>45870.875</v>
      </c>
      <c r="F5859">
        <v>8.43</v>
      </c>
      <c r="G5859">
        <v>21.62</v>
      </c>
      <c r="H5859">
        <v>7.36</v>
      </c>
      <c r="I5859">
        <v>85.3</v>
      </c>
      <c r="J5859">
        <f>IF(G5859="",0.5,IF(G5859&lt;=0,2,IF(G5859&gt;=40,2, IF(AND(G5859&gt;0,G5859&lt;1),5,IF(AND(G5859&gt;35,G5859&lt;40),5,IF(O5859&gt;=1.5,1.5,0))))))</f>
        <v>0</v>
      </c>
      <c r="K5859">
        <f>IF(H5859="",0.5,IF(H5859&lt;=0.1,2,IF(H5859&gt;=20,2, IF(AND(H5859&gt;0.1,H5859&lt;0.2),5,IF(AND(H5859&gt;16,H5859&lt;20),5,IF(P5859&gt;=2,1.5,0))))))</f>
        <v>0</v>
      </c>
      <c r="L5859">
        <f>IF(A5859="",0.5,IF(B5859="",0.5,IF(C5859="",0.5,IF(E5859="",0.5,IF(Q5859="Y",0.01,0)))))</f>
        <v>0</v>
      </c>
      <c r="M5859">
        <f>COUNTIF(J5859:L5859,"&gt;0")</f>
        <v>0</v>
      </c>
      <c r="N5859" s="28" t="s">
        <v>66</v>
      </c>
      <c r="O5859">
        <f>IF(G5859="","",ABS(G5860-G5859))</f>
        <v>6.0000000000002274E-2</v>
      </c>
      <c r="P5859">
        <f>IF(H5859="","",ABS(H5860-H5859))</f>
        <v>0.10000000000000053</v>
      </c>
      <c r="R5859" s="2">
        <f>E5859-E5858</f>
        <v>1.0416666664241347E-2</v>
      </c>
      <c r="S5859" s="4">
        <f>MROUND(E5859,"0:15")</f>
        <v>45870.875</v>
      </c>
    </row>
    <row r="5860" spans="1:19" x14ac:dyDescent="0.35">
      <c r="A5860">
        <v>2025</v>
      </c>
      <c r="B5860" t="s">
        <v>64</v>
      </c>
      <c r="C5860" t="s">
        <v>65</v>
      </c>
      <c r="D5860">
        <v>221</v>
      </c>
      <c r="E5860" s="4">
        <v>45870.885416666664</v>
      </c>
      <c r="F5860">
        <v>8.32</v>
      </c>
      <c r="G5860">
        <v>21.56</v>
      </c>
      <c r="H5860">
        <v>7.26</v>
      </c>
      <c r="I5860">
        <v>84.1</v>
      </c>
      <c r="J5860">
        <f>IF(G5860="",0.5,IF(G5860&lt;=0,2,IF(G5860&gt;=40,2, IF(AND(G5860&gt;0,G5860&lt;1),5,IF(AND(G5860&gt;35,G5860&lt;40),5,IF(O5860&gt;=1.5,1.5,0))))))</f>
        <v>0</v>
      </c>
      <c r="K5860">
        <f>IF(H5860="",0.5,IF(H5860&lt;=0.1,2,IF(H5860&gt;=20,2, IF(AND(H5860&gt;0.1,H5860&lt;0.2),5,IF(AND(H5860&gt;16,H5860&lt;20),5,IF(P5860&gt;=2,1.5,0))))))</f>
        <v>0</v>
      </c>
      <c r="L5860">
        <f>IF(A5860="",0.5,IF(B5860="",0.5,IF(C5860="",0.5,IF(E5860="",0.5,IF(Q5860="Y",0.01,0)))))</f>
        <v>0</v>
      </c>
      <c r="M5860">
        <f>COUNTIF(J5860:L5860,"&gt;0")</f>
        <v>0</v>
      </c>
      <c r="N5860" s="28" t="s">
        <v>66</v>
      </c>
      <c r="O5860">
        <f>IF(G5860="","",ABS(G5861-G5860))</f>
        <v>5.9999999999998721E-2</v>
      </c>
      <c r="P5860">
        <f>IF(H5860="","",ABS(H5861-H5860))</f>
        <v>8.9999999999999858E-2</v>
      </c>
      <c r="R5860" s="2">
        <f>E5860-E5859</f>
        <v>1.0416666664241347E-2</v>
      </c>
      <c r="S5860" s="4">
        <f>MROUND(E5860,"0:15")</f>
        <v>45870.885416666664</v>
      </c>
    </row>
    <row r="5861" spans="1:19" x14ac:dyDescent="0.35">
      <c r="A5861">
        <v>2025</v>
      </c>
      <c r="B5861" t="s">
        <v>64</v>
      </c>
      <c r="C5861" t="s">
        <v>65</v>
      </c>
      <c r="D5861">
        <v>222</v>
      </c>
      <c r="E5861" s="4">
        <v>45870.895833333336</v>
      </c>
      <c r="F5861">
        <v>8.2200000000000006</v>
      </c>
      <c r="G5861">
        <v>21.5</v>
      </c>
      <c r="H5861">
        <v>7.17</v>
      </c>
      <c r="I5861">
        <v>83</v>
      </c>
      <c r="J5861">
        <f>IF(G5861="",0.5,IF(G5861&lt;=0,2,IF(G5861&gt;=40,2, IF(AND(G5861&gt;0,G5861&lt;1),5,IF(AND(G5861&gt;35,G5861&lt;40),5,IF(O5861&gt;=1.5,1.5,0))))))</f>
        <v>0</v>
      </c>
      <c r="K5861">
        <f>IF(H5861="",0.5,IF(H5861&lt;=0.1,2,IF(H5861&gt;=20,2, IF(AND(H5861&gt;0.1,H5861&lt;0.2),5,IF(AND(H5861&gt;16,H5861&lt;20),5,IF(P5861&gt;=2,1.5,0))))))</f>
        <v>0</v>
      </c>
      <c r="L5861">
        <f>IF(A5861="",0.5,IF(B5861="",0.5,IF(C5861="",0.5,IF(E5861="",0.5,IF(Q5861="Y",0.01,0)))))</f>
        <v>0</v>
      </c>
      <c r="M5861">
        <f>COUNTIF(J5861:L5861,"&gt;0")</f>
        <v>0</v>
      </c>
      <c r="N5861" s="28" t="s">
        <v>66</v>
      </c>
      <c r="O5861">
        <f>IF(G5861="","",ABS(G5862-G5861))</f>
        <v>7.9999999999998295E-2</v>
      </c>
      <c r="P5861">
        <f>IF(H5861="","",ABS(H5862-H5861))</f>
        <v>8.0000000000000071E-2</v>
      </c>
      <c r="R5861" s="2">
        <f>E5861-E5860</f>
        <v>1.0416666671517305E-2</v>
      </c>
      <c r="S5861" s="4">
        <f>MROUND(E5861,"0:15")</f>
        <v>45870.895833333328</v>
      </c>
    </row>
    <row r="5862" spans="1:19" x14ac:dyDescent="0.35">
      <c r="A5862">
        <v>2025</v>
      </c>
      <c r="B5862" t="s">
        <v>64</v>
      </c>
      <c r="C5862" t="s">
        <v>65</v>
      </c>
      <c r="D5862">
        <v>223</v>
      </c>
      <c r="E5862" s="4">
        <v>45870.90625</v>
      </c>
      <c r="F5862">
        <v>8.1199999999999992</v>
      </c>
      <c r="G5862">
        <v>21.42</v>
      </c>
      <c r="H5862">
        <v>7.09</v>
      </c>
      <c r="I5862">
        <v>81.900000000000006</v>
      </c>
      <c r="J5862">
        <f>IF(G5862="",0.5,IF(G5862&lt;=0,2,IF(G5862&gt;=40,2, IF(AND(G5862&gt;0,G5862&lt;1),5,IF(AND(G5862&gt;35,G5862&lt;40),5,IF(O5862&gt;=1.5,1.5,0))))))</f>
        <v>0</v>
      </c>
      <c r="K5862">
        <f>IF(H5862="",0.5,IF(H5862&lt;=0.1,2,IF(H5862&gt;=20,2, IF(AND(H5862&gt;0.1,H5862&lt;0.2),5,IF(AND(H5862&gt;16,H5862&lt;20),5,IF(P5862&gt;=2,1.5,0))))))</f>
        <v>0</v>
      </c>
      <c r="L5862">
        <f>IF(A5862="",0.5,IF(B5862="",0.5,IF(C5862="",0.5,IF(E5862="",0.5,IF(Q5862="Y",0.01,0)))))</f>
        <v>0</v>
      </c>
      <c r="M5862">
        <f>COUNTIF(J5862:L5862,"&gt;0")</f>
        <v>0</v>
      </c>
      <c r="N5862" s="28" t="s">
        <v>66</v>
      </c>
      <c r="O5862">
        <f>IF(G5862="","",ABS(G5863-G5862))</f>
        <v>8.0000000000001847E-2</v>
      </c>
      <c r="P5862">
        <f>IF(H5862="","",ABS(H5863-H5862))</f>
        <v>8.0000000000000071E-2</v>
      </c>
      <c r="R5862" s="2">
        <f>E5862-E5861</f>
        <v>1.0416666664241347E-2</v>
      </c>
      <c r="S5862" s="4">
        <f>MROUND(E5862,"0:15")</f>
        <v>45870.90625</v>
      </c>
    </row>
    <row r="5863" spans="1:19" x14ac:dyDescent="0.35">
      <c r="A5863">
        <v>2025</v>
      </c>
      <c r="B5863" t="s">
        <v>64</v>
      </c>
      <c r="C5863" t="s">
        <v>65</v>
      </c>
      <c r="D5863">
        <v>224</v>
      </c>
      <c r="E5863" s="4">
        <v>45870.916666666664</v>
      </c>
      <c r="F5863">
        <v>8.0299999999999994</v>
      </c>
      <c r="G5863">
        <v>21.34</v>
      </c>
      <c r="H5863">
        <v>7.01</v>
      </c>
      <c r="I5863">
        <v>80.8</v>
      </c>
      <c r="J5863">
        <f>IF(G5863="",0.5,IF(G5863&lt;=0,2,IF(G5863&gt;=40,2, IF(AND(G5863&gt;0,G5863&lt;1),5,IF(AND(G5863&gt;35,G5863&lt;40),5,IF(O5863&gt;=1.5,1.5,0))))))</f>
        <v>0</v>
      </c>
      <c r="K5863">
        <f>IF(H5863="",0.5,IF(H5863&lt;=0.1,2,IF(H5863&gt;=20,2, IF(AND(H5863&gt;0.1,H5863&lt;0.2),5,IF(AND(H5863&gt;16,H5863&lt;20),5,IF(P5863&gt;=2,1.5,0))))))</f>
        <v>0</v>
      </c>
      <c r="L5863">
        <f>IF(A5863="",0.5,IF(B5863="",0.5,IF(C5863="",0.5,IF(E5863="",0.5,IF(Q5863="Y",0.01,0)))))</f>
        <v>0</v>
      </c>
      <c r="M5863">
        <f>COUNTIF(J5863:L5863,"&gt;0")</f>
        <v>0</v>
      </c>
      <c r="N5863" s="28" t="s">
        <v>66</v>
      </c>
      <c r="O5863">
        <f>IF(G5863="","",ABS(G5864-G5863))</f>
        <v>5.9999999999998721E-2</v>
      </c>
      <c r="P5863">
        <f>IF(H5863="","",ABS(H5864-H5863))</f>
        <v>5.9999999999999609E-2</v>
      </c>
      <c r="R5863" s="2">
        <f>E5863-E5862</f>
        <v>1.0416666664241347E-2</v>
      </c>
      <c r="S5863" s="4">
        <f>MROUND(E5863,"0:15")</f>
        <v>45870.916666666664</v>
      </c>
    </row>
    <row r="5864" spans="1:19" x14ac:dyDescent="0.35">
      <c r="A5864">
        <v>2025</v>
      </c>
      <c r="B5864" t="s">
        <v>64</v>
      </c>
      <c r="C5864" t="s">
        <v>65</v>
      </c>
      <c r="D5864">
        <v>225</v>
      </c>
      <c r="E5864" s="4">
        <v>45870.927083333336</v>
      </c>
      <c r="F5864">
        <v>7.96</v>
      </c>
      <c r="G5864">
        <v>21.28</v>
      </c>
      <c r="H5864">
        <v>6.95</v>
      </c>
      <c r="I5864">
        <v>80</v>
      </c>
      <c r="J5864">
        <f>IF(G5864="",0.5,IF(G5864&lt;=0,2,IF(G5864&gt;=40,2, IF(AND(G5864&gt;0,G5864&lt;1),5,IF(AND(G5864&gt;35,G5864&lt;40),5,IF(O5864&gt;=1.5,1.5,0))))))</f>
        <v>0</v>
      </c>
      <c r="K5864">
        <f>IF(H5864="",0.5,IF(H5864&lt;=0.1,2,IF(H5864&gt;=20,2, IF(AND(H5864&gt;0.1,H5864&lt;0.2),5,IF(AND(H5864&gt;16,H5864&lt;20),5,IF(P5864&gt;=2,1.5,0))))))</f>
        <v>0</v>
      </c>
      <c r="L5864">
        <f>IF(A5864="",0.5,IF(B5864="",0.5,IF(C5864="",0.5,IF(E5864="",0.5,IF(Q5864="Y",0.01,0)))))</f>
        <v>0</v>
      </c>
      <c r="M5864">
        <f>COUNTIF(J5864:L5864,"&gt;0")</f>
        <v>0</v>
      </c>
      <c r="N5864" s="28" t="s">
        <v>66</v>
      </c>
      <c r="O5864">
        <f>IF(G5864="","",ABS(G5865-G5864))</f>
        <v>6.0000000000002274E-2</v>
      </c>
      <c r="P5864">
        <f>IF(H5864="","",ABS(H5865-H5864))</f>
        <v>4.0000000000000036E-2</v>
      </c>
      <c r="R5864" s="2">
        <f>E5864-E5863</f>
        <v>1.0416666671517305E-2</v>
      </c>
      <c r="S5864" s="4">
        <f>MROUND(E5864,"0:15")</f>
        <v>45870.927083333328</v>
      </c>
    </row>
    <row r="5865" spans="1:19" x14ac:dyDescent="0.35">
      <c r="A5865">
        <v>2025</v>
      </c>
      <c r="B5865" t="s">
        <v>64</v>
      </c>
      <c r="C5865" t="s">
        <v>65</v>
      </c>
      <c r="D5865">
        <v>226</v>
      </c>
      <c r="E5865" s="4">
        <v>45870.9375</v>
      </c>
      <c r="F5865">
        <v>7.91</v>
      </c>
      <c r="G5865">
        <v>21.22</v>
      </c>
      <c r="H5865">
        <v>6.91</v>
      </c>
      <c r="I5865">
        <v>79.5</v>
      </c>
      <c r="J5865">
        <f>IF(G5865="",0.5,IF(G5865&lt;=0,2,IF(G5865&gt;=40,2, IF(AND(G5865&gt;0,G5865&lt;1),5,IF(AND(G5865&gt;35,G5865&lt;40),5,IF(O5865&gt;=1.5,1.5,0))))))</f>
        <v>0</v>
      </c>
      <c r="K5865">
        <f>IF(H5865="",0.5,IF(H5865&lt;=0.1,2,IF(H5865&gt;=20,2, IF(AND(H5865&gt;0.1,H5865&lt;0.2),5,IF(AND(H5865&gt;16,H5865&lt;20),5,IF(P5865&gt;=2,1.5,0))))))</f>
        <v>0</v>
      </c>
      <c r="L5865">
        <f>IF(A5865="",0.5,IF(B5865="",0.5,IF(C5865="",0.5,IF(E5865="",0.5,IF(Q5865="Y",0.01,0)))))</f>
        <v>0</v>
      </c>
      <c r="M5865">
        <f>COUNTIF(J5865:L5865,"&gt;0")</f>
        <v>0</v>
      </c>
      <c r="N5865" s="28" t="s">
        <v>66</v>
      </c>
      <c r="O5865">
        <f>IF(G5865="","",ABS(G5866-G5865))</f>
        <v>5.9999999999998721E-2</v>
      </c>
      <c r="P5865">
        <f>IF(H5865="","",ABS(H5866-H5865))</f>
        <v>7.0000000000000284E-2</v>
      </c>
      <c r="R5865" s="2">
        <f>E5865-E5864</f>
        <v>1.0416666664241347E-2</v>
      </c>
      <c r="S5865" s="4">
        <f>MROUND(E5865,"0:15")</f>
        <v>45870.9375</v>
      </c>
    </row>
    <row r="5866" spans="1:19" x14ac:dyDescent="0.35">
      <c r="A5866">
        <v>2025</v>
      </c>
      <c r="B5866" t="s">
        <v>64</v>
      </c>
      <c r="C5866" t="s">
        <v>65</v>
      </c>
      <c r="D5866">
        <v>227</v>
      </c>
      <c r="E5866" s="4">
        <v>45870.947916666664</v>
      </c>
      <c r="F5866">
        <v>7.83</v>
      </c>
      <c r="G5866">
        <v>21.16</v>
      </c>
      <c r="H5866">
        <v>6.84</v>
      </c>
      <c r="I5866">
        <v>78.599999999999994</v>
      </c>
      <c r="J5866">
        <f>IF(G5866="",0.5,IF(G5866&lt;=0,2,IF(G5866&gt;=40,2, IF(AND(G5866&gt;0,G5866&lt;1),5,IF(AND(G5866&gt;35,G5866&lt;40),5,IF(O5866&gt;=1.5,1.5,0))))))</f>
        <v>0</v>
      </c>
      <c r="K5866">
        <f>IF(H5866="",0.5,IF(H5866&lt;=0.1,2,IF(H5866&gt;=20,2, IF(AND(H5866&gt;0.1,H5866&lt;0.2),5,IF(AND(H5866&gt;16,H5866&lt;20),5,IF(P5866&gt;=2,1.5,0))))))</f>
        <v>0</v>
      </c>
      <c r="L5866">
        <f>IF(A5866="",0.5,IF(B5866="",0.5,IF(C5866="",0.5,IF(E5866="",0.5,IF(Q5866="Y",0.01,0)))))</f>
        <v>0</v>
      </c>
      <c r="M5866">
        <f>COUNTIF(J5866:L5866,"&gt;0")</f>
        <v>0</v>
      </c>
      <c r="N5866" s="28" t="s">
        <v>66</v>
      </c>
      <c r="O5866">
        <f>IF(G5866="","",ABS(G5867-G5866))</f>
        <v>5.9999999999998721E-2</v>
      </c>
      <c r="P5866">
        <f>IF(H5866="","",ABS(H5867-H5866))</f>
        <v>4.9999999999999822E-2</v>
      </c>
      <c r="R5866" s="2">
        <f>E5866-E5865</f>
        <v>1.0416666664241347E-2</v>
      </c>
      <c r="S5866" s="4">
        <f>MROUND(E5866,"0:15")</f>
        <v>45870.947916666664</v>
      </c>
    </row>
    <row r="5867" spans="1:19" x14ac:dyDescent="0.35">
      <c r="A5867">
        <v>2025</v>
      </c>
      <c r="B5867" t="s">
        <v>64</v>
      </c>
      <c r="C5867" t="s">
        <v>65</v>
      </c>
      <c r="D5867">
        <v>228</v>
      </c>
      <c r="E5867" s="4">
        <v>45870.958333333336</v>
      </c>
      <c r="F5867">
        <v>7.78</v>
      </c>
      <c r="G5867">
        <v>21.1</v>
      </c>
      <c r="H5867">
        <v>6.79</v>
      </c>
      <c r="I5867">
        <v>78</v>
      </c>
      <c r="J5867">
        <f>IF(G5867="",0.5,IF(G5867&lt;=0,2,IF(G5867&gt;=40,2, IF(AND(G5867&gt;0,G5867&lt;1),5,IF(AND(G5867&gt;35,G5867&lt;40),5,IF(O5867&gt;=1.5,1.5,0))))))</f>
        <v>0</v>
      </c>
      <c r="K5867">
        <f>IF(H5867="",0.5,IF(H5867&lt;=0.1,2,IF(H5867&gt;=20,2, IF(AND(H5867&gt;0.1,H5867&lt;0.2),5,IF(AND(H5867&gt;16,H5867&lt;20),5,IF(P5867&gt;=2,1.5,0))))))</f>
        <v>0</v>
      </c>
      <c r="L5867">
        <f>IF(A5867="",0.5,IF(B5867="",0.5,IF(C5867="",0.5,IF(E5867="",0.5,IF(Q5867="Y",0.01,0)))))</f>
        <v>0</v>
      </c>
      <c r="M5867">
        <f>COUNTIF(J5867:L5867,"&gt;0")</f>
        <v>0</v>
      </c>
      <c r="N5867" s="28" t="s">
        <v>66</v>
      </c>
      <c r="O5867">
        <f>IF(G5867="","",ABS(G5868-G5867))</f>
        <v>4.00000000000027E-2</v>
      </c>
      <c r="P5867">
        <f>IF(H5867="","",ABS(H5868-H5867))</f>
        <v>2.0000000000000462E-2</v>
      </c>
      <c r="R5867" s="2">
        <f>E5867-E5866</f>
        <v>1.0416666671517305E-2</v>
      </c>
      <c r="S5867" s="4">
        <f>MROUND(E5867,"0:15")</f>
        <v>45870.958333333328</v>
      </c>
    </row>
    <row r="5868" spans="1:19" x14ac:dyDescent="0.35">
      <c r="A5868">
        <v>2025</v>
      </c>
      <c r="B5868" t="s">
        <v>64</v>
      </c>
      <c r="C5868" t="s">
        <v>65</v>
      </c>
      <c r="D5868">
        <v>229</v>
      </c>
      <c r="E5868" s="4">
        <v>45870.96875</v>
      </c>
      <c r="F5868">
        <v>7.75</v>
      </c>
      <c r="G5868">
        <v>21.06</v>
      </c>
      <c r="H5868">
        <v>6.77</v>
      </c>
      <c r="I5868">
        <v>77.599999999999994</v>
      </c>
      <c r="J5868">
        <f>IF(G5868="",0.5,IF(G5868&lt;=0,2,IF(G5868&gt;=40,2, IF(AND(G5868&gt;0,G5868&lt;1),5,IF(AND(G5868&gt;35,G5868&lt;40),5,IF(O5868&gt;=1.5,1.5,0))))))</f>
        <v>0</v>
      </c>
      <c r="K5868">
        <f>IF(H5868="",0.5,IF(H5868&lt;=0.1,2,IF(H5868&gt;=20,2, IF(AND(H5868&gt;0.1,H5868&lt;0.2),5,IF(AND(H5868&gt;16,H5868&lt;20),5,IF(P5868&gt;=2,1.5,0))))))</f>
        <v>0</v>
      </c>
      <c r="L5868">
        <f>IF(A5868="",0.5,IF(B5868="",0.5,IF(C5868="",0.5,IF(E5868="",0.5,IF(Q5868="Y",0.01,0)))))</f>
        <v>0</v>
      </c>
      <c r="M5868">
        <f>COUNTIF(J5868:L5868,"&gt;0")</f>
        <v>0</v>
      </c>
      <c r="N5868" s="28" t="s">
        <v>66</v>
      </c>
      <c r="O5868">
        <f>IF(G5868="","",ABS(G5869-G5868))</f>
        <v>5.9999999999998721E-2</v>
      </c>
      <c r="P5868">
        <f>IF(H5868="","",ABS(H5869-H5868))</f>
        <v>4.9999999999999822E-2</v>
      </c>
      <c r="R5868" s="2">
        <f>E5868-E5867</f>
        <v>1.0416666664241347E-2</v>
      </c>
      <c r="S5868" s="4">
        <f>MROUND(E5868,"0:15")</f>
        <v>45870.96875</v>
      </c>
    </row>
    <row r="5869" spans="1:19" x14ac:dyDescent="0.35">
      <c r="A5869">
        <v>2025</v>
      </c>
      <c r="B5869" t="s">
        <v>64</v>
      </c>
      <c r="C5869" t="s">
        <v>65</v>
      </c>
      <c r="D5869">
        <v>230</v>
      </c>
      <c r="E5869" s="4">
        <v>45870.979166666664</v>
      </c>
      <c r="F5869">
        <v>7.69</v>
      </c>
      <c r="G5869">
        <v>21</v>
      </c>
      <c r="H5869">
        <v>6.72</v>
      </c>
      <c r="I5869">
        <v>76.900000000000006</v>
      </c>
      <c r="J5869">
        <f>IF(G5869="",0.5,IF(G5869&lt;=0,2,IF(G5869&gt;=40,2, IF(AND(G5869&gt;0,G5869&lt;1),5,IF(AND(G5869&gt;35,G5869&lt;40),5,IF(O5869&gt;=1.5,1.5,0))))))</f>
        <v>0</v>
      </c>
      <c r="K5869">
        <f>IF(H5869="",0.5,IF(H5869&lt;=0.1,2,IF(H5869&gt;=20,2, IF(AND(H5869&gt;0.1,H5869&lt;0.2),5,IF(AND(H5869&gt;16,H5869&lt;20),5,IF(P5869&gt;=2,1.5,0))))))</f>
        <v>0</v>
      </c>
      <c r="L5869">
        <f>IF(A5869="",0.5,IF(B5869="",0.5,IF(C5869="",0.5,IF(E5869="",0.5,IF(Q5869="Y",0.01,0)))))</f>
        <v>0</v>
      </c>
      <c r="M5869">
        <f>COUNTIF(J5869:L5869,"&gt;0")</f>
        <v>0</v>
      </c>
      <c r="N5869" s="28" t="s">
        <v>66</v>
      </c>
      <c r="O5869">
        <f>IF(G5869="","",ABS(G5870-G5869))</f>
        <v>5.9999999999998721E-2</v>
      </c>
      <c r="P5869">
        <f>IF(H5869="","",ABS(H5870-H5869))</f>
        <v>2.9999999999999361E-2</v>
      </c>
      <c r="R5869" s="2">
        <f>E5869-E5868</f>
        <v>1.0416666664241347E-2</v>
      </c>
      <c r="S5869" s="4">
        <f>MROUND(E5869,"0:15")</f>
        <v>45870.979166666664</v>
      </c>
    </row>
    <row r="5870" spans="1:19" x14ac:dyDescent="0.35">
      <c r="A5870">
        <v>2025</v>
      </c>
      <c r="B5870" t="s">
        <v>64</v>
      </c>
      <c r="C5870" t="s">
        <v>65</v>
      </c>
      <c r="D5870">
        <v>231</v>
      </c>
      <c r="E5870" s="4">
        <v>45870.989583333336</v>
      </c>
      <c r="F5870">
        <v>7.66</v>
      </c>
      <c r="G5870">
        <v>20.94</v>
      </c>
      <c r="H5870">
        <v>6.69</v>
      </c>
      <c r="I5870">
        <v>76.599999999999994</v>
      </c>
      <c r="J5870">
        <f>IF(G5870="",0.5,IF(G5870&lt;=0,2,IF(G5870&gt;=40,2, IF(AND(G5870&gt;0,G5870&lt;1),5,IF(AND(G5870&gt;35,G5870&lt;40),5,IF(O5870&gt;=1.5,1.5,0))))))</f>
        <v>0</v>
      </c>
      <c r="K5870">
        <f>IF(H5870="",0.5,IF(H5870&lt;=0.1,2,IF(H5870&gt;=20,2, IF(AND(H5870&gt;0.1,H5870&lt;0.2),5,IF(AND(H5870&gt;16,H5870&lt;20),5,IF(P5870&gt;=2,1.5,0))))))</f>
        <v>0</v>
      </c>
      <c r="L5870">
        <f>IF(A5870="",0.5,IF(B5870="",0.5,IF(C5870="",0.5,IF(E5870="",0.5,IF(Q5870="Y",0.01,0)))))</f>
        <v>0</v>
      </c>
      <c r="M5870">
        <f>COUNTIF(J5870:L5870,"&gt;0")</f>
        <v>0</v>
      </c>
      <c r="N5870" s="28" t="s">
        <v>66</v>
      </c>
      <c r="O5870">
        <f>IF(G5870="","",ABS(G5871-G5870))</f>
        <v>6.0000000000002274E-2</v>
      </c>
      <c r="P5870">
        <f>IF(H5870="","",ABS(H5871-H5870))</f>
        <v>5.0000000000000711E-2</v>
      </c>
      <c r="R5870" s="2">
        <f>E5870-E5869</f>
        <v>1.0416666671517305E-2</v>
      </c>
      <c r="S5870" s="4">
        <f>MROUND(E5870,"0:15")</f>
        <v>45870.989583333328</v>
      </c>
    </row>
    <row r="5871" spans="1:19" x14ac:dyDescent="0.35">
      <c r="A5871">
        <v>2025</v>
      </c>
      <c r="B5871" t="s">
        <v>64</v>
      </c>
      <c r="C5871" t="s">
        <v>65</v>
      </c>
      <c r="D5871">
        <v>232</v>
      </c>
      <c r="E5871" s="4">
        <v>45871</v>
      </c>
      <c r="F5871">
        <v>7.6</v>
      </c>
      <c r="G5871">
        <v>20.88</v>
      </c>
      <c r="H5871">
        <v>6.64</v>
      </c>
      <c r="I5871">
        <v>75.900000000000006</v>
      </c>
      <c r="J5871">
        <f>IF(G5871="",0.5,IF(G5871&lt;=0,2,IF(G5871&gt;=40,2, IF(AND(G5871&gt;0,G5871&lt;1),5,IF(AND(G5871&gt;35,G5871&lt;40),5,IF(O5871&gt;=1.5,1.5,0))))))</f>
        <v>0</v>
      </c>
      <c r="K5871">
        <f>IF(H5871="",0.5,IF(H5871&lt;=0.1,2,IF(H5871&gt;=20,2, IF(AND(H5871&gt;0.1,H5871&lt;0.2),5,IF(AND(H5871&gt;16,H5871&lt;20),5,IF(P5871&gt;=2,1.5,0))))))</f>
        <v>0</v>
      </c>
      <c r="L5871">
        <f>IF(A5871="",0.5,IF(B5871="",0.5,IF(C5871="",0.5,IF(E5871="",0.5,IF(Q5871="Y",0.01,0)))))</f>
        <v>0</v>
      </c>
      <c r="M5871">
        <f>COUNTIF(J5871:L5871,"&gt;0")</f>
        <v>0</v>
      </c>
      <c r="N5871" s="28" t="s">
        <v>66</v>
      </c>
      <c r="O5871">
        <f>IF(G5871="","",ABS(G5872-G5871))</f>
        <v>5.9999999999998721E-2</v>
      </c>
      <c r="P5871">
        <f>IF(H5871="","",ABS(H5872-H5871))</f>
        <v>2.9999999999999361E-2</v>
      </c>
      <c r="R5871" s="2">
        <f>E5871-E5870</f>
        <v>1.0416666664241347E-2</v>
      </c>
      <c r="S5871" s="4">
        <f>MROUND(E5871,"0:15")</f>
        <v>45871</v>
      </c>
    </row>
    <row r="5872" spans="1:19" x14ac:dyDescent="0.35">
      <c r="A5872">
        <v>2025</v>
      </c>
      <c r="B5872" t="s">
        <v>64</v>
      </c>
      <c r="C5872" t="s">
        <v>65</v>
      </c>
      <c r="D5872">
        <v>233</v>
      </c>
      <c r="E5872" s="4">
        <v>45871.010416666664</v>
      </c>
      <c r="F5872">
        <v>7.57</v>
      </c>
      <c r="G5872">
        <v>20.82</v>
      </c>
      <c r="H5872">
        <v>6.61</v>
      </c>
      <c r="I5872">
        <v>75.5</v>
      </c>
      <c r="J5872">
        <f>IF(G5872="",0.5,IF(G5872&lt;=0,2,IF(G5872&gt;=40,2, IF(AND(G5872&gt;0,G5872&lt;1),5,IF(AND(G5872&gt;35,G5872&lt;40),5,IF(O5872&gt;=1.5,1.5,0))))))</f>
        <v>0</v>
      </c>
      <c r="K5872">
        <f>IF(H5872="",0.5,IF(H5872&lt;=0.1,2,IF(H5872&gt;=20,2, IF(AND(H5872&gt;0.1,H5872&lt;0.2),5,IF(AND(H5872&gt;16,H5872&lt;20),5,IF(P5872&gt;=2,1.5,0))))))</f>
        <v>0</v>
      </c>
      <c r="L5872">
        <f>IF(A5872="",0.5,IF(B5872="",0.5,IF(C5872="",0.5,IF(E5872="",0.5,IF(Q5872="Y",0.01,0)))))</f>
        <v>0</v>
      </c>
      <c r="M5872">
        <f>COUNTIF(J5872:L5872,"&gt;0")</f>
        <v>0</v>
      </c>
      <c r="N5872" s="28" t="s">
        <v>66</v>
      </c>
      <c r="O5872">
        <f>IF(G5872="","",ABS(G5873-G5872))</f>
        <v>5.9999999999998721E-2</v>
      </c>
      <c r="P5872">
        <f>IF(H5872="","",ABS(H5873-H5872))</f>
        <v>3.0000000000000249E-2</v>
      </c>
      <c r="R5872" s="2">
        <f>E5872-E5871</f>
        <v>1.0416666664241347E-2</v>
      </c>
      <c r="S5872" s="4">
        <f>MROUND(E5872,"0:15")</f>
        <v>45871.010416666664</v>
      </c>
    </row>
    <row r="5873" spans="1:19" x14ac:dyDescent="0.35">
      <c r="A5873">
        <v>2025</v>
      </c>
      <c r="B5873" t="s">
        <v>64</v>
      </c>
      <c r="C5873" t="s">
        <v>65</v>
      </c>
      <c r="D5873">
        <v>234</v>
      </c>
      <c r="E5873" s="4">
        <v>45871.020833333336</v>
      </c>
      <c r="F5873">
        <v>7.53</v>
      </c>
      <c r="G5873">
        <v>20.76</v>
      </c>
      <c r="H5873">
        <v>6.58</v>
      </c>
      <c r="I5873">
        <v>75</v>
      </c>
      <c r="J5873">
        <f>IF(G5873="",0.5,IF(G5873&lt;=0,2,IF(G5873&gt;=40,2, IF(AND(G5873&gt;0,G5873&lt;1),5,IF(AND(G5873&gt;35,G5873&lt;40),5,IF(O5873&gt;=1.5,1.5,0))))))</f>
        <v>0</v>
      </c>
      <c r="K5873">
        <f>IF(H5873="",0.5,IF(H5873&lt;=0.1,2,IF(H5873&gt;=20,2, IF(AND(H5873&gt;0.1,H5873&lt;0.2),5,IF(AND(H5873&gt;16,H5873&lt;20),5,IF(P5873&gt;=2,1.5,0))))))</f>
        <v>0</v>
      </c>
      <c r="L5873">
        <f>IF(A5873="",0.5,IF(B5873="",0.5,IF(C5873="",0.5,IF(E5873="",0.5,IF(Q5873="Y",0.01,0)))))</f>
        <v>0</v>
      </c>
      <c r="M5873">
        <f>COUNTIF(J5873:L5873,"&gt;0")</f>
        <v>0</v>
      </c>
      <c r="N5873" s="28" t="s">
        <v>66</v>
      </c>
      <c r="O5873">
        <f>IF(G5873="","",ABS(G5874-G5873))</f>
        <v>8.0000000000001847E-2</v>
      </c>
      <c r="P5873">
        <f>IF(H5873="","",ABS(H5874-H5873))</f>
        <v>2.0000000000000462E-2</v>
      </c>
      <c r="R5873" s="2">
        <f>E5873-E5872</f>
        <v>1.0416666671517305E-2</v>
      </c>
      <c r="S5873" s="4">
        <f>MROUND(E5873,"0:15")</f>
        <v>45871.020833333328</v>
      </c>
    </row>
    <row r="5874" spans="1:19" x14ac:dyDescent="0.35">
      <c r="A5874">
        <v>2025</v>
      </c>
      <c r="B5874" t="s">
        <v>64</v>
      </c>
      <c r="C5874" t="s">
        <v>65</v>
      </c>
      <c r="D5874">
        <v>235</v>
      </c>
      <c r="E5874" s="4">
        <v>45871.03125</v>
      </c>
      <c r="F5874">
        <v>7.51</v>
      </c>
      <c r="G5874">
        <v>20.68</v>
      </c>
      <c r="H5874">
        <v>6.56</v>
      </c>
      <c r="I5874">
        <v>74.7</v>
      </c>
      <c r="J5874">
        <f>IF(G5874="",0.5,IF(G5874&lt;=0,2,IF(G5874&gt;=40,2, IF(AND(G5874&gt;0,G5874&lt;1),5,IF(AND(G5874&gt;35,G5874&lt;40),5,IF(O5874&gt;=1.5,1.5,0))))))</f>
        <v>0</v>
      </c>
      <c r="K5874">
        <f>IF(H5874="",0.5,IF(H5874&lt;=0.1,2,IF(H5874&gt;=20,2, IF(AND(H5874&gt;0.1,H5874&lt;0.2),5,IF(AND(H5874&gt;16,H5874&lt;20),5,IF(P5874&gt;=2,1.5,0))))))</f>
        <v>0</v>
      </c>
      <c r="L5874">
        <f>IF(A5874="",0.5,IF(B5874="",0.5,IF(C5874="",0.5,IF(E5874="",0.5,IF(Q5874="Y",0.01,0)))))</f>
        <v>0</v>
      </c>
      <c r="M5874">
        <f>COUNTIF(J5874:L5874,"&gt;0")</f>
        <v>0</v>
      </c>
      <c r="N5874" s="28" t="s">
        <v>66</v>
      </c>
      <c r="O5874">
        <f>IF(G5874="","",ABS(G5875-G5874))</f>
        <v>7.9999999999998295E-2</v>
      </c>
      <c r="P5874">
        <f>IF(H5874="","",ABS(H5875-H5874))</f>
        <v>9.9999999999997868E-3</v>
      </c>
      <c r="R5874" s="2">
        <f>E5874-E5873</f>
        <v>1.0416666664241347E-2</v>
      </c>
      <c r="S5874" s="4">
        <f>MROUND(E5874,"0:15")</f>
        <v>45871.03125</v>
      </c>
    </row>
    <row r="5875" spans="1:19" x14ac:dyDescent="0.35">
      <c r="A5875">
        <v>2025</v>
      </c>
      <c r="B5875" t="s">
        <v>64</v>
      </c>
      <c r="C5875" t="s">
        <v>65</v>
      </c>
      <c r="D5875">
        <v>236</v>
      </c>
      <c r="E5875" s="4">
        <v>45871.041666666664</v>
      </c>
      <c r="F5875">
        <v>7.49</v>
      </c>
      <c r="G5875">
        <v>20.6</v>
      </c>
      <c r="H5875">
        <v>6.55</v>
      </c>
      <c r="I5875">
        <v>74.400000000000006</v>
      </c>
      <c r="J5875">
        <f>IF(G5875="",0.5,IF(G5875&lt;=0,2,IF(G5875&gt;=40,2, IF(AND(G5875&gt;0,G5875&lt;1),5,IF(AND(G5875&gt;35,G5875&lt;40),5,IF(O5875&gt;=1.5,1.5,0))))))</f>
        <v>0</v>
      </c>
      <c r="K5875">
        <f>IF(H5875="",0.5,IF(H5875&lt;=0.1,2,IF(H5875&gt;=20,2, IF(AND(H5875&gt;0.1,H5875&lt;0.2),5,IF(AND(H5875&gt;16,H5875&lt;20),5,IF(P5875&gt;=2,1.5,0))))))</f>
        <v>0</v>
      </c>
      <c r="L5875">
        <f>IF(A5875="",0.5,IF(B5875="",0.5,IF(C5875="",0.5,IF(E5875="",0.5,IF(Q5875="Y",0.01,0)))))</f>
        <v>0</v>
      </c>
      <c r="M5875">
        <f>COUNTIF(J5875:L5875,"&gt;0")</f>
        <v>0</v>
      </c>
      <c r="N5875" s="28" t="s">
        <v>66</v>
      </c>
      <c r="O5875">
        <f>IF(G5875="","",ABS(G5876-G5875))</f>
        <v>8.0000000000001847E-2</v>
      </c>
      <c r="P5875">
        <f>IF(H5875="","",ABS(H5876-H5875))</f>
        <v>1.9999999999999574E-2</v>
      </c>
      <c r="R5875" s="2">
        <f>E5875-E5874</f>
        <v>1.0416666664241347E-2</v>
      </c>
      <c r="S5875" s="4">
        <f>MROUND(E5875,"0:15")</f>
        <v>45871.041666666664</v>
      </c>
    </row>
    <row r="5876" spans="1:19" x14ac:dyDescent="0.35">
      <c r="A5876">
        <v>2025</v>
      </c>
      <c r="B5876" t="s">
        <v>64</v>
      </c>
      <c r="C5876" t="s">
        <v>65</v>
      </c>
      <c r="D5876">
        <v>237</v>
      </c>
      <c r="E5876" s="4">
        <v>45871.052083333336</v>
      </c>
      <c r="F5876">
        <v>7.47</v>
      </c>
      <c r="G5876">
        <v>20.52</v>
      </c>
      <c r="H5876">
        <v>6.53</v>
      </c>
      <c r="I5876">
        <v>74.099999999999994</v>
      </c>
      <c r="J5876">
        <f>IF(G5876="",0.5,IF(G5876&lt;=0,2,IF(G5876&gt;=40,2, IF(AND(G5876&gt;0,G5876&lt;1),5,IF(AND(G5876&gt;35,G5876&lt;40),5,IF(O5876&gt;=1.5,1.5,0))))))</f>
        <v>0</v>
      </c>
      <c r="K5876">
        <f>IF(H5876="",0.5,IF(H5876&lt;=0.1,2,IF(H5876&gt;=20,2, IF(AND(H5876&gt;0.1,H5876&lt;0.2),5,IF(AND(H5876&gt;16,H5876&lt;20),5,IF(P5876&gt;=2,1.5,0))))))</f>
        <v>0</v>
      </c>
      <c r="L5876">
        <f>IF(A5876="",0.5,IF(B5876="",0.5,IF(C5876="",0.5,IF(E5876="",0.5,IF(Q5876="Y",0.01,0)))))</f>
        <v>0</v>
      </c>
      <c r="M5876">
        <f>COUNTIF(J5876:L5876,"&gt;0")</f>
        <v>0</v>
      </c>
      <c r="N5876" s="28" t="s">
        <v>66</v>
      </c>
      <c r="O5876">
        <f>IF(G5876="","",ABS(G5877-G5876))</f>
        <v>7.9999999999998295E-2</v>
      </c>
      <c r="P5876">
        <f>IF(H5876="","",ABS(H5877-H5876))</f>
        <v>2.0000000000000462E-2</v>
      </c>
      <c r="R5876" s="2">
        <f>E5876-E5875</f>
        <v>1.0416666671517305E-2</v>
      </c>
      <c r="S5876" s="4">
        <f>MROUND(E5876,"0:15")</f>
        <v>45871.052083333328</v>
      </c>
    </row>
    <row r="5877" spans="1:19" x14ac:dyDescent="0.35">
      <c r="A5877">
        <v>2025</v>
      </c>
      <c r="B5877" t="s">
        <v>64</v>
      </c>
      <c r="C5877" t="s">
        <v>65</v>
      </c>
      <c r="D5877">
        <v>238</v>
      </c>
      <c r="E5877" s="4">
        <v>45871.0625</v>
      </c>
      <c r="F5877">
        <v>7.45</v>
      </c>
      <c r="G5877">
        <v>20.440000000000001</v>
      </c>
      <c r="H5877">
        <v>6.51</v>
      </c>
      <c r="I5877">
        <v>73.8</v>
      </c>
      <c r="J5877">
        <f>IF(G5877="",0.5,IF(G5877&lt;=0,2,IF(G5877&gt;=40,2, IF(AND(G5877&gt;0,G5877&lt;1),5,IF(AND(G5877&gt;35,G5877&lt;40),5,IF(O5877&gt;=1.5,1.5,0))))))</f>
        <v>0</v>
      </c>
      <c r="K5877">
        <f>IF(H5877="",0.5,IF(H5877&lt;=0.1,2,IF(H5877&gt;=20,2, IF(AND(H5877&gt;0.1,H5877&lt;0.2),5,IF(AND(H5877&gt;16,H5877&lt;20),5,IF(P5877&gt;=2,1.5,0))))))</f>
        <v>0</v>
      </c>
      <c r="L5877">
        <f>IF(A5877="",0.5,IF(B5877="",0.5,IF(C5877="",0.5,IF(E5877="",0.5,IF(Q5877="Y",0.01,0)))))</f>
        <v>0</v>
      </c>
      <c r="M5877">
        <f>COUNTIF(J5877:L5877,"&gt;0")</f>
        <v>0</v>
      </c>
      <c r="N5877" s="28" t="s">
        <v>66</v>
      </c>
      <c r="O5877">
        <f>IF(G5877="","",ABS(G5878-G5877))</f>
        <v>6.0000000000002274E-2</v>
      </c>
      <c r="P5877">
        <f>IF(H5877="","",ABS(H5878-H5877))</f>
        <v>9.9999999999997868E-3</v>
      </c>
      <c r="R5877" s="2">
        <f>E5877-E5876</f>
        <v>1.0416666664241347E-2</v>
      </c>
      <c r="S5877" s="4">
        <f>MROUND(E5877,"0:15")</f>
        <v>45871.0625</v>
      </c>
    </row>
    <row r="5878" spans="1:19" x14ac:dyDescent="0.35">
      <c r="A5878">
        <v>2025</v>
      </c>
      <c r="B5878" t="s">
        <v>64</v>
      </c>
      <c r="C5878" t="s">
        <v>65</v>
      </c>
      <c r="D5878">
        <v>239</v>
      </c>
      <c r="E5878" s="4">
        <v>45871.072916666664</v>
      </c>
      <c r="F5878">
        <v>7.43</v>
      </c>
      <c r="G5878">
        <v>20.38</v>
      </c>
      <c r="H5878">
        <v>6.5</v>
      </c>
      <c r="I5878">
        <v>73.5</v>
      </c>
      <c r="J5878">
        <f>IF(G5878="",0.5,IF(G5878&lt;=0,2,IF(G5878&gt;=40,2, IF(AND(G5878&gt;0,G5878&lt;1),5,IF(AND(G5878&gt;35,G5878&lt;40),5,IF(O5878&gt;=1.5,1.5,0))))))</f>
        <v>0</v>
      </c>
      <c r="K5878">
        <f>IF(H5878="",0.5,IF(H5878&lt;=0.1,2,IF(H5878&gt;=20,2, IF(AND(H5878&gt;0.1,H5878&lt;0.2),5,IF(AND(H5878&gt;16,H5878&lt;20),5,IF(P5878&gt;=2,1.5,0))))))</f>
        <v>0</v>
      </c>
      <c r="L5878">
        <f>IF(A5878="",0.5,IF(B5878="",0.5,IF(C5878="",0.5,IF(E5878="",0.5,IF(Q5878="Y",0.01,0)))))</f>
        <v>0</v>
      </c>
      <c r="M5878">
        <f>COUNTIF(J5878:L5878,"&gt;0")</f>
        <v>0</v>
      </c>
      <c r="N5878" s="28" t="s">
        <v>66</v>
      </c>
      <c r="O5878">
        <f>IF(G5878="","",ABS(G5879-G5878))</f>
        <v>9.9999999999997868E-2</v>
      </c>
      <c r="P5878">
        <f>IF(H5878="","",ABS(H5879-H5878))</f>
        <v>4.0000000000000036E-2</v>
      </c>
      <c r="R5878" s="2">
        <f>E5878-E5877</f>
        <v>1.0416666664241347E-2</v>
      </c>
      <c r="S5878" s="4">
        <f>MROUND(E5878,"0:15")</f>
        <v>45871.072916666664</v>
      </c>
    </row>
    <row r="5879" spans="1:19" x14ac:dyDescent="0.35">
      <c r="A5879">
        <v>2025</v>
      </c>
      <c r="B5879" t="s">
        <v>64</v>
      </c>
      <c r="C5879" t="s">
        <v>65</v>
      </c>
      <c r="D5879">
        <v>240</v>
      </c>
      <c r="E5879" s="4">
        <v>45871.083333333336</v>
      </c>
      <c r="F5879">
        <v>7.39</v>
      </c>
      <c r="G5879">
        <v>20.28</v>
      </c>
      <c r="H5879">
        <v>6.46</v>
      </c>
      <c r="I5879">
        <v>73</v>
      </c>
      <c r="J5879">
        <f>IF(G5879="",0.5,IF(G5879&lt;=0,2,IF(G5879&gt;=40,2, IF(AND(G5879&gt;0,G5879&lt;1),5,IF(AND(G5879&gt;35,G5879&lt;40),5,IF(O5879&gt;=1.5,1.5,0))))))</f>
        <v>0</v>
      </c>
      <c r="K5879">
        <f>IF(H5879="",0.5,IF(H5879&lt;=0.1,2,IF(H5879&gt;=20,2, IF(AND(H5879&gt;0.1,H5879&lt;0.2),5,IF(AND(H5879&gt;16,H5879&lt;20),5,IF(P5879&gt;=2,1.5,0))))))</f>
        <v>0</v>
      </c>
      <c r="L5879">
        <f>IF(A5879="",0.5,IF(B5879="",0.5,IF(C5879="",0.5,IF(E5879="",0.5,IF(Q5879="Y",0.01,0)))))</f>
        <v>0</v>
      </c>
      <c r="M5879">
        <f>COUNTIF(J5879:L5879,"&gt;0")</f>
        <v>0</v>
      </c>
      <c r="N5879" s="28" t="s">
        <v>66</v>
      </c>
      <c r="O5879">
        <f>IF(G5879="","",ABS(G5880-G5879))</f>
        <v>8.0000000000001847E-2</v>
      </c>
      <c r="P5879">
        <f>IF(H5879="","",ABS(H5880-H5879))</f>
        <v>0</v>
      </c>
      <c r="R5879" s="2">
        <f>E5879-E5878</f>
        <v>1.0416666671517305E-2</v>
      </c>
      <c r="S5879" s="4">
        <f>MROUND(E5879,"0:15")</f>
        <v>45871.083333333328</v>
      </c>
    </row>
    <row r="5880" spans="1:19" x14ac:dyDescent="0.35">
      <c r="A5880">
        <v>2025</v>
      </c>
      <c r="B5880" t="s">
        <v>64</v>
      </c>
      <c r="C5880" t="s">
        <v>65</v>
      </c>
      <c r="D5880">
        <v>241</v>
      </c>
      <c r="E5880" s="4">
        <v>45871.09375</v>
      </c>
      <c r="F5880">
        <v>7.39</v>
      </c>
      <c r="G5880">
        <v>20.2</v>
      </c>
      <c r="H5880">
        <v>6.46</v>
      </c>
      <c r="I5880">
        <v>72.900000000000006</v>
      </c>
      <c r="J5880">
        <f>IF(G5880="",0.5,IF(G5880&lt;=0,2,IF(G5880&gt;=40,2, IF(AND(G5880&gt;0,G5880&lt;1),5,IF(AND(G5880&gt;35,G5880&lt;40),5,IF(O5880&gt;=1.5,1.5,0))))))</f>
        <v>0</v>
      </c>
      <c r="K5880">
        <f>IF(H5880="",0.5,IF(H5880&lt;=0.1,2,IF(H5880&gt;=20,2, IF(AND(H5880&gt;0.1,H5880&lt;0.2),5,IF(AND(H5880&gt;16,H5880&lt;20),5,IF(P5880&gt;=2,1.5,0))))))</f>
        <v>0</v>
      </c>
      <c r="L5880">
        <f>IF(A5880="",0.5,IF(B5880="",0.5,IF(C5880="",0.5,IF(E5880="",0.5,IF(Q5880="Y",0.01,0)))))</f>
        <v>0</v>
      </c>
      <c r="M5880">
        <f>COUNTIF(J5880:L5880,"&gt;0")</f>
        <v>0</v>
      </c>
      <c r="N5880" s="28" t="s">
        <v>66</v>
      </c>
      <c r="O5880">
        <f>IF(G5880="","",ABS(G5881-G5880))</f>
        <v>7.9999999999998295E-2</v>
      </c>
      <c r="P5880">
        <f>IF(H5880="","",ABS(H5881-H5880))</f>
        <v>9.9999999999997868E-3</v>
      </c>
      <c r="R5880" s="2">
        <f>E5880-E5879</f>
        <v>1.0416666664241347E-2</v>
      </c>
      <c r="S5880" s="4">
        <f>MROUND(E5880,"0:15")</f>
        <v>45871.09375</v>
      </c>
    </row>
    <row r="5881" spans="1:19" x14ac:dyDescent="0.35">
      <c r="A5881">
        <v>2025</v>
      </c>
      <c r="B5881" t="s">
        <v>64</v>
      </c>
      <c r="C5881" t="s">
        <v>65</v>
      </c>
      <c r="D5881">
        <v>242</v>
      </c>
      <c r="E5881" s="4">
        <v>45871.104166666664</v>
      </c>
      <c r="F5881">
        <v>7.38</v>
      </c>
      <c r="G5881">
        <v>20.12</v>
      </c>
      <c r="H5881">
        <v>6.45</v>
      </c>
      <c r="I5881">
        <v>72.7</v>
      </c>
      <c r="J5881">
        <f>IF(G5881="",0.5,IF(G5881&lt;=0,2,IF(G5881&gt;=40,2, IF(AND(G5881&gt;0,G5881&lt;1),5,IF(AND(G5881&gt;35,G5881&lt;40),5,IF(O5881&gt;=1.5,1.5,0))))))</f>
        <v>0</v>
      </c>
      <c r="K5881">
        <f>IF(H5881="",0.5,IF(H5881&lt;=0.1,2,IF(H5881&gt;=20,2, IF(AND(H5881&gt;0.1,H5881&lt;0.2),5,IF(AND(H5881&gt;16,H5881&lt;20),5,IF(P5881&gt;=2,1.5,0))))))</f>
        <v>0</v>
      </c>
      <c r="L5881">
        <f>IF(A5881="",0.5,IF(B5881="",0.5,IF(C5881="",0.5,IF(E5881="",0.5,IF(Q5881="Y",0.01,0)))))</f>
        <v>0</v>
      </c>
      <c r="M5881">
        <f>COUNTIF(J5881:L5881,"&gt;0")</f>
        <v>0</v>
      </c>
      <c r="N5881" s="28" t="s">
        <v>66</v>
      </c>
      <c r="O5881">
        <f>IF(G5881="","",ABS(G5882-G5881))</f>
        <v>8.0000000000001847E-2</v>
      </c>
      <c r="P5881">
        <f>IF(H5881="","",ABS(H5882-H5881))</f>
        <v>9.9999999999997868E-3</v>
      </c>
      <c r="R5881" s="2">
        <f>E5881-E5880</f>
        <v>1.0416666664241347E-2</v>
      </c>
      <c r="S5881" s="4">
        <f>MROUND(E5881,"0:15")</f>
        <v>45871.104166666664</v>
      </c>
    </row>
    <row r="5882" spans="1:19" x14ac:dyDescent="0.35">
      <c r="A5882">
        <v>2025</v>
      </c>
      <c r="B5882" t="s">
        <v>64</v>
      </c>
      <c r="C5882" t="s">
        <v>65</v>
      </c>
      <c r="D5882">
        <v>243</v>
      </c>
      <c r="E5882" s="4">
        <v>45871.114583333336</v>
      </c>
      <c r="F5882">
        <v>7.37</v>
      </c>
      <c r="G5882">
        <v>20.04</v>
      </c>
      <c r="H5882">
        <v>6.44</v>
      </c>
      <c r="I5882">
        <v>72.400000000000006</v>
      </c>
      <c r="J5882">
        <f>IF(G5882="",0.5,IF(G5882&lt;=0,2,IF(G5882&gt;=40,2, IF(AND(G5882&gt;0,G5882&lt;1),5,IF(AND(G5882&gt;35,G5882&lt;40),5,IF(O5882&gt;=1.5,1.5,0))))))</f>
        <v>0</v>
      </c>
      <c r="K5882">
        <f>IF(H5882="",0.5,IF(H5882&lt;=0.1,2,IF(H5882&gt;=20,2, IF(AND(H5882&gt;0.1,H5882&lt;0.2),5,IF(AND(H5882&gt;16,H5882&lt;20),5,IF(P5882&gt;=2,1.5,0))))))</f>
        <v>0</v>
      </c>
      <c r="L5882">
        <f>IF(A5882="",0.5,IF(B5882="",0.5,IF(C5882="",0.5,IF(E5882="",0.5,IF(Q5882="Y",0.01,0)))))</f>
        <v>0</v>
      </c>
      <c r="M5882">
        <f>COUNTIF(J5882:L5882,"&gt;0")</f>
        <v>0</v>
      </c>
      <c r="N5882" s="28" t="s">
        <v>66</v>
      </c>
      <c r="O5882">
        <f>IF(G5882="","",ABS(G5883-G5882))</f>
        <v>7.9999999999998295E-2</v>
      </c>
      <c r="P5882">
        <f>IF(H5882="","",ABS(H5883-H5882))</f>
        <v>0</v>
      </c>
      <c r="R5882" s="2">
        <f>E5882-E5881</f>
        <v>1.0416666671517305E-2</v>
      </c>
      <c r="S5882" s="4">
        <f>MROUND(E5882,"0:15")</f>
        <v>45871.114583333328</v>
      </c>
    </row>
    <row r="5883" spans="1:19" x14ac:dyDescent="0.35">
      <c r="A5883">
        <v>2025</v>
      </c>
      <c r="B5883" t="s">
        <v>64</v>
      </c>
      <c r="C5883" t="s">
        <v>65</v>
      </c>
      <c r="D5883">
        <v>244</v>
      </c>
      <c r="E5883" s="4">
        <v>45871.125</v>
      </c>
      <c r="F5883">
        <v>7.36</v>
      </c>
      <c r="G5883">
        <v>19.96</v>
      </c>
      <c r="H5883">
        <v>6.44</v>
      </c>
      <c r="I5883">
        <v>72.2</v>
      </c>
      <c r="J5883">
        <f>IF(G5883="",0.5,IF(G5883&lt;=0,2,IF(G5883&gt;=40,2, IF(AND(G5883&gt;0,G5883&lt;1),5,IF(AND(G5883&gt;35,G5883&lt;40),5,IF(O5883&gt;=1.5,1.5,0))))))</f>
        <v>0</v>
      </c>
      <c r="K5883">
        <f>IF(H5883="",0.5,IF(H5883&lt;=0.1,2,IF(H5883&gt;=20,2, IF(AND(H5883&gt;0.1,H5883&lt;0.2),5,IF(AND(H5883&gt;16,H5883&lt;20),5,IF(P5883&gt;=2,1.5,0))))))</f>
        <v>0</v>
      </c>
      <c r="L5883">
        <f>IF(A5883="",0.5,IF(B5883="",0.5,IF(C5883="",0.5,IF(E5883="",0.5,IF(Q5883="Y",0.01,0)))))</f>
        <v>0</v>
      </c>
      <c r="M5883">
        <f>COUNTIF(J5883:L5883,"&gt;0")</f>
        <v>0</v>
      </c>
      <c r="N5883" s="28" t="s">
        <v>66</v>
      </c>
      <c r="O5883">
        <f>IF(G5883="","",ABS(G5884-G5883))</f>
        <v>0.10000000000000142</v>
      </c>
      <c r="P5883">
        <f>IF(H5883="","",ABS(H5884-H5883))</f>
        <v>3.0000000000000249E-2</v>
      </c>
      <c r="R5883" s="2">
        <f>E5883-E5882</f>
        <v>1.0416666664241347E-2</v>
      </c>
      <c r="S5883" s="4">
        <f>MROUND(E5883,"0:15")</f>
        <v>45871.125</v>
      </c>
    </row>
    <row r="5884" spans="1:19" x14ac:dyDescent="0.35">
      <c r="A5884">
        <v>2025</v>
      </c>
      <c r="B5884" t="s">
        <v>64</v>
      </c>
      <c r="C5884" t="s">
        <v>65</v>
      </c>
      <c r="D5884">
        <v>245</v>
      </c>
      <c r="E5884" s="4">
        <v>45871.135416666664</v>
      </c>
      <c r="F5884">
        <v>7.33</v>
      </c>
      <c r="G5884">
        <v>19.86</v>
      </c>
      <c r="H5884">
        <v>6.41</v>
      </c>
      <c r="I5884">
        <v>71.8</v>
      </c>
      <c r="J5884">
        <f>IF(G5884="",0.5,IF(G5884&lt;=0,2,IF(G5884&gt;=40,2, IF(AND(G5884&gt;0,G5884&lt;1),5,IF(AND(G5884&gt;35,G5884&lt;40),5,IF(O5884&gt;=1.5,1.5,0))))))</f>
        <v>0</v>
      </c>
      <c r="K5884">
        <f>IF(H5884="",0.5,IF(H5884&lt;=0.1,2,IF(H5884&gt;=20,2, IF(AND(H5884&gt;0.1,H5884&lt;0.2),5,IF(AND(H5884&gt;16,H5884&lt;20),5,IF(P5884&gt;=2,1.5,0))))))</f>
        <v>0</v>
      </c>
      <c r="L5884">
        <f>IF(A5884="",0.5,IF(B5884="",0.5,IF(C5884="",0.5,IF(E5884="",0.5,IF(Q5884="Y",0.01,0)))))</f>
        <v>0</v>
      </c>
      <c r="M5884">
        <f>COUNTIF(J5884:L5884,"&gt;0")</f>
        <v>0</v>
      </c>
      <c r="N5884" s="28" t="s">
        <v>66</v>
      </c>
      <c r="O5884">
        <f>IF(G5884="","",ABS(G5885-G5884))</f>
        <v>7.9999999999998295E-2</v>
      </c>
      <c r="P5884">
        <f>IF(H5884="","",ABS(H5885-H5884))</f>
        <v>0</v>
      </c>
      <c r="R5884" s="2">
        <f>E5884-E5883</f>
        <v>1.0416666664241347E-2</v>
      </c>
      <c r="S5884" s="4">
        <f>MROUND(E5884,"0:15")</f>
        <v>45871.135416666664</v>
      </c>
    </row>
    <row r="5885" spans="1:19" x14ac:dyDescent="0.35">
      <c r="A5885">
        <v>2025</v>
      </c>
      <c r="B5885" t="s">
        <v>64</v>
      </c>
      <c r="C5885" t="s">
        <v>65</v>
      </c>
      <c r="D5885">
        <v>246</v>
      </c>
      <c r="E5885" s="4">
        <v>45871.145833333336</v>
      </c>
      <c r="F5885">
        <v>7.33</v>
      </c>
      <c r="G5885">
        <v>19.78</v>
      </c>
      <c r="H5885">
        <v>6.41</v>
      </c>
      <c r="I5885">
        <v>71.7</v>
      </c>
      <c r="J5885">
        <f>IF(G5885="",0.5,IF(G5885&lt;=0,2,IF(G5885&gt;=40,2, IF(AND(G5885&gt;0,G5885&lt;1),5,IF(AND(G5885&gt;35,G5885&lt;40),5,IF(O5885&gt;=1.5,1.5,0))))))</f>
        <v>0</v>
      </c>
      <c r="K5885">
        <f>IF(H5885="",0.5,IF(H5885&lt;=0.1,2,IF(H5885&gt;=20,2, IF(AND(H5885&gt;0.1,H5885&lt;0.2),5,IF(AND(H5885&gt;16,H5885&lt;20),5,IF(P5885&gt;=2,1.5,0))))))</f>
        <v>0</v>
      </c>
      <c r="L5885">
        <f>IF(A5885="",0.5,IF(B5885="",0.5,IF(C5885="",0.5,IF(E5885="",0.5,IF(Q5885="Y",0.01,0)))))</f>
        <v>0</v>
      </c>
      <c r="M5885">
        <f>COUNTIF(J5885:L5885,"&gt;0")</f>
        <v>0</v>
      </c>
      <c r="N5885" s="28" t="s">
        <v>66</v>
      </c>
      <c r="O5885">
        <f>IF(G5885="","",ABS(G5886-G5885))</f>
        <v>8.0000000000001847E-2</v>
      </c>
      <c r="P5885">
        <f>IF(H5885="","",ABS(H5886-H5885))</f>
        <v>2.0000000000000462E-2</v>
      </c>
      <c r="R5885" s="2">
        <f>E5885-E5884</f>
        <v>1.0416666671517305E-2</v>
      </c>
      <c r="S5885" s="4">
        <f>MROUND(E5885,"0:15")</f>
        <v>45871.145833333328</v>
      </c>
    </row>
    <row r="5886" spans="1:19" x14ac:dyDescent="0.35">
      <c r="A5886">
        <v>2025</v>
      </c>
      <c r="B5886" t="s">
        <v>64</v>
      </c>
      <c r="C5886" t="s">
        <v>65</v>
      </c>
      <c r="D5886">
        <v>247</v>
      </c>
      <c r="E5886" s="4">
        <v>45871.15625</v>
      </c>
      <c r="F5886">
        <v>7.3</v>
      </c>
      <c r="G5886">
        <v>19.7</v>
      </c>
      <c r="H5886">
        <v>6.39</v>
      </c>
      <c r="I5886">
        <v>71.3</v>
      </c>
      <c r="J5886">
        <f>IF(G5886="",0.5,IF(G5886&lt;=0,2,IF(G5886&gt;=40,2, IF(AND(G5886&gt;0,G5886&lt;1),5,IF(AND(G5886&gt;35,G5886&lt;40),5,IF(O5886&gt;=1.5,1.5,0))))))</f>
        <v>0</v>
      </c>
      <c r="K5886">
        <f>IF(H5886="",0.5,IF(H5886&lt;=0.1,2,IF(H5886&gt;=20,2, IF(AND(H5886&gt;0.1,H5886&lt;0.2),5,IF(AND(H5886&gt;16,H5886&lt;20),5,IF(P5886&gt;=2,1.5,0))))))</f>
        <v>0</v>
      </c>
      <c r="L5886">
        <f>IF(A5886="",0.5,IF(B5886="",0.5,IF(C5886="",0.5,IF(E5886="",0.5,IF(Q5886="Y",0.01,0)))))</f>
        <v>0</v>
      </c>
      <c r="M5886">
        <f>COUNTIF(J5886:L5886,"&gt;0")</f>
        <v>0</v>
      </c>
      <c r="N5886" s="28" t="s">
        <v>66</v>
      </c>
      <c r="O5886">
        <f>IF(G5886="","",ABS(G5887-G5886))</f>
        <v>9.9999999999997868E-2</v>
      </c>
      <c r="P5886">
        <f>IF(H5886="","",ABS(H5887-H5886))</f>
        <v>0</v>
      </c>
      <c r="R5886" s="2">
        <f>E5886-E5885</f>
        <v>1.0416666664241347E-2</v>
      </c>
      <c r="S5886" s="4">
        <f>MROUND(E5886,"0:15")</f>
        <v>45871.15625</v>
      </c>
    </row>
    <row r="5887" spans="1:19" x14ac:dyDescent="0.35">
      <c r="A5887">
        <v>2025</v>
      </c>
      <c r="B5887" t="s">
        <v>64</v>
      </c>
      <c r="C5887" t="s">
        <v>65</v>
      </c>
      <c r="D5887">
        <v>248</v>
      </c>
      <c r="E5887" s="4">
        <v>45871.166666666664</v>
      </c>
      <c r="F5887">
        <v>7.3</v>
      </c>
      <c r="G5887">
        <v>19.600000000000001</v>
      </c>
      <c r="H5887">
        <v>6.39</v>
      </c>
      <c r="I5887">
        <v>71.2</v>
      </c>
      <c r="J5887">
        <f>IF(G5887="",0.5,IF(G5887&lt;=0,2,IF(G5887&gt;=40,2, IF(AND(G5887&gt;0,G5887&lt;1),5,IF(AND(G5887&gt;35,G5887&lt;40),5,IF(O5887&gt;=1.5,1.5,0))))))</f>
        <v>0</v>
      </c>
      <c r="K5887">
        <f>IF(H5887="",0.5,IF(H5887&lt;=0.1,2,IF(H5887&gt;=20,2, IF(AND(H5887&gt;0.1,H5887&lt;0.2),5,IF(AND(H5887&gt;16,H5887&lt;20),5,IF(P5887&gt;=2,1.5,0))))))</f>
        <v>0</v>
      </c>
      <c r="L5887">
        <f>IF(A5887="",0.5,IF(B5887="",0.5,IF(C5887="",0.5,IF(E5887="",0.5,IF(Q5887="Y",0.01,0)))))</f>
        <v>0</v>
      </c>
      <c r="M5887">
        <f>COUNTIF(J5887:L5887,"&gt;0")</f>
        <v>0</v>
      </c>
      <c r="N5887" s="28" t="s">
        <v>66</v>
      </c>
      <c r="O5887">
        <f>IF(G5887="","",ABS(G5888-G5887))</f>
        <v>8.0000000000001847E-2</v>
      </c>
      <c r="P5887">
        <f>IF(H5887="","",ABS(H5888-H5887))</f>
        <v>0</v>
      </c>
      <c r="R5887" s="2">
        <f>E5887-E5886</f>
        <v>1.0416666664241347E-2</v>
      </c>
      <c r="S5887" s="4">
        <f>MROUND(E5887,"0:15")</f>
        <v>45871.166666666664</v>
      </c>
    </row>
    <row r="5888" spans="1:19" x14ac:dyDescent="0.35">
      <c r="A5888">
        <v>2025</v>
      </c>
      <c r="B5888" t="s">
        <v>64</v>
      </c>
      <c r="C5888" t="s">
        <v>65</v>
      </c>
      <c r="D5888">
        <v>249</v>
      </c>
      <c r="E5888" s="4">
        <v>45871.177083333336</v>
      </c>
      <c r="F5888">
        <v>7.3</v>
      </c>
      <c r="G5888">
        <v>19.52</v>
      </c>
      <c r="H5888">
        <v>6.39</v>
      </c>
      <c r="I5888">
        <v>71.099999999999994</v>
      </c>
      <c r="J5888">
        <f>IF(G5888="",0.5,IF(G5888&lt;=0,2,IF(G5888&gt;=40,2, IF(AND(G5888&gt;0,G5888&lt;1),5,IF(AND(G5888&gt;35,G5888&lt;40),5,IF(O5888&gt;=1.5,1.5,0))))))</f>
        <v>0</v>
      </c>
      <c r="K5888">
        <f>IF(H5888="",0.5,IF(H5888&lt;=0.1,2,IF(H5888&gt;=20,2, IF(AND(H5888&gt;0.1,H5888&lt;0.2),5,IF(AND(H5888&gt;16,H5888&lt;20),5,IF(P5888&gt;=2,1.5,0))))))</f>
        <v>0</v>
      </c>
      <c r="L5888">
        <f>IF(A5888="",0.5,IF(B5888="",0.5,IF(C5888="",0.5,IF(E5888="",0.5,IF(Q5888="Y",0.01,0)))))</f>
        <v>0</v>
      </c>
      <c r="M5888">
        <f>COUNTIF(J5888:L5888,"&gt;0")</f>
        <v>0</v>
      </c>
      <c r="N5888" s="28" t="s">
        <v>66</v>
      </c>
      <c r="O5888">
        <f>IF(G5888="","",ABS(G5889-G5888))</f>
        <v>7.9999999999998295E-2</v>
      </c>
      <c r="P5888">
        <f>IF(H5888="","",ABS(H5889-H5888))</f>
        <v>1.9999999999999574E-2</v>
      </c>
      <c r="R5888" s="2">
        <f>E5888-E5887</f>
        <v>1.0416666671517305E-2</v>
      </c>
      <c r="S5888" s="4">
        <f>MROUND(E5888,"0:15")</f>
        <v>45871.177083333328</v>
      </c>
    </row>
    <row r="5889" spans="1:22" x14ac:dyDescent="0.35">
      <c r="A5889">
        <v>2025</v>
      </c>
      <c r="B5889" t="s">
        <v>64</v>
      </c>
      <c r="C5889" t="s">
        <v>65</v>
      </c>
      <c r="D5889">
        <v>250</v>
      </c>
      <c r="E5889" s="4">
        <v>45871.1875</v>
      </c>
      <c r="F5889">
        <v>7.28</v>
      </c>
      <c r="G5889">
        <v>19.440000000000001</v>
      </c>
      <c r="H5889">
        <v>6.37</v>
      </c>
      <c r="I5889">
        <v>70.8</v>
      </c>
      <c r="J5889">
        <f>IF(G5889="",0.5,IF(G5889&lt;=0,2,IF(G5889&gt;=40,2, IF(AND(G5889&gt;0,G5889&lt;1),5,IF(AND(G5889&gt;35,G5889&lt;40),5,IF(O5889&gt;=1.5,1.5,0))))))</f>
        <v>0</v>
      </c>
      <c r="K5889">
        <f>IF(H5889="",0.5,IF(H5889&lt;=0.1,2,IF(H5889&gt;=20,2, IF(AND(H5889&gt;0.1,H5889&lt;0.2),5,IF(AND(H5889&gt;16,H5889&lt;20),5,IF(P5889&gt;=2,1.5,0))))))</f>
        <v>0</v>
      </c>
      <c r="L5889">
        <f>IF(A5889="",0.5,IF(B5889="",0.5,IF(C5889="",0.5,IF(E5889="",0.5,IF(Q5889="Y",0.01,0)))))</f>
        <v>0</v>
      </c>
      <c r="M5889">
        <f>COUNTIF(J5889:L5889,"&gt;0")</f>
        <v>0</v>
      </c>
      <c r="N5889" s="28" t="s">
        <v>66</v>
      </c>
      <c r="O5889">
        <f>IF(G5889="","",ABS(G5890-G5889))</f>
        <v>0.10000000000000142</v>
      </c>
      <c r="P5889">
        <f>IF(H5889="","",ABS(H5890-H5889))</f>
        <v>0</v>
      </c>
      <c r="R5889" s="2">
        <f>E5889-E5888</f>
        <v>1.0416666664241347E-2</v>
      </c>
      <c r="S5889" s="4">
        <f>MROUND(E5889,"0:15")</f>
        <v>45871.1875</v>
      </c>
    </row>
    <row r="5890" spans="1:22" x14ac:dyDescent="0.35">
      <c r="A5890">
        <v>2025</v>
      </c>
      <c r="B5890" t="s">
        <v>64</v>
      </c>
      <c r="C5890" t="s">
        <v>65</v>
      </c>
      <c r="D5890">
        <v>251</v>
      </c>
      <c r="E5890" s="4">
        <v>45871.197916666664</v>
      </c>
      <c r="F5890">
        <v>7.28</v>
      </c>
      <c r="G5890">
        <v>19.34</v>
      </c>
      <c r="H5890">
        <v>6.37</v>
      </c>
      <c r="I5890">
        <v>70.599999999999994</v>
      </c>
      <c r="J5890">
        <f>IF(G5890="",0.5,IF(G5890&lt;=0,2,IF(G5890&gt;=40,2, IF(AND(G5890&gt;0,G5890&lt;1),5,IF(AND(G5890&gt;35,G5890&lt;40),5,IF(O5890&gt;=1.5,1.5,0))))))</f>
        <v>0</v>
      </c>
      <c r="K5890">
        <f>IF(H5890="",0.5,IF(H5890&lt;=0.1,2,IF(H5890&gt;=20,2, IF(AND(H5890&gt;0.1,H5890&lt;0.2),5,IF(AND(H5890&gt;16,H5890&lt;20),5,IF(P5890&gt;=2,1.5,0))))))</f>
        <v>0</v>
      </c>
      <c r="L5890">
        <f>IF(A5890="",0.5,IF(B5890="",0.5,IF(C5890="",0.5,IF(E5890="",0.5,IF(Q5890="Y",0.01,0)))))</f>
        <v>0</v>
      </c>
      <c r="M5890">
        <f>COUNTIF(J5890:L5890,"&gt;0")</f>
        <v>0</v>
      </c>
      <c r="N5890" s="28" t="s">
        <v>66</v>
      </c>
      <c r="O5890">
        <f>IF(G5890="","",ABS(G5891-G5890))</f>
        <v>7.9999999999998295E-2</v>
      </c>
      <c r="P5890">
        <f>IF(H5890="","",ABS(H5891-H5890))</f>
        <v>2.0000000000000462E-2</v>
      </c>
      <c r="R5890" s="2">
        <f>E5890-E5889</f>
        <v>1.0416666664241347E-2</v>
      </c>
      <c r="S5890" s="4">
        <f>MROUND(E5890,"0:15")</f>
        <v>45871.197916666664</v>
      </c>
    </row>
    <row r="5891" spans="1:22" x14ac:dyDescent="0.35">
      <c r="A5891">
        <v>2025</v>
      </c>
      <c r="B5891" t="s">
        <v>64</v>
      </c>
      <c r="C5891" t="s">
        <v>65</v>
      </c>
      <c r="D5891">
        <v>252</v>
      </c>
      <c r="E5891" s="4">
        <v>45871.208333333336</v>
      </c>
      <c r="F5891">
        <v>7.25</v>
      </c>
      <c r="G5891">
        <v>19.260000000000002</v>
      </c>
      <c r="H5891">
        <v>6.35</v>
      </c>
      <c r="I5891">
        <v>70.2</v>
      </c>
      <c r="J5891">
        <f>IF(G5891="",0.5,IF(G5891&lt;=0,2,IF(G5891&gt;=40,2, IF(AND(G5891&gt;0,G5891&lt;1),5,IF(AND(G5891&gt;35,G5891&lt;40),5,IF(O5891&gt;=1.5,1.5,0))))))</f>
        <v>0</v>
      </c>
      <c r="K5891">
        <f>IF(H5891="",0.5,IF(H5891&lt;=0.1,2,IF(H5891&gt;=20,2, IF(AND(H5891&gt;0.1,H5891&lt;0.2),5,IF(AND(H5891&gt;16,H5891&lt;20),5,IF(P5891&gt;=2,1.5,0))))))</f>
        <v>0</v>
      </c>
      <c r="L5891">
        <f>IF(A5891="",0.5,IF(B5891="",0.5,IF(C5891="",0.5,IF(E5891="",0.5,IF(Q5891="Y",0.01,0)))))</f>
        <v>0</v>
      </c>
      <c r="M5891">
        <f>COUNTIF(J5891:L5891,"&gt;0")</f>
        <v>0</v>
      </c>
      <c r="N5891" s="28" t="s">
        <v>66</v>
      </c>
      <c r="O5891">
        <f>IF(G5891="","",ABS(G5892-G5891))</f>
        <v>8.0000000000001847E-2</v>
      </c>
      <c r="P5891">
        <f>IF(H5891="","",ABS(H5892-H5891))</f>
        <v>2.0000000000000462E-2</v>
      </c>
      <c r="R5891" s="2">
        <f>E5891-E5890</f>
        <v>1.0416666671517305E-2</v>
      </c>
      <c r="S5891" s="4">
        <f>MROUND(E5891,"0:15")</f>
        <v>45871.208333333328</v>
      </c>
    </row>
    <row r="5892" spans="1:22" x14ac:dyDescent="0.35">
      <c r="A5892">
        <v>2025</v>
      </c>
      <c r="B5892" t="s">
        <v>64</v>
      </c>
      <c r="C5892" t="s">
        <v>65</v>
      </c>
      <c r="D5892">
        <v>253</v>
      </c>
      <c r="E5892" s="4">
        <v>45871.21875</v>
      </c>
      <c r="F5892">
        <v>7.28</v>
      </c>
      <c r="G5892">
        <v>19.18</v>
      </c>
      <c r="H5892">
        <v>6.37</v>
      </c>
      <c r="I5892">
        <v>70.400000000000006</v>
      </c>
      <c r="J5892">
        <f>IF(G5892="",0.5,IF(G5892&lt;=0,2,IF(G5892&gt;=40,2, IF(AND(G5892&gt;0,G5892&lt;1),5,IF(AND(G5892&gt;35,G5892&lt;40),5,IF(O5892&gt;=1.5,1.5,0))))))</f>
        <v>0</v>
      </c>
      <c r="K5892">
        <f>IF(H5892="",0.5,IF(H5892&lt;=0.1,2,IF(H5892&gt;=20,2, IF(AND(H5892&gt;0.1,H5892&lt;0.2),5,IF(AND(H5892&gt;16,H5892&lt;20),5,IF(P5892&gt;=2,1.5,0))))))</f>
        <v>0</v>
      </c>
      <c r="L5892">
        <f>IF(A5892="",0.5,IF(B5892="",0.5,IF(C5892="",0.5,IF(E5892="",0.5,IF(Q5892="Y",0.01,0)))))</f>
        <v>0</v>
      </c>
      <c r="M5892">
        <f>COUNTIF(J5892:L5892,"&gt;0")</f>
        <v>0</v>
      </c>
      <c r="N5892" s="28" t="s">
        <v>66</v>
      </c>
      <c r="O5892">
        <f>IF(G5892="","",ABS(G5893-G5892))</f>
        <v>7.9999999999998295E-2</v>
      </c>
      <c r="P5892">
        <f>IF(H5892="","",ABS(H5893-H5892))</f>
        <v>9.9999999999997868E-3</v>
      </c>
      <c r="R5892" s="2">
        <f>E5892-E5891</f>
        <v>1.0416666664241347E-2</v>
      </c>
      <c r="S5892" s="4">
        <f>MROUND(E5892,"0:15")</f>
        <v>45871.21875</v>
      </c>
    </row>
    <row r="5893" spans="1:22" x14ac:dyDescent="0.35">
      <c r="A5893">
        <v>2025</v>
      </c>
      <c r="B5893" t="s">
        <v>64</v>
      </c>
      <c r="C5893" t="s">
        <v>65</v>
      </c>
      <c r="D5893">
        <v>254</v>
      </c>
      <c r="E5893" s="4">
        <v>45871.229166666664</v>
      </c>
      <c r="F5893">
        <v>7.27</v>
      </c>
      <c r="G5893">
        <v>19.100000000000001</v>
      </c>
      <c r="H5893">
        <v>6.36</v>
      </c>
      <c r="I5893">
        <v>70.2</v>
      </c>
      <c r="J5893">
        <f>IF(G5893="",0.5,IF(G5893&lt;=0,2,IF(G5893&gt;=40,2, IF(AND(G5893&gt;0,G5893&lt;1),5,IF(AND(G5893&gt;35,G5893&lt;40),5,IF(O5893&gt;=1.5,1.5,0))))))</f>
        <v>0</v>
      </c>
      <c r="K5893">
        <f>IF(H5893="",0.5,IF(H5893&lt;=0.1,2,IF(H5893&gt;=20,2, IF(AND(H5893&gt;0.1,H5893&lt;0.2),5,IF(AND(H5893&gt;16,H5893&lt;20),5,IF(P5893&gt;=2,1.5,0))))))</f>
        <v>0</v>
      </c>
      <c r="L5893">
        <f>IF(A5893="",0.5,IF(B5893="",0.5,IF(C5893="",0.5,IF(E5893="",0.5,IF(Q5893="Y",0.01,0)))))</f>
        <v>0</v>
      </c>
      <c r="M5893">
        <f>COUNTIF(J5893:L5893,"&gt;0")</f>
        <v>0</v>
      </c>
      <c r="N5893" s="28" t="s">
        <v>66</v>
      </c>
      <c r="O5893">
        <f>IF(G5893="","",ABS(G5894-G5893))</f>
        <v>8.0000000000001847E-2</v>
      </c>
      <c r="P5893">
        <f>IF(H5893="","",ABS(H5894-H5893))</f>
        <v>9.9999999999997868E-3</v>
      </c>
      <c r="R5893" s="2">
        <f>E5893-E5892</f>
        <v>1.0416666664241347E-2</v>
      </c>
      <c r="S5893" s="4">
        <f>MROUND(E5893,"0:15")</f>
        <v>45871.229166666664</v>
      </c>
    </row>
    <row r="5894" spans="1:22" x14ac:dyDescent="0.35">
      <c r="A5894">
        <v>2025</v>
      </c>
      <c r="B5894" t="s">
        <v>64</v>
      </c>
      <c r="C5894" t="s">
        <v>65</v>
      </c>
      <c r="D5894">
        <v>255</v>
      </c>
      <c r="E5894" s="4">
        <v>45871.239583333336</v>
      </c>
      <c r="F5894">
        <v>7.28</v>
      </c>
      <c r="G5894">
        <v>19.02</v>
      </c>
      <c r="H5894">
        <v>6.37</v>
      </c>
      <c r="I5894">
        <v>70.2</v>
      </c>
      <c r="J5894">
        <f>IF(G5894="",0.5,IF(G5894&lt;=0,2,IF(G5894&gt;=40,2, IF(AND(G5894&gt;0,G5894&lt;1),5,IF(AND(G5894&gt;35,G5894&lt;40),5,IF(O5894&gt;=1.5,1.5,0))))))</f>
        <v>0</v>
      </c>
      <c r="K5894">
        <f>IF(H5894="",0.5,IF(H5894&lt;=0.1,2,IF(H5894&gt;=20,2, IF(AND(H5894&gt;0.1,H5894&lt;0.2),5,IF(AND(H5894&gt;16,H5894&lt;20),5,IF(P5894&gt;=2,1.5,0))))))</f>
        <v>0</v>
      </c>
      <c r="L5894">
        <f>IF(A5894="",0.5,IF(B5894="",0.5,IF(C5894="",0.5,IF(E5894="",0.5,IF(Q5894="Y",0.01,0)))))</f>
        <v>0</v>
      </c>
      <c r="M5894">
        <f>COUNTIF(J5894:L5894,"&gt;0")</f>
        <v>0</v>
      </c>
      <c r="N5894" s="28" t="s">
        <v>66</v>
      </c>
      <c r="O5894">
        <f>IF(G5894="","",ABS(G5895-G5894))</f>
        <v>7.9999999999998295E-2</v>
      </c>
      <c r="P5894">
        <f>IF(H5894="","",ABS(H5895-H5894))</f>
        <v>0</v>
      </c>
      <c r="R5894" s="2">
        <f>E5894-E5893</f>
        <v>1.0416666671517305E-2</v>
      </c>
      <c r="S5894" s="4">
        <f>MROUND(E5894,"0:15")</f>
        <v>45871.239583333328</v>
      </c>
    </row>
    <row r="5895" spans="1:22" x14ac:dyDescent="0.35">
      <c r="A5895">
        <v>2025</v>
      </c>
      <c r="B5895" t="s">
        <v>64</v>
      </c>
      <c r="C5895" t="s">
        <v>65</v>
      </c>
      <c r="D5895">
        <v>256</v>
      </c>
      <c r="E5895" s="4">
        <v>45871.25</v>
      </c>
      <c r="F5895">
        <v>7.28</v>
      </c>
      <c r="G5895">
        <v>18.940000000000001</v>
      </c>
      <c r="H5895">
        <v>6.37</v>
      </c>
      <c r="I5895">
        <v>70.099999999999994</v>
      </c>
      <c r="J5895">
        <f>IF(G5895="",0.5,IF(G5895&lt;=0,2,IF(G5895&gt;=40,2, IF(AND(G5895&gt;0,G5895&lt;1),5,IF(AND(G5895&gt;35,G5895&lt;40),5,IF(O5895&gt;=1.5,1.5,0))))))</f>
        <v>0</v>
      </c>
      <c r="K5895">
        <f>IF(H5895="",0.5,IF(H5895&lt;=0.1,2,IF(H5895&gt;=20,2, IF(AND(H5895&gt;0.1,H5895&lt;0.2),5,IF(AND(H5895&gt;16,H5895&lt;20),5,IF(P5895&gt;=2,1.5,0))))))</f>
        <v>0</v>
      </c>
      <c r="L5895">
        <f>IF(A5895="",0.5,IF(B5895="",0.5,IF(C5895="",0.5,IF(E5895="",0.5,IF(Q5895="Y",0.01,0)))))</f>
        <v>0</v>
      </c>
      <c r="M5895">
        <f>COUNTIF(J5895:L5895,"&gt;0")</f>
        <v>0</v>
      </c>
      <c r="N5895" s="28" t="s">
        <v>66</v>
      </c>
      <c r="O5895">
        <f>IF(G5895="","",ABS(G5896-G5895))</f>
        <v>0.10000000000000142</v>
      </c>
      <c r="P5895">
        <f>IF(H5895="","",ABS(H5896-H5895))</f>
        <v>0</v>
      </c>
      <c r="R5895" s="2">
        <f>E5895-E5894</f>
        <v>1.0416666664241347E-2</v>
      </c>
      <c r="S5895" s="4">
        <f>MROUND(E5895,"0:15")</f>
        <v>45871.25</v>
      </c>
    </row>
    <row r="5896" spans="1:22" x14ac:dyDescent="0.35">
      <c r="A5896">
        <v>2025</v>
      </c>
      <c r="B5896" t="s">
        <v>64</v>
      </c>
      <c r="C5896" t="s">
        <v>65</v>
      </c>
      <c r="D5896">
        <v>257</v>
      </c>
      <c r="E5896" s="4">
        <v>45871.260416666664</v>
      </c>
      <c r="F5896">
        <v>7.27</v>
      </c>
      <c r="G5896">
        <v>18.84</v>
      </c>
      <c r="H5896">
        <v>6.37</v>
      </c>
      <c r="I5896">
        <v>69.8</v>
      </c>
      <c r="J5896">
        <f>IF(G5896="",0.5,IF(G5896&lt;=0,2,IF(G5896&gt;=40,2, IF(AND(G5896&gt;0,G5896&lt;1),5,IF(AND(G5896&gt;35,G5896&lt;40),5,IF(O5896&gt;=1.5,1.5,0))))))</f>
        <v>0</v>
      </c>
      <c r="K5896">
        <f>IF(H5896="",0.5,IF(H5896&lt;=0.1,2,IF(H5896&gt;=20,2, IF(AND(H5896&gt;0.1,H5896&lt;0.2),5,IF(AND(H5896&gt;16,H5896&lt;20),5,IF(P5896&gt;=2,1.5,0))))))</f>
        <v>0</v>
      </c>
      <c r="L5896">
        <f>IF(A5896="",0.5,IF(B5896="",0.5,IF(C5896="",0.5,IF(E5896="",0.5,IF(Q5896="Y",0.01,0)))))</f>
        <v>0</v>
      </c>
      <c r="M5896">
        <f>COUNTIF(J5896:L5896,"&gt;0")</f>
        <v>0</v>
      </c>
      <c r="N5896" s="28" t="s">
        <v>66</v>
      </c>
      <c r="O5896">
        <f>IF(G5896="","",ABS(G5897-G5896))</f>
        <v>7.9999999999998295E-2</v>
      </c>
      <c r="P5896">
        <f>IF(H5896="","",ABS(H5897-H5896))</f>
        <v>1.9999999999999574E-2</v>
      </c>
      <c r="R5896" s="2">
        <f>E5896-E5895</f>
        <v>1.0416666664241347E-2</v>
      </c>
      <c r="S5896" s="4">
        <f>MROUND(E5896,"0:15")</f>
        <v>45871.260416666664</v>
      </c>
      <c r="U5896" s="5"/>
      <c r="V5896" s="6"/>
    </row>
    <row r="5897" spans="1:22" x14ac:dyDescent="0.35">
      <c r="A5897">
        <v>2025</v>
      </c>
      <c r="B5897" t="s">
        <v>64</v>
      </c>
      <c r="C5897" t="s">
        <v>65</v>
      </c>
      <c r="D5897">
        <v>258</v>
      </c>
      <c r="E5897" s="4">
        <v>45871.270833333336</v>
      </c>
      <c r="F5897">
        <v>7.3</v>
      </c>
      <c r="G5897">
        <v>18.760000000000002</v>
      </c>
      <c r="H5897">
        <v>6.39</v>
      </c>
      <c r="I5897">
        <v>70</v>
      </c>
      <c r="J5897">
        <f>IF(G5897="",0.5,IF(G5897&lt;=0,2,IF(G5897&gt;=40,2, IF(AND(G5897&gt;0,G5897&lt;1),5,IF(AND(G5897&gt;35,G5897&lt;40),5,IF(O5897&gt;=1.5,1.5,0))))))</f>
        <v>0</v>
      </c>
      <c r="K5897">
        <f>IF(H5897="",0.5,IF(H5897&lt;=0.1,2,IF(H5897&gt;=20,2, IF(AND(H5897&gt;0.1,H5897&lt;0.2),5,IF(AND(H5897&gt;16,H5897&lt;20),5,IF(P5897&gt;=2,1.5,0))))))</f>
        <v>0</v>
      </c>
      <c r="L5897">
        <f>IF(A5897="",0.5,IF(B5897="",0.5,IF(C5897="",0.5,IF(E5897="",0.5,IF(Q5897="Y",0.01,0)))))</f>
        <v>0</v>
      </c>
      <c r="M5897">
        <f>COUNTIF(J5897:L5897,"&gt;0")</f>
        <v>0</v>
      </c>
      <c r="N5897" s="28" t="s">
        <v>66</v>
      </c>
      <c r="O5897">
        <f>IF(G5897="","",ABS(G5898-G5897))</f>
        <v>6.0000000000002274E-2</v>
      </c>
      <c r="P5897">
        <f>IF(H5897="","",ABS(H5898-H5897))</f>
        <v>2.0000000000000462E-2</v>
      </c>
      <c r="R5897" s="2">
        <f>E5897-E5896</f>
        <v>1.0416666671517305E-2</v>
      </c>
      <c r="S5897" s="4">
        <f>MROUND(E5897,"0:15")</f>
        <v>45871.270833333328</v>
      </c>
    </row>
    <row r="5898" spans="1:22" x14ac:dyDescent="0.35">
      <c r="A5898">
        <v>2025</v>
      </c>
      <c r="B5898" t="s">
        <v>64</v>
      </c>
      <c r="C5898" t="s">
        <v>65</v>
      </c>
      <c r="D5898">
        <v>259</v>
      </c>
      <c r="E5898" s="4">
        <v>45871.28125</v>
      </c>
      <c r="F5898">
        <v>7.32</v>
      </c>
      <c r="G5898">
        <v>18.7</v>
      </c>
      <c r="H5898">
        <v>6.41</v>
      </c>
      <c r="I5898">
        <v>70.099999999999994</v>
      </c>
      <c r="J5898">
        <f>IF(G5898="",0.5,IF(G5898&lt;=0,2,IF(G5898&gt;=40,2, IF(AND(G5898&gt;0,G5898&lt;1),5,IF(AND(G5898&gt;35,G5898&lt;40),5,IF(O5898&gt;=1.5,1.5,0))))))</f>
        <v>0</v>
      </c>
      <c r="K5898">
        <f>IF(H5898="",0.5,IF(H5898&lt;=0.1,2,IF(H5898&gt;=20,2, IF(AND(H5898&gt;0.1,H5898&lt;0.2),5,IF(AND(H5898&gt;16,H5898&lt;20),5,IF(P5898&gt;=2,1.5,0))))))</f>
        <v>0</v>
      </c>
      <c r="L5898">
        <f>IF(A5898="",0.5,IF(B5898="",0.5,IF(C5898="",0.5,IF(E5898="",0.5,IF(Q5898="Y",0.01,0)))))</f>
        <v>0</v>
      </c>
      <c r="M5898">
        <f>COUNTIF(J5898:L5898,"&gt;0")</f>
        <v>0</v>
      </c>
      <c r="N5898" s="28" t="s">
        <v>66</v>
      </c>
      <c r="O5898">
        <f>IF(G5898="","",ABS(G5899-G5898))</f>
        <v>7.9999999999998295E-2</v>
      </c>
      <c r="P5898">
        <f>IF(H5898="","",ABS(H5899-H5898))</f>
        <v>9.9999999999997868E-3</v>
      </c>
      <c r="R5898" s="2">
        <f>E5898-E5897</f>
        <v>1.0416666664241347E-2</v>
      </c>
      <c r="S5898" s="4">
        <f>MROUND(E5898,"0:15")</f>
        <v>45871.28125</v>
      </c>
    </row>
    <row r="5899" spans="1:22" x14ac:dyDescent="0.35">
      <c r="A5899">
        <v>2025</v>
      </c>
      <c r="B5899" t="s">
        <v>64</v>
      </c>
      <c r="C5899" t="s">
        <v>65</v>
      </c>
      <c r="D5899">
        <v>260</v>
      </c>
      <c r="E5899" s="4">
        <v>45871.291666666664</v>
      </c>
      <c r="F5899">
        <v>7.33</v>
      </c>
      <c r="G5899">
        <v>18.62</v>
      </c>
      <c r="H5899">
        <v>6.42</v>
      </c>
      <c r="I5899">
        <v>70.099999999999994</v>
      </c>
      <c r="J5899">
        <f>IF(G5899="",0.5,IF(G5899&lt;=0,2,IF(G5899&gt;=40,2, IF(AND(G5899&gt;0,G5899&lt;1),5,IF(AND(G5899&gt;35,G5899&lt;40),5,IF(O5899&gt;=1.5,1.5,0))))))</f>
        <v>0</v>
      </c>
      <c r="K5899">
        <f>IF(H5899="",0.5,IF(H5899&lt;=0.1,2,IF(H5899&gt;=20,2, IF(AND(H5899&gt;0.1,H5899&lt;0.2),5,IF(AND(H5899&gt;16,H5899&lt;20),5,IF(P5899&gt;=2,1.5,0))))))</f>
        <v>0</v>
      </c>
      <c r="L5899">
        <f>IF(A5899="",0.5,IF(B5899="",0.5,IF(C5899="",0.5,IF(E5899="",0.5,IF(Q5899="Y",0.01,0)))))</f>
        <v>0</v>
      </c>
      <c r="M5899">
        <f>COUNTIF(J5899:L5899,"&gt;0")</f>
        <v>0</v>
      </c>
      <c r="N5899" s="28" t="s">
        <v>66</v>
      </c>
      <c r="O5899">
        <f>IF(G5899="","",ABS(G5900-G5899))</f>
        <v>6.0000000000002274E-2</v>
      </c>
      <c r="P5899">
        <f>IF(H5899="","",ABS(H5900-H5899))</f>
        <v>4.0000000000000036E-2</v>
      </c>
      <c r="R5899" s="2">
        <f>E5899-E5898</f>
        <v>1.0416666664241347E-2</v>
      </c>
      <c r="S5899" s="4">
        <f>MROUND(E5899,"0:15")</f>
        <v>45871.291666666664</v>
      </c>
    </row>
    <row r="5900" spans="1:22" x14ac:dyDescent="0.35">
      <c r="A5900">
        <v>2025</v>
      </c>
      <c r="B5900" t="s">
        <v>64</v>
      </c>
      <c r="C5900" t="s">
        <v>65</v>
      </c>
      <c r="D5900">
        <v>261</v>
      </c>
      <c r="E5900" s="4">
        <v>45871.302083333336</v>
      </c>
      <c r="F5900">
        <v>7.38</v>
      </c>
      <c r="G5900">
        <v>18.559999999999999</v>
      </c>
      <c r="H5900">
        <v>6.46</v>
      </c>
      <c r="I5900">
        <v>70.5</v>
      </c>
      <c r="J5900">
        <f>IF(G5900="",0.5,IF(G5900&lt;=0,2,IF(G5900&gt;=40,2, IF(AND(G5900&gt;0,G5900&lt;1),5,IF(AND(G5900&gt;35,G5900&lt;40),5,IF(O5900&gt;=1.5,1.5,0))))))</f>
        <v>0</v>
      </c>
      <c r="K5900">
        <f>IF(H5900="",0.5,IF(H5900&lt;=0.1,2,IF(H5900&gt;=20,2, IF(AND(H5900&gt;0.1,H5900&lt;0.2),5,IF(AND(H5900&gt;16,H5900&lt;20),5,IF(P5900&gt;=2,1.5,0))))))</f>
        <v>0</v>
      </c>
      <c r="L5900">
        <f>IF(A5900="",0.5,IF(B5900="",0.5,IF(C5900="",0.5,IF(E5900="",0.5,IF(Q5900="Y",0.01,0)))))</f>
        <v>0</v>
      </c>
      <c r="M5900">
        <f>COUNTIF(J5900:L5900,"&gt;0")</f>
        <v>0</v>
      </c>
      <c r="N5900" s="28" t="s">
        <v>66</v>
      </c>
      <c r="O5900">
        <f>IF(G5900="","",ABS(G5901-G5900))</f>
        <v>5.9999999999998721E-2</v>
      </c>
      <c r="P5900">
        <f>IF(H5900="","",ABS(H5901-H5900))</f>
        <v>7.0000000000000284E-2</v>
      </c>
      <c r="R5900" s="2">
        <f>E5900-E5899</f>
        <v>1.0416666671517305E-2</v>
      </c>
      <c r="S5900" s="4">
        <f>MROUND(E5900,"0:15")</f>
        <v>45871.302083333328</v>
      </c>
    </row>
    <row r="5901" spans="1:22" x14ac:dyDescent="0.35">
      <c r="A5901">
        <v>2025</v>
      </c>
      <c r="B5901" t="s">
        <v>64</v>
      </c>
      <c r="C5901" t="s">
        <v>65</v>
      </c>
      <c r="D5901">
        <v>262</v>
      </c>
      <c r="E5901" s="4">
        <v>45871.3125</v>
      </c>
      <c r="F5901">
        <v>7.45</v>
      </c>
      <c r="G5901">
        <v>18.5</v>
      </c>
      <c r="H5901">
        <v>6.53</v>
      </c>
      <c r="I5901">
        <v>71.099999999999994</v>
      </c>
      <c r="J5901">
        <f>IF(G5901="",0.5,IF(G5901&lt;=0,2,IF(G5901&gt;=40,2, IF(AND(G5901&gt;0,G5901&lt;1),5,IF(AND(G5901&gt;35,G5901&lt;40),5,IF(O5901&gt;=1.5,1.5,0))))))</f>
        <v>0</v>
      </c>
      <c r="K5901">
        <f>IF(H5901="",0.5,IF(H5901&lt;=0.1,2,IF(H5901&gt;=20,2, IF(AND(H5901&gt;0.1,H5901&lt;0.2),5,IF(AND(H5901&gt;16,H5901&lt;20),5,IF(P5901&gt;=2,1.5,0))))))</f>
        <v>0</v>
      </c>
      <c r="L5901">
        <f>IF(A5901="",0.5,IF(B5901="",0.5,IF(C5901="",0.5,IF(E5901="",0.5,IF(Q5901="Y",0.01,0)))))</f>
        <v>0</v>
      </c>
      <c r="M5901">
        <f>COUNTIF(J5901:L5901,"&gt;0")</f>
        <v>0</v>
      </c>
      <c r="N5901" s="28" t="s">
        <v>66</v>
      </c>
      <c r="O5901">
        <f>IF(G5901="","",ABS(G5902-G5901))</f>
        <v>3.9999999999999147E-2</v>
      </c>
      <c r="P5901">
        <f>IF(H5901="","",ABS(H5902-H5901))</f>
        <v>4.0000000000000036E-2</v>
      </c>
      <c r="R5901" s="2">
        <f>E5901-E5900</f>
        <v>1.0416666664241347E-2</v>
      </c>
      <c r="S5901" s="4">
        <f>MROUND(E5901,"0:15")</f>
        <v>45871.3125</v>
      </c>
    </row>
    <row r="5902" spans="1:22" x14ac:dyDescent="0.35">
      <c r="A5902">
        <v>2025</v>
      </c>
      <c r="B5902" t="s">
        <v>64</v>
      </c>
      <c r="C5902" t="s">
        <v>65</v>
      </c>
      <c r="D5902">
        <v>263</v>
      </c>
      <c r="E5902" s="4">
        <v>45871.322916666664</v>
      </c>
      <c r="F5902">
        <v>7.5</v>
      </c>
      <c r="G5902">
        <v>18.46</v>
      </c>
      <c r="H5902">
        <v>6.57</v>
      </c>
      <c r="I5902">
        <v>71.5</v>
      </c>
      <c r="J5902">
        <f>IF(G5902="",0.5,IF(G5902&lt;=0,2,IF(G5902&gt;=40,2, IF(AND(G5902&gt;0,G5902&lt;1),5,IF(AND(G5902&gt;35,G5902&lt;40),5,IF(O5902&gt;=1.5,1.5,0))))))</f>
        <v>0</v>
      </c>
      <c r="K5902">
        <f>IF(H5902="",0.5,IF(H5902&lt;=0.1,2,IF(H5902&gt;=20,2, IF(AND(H5902&gt;0.1,H5902&lt;0.2),5,IF(AND(H5902&gt;16,H5902&lt;20),5,IF(P5902&gt;=2,1.5,0))))))</f>
        <v>0</v>
      </c>
      <c r="L5902">
        <f>IF(A5902="",0.5,IF(B5902="",0.5,IF(C5902="",0.5,IF(E5902="",0.5,IF(Q5902="Y",0.01,0)))))</f>
        <v>0</v>
      </c>
      <c r="M5902">
        <f>COUNTIF(J5902:L5902,"&gt;0")</f>
        <v>0</v>
      </c>
      <c r="N5902" s="28" t="s">
        <v>66</v>
      </c>
      <c r="O5902">
        <f>IF(G5902="","",ABS(G5903-G5902))</f>
        <v>3.9999999999999147E-2</v>
      </c>
      <c r="P5902">
        <f>IF(H5902="","",ABS(H5903-H5902))</f>
        <v>4.9999999999999822E-2</v>
      </c>
      <c r="R5902" s="2">
        <f>E5902-E5901</f>
        <v>1.0416666664241347E-2</v>
      </c>
      <c r="S5902" s="4">
        <f>MROUND(E5902,"0:15")</f>
        <v>45871.322916666664</v>
      </c>
    </row>
    <row r="5903" spans="1:22" x14ac:dyDescent="0.35">
      <c r="A5903">
        <v>2025</v>
      </c>
      <c r="B5903" t="s">
        <v>64</v>
      </c>
      <c r="C5903" t="s">
        <v>65</v>
      </c>
      <c r="D5903">
        <v>264</v>
      </c>
      <c r="E5903" s="4">
        <v>45871.333333333336</v>
      </c>
      <c r="F5903">
        <v>7.55</v>
      </c>
      <c r="G5903">
        <v>18.420000000000002</v>
      </c>
      <c r="H5903">
        <v>6.62</v>
      </c>
      <c r="I5903">
        <v>72</v>
      </c>
      <c r="J5903">
        <f>IF(G5903="",0.5,IF(G5903&lt;=0,2,IF(G5903&gt;=40,2, IF(AND(G5903&gt;0,G5903&lt;1),5,IF(AND(G5903&gt;35,G5903&lt;40),5,IF(O5903&gt;=1.5,1.5,0))))))</f>
        <v>0</v>
      </c>
      <c r="K5903">
        <f>IF(H5903="",0.5,IF(H5903&lt;=0.1,2,IF(H5903&gt;=20,2, IF(AND(H5903&gt;0.1,H5903&lt;0.2),5,IF(AND(H5903&gt;16,H5903&lt;20),5,IF(P5903&gt;=2,1.5,0))))))</f>
        <v>0</v>
      </c>
      <c r="L5903">
        <f>IF(A5903="",0.5,IF(B5903="",0.5,IF(C5903="",0.5,IF(E5903="",0.5,IF(Q5903="Y",0.01,0)))))</f>
        <v>0</v>
      </c>
      <c r="M5903">
        <f>COUNTIF(J5903:L5903,"&gt;0")</f>
        <v>0</v>
      </c>
      <c r="N5903" s="28" t="s">
        <v>66</v>
      </c>
      <c r="O5903">
        <f>IF(G5903="","",ABS(G5904-G5903))</f>
        <v>4.00000000000027E-2</v>
      </c>
      <c r="P5903">
        <f>IF(H5903="","",ABS(H5904-H5903))</f>
        <v>7.0000000000000284E-2</v>
      </c>
      <c r="R5903" s="2">
        <f>E5903-E5902</f>
        <v>1.0416666671517305E-2</v>
      </c>
      <c r="S5903" s="4">
        <f>MROUND(E5903,"0:15")</f>
        <v>45871.333333333328</v>
      </c>
    </row>
    <row r="5904" spans="1:22" x14ac:dyDescent="0.35">
      <c r="A5904">
        <v>2025</v>
      </c>
      <c r="B5904" t="s">
        <v>64</v>
      </c>
      <c r="C5904" t="s">
        <v>65</v>
      </c>
      <c r="D5904">
        <v>265</v>
      </c>
      <c r="E5904" s="4">
        <v>45871.34375</v>
      </c>
      <c r="F5904">
        <v>7.64</v>
      </c>
      <c r="G5904">
        <v>18.38</v>
      </c>
      <c r="H5904">
        <v>6.69</v>
      </c>
      <c r="I5904">
        <v>72.8</v>
      </c>
      <c r="J5904">
        <f>IF(G5904="",0.5,IF(G5904&lt;=0,2,IF(G5904&gt;=40,2, IF(AND(G5904&gt;0,G5904&lt;1),5,IF(AND(G5904&gt;35,G5904&lt;40),5,IF(O5904&gt;=1.5,1.5,0))))))</f>
        <v>0</v>
      </c>
      <c r="K5904">
        <f>IF(H5904="",0.5,IF(H5904&lt;=0.1,2,IF(H5904&gt;=20,2, IF(AND(H5904&gt;0.1,H5904&lt;0.2),5,IF(AND(H5904&gt;16,H5904&lt;20),5,IF(P5904&gt;=2,1.5,0))))))</f>
        <v>0</v>
      </c>
      <c r="L5904">
        <f>IF(A5904="",0.5,IF(B5904="",0.5,IF(C5904="",0.5,IF(E5904="",0.5,IF(Q5904="Y",0.01,0)))))</f>
        <v>0</v>
      </c>
      <c r="M5904">
        <f>COUNTIF(J5904:L5904,"&gt;0")</f>
        <v>0</v>
      </c>
      <c r="N5904" s="28" t="s">
        <v>66</v>
      </c>
      <c r="O5904">
        <f>IF(G5904="","",ABS(G5905-G5904))</f>
        <v>1.9999999999999574E-2</v>
      </c>
      <c r="P5904">
        <f>IF(H5904="","",ABS(H5905-H5904))</f>
        <v>7.9999999999999183E-2</v>
      </c>
      <c r="R5904" s="2">
        <f>E5904-E5903</f>
        <v>1.0416666664241347E-2</v>
      </c>
      <c r="S5904" s="4">
        <f>MROUND(E5904,"0:15")</f>
        <v>45871.34375</v>
      </c>
    </row>
    <row r="5905" spans="1:19" x14ac:dyDescent="0.35">
      <c r="A5905">
        <v>2025</v>
      </c>
      <c r="B5905" t="s">
        <v>64</v>
      </c>
      <c r="C5905" t="s">
        <v>65</v>
      </c>
      <c r="D5905">
        <v>266</v>
      </c>
      <c r="E5905" s="4">
        <v>45871.354166666664</v>
      </c>
      <c r="F5905">
        <v>7.73</v>
      </c>
      <c r="G5905">
        <v>18.36</v>
      </c>
      <c r="H5905">
        <v>6.77</v>
      </c>
      <c r="I5905">
        <v>73.599999999999994</v>
      </c>
      <c r="J5905">
        <f>IF(G5905="",0.5,IF(G5905&lt;=0,2,IF(G5905&gt;=40,2, IF(AND(G5905&gt;0,G5905&lt;1),5,IF(AND(G5905&gt;35,G5905&lt;40),5,IF(O5905&gt;=1.5,1.5,0))))))</f>
        <v>0</v>
      </c>
      <c r="K5905">
        <f>IF(H5905="",0.5,IF(H5905&lt;=0.1,2,IF(H5905&gt;=20,2, IF(AND(H5905&gt;0.1,H5905&lt;0.2),5,IF(AND(H5905&gt;16,H5905&lt;20),5,IF(P5905&gt;=2,1.5,0))))))</f>
        <v>0</v>
      </c>
      <c r="L5905">
        <f>IF(A5905="",0.5,IF(B5905="",0.5,IF(C5905="",0.5,IF(E5905="",0.5,IF(Q5905="Y",0.01,0)))))</f>
        <v>0</v>
      </c>
      <c r="M5905">
        <f>COUNTIF(J5905:L5905,"&gt;0")</f>
        <v>0</v>
      </c>
      <c r="N5905" s="28" t="s">
        <v>66</v>
      </c>
      <c r="O5905">
        <f>IF(G5905="","",ABS(G5906-G5905))</f>
        <v>0</v>
      </c>
      <c r="P5905">
        <f>IF(H5905="","",ABS(H5906-H5905))</f>
        <v>7.0000000000000284E-2</v>
      </c>
      <c r="R5905" s="2">
        <f>E5905-E5904</f>
        <v>1.0416666664241347E-2</v>
      </c>
      <c r="S5905" s="4">
        <f>MROUND(E5905,"0:15")</f>
        <v>45871.354166666664</v>
      </c>
    </row>
    <row r="5906" spans="1:19" x14ac:dyDescent="0.35">
      <c r="A5906">
        <v>2025</v>
      </c>
      <c r="B5906" t="s">
        <v>64</v>
      </c>
      <c r="C5906" t="s">
        <v>65</v>
      </c>
      <c r="D5906">
        <v>267</v>
      </c>
      <c r="E5906" s="4">
        <v>45871.364583333336</v>
      </c>
      <c r="F5906">
        <v>7.81</v>
      </c>
      <c r="G5906">
        <v>18.36</v>
      </c>
      <c r="H5906">
        <v>6.84</v>
      </c>
      <c r="I5906">
        <v>74.400000000000006</v>
      </c>
      <c r="J5906">
        <f>IF(G5906="",0.5,IF(G5906&lt;=0,2,IF(G5906&gt;=40,2, IF(AND(G5906&gt;0,G5906&lt;1),5,IF(AND(G5906&gt;35,G5906&lt;40),5,IF(O5906&gt;=1.5,1.5,0))))))</f>
        <v>0</v>
      </c>
      <c r="K5906">
        <f>IF(H5906="",0.5,IF(H5906&lt;=0.1,2,IF(H5906&gt;=20,2, IF(AND(H5906&gt;0.1,H5906&lt;0.2),5,IF(AND(H5906&gt;16,H5906&lt;20),5,IF(P5906&gt;=2,1.5,0))))))</f>
        <v>0</v>
      </c>
      <c r="L5906">
        <f>IF(A5906="",0.5,IF(B5906="",0.5,IF(C5906="",0.5,IF(E5906="",0.5,IF(Q5906="Y",0.01,0)))))</f>
        <v>0</v>
      </c>
      <c r="M5906">
        <f>COUNTIF(J5906:L5906,"&gt;0")</f>
        <v>0</v>
      </c>
      <c r="N5906" s="28" t="s">
        <v>66</v>
      </c>
      <c r="O5906">
        <f>IF(G5906="","",ABS(G5907-G5906))</f>
        <v>0</v>
      </c>
      <c r="P5906">
        <f>IF(H5906="","",ABS(H5907-H5906))</f>
        <v>8.0000000000000071E-2</v>
      </c>
      <c r="R5906" s="2">
        <f>E5906-E5905</f>
        <v>1.0416666671517305E-2</v>
      </c>
      <c r="S5906" s="4">
        <f>MROUND(E5906,"0:15")</f>
        <v>45871.364583333328</v>
      </c>
    </row>
    <row r="5907" spans="1:19" x14ac:dyDescent="0.35">
      <c r="A5907">
        <v>2025</v>
      </c>
      <c r="B5907" t="s">
        <v>64</v>
      </c>
      <c r="C5907" t="s">
        <v>65</v>
      </c>
      <c r="D5907">
        <v>268</v>
      </c>
      <c r="E5907" s="4">
        <v>45871.375</v>
      </c>
      <c r="F5907">
        <v>7.9</v>
      </c>
      <c r="G5907">
        <v>18.36</v>
      </c>
      <c r="H5907">
        <v>6.92</v>
      </c>
      <c r="I5907">
        <v>75.2</v>
      </c>
      <c r="J5907">
        <f>IF(G5907="",0.5,IF(G5907&lt;=0,2,IF(G5907&gt;=40,2, IF(AND(G5907&gt;0,G5907&lt;1),5,IF(AND(G5907&gt;35,G5907&lt;40),5,IF(O5907&gt;=1.5,1.5,0))))))</f>
        <v>0</v>
      </c>
      <c r="K5907">
        <f>IF(H5907="",0.5,IF(H5907&lt;=0.1,2,IF(H5907&gt;=20,2, IF(AND(H5907&gt;0.1,H5907&lt;0.2),5,IF(AND(H5907&gt;16,H5907&lt;20),5,IF(P5907&gt;=2,1.5,0))))))</f>
        <v>0</v>
      </c>
      <c r="L5907">
        <f>IF(A5907="",0.5,IF(B5907="",0.5,IF(C5907="",0.5,IF(E5907="",0.5,IF(Q5907="Y",0.01,0)))))</f>
        <v>0</v>
      </c>
      <c r="M5907">
        <f>COUNTIF(J5907:L5907,"&gt;0")</f>
        <v>0</v>
      </c>
      <c r="N5907" s="28" t="s">
        <v>66</v>
      </c>
      <c r="O5907">
        <f>IF(G5907="","",ABS(G5908-G5907))</f>
        <v>1.9999999999999574E-2</v>
      </c>
      <c r="P5907">
        <f>IF(H5907="","",ABS(H5908-H5907))</f>
        <v>9.9999999999999645E-2</v>
      </c>
      <c r="R5907" s="2">
        <f>E5907-E5906</f>
        <v>1.0416666664241347E-2</v>
      </c>
      <c r="S5907" s="4">
        <f>MROUND(E5907,"0:15")</f>
        <v>45871.375</v>
      </c>
    </row>
    <row r="5908" spans="1:19" x14ac:dyDescent="0.35">
      <c r="A5908">
        <v>2025</v>
      </c>
      <c r="B5908" t="s">
        <v>64</v>
      </c>
      <c r="C5908" t="s">
        <v>65</v>
      </c>
      <c r="D5908">
        <v>269</v>
      </c>
      <c r="E5908" s="4">
        <v>45871.385416666664</v>
      </c>
      <c r="F5908">
        <v>8.01</v>
      </c>
      <c r="G5908">
        <v>18.38</v>
      </c>
      <c r="H5908">
        <v>7.02</v>
      </c>
      <c r="I5908">
        <v>76.3</v>
      </c>
      <c r="J5908">
        <f>IF(G5908="",0.5,IF(G5908&lt;=0,2,IF(G5908&gt;=40,2, IF(AND(G5908&gt;0,G5908&lt;1),5,IF(AND(G5908&gt;35,G5908&lt;40),5,IF(O5908&gt;=1.5,1.5,0))))))</f>
        <v>0</v>
      </c>
      <c r="K5908">
        <f>IF(H5908="",0.5,IF(H5908&lt;=0.1,2,IF(H5908&gt;=20,2, IF(AND(H5908&gt;0.1,H5908&lt;0.2),5,IF(AND(H5908&gt;16,H5908&lt;20),5,IF(P5908&gt;=2,1.5,0))))))</f>
        <v>0</v>
      </c>
      <c r="L5908">
        <f>IF(A5908="",0.5,IF(B5908="",0.5,IF(C5908="",0.5,IF(E5908="",0.5,IF(Q5908="Y",0.01,0)))))</f>
        <v>0</v>
      </c>
      <c r="M5908">
        <f>COUNTIF(J5908:L5908,"&gt;0")</f>
        <v>0</v>
      </c>
      <c r="N5908" s="28" t="s">
        <v>66</v>
      </c>
      <c r="O5908">
        <f>IF(G5908="","",ABS(G5909-G5908))</f>
        <v>6.0000000000002274E-2</v>
      </c>
      <c r="P5908">
        <f>IF(H5908="","",ABS(H5909-H5908))</f>
        <v>0.11000000000000032</v>
      </c>
      <c r="R5908" s="2">
        <f>E5908-E5907</f>
        <v>1.0416666664241347E-2</v>
      </c>
      <c r="S5908" s="4">
        <f>MROUND(E5908,"0:15")</f>
        <v>45871.385416666664</v>
      </c>
    </row>
    <row r="5909" spans="1:19" x14ac:dyDescent="0.35">
      <c r="A5909">
        <v>2025</v>
      </c>
      <c r="B5909" t="s">
        <v>64</v>
      </c>
      <c r="C5909" t="s">
        <v>65</v>
      </c>
      <c r="D5909">
        <v>270</v>
      </c>
      <c r="E5909" s="4">
        <v>45871.395833333336</v>
      </c>
      <c r="F5909">
        <v>8.1300000000000008</v>
      </c>
      <c r="G5909">
        <v>18.440000000000001</v>
      </c>
      <c r="H5909">
        <v>7.13</v>
      </c>
      <c r="I5909">
        <v>77.599999999999994</v>
      </c>
      <c r="J5909">
        <f>IF(G5909="",0.5,IF(G5909&lt;=0,2,IF(G5909&gt;=40,2, IF(AND(G5909&gt;0,G5909&lt;1),5,IF(AND(G5909&gt;35,G5909&lt;40),5,IF(O5909&gt;=1.5,1.5,0))))))</f>
        <v>0</v>
      </c>
      <c r="K5909">
        <f>IF(H5909="",0.5,IF(H5909&lt;=0.1,2,IF(H5909&gt;=20,2, IF(AND(H5909&gt;0.1,H5909&lt;0.2),5,IF(AND(H5909&gt;16,H5909&lt;20),5,IF(P5909&gt;=2,1.5,0))))))</f>
        <v>0</v>
      </c>
      <c r="L5909">
        <f>IF(A5909="",0.5,IF(B5909="",0.5,IF(C5909="",0.5,IF(E5909="",0.5,IF(Q5909="Y",0.01,0)))))</f>
        <v>0</v>
      </c>
      <c r="M5909">
        <f>COUNTIF(J5909:L5909,"&gt;0")</f>
        <v>0</v>
      </c>
      <c r="N5909" s="28" t="s">
        <v>66</v>
      </c>
      <c r="O5909">
        <f>IF(G5909="","",ABS(G5910-G5909))</f>
        <v>5.9999999999998721E-2</v>
      </c>
      <c r="P5909">
        <f>IF(H5909="","",ABS(H5910-H5909))</f>
        <v>0.11000000000000032</v>
      </c>
      <c r="R5909" s="2">
        <f>E5909-E5908</f>
        <v>1.0416666671517305E-2</v>
      </c>
      <c r="S5909" s="4">
        <f>MROUND(E5909,"0:15")</f>
        <v>45871.395833333328</v>
      </c>
    </row>
    <row r="5910" spans="1:19" x14ac:dyDescent="0.35">
      <c r="A5910">
        <v>2025</v>
      </c>
      <c r="B5910" t="s">
        <v>64</v>
      </c>
      <c r="C5910" t="s">
        <v>65</v>
      </c>
      <c r="D5910">
        <v>271</v>
      </c>
      <c r="E5910" s="4">
        <v>45871.40625</v>
      </c>
      <c r="F5910">
        <v>8.26</v>
      </c>
      <c r="G5910">
        <v>18.5</v>
      </c>
      <c r="H5910">
        <v>7.24</v>
      </c>
      <c r="I5910">
        <v>78.900000000000006</v>
      </c>
      <c r="J5910">
        <f>IF(G5910="",0.5,IF(G5910&lt;=0,2,IF(G5910&gt;=40,2, IF(AND(G5910&gt;0,G5910&lt;1),5,IF(AND(G5910&gt;35,G5910&lt;40),5,IF(O5910&gt;=1.5,1.5,0))))))</f>
        <v>0</v>
      </c>
      <c r="K5910">
        <f>IF(H5910="",0.5,IF(H5910&lt;=0.1,2,IF(H5910&gt;=20,2, IF(AND(H5910&gt;0.1,H5910&lt;0.2),5,IF(AND(H5910&gt;16,H5910&lt;20),5,IF(P5910&gt;=2,1.5,0))))))</f>
        <v>0</v>
      </c>
      <c r="L5910">
        <f>IF(A5910="",0.5,IF(B5910="",0.5,IF(C5910="",0.5,IF(E5910="",0.5,IF(Q5910="Y",0.01,0)))))</f>
        <v>0</v>
      </c>
      <c r="M5910">
        <f>COUNTIF(J5910:L5910,"&gt;0")</f>
        <v>0</v>
      </c>
      <c r="N5910" s="28" t="s">
        <v>66</v>
      </c>
      <c r="O5910">
        <f>IF(G5910="","",ABS(G5911-G5910))</f>
        <v>0.12000000000000099</v>
      </c>
      <c r="P5910">
        <f>IF(H5910="","",ABS(H5911-H5910))</f>
        <v>0.13999999999999968</v>
      </c>
      <c r="R5910" s="2">
        <f>E5910-E5909</f>
        <v>1.0416666664241347E-2</v>
      </c>
      <c r="S5910" s="4">
        <f>MROUND(E5910,"0:15")</f>
        <v>45871.40625</v>
      </c>
    </row>
    <row r="5911" spans="1:19" x14ac:dyDescent="0.35">
      <c r="A5911">
        <v>2025</v>
      </c>
      <c r="B5911" t="s">
        <v>64</v>
      </c>
      <c r="C5911" t="s">
        <v>65</v>
      </c>
      <c r="D5911">
        <v>272</v>
      </c>
      <c r="E5911" s="4">
        <v>45871.416666666664</v>
      </c>
      <c r="F5911">
        <v>8.42</v>
      </c>
      <c r="G5911">
        <v>18.62</v>
      </c>
      <c r="H5911">
        <v>7.38</v>
      </c>
      <c r="I5911">
        <v>80.599999999999994</v>
      </c>
      <c r="J5911">
        <f>IF(G5911="",0.5,IF(G5911&lt;=0,2,IF(G5911&gt;=40,2, IF(AND(G5911&gt;0,G5911&lt;1),5,IF(AND(G5911&gt;35,G5911&lt;40),5,IF(O5911&gt;=1.5,1.5,0))))))</f>
        <v>0</v>
      </c>
      <c r="K5911">
        <f>IF(H5911="",0.5,IF(H5911&lt;=0.1,2,IF(H5911&gt;=20,2, IF(AND(H5911&gt;0.1,H5911&lt;0.2),5,IF(AND(H5911&gt;16,H5911&lt;20),5,IF(P5911&gt;=2,1.5,0))))))</f>
        <v>0</v>
      </c>
      <c r="L5911">
        <f>IF(A5911="",0.5,IF(B5911="",0.5,IF(C5911="",0.5,IF(E5911="",0.5,IF(Q5911="Y",0.01,0)))))</f>
        <v>0</v>
      </c>
      <c r="M5911">
        <f>COUNTIF(J5911:L5911,"&gt;0")</f>
        <v>0</v>
      </c>
      <c r="N5911" s="28" t="s">
        <v>66</v>
      </c>
      <c r="O5911">
        <f>IF(G5911="","",ABS(G5912-G5911))</f>
        <v>0.11999999999999744</v>
      </c>
      <c r="P5911">
        <f>IF(H5911="","",ABS(H5912-H5911))</f>
        <v>0.16000000000000014</v>
      </c>
      <c r="R5911" s="2">
        <f>E5911-E5910</f>
        <v>1.0416666664241347E-2</v>
      </c>
      <c r="S5911" s="4">
        <f>MROUND(E5911,"0:15")</f>
        <v>45871.416666666664</v>
      </c>
    </row>
    <row r="5912" spans="1:19" x14ac:dyDescent="0.35">
      <c r="A5912">
        <v>2025</v>
      </c>
      <c r="B5912" t="s">
        <v>64</v>
      </c>
      <c r="C5912" t="s">
        <v>65</v>
      </c>
      <c r="D5912">
        <v>273</v>
      </c>
      <c r="E5912" s="4">
        <v>45871.427083333336</v>
      </c>
      <c r="F5912">
        <v>8.6</v>
      </c>
      <c r="G5912">
        <v>18.739999999999998</v>
      </c>
      <c r="H5912">
        <v>7.54</v>
      </c>
      <c r="I5912">
        <v>82.6</v>
      </c>
      <c r="J5912">
        <f>IF(G5912="",0.5,IF(G5912&lt;=0,2,IF(G5912&gt;=40,2, IF(AND(G5912&gt;0,G5912&lt;1),5,IF(AND(G5912&gt;35,G5912&lt;40),5,IF(O5912&gt;=1.5,1.5,0))))))</f>
        <v>0</v>
      </c>
      <c r="K5912">
        <f>IF(H5912="",0.5,IF(H5912&lt;=0.1,2,IF(H5912&gt;=20,2, IF(AND(H5912&gt;0.1,H5912&lt;0.2),5,IF(AND(H5912&gt;16,H5912&lt;20),5,IF(P5912&gt;=2,1.5,0))))))</f>
        <v>0</v>
      </c>
      <c r="L5912">
        <f>IF(A5912="",0.5,IF(B5912="",0.5,IF(C5912="",0.5,IF(E5912="",0.5,IF(Q5912="Y",0.01,0)))))</f>
        <v>0</v>
      </c>
      <c r="M5912">
        <f>COUNTIF(J5912:L5912,"&gt;0")</f>
        <v>0</v>
      </c>
      <c r="N5912" s="28" t="s">
        <v>66</v>
      </c>
      <c r="O5912">
        <f>IF(G5912="","",ABS(G5913-G5912))</f>
        <v>0.18000000000000327</v>
      </c>
      <c r="P5912">
        <f>IF(H5912="","",ABS(H5913-H5912))</f>
        <v>0.13999999999999968</v>
      </c>
      <c r="R5912" s="2">
        <f>E5912-E5911</f>
        <v>1.0416666671517305E-2</v>
      </c>
      <c r="S5912" s="4">
        <f>MROUND(E5912,"0:15")</f>
        <v>45871.427083333328</v>
      </c>
    </row>
    <row r="5913" spans="1:19" x14ac:dyDescent="0.35">
      <c r="A5913">
        <v>2025</v>
      </c>
      <c r="B5913" t="s">
        <v>64</v>
      </c>
      <c r="C5913" t="s">
        <v>65</v>
      </c>
      <c r="D5913">
        <v>274</v>
      </c>
      <c r="E5913" s="4">
        <v>45871.4375</v>
      </c>
      <c r="F5913">
        <v>8.76</v>
      </c>
      <c r="G5913">
        <v>18.920000000000002</v>
      </c>
      <c r="H5913">
        <v>7.68</v>
      </c>
      <c r="I5913">
        <v>84.4</v>
      </c>
      <c r="J5913">
        <f>IF(G5913="",0.5,IF(G5913&lt;=0,2,IF(G5913&gt;=40,2, IF(AND(G5913&gt;0,G5913&lt;1),5,IF(AND(G5913&gt;35,G5913&lt;40),5,IF(O5913&gt;=1.5,1.5,0))))))</f>
        <v>0</v>
      </c>
      <c r="K5913">
        <f>IF(H5913="",0.5,IF(H5913&lt;=0.1,2,IF(H5913&gt;=20,2, IF(AND(H5913&gt;0.1,H5913&lt;0.2),5,IF(AND(H5913&gt;16,H5913&lt;20),5,IF(P5913&gt;=2,1.5,0))))))</f>
        <v>0</v>
      </c>
      <c r="L5913">
        <f>IF(A5913="",0.5,IF(B5913="",0.5,IF(C5913="",0.5,IF(E5913="",0.5,IF(Q5913="Y",0.01,0)))))</f>
        <v>0</v>
      </c>
      <c r="M5913">
        <f>COUNTIF(J5913:L5913,"&gt;0")</f>
        <v>0</v>
      </c>
      <c r="N5913" s="28" t="s">
        <v>66</v>
      </c>
      <c r="O5913">
        <f>IF(G5913="","",ABS(G5914-G5913))</f>
        <v>0.15999999999999659</v>
      </c>
      <c r="P5913">
        <f>IF(H5913="","",ABS(H5914-H5913))</f>
        <v>4.0000000000000036E-2</v>
      </c>
      <c r="R5913" s="2">
        <f>E5913-E5912</f>
        <v>1.0416666664241347E-2</v>
      </c>
      <c r="S5913" s="4">
        <f>MROUND(E5913,"0:15")</f>
        <v>45871.4375</v>
      </c>
    </row>
    <row r="5914" spans="1:19" x14ac:dyDescent="0.35">
      <c r="A5914">
        <v>2025</v>
      </c>
      <c r="B5914" t="s">
        <v>64</v>
      </c>
      <c r="C5914" t="s">
        <v>65</v>
      </c>
      <c r="D5914">
        <v>275</v>
      </c>
      <c r="E5914" s="4">
        <v>45871.447916666664</v>
      </c>
      <c r="F5914">
        <v>8.8000000000000007</v>
      </c>
      <c r="G5914">
        <v>19.079999999999998</v>
      </c>
      <c r="H5914">
        <v>7.72</v>
      </c>
      <c r="I5914">
        <v>85.1</v>
      </c>
      <c r="J5914">
        <f>IF(G5914="",0.5,IF(G5914&lt;=0,2,IF(G5914&gt;=40,2, IF(AND(G5914&gt;0,G5914&lt;1),5,IF(AND(G5914&gt;35,G5914&lt;40),5,IF(O5914&gt;=1.5,1.5,0))))))</f>
        <v>0</v>
      </c>
      <c r="K5914">
        <f>IF(H5914="",0.5,IF(H5914&lt;=0.1,2,IF(H5914&gt;=20,2, IF(AND(H5914&gt;0.1,H5914&lt;0.2),5,IF(AND(H5914&gt;16,H5914&lt;20),5,IF(P5914&gt;=2,1.5,0))))))</f>
        <v>0</v>
      </c>
      <c r="L5914">
        <f>IF(A5914="",0.5,IF(B5914="",0.5,IF(C5914="",0.5,IF(E5914="",0.5,IF(Q5914="Y",0.01,0)))))</f>
        <v>0</v>
      </c>
      <c r="M5914">
        <f>COUNTIF(J5914:L5914,"&gt;0")</f>
        <v>0</v>
      </c>
      <c r="N5914" s="28" t="s">
        <v>66</v>
      </c>
      <c r="O5914">
        <f>IF(G5914="","",ABS(G5915-G5914))</f>
        <v>0.20000000000000284</v>
      </c>
      <c r="P5914">
        <f>IF(H5914="","",ABS(H5915-H5914))</f>
        <v>0.16999999999999993</v>
      </c>
      <c r="R5914" s="2">
        <f>E5914-E5913</f>
        <v>1.0416666664241347E-2</v>
      </c>
      <c r="S5914" s="4">
        <f>MROUND(E5914,"0:15")</f>
        <v>45871.447916666664</v>
      </c>
    </row>
    <row r="5915" spans="1:19" x14ac:dyDescent="0.35">
      <c r="A5915">
        <v>2025</v>
      </c>
      <c r="B5915" t="s">
        <v>64</v>
      </c>
      <c r="C5915" t="s">
        <v>65</v>
      </c>
      <c r="D5915">
        <v>276</v>
      </c>
      <c r="E5915" s="4">
        <v>45871.458333333336</v>
      </c>
      <c r="F5915">
        <v>9</v>
      </c>
      <c r="G5915">
        <v>19.28</v>
      </c>
      <c r="H5915">
        <v>7.89</v>
      </c>
      <c r="I5915">
        <v>87.4</v>
      </c>
      <c r="J5915">
        <f>IF(G5915="",0.5,IF(G5915&lt;=0,2,IF(G5915&gt;=40,2, IF(AND(G5915&gt;0,G5915&lt;1),5,IF(AND(G5915&gt;35,G5915&lt;40),5,IF(O5915&gt;=1.5,1.5,0))))))</f>
        <v>0</v>
      </c>
      <c r="K5915">
        <f>IF(H5915="",0.5,IF(H5915&lt;=0.1,2,IF(H5915&gt;=20,2, IF(AND(H5915&gt;0.1,H5915&lt;0.2),5,IF(AND(H5915&gt;16,H5915&lt;20),5,IF(P5915&gt;=2,1.5,0))))))</f>
        <v>0</v>
      </c>
      <c r="L5915">
        <f>IF(A5915="",0.5,IF(B5915="",0.5,IF(C5915="",0.5,IF(E5915="",0.5,IF(Q5915="Y",0.01,0)))))</f>
        <v>0</v>
      </c>
      <c r="M5915">
        <f>COUNTIF(J5915:L5915,"&gt;0")</f>
        <v>0</v>
      </c>
      <c r="N5915" s="28" t="s">
        <v>66</v>
      </c>
      <c r="O5915">
        <f>IF(G5915="","",ABS(G5916-G5915))</f>
        <v>0.21999999999999886</v>
      </c>
      <c r="P5915">
        <f>IF(H5915="","",ABS(H5916-H5915))</f>
        <v>0.28000000000000025</v>
      </c>
      <c r="R5915" s="2">
        <f>E5915-E5914</f>
        <v>1.0416666671517305E-2</v>
      </c>
      <c r="S5915" s="4">
        <f>MROUND(E5915,"0:15")</f>
        <v>45871.458333333328</v>
      </c>
    </row>
    <row r="5916" spans="1:19" x14ac:dyDescent="0.35">
      <c r="A5916">
        <v>2025</v>
      </c>
      <c r="B5916" t="s">
        <v>64</v>
      </c>
      <c r="C5916" t="s">
        <v>65</v>
      </c>
      <c r="D5916">
        <v>277</v>
      </c>
      <c r="E5916" s="4">
        <v>45871.46875</v>
      </c>
      <c r="F5916">
        <v>9.31</v>
      </c>
      <c r="G5916">
        <v>19.5</v>
      </c>
      <c r="H5916">
        <v>8.17</v>
      </c>
      <c r="I5916">
        <v>90.8</v>
      </c>
      <c r="J5916">
        <f>IF(G5916="",0.5,IF(G5916&lt;=0,2,IF(G5916&gt;=40,2, IF(AND(G5916&gt;0,G5916&lt;1),5,IF(AND(G5916&gt;35,G5916&lt;40),5,IF(O5916&gt;=1.5,1.5,0))))))</f>
        <v>0</v>
      </c>
      <c r="K5916">
        <f>IF(H5916="",0.5,IF(H5916&lt;=0.1,2,IF(H5916&gt;=20,2, IF(AND(H5916&gt;0.1,H5916&lt;0.2),5,IF(AND(H5916&gt;16,H5916&lt;20),5,IF(P5916&gt;=2,1.5,0))))))</f>
        <v>0</v>
      </c>
      <c r="L5916">
        <f>IF(A5916="",0.5,IF(B5916="",0.5,IF(C5916="",0.5,IF(E5916="",0.5,IF(Q5916="Y",0.01,0)))))</f>
        <v>0</v>
      </c>
      <c r="M5916">
        <f>COUNTIF(J5916:L5916,"&gt;0")</f>
        <v>0</v>
      </c>
      <c r="N5916" s="28" t="s">
        <v>66</v>
      </c>
      <c r="O5916">
        <f>IF(G5916="","",ABS(G5917-G5916))</f>
        <v>0.23999999999999844</v>
      </c>
      <c r="P5916">
        <f>IF(H5916="","",ABS(H5917-H5916))</f>
        <v>0.15000000000000036</v>
      </c>
      <c r="R5916" s="2">
        <f>E5916-E5915</f>
        <v>1.0416666664241347E-2</v>
      </c>
      <c r="S5916" s="4">
        <f>MROUND(E5916,"0:15")</f>
        <v>45871.46875</v>
      </c>
    </row>
    <row r="5917" spans="1:19" x14ac:dyDescent="0.35">
      <c r="A5917">
        <v>2025</v>
      </c>
      <c r="B5917" t="s">
        <v>64</v>
      </c>
      <c r="C5917" t="s">
        <v>65</v>
      </c>
      <c r="D5917">
        <v>278</v>
      </c>
      <c r="E5917" s="4">
        <v>45871.479166666664</v>
      </c>
      <c r="F5917">
        <v>9.48</v>
      </c>
      <c r="G5917">
        <v>19.739999999999998</v>
      </c>
      <c r="H5917">
        <v>8.32</v>
      </c>
      <c r="I5917">
        <v>92.9</v>
      </c>
      <c r="J5917">
        <f>IF(G5917="",0.5,IF(G5917&lt;=0,2,IF(G5917&gt;=40,2, IF(AND(G5917&gt;0,G5917&lt;1),5,IF(AND(G5917&gt;35,G5917&lt;40),5,IF(O5917&gt;=1.5,1.5,0))))))</f>
        <v>0</v>
      </c>
      <c r="K5917">
        <f>IF(H5917="",0.5,IF(H5917&lt;=0.1,2,IF(H5917&gt;=20,2, IF(AND(H5917&gt;0.1,H5917&lt;0.2),5,IF(AND(H5917&gt;16,H5917&lt;20),5,IF(P5917&gt;=2,1.5,0))))))</f>
        <v>0</v>
      </c>
      <c r="L5917">
        <f>IF(A5917="",0.5,IF(B5917="",0.5,IF(C5917="",0.5,IF(E5917="",0.5,IF(Q5917="Y",0.01,0)))))</f>
        <v>0</v>
      </c>
      <c r="M5917">
        <f>COUNTIF(J5917:L5917,"&gt;0")</f>
        <v>0</v>
      </c>
      <c r="N5917" s="28" t="s">
        <v>66</v>
      </c>
      <c r="O5917">
        <f>IF(G5917="","",ABS(G5918-G5917))</f>
        <v>0.22000000000000242</v>
      </c>
      <c r="P5917">
        <f>IF(H5917="","",ABS(H5918-H5917))</f>
        <v>0.21999999999999886</v>
      </c>
      <c r="R5917" s="2">
        <f>E5917-E5916</f>
        <v>1.0416666664241347E-2</v>
      </c>
      <c r="S5917" s="4">
        <f>MROUND(E5917,"0:15")</f>
        <v>45871.479166666664</v>
      </c>
    </row>
    <row r="5918" spans="1:19" x14ac:dyDescent="0.35">
      <c r="A5918">
        <v>2025</v>
      </c>
      <c r="B5918" t="s">
        <v>64</v>
      </c>
      <c r="C5918" t="s">
        <v>65</v>
      </c>
      <c r="D5918">
        <v>279</v>
      </c>
      <c r="E5918" s="4">
        <v>45871.489583333336</v>
      </c>
      <c r="F5918">
        <v>9.73</v>
      </c>
      <c r="G5918">
        <v>19.96</v>
      </c>
      <c r="H5918">
        <v>8.5399999999999991</v>
      </c>
      <c r="I5918">
        <v>95.8</v>
      </c>
      <c r="J5918">
        <f>IF(G5918="",0.5,IF(G5918&lt;=0,2,IF(G5918&gt;=40,2, IF(AND(G5918&gt;0,G5918&lt;1),5,IF(AND(G5918&gt;35,G5918&lt;40),5,IF(O5918&gt;=1.5,1.5,0))))))</f>
        <v>0</v>
      </c>
      <c r="K5918">
        <f>IF(H5918="",0.5,IF(H5918&lt;=0.1,2,IF(H5918&gt;=20,2, IF(AND(H5918&gt;0.1,H5918&lt;0.2),5,IF(AND(H5918&gt;16,H5918&lt;20),5,IF(P5918&gt;=2,1.5,0))))))</f>
        <v>0</v>
      </c>
      <c r="L5918">
        <f>IF(A5918="",0.5,IF(B5918="",0.5,IF(C5918="",0.5,IF(E5918="",0.5,IF(Q5918="Y",0.01,0)))))</f>
        <v>0</v>
      </c>
      <c r="M5918">
        <f>COUNTIF(J5918:L5918,"&gt;0")</f>
        <v>0</v>
      </c>
      <c r="N5918" s="28" t="s">
        <v>66</v>
      </c>
      <c r="O5918">
        <f>IF(G5918="","",ABS(G5919-G5918))</f>
        <v>0.21999999999999886</v>
      </c>
      <c r="P5918">
        <f>IF(H5918="","",ABS(H5919-H5918))</f>
        <v>0.19000000000000128</v>
      </c>
      <c r="R5918" s="2">
        <f>E5918-E5917</f>
        <v>1.0416666671517305E-2</v>
      </c>
      <c r="S5918" s="4">
        <f>MROUND(E5918,"0:15")</f>
        <v>45871.489583333328</v>
      </c>
    </row>
    <row r="5919" spans="1:19" x14ac:dyDescent="0.35">
      <c r="A5919">
        <v>2025</v>
      </c>
      <c r="B5919" t="s">
        <v>64</v>
      </c>
      <c r="C5919" t="s">
        <v>65</v>
      </c>
      <c r="D5919">
        <v>280</v>
      </c>
      <c r="E5919" s="4">
        <v>45871.5</v>
      </c>
      <c r="F5919">
        <v>9.9499999999999993</v>
      </c>
      <c r="G5919">
        <v>20.18</v>
      </c>
      <c r="H5919">
        <v>8.73</v>
      </c>
      <c r="I5919">
        <v>98.4</v>
      </c>
      <c r="J5919">
        <f>IF(G5919="",0.5,IF(G5919&lt;=0,2,IF(G5919&gt;=40,2, IF(AND(G5919&gt;0,G5919&lt;1),5,IF(AND(G5919&gt;35,G5919&lt;40),5,IF(O5919&gt;=1.5,1.5,0))))))</f>
        <v>0</v>
      </c>
      <c r="K5919">
        <f>IF(H5919="",0.5,IF(H5919&lt;=0.1,2,IF(H5919&gt;=20,2, IF(AND(H5919&gt;0.1,H5919&lt;0.2),5,IF(AND(H5919&gt;16,H5919&lt;20),5,IF(P5919&gt;=2,1.5,0))))))</f>
        <v>0</v>
      </c>
      <c r="L5919">
        <f>IF(A5919="",0.5,IF(B5919="",0.5,IF(C5919="",0.5,IF(E5919="",0.5,IF(Q5919="Y",0.01,0)))))</f>
        <v>0</v>
      </c>
      <c r="M5919">
        <f>COUNTIF(J5919:L5919,"&gt;0")</f>
        <v>0</v>
      </c>
      <c r="N5919" s="28" t="s">
        <v>66</v>
      </c>
      <c r="O5919">
        <f>IF(G5919="","",ABS(G5920-G5919))</f>
        <v>0.26000000000000156</v>
      </c>
      <c r="P5919">
        <f>IF(H5919="","",ABS(H5920-H5919))</f>
        <v>0.13999999999999879</v>
      </c>
      <c r="R5919" s="2">
        <f>E5919-E5918</f>
        <v>1.0416666664241347E-2</v>
      </c>
      <c r="S5919" s="4">
        <f>MROUND(E5919,"0:15")</f>
        <v>45871.5</v>
      </c>
    </row>
    <row r="5920" spans="1:19" x14ac:dyDescent="0.35">
      <c r="A5920">
        <v>2025</v>
      </c>
      <c r="B5920" t="s">
        <v>64</v>
      </c>
      <c r="C5920" t="s">
        <v>65</v>
      </c>
      <c r="D5920">
        <v>281</v>
      </c>
      <c r="E5920" s="4">
        <v>45871.510416666664</v>
      </c>
      <c r="F5920">
        <v>10.11</v>
      </c>
      <c r="G5920">
        <v>20.440000000000001</v>
      </c>
      <c r="H5920">
        <v>8.8699999999999992</v>
      </c>
      <c r="I5920">
        <v>100.5</v>
      </c>
      <c r="J5920">
        <f>IF(G5920="",0.5,IF(G5920&lt;=0,2,IF(G5920&gt;=40,2, IF(AND(G5920&gt;0,G5920&lt;1),5,IF(AND(G5920&gt;35,G5920&lt;40),5,IF(O5920&gt;=1.5,1.5,0))))))</f>
        <v>0</v>
      </c>
      <c r="K5920">
        <f>IF(H5920="",0.5,IF(H5920&lt;=0.1,2,IF(H5920&gt;=20,2, IF(AND(H5920&gt;0.1,H5920&lt;0.2),5,IF(AND(H5920&gt;16,H5920&lt;20),5,IF(P5920&gt;=2,1.5,0))))))</f>
        <v>0</v>
      </c>
      <c r="L5920">
        <f>IF(A5920="",0.5,IF(B5920="",0.5,IF(C5920="",0.5,IF(E5920="",0.5,IF(Q5920="Y",0.01,0)))))</f>
        <v>0</v>
      </c>
      <c r="M5920">
        <f>COUNTIF(J5920:L5920,"&gt;0")</f>
        <v>0</v>
      </c>
      <c r="N5920" s="28" t="s">
        <v>66</v>
      </c>
      <c r="O5920">
        <f>IF(G5920="","",ABS(G5921-G5920))</f>
        <v>0.25999999999999801</v>
      </c>
      <c r="P5920">
        <f>IF(H5920="","",ABS(H5921-H5920))</f>
        <v>0.18000000000000149</v>
      </c>
      <c r="R5920" s="2">
        <f>E5920-E5919</f>
        <v>1.0416666664241347E-2</v>
      </c>
      <c r="S5920" s="4">
        <f>MROUND(E5920,"0:15")</f>
        <v>45871.510416666664</v>
      </c>
    </row>
    <row r="5921" spans="1:19" x14ac:dyDescent="0.35">
      <c r="A5921">
        <v>2025</v>
      </c>
      <c r="B5921" t="s">
        <v>64</v>
      </c>
      <c r="C5921" t="s">
        <v>65</v>
      </c>
      <c r="D5921">
        <v>282</v>
      </c>
      <c r="E5921" s="4">
        <v>45871.520833333336</v>
      </c>
      <c r="F5921">
        <v>10.31</v>
      </c>
      <c r="G5921">
        <v>20.7</v>
      </c>
      <c r="H5921">
        <v>9.0500000000000007</v>
      </c>
      <c r="I5921">
        <v>103</v>
      </c>
      <c r="J5921">
        <f>IF(G5921="",0.5,IF(G5921&lt;=0,2,IF(G5921&gt;=40,2, IF(AND(G5921&gt;0,G5921&lt;1),5,IF(AND(G5921&gt;35,G5921&lt;40),5,IF(O5921&gt;=1.5,1.5,0))))))</f>
        <v>0</v>
      </c>
      <c r="K5921">
        <f>IF(H5921="",0.5,IF(H5921&lt;=0.1,2,IF(H5921&gt;=20,2, IF(AND(H5921&gt;0.1,H5921&lt;0.2),5,IF(AND(H5921&gt;16,H5921&lt;20),5,IF(P5921&gt;=2,1.5,0))))))</f>
        <v>0</v>
      </c>
      <c r="L5921">
        <f>IF(A5921="",0.5,IF(B5921="",0.5,IF(C5921="",0.5,IF(E5921="",0.5,IF(Q5921="Y",0.01,0)))))</f>
        <v>0</v>
      </c>
      <c r="M5921">
        <f>COUNTIF(J5921:L5921,"&gt;0")</f>
        <v>0</v>
      </c>
      <c r="N5921" s="28" t="s">
        <v>66</v>
      </c>
      <c r="O5921">
        <f>IF(G5921="","",ABS(G5922-G5921))</f>
        <v>0.26000000000000156</v>
      </c>
      <c r="P5921">
        <f>IF(H5921="","",ABS(H5922-H5921))</f>
        <v>0.11999999999999922</v>
      </c>
      <c r="R5921" s="2">
        <f>E5921-E5920</f>
        <v>1.0416666671517305E-2</v>
      </c>
      <c r="S5921" s="4">
        <f>MROUND(E5921,"0:15")</f>
        <v>45871.520833333328</v>
      </c>
    </row>
    <row r="5922" spans="1:19" x14ac:dyDescent="0.35">
      <c r="A5922">
        <v>2025</v>
      </c>
      <c r="B5922" t="s">
        <v>64</v>
      </c>
      <c r="C5922" t="s">
        <v>65</v>
      </c>
      <c r="D5922">
        <v>283</v>
      </c>
      <c r="E5922" s="4">
        <v>45871.53125</v>
      </c>
      <c r="F5922">
        <v>10.45</v>
      </c>
      <c r="G5922">
        <v>20.96</v>
      </c>
      <c r="H5922">
        <v>9.17</v>
      </c>
      <c r="I5922">
        <v>105</v>
      </c>
      <c r="J5922">
        <f>IF(G5922="",0.5,IF(G5922&lt;=0,2,IF(G5922&gt;=40,2, IF(AND(G5922&gt;0,G5922&lt;1),5,IF(AND(G5922&gt;35,G5922&lt;40),5,IF(O5922&gt;=1.5,1.5,0))))))</f>
        <v>0</v>
      </c>
      <c r="K5922">
        <f>IF(H5922="",0.5,IF(H5922&lt;=0.1,2,IF(H5922&gt;=20,2, IF(AND(H5922&gt;0.1,H5922&lt;0.2),5,IF(AND(H5922&gt;16,H5922&lt;20),5,IF(P5922&gt;=2,1.5,0))))))</f>
        <v>0</v>
      </c>
      <c r="L5922">
        <f>IF(A5922="",0.5,IF(B5922="",0.5,IF(C5922="",0.5,IF(E5922="",0.5,IF(Q5922="Y",0.01,0)))))</f>
        <v>0</v>
      </c>
      <c r="M5922">
        <f>COUNTIF(J5922:L5922,"&gt;0")</f>
        <v>0</v>
      </c>
      <c r="N5922" s="28" t="s">
        <v>66</v>
      </c>
      <c r="O5922">
        <f>IF(G5922="","",ABS(G5923-G5922))</f>
        <v>0.21999999999999886</v>
      </c>
      <c r="P5922">
        <f>IF(H5922="","",ABS(H5923-H5922))</f>
        <v>0.11999999999999922</v>
      </c>
      <c r="R5922" s="2">
        <f>E5922-E5921</f>
        <v>1.0416666664241347E-2</v>
      </c>
      <c r="S5922" s="4">
        <f>MROUND(E5922,"0:15")</f>
        <v>45871.53125</v>
      </c>
    </row>
    <row r="5923" spans="1:19" x14ac:dyDescent="0.35">
      <c r="A5923">
        <v>2025</v>
      </c>
      <c r="B5923" t="s">
        <v>64</v>
      </c>
      <c r="C5923" t="s">
        <v>65</v>
      </c>
      <c r="D5923">
        <v>284</v>
      </c>
      <c r="E5923" s="4">
        <v>45871.541666666664</v>
      </c>
      <c r="F5923">
        <v>10.58</v>
      </c>
      <c r="G5923">
        <v>21.18</v>
      </c>
      <c r="H5923">
        <v>9.2899999999999991</v>
      </c>
      <c r="I5923">
        <v>106.8</v>
      </c>
      <c r="J5923">
        <f>IF(G5923="",0.5,IF(G5923&lt;=0,2,IF(G5923&gt;=40,2, IF(AND(G5923&gt;0,G5923&lt;1),5,IF(AND(G5923&gt;35,G5923&lt;40),5,IF(O5923&gt;=1.5,1.5,0))))))</f>
        <v>0</v>
      </c>
      <c r="K5923">
        <f>IF(H5923="",0.5,IF(H5923&lt;=0.1,2,IF(H5923&gt;=20,2, IF(AND(H5923&gt;0.1,H5923&lt;0.2),5,IF(AND(H5923&gt;16,H5923&lt;20),5,IF(P5923&gt;=2,1.5,0))))))</f>
        <v>0</v>
      </c>
      <c r="L5923">
        <f>IF(A5923="",0.5,IF(B5923="",0.5,IF(C5923="",0.5,IF(E5923="",0.5,IF(Q5923="Y",0.01,0)))))</f>
        <v>0</v>
      </c>
      <c r="M5923">
        <f>COUNTIF(J5923:L5923,"&gt;0")</f>
        <v>0</v>
      </c>
      <c r="N5923" s="28" t="s">
        <v>66</v>
      </c>
      <c r="O5923">
        <f>IF(G5923="","",ABS(G5924-G5923))</f>
        <v>0.24000000000000199</v>
      </c>
      <c r="P5923">
        <f>IF(H5923="","",ABS(H5924-H5923))</f>
        <v>0.12000000000000099</v>
      </c>
      <c r="R5923" s="2">
        <f>E5923-E5922</f>
        <v>1.0416666664241347E-2</v>
      </c>
      <c r="S5923" s="4">
        <f>MROUND(E5923,"0:15")</f>
        <v>45871.541666666664</v>
      </c>
    </row>
    <row r="5924" spans="1:19" x14ac:dyDescent="0.35">
      <c r="A5924">
        <v>2025</v>
      </c>
      <c r="B5924" t="s">
        <v>64</v>
      </c>
      <c r="C5924" t="s">
        <v>65</v>
      </c>
      <c r="D5924">
        <v>285</v>
      </c>
      <c r="E5924" s="4">
        <v>45871.552083333336</v>
      </c>
      <c r="F5924">
        <v>10.72</v>
      </c>
      <c r="G5924">
        <v>21.42</v>
      </c>
      <c r="H5924">
        <v>9.41</v>
      </c>
      <c r="I5924">
        <v>108.7</v>
      </c>
      <c r="J5924">
        <f>IF(G5924="",0.5,IF(G5924&lt;=0,2,IF(G5924&gt;=40,2, IF(AND(G5924&gt;0,G5924&lt;1),5,IF(AND(G5924&gt;35,G5924&lt;40),5,IF(O5924&gt;=1.5,1.5,0))))))</f>
        <v>0</v>
      </c>
      <c r="K5924">
        <f>IF(H5924="",0.5,IF(H5924&lt;=0.1,2,IF(H5924&gt;=20,2, IF(AND(H5924&gt;0.1,H5924&lt;0.2),5,IF(AND(H5924&gt;16,H5924&lt;20),5,IF(P5924&gt;=2,1.5,0))))))</f>
        <v>0</v>
      </c>
      <c r="L5924">
        <f>IF(A5924="",0.5,IF(B5924="",0.5,IF(C5924="",0.5,IF(E5924="",0.5,IF(Q5924="Y",0.01,0)))))</f>
        <v>0</v>
      </c>
      <c r="M5924">
        <f>COUNTIF(J5924:L5924,"&gt;0")</f>
        <v>0</v>
      </c>
      <c r="N5924" s="28" t="s">
        <v>66</v>
      </c>
      <c r="O5924">
        <f>IF(G5924="","",ABS(G5925-G5924))</f>
        <v>0.25999999999999801</v>
      </c>
      <c r="P5924">
        <f>IF(H5924="","",ABS(H5925-H5924))</f>
        <v>9.9999999999999645E-2</v>
      </c>
      <c r="R5924" s="2">
        <f>E5924-E5923</f>
        <v>1.0416666671517305E-2</v>
      </c>
      <c r="S5924" s="4">
        <f>MROUND(E5924,"0:15")</f>
        <v>45871.552083333328</v>
      </c>
    </row>
    <row r="5925" spans="1:19" x14ac:dyDescent="0.35">
      <c r="A5925">
        <v>2025</v>
      </c>
      <c r="B5925" t="s">
        <v>64</v>
      </c>
      <c r="C5925" t="s">
        <v>65</v>
      </c>
      <c r="D5925">
        <v>286</v>
      </c>
      <c r="E5925" s="4">
        <v>45871.5625</v>
      </c>
      <c r="F5925">
        <v>10.83</v>
      </c>
      <c r="G5925">
        <v>21.68</v>
      </c>
      <c r="H5925">
        <v>9.51</v>
      </c>
      <c r="I5925">
        <v>110.4</v>
      </c>
      <c r="J5925">
        <f>IF(G5925="",0.5,IF(G5925&lt;=0,2,IF(G5925&gt;=40,2, IF(AND(G5925&gt;0,G5925&lt;1),5,IF(AND(G5925&gt;35,G5925&lt;40),5,IF(O5925&gt;=1.5,1.5,0))))))</f>
        <v>0</v>
      </c>
      <c r="K5925">
        <f>IF(H5925="",0.5,IF(H5925&lt;=0.1,2,IF(H5925&gt;=20,2, IF(AND(H5925&gt;0.1,H5925&lt;0.2),5,IF(AND(H5925&gt;16,H5925&lt;20),5,IF(P5925&gt;=2,1.5,0))))))</f>
        <v>0</v>
      </c>
      <c r="L5925">
        <f>IF(A5925="",0.5,IF(B5925="",0.5,IF(C5925="",0.5,IF(E5925="",0.5,IF(Q5925="Y",0.01,0)))))</f>
        <v>0</v>
      </c>
      <c r="M5925">
        <f>COUNTIF(J5925:L5925,"&gt;0")</f>
        <v>0</v>
      </c>
      <c r="N5925" s="28" t="s">
        <v>66</v>
      </c>
      <c r="O5925">
        <f>IF(G5925="","",ABS(G5926-G5925))</f>
        <v>0.24000000000000199</v>
      </c>
      <c r="P5925">
        <f>IF(H5925="","",ABS(H5926-H5925))</f>
        <v>0.10999999999999943</v>
      </c>
      <c r="R5925" s="2">
        <f>E5925-E5924</f>
        <v>1.0416666664241347E-2</v>
      </c>
      <c r="S5925" s="4">
        <f>MROUND(E5925,"0:15")</f>
        <v>45871.5625</v>
      </c>
    </row>
    <row r="5926" spans="1:19" x14ac:dyDescent="0.35">
      <c r="A5926">
        <v>2025</v>
      </c>
      <c r="B5926" t="s">
        <v>64</v>
      </c>
      <c r="C5926" t="s">
        <v>65</v>
      </c>
      <c r="D5926">
        <v>287</v>
      </c>
      <c r="E5926" s="4">
        <v>45871.572916666664</v>
      </c>
      <c r="F5926">
        <v>10.96</v>
      </c>
      <c r="G5926">
        <v>21.92</v>
      </c>
      <c r="H5926">
        <v>9.6199999999999992</v>
      </c>
      <c r="I5926">
        <v>112.2</v>
      </c>
      <c r="J5926">
        <f>IF(G5926="",0.5,IF(G5926&lt;=0,2,IF(G5926&gt;=40,2, IF(AND(G5926&gt;0,G5926&lt;1),5,IF(AND(G5926&gt;35,G5926&lt;40),5,IF(O5926&gt;=1.5,1.5,0))))))</f>
        <v>0</v>
      </c>
      <c r="K5926">
        <f>IF(H5926="",0.5,IF(H5926&lt;=0.1,2,IF(H5926&gt;=20,2, IF(AND(H5926&gt;0.1,H5926&lt;0.2),5,IF(AND(H5926&gt;16,H5926&lt;20),5,IF(P5926&gt;=2,1.5,0))))))</f>
        <v>0</v>
      </c>
      <c r="L5926">
        <f>IF(A5926="",0.5,IF(B5926="",0.5,IF(C5926="",0.5,IF(E5926="",0.5,IF(Q5926="Y",0.01,0)))))</f>
        <v>0</v>
      </c>
      <c r="M5926">
        <f>COUNTIF(J5926:L5926,"&gt;0")</f>
        <v>0</v>
      </c>
      <c r="N5926" s="28" t="s">
        <v>66</v>
      </c>
      <c r="O5926">
        <f>IF(G5926="","",ABS(G5927-G5926))</f>
        <v>0.13999999999999702</v>
      </c>
      <c r="P5926">
        <f>IF(H5926="","",ABS(H5927-H5926))</f>
        <v>2.9999999999999361E-2</v>
      </c>
      <c r="R5926" s="2">
        <f>E5926-E5925</f>
        <v>1.0416666664241347E-2</v>
      </c>
      <c r="S5926" s="4">
        <f>MROUND(E5926,"0:15")</f>
        <v>45871.572916666664</v>
      </c>
    </row>
    <row r="5927" spans="1:19" x14ac:dyDescent="0.35">
      <c r="A5927">
        <v>2025</v>
      </c>
      <c r="B5927" t="s">
        <v>64</v>
      </c>
      <c r="C5927" t="s">
        <v>65</v>
      </c>
      <c r="D5927">
        <v>288</v>
      </c>
      <c r="E5927" s="4">
        <v>45871.583333333336</v>
      </c>
      <c r="F5927">
        <v>10.92</v>
      </c>
      <c r="G5927">
        <v>22.06</v>
      </c>
      <c r="H5927">
        <v>9.59</v>
      </c>
      <c r="I5927">
        <v>112.1</v>
      </c>
      <c r="J5927">
        <f>IF(G5927="",0.5,IF(G5927&lt;=0,2,IF(G5927&gt;=40,2, IF(AND(G5927&gt;0,G5927&lt;1),5,IF(AND(G5927&gt;35,G5927&lt;40),5,IF(O5927&gt;=1.5,1.5,0))))))</f>
        <v>0</v>
      </c>
      <c r="K5927">
        <f>IF(H5927="",0.5,IF(H5927&lt;=0.1,2,IF(H5927&gt;=20,2, IF(AND(H5927&gt;0.1,H5927&lt;0.2),5,IF(AND(H5927&gt;16,H5927&lt;20),5,IF(P5927&gt;=2,1.5,0))))))</f>
        <v>0</v>
      </c>
      <c r="L5927">
        <f>IF(A5927="",0.5,IF(B5927="",0.5,IF(C5927="",0.5,IF(E5927="",0.5,IF(Q5927="Y",0.01,0)))))</f>
        <v>0</v>
      </c>
      <c r="M5927">
        <f>COUNTIF(J5927:L5927,"&gt;0")</f>
        <v>0</v>
      </c>
      <c r="N5927" s="28" t="s">
        <v>66</v>
      </c>
      <c r="O5927">
        <f>IF(G5927="","",ABS(G5928-G5927))</f>
        <v>0</v>
      </c>
      <c r="P5927">
        <f>IF(H5927="","",ABS(H5928-H5927))</f>
        <v>8.0000000000000071E-2</v>
      </c>
      <c r="R5927" s="2">
        <f>E5927-E5926</f>
        <v>1.0416666671517305E-2</v>
      </c>
      <c r="S5927" s="4">
        <f>MROUND(E5927,"0:15")</f>
        <v>45871.583333333328</v>
      </c>
    </row>
    <row r="5928" spans="1:19" x14ac:dyDescent="0.35">
      <c r="A5928">
        <v>2025</v>
      </c>
      <c r="B5928" t="s">
        <v>64</v>
      </c>
      <c r="C5928" t="s">
        <v>65</v>
      </c>
      <c r="D5928">
        <v>289</v>
      </c>
      <c r="E5928" s="4">
        <v>45871.59375</v>
      </c>
      <c r="F5928">
        <v>10.83</v>
      </c>
      <c r="G5928">
        <v>22.06</v>
      </c>
      <c r="H5928">
        <v>9.51</v>
      </c>
      <c r="I5928">
        <v>111.2</v>
      </c>
      <c r="J5928">
        <f>IF(G5928="",0.5,IF(G5928&lt;=0,2,IF(G5928&gt;=40,2, IF(AND(G5928&gt;0,G5928&lt;1),5,IF(AND(G5928&gt;35,G5928&lt;40),5,IF(O5928&gt;=1.5,1.5,0))))))</f>
        <v>0</v>
      </c>
      <c r="K5928">
        <f>IF(H5928="",0.5,IF(H5928&lt;=0.1,2,IF(H5928&gt;=20,2, IF(AND(H5928&gt;0.1,H5928&lt;0.2),5,IF(AND(H5928&gt;16,H5928&lt;20),5,IF(P5928&gt;=2,1.5,0))))))</f>
        <v>0</v>
      </c>
      <c r="L5928">
        <f>IF(A5928="",0.5,IF(B5928="",0.5,IF(C5928="",0.5,IF(E5928="",0.5,IF(Q5928="Y",0.01,0)))))</f>
        <v>0</v>
      </c>
      <c r="M5928">
        <f>COUNTIF(J5928:L5928,"&gt;0")</f>
        <v>0</v>
      </c>
      <c r="N5928" s="28" t="s">
        <v>66</v>
      </c>
      <c r="O5928">
        <f>IF(G5928="","",ABS(G5929-G5928))</f>
        <v>0.28000000000000114</v>
      </c>
      <c r="P5928">
        <f>IF(H5928="","",ABS(H5929-H5928))</f>
        <v>0.26999999999999957</v>
      </c>
      <c r="R5928" s="2">
        <f>E5928-E5927</f>
        <v>1.0416666664241347E-2</v>
      </c>
      <c r="S5928" s="4">
        <f>MROUND(E5928,"0:15")</f>
        <v>45871.59375</v>
      </c>
    </row>
    <row r="5929" spans="1:19" x14ac:dyDescent="0.35">
      <c r="A5929">
        <v>2025</v>
      </c>
      <c r="B5929" t="s">
        <v>64</v>
      </c>
      <c r="C5929" t="s">
        <v>65</v>
      </c>
      <c r="D5929">
        <v>290</v>
      </c>
      <c r="E5929" s="4">
        <v>45871.604166666664</v>
      </c>
      <c r="F5929">
        <v>11.14</v>
      </c>
      <c r="G5929">
        <v>22.34</v>
      </c>
      <c r="H5929">
        <v>9.7799999999999994</v>
      </c>
      <c r="I5929">
        <v>115</v>
      </c>
      <c r="J5929">
        <f>IF(G5929="",0.5,IF(G5929&lt;=0,2,IF(G5929&gt;=40,2, IF(AND(G5929&gt;0,G5929&lt;1),5,IF(AND(G5929&gt;35,G5929&lt;40),5,IF(O5929&gt;=1.5,1.5,0))))))</f>
        <v>0</v>
      </c>
      <c r="K5929">
        <f>IF(H5929="",0.5,IF(H5929&lt;=0.1,2,IF(H5929&gt;=20,2, IF(AND(H5929&gt;0.1,H5929&lt;0.2),5,IF(AND(H5929&gt;16,H5929&lt;20),5,IF(P5929&gt;=2,1.5,0))))))</f>
        <v>0</v>
      </c>
      <c r="L5929">
        <f>IF(A5929="",0.5,IF(B5929="",0.5,IF(C5929="",0.5,IF(E5929="",0.5,IF(Q5929="Y",0.01,0)))))</f>
        <v>0</v>
      </c>
      <c r="M5929">
        <f>COUNTIF(J5929:L5929,"&gt;0")</f>
        <v>0</v>
      </c>
      <c r="N5929" s="28" t="s">
        <v>66</v>
      </c>
      <c r="O5929">
        <f>IF(G5929="","",ABS(G5930-G5929))</f>
        <v>0.26000000000000156</v>
      </c>
      <c r="P5929">
        <f>IF(H5929="","",ABS(H5930-H5929))</f>
        <v>9.9999999999997868E-3</v>
      </c>
      <c r="R5929" s="2">
        <f>E5929-E5928</f>
        <v>1.0416666664241347E-2</v>
      </c>
      <c r="S5929" s="4">
        <f>MROUND(E5929,"0:15")</f>
        <v>45871.604166666664</v>
      </c>
    </row>
    <row r="5930" spans="1:19" x14ac:dyDescent="0.35">
      <c r="A5930">
        <v>2025</v>
      </c>
      <c r="B5930" t="s">
        <v>64</v>
      </c>
      <c r="C5930" t="s">
        <v>65</v>
      </c>
      <c r="D5930">
        <v>291</v>
      </c>
      <c r="E5930" s="4">
        <v>45871.614583333336</v>
      </c>
      <c r="F5930">
        <v>11.15</v>
      </c>
      <c r="G5930">
        <v>22.6</v>
      </c>
      <c r="H5930">
        <v>9.7899999999999991</v>
      </c>
      <c r="I5930">
        <v>115.7</v>
      </c>
      <c r="J5930">
        <f>IF(G5930="",0.5,IF(G5930&lt;=0,2,IF(G5930&gt;=40,2, IF(AND(G5930&gt;0,G5930&lt;1),5,IF(AND(G5930&gt;35,G5930&lt;40),5,IF(O5930&gt;=1.5,1.5,0))))))</f>
        <v>0</v>
      </c>
      <c r="K5930">
        <f>IF(H5930="",0.5,IF(H5930&lt;=0.1,2,IF(H5930&gt;=20,2, IF(AND(H5930&gt;0.1,H5930&lt;0.2),5,IF(AND(H5930&gt;16,H5930&lt;20),5,IF(P5930&gt;=2,1.5,0))))))</f>
        <v>0</v>
      </c>
      <c r="L5930">
        <f>IF(A5930="",0.5,IF(B5930="",0.5,IF(C5930="",0.5,IF(E5930="",0.5,IF(Q5930="Y",0.01,0)))))</f>
        <v>0</v>
      </c>
      <c r="M5930">
        <f>COUNTIF(J5930:L5930,"&gt;0")</f>
        <v>0</v>
      </c>
      <c r="N5930" s="28" t="s">
        <v>66</v>
      </c>
      <c r="O5930">
        <f>IF(G5930="","",ABS(G5931-G5930))</f>
        <v>9.9999999999997868E-2</v>
      </c>
      <c r="P5930">
        <f>IF(H5930="","",ABS(H5931-H5930))</f>
        <v>1.9999999999999574E-2</v>
      </c>
      <c r="R5930" s="2">
        <f>E5930-E5929</f>
        <v>1.0416666671517305E-2</v>
      </c>
      <c r="S5930" s="4">
        <f>MROUND(E5930,"0:15")</f>
        <v>45871.614583333328</v>
      </c>
    </row>
    <row r="5931" spans="1:19" x14ac:dyDescent="0.35">
      <c r="A5931">
        <v>2025</v>
      </c>
      <c r="B5931" t="s">
        <v>64</v>
      </c>
      <c r="C5931" t="s">
        <v>65</v>
      </c>
      <c r="D5931">
        <v>292</v>
      </c>
      <c r="E5931" s="4">
        <v>45871.625</v>
      </c>
      <c r="F5931">
        <v>11.12</v>
      </c>
      <c r="G5931">
        <v>22.7</v>
      </c>
      <c r="H5931">
        <v>9.77</v>
      </c>
      <c r="I5931">
        <v>115.6</v>
      </c>
      <c r="J5931">
        <f>IF(G5931="",0.5,IF(G5931&lt;=0,2,IF(G5931&gt;=40,2, IF(AND(G5931&gt;0,G5931&lt;1),5,IF(AND(G5931&gt;35,G5931&lt;40),5,IF(O5931&gt;=1.5,1.5,0))))))</f>
        <v>0</v>
      </c>
      <c r="K5931">
        <f>IF(H5931="",0.5,IF(H5931&lt;=0.1,2,IF(H5931&gt;=20,2, IF(AND(H5931&gt;0.1,H5931&lt;0.2),5,IF(AND(H5931&gt;16,H5931&lt;20),5,IF(P5931&gt;=2,1.5,0))))))</f>
        <v>0</v>
      </c>
      <c r="L5931">
        <f>IF(A5931="",0.5,IF(B5931="",0.5,IF(C5931="",0.5,IF(E5931="",0.5,IF(Q5931="Y",0.01,0)))))</f>
        <v>0</v>
      </c>
      <c r="M5931">
        <f>COUNTIF(J5931:L5931,"&gt;0")</f>
        <v>0</v>
      </c>
      <c r="N5931" s="28" t="s">
        <v>66</v>
      </c>
      <c r="O5931">
        <f>IF(G5931="","",ABS(G5932-G5931))</f>
        <v>0.16000000000000014</v>
      </c>
      <c r="P5931">
        <f>IF(H5931="","",ABS(H5932-H5931))</f>
        <v>8.0000000000000071E-2</v>
      </c>
      <c r="R5931" s="2">
        <f>E5931-E5930</f>
        <v>1.0416666664241347E-2</v>
      </c>
      <c r="S5931" s="4">
        <f>MROUND(E5931,"0:15")</f>
        <v>45871.625</v>
      </c>
    </row>
    <row r="5932" spans="1:19" x14ac:dyDescent="0.35">
      <c r="A5932">
        <v>2025</v>
      </c>
      <c r="B5932" t="s">
        <v>64</v>
      </c>
      <c r="C5932" t="s">
        <v>65</v>
      </c>
      <c r="D5932">
        <v>293</v>
      </c>
      <c r="E5932" s="4">
        <v>45871.635416666664</v>
      </c>
      <c r="F5932">
        <v>11.03</v>
      </c>
      <c r="G5932">
        <v>22.86</v>
      </c>
      <c r="H5932">
        <v>9.69</v>
      </c>
      <c r="I5932">
        <v>115.1</v>
      </c>
      <c r="J5932">
        <f>IF(G5932="",0.5,IF(G5932&lt;=0,2,IF(G5932&gt;=40,2, IF(AND(G5932&gt;0,G5932&lt;1),5,IF(AND(G5932&gt;35,G5932&lt;40),5,IF(O5932&gt;=1.5,1.5,0))))))</f>
        <v>0</v>
      </c>
      <c r="K5932">
        <f>IF(H5932="",0.5,IF(H5932&lt;=0.1,2,IF(H5932&gt;=20,2, IF(AND(H5932&gt;0.1,H5932&lt;0.2),5,IF(AND(H5932&gt;16,H5932&lt;20),5,IF(P5932&gt;=2,1.5,0))))))</f>
        <v>0</v>
      </c>
      <c r="L5932">
        <f>IF(A5932="",0.5,IF(B5932="",0.5,IF(C5932="",0.5,IF(E5932="",0.5,IF(Q5932="Y",0.01,0)))))</f>
        <v>0</v>
      </c>
      <c r="M5932">
        <f>COUNTIF(J5932:L5932,"&gt;0")</f>
        <v>0</v>
      </c>
      <c r="N5932" s="28" t="s">
        <v>66</v>
      </c>
      <c r="O5932">
        <f>IF(G5932="","",ABS(G5933-G5932))</f>
        <v>0.12000000000000099</v>
      </c>
      <c r="P5932">
        <f>IF(H5932="","",ABS(H5933-H5932))</f>
        <v>0.27999999999999936</v>
      </c>
      <c r="R5932" s="2">
        <f>E5932-E5931</f>
        <v>1.0416666664241347E-2</v>
      </c>
      <c r="S5932" s="4">
        <f>MROUND(E5932,"0:15")</f>
        <v>45871.635416666664</v>
      </c>
    </row>
    <row r="5933" spans="1:19" x14ac:dyDescent="0.35">
      <c r="A5933">
        <v>2025</v>
      </c>
      <c r="B5933" t="s">
        <v>64</v>
      </c>
      <c r="C5933" t="s">
        <v>65</v>
      </c>
      <c r="D5933">
        <v>294</v>
      </c>
      <c r="E5933" s="4">
        <v>45871.645833333336</v>
      </c>
      <c r="F5933">
        <v>10.71</v>
      </c>
      <c r="G5933">
        <v>22.98</v>
      </c>
      <c r="H5933">
        <v>9.41</v>
      </c>
      <c r="I5933">
        <v>112</v>
      </c>
      <c r="J5933">
        <f>IF(G5933="",0.5,IF(G5933&lt;=0,2,IF(G5933&gt;=40,2, IF(AND(G5933&gt;0,G5933&lt;1),5,IF(AND(G5933&gt;35,G5933&lt;40),5,IF(O5933&gt;=1.5,1.5,0))))))</f>
        <v>0</v>
      </c>
      <c r="K5933">
        <f>IF(H5933="",0.5,IF(H5933&lt;=0.1,2,IF(H5933&gt;=20,2, IF(AND(H5933&gt;0.1,H5933&lt;0.2),5,IF(AND(H5933&gt;16,H5933&lt;20),5,IF(P5933&gt;=2,1.5,0))))))</f>
        <v>0</v>
      </c>
      <c r="L5933">
        <f>IF(A5933="",0.5,IF(B5933="",0.5,IF(C5933="",0.5,IF(E5933="",0.5,IF(Q5933="Y",0.01,0)))))</f>
        <v>0</v>
      </c>
      <c r="M5933">
        <f>COUNTIF(J5933:L5933,"&gt;0")</f>
        <v>0</v>
      </c>
      <c r="N5933" s="28" t="s">
        <v>66</v>
      </c>
      <c r="O5933">
        <f>IF(G5933="","",ABS(G5934-G5933))</f>
        <v>5.9999999999998721E-2</v>
      </c>
      <c r="P5933">
        <f>IF(H5933="","",ABS(H5934-H5933))</f>
        <v>0.23000000000000043</v>
      </c>
      <c r="R5933" s="2">
        <f>E5933-E5932</f>
        <v>1.0416666671517305E-2</v>
      </c>
      <c r="S5933" s="4">
        <f>MROUND(E5933,"0:15")</f>
        <v>45871.645833333328</v>
      </c>
    </row>
    <row r="5934" spans="1:19" x14ac:dyDescent="0.35">
      <c r="A5934">
        <v>2025</v>
      </c>
      <c r="B5934" t="s">
        <v>64</v>
      </c>
      <c r="C5934" t="s">
        <v>65</v>
      </c>
      <c r="D5934">
        <v>295</v>
      </c>
      <c r="E5934" s="4">
        <v>45871.65625</v>
      </c>
      <c r="F5934">
        <v>10.97</v>
      </c>
      <c r="G5934">
        <v>23.04</v>
      </c>
      <c r="H5934">
        <v>9.64</v>
      </c>
      <c r="I5934">
        <v>114.9</v>
      </c>
      <c r="J5934">
        <f>IF(G5934="",0.5,IF(G5934&lt;=0,2,IF(G5934&gt;=40,2, IF(AND(G5934&gt;0,G5934&lt;1),5,IF(AND(G5934&gt;35,G5934&lt;40),5,IF(O5934&gt;=1.5,1.5,0))))))</f>
        <v>0</v>
      </c>
      <c r="K5934">
        <f>IF(H5934="",0.5,IF(H5934&lt;=0.1,2,IF(H5934&gt;=20,2, IF(AND(H5934&gt;0.1,H5934&lt;0.2),5,IF(AND(H5934&gt;16,H5934&lt;20),5,IF(P5934&gt;=2,1.5,0))))))</f>
        <v>0</v>
      </c>
      <c r="L5934">
        <f>IF(A5934="",0.5,IF(B5934="",0.5,IF(C5934="",0.5,IF(E5934="",0.5,IF(Q5934="Y",0.01,0)))))</f>
        <v>0</v>
      </c>
      <c r="M5934">
        <f>COUNTIF(J5934:L5934,"&gt;0")</f>
        <v>0</v>
      </c>
      <c r="N5934" s="28" t="s">
        <v>66</v>
      </c>
      <c r="O5934">
        <f>IF(G5934="","",ABS(G5935-G5934))</f>
        <v>0.12000000000000099</v>
      </c>
      <c r="P5934">
        <f>IF(H5934="","",ABS(H5935-H5934))</f>
        <v>0.17999999999999972</v>
      </c>
      <c r="R5934" s="2">
        <f>E5934-E5933</f>
        <v>1.0416666664241347E-2</v>
      </c>
      <c r="S5934" s="4">
        <f>MROUND(E5934,"0:15")</f>
        <v>45871.65625</v>
      </c>
    </row>
    <row r="5935" spans="1:19" x14ac:dyDescent="0.35">
      <c r="A5935">
        <v>2025</v>
      </c>
      <c r="B5935" t="s">
        <v>64</v>
      </c>
      <c r="C5935" t="s">
        <v>65</v>
      </c>
      <c r="D5935">
        <v>296</v>
      </c>
      <c r="E5935" s="4">
        <v>45871.666666666664</v>
      </c>
      <c r="F5935">
        <v>10.76</v>
      </c>
      <c r="G5935">
        <v>23.16</v>
      </c>
      <c r="H5935">
        <v>9.4600000000000009</v>
      </c>
      <c r="I5935">
        <v>112.9</v>
      </c>
      <c r="J5935">
        <f>IF(G5935="",0.5,IF(G5935&lt;=0,2,IF(G5935&gt;=40,2, IF(AND(G5935&gt;0,G5935&lt;1),5,IF(AND(G5935&gt;35,G5935&lt;40),5,IF(O5935&gt;=1.5,1.5,0))))))</f>
        <v>0</v>
      </c>
      <c r="K5935">
        <f>IF(H5935="",0.5,IF(H5935&lt;=0.1,2,IF(H5935&gt;=20,2, IF(AND(H5935&gt;0.1,H5935&lt;0.2),5,IF(AND(H5935&gt;16,H5935&lt;20),5,IF(P5935&gt;=2,1.5,0))))))</f>
        <v>0</v>
      </c>
      <c r="L5935">
        <f>IF(A5935="",0.5,IF(B5935="",0.5,IF(C5935="",0.5,IF(E5935="",0.5,IF(Q5935="Y",0.01,0)))))</f>
        <v>0</v>
      </c>
      <c r="M5935">
        <f>COUNTIF(J5935:L5935,"&gt;0")</f>
        <v>0</v>
      </c>
      <c r="N5935" s="28" t="s">
        <v>66</v>
      </c>
      <c r="O5935">
        <f>IF(G5935="","",ABS(G5936-G5935))</f>
        <v>5.9999999999998721E-2</v>
      </c>
      <c r="P5935">
        <f>IF(H5935="","",ABS(H5936-H5935))</f>
        <v>0.48000000000000043</v>
      </c>
      <c r="R5935" s="2">
        <f>E5935-E5934</f>
        <v>1.0416666664241347E-2</v>
      </c>
      <c r="S5935" s="4">
        <f>MROUND(E5935,"0:15")</f>
        <v>45871.666666666664</v>
      </c>
    </row>
    <row r="5936" spans="1:19" x14ac:dyDescent="0.35">
      <c r="A5936">
        <v>2025</v>
      </c>
      <c r="B5936" t="s">
        <v>64</v>
      </c>
      <c r="C5936" t="s">
        <v>65</v>
      </c>
      <c r="D5936">
        <v>297</v>
      </c>
      <c r="E5936" s="4">
        <v>45871.677083333336</v>
      </c>
      <c r="F5936">
        <v>10.220000000000001</v>
      </c>
      <c r="G5936">
        <v>23.22</v>
      </c>
      <c r="H5936">
        <v>8.98</v>
      </c>
      <c r="I5936">
        <v>107.4</v>
      </c>
      <c r="J5936">
        <f>IF(G5936="",0.5,IF(G5936&lt;=0,2,IF(G5936&gt;=40,2, IF(AND(G5936&gt;0,G5936&lt;1),5,IF(AND(G5936&gt;35,G5936&lt;40),5,IF(O5936&gt;=1.5,1.5,0))))))</f>
        <v>0</v>
      </c>
      <c r="K5936">
        <f>IF(H5936="",0.5,IF(H5936&lt;=0.1,2,IF(H5936&gt;=20,2, IF(AND(H5936&gt;0.1,H5936&lt;0.2),5,IF(AND(H5936&gt;16,H5936&lt;20),5,IF(P5936&gt;=2,1.5,0))))))</f>
        <v>0</v>
      </c>
      <c r="L5936">
        <f>IF(A5936="",0.5,IF(B5936="",0.5,IF(C5936="",0.5,IF(E5936="",0.5,IF(Q5936="Y",0.01,0)))))</f>
        <v>0</v>
      </c>
      <c r="M5936">
        <f>COUNTIF(J5936:L5936,"&gt;0")</f>
        <v>0</v>
      </c>
      <c r="N5936" s="28" t="s">
        <v>66</v>
      </c>
      <c r="O5936">
        <f>IF(G5936="","",ABS(G5937-G5936))</f>
        <v>1.9999999999999574E-2</v>
      </c>
      <c r="P5936">
        <f>IF(H5936="","",ABS(H5937-H5936))</f>
        <v>0.11000000000000121</v>
      </c>
      <c r="R5936" s="2">
        <f>E5936-E5935</f>
        <v>1.0416666671517305E-2</v>
      </c>
      <c r="S5936" s="4">
        <f>MROUND(E5936,"0:15")</f>
        <v>45871.677083333328</v>
      </c>
    </row>
    <row r="5937" spans="1:19" x14ac:dyDescent="0.35">
      <c r="A5937">
        <v>2025</v>
      </c>
      <c r="B5937" t="s">
        <v>64</v>
      </c>
      <c r="C5937" t="s">
        <v>65</v>
      </c>
      <c r="D5937">
        <v>298</v>
      </c>
      <c r="E5937" s="4">
        <v>45871.6875</v>
      </c>
      <c r="F5937">
        <v>10.09</v>
      </c>
      <c r="G5937">
        <v>23.2</v>
      </c>
      <c r="H5937">
        <v>8.8699999999999992</v>
      </c>
      <c r="I5937">
        <v>106</v>
      </c>
      <c r="J5937">
        <f>IF(G5937="",0.5,IF(G5937&lt;=0,2,IF(G5937&gt;=40,2, IF(AND(G5937&gt;0,G5937&lt;1),5,IF(AND(G5937&gt;35,G5937&lt;40),5,IF(O5937&gt;=1.5,1.5,0))))))</f>
        <v>0</v>
      </c>
      <c r="K5937">
        <f>IF(H5937="",0.5,IF(H5937&lt;=0.1,2,IF(H5937&gt;=20,2, IF(AND(H5937&gt;0.1,H5937&lt;0.2),5,IF(AND(H5937&gt;16,H5937&lt;20),5,IF(P5937&gt;=2,1.5,0))))))</f>
        <v>0</v>
      </c>
      <c r="L5937">
        <f>IF(A5937="",0.5,IF(B5937="",0.5,IF(C5937="",0.5,IF(E5937="",0.5,IF(Q5937="Y",0.01,0)))))</f>
        <v>0</v>
      </c>
      <c r="M5937">
        <f>COUNTIF(J5937:L5937,"&gt;0")</f>
        <v>0</v>
      </c>
      <c r="N5937" s="28" t="s">
        <v>66</v>
      </c>
      <c r="O5937">
        <f>IF(G5937="","",ABS(G5938-G5937))</f>
        <v>3.9999999999999147E-2</v>
      </c>
      <c r="P5937">
        <f>IF(H5937="","",ABS(H5938-H5937))</f>
        <v>0.40999999999999837</v>
      </c>
      <c r="R5937" s="2">
        <f>E5937-E5936</f>
        <v>1.0416666664241347E-2</v>
      </c>
      <c r="S5937" s="4">
        <f>MROUND(E5937,"0:15")</f>
        <v>45871.6875</v>
      </c>
    </row>
    <row r="5938" spans="1:19" x14ac:dyDescent="0.35">
      <c r="A5938">
        <v>2025</v>
      </c>
      <c r="B5938" t="s">
        <v>64</v>
      </c>
      <c r="C5938" t="s">
        <v>65</v>
      </c>
      <c r="D5938">
        <v>299</v>
      </c>
      <c r="E5938" s="4">
        <v>45871.697916666664</v>
      </c>
      <c r="F5938">
        <v>9.6199999999999992</v>
      </c>
      <c r="G5938">
        <v>23.24</v>
      </c>
      <c r="H5938">
        <v>8.4600000000000009</v>
      </c>
      <c r="I5938">
        <v>101.1</v>
      </c>
      <c r="J5938">
        <f>IF(G5938="",0.5,IF(G5938&lt;=0,2,IF(G5938&gt;=40,2, IF(AND(G5938&gt;0,G5938&lt;1),5,IF(AND(G5938&gt;35,G5938&lt;40),5,IF(O5938&gt;=1.5,1.5,0))))))</f>
        <v>0</v>
      </c>
      <c r="K5938">
        <f>IF(H5938="",0.5,IF(H5938&lt;=0.1,2,IF(H5938&gt;=20,2, IF(AND(H5938&gt;0.1,H5938&lt;0.2),5,IF(AND(H5938&gt;16,H5938&lt;20),5,IF(P5938&gt;=2,1.5,0))))))</f>
        <v>0</v>
      </c>
      <c r="L5938">
        <f>IF(A5938="",0.5,IF(B5938="",0.5,IF(C5938="",0.5,IF(E5938="",0.5,IF(Q5938="Y",0.01,0)))))</f>
        <v>0</v>
      </c>
      <c r="M5938">
        <f>COUNTIF(J5938:L5938,"&gt;0")</f>
        <v>0</v>
      </c>
      <c r="N5938" s="28" t="s">
        <v>66</v>
      </c>
      <c r="O5938">
        <f>IF(G5938="","",ABS(G5939-G5938))</f>
        <v>4.00000000000027E-2</v>
      </c>
      <c r="P5938">
        <f>IF(H5938="","",ABS(H5939-H5938))</f>
        <v>5.9999999999998721E-2</v>
      </c>
      <c r="R5938" s="2">
        <f>E5938-E5937</f>
        <v>1.0416666664241347E-2</v>
      </c>
      <c r="S5938" s="4">
        <f>MROUND(E5938,"0:15")</f>
        <v>45871.697916666664</v>
      </c>
    </row>
    <row r="5939" spans="1:19" x14ac:dyDescent="0.35">
      <c r="A5939">
        <v>2025</v>
      </c>
      <c r="B5939" t="s">
        <v>64</v>
      </c>
      <c r="C5939" t="s">
        <v>65</v>
      </c>
      <c r="D5939">
        <v>300</v>
      </c>
      <c r="E5939" s="4">
        <v>45871.708333333336</v>
      </c>
      <c r="F5939">
        <v>9.69</v>
      </c>
      <c r="G5939">
        <v>23.28</v>
      </c>
      <c r="H5939">
        <v>8.52</v>
      </c>
      <c r="I5939">
        <v>102</v>
      </c>
      <c r="J5939">
        <f>IF(G5939="",0.5,IF(G5939&lt;=0,2,IF(G5939&gt;=40,2, IF(AND(G5939&gt;0,G5939&lt;1),5,IF(AND(G5939&gt;35,G5939&lt;40),5,IF(O5939&gt;=1.5,1.5,0))))))</f>
        <v>0</v>
      </c>
      <c r="K5939">
        <f>IF(H5939="",0.5,IF(H5939&lt;=0.1,2,IF(H5939&gt;=20,2, IF(AND(H5939&gt;0.1,H5939&lt;0.2),5,IF(AND(H5939&gt;16,H5939&lt;20),5,IF(P5939&gt;=2,1.5,0))))))</f>
        <v>0</v>
      </c>
      <c r="L5939">
        <f>IF(A5939="",0.5,IF(B5939="",0.5,IF(C5939="",0.5,IF(E5939="",0.5,IF(Q5939="Y",0.01,0)))))</f>
        <v>0</v>
      </c>
      <c r="M5939">
        <f>COUNTIF(J5939:L5939,"&gt;0")</f>
        <v>0</v>
      </c>
      <c r="N5939" s="28" t="s">
        <v>66</v>
      </c>
      <c r="O5939">
        <f>IF(G5939="","",ABS(G5940-G5939))</f>
        <v>3.9999999999999147E-2</v>
      </c>
      <c r="P5939">
        <f>IF(H5939="","",ABS(H5940-H5939))</f>
        <v>0.17999999999999972</v>
      </c>
      <c r="R5939" s="2">
        <f>E5939-E5938</f>
        <v>1.0416666671517305E-2</v>
      </c>
      <c r="S5939" s="4">
        <f>MROUND(E5939,"0:15")</f>
        <v>45871.708333333328</v>
      </c>
    </row>
    <row r="5940" spans="1:19" x14ac:dyDescent="0.35">
      <c r="A5940">
        <v>2025</v>
      </c>
      <c r="B5940" t="s">
        <v>64</v>
      </c>
      <c r="C5940" t="s">
        <v>65</v>
      </c>
      <c r="D5940">
        <v>301</v>
      </c>
      <c r="E5940" s="4">
        <v>45871.71875</v>
      </c>
      <c r="F5940">
        <v>9.49</v>
      </c>
      <c r="G5940">
        <v>23.32</v>
      </c>
      <c r="H5940">
        <v>8.34</v>
      </c>
      <c r="I5940">
        <v>99.9</v>
      </c>
      <c r="J5940">
        <f>IF(G5940="",0.5,IF(G5940&lt;=0,2,IF(G5940&gt;=40,2, IF(AND(G5940&gt;0,G5940&lt;1),5,IF(AND(G5940&gt;35,G5940&lt;40),5,IF(O5940&gt;=1.5,1.5,0))))))</f>
        <v>0</v>
      </c>
      <c r="K5940">
        <f>IF(H5940="",0.5,IF(H5940&lt;=0.1,2,IF(H5940&gt;=20,2, IF(AND(H5940&gt;0.1,H5940&lt;0.2),5,IF(AND(H5940&gt;16,H5940&lt;20),5,IF(P5940&gt;=2,1.5,0))))))</f>
        <v>0</v>
      </c>
      <c r="L5940">
        <f>IF(A5940="",0.5,IF(B5940="",0.5,IF(C5940="",0.5,IF(E5940="",0.5,IF(Q5940="Y",0.01,0)))))</f>
        <v>0</v>
      </c>
      <c r="M5940">
        <f>COUNTIF(J5940:L5940,"&gt;0")</f>
        <v>0</v>
      </c>
      <c r="N5940" s="28" t="s">
        <v>66</v>
      </c>
      <c r="O5940">
        <f>IF(G5940="","",ABS(G5941-G5940))</f>
        <v>1.9999999999999574E-2</v>
      </c>
      <c r="P5940">
        <f>IF(H5940="","",ABS(H5941-H5940))</f>
        <v>0.25999999999999979</v>
      </c>
      <c r="R5940" s="2">
        <f>E5940-E5939</f>
        <v>1.0416666664241347E-2</v>
      </c>
      <c r="S5940" s="4">
        <f>MROUND(E5940,"0:15")</f>
        <v>45871.71875</v>
      </c>
    </row>
    <row r="5941" spans="1:19" x14ac:dyDescent="0.35">
      <c r="A5941">
        <v>2025</v>
      </c>
      <c r="B5941" t="s">
        <v>64</v>
      </c>
      <c r="C5941" t="s">
        <v>65</v>
      </c>
      <c r="D5941">
        <v>302</v>
      </c>
      <c r="E5941" s="4">
        <v>45871.729166666664</v>
      </c>
      <c r="F5941">
        <v>9.7799999999999994</v>
      </c>
      <c r="G5941">
        <v>23.34</v>
      </c>
      <c r="H5941">
        <v>8.6</v>
      </c>
      <c r="I5941">
        <v>103</v>
      </c>
      <c r="J5941">
        <f>IF(G5941="",0.5,IF(G5941&lt;=0,2,IF(G5941&gt;=40,2, IF(AND(G5941&gt;0,G5941&lt;1),5,IF(AND(G5941&gt;35,G5941&lt;40),5,IF(O5941&gt;=1.5,1.5,0))))))</f>
        <v>0</v>
      </c>
      <c r="K5941">
        <f>IF(H5941="",0.5,IF(H5941&lt;=0.1,2,IF(H5941&gt;=20,2, IF(AND(H5941&gt;0.1,H5941&lt;0.2),5,IF(AND(H5941&gt;16,H5941&lt;20),5,IF(P5941&gt;=2,1.5,0))))))</f>
        <v>0</v>
      </c>
      <c r="L5941">
        <f>IF(A5941="",0.5,IF(B5941="",0.5,IF(C5941="",0.5,IF(E5941="",0.5,IF(Q5941="Y",0.01,0)))))</f>
        <v>0</v>
      </c>
      <c r="M5941">
        <f>COUNTIF(J5941:L5941,"&gt;0")</f>
        <v>0</v>
      </c>
      <c r="N5941" s="28" t="s">
        <v>66</v>
      </c>
      <c r="O5941">
        <f>IF(G5941="","",ABS(G5942-G5941))</f>
        <v>1.9999999999999574E-2</v>
      </c>
      <c r="P5941">
        <f>IF(H5941="","",ABS(H5942-H5941))</f>
        <v>3.9999999999999147E-2</v>
      </c>
      <c r="R5941" s="2">
        <f>E5941-E5940</f>
        <v>1.0416666664241347E-2</v>
      </c>
      <c r="S5941" s="4">
        <f>MROUND(E5941,"0:15")</f>
        <v>45871.729166666664</v>
      </c>
    </row>
    <row r="5942" spans="1:19" x14ac:dyDescent="0.35">
      <c r="A5942">
        <v>2025</v>
      </c>
      <c r="B5942" t="s">
        <v>64</v>
      </c>
      <c r="C5942" t="s">
        <v>65</v>
      </c>
      <c r="D5942">
        <v>303</v>
      </c>
      <c r="E5942" s="4">
        <v>45871.739583333336</v>
      </c>
      <c r="F5942">
        <v>9.73</v>
      </c>
      <c r="G5942">
        <v>23.32</v>
      </c>
      <c r="H5942">
        <v>8.56</v>
      </c>
      <c r="I5942">
        <v>102.5</v>
      </c>
      <c r="J5942">
        <f>IF(G5942="",0.5,IF(G5942&lt;=0,2,IF(G5942&gt;=40,2, IF(AND(G5942&gt;0,G5942&lt;1),5,IF(AND(G5942&gt;35,G5942&lt;40),5,IF(O5942&gt;=1.5,1.5,0))))))</f>
        <v>0</v>
      </c>
      <c r="K5942">
        <f>IF(H5942="",0.5,IF(H5942&lt;=0.1,2,IF(H5942&gt;=20,2, IF(AND(H5942&gt;0.1,H5942&lt;0.2),5,IF(AND(H5942&gt;16,H5942&lt;20),5,IF(P5942&gt;=2,1.5,0))))))</f>
        <v>0</v>
      </c>
      <c r="L5942">
        <f>IF(A5942="",0.5,IF(B5942="",0.5,IF(C5942="",0.5,IF(E5942="",0.5,IF(Q5942="Y",0.01,0)))))</f>
        <v>0</v>
      </c>
      <c r="M5942">
        <f>COUNTIF(J5942:L5942,"&gt;0")</f>
        <v>0</v>
      </c>
      <c r="N5942" s="28" t="s">
        <v>66</v>
      </c>
      <c r="O5942">
        <f>IF(G5942="","",ABS(G5943-G5942))</f>
        <v>0</v>
      </c>
      <c r="P5942">
        <f>IF(H5942="","",ABS(H5943-H5942))</f>
        <v>0.16999999999999993</v>
      </c>
      <c r="R5942" s="2">
        <f>E5942-E5941</f>
        <v>1.0416666671517305E-2</v>
      </c>
      <c r="S5942" s="4">
        <f>MROUND(E5942,"0:15")</f>
        <v>45871.739583333328</v>
      </c>
    </row>
    <row r="5943" spans="1:19" x14ac:dyDescent="0.35">
      <c r="A5943">
        <v>2025</v>
      </c>
      <c r="B5943" t="s">
        <v>64</v>
      </c>
      <c r="C5943" t="s">
        <v>65</v>
      </c>
      <c r="D5943">
        <v>304</v>
      </c>
      <c r="E5943" s="4">
        <v>45871.75</v>
      </c>
      <c r="F5943">
        <v>9.93</v>
      </c>
      <c r="G5943">
        <v>23.32</v>
      </c>
      <c r="H5943">
        <v>8.73</v>
      </c>
      <c r="I5943">
        <v>104.6</v>
      </c>
      <c r="J5943">
        <f>IF(G5943="",0.5,IF(G5943&lt;=0,2,IF(G5943&gt;=40,2, IF(AND(G5943&gt;0,G5943&lt;1),5,IF(AND(G5943&gt;35,G5943&lt;40),5,IF(O5943&gt;=1.5,1.5,0))))))</f>
        <v>0</v>
      </c>
      <c r="K5943">
        <f>IF(H5943="",0.5,IF(H5943&lt;=0.1,2,IF(H5943&gt;=20,2, IF(AND(H5943&gt;0.1,H5943&lt;0.2),5,IF(AND(H5943&gt;16,H5943&lt;20),5,IF(P5943&gt;=2,1.5,0))))))</f>
        <v>0</v>
      </c>
      <c r="L5943">
        <f>IF(A5943="",0.5,IF(B5943="",0.5,IF(C5943="",0.5,IF(E5943="",0.5,IF(Q5943="Y",0.01,0)))))</f>
        <v>0</v>
      </c>
      <c r="M5943">
        <f>COUNTIF(J5943:L5943,"&gt;0")</f>
        <v>0</v>
      </c>
      <c r="N5943" s="28" t="s">
        <v>66</v>
      </c>
      <c r="O5943">
        <f>IF(G5943="","",ABS(G5944-G5943))</f>
        <v>1.9999999999999574E-2</v>
      </c>
      <c r="P5943">
        <f>IF(H5943="","",ABS(H5944-H5943))</f>
        <v>0.19000000000000128</v>
      </c>
      <c r="R5943" s="2">
        <f>E5943-E5942</f>
        <v>1.0416666664241347E-2</v>
      </c>
      <c r="S5943" s="4">
        <f>MROUND(E5943,"0:15")</f>
        <v>45871.75</v>
      </c>
    </row>
    <row r="5944" spans="1:19" x14ac:dyDescent="0.35">
      <c r="A5944">
        <v>2025</v>
      </c>
      <c r="B5944" t="s">
        <v>64</v>
      </c>
      <c r="C5944" t="s">
        <v>65</v>
      </c>
      <c r="D5944">
        <v>305</v>
      </c>
      <c r="E5944" s="4">
        <v>45871.760416666664</v>
      </c>
      <c r="F5944">
        <v>9.7100000000000009</v>
      </c>
      <c r="G5944">
        <v>23.3</v>
      </c>
      <c r="H5944">
        <v>8.5399999999999991</v>
      </c>
      <c r="I5944">
        <v>102.3</v>
      </c>
      <c r="J5944">
        <f>IF(G5944="",0.5,IF(G5944&lt;=0,2,IF(G5944&gt;=40,2, IF(AND(G5944&gt;0,G5944&lt;1),5,IF(AND(G5944&gt;35,G5944&lt;40),5,IF(O5944&gt;=1.5,1.5,0))))))</f>
        <v>0</v>
      </c>
      <c r="K5944">
        <f>IF(H5944="",0.5,IF(H5944&lt;=0.1,2,IF(H5944&gt;=20,2, IF(AND(H5944&gt;0.1,H5944&lt;0.2),5,IF(AND(H5944&gt;16,H5944&lt;20),5,IF(P5944&gt;=2,1.5,0))))))</f>
        <v>0</v>
      </c>
      <c r="L5944">
        <f>IF(A5944="",0.5,IF(B5944="",0.5,IF(C5944="",0.5,IF(E5944="",0.5,IF(Q5944="Y",0.01,0)))))</f>
        <v>0</v>
      </c>
      <c r="M5944">
        <f>COUNTIF(J5944:L5944,"&gt;0")</f>
        <v>0</v>
      </c>
      <c r="N5944" s="28" t="s">
        <v>66</v>
      </c>
      <c r="O5944">
        <f>IF(G5944="","",ABS(G5945-G5944))</f>
        <v>6.0000000000002274E-2</v>
      </c>
      <c r="P5944">
        <f>IF(H5944="","",ABS(H5945-H5944))</f>
        <v>8.9999999999999858E-2</v>
      </c>
      <c r="R5944" s="2">
        <f>E5944-E5943</f>
        <v>1.0416666664241347E-2</v>
      </c>
      <c r="S5944" s="4">
        <f>MROUND(E5944,"0:15")</f>
        <v>45871.760416666664</v>
      </c>
    </row>
    <row r="5945" spans="1:19" x14ac:dyDescent="0.35">
      <c r="A5945">
        <v>2025</v>
      </c>
      <c r="B5945" t="s">
        <v>64</v>
      </c>
      <c r="C5945" t="s">
        <v>65</v>
      </c>
      <c r="D5945">
        <v>306</v>
      </c>
      <c r="E5945" s="4">
        <v>45871.770833333336</v>
      </c>
      <c r="F5945">
        <v>9.61</v>
      </c>
      <c r="G5945">
        <v>23.24</v>
      </c>
      <c r="H5945">
        <v>8.4499999999999993</v>
      </c>
      <c r="I5945">
        <v>101.1</v>
      </c>
      <c r="J5945">
        <f>IF(G5945="",0.5,IF(G5945&lt;=0,2,IF(G5945&gt;=40,2, IF(AND(G5945&gt;0,G5945&lt;1),5,IF(AND(G5945&gt;35,G5945&lt;40),5,IF(O5945&gt;=1.5,1.5,0))))))</f>
        <v>0</v>
      </c>
      <c r="K5945">
        <f>IF(H5945="",0.5,IF(H5945&lt;=0.1,2,IF(H5945&gt;=20,2, IF(AND(H5945&gt;0.1,H5945&lt;0.2),5,IF(AND(H5945&gt;16,H5945&lt;20),5,IF(P5945&gt;=2,1.5,0))))))</f>
        <v>0</v>
      </c>
      <c r="L5945">
        <f>IF(A5945="",0.5,IF(B5945="",0.5,IF(C5945="",0.5,IF(E5945="",0.5,IF(Q5945="Y",0.01,0)))))</f>
        <v>0</v>
      </c>
      <c r="M5945">
        <f>COUNTIF(J5945:L5945,"&gt;0")</f>
        <v>0</v>
      </c>
      <c r="N5945" s="28" t="s">
        <v>66</v>
      </c>
      <c r="O5945">
        <f>IF(G5945="","",ABS(G5946-G5945))</f>
        <v>5.9999999999998721E-2</v>
      </c>
      <c r="P5945">
        <f>IF(H5945="","",ABS(H5946-H5945))</f>
        <v>0.11999999999999922</v>
      </c>
      <c r="R5945" s="2">
        <f>E5945-E5944</f>
        <v>1.0416666671517305E-2</v>
      </c>
      <c r="S5945" s="4">
        <f>MROUND(E5945,"0:15")</f>
        <v>45871.770833333328</v>
      </c>
    </row>
    <row r="5946" spans="1:19" x14ac:dyDescent="0.35">
      <c r="A5946">
        <v>2025</v>
      </c>
      <c r="B5946" t="s">
        <v>64</v>
      </c>
      <c r="C5946" t="s">
        <v>65</v>
      </c>
      <c r="D5946">
        <v>307</v>
      </c>
      <c r="E5946" s="4">
        <v>45871.78125</v>
      </c>
      <c r="F5946">
        <v>9.4700000000000006</v>
      </c>
      <c r="G5946">
        <v>23.18</v>
      </c>
      <c r="H5946">
        <v>8.33</v>
      </c>
      <c r="I5946">
        <v>99.5</v>
      </c>
      <c r="J5946">
        <f>IF(G5946="",0.5,IF(G5946&lt;=0,2,IF(G5946&gt;=40,2, IF(AND(G5946&gt;0,G5946&lt;1),5,IF(AND(G5946&gt;35,G5946&lt;40),5,IF(O5946&gt;=1.5,1.5,0))))))</f>
        <v>0</v>
      </c>
      <c r="K5946">
        <f>IF(H5946="",0.5,IF(H5946&lt;=0.1,2,IF(H5946&gt;=20,2, IF(AND(H5946&gt;0.1,H5946&lt;0.2),5,IF(AND(H5946&gt;16,H5946&lt;20),5,IF(P5946&gt;=2,1.5,0))))))</f>
        <v>0</v>
      </c>
      <c r="L5946">
        <f>IF(A5946="",0.5,IF(B5946="",0.5,IF(C5946="",0.5,IF(E5946="",0.5,IF(Q5946="Y",0.01,0)))))</f>
        <v>0</v>
      </c>
      <c r="M5946">
        <f>COUNTIF(J5946:L5946,"&gt;0")</f>
        <v>0</v>
      </c>
      <c r="N5946" s="28" t="s">
        <v>66</v>
      </c>
      <c r="O5946">
        <f>IF(G5946="","",ABS(G5947-G5946))</f>
        <v>0.10000000000000142</v>
      </c>
      <c r="P5946">
        <f>IF(H5946="","",ABS(H5947-H5946))</f>
        <v>0.13000000000000078</v>
      </c>
      <c r="R5946" s="2">
        <f>E5946-E5945</f>
        <v>1.0416666664241347E-2</v>
      </c>
      <c r="S5946" s="4">
        <f>MROUND(E5946,"0:15")</f>
        <v>45871.78125</v>
      </c>
    </row>
    <row r="5947" spans="1:19" x14ac:dyDescent="0.35">
      <c r="A5947">
        <v>2025</v>
      </c>
      <c r="B5947" t="s">
        <v>64</v>
      </c>
      <c r="C5947" t="s">
        <v>65</v>
      </c>
      <c r="D5947">
        <v>308</v>
      </c>
      <c r="E5947" s="4">
        <v>45871.791666666664</v>
      </c>
      <c r="F5947">
        <v>9.32</v>
      </c>
      <c r="G5947">
        <v>23.08</v>
      </c>
      <c r="H5947">
        <v>8.1999999999999993</v>
      </c>
      <c r="I5947">
        <v>97.8</v>
      </c>
      <c r="J5947">
        <f>IF(G5947="",0.5,IF(G5947&lt;=0,2,IF(G5947&gt;=40,2, IF(AND(G5947&gt;0,G5947&lt;1),5,IF(AND(G5947&gt;35,G5947&lt;40),5,IF(O5947&gt;=1.5,1.5,0))))))</f>
        <v>0</v>
      </c>
      <c r="K5947">
        <f>IF(H5947="",0.5,IF(H5947&lt;=0.1,2,IF(H5947&gt;=20,2, IF(AND(H5947&gt;0.1,H5947&lt;0.2),5,IF(AND(H5947&gt;16,H5947&lt;20),5,IF(P5947&gt;=2,1.5,0))))))</f>
        <v>0</v>
      </c>
      <c r="L5947">
        <f>IF(A5947="",0.5,IF(B5947="",0.5,IF(C5947="",0.5,IF(E5947="",0.5,IF(Q5947="Y",0.01,0)))))</f>
        <v>0</v>
      </c>
      <c r="M5947">
        <f>COUNTIF(J5947:L5947,"&gt;0")</f>
        <v>0</v>
      </c>
      <c r="N5947" s="28" t="s">
        <v>66</v>
      </c>
      <c r="O5947">
        <f>IF(G5947="","",ABS(G5948-G5947))</f>
        <v>7.9999999999998295E-2</v>
      </c>
      <c r="P5947">
        <f>IF(H5947="","",ABS(H5948-H5947))</f>
        <v>6.9999999999998508E-2</v>
      </c>
      <c r="R5947" s="2">
        <f>E5947-E5946</f>
        <v>1.0416666664241347E-2</v>
      </c>
      <c r="S5947" s="4">
        <f>MROUND(E5947,"0:15")</f>
        <v>45871.791666666664</v>
      </c>
    </row>
    <row r="5948" spans="1:19" x14ac:dyDescent="0.35">
      <c r="A5948">
        <v>2025</v>
      </c>
      <c r="B5948" t="s">
        <v>64</v>
      </c>
      <c r="C5948" t="s">
        <v>65</v>
      </c>
      <c r="D5948">
        <v>309</v>
      </c>
      <c r="E5948" s="4">
        <v>45871.802083333336</v>
      </c>
      <c r="F5948">
        <v>9.24</v>
      </c>
      <c r="G5948">
        <v>23</v>
      </c>
      <c r="H5948">
        <v>8.1300000000000008</v>
      </c>
      <c r="I5948">
        <v>96.8</v>
      </c>
      <c r="J5948">
        <f>IF(G5948="",0.5,IF(G5948&lt;=0,2,IF(G5948&gt;=40,2, IF(AND(G5948&gt;0,G5948&lt;1),5,IF(AND(G5948&gt;35,G5948&lt;40),5,IF(O5948&gt;=1.5,1.5,0))))))</f>
        <v>0</v>
      </c>
      <c r="K5948">
        <f>IF(H5948="",0.5,IF(H5948&lt;=0.1,2,IF(H5948&gt;=20,2, IF(AND(H5948&gt;0.1,H5948&lt;0.2),5,IF(AND(H5948&gt;16,H5948&lt;20),5,IF(P5948&gt;=2,1.5,0))))))</f>
        <v>0</v>
      </c>
      <c r="L5948">
        <f>IF(A5948="",0.5,IF(B5948="",0.5,IF(C5948="",0.5,IF(E5948="",0.5,IF(Q5948="Y",0.01,0)))))</f>
        <v>0</v>
      </c>
      <c r="M5948">
        <f>COUNTIF(J5948:L5948,"&gt;0")</f>
        <v>0</v>
      </c>
      <c r="N5948" s="28" t="s">
        <v>66</v>
      </c>
      <c r="O5948">
        <f>IF(G5948="","",ABS(G5949-G5948))</f>
        <v>7.9999999999998295E-2</v>
      </c>
      <c r="P5948">
        <f>IF(H5948="","",ABS(H5949-H5948))</f>
        <v>0.10000000000000142</v>
      </c>
      <c r="R5948" s="2">
        <f>E5948-E5947</f>
        <v>1.0416666671517305E-2</v>
      </c>
      <c r="S5948" s="4">
        <f>MROUND(E5948,"0:15")</f>
        <v>45871.802083333328</v>
      </c>
    </row>
    <row r="5949" spans="1:19" x14ac:dyDescent="0.35">
      <c r="A5949">
        <v>2025</v>
      </c>
      <c r="B5949" t="s">
        <v>64</v>
      </c>
      <c r="C5949" t="s">
        <v>65</v>
      </c>
      <c r="D5949">
        <v>310</v>
      </c>
      <c r="E5949" s="4">
        <v>45871.8125</v>
      </c>
      <c r="F5949">
        <v>9.1300000000000008</v>
      </c>
      <c r="G5949">
        <v>22.92</v>
      </c>
      <c r="H5949">
        <v>8.0299999999999994</v>
      </c>
      <c r="I5949">
        <v>95.5</v>
      </c>
      <c r="J5949">
        <f>IF(G5949="",0.5,IF(G5949&lt;=0,2,IF(G5949&gt;=40,2, IF(AND(G5949&gt;0,G5949&lt;1),5,IF(AND(G5949&gt;35,G5949&lt;40),5,IF(O5949&gt;=1.5,1.5,0))))))</f>
        <v>0</v>
      </c>
      <c r="K5949">
        <f>IF(H5949="",0.5,IF(H5949&lt;=0.1,2,IF(H5949&gt;=20,2, IF(AND(H5949&gt;0.1,H5949&lt;0.2),5,IF(AND(H5949&gt;16,H5949&lt;20),5,IF(P5949&gt;=2,1.5,0))))))</f>
        <v>0</v>
      </c>
      <c r="L5949">
        <f>IF(A5949="",0.5,IF(B5949="",0.5,IF(C5949="",0.5,IF(E5949="",0.5,IF(Q5949="Y",0.01,0)))))</f>
        <v>0</v>
      </c>
      <c r="M5949">
        <f>COUNTIF(J5949:L5949,"&gt;0")</f>
        <v>0</v>
      </c>
      <c r="N5949" s="28" t="s">
        <v>66</v>
      </c>
      <c r="O5949">
        <f>IF(G5949="","",ABS(G5950-G5949))</f>
        <v>8.0000000000001847E-2</v>
      </c>
      <c r="P5949">
        <f>IF(H5949="","",ABS(H5950-H5949))</f>
        <v>0.28999999999999915</v>
      </c>
      <c r="R5949" s="2">
        <f>E5949-E5948</f>
        <v>1.0416666664241347E-2</v>
      </c>
      <c r="S5949" s="4">
        <f>MROUND(E5949,"0:15")</f>
        <v>45871.8125</v>
      </c>
    </row>
    <row r="5950" spans="1:19" x14ac:dyDescent="0.35">
      <c r="A5950">
        <v>2025</v>
      </c>
      <c r="B5950" t="s">
        <v>64</v>
      </c>
      <c r="C5950" t="s">
        <v>65</v>
      </c>
      <c r="D5950">
        <v>311</v>
      </c>
      <c r="E5950" s="4">
        <v>45871.822916666664</v>
      </c>
      <c r="F5950">
        <v>8.7899999999999991</v>
      </c>
      <c r="G5950">
        <v>22.84</v>
      </c>
      <c r="H5950">
        <v>7.74</v>
      </c>
      <c r="I5950">
        <v>91.8</v>
      </c>
      <c r="J5950">
        <f>IF(G5950="",0.5,IF(G5950&lt;=0,2,IF(G5950&gt;=40,2, IF(AND(G5950&gt;0,G5950&lt;1),5,IF(AND(G5950&gt;35,G5950&lt;40),5,IF(O5950&gt;=1.5,1.5,0))))))</f>
        <v>0</v>
      </c>
      <c r="K5950">
        <f>IF(H5950="",0.5,IF(H5950&lt;=0.1,2,IF(H5950&gt;=20,2, IF(AND(H5950&gt;0.1,H5950&lt;0.2),5,IF(AND(H5950&gt;16,H5950&lt;20),5,IF(P5950&gt;=2,1.5,0))))))</f>
        <v>0</v>
      </c>
      <c r="L5950">
        <f>IF(A5950="",0.5,IF(B5950="",0.5,IF(C5950="",0.5,IF(E5950="",0.5,IF(Q5950="Y",0.01,0)))))</f>
        <v>0</v>
      </c>
      <c r="M5950">
        <f>COUNTIF(J5950:L5950,"&gt;0")</f>
        <v>0</v>
      </c>
      <c r="N5950" s="28" t="s">
        <v>66</v>
      </c>
      <c r="O5950">
        <f>IF(G5950="","",ABS(G5951-G5950))</f>
        <v>0.10000000000000142</v>
      </c>
      <c r="P5950">
        <f>IF(H5950="","",ABS(H5951-H5950))</f>
        <v>0.35000000000000053</v>
      </c>
      <c r="R5950" s="2">
        <f>E5950-E5949</f>
        <v>1.0416666664241347E-2</v>
      </c>
      <c r="S5950" s="4">
        <f>MROUND(E5950,"0:15")</f>
        <v>45871.822916666664</v>
      </c>
    </row>
    <row r="5951" spans="1:19" x14ac:dyDescent="0.35">
      <c r="A5951">
        <v>2025</v>
      </c>
      <c r="B5951" t="s">
        <v>64</v>
      </c>
      <c r="C5951" t="s">
        <v>65</v>
      </c>
      <c r="D5951">
        <v>312</v>
      </c>
      <c r="E5951" s="4">
        <v>45871.833333333336</v>
      </c>
      <c r="F5951">
        <v>8.4</v>
      </c>
      <c r="G5951">
        <v>22.74</v>
      </c>
      <c r="H5951">
        <v>7.39</v>
      </c>
      <c r="I5951">
        <v>87.6</v>
      </c>
      <c r="J5951">
        <f>IF(G5951="",0.5,IF(G5951&lt;=0,2,IF(G5951&gt;=40,2, IF(AND(G5951&gt;0,G5951&lt;1),5,IF(AND(G5951&gt;35,G5951&lt;40),5,IF(O5951&gt;=1.5,1.5,0))))))</f>
        <v>0</v>
      </c>
      <c r="K5951">
        <f>IF(H5951="",0.5,IF(H5951&lt;=0.1,2,IF(H5951&gt;=20,2, IF(AND(H5951&gt;0.1,H5951&lt;0.2),5,IF(AND(H5951&gt;16,H5951&lt;20),5,IF(P5951&gt;=2,1.5,0))))))</f>
        <v>0</v>
      </c>
      <c r="L5951">
        <f>IF(A5951="",0.5,IF(B5951="",0.5,IF(C5951="",0.5,IF(E5951="",0.5,IF(Q5951="Y",0.01,0)))))</f>
        <v>0</v>
      </c>
      <c r="M5951">
        <f>COUNTIF(J5951:L5951,"&gt;0")</f>
        <v>0</v>
      </c>
      <c r="N5951" s="28" t="s">
        <v>66</v>
      </c>
      <c r="O5951">
        <f>IF(G5951="","",ABS(G5952-G5951))</f>
        <v>7.9999999999998295E-2</v>
      </c>
      <c r="P5951">
        <f>IF(H5951="","",ABS(H5952-H5951))</f>
        <v>6.9999999999999396E-2</v>
      </c>
      <c r="R5951" s="2">
        <f>E5951-E5950</f>
        <v>1.0416666671517305E-2</v>
      </c>
      <c r="S5951" s="4">
        <f>MROUND(E5951,"0:15")</f>
        <v>45871.833333333328</v>
      </c>
    </row>
    <row r="5952" spans="1:19" x14ac:dyDescent="0.35">
      <c r="A5952">
        <v>2025</v>
      </c>
      <c r="B5952" t="s">
        <v>64</v>
      </c>
      <c r="C5952" t="s">
        <v>65</v>
      </c>
      <c r="D5952">
        <v>313</v>
      </c>
      <c r="E5952" s="4">
        <v>45871.84375</v>
      </c>
      <c r="F5952">
        <v>8.32</v>
      </c>
      <c r="G5952">
        <v>22.66</v>
      </c>
      <c r="H5952">
        <v>7.32</v>
      </c>
      <c r="I5952">
        <v>86.6</v>
      </c>
      <c r="J5952">
        <f>IF(G5952="",0.5,IF(G5952&lt;=0,2,IF(G5952&gt;=40,2, IF(AND(G5952&gt;0,G5952&lt;1),5,IF(AND(G5952&gt;35,G5952&lt;40),5,IF(O5952&gt;=1.5,1.5,0))))))</f>
        <v>0</v>
      </c>
      <c r="K5952">
        <f>IF(H5952="",0.5,IF(H5952&lt;=0.1,2,IF(H5952&gt;=20,2, IF(AND(H5952&gt;0.1,H5952&lt;0.2),5,IF(AND(H5952&gt;16,H5952&lt;20),5,IF(P5952&gt;=2,1.5,0))))))</f>
        <v>0</v>
      </c>
      <c r="L5952">
        <f>IF(A5952="",0.5,IF(B5952="",0.5,IF(C5952="",0.5,IF(E5952="",0.5,IF(Q5952="Y",0.01,0)))))</f>
        <v>0</v>
      </c>
      <c r="M5952">
        <f>COUNTIF(J5952:L5952,"&gt;0")</f>
        <v>0</v>
      </c>
      <c r="N5952" s="28" t="s">
        <v>66</v>
      </c>
      <c r="O5952">
        <f>IF(G5952="","",ABS(G5953-G5952))</f>
        <v>0.10000000000000142</v>
      </c>
      <c r="P5952">
        <f>IF(H5952="","",ABS(H5953-H5952))</f>
        <v>0.14000000000000057</v>
      </c>
      <c r="R5952" s="2">
        <f>E5952-E5951</f>
        <v>1.0416666664241347E-2</v>
      </c>
      <c r="S5952" s="4">
        <f>MROUND(E5952,"0:15")</f>
        <v>45871.84375</v>
      </c>
    </row>
    <row r="5953" spans="1:19" x14ac:dyDescent="0.35">
      <c r="A5953">
        <v>2025</v>
      </c>
      <c r="B5953" t="s">
        <v>64</v>
      </c>
      <c r="C5953" t="s">
        <v>65</v>
      </c>
      <c r="D5953">
        <v>314</v>
      </c>
      <c r="E5953" s="4">
        <v>45871.854166666664</v>
      </c>
      <c r="F5953">
        <v>8.16</v>
      </c>
      <c r="G5953">
        <v>22.56</v>
      </c>
      <c r="H5953">
        <v>7.18</v>
      </c>
      <c r="I5953">
        <v>84.8</v>
      </c>
      <c r="J5953">
        <f>IF(G5953="",0.5,IF(G5953&lt;=0,2,IF(G5953&gt;=40,2, IF(AND(G5953&gt;0,G5953&lt;1),5,IF(AND(G5953&gt;35,G5953&lt;40),5,IF(O5953&gt;=1.5,1.5,0))))))</f>
        <v>0</v>
      </c>
      <c r="K5953">
        <f>IF(H5953="",0.5,IF(H5953&lt;=0.1,2,IF(H5953&gt;=20,2, IF(AND(H5953&gt;0.1,H5953&lt;0.2),5,IF(AND(H5953&gt;16,H5953&lt;20),5,IF(P5953&gt;=2,1.5,0))))))</f>
        <v>0</v>
      </c>
      <c r="L5953">
        <f>IF(A5953="",0.5,IF(B5953="",0.5,IF(C5953="",0.5,IF(E5953="",0.5,IF(Q5953="Y",0.01,0)))))</f>
        <v>0</v>
      </c>
      <c r="M5953">
        <f>COUNTIF(J5953:L5953,"&gt;0")</f>
        <v>0</v>
      </c>
      <c r="N5953" s="28" t="s">
        <v>66</v>
      </c>
      <c r="O5953">
        <f>IF(G5953="","",ABS(G5954-G5953))</f>
        <v>7.9999999999998295E-2</v>
      </c>
      <c r="P5953">
        <f>IF(H5953="","",ABS(H5954-H5953))</f>
        <v>0.12000000000000011</v>
      </c>
      <c r="R5953" s="2">
        <f>E5953-E5952</f>
        <v>1.0416666664241347E-2</v>
      </c>
      <c r="S5953" s="4">
        <f>MROUND(E5953,"0:15")</f>
        <v>45871.854166666664</v>
      </c>
    </row>
    <row r="5954" spans="1:19" x14ac:dyDescent="0.35">
      <c r="A5954">
        <v>2025</v>
      </c>
      <c r="B5954" t="s">
        <v>64</v>
      </c>
      <c r="C5954" t="s">
        <v>65</v>
      </c>
      <c r="D5954">
        <v>315</v>
      </c>
      <c r="E5954" s="4">
        <v>45871.864583333336</v>
      </c>
      <c r="F5954">
        <v>8.02</v>
      </c>
      <c r="G5954">
        <v>22.48</v>
      </c>
      <c r="H5954">
        <v>7.06</v>
      </c>
      <c r="I5954">
        <v>83.2</v>
      </c>
      <c r="J5954">
        <f>IF(G5954="",0.5,IF(G5954&lt;=0,2,IF(G5954&gt;=40,2, IF(AND(G5954&gt;0,G5954&lt;1),5,IF(AND(G5954&gt;35,G5954&lt;40),5,IF(O5954&gt;=1.5,1.5,0))))))</f>
        <v>0</v>
      </c>
      <c r="K5954">
        <f>IF(H5954="",0.5,IF(H5954&lt;=0.1,2,IF(H5954&gt;=20,2, IF(AND(H5954&gt;0.1,H5954&lt;0.2),5,IF(AND(H5954&gt;16,H5954&lt;20),5,IF(P5954&gt;=2,1.5,0))))))</f>
        <v>0</v>
      </c>
      <c r="L5954">
        <f>IF(A5954="",0.5,IF(B5954="",0.5,IF(C5954="",0.5,IF(E5954="",0.5,IF(Q5954="Y",0.01,0)))))</f>
        <v>0</v>
      </c>
      <c r="M5954">
        <f>COUNTIF(J5954:L5954,"&gt;0")</f>
        <v>0</v>
      </c>
      <c r="N5954" s="28" t="s">
        <v>66</v>
      </c>
      <c r="O5954">
        <f>IF(G5954="","",ABS(G5955-G5954))</f>
        <v>0.10000000000000142</v>
      </c>
      <c r="P5954">
        <f>IF(H5954="","",ABS(H5955-H5954))</f>
        <v>0.29000000000000004</v>
      </c>
      <c r="R5954" s="2">
        <f>E5954-E5953</f>
        <v>1.0416666671517305E-2</v>
      </c>
      <c r="S5954" s="4">
        <f>MROUND(E5954,"0:15")</f>
        <v>45871.864583333328</v>
      </c>
    </row>
    <row r="5955" spans="1:19" x14ac:dyDescent="0.35">
      <c r="A5955">
        <v>2025</v>
      </c>
      <c r="B5955" t="s">
        <v>64</v>
      </c>
      <c r="C5955" t="s">
        <v>65</v>
      </c>
      <c r="D5955">
        <v>316</v>
      </c>
      <c r="E5955" s="4">
        <v>45871.875</v>
      </c>
      <c r="F5955">
        <v>7.69</v>
      </c>
      <c r="G5955">
        <v>22.38</v>
      </c>
      <c r="H5955">
        <v>6.77</v>
      </c>
      <c r="I5955">
        <v>79.7</v>
      </c>
      <c r="J5955">
        <f>IF(G5955="",0.5,IF(G5955&lt;=0,2,IF(G5955&gt;=40,2, IF(AND(G5955&gt;0,G5955&lt;1),5,IF(AND(G5955&gt;35,G5955&lt;40),5,IF(O5955&gt;=1.5,1.5,0))))))</f>
        <v>0</v>
      </c>
      <c r="K5955">
        <f>IF(H5955="",0.5,IF(H5955&lt;=0.1,2,IF(H5955&gt;=20,2, IF(AND(H5955&gt;0.1,H5955&lt;0.2),5,IF(AND(H5955&gt;16,H5955&lt;20),5,IF(P5955&gt;=2,1.5,0))))))</f>
        <v>0</v>
      </c>
      <c r="L5955">
        <f>IF(A5955="",0.5,IF(B5955="",0.5,IF(C5955="",0.5,IF(E5955="",0.5,IF(Q5955="Y",0.01,0)))))</f>
        <v>0</v>
      </c>
      <c r="M5955">
        <f>COUNTIF(J5955:L5955,"&gt;0")</f>
        <v>0</v>
      </c>
      <c r="N5955" s="28" t="s">
        <v>66</v>
      </c>
      <c r="O5955">
        <f>IF(G5955="","",ABS(G5956-G5955))</f>
        <v>7.9999999999998295E-2</v>
      </c>
      <c r="P5955">
        <f>IF(H5955="","",ABS(H5956-H5955))</f>
        <v>7.0000000000000284E-2</v>
      </c>
      <c r="R5955" s="2">
        <f>E5955-E5954</f>
        <v>1.0416666664241347E-2</v>
      </c>
      <c r="S5955" s="4">
        <f>MROUND(E5955,"0:15")</f>
        <v>45871.875</v>
      </c>
    </row>
    <row r="5956" spans="1:19" x14ac:dyDescent="0.35">
      <c r="A5956">
        <v>2025</v>
      </c>
      <c r="B5956" t="s">
        <v>64</v>
      </c>
      <c r="C5956" t="s">
        <v>65</v>
      </c>
      <c r="D5956">
        <v>317</v>
      </c>
      <c r="E5956" s="4">
        <v>45871.885416666664</v>
      </c>
      <c r="F5956">
        <v>7.77</v>
      </c>
      <c r="G5956">
        <v>22.3</v>
      </c>
      <c r="H5956">
        <v>6.84</v>
      </c>
      <c r="I5956">
        <v>80.400000000000006</v>
      </c>
      <c r="J5956">
        <f>IF(G5956="",0.5,IF(G5956&lt;=0,2,IF(G5956&gt;=40,2, IF(AND(G5956&gt;0,G5956&lt;1),5,IF(AND(G5956&gt;35,G5956&lt;40),5,IF(O5956&gt;=1.5,1.5,0))))))</f>
        <v>0</v>
      </c>
      <c r="K5956">
        <f>IF(H5956="",0.5,IF(H5956&lt;=0.1,2,IF(H5956&gt;=20,2, IF(AND(H5956&gt;0.1,H5956&lt;0.2),5,IF(AND(H5956&gt;16,H5956&lt;20),5,IF(P5956&gt;=2,1.5,0))))))</f>
        <v>0</v>
      </c>
      <c r="L5956">
        <f>IF(A5956="",0.5,IF(B5956="",0.5,IF(C5956="",0.5,IF(E5956="",0.5,IF(Q5956="Y",0.01,0)))))</f>
        <v>0</v>
      </c>
      <c r="M5956">
        <f>COUNTIF(J5956:L5956,"&gt;0")</f>
        <v>0</v>
      </c>
      <c r="N5956" s="28" t="s">
        <v>66</v>
      </c>
      <c r="O5956">
        <f>IF(G5956="","",ABS(G5957-G5956))</f>
        <v>8.0000000000001847E-2</v>
      </c>
      <c r="P5956">
        <f>IF(H5956="","",ABS(H5957-H5956))</f>
        <v>0.17999999999999972</v>
      </c>
      <c r="R5956" s="2">
        <f>E5956-E5955</f>
        <v>1.0416666664241347E-2</v>
      </c>
      <c r="S5956" s="4">
        <f>MROUND(E5956,"0:15")</f>
        <v>45871.885416666664</v>
      </c>
    </row>
    <row r="5957" spans="1:19" x14ac:dyDescent="0.35">
      <c r="A5957">
        <v>2025</v>
      </c>
      <c r="B5957" t="s">
        <v>64</v>
      </c>
      <c r="C5957" t="s">
        <v>65</v>
      </c>
      <c r="D5957">
        <v>318</v>
      </c>
      <c r="E5957" s="4">
        <v>45871.895833333336</v>
      </c>
      <c r="F5957">
        <v>7.56</v>
      </c>
      <c r="G5957">
        <v>22.22</v>
      </c>
      <c r="H5957">
        <v>6.66</v>
      </c>
      <c r="I5957">
        <v>78.099999999999994</v>
      </c>
      <c r="J5957">
        <f>IF(G5957="",0.5,IF(G5957&lt;=0,2,IF(G5957&gt;=40,2, IF(AND(G5957&gt;0,G5957&lt;1),5,IF(AND(G5957&gt;35,G5957&lt;40),5,IF(O5957&gt;=1.5,1.5,0))))))</f>
        <v>0</v>
      </c>
      <c r="K5957">
        <f>IF(H5957="",0.5,IF(H5957&lt;=0.1,2,IF(H5957&gt;=20,2, IF(AND(H5957&gt;0.1,H5957&lt;0.2),5,IF(AND(H5957&gt;16,H5957&lt;20),5,IF(P5957&gt;=2,1.5,0))))))</f>
        <v>0</v>
      </c>
      <c r="L5957">
        <f>IF(A5957="",0.5,IF(B5957="",0.5,IF(C5957="",0.5,IF(E5957="",0.5,IF(Q5957="Y",0.01,0)))))</f>
        <v>0</v>
      </c>
      <c r="M5957">
        <f>COUNTIF(J5957:L5957,"&gt;0")</f>
        <v>0</v>
      </c>
      <c r="N5957" s="28" t="s">
        <v>66</v>
      </c>
      <c r="O5957">
        <f>IF(G5957="","",ABS(G5958-G5957))</f>
        <v>7.9999999999998295E-2</v>
      </c>
      <c r="P5957">
        <f>IF(H5957="","",ABS(H5958-H5957))</f>
        <v>0.17999999999999972</v>
      </c>
      <c r="R5957" s="2">
        <f>E5957-E5956</f>
        <v>1.0416666671517305E-2</v>
      </c>
      <c r="S5957" s="4">
        <f>MROUND(E5957,"0:15")</f>
        <v>45871.895833333328</v>
      </c>
    </row>
    <row r="5958" spans="1:19" x14ac:dyDescent="0.35">
      <c r="A5958">
        <v>2025</v>
      </c>
      <c r="B5958" t="s">
        <v>64</v>
      </c>
      <c r="C5958" t="s">
        <v>65</v>
      </c>
      <c r="D5958">
        <v>319</v>
      </c>
      <c r="E5958" s="4">
        <v>45871.90625</v>
      </c>
      <c r="F5958">
        <v>7.36</v>
      </c>
      <c r="G5958">
        <v>22.14</v>
      </c>
      <c r="H5958">
        <v>6.48</v>
      </c>
      <c r="I5958">
        <v>75.900000000000006</v>
      </c>
      <c r="J5958">
        <f>IF(G5958="",0.5,IF(G5958&lt;=0,2,IF(G5958&gt;=40,2, IF(AND(G5958&gt;0,G5958&lt;1),5,IF(AND(G5958&gt;35,G5958&lt;40),5,IF(O5958&gt;=1.5,1.5,0))))))</f>
        <v>0</v>
      </c>
      <c r="K5958">
        <f>IF(H5958="",0.5,IF(H5958&lt;=0.1,2,IF(H5958&gt;=20,2, IF(AND(H5958&gt;0.1,H5958&lt;0.2),5,IF(AND(H5958&gt;16,H5958&lt;20),5,IF(P5958&gt;=2,1.5,0))))))</f>
        <v>0</v>
      </c>
      <c r="L5958">
        <f>IF(A5958="",0.5,IF(B5958="",0.5,IF(C5958="",0.5,IF(E5958="",0.5,IF(Q5958="Y",0.01,0)))))</f>
        <v>0</v>
      </c>
      <c r="M5958">
        <f>COUNTIF(J5958:L5958,"&gt;0")</f>
        <v>0</v>
      </c>
      <c r="N5958" s="28" t="s">
        <v>66</v>
      </c>
      <c r="O5958">
        <f>IF(G5958="","",ABS(G5959-G5958))</f>
        <v>8.0000000000001847E-2</v>
      </c>
      <c r="P5958">
        <f>IF(H5958="","",ABS(H5959-H5958))</f>
        <v>4.9999999999999822E-2</v>
      </c>
      <c r="R5958" s="2">
        <f>E5958-E5957</f>
        <v>1.0416666664241347E-2</v>
      </c>
      <c r="S5958" s="4">
        <f>MROUND(E5958,"0:15")</f>
        <v>45871.90625</v>
      </c>
    </row>
    <row r="5959" spans="1:19" x14ac:dyDescent="0.35">
      <c r="A5959">
        <v>2025</v>
      </c>
      <c r="B5959" t="s">
        <v>64</v>
      </c>
      <c r="C5959" t="s">
        <v>65</v>
      </c>
      <c r="D5959">
        <v>320</v>
      </c>
      <c r="E5959" s="4">
        <v>45871.916666666664</v>
      </c>
      <c r="F5959">
        <v>7.41</v>
      </c>
      <c r="G5959">
        <v>22.06</v>
      </c>
      <c r="H5959">
        <v>6.53</v>
      </c>
      <c r="I5959">
        <v>76.3</v>
      </c>
      <c r="J5959">
        <f>IF(G5959="",0.5,IF(G5959&lt;=0,2,IF(G5959&gt;=40,2, IF(AND(G5959&gt;0,G5959&lt;1),5,IF(AND(G5959&gt;35,G5959&lt;40),5,IF(O5959&gt;=1.5,1.5,0))))))</f>
        <v>0</v>
      </c>
      <c r="K5959">
        <f>IF(H5959="",0.5,IF(H5959&lt;=0.1,2,IF(H5959&gt;=20,2, IF(AND(H5959&gt;0.1,H5959&lt;0.2),5,IF(AND(H5959&gt;16,H5959&lt;20),5,IF(P5959&gt;=2,1.5,0))))))</f>
        <v>0</v>
      </c>
      <c r="L5959">
        <f>IF(A5959="",0.5,IF(B5959="",0.5,IF(C5959="",0.5,IF(E5959="",0.5,IF(Q5959="Y",0.01,0)))))</f>
        <v>0</v>
      </c>
      <c r="M5959">
        <f>COUNTIF(J5959:L5959,"&gt;0")</f>
        <v>0</v>
      </c>
      <c r="N5959" s="28" t="s">
        <v>66</v>
      </c>
      <c r="O5959">
        <f>IF(G5959="","",ABS(G5960-G5959))</f>
        <v>7.9999999999998295E-2</v>
      </c>
      <c r="P5959">
        <f>IF(H5959="","",ABS(H5960-H5959))</f>
        <v>0.35000000000000053</v>
      </c>
      <c r="R5959" s="2">
        <f>E5959-E5958</f>
        <v>1.0416666664241347E-2</v>
      </c>
      <c r="S5959" s="4">
        <f>MROUND(E5959,"0:15")</f>
        <v>45871.916666666664</v>
      </c>
    </row>
    <row r="5960" spans="1:19" x14ac:dyDescent="0.35">
      <c r="A5960">
        <v>2025</v>
      </c>
      <c r="B5960" t="s">
        <v>64</v>
      </c>
      <c r="C5960" t="s">
        <v>65</v>
      </c>
      <c r="D5960">
        <v>321</v>
      </c>
      <c r="E5960" s="4">
        <v>45871.927083333336</v>
      </c>
      <c r="F5960">
        <v>7.02</v>
      </c>
      <c r="G5960">
        <v>21.98</v>
      </c>
      <c r="H5960">
        <v>6.18</v>
      </c>
      <c r="I5960">
        <v>72.2</v>
      </c>
      <c r="J5960">
        <f>IF(G5960="",0.5,IF(G5960&lt;=0,2,IF(G5960&gt;=40,2, IF(AND(G5960&gt;0,G5960&lt;1),5,IF(AND(G5960&gt;35,G5960&lt;40),5,IF(O5960&gt;=1.5,1.5,0))))))</f>
        <v>0</v>
      </c>
      <c r="K5960">
        <f>IF(H5960="",0.5,IF(H5960&lt;=0.1,2,IF(H5960&gt;=20,2, IF(AND(H5960&gt;0.1,H5960&lt;0.2),5,IF(AND(H5960&gt;16,H5960&lt;20),5,IF(P5960&gt;=2,1.5,0))))))</f>
        <v>0</v>
      </c>
      <c r="L5960">
        <f>IF(A5960="",0.5,IF(B5960="",0.5,IF(C5960="",0.5,IF(E5960="",0.5,IF(Q5960="Y",0.01,0)))))</f>
        <v>0</v>
      </c>
      <c r="M5960">
        <f>COUNTIF(J5960:L5960,"&gt;0")</f>
        <v>0</v>
      </c>
      <c r="N5960" s="28" t="s">
        <v>66</v>
      </c>
      <c r="O5960">
        <f>IF(G5960="","",ABS(G5961-G5960))</f>
        <v>5.9999999999998721E-2</v>
      </c>
      <c r="P5960">
        <f>IF(H5960="","",ABS(H5961-H5960))</f>
        <v>0.12000000000000011</v>
      </c>
      <c r="R5960" s="2">
        <f>E5960-E5959</f>
        <v>1.0416666671517305E-2</v>
      </c>
      <c r="S5960" s="4">
        <f>MROUND(E5960,"0:15")</f>
        <v>45871.927083333328</v>
      </c>
    </row>
    <row r="5961" spans="1:19" x14ac:dyDescent="0.35">
      <c r="A5961">
        <v>2025</v>
      </c>
      <c r="B5961" t="s">
        <v>64</v>
      </c>
      <c r="C5961" t="s">
        <v>65</v>
      </c>
      <c r="D5961">
        <v>322</v>
      </c>
      <c r="E5961" s="4">
        <v>45871.9375</v>
      </c>
      <c r="F5961">
        <v>6.88</v>
      </c>
      <c r="G5961">
        <v>21.92</v>
      </c>
      <c r="H5961">
        <v>6.06</v>
      </c>
      <c r="I5961">
        <v>70.7</v>
      </c>
      <c r="J5961">
        <f>IF(G5961="",0.5,IF(G5961&lt;=0,2,IF(G5961&gt;=40,2, IF(AND(G5961&gt;0,G5961&lt;1),5,IF(AND(G5961&gt;35,G5961&lt;40),5,IF(O5961&gt;=1.5,1.5,0))))))</f>
        <v>0</v>
      </c>
      <c r="K5961">
        <f>IF(H5961="",0.5,IF(H5961&lt;=0.1,2,IF(H5961&gt;=20,2, IF(AND(H5961&gt;0.1,H5961&lt;0.2),5,IF(AND(H5961&gt;16,H5961&lt;20),5,IF(P5961&gt;=2,1.5,0))))))</f>
        <v>0</v>
      </c>
      <c r="L5961">
        <f>IF(A5961="",0.5,IF(B5961="",0.5,IF(C5961="",0.5,IF(E5961="",0.5,IF(Q5961="Y",0.01,0)))))</f>
        <v>0</v>
      </c>
      <c r="M5961">
        <f>COUNTIF(J5961:L5961,"&gt;0")</f>
        <v>0</v>
      </c>
      <c r="N5961" s="28" t="s">
        <v>66</v>
      </c>
      <c r="O5961">
        <f>IF(G5961="","",ABS(G5962-G5961))</f>
        <v>6.0000000000002274E-2</v>
      </c>
      <c r="P5961">
        <f>IF(H5961="","",ABS(H5962-H5961))</f>
        <v>1.0000000000000675E-2</v>
      </c>
      <c r="R5961" s="2">
        <f>E5961-E5960</f>
        <v>1.0416666664241347E-2</v>
      </c>
      <c r="S5961" s="4">
        <f>MROUND(E5961,"0:15")</f>
        <v>45871.9375</v>
      </c>
    </row>
    <row r="5962" spans="1:19" x14ac:dyDescent="0.35">
      <c r="A5962">
        <v>2025</v>
      </c>
      <c r="B5962" t="s">
        <v>64</v>
      </c>
      <c r="C5962" t="s">
        <v>65</v>
      </c>
      <c r="D5962">
        <v>323</v>
      </c>
      <c r="E5962" s="4">
        <v>45871.947916666664</v>
      </c>
      <c r="F5962">
        <v>6.89</v>
      </c>
      <c r="G5962">
        <v>21.86</v>
      </c>
      <c r="H5962">
        <v>6.07</v>
      </c>
      <c r="I5962">
        <v>70.7</v>
      </c>
      <c r="J5962">
        <f>IF(G5962="",0.5,IF(G5962&lt;=0,2,IF(G5962&gt;=40,2, IF(AND(G5962&gt;0,G5962&lt;1),5,IF(AND(G5962&gt;35,G5962&lt;40),5,IF(O5962&gt;=1.5,1.5,0))))))</f>
        <v>0</v>
      </c>
      <c r="K5962">
        <f>IF(H5962="",0.5,IF(H5962&lt;=0.1,2,IF(H5962&gt;=20,2, IF(AND(H5962&gt;0.1,H5962&lt;0.2),5,IF(AND(H5962&gt;16,H5962&lt;20),5,IF(P5962&gt;=2,1.5,0))))))</f>
        <v>0</v>
      </c>
      <c r="L5962">
        <f>IF(A5962="",0.5,IF(B5962="",0.5,IF(C5962="",0.5,IF(E5962="",0.5,IF(Q5962="Y",0.01,0)))))</f>
        <v>0</v>
      </c>
      <c r="M5962">
        <f>COUNTIF(J5962:L5962,"&gt;0")</f>
        <v>0</v>
      </c>
      <c r="N5962" s="28" t="s">
        <v>66</v>
      </c>
      <c r="O5962">
        <f>IF(G5962="","",ABS(G5963-G5962))</f>
        <v>5.9999999999998721E-2</v>
      </c>
      <c r="P5962">
        <f>IF(H5962="","",ABS(H5963-H5962))</f>
        <v>1.9999999999999574E-2</v>
      </c>
      <c r="R5962" s="2">
        <f>E5962-E5961</f>
        <v>1.0416666664241347E-2</v>
      </c>
      <c r="S5962" s="4">
        <f>MROUND(E5962,"0:15")</f>
        <v>45871.947916666664</v>
      </c>
    </row>
    <row r="5963" spans="1:19" x14ac:dyDescent="0.35">
      <c r="A5963">
        <v>2025</v>
      </c>
      <c r="B5963" t="s">
        <v>64</v>
      </c>
      <c r="C5963" t="s">
        <v>65</v>
      </c>
      <c r="D5963">
        <v>324</v>
      </c>
      <c r="E5963" s="4">
        <v>45871.958333333336</v>
      </c>
      <c r="F5963">
        <v>6.91</v>
      </c>
      <c r="G5963">
        <v>21.8</v>
      </c>
      <c r="H5963">
        <v>6.09</v>
      </c>
      <c r="I5963">
        <v>70.8</v>
      </c>
      <c r="J5963">
        <f>IF(G5963="",0.5,IF(G5963&lt;=0,2,IF(G5963&gt;=40,2, IF(AND(G5963&gt;0,G5963&lt;1),5,IF(AND(G5963&gt;35,G5963&lt;40),5,IF(O5963&gt;=1.5,1.5,0))))))</f>
        <v>0</v>
      </c>
      <c r="K5963">
        <f>IF(H5963="",0.5,IF(H5963&lt;=0.1,2,IF(H5963&gt;=20,2, IF(AND(H5963&gt;0.1,H5963&lt;0.2),5,IF(AND(H5963&gt;16,H5963&lt;20),5,IF(P5963&gt;=2,1.5,0))))))</f>
        <v>0</v>
      </c>
      <c r="L5963">
        <f>IF(A5963="",0.5,IF(B5963="",0.5,IF(C5963="",0.5,IF(E5963="",0.5,IF(Q5963="Y",0.01,0)))))</f>
        <v>0</v>
      </c>
      <c r="M5963">
        <f>COUNTIF(J5963:L5963,"&gt;0")</f>
        <v>0</v>
      </c>
      <c r="N5963" s="28" t="s">
        <v>66</v>
      </c>
      <c r="O5963">
        <f>IF(G5963="","",ABS(G5964-G5963))</f>
        <v>6.0000000000002274E-2</v>
      </c>
      <c r="P5963">
        <f>IF(H5963="","",ABS(H5964-H5963))</f>
        <v>0.21999999999999975</v>
      </c>
      <c r="R5963" s="2">
        <f>E5963-E5962</f>
        <v>1.0416666671517305E-2</v>
      </c>
      <c r="S5963" s="4">
        <f>MROUND(E5963,"0:15")</f>
        <v>45871.958333333328</v>
      </c>
    </row>
    <row r="5964" spans="1:19" x14ac:dyDescent="0.35">
      <c r="A5964">
        <v>2025</v>
      </c>
      <c r="B5964" t="s">
        <v>64</v>
      </c>
      <c r="C5964" t="s">
        <v>65</v>
      </c>
      <c r="D5964">
        <v>325</v>
      </c>
      <c r="E5964" s="4">
        <v>45871.96875</v>
      </c>
      <c r="F5964">
        <v>6.66</v>
      </c>
      <c r="G5964">
        <v>21.74</v>
      </c>
      <c r="H5964">
        <v>5.87</v>
      </c>
      <c r="I5964">
        <v>68.2</v>
      </c>
      <c r="J5964">
        <f>IF(G5964="",0.5,IF(G5964&lt;=0,2,IF(G5964&gt;=40,2, IF(AND(G5964&gt;0,G5964&lt;1),5,IF(AND(G5964&gt;35,G5964&lt;40),5,IF(O5964&gt;=1.5,1.5,0))))))</f>
        <v>0</v>
      </c>
      <c r="K5964">
        <f>IF(H5964="",0.5,IF(H5964&lt;=0.1,2,IF(H5964&gt;=20,2, IF(AND(H5964&gt;0.1,H5964&lt;0.2),5,IF(AND(H5964&gt;16,H5964&lt;20),5,IF(P5964&gt;=2,1.5,0))))))</f>
        <v>0</v>
      </c>
      <c r="L5964">
        <f>IF(A5964="",0.5,IF(B5964="",0.5,IF(C5964="",0.5,IF(E5964="",0.5,IF(Q5964="Y",0.01,0)))))</f>
        <v>0</v>
      </c>
      <c r="M5964">
        <f>COUNTIF(J5964:L5964,"&gt;0")</f>
        <v>0</v>
      </c>
      <c r="N5964" s="28" t="s">
        <v>66</v>
      </c>
      <c r="O5964">
        <f>IF(G5964="","",ABS(G5965-G5964))</f>
        <v>5.9999999999998721E-2</v>
      </c>
      <c r="P5964">
        <f>IF(H5964="","",ABS(H5965-H5964))</f>
        <v>9.9999999999999645E-2</v>
      </c>
      <c r="R5964" s="2">
        <f>E5964-E5963</f>
        <v>1.0416666664241347E-2</v>
      </c>
      <c r="S5964" s="4">
        <f>MROUND(E5964,"0:15")</f>
        <v>45871.96875</v>
      </c>
    </row>
    <row r="5965" spans="1:19" x14ac:dyDescent="0.35">
      <c r="A5965">
        <v>2025</v>
      </c>
      <c r="B5965" t="s">
        <v>64</v>
      </c>
      <c r="C5965" t="s">
        <v>65</v>
      </c>
      <c r="D5965">
        <v>326</v>
      </c>
      <c r="E5965" s="4">
        <v>45871.979166666664</v>
      </c>
      <c r="F5965">
        <v>6.77</v>
      </c>
      <c r="G5965">
        <v>21.68</v>
      </c>
      <c r="H5965">
        <v>5.97</v>
      </c>
      <c r="I5965">
        <v>69.3</v>
      </c>
      <c r="J5965">
        <f>IF(G5965="",0.5,IF(G5965&lt;=0,2,IF(G5965&gt;=40,2, IF(AND(G5965&gt;0,G5965&lt;1),5,IF(AND(G5965&gt;35,G5965&lt;40),5,IF(O5965&gt;=1.5,1.5,0))))))</f>
        <v>0</v>
      </c>
      <c r="K5965">
        <f>IF(H5965="",0.5,IF(H5965&lt;=0.1,2,IF(H5965&gt;=20,2, IF(AND(H5965&gt;0.1,H5965&lt;0.2),5,IF(AND(H5965&gt;16,H5965&lt;20),5,IF(P5965&gt;=2,1.5,0))))))</f>
        <v>0</v>
      </c>
      <c r="L5965">
        <f>IF(A5965="",0.5,IF(B5965="",0.5,IF(C5965="",0.5,IF(E5965="",0.5,IF(Q5965="Y",0.01,0)))))</f>
        <v>0</v>
      </c>
      <c r="M5965">
        <f>COUNTIF(J5965:L5965,"&gt;0")</f>
        <v>0</v>
      </c>
      <c r="N5965" s="28" t="s">
        <v>66</v>
      </c>
      <c r="O5965">
        <f>IF(G5965="","",ABS(G5966-G5965))</f>
        <v>5.9999999999998721E-2</v>
      </c>
      <c r="P5965">
        <f>IF(H5965="","",ABS(H5966-H5965))</f>
        <v>0.12000000000000011</v>
      </c>
      <c r="R5965" s="2">
        <f>E5965-E5964</f>
        <v>1.0416666664241347E-2</v>
      </c>
      <c r="S5965" s="4">
        <f>MROUND(E5965,"0:15")</f>
        <v>45871.979166666664</v>
      </c>
    </row>
    <row r="5966" spans="1:19" x14ac:dyDescent="0.35">
      <c r="A5966">
        <v>2025</v>
      </c>
      <c r="B5966" t="s">
        <v>64</v>
      </c>
      <c r="C5966" t="s">
        <v>65</v>
      </c>
      <c r="D5966">
        <v>327</v>
      </c>
      <c r="E5966" s="4">
        <v>45871.989583333336</v>
      </c>
      <c r="F5966">
        <v>6.64</v>
      </c>
      <c r="G5966">
        <v>21.62</v>
      </c>
      <c r="H5966">
        <v>5.85</v>
      </c>
      <c r="I5966">
        <v>67.8</v>
      </c>
      <c r="J5966">
        <f>IF(G5966="",0.5,IF(G5966&lt;=0,2,IF(G5966&gt;=40,2, IF(AND(G5966&gt;0,G5966&lt;1),5,IF(AND(G5966&gt;35,G5966&lt;40),5,IF(O5966&gt;=1.5,1.5,0))))))</f>
        <v>0</v>
      </c>
      <c r="K5966">
        <f>IF(H5966="",0.5,IF(H5966&lt;=0.1,2,IF(H5966&gt;=20,2, IF(AND(H5966&gt;0.1,H5966&lt;0.2),5,IF(AND(H5966&gt;16,H5966&lt;20),5,IF(P5966&gt;=2,1.5,0))))))</f>
        <v>0</v>
      </c>
      <c r="L5966">
        <f>IF(A5966="",0.5,IF(B5966="",0.5,IF(C5966="",0.5,IF(E5966="",0.5,IF(Q5966="Y",0.01,0)))))</f>
        <v>0</v>
      </c>
      <c r="M5966">
        <f>COUNTIF(J5966:L5966,"&gt;0")</f>
        <v>0</v>
      </c>
      <c r="N5966" s="28" t="s">
        <v>66</v>
      </c>
      <c r="O5966">
        <f>IF(G5966="","",ABS(G5967-G5966))</f>
        <v>8.0000000000001847E-2</v>
      </c>
      <c r="P5966">
        <f>IF(H5966="","",ABS(H5967-H5966))</f>
        <v>0.13999999999999968</v>
      </c>
      <c r="R5966" s="2">
        <f>E5966-E5965</f>
        <v>1.0416666671517305E-2</v>
      </c>
      <c r="S5966" s="4">
        <f>MROUND(E5966,"0:15")</f>
        <v>45871.989583333328</v>
      </c>
    </row>
    <row r="5967" spans="1:19" x14ac:dyDescent="0.35">
      <c r="A5967">
        <v>2025</v>
      </c>
      <c r="B5967" t="s">
        <v>64</v>
      </c>
      <c r="C5967" t="s">
        <v>65</v>
      </c>
      <c r="D5967">
        <v>328</v>
      </c>
      <c r="E5967" s="4">
        <v>45872</v>
      </c>
      <c r="F5967">
        <v>6.48</v>
      </c>
      <c r="G5967">
        <v>21.54</v>
      </c>
      <c r="H5967">
        <v>5.71</v>
      </c>
      <c r="I5967">
        <v>66.099999999999994</v>
      </c>
      <c r="J5967">
        <f>IF(G5967="",0.5,IF(G5967&lt;=0,2,IF(G5967&gt;=40,2, IF(AND(G5967&gt;0,G5967&lt;1),5,IF(AND(G5967&gt;35,G5967&lt;40),5,IF(O5967&gt;=1.5,1.5,0))))))</f>
        <v>0</v>
      </c>
      <c r="K5967">
        <f>IF(H5967="",0.5,IF(H5967&lt;=0.1,2,IF(H5967&gt;=20,2, IF(AND(H5967&gt;0.1,H5967&lt;0.2),5,IF(AND(H5967&gt;16,H5967&lt;20),5,IF(P5967&gt;=2,1.5,0))))))</f>
        <v>0</v>
      </c>
      <c r="L5967">
        <f>IF(A5967="",0.5,IF(B5967="",0.5,IF(C5967="",0.5,IF(E5967="",0.5,IF(Q5967="Y",0.01,0)))))</f>
        <v>0</v>
      </c>
      <c r="M5967">
        <f>COUNTIF(J5967:L5967,"&gt;0")</f>
        <v>0</v>
      </c>
      <c r="N5967" s="28" t="s">
        <v>66</v>
      </c>
      <c r="O5967">
        <f>IF(G5967="","",ABS(G5968-G5967))</f>
        <v>5.9999999999998721E-2</v>
      </c>
      <c r="P5967">
        <f>IF(H5967="","",ABS(H5968-H5967))</f>
        <v>2.0000000000000462E-2</v>
      </c>
      <c r="R5967" s="2">
        <f>E5967-E5966</f>
        <v>1.0416666664241347E-2</v>
      </c>
      <c r="S5967" s="4">
        <f>MROUND(E5967,"0:15")</f>
        <v>45872</v>
      </c>
    </row>
    <row r="5968" spans="1:19" x14ac:dyDescent="0.35">
      <c r="A5968">
        <v>2025</v>
      </c>
      <c r="B5968" t="s">
        <v>64</v>
      </c>
      <c r="C5968" t="s">
        <v>65</v>
      </c>
      <c r="D5968">
        <v>329</v>
      </c>
      <c r="E5968" s="4">
        <v>45872.010416666664</v>
      </c>
      <c r="F5968">
        <v>6.5</v>
      </c>
      <c r="G5968">
        <v>21.48</v>
      </c>
      <c r="H5968">
        <v>5.73</v>
      </c>
      <c r="I5968">
        <v>66.2</v>
      </c>
      <c r="J5968">
        <f>IF(G5968="",0.5,IF(G5968&lt;=0,2,IF(G5968&gt;=40,2, IF(AND(G5968&gt;0,G5968&lt;1),5,IF(AND(G5968&gt;35,G5968&lt;40),5,IF(O5968&gt;=1.5,1.5,0))))))</f>
        <v>0</v>
      </c>
      <c r="K5968">
        <f>IF(H5968="",0.5,IF(H5968&lt;=0.1,2,IF(H5968&gt;=20,2, IF(AND(H5968&gt;0.1,H5968&lt;0.2),5,IF(AND(H5968&gt;16,H5968&lt;20),5,IF(P5968&gt;=2,1.5,0))))))</f>
        <v>0</v>
      </c>
      <c r="L5968">
        <f>IF(A5968="",0.5,IF(B5968="",0.5,IF(C5968="",0.5,IF(E5968="",0.5,IF(Q5968="Y",0.01,0)))))</f>
        <v>0</v>
      </c>
      <c r="M5968">
        <f>COUNTIF(J5968:L5968,"&gt;0")</f>
        <v>0</v>
      </c>
      <c r="N5968" s="28" t="s">
        <v>66</v>
      </c>
      <c r="O5968">
        <f>IF(G5968="","",ABS(G5969-G5968))</f>
        <v>8.0000000000001847E-2</v>
      </c>
      <c r="P5968">
        <f>IF(H5968="","",ABS(H5969-H5968))</f>
        <v>3.9999999999999147E-2</v>
      </c>
      <c r="R5968" s="2">
        <f>E5968-E5967</f>
        <v>1.0416666664241347E-2</v>
      </c>
      <c r="S5968" s="4">
        <f>MROUND(E5968,"0:15")</f>
        <v>45872.010416666664</v>
      </c>
    </row>
    <row r="5969" spans="1:19" x14ac:dyDescent="0.35">
      <c r="A5969">
        <v>2025</v>
      </c>
      <c r="B5969" t="s">
        <v>64</v>
      </c>
      <c r="C5969" t="s">
        <v>65</v>
      </c>
      <c r="D5969">
        <v>330</v>
      </c>
      <c r="E5969" s="4">
        <v>45872.020833333336</v>
      </c>
      <c r="F5969">
        <v>6.55</v>
      </c>
      <c r="G5969">
        <v>21.4</v>
      </c>
      <c r="H5969">
        <v>5.77</v>
      </c>
      <c r="I5969">
        <v>66.7</v>
      </c>
      <c r="J5969">
        <f>IF(G5969="",0.5,IF(G5969&lt;=0,2,IF(G5969&gt;=40,2, IF(AND(G5969&gt;0,G5969&lt;1),5,IF(AND(G5969&gt;35,G5969&lt;40),5,IF(O5969&gt;=1.5,1.5,0))))))</f>
        <v>0</v>
      </c>
      <c r="K5969">
        <f>IF(H5969="",0.5,IF(H5969&lt;=0.1,2,IF(H5969&gt;=20,2, IF(AND(H5969&gt;0.1,H5969&lt;0.2),5,IF(AND(H5969&gt;16,H5969&lt;20),5,IF(P5969&gt;=2,1.5,0))))))</f>
        <v>0</v>
      </c>
      <c r="L5969">
        <f>IF(A5969="",0.5,IF(B5969="",0.5,IF(C5969="",0.5,IF(E5969="",0.5,IF(Q5969="Y",0.01,0)))))</f>
        <v>0</v>
      </c>
      <c r="M5969">
        <f>COUNTIF(J5969:L5969,"&gt;0")</f>
        <v>0</v>
      </c>
      <c r="N5969" s="28" t="s">
        <v>66</v>
      </c>
      <c r="O5969">
        <f>IF(G5969="","",ABS(G5970-G5969))</f>
        <v>7.9999999999998295E-2</v>
      </c>
      <c r="P5969">
        <f>IF(H5969="","",ABS(H5970-H5969))</f>
        <v>0.14999999999999947</v>
      </c>
      <c r="R5969" s="2">
        <f>E5969-E5968</f>
        <v>1.0416666671517305E-2</v>
      </c>
      <c r="S5969" s="4">
        <f>MROUND(E5969,"0:15")</f>
        <v>45872.020833333328</v>
      </c>
    </row>
    <row r="5970" spans="1:19" x14ac:dyDescent="0.35">
      <c r="A5970">
        <v>2025</v>
      </c>
      <c r="B5970" t="s">
        <v>64</v>
      </c>
      <c r="C5970" t="s">
        <v>65</v>
      </c>
      <c r="D5970">
        <v>331</v>
      </c>
      <c r="E5970" s="4">
        <v>45872.03125</v>
      </c>
      <c r="F5970">
        <v>6.37</v>
      </c>
      <c r="G5970">
        <v>21.32</v>
      </c>
      <c r="H5970">
        <v>5.62</v>
      </c>
      <c r="I5970">
        <v>64.7</v>
      </c>
      <c r="J5970">
        <f>IF(G5970="",0.5,IF(G5970&lt;=0,2,IF(G5970&gt;=40,2, IF(AND(G5970&gt;0,G5970&lt;1),5,IF(AND(G5970&gt;35,G5970&lt;40),5,IF(O5970&gt;=1.5,1.5,0))))))</f>
        <v>0</v>
      </c>
      <c r="K5970">
        <f>IF(H5970="",0.5,IF(H5970&lt;=0.1,2,IF(H5970&gt;=20,2, IF(AND(H5970&gt;0.1,H5970&lt;0.2),5,IF(AND(H5970&gt;16,H5970&lt;20),5,IF(P5970&gt;=2,1.5,0))))))</f>
        <v>0</v>
      </c>
      <c r="L5970">
        <f>IF(A5970="",0.5,IF(B5970="",0.5,IF(C5970="",0.5,IF(E5970="",0.5,IF(Q5970="Y",0.01,0)))))</f>
        <v>0</v>
      </c>
      <c r="M5970">
        <f>COUNTIF(J5970:L5970,"&gt;0")</f>
        <v>0</v>
      </c>
      <c r="N5970" s="28" t="s">
        <v>66</v>
      </c>
      <c r="O5970">
        <f>IF(G5970="","",ABS(G5971-G5970))</f>
        <v>8.0000000000001847E-2</v>
      </c>
      <c r="P5970">
        <f>IF(H5970="","",ABS(H5971-H5970))</f>
        <v>0.11000000000000032</v>
      </c>
      <c r="R5970" s="2">
        <f>E5970-E5969</f>
        <v>1.0416666664241347E-2</v>
      </c>
      <c r="S5970" s="4">
        <f>MROUND(E5970,"0:15")</f>
        <v>45872.03125</v>
      </c>
    </row>
    <row r="5971" spans="1:19" x14ac:dyDescent="0.35">
      <c r="A5971">
        <v>2025</v>
      </c>
      <c r="B5971" t="s">
        <v>64</v>
      </c>
      <c r="C5971" t="s">
        <v>65</v>
      </c>
      <c r="D5971">
        <v>332</v>
      </c>
      <c r="E5971" s="4">
        <v>45872.041666666664</v>
      </c>
      <c r="F5971">
        <v>6.5</v>
      </c>
      <c r="G5971">
        <v>21.24</v>
      </c>
      <c r="H5971">
        <v>5.73</v>
      </c>
      <c r="I5971">
        <v>66</v>
      </c>
      <c r="J5971">
        <f>IF(G5971="",0.5,IF(G5971&lt;=0,2,IF(G5971&gt;=40,2, IF(AND(G5971&gt;0,G5971&lt;1),5,IF(AND(G5971&gt;35,G5971&lt;40),5,IF(O5971&gt;=1.5,1.5,0))))))</f>
        <v>0</v>
      </c>
      <c r="K5971">
        <f>IF(H5971="",0.5,IF(H5971&lt;=0.1,2,IF(H5971&gt;=20,2, IF(AND(H5971&gt;0.1,H5971&lt;0.2),5,IF(AND(H5971&gt;16,H5971&lt;20),5,IF(P5971&gt;=2,1.5,0))))))</f>
        <v>0</v>
      </c>
      <c r="L5971">
        <f>IF(A5971="",0.5,IF(B5971="",0.5,IF(C5971="",0.5,IF(E5971="",0.5,IF(Q5971="Y",0.01,0)))))</f>
        <v>0</v>
      </c>
      <c r="M5971">
        <f>COUNTIF(J5971:L5971,"&gt;0")</f>
        <v>0</v>
      </c>
      <c r="N5971" s="28" t="s">
        <v>66</v>
      </c>
      <c r="O5971">
        <f>IF(G5971="","",ABS(G5972-G5971))</f>
        <v>9.9999999999997868E-2</v>
      </c>
      <c r="P5971">
        <f>IF(H5971="","",ABS(H5972-H5971))</f>
        <v>0.22000000000000064</v>
      </c>
      <c r="R5971" s="2">
        <f>E5971-E5970</f>
        <v>1.0416666664241347E-2</v>
      </c>
      <c r="S5971" s="4">
        <f>MROUND(E5971,"0:15")</f>
        <v>45872.041666666664</v>
      </c>
    </row>
    <row r="5972" spans="1:19" x14ac:dyDescent="0.35">
      <c r="A5972">
        <v>2025</v>
      </c>
      <c r="B5972" t="s">
        <v>64</v>
      </c>
      <c r="C5972" t="s">
        <v>65</v>
      </c>
      <c r="D5972">
        <v>333</v>
      </c>
      <c r="E5972" s="4">
        <v>45872.052083333336</v>
      </c>
      <c r="F5972">
        <v>6.25</v>
      </c>
      <c r="G5972">
        <v>21.14</v>
      </c>
      <c r="H5972">
        <v>5.51</v>
      </c>
      <c r="I5972">
        <v>63.3</v>
      </c>
      <c r="J5972">
        <f>IF(G5972="",0.5,IF(G5972&lt;=0,2,IF(G5972&gt;=40,2, IF(AND(G5972&gt;0,G5972&lt;1),5,IF(AND(G5972&gt;35,G5972&lt;40),5,IF(O5972&gt;=1.5,1.5,0))))))</f>
        <v>0</v>
      </c>
      <c r="K5972">
        <f>IF(H5972="",0.5,IF(H5972&lt;=0.1,2,IF(H5972&gt;=20,2, IF(AND(H5972&gt;0.1,H5972&lt;0.2),5,IF(AND(H5972&gt;16,H5972&lt;20),5,IF(P5972&gt;=2,1.5,0))))))</f>
        <v>0</v>
      </c>
      <c r="L5972">
        <f>IF(A5972="",0.5,IF(B5972="",0.5,IF(C5972="",0.5,IF(E5972="",0.5,IF(Q5972="Y",0.01,0)))))</f>
        <v>0</v>
      </c>
      <c r="M5972">
        <f>COUNTIF(J5972:L5972,"&gt;0")</f>
        <v>0</v>
      </c>
      <c r="N5972" s="28" t="s">
        <v>66</v>
      </c>
      <c r="O5972">
        <f>IF(G5972="","",ABS(G5973-G5972))</f>
        <v>0.10000000000000142</v>
      </c>
      <c r="P5972">
        <f>IF(H5972="","",ABS(H5973-H5972))</f>
        <v>0.12999999999999989</v>
      </c>
      <c r="R5972" s="2">
        <f>E5972-E5971</f>
        <v>1.0416666671517305E-2</v>
      </c>
      <c r="S5972" s="4">
        <f>MROUND(E5972,"0:15")</f>
        <v>45872.052083333328</v>
      </c>
    </row>
    <row r="5973" spans="1:19" x14ac:dyDescent="0.35">
      <c r="A5973">
        <v>2025</v>
      </c>
      <c r="B5973" t="s">
        <v>64</v>
      </c>
      <c r="C5973" t="s">
        <v>65</v>
      </c>
      <c r="D5973">
        <v>334</v>
      </c>
      <c r="E5973" s="4">
        <v>45872.0625</v>
      </c>
      <c r="F5973">
        <v>6.4</v>
      </c>
      <c r="G5973">
        <v>21.04</v>
      </c>
      <c r="H5973">
        <v>5.64</v>
      </c>
      <c r="I5973">
        <v>64.7</v>
      </c>
      <c r="J5973">
        <f>IF(G5973="",0.5,IF(G5973&lt;=0,2,IF(G5973&gt;=40,2, IF(AND(G5973&gt;0,G5973&lt;1),5,IF(AND(G5973&gt;35,G5973&lt;40),5,IF(O5973&gt;=1.5,1.5,0))))))</f>
        <v>0</v>
      </c>
      <c r="K5973">
        <f>IF(H5973="",0.5,IF(H5973&lt;=0.1,2,IF(H5973&gt;=20,2, IF(AND(H5973&gt;0.1,H5973&lt;0.2),5,IF(AND(H5973&gt;16,H5973&lt;20),5,IF(P5973&gt;=2,1.5,0))))))</f>
        <v>0</v>
      </c>
      <c r="L5973">
        <f>IF(A5973="",0.5,IF(B5973="",0.5,IF(C5973="",0.5,IF(E5973="",0.5,IF(Q5973="Y",0.01,0)))))</f>
        <v>0</v>
      </c>
      <c r="M5973">
        <f>COUNTIF(J5973:L5973,"&gt;0")</f>
        <v>0</v>
      </c>
      <c r="N5973" s="28" t="s">
        <v>66</v>
      </c>
      <c r="O5973">
        <f>IF(G5973="","",ABS(G5974-G5973))</f>
        <v>9.9999999999997868E-2</v>
      </c>
      <c r="P5973">
        <f>IF(H5973="","",ABS(H5974-H5973))</f>
        <v>0.13999999999999968</v>
      </c>
      <c r="R5973" s="2">
        <f>E5973-E5972</f>
        <v>1.0416666664241347E-2</v>
      </c>
      <c r="S5973" s="4">
        <f>MROUND(E5973,"0:15")</f>
        <v>45872.0625</v>
      </c>
    </row>
    <row r="5974" spans="1:19" x14ac:dyDescent="0.35">
      <c r="A5974">
        <v>2025</v>
      </c>
      <c r="B5974" t="s">
        <v>64</v>
      </c>
      <c r="C5974" t="s">
        <v>65</v>
      </c>
      <c r="D5974">
        <v>335</v>
      </c>
      <c r="E5974" s="4">
        <v>45872.072916666664</v>
      </c>
      <c r="F5974">
        <v>6.24</v>
      </c>
      <c r="G5974">
        <v>20.94</v>
      </c>
      <c r="H5974">
        <v>5.5</v>
      </c>
      <c r="I5974">
        <v>63</v>
      </c>
      <c r="J5974">
        <f>IF(G5974="",0.5,IF(G5974&lt;=0,2,IF(G5974&gt;=40,2, IF(AND(G5974&gt;0,G5974&lt;1),5,IF(AND(G5974&gt;35,G5974&lt;40),5,IF(O5974&gt;=1.5,1.5,0))))))</f>
        <v>0</v>
      </c>
      <c r="K5974">
        <f>IF(H5974="",0.5,IF(H5974&lt;=0.1,2,IF(H5974&gt;=20,2, IF(AND(H5974&gt;0.1,H5974&lt;0.2),5,IF(AND(H5974&gt;16,H5974&lt;20),5,IF(P5974&gt;=2,1.5,0))))))</f>
        <v>0</v>
      </c>
      <c r="L5974">
        <f>IF(A5974="",0.5,IF(B5974="",0.5,IF(C5974="",0.5,IF(E5974="",0.5,IF(Q5974="Y",0.01,0)))))</f>
        <v>0</v>
      </c>
      <c r="M5974">
        <f>COUNTIF(J5974:L5974,"&gt;0")</f>
        <v>0</v>
      </c>
      <c r="N5974" s="28" t="s">
        <v>66</v>
      </c>
      <c r="O5974">
        <f>IF(G5974="","",ABS(G5975-G5974))</f>
        <v>8.0000000000001847E-2</v>
      </c>
      <c r="P5974">
        <f>IF(H5974="","",ABS(H5975-H5974))</f>
        <v>0.21999999999999975</v>
      </c>
      <c r="R5974" s="2">
        <f>E5974-E5973</f>
        <v>1.0416666664241347E-2</v>
      </c>
      <c r="S5974" s="4">
        <f>MROUND(E5974,"0:15")</f>
        <v>45872.072916666664</v>
      </c>
    </row>
    <row r="5975" spans="1:19" x14ac:dyDescent="0.35">
      <c r="A5975">
        <v>2025</v>
      </c>
      <c r="B5975" t="s">
        <v>64</v>
      </c>
      <c r="C5975" t="s">
        <v>65</v>
      </c>
      <c r="D5975">
        <v>336</v>
      </c>
      <c r="E5975" s="4">
        <v>45872.083333333336</v>
      </c>
      <c r="F5975">
        <v>6.48</v>
      </c>
      <c r="G5975">
        <v>20.86</v>
      </c>
      <c r="H5975">
        <v>5.72</v>
      </c>
      <c r="I5975">
        <v>65.3</v>
      </c>
      <c r="J5975">
        <f>IF(G5975="",0.5,IF(G5975&lt;=0,2,IF(G5975&gt;=40,2, IF(AND(G5975&gt;0,G5975&lt;1),5,IF(AND(G5975&gt;35,G5975&lt;40),5,IF(O5975&gt;=1.5,1.5,0))))))</f>
        <v>0</v>
      </c>
      <c r="K5975">
        <f>IF(H5975="",0.5,IF(H5975&lt;=0.1,2,IF(H5975&gt;=20,2, IF(AND(H5975&gt;0.1,H5975&lt;0.2),5,IF(AND(H5975&gt;16,H5975&lt;20),5,IF(P5975&gt;=2,1.5,0))))))</f>
        <v>0</v>
      </c>
      <c r="L5975">
        <f>IF(A5975="",0.5,IF(B5975="",0.5,IF(C5975="",0.5,IF(E5975="",0.5,IF(Q5975="Y",0.01,0)))))</f>
        <v>0</v>
      </c>
      <c r="M5975">
        <f>COUNTIF(J5975:L5975,"&gt;0")</f>
        <v>0</v>
      </c>
      <c r="N5975" s="28" t="s">
        <v>66</v>
      </c>
      <c r="O5975">
        <f>IF(G5975="","",ABS(G5976-G5975))</f>
        <v>9.9999999999997868E-2</v>
      </c>
      <c r="P5975">
        <f>IF(H5975="","",ABS(H5976-H5975))</f>
        <v>0.1899999999999995</v>
      </c>
      <c r="R5975" s="2">
        <f>E5975-E5974</f>
        <v>1.0416666671517305E-2</v>
      </c>
      <c r="S5975" s="4">
        <f>MROUND(E5975,"0:15")</f>
        <v>45872.083333333328</v>
      </c>
    </row>
    <row r="5976" spans="1:19" x14ac:dyDescent="0.35">
      <c r="A5976">
        <v>2025</v>
      </c>
      <c r="B5976" t="s">
        <v>64</v>
      </c>
      <c r="C5976" t="s">
        <v>65</v>
      </c>
      <c r="D5976">
        <v>337</v>
      </c>
      <c r="E5976" s="4">
        <v>45872.09375</v>
      </c>
      <c r="F5976">
        <v>6.27</v>
      </c>
      <c r="G5976">
        <v>20.76</v>
      </c>
      <c r="H5976">
        <v>5.53</v>
      </c>
      <c r="I5976">
        <v>63.1</v>
      </c>
      <c r="J5976">
        <f>IF(G5976="",0.5,IF(G5976&lt;=0,2,IF(G5976&gt;=40,2, IF(AND(G5976&gt;0,G5976&lt;1),5,IF(AND(G5976&gt;35,G5976&lt;40),5,IF(O5976&gt;=1.5,1.5,0))))))</f>
        <v>0</v>
      </c>
      <c r="K5976">
        <f>IF(H5976="",0.5,IF(H5976&lt;=0.1,2,IF(H5976&gt;=20,2, IF(AND(H5976&gt;0.1,H5976&lt;0.2),5,IF(AND(H5976&gt;16,H5976&lt;20),5,IF(P5976&gt;=2,1.5,0))))))</f>
        <v>0</v>
      </c>
      <c r="L5976">
        <f>IF(A5976="",0.5,IF(B5976="",0.5,IF(C5976="",0.5,IF(E5976="",0.5,IF(Q5976="Y",0.01,0)))))</f>
        <v>0</v>
      </c>
      <c r="M5976">
        <f>COUNTIF(J5976:L5976,"&gt;0")</f>
        <v>0</v>
      </c>
      <c r="N5976" s="28" t="s">
        <v>66</v>
      </c>
      <c r="O5976">
        <f>IF(G5976="","",ABS(G5977-G5976))</f>
        <v>0.10000000000000142</v>
      </c>
      <c r="P5976">
        <f>IF(H5976="","",ABS(H5977-H5976))</f>
        <v>0.16000000000000014</v>
      </c>
      <c r="R5976" s="2">
        <f>E5976-E5975</f>
        <v>1.0416666664241347E-2</v>
      </c>
      <c r="S5976" s="4">
        <f>MROUND(E5976,"0:15")</f>
        <v>45872.09375</v>
      </c>
    </row>
    <row r="5977" spans="1:19" x14ac:dyDescent="0.35">
      <c r="A5977">
        <v>2025</v>
      </c>
      <c r="B5977" t="s">
        <v>64</v>
      </c>
      <c r="C5977" t="s">
        <v>65</v>
      </c>
      <c r="D5977">
        <v>338</v>
      </c>
      <c r="E5977" s="4">
        <v>45872.104166666664</v>
      </c>
      <c r="F5977">
        <v>6.09</v>
      </c>
      <c r="G5977">
        <v>20.66</v>
      </c>
      <c r="H5977">
        <v>5.37</v>
      </c>
      <c r="I5977">
        <v>61.1</v>
      </c>
      <c r="J5977">
        <f>IF(G5977="",0.5,IF(G5977&lt;=0,2,IF(G5977&gt;=40,2, IF(AND(G5977&gt;0,G5977&lt;1),5,IF(AND(G5977&gt;35,G5977&lt;40),5,IF(O5977&gt;=1.5,1.5,0))))))</f>
        <v>0</v>
      </c>
      <c r="K5977">
        <f>IF(H5977="",0.5,IF(H5977&lt;=0.1,2,IF(H5977&gt;=20,2, IF(AND(H5977&gt;0.1,H5977&lt;0.2),5,IF(AND(H5977&gt;16,H5977&lt;20),5,IF(P5977&gt;=2,1.5,0))))))</f>
        <v>0</v>
      </c>
      <c r="L5977">
        <f>IF(A5977="",0.5,IF(B5977="",0.5,IF(C5977="",0.5,IF(E5977="",0.5,IF(Q5977="Y",0.01,0)))))</f>
        <v>0</v>
      </c>
      <c r="M5977">
        <f>COUNTIF(J5977:L5977,"&gt;0")</f>
        <v>0</v>
      </c>
      <c r="N5977" s="28" t="s">
        <v>66</v>
      </c>
      <c r="O5977">
        <f>IF(G5977="","",ABS(G5978-G5977))</f>
        <v>0.10000000000000142</v>
      </c>
      <c r="P5977">
        <f>IF(H5977="","",ABS(H5978-H5977))</f>
        <v>0.14999999999999947</v>
      </c>
      <c r="R5977" s="2">
        <f>E5977-E5976</f>
        <v>1.0416666664241347E-2</v>
      </c>
      <c r="S5977" s="4">
        <f>MROUND(E5977,"0:15")</f>
        <v>45872.104166666664</v>
      </c>
    </row>
    <row r="5978" spans="1:19" x14ac:dyDescent="0.35">
      <c r="A5978">
        <v>2025</v>
      </c>
      <c r="B5978" t="s">
        <v>64</v>
      </c>
      <c r="C5978" t="s">
        <v>65</v>
      </c>
      <c r="D5978">
        <v>339</v>
      </c>
      <c r="E5978" s="4">
        <v>45872.114583333336</v>
      </c>
      <c r="F5978">
        <v>6.26</v>
      </c>
      <c r="G5978">
        <v>20.56</v>
      </c>
      <c r="H5978">
        <v>5.52</v>
      </c>
      <c r="I5978">
        <v>62.7</v>
      </c>
      <c r="J5978">
        <f>IF(G5978="",0.5,IF(G5978&lt;=0,2,IF(G5978&gt;=40,2, IF(AND(G5978&gt;0,G5978&lt;1),5,IF(AND(G5978&gt;35,G5978&lt;40),5,IF(O5978&gt;=1.5,1.5,0))))))</f>
        <v>0</v>
      </c>
      <c r="K5978">
        <f>IF(H5978="",0.5,IF(H5978&lt;=0.1,2,IF(H5978&gt;=20,2, IF(AND(H5978&gt;0.1,H5978&lt;0.2),5,IF(AND(H5978&gt;16,H5978&lt;20),5,IF(P5978&gt;=2,1.5,0))))))</f>
        <v>0</v>
      </c>
      <c r="L5978">
        <f>IF(A5978="",0.5,IF(B5978="",0.5,IF(C5978="",0.5,IF(E5978="",0.5,IF(Q5978="Y",0.01,0)))))</f>
        <v>0</v>
      </c>
      <c r="M5978">
        <f>COUNTIF(J5978:L5978,"&gt;0")</f>
        <v>0</v>
      </c>
      <c r="N5978" s="28" t="s">
        <v>66</v>
      </c>
      <c r="O5978">
        <f>IF(G5978="","",ABS(G5979-G5978))</f>
        <v>9.9999999999997868E-2</v>
      </c>
      <c r="P5978">
        <f>IF(H5978="","",ABS(H5979-H5978))</f>
        <v>3.9999999999999147E-2</v>
      </c>
      <c r="R5978" s="2">
        <f>E5978-E5977</f>
        <v>1.0416666671517305E-2</v>
      </c>
      <c r="S5978" s="4">
        <f>MROUND(E5978,"0:15")</f>
        <v>45872.114583333328</v>
      </c>
    </row>
    <row r="5979" spans="1:19" x14ac:dyDescent="0.35">
      <c r="A5979">
        <v>2025</v>
      </c>
      <c r="B5979" t="s">
        <v>64</v>
      </c>
      <c r="C5979" t="s">
        <v>65</v>
      </c>
      <c r="D5979">
        <v>340</v>
      </c>
      <c r="E5979" s="4">
        <v>45872.125</v>
      </c>
      <c r="F5979">
        <v>6.21</v>
      </c>
      <c r="G5979">
        <v>20.46</v>
      </c>
      <c r="H5979">
        <v>5.48</v>
      </c>
      <c r="I5979">
        <v>62.1</v>
      </c>
      <c r="J5979">
        <f>IF(G5979="",0.5,IF(G5979&lt;=0,2,IF(G5979&gt;=40,2, IF(AND(G5979&gt;0,G5979&lt;1),5,IF(AND(G5979&gt;35,G5979&lt;40),5,IF(O5979&gt;=1.5,1.5,0))))))</f>
        <v>0</v>
      </c>
      <c r="K5979">
        <f>IF(H5979="",0.5,IF(H5979&lt;=0.1,2,IF(H5979&gt;=20,2, IF(AND(H5979&gt;0.1,H5979&lt;0.2),5,IF(AND(H5979&gt;16,H5979&lt;20),5,IF(P5979&gt;=2,1.5,0))))))</f>
        <v>0</v>
      </c>
      <c r="L5979">
        <f>IF(A5979="",0.5,IF(B5979="",0.5,IF(C5979="",0.5,IF(E5979="",0.5,IF(Q5979="Y",0.01,0)))))</f>
        <v>0</v>
      </c>
      <c r="M5979">
        <f>COUNTIF(J5979:L5979,"&gt;0")</f>
        <v>0</v>
      </c>
      <c r="N5979" s="28" t="s">
        <v>66</v>
      </c>
      <c r="O5979">
        <f>IF(G5979="","",ABS(G5980-G5979))</f>
        <v>0.10000000000000142</v>
      </c>
      <c r="P5979">
        <f>IF(H5979="","",ABS(H5980-H5979))</f>
        <v>1.0000000000000675E-2</v>
      </c>
      <c r="R5979" s="2">
        <f>E5979-E5978</f>
        <v>1.0416666664241347E-2</v>
      </c>
      <c r="S5979" s="4">
        <f>MROUND(E5979,"0:15")</f>
        <v>45872.125</v>
      </c>
    </row>
    <row r="5980" spans="1:19" x14ac:dyDescent="0.35">
      <c r="A5980">
        <v>2025</v>
      </c>
      <c r="B5980" t="s">
        <v>64</v>
      </c>
      <c r="C5980" t="s">
        <v>65</v>
      </c>
      <c r="D5980">
        <v>341</v>
      </c>
      <c r="E5980" s="4">
        <v>45872.135416666664</v>
      </c>
      <c r="F5980">
        <v>6.2</v>
      </c>
      <c r="G5980">
        <v>20.36</v>
      </c>
      <c r="H5980">
        <v>5.47</v>
      </c>
      <c r="I5980">
        <v>61.9</v>
      </c>
      <c r="J5980">
        <f>IF(G5980="",0.5,IF(G5980&lt;=0,2,IF(G5980&gt;=40,2, IF(AND(G5980&gt;0,G5980&lt;1),5,IF(AND(G5980&gt;35,G5980&lt;40),5,IF(O5980&gt;=1.5,1.5,0))))))</f>
        <v>0</v>
      </c>
      <c r="K5980">
        <f>IF(H5980="",0.5,IF(H5980&lt;=0.1,2,IF(H5980&gt;=20,2, IF(AND(H5980&gt;0.1,H5980&lt;0.2),5,IF(AND(H5980&gt;16,H5980&lt;20),5,IF(P5980&gt;=2,1.5,0))))))</f>
        <v>0</v>
      </c>
      <c r="L5980">
        <f>IF(A5980="",0.5,IF(B5980="",0.5,IF(C5980="",0.5,IF(E5980="",0.5,IF(Q5980="Y",0.01,0)))))</f>
        <v>0</v>
      </c>
      <c r="M5980">
        <f>COUNTIF(J5980:L5980,"&gt;0")</f>
        <v>0</v>
      </c>
      <c r="N5980" s="28" t="s">
        <v>66</v>
      </c>
      <c r="O5980">
        <f>IF(G5980="","",ABS(G5981-G5980))</f>
        <v>9.9999999999997868E-2</v>
      </c>
      <c r="P5980">
        <f>IF(H5980="","",ABS(H5981-H5980))</f>
        <v>0.17999999999999972</v>
      </c>
      <c r="R5980" s="2">
        <f>E5980-E5979</f>
        <v>1.0416666664241347E-2</v>
      </c>
      <c r="S5980" s="4">
        <f>MROUND(E5980,"0:15")</f>
        <v>45872.135416666664</v>
      </c>
    </row>
    <row r="5981" spans="1:19" x14ac:dyDescent="0.35">
      <c r="A5981">
        <v>2025</v>
      </c>
      <c r="B5981" t="s">
        <v>64</v>
      </c>
      <c r="C5981" t="s">
        <v>65</v>
      </c>
      <c r="D5981">
        <v>342</v>
      </c>
      <c r="E5981" s="4">
        <v>45872.145833333336</v>
      </c>
      <c r="F5981">
        <v>5.99</v>
      </c>
      <c r="G5981">
        <v>20.260000000000002</v>
      </c>
      <c r="H5981">
        <v>5.29</v>
      </c>
      <c r="I5981">
        <v>59.7</v>
      </c>
      <c r="J5981">
        <f>IF(G5981="",0.5,IF(G5981&lt;=0,2,IF(G5981&gt;=40,2, IF(AND(G5981&gt;0,G5981&lt;1),5,IF(AND(G5981&gt;35,G5981&lt;40),5,IF(O5981&gt;=1.5,1.5,0))))))</f>
        <v>0</v>
      </c>
      <c r="K5981">
        <f>IF(H5981="",0.5,IF(H5981&lt;=0.1,2,IF(H5981&gt;=20,2, IF(AND(H5981&gt;0.1,H5981&lt;0.2),5,IF(AND(H5981&gt;16,H5981&lt;20),5,IF(P5981&gt;=2,1.5,0))))))</f>
        <v>0</v>
      </c>
      <c r="L5981">
        <f>IF(A5981="",0.5,IF(B5981="",0.5,IF(C5981="",0.5,IF(E5981="",0.5,IF(Q5981="Y",0.01,0)))))</f>
        <v>0</v>
      </c>
      <c r="M5981">
        <f>COUNTIF(J5981:L5981,"&gt;0")</f>
        <v>0</v>
      </c>
      <c r="N5981" s="28" t="s">
        <v>66</v>
      </c>
      <c r="O5981">
        <f>IF(G5981="","",ABS(G5982-G5981))</f>
        <v>0.10000000000000142</v>
      </c>
      <c r="P5981">
        <f>IF(H5981="","",ABS(H5982-H5981))</f>
        <v>0.22999999999999954</v>
      </c>
      <c r="R5981" s="2">
        <f>E5981-E5980</f>
        <v>1.0416666671517305E-2</v>
      </c>
      <c r="S5981" s="4">
        <f>MROUND(E5981,"0:15")</f>
        <v>45872.145833333328</v>
      </c>
    </row>
    <row r="5982" spans="1:19" x14ac:dyDescent="0.35">
      <c r="A5982">
        <v>2025</v>
      </c>
      <c r="B5982" t="s">
        <v>64</v>
      </c>
      <c r="C5982" t="s">
        <v>65</v>
      </c>
      <c r="D5982">
        <v>343</v>
      </c>
      <c r="E5982" s="4">
        <v>45872.15625</v>
      </c>
      <c r="F5982">
        <v>6.26</v>
      </c>
      <c r="G5982">
        <v>20.16</v>
      </c>
      <c r="H5982">
        <v>5.52</v>
      </c>
      <c r="I5982">
        <v>62.2</v>
      </c>
      <c r="J5982">
        <f>IF(G5982="",0.5,IF(G5982&lt;=0,2,IF(G5982&gt;=40,2, IF(AND(G5982&gt;0,G5982&lt;1),5,IF(AND(G5982&gt;35,G5982&lt;40),5,IF(O5982&gt;=1.5,1.5,0))))))</f>
        <v>0</v>
      </c>
      <c r="K5982">
        <f>IF(H5982="",0.5,IF(H5982&lt;=0.1,2,IF(H5982&gt;=20,2, IF(AND(H5982&gt;0.1,H5982&lt;0.2),5,IF(AND(H5982&gt;16,H5982&lt;20),5,IF(P5982&gt;=2,1.5,0))))))</f>
        <v>0</v>
      </c>
      <c r="L5982">
        <f>IF(A5982="",0.5,IF(B5982="",0.5,IF(C5982="",0.5,IF(E5982="",0.5,IF(Q5982="Y",0.01,0)))))</f>
        <v>0</v>
      </c>
      <c r="M5982">
        <f>COUNTIF(J5982:L5982,"&gt;0")</f>
        <v>0</v>
      </c>
      <c r="N5982" s="28" t="s">
        <v>66</v>
      </c>
      <c r="O5982">
        <f>IF(G5982="","",ABS(G5983-G5982))</f>
        <v>0.10000000000000142</v>
      </c>
      <c r="P5982">
        <f>IF(H5982="","",ABS(H5983-H5982))</f>
        <v>9.9999999999999645E-2</v>
      </c>
      <c r="R5982" s="2">
        <f>E5982-E5981</f>
        <v>1.0416666664241347E-2</v>
      </c>
      <c r="S5982" s="4">
        <f>MROUND(E5982,"0:15")</f>
        <v>45872.15625</v>
      </c>
    </row>
    <row r="5983" spans="1:19" x14ac:dyDescent="0.35">
      <c r="A5983">
        <v>2025</v>
      </c>
      <c r="B5983" t="s">
        <v>64</v>
      </c>
      <c r="C5983" t="s">
        <v>65</v>
      </c>
      <c r="D5983">
        <v>344</v>
      </c>
      <c r="E5983" s="4">
        <v>45872.166666666664</v>
      </c>
      <c r="F5983">
        <v>6.14</v>
      </c>
      <c r="G5983">
        <v>20.059999999999999</v>
      </c>
      <c r="H5983">
        <v>5.42</v>
      </c>
      <c r="I5983">
        <v>60.9</v>
      </c>
      <c r="J5983">
        <f>IF(G5983="",0.5,IF(G5983&lt;=0,2,IF(G5983&gt;=40,2, IF(AND(G5983&gt;0,G5983&lt;1),5,IF(AND(G5983&gt;35,G5983&lt;40),5,IF(O5983&gt;=1.5,1.5,0))))))</f>
        <v>0</v>
      </c>
      <c r="K5983">
        <f>IF(H5983="",0.5,IF(H5983&lt;=0.1,2,IF(H5983&gt;=20,2, IF(AND(H5983&gt;0.1,H5983&lt;0.2),5,IF(AND(H5983&gt;16,H5983&lt;20),5,IF(P5983&gt;=2,1.5,0))))))</f>
        <v>0</v>
      </c>
      <c r="L5983">
        <f>IF(A5983="",0.5,IF(B5983="",0.5,IF(C5983="",0.5,IF(E5983="",0.5,IF(Q5983="Y",0.01,0)))))</f>
        <v>0</v>
      </c>
      <c r="M5983">
        <f>COUNTIF(J5983:L5983,"&gt;0")</f>
        <v>0</v>
      </c>
      <c r="N5983" s="28" t="s">
        <v>66</v>
      </c>
      <c r="O5983">
        <f>IF(G5983="","",ABS(G5984-G5983))</f>
        <v>0.11999999999999744</v>
      </c>
      <c r="P5983">
        <f>IF(H5983="","",ABS(H5984-H5983))</f>
        <v>0</v>
      </c>
      <c r="R5983" s="2">
        <f>E5983-E5982</f>
        <v>1.0416666664241347E-2</v>
      </c>
      <c r="S5983" s="4">
        <f>MROUND(E5983,"0:15")</f>
        <v>45872.166666666664</v>
      </c>
    </row>
    <row r="5984" spans="1:19" x14ac:dyDescent="0.35">
      <c r="A5984">
        <v>2025</v>
      </c>
      <c r="B5984" t="s">
        <v>64</v>
      </c>
      <c r="C5984" t="s">
        <v>65</v>
      </c>
      <c r="D5984">
        <v>345</v>
      </c>
      <c r="E5984" s="4">
        <v>45872.177083333336</v>
      </c>
      <c r="F5984">
        <v>6.14</v>
      </c>
      <c r="G5984">
        <v>19.940000000000001</v>
      </c>
      <c r="H5984">
        <v>5.42</v>
      </c>
      <c r="I5984">
        <v>60.8</v>
      </c>
      <c r="J5984">
        <f>IF(G5984="",0.5,IF(G5984&lt;=0,2,IF(G5984&gt;=40,2, IF(AND(G5984&gt;0,G5984&lt;1),5,IF(AND(G5984&gt;35,G5984&lt;40),5,IF(O5984&gt;=1.5,1.5,0))))))</f>
        <v>0</v>
      </c>
      <c r="K5984">
        <f>IF(H5984="",0.5,IF(H5984&lt;=0.1,2,IF(H5984&gt;=20,2, IF(AND(H5984&gt;0.1,H5984&lt;0.2),5,IF(AND(H5984&gt;16,H5984&lt;20),5,IF(P5984&gt;=2,1.5,0))))))</f>
        <v>0</v>
      </c>
      <c r="L5984">
        <f>IF(A5984="",0.5,IF(B5984="",0.5,IF(C5984="",0.5,IF(E5984="",0.5,IF(Q5984="Y",0.01,0)))))</f>
        <v>0</v>
      </c>
      <c r="M5984">
        <f>COUNTIF(J5984:L5984,"&gt;0")</f>
        <v>0</v>
      </c>
      <c r="N5984" s="28" t="s">
        <v>66</v>
      </c>
      <c r="O5984">
        <f>IF(G5984="","",ABS(G5985-G5984))</f>
        <v>0.10000000000000142</v>
      </c>
      <c r="P5984">
        <f>IF(H5984="","",ABS(H5985-H5984))</f>
        <v>9.9999999999999645E-2</v>
      </c>
      <c r="R5984" s="2">
        <f>E5984-E5983</f>
        <v>1.0416666671517305E-2</v>
      </c>
      <c r="S5984" s="4">
        <f>MROUND(E5984,"0:15")</f>
        <v>45872.177083333328</v>
      </c>
    </row>
    <row r="5985" spans="1:22" x14ac:dyDescent="0.35">
      <c r="A5985">
        <v>2025</v>
      </c>
      <c r="B5985" t="s">
        <v>64</v>
      </c>
      <c r="C5985" t="s">
        <v>65</v>
      </c>
      <c r="D5985">
        <v>346</v>
      </c>
      <c r="E5985" s="4">
        <v>45872.1875</v>
      </c>
      <c r="F5985">
        <v>6.25</v>
      </c>
      <c r="G5985">
        <v>19.84</v>
      </c>
      <c r="H5985">
        <v>5.52</v>
      </c>
      <c r="I5985">
        <v>61.8</v>
      </c>
      <c r="J5985">
        <f>IF(G5985="",0.5,IF(G5985&lt;=0,2,IF(G5985&gt;=40,2, IF(AND(G5985&gt;0,G5985&lt;1),5,IF(AND(G5985&gt;35,G5985&lt;40),5,IF(O5985&gt;=1.5,1.5,0))))))</f>
        <v>0</v>
      </c>
      <c r="K5985">
        <f>IF(H5985="",0.5,IF(H5985&lt;=0.1,2,IF(H5985&gt;=20,2, IF(AND(H5985&gt;0.1,H5985&lt;0.2),5,IF(AND(H5985&gt;16,H5985&lt;20),5,IF(P5985&gt;=2,1.5,0))))))</f>
        <v>0</v>
      </c>
      <c r="L5985">
        <f>IF(A5985="",0.5,IF(B5985="",0.5,IF(C5985="",0.5,IF(E5985="",0.5,IF(Q5985="Y",0.01,0)))))</f>
        <v>0</v>
      </c>
      <c r="M5985">
        <f>COUNTIF(J5985:L5985,"&gt;0")</f>
        <v>0</v>
      </c>
      <c r="N5985" s="28" t="s">
        <v>66</v>
      </c>
      <c r="O5985">
        <f>IF(G5985="","",ABS(G5986-G5985))</f>
        <v>0.10000000000000142</v>
      </c>
      <c r="P5985">
        <f>IF(H5985="","",ABS(H5986-H5985))</f>
        <v>9.9999999999999645E-2</v>
      </c>
      <c r="R5985" s="2">
        <f>E5985-E5984</f>
        <v>1.0416666664241347E-2</v>
      </c>
      <c r="S5985" s="4">
        <f>MROUND(E5985,"0:15")</f>
        <v>45872.1875</v>
      </c>
    </row>
    <row r="5986" spans="1:22" x14ac:dyDescent="0.35">
      <c r="A5986">
        <v>2025</v>
      </c>
      <c r="B5986" t="s">
        <v>64</v>
      </c>
      <c r="C5986" t="s">
        <v>65</v>
      </c>
      <c r="D5986">
        <v>347</v>
      </c>
      <c r="E5986" s="4">
        <v>45872.197916666664</v>
      </c>
      <c r="F5986">
        <v>6.14</v>
      </c>
      <c r="G5986">
        <v>19.739999999999998</v>
      </c>
      <c r="H5986">
        <v>5.42</v>
      </c>
      <c r="I5986">
        <v>60.6</v>
      </c>
      <c r="J5986">
        <f>IF(G5986="",0.5,IF(G5986&lt;=0,2,IF(G5986&gt;=40,2, IF(AND(G5986&gt;0,G5986&lt;1),5,IF(AND(G5986&gt;35,G5986&lt;40),5,IF(O5986&gt;=1.5,1.5,0))))))</f>
        <v>0</v>
      </c>
      <c r="K5986">
        <f>IF(H5986="",0.5,IF(H5986&lt;=0.1,2,IF(H5986&gt;=20,2, IF(AND(H5986&gt;0.1,H5986&lt;0.2),5,IF(AND(H5986&gt;16,H5986&lt;20),5,IF(P5986&gt;=2,1.5,0))))))</f>
        <v>0</v>
      </c>
      <c r="L5986">
        <f>IF(A5986="",0.5,IF(B5986="",0.5,IF(C5986="",0.5,IF(E5986="",0.5,IF(Q5986="Y",0.01,0)))))</f>
        <v>0</v>
      </c>
      <c r="M5986">
        <f>COUNTIF(J5986:L5986,"&gt;0")</f>
        <v>0</v>
      </c>
      <c r="N5986" s="28" t="s">
        <v>66</v>
      </c>
      <c r="O5986">
        <f>IF(G5986="","",ABS(G5987-G5986))</f>
        <v>0.11999999999999744</v>
      </c>
      <c r="P5986">
        <f>IF(H5986="","",ABS(H5987-H5986))</f>
        <v>0.27000000000000046</v>
      </c>
      <c r="R5986" s="2">
        <f>E5986-E5985</f>
        <v>1.0416666664241347E-2</v>
      </c>
      <c r="S5986" s="4">
        <f>MROUND(E5986,"0:15")</f>
        <v>45872.197916666664</v>
      </c>
    </row>
    <row r="5987" spans="1:22" x14ac:dyDescent="0.35">
      <c r="A5987">
        <v>2025</v>
      </c>
      <c r="B5987" t="s">
        <v>64</v>
      </c>
      <c r="C5987" t="s">
        <v>65</v>
      </c>
      <c r="D5987">
        <v>348</v>
      </c>
      <c r="E5987" s="4">
        <v>45872.208333333336</v>
      </c>
      <c r="F5987">
        <v>6.44</v>
      </c>
      <c r="G5987">
        <v>19.62</v>
      </c>
      <c r="H5987">
        <v>5.69</v>
      </c>
      <c r="I5987">
        <v>63.4</v>
      </c>
      <c r="J5987">
        <f>IF(G5987="",0.5,IF(G5987&lt;=0,2,IF(G5987&gt;=40,2, IF(AND(G5987&gt;0,G5987&lt;1),5,IF(AND(G5987&gt;35,G5987&lt;40),5,IF(O5987&gt;=1.5,1.5,0))))))</f>
        <v>0</v>
      </c>
      <c r="K5987">
        <f>IF(H5987="",0.5,IF(H5987&lt;=0.1,2,IF(H5987&gt;=20,2, IF(AND(H5987&gt;0.1,H5987&lt;0.2),5,IF(AND(H5987&gt;16,H5987&lt;20),5,IF(P5987&gt;=2,1.5,0))))))</f>
        <v>0</v>
      </c>
      <c r="L5987">
        <f>IF(A5987="",0.5,IF(B5987="",0.5,IF(C5987="",0.5,IF(E5987="",0.5,IF(Q5987="Y",0.01,0)))))</f>
        <v>0</v>
      </c>
      <c r="M5987">
        <f>COUNTIF(J5987:L5987,"&gt;0")</f>
        <v>0</v>
      </c>
      <c r="N5987" s="28" t="s">
        <v>66</v>
      </c>
      <c r="O5987">
        <f>IF(G5987="","",ABS(G5988-G5987))</f>
        <v>0.10000000000000142</v>
      </c>
      <c r="P5987">
        <f>IF(H5987="","",ABS(H5988-H5987))</f>
        <v>0.16000000000000014</v>
      </c>
      <c r="R5987" s="2">
        <f>E5987-E5986</f>
        <v>1.0416666671517305E-2</v>
      </c>
      <c r="S5987" s="4">
        <f>MROUND(E5987,"0:15")</f>
        <v>45872.208333333328</v>
      </c>
    </row>
    <row r="5988" spans="1:22" x14ac:dyDescent="0.35">
      <c r="A5988">
        <v>2025</v>
      </c>
      <c r="B5988" t="s">
        <v>64</v>
      </c>
      <c r="C5988" t="s">
        <v>65</v>
      </c>
      <c r="D5988">
        <v>349</v>
      </c>
      <c r="E5988" s="4">
        <v>45872.21875</v>
      </c>
      <c r="F5988">
        <v>6.26</v>
      </c>
      <c r="G5988">
        <v>19.52</v>
      </c>
      <c r="H5988">
        <v>5.53</v>
      </c>
      <c r="I5988">
        <v>61.5</v>
      </c>
      <c r="J5988">
        <f>IF(G5988="",0.5,IF(G5988&lt;=0,2,IF(G5988&gt;=40,2, IF(AND(G5988&gt;0,G5988&lt;1),5,IF(AND(G5988&gt;35,G5988&lt;40),5,IF(O5988&gt;=1.5,1.5,0))))))</f>
        <v>0</v>
      </c>
      <c r="K5988">
        <f>IF(H5988="",0.5,IF(H5988&lt;=0.1,2,IF(H5988&gt;=20,2, IF(AND(H5988&gt;0.1,H5988&lt;0.2),5,IF(AND(H5988&gt;16,H5988&lt;20),5,IF(P5988&gt;=2,1.5,0))))))</f>
        <v>0</v>
      </c>
      <c r="L5988">
        <f>IF(A5988="",0.5,IF(B5988="",0.5,IF(C5988="",0.5,IF(E5988="",0.5,IF(Q5988="Y",0.01,0)))))</f>
        <v>0</v>
      </c>
      <c r="M5988">
        <f>COUNTIF(J5988:L5988,"&gt;0")</f>
        <v>0</v>
      </c>
      <c r="N5988" s="28" t="s">
        <v>66</v>
      </c>
      <c r="O5988">
        <f>IF(G5988="","",ABS(G5989-G5988))</f>
        <v>9.9999999999997868E-2</v>
      </c>
      <c r="P5988">
        <f>IF(H5988="","",ABS(H5989-H5988))</f>
        <v>0.39999999999999947</v>
      </c>
      <c r="R5988" s="2">
        <f>E5988-E5987</f>
        <v>1.0416666664241347E-2</v>
      </c>
      <c r="S5988" s="4">
        <f>MROUND(E5988,"0:15")</f>
        <v>45872.21875</v>
      </c>
    </row>
    <row r="5989" spans="1:22" x14ac:dyDescent="0.35">
      <c r="A5989">
        <v>2025</v>
      </c>
      <c r="B5989" t="s">
        <v>64</v>
      </c>
      <c r="C5989" t="s">
        <v>65</v>
      </c>
      <c r="D5989">
        <v>350</v>
      </c>
      <c r="E5989" s="4">
        <v>45872.229166666664</v>
      </c>
      <c r="F5989">
        <v>6.72</v>
      </c>
      <c r="G5989">
        <v>19.420000000000002</v>
      </c>
      <c r="H5989">
        <v>5.93</v>
      </c>
      <c r="I5989">
        <v>65.900000000000006</v>
      </c>
      <c r="J5989">
        <f>IF(G5989="",0.5,IF(G5989&lt;=0,2,IF(G5989&gt;=40,2, IF(AND(G5989&gt;0,G5989&lt;1),5,IF(AND(G5989&gt;35,G5989&lt;40),5,IF(O5989&gt;=1.5,1.5,0))))))</f>
        <v>0</v>
      </c>
      <c r="K5989">
        <f>IF(H5989="",0.5,IF(H5989&lt;=0.1,2,IF(H5989&gt;=20,2, IF(AND(H5989&gt;0.1,H5989&lt;0.2),5,IF(AND(H5989&gt;16,H5989&lt;20),5,IF(P5989&gt;=2,1.5,0))))))</f>
        <v>0</v>
      </c>
      <c r="L5989">
        <f>IF(A5989="",0.5,IF(B5989="",0.5,IF(C5989="",0.5,IF(E5989="",0.5,IF(Q5989="Y",0.01,0)))))</f>
        <v>0</v>
      </c>
      <c r="M5989">
        <f>COUNTIF(J5989:L5989,"&gt;0")</f>
        <v>0</v>
      </c>
      <c r="N5989" s="28" t="s">
        <v>66</v>
      </c>
      <c r="O5989">
        <f>IF(G5989="","",ABS(G5990-G5989))</f>
        <v>0.10000000000000142</v>
      </c>
      <c r="P5989">
        <f>IF(H5989="","",ABS(H5990-H5989))</f>
        <v>0.13999999999999968</v>
      </c>
      <c r="R5989" s="2">
        <f>E5989-E5988</f>
        <v>1.0416666664241347E-2</v>
      </c>
      <c r="S5989" s="4">
        <f>MROUND(E5989,"0:15")</f>
        <v>45872.229166666664</v>
      </c>
    </row>
    <row r="5990" spans="1:22" x14ac:dyDescent="0.35">
      <c r="A5990">
        <v>2025</v>
      </c>
      <c r="B5990" t="s">
        <v>64</v>
      </c>
      <c r="C5990" t="s">
        <v>65</v>
      </c>
      <c r="D5990">
        <v>351</v>
      </c>
      <c r="E5990" s="4">
        <v>45872.239583333336</v>
      </c>
      <c r="F5990">
        <v>6.55</v>
      </c>
      <c r="G5990">
        <v>19.32</v>
      </c>
      <c r="H5990">
        <v>5.79</v>
      </c>
      <c r="I5990">
        <v>64.099999999999994</v>
      </c>
      <c r="J5990">
        <f>IF(G5990="",0.5,IF(G5990&lt;=0,2,IF(G5990&gt;=40,2, IF(AND(G5990&gt;0,G5990&lt;1),5,IF(AND(G5990&gt;35,G5990&lt;40),5,IF(O5990&gt;=1.5,1.5,0))))))</f>
        <v>0</v>
      </c>
      <c r="K5990">
        <f>IF(H5990="",0.5,IF(H5990&lt;=0.1,2,IF(H5990&gt;=20,2, IF(AND(H5990&gt;0.1,H5990&lt;0.2),5,IF(AND(H5990&gt;16,H5990&lt;20),5,IF(P5990&gt;=2,1.5,0))))))</f>
        <v>0</v>
      </c>
      <c r="L5990">
        <f>IF(A5990="",0.5,IF(B5990="",0.5,IF(C5990="",0.5,IF(E5990="",0.5,IF(Q5990="Y",0.01,0)))))</f>
        <v>0</v>
      </c>
      <c r="M5990">
        <f>COUNTIF(J5990:L5990,"&gt;0")</f>
        <v>0</v>
      </c>
      <c r="N5990" s="28" t="s">
        <v>66</v>
      </c>
      <c r="O5990">
        <f>IF(G5990="","",ABS(G5991-G5990))</f>
        <v>0.12000000000000099</v>
      </c>
      <c r="P5990">
        <f>IF(H5990="","",ABS(H5991-H5990))</f>
        <v>0</v>
      </c>
      <c r="R5990" s="2">
        <f>E5990-E5989</f>
        <v>1.0416666671517305E-2</v>
      </c>
      <c r="S5990" s="4">
        <f>MROUND(E5990,"0:15")</f>
        <v>45872.239583333328</v>
      </c>
    </row>
    <row r="5991" spans="1:22" x14ac:dyDescent="0.35">
      <c r="A5991">
        <v>2025</v>
      </c>
      <c r="B5991" t="s">
        <v>64</v>
      </c>
      <c r="C5991" t="s">
        <v>65</v>
      </c>
      <c r="D5991">
        <v>352</v>
      </c>
      <c r="E5991" s="4">
        <v>45872.25</v>
      </c>
      <c r="F5991">
        <v>6.55</v>
      </c>
      <c r="G5991">
        <v>19.2</v>
      </c>
      <c r="H5991">
        <v>5.79</v>
      </c>
      <c r="I5991">
        <v>63.9</v>
      </c>
      <c r="J5991">
        <f>IF(G5991="",0.5,IF(G5991&lt;=0,2,IF(G5991&gt;=40,2, IF(AND(G5991&gt;0,G5991&lt;1),5,IF(AND(G5991&gt;35,G5991&lt;40),5,IF(O5991&gt;=1.5,1.5,0))))))</f>
        <v>0</v>
      </c>
      <c r="K5991">
        <f>IF(H5991="",0.5,IF(H5991&lt;=0.1,2,IF(H5991&gt;=20,2, IF(AND(H5991&gt;0.1,H5991&lt;0.2),5,IF(AND(H5991&gt;16,H5991&lt;20),5,IF(P5991&gt;=2,1.5,0))))))</f>
        <v>0</v>
      </c>
      <c r="L5991">
        <f>IF(A5991="",0.5,IF(B5991="",0.5,IF(C5991="",0.5,IF(E5991="",0.5,IF(Q5991="Y",0.01,0)))))</f>
        <v>0</v>
      </c>
      <c r="M5991">
        <f>COUNTIF(J5991:L5991,"&gt;0")</f>
        <v>0</v>
      </c>
      <c r="N5991" s="28" t="s">
        <v>66</v>
      </c>
      <c r="O5991">
        <f>IF(G5991="","",ABS(G5992-G5991))</f>
        <v>9.9999999999997868E-2</v>
      </c>
      <c r="P5991">
        <f>IF(H5991="","",ABS(H5992-H5991))</f>
        <v>0.16000000000000014</v>
      </c>
      <c r="R5991" s="2">
        <f>E5991-E5990</f>
        <v>1.0416666664241347E-2</v>
      </c>
      <c r="S5991" s="4">
        <f>MROUND(E5991,"0:15")</f>
        <v>45872.25</v>
      </c>
    </row>
    <row r="5992" spans="1:22" x14ac:dyDescent="0.35">
      <c r="A5992">
        <v>2025</v>
      </c>
      <c r="B5992" t="s">
        <v>64</v>
      </c>
      <c r="C5992" t="s">
        <v>65</v>
      </c>
      <c r="D5992">
        <v>353</v>
      </c>
      <c r="E5992" s="4">
        <v>45872.260416666664</v>
      </c>
      <c r="F5992">
        <v>6.37</v>
      </c>
      <c r="G5992">
        <v>19.100000000000001</v>
      </c>
      <c r="H5992">
        <v>5.63</v>
      </c>
      <c r="I5992">
        <v>62.1</v>
      </c>
      <c r="J5992">
        <f>IF(G5992="",0.5,IF(G5992&lt;=0,2,IF(G5992&gt;=40,2, IF(AND(G5992&gt;0,G5992&lt;1),5,IF(AND(G5992&gt;35,G5992&lt;40),5,IF(O5992&gt;=1.5,1.5,0))))))</f>
        <v>0</v>
      </c>
      <c r="K5992">
        <f>IF(H5992="",0.5,IF(H5992&lt;=0.1,2,IF(H5992&gt;=20,2, IF(AND(H5992&gt;0.1,H5992&lt;0.2),5,IF(AND(H5992&gt;16,H5992&lt;20),5,IF(P5992&gt;=2,1.5,0))))))</f>
        <v>0</v>
      </c>
      <c r="L5992">
        <f>IF(A5992="",0.5,IF(B5992="",0.5,IF(C5992="",0.5,IF(E5992="",0.5,IF(Q5992="Y",0.01,0)))))</f>
        <v>0</v>
      </c>
      <c r="M5992">
        <f>COUNTIF(J5992:L5992,"&gt;0")</f>
        <v>0</v>
      </c>
      <c r="N5992" s="28" t="s">
        <v>66</v>
      </c>
      <c r="O5992">
        <f>IF(G5992="","",ABS(G5993-G5992))</f>
        <v>0.10000000000000142</v>
      </c>
      <c r="P5992">
        <f>IF(H5992="","",ABS(H5993-H5992))</f>
        <v>4.9999999999999822E-2</v>
      </c>
      <c r="R5992" s="2">
        <f>E5992-E5991</f>
        <v>1.0416666664241347E-2</v>
      </c>
      <c r="S5992" s="4">
        <f>MROUND(E5992,"0:15")</f>
        <v>45872.260416666664</v>
      </c>
      <c r="U5992" s="5"/>
      <c r="V5992" s="6"/>
    </row>
    <row r="5993" spans="1:22" x14ac:dyDescent="0.35">
      <c r="A5993">
        <v>2025</v>
      </c>
      <c r="B5993" t="s">
        <v>64</v>
      </c>
      <c r="C5993" t="s">
        <v>65</v>
      </c>
      <c r="D5993">
        <v>354</v>
      </c>
      <c r="E5993" s="4">
        <v>45872.270833333336</v>
      </c>
      <c r="F5993">
        <v>6.43</v>
      </c>
      <c r="G5993">
        <v>19</v>
      </c>
      <c r="H5993">
        <v>5.68</v>
      </c>
      <c r="I5993">
        <v>62.5</v>
      </c>
      <c r="J5993">
        <f>IF(G5993="",0.5,IF(G5993&lt;=0,2,IF(G5993&gt;=40,2, IF(AND(G5993&gt;0,G5993&lt;1),5,IF(AND(G5993&gt;35,G5993&lt;40),5,IF(O5993&gt;=1.5,1.5,0))))))</f>
        <v>0</v>
      </c>
      <c r="K5993">
        <f>IF(H5993="",0.5,IF(H5993&lt;=0.1,2,IF(H5993&gt;=20,2, IF(AND(H5993&gt;0.1,H5993&lt;0.2),5,IF(AND(H5993&gt;16,H5993&lt;20),5,IF(P5993&gt;=2,1.5,0))))))</f>
        <v>0</v>
      </c>
      <c r="L5993">
        <f>IF(A5993="",0.5,IF(B5993="",0.5,IF(C5993="",0.5,IF(E5993="",0.5,IF(Q5993="Y",0.01,0)))))</f>
        <v>0</v>
      </c>
      <c r="M5993">
        <f>COUNTIF(J5993:L5993,"&gt;0")</f>
        <v>0</v>
      </c>
      <c r="N5993" s="28" t="s">
        <v>66</v>
      </c>
      <c r="O5993">
        <f>IF(G5993="","",ABS(G5994-G5993))</f>
        <v>7.9999999999998295E-2</v>
      </c>
      <c r="P5993">
        <f>IF(H5993="","",ABS(H5994-H5993))</f>
        <v>8.0000000000000071E-2</v>
      </c>
      <c r="R5993" s="2">
        <f>E5993-E5992</f>
        <v>1.0416666671517305E-2</v>
      </c>
      <c r="S5993" s="4">
        <f>MROUND(E5993,"0:15")</f>
        <v>45872.270833333328</v>
      </c>
    </row>
    <row r="5994" spans="1:22" x14ac:dyDescent="0.35">
      <c r="A5994">
        <v>2025</v>
      </c>
      <c r="B5994" t="s">
        <v>64</v>
      </c>
      <c r="C5994" t="s">
        <v>65</v>
      </c>
      <c r="D5994">
        <v>355</v>
      </c>
      <c r="E5994" s="4">
        <v>45872.28125</v>
      </c>
      <c r="F5994">
        <v>6.52</v>
      </c>
      <c r="G5994">
        <v>18.920000000000002</v>
      </c>
      <c r="H5994">
        <v>5.76</v>
      </c>
      <c r="I5994">
        <v>63.3</v>
      </c>
      <c r="J5994">
        <f>IF(G5994="",0.5,IF(G5994&lt;=0,2,IF(G5994&gt;=40,2, IF(AND(G5994&gt;0,G5994&lt;1),5,IF(AND(G5994&gt;35,G5994&lt;40),5,IF(O5994&gt;=1.5,1.5,0))))))</f>
        <v>0</v>
      </c>
      <c r="K5994">
        <f>IF(H5994="",0.5,IF(H5994&lt;=0.1,2,IF(H5994&gt;=20,2, IF(AND(H5994&gt;0.1,H5994&lt;0.2),5,IF(AND(H5994&gt;16,H5994&lt;20),5,IF(P5994&gt;=2,1.5,0))))))</f>
        <v>0</v>
      </c>
      <c r="L5994">
        <f>IF(A5994="",0.5,IF(B5994="",0.5,IF(C5994="",0.5,IF(E5994="",0.5,IF(Q5994="Y",0.01,0)))))</f>
        <v>0</v>
      </c>
      <c r="M5994">
        <f>COUNTIF(J5994:L5994,"&gt;0")</f>
        <v>0</v>
      </c>
      <c r="N5994" s="28" t="s">
        <v>66</v>
      </c>
      <c r="O5994">
        <f>IF(G5994="","",ABS(G5995-G5994))</f>
        <v>8.0000000000001847E-2</v>
      </c>
      <c r="P5994">
        <f>IF(H5994="","",ABS(H5995-H5994))</f>
        <v>2.0000000000000462E-2</v>
      </c>
      <c r="R5994" s="2">
        <f>E5994-E5993</f>
        <v>1.0416666664241347E-2</v>
      </c>
      <c r="S5994" s="4">
        <f>MROUND(E5994,"0:15")</f>
        <v>45872.28125</v>
      </c>
    </row>
    <row r="5995" spans="1:22" x14ac:dyDescent="0.35">
      <c r="A5995">
        <v>2025</v>
      </c>
      <c r="B5995" t="s">
        <v>64</v>
      </c>
      <c r="C5995" t="s">
        <v>65</v>
      </c>
      <c r="D5995">
        <v>356</v>
      </c>
      <c r="E5995" s="4">
        <v>45872.291666666664</v>
      </c>
      <c r="F5995">
        <v>6.54</v>
      </c>
      <c r="G5995">
        <v>18.84</v>
      </c>
      <c r="H5995">
        <v>5.78</v>
      </c>
      <c r="I5995">
        <v>63.4</v>
      </c>
      <c r="J5995">
        <f>IF(G5995="",0.5,IF(G5995&lt;=0,2,IF(G5995&gt;=40,2, IF(AND(G5995&gt;0,G5995&lt;1),5,IF(AND(G5995&gt;35,G5995&lt;40),5,IF(O5995&gt;=1.5,1.5,0))))))</f>
        <v>0</v>
      </c>
      <c r="K5995">
        <f>IF(H5995="",0.5,IF(H5995&lt;=0.1,2,IF(H5995&gt;=20,2, IF(AND(H5995&gt;0.1,H5995&lt;0.2),5,IF(AND(H5995&gt;16,H5995&lt;20),5,IF(P5995&gt;=2,1.5,0))))))</f>
        <v>0</v>
      </c>
      <c r="L5995">
        <f>IF(A5995="",0.5,IF(B5995="",0.5,IF(C5995="",0.5,IF(E5995="",0.5,IF(Q5995="Y",0.01,0)))))</f>
        <v>0</v>
      </c>
      <c r="M5995">
        <f>COUNTIF(J5995:L5995,"&gt;0")</f>
        <v>0</v>
      </c>
      <c r="N5995" s="28" t="s">
        <v>66</v>
      </c>
      <c r="O5995">
        <f>IF(G5995="","",ABS(G5996-G5995))</f>
        <v>7.9999999999998295E-2</v>
      </c>
      <c r="P5995">
        <f>IF(H5995="","",ABS(H5996-H5995))</f>
        <v>8.9999999999999858E-2</v>
      </c>
      <c r="R5995" s="2">
        <f>E5995-E5994</f>
        <v>1.0416666664241347E-2</v>
      </c>
      <c r="S5995" s="4">
        <f>MROUND(E5995,"0:15")</f>
        <v>45872.291666666664</v>
      </c>
    </row>
    <row r="5996" spans="1:22" x14ac:dyDescent="0.35">
      <c r="A5996">
        <v>2025</v>
      </c>
      <c r="B5996" t="s">
        <v>64</v>
      </c>
      <c r="C5996" t="s">
        <v>65</v>
      </c>
      <c r="D5996">
        <v>357</v>
      </c>
      <c r="E5996" s="4">
        <v>45872.302083333336</v>
      </c>
      <c r="F5996">
        <v>6.44</v>
      </c>
      <c r="G5996">
        <v>18.760000000000002</v>
      </c>
      <c r="H5996">
        <v>5.69</v>
      </c>
      <c r="I5996">
        <v>62.3</v>
      </c>
      <c r="J5996">
        <f>IF(G5996="",0.5,IF(G5996&lt;=0,2,IF(G5996&gt;=40,2, IF(AND(G5996&gt;0,G5996&lt;1),5,IF(AND(G5996&gt;35,G5996&lt;40),5,IF(O5996&gt;=1.5,1.5,0))))))</f>
        <v>0</v>
      </c>
      <c r="K5996">
        <f>IF(H5996="",0.5,IF(H5996&lt;=0.1,2,IF(H5996&gt;=20,2, IF(AND(H5996&gt;0.1,H5996&lt;0.2),5,IF(AND(H5996&gt;16,H5996&lt;20),5,IF(P5996&gt;=2,1.5,0))))))</f>
        <v>0</v>
      </c>
      <c r="L5996">
        <f>IF(A5996="",0.5,IF(B5996="",0.5,IF(C5996="",0.5,IF(E5996="",0.5,IF(Q5996="Y",0.01,0)))))</f>
        <v>0</v>
      </c>
      <c r="M5996">
        <f>COUNTIF(J5996:L5996,"&gt;0")</f>
        <v>0</v>
      </c>
      <c r="N5996" s="28" t="s">
        <v>66</v>
      </c>
      <c r="O5996">
        <f>IF(G5996="","",ABS(G5997-G5996))</f>
        <v>8.0000000000001847E-2</v>
      </c>
      <c r="P5996">
        <f>IF(H5996="","",ABS(H5997-H5996))</f>
        <v>0.19999999999999929</v>
      </c>
      <c r="R5996" s="2">
        <f>E5996-E5995</f>
        <v>1.0416666671517305E-2</v>
      </c>
      <c r="S5996" s="4">
        <f>MROUND(E5996,"0:15")</f>
        <v>45872.302083333328</v>
      </c>
    </row>
    <row r="5997" spans="1:22" x14ac:dyDescent="0.35">
      <c r="A5997">
        <v>2025</v>
      </c>
      <c r="B5997" t="s">
        <v>64</v>
      </c>
      <c r="C5997" t="s">
        <v>65</v>
      </c>
      <c r="D5997">
        <v>358</v>
      </c>
      <c r="E5997" s="4">
        <v>45872.3125</v>
      </c>
      <c r="F5997">
        <v>6.66</v>
      </c>
      <c r="G5997">
        <v>18.68</v>
      </c>
      <c r="H5997">
        <v>5.89</v>
      </c>
      <c r="I5997">
        <v>64.400000000000006</v>
      </c>
      <c r="J5997">
        <f>IF(G5997="",0.5,IF(G5997&lt;=0,2,IF(G5997&gt;=40,2, IF(AND(G5997&gt;0,G5997&lt;1),5,IF(AND(G5997&gt;35,G5997&lt;40),5,IF(O5997&gt;=1.5,1.5,0))))))</f>
        <v>0</v>
      </c>
      <c r="K5997">
        <f>IF(H5997="",0.5,IF(H5997&lt;=0.1,2,IF(H5997&gt;=20,2, IF(AND(H5997&gt;0.1,H5997&lt;0.2),5,IF(AND(H5997&gt;16,H5997&lt;20),5,IF(P5997&gt;=2,1.5,0))))))</f>
        <v>0</v>
      </c>
      <c r="L5997">
        <f>IF(A5997="",0.5,IF(B5997="",0.5,IF(C5997="",0.5,IF(E5997="",0.5,IF(Q5997="Y",0.01,0)))))</f>
        <v>0</v>
      </c>
      <c r="M5997">
        <f>COUNTIF(J5997:L5997,"&gt;0")</f>
        <v>0</v>
      </c>
      <c r="N5997" s="28" t="s">
        <v>66</v>
      </c>
      <c r="O5997">
        <f>IF(G5997="","",ABS(G5998-G5997))</f>
        <v>5.9999999999998721E-2</v>
      </c>
      <c r="P5997">
        <f>IF(H5997="","",ABS(H5998-H5997))</f>
        <v>1.0000000000000675E-2</v>
      </c>
      <c r="R5997" s="2">
        <f>E5997-E5996</f>
        <v>1.0416666664241347E-2</v>
      </c>
      <c r="S5997" s="4">
        <f>MROUND(E5997,"0:15")</f>
        <v>45872.3125</v>
      </c>
    </row>
    <row r="5998" spans="1:22" x14ac:dyDescent="0.35">
      <c r="A5998">
        <v>2025</v>
      </c>
      <c r="B5998" t="s">
        <v>64</v>
      </c>
      <c r="C5998" t="s">
        <v>65</v>
      </c>
      <c r="D5998">
        <v>359</v>
      </c>
      <c r="E5998" s="4">
        <v>45872.322916666664</v>
      </c>
      <c r="F5998">
        <v>6.68</v>
      </c>
      <c r="G5998">
        <v>18.62</v>
      </c>
      <c r="H5998">
        <v>5.9</v>
      </c>
      <c r="I5998">
        <v>64.5</v>
      </c>
      <c r="J5998">
        <f>IF(G5998="",0.5,IF(G5998&lt;=0,2,IF(G5998&gt;=40,2, IF(AND(G5998&gt;0,G5998&lt;1),5,IF(AND(G5998&gt;35,G5998&lt;40),5,IF(O5998&gt;=1.5,1.5,0))))))</f>
        <v>0</v>
      </c>
      <c r="K5998">
        <f>IF(H5998="",0.5,IF(H5998&lt;=0.1,2,IF(H5998&gt;=20,2, IF(AND(H5998&gt;0.1,H5998&lt;0.2),5,IF(AND(H5998&gt;16,H5998&lt;20),5,IF(P5998&gt;=2,1.5,0))))))</f>
        <v>0</v>
      </c>
      <c r="L5998">
        <f>IF(A5998="",0.5,IF(B5998="",0.5,IF(C5998="",0.5,IF(E5998="",0.5,IF(Q5998="Y",0.01,0)))))</f>
        <v>0</v>
      </c>
      <c r="M5998">
        <f>COUNTIF(J5998:L5998,"&gt;0")</f>
        <v>0</v>
      </c>
      <c r="N5998" s="28" t="s">
        <v>66</v>
      </c>
      <c r="O5998">
        <f>IF(G5998="","",ABS(G5999-G5998))</f>
        <v>4.00000000000027E-2</v>
      </c>
      <c r="P5998">
        <f>IF(H5998="","",ABS(H5999-H5998))</f>
        <v>9.0000000000000746E-2</v>
      </c>
      <c r="R5998" s="2">
        <f>E5998-E5997</f>
        <v>1.0416666664241347E-2</v>
      </c>
      <c r="S5998" s="4">
        <f>MROUND(E5998,"0:15")</f>
        <v>45872.322916666664</v>
      </c>
    </row>
    <row r="5999" spans="1:22" x14ac:dyDescent="0.35">
      <c r="A5999">
        <v>2025</v>
      </c>
      <c r="B5999" t="s">
        <v>64</v>
      </c>
      <c r="C5999" t="s">
        <v>65</v>
      </c>
      <c r="D5999">
        <v>360</v>
      </c>
      <c r="E5999" s="4">
        <v>45872.333333333336</v>
      </c>
      <c r="F5999">
        <v>6.57</v>
      </c>
      <c r="G5999">
        <v>18.579999999999998</v>
      </c>
      <c r="H5999">
        <v>5.81</v>
      </c>
      <c r="I5999">
        <v>63.4</v>
      </c>
      <c r="J5999">
        <f>IF(G5999="",0.5,IF(G5999&lt;=0,2,IF(G5999&gt;=40,2, IF(AND(G5999&gt;0,G5999&lt;1),5,IF(AND(G5999&gt;35,G5999&lt;40),5,IF(O5999&gt;=1.5,1.5,0))))))</f>
        <v>0</v>
      </c>
      <c r="K5999">
        <f>IF(H5999="",0.5,IF(H5999&lt;=0.1,2,IF(H5999&gt;=20,2, IF(AND(H5999&gt;0.1,H5999&lt;0.2),5,IF(AND(H5999&gt;16,H5999&lt;20),5,IF(P5999&gt;=2,1.5,0))))))</f>
        <v>0</v>
      </c>
      <c r="L5999">
        <f>IF(A5999="",0.5,IF(B5999="",0.5,IF(C5999="",0.5,IF(E5999="",0.5,IF(Q5999="Y",0.01,0)))))</f>
        <v>0</v>
      </c>
      <c r="M5999">
        <f>COUNTIF(J5999:L5999,"&gt;0")</f>
        <v>0</v>
      </c>
      <c r="N5999" s="28" t="s">
        <v>66</v>
      </c>
      <c r="O5999">
        <f>IF(G5999="","",ABS(G6000-G5999))</f>
        <v>3.9999999999999147E-2</v>
      </c>
      <c r="P5999">
        <f>IF(H5999="","",ABS(H6000-H5999))</f>
        <v>0.20000000000000018</v>
      </c>
      <c r="R5999" s="2">
        <f>E5999-E5998</f>
        <v>1.0416666671517305E-2</v>
      </c>
      <c r="S5999" s="4">
        <f>MROUND(E5999,"0:15")</f>
        <v>45872.333333333328</v>
      </c>
    </row>
    <row r="6000" spans="1:22" x14ac:dyDescent="0.35">
      <c r="A6000">
        <v>2025</v>
      </c>
      <c r="B6000" t="s">
        <v>64</v>
      </c>
      <c r="C6000" t="s">
        <v>65</v>
      </c>
      <c r="D6000">
        <v>361</v>
      </c>
      <c r="E6000" s="4">
        <v>45872.34375</v>
      </c>
      <c r="F6000">
        <v>6.8</v>
      </c>
      <c r="G6000">
        <v>18.54</v>
      </c>
      <c r="H6000">
        <v>6.01</v>
      </c>
      <c r="I6000">
        <v>65.599999999999994</v>
      </c>
      <c r="J6000">
        <f>IF(G6000="",0.5,IF(G6000&lt;=0,2,IF(G6000&gt;=40,2, IF(AND(G6000&gt;0,G6000&lt;1),5,IF(AND(G6000&gt;35,G6000&lt;40),5,IF(O6000&gt;=1.5,1.5,0))))))</f>
        <v>0</v>
      </c>
      <c r="K6000">
        <f>IF(H6000="",0.5,IF(H6000&lt;=0.1,2,IF(H6000&gt;=20,2, IF(AND(H6000&gt;0.1,H6000&lt;0.2),5,IF(AND(H6000&gt;16,H6000&lt;20),5,IF(P6000&gt;=2,1.5,0))))))</f>
        <v>0</v>
      </c>
      <c r="L6000">
        <f>IF(A6000="",0.5,IF(B6000="",0.5,IF(C6000="",0.5,IF(E6000="",0.5,IF(Q6000="Y",0.01,0)))))</f>
        <v>0</v>
      </c>
      <c r="M6000">
        <f>COUNTIF(J6000:L6000,"&gt;0")</f>
        <v>0</v>
      </c>
      <c r="N6000" s="28" t="s">
        <v>66</v>
      </c>
      <c r="O6000">
        <f>IF(G6000="","",ABS(G6001-G6000))</f>
        <v>1.9999999999999574E-2</v>
      </c>
      <c r="P6000">
        <f>IF(H6000="","",ABS(H6001-H6000))</f>
        <v>4.9999999999999822E-2</v>
      </c>
      <c r="R6000" s="2">
        <f>E6000-E5999</f>
        <v>1.0416666664241347E-2</v>
      </c>
      <c r="S6000" s="4">
        <f>MROUND(E6000,"0:15")</f>
        <v>45872.34375</v>
      </c>
    </row>
    <row r="6001" spans="1:19" x14ac:dyDescent="0.35">
      <c r="A6001">
        <v>2025</v>
      </c>
      <c r="B6001" t="s">
        <v>64</v>
      </c>
      <c r="C6001" t="s">
        <v>65</v>
      </c>
      <c r="D6001">
        <v>362</v>
      </c>
      <c r="E6001" s="4">
        <v>45872.354166666664</v>
      </c>
      <c r="F6001">
        <v>6.86</v>
      </c>
      <c r="G6001">
        <v>18.52</v>
      </c>
      <c r="H6001">
        <v>6.06</v>
      </c>
      <c r="I6001">
        <v>66.099999999999994</v>
      </c>
      <c r="J6001">
        <f>IF(G6001="",0.5,IF(G6001&lt;=0,2,IF(G6001&gt;=40,2, IF(AND(G6001&gt;0,G6001&lt;1),5,IF(AND(G6001&gt;35,G6001&lt;40),5,IF(O6001&gt;=1.5,1.5,0))))))</f>
        <v>0</v>
      </c>
      <c r="K6001">
        <f>IF(H6001="",0.5,IF(H6001&lt;=0.1,2,IF(H6001&gt;=20,2, IF(AND(H6001&gt;0.1,H6001&lt;0.2),5,IF(AND(H6001&gt;16,H6001&lt;20),5,IF(P6001&gt;=2,1.5,0))))))</f>
        <v>0</v>
      </c>
      <c r="L6001">
        <f>IF(A6001="",0.5,IF(B6001="",0.5,IF(C6001="",0.5,IF(E6001="",0.5,IF(Q6001="Y",0.01,0)))))</f>
        <v>0</v>
      </c>
      <c r="M6001">
        <f>COUNTIF(J6001:L6001,"&gt;0")</f>
        <v>0</v>
      </c>
      <c r="N6001" s="28" t="s">
        <v>66</v>
      </c>
      <c r="O6001">
        <f>IF(G6001="","",ABS(G6002-G6001))</f>
        <v>1.9999999999999574E-2</v>
      </c>
      <c r="P6001">
        <f>IF(H6001="","",ABS(H6002-H6001))</f>
        <v>0.3100000000000005</v>
      </c>
      <c r="R6001" s="2">
        <f>E6001-E6000</f>
        <v>1.0416666664241347E-2</v>
      </c>
      <c r="S6001" s="4">
        <f>MROUND(E6001,"0:15")</f>
        <v>45872.354166666664</v>
      </c>
    </row>
    <row r="6002" spans="1:19" x14ac:dyDescent="0.35">
      <c r="A6002">
        <v>2025</v>
      </c>
      <c r="B6002" t="s">
        <v>64</v>
      </c>
      <c r="C6002" t="s">
        <v>65</v>
      </c>
      <c r="D6002">
        <v>363</v>
      </c>
      <c r="E6002" s="4">
        <v>45872.364583333336</v>
      </c>
      <c r="F6002">
        <v>7.21</v>
      </c>
      <c r="G6002">
        <v>18.5</v>
      </c>
      <c r="H6002">
        <v>6.37</v>
      </c>
      <c r="I6002">
        <v>69.5</v>
      </c>
      <c r="J6002">
        <f>IF(G6002="",0.5,IF(G6002&lt;=0,2,IF(G6002&gt;=40,2, IF(AND(G6002&gt;0,G6002&lt;1),5,IF(AND(G6002&gt;35,G6002&lt;40),5,IF(O6002&gt;=1.5,1.5,0))))))</f>
        <v>0</v>
      </c>
      <c r="K6002">
        <f>IF(H6002="",0.5,IF(H6002&lt;=0.1,2,IF(H6002&gt;=20,2, IF(AND(H6002&gt;0.1,H6002&lt;0.2),5,IF(AND(H6002&gt;16,H6002&lt;20),5,IF(P6002&gt;=2,1.5,0))))))</f>
        <v>0</v>
      </c>
      <c r="L6002">
        <f>IF(A6002="",0.5,IF(B6002="",0.5,IF(C6002="",0.5,IF(E6002="",0.5,IF(Q6002="Y",0.01,0)))))</f>
        <v>0</v>
      </c>
      <c r="M6002">
        <f>COUNTIF(J6002:L6002,"&gt;0")</f>
        <v>0</v>
      </c>
      <c r="N6002" s="28" t="s">
        <v>66</v>
      </c>
      <c r="O6002">
        <f>IF(G6002="","",ABS(G6003-G6002))</f>
        <v>0</v>
      </c>
      <c r="P6002">
        <f>IF(H6002="","",ABS(H6003-H6002))</f>
        <v>4.9999999999999822E-2</v>
      </c>
      <c r="R6002" s="2">
        <f>E6002-E6001</f>
        <v>1.0416666671517305E-2</v>
      </c>
      <c r="S6002" s="4">
        <f>MROUND(E6002,"0:15")</f>
        <v>45872.364583333328</v>
      </c>
    </row>
    <row r="6003" spans="1:19" x14ac:dyDescent="0.35">
      <c r="A6003">
        <v>2025</v>
      </c>
      <c r="B6003" t="s">
        <v>64</v>
      </c>
      <c r="C6003" t="s">
        <v>65</v>
      </c>
      <c r="D6003">
        <v>364</v>
      </c>
      <c r="E6003" s="4">
        <v>45872.375</v>
      </c>
      <c r="F6003">
        <v>7.15</v>
      </c>
      <c r="G6003">
        <v>18.5</v>
      </c>
      <c r="H6003">
        <v>6.32</v>
      </c>
      <c r="I6003">
        <v>68.900000000000006</v>
      </c>
      <c r="J6003">
        <f>IF(G6003="",0.5,IF(G6003&lt;=0,2,IF(G6003&gt;=40,2, IF(AND(G6003&gt;0,G6003&lt;1),5,IF(AND(G6003&gt;35,G6003&lt;40),5,IF(O6003&gt;=1.5,1.5,0))))))</f>
        <v>0</v>
      </c>
      <c r="K6003">
        <f>IF(H6003="",0.5,IF(H6003&lt;=0.1,2,IF(H6003&gt;=20,2, IF(AND(H6003&gt;0.1,H6003&lt;0.2),5,IF(AND(H6003&gt;16,H6003&lt;20),5,IF(P6003&gt;=2,1.5,0))))))</f>
        <v>0</v>
      </c>
      <c r="L6003">
        <f>IF(A6003="",0.5,IF(B6003="",0.5,IF(C6003="",0.5,IF(E6003="",0.5,IF(Q6003="Y",0.01,0)))))</f>
        <v>0</v>
      </c>
      <c r="M6003">
        <f>COUNTIF(J6003:L6003,"&gt;0")</f>
        <v>0</v>
      </c>
      <c r="N6003" s="28" t="s">
        <v>66</v>
      </c>
      <c r="O6003">
        <f>IF(G6003="","",ABS(G6004-G6003))</f>
        <v>0</v>
      </c>
      <c r="P6003">
        <f>IF(H6003="","",ABS(H6004-H6003))</f>
        <v>6.9999999999999396E-2</v>
      </c>
      <c r="R6003" s="2">
        <f>E6003-E6002</f>
        <v>1.0416666664241347E-2</v>
      </c>
      <c r="S6003" s="4">
        <f>MROUND(E6003,"0:15")</f>
        <v>45872.375</v>
      </c>
    </row>
    <row r="6004" spans="1:19" x14ac:dyDescent="0.35">
      <c r="A6004">
        <v>2025</v>
      </c>
      <c r="B6004" t="s">
        <v>64</v>
      </c>
      <c r="C6004" t="s">
        <v>65</v>
      </c>
      <c r="D6004">
        <v>365</v>
      </c>
      <c r="E6004" s="4">
        <v>45872.385416666664</v>
      </c>
      <c r="F6004">
        <v>7.23</v>
      </c>
      <c r="G6004">
        <v>18.5</v>
      </c>
      <c r="H6004">
        <v>6.39</v>
      </c>
      <c r="I6004">
        <v>69.7</v>
      </c>
      <c r="J6004">
        <f>IF(G6004="",0.5,IF(G6004&lt;=0,2,IF(G6004&gt;=40,2, IF(AND(G6004&gt;0,G6004&lt;1),5,IF(AND(G6004&gt;35,G6004&lt;40),5,IF(O6004&gt;=1.5,1.5,0))))))</f>
        <v>0</v>
      </c>
      <c r="K6004">
        <f>IF(H6004="",0.5,IF(H6004&lt;=0.1,2,IF(H6004&gt;=20,2, IF(AND(H6004&gt;0.1,H6004&lt;0.2),5,IF(AND(H6004&gt;16,H6004&lt;20),5,IF(P6004&gt;=2,1.5,0))))))</f>
        <v>0</v>
      </c>
      <c r="L6004">
        <f>IF(A6004="",0.5,IF(B6004="",0.5,IF(C6004="",0.5,IF(E6004="",0.5,IF(Q6004="Y",0.01,0)))))</f>
        <v>0</v>
      </c>
      <c r="M6004">
        <f>COUNTIF(J6004:L6004,"&gt;0")</f>
        <v>0</v>
      </c>
      <c r="N6004" s="28" t="s">
        <v>66</v>
      </c>
      <c r="O6004">
        <f>IF(G6004="","",ABS(G6005-G6004))</f>
        <v>3.9999999999999147E-2</v>
      </c>
      <c r="P6004">
        <f>IF(H6004="","",ABS(H6005-H6004))</f>
        <v>0.16000000000000014</v>
      </c>
      <c r="R6004" s="2">
        <f>E6004-E6003</f>
        <v>1.0416666664241347E-2</v>
      </c>
      <c r="S6004" s="4">
        <f>MROUND(E6004,"0:15")</f>
        <v>45872.385416666664</v>
      </c>
    </row>
    <row r="6005" spans="1:19" x14ac:dyDescent="0.35">
      <c r="A6005">
        <v>2025</v>
      </c>
      <c r="B6005" t="s">
        <v>64</v>
      </c>
      <c r="C6005" t="s">
        <v>65</v>
      </c>
      <c r="D6005">
        <v>366</v>
      </c>
      <c r="E6005" s="4">
        <v>45872.395833333336</v>
      </c>
      <c r="F6005">
        <v>7.41</v>
      </c>
      <c r="G6005">
        <v>18.54</v>
      </c>
      <c r="H6005">
        <v>6.55</v>
      </c>
      <c r="I6005">
        <v>71.5</v>
      </c>
      <c r="J6005">
        <f>IF(G6005="",0.5,IF(G6005&lt;=0,2,IF(G6005&gt;=40,2, IF(AND(G6005&gt;0,G6005&lt;1),5,IF(AND(G6005&gt;35,G6005&lt;40),5,IF(O6005&gt;=1.5,1.5,0))))))</f>
        <v>0</v>
      </c>
      <c r="K6005">
        <f>IF(H6005="",0.5,IF(H6005&lt;=0.1,2,IF(H6005&gt;=20,2, IF(AND(H6005&gt;0.1,H6005&lt;0.2),5,IF(AND(H6005&gt;16,H6005&lt;20),5,IF(P6005&gt;=2,1.5,0))))))</f>
        <v>0</v>
      </c>
      <c r="L6005">
        <f>IF(A6005="",0.5,IF(B6005="",0.5,IF(C6005="",0.5,IF(E6005="",0.5,IF(Q6005="Y",0.01,0)))))</f>
        <v>0</v>
      </c>
      <c r="M6005">
        <f>COUNTIF(J6005:L6005,"&gt;0")</f>
        <v>0</v>
      </c>
      <c r="N6005" s="28" t="s">
        <v>66</v>
      </c>
      <c r="O6005">
        <f>IF(G6005="","",ABS(G6006-G6005))</f>
        <v>6.0000000000002274E-2</v>
      </c>
      <c r="P6005">
        <f>IF(H6005="","",ABS(H6006-H6005))</f>
        <v>0.25999999999999979</v>
      </c>
      <c r="R6005" s="2">
        <f>E6005-E6004</f>
        <v>1.0416666671517305E-2</v>
      </c>
      <c r="S6005" s="4">
        <f>MROUND(E6005,"0:15")</f>
        <v>45872.395833333328</v>
      </c>
    </row>
    <row r="6006" spans="1:19" x14ac:dyDescent="0.35">
      <c r="A6006">
        <v>2025</v>
      </c>
      <c r="B6006" t="s">
        <v>64</v>
      </c>
      <c r="C6006" t="s">
        <v>65</v>
      </c>
      <c r="D6006">
        <v>367</v>
      </c>
      <c r="E6006" s="4">
        <v>45872.40625</v>
      </c>
      <c r="F6006">
        <v>7.7</v>
      </c>
      <c r="G6006">
        <v>18.600000000000001</v>
      </c>
      <c r="H6006">
        <v>6.81</v>
      </c>
      <c r="I6006">
        <v>74.400000000000006</v>
      </c>
      <c r="J6006">
        <f>IF(G6006="",0.5,IF(G6006&lt;=0,2,IF(G6006&gt;=40,2, IF(AND(G6006&gt;0,G6006&lt;1),5,IF(AND(G6006&gt;35,G6006&lt;40),5,IF(O6006&gt;=1.5,1.5,0))))))</f>
        <v>0</v>
      </c>
      <c r="K6006">
        <f>IF(H6006="",0.5,IF(H6006&lt;=0.1,2,IF(H6006&gt;=20,2, IF(AND(H6006&gt;0.1,H6006&lt;0.2),5,IF(AND(H6006&gt;16,H6006&lt;20),5,IF(P6006&gt;=2,1.5,0))))))</f>
        <v>0</v>
      </c>
      <c r="L6006">
        <f>IF(A6006="",0.5,IF(B6006="",0.5,IF(C6006="",0.5,IF(E6006="",0.5,IF(Q6006="Y",0.01,0)))))</f>
        <v>0</v>
      </c>
      <c r="M6006">
        <f>COUNTIF(J6006:L6006,"&gt;0")</f>
        <v>0</v>
      </c>
      <c r="N6006" s="28" t="s">
        <v>66</v>
      </c>
      <c r="O6006">
        <f>IF(G6006="","",ABS(G6007-G6006))</f>
        <v>7.9999999999998295E-2</v>
      </c>
      <c r="P6006">
        <f>IF(H6006="","",ABS(H6007-H6006))</f>
        <v>0.32000000000000028</v>
      </c>
      <c r="R6006" s="2">
        <f>E6006-E6005</f>
        <v>1.0416666664241347E-2</v>
      </c>
      <c r="S6006" s="4">
        <f>MROUND(E6006,"0:15")</f>
        <v>45872.40625</v>
      </c>
    </row>
    <row r="6007" spans="1:19" x14ac:dyDescent="0.35">
      <c r="A6007">
        <v>2025</v>
      </c>
      <c r="B6007" t="s">
        <v>64</v>
      </c>
      <c r="C6007" t="s">
        <v>65</v>
      </c>
      <c r="D6007">
        <v>368</v>
      </c>
      <c r="E6007" s="4">
        <v>45872.416666666664</v>
      </c>
      <c r="F6007">
        <v>8.06</v>
      </c>
      <c r="G6007">
        <v>18.68</v>
      </c>
      <c r="H6007">
        <v>7.13</v>
      </c>
      <c r="I6007">
        <v>78</v>
      </c>
      <c r="J6007">
        <f>IF(G6007="",0.5,IF(G6007&lt;=0,2,IF(G6007&gt;=40,2, IF(AND(G6007&gt;0,G6007&lt;1),5,IF(AND(G6007&gt;35,G6007&lt;40),5,IF(O6007&gt;=1.5,1.5,0))))))</f>
        <v>0</v>
      </c>
      <c r="K6007">
        <f>IF(H6007="",0.5,IF(H6007&lt;=0.1,2,IF(H6007&gt;=20,2, IF(AND(H6007&gt;0.1,H6007&lt;0.2),5,IF(AND(H6007&gt;16,H6007&lt;20),5,IF(P6007&gt;=2,1.5,0))))))</f>
        <v>0</v>
      </c>
      <c r="L6007">
        <f>IF(A6007="",0.5,IF(B6007="",0.5,IF(C6007="",0.5,IF(E6007="",0.5,IF(Q6007="Y",0.01,0)))))</f>
        <v>0</v>
      </c>
      <c r="M6007">
        <f>COUNTIF(J6007:L6007,"&gt;0")</f>
        <v>0</v>
      </c>
      <c r="N6007" s="28" t="s">
        <v>66</v>
      </c>
      <c r="O6007">
        <f>IF(G6007="","",ABS(G6008-G6007))</f>
        <v>0.14000000000000057</v>
      </c>
      <c r="P6007">
        <f>IF(H6007="","",ABS(H6008-H6007))</f>
        <v>4.0000000000000036E-2</v>
      </c>
      <c r="R6007" s="2">
        <f>E6007-E6006</f>
        <v>1.0416666664241347E-2</v>
      </c>
      <c r="S6007" s="4">
        <f>MROUND(E6007,"0:15")</f>
        <v>45872.416666666664</v>
      </c>
    </row>
    <row r="6008" spans="1:19" x14ac:dyDescent="0.35">
      <c r="A6008">
        <v>2025</v>
      </c>
      <c r="B6008" t="s">
        <v>64</v>
      </c>
      <c r="C6008" t="s">
        <v>65</v>
      </c>
      <c r="D6008">
        <v>369</v>
      </c>
      <c r="E6008" s="4">
        <v>45872.427083333336</v>
      </c>
      <c r="F6008">
        <v>8.01</v>
      </c>
      <c r="G6008">
        <v>18.82</v>
      </c>
      <c r="H6008">
        <v>7.09</v>
      </c>
      <c r="I6008">
        <v>77.7</v>
      </c>
      <c r="J6008">
        <f>IF(G6008="",0.5,IF(G6008&lt;=0,2,IF(G6008&gt;=40,2, IF(AND(G6008&gt;0,G6008&lt;1),5,IF(AND(G6008&gt;35,G6008&lt;40),5,IF(O6008&gt;=1.5,1.5,0))))))</f>
        <v>0</v>
      </c>
      <c r="K6008">
        <f>IF(H6008="",0.5,IF(H6008&lt;=0.1,2,IF(H6008&gt;=20,2, IF(AND(H6008&gt;0.1,H6008&lt;0.2),5,IF(AND(H6008&gt;16,H6008&lt;20),5,IF(P6008&gt;=2,1.5,0))))))</f>
        <v>0</v>
      </c>
      <c r="L6008">
        <f>IF(A6008="",0.5,IF(B6008="",0.5,IF(C6008="",0.5,IF(E6008="",0.5,IF(Q6008="Y",0.01,0)))))</f>
        <v>0</v>
      </c>
      <c r="M6008">
        <f>COUNTIF(J6008:L6008,"&gt;0")</f>
        <v>0</v>
      </c>
      <c r="N6008" s="28" t="s">
        <v>66</v>
      </c>
      <c r="O6008">
        <f>IF(G6008="","",ABS(G6009-G6008))</f>
        <v>0.16000000000000014</v>
      </c>
      <c r="P6008">
        <f>IF(H6008="","",ABS(H6009-H6008))</f>
        <v>0.27000000000000046</v>
      </c>
      <c r="R6008" s="2">
        <f>E6008-E6007</f>
        <v>1.0416666671517305E-2</v>
      </c>
      <c r="S6008" s="4">
        <f>MROUND(E6008,"0:15")</f>
        <v>45872.427083333328</v>
      </c>
    </row>
    <row r="6009" spans="1:19" x14ac:dyDescent="0.35">
      <c r="A6009">
        <v>2025</v>
      </c>
      <c r="B6009" t="s">
        <v>64</v>
      </c>
      <c r="C6009" t="s">
        <v>65</v>
      </c>
      <c r="D6009">
        <v>370</v>
      </c>
      <c r="E6009" s="4">
        <v>45872.4375</v>
      </c>
      <c r="F6009">
        <v>8.32</v>
      </c>
      <c r="G6009">
        <v>18.98</v>
      </c>
      <c r="H6009">
        <v>7.36</v>
      </c>
      <c r="I6009">
        <v>81</v>
      </c>
      <c r="J6009">
        <f>IF(G6009="",0.5,IF(G6009&lt;=0,2,IF(G6009&gt;=40,2, IF(AND(G6009&gt;0,G6009&lt;1),5,IF(AND(G6009&gt;35,G6009&lt;40),5,IF(O6009&gt;=1.5,1.5,0))))))</f>
        <v>0</v>
      </c>
      <c r="K6009">
        <f>IF(H6009="",0.5,IF(H6009&lt;=0.1,2,IF(H6009&gt;=20,2, IF(AND(H6009&gt;0.1,H6009&lt;0.2),5,IF(AND(H6009&gt;16,H6009&lt;20),5,IF(P6009&gt;=2,1.5,0))))))</f>
        <v>0</v>
      </c>
      <c r="L6009">
        <f>IF(A6009="",0.5,IF(B6009="",0.5,IF(C6009="",0.5,IF(E6009="",0.5,IF(Q6009="Y",0.01,0)))))</f>
        <v>0</v>
      </c>
      <c r="M6009">
        <f>COUNTIF(J6009:L6009,"&gt;0")</f>
        <v>0</v>
      </c>
      <c r="N6009" s="28" t="s">
        <v>66</v>
      </c>
      <c r="O6009">
        <f>IF(G6009="","",ABS(G6010-G6009))</f>
        <v>0.16000000000000014</v>
      </c>
      <c r="P6009">
        <f>IF(H6009="","",ABS(H6010-H6009))</f>
        <v>8.0000000000000071E-2</v>
      </c>
      <c r="R6009" s="2">
        <f>E6009-E6008</f>
        <v>1.0416666664241347E-2</v>
      </c>
      <c r="S6009" s="4">
        <f>MROUND(E6009,"0:15")</f>
        <v>45872.4375</v>
      </c>
    </row>
    <row r="6010" spans="1:19" x14ac:dyDescent="0.35">
      <c r="A6010">
        <v>2025</v>
      </c>
      <c r="B6010" t="s">
        <v>64</v>
      </c>
      <c r="C6010" t="s">
        <v>65</v>
      </c>
      <c r="D6010">
        <v>371</v>
      </c>
      <c r="E6010" s="4">
        <v>45872.447916666664</v>
      </c>
      <c r="F6010">
        <v>8.41</v>
      </c>
      <c r="G6010">
        <v>19.14</v>
      </c>
      <c r="H6010">
        <v>7.44</v>
      </c>
      <c r="I6010">
        <v>82.1</v>
      </c>
      <c r="J6010">
        <f>IF(G6010="",0.5,IF(G6010&lt;=0,2,IF(G6010&gt;=40,2, IF(AND(G6010&gt;0,G6010&lt;1),5,IF(AND(G6010&gt;35,G6010&lt;40),5,IF(O6010&gt;=1.5,1.5,0))))))</f>
        <v>0</v>
      </c>
      <c r="K6010">
        <f>IF(H6010="",0.5,IF(H6010&lt;=0.1,2,IF(H6010&gt;=20,2, IF(AND(H6010&gt;0.1,H6010&lt;0.2),5,IF(AND(H6010&gt;16,H6010&lt;20),5,IF(P6010&gt;=2,1.5,0))))))</f>
        <v>0</v>
      </c>
      <c r="L6010">
        <f>IF(A6010="",0.5,IF(B6010="",0.5,IF(C6010="",0.5,IF(E6010="",0.5,IF(Q6010="Y",0.01,0)))))</f>
        <v>0</v>
      </c>
      <c r="M6010">
        <f>COUNTIF(J6010:L6010,"&gt;0")</f>
        <v>0</v>
      </c>
      <c r="N6010" s="28" t="s">
        <v>66</v>
      </c>
      <c r="O6010">
        <f>IF(G6010="","",ABS(G6011-G6010))</f>
        <v>0.23999999999999844</v>
      </c>
      <c r="P6010">
        <f>IF(H6010="","",ABS(H6011-H6010))</f>
        <v>0.32999999999999918</v>
      </c>
      <c r="R6010" s="2">
        <f>E6010-E6009</f>
        <v>1.0416666664241347E-2</v>
      </c>
      <c r="S6010" s="4">
        <f>MROUND(E6010,"0:15")</f>
        <v>45872.447916666664</v>
      </c>
    </row>
    <row r="6011" spans="1:19" x14ac:dyDescent="0.35">
      <c r="A6011">
        <v>2025</v>
      </c>
      <c r="B6011" t="s">
        <v>64</v>
      </c>
      <c r="C6011" t="s">
        <v>65</v>
      </c>
      <c r="D6011">
        <v>372</v>
      </c>
      <c r="E6011" s="4">
        <v>45872.458333333336</v>
      </c>
      <c r="F6011">
        <v>8.7799999999999994</v>
      </c>
      <c r="G6011">
        <v>19.38</v>
      </c>
      <c r="H6011">
        <v>7.77</v>
      </c>
      <c r="I6011">
        <v>86.2</v>
      </c>
      <c r="J6011">
        <f>IF(G6011="",0.5,IF(G6011&lt;=0,2,IF(G6011&gt;=40,2, IF(AND(G6011&gt;0,G6011&lt;1),5,IF(AND(G6011&gt;35,G6011&lt;40),5,IF(O6011&gt;=1.5,1.5,0))))))</f>
        <v>0</v>
      </c>
      <c r="K6011">
        <f>IF(H6011="",0.5,IF(H6011&lt;=0.1,2,IF(H6011&gt;=20,2, IF(AND(H6011&gt;0.1,H6011&lt;0.2),5,IF(AND(H6011&gt;16,H6011&lt;20),5,IF(P6011&gt;=2,1.5,0))))))</f>
        <v>0</v>
      </c>
      <c r="L6011">
        <f>IF(A6011="",0.5,IF(B6011="",0.5,IF(C6011="",0.5,IF(E6011="",0.5,IF(Q6011="Y",0.01,0)))))</f>
        <v>0</v>
      </c>
      <c r="M6011">
        <f>COUNTIF(J6011:L6011,"&gt;0")</f>
        <v>0</v>
      </c>
      <c r="N6011" s="28" t="s">
        <v>66</v>
      </c>
      <c r="O6011">
        <f>IF(G6011="","",ABS(G6012-G6011))</f>
        <v>0.22000000000000242</v>
      </c>
      <c r="P6011">
        <f>IF(H6011="","",ABS(H6012-H6011))</f>
        <v>0.20000000000000018</v>
      </c>
      <c r="R6011" s="2">
        <f>E6011-E6010</f>
        <v>1.0416666671517305E-2</v>
      </c>
      <c r="S6011" s="4">
        <f>MROUND(E6011,"0:15")</f>
        <v>45872.458333333328</v>
      </c>
    </row>
    <row r="6012" spans="1:19" x14ac:dyDescent="0.35">
      <c r="A6012">
        <v>2025</v>
      </c>
      <c r="B6012" t="s">
        <v>64</v>
      </c>
      <c r="C6012" t="s">
        <v>65</v>
      </c>
      <c r="D6012">
        <v>373</v>
      </c>
      <c r="E6012" s="4">
        <v>45872.46875</v>
      </c>
      <c r="F6012">
        <v>9.01</v>
      </c>
      <c r="G6012">
        <v>19.600000000000001</v>
      </c>
      <c r="H6012">
        <v>7.97</v>
      </c>
      <c r="I6012">
        <v>88.8</v>
      </c>
      <c r="J6012">
        <f>IF(G6012="",0.5,IF(G6012&lt;=0,2,IF(G6012&gt;=40,2, IF(AND(G6012&gt;0,G6012&lt;1),5,IF(AND(G6012&gt;35,G6012&lt;40),5,IF(O6012&gt;=1.5,1.5,0))))))</f>
        <v>0</v>
      </c>
      <c r="K6012">
        <f>IF(H6012="",0.5,IF(H6012&lt;=0.1,2,IF(H6012&gt;=20,2, IF(AND(H6012&gt;0.1,H6012&lt;0.2),5,IF(AND(H6012&gt;16,H6012&lt;20),5,IF(P6012&gt;=2,1.5,0))))))</f>
        <v>0</v>
      </c>
      <c r="L6012">
        <f>IF(A6012="",0.5,IF(B6012="",0.5,IF(C6012="",0.5,IF(E6012="",0.5,IF(Q6012="Y",0.01,0)))))</f>
        <v>0</v>
      </c>
      <c r="M6012">
        <f>COUNTIF(J6012:L6012,"&gt;0")</f>
        <v>0</v>
      </c>
      <c r="N6012" s="28" t="s">
        <v>66</v>
      </c>
      <c r="O6012">
        <f>IF(G6012="","",ABS(G6013-G6012))</f>
        <v>0.23999999999999844</v>
      </c>
      <c r="P6012">
        <f>IF(H6012="","",ABS(H6013-H6012))</f>
        <v>0.20999999999999996</v>
      </c>
      <c r="R6012" s="2">
        <f>E6012-E6011</f>
        <v>1.0416666664241347E-2</v>
      </c>
      <c r="S6012" s="4">
        <f>MROUND(E6012,"0:15")</f>
        <v>45872.46875</v>
      </c>
    </row>
    <row r="6013" spans="1:19" x14ac:dyDescent="0.35">
      <c r="A6013">
        <v>2025</v>
      </c>
      <c r="B6013" t="s">
        <v>64</v>
      </c>
      <c r="C6013" t="s">
        <v>65</v>
      </c>
      <c r="D6013">
        <v>374</v>
      </c>
      <c r="E6013" s="4">
        <v>45872.479166666664</v>
      </c>
      <c r="F6013">
        <v>9.24</v>
      </c>
      <c r="G6013">
        <v>19.84</v>
      </c>
      <c r="H6013">
        <v>8.18</v>
      </c>
      <c r="I6013">
        <v>91.6</v>
      </c>
      <c r="J6013">
        <f>IF(G6013="",0.5,IF(G6013&lt;=0,2,IF(G6013&gt;=40,2, IF(AND(G6013&gt;0,G6013&lt;1),5,IF(AND(G6013&gt;35,G6013&lt;40),5,IF(O6013&gt;=1.5,1.5,0))))))</f>
        <v>0</v>
      </c>
      <c r="K6013">
        <f>IF(H6013="",0.5,IF(H6013&lt;=0.1,2,IF(H6013&gt;=20,2, IF(AND(H6013&gt;0.1,H6013&lt;0.2),5,IF(AND(H6013&gt;16,H6013&lt;20),5,IF(P6013&gt;=2,1.5,0))))))</f>
        <v>0</v>
      </c>
      <c r="L6013">
        <f>IF(A6013="",0.5,IF(B6013="",0.5,IF(C6013="",0.5,IF(E6013="",0.5,IF(Q6013="Y",0.01,0)))))</f>
        <v>0</v>
      </c>
      <c r="M6013">
        <f>COUNTIF(J6013:L6013,"&gt;0")</f>
        <v>0</v>
      </c>
      <c r="N6013" s="28" t="s">
        <v>66</v>
      </c>
      <c r="O6013">
        <f>IF(G6013="","",ABS(G6014-G6013))</f>
        <v>0.28000000000000114</v>
      </c>
      <c r="P6013">
        <f>IF(H6013="","",ABS(H6014-H6013))</f>
        <v>4.9999999999998934E-2</v>
      </c>
      <c r="R6013" s="2">
        <f>E6013-E6012</f>
        <v>1.0416666664241347E-2</v>
      </c>
      <c r="S6013" s="4">
        <f>MROUND(E6013,"0:15")</f>
        <v>45872.479166666664</v>
      </c>
    </row>
    <row r="6014" spans="1:19" x14ac:dyDescent="0.35">
      <c r="A6014">
        <v>2025</v>
      </c>
      <c r="B6014" t="s">
        <v>64</v>
      </c>
      <c r="C6014" t="s">
        <v>65</v>
      </c>
      <c r="D6014">
        <v>375</v>
      </c>
      <c r="E6014" s="4">
        <v>45872.489583333336</v>
      </c>
      <c r="F6014">
        <v>9.18</v>
      </c>
      <c r="G6014">
        <v>20.12</v>
      </c>
      <c r="H6014">
        <v>8.1300000000000008</v>
      </c>
      <c r="I6014">
        <v>91.5</v>
      </c>
      <c r="J6014">
        <f>IF(G6014="",0.5,IF(G6014&lt;=0,2,IF(G6014&gt;=40,2, IF(AND(G6014&gt;0,G6014&lt;1),5,IF(AND(G6014&gt;35,G6014&lt;40),5,IF(O6014&gt;=1.5,1.5,0))))))</f>
        <v>0</v>
      </c>
      <c r="K6014">
        <f>IF(H6014="",0.5,IF(H6014&lt;=0.1,2,IF(H6014&gt;=20,2, IF(AND(H6014&gt;0.1,H6014&lt;0.2),5,IF(AND(H6014&gt;16,H6014&lt;20),5,IF(P6014&gt;=2,1.5,0))))))</f>
        <v>0</v>
      </c>
      <c r="L6014">
        <f>IF(A6014="",0.5,IF(B6014="",0.5,IF(C6014="",0.5,IF(E6014="",0.5,IF(Q6014="Y",0.01,0)))))</f>
        <v>0</v>
      </c>
      <c r="M6014">
        <f>COUNTIF(J6014:L6014,"&gt;0")</f>
        <v>0</v>
      </c>
      <c r="N6014" s="28" t="s">
        <v>66</v>
      </c>
      <c r="O6014">
        <f>IF(G6014="","",ABS(G6015-G6014))</f>
        <v>0.23999999999999844</v>
      </c>
      <c r="P6014">
        <f>IF(H6014="","",ABS(H6015-H6014))</f>
        <v>0.38999999999999879</v>
      </c>
      <c r="R6014" s="2">
        <f>E6014-E6013</f>
        <v>1.0416666671517305E-2</v>
      </c>
      <c r="S6014" s="4">
        <f>MROUND(E6014,"0:15")</f>
        <v>45872.489583333328</v>
      </c>
    </row>
    <row r="6015" spans="1:19" x14ac:dyDescent="0.35">
      <c r="A6015">
        <v>2025</v>
      </c>
      <c r="B6015" t="s">
        <v>64</v>
      </c>
      <c r="C6015" t="s">
        <v>65</v>
      </c>
      <c r="D6015">
        <v>376</v>
      </c>
      <c r="E6015" s="4">
        <v>45872.5</v>
      </c>
      <c r="F6015">
        <v>9.6199999999999992</v>
      </c>
      <c r="G6015">
        <v>20.36</v>
      </c>
      <c r="H6015">
        <v>8.52</v>
      </c>
      <c r="I6015">
        <v>96.3</v>
      </c>
      <c r="J6015">
        <f>IF(G6015="",0.5,IF(G6015&lt;=0,2,IF(G6015&gt;=40,2, IF(AND(G6015&gt;0,G6015&lt;1),5,IF(AND(G6015&gt;35,G6015&lt;40),5,IF(O6015&gt;=1.5,1.5,0))))))</f>
        <v>0</v>
      </c>
      <c r="K6015">
        <f>IF(H6015="",0.5,IF(H6015&lt;=0.1,2,IF(H6015&gt;=20,2, IF(AND(H6015&gt;0.1,H6015&lt;0.2),5,IF(AND(H6015&gt;16,H6015&lt;20),5,IF(P6015&gt;=2,1.5,0))))))</f>
        <v>0</v>
      </c>
      <c r="L6015">
        <f>IF(A6015="",0.5,IF(B6015="",0.5,IF(C6015="",0.5,IF(E6015="",0.5,IF(Q6015="Y",0.01,0)))))</f>
        <v>0</v>
      </c>
      <c r="M6015">
        <f>COUNTIF(J6015:L6015,"&gt;0")</f>
        <v>0</v>
      </c>
      <c r="N6015" s="28" t="s">
        <v>66</v>
      </c>
      <c r="O6015">
        <f>IF(G6015="","",ABS(G6016-G6015))</f>
        <v>0.28000000000000114</v>
      </c>
      <c r="P6015">
        <f>IF(H6015="","",ABS(H6016-H6015))</f>
        <v>0.15000000000000036</v>
      </c>
      <c r="R6015" s="2">
        <f>E6015-E6014</f>
        <v>1.0416666664241347E-2</v>
      </c>
      <c r="S6015" s="4">
        <f>MROUND(E6015,"0:15")</f>
        <v>45872.5</v>
      </c>
    </row>
    <row r="6016" spans="1:19" x14ac:dyDescent="0.35">
      <c r="A6016">
        <v>2025</v>
      </c>
      <c r="B6016" t="s">
        <v>64</v>
      </c>
      <c r="C6016" t="s">
        <v>65</v>
      </c>
      <c r="D6016">
        <v>377</v>
      </c>
      <c r="E6016" s="4">
        <v>45872.510416666664</v>
      </c>
      <c r="F6016">
        <v>9.7899999999999991</v>
      </c>
      <c r="G6016">
        <v>20.64</v>
      </c>
      <c r="H6016">
        <v>8.67</v>
      </c>
      <c r="I6016">
        <v>98.6</v>
      </c>
      <c r="J6016">
        <f>IF(G6016="",0.5,IF(G6016&lt;=0,2,IF(G6016&gt;=40,2, IF(AND(G6016&gt;0,G6016&lt;1),5,IF(AND(G6016&gt;35,G6016&lt;40),5,IF(O6016&gt;=1.5,1.5,0))))))</f>
        <v>0</v>
      </c>
      <c r="K6016">
        <f>IF(H6016="",0.5,IF(H6016&lt;=0.1,2,IF(H6016&gt;=20,2, IF(AND(H6016&gt;0.1,H6016&lt;0.2),5,IF(AND(H6016&gt;16,H6016&lt;20),5,IF(P6016&gt;=2,1.5,0))))))</f>
        <v>0</v>
      </c>
      <c r="L6016">
        <f>IF(A6016="",0.5,IF(B6016="",0.5,IF(C6016="",0.5,IF(E6016="",0.5,IF(Q6016="Y",0.01,0)))))</f>
        <v>0</v>
      </c>
      <c r="M6016">
        <f>COUNTIF(J6016:L6016,"&gt;0")</f>
        <v>0</v>
      </c>
      <c r="N6016" s="28" t="s">
        <v>66</v>
      </c>
      <c r="O6016">
        <f>IF(G6016="","",ABS(G6017-G6016))</f>
        <v>0.25999999999999801</v>
      </c>
      <c r="P6016">
        <f>IF(H6016="","",ABS(H6017-H6016))</f>
        <v>2.9999999999999361E-2</v>
      </c>
      <c r="R6016" s="2">
        <f>E6016-E6015</f>
        <v>1.0416666664241347E-2</v>
      </c>
      <c r="S6016" s="4">
        <f>MROUND(E6016,"0:15")</f>
        <v>45872.510416666664</v>
      </c>
    </row>
    <row r="6017" spans="1:19" x14ac:dyDescent="0.35">
      <c r="A6017">
        <v>2025</v>
      </c>
      <c r="B6017" t="s">
        <v>64</v>
      </c>
      <c r="C6017" t="s">
        <v>65</v>
      </c>
      <c r="D6017">
        <v>378</v>
      </c>
      <c r="E6017" s="4">
        <v>45872.520833333336</v>
      </c>
      <c r="F6017">
        <v>9.83</v>
      </c>
      <c r="G6017">
        <v>20.9</v>
      </c>
      <c r="H6017">
        <v>8.6999999999999993</v>
      </c>
      <c r="I6017">
        <v>99.5</v>
      </c>
      <c r="J6017">
        <f>IF(G6017="",0.5,IF(G6017&lt;=0,2,IF(G6017&gt;=40,2, IF(AND(G6017&gt;0,G6017&lt;1),5,IF(AND(G6017&gt;35,G6017&lt;40),5,IF(O6017&gt;=1.5,1.5,0))))))</f>
        <v>0</v>
      </c>
      <c r="K6017">
        <f>IF(H6017="",0.5,IF(H6017&lt;=0.1,2,IF(H6017&gt;=20,2, IF(AND(H6017&gt;0.1,H6017&lt;0.2),5,IF(AND(H6017&gt;16,H6017&lt;20),5,IF(P6017&gt;=2,1.5,0))))))</f>
        <v>0</v>
      </c>
      <c r="L6017">
        <f>IF(A6017="",0.5,IF(B6017="",0.5,IF(C6017="",0.5,IF(E6017="",0.5,IF(Q6017="Y",0.01,0)))))</f>
        <v>0</v>
      </c>
      <c r="M6017">
        <f>COUNTIF(J6017:L6017,"&gt;0")</f>
        <v>0</v>
      </c>
      <c r="N6017" s="28" t="s">
        <v>66</v>
      </c>
      <c r="O6017">
        <f>IF(G6017="","",ABS(G6018-G6017))</f>
        <v>0.28000000000000114</v>
      </c>
      <c r="P6017">
        <f>IF(H6017="","",ABS(H6018-H6017))</f>
        <v>0.32000000000000028</v>
      </c>
      <c r="R6017" s="2">
        <f>E6017-E6016</f>
        <v>1.0416666671517305E-2</v>
      </c>
      <c r="S6017" s="4">
        <f>MROUND(E6017,"0:15")</f>
        <v>45872.520833333328</v>
      </c>
    </row>
    <row r="6018" spans="1:19" x14ac:dyDescent="0.35">
      <c r="A6018">
        <v>2025</v>
      </c>
      <c r="B6018" t="s">
        <v>64</v>
      </c>
      <c r="C6018" t="s">
        <v>65</v>
      </c>
      <c r="D6018">
        <v>379</v>
      </c>
      <c r="E6018" s="4">
        <v>45872.53125</v>
      </c>
      <c r="F6018">
        <v>10.19</v>
      </c>
      <c r="G6018">
        <v>21.18</v>
      </c>
      <c r="H6018">
        <v>9.02</v>
      </c>
      <c r="I6018">
        <v>103.7</v>
      </c>
      <c r="J6018">
        <f>IF(G6018="",0.5,IF(G6018&lt;=0,2,IF(G6018&gt;=40,2, IF(AND(G6018&gt;0,G6018&lt;1),5,IF(AND(G6018&gt;35,G6018&lt;40),5,IF(O6018&gt;=1.5,1.5,0))))))</f>
        <v>0</v>
      </c>
      <c r="K6018">
        <f>IF(H6018="",0.5,IF(H6018&lt;=0.1,2,IF(H6018&gt;=20,2, IF(AND(H6018&gt;0.1,H6018&lt;0.2),5,IF(AND(H6018&gt;16,H6018&lt;20),5,IF(P6018&gt;=2,1.5,0))))))</f>
        <v>0</v>
      </c>
      <c r="L6018">
        <f>IF(A6018="",0.5,IF(B6018="",0.5,IF(C6018="",0.5,IF(E6018="",0.5,IF(Q6018="Y",0.01,0)))))</f>
        <v>0</v>
      </c>
      <c r="M6018">
        <f>COUNTIF(J6018:L6018,"&gt;0")</f>
        <v>0</v>
      </c>
      <c r="N6018" s="28" t="s">
        <v>66</v>
      </c>
      <c r="O6018">
        <f>IF(G6018="","",ABS(G6019-G6018))</f>
        <v>0.24000000000000199</v>
      </c>
      <c r="P6018">
        <f>IF(H6018="","",ABS(H6019-H6018))</f>
        <v>0.12000000000000099</v>
      </c>
      <c r="R6018" s="2">
        <f>E6018-E6017</f>
        <v>1.0416666664241347E-2</v>
      </c>
      <c r="S6018" s="4">
        <f>MROUND(E6018,"0:15")</f>
        <v>45872.53125</v>
      </c>
    </row>
    <row r="6019" spans="1:19" x14ac:dyDescent="0.35">
      <c r="A6019">
        <v>2025</v>
      </c>
      <c r="B6019" t="s">
        <v>64</v>
      </c>
      <c r="C6019" t="s">
        <v>65</v>
      </c>
      <c r="D6019">
        <v>380</v>
      </c>
      <c r="E6019" s="4">
        <v>45872.541666666664</v>
      </c>
      <c r="F6019">
        <v>10.32</v>
      </c>
      <c r="G6019">
        <v>21.42</v>
      </c>
      <c r="H6019">
        <v>9.14</v>
      </c>
      <c r="I6019">
        <v>105.6</v>
      </c>
      <c r="J6019">
        <f>IF(G6019="",0.5,IF(G6019&lt;=0,2,IF(G6019&gt;=40,2, IF(AND(G6019&gt;0,G6019&lt;1),5,IF(AND(G6019&gt;35,G6019&lt;40),5,IF(O6019&gt;=1.5,1.5,0))))))</f>
        <v>0</v>
      </c>
      <c r="K6019">
        <f>IF(H6019="",0.5,IF(H6019&lt;=0.1,2,IF(H6019&gt;=20,2, IF(AND(H6019&gt;0.1,H6019&lt;0.2),5,IF(AND(H6019&gt;16,H6019&lt;20),5,IF(P6019&gt;=2,1.5,0))))))</f>
        <v>0</v>
      </c>
      <c r="L6019">
        <f>IF(A6019="",0.5,IF(B6019="",0.5,IF(C6019="",0.5,IF(E6019="",0.5,IF(Q6019="Y",0.01,0)))))</f>
        <v>0</v>
      </c>
      <c r="M6019">
        <f>COUNTIF(J6019:L6019,"&gt;0")</f>
        <v>0</v>
      </c>
      <c r="N6019" s="28" t="s">
        <v>66</v>
      </c>
      <c r="O6019">
        <f>IF(G6019="","",ABS(G6020-G6019))</f>
        <v>0.25999999999999801</v>
      </c>
      <c r="P6019">
        <f>IF(H6019="","",ABS(H6020-H6019))</f>
        <v>0.1899999999999995</v>
      </c>
      <c r="R6019" s="2">
        <f>E6019-E6018</f>
        <v>1.0416666664241347E-2</v>
      </c>
      <c r="S6019" s="4">
        <f>MROUND(E6019,"0:15")</f>
        <v>45872.541666666664</v>
      </c>
    </row>
    <row r="6020" spans="1:19" x14ac:dyDescent="0.35">
      <c r="A6020">
        <v>2025</v>
      </c>
      <c r="B6020" t="s">
        <v>64</v>
      </c>
      <c r="C6020" t="s">
        <v>65</v>
      </c>
      <c r="D6020">
        <v>381</v>
      </c>
      <c r="E6020" s="4">
        <v>45872.552083333336</v>
      </c>
      <c r="F6020">
        <v>10.53</v>
      </c>
      <c r="G6020">
        <v>21.68</v>
      </c>
      <c r="H6020">
        <v>9.33</v>
      </c>
      <c r="I6020">
        <v>108.3</v>
      </c>
      <c r="J6020">
        <f>IF(G6020="",0.5,IF(G6020&lt;=0,2,IF(G6020&gt;=40,2, IF(AND(G6020&gt;0,G6020&lt;1),5,IF(AND(G6020&gt;35,G6020&lt;40),5,IF(O6020&gt;=1.5,1.5,0))))))</f>
        <v>0</v>
      </c>
      <c r="K6020">
        <f>IF(H6020="",0.5,IF(H6020&lt;=0.1,2,IF(H6020&gt;=20,2, IF(AND(H6020&gt;0.1,H6020&lt;0.2),5,IF(AND(H6020&gt;16,H6020&lt;20),5,IF(P6020&gt;=2,1.5,0))))))</f>
        <v>0</v>
      </c>
      <c r="L6020">
        <f>IF(A6020="",0.5,IF(B6020="",0.5,IF(C6020="",0.5,IF(E6020="",0.5,IF(Q6020="Y",0.01,0)))))</f>
        <v>0</v>
      </c>
      <c r="M6020">
        <f>COUNTIF(J6020:L6020,"&gt;0")</f>
        <v>0</v>
      </c>
      <c r="N6020" s="28" t="s">
        <v>66</v>
      </c>
      <c r="O6020">
        <f>IF(G6020="","",ABS(G6021-G6020))</f>
        <v>0.26000000000000156</v>
      </c>
      <c r="P6020">
        <f>IF(H6020="","",ABS(H6021-H6020))</f>
        <v>7.0000000000000284E-2</v>
      </c>
      <c r="R6020" s="2">
        <f>E6020-E6019</f>
        <v>1.0416666671517305E-2</v>
      </c>
      <c r="S6020" s="4">
        <f>MROUND(E6020,"0:15")</f>
        <v>45872.552083333328</v>
      </c>
    </row>
    <row r="6021" spans="1:19" x14ac:dyDescent="0.35">
      <c r="A6021">
        <v>2025</v>
      </c>
      <c r="B6021" t="s">
        <v>64</v>
      </c>
      <c r="C6021" t="s">
        <v>65</v>
      </c>
      <c r="D6021">
        <v>382</v>
      </c>
      <c r="E6021" s="4">
        <v>45872.5625</v>
      </c>
      <c r="F6021">
        <v>10.46</v>
      </c>
      <c r="G6021">
        <v>21.94</v>
      </c>
      <c r="H6021">
        <v>9.26</v>
      </c>
      <c r="I6021">
        <v>108.1</v>
      </c>
      <c r="J6021">
        <f>IF(G6021="",0.5,IF(G6021&lt;=0,2,IF(G6021&gt;=40,2, IF(AND(G6021&gt;0,G6021&lt;1),5,IF(AND(G6021&gt;35,G6021&lt;40),5,IF(O6021&gt;=1.5,1.5,0))))))</f>
        <v>0</v>
      </c>
      <c r="K6021">
        <f>IF(H6021="",0.5,IF(H6021&lt;=0.1,2,IF(H6021&gt;=20,2, IF(AND(H6021&gt;0.1,H6021&lt;0.2),5,IF(AND(H6021&gt;16,H6021&lt;20),5,IF(P6021&gt;=2,1.5,0))))))</f>
        <v>0</v>
      </c>
      <c r="L6021">
        <f>IF(A6021="",0.5,IF(B6021="",0.5,IF(C6021="",0.5,IF(E6021="",0.5,IF(Q6021="Y",0.01,0)))))</f>
        <v>0</v>
      </c>
      <c r="M6021">
        <f>COUNTIF(J6021:L6021,"&gt;0")</f>
        <v>0</v>
      </c>
      <c r="N6021" s="28" t="s">
        <v>66</v>
      </c>
      <c r="O6021">
        <f>IF(G6021="","",ABS(G6022-G6021))</f>
        <v>0.25999999999999801</v>
      </c>
      <c r="P6021">
        <f>IF(H6021="","",ABS(H6022-H6021))</f>
        <v>0.10999999999999943</v>
      </c>
      <c r="R6021" s="2">
        <f>E6021-E6020</f>
        <v>1.0416666664241347E-2</v>
      </c>
      <c r="S6021" s="4">
        <f>MROUND(E6021,"0:15")</f>
        <v>45872.5625</v>
      </c>
    </row>
    <row r="6022" spans="1:19" x14ac:dyDescent="0.35">
      <c r="A6022">
        <v>2025</v>
      </c>
      <c r="B6022" t="s">
        <v>64</v>
      </c>
      <c r="C6022" t="s">
        <v>65</v>
      </c>
      <c r="D6022">
        <v>383</v>
      </c>
      <c r="E6022" s="4">
        <v>45872.572916666664</v>
      </c>
      <c r="F6022">
        <v>10.58</v>
      </c>
      <c r="G6022">
        <v>22.2</v>
      </c>
      <c r="H6022">
        <v>9.3699999999999992</v>
      </c>
      <c r="I6022">
        <v>109.9</v>
      </c>
      <c r="J6022">
        <f>IF(G6022="",0.5,IF(G6022&lt;=0,2,IF(G6022&gt;=40,2, IF(AND(G6022&gt;0,G6022&lt;1),5,IF(AND(G6022&gt;35,G6022&lt;40),5,IF(O6022&gt;=1.5,1.5,0))))))</f>
        <v>0</v>
      </c>
      <c r="K6022">
        <f>IF(H6022="",0.5,IF(H6022&lt;=0.1,2,IF(H6022&gt;=20,2, IF(AND(H6022&gt;0.1,H6022&lt;0.2),5,IF(AND(H6022&gt;16,H6022&lt;20),5,IF(P6022&gt;=2,1.5,0))))))</f>
        <v>0</v>
      </c>
      <c r="L6022">
        <f>IF(A6022="",0.5,IF(B6022="",0.5,IF(C6022="",0.5,IF(E6022="",0.5,IF(Q6022="Y",0.01,0)))))</f>
        <v>0</v>
      </c>
      <c r="M6022">
        <f>COUNTIF(J6022:L6022,"&gt;0")</f>
        <v>0</v>
      </c>
      <c r="N6022" s="28" t="s">
        <v>66</v>
      </c>
      <c r="O6022">
        <f>IF(G6022="","",ABS(G6023-G6022))</f>
        <v>0.22000000000000242</v>
      </c>
      <c r="P6022">
        <f>IF(H6022="","",ABS(H6023-H6022))</f>
        <v>0.12000000000000099</v>
      </c>
      <c r="R6022" s="2">
        <f>E6022-E6021</f>
        <v>1.0416666664241347E-2</v>
      </c>
      <c r="S6022" s="4">
        <f>MROUND(E6022,"0:15")</f>
        <v>45872.572916666664</v>
      </c>
    </row>
    <row r="6023" spans="1:19" x14ac:dyDescent="0.35">
      <c r="A6023">
        <v>2025</v>
      </c>
      <c r="B6023" t="s">
        <v>64</v>
      </c>
      <c r="C6023" t="s">
        <v>65</v>
      </c>
      <c r="D6023">
        <v>384</v>
      </c>
      <c r="E6023" s="4">
        <v>45872.583333333336</v>
      </c>
      <c r="F6023">
        <v>10.71</v>
      </c>
      <c r="G6023">
        <v>22.42</v>
      </c>
      <c r="H6023">
        <v>9.49</v>
      </c>
      <c r="I6023">
        <v>111.7</v>
      </c>
      <c r="J6023">
        <f>IF(G6023="",0.5,IF(G6023&lt;=0,2,IF(G6023&gt;=40,2, IF(AND(G6023&gt;0,G6023&lt;1),5,IF(AND(G6023&gt;35,G6023&lt;40),5,IF(O6023&gt;=1.5,1.5,0))))))</f>
        <v>0</v>
      </c>
      <c r="K6023">
        <f>IF(H6023="",0.5,IF(H6023&lt;=0.1,2,IF(H6023&gt;=20,2, IF(AND(H6023&gt;0.1,H6023&lt;0.2),5,IF(AND(H6023&gt;16,H6023&lt;20),5,IF(P6023&gt;=2,1.5,0))))))</f>
        <v>0</v>
      </c>
      <c r="L6023">
        <f>IF(A6023="",0.5,IF(B6023="",0.5,IF(C6023="",0.5,IF(E6023="",0.5,IF(Q6023="Y",0.01,0)))))</f>
        <v>0</v>
      </c>
      <c r="M6023">
        <f>COUNTIF(J6023:L6023,"&gt;0")</f>
        <v>0</v>
      </c>
      <c r="N6023" s="28" t="s">
        <v>66</v>
      </c>
      <c r="O6023">
        <f>IF(G6023="","",ABS(G6024-G6023))</f>
        <v>0.21999999999999886</v>
      </c>
      <c r="P6023">
        <f>IF(H6023="","",ABS(H6024-H6023))</f>
        <v>4.9999999999998934E-2</v>
      </c>
      <c r="R6023" s="2">
        <f>E6023-E6022</f>
        <v>1.0416666671517305E-2</v>
      </c>
      <c r="S6023" s="4">
        <f>MROUND(E6023,"0:15")</f>
        <v>45872.583333333328</v>
      </c>
    </row>
    <row r="6024" spans="1:19" x14ac:dyDescent="0.35">
      <c r="A6024">
        <v>2025</v>
      </c>
      <c r="B6024" t="s">
        <v>64</v>
      </c>
      <c r="C6024" t="s">
        <v>65</v>
      </c>
      <c r="D6024">
        <v>385</v>
      </c>
      <c r="E6024" s="4">
        <v>45872.59375</v>
      </c>
      <c r="F6024">
        <v>10.77</v>
      </c>
      <c r="G6024">
        <v>22.64</v>
      </c>
      <c r="H6024">
        <v>9.5399999999999991</v>
      </c>
      <c r="I6024">
        <v>112.8</v>
      </c>
      <c r="J6024">
        <f>IF(G6024="",0.5,IF(G6024&lt;=0,2,IF(G6024&gt;=40,2, IF(AND(G6024&gt;0,G6024&lt;1),5,IF(AND(G6024&gt;35,G6024&lt;40),5,IF(O6024&gt;=1.5,1.5,0))))))</f>
        <v>0</v>
      </c>
      <c r="K6024">
        <f>IF(H6024="",0.5,IF(H6024&lt;=0.1,2,IF(H6024&gt;=20,2, IF(AND(H6024&gt;0.1,H6024&lt;0.2),5,IF(AND(H6024&gt;16,H6024&lt;20),5,IF(P6024&gt;=2,1.5,0))))))</f>
        <v>0</v>
      </c>
      <c r="L6024">
        <f>IF(A6024="",0.5,IF(B6024="",0.5,IF(C6024="",0.5,IF(E6024="",0.5,IF(Q6024="Y",0.01,0)))))</f>
        <v>0</v>
      </c>
      <c r="M6024">
        <f>COUNTIF(J6024:L6024,"&gt;0")</f>
        <v>0</v>
      </c>
      <c r="N6024" s="28" t="s">
        <v>66</v>
      </c>
      <c r="O6024">
        <f>IF(G6024="","",ABS(G6025-G6024))</f>
        <v>0.19999999999999929</v>
      </c>
      <c r="P6024">
        <f>IF(H6024="","",ABS(H6025-H6024))</f>
        <v>0.18000000000000149</v>
      </c>
      <c r="R6024" s="2">
        <f>E6024-E6023</f>
        <v>1.0416666664241347E-2</v>
      </c>
      <c r="S6024" s="4">
        <f>MROUND(E6024,"0:15")</f>
        <v>45872.59375</v>
      </c>
    </row>
    <row r="6025" spans="1:19" x14ac:dyDescent="0.35">
      <c r="A6025">
        <v>2025</v>
      </c>
      <c r="B6025" t="s">
        <v>64</v>
      </c>
      <c r="C6025" t="s">
        <v>65</v>
      </c>
      <c r="D6025">
        <v>386</v>
      </c>
      <c r="E6025" s="4">
        <v>45872.604166666664</v>
      </c>
      <c r="F6025">
        <v>10.97</v>
      </c>
      <c r="G6025">
        <v>22.84</v>
      </c>
      <c r="H6025">
        <v>9.7200000000000006</v>
      </c>
      <c r="I6025">
        <v>115.4</v>
      </c>
      <c r="J6025">
        <f>IF(G6025="",0.5,IF(G6025&lt;=0,2,IF(G6025&gt;=40,2, IF(AND(G6025&gt;0,G6025&lt;1),5,IF(AND(G6025&gt;35,G6025&lt;40),5,IF(O6025&gt;=1.5,1.5,0))))))</f>
        <v>0</v>
      </c>
      <c r="K6025">
        <f>IF(H6025="",0.5,IF(H6025&lt;=0.1,2,IF(H6025&gt;=20,2, IF(AND(H6025&gt;0.1,H6025&lt;0.2),5,IF(AND(H6025&gt;16,H6025&lt;20),5,IF(P6025&gt;=2,1.5,0))))))</f>
        <v>0</v>
      </c>
      <c r="L6025">
        <f>IF(A6025="",0.5,IF(B6025="",0.5,IF(C6025="",0.5,IF(E6025="",0.5,IF(Q6025="Y",0.01,0)))))</f>
        <v>0</v>
      </c>
      <c r="M6025">
        <f>COUNTIF(J6025:L6025,"&gt;0")</f>
        <v>0</v>
      </c>
      <c r="N6025" s="28" t="s">
        <v>66</v>
      </c>
      <c r="O6025">
        <f>IF(G6025="","",ABS(G6026-G6025))</f>
        <v>0.21999999999999886</v>
      </c>
      <c r="P6025">
        <f>IF(H6025="","",ABS(H6026-H6025))</f>
        <v>0.17999999999999972</v>
      </c>
      <c r="R6025" s="2">
        <f>E6025-E6024</f>
        <v>1.0416666664241347E-2</v>
      </c>
      <c r="S6025" s="4">
        <f>MROUND(E6025,"0:15")</f>
        <v>45872.604166666664</v>
      </c>
    </row>
    <row r="6026" spans="1:19" x14ac:dyDescent="0.35">
      <c r="A6026">
        <v>2025</v>
      </c>
      <c r="B6026" t="s">
        <v>64</v>
      </c>
      <c r="C6026" t="s">
        <v>65</v>
      </c>
      <c r="D6026">
        <v>387</v>
      </c>
      <c r="E6026" s="4">
        <v>45872.614583333336</v>
      </c>
      <c r="F6026">
        <v>11.17</v>
      </c>
      <c r="G6026">
        <v>23.06</v>
      </c>
      <c r="H6026">
        <v>9.9</v>
      </c>
      <c r="I6026">
        <v>118</v>
      </c>
      <c r="J6026">
        <f>IF(G6026="",0.5,IF(G6026&lt;=0,2,IF(G6026&gt;=40,2, IF(AND(G6026&gt;0,G6026&lt;1),5,IF(AND(G6026&gt;35,G6026&lt;40),5,IF(O6026&gt;=1.5,1.5,0))))))</f>
        <v>0</v>
      </c>
      <c r="K6026">
        <f>IF(H6026="",0.5,IF(H6026&lt;=0.1,2,IF(H6026&gt;=20,2, IF(AND(H6026&gt;0.1,H6026&lt;0.2),5,IF(AND(H6026&gt;16,H6026&lt;20),5,IF(P6026&gt;=2,1.5,0))))))</f>
        <v>0</v>
      </c>
      <c r="L6026">
        <f>IF(A6026="",0.5,IF(B6026="",0.5,IF(C6026="",0.5,IF(E6026="",0.5,IF(Q6026="Y",0.01,0)))))</f>
        <v>0</v>
      </c>
      <c r="M6026">
        <f>COUNTIF(J6026:L6026,"&gt;0")</f>
        <v>0</v>
      </c>
      <c r="N6026" s="28" t="s">
        <v>66</v>
      </c>
      <c r="O6026">
        <f>IF(G6026="","",ABS(G6027-G6026))</f>
        <v>0.17999999999999972</v>
      </c>
      <c r="P6026">
        <f>IF(H6026="","",ABS(H6027-H6026))</f>
        <v>0.54000000000000092</v>
      </c>
      <c r="R6026" s="2">
        <f>E6026-E6025</f>
        <v>1.0416666671517305E-2</v>
      </c>
      <c r="S6026" s="4">
        <f>MROUND(E6026,"0:15")</f>
        <v>45872.614583333328</v>
      </c>
    </row>
    <row r="6027" spans="1:19" x14ac:dyDescent="0.35">
      <c r="A6027">
        <v>2025</v>
      </c>
      <c r="B6027" t="s">
        <v>64</v>
      </c>
      <c r="C6027" t="s">
        <v>65</v>
      </c>
      <c r="D6027">
        <v>388</v>
      </c>
      <c r="E6027" s="4">
        <v>45872.625</v>
      </c>
      <c r="F6027">
        <v>10.56</v>
      </c>
      <c r="G6027">
        <v>23.24</v>
      </c>
      <c r="H6027">
        <v>9.36</v>
      </c>
      <c r="I6027">
        <v>111.9</v>
      </c>
      <c r="J6027">
        <f>IF(G6027="",0.5,IF(G6027&lt;=0,2,IF(G6027&gt;=40,2, IF(AND(G6027&gt;0,G6027&lt;1),5,IF(AND(G6027&gt;35,G6027&lt;40),5,IF(O6027&gt;=1.5,1.5,0))))))</f>
        <v>0</v>
      </c>
      <c r="K6027">
        <f>IF(H6027="",0.5,IF(H6027&lt;=0.1,2,IF(H6027&gt;=20,2, IF(AND(H6027&gt;0.1,H6027&lt;0.2),5,IF(AND(H6027&gt;16,H6027&lt;20),5,IF(P6027&gt;=2,1.5,0))))))</f>
        <v>0</v>
      </c>
      <c r="L6027">
        <f>IF(A6027="",0.5,IF(B6027="",0.5,IF(C6027="",0.5,IF(E6027="",0.5,IF(Q6027="Y",0.01,0)))))</f>
        <v>0</v>
      </c>
      <c r="M6027">
        <f>COUNTIF(J6027:L6027,"&gt;0")</f>
        <v>0</v>
      </c>
      <c r="N6027" s="28" t="s">
        <v>66</v>
      </c>
      <c r="O6027">
        <f>IF(G6027="","",ABS(G6028-G6027))</f>
        <v>0.16000000000000014</v>
      </c>
      <c r="P6027">
        <f>IF(H6027="","",ABS(H6028-H6027))</f>
        <v>0.25999999999999979</v>
      </c>
      <c r="R6027" s="2">
        <f>E6027-E6026</f>
        <v>1.0416666664241347E-2</v>
      </c>
      <c r="S6027" s="4">
        <f>MROUND(E6027,"0:15")</f>
        <v>45872.625</v>
      </c>
    </row>
    <row r="6028" spans="1:19" x14ac:dyDescent="0.35">
      <c r="A6028">
        <v>2025</v>
      </c>
      <c r="B6028" t="s">
        <v>64</v>
      </c>
      <c r="C6028" t="s">
        <v>65</v>
      </c>
      <c r="D6028">
        <v>389</v>
      </c>
      <c r="E6028" s="4">
        <v>45872.635416666664</v>
      </c>
      <c r="F6028">
        <v>10.86</v>
      </c>
      <c r="G6028">
        <v>23.4</v>
      </c>
      <c r="H6028">
        <v>9.6199999999999992</v>
      </c>
      <c r="I6028">
        <v>115.5</v>
      </c>
      <c r="J6028">
        <f>IF(G6028="",0.5,IF(G6028&lt;=0,2,IF(G6028&gt;=40,2, IF(AND(G6028&gt;0,G6028&lt;1),5,IF(AND(G6028&gt;35,G6028&lt;40),5,IF(O6028&gt;=1.5,1.5,0))))))</f>
        <v>0</v>
      </c>
      <c r="K6028">
        <f>IF(H6028="",0.5,IF(H6028&lt;=0.1,2,IF(H6028&gt;=20,2, IF(AND(H6028&gt;0.1,H6028&lt;0.2),5,IF(AND(H6028&gt;16,H6028&lt;20),5,IF(P6028&gt;=2,1.5,0))))))</f>
        <v>0</v>
      </c>
      <c r="L6028">
        <f>IF(A6028="",0.5,IF(B6028="",0.5,IF(C6028="",0.5,IF(E6028="",0.5,IF(Q6028="Y",0.01,0)))))</f>
        <v>0</v>
      </c>
      <c r="M6028">
        <f>COUNTIF(J6028:L6028,"&gt;0")</f>
        <v>0</v>
      </c>
      <c r="N6028" s="28" t="s">
        <v>66</v>
      </c>
      <c r="O6028">
        <f>IF(G6028="","",ABS(G6029-G6028))</f>
        <v>0.16000000000000014</v>
      </c>
      <c r="P6028">
        <f>IF(H6028="","",ABS(H6029-H6028))</f>
        <v>0.46999999999999886</v>
      </c>
      <c r="R6028" s="2">
        <f>E6028-E6027</f>
        <v>1.0416666664241347E-2</v>
      </c>
      <c r="S6028" s="4">
        <f>MROUND(E6028,"0:15")</f>
        <v>45872.635416666664</v>
      </c>
    </row>
    <row r="6029" spans="1:19" x14ac:dyDescent="0.35">
      <c r="A6029">
        <v>2025</v>
      </c>
      <c r="B6029" t="s">
        <v>64</v>
      </c>
      <c r="C6029" t="s">
        <v>65</v>
      </c>
      <c r="D6029">
        <v>390</v>
      </c>
      <c r="E6029" s="4">
        <v>45872.645833333336</v>
      </c>
      <c r="F6029">
        <v>10.32</v>
      </c>
      <c r="G6029">
        <v>23.56</v>
      </c>
      <c r="H6029">
        <v>9.15</v>
      </c>
      <c r="I6029">
        <v>110.1</v>
      </c>
      <c r="J6029">
        <f>IF(G6029="",0.5,IF(G6029&lt;=0,2,IF(G6029&gt;=40,2, IF(AND(G6029&gt;0,G6029&lt;1),5,IF(AND(G6029&gt;35,G6029&lt;40),5,IF(O6029&gt;=1.5,1.5,0))))))</f>
        <v>0</v>
      </c>
      <c r="K6029">
        <f>IF(H6029="",0.5,IF(H6029&lt;=0.1,2,IF(H6029&gt;=20,2, IF(AND(H6029&gt;0.1,H6029&lt;0.2),5,IF(AND(H6029&gt;16,H6029&lt;20),5,IF(P6029&gt;=2,1.5,0))))))</f>
        <v>0</v>
      </c>
      <c r="L6029">
        <f>IF(A6029="",0.5,IF(B6029="",0.5,IF(C6029="",0.5,IF(E6029="",0.5,IF(Q6029="Y",0.01,0)))))</f>
        <v>0</v>
      </c>
      <c r="M6029">
        <f>COUNTIF(J6029:L6029,"&gt;0")</f>
        <v>0</v>
      </c>
      <c r="N6029" s="28" t="s">
        <v>66</v>
      </c>
      <c r="O6029">
        <f>IF(G6029="","",ABS(G6030-G6029))</f>
        <v>0.14000000000000057</v>
      </c>
      <c r="P6029">
        <f>IF(H6029="","",ABS(H6030-H6029))</f>
        <v>0.25</v>
      </c>
      <c r="R6029" s="2">
        <f>E6029-E6028</f>
        <v>1.0416666671517305E-2</v>
      </c>
      <c r="S6029" s="4">
        <f>MROUND(E6029,"0:15")</f>
        <v>45872.645833333328</v>
      </c>
    </row>
    <row r="6030" spans="1:19" x14ac:dyDescent="0.35">
      <c r="A6030">
        <v>2025</v>
      </c>
      <c r="B6030" t="s">
        <v>64</v>
      </c>
      <c r="C6030" t="s">
        <v>65</v>
      </c>
      <c r="D6030">
        <v>391</v>
      </c>
      <c r="E6030" s="4">
        <v>45872.65625</v>
      </c>
      <c r="F6030">
        <v>10.039999999999999</v>
      </c>
      <c r="G6030">
        <v>23.7</v>
      </c>
      <c r="H6030">
        <v>8.9</v>
      </c>
      <c r="I6030">
        <v>107.4</v>
      </c>
      <c r="J6030">
        <f>IF(G6030="",0.5,IF(G6030&lt;=0,2,IF(G6030&gt;=40,2, IF(AND(G6030&gt;0,G6030&lt;1),5,IF(AND(G6030&gt;35,G6030&lt;40),5,IF(O6030&gt;=1.5,1.5,0))))))</f>
        <v>0</v>
      </c>
      <c r="K6030">
        <f>IF(H6030="",0.5,IF(H6030&lt;=0.1,2,IF(H6030&gt;=20,2, IF(AND(H6030&gt;0.1,H6030&lt;0.2),5,IF(AND(H6030&gt;16,H6030&lt;20),5,IF(P6030&gt;=2,1.5,0))))))</f>
        <v>0</v>
      </c>
      <c r="L6030">
        <f>IF(A6030="",0.5,IF(B6030="",0.5,IF(C6030="",0.5,IF(E6030="",0.5,IF(Q6030="Y",0.01,0)))))</f>
        <v>0</v>
      </c>
      <c r="M6030">
        <f>COUNTIF(J6030:L6030,"&gt;0")</f>
        <v>0</v>
      </c>
      <c r="N6030" s="28" t="s">
        <v>66</v>
      </c>
      <c r="O6030">
        <f>IF(G6030="","",ABS(G6031-G6030))</f>
        <v>0.12000000000000099</v>
      </c>
      <c r="P6030">
        <f>IF(H6030="","",ABS(H6031-H6030))</f>
        <v>0.32000000000000028</v>
      </c>
      <c r="R6030" s="2">
        <f>E6030-E6029</f>
        <v>1.0416666664241347E-2</v>
      </c>
      <c r="S6030" s="4">
        <f>MROUND(E6030,"0:15")</f>
        <v>45872.65625</v>
      </c>
    </row>
    <row r="6031" spans="1:19" x14ac:dyDescent="0.35">
      <c r="A6031">
        <v>2025</v>
      </c>
      <c r="B6031" t="s">
        <v>64</v>
      </c>
      <c r="C6031" t="s">
        <v>65</v>
      </c>
      <c r="D6031">
        <v>392</v>
      </c>
      <c r="E6031" s="4">
        <v>45872.666666666664</v>
      </c>
      <c r="F6031">
        <v>9.68</v>
      </c>
      <c r="G6031">
        <v>23.82</v>
      </c>
      <c r="H6031">
        <v>8.58</v>
      </c>
      <c r="I6031">
        <v>103.8</v>
      </c>
      <c r="J6031">
        <f>IF(G6031="",0.5,IF(G6031&lt;=0,2,IF(G6031&gt;=40,2, IF(AND(G6031&gt;0,G6031&lt;1),5,IF(AND(G6031&gt;35,G6031&lt;40),5,IF(O6031&gt;=1.5,1.5,0))))))</f>
        <v>0</v>
      </c>
      <c r="K6031">
        <f>IF(H6031="",0.5,IF(H6031&lt;=0.1,2,IF(H6031&gt;=20,2, IF(AND(H6031&gt;0.1,H6031&lt;0.2),5,IF(AND(H6031&gt;16,H6031&lt;20),5,IF(P6031&gt;=2,1.5,0))))))</f>
        <v>0</v>
      </c>
      <c r="L6031">
        <f>IF(A6031="",0.5,IF(B6031="",0.5,IF(C6031="",0.5,IF(E6031="",0.5,IF(Q6031="Y",0.01,0)))))</f>
        <v>0</v>
      </c>
      <c r="M6031">
        <f>COUNTIF(J6031:L6031,"&gt;0")</f>
        <v>0</v>
      </c>
      <c r="N6031" s="28" t="s">
        <v>66</v>
      </c>
      <c r="O6031">
        <f>IF(G6031="","",ABS(G6032-G6031))</f>
        <v>0.10000000000000142</v>
      </c>
      <c r="P6031">
        <f>IF(H6031="","",ABS(H6032-H6031))</f>
        <v>0.83999999999999986</v>
      </c>
      <c r="R6031" s="2">
        <f>E6031-E6030</f>
        <v>1.0416666664241347E-2</v>
      </c>
      <c r="S6031" s="4">
        <f>MROUND(E6031,"0:15")</f>
        <v>45872.666666666664</v>
      </c>
    </row>
    <row r="6032" spans="1:19" x14ac:dyDescent="0.35">
      <c r="A6032">
        <v>2025</v>
      </c>
      <c r="B6032" t="s">
        <v>64</v>
      </c>
      <c r="C6032" t="s">
        <v>65</v>
      </c>
      <c r="D6032">
        <v>393</v>
      </c>
      <c r="E6032" s="4">
        <v>45872.677083333336</v>
      </c>
      <c r="F6032">
        <v>10.63</v>
      </c>
      <c r="G6032">
        <v>23.92</v>
      </c>
      <c r="H6032">
        <v>9.42</v>
      </c>
      <c r="I6032">
        <v>114.2</v>
      </c>
      <c r="J6032">
        <f>IF(G6032="",0.5,IF(G6032&lt;=0,2,IF(G6032&gt;=40,2, IF(AND(G6032&gt;0,G6032&lt;1),5,IF(AND(G6032&gt;35,G6032&lt;40),5,IF(O6032&gt;=1.5,1.5,0))))))</f>
        <v>0</v>
      </c>
      <c r="K6032">
        <f>IF(H6032="",0.5,IF(H6032&lt;=0.1,2,IF(H6032&gt;=20,2, IF(AND(H6032&gt;0.1,H6032&lt;0.2),5,IF(AND(H6032&gt;16,H6032&lt;20),5,IF(P6032&gt;=2,1.5,0))))))</f>
        <v>0</v>
      </c>
      <c r="L6032">
        <f>IF(A6032="",0.5,IF(B6032="",0.5,IF(C6032="",0.5,IF(E6032="",0.5,IF(Q6032="Y",0.01,0)))))</f>
        <v>0</v>
      </c>
      <c r="M6032">
        <f>COUNTIF(J6032:L6032,"&gt;0")</f>
        <v>0</v>
      </c>
      <c r="N6032" s="28" t="s">
        <v>66</v>
      </c>
      <c r="O6032">
        <f>IF(G6032="","",ABS(G6033-G6032))</f>
        <v>9.9999999999997868E-2</v>
      </c>
      <c r="P6032">
        <f>IF(H6032="","",ABS(H6033-H6032))</f>
        <v>0.24000000000000021</v>
      </c>
      <c r="R6032" s="2">
        <f>E6032-E6031</f>
        <v>1.0416666671517305E-2</v>
      </c>
      <c r="S6032" s="4">
        <f>MROUND(E6032,"0:15")</f>
        <v>45872.677083333328</v>
      </c>
    </row>
    <row r="6033" spans="1:19" x14ac:dyDescent="0.35">
      <c r="A6033">
        <v>2025</v>
      </c>
      <c r="B6033" t="s">
        <v>64</v>
      </c>
      <c r="C6033" t="s">
        <v>65</v>
      </c>
      <c r="D6033">
        <v>394</v>
      </c>
      <c r="E6033" s="4">
        <v>45872.6875</v>
      </c>
      <c r="F6033">
        <v>10.9</v>
      </c>
      <c r="G6033">
        <v>24.02</v>
      </c>
      <c r="H6033">
        <v>9.66</v>
      </c>
      <c r="I6033">
        <v>117.3</v>
      </c>
      <c r="J6033">
        <f>IF(G6033="",0.5,IF(G6033&lt;=0,2,IF(G6033&gt;=40,2, IF(AND(G6033&gt;0,G6033&lt;1),5,IF(AND(G6033&gt;35,G6033&lt;40),5,IF(O6033&gt;=1.5,1.5,0))))))</f>
        <v>0</v>
      </c>
      <c r="K6033">
        <f>IF(H6033="",0.5,IF(H6033&lt;=0.1,2,IF(H6033&gt;=20,2, IF(AND(H6033&gt;0.1,H6033&lt;0.2),5,IF(AND(H6033&gt;16,H6033&lt;20),5,IF(P6033&gt;=2,1.5,0))))))</f>
        <v>0</v>
      </c>
      <c r="L6033">
        <f>IF(A6033="",0.5,IF(B6033="",0.5,IF(C6033="",0.5,IF(E6033="",0.5,IF(Q6033="Y",0.01,0)))))</f>
        <v>0</v>
      </c>
      <c r="M6033">
        <f>COUNTIF(J6033:L6033,"&gt;0")</f>
        <v>0</v>
      </c>
      <c r="N6033" s="28" t="s">
        <v>66</v>
      </c>
      <c r="O6033">
        <f>IF(G6033="","",ABS(G6034-G6033))</f>
        <v>5.9999999999998721E-2</v>
      </c>
      <c r="P6033">
        <f>IF(H6033="","",ABS(H6034-H6033))</f>
        <v>0.69999999999999929</v>
      </c>
      <c r="R6033" s="2">
        <f>E6033-E6032</f>
        <v>1.0416666664241347E-2</v>
      </c>
      <c r="S6033" s="4">
        <f>MROUND(E6033,"0:15")</f>
        <v>45872.6875</v>
      </c>
    </row>
    <row r="6034" spans="1:19" x14ac:dyDescent="0.35">
      <c r="A6034">
        <v>2025</v>
      </c>
      <c r="B6034" t="s">
        <v>64</v>
      </c>
      <c r="C6034" t="s">
        <v>65</v>
      </c>
      <c r="D6034">
        <v>395</v>
      </c>
      <c r="E6034" s="4">
        <v>45872.697916666664</v>
      </c>
      <c r="F6034">
        <v>10.1</v>
      </c>
      <c r="G6034">
        <v>24.08</v>
      </c>
      <c r="H6034">
        <v>8.9600000000000009</v>
      </c>
      <c r="I6034">
        <v>108.8</v>
      </c>
      <c r="J6034">
        <f>IF(G6034="",0.5,IF(G6034&lt;=0,2,IF(G6034&gt;=40,2, IF(AND(G6034&gt;0,G6034&lt;1),5,IF(AND(G6034&gt;35,G6034&lt;40),5,IF(O6034&gt;=1.5,1.5,0))))))</f>
        <v>0</v>
      </c>
      <c r="K6034">
        <f>IF(H6034="",0.5,IF(H6034&lt;=0.1,2,IF(H6034&gt;=20,2, IF(AND(H6034&gt;0.1,H6034&lt;0.2),5,IF(AND(H6034&gt;16,H6034&lt;20),5,IF(P6034&gt;=2,1.5,0))))))</f>
        <v>0</v>
      </c>
      <c r="L6034">
        <f>IF(A6034="",0.5,IF(B6034="",0.5,IF(C6034="",0.5,IF(E6034="",0.5,IF(Q6034="Y",0.01,0)))))</f>
        <v>0</v>
      </c>
      <c r="M6034">
        <f>COUNTIF(J6034:L6034,"&gt;0")</f>
        <v>0</v>
      </c>
      <c r="N6034" s="28" t="s">
        <v>66</v>
      </c>
      <c r="O6034">
        <f>IF(G6034="","",ABS(G6035-G6034))</f>
        <v>6.0000000000002274E-2</v>
      </c>
      <c r="P6034">
        <f>IF(H6034="","",ABS(H6035-H6034))</f>
        <v>0.45000000000000107</v>
      </c>
      <c r="R6034" s="2">
        <f>E6034-E6033</f>
        <v>1.0416666664241347E-2</v>
      </c>
      <c r="S6034" s="4">
        <f>MROUND(E6034,"0:15")</f>
        <v>45872.697916666664</v>
      </c>
    </row>
    <row r="6035" spans="1:19" x14ac:dyDescent="0.35">
      <c r="A6035">
        <v>2025</v>
      </c>
      <c r="B6035" t="s">
        <v>64</v>
      </c>
      <c r="C6035" t="s">
        <v>65</v>
      </c>
      <c r="D6035">
        <v>396</v>
      </c>
      <c r="E6035" s="4">
        <v>45872.708333333336</v>
      </c>
      <c r="F6035">
        <v>9.6</v>
      </c>
      <c r="G6035">
        <v>24.14</v>
      </c>
      <c r="H6035">
        <v>8.51</v>
      </c>
      <c r="I6035">
        <v>103.6</v>
      </c>
      <c r="J6035">
        <f>IF(G6035="",0.5,IF(G6035&lt;=0,2,IF(G6035&gt;=40,2, IF(AND(G6035&gt;0,G6035&lt;1),5,IF(AND(G6035&gt;35,G6035&lt;40),5,IF(O6035&gt;=1.5,1.5,0))))))</f>
        <v>0</v>
      </c>
      <c r="K6035">
        <f>IF(H6035="",0.5,IF(H6035&lt;=0.1,2,IF(H6035&gt;=20,2, IF(AND(H6035&gt;0.1,H6035&lt;0.2),5,IF(AND(H6035&gt;16,H6035&lt;20),5,IF(P6035&gt;=2,1.5,0))))))</f>
        <v>0</v>
      </c>
      <c r="L6035">
        <f>IF(A6035="",0.5,IF(B6035="",0.5,IF(C6035="",0.5,IF(E6035="",0.5,IF(Q6035="Y",0.01,0)))))</f>
        <v>0</v>
      </c>
      <c r="M6035">
        <f>COUNTIF(J6035:L6035,"&gt;0")</f>
        <v>0</v>
      </c>
      <c r="N6035" s="28" t="s">
        <v>66</v>
      </c>
      <c r="O6035">
        <f>IF(G6035="","",ABS(G6036-G6035))</f>
        <v>3.9999999999999147E-2</v>
      </c>
      <c r="P6035">
        <f>IF(H6035="","",ABS(H6036-H6035))</f>
        <v>0.71000000000000085</v>
      </c>
      <c r="R6035" s="2">
        <f>E6035-E6034</f>
        <v>1.0416666671517305E-2</v>
      </c>
      <c r="S6035" s="4">
        <f>MROUND(E6035,"0:15")</f>
        <v>45872.708333333328</v>
      </c>
    </row>
    <row r="6036" spans="1:19" x14ac:dyDescent="0.35">
      <c r="A6036">
        <v>2025</v>
      </c>
      <c r="B6036" t="s">
        <v>64</v>
      </c>
      <c r="C6036" t="s">
        <v>65</v>
      </c>
      <c r="D6036">
        <v>397</v>
      </c>
      <c r="E6036" s="4">
        <v>45872.71875</v>
      </c>
      <c r="F6036">
        <v>10.4</v>
      </c>
      <c r="G6036">
        <v>24.18</v>
      </c>
      <c r="H6036">
        <v>9.2200000000000006</v>
      </c>
      <c r="I6036">
        <v>112.3</v>
      </c>
      <c r="J6036">
        <f>IF(G6036="",0.5,IF(G6036&lt;=0,2,IF(G6036&gt;=40,2, IF(AND(G6036&gt;0,G6036&lt;1),5,IF(AND(G6036&gt;35,G6036&lt;40),5,IF(O6036&gt;=1.5,1.5,0))))))</f>
        <v>0</v>
      </c>
      <c r="K6036">
        <f>IF(H6036="",0.5,IF(H6036&lt;=0.1,2,IF(H6036&gt;=20,2, IF(AND(H6036&gt;0.1,H6036&lt;0.2),5,IF(AND(H6036&gt;16,H6036&lt;20),5,IF(P6036&gt;=2,1.5,0))))))</f>
        <v>0</v>
      </c>
      <c r="L6036">
        <f>IF(A6036="",0.5,IF(B6036="",0.5,IF(C6036="",0.5,IF(E6036="",0.5,IF(Q6036="Y",0.01,0)))))</f>
        <v>0</v>
      </c>
      <c r="M6036">
        <f>COUNTIF(J6036:L6036,"&gt;0")</f>
        <v>0</v>
      </c>
      <c r="N6036" s="28" t="s">
        <v>66</v>
      </c>
      <c r="O6036">
        <f>IF(G6036="","",ABS(G6037-G6036))</f>
        <v>0</v>
      </c>
      <c r="P6036">
        <f>IF(H6036="","",ABS(H6037-H6036))</f>
        <v>0.25999999999999979</v>
      </c>
      <c r="R6036" s="2">
        <f>E6036-E6035</f>
        <v>1.0416666664241347E-2</v>
      </c>
      <c r="S6036" s="4">
        <f>MROUND(E6036,"0:15")</f>
        <v>45872.71875</v>
      </c>
    </row>
    <row r="6037" spans="1:19" x14ac:dyDescent="0.35">
      <c r="A6037">
        <v>2025</v>
      </c>
      <c r="B6037" t="s">
        <v>64</v>
      </c>
      <c r="C6037" t="s">
        <v>65</v>
      </c>
      <c r="D6037">
        <v>398</v>
      </c>
      <c r="E6037" s="4">
        <v>45872.729166666664</v>
      </c>
      <c r="F6037">
        <v>10.1</v>
      </c>
      <c r="G6037">
        <v>24.18</v>
      </c>
      <c r="H6037">
        <v>8.9600000000000009</v>
      </c>
      <c r="I6037">
        <v>109.1</v>
      </c>
      <c r="J6037">
        <f>IF(G6037="",0.5,IF(G6037&lt;=0,2,IF(G6037&gt;=40,2, IF(AND(G6037&gt;0,G6037&lt;1),5,IF(AND(G6037&gt;35,G6037&lt;40),5,IF(O6037&gt;=1.5,1.5,0))))))</f>
        <v>0</v>
      </c>
      <c r="K6037">
        <f>IF(H6037="",0.5,IF(H6037&lt;=0.1,2,IF(H6037&gt;=20,2, IF(AND(H6037&gt;0.1,H6037&lt;0.2),5,IF(AND(H6037&gt;16,H6037&lt;20),5,IF(P6037&gt;=2,1.5,0))))))</f>
        <v>0</v>
      </c>
      <c r="L6037">
        <f>IF(A6037="",0.5,IF(B6037="",0.5,IF(C6037="",0.5,IF(E6037="",0.5,IF(Q6037="Y",0.01,0)))))</f>
        <v>0</v>
      </c>
      <c r="M6037">
        <f>COUNTIF(J6037:L6037,"&gt;0")</f>
        <v>0</v>
      </c>
      <c r="N6037" s="28" t="s">
        <v>66</v>
      </c>
      <c r="O6037">
        <f>IF(G6037="","",ABS(G6038-G6037))</f>
        <v>0</v>
      </c>
      <c r="P6037">
        <f>IF(H6037="","",ABS(H6038-H6037))</f>
        <v>0.12000000000000099</v>
      </c>
      <c r="R6037" s="2">
        <f>E6037-E6036</f>
        <v>1.0416666664241347E-2</v>
      </c>
      <c r="S6037" s="4">
        <f>MROUND(E6037,"0:15")</f>
        <v>45872.729166666664</v>
      </c>
    </row>
    <row r="6038" spans="1:19" x14ac:dyDescent="0.35">
      <c r="A6038">
        <v>2025</v>
      </c>
      <c r="B6038" t="s">
        <v>64</v>
      </c>
      <c r="C6038" t="s">
        <v>65</v>
      </c>
      <c r="D6038">
        <v>399</v>
      </c>
      <c r="E6038" s="4">
        <v>45872.739583333336</v>
      </c>
      <c r="F6038">
        <v>9.9600000000000009</v>
      </c>
      <c r="G6038">
        <v>24.18</v>
      </c>
      <c r="H6038">
        <v>8.84</v>
      </c>
      <c r="I6038">
        <v>107.6</v>
      </c>
      <c r="J6038">
        <f>IF(G6038="",0.5,IF(G6038&lt;=0,2,IF(G6038&gt;=40,2, IF(AND(G6038&gt;0,G6038&lt;1),5,IF(AND(G6038&gt;35,G6038&lt;40),5,IF(O6038&gt;=1.5,1.5,0))))))</f>
        <v>0</v>
      </c>
      <c r="K6038">
        <f>IF(H6038="",0.5,IF(H6038&lt;=0.1,2,IF(H6038&gt;=20,2, IF(AND(H6038&gt;0.1,H6038&lt;0.2),5,IF(AND(H6038&gt;16,H6038&lt;20),5,IF(P6038&gt;=2,1.5,0))))))</f>
        <v>0</v>
      </c>
      <c r="L6038">
        <f>IF(A6038="",0.5,IF(B6038="",0.5,IF(C6038="",0.5,IF(E6038="",0.5,IF(Q6038="Y",0.01,0)))))</f>
        <v>0</v>
      </c>
      <c r="M6038">
        <f>COUNTIF(J6038:L6038,"&gt;0")</f>
        <v>0</v>
      </c>
      <c r="N6038" s="28" t="s">
        <v>66</v>
      </c>
      <c r="O6038">
        <f>IF(G6038="","",ABS(G6039-G6038))</f>
        <v>3.9999999999999147E-2</v>
      </c>
      <c r="P6038">
        <f>IF(H6038="","",ABS(H6039-H6038))</f>
        <v>0.24000000000000021</v>
      </c>
      <c r="R6038" s="2">
        <f>E6038-E6037</f>
        <v>1.0416666671517305E-2</v>
      </c>
      <c r="S6038" s="4">
        <f>MROUND(E6038,"0:15")</f>
        <v>45872.739583333328</v>
      </c>
    </row>
    <row r="6039" spans="1:19" x14ac:dyDescent="0.35">
      <c r="A6039">
        <v>2025</v>
      </c>
      <c r="B6039" t="s">
        <v>64</v>
      </c>
      <c r="C6039" t="s">
        <v>65</v>
      </c>
      <c r="D6039">
        <v>400</v>
      </c>
      <c r="E6039" s="4">
        <v>45872.75</v>
      </c>
      <c r="F6039">
        <v>9.69</v>
      </c>
      <c r="G6039">
        <v>24.14</v>
      </c>
      <c r="H6039">
        <v>8.6</v>
      </c>
      <c r="I6039">
        <v>104.6</v>
      </c>
      <c r="J6039">
        <f>IF(G6039="",0.5,IF(G6039&lt;=0,2,IF(G6039&gt;=40,2, IF(AND(G6039&gt;0,G6039&lt;1),5,IF(AND(G6039&gt;35,G6039&lt;40),5,IF(O6039&gt;=1.5,1.5,0))))))</f>
        <v>0</v>
      </c>
      <c r="K6039">
        <f>IF(H6039="",0.5,IF(H6039&lt;=0.1,2,IF(H6039&gt;=20,2, IF(AND(H6039&gt;0.1,H6039&lt;0.2),5,IF(AND(H6039&gt;16,H6039&lt;20),5,IF(P6039&gt;=2,1.5,0))))))</f>
        <v>0</v>
      </c>
      <c r="L6039">
        <f>IF(A6039="",0.5,IF(B6039="",0.5,IF(C6039="",0.5,IF(E6039="",0.5,IF(Q6039="Y",0.01,0)))))</f>
        <v>0</v>
      </c>
      <c r="M6039">
        <f>COUNTIF(J6039:L6039,"&gt;0")</f>
        <v>0</v>
      </c>
      <c r="N6039" s="28" t="s">
        <v>66</v>
      </c>
      <c r="O6039">
        <f>IF(G6039="","",ABS(G6040-G6039))</f>
        <v>3.9999999999999147E-2</v>
      </c>
      <c r="P6039">
        <f>IF(H6039="","",ABS(H6040-H6039))</f>
        <v>0.15000000000000036</v>
      </c>
      <c r="R6039" s="2">
        <f>E6039-E6038</f>
        <v>1.0416666664241347E-2</v>
      </c>
      <c r="S6039" s="4">
        <f>MROUND(E6039,"0:15")</f>
        <v>45872.75</v>
      </c>
    </row>
    <row r="6040" spans="1:19" x14ac:dyDescent="0.35">
      <c r="A6040">
        <v>2025</v>
      </c>
      <c r="B6040" t="s">
        <v>64</v>
      </c>
      <c r="C6040" t="s">
        <v>65</v>
      </c>
      <c r="D6040">
        <v>401</v>
      </c>
      <c r="E6040" s="4">
        <v>45872.760416666664</v>
      </c>
      <c r="F6040">
        <v>9.52</v>
      </c>
      <c r="G6040">
        <v>24.1</v>
      </c>
      <c r="H6040">
        <v>8.4499999999999993</v>
      </c>
      <c r="I6040">
        <v>102.7</v>
      </c>
      <c r="J6040">
        <f>IF(G6040="",0.5,IF(G6040&lt;=0,2,IF(G6040&gt;=40,2, IF(AND(G6040&gt;0,G6040&lt;1),5,IF(AND(G6040&gt;35,G6040&lt;40),5,IF(O6040&gt;=1.5,1.5,0))))))</f>
        <v>0</v>
      </c>
      <c r="K6040">
        <f>IF(H6040="",0.5,IF(H6040&lt;=0.1,2,IF(H6040&gt;=20,2, IF(AND(H6040&gt;0.1,H6040&lt;0.2),5,IF(AND(H6040&gt;16,H6040&lt;20),5,IF(P6040&gt;=2,1.5,0))))))</f>
        <v>0</v>
      </c>
      <c r="L6040">
        <f>IF(A6040="",0.5,IF(B6040="",0.5,IF(C6040="",0.5,IF(E6040="",0.5,IF(Q6040="Y",0.01,0)))))</f>
        <v>0</v>
      </c>
      <c r="M6040">
        <f>COUNTIF(J6040:L6040,"&gt;0")</f>
        <v>0</v>
      </c>
      <c r="N6040" s="28" t="s">
        <v>66</v>
      </c>
      <c r="O6040">
        <f>IF(G6040="","",ABS(G6041-G6040))</f>
        <v>4.00000000000027E-2</v>
      </c>
      <c r="P6040">
        <f>IF(H6040="","",ABS(H6041-H6040))</f>
        <v>0.13999999999999879</v>
      </c>
      <c r="R6040" s="2">
        <f>E6040-E6039</f>
        <v>1.0416666664241347E-2</v>
      </c>
      <c r="S6040" s="4">
        <f>MROUND(E6040,"0:15")</f>
        <v>45872.760416666664</v>
      </c>
    </row>
    <row r="6041" spans="1:19" x14ac:dyDescent="0.35">
      <c r="A6041">
        <v>2025</v>
      </c>
      <c r="B6041" t="s">
        <v>64</v>
      </c>
      <c r="C6041" t="s">
        <v>65</v>
      </c>
      <c r="D6041">
        <v>402</v>
      </c>
      <c r="E6041" s="4">
        <v>45872.770833333336</v>
      </c>
      <c r="F6041">
        <v>9.3699999999999992</v>
      </c>
      <c r="G6041">
        <v>24.06</v>
      </c>
      <c r="H6041">
        <v>8.31</v>
      </c>
      <c r="I6041">
        <v>101</v>
      </c>
      <c r="J6041">
        <f>IF(G6041="",0.5,IF(G6041&lt;=0,2,IF(G6041&gt;=40,2, IF(AND(G6041&gt;0,G6041&lt;1),5,IF(AND(G6041&gt;35,G6041&lt;40),5,IF(O6041&gt;=1.5,1.5,0))))))</f>
        <v>0</v>
      </c>
      <c r="K6041">
        <f>IF(H6041="",0.5,IF(H6041&lt;=0.1,2,IF(H6041&gt;=20,2, IF(AND(H6041&gt;0.1,H6041&lt;0.2),5,IF(AND(H6041&gt;16,H6041&lt;20),5,IF(P6041&gt;=2,1.5,0))))))</f>
        <v>0</v>
      </c>
      <c r="L6041">
        <f>IF(A6041="",0.5,IF(B6041="",0.5,IF(C6041="",0.5,IF(E6041="",0.5,IF(Q6041="Y",0.01,0)))))</f>
        <v>0</v>
      </c>
      <c r="M6041">
        <f>COUNTIF(J6041:L6041,"&gt;0")</f>
        <v>0</v>
      </c>
      <c r="N6041" s="28" t="s">
        <v>66</v>
      </c>
      <c r="O6041">
        <f>IF(G6041="","",ABS(G6042-G6041))</f>
        <v>7.9999999999998295E-2</v>
      </c>
      <c r="P6041">
        <f>IF(H6041="","",ABS(H6042-H6041))</f>
        <v>8.9999999999999858E-2</v>
      </c>
      <c r="R6041" s="2">
        <f>E6041-E6040</f>
        <v>1.0416666671517305E-2</v>
      </c>
      <c r="S6041" s="4">
        <f>MROUND(E6041,"0:15")</f>
        <v>45872.770833333328</v>
      </c>
    </row>
    <row r="6042" spans="1:19" x14ac:dyDescent="0.35">
      <c r="A6042">
        <v>2025</v>
      </c>
      <c r="B6042" t="s">
        <v>64</v>
      </c>
      <c r="C6042" t="s">
        <v>65</v>
      </c>
      <c r="D6042">
        <v>403</v>
      </c>
      <c r="E6042" s="4">
        <v>45872.78125</v>
      </c>
      <c r="F6042">
        <v>9.26</v>
      </c>
      <c r="G6042">
        <v>23.98</v>
      </c>
      <c r="H6042">
        <v>8.2200000000000006</v>
      </c>
      <c r="I6042">
        <v>99.7</v>
      </c>
      <c r="J6042">
        <f>IF(G6042="",0.5,IF(G6042&lt;=0,2,IF(G6042&gt;=40,2, IF(AND(G6042&gt;0,G6042&lt;1),5,IF(AND(G6042&gt;35,G6042&lt;40),5,IF(O6042&gt;=1.5,1.5,0))))))</f>
        <v>0</v>
      </c>
      <c r="K6042">
        <f>IF(H6042="",0.5,IF(H6042&lt;=0.1,2,IF(H6042&gt;=20,2, IF(AND(H6042&gt;0.1,H6042&lt;0.2),5,IF(AND(H6042&gt;16,H6042&lt;20),5,IF(P6042&gt;=2,1.5,0))))))</f>
        <v>0</v>
      </c>
      <c r="L6042">
        <f>IF(A6042="",0.5,IF(B6042="",0.5,IF(C6042="",0.5,IF(E6042="",0.5,IF(Q6042="Y",0.01,0)))))</f>
        <v>0</v>
      </c>
      <c r="M6042">
        <f>COUNTIF(J6042:L6042,"&gt;0")</f>
        <v>0</v>
      </c>
      <c r="N6042" s="28" t="s">
        <v>66</v>
      </c>
      <c r="O6042">
        <f>IF(G6042="","",ABS(G6043-G6042))</f>
        <v>8.0000000000001847E-2</v>
      </c>
      <c r="P6042">
        <f>IF(H6042="","",ABS(H6043-H6042))</f>
        <v>0.64000000000000057</v>
      </c>
      <c r="R6042" s="2">
        <f>E6042-E6041</f>
        <v>1.0416666664241347E-2</v>
      </c>
      <c r="S6042" s="4">
        <f>MROUND(E6042,"0:15")</f>
        <v>45872.78125</v>
      </c>
    </row>
    <row r="6043" spans="1:19" x14ac:dyDescent="0.35">
      <c r="A6043">
        <v>2025</v>
      </c>
      <c r="B6043" t="s">
        <v>64</v>
      </c>
      <c r="C6043" t="s">
        <v>65</v>
      </c>
      <c r="D6043">
        <v>404</v>
      </c>
      <c r="E6043" s="4">
        <v>45872.791666666664</v>
      </c>
      <c r="F6043">
        <v>8.5399999999999991</v>
      </c>
      <c r="G6043">
        <v>23.9</v>
      </c>
      <c r="H6043">
        <v>7.58</v>
      </c>
      <c r="I6043">
        <v>91.8</v>
      </c>
      <c r="J6043">
        <f>IF(G6043="",0.5,IF(G6043&lt;=0,2,IF(G6043&gt;=40,2, IF(AND(G6043&gt;0,G6043&lt;1),5,IF(AND(G6043&gt;35,G6043&lt;40),5,IF(O6043&gt;=1.5,1.5,0))))))</f>
        <v>0</v>
      </c>
      <c r="K6043">
        <f>IF(H6043="",0.5,IF(H6043&lt;=0.1,2,IF(H6043&gt;=20,2, IF(AND(H6043&gt;0.1,H6043&lt;0.2),5,IF(AND(H6043&gt;16,H6043&lt;20),5,IF(P6043&gt;=2,1.5,0))))))</f>
        <v>0</v>
      </c>
      <c r="L6043">
        <f>IF(A6043="",0.5,IF(B6043="",0.5,IF(C6043="",0.5,IF(E6043="",0.5,IF(Q6043="Y",0.01,0)))))</f>
        <v>0</v>
      </c>
      <c r="M6043">
        <f>COUNTIF(J6043:L6043,"&gt;0")</f>
        <v>0</v>
      </c>
      <c r="N6043" s="28" t="s">
        <v>66</v>
      </c>
      <c r="O6043">
        <f>IF(G6043="","",ABS(G6044-G6043))</f>
        <v>7.9999999999998295E-2</v>
      </c>
      <c r="P6043">
        <f>IF(H6043="","",ABS(H6044-H6043))</f>
        <v>0.41000000000000014</v>
      </c>
      <c r="R6043" s="2">
        <f>E6043-E6042</f>
        <v>1.0416666664241347E-2</v>
      </c>
      <c r="S6043" s="4">
        <f>MROUND(E6043,"0:15")</f>
        <v>45872.791666666664</v>
      </c>
    </row>
    <row r="6044" spans="1:19" x14ac:dyDescent="0.35">
      <c r="A6044">
        <v>2025</v>
      </c>
      <c r="B6044" t="s">
        <v>64</v>
      </c>
      <c r="C6044" t="s">
        <v>65</v>
      </c>
      <c r="D6044">
        <v>405</v>
      </c>
      <c r="E6044" s="4">
        <v>45872.802083333336</v>
      </c>
      <c r="F6044">
        <v>8.08</v>
      </c>
      <c r="G6044">
        <v>23.82</v>
      </c>
      <c r="H6044">
        <v>7.17</v>
      </c>
      <c r="I6044">
        <v>86.7</v>
      </c>
      <c r="J6044">
        <f>IF(G6044="",0.5,IF(G6044&lt;=0,2,IF(G6044&gt;=40,2, IF(AND(G6044&gt;0,G6044&lt;1),5,IF(AND(G6044&gt;35,G6044&lt;40),5,IF(O6044&gt;=1.5,1.5,0))))))</f>
        <v>0</v>
      </c>
      <c r="K6044">
        <f>IF(H6044="",0.5,IF(H6044&lt;=0.1,2,IF(H6044&gt;=20,2, IF(AND(H6044&gt;0.1,H6044&lt;0.2),5,IF(AND(H6044&gt;16,H6044&lt;20),5,IF(P6044&gt;=2,1.5,0))))))</f>
        <v>0</v>
      </c>
      <c r="L6044">
        <f>IF(A6044="",0.5,IF(B6044="",0.5,IF(C6044="",0.5,IF(E6044="",0.5,IF(Q6044="Y",0.01,0)))))</f>
        <v>0</v>
      </c>
      <c r="M6044">
        <f>COUNTIF(J6044:L6044,"&gt;0")</f>
        <v>0</v>
      </c>
      <c r="N6044" s="28" t="s">
        <v>66</v>
      </c>
      <c r="O6044">
        <f>IF(G6044="","",ABS(G6045-G6044))</f>
        <v>0.10000000000000142</v>
      </c>
      <c r="P6044">
        <f>IF(H6044="","",ABS(H6045-H6044))</f>
        <v>0.17999999999999972</v>
      </c>
      <c r="R6044" s="2">
        <f>E6044-E6043</f>
        <v>1.0416666671517305E-2</v>
      </c>
      <c r="S6044" s="4">
        <f>MROUND(E6044,"0:15")</f>
        <v>45872.802083333328</v>
      </c>
    </row>
    <row r="6045" spans="1:19" x14ac:dyDescent="0.35">
      <c r="A6045">
        <v>2025</v>
      </c>
      <c r="B6045" t="s">
        <v>64</v>
      </c>
      <c r="C6045" t="s">
        <v>65</v>
      </c>
      <c r="D6045">
        <v>406</v>
      </c>
      <c r="E6045" s="4">
        <v>45872.8125</v>
      </c>
      <c r="F6045">
        <v>8.2799999999999994</v>
      </c>
      <c r="G6045">
        <v>23.72</v>
      </c>
      <c r="H6045">
        <v>7.35</v>
      </c>
      <c r="I6045">
        <v>88.7</v>
      </c>
      <c r="J6045">
        <f>IF(G6045="",0.5,IF(G6045&lt;=0,2,IF(G6045&gt;=40,2, IF(AND(G6045&gt;0,G6045&lt;1),5,IF(AND(G6045&gt;35,G6045&lt;40),5,IF(O6045&gt;=1.5,1.5,0))))))</f>
        <v>0</v>
      </c>
      <c r="K6045">
        <f>IF(H6045="",0.5,IF(H6045&lt;=0.1,2,IF(H6045&gt;=20,2, IF(AND(H6045&gt;0.1,H6045&lt;0.2),5,IF(AND(H6045&gt;16,H6045&lt;20),5,IF(P6045&gt;=2,1.5,0))))))</f>
        <v>0</v>
      </c>
      <c r="L6045">
        <f>IF(A6045="",0.5,IF(B6045="",0.5,IF(C6045="",0.5,IF(E6045="",0.5,IF(Q6045="Y",0.01,0)))))</f>
        <v>0</v>
      </c>
      <c r="M6045">
        <f>COUNTIF(J6045:L6045,"&gt;0")</f>
        <v>0</v>
      </c>
      <c r="N6045" s="28" t="s">
        <v>66</v>
      </c>
      <c r="O6045">
        <f>IF(G6045="","",ABS(G6046-G6045))</f>
        <v>7.9999999999998295E-2</v>
      </c>
      <c r="P6045">
        <f>IF(H6045="","",ABS(H6046-H6045))</f>
        <v>0.40999999999999925</v>
      </c>
      <c r="R6045" s="2">
        <f>E6045-E6044</f>
        <v>1.0416666664241347E-2</v>
      </c>
      <c r="S6045" s="4">
        <f>MROUND(E6045,"0:15")</f>
        <v>45872.8125</v>
      </c>
    </row>
    <row r="6046" spans="1:19" x14ac:dyDescent="0.35">
      <c r="A6046">
        <v>2025</v>
      </c>
      <c r="B6046" t="s">
        <v>64</v>
      </c>
      <c r="C6046" t="s">
        <v>65</v>
      </c>
      <c r="D6046">
        <v>407</v>
      </c>
      <c r="E6046" s="4">
        <v>45872.822916666664</v>
      </c>
      <c r="F6046">
        <v>7.82</v>
      </c>
      <c r="G6046">
        <v>23.64</v>
      </c>
      <c r="H6046">
        <v>6.94</v>
      </c>
      <c r="I6046">
        <v>83.7</v>
      </c>
      <c r="J6046">
        <f>IF(G6046="",0.5,IF(G6046&lt;=0,2,IF(G6046&gt;=40,2, IF(AND(G6046&gt;0,G6046&lt;1),5,IF(AND(G6046&gt;35,G6046&lt;40),5,IF(O6046&gt;=1.5,1.5,0))))))</f>
        <v>0</v>
      </c>
      <c r="K6046">
        <f>IF(H6046="",0.5,IF(H6046&lt;=0.1,2,IF(H6046&gt;=20,2, IF(AND(H6046&gt;0.1,H6046&lt;0.2),5,IF(AND(H6046&gt;16,H6046&lt;20),5,IF(P6046&gt;=2,1.5,0))))))</f>
        <v>0</v>
      </c>
      <c r="L6046">
        <f>IF(A6046="",0.5,IF(B6046="",0.5,IF(C6046="",0.5,IF(E6046="",0.5,IF(Q6046="Y",0.01,0)))))</f>
        <v>0</v>
      </c>
      <c r="M6046">
        <f>COUNTIF(J6046:L6046,"&gt;0")</f>
        <v>0</v>
      </c>
      <c r="N6046" s="28" t="s">
        <v>66</v>
      </c>
      <c r="O6046">
        <f>IF(G6046="","",ABS(G6047-G6046))</f>
        <v>0.10000000000000142</v>
      </c>
      <c r="P6046">
        <f>IF(H6046="","",ABS(H6047-H6046))</f>
        <v>1.9999999999999574E-2</v>
      </c>
      <c r="R6046" s="2">
        <f>E6046-E6045</f>
        <v>1.0416666664241347E-2</v>
      </c>
      <c r="S6046" s="4">
        <f>MROUND(E6046,"0:15")</f>
        <v>45872.822916666664</v>
      </c>
    </row>
    <row r="6047" spans="1:19" x14ac:dyDescent="0.35">
      <c r="A6047">
        <v>2025</v>
      </c>
      <c r="B6047" t="s">
        <v>64</v>
      </c>
      <c r="C6047" t="s">
        <v>65</v>
      </c>
      <c r="D6047">
        <v>408</v>
      </c>
      <c r="E6047" s="4">
        <v>45872.833333333336</v>
      </c>
      <c r="F6047">
        <v>7.84</v>
      </c>
      <c r="G6047">
        <v>23.54</v>
      </c>
      <c r="H6047">
        <v>6.96</v>
      </c>
      <c r="I6047">
        <v>83.7</v>
      </c>
      <c r="J6047">
        <f>IF(G6047="",0.5,IF(G6047&lt;=0,2,IF(G6047&gt;=40,2, IF(AND(G6047&gt;0,G6047&lt;1),5,IF(AND(G6047&gt;35,G6047&lt;40),5,IF(O6047&gt;=1.5,1.5,0))))))</f>
        <v>0</v>
      </c>
      <c r="K6047">
        <f>IF(H6047="",0.5,IF(H6047&lt;=0.1,2,IF(H6047&gt;=20,2, IF(AND(H6047&gt;0.1,H6047&lt;0.2),5,IF(AND(H6047&gt;16,H6047&lt;20),5,IF(P6047&gt;=2,1.5,0))))))</f>
        <v>0</v>
      </c>
      <c r="L6047">
        <f>IF(A6047="",0.5,IF(B6047="",0.5,IF(C6047="",0.5,IF(E6047="",0.5,IF(Q6047="Y",0.01,0)))))</f>
        <v>0</v>
      </c>
      <c r="M6047">
        <f>COUNTIF(J6047:L6047,"&gt;0")</f>
        <v>0</v>
      </c>
      <c r="N6047" s="28" t="s">
        <v>66</v>
      </c>
      <c r="O6047">
        <f>IF(G6047="","",ABS(G6048-G6047))</f>
        <v>9.9999999999997868E-2</v>
      </c>
      <c r="P6047">
        <f>IF(H6047="","",ABS(H6048-H6047))</f>
        <v>0.13999999999999968</v>
      </c>
      <c r="R6047" s="2">
        <f>E6047-E6046</f>
        <v>1.0416666671517305E-2</v>
      </c>
      <c r="S6047" s="4">
        <f>MROUND(E6047,"0:15")</f>
        <v>45872.833333333328</v>
      </c>
    </row>
    <row r="6048" spans="1:19" x14ac:dyDescent="0.35">
      <c r="A6048">
        <v>2025</v>
      </c>
      <c r="B6048" t="s">
        <v>64</v>
      </c>
      <c r="C6048" t="s">
        <v>65</v>
      </c>
      <c r="D6048">
        <v>409</v>
      </c>
      <c r="E6048" s="4">
        <v>45872.84375</v>
      </c>
      <c r="F6048">
        <v>7.68</v>
      </c>
      <c r="G6048">
        <v>23.44</v>
      </c>
      <c r="H6048">
        <v>6.82</v>
      </c>
      <c r="I6048">
        <v>81.900000000000006</v>
      </c>
      <c r="J6048">
        <f>IF(G6048="",0.5,IF(G6048&lt;=0,2,IF(G6048&gt;=40,2, IF(AND(G6048&gt;0,G6048&lt;1),5,IF(AND(G6048&gt;35,G6048&lt;40),5,IF(O6048&gt;=1.5,1.5,0))))))</f>
        <v>0</v>
      </c>
      <c r="K6048">
        <f>IF(H6048="",0.5,IF(H6048&lt;=0.1,2,IF(H6048&gt;=20,2, IF(AND(H6048&gt;0.1,H6048&lt;0.2),5,IF(AND(H6048&gt;16,H6048&lt;20),5,IF(P6048&gt;=2,1.5,0))))))</f>
        <v>0</v>
      </c>
      <c r="L6048">
        <f>IF(A6048="",0.5,IF(B6048="",0.5,IF(C6048="",0.5,IF(E6048="",0.5,IF(Q6048="Y",0.01,0)))))</f>
        <v>0</v>
      </c>
      <c r="M6048">
        <f>COUNTIF(J6048:L6048,"&gt;0")</f>
        <v>0</v>
      </c>
      <c r="N6048" s="28" t="s">
        <v>66</v>
      </c>
      <c r="O6048">
        <f>IF(G6048="","",ABS(G6049-G6048))</f>
        <v>8.0000000000001847E-2</v>
      </c>
      <c r="P6048">
        <f>IF(H6048="","",ABS(H6049-H6048))</f>
        <v>0.22000000000000064</v>
      </c>
      <c r="R6048" s="2">
        <f>E6048-E6047</f>
        <v>1.0416666664241347E-2</v>
      </c>
      <c r="S6048" s="4">
        <f>MROUND(E6048,"0:15")</f>
        <v>45872.84375</v>
      </c>
    </row>
    <row r="6049" spans="1:19" x14ac:dyDescent="0.35">
      <c r="A6049">
        <v>2025</v>
      </c>
      <c r="B6049" t="s">
        <v>64</v>
      </c>
      <c r="C6049" t="s">
        <v>65</v>
      </c>
      <c r="D6049">
        <v>410</v>
      </c>
      <c r="E6049" s="4">
        <v>45872.854166666664</v>
      </c>
      <c r="F6049">
        <v>7.43</v>
      </c>
      <c r="G6049">
        <v>23.36</v>
      </c>
      <c r="H6049">
        <v>6.6</v>
      </c>
      <c r="I6049">
        <v>79.099999999999994</v>
      </c>
      <c r="J6049">
        <f>IF(G6049="",0.5,IF(G6049&lt;=0,2,IF(G6049&gt;=40,2, IF(AND(G6049&gt;0,G6049&lt;1),5,IF(AND(G6049&gt;35,G6049&lt;40),5,IF(O6049&gt;=1.5,1.5,0))))))</f>
        <v>0</v>
      </c>
      <c r="K6049">
        <f>IF(H6049="",0.5,IF(H6049&lt;=0.1,2,IF(H6049&gt;=20,2, IF(AND(H6049&gt;0.1,H6049&lt;0.2),5,IF(AND(H6049&gt;16,H6049&lt;20),5,IF(P6049&gt;=2,1.5,0))))))</f>
        <v>0</v>
      </c>
      <c r="L6049">
        <f>IF(A6049="",0.5,IF(B6049="",0.5,IF(C6049="",0.5,IF(E6049="",0.5,IF(Q6049="Y",0.01,0)))))</f>
        <v>0</v>
      </c>
      <c r="M6049">
        <f>COUNTIF(J6049:L6049,"&gt;0")</f>
        <v>0</v>
      </c>
      <c r="N6049" s="28" t="s">
        <v>66</v>
      </c>
      <c r="O6049">
        <f>IF(G6049="","",ABS(G6050-G6049))</f>
        <v>9.9999999999997868E-2</v>
      </c>
      <c r="P6049">
        <f>IF(H6049="","",ABS(H6050-H6049))</f>
        <v>2.0000000000000462E-2</v>
      </c>
      <c r="R6049" s="2">
        <f>E6049-E6048</f>
        <v>1.0416666664241347E-2</v>
      </c>
      <c r="S6049" s="4">
        <f>MROUND(E6049,"0:15")</f>
        <v>45872.854166666664</v>
      </c>
    </row>
    <row r="6050" spans="1:19" x14ac:dyDescent="0.35">
      <c r="A6050">
        <v>2025</v>
      </c>
      <c r="B6050" t="s">
        <v>64</v>
      </c>
      <c r="C6050" t="s">
        <v>65</v>
      </c>
      <c r="D6050">
        <v>411</v>
      </c>
      <c r="E6050" s="4">
        <v>45872.864583333336</v>
      </c>
      <c r="F6050">
        <v>7.46</v>
      </c>
      <c r="G6050">
        <v>23.26</v>
      </c>
      <c r="H6050">
        <v>6.62</v>
      </c>
      <c r="I6050">
        <v>79.3</v>
      </c>
      <c r="J6050">
        <f>IF(G6050="",0.5,IF(G6050&lt;=0,2,IF(G6050&gt;=40,2, IF(AND(G6050&gt;0,G6050&lt;1),5,IF(AND(G6050&gt;35,G6050&lt;40),5,IF(O6050&gt;=1.5,1.5,0))))))</f>
        <v>0</v>
      </c>
      <c r="K6050">
        <f>IF(H6050="",0.5,IF(H6050&lt;=0.1,2,IF(H6050&gt;=20,2, IF(AND(H6050&gt;0.1,H6050&lt;0.2),5,IF(AND(H6050&gt;16,H6050&lt;20),5,IF(P6050&gt;=2,1.5,0))))))</f>
        <v>0</v>
      </c>
      <c r="L6050">
        <f>IF(A6050="",0.5,IF(B6050="",0.5,IF(C6050="",0.5,IF(E6050="",0.5,IF(Q6050="Y",0.01,0)))))</f>
        <v>0</v>
      </c>
      <c r="M6050">
        <f>COUNTIF(J6050:L6050,"&gt;0")</f>
        <v>0</v>
      </c>
      <c r="N6050" s="28" t="s">
        <v>66</v>
      </c>
      <c r="O6050">
        <f>IF(G6050="","",ABS(G6051-G6050))</f>
        <v>0.10000000000000142</v>
      </c>
      <c r="P6050">
        <f>IF(H6050="","",ABS(H6051-H6050))</f>
        <v>0.40000000000000036</v>
      </c>
      <c r="R6050" s="2">
        <f>E6050-E6049</f>
        <v>1.0416666671517305E-2</v>
      </c>
      <c r="S6050" s="4">
        <f>MROUND(E6050,"0:15")</f>
        <v>45872.864583333328</v>
      </c>
    </row>
    <row r="6051" spans="1:19" x14ac:dyDescent="0.35">
      <c r="A6051">
        <v>2025</v>
      </c>
      <c r="B6051" t="s">
        <v>64</v>
      </c>
      <c r="C6051" t="s">
        <v>65</v>
      </c>
      <c r="D6051">
        <v>412</v>
      </c>
      <c r="E6051" s="4">
        <v>45872.875</v>
      </c>
      <c r="F6051">
        <v>7</v>
      </c>
      <c r="G6051">
        <v>23.16</v>
      </c>
      <c r="H6051">
        <v>6.22</v>
      </c>
      <c r="I6051">
        <v>74.2</v>
      </c>
      <c r="J6051">
        <f>IF(G6051="",0.5,IF(G6051&lt;=0,2,IF(G6051&gt;=40,2, IF(AND(G6051&gt;0,G6051&lt;1),5,IF(AND(G6051&gt;35,G6051&lt;40),5,IF(O6051&gt;=1.5,1.5,0))))))</f>
        <v>0</v>
      </c>
      <c r="K6051">
        <f>IF(H6051="",0.5,IF(H6051&lt;=0.1,2,IF(H6051&gt;=20,2, IF(AND(H6051&gt;0.1,H6051&lt;0.2),5,IF(AND(H6051&gt;16,H6051&lt;20),5,IF(P6051&gt;=2,1.5,0))))))</f>
        <v>0</v>
      </c>
      <c r="L6051">
        <f>IF(A6051="",0.5,IF(B6051="",0.5,IF(C6051="",0.5,IF(E6051="",0.5,IF(Q6051="Y",0.01,0)))))</f>
        <v>0</v>
      </c>
      <c r="M6051">
        <f>COUNTIF(J6051:L6051,"&gt;0")</f>
        <v>0</v>
      </c>
      <c r="N6051" s="28" t="s">
        <v>66</v>
      </c>
      <c r="O6051">
        <f>IF(G6051="","",ABS(G6052-G6051))</f>
        <v>0.10000000000000142</v>
      </c>
      <c r="P6051">
        <f>IF(H6051="","",ABS(H6052-H6051))</f>
        <v>0.45000000000000018</v>
      </c>
      <c r="R6051" s="2">
        <f>E6051-E6050</f>
        <v>1.0416666664241347E-2</v>
      </c>
      <c r="S6051" s="4">
        <f>MROUND(E6051,"0:15")</f>
        <v>45872.875</v>
      </c>
    </row>
    <row r="6052" spans="1:19" x14ac:dyDescent="0.35">
      <c r="A6052">
        <v>2025</v>
      </c>
      <c r="B6052" t="s">
        <v>64</v>
      </c>
      <c r="C6052" t="s">
        <v>65</v>
      </c>
      <c r="D6052">
        <v>413</v>
      </c>
      <c r="E6052" s="4">
        <v>45872.885416666664</v>
      </c>
      <c r="F6052">
        <v>7.51</v>
      </c>
      <c r="G6052">
        <v>23.06</v>
      </c>
      <c r="H6052">
        <v>6.67</v>
      </c>
      <c r="I6052">
        <v>79.5</v>
      </c>
      <c r="J6052">
        <f>IF(G6052="",0.5,IF(G6052&lt;=0,2,IF(G6052&gt;=40,2, IF(AND(G6052&gt;0,G6052&lt;1),5,IF(AND(G6052&gt;35,G6052&lt;40),5,IF(O6052&gt;=1.5,1.5,0))))))</f>
        <v>0</v>
      </c>
      <c r="K6052">
        <f>IF(H6052="",0.5,IF(H6052&lt;=0.1,2,IF(H6052&gt;=20,2, IF(AND(H6052&gt;0.1,H6052&lt;0.2),5,IF(AND(H6052&gt;16,H6052&lt;20),5,IF(P6052&gt;=2,1.5,0))))))</f>
        <v>0</v>
      </c>
      <c r="L6052">
        <f>IF(A6052="",0.5,IF(B6052="",0.5,IF(C6052="",0.5,IF(E6052="",0.5,IF(Q6052="Y",0.01,0)))))</f>
        <v>0</v>
      </c>
      <c r="M6052">
        <f>COUNTIF(J6052:L6052,"&gt;0")</f>
        <v>0</v>
      </c>
      <c r="N6052" s="28" t="s">
        <v>66</v>
      </c>
      <c r="O6052">
        <f>IF(G6052="","",ABS(G6053-G6052))</f>
        <v>7.9999999999998295E-2</v>
      </c>
      <c r="P6052">
        <f>IF(H6052="","",ABS(H6053-H6052))</f>
        <v>0.58999999999999986</v>
      </c>
      <c r="R6052" s="2">
        <f>E6052-E6051</f>
        <v>1.0416666664241347E-2</v>
      </c>
      <c r="S6052" s="4">
        <f>MROUND(E6052,"0:15")</f>
        <v>45872.885416666664</v>
      </c>
    </row>
    <row r="6053" spans="1:19" x14ac:dyDescent="0.35">
      <c r="A6053">
        <v>2025</v>
      </c>
      <c r="B6053" t="s">
        <v>64</v>
      </c>
      <c r="C6053" t="s">
        <v>65</v>
      </c>
      <c r="D6053">
        <v>414</v>
      </c>
      <c r="E6053" s="4">
        <v>45872.895833333336</v>
      </c>
      <c r="F6053">
        <v>6.85</v>
      </c>
      <c r="G6053">
        <v>22.98</v>
      </c>
      <c r="H6053">
        <v>6.08</v>
      </c>
      <c r="I6053">
        <v>72.400000000000006</v>
      </c>
      <c r="J6053">
        <f>IF(G6053="",0.5,IF(G6053&lt;=0,2,IF(G6053&gt;=40,2, IF(AND(G6053&gt;0,G6053&lt;1),5,IF(AND(G6053&gt;35,G6053&lt;40),5,IF(O6053&gt;=1.5,1.5,0))))))</f>
        <v>0</v>
      </c>
      <c r="K6053">
        <f>IF(H6053="",0.5,IF(H6053&lt;=0.1,2,IF(H6053&gt;=20,2, IF(AND(H6053&gt;0.1,H6053&lt;0.2),5,IF(AND(H6053&gt;16,H6053&lt;20),5,IF(P6053&gt;=2,1.5,0))))))</f>
        <v>0</v>
      </c>
      <c r="L6053">
        <f>IF(A6053="",0.5,IF(B6053="",0.5,IF(C6053="",0.5,IF(E6053="",0.5,IF(Q6053="Y",0.01,0)))))</f>
        <v>0</v>
      </c>
      <c r="M6053">
        <f>COUNTIF(J6053:L6053,"&gt;0")</f>
        <v>0</v>
      </c>
      <c r="N6053" s="28" t="s">
        <v>66</v>
      </c>
      <c r="O6053">
        <f>IF(G6053="","",ABS(G6054-G6053))</f>
        <v>0.10000000000000142</v>
      </c>
      <c r="P6053">
        <f>IF(H6053="","",ABS(H6054-H6053))</f>
        <v>0.24000000000000021</v>
      </c>
      <c r="R6053" s="2">
        <f>E6053-E6052</f>
        <v>1.0416666671517305E-2</v>
      </c>
      <c r="S6053" s="4">
        <f>MROUND(E6053,"0:15")</f>
        <v>45872.895833333328</v>
      </c>
    </row>
    <row r="6054" spans="1:19" x14ac:dyDescent="0.35">
      <c r="A6054">
        <v>2025</v>
      </c>
      <c r="B6054" t="s">
        <v>64</v>
      </c>
      <c r="C6054" t="s">
        <v>65</v>
      </c>
      <c r="D6054">
        <v>415</v>
      </c>
      <c r="E6054" s="4">
        <v>45872.90625</v>
      </c>
      <c r="F6054">
        <v>7.11</v>
      </c>
      <c r="G6054">
        <v>22.88</v>
      </c>
      <c r="H6054">
        <v>6.32</v>
      </c>
      <c r="I6054">
        <v>75</v>
      </c>
      <c r="J6054">
        <f>IF(G6054="",0.5,IF(G6054&lt;=0,2,IF(G6054&gt;=40,2, IF(AND(G6054&gt;0,G6054&lt;1),5,IF(AND(G6054&gt;35,G6054&lt;40),5,IF(O6054&gt;=1.5,1.5,0))))))</f>
        <v>0</v>
      </c>
      <c r="K6054">
        <f>IF(H6054="",0.5,IF(H6054&lt;=0.1,2,IF(H6054&gt;=20,2, IF(AND(H6054&gt;0.1,H6054&lt;0.2),5,IF(AND(H6054&gt;16,H6054&lt;20),5,IF(P6054&gt;=2,1.5,0))))))</f>
        <v>0</v>
      </c>
      <c r="L6054">
        <f>IF(A6054="",0.5,IF(B6054="",0.5,IF(C6054="",0.5,IF(E6054="",0.5,IF(Q6054="Y",0.01,0)))))</f>
        <v>0</v>
      </c>
      <c r="M6054">
        <f>COUNTIF(J6054:L6054,"&gt;0")</f>
        <v>0</v>
      </c>
      <c r="N6054" s="28" t="s">
        <v>66</v>
      </c>
      <c r="O6054">
        <f>IF(G6054="","",ABS(G6055-G6054))</f>
        <v>9.9999999999997868E-2</v>
      </c>
      <c r="P6054">
        <f>IF(H6054="","",ABS(H6055-H6054))</f>
        <v>4.0000000000000036E-2</v>
      </c>
      <c r="R6054" s="2">
        <f>E6054-E6053</f>
        <v>1.0416666664241347E-2</v>
      </c>
      <c r="S6054" s="4">
        <f>MROUND(E6054,"0:15")</f>
        <v>45872.90625</v>
      </c>
    </row>
    <row r="6055" spans="1:19" x14ac:dyDescent="0.35">
      <c r="A6055">
        <v>2025</v>
      </c>
      <c r="B6055" t="s">
        <v>64</v>
      </c>
      <c r="C6055" t="s">
        <v>65</v>
      </c>
      <c r="D6055">
        <v>416</v>
      </c>
      <c r="E6055" s="4">
        <v>45872.916666666664</v>
      </c>
      <c r="F6055">
        <v>7.16</v>
      </c>
      <c r="G6055">
        <v>22.78</v>
      </c>
      <c r="H6055">
        <v>6.36</v>
      </c>
      <c r="I6055">
        <v>75.400000000000006</v>
      </c>
      <c r="J6055">
        <f>IF(G6055="",0.5,IF(G6055&lt;=0,2,IF(G6055&gt;=40,2, IF(AND(G6055&gt;0,G6055&lt;1),5,IF(AND(G6055&gt;35,G6055&lt;40),5,IF(O6055&gt;=1.5,1.5,0))))))</f>
        <v>0</v>
      </c>
      <c r="K6055">
        <f>IF(H6055="",0.5,IF(H6055&lt;=0.1,2,IF(H6055&gt;=20,2, IF(AND(H6055&gt;0.1,H6055&lt;0.2),5,IF(AND(H6055&gt;16,H6055&lt;20),5,IF(P6055&gt;=2,1.5,0))))))</f>
        <v>0</v>
      </c>
      <c r="L6055">
        <f>IF(A6055="",0.5,IF(B6055="",0.5,IF(C6055="",0.5,IF(E6055="",0.5,IF(Q6055="Y",0.01,0)))))</f>
        <v>0</v>
      </c>
      <c r="M6055">
        <f>COUNTIF(J6055:L6055,"&gt;0")</f>
        <v>0</v>
      </c>
      <c r="N6055" s="28" t="s">
        <v>66</v>
      </c>
      <c r="O6055">
        <f>IF(G6055="","",ABS(G6056-G6055))</f>
        <v>8.0000000000001847E-2</v>
      </c>
      <c r="P6055">
        <f>IF(H6055="","",ABS(H6056-H6055))</f>
        <v>0.19000000000000039</v>
      </c>
      <c r="R6055" s="2">
        <f>E6055-E6054</f>
        <v>1.0416666664241347E-2</v>
      </c>
      <c r="S6055" s="4">
        <f>MROUND(E6055,"0:15")</f>
        <v>45872.916666666664</v>
      </c>
    </row>
    <row r="6056" spans="1:19" x14ac:dyDescent="0.35">
      <c r="A6056">
        <v>2025</v>
      </c>
      <c r="B6056" t="s">
        <v>64</v>
      </c>
      <c r="C6056" t="s">
        <v>65</v>
      </c>
      <c r="D6056">
        <v>417</v>
      </c>
      <c r="E6056" s="4">
        <v>45872.927083333336</v>
      </c>
      <c r="F6056">
        <v>6.94</v>
      </c>
      <c r="G6056">
        <v>22.7</v>
      </c>
      <c r="H6056">
        <v>6.17</v>
      </c>
      <c r="I6056">
        <v>73</v>
      </c>
      <c r="J6056">
        <f>IF(G6056="",0.5,IF(G6056&lt;=0,2,IF(G6056&gt;=40,2, IF(AND(G6056&gt;0,G6056&lt;1),5,IF(AND(G6056&gt;35,G6056&lt;40),5,IF(O6056&gt;=1.5,1.5,0))))))</f>
        <v>0</v>
      </c>
      <c r="K6056">
        <f>IF(H6056="",0.5,IF(H6056&lt;=0.1,2,IF(H6056&gt;=20,2, IF(AND(H6056&gt;0.1,H6056&lt;0.2),5,IF(AND(H6056&gt;16,H6056&lt;20),5,IF(P6056&gt;=2,1.5,0))))))</f>
        <v>0</v>
      </c>
      <c r="L6056">
        <f>IF(A6056="",0.5,IF(B6056="",0.5,IF(C6056="",0.5,IF(E6056="",0.5,IF(Q6056="Y",0.01,0)))))</f>
        <v>0</v>
      </c>
      <c r="M6056">
        <f>COUNTIF(J6056:L6056,"&gt;0")</f>
        <v>0</v>
      </c>
      <c r="N6056" s="28" t="s">
        <v>66</v>
      </c>
      <c r="O6056">
        <f>IF(G6056="","",ABS(G6057-G6056))</f>
        <v>7.9999999999998295E-2</v>
      </c>
      <c r="P6056">
        <f>IF(H6056="","",ABS(H6057-H6056))</f>
        <v>0.15000000000000036</v>
      </c>
      <c r="R6056" s="2">
        <f>E6056-E6055</f>
        <v>1.0416666671517305E-2</v>
      </c>
      <c r="S6056" s="4">
        <f>MROUND(E6056,"0:15")</f>
        <v>45872.927083333328</v>
      </c>
    </row>
    <row r="6057" spans="1:19" x14ac:dyDescent="0.35">
      <c r="A6057">
        <v>2025</v>
      </c>
      <c r="B6057" t="s">
        <v>64</v>
      </c>
      <c r="C6057" t="s">
        <v>65</v>
      </c>
      <c r="D6057">
        <v>418</v>
      </c>
      <c r="E6057" s="4">
        <v>45872.9375</v>
      </c>
      <c r="F6057">
        <v>6.78</v>
      </c>
      <c r="G6057">
        <v>22.62</v>
      </c>
      <c r="H6057">
        <v>6.02</v>
      </c>
      <c r="I6057">
        <v>71.2</v>
      </c>
      <c r="J6057">
        <f>IF(G6057="",0.5,IF(G6057&lt;=0,2,IF(G6057&gt;=40,2, IF(AND(G6057&gt;0,G6057&lt;1),5,IF(AND(G6057&gt;35,G6057&lt;40),5,IF(O6057&gt;=1.5,1.5,0))))))</f>
        <v>0</v>
      </c>
      <c r="K6057">
        <f>IF(H6057="",0.5,IF(H6057&lt;=0.1,2,IF(H6057&gt;=20,2, IF(AND(H6057&gt;0.1,H6057&lt;0.2),5,IF(AND(H6057&gt;16,H6057&lt;20),5,IF(P6057&gt;=2,1.5,0))))))</f>
        <v>0</v>
      </c>
      <c r="L6057">
        <f>IF(A6057="",0.5,IF(B6057="",0.5,IF(C6057="",0.5,IF(E6057="",0.5,IF(Q6057="Y",0.01,0)))))</f>
        <v>0</v>
      </c>
      <c r="M6057">
        <f>COUNTIF(J6057:L6057,"&gt;0")</f>
        <v>0</v>
      </c>
      <c r="N6057" s="28" t="s">
        <v>66</v>
      </c>
      <c r="O6057">
        <f>IF(G6057="","",ABS(G6058-G6057))</f>
        <v>0.10000000000000142</v>
      </c>
      <c r="P6057">
        <f>IF(H6057="","",ABS(H6058-H6057))</f>
        <v>6.0000000000000497E-2</v>
      </c>
      <c r="R6057" s="2">
        <f>E6057-E6056</f>
        <v>1.0416666664241347E-2</v>
      </c>
      <c r="S6057" s="4">
        <f>MROUND(E6057,"0:15")</f>
        <v>45872.9375</v>
      </c>
    </row>
    <row r="6058" spans="1:19" x14ac:dyDescent="0.35">
      <c r="A6058">
        <v>2025</v>
      </c>
      <c r="B6058" t="s">
        <v>64</v>
      </c>
      <c r="C6058" t="s">
        <v>65</v>
      </c>
      <c r="D6058">
        <v>419</v>
      </c>
      <c r="E6058" s="4">
        <v>45872.947916666664</v>
      </c>
      <c r="F6058">
        <v>6.84</v>
      </c>
      <c r="G6058">
        <v>22.52</v>
      </c>
      <c r="H6058">
        <v>6.08</v>
      </c>
      <c r="I6058">
        <v>71.7</v>
      </c>
      <c r="J6058">
        <f>IF(G6058="",0.5,IF(G6058&lt;=0,2,IF(G6058&gt;=40,2, IF(AND(G6058&gt;0,G6058&lt;1),5,IF(AND(G6058&gt;35,G6058&lt;40),5,IF(O6058&gt;=1.5,1.5,0))))))</f>
        <v>0</v>
      </c>
      <c r="K6058">
        <f>IF(H6058="",0.5,IF(H6058&lt;=0.1,2,IF(H6058&gt;=20,2, IF(AND(H6058&gt;0.1,H6058&lt;0.2),5,IF(AND(H6058&gt;16,H6058&lt;20),5,IF(P6058&gt;=2,1.5,0))))))</f>
        <v>0</v>
      </c>
      <c r="L6058">
        <f>IF(A6058="",0.5,IF(B6058="",0.5,IF(C6058="",0.5,IF(E6058="",0.5,IF(Q6058="Y",0.01,0)))))</f>
        <v>0</v>
      </c>
      <c r="M6058">
        <f>COUNTIF(J6058:L6058,"&gt;0")</f>
        <v>0</v>
      </c>
      <c r="N6058" s="28" t="s">
        <v>66</v>
      </c>
      <c r="O6058">
        <f>IF(G6058="","",ABS(G6059-G6058))</f>
        <v>9.9999999999997868E-2</v>
      </c>
      <c r="P6058">
        <f>IF(H6058="","",ABS(H6059-H6058))</f>
        <v>4.0000000000000036E-2</v>
      </c>
      <c r="R6058" s="2">
        <f>E6058-E6057</f>
        <v>1.0416666664241347E-2</v>
      </c>
      <c r="S6058" s="4">
        <f>MROUND(E6058,"0:15")</f>
        <v>45872.947916666664</v>
      </c>
    </row>
    <row r="6059" spans="1:19" x14ac:dyDescent="0.35">
      <c r="A6059">
        <v>2025</v>
      </c>
      <c r="B6059" t="s">
        <v>64</v>
      </c>
      <c r="C6059" t="s">
        <v>65</v>
      </c>
      <c r="D6059">
        <v>420</v>
      </c>
      <c r="E6059" s="4">
        <v>45872.958333333336</v>
      </c>
      <c r="F6059">
        <v>6.89</v>
      </c>
      <c r="G6059">
        <v>22.42</v>
      </c>
      <c r="H6059">
        <v>6.12</v>
      </c>
      <c r="I6059">
        <v>72.099999999999994</v>
      </c>
      <c r="J6059">
        <f>IF(G6059="",0.5,IF(G6059&lt;=0,2,IF(G6059&gt;=40,2, IF(AND(G6059&gt;0,G6059&lt;1),5,IF(AND(G6059&gt;35,G6059&lt;40),5,IF(O6059&gt;=1.5,1.5,0))))))</f>
        <v>0</v>
      </c>
      <c r="K6059">
        <f>IF(H6059="",0.5,IF(H6059&lt;=0.1,2,IF(H6059&gt;=20,2, IF(AND(H6059&gt;0.1,H6059&lt;0.2),5,IF(AND(H6059&gt;16,H6059&lt;20),5,IF(P6059&gt;=2,1.5,0))))))</f>
        <v>0</v>
      </c>
      <c r="L6059">
        <f>IF(A6059="",0.5,IF(B6059="",0.5,IF(C6059="",0.5,IF(E6059="",0.5,IF(Q6059="Y",0.01,0)))))</f>
        <v>0</v>
      </c>
      <c r="M6059">
        <f>COUNTIF(J6059:L6059,"&gt;0")</f>
        <v>0</v>
      </c>
      <c r="N6059" s="28" t="s">
        <v>66</v>
      </c>
      <c r="O6059">
        <f>IF(G6059="","",ABS(G6060-G6059))</f>
        <v>8.0000000000001847E-2</v>
      </c>
      <c r="P6059">
        <f>IF(H6059="","",ABS(H6060-H6059))</f>
        <v>0.33000000000000007</v>
      </c>
      <c r="R6059" s="2">
        <f>E6059-E6058</f>
        <v>1.0416666671517305E-2</v>
      </c>
      <c r="S6059" s="4">
        <f>MROUND(E6059,"0:15")</f>
        <v>45872.958333333328</v>
      </c>
    </row>
    <row r="6060" spans="1:19" x14ac:dyDescent="0.35">
      <c r="A6060">
        <v>2025</v>
      </c>
      <c r="B6060" t="s">
        <v>64</v>
      </c>
      <c r="C6060" t="s">
        <v>65</v>
      </c>
      <c r="D6060">
        <v>421</v>
      </c>
      <c r="E6060" s="4">
        <v>45872.96875</v>
      </c>
      <c r="F6060">
        <v>6.51</v>
      </c>
      <c r="G6060">
        <v>22.34</v>
      </c>
      <c r="H6060">
        <v>5.79</v>
      </c>
      <c r="I6060">
        <v>68</v>
      </c>
      <c r="J6060">
        <f>IF(G6060="",0.5,IF(G6060&lt;=0,2,IF(G6060&gt;=40,2, IF(AND(G6060&gt;0,G6060&lt;1),5,IF(AND(G6060&gt;35,G6060&lt;40),5,IF(O6060&gt;=1.5,1.5,0))))))</f>
        <v>0</v>
      </c>
      <c r="K6060">
        <f>IF(H6060="",0.5,IF(H6060&lt;=0.1,2,IF(H6060&gt;=20,2, IF(AND(H6060&gt;0.1,H6060&lt;0.2),5,IF(AND(H6060&gt;16,H6060&lt;20),5,IF(P6060&gt;=2,1.5,0))))))</f>
        <v>0</v>
      </c>
      <c r="L6060">
        <f>IF(A6060="",0.5,IF(B6060="",0.5,IF(C6060="",0.5,IF(E6060="",0.5,IF(Q6060="Y",0.01,0)))))</f>
        <v>0</v>
      </c>
      <c r="M6060">
        <f>COUNTIF(J6060:L6060,"&gt;0")</f>
        <v>0</v>
      </c>
      <c r="N6060" s="28" t="s">
        <v>66</v>
      </c>
      <c r="O6060">
        <f>IF(G6060="","",ABS(G6061-G6060))</f>
        <v>7.9999999999998295E-2</v>
      </c>
      <c r="P6060">
        <f>IF(H6060="","",ABS(H6061-H6060))</f>
        <v>8.9999999999999858E-2</v>
      </c>
      <c r="R6060" s="2">
        <f>E6060-E6059</f>
        <v>1.0416666664241347E-2</v>
      </c>
      <c r="S6060" s="4">
        <f>MROUND(E6060,"0:15")</f>
        <v>45872.96875</v>
      </c>
    </row>
    <row r="6061" spans="1:19" x14ac:dyDescent="0.35">
      <c r="A6061">
        <v>2025</v>
      </c>
      <c r="B6061" t="s">
        <v>64</v>
      </c>
      <c r="C6061" t="s">
        <v>65</v>
      </c>
      <c r="D6061">
        <v>422</v>
      </c>
      <c r="E6061" s="4">
        <v>45872.979166666664</v>
      </c>
      <c r="F6061">
        <v>6.61</v>
      </c>
      <c r="G6061">
        <v>22.26</v>
      </c>
      <c r="H6061">
        <v>5.88</v>
      </c>
      <c r="I6061">
        <v>69</v>
      </c>
      <c r="J6061">
        <f>IF(G6061="",0.5,IF(G6061&lt;=0,2,IF(G6061&gt;=40,2, IF(AND(G6061&gt;0,G6061&lt;1),5,IF(AND(G6061&gt;35,G6061&lt;40),5,IF(O6061&gt;=1.5,1.5,0))))))</f>
        <v>0</v>
      </c>
      <c r="K6061">
        <f>IF(H6061="",0.5,IF(H6061&lt;=0.1,2,IF(H6061&gt;=20,2, IF(AND(H6061&gt;0.1,H6061&lt;0.2),5,IF(AND(H6061&gt;16,H6061&lt;20),5,IF(P6061&gt;=2,1.5,0))))))</f>
        <v>0</v>
      </c>
      <c r="L6061">
        <f>IF(A6061="",0.5,IF(B6061="",0.5,IF(C6061="",0.5,IF(E6061="",0.5,IF(Q6061="Y",0.01,0)))))</f>
        <v>0</v>
      </c>
      <c r="M6061">
        <f>COUNTIF(J6061:L6061,"&gt;0")</f>
        <v>0</v>
      </c>
      <c r="N6061" s="28" t="s">
        <v>66</v>
      </c>
      <c r="O6061">
        <f>IF(G6061="","",ABS(G6062-G6061))</f>
        <v>0.10000000000000142</v>
      </c>
      <c r="P6061">
        <f>IF(H6061="","",ABS(H6062-H6061))</f>
        <v>4.9999999999999822E-2</v>
      </c>
      <c r="R6061" s="2">
        <f>E6061-E6060</f>
        <v>1.0416666664241347E-2</v>
      </c>
      <c r="S6061" s="4">
        <f>MROUND(E6061,"0:15")</f>
        <v>45872.979166666664</v>
      </c>
    </row>
    <row r="6062" spans="1:19" x14ac:dyDescent="0.35">
      <c r="A6062">
        <v>2025</v>
      </c>
      <c r="B6062" t="s">
        <v>64</v>
      </c>
      <c r="C6062" t="s">
        <v>65</v>
      </c>
      <c r="D6062">
        <v>423</v>
      </c>
      <c r="E6062" s="4">
        <v>45872.989583333336</v>
      </c>
      <c r="F6062">
        <v>6.56</v>
      </c>
      <c r="G6062">
        <v>22.16</v>
      </c>
      <c r="H6062">
        <v>5.83</v>
      </c>
      <c r="I6062">
        <v>68.3</v>
      </c>
      <c r="J6062">
        <f>IF(G6062="",0.5,IF(G6062&lt;=0,2,IF(G6062&gt;=40,2, IF(AND(G6062&gt;0,G6062&lt;1),5,IF(AND(G6062&gt;35,G6062&lt;40),5,IF(O6062&gt;=1.5,1.5,0))))))</f>
        <v>0</v>
      </c>
      <c r="K6062">
        <f>IF(H6062="",0.5,IF(H6062&lt;=0.1,2,IF(H6062&gt;=20,2, IF(AND(H6062&gt;0.1,H6062&lt;0.2),5,IF(AND(H6062&gt;16,H6062&lt;20),5,IF(P6062&gt;=2,1.5,0))))))</f>
        <v>0</v>
      </c>
      <c r="L6062">
        <f>IF(A6062="",0.5,IF(B6062="",0.5,IF(C6062="",0.5,IF(E6062="",0.5,IF(Q6062="Y",0.01,0)))))</f>
        <v>0</v>
      </c>
      <c r="M6062">
        <f>COUNTIF(J6062:L6062,"&gt;0")</f>
        <v>0</v>
      </c>
      <c r="N6062" s="28" t="s">
        <v>66</v>
      </c>
      <c r="O6062">
        <f>IF(G6062="","",ABS(G6063-G6062))</f>
        <v>8.0000000000001847E-2</v>
      </c>
      <c r="P6062">
        <f>IF(H6062="","",ABS(H6063-H6062))</f>
        <v>2.0000000000000462E-2</v>
      </c>
      <c r="R6062" s="2">
        <f>E6062-E6061</f>
        <v>1.0416666671517305E-2</v>
      </c>
      <c r="S6062" s="4">
        <f>MROUND(E6062,"0:15")</f>
        <v>45872.989583333328</v>
      </c>
    </row>
    <row r="6063" spans="1:19" x14ac:dyDescent="0.35">
      <c r="A6063">
        <v>2025</v>
      </c>
      <c r="B6063" t="s">
        <v>64</v>
      </c>
      <c r="C6063" t="s">
        <v>65</v>
      </c>
      <c r="D6063">
        <v>424</v>
      </c>
      <c r="E6063" s="4">
        <v>45873</v>
      </c>
      <c r="F6063">
        <v>6.54</v>
      </c>
      <c r="G6063">
        <v>22.08</v>
      </c>
      <c r="H6063">
        <v>5.81</v>
      </c>
      <c r="I6063">
        <v>68</v>
      </c>
      <c r="J6063">
        <f>IF(G6063="",0.5,IF(G6063&lt;=0,2,IF(G6063&gt;=40,2, IF(AND(G6063&gt;0,G6063&lt;1),5,IF(AND(G6063&gt;35,G6063&lt;40),5,IF(O6063&gt;=1.5,1.5,0))))))</f>
        <v>0</v>
      </c>
      <c r="K6063">
        <f>IF(H6063="",0.5,IF(H6063&lt;=0.1,2,IF(H6063&gt;=20,2, IF(AND(H6063&gt;0.1,H6063&lt;0.2),5,IF(AND(H6063&gt;16,H6063&lt;20),5,IF(P6063&gt;=2,1.5,0))))))</f>
        <v>0</v>
      </c>
      <c r="L6063">
        <f>IF(A6063="",0.5,IF(B6063="",0.5,IF(C6063="",0.5,IF(E6063="",0.5,IF(Q6063="Y",0.01,0)))))</f>
        <v>0</v>
      </c>
      <c r="M6063">
        <f>COUNTIF(J6063:L6063,"&gt;0")</f>
        <v>0</v>
      </c>
      <c r="N6063" s="28" t="s">
        <v>66</v>
      </c>
      <c r="O6063">
        <f>IF(G6063="","",ABS(G6064-G6063))</f>
        <v>7.9999999999998295E-2</v>
      </c>
      <c r="P6063">
        <f>IF(H6063="","",ABS(H6064-H6063))</f>
        <v>0.11999999999999922</v>
      </c>
      <c r="R6063" s="2">
        <f>E6063-E6062</f>
        <v>1.0416666664241347E-2</v>
      </c>
      <c r="S6063" s="4">
        <f>MROUND(E6063,"0:15")</f>
        <v>45873</v>
      </c>
    </row>
    <row r="6064" spans="1:19" x14ac:dyDescent="0.35">
      <c r="A6064">
        <v>2025</v>
      </c>
      <c r="B6064" t="s">
        <v>64</v>
      </c>
      <c r="C6064" t="s">
        <v>65</v>
      </c>
      <c r="D6064">
        <v>425</v>
      </c>
      <c r="E6064" s="4">
        <v>45873.010416666664</v>
      </c>
      <c r="F6064">
        <v>6.4</v>
      </c>
      <c r="G6064">
        <v>22</v>
      </c>
      <c r="H6064">
        <v>5.69</v>
      </c>
      <c r="I6064">
        <v>66.5</v>
      </c>
      <c r="J6064">
        <f>IF(G6064="",0.5,IF(G6064&lt;=0,2,IF(G6064&gt;=40,2, IF(AND(G6064&gt;0,G6064&lt;1),5,IF(AND(G6064&gt;35,G6064&lt;40),5,IF(O6064&gt;=1.5,1.5,0))))))</f>
        <v>0</v>
      </c>
      <c r="K6064">
        <f>IF(H6064="",0.5,IF(H6064&lt;=0.1,2,IF(H6064&gt;=20,2, IF(AND(H6064&gt;0.1,H6064&lt;0.2),5,IF(AND(H6064&gt;16,H6064&lt;20),5,IF(P6064&gt;=2,1.5,0))))))</f>
        <v>0</v>
      </c>
      <c r="L6064">
        <f>IF(A6064="",0.5,IF(B6064="",0.5,IF(C6064="",0.5,IF(E6064="",0.5,IF(Q6064="Y",0.01,0)))))</f>
        <v>0</v>
      </c>
      <c r="M6064">
        <f>COUNTIF(J6064:L6064,"&gt;0")</f>
        <v>0</v>
      </c>
      <c r="N6064" s="28" t="s">
        <v>66</v>
      </c>
      <c r="O6064">
        <f>IF(G6064="","",ABS(G6065-G6064))</f>
        <v>0.10000000000000142</v>
      </c>
      <c r="P6064">
        <f>IF(H6064="","",ABS(H6065-H6064))</f>
        <v>2.9999999999999361E-2</v>
      </c>
      <c r="R6064" s="2">
        <f>E6064-E6063</f>
        <v>1.0416666664241347E-2</v>
      </c>
      <c r="S6064" s="4">
        <f>MROUND(E6064,"0:15")</f>
        <v>45873.010416666664</v>
      </c>
    </row>
    <row r="6065" spans="1:19" x14ac:dyDescent="0.35">
      <c r="A6065">
        <v>2025</v>
      </c>
      <c r="B6065" t="s">
        <v>64</v>
      </c>
      <c r="C6065" t="s">
        <v>65</v>
      </c>
      <c r="D6065">
        <v>426</v>
      </c>
      <c r="E6065" s="4">
        <v>45873.020833333336</v>
      </c>
      <c r="F6065">
        <v>6.43</v>
      </c>
      <c r="G6065">
        <v>21.9</v>
      </c>
      <c r="H6065">
        <v>5.72</v>
      </c>
      <c r="I6065">
        <v>66.7</v>
      </c>
      <c r="J6065">
        <f>IF(G6065="",0.5,IF(G6065&lt;=0,2,IF(G6065&gt;=40,2, IF(AND(G6065&gt;0,G6065&lt;1),5,IF(AND(G6065&gt;35,G6065&lt;40),5,IF(O6065&gt;=1.5,1.5,0))))))</f>
        <v>0</v>
      </c>
      <c r="K6065">
        <f>IF(H6065="",0.5,IF(H6065&lt;=0.1,2,IF(H6065&gt;=20,2, IF(AND(H6065&gt;0.1,H6065&lt;0.2),5,IF(AND(H6065&gt;16,H6065&lt;20),5,IF(P6065&gt;=2,1.5,0))))))</f>
        <v>0</v>
      </c>
      <c r="L6065">
        <f>IF(A6065="",0.5,IF(B6065="",0.5,IF(C6065="",0.5,IF(E6065="",0.5,IF(Q6065="Y",0.01,0)))))</f>
        <v>0</v>
      </c>
      <c r="M6065">
        <f>COUNTIF(J6065:L6065,"&gt;0")</f>
        <v>0</v>
      </c>
      <c r="N6065" s="28" t="s">
        <v>66</v>
      </c>
      <c r="O6065">
        <f>IF(G6065="","",ABS(G6066-G6065))</f>
        <v>5.9999999999998721E-2</v>
      </c>
      <c r="P6065">
        <f>IF(H6065="","",ABS(H6066-H6065))</f>
        <v>0.12999999999999989</v>
      </c>
      <c r="R6065" s="2">
        <f>E6065-E6064</f>
        <v>1.0416666671517305E-2</v>
      </c>
      <c r="S6065" s="4">
        <f>MROUND(E6065,"0:15")</f>
        <v>45873.020833333328</v>
      </c>
    </row>
    <row r="6066" spans="1:19" x14ac:dyDescent="0.35">
      <c r="A6066">
        <v>2025</v>
      </c>
      <c r="B6066" t="s">
        <v>64</v>
      </c>
      <c r="C6066" t="s">
        <v>65</v>
      </c>
      <c r="D6066">
        <v>427</v>
      </c>
      <c r="E6066" s="4">
        <v>45873.03125</v>
      </c>
      <c r="F6066">
        <v>6.29</v>
      </c>
      <c r="G6066">
        <v>21.84</v>
      </c>
      <c r="H6066">
        <v>5.59</v>
      </c>
      <c r="I6066">
        <v>65.099999999999994</v>
      </c>
      <c r="J6066">
        <f>IF(G6066="",0.5,IF(G6066&lt;=0,2,IF(G6066&gt;=40,2, IF(AND(G6066&gt;0,G6066&lt;1),5,IF(AND(G6066&gt;35,G6066&lt;40),5,IF(O6066&gt;=1.5,1.5,0))))))</f>
        <v>0</v>
      </c>
      <c r="K6066">
        <f>IF(H6066="",0.5,IF(H6066&lt;=0.1,2,IF(H6066&gt;=20,2, IF(AND(H6066&gt;0.1,H6066&lt;0.2),5,IF(AND(H6066&gt;16,H6066&lt;20),5,IF(P6066&gt;=2,1.5,0))))))</f>
        <v>0</v>
      </c>
      <c r="L6066">
        <f>IF(A6066="",0.5,IF(B6066="",0.5,IF(C6066="",0.5,IF(E6066="",0.5,IF(Q6066="Y",0.01,0)))))</f>
        <v>0</v>
      </c>
      <c r="M6066">
        <f>COUNTIF(J6066:L6066,"&gt;0")</f>
        <v>0</v>
      </c>
      <c r="N6066" s="28" t="s">
        <v>66</v>
      </c>
      <c r="O6066">
        <f>IF(G6066="","",ABS(G6067-G6066))</f>
        <v>0.10000000000000142</v>
      </c>
      <c r="P6066">
        <f>IF(H6066="","",ABS(H6067-H6066))</f>
        <v>6.0000000000000497E-2</v>
      </c>
      <c r="R6066" s="2">
        <f>E6066-E6065</f>
        <v>1.0416666664241347E-2</v>
      </c>
      <c r="S6066" s="4">
        <f>MROUND(E6066,"0:15")</f>
        <v>45873.03125</v>
      </c>
    </row>
    <row r="6067" spans="1:19" x14ac:dyDescent="0.35">
      <c r="A6067">
        <v>2025</v>
      </c>
      <c r="B6067" t="s">
        <v>64</v>
      </c>
      <c r="C6067" t="s">
        <v>65</v>
      </c>
      <c r="D6067">
        <v>428</v>
      </c>
      <c r="E6067" s="4">
        <v>45873.041666666664</v>
      </c>
      <c r="F6067">
        <v>6.35</v>
      </c>
      <c r="G6067">
        <v>21.74</v>
      </c>
      <c r="H6067">
        <v>5.65</v>
      </c>
      <c r="I6067">
        <v>65.599999999999994</v>
      </c>
      <c r="J6067">
        <f>IF(G6067="",0.5,IF(G6067&lt;=0,2,IF(G6067&gt;=40,2, IF(AND(G6067&gt;0,G6067&lt;1),5,IF(AND(G6067&gt;35,G6067&lt;40),5,IF(O6067&gt;=1.5,1.5,0))))))</f>
        <v>0</v>
      </c>
      <c r="K6067">
        <f>IF(H6067="",0.5,IF(H6067&lt;=0.1,2,IF(H6067&gt;=20,2, IF(AND(H6067&gt;0.1,H6067&lt;0.2),5,IF(AND(H6067&gt;16,H6067&lt;20),5,IF(P6067&gt;=2,1.5,0))))))</f>
        <v>0</v>
      </c>
      <c r="L6067">
        <f>IF(A6067="",0.5,IF(B6067="",0.5,IF(C6067="",0.5,IF(E6067="",0.5,IF(Q6067="Y",0.01,0)))))</f>
        <v>0</v>
      </c>
      <c r="M6067">
        <f>COUNTIF(J6067:L6067,"&gt;0")</f>
        <v>0</v>
      </c>
      <c r="N6067" s="28" t="s">
        <v>66</v>
      </c>
      <c r="O6067">
        <f>IF(G6067="","",ABS(G6068-G6067))</f>
        <v>7.9999999999998295E-2</v>
      </c>
      <c r="P6067">
        <f>IF(H6067="","",ABS(H6068-H6067))</f>
        <v>0.80000000000000071</v>
      </c>
      <c r="R6067" s="2">
        <f>E6067-E6066</f>
        <v>1.0416666664241347E-2</v>
      </c>
      <c r="S6067" s="4">
        <f>MROUND(E6067,"0:15")</f>
        <v>45873.041666666664</v>
      </c>
    </row>
    <row r="6068" spans="1:19" x14ac:dyDescent="0.35">
      <c r="A6068">
        <v>2025</v>
      </c>
      <c r="B6068" t="s">
        <v>64</v>
      </c>
      <c r="C6068" t="s">
        <v>65</v>
      </c>
      <c r="D6068">
        <v>429</v>
      </c>
      <c r="E6068" s="4">
        <v>45873.052083333336</v>
      </c>
      <c r="F6068">
        <v>5.45</v>
      </c>
      <c r="G6068">
        <v>21.66</v>
      </c>
      <c r="H6068">
        <v>4.8499999999999996</v>
      </c>
      <c r="I6068">
        <v>56.3</v>
      </c>
      <c r="J6068">
        <f>IF(G6068="",0.5,IF(G6068&lt;=0,2,IF(G6068&gt;=40,2, IF(AND(G6068&gt;0,G6068&lt;1),5,IF(AND(G6068&gt;35,G6068&lt;40),5,IF(O6068&gt;=1.5,1.5,0))))))</f>
        <v>0</v>
      </c>
      <c r="K6068">
        <f>IF(H6068="",0.5,IF(H6068&lt;=0.1,2,IF(H6068&gt;=20,2, IF(AND(H6068&gt;0.1,H6068&lt;0.2),5,IF(AND(H6068&gt;16,H6068&lt;20),5,IF(P6068&gt;=2,1.5,0))))))</f>
        <v>0</v>
      </c>
      <c r="L6068">
        <f>IF(A6068="",0.5,IF(B6068="",0.5,IF(C6068="",0.5,IF(E6068="",0.5,IF(Q6068="Y",0.01,0)))))</f>
        <v>0</v>
      </c>
      <c r="M6068">
        <f>COUNTIF(J6068:L6068,"&gt;0")</f>
        <v>0</v>
      </c>
      <c r="N6068" s="28" t="s">
        <v>66</v>
      </c>
      <c r="O6068">
        <f>IF(G6068="","",ABS(G6069-G6068))</f>
        <v>5.9999999999998721E-2</v>
      </c>
      <c r="P6068">
        <f>IF(H6068="","",ABS(H6069-H6068))</f>
        <v>1.0000000000000675E-2</v>
      </c>
      <c r="R6068" s="2">
        <f>E6068-E6067</f>
        <v>1.0416666671517305E-2</v>
      </c>
      <c r="S6068" s="4">
        <f>MROUND(E6068,"0:15")</f>
        <v>45873.052083333328</v>
      </c>
    </row>
    <row r="6069" spans="1:19" x14ac:dyDescent="0.35">
      <c r="A6069">
        <v>2025</v>
      </c>
      <c r="B6069" t="s">
        <v>64</v>
      </c>
      <c r="C6069" t="s">
        <v>65</v>
      </c>
      <c r="D6069">
        <v>430</v>
      </c>
      <c r="E6069" s="4">
        <v>45873.0625</v>
      </c>
      <c r="F6069">
        <v>5.46</v>
      </c>
      <c r="G6069">
        <v>21.6</v>
      </c>
      <c r="H6069">
        <v>4.8600000000000003</v>
      </c>
      <c r="I6069">
        <v>56.3</v>
      </c>
      <c r="J6069">
        <f>IF(G6069="",0.5,IF(G6069&lt;=0,2,IF(G6069&gt;=40,2, IF(AND(G6069&gt;0,G6069&lt;1),5,IF(AND(G6069&gt;35,G6069&lt;40),5,IF(O6069&gt;=1.5,1.5,0))))))</f>
        <v>0</v>
      </c>
      <c r="K6069">
        <f>IF(H6069="",0.5,IF(H6069&lt;=0.1,2,IF(H6069&gt;=20,2, IF(AND(H6069&gt;0.1,H6069&lt;0.2),5,IF(AND(H6069&gt;16,H6069&lt;20),5,IF(P6069&gt;=2,1.5,0))))))</f>
        <v>0</v>
      </c>
      <c r="L6069">
        <f>IF(A6069="",0.5,IF(B6069="",0.5,IF(C6069="",0.5,IF(E6069="",0.5,IF(Q6069="Y",0.01,0)))))</f>
        <v>0</v>
      </c>
      <c r="M6069">
        <f>COUNTIF(J6069:L6069,"&gt;0")</f>
        <v>0</v>
      </c>
      <c r="N6069" s="28" t="s">
        <v>66</v>
      </c>
      <c r="O6069">
        <f>IF(G6069="","",ABS(G6070-G6069))</f>
        <v>8.0000000000001847E-2</v>
      </c>
      <c r="P6069">
        <f>IF(H6069="","",ABS(H6070-H6069))</f>
        <v>0.67999999999999972</v>
      </c>
      <c r="R6069" s="2">
        <f>E6069-E6068</f>
        <v>1.0416666664241347E-2</v>
      </c>
      <c r="S6069" s="4">
        <f>MROUND(E6069,"0:15")</f>
        <v>45873.0625</v>
      </c>
    </row>
    <row r="6070" spans="1:19" x14ac:dyDescent="0.35">
      <c r="A6070">
        <v>2025</v>
      </c>
      <c r="B6070" t="s">
        <v>64</v>
      </c>
      <c r="C6070" t="s">
        <v>65</v>
      </c>
      <c r="D6070">
        <v>431</v>
      </c>
      <c r="E6070" s="4">
        <v>45873.072916666664</v>
      </c>
      <c r="F6070">
        <v>6.23</v>
      </c>
      <c r="G6070">
        <v>21.52</v>
      </c>
      <c r="H6070">
        <v>5.54</v>
      </c>
      <c r="I6070">
        <v>64.099999999999994</v>
      </c>
      <c r="J6070">
        <f>IF(G6070="",0.5,IF(G6070&lt;=0,2,IF(G6070&gt;=40,2, IF(AND(G6070&gt;0,G6070&lt;1),5,IF(AND(G6070&gt;35,G6070&lt;40),5,IF(O6070&gt;=1.5,1.5,0))))))</f>
        <v>0</v>
      </c>
      <c r="K6070">
        <f>IF(H6070="",0.5,IF(H6070&lt;=0.1,2,IF(H6070&gt;=20,2, IF(AND(H6070&gt;0.1,H6070&lt;0.2),5,IF(AND(H6070&gt;16,H6070&lt;20),5,IF(P6070&gt;=2,1.5,0))))))</f>
        <v>0</v>
      </c>
      <c r="L6070">
        <f>IF(A6070="",0.5,IF(B6070="",0.5,IF(C6070="",0.5,IF(E6070="",0.5,IF(Q6070="Y",0.01,0)))))</f>
        <v>0</v>
      </c>
      <c r="M6070">
        <f>COUNTIF(J6070:L6070,"&gt;0")</f>
        <v>0</v>
      </c>
      <c r="N6070" s="28" t="s">
        <v>66</v>
      </c>
      <c r="O6070">
        <f>IF(G6070="","",ABS(G6071-G6070))</f>
        <v>7.9999999999998295E-2</v>
      </c>
      <c r="P6070">
        <f>IF(H6070="","",ABS(H6071-H6070))</f>
        <v>0.21999999999999975</v>
      </c>
      <c r="R6070" s="2">
        <f>E6070-E6069</f>
        <v>1.0416666664241347E-2</v>
      </c>
      <c r="S6070" s="4">
        <f>MROUND(E6070,"0:15")</f>
        <v>45873.072916666664</v>
      </c>
    </row>
    <row r="6071" spans="1:19" x14ac:dyDescent="0.35">
      <c r="A6071">
        <v>2025</v>
      </c>
      <c r="B6071" t="s">
        <v>64</v>
      </c>
      <c r="C6071" t="s">
        <v>65</v>
      </c>
      <c r="D6071">
        <v>432</v>
      </c>
      <c r="E6071" s="4">
        <v>45873.083333333336</v>
      </c>
      <c r="F6071">
        <v>5.98</v>
      </c>
      <c r="G6071">
        <v>21.44</v>
      </c>
      <c r="H6071">
        <v>5.32</v>
      </c>
      <c r="I6071">
        <v>61.5</v>
      </c>
      <c r="J6071">
        <f>IF(G6071="",0.5,IF(G6071&lt;=0,2,IF(G6071&gt;=40,2, IF(AND(G6071&gt;0,G6071&lt;1),5,IF(AND(G6071&gt;35,G6071&lt;40),5,IF(O6071&gt;=1.5,1.5,0))))))</f>
        <v>0</v>
      </c>
      <c r="K6071">
        <f>IF(H6071="",0.5,IF(H6071&lt;=0.1,2,IF(H6071&gt;=20,2, IF(AND(H6071&gt;0.1,H6071&lt;0.2),5,IF(AND(H6071&gt;16,H6071&lt;20),5,IF(P6071&gt;=2,1.5,0))))))</f>
        <v>0</v>
      </c>
      <c r="L6071">
        <f>IF(A6071="",0.5,IF(B6071="",0.5,IF(C6071="",0.5,IF(E6071="",0.5,IF(Q6071="Y",0.01,0)))))</f>
        <v>0</v>
      </c>
      <c r="M6071">
        <f>COUNTIF(J6071:L6071,"&gt;0")</f>
        <v>0</v>
      </c>
      <c r="N6071" s="28" t="s">
        <v>66</v>
      </c>
      <c r="O6071">
        <f>IF(G6071="","",ABS(G6072-G6071))</f>
        <v>8.0000000000001847E-2</v>
      </c>
      <c r="P6071">
        <f>IF(H6071="","",ABS(H6072-H6071))</f>
        <v>0.22000000000000064</v>
      </c>
      <c r="R6071" s="2">
        <f>E6071-E6070</f>
        <v>1.0416666671517305E-2</v>
      </c>
      <c r="S6071" s="4">
        <f>MROUND(E6071,"0:15")</f>
        <v>45873.083333333328</v>
      </c>
    </row>
    <row r="6072" spans="1:19" x14ac:dyDescent="0.35">
      <c r="A6072">
        <v>2025</v>
      </c>
      <c r="B6072" t="s">
        <v>64</v>
      </c>
      <c r="C6072" t="s">
        <v>65</v>
      </c>
      <c r="D6072">
        <v>433</v>
      </c>
      <c r="E6072" s="4">
        <v>45873.09375</v>
      </c>
      <c r="F6072">
        <v>5.73</v>
      </c>
      <c r="G6072">
        <v>21.36</v>
      </c>
      <c r="H6072">
        <v>5.0999999999999996</v>
      </c>
      <c r="I6072">
        <v>58.8</v>
      </c>
      <c r="J6072">
        <f>IF(G6072="",0.5,IF(G6072&lt;=0,2,IF(G6072&gt;=40,2, IF(AND(G6072&gt;0,G6072&lt;1),5,IF(AND(G6072&gt;35,G6072&lt;40),5,IF(O6072&gt;=1.5,1.5,0))))))</f>
        <v>0</v>
      </c>
      <c r="K6072">
        <f>IF(H6072="",0.5,IF(H6072&lt;=0.1,2,IF(H6072&gt;=20,2, IF(AND(H6072&gt;0.1,H6072&lt;0.2),5,IF(AND(H6072&gt;16,H6072&lt;20),5,IF(P6072&gt;=2,1.5,0))))))</f>
        <v>0</v>
      </c>
      <c r="L6072">
        <f>IF(A6072="",0.5,IF(B6072="",0.5,IF(C6072="",0.5,IF(E6072="",0.5,IF(Q6072="Y",0.01,0)))))</f>
        <v>0</v>
      </c>
      <c r="M6072">
        <f>COUNTIF(J6072:L6072,"&gt;0")</f>
        <v>0</v>
      </c>
      <c r="N6072" s="28" t="s">
        <v>66</v>
      </c>
      <c r="O6072">
        <f>IF(G6072="","",ABS(G6073-G6072))</f>
        <v>9.9999999999997868E-2</v>
      </c>
      <c r="P6072">
        <f>IF(H6072="","",ABS(H6073-H6072))</f>
        <v>7.0000000000000284E-2</v>
      </c>
      <c r="R6072" s="2">
        <f>E6072-E6071</f>
        <v>1.0416666664241347E-2</v>
      </c>
      <c r="S6072" s="4">
        <f>MROUND(E6072,"0:15")</f>
        <v>45873.09375</v>
      </c>
    </row>
    <row r="6073" spans="1:19" x14ac:dyDescent="0.35">
      <c r="A6073">
        <v>2025</v>
      </c>
      <c r="B6073" t="s">
        <v>64</v>
      </c>
      <c r="C6073" t="s">
        <v>65</v>
      </c>
      <c r="D6073">
        <v>434</v>
      </c>
      <c r="E6073" s="4">
        <v>45873.104166666664</v>
      </c>
      <c r="F6073">
        <v>5.81</v>
      </c>
      <c r="G6073">
        <v>21.26</v>
      </c>
      <c r="H6073">
        <v>5.17</v>
      </c>
      <c r="I6073">
        <v>59.5</v>
      </c>
      <c r="J6073">
        <f>IF(G6073="",0.5,IF(G6073&lt;=0,2,IF(G6073&gt;=40,2, IF(AND(G6073&gt;0,G6073&lt;1),5,IF(AND(G6073&gt;35,G6073&lt;40),5,IF(O6073&gt;=1.5,1.5,0))))))</f>
        <v>0</v>
      </c>
      <c r="K6073">
        <f>IF(H6073="",0.5,IF(H6073&lt;=0.1,2,IF(H6073&gt;=20,2, IF(AND(H6073&gt;0.1,H6073&lt;0.2),5,IF(AND(H6073&gt;16,H6073&lt;20),5,IF(P6073&gt;=2,1.5,0))))))</f>
        <v>0</v>
      </c>
      <c r="L6073">
        <f>IF(A6073="",0.5,IF(B6073="",0.5,IF(C6073="",0.5,IF(E6073="",0.5,IF(Q6073="Y",0.01,0)))))</f>
        <v>0</v>
      </c>
      <c r="M6073">
        <f>COUNTIF(J6073:L6073,"&gt;0")</f>
        <v>0</v>
      </c>
      <c r="N6073" s="28" t="s">
        <v>66</v>
      </c>
      <c r="O6073">
        <f>IF(G6073="","",ABS(G6074-G6073))</f>
        <v>0.10000000000000142</v>
      </c>
      <c r="P6073">
        <f>IF(H6073="","",ABS(H6074-H6073))</f>
        <v>0.20999999999999996</v>
      </c>
      <c r="R6073" s="2">
        <f>E6073-E6072</f>
        <v>1.0416666664241347E-2</v>
      </c>
      <c r="S6073" s="4">
        <f>MROUND(E6073,"0:15")</f>
        <v>45873.104166666664</v>
      </c>
    </row>
    <row r="6074" spans="1:19" x14ac:dyDescent="0.35">
      <c r="A6074">
        <v>2025</v>
      </c>
      <c r="B6074" t="s">
        <v>64</v>
      </c>
      <c r="C6074" t="s">
        <v>65</v>
      </c>
      <c r="D6074">
        <v>435</v>
      </c>
      <c r="E6074" s="4">
        <v>45873.114583333336</v>
      </c>
      <c r="F6074">
        <v>6.04</v>
      </c>
      <c r="G6074">
        <v>21.16</v>
      </c>
      <c r="H6074">
        <v>5.38</v>
      </c>
      <c r="I6074">
        <v>61.8</v>
      </c>
      <c r="J6074">
        <f>IF(G6074="",0.5,IF(G6074&lt;=0,2,IF(G6074&gt;=40,2, IF(AND(G6074&gt;0,G6074&lt;1),5,IF(AND(G6074&gt;35,G6074&lt;40),5,IF(O6074&gt;=1.5,1.5,0))))))</f>
        <v>0</v>
      </c>
      <c r="K6074">
        <f>IF(H6074="",0.5,IF(H6074&lt;=0.1,2,IF(H6074&gt;=20,2, IF(AND(H6074&gt;0.1,H6074&lt;0.2),5,IF(AND(H6074&gt;16,H6074&lt;20),5,IF(P6074&gt;=2,1.5,0))))))</f>
        <v>0</v>
      </c>
      <c r="L6074">
        <f>IF(A6074="",0.5,IF(B6074="",0.5,IF(C6074="",0.5,IF(E6074="",0.5,IF(Q6074="Y",0.01,0)))))</f>
        <v>0</v>
      </c>
      <c r="M6074">
        <f>COUNTIF(J6074:L6074,"&gt;0")</f>
        <v>0</v>
      </c>
      <c r="N6074" s="28" t="s">
        <v>66</v>
      </c>
      <c r="O6074">
        <f>IF(G6074="","",ABS(G6075-G6074))</f>
        <v>8.0000000000001847E-2</v>
      </c>
      <c r="P6074">
        <f>IF(H6074="","",ABS(H6075-H6074))</f>
        <v>0.16999999999999993</v>
      </c>
      <c r="R6074" s="2">
        <f>E6074-E6073</f>
        <v>1.0416666671517305E-2</v>
      </c>
      <c r="S6074" s="4">
        <f>MROUND(E6074,"0:15")</f>
        <v>45873.114583333328</v>
      </c>
    </row>
    <row r="6075" spans="1:19" x14ac:dyDescent="0.35">
      <c r="A6075">
        <v>2025</v>
      </c>
      <c r="B6075" t="s">
        <v>64</v>
      </c>
      <c r="C6075" t="s">
        <v>65</v>
      </c>
      <c r="D6075">
        <v>436</v>
      </c>
      <c r="E6075" s="4">
        <v>45873.125</v>
      </c>
      <c r="F6075">
        <v>6.24</v>
      </c>
      <c r="G6075">
        <v>21.08</v>
      </c>
      <c r="H6075">
        <v>5.55</v>
      </c>
      <c r="I6075">
        <v>63.7</v>
      </c>
      <c r="J6075">
        <f>IF(G6075="",0.5,IF(G6075&lt;=0,2,IF(G6075&gt;=40,2, IF(AND(G6075&gt;0,G6075&lt;1),5,IF(AND(G6075&gt;35,G6075&lt;40),5,IF(O6075&gt;=1.5,1.5,0))))))</f>
        <v>0</v>
      </c>
      <c r="K6075">
        <f>IF(H6075="",0.5,IF(H6075&lt;=0.1,2,IF(H6075&gt;=20,2, IF(AND(H6075&gt;0.1,H6075&lt;0.2),5,IF(AND(H6075&gt;16,H6075&lt;20),5,IF(P6075&gt;=2,1.5,0))))))</f>
        <v>0</v>
      </c>
      <c r="L6075">
        <f>IF(A6075="",0.5,IF(B6075="",0.5,IF(C6075="",0.5,IF(E6075="",0.5,IF(Q6075="Y",0.01,0)))))</f>
        <v>0</v>
      </c>
      <c r="M6075">
        <f>COUNTIF(J6075:L6075,"&gt;0")</f>
        <v>0</v>
      </c>
      <c r="N6075" s="28" t="s">
        <v>66</v>
      </c>
      <c r="O6075">
        <f>IF(G6075="","",ABS(G6076-G6075))</f>
        <v>0.11999999999999744</v>
      </c>
      <c r="P6075">
        <f>IF(H6075="","",ABS(H6076-H6075))</f>
        <v>0.41000000000000014</v>
      </c>
      <c r="R6075" s="2">
        <f>E6075-E6074</f>
        <v>1.0416666664241347E-2</v>
      </c>
      <c r="S6075" s="4">
        <f>MROUND(E6075,"0:15")</f>
        <v>45873.125</v>
      </c>
    </row>
    <row r="6076" spans="1:19" x14ac:dyDescent="0.35">
      <c r="A6076">
        <v>2025</v>
      </c>
      <c r="B6076" t="s">
        <v>64</v>
      </c>
      <c r="C6076" t="s">
        <v>65</v>
      </c>
      <c r="D6076">
        <v>437</v>
      </c>
      <c r="E6076" s="4">
        <v>45873.135416666664</v>
      </c>
      <c r="F6076">
        <v>5.77</v>
      </c>
      <c r="G6076">
        <v>20.96</v>
      </c>
      <c r="H6076">
        <v>5.14</v>
      </c>
      <c r="I6076">
        <v>58.8</v>
      </c>
      <c r="J6076">
        <f>IF(G6076="",0.5,IF(G6076&lt;=0,2,IF(G6076&gt;=40,2, IF(AND(G6076&gt;0,G6076&lt;1),5,IF(AND(G6076&gt;35,G6076&lt;40),5,IF(O6076&gt;=1.5,1.5,0))))))</f>
        <v>0</v>
      </c>
      <c r="K6076">
        <f>IF(H6076="",0.5,IF(H6076&lt;=0.1,2,IF(H6076&gt;=20,2, IF(AND(H6076&gt;0.1,H6076&lt;0.2),5,IF(AND(H6076&gt;16,H6076&lt;20),5,IF(P6076&gt;=2,1.5,0))))))</f>
        <v>0</v>
      </c>
      <c r="L6076">
        <f>IF(A6076="",0.5,IF(B6076="",0.5,IF(C6076="",0.5,IF(E6076="",0.5,IF(Q6076="Y",0.01,0)))))</f>
        <v>0</v>
      </c>
      <c r="M6076">
        <f>COUNTIF(J6076:L6076,"&gt;0")</f>
        <v>0</v>
      </c>
      <c r="N6076" s="28" t="s">
        <v>66</v>
      </c>
      <c r="O6076">
        <f>IF(G6076="","",ABS(G6077-G6076))</f>
        <v>0.10000000000000142</v>
      </c>
      <c r="P6076">
        <f>IF(H6076="","",ABS(H6077-H6076))</f>
        <v>0.28000000000000025</v>
      </c>
      <c r="R6076" s="2">
        <f>E6076-E6075</f>
        <v>1.0416666664241347E-2</v>
      </c>
      <c r="S6076" s="4">
        <f>MROUND(E6076,"0:15")</f>
        <v>45873.135416666664</v>
      </c>
    </row>
    <row r="6077" spans="1:19" x14ac:dyDescent="0.35">
      <c r="A6077">
        <v>2025</v>
      </c>
      <c r="B6077" t="s">
        <v>64</v>
      </c>
      <c r="C6077" t="s">
        <v>65</v>
      </c>
      <c r="D6077">
        <v>438</v>
      </c>
      <c r="E6077" s="4">
        <v>45873.145833333336</v>
      </c>
      <c r="F6077">
        <v>6.09</v>
      </c>
      <c r="G6077">
        <v>20.86</v>
      </c>
      <c r="H6077">
        <v>5.42</v>
      </c>
      <c r="I6077">
        <v>61.9</v>
      </c>
      <c r="J6077">
        <f>IF(G6077="",0.5,IF(G6077&lt;=0,2,IF(G6077&gt;=40,2, IF(AND(G6077&gt;0,G6077&lt;1),5,IF(AND(G6077&gt;35,G6077&lt;40),5,IF(O6077&gt;=1.5,1.5,0))))))</f>
        <v>0</v>
      </c>
      <c r="K6077">
        <f>IF(H6077="",0.5,IF(H6077&lt;=0.1,2,IF(H6077&gt;=20,2, IF(AND(H6077&gt;0.1,H6077&lt;0.2),5,IF(AND(H6077&gt;16,H6077&lt;20),5,IF(P6077&gt;=2,1.5,0))))))</f>
        <v>0</v>
      </c>
      <c r="L6077">
        <f>IF(A6077="",0.5,IF(B6077="",0.5,IF(C6077="",0.5,IF(E6077="",0.5,IF(Q6077="Y",0.01,0)))))</f>
        <v>0</v>
      </c>
      <c r="M6077">
        <f>COUNTIF(J6077:L6077,"&gt;0")</f>
        <v>0</v>
      </c>
      <c r="N6077" s="28" t="s">
        <v>66</v>
      </c>
      <c r="O6077">
        <f>IF(G6077="","",ABS(G6078-G6077))</f>
        <v>9.9999999999997868E-2</v>
      </c>
      <c r="P6077">
        <f>IF(H6077="","",ABS(H6078-H6077))</f>
        <v>0.13999999999999968</v>
      </c>
      <c r="R6077" s="2">
        <f>E6077-E6076</f>
        <v>1.0416666671517305E-2</v>
      </c>
      <c r="S6077" s="4">
        <f>MROUND(E6077,"0:15")</f>
        <v>45873.145833333328</v>
      </c>
    </row>
    <row r="6078" spans="1:19" x14ac:dyDescent="0.35">
      <c r="A6078">
        <v>2025</v>
      </c>
      <c r="B6078" t="s">
        <v>64</v>
      </c>
      <c r="C6078" t="s">
        <v>65</v>
      </c>
      <c r="D6078">
        <v>439</v>
      </c>
      <c r="E6078" s="4">
        <v>45873.15625</v>
      </c>
      <c r="F6078">
        <v>5.93</v>
      </c>
      <c r="G6078">
        <v>20.76</v>
      </c>
      <c r="H6078">
        <v>5.28</v>
      </c>
      <c r="I6078">
        <v>60.2</v>
      </c>
      <c r="J6078">
        <f>IF(G6078="",0.5,IF(G6078&lt;=0,2,IF(G6078&gt;=40,2, IF(AND(G6078&gt;0,G6078&lt;1),5,IF(AND(G6078&gt;35,G6078&lt;40),5,IF(O6078&gt;=1.5,1.5,0))))))</f>
        <v>0</v>
      </c>
      <c r="K6078">
        <f>IF(H6078="",0.5,IF(H6078&lt;=0.1,2,IF(H6078&gt;=20,2, IF(AND(H6078&gt;0.1,H6078&lt;0.2),5,IF(AND(H6078&gt;16,H6078&lt;20),5,IF(P6078&gt;=2,1.5,0))))))</f>
        <v>0</v>
      </c>
      <c r="L6078">
        <f>IF(A6078="",0.5,IF(B6078="",0.5,IF(C6078="",0.5,IF(E6078="",0.5,IF(Q6078="Y",0.01,0)))))</f>
        <v>0</v>
      </c>
      <c r="M6078">
        <f>COUNTIF(J6078:L6078,"&gt;0")</f>
        <v>0</v>
      </c>
      <c r="N6078" s="28" t="s">
        <v>66</v>
      </c>
      <c r="O6078">
        <f>IF(G6078="","",ABS(G6079-G6078))</f>
        <v>0.12000000000000099</v>
      </c>
      <c r="P6078">
        <f>IF(H6078="","",ABS(H6079-H6078))</f>
        <v>0.17999999999999972</v>
      </c>
      <c r="R6078" s="2">
        <f>E6078-E6077</f>
        <v>1.0416666664241347E-2</v>
      </c>
      <c r="S6078" s="4">
        <f>MROUND(E6078,"0:15")</f>
        <v>45873.15625</v>
      </c>
    </row>
    <row r="6079" spans="1:19" x14ac:dyDescent="0.35">
      <c r="A6079">
        <v>2025</v>
      </c>
      <c r="B6079" t="s">
        <v>64</v>
      </c>
      <c r="C6079" t="s">
        <v>65</v>
      </c>
      <c r="D6079">
        <v>440</v>
      </c>
      <c r="E6079" s="4">
        <v>45873.166666666664</v>
      </c>
      <c r="F6079">
        <v>6.13</v>
      </c>
      <c r="G6079">
        <v>20.64</v>
      </c>
      <c r="H6079">
        <v>5.46</v>
      </c>
      <c r="I6079">
        <v>62.1</v>
      </c>
      <c r="J6079">
        <f>IF(G6079="",0.5,IF(G6079&lt;=0,2,IF(G6079&gt;=40,2, IF(AND(G6079&gt;0,G6079&lt;1),5,IF(AND(G6079&gt;35,G6079&lt;40),5,IF(O6079&gt;=1.5,1.5,0))))))</f>
        <v>0</v>
      </c>
      <c r="K6079">
        <f>IF(H6079="",0.5,IF(H6079&lt;=0.1,2,IF(H6079&gt;=20,2, IF(AND(H6079&gt;0.1,H6079&lt;0.2),5,IF(AND(H6079&gt;16,H6079&lt;20),5,IF(P6079&gt;=2,1.5,0))))))</f>
        <v>0</v>
      </c>
      <c r="L6079">
        <f>IF(A6079="",0.5,IF(B6079="",0.5,IF(C6079="",0.5,IF(E6079="",0.5,IF(Q6079="Y",0.01,0)))))</f>
        <v>0</v>
      </c>
      <c r="M6079">
        <f>COUNTIF(J6079:L6079,"&gt;0")</f>
        <v>0</v>
      </c>
      <c r="N6079" s="28" t="s">
        <v>66</v>
      </c>
      <c r="O6079">
        <f>IF(G6079="","",ABS(G6080-G6079))</f>
        <v>0.10000000000000142</v>
      </c>
      <c r="P6079">
        <f>IF(H6079="","",ABS(H6080-H6079))</f>
        <v>0.15000000000000036</v>
      </c>
      <c r="R6079" s="2">
        <f>E6079-E6078</f>
        <v>1.0416666664241347E-2</v>
      </c>
      <c r="S6079" s="4">
        <f>MROUND(E6079,"0:15")</f>
        <v>45873.166666666664</v>
      </c>
    </row>
    <row r="6080" spans="1:19" x14ac:dyDescent="0.35">
      <c r="A6080">
        <v>2025</v>
      </c>
      <c r="B6080" t="s">
        <v>64</v>
      </c>
      <c r="C6080" t="s">
        <v>65</v>
      </c>
      <c r="D6080">
        <v>441</v>
      </c>
      <c r="E6080" s="4">
        <v>45873.177083333336</v>
      </c>
      <c r="F6080">
        <v>5.96</v>
      </c>
      <c r="G6080">
        <v>20.54</v>
      </c>
      <c r="H6080">
        <v>5.31</v>
      </c>
      <c r="I6080">
        <v>60.2</v>
      </c>
      <c r="J6080">
        <f>IF(G6080="",0.5,IF(G6080&lt;=0,2,IF(G6080&gt;=40,2, IF(AND(G6080&gt;0,G6080&lt;1),5,IF(AND(G6080&gt;35,G6080&lt;40),5,IF(O6080&gt;=1.5,1.5,0))))))</f>
        <v>0</v>
      </c>
      <c r="K6080">
        <f>IF(H6080="",0.5,IF(H6080&lt;=0.1,2,IF(H6080&gt;=20,2, IF(AND(H6080&gt;0.1,H6080&lt;0.2),5,IF(AND(H6080&gt;16,H6080&lt;20),5,IF(P6080&gt;=2,1.5,0))))))</f>
        <v>0</v>
      </c>
      <c r="L6080">
        <f>IF(A6080="",0.5,IF(B6080="",0.5,IF(C6080="",0.5,IF(E6080="",0.5,IF(Q6080="Y",0.01,0)))))</f>
        <v>0</v>
      </c>
      <c r="M6080">
        <f>COUNTIF(J6080:L6080,"&gt;0")</f>
        <v>0</v>
      </c>
      <c r="N6080" s="28" t="s">
        <v>66</v>
      </c>
      <c r="O6080">
        <f>IF(G6080="","",ABS(G6081-G6080))</f>
        <v>0.11999999999999744</v>
      </c>
      <c r="P6080">
        <f>IF(H6080="","",ABS(H6081-H6080))</f>
        <v>0.48999999999999932</v>
      </c>
      <c r="R6080" s="2">
        <f>E6080-E6079</f>
        <v>1.0416666671517305E-2</v>
      </c>
      <c r="S6080" s="4">
        <f>MROUND(E6080,"0:15")</f>
        <v>45873.177083333328</v>
      </c>
    </row>
    <row r="6081" spans="1:22" x14ac:dyDescent="0.35">
      <c r="A6081">
        <v>2025</v>
      </c>
      <c r="B6081" t="s">
        <v>64</v>
      </c>
      <c r="C6081" t="s">
        <v>65</v>
      </c>
      <c r="D6081">
        <v>442</v>
      </c>
      <c r="E6081" s="4">
        <v>45873.1875</v>
      </c>
      <c r="F6081">
        <v>5.41</v>
      </c>
      <c r="G6081">
        <v>20.420000000000002</v>
      </c>
      <c r="H6081">
        <v>4.82</v>
      </c>
      <c r="I6081">
        <v>54.6</v>
      </c>
      <c r="J6081">
        <f>IF(G6081="",0.5,IF(G6081&lt;=0,2,IF(G6081&gt;=40,2, IF(AND(G6081&gt;0,G6081&lt;1),5,IF(AND(G6081&gt;35,G6081&lt;40),5,IF(O6081&gt;=1.5,1.5,0))))))</f>
        <v>0</v>
      </c>
      <c r="K6081">
        <f>IF(H6081="",0.5,IF(H6081&lt;=0.1,2,IF(H6081&gt;=20,2, IF(AND(H6081&gt;0.1,H6081&lt;0.2),5,IF(AND(H6081&gt;16,H6081&lt;20),5,IF(P6081&gt;=2,1.5,0))))))</f>
        <v>0</v>
      </c>
      <c r="L6081">
        <f>IF(A6081="",0.5,IF(B6081="",0.5,IF(C6081="",0.5,IF(E6081="",0.5,IF(Q6081="Y",0.01,0)))))</f>
        <v>0</v>
      </c>
      <c r="M6081">
        <f>COUNTIF(J6081:L6081,"&gt;0")</f>
        <v>0</v>
      </c>
      <c r="N6081" s="28" t="s">
        <v>66</v>
      </c>
      <c r="O6081">
        <f>IF(G6081="","",ABS(G6082-G6081))</f>
        <v>0.10000000000000142</v>
      </c>
      <c r="P6081">
        <f>IF(H6081="","",ABS(H6082-H6081))</f>
        <v>0.50999999999999979</v>
      </c>
      <c r="R6081" s="2">
        <f>E6081-E6080</f>
        <v>1.0416666664241347E-2</v>
      </c>
      <c r="S6081" s="4">
        <f>MROUND(E6081,"0:15")</f>
        <v>45873.1875</v>
      </c>
    </row>
    <row r="6082" spans="1:22" x14ac:dyDescent="0.35">
      <c r="A6082">
        <v>2025</v>
      </c>
      <c r="B6082" t="s">
        <v>64</v>
      </c>
      <c r="C6082" t="s">
        <v>65</v>
      </c>
      <c r="D6082">
        <v>443</v>
      </c>
      <c r="E6082" s="4">
        <v>45873.197916666664</v>
      </c>
      <c r="F6082">
        <v>5.98</v>
      </c>
      <c r="G6082">
        <v>20.32</v>
      </c>
      <c r="H6082">
        <v>5.33</v>
      </c>
      <c r="I6082">
        <v>60.2</v>
      </c>
      <c r="J6082">
        <f>IF(G6082="",0.5,IF(G6082&lt;=0,2,IF(G6082&gt;=40,2, IF(AND(G6082&gt;0,G6082&lt;1),5,IF(AND(G6082&gt;35,G6082&lt;40),5,IF(O6082&gt;=1.5,1.5,0))))))</f>
        <v>0</v>
      </c>
      <c r="K6082">
        <f>IF(H6082="",0.5,IF(H6082&lt;=0.1,2,IF(H6082&gt;=20,2, IF(AND(H6082&gt;0.1,H6082&lt;0.2),5,IF(AND(H6082&gt;16,H6082&lt;20),5,IF(P6082&gt;=2,1.5,0))))))</f>
        <v>0</v>
      </c>
      <c r="L6082">
        <f>IF(A6082="",0.5,IF(B6082="",0.5,IF(C6082="",0.5,IF(E6082="",0.5,IF(Q6082="Y",0.01,0)))))</f>
        <v>0</v>
      </c>
      <c r="M6082">
        <f>COUNTIF(J6082:L6082,"&gt;0")</f>
        <v>0</v>
      </c>
      <c r="N6082" s="28" t="s">
        <v>66</v>
      </c>
      <c r="O6082">
        <f>IF(G6082="","",ABS(G6083-G6082))</f>
        <v>0.10000000000000142</v>
      </c>
      <c r="P6082">
        <f>IF(H6082="","",ABS(H6083-H6082))</f>
        <v>0.33000000000000007</v>
      </c>
      <c r="R6082" s="2">
        <f>E6082-E6081</f>
        <v>1.0416666664241347E-2</v>
      </c>
      <c r="S6082" s="4">
        <f>MROUND(E6082,"0:15")</f>
        <v>45873.197916666664</v>
      </c>
    </row>
    <row r="6083" spans="1:22" x14ac:dyDescent="0.35">
      <c r="A6083">
        <v>2025</v>
      </c>
      <c r="B6083" t="s">
        <v>64</v>
      </c>
      <c r="C6083" t="s">
        <v>65</v>
      </c>
      <c r="D6083">
        <v>444</v>
      </c>
      <c r="E6083" s="4">
        <v>45873.208333333336</v>
      </c>
      <c r="F6083">
        <v>5.61</v>
      </c>
      <c r="G6083">
        <v>20.22</v>
      </c>
      <c r="H6083">
        <v>5</v>
      </c>
      <c r="I6083">
        <v>56.4</v>
      </c>
      <c r="J6083">
        <f>IF(G6083="",0.5,IF(G6083&lt;=0,2,IF(G6083&gt;=40,2, IF(AND(G6083&gt;0,G6083&lt;1),5,IF(AND(G6083&gt;35,G6083&lt;40),5,IF(O6083&gt;=1.5,1.5,0))))))</f>
        <v>0</v>
      </c>
      <c r="K6083">
        <f>IF(H6083="",0.5,IF(H6083&lt;=0.1,2,IF(H6083&gt;=20,2, IF(AND(H6083&gt;0.1,H6083&lt;0.2),5,IF(AND(H6083&gt;16,H6083&lt;20),5,IF(P6083&gt;=2,1.5,0))))))</f>
        <v>0</v>
      </c>
      <c r="L6083">
        <f>IF(A6083="",0.5,IF(B6083="",0.5,IF(C6083="",0.5,IF(E6083="",0.5,IF(Q6083="Y",0.01,0)))))</f>
        <v>0</v>
      </c>
      <c r="M6083">
        <f>COUNTIF(J6083:L6083,"&gt;0")</f>
        <v>0</v>
      </c>
      <c r="N6083" s="28" t="s">
        <v>66</v>
      </c>
      <c r="O6083">
        <f>IF(G6083="","",ABS(G6084-G6083))</f>
        <v>0.11999999999999744</v>
      </c>
      <c r="P6083">
        <f>IF(H6083="","",ABS(H6084-H6083))</f>
        <v>0.33999999999999986</v>
      </c>
      <c r="R6083" s="2">
        <f>E6083-E6082</f>
        <v>1.0416666671517305E-2</v>
      </c>
      <c r="S6083" s="4">
        <f>MROUND(E6083,"0:15")</f>
        <v>45873.208333333328</v>
      </c>
    </row>
    <row r="6084" spans="1:22" x14ac:dyDescent="0.35">
      <c r="A6084">
        <v>2025</v>
      </c>
      <c r="B6084" t="s">
        <v>64</v>
      </c>
      <c r="C6084" t="s">
        <v>65</v>
      </c>
      <c r="D6084">
        <v>445</v>
      </c>
      <c r="E6084" s="4">
        <v>45873.21875</v>
      </c>
      <c r="F6084">
        <v>5.99</v>
      </c>
      <c r="G6084">
        <v>20.100000000000001</v>
      </c>
      <c r="H6084">
        <v>5.34</v>
      </c>
      <c r="I6084">
        <v>60</v>
      </c>
      <c r="J6084">
        <f>IF(G6084="",0.5,IF(G6084&lt;=0,2,IF(G6084&gt;=40,2, IF(AND(G6084&gt;0,G6084&lt;1),5,IF(AND(G6084&gt;35,G6084&lt;40),5,IF(O6084&gt;=1.5,1.5,0))))))</f>
        <v>0</v>
      </c>
      <c r="K6084">
        <f>IF(H6084="",0.5,IF(H6084&lt;=0.1,2,IF(H6084&gt;=20,2, IF(AND(H6084&gt;0.1,H6084&lt;0.2),5,IF(AND(H6084&gt;16,H6084&lt;20),5,IF(P6084&gt;=2,1.5,0))))))</f>
        <v>0</v>
      </c>
      <c r="L6084">
        <f>IF(A6084="",0.5,IF(B6084="",0.5,IF(C6084="",0.5,IF(E6084="",0.5,IF(Q6084="Y",0.01,0)))))</f>
        <v>0</v>
      </c>
      <c r="M6084">
        <f>COUNTIF(J6084:L6084,"&gt;0")</f>
        <v>0</v>
      </c>
      <c r="N6084" s="28" t="s">
        <v>66</v>
      </c>
      <c r="O6084">
        <f>IF(G6084="","",ABS(G6085-G6084))</f>
        <v>0.12000000000000099</v>
      </c>
      <c r="P6084">
        <f>IF(H6084="","",ABS(H6085-H6084))</f>
        <v>9.9999999999997868E-3</v>
      </c>
      <c r="R6084" s="2">
        <f>E6084-E6083</f>
        <v>1.0416666664241347E-2</v>
      </c>
      <c r="S6084" s="4">
        <f>MROUND(E6084,"0:15")</f>
        <v>45873.21875</v>
      </c>
    </row>
    <row r="6085" spans="1:22" x14ac:dyDescent="0.35">
      <c r="A6085">
        <v>2025</v>
      </c>
      <c r="B6085" t="s">
        <v>64</v>
      </c>
      <c r="C6085" t="s">
        <v>65</v>
      </c>
      <c r="D6085">
        <v>446</v>
      </c>
      <c r="E6085" s="4">
        <v>45873.229166666664</v>
      </c>
      <c r="F6085">
        <v>6</v>
      </c>
      <c r="G6085">
        <v>19.98</v>
      </c>
      <c r="H6085">
        <v>5.35</v>
      </c>
      <c r="I6085">
        <v>60</v>
      </c>
      <c r="J6085">
        <f>IF(G6085="",0.5,IF(G6085&lt;=0,2,IF(G6085&gt;=40,2, IF(AND(G6085&gt;0,G6085&lt;1),5,IF(AND(G6085&gt;35,G6085&lt;40),5,IF(O6085&gt;=1.5,1.5,0))))))</f>
        <v>0</v>
      </c>
      <c r="K6085">
        <f>IF(H6085="",0.5,IF(H6085&lt;=0.1,2,IF(H6085&gt;=20,2, IF(AND(H6085&gt;0.1,H6085&lt;0.2),5,IF(AND(H6085&gt;16,H6085&lt;20),5,IF(P6085&gt;=2,1.5,0))))))</f>
        <v>0</v>
      </c>
      <c r="L6085">
        <f>IF(A6085="",0.5,IF(B6085="",0.5,IF(C6085="",0.5,IF(E6085="",0.5,IF(Q6085="Y",0.01,0)))))</f>
        <v>0</v>
      </c>
      <c r="M6085">
        <f>COUNTIF(J6085:L6085,"&gt;0")</f>
        <v>0</v>
      </c>
      <c r="N6085" s="28" t="s">
        <v>66</v>
      </c>
      <c r="O6085">
        <f>IF(G6085="","",ABS(G6086-G6085))</f>
        <v>0.10000000000000142</v>
      </c>
      <c r="P6085">
        <f>IF(H6085="","",ABS(H6086-H6085))</f>
        <v>0.16999999999999993</v>
      </c>
      <c r="R6085" s="2">
        <f>E6085-E6084</f>
        <v>1.0416666664241347E-2</v>
      </c>
      <c r="S6085" s="4">
        <f>MROUND(E6085,"0:15")</f>
        <v>45873.229166666664</v>
      </c>
    </row>
    <row r="6086" spans="1:22" x14ac:dyDescent="0.35">
      <c r="A6086">
        <v>2025</v>
      </c>
      <c r="B6086" t="s">
        <v>64</v>
      </c>
      <c r="C6086" t="s">
        <v>65</v>
      </c>
      <c r="D6086">
        <v>447</v>
      </c>
      <c r="E6086" s="4">
        <v>45873.239583333336</v>
      </c>
      <c r="F6086">
        <v>6.19</v>
      </c>
      <c r="G6086">
        <v>19.88</v>
      </c>
      <c r="H6086">
        <v>5.52</v>
      </c>
      <c r="I6086">
        <v>61.8</v>
      </c>
      <c r="J6086">
        <f>IF(G6086="",0.5,IF(G6086&lt;=0,2,IF(G6086&gt;=40,2, IF(AND(G6086&gt;0,G6086&lt;1),5,IF(AND(G6086&gt;35,G6086&lt;40),5,IF(O6086&gt;=1.5,1.5,0))))))</f>
        <v>0</v>
      </c>
      <c r="K6086">
        <f>IF(H6086="",0.5,IF(H6086&lt;=0.1,2,IF(H6086&gt;=20,2, IF(AND(H6086&gt;0.1,H6086&lt;0.2),5,IF(AND(H6086&gt;16,H6086&lt;20),5,IF(P6086&gt;=2,1.5,0))))))</f>
        <v>0</v>
      </c>
      <c r="L6086">
        <f>IF(A6086="",0.5,IF(B6086="",0.5,IF(C6086="",0.5,IF(E6086="",0.5,IF(Q6086="Y",0.01,0)))))</f>
        <v>0</v>
      </c>
      <c r="M6086">
        <f>COUNTIF(J6086:L6086,"&gt;0")</f>
        <v>0</v>
      </c>
      <c r="N6086" s="28" t="s">
        <v>66</v>
      </c>
      <c r="O6086">
        <f>IF(G6086="","",ABS(G6087-G6086))</f>
        <v>9.9999999999997868E-2</v>
      </c>
      <c r="P6086">
        <f>IF(H6086="","",ABS(H6087-H6086))</f>
        <v>0.4399999999999995</v>
      </c>
      <c r="R6086" s="2">
        <f>E6086-E6085</f>
        <v>1.0416666671517305E-2</v>
      </c>
      <c r="S6086" s="4">
        <f>MROUND(E6086,"0:15")</f>
        <v>45873.239583333328</v>
      </c>
    </row>
    <row r="6087" spans="1:22" x14ac:dyDescent="0.35">
      <c r="A6087">
        <v>2025</v>
      </c>
      <c r="B6087" t="s">
        <v>64</v>
      </c>
      <c r="C6087" t="s">
        <v>65</v>
      </c>
      <c r="D6087">
        <v>448</v>
      </c>
      <c r="E6087" s="4">
        <v>45873.25</v>
      </c>
      <c r="F6087">
        <v>5.7</v>
      </c>
      <c r="G6087">
        <v>19.78</v>
      </c>
      <c r="H6087">
        <v>5.08</v>
      </c>
      <c r="I6087">
        <v>56.8</v>
      </c>
      <c r="J6087">
        <f>IF(G6087="",0.5,IF(G6087&lt;=0,2,IF(G6087&gt;=40,2, IF(AND(G6087&gt;0,G6087&lt;1),5,IF(AND(G6087&gt;35,G6087&lt;40),5,IF(O6087&gt;=1.5,1.5,0))))))</f>
        <v>0</v>
      </c>
      <c r="K6087">
        <f>IF(H6087="",0.5,IF(H6087&lt;=0.1,2,IF(H6087&gt;=20,2, IF(AND(H6087&gt;0.1,H6087&lt;0.2),5,IF(AND(H6087&gt;16,H6087&lt;20),5,IF(P6087&gt;=2,1.5,0))))))</f>
        <v>0</v>
      </c>
      <c r="L6087">
        <f>IF(A6087="",0.5,IF(B6087="",0.5,IF(C6087="",0.5,IF(E6087="",0.5,IF(Q6087="Y",0.01,0)))))</f>
        <v>0</v>
      </c>
      <c r="M6087">
        <f>COUNTIF(J6087:L6087,"&gt;0")</f>
        <v>0</v>
      </c>
      <c r="N6087" s="28" t="s">
        <v>66</v>
      </c>
      <c r="O6087">
        <f>IF(G6087="","",ABS(G6088-G6087))</f>
        <v>0.12000000000000099</v>
      </c>
      <c r="P6087">
        <f>IF(H6087="","",ABS(H6088-H6087))</f>
        <v>0.41000000000000014</v>
      </c>
      <c r="R6087" s="2">
        <f>E6087-E6086</f>
        <v>1.0416666664241347E-2</v>
      </c>
      <c r="S6087" s="4">
        <f>MROUND(E6087,"0:15")</f>
        <v>45873.25</v>
      </c>
    </row>
    <row r="6088" spans="1:22" x14ac:dyDescent="0.35">
      <c r="A6088">
        <v>2025</v>
      </c>
      <c r="B6088" t="s">
        <v>64</v>
      </c>
      <c r="C6088" t="s">
        <v>65</v>
      </c>
      <c r="D6088">
        <v>449</v>
      </c>
      <c r="E6088" s="4">
        <v>45873.260416666664</v>
      </c>
      <c r="F6088">
        <v>6.16</v>
      </c>
      <c r="G6088">
        <v>19.66</v>
      </c>
      <c r="H6088">
        <v>5.49</v>
      </c>
      <c r="I6088">
        <v>61.2</v>
      </c>
      <c r="J6088">
        <f>IF(G6088="",0.5,IF(G6088&lt;=0,2,IF(G6088&gt;=40,2, IF(AND(G6088&gt;0,G6088&lt;1),5,IF(AND(G6088&gt;35,G6088&lt;40),5,IF(O6088&gt;=1.5,1.5,0))))))</f>
        <v>0</v>
      </c>
      <c r="K6088">
        <f>IF(H6088="",0.5,IF(H6088&lt;=0.1,2,IF(H6088&gt;=20,2, IF(AND(H6088&gt;0.1,H6088&lt;0.2),5,IF(AND(H6088&gt;16,H6088&lt;20),5,IF(P6088&gt;=2,1.5,0))))))</f>
        <v>0</v>
      </c>
      <c r="L6088">
        <f>IF(A6088="",0.5,IF(B6088="",0.5,IF(C6088="",0.5,IF(E6088="",0.5,IF(Q6088="Y",0.01,0)))))</f>
        <v>0</v>
      </c>
      <c r="M6088">
        <f>COUNTIF(J6088:L6088,"&gt;0")</f>
        <v>0</v>
      </c>
      <c r="N6088" s="28" t="s">
        <v>66</v>
      </c>
      <c r="O6088">
        <f>IF(G6088="","",ABS(G6089-G6088))</f>
        <v>0.10000000000000142</v>
      </c>
      <c r="P6088">
        <f>IF(H6088="","",ABS(H6089-H6088))</f>
        <v>0.37999999999999989</v>
      </c>
      <c r="R6088" s="2">
        <f>E6088-E6087</f>
        <v>1.0416666664241347E-2</v>
      </c>
      <c r="S6088" s="4">
        <f>MROUND(E6088,"0:15")</f>
        <v>45873.260416666664</v>
      </c>
      <c r="U6088" s="5"/>
      <c r="V6088" s="6"/>
    </row>
    <row r="6089" spans="1:22" x14ac:dyDescent="0.35">
      <c r="A6089">
        <v>2025</v>
      </c>
      <c r="B6089" t="s">
        <v>64</v>
      </c>
      <c r="C6089" t="s">
        <v>65</v>
      </c>
      <c r="D6089">
        <v>450</v>
      </c>
      <c r="E6089" s="4">
        <v>45873.270833333336</v>
      </c>
      <c r="F6089">
        <v>5.73</v>
      </c>
      <c r="G6089">
        <v>19.559999999999999</v>
      </c>
      <c r="H6089">
        <v>5.1100000000000003</v>
      </c>
      <c r="I6089">
        <v>56.9</v>
      </c>
      <c r="J6089">
        <f>IF(G6089="",0.5,IF(G6089&lt;=0,2,IF(G6089&gt;=40,2, IF(AND(G6089&gt;0,G6089&lt;1),5,IF(AND(G6089&gt;35,G6089&lt;40),5,IF(O6089&gt;=1.5,1.5,0))))))</f>
        <v>0</v>
      </c>
      <c r="K6089">
        <f>IF(H6089="",0.5,IF(H6089&lt;=0.1,2,IF(H6089&gt;=20,2, IF(AND(H6089&gt;0.1,H6089&lt;0.2),5,IF(AND(H6089&gt;16,H6089&lt;20),5,IF(P6089&gt;=2,1.5,0))))))</f>
        <v>0</v>
      </c>
      <c r="L6089">
        <f>IF(A6089="",0.5,IF(B6089="",0.5,IF(C6089="",0.5,IF(E6089="",0.5,IF(Q6089="Y",0.01,0)))))</f>
        <v>0</v>
      </c>
      <c r="M6089">
        <f>COUNTIF(J6089:L6089,"&gt;0")</f>
        <v>0</v>
      </c>
      <c r="N6089" s="28" t="s">
        <v>66</v>
      </c>
      <c r="O6089">
        <f>IF(G6089="","",ABS(G6090-G6089))</f>
        <v>7.9999999999998295E-2</v>
      </c>
      <c r="P6089">
        <f>IF(H6089="","",ABS(H6090-H6089))</f>
        <v>0.11000000000000032</v>
      </c>
      <c r="R6089" s="2">
        <f>E6089-E6088</f>
        <v>1.0416666671517305E-2</v>
      </c>
      <c r="S6089" s="4">
        <f>MROUND(E6089,"0:15")</f>
        <v>45873.270833333328</v>
      </c>
    </row>
    <row r="6090" spans="1:22" x14ac:dyDescent="0.35">
      <c r="A6090">
        <v>2025</v>
      </c>
      <c r="B6090" t="s">
        <v>64</v>
      </c>
      <c r="C6090" t="s">
        <v>65</v>
      </c>
      <c r="D6090">
        <v>451</v>
      </c>
      <c r="E6090" s="4">
        <v>45873.28125</v>
      </c>
      <c r="F6090">
        <v>5.61</v>
      </c>
      <c r="G6090">
        <v>19.48</v>
      </c>
      <c r="H6090">
        <v>5</v>
      </c>
      <c r="I6090">
        <v>55.6</v>
      </c>
      <c r="J6090">
        <f>IF(G6090="",0.5,IF(G6090&lt;=0,2,IF(G6090&gt;=40,2, IF(AND(G6090&gt;0,G6090&lt;1),5,IF(AND(G6090&gt;35,G6090&lt;40),5,IF(O6090&gt;=1.5,1.5,0))))))</f>
        <v>0</v>
      </c>
      <c r="K6090">
        <f>IF(H6090="",0.5,IF(H6090&lt;=0.1,2,IF(H6090&gt;=20,2, IF(AND(H6090&gt;0.1,H6090&lt;0.2),5,IF(AND(H6090&gt;16,H6090&lt;20),5,IF(P6090&gt;=2,1.5,0))))))</f>
        <v>0</v>
      </c>
      <c r="L6090">
        <f>IF(A6090="",0.5,IF(B6090="",0.5,IF(C6090="",0.5,IF(E6090="",0.5,IF(Q6090="Y",0.01,0)))))</f>
        <v>0</v>
      </c>
      <c r="M6090">
        <f>COUNTIF(J6090:L6090,"&gt;0")</f>
        <v>0</v>
      </c>
      <c r="N6090" s="28" t="s">
        <v>66</v>
      </c>
      <c r="O6090">
        <f>IF(G6090="","",ABS(G6091-G6090))</f>
        <v>8.0000000000001847E-2</v>
      </c>
      <c r="P6090">
        <f>IF(H6090="","",ABS(H6091-H6090))</f>
        <v>0.38999999999999968</v>
      </c>
      <c r="R6090" s="2">
        <f>E6090-E6089</f>
        <v>1.0416666664241347E-2</v>
      </c>
      <c r="S6090" s="4">
        <f>MROUND(E6090,"0:15")</f>
        <v>45873.28125</v>
      </c>
    </row>
    <row r="6091" spans="1:22" x14ac:dyDescent="0.35">
      <c r="A6091">
        <v>2025</v>
      </c>
      <c r="B6091" t="s">
        <v>64</v>
      </c>
      <c r="C6091" t="s">
        <v>65</v>
      </c>
      <c r="D6091">
        <v>452</v>
      </c>
      <c r="E6091" s="4">
        <v>45873.291666666664</v>
      </c>
      <c r="F6091">
        <v>6.05</v>
      </c>
      <c r="G6091">
        <v>19.399999999999999</v>
      </c>
      <c r="H6091">
        <v>5.39</v>
      </c>
      <c r="I6091">
        <v>59.8</v>
      </c>
      <c r="J6091">
        <f>IF(G6091="",0.5,IF(G6091&lt;=0,2,IF(G6091&gt;=40,2, IF(AND(G6091&gt;0,G6091&lt;1),5,IF(AND(G6091&gt;35,G6091&lt;40),5,IF(O6091&gt;=1.5,1.5,0))))))</f>
        <v>0</v>
      </c>
      <c r="K6091">
        <f>IF(H6091="",0.5,IF(H6091&lt;=0.1,2,IF(H6091&gt;=20,2, IF(AND(H6091&gt;0.1,H6091&lt;0.2),5,IF(AND(H6091&gt;16,H6091&lt;20),5,IF(P6091&gt;=2,1.5,0))))))</f>
        <v>0</v>
      </c>
      <c r="L6091">
        <f>IF(A6091="",0.5,IF(B6091="",0.5,IF(C6091="",0.5,IF(E6091="",0.5,IF(Q6091="Y",0.01,0)))))</f>
        <v>0</v>
      </c>
      <c r="M6091">
        <f>COUNTIF(J6091:L6091,"&gt;0")</f>
        <v>0</v>
      </c>
      <c r="N6091" s="28" t="s">
        <v>66</v>
      </c>
      <c r="O6091">
        <f>IF(G6091="","",ABS(G6092-G6091))</f>
        <v>7.9999999999998295E-2</v>
      </c>
      <c r="P6091">
        <f>IF(H6091="","",ABS(H6092-H6091))</f>
        <v>0.30999999999999961</v>
      </c>
      <c r="R6091" s="2">
        <f>E6091-E6090</f>
        <v>1.0416666664241347E-2</v>
      </c>
      <c r="S6091" s="4">
        <f>MROUND(E6091,"0:15")</f>
        <v>45873.291666666664</v>
      </c>
    </row>
    <row r="6092" spans="1:22" x14ac:dyDescent="0.35">
      <c r="A6092">
        <v>2025</v>
      </c>
      <c r="B6092" t="s">
        <v>64</v>
      </c>
      <c r="C6092" t="s">
        <v>65</v>
      </c>
      <c r="D6092">
        <v>453</v>
      </c>
      <c r="E6092" s="4">
        <v>45873.302083333336</v>
      </c>
      <c r="F6092">
        <v>5.7</v>
      </c>
      <c r="G6092">
        <v>19.32</v>
      </c>
      <c r="H6092">
        <v>5.08</v>
      </c>
      <c r="I6092">
        <v>56.3</v>
      </c>
      <c r="J6092">
        <f>IF(G6092="",0.5,IF(G6092&lt;=0,2,IF(G6092&gt;=40,2, IF(AND(G6092&gt;0,G6092&lt;1),5,IF(AND(G6092&gt;35,G6092&lt;40),5,IF(O6092&gt;=1.5,1.5,0))))))</f>
        <v>0</v>
      </c>
      <c r="K6092">
        <f>IF(H6092="",0.5,IF(H6092&lt;=0.1,2,IF(H6092&gt;=20,2, IF(AND(H6092&gt;0.1,H6092&lt;0.2),5,IF(AND(H6092&gt;16,H6092&lt;20),5,IF(P6092&gt;=2,1.5,0))))))</f>
        <v>0</v>
      </c>
      <c r="L6092">
        <f>IF(A6092="",0.5,IF(B6092="",0.5,IF(C6092="",0.5,IF(E6092="",0.5,IF(Q6092="Y",0.01,0)))))</f>
        <v>0</v>
      </c>
      <c r="M6092">
        <f>COUNTIF(J6092:L6092,"&gt;0")</f>
        <v>0</v>
      </c>
      <c r="N6092" s="28" t="s">
        <v>66</v>
      </c>
      <c r="O6092">
        <f>IF(G6092="","",ABS(G6093-G6092))</f>
        <v>8.0000000000001847E-2</v>
      </c>
      <c r="P6092">
        <f>IF(H6092="","",ABS(H6093-H6092))</f>
        <v>0.34999999999999964</v>
      </c>
      <c r="R6092" s="2">
        <f>E6092-E6091</f>
        <v>1.0416666671517305E-2</v>
      </c>
      <c r="S6092" s="4">
        <f>MROUND(E6092,"0:15")</f>
        <v>45873.302083333328</v>
      </c>
    </row>
    <row r="6093" spans="1:22" x14ac:dyDescent="0.35">
      <c r="A6093">
        <v>2025</v>
      </c>
      <c r="B6093" t="s">
        <v>64</v>
      </c>
      <c r="C6093" t="s">
        <v>65</v>
      </c>
      <c r="D6093">
        <v>454</v>
      </c>
      <c r="E6093" s="4">
        <v>45873.3125</v>
      </c>
      <c r="F6093">
        <v>6.09</v>
      </c>
      <c r="G6093">
        <v>19.239999999999998</v>
      </c>
      <c r="H6093">
        <v>5.43</v>
      </c>
      <c r="I6093">
        <v>60.1</v>
      </c>
      <c r="J6093">
        <f>IF(G6093="",0.5,IF(G6093&lt;=0,2,IF(G6093&gt;=40,2, IF(AND(G6093&gt;0,G6093&lt;1),5,IF(AND(G6093&gt;35,G6093&lt;40),5,IF(O6093&gt;=1.5,1.5,0))))))</f>
        <v>0</v>
      </c>
      <c r="K6093">
        <f>IF(H6093="",0.5,IF(H6093&lt;=0.1,2,IF(H6093&gt;=20,2, IF(AND(H6093&gt;0.1,H6093&lt;0.2),5,IF(AND(H6093&gt;16,H6093&lt;20),5,IF(P6093&gt;=2,1.5,0))))))</f>
        <v>0</v>
      </c>
      <c r="L6093">
        <f>IF(A6093="",0.5,IF(B6093="",0.5,IF(C6093="",0.5,IF(E6093="",0.5,IF(Q6093="Y",0.01,0)))))</f>
        <v>0</v>
      </c>
      <c r="M6093">
        <f>COUNTIF(J6093:L6093,"&gt;0")</f>
        <v>0</v>
      </c>
      <c r="N6093" s="28" t="s">
        <v>66</v>
      </c>
      <c r="O6093">
        <f>IF(G6093="","",ABS(G6094-G6093))</f>
        <v>5.9999999999998721E-2</v>
      </c>
      <c r="P6093">
        <f>IF(H6093="","",ABS(H6094-H6093))</f>
        <v>0.10000000000000053</v>
      </c>
      <c r="R6093" s="2">
        <f>E6093-E6092</f>
        <v>1.0416666664241347E-2</v>
      </c>
      <c r="S6093" s="4">
        <f>MROUND(E6093,"0:15")</f>
        <v>45873.3125</v>
      </c>
    </row>
    <row r="6094" spans="1:22" x14ac:dyDescent="0.35">
      <c r="A6094">
        <v>2025</v>
      </c>
      <c r="B6094" t="s">
        <v>64</v>
      </c>
      <c r="C6094" t="s">
        <v>65</v>
      </c>
      <c r="D6094">
        <v>455</v>
      </c>
      <c r="E6094" s="4">
        <v>45873.322916666664</v>
      </c>
      <c r="F6094">
        <v>6.2</v>
      </c>
      <c r="G6094">
        <v>19.18</v>
      </c>
      <c r="H6094">
        <v>5.53</v>
      </c>
      <c r="I6094">
        <v>61.1</v>
      </c>
      <c r="J6094">
        <f>IF(G6094="",0.5,IF(G6094&lt;=0,2,IF(G6094&gt;=40,2, IF(AND(G6094&gt;0,G6094&lt;1),5,IF(AND(G6094&gt;35,G6094&lt;40),5,IF(O6094&gt;=1.5,1.5,0))))))</f>
        <v>0</v>
      </c>
      <c r="K6094">
        <f>IF(H6094="",0.5,IF(H6094&lt;=0.1,2,IF(H6094&gt;=20,2, IF(AND(H6094&gt;0.1,H6094&lt;0.2),5,IF(AND(H6094&gt;16,H6094&lt;20),5,IF(P6094&gt;=2,1.5,0))))))</f>
        <v>0</v>
      </c>
      <c r="L6094">
        <f>IF(A6094="",0.5,IF(B6094="",0.5,IF(C6094="",0.5,IF(E6094="",0.5,IF(Q6094="Y",0.01,0)))))</f>
        <v>0</v>
      </c>
      <c r="M6094">
        <f>COUNTIF(J6094:L6094,"&gt;0")</f>
        <v>0</v>
      </c>
      <c r="N6094" s="28" t="s">
        <v>66</v>
      </c>
      <c r="O6094">
        <f>IF(G6094="","",ABS(G6095-G6094))</f>
        <v>3.9999999999999147E-2</v>
      </c>
      <c r="P6094">
        <f>IF(H6094="","",ABS(H6095-H6094))</f>
        <v>0.12000000000000011</v>
      </c>
      <c r="R6094" s="2">
        <f>E6094-E6093</f>
        <v>1.0416666664241347E-2</v>
      </c>
      <c r="S6094" s="4">
        <f>MROUND(E6094,"0:15")</f>
        <v>45873.322916666664</v>
      </c>
    </row>
    <row r="6095" spans="1:22" x14ac:dyDescent="0.35">
      <c r="A6095">
        <v>2025</v>
      </c>
      <c r="B6095" t="s">
        <v>64</v>
      </c>
      <c r="C6095" t="s">
        <v>65</v>
      </c>
      <c r="D6095">
        <v>456</v>
      </c>
      <c r="E6095" s="4">
        <v>45873.333333333336</v>
      </c>
      <c r="F6095">
        <v>6.07</v>
      </c>
      <c r="G6095">
        <v>19.14</v>
      </c>
      <c r="H6095">
        <v>5.41</v>
      </c>
      <c r="I6095">
        <v>59.8</v>
      </c>
      <c r="J6095">
        <f>IF(G6095="",0.5,IF(G6095&lt;=0,2,IF(G6095&gt;=40,2, IF(AND(G6095&gt;0,G6095&lt;1),5,IF(AND(G6095&gt;35,G6095&lt;40),5,IF(O6095&gt;=1.5,1.5,0))))))</f>
        <v>0</v>
      </c>
      <c r="K6095">
        <f>IF(H6095="",0.5,IF(H6095&lt;=0.1,2,IF(H6095&gt;=20,2, IF(AND(H6095&gt;0.1,H6095&lt;0.2),5,IF(AND(H6095&gt;16,H6095&lt;20),5,IF(P6095&gt;=2,1.5,0))))))</f>
        <v>0</v>
      </c>
      <c r="L6095">
        <f>IF(A6095="",0.5,IF(B6095="",0.5,IF(C6095="",0.5,IF(E6095="",0.5,IF(Q6095="Y",0.01,0)))))</f>
        <v>0</v>
      </c>
      <c r="M6095">
        <f>COUNTIF(J6095:L6095,"&gt;0")</f>
        <v>0</v>
      </c>
      <c r="N6095" s="28" t="s">
        <v>66</v>
      </c>
      <c r="O6095">
        <f>IF(G6095="","",ABS(G6096-G6095))</f>
        <v>3.9999999999999147E-2</v>
      </c>
      <c r="P6095">
        <f>IF(H6095="","",ABS(H6096-H6095))</f>
        <v>0.29999999999999982</v>
      </c>
      <c r="R6095" s="2">
        <f>E6095-E6094</f>
        <v>1.0416666671517305E-2</v>
      </c>
      <c r="S6095" s="4">
        <f>MROUND(E6095,"0:15")</f>
        <v>45873.333333333328</v>
      </c>
    </row>
    <row r="6096" spans="1:22" x14ac:dyDescent="0.35">
      <c r="A6096">
        <v>2025</v>
      </c>
      <c r="B6096" t="s">
        <v>64</v>
      </c>
      <c r="C6096" t="s">
        <v>65</v>
      </c>
      <c r="D6096">
        <v>457</v>
      </c>
      <c r="E6096" s="4">
        <v>45873.34375</v>
      </c>
      <c r="F6096">
        <v>6.4</v>
      </c>
      <c r="G6096">
        <v>19.100000000000001</v>
      </c>
      <c r="H6096">
        <v>5.71</v>
      </c>
      <c r="I6096">
        <v>63</v>
      </c>
      <c r="J6096">
        <f>IF(G6096="",0.5,IF(G6096&lt;=0,2,IF(G6096&gt;=40,2, IF(AND(G6096&gt;0,G6096&lt;1),5,IF(AND(G6096&gt;35,G6096&lt;40),5,IF(O6096&gt;=1.5,1.5,0))))))</f>
        <v>0</v>
      </c>
      <c r="K6096">
        <f>IF(H6096="",0.5,IF(H6096&lt;=0.1,2,IF(H6096&gt;=20,2, IF(AND(H6096&gt;0.1,H6096&lt;0.2),5,IF(AND(H6096&gt;16,H6096&lt;20),5,IF(P6096&gt;=2,1.5,0))))))</f>
        <v>0</v>
      </c>
      <c r="L6096">
        <f>IF(A6096="",0.5,IF(B6096="",0.5,IF(C6096="",0.5,IF(E6096="",0.5,IF(Q6096="Y",0.01,0)))))</f>
        <v>0</v>
      </c>
      <c r="M6096">
        <f>COUNTIF(J6096:L6096,"&gt;0")</f>
        <v>0</v>
      </c>
      <c r="N6096" s="28" t="s">
        <v>66</v>
      </c>
      <c r="O6096">
        <f>IF(G6096="","",ABS(G6097-G6096))</f>
        <v>2.0000000000003126E-2</v>
      </c>
      <c r="P6096">
        <f>IF(H6096="","",ABS(H6097-H6096))</f>
        <v>0.20999999999999996</v>
      </c>
      <c r="R6096" s="2">
        <f>E6096-E6095</f>
        <v>1.0416666664241347E-2</v>
      </c>
      <c r="S6096" s="4">
        <f>MROUND(E6096,"0:15")</f>
        <v>45873.34375</v>
      </c>
    </row>
    <row r="6097" spans="1:19" x14ac:dyDescent="0.35">
      <c r="A6097">
        <v>2025</v>
      </c>
      <c r="B6097" t="s">
        <v>64</v>
      </c>
      <c r="C6097" t="s">
        <v>65</v>
      </c>
      <c r="D6097">
        <v>458</v>
      </c>
      <c r="E6097" s="4">
        <v>45873.354166666664</v>
      </c>
      <c r="F6097">
        <v>6.17</v>
      </c>
      <c r="G6097">
        <v>19.079999999999998</v>
      </c>
      <c r="H6097">
        <v>5.5</v>
      </c>
      <c r="I6097">
        <v>60.7</v>
      </c>
      <c r="J6097">
        <f>IF(G6097="",0.5,IF(G6097&lt;=0,2,IF(G6097&gt;=40,2, IF(AND(G6097&gt;0,G6097&lt;1),5,IF(AND(G6097&gt;35,G6097&lt;40),5,IF(O6097&gt;=1.5,1.5,0))))))</f>
        <v>0</v>
      </c>
      <c r="K6097">
        <f>IF(H6097="",0.5,IF(H6097&lt;=0.1,2,IF(H6097&gt;=20,2, IF(AND(H6097&gt;0.1,H6097&lt;0.2),5,IF(AND(H6097&gt;16,H6097&lt;20),5,IF(P6097&gt;=2,1.5,0))))))</f>
        <v>0</v>
      </c>
      <c r="L6097">
        <f>IF(A6097="",0.5,IF(B6097="",0.5,IF(C6097="",0.5,IF(E6097="",0.5,IF(Q6097="Y",0.01,0)))))</f>
        <v>0</v>
      </c>
      <c r="M6097">
        <f>COUNTIF(J6097:L6097,"&gt;0")</f>
        <v>0</v>
      </c>
      <c r="N6097" s="28" t="s">
        <v>66</v>
      </c>
      <c r="O6097">
        <f>IF(G6097="","",ABS(G6098-G6097))</f>
        <v>0</v>
      </c>
      <c r="P6097">
        <f>IF(H6097="","",ABS(H6098-H6097))</f>
        <v>0.32000000000000028</v>
      </c>
      <c r="R6097" s="2">
        <f>E6097-E6096</f>
        <v>1.0416666664241347E-2</v>
      </c>
      <c r="S6097" s="4">
        <f>MROUND(E6097,"0:15")</f>
        <v>45873.354166666664</v>
      </c>
    </row>
    <row r="6098" spans="1:19" x14ac:dyDescent="0.35">
      <c r="A6098">
        <v>2025</v>
      </c>
      <c r="B6098" t="s">
        <v>64</v>
      </c>
      <c r="C6098" t="s">
        <v>65</v>
      </c>
      <c r="D6098">
        <v>459</v>
      </c>
      <c r="E6098" s="4">
        <v>45873.364583333336</v>
      </c>
      <c r="F6098">
        <v>6.52</v>
      </c>
      <c r="G6098">
        <v>19.079999999999998</v>
      </c>
      <c r="H6098">
        <v>5.82</v>
      </c>
      <c r="I6098">
        <v>64.099999999999994</v>
      </c>
      <c r="J6098">
        <f>IF(G6098="",0.5,IF(G6098&lt;=0,2,IF(G6098&gt;=40,2, IF(AND(G6098&gt;0,G6098&lt;1),5,IF(AND(G6098&gt;35,G6098&lt;40),5,IF(O6098&gt;=1.5,1.5,0))))))</f>
        <v>0</v>
      </c>
      <c r="K6098">
        <f>IF(H6098="",0.5,IF(H6098&lt;=0.1,2,IF(H6098&gt;=20,2, IF(AND(H6098&gt;0.1,H6098&lt;0.2),5,IF(AND(H6098&gt;16,H6098&lt;20),5,IF(P6098&gt;=2,1.5,0))))))</f>
        <v>0</v>
      </c>
      <c r="L6098">
        <f>IF(A6098="",0.5,IF(B6098="",0.5,IF(C6098="",0.5,IF(E6098="",0.5,IF(Q6098="Y",0.01,0)))))</f>
        <v>0</v>
      </c>
      <c r="M6098">
        <f>COUNTIF(J6098:L6098,"&gt;0")</f>
        <v>0</v>
      </c>
      <c r="N6098" s="28" t="s">
        <v>66</v>
      </c>
      <c r="O6098">
        <f>IF(G6098="","",ABS(G6099-G6098))</f>
        <v>1.9999999999999574E-2</v>
      </c>
      <c r="P6098">
        <f>IF(H6098="","",ABS(H6099-H6098))</f>
        <v>6.9999999999999396E-2</v>
      </c>
      <c r="R6098" s="2">
        <f>E6098-E6097</f>
        <v>1.0416666671517305E-2</v>
      </c>
      <c r="S6098" s="4">
        <f>MROUND(E6098,"0:15")</f>
        <v>45873.364583333328</v>
      </c>
    </row>
    <row r="6099" spans="1:19" x14ac:dyDescent="0.35">
      <c r="A6099">
        <v>2025</v>
      </c>
      <c r="B6099" t="s">
        <v>64</v>
      </c>
      <c r="C6099" t="s">
        <v>65</v>
      </c>
      <c r="D6099">
        <v>460</v>
      </c>
      <c r="E6099" s="4">
        <v>45873.375</v>
      </c>
      <c r="F6099">
        <v>6.6</v>
      </c>
      <c r="G6099">
        <v>19.059999999999999</v>
      </c>
      <c r="H6099">
        <v>5.89</v>
      </c>
      <c r="I6099">
        <v>64.900000000000006</v>
      </c>
      <c r="J6099">
        <f>IF(G6099="",0.5,IF(G6099&lt;=0,2,IF(G6099&gt;=40,2, IF(AND(G6099&gt;0,G6099&lt;1),5,IF(AND(G6099&gt;35,G6099&lt;40),5,IF(O6099&gt;=1.5,1.5,0))))))</f>
        <v>0</v>
      </c>
      <c r="K6099">
        <f>IF(H6099="",0.5,IF(H6099&lt;=0.1,2,IF(H6099&gt;=20,2, IF(AND(H6099&gt;0.1,H6099&lt;0.2),5,IF(AND(H6099&gt;16,H6099&lt;20),5,IF(P6099&gt;=2,1.5,0))))))</f>
        <v>0</v>
      </c>
      <c r="L6099">
        <f>IF(A6099="",0.5,IF(B6099="",0.5,IF(C6099="",0.5,IF(E6099="",0.5,IF(Q6099="Y",0.01,0)))))</f>
        <v>0</v>
      </c>
      <c r="M6099">
        <f>COUNTIF(J6099:L6099,"&gt;0")</f>
        <v>0</v>
      </c>
      <c r="N6099" s="28" t="s">
        <v>66</v>
      </c>
      <c r="O6099">
        <f>IF(G6099="","",ABS(G6100-G6099))</f>
        <v>1.9999999999999574E-2</v>
      </c>
      <c r="P6099">
        <f>IF(H6099="","",ABS(H6100-H6099))</f>
        <v>2.9999999999999361E-2</v>
      </c>
      <c r="R6099" s="2">
        <f>E6099-E6098</f>
        <v>1.0416666664241347E-2</v>
      </c>
      <c r="S6099" s="4">
        <f>MROUND(E6099,"0:15")</f>
        <v>45873.375</v>
      </c>
    </row>
    <row r="6100" spans="1:19" x14ac:dyDescent="0.35">
      <c r="A6100">
        <v>2025</v>
      </c>
      <c r="B6100" t="s">
        <v>64</v>
      </c>
      <c r="C6100" t="s">
        <v>65</v>
      </c>
      <c r="D6100">
        <v>461</v>
      </c>
      <c r="E6100" s="4">
        <v>45873.385416666664</v>
      </c>
      <c r="F6100">
        <v>6.57</v>
      </c>
      <c r="G6100">
        <v>19.079999999999998</v>
      </c>
      <c r="H6100">
        <v>5.86</v>
      </c>
      <c r="I6100">
        <v>64.599999999999994</v>
      </c>
      <c r="J6100">
        <f>IF(G6100="",0.5,IF(G6100&lt;=0,2,IF(G6100&gt;=40,2, IF(AND(G6100&gt;0,G6100&lt;1),5,IF(AND(G6100&gt;35,G6100&lt;40),5,IF(O6100&gt;=1.5,1.5,0))))))</f>
        <v>0</v>
      </c>
      <c r="K6100">
        <f>IF(H6100="",0.5,IF(H6100&lt;=0.1,2,IF(H6100&gt;=20,2, IF(AND(H6100&gt;0.1,H6100&lt;0.2),5,IF(AND(H6100&gt;16,H6100&lt;20),5,IF(P6100&gt;=2,1.5,0))))))</f>
        <v>0</v>
      </c>
      <c r="L6100">
        <f>IF(A6100="",0.5,IF(B6100="",0.5,IF(C6100="",0.5,IF(E6100="",0.5,IF(Q6100="Y",0.01,0)))))</f>
        <v>0</v>
      </c>
      <c r="M6100">
        <f>COUNTIF(J6100:L6100,"&gt;0")</f>
        <v>0</v>
      </c>
      <c r="N6100" s="28" t="s">
        <v>66</v>
      </c>
      <c r="O6100">
        <f>IF(G6100="","",ABS(G6101-G6100))</f>
        <v>4.00000000000027E-2</v>
      </c>
      <c r="P6100">
        <f>IF(H6100="","",ABS(H6101-H6100))</f>
        <v>0</v>
      </c>
      <c r="R6100" s="2">
        <f>E6100-E6099</f>
        <v>1.0416666664241347E-2</v>
      </c>
      <c r="S6100" s="4">
        <f>MROUND(E6100,"0:15")</f>
        <v>45873.385416666664</v>
      </c>
    </row>
    <row r="6101" spans="1:19" x14ac:dyDescent="0.35">
      <c r="A6101">
        <v>2025</v>
      </c>
      <c r="B6101" t="s">
        <v>64</v>
      </c>
      <c r="C6101" t="s">
        <v>65</v>
      </c>
      <c r="D6101">
        <v>462</v>
      </c>
      <c r="E6101" s="4">
        <v>45873.395833333336</v>
      </c>
      <c r="F6101">
        <v>6.57</v>
      </c>
      <c r="G6101">
        <v>19.12</v>
      </c>
      <c r="H6101">
        <v>5.86</v>
      </c>
      <c r="I6101">
        <v>64.7</v>
      </c>
      <c r="J6101">
        <f>IF(G6101="",0.5,IF(G6101&lt;=0,2,IF(G6101&gt;=40,2, IF(AND(G6101&gt;0,G6101&lt;1),5,IF(AND(G6101&gt;35,G6101&lt;40),5,IF(O6101&gt;=1.5,1.5,0))))))</f>
        <v>0</v>
      </c>
      <c r="K6101">
        <f>IF(H6101="",0.5,IF(H6101&lt;=0.1,2,IF(H6101&gt;=20,2, IF(AND(H6101&gt;0.1,H6101&lt;0.2),5,IF(AND(H6101&gt;16,H6101&lt;20),5,IF(P6101&gt;=2,1.5,0))))))</f>
        <v>0</v>
      </c>
      <c r="L6101">
        <f>IF(A6101="",0.5,IF(B6101="",0.5,IF(C6101="",0.5,IF(E6101="",0.5,IF(Q6101="Y",0.01,0)))))</f>
        <v>0</v>
      </c>
      <c r="M6101">
        <f>COUNTIF(J6101:L6101,"&gt;0")</f>
        <v>0</v>
      </c>
      <c r="N6101" s="28" t="s">
        <v>66</v>
      </c>
      <c r="O6101">
        <f>IF(G6101="","",ABS(G6102-G6101))</f>
        <v>5.9999999999998721E-2</v>
      </c>
      <c r="P6101">
        <f>IF(H6101="","",ABS(H6102-H6101))</f>
        <v>0.33000000000000007</v>
      </c>
      <c r="R6101" s="2">
        <f>E6101-E6100</f>
        <v>1.0416666671517305E-2</v>
      </c>
      <c r="S6101" s="4">
        <f>MROUND(E6101,"0:15")</f>
        <v>45873.395833333328</v>
      </c>
    </row>
    <row r="6102" spans="1:19" x14ac:dyDescent="0.35">
      <c r="A6102">
        <v>2025</v>
      </c>
      <c r="B6102" t="s">
        <v>64</v>
      </c>
      <c r="C6102" t="s">
        <v>65</v>
      </c>
      <c r="D6102">
        <v>463</v>
      </c>
      <c r="E6102" s="4">
        <v>45873.40625</v>
      </c>
      <c r="F6102">
        <v>6.94</v>
      </c>
      <c r="G6102">
        <v>19.18</v>
      </c>
      <c r="H6102">
        <v>6.19</v>
      </c>
      <c r="I6102">
        <v>68.400000000000006</v>
      </c>
      <c r="J6102">
        <f>IF(G6102="",0.5,IF(G6102&lt;=0,2,IF(G6102&gt;=40,2, IF(AND(G6102&gt;0,G6102&lt;1),5,IF(AND(G6102&gt;35,G6102&lt;40),5,IF(O6102&gt;=1.5,1.5,0))))))</f>
        <v>0</v>
      </c>
      <c r="K6102">
        <f>IF(H6102="",0.5,IF(H6102&lt;=0.1,2,IF(H6102&gt;=20,2, IF(AND(H6102&gt;0.1,H6102&lt;0.2),5,IF(AND(H6102&gt;16,H6102&lt;20),5,IF(P6102&gt;=2,1.5,0))))))</f>
        <v>0</v>
      </c>
      <c r="L6102">
        <f>IF(A6102="",0.5,IF(B6102="",0.5,IF(C6102="",0.5,IF(E6102="",0.5,IF(Q6102="Y",0.01,0)))))</f>
        <v>0</v>
      </c>
      <c r="M6102">
        <f>COUNTIF(J6102:L6102,"&gt;0")</f>
        <v>0</v>
      </c>
      <c r="N6102" s="28" t="s">
        <v>66</v>
      </c>
      <c r="O6102">
        <f>IF(G6102="","",ABS(G6103-G6102))</f>
        <v>8.0000000000001847E-2</v>
      </c>
      <c r="P6102">
        <f>IF(H6102="","",ABS(H6103-H6102))</f>
        <v>0.14999999999999947</v>
      </c>
      <c r="R6102" s="2">
        <f>E6102-E6101</f>
        <v>1.0416666664241347E-2</v>
      </c>
      <c r="S6102" s="4">
        <f>MROUND(E6102,"0:15")</f>
        <v>45873.40625</v>
      </c>
    </row>
    <row r="6103" spans="1:19" x14ac:dyDescent="0.35">
      <c r="A6103">
        <v>2025</v>
      </c>
      <c r="B6103" t="s">
        <v>64</v>
      </c>
      <c r="C6103" t="s">
        <v>65</v>
      </c>
      <c r="D6103">
        <v>464</v>
      </c>
      <c r="E6103" s="4">
        <v>45873.416666666664</v>
      </c>
      <c r="F6103">
        <v>7.11</v>
      </c>
      <c r="G6103">
        <v>19.260000000000002</v>
      </c>
      <c r="H6103">
        <v>6.34</v>
      </c>
      <c r="I6103">
        <v>70.2</v>
      </c>
      <c r="J6103">
        <f>IF(G6103="",0.5,IF(G6103&lt;=0,2,IF(G6103&gt;=40,2, IF(AND(G6103&gt;0,G6103&lt;1),5,IF(AND(G6103&gt;35,G6103&lt;40),5,IF(O6103&gt;=1.5,1.5,0))))))</f>
        <v>0</v>
      </c>
      <c r="K6103">
        <f>IF(H6103="",0.5,IF(H6103&lt;=0.1,2,IF(H6103&gt;=20,2, IF(AND(H6103&gt;0.1,H6103&lt;0.2),5,IF(AND(H6103&gt;16,H6103&lt;20),5,IF(P6103&gt;=2,1.5,0))))))</f>
        <v>0</v>
      </c>
      <c r="L6103">
        <f>IF(A6103="",0.5,IF(B6103="",0.5,IF(C6103="",0.5,IF(E6103="",0.5,IF(Q6103="Y",0.01,0)))))</f>
        <v>0</v>
      </c>
      <c r="M6103">
        <f>COUNTIF(J6103:L6103,"&gt;0")</f>
        <v>0</v>
      </c>
      <c r="N6103" s="28" t="s">
        <v>66</v>
      </c>
      <c r="O6103">
        <f>IF(G6103="","",ABS(G6104-G6103))</f>
        <v>0.11999999999999744</v>
      </c>
      <c r="P6103">
        <f>IF(H6103="","",ABS(H6104-H6103))</f>
        <v>0.16000000000000014</v>
      </c>
      <c r="R6103" s="2">
        <f>E6103-E6102</f>
        <v>1.0416666664241347E-2</v>
      </c>
      <c r="S6103" s="4">
        <f>MROUND(E6103,"0:15")</f>
        <v>45873.416666666664</v>
      </c>
    </row>
    <row r="6104" spans="1:19" x14ac:dyDescent="0.35">
      <c r="A6104">
        <v>2025</v>
      </c>
      <c r="B6104" t="s">
        <v>64</v>
      </c>
      <c r="C6104" t="s">
        <v>65</v>
      </c>
      <c r="D6104">
        <v>465</v>
      </c>
      <c r="E6104" s="4">
        <v>45873.427083333336</v>
      </c>
      <c r="F6104">
        <v>6.92</v>
      </c>
      <c r="G6104">
        <v>19.38</v>
      </c>
      <c r="H6104">
        <v>6.18</v>
      </c>
      <c r="I6104">
        <v>68.5</v>
      </c>
      <c r="J6104">
        <f>IF(G6104="",0.5,IF(G6104&lt;=0,2,IF(G6104&gt;=40,2, IF(AND(G6104&gt;0,G6104&lt;1),5,IF(AND(G6104&gt;35,G6104&lt;40),5,IF(O6104&gt;=1.5,1.5,0))))))</f>
        <v>0</v>
      </c>
      <c r="K6104">
        <f>IF(H6104="",0.5,IF(H6104&lt;=0.1,2,IF(H6104&gt;=20,2, IF(AND(H6104&gt;0.1,H6104&lt;0.2),5,IF(AND(H6104&gt;16,H6104&lt;20),5,IF(P6104&gt;=2,1.5,0))))))</f>
        <v>0</v>
      </c>
      <c r="L6104">
        <f>IF(A6104="",0.5,IF(B6104="",0.5,IF(C6104="",0.5,IF(E6104="",0.5,IF(Q6104="Y",0.01,0)))))</f>
        <v>0</v>
      </c>
      <c r="M6104">
        <f>COUNTIF(J6104:L6104,"&gt;0")</f>
        <v>0</v>
      </c>
      <c r="N6104" s="28" t="s">
        <v>66</v>
      </c>
      <c r="O6104">
        <f>IF(G6104="","",ABS(G6105-G6104))</f>
        <v>0.14000000000000057</v>
      </c>
      <c r="P6104">
        <f>IF(H6104="","",ABS(H6105-H6104))</f>
        <v>0.74000000000000021</v>
      </c>
      <c r="R6104" s="2">
        <f>E6104-E6103</f>
        <v>1.0416666671517305E-2</v>
      </c>
      <c r="S6104" s="4">
        <f>MROUND(E6104,"0:15")</f>
        <v>45873.427083333328</v>
      </c>
    </row>
    <row r="6105" spans="1:19" x14ac:dyDescent="0.35">
      <c r="A6105">
        <v>2025</v>
      </c>
      <c r="B6105" t="s">
        <v>64</v>
      </c>
      <c r="C6105" t="s">
        <v>65</v>
      </c>
      <c r="D6105">
        <v>466</v>
      </c>
      <c r="E6105" s="4">
        <v>45873.4375</v>
      </c>
      <c r="F6105">
        <v>7.75</v>
      </c>
      <c r="G6105">
        <v>19.52</v>
      </c>
      <c r="H6105">
        <v>6.92</v>
      </c>
      <c r="I6105">
        <v>76.900000000000006</v>
      </c>
      <c r="J6105">
        <f>IF(G6105="",0.5,IF(G6105&lt;=0,2,IF(G6105&gt;=40,2, IF(AND(G6105&gt;0,G6105&lt;1),5,IF(AND(G6105&gt;35,G6105&lt;40),5,IF(O6105&gt;=1.5,1.5,0))))))</f>
        <v>0</v>
      </c>
      <c r="K6105">
        <f>IF(H6105="",0.5,IF(H6105&lt;=0.1,2,IF(H6105&gt;=20,2, IF(AND(H6105&gt;0.1,H6105&lt;0.2),5,IF(AND(H6105&gt;16,H6105&lt;20),5,IF(P6105&gt;=2,1.5,0))))))</f>
        <v>0</v>
      </c>
      <c r="L6105">
        <f>IF(A6105="",0.5,IF(B6105="",0.5,IF(C6105="",0.5,IF(E6105="",0.5,IF(Q6105="Y",0.01,0)))))</f>
        <v>0</v>
      </c>
      <c r="M6105">
        <f>COUNTIF(J6105:L6105,"&gt;0")</f>
        <v>0</v>
      </c>
      <c r="N6105" s="28" t="s">
        <v>66</v>
      </c>
      <c r="O6105">
        <f>IF(G6105="","",ABS(G6106-G6105))</f>
        <v>0.16000000000000014</v>
      </c>
      <c r="P6105">
        <f>IF(H6105="","",ABS(H6106-H6105))</f>
        <v>0.40000000000000036</v>
      </c>
      <c r="R6105" s="2">
        <f>E6105-E6104</f>
        <v>1.0416666664241347E-2</v>
      </c>
      <c r="S6105" s="4">
        <f>MROUND(E6105,"0:15")</f>
        <v>45873.4375</v>
      </c>
    </row>
    <row r="6106" spans="1:19" x14ac:dyDescent="0.35">
      <c r="A6106">
        <v>2025</v>
      </c>
      <c r="B6106" t="s">
        <v>64</v>
      </c>
      <c r="C6106" t="s">
        <v>65</v>
      </c>
      <c r="D6106">
        <v>467</v>
      </c>
      <c r="E6106" s="4">
        <v>45873.447916666664</v>
      </c>
      <c r="F6106">
        <v>8.1999999999999993</v>
      </c>
      <c r="G6106">
        <v>19.68</v>
      </c>
      <c r="H6106">
        <v>7.32</v>
      </c>
      <c r="I6106">
        <v>81.7</v>
      </c>
      <c r="J6106">
        <f>IF(G6106="",0.5,IF(G6106&lt;=0,2,IF(G6106&gt;=40,2, IF(AND(G6106&gt;0,G6106&lt;1),5,IF(AND(G6106&gt;35,G6106&lt;40),5,IF(O6106&gt;=1.5,1.5,0))))))</f>
        <v>0</v>
      </c>
      <c r="K6106">
        <f>IF(H6106="",0.5,IF(H6106&lt;=0.1,2,IF(H6106&gt;=20,2, IF(AND(H6106&gt;0.1,H6106&lt;0.2),5,IF(AND(H6106&gt;16,H6106&lt;20),5,IF(P6106&gt;=2,1.5,0))))))</f>
        <v>0</v>
      </c>
      <c r="L6106">
        <f>IF(A6106="",0.5,IF(B6106="",0.5,IF(C6106="",0.5,IF(E6106="",0.5,IF(Q6106="Y",0.01,0)))))</f>
        <v>0</v>
      </c>
      <c r="M6106">
        <f>COUNTIF(J6106:L6106,"&gt;0")</f>
        <v>0</v>
      </c>
      <c r="N6106" s="28" t="s">
        <v>66</v>
      </c>
      <c r="O6106">
        <f>IF(G6106="","",ABS(G6107-G6106))</f>
        <v>0.17999999999999972</v>
      </c>
      <c r="P6106">
        <f>IF(H6106="","",ABS(H6107-H6106))</f>
        <v>0.47999999999999954</v>
      </c>
      <c r="R6106" s="2">
        <f>E6106-E6105</f>
        <v>1.0416666664241347E-2</v>
      </c>
      <c r="S6106" s="4">
        <f>MROUND(E6106,"0:15")</f>
        <v>45873.447916666664</v>
      </c>
    </row>
    <row r="6107" spans="1:19" x14ac:dyDescent="0.35">
      <c r="A6107">
        <v>2025</v>
      </c>
      <c r="B6107" t="s">
        <v>64</v>
      </c>
      <c r="C6107" t="s">
        <v>65</v>
      </c>
      <c r="D6107">
        <v>468</v>
      </c>
      <c r="E6107" s="4">
        <v>45873.458333333336</v>
      </c>
      <c r="F6107">
        <v>8.74</v>
      </c>
      <c r="G6107">
        <v>19.86</v>
      </c>
      <c r="H6107">
        <v>7.8</v>
      </c>
      <c r="I6107">
        <v>87.4</v>
      </c>
      <c r="J6107">
        <f>IF(G6107="",0.5,IF(G6107&lt;=0,2,IF(G6107&gt;=40,2, IF(AND(G6107&gt;0,G6107&lt;1),5,IF(AND(G6107&gt;35,G6107&lt;40),5,IF(O6107&gt;=1.5,1.5,0))))))</f>
        <v>0</v>
      </c>
      <c r="K6107">
        <f>IF(H6107="",0.5,IF(H6107&lt;=0.1,2,IF(H6107&gt;=20,2, IF(AND(H6107&gt;0.1,H6107&lt;0.2),5,IF(AND(H6107&gt;16,H6107&lt;20),5,IF(P6107&gt;=2,1.5,0))))))</f>
        <v>0</v>
      </c>
      <c r="L6107">
        <f>IF(A6107="",0.5,IF(B6107="",0.5,IF(C6107="",0.5,IF(E6107="",0.5,IF(Q6107="Y",0.01,0)))))</f>
        <v>0</v>
      </c>
      <c r="M6107">
        <f>COUNTIF(J6107:L6107,"&gt;0")</f>
        <v>0</v>
      </c>
      <c r="N6107" s="28" t="s">
        <v>66</v>
      </c>
      <c r="O6107">
        <f>IF(G6107="","",ABS(G6108-G6107))</f>
        <v>0.21999999999999886</v>
      </c>
      <c r="P6107">
        <f>IF(H6107="","",ABS(H6108-H6107))</f>
        <v>8.0000000000000071E-2</v>
      </c>
      <c r="R6107" s="2">
        <f>E6107-E6106</f>
        <v>1.0416666671517305E-2</v>
      </c>
      <c r="S6107" s="4">
        <f>MROUND(E6107,"0:15")</f>
        <v>45873.458333333328</v>
      </c>
    </row>
    <row r="6108" spans="1:19" x14ac:dyDescent="0.35">
      <c r="A6108">
        <v>2025</v>
      </c>
      <c r="B6108" t="s">
        <v>64</v>
      </c>
      <c r="C6108" t="s">
        <v>65</v>
      </c>
      <c r="D6108">
        <v>469</v>
      </c>
      <c r="E6108" s="4">
        <v>45873.46875</v>
      </c>
      <c r="F6108">
        <v>8.83</v>
      </c>
      <c r="G6108">
        <v>20.079999999999998</v>
      </c>
      <c r="H6108">
        <v>7.88</v>
      </c>
      <c r="I6108">
        <v>88.7</v>
      </c>
      <c r="J6108">
        <f>IF(G6108="",0.5,IF(G6108&lt;=0,2,IF(G6108&gt;=40,2, IF(AND(G6108&gt;0,G6108&lt;1),5,IF(AND(G6108&gt;35,G6108&lt;40),5,IF(O6108&gt;=1.5,1.5,0))))))</f>
        <v>0</v>
      </c>
      <c r="K6108">
        <f>IF(H6108="",0.5,IF(H6108&lt;=0.1,2,IF(H6108&gt;=20,2, IF(AND(H6108&gt;0.1,H6108&lt;0.2),5,IF(AND(H6108&gt;16,H6108&lt;20),5,IF(P6108&gt;=2,1.5,0))))))</f>
        <v>0</v>
      </c>
      <c r="L6108">
        <f>IF(A6108="",0.5,IF(B6108="",0.5,IF(C6108="",0.5,IF(E6108="",0.5,IF(Q6108="Y",0.01,0)))))</f>
        <v>0</v>
      </c>
      <c r="M6108">
        <f>COUNTIF(J6108:L6108,"&gt;0")</f>
        <v>0</v>
      </c>
      <c r="N6108" s="28" t="s">
        <v>66</v>
      </c>
      <c r="O6108">
        <f>IF(G6108="","",ABS(G6109-G6108))</f>
        <v>0.22000000000000242</v>
      </c>
      <c r="P6108">
        <f>IF(H6108="","",ABS(H6109-H6108))</f>
        <v>4.9999999999999822E-2</v>
      </c>
      <c r="R6108" s="2">
        <f>E6108-E6107</f>
        <v>1.0416666664241347E-2</v>
      </c>
      <c r="S6108" s="4">
        <f>MROUND(E6108,"0:15")</f>
        <v>45873.46875</v>
      </c>
    </row>
    <row r="6109" spans="1:19" x14ac:dyDescent="0.35">
      <c r="A6109">
        <v>2025</v>
      </c>
      <c r="B6109" t="s">
        <v>64</v>
      </c>
      <c r="C6109" t="s">
        <v>65</v>
      </c>
      <c r="D6109">
        <v>470</v>
      </c>
      <c r="E6109" s="4">
        <v>45873.479166666664</v>
      </c>
      <c r="F6109">
        <v>8.77</v>
      </c>
      <c r="G6109">
        <v>20.3</v>
      </c>
      <c r="H6109">
        <v>7.83</v>
      </c>
      <c r="I6109">
        <v>88.5</v>
      </c>
      <c r="J6109">
        <f>IF(G6109="",0.5,IF(G6109&lt;=0,2,IF(G6109&gt;=40,2, IF(AND(G6109&gt;0,G6109&lt;1),5,IF(AND(G6109&gt;35,G6109&lt;40),5,IF(O6109&gt;=1.5,1.5,0))))))</f>
        <v>0</v>
      </c>
      <c r="K6109">
        <f>IF(H6109="",0.5,IF(H6109&lt;=0.1,2,IF(H6109&gt;=20,2, IF(AND(H6109&gt;0.1,H6109&lt;0.2),5,IF(AND(H6109&gt;16,H6109&lt;20),5,IF(P6109&gt;=2,1.5,0))))))</f>
        <v>0</v>
      </c>
      <c r="L6109">
        <f>IF(A6109="",0.5,IF(B6109="",0.5,IF(C6109="",0.5,IF(E6109="",0.5,IF(Q6109="Y",0.01,0)))))</f>
        <v>0</v>
      </c>
      <c r="M6109">
        <f>COUNTIF(J6109:L6109,"&gt;0")</f>
        <v>0</v>
      </c>
      <c r="N6109" s="28" t="s">
        <v>66</v>
      </c>
      <c r="O6109">
        <f>IF(G6109="","",ABS(G6110-G6109))</f>
        <v>0.23999999999999844</v>
      </c>
      <c r="P6109">
        <f>IF(H6109="","",ABS(H6110-H6109))</f>
        <v>0.33000000000000007</v>
      </c>
      <c r="R6109" s="2">
        <f>E6109-E6108</f>
        <v>1.0416666664241347E-2</v>
      </c>
      <c r="S6109" s="4">
        <f>MROUND(E6109,"0:15")</f>
        <v>45873.479166666664</v>
      </c>
    </row>
    <row r="6110" spans="1:19" x14ac:dyDescent="0.35">
      <c r="A6110">
        <v>2025</v>
      </c>
      <c r="B6110" t="s">
        <v>64</v>
      </c>
      <c r="C6110" t="s">
        <v>65</v>
      </c>
      <c r="D6110">
        <v>471</v>
      </c>
      <c r="E6110" s="4">
        <v>45873.489583333336</v>
      </c>
      <c r="F6110">
        <v>9.14</v>
      </c>
      <c r="G6110">
        <v>20.54</v>
      </c>
      <c r="H6110">
        <v>8.16</v>
      </c>
      <c r="I6110">
        <v>92.6</v>
      </c>
      <c r="J6110">
        <f>IF(G6110="",0.5,IF(G6110&lt;=0,2,IF(G6110&gt;=40,2, IF(AND(G6110&gt;0,G6110&lt;1),5,IF(AND(G6110&gt;35,G6110&lt;40),5,IF(O6110&gt;=1.5,1.5,0))))))</f>
        <v>0</v>
      </c>
      <c r="K6110">
        <f>IF(H6110="",0.5,IF(H6110&lt;=0.1,2,IF(H6110&gt;=20,2, IF(AND(H6110&gt;0.1,H6110&lt;0.2),5,IF(AND(H6110&gt;16,H6110&lt;20),5,IF(P6110&gt;=2,1.5,0))))))</f>
        <v>0</v>
      </c>
      <c r="L6110">
        <f>IF(A6110="",0.5,IF(B6110="",0.5,IF(C6110="",0.5,IF(E6110="",0.5,IF(Q6110="Y",0.01,0)))))</f>
        <v>0</v>
      </c>
      <c r="M6110">
        <f>COUNTIF(J6110:L6110,"&gt;0")</f>
        <v>0</v>
      </c>
      <c r="N6110" s="28" t="s">
        <v>66</v>
      </c>
      <c r="O6110">
        <f>IF(G6110="","",ABS(G6111-G6110))</f>
        <v>0.24000000000000199</v>
      </c>
      <c r="P6110">
        <f>IF(H6110="","",ABS(H6111-H6110))</f>
        <v>0.19999999999999929</v>
      </c>
      <c r="R6110" s="2">
        <f>E6110-E6109</f>
        <v>1.0416666671517305E-2</v>
      </c>
      <c r="S6110" s="4">
        <f>MROUND(E6110,"0:15")</f>
        <v>45873.489583333328</v>
      </c>
    </row>
    <row r="6111" spans="1:19" x14ac:dyDescent="0.35">
      <c r="A6111">
        <v>2025</v>
      </c>
      <c r="B6111" t="s">
        <v>64</v>
      </c>
      <c r="C6111" t="s">
        <v>65</v>
      </c>
      <c r="D6111">
        <v>472</v>
      </c>
      <c r="E6111" s="4">
        <v>45873.5</v>
      </c>
      <c r="F6111">
        <v>9.36</v>
      </c>
      <c r="G6111">
        <v>20.78</v>
      </c>
      <c r="H6111">
        <v>8.36</v>
      </c>
      <c r="I6111">
        <v>95.3</v>
      </c>
      <c r="J6111">
        <f>IF(G6111="",0.5,IF(G6111&lt;=0,2,IF(G6111&gt;=40,2, IF(AND(G6111&gt;0,G6111&lt;1),5,IF(AND(G6111&gt;35,G6111&lt;40),5,IF(O6111&gt;=1.5,1.5,0))))))</f>
        <v>0</v>
      </c>
      <c r="K6111">
        <f>IF(H6111="",0.5,IF(H6111&lt;=0.1,2,IF(H6111&gt;=20,2, IF(AND(H6111&gt;0.1,H6111&lt;0.2),5,IF(AND(H6111&gt;16,H6111&lt;20),5,IF(P6111&gt;=2,1.5,0))))))</f>
        <v>0</v>
      </c>
      <c r="L6111">
        <f>IF(A6111="",0.5,IF(B6111="",0.5,IF(C6111="",0.5,IF(E6111="",0.5,IF(Q6111="Y",0.01,0)))))</f>
        <v>0</v>
      </c>
      <c r="M6111">
        <f>COUNTIF(J6111:L6111,"&gt;0")</f>
        <v>0</v>
      </c>
      <c r="N6111" s="28" t="s">
        <v>66</v>
      </c>
      <c r="O6111">
        <f>IF(G6111="","",ABS(G6112-G6111))</f>
        <v>0.29999999999999716</v>
      </c>
      <c r="P6111">
        <f>IF(H6111="","",ABS(H6112-H6111))</f>
        <v>4.9999999999998934E-2</v>
      </c>
      <c r="R6111" s="2">
        <f>E6111-E6110</f>
        <v>1.0416666664241347E-2</v>
      </c>
      <c r="S6111" s="4">
        <f>MROUND(E6111,"0:15")</f>
        <v>45873.5</v>
      </c>
    </row>
    <row r="6112" spans="1:19" x14ac:dyDescent="0.35">
      <c r="A6112">
        <v>2025</v>
      </c>
      <c r="B6112" t="s">
        <v>64</v>
      </c>
      <c r="C6112" t="s">
        <v>65</v>
      </c>
      <c r="D6112">
        <v>473</v>
      </c>
      <c r="E6112" s="4">
        <v>45873.510416666664</v>
      </c>
      <c r="F6112">
        <v>9.31</v>
      </c>
      <c r="G6112">
        <v>21.08</v>
      </c>
      <c r="H6112">
        <v>8.31</v>
      </c>
      <c r="I6112">
        <v>95.4</v>
      </c>
      <c r="J6112">
        <f>IF(G6112="",0.5,IF(G6112&lt;=0,2,IF(G6112&gt;=40,2, IF(AND(G6112&gt;0,G6112&lt;1),5,IF(AND(G6112&gt;35,G6112&lt;40),5,IF(O6112&gt;=1.5,1.5,0))))))</f>
        <v>0</v>
      </c>
      <c r="K6112">
        <f>IF(H6112="",0.5,IF(H6112&lt;=0.1,2,IF(H6112&gt;=20,2, IF(AND(H6112&gt;0.1,H6112&lt;0.2),5,IF(AND(H6112&gt;16,H6112&lt;20),5,IF(P6112&gt;=2,1.5,0))))))</f>
        <v>0</v>
      </c>
      <c r="L6112">
        <f>IF(A6112="",0.5,IF(B6112="",0.5,IF(C6112="",0.5,IF(E6112="",0.5,IF(Q6112="Y",0.01,0)))))</f>
        <v>0</v>
      </c>
      <c r="M6112">
        <f>COUNTIF(J6112:L6112,"&gt;0")</f>
        <v>0</v>
      </c>
      <c r="N6112" s="28" t="s">
        <v>66</v>
      </c>
      <c r="O6112">
        <f>IF(G6112="","",ABS(G6113-G6112))</f>
        <v>0.22000000000000242</v>
      </c>
      <c r="P6112">
        <f>IF(H6112="","",ABS(H6113-H6112))</f>
        <v>0.12000000000000099</v>
      </c>
      <c r="R6112" s="2">
        <f>E6112-E6111</f>
        <v>1.0416666664241347E-2</v>
      </c>
      <c r="S6112" s="4">
        <f>MROUND(E6112,"0:15")</f>
        <v>45873.510416666664</v>
      </c>
    </row>
    <row r="6113" spans="1:19" x14ac:dyDescent="0.35">
      <c r="A6113">
        <v>2025</v>
      </c>
      <c r="B6113" t="s">
        <v>64</v>
      </c>
      <c r="C6113" t="s">
        <v>65</v>
      </c>
      <c r="D6113">
        <v>474</v>
      </c>
      <c r="E6113" s="4">
        <v>45873.520833333336</v>
      </c>
      <c r="F6113">
        <v>9.17</v>
      </c>
      <c r="G6113">
        <v>21.3</v>
      </c>
      <c r="H6113">
        <v>8.19</v>
      </c>
      <c r="I6113">
        <v>94.4</v>
      </c>
      <c r="J6113">
        <f>IF(G6113="",0.5,IF(G6113&lt;=0,2,IF(G6113&gt;=40,2, IF(AND(G6113&gt;0,G6113&lt;1),5,IF(AND(G6113&gt;35,G6113&lt;40),5,IF(O6113&gt;=1.5,1.5,0))))))</f>
        <v>0</v>
      </c>
      <c r="K6113">
        <f>IF(H6113="",0.5,IF(H6113&lt;=0.1,2,IF(H6113&gt;=20,2, IF(AND(H6113&gt;0.1,H6113&lt;0.2),5,IF(AND(H6113&gt;16,H6113&lt;20),5,IF(P6113&gt;=2,1.5,0))))))</f>
        <v>0</v>
      </c>
      <c r="L6113">
        <f>IF(A6113="",0.5,IF(B6113="",0.5,IF(C6113="",0.5,IF(E6113="",0.5,IF(Q6113="Y",0.01,0)))))</f>
        <v>0</v>
      </c>
      <c r="M6113">
        <f>COUNTIF(J6113:L6113,"&gt;0")</f>
        <v>0</v>
      </c>
      <c r="N6113" s="28" t="s">
        <v>66</v>
      </c>
      <c r="O6113">
        <f>IF(G6113="","",ABS(G6114-G6113))</f>
        <v>0.25999999999999801</v>
      </c>
      <c r="P6113">
        <f>IF(H6113="","",ABS(H6114-H6113))</f>
        <v>0.72000000000000064</v>
      </c>
      <c r="R6113" s="2">
        <f>E6113-E6112</f>
        <v>1.0416666671517305E-2</v>
      </c>
      <c r="S6113" s="4">
        <f>MROUND(E6113,"0:15")</f>
        <v>45873.520833333328</v>
      </c>
    </row>
    <row r="6114" spans="1:19" x14ac:dyDescent="0.35">
      <c r="A6114">
        <v>2025</v>
      </c>
      <c r="B6114" t="s">
        <v>64</v>
      </c>
      <c r="C6114" t="s">
        <v>65</v>
      </c>
      <c r="D6114">
        <v>475</v>
      </c>
      <c r="E6114" s="4">
        <v>45873.53125</v>
      </c>
      <c r="F6114">
        <v>9.9700000000000006</v>
      </c>
      <c r="G6114">
        <v>21.56</v>
      </c>
      <c r="H6114">
        <v>8.91</v>
      </c>
      <c r="I6114">
        <v>103.1</v>
      </c>
      <c r="J6114">
        <f>IF(G6114="",0.5,IF(G6114&lt;=0,2,IF(G6114&gt;=40,2, IF(AND(G6114&gt;0,G6114&lt;1),5,IF(AND(G6114&gt;35,G6114&lt;40),5,IF(O6114&gt;=1.5,1.5,0))))))</f>
        <v>0</v>
      </c>
      <c r="K6114">
        <f>IF(H6114="",0.5,IF(H6114&lt;=0.1,2,IF(H6114&gt;=20,2, IF(AND(H6114&gt;0.1,H6114&lt;0.2),5,IF(AND(H6114&gt;16,H6114&lt;20),5,IF(P6114&gt;=2,1.5,0))))))</f>
        <v>0</v>
      </c>
      <c r="L6114">
        <f>IF(A6114="",0.5,IF(B6114="",0.5,IF(C6114="",0.5,IF(E6114="",0.5,IF(Q6114="Y",0.01,0)))))</f>
        <v>0</v>
      </c>
      <c r="M6114">
        <f>COUNTIF(J6114:L6114,"&gt;0")</f>
        <v>0</v>
      </c>
      <c r="N6114" s="28" t="s">
        <v>66</v>
      </c>
      <c r="O6114">
        <f>IF(G6114="","",ABS(G6115-G6114))</f>
        <v>0.26000000000000156</v>
      </c>
      <c r="P6114">
        <f>IF(H6114="","",ABS(H6115-H6114))</f>
        <v>0.16999999999999993</v>
      </c>
      <c r="R6114" s="2">
        <f>E6114-E6113</f>
        <v>1.0416666664241347E-2</v>
      </c>
      <c r="S6114" s="4">
        <f>MROUND(E6114,"0:15")</f>
        <v>45873.53125</v>
      </c>
    </row>
    <row r="6115" spans="1:19" x14ac:dyDescent="0.35">
      <c r="A6115">
        <v>2025</v>
      </c>
      <c r="B6115" t="s">
        <v>64</v>
      </c>
      <c r="C6115" t="s">
        <v>65</v>
      </c>
      <c r="D6115">
        <v>476</v>
      </c>
      <c r="E6115" s="4">
        <v>45873.541666666664</v>
      </c>
      <c r="F6115">
        <v>10.17</v>
      </c>
      <c r="G6115">
        <v>21.82</v>
      </c>
      <c r="H6115">
        <v>9.08</v>
      </c>
      <c r="I6115">
        <v>105.7</v>
      </c>
      <c r="J6115">
        <f>IF(G6115="",0.5,IF(G6115&lt;=0,2,IF(G6115&gt;=40,2, IF(AND(G6115&gt;0,G6115&lt;1),5,IF(AND(G6115&gt;35,G6115&lt;40),5,IF(O6115&gt;=1.5,1.5,0))))))</f>
        <v>0</v>
      </c>
      <c r="K6115">
        <f>IF(H6115="",0.5,IF(H6115&lt;=0.1,2,IF(H6115&gt;=20,2, IF(AND(H6115&gt;0.1,H6115&lt;0.2),5,IF(AND(H6115&gt;16,H6115&lt;20),5,IF(P6115&gt;=2,1.5,0))))))</f>
        <v>0</v>
      </c>
      <c r="L6115">
        <f>IF(A6115="",0.5,IF(B6115="",0.5,IF(C6115="",0.5,IF(E6115="",0.5,IF(Q6115="Y",0.01,0)))))</f>
        <v>0</v>
      </c>
      <c r="M6115">
        <f>COUNTIF(J6115:L6115,"&gt;0")</f>
        <v>0</v>
      </c>
      <c r="N6115" s="28" t="s">
        <v>66</v>
      </c>
      <c r="O6115">
        <f>IF(G6115="","",ABS(G6116-G6115))</f>
        <v>0.23999999999999844</v>
      </c>
      <c r="P6115">
        <f>IF(H6115="","",ABS(H6116-H6115))</f>
        <v>0.49000000000000021</v>
      </c>
      <c r="R6115" s="2">
        <f>E6115-E6114</f>
        <v>1.0416666664241347E-2</v>
      </c>
      <c r="S6115" s="4">
        <f>MROUND(E6115,"0:15")</f>
        <v>45873.541666666664</v>
      </c>
    </row>
    <row r="6116" spans="1:19" x14ac:dyDescent="0.35">
      <c r="A6116">
        <v>2025</v>
      </c>
      <c r="B6116" t="s">
        <v>64</v>
      </c>
      <c r="C6116" t="s">
        <v>65</v>
      </c>
      <c r="D6116">
        <v>477</v>
      </c>
      <c r="E6116" s="4">
        <v>45873.552083333336</v>
      </c>
      <c r="F6116">
        <v>9.6199999999999992</v>
      </c>
      <c r="G6116">
        <v>22.06</v>
      </c>
      <c r="H6116">
        <v>8.59</v>
      </c>
      <c r="I6116">
        <v>100.5</v>
      </c>
      <c r="J6116">
        <f>IF(G6116="",0.5,IF(G6116&lt;=0,2,IF(G6116&gt;=40,2, IF(AND(G6116&gt;0,G6116&lt;1),5,IF(AND(G6116&gt;35,G6116&lt;40),5,IF(O6116&gt;=1.5,1.5,0))))))</f>
        <v>0</v>
      </c>
      <c r="K6116">
        <f>IF(H6116="",0.5,IF(H6116&lt;=0.1,2,IF(H6116&gt;=20,2, IF(AND(H6116&gt;0.1,H6116&lt;0.2),5,IF(AND(H6116&gt;16,H6116&lt;20),5,IF(P6116&gt;=2,1.5,0))))))</f>
        <v>0</v>
      </c>
      <c r="L6116">
        <f>IF(A6116="",0.5,IF(B6116="",0.5,IF(C6116="",0.5,IF(E6116="",0.5,IF(Q6116="Y",0.01,0)))))</f>
        <v>0</v>
      </c>
      <c r="M6116">
        <f>COUNTIF(J6116:L6116,"&gt;0")</f>
        <v>0</v>
      </c>
      <c r="N6116" s="28" t="s">
        <v>66</v>
      </c>
      <c r="O6116">
        <f>IF(G6116="","",ABS(G6117-G6116))</f>
        <v>0.22000000000000242</v>
      </c>
      <c r="P6116">
        <f>IF(H6116="","",ABS(H6117-H6116))</f>
        <v>0.25999999999999979</v>
      </c>
      <c r="R6116" s="2">
        <f>E6116-E6115</f>
        <v>1.0416666671517305E-2</v>
      </c>
      <c r="S6116" s="4">
        <f>MROUND(E6116,"0:15")</f>
        <v>45873.552083333328</v>
      </c>
    </row>
    <row r="6117" spans="1:19" x14ac:dyDescent="0.35">
      <c r="A6117">
        <v>2025</v>
      </c>
      <c r="B6117" t="s">
        <v>64</v>
      </c>
      <c r="C6117" t="s">
        <v>65</v>
      </c>
      <c r="D6117">
        <v>478</v>
      </c>
      <c r="E6117" s="4">
        <v>45873.5625</v>
      </c>
      <c r="F6117">
        <v>9.91</v>
      </c>
      <c r="G6117">
        <v>22.28</v>
      </c>
      <c r="H6117">
        <v>8.85</v>
      </c>
      <c r="I6117">
        <v>104</v>
      </c>
      <c r="J6117">
        <f>IF(G6117="",0.5,IF(G6117&lt;=0,2,IF(G6117&gt;=40,2, IF(AND(G6117&gt;0,G6117&lt;1),5,IF(AND(G6117&gt;35,G6117&lt;40),5,IF(O6117&gt;=1.5,1.5,0))))))</f>
        <v>0</v>
      </c>
      <c r="K6117">
        <f>IF(H6117="",0.5,IF(H6117&lt;=0.1,2,IF(H6117&gt;=20,2, IF(AND(H6117&gt;0.1,H6117&lt;0.2),5,IF(AND(H6117&gt;16,H6117&lt;20),5,IF(P6117&gt;=2,1.5,0))))))</f>
        <v>0</v>
      </c>
      <c r="L6117">
        <f>IF(A6117="",0.5,IF(B6117="",0.5,IF(C6117="",0.5,IF(E6117="",0.5,IF(Q6117="Y",0.01,0)))))</f>
        <v>0</v>
      </c>
      <c r="M6117">
        <f>COUNTIF(J6117:L6117,"&gt;0")</f>
        <v>0</v>
      </c>
      <c r="N6117" s="28" t="s">
        <v>66</v>
      </c>
      <c r="O6117">
        <f>IF(G6117="","",ABS(G6118-G6117))</f>
        <v>0.19999999999999929</v>
      </c>
      <c r="P6117">
        <f>IF(H6117="","",ABS(H6118-H6117))</f>
        <v>0.59999999999999964</v>
      </c>
      <c r="R6117" s="2">
        <f>E6117-E6116</f>
        <v>1.0416666664241347E-2</v>
      </c>
      <c r="S6117" s="4">
        <f>MROUND(E6117,"0:15")</f>
        <v>45873.5625</v>
      </c>
    </row>
    <row r="6118" spans="1:19" x14ac:dyDescent="0.35">
      <c r="A6118">
        <v>2025</v>
      </c>
      <c r="B6118" t="s">
        <v>64</v>
      </c>
      <c r="C6118" t="s">
        <v>65</v>
      </c>
      <c r="D6118">
        <v>479</v>
      </c>
      <c r="E6118" s="4">
        <v>45873.572916666664</v>
      </c>
      <c r="F6118">
        <v>10.58</v>
      </c>
      <c r="G6118">
        <v>22.48</v>
      </c>
      <c r="H6118">
        <v>9.4499999999999993</v>
      </c>
      <c r="I6118">
        <v>111.4</v>
      </c>
      <c r="J6118">
        <f>IF(G6118="",0.5,IF(G6118&lt;=0,2,IF(G6118&gt;=40,2, IF(AND(G6118&gt;0,G6118&lt;1),5,IF(AND(G6118&gt;35,G6118&lt;40),5,IF(O6118&gt;=1.5,1.5,0))))))</f>
        <v>0</v>
      </c>
      <c r="K6118">
        <f>IF(H6118="",0.5,IF(H6118&lt;=0.1,2,IF(H6118&gt;=20,2, IF(AND(H6118&gt;0.1,H6118&lt;0.2),5,IF(AND(H6118&gt;16,H6118&lt;20),5,IF(P6118&gt;=2,1.5,0))))))</f>
        <v>0</v>
      </c>
      <c r="L6118">
        <f>IF(A6118="",0.5,IF(B6118="",0.5,IF(C6118="",0.5,IF(E6118="",0.5,IF(Q6118="Y",0.01,0)))))</f>
        <v>0</v>
      </c>
      <c r="M6118">
        <f>COUNTIF(J6118:L6118,"&gt;0")</f>
        <v>0</v>
      </c>
      <c r="N6118" s="28" t="s">
        <v>66</v>
      </c>
      <c r="O6118">
        <f>IF(G6118="","",ABS(G6119-G6118))</f>
        <v>0.23999999999999844</v>
      </c>
      <c r="P6118">
        <f>IF(H6118="","",ABS(H6119-H6118))</f>
        <v>9.9999999999997868E-3</v>
      </c>
      <c r="R6118" s="2">
        <f>E6118-E6117</f>
        <v>1.0416666664241347E-2</v>
      </c>
      <c r="S6118" s="4">
        <f>MROUND(E6118,"0:15")</f>
        <v>45873.572916666664</v>
      </c>
    </row>
    <row r="6119" spans="1:19" x14ac:dyDescent="0.35">
      <c r="A6119">
        <v>2025</v>
      </c>
      <c r="B6119" t="s">
        <v>64</v>
      </c>
      <c r="C6119" t="s">
        <v>65</v>
      </c>
      <c r="D6119">
        <v>480</v>
      </c>
      <c r="E6119" s="4">
        <v>45873.583333333336</v>
      </c>
      <c r="F6119">
        <v>10.56</v>
      </c>
      <c r="G6119">
        <v>22.72</v>
      </c>
      <c r="H6119">
        <v>9.44</v>
      </c>
      <c r="I6119">
        <v>111.8</v>
      </c>
      <c r="J6119">
        <f>IF(G6119="",0.5,IF(G6119&lt;=0,2,IF(G6119&gt;=40,2, IF(AND(G6119&gt;0,G6119&lt;1),5,IF(AND(G6119&gt;35,G6119&lt;40),5,IF(O6119&gt;=1.5,1.5,0))))))</f>
        <v>0</v>
      </c>
      <c r="K6119">
        <f>IF(H6119="",0.5,IF(H6119&lt;=0.1,2,IF(H6119&gt;=20,2, IF(AND(H6119&gt;0.1,H6119&lt;0.2),5,IF(AND(H6119&gt;16,H6119&lt;20),5,IF(P6119&gt;=2,1.5,0))))))</f>
        <v>0</v>
      </c>
      <c r="L6119">
        <f>IF(A6119="",0.5,IF(B6119="",0.5,IF(C6119="",0.5,IF(E6119="",0.5,IF(Q6119="Y",0.01,0)))))</f>
        <v>0</v>
      </c>
      <c r="M6119">
        <f>COUNTIF(J6119:L6119,"&gt;0")</f>
        <v>0</v>
      </c>
      <c r="N6119" s="28" t="s">
        <v>66</v>
      </c>
      <c r="O6119">
        <f>IF(G6119="","",ABS(G6120-G6119))</f>
        <v>0.20000000000000284</v>
      </c>
      <c r="P6119">
        <f>IF(H6119="","",ABS(H6120-H6119))</f>
        <v>3.9999999999999147E-2</v>
      </c>
      <c r="R6119" s="2">
        <f>E6119-E6118</f>
        <v>1.0416666671517305E-2</v>
      </c>
      <c r="S6119" s="4">
        <f>MROUND(E6119,"0:15")</f>
        <v>45873.583333333328</v>
      </c>
    </row>
    <row r="6120" spans="1:19" x14ac:dyDescent="0.35">
      <c r="A6120">
        <v>2025</v>
      </c>
      <c r="B6120" t="s">
        <v>64</v>
      </c>
      <c r="C6120" t="s">
        <v>65</v>
      </c>
      <c r="D6120">
        <v>481</v>
      </c>
      <c r="E6120" s="4">
        <v>45873.59375</v>
      </c>
      <c r="F6120">
        <v>10.52</v>
      </c>
      <c r="G6120">
        <v>22.92</v>
      </c>
      <c r="H6120">
        <v>9.4</v>
      </c>
      <c r="I6120">
        <v>111.8</v>
      </c>
      <c r="J6120">
        <f>IF(G6120="",0.5,IF(G6120&lt;=0,2,IF(G6120&gt;=40,2, IF(AND(G6120&gt;0,G6120&lt;1),5,IF(AND(G6120&gt;35,G6120&lt;40),5,IF(O6120&gt;=1.5,1.5,0))))))</f>
        <v>0</v>
      </c>
      <c r="K6120">
        <f>IF(H6120="",0.5,IF(H6120&lt;=0.1,2,IF(H6120&gt;=20,2, IF(AND(H6120&gt;0.1,H6120&lt;0.2),5,IF(AND(H6120&gt;16,H6120&lt;20),5,IF(P6120&gt;=2,1.5,0))))))</f>
        <v>0</v>
      </c>
      <c r="L6120">
        <f>IF(A6120="",0.5,IF(B6120="",0.5,IF(C6120="",0.5,IF(E6120="",0.5,IF(Q6120="Y",0.01,0)))))</f>
        <v>0</v>
      </c>
      <c r="M6120">
        <f>COUNTIF(J6120:L6120,"&gt;0")</f>
        <v>0</v>
      </c>
      <c r="N6120" s="28" t="s">
        <v>66</v>
      </c>
      <c r="O6120">
        <f>IF(G6120="","",ABS(G6121-G6120))</f>
        <v>0.19999999999999929</v>
      </c>
      <c r="P6120">
        <f>IF(H6120="","",ABS(H6121-H6120))</f>
        <v>7.0000000000000284E-2</v>
      </c>
      <c r="R6120" s="2">
        <f>E6120-E6119</f>
        <v>1.0416666664241347E-2</v>
      </c>
      <c r="S6120" s="4">
        <f>MROUND(E6120,"0:15")</f>
        <v>45873.59375</v>
      </c>
    </row>
    <row r="6121" spans="1:19" x14ac:dyDescent="0.35">
      <c r="A6121">
        <v>2025</v>
      </c>
      <c r="B6121" t="s">
        <v>64</v>
      </c>
      <c r="C6121" t="s">
        <v>65</v>
      </c>
      <c r="D6121">
        <v>482</v>
      </c>
      <c r="E6121" s="4">
        <v>45873.604166666664</v>
      </c>
      <c r="F6121">
        <v>10.59</v>
      </c>
      <c r="G6121">
        <v>23.12</v>
      </c>
      <c r="H6121">
        <v>9.4700000000000006</v>
      </c>
      <c r="I6121">
        <v>113</v>
      </c>
      <c r="J6121">
        <f>IF(G6121="",0.5,IF(G6121&lt;=0,2,IF(G6121&gt;=40,2, IF(AND(G6121&gt;0,G6121&lt;1),5,IF(AND(G6121&gt;35,G6121&lt;40),5,IF(O6121&gt;=1.5,1.5,0))))))</f>
        <v>0</v>
      </c>
      <c r="K6121">
        <f>IF(H6121="",0.5,IF(H6121&lt;=0.1,2,IF(H6121&gt;=20,2, IF(AND(H6121&gt;0.1,H6121&lt;0.2),5,IF(AND(H6121&gt;16,H6121&lt;20),5,IF(P6121&gt;=2,1.5,0))))))</f>
        <v>0</v>
      </c>
      <c r="L6121">
        <f>IF(A6121="",0.5,IF(B6121="",0.5,IF(C6121="",0.5,IF(E6121="",0.5,IF(Q6121="Y",0.01,0)))))</f>
        <v>0</v>
      </c>
      <c r="M6121">
        <f>COUNTIF(J6121:L6121,"&gt;0")</f>
        <v>0</v>
      </c>
      <c r="N6121" s="28" t="s">
        <v>66</v>
      </c>
      <c r="O6121">
        <f>IF(G6121="","",ABS(G6122-G6121))</f>
        <v>0.17999999999999972</v>
      </c>
      <c r="P6121">
        <f>IF(H6121="","",ABS(H6122-H6121))</f>
        <v>0.24000000000000021</v>
      </c>
      <c r="R6121" s="2">
        <f>E6121-E6120</f>
        <v>1.0416666664241347E-2</v>
      </c>
      <c r="S6121" s="4">
        <f>MROUND(E6121,"0:15")</f>
        <v>45873.604166666664</v>
      </c>
    </row>
    <row r="6122" spans="1:19" x14ac:dyDescent="0.35">
      <c r="A6122">
        <v>2025</v>
      </c>
      <c r="B6122" t="s">
        <v>64</v>
      </c>
      <c r="C6122" t="s">
        <v>65</v>
      </c>
      <c r="D6122">
        <v>483</v>
      </c>
      <c r="E6122" s="4">
        <v>45873.614583333336</v>
      </c>
      <c r="F6122">
        <v>10.86</v>
      </c>
      <c r="G6122">
        <v>23.3</v>
      </c>
      <c r="H6122">
        <v>9.7100000000000009</v>
      </c>
      <c r="I6122">
        <v>116.2</v>
      </c>
      <c r="J6122">
        <f>IF(G6122="",0.5,IF(G6122&lt;=0,2,IF(G6122&gt;=40,2, IF(AND(G6122&gt;0,G6122&lt;1),5,IF(AND(G6122&gt;35,G6122&lt;40),5,IF(O6122&gt;=1.5,1.5,0))))))</f>
        <v>0</v>
      </c>
      <c r="K6122">
        <f>IF(H6122="",0.5,IF(H6122&lt;=0.1,2,IF(H6122&gt;=20,2, IF(AND(H6122&gt;0.1,H6122&lt;0.2),5,IF(AND(H6122&gt;16,H6122&lt;20),5,IF(P6122&gt;=2,1.5,0))))))</f>
        <v>0</v>
      </c>
      <c r="L6122">
        <f>IF(A6122="",0.5,IF(B6122="",0.5,IF(C6122="",0.5,IF(E6122="",0.5,IF(Q6122="Y",0.01,0)))))</f>
        <v>0</v>
      </c>
      <c r="M6122">
        <f>COUNTIF(J6122:L6122,"&gt;0")</f>
        <v>0</v>
      </c>
      <c r="N6122" s="28" t="s">
        <v>66</v>
      </c>
      <c r="O6122">
        <f>IF(G6122="","",ABS(G6123-G6122))</f>
        <v>0.17999999999999972</v>
      </c>
      <c r="P6122">
        <f>IF(H6122="","",ABS(H6123-H6122))</f>
        <v>6.0000000000000497E-2</v>
      </c>
      <c r="R6122" s="2">
        <f>E6122-E6121</f>
        <v>1.0416666671517305E-2</v>
      </c>
      <c r="S6122" s="4">
        <f>MROUND(E6122,"0:15")</f>
        <v>45873.614583333328</v>
      </c>
    </row>
    <row r="6123" spans="1:19" x14ac:dyDescent="0.35">
      <c r="A6123">
        <v>2025</v>
      </c>
      <c r="B6123" t="s">
        <v>64</v>
      </c>
      <c r="C6123" t="s">
        <v>65</v>
      </c>
      <c r="D6123">
        <v>484</v>
      </c>
      <c r="E6123" s="4">
        <v>45873.625</v>
      </c>
      <c r="F6123">
        <v>10.8</v>
      </c>
      <c r="G6123">
        <v>23.48</v>
      </c>
      <c r="H6123">
        <v>9.65</v>
      </c>
      <c r="I6123">
        <v>116</v>
      </c>
      <c r="J6123">
        <f>IF(G6123="",0.5,IF(G6123&lt;=0,2,IF(G6123&gt;=40,2, IF(AND(G6123&gt;0,G6123&lt;1),5,IF(AND(G6123&gt;35,G6123&lt;40),5,IF(O6123&gt;=1.5,1.5,0))))))</f>
        <v>0</v>
      </c>
      <c r="K6123">
        <f>IF(H6123="",0.5,IF(H6123&lt;=0.1,2,IF(H6123&gt;=20,2, IF(AND(H6123&gt;0.1,H6123&lt;0.2),5,IF(AND(H6123&gt;16,H6123&lt;20),5,IF(P6123&gt;=2,1.5,0))))))</f>
        <v>0</v>
      </c>
      <c r="L6123">
        <f>IF(A6123="",0.5,IF(B6123="",0.5,IF(C6123="",0.5,IF(E6123="",0.5,IF(Q6123="Y",0.01,0)))))</f>
        <v>0</v>
      </c>
      <c r="M6123">
        <f>COUNTIF(J6123:L6123,"&gt;0")</f>
        <v>0</v>
      </c>
      <c r="N6123" s="28" t="s">
        <v>66</v>
      </c>
      <c r="O6123">
        <f>IF(G6123="","",ABS(G6124-G6123))</f>
        <v>0.16000000000000014</v>
      </c>
      <c r="P6123">
        <f>IF(H6123="","",ABS(H6124-H6123))</f>
        <v>0.11999999999999922</v>
      </c>
      <c r="R6123" s="2">
        <f>E6123-E6122</f>
        <v>1.0416666664241347E-2</v>
      </c>
      <c r="S6123" s="4">
        <f>MROUND(E6123,"0:15")</f>
        <v>45873.625</v>
      </c>
    </row>
    <row r="6124" spans="1:19" x14ac:dyDescent="0.35">
      <c r="A6124">
        <v>2025</v>
      </c>
      <c r="B6124" t="s">
        <v>64</v>
      </c>
      <c r="C6124" t="s">
        <v>65</v>
      </c>
      <c r="D6124">
        <v>485</v>
      </c>
      <c r="E6124" s="4">
        <v>45873.635416666664</v>
      </c>
      <c r="F6124">
        <v>10.93</v>
      </c>
      <c r="G6124">
        <v>23.64</v>
      </c>
      <c r="H6124">
        <v>9.77</v>
      </c>
      <c r="I6124">
        <v>117.8</v>
      </c>
      <c r="J6124">
        <f>IF(G6124="",0.5,IF(G6124&lt;=0,2,IF(G6124&gt;=40,2, IF(AND(G6124&gt;0,G6124&lt;1),5,IF(AND(G6124&gt;35,G6124&lt;40),5,IF(O6124&gt;=1.5,1.5,0))))))</f>
        <v>0</v>
      </c>
      <c r="K6124">
        <f>IF(H6124="",0.5,IF(H6124&lt;=0.1,2,IF(H6124&gt;=20,2, IF(AND(H6124&gt;0.1,H6124&lt;0.2),5,IF(AND(H6124&gt;16,H6124&lt;20),5,IF(P6124&gt;=2,1.5,0))))))</f>
        <v>0</v>
      </c>
      <c r="L6124">
        <f>IF(A6124="",0.5,IF(B6124="",0.5,IF(C6124="",0.5,IF(E6124="",0.5,IF(Q6124="Y",0.01,0)))))</f>
        <v>0</v>
      </c>
      <c r="M6124">
        <f>COUNTIF(J6124:L6124,"&gt;0")</f>
        <v>0</v>
      </c>
      <c r="N6124" s="28" t="s">
        <v>66</v>
      </c>
      <c r="O6124">
        <f>IF(G6124="","",ABS(G6125-G6124))</f>
        <v>0.19999999999999929</v>
      </c>
      <c r="P6124">
        <f>IF(H6124="","",ABS(H6125-H6124))</f>
        <v>0.30999999999999872</v>
      </c>
      <c r="R6124" s="2">
        <f>E6124-E6123</f>
        <v>1.0416666664241347E-2</v>
      </c>
      <c r="S6124" s="4">
        <f>MROUND(E6124,"0:15")</f>
        <v>45873.635416666664</v>
      </c>
    </row>
    <row r="6125" spans="1:19" x14ac:dyDescent="0.35">
      <c r="A6125">
        <v>2025</v>
      </c>
      <c r="B6125" t="s">
        <v>64</v>
      </c>
      <c r="C6125" t="s">
        <v>65</v>
      </c>
      <c r="D6125">
        <v>486</v>
      </c>
      <c r="E6125" s="4">
        <v>45873.645833333336</v>
      </c>
      <c r="F6125">
        <v>10.58</v>
      </c>
      <c r="G6125">
        <v>23.84</v>
      </c>
      <c r="H6125">
        <v>9.4600000000000009</v>
      </c>
      <c r="I6125">
        <v>114.4</v>
      </c>
      <c r="J6125">
        <f>IF(G6125="",0.5,IF(G6125&lt;=0,2,IF(G6125&gt;=40,2, IF(AND(G6125&gt;0,G6125&lt;1),5,IF(AND(G6125&gt;35,G6125&lt;40),5,IF(O6125&gt;=1.5,1.5,0))))))</f>
        <v>0</v>
      </c>
      <c r="K6125">
        <f>IF(H6125="",0.5,IF(H6125&lt;=0.1,2,IF(H6125&gt;=20,2, IF(AND(H6125&gt;0.1,H6125&lt;0.2),5,IF(AND(H6125&gt;16,H6125&lt;20),5,IF(P6125&gt;=2,1.5,0))))))</f>
        <v>0</v>
      </c>
      <c r="L6125">
        <f>IF(A6125="",0.5,IF(B6125="",0.5,IF(C6125="",0.5,IF(E6125="",0.5,IF(Q6125="Y",0.01,0)))))</f>
        <v>0</v>
      </c>
      <c r="M6125">
        <f>COUNTIF(J6125:L6125,"&gt;0")</f>
        <v>0</v>
      </c>
      <c r="N6125" s="28" t="s">
        <v>66</v>
      </c>
      <c r="O6125">
        <f>IF(G6125="","",ABS(G6126-G6125))</f>
        <v>0.12000000000000099</v>
      </c>
      <c r="P6125">
        <f>IF(H6125="","",ABS(H6126-H6125))</f>
        <v>0.15999999999999837</v>
      </c>
      <c r="R6125" s="2">
        <f>E6125-E6124</f>
        <v>1.0416666671517305E-2</v>
      </c>
      <c r="S6125" s="4">
        <f>MROUND(E6125,"0:15")</f>
        <v>45873.645833333328</v>
      </c>
    </row>
    <row r="6126" spans="1:19" x14ac:dyDescent="0.35">
      <c r="A6126">
        <v>2025</v>
      </c>
      <c r="B6126" t="s">
        <v>64</v>
      </c>
      <c r="C6126" t="s">
        <v>65</v>
      </c>
      <c r="D6126">
        <v>487</v>
      </c>
      <c r="E6126" s="4">
        <v>45873.65625</v>
      </c>
      <c r="F6126">
        <v>10.76</v>
      </c>
      <c r="G6126">
        <v>23.96</v>
      </c>
      <c r="H6126">
        <v>9.6199999999999992</v>
      </c>
      <c r="I6126">
        <v>116.6</v>
      </c>
      <c r="J6126">
        <f>IF(G6126="",0.5,IF(G6126&lt;=0,2,IF(G6126&gt;=40,2, IF(AND(G6126&gt;0,G6126&lt;1),5,IF(AND(G6126&gt;35,G6126&lt;40),5,IF(O6126&gt;=1.5,1.5,0))))))</f>
        <v>0</v>
      </c>
      <c r="K6126">
        <f>IF(H6126="",0.5,IF(H6126&lt;=0.1,2,IF(H6126&gt;=20,2, IF(AND(H6126&gt;0.1,H6126&lt;0.2),5,IF(AND(H6126&gt;16,H6126&lt;20),5,IF(P6126&gt;=2,1.5,0))))))</f>
        <v>0</v>
      </c>
      <c r="L6126">
        <f>IF(A6126="",0.5,IF(B6126="",0.5,IF(C6126="",0.5,IF(E6126="",0.5,IF(Q6126="Y",0.01,0)))))</f>
        <v>0</v>
      </c>
      <c r="M6126">
        <f>COUNTIF(J6126:L6126,"&gt;0")</f>
        <v>0</v>
      </c>
      <c r="N6126" s="28" t="s">
        <v>66</v>
      </c>
      <c r="O6126">
        <f>IF(G6126="","",ABS(G6127-G6126))</f>
        <v>0.11999999999999744</v>
      </c>
      <c r="P6126">
        <f>IF(H6126="","",ABS(H6127-H6126))</f>
        <v>0.79999999999999893</v>
      </c>
      <c r="R6126" s="2">
        <f>E6126-E6125</f>
        <v>1.0416666664241347E-2</v>
      </c>
      <c r="S6126" s="4">
        <f>MROUND(E6126,"0:15")</f>
        <v>45873.65625</v>
      </c>
    </row>
    <row r="6127" spans="1:19" x14ac:dyDescent="0.35">
      <c r="A6127">
        <v>2025</v>
      </c>
      <c r="B6127" t="s">
        <v>64</v>
      </c>
      <c r="C6127" t="s">
        <v>65</v>
      </c>
      <c r="D6127">
        <v>488</v>
      </c>
      <c r="E6127" s="4">
        <v>45873.666666666664</v>
      </c>
      <c r="F6127">
        <v>9.86</v>
      </c>
      <c r="G6127">
        <v>24.08</v>
      </c>
      <c r="H6127">
        <v>8.82</v>
      </c>
      <c r="I6127">
        <v>107.1</v>
      </c>
      <c r="J6127">
        <f>IF(G6127="",0.5,IF(G6127&lt;=0,2,IF(G6127&gt;=40,2, IF(AND(G6127&gt;0,G6127&lt;1),5,IF(AND(G6127&gt;35,G6127&lt;40),5,IF(O6127&gt;=1.5,1.5,0))))))</f>
        <v>0</v>
      </c>
      <c r="K6127">
        <f>IF(H6127="",0.5,IF(H6127&lt;=0.1,2,IF(H6127&gt;=20,2, IF(AND(H6127&gt;0.1,H6127&lt;0.2),5,IF(AND(H6127&gt;16,H6127&lt;20),5,IF(P6127&gt;=2,1.5,0))))))</f>
        <v>0</v>
      </c>
      <c r="L6127">
        <f>IF(A6127="",0.5,IF(B6127="",0.5,IF(C6127="",0.5,IF(E6127="",0.5,IF(Q6127="Y",0.01,0)))))</f>
        <v>0</v>
      </c>
      <c r="M6127">
        <f>COUNTIF(J6127:L6127,"&gt;0")</f>
        <v>0</v>
      </c>
      <c r="N6127" s="28" t="s">
        <v>66</v>
      </c>
      <c r="O6127">
        <f>IF(G6127="","",ABS(G6128-G6127))</f>
        <v>0.12000000000000099</v>
      </c>
      <c r="P6127">
        <f>IF(H6127="","",ABS(H6128-H6127))</f>
        <v>0.42999999999999972</v>
      </c>
      <c r="R6127" s="2">
        <f>E6127-E6126</f>
        <v>1.0416666664241347E-2</v>
      </c>
      <c r="S6127" s="4">
        <f>MROUND(E6127,"0:15")</f>
        <v>45873.666666666664</v>
      </c>
    </row>
    <row r="6128" spans="1:19" x14ac:dyDescent="0.35">
      <c r="A6128">
        <v>2025</v>
      </c>
      <c r="B6128" t="s">
        <v>64</v>
      </c>
      <c r="C6128" t="s">
        <v>65</v>
      </c>
      <c r="D6128">
        <v>489</v>
      </c>
      <c r="E6128" s="4">
        <v>45873.677083333336</v>
      </c>
      <c r="F6128">
        <v>10.34</v>
      </c>
      <c r="G6128">
        <v>24.2</v>
      </c>
      <c r="H6128">
        <v>9.25</v>
      </c>
      <c r="I6128">
        <v>112.6</v>
      </c>
      <c r="J6128">
        <f>IF(G6128="",0.5,IF(G6128&lt;=0,2,IF(G6128&gt;=40,2, IF(AND(G6128&gt;0,G6128&lt;1),5,IF(AND(G6128&gt;35,G6128&lt;40),5,IF(O6128&gt;=1.5,1.5,0))))))</f>
        <v>0</v>
      </c>
      <c r="K6128">
        <f>IF(H6128="",0.5,IF(H6128&lt;=0.1,2,IF(H6128&gt;=20,2, IF(AND(H6128&gt;0.1,H6128&lt;0.2),5,IF(AND(H6128&gt;16,H6128&lt;20),5,IF(P6128&gt;=2,1.5,0))))))</f>
        <v>0</v>
      </c>
      <c r="L6128">
        <f>IF(A6128="",0.5,IF(B6128="",0.5,IF(C6128="",0.5,IF(E6128="",0.5,IF(Q6128="Y",0.01,0)))))</f>
        <v>0</v>
      </c>
      <c r="M6128">
        <f>COUNTIF(J6128:L6128,"&gt;0")</f>
        <v>0</v>
      </c>
      <c r="N6128" s="28" t="s">
        <v>66</v>
      </c>
      <c r="O6128">
        <f>IF(G6128="","",ABS(G6129-G6128))</f>
        <v>8.0000000000001847E-2</v>
      </c>
      <c r="P6128">
        <f>IF(H6128="","",ABS(H6129-H6128))</f>
        <v>8.9999999999999858E-2</v>
      </c>
      <c r="R6128" s="2">
        <f>E6128-E6127</f>
        <v>1.0416666671517305E-2</v>
      </c>
      <c r="S6128" s="4">
        <f>MROUND(E6128,"0:15")</f>
        <v>45873.677083333328</v>
      </c>
    </row>
    <row r="6129" spans="1:19" x14ac:dyDescent="0.35">
      <c r="A6129">
        <v>2025</v>
      </c>
      <c r="B6129" t="s">
        <v>64</v>
      </c>
      <c r="C6129" t="s">
        <v>65</v>
      </c>
      <c r="D6129">
        <v>490</v>
      </c>
      <c r="E6129" s="4">
        <v>45873.6875</v>
      </c>
      <c r="F6129">
        <v>10.24</v>
      </c>
      <c r="G6129">
        <v>24.28</v>
      </c>
      <c r="H6129">
        <v>9.16</v>
      </c>
      <c r="I6129">
        <v>111.7</v>
      </c>
      <c r="J6129">
        <f>IF(G6129="",0.5,IF(G6129&lt;=0,2,IF(G6129&gt;=40,2, IF(AND(G6129&gt;0,G6129&lt;1),5,IF(AND(G6129&gt;35,G6129&lt;40),5,IF(O6129&gt;=1.5,1.5,0))))))</f>
        <v>0</v>
      </c>
      <c r="K6129">
        <f>IF(H6129="",0.5,IF(H6129&lt;=0.1,2,IF(H6129&gt;=20,2, IF(AND(H6129&gt;0.1,H6129&lt;0.2),5,IF(AND(H6129&gt;16,H6129&lt;20),5,IF(P6129&gt;=2,1.5,0))))))</f>
        <v>0</v>
      </c>
      <c r="L6129">
        <f>IF(A6129="",0.5,IF(B6129="",0.5,IF(C6129="",0.5,IF(E6129="",0.5,IF(Q6129="Y",0.01,0)))))</f>
        <v>0</v>
      </c>
      <c r="M6129">
        <f>COUNTIF(J6129:L6129,"&gt;0")</f>
        <v>0</v>
      </c>
      <c r="N6129" s="28" t="s">
        <v>66</v>
      </c>
      <c r="O6129">
        <f>IF(G6129="","",ABS(G6130-G6129))</f>
        <v>9.9999999999997868E-2</v>
      </c>
      <c r="P6129">
        <f>IF(H6129="","",ABS(H6130-H6129))</f>
        <v>0.50999999999999979</v>
      </c>
      <c r="R6129" s="2">
        <f>E6129-E6128</f>
        <v>1.0416666664241347E-2</v>
      </c>
      <c r="S6129" s="4">
        <f>MROUND(E6129,"0:15")</f>
        <v>45873.6875</v>
      </c>
    </row>
    <row r="6130" spans="1:19" x14ac:dyDescent="0.35">
      <c r="A6130">
        <v>2025</v>
      </c>
      <c r="B6130" t="s">
        <v>64</v>
      </c>
      <c r="C6130" t="s">
        <v>65</v>
      </c>
      <c r="D6130">
        <v>491</v>
      </c>
      <c r="E6130" s="4">
        <v>45873.697916666664</v>
      </c>
      <c r="F6130">
        <v>10.81</v>
      </c>
      <c r="G6130">
        <v>24.38</v>
      </c>
      <c r="H6130">
        <v>9.67</v>
      </c>
      <c r="I6130">
        <v>118.2</v>
      </c>
      <c r="J6130">
        <f>IF(G6130="",0.5,IF(G6130&lt;=0,2,IF(G6130&gt;=40,2, IF(AND(G6130&gt;0,G6130&lt;1),5,IF(AND(G6130&gt;35,G6130&lt;40),5,IF(O6130&gt;=1.5,1.5,0))))))</f>
        <v>0</v>
      </c>
      <c r="K6130">
        <f>IF(H6130="",0.5,IF(H6130&lt;=0.1,2,IF(H6130&gt;=20,2, IF(AND(H6130&gt;0.1,H6130&lt;0.2),5,IF(AND(H6130&gt;16,H6130&lt;20),5,IF(P6130&gt;=2,1.5,0))))))</f>
        <v>0</v>
      </c>
      <c r="L6130">
        <f>IF(A6130="",0.5,IF(B6130="",0.5,IF(C6130="",0.5,IF(E6130="",0.5,IF(Q6130="Y",0.01,0)))))</f>
        <v>0</v>
      </c>
      <c r="M6130">
        <f>COUNTIF(J6130:L6130,"&gt;0")</f>
        <v>0</v>
      </c>
      <c r="N6130" s="28" t="s">
        <v>66</v>
      </c>
      <c r="O6130">
        <f>IF(G6130="","",ABS(G6131-G6130))</f>
        <v>6.0000000000002274E-2</v>
      </c>
      <c r="P6130">
        <f>IF(H6130="","",ABS(H6131-H6130))</f>
        <v>0.75999999999999979</v>
      </c>
      <c r="R6130" s="2">
        <f>E6130-E6129</f>
        <v>1.0416666664241347E-2</v>
      </c>
      <c r="S6130" s="4">
        <f>MROUND(E6130,"0:15")</f>
        <v>45873.697916666664</v>
      </c>
    </row>
    <row r="6131" spans="1:19" x14ac:dyDescent="0.35">
      <c r="A6131">
        <v>2025</v>
      </c>
      <c r="B6131" t="s">
        <v>64</v>
      </c>
      <c r="C6131" t="s">
        <v>65</v>
      </c>
      <c r="D6131">
        <v>492</v>
      </c>
      <c r="E6131" s="4">
        <v>45873.708333333336</v>
      </c>
      <c r="F6131">
        <v>9.9600000000000009</v>
      </c>
      <c r="G6131">
        <v>24.44</v>
      </c>
      <c r="H6131">
        <v>8.91</v>
      </c>
      <c r="I6131">
        <v>109</v>
      </c>
      <c r="J6131">
        <f>IF(G6131="",0.5,IF(G6131&lt;=0,2,IF(G6131&gt;=40,2, IF(AND(G6131&gt;0,G6131&lt;1),5,IF(AND(G6131&gt;35,G6131&lt;40),5,IF(O6131&gt;=1.5,1.5,0))))))</f>
        <v>0</v>
      </c>
      <c r="K6131">
        <f>IF(H6131="",0.5,IF(H6131&lt;=0.1,2,IF(H6131&gt;=20,2, IF(AND(H6131&gt;0.1,H6131&lt;0.2),5,IF(AND(H6131&gt;16,H6131&lt;20),5,IF(P6131&gt;=2,1.5,0))))))</f>
        <v>0</v>
      </c>
      <c r="L6131">
        <f>IF(A6131="",0.5,IF(B6131="",0.5,IF(C6131="",0.5,IF(E6131="",0.5,IF(Q6131="Y",0.01,0)))))</f>
        <v>0</v>
      </c>
      <c r="M6131">
        <f>COUNTIF(J6131:L6131,"&gt;0")</f>
        <v>0</v>
      </c>
      <c r="N6131" s="28" t="s">
        <v>66</v>
      </c>
      <c r="O6131">
        <f>IF(G6131="","",ABS(G6132-G6131))</f>
        <v>3.9999999999999147E-2</v>
      </c>
      <c r="P6131">
        <f>IF(H6131="","",ABS(H6132-H6131))</f>
        <v>0.24000000000000021</v>
      </c>
      <c r="R6131" s="2">
        <f>E6131-E6130</f>
        <v>1.0416666671517305E-2</v>
      </c>
      <c r="S6131" s="4">
        <f>MROUND(E6131,"0:15")</f>
        <v>45873.708333333328</v>
      </c>
    </row>
    <row r="6132" spans="1:19" x14ac:dyDescent="0.35">
      <c r="A6132">
        <v>2025</v>
      </c>
      <c r="B6132" t="s">
        <v>64</v>
      </c>
      <c r="C6132" t="s">
        <v>65</v>
      </c>
      <c r="D6132">
        <v>493</v>
      </c>
      <c r="E6132" s="4">
        <v>45873.71875</v>
      </c>
      <c r="F6132">
        <v>10.23</v>
      </c>
      <c r="G6132">
        <v>24.48</v>
      </c>
      <c r="H6132">
        <v>9.15</v>
      </c>
      <c r="I6132">
        <v>112</v>
      </c>
      <c r="J6132">
        <f>IF(G6132="",0.5,IF(G6132&lt;=0,2,IF(G6132&gt;=40,2, IF(AND(G6132&gt;0,G6132&lt;1),5,IF(AND(G6132&gt;35,G6132&lt;40),5,IF(O6132&gt;=1.5,1.5,0))))))</f>
        <v>0</v>
      </c>
      <c r="K6132">
        <f>IF(H6132="",0.5,IF(H6132&lt;=0.1,2,IF(H6132&gt;=20,2, IF(AND(H6132&gt;0.1,H6132&lt;0.2),5,IF(AND(H6132&gt;16,H6132&lt;20),5,IF(P6132&gt;=2,1.5,0))))))</f>
        <v>0</v>
      </c>
      <c r="L6132">
        <f>IF(A6132="",0.5,IF(B6132="",0.5,IF(C6132="",0.5,IF(E6132="",0.5,IF(Q6132="Y",0.01,0)))))</f>
        <v>0</v>
      </c>
      <c r="M6132">
        <f>COUNTIF(J6132:L6132,"&gt;0")</f>
        <v>0</v>
      </c>
      <c r="N6132" s="28" t="s">
        <v>66</v>
      </c>
      <c r="O6132">
        <f>IF(G6132="","",ABS(G6133-G6132))</f>
        <v>1.9999999999999574E-2</v>
      </c>
      <c r="P6132">
        <f>IF(H6132="","",ABS(H6133-H6132))</f>
        <v>0.53999999999999915</v>
      </c>
      <c r="R6132" s="2">
        <f>E6132-E6131</f>
        <v>1.0416666664241347E-2</v>
      </c>
      <c r="S6132" s="4">
        <f>MROUND(E6132,"0:15")</f>
        <v>45873.71875</v>
      </c>
    </row>
    <row r="6133" spans="1:19" x14ac:dyDescent="0.35">
      <c r="A6133">
        <v>2025</v>
      </c>
      <c r="B6133" t="s">
        <v>64</v>
      </c>
      <c r="C6133" t="s">
        <v>65</v>
      </c>
      <c r="D6133">
        <v>494</v>
      </c>
      <c r="E6133" s="4">
        <v>45873.729166666664</v>
      </c>
      <c r="F6133">
        <v>10.83</v>
      </c>
      <c r="G6133">
        <v>24.5</v>
      </c>
      <c r="H6133">
        <v>9.69</v>
      </c>
      <c r="I6133">
        <v>118.7</v>
      </c>
      <c r="J6133">
        <f>IF(G6133="",0.5,IF(G6133&lt;=0,2,IF(G6133&gt;=40,2, IF(AND(G6133&gt;0,G6133&lt;1),5,IF(AND(G6133&gt;35,G6133&lt;40),5,IF(O6133&gt;=1.5,1.5,0))))))</f>
        <v>0</v>
      </c>
      <c r="K6133">
        <f>IF(H6133="",0.5,IF(H6133&lt;=0.1,2,IF(H6133&gt;=20,2, IF(AND(H6133&gt;0.1,H6133&lt;0.2),5,IF(AND(H6133&gt;16,H6133&lt;20),5,IF(P6133&gt;=2,1.5,0))))))</f>
        <v>0</v>
      </c>
      <c r="L6133">
        <f>IF(A6133="",0.5,IF(B6133="",0.5,IF(C6133="",0.5,IF(E6133="",0.5,IF(Q6133="Y",0.01,0)))))</f>
        <v>0</v>
      </c>
      <c r="M6133">
        <f>COUNTIF(J6133:L6133,"&gt;0")</f>
        <v>0</v>
      </c>
      <c r="N6133" s="28" t="s">
        <v>66</v>
      </c>
      <c r="O6133">
        <f>IF(G6133="","",ABS(G6134-G6133))</f>
        <v>1.9999999999999574E-2</v>
      </c>
      <c r="P6133">
        <f>IF(H6133="","",ABS(H6134-H6133))</f>
        <v>0.79999999999999893</v>
      </c>
      <c r="R6133" s="2">
        <f>E6133-E6132</f>
        <v>1.0416666664241347E-2</v>
      </c>
      <c r="S6133" s="4">
        <f>MROUND(E6133,"0:15")</f>
        <v>45873.729166666664</v>
      </c>
    </row>
    <row r="6134" spans="1:19" x14ac:dyDescent="0.35">
      <c r="A6134">
        <v>2025</v>
      </c>
      <c r="B6134" t="s">
        <v>64</v>
      </c>
      <c r="C6134" t="s">
        <v>65</v>
      </c>
      <c r="D6134">
        <v>495</v>
      </c>
      <c r="E6134" s="4">
        <v>45873.739583333336</v>
      </c>
      <c r="F6134">
        <v>9.93</v>
      </c>
      <c r="G6134">
        <v>24.52</v>
      </c>
      <c r="H6134">
        <v>8.89</v>
      </c>
      <c r="I6134">
        <v>108.9</v>
      </c>
      <c r="J6134">
        <f>IF(G6134="",0.5,IF(G6134&lt;=0,2,IF(G6134&gt;=40,2, IF(AND(G6134&gt;0,G6134&lt;1),5,IF(AND(G6134&gt;35,G6134&lt;40),5,IF(O6134&gt;=1.5,1.5,0))))))</f>
        <v>0</v>
      </c>
      <c r="K6134">
        <f>IF(H6134="",0.5,IF(H6134&lt;=0.1,2,IF(H6134&gt;=20,2, IF(AND(H6134&gt;0.1,H6134&lt;0.2),5,IF(AND(H6134&gt;16,H6134&lt;20),5,IF(P6134&gt;=2,1.5,0))))))</f>
        <v>0</v>
      </c>
      <c r="L6134">
        <f>IF(A6134="",0.5,IF(B6134="",0.5,IF(C6134="",0.5,IF(E6134="",0.5,IF(Q6134="Y",0.01,0)))))</f>
        <v>0</v>
      </c>
      <c r="M6134">
        <f>COUNTIF(J6134:L6134,"&gt;0")</f>
        <v>0</v>
      </c>
      <c r="N6134" s="28" t="s">
        <v>66</v>
      </c>
      <c r="O6134">
        <f>IF(G6134="","",ABS(G6135-G6134))</f>
        <v>0</v>
      </c>
      <c r="P6134">
        <f>IF(H6134="","",ABS(H6135-H6134))</f>
        <v>2.9999999999999361E-2</v>
      </c>
      <c r="R6134" s="2">
        <f>E6134-E6133</f>
        <v>1.0416666671517305E-2</v>
      </c>
      <c r="S6134" s="4">
        <f>MROUND(E6134,"0:15")</f>
        <v>45873.739583333328</v>
      </c>
    </row>
    <row r="6135" spans="1:19" x14ac:dyDescent="0.35">
      <c r="A6135">
        <v>2025</v>
      </c>
      <c r="B6135" t="s">
        <v>64</v>
      </c>
      <c r="C6135" t="s">
        <v>65</v>
      </c>
      <c r="D6135">
        <v>496</v>
      </c>
      <c r="E6135" s="4">
        <v>45873.75</v>
      </c>
      <c r="F6135">
        <v>9.9700000000000006</v>
      </c>
      <c r="G6135">
        <v>24.52</v>
      </c>
      <c r="H6135">
        <v>8.92</v>
      </c>
      <c r="I6135">
        <v>109.3</v>
      </c>
      <c r="J6135">
        <f>IF(G6135="",0.5,IF(G6135&lt;=0,2,IF(G6135&gt;=40,2, IF(AND(G6135&gt;0,G6135&lt;1),5,IF(AND(G6135&gt;35,G6135&lt;40),5,IF(O6135&gt;=1.5,1.5,0))))))</f>
        <v>0</v>
      </c>
      <c r="K6135">
        <f>IF(H6135="",0.5,IF(H6135&lt;=0.1,2,IF(H6135&gt;=20,2, IF(AND(H6135&gt;0.1,H6135&lt;0.2),5,IF(AND(H6135&gt;16,H6135&lt;20),5,IF(P6135&gt;=2,1.5,0))))))</f>
        <v>0</v>
      </c>
      <c r="L6135">
        <f>IF(A6135="",0.5,IF(B6135="",0.5,IF(C6135="",0.5,IF(E6135="",0.5,IF(Q6135="Y",0.01,0)))))</f>
        <v>0</v>
      </c>
      <c r="M6135">
        <f>COUNTIF(J6135:L6135,"&gt;0")</f>
        <v>0</v>
      </c>
      <c r="N6135" s="28" t="s">
        <v>66</v>
      </c>
      <c r="O6135">
        <f>IF(G6135="","",ABS(G6136-G6135))</f>
        <v>1.9999999999999574E-2</v>
      </c>
      <c r="P6135">
        <f>IF(H6135="","",ABS(H6136-H6135))</f>
        <v>0.91000000000000014</v>
      </c>
      <c r="R6135" s="2">
        <f>E6135-E6134</f>
        <v>1.0416666664241347E-2</v>
      </c>
      <c r="S6135" s="4">
        <f>MROUND(E6135,"0:15")</f>
        <v>45873.75</v>
      </c>
    </row>
    <row r="6136" spans="1:19" x14ac:dyDescent="0.35">
      <c r="A6136">
        <v>2025</v>
      </c>
      <c r="B6136" t="s">
        <v>64</v>
      </c>
      <c r="C6136" t="s">
        <v>65</v>
      </c>
      <c r="D6136">
        <v>497</v>
      </c>
      <c r="E6136" s="4">
        <v>45873.760416666664</v>
      </c>
      <c r="F6136">
        <v>8.9499999999999993</v>
      </c>
      <c r="G6136">
        <v>24.5</v>
      </c>
      <c r="H6136">
        <v>8.01</v>
      </c>
      <c r="I6136">
        <v>98.1</v>
      </c>
      <c r="J6136">
        <f>IF(G6136="",0.5,IF(G6136&lt;=0,2,IF(G6136&gt;=40,2, IF(AND(G6136&gt;0,G6136&lt;1),5,IF(AND(G6136&gt;35,G6136&lt;40),5,IF(O6136&gt;=1.5,1.5,0))))))</f>
        <v>0</v>
      </c>
      <c r="K6136">
        <f>IF(H6136="",0.5,IF(H6136&lt;=0.1,2,IF(H6136&gt;=20,2, IF(AND(H6136&gt;0.1,H6136&lt;0.2),5,IF(AND(H6136&gt;16,H6136&lt;20),5,IF(P6136&gt;=2,1.5,0))))))</f>
        <v>0</v>
      </c>
      <c r="L6136">
        <f>IF(A6136="",0.5,IF(B6136="",0.5,IF(C6136="",0.5,IF(E6136="",0.5,IF(Q6136="Y",0.01,0)))))</f>
        <v>0</v>
      </c>
      <c r="M6136">
        <f>COUNTIF(J6136:L6136,"&gt;0")</f>
        <v>0</v>
      </c>
      <c r="N6136" s="28" t="s">
        <v>66</v>
      </c>
      <c r="O6136">
        <f>IF(G6136="","",ABS(G6137-G6136))</f>
        <v>3.9999999999999147E-2</v>
      </c>
      <c r="P6136">
        <f>IF(H6136="","",ABS(H6137-H6136))</f>
        <v>0.14000000000000057</v>
      </c>
      <c r="R6136" s="2">
        <f>E6136-E6135</f>
        <v>1.0416666664241347E-2</v>
      </c>
      <c r="S6136" s="4">
        <f>MROUND(E6136,"0:15")</f>
        <v>45873.760416666664</v>
      </c>
    </row>
    <row r="6137" spans="1:19" x14ac:dyDescent="0.35">
      <c r="A6137">
        <v>2025</v>
      </c>
      <c r="B6137" t="s">
        <v>64</v>
      </c>
      <c r="C6137" t="s">
        <v>65</v>
      </c>
      <c r="D6137">
        <v>498</v>
      </c>
      <c r="E6137" s="4">
        <v>45873.770833333336</v>
      </c>
      <c r="F6137">
        <v>9.11</v>
      </c>
      <c r="G6137">
        <v>24.46</v>
      </c>
      <c r="H6137">
        <v>8.15</v>
      </c>
      <c r="I6137">
        <v>99.8</v>
      </c>
      <c r="J6137">
        <f>IF(G6137="",0.5,IF(G6137&lt;=0,2,IF(G6137&gt;=40,2, IF(AND(G6137&gt;0,G6137&lt;1),5,IF(AND(G6137&gt;35,G6137&lt;40),5,IF(O6137&gt;=1.5,1.5,0))))))</f>
        <v>0</v>
      </c>
      <c r="K6137">
        <f>IF(H6137="",0.5,IF(H6137&lt;=0.1,2,IF(H6137&gt;=20,2, IF(AND(H6137&gt;0.1,H6137&lt;0.2),5,IF(AND(H6137&gt;16,H6137&lt;20),5,IF(P6137&gt;=2,1.5,0))))))</f>
        <v>0</v>
      </c>
      <c r="L6137">
        <f>IF(A6137="",0.5,IF(B6137="",0.5,IF(C6137="",0.5,IF(E6137="",0.5,IF(Q6137="Y",0.01,0)))))</f>
        <v>0</v>
      </c>
      <c r="M6137">
        <f>COUNTIF(J6137:L6137,"&gt;0")</f>
        <v>0</v>
      </c>
      <c r="N6137" s="28" t="s">
        <v>66</v>
      </c>
      <c r="O6137">
        <f>IF(G6137="","",ABS(G6138-G6137))</f>
        <v>6.0000000000002274E-2</v>
      </c>
      <c r="P6137">
        <f>IF(H6137="","",ABS(H6138-H6137))</f>
        <v>0.44000000000000039</v>
      </c>
      <c r="R6137" s="2">
        <f>E6137-E6136</f>
        <v>1.0416666671517305E-2</v>
      </c>
      <c r="S6137" s="4">
        <f>MROUND(E6137,"0:15")</f>
        <v>45873.770833333328</v>
      </c>
    </row>
    <row r="6138" spans="1:19" x14ac:dyDescent="0.35">
      <c r="A6138">
        <v>2025</v>
      </c>
      <c r="B6138" t="s">
        <v>64</v>
      </c>
      <c r="C6138" t="s">
        <v>65</v>
      </c>
      <c r="D6138">
        <v>499</v>
      </c>
      <c r="E6138" s="4">
        <v>45873.78125</v>
      </c>
      <c r="F6138">
        <v>8.61</v>
      </c>
      <c r="G6138">
        <v>24.4</v>
      </c>
      <c r="H6138">
        <v>7.71</v>
      </c>
      <c r="I6138">
        <v>94.2</v>
      </c>
      <c r="J6138">
        <f>IF(G6138="",0.5,IF(G6138&lt;=0,2,IF(G6138&gt;=40,2, IF(AND(G6138&gt;0,G6138&lt;1),5,IF(AND(G6138&gt;35,G6138&lt;40),5,IF(O6138&gt;=1.5,1.5,0))))))</f>
        <v>0</v>
      </c>
      <c r="K6138">
        <f>IF(H6138="",0.5,IF(H6138&lt;=0.1,2,IF(H6138&gt;=20,2, IF(AND(H6138&gt;0.1,H6138&lt;0.2),5,IF(AND(H6138&gt;16,H6138&lt;20),5,IF(P6138&gt;=2,1.5,0))))))</f>
        <v>0</v>
      </c>
      <c r="L6138">
        <f>IF(A6138="",0.5,IF(B6138="",0.5,IF(C6138="",0.5,IF(E6138="",0.5,IF(Q6138="Y",0.01,0)))))</f>
        <v>0</v>
      </c>
      <c r="M6138">
        <f>COUNTIF(J6138:L6138,"&gt;0")</f>
        <v>0</v>
      </c>
      <c r="N6138" s="28" t="s">
        <v>66</v>
      </c>
      <c r="O6138">
        <f>IF(G6138="","",ABS(G6139-G6138))</f>
        <v>3.9999999999999147E-2</v>
      </c>
      <c r="P6138">
        <f>IF(H6138="","",ABS(H6139-H6138))</f>
        <v>0.13999999999999968</v>
      </c>
      <c r="R6138" s="2">
        <f>E6138-E6137</f>
        <v>1.0416666664241347E-2</v>
      </c>
      <c r="S6138" s="4">
        <f>MROUND(E6138,"0:15")</f>
        <v>45873.78125</v>
      </c>
    </row>
    <row r="6139" spans="1:19" x14ac:dyDescent="0.35">
      <c r="A6139">
        <v>2025</v>
      </c>
      <c r="B6139" t="s">
        <v>64</v>
      </c>
      <c r="C6139" t="s">
        <v>65</v>
      </c>
      <c r="D6139">
        <v>500</v>
      </c>
      <c r="E6139" s="4">
        <v>45873.791666666664</v>
      </c>
      <c r="F6139">
        <v>8.4600000000000009</v>
      </c>
      <c r="G6139">
        <v>24.36</v>
      </c>
      <c r="H6139">
        <v>7.57</v>
      </c>
      <c r="I6139">
        <v>92.5</v>
      </c>
      <c r="J6139">
        <f>IF(G6139="",0.5,IF(G6139&lt;=0,2,IF(G6139&gt;=40,2, IF(AND(G6139&gt;0,G6139&lt;1),5,IF(AND(G6139&gt;35,G6139&lt;40),5,IF(O6139&gt;=1.5,1.5,0))))))</f>
        <v>0</v>
      </c>
      <c r="K6139">
        <f>IF(H6139="",0.5,IF(H6139&lt;=0.1,2,IF(H6139&gt;=20,2, IF(AND(H6139&gt;0.1,H6139&lt;0.2),5,IF(AND(H6139&gt;16,H6139&lt;20),5,IF(P6139&gt;=2,1.5,0))))))</f>
        <v>0</v>
      </c>
      <c r="L6139">
        <f>IF(A6139="",0.5,IF(B6139="",0.5,IF(C6139="",0.5,IF(E6139="",0.5,IF(Q6139="Y",0.01,0)))))</f>
        <v>0</v>
      </c>
      <c r="M6139">
        <f>COUNTIF(J6139:L6139,"&gt;0")</f>
        <v>0</v>
      </c>
      <c r="N6139" s="28" t="s">
        <v>66</v>
      </c>
      <c r="O6139">
        <f>IF(G6139="","",ABS(G6140-G6139))</f>
        <v>7.9999999999998295E-2</v>
      </c>
      <c r="P6139">
        <f>IF(H6139="","",ABS(H6140-H6139))</f>
        <v>0.44000000000000039</v>
      </c>
      <c r="R6139" s="2">
        <f>E6139-E6138</f>
        <v>1.0416666664241347E-2</v>
      </c>
      <c r="S6139" s="4">
        <f>MROUND(E6139,"0:15")</f>
        <v>45873.791666666664</v>
      </c>
    </row>
    <row r="6140" spans="1:19" x14ac:dyDescent="0.35">
      <c r="A6140">
        <v>2025</v>
      </c>
      <c r="B6140" t="s">
        <v>64</v>
      </c>
      <c r="C6140" t="s">
        <v>65</v>
      </c>
      <c r="D6140">
        <v>501</v>
      </c>
      <c r="E6140" s="4">
        <v>45873.802083333336</v>
      </c>
      <c r="F6140">
        <v>7.96</v>
      </c>
      <c r="G6140">
        <v>24.28</v>
      </c>
      <c r="H6140">
        <v>7.13</v>
      </c>
      <c r="I6140">
        <v>86.9</v>
      </c>
      <c r="J6140">
        <f>IF(G6140="",0.5,IF(G6140&lt;=0,2,IF(G6140&gt;=40,2, IF(AND(G6140&gt;0,G6140&lt;1),5,IF(AND(G6140&gt;35,G6140&lt;40),5,IF(O6140&gt;=1.5,1.5,0))))))</f>
        <v>0</v>
      </c>
      <c r="K6140">
        <f>IF(H6140="",0.5,IF(H6140&lt;=0.1,2,IF(H6140&gt;=20,2, IF(AND(H6140&gt;0.1,H6140&lt;0.2),5,IF(AND(H6140&gt;16,H6140&lt;20),5,IF(P6140&gt;=2,1.5,0))))))</f>
        <v>0</v>
      </c>
      <c r="L6140">
        <f>IF(A6140="",0.5,IF(B6140="",0.5,IF(C6140="",0.5,IF(E6140="",0.5,IF(Q6140="Y",0.01,0)))))</f>
        <v>0</v>
      </c>
      <c r="M6140">
        <f>COUNTIF(J6140:L6140,"&gt;0")</f>
        <v>0</v>
      </c>
      <c r="N6140" s="28" t="s">
        <v>66</v>
      </c>
      <c r="O6140">
        <f>IF(G6140="","",ABS(G6141-G6140))</f>
        <v>8.0000000000001847E-2</v>
      </c>
      <c r="P6140">
        <f>IF(H6140="","",ABS(H6141-H6140))</f>
        <v>0.41000000000000014</v>
      </c>
      <c r="R6140" s="2">
        <f>E6140-E6139</f>
        <v>1.0416666671517305E-2</v>
      </c>
      <c r="S6140" s="4">
        <f>MROUND(E6140,"0:15")</f>
        <v>45873.802083333328</v>
      </c>
    </row>
    <row r="6141" spans="1:19" x14ac:dyDescent="0.35">
      <c r="A6141">
        <v>2025</v>
      </c>
      <c r="B6141" t="s">
        <v>64</v>
      </c>
      <c r="C6141" t="s">
        <v>65</v>
      </c>
      <c r="D6141">
        <v>502</v>
      </c>
      <c r="E6141" s="4">
        <v>45873.8125</v>
      </c>
      <c r="F6141">
        <v>8.42</v>
      </c>
      <c r="G6141">
        <v>24.2</v>
      </c>
      <c r="H6141">
        <v>7.54</v>
      </c>
      <c r="I6141">
        <v>91.8</v>
      </c>
      <c r="J6141">
        <f>IF(G6141="",0.5,IF(G6141&lt;=0,2,IF(G6141&gt;=40,2, IF(AND(G6141&gt;0,G6141&lt;1),5,IF(AND(G6141&gt;35,G6141&lt;40),5,IF(O6141&gt;=1.5,1.5,0))))))</f>
        <v>0</v>
      </c>
      <c r="K6141">
        <f>IF(H6141="",0.5,IF(H6141&lt;=0.1,2,IF(H6141&gt;=20,2, IF(AND(H6141&gt;0.1,H6141&lt;0.2),5,IF(AND(H6141&gt;16,H6141&lt;20),5,IF(P6141&gt;=2,1.5,0))))))</f>
        <v>0</v>
      </c>
      <c r="L6141">
        <f>IF(A6141="",0.5,IF(B6141="",0.5,IF(C6141="",0.5,IF(E6141="",0.5,IF(Q6141="Y",0.01,0)))))</f>
        <v>0</v>
      </c>
      <c r="M6141">
        <f>COUNTIF(J6141:L6141,"&gt;0")</f>
        <v>0</v>
      </c>
      <c r="N6141" s="28" t="s">
        <v>66</v>
      </c>
      <c r="O6141">
        <f>IF(G6141="","",ABS(G6142-G6141))</f>
        <v>5.9999999999998721E-2</v>
      </c>
      <c r="P6141">
        <f>IF(H6141="","",ABS(H6142-H6141))</f>
        <v>0.48000000000000043</v>
      </c>
      <c r="R6141" s="2">
        <f>E6141-E6140</f>
        <v>1.0416666664241347E-2</v>
      </c>
      <c r="S6141" s="4">
        <f>MROUND(E6141,"0:15")</f>
        <v>45873.8125</v>
      </c>
    </row>
    <row r="6142" spans="1:19" x14ac:dyDescent="0.35">
      <c r="A6142">
        <v>2025</v>
      </c>
      <c r="B6142" t="s">
        <v>64</v>
      </c>
      <c r="C6142" t="s">
        <v>65</v>
      </c>
      <c r="D6142">
        <v>503</v>
      </c>
      <c r="E6142" s="4">
        <v>45873.822916666664</v>
      </c>
      <c r="F6142">
        <v>7.88</v>
      </c>
      <c r="G6142">
        <v>24.14</v>
      </c>
      <c r="H6142">
        <v>7.06</v>
      </c>
      <c r="I6142">
        <v>85.8</v>
      </c>
      <c r="J6142">
        <f>IF(G6142="",0.5,IF(G6142&lt;=0,2,IF(G6142&gt;=40,2, IF(AND(G6142&gt;0,G6142&lt;1),5,IF(AND(G6142&gt;35,G6142&lt;40),5,IF(O6142&gt;=1.5,1.5,0))))))</f>
        <v>0</v>
      </c>
      <c r="K6142">
        <f>IF(H6142="",0.5,IF(H6142&lt;=0.1,2,IF(H6142&gt;=20,2, IF(AND(H6142&gt;0.1,H6142&lt;0.2),5,IF(AND(H6142&gt;16,H6142&lt;20),5,IF(P6142&gt;=2,1.5,0))))))</f>
        <v>0</v>
      </c>
      <c r="L6142">
        <f>IF(A6142="",0.5,IF(B6142="",0.5,IF(C6142="",0.5,IF(E6142="",0.5,IF(Q6142="Y",0.01,0)))))</f>
        <v>0</v>
      </c>
      <c r="M6142">
        <f>COUNTIF(J6142:L6142,"&gt;0")</f>
        <v>0</v>
      </c>
      <c r="N6142" s="28" t="s">
        <v>66</v>
      </c>
      <c r="O6142">
        <f>IF(G6142="","",ABS(G6143-G6142))</f>
        <v>0.10000000000000142</v>
      </c>
      <c r="P6142">
        <f>IF(H6142="","",ABS(H6143-H6142))</f>
        <v>0.27999999999999936</v>
      </c>
      <c r="R6142" s="2">
        <f>E6142-E6141</f>
        <v>1.0416666664241347E-2</v>
      </c>
      <c r="S6142" s="4">
        <f>MROUND(E6142,"0:15")</f>
        <v>45873.822916666664</v>
      </c>
    </row>
    <row r="6143" spans="1:19" x14ac:dyDescent="0.35">
      <c r="A6143">
        <v>2025</v>
      </c>
      <c r="B6143" t="s">
        <v>64</v>
      </c>
      <c r="C6143" t="s">
        <v>65</v>
      </c>
      <c r="D6143">
        <v>504</v>
      </c>
      <c r="E6143" s="4">
        <v>45873.833333333336</v>
      </c>
      <c r="F6143">
        <v>7.57</v>
      </c>
      <c r="G6143">
        <v>24.04</v>
      </c>
      <c r="H6143">
        <v>6.78</v>
      </c>
      <c r="I6143">
        <v>82.3</v>
      </c>
      <c r="J6143">
        <f>IF(G6143="",0.5,IF(G6143&lt;=0,2,IF(G6143&gt;=40,2, IF(AND(G6143&gt;0,G6143&lt;1),5,IF(AND(G6143&gt;35,G6143&lt;40),5,IF(O6143&gt;=1.5,1.5,0))))))</f>
        <v>0</v>
      </c>
      <c r="K6143">
        <f>IF(H6143="",0.5,IF(H6143&lt;=0.1,2,IF(H6143&gt;=20,2, IF(AND(H6143&gt;0.1,H6143&lt;0.2),5,IF(AND(H6143&gt;16,H6143&lt;20),5,IF(P6143&gt;=2,1.5,0))))))</f>
        <v>0</v>
      </c>
      <c r="L6143">
        <f>IF(A6143="",0.5,IF(B6143="",0.5,IF(C6143="",0.5,IF(E6143="",0.5,IF(Q6143="Y",0.01,0)))))</f>
        <v>0</v>
      </c>
      <c r="M6143">
        <f>COUNTIF(J6143:L6143,"&gt;0")</f>
        <v>0</v>
      </c>
      <c r="N6143" s="28" t="s">
        <v>66</v>
      </c>
      <c r="O6143">
        <f>IF(G6143="","",ABS(G6144-G6143))</f>
        <v>9.9999999999997868E-2</v>
      </c>
      <c r="P6143">
        <f>IF(H6143="","",ABS(H6144-H6143))</f>
        <v>0.37000000000000011</v>
      </c>
      <c r="R6143" s="2">
        <f>E6143-E6142</f>
        <v>1.0416666671517305E-2</v>
      </c>
      <c r="S6143" s="4">
        <f>MROUND(E6143,"0:15")</f>
        <v>45873.833333333328</v>
      </c>
    </row>
    <row r="6144" spans="1:19" x14ac:dyDescent="0.35">
      <c r="A6144">
        <v>2025</v>
      </c>
      <c r="B6144" t="s">
        <v>64</v>
      </c>
      <c r="C6144" t="s">
        <v>65</v>
      </c>
      <c r="D6144">
        <v>505</v>
      </c>
      <c r="E6144" s="4">
        <v>45873.84375</v>
      </c>
      <c r="F6144">
        <v>7.16</v>
      </c>
      <c r="G6144">
        <v>23.94</v>
      </c>
      <c r="H6144">
        <v>6.41</v>
      </c>
      <c r="I6144">
        <v>77.7</v>
      </c>
      <c r="J6144">
        <f>IF(G6144="",0.5,IF(G6144&lt;=0,2,IF(G6144&gt;=40,2, IF(AND(G6144&gt;0,G6144&lt;1),5,IF(AND(G6144&gt;35,G6144&lt;40),5,IF(O6144&gt;=1.5,1.5,0))))))</f>
        <v>0</v>
      </c>
      <c r="K6144">
        <f>IF(H6144="",0.5,IF(H6144&lt;=0.1,2,IF(H6144&gt;=20,2, IF(AND(H6144&gt;0.1,H6144&lt;0.2),5,IF(AND(H6144&gt;16,H6144&lt;20),5,IF(P6144&gt;=2,1.5,0))))))</f>
        <v>0</v>
      </c>
      <c r="L6144">
        <f>IF(A6144="",0.5,IF(B6144="",0.5,IF(C6144="",0.5,IF(E6144="",0.5,IF(Q6144="Y",0.01,0)))))</f>
        <v>0</v>
      </c>
      <c r="M6144">
        <f>COUNTIF(J6144:L6144,"&gt;0")</f>
        <v>0</v>
      </c>
      <c r="N6144" s="28" t="s">
        <v>66</v>
      </c>
      <c r="O6144">
        <f>IF(G6144="","",ABS(G6145-G6144))</f>
        <v>0.10000000000000142</v>
      </c>
      <c r="P6144">
        <f>IF(H6144="","",ABS(H6145-H6144))</f>
        <v>4.9999999999999822E-2</v>
      </c>
      <c r="R6144" s="2">
        <f>E6144-E6143</f>
        <v>1.0416666664241347E-2</v>
      </c>
      <c r="S6144" s="4">
        <f>MROUND(E6144,"0:15")</f>
        <v>45873.84375</v>
      </c>
    </row>
    <row r="6145" spans="1:19" x14ac:dyDescent="0.35">
      <c r="A6145">
        <v>2025</v>
      </c>
      <c r="B6145" t="s">
        <v>64</v>
      </c>
      <c r="C6145" t="s">
        <v>65</v>
      </c>
      <c r="D6145">
        <v>506</v>
      </c>
      <c r="E6145" s="4">
        <v>45873.854166666664</v>
      </c>
      <c r="F6145">
        <v>7.1</v>
      </c>
      <c r="G6145">
        <v>23.84</v>
      </c>
      <c r="H6145">
        <v>6.36</v>
      </c>
      <c r="I6145">
        <v>76.900000000000006</v>
      </c>
      <c r="J6145">
        <f>IF(G6145="",0.5,IF(G6145&lt;=0,2,IF(G6145&gt;=40,2, IF(AND(G6145&gt;0,G6145&lt;1),5,IF(AND(G6145&gt;35,G6145&lt;40),5,IF(O6145&gt;=1.5,1.5,0))))))</f>
        <v>0</v>
      </c>
      <c r="K6145">
        <f>IF(H6145="",0.5,IF(H6145&lt;=0.1,2,IF(H6145&gt;=20,2, IF(AND(H6145&gt;0.1,H6145&lt;0.2),5,IF(AND(H6145&gt;16,H6145&lt;20),5,IF(P6145&gt;=2,1.5,0))))))</f>
        <v>0</v>
      </c>
      <c r="L6145">
        <f>IF(A6145="",0.5,IF(B6145="",0.5,IF(C6145="",0.5,IF(E6145="",0.5,IF(Q6145="Y",0.01,0)))))</f>
        <v>0</v>
      </c>
      <c r="M6145">
        <f>COUNTIF(J6145:L6145,"&gt;0")</f>
        <v>0</v>
      </c>
      <c r="N6145" s="28" t="s">
        <v>66</v>
      </c>
      <c r="O6145">
        <f>IF(G6145="","",ABS(G6146-G6145))</f>
        <v>0.10000000000000142</v>
      </c>
      <c r="P6145">
        <f>IF(H6145="","",ABS(H6146-H6145))</f>
        <v>9.9999999999997868E-3</v>
      </c>
      <c r="R6145" s="2">
        <f>E6145-E6144</f>
        <v>1.0416666664241347E-2</v>
      </c>
      <c r="S6145" s="4">
        <f>MROUND(E6145,"0:15")</f>
        <v>45873.854166666664</v>
      </c>
    </row>
    <row r="6146" spans="1:19" x14ac:dyDescent="0.35">
      <c r="A6146">
        <v>2025</v>
      </c>
      <c r="B6146" t="s">
        <v>64</v>
      </c>
      <c r="C6146" t="s">
        <v>65</v>
      </c>
      <c r="D6146">
        <v>507</v>
      </c>
      <c r="E6146" s="4">
        <v>45873.864583333336</v>
      </c>
      <c r="F6146">
        <v>7.11</v>
      </c>
      <c r="G6146">
        <v>23.74</v>
      </c>
      <c r="H6146">
        <v>6.37</v>
      </c>
      <c r="I6146">
        <v>76.900000000000006</v>
      </c>
      <c r="J6146">
        <f>IF(G6146="",0.5,IF(G6146&lt;=0,2,IF(G6146&gt;=40,2, IF(AND(G6146&gt;0,G6146&lt;1),5,IF(AND(G6146&gt;35,G6146&lt;40),5,IF(O6146&gt;=1.5,1.5,0))))))</f>
        <v>0</v>
      </c>
      <c r="K6146">
        <f>IF(H6146="",0.5,IF(H6146&lt;=0.1,2,IF(H6146&gt;=20,2, IF(AND(H6146&gt;0.1,H6146&lt;0.2),5,IF(AND(H6146&gt;16,H6146&lt;20),5,IF(P6146&gt;=2,1.5,0))))))</f>
        <v>0</v>
      </c>
      <c r="L6146">
        <f>IF(A6146="",0.5,IF(B6146="",0.5,IF(C6146="",0.5,IF(E6146="",0.5,IF(Q6146="Y",0.01,0)))))</f>
        <v>0</v>
      </c>
      <c r="M6146">
        <f>COUNTIF(J6146:L6146,"&gt;0")</f>
        <v>0</v>
      </c>
      <c r="N6146" s="28" t="s">
        <v>66</v>
      </c>
      <c r="O6146">
        <f>IF(G6146="","",ABS(G6147-G6146))</f>
        <v>7.9999999999998295E-2</v>
      </c>
      <c r="P6146">
        <f>IF(H6146="","",ABS(H6147-H6146))</f>
        <v>0.23000000000000043</v>
      </c>
      <c r="R6146" s="2">
        <f>E6146-E6145</f>
        <v>1.0416666671517305E-2</v>
      </c>
      <c r="S6146" s="4">
        <f>MROUND(E6146,"0:15")</f>
        <v>45873.864583333328</v>
      </c>
    </row>
    <row r="6147" spans="1:19" x14ac:dyDescent="0.35">
      <c r="A6147">
        <v>2025</v>
      </c>
      <c r="B6147" t="s">
        <v>64</v>
      </c>
      <c r="C6147" t="s">
        <v>65</v>
      </c>
      <c r="D6147">
        <v>508</v>
      </c>
      <c r="E6147" s="4">
        <v>45873.875</v>
      </c>
      <c r="F6147">
        <v>6.85</v>
      </c>
      <c r="G6147">
        <v>23.66</v>
      </c>
      <c r="H6147">
        <v>6.14</v>
      </c>
      <c r="I6147">
        <v>74</v>
      </c>
      <c r="J6147">
        <f>IF(G6147="",0.5,IF(G6147&lt;=0,2,IF(G6147&gt;=40,2, IF(AND(G6147&gt;0,G6147&lt;1),5,IF(AND(G6147&gt;35,G6147&lt;40),5,IF(O6147&gt;=1.5,1.5,0))))))</f>
        <v>0</v>
      </c>
      <c r="K6147">
        <f>IF(H6147="",0.5,IF(H6147&lt;=0.1,2,IF(H6147&gt;=20,2, IF(AND(H6147&gt;0.1,H6147&lt;0.2),5,IF(AND(H6147&gt;16,H6147&lt;20),5,IF(P6147&gt;=2,1.5,0))))))</f>
        <v>0</v>
      </c>
      <c r="L6147">
        <f>IF(A6147="",0.5,IF(B6147="",0.5,IF(C6147="",0.5,IF(E6147="",0.5,IF(Q6147="Y",0.01,0)))))</f>
        <v>0</v>
      </c>
      <c r="M6147">
        <f>COUNTIF(J6147:L6147,"&gt;0")</f>
        <v>0</v>
      </c>
      <c r="N6147" s="28" t="s">
        <v>66</v>
      </c>
      <c r="O6147">
        <f>IF(G6147="","",ABS(G6148-G6147))</f>
        <v>0.10000000000000142</v>
      </c>
      <c r="P6147">
        <f>IF(H6147="","",ABS(H6148-H6147))</f>
        <v>0.25</v>
      </c>
      <c r="R6147" s="2">
        <f>E6147-E6146</f>
        <v>1.0416666664241347E-2</v>
      </c>
      <c r="S6147" s="4">
        <f>MROUND(E6147,"0:15")</f>
        <v>45873.875</v>
      </c>
    </row>
    <row r="6148" spans="1:19" x14ac:dyDescent="0.35">
      <c r="A6148">
        <v>2025</v>
      </c>
      <c r="B6148" t="s">
        <v>64</v>
      </c>
      <c r="C6148" t="s">
        <v>65</v>
      </c>
      <c r="D6148">
        <v>509</v>
      </c>
      <c r="E6148" s="4">
        <v>45873.885416666664</v>
      </c>
      <c r="F6148">
        <v>6.57</v>
      </c>
      <c r="G6148">
        <v>23.56</v>
      </c>
      <c r="H6148">
        <v>5.89</v>
      </c>
      <c r="I6148">
        <v>70.8</v>
      </c>
      <c r="J6148">
        <f>IF(G6148="",0.5,IF(G6148&lt;=0,2,IF(G6148&gt;=40,2, IF(AND(G6148&gt;0,G6148&lt;1),5,IF(AND(G6148&gt;35,G6148&lt;40),5,IF(O6148&gt;=1.5,1.5,0))))))</f>
        <v>0</v>
      </c>
      <c r="K6148">
        <f>IF(H6148="",0.5,IF(H6148&lt;=0.1,2,IF(H6148&gt;=20,2, IF(AND(H6148&gt;0.1,H6148&lt;0.2),5,IF(AND(H6148&gt;16,H6148&lt;20),5,IF(P6148&gt;=2,1.5,0))))))</f>
        <v>0</v>
      </c>
      <c r="L6148">
        <f>IF(A6148="",0.5,IF(B6148="",0.5,IF(C6148="",0.5,IF(E6148="",0.5,IF(Q6148="Y",0.01,0)))))</f>
        <v>0</v>
      </c>
      <c r="M6148">
        <f>COUNTIF(J6148:L6148,"&gt;0")</f>
        <v>0</v>
      </c>
      <c r="N6148" s="28" t="s">
        <v>66</v>
      </c>
      <c r="O6148">
        <f>IF(G6148="","",ABS(G6149-G6148))</f>
        <v>9.9999999999997868E-2</v>
      </c>
      <c r="P6148">
        <f>IF(H6148="","",ABS(H6149-H6148))</f>
        <v>0.10000000000000053</v>
      </c>
      <c r="R6148" s="2">
        <f>E6148-E6147</f>
        <v>1.0416666664241347E-2</v>
      </c>
      <c r="S6148" s="4">
        <f>MROUND(E6148,"0:15")</f>
        <v>45873.885416666664</v>
      </c>
    </row>
    <row r="6149" spans="1:19" x14ac:dyDescent="0.35">
      <c r="A6149">
        <v>2025</v>
      </c>
      <c r="B6149" t="s">
        <v>64</v>
      </c>
      <c r="C6149" t="s">
        <v>65</v>
      </c>
      <c r="D6149">
        <v>510</v>
      </c>
      <c r="E6149" s="4">
        <v>45873.895833333336</v>
      </c>
      <c r="F6149">
        <v>6.68</v>
      </c>
      <c r="G6149">
        <v>23.46</v>
      </c>
      <c r="H6149">
        <v>5.99</v>
      </c>
      <c r="I6149">
        <v>71.900000000000006</v>
      </c>
      <c r="J6149">
        <f>IF(G6149="",0.5,IF(G6149&lt;=0,2,IF(G6149&gt;=40,2, IF(AND(G6149&gt;0,G6149&lt;1),5,IF(AND(G6149&gt;35,G6149&lt;40),5,IF(O6149&gt;=1.5,1.5,0))))))</f>
        <v>0</v>
      </c>
      <c r="K6149">
        <f>IF(H6149="",0.5,IF(H6149&lt;=0.1,2,IF(H6149&gt;=20,2, IF(AND(H6149&gt;0.1,H6149&lt;0.2),5,IF(AND(H6149&gt;16,H6149&lt;20),5,IF(P6149&gt;=2,1.5,0))))))</f>
        <v>0</v>
      </c>
      <c r="L6149">
        <f>IF(A6149="",0.5,IF(B6149="",0.5,IF(C6149="",0.5,IF(E6149="",0.5,IF(Q6149="Y",0.01,0)))))</f>
        <v>0</v>
      </c>
      <c r="M6149">
        <f>COUNTIF(J6149:L6149,"&gt;0")</f>
        <v>0</v>
      </c>
      <c r="N6149" s="28" t="s">
        <v>66</v>
      </c>
      <c r="O6149">
        <f>IF(G6149="","",ABS(G6150-G6149))</f>
        <v>8.0000000000001847E-2</v>
      </c>
      <c r="P6149">
        <f>IF(H6149="","",ABS(H6150-H6149))</f>
        <v>0.3100000000000005</v>
      </c>
      <c r="R6149" s="2">
        <f>E6149-E6148</f>
        <v>1.0416666671517305E-2</v>
      </c>
      <c r="S6149" s="4">
        <f>MROUND(E6149,"0:15")</f>
        <v>45873.895833333328</v>
      </c>
    </row>
    <row r="6150" spans="1:19" x14ac:dyDescent="0.35">
      <c r="A6150">
        <v>2025</v>
      </c>
      <c r="B6150" t="s">
        <v>64</v>
      </c>
      <c r="C6150" t="s">
        <v>65</v>
      </c>
      <c r="D6150">
        <v>511</v>
      </c>
      <c r="E6150" s="4">
        <v>45873.90625</v>
      </c>
      <c r="F6150">
        <v>6.34</v>
      </c>
      <c r="G6150">
        <v>23.38</v>
      </c>
      <c r="H6150">
        <v>5.68</v>
      </c>
      <c r="I6150">
        <v>68.099999999999994</v>
      </c>
      <c r="J6150">
        <f>IF(G6150="",0.5,IF(G6150&lt;=0,2,IF(G6150&gt;=40,2, IF(AND(G6150&gt;0,G6150&lt;1),5,IF(AND(G6150&gt;35,G6150&lt;40),5,IF(O6150&gt;=1.5,1.5,0))))))</f>
        <v>0</v>
      </c>
      <c r="K6150">
        <f>IF(H6150="",0.5,IF(H6150&lt;=0.1,2,IF(H6150&gt;=20,2, IF(AND(H6150&gt;0.1,H6150&lt;0.2),5,IF(AND(H6150&gt;16,H6150&lt;20),5,IF(P6150&gt;=2,1.5,0))))))</f>
        <v>0</v>
      </c>
      <c r="L6150">
        <f>IF(A6150="",0.5,IF(B6150="",0.5,IF(C6150="",0.5,IF(E6150="",0.5,IF(Q6150="Y",0.01,0)))))</f>
        <v>0</v>
      </c>
      <c r="M6150">
        <f>COUNTIF(J6150:L6150,"&gt;0")</f>
        <v>0</v>
      </c>
      <c r="N6150" s="28" t="s">
        <v>66</v>
      </c>
      <c r="O6150">
        <f>IF(G6150="","",ABS(G6151-G6150))</f>
        <v>9.9999999999997868E-2</v>
      </c>
      <c r="P6150">
        <f>IF(H6150="","",ABS(H6151-H6150))</f>
        <v>0.12000000000000011</v>
      </c>
      <c r="R6150" s="2">
        <f>E6150-E6149</f>
        <v>1.0416666664241347E-2</v>
      </c>
      <c r="S6150" s="4">
        <f>MROUND(E6150,"0:15")</f>
        <v>45873.90625</v>
      </c>
    </row>
    <row r="6151" spans="1:19" x14ac:dyDescent="0.35">
      <c r="A6151">
        <v>2025</v>
      </c>
      <c r="B6151" t="s">
        <v>64</v>
      </c>
      <c r="C6151" t="s">
        <v>65</v>
      </c>
      <c r="D6151">
        <v>512</v>
      </c>
      <c r="E6151" s="4">
        <v>45873.916666666664</v>
      </c>
      <c r="F6151">
        <v>6.2</v>
      </c>
      <c r="G6151">
        <v>23.28</v>
      </c>
      <c r="H6151">
        <v>5.56</v>
      </c>
      <c r="I6151">
        <v>66.5</v>
      </c>
      <c r="J6151">
        <f>IF(G6151="",0.5,IF(G6151&lt;=0,2,IF(G6151&gt;=40,2, IF(AND(G6151&gt;0,G6151&lt;1),5,IF(AND(G6151&gt;35,G6151&lt;40),5,IF(O6151&gt;=1.5,1.5,0))))))</f>
        <v>0</v>
      </c>
      <c r="K6151">
        <f>IF(H6151="",0.5,IF(H6151&lt;=0.1,2,IF(H6151&gt;=20,2, IF(AND(H6151&gt;0.1,H6151&lt;0.2),5,IF(AND(H6151&gt;16,H6151&lt;20),5,IF(P6151&gt;=2,1.5,0))))))</f>
        <v>0</v>
      </c>
      <c r="L6151">
        <f>IF(A6151="",0.5,IF(B6151="",0.5,IF(C6151="",0.5,IF(E6151="",0.5,IF(Q6151="Y",0.01,0)))))</f>
        <v>0</v>
      </c>
      <c r="M6151">
        <f>COUNTIF(J6151:L6151,"&gt;0")</f>
        <v>0</v>
      </c>
      <c r="N6151" s="28" t="s">
        <v>66</v>
      </c>
      <c r="O6151">
        <f>IF(G6151="","",ABS(G6152-G6151))</f>
        <v>8.0000000000001847E-2</v>
      </c>
      <c r="P6151">
        <f>IF(H6151="","",ABS(H6152-H6151))</f>
        <v>0.25</v>
      </c>
      <c r="R6151" s="2">
        <f>E6151-E6150</f>
        <v>1.0416666664241347E-2</v>
      </c>
      <c r="S6151" s="4">
        <f>MROUND(E6151,"0:15")</f>
        <v>45873.916666666664</v>
      </c>
    </row>
    <row r="6152" spans="1:19" x14ac:dyDescent="0.35">
      <c r="A6152">
        <v>2025</v>
      </c>
      <c r="B6152" t="s">
        <v>64</v>
      </c>
      <c r="C6152" t="s">
        <v>65</v>
      </c>
      <c r="D6152">
        <v>513</v>
      </c>
      <c r="E6152" s="4">
        <v>45873.927083333336</v>
      </c>
      <c r="F6152">
        <v>5.93</v>
      </c>
      <c r="G6152">
        <v>23.2</v>
      </c>
      <c r="H6152">
        <v>5.31</v>
      </c>
      <c r="I6152">
        <v>63.5</v>
      </c>
      <c r="J6152">
        <f>IF(G6152="",0.5,IF(G6152&lt;=0,2,IF(G6152&gt;=40,2, IF(AND(G6152&gt;0,G6152&lt;1),5,IF(AND(G6152&gt;35,G6152&lt;40),5,IF(O6152&gt;=1.5,1.5,0))))))</f>
        <v>0</v>
      </c>
      <c r="K6152">
        <f>IF(H6152="",0.5,IF(H6152&lt;=0.1,2,IF(H6152&gt;=20,2, IF(AND(H6152&gt;0.1,H6152&lt;0.2),5,IF(AND(H6152&gt;16,H6152&lt;20),5,IF(P6152&gt;=2,1.5,0))))))</f>
        <v>0</v>
      </c>
      <c r="L6152">
        <f>IF(A6152="",0.5,IF(B6152="",0.5,IF(C6152="",0.5,IF(E6152="",0.5,IF(Q6152="Y",0.01,0)))))</f>
        <v>0</v>
      </c>
      <c r="M6152">
        <f>COUNTIF(J6152:L6152,"&gt;0")</f>
        <v>0</v>
      </c>
      <c r="N6152" s="28" t="s">
        <v>66</v>
      </c>
      <c r="O6152">
        <f>IF(G6152="","",ABS(G6153-G6152))</f>
        <v>9.9999999999997868E-2</v>
      </c>
      <c r="P6152">
        <f>IF(H6152="","",ABS(H6153-H6152))</f>
        <v>0.27999999999999936</v>
      </c>
      <c r="R6152" s="2">
        <f>E6152-E6151</f>
        <v>1.0416666671517305E-2</v>
      </c>
      <c r="S6152" s="4">
        <f>MROUND(E6152,"0:15")</f>
        <v>45873.927083333328</v>
      </c>
    </row>
    <row r="6153" spans="1:19" x14ac:dyDescent="0.35">
      <c r="A6153">
        <v>2025</v>
      </c>
      <c r="B6153" t="s">
        <v>64</v>
      </c>
      <c r="C6153" t="s">
        <v>65</v>
      </c>
      <c r="D6153">
        <v>514</v>
      </c>
      <c r="E6153" s="4">
        <v>45873.9375</v>
      </c>
      <c r="F6153">
        <v>5.61</v>
      </c>
      <c r="G6153">
        <v>23.1</v>
      </c>
      <c r="H6153">
        <v>5.03</v>
      </c>
      <c r="I6153">
        <v>60</v>
      </c>
      <c r="J6153">
        <f>IF(G6153="",0.5,IF(G6153&lt;=0,2,IF(G6153&gt;=40,2, IF(AND(G6153&gt;0,G6153&lt;1),5,IF(AND(G6153&gt;35,G6153&lt;40),5,IF(O6153&gt;=1.5,1.5,0))))))</f>
        <v>0</v>
      </c>
      <c r="K6153">
        <f>IF(H6153="",0.5,IF(H6153&lt;=0.1,2,IF(H6153&gt;=20,2, IF(AND(H6153&gt;0.1,H6153&lt;0.2),5,IF(AND(H6153&gt;16,H6153&lt;20),5,IF(P6153&gt;=2,1.5,0))))))</f>
        <v>0</v>
      </c>
      <c r="L6153">
        <f>IF(A6153="",0.5,IF(B6153="",0.5,IF(C6153="",0.5,IF(E6153="",0.5,IF(Q6153="Y",0.01,0)))))</f>
        <v>0</v>
      </c>
      <c r="M6153">
        <f>COUNTIF(J6153:L6153,"&gt;0")</f>
        <v>0</v>
      </c>
      <c r="N6153" s="28" t="s">
        <v>66</v>
      </c>
      <c r="O6153">
        <f>IF(G6153="","",ABS(G6154-G6153))</f>
        <v>8.0000000000001847E-2</v>
      </c>
      <c r="P6153">
        <f>IF(H6153="","",ABS(H6154-H6153))</f>
        <v>0.4300000000000006</v>
      </c>
      <c r="R6153" s="2">
        <f>E6153-E6152</f>
        <v>1.0416666664241347E-2</v>
      </c>
      <c r="S6153" s="4">
        <f>MROUND(E6153,"0:15")</f>
        <v>45873.9375</v>
      </c>
    </row>
    <row r="6154" spans="1:19" x14ac:dyDescent="0.35">
      <c r="A6154">
        <v>2025</v>
      </c>
      <c r="B6154" t="s">
        <v>64</v>
      </c>
      <c r="C6154" t="s">
        <v>65</v>
      </c>
      <c r="D6154">
        <v>515</v>
      </c>
      <c r="E6154" s="4">
        <v>45873.947916666664</v>
      </c>
      <c r="F6154">
        <v>5.13</v>
      </c>
      <c r="G6154">
        <v>23.02</v>
      </c>
      <c r="H6154">
        <v>4.5999999999999996</v>
      </c>
      <c r="I6154">
        <v>54.8</v>
      </c>
      <c r="J6154">
        <f>IF(G6154="",0.5,IF(G6154&lt;=0,2,IF(G6154&gt;=40,2, IF(AND(G6154&gt;0,G6154&lt;1),5,IF(AND(G6154&gt;35,G6154&lt;40),5,IF(O6154&gt;=1.5,1.5,0))))))</f>
        <v>0</v>
      </c>
      <c r="K6154">
        <f>IF(H6154="",0.5,IF(H6154&lt;=0.1,2,IF(H6154&gt;=20,2, IF(AND(H6154&gt;0.1,H6154&lt;0.2),5,IF(AND(H6154&gt;16,H6154&lt;20),5,IF(P6154&gt;=2,1.5,0))))))</f>
        <v>0</v>
      </c>
      <c r="L6154">
        <f>IF(A6154="",0.5,IF(B6154="",0.5,IF(C6154="",0.5,IF(E6154="",0.5,IF(Q6154="Y",0.01,0)))))</f>
        <v>0</v>
      </c>
      <c r="M6154">
        <f>COUNTIF(J6154:L6154,"&gt;0")</f>
        <v>0</v>
      </c>
      <c r="N6154" s="28" t="s">
        <v>66</v>
      </c>
      <c r="O6154">
        <f>IF(G6154="","",ABS(G6155-G6154))</f>
        <v>7.9999999999998295E-2</v>
      </c>
      <c r="P6154">
        <f>IF(H6154="","",ABS(H6155-H6154))</f>
        <v>4.0000000000000036E-2</v>
      </c>
      <c r="R6154" s="2">
        <f>E6154-E6153</f>
        <v>1.0416666664241347E-2</v>
      </c>
      <c r="S6154" s="4">
        <f>MROUND(E6154,"0:15")</f>
        <v>45873.947916666664</v>
      </c>
    </row>
    <row r="6155" spans="1:19" x14ac:dyDescent="0.35">
      <c r="A6155">
        <v>2025</v>
      </c>
      <c r="B6155" t="s">
        <v>64</v>
      </c>
      <c r="C6155" t="s">
        <v>65</v>
      </c>
      <c r="D6155">
        <v>516</v>
      </c>
      <c r="E6155" s="4">
        <v>45873.958333333336</v>
      </c>
      <c r="F6155">
        <v>5.17</v>
      </c>
      <c r="G6155">
        <v>22.94</v>
      </c>
      <c r="H6155">
        <v>4.6399999999999997</v>
      </c>
      <c r="I6155">
        <v>55.1</v>
      </c>
      <c r="J6155">
        <f>IF(G6155="",0.5,IF(G6155&lt;=0,2,IF(G6155&gt;=40,2, IF(AND(G6155&gt;0,G6155&lt;1),5,IF(AND(G6155&gt;35,G6155&lt;40),5,IF(O6155&gt;=1.5,1.5,0))))))</f>
        <v>0</v>
      </c>
      <c r="K6155">
        <f>IF(H6155="",0.5,IF(H6155&lt;=0.1,2,IF(H6155&gt;=20,2, IF(AND(H6155&gt;0.1,H6155&lt;0.2),5,IF(AND(H6155&gt;16,H6155&lt;20),5,IF(P6155&gt;=2,1.5,0))))))</f>
        <v>0</v>
      </c>
      <c r="L6155">
        <f>IF(A6155="",0.5,IF(B6155="",0.5,IF(C6155="",0.5,IF(E6155="",0.5,IF(Q6155="Y",0.01,0)))))</f>
        <v>0</v>
      </c>
      <c r="M6155">
        <f>COUNTIF(J6155:L6155,"&gt;0")</f>
        <v>0</v>
      </c>
      <c r="N6155" s="28" t="s">
        <v>66</v>
      </c>
      <c r="O6155">
        <f>IF(G6155="","",ABS(G6156-G6155))</f>
        <v>8.0000000000001847E-2</v>
      </c>
      <c r="P6155">
        <f>IF(H6155="","",ABS(H6156-H6155))</f>
        <v>0.35999999999999943</v>
      </c>
      <c r="R6155" s="2">
        <f>E6155-E6154</f>
        <v>1.0416666671517305E-2</v>
      </c>
      <c r="S6155" s="4">
        <f>MROUND(E6155,"0:15")</f>
        <v>45873.958333333328</v>
      </c>
    </row>
    <row r="6156" spans="1:19" x14ac:dyDescent="0.35">
      <c r="A6156">
        <v>2025</v>
      </c>
      <c r="B6156" t="s">
        <v>64</v>
      </c>
      <c r="C6156" t="s">
        <v>65</v>
      </c>
      <c r="D6156">
        <v>517</v>
      </c>
      <c r="E6156" s="4">
        <v>45873.96875</v>
      </c>
      <c r="F6156">
        <v>4.7699999999999996</v>
      </c>
      <c r="G6156">
        <v>22.86</v>
      </c>
      <c r="H6156">
        <v>4.28</v>
      </c>
      <c r="I6156">
        <v>50.8</v>
      </c>
      <c r="J6156">
        <f>IF(G6156="",0.5,IF(G6156&lt;=0,2,IF(G6156&gt;=40,2, IF(AND(G6156&gt;0,G6156&lt;1),5,IF(AND(G6156&gt;35,G6156&lt;40),5,IF(O6156&gt;=1.5,1.5,0))))))</f>
        <v>0</v>
      </c>
      <c r="K6156">
        <f>IF(H6156="",0.5,IF(H6156&lt;=0.1,2,IF(H6156&gt;=20,2, IF(AND(H6156&gt;0.1,H6156&lt;0.2),5,IF(AND(H6156&gt;16,H6156&lt;20),5,IF(P6156&gt;=2,1.5,0))))))</f>
        <v>0</v>
      </c>
      <c r="L6156">
        <f>IF(A6156="",0.5,IF(B6156="",0.5,IF(C6156="",0.5,IF(E6156="",0.5,IF(Q6156="Y",0.01,0)))))</f>
        <v>0</v>
      </c>
      <c r="M6156">
        <f>COUNTIF(J6156:L6156,"&gt;0")</f>
        <v>0</v>
      </c>
      <c r="N6156" s="28" t="s">
        <v>66</v>
      </c>
      <c r="O6156">
        <f>IF(G6156="","",ABS(G6157-G6156))</f>
        <v>5.9999999999998721E-2</v>
      </c>
      <c r="P6156">
        <f>IF(H6156="","",ABS(H6157-H6156))</f>
        <v>0.71</v>
      </c>
      <c r="R6156" s="2">
        <f>E6156-E6155</f>
        <v>1.0416666664241347E-2</v>
      </c>
      <c r="S6156" s="4">
        <f>MROUND(E6156,"0:15")</f>
        <v>45873.96875</v>
      </c>
    </row>
    <row r="6157" spans="1:19" x14ac:dyDescent="0.35">
      <c r="A6157">
        <v>2025</v>
      </c>
      <c r="B6157" t="s">
        <v>64</v>
      </c>
      <c r="C6157" t="s">
        <v>65</v>
      </c>
      <c r="D6157">
        <v>518</v>
      </c>
      <c r="E6157" s="4">
        <v>45873.979166666664</v>
      </c>
      <c r="F6157">
        <v>5.57</v>
      </c>
      <c r="G6157">
        <v>22.8</v>
      </c>
      <c r="H6157">
        <v>4.99</v>
      </c>
      <c r="I6157">
        <v>59.2</v>
      </c>
      <c r="J6157">
        <f>IF(G6157="",0.5,IF(G6157&lt;=0,2,IF(G6157&gt;=40,2, IF(AND(G6157&gt;0,G6157&lt;1),5,IF(AND(G6157&gt;35,G6157&lt;40),5,IF(O6157&gt;=1.5,1.5,0))))))</f>
        <v>0</v>
      </c>
      <c r="K6157">
        <f>IF(H6157="",0.5,IF(H6157&lt;=0.1,2,IF(H6157&gt;=20,2, IF(AND(H6157&gt;0.1,H6157&lt;0.2),5,IF(AND(H6157&gt;16,H6157&lt;20),5,IF(P6157&gt;=2,1.5,0))))))</f>
        <v>0</v>
      </c>
      <c r="L6157">
        <f>IF(A6157="",0.5,IF(B6157="",0.5,IF(C6157="",0.5,IF(E6157="",0.5,IF(Q6157="Y",0.01,0)))))</f>
        <v>0</v>
      </c>
      <c r="M6157">
        <f>COUNTIF(J6157:L6157,"&gt;0")</f>
        <v>0</v>
      </c>
      <c r="N6157" s="28" t="s">
        <v>66</v>
      </c>
      <c r="O6157">
        <f>IF(G6157="","",ABS(G6158-G6157))</f>
        <v>8.0000000000001847E-2</v>
      </c>
      <c r="P6157">
        <f>IF(H6157="","",ABS(H6158-H6157))</f>
        <v>0.60000000000000053</v>
      </c>
      <c r="R6157" s="2">
        <f>E6157-E6156</f>
        <v>1.0416666664241347E-2</v>
      </c>
      <c r="S6157" s="4">
        <f>MROUND(E6157,"0:15")</f>
        <v>45873.979166666664</v>
      </c>
    </row>
    <row r="6158" spans="1:19" x14ac:dyDescent="0.35">
      <c r="A6158">
        <v>2025</v>
      </c>
      <c r="B6158" t="s">
        <v>64</v>
      </c>
      <c r="C6158" t="s">
        <v>65</v>
      </c>
      <c r="D6158">
        <v>519</v>
      </c>
      <c r="E6158" s="4">
        <v>45873.989583333336</v>
      </c>
      <c r="F6158">
        <v>4.8899999999999997</v>
      </c>
      <c r="G6158">
        <v>22.72</v>
      </c>
      <c r="H6158">
        <v>4.3899999999999997</v>
      </c>
      <c r="I6158">
        <v>51.9</v>
      </c>
      <c r="J6158">
        <f>IF(G6158="",0.5,IF(G6158&lt;=0,2,IF(G6158&gt;=40,2, IF(AND(G6158&gt;0,G6158&lt;1),5,IF(AND(G6158&gt;35,G6158&lt;40),5,IF(O6158&gt;=1.5,1.5,0))))))</f>
        <v>0</v>
      </c>
      <c r="K6158">
        <f>IF(H6158="",0.5,IF(H6158&lt;=0.1,2,IF(H6158&gt;=20,2, IF(AND(H6158&gt;0.1,H6158&lt;0.2),5,IF(AND(H6158&gt;16,H6158&lt;20),5,IF(P6158&gt;=2,1.5,0))))))</f>
        <v>0</v>
      </c>
      <c r="L6158">
        <f>IF(A6158="",0.5,IF(B6158="",0.5,IF(C6158="",0.5,IF(E6158="",0.5,IF(Q6158="Y",0.01,0)))))</f>
        <v>0</v>
      </c>
      <c r="M6158">
        <f>COUNTIF(J6158:L6158,"&gt;0")</f>
        <v>0</v>
      </c>
      <c r="N6158" s="28" t="s">
        <v>66</v>
      </c>
      <c r="O6158">
        <f>IF(G6158="","",ABS(G6159-G6158))</f>
        <v>5.9999999999998721E-2</v>
      </c>
      <c r="P6158">
        <f>IF(H6158="","",ABS(H6159-H6158))</f>
        <v>6.9999999999999396E-2</v>
      </c>
      <c r="R6158" s="2">
        <f>E6158-E6157</f>
        <v>1.0416666671517305E-2</v>
      </c>
      <c r="S6158" s="4">
        <f>MROUND(E6158,"0:15")</f>
        <v>45873.989583333328</v>
      </c>
    </row>
    <row r="6159" spans="1:19" x14ac:dyDescent="0.35">
      <c r="A6159">
        <v>2025</v>
      </c>
      <c r="B6159" t="s">
        <v>64</v>
      </c>
      <c r="C6159" t="s">
        <v>65</v>
      </c>
      <c r="D6159">
        <v>520</v>
      </c>
      <c r="E6159" s="4">
        <v>45874</v>
      </c>
      <c r="F6159">
        <v>4.82</v>
      </c>
      <c r="G6159">
        <v>22.66</v>
      </c>
      <c r="H6159">
        <v>4.32</v>
      </c>
      <c r="I6159">
        <v>51.1</v>
      </c>
      <c r="J6159">
        <f>IF(G6159="",0.5,IF(G6159&lt;=0,2,IF(G6159&gt;=40,2, IF(AND(G6159&gt;0,G6159&lt;1),5,IF(AND(G6159&gt;35,G6159&lt;40),5,IF(O6159&gt;=1.5,1.5,0))))))</f>
        <v>0</v>
      </c>
      <c r="K6159">
        <f>IF(H6159="",0.5,IF(H6159&lt;=0.1,2,IF(H6159&gt;=20,2, IF(AND(H6159&gt;0.1,H6159&lt;0.2),5,IF(AND(H6159&gt;16,H6159&lt;20),5,IF(P6159&gt;=2,1.5,0))))))</f>
        <v>0</v>
      </c>
      <c r="L6159">
        <f>IF(A6159="",0.5,IF(B6159="",0.5,IF(C6159="",0.5,IF(E6159="",0.5,IF(Q6159="Y",0.01,0)))))</f>
        <v>0</v>
      </c>
      <c r="M6159">
        <f>COUNTIF(J6159:L6159,"&gt;0")</f>
        <v>0</v>
      </c>
      <c r="N6159" s="28" t="s">
        <v>66</v>
      </c>
      <c r="O6159">
        <f>IF(G6159="","",ABS(G6160-G6159))</f>
        <v>8.0000000000001847E-2</v>
      </c>
      <c r="P6159">
        <f>IF(H6159="","",ABS(H6160-H6159))</f>
        <v>8.0000000000000071E-2</v>
      </c>
      <c r="R6159" s="2">
        <f>E6159-E6158</f>
        <v>1.0416666664241347E-2</v>
      </c>
      <c r="S6159" s="4">
        <f>MROUND(E6159,"0:15")</f>
        <v>45874</v>
      </c>
    </row>
    <row r="6160" spans="1:19" x14ac:dyDescent="0.35">
      <c r="A6160">
        <v>2025</v>
      </c>
      <c r="B6160" t="s">
        <v>64</v>
      </c>
      <c r="C6160" t="s">
        <v>65</v>
      </c>
      <c r="D6160">
        <v>521</v>
      </c>
      <c r="E6160" s="4">
        <v>45874.010416666664</v>
      </c>
      <c r="F6160">
        <v>4.91</v>
      </c>
      <c r="G6160">
        <v>22.58</v>
      </c>
      <c r="H6160">
        <v>4.4000000000000004</v>
      </c>
      <c r="I6160">
        <v>52</v>
      </c>
      <c r="J6160">
        <f>IF(G6160="",0.5,IF(G6160&lt;=0,2,IF(G6160&gt;=40,2, IF(AND(G6160&gt;0,G6160&lt;1),5,IF(AND(G6160&gt;35,G6160&lt;40),5,IF(O6160&gt;=1.5,1.5,0))))))</f>
        <v>0</v>
      </c>
      <c r="K6160">
        <f>IF(H6160="",0.5,IF(H6160&lt;=0.1,2,IF(H6160&gt;=20,2, IF(AND(H6160&gt;0.1,H6160&lt;0.2),5,IF(AND(H6160&gt;16,H6160&lt;20),5,IF(P6160&gt;=2,1.5,0))))))</f>
        <v>0</v>
      </c>
      <c r="L6160">
        <f>IF(A6160="",0.5,IF(B6160="",0.5,IF(C6160="",0.5,IF(E6160="",0.5,IF(Q6160="Y",0.01,0)))))</f>
        <v>0</v>
      </c>
      <c r="M6160">
        <f>COUNTIF(J6160:L6160,"&gt;0")</f>
        <v>0</v>
      </c>
      <c r="N6160" s="28" t="s">
        <v>66</v>
      </c>
      <c r="O6160">
        <f>IF(G6160="","",ABS(G6161-G6160))</f>
        <v>5.9999999999998721E-2</v>
      </c>
      <c r="P6160">
        <f>IF(H6160="","",ABS(H6161-H6160))</f>
        <v>0.13000000000000078</v>
      </c>
      <c r="R6160" s="2">
        <f>E6160-E6159</f>
        <v>1.0416666664241347E-2</v>
      </c>
      <c r="S6160" s="4">
        <f>MROUND(E6160,"0:15")</f>
        <v>45874.010416666664</v>
      </c>
    </row>
    <row r="6161" spans="1:19" x14ac:dyDescent="0.35">
      <c r="A6161">
        <v>2025</v>
      </c>
      <c r="B6161" t="s">
        <v>64</v>
      </c>
      <c r="C6161" t="s">
        <v>65</v>
      </c>
      <c r="D6161">
        <v>522</v>
      </c>
      <c r="E6161" s="4">
        <v>45874.020833333336</v>
      </c>
      <c r="F6161">
        <v>4.76</v>
      </c>
      <c r="G6161">
        <v>22.52</v>
      </c>
      <c r="H6161">
        <v>4.2699999999999996</v>
      </c>
      <c r="I6161">
        <v>50.4</v>
      </c>
      <c r="J6161">
        <f>IF(G6161="",0.5,IF(G6161&lt;=0,2,IF(G6161&gt;=40,2, IF(AND(G6161&gt;0,G6161&lt;1),5,IF(AND(G6161&gt;35,G6161&lt;40),5,IF(O6161&gt;=1.5,1.5,0))))))</f>
        <v>0</v>
      </c>
      <c r="K6161">
        <f>IF(H6161="",0.5,IF(H6161&lt;=0.1,2,IF(H6161&gt;=20,2, IF(AND(H6161&gt;0.1,H6161&lt;0.2),5,IF(AND(H6161&gt;16,H6161&lt;20),5,IF(P6161&gt;=2,1.5,0))))))</f>
        <v>0</v>
      </c>
      <c r="L6161">
        <f>IF(A6161="",0.5,IF(B6161="",0.5,IF(C6161="",0.5,IF(E6161="",0.5,IF(Q6161="Y",0.01,0)))))</f>
        <v>0</v>
      </c>
      <c r="M6161">
        <f>COUNTIF(J6161:L6161,"&gt;0")</f>
        <v>0</v>
      </c>
      <c r="N6161" s="28" t="s">
        <v>66</v>
      </c>
      <c r="O6161">
        <f>IF(G6161="","",ABS(G6162-G6161))</f>
        <v>7.9999999999998295E-2</v>
      </c>
      <c r="P6161">
        <f>IF(H6161="","",ABS(H6162-H6161))</f>
        <v>0.37000000000000011</v>
      </c>
      <c r="R6161" s="2">
        <f>E6161-E6160</f>
        <v>1.0416666671517305E-2</v>
      </c>
      <c r="S6161" s="4">
        <f>MROUND(E6161,"0:15")</f>
        <v>45874.020833333328</v>
      </c>
    </row>
    <row r="6162" spans="1:19" x14ac:dyDescent="0.35">
      <c r="A6162">
        <v>2025</v>
      </c>
      <c r="B6162" t="s">
        <v>64</v>
      </c>
      <c r="C6162" t="s">
        <v>65</v>
      </c>
      <c r="D6162">
        <v>523</v>
      </c>
      <c r="E6162" s="4">
        <v>45874.03125</v>
      </c>
      <c r="F6162">
        <v>5.17</v>
      </c>
      <c r="G6162">
        <v>22.44</v>
      </c>
      <c r="H6162">
        <v>4.6399999999999997</v>
      </c>
      <c r="I6162">
        <v>54.6</v>
      </c>
      <c r="J6162">
        <f>IF(G6162="",0.5,IF(G6162&lt;=0,2,IF(G6162&gt;=40,2, IF(AND(G6162&gt;0,G6162&lt;1),5,IF(AND(G6162&gt;35,G6162&lt;40),5,IF(O6162&gt;=1.5,1.5,0))))))</f>
        <v>0</v>
      </c>
      <c r="K6162">
        <f>IF(H6162="",0.5,IF(H6162&lt;=0.1,2,IF(H6162&gt;=20,2, IF(AND(H6162&gt;0.1,H6162&lt;0.2),5,IF(AND(H6162&gt;16,H6162&lt;20),5,IF(P6162&gt;=2,1.5,0))))))</f>
        <v>0</v>
      </c>
      <c r="L6162">
        <f>IF(A6162="",0.5,IF(B6162="",0.5,IF(C6162="",0.5,IF(E6162="",0.5,IF(Q6162="Y",0.01,0)))))</f>
        <v>0</v>
      </c>
      <c r="M6162">
        <f>COUNTIF(J6162:L6162,"&gt;0")</f>
        <v>0</v>
      </c>
      <c r="N6162" s="28" t="s">
        <v>66</v>
      </c>
      <c r="O6162">
        <f>IF(G6162="","",ABS(G6163-G6162))</f>
        <v>6.0000000000002274E-2</v>
      </c>
      <c r="P6162">
        <f>IF(H6162="","",ABS(H6163-H6162))</f>
        <v>0.20000000000000018</v>
      </c>
      <c r="R6162" s="2">
        <f>E6162-E6161</f>
        <v>1.0416666664241347E-2</v>
      </c>
      <c r="S6162" s="4">
        <f>MROUND(E6162,"0:15")</f>
        <v>45874.03125</v>
      </c>
    </row>
    <row r="6163" spans="1:19" x14ac:dyDescent="0.35">
      <c r="A6163">
        <v>2025</v>
      </c>
      <c r="B6163" t="s">
        <v>64</v>
      </c>
      <c r="C6163" t="s">
        <v>65</v>
      </c>
      <c r="D6163">
        <v>524</v>
      </c>
      <c r="E6163" s="4">
        <v>45874.041666666664</v>
      </c>
      <c r="F6163">
        <v>5.4</v>
      </c>
      <c r="G6163">
        <v>22.38</v>
      </c>
      <c r="H6163">
        <v>4.84</v>
      </c>
      <c r="I6163">
        <v>57</v>
      </c>
      <c r="J6163">
        <f>IF(G6163="",0.5,IF(G6163&lt;=0,2,IF(G6163&gt;=40,2, IF(AND(G6163&gt;0,G6163&lt;1),5,IF(AND(G6163&gt;35,G6163&lt;40),5,IF(O6163&gt;=1.5,1.5,0))))))</f>
        <v>0</v>
      </c>
      <c r="K6163">
        <f>IF(H6163="",0.5,IF(H6163&lt;=0.1,2,IF(H6163&gt;=20,2, IF(AND(H6163&gt;0.1,H6163&lt;0.2),5,IF(AND(H6163&gt;16,H6163&lt;20),5,IF(P6163&gt;=2,1.5,0))))))</f>
        <v>0</v>
      </c>
      <c r="L6163">
        <f>IF(A6163="",0.5,IF(B6163="",0.5,IF(C6163="",0.5,IF(E6163="",0.5,IF(Q6163="Y",0.01,0)))))</f>
        <v>0</v>
      </c>
      <c r="M6163">
        <f>COUNTIF(J6163:L6163,"&gt;0")</f>
        <v>0</v>
      </c>
      <c r="N6163" s="28" t="s">
        <v>66</v>
      </c>
      <c r="O6163">
        <f>IF(G6163="","",ABS(G6164-G6163))</f>
        <v>7.9999999999998295E-2</v>
      </c>
      <c r="P6163">
        <f>IF(H6163="","",ABS(H6164-H6163))</f>
        <v>0.36000000000000032</v>
      </c>
      <c r="R6163" s="2">
        <f>E6163-E6162</f>
        <v>1.0416666664241347E-2</v>
      </c>
      <c r="S6163" s="4">
        <f>MROUND(E6163,"0:15")</f>
        <v>45874.041666666664</v>
      </c>
    </row>
    <row r="6164" spans="1:19" x14ac:dyDescent="0.35">
      <c r="A6164">
        <v>2025</v>
      </c>
      <c r="B6164" t="s">
        <v>64</v>
      </c>
      <c r="C6164" t="s">
        <v>65</v>
      </c>
      <c r="D6164">
        <v>525</v>
      </c>
      <c r="E6164" s="4">
        <v>45874.052083333336</v>
      </c>
      <c r="F6164">
        <v>5.79</v>
      </c>
      <c r="G6164">
        <v>22.3</v>
      </c>
      <c r="H6164">
        <v>5.2</v>
      </c>
      <c r="I6164">
        <v>61</v>
      </c>
      <c r="J6164">
        <f>IF(G6164="",0.5,IF(G6164&lt;=0,2,IF(G6164&gt;=40,2, IF(AND(G6164&gt;0,G6164&lt;1),5,IF(AND(G6164&gt;35,G6164&lt;40),5,IF(O6164&gt;=1.5,1.5,0))))))</f>
        <v>0</v>
      </c>
      <c r="K6164">
        <f>IF(H6164="",0.5,IF(H6164&lt;=0.1,2,IF(H6164&gt;=20,2, IF(AND(H6164&gt;0.1,H6164&lt;0.2),5,IF(AND(H6164&gt;16,H6164&lt;20),5,IF(P6164&gt;=2,1.5,0))))))</f>
        <v>0</v>
      </c>
      <c r="L6164">
        <f>IF(A6164="",0.5,IF(B6164="",0.5,IF(C6164="",0.5,IF(E6164="",0.5,IF(Q6164="Y",0.01,0)))))</f>
        <v>0</v>
      </c>
      <c r="M6164">
        <f>COUNTIF(J6164:L6164,"&gt;0")</f>
        <v>0</v>
      </c>
      <c r="N6164" s="28" t="s">
        <v>66</v>
      </c>
      <c r="O6164">
        <f>IF(G6164="","",ABS(G6165-G6164))</f>
        <v>8.0000000000001847E-2</v>
      </c>
      <c r="P6164">
        <f>IF(H6164="","",ABS(H6165-H6164))</f>
        <v>0.99000000000000021</v>
      </c>
      <c r="R6164" s="2">
        <f>E6164-E6163</f>
        <v>1.0416666671517305E-2</v>
      </c>
      <c r="S6164" s="4">
        <f>MROUND(E6164,"0:15")</f>
        <v>45874.052083333328</v>
      </c>
    </row>
    <row r="6165" spans="1:19" x14ac:dyDescent="0.35">
      <c r="A6165">
        <v>2025</v>
      </c>
      <c r="B6165" t="s">
        <v>64</v>
      </c>
      <c r="C6165" t="s">
        <v>65</v>
      </c>
      <c r="D6165">
        <v>526</v>
      </c>
      <c r="E6165" s="4">
        <v>45874.0625</v>
      </c>
      <c r="F6165">
        <v>4.6900000000000004</v>
      </c>
      <c r="G6165">
        <v>22.22</v>
      </c>
      <c r="H6165">
        <v>4.21</v>
      </c>
      <c r="I6165">
        <v>49.4</v>
      </c>
      <c r="J6165">
        <f>IF(G6165="",0.5,IF(G6165&lt;=0,2,IF(G6165&gt;=40,2, IF(AND(G6165&gt;0,G6165&lt;1),5,IF(AND(G6165&gt;35,G6165&lt;40),5,IF(O6165&gt;=1.5,1.5,0))))))</f>
        <v>0</v>
      </c>
      <c r="K6165">
        <f>IF(H6165="",0.5,IF(H6165&lt;=0.1,2,IF(H6165&gt;=20,2, IF(AND(H6165&gt;0.1,H6165&lt;0.2),5,IF(AND(H6165&gt;16,H6165&lt;20),5,IF(P6165&gt;=2,1.5,0))))))</f>
        <v>0</v>
      </c>
      <c r="L6165">
        <f>IF(A6165="",0.5,IF(B6165="",0.5,IF(C6165="",0.5,IF(E6165="",0.5,IF(Q6165="Y",0.01,0)))))</f>
        <v>0</v>
      </c>
      <c r="M6165">
        <f>COUNTIF(J6165:L6165,"&gt;0")</f>
        <v>0</v>
      </c>
      <c r="N6165" s="28" t="s">
        <v>66</v>
      </c>
      <c r="O6165">
        <f>IF(G6165="","",ABS(G6166-G6165))</f>
        <v>5.9999999999998721E-2</v>
      </c>
      <c r="P6165">
        <f>IF(H6165="","",ABS(H6166-H6165))</f>
        <v>0.44000000000000039</v>
      </c>
      <c r="R6165" s="2">
        <f>E6165-E6164</f>
        <v>1.0416666664241347E-2</v>
      </c>
      <c r="S6165" s="4">
        <f>MROUND(E6165,"0:15")</f>
        <v>45874.0625</v>
      </c>
    </row>
    <row r="6166" spans="1:19" x14ac:dyDescent="0.35">
      <c r="A6166">
        <v>2025</v>
      </c>
      <c r="B6166" t="s">
        <v>64</v>
      </c>
      <c r="C6166" t="s">
        <v>65</v>
      </c>
      <c r="D6166">
        <v>527</v>
      </c>
      <c r="E6166" s="4">
        <v>45874.072916666664</v>
      </c>
      <c r="F6166">
        <v>5.18</v>
      </c>
      <c r="G6166">
        <v>22.16</v>
      </c>
      <c r="H6166">
        <v>4.6500000000000004</v>
      </c>
      <c r="I6166">
        <v>54.5</v>
      </c>
      <c r="J6166">
        <f>IF(G6166="",0.5,IF(G6166&lt;=0,2,IF(G6166&gt;=40,2, IF(AND(G6166&gt;0,G6166&lt;1),5,IF(AND(G6166&gt;35,G6166&lt;40),5,IF(O6166&gt;=1.5,1.5,0))))))</f>
        <v>0</v>
      </c>
      <c r="K6166">
        <f>IF(H6166="",0.5,IF(H6166&lt;=0.1,2,IF(H6166&gt;=20,2, IF(AND(H6166&gt;0.1,H6166&lt;0.2),5,IF(AND(H6166&gt;16,H6166&lt;20),5,IF(P6166&gt;=2,1.5,0))))))</f>
        <v>0</v>
      </c>
      <c r="L6166">
        <f>IF(A6166="",0.5,IF(B6166="",0.5,IF(C6166="",0.5,IF(E6166="",0.5,IF(Q6166="Y",0.01,0)))))</f>
        <v>0</v>
      </c>
      <c r="M6166">
        <f>COUNTIF(J6166:L6166,"&gt;0")</f>
        <v>0</v>
      </c>
      <c r="N6166" s="28" t="s">
        <v>66</v>
      </c>
      <c r="O6166">
        <f>IF(G6166="","",ABS(G6167-G6166))</f>
        <v>8.0000000000001847E-2</v>
      </c>
      <c r="P6166">
        <f>IF(H6166="","",ABS(H6167-H6166))</f>
        <v>0.15000000000000036</v>
      </c>
      <c r="R6166" s="2">
        <f>E6166-E6165</f>
        <v>1.0416666664241347E-2</v>
      </c>
      <c r="S6166" s="4">
        <f>MROUND(E6166,"0:15")</f>
        <v>45874.072916666664</v>
      </c>
    </row>
    <row r="6167" spans="1:19" x14ac:dyDescent="0.35">
      <c r="A6167">
        <v>2025</v>
      </c>
      <c r="B6167" t="s">
        <v>64</v>
      </c>
      <c r="C6167" t="s">
        <v>65</v>
      </c>
      <c r="D6167">
        <v>528</v>
      </c>
      <c r="E6167" s="4">
        <v>45874.083333333336</v>
      </c>
      <c r="F6167">
        <v>5.01</v>
      </c>
      <c r="G6167">
        <v>22.08</v>
      </c>
      <c r="H6167">
        <v>4.5</v>
      </c>
      <c r="I6167">
        <v>52.6</v>
      </c>
      <c r="J6167">
        <f>IF(G6167="",0.5,IF(G6167&lt;=0,2,IF(G6167&gt;=40,2, IF(AND(G6167&gt;0,G6167&lt;1),5,IF(AND(G6167&gt;35,G6167&lt;40),5,IF(O6167&gt;=1.5,1.5,0))))))</f>
        <v>0</v>
      </c>
      <c r="K6167">
        <f>IF(H6167="",0.5,IF(H6167&lt;=0.1,2,IF(H6167&gt;=20,2, IF(AND(H6167&gt;0.1,H6167&lt;0.2),5,IF(AND(H6167&gt;16,H6167&lt;20),5,IF(P6167&gt;=2,1.5,0))))))</f>
        <v>0</v>
      </c>
      <c r="L6167">
        <f>IF(A6167="",0.5,IF(B6167="",0.5,IF(C6167="",0.5,IF(E6167="",0.5,IF(Q6167="Y",0.01,0)))))</f>
        <v>0</v>
      </c>
      <c r="M6167">
        <f>COUNTIF(J6167:L6167,"&gt;0")</f>
        <v>0</v>
      </c>
      <c r="N6167" s="28" t="s">
        <v>66</v>
      </c>
      <c r="O6167">
        <f>IF(G6167="","",ABS(G6168-G6167))</f>
        <v>7.9999999999998295E-2</v>
      </c>
      <c r="P6167">
        <f>IF(H6167="","",ABS(H6168-H6167))</f>
        <v>0.45999999999999996</v>
      </c>
      <c r="R6167" s="2">
        <f>E6167-E6166</f>
        <v>1.0416666671517305E-2</v>
      </c>
      <c r="S6167" s="4">
        <f>MROUND(E6167,"0:15")</f>
        <v>45874.083333333328</v>
      </c>
    </row>
    <row r="6168" spans="1:19" x14ac:dyDescent="0.35">
      <c r="A6168">
        <v>2025</v>
      </c>
      <c r="B6168" t="s">
        <v>64</v>
      </c>
      <c r="C6168" t="s">
        <v>65</v>
      </c>
      <c r="D6168">
        <v>529</v>
      </c>
      <c r="E6168" s="4">
        <v>45874.09375</v>
      </c>
      <c r="F6168">
        <v>5.53</v>
      </c>
      <c r="G6168">
        <v>22</v>
      </c>
      <c r="H6168">
        <v>4.96</v>
      </c>
      <c r="I6168">
        <v>58</v>
      </c>
      <c r="J6168">
        <f>IF(G6168="",0.5,IF(G6168&lt;=0,2,IF(G6168&gt;=40,2, IF(AND(G6168&gt;0,G6168&lt;1),5,IF(AND(G6168&gt;35,G6168&lt;40),5,IF(O6168&gt;=1.5,1.5,0))))))</f>
        <v>0</v>
      </c>
      <c r="K6168">
        <f>IF(H6168="",0.5,IF(H6168&lt;=0.1,2,IF(H6168&gt;=20,2, IF(AND(H6168&gt;0.1,H6168&lt;0.2),5,IF(AND(H6168&gt;16,H6168&lt;20),5,IF(P6168&gt;=2,1.5,0))))))</f>
        <v>0</v>
      </c>
      <c r="L6168">
        <f>IF(A6168="",0.5,IF(B6168="",0.5,IF(C6168="",0.5,IF(E6168="",0.5,IF(Q6168="Y",0.01,0)))))</f>
        <v>0</v>
      </c>
      <c r="M6168">
        <f>COUNTIF(J6168:L6168,"&gt;0")</f>
        <v>0</v>
      </c>
      <c r="N6168" s="28" t="s">
        <v>66</v>
      </c>
      <c r="O6168">
        <f>IF(G6168="","",ABS(G6169-G6168))</f>
        <v>7.9999999999998295E-2</v>
      </c>
      <c r="P6168">
        <f>IF(H6168="","",ABS(H6169-H6168))</f>
        <v>0</v>
      </c>
      <c r="R6168" s="2">
        <f>E6168-E6167</f>
        <v>1.0416666664241347E-2</v>
      </c>
      <c r="S6168" s="4">
        <f>MROUND(E6168,"0:15")</f>
        <v>45874.09375</v>
      </c>
    </row>
    <row r="6169" spans="1:19" x14ac:dyDescent="0.35">
      <c r="A6169">
        <v>2025</v>
      </c>
      <c r="B6169" t="s">
        <v>64</v>
      </c>
      <c r="C6169" t="s">
        <v>65</v>
      </c>
      <c r="D6169">
        <v>530</v>
      </c>
      <c r="E6169" s="4">
        <v>45874.104166666664</v>
      </c>
      <c r="F6169">
        <v>5.53</v>
      </c>
      <c r="G6169">
        <v>21.92</v>
      </c>
      <c r="H6169">
        <v>4.96</v>
      </c>
      <c r="I6169">
        <v>57.9</v>
      </c>
      <c r="J6169">
        <f>IF(G6169="",0.5,IF(G6169&lt;=0,2,IF(G6169&gt;=40,2, IF(AND(G6169&gt;0,G6169&lt;1),5,IF(AND(G6169&gt;35,G6169&lt;40),5,IF(O6169&gt;=1.5,1.5,0))))))</f>
        <v>0</v>
      </c>
      <c r="K6169">
        <f>IF(H6169="",0.5,IF(H6169&lt;=0.1,2,IF(H6169&gt;=20,2, IF(AND(H6169&gt;0.1,H6169&lt;0.2),5,IF(AND(H6169&gt;16,H6169&lt;20),5,IF(P6169&gt;=2,1.5,0))))))</f>
        <v>0</v>
      </c>
      <c r="L6169">
        <f>IF(A6169="",0.5,IF(B6169="",0.5,IF(C6169="",0.5,IF(E6169="",0.5,IF(Q6169="Y",0.01,0)))))</f>
        <v>0</v>
      </c>
      <c r="M6169">
        <f>COUNTIF(J6169:L6169,"&gt;0")</f>
        <v>0</v>
      </c>
      <c r="N6169" s="28" t="s">
        <v>66</v>
      </c>
      <c r="O6169">
        <f>IF(G6169="","",ABS(G6170-G6169))</f>
        <v>8.0000000000001847E-2</v>
      </c>
      <c r="P6169">
        <f>IF(H6169="","",ABS(H6170-H6169))</f>
        <v>1.46</v>
      </c>
      <c r="R6169" s="2">
        <f>E6169-E6168</f>
        <v>1.0416666664241347E-2</v>
      </c>
      <c r="S6169" s="4">
        <f>MROUND(E6169,"0:15")</f>
        <v>45874.104166666664</v>
      </c>
    </row>
    <row r="6170" spans="1:19" x14ac:dyDescent="0.35">
      <c r="A6170">
        <v>2025</v>
      </c>
      <c r="B6170" t="s">
        <v>64</v>
      </c>
      <c r="C6170" t="s">
        <v>65</v>
      </c>
      <c r="D6170">
        <v>531</v>
      </c>
      <c r="E6170" s="4">
        <v>45874.114583333336</v>
      </c>
      <c r="F6170">
        <v>3.9</v>
      </c>
      <c r="G6170">
        <v>21.84</v>
      </c>
      <c r="H6170">
        <v>3.5</v>
      </c>
      <c r="I6170">
        <v>40.799999999999997</v>
      </c>
      <c r="J6170">
        <f>IF(G6170="",0.5,IF(G6170&lt;=0,2,IF(G6170&gt;=40,2, IF(AND(G6170&gt;0,G6170&lt;1),5,IF(AND(G6170&gt;35,G6170&lt;40),5,IF(O6170&gt;=1.5,1.5,0))))))</f>
        <v>0</v>
      </c>
      <c r="K6170">
        <f>IF(H6170="",0.5,IF(H6170&lt;=0.1,2,IF(H6170&gt;=20,2, IF(AND(H6170&gt;0.1,H6170&lt;0.2),5,IF(AND(H6170&gt;16,H6170&lt;20),5,IF(P6170&gt;=2,1.5,0))))))</f>
        <v>0</v>
      </c>
      <c r="L6170">
        <f>IF(A6170="",0.5,IF(B6170="",0.5,IF(C6170="",0.5,IF(E6170="",0.5,IF(Q6170="Y",0.01,0)))))</f>
        <v>0</v>
      </c>
      <c r="M6170">
        <f>COUNTIF(J6170:L6170,"&gt;0")</f>
        <v>0</v>
      </c>
      <c r="N6170" s="28" t="s">
        <v>66</v>
      </c>
      <c r="O6170">
        <f>IF(G6170="","",ABS(G6171-G6170))</f>
        <v>7.9999999999998295E-2</v>
      </c>
      <c r="P6170">
        <f>IF(H6170="","",ABS(H6171-H6170))</f>
        <v>1.17</v>
      </c>
      <c r="R6170" s="2">
        <f>E6170-E6169</f>
        <v>1.0416666671517305E-2</v>
      </c>
      <c r="S6170" s="4">
        <f>MROUND(E6170,"0:15")</f>
        <v>45874.114583333328</v>
      </c>
    </row>
    <row r="6171" spans="1:19" x14ac:dyDescent="0.35">
      <c r="A6171">
        <v>2025</v>
      </c>
      <c r="B6171" t="s">
        <v>64</v>
      </c>
      <c r="C6171" t="s">
        <v>65</v>
      </c>
      <c r="D6171">
        <v>532</v>
      </c>
      <c r="E6171" s="4">
        <v>45874.125</v>
      </c>
      <c r="F6171">
        <v>5.2</v>
      </c>
      <c r="G6171">
        <v>21.76</v>
      </c>
      <c r="H6171">
        <v>4.67</v>
      </c>
      <c r="I6171">
        <v>54.3</v>
      </c>
      <c r="J6171">
        <f>IF(G6171="",0.5,IF(G6171&lt;=0,2,IF(G6171&gt;=40,2, IF(AND(G6171&gt;0,G6171&lt;1),5,IF(AND(G6171&gt;35,G6171&lt;40),5,IF(O6171&gt;=1.5,1.5,0))))))</f>
        <v>0</v>
      </c>
      <c r="K6171">
        <f>IF(H6171="",0.5,IF(H6171&lt;=0.1,2,IF(H6171&gt;=20,2, IF(AND(H6171&gt;0.1,H6171&lt;0.2),5,IF(AND(H6171&gt;16,H6171&lt;20),5,IF(P6171&gt;=2,1.5,0))))))</f>
        <v>0</v>
      </c>
      <c r="L6171">
        <f>IF(A6171="",0.5,IF(B6171="",0.5,IF(C6171="",0.5,IF(E6171="",0.5,IF(Q6171="Y",0.01,0)))))</f>
        <v>0</v>
      </c>
      <c r="M6171">
        <f>COUNTIF(J6171:L6171,"&gt;0")</f>
        <v>0</v>
      </c>
      <c r="N6171" s="28" t="s">
        <v>66</v>
      </c>
      <c r="O6171">
        <f>IF(G6171="","",ABS(G6172-G6171))</f>
        <v>0.10000000000000142</v>
      </c>
      <c r="P6171">
        <f>IF(H6171="","",ABS(H6172-H6171))</f>
        <v>6.0000000000000497E-2</v>
      </c>
      <c r="R6171" s="2">
        <f>E6171-E6170</f>
        <v>1.0416666664241347E-2</v>
      </c>
      <c r="S6171" s="4">
        <f>MROUND(E6171,"0:15")</f>
        <v>45874.125</v>
      </c>
    </row>
    <row r="6172" spans="1:19" x14ac:dyDescent="0.35">
      <c r="A6172">
        <v>2025</v>
      </c>
      <c r="B6172" t="s">
        <v>64</v>
      </c>
      <c r="C6172" t="s">
        <v>65</v>
      </c>
      <c r="D6172">
        <v>533</v>
      </c>
      <c r="E6172" s="4">
        <v>45874.135416666664</v>
      </c>
      <c r="F6172">
        <v>5.27</v>
      </c>
      <c r="G6172">
        <v>21.66</v>
      </c>
      <c r="H6172">
        <v>4.7300000000000004</v>
      </c>
      <c r="I6172">
        <v>54.9</v>
      </c>
      <c r="J6172">
        <f>IF(G6172="",0.5,IF(G6172&lt;=0,2,IF(G6172&gt;=40,2, IF(AND(G6172&gt;0,G6172&lt;1),5,IF(AND(G6172&gt;35,G6172&lt;40),5,IF(O6172&gt;=1.5,1.5,0))))))</f>
        <v>0</v>
      </c>
      <c r="K6172">
        <f>IF(H6172="",0.5,IF(H6172&lt;=0.1,2,IF(H6172&gt;=20,2, IF(AND(H6172&gt;0.1,H6172&lt;0.2),5,IF(AND(H6172&gt;16,H6172&lt;20),5,IF(P6172&gt;=2,1.5,0))))))</f>
        <v>0</v>
      </c>
      <c r="L6172">
        <f>IF(A6172="",0.5,IF(B6172="",0.5,IF(C6172="",0.5,IF(E6172="",0.5,IF(Q6172="Y",0.01,0)))))</f>
        <v>0</v>
      </c>
      <c r="M6172">
        <f>COUNTIF(J6172:L6172,"&gt;0")</f>
        <v>0</v>
      </c>
      <c r="N6172" s="28" t="s">
        <v>66</v>
      </c>
      <c r="O6172">
        <f>IF(G6172="","",ABS(G6173-G6172))</f>
        <v>8.0000000000001847E-2</v>
      </c>
      <c r="P6172">
        <f>IF(H6172="","",ABS(H6173-H6172))</f>
        <v>0.17999999999999972</v>
      </c>
      <c r="R6172" s="2">
        <f>E6172-E6171</f>
        <v>1.0416666664241347E-2</v>
      </c>
      <c r="S6172" s="4">
        <f>MROUND(E6172,"0:15")</f>
        <v>45874.135416666664</v>
      </c>
    </row>
    <row r="6173" spans="1:19" x14ac:dyDescent="0.35">
      <c r="A6173">
        <v>2025</v>
      </c>
      <c r="B6173" t="s">
        <v>64</v>
      </c>
      <c r="C6173" t="s">
        <v>65</v>
      </c>
      <c r="D6173">
        <v>534</v>
      </c>
      <c r="E6173" s="4">
        <v>45874.145833333336</v>
      </c>
      <c r="F6173">
        <v>5.47</v>
      </c>
      <c r="G6173">
        <v>21.58</v>
      </c>
      <c r="H6173">
        <v>4.91</v>
      </c>
      <c r="I6173">
        <v>56.9</v>
      </c>
      <c r="J6173">
        <f>IF(G6173="",0.5,IF(G6173&lt;=0,2,IF(G6173&gt;=40,2, IF(AND(G6173&gt;0,G6173&lt;1),5,IF(AND(G6173&gt;35,G6173&lt;40),5,IF(O6173&gt;=1.5,1.5,0))))))</f>
        <v>0</v>
      </c>
      <c r="K6173">
        <f>IF(H6173="",0.5,IF(H6173&lt;=0.1,2,IF(H6173&gt;=20,2, IF(AND(H6173&gt;0.1,H6173&lt;0.2),5,IF(AND(H6173&gt;16,H6173&lt;20),5,IF(P6173&gt;=2,1.5,0))))))</f>
        <v>0</v>
      </c>
      <c r="L6173">
        <f>IF(A6173="",0.5,IF(B6173="",0.5,IF(C6173="",0.5,IF(E6173="",0.5,IF(Q6173="Y",0.01,0)))))</f>
        <v>0</v>
      </c>
      <c r="M6173">
        <f>COUNTIF(J6173:L6173,"&gt;0")</f>
        <v>0</v>
      </c>
      <c r="N6173" s="28" t="s">
        <v>66</v>
      </c>
      <c r="O6173">
        <f>IF(G6173="","",ABS(G6174-G6173))</f>
        <v>7.9999999999998295E-2</v>
      </c>
      <c r="P6173">
        <f>IF(H6173="","",ABS(H6174-H6173))</f>
        <v>0.13999999999999968</v>
      </c>
      <c r="R6173" s="2">
        <f>E6173-E6172</f>
        <v>1.0416666671517305E-2</v>
      </c>
      <c r="S6173" s="4">
        <f>MROUND(E6173,"0:15")</f>
        <v>45874.145833333328</v>
      </c>
    </row>
    <row r="6174" spans="1:19" x14ac:dyDescent="0.35">
      <c r="A6174">
        <v>2025</v>
      </c>
      <c r="B6174" t="s">
        <v>64</v>
      </c>
      <c r="C6174" t="s">
        <v>65</v>
      </c>
      <c r="D6174">
        <v>535</v>
      </c>
      <c r="E6174" s="4">
        <v>45874.15625</v>
      </c>
      <c r="F6174">
        <v>5.62</v>
      </c>
      <c r="G6174">
        <v>21.5</v>
      </c>
      <c r="H6174">
        <v>5.05</v>
      </c>
      <c r="I6174">
        <v>58.4</v>
      </c>
      <c r="J6174">
        <f>IF(G6174="",0.5,IF(G6174&lt;=0,2,IF(G6174&gt;=40,2, IF(AND(G6174&gt;0,G6174&lt;1),5,IF(AND(G6174&gt;35,G6174&lt;40),5,IF(O6174&gt;=1.5,1.5,0))))))</f>
        <v>0</v>
      </c>
      <c r="K6174">
        <f>IF(H6174="",0.5,IF(H6174&lt;=0.1,2,IF(H6174&gt;=20,2, IF(AND(H6174&gt;0.1,H6174&lt;0.2),5,IF(AND(H6174&gt;16,H6174&lt;20),5,IF(P6174&gt;=2,1.5,0))))))</f>
        <v>0</v>
      </c>
      <c r="L6174">
        <f>IF(A6174="",0.5,IF(B6174="",0.5,IF(C6174="",0.5,IF(E6174="",0.5,IF(Q6174="Y",0.01,0)))))</f>
        <v>0</v>
      </c>
      <c r="M6174">
        <f>COUNTIF(J6174:L6174,"&gt;0")</f>
        <v>0</v>
      </c>
      <c r="N6174" s="28" t="s">
        <v>66</v>
      </c>
      <c r="O6174">
        <f>IF(G6174="","",ABS(G6175-G6174))</f>
        <v>0.10000000000000142</v>
      </c>
      <c r="P6174">
        <f>IF(H6174="","",ABS(H6175-H6174))</f>
        <v>0.33000000000000007</v>
      </c>
      <c r="R6174" s="2">
        <f>E6174-E6173</f>
        <v>1.0416666664241347E-2</v>
      </c>
      <c r="S6174" s="4">
        <f>MROUND(E6174,"0:15")</f>
        <v>45874.15625</v>
      </c>
    </row>
    <row r="6175" spans="1:19" x14ac:dyDescent="0.35">
      <c r="A6175">
        <v>2025</v>
      </c>
      <c r="B6175" t="s">
        <v>64</v>
      </c>
      <c r="C6175" t="s">
        <v>65</v>
      </c>
      <c r="D6175">
        <v>536</v>
      </c>
      <c r="E6175" s="4">
        <v>45874.166666666664</v>
      </c>
      <c r="F6175">
        <v>5.26</v>
      </c>
      <c r="G6175">
        <v>21.4</v>
      </c>
      <c r="H6175">
        <v>4.72</v>
      </c>
      <c r="I6175">
        <v>54.5</v>
      </c>
      <c r="J6175">
        <f>IF(G6175="",0.5,IF(G6175&lt;=0,2,IF(G6175&gt;=40,2, IF(AND(G6175&gt;0,G6175&lt;1),5,IF(AND(G6175&gt;35,G6175&lt;40),5,IF(O6175&gt;=1.5,1.5,0))))))</f>
        <v>0</v>
      </c>
      <c r="K6175">
        <f>IF(H6175="",0.5,IF(H6175&lt;=0.1,2,IF(H6175&gt;=20,2, IF(AND(H6175&gt;0.1,H6175&lt;0.2),5,IF(AND(H6175&gt;16,H6175&lt;20),5,IF(P6175&gt;=2,1.5,0))))))</f>
        <v>0</v>
      </c>
      <c r="L6175">
        <f>IF(A6175="",0.5,IF(B6175="",0.5,IF(C6175="",0.5,IF(E6175="",0.5,IF(Q6175="Y",0.01,0)))))</f>
        <v>0</v>
      </c>
      <c r="M6175">
        <f>COUNTIF(J6175:L6175,"&gt;0")</f>
        <v>0</v>
      </c>
      <c r="N6175" s="28" t="s">
        <v>66</v>
      </c>
      <c r="O6175">
        <f>IF(G6175="","",ABS(G6176-G6175))</f>
        <v>7.9999999999998295E-2</v>
      </c>
      <c r="P6175">
        <f>IF(H6175="","",ABS(H6176-H6175))</f>
        <v>0.11000000000000032</v>
      </c>
      <c r="R6175" s="2">
        <f>E6175-E6174</f>
        <v>1.0416666664241347E-2</v>
      </c>
      <c r="S6175" s="4">
        <f>MROUND(E6175,"0:15")</f>
        <v>45874.166666666664</v>
      </c>
    </row>
    <row r="6176" spans="1:19" x14ac:dyDescent="0.35">
      <c r="A6176">
        <v>2025</v>
      </c>
      <c r="B6176" t="s">
        <v>64</v>
      </c>
      <c r="C6176" t="s">
        <v>65</v>
      </c>
      <c r="D6176">
        <v>537</v>
      </c>
      <c r="E6176" s="4">
        <v>45874.177083333336</v>
      </c>
      <c r="F6176">
        <v>5.38</v>
      </c>
      <c r="G6176">
        <v>21.32</v>
      </c>
      <c r="H6176">
        <v>4.83</v>
      </c>
      <c r="I6176">
        <v>55.7</v>
      </c>
      <c r="J6176">
        <f>IF(G6176="",0.5,IF(G6176&lt;=0,2,IF(G6176&gt;=40,2, IF(AND(G6176&gt;0,G6176&lt;1),5,IF(AND(G6176&gt;35,G6176&lt;40),5,IF(O6176&gt;=1.5,1.5,0))))))</f>
        <v>0</v>
      </c>
      <c r="K6176">
        <f>IF(H6176="",0.5,IF(H6176&lt;=0.1,2,IF(H6176&gt;=20,2, IF(AND(H6176&gt;0.1,H6176&lt;0.2),5,IF(AND(H6176&gt;16,H6176&lt;20),5,IF(P6176&gt;=2,1.5,0))))))</f>
        <v>0</v>
      </c>
      <c r="L6176">
        <f>IF(A6176="",0.5,IF(B6176="",0.5,IF(C6176="",0.5,IF(E6176="",0.5,IF(Q6176="Y",0.01,0)))))</f>
        <v>0</v>
      </c>
      <c r="M6176">
        <f>COUNTIF(J6176:L6176,"&gt;0")</f>
        <v>0</v>
      </c>
      <c r="N6176" s="28" t="s">
        <v>66</v>
      </c>
      <c r="O6176">
        <f>IF(G6176="","",ABS(G6177-G6176))</f>
        <v>0.10000000000000142</v>
      </c>
      <c r="P6176">
        <f>IF(H6176="","",ABS(H6177-H6176))</f>
        <v>9.9999999999999645E-2</v>
      </c>
      <c r="R6176" s="2">
        <f>E6176-E6175</f>
        <v>1.0416666671517305E-2</v>
      </c>
      <c r="S6176" s="4">
        <f>MROUND(E6176,"0:15")</f>
        <v>45874.177083333328</v>
      </c>
    </row>
    <row r="6177" spans="1:22" x14ac:dyDescent="0.35">
      <c r="A6177">
        <v>2025</v>
      </c>
      <c r="B6177" t="s">
        <v>64</v>
      </c>
      <c r="C6177" t="s">
        <v>65</v>
      </c>
      <c r="D6177">
        <v>538</v>
      </c>
      <c r="E6177" s="4">
        <v>45874.1875</v>
      </c>
      <c r="F6177">
        <v>5.49</v>
      </c>
      <c r="G6177">
        <v>21.22</v>
      </c>
      <c r="H6177">
        <v>4.93</v>
      </c>
      <c r="I6177">
        <v>56.7</v>
      </c>
      <c r="J6177">
        <f>IF(G6177="",0.5,IF(G6177&lt;=0,2,IF(G6177&gt;=40,2, IF(AND(G6177&gt;0,G6177&lt;1),5,IF(AND(G6177&gt;35,G6177&lt;40),5,IF(O6177&gt;=1.5,1.5,0))))))</f>
        <v>0</v>
      </c>
      <c r="K6177">
        <f>IF(H6177="",0.5,IF(H6177&lt;=0.1,2,IF(H6177&gt;=20,2, IF(AND(H6177&gt;0.1,H6177&lt;0.2),5,IF(AND(H6177&gt;16,H6177&lt;20),5,IF(P6177&gt;=2,1.5,0))))))</f>
        <v>0</v>
      </c>
      <c r="L6177">
        <f>IF(A6177="",0.5,IF(B6177="",0.5,IF(C6177="",0.5,IF(E6177="",0.5,IF(Q6177="Y",0.01,0)))))</f>
        <v>0</v>
      </c>
      <c r="M6177">
        <f>COUNTIF(J6177:L6177,"&gt;0")</f>
        <v>0</v>
      </c>
      <c r="N6177" s="28" t="s">
        <v>66</v>
      </c>
      <c r="O6177">
        <f>IF(G6177="","",ABS(G6178-G6177))</f>
        <v>7.9999999999998295E-2</v>
      </c>
      <c r="P6177">
        <f>IF(H6177="","",ABS(H6178-H6177))</f>
        <v>1.7099999999999995</v>
      </c>
      <c r="R6177" s="2">
        <f>E6177-E6176</f>
        <v>1.0416666664241347E-2</v>
      </c>
      <c r="S6177" s="4">
        <f>MROUND(E6177,"0:15")</f>
        <v>45874.1875</v>
      </c>
    </row>
    <row r="6178" spans="1:22" x14ac:dyDescent="0.35">
      <c r="A6178">
        <v>2025</v>
      </c>
      <c r="B6178" t="s">
        <v>64</v>
      </c>
      <c r="C6178" t="s">
        <v>65</v>
      </c>
      <c r="D6178">
        <v>539</v>
      </c>
      <c r="E6178" s="4">
        <v>45874.197916666664</v>
      </c>
      <c r="F6178">
        <v>3.58</v>
      </c>
      <c r="G6178">
        <v>21.14</v>
      </c>
      <c r="H6178">
        <v>3.22</v>
      </c>
      <c r="I6178">
        <v>36.9</v>
      </c>
      <c r="J6178">
        <f>IF(G6178="",0.5,IF(G6178&lt;=0,2,IF(G6178&gt;=40,2, IF(AND(G6178&gt;0,G6178&lt;1),5,IF(AND(G6178&gt;35,G6178&lt;40),5,IF(O6178&gt;=1.5,1.5,0))))))</f>
        <v>0</v>
      </c>
      <c r="K6178">
        <f>IF(H6178="",0.5,IF(H6178&lt;=0.1,2,IF(H6178&gt;=20,2, IF(AND(H6178&gt;0.1,H6178&lt;0.2),5,IF(AND(H6178&gt;16,H6178&lt;20),5,IF(P6178&gt;=2,1.5,0))))))</f>
        <v>0</v>
      </c>
      <c r="L6178">
        <f>IF(A6178="",0.5,IF(B6178="",0.5,IF(C6178="",0.5,IF(E6178="",0.5,IF(Q6178="Y",0.01,0)))))</f>
        <v>0</v>
      </c>
      <c r="M6178">
        <f>COUNTIF(J6178:L6178,"&gt;0")</f>
        <v>0</v>
      </c>
      <c r="N6178" s="28" t="s">
        <v>66</v>
      </c>
      <c r="O6178">
        <f>IF(G6178="","",ABS(G6179-G6178))</f>
        <v>0.10000000000000142</v>
      </c>
      <c r="P6178">
        <f>IF(H6178="","",ABS(H6179-H6178))</f>
        <v>0.82999999999999963</v>
      </c>
      <c r="R6178" s="2">
        <f>E6178-E6177</f>
        <v>1.0416666664241347E-2</v>
      </c>
      <c r="S6178" s="4">
        <f>MROUND(E6178,"0:15")</f>
        <v>45874.197916666664</v>
      </c>
    </row>
    <row r="6179" spans="1:22" x14ac:dyDescent="0.35">
      <c r="A6179">
        <v>2025</v>
      </c>
      <c r="B6179" t="s">
        <v>64</v>
      </c>
      <c r="C6179" t="s">
        <v>65</v>
      </c>
      <c r="D6179">
        <v>540</v>
      </c>
      <c r="E6179" s="4">
        <v>45874.208333333336</v>
      </c>
      <c r="F6179">
        <v>4.51</v>
      </c>
      <c r="G6179">
        <v>21.04</v>
      </c>
      <c r="H6179">
        <v>4.05</v>
      </c>
      <c r="I6179">
        <v>46.5</v>
      </c>
      <c r="J6179">
        <f>IF(G6179="",0.5,IF(G6179&lt;=0,2,IF(G6179&gt;=40,2, IF(AND(G6179&gt;0,G6179&lt;1),5,IF(AND(G6179&gt;35,G6179&lt;40),5,IF(O6179&gt;=1.5,1.5,0))))))</f>
        <v>0</v>
      </c>
      <c r="K6179">
        <f>IF(H6179="",0.5,IF(H6179&lt;=0.1,2,IF(H6179&gt;=20,2, IF(AND(H6179&gt;0.1,H6179&lt;0.2),5,IF(AND(H6179&gt;16,H6179&lt;20),5,IF(P6179&gt;=2,1.5,0))))))</f>
        <v>0</v>
      </c>
      <c r="L6179">
        <f>IF(A6179="",0.5,IF(B6179="",0.5,IF(C6179="",0.5,IF(E6179="",0.5,IF(Q6179="Y",0.01,0)))))</f>
        <v>0</v>
      </c>
      <c r="M6179">
        <f>COUNTIF(J6179:L6179,"&gt;0")</f>
        <v>0</v>
      </c>
      <c r="N6179" s="28" t="s">
        <v>66</v>
      </c>
      <c r="O6179">
        <f>IF(G6179="","",ABS(G6180-G6179))</f>
        <v>9.9999999999997868E-2</v>
      </c>
      <c r="P6179">
        <f>IF(H6179="","",ABS(H6180-H6179))</f>
        <v>4.9999999999999822E-2</v>
      </c>
      <c r="R6179" s="2">
        <f>E6179-E6178</f>
        <v>1.0416666671517305E-2</v>
      </c>
      <c r="S6179" s="4">
        <f>MROUND(E6179,"0:15")</f>
        <v>45874.208333333328</v>
      </c>
    </row>
    <row r="6180" spans="1:22" x14ac:dyDescent="0.35">
      <c r="A6180">
        <v>2025</v>
      </c>
      <c r="B6180" t="s">
        <v>64</v>
      </c>
      <c r="C6180" t="s">
        <v>65</v>
      </c>
      <c r="D6180">
        <v>541</v>
      </c>
      <c r="E6180" s="4">
        <v>45874.21875</v>
      </c>
      <c r="F6180">
        <v>4.5599999999999996</v>
      </c>
      <c r="G6180">
        <v>20.94</v>
      </c>
      <c r="H6180">
        <v>4.0999999999999996</v>
      </c>
      <c r="I6180">
        <v>46.9</v>
      </c>
      <c r="J6180">
        <f>IF(G6180="",0.5,IF(G6180&lt;=0,2,IF(G6180&gt;=40,2, IF(AND(G6180&gt;0,G6180&lt;1),5,IF(AND(G6180&gt;35,G6180&lt;40),5,IF(O6180&gt;=1.5,1.5,0))))))</f>
        <v>0</v>
      </c>
      <c r="K6180">
        <f>IF(H6180="",0.5,IF(H6180&lt;=0.1,2,IF(H6180&gt;=20,2, IF(AND(H6180&gt;0.1,H6180&lt;0.2),5,IF(AND(H6180&gt;16,H6180&lt;20),5,IF(P6180&gt;=2,1.5,0))))))</f>
        <v>0</v>
      </c>
      <c r="L6180">
        <f>IF(A6180="",0.5,IF(B6180="",0.5,IF(C6180="",0.5,IF(E6180="",0.5,IF(Q6180="Y",0.01,0)))))</f>
        <v>0</v>
      </c>
      <c r="M6180">
        <f>COUNTIF(J6180:L6180,"&gt;0")</f>
        <v>0</v>
      </c>
      <c r="N6180" s="28" t="s">
        <v>66</v>
      </c>
      <c r="O6180">
        <f>IF(G6180="","",ABS(G6181-G6180))</f>
        <v>8.0000000000001847E-2</v>
      </c>
      <c r="P6180">
        <f>IF(H6180="","",ABS(H6181-H6180))</f>
        <v>0.57999999999999963</v>
      </c>
      <c r="R6180" s="2">
        <f>E6180-E6179</f>
        <v>1.0416666664241347E-2</v>
      </c>
      <c r="S6180" s="4">
        <f>MROUND(E6180,"0:15")</f>
        <v>45874.21875</v>
      </c>
    </row>
    <row r="6181" spans="1:22" x14ac:dyDescent="0.35">
      <c r="A6181">
        <v>2025</v>
      </c>
      <c r="B6181" t="s">
        <v>64</v>
      </c>
      <c r="C6181" t="s">
        <v>65</v>
      </c>
      <c r="D6181">
        <v>542</v>
      </c>
      <c r="E6181" s="4">
        <v>45874.229166666664</v>
      </c>
      <c r="F6181">
        <v>3.92</v>
      </c>
      <c r="G6181">
        <v>20.86</v>
      </c>
      <c r="H6181">
        <v>3.52</v>
      </c>
      <c r="I6181">
        <v>40.200000000000003</v>
      </c>
      <c r="J6181">
        <f>IF(G6181="",0.5,IF(G6181&lt;=0,2,IF(G6181&gt;=40,2, IF(AND(G6181&gt;0,G6181&lt;1),5,IF(AND(G6181&gt;35,G6181&lt;40),5,IF(O6181&gt;=1.5,1.5,0))))))</f>
        <v>0</v>
      </c>
      <c r="K6181">
        <f>IF(H6181="",0.5,IF(H6181&lt;=0.1,2,IF(H6181&gt;=20,2, IF(AND(H6181&gt;0.1,H6181&lt;0.2),5,IF(AND(H6181&gt;16,H6181&lt;20),5,IF(P6181&gt;=2,1.5,0))))))</f>
        <v>0</v>
      </c>
      <c r="L6181">
        <f>IF(A6181="",0.5,IF(B6181="",0.5,IF(C6181="",0.5,IF(E6181="",0.5,IF(Q6181="Y",0.01,0)))))</f>
        <v>0</v>
      </c>
      <c r="M6181">
        <f>COUNTIF(J6181:L6181,"&gt;0")</f>
        <v>0</v>
      </c>
      <c r="N6181" s="28" t="s">
        <v>66</v>
      </c>
      <c r="O6181">
        <f>IF(G6181="","",ABS(G6182-G6181))</f>
        <v>9.9999999999997868E-2</v>
      </c>
      <c r="P6181">
        <f>IF(H6181="","",ABS(H6182-H6181))</f>
        <v>0.69</v>
      </c>
      <c r="R6181" s="2">
        <f>E6181-E6180</f>
        <v>1.0416666664241347E-2</v>
      </c>
      <c r="S6181" s="4">
        <f>MROUND(E6181,"0:15")</f>
        <v>45874.229166666664</v>
      </c>
    </row>
    <row r="6182" spans="1:22" x14ac:dyDescent="0.35">
      <c r="A6182">
        <v>2025</v>
      </c>
      <c r="B6182" t="s">
        <v>64</v>
      </c>
      <c r="C6182" t="s">
        <v>65</v>
      </c>
      <c r="D6182">
        <v>543</v>
      </c>
      <c r="E6182" s="4">
        <v>45874.239583333336</v>
      </c>
      <c r="F6182">
        <v>4.68</v>
      </c>
      <c r="G6182">
        <v>20.76</v>
      </c>
      <c r="H6182">
        <v>4.21</v>
      </c>
      <c r="I6182">
        <v>48</v>
      </c>
      <c r="J6182">
        <f>IF(G6182="",0.5,IF(G6182&lt;=0,2,IF(G6182&gt;=40,2, IF(AND(G6182&gt;0,G6182&lt;1),5,IF(AND(G6182&gt;35,G6182&lt;40),5,IF(O6182&gt;=1.5,1.5,0))))))</f>
        <v>0</v>
      </c>
      <c r="K6182">
        <f>IF(H6182="",0.5,IF(H6182&lt;=0.1,2,IF(H6182&gt;=20,2, IF(AND(H6182&gt;0.1,H6182&lt;0.2),5,IF(AND(H6182&gt;16,H6182&lt;20),5,IF(P6182&gt;=2,1.5,0))))))</f>
        <v>0</v>
      </c>
      <c r="L6182">
        <f>IF(A6182="",0.5,IF(B6182="",0.5,IF(C6182="",0.5,IF(E6182="",0.5,IF(Q6182="Y",0.01,0)))))</f>
        <v>0</v>
      </c>
      <c r="M6182">
        <f>COUNTIF(J6182:L6182,"&gt;0")</f>
        <v>0</v>
      </c>
      <c r="N6182" s="28" t="s">
        <v>66</v>
      </c>
      <c r="O6182">
        <f>IF(G6182="","",ABS(G6183-G6182))</f>
        <v>8.0000000000001847E-2</v>
      </c>
      <c r="P6182">
        <f>IF(H6182="","",ABS(H6183-H6182))</f>
        <v>1.2000000000000002</v>
      </c>
      <c r="R6182" s="2">
        <f>E6182-E6181</f>
        <v>1.0416666671517305E-2</v>
      </c>
      <c r="S6182" s="4">
        <f>MROUND(E6182,"0:15")</f>
        <v>45874.239583333328</v>
      </c>
    </row>
    <row r="6183" spans="1:22" x14ac:dyDescent="0.35">
      <c r="A6183">
        <v>2025</v>
      </c>
      <c r="B6183" t="s">
        <v>64</v>
      </c>
      <c r="C6183" t="s">
        <v>65</v>
      </c>
      <c r="D6183">
        <v>544</v>
      </c>
      <c r="E6183" s="4">
        <v>45874.25</v>
      </c>
      <c r="F6183">
        <v>3.35</v>
      </c>
      <c r="G6183">
        <v>20.68</v>
      </c>
      <c r="H6183">
        <v>3.01</v>
      </c>
      <c r="I6183">
        <v>34.299999999999997</v>
      </c>
      <c r="J6183">
        <f>IF(G6183="",0.5,IF(G6183&lt;=0,2,IF(G6183&gt;=40,2, IF(AND(G6183&gt;0,G6183&lt;1),5,IF(AND(G6183&gt;35,G6183&lt;40),5,IF(O6183&gt;=1.5,1.5,0))))))</f>
        <v>0</v>
      </c>
      <c r="K6183">
        <f>IF(H6183="",0.5,IF(H6183&lt;=0.1,2,IF(H6183&gt;=20,2, IF(AND(H6183&gt;0.1,H6183&lt;0.2),5,IF(AND(H6183&gt;16,H6183&lt;20),5,IF(P6183&gt;=2,1.5,0))))))</f>
        <v>0</v>
      </c>
      <c r="L6183">
        <f>IF(A6183="",0.5,IF(B6183="",0.5,IF(C6183="",0.5,IF(E6183="",0.5,IF(Q6183="Y",0.01,0)))))</f>
        <v>0</v>
      </c>
      <c r="M6183">
        <f>COUNTIF(J6183:L6183,"&gt;0")</f>
        <v>0</v>
      </c>
      <c r="N6183" s="28" t="s">
        <v>66</v>
      </c>
      <c r="O6183">
        <f>IF(G6183="","",ABS(G6184-G6183))</f>
        <v>5.9999999999998721E-2</v>
      </c>
      <c r="P6183">
        <f>IF(H6183="","",ABS(H6184-H6183))</f>
        <v>1.1299999999999999</v>
      </c>
      <c r="R6183" s="2">
        <f>E6183-E6182</f>
        <v>1.0416666664241347E-2</v>
      </c>
      <c r="S6183" s="4">
        <f>MROUND(E6183,"0:15")</f>
        <v>45874.25</v>
      </c>
    </row>
    <row r="6184" spans="1:22" x14ac:dyDescent="0.35">
      <c r="A6184">
        <v>2025</v>
      </c>
      <c r="B6184" t="s">
        <v>64</v>
      </c>
      <c r="C6184" t="s">
        <v>65</v>
      </c>
      <c r="D6184">
        <v>545</v>
      </c>
      <c r="E6184" s="4">
        <v>45874.260416666664</v>
      </c>
      <c r="F6184">
        <v>4.6100000000000003</v>
      </c>
      <c r="G6184">
        <v>20.62</v>
      </c>
      <c r="H6184">
        <v>4.1399999999999997</v>
      </c>
      <c r="I6184">
        <v>47.1</v>
      </c>
      <c r="J6184">
        <f>IF(G6184="",0.5,IF(G6184&lt;=0,2,IF(G6184&gt;=40,2, IF(AND(G6184&gt;0,G6184&lt;1),5,IF(AND(G6184&gt;35,G6184&lt;40),5,IF(O6184&gt;=1.5,1.5,0))))))</f>
        <v>0</v>
      </c>
      <c r="K6184">
        <f>IF(H6184="",0.5,IF(H6184&lt;=0.1,2,IF(H6184&gt;=20,2, IF(AND(H6184&gt;0.1,H6184&lt;0.2),5,IF(AND(H6184&gt;16,H6184&lt;20),5,IF(P6184&gt;=2,1.5,0))))))</f>
        <v>0</v>
      </c>
      <c r="L6184">
        <f>IF(A6184="",0.5,IF(B6184="",0.5,IF(C6184="",0.5,IF(E6184="",0.5,IF(Q6184="Y",0.01,0)))))</f>
        <v>0</v>
      </c>
      <c r="M6184">
        <f>COUNTIF(J6184:L6184,"&gt;0")</f>
        <v>0</v>
      </c>
      <c r="N6184" s="28" t="s">
        <v>66</v>
      </c>
      <c r="O6184">
        <f>IF(G6184="","",ABS(G6185-G6184))</f>
        <v>0.10000000000000142</v>
      </c>
      <c r="P6184">
        <f>IF(H6184="","",ABS(H6185-H6184))</f>
        <v>1.0699999999999998</v>
      </c>
      <c r="R6184" s="2">
        <f>E6184-E6183</f>
        <v>1.0416666664241347E-2</v>
      </c>
      <c r="S6184" s="4">
        <f>MROUND(E6184,"0:15")</f>
        <v>45874.260416666664</v>
      </c>
      <c r="U6184" s="5"/>
      <c r="V6184" s="6"/>
    </row>
    <row r="6185" spans="1:22" x14ac:dyDescent="0.35">
      <c r="A6185">
        <v>2025</v>
      </c>
      <c r="B6185" t="s">
        <v>64</v>
      </c>
      <c r="C6185" t="s">
        <v>65</v>
      </c>
      <c r="D6185">
        <v>546</v>
      </c>
      <c r="E6185" s="4">
        <v>45874.270833333336</v>
      </c>
      <c r="F6185">
        <v>3.42</v>
      </c>
      <c r="G6185">
        <v>20.52</v>
      </c>
      <c r="H6185">
        <v>3.07</v>
      </c>
      <c r="I6185">
        <v>34.9</v>
      </c>
      <c r="J6185">
        <f>IF(G6185="",0.5,IF(G6185&lt;=0,2,IF(G6185&gt;=40,2, IF(AND(G6185&gt;0,G6185&lt;1),5,IF(AND(G6185&gt;35,G6185&lt;40),5,IF(O6185&gt;=1.5,1.5,0))))))</f>
        <v>0</v>
      </c>
      <c r="K6185">
        <f>IF(H6185="",0.5,IF(H6185&lt;=0.1,2,IF(H6185&gt;=20,2, IF(AND(H6185&gt;0.1,H6185&lt;0.2),5,IF(AND(H6185&gt;16,H6185&lt;20),5,IF(P6185&gt;=2,1.5,0))))))</f>
        <v>0</v>
      </c>
      <c r="L6185">
        <f>IF(A6185="",0.5,IF(B6185="",0.5,IF(C6185="",0.5,IF(E6185="",0.5,IF(Q6185="Y",0.01,0)))))</f>
        <v>0</v>
      </c>
      <c r="M6185">
        <f>COUNTIF(J6185:L6185,"&gt;0")</f>
        <v>0</v>
      </c>
      <c r="N6185" s="28" t="s">
        <v>66</v>
      </c>
      <c r="O6185">
        <f>IF(G6185="","",ABS(G6186-G6185))</f>
        <v>5.9999999999998721E-2</v>
      </c>
      <c r="P6185">
        <f>IF(H6185="","",ABS(H6186-H6185))</f>
        <v>0.61000000000000032</v>
      </c>
      <c r="R6185" s="2">
        <f>E6185-E6184</f>
        <v>1.0416666671517305E-2</v>
      </c>
      <c r="S6185" s="4">
        <f>MROUND(E6185,"0:15")</f>
        <v>45874.270833333328</v>
      </c>
    </row>
    <row r="6186" spans="1:22" x14ac:dyDescent="0.35">
      <c r="A6186">
        <v>2025</v>
      </c>
      <c r="B6186" t="s">
        <v>64</v>
      </c>
      <c r="C6186" t="s">
        <v>65</v>
      </c>
      <c r="D6186">
        <v>547</v>
      </c>
      <c r="E6186" s="4">
        <v>45874.28125</v>
      </c>
      <c r="F6186">
        <v>4.09</v>
      </c>
      <c r="G6186">
        <v>20.46</v>
      </c>
      <c r="H6186">
        <v>3.68</v>
      </c>
      <c r="I6186">
        <v>41.7</v>
      </c>
      <c r="J6186">
        <f>IF(G6186="",0.5,IF(G6186&lt;=0,2,IF(G6186&gt;=40,2, IF(AND(G6186&gt;0,G6186&lt;1),5,IF(AND(G6186&gt;35,G6186&lt;40),5,IF(O6186&gt;=1.5,1.5,0))))))</f>
        <v>0</v>
      </c>
      <c r="K6186">
        <f>IF(H6186="",0.5,IF(H6186&lt;=0.1,2,IF(H6186&gt;=20,2, IF(AND(H6186&gt;0.1,H6186&lt;0.2),5,IF(AND(H6186&gt;16,H6186&lt;20),5,IF(P6186&gt;=2,1.5,0))))))</f>
        <v>0</v>
      </c>
      <c r="L6186">
        <f>IF(A6186="",0.5,IF(B6186="",0.5,IF(C6186="",0.5,IF(E6186="",0.5,IF(Q6186="Y",0.01,0)))))</f>
        <v>0</v>
      </c>
      <c r="M6186">
        <f>COUNTIF(J6186:L6186,"&gt;0")</f>
        <v>0</v>
      </c>
      <c r="N6186" s="28" t="s">
        <v>66</v>
      </c>
      <c r="O6186">
        <f>IF(G6186="","",ABS(G6187-G6186))</f>
        <v>6.0000000000002274E-2</v>
      </c>
      <c r="P6186">
        <f>IF(H6186="","",ABS(H6187-H6186))</f>
        <v>0.52</v>
      </c>
      <c r="R6186" s="2">
        <f>E6186-E6185</f>
        <v>1.0416666664241347E-2</v>
      </c>
      <c r="S6186" s="4">
        <f>MROUND(E6186,"0:15")</f>
        <v>45874.28125</v>
      </c>
    </row>
    <row r="6187" spans="1:22" x14ac:dyDescent="0.35">
      <c r="A6187">
        <v>2025</v>
      </c>
      <c r="B6187" t="s">
        <v>64</v>
      </c>
      <c r="C6187" t="s">
        <v>65</v>
      </c>
      <c r="D6187">
        <v>548</v>
      </c>
      <c r="E6187" s="4">
        <v>45874.291666666664</v>
      </c>
      <c r="F6187">
        <v>4.67</v>
      </c>
      <c r="G6187">
        <v>20.399999999999999</v>
      </c>
      <c r="H6187">
        <v>4.2</v>
      </c>
      <c r="I6187">
        <v>47.5</v>
      </c>
      <c r="J6187">
        <f>IF(G6187="",0.5,IF(G6187&lt;=0,2,IF(G6187&gt;=40,2, IF(AND(G6187&gt;0,G6187&lt;1),5,IF(AND(G6187&gt;35,G6187&lt;40),5,IF(O6187&gt;=1.5,1.5,0))))))</f>
        <v>0</v>
      </c>
      <c r="K6187">
        <f>IF(H6187="",0.5,IF(H6187&lt;=0.1,2,IF(H6187&gt;=20,2, IF(AND(H6187&gt;0.1,H6187&lt;0.2),5,IF(AND(H6187&gt;16,H6187&lt;20),5,IF(P6187&gt;=2,1.5,0))))))</f>
        <v>0</v>
      </c>
      <c r="L6187">
        <f>IF(A6187="",0.5,IF(B6187="",0.5,IF(C6187="",0.5,IF(E6187="",0.5,IF(Q6187="Y",0.01,0)))))</f>
        <v>0</v>
      </c>
      <c r="M6187">
        <f>COUNTIF(J6187:L6187,"&gt;0")</f>
        <v>0</v>
      </c>
      <c r="N6187" s="28" t="s">
        <v>66</v>
      </c>
      <c r="O6187">
        <f>IF(G6187="","",ABS(G6188-G6187))</f>
        <v>5.9999999999998721E-2</v>
      </c>
      <c r="P6187">
        <f>IF(H6187="","",ABS(H6188-H6187))</f>
        <v>0.74000000000000021</v>
      </c>
      <c r="R6187" s="2">
        <f>E6187-E6186</f>
        <v>1.0416666664241347E-2</v>
      </c>
      <c r="S6187" s="4">
        <f>MROUND(E6187,"0:15")</f>
        <v>45874.291666666664</v>
      </c>
    </row>
    <row r="6188" spans="1:22" x14ac:dyDescent="0.35">
      <c r="A6188">
        <v>2025</v>
      </c>
      <c r="B6188" t="s">
        <v>64</v>
      </c>
      <c r="C6188" t="s">
        <v>65</v>
      </c>
      <c r="D6188">
        <v>549</v>
      </c>
      <c r="E6188" s="4">
        <v>45874.302083333336</v>
      </c>
      <c r="F6188">
        <v>3.85</v>
      </c>
      <c r="G6188">
        <v>20.34</v>
      </c>
      <c r="H6188">
        <v>3.46</v>
      </c>
      <c r="I6188">
        <v>39.1</v>
      </c>
      <c r="J6188">
        <f>IF(G6188="",0.5,IF(G6188&lt;=0,2,IF(G6188&gt;=40,2, IF(AND(G6188&gt;0,G6188&lt;1),5,IF(AND(G6188&gt;35,G6188&lt;40),5,IF(O6188&gt;=1.5,1.5,0))))))</f>
        <v>0</v>
      </c>
      <c r="K6188">
        <f>IF(H6188="",0.5,IF(H6188&lt;=0.1,2,IF(H6188&gt;=20,2, IF(AND(H6188&gt;0.1,H6188&lt;0.2),5,IF(AND(H6188&gt;16,H6188&lt;20),5,IF(P6188&gt;=2,1.5,0))))))</f>
        <v>0</v>
      </c>
      <c r="L6188">
        <f>IF(A6188="",0.5,IF(B6188="",0.5,IF(C6188="",0.5,IF(E6188="",0.5,IF(Q6188="Y",0.01,0)))))</f>
        <v>0</v>
      </c>
      <c r="M6188">
        <f>COUNTIF(J6188:L6188,"&gt;0")</f>
        <v>0</v>
      </c>
      <c r="N6188" s="28" t="s">
        <v>66</v>
      </c>
      <c r="O6188">
        <f>IF(G6188="","",ABS(G6189-G6188))</f>
        <v>5.9999999999998721E-2</v>
      </c>
      <c r="P6188">
        <f>IF(H6188="","",ABS(H6189-H6188))</f>
        <v>0.83999999999999986</v>
      </c>
      <c r="R6188" s="2">
        <f>E6188-E6187</f>
        <v>1.0416666671517305E-2</v>
      </c>
      <c r="S6188" s="4">
        <f>MROUND(E6188,"0:15")</f>
        <v>45874.302083333328</v>
      </c>
    </row>
    <row r="6189" spans="1:22" x14ac:dyDescent="0.35">
      <c r="A6189">
        <v>2025</v>
      </c>
      <c r="B6189" t="s">
        <v>64</v>
      </c>
      <c r="C6189" t="s">
        <v>65</v>
      </c>
      <c r="D6189">
        <v>550</v>
      </c>
      <c r="E6189" s="4">
        <v>45874.3125</v>
      </c>
      <c r="F6189">
        <v>4.78</v>
      </c>
      <c r="G6189">
        <v>20.28</v>
      </c>
      <c r="H6189">
        <v>4.3</v>
      </c>
      <c r="I6189">
        <v>48.5</v>
      </c>
      <c r="J6189">
        <f>IF(G6189="",0.5,IF(G6189&lt;=0,2,IF(G6189&gt;=40,2, IF(AND(G6189&gt;0,G6189&lt;1),5,IF(AND(G6189&gt;35,G6189&lt;40),5,IF(O6189&gt;=1.5,1.5,0))))))</f>
        <v>0</v>
      </c>
      <c r="K6189">
        <f>IF(H6189="",0.5,IF(H6189&lt;=0.1,2,IF(H6189&gt;=20,2, IF(AND(H6189&gt;0.1,H6189&lt;0.2),5,IF(AND(H6189&gt;16,H6189&lt;20),5,IF(P6189&gt;=2,1.5,0))))))</f>
        <v>0</v>
      </c>
      <c r="L6189">
        <f>IF(A6189="",0.5,IF(B6189="",0.5,IF(C6189="",0.5,IF(E6189="",0.5,IF(Q6189="Y",0.01,0)))))</f>
        <v>0</v>
      </c>
      <c r="M6189">
        <f>COUNTIF(J6189:L6189,"&gt;0")</f>
        <v>0</v>
      </c>
      <c r="N6189" s="28" t="s">
        <v>66</v>
      </c>
      <c r="O6189">
        <f>IF(G6189="","",ABS(G6190-G6189))</f>
        <v>1.9999999999999574E-2</v>
      </c>
      <c r="P6189">
        <f>IF(H6189="","",ABS(H6190-H6189))</f>
        <v>0.89000000000000057</v>
      </c>
      <c r="R6189" s="2">
        <f>E6189-E6188</f>
        <v>1.0416666664241347E-2</v>
      </c>
      <c r="S6189" s="4">
        <f>MROUND(E6189,"0:15")</f>
        <v>45874.3125</v>
      </c>
    </row>
    <row r="6190" spans="1:22" x14ac:dyDescent="0.35">
      <c r="A6190">
        <v>2025</v>
      </c>
      <c r="B6190" t="s">
        <v>64</v>
      </c>
      <c r="C6190" t="s">
        <v>65</v>
      </c>
      <c r="D6190">
        <v>551</v>
      </c>
      <c r="E6190" s="4">
        <v>45874.322916666664</v>
      </c>
      <c r="F6190">
        <v>5.77</v>
      </c>
      <c r="G6190">
        <v>20.260000000000002</v>
      </c>
      <c r="H6190">
        <v>5.19</v>
      </c>
      <c r="I6190">
        <v>58.6</v>
      </c>
      <c r="J6190">
        <f>IF(G6190="",0.5,IF(G6190&lt;=0,2,IF(G6190&gt;=40,2, IF(AND(G6190&gt;0,G6190&lt;1),5,IF(AND(G6190&gt;35,G6190&lt;40),5,IF(O6190&gt;=1.5,1.5,0))))))</f>
        <v>0</v>
      </c>
      <c r="K6190">
        <f>IF(H6190="",0.5,IF(H6190&lt;=0.1,2,IF(H6190&gt;=20,2, IF(AND(H6190&gt;0.1,H6190&lt;0.2),5,IF(AND(H6190&gt;16,H6190&lt;20),5,IF(P6190&gt;=2,1.5,0))))))</f>
        <v>0</v>
      </c>
      <c r="L6190">
        <f>IF(A6190="",0.5,IF(B6190="",0.5,IF(C6190="",0.5,IF(E6190="",0.5,IF(Q6190="Y",0.01,0)))))</f>
        <v>0</v>
      </c>
      <c r="M6190">
        <f>COUNTIF(J6190:L6190,"&gt;0")</f>
        <v>0</v>
      </c>
      <c r="N6190" s="28" t="s">
        <v>66</v>
      </c>
      <c r="O6190">
        <f>IF(G6190="","",ABS(G6191-G6190))</f>
        <v>2.0000000000003126E-2</v>
      </c>
      <c r="P6190">
        <f>IF(H6190="","",ABS(H6191-H6190))</f>
        <v>0.14000000000000057</v>
      </c>
      <c r="R6190" s="2">
        <f>E6190-E6189</f>
        <v>1.0416666664241347E-2</v>
      </c>
      <c r="S6190" s="4">
        <f>MROUND(E6190,"0:15")</f>
        <v>45874.322916666664</v>
      </c>
    </row>
    <row r="6191" spans="1:22" x14ac:dyDescent="0.35">
      <c r="A6191">
        <v>2025</v>
      </c>
      <c r="B6191" t="s">
        <v>64</v>
      </c>
      <c r="C6191" t="s">
        <v>65</v>
      </c>
      <c r="D6191">
        <v>552</v>
      </c>
      <c r="E6191" s="4">
        <v>45874.333333333336</v>
      </c>
      <c r="F6191">
        <v>5.62</v>
      </c>
      <c r="G6191">
        <v>20.239999999999998</v>
      </c>
      <c r="H6191">
        <v>5.05</v>
      </c>
      <c r="I6191">
        <v>57</v>
      </c>
      <c r="J6191">
        <f>IF(G6191="",0.5,IF(G6191&lt;=0,2,IF(G6191&gt;=40,2, IF(AND(G6191&gt;0,G6191&lt;1),5,IF(AND(G6191&gt;35,G6191&lt;40),5,IF(O6191&gt;=1.5,1.5,0))))))</f>
        <v>0</v>
      </c>
      <c r="K6191">
        <f>IF(H6191="",0.5,IF(H6191&lt;=0.1,2,IF(H6191&gt;=20,2, IF(AND(H6191&gt;0.1,H6191&lt;0.2),5,IF(AND(H6191&gt;16,H6191&lt;20),5,IF(P6191&gt;=2,1.5,0))))))</f>
        <v>0</v>
      </c>
      <c r="L6191">
        <f>IF(A6191="",0.5,IF(B6191="",0.5,IF(C6191="",0.5,IF(E6191="",0.5,IF(Q6191="Y",0.01,0)))))</f>
        <v>0</v>
      </c>
      <c r="M6191">
        <f>COUNTIF(J6191:L6191,"&gt;0")</f>
        <v>0</v>
      </c>
      <c r="N6191" s="28" t="s">
        <v>66</v>
      </c>
      <c r="O6191">
        <f>IF(G6191="","",ABS(G6192-G6191))</f>
        <v>1.9999999999999574E-2</v>
      </c>
      <c r="P6191">
        <f>IF(H6191="","",ABS(H6192-H6191))</f>
        <v>0.62999999999999989</v>
      </c>
      <c r="R6191" s="2">
        <f>E6191-E6190</f>
        <v>1.0416666671517305E-2</v>
      </c>
      <c r="S6191" s="4">
        <f>MROUND(E6191,"0:15")</f>
        <v>45874.333333333328</v>
      </c>
    </row>
    <row r="6192" spans="1:22" x14ac:dyDescent="0.35">
      <c r="A6192">
        <v>2025</v>
      </c>
      <c r="B6192" t="s">
        <v>64</v>
      </c>
      <c r="C6192" t="s">
        <v>65</v>
      </c>
      <c r="D6192">
        <v>553</v>
      </c>
      <c r="E6192" s="4">
        <v>45874.34375</v>
      </c>
      <c r="F6192">
        <v>6.32</v>
      </c>
      <c r="G6192">
        <v>20.22</v>
      </c>
      <c r="H6192">
        <v>5.68</v>
      </c>
      <c r="I6192">
        <v>64.099999999999994</v>
      </c>
      <c r="J6192">
        <f>IF(G6192="",0.5,IF(G6192&lt;=0,2,IF(G6192&gt;=40,2, IF(AND(G6192&gt;0,G6192&lt;1),5,IF(AND(G6192&gt;35,G6192&lt;40),5,IF(O6192&gt;=1.5,1.5,0))))))</f>
        <v>0</v>
      </c>
      <c r="K6192">
        <f>IF(H6192="",0.5,IF(H6192&lt;=0.1,2,IF(H6192&gt;=20,2, IF(AND(H6192&gt;0.1,H6192&lt;0.2),5,IF(AND(H6192&gt;16,H6192&lt;20),5,IF(P6192&gt;=2,1.5,0))))))</f>
        <v>0</v>
      </c>
      <c r="L6192">
        <f>IF(A6192="",0.5,IF(B6192="",0.5,IF(C6192="",0.5,IF(E6192="",0.5,IF(Q6192="Y",0.01,0)))))</f>
        <v>0</v>
      </c>
      <c r="M6192">
        <f>COUNTIF(J6192:L6192,"&gt;0")</f>
        <v>0</v>
      </c>
      <c r="N6192" s="28" t="s">
        <v>66</v>
      </c>
      <c r="O6192">
        <f>IF(G6192="","",ABS(G6193-G6192))</f>
        <v>1.9999999999999574E-2</v>
      </c>
      <c r="P6192">
        <f>IF(H6192="","",ABS(H6193-H6192))</f>
        <v>0.34999999999999964</v>
      </c>
      <c r="R6192" s="2">
        <f>E6192-E6191</f>
        <v>1.0416666664241347E-2</v>
      </c>
      <c r="S6192" s="4">
        <f>MROUND(E6192,"0:15")</f>
        <v>45874.34375</v>
      </c>
    </row>
    <row r="6193" spans="1:19" x14ac:dyDescent="0.35">
      <c r="A6193">
        <v>2025</v>
      </c>
      <c r="B6193" t="s">
        <v>64</v>
      </c>
      <c r="C6193" t="s">
        <v>65</v>
      </c>
      <c r="D6193">
        <v>554</v>
      </c>
      <c r="E6193" s="4">
        <v>45874.354166666664</v>
      </c>
      <c r="F6193">
        <v>5.93</v>
      </c>
      <c r="G6193">
        <v>20.2</v>
      </c>
      <c r="H6193">
        <v>5.33</v>
      </c>
      <c r="I6193">
        <v>60.2</v>
      </c>
      <c r="J6193">
        <f>IF(G6193="",0.5,IF(G6193&lt;=0,2,IF(G6193&gt;=40,2, IF(AND(G6193&gt;0,G6193&lt;1),5,IF(AND(G6193&gt;35,G6193&lt;40),5,IF(O6193&gt;=1.5,1.5,0))))))</f>
        <v>0</v>
      </c>
      <c r="K6193">
        <f>IF(H6193="",0.5,IF(H6193&lt;=0.1,2,IF(H6193&gt;=20,2, IF(AND(H6193&gt;0.1,H6193&lt;0.2),5,IF(AND(H6193&gt;16,H6193&lt;20),5,IF(P6193&gt;=2,1.5,0))))))</f>
        <v>0</v>
      </c>
      <c r="L6193">
        <f>IF(A6193="",0.5,IF(B6193="",0.5,IF(C6193="",0.5,IF(E6193="",0.5,IF(Q6193="Y",0.01,0)))))</f>
        <v>0</v>
      </c>
      <c r="M6193">
        <f>COUNTIF(J6193:L6193,"&gt;0")</f>
        <v>0</v>
      </c>
      <c r="N6193" s="28" t="s">
        <v>66</v>
      </c>
      <c r="O6193">
        <f>IF(G6193="","",ABS(G6194-G6193))</f>
        <v>1.9999999999999574E-2</v>
      </c>
      <c r="P6193">
        <f>IF(H6193="","",ABS(H6194-H6193))</f>
        <v>0.34999999999999964</v>
      </c>
      <c r="R6193" s="2">
        <f>E6193-E6192</f>
        <v>1.0416666664241347E-2</v>
      </c>
      <c r="S6193" s="4">
        <f>MROUND(E6193,"0:15")</f>
        <v>45874.354166666664</v>
      </c>
    </row>
    <row r="6194" spans="1:19" x14ac:dyDescent="0.35">
      <c r="A6194">
        <v>2025</v>
      </c>
      <c r="B6194" t="s">
        <v>64</v>
      </c>
      <c r="C6194" t="s">
        <v>65</v>
      </c>
      <c r="D6194">
        <v>555</v>
      </c>
      <c r="E6194" s="4">
        <v>45874.364583333336</v>
      </c>
      <c r="F6194">
        <v>5.54</v>
      </c>
      <c r="G6194">
        <v>20.18</v>
      </c>
      <c r="H6194">
        <v>4.9800000000000004</v>
      </c>
      <c r="I6194">
        <v>56.2</v>
      </c>
      <c r="J6194">
        <f>IF(G6194="",0.5,IF(G6194&lt;=0,2,IF(G6194&gt;=40,2, IF(AND(G6194&gt;0,G6194&lt;1),5,IF(AND(G6194&gt;35,G6194&lt;40),5,IF(O6194&gt;=1.5,1.5,0))))))</f>
        <v>0</v>
      </c>
      <c r="K6194">
        <f>IF(H6194="",0.5,IF(H6194&lt;=0.1,2,IF(H6194&gt;=20,2, IF(AND(H6194&gt;0.1,H6194&lt;0.2),5,IF(AND(H6194&gt;16,H6194&lt;20),5,IF(P6194&gt;=2,1.5,0))))))</f>
        <v>0</v>
      </c>
      <c r="L6194">
        <f>IF(A6194="",0.5,IF(B6194="",0.5,IF(C6194="",0.5,IF(E6194="",0.5,IF(Q6194="Y",0.01,0)))))</f>
        <v>0</v>
      </c>
      <c r="M6194">
        <f>COUNTIF(J6194:L6194,"&gt;0")</f>
        <v>0</v>
      </c>
      <c r="N6194" s="28" t="s">
        <v>66</v>
      </c>
      <c r="O6194">
        <f>IF(G6194="","",ABS(G6195-G6194))</f>
        <v>0</v>
      </c>
      <c r="P6194">
        <f>IF(H6194="","",ABS(H6195-H6194))</f>
        <v>0.35999999999999943</v>
      </c>
      <c r="R6194" s="2">
        <f>E6194-E6193</f>
        <v>1.0416666671517305E-2</v>
      </c>
      <c r="S6194" s="4">
        <f>MROUND(E6194,"0:15")</f>
        <v>45874.364583333328</v>
      </c>
    </row>
    <row r="6195" spans="1:19" x14ac:dyDescent="0.35">
      <c r="A6195">
        <v>2025</v>
      </c>
      <c r="B6195" t="s">
        <v>64</v>
      </c>
      <c r="C6195" t="s">
        <v>65</v>
      </c>
      <c r="D6195">
        <v>556</v>
      </c>
      <c r="E6195" s="4">
        <v>45874.375</v>
      </c>
      <c r="F6195">
        <v>5.93</v>
      </c>
      <c r="G6195">
        <v>20.18</v>
      </c>
      <c r="H6195">
        <v>5.34</v>
      </c>
      <c r="I6195">
        <v>60.1</v>
      </c>
      <c r="J6195">
        <f>IF(G6195="",0.5,IF(G6195&lt;=0,2,IF(G6195&gt;=40,2, IF(AND(G6195&gt;0,G6195&lt;1),5,IF(AND(G6195&gt;35,G6195&lt;40),5,IF(O6195&gt;=1.5,1.5,0))))))</f>
        <v>0</v>
      </c>
      <c r="K6195">
        <f>IF(H6195="",0.5,IF(H6195&lt;=0.1,2,IF(H6195&gt;=20,2, IF(AND(H6195&gt;0.1,H6195&lt;0.2),5,IF(AND(H6195&gt;16,H6195&lt;20),5,IF(P6195&gt;=2,1.5,0))))))</f>
        <v>0</v>
      </c>
      <c r="L6195">
        <f>IF(A6195="",0.5,IF(B6195="",0.5,IF(C6195="",0.5,IF(E6195="",0.5,IF(Q6195="Y",0.01,0)))))</f>
        <v>0</v>
      </c>
      <c r="M6195">
        <f>COUNTIF(J6195:L6195,"&gt;0")</f>
        <v>0</v>
      </c>
      <c r="N6195" s="28" t="s">
        <v>66</v>
      </c>
      <c r="O6195">
        <f>IF(G6195="","",ABS(G6196-G6195))</f>
        <v>0</v>
      </c>
      <c r="P6195">
        <f>IF(H6195="","",ABS(H6196-H6195))</f>
        <v>0.95000000000000018</v>
      </c>
      <c r="R6195" s="2">
        <f>E6195-E6194</f>
        <v>1.0416666664241347E-2</v>
      </c>
      <c r="S6195" s="4">
        <f>MROUND(E6195,"0:15")</f>
        <v>45874.375</v>
      </c>
    </row>
    <row r="6196" spans="1:19" x14ac:dyDescent="0.35">
      <c r="A6196">
        <v>2025</v>
      </c>
      <c r="B6196" t="s">
        <v>64</v>
      </c>
      <c r="C6196" t="s">
        <v>65</v>
      </c>
      <c r="D6196">
        <v>557</v>
      </c>
      <c r="E6196" s="4">
        <v>45874.385416666664</v>
      </c>
      <c r="F6196">
        <v>6.99</v>
      </c>
      <c r="G6196">
        <v>20.18</v>
      </c>
      <c r="H6196">
        <v>6.29</v>
      </c>
      <c r="I6196">
        <v>70.900000000000006</v>
      </c>
      <c r="J6196">
        <f>IF(G6196="",0.5,IF(G6196&lt;=0,2,IF(G6196&gt;=40,2, IF(AND(G6196&gt;0,G6196&lt;1),5,IF(AND(G6196&gt;35,G6196&lt;40),5,IF(O6196&gt;=1.5,1.5,0))))))</f>
        <v>0</v>
      </c>
      <c r="K6196">
        <f>IF(H6196="",0.5,IF(H6196&lt;=0.1,2,IF(H6196&gt;=20,2, IF(AND(H6196&gt;0.1,H6196&lt;0.2),5,IF(AND(H6196&gt;16,H6196&lt;20),5,IF(P6196&gt;=2,1.5,0))))))</f>
        <v>0</v>
      </c>
      <c r="L6196">
        <f>IF(A6196="",0.5,IF(B6196="",0.5,IF(C6196="",0.5,IF(E6196="",0.5,IF(Q6196="Y",0.01,0)))))</f>
        <v>0</v>
      </c>
      <c r="M6196">
        <f>COUNTIF(J6196:L6196,"&gt;0")</f>
        <v>0</v>
      </c>
      <c r="N6196" s="28" t="s">
        <v>66</v>
      </c>
      <c r="O6196">
        <f>IF(G6196="","",ABS(G6197-G6196))</f>
        <v>1.9999999999999574E-2</v>
      </c>
      <c r="P6196">
        <f>IF(H6196="","",ABS(H6197-H6196))</f>
        <v>0.32000000000000028</v>
      </c>
      <c r="R6196" s="2">
        <f>E6196-E6195</f>
        <v>1.0416666664241347E-2</v>
      </c>
      <c r="S6196" s="4">
        <f>MROUND(E6196,"0:15")</f>
        <v>45874.385416666664</v>
      </c>
    </row>
    <row r="6197" spans="1:19" x14ac:dyDescent="0.35">
      <c r="A6197">
        <v>2025</v>
      </c>
      <c r="B6197" t="s">
        <v>64</v>
      </c>
      <c r="C6197" t="s">
        <v>65</v>
      </c>
      <c r="D6197">
        <v>558</v>
      </c>
      <c r="E6197" s="4">
        <v>45874.395833333336</v>
      </c>
      <c r="F6197">
        <v>7.34</v>
      </c>
      <c r="G6197">
        <v>20.2</v>
      </c>
      <c r="H6197">
        <v>6.61</v>
      </c>
      <c r="I6197">
        <v>74.5</v>
      </c>
      <c r="J6197">
        <f>IF(G6197="",0.5,IF(G6197&lt;=0,2,IF(G6197&gt;=40,2, IF(AND(G6197&gt;0,G6197&lt;1),5,IF(AND(G6197&gt;35,G6197&lt;40),5,IF(O6197&gt;=1.5,1.5,0))))))</f>
        <v>0</v>
      </c>
      <c r="K6197">
        <f>IF(H6197="",0.5,IF(H6197&lt;=0.1,2,IF(H6197&gt;=20,2, IF(AND(H6197&gt;0.1,H6197&lt;0.2),5,IF(AND(H6197&gt;16,H6197&lt;20),5,IF(P6197&gt;=2,1.5,0))))))</f>
        <v>0</v>
      </c>
      <c r="L6197">
        <f>IF(A6197="",0.5,IF(B6197="",0.5,IF(C6197="",0.5,IF(E6197="",0.5,IF(Q6197="Y",0.01,0)))))</f>
        <v>0</v>
      </c>
      <c r="M6197">
        <f>COUNTIF(J6197:L6197,"&gt;0")</f>
        <v>0</v>
      </c>
      <c r="N6197" s="28" t="s">
        <v>66</v>
      </c>
      <c r="O6197">
        <f>IF(G6197="","",ABS(G6198-G6197))</f>
        <v>1.9999999999999574E-2</v>
      </c>
      <c r="P6197">
        <f>IF(H6197="","",ABS(H6198-H6197))</f>
        <v>0.40000000000000036</v>
      </c>
      <c r="R6197" s="2">
        <f>E6197-E6196</f>
        <v>1.0416666671517305E-2</v>
      </c>
      <c r="S6197" s="4">
        <f>MROUND(E6197,"0:15")</f>
        <v>45874.395833333328</v>
      </c>
    </row>
    <row r="6198" spans="1:19" x14ac:dyDescent="0.35">
      <c r="A6198">
        <v>2025</v>
      </c>
      <c r="B6198" t="s">
        <v>64</v>
      </c>
      <c r="C6198" t="s">
        <v>65</v>
      </c>
      <c r="D6198">
        <v>559</v>
      </c>
      <c r="E6198" s="4">
        <v>45874.40625</v>
      </c>
      <c r="F6198">
        <v>6.9</v>
      </c>
      <c r="G6198">
        <v>20.22</v>
      </c>
      <c r="H6198">
        <v>6.21</v>
      </c>
      <c r="I6198">
        <v>70.099999999999994</v>
      </c>
      <c r="J6198">
        <f>IF(G6198="",0.5,IF(G6198&lt;=0,2,IF(G6198&gt;=40,2, IF(AND(G6198&gt;0,G6198&lt;1),5,IF(AND(G6198&gt;35,G6198&lt;40),5,IF(O6198&gt;=1.5,1.5,0))))))</f>
        <v>0</v>
      </c>
      <c r="K6198">
        <f>IF(H6198="",0.5,IF(H6198&lt;=0.1,2,IF(H6198&gt;=20,2, IF(AND(H6198&gt;0.1,H6198&lt;0.2),5,IF(AND(H6198&gt;16,H6198&lt;20),5,IF(P6198&gt;=2,1.5,0))))))</f>
        <v>0</v>
      </c>
      <c r="L6198">
        <f>IF(A6198="",0.5,IF(B6198="",0.5,IF(C6198="",0.5,IF(E6198="",0.5,IF(Q6198="Y",0.01,0)))))</f>
        <v>0</v>
      </c>
      <c r="M6198">
        <f>COUNTIF(J6198:L6198,"&gt;0")</f>
        <v>0</v>
      </c>
      <c r="N6198" s="28" t="s">
        <v>66</v>
      </c>
      <c r="O6198">
        <f>IF(G6198="","",ABS(G6199-G6198))</f>
        <v>4.00000000000027E-2</v>
      </c>
      <c r="P6198">
        <f>IF(H6198="","",ABS(H6199-H6198))</f>
        <v>0.28000000000000025</v>
      </c>
      <c r="R6198" s="2">
        <f>E6198-E6197</f>
        <v>1.0416666664241347E-2</v>
      </c>
      <c r="S6198" s="4">
        <f>MROUND(E6198,"0:15")</f>
        <v>45874.40625</v>
      </c>
    </row>
    <row r="6199" spans="1:19" x14ac:dyDescent="0.35">
      <c r="A6199">
        <v>2025</v>
      </c>
      <c r="B6199" t="s">
        <v>64</v>
      </c>
      <c r="C6199" t="s">
        <v>65</v>
      </c>
      <c r="D6199">
        <v>560</v>
      </c>
      <c r="E6199" s="4">
        <v>45874.416666666664</v>
      </c>
      <c r="F6199">
        <v>6.59</v>
      </c>
      <c r="G6199">
        <v>20.260000000000002</v>
      </c>
      <c r="H6199">
        <v>5.93</v>
      </c>
      <c r="I6199">
        <v>67</v>
      </c>
      <c r="J6199">
        <f>IF(G6199="",0.5,IF(G6199&lt;=0,2,IF(G6199&gt;=40,2, IF(AND(G6199&gt;0,G6199&lt;1),5,IF(AND(G6199&gt;35,G6199&lt;40),5,IF(O6199&gt;=1.5,1.5,0))))))</f>
        <v>0</v>
      </c>
      <c r="K6199">
        <f>IF(H6199="",0.5,IF(H6199&lt;=0.1,2,IF(H6199&gt;=20,2, IF(AND(H6199&gt;0.1,H6199&lt;0.2),5,IF(AND(H6199&gt;16,H6199&lt;20),5,IF(P6199&gt;=2,1.5,0))))))</f>
        <v>0</v>
      </c>
      <c r="L6199">
        <f>IF(A6199="",0.5,IF(B6199="",0.5,IF(C6199="",0.5,IF(E6199="",0.5,IF(Q6199="Y",0.01,0)))))</f>
        <v>0</v>
      </c>
      <c r="M6199">
        <f>COUNTIF(J6199:L6199,"&gt;0")</f>
        <v>0</v>
      </c>
      <c r="N6199" s="28" t="s">
        <v>66</v>
      </c>
      <c r="O6199">
        <f>IF(G6199="","",ABS(G6200-G6199))</f>
        <v>3.9999999999999147E-2</v>
      </c>
      <c r="P6199">
        <f>IF(H6199="","",ABS(H6200-H6199))</f>
        <v>0.1899999999999995</v>
      </c>
      <c r="R6199" s="2">
        <f>E6199-E6198</f>
        <v>1.0416666664241347E-2</v>
      </c>
      <c r="S6199" s="4">
        <f>MROUND(E6199,"0:15")</f>
        <v>45874.416666666664</v>
      </c>
    </row>
    <row r="6200" spans="1:19" x14ac:dyDescent="0.35">
      <c r="A6200">
        <v>2025</v>
      </c>
      <c r="B6200" t="s">
        <v>64</v>
      </c>
      <c r="C6200" t="s">
        <v>65</v>
      </c>
      <c r="D6200">
        <v>561</v>
      </c>
      <c r="E6200" s="4">
        <v>45874.427083333336</v>
      </c>
      <c r="F6200">
        <v>6.38</v>
      </c>
      <c r="G6200">
        <v>20.3</v>
      </c>
      <c r="H6200">
        <v>5.74</v>
      </c>
      <c r="I6200">
        <v>64.900000000000006</v>
      </c>
      <c r="J6200">
        <f>IF(G6200="",0.5,IF(G6200&lt;=0,2,IF(G6200&gt;=40,2, IF(AND(G6200&gt;0,G6200&lt;1),5,IF(AND(G6200&gt;35,G6200&lt;40),5,IF(O6200&gt;=1.5,1.5,0))))))</f>
        <v>0</v>
      </c>
      <c r="K6200">
        <f>IF(H6200="",0.5,IF(H6200&lt;=0.1,2,IF(H6200&gt;=20,2, IF(AND(H6200&gt;0.1,H6200&lt;0.2),5,IF(AND(H6200&gt;16,H6200&lt;20),5,IF(P6200&gt;=2,1.5,0))))))</f>
        <v>0</v>
      </c>
      <c r="L6200">
        <f>IF(A6200="",0.5,IF(B6200="",0.5,IF(C6200="",0.5,IF(E6200="",0.5,IF(Q6200="Y",0.01,0)))))</f>
        <v>0</v>
      </c>
      <c r="M6200">
        <f>COUNTIF(J6200:L6200,"&gt;0")</f>
        <v>0</v>
      </c>
      <c r="N6200" s="28" t="s">
        <v>66</v>
      </c>
      <c r="O6200">
        <f>IF(G6200="","",ABS(G6201-G6200))</f>
        <v>3.9999999999999147E-2</v>
      </c>
      <c r="P6200">
        <f>IF(H6200="","",ABS(H6201-H6200))</f>
        <v>0.74000000000000021</v>
      </c>
      <c r="R6200" s="2">
        <f>E6200-E6199</f>
        <v>1.0416666671517305E-2</v>
      </c>
      <c r="S6200" s="4">
        <f>MROUND(E6200,"0:15")</f>
        <v>45874.427083333328</v>
      </c>
    </row>
    <row r="6201" spans="1:19" x14ac:dyDescent="0.35">
      <c r="A6201">
        <v>2025</v>
      </c>
      <c r="B6201" t="s">
        <v>64</v>
      </c>
      <c r="C6201" t="s">
        <v>65</v>
      </c>
      <c r="D6201">
        <v>562</v>
      </c>
      <c r="E6201" s="4">
        <v>45874.4375</v>
      </c>
      <c r="F6201">
        <v>7.2</v>
      </c>
      <c r="G6201">
        <v>20.34</v>
      </c>
      <c r="H6201">
        <v>6.48</v>
      </c>
      <c r="I6201">
        <v>73.3</v>
      </c>
      <c r="J6201">
        <f>IF(G6201="",0.5,IF(G6201&lt;=0,2,IF(G6201&gt;=40,2, IF(AND(G6201&gt;0,G6201&lt;1),5,IF(AND(G6201&gt;35,G6201&lt;40),5,IF(O6201&gt;=1.5,1.5,0))))))</f>
        <v>0</v>
      </c>
      <c r="K6201">
        <f>IF(H6201="",0.5,IF(H6201&lt;=0.1,2,IF(H6201&gt;=20,2, IF(AND(H6201&gt;0.1,H6201&lt;0.2),5,IF(AND(H6201&gt;16,H6201&lt;20),5,IF(P6201&gt;=2,1.5,0))))))</f>
        <v>0</v>
      </c>
      <c r="L6201">
        <f>IF(A6201="",0.5,IF(B6201="",0.5,IF(C6201="",0.5,IF(E6201="",0.5,IF(Q6201="Y",0.01,0)))))</f>
        <v>0</v>
      </c>
      <c r="M6201">
        <f>COUNTIF(J6201:L6201,"&gt;0")</f>
        <v>0</v>
      </c>
      <c r="N6201" s="28" t="s">
        <v>66</v>
      </c>
      <c r="O6201">
        <f>IF(G6201="","",ABS(G6202-G6201))</f>
        <v>5.9999999999998721E-2</v>
      </c>
      <c r="P6201">
        <f>IF(H6201="","",ABS(H6202-H6201))</f>
        <v>0.38999999999999968</v>
      </c>
      <c r="R6201" s="2">
        <f>E6201-E6200</f>
        <v>1.0416666664241347E-2</v>
      </c>
      <c r="S6201" s="4">
        <f>MROUND(E6201,"0:15")</f>
        <v>45874.4375</v>
      </c>
    </row>
    <row r="6202" spans="1:19" x14ac:dyDescent="0.35">
      <c r="A6202">
        <v>2025</v>
      </c>
      <c r="B6202" t="s">
        <v>64</v>
      </c>
      <c r="C6202" t="s">
        <v>65</v>
      </c>
      <c r="D6202">
        <v>563</v>
      </c>
      <c r="E6202" s="4">
        <v>45874.447916666664</v>
      </c>
      <c r="F6202">
        <v>7.63</v>
      </c>
      <c r="G6202">
        <v>20.399999999999999</v>
      </c>
      <c r="H6202">
        <v>6.87</v>
      </c>
      <c r="I6202">
        <v>77.8</v>
      </c>
      <c r="J6202">
        <f>IF(G6202="",0.5,IF(G6202&lt;=0,2,IF(G6202&gt;=40,2, IF(AND(G6202&gt;0,G6202&lt;1),5,IF(AND(G6202&gt;35,G6202&lt;40),5,IF(O6202&gt;=1.5,1.5,0))))))</f>
        <v>0</v>
      </c>
      <c r="K6202">
        <f>IF(H6202="",0.5,IF(H6202&lt;=0.1,2,IF(H6202&gt;=20,2, IF(AND(H6202&gt;0.1,H6202&lt;0.2),5,IF(AND(H6202&gt;16,H6202&lt;20),5,IF(P6202&gt;=2,1.5,0))))))</f>
        <v>0</v>
      </c>
      <c r="L6202">
        <f>IF(A6202="",0.5,IF(B6202="",0.5,IF(C6202="",0.5,IF(E6202="",0.5,IF(Q6202="Y",0.01,0)))))</f>
        <v>0</v>
      </c>
      <c r="M6202">
        <f>COUNTIF(J6202:L6202,"&gt;0")</f>
        <v>0</v>
      </c>
      <c r="N6202" s="28" t="s">
        <v>66</v>
      </c>
      <c r="O6202">
        <f>IF(G6202="","",ABS(G6203-G6202))</f>
        <v>4.00000000000027E-2</v>
      </c>
      <c r="P6202">
        <f>IF(H6202="","",ABS(H6203-H6202))</f>
        <v>0.64999999999999947</v>
      </c>
      <c r="R6202" s="2">
        <f>E6202-E6201</f>
        <v>1.0416666664241347E-2</v>
      </c>
      <c r="S6202" s="4">
        <f>MROUND(E6202,"0:15")</f>
        <v>45874.447916666664</v>
      </c>
    </row>
    <row r="6203" spans="1:19" x14ac:dyDescent="0.35">
      <c r="A6203">
        <v>2025</v>
      </c>
      <c r="B6203" t="s">
        <v>64</v>
      </c>
      <c r="C6203" t="s">
        <v>65</v>
      </c>
      <c r="D6203">
        <v>564</v>
      </c>
      <c r="E6203" s="4">
        <v>45874.458333333336</v>
      </c>
      <c r="F6203">
        <v>8.35</v>
      </c>
      <c r="G6203">
        <v>20.440000000000001</v>
      </c>
      <c r="H6203">
        <v>7.52</v>
      </c>
      <c r="I6203">
        <v>85.2</v>
      </c>
      <c r="J6203">
        <f>IF(G6203="",0.5,IF(G6203&lt;=0,2,IF(G6203&gt;=40,2, IF(AND(G6203&gt;0,G6203&lt;1),5,IF(AND(G6203&gt;35,G6203&lt;40),5,IF(O6203&gt;=1.5,1.5,0))))))</f>
        <v>0</v>
      </c>
      <c r="K6203">
        <f>IF(H6203="",0.5,IF(H6203&lt;=0.1,2,IF(H6203&gt;=20,2, IF(AND(H6203&gt;0.1,H6203&lt;0.2),5,IF(AND(H6203&gt;16,H6203&lt;20),5,IF(P6203&gt;=2,1.5,0))))))</f>
        <v>0</v>
      </c>
      <c r="L6203">
        <f>IF(A6203="",0.5,IF(B6203="",0.5,IF(C6203="",0.5,IF(E6203="",0.5,IF(Q6203="Y",0.01,0)))))</f>
        <v>0</v>
      </c>
      <c r="M6203">
        <f>COUNTIF(J6203:L6203,"&gt;0")</f>
        <v>0</v>
      </c>
      <c r="N6203" s="28" t="s">
        <v>66</v>
      </c>
      <c r="O6203">
        <f>IF(G6203="","",ABS(G6204-G6203))</f>
        <v>5.9999999999998721E-2</v>
      </c>
      <c r="P6203">
        <f>IF(H6203="","",ABS(H6204-H6203))</f>
        <v>0.22000000000000064</v>
      </c>
      <c r="R6203" s="2">
        <f>E6203-E6202</f>
        <v>1.0416666671517305E-2</v>
      </c>
      <c r="S6203" s="4">
        <f>MROUND(E6203,"0:15")</f>
        <v>45874.458333333328</v>
      </c>
    </row>
    <row r="6204" spans="1:19" x14ac:dyDescent="0.35">
      <c r="A6204">
        <v>2025</v>
      </c>
      <c r="B6204" t="s">
        <v>64</v>
      </c>
      <c r="C6204" t="s">
        <v>65</v>
      </c>
      <c r="D6204">
        <v>565</v>
      </c>
      <c r="E6204" s="4">
        <v>45874.46875</v>
      </c>
      <c r="F6204">
        <v>8.6</v>
      </c>
      <c r="G6204">
        <v>20.5</v>
      </c>
      <c r="H6204">
        <v>7.74</v>
      </c>
      <c r="I6204">
        <v>87.8</v>
      </c>
      <c r="J6204">
        <f>IF(G6204="",0.5,IF(G6204&lt;=0,2,IF(G6204&gt;=40,2, IF(AND(G6204&gt;0,G6204&lt;1),5,IF(AND(G6204&gt;35,G6204&lt;40),5,IF(O6204&gt;=1.5,1.5,0))))))</f>
        <v>0</v>
      </c>
      <c r="K6204">
        <f>IF(H6204="",0.5,IF(H6204&lt;=0.1,2,IF(H6204&gt;=20,2, IF(AND(H6204&gt;0.1,H6204&lt;0.2),5,IF(AND(H6204&gt;16,H6204&lt;20),5,IF(P6204&gt;=2,1.5,0))))))</f>
        <v>0</v>
      </c>
      <c r="L6204">
        <f>IF(A6204="",0.5,IF(B6204="",0.5,IF(C6204="",0.5,IF(E6204="",0.5,IF(Q6204="Y",0.01,0)))))</f>
        <v>0</v>
      </c>
      <c r="M6204">
        <f>COUNTIF(J6204:L6204,"&gt;0")</f>
        <v>0</v>
      </c>
      <c r="N6204" s="28" t="s">
        <v>66</v>
      </c>
      <c r="O6204">
        <f>IF(G6204="","",ABS(G6205-G6204))</f>
        <v>0.10000000000000142</v>
      </c>
      <c r="P6204">
        <f>IF(H6204="","",ABS(H6205-H6204))</f>
        <v>0.64000000000000057</v>
      </c>
      <c r="R6204" s="2">
        <f>E6204-E6203</f>
        <v>1.0416666664241347E-2</v>
      </c>
      <c r="S6204" s="4">
        <f>MROUND(E6204,"0:15")</f>
        <v>45874.46875</v>
      </c>
    </row>
    <row r="6205" spans="1:19" x14ac:dyDescent="0.35">
      <c r="A6205">
        <v>2025</v>
      </c>
      <c r="B6205" t="s">
        <v>64</v>
      </c>
      <c r="C6205" t="s">
        <v>65</v>
      </c>
      <c r="D6205">
        <v>566</v>
      </c>
      <c r="E6205" s="4">
        <v>45874.479166666664</v>
      </c>
      <c r="F6205">
        <v>9.3000000000000007</v>
      </c>
      <c r="G6205">
        <v>20.6</v>
      </c>
      <c r="H6205">
        <v>8.3800000000000008</v>
      </c>
      <c r="I6205">
        <v>95.2</v>
      </c>
      <c r="J6205">
        <f>IF(G6205="",0.5,IF(G6205&lt;=0,2,IF(G6205&gt;=40,2, IF(AND(G6205&gt;0,G6205&lt;1),5,IF(AND(G6205&gt;35,G6205&lt;40),5,IF(O6205&gt;=1.5,1.5,0))))))</f>
        <v>0</v>
      </c>
      <c r="K6205">
        <f>IF(H6205="",0.5,IF(H6205&lt;=0.1,2,IF(H6205&gt;=20,2, IF(AND(H6205&gt;0.1,H6205&lt;0.2),5,IF(AND(H6205&gt;16,H6205&lt;20),5,IF(P6205&gt;=2,1.5,0))))))</f>
        <v>0</v>
      </c>
      <c r="L6205">
        <f>IF(A6205="",0.5,IF(B6205="",0.5,IF(C6205="",0.5,IF(E6205="",0.5,IF(Q6205="Y",0.01,0)))))</f>
        <v>0</v>
      </c>
      <c r="M6205">
        <f>COUNTIF(J6205:L6205,"&gt;0")</f>
        <v>0</v>
      </c>
      <c r="N6205" s="28" t="s">
        <v>66</v>
      </c>
      <c r="O6205">
        <f>IF(G6205="","",ABS(G6206-G6205))</f>
        <v>0.13999999999999702</v>
      </c>
      <c r="P6205">
        <f>IF(H6205="","",ABS(H6206-H6205))</f>
        <v>3.9999999999999147E-2</v>
      </c>
      <c r="R6205" s="2">
        <f>E6205-E6204</f>
        <v>1.0416666664241347E-2</v>
      </c>
      <c r="S6205" s="4">
        <f>MROUND(E6205,"0:15")</f>
        <v>45874.479166666664</v>
      </c>
    </row>
    <row r="6206" spans="1:19" x14ac:dyDescent="0.35">
      <c r="A6206">
        <v>2025</v>
      </c>
      <c r="B6206" t="s">
        <v>64</v>
      </c>
      <c r="C6206" t="s">
        <v>65</v>
      </c>
      <c r="D6206">
        <v>567</v>
      </c>
      <c r="E6206" s="4">
        <v>45874.489583333336</v>
      </c>
      <c r="F6206">
        <v>9.35</v>
      </c>
      <c r="G6206">
        <v>20.74</v>
      </c>
      <c r="H6206">
        <v>8.42</v>
      </c>
      <c r="I6206">
        <v>96</v>
      </c>
      <c r="J6206">
        <f>IF(G6206="",0.5,IF(G6206&lt;=0,2,IF(G6206&gt;=40,2, IF(AND(G6206&gt;0,G6206&lt;1),5,IF(AND(G6206&gt;35,G6206&lt;40),5,IF(O6206&gt;=1.5,1.5,0))))))</f>
        <v>0</v>
      </c>
      <c r="K6206">
        <f>IF(H6206="",0.5,IF(H6206&lt;=0.1,2,IF(H6206&gt;=20,2, IF(AND(H6206&gt;0.1,H6206&lt;0.2),5,IF(AND(H6206&gt;16,H6206&lt;20),5,IF(P6206&gt;=2,1.5,0))))))</f>
        <v>0</v>
      </c>
      <c r="L6206">
        <f>IF(A6206="",0.5,IF(B6206="",0.5,IF(C6206="",0.5,IF(E6206="",0.5,IF(Q6206="Y",0.01,0)))))</f>
        <v>0</v>
      </c>
      <c r="M6206">
        <f>COUNTIF(J6206:L6206,"&gt;0")</f>
        <v>0</v>
      </c>
      <c r="N6206" s="28" t="s">
        <v>66</v>
      </c>
      <c r="O6206">
        <f>IF(G6206="","",ABS(G6207-G6206))</f>
        <v>0.14000000000000057</v>
      </c>
      <c r="P6206">
        <f>IF(H6206="","",ABS(H6207-H6206))</f>
        <v>0.21000000000000085</v>
      </c>
      <c r="R6206" s="2">
        <f>E6206-E6205</f>
        <v>1.0416666671517305E-2</v>
      </c>
      <c r="S6206" s="4">
        <f>MROUND(E6206,"0:15")</f>
        <v>45874.489583333328</v>
      </c>
    </row>
    <row r="6207" spans="1:19" x14ac:dyDescent="0.35">
      <c r="A6207">
        <v>2025</v>
      </c>
      <c r="B6207" t="s">
        <v>64</v>
      </c>
      <c r="C6207" t="s">
        <v>65</v>
      </c>
      <c r="D6207">
        <v>568</v>
      </c>
      <c r="E6207" s="4">
        <v>45874.5</v>
      </c>
      <c r="F6207">
        <v>9.58</v>
      </c>
      <c r="G6207">
        <v>20.88</v>
      </c>
      <c r="H6207">
        <v>8.6300000000000008</v>
      </c>
      <c r="I6207">
        <v>98.6</v>
      </c>
      <c r="J6207">
        <f>IF(G6207="",0.5,IF(G6207&lt;=0,2,IF(G6207&gt;=40,2, IF(AND(G6207&gt;0,G6207&lt;1),5,IF(AND(G6207&gt;35,G6207&lt;40),5,IF(O6207&gt;=1.5,1.5,0))))))</f>
        <v>0</v>
      </c>
      <c r="K6207">
        <f>IF(H6207="",0.5,IF(H6207&lt;=0.1,2,IF(H6207&gt;=20,2, IF(AND(H6207&gt;0.1,H6207&lt;0.2),5,IF(AND(H6207&gt;16,H6207&lt;20),5,IF(P6207&gt;=2,1.5,0))))))</f>
        <v>0</v>
      </c>
      <c r="L6207">
        <f>IF(A6207="",0.5,IF(B6207="",0.5,IF(C6207="",0.5,IF(E6207="",0.5,IF(Q6207="Y",0.01,0)))))</f>
        <v>0</v>
      </c>
      <c r="M6207">
        <f>COUNTIF(J6207:L6207,"&gt;0")</f>
        <v>0</v>
      </c>
      <c r="N6207" s="28" t="s">
        <v>66</v>
      </c>
      <c r="O6207">
        <f>IF(G6207="","",ABS(G6208-G6207))</f>
        <v>0.14000000000000057</v>
      </c>
      <c r="P6207">
        <f>IF(H6207="","",ABS(H6208-H6207))</f>
        <v>0.63999999999999879</v>
      </c>
      <c r="R6207" s="2">
        <f>E6207-E6206</f>
        <v>1.0416666664241347E-2</v>
      </c>
      <c r="S6207" s="4">
        <f>MROUND(E6207,"0:15")</f>
        <v>45874.5</v>
      </c>
    </row>
    <row r="6208" spans="1:19" x14ac:dyDescent="0.35">
      <c r="A6208">
        <v>2025</v>
      </c>
      <c r="B6208" t="s">
        <v>64</v>
      </c>
      <c r="C6208" t="s">
        <v>65</v>
      </c>
      <c r="D6208">
        <v>569</v>
      </c>
      <c r="E6208" s="4">
        <v>45874.510416666664</v>
      </c>
      <c r="F6208">
        <v>10.29</v>
      </c>
      <c r="G6208">
        <v>21.02</v>
      </c>
      <c r="H6208">
        <v>9.27</v>
      </c>
      <c r="I6208">
        <v>106.2</v>
      </c>
      <c r="J6208">
        <f>IF(G6208="",0.5,IF(G6208&lt;=0,2,IF(G6208&gt;=40,2, IF(AND(G6208&gt;0,G6208&lt;1),5,IF(AND(G6208&gt;35,G6208&lt;40),5,IF(O6208&gt;=1.5,1.5,0))))))</f>
        <v>0</v>
      </c>
      <c r="K6208">
        <f>IF(H6208="",0.5,IF(H6208&lt;=0.1,2,IF(H6208&gt;=20,2, IF(AND(H6208&gt;0.1,H6208&lt;0.2),5,IF(AND(H6208&gt;16,H6208&lt;20),5,IF(P6208&gt;=2,1.5,0))))))</f>
        <v>0</v>
      </c>
      <c r="L6208">
        <f>IF(A6208="",0.5,IF(B6208="",0.5,IF(C6208="",0.5,IF(E6208="",0.5,IF(Q6208="Y",0.01,0)))))</f>
        <v>0</v>
      </c>
      <c r="M6208">
        <f>COUNTIF(J6208:L6208,"&gt;0")</f>
        <v>0</v>
      </c>
      <c r="N6208" s="28" t="s">
        <v>66</v>
      </c>
      <c r="O6208">
        <f>IF(G6208="","",ABS(G6209-G6208))</f>
        <v>0.10000000000000142</v>
      </c>
      <c r="P6208">
        <f>IF(H6208="","",ABS(H6209-H6208))</f>
        <v>0.19000000000000128</v>
      </c>
      <c r="R6208" s="2">
        <f>E6208-E6207</f>
        <v>1.0416666664241347E-2</v>
      </c>
      <c r="S6208" s="4">
        <f>MROUND(E6208,"0:15")</f>
        <v>45874.510416666664</v>
      </c>
    </row>
    <row r="6209" spans="1:19" x14ac:dyDescent="0.35">
      <c r="A6209">
        <v>2025</v>
      </c>
      <c r="B6209" t="s">
        <v>64</v>
      </c>
      <c r="C6209" t="s">
        <v>65</v>
      </c>
      <c r="D6209">
        <v>570</v>
      </c>
      <c r="E6209" s="4">
        <v>45874.520833333336</v>
      </c>
      <c r="F6209">
        <v>10.5</v>
      </c>
      <c r="G6209">
        <v>21.12</v>
      </c>
      <c r="H6209">
        <v>9.4600000000000009</v>
      </c>
      <c r="I6209">
        <v>108.6</v>
      </c>
      <c r="J6209">
        <f>IF(G6209="",0.5,IF(G6209&lt;=0,2,IF(G6209&gt;=40,2, IF(AND(G6209&gt;0,G6209&lt;1),5,IF(AND(G6209&gt;35,G6209&lt;40),5,IF(O6209&gt;=1.5,1.5,0))))))</f>
        <v>0</v>
      </c>
      <c r="K6209">
        <f>IF(H6209="",0.5,IF(H6209&lt;=0.1,2,IF(H6209&gt;=20,2, IF(AND(H6209&gt;0.1,H6209&lt;0.2),5,IF(AND(H6209&gt;16,H6209&lt;20),5,IF(P6209&gt;=2,1.5,0))))))</f>
        <v>0</v>
      </c>
      <c r="L6209">
        <f>IF(A6209="",0.5,IF(B6209="",0.5,IF(C6209="",0.5,IF(E6209="",0.5,IF(Q6209="Y",0.01,0)))))</f>
        <v>0</v>
      </c>
      <c r="M6209">
        <f>COUNTIF(J6209:L6209,"&gt;0")</f>
        <v>0</v>
      </c>
      <c r="N6209" s="28" t="s">
        <v>66</v>
      </c>
      <c r="O6209">
        <f>IF(G6209="","",ABS(G6210-G6209))</f>
        <v>0.14000000000000057</v>
      </c>
      <c r="P6209">
        <f>IF(H6209="","",ABS(H6210-H6209))</f>
        <v>0.23999999999999844</v>
      </c>
      <c r="R6209" s="2">
        <f>E6209-E6208</f>
        <v>1.0416666671517305E-2</v>
      </c>
      <c r="S6209" s="4">
        <f>MROUND(E6209,"0:15")</f>
        <v>45874.520833333328</v>
      </c>
    </row>
    <row r="6210" spans="1:19" x14ac:dyDescent="0.35">
      <c r="A6210">
        <v>2025</v>
      </c>
      <c r="B6210" t="s">
        <v>64</v>
      </c>
      <c r="C6210" t="s">
        <v>65</v>
      </c>
      <c r="D6210">
        <v>571</v>
      </c>
      <c r="E6210" s="4">
        <v>45874.53125</v>
      </c>
      <c r="F6210">
        <v>10.77</v>
      </c>
      <c r="G6210">
        <v>21.26</v>
      </c>
      <c r="H6210">
        <v>9.6999999999999993</v>
      </c>
      <c r="I6210">
        <v>111.7</v>
      </c>
      <c r="J6210">
        <f>IF(G6210="",0.5,IF(G6210&lt;=0,2,IF(G6210&gt;=40,2, IF(AND(G6210&gt;0,G6210&lt;1),5,IF(AND(G6210&gt;35,G6210&lt;40),5,IF(O6210&gt;=1.5,1.5,0))))))</f>
        <v>0</v>
      </c>
      <c r="K6210">
        <f>IF(H6210="",0.5,IF(H6210&lt;=0.1,2,IF(H6210&gt;=20,2, IF(AND(H6210&gt;0.1,H6210&lt;0.2),5,IF(AND(H6210&gt;16,H6210&lt;20),5,IF(P6210&gt;=2,1.5,0))))))</f>
        <v>0</v>
      </c>
      <c r="L6210">
        <f>IF(A6210="",0.5,IF(B6210="",0.5,IF(C6210="",0.5,IF(E6210="",0.5,IF(Q6210="Y",0.01,0)))))</f>
        <v>0</v>
      </c>
      <c r="M6210">
        <f>COUNTIF(J6210:L6210,"&gt;0")</f>
        <v>0</v>
      </c>
      <c r="N6210" s="28" t="s">
        <v>66</v>
      </c>
      <c r="O6210">
        <f>IF(G6210="","",ABS(G6211-G6210))</f>
        <v>0.13999999999999702</v>
      </c>
      <c r="P6210">
        <f>IF(H6210="","",ABS(H6211-H6210))</f>
        <v>0.41000000000000014</v>
      </c>
      <c r="R6210" s="2">
        <f>E6210-E6209</f>
        <v>1.0416666664241347E-2</v>
      </c>
      <c r="S6210" s="4">
        <f>MROUND(E6210,"0:15")</f>
        <v>45874.53125</v>
      </c>
    </row>
    <row r="6211" spans="1:19" x14ac:dyDescent="0.35">
      <c r="A6211">
        <v>2025</v>
      </c>
      <c r="B6211" t="s">
        <v>64</v>
      </c>
      <c r="C6211" t="s">
        <v>65</v>
      </c>
      <c r="D6211">
        <v>572</v>
      </c>
      <c r="E6211" s="4">
        <v>45874.541666666664</v>
      </c>
      <c r="F6211">
        <v>11.22</v>
      </c>
      <c r="G6211">
        <v>21.4</v>
      </c>
      <c r="H6211">
        <v>10.11</v>
      </c>
      <c r="I6211">
        <v>116.7</v>
      </c>
      <c r="J6211">
        <f>IF(G6211="",0.5,IF(G6211&lt;=0,2,IF(G6211&gt;=40,2, IF(AND(G6211&gt;0,G6211&lt;1),5,IF(AND(G6211&gt;35,G6211&lt;40),5,IF(O6211&gt;=1.5,1.5,0))))))</f>
        <v>0</v>
      </c>
      <c r="K6211">
        <f>IF(H6211="",0.5,IF(H6211&lt;=0.1,2,IF(H6211&gt;=20,2, IF(AND(H6211&gt;0.1,H6211&lt;0.2),5,IF(AND(H6211&gt;16,H6211&lt;20),5,IF(P6211&gt;=2,1.5,0))))))</f>
        <v>0</v>
      </c>
      <c r="L6211">
        <f>IF(A6211="",0.5,IF(B6211="",0.5,IF(C6211="",0.5,IF(E6211="",0.5,IF(Q6211="Y",0.01,0)))))</f>
        <v>0</v>
      </c>
      <c r="M6211">
        <f>COUNTIF(J6211:L6211,"&gt;0")</f>
        <v>0</v>
      </c>
      <c r="N6211" s="28" t="s">
        <v>66</v>
      </c>
      <c r="O6211">
        <f>IF(G6211="","",ABS(G6212-G6211))</f>
        <v>0.16000000000000014</v>
      </c>
      <c r="P6211">
        <f>IF(H6211="","",ABS(H6212-H6211))</f>
        <v>0.13000000000000078</v>
      </c>
      <c r="R6211" s="2">
        <f>E6211-E6210</f>
        <v>1.0416666664241347E-2</v>
      </c>
      <c r="S6211" s="4">
        <f>MROUND(E6211,"0:15")</f>
        <v>45874.541666666664</v>
      </c>
    </row>
    <row r="6212" spans="1:19" x14ac:dyDescent="0.35">
      <c r="A6212">
        <v>2025</v>
      </c>
      <c r="B6212" t="s">
        <v>64</v>
      </c>
      <c r="C6212" t="s">
        <v>65</v>
      </c>
      <c r="D6212">
        <v>573</v>
      </c>
      <c r="E6212" s="4">
        <v>45874.552083333336</v>
      </c>
      <c r="F6212">
        <v>11.36</v>
      </c>
      <c r="G6212">
        <v>21.56</v>
      </c>
      <c r="H6212">
        <v>10.24</v>
      </c>
      <c r="I6212">
        <v>118.6</v>
      </c>
      <c r="J6212">
        <f>IF(G6212="",0.5,IF(G6212&lt;=0,2,IF(G6212&gt;=40,2, IF(AND(G6212&gt;0,G6212&lt;1),5,IF(AND(G6212&gt;35,G6212&lt;40),5,IF(O6212&gt;=1.5,1.5,0))))))</f>
        <v>0</v>
      </c>
      <c r="K6212">
        <f>IF(H6212="",0.5,IF(H6212&lt;=0.1,2,IF(H6212&gt;=20,2, IF(AND(H6212&gt;0.1,H6212&lt;0.2),5,IF(AND(H6212&gt;16,H6212&lt;20),5,IF(P6212&gt;=2,1.5,0))))))</f>
        <v>0</v>
      </c>
      <c r="L6212">
        <f>IF(A6212="",0.5,IF(B6212="",0.5,IF(C6212="",0.5,IF(E6212="",0.5,IF(Q6212="Y",0.01,0)))))</f>
        <v>0</v>
      </c>
      <c r="M6212">
        <f>COUNTIF(J6212:L6212,"&gt;0")</f>
        <v>0</v>
      </c>
      <c r="N6212" s="28" t="s">
        <v>66</v>
      </c>
      <c r="O6212">
        <f>IF(G6212="","",ABS(G6213-G6212))</f>
        <v>0.14000000000000057</v>
      </c>
      <c r="P6212">
        <f>IF(H6212="","",ABS(H6213-H6212))</f>
        <v>6.0000000000000497E-2</v>
      </c>
      <c r="R6212" s="2">
        <f>E6212-E6211</f>
        <v>1.0416666671517305E-2</v>
      </c>
      <c r="S6212" s="4">
        <f>MROUND(E6212,"0:15")</f>
        <v>45874.552083333328</v>
      </c>
    </row>
    <row r="6213" spans="1:19" x14ac:dyDescent="0.35">
      <c r="A6213">
        <v>2025</v>
      </c>
      <c r="B6213" t="s">
        <v>64</v>
      </c>
      <c r="C6213" t="s">
        <v>65</v>
      </c>
      <c r="D6213">
        <v>574</v>
      </c>
      <c r="E6213" s="4">
        <v>45874.5625</v>
      </c>
      <c r="F6213">
        <v>11.3</v>
      </c>
      <c r="G6213">
        <v>21.7</v>
      </c>
      <c r="H6213">
        <v>10.18</v>
      </c>
      <c r="I6213">
        <v>118.3</v>
      </c>
      <c r="J6213">
        <f>IF(G6213="",0.5,IF(G6213&lt;=0,2,IF(G6213&gt;=40,2, IF(AND(G6213&gt;0,G6213&lt;1),5,IF(AND(G6213&gt;35,G6213&lt;40),5,IF(O6213&gt;=1.5,1.5,0))))))</f>
        <v>0</v>
      </c>
      <c r="K6213">
        <f>IF(H6213="",0.5,IF(H6213&lt;=0.1,2,IF(H6213&gt;=20,2, IF(AND(H6213&gt;0.1,H6213&lt;0.2),5,IF(AND(H6213&gt;16,H6213&lt;20),5,IF(P6213&gt;=2,1.5,0))))))</f>
        <v>0</v>
      </c>
      <c r="L6213">
        <f>IF(A6213="",0.5,IF(B6213="",0.5,IF(C6213="",0.5,IF(E6213="",0.5,IF(Q6213="Y",0.01,0)))))</f>
        <v>0</v>
      </c>
      <c r="M6213">
        <f>COUNTIF(J6213:L6213,"&gt;0")</f>
        <v>0</v>
      </c>
      <c r="N6213" s="28" t="s">
        <v>66</v>
      </c>
      <c r="O6213">
        <f>IF(G6213="","",ABS(G6214-G6213))</f>
        <v>0.19999999999999929</v>
      </c>
      <c r="P6213">
        <f>IF(H6213="","",ABS(H6214-H6213))</f>
        <v>0.4399999999999995</v>
      </c>
      <c r="R6213" s="2">
        <f>E6213-E6212</f>
        <v>1.0416666664241347E-2</v>
      </c>
      <c r="S6213" s="4">
        <f>MROUND(E6213,"0:15")</f>
        <v>45874.5625</v>
      </c>
    </row>
    <row r="6214" spans="1:19" x14ac:dyDescent="0.35">
      <c r="A6214">
        <v>2025</v>
      </c>
      <c r="B6214" t="s">
        <v>64</v>
      </c>
      <c r="C6214" t="s">
        <v>65</v>
      </c>
      <c r="D6214">
        <v>575</v>
      </c>
      <c r="E6214" s="4">
        <v>45874.572916666664</v>
      </c>
      <c r="F6214">
        <v>11.78</v>
      </c>
      <c r="G6214">
        <v>21.9</v>
      </c>
      <c r="H6214">
        <v>10.62</v>
      </c>
      <c r="I6214">
        <v>123.8</v>
      </c>
      <c r="J6214">
        <f>IF(G6214="",0.5,IF(G6214&lt;=0,2,IF(G6214&gt;=40,2, IF(AND(G6214&gt;0,G6214&lt;1),5,IF(AND(G6214&gt;35,G6214&lt;40),5,IF(O6214&gt;=1.5,1.5,0))))))</f>
        <v>0</v>
      </c>
      <c r="K6214">
        <f>IF(H6214="",0.5,IF(H6214&lt;=0.1,2,IF(H6214&gt;=20,2, IF(AND(H6214&gt;0.1,H6214&lt;0.2),5,IF(AND(H6214&gt;16,H6214&lt;20),5,IF(P6214&gt;=2,1.5,0))))))</f>
        <v>0</v>
      </c>
      <c r="L6214">
        <f>IF(A6214="",0.5,IF(B6214="",0.5,IF(C6214="",0.5,IF(E6214="",0.5,IF(Q6214="Y",0.01,0)))))</f>
        <v>0</v>
      </c>
      <c r="M6214">
        <f>COUNTIF(J6214:L6214,"&gt;0")</f>
        <v>0</v>
      </c>
      <c r="N6214" s="28" t="s">
        <v>66</v>
      </c>
      <c r="O6214">
        <f>IF(G6214="","",ABS(G6215-G6214))</f>
        <v>0.22000000000000242</v>
      </c>
      <c r="P6214">
        <f>IF(H6214="","",ABS(H6215-H6214))</f>
        <v>0.40000000000000036</v>
      </c>
      <c r="R6214" s="2">
        <f>E6214-E6213</f>
        <v>1.0416666664241347E-2</v>
      </c>
      <c r="S6214" s="4">
        <f>MROUND(E6214,"0:15")</f>
        <v>45874.572916666664</v>
      </c>
    </row>
    <row r="6215" spans="1:19" x14ac:dyDescent="0.35">
      <c r="A6215">
        <v>2025</v>
      </c>
      <c r="B6215" t="s">
        <v>64</v>
      </c>
      <c r="C6215" t="s">
        <v>65</v>
      </c>
      <c r="D6215">
        <v>576</v>
      </c>
      <c r="E6215" s="4">
        <v>45874.583333333336</v>
      </c>
      <c r="F6215">
        <v>12.23</v>
      </c>
      <c r="G6215">
        <v>22.12</v>
      </c>
      <c r="H6215">
        <v>11.02</v>
      </c>
      <c r="I6215">
        <v>129.1</v>
      </c>
      <c r="J6215">
        <f>IF(G6215="",0.5,IF(G6215&lt;=0,2,IF(G6215&gt;=40,2, IF(AND(G6215&gt;0,G6215&lt;1),5,IF(AND(G6215&gt;35,G6215&lt;40),5,IF(O6215&gt;=1.5,1.5,0))))))</f>
        <v>0</v>
      </c>
      <c r="K6215">
        <f>IF(H6215="",0.5,IF(H6215&lt;=0.1,2,IF(H6215&gt;=20,2, IF(AND(H6215&gt;0.1,H6215&lt;0.2),5,IF(AND(H6215&gt;16,H6215&lt;20),5,IF(P6215&gt;=2,1.5,0))))))</f>
        <v>0</v>
      </c>
      <c r="L6215">
        <f>IF(A6215="",0.5,IF(B6215="",0.5,IF(C6215="",0.5,IF(E6215="",0.5,IF(Q6215="Y",0.01,0)))))</f>
        <v>0</v>
      </c>
      <c r="M6215">
        <f>COUNTIF(J6215:L6215,"&gt;0")</f>
        <v>0</v>
      </c>
      <c r="N6215" s="28" t="s">
        <v>66</v>
      </c>
      <c r="O6215">
        <f>IF(G6215="","",ABS(G6216-G6215))</f>
        <v>0.19999999999999929</v>
      </c>
      <c r="P6215">
        <f>IF(H6215="","",ABS(H6216-H6215))</f>
        <v>8.0000000000000071E-2</v>
      </c>
      <c r="R6215" s="2">
        <f>E6215-E6214</f>
        <v>1.0416666671517305E-2</v>
      </c>
      <c r="S6215" s="4">
        <f>MROUND(E6215,"0:15")</f>
        <v>45874.583333333328</v>
      </c>
    </row>
    <row r="6216" spans="1:19" x14ac:dyDescent="0.35">
      <c r="A6216">
        <v>2025</v>
      </c>
      <c r="B6216" t="s">
        <v>64</v>
      </c>
      <c r="C6216" t="s">
        <v>65</v>
      </c>
      <c r="D6216">
        <v>577</v>
      </c>
      <c r="E6216" s="4">
        <v>45874.59375</v>
      </c>
      <c r="F6216">
        <v>12.31</v>
      </c>
      <c r="G6216">
        <v>22.32</v>
      </c>
      <c r="H6216">
        <v>11.1</v>
      </c>
      <c r="I6216">
        <v>130.4</v>
      </c>
      <c r="J6216">
        <f>IF(G6216="",0.5,IF(G6216&lt;=0,2,IF(G6216&gt;=40,2, IF(AND(G6216&gt;0,G6216&lt;1),5,IF(AND(G6216&gt;35,G6216&lt;40),5,IF(O6216&gt;=1.5,1.5,0))))))</f>
        <v>0</v>
      </c>
      <c r="K6216">
        <f>IF(H6216="",0.5,IF(H6216&lt;=0.1,2,IF(H6216&gt;=20,2, IF(AND(H6216&gt;0.1,H6216&lt;0.2),5,IF(AND(H6216&gt;16,H6216&lt;20),5,IF(P6216&gt;=2,1.5,0))))))</f>
        <v>0</v>
      </c>
      <c r="L6216">
        <f>IF(A6216="",0.5,IF(B6216="",0.5,IF(C6216="",0.5,IF(E6216="",0.5,IF(Q6216="Y",0.01,0)))))</f>
        <v>0</v>
      </c>
      <c r="M6216">
        <f>COUNTIF(J6216:L6216,"&gt;0")</f>
        <v>0</v>
      </c>
      <c r="N6216" s="28" t="s">
        <v>66</v>
      </c>
      <c r="O6216">
        <f>IF(G6216="","",ABS(G6217-G6216))</f>
        <v>0.16000000000000014</v>
      </c>
      <c r="P6216">
        <f>IF(H6216="","",ABS(H6217-H6216))</f>
        <v>0.51999999999999957</v>
      </c>
      <c r="R6216" s="2">
        <f>E6216-E6215</f>
        <v>1.0416666664241347E-2</v>
      </c>
      <c r="S6216" s="4">
        <f>MROUND(E6216,"0:15")</f>
        <v>45874.59375</v>
      </c>
    </row>
    <row r="6217" spans="1:19" x14ac:dyDescent="0.35">
      <c r="A6217">
        <v>2025</v>
      </c>
      <c r="B6217" t="s">
        <v>64</v>
      </c>
      <c r="C6217" t="s">
        <v>65</v>
      </c>
      <c r="D6217">
        <v>578</v>
      </c>
      <c r="E6217" s="4">
        <v>45874.604166666664</v>
      </c>
      <c r="F6217">
        <v>11.74</v>
      </c>
      <c r="G6217">
        <v>22.48</v>
      </c>
      <c r="H6217">
        <v>10.58</v>
      </c>
      <c r="I6217">
        <v>124.8</v>
      </c>
      <c r="J6217">
        <f>IF(G6217="",0.5,IF(G6217&lt;=0,2,IF(G6217&gt;=40,2, IF(AND(G6217&gt;0,G6217&lt;1),5,IF(AND(G6217&gt;35,G6217&lt;40),5,IF(O6217&gt;=1.5,1.5,0))))))</f>
        <v>0</v>
      </c>
      <c r="K6217">
        <f>IF(H6217="",0.5,IF(H6217&lt;=0.1,2,IF(H6217&gt;=20,2, IF(AND(H6217&gt;0.1,H6217&lt;0.2),5,IF(AND(H6217&gt;16,H6217&lt;20),5,IF(P6217&gt;=2,1.5,0))))))</f>
        <v>0</v>
      </c>
      <c r="L6217">
        <f>IF(A6217="",0.5,IF(B6217="",0.5,IF(C6217="",0.5,IF(E6217="",0.5,IF(Q6217="Y",0.01,0)))))</f>
        <v>0</v>
      </c>
      <c r="M6217">
        <f>COUNTIF(J6217:L6217,"&gt;0")</f>
        <v>0</v>
      </c>
      <c r="N6217" s="28" t="s">
        <v>66</v>
      </c>
      <c r="O6217">
        <f>IF(G6217="","",ABS(G6218-G6217))</f>
        <v>0.14000000000000057</v>
      </c>
      <c r="P6217">
        <f>IF(H6217="","",ABS(H6218-H6217))</f>
        <v>0.88000000000000078</v>
      </c>
      <c r="R6217" s="2">
        <f>E6217-E6216</f>
        <v>1.0416666664241347E-2</v>
      </c>
      <c r="S6217" s="4">
        <f>MROUND(E6217,"0:15")</f>
        <v>45874.604166666664</v>
      </c>
    </row>
    <row r="6218" spans="1:19" x14ac:dyDescent="0.35">
      <c r="A6218">
        <v>2025</v>
      </c>
      <c r="B6218" t="s">
        <v>64</v>
      </c>
      <c r="C6218" t="s">
        <v>65</v>
      </c>
      <c r="D6218">
        <v>579</v>
      </c>
      <c r="E6218" s="4">
        <v>45874.614583333336</v>
      </c>
      <c r="F6218">
        <v>12.71</v>
      </c>
      <c r="G6218">
        <v>22.62</v>
      </c>
      <c r="H6218">
        <v>11.46</v>
      </c>
      <c r="I6218">
        <v>135.5</v>
      </c>
      <c r="J6218">
        <f>IF(G6218="",0.5,IF(G6218&lt;=0,2,IF(G6218&gt;=40,2, IF(AND(G6218&gt;0,G6218&lt;1),5,IF(AND(G6218&gt;35,G6218&lt;40),5,IF(O6218&gt;=1.5,1.5,0))))))</f>
        <v>0</v>
      </c>
      <c r="K6218">
        <f>IF(H6218="",0.5,IF(H6218&lt;=0.1,2,IF(H6218&gt;=20,2, IF(AND(H6218&gt;0.1,H6218&lt;0.2),5,IF(AND(H6218&gt;16,H6218&lt;20),5,IF(P6218&gt;=2,1.5,0))))))</f>
        <v>0</v>
      </c>
      <c r="L6218">
        <f>IF(A6218="",0.5,IF(B6218="",0.5,IF(C6218="",0.5,IF(E6218="",0.5,IF(Q6218="Y",0.01,0)))))</f>
        <v>0</v>
      </c>
      <c r="M6218">
        <f>COUNTIF(J6218:L6218,"&gt;0")</f>
        <v>0</v>
      </c>
      <c r="N6218" s="28" t="s">
        <v>66</v>
      </c>
      <c r="O6218">
        <f>IF(G6218="","",ABS(G6219-G6218))</f>
        <v>0.16000000000000014</v>
      </c>
      <c r="P6218">
        <f>IF(H6218="","",ABS(H6219-H6218))</f>
        <v>0.21999999999999886</v>
      </c>
      <c r="R6218" s="2">
        <f>E6218-E6217</f>
        <v>1.0416666671517305E-2</v>
      </c>
      <c r="S6218" s="4">
        <f>MROUND(E6218,"0:15")</f>
        <v>45874.614583333328</v>
      </c>
    </row>
    <row r="6219" spans="1:19" x14ac:dyDescent="0.35">
      <c r="A6219">
        <v>2025</v>
      </c>
      <c r="B6219" t="s">
        <v>64</v>
      </c>
      <c r="C6219" t="s">
        <v>65</v>
      </c>
      <c r="D6219">
        <v>580</v>
      </c>
      <c r="E6219" s="4">
        <v>45874.625</v>
      </c>
      <c r="F6219">
        <v>12.95</v>
      </c>
      <c r="G6219">
        <v>22.78</v>
      </c>
      <c r="H6219">
        <v>11.68</v>
      </c>
      <c r="I6219">
        <v>138.4</v>
      </c>
      <c r="J6219">
        <f>IF(G6219="",0.5,IF(G6219&lt;=0,2,IF(G6219&gt;=40,2, IF(AND(G6219&gt;0,G6219&lt;1),5,IF(AND(G6219&gt;35,G6219&lt;40),5,IF(O6219&gt;=1.5,1.5,0))))))</f>
        <v>0</v>
      </c>
      <c r="K6219">
        <f>IF(H6219="",0.5,IF(H6219&lt;=0.1,2,IF(H6219&gt;=20,2, IF(AND(H6219&gt;0.1,H6219&lt;0.2),5,IF(AND(H6219&gt;16,H6219&lt;20),5,IF(P6219&gt;=2,1.5,0))))))</f>
        <v>0</v>
      </c>
      <c r="L6219">
        <f>IF(A6219="",0.5,IF(B6219="",0.5,IF(C6219="",0.5,IF(E6219="",0.5,IF(Q6219="Y",0.01,0)))))</f>
        <v>0</v>
      </c>
      <c r="M6219">
        <f>COUNTIF(J6219:L6219,"&gt;0")</f>
        <v>0</v>
      </c>
      <c r="N6219" s="28" t="s">
        <v>66</v>
      </c>
      <c r="O6219">
        <f>IF(G6219="","",ABS(G6220-G6219))</f>
        <v>0.19999999999999929</v>
      </c>
      <c r="P6219">
        <f>IF(H6219="","",ABS(H6220-H6219))</f>
        <v>8.0000000000000071E-2</v>
      </c>
      <c r="R6219" s="2">
        <f>E6219-E6218</f>
        <v>1.0416666664241347E-2</v>
      </c>
      <c r="S6219" s="4">
        <f>MROUND(E6219,"0:15")</f>
        <v>45874.625</v>
      </c>
    </row>
    <row r="6220" spans="1:19" x14ac:dyDescent="0.35">
      <c r="A6220">
        <v>2025</v>
      </c>
      <c r="B6220" t="s">
        <v>64</v>
      </c>
      <c r="C6220" t="s">
        <v>65</v>
      </c>
      <c r="D6220">
        <v>581</v>
      </c>
      <c r="E6220" s="4">
        <v>45874.635416666664</v>
      </c>
      <c r="F6220">
        <v>12.86</v>
      </c>
      <c r="G6220">
        <v>22.98</v>
      </c>
      <c r="H6220">
        <v>11.6</v>
      </c>
      <c r="I6220">
        <v>138</v>
      </c>
      <c r="J6220">
        <f>IF(G6220="",0.5,IF(G6220&lt;=0,2,IF(G6220&gt;=40,2, IF(AND(G6220&gt;0,G6220&lt;1),5,IF(AND(G6220&gt;35,G6220&lt;40),5,IF(O6220&gt;=1.5,1.5,0))))))</f>
        <v>0</v>
      </c>
      <c r="K6220">
        <f>IF(H6220="",0.5,IF(H6220&lt;=0.1,2,IF(H6220&gt;=20,2, IF(AND(H6220&gt;0.1,H6220&lt;0.2),5,IF(AND(H6220&gt;16,H6220&lt;20),5,IF(P6220&gt;=2,1.5,0))))))</f>
        <v>0</v>
      </c>
      <c r="L6220">
        <f>IF(A6220="",0.5,IF(B6220="",0.5,IF(C6220="",0.5,IF(E6220="",0.5,IF(Q6220="Y",0.01,0)))))</f>
        <v>0</v>
      </c>
      <c r="M6220">
        <f>COUNTIF(J6220:L6220,"&gt;0")</f>
        <v>0</v>
      </c>
      <c r="N6220" s="28" t="s">
        <v>66</v>
      </c>
      <c r="O6220">
        <f>IF(G6220="","",ABS(G6221-G6220))</f>
        <v>0.14000000000000057</v>
      </c>
      <c r="P6220">
        <f>IF(H6220="","",ABS(H6221-H6220))</f>
        <v>0.12000000000000099</v>
      </c>
      <c r="R6220" s="2">
        <f>E6220-E6219</f>
        <v>1.0416666664241347E-2</v>
      </c>
      <c r="S6220" s="4">
        <f>MROUND(E6220,"0:15")</f>
        <v>45874.635416666664</v>
      </c>
    </row>
    <row r="6221" spans="1:19" x14ac:dyDescent="0.35">
      <c r="A6221">
        <v>2025</v>
      </c>
      <c r="B6221" t="s">
        <v>64</v>
      </c>
      <c r="C6221" t="s">
        <v>65</v>
      </c>
      <c r="D6221">
        <v>582</v>
      </c>
      <c r="E6221" s="4">
        <v>45874.645833333336</v>
      </c>
      <c r="F6221">
        <v>12.99</v>
      </c>
      <c r="G6221">
        <v>23.12</v>
      </c>
      <c r="H6221">
        <v>11.72</v>
      </c>
      <c r="I6221">
        <v>139.80000000000001</v>
      </c>
      <c r="J6221">
        <f>IF(G6221="",0.5,IF(G6221&lt;=0,2,IF(G6221&gt;=40,2, IF(AND(G6221&gt;0,G6221&lt;1),5,IF(AND(G6221&gt;35,G6221&lt;40),5,IF(O6221&gt;=1.5,1.5,0))))))</f>
        <v>0</v>
      </c>
      <c r="K6221">
        <f>IF(H6221="",0.5,IF(H6221&lt;=0.1,2,IF(H6221&gt;=20,2, IF(AND(H6221&gt;0.1,H6221&lt;0.2),5,IF(AND(H6221&gt;16,H6221&lt;20),5,IF(P6221&gt;=2,1.5,0))))))</f>
        <v>0</v>
      </c>
      <c r="L6221">
        <f>IF(A6221="",0.5,IF(B6221="",0.5,IF(C6221="",0.5,IF(E6221="",0.5,IF(Q6221="Y",0.01,0)))))</f>
        <v>0</v>
      </c>
      <c r="M6221">
        <f>COUNTIF(J6221:L6221,"&gt;0")</f>
        <v>0</v>
      </c>
      <c r="N6221" s="28" t="s">
        <v>66</v>
      </c>
      <c r="O6221">
        <f>IF(G6221="","",ABS(G6222-G6221))</f>
        <v>7.9999999999998295E-2</v>
      </c>
      <c r="P6221">
        <f>IF(H6221="","",ABS(H6222-H6221))</f>
        <v>7.0000000000000284E-2</v>
      </c>
      <c r="R6221" s="2">
        <f>E6221-E6220</f>
        <v>1.0416666671517305E-2</v>
      </c>
      <c r="S6221" s="4">
        <f>MROUND(E6221,"0:15")</f>
        <v>45874.645833333328</v>
      </c>
    </row>
    <row r="6222" spans="1:19" x14ac:dyDescent="0.35">
      <c r="A6222">
        <v>2025</v>
      </c>
      <c r="B6222" t="s">
        <v>64</v>
      </c>
      <c r="C6222" t="s">
        <v>65</v>
      </c>
      <c r="D6222">
        <v>583</v>
      </c>
      <c r="E6222" s="4">
        <v>45874.65625</v>
      </c>
      <c r="F6222">
        <v>12.92</v>
      </c>
      <c r="G6222">
        <v>23.2</v>
      </c>
      <c r="H6222">
        <v>11.65</v>
      </c>
      <c r="I6222">
        <v>139.30000000000001</v>
      </c>
      <c r="J6222">
        <f>IF(G6222="",0.5,IF(G6222&lt;=0,2,IF(G6222&gt;=40,2, IF(AND(G6222&gt;0,G6222&lt;1),5,IF(AND(G6222&gt;35,G6222&lt;40),5,IF(O6222&gt;=1.5,1.5,0))))))</f>
        <v>0</v>
      </c>
      <c r="K6222">
        <f>IF(H6222="",0.5,IF(H6222&lt;=0.1,2,IF(H6222&gt;=20,2, IF(AND(H6222&gt;0.1,H6222&lt;0.2),5,IF(AND(H6222&gt;16,H6222&lt;20),5,IF(P6222&gt;=2,1.5,0))))))</f>
        <v>0</v>
      </c>
      <c r="L6222">
        <f>IF(A6222="",0.5,IF(B6222="",0.5,IF(C6222="",0.5,IF(E6222="",0.5,IF(Q6222="Y",0.01,0)))))</f>
        <v>0</v>
      </c>
      <c r="M6222">
        <f>COUNTIF(J6222:L6222,"&gt;0")</f>
        <v>0</v>
      </c>
      <c r="N6222" s="28" t="s">
        <v>66</v>
      </c>
      <c r="O6222">
        <f>IF(G6222="","",ABS(G6223-G6222))</f>
        <v>0.10000000000000142</v>
      </c>
      <c r="P6222">
        <f>IF(H6222="","",ABS(H6223-H6222))</f>
        <v>9.9999999999997868E-3</v>
      </c>
      <c r="R6222" s="2">
        <f>E6222-E6221</f>
        <v>1.0416666664241347E-2</v>
      </c>
      <c r="S6222" s="4">
        <f>MROUND(E6222,"0:15")</f>
        <v>45874.65625</v>
      </c>
    </row>
    <row r="6223" spans="1:19" x14ac:dyDescent="0.35">
      <c r="A6223">
        <v>2025</v>
      </c>
      <c r="B6223" t="s">
        <v>64</v>
      </c>
      <c r="C6223" t="s">
        <v>65</v>
      </c>
      <c r="D6223">
        <v>584</v>
      </c>
      <c r="E6223" s="4">
        <v>45874.666666666664</v>
      </c>
      <c r="F6223">
        <v>12.93</v>
      </c>
      <c r="G6223">
        <v>23.3</v>
      </c>
      <c r="H6223">
        <v>11.66</v>
      </c>
      <c r="I6223">
        <v>139.69999999999999</v>
      </c>
      <c r="J6223">
        <f>IF(G6223="",0.5,IF(G6223&lt;=0,2,IF(G6223&gt;=40,2, IF(AND(G6223&gt;0,G6223&lt;1),5,IF(AND(G6223&gt;35,G6223&lt;40),5,IF(O6223&gt;=1.5,1.5,0))))))</f>
        <v>0</v>
      </c>
      <c r="K6223">
        <f>IF(H6223="",0.5,IF(H6223&lt;=0.1,2,IF(H6223&gt;=20,2, IF(AND(H6223&gt;0.1,H6223&lt;0.2),5,IF(AND(H6223&gt;16,H6223&lt;20),5,IF(P6223&gt;=2,1.5,0))))))</f>
        <v>0</v>
      </c>
      <c r="L6223">
        <f>IF(A6223="",0.5,IF(B6223="",0.5,IF(C6223="",0.5,IF(E6223="",0.5,IF(Q6223="Y",0.01,0)))))</f>
        <v>0</v>
      </c>
      <c r="M6223">
        <f>COUNTIF(J6223:L6223,"&gt;0")</f>
        <v>0</v>
      </c>
      <c r="N6223" s="28" t="s">
        <v>66</v>
      </c>
      <c r="O6223">
        <f>IF(G6223="","",ABS(G6224-G6223))</f>
        <v>0.14000000000000057</v>
      </c>
      <c r="P6223">
        <f>IF(H6223="","",ABS(H6224-H6223))</f>
        <v>0.17999999999999972</v>
      </c>
      <c r="R6223" s="2">
        <f>E6223-E6222</f>
        <v>1.0416666664241347E-2</v>
      </c>
      <c r="S6223" s="4">
        <f>MROUND(E6223,"0:15")</f>
        <v>45874.666666666664</v>
      </c>
    </row>
    <row r="6224" spans="1:19" x14ac:dyDescent="0.35">
      <c r="A6224">
        <v>2025</v>
      </c>
      <c r="B6224" t="s">
        <v>64</v>
      </c>
      <c r="C6224" t="s">
        <v>65</v>
      </c>
      <c r="D6224">
        <v>585</v>
      </c>
      <c r="E6224" s="4">
        <v>45874.677083333336</v>
      </c>
      <c r="F6224">
        <v>13.13</v>
      </c>
      <c r="G6224">
        <v>23.44</v>
      </c>
      <c r="H6224">
        <v>11.84</v>
      </c>
      <c r="I6224">
        <v>142.19999999999999</v>
      </c>
      <c r="J6224">
        <f>IF(G6224="",0.5,IF(G6224&lt;=0,2,IF(G6224&gt;=40,2, IF(AND(G6224&gt;0,G6224&lt;1),5,IF(AND(G6224&gt;35,G6224&lt;40),5,IF(O6224&gt;=1.5,1.5,0))))))</f>
        <v>0</v>
      </c>
      <c r="K6224">
        <f>IF(H6224="",0.5,IF(H6224&lt;=0.1,2,IF(H6224&gt;=20,2, IF(AND(H6224&gt;0.1,H6224&lt;0.2),5,IF(AND(H6224&gt;16,H6224&lt;20),5,IF(P6224&gt;=2,1.5,0))))))</f>
        <v>0</v>
      </c>
      <c r="L6224">
        <f>IF(A6224="",0.5,IF(B6224="",0.5,IF(C6224="",0.5,IF(E6224="",0.5,IF(Q6224="Y",0.01,0)))))</f>
        <v>0</v>
      </c>
      <c r="M6224">
        <f>COUNTIF(J6224:L6224,"&gt;0")</f>
        <v>0</v>
      </c>
      <c r="N6224" s="28" t="s">
        <v>66</v>
      </c>
      <c r="O6224">
        <f>IF(G6224="","",ABS(G6225-G6224))</f>
        <v>0.11999999999999744</v>
      </c>
      <c r="P6224">
        <f>IF(H6224="","",ABS(H6225-H6224))</f>
        <v>9.9999999999999645E-2</v>
      </c>
      <c r="R6224" s="2">
        <f>E6224-E6223</f>
        <v>1.0416666671517305E-2</v>
      </c>
      <c r="S6224" s="4">
        <f>MROUND(E6224,"0:15")</f>
        <v>45874.677083333328</v>
      </c>
    </row>
    <row r="6225" spans="1:19" x14ac:dyDescent="0.35">
      <c r="A6225">
        <v>2025</v>
      </c>
      <c r="B6225" t="s">
        <v>64</v>
      </c>
      <c r="C6225" t="s">
        <v>65</v>
      </c>
      <c r="D6225">
        <v>586</v>
      </c>
      <c r="E6225" s="4">
        <v>45874.6875</v>
      </c>
      <c r="F6225">
        <v>13.01</v>
      </c>
      <c r="G6225">
        <v>23.56</v>
      </c>
      <c r="H6225">
        <v>11.74</v>
      </c>
      <c r="I6225">
        <v>141.19999999999999</v>
      </c>
      <c r="J6225">
        <f>IF(G6225="",0.5,IF(G6225&lt;=0,2,IF(G6225&gt;=40,2, IF(AND(G6225&gt;0,G6225&lt;1),5,IF(AND(G6225&gt;35,G6225&lt;40),5,IF(O6225&gt;=1.5,1.5,0))))))</f>
        <v>0</v>
      </c>
      <c r="K6225">
        <f>IF(H6225="",0.5,IF(H6225&lt;=0.1,2,IF(H6225&gt;=20,2, IF(AND(H6225&gt;0.1,H6225&lt;0.2),5,IF(AND(H6225&gt;16,H6225&lt;20),5,IF(P6225&gt;=2,1.5,0))))))</f>
        <v>0</v>
      </c>
      <c r="L6225">
        <f>IF(A6225="",0.5,IF(B6225="",0.5,IF(C6225="",0.5,IF(E6225="",0.5,IF(Q6225="Y",0.01,0)))))</f>
        <v>0</v>
      </c>
      <c r="M6225">
        <f>COUNTIF(J6225:L6225,"&gt;0")</f>
        <v>0</v>
      </c>
      <c r="N6225" s="28" t="s">
        <v>66</v>
      </c>
      <c r="O6225">
        <f>IF(G6225="","",ABS(G6226-G6225))</f>
        <v>8.0000000000001847E-2</v>
      </c>
      <c r="P6225">
        <f>IF(H6225="","",ABS(H6226-H6225))</f>
        <v>1.9999999999999574E-2</v>
      </c>
      <c r="R6225" s="2">
        <f>E6225-E6224</f>
        <v>1.0416666664241347E-2</v>
      </c>
      <c r="S6225" s="4">
        <f>MROUND(E6225,"0:15")</f>
        <v>45874.6875</v>
      </c>
    </row>
    <row r="6226" spans="1:19" x14ac:dyDescent="0.35">
      <c r="A6226">
        <v>2025</v>
      </c>
      <c r="B6226" t="s">
        <v>64</v>
      </c>
      <c r="C6226" t="s">
        <v>65</v>
      </c>
      <c r="D6226">
        <v>587</v>
      </c>
      <c r="E6226" s="4">
        <v>45874.697916666664</v>
      </c>
      <c r="F6226">
        <v>13.03</v>
      </c>
      <c r="G6226">
        <v>23.64</v>
      </c>
      <c r="H6226">
        <v>11.76</v>
      </c>
      <c r="I6226">
        <v>141.69999999999999</v>
      </c>
      <c r="J6226">
        <f>IF(G6226="",0.5,IF(G6226&lt;=0,2,IF(G6226&gt;=40,2, IF(AND(G6226&gt;0,G6226&lt;1),5,IF(AND(G6226&gt;35,G6226&lt;40),5,IF(O6226&gt;=1.5,1.5,0))))))</f>
        <v>0</v>
      </c>
      <c r="K6226">
        <f>IF(H6226="",0.5,IF(H6226&lt;=0.1,2,IF(H6226&gt;=20,2, IF(AND(H6226&gt;0.1,H6226&lt;0.2),5,IF(AND(H6226&gt;16,H6226&lt;20),5,IF(P6226&gt;=2,1.5,0))))))</f>
        <v>0</v>
      </c>
      <c r="L6226">
        <f>IF(A6226="",0.5,IF(B6226="",0.5,IF(C6226="",0.5,IF(E6226="",0.5,IF(Q6226="Y",0.01,0)))))</f>
        <v>0</v>
      </c>
      <c r="M6226">
        <f>COUNTIF(J6226:L6226,"&gt;0")</f>
        <v>0</v>
      </c>
      <c r="N6226" s="28" t="s">
        <v>66</v>
      </c>
      <c r="O6226">
        <f>IF(G6226="","",ABS(G6227-G6226))</f>
        <v>5.9999999999998721E-2</v>
      </c>
      <c r="P6226">
        <f>IF(H6226="","",ABS(H6227-H6226))</f>
        <v>0.1899999999999995</v>
      </c>
      <c r="R6226" s="2">
        <f>E6226-E6225</f>
        <v>1.0416666664241347E-2</v>
      </c>
      <c r="S6226" s="4">
        <f>MROUND(E6226,"0:15")</f>
        <v>45874.697916666664</v>
      </c>
    </row>
    <row r="6227" spans="1:19" x14ac:dyDescent="0.35">
      <c r="A6227">
        <v>2025</v>
      </c>
      <c r="B6227" t="s">
        <v>64</v>
      </c>
      <c r="C6227" t="s">
        <v>65</v>
      </c>
      <c r="D6227">
        <v>588</v>
      </c>
      <c r="E6227" s="4">
        <v>45874.708333333336</v>
      </c>
      <c r="F6227">
        <v>12.82</v>
      </c>
      <c r="G6227">
        <v>23.7</v>
      </c>
      <c r="H6227">
        <v>11.57</v>
      </c>
      <c r="I6227">
        <v>139.6</v>
      </c>
      <c r="J6227">
        <f>IF(G6227="",0.5,IF(G6227&lt;=0,2,IF(G6227&gt;=40,2, IF(AND(G6227&gt;0,G6227&lt;1),5,IF(AND(G6227&gt;35,G6227&lt;40),5,IF(O6227&gt;=1.5,1.5,0))))))</f>
        <v>0</v>
      </c>
      <c r="K6227">
        <f>IF(H6227="",0.5,IF(H6227&lt;=0.1,2,IF(H6227&gt;=20,2, IF(AND(H6227&gt;0.1,H6227&lt;0.2),5,IF(AND(H6227&gt;16,H6227&lt;20),5,IF(P6227&gt;=2,1.5,0))))))</f>
        <v>0</v>
      </c>
      <c r="L6227">
        <f>IF(A6227="",0.5,IF(B6227="",0.5,IF(C6227="",0.5,IF(E6227="",0.5,IF(Q6227="Y",0.01,0)))))</f>
        <v>0</v>
      </c>
      <c r="M6227">
        <f>COUNTIF(J6227:L6227,"&gt;0")</f>
        <v>0</v>
      </c>
      <c r="N6227" s="28" t="s">
        <v>66</v>
      </c>
      <c r="O6227">
        <f>IF(G6227="","",ABS(G6228-G6227))</f>
        <v>1.9999999999999574E-2</v>
      </c>
      <c r="P6227">
        <f>IF(H6227="","",ABS(H6228-H6227))</f>
        <v>6.0000000000000497E-2</v>
      </c>
      <c r="R6227" s="2">
        <f>E6227-E6226</f>
        <v>1.0416666671517305E-2</v>
      </c>
      <c r="S6227" s="4">
        <f>MROUND(E6227,"0:15")</f>
        <v>45874.708333333328</v>
      </c>
    </row>
    <row r="6228" spans="1:19" x14ac:dyDescent="0.35">
      <c r="A6228">
        <v>2025</v>
      </c>
      <c r="B6228" t="s">
        <v>64</v>
      </c>
      <c r="C6228" t="s">
        <v>65</v>
      </c>
      <c r="D6228">
        <v>589</v>
      </c>
      <c r="E6228" s="4">
        <v>45874.71875</v>
      </c>
      <c r="F6228">
        <v>12.76</v>
      </c>
      <c r="G6228">
        <v>23.72</v>
      </c>
      <c r="H6228">
        <v>11.51</v>
      </c>
      <c r="I6228">
        <v>139</v>
      </c>
      <c r="J6228">
        <f>IF(G6228="",0.5,IF(G6228&lt;=0,2,IF(G6228&gt;=40,2, IF(AND(G6228&gt;0,G6228&lt;1),5,IF(AND(G6228&gt;35,G6228&lt;40),5,IF(O6228&gt;=1.5,1.5,0))))))</f>
        <v>0</v>
      </c>
      <c r="K6228">
        <f>IF(H6228="",0.5,IF(H6228&lt;=0.1,2,IF(H6228&gt;=20,2, IF(AND(H6228&gt;0.1,H6228&lt;0.2),5,IF(AND(H6228&gt;16,H6228&lt;20),5,IF(P6228&gt;=2,1.5,0))))))</f>
        <v>0</v>
      </c>
      <c r="L6228">
        <f>IF(A6228="",0.5,IF(B6228="",0.5,IF(C6228="",0.5,IF(E6228="",0.5,IF(Q6228="Y",0.01,0)))))</f>
        <v>0</v>
      </c>
      <c r="M6228">
        <f>COUNTIF(J6228:L6228,"&gt;0")</f>
        <v>0</v>
      </c>
      <c r="N6228" s="28" t="s">
        <v>66</v>
      </c>
      <c r="O6228">
        <f>IF(G6228="","",ABS(G6229-G6228))</f>
        <v>1.9999999999999574E-2</v>
      </c>
      <c r="P6228">
        <f>IF(H6228="","",ABS(H6229-H6228))</f>
        <v>0.66000000000000014</v>
      </c>
      <c r="R6228" s="2">
        <f>E6228-E6227</f>
        <v>1.0416666664241347E-2</v>
      </c>
      <c r="S6228" s="4">
        <f>MROUND(E6228,"0:15")</f>
        <v>45874.71875</v>
      </c>
    </row>
    <row r="6229" spans="1:19" x14ac:dyDescent="0.35">
      <c r="A6229">
        <v>2025</v>
      </c>
      <c r="B6229" t="s">
        <v>64</v>
      </c>
      <c r="C6229" t="s">
        <v>65</v>
      </c>
      <c r="D6229">
        <v>590</v>
      </c>
      <c r="E6229" s="4">
        <v>45874.729166666664</v>
      </c>
      <c r="F6229">
        <v>12.02</v>
      </c>
      <c r="G6229">
        <v>23.74</v>
      </c>
      <c r="H6229">
        <v>10.85</v>
      </c>
      <c r="I6229">
        <v>131</v>
      </c>
      <c r="J6229">
        <f>IF(G6229="",0.5,IF(G6229&lt;=0,2,IF(G6229&gt;=40,2, IF(AND(G6229&gt;0,G6229&lt;1),5,IF(AND(G6229&gt;35,G6229&lt;40),5,IF(O6229&gt;=1.5,1.5,0))))))</f>
        <v>0</v>
      </c>
      <c r="K6229">
        <f>IF(H6229="",0.5,IF(H6229&lt;=0.1,2,IF(H6229&gt;=20,2, IF(AND(H6229&gt;0.1,H6229&lt;0.2),5,IF(AND(H6229&gt;16,H6229&lt;20),5,IF(P6229&gt;=2,1.5,0))))))</f>
        <v>0</v>
      </c>
      <c r="L6229">
        <f>IF(A6229="",0.5,IF(B6229="",0.5,IF(C6229="",0.5,IF(E6229="",0.5,IF(Q6229="Y",0.01,0)))))</f>
        <v>0</v>
      </c>
      <c r="M6229">
        <f>COUNTIF(J6229:L6229,"&gt;0")</f>
        <v>0</v>
      </c>
      <c r="N6229" s="28" t="s">
        <v>66</v>
      </c>
      <c r="O6229">
        <f>IF(G6229="","",ABS(G6230-G6229))</f>
        <v>2.0000000000003126E-2</v>
      </c>
      <c r="P6229">
        <f>IF(H6229="","",ABS(H6230-H6229))</f>
        <v>0.36000000000000121</v>
      </c>
      <c r="R6229" s="2">
        <f>E6229-E6228</f>
        <v>1.0416666664241347E-2</v>
      </c>
      <c r="S6229" s="4">
        <f>MROUND(E6229,"0:15")</f>
        <v>45874.729166666664</v>
      </c>
    </row>
    <row r="6230" spans="1:19" x14ac:dyDescent="0.35">
      <c r="A6230">
        <v>2025</v>
      </c>
      <c r="B6230" t="s">
        <v>64</v>
      </c>
      <c r="C6230" t="s">
        <v>65</v>
      </c>
      <c r="D6230">
        <v>591</v>
      </c>
      <c r="E6230" s="4">
        <v>45874.739583333336</v>
      </c>
      <c r="F6230">
        <v>12.42</v>
      </c>
      <c r="G6230">
        <v>23.76</v>
      </c>
      <c r="H6230">
        <v>11.21</v>
      </c>
      <c r="I6230">
        <v>135.4</v>
      </c>
      <c r="J6230">
        <f>IF(G6230="",0.5,IF(G6230&lt;=0,2,IF(G6230&gt;=40,2, IF(AND(G6230&gt;0,G6230&lt;1),5,IF(AND(G6230&gt;35,G6230&lt;40),5,IF(O6230&gt;=1.5,1.5,0))))))</f>
        <v>0</v>
      </c>
      <c r="K6230">
        <f>IF(H6230="",0.5,IF(H6230&lt;=0.1,2,IF(H6230&gt;=20,2, IF(AND(H6230&gt;0.1,H6230&lt;0.2),5,IF(AND(H6230&gt;16,H6230&lt;20),5,IF(P6230&gt;=2,1.5,0))))))</f>
        <v>0</v>
      </c>
      <c r="L6230">
        <f>IF(A6230="",0.5,IF(B6230="",0.5,IF(C6230="",0.5,IF(E6230="",0.5,IF(Q6230="Y",0.01,0)))))</f>
        <v>0</v>
      </c>
      <c r="M6230">
        <f>COUNTIF(J6230:L6230,"&gt;0")</f>
        <v>0</v>
      </c>
      <c r="N6230" s="28" t="s">
        <v>66</v>
      </c>
      <c r="O6230">
        <f>IF(G6230="","",ABS(G6231-G6230))</f>
        <v>0</v>
      </c>
      <c r="P6230">
        <f>IF(H6230="","",ABS(H6231-H6230))</f>
        <v>7.0000000000000284E-2</v>
      </c>
      <c r="R6230" s="2">
        <f>E6230-E6229</f>
        <v>1.0416666671517305E-2</v>
      </c>
      <c r="S6230" s="4">
        <f>MROUND(E6230,"0:15")</f>
        <v>45874.739583333328</v>
      </c>
    </row>
    <row r="6231" spans="1:19" x14ac:dyDescent="0.35">
      <c r="A6231">
        <v>2025</v>
      </c>
      <c r="B6231" t="s">
        <v>64</v>
      </c>
      <c r="C6231" t="s">
        <v>65</v>
      </c>
      <c r="D6231">
        <v>592</v>
      </c>
      <c r="E6231" s="4">
        <v>45874.75</v>
      </c>
      <c r="F6231">
        <v>12.34</v>
      </c>
      <c r="G6231">
        <v>23.76</v>
      </c>
      <c r="H6231">
        <v>11.14</v>
      </c>
      <c r="I6231">
        <v>134.5</v>
      </c>
      <c r="J6231">
        <f>IF(G6231="",0.5,IF(G6231&lt;=0,2,IF(G6231&gt;=40,2, IF(AND(G6231&gt;0,G6231&lt;1),5,IF(AND(G6231&gt;35,G6231&lt;40),5,IF(O6231&gt;=1.5,1.5,0))))))</f>
        <v>0</v>
      </c>
      <c r="K6231">
        <f>IF(H6231="",0.5,IF(H6231&lt;=0.1,2,IF(H6231&gt;=20,2, IF(AND(H6231&gt;0.1,H6231&lt;0.2),5,IF(AND(H6231&gt;16,H6231&lt;20),5,IF(P6231&gt;=2,1.5,0))))))</f>
        <v>0</v>
      </c>
      <c r="L6231">
        <f>IF(A6231="",0.5,IF(B6231="",0.5,IF(C6231="",0.5,IF(E6231="",0.5,IF(Q6231="Y",0.01,0)))))</f>
        <v>0</v>
      </c>
      <c r="M6231">
        <f>COUNTIF(J6231:L6231,"&gt;0")</f>
        <v>0</v>
      </c>
      <c r="N6231" s="28" t="s">
        <v>66</v>
      </c>
      <c r="O6231">
        <f>IF(G6231="","",ABS(G6232-G6231))</f>
        <v>2.0000000000003126E-2</v>
      </c>
      <c r="P6231">
        <f>IF(H6231="","",ABS(H6232-H6231))</f>
        <v>0.69000000000000128</v>
      </c>
      <c r="R6231" s="2">
        <f>E6231-E6230</f>
        <v>1.0416666664241347E-2</v>
      </c>
      <c r="S6231" s="4">
        <f>MROUND(E6231,"0:15")</f>
        <v>45874.75</v>
      </c>
    </row>
    <row r="6232" spans="1:19" x14ac:dyDescent="0.35">
      <c r="A6232">
        <v>2025</v>
      </c>
      <c r="B6232" t="s">
        <v>64</v>
      </c>
      <c r="C6232" t="s">
        <v>65</v>
      </c>
      <c r="D6232">
        <v>593</v>
      </c>
      <c r="E6232" s="4">
        <v>45874.760416666664</v>
      </c>
      <c r="F6232">
        <v>11.58</v>
      </c>
      <c r="G6232">
        <v>23.74</v>
      </c>
      <c r="H6232">
        <v>10.45</v>
      </c>
      <c r="I6232">
        <v>126.2</v>
      </c>
      <c r="J6232">
        <f>IF(G6232="",0.5,IF(G6232&lt;=0,2,IF(G6232&gt;=40,2, IF(AND(G6232&gt;0,G6232&lt;1),5,IF(AND(G6232&gt;35,G6232&lt;40),5,IF(O6232&gt;=1.5,1.5,0))))))</f>
        <v>0</v>
      </c>
      <c r="K6232">
        <f>IF(H6232="",0.5,IF(H6232&lt;=0.1,2,IF(H6232&gt;=20,2, IF(AND(H6232&gt;0.1,H6232&lt;0.2),5,IF(AND(H6232&gt;16,H6232&lt;20),5,IF(P6232&gt;=2,1.5,0))))))</f>
        <v>0</v>
      </c>
      <c r="L6232">
        <f>IF(A6232="",0.5,IF(B6232="",0.5,IF(C6232="",0.5,IF(E6232="",0.5,IF(Q6232="Y",0.01,0)))))</f>
        <v>0</v>
      </c>
      <c r="M6232">
        <f>COUNTIF(J6232:L6232,"&gt;0")</f>
        <v>0</v>
      </c>
      <c r="N6232" s="28" t="s">
        <v>66</v>
      </c>
      <c r="O6232">
        <f>IF(G6232="","",ABS(G6233-G6232))</f>
        <v>0</v>
      </c>
      <c r="P6232">
        <f>IF(H6232="","",ABS(H6233-H6232))</f>
        <v>0.19000000000000128</v>
      </c>
      <c r="R6232" s="2">
        <f>E6232-E6231</f>
        <v>1.0416666664241347E-2</v>
      </c>
      <c r="S6232" s="4">
        <f>MROUND(E6232,"0:15")</f>
        <v>45874.760416666664</v>
      </c>
    </row>
    <row r="6233" spans="1:19" x14ac:dyDescent="0.35">
      <c r="A6233">
        <v>2025</v>
      </c>
      <c r="B6233" t="s">
        <v>64</v>
      </c>
      <c r="C6233" t="s">
        <v>65</v>
      </c>
      <c r="D6233">
        <v>594</v>
      </c>
      <c r="E6233" s="4">
        <v>45874.770833333336</v>
      </c>
      <c r="F6233">
        <v>11.79</v>
      </c>
      <c r="G6233">
        <v>23.74</v>
      </c>
      <c r="H6233">
        <v>10.64</v>
      </c>
      <c r="I6233">
        <v>128.5</v>
      </c>
      <c r="J6233">
        <f>IF(G6233="",0.5,IF(G6233&lt;=0,2,IF(G6233&gt;=40,2, IF(AND(G6233&gt;0,G6233&lt;1),5,IF(AND(G6233&gt;35,G6233&lt;40),5,IF(O6233&gt;=1.5,1.5,0))))))</f>
        <v>0</v>
      </c>
      <c r="K6233">
        <f>IF(H6233="",0.5,IF(H6233&lt;=0.1,2,IF(H6233&gt;=20,2, IF(AND(H6233&gt;0.1,H6233&lt;0.2),5,IF(AND(H6233&gt;16,H6233&lt;20),5,IF(P6233&gt;=2,1.5,0))))))</f>
        <v>0</v>
      </c>
      <c r="L6233">
        <f>IF(A6233="",0.5,IF(B6233="",0.5,IF(C6233="",0.5,IF(E6233="",0.5,IF(Q6233="Y",0.01,0)))))</f>
        <v>0</v>
      </c>
      <c r="M6233">
        <f>COUNTIF(J6233:L6233,"&gt;0")</f>
        <v>0</v>
      </c>
      <c r="N6233" s="28" t="s">
        <v>66</v>
      </c>
      <c r="O6233">
        <f>IF(G6233="","",ABS(G6234-G6233))</f>
        <v>3.9999999999999147E-2</v>
      </c>
      <c r="P6233">
        <f>IF(H6233="","",ABS(H6234-H6233))</f>
        <v>3.0000000000001137E-2</v>
      </c>
      <c r="R6233" s="2">
        <f>E6233-E6232</f>
        <v>1.0416666671517305E-2</v>
      </c>
      <c r="S6233" s="4">
        <f>MROUND(E6233,"0:15")</f>
        <v>45874.770833333328</v>
      </c>
    </row>
    <row r="6234" spans="1:19" x14ac:dyDescent="0.35">
      <c r="A6234">
        <v>2025</v>
      </c>
      <c r="B6234" t="s">
        <v>64</v>
      </c>
      <c r="C6234" t="s">
        <v>65</v>
      </c>
      <c r="D6234">
        <v>595</v>
      </c>
      <c r="E6234" s="4">
        <v>45874.78125</v>
      </c>
      <c r="F6234">
        <v>11.75</v>
      </c>
      <c r="G6234">
        <v>23.7</v>
      </c>
      <c r="H6234">
        <v>10.61</v>
      </c>
      <c r="I6234">
        <v>128</v>
      </c>
      <c r="J6234">
        <f>IF(G6234="",0.5,IF(G6234&lt;=0,2,IF(G6234&gt;=40,2, IF(AND(G6234&gt;0,G6234&lt;1),5,IF(AND(G6234&gt;35,G6234&lt;40),5,IF(O6234&gt;=1.5,1.5,0))))))</f>
        <v>0</v>
      </c>
      <c r="K6234">
        <f>IF(H6234="",0.5,IF(H6234&lt;=0.1,2,IF(H6234&gt;=20,2, IF(AND(H6234&gt;0.1,H6234&lt;0.2),5,IF(AND(H6234&gt;16,H6234&lt;20),5,IF(P6234&gt;=2,1.5,0))))))</f>
        <v>0</v>
      </c>
      <c r="L6234">
        <f>IF(A6234="",0.5,IF(B6234="",0.5,IF(C6234="",0.5,IF(E6234="",0.5,IF(Q6234="Y",0.01,0)))))</f>
        <v>0</v>
      </c>
      <c r="M6234">
        <f>COUNTIF(J6234:L6234,"&gt;0")</f>
        <v>0</v>
      </c>
      <c r="N6234" s="28" t="s">
        <v>66</v>
      </c>
      <c r="O6234">
        <f>IF(G6234="","",ABS(G6235-G6234))</f>
        <v>1.9999999999999574E-2</v>
      </c>
      <c r="P6234">
        <f>IF(H6234="","",ABS(H6235-H6234))</f>
        <v>1.0099999999999998</v>
      </c>
      <c r="R6234" s="2">
        <f>E6234-E6233</f>
        <v>1.0416666664241347E-2</v>
      </c>
      <c r="S6234" s="4">
        <f>MROUND(E6234,"0:15")</f>
        <v>45874.78125</v>
      </c>
    </row>
    <row r="6235" spans="1:19" x14ac:dyDescent="0.35">
      <c r="A6235">
        <v>2025</v>
      </c>
      <c r="B6235" t="s">
        <v>64</v>
      </c>
      <c r="C6235" t="s">
        <v>65</v>
      </c>
      <c r="D6235">
        <v>596</v>
      </c>
      <c r="E6235" s="4">
        <v>45874.791666666664</v>
      </c>
      <c r="F6235">
        <v>10.63</v>
      </c>
      <c r="G6235">
        <v>23.68</v>
      </c>
      <c r="H6235">
        <v>9.6</v>
      </c>
      <c r="I6235">
        <v>115.8</v>
      </c>
      <c r="J6235">
        <f>IF(G6235="",0.5,IF(G6235&lt;=0,2,IF(G6235&gt;=40,2, IF(AND(G6235&gt;0,G6235&lt;1),5,IF(AND(G6235&gt;35,G6235&lt;40),5,IF(O6235&gt;=1.5,1.5,0))))))</f>
        <v>0</v>
      </c>
      <c r="K6235">
        <f>IF(H6235="",0.5,IF(H6235&lt;=0.1,2,IF(H6235&gt;=20,2, IF(AND(H6235&gt;0.1,H6235&lt;0.2),5,IF(AND(H6235&gt;16,H6235&lt;20),5,IF(P6235&gt;=2,1.5,0))))))</f>
        <v>0</v>
      </c>
      <c r="L6235">
        <f>IF(A6235="",0.5,IF(B6235="",0.5,IF(C6235="",0.5,IF(E6235="",0.5,IF(Q6235="Y",0.01,0)))))</f>
        <v>0</v>
      </c>
      <c r="M6235">
        <f>COUNTIF(J6235:L6235,"&gt;0")</f>
        <v>0</v>
      </c>
      <c r="N6235" s="28" t="s">
        <v>66</v>
      </c>
      <c r="O6235">
        <f>IF(G6235="","",ABS(G6236-G6235))</f>
        <v>1.9999999999999574E-2</v>
      </c>
      <c r="P6235">
        <f>IF(H6235="","",ABS(H6236-H6235))</f>
        <v>0.51999999999999957</v>
      </c>
      <c r="R6235" s="2">
        <f>E6235-E6234</f>
        <v>1.0416666664241347E-2</v>
      </c>
      <c r="S6235" s="4">
        <f>MROUND(E6235,"0:15")</f>
        <v>45874.791666666664</v>
      </c>
    </row>
    <row r="6236" spans="1:19" x14ac:dyDescent="0.35">
      <c r="A6236">
        <v>2025</v>
      </c>
      <c r="B6236" t="s">
        <v>64</v>
      </c>
      <c r="C6236" t="s">
        <v>65</v>
      </c>
      <c r="D6236">
        <v>597</v>
      </c>
      <c r="E6236" s="4">
        <v>45874.802083333336</v>
      </c>
      <c r="F6236">
        <v>10.06</v>
      </c>
      <c r="G6236">
        <v>23.66</v>
      </c>
      <c r="H6236">
        <v>9.08</v>
      </c>
      <c r="I6236">
        <v>109.5</v>
      </c>
      <c r="J6236">
        <f>IF(G6236="",0.5,IF(G6236&lt;=0,2,IF(G6236&gt;=40,2, IF(AND(G6236&gt;0,G6236&lt;1),5,IF(AND(G6236&gt;35,G6236&lt;40),5,IF(O6236&gt;=1.5,1.5,0))))))</f>
        <v>0</v>
      </c>
      <c r="K6236">
        <f>IF(H6236="",0.5,IF(H6236&lt;=0.1,2,IF(H6236&gt;=20,2, IF(AND(H6236&gt;0.1,H6236&lt;0.2),5,IF(AND(H6236&gt;16,H6236&lt;20),5,IF(P6236&gt;=2,1.5,0))))))</f>
        <v>0</v>
      </c>
      <c r="L6236">
        <f>IF(A6236="",0.5,IF(B6236="",0.5,IF(C6236="",0.5,IF(E6236="",0.5,IF(Q6236="Y",0.01,0)))))</f>
        <v>0</v>
      </c>
      <c r="M6236">
        <f>COUNTIF(J6236:L6236,"&gt;0")</f>
        <v>0</v>
      </c>
      <c r="N6236" s="28" t="s">
        <v>66</v>
      </c>
      <c r="O6236">
        <f>IF(G6236="","",ABS(G6237-G6236))</f>
        <v>3.9999999999999147E-2</v>
      </c>
      <c r="P6236">
        <f>IF(H6236="","",ABS(H6237-H6236))</f>
        <v>8.9999999999999858E-2</v>
      </c>
      <c r="R6236" s="2">
        <f>E6236-E6235</f>
        <v>1.0416666671517305E-2</v>
      </c>
      <c r="S6236" s="4">
        <f>MROUND(E6236,"0:15")</f>
        <v>45874.802083333328</v>
      </c>
    </row>
    <row r="6237" spans="1:19" x14ac:dyDescent="0.35">
      <c r="A6237">
        <v>2025</v>
      </c>
      <c r="B6237" t="s">
        <v>64</v>
      </c>
      <c r="C6237" t="s">
        <v>65</v>
      </c>
      <c r="D6237">
        <v>598</v>
      </c>
      <c r="E6237" s="4">
        <v>45874.8125</v>
      </c>
      <c r="F6237">
        <v>10.15</v>
      </c>
      <c r="G6237">
        <v>23.62</v>
      </c>
      <c r="H6237">
        <v>9.17</v>
      </c>
      <c r="I6237">
        <v>110.4</v>
      </c>
      <c r="J6237">
        <f>IF(G6237="",0.5,IF(G6237&lt;=0,2,IF(G6237&gt;=40,2, IF(AND(G6237&gt;0,G6237&lt;1),5,IF(AND(G6237&gt;35,G6237&lt;40),5,IF(O6237&gt;=1.5,1.5,0))))))</f>
        <v>0</v>
      </c>
      <c r="K6237">
        <f>IF(H6237="",0.5,IF(H6237&lt;=0.1,2,IF(H6237&gt;=20,2, IF(AND(H6237&gt;0.1,H6237&lt;0.2),5,IF(AND(H6237&gt;16,H6237&lt;20),5,IF(P6237&gt;=2,1.5,0))))))</f>
        <v>0</v>
      </c>
      <c r="L6237">
        <f>IF(A6237="",0.5,IF(B6237="",0.5,IF(C6237="",0.5,IF(E6237="",0.5,IF(Q6237="Y",0.01,0)))))</f>
        <v>0</v>
      </c>
      <c r="M6237">
        <f>COUNTIF(J6237:L6237,"&gt;0")</f>
        <v>0</v>
      </c>
      <c r="N6237" s="28" t="s">
        <v>66</v>
      </c>
      <c r="O6237">
        <f>IF(G6237="","",ABS(G6238-G6237))</f>
        <v>4.00000000000027E-2</v>
      </c>
      <c r="P6237">
        <f>IF(H6237="","",ABS(H6238-H6237))</f>
        <v>3.9999999999999147E-2</v>
      </c>
      <c r="R6237" s="2">
        <f>E6237-E6236</f>
        <v>1.0416666664241347E-2</v>
      </c>
      <c r="S6237" s="4">
        <f>MROUND(E6237,"0:15")</f>
        <v>45874.8125</v>
      </c>
    </row>
    <row r="6238" spans="1:19" x14ac:dyDescent="0.35">
      <c r="A6238">
        <v>2025</v>
      </c>
      <c r="B6238" t="s">
        <v>64</v>
      </c>
      <c r="C6238" t="s">
        <v>65</v>
      </c>
      <c r="D6238">
        <v>599</v>
      </c>
      <c r="E6238" s="4">
        <v>45874.822916666664</v>
      </c>
      <c r="F6238">
        <v>10.11</v>
      </c>
      <c r="G6238">
        <v>23.58</v>
      </c>
      <c r="H6238">
        <v>9.1300000000000008</v>
      </c>
      <c r="I6238">
        <v>109.9</v>
      </c>
      <c r="J6238">
        <f>IF(G6238="",0.5,IF(G6238&lt;=0,2,IF(G6238&gt;=40,2, IF(AND(G6238&gt;0,G6238&lt;1),5,IF(AND(G6238&gt;35,G6238&lt;40),5,IF(O6238&gt;=1.5,1.5,0))))))</f>
        <v>0</v>
      </c>
      <c r="K6238">
        <f>IF(H6238="",0.5,IF(H6238&lt;=0.1,2,IF(H6238&gt;=20,2, IF(AND(H6238&gt;0.1,H6238&lt;0.2),5,IF(AND(H6238&gt;16,H6238&lt;20),5,IF(P6238&gt;=2,1.5,0))))))</f>
        <v>0</v>
      </c>
      <c r="L6238">
        <f>IF(A6238="",0.5,IF(B6238="",0.5,IF(C6238="",0.5,IF(E6238="",0.5,IF(Q6238="Y",0.01,0)))))</f>
        <v>0</v>
      </c>
      <c r="M6238">
        <f>COUNTIF(J6238:L6238,"&gt;0")</f>
        <v>0</v>
      </c>
      <c r="N6238" s="28" t="s">
        <v>66</v>
      </c>
      <c r="O6238">
        <f>IF(G6238="","",ABS(G6239-G6238))</f>
        <v>3.9999999999999147E-2</v>
      </c>
      <c r="P6238">
        <f>IF(H6238="","",ABS(H6239-H6238))</f>
        <v>9.0000000000001634E-2</v>
      </c>
      <c r="R6238" s="2">
        <f>E6238-E6237</f>
        <v>1.0416666664241347E-2</v>
      </c>
      <c r="S6238" s="4">
        <f>MROUND(E6238,"0:15")</f>
        <v>45874.822916666664</v>
      </c>
    </row>
    <row r="6239" spans="1:19" x14ac:dyDescent="0.35">
      <c r="A6239">
        <v>2025</v>
      </c>
      <c r="B6239" t="s">
        <v>64</v>
      </c>
      <c r="C6239" t="s">
        <v>65</v>
      </c>
      <c r="D6239">
        <v>600</v>
      </c>
      <c r="E6239" s="4">
        <v>45874.833333333336</v>
      </c>
      <c r="F6239">
        <v>10.01</v>
      </c>
      <c r="G6239">
        <v>23.54</v>
      </c>
      <c r="H6239">
        <v>9.0399999999999991</v>
      </c>
      <c r="I6239">
        <v>108.8</v>
      </c>
      <c r="J6239">
        <f>IF(G6239="",0.5,IF(G6239&lt;=0,2,IF(G6239&gt;=40,2, IF(AND(G6239&gt;0,G6239&lt;1),5,IF(AND(G6239&gt;35,G6239&lt;40),5,IF(O6239&gt;=1.5,1.5,0))))))</f>
        <v>0</v>
      </c>
      <c r="K6239">
        <f>IF(H6239="",0.5,IF(H6239&lt;=0.1,2,IF(H6239&gt;=20,2, IF(AND(H6239&gt;0.1,H6239&lt;0.2),5,IF(AND(H6239&gt;16,H6239&lt;20),5,IF(P6239&gt;=2,1.5,0))))))</f>
        <v>0</v>
      </c>
      <c r="L6239">
        <f>IF(A6239="",0.5,IF(B6239="",0.5,IF(C6239="",0.5,IF(E6239="",0.5,IF(Q6239="Y",0.01,0)))))</f>
        <v>0</v>
      </c>
      <c r="M6239">
        <f>COUNTIF(J6239:L6239,"&gt;0")</f>
        <v>0</v>
      </c>
      <c r="N6239" s="28" t="s">
        <v>66</v>
      </c>
      <c r="O6239">
        <f>IF(G6239="","",ABS(G6240-G6239))</f>
        <v>3.9999999999999147E-2</v>
      </c>
      <c r="P6239">
        <f>IF(H6239="","",ABS(H6240-H6239))</f>
        <v>0.14000000000000057</v>
      </c>
      <c r="R6239" s="2">
        <f>E6239-E6238</f>
        <v>1.0416666671517305E-2</v>
      </c>
      <c r="S6239" s="4">
        <f>MROUND(E6239,"0:15")</f>
        <v>45874.833333333328</v>
      </c>
    </row>
    <row r="6240" spans="1:19" x14ac:dyDescent="0.35">
      <c r="A6240">
        <v>2025</v>
      </c>
      <c r="B6240" t="s">
        <v>64</v>
      </c>
      <c r="C6240" t="s">
        <v>65</v>
      </c>
      <c r="D6240">
        <v>601</v>
      </c>
      <c r="E6240" s="4">
        <v>45874.84375</v>
      </c>
      <c r="F6240">
        <v>10.16</v>
      </c>
      <c r="G6240">
        <v>23.5</v>
      </c>
      <c r="H6240">
        <v>9.18</v>
      </c>
      <c r="I6240">
        <v>110.3</v>
      </c>
      <c r="J6240">
        <f>IF(G6240="",0.5,IF(G6240&lt;=0,2,IF(G6240&gt;=40,2, IF(AND(G6240&gt;0,G6240&lt;1),5,IF(AND(G6240&gt;35,G6240&lt;40),5,IF(O6240&gt;=1.5,1.5,0))))))</f>
        <v>0</v>
      </c>
      <c r="K6240">
        <f>IF(H6240="",0.5,IF(H6240&lt;=0.1,2,IF(H6240&gt;=20,2, IF(AND(H6240&gt;0.1,H6240&lt;0.2),5,IF(AND(H6240&gt;16,H6240&lt;20),5,IF(P6240&gt;=2,1.5,0))))))</f>
        <v>0</v>
      </c>
      <c r="L6240">
        <f>IF(A6240="",0.5,IF(B6240="",0.5,IF(C6240="",0.5,IF(E6240="",0.5,IF(Q6240="Y",0.01,0)))))</f>
        <v>0</v>
      </c>
      <c r="M6240">
        <f>COUNTIF(J6240:L6240,"&gt;0")</f>
        <v>0</v>
      </c>
      <c r="N6240" s="28" t="s">
        <v>66</v>
      </c>
      <c r="O6240">
        <f>IF(G6240="","",ABS(G6241-G6240))</f>
        <v>7.9999999999998295E-2</v>
      </c>
      <c r="P6240">
        <f>IF(H6240="","",ABS(H6241-H6240))</f>
        <v>0.33000000000000007</v>
      </c>
      <c r="R6240" s="2">
        <f>E6240-E6239</f>
        <v>1.0416666664241347E-2</v>
      </c>
      <c r="S6240" s="4">
        <f>MROUND(E6240,"0:15")</f>
        <v>45874.84375</v>
      </c>
    </row>
    <row r="6241" spans="1:19" x14ac:dyDescent="0.35">
      <c r="A6241">
        <v>2025</v>
      </c>
      <c r="B6241" t="s">
        <v>64</v>
      </c>
      <c r="C6241" t="s">
        <v>65</v>
      </c>
      <c r="D6241">
        <v>602</v>
      </c>
      <c r="E6241" s="4">
        <v>45874.854166666664</v>
      </c>
      <c r="F6241">
        <v>9.8000000000000007</v>
      </c>
      <c r="G6241">
        <v>23.42</v>
      </c>
      <c r="H6241">
        <v>8.85</v>
      </c>
      <c r="I6241">
        <v>106.3</v>
      </c>
      <c r="J6241">
        <f>IF(G6241="",0.5,IF(G6241&lt;=0,2,IF(G6241&gt;=40,2, IF(AND(G6241&gt;0,G6241&lt;1),5,IF(AND(G6241&gt;35,G6241&lt;40),5,IF(O6241&gt;=1.5,1.5,0))))))</f>
        <v>0</v>
      </c>
      <c r="K6241">
        <f>IF(H6241="",0.5,IF(H6241&lt;=0.1,2,IF(H6241&gt;=20,2, IF(AND(H6241&gt;0.1,H6241&lt;0.2),5,IF(AND(H6241&gt;16,H6241&lt;20),5,IF(P6241&gt;=2,1.5,0))))))</f>
        <v>0</v>
      </c>
      <c r="L6241">
        <f>IF(A6241="",0.5,IF(B6241="",0.5,IF(C6241="",0.5,IF(E6241="",0.5,IF(Q6241="Y",0.01,0)))))</f>
        <v>0</v>
      </c>
      <c r="M6241">
        <f>COUNTIF(J6241:L6241,"&gt;0")</f>
        <v>0</v>
      </c>
      <c r="N6241" s="28" t="s">
        <v>66</v>
      </c>
      <c r="O6241">
        <f>IF(G6241="","",ABS(G6242-G6241))</f>
        <v>6.0000000000002274E-2</v>
      </c>
      <c r="P6241">
        <f>IF(H6241="","",ABS(H6242-H6241))</f>
        <v>0.76999999999999957</v>
      </c>
      <c r="R6241" s="2">
        <f>E6241-E6240</f>
        <v>1.0416666664241347E-2</v>
      </c>
      <c r="S6241" s="4">
        <f>MROUND(E6241,"0:15")</f>
        <v>45874.854166666664</v>
      </c>
    </row>
    <row r="6242" spans="1:19" x14ac:dyDescent="0.35">
      <c r="A6242">
        <v>2025</v>
      </c>
      <c r="B6242" t="s">
        <v>64</v>
      </c>
      <c r="C6242" t="s">
        <v>65</v>
      </c>
      <c r="D6242">
        <v>603</v>
      </c>
      <c r="E6242" s="4">
        <v>45874.864583333336</v>
      </c>
      <c r="F6242">
        <v>8.94</v>
      </c>
      <c r="G6242">
        <v>23.36</v>
      </c>
      <c r="H6242">
        <v>8.08</v>
      </c>
      <c r="I6242">
        <v>96.8</v>
      </c>
      <c r="J6242">
        <f>IF(G6242="",0.5,IF(G6242&lt;=0,2,IF(G6242&gt;=40,2, IF(AND(G6242&gt;0,G6242&lt;1),5,IF(AND(G6242&gt;35,G6242&lt;40),5,IF(O6242&gt;=1.5,1.5,0))))))</f>
        <v>0</v>
      </c>
      <c r="K6242">
        <f>IF(H6242="",0.5,IF(H6242&lt;=0.1,2,IF(H6242&gt;=20,2, IF(AND(H6242&gt;0.1,H6242&lt;0.2),5,IF(AND(H6242&gt;16,H6242&lt;20),5,IF(P6242&gt;=2,1.5,0))))))</f>
        <v>0</v>
      </c>
      <c r="L6242">
        <f>IF(A6242="",0.5,IF(B6242="",0.5,IF(C6242="",0.5,IF(E6242="",0.5,IF(Q6242="Y",0.01,0)))))</f>
        <v>0</v>
      </c>
      <c r="M6242">
        <f>COUNTIF(J6242:L6242,"&gt;0")</f>
        <v>0</v>
      </c>
      <c r="N6242" s="28" t="s">
        <v>66</v>
      </c>
      <c r="O6242">
        <f>IF(G6242="","",ABS(G6243-G6242))</f>
        <v>5.9999999999998721E-2</v>
      </c>
      <c r="P6242">
        <f>IF(H6242="","",ABS(H6243-H6242))</f>
        <v>2.9999999999999361E-2</v>
      </c>
      <c r="R6242" s="2">
        <f>E6242-E6241</f>
        <v>1.0416666671517305E-2</v>
      </c>
      <c r="S6242" s="4">
        <f>MROUND(E6242,"0:15")</f>
        <v>45874.864583333328</v>
      </c>
    </row>
    <row r="6243" spans="1:19" x14ac:dyDescent="0.35">
      <c r="A6243">
        <v>2025</v>
      </c>
      <c r="B6243" t="s">
        <v>64</v>
      </c>
      <c r="C6243" t="s">
        <v>65</v>
      </c>
      <c r="D6243">
        <v>604</v>
      </c>
      <c r="E6243" s="4">
        <v>45874.875</v>
      </c>
      <c r="F6243">
        <v>8.91</v>
      </c>
      <c r="G6243">
        <v>23.3</v>
      </c>
      <c r="H6243">
        <v>8.0500000000000007</v>
      </c>
      <c r="I6243">
        <v>96.4</v>
      </c>
      <c r="J6243">
        <f>IF(G6243="",0.5,IF(G6243&lt;=0,2,IF(G6243&gt;=40,2, IF(AND(G6243&gt;0,G6243&lt;1),5,IF(AND(G6243&gt;35,G6243&lt;40),5,IF(O6243&gt;=1.5,1.5,0))))))</f>
        <v>0</v>
      </c>
      <c r="K6243">
        <f>IF(H6243="",0.5,IF(H6243&lt;=0.1,2,IF(H6243&gt;=20,2, IF(AND(H6243&gt;0.1,H6243&lt;0.2),5,IF(AND(H6243&gt;16,H6243&lt;20),5,IF(P6243&gt;=2,1.5,0))))))</f>
        <v>0</v>
      </c>
      <c r="L6243">
        <f>IF(A6243="",0.5,IF(B6243="",0.5,IF(C6243="",0.5,IF(E6243="",0.5,IF(Q6243="Y",0.01,0)))))</f>
        <v>0</v>
      </c>
      <c r="M6243">
        <f>COUNTIF(J6243:L6243,"&gt;0")</f>
        <v>0</v>
      </c>
      <c r="N6243" s="28" t="s">
        <v>66</v>
      </c>
      <c r="O6243">
        <f>IF(G6243="","",ABS(G6244-G6243))</f>
        <v>6.0000000000002274E-2</v>
      </c>
      <c r="P6243">
        <f>IF(H6243="","",ABS(H6244-H6243))</f>
        <v>0.10000000000000053</v>
      </c>
      <c r="R6243" s="2">
        <f>E6243-E6242</f>
        <v>1.0416666664241347E-2</v>
      </c>
      <c r="S6243" s="4">
        <f>MROUND(E6243,"0:15")</f>
        <v>45874.875</v>
      </c>
    </row>
    <row r="6244" spans="1:19" x14ac:dyDescent="0.35">
      <c r="A6244">
        <v>2025</v>
      </c>
      <c r="B6244" t="s">
        <v>64</v>
      </c>
      <c r="C6244" t="s">
        <v>65</v>
      </c>
      <c r="D6244">
        <v>605</v>
      </c>
      <c r="E6244" s="4">
        <v>45874.885416666664</v>
      </c>
      <c r="F6244">
        <v>8.8000000000000007</v>
      </c>
      <c r="G6244">
        <v>23.24</v>
      </c>
      <c r="H6244">
        <v>7.95</v>
      </c>
      <c r="I6244">
        <v>95.1</v>
      </c>
      <c r="J6244">
        <f>IF(G6244="",0.5,IF(G6244&lt;=0,2,IF(G6244&gt;=40,2, IF(AND(G6244&gt;0,G6244&lt;1),5,IF(AND(G6244&gt;35,G6244&lt;40),5,IF(O6244&gt;=1.5,1.5,0))))))</f>
        <v>0</v>
      </c>
      <c r="K6244">
        <f>IF(H6244="",0.5,IF(H6244&lt;=0.1,2,IF(H6244&gt;=20,2, IF(AND(H6244&gt;0.1,H6244&lt;0.2),5,IF(AND(H6244&gt;16,H6244&lt;20),5,IF(P6244&gt;=2,1.5,0))))))</f>
        <v>0</v>
      </c>
      <c r="L6244">
        <f>IF(A6244="",0.5,IF(B6244="",0.5,IF(C6244="",0.5,IF(E6244="",0.5,IF(Q6244="Y",0.01,0)))))</f>
        <v>0</v>
      </c>
      <c r="M6244">
        <f>COUNTIF(J6244:L6244,"&gt;0")</f>
        <v>0</v>
      </c>
      <c r="N6244" s="28" t="s">
        <v>66</v>
      </c>
      <c r="O6244">
        <f>IF(G6244="","",ABS(G6245-G6244))</f>
        <v>5.9999999999998721E-2</v>
      </c>
      <c r="P6244">
        <f>IF(H6244="","",ABS(H6245-H6244))</f>
        <v>0.41000000000000014</v>
      </c>
      <c r="R6244" s="2">
        <f>E6244-E6243</f>
        <v>1.0416666664241347E-2</v>
      </c>
      <c r="S6244" s="4">
        <f>MROUND(E6244,"0:15")</f>
        <v>45874.885416666664</v>
      </c>
    </row>
    <row r="6245" spans="1:19" x14ac:dyDescent="0.35">
      <c r="A6245">
        <v>2025</v>
      </c>
      <c r="B6245" t="s">
        <v>64</v>
      </c>
      <c r="C6245" t="s">
        <v>65</v>
      </c>
      <c r="D6245">
        <v>606</v>
      </c>
      <c r="E6245" s="4">
        <v>45874.895833333336</v>
      </c>
      <c r="F6245">
        <v>8.34</v>
      </c>
      <c r="G6245">
        <v>23.18</v>
      </c>
      <c r="H6245">
        <v>7.54</v>
      </c>
      <c r="I6245">
        <v>90.1</v>
      </c>
      <c r="J6245">
        <f>IF(G6245="",0.5,IF(G6245&lt;=0,2,IF(G6245&gt;=40,2, IF(AND(G6245&gt;0,G6245&lt;1),5,IF(AND(G6245&gt;35,G6245&lt;40),5,IF(O6245&gt;=1.5,1.5,0))))))</f>
        <v>0</v>
      </c>
      <c r="K6245">
        <f>IF(H6245="",0.5,IF(H6245&lt;=0.1,2,IF(H6245&gt;=20,2, IF(AND(H6245&gt;0.1,H6245&lt;0.2),5,IF(AND(H6245&gt;16,H6245&lt;20),5,IF(P6245&gt;=2,1.5,0))))))</f>
        <v>0</v>
      </c>
      <c r="L6245">
        <f>IF(A6245="",0.5,IF(B6245="",0.5,IF(C6245="",0.5,IF(E6245="",0.5,IF(Q6245="Y",0.01,0)))))</f>
        <v>0</v>
      </c>
      <c r="M6245">
        <f>COUNTIF(J6245:L6245,"&gt;0")</f>
        <v>0</v>
      </c>
      <c r="N6245" s="28" t="s">
        <v>66</v>
      </c>
      <c r="O6245">
        <f>IF(G6245="","",ABS(G6246-G6245))</f>
        <v>7.9999999999998295E-2</v>
      </c>
      <c r="P6245">
        <f>IF(H6245="","",ABS(H6246-H6245))</f>
        <v>9.9999999999999645E-2</v>
      </c>
      <c r="R6245" s="2">
        <f>E6245-E6244</f>
        <v>1.0416666671517305E-2</v>
      </c>
      <c r="S6245" s="4">
        <f>MROUND(E6245,"0:15")</f>
        <v>45874.895833333328</v>
      </c>
    </row>
    <row r="6246" spans="1:19" x14ac:dyDescent="0.35">
      <c r="A6246">
        <v>2025</v>
      </c>
      <c r="B6246" t="s">
        <v>64</v>
      </c>
      <c r="C6246" t="s">
        <v>65</v>
      </c>
      <c r="D6246">
        <v>607</v>
      </c>
      <c r="E6246" s="4">
        <v>45874.90625</v>
      </c>
      <c r="F6246">
        <v>8.23</v>
      </c>
      <c r="G6246">
        <v>23.1</v>
      </c>
      <c r="H6246">
        <v>7.44</v>
      </c>
      <c r="I6246">
        <v>88.7</v>
      </c>
      <c r="J6246">
        <f>IF(G6246="",0.5,IF(G6246&lt;=0,2,IF(G6246&gt;=40,2, IF(AND(G6246&gt;0,G6246&lt;1),5,IF(AND(G6246&gt;35,G6246&lt;40),5,IF(O6246&gt;=1.5,1.5,0))))))</f>
        <v>0</v>
      </c>
      <c r="K6246">
        <f>IF(H6246="",0.5,IF(H6246&lt;=0.1,2,IF(H6246&gt;=20,2, IF(AND(H6246&gt;0.1,H6246&lt;0.2),5,IF(AND(H6246&gt;16,H6246&lt;20),5,IF(P6246&gt;=2,1.5,0))))))</f>
        <v>0</v>
      </c>
      <c r="L6246">
        <f>IF(A6246="",0.5,IF(B6246="",0.5,IF(C6246="",0.5,IF(E6246="",0.5,IF(Q6246="Y",0.01,0)))))</f>
        <v>0</v>
      </c>
      <c r="M6246">
        <f>COUNTIF(J6246:L6246,"&gt;0")</f>
        <v>0</v>
      </c>
      <c r="N6246" s="28" t="s">
        <v>66</v>
      </c>
      <c r="O6246">
        <f>IF(G6246="","",ABS(G6247-G6246))</f>
        <v>8.0000000000001847E-2</v>
      </c>
      <c r="P6246">
        <f>IF(H6246="","",ABS(H6247-H6246))</f>
        <v>3.0000000000000249E-2</v>
      </c>
      <c r="R6246" s="2">
        <f>E6246-E6245</f>
        <v>1.0416666664241347E-2</v>
      </c>
      <c r="S6246" s="4">
        <f>MROUND(E6246,"0:15")</f>
        <v>45874.90625</v>
      </c>
    </row>
    <row r="6247" spans="1:19" x14ac:dyDescent="0.35">
      <c r="A6247">
        <v>2025</v>
      </c>
      <c r="B6247" t="s">
        <v>64</v>
      </c>
      <c r="C6247" t="s">
        <v>65</v>
      </c>
      <c r="D6247">
        <v>608</v>
      </c>
      <c r="E6247" s="4">
        <v>45874.916666666664</v>
      </c>
      <c r="F6247">
        <v>8.1999999999999993</v>
      </c>
      <c r="G6247">
        <v>23.02</v>
      </c>
      <c r="H6247">
        <v>7.41</v>
      </c>
      <c r="I6247">
        <v>88.3</v>
      </c>
      <c r="J6247">
        <f>IF(G6247="",0.5,IF(G6247&lt;=0,2,IF(G6247&gt;=40,2, IF(AND(G6247&gt;0,G6247&lt;1),5,IF(AND(G6247&gt;35,G6247&lt;40),5,IF(O6247&gt;=1.5,1.5,0))))))</f>
        <v>0</v>
      </c>
      <c r="K6247">
        <f>IF(H6247="",0.5,IF(H6247&lt;=0.1,2,IF(H6247&gt;=20,2, IF(AND(H6247&gt;0.1,H6247&lt;0.2),5,IF(AND(H6247&gt;16,H6247&lt;20),5,IF(P6247&gt;=2,1.5,0))))))</f>
        <v>0</v>
      </c>
      <c r="L6247">
        <f>IF(A6247="",0.5,IF(B6247="",0.5,IF(C6247="",0.5,IF(E6247="",0.5,IF(Q6247="Y",0.01,0)))))</f>
        <v>0</v>
      </c>
      <c r="M6247">
        <f>COUNTIF(J6247:L6247,"&gt;0")</f>
        <v>0</v>
      </c>
      <c r="N6247" s="28" t="s">
        <v>66</v>
      </c>
      <c r="O6247">
        <f>IF(G6247="","",ABS(G6248-G6247))</f>
        <v>5.9999999999998721E-2</v>
      </c>
      <c r="P6247">
        <f>IF(H6247="","",ABS(H6248-H6247))</f>
        <v>0.15000000000000036</v>
      </c>
      <c r="R6247" s="2">
        <f>E6247-E6246</f>
        <v>1.0416666664241347E-2</v>
      </c>
      <c r="S6247" s="4">
        <f>MROUND(E6247,"0:15")</f>
        <v>45874.916666666664</v>
      </c>
    </row>
    <row r="6248" spans="1:19" x14ac:dyDescent="0.35">
      <c r="A6248">
        <v>2025</v>
      </c>
      <c r="B6248" t="s">
        <v>64</v>
      </c>
      <c r="C6248" t="s">
        <v>65</v>
      </c>
      <c r="D6248">
        <v>609</v>
      </c>
      <c r="E6248" s="4">
        <v>45874.927083333336</v>
      </c>
      <c r="F6248">
        <v>8.0299999999999994</v>
      </c>
      <c r="G6248">
        <v>22.96</v>
      </c>
      <c r="H6248">
        <v>7.26</v>
      </c>
      <c r="I6248">
        <v>86.4</v>
      </c>
      <c r="J6248">
        <f>IF(G6248="",0.5,IF(G6248&lt;=0,2,IF(G6248&gt;=40,2, IF(AND(G6248&gt;0,G6248&lt;1),5,IF(AND(G6248&gt;35,G6248&lt;40),5,IF(O6248&gt;=1.5,1.5,0))))))</f>
        <v>0</v>
      </c>
      <c r="K6248">
        <f>IF(H6248="",0.5,IF(H6248&lt;=0.1,2,IF(H6248&gt;=20,2, IF(AND(H6248&gt;0.1,H6248&lt;0.2),5,IF(AND(H6248&gt;16,H6248&lt;20),5,IF(P6248&gt;=2,1.5,0))))))</f>
        <v>0</v>
      </c>
      <c r="L6248">
        <f>IF(A6248="",0.5,IF(B6248="",0.5,IF(C6248="",0.5,IF(E6248="",0.5,IF(Q6248="Y",0.01,0)))))</f>
        <v>0</v>
      </c>
      <c r="M6248">
        <f>COUNTIF(J6248:L6248,"&gt;0")</f>
        <v>0</v>
      </c>
      <c r="N6248" s="28" t="s">
        <v>66</v>
      </c>
      <c r="O6248">
        <f>IF(G6248="","",ABS(G6249-G6248))</f>
        <v>6.0000000000002274E-2</v>
      </c>
      <c r="P6248">
        <f>IF(H6248="","",ABS(H6249-H6248))</f>
        <v>0.64999999999999947</v>
      </c>
      <c r="R6248" s="2">
        <f>E6248-E6247</f>
        <v>1.0416666671517305E-2</v>
      </c>
      <c r="S6248" s="4">
        <f>MROUND(E6248,"0:15")</f>
        <v>45874.927083333328</v>
      </c>
    </row>
    <row r="6249" spans="1:19" x14ac:dyDescent="0.35">
      <c r="A6249">
        <v>2025</v>
      </c>
      <c r="B6249" t="s">
        <v>64</v>
      </c>
      <c r="C6249" t="s">
        <v>65</v>
      </c>
      <c r="D6249">
        <v>610</v>
      </c>
      <c r="E6249" s="4">
        <v>45874.9375</v>
      </c>
      <c r="F6249">
        <v>7.31</v>
      </c>
      <c r="G6249">
        <v>22.9</v>
      </c>
      <c r="H6249">
        <v>6.61</v>
      </c>
      <c r="I6249">
        <v>78.5</v>
      </c>
      <c r="J6249">
        <f>IF(G6249="",0.5,IF(G6249&lt;=0,2,IF(G6249&gt;=40,2, IF(AND(G6249&gt;0,G6249&lt;1),5,IF(AND(G6249&gt;35,G6249&lt;40),5,IF(O6249&gt;=1.5,1.5,0))))))</f>
        <v>0</v>
      </c>
      <c r="K6249">
        <f>IF(H6249="",0.5,IF(H6249&lt;=0.1,2,IF(H6249&gt;=20,2, IF(AND(H6249&gt;0.1,H6249&lt;0.2),5,IF(AND(H6249&gt;16,H6249&lt;20),5,IF(P6249&gt;=2,1.5,0))))))</f>
        <v>0</v>
      </c>
      <c r="L6249">
        <f>IF(A6249="",0.5,IF(B6249="",0.5,IF(C6249="",0.5,IF(E6249="",0.5,IF(Q6249="Y",0.01,0)))))</f>
        <v>0</v>
      </c>
      <c r="M6249">
        <f>COUNTIF(J6249:L6249,"&gt;0")</f>
        <v>0</v>
      </c>
      <c r="N6249" s="28" t="s">
        <v>66</v>
      </c>
      <c r="O6249">
        <f>IF(G6249="","",ABS(G6250-G6249))</f>
        <v>5.9999999999998721E-2</v>
      </c>
      <c r="P6249">
        <f>IF(H6249="","",ABS(H6250-H6249))</f>
        <v>0.35000000000000053</v>
      </c>
      <c r="R6249" s="2">
        <f>E6249-E6248</f>
        <v>1.0416666664241347E-2</v>
      </c>
      <c r="S6249" s="4">
        <f>MROUND(E6249,"0:15")</f>
        <v>45874.9375</v>
      </c>
    </row>
    <row r="6250" spans="1:19" x14ac:dyDescent="0.35">
      <c r="A6250">
        <v>2025</v>
      </c>
      <c r="B6250" t="s">
        <v>64</v>
      </c>
      <c r="C6250" t="s">
        <v>65</v>
      </c>
      <c r="D6250">
        <v>611</v>
      </c>
      <c r="E6250" s="4">
        <v>45874.947916666664</v>
      </c>
      <c r="F6250">
        <v>6.92</v>
      </c>
      <c r="G6250">
        <v>22.84</v>
      </c>
      <c r="H6250">
        <v>6.26</v>
      </c>
      <c r="I6250">
        <v>74.3</v>
      </c>
      <c r="J6250">
        <f>IF(G6250="",0.5,IF(G6250&lt;=0,2,IF(G6250&gt;=40,2, IF(AND(G6250&gt;0,G6250&lt;1),5,IF(AND(G6250&gt;35,G6250&lt;40),5,IF(O6250&gt;=1.5,1.5,0))))))</f>
        <v>0</v>
      </c>
      <c r="K6250">
        <f>IF(H6250="",0.5,IF(H6250&lt;=0.1,2,IF(H6250&gt;=20,2, IF(AND(H6250&gt;0.1,H6250&lt;0.2),5,IF(AND(H6250&gt;16,H6250&lt;20),5,IF(P6250&gt;=2,1.5,0))))))</f>
        <v>0</v>
      </c>
      <c r="L6250">
        <f>IF(A6250="",0.5,IF(B6250="",0.5,IF(C6250="",0.5,IF(E6250="",0.5,IF(Q6250="Y",0.01,0)))))</f>
        <v>0</v>
      </c>
      <c r="M6250">
        <f>COUNTIF(J6250:L6250,"&gt;0")</f>
        <v>0</v>
      </c>
      <c r="N6250" s="28" t="s">
        <v>66</v>
      </c>
      <c r="O6250">
        <f>IF(G6250="","",ABS(G6251-G6250))</f>
        <v>5.9999999999998721E-2</v>
      </c>
      <c r="P6250">
        <f>IF(H6250="","",ABS(H6251-H6250))</f>
        <v>0.23000000000000043</v>
      </c>
      <c r="R6250" s="2">
        <f>E6250-E6249</f>
        <v>1.0416666664241347E-2</v>
      </c>
      <c r="S6250" s="4">
        <f>MROUND(E6250,"0:15")</f>
        <v>45874.947916666664</v>
      </c>
    </row>
    <row r="6251" spans="1:19" x14ac:dyDescent="0.35">
      <c r="A6251">
        <v>2025</v>
      </c>
      <c r="B6251" t="s">
        <v>64</v>
      </c>
      <c r="C6251" t="s">
        <v>65</v>
      </c>
      <c r="D6251">
        <v>612</v>
      </c>
      <c r="E6251" s="4">
        <v>45874.958333333336</v>
      </c>
      <c r="F6251">
        <v>7.18</v>
      </c>
      <c r="G6251">
        <v>22.78</v>
      </c>
      <c r="H6251">
        <v>6.49</v>
      </c>
      <c r="I6251">
        <v>77</v>
      </c>
      <c r="J6251">
        <f>IF(G6251="",0.5,IF(G6251&lt;=0,2,IF(G6251&gt;=40,2, IF(AND(G6251&gt;0,G6251&lt;1),5,IF(AND(G6251&gt;35,G6251&lt;40),5,IF(O6251&gt;=1.5,1.5,0))))))</f>
        <v>0</v>
      </c>
      <c r="K6251">
        <f>IF(H6251="",0.5,IF(H6251&lt;=0.1,2,IF(H6251&gt;=20,2, IF(AND(H6251&gt;0.1,H6251&lt;0.2),5,IF(AND(H6251&gt;16,H6251&lt;20),5,IF(P6251&gt;=2,1.5,0))))))</f>
        <v>0</v>
      </c>
      <c r="L6251">
        <f>IF(A6251="",0.5,IF(B6251="",0.5,IF(C6251="",0.5,IF(E6251="",0.5,IF(Q6251="Y",0.01,0)))))</f>
        <v>0</v>
      </c>
      <c r="M6251">
        <f>COUNTIF(J6251:L6251,"&gt;0")</f>
        <v>0</v>
      </c>
      <c r="N6251" s="28" t="s">
        <v>66</v>
      </c>
      <c r="O6251">
        <f>IF(G6251="","",ABS(G6252-G6251))</f>
        <v>6.0000000000002274E-2</v>
      </c>
      <c r="P6251">
        <f>IF(H6251="","",ABS(H6252-H6251))</f>
        <v>0.1800000000000006</v>
      </c>
      <c r="R6251" s="2">
        <f>E6251-E6250</f>
        <v>1.0416666671517305E-2</v>
      </c>
      <c r="S6251" s="4">
        <f>MROUND(E6251,"0:15")</f>
        <v>45874.958333333328</v>
      </c>
    </row>
    <row r="6252" spans="1:19" x14ac:dyDescent="0.35">
      <c r="A6252">
        <v>2025</v>
      </c>
      <c r="B6252" t="s">
        <v>64</v>
      </c>
      <c r="C6252" t="s">
        <v>65</v>
      </c>
      <c r="D6252">
        <v>613</v>
      </c>
      <c r="E6252" s="4">
        <v>45874.96875</v>
      </c>
      <c r="F6252">
        <v>6.98</v>
      </c>
      <c r="G6252">
        <v>22.72</v>
      </c>
      <c r="H6252">
        <v>6.31</v>
      </c>
      <c r="I6252">
        <v>74.8</v>
      </c>
      <c r="J6252">
        <f>IF(G6252="",0.5,IF(G6252&lt;=0,2,IF(G6252&gt;=40,2, IF(AND(G6252&gt;0,G6252&lt;1),5,IF(AND(G6252&gt;35,G6252&lt;40),5,IF(O6252&gt;=1.5,1.5,0))))))</f>
        <v>0</v>
      </c>
      <c r="K6252">
        <f>IF(H6252="",0.5,IF(H6252&lt;=0.1,2,IF(H6252&gt;=20,2, IF(AND(H6252&gt;0.1,H6252&lt;0.2),5,IF(AND(H6252&gt;16,H6252&lt;20),5,IF(P6252&gt;=2,1.5,0))))))</f>
        <v>0</v>
      </c>
      <c r="L6252">
        <f>IF(A6252="",0.5,IF(B6252="",0.5,IF(C6252="",0.5,IF(E6252="",0.5,IF(Q6252="Y",0.01,0)))))</f>
        <v>0</v>
      </c>
      <c r="M6252">
        <f>COUNTIF(J6252:L6252,"&gt;0")</f>
        <v>0</v>
      </c>
      <c r="N6252" s="28" t="s">
        <v>66</v>
      </c>
      <c r="O6252">
        <f>IF(G6252="","",ABS(G6253-G6252))</f>
        <v>5.9999999999998721E-2</v>
      </c>
      <c r="P6252">
        <f>IF(H6252="","",ABS(H6253-H6252))</f>
        <v>0.44999999999999929</v>
      </c>
      <c r="R6252" s="2">
        <f>E6252-E6251</f>
        <v>1.0416666664241347E-2</v>
      </c>
      <c r="S6252" s="4">
        <f>MROUND(E6252,"0:15")</f>
        <v>45874.96875</v>
      </c>
    </row>
    <row r="6253" spans="1:19" x14ac:dyDescent="0.35">
      <c r="A6253">
        <v>2025</v>
      </c>
      <c r="B6253" t="s">
        <v>64</v>
      </c>
      <c r="C6253" t="s">
        <v>65</v>
      </c>
      <c r="D6253">
        <v>614</v>
      </c>
      <c r="E6253" s="4">
        <v>45874.979166666664</v>
      </c>
      <c r="F6253">
        <v>6.48</v>
      </c>
      <c r="G6253">
        <v>22.66</v>
      </c>
      <c r="H6253">
        <v>5.86</v>
      </c>
      <c r="I6253">
        <v>69.3</v>
      </c>
      <c r="J6253">
        <f>IF(G6253="",0.5,IF(G6253&lt;=0,2,IF(G6253&gt;=40,2, IF(AND(G6253&gt;0,G6253&lt;1),5,IF(AND(G6253&gt;35,G6253&lt;40),5,IF(O6253&gt;=1.5,1.5,0))))))</f>
        <v>0</v>
      </c>
      <c r="K6253">
        <f>IF(H6253="",0.5,IF(H6253&lt;=0.1,2,IF(H6253&gt;=20,2, IF(AND(H6253&gt;0.1,H6253&lt;0.2),5,IF(AND(H6253&gt;16,H6253&lt;20),5,IF(P6253&gt;=2,1.5,0))))))</f>
        <v>0</v>
      </c>
      <c r="L6253">
        <f>IF(A6253="",0.5,IF(B6253="",0.5,IF(C6253="",0.5,IF(E6253="",0.5,IF(Q6253="Y",0.01,0)))))</f>
        <v>0</v>
      </c>
      <c r="M6253">
        <f>COUNTIF(J6253:L6253,"&gt;0")</f>
        <v>0</v>
      </c>
      <c r="N6253" s="28" t="s">
        <v>66</v>
      </c>
      <c r="O6253">
        <f>IF(G6253="","",ABS(G6254-G6253))</f>
        <v>5.9999999999998721E-2</v>
      </c>
      <c r="P6253">
        <f>IF(H6253="","",ABS(H6254-H6253))</f>
        <v>0.42999999999999972</v>
      </c>
      <c r="R6253" s="2">
        <f>E6253-E6252</f>
        <v>1.0416666664241347E-2</v>
      </c>
      <c r="S6253" s="4">
        <f>MROUND(E6253,"0:15")</f>
        <v>45874.979166666664</v>
      </c>
    </row>
    <row r="6254" spans="1:19" x14ac:dyDescent="0.35">
      <c r="A6254">
        <v>2025</v>
      </c>
      <c r="B6254" t="s">
        <v>64</v>
      </c>
      <c r="C6254" t="s">
        <v>65</v>
      </c>
      <c r="D6254">
        <v>615</v>
      </c>
      <c r="E6254" s="4">
        <v>45874.989583333336</v>
      </c>
      <c r="F6254">
        <v>6.95</v>
      </c>
      <c r="G6254">
        <v>22.6</v>
      </c>
      <c r="H6254">
        <v>6.29</v>
      </c>
      <c r="I6254">
        <v>74.3</v>
      </c>
      <c r="J6254">
        <f>IF(G6254="",0.5,IF(G6254&lt;=0,2,IF(G6254&gt;=40,2, IF(AND(G6254&gt;0,G6254&lt;1),5,IF(AND(G6254&gt;35,G6254&lt;40),5,IF(O6254&gt;=1.5,1.5,0))))))</f>
        <v>0</v>
      </c>
      <c r="K6254">
        <f>IF(H6254="",0.5,IF(H6254&lt;=0.1,2,IF(H6254&gt;=20,2, IF(AND(H6254&gt;0.1,H6254&lt;0.2),5,IF(AND(H6254&gt;16,H6254&lt;20),5,IF(P6254&gt;=2,1.5,0))))))</f>
        <v>0</v>
      </c>
      <c r="L6254">
        <f>IF(A6254="",0.5,IF(B6254="",0.5,IF(C6254="",0.5,IF(E6254="",0.5,IF(Q6254="Y",0.01,0)))))</f>
        <v>0</v>
      </c>
      <c r="M6254">
        <f>COUNTIF(J6254:L6254,"&gt;0")</f>
        <v>0</v>
      </c>
      <c r="N6254" s="28" t="s">
        <v>66</v>
      </c>
      <c r="O6254">
        <f>IF(G6254="","",ABS(G6255-G6254))</f>
        <v>6.0000000000002274E-2</v>
      </c>
      <c r="P6254">
        <f>IF(H6254="","",ABS(H6255-H6254))</f>
        <v>0.32000000000000028</v>
      </c>
      <c r="R6254" s="2">
        <f>E6254-E6253</f>
        <v>1.0416666671517305E-2</v>
      </c>
      <c r="S6254" s="4">
        <f>MROUND(E6254,"0:15")</f>
        <v>45874.989583333328</v>
      </c>
    </row>
    <row r="6255" spans="1:19" x14ac:dyDescent="0.35">
      <c r="A6255">
        <v>2025</v>
      </c>
      <c r="B6255" t="s">
        <v>64</v>
      </c>
      <c r="C6255" t="s">
        <v>65</v>
      </c>
      <c r="D6255">
        <v>616</v>
      </c>
      <c r="E6255" s="4">
        <v>45875</v>
      </c>
      <c r="F6255">
        <v>6.6</v>
      </c>
      <c r="G6255">
        <v>22.54</v>
      </c>
      <c r="H6255">
        <v>5.97</v>
      </c>
      <c r="I6255">
        <v>70.5</v>
      </c>
      <c r="J6255">
        <f>IF(G6255="",0.5,IF(G6255&lt;=0,2,IF(G6255&gt;=40,2, IF(AND(G6255&gt;0,G6255&lt;1),5,IF(AND(G6255&gt;35,G6255&lt;40),5,IF(O6255&gt;=1.5,1.5,0))))))</f>
        <v>0</v>
      </c>
      <c r="K6255">
        <f>IF(H6255="",0.5,IF(H6255&lt;=0.1,2,IF(H6255&gt;=20,2, IF(AND(H6255&gt;0.1,H6255&lt;0.2),5,IF(AND(H6255&gt;16,H6255&lt;20),5,IF(P6255&gt;=2,1.5,0))))))</f>
        <v>0</v>
      </c>
      <c r="L6255">
        <f>IF(A6255="",0.5,IF(B6255="",0.5,IF(C6255="",0.5,IF(E6255="",0.5,IF(Q6255="Y",0.01,0)))))</f>
        <v>0</v>
      </c>
      <c r="M6255">
        <f>COUNTIF(J6255:L6255,"&gt;0")</f>
        <v>0</v>
      </c>
      <c r="N6255" s="28" t="s">
        <v>66</v>
      </c>
      <c r="O6255">
        <f>IF(G6255="","",ABS(G6256-G6255))</f>
        <v>5.9999999999998721E-2</v>
      </c>
      <c r="P6255">
        <f>IF(H6255="","",ABS(H6256-H6255))</f>
        <v>2.9999999999999361E-2</v>
      </c>
      <c r="R6255" s="2">
        <f>E6255-E6254</f>
        <v>1.0416666664241347E-2</v>
      </c>
      <c r="S6255" s="4">
        <f>MROUND(E6255,"0:15")</f>
        <v>45875</v>
      </c>
    </row>
    <row r="6256" spans="1:19" x14ac:dyDescent="0.35">
      <c r="A6256">
        <v>2025</v>
      </c>
      <c r="B6256" t="s">
        <v>64</v>
      </c>
      <c r="C6256" t="s">
        <v>65</v>
      </c>
      <c r="D6256">
        <v>617</v>
      </c>
      <c r="E6256" s="4">
        <v>45875.010416666664</v>
      </c>
      <c r="F6256">
        <v>6.57</v>
      </c>
      <c r="G6256">
        <v>22.48</v>
      </c>
      <c r="H6256">
        <v>5.94</v>
      </c>
      <c r="I6256">
        <v>70.099999999999994</v>
      </c>
      <c r="J6256">
        <f>IF(G6256="",0.5,IF(G6256&lt;=0,2,IF(G6256&gt;=40,2, IF(AND(G6256&gt;0,G6256&lt;1),5,IF(AND(G6256&gt;35,G6256&lt;40),5,IF(O6256&gt;=1.5,1.5,0))))))</f>
        <v>0</v>
      </c>
      <c r="K6256">
        <f>IF(H6256="",0.5,IF(H6256&lt;=0.1,2,IF(H6256&gt;=20,2, IF(AND(H6256&gt;0.1,H6256&lt;0.2),5,IF(AND(H6256&gt;16,H6256&lt;20),5,IF(P6256&gt;=2,1.5,0))))))</f>
        <v>0</v>
      </c>
      <c r="L6256">
        <f>IF(A6256="",0.5,IF(B6256="",0.5,IF(C6256="",0.5,IF(E6256="",0.5,IF(Q6256="Y",0.01,0)))))</f>
        <v>0</v>
      </c>
      <c r="M6256">
        <f>COUNTIF(J6256:L6256,"&gt;0")</f>
        <v>0</v>
      </c>
      <c r="N6256" s="28" t="s">
        <v>66</v>
      </c>
      <c r="O6256">
        <f>IF(G6256="","",ABS(G6257-G6256))</f>
        <v>5.9999999999998721E-2</v>
      </c>
      <c r="P6256">
        <f>IF(H6256="","",ABS(H6257-H6256))</f>
        <v>0.14000000000000057</v>
      </c>
      <c r="R6256" s="2">
        <f>E6256-E6255</f>
        <v>1.0416666664241347E-2</v>
      </c>
      <c r="S6256" s="4">
        <f>MROUND(E6256,"0:15")</f>
        <v>45875.010416666664</v>
      </c>
    </row>
    <row r="6257" spans="1:19" x14ac:dyDescent="0.35">
      <c r="A6257">
        <v>2025</v>
      </c>
      <c r="B6257" t="s">
        <v>64</v>
      </c>
      <c r="C6257" t="s">
        <v>65</v>
      </c>
      <c r="D6257">
        <v>618</v>
      </c>
      <c r="E6257" s="4">
        <v>45875.020833333336</v>
      </c>
      <c r="F6257">
        <v>6.41</v>
      </c>
      <c r="G6257">
        <v>22.42</v>
      </c>
      <c r="H6257">
        <v>5.8</v>
      </c>
      <c r="I6257">
        <v>68.3</v>
      </c>
      <c r="J6257">
        <f>IF(G6257="",0.5,IF(G6257&lt;=0,2,IF(G6257&gt;=40,2, IF(AND(G6257&gt;0,G6257&lt;1),5,IF(AND(G6257&gt;35,G6257&lt;40),5,IF(O6257&gt;=1.5,1.5,0))))))</f>
        <v>0</v>
      </c>
      <c r="K6257">
        <f>IF(H6257="",0.5,IF(H6257&lt;=0.1,2,IF(H6257&gt;=20,2, IF(AND(H6257&gt;0.1,H6257&lt;0.2),5,IF(AND(H6257&gt;16,H6257&lt;20),5,IF(P6257&gt;=2,1.5,0))))))</f>
        <v>0</v>
      </c>
      <c r="L6257">
        <f>IF(A6257="",0.5,IF(B6257="",0.5,IF(C6257="",0.5,IF(E6257="",0.5,IF(Q6257="Y",0.01,0)))))</f>
        <v>0</v>
      </c>
      <c r="M6257">
        <f>COUNTIF(J6257:L6257,"&gt;0")</f>
        <v>0</v>
      </c>
      <c r="N6257" s="28" t="s">
        <v>66</v>
      </c>
      <c r="O6257">
        <f>IF(G6257="","",ABS(G6258-G6257))</f>
        <v>4.00000000000027E-2</v>
      </c>
      <c r="P6257">
        <f>IF(H6257="","",ABS(H6258-H6257))</f>
        <v>0.11000000000000032</v>
      </c>
      <c r="R6257" s="2">
        <f>E6257-E6256</f>
        <v>1.0416666671517305E-2</v>
      </c>
      <c r="S6257" s="4">
        <f>MROUND(E6257,"0:15")</f>
        <v>45875.020833333328</v>
      </c>
    </row>
    <row r="6258" spans="1:19" x14ac:dyDescent="0.35">
      <c r="A6258">
        <v>2025</v>
      </c>
      <c r="B6258" t="s">
        <v>64</v>
      </c>
      <c r="C6258" t="s">
        <v>65</v>
      </c>
      <c r="D6258">
        <v>619</v>
      </c>
      <c r="E6258" s="4">
        <v>45875.03125</v>
      </c>
      <c r="F6258">
        <v>6.53</v>
      </c>
      <c r="G6258">
        <v>22.38</v>
      </c>
      <c r="H6258">
        <v>5.91</v>
      </c>
      <c r="I6258">
        <v>69.5</v>
      </c>
      <c r="J6258">
        <f>IF(G6258="",0.5,IF(G6258&lt;=0,2,IF(G6258&gt;=40,2, IF(AND(G6258&gt;0,G6258&lt;1),5,IF(AND(G6258&gt;35,G6258&lt;40),5,IF(O6258&gt;=1.5,1.5,0))))))</f>
        <v>0</v>
      </c>
      <c r="K6258">
        <f>IF(H6258="",0.5,IF(H6258&lt;=0.1,2,IF(H6258&gt;=20,2, IF(AND(H6258&gt;0.1,H6258&lt;0.2),5,IF(AND(H6258&gt;16,H6258&lt;20),5,IF(P6258&gt;=2,1.5,0))))))</f>
        <v>0</v>
      </c>
      <c r="L6258">
        <f>IF(A6258="",0.5,IF(B6258="",0.5,IF(C6258="",0.5,IF(E6258="",0.5,IF(Q6258="Y",0.01,0)))))</f>
        <v>0</v>
      </c>
      <c r="M6258">
        <f>COUNTIF(J6258:L6258,"&gt;0")</f>
        <v>0</v>
      </c>
      <c r="N6258" s="28" t="s">
        <v>66</v>
      </c>
      <c r="O6258">
        <f>IF(G6258="","",ABS(G6259-G6258))</f>
        <v>5.9999999999998721E-2</v>
      </c>
      <c r="P6258">
        <f>IF(H6258="","",ABS(H6259-H6258))</f>
        <v>0.29000000000000004</v>
      </c>
      <c r="R6258" s="2">
        <f>E6258-E6257</f>
        <v>1.0416666664241347E-2</v>
      </c>
      <c r="S6258" s="4">
        <f>MROUND(E6258,"0:15")</f>
        <v>45875.03125</v>
      </c>
    </row>
    <row r="6259" spans="1:19" x14ac:dyDescent="0.35">
      <c r="A6259">
        <v>2025</v>
      </c>
      <c r="B6259" t="s">
        <v>64</v>
      </c>
      <c r="C6259" t="s">
        <v>65</v>
      </c>
      <c r="D6259">
        <v>620</v>
      </c>
      <c r="E6259" s="4">
        <v>45875.041666666664</v>
      </c>
      <c r="F6259">
        <v>6.21</v>
      </c>
      <c r="G6259">
        <v>22.32</v>
      </c>
      <c r="H6259">
        <v>5.62</v>
      </c>
      <c r="I6259">
        <v>66</v>
      </c>
      <c r="J6259">
        <f>IF(G6259="",0.5,IF(G6259&lt;=0,2,IF(G6259&gt;=40,2, IF(AND(G6259&gt;0,G6259&lt;1),5,IF(AND(G6259&gt;35,G6259&lt;40),5,IF(O6259&gt;=1.5,1.5,0))))))</f>
        <v>0</v>
      </c>
      <c r="K6259">
        <f>IF(H6259="",0.5,IF(H6259&lt;=0.1,2,IF(H6259&gt;=20,2, IF(AND(H6259&gt;0.1,H6259&lt;0.2),5,IF(AND(H6259&gt;16,H6259&lt;20),5,IF(P6259&gt;=2,1.5,0))))))</f>
        <v>0</v>
      </c>
      <c r="L6259">
        <f>IF(A6259="",0.5,IF(B6259="",0.5,IF(C6259="",0.5,IF(E6259="",0.5,IF(Q6259="Y",0.01,0)))))</f>
        <v>0</v>
      </c>
      <c r="M6259">
        <f>COUNTIF(J6259:L6259,"&gt;0")</f>
        <v>0</v>
      </c>
      <c r="N6259" s="28" t="s">
        <v>66</v>
      </c>
      <c r="O6259">
        <f>IF(G6259="","",ABS(G6260-G6259))</f>
        <v>5.9999999999998721E-2</v>
      </c>
      <c r="P6259">
        <f>IF(H6259="","",ABS(H6260-H6259))</f>
        <v>0.1899999999999995</v>
      </c>
      <c r="R6259" s="2">
        <f>E6259-E6258</f>
        <v>1.0416666664241347E-2</v>
      </c>
      <c r="S6259" s="4">
        <f>MROUND(E6259,"0:15")</f>
        <v>45875.041666666664</v>
      </c>
    </row>
    <row r="6260" spans="1:19" x14ac:dyDescent="0.35">
      <c r="A6260">
        <v>2025</v>
      </c>
      <c r="B6260" t="s">
        <v>64</v>
      </c>
      <c r="C6260" t="s">
        <v>65</v>
      </c>
      <c r="D6260">
        <v>621</v>
      </c>
      <c r="E6260" s="4">
        <v>45875.052083333336</v>
      </c>
      <c r="F6260">
        <v>6.42</v>
      </c>
      <c r="G6260">
        <v>22.26</v>
      </c>
      <c r="H6260">
        <v>5.81</v>
      </c>
      <c r="I6260">
        <v>68.2</v>
      </c>
      <c r="J6260">
        <f>IF(G6260="",0.5,IF(G6260&lt;=0,2,IF(G6260&gt;=40,2, IF(AND(G6260&gt;0,G6260&lt;1),5,IF(AND(G6260&gt;35,G6260&lt;40),5,IF(O6260&gt;=1.5,1.5,0))))))</f>
        <v>0</v>
      </c>
      <c r="K6260">
        <f>IF(H6260="",0.5,IF(H6260&lt;=0.1,2,IF(H6260&gt;=20,2, IF(AND(H6260&gt;0.1,H6260&lt;0.2),5,IF(AND(H6260&gt;16,H6260&lt;20),5,IF(P6260&gt;=2,1.5,0))))))</f>
        <v>0</v>
      </c>
      <c r="L6260">
        <f>IF(A6260="",0.5,IF(B6260="",0.5,IF(C6260="",0.5,IF(E6260="",0.5,IF(Q6260="Y",0.01,0)))))</f>
        <v>0</v>
      </c>
      <c r="M6260">
        <f>COUNTIF(J6260:L6260,"&gt;0")</f>
        <v>0</v>
      </c>
      <c r="N6260" s="28" t="s">
        <v>66</v>
      </c>
      <c r="O6260">
        <f>IF(G6260="","",ABS(G6261-G6260))</f>
        <v>6.0000000000002274E-2</v>
      </c>
      <c r="P6260">
        <f>IF(H6260="","",ABS(H6261-H6260))</f>
        <v>5.0000000000000711E-2</v>
      </c>
      <c r="R6260" s="2">
        <f>E6260-E6259</f>
        <v>1.0416666671517305E-2</v>
      </c>
      <c r="S6260" s="4">
        <f>MROUND(E6260,"0:15")</f>
        <v>45875.052083333328</v>
      </c>
    </row>
    <row r="6261" spans="1:19" x14ac:dyDescent="0.35">
      <c r="A6261">
        <v>2025</v>
      </c>
      <c r="B6261" t="s">
        <v>64</v>
      </c>
      <c r="C6261" t="s">
        <v>65</v>
      </c>
      <c r="D6261">
        <v>622</v>
      </c>
      <c r="E6261" s="4">
        <v>45875.0625</v>
      </c>
      <c r="F6261">
        <v>6.47</v>
      </c>
      <c r="G6261">
        <v>22.2</v>
      </c>
      <c r="H6261">
        <v>5.86</v>
      </c>
      <c r="I6261">
        <v>68.7</v>
      </c>
      <c r="J6261">
        <f>IF(G6261="",0.5,IF(G6261&lt;=0,2,IF(G6261&gt;=40,2, IF(AND(G6261&gt;0,G6261&lt;1),5,IF(AND(G6261&gt;35,G6261&lt;40),5,IF(O6261&gt;=1.5,1.5,0))))))</f>
        <v>0</v>
      </c>
      <c r="K6261">
        <f>IF(H6261="",0.5,IF(H6261&lt;=0.1,2,IF(H6261&gt;=20,2, IF(AND(H6261&gt;0.1,H6261&lt;0.2),5,IF(AND(H6261&gt;16,H6261&lt;20),5,IF(P6261&gt;=2,1.5,0))))))</f>
        <v>0</v>
      </c>
      <c r="L6261">
        <f>IF(A6261="",0.5,IF(B6261="",0.5,IF(C6261="",0.5,IF(E6261="",0.5,IF(Q6261="Y",0.01,0)))))</f>
        <v>0</v>
      </c>
      <c r="M6261">
        <f>COUNTIF(J6261:L6261,"&gt;0")</f>
        <v>0</v>
      </c>
      <c r="N6261" s="28" t="s">
        <v>66</v>
      </c>
      <c r="O6261">
        <f>IF(G6261="","",ABS(G6262-G6261))</f>
        <v>5.9999999999998721E-2</v>
      </c>
      <c r="P6261">
        <f>IF(H6261="","",ABS(H6262-H6261))</f>
        <v>7.0000000000000284E-2</v>
      </c>
      <c r="R6261" s="2">
        <f>E6261-E6260</f>
        <v>1.0416666664241347E-2</v>
      </c>
      <c r="S6261" s="4">
        <f>MROUND(E6261,"0:15")</f>
        <v>45875.0625</v>
      </c>
    </row>
    <row r="6262" spans="1:19" x14ac:dyDescent="0.35">
      <c r="A6262">
        <v>2025</v>
      </c>
      <c r="B6262" t="s">
        <v>64</v>
      </c>
      <c r="C6262" t="s">
        <v>65</v>
      </c>
      <c r="D6262">
        <v>623</v>
      </c>
      <c r="E6262" s="4">
        <v>45875.072916666664</v>
      </c>
      <c r="F6262">
        <v>6.4</v>
      </c>
      <c r="G6262">
        <v>22.14</v>
      </c>
      <c r="H6262">
        <v>5.79</v>
      </c>
      <c r="I6262">
        <v>67.8</v>
      </c>
      <c r="J6262">
        <f>IF(G6262="",0.5,IF(G6262&lt;=0,2,IF(G6262&gt;=40,2, IF(AND(G6262&gt;0,G6262&lt;1),5,IF(AND(G6262&gt;35,G6262&lt;40),5,IF(O6262&gt;=1.5,1.5,0))))))</f>
        <v>0</v>
      </c>
      <c r="K6262">
        <f>IF(H6262="",0.5,IF(H6262&lt;=0.1,2,IF(H6262&gt;=20,2, IF(AND(H6262&gt;0.1,H6262&lt;0.2),5,IF(AND(H6262&gt;16,H6262&lt;20),5,IF(P6262&gt;=2,1.5,0))))))</f>
        <v>0</v>
      </c>
      <c r="L6262">
        <f>IF(A6262="",0.5,IF(B6262="",0.5,IF(C6262="",0.5,IF(E6262="",0.5,IF(Q6262="Y",0.01,0)))))</f>
        <v>0</v>
      </c>
      <c r="M6262">
        <f>COUNTIF(J6262:L6262,"&gt;0")</f>
        <v>0</v>
      </c>
      <c r="N6262" s="28" t="s">
        <v>66</v>
      </c>
      <c r="O6262">
        <f>IF(G6262="","",ABS(G6263-G6262))</f>
        <v>3.9999999999999147E-2</v>
      </c>
      <c r="P6262">
        <f>IF(H6262="","",ABS(H6263-H6262))</f>
        <v>0.19000000000000039</v>
      </c>
      <c r="R6262" s="2">
        <f>E6262-E6261</f>
        <v>1.0416666664241347E-2</v>
      </c>
      <c r="S6262" s="4">
        <f>MROUND(E6262,"0:15")</f>
        <v>45875.072916666664</v>
      </c>
    </row>
    <row r="6263" spans="1:19" x14ac:dyDescent="0.35">
      <c r="A6263">
        <v>2025</v>
      </c>
      <c r="B6263" t="s">
        <v>64</v>
      </c>
      <c r="C6263" t="s">
        <v>65</v>
      </c>
      <c r="D6263">
        <v>624</v>
      </c>
      <c r="E6263" s="4">
        <v>45875.083333333336</v>
      </c>
      <c r="F6263">
        <v>6.19</v>
      </c>
      <c r="G6263">
        <v>22.1</v>
      </c>
      <c r="H6263">
        <v>5.6</v>
      </c>
      <c r="I6263">
        <v>65.599999999999994</v>
      </c>
      <c r="J6263">
        <f>IF(G6263="",0.5,IF(G6263&lt;=0,2,IF(G6263&gt;=40,2, IF(AND(G6263&gt;0,G6263&lt;1),5,IF(AND(G6263&gt;35,G6263&lt;40),5,IF(O6263&gt;=1.5,1.5,0))))))</f>
        <v>0</v>
      </c>
      <c r="K6263">
        <f>IF(H6263="",0.5,IF(H6263&lt;=0.1,2,IF(H6263&gt;=20,2, IF(AND(H6263&gt;0.1,H6263&lt;0.2),5,IF(AND(H6263&gt;16,H6263&lt;20),5,IF(P6263&gt;=2,1.5,0))))))</f>
        <v>0</v>
      </c>
      <c r="L6263">
        <f>IF(A6263="",0.5,IF(B6263="",0.5,IF(C6263="",0.5,IF(E6263="",0.5,IF(Q6263="Y",0.01,0)))))</f>
        <v>0</v>
      </c>
      <c r="M6263">
        <f>COUNTIF(J6263:L6263,"&gt;0")</f>
        <v>0</v>
      </c>
      <c r="N6263" s="28" t="s">
        <v>66</v>
      </c>
      <c r="O6263">
        <f>IF(G6263="","",ABS(G6264-G6263))</f>
        <v>4.00000000000027E-2</v>
      </c>
      <c r="P6263">
        <f>IF(H6263="","",ABS(H6264-H6263))</f>
        <v>6.0000000000000497E-2</v>
      </c>
      <c r="R6263" s="2">
        <f>E6263-E6262</f>
        <v>1.0416666671517305E-2</v>
      </c>
      <c r="S6263" s="4">
        <f>MROUND(E6263,"0:15")</f>
        <v>45875.083333333328</v>
      </c>
    </row>
    <row r="6264" spans="1:19" x14ac:dyDescent="0.35">
      <c r="A6264">
        <v>2025</v>
      </c>
      <c r="B6264" t="s">
        <v>64</v>
      </c>
      <c r="C6264" t="s">
        <v>65</v>
      </c>
      <c r="D6264">
        <v>625</v>
      </c>
      <c r="E6264" s="4">
        <v>45875.09375</v>
      </c>
      <c r="F6264">
        <v>6.25</v>
      </c>
      <c r="G6264">
        <v>22.06</v>
      </c>
      <c r="H6264">
        <v>5.66</v>
      </c>
      <c r="I6264">
        <v>66.2</v>
      </c>
      <c r="J6264">
        <f>IF(G6264="",0.5,IF(G6264&lt;=0,2,IF(G6264&gt;=40,2, IF(AND(G6264&gt;0,G6264&lt;1),5,IF(AND(G6264&gt;35,G6264&lt;40),5,IF(O6264&gt;=1.5,1.5,0))))))</f>
        <v>0</v>
      </c>
      <c r="K6264">
        <f>IF(H6264="",0.5,IF(H6264&lt;=0.1,2,IF(H6264&gt;=20,2, IF(AND(H6264&gt;0.1,H6264&lt;0.2),5,IF(AND(H6264&gt;16,H6264&lt;20),5,IF(P6264&gt;=2,1.5,0))))))</f>
        <v>0</v>
      </c>
      <c r="L6264">
        <f>IF(A6264="",0.5,IF(B6264="",0.5,IF(C6264="",0.5,IF(E6264="",0.5,IF(Q6264="Y",0.01,0)))))</f>
        <v>0</v>
      </c>
      <c r="M6264">
        <f>COUNTIF(J6264:L6264,"&gt;0")</f>
        <v>0</v>
      </c>
      <c r="N6264" s="28" t="s">
        <v>66</v>
      </c>
      <c r="O6264">
        <f>IF(G6264="","",ABS(G6265-G6264))</f>
        <v>5.9999999999998721E-2</v>
      </c>
      <c r="P6264">
        <f>IF(H6264="","",ABS(H6265-H6264))</f>
        <v>9.9999999999997868E-3</v>
      </c>
      <c r="R6264" s="2">
        <f>E6264-E6263</f>
        <v>1.0416666664241347E-2</v>
      </c>
      <c r="S6264" s="4">
        <f>MROUND(E6264,"0:15")</f>
        <v>45875.09375</v>
      </c>
    </row>
    <row r="6265" spans="1:19" x14ac:dyDescent="0.35">
      <c r="A6265">
        <v>2025</v>
      </c>
      <c r="B6265" t="s">
        <v>64</v>
      </c>
      <c r="C6265" t="s">
        <v>65</v>
      </c>
      <c r="D6265">
        <v>626</v>
      </c>
      <c r="E6265" s="4">
        <v>45875.104166666664</v>
      </c>
      <c r="F6265">
        <v>6.24</v>
      </c>
      <c r="G6265">
        <v>22</v>
      </c>
      <c r="H6265">
        <v>5.65</v>
      </c>
      <c r="I6265">
        <v>66</v>
      </c>
      <c r="J6265">
        <f>IF(G6265="",0.5,IF(G6265&lt;=0,2,IF(G6265&gt;=40,2, IF(AND(G6265&gt;0,G6265&lt;1),5,IF(AND(G6265&gt;35,G6265&lt;40),5,IF(O6265&gt;=1.5,1.5,0))))))</f>
        <v>0</v>
      </c>
      <c r="K6265">
        <f>IF(H6265="",0.5,IF(H6265&lt;=0.1,2,IF(H6265&gt;=20,2, IF(AND(H6265&gt;0.1,H6265&lt;0.2),5,IF(AND(H6265&gt;16,H6265&lt;20),5,IF(P6265&gt;=2,1.5,0))))))</f>
        <v>0</v>
      </c>
      <c r="L6265">
        <f>IF(A6265="",0.5,IF(B6265="",0.5,IF(C6265="",0.5,IF(E6265="",0.5,IF(Q6265="Y",0.01,0)))))</f>
        <v>0</v>
      </c>
      <c r="M6265">
        <f>COUNTIF(J6265:L6265,"&gt;0")</f>
        <v>0</v>
      </c>
      <c r="N6265" s="28" t="s">
        <v>66</v>
      </c>
      <c r="O6265">
        <f>IF(G6265="","",ABS(G6266-G6265))</f>
        <v>5.9999999999998721E-2</v>
      </c>
      <c r="P6265">
        <f>IF(H6265="","",ABS(H6266-H6265))</f>
        <v>0.47000000000000064</v>
      </c>
      <c r="R6265" s="2">
        <f>E6265-E6264</f>
        <v>1.0416666664241347E-2</v>
      </c>
      <c r="S6265" s="4">
        <f>MROUND(E6265,"0:15")</f>
        <v>45875.104166666664</v>
      </c>
    </row>
    <row r="6266" spans="1:19" x14ac:dyDescent="0.35">
      <c r="A6266">
        <v>2025</v>
      </c>
      <c r="B6266" t="s">
        <v>64</v>
      </c>
      <c r="C6266" t="s">
        <v>65</v>
      </c>
      <c r="D6266">
        <v>627</v>
      </c>
      <c r="E6266" s="4">
        <v>45875.114583333336</v>
      </c>
      <c r="F6266">
        <v>5.72</v>
      </c>
      <c r="G6266">
        <v>21.94</v>
      </c>
      <c r="H6266">
        <v>5.18</v>
      </c>
      <c r="I6266">
        <v>60.4</v>
      </c>
      <c r="J6266">
        <f>IF(G6266="",0.5,IF(G6266&lt;=0,2,IF(G6266&gt;=40,2, IF(AND(G6266&gt;0,G6266&lt;1),5,IF(AND(G6266&gt;35,G6266&lt;40),5,IF(O6266&gt;=1.5,1.5,0))))))</f>
        <v>0</v>
      </c>
      <c r="K6266">
        <f>IF(H6266="",0.5,IF(H6266&lt;=0.1,2,IF(H6266&gt;=20,2, IF(AND(H6266&gt;0.1,H6266&lt;0.2),5,IF(AND(H6266&gt;16,H6266&lt;20),5,IF(P6266&gt;=2,1.5,0))))))</f>
        <v>0</v>
      </c>
      <c r="L6266">
        <f>IF(A6266="",0.5,IF(B6266="",0.5,IF(C6266="",0.5,IF(E6266="",0.5,IF(Q6266="Y",0.01,0)))))</f>
        <v>0</v>
      </c>
      <c r="M6266">
        <f>COUNTIF(J6266:L6266,"&gt;0")</f>
        <v>0</v>
      </c>
      <c r="N6266" s="28" t="s">
        <v>66</v>
      </c>
      <c r="O6266">
        <f>IF(G6266="","",ABS(G6267-G6266))</f>
        <v>4.00000000000027E-2</v>
      </c>
      <c r="P6266">
        <f>IF(H6266="","",ABS(H6267-H6266))</f>
        <v>0.24000000000000021</v>
      </c>
      <c r="R6266" s="2">
        <f>E6266-E6265</f>
        <v>1.0416666671517305E-2</v>
      </c>
      <c r="S6266" s="4">
        <f>MROUND(E6266,"0:15")</f>
        <v>45875.114583333328</v>
      </c>
    </row>
    <row r="6267" spans="1:19" x14ac:dyDescent="0.35">
      <c r="A6267">
        <v>2025</v>
      </c>
      <c r="B6267" t="s">
        <v>64</v>
      </c>
      <c r="C6267" t="s">
        <v>65</v>
      </c>
      <c r="D6267">
        <v>628</v>
      </c>
      <c r="E6267" s="4">
        <v>45875.125</v>
      </c>
      <c r="F6267">
        <v>5.98</v>
      </c>
      <c r="G6267">
        <v>21.9</v>
      </c>
      <c r="H6267">
        <v>5.42</v>
      </c>
      <c r="I6267">
        <v>63.1</v>
      </c>
      <c r="J6267">
        <f>IF(G6267="",0.5,IF(G6267&lt;=0,2,IF(G6267&gt;=40,2, IF(AND(G6267&gt;0,G6267&lt;1),5,IF(AND(G6267&gt;35,G6267&lt;40),5,IF(O6267&gt;=1.5,1.5,0))))))</f>
        <v>0</v>
      </c>
      <c r="K6267">
        <f>IF(H6267="",0.5,IF(H6267&lt;=0.1,2,IF(H6267&gt;=20,2, IF(AND(H6267&gt;0.1,H6267&lt;0.2),5,IF(AND(H6267&gt;16,H6267&lt;20),5,IF(P6267&gt;=2,1.5,0))))))</f>
        <v>0</v>
      </c>
      <c r="L6267">
        <f>IF(A6267="",0.5,IF(B6267="",0.5,IF(C6267="",0.5,IF(E6267="",0.5,IF(Q6267="Y",0.01,0)))))</f>
        <v>0</v>
      </c>
      <c r="M6267">
        <f>COUNTIF(J6267:L6267,"&gt;0")</f>
        <v>0</v>
      </c>
      <c r="N6267" s="28" t="s">
        <v>66</v>
      </c>
      <c r="O6267">
        <f>IF(G6267="","",ABS(G6268-G6267))</f>
        <v>5.9999999999998721E-2</v>
      </c>
      <c r="P6267">
        <f>IF(H6267="","",ABS(H6268-H6267))</f>
        <v>0.12999999999999989</v>
      </c>
      <c r="R6267" s="2">
        <f>E6267-E6266</f>
        <v>1.0416666664241347E-2</v>
      </c>
      <c r="S6267" s="4">
        <f>MROUND(E6267,"0:15")</f>
        <v>45875.125</v>
      </c>
    </row>
    <row r="6268" spans="1:19" x14ac:dyDescent="0.35">
      <c r="A6268">
        <v>2025</v>
      </c>
      <c r="B6268" t="s">
        <v>64</v>
      </c>
      <c r="C6268" t="s">
        <v>65</v>
      </c>
      <c r="D6268">
        <v>629</v>
      </c>
      <c r="E6268" s="4">
        <v>45875.135416666664</v>
      </c>
      <c r="F6268">
        <v>6.13</v>
      </c>
      <c r="G6268">
        <v>21.84</v>
      </c>
      <c r="H6268">
        <v>5.55</v>
      </c>
      <c r="I6268">
        <v>64.599999999999994</v>
      </c>
      <c r="J6268">
        <f>IF(G6268="",0.5,IF(G6268&lt;=0,2,IF(G6268&gt;=40,2, IF(AND(G6268&gt;0,G6268&lt;1),5,IF(AND(G6268&gt;35,G6268&lt;40),5,IF(O6268&gt;=1.5,1.5,0))))))</f>
        <v>0</v>
      </c>
      <c r="K6268">
        <f>IF(H6268="",0.5,IF(H6268&lt;=0.1,2,IF(H6268&gt;=20,2, IF(AND(H6268&gt;0.1,H6268&lt;0.2),5,IF(AND(H6268&gt;16,H6268&lt;20),5,IF(P6268&gt;=2,1.5,0))))))</f>
        <v>0</v>
      </c>
      <c r="L6268">
        <f>IF(A6268="",0.5,IF(B6268="",0.5,IF(C6268="",0.5,IF(E6268="",0.5,IF(Q6268="Y",0.01,0)))))</f>
        <v>0</v>
      </c>
      <c r="M6268">
        <f>COUNTIF(J6268:L6268,"&gt;0")</f>
        <v>0</v>
      </c>
      <c r="N6268" s="28" t="s">
        <v>66</v>
      </c>
      <c r="O6268">
        <f>IF(G6268="","",ABS(G6269-G6268))</f>
        <v>5.9999999999998721E-2</v>
      </c>
      <c r="P6268">
        <f>IF(H6268="","",ABS(H6269-H6268))</f>
        <v>4.0000000000000036E-2</v>
      </c>
      <c r="R6268" s="2">
        <f>E6268-E6267</f>
        <v>1.0416666664241347E-2</v>
      </c>
      <c r="S6268" s="4">
        <f>MROUND(E6268,"0:15")</f>
        <v>45875.135416666664</v>
      </c>
    </row>
    <row r="6269" spans="1:19" x14ac:dyDescent="0.35">
      <c r="A6269">
        <v>2025</v>
      </c>
      <c r="B6269" t="s">
        <v>64</v>
      </c>
      <c r="C6269" t="s">
        <v>65</v>
      </c>
      <c r="D6269">
        <v>630</v>
      </c>
      <c r="E6269" s="4">
        <v>45875.145833333336</v>
      </c>
      <c r="F6269">
        <v>6.17</v>
      </c>
      <c r="G6269">
        <v>21.78</v>
      </c>
      <c r="H6269">
        <v>5.59</v>
      </c>
      <c r="I6269">
        <v>65</v>
      </c>
      <c r="J6269">
        <f>IF(G6269="",0.5,IF(G6269&lt;=0,2,IF(G6269&gt;=40,2, IF(AND(G6269&gt;0,G6269&lt;1),5,IF(AND(G6269&gt;35,G6269&lt;40),5,IF(O6269&gt;=1.5,1.5,0))))))</f>
        <v>0</v>
      </c>
      <c r="K6269">
        <f>IF(H6269="",0.5,IF(H6269&lt;=0.1,2,IF(H6269&gt;=20,2, IF(AND(H6269&gt;0.1,H6269&lt;0.2),5,IF(AND(H6269&gt;16,H6269&lt;20),5,IF(P6269&gt;=2,1.5,0))))))</f>
        <v>0</v>
      </c>
      <c r="L6269">
        <f>IF(A6269="",0.5,IF(B6269="",0.5,IF(C6269="",0.5,IF(E6269="",0.5,IF(Q6269="Y",0.01,0)))))</f>
        <v>0</v>
      </c>
      <c r="M6269">
        <f>COUNTIF(J6269:L6269,"&gt;0")</f>
        <v>0</v>
      </c>
      <c r="N6269" s="28" t="s">
        <v>66</v>
      </c>
      <c r="O6269">
        <f>IF(G6269="","",ABS(G6270-G6269))</f>
        <v>6.0000000000002274E-2</v>
      </c>
      <c r="P6269">
        <f>IF(H6269="","",ABS(H6270-H6269))</f>
        <v>2.0000000000000462E-2</v>
      </c>
      <c r="R6269" s="2">
        <f>E6269-E6268</f>
        <v>1.0416666671517305E-2</v>
      </c>
      <c r="S6269" s="4">
        <f>MROUND(E6269,"0:15")</f>
        <v>45875.145833333328</v>
      </c>
    </row>
    <row r="6270" spans="1:19" x14ac:dyDescent="0.35">
      <c r="A6270">
        <v>2025</v>
      </c>
      <c r="B6270" t="s">
        <v>64</v>
      </c>
      <c r="C6270" t="s">
        <v>65</v>
      </c>
      <c r="D6270">
        <v>631</v>
      </c>
      <c r="E6270" s="4">
        <v>45875.15625</v>
      </c>
      <c r="F6270">
        <v>6.19</v>
      </c>
      <c r="G6270">
        <v>21.72</v>
      </c>
      <c r="H6270">
        <v>5.61</v>
      </c>
      <c r="I6270">
        <v>65.099999999999994</v>
      </c>
      <c r="J6270">
        <f>IF(G6270="",0.5,IF(G6270&lt;=0,2,IF(G6270&gt;=40,2, IF(AND(G6270&gt;0,G6270&lt;1),5,IF(AND(G6270&gt;35,G6270&lt;40),5,IF(O6270&gt;=1.5,1.5,0))))))</f>
        <v>0</v>
      </c>
      <c r="K6270">
        <f>IF(H6270="",0.5,IF(H6270&lt;=0.1,2,IF(H6270&gt;=20,2, IF(AND(H6270&gt;0.1,H6270&lt;0.2),5,IF(AND(H6270&gt;16,H6270&lt;20),5,IF(P6270&gt;=2,1.5,0))))))</f>
        <v>0</v>
      </c>
      <c r="L6270">
        <f>IF(A6270="",0.5,IF(B6270="",0.5,IF(C6270="",0.5,IF(E6270="",0.5,IF(Q6270="Y",0.01,0)))))</f>
        <v>0</v>
      </c>
      <c r="M6270">
        <f>COUNTIF(J6270:L6270,"&gt;0")</f>
        <v>0</v>
      </c>
      <c r="N6270" s="28" t="s">
        <v>66</v>
      </c>
      <c r="O6270">
        <f>IF(G6270="","",ABS(G6271-G6270))</f>
        <v>3.9999999999999147E-2</v>
      </c>
      <c r="P6270">
        <f>IF(H6270="","",ABS(H6271-H6270))</f>
        <v>0.32000000000000028</v>
      </c>
      <c r="R6270" s="2">
        <f>E6270-E6269</f>
        <v>1.0416666664241347E-2</v>
      </c>
      <c r="S6270" s="4">
        <f>MROUND(E6270,"0:15")</f>
        <v>45875.15625</v>
      </c>
    </row>
    <row r="6271" spans="1:19" x14ac:dyDescent="0.35">
      <c r="A6271">
        <v>2025</v>
      </c>
      <c r="B6271" t="s">
        <v>64</v>
      </c>
      <c r="C6271" t="s">
        <v>65</v>
      </c>
      <c r="D6271">
        <v>632</v>
      </c>
      <c r="E6271" s="4">
        <v>45875.166666666664</v>
      </c>
      <c r="F6271">
        <v>5.84</v>
      </c>
      <c r="G6271">
        <v>21.68</v>
      </c>
      <c r="H6271">
        <v>5.29</v>
      </c>
      <c r="I6271">
        <v>61.4</v>
      </c>
      <c r="J6271">
        <f>IF(G6271="",0.5,IF(G6271&lt;=0,2,IF(G6271&gt;=40,2, IF(AND(G6271&gt;0,G6271&lt;1),5,IF(AND(G6271&gt;35,G6271&lt;40),5,IF(O6271&gt;=1.5,1.5,0))))))</f>
        <v>0</v>
      </c>
      <c r="K6271">
        <f>IF(H6271="",0.5,IF(H6271&lt;=0.1,2,IF(H6271&gt;=20,2, IF(AND(H6271&gt;0.1,H6271&lt;0.2),5,IF(AND(H6271&gt;16,H6271&lt;20),5,IF(P6271&gt;=2,1.5,0))))))</f>
        <v>0</v>
      </c>
      <c r="L6271">
        <f>IF(A6271="",0.5,IF(B6271="",0.5,IF(C6271="",0.5,IF(E6271="",0.5,IF(Q6271="Y",0.01,0)))))</f>
        <v>0</v>
      </c>
      <c r="M6271">
        <f>COUNTIF(J6271:L6271,"&gt;0")</f>
        <v>0</v>
      </c>
      <c r="N6271" s="28" t="s">
        <v>66</v>
      </c>
      <c r="O6271">
        <f>IF(G6271="","",ABS(G6272-G6271))</f>
        <v>5.9999999999998721E-2</v>
      </c>
      <c r="P6271">
        <f>IF(H6271="","",ABS(H6272-H6271))</f>
        <v>0.16000000000000014</v>
      </c>
      <c r="R6271" s="2">
        <f>E6271-E6270</f>
        <v>1.0416666664241347E-2</v>
      </c>
      <c r="S6271" s="4">
        <f>MROUND(E6271,"0:15")</f>
        <v>45875.166666666664</v>
      </c>
    </row>
    <row r="6272" spans="1:19" x14ac:dyDescent="0.35">
      <c r="A6272">
        <v>2025</v>
      </c>
      <c r="B6272" t="s">
        <v>64</v>
      </c>
      <c r="C6272" t="s">
        <v>65</v>
      </c>
      <c r="D6272">
        <v>633</v>
      </c>
      <c r="E6272" s="4">
        <v>45875.177083333336</v>
      </c>
      <c r="F6272">
        <v>6.02</v>
      </c>
      <c r="G6272">
        <v>21.62</v>
      </c>
      <c r="H6272">
        <v>5.45</v>
      </c>
      <c r="I6272">
        <v>63.2</v>
      </c>
      <c r="J6272">
        <f>IF(G6272="",0.5,IF(G6272&lt;=0,2,IF(G6272&gt;=40,2, IF(AND(G6272&gt;0,G6272&lt;1),5,IF(AND(G6272&gt;35,G6272&lt;40),5,IF(O6272&gt;=1.5,1.5,0))))))</f>
        <v>0</v>
      </c>
      <c r="K6272">
        <f>IF(H6272="",0.5,IF(H6272&lt;=0.1,2,IF(H6272&gt;=20,2, IF(AND(H6272&gt;0.1,H6272&lt;0.2),5,IF(AND(H6272&gt;16,H6272&lt;20),5,IF(P6272&gt;=2,1.5,0))))))</f>
        <v>0</v>
      </c>
      <c r="L6272">
        <f>IF(A6272="",0.5,IF(B6272="",0.5,IF(C6272="",0.5,IF(E6272="",0.5,IF(Q6272="Y",0.01,0)))))</f>
        <v>0</v>
      </c>
      <c r="M6272">
        <f>COUNTIF(J6272:L6272,"&gt;0")</f>
        <v>0</v>
      </c>
      <c r="N6272" s="28" t="s">
        <v>66</v>
      </c>
      <c r="O6272">
        <f>IF(G6272="","",ABS(G6273-G6272))</f>
        <v>6.0000000000002274E-2</v>
      </c>
      <c r="P6272">
        <f>IF(H6272="","",ABS(H6273-H6272))</f>
        <v>3.0000000000000249E-2</v>
      </c>
      <c r="R6272" s="2">
        <f>E6272-E6271</f>
        <v>1.0416666671517305E-2</v>
      </c>
      <c r="S6272" s="4">
        <f>MROUND(E6272,"0:15")</f>
        <v>45875.177083333328</v>
      </c>
    </row>
    <row r="6273" spans="1:22" x14ac:dyDescent="0.35">
      <c r="A6273">
        <v>2025</v>
      </c>
      <c r="B6273" t="s">
        <v>64</v>
      </c>
      <c r="C6273" t="s">
        <v>65</v>
      </c>
      <c r="D6273">
        <v>634</v>
      </c>
      <c r="E6273" s="4">
        <v>45875.1875</v>
      </c>
      <c r="F6273">
        <v>6.05</v>
      </c>
      <c r="G6273">
        <v>21.56</v>
      </c>
      <c r="H6273">
        <v>5.48</v>
      </c>
      <c r="I6273">
        <v>63.5</v>
      </c>
      <c r="J6273">
        <f>IF(G6273="",0.5,IF(G6273&lt;=0,2,IF(G6273&gt;=40,2, IF(AND(G6273&gt;0,G6273&lt;1),5,IF(AND(G6273&gt;35,G6273&lt;40),5,IF(O6273&gt;=1.5,1.5,0))))))</f>
        <v>0</v>
      </c>
      <c r="K6273">
        <f>IF(H6273="",0.5,IF(H6273&lt;=0.1,2,IF(H6273&gt;=20,2, IF(AND(H6273&gt;0.1,H6273&lt;0.2),5,IF(AND(H6273&gt;16,H6273&lt;20),5,IF(P6273&gt;=2,1.5,0))))))</f>
        <v>0</v>
      </c>
      <c r="L6273">
        <f>IF(A6273="",0.5,IF(B6273="",0.5,IF(C6273="",0.5,IF(E6273="",0.5,IF(Q6273="Y",0.01,0)))))</f>
        <v>0</v>
      </c>
      <c r="M6273">
        <f>COUNTIF(J6273:L6273,"&gt;0")</f>
        <v>0</v>
      </c>
      <c r="N6273" s="28" t="s">
        <v>66</v>
      </c>
      <c r="O6273">
        <f>IF(G6273="","",ABS(G6274-G6273))</f>
        <v>5.9999999999998721E-2</v>
      </c>
      <c r="P6273">
        <f>IF(H6273="","",ABS(H6274-H6273))</f>
        <v>0.12000000000000011</v>
      </c>
      <c r="R6273" s="2">
        <f>E6273-E6272</f>
        <v>1.0416666664241347E-2</v>
      </c>
      <c r="S6273" s="4">
        <f>MROUND(E6273,"0:15")</f>
        <v>45875.1875</v>
      </c>
    </row>
    <row r="6274" spans="1:22" x14ac:dyDescent="0.35">
      <c r="A6274">
        <v>2025</v>
      </c>
      <c r="B6274" t="s">
        <v>64</v>
      </c>
      <c r="C6274" t="s">
        <v>65</v>
      </c>
      <c r="D6274">
        <v>635</v>
      </c>
      <c r="E6274" s="4">
        <v>45875.197916666664</v>
      </c>
      <c r="F6274">
        <v>5.91</v>
      </c>
      <c r="G6274">
        <v>21.5</v>
      </c>
      <c r="H6274">
        <v>5.36</v>
      </c>
      <c r="I6274">
        <v>61.9</v>
      </c>
      <c r="J6274">
        <f>IF(G6274="",0.5,IF(G6274&lt;=0,2,IF(G6274&gt;=40,2, IF(AND(G6274&gt;0,G6274&lt;1),5,IF(AND(G6274&gt;35,G6274&lt;40),5,IF(O6274&gt;=1.5,1.5,0))))))</f>
        <v>0</v>
      </c>
      <c r="K6274">
        <f>IF(H6274="",0.5,IF(H6274&lt;=0.1,2,IF(H6274&gt;=20,2, IF(AND(H6274&gt;0.1,H6274&lt;0.2),5,IF(AND(H6274&gt;16,H6274&lt;20),5,IF(P6274&gt;=2,1.5,0))))))</f>
        <v>0</v>
      </c>
      <c r="L6274">
        <f>IF(A6274="",0.5,IF(B6274="",0.5,IF(C6274="",0.5,IF(E6274="",0.5,IF(Q6274="Y",0.01,0)))))</f>
        <v>0</v>
      </c>
      <c r="M6274">
        <f>COUNTIF(J6274:L6274,"&gt;0")</f>
        <v>0</v>
      </c>
      <c r="N6274" s="28" t="s">
        <v>66</v>
      </c>
      <c r="O6274">
        <f>IF(G6274="","",ABS(G6275-G6274))</f>
        <v>5.9999999999998721E-2</v>
      </c>
      <c r="P6274">
        <f>IF(H6274="","",ABS(H6275-H6274))</f>
        <v>5.9999999999999609E-2</v>
      </c>
      <c r="R6274" s="2">
        <f>E6274-E6273</f>
        <v>1.0416666664241347E-2</v>
      </c>
      <c r="S6274" s="4">
        <f>MROUND(E6274,"0:15")</f>
        <v>45875.197916666664</v>
      </c>
    </row>
    <row r="6275" spans="1:22" x14ac:dyDescent="0.35">
      <c r="A6275">
        <v>2025</v>
      </c>
      <c r="B6275" t="s">
        <v>64</v>
      </c>
      <c r="C6275" t="s">
        <v>65</v>
      </c>
      <c r="D6275">
        <v>636</v>
      </c>
      <c r="E6275" s="4">
        <v>45875.208333333336</v>
      </c>
      <c r="F6275">
        <v>5.98</v>
      </c>
      <c r="G6275">
        <v>21.44</v>
      </c>
      <c r="H6275">
        <v>5.42</v>
      </c>
      <c r="I6275">
        <v>62.6</v>
      </c>
      <c r="J6275">
        <f>IF(G6275="",0.5,IF(G6275&lt;=0,2,IF(G6275&gt;=40,2, IF(AND(G6275&gt;0,G6275&lt;1),5,IF(AND(G6275&gt;35,G6275&lt;40),5,IF(O6275&gt;=1.5,1.5,0))))))</f>
        <v>0</v>
      </c>
      <c r="K6275">
        <f>IF(H6275="",0.5,IF(H6275&lt;=0.1,2,IF(H6275&gt;=20,2, IF(AND(H6275&gt;0.1,H6275&lt;0.2),5,IF(AND(H6275&gt;16,H6275&lt;20),5,IF(P6275&gt;=2,1.5,0))))))</f>
        <v>0</v>
      </c>
      <c r="L6275">
        <f>IF(A6275="",0.5,IF(B6275="",0.5,IF(C6275="",0.5,IF(E6275="",0.5,IF(Q6275="Y",0.01,0)))))</f>
        <v>0</v>
      </c>
      <c r="M6275">
        <f>COUNTIF(J6275:L6275,"&gt;0")</f>
        <v>0</v>
      </c>
      <c r="N6275" s="28" t="s">
        <v>66</v>
      </c>
      <c r="O6275">
        <f>IF(G6275="","",ABS(G6276-G6275))</f>
        <v>6.0000000000002274E-2</v>
      </c>
      <c r="P6275">
        <f>IF(H6275="","",ABS(H6276-H6275))</f>
        <v>0.16000000000000014</v>
      </c>
      <c r="R6275" s="2">
        <f>E6275-E6274</f>
        <v>1.0416666671517305E-2</v>
      </c>
      <c r="S6275" s="4">
        <f>MROUND(E6275,"0:15")</f>
        <v>45875.208333333328</v>
      </c>
    </row>
    <row r="6276" spans="1:22" x14ac:dyDescent="0.35">
      <c r="A6276">
        <v>2025</v>
      </c>
      <c r="B6276" t="s">
        <v>64</v>
      </c>
      <c r="C6276" t="s">
        <v>65</v>
      </c>
      <c r="D6276">
        <v>637</v>
      </c>
      <c r="E6276" s="4">
        <v>45875.21875</v>
      </c>
      <c r="F6276">
        <v>5.8</v>
      </c>
      <c r="G6276">
        <v>21.38</v>
      </c>
      <c r="H6276">
        <v>5.26</v>
      </c>
      <c r="I6276">
        <v>60.7</v>
      </c>
      <c r="J6276">
        <f>IF(G6276="",0.5,IF(G6276&lt;=0,2,IF(G6276&gt;=40,2, IF(AND(G6276&gt;0,G6276&lt;1),5,IF(AND(G6276&gt;35,G6276&lt;40),5,IF(O6276&gt;=1.5,1.5,0))))))</f>
        <v>0</v>
      </c>
      <c r="K6276">
        <f>IF(H6276="",0.5,IF(H6276&lt;=0.1,2,IF(H6276&gt;=20,2, IF(AND(H6276&gt;0.1,H6276&lt;0.2),5,IF(AND(H6276&gt;16,H6276&lt;20),5,IF(P6276&gt;=2,1.5,0))))))</f>
        <v>0</v>
      </c>
      <c r="L6276">
        <f>IF(A6276="",0.5,IF(B6276="",0.5,IF(C6276="",0.5,IF(E6276="",0.5,IF(Q6276="Y",0.01,0)))))</f>
        <v>0</v>
      </c>
      <c r="M6276">
        <f>COUNTIF(J6276:L6276,"&gt;0")</f>
        <v>0</v>
      </c>
      <c r="N6276" s="28" t="s">
        <v>66</v>
      </c>
      <c r="O6276">
        <f>IF(G6276="","",ABS(G6277-G6276))</f>
        <v>5.9999999999998721E-2</v>
      </c>
      <c r="P6276">
        <f>IF(H6276="","",ABS(H6277-H6276))</f>
        <v>2.0000000000000462E-2</v>
      </c>
      <c r="R6276" s="2">
        <f>E6276-E6275</f>
        <v>1.0416666664241347E-2</v>
      </c>
      <c r="S6276" s="4">
        <f>MROUND(E6276,"0:15")</f>
        <v>45875.21875</v>
      </c>
    </row>
    <row r="6277" spans="1:22" x14ac:dyDescent="0.35">
      <c r="A6277">
        <v>2025</v>
      </c>
      <c r="B6277" t="s">
        <v>64</v>
      </c>
      <c r="C6277" t="s">
        <v>65</v>
      </c>
      <c r="D6277">
        <v>638</v>
      </c>
      <c r="E6277" s="4">
        <v>45875.229166666664</v>
      </c>
      <c r="F6277">
        <v>5.82</v>
      </c>
      <c r="G6277">
        <v>21.32</v>
      </c>
      <c r="H6277">
        <v>5.28</v>
      </c>
      <c r="I6277">
        <v>60.8</v>
      </c>
      <c r="J6277">
        <f>IF(G6277="",0.5,IF(G6277&lt;=0,2,IF(G6277&gt;=40,2, IF(AND(G6277&gt;0,G6277&lt;1),5,IF(AND(G6277&gt;35,G6277&lt;40),5,IF(O6277&gt;=1.5,1.5,0))))))</f>
        <v>0</v>
      </c>
      <c r="K6277">
        <f>IF(H6277="",0.5,IF(H6277&lt;=0.1,2,IF(H6277&gt;=20,2, IF(AND(H6277&gt;0.1,H6277&lt;0.2),5,IF(AND(H6277&gt;16,H6277&lt;20),5,IF(P6277&gt;=2,1.5,0))))))</f>
        <v>0</v>
      </c>
      <c r="L6277">
        <f>IF(A6277="",0.5,IF(B6277="",0.5,IF(C6277="",0.5,IF(E6277="",0.5,IF(Q6277="Y",0.01,0)))))</f>
        <v>0</v>
      </c>
      <c r="M6277">
        <f>COUNTIF(J6277:L6277,"&gt;0")</f>
        <v>0</v>
      </c>
      <c r="N6277" s="28" t="s">
        <v>66</v>
      </c>
      <c r="O6277">
        <f>IF(G6277="","",ABS(G6278-G6277))</f>
        <v>5.9999999999998721E-2</v>
      </c>
      <c r="P6277">
        <f>IF(H6277="","",ABS(H6278-H6277))</f>
        <v>8.9999999999999858E-2</v>
      </c>
      <c r="R6277" s="2">
        <f>E6277-E6276</f>
        <v>1.0416666664241347E-2</v>
      </c>
      <c r="S6277" s="4">
        <f>MROUND(E6277,"0:15")</f>
        <v>45875.229166666664</v>
      </c>
    </row>
    <row r="6278" spans="1:22" x14ac:dyDescent="0.35">
      <c r="A6278">
        <v>2025</v>
      </c>
      <c r="B6278" t="s">
        <v>64</v>
      </c>
      <c r="C6278" t="s">
        <v>65</v>
      </c>
      <c r="D6278">
        <v>639</v>
      </c>
      <c r="E6278" s="4">
        <v>45875.239583333336</v>
      </c>
      <c r="F6278">
        <v>5.92</v>
      </c>
      <c r="G6278">
        <v>21.26</v>
      </c>
      <c r="H6278">
        <v>5.37</v>
      </c>
      <c r="I6278">
        <v>61.8</v>
      </c>
      <c r="J6278">
        <f>IF(G6278="",0.5,IF(G6278&lt;=0,2,IF(G6278&gt;=40,2, IF(AND(G6278&gt;0,G6278&lt;1),5,IF(AND(G6278&gt;35,G6278&lt;40),5,IF(O6278&gt;=1.5,1.5,0))))))</f>
        <v>0</v>
      </c>
      <c r="K6278">
        <f>IF(H6278="",0.5,IF(H6278&lt;=0.1,2,IF(H6278&gt;=20,2, IF(AND(H6278&gt;0.1,H6278&lt;0.2),5,IF(AND(H6278&gt;16,H6278&lt;20),5,IF(P6278&gt;=2,1.5,0))))))</f>
        <v>0</v>
      </c>
      <c r="L6278">
        <f>IF(A6278="",0.5,IF(B6278="",0.5,IF(C6278="",0.5,IF(E6278="",0.5,IF(Q6278="Y",0.01,0)))))</f>
        <v>0</v>
      </c>
      <c r="M6278">
        <f>COUNTIF(J6278:L6278,"&gt;0")</f>
        <v>0</v>
      </c>
      <c r="N6278" s="28" t="s">
        <v>66</v>
      </c>
      <c r="O6278">
        <f>IF(G6278="","",ABS(G6279-G6278))</f>
        <v>8.0000000000001847E-2</v>
      </c>
      <c r="P6278">
        <f>IF(H6278="","",ABS(H6279-H6278))</f>
        <v>0.23000000000000043</v>
      </c>
      <c r="R6278" s="2">
        <f>E6278-E6277</f>
        <v>1.0416666671517305E-2</v>
      </c>
      <c r="S6278" s="4">
        <f>MROUND(E6278,"0:15")</f>
        <v>45875.239583333328</v>
      </c>
    </row>
    <row r="6279" spans="1:22" x14ac:dyDescent="0.35">
      <c r="A6279">
        <v>2025</v>
      </c>
      <c r="B6279" t="s">
        <v>64</v>
      </c>
      <c r="C6279" t="s">
        <v>65</v>
      </c>
      <c r="D6279">
        <v>640</v>
      </c>
      <c r="E6279" s="4">
        <v>45875.25</v>
      </c>
      <c r="F6279">
        <v>5.67</v>
      </c>
      <c r="G6279">
        <v>21.18</v>
      </c>
      <c r="H6279">
        <v>5.14</v>
      </c>
      <c r="I6279">
        <v>59.1</v>
      </c>
      <c r="J6279">
        <f>IF(G6279="",0.5,IF(G6279&lt;=0,2,IF(G6279&gt;=40,2, IF(AND(G6279&gt;0,G6279&lt;1),5,IF(AND(G6279&gt;35,G6279&lt;40),5,IF(O6279&gt;=1.5,1.5,0))))))</f>
        <v>0</v>
      </c>
      <c r="K6279">
        <f>IF(H6279="",0.5,IF(H6279&lt;=0.1,2,IF(H6279&gt;=20,2, IF(AND(H6279&gt;0.1,H6279&lt;0.2),5,IF(AND(H6279&gt;16,H6279&lt;20),5,IF(P6279&gt;=2,1.5,0))))))</f>
        <v>0</v>
      </c>
      <c r="L6279">
        <f>IF(A6279="",0.5,IF(B6279="",0.5,IF(C6279="",0.5,IF(E6279="",0.5,IF(Q6279="Y",0.01,0)))))</f>
        <v>0</v>
      </c>
      <c r="M6279">
        <f>COUNTIF(J6279:L6279,"&gt;0")</f>
        <v>0</v>
      </c>
      <c r="N6279" s="28" t="s">
        <v>66</v>
      </c>
      <c r="O6279">
        <f>IF(G6279="","",ABS(G6280-G6279))</f>
        <v>5.9999999999998721E-2</v>
      </c>
      <c r="P6279">
        <f>IF(H6279="","",ABS(H6280-H6279))</f>
        <v>0.26000000000000068</v>
      </c>
      <c r="R6279" s="2">
        <f>E6279-E6278</f>
        <v>1.0416666664241347E-2</v>
      </c>
      <c r="S6279" s="4">
        <f>MROUND(E6279,"0:15")</f>
        <v>45875.25</v>
      </c>
    </row>
    <row r="6280" spans="1:22" x14ac:dyDescent="0.35">
      <c r="A6280">
        <v>2025</v>
      </c>
      <c r="B6280" t="s">
        <v>64</v>
      </c>
      <c r="C6280" t="s">
        <v>65</v>
      </c>
      <c r="D6280">
        <v>641</v>
      </c>
      <c r="E6280" s="4">
        <v>45875.260416666664</v>
      </c>
      <c r="F6280">
        <v>5.96</v>
      </c>
      <c r="G6280">
        <v>21.12</v>
      </c>
      <c r="H6280">
        <v>5.4</v>
      </c>
      <c r="I6280">
        <v>62</v>
      </c>
      <c r="J6280">
        <f>IF(G6280="",0.5,IF(G6280&lt;=0,2,IF(G6280&gt;=40,2, IF(AND(G6280&gt;0,G6280&lt;1),5,IF(AND(G6280&gt;35,G6280&lt;40),5,IF(O6280&gt;=1.5,1.5,0))))))</f>
        <v>0</v>
      </c>
      <c r="K6280">
        <f>IF(H6280="",0.5,IF(H6280&lt;=0.1,2,IF(H6280&gt;=20,2, IF(AND(H6280&gt;0.1,H6280&lt;0.2),5,IF(AND(H6280&gt;16,H6280&lt;20),5,IF(P6280&gt;=2,1.5,0))))))</f>
        <v>0</v>
      </c>
      <c r="L6280">
        <f>IF(A6280="",0.5,IF(B6280="",0.5,IF(C6280="",0.5,IF(E6280="",0.5,IF(Q6280="Y",0.01,0)))))</f>
        <v>0</v>
      </c>
      <c r="M6280">
        <f>COUNTIF(J6280:L6280,"&gt;0")</f>
        <v>0</v>
      </c>
      <c r="N6280" s="28" t="s">
        <v>66</v>
      </c>
      <c r="O6280">
        <f>IF(G6280="","",ABS(G6281-G6280))</f>
        <v>6.0000000000002274E-2</v>
      </c>
      <c r="P6280">
        <f>IF(H6280="","",ABS(H6281-H6280))</f>
        <v>0.39000000000000057</v>
      </c>
      <c r="R6280" s="2">
        <f>E6280-E6279</f>
        <v>1.0416666664241347E-2</v>
      </c>
      <c r="S6280" s="4">
        <f>MROUND(E6280,"0:15")</f>
        <v>45875.260416666664</v>
      </c>
      <c r="U6280" s="5"/>
      <c r="V6280" s="6"/>
    </row>
    <row r="6281" spans="1:22" x14ac:dyDescent="0.35">
      <c r="A6281">
        <v>2025</v>
      </c>
      <c r="B6281" t="s">
        <v>64</v>
      </c>
      <c r="C6281" t="s">
        <v>65</v>
      </c>
      <c r="D6281">
        <v>642</v>
      </c>
      <c r="E6281" s="4">
        <v>45875.270833333336</v>
      </c>
      <c r="F6281">
        <v>5.53</v>
      </c>
      <c r="G6281">
        <v>21.06</v>
      </c>
      <c r="H6281">
        <v>5.01</v>
      </c>
      <c r="I6281">
        <v>57.5</v>
      </c>
      <c r="J6281">
        <f>IF(G6281="",0.5,IF(G6281&lt;=0,2,IF(G6281&gt;=40,2, IF(AND(G6281&gt;0,G6281&lt;1),5,IF(AND(G6281&gt;35,G6281&lt;40),5,IF(O6281&gt;=1.5,1.5,0))))))</f>
        <v>0</v>
      </c>
      <c r="K6281">
        <f>IF(H6281="",0.5,IF(H6281&lt;=0.1,2,IF(H6281&gt;=20,2, IF(AND(H6281&gt;0.1,H6281&lt;0.2),5,IF(AND(H6281&gt;16,H6281&lt;20),5,IF(P6281&gt;=2,1.5,0))))))</f>
        <v>0</v>
      </c>
      <c r="L6281">
        <f>IF(A6281="",0.5,IF(B6281="",0.5,IF(C6281="",0.5,IF(E6281="",0.5,IF(Q6281="Y",0.01,0)))))</f>
        <v>0</v>
      </c>
      <c r="M6281">
        <f>COUNTIF(J6281:L6281,"&gt;0")</f>
        <v>0</v>
      </c>
      <c r="N6281" s="28" t="s">
        <v>66</v>
      </c>
      <c r="O6281">
        <f>IF(G6281="","",ABS(G6282-G6281))</f>
        <v>5.9999999999998721E-2</v>
      </c>
      <c r="P6281">
        <f>IF(H6281="","",ABS(H6282-H6281))</f>
        <v>8.9999999999999858E-2</v>
      </c>
      <c r="R6281" s="2">
        <f>E6281-E6280</f>
        <v>1.0416666671517305E-2</v>
      </c>
      <c r="S6281" s="4">
        <f>MROUND(E6281,"0:15")</f>
        <v>45875.270833333328</v>
      </c>
    </row>
    <row r="6282" spans="1:22" x14ac:dyDescent="0.35">
      <c r="A6282">
        <v>2025</v>
      </c>
      <c r="B6282" t="s">
        <v>64</v>
      </c>
      <c r="C6282" t="s">
        <v>65</v>
      </c>
      <c r="D6282">
        <v>643</v>
      </c>
      <c r="E6282" s="4">
        <v>45875.28125</v>
      </c>
      <c r="F6282">
        <v>5.62</v>
      </c>
      <c r="G6282">
        <v>21</v>
      </c>
      <c r="H6282">
        <v>5.0999999999999996</v>
      </c>
      <c r="I6282">
        <v>58.4</v>
      </c>
      <c r="J6282">
        <f>IF(G6282="",0.5,IF(G6282&lt;=0,2,IF(G6282&gt;=40,2, IF(AND(G6282&gt;0,G6282&lt;1),5,IF(AND(G6282&gt;35,G6282&lt;40),5,IF(O6282&gt;=1.5,1.5,0))))))</f>
        <v>0</v>
      </c>
      <c r="K6282">
        <f>IF(H6282="",0.5,IF(H6282&lt;=0.1,2,IF(H6282&gt;=20,2, IF(AND(H6282&gt;0.1,H6282&lt;0.2),5,IF(AND(H6282&gt;16,H6282&lt;20),5,IF(P6282&gt;=2,1.5,0))))))</f>
        <v>0</v>
      </c>
      <c r="L6282">
        <f>IF(A6282="",0.5,IF(B6282="",0.5,IF(C6282="",0.5,IF(E6282="",0.5,IF(Q6282="Y",0.01,0)))))</f>
        <v>0</v>
      </c>
      <c r="M6282">
        <f>COUNTIF(J6282:L6282,"&gt;0")</f>
        <v>0</v>
      </c>
      <c r="N6282" s="28" t="s">
        <v>66</v>
      </c>
      <c r="O6282">
        <f>IF(G6282="","",ABS(G6283-G6282))</f>
        <v>7.9999999999998295E-2</v>
      </c>
      <c r="P6282">
        <f>IF(H6282="","",ABS(H6283-H6282))</f>
        <v>0.3100000000000005</v>
      </c>
      <c r="R6282" s="2">
        <f>E6282-E6281</f>
        <v>1.0416666664241347E-2</v>
      </c>
      <c r="S6282" s="4">
        <f>MROUND(E6282,"0:15")</f>
        <v>45875.28125</v>
      </c>
    </row>
    <row r="6283" spans="1:22" x14ac:dyDescent="0.35">
      <c r="A6283">
        <v>2025</v>
      </c>
      <c r="B6283" t="s">
        <v>64</v>
      </c>
      <c r="C6283" t="s">
        <v>65</v>
      </c>
      <c r="D6283">
        <v>644</v>
      </c>
      <c r="E6283" s="4">
        <v>45875.291666666664</v>
      </c>
      <c r="F6283">
        <v>5.97</v>
      </c>
      <c r="G6283">
        <v>20.92</v>
      </c>
      <c r="H6283">
        <v>5.41</v>
      </c>
      <c r="I6283">
        <v>61.9</v>
      </c>
      <c r="J6283">
        <f>IF(G6283="",0.5,IF(G6283&lt;=0,2,IF(G6283&gt;=40,2, IF(AND(G6283&gt;0,G6283&lt;1),5,IF(AND(G6283&gt;35,G6283&lt;40),5,IF(O6283&gt;=1.5,1.5,0))))))</f>
        <v>0</v>
      </c>
      <c r="K6283">
        <f>IF(H6283="",0.5,IF(H6283&lt;=0.1,2,IF(H6283&gt;=20,2, IF(AND(H6283&gt;0.1,H6283&lt;0.2),5,IF(AND(H6283&gt;16,H6283&lt;20),5,IF(P6283&gt;=2,1.5,0))))))</f>
        <v>0</v>
      </c>
      <c r="L6283">
        <f>IF(A6283="",0.5,IF(B6283="",0.5,IF(C6283="",0.5,IF(E6283="",0.5,IF(Q6283="Y",0.01,0)))))</f>
        <v>0</v>
      </c>
      <c r="M6283">
        <f>COUNTIF(J6283:L6283,"&gt;0")</f>
        <v>0</v>
      </c>
      <c r="N6283" s="28" t="s">
        <v>66</v>
      </c>
      <c r="O6283">
        <f>IF(G6283="","",ABS(G6284-G6283))</f>
        <v>6.0000000000002274E-2</v>
      </c>
      <c r="P6283">
        <f>IF(H6283="","",ABS(H6284-H6283))</f>
        <v>9.9999999999999645E-2</v>
      </c>
      <c r="R6283" s="2">
        <f>E6283-E6282</f>
        <v>1.0416666664241347E-2</v>
      </c>
      <c r="S6283" s="4">
        <f>MROUND(E6283,"0:15")</f>
        <v>45875.291666666664</v>
      </c>
    </row>
    <row r="6284" spans="1:22" x14ac:dyDescent="0.35">
      <c r="A6284">
        <v>2025</v>
      </c>
      <c r="B6284" t="s">
        <v>64</v>
      </c>
      <c r="C6284" t="s">
        <v>65</v>
      </c>
      <c r="D6284">
        <v>645</v>
      </c>
      <c r="E6284" s="4">
        <v>45875.302083333336</v>
      </c>
      <c r="F6284">
        <v>6.08</v>
      </c>
      <c r="G6284">
        <v>20.86</v>
      </c>
      <c r="H6284">
        <v>5.51</v>
      </c>
      <c r="I6284">
        <v>63</v>
      </c>
      <c r="J6284">
        <f>IF(G6284="",0.5,IF(G6284&lt;=0,2,IF(G6284&gt;=40,2, IF(AND(G6284&gt;0,G6284&lt;1),5,IF(AND(G6284&gt;35,G6284&lt;40),5,IF(O6284&gt;=1.5,1.5,0))))))</f>
        <v>0</v>
      </c>
      <c r="K6284">
        <f>IF(H6284="",0.5,IF(H6284&lt;=0.1,2,IF(H6284&gt;=20,2, IF(AND(H6284&gt;0.1,H6284&lt;0.2),5,IF(AND(H6284&gt;16,H6284&lt;20),5,IF(P6284&gt;=2,1.5,0))))))</f>
        <v>0</v>
      </c>
      <c r="L6284">
        <f>IF(A6284="",0.5,IF(B6284="",0.5,IF(C6284="",0.5,IF(E6284="",0.5,IF(Q6284="Y",0.01,0)))))</f>
        <v>0</v>
      </c>
      <c r="M6284">
        <f>COUNTIF(J6284:L6284,"&gt;0")</f>
        <v>0</v>
      </c>
      <c r="N6284" s="28" t="s">
        <v>66</v>
      </c>
      <c r="O6284">
        <f>IF(G6284="","",ABS(G6285-G6284))</f>
        <v>3.9999999999999147E-2</v>
      </c>
      <c r="P6284">
        <f>IF(H6284="","",ABS(H6285-H6284))</f>
        <v>0</v>
      </c>
      <c r="R6284" s="2">
        <f>E6284-E6283</f>
        <v>1.0416666671517305E-2</v>
      </c>
      <c r="S6284" s="4">
        <f>MROUND(E6284,"0:15")</f>
        <v>45875.302083333328</v>
      </c>
    </row>
    <row r="6285" spans="1:22" x14ac:dyDescent="0.35">
      <c r="A6285">
        <v>2025</v>
      </c>
      <c r="B6285" t="s">
        <v>64</v>
      </c>
      <c r="C6285" t="s">
        <v>65</v>
      </c>
      <c r="D6285">
        <v>646</v>
      </c>
      <c r="E6285" s="4">
        <v>45875.3125</v>
      </c>
      <c r="F6285">
        <v>6.07</v>
      </c>
      <c r="G6285">
        <v>20.82</v>
      </c>
      <c r="H6285">
        <v>5.51</v>
      </c>
      <c r="I6285">
        <v>62.8</v>
      </c>
      <c r="J6285">
        <f>IF(G6285="",0.5,IF(G6285&lt;=0,2,IF(G6285&gt;=40,2, IF(AND(G6285&gt;0,G6285&lt;1),5,IF(AND(G6285&gt;35,G6285&lt;40),5,IF(O6285&gt;=1.5,1.5,0))))))</f>
        <v>0</v>
      </c>
      <c r="K6285">
        <f>IF(H6285="",0.5,IF(H6285&lt;=0.1,2,IF(H6285&gt;=20,2, IF(AND(H6285&gt;0.1,H6285&lt;0.2),5,IF(AND(H6285&gt;16,H6285&lt;20),5,IF(P6285&gt;=2,1.5,0))))))</f>
        <v>0</v>
      </c>
      <c r="L6285">
        <f>IF(A6285="",0.5,IF(B6285="",0.5,IF(C6285="",0.5,IF(E6285="",0.5,IF(Q6285="Y",0.01,0)))))</f>
        <v>0</v>
      </c>
      <c r="M6285">
        <f>COUNTIF(J6285:L6285,"&gt;0")</f>
        <v>0</v>
      </c>
      <c r="N6285" s="28" t="s">
        <v>66</v>
      </c>
      <c r="O6285">
        <f>IF(G6285="","",ABS(G6286-G6285))</f>
        <v>3.9999999999999147E-2</v>
      </c>
      <c r="P6285">
        <f>IF(H6285="","",ABS(H6286-H6285))</f>
        <v>0.15000000000000036</v>
      </c>
      <c r="R6285" s="2">
        <f>E6285-E6284</f>
        <v>1.0416666664241347E-2</v>
      </c>
      <c r="S6285" s="4">
        <f>MROUND(E6285,"0:15")</f>
        <v>45875.3125</v>
      </c>
    </row>
    <row r="6286" spans="1:22" x14ac:dyDescent="0.35">
      <c r="A6286">
        <v>2025</v>
      </c>
      <c r="B6286" t="s">
        <v>64</v>
      </c>
      <c r="C6286" t="s">
        <v>65</v>
      </c>
      <c r="D6286">
        <v>647</v>
      </c>
      <c r="E6286" s="4">
        <v>45875.322916666664</v>
      </c>
      <c r="F6286">
        <v>6.24</v>
      </c>
      <c r="G6286">
        <v>20.78</v>
      </c>
      <c r="H6286">
        <v>5.66</v>
      </c>
      <c r="I6286">
        <v>64.599999999999994</v>
      </c>
      <c r="J6286">
        <f>IF(G6286="",0.5,IF(G6286&lt;=0,2,IF(G6286&gt;=40,2, IF(AND(G6286&gt;0,G6286&lt;1),5,IF(AND(G6286&gt;35,G6286&lt;40),5,IF(O6286&gt;=1.5,1.5,0))))))</f>
        <v>0</v>
      </c>
      <c r="K6286">
        <f>IF(H6286="",0.5,IF(H6286&lt;=0.1,2,IF(H6286&gt;=20,2, IF(AND(H6286&gt;0.1,H6286&lt;0.2),5,IF(AND(H6286&gt;16,H6286&lt;20),5,IF(P6286&gt;=2,1.5,0))))))</f>
        <v>0</v>
      </c>
      <c r="L6286">
        <f>IF(A6286="",0.5,IF(B6286="",0.5,IF(C6286="",0.5,IF(E6286="",0.5,IF(Q6286="Y",0.01,0)))))</f>
        <v>0</v>
      </c>
      <c r="M6286">
        <f>COUNTIF(J6286:L6286,"&gt;0")</f>
        <v>0</v>
      </c>
      <c r="N6286" s="28" t="s">
        <v>66</v>
      </c>
      <c r="O6286">
        <f>IF(G6286="","",ABS(G6287-G6286))</f>
        <v>4.00000000000027E-2</v>
      </c>
      <c r="P6286">
        <f>IF(H6286="","",ABS(H6287-H6286))</f>
        <v>4.0000000000000036E-2</v>
      </c>
      <c r="R6286" s="2">
        <f>E6286-E6285</f>
        <v>1.0416666664241347E-2</v>
      </c>
      <c r="S6286" s="4">
        <f>MROUND(E6286,"0:15")</f>
        <v>45875.322916666664</v>
      </c>
    </row>
    <row r="6287" spans="1:22" x14ac:dyDescent="0.35">
      <c r="A6287">
        <v>2025</v>
      </c>
      <c r="B6287" t="s">
        <v>64</v>
      </c>
      <c r="C6287" t="s">
        <v>65</v>
      </c>
      <c r="D6287">
        <v>648</v>
      </c>
      <c r="E6287" s="4">
        <v>45875.333333333336</v>
      </c>
      <c r="F6287">
        <v>6.19</v>
      </c>
      <c r="G6287">
        <v>20.74</v>
      </c>
      <c r="H6287">
        <v>5.62</v>
      </c>
      <c r="I6287">
        <v>64</v>
      </c>
      <c r="J6287">
        <f>IF(G6287="",0.5,IF(G6287&lt;=0,2,IF(G6287&gt;=40,2, IF(AND(G6287&gt;0,G6287&lt;1),5,IF(AND(G6287&gt;35,G6287&lt;40),5,IF(O6287&gt;=1.5,1.5,0))))))</f>
        <v>0</v>
      </c>
      <c r="K6287">
        <f>IF(H6287="",0.5,IF(H6287&lt;=0.1,2,IF(H6287&gt;=20,2, IF(AND(H6287&gt;0.1,H6287&lt;0.2),5,IF(AND(H6287&gt;16,H6287&lt;20),5,IF(P6287&gt;=2,1.5,0))))))</f>
        <v>0</v>
      </c>
      <c r="L6287">
        <f>IF(A6287="",0.5,IF(B6287="",0.5,IF(C6287="",0.5,IF(E6287="",0.5,IF(Q6287="Y",0.01,0)))))</f>
        <v>0</v>
      </c>
      <c r="M6287">
        <f>COUNTIF(J6287:L6287,"&gt;0")</f>
        <v>0</v>
      </c>
      <c r="N6287" s="28" t="s">
        <v>66</v>
      </c>
      <c r="O6287">
        <f>IF(G6287="","",ABS(G6288-G6287))</f>
        <v>1.9999999999999574E-2</v>
      </c>
      <c r="P6287">
        <f>IF(H6287="","",ABS(H6288-H6287))</f>
        <v>9.9999999999999645E-2</v>
      </c>
      <c r="R6287" s="2">
        <f>E6287-E6286</f>
        <v>1.0416666671517305E-2</v>
      </c>
      <c r="S6287" s="4">
        <f>MROUND(E6287,"0:15")</f>
        <v>45875.333333333328</v>
      </c>
    </row>
    <row r="6288" spans="1:22" x14ac:dyDescent="0.35">
      <c r="A6288">
        <v>2025</v>
      </c>
      <c r="B6288" t="s">
        <v>64</v>
      </c>
      <c r="C6288" t="s">
        <v>65</v>
      </c>
      <c r="D6288">
        <v>649</v>
      </c>
      <c r="E6288" s="4">
        <v>45875.34375</v>
      </c>
      <c r="F6288">
        <v>6.31</v>
      </c>
      <c r="G6288">
        <v>20.72</v>
      </c>
      <c r="H6288">
        <v>5.72</v>
      </c>
      <c r="I6288">
        <v>65.2</v>
      </c>
      <c r="J6288">
        <f>IF(G6288="",0.5,IF(G6288&lt;=0,2,IF(G6288&gt;=40,2, IF(AND(G6288&gt;0,G6288&lt;1),5,IF(AND(G6288&gt;35,G6288&lt;40),5,IF(O6288&gt;=1.5,1.5,0))))))</f>
        <v>0</v>
      </c>
      <c r="K6288">
        <f>IF(H6288="",0.5,IF(H6288&lt;=0.1,2,IF(H6288&gt;=20,2, IF(AND(H6288&gt;0.1,H6288&lt;0.2),5,IF(AND(H6288&gt;16,H6288&lt;20),5,IF(P6288&gt;=2,1.5,0))))))</f>
        <v>0</v>
      </c>
      <c r="L6288">
        <f>IF(A6288="",0.5,IF(B6288="",0.5,IF(C6288="",0.5,IF(E6288="",0.5,IF(Q6288="Y",0.01,0)))))</f>
        <v>0</v>
      </c>
      <c r="M6288">
        <f>COUNTIF(J6288:L6288,"&gt;0")</f>
        <v>0</v>
      </c>
      <c r="N6288" s="28" t="s">
        <v>66</v>
      </c>
      <c r="O6288">
        <f>IF(G6288="","",ABS(G6289-G6288))</f>
        <v>1.9999999999999574E-2</v>
      </c>
      <c r="P6288">
        <f>IF(H6288="","",ABS(H6289-H6288))</f>
        <v>0.20999999999999996</v>
      </c>
      <c r="R6288" s="2">
        <f>E6288-E6287</f>
        <v>1.0416666664241347E-2</v>
      </c>
      <c r="S6288" s="4">
        <f>MROUND(E6288,"0:15")</f>
        <v>45875.34375</v>
      </c>
    </row>
    <row r="6289" spans="1:19" x14ac:dyDescent="0.35">
      <c r="A6289">
        <v>2025</v>
      </c>
      <c r="B6289" t="s">
        <v>64</v>
      </c>
      <c r="C6289" t="s">
        <v>65</v>
      </c>
      <c r="D6289">
        <v>650</v>
      </c>
      <c r="E6289" s="4">
        <v>45875.354166666664</v>
      </c>
      <c r="F6289">
        <v>6.53</v>
      </c>
      <c r="G6289">
        <v>20.7</v>
      </c>
      <c r="H6289">
        <v>5.93</v>
      </c>
      <c r="I6289">
        <v>67.5</v>
      </c>
      <c r="J6289">
        <f>IF(G6289="",0.5,IF(G6289&lt;=0,2,IF(G6289&gt;=40,2, IF(AND(G6289&gt;0,G6289&lt;1),5,IF(AND(G6289&gt;35,G6289&lt;40),5,IF(O6289&gt;=1.5,1.5,0))))))</f>
        <v>0</v>
      </c>
      <c r="K6289">
        <f>IF(H6289="",0.5,IF(H6289&lt;=0.1,2,IF(H6289&gt;=20,2, IF(AND(H6289&gt;0.1,H6289&lt;0.2),5,IF(AND(H6289&gt;16,H6289&lt;20),5,IF(P6289&gt;=2,1.5,0))))))</f>
        <v>0</v>
      </c>
      <c r="L6289">
        <f>IF(A6289="",0.5,IF(B6289="",0.5,IF(C6289="",0.5,IF(E6289="",0.5,IF(Q6289="Y",0.01,0)))))</f>
        <v>0</v>
      </c>
      <c r="M6289">
        <f>COUNTIF(J6289:L6289,"&gt;0")</f>
        <v>0</v>
      </c>
      <c r="N6289" s="28" t="s">
        <v>66</v>
      </c>
      <c r="O6289">
        <f>IF(G6289="","",ABS(G6290-G6289))</f>
        <v>0</v>
      </c>
      <c r="P6289">
        <f>IF(H6289="","",ABS(H6290-H6289))</f>
        <v>8.0000000000000071E-2</v>
      </c>
      <c r="R6289" s="2">
        <f>E6289-E6288</f>
        <v>1.0416666664241347E-2</v>
      </c>
      <c r="S6289" s="4">
        <f>MROUND(E6289,"0:15")</f>
        <v>45875.354166666664</v>
      </c>
    </row>
    <row r="6290" spans="1:19" x14ac:dyDescent="0.35">
      <c r="A6290">
        <v>2025</v>
      </c>
      <c r="B6290" t="s">
        <v>64</v>
      </c>
      <c r="C6290" t="s">
        <v>65</v>
      </c>
      <c r="D6290">
        <v>651</v>
      </c>
      <c r="E6290" s="4">
        <v>45875.364583333336</v>
      </c>
      <c r="F6290">
        <v>6.62</v>
      </c>
      <c r="G6290">
        <v>20.7</v>
      </c>
      <c r="H6290">
        <v>6.01</v>
      </c>
      <c r="I6290">
        <v>68.400000000000006</v>
      </c>
      <c r="J6290">
        <f>IF(G6290="",0.5,IF(G6290&lt;=0,2,IF(G6290&gt;=40,2, IF(AND(G6290&gt;0,G6290&lt;1),5,IF(AND(G6290&gt;35,G6290&lt;40),5,IF(O6290&gt;=1.5,1.5,0))))))</f>
        <v>0</v>
      </c>
      <c r="K6290">
        <f>IF(H6290="",0.5,IF(H6290&lt;=0.1,2,IF(H6290&gt;=20,2, IF(AND(H6290&gt;0.1,H6290&lt;0.2),5,IF(AND(H6290&gt;16,H6290&lt;20),5,IF(P6290&gt;=2,1.5,0))))))</f>
        <v>0</v>
      </c>
      <c r="L6290">
        <f>IF(A6290="",0.5,IF(B6290="",0.5,IF(C6290="",0.5,IF(E6290="",0.5,IF(Q6290="Y",0.01,0)))))</f>
        <v>0</v>
      </c>
      <c r="M6290">
        <f>COUNTIF(J6290:L6290,"&gt;0")</f>
        <v>0</v>
      </c>
      <c r="N6290" s="28" t="s">
        <v>66</v>
      </c>
      <c r="O6290">
        <f>IF(G6290="","",ABS(G6291-G6290))</f>
        <v>0</v>
      </c>
      <c r="P6290">
        <f>IF(H6290="","",ABS(H6291-H6290))</f>
        <v>4.0000000000000036E-2</v>
      </c>
      <c r="R6290" s="2">
        <f>E6290-E6289</f>
        <v>1.0416666671517305E-2</v>
      </c>
      <c r="S6290" s="4">
        <f>MROUND(E6290,"0:15")</f>
        <v>45875.364583333328</v>
      </c>
    </row>
    <row r="6291" spans="1:19" x14ac:dyDescent="0.35">
      <c r="A6291">
        <v>2025</v>
      </c>
      <c r="B6291" t="s">
        <v>64</v>
      </c>
      <c r="C6291" t="s">
        <v>65</v>
      </c>
      <c r="D6291">
        <v>652</v>
      </c>
      <c r="E6291" s="4">
        <v>45875.375</v>
      </c>
      <c r="F6291">
        <v>6.67</v>
      </c>
      <c r="G6291">
        <v>20.7</v>
      </c>
      <c r="H6291">
        <v>6.05</v>
      </c>
      <c r="I6291">
        <v>68.900000000000006</v>
      </c>
      <c r="J6291">
        <f>IF(G6291="",0.5,IF(G6291&lt;=0,2,IF(G6291&gt;=40,2, IF(AND(G6291&gt;0,G6291&lt;1),5,IF(AND(G6291&gt;35,G6291&lt;40),5,IF(O6291&gt;=1.5,1.5,0))))))</f>
        <v>0</v>
      </c>
      <c r="K6291">
        <f>IF(H6291="",0.5,IF(H6291&lt;=0.1,2,IF(H6291&gt;=20,2, IF(AND(H6291&gt;0.1,H6291&lt;0.2),5,IF(AND(H6291&gt;16,H6291&lt;20),5,IF(P6291&gt;=2,1.5,0))))))</f>
        <v>0</v>
      </c>
      <c r="L6291">
        <f>IF(A6291="",0.5,IF(B6291="",0.5,IF(C6291="",0.5,IF(E6291="",0.5,IF(Q6291="Y",0.01,0)))))</f>
        <v>0</v>
      </c>
      <c r="M6291">
        <f>COUNTIF(J6291:L6291,"&gt;0")</f>
        <v>0</v>
      </c>
      <c r="N6291" s="28" t="s">
        <v>66</v>
      </c>
      <c r="O6291">
        <f>IF(G6291="","",ABS(G6292-G6291))</f>
        <v>3.9999999999999147E-2</v>
      </c>
      <c r="P6291">
        <f>IF(H6291="","",ABS(H6292-H6291))</f>
        <v>0.14000000000000057</v>
      </c>
      <c r="R6291" s="2">
        <f>E6291-E6290</f>
        <v>1.0416666664241347E-2</v>
      </c>
      <c r="S6291" s="4">
        <f>MROUND(E6291,"0:15")</f>
        <v>45875.375</v>
      </c>
    </row>
    <row r="6292" spans="1:19" x14ac:dyDescent="0.35">
      <c r="A6292">
        <v>2025</v>
      </c>
      <c r="B6292" t="s">
        <v>64</v>
      </c>
      <c r="C6292" t="s">
        <v>65</v>
      </c>
      <c r="D6292">
        <v>653</v>
      </c>
      <c r="E6292" s="4">
        <v>45875.385416666664</v>
      </c>
      <c r="F6292">
        <v>6.82</v>
      </c>
      <c r="G6292">
        <v>20.74</v>
      </c>
      <c r="H6292">
        <v>6.19</v>
      </c>
      <c r="I6292">
        <v>70.5</v>
      </c>
      <c r="J6292">
        <f>IF(G6292="",0.5,IF(G6292&lt;=0,2,IF(G6292&gt;=40,2, IF(AND(G6292&gt;0,G6292&lt;1),5,IF(AND(G6292&gt;35,G6292&lt;40),5,IF(O6292&gt;=1.5,1.5,0))))))</f>
        <v>0</v>
      </c>
      <c r="K6292">
        <f>IF(H6292="",0.5,IF(H6292&lt;=0.1,2,IF(H6292&gt;=20,2, IF(AND(H6292&gt;0.1,H6292&lt;0.2),5,IF(AND(H6292&gt;16,H6292&lt;20),5,IF(P6292&gt;=2,1.5,0))))))</f>
        <v>0</v>
      </c>
      <c r="L6292">
        <f>IF(A6292="",0.5,IF(B6292="",0.5,IF(C6292="",0.5,IF(E6292="",0.5,IF(Q6292="Y",0.01,0)))))</f>
        <v>0</v>
      </c>
      <c r="M6292">
        <f>COUNTIF(J6292:L6292,"&gt;0")</f>
        <v>0</v>
      </c>
      <c r="N6292" s="28" t="s">
        <v>66</v>
      </c>
      <c r="O6292">
        <f>IF(G6292="","",ABS(G6293-G6292))</f>
        <v>0</v>
      </c>
      <c r="P6292">
        <f>IF(H6292="","",ABS(H6293-H6292))</f>
        <v>0.29999999999999982</v>
      </c>
      <c r="R6292" s="2">
        <f>E6292-E6291</f>
        <v>1.0416666664241347E-2</v>
      </c>
      <c r="S6292" s="4">
        <f>MROUND(E6292,"0:15")</f>
        <v>45875.385416666664</v>
      </c>
    </row>
    <row r="6293" spans="1:19" x14ac:dyDescent="0.35">
      <c r="A6293">
        <v>2025</v>
      </c>
      <c r="B6293" t="s">
        <v>64</v>
      </c>
      <c r="C6293" t="s">
        <v>65</v>
      </c>
      <c r="D6293">
        <v>654</v>
      </c>
      <c r="E6293" s="4">
        <v>45875.395833333336</v>
      </c>
      <c r="F6293">
        <v>7.15</v>
      </c>
      <c r="G6293">
        <v>20.74</v>
      </c>
      <c r="H6293">
        <v>6.49</v>
      </c>
      <c r="I6293">
        <v>74</v>
      </c>
      <c r="J6293">
        <f>IF(G6293="",0.5,IF(G6293&lt;=0,2,IF(G6293&gt;=40,2, IF(AND(G6293&gt;0,G6293&lt;1),5,IF(AND(G6293&gt;35,G6293&lt;40),5,IF(O6293&gt;=1.5,1.5,0))))))</f>
        <v>0</v>
      </c>
      <c r="K6293">
        <f>IF(H6293="",0.5,IF(H6293&lt;=0.1,2,IF(H6293&gt;=20,2, IF(AND(H6293&gt;0.1,H6293&lt;0.2),5,IF(AND(H6293&gt;16,H6293&lt;20),5,IF(P6293&gt;=2,1.5,0))))))</f>
        <v>0</v>
      </c>
      <c r="L6293">
        <f>IF(A6293="",0.5,IF(B6293="",0.5,IF(C6293="",0.5,IF(E6293="",0.5,IF(Q6293="Y",0.01,0)))))</f>
        <v>0</v>
      </c>
      <c r="M6293">
        <f>COUNTIF(J6293:L6293,"&gt;0")</f>
        <v>0</v>
      </c>
      <c r="N6293" s="28" t="s">
        <v>66</v>
      </c>
      <c r="O6293">
        <f>IF(G6293="","",ABS(G6294-G6293))</f>
        <v>4.00000000000027E-2</v>
      </c>
      <c r="P6293">
        <f>IF(H6293="","",ABS(H6294-H6293))</f>
        <v>9.9999999999999645E-2</v>
      </c>
      <c r="R6293" s="2">
        <f>E6293-E6292</f>
        <v>1.0416666671517305E-2</v>
      </c>
      <c r="S6293" s="4">
        <f>MROUND(E6293,"0:15")</f>
        <v>45875.395833333328</v>
      </c>
    </row>
    <row r="6294" spans="1:19" x14ac:dyDescent="0.35">
      <c r="A6294">
        <v>2025</v>
      </c>
      <c r="B6294" t="s">
        <v>64</v>
      </c>
      <c r="C6294" t="s">
        <v>65</v>
      </c>
      <c r="D6294">
        <v>655</v>
      </c>
      <c r="E6294" s="4">
        <v>45875.40625</v>
      </c>
      <c r="F6294">
        <v>7.26</v>
      </c>
      <c r="G6294">
        <v>20.78</v>
      </c>
      <c r="H6294">
        <v>6.59</v>
      </c>
      <c r="I6294">
        <v>75.2</v>
      </c>
      <c r="J6294">
        <f>IF(G6294="",0.5,IF(G6294&lt;=0,2,IF(G6294&gt;=40,2, IF(AND(G6294&gt;0,G6294&lt;1),5,IF(AND(G6294&gt;35,G6294&lt;40),5,IF(O6294&gt;=1.5,1.5,0))))))</f>
        <v>0</v>
      </c>
      <c r="K6294">
        <f>IF(H6294="",0.5,IF(H6294&lt;=0.1,2,IF(H6294&gt;=20,2, IF(AND(H6294&gt;0.1,H6294&lt;0.2),5,IF(AND(H6294&gt;16,H6294&lt;20),5,IF(P6294&gt;=2,1.5,0))))))</f>
        <v>0</v>
      </c>
      <c r="L6294">
        <f>IF(A6294="",0.5,IF(B6294="",0.5,IF(C6294="",0.5,IF(E6294="",0.5,IF(Q6294="Y",0.01,0)))))</f>
        <v>0</v>
      </c>
      <c r="M6294">
        <f>COUNTIF(J6294:L6294,"&gt;0")</f>
        <v>0</v>
      </c>
      <c r="N6294" s="28" t="s">
        <v>66</v>
      </c>
      <c r="O6294">
        <f>IF(G6294="","",ABS(G6295-G6294))</f>
        <v>3.9999999999999147E-2</v>
      </c>
      <c r="P6294">
        <f>IF(H6294="","",ABS(H6295-H6294))</f>
        <v>0.25999999999999979</v>
      </c>
      <c r="R6294" s="2">
        <f>E6294-E6293</f>
        <v>1.0416666664241347E-2</v>
      </c>
      <c r="S6294" s="4">
        <f>MROUND(E6294,"0:15")</f>
        <v>45875.40625</v>
      </c>
    </row>
    <row r="6295" spans="1:19" x14ac:dyDescent="0.35">
      <c r="A6295">
        <v>2025</v>
      </c>
      <c r="B6295" t="s">
        <v>64</v>
      </c>
      <c r="C6295" t="s">
        <v>65</v>
      </c>
      <c r="D6295">
        <v>656</v>
      </c>
      <c r="E6295" s="4">
        <v>45875.416666666664</v>
      </c>
      <c r="F6295">
        <v>7.54</v>
      </c>
      <c r="G6295">
        <v>20.82</v>
      </c>
      <c r="H6295">
        <v>6.85</v>
      </c>
      <c r="I6295">
        <v>78.099999999999994</v>
      </c>
      <c r="J6295">
        <f>IF(G6295="",0.5,IF(G6295&lt;=0,2,IF(G6295&gt;=40,2, IF(AND(G6295&gt;0,G6295&lt;1),5,IF(AND(G6295&gt;35,G6295&lt;40),5,IF(O6295&gt;=1.5,1.5,0))))))</f>
        <v>0</v>
      </c>
      <c r="K6295">
        <f>IF(H6295="",0.5,IF(H6295&lt;=0.1,2,IF(H6295&gt;=20,2, IF(AND(H6295&gt;0.1,H6295&lt;0.2),5,IF(AND(H6295&gt;16,H6295&lt;20),5,IF(P6295&gt;=2,1.5,0))))))</f>
        <v>0</v>
      </c>
      <c r="L6295">
        <f>IF(A6295="",0.5,IF(B6295="",0.5,IF(C6295="",0.5,IF(E6295="",0.5,IF(Q6295="Y",0.01,0)))))</f>
        <v>0</v>
      </c>
      <c r="M6295">
        <f>COUNTIF(J6295:L6295,"&gt;0")</f>
        <v>0</v>
      </c>
      <c r="N6295" s="28" t="s">
        <v>66</v>
      </c>
      <c r="O6295">
        <f>IF(G6295="","",ABS(G6296-G6295))</f>
        <v>7.9999999999998295E-2</v>
      </c>
      <c r="P6295">
        <f>IF(H6295="","",ABS(H6296-H6295))</f>
        <v>0.45999999999999996</v>
      </c>
      <c r="R6295" s="2">
        <f>E6295-E6294</f>
        <v>1.0416666664241347E-2</v>
      </c>
      <c r="S6295" s="4">
        <f>MROUND(E6295,"0:15")</f>
        <v>45875.416666666664</v>
      </c>
    </row>
    <row r="6296" spans="1:19" x14ac:dyDescent="0.35">
      <c r="A6296">
        <v>2025</v>
      </c>
      <c r="B6296" t="s">
        <v>64</v>
      </c>
      <c r="C6296" t="s">
        <v>65</v>
      </c>
      <c r="D6296">
        <v>657</v>
      </c>
      <c r="E6296" s="4">
        <v>45875.427083333336</v>
      </c>
      <c r="F6296">
        <v>8.0500000000000007</v>
      </c>
      <c r="G6296">
        <v>20.9</v>
      </c>
      <c r="H6296">
        <v>7.31</v>
      </c>
      <c r="I6296">
        <v>83.6</v>
      </c>
      <c r="J6296">
        <f>IF(G6296="",0.5,IF(G6296&lt;=0,2,IF(G6296&gt;=40,2, IF(AND(G6296&gt;0,G6296&lt;1),5,IF(AND(G6296&gt;35,G6296&lt;40),5,IF(O6296&gt;=1.5,1.5,0))))))</f>
        <v>0</v>
      </c>
      <c r="K6296">
        <f>IF(H6296="",0.5,IF(H6296&lt;=0.1,2,IF(H6296&gt;=20,2, IF(AND(H6296&gt;0.1,H6296&lt;0.2),5,IF(AND(H6296&gt;16,H6296&lt;20),5,IF(P6296&gt;=2,1.5,0))))))</f>
        <v>0</v>
      </c>
      <c r="L6296">
        <f>IF(A6296="",0.5,IF(B6296="",0.5,IF(C6296="",0.5,IF(E6296="",0.5,IF(Q6296="Y",0.01,0)))))</f>
        <v>0</v>
      </c>
      <c r="M6296">
        <f>COUNTIF(J6296:L6296,"&gt;0")</f>
        <v>0</v>
      </c>
      <c r="N6296" s="28" t="s">
        <v>66</v>
      </c>
      <c r="O6296">
        <f>IF(G6296="","",ABS(G6297-G6296))</f>
        <v>8.0000000000001847E-2</v>
      </c>
      <c r="P6296">
        <f>IF(H6296="","",ABS(H6297-H6296))</f>
        <v>0.34000000000000075</v>
      </c>
      <c r="R6296" s="2">
        <f>E6296-E6295</f>
        <v>1.0416666671517305E-2</v>
      </c>
      <c r="S6296" s="4">
        <f>MROUND(E6296,"0:15")</f>
        <v>45875.427083333328</v>
      </c>
    </row>
    <row r="6297" spans="1:19" x14ac:dyDescent="0.35">
      <c r="A6297">
        <v>2025</v>
      </c>
      <c r="B6297" t="s">
        <v>64</v>
      </c>
      <c r="C6297" t="s">
        <v>65</v>
      </c>
      <c r="D6297">
        <v>658</v>
      </c>
      <c r="E6297" s="4">
        <v>45875.4375</v>
      </c>
      <c r="F6297">
        <v>8.43</v>
      </c>
      <c r="G6297">
        <v>20.98</v>
      </c>
      <c r="H6297">
        <v>7.65</v>
      </c>
      <c r="I6297">
        <v>87.7</v>
      </c>
      <c r="J6297">
        <f>IF(G6297="",0.5,IF(G6297&lt;=0,2,IF(G6297&gt;=40,2, IF(AND(G6297&gt;0,G6297&lt;1),5,IF(AND(G6297&gt;35,G6297&lt;40),5,IF(O6297&gt;=1.5,1.5,0))))))</f>
        <v>0</v>
      </c>
      <c r="K6297">
        <f>IF(H6297="",0.5,IF(H6297&lt;=0.1,2,IF(H6297&gt;=20,2, IF(AND(H6297&gt;0.1,H6297&lt;0.2),5,IF(AND(H6297&gt;16,H6297&lt;20),5,IF(P6297&gt;=2,1.5,0))))))</f>
        <v>0</v>
      </c>
      <c r="L6297">
        <f>IF(A6297="",0.5,IF(B6297="",0.5,IF(C6297="",0.5,IF(E6297="",0.5,IF(Q6297="Y",0.01,0)))))</f>
        <v>0</v>
      </c>
      <c r="M6297">
        <f>COUNTIF(J6297:L6297,"&gt;0")</f>
        <v>0</v>
      </c>
      <c r="N6297" s="28" t="s">
        <v>66</v>
      </c>
      <c r="O6297">
        <f>IF(G6297="","",ABS(G6298-G6297))</f>
        <v>7.9999999999998295E-2</v>
      </c>
      <c r="P6297">
        <f>IF(H6297="","",ABS(H6298-H6297))</f>
        <v>0.23999999999999932</v>
      </c>
      <c r="R6297" s="2">
        <f>E6297-E6296</f>
        <v>1.0416666664241347E-2</v>
      </c>
      <c r="S6297" s="4">
        <f>MROUND(E6297,"0:15")</f>
        <v>45875.4375</v>
      </c>
    </row>
    <row r="6298" spans="1:19" x14ac:dyDescent="0.35">
      <c r="A6298">
        <v>2025</v>
      </c>
      <c r="B6298" t="s">
        <v>64</v>
      </c>
      <c r="C6298" t="s">
        <v>65</v>
      </c>
      <c r="D6298">
        <v>659</v>
      </c>
      <c r="E6298" s="4">
        <v>45875.447916666664</v>
      </c>
      <c r="F6298">
        <v>8.69</v>
      </c>
      <c r="G6298">
        <v>21.06</v>
      </c>
      <c r="H6298">
        <v>7.89</v>
      </c>
      <c r="I6298">
        <v>90.5</v>
      </c>
      <c r="J6298">
        <f>IF(G6298="",0.5,IF(G6298&lt;=0,2,IF(G6298&gt;=40,2, IF(AND(G6298&gt;0,G6298&lt;1),5,IF(AND(G6298&gt;35,G6298&lt;40),5,IF(O6298&gt;=1.5,1.5,0))))))</f>
        <v>0</v>
      </c>
      <c r="K6298">
        <f>IF(H6298="",0.5,IF(H6298&lt;=0.1,2,IF(H6298&gt;=20,2, IF(AND(H6298&gt;0.1,H6298&lt;0.2),5,IF(AND(H6298&gt;16,H6298&lt;20),5,IF(P6298&gt;=2,1.5,0))))))</f>
        <v>0</v>
      </c>
      <c r="L6298">
        <f>IF(A6298="",0.5,IF(B6298="",0.5,IF(C6298="",0.5,IF(E6298="",0.5,IF(Q6298="Y",0.01,0)))))</f>
        <v>0</v>
      </c>
      <c r="M6298">
        <f>COUNTIF(J6298:L6298,"&gt;0")</f>
        <v>0</v>
      </c>
      <c r="N6298" s="28" t="s">
        <v>66</v>
      </c>
      <c r="O6298">
        <f>IF(G6298="","",ABS(G6299-G6298))</f>
        <v>8.0000000000001847E-2</v>
      </c>
      <c r="P6298">
        <f>IF(H6298="","",ABS(H6299-H6298))</f>
        <v>0.37000000000000011</v>
      </c>
      <c r="R6298" s="2">
        <f>E6298-E6297</f>
        <v>1.0416666664241347E-2</v>
      </c>
      <c r="S6298" s="4">
        <f>MROUND(E6298,"0:15")</f>
        <v>45875.447916666664</v>
      </c>
    </row>
    <row r="6299" spans="1:19" x14ac:dyDescent="0.35">
      <c r="A6299">
        <v>2025</v>
      </c>
      <c r="B6299" t="s">
        <v>64</v>
      </c>
      <c r="C6299" t="s">
        <v>65</v>
      </c>
      <c r="D6299">
        <v>660</v>
      </c>
      <c r="E6299" s="4">
        <v>45875.458333333336</v>
      </c>
      <c r="F6299">
        <v>9.1</v>
      </c>
      <c r="G6299">
        <v>21.14</v>
      </c>
      <c r="H6299">
        <v>8.26</v>
      </c>
      <c r="I6299">
        <v>94.9</v>
      </c>
      <c r="J6299">
        <f>IF(G6299="",0.5,IF(G6299&lt;=0,2,IF(G6299&gt;=40,2, IF(AND(G6299&gt;0,G6299&lt;1),5,IF(AND(G6299&gt;35,G6299&lt;40),5,IF(O6299&gt;=1.5,1.5,0))))))</f>
        <v>0</v>
      </c>
      <c r="K6299">
        <f>IF(H6299="",0.5,IF(H6299&lt;=0.1,2,IF(H6299&gt;=20,2, IF(AND(H6299&gt;0.1,H6299&lt;0.2),5,IF(AND(H6299&gt;16,H6299&lt;20),5,IF(P6299&gt;=2,1.5,0))))))</f>
        <v>0</v>
      </c>
      <c r="L6299">
        <f>IF(A6299="",0.5,IF(B6299="",0.5,IF(C6299="",0.5,IF(E6299="",0.5,IF(Q6299="Y",0.01,0)))))</f>
        <v>0</v>
      </c>
      <c r="M6299">
        <f>COUNTIF(J6299:L6299,"&gt;0")</f>
        <v>0</v>
      </c>
      <c r="N6299" s="28" t="s">
        <v>66</v>
      </c>
      <c r="O6299">
        <f>IF(G6299="","",ABS(G6300-G6299))</f>
        <v>9.9999999999997868E-2</v>
      </c>
      <c r="P6299">
        <f>IF(H6299="","",ABS(H6300-H6299))</f>
        <v>0.33999999999999986</v>
      </c>
      <c r="R6299" s="2">
        <f>E6299-E6298</f>
        <v>1.0416666671517305E-2</v>
      </c>
      <c r="S6299" s="4">
        <f>MROUND(E6299,"0:15")</f>
        <v>45875.458333333328</v>
      </c>
    </row>
    <row r="6300" spans="1:19" x14ac:dyDescent="0.35">
      <c r="A6300">
        <v>2025</v>
      </c>
      <c r="B6300" t="s">
        <v>64</v>
      </c>
      <c r="C6300" t="s">
        <v>65</v>
      </c>
      <c r="D6300">
        <v>661</v>
      </c>
      <c r="E6300" s="4">
        <v>45875.46875</v>
      </c>
      <c r="F6300">
        <v>9.4700000000000006</v>
      </c>
      <c r="G6300">
        <v>21.24</v>
      </c>
      <c r="H6300">
        <v>8.6</v>
      </c>
      <c r="I6300">
        <v>99</v>
      </c>
      <c r="J6300">
        <f>IF(G6300="",0.5,IF(G6300&lt;=0,2,IF(G6300&gt;=40,2, IF(AND(G6300&gt;0,G6300&lt;1),5,IF(AND(G6300&gt;35,G6300&lt;40),5,IF(O6300&gt;=1.5,1.5,0))))))</f>
        <v>0</v>
      </c>
      <c r="K6300">
        <f>IF(H6300="",0.5,IF(H6300&lt;=0.1,2,IF(H6300&gt;=20,2, IF(AND(H6300&gt;0.1,H6300&lt;0.2),5,IF(AND(H6300&gt;16,H6300&lt;20),5,IF(P6300&gt;=2,1.5,0))))))</f>
        <v>0</v>
      </c>
      <c r="L6300">
        <f>IF(A6300="",0.5,IF(B6300="",0.5,IF(C6300="",0.5,IF(E6300="",0.5,IF(Q6300="Y",0.01,0)))))</f>
        <v>0</v>
      </c>
      <c r="M6300">
        <f>COUNTIF(J6300:L6300,"&gt;0")</f>
        <v>0</v>
      </c>
      <c r="N6300" s="28" t="s">
        <v>66</v>
      </c>
      <c r="O6300">
        <f>IF(G6300="","",ABS(G6301-G6300))</f>
        <v>0.10000000000000142</v>
      </c>
      <c r="P6300">
        <f>IF(H6300="","",ABS(H6301-H6300))</f>
        <v>0.33000000000000007</v>
      </c>
      <c r="R6300" s="2">
        <f>E6300-E6299</f>
        <v>1.0416666664241347E-2</v>
      </c>
      <c r="S6300" s="4">
        <f>MROUND(E6300,"0:15")</f>
        <v>45875.46875</v>
      </c>
    </row>
    <row r="6301" spans="1:19" x14ac:dyDescent="0.35">
      <c r="A6301">
        <v>2025</v>
      </c>
      <c r="B6301" t="s">
        <v>64</v>
      </c>
      <c r="C6301" t="s">
        <v>65</v>
      </c>
      <c r="D6301">
        <v>662</v>
      </c>
      <c r="E6301" s="4">
        <v>45875.479166666664</v>
      </c>
      <c r="F6301">
        <v>9.83</v>
      </c>
      <c r="G6301">
        <v>21.34</v>
      </c>
      <c r="H6301">
        <v>8.93</v>
      </c>
      <c r="I6301">
        <v>103</v>
      </c>
      <c r="J6301">
        <f>IF(G6301="",0.5,IF(G6301&lt;=0,2,IF(G6301&gt;=40,2, IF(AND(G6301&gt;0,G6301&lt;1),5,IF(AND(G6301&gt;35,G6301&lt;40),5,IF(O6301&gt;=1.5,1.5,0))))))</f>
        <v>0</v>
      </c>
      <c r="K6301">
        <f>IF(H6301="",0.5,IF(H6301&lt;=0.1,2,IF(H6301&gt;=20,2, IF(AND(H6301&gt;0.1,H6301&lt;0.2),5,IF(AND(H6301&gt;16,H6301&lt;20),5,IF(P6301&gt;=2,1.5,0))))))</f>
        <v>0</v>
      </c>
      <c r="L6301">
        <f>IF(A6301="",0.5,IF(B6301="",0.5,IF(C6301="",0.5,IF(E6301="",0.5,IF(Q6301="Y",0.01,0)))))</f>
        <v>0</v>
      </c>
      <c r="M6301">
        <f>COUNTIF(J6301:L6301,"&gt;0")</f>
        <v>0</v>
      </c>
      <c r="N6301" s="28" t="s">
        <v>66</v>
      </c>
      <c r="O6301">
        <f>IF(G6301="","",ABS(G6302-G6301))</f>
        <v>0.10000000000000142</v>
      </c>
      <c r="P6301">
        <f>IF(H6301="","",ABS(H6302-H6301))</f>
        <v>0.24000000000000021</v>
      </c>
      <c r="R6301" s="2">
        <f>E6301-E6300</f>
        <v>1.0416666664241347E-2</v>
      </c>
      <c r="S6301" s="4">
        <f>MROUND(E6301,"0:15")</f>
        <v>45875.479166666664</v>
      </c>
    </row>
    <row r="6302" spans="1:19" x14ac:dyDescent="0.35">
      <c r="A6302">
        <v>2025</v>
      </c>
      <c r="B6302" t="s">
        <v>64</v>
      </c>
      <c r="C6302" t="s">
        <v>65</v>
      </c>
      <c r="D6302">
        <v>663</v>
      </c>
      <c r="E6302" s="4">
        <v>45875.489583333336</v>
      </c>
      <c r="F6302">
        <v>10.09</v>
      </c>
      <c r="G6302">
        <v>21.44</v>
      </c>
      <c r="H6302">
        <v>9.17</v>
      </c>
      <c r="I6302">
        <v>105.9</v>
      </c>
      <c r="J6302">
        <f>IF(G6302="",0.5,IF(G6302&lt;=0,2,IF(G6302&gt;=40,2, IF(AND(G6302&gt;0,G6302&lt;1),5,IF(AND(G6302&gt;35,G6302&lt;40),5,IF(O6302&gt;=1.5,1.5,0))))))</f>
        <v>0</v>
      </c>
      <c r="K6302">
        <f>IF(H6302="",0.5,IF(H6302&lt;=0.1,2,IF(H6302&gt;=20,2, IF(AND(H6302&gt;0.1,H6302&lt;0.2),5,IF(AND(H6302&gt;16,H6302&lt;20),5,IF(P6302&gt;=2,1.5,0))))))</f>
        <v>0</v>
      </c>
      <c r="L6302">
        <f>IF(A6302="",0.5,IF(B6302="",0.5,IF(C6302="",0.5,IF(E6302="",0.5,IF(Q6302="Y",0.01,0)))))</f>
        <v>0</v>
      </c>
      <c r="M6302">
        <f>COUNTIF(J6302:L6302,"&gt;0")</f>
        <v>0</v>
      </c>
      <c r="N6302" s="28" t="s">
        <v>66</v>
      </c>
      <c r="O6302">
        <f>IF(G6302="","",ABS(G6303-G6302))</f>
        <v>7.9999999999998295E-2</v>
      </c>
      <c r="P6302">
        <f>IF(H6302="","",ABS(H6303-H6302))</f>
        <v>0.19999999999999929</v>
      </c>
      <c r="R6302" s="2">
        <f>E6302-E6301</f>
        <v>1.0416666671517305E-2</v>
      </c>
      <c r="S6302" s="4">
        <f>MROUND(E6302,"0:15")</f>
        <v>45875.489583333328</v>
      </c>
    </row>
    <row r="6303" spans="1:19" x14ac:dyDescent="0.35">
      <c r="A6303">
        <v>2025</v>
      </c>
      <c r="B6303" t="s">
        <v>64</v>
      </c>
      <c r="C6303" t="s">
        <v>65</v>
      </c>
      <c r="D6303">
        <v>664</v>
      </c>
      <c r="E6303" s="4">
        <v>45875.5</v>
      </c>
      <c r="F6303">
        <v>10.31</v>
      </c>
      <c r="G6303">
        <v>21.52</v>
      </c>
      <c r="H6303">
        <v>9.3699999999999992</v>
      </c>
      <c r="I6303">
        <v>108.4</v>
      </c>
      <c r="J6303">
        <f>IF(G6303="",0.5,IF(G6303&lt;=0,2,IF(G6303&gt;=40,2, IF(AND(G6303&gt;0,G6303&lt;1),5,IF(AND(G6303&gt;35,G6303&lt;40),5,IF(O6303&gt;=1.5,1.5,0))))))</f>
        <v>0</v>
      </c>
      <c r="K6303">
        <f>IF(H6303="",0.5,IF(H6303&lt;=0.1,2,IF(H6303&gt;=20,2, IF(AND(H6303&gt;0.1,H6303&lt;0.2),5,IF(AND(H6303&gt;16,H6303&lt;20),5,IF(P6303&gt;=2,1.5,0))))))</f>
        <v>0</v>
      </c>
      <c r="L6303">
        <f>IF(A6303="",0.5,IF(B6303="",0.5,IF(C6303="",0.5,IF(E6303="",0.5,IF(Q6303="Y",0.01,0)))))</f>
        <v>0</v>
      </c>
      <c r="M6303">
        <f>COUNTIF(J6303:L6303,"&gt;0")</f>
        <v>0</v>
      </c>
      <c r="N6303" s="28" t="s">
        <v>66</v>
      </c>
      <c r="O6303">
        <f>IF(G6303="","",ABS(G6304-G6303))</f>
        <v>8.0000000000001847E-2</v>
      </c>
      <c r="P6303">
        <f>IF(H6303="","",ABS(H6304-H6303))</f>
        <v>0.27000000000000135</v>
      </c>
      <c r="R6303" s="2">
        <f>E6303-E6302</f>
        <v>1.0416666664241347E-2</v>
      </c>
      <c r="S6303" s="4">
        <f>MROUND(E6303,"0:15")</f>
        <v>45875.5</v>
      </c>
    </row>
    <row r="6304" spans="1:19" x14ac:dyDescent="0.35">
      <c r="A6304">
        <v>2025</v>
      </c>
      <c r="B6304" t="s">
        <v>64</v>
      </c>
      <c r="C6304" t="s">
        <v>65</v>
      </c>
      <c r="D6304">
        <v>665</v>
      </c>
      <c r="E6304" s="4">
        <v>45875.510416666664</v>
      </c>
      <c r="F6304">
        <v>10.61</v>
      </c>
      <c r="G6304">
        <v>21.6</v>
      </c>
      <c r="H6304">
        <v>9.64</v>
      </c>
      <c r="I6304">
        <v>111.7</v>
      </c>
      <c r="J6304">
        <f>IF(G6304="",0.5,IF(G6304&lt;=0,2,IF(G6304&gt;=40,2, IF(AND(G6304&gt;0,G6304&lt;1),5,IF(AND(G6304&gt;35,G6304&lt;40),5,IF(O6304&gt;=1.5,1.5,0))))))</f>
        <v>0</v>
      </c>
      <c r="K6304">
        <f>IF(H6304="",0.5,IF(H6304&lt;=0.1,2,IF(H6304&gt;=20,2, IF(AND(H6304&gt;0.1,H6304&lt;0.2),5,IF(AND(H6304&gt;16,H6304&lt;20),5,IF(P6304&gt;=2,1.5,0))))))</f>
        <v>0</v>
      </c>
      <c r="L6304">
        <f>IF(A6304="",0.5,IF(B6304="",0.5,IF(C6304="",0.5,IF(E6304="",0.5,IF(Q6304="Y",0.01,0)))))</f>
        <v>0</v>
      </c>
      <c r="M6304">
        <f>COUNTIF(J6304:L6304,"&gt;0")</f>
        <v>0</v>
      </c>
      <c r="N6304" s="28" t="s">
        <v>66</v>
      </c>
      <c r="O6304">
        <f>IF(G6304="","",ABS(G6305-G6304))</f>
        <v>7.9999999999998295E-2</v>
      </c>
      <c r="P6304">
        <f>IF(H6304="","",ABS(H6305-H6304))</f>
        <v>0.36999999999999922</v>
      </c>
      <c r="R6304" s="2">
        <f>E6304-E6303</f>
        <v>1.0416666664241347E-2</v>
      </c>
      <c r="S6304" s="4">
        <f>MROUND(E6304,"0:15")</f>
        <v>45875.510416666664</v>
      </c>
    </row>
    <row r="6305" spans="1:19" x14ac:dyDescent="0.35">
      <c r="A6305">
        <v>2025</v>
      </c>
      <c r="B6305" t="s">
        <v>64</v>
      </c>
      <c r="C6305" t="s">
        <v>65</v>
      </c>
      <c r="D6305">
        <v>666</v>
      </c>
      <c r="E6305" s="4">
        <v>45875.520833333336</v>
      </c>
      <c r="F6305">
        <v>11.02</v>
      </c>
      <c r="G6305">
        <v>21.68</v>
      </c>
      <c r="H6305">
        <v>10.01</v>
      </c>
      <c r="I6305">
        <v>116.2</v>
      </c>
      <c r="J6305">
        <f>IF(G6305="",0.5,IF(G6305&lt;=0,2,IF(G6305&gt;=40,2, IF(AND(G6305&gt;0,G6305&lt;1),5,IF(AND(G6305&gt;35,G6305&lt;40),5,IF(O6305&gt;=1.5,1.5,0))))))</f>
        <v>0</v>
      </c>
      <c r="K6305">
        <f>IF(H6305="",0.5,IF(H6305&lt;=0.1,2,IF(H6305&gt;=20,2, IF(AND(H6305&gt;0.1,H6305&lt;0.2),5,IF(AND(H6305&gt;16,H6305&lt;20),5,IF(P6305&gt;=2,1.5,0))))))</f>
        <v>0</v>
      </c>
      <c r="L6305">
        <f>IF(A6305="",0.5,IF(B6305="",0.5,IF(C6305="",0.5,IF(E6305="",0.5,IF(Q6305="Y",0.01,0)))))</f>
        <v>0</v>
      </c>
      <c r="M6305">
        <f>COUNTIF(J6305:L6305,"&gt;0")</f>
        <v>0</v>
      </c>
      <c r="N6305" s="28" t="s">
        <v>66</v>
      </c>
      <c r="O6305">
        <f>IF(G6305="","",ABS(G6306-G6305))</f>
        <v>5.9999999999998721E-2</v>
      </c>
      <c r="P6305">
        <f>IF(H6305="","",ABS(H6306-H6305))</f>
        <v>8.9999999999999858E-2</v>
      </c>
      <c r="R6305" s="2">
        <f>E6305-E6304</f>
        <v>1.0416666671517305E-2</v>
      </c>
      <c r="S6305" s="4">
        <f>MROUND(E6305,"0:15")</f>
        <v>45875.520833333328</v>
      </c>
    </row>
    <row r="6306" spans="1:19" x14ac:dyDescent="0.35">
      <c r="A6306">
        <v>2025</v>
      </c>
      <c r="B6306" t="s">
        <v>64</v>
      </c>
      <c r="C6306" t="s">
        <v>65</v>
      </c>
      <c r="D6306">
        <v>667</v>
      </c>
      <c r="E6306" s="4">
        <v>45875.53125</v>
      </c>
      <c r="F6306">
        <v>11.11</v>
      </c>
      <c r="G6306">
        <v>21.74</v>
      </c>
      <c r="H6306">
        <v>10.1</v>
      </c>
      <c r="I6306">
        <v>117.3</v>
      </c>
      <c r="J6306">
        <f>IF(G6306="",0.5,IF(G6306&lt;=0,2,IF(G6306&gt;=40,2, IF(AND(G6306&gt;0,G6306&lt;1),5,IF(AND(G6306&gt;35,G6306&lt;40),5,IF(O6306&gt;=1.5,1.5,0))))))</f>
        <v>0</v>
      </c>
      <c r="K6306">
        <f>IF(H6306="",0.5,IF(H6306&lt;=0.1,2,IF(H6306&gt;=20,2, IF(AND(H6306&gt;0.1,H6306&lt;0.2),5,IF(AND(H6306&gt;16,H6306&lt;20),5,IF(P6306&gt;=2,1.5,0))))))</f>
        <v>0</v>
      </c>
      <c r="L6306">
        <f>IF(A6306="",0.5,IF(B6306="",0.5,IF(C6306="",0.5,IF(E6306="",0.5,IF(Q6306="Y",0.01,0)))))</f>
        <v>0</v>
      </c>
      <c r="M6306">
        <f>COUNTIF(J6306:L6306,"&gt;0")</f>
        <v>0</v>
      </c>
      <c r="N6306" s="28" t="s">
        <v>66</v>
      </c>
      <c r="O6306">
        <f>IF(G6306="","",ABS(G6307-G6306))</f>
        <v>6.0000000000002274E-2</v>
      </c>
      <c r="P6306">
        <f>IF(H6306="","",ABS(H6307-H6306))</f>
        <v>0.30000000000000071</v>
      </c>
      <c r="R6306" s="2">
        <f>E6306-E6305</f>
        <v>1.0416666664241347E-2</v>
      </c>
      <c r="S6306" s="4">
        <f>MROUND(E6306,"0:15")</f>
        <v>45875.53125</v>
      </c>
    </row>
    <row r="6307" spans="1:19" x14ac:dyDescent="0.35">
      <c r="A6307">
        <v>2025</v>
      </c>
      <c r="B6307" t="s">
        <v>64</v>
      </c>
      <c r="C6307" t="s">
        <v>65</v>
      </c>
      <c r="D6307">
        <v>668</v>
      </c>
      <c r="E6307" s="4">
        <v>45875.541666666664</v>
      </c>
      <c r="F6307">
        <v>11.44</v>
      </c>
      <c r="G6307">
        <v>21.8</v>
      </c>
      <c r="H6307">
        <v>10.4</v>
      </c>
      <c r="I6307">
        <v>121</v>
      </c>
      <c r="J6307">
        <f>IF(G6307="",0.5,IF(G6307&lt;=0,2,IF(G6307&gt;=40,2, IF(AND(G6307&gt;0,G6307&lt;1),5,IF(AND(G6307&gt;35,G6307&lt;40),5,IF(O6307&gt;=1.5,1.5,0))))))</f>
        <v>0</v>
      </c>
      <c r="K6307">
        <f>IF(H6307="",0.5,IF(H6307&lt;=0.1,2,IF(H6307&gt;=20,2, IF(AND(H6307&gt;0.1,H6307&lt;0.2),5,IF(AND(H6307&gt;16,H6307&lt;20),5,IF(P6307&gt;=2,1.5,0))))))</f>
        <v>0</v>
      </c>
      <c r="L6307">
        <f>IF(A6307="",0.5,IF(B6307="",0.5,IF(C6307="",0.5,IF(E6307="",0.5,IF(Q6307="Y",0.01,0)))))</f>
        <v>0</v>
      </c>
      <c r="M6307">
        <f>COUNTIF(J6307:L6307,"&gt;0")</f>
        <v>0</v>
      </c>
      <c r="N6307" s="28" t="s">
        <v>66</v>
      </c>
      <c r="O6307">
        <f>IF(G6307="","",ABS(G6308-G6307))</f>
        <v>5.9999999999998721E-2</v>
      </c>
      <c r="P6307">
        <f>IF(H6307="","",ABS(H6308-H6307))</f>
        <v>0.11999999999999922</v>
      </c>
      <c r="R6307" s="2">
        <f>E6307-E6306</f>
        <v>1.0416666664241347E-2</v>
      </c>
      <c r="S6307" s="4">
        <f>MROUND(E6307,"0:15")</f>
        <v>45875.541666666664</v>
      </c>
    </row>
    <row r="6308" spans="1:19" x14ac:dyDescent="0.35">
      <c r="A6308">
        <v>2025</v>
      </c>
      <c r="B6308" t="s">
        <v>64</v>
      </c>
      <c r="C6308" t="s">
        <v>65</v>
      </c>
      <c r="D6308">
        <v>669</v>
      </c>
      <c r="E6308" s="4">
        <v>45875.552083333336</v>
      </c>
      <c r="F6308">
        <v>11.58</v>
      </c>
      <c r="G6308">
        <v>21.86</v>
      </c>
      <c r="H6308">
        <v>10.52</v>
      </c>
      <c r="I6308">
        <v>122.6</v>
      </c>
      <c r="J6308">
        <f>IF(G6308="",0.5,IF(G6308&lt;=0,2,IF(G6308&gt;=40,2, IF(AND(G6308&gt;0,G6308&lt;1),5,IF(AND(G6308&gt;35,G6308&lt;40),5,IF(O6308&gt;=1.5,1.5,0))))))</f>
        <v>0</v>
      </c>
      <c r="K6308">
        <f>IF(H6308="",0.5,IF(H6308&lt;=0.1,2,IF(H6308&gt;=20,2, IF(AND(H6308&gt;0.1,H6308&lt;0.2),5,IF(AND(H6308&gt;16,H6308&lt;20),5,IF(P6308&gt;=2,1.5,0))))))</f>
        <v>0</v>
      </c>
      <c r="L6308">
        <f>IF(A6308="",0.5,IF(B6308="",0.5,IF(C6308="",0.5,IF(E6308="",0.5,IF(Q6308="Y",0.01,0)))))</f>
        <v>0</v>
      </c>
      <c r="M6308">
        <f>COUNTIF(J6308:L6308,"&gt;0")</f>
        <v>0</v>
      </c>
      <c r="N6308" s="28" t="s">
        <v>66</v>
      </c>
      <c r="O6308">
        <f>IF(G6308="","",ABS(G6309-G6308))</f>
        <v>3.9999999999999147E-2</v>
      </c>
      <c r="P6308">
        <f>IF(H6308="","",ABS(H6309-H6308))</f>
        <v>0.21000000000000085</v>
      </c>
      <c r="R6308" s="2">
        <f>E6308-E6307</f>
        <v>1.0416666671517305E-2</v>
      </c>
      <c r="S6308" s="4">
        <f>MROUND(E6308,"0:15")</f>
        <v>45875.552083333328</v>
      </c>
    </row>
    <row r="6309" spans="1:19" x14ac:dyDescent="0.35">
      <c r="A6309">
        <v>2025</v>
      </c>
      <c r="B6309" t="s">
        <v>64</v>
      </c>
      <c r="C6309" t="s">
        <v>65</v>
      </c>
      <c r="D6309">
        <v>670</v>
      </c>
      <c r="E6309" s="4">
        <v>45875.5625</v>
      </c>
      <c r="F6309">
        <v>11.81</v>
      </c>
      <c r="G6309">
        <v>21.9</v>
      </c>
      <c r="H6309">
        <v>10.73</v>
      </c>
      <c r="I6309">
        <v>125.1</v>
      </c>
      <c r="J6309">
        <f>IF(G6309="",0.5,IF(G6309&lt;=0,2,IF(G6309&gt;=40,2, IF(AND(G6309&gt;0,G6309&lt;1),5,IF(AND(G6309&gt;35,G6309&lt;40),5,IF(O6309&gt;=1.5,1.5,0))))))</f>
        <v>0</v>
      </c>
      <c r="K6309">
        <f>IF(H6309="",0.5,IF(H6309&lt;=0.1,2,IF(H6309&gt;=20,2, IF(AND(H6309&gt;0.1,H6309&lt;0.2),5,IF(AND(H6309&gt;16,H6309&lt;20),5,IF(P6309&gt;=2,1.5,0))))))</f>
        <v>0</v>
      </c>
      <c r="L6309">
        <f>IF(A6309="",0.5,IF(B6309="",0.5,IF(C6309="",0.5,IF(E6309="",0.5,IF(Q6309="Y",0.01,0)))))</f>
        <v>0</v>
      </c>
      <c r="M6309">
        <f>COUNTIF(J6309:L6309,"&gt;0")</f>
        <v>0</v>
      </c>
      <c r="N6309" s="28" t="s">
        <v>66</v>
      </c>
      <c r="O6309">
        <f>IF(G6309="","",ABS(G6310-G6309))</f>
        <v>8.0000000000001847E-2</v>
      </c>
      <c r="P6309">
        <f>IF(H6309="","",ABS(H6310-H6309))</f>
        <v>0.10999999999999943</v>
      </c>
      <c r="R6309" s="2">
        <f>E6309-E6308</f>
        <v>1.0416666664241347E-2</v>
      </c>
      <c r="S6309" s="4">
        <f>MROUND(E6309,"0:15")</f>
        <v>45875.5625</v>
      </c>
    </row>
    <row r="6310" spans="1:19" x14ac:dyDescent="0.35">
      <c r="A6310">
        <v>2025</v>
      </c>
      <c r="B6310" t="s">
        <v>64</v>
      </c>
      <c r="C6310" t="s">
        <v>65</v>
      </c>
      <c r="D6310">
        <v>671</v>
      </c>
      <c r="E6310" s="4">
        <v>45875.572916666664</v>
      </c>
      <c r="F6310">
        <v>11.93</v>
      </c>
      <c r="G6310">
        <v>21.98</v>
      </c>
      <c r="H6310">
        <v>10.84</v>
      </c>
      <c r="I6310">
        <v>126.6</v>
      </c>
      <c r="J6310">
        <f>IF(G6310="",0.5,IF(G6310&lt;=0,2,IF(G6310&gt;=40,2, IF(AND(G6310&gt;0,G6310&lt;1),5,IF(AND(G6310&gt;35,G6310&lt;40),5,IF(O6310&gt;=1.5,1.5,0))))))</f>
        <v>0</v>
      </c>
      <c r="K6310">
        <f>IF(H6310="",0.5,IF(H6310&lt;=0.1,2,IF(H6310&gt;=20,2, IF(AND(H6310&gt;0.1,H6310&lt;0.2),5,IF(AND(H6310&gt;16,H6310&lt;20),5,IF(P6310&gt;=2,1.5,0))))))</f>
        <v>0</v>
      </c>
      <c r="L6310">
        <f>IF(A6310="",0.5,IF(B6310="",0.5,IF(C6310="",0.5,IF(E6310="",0.5,IF(Q6310="Y",0.01,0)))))</f>
        <v>0</v>
      </c>
      <c r="M6310">
        <f>COUNTIF(J6310:L6310,"&gt;0")</f>
        <v>0</v>
      </c>
      <c r="N6310" s="28" t="s">
        <v>66</v>
      </c>
      <c r="O6310">
        <f>IF(G6310="","",ABS(G6311-G6310))</f>
        <v>5.9999999999998721E-2</v>
      </c>
      <c r="P6310">
        <f>IF(H6310="","",ABS(H6311-H6310))</f>
        <v>0.16999999999999993</v>
      </c>
      <c r="R6310" s="2">
        <f>E6310-E6309</f>
        <v>1.0416666664241347E-2</v>
      </c>
      <c r="S6310" s="4">
        <f>MROUND(E6310,"0:15")</f>
        <v>45875.572916666664</v>
      </c>
    </row>
    <row r="6311" spans="1:19" x14ac:dyDescent="0.35">
      <c r="A6311">
        <v>2025</v>
      </c>
      <c r="B6311" t="s">
        <v>64</v>
      </c>
      <c r="C6311" t="s">
        <v>65</v>
      </c>
      <c r="D6311">
        <v>672</v>
      </c>
      <c r="E6311" s="4">
        <v>45875.583333333336</v>
      </c>
      <c r="F6311">
        <v>12.11</v>
      </c>
      <c r="G6311">
        <v>22.04</v>
      </c>
      <c r="H6311">
        <v>11.01</v>
      </c>
      <c r="I6311">
        <v>128.69999999999999</v>
      </c>
      <c r="J6311">
        <f>IF(G6311="",0.5,IF(G6311&lt;=0,2,IF(G6311&gt;=40,2, IF(AND(G6311&gt;0,G6311&lt;1),5,IF(AND(G6311&gt;35,G6311&lt;40),5,IF(O6311&gt;=1.5,1.5,0))))))</f>
        <v>0</v>
      </c>
      <c r="K6311">
        <f>IF(H6311="",0.5,IF(H6311&lt;=0.1,2,IF(H6311&gt;=20,2, IF(AND(H6311&gt;0.1,H6311&lt;0.2),5,IF(AND(H6311&gt;16,H6311&lt;20),5,IF(P6311&gt;=2,1.5,0))))))</f>
        <v>0</v>
      </c>
      <c r="L6311">
        <f>IF(A6311="",0.5,IF(B6311="",0.5,IF(C6311="",0.5,IF(E6311="",0.5,IF(Q6311="Y",0.01,0)))))</f>
        <v>0</v>
      </c>
      <c r="M6311">
        <f>COUNTIF(J6311:L6311,"&gt;0")</f>
        <v>0</v>
      </c>
      <c r="N6311" s="28" t="s">
        <v>66</v>
      </c>
      <c r="O6311">
        <f>IF(G6311="","",ABS(G6312-G6311))</f>
        <v>8.0000000000001847E-2</v>
      </c>
      <c r="P6311">
        <f>IF(H6311="","",ABS(H6312-H6311))</f>
        <v>0.16999999999999993</v>
      </c>
      <c r="R6311" s="2">
        <f>E6311-E6310</f>
        <v>1.0416666671517305E-2</v>
      </c>
      <c r="S6311" s="4">
        <f>MROUND(E6311,"0:15")</f>
        <v>45875.583333333328</v>
      </c>
    </row>
    <row r="6312" spans="1:19" x14ac:dyDescent="0.35">
      <c r="A6312">
        <v>2025</v>
      </c>
      <c r="B6312" t="s">
        <v>64</v>
      </c>
      <c r="C6312" t="s">
        <v>65</v>
      </c>
      <c r="D6312">
        <v>673</v>
      </c>
      <c r="E6312" s="4">
        <v>45875.59375</v>
      </c>
      <c r="F6312">
        <v>12.3</v>
      </c>
      <c r="G6312">
        <v>22.12</v>
      </c>
      <c r="H6312">
        <v>11.18</v>
      </c>
      <c r="I6312">
        <v>130.9</v>
      </c>
      <c r="J6312">
        <f>IF(G6312="",0.5,IF(G6312&lt;=0,2,IF(G6312&gt;=40,2, IF(AND(G6312&gt;0,G6312&lt;1),5,IF(AND(G6312&gt;35,G6312&lt;40),5,IF(O6312&gt;=1.5,1.5,0))))))</f>
        <v>0</v>
      </c>
      <c r="K6312">
        <f>IF(H6312="",0.5,IF(H6312&lt;=0.1,2,IF(H6312&gt;=20,2, IF(AND(H6312&gt;0.1,H6312&lt;0.2),5,IF(AND(H6312&gt;16,H6312&lt;20),5,IF(P6312&gt;=2,1.5,0))))))</f>
        <v>0</v>
      </c>
      <c r="L6312">
        <f>IF(A6312="",0.5,IF(B6312="",0.5,IF(C6312="",0.5,IF(E6312="",0.5,IF(Q6312="Y",0.01,0)))))</f>
        <v>0</v>
      </c>
      <c r="M6312">
        <f>COUNTIF(J6312:L6312,"&gt;0")</f>
        <v>0</v>
      </c>
      <c r="N6312" s="28" t="s">
        <v>66</v>
      </c>
      <c r="O6312">
        <f>IF(G6312="","",ABS(G6313-G6312))</f>
        <v>7.9999999999998295E-2</v>
      </c>
      <c r="P6312">
        <f>IF(H6312="","",ABS(H6313-H6312))</f>
        <v>0.10999999999999943</v>
      </c>
      <c r="R6312" s="2">
        <f>E6312-E6311</f>
        <v>1.0416666664241347E-2</v>
      </c>
      <c r="S6312" s="4">
        <f>MROUND(E6312,"0:15")</f>
        <v>45875.59375</v>
      </c>
    </row>
    <row r="6313" spans="1:19" x14ac:dyDescent="0.35">
      <c r="A6313">
        <v>2025</v>
      </c>
      <c r="B6313" t="s">
        <v>64</v>
      </c>
      <c r="C6313" t="s">
        <v>65</v>
      </c>
      <c r="D6313">
        <v>674</v>
      </c>
      <c r="E6313" s="4">
        <v>45875.604166666664</v>
      </c>
      <c r="F6313">
        <v>12.42</v>
      </c>
      <c r="G6313">
        <v>22.2</v>
      </c>
      <c r="H6313">
        <v>11.29</v>
      </c>
      <c r="I6313">
        <v>132.4</v>
      </c>
      <c r="J6313">
        <f>IF(G6313="",0.5,IF(G6313&lt;=0,2,IF(G6313&gt;=40,2, IF(AND(G6313&gt;0,G6313&lt;1),5,IF(AND(G6313&gt;35,G6313&lt;40),5,IF(O6313&gt;=1.5,1.5,0))))))</f>
        <v>0</v>
      </c>
      <c r="K6313">
        <f>IF(H6313="",0.5,IF(H6313&lt;=0.1,2,IF(H6313&gt;=20,2, IF(AND(H6313&gt;0.1,H6313&lt;0.2),5,IF(AND(H6313&gt;16,H6313&lt;20),5,IF(P6313&gt;=2,1.5,0))))))</f>
        <v>0</v>
      </c>
      <c r="L6313">
        <f>IF(A6313="",0.5,IF(B6313="",0.5,IF(C6313="",0.5,IF(E6313="",0.5,IF(Q6313="Y",0.01,0)))))</f>
        <v>0</v>
      </c>
      <c r="M6313">
        <f>COUNTIF(J6313:L6313,"&gt;0")</f>
        <v>0</v>
      </c>
      <c r="N6313" s="28" t="s">
        <v>66</v>
      </c>
      <c r="O6313">
        <f>IF(G6313="","",ABS(G6314-G6313))</f>
        <v>8.0000000000001847E-2</v>
      </c>
      <c r="P6313">
        <f>IF(H6313="","",ABS(H6314-H6313))</f>
        <v>5.0000000000000711E-2</v>
      </c>
      <c r="R6313" s="2">
        <f>E6313-E6312</f>
        <v>1.0416666664241347E-2</v>
      </c>
      <c r="S6313" s="4">
        <f>MROUND(E6313,"0:15")</f>
        <v>45875.604166666664</v>
      </c>
    </row>
    <row r="6314" spans="1:19" x14ac:dyDescent="0.35">
      <c r="A6314">
        <v>2025</v>
      </c>
      <c r="B6314" t="s">
        <v>64</v>
      </c>
      <c r="C6314" t="s">
        <v>65</v>
      </c>
      <c r="D6314">
        <v>675</v>
      </c>
      <c r="E6314" s="4">
        <v>45875.614583333336</v>
      </c>
      <c r="F6314">
        <v>12.47</v>
      </c>
      <c r="G6314">
        <v>22.28</v>
      </c>
      <c r="H6314">
        <v>11.34</v>
      </c>
      <c r="I6314">
        <v>133.19999999999999</v>
      </c>
      <c r="J6314">
        <f>IF(G6314="",0.5,IF(G6314&lt;=0,2,IF(G6314&gt;=40,2, IF(AND(G6314&gt;0,G6314&lt;1),5,IF(AND(G6314&gt;35,G6314&lt;40),5,IF(O6314&gt;=1.5,1.5,0))))))</f>
        <v>0</v>
      </c>
      <c r="K6314">
        <f>IF(H6314="",0.5,IF(H6314&lt;=0.1,2,IF(H6314&gt;=20,2, IF(AND(H6314&gt;0.1,H6314&lt;0.2),5,IF(AND(H6314&gt;16,H6314&lt;20),5,IF(P6314&gt;=2,1.5,0))))))</f>
        <v>0</v>
      </c>
      <c r="L6314">
        <f>IF(A6314="",0.5,IF(B6314="",0.5,IF(C6314="",0.5,IF(E6314="",0.5,IF(Q6314="Y",0.01,0)))))</f>
        <v>0</v>
      </c>
      <c r="M6314">
        <f>COUNTIF(J6314:L6314,"&gt;0")</f>
        <v>0</v>
      </c>
      <c r="N6314" s="28" t="s">
        <v>66</v>
      </c>
      <c r="O6314">
        <f>IF(G6314="","",ABS(G6315-G6314))</f>
        <v>7.9999999999998295E-2</v>
      </c>
      <c r="P6314">
        <f>IF(H6314="","",ABS(H6315-H6314))</f>
        <v>0.15000000000000036</v>
      </c>
      <c r="R6314" s="2">
        <f>E6314-E6313</f>
        <v>1.0416666671517305E-2</v>
      </c>
      <c r="S6314" s="4">
        <f>MROUND(E6314,"0:15")</f>
        <v>45875.614583333328</v>
      </c>
    </row>
    <row r="6315" spans="1:19" x14ac:dyDescent="0.35">
      <c r="A6315">
        <v>2025</v>
      </c>
      <c r="B6315" t="s">
        <v>64</v>
      </c>
      <c r="C6315" t="s">
        <v>65</v>
      </c>
      <c r="D6315">
        <v>676</v>
      </c>
      <c r="E6315" s="4">
        <v>45875.625</v>
      </c>
      <c r="F6315">
        <v>12.63</v>
      </c>
      <c r="G6315">
        <v>22.36</v>
      </c>
      <c r="H6315">
        <v>11.49</v>
      </c>
      <c r="I6315">
        <v>135.1</v>
      </c>
      <c r="J6315">
        <f>IF(G6315="",0.5,IF(G6315&lt;=0,2,IF(G6315&gt;=40,2, IF(AND(G6315&gt;0,G6315&lt;1),5,IF(AND(G6315&gt;35,G6315&lt;40),5,IF(O6315&gt;=1.5,1.5,0))))))</f>
        <v>0</v>
      </c>
      <c r="K6315">
        <f>IF(H6315="",0.5,IF(H6315&lt;=0.1,2,IF(H6315&gt;=20,2, IF(AND(H6315&gt;0.1,H6315&lt;0.2),5,IF(AND(H6315&gt;16,H6315&lt;20),5,IF(P6315&gt;=2,1.5,0))))))</f>
        <v>0</v>
      </c>
      <c r="L6315">
        <f>IF(A6315="",0.5,IF(B6315="",0.5,IF(C6315="",0.5,IF(E6315="",0.5,IF(Q6315="Y",0.01,0)))))</f>
        <v>0</v>
      </c>
      <c r="M6315">
        <f>COUNTIF(J6315:L6315,"&gt;0")</f>
        <v>0</v>
      </c>
      <c r="N6315" s="28" t="s">
        <v>66</v>
      </c>
      <c r="O6315">
        <f>IF(G6315="","",ABS(G6316-G6315))</f>
        <v>0.10000000000000142</v>
      </c>
      <c r="P6315">
        <f>IF(H6315="","",ABS(H6316-H6315))</f>
        <v>6.0000000000000497E-2</v>
      </c>
      <c r="R6315" s="2">
        <f>E6315-E6314</f>
        <v>1.0416666664241347E-2</v>
      </c>
      <c r="S6315" s="4">
        <f>MROUND(E6315,"0:15")</f>
        <v>45875.625</v>
      </c>
    </row>
    <row r="6316" spans="1:19" x14ac:dyDescent="0.35">
      <c r="A6316">
        <v>2025</v>
      </c>
      <c r="B6316" t="s">
        <v>64</v>
      </c>
      <c r="C6316" t="s">
        <v>65</v>
      </c>
      <c r="D6316">
        <v>677</v>
      </c>
      <c r="E6316" s="4">
        <v>45875.635416666664</v>
      </c>
      <c r="F6316">
        <v>12.7</v>
      </c>
      <c r="G6316">
        <v>22.46</v>
      </c>
      <c r="H6316">
        <v>11.55</v>
      </c>
      <c r="I6316">
        <v>136.1</v>
      </c>
      <c r="J6316">
        <f>IF(G6316="",0.5,IF(G6316&lt;=0,2,IF(G6316&gt;=40,2, IF(AND(G6316&gt;0,G6316&lt;1),5,IF(AND(G6316&gt;35,G6316&lt;40),5,IF(O6316&gt;=1.5,1.5,0))))))</f>
        <v>0</v>
      </c>
      <c r="K6316">
        <f>IF(H6316="",0.5,IF(H6316&lt;=0.1,2,IF(H6316&gt;=20,2, IF(AND(H6316&gt;0.1,H6316&lt;0.2),5,IF(AND(H6316&gt;16,H6316&lt;20),5,IF(P6316&gt;=2,1.5,0))))))</f>
        <v>0</v>
      </c>
      <c r="L6316">
        <f>IF(A6316="",0.5,IF(B6316="",0.5,IF(C6316="",0.5,IF(E6316="",0.5,IF(Q6316="Y",0.01,0)))))</f>
        <v>0</v>
      </c>
      <c r="M6316">
        <f>COUNTIF(J6316:L6316,"&gt;0")</f>
        <v>0</v>
      </c>
      <c r="N6316" s="28" t="s">
        <v>66</v>
      </c>
      <c r="O6316">
        <f>IF(G6316="","",ABS(G6317-G6316))</f>
        <v>9.9999999999997868E-2</v>
      </c>
      <c r="P6316">
        <f>IF(H6316="","",ABS(H6317-H6316))</f>
        <v>0.10999999999999943</v>
      </c>
      <c r="R6316" s="2">
        <f>E6316-E6315</f>
        <v>1.0416666664241347E-2</v>
      </c>
      <c r="S6316" s="4">
        <f>MROUND(E6316,"0:15")</f>
        <v>45875.635416666664</v>
      </c>
    </row>
    <row r="6317" spans="1:19" x14ac:dyDescent="0.35">
      <c r="A6317">
        <v>2025</v>
      </c>
      <c r="B6317" t="s">
        <v>64</v>
      </c>
      <c r="C6317" t="s">
        <v>65</v>
      </c>
      <c r="D6317">
        <v>678</v>
      </c>
      <c r="E6317" s="4">
        <v>45875.645833333336</v>
      </c>
      <c r="F6317">
        <v>12.82</v>
      </c>
      <c r="G6317">
        <v>22.56</v>
      </c>
      <c r="H6317">
        <v>11.66</v>
      </c>
      <c r="I6317">
        <v>137.69999999999999</v>
      </c>
      <c r="J6317">
        <f>IF(G6317="",0.5,IF(G6317&lt;=0,2,IF(G6317&gt;=40,2, IF(AND(G6317&gt;0,G6317&lt;1),5,IF(AND(G6317&gt;35,G6317&lt;40),5,IF(O6317&gt;=1.5,1.5,0))))))</f>
        <v>0</v>
      </c>
      <c r="K6317">
        <f>IF(H6317="",0.5,IF(H6317&lt;=0.1,2,IF(H6317&gt;=20,2, IF(AND(H6317&gt;0.1,H6317&lt;0.2),5,IF(AND(H6317&gt;16,H6317&lt;20),5,IF(P6317&gt;=2,1.5,0))))))</f>
        <v>0</v>
      </c>
      <c r="L6317">
        <f>IF(A6317="",0.5,IF(B6317="",0.5,IF(C6317="",0.5,IF(E6317="",0.5,IF(Q6317="Y",0.01,0)))))</f>
        <v>0</v>
      </c>
      <c r="M6317">
        <f>COUNTIF(J6317:L6317,"&gt;0")</f>
        <v>0</v>
      </c>
      <c r="N6317" s="28" t="s">
        <v>66</v>
      </c>
      <c r="O6317">
        <f>IF(G6317="","",ABS(G6318-G6317))</f>
        <v>8.0000000000001847E-2</v>
      </c>
      <c r="P6317">
        <f>IF(H6317="","",ABS(H6318-H6317))</f>
        <v>9.9999999999997868E-3</v>
      </c>
      <c r="R6317" s="2">
        <f>E6317-E6316</f>
        <v>1.0416666671517305E-2</v>
      </c>
      <c r="S6317" s="4">
        <f>MROUND(E6317,"0:15")</f>
        <v>45875.645833333328</v>
      </c>
    </row>
    <row r="6318" spans="1:19" x14ac:dyDescent="0.35">
      <c r="A6318">
        <v>2025</v>
      </c>
      <c r="B6318" t="s">
        <v>64</v>
      </c>
      <c r="C6318" t="s">
        <v>65</v>
      </c>
      <c r="D6318">
        <v>679</v>
      </c>
      <c r="E6318" s="4">
        <v>45875.65625</v>
      </c>
      <c r="F6318">
        <v>12.83</v>
      </c>
      <c r="G6318">
        <v>22.64</v>
      </c>
      <c r="H6318">
        <v>11.67</v>
      </c>
      <c r="I6318">
        <v>138</v>
      </c>
      <c r="J6318">
        <f>IF(G6318="",0.5,IF(G6318&lt;=0,2,IF(G6318&gt;=40,2, IF(AND(G6318&gt;0,G6318&lt;1),5,IF(AND(G6318&gt;35,G6318&lt;40),5,IF(O6318&gt;=1.5,1.5,0))))))</f>
        <v>0</v>
      </c>
      <c r="K6318">
        <f>IF(H6318="",0.5,IF(H6318&lt;=0.1,2,IF(H6318&gt;=20,2, IF(AND(H6318&gt;0.1,H6318&lt;0.2),5,IF(AND(H6318&gt;16,H6318&lt;20),5,IF(P6318&gt;=2,1.5,0))))))</f>
        <v>0</v>
      </c>
      <c r="L6318">
        <f>IF(A6318="",0.5,IF(B6318="",0.5,IF(C6318="",0.5,IF(E6318="",0.5,IF(Q6318="Y",0.01,0)))))</f>
        <v>0</v>
      </c>
      <c r="M6318">
        <f>COUNTIF(J6318:L6318,"&gt;0")</f>
        <v>0</v>
      </c>
      <c r="N6318" s="28" t="s">
        <v>66</v>
      </c>
      <c r="O6318">
        <f>IF(G6318="","",ABS(G6319-G6318))</f>
        <v>7.9999999999998295E-2</v>
      </c>
      <c r="P6318">
        <f>IF(H6318="","",ABS(H6319-H6318))</f>
        <v>0.11999999999999922</v>
      </c>
      <c r="R6318" s="2">
        <f>E6318-E6317</f>
        <v>1.0416666664241347E-2</v>
      </c>
      <c r="S6318" s="4">
        <f>MROUND(E6318,"0:15")</f>
        <v>45875.65625</v>
      </c>
    </row>
    <row r="6319" spans="1:19" x14ac:dyDescent="0.35">
      <c r="A6319">
        <v>2025</v>
      </c>
      <c r="B6319" t="s">
        <v>64</v>
      </c>
      <c r="C6319" t="s">
        <v>65</v>
      </c>
      <c r="D6319">
        <v>680</v>
      </c>
      <c r="E6319" s="4">
        <v>45875.666666666664</v>
      </c>
      <c r="F6319">
        <v>12.7</v>
      </c>
      <c r="G6319">
        <v>22.72</v>
      </c>
      <c r="H6319">
        <v>11.55</v>
      </c>
      <c r="I6319">
        <v>136.80000000000001</v>
      </c>
      <c r="J6319">
        <f>IF(G6319="",0.5,IF(G6319&lt;=0,2,IF(G6319&gt;=40,2, IF(AND(G6319&gt;0,G6319&lt;1),5,IF(AND(G6319&gt;35,G6319&lt;40),5,IF(O6319&gt;=1.5,1.5,0))))))</f>
        <v>0</v>
      </c>
      <c r="K6319">
        <f>IF(H6319="",0.5,IF(H6319&lt;=0.1,2,IF(H6319&gt;=20,2, IF(AND(H6319&gt;0.1,H6319&lt;0.2),5,IF(AND(H6319&gt;16,H6319&lt;20),5,IF(P6319&gt;=2,1.5,0))))))</f>
        <v>0</v>
      </c>
      <c r="L6319">
        <f>IF(A6319="",0.5,IF(B6319="",0.5,IF(C6319="",0.5,IF(E6319="",0.5,IF(Q6319="Y",0.01,0)))))</f>
        <v>0</v>
      </c>
      <c r="M6319">
        <f>COUNTIF(J6319:L6319,"&gt;0")</f>
        <v>0</v>
      </c>
      <c r="N6319" s="28" t="s">
        <v>66</v>
      </c>
      <c r="O6319">
        <f>IF(G6319="","",ABS(G6320-G6319))</f>
        <v>4.00000000000027E-2</v>
      </c>
      <c r="P6319">
        <f>IF(H6319="","",ABS(H6320-H6319))</f>
        <v>6.9999999999998508E-2</v>
      </c>
      <c r="R6319" s="2">
        <f>E6319-E6318</f>
        <v>1.0416666664241347E-2</v>
      </c>
      <c r="S6319" s="4">
        <f>MROUND(E6319,"0:15")</f>
        <v>45875.666666666664</v>
      </c>
    </row>
    <row r="6320" spans="1:19" x14ac:dyDescent="0.35">
      <c r="A6320">
        <v>2025</v>
      </c>
      <c r="B6320" t="s">
        <v>64</v>
      </c>
      <c r="C6320" t="s">
        <v>65</v>
      </c>
      <c r="D6320">
        <v>681</v>
      </c>
      <c r="E6320" s="4">
        <v>45875.677083333336</v>
      </c>
      <c r="F6320">
        <v>12.77</v>
      </c>
      <c r="G6320">
        <v>22.76</v>
      </c>
      <c r="H6320">
        <v>11.62</v>
      </c>
      <c r="I6320">
        <v>137.69999999999999</v>
      </c>
      <c r="J6320">
        <f>IF(G6320="",0.5,IF(G6320&lt;=0,2,IF(G6320&gt;=40,2, IF(AND(G6320&gt;0,G6320&lt;1),5,IF(AND(G6320&gt;35,G6320&lt;40),5,IF(O6320&gt;=1.5,1.5,0))))))</f>
        <v>0</v>
      </c>
      <c r="K6320">
        <f>IF(H6320="",0.5,IF(H6320&lt;=0.1,2,IF(H6320&gt;=20,2, IF(AND(H6320&gt;0.1,H6320&lt;0.2),5,IF(AND(H6320&gt;16,H6320&lt;20),5,IF(P6320&gt;=2,1.5,0))))))</f>
        <v>0</v>
      </c>
      <c r="L6320">
        <f>IF(A6320="",0.5,IF(B6320="",0.5,IF(C6320="",0.5,IF(E6320="",0.5,IF(Q6320="Y",0.01,0)))))</f>
        <v>0</v>
      </c>
      <c r="M6320">
        <f>COUNTIF(J6320:L6320,"&gt;0")</f>
        <v>0</v>
      </c>
      <c r="N6320" s="28" t="s">
        <v>66</v>
      </c>
      <c r="O6320">
        <f>IF(G6320="","",ABS(G6321-G6320))</f>
        <v>5.9999999999998721E-2</v>
      </c>
      <c r="P6320">
        <f>IF(H6320="","",ABS(H6321-H6320))</f>
        <v>4.9999999999998934E-2</v>
      </c>
      <c r="R6320" s="2">
        <f>E6320-E6319</f>
        <v>1.0416666671517305E-2</v>
      </c>
      <c r="S6320" s="4">
        <f>MROUND(E6320,"0:15")</f>
        <v>45875.677083333328</v>
      </c>
    </row>
    <row r="6321" spans="1:19" x14ac:dyDescent="0.35">
      <c r="A6321">
        <v>2025</v>
      </c>
      <c r="B6321" t="s">
        <v>64</v>
      </c>
      <c r="C6321" t="s">
        <v>65</v>
      </c>
      <c r="D6321">
        <v>682</v>
      </c>
      <c r="E6321" s="4">
        <v>45875.6875</v>
      </c>
      <c r="F6321">
        <v>12.72</v>
      </c>
      <c r="G6321">
        <v>22.82</v>
      </c>
      <c r="H6321">
        <v>11.57</v>
      </c>
      <c r="I6321">
        <v>137.30000000000001</v>
      </c>
      <c r="J6321">
        <f>IF(G6321="",0.5,IF(G6321&lt;=0,2,IF(G6321&gt;=40,2, IF(AND(G6321&gt;0,G6321&lt;1),5,IF(AND(G6321&gt;35,G6321&lt;40),5,IF(O6321&gt;=1.5,1.5,0))))))</f>
        <v>0</v>
      </c>
      <c r="K6321">
        <f>IF(H6321="",0.5,IF(H6321&lt;=0.1,2,IF(H6321&gt;=20,2, IF(AND(H6321&gt;0.1,H6321&lt;0.2),5,IF(AND(H6321&gt;16,H6321&lt;20),5,IF(P6321&gt;=2,1.5,0))))))</f>
        <v>0</v>
      </c>
      <c r="L6321">
        <f>IF(A6321="",0.5,IF(B6321="",0.5,IF(C6321="",0.5,IF(E6321="",0.5,IF(Q6321="Y",0.01,0)))))</f>
        <v>0</v>
      </c>
      <c r="M6321">
        <f>COUNTIF(J6321:L6321,"&gt;0")</f>
        <v>0</v>
      </c>
      <c r="N6321" s="28" t="s">
        <v>66</v>
      </c>
      <c r="O6321">
        <f>IF(G6321="","",ABS(G6322-G6321))</f>
        <v>7.9999999999998295E-2</v>
      </c>
      <c r="P6321">
        <f>IF(H6321="","",ABS(H6322-H6321))</f>
        <v>4.0000000000000924E-2</v>
      </c>
      <c r="R6321" s="2">
        <f>E6321-E6320</f>
        <v>1.0416666664241347E-2</v>
      </c>
      <c r="S6321" s="4">
        <f>MROUND(E6321,"0:15")</f>
        <v>45875.6875</v>
      </c>
    </row>
    <row r="6322" spans="1:19" x14ac:dyDescent="0.35">
      <c r="A6322">
        <v>2025</v>
      </c>
      <c r="B6322" t="s">
        <v>64</v>
      </c>
      <c r="C6322" t="s">
        <v>65</v>
      </c>
      <c r="D6322">
        <v>683</v>
      </c>
      <c r="E6322" s="4">
        <v>45875.697916666664</v>
      </c>
      <c r="F6322">
        <v>12.67</v>
      </c>
      <c r="G6322">
        <v>22.9</v>
      </c>
      <c r="H6322">
        <v>11.53</v>
      </c>
      <c r="I6322">
        <v>137</v>
      </c>
      <c r="J6322">
        <f>IF(G6322="",0.5,IF(G6322&lt;=0,2,IF(G6322&gt;=40,2, IF(AND(G6322&gt;0,G6322&lt;1),5,IF(AND(G6322&gt;35,G6322&lt;40),5,IF(O6322&gt;=1.5,1.5,0))))))</f>
        <v>0</v>
      </c>
      <c r="K6322">
        <f>IF(H6322="",0.5,IF(H6322&lt;=0.1,2,IF(H6322&gt;=20,2, IF(AND(H6322&gt;0.1,H6322&lt;0.2),5,IF(AND(H6322&gt;16,H6322&lt;20),5,IF(P6322&gt;=2,1.5,0))))))</f>
        <v>0</v>
      </c>
      <c r="L6322">
        <f>IF(A6322="",0.5,IF(B6322="",0.5,IF(C6322="",0.5,IF(E6322="",0.5,IF(Q6322="Y",0.01,0)))))</f>
        <v>0</v>
      </c>
      <c r="M6322">
        <f>COUNTIF(J6322:L6322,"&gt;0")</f>
        <v>0</v>
      </c>
      <c r="N6322" s="28" t="s">
        <v>66</v>
      </c>
      <c r="O6322">
        <f>IF(G6322="","",ABS(G6323-G6322))</f>
        <v>4.00000000000027E-2</v>
      </c>
      <c r="P6322">
        <f>IF(H6322="","",ABS(H6323-H6322))</f>
        <v>5.9999999999998721E-2</v>
      </c>
      <c r="R6322" s="2">
        <f>E6322-E6321</f>
        <v>1.0416666664241347E-2</v>
      </c>
      <c r="S6322" s="4">
        <f>MROUND(E6322,"0:15")</f>
        <v>45875.697916666664</v>
      </c>
    </row>
    <row r="6323" spans="1:19" x14ac:dyDescent="0.35">
      <c r="A6323">
        <v>2025</v>
      </c>
      <c r="B6323" t="s">
        <v>64</v>
      </c>
      <c r="C6323" t="s">
        <v>65</v>
      </c>
      <c r="D6323">
        <v>684</v>
      </c>
      <c r="E6323" s="4">
        <v>45875.708333333336</v>
      </c>
      <c r="F6323">
        <v>12.6</v>
      </c>
      <c r="G6323">
        <v>22.94</v>
      </c>
      <c r="H6323">
        <v>11.47</v>
      </c>
      <c r="I6323">
        <v>136.4</v>
      </c>
      <c r="J6323">
        <f>IF(G6323="",0.5,IF(G6323&lt;=0,2,IF(G6323&gt;=40,2, IF(AND(G6323&gt;0,G6323&lt;1),5,IF(AND(G6323&gt;35,G6323&lt;40),5,IF(O6323&gt;=1.5,1.5,0))))))</f>
        <v>0</v>
      </c>
      <c r="K6323">
        <f>IF(H6323="",0.5,IF(H6323&lt;=0.1,2,IF(H6323&gt;=20,2, IF(AND(H6323&gt;0.1,H6323&lt;0.2),5,IF(AND(H6323&gt;16,H6323&lt;20),5,IF(P6323&gt;=2,1.5,0))))))</f>
        <v>0</v>
      </c>
      <c r="L6323">
        <f>IF(A6323="",0.5,IF(B6323="",0.5,IF(C6323="",0.5,IF(E6323="",0.5,IF(Q6323="Y",0.01,0)))))</f>
        <v>0</v>
      </c>
      <c r="M6323">
        <f>COUNTIF(J6323:L6323,"&gt;0")</f>
        <v>0</v>
      </c>
      <c r="N6323" s="28" t="s">
        <v>66</v>
      </c>
      <c r="O6323">
        <f>IF(G6323="","",ABS(G6324-G6323))</f>
        <v>0</v>
      </c>
      <c r="P6323">
        <f>IF(H6323="","",ABS(H6324-H6323))</f>
        <v>0.46000000000000085</v>
      </c>
      <c r="R6323" s="2">
        <f>E6323-E6322</f>
        <v>1.0416666671517305E-2</v>
      </c>
      <c r="S6323" s="4">
        <f>MROUND(E6323,"0:15")</f>
        <v>45875.708333333328</v>
      </c>
    </row>
    <row r="6324" spans="1:19" x14ac:dyDescent="0.35">
      <c r="A6324">
        <v>2025</v>
      </c>
      <c r="B6324" t="s">
        <v>64</v>
      </c>
      <c r="C6324" t="s">
        <v>65</v>
      </c>
      <c r="D6324">
        <v>685</v>
      </c>
      <c r="E6324" s="4">
        <v>45875.71875</v>
      </c>
      <c r="F6324">
        <v>12.1</v>
      </c>
      <c r="G6324">
        <v>22.94</v>
      </c>
      <c r="H6324">
        <v>11.01</v>
      </c>
      <c r="I6324">
        <v>131</v>
      </c>
      <c r="J6324">
        <f>IF(G6324="",0.5,IF(G6324&lt;=0,2,IF(G6324&gt;=40,2, IF(AND(G6324&gt;0,G6324&lt;1),5,IF(AND(G6324&gt;35,G6324&lt;40),5,IF(O6324&gt;=1.5,1.5,0))))))</f>
        <v>0</v>
      </c>
      <c r="K6324">
        <f>IF(H6324="",0.5,IF(H6324&lt;=0.1,2,IF(H6324&gt;=20,2, IF(AND(H6324&gt;0.1,H6324&lt;0.2),5,IF(AND(H6324&gt;16,H6324&lt;20),5,IF(P6324&gt;=2,1.5,0))))))</f>
        <v>0</v>
      </c>
      <c r="L6324">
        <f>IF(A6324="",0.5,IF(B6324="",0.5,IF(C6324="",0.5,IF(E6324="",0.5,IF(Q6324="Y",0.01,0)))))</f>
        <v>0</v>
      </c>
      <c r="M6324">
        <f>COUNTIF(J6324:L6324,"&gt;0")</f>
        <v>0</v>
      </c>
      <c r="N6324" s="28" t="s">
        <v>66</v>
      </c>
      <c r="O6324">
        <f>IF(G6324="","",ABS(G6325-G6324))</f>
        <v>0</v>
      </c>
      <c r="P6324">
        <f>IF(H6324="","",ABS(H6325-H6324))</f>
        <v>6.0000000000000497E-2</v>
      </c>
      <c r="R6324" s="2">
        <f>E6324-E6323</f>
        <v>1.0416666664241347E-2</v>
      </c>
      <c r="S6324" s="4">
        <f>MROUND(E6324,"0:15")</f>
        <v>45875.71875</v>
      </c>
    </row>
    <row r="6325" spans="1:19" x14ac:dyDescent="0.35">
      <c r="A6325">
        <v>2025</v>
      </c>
      <c r="B6325" t="s">
        <v>64</v>
      </c>
      <c r="C6325" t="s">
        <v>65</v>
      </c>
      <c r="D6325">
        <v>686</v>
      </c>
      <c r="E6325" s="4">
        <v>45875.729166666664</v>
      </c>
      <c r="F6325">
        <v>12.03</v>
      </c>
      <c r="G6325">
        <v>22.94</v>
      </c>
      <c r="H6325">
        <v>10.95</v>
      </c>
      <c r="I6325">
        <v>130.19999999999999</v>
      </c>
      <c r="J6325">
        <f>IF(G6325="",0.5,IF(G6325&lt;=0,2,IF(G6325&gt;=40,2, IF(AND(G6325&gt;0,G6325&lt;1),5,IF(AND(G6325&gt;35,G6325&lt;40),5,IF(O6325&gt;=1.5,1.5,0))))))</f>
        <v>0</v>
      </c>
      <c r="K6325">
        <f>IF(H6325="",0.5,IF(H6325&lt;=0.1,2,IF(H6325&gt;=20,2, IF(AND(H6325&gt;0.1,H6325&lt;0.2),5,IF(AND(H6325&gt;16,H6325&lt;20),5,IF(P6325&gt;=2,1.5,0))))))</f>
        <v>0</v>
      </c>
      <c r="L6325">
        <f>IF(A6325="",0.5,IF(B6325="",0.5,IF(C6325="",0.5,IF(E6325="",0.5,IF(Q6325="Y",0.01,0)))))</f>
        <v>0</v>
      </c>
      <c r="M6325">
        <f>COUNTIF(J6325:L6325,"&gt;0")</f>
        <v>0</v>
      </c>
      <c r="N6325" s="28" t="s">
        <v>66</v>
      </c>
      <c r="O6325">
        <f>IF(G6325="","",ABS(G6326-G6325))</f>
        <v>0</v>
      </c>
      <c r="P6325">
        <f>IF(H6325="","",ABS(H6326-H6325))</f>
        <v>5.0000000000000711E-2</v>
      </c>
      <c r="R6325" s="2">
        <f>E6325-E6324</f>
        <v>1.0416666664241347E-2</v>
      </c>
      <c r="S6325" s="4">
        <f>MROUND(E6325,"0:15")</f>
        <v>45875.729166666664</v>
      </c>
    </row>
    <row r="6326" spans="1:19" x14ac:dyDescent="0.35">
      <c r="A6326">
        <v>2025</v>
      </c>
      <c r="B6326" t="s">
        <v>64</v>
      </c>
      <c r="C6326" t="s">
        <v>65</v>
      </c>
      <c r="D6326">
        <v>687</v>
      </c>
      <c r="E6326" s="4">
        <v>45875.739583333336</v>
      </c>
      <c r="F6326">
        <v>12.08</v>
      </c>
      <c r="G6326">
        <v>22.94</v>
      </c>
      <c r="H6326">
        <v>11</v>
      </c>
      <c r="I6326">
        <v>130.80000000000001</v>
      </c>
      <c r="J6326">
        <f>IF(G6326="",0.5,IF(G6326&lt;=0,2,IF(G6326&gt;=40,2, IF(AND(G6326&gt;0,G6326&lt;1),5,IF(AND(G6326&gt;35,G6326&lt;40),5,IF(O6326&gt;=1.5,1.5,0))))))</f>
        <v>0</v>
      </c>
      <c r="K6326">
        <f>IF(H6326="",0.5,IF(H6326&lt;=0.1,2,IF(H6326&gt;=20,2, IF(AND(H6326&gt;0.1,H6326&lt;0.2),5,IF(AND(H6326&gt;16,H6326&lt;20),5,IF(P6326&gt;=2,1.5,0))))))</f>
        <v>0</v>
      </c>
      <c r="L6326">
        <f>IF(A6326="",0.5,IF(B6326="",0.5,IF(C6326="",0.5,IF(E6326="",0.5,IF(Q6326="Y",0.01,0)))))</f>
        <v>0</v>
      </c>
      <c r="M6326">
        <f>COUNTIF(J6326:L6326,"&gt;0")</f>
        <v>0</v>
      </c>
      <c r="N6326" s="28" t="s">
        <v>66</v>
      </c>
      <c r="O6326">
        <f>IF(G6326="","",ABS(G6327-G6326))</f>
        <v>0</v>
      </c>
      <c r="P6326">
        <f>IF(H6326="","",ABS(H6327-H6326))</f>
        <v>0.19999999999999929</v>
      </c>
      <c r="R6326" s="2">
        <f>E6326-E6325</f>
        <v>1.0416666671517305E-2</v>
      </c>
      <c r="S6326" s="4">
        <f>MROUND(E6326,"0:15")</f>
        <v>45875.739583333328</v>
      </c>
    </row>
    <row r="6327" spans="1:19" x14ac:dyDescent="0.35">
      <c r="A6327">
        <v>2025</v>
      </c>
      <c r="B6327" t="s">
        <v>64</v>
      </c>
      <c r="C6327" t="s">
        <v>65</v>
      </c>
      <c r="D6327">
        <v>688</v>
      </c>
      <c r="E6327" s="4">
        <v>45875.75</v>
      </c>
      <c r="F6327">
        <v>11.86</v>
      </c>
      <c r="G6327">
        <v>22.94</v>
      </c>
      <c r="H6327">
        <v>10.8</v>
      </c>
      <c r="I6327">
        <v>128.4</v>
      </c>
      <c r="J6327">
        <f>IF(G6327="",0.5,IF(G6327&lt;=0,2,IF(G6327&gt;=40,2, IF(AND(G6327&gt;0,G6327&lt;1),5,IF(AND(G6327&gt;35,G6327&lt;40),5,IF(O6327&gt;=1.5,1.5,0))))))</f>
        <v>0</v>
      </c>
      <c r="K6327">
        <f>IF(H6327="",0.5,IF(H6327&lt;=0.1,2,IF(H6327&gt;=20,2, IF(AND(H6327&gt;0.1,H6327&lt;0.2),5,IF(AND(H6327&gt;16,H6327&lt;20),5,IF(P6327&gt;=2,1.5,0))))))</f>
        <v>0</v>
      </c>
      <c r="L6327">
        <f>IF(A6327="",0.5,IF(B6327="",0.5,IF(C6327="",0.5,IF(E6327="",0.5,IF(Q6327="Y",0.01,0)))))</f>
        <v>0</v>
      </c>
      <c r="M6327">
        <f>COUNTIF(J6327:L6327,"&gt;0")</f>
        <v>0</v>
      </c>
      <c r="N6327" s="28" t="s">
        <v>66</v>
      </c>
      <c r="O6327">
        <f>IF(G6327="","",ABS(G6328-G6327))</f>
        <v>0</v>
      </c>
      <c r="P6327">
        <f>IF(H6327="","",ABS(H6328-H6327))</f>
        <v>1.1800000000000015</v>
      </c>
      <c r="R6327" s="2">
        <f>E6327-E6326</f>
        <v>1.0416666664241347E-2</v>
      </c>
      <c r="S6327" s="4">
        <f>MROUND(E6327,"0:15")</f>
        <v>45875.75</v>
      </c>
    </row>
    <row r="6328" spans="1:19" x14ac:dyDescent="0.35">
      <c r="A6328">
        <v>2025</v>
      </c>
      <c r="B6328" t="s">
        <v>64</v>
      </c>
      <c r="C6328" t="s">
        <v>65</v>
      </c>
      <c r="D6328">
        <v>689</v>
      </c>
      <c r="E6328" s="4">
        <v>45875.760416666664</v>
      </c>
      <c r="F6328">
        <v>10.57</v>
      </c>
      <c r="G6328">
        <v>22.94</v>
      </c>
      <c r="H6328">
        <v>9.6199999999999992</v>
      </c>
      <c r="I6328">
        <v>114.5</v>
      </c>
      <c r="J6328">
        <f>IF(G6328="",0.5,IF(G6328&lt;=0,2,IF(G6328&gt;=40,2, IF(AND(G6328&gt;0,G6328&lt;1),5,IF(AND(G6328&gt;35,G6328&lt;40),5,IF(O6328&gt;=1.5,1.5,0))))))</f>
        <v>0</v>
      </c>
      <c r="K6328">
        <f>IF(H6328="",0.5,IF(H6328&lt;=0.1,2,IF(H6328&gt;=20,2, IF(AND(H6328&gt;0.1,H6328&lt;0.2),5,IF(AND(H6328&gt;16,H6328&lt;20),5,IF(P6328&gt;=2,1.5,0))))))</f>
        <v>0</v>
      </c>
      <c r="L6328">
        <f>IF(A6328="",0.5,IF(B6328="",0.5,IF(C6328="",0.5,IF(E6328="",0.5,IF(Q6328="Y",0.01,0)))))</f>
        <v>0</v>
      </c>
      <c r="M6328">
        <f>COUNTIF(J6328:L6328,"&gt;0")</f>
        <v>0</v>
      </c>
      <c r="N6328" s="28" t="s">
        <v>66</v>
      </c>
      <c r="O6328">
        <f>IF(G6328="","",ABS(G6329-G6328))</f>
        <v>0</v>
      </c>
      <c r="P6328">
        <f>IF(H6328="","",ABS(H6329-H6328))</f>
        <v>0.5600000000000005</v>
      </c>
      <c r="R6328" s="2">
        <f>E6328-E6327</f>
        <v>1.0416666664241347E-2</v>
      </c>
      <c r="S6328" s="4">
        <f>MROUND(E6328,"0:15")</f>
        <v>45875.760416666664</v>
      </c>
    </row>
    <row r="6329" spans="1:19" x14ac:dyDescent="0.35">
      <c r="A6329">
        <v>2025</v>
      </c>
      <c r="B6329" t="s">
        <v>64</v>
      </c>
      <c r="C6329" t="s">
        <v>65</v>
      </c>
      <c r="D6329">
        <v>690</v>
      </c>
      <c r="E6329" s="4">
        <v>45875.770833333336</v>
      </c>
      <c r="F6329">
        <v>11.18</v>
      </c>
      <c r="G6329">
        <v>22.94</v>
      </c>
      <c r="H6329">
        <v>10.18</v>
      </c>
      <c r="I6329">
        <v>121.1</v>
      </c>
      <c r="J6329">
        <f>IF(G6329="",0.5,IF(G6329&lt;=0,2,IF(G6329&gt;=40,2, IF(AND(G6329&gt;0,G6329&lt;1),5,IF(AND(G6329&gt;35,G6329&lt;40),5,IF(O6329&gt;=1.5,1.5,0))))))</f>
        <v>0</v>
      </c>
      <c r="K6329">
        <f>IF(H6329="",0.5,IF(H6329&lt;=0.1,2,IF(H6329&gt;=20,2, IF(AND(H6329&gt;0.1,H6329&lt;0.2),5,IF(AND(H6329&gt;16,H6329&lt;20),5,IF(P6329&gt;=2,1.5,0))))))</f>
        <v>0</v>
      </c>
      <c r="L6329">
        <f>IF(A6329="",0.5,IF(B6329="",0.5,IF(C6329="",0.5,IF(E6329="",0.5,IF(Q6329="Y",0.01,0)))))</f>
        <v>0</v>
      </c>
      <c r="M6329">
        <f>COUNTIF(J6329:L6329,"&gt;0")</f>
        <v>0</v>
      </c>
      <c r="N6329" s="28" t="s">
        <v>66</v>
      </c>
      <c r="O6329">
        <f>IF(G6329="","",ABS(G6330-G6329))</f>
        <v>4.00000000000027E-2</v>
      </c>
      <c r="P6329">
        <f>IF(H6329="","",ABS(H6330-H6329))</f>
        <v>6.0000000000000497E-2</v>
      </c>
      <c r="R6329" s="2">
        <f>E6329-E6328</f>
        <v>1.0416666671517305E-2</v>
      </c>
      <c r="S6329" s="4">
        <f>MROUND(E6329,"0:15")</f>
        <v>45875.770833333328</v>
      </c>
    </row>
    <row r="6330" spans="1:19" x14ac:dyDescent="0.35">
      <c r="A6330">
        <v>2025</v>
      </c>
      <c r="B6330" t="s">
        <v>64</v>
      </c>
      <c r="C6330" t="s">
        <v>65</v>
      </c>
      <c r="D6330">
        <v>691</v>
      </c>
      <c r="E6330" s="4">
        <v>45875.78125</v>
      </c>
      <c r="F6330">
        <v>11.11</v>
      </c>
      <c r="G6330">
        <v>22.9</v>
      </c>
      <c r="H6330">
        <v>10.119999999999999</v>
      </c>
      <c r="I6330">
        <v>120.2</v>
      </c>
      <c r="J6330">
        <f>IF(G6330="",0.5,IF(G6330&lt;=0,2,IF(G6330&gt;=40,2, IF(AND(G6330&gt;0,G6330&lt;1),5,IF(AND(G6330&gt;35,G6330&lt;40),5,IF(O6330&gt;=1.5,1.5,0))))))</f>
        <v>0</v>
      </c>
      <c r="K6330">
        <f>IF(H6330="",0.5,IF(H6330&lt;=0.1,2,IF(H6330&gt;=20,2, IF(AND(H6330&gt;0.1,H6330&lt;0.2),5,IF(AND(H6330&gt;16,H6330&lt;20),5,IF(P6330&gt;=2,1.5,0))))))</f>
        <v>0</v>
      </c>
      <c r="L6330">
        <f>IF(A6330="",0.5,IF(B6330="",0.5,IF(C6330="",0.5,IF(E6330="",0.5,IF(Q6330="Y",0.01,0)))))</f>
        <v>0</v>
      </c>
      <c r="M6330">
        <f>COUNTIF(J6330:L6330,"&gt;0")</f>
        <v>0</v>
      </c>
      <c r="N6330" s="28" t="s">
        <v>66</v>
      </c>
      <c r="O6330">
        <f>IF(G6330="","",ABS(G6331-G6330))</f>
        <v>3.9999999999999147E-2</v>
      </c>
      <c r="P6330">
        <f>IF(H6330="","",ABS(H6331-H6330))</f>
        <v>0.28999999999999915</v>
      </c>
      <c r="R6330" s="2">
        <f>E6330-E6329</f>
        <v>1.0416666664241347E-2</v>
      </c>
      <c r="S6330" s="4">
        <f>MROUND(E6330,"0:15")</f>
        <v>45875.78125</v>
      </c>
    </row>
    <row r="6331" spans="1:19" x14ac:dyDescent="0.35">
      <c r="A6331">
        <v>2025</v>
      </c>
      <c r="B6331" t="s">
        <v>64</v>
      </c>
      <c r="C6331" t="s">
        <v>65</v>
      </c>
      <c r="D6331">
        <v>692</v>
      </c>
      <c r="E6331" s="4">
        <v>45875.791666666664</v>
      </c>
      <c r="F6331">
        <v>10.79</v>
      </c>
      <c r="G6331">
        <v>22.86</v>
      </c>
      <c r="H6331">
        <v>9.83</v>
      </c>
      <c r="I6331">
        <v>116.7</v>
      </c>
      <c r="J6331">
        <f>IF(G6331="",0.5,IF(G6331&lt;=0,2,IF(G6331&gt;=40,2, IF(AND(G6331&gt;0,G6331&lt;1),5,IF(AND(G6331&gt;35,G6331&lt;40),5,IF(O6331&gt;=1.5,1.5,0))))))</f>
        <v>0</v>
      </c>
      <c r="K6331">
        <f>IF(H6331="",0.5,IF(H6331&lt;=0.1,2,IF(H6331&gt;=20,2, IF(AND(H6331&gt;0.1,H6331&lt;0.2),5,IF(AND(H6331&gt;16,H6331&lt;20),5,IF(P6331&gt;=2,1.5,0))))))</f>
        <v>0</v>
      </c>
      <c r="L6331">
        <f>IF(A6331="",0.5,IF(B6331="",0.5,IF(C6331="",0.5,IF(E6331="",0.5,IF(Q6331="Y",0.01,0)))))</f>
        <v>0</v>
      </c>
      <c r="M6331">
        <f>COUNTIF(J6331:L6331,"&gt;0")</f>
        <v>0</v>
      </c>
      <c r="N6331" s="28" t="s">
        <v>66</v>
      </c>
      <c r="O6331">
        <f>IF(G6331="","",ABS(G6332-G6331))</f>
        <v>1.9999999999999574E-2</v>
      </c>
      <c r="P6331">
        <f>IF(H6331="","",ABS(H6332-H6331))</f>
        <v>0.49000000000000021</v>
      </c>
      <c r="R6331" s="2">
        <f>E6331-E6330</f>
        <v>1.0416666664241347E-2</v>
      </c>
      <c r="S6331" s="4">
        <f>MROUND(E6331,"0:15")</f>
        <v>45875.791666666664</v>
      </c>
    </row>
    <row r="6332" spans="1:19" x14ac:dyDescent="0.35">
      <c r="A6332">
        <v>2025</v>
      </c>
      <c r="B6332" t="s">
        <v>64</v>
      </c>
      <c r="C6332" t="s">
        <v>65</v>
      </c>
      <c r="D6332">
        <v>693</v>
      </c>
      <c r="E6332" s="4">
        <v>45875.802083333336</v>
      </c>
      <c r="F6332">
        <v>10.25</v>
      </c>
      <c r="G6332">
        <v>22.84</v>
      </c>
      <c r="H6332">
        <v>9.34</v>
      </c>
      <c r="I6332">
        <v>110.8</v>
      </c>
      <c r="J6332">
        <f>IF(G6332="",0.5,IF(G6332&lt;=0,2,IF(G6332&gt;=40,2, IF(AND(G6332&gt;0,G6332&lt;1),5,IF(AND(G6332&gt;35,G6332&lt;40),5,IF(O6332&gt;=1.5,1.5,0))))))</f>
        <v>0</v>
      </c>
      <c r="K6332">
        <f>IF(H6332="",0.5,IF(H6332&lt;=0.1,2,IF(H6332&gt;=20,2, IF(AND(H6332&gt;0.1,H6332&lt;0.2),5,IF(AND(H6332&gt;16,H6332&lt;20),5,IF(P6332&gt;=2,1.5,0))))))</f>
        <v>0</v>
      </c>
      <c r="L6332">
        <f>IF(A6332="",0.5,IF(B6332="",0.5,IF(C6332="",0.5,IF(E6332="",0.5,IF(Q6332="Y",0.01,0)))))</f>
        <v>0</v>
      </c>
      <c r="M6332">
        <f>COUNTIF(J6332:L6332,"&gt;0")</f>
        <v>0</v>
      </c>
      <c r="N6332" s="28" t="s">
        <v>66</v>
      </c>
      <c r="O6332">
        <f>IF(G6332="","",ABS(G6333-G6332))</f>
        <v>3.9999999999999147E-2</v>
      </c>
      <c r="P6332">
        <f>IF(H6332="","",ABS(H6333-H6332))</f>
        <v>0.16999999999999993</v>
      </c>
      <c r="R6332" s="2">
        <f>E6332-E6331</f>
        <v>1.0416666671517305E-2</v>
      </c>
      <c r="S6332" s="4">
        <f>MROUND(E6332,"0:15")</f>
        <v>45875.802083333328</v>
      </c>
    </row>
    <row r="6333" spans="1:19" x14ac:dyDescent="0.35">
      <c r="A6333">
        <v>2025</v>
      </c>
      <c r="B6333" t="s">
        <v>64</v>
      </c>
      <c r="C6333" t="s">
        <v>65</v>
      </c>
      <c r="D6333">
        <v>694</v>
      </c>
      <c r="E6333" s="4">
        <v>45875.8125</v>
      </c>
      <c r="F6333">
        <v>10.07</v>
      </c>
      <c r="G6333">
        <v>22.8</v>
      </c>
      <c r="H6333">
        <v>9.17</v>
      </c>
      <c r="I6333">
        <v>108.8</v>
      </c>
      <c r="J6333">
        <f>IF(G6333="",0.5,IF(G6333&lt;=0,2,IF(G6333&gt;=40,2, IF(AND(G6333&gt;0,G6333&lt;1),5,IF(AND(G6333&gt;35,G6333&lt;40),5,IF(O6333&gt;=1.5,1.5,0))))))</f>
        <v>0</v>
      </c>
      <c r="K6333">
        <f>IF(H6333="",0.5,IF(H6333&lt;=0.1,2,IF(H6333&gt;=20,2, IF(AND(H6333&gt;0.1,H6333&lt;0.2),5,IF(AND(H6333&gt;16,H6333&lt;20),5,IF(P6333&gt;=2,1.5,0))))))</f>
        <v>0</v>
      </c>
      <c r="L6333">
        <f>IF(A6333="",0.5,IF(B6333="",0.5,IF(C6333="",0.5,IF(E6333="",0.5,IF(Q6333="Y",0.01,0)))))</f>
        <v>0</v>
      </c>
      <c r="M6333">
        <f>COUNTIF(J6333:L6333,"&gt;0")</f>
        <v>0</v>
      </c>
      <c r="N6333" s="28" t="s">
        <v>66</v>
      </c>
      <c r="O6333">
        <f>IF(G6333="","",ABS(G6334-G6333))</f>
        <v>3.9999999999999147E-2</v>
      </c>
      <c r="P6333">
        <f>IF(H6333="","",ABS(H6334-H6333))</f>
        <v>9.9999999999999645E-2</v>
      </c>
      <c r="R6333" s="2">
        <f>E6333-E6332</f>
        <v>1.0416666664241347E-2</v>
      </c>
      <c r="S6333" s="4">
        <f>MROUND(E6333,"0:15")</f>
        <v>45875.8125</v>
      </c>
    </row>
    <row r="6334" spans="1:19" x14ac:dyDescent="0.35">
      <c r="A6334">
        <v>2025</v>
      </c>
      <c r="B6334" t="s">
        <v>64</v>
      </c>
      <c r="C6334" t="s">
        <v>65</v>
      </c>
      <c r="D6334">
        <v>695</v>
      </c>
      <c r="E6334" s="4">
        <v>45875.822916666664</v>
      </c>
      <c r="F6334">
        <v>9.9600000000000009</v>
      </c>
      <c r="G6334">
        <v>22.76</v>
      </c>
      <c r="H6334">
        <v>9.07</v>
      </c>
      <c r="I6334">
        <v>107.5</v>
      </c>
      <c r="J6334">
        <f>IF(G6334="",0.5,IF(G6334&lt;=0,2,IF(G6334&gt;=40,2, IF(AND(G6334&gt;0,G6334&lt;1),5,IF(AND(G6334&gt;35,G6334&lt;40),5,IF(O6334&gt;=1.5,1.5,0))))))</f>
        <v>0</v>
      </c>
      <c r="K6334">
        <f>IF(H6334="",0.5,IF(H6334&lt;=0.1,2,IF(H6334&gt;=20,2, IF(AND(H6334&gt;0.1,H6334&lt;0.2),5,IF(AND(H6334&gt;16,H6334&lt;20),5,IF(P6334&gt;=2,1.5,0))))))</f>
        <v>0</v>
      </c>
      <c r="L6334">
        <f>IF(A6334="",0.5,IF(B6334="",0.5,IF(C6334="",0.5,IF(E6334="",0.5,IF(Q6334="Y",0.01,0)))))</f>
        <v>0</v>
      </c>
      <c r="M6334">
        <f>COUNTIF(J6334:L6334,"&gt;0")</f>
        <v>0</v>
      </c>
      <c r="N6334" s="28" t="s">
        <v>66</v>
      </c>
      <c r="O6334">
        <f>IF(G6334="","",ABS(G6335-G6334))</f>
        <v>6.0000000000002274E-2</v>
      </c>
      <c r="P6334">
        <f>IF(H6334="","",ABS(H6335-H6334))</f>
        <v>0.12999999999999901</v>
      </c>
      <c r="R6334" s="2">
        <f>E6334-E6333</f>
        <v>1.0416666664241347E-2</v>
      </c>
      <c r="S6334" s="4">
        <f>MROUND(E6334,"0:15")</f>
        <v>45875.822916666664</v>
      </c>
    </row>
    <row r="6335" spans="1:19" x14ac:dyDescent="0.35">
      <c r="A6335">
        <v>2025</v>
      </c>
      <c r="B6335" t="s">
        <v>64</v>
      </c>
      <c r="C6335" t="s">
        <v>65</v>
      </c>
      <c r="D6335">
        <v>696</v>
      </c>
      <c r="E6335" s="4">
        <v>45875.833333333336</v>
      </c>
      <c r="F6335">
        <v>10.1</v>
      </c>
      <c r="G6335">
        <v>22.7</v>
      </c>
      <c r="H6335">
        <v>9.1999999999999993</v>
      </c>
      <c r="I6335">
        <v>108.9</v>
      </c>
      <c r="J6335">
        <f>IF(G6335="",0.5,IF(G6335&lt;=0,2,IF(G6335&gt;=40,2, IF(AND(G6335&gt;0,G6335&lt;1),5,IF(AND(G6335&gt;35,G6335&lt;40),5,IF(O6335&gt;=1.5,1.5,0))))))</f>
        <v>0</v>
      </c>
      <c r="K6335">
        <f>IF(H6335="",0.5,IF(H6335&lt;=0.1,2,IF(H6335&gt;=20,2, IF(AND(H6335&gt;0.1,H6335&lt;0.2),5,IF(AND(H6335&gt;16,H6335&lt;20),5,IF(P6335&gt;=2,1.5,0))))))</f>
        <v>0</v>
      </c>
      <c r="L6335">
        <f>IF(A6335="",0.5,IF(B6335="",0.5,IF(C6335="",0.5,IF(E6335="",0.5,IF(Q6335="Y",0.01,0)))))</f>
        <v>0</v>
      </c>
      <c r="M6335">
        <f>COUNTIF(J6335:L6335,"&gt;0")</f>
        <v>0</v>
      </c>
      <c r="N6335" s="28" t="s">
        <v>66</v>
      </c>
      <c r="O6335">
        <f>IF(G6335="","",ABS(G6336-G6335))</f>
        <v>3.9999999999999147E-2</v>
      </c>
      <c r="P6335">
        <f>IF(H6335="","",ABS(H6336-H6335))</f>
        <v>0.50999999999999979</v>
      </c>
      <c r="R6335" s="2">
        <f>E6335-E6334</f>
        <v>1.0416666671517305E-2</v>
      </c>
      <c r="S6335" s="4">
        <f>MROUND(E6335,"0:15")</f>
        <v>45875.833333333328</v>
      </c>
    </row>
    <row r="6336" spans="1:19" x14ac:dyDescent="0.35">
      <c r="A6336">
        <v>2025</v>
      </c>
      <c r="B6336" t="s">
        <v>64</v>
      </c>
      <c r="C6336" t="s">
        <v>65</v>
      </c>
      <c r="D6336">
        <v>697</v>
      </c>
      <c r="E6336" s="4">
        <v>45875.84375</v>
      </c>
      <c r="F6336">
        <v>9.5399999999999991</v>
      </c>
      <c r="G6336">
        <v>22.66</v>
      </c>
      <c r="H6336">
        <v>8.69</v>
      </c>
      <c r="I6336">
        <v>102.8</v>
      </c>
      <c r="J6336">
        <f>IF(G6336="",0.5,IF(G6336&lt;=0,2,IF(G6336&gt;=40,2, IF(AND(G6336&gt;0,G6336&lt;1),5,IF(AND(G6336&gt;35,G6336&lt;40),5,IF(O6336&gt;=1.5,1.5,0))))))</f>
        <v>0</v>
      </c>
      <c r="K6336">
        <f>IF(H6336="",0.5,IF(H6336&lt;=0.1,2,IF(H6336&gt;=20,2, IF(AND(H6336&gt;0.1,H6336&lt;0.2),5,IF(AND(H6336&gt;16,H6336&lt;20),5,IF(P6336&gt;=2,1.5,0))))))</f>
        <v>0</v>
      </c>
      <c r="L6336">
        <f>IF(A6336="",0.5,IF(B6336="",0.5,IF(C6336="",0.5,IF(E6336="",0.5,IF(Q6336="Y",0.01,0)))))</f>
        <v>0</v>
      </c>
      <c r="M6336">
        <f>COUNTIF(J6336:L6336,"&gt;0")</f>
        <v>0</v>
      </c>
      <c r="N6336" s="28" t="s">
        <v>66</v>
      </c>
      <c r="O6336">
        <f>IF(G6336="","",ABS(G6337-G6336))</f>
        <v>5.9999999999998721E-2</v>
      </c>
      <c r="P6336">
        <f>IF(H6336="","",ABS(H6337-H6336))</f>
        <v>0.36999999999999922</v>
      </c>
      <c r="R6336" s="2">
        <f>E6336-E6335</f>
        <v>1.0416666664241347E-2</v>
      </c>
      <c r="S6336" s="4">
        <f>MROUND(E6336,"0:15")</f>
        <v>45875.84375</v>
      </c>
    </row>
    <row r="6337" spans="1:19" x14ac:dyDescent="0.35">
      <c r="A6337">
        <v>2025</v>
      </c>
      <c r="B6337" t="s">
        <v>64</v>
      </c>
      <c r="C6337" t="s">
        <v>65</v>
      </c>
      <c r="D6337">
        <v>698</v>
      </c>
      <c r="E6337" s="4">
        <v>45875.854166666664</v>
      </c>
      <c r="F6337">
        <v>9.1300000000000008</v>
      </c>
      <c r="G6337">
        <v>22.6</v>
      </c>
      <c r="H6337">
        <v>8.32</v>
      </c>
      <c r="I6337">
        <v>98.3</v>
      </c>
      <c r="J6337">
        <f>IF(G6337="",0.5,IF(G6337&lt;=0,2,IF(G6337&gt;=40,2, IF(AND(G6337&gt;0,G6337&lt;1),5,IF(AND(G6337&gt;35,G6337&lt;40),5,IF(O6337&gt;=1.5,1.5,0))))))</f>
        <v>0</v>
      </c>
      <c r="K6337">
        <f>IF(H6337="",0.5,IF(H6337&lt;=0.1,2,IF(H6337&gt;=20,2, IF(AND(H6337&gt;0.1,H6337&lt;0.2),5,IF(AND(H6337&gt;16,H6337&lt;20),5,IF(P6337&gt;=2,1.5,0))))))</f>
        <v>0</v>
      </c>
      <c r="L6337">
        <f>IF(A6337="",0.5,IF(B6337="",0.5,IF(C6337="",0.5,IF(E6337="",0.5,IF(Q6337="Y",0.01,0)))))</f>
        <v>0</v>
      </c>
      <c r="M6337">
        <f>COUNTIF(J6337:L6337,"&gt;0")</f>
        <v>0</v>
      </c>
      <c r="N6337" s="28" t="s">
        <v>66</v>
      </c>
      <c r="O6337">
        <f>IF(G6337="","",ABS(G6338-G6337))</f>
        <v>6.0000000000002274E-2</v>
      </c>
      <c r="P6337">
        <f>IF(H6337="","",ABS(H6338-H6337))</f>
        <v>0.12999999999999901</v>
      </c>
      <c r="R6337" s="2">
        <f>E6337-E6336</f>
        <v>1.0416666664241347E-2</v>
      </c>
      <c r="S6337" s="4">
        <f>MROUND(E6337,"0:15")</f>
        <v>45875.854166666664</v>
      </c>
    </row>
    <row r="6338" spans="1:19" x14ac:dyDescent="0.35">
      <c r="A6338">
        <v>2025</v>
      </c>
      <c r="B6338" t="s">
        <v>64</v>
      </c>
      <c r="C6338" t="s">
        <v>65</v>
      </c>
      <c r="D6338">
        <v>699</v>
      </c>
      <c r="E6338" s="4">
        <v>45875.864583333336</v>
      </c>
      <c r="F6338">
        <v>9.27</v>
      </c>
      <c r="G6338">
        <v>22.54</v>
      </c>
      <c r="H6338">
        <v>8.4499999999999993</v>
      </c>
      <c r="I6338">
        <v>99.7</v>
      </c>
      <c r="J6338">
        <f>IF(G6338="",0.5,IF(G6338&lt;=0,2,IF(G6338&gt;=40,2, IF(AND(G6338&gt;0,G6338&lt;1),5,IF(AND(G6338&gt;35,G6338&lt;40),5,IF(O6338&gt;=1.5,1.5,0))))))</f>
        <v>0</v>
      </c>
      <c r="K6338">
        <f>IF(H6338="",0.5,IF(H6338&lt;=0.1,2,IF(H6338&gt;=20,2, IF(AND(H6338&gt;0.1,H6338&lt;0.2),5,IF(AND(H6338&gt;16,H6338&lt;20),5,IF(P6338&gt;=2,1.5,0))))))</f>
        <v>0</v>
      </c>
      <c r="L6338">
        <f>IF(A6338="",0.5,IF(B6338="",0.5,IF(C6338="",0.5,IF(E6338="",0.5,IF(Q6338="Y",0.01,0)))))</f>
        <v>0</v>
      </c>
      <c r="M6338">
        <f>COUNTIF(J6338:L6338,"&gt;0")</f>
        <v>0</v>
      </c>
      <c r="N6338" s="28" t="s">
        <v>66</v>
      </c>
      <c r="O6338">
        <f>IF(G6338="","",ABS(G6339-G6338))</f>
        <v>5.9999999999998721E-2</v>
      </c>
      <c r="P6338">
        <f>IF(H6338="","",ABS(H6339-H6338))</f>
        <v>0.25999999999999979</v>
      </c>
      <c r="R6338" s="2">
        <f>E6338-E6337</f>
        <v>1.0416666671517305E-2</v>
      </c>
      <c r="S6338" s="4">
        <f>MROUND(E6338,"0:15")</f>
        <v>45875.864583333328</v>
      </c>
    </row>
    <row r="6339" spans="1:19" x14ac:dyDescent="0.35">
      <c r="A6339">
        <v>2025</v>
      </c>
      <c r="B6339" t="s">
        <v>64</v>
      </c>
      <c r="C6339" t="s">
        <v>65</v>
      </c>
      <c r="D6339">
        <v>700</v>
      </c>
      <c r="E6339" s="4">
        <v>45875.875</v>
      </c>
      <c r="F6339">
        <v>8.99</v>
      </c>
      <c r="G6339">
        <v>22.48</v>
      </c>
      <c r="H6339">
        <v>8.19</v>
      </c>
      <c r="I6339">
        <v>96.6</v>
      </c>
      <c r="J6339">
        <f>IF(G6339="",0.5,IF(G6339&lt;=0,2,IF(G6339&gt;=40,2, IF(AND(G6339&gt;0,G6339&lt;1),5,IF(AND(G6339&gt;35,G6339&lt;40),5,IF(O6339&gt;=1.5,1.5,0))))))</f>
        <v>0</v>
      </c>
      <c r="K6339">
        <f>IF(H6339="",0.5,IF(H6339&lt;=0.1,2,IF(H6339&gt;=20,2, IF(AND(H6339&gt;0.1,H6339&lt;0.2),5,IF(AND(H6339&gt;16,H6339&lt;20),5,IF(P6339&gt;=2,1.5,0))))))</f>
        <v>0</v>
      </c>
      <c r="L6339">
        <f>IF(A6339="",0.5,IF(B6339="",0.5,IF(C6339="",0.5,IF(E6339="",0.5,IF(Q6339="Y",0.01,0)))))</f>
        <v>0</v>
      </c>
      <c r="M6339">
        <f>COUNTIF(J6339:L6339,"&gt;0")</f>
        <v>0</v>
      </c>
      <c r="N6339" s="28" t="s">
        <v>66</v>
      </c>
      <c r="O6339">
        <f>IF(G6339="","",ABS(G6340-G6339))</f>
        <v>5.9999999999998721E-2</v>
      </c>
      <c r="P6339">
        <f>IF(H6339="","",ABS(H6340-H6339))</f>
        <v>0.27999999999999936</v>
      </c>
      <c r="R6339" s="2">
        <f>E6339-E6338</f>
        <v>1.0416666664241347E-2</v>
      </c>
      <c r="S6339" s="4">
        <f>MROUND(E6339,"0:15")</f>
        <v>45875.875</v>
      </c>
    </row>
    <row r="6340" spans="1:19" x14ac:dyDescent="0.35">
      <c r="A6340">
        <v>2025</v>
      </c>
      <c r="B6340" t="s">
        <v>64</v>
      </c>
      <c r="C6340" t="s">
        <v>65</v>
      </c>
      <c r="D6340">
        <v>701</v>
      </c>
      <c r="E6340" s="4">
        <v>45875.885416666664</v>
      </c>
      <c r="F6340">
        <v>8.68</v>
      </c>
      <c r="G6340">
        <v>22.42</v>
      </c>
      <c r="H6340">
        <v>7.91</v>
      </c>
      <c r="I6340">
        <v>93.2</v>
      </c>
      <c r="J6340">
        <f>IF(G6340="",0.5,IF(G6340&lt;=0,2,IF(G6340&gt;=40,2, IF(AND(G6340&gt;0,G6340&lt;1),5,IF(AND(G6340&gt;35,G6340&lt;40),5,IF(O6340&gt;=1.5,1.5,0))))))</f>
        <v>0</v>
      </c>
      <c r="K6340">
        <f>IF(H6340="",0.5,IF(H6340&lt;=0.1,2,IF(H6340&gt;=20,2, IF(AND(H6340&gt;0.1,H6340&lt;0.2),5,IF(AND(H6340&gt;16,H6340&lt;20),5,IF(P6340&gt;=2,1.5,0))))))</f>
        <v>0</v>
      </c>
      <c r="L6340">
        <f>IF(A6340="",0.5,IF(B6340="",0.5,IF(C6340="",0.5,IF(E6340="",0.5,IF(Q6340="Y",0.01,0)))))</f>
        <v>0</v>
      </c>
      <c r="M6340">
        <f>COUNTIF(J6340:L6340,"&gt;0")</f>
        <v>0</v>
      </c>
      <c r="N6340" s="28" t="s">
        <v>66</v>
      </c>
      <c r="O6340">
        <f>IF(G6340="","",ABS(G6341-G6340))</f>
        <v>4.00000000000027E-2</v>
      </c>
      <c r="P6340">
        <f>IF(H6340="","",ABS(H6341-H6340))</f>
        <v>0.58999999999999986</v>
      </c>
      <c r="R6340" s="2">
        <f>E6340-E6339</f>
        <v>1.0416666664241347E-2</v>
      </c>
      <c r="S6340" s="4">
        <f>MROUND(E6340,"0:15")</f>
        <v>45875.885416666664</v>
      </c>
    </row>
    <row r="6341" spans="1:19" x14ac:dyDescent="0.35">
      <c r="A6341">
        <v>2025</v>
      </c>
      <c r="B6341" t="s">
        <v>64</v>
      </c>
      <c r="C6341" t="s">
        <v>65</v>
      </c>
      <c r="D6341">
        <v>702</v>
      </c>
      <c r="E6341" s="4">
        <v>45875.895833333336</v>
      </c>
      <c r="F6341">
        <v>8.0299999999999994</v>
      </c>
      <c r="G6341">
        <v>22.38</v>
      </c>
      <c r="H6341">
        <v>7.32</v>
      </c>
      <c r="I6341">
        <v>86.1</v>
      </c>
      <c r="J6341">
        <f>IF(G6341="",0.5,IF(G6341&lt;=0,2,IF(G6341&gt;=40,2, IF(AND(G6341&gt;0,G6341&lt;1),5,IF(AND(G6341&gt;35,G6341&lt;40),5,IF(O6341&gt;=1.5,1.5,0))))))</f>
        <v>0</v>
      </c>
      <c r="K6341">
        <f>IF(H6341="",0.5,IF(H6341&lt;=0.1,2,IF(H6341&gt;=20,2, IF(AND(H6341&gt;0.1,H6341&lt;0.2),5,IF(AND(H6341&gt;16,H6341&lt;20),5,IF(P6341&gt;=2,1.5,0))))))</f>
        <v>0</v>
      </c>
      <c r="L6341">
        <f>IF(A6341="",0.5,IF(B6341="",0.5,IF(C6341="",0.5,IF(E6341="",0.5,IF(Q6341="Y",0.01,0)))))</f>
        <v>0</v>
      </c>
      <c r="M6341">
        <f>COUNTIF(J6341:L6341,"&gt;0")</f>
        <v>0</v>
      </c>
      <c r="N6341" s="28" t="s">
        <v>66</v>
      </c>
      <c r="O6341">
        <f>IF(G6341="","",ABS(G6342-G6341))</f>
        <v>5.9999999999998721E-2</v>
      </c>
      <c r="P6341">
        <f>IF(H6341="","",ABS(H6342-H6341))</f>
        <v>6.0000000000000497E-2</v>
      </c>
      <c r="R6341" s="2">
        <f>E6341-E6340</f>
        <v>1.0416666671517305E-2</v>
      </c>
      <c r="S6341" s="4">
        <f>MROUND(E6341,"0:15")</f>
        <v>45875.895833333328</v>
      </c>
    </row>
    <row r="6342" spans="1:19" x14ac:dyDescent="0.35">
      <c r="A6342">
        <v>2025</v>
      </c>
      <c r="B6342" t="s">
        <v>64</v>
      </c>
      <c r="C6342" t="s">
        <v>65</v>
      </c>
      <c r="D6342">
        <v>703</v>
      </c>
      <c r="E6342" s="4">
        <v>45875.90625</v>
      </c>
      <c r="F6342">
        <v>7.96</v>
      </c>
      <c r="G6342">
        <v>22.32</v>
      </c>
      <c r="H6342">
        <v>7.26</v>
      </c>
      <c r="I6342">
        <v>85.3</v>
      </c>
      <c r="J6342">
        <f>IF(G6342="",0.5,IF(G6342&lt;=0,2,IF(G6342&gt;=40,2, IF(AND(G6342&gt;0,G6342&lt;1),5,IF(AND(G6342&gt;35,G6342&lt;40),5,IF(O6342&gt;=1.5,1.5,0))))))</f>
        <v>0</v>
      </c>
      <c r="K6342">
        <f>IF(H6342="",0.5,IF(H6342&lt;=0.1,2,IF(H6342&gt;=20,2, IF(AND(H6342&gt;0.1,H6342&lt;0.2),5,IF(AND(H6342&gt;16,H6342&lt;20),5,IF(P6342&gt;=2,1.5,0))))))</f>
        <v>0</v>
      </c>
      <c r="L6342">
        <f>IF(A6342="",0.5,IF(B6342="",0.5,IF(C6342="",0.5,IF(E6342="",0.5,IF(Q6342="Y",0.01,0)))))</f>
        <v>0</v>
      </c>
      <c r="M6342">
        <f>COUNTIF(J6342:L6342,"&gt;0")</f>
        <v>0</v>
      </c>
      <c r="N6342" s="28" t="s">
        <v>66</v>
      </c>
      <c r="O6342">
        <f>IF(G6342="","",ABS(G6343-G6342))</f>
        <v>5.9999999999998721E-2</v>
      </c>
      <c r="P6342">
        <f>IF(H6342="","",ABS(H6343-H6342))</f>
        <v>0.45999999999999996</v>
      </c>
      <c r="R6342" s="2">
        <f>E6342-E6341</f>
        <v>1.0416666664241347E-2</v>
      </c>
      <c r="S6342" s="4">
        <f>MROUND(E6342,"0:15")</f>
        <v>45875.90625</v>
      </c>
    </row>
    <row r="6343" spans="1:19" x14ac:dyDescent="0.35">
      <c r="A6343">
        <v>2025</v>
      </c>
      <c r="B6343" t="s">
        <v>64</v>
      </c>
      <c r="C6343" t="s">
        <v>65</v>
      </c>
      <c r="D6343">
        <v>704</v>
      </c>
      <c r="E6343" s="4">
        <v>45875.916666666664</v>
      </c>
      <c r="F6343">
        <v>7.46</v>
      </c>
      <c r="G6343">
        <v>22.26</v>
      </c>
      <c r="H6343">
        <v>6.8</v>
      </c>
      <c r="I6343">
        <v>79.8</v>
      </c>
      <c r="J6343">
        <f>IF(G6343="",0.5,IF(G6343&lt;=0,2,IF(G6343&gt;=40,2, IF(AND(G6343&gt;0,G6343&lt;1),5,IF(AND(G6343&gt;35,G6343&lt;40),5,IF(O6343&gt;=1.5,1.5,0))))))</f>
        <v>0</v>
      </c>
      <c r="K6343">
        <f>IF(H6343="",0.5,IF(H6343&lt;=0.1,2,IF(H6343&gt;=20,2, IF(AND(H6343&gt;0.1,H6343&lt;0.2),5,IF(AND(H6343&gt;16,H6343&lt;20),5,IF(P6343&gt;=2,1.5,0))))))</f>
        <v>0</v>
      </c>
      <c r="L6343">
        <f>IF(A6343="",0.5,IF(B6343="",0.5,IF(C6343="",0.5,IF(E6343="",0.5,IF(Q6343="Y",0.01,0)))))</f>
        <v>0</v>
      </c>
      <c r="M6343">
        <f>COUNTIF(J6343:L6343,"&gt;0")</f>
        <v>0</v>
      </c>
      <c r="N6343" s="28" t="s">
        <v>66</v>
      </c>
      <c r="O6343">
        <f>IF(G6343="","",ABS(G6344-G6343))</f>
        <v>6.0000000000002274E-2</v>
      </c>
      <c r="P6343">
        <f>IF(H6343="","",ABS(H6344-H6343))</f>
        <v>0.71999999999999975</v>
      </c>
      <c r="R6343" s="2">
        <f>E6343-E6342</f>
        <v>1.0416666664241347E-2</v>
      </c>
      <c r="S6343" s="4">
        <f>MROUND(E6343,"0:15")</f>
        <v>45875.916666666664</v>
      </c>
    </row>
    <row r="6344" spans="1:19" x14ac:dyDescent="0.35">
      <c r="A6344">
        <v>2025</v>
      </c>
      <c r="B6344" t="s">
        <v>64</v>
      </c>
      <c r="C6344" t="s">
        <v>65</v>
      </c>
      <c r="D6344">
        <v>705</v>
      </c>
      <c r="E6344" s="4">
        <v>45875.927083333336</v>
      </c>
      <c r="F6344">
        <v>6.67</v>
      </c>
      <c r="G6344">
        <v>22.2</v>
      </c>
      <c r="H6344">
        <v>6.08</v>
      </c>
      <c r="I6344">
        <v>71.3</v>
      </c>
      <c r="J6344">
        <f>IF(G6344="",0.5,IF(G6344&lt;=0,2,IF(G6344&gt;=40,2, IF(AND(G6344&gt;0,G6344&lt;1),5,IF(AND(G6344&gt;35,G6344&lt;40),5,IF(O6344&gt;=1.5,1.5,0))))))</f>
        <v>0</v>
      </c>
      <c r="K6344">
        <f>IF(H6344="",0.5,IF(H6344&lt;=0.1,2,IF(H6344&gt;=20,2, IF(AND(H6344&gt;0.1,H6344&lt;0.2),5,IF(AND(H6344&gt;16,H6344&lt;20),5,IF(P6344&gt;=2,1.5,0))))))</f>
        <v>0</v>
      </c>
      <c r="L6344">
        <f>IF(A6344="",0.5,IF(B6344="",0.5,IF(C6344="",0.5,IF(E6344="",0.5,IF(Q6344="Y",0.01,0)))))</f>
        <v>0</v>
      </c>
      <c r="M6344">
        <f>COUNTIF(J6344:L6344,"&gt;0")</f>
        <v>0</v>
      </c>
      <c r="N6344" s="28" t="s">
        <v>66</v>
      </c>
      <c r="O6344">
        <f>IF(G6344="","",ABS(G6345-G6344))</f>
        <v>5.9999999999998721E-2</v>
      </c>
      <c r="P6344">
        <f>IF(H6344="","",ABS(H6345-H6344))</f>
        <v>2.0000000000000462E-2</v>
      </c>
      <c r="R6344" s="2">
        <f>E6344-E6343</f>
        <v>1.0416666671517305E-2</v>
      </c>
      <c r="S6344" s="4">
        <f>MROUND(E6344,"0:15")</f>
        <v>45875.927083333328</v>
      </c>
    </row>
    <row r="6345" spans="1:19" x14ac:dyDescent="0.35">
      <c r="A6345">
        <v>2025</v>
      </c>
      <c r="B6345" t="s">
        <v>64</v>
      </c>
      <c r="C6345" t="s">
        <v>65</v>
      </c>
      <c r="D6345">
        <v>706</v>
      </c>
      <c r="E6345" s="4">
        <v>45875.9375</v>
      </c>
      <c r="F6345">
        <v>6.65</v>
      </c>
      <c r="G6345">
        <v>22.14</v>
      </c>
      <c r="H6345">
        <v>6.06</v>
      </c>
      <c r="I6345">
        <v>71</v>
      </c>
      <c r="J6345">
        <f>IF(G6345="",0.5,IF(G6345&lt;=0,2,IF(G6345&gt;=40,2, IF(AND(G6345&gt;0,G6345&lt;1),5,IF(AND(G6345&gt;35,G6345&lt;40),5,IF(O6345&gt;=1.5,1.5,0))))))</f>
        <v>0</v>
      </c>
      <c r="K6345">
        <f>IF(H6345="",0.5,IF(H6345&lt;=0.1,2,IF(H6345&gt;=20,2, IF(AND(H6345&gt;0.1,H6345&lt;0.2),5,IF(AND(H6345&gt;16,H6345&lt;20),5,IF(P6345&gt;=2,1.5,0))))))</f>
        <v>0</v>
      </c>
      <c r="L6345">
        <f>IF(A6345="",0.5,IF(B6345="",0.5,IF(C6345="",0.5,IF(E6345="",0.5,IF(Q6345="Y",0.01,0)))))</f>
        <v>0</v>
      </c>
      <c r="M6345">
        <f>COUNTIF(J6345:L6345,"&gt;0")</f>
        <v>0</v>
      </c>
      <c r="N6345" s="28" t="s">
        <v>66</v>
      </c>
      <c r="O6345">
        <f>IF(G6345="","",ABS(G6346-G6345))</f>
        <v>6.0000000000002274E-2</v>
      </c>
      <c r="P6345">
        <f>IF(H6345="","",ABS(H6346-H6345))</f>
        <v>0.55000000000000071</v>
      </c>
      <c r="R6345" s="2">
        <f>E6345-E6344</f>
        <v>1.0416666664241347E-2</v>
      </c>
      <c r="S6345" s="4">
        <f>MROUND(E6345,"0:15")</f>
        <v>45875.9375</v>
      </c>
    </row>
    <row r="6346" spans="1:19" x14ac:dyDescent="0.35">
      <c r="A6346">
        <v>2025</v>
      </c>
      <c r="B6346" t="s">
        <v>64</v>
      </c>
      <c r="C6346" t="s">
        <v>65</v>
      </c>
      <c r="D6346">
        <v>707</v>
      </c>
      <c r="E6346" s="4">
        <v>45875.947916666664</v>
      </c>
      <c r="F6346">
        <v>7.25</v>
      </c>
      <c r="G6346">
        <v>22.08</v>
      </c>
      <c r="H6346">
        <v>6.61</v>
      </c>
      <c r="I6346">
        <v>77.3</v>
      </c>
      <c r="J6346">
        <f>IF(G6346="",0.5,IF(G6346&lt;=0,2,IF(G6346&gt;=40,2, IF(AND(G6346&gt;0,G6346&lt;1),5,IF(AND(G6346&gt;35,G6346&lt;40),5,IF(O6346&gt;=1.5,1.5,0))))))</f>
        <v>0</v>
      </c>
      <c r="K6346">
        <f>IF(H6346="",0.5,IF(H6346&lt;=0.1,2,IF(H6346&gt;=20,2, IF(AND(H6346&gt;0.1,H6346&lt;0.2),5,IF(AND(H6346&gt;16,H6346&lt;20),5,IF(P6346&gt;=2,1.5,0))))))</f>
        <v>0</v>
      </c>
      <c r="L6346">
        <f>IF(A6346="",0.5,IF(B6346="",0.5,IF(C6346="",0.5,IF(E6346="",0.5,IF(Q6346="Y",0.01,0)))))</f>
        <v>0</v>
      </c>
      <c r="M6346">
        <f>COUNTIF(J6346:L6346,"&gt;0")</f>
        <v>0</v>
      </c>
      <c r="N6346" s="28" t="s">
        <v>66</v>
      </c>
      <c r="O6346">
        <f>IF(G6346="","",ABS(G6347-G6346))</f>
        <v>5.9999999999998721E-2</v>
      </c>
      <c r="P6346">
        <f>IF(H6346="","",ABS(H6347-H6346))</f>
        <v>0.64000000000000057</v>
      </c>
      <c r="R6346" s="2">
        <f>E6346-E6345</f>
        <v>1.0416666664241347E-2</v>
      </c>
      <c r="S6346" s="4">
        <f>MROUND(E6346,"0:15")</f>
        <v>45875.947916666664</v>
      </c>
    </row>
    <row r="6347" spans="1:19" x14ac:dyDescent="0.35">
      <c r="A6347">
        <v>2025</v>
      </c>
      <c r="B6347" t="s">
        <v>64</v>
      </c>
      <c r="C6347" t="s">
        <v>65</v>
      </c>
      <c r="D6347">
        <v>708</v>
      </c>
      <c r="E6347" s="4">
        <v>45875.958333333336</v>
      </c>
      <c r="F6347">
        <v>6.55</v>
      </c>
      <c r="G6347">
        <v>22.02</v>
      </c>
      <c r="H6347">
        <v>5.97</v>
      </c>
      <c r="I6347">
        <v>69.8</v>
      </c>
      <c r="J6347">
        <f>IF(G6347="",0.5,IF(G6347&lt;=0,2,IF(G6347&gt;=40,2, IF(AND(G6347&gt;0,G6347&lt;1),5,IF(AND(G6347&gt;35,G6347&lt;40),5,IF(O6347&gt;=1.5,1.5,0))))))</f>
        <v>0</v>
      </c>
      <c r="K6347">
        <f>IF(H6347="",0.5,IF(H6347&lt;=0.1,2,IF(H6347&gt;=20,2, IF(AND(H6347&gt;0.1,H6347&lt;0.2),5,IF(AND(H6347&gt;16,H6347&lt;20),5,IF(P6347&gt;=2,1.5,0))))))</f>
        <v>0</v>
      </c>
      <c r="L6347">
        <f>IF(A6347="",0.5,IF(B6347="",0.5,IF(C6347="",0.5,IF(E6347="",0.5,IF(Q6347="Y",0.01,0)))))</f>
        <v>0</v>
      </c>
      <c r="M6347">
        <f>COUNTIF(J6347:L6347,"&gt;0")</f>
        <v>0</v>
      </c>
      <c r="N6347" s="28" t="s">
        <v>66</v>
      </c>
      <c r="O6347">
        <f>IF(G6347="","",ABS(G6348-G6347))</f>
        <v>5.9999999999998721E-2</v>
      </c>
      <c r="P6347">
        <f>IF(H6347="","",ABS(H6348-H6347))</f>
        <v>0.37000000000000011</v>
      </c>
      <c r="R6347" s="2">
        <f>E6347-E6346</f>
        <v>1.0416666671517305E-2</v>
      </c>
      <c r="S6347" s="4">
        <f>MROUND(E6347,"0:15")</f>
        <v>45875.958333333328</v>
      </c>
    </row>
    <row r="6348" spans="1:19" x14ac:dyDescent="0.35">
      <c r="A6348">
        <v>2025</v>
      </c>
      <c r="B6348" t="s">
        <v>64</v>
      </c>
      <c r="C6348" t="s">
        <v>65</v>
      </c>
      <c r="D6348">
        <v>709</v>
      </c>
      <c r="E6348" s="4">
        <v>45875.96875</v>
      </c>
      <c r="F6348">
        <v>6.14</v>
      </c>
      <c r="G6348">
        <v>21.96</v>
      </c>
      <c r="H6348">
        <v>5.6</v>
      </c>
      <c r="I6348">
        <v>65.400000000000006</v>
      </c>
      <c r="J6348">
        <f>IF(G6348="",0.5,IF(G6348&lt;=0,2,IF(G6348&gt;=40,2, IF(AND(G6348&gt;0,G6348&lt;1),5,IF(AND(G6348&gt;35,G6348&lt;40),5,IF(O6348&gt;=1.5,1.5,0))))))</f>
        <v>0</v>
      </c>
      <c r="K6348">
        <f>IF(H6348="",0.5,IF(H6348&lt;=0.1,2,IF(H6348&gt;=20,2, IF(AND(H6348&gt;0.1,H6348&lt;0.2),5,IF(AND(H6348&gt;16,H6348&lt;20),5,IF(P6348&gt;=2,1.5,0))))))</f>
        <v>0</v>
      </c>
      <c r="L6348">
        <f>IF(A6348="",0.5,IF(B6348="",0.5,IF(C6348="",0.5,IF(E6348="",0.5,IF(Q6348="Y",0.01,0)))))</f>
        <v>0</v>
      </c>
      <c r="M6348">
        <f>COUNTIF(J6348:L6348,"&gt;0")</f>
        <v>0</v>
      </c>
      <c r="N6348" s="28" t="s">
        <v>66</v>
      </c>
      <c r="O6348">
        <f>IF(G6348="","",ABS(G6349-G6348))</f>
        <v>6.0000000000002274E-2</v>
      </c>
      <c r="P6348">
        <f>IF(H6348="","",ABS(H6349-H6348))</f>
        <v>8.0000000000000071E-2</v>
      </c>
      <c r="R6348" s="2">
        <f>E6348-E6347</f>
        <v>1.0416666664241347E-2</v>
      </c>
      <c r="S6348" s="4">
        <f>MROUND(E6348,"0:15")</f>
        <v>45875.96875</v>
      </c>
    </row>
    <row r="6349" spans="1:19" x14ac:dyDescent="0.35">
      <c r="A6349">
        <v>2025</v>
      </c>
      <c r="B6349" t="s">
        <v>64</v>
      </c>
      <c r="C6349" t="s">
        <v>65</v>
      </c>
      <c r="D6349">
        <v>710</v>
      </c>
      <c r="E6349" s="4">
        <v>45875.979166666664</v>
      </c>
      <c r="F6349">
        <v>6.05</v>
      </c>
      <c r="G6349">
        <v>21.9</v>
      </c>
      <c r="H6349">
        <v>5.52</v>
      </c>
      <c r="I6349">
        <v>64.3</v>
      </c>
      <c r="J6349">
        <f>IF(G6349="",0.5,IF(G6349&lt;=0,2,IF(G6349&gt;=40,2, IF(AND(G6349&gt;0,G6349&lt;1),5,IF(AND(G6349&gt;35,G6349&lt;40),5,IF(O6349&gt;=1.5,1.5,0))))))</f>
        <v>0</v>
      </c>
      <c r="K6349">
        <f>IF(H6349="",0.5,IF(H6349&lt;=0.1,2,IF(H6349&gt;=20,2, IF(AND(H6349&gt;0.1,H6349&lt;0.2),5,IF(AND(H6349&gt;16,H6349&lt;20),5,IF(P6349&gt;=2,1.5,0))))))</f>
        <v>0</v>
      </c>
      <c r="L6349">
        <f>IF(A6349="",0.5,IF(B6349="",0.5,IF(C6349="",0.5,IF(E6349="",0.5,IF(Q6349="Y",0.01,0)))))</f>
        <v>0</v>
      </c>
      <c r="M6349">
        <f>COUNTIF(J6349:L6349,"&gt;0")</f>
        <v>0</v>
      </c>
      <c r="N6349" s="28" t="s">
        <v>66</v>
      </c>
      <c r="O6349">
        <f>IF(G6349="","",ABS(G6350-G6349))</f>
        <v>5.9999999999998721E-2</v>
      </c>
      <c r="P6349">
        <f>IF(H6349="","",ABS(H6350-H6349))</f>
        <v>0.21999999999999975</v>
      </c>
      <c r="R6349" s="2">
        <f>E6349-E6348</f>
        <v>1.0416666664241347E-2</v>
      </c>
      <c r="S6349" s="4">
        <f>MROUND(E6349,"0:15")</f>
        <v>45875.979166666664</v>
      </c>
    </row>
    <row r="6350" spans="1:19" x14ac:dyDescent="0.35">
      <c r="A6350">
        <v>2025</v>
      </c>
      <c r="B6350" t="s">
        <v>64</v>
      </c>
      <c r="C6350" t="s">
        <v>65</v>
      </c>
      <c r="D6350">
        <v>711</v>
      </c>
      <c r="E6350" s="4">
        <v>45875.989583333336</v>
      </c>
      <c r="F6350">
        <v>5.81</v>
      </c>
      <c r="G6350">
        <v>21.84</v>
      </c>
      <c r="H6350">
        <v>5.3</v>
      </c>
      <c r="I6350">
        <v>61.7</v>
      </c>
      <c r="J6350">
        <f>IF(G6350="",0.5,IF(G6350&lt;=0,2,IF(G6350&gt;=40,2, IF(AND(G6350&gt;0,G6350&lt;1),5,IF(AND(G6350&gt;35,G6350&lt;40),5,IF(O6350&gt;=1.5,1.5,0))))))</f>
        <v>0</v>
      </c>
      <c r="K6350">
        <f>IF(H6350="",0.5,IF(H6350&lt;=0.1,2,IF(H6350&gt;=20,2, IF(AND(H6350&gt;0.1,H6350&lt;0.2),5,IF(AND(H6350&gt;16,H6350&lt;20),5,IF(P6350&gt;=2,1.5,0))))))</f>
        <v>0</v>
      </c>
      <c r="L6350">
        <f>IF(A6350="",0.5,IF(B6350="",0.5,IF(C6350="",0.5,IF(E6350="",0.5,IF(Q6350="Y",0.01,0)))))</f>
        <v>0</v>
      </c>
      <c r="M6350">
        <f>COUNTIF(J6350:L6350,"&gt;0")</f>
        <v>0</v>
      </c>
      <c r="N6350" s="28" t="s">
        <v>66</v>
      </c>
      <c r="O6350">
        <f>IF(G6350="","",ABS(G6351-G6350))</f>
        <v>5.9999999999998721E-2</v>
      </c>
      <c r="P6350">
        <f>IF(H6350="","",ABS(H6351-H6350))</f>
        <v>4.9999999999999822E-2</v>
      </c>
      <c r="R6350" s="2">
        <f>E6350-E6349</f>
        <v>1.0416666671517305E-2</v>
      </c>
      <c r="S6350" s="4">
        <f>MROUND(E6350,"0:15")</f>
        <v>45875.989583333328</v>
      </c>
    </row>
    <row r="6351" spans="1:19" x14ac:dyDescent="0.35">
      <c r="A6351">
        <v>2025</v>
      </c>
      <c r="B6351" t="s">
        <v>64</v>
      </c>
      <c r="C6351" t="s">
        <v>65</v>
      </c>
      <c r="D6351">
        <v>712</v>
      </c>
      <c r="E6351" s="4">
        <v>45876</v>
      </c>
      <c r="F6351">
        <v>5.86</v>
      </c>
      <c r="G6351">
        <v>21.78</v>
      </c>
      <c r="H6351">
        <v>5.35</v>
      </c>
      <c r="I6351">
        <v>62.2</v>
      </c>
      <c r="J6351">
        <f>IF(G6351="",0.5,IF(G6351&lt;=0,2,IF(G6351&gt;=40,2, IF(AND(G6351&gt;0,G6351&lt;1),5,IF(AND(G6351&gt;35,G6351&lt;40),5,IF(O6351&gt;=1.5,1.5,0))))))</f>
        <v>0</v>
      </c>
      <c r="K6351">
        <f>IF(H6351="",0.5,IF(H6351&lt;=0.1,2,IF(H6351&gt;=20,2, IF(AND(H6351&gt;0.1,H6351&lt;0.2),5,IF(AND(H6351&gt;16,H6351&lt;20),5,IF(P6351&gt;=2,1.5,0))))))</f>
        <v>0</v>
      </c>
      <c r="L6351">
        <f>IF(A6351="",0.5,IF(B6351="",0.5,IF(C6351="",0.5,IF(E6351="",0.5,IF(Q6351="Y",0.01,0)))))</f>
        <v>0</v>
      </c>
      <c r="M6351">
        <f>COUNTIF(J6351:L6351,"&gt;0")</f>
        <v>0</v>
      </c>
      <c r="N6351" s="28" t="s">
        <v>66</v>
      </c>
      <c r="O6351">
        <f>IF(G6351="","",ABS(G6352-G6351))</f>
        <v>6.0000000000002274E-2</v>
      </c>
      <c r="P6351">
        <f>IF(H6351="","",ABS(H6352-H6351))</f>
        <v>1.0000000000000675E-2</v>
      </c>
      <c r="R6351" s="2">
        <f>E6351-E6350</f>
        <v>1.0416666664241347E-2</v>
      </c>
      <c r="S6351" s="4">
        <f>MROUND(E6351,"0:15")</f>
        <v>45876</v>
      </c>
    </row>
    <row r="6352" spans="1:19" x14ac:dyDescent="0.35">
      <c r="A6352">
        <v>2025</v>
      </c>
      <c r="B6352" t="s">
        <v>64</v>
      </c>
      <c r="C6352" t="s">
        <v>65</v>
      </c>
      <c r="D6352">
        <v>713</v>
      </c>
      <c r="E6352" s="4">
        <v>45876.010416666664</v>
      </c>
      <c r="F6352">
        <v>5.87</v>
      </c>
      <c r="G6352">
        <v>21.72</v>
      </c>
      <c r="H6352">
        <v>5.36</v>
      </c>
      <c r="I6352">
        <v>62.2</v>
      </c>
      <c r="J6352">
        <f>IF(G6352="",0.5,IF(G6352&lt;=0,2,IF(G6352&gt;=40,2, IF(AND(G6352&gt;0,G6352&lt;1),5,IF(AND(G6352&gt;35,G6352&lt;40),5,IF(O6352&gt;=1.5,1.5,0))))))</f>
        <v>0</v>
      </c>
      <c r="K6352">
        <f>IF(H6352="",0.5,IF(H6352&lt;=0.1,2,IF(H6352&gt;=20,2, IF(AND(H6352&gt;0.1,H6352&lt;0.2),5,IF(AND(H6352&gt;16,H6352&lt;20),5,IF(P6352&gt;=2,1.5,0))))))</f>
        <v>0</v>
      </c>
      <c r="L6352">
        <f>IF(A6352="",0.5,IF(B6352="",0.5,IF(C6352="",0.5,IF(E6352="",0.5,IF(Q6352="Y",0.01,0)))))</f>
        <v>0</v>
      </c>
      <c r="M6352">
        <f>COUNTIF(J6352:L6352,"&gt;0")</f>
        <v>0</v>
      </c>
      <c r="N6352" s="28" t="s">
        <v>66</v>
      </c>
      <c r="O6352">
        <f>IF(G6352="","",ABS(G6353-G6352))</f>
        <v>5.9999999999998721E-2</v>
      </c>
      <c r="P6352">
        <f>IF(H6352="","",ABS(H6353-H6352))</f>
        <v>9.9999999999997868E-3</v>
      </c>
      <c r="R6352" s="2">
        <f>E6352-E6351</f>
        <v>1.0416666664241347E-2</v>
      </c>
      <c r="S6352" s="4">
        <f>MROUND(E6352,"0:15")</f>
        <v>45876.010416666664</v>
      </c>
    </row>
    <row r="6353" spans="1:19" x14ac:dyDescent="0.35">
      <c r="A6353">
        <v>2025</v>
      </c>
      <c r="B6353" t="s">
        <v>64</v>
      </c>
      <c r="C6353" t="s">
        <v>65</v>
      </c>
      <c r="D6353">
        <v>714</v>
      </c>
      <c r="E6353" s="4">
        <v>45876.020833333336</v>
      </c>
      <c r="F6353">
        <v>5.88</v>
      </c>
      <c r="G6353">
        <v>21.66</v>
      </c>
      <c r="H6353">
        <v>5.37</v>
      </c>
      <c r="I6353">
        <v>62.3</v>
      </c>
      <c r="J6353">
        <f>IF(G6353="",0.5,IF(G6353&lt;=0,2,IF(G6353&gt;=40,2, IF(AND(G6353&gt;0,G6353&lt;1),5,IF(AND(G6353&gt;35,G6353&lt;40),5,IF(O6353&gt;=1.5,1.5,0))))))</f>
        <v>0</v>
      </c>
      <c r="K6353">
        <f>IF(H6353="",0.5,IF(H6353&lt;=0.1,2,IF(H6353&gt;=20,2, IF(AND(H6353&gt;0.1,H6353&lt;0.2),5,IF(AND(H6353&gt;16,H6353&lt;20),5,IF(P6353&gt;=2,1.5,0))))))</f>
        <v>0</v>
      </c>
      <c r="L6353">
        <f>IF(A6353="",0.5,IF(B6353="",0.5,IF(C6353="",0.5,IF(E6353="",0.5,IF(Q6353="Y",0.01,0)))))</f>
        <v>0</v>
      </c>
      <c r="M6353">
        <f>COUNTIF(J6353:L6353,"&gt;0")</f>
        <v>0</v>
      </c>
      <c r="N6353" s="28" t="s">
        <v>66</v>
      </c>
      <c r="O6353">
        <f>IF(G6353="","",ABS(G6354-G6353))</f>
        <v>3.9999999999999147E-2</v>
      </c>
      <c r="P6353">
        <f>IF(H6353="","",ABS(H6354-H6353))</f>
        <v>0.29000000000000004</v>
      </c>
      <c r="R6353" s="2">
        <f>E6353-E6352</f>
        <v>1.0416666671517305E-2</v>
      </c>
      <c r="S6353" s="4">
        <f>MROUND(E6353,"0:15")</f>
        <v>45876.020833333328</v>
      </c>
    </row>
    <row r="6354" spans="1:19" x14ac:dyDescent="0.35">
      <c r="A6354">
        <v>2025</v>
      </c>
      <c r="B6354" t="s">
        <v>64</v>
      </c>
      <c r="C6354" t="s">
        <v>65</v>
      </c>
      <c r="D6354">
        <v>715</v>
      </c>
      <c r="E6354" s="4">
        <v>45876.03125</v>
      </c>
      <c r="F6354">
        <v>5.57</v>
      </c>
      <c r="G6354">
        <v>21.62</v>
      </c>
      <c r="H6354">
        <v>5.08</v>
      </c>
      <c r="I6354">
        <v>58.9</v>
      </c>
      <c r="J6354">
        <f>IF(G6354="",0.5,IF(G6354&lt;=0,2,IF(G6354&gt;=40,2, IF(AND(G6354&gt;0,G6354&lt;1),5,IF(AND(G6354&gt;35,G6354&lt;40),5,IF(O6354&gt;=1.5,1.5,0))))))</f>
        <v>0</v>
      </c>
      <c r="K6354">
        <f>IF(H6354="",0.5,IF(H6354&lt;=0.1,2,IF(H6354&gt;=20,2, IF(AND(H6354&gt;0.1,H6354&lt;0.2),5,IF(AND(H6354&gt;16,H6354&lt;20),5,IF(P6354&gt;=2,1.5,0))))))</f>
        <v>0</v>
      </c>
      <c r="L6354">
        <f>IF(A6354="",0.5,IF(B6354="",0.5,IF(C6354="",0.5,IF(E6354="",0.5,IF(Q6354="Y",0.01,0)))))</f>
        <v>0</v>
      </c>
      <c r="M6354">
        <f>COUNTIF(J6354:L6354,"&gt;0")</f>
        <v>0</v>
      </c>
      <c r="N6354" s="28" t="s">
        <v>66</v>
      </c>
      <c r="O6354">
        <f>IF(G6354="","",ABS(G6355-G6354))</f>
        <v>6.0000000000002274E-2</v>
      </c>
      <c r="P6354">
        <f>IF(H6354="","",ABS(H6355-H6354))</f>
        <v>8.0000000000000071E-2</v>
      </c>
      <c r="R6354" s="2">
        <f>E6354-E6353</f>
        <v>1.0416666664241347E-2</v>
      </c>
      <c r="S6354" s="4">
        <f>MROUND(E6354,"0:15")</f>
        <v>45876.03125</v>
      </c>
    </row>
    <row r="6355" spans="1:19" x14ac:dyDescent="0.35">
      <c r="A6355">
        <v>2025</v>
      </c>
      <c r="B6355" t="s">
        <v>64</v>
      </c>
      <c r="C6355" t="s">
        <v>65</v>
      </c>
      <c r="D6355">
        <v>716</v>
      </c>
      <c r="E6355" s="4">
        <v>45876.041666666664</v>
      </c>
      <c r="F6355">
        <v>5.48</v>
      </c>
      <c r="G6355">
        <v>21.56</v>
      </c>
      <c r="H6355">
        <v>5</v>
      </c>
      <c r="I6355">
        <v>57.9</v>
      </c>
      <c r="J6355">
        <f>IF(G6355="",0.5,IF(G6355&lt;=0,2,IF(G6355&gt;=40,2, IF(AND(G6355&gt;0,G6355&lt;1),5,IF(AND(G6355&gt;35,G6355&lt;40),5,IF(O6355&gt;=1.5,1.5,0))))))</f>
        <v>0</v>
      </c>
      <c r="K6355">
        <f>IF(H6355="",0.5,IF(H6355&lt;=0.1,2,IF(H6355&gt;=20,2, IF(AND(H6355&gt;0.1,H6355&lt;0.2),5,IF(AND(H6355&gt;16,H6355&lt;20),5,IF(P6355&gt;=2,1.5,0))))))</f>
        <v>0</v>
      </c>
      <c r="L6355">
        <f>IF(A6355="",0.5,IF(B6355="",0.5,IF(C6355="",0.5,IF(E6355="",0.5,IF(Q6355="Y",0.01,0)))))</f>
        <v>0</v>
      </c>
      <c r="M6355">
        <f>COUNTIF(J6355:L6355,"&gt;0")</f>
        <v>0</v>
      </c>
      <c r="N6355" s="28" t="s">
        <v>66</v>
      </c>
      <c r="O6355">
        <f>IF(G6355="","",ABS(G6356-G6355))</f>
        <v>5.9999999999998721E-2</v>
      </c>
      <c r="P6355">
        <f>IF(H6355="","",ABS(H6356-H6355))</f>
        <v>1.9999999999999574E-2</v>
      </c>
      <c r="R6355" s="2">
        <f>E6355-E6354</f>
        <v>1.0416666664241347E-2</v>
      </c>
      <c r="S6355" s="4">
        <f>MROUND(E6355,"0:15")</f>
        <v>45876.041666666664</v>
      </c>
    </row>
    <row r="6356" spans="1:19" x14ac:dyDescent="0.35">
      <c r="A6356">
        <v>2025</v>
      </c>
      <c r="B6356" t="s">
        <v>64</v>
      </c>
      <c r="C6356" t="s">
        <v>65</v>
      </c>
      <c r="D6356">
        <v>717</v>
      </c>
      <c r="E6356" s="4">
        <v>45876.052083333336</v>
      </c>
      <c r="F6356">
        <v>5.5</v>
      </c>
      <c r="G6356">
        <v>21.5</v>
      </c>
      <c r="H6356">
        <v>5.0199999999999996</v>
      </c>
      <c r="I6356">
        <v>58.1</v>
      </c>
      <c r="J6356">
        <f>IF(G6356="",0.5,IF(G6356&lt;=0,2,IF(G6356&gt;=40,2, IF(AND(G6356&gt;0,G6356&lt;1),5,IF(AND(G6356&gt;35,G6356&lt;40),5,IF(O6356&gt;=1.5,1.5,0))))))</f>
        <v>0</v>
      </c>
      <c r="K6356">
        <f>IF(H6356="",0.5,IF(H6356&lt;=0.1,2,IF(H6356&gt;=20,2, IF(AND(H6356&gt;0.1,H6356&lt;0.2),5,IF(AND(H6356&gt;16,H6356&lt;20),5,IF(P6356&gt;=2,1.5,0))))))</f>
        <v>0</v>
      </c>
      <c r="L6356">
        <f>IF(A6356="",0.5,IF(B6356="",0.5,IF(C6356="",0.5,IF(E6356="",0.5,IF(Q6356="Y",0.01,0)))))</f>
        <v>0</v>
      </c>
      <c r="M6356">
        <f>COUNTIF(J6356:L6356,"&gt;0")</f>
        <v>0</v>
      </c>
      <c r="N6356" s="28" t="s">
        <v>66</v>
      </c>
      <c r="O6356">
        <f>IF(G6356="","",ABS(G6357-G6356))</f>
        <v>3.9999999999999147E-2</v>
      </c>
      <c r="P6356">
        <f>IF(H6356="","",ABS(H6357-H6356))</f>
        <v>0.29999999999999982</v>
      </c>
      <c r="R6356" s="2">
        <f>E6356-E6355</f>
        <v>1.0416666671517305E-2</v>
      </c>
      <c r="S6356" s="4">
        <f>MROUND(E6356,"0:15")</f>
        <v>45876.052083333328</v>
      </c>
    </row>
    <row r="6357" spans="1:19" x14ac:dyDescent="0.35">
      <c r="A6357">
        <v>2025</v>
      </c>
      <c r="B6357" t="s">
        <v>64</v>
      </c>
      <c r="C6357" t="s">
        <v>65</v>
      </c>
      <c r="D6357">
        <v>718</v>
      </c>
      <c r="E6357" s="4">
        <v>45876.0625</v>
      </c>
      <c r="F6357">
        <v>5.17</v>
      </c>
      <c r="G6357">
        <v>21.46</v>
      </c>
      <c r="H6357">
        <v>4.72</v>
      </c>
      <c r="I6357">
        <v>54.6</v>
      </c>
      <c r="J6357">
        <f>IF(G6357="",0.5,IF(G6357&lt;=0,2,IF(G6357&gt;=40,2, IF(AND(G6357&gt;0,G6357&lt;1),5,IF(AND(G6357&gt;35,G6357&lt;40),5,IF(O6357&gt;=1.5,1.5,0))))))</f>
        <v>0</v>
      </c>
      <c r="K6357">
        <f>IF(H6357="",0.5,IF(H6357&lt;=0.1,2,IF(H6357&gt;=20,2, IF(AND(H6357&gt;0.1,H6357&lt;0.2),5,IF(AND(H6357&gt;16,H6357&lt;20),5,IF(P6357&gt;=2,1.5,0))))))</f>
        <v>0</v>
      </c>
      <c r="L6357">
        <f>IF(A6357="",0.5,IF(B6357="",0.5,IF(C6357="",0.5,IF(E6357="",0.5,IF(Q6357="Y",0.01,0)))))</f>
        <v>0</v>
      </c>
      <c r="M6357">
        <f>COUNTIF(J6357:L6357,"&gt;0")</f>
        <v>0</v>
      </c>
      <c r="N6357" s="28" t="s">
        <v>66</v>
      </c>
      <c r="O6357">
        <f>IF(G6357="","",ABS(G6358-G6357))</f>
        <v>3.9999999999999147E-2</v>
      </c>
      <c r="P6357">
        <f>IF(H6357="","",ABS(H6358-H6357))</f>
        <v>4.9999999999999822E-2</v>
      </c>
      <c r="R6357" s="2">
        <f>E6357-E6356</f>
        <v>1.0416666664241347E-2</v>
      </c>
      <c r="S6357" s="4">
        <f>MROUND(E6357,"0:15")</f>
        <v>45876.0625</v>
      </c>
    </row>
    <row r="6358" spans="1:19" x14ac:dyDescent="0.35">
      <c r="A6358">
        <v>2025</v>
      </c>
      <c r="B6358" t="s">
        <v>64</v>
      </c>
      <c r="C6358" t="s">
        <v>65</v>
      </c>
      <c r="D6358">
        <v>719</v>
      </c>
      <c r="E6358" s="4">
        <v>45876.072916666664</v>
      </c>
      <c r="F6358">
        <v>5.23</v>
      </c>
      <c r="G6358">
        <v>21.42</v>
      </c>
      <c r="H6358">
        <v>4.7699999999999996</v>
      </c>
      <c r="I6358">
        <v>55.1</v>
      </c>
      <c r="J6358">
        <f>IF(G6358="",0.5,IF(G6358&lt;=0,2,IF(G6358&gt;=40,2, IF(AND(G6358&gt;0,G6358&lt;1),5,IF(AND(G6358&gt;35,G6358&lt;40),5,IF(O6358&gt;=1.5,1.5,0))))))</f>
        <v>0</v>
      </c>
      <c r="K6358">
        <f>IF(H6358="",0.5,IF(H6358&lt;=0.1,2,IF(H6358&gt;=20,2, IF(AND(H6358&gt;0.1,H6358&lt;0.2),5,IF(AND(H6358&gt;16,H6358&lt;20),5,IF(P6358&gt;=2,1.5,0))))))</f>
        <v>0</v>
      </c>
      <c r="L6358">
        <f>IF(A6358="",0.5,IF(B6358="",0.5,IF(C6358="",0.5,IF(E6358="",0.5,IF(Q6358="Y",0.01,0)))))</f>
        <v>0</v>
      </c>
      <c r="M6358">
        <f>COUNTIF(J6358:L6358,"&gt;0")</f>
        <v>0</v>
      </c>
      <c r="N6358" s="28" t="s">
        <v>66</v>
      </c>
      <c r="O6358">
        <f>IF(G6358="","",ABS(G6359-G6358))</f>
        <v>4.00000000000027E-2</v>
      </c>
      <c r="P6358">
        <f>IF(H6358="","",ABS(H6359-H6358))</f>
        <v>0.22000000000000064</v>
      </c>
      <c r="R6358" s="2">
        <f>E6358-E6357</f>
        <v>1.0416666664241347E-2</v>
      </c>
      <c r="S6358" s="4">
        <f>MROUND(E6358,"0:15")</f>
        <v>45876.072916666664</v>
      </c>
    </row>
    <row r="6359" spans="1:19" x14ac:dyDescent="0.35">
      <c r="A6359">
        <v>2025</v>
      </c>
      <c r="B6359" t="s">
        <v>64</v>
      </c>
      <c r="C6359" t="s">
        <v>65</v>
      </c>
      <c r="D6359">
        <v>720</v>
      </c>
      <c r="E6359" s="4">
        <v>45876.083333333336</v>
      </c>
      <c r="F6359">
        <v>5.46</v>
      </c>
      <c r="G6359">
        <v>21.38</v>
      </c>
      <c r="H6359">
        <v>4.99</v>
      </c>
      <c r="I6359">
        <v>57.5</v>
      </c>
      <c r="J6359">
        <f>IF(G6359="",0.5,IF(G6359&lt;=0,2,IF(G6359&gt;=40,2, IF(AND(G6359&gt;0,G6359&lt;1),5,IF(AND(G6359&gt;35,G6359&lt;40),5,IF(O6359&gt;=1.5,1.5,0))))))</f>
        <v>0</v>
      </c>
      <c r="K6359">
        <f>IF(H6359="",0.5,IF(H6359&lt;=0.1,2,IF(H6359&gt;=20,2, IF(AND(H6359&gt;0.1,H6359&lt;0.2),5,IF(AND(H6359&gt;16,H6359&lt;20),5,IF(P6359&gt;=2,1.5,0))))))</f>
        <v>0</v>
      </c>
      <c r="L6359">
        <f>IF(A6359="",0.5,IF(B6359="",0.5,IF(C6359="",0.5,IF(E6359="",0.5,IF(Q6359="Y",0.01,0)))))</f>
        <v>0</v>
      </c>
      <c r="M6359">
        <f>COUNTIF(J6359:L6359,"&gt;0")</f>
        <v>0</v>
      </c>
      <c r="N6359" s="28" t="s">
        <v>66</v>
      </c>
      <c r="O6359">
        <f>IF(G6359="","",ABS(G6360-G6359))</f>
        <v>5.9999999999998721E-2</v>
      </c>
      <c r="P6359">
        <f>IF(H6359="","",ABS(H6360-H6359))</f>
        <v>0.25999999999999979</v>
      </c>
      <c r="R6359" s="2">
        <f>E6359-E6358</f>
        <v>1.0416666671517305E-2</v>
      </c>
      <c r="S6359" s="4">
        <f>MROUND(E6359,"0:15")</f>
        <v>45876.083333333328</v>
      </c>
    </row>
    <row r="6360" spans="1:19" x14ac:dyDescent="0.35">
      <c r="A6360">
        <v>2025</v>
      </c>
      <c r="B6360" t="s">
        <v>64</v>
      </c>
      <c r="C6360" t="s">
        <v>65</v>
      </c>
      <c r="D6360">
        <v>721</v>
      </c>
      <c r="E6360" s="4">
        <v>45876.09375</v>
      </c>
      <c r="F6360">
        <v>5.18</v>
      </c>
      <c r="G6360">
        <v>21.32</v>
      </c>
      <c r="H6360">
        <v>4.7300000000000004</v>
      </c>
      <c r="I6360">
        <v>54.5</v>
      </c>
      <c r="J6360">
        <f>IF(G6360="",0.5,IF(G6360&lt;=0,2,IF(G6360&gt;=40,2, IF(AND(G6360&gt;0,G6360&lt;1),5,IF(AND(G6360&gt;35,G6360&lt;40),5,IF(O6360&gt;=1.5,1.5,0))))))</f>
        <v>0</v>
      </c>
      <c r="K6360">
        <f>IF(H6360="",0.5,IF(H6360&lt;=0.1,2,IF(H6360&gt;=20,2, IF(AND(H6360&gt;0.1,H6360&lt;0.2),5,IF(AND(H6360&gt;16,H6360&lt;20),5,IF(P6360&gt;=2,1.5,0))))))</f>
        <v>0</v>
      </c>
      <c r="L6360">
        <f>IF(A6360="",0.5,IF(B6360="",0.5,IF(C6360="",0.5,IF(E6360="",0.5,IF(Q6360="Y",0.01,0)))))</f>
        <v>0</v>
      </c>
      <c r="M6360">
        <f>COUNTIF(J6360:L6360,"&gt;0")</f>
        <v>0</v>
      </c>
      <c r="N6360" s="28" t="s">
        <v>66</v>
      </c>
      <c r="O6360">
        <f>IF(G6360="","",ABS(G6361-G6360))</f>
        <v>3.9999999999999147E-2</v>
      </c>
      <c r="P6360">
        <f>IF(H6360="","",ABS(H6361-H6360))</f>
        <v>0.3199999999999994</v>
      </c>
      <c r="R6360" s="2">
        <f>E6360-E6359</f>
        <v>1.0416666664241347E-2</v>
      </c>
      <c r="S6360" s="4">
        <f>MROUND(E6360,"0:15")</f>
        <v>45876.09375</v>
      </c>
    </row>
    <row r="6361" spans="1:19" x14ac:dyDescent="0.35">
      <c r="A6361">
        <v>2025</v>
      </c>
      <c r="B6361" t="s">
        <v>64</v>
      </c>
      <c r="C6361" t="s">
        <v>65</v>
      </c>
      <c r="D6361">
        <v>722</v>
      </c>
      <c r="E6361" s="4">
        <v>45876.104166666664</v>
      </c>
      <c r="F6361">
        <v>5.53</v>
      </c>
      <c r="G6361">
        <v>21.28</v>
      </c>
      <c r="H6361">
        <v>5.05</v>
      </c>
      <c r="I6361">
        <v>58.2</v>
      </c>
      <c r="J6361">
        <f>IF(G6361="",0.5,IF(G6361&lt;=0,2,IF(G6361&gt;=40,2, IF(AND(G6361&gt;0,G6361&lt;1),5,IF(AND(G6361&gt;35,G6361&lt;40),5,IF(O6361&gt;=1.5,1.5,0))))))</f>
        <v>0</v>
      </c>
      <c r="K6361">
        <f>IF(H6361="",0.5,IF(H6361&lt;=0.1,2,IF(H6361&gt;=20,2, IF(AND(H6361&gt;0.1,H6361&lt;0.2),5,IF(AND(H6361&gt;16,H6361&lt;20),5,IF(P6361&gt;=2,1.5,0))))))</f>
        <v>0</v>
      </c>
      <c r="L6361">
        <f>IF(A6361="",0.5,IF(B6361="",0.5,IF(C6361="",0.5,IF(E6361="",0.5,IF(Q6361="Y",0.01,0)))))</f>
        <v>0</v>
      </c>
      <c r="M6361">
        <f>COUNTIF(J6361:L6361,"&gt;0")</f>
        <v>0</v>
      </c>
      <c r="N6361" s="28" t="s">
        <v>66</v>
      </c>
      <c r="O6361">
        <f>IF(G6361="","",ABS(G6362-G6361))</f>
        <v>4.00000000000027E-2</v>
      </c>
      <c r="P6361">
        <f>IF(H6361="","",ABS(H6362-H6361))</f>
        <v>0.12999999999999989</v>
      </c>
      <c r="R6361" s="2">
        <f>E6361-E6360</f>
        <v>1.0416666664241347E-2</v>
      </c>
      <c r="S6361" s="4">
        <f>MROUND(E6361,"0:15")</f>
        <v>45876.104166666664</v>
      </c>
    </row>
    <row r="6362" spans="1:19" x14ac:dyDescent="0.35">
      <c r="A6362">
        <v>2025</v>
      </c>
      <c r="B6362" t="s">
        <v>64</v>
      </c>
      <c r="C6362" t="s">
        <v>65</v>
      </c>
      <c r="D6362">
        <v>723</v>
      </c>
      <c r="E6362" s="4">
        <v>45876.114583333336</v>
      </c>
      <c r="F6362">
        <v>5.39</v>
      </c>
      <c r="G6362">
        <v>21.24</v>
      </c>
      <c r="H6362">
        <v>4.92</v>
      </c>
      <c r="I6362">
        <v>56.7</v>
      </c>
      <c r="J6362">
        <f>IF(G6362="",0.5,IF(G6362&lt;=0,2,IF(G6362&gt;=40,2, IF(AND(G6362&gt;0,G6362&lt;1),5,IF(AND(G6362&gt;35,G6362&lt;40),5,IF(O6362&gt;=1.5,1.5,0))))))</f>
        <v>0</v>
      </c>
      <c r="K6362">
        <f>IF(H6362="",0.5,IF(H6362&lt;=0.1,2,IF(H6362&gt;=20,2, IF(AND(H6362&gt;0.1,H6362&lt;0.2),5,IF(AND(H6362&gt;16,H6362&lt;20),5,IF(P6362&gt;=2,1.5,0))))))</f>
        <v>0</v>
      </c>
      <c r="L6362">
        <f>IF(A6362="",0.5,IF(B6362="",0.5,IF(C6362="",0.5,IF(E6362="",0.5,IF(Q6362="Y",0.01,0)))))</f>
        <v>0</v>
      </c>
      <c r="M6362">
        <f>COUNTIF(J6362:L6362,"&gt;0")</f>
        <v>0</v>
      </c>
      <c r="N6362" s="28" t="s">
        <v>66</v>
      </c>
      <c r="O6362">
        <f>IF(G6362="","",ABS(G6363-G6362))</f>
        <v>3.9999999999999147E-2</v>
      </c>
      <c r="P6362">
        <f>IF(H6362="","",ABS(H6363-H6362))</f>
        <v>0.29000000000000004</v>
      </c>
      <c r="R6362" s="2">
        <f>E6362-E6361</f>
        <v>1.0416666671517305E-2</v>
      </c>
      <c r="S6362" s="4">
        <f>MROUND(E6362,"0:15")</f>
        <v>45876.114583333328</v>
      </c>
    </row>
    <row r="6363" spans="1:19" x14ac:dyDescent="0.35">
      <c r="A6363">
        <v>2025</v>
      </c>
      <c r="B6363" t="s">
        <v>64</v>
      </c>
      <c r="C6363" t="s">
        <v>65</v>
      </c>
      <c r="D6363">
        <v>724</v>
      </c>
      <c r="E6363" s="4">
        <v>45876.125</v>
      </c>
      <c r="F6363">
        <v>5.7</v>
      </c>
      <c r="G6363">
        <v>21.2</v>
      </c>
      <c r="H6363">
        <v>5.21</v>
      </c>
      <c r="I6363">
        <v>59.9</v>
      </c>
      <c r="J6363">
        <f>IF(G6363="",0.5,IF(G6363&lt;=0,2,IF(G6363&gt;=40,2, IF(AND(G6363&gt;0,G6363&lt;1),5,IF(AND(G6363&gt;35,G6363&lt;40),5,IF(O6363&gt;=1.5,1.5,0))))))</f>
        <v>0</v>
      </c>
      <c r="K6363">
        <f>IF(H6363="",0.5,IF(H6363&lt;=0.1,2,IF(H6363&gt;=20,2, IF(AND(H6363&gt;0.1,H6363&lt;0.2),5,IF(AND(H6363&gt;16,H6363&lt;20),5,IF(P6363&gt;=2,1.5,0))))))</f>
        <v>0</v>
      </c>
      <c r="L6363">
        <f>IF(A6363="",0.5,IF(B6363="",0.5,IF(C6363="",0.5,IF(E6363="",0.5,IF(Q6363="Y",0.01,0)))))</f>
        <v>0</v>
      </c>
      <c r="M6363">
        <f>COUNTIF(J6363:L6363,"&gt;0")</f>
        <v>0</v>
      </c>
      <c r="N6363" s="28" t="s">
        <v>66</v>
      </c>
      <c r="O6363">
        <f>IF(G6363="","",ABS(G6364-G6363))</f>
        <v>3.9999999999999147E-2</v>
      </c>
      <c r="P6363">
        <f>IF(H6363="","",ABS(H6364-H6363))</f>
        <v>0.33000000000000007</v>
      </c>
      <c r="R6363" s="2">
        <f>E6363-E6362</f>
        <v>1.0416666664241347E-2</v>
      </c>
      <c r="S6363" s="4">
        <f>MROUND(E6363,"0:15")</f>
        <v>45876.125</v>
      </c>
    </row>
    <row r="6364" spans="1:19" x14ac:dyDescent="0.35">
      <c r="A6364">
        <v>2025</v>
      </c>
      <c r="B6364" t="s">
        <v>64</v>
      </c>
      <c r="C6364" t="s">
        <v>65</v>
      </c>
      <c r="D6364">
        <v>725</v>
      </c>
      <c r="E6364" s="4">
        <v>45876.135416666664</v>
      </c>
      <c r="F6364">
        <v>5.34</v>
      </c>
      <c r="G6364">
        <v>21.16</v>
      </c>
      <c r="H6364">
        <v>4.88</v>
      </c>
      <c r="I6364">
        <v>56.1</v>
      </c>
      <c r="J6364">
        <f>IF(G6364="",0.5,IF(G6364&lt;=0,2,IF(G6364&gt;=40,2, IF(AND(G6364&gt;0,G6364&lt;1),5,IF(AND(G6364&gt;35,G6364&lt;40),5,IF(O6364&gt;=1.5,1.5,0))))))</f>
        <v>0</v>
      </c>
      <c r="K6364">
        <f>IF(H6364="",0.5,IF(H6364&lt;=0.1,2,IF(H6364&gt;=20,2, IF(AND(H6364&gt;0.1,H6364&lt;0.2),5,IF(AND(H6364&gt;16,H6364&lt;20),5,IF(P6364&gt;=2,1.5,0))))))</f>
        <v>0</v>
      </c>
      <c r="L6364">
        <f>IF(A6364="",0.5,IF(B6364="",0.5,IF(C6364="",0.5,IF(E6364="",0.5,IF(Q6364="Y",0.01,0)))))</f>
        <v>0</v>
      </c>
      <c r="M6364">
        <f>COUNTIF(J6364:L6364,"&gt;0")</f>
        <v>0</v>
      </c>
      <c r="N6364" s="28" t="s">
        <v>66</v>
      </c>
      <c r="O6364">
        <f>IF(G6364="","",ABS(G6365-G6364))</f>
        <v>5.9999999999998721E-2</v>
      </c>
      <c r="P6364">
        <f>IF(H6364="","",ABS(H6365-H6364))</f>
        <v>0.65000000000000036</v>
      </c>
      <c r="R6364" s="2">
        <f>E6364-E6363</f>
        <v>1.0416666664241347E-2</v>
      </c>
      <c r="S6364" s="4">
        <f>MROUND(E6364,"0:15")</f>
        <v>45876.135416666664</v>
      </c>
    </row>
    <row r="6365" spans="1:19" x14ac:dyDescent="0.35">
      <c r="A6365">
        <v>2025</v>
      </c>
      <c r="B6365" t="s">
        <v>64</v>
      </c>
      <c r="C6365" t="s">
        <v>65</v>
      </c>
      <c r="D6365">
        <v>726</v>
      </c>
      <c r="E6365" s="4">
        <v>45876.145833333336</v>
      </c>
      <c r="F6365">
        <v>6.05</v>
      </c>
      <c r="G6365">
        <v>21.1</v>
      </c>
      <c r="H6365">
        <v>5.53</v>
      </c>
      <c r="I6365">
        <v>63.4</v>
      </c>
      <c r="J6365">
        <f>IF(G6365="",0.5,IF(G6365&lt;=0,2,IF(G6365&gt;=40,2, IF(AND(G6365&gt;0,G6365&lt;1),5,IF(AND(G6365&gt;35,G6365&lt;40),5,IF(O6365&gt;=1.5,1.5,0))))))</f>
        <v>0</v>
      </c>
      <c r="K6365">
        <f>IF(H6365="",0.5,IF(H6365&lt;=0.1,2,IF(H6365&gt;=20,2, IF(AND(H6365&gt;0.1,H6365&lt;0.2),5,IF(AND(H6365&gt;16,H6365&lt;20),5,IF(P6365&gt;=2,1.5,0))))))</f>
        <v>0</v>
      </c>
      <c r="L6365">
        <f>IF(A6365="",0.5,IF(B6365="",0.5,IF(C6365="",0.5,IF(E6365="",0.5,IF(Q6365="Y",0.01,0)))))</f>
        <v>0</v>
      </c>
      <c r="M6365">
        <f>COUNTIF(J6365:L6365,"&gt;0")</f>
        <v>0</v>
      </c>
      <c r="N6365" s="28" t="s">
        <v>66</v>
      </c>
      <c r="O6365">
        <f>IF(G6365="","",ABS(G6366-G6365))</f>
        <v>4.00000000000027E-2</v>
      </c>
      <c r="P6365">
        <f>IF(H6365="","",ABS(H6366-H6365))</f>
        <v>4.9999999999999822E-2</v>
      </c>
      <c r="R6365" s="2">
        <f>E6365-E6364</f>
        <v>1.0416666671517305E-2</v>
      </c>
      <c r="S6365" s="4">
        <f>MROUND(E6365,"0:15")</f>
        <v>45876.145833333328</v>
      </c>
    </row>
    <row r="6366" spans="1:19" x14ac:dyDescent="0.35">
      <c r="A6366">
        <v>2025</v>
      </c>
      <c r="B6366" t="s">
        <v>64</v>
      </c>
      <c r="C6366" t="s">
        <v>65</v>
      </c>
      <c r="D6366">
        <v>727</v>
      </c>
      <c r="E6366" s="4">
        <v>45876.15625</v>
      </c>
      <c r="F6366">
        <v>6.11</v>
      </c>
      <c r="G6366">
        <v>21.06</v>
      </c>
      <c r="H6366">
        <v>5.58</v>
      </c>
      <c r="I6366">
        <v>64</v>
      </c>
      <c r="J6366">
        <f>IF(G6366="",0.5,IF(G6366&lt;=0,2,IF(G6366&gt;=40,2, IF(AND(G6366&gt;0,G6366&lt;1),5,IF(AND(G6366&gt;35,G6366&lt;40),5,IF(O6366&gt;=1.5,1.5,0))))))</f>
        <v>0</v>
      </c>
      <c r="K6366">
        <f>IF(H6366="",0.5,IF(H6366&lt;=0.1,2,IF(H6366&gt;=20,2, IF(AND(H6366&gt;0.1,H6366&lt;0.2),5,IF(AND(H6366&gt;16,H6366&lt;20),5,IF(P6366&gt;=2,1.5,0))))))</f>
        <v>0</v>
      </c>
      <c r="L6366">
        <f>IF(A6366="",0.5,IF(B6366="",0.5,IF(C6366="",0.5,IF(E6366="",0.5,IF(Q6366="Y",0.01,0)))))</f>
        <v>0</v>
      </c>
      <c r="M6366">
        <f>COUNTIF(J6366:L6366,"&gt;0")</f>
        <v>0</v>
      </c>
      <c r="N6366" s="28" t="s">
        <v>66</v>
      </c>
      <c r="O6366">
        <f>IF(G6366="","",ABS(G6367-G6366))</f>
        <v>5.9999999999998721E-2</v>
      </c>
      <c r="P6366">
        <f>IF(H6366="","",ABS(H6367-H6366))</f>
        <v>0.12999999999999989</v>
      </c>
      <c r="R6366" s="2">
        <f>E6366-E6365</f>
        <v>1.0416666664241347E-2</v>
      </c>
      <c r="S6366" s="4">
        <f>MROUND(E6366,"0:15")</f>
        <v>45876.15625</v>
      </c>
    </row>
    <row r="6367" spans="1:19" x14ac:dyDescent="0.35">
      <c r="A6367">
        <v>2025</v>
      </c>
      <c r="B6367" t="s">
        <v>64</v>
      </c>
      <c r="C6367" t="s">
        <v>65</v>
      </c>
      <c r="D6367">
        <v>728</v>
      </c>
      <c r="E6367" s="4">
        <v>45876.166666666664</v>
      </c>
      <c r="F6367">
        <v>6.25</v>
      </c>
      <c r="G6367">
        <v>21</v>
      </c>
      <c r="H6367">
        <v>5.71</v>
      </c>
      <c r="I6367">
        <v>65.400000000000006</v>
      </c>
      <c r="J6367">
        <f>IF(G6367="",0.5,IF(G6367&lt;=0,2,IF(G6367&gt;=40,2, IF(AND(G6367&gt;0,G6367&lt;1),5,IF(AND(G6367&gt;35,G6367&lt;40),5,IF(O6367&gt;=1.5,1.5,0))))))</f>
        <v>0</v>
      </c>
      <c r="K6367">
        <f>IF(H6367="",0.5,IF(H6367&lt;=0.1,2,IF(H6367&gt;=20,2, IF(AND(H6367&gt;0.1,H6367&lt;0.2),5,IF(AND(H6367&gt;16,H6367&lt;20),5,IF(P6367&gt;=2,1.5,0))))))</f>
        <v>0</v>
      </c>
      <c r="L6367">
        <f>IF(A6367="",0.5,IF(B6367="",0.5,IF(C6367="",0.5,IF(E6367="",0.5,IF(Q6367="Y",0.01,0)))))</f>
        <v>0</v>
      </c>
      <c r="M6367">
        <f>COUNTIF(J6367:L6367,"&gt;0")</f>
        <v>0</v>
      </c>
      <c r="N6367" s="28" t="s">
        <v>66</v>
      </c>
      <c r="O6367">
        <f>IF(G6367="","",ABS(G6368-G6367))</f>
        <v>5.9999999999998721E-2</v>
      </c>
      <c r="P6367">
        <f>IF(H6367="","",ABS(H6368-H6367))</f>
        <v>8.0000000000000071E-2</v>
      </c>
      <c r="R6367" s="2">
        <f>E6367-E6366</f>
        <v>1.0416666664241347E-2</v>
      </c>
      <c r="S6367" s="4">
        <f>MROUND(E6367,"0:15")</f>
        <v>45876.166666666664</v>
      </c>
    </row>
    <row r="6368" spans="1:19" x14ac:dyDescent="0.35">
      <c r="A6368">
        <v>2025</v>
      </c>
      <c r="B6368" t="s">
        <v>64</v>
      </c>
      <c r="C6368" t="s">
        <v>65</v>
      </c>
      <c r="D6368">
        <v>729</v>
      </c>
      <c r="E6368" s="4">
        <v>45876.177083333336</v>
      </c>
      <c r="F6368">
        <v>6.16</v>
      </c>
      <c r="G6368">
        <v>20.94</v>
      </c>
      <c r="H6368">
        <v>5.63</v>
      </c>
      <c r="I6368">
        <v>64.400000000000006</v>
      </c>
      <c r="J6368">
        <f>IF(G6368="",0.5,IF(G6368&lt;=0,2,IF(G6368&gt;=40,2, IF(AND(G6368&gt;0,G6368&lt;1),5,IF(AND(G6368&gt;35,G6368&lt;40),5,IF(O6368&gt;=1.5,1.5,0))))))</f>
        <v>0</v>
      </c>
      <c r="K6368">
        <f>IF(H6368="",0.5,IF(H6368&lt;=0.1,2,IF(H6368&gt;=20,2, IF(AND(H6368&gt;0.1,H6368&lt;0.2),5,IF(AND(H6368&gt;16,H6368&lt;20),5,IF(P6368&gt;=2,1.5,0))))))</f>
        <v>0</v>
      </c>
      <c r="L6368">
        <f>IF(A6368="",0.5,IF(B6368="",0.5,IF(C6368="",0.5,IF(E6368="",0.5,IF(Q6368="Y",0.01,0)))))</f>
        <v>0</v>
      </c>
      <c r="M6368">
        <f>COUNTIF(J6368:L6368,"&gt;0")</f>
        <v>0</v>
      </c>
      <c r="N6368" s="28" t="s">
        <v>66</v>
      </c>
      <c r="O6368">
        <f>IF(G6368="","",ABS(G6369-G6368))</f>
        <v>6.0000000000002274E-2</v>
      </c>
      <c r="P6368">
        <f>IF(H6368="","",ABS(H6369-H6368))</f>
        <v>0.11000000000000032</v>
      </c>
      <c r="R6368" s="2">
        <f>E6368-E6367</f>
        <v>1.0416666671517305E-2</v>
      </c>
      <c r="S6368" s="4">
        <f>MROUND(E6368,"0:15")</f>
        <v>45876.177083333328</v>
      </c>
    </row>
    <row r="6369" spans="1:22" x14ac:dyDescent="0.35">
      <c r="A6369">
        <v>2025</v>
      </c>
      <c r="B6369" t="s">
        <v>64</v>
      </c>
      <c r="C6369" t="s">
        <v>65</v>
      </c>
      <c r="D6369">
        <v>730</v>
      </c>
      <c r="E6369" s="4">
        <v>45876.1875</v>
      </c>
      <c r="F6369">
        <v>6.28</v>
      </c>
      <c r="G6369">
        <v>20.88</v>
      </c>
      <c r="H6369">
        <v>5.74</v>
      </c>
      <c r="I6369">
        <v>65.599999999999994</v>
      </c>
      <c r="J6369">
        <f>IF(G6369="",0.5,IF(G6369&lt;=0,2,IF(G6369&gt;=40,2, IF(AND(G6369&gt;0,G6369&lt;1),5,IF(AND(G6369&gt;35,G6369&lt;40),5,IF(O6369&gt;=1.5,1.5,0))))))</f>
        <v>0</v>
      </c>
      <c r="K6369">
        <f>IF(H6369="",0.5,IF(H6369&lt;=0.1,2,IF(H6369&gt;=20,2, IF(AND(H6369&gt;0.1,H6369&lt;0.2),5,IF(AND(H6369&gt;16,H6369&lt;20),5,IF(P6369&gt;=2,1.5,0))))))</f>
        <v>0</v>
      </c>
      <c r="L6369">
        <f>IF(A6369="",0.5,IF(B6369="",0.5,IF(C6369="",0.5,IF(E6369="",0.5,IF(Q6369="Y",0.01,0)))))</f>
        <v>0</v>
      </c>
      <c r="M6369">
        <f>COUNTIF(J6369:L6369,"&gt;0")</f>
        <v>0</v>
      </c>
      <c r="N6369" s="28" t="s">
        <v>66</v>
      </c>
      <c r="O6369">
        <f>IF(G6369="","",ABS(G6370-G6369))</f>
        <v>5.9999999999998721E-2</v>
      </c>
      <c r="P6369">
        <f>IF(H6369="","",ABS(H6370-H6369))</f>
        <v>0.1800000000000006</v>
      </c>
      <c r="R6369" s="2">
        <f>E6369-E6368</f>
        <v>1.0416666664241347E-2</v>
      </c>
      <c r="S6369" s="4">
        <f>MROUND(E6369,"0:15")</f>
        <v>45876.1875</v>
      </c>
    </row>
    <row r="6370" spans="1:22" x14ac:dyDescent="0.35">
      <c r="A6370">
        <v>2025</v>
      </c>
      <c r="B6370" t="s">
        <v>64</v>
      </c>
      <c r="C6370" t="s">
        <v>65</v>
      </c>
      <c r="D6370">
        <v>731</v>
      </c>
      <c r="E6370" s="4">
        <v>45876.197916666664</v>
      </c>
      <c r="F6370">
        <v>6.08</v>
      </c>
      <c r="G6370">
        <v>20.82</v>
      </c>
      <c r="H6370">
        <v>5.56</v>
      </c>
      <c r="I6370">
        <v>63.4</v>
      </c>
      <c r="J6370">
        <f>IF(G6370="",0.5,IF(G6370&lt;=0,2,IF(G6370&gt;=40,2, IF(AND(G6370&gt;0,G6370&lt;1),5,IF(AND(G6370&gt;35,G6370&lt;40),5,IF(O6370&gt;=1.5,1.5,0))))))</f>
        <v>0</v>
      </c>
      <c r="K6370">
        <f>IF(H6370="",0.5,IF(H6370&lt;=0.1,2,IF(H6370&gt;=20,2, IF(AND(H6370&gt;0.1,H6370&lt;0.2),5,IF(AND(H6370&gt;16,H6370&lt;20),5,IF(P6370&gt;=2,1.5,0))))))</f>
        <v>0</v>
      </c>
      <c r="L6370">
        <f>IF(A6370="",0.5,IF(B6370="",0.5,IF(C6370="",0.5,IF(E6370="",0.5,IF(Q6370="Y",0.01,0)))))</f>
        <v>0</v>
      </c>
      <c r="M6370">
        <f>COUNTIF(J6370:L6370,"&gt;0")</f>
        <v>0</v>
      </c>
      <c r="N6370" s="28" t="s">
        <v>66</v>
      </c>
      <c r="O6370">
        <f>IF(G6370="","",ABS(G6371-G6370))</f>
        <v>5.9999999999998721E-2</v>
      </c>
      <c r="P6370">
        <f>IF(H6370="","",ABS(H6371-H6370))</f>
        <v>0.29999999999999982</v>
      </c>
      <c r="R6370" s="2">
        <f>E6370-E6369</f>
        <v>1.0416666664241347E-2</v>
      </c>
      <c r="S6370" s="4">
        <f>MROUND(E6370,"0:15")</f>
        <v>45876.197916666664</v>
      </c>
    </row>
    <row r="6371" spans="1:22" x14ac:dyDescent="0.35">
      <c r="A6371">
        <v>2025</v>
      </c>
      <c r="B6371" t="s">
        <v>64</v>
      </c>
      <c r="C6371" t="s">
        <v>65</v>
      </c>
      <c r="D6371">
        <v>732</v>
      </c>
      <c r="E6371" s="4">
        <v>45876.208333333336</v>
      </c>
      <c r="F6371">
        <v>5.76</v>
      </c>
      <c r="G6371">
        <v>20.76</v>
      </c>
      <c r="H6371">
        <v>5.26</v>
      </c>
      <c r="I6371">
        <v>60</v>
      </c>
      <c r="J6371">
        <f>IF(G6371="",0.5,IF(G6371&lt;=0,2,IF(G6371&gt;=40,2, IF(AND(G6371&gt;0,G6371&lt;1),5,IF(AND(G6371&gt;35,G6371&lt;40),5,IF(O6371&gt;=1.5,1.5,0))))))</f>
        <v>0</v>
      </c>
      <c r="K6371">
        <f>IF(H6371="",0.5,IF(H6371&lt;=0.1,2,IF(H6371&gt;=20,2, IF(AND(H6371&gt;0.1,H6371&lt;0.2),5,IF(AND(H6371&gt;16,H6371&lt;20),5,IF(P6371&gt;=2,1.5,0))))))</f>
        <v>0</v>
      </c>
      <c r="L6371">
        <f>IF(A6371="",0.5,IF(B6371="",0.5,IF(C6371="",0.5,IF(E6371="",0.5,IF(Q6371="Y",0.01,0)))))</f>
        <v>0</v>
      </c>
      <c r="M6371">
        <f>COUNTIF(J6371:L6371,"&gt;0")</f>
        <v>0</v>
      </c>
      <c r="N6371" s="28" t="s">
        <v>66</v>
      </c>
      <c r="O6371">
        <f>IF(G6371="","",ABS(G6372-G6371))</f>
        <v>6.0000000000002274E-2</v>
      </c>
      <c r="P6371">
        <f>IF(H6371="","",ABS(H6372-H6371))</f>
        <v>0.37999999999999989</v>
      </c>
      <c r="R6371" s="2">
        <f>E6371-E6370</f>
        <v>1.0416666671517305E-2</v>
      </c>
      <c r="S6371" s="4">
        <f>MROUND(E6371,"0:15")</f>
        <v>45876.208333333328</v>
      </c>
    </row>
    <row r="6372" spans="1:22" x14ac:dyDescent="0.35">
      <c r="A6372">
        <v>2025</v>
      </c>
      <c r="B6372" t="s">
        <v>64</v>
      </c>
      <c r="C6372" t="s">
        <v>65</v>
      </c>
      <c r="D6372">
        <v>733</v>
      </c>
      <c r="E6372" s="4">
        <v>45876.21875</v>
      </c>
      <c r="F6372">
        <v>6.17</v>
      </c>
      <c r="G6372">
        <v>20.7</v>
      </c>
      <c r="H6372">
        <v>5.64</v>
      </c>
      <c r="I6372">
        <v>64.2</v>
      </c>
      <c r="J6372">
        <f>IF(G6372="",0.5,IF(G6372&lt;=0,2,IF(G6372&gt;=40,2, IF(AND(G6372&gt;0,G6372&lt;1),5,IF(AND(G6372&gt;35,G6372&lt;40),5,IF(O6372&gt;=1.5,1.5,0))))))</f>
        <v>0</v>
      </c>
      <c r="K6372">
        <f>IF(H6372="",0.5,IF(H6372&lt;=0.1,2,IF(H6372&gt;=20,2, IF(AND(H6372&gt;0.1,H6372&lt;0.2),5,IF(AND(H6372&gt;16,H6372&lt;20),5,IF(P6372&gt;=2,1.5,0))))))</f>
        <v>0</v>
      </c>
      <c r="L6372">
        <f>IF(A6372="",0.5,IF(B6372="",0.5,IF(C6372="",0.5,IF(E6372="",0.5,IF(Q6372="Y",0.01,0)))))</f>
        <v>0</v>
      </c>
      <c r="M6372">
        <f>COUNTIF(J6372:L6372,"&gt;0")</f>
        <v>0</v>
      </c>
      <c r="N6372" s="28" t="s">
        <v>66</v>
      </c>
      <c r="O6372">
        <f>IF(G6372="","",ABS(G6373-G6372))</f>
        <v>7.9999999999998295E-2</v>
      </c>
      <c r="P6372">
        <f>IF(H6372="","",ABS(H6373-H6372))</f>
        <v>0.23999999999999932</v>
      </c>
      <c r="R6372" s="2">
        <f>E6372-E6371</f>
        <v>1.0416666664241347E-2</v>
      </c>
      <c r="S6372" s="4">
        <f>MROUND(E6372,"0:15")</f>
        <v>45876.21875</v>
      </c>
    </row>
    <row r="6373" spans="1:22" x14ac:dyDescent="0.35">
      <c r="A6373">
        <v>2025</v>
      </c>
      <c r="B6373" t="s">
        <v>64</v>
      </c>
      <c r="C6373" t="s">
        <v>65</v>
      </c>
      <c r="D6373">
        <v>734</v>
      </c>
      <c r="E6373" s="4">
        <v>45876.229166666664</v>
      </c>
      <c r="F6373">
        <v>5.91</v>
      </c>
      <c r="G6373">
        <v>20.62</v>
      </c>
      <c r="H6373">
        <v>5.4</v>
      </c>
      <c r="I6373">
        <v>61.4</v>
      </c>
      <c r="J6373">
        <f>IF(G6373="",0.5,IF(G6373&lt;=0,2,IF(G6373&gt;=40,2, IF(AND(G6373&gt;0,G6373&lt;1),5,IF(AND(G6373&gt;35,G6373&lt;40),5,IF(O6373&gt;=1.5,1.5,0))))))</f>
        <v>0</v>
      </c>
      <c r="K6373">
        <f>IF(H6373="",0.5,IF(H6373&lt;=0.1,2,IF(H6373&gt;=20,2, IF(AND(H6373&gt;0.1,H6373&lt;0.2),5,IF(AND(H6373&gt;16,H6373&lt;20),5,IF(P6373&gt;=2,1.5,0))))))</f>
        <v>0</v>
      </c>
      <c r="L6373">
        <f>IF(A6373="",0.5,IF(B6373="",0.5,IF(C6373="",0.5,IF(E6373="",0.5,IF(Q6373="Y",0.01,0)))))</f>
        <v>0</v>
      </c>
      <c r="M6373">
        <f>COUNTIF(J6373:L6373,"&gt;0")</f>
        <v>0</v>
      </c>
      <c r="N6373" s="28" t="s">
        <v>66</v>
      </c>
      <c r="O6373">
        <f>IF(G6373="","",ABS(G6374-G6373))</f>
        <v>6.0000000000002274E-2</v>
      </c>
      <c r="P6373">
        <f>IF(H6373="","",ABS(H6374-H6373))</f>
        <v>4.0000000000000036E-2</v>
      </c>
      <c r="R6373" s="2">
        <f>E6373-E6372</f>
        <v>1.0416666664241347E-2</v>
      </c>
      <c r="S6373" s="4">
        <f>MROUND(E6373,"0:15")</f>
        <v>45876.229166666664</v>
      </c>
    </row>
    <row r="6374" spans="1:22" x14ac:dyDescent="0.35">
      <c r="A6374">
        <v>2025</v>
      </c>
      <c r="B6374" t="s">
        <v>64</v>
      </c>
      <c r="C6374" t="s">
        <v>65</v>
      </c>
      <c r="D6374">
        <v>735</v>
      </c>
      <c r="E6374" s="4">
        <v>45876.239583333336</v>
      </c>
      <c r="F6374">
        <v>5.86</v>
      </c>
      <c r="G6374">
        <v>20.56</v>
      </c>
      <c r="H6374">
        <v>5.36</v>
      </c>
      <c r="I6374">
        <v>60.8</v>
      </c>
      <c r="J6374">
        <f>IF(G6374="",0.5,IF(G6374&lt;=0,2,IF(G6374&gt;=40,2, IF(AND(G6374&gt;0,G6374&lt;1),5,IF(AND(G6374&gt;35,G6374&lt;40),5,IF(O6374&gt;=1.5,1.5,0))))))</f>
        <v>0</v>
      </c>
      <c r="K6374">
        <f>IF(H6374="",0.5,IF(H6374&lt;=0.1,2,IF(H6374&gt;=20,2, IF(AND(H6374&gt;0.1,H6374&lt;0.2),5,IF(AND(H6374&gt;16,H6374&lt;20),5,IF(P6374&gt;=2,1.5,0))))))</f>
        <v>0</v>
      </c>
      <c r="L6374">
        <f>IF(A6374="",0.5,IF(B6374="",0.5,IF(C6374="",0.5,IF(E6374="",0.5,IF(Q6374="Y",0.01,0)))))</f>
        <v>0</v>
      </c>
      <c r="M6374">
        <f>COUNTIF(J6374:L6374,"&gt;0")</f>
        <v>0</v>
      </c>
      <c r="N6374" s="28" t="s">
        <v>66</v>
      </c>
      <c r="O6374">
        <f>IF(G6374="","",ABS(G6375-G6374))</f>
        <v>5.9999999999998721E-2</v>
      </c>
      <c r="P6374">
        <f>IF(H6374="","",ABS(H6375-H6374))</f>
        <v>0.16999999999999993</v>
      </c>
      <c r="R6374" s="2">
        <f>E6374-E6373</f>
        <v>1.0416666671517305E-2</v>
      </c>
      <c r="S6374" s="4">
        <f>MROUND(E6374,"0:15")</f>
        <v>45876.239583333328</v>
      </c>
    </row>
    <row r="6375" spans="1:22" x14ac:dyDescent="0.35">
      <c r="A6375">
        <v>2025</v>
      </c>
      <c r="B6375" t="s">
        <v>64</v>
      </c>
      <c r="C6375" t="s">
        <v>65</v>
      </c>
      <c r="D6375">
        <v>736</v>
      </c>
      <c r="E6375" s="4">
        <v>45876.25</v>
      </c>
      <c r="F6375">
        <v>5.68</v>
      </c>
      <c r="G6375">
        <v>20.5</v>
      </c>
      <c r="H6375">
        <v>5.19</v>
      </c>
      <c r="I6375">
        <v>58.9</v>
      </c>
      <c r="J6375">
        <f>IF(G6375="",0.5,IF(G6375&lt;=0,2,IF(G6375&gt;=40,2, IF(AND(G6375&gt;0,G6375&lt;1),5,IF(AND(G6375&gt;35,G6375&lt;40),5,IF(O6375&gt;=1.5,1.5,0))))))</f>
        <v>0</v>
      </c>
      <c r="K6375">
        <f>IF(H6375="",0.5,IF(H6375&lt;=0.1,2,IF(H6375&gt;=20,2, IF(AND(H6375&gt;0.1,H6375&lt;0.2),5,IF(AND(H6375&gt;16,H6375&lt;20),5,IF(P6375&gt;=2,1.5,0))))))</f>
        <v>0</v>
      </c>
      <c r="L6375">
        <f>IF(A6375="",0.5,IF(B6375="",0.5,IF(C6375="",0.5,IF(E6375="",0.5,IF(Q6375="Y",0.01,0)))))</f>
        <v>0</v>
      </c>
      <c r="M6375">
        <f>COUNTIF(J6375:L6375,"&gt;0")</f>
        <v>0</v>
      </c>
      <c r="N6375" s="28" t="s">
        <v>66</v>
      </c>
      <c r="O6375">
        <f>IF(G6375="","",ABS(G6376-G6375))</f>
        <v>7.9999999999998295E-2</v>
      </c>
      <c r="P6375">
        <f>IF(H6375="","",ABS(H6376-H6375))</f>
        <v>0.20000000000000018</v>
      </c>
      <c r="R6375" s="2">
        <f>E6375-E6374</f>
        <v>1.0416666664241347E-2</v>
      </c>
      <c r="S6375" s="4">
        <f>MROUND(E6375,"0:15")</f>
        <v>45876.25</v>
      </c>
    </row>
    <row r="6376" spans="1:22" x14ac:dyDescent="0.35">
      <c r="A6376">
        <v>2025</v>
      </c>
      <c r="B6376" t="s">
        <v>64</v>
      </c>
      <c r="C6376" t="s">
        <v>65</v>
      </c>
      <c r="D6376">
        <v>737</v>
      </c>
      <c r="E6376" s="4">
        <v>45876.260416666664</v>
      </c>
      <c r="F6376">
        <v>5.46</v>
      </c>
      <c r="G6376">
        <v>20.420000000000002</v>
      </c>
      <c r="H6376">
        <v>4.99</v>
      </c>
      <c r="I6376">
        <v>56.5</v>
      </c>
      <c r="J6376">
        <f>IF(G6376="",0.5,IF(G6376&lt;=0,2,IF(G6376&gt;=40,2, IF(AND(G6376&gt;0,G6376&lt;1),5,IF(AND(G6376&gt;35,G6376&lt;40),5,IF(O6376&gt;=1.5,1.5,0))))))</f>
        <v>0</v>
      </c>
      <c r="K6376">
        <f>IF(H6376="",0.5,IF(H6376&lt;=0.1,2,IF(H6376&gt;=20,2, IF(AND(H6376&gt;0.1,H6376&lt;0.2),5,IF(AND(H6376&gt;16,H6376&lt;20),5,IF(P6376&gt;=2,1.5,0))))))</f>
        <v>0</v>
      </c>
      <c r="L6376">
        <f>IF(A6376="",0.5,IF(B6376="",0.5,IF(C6376="",0.5,IF(E6376="",0.5,IF(Q6376="Y",0.01,0)))))</f>
        <v>0</v>
      </c>
      <c r="M6376">
        <f>COUNTIF(J6376:L6376,"&gt;0")</f>
        <v>0</v>
      </c>
      <c r="N6376" s="28" t="s">
        <v>66</v>
      </c>
      <c r="O6376">
        <f>IF(G6376="","",ABS(G6377-G6376))</f>
        <v>6.0000000000002274E-2</v>
      </c>
      <c r="P6376">
        <f>IF(H6376="","",ABS(H6377-H6376))</f>
        <v>0.33999999999999986</v>
      </c>
      <c r="R6376" s="2">
        <f>E6376-E6375</f>
        <v>1.0416666664241347E-2</v>
      </c>
      <c r="S6376" s="4">
        <f>MROUND(E6376,"0:15")</f>
        <v>45876.260416666664</v>
      </c>
      <c r="U6376" s="5"/>
      <c r="V6376" s="6"/>
    </row>
    <row r="6377" spans="1:22" x14ac:dyDescent="0.35">
      <c r="A6377">
        <v>2025</v>
      </c>
      <c r="B6377" t="s">
        <v>64</v>
      </c>
      <c r="C6377" t="s">
        <v>65</v>
      </c>
      <c r="D6377">
        <v>738</v>
      </c>
      <c r="E6377" s="4">
        <v>45876.270833333336</v>
      </c>
      <c r="F6377">
        <v>5.09</v>
      </c>
      <c r="G6377">
        <v>20.36</v>
      </c>
      <c r="H6377">
        <v>4.6500000000000004</v>
      </c>
      <c r="I6377">
        <v>52.7</v>
      </c>
      <c r="J6377">
        <f>IF(G6377="",0.5,IF(G6377&lt;=0,2,IF(G6377&gt;=40,2, IF(AND(G6377&gt;0,G6377&lt;1),5,IF(AND(G6377&gt;35,G6377&lt;40),5,IF(O6377&gt;=1.5,1.5,0))))))</f>
        <v>0</v>
      </c>
      <c r="K6377">
        <f>IF(H6377="",0.5,IF(H6377&lt;=0.1,2,IF(H6377&gt;=20,2, IF(AND(H6377&gt;0.1,H6377&lt;0.2),5,IF(AND(H6377&gt;16,H6377&lt;20),5,IF(P6377&gt;=2,1.5,0))))))</f>
        <v>0</v>
      </c>
      <c r="L6377">
        <f>IF(A6377="",0.5,IF(B6377="",0.5,IF(C6377="",0.5,IF(E6377="",0.5,IF(Q6377="Y",0.01,0)))))</f>
        <v>0</v>
      </c>
      <c r="M6377">
        <f>COUNTIF(J6377:L6377,"&gt;0")</f>
        <v>0</v>
      </c>
      <c r="N6377" s="28" t="s">
        <v>66</v>
      </c>
      <c r="O6377">
        <f>IF(G6377="","",ABS(G6378-G6377))</f>
        <v>5.9999999999998721E-2</v>
      </c>
      <c r="P6377">
        <f>IF(H6377="","",ABS(H6378-H6377))</f>
        <v>0.10000000000000053</v>
      </c>
      <c r="R6377" s="2">
        <f>E6377-E6376</f>
        <v>1.0416666671517305E-2</v>
      </c>
      <c r="S6377" s="4">
        <f>MROUND(E6377,"0:15")</f>
        <v>45876.270833333328</v>
      </c>
    </row>
    <row r="6378" spans="1:22" x14ac:dyDescent="0.35">
      <c r="A6378">
        <v>2025</v>
      </c>
      <c r="B6378" t="s">
        <v>64</v>
      </c>
      <c r="C6378" t="s">
        <v>65</v>
      </c>
      <c r="D6378">
        <v>739</v>
      </c>
      <c r="E6378" s="4">
        <v>45876.28125</v>
      </c>
      <c r="F6378">
        <v>4.97</v>
      </c>
      <c r="G6378">
        <v>20.3</v>
      </c>
      <c r="H6378">
        <v>4.55</v>
      </c>
      <c r="I6378">
        <v>51.4</v>
      </c>
      <c r="J6378">
        <f>IF(G6378="",0.5,IF(G6378&lt;=0,2,IF(G6378&gt;=40,2, IF(AND(G6378&gt;0,G6378&lt;1),5,IF(AND(G6378&gt;35,G6378&lt;40),5,IF(O6378&gt;=1.5,1.5,0))))))</f>
        <v>0</v>
      </c>
      <c r="K6378">
        <f>IF(H6378="",0.5,IF(H6378&lt;=0.1,2,IF(H6378&gt;=20,2, IF(AND(H6378&gt;0.1,H6378&lt;0.2),5,IF(AND(H6378&gt;16,H6378&lt;20),5,IF(P6378&gt;=2,1.5,0))))))</f>
        <v>0</v>
      </c>
      <c r="L6378">
        <f>IF(A6378="",0.5,IF(B6378="",0.5,IF(C6378="",0.5,IF(E6378="",0.5,IF(Q6378="Y",0.01,0)))))</f>
        <v>0</v>
      </c>
      <c r="M6378">
        <f>COUNTIF(J6378:L6378,"&gt;0")</f>
        <v>0</v>
      </c>
      <c r="N6378" s="28" t="s">
        <v>66</v>
      </c>
      <c r="O6378">
        <f>IF(G6378="","",ABS(G6379-G6378))</f>
        <v>6.0000000000002274E-2</v>
      </c>
      <c r="P6378">
        <f>IF(H6378="","",ABS(H6379-H6378))</f>
        <v>0.5</v>
      </c>
      <c r="R6378" s="2">
        <f>E6378-E6377</f>
        <v>1.0416666664241347E-2</v>
      </c>
      <c r="S6378" s="4">
        <f>MROUND(E6378,"0:15")</f>
        <v>45876.28125</v>
      </c>
    </row>
    <row r="6379" spans="1:22" x14ac:dyDescent="0.35">
      <c r="A6379">
        <v>2025</v>
      </c>
      <c r="B6379" t="s">
        <v>64</v>
      </c>
      <c r="C6379" t="s">
        <v>65</v>
      </c>
      <c r="D6379">
        <v>740</v>
      </c>
      <c r="E6379" s="4">
        <v>45876.291666666664</v>
      </c>
      <c r="F6379">
        <v>5.52</v>
      </c>
      <c r="G6379">
        <v>20.239999999999998</v>
      </c>
      <c r="H6379">
        <v>5.05</v>
      </c>
      <c r="I6379">
        <v>57</v>
      </c>
      <c r="J6379">
        <f>IF(G6379="",0.5,IF(G6379&lt;=0,2,IF(G6379&gt;=40,2, IF(AND(G6379&gt;0,G6379&lt;1),5,IF(AND(G6379&gt;35,G6379&lt;40),5,IF(O6379&gt;=1.5,1.5,0))))))</f>
        <v>0</v>
      </c>
      <c r="K6379">
        <f>IF(H6379="",0.5,IF(H6379&lt;=0.1,2,IF(H6379&gt;=20,2, IF(AND(H6379&gt;0.1,H6379&lt;0.2),5,IF(AND(H6379&gt;16,H6379&lt;20),5,IF(P6379&gt;=2,1.5,0))))))</f>
        <v>0</v>
      </c>
      <c r="L6379">
        <f>IF(A6379="",0.5,IF(B6379="",0.5,IF(C6379="",0.5,IF(E6379="",0.5,IF(Q6379="Y",0.01,0)))))</f>
        <v>0</v>
      </c>
      <c r="M6379">
        <f>COUNTIF(J6379:L6379,"&gt;0")</f>
        <v>0</v>
      </c>
      <c r="N6379" s="28" t="s">
        <v>66</v>
      </c>
      <c r="O6379">
        <f>IF(G6379="","",ABS(G6380-G6379))</f>
        <v>5.9999999999998721E-2</v>
      </c>
      <c r="P6379">
        <f>IF(H6379="","",ABS(H6380-H6379))</f>
        <v>0.33000000000000007</v>
      </c>
      <c r="R6379" s="2">
        <f>E6379-E6378</f>
        <v>1.0416666664241347E-2</v>
      </c>
      <c r="S6379" s="4">
        <f>MROUND(E6379,"0:15")</f>
        <v>45876.291666666664</v>
      </c>
    </row>
    <row r="6380" spans="1:22" x14ac:dyDescent="0.35">
      <c r="A6380">
        <v>2025</v>
      </c>
      <c r="B6380" t="s">
        <v>64</v>
      </c>
      <c r="C6380" t="s">
        <v>65</v>
      </c>
      <c r="D6380">
        <v>741</v>
      </c>
      <c r="E6380" s="4">
        <v>45876.302083333336</v>
      </c>
      <c r="F6380">
        <v>5.16</v>
      </c>
      <c r="G6380">
        <v>20.18</v>
      </c>
      <c r="H6380">
        <v>4.72</v>
      </c>
      <c r="I6380">
        <v>53.2</v>
      </c>
      <c r="J6380">
        <f>IF(G6380="",0.5,IF(G6380&lt;=0,2,IF(G6380&gt;=40,2, IF(AND(G6380&gt;0,G6380&lt;1),5,IF(AND(G6380&gt;35,G6380&lt;40),5,IF(O6380&gt;=1.5,1.5,0))))))</f>
        <v>0</v>
      </c>
      <c r="K6380">
        <f>IF(H6380="",0.5,IF(H6380&lt;=0.1,2,IF(H6380&gt;=20,2, IF(AND(H6380&gt;0.1,H6380&lt;0.2),5,IF(AND(H6380&gt;16,H6380&lt;20),5,IF(P6380&gt;=2,1.5,0))))))</f>
        <v>0</v>
      </c>
      <c r="L6380">
        <f>IF(A6380="",0.5,IF(B6380="",0.5,IF(C6380="",0.5,IF(E6380="",0.5,IF(Q6380="Y",0.01,0)))))</f>
        <v>0</v>
      </c>
      <c r="M6380">
        <f>COUNTIF(J6380:L6380,"&gt;0")</f>
        <v>0</v>
      </c>
      <c r="N6380" s="28" t="s">
        <v>66</v>
      </c>
      <c r="O6380">
        <f>IF(G6380="","",ABS(G6381-G6380))</f>
        <v>5.9999999999998721E-2</v>
      </c>
      <c r="P6380">
        <f>IF(H6380="","",ABS(H6381-H6380))</f>
        <v>0.27000000000000046</v>
      </c>
      <c r="R6380" s="2">
        <f>E6380-E6379</f>
        <v>1.0416666671517305E-2</v>
      </c>
      <c r="S6380" s="4">
        <f>MROUND(E6380,"0:15")</f>
        <v>45876.302083333328</v>
      </c>
    </row>
    <row r="6381" spans="1:22" x14ac:dyDescent="0.35">
      <c r="A6381">
        <v>2025</v>
      </c>
      <c r="B6381" t="s">
        <v>64</v>
      </c>
      <c r="C6381" t="s">
        <v>65</v>
      </c>
      <c r="D6381">
        <v>742</v>
      </c>
      <c r="E6381" s="4">
        <v>45876.3125</v>
      </c>
      <c r="F6381">
        <v>5.46</v>
      </c>
      <c r="G6381">
        <v>20.12</v>
      </c>
      <c r="H6381">
        <v>4.99</v>
      </c>
      <c r="I6381">
        <v>56.2</v>
      </c>
      <c r="J6381">
        <f>IF(G6381="",0.5,IF(G6381&lt;=0,2,IF(G6381&gt;=40,2, IF(AND(G6381&gt;0,G6381&lt;1),5,IF(AND(G6381&gt;35,G6381&lt;40),5,IF(O6381&gt;=1.5,1.5,0))))))</f>
        <v>0</v>
      </c>
      <c r="K6381">
        <f>IF(H6381="",0.5,IF(H6381&lt;=0.1,2,IF(H6381&gt;=20,2, IF(AND(H6381&gt;0.1,H6381&lt;0.2),5,IF(AND(H6381&gt;16,H6381&lt;20),5,IF(P6381&gt;=2,1.5,0))))))</f>
        <v>0</v>
      </c>
      <c r="L6381">
        <f>IF(A6381="",0.5,IF(B6381="",0.5,IF(C6381="",0.5,IF(E6381="",0.5,IF(Q6381="Y",0.01,0)))))</f>
        <v>0</v>
      </c>
      <c r="M6381">
        <f>COUNTIF(J6381:L6381,"&gt;0")</f>
        <v>0</v>
      </c>
      <c r="N6381" s="28" t="s">
        <v>66</v>
      </c>
      <c r="O6381">
        <f>IF(G6381="","",ABS(G6382-G6381))</f>
        <v>6.0000000000002274E-2</v>
      </c>
      <c r="P6381">
        <f>IF(H6381="","",ABS(H6382-H6381))</f>
        <v>6.9999999999999396E-2</v>
      </c>
      <c r="R6381" s="2">
        <f>E6381-E6380</f>
        <v>1.0416666664241347E-2</v>
      </c>
      <c r="S6381" s="4">
        <f>MROUND(E6381,"0:15")</f>
        <v>45876.3125</v>
      </c>
    </row>
    <row r="6382" spans="1:22" x14ac:dyDescent="0.35">
      <c r="A6382">
        <v>2025</v>
      </c>
      <c r="B6382" t="s">
        <v>64</v>
      </c>
      <c r="C6382" t="s">
        <v>65</v>
      </c>
      <c r="D6382">
        <v>743</v>
      </c>
      <c r="E6382" s="4">
        <v>45876.322916666664</v>
      </c>
      <c r="F6382">
        <v>5.53</v>
      </c>
      <c r="G6382">
        <v>20.059999999999999</v>
      </c>
      <c r="H6382">
        <v>5.0599999999999996</v>
      </c>
      <c r="I6382">
        <v>56.9</v>
      </c>
      <c r="J6382">
        <f>IF(G6382="",0.5,IF(G6382&lt;=0,2,IF(G6382&gt;=40,2, IF(AND(G6382&gt;0,G6382&lt;1),5,IF(AND(G6382&gt;35,G6382&lt;40),5,IF(O6382&gt;=1.5,1.5,0))))))</f>
        <v>0</v>
      </c>
      <c r="K6382">
        <f>IF(H6382="",0.5,IF(H6382&lt;=0.1,2,IF(H6382&gt;=20,2, IF(AND(H6382&gt;0.1,H6382&lt;0.2),5,IF(AND(H6382&gt;16,H6382&lt;20),5,IF(P6382&gt;=2,1.5,0))))))</f>
        <v>0</v>
      </c>
      <c r="L6382">
        <f>IF(A6382="",0.5,IF(B6382="",0.5,IF(C6382="",0.5,IF(E6382="",0.5,IF(Q6382="Y",0.01,0)))))</f>
        <v>0</v>
      </c>
      <c r="M6382">
        <f>COUNTIF(J6382:L6382,"&gt;0")</f>
        <v>0</v>
      </c>
      <c r="N6382" s="28" t="s">
        <v>66</v>
      </c>
      <c r="O6382">
        <f>IF(G6382="","",ABS(G6383-G6382))</f>
        <v>3.9999999999999147E-2</v>
      </c>
      <c r="P6382">
        <f>IF(H6382="","",ABS(H6383-H6382))</f>
        <v>0.27999999999999936</v>
      </c>
      <c r="R6382" s="2">
        <f>E6382-E6381</f>
        <v>1.0416666664241347E-2</v>
      </c>
      <c r="S6382" s="4">
        <f>MROUND(E6382,"0:15")</f>
        <v>45876.322916666664</v>
      </c>
    </row>
    <row r="6383" spans="1:22" x14ac:dyDescent="0.35">
      <c r="A6383">
        <v>2025</v>
      </c>
      <c r="B6383" t="s">
        <v>64</v>
      </c>
      <c r="C6383" t="s">
        <v>65</v>
      </c>
      <c r="D6383">
        <v>744</v>
      </c>
      <c r="E6383" s="4">
        <v>45876.333333333336</v>
      </c>
      <c r="F6383">
        <v>5.22</v>
      </c>
      <c r="G6383">
        <v>20.02</v>
      </c>
      <c r="H6383">
        <v>4.78</v>
      </c>
      <c r="I6383">
        <v>53.7</v>
      </c>
      <c r="J6383">
        <f>IF(G6383="",0.5,IF(G6383&lt;=0,2,IF(G6383&gt;=40,2, IF(AND(G6383&gt;0,G6383&lt;1),5,IF(AND(G6383&gt;35,G6383&lt;40),5,IF(O6383&gt;=1.5,1.5,0))))))</f>
        <v>0</v>
      </c>
      <c r="K6383">
        <f>IF(H6383="",0.5,IF(H6383&lt;=0.1,2,IF(H6383&gt;=20,2, IF(AND(H6383&gt;0.1,H6383&lt;0.2),5,IF(AND(H6383&gt;16,H6383&lt;20),5,IF(P6383&gt;=2,1.5,0))))))</f>
        <v>0</v>
      </c>
      <c r="L6383">
        <f>IF(A6383="",0.5,IF(B6383="",0.5,IF(C6383="",0.5,IF(E6383="",0.5,IF(Q6383="Y",0.01,0)))))</f>
        <v>0</v>
      </c>
      <c r="M6383">
        <f>COUNTIF(J6383:L6383,"&gt;0")</f>
        <v>0</v>
      </c>
      <c r="N6383" s="28" t="s">
        <v>66</v>
      </c>
      <c r="O6383">
        <f>IF(G6383="","",ABS(G6384-G6383))</f>
        <v>3.9999999999999147E-2</v>
      </c>
      <c r="P6383">
        <f>IF(H6383="","",ABS(H6384-H6383))</f>
        <v>0.20999999999999996</v>
      </c>
      <c r="R6383" s="2">
        <f>E6383-E6382</f>
        <v>1.0416666671517305E-2</v>
      </c>
      <c r="S6383" s="4">
        <f>MROUND(E6383,"0:15")</f>
        <v>45876.333333333328</v>
      </c>
    </row>
    <row r="6384" spans="1:22" x14ac:dyDescent="0.35">
      <c r="A6384">
        <v>2025</v>
      </c>
      <c r="B6384" t="s">
        <v>64</v>
      </c>
      <c r="C6384" t="s">
        <v>65</v>
      </c>
      <c r="D6384">
        <v>745</v>
      </c>
      <c r="E6384" s="4">
        <v>45876.34375</v>
      </c>
      <c r="F6384">
        <v>4.99</v>
      </c>
      <c r="G6384">
        <v>19.98</v>
      </c>
      <c r="H6384">
        <v>4.57</v>
      </c>
      <c r="I6384">
        <v>51.3</v>
      </c>
      <c r="J6384">
        <f>IF(G6384="",0.5,IF(G6384&lt;=0,2,IF(G6384&gt;=40,2, IF(AND(G6384&gt;0,G6384&lt;1),5,IF(AND(G6384&gt;35,G6384&lt;40),5,IF(O6384&gt;=1.5,1.5,0))))))</f>
        <v>0</v>
      </c>
      <c r="K6384">
        <f>IF(H6384="",0.5,IF(H6384&lt;=0.1,2,IF(H6384&gt;=20,2, IF(AND(H6384&gt;0.1,H6384&lt;0.2),5,IF(AND(H6384&gt;16,H6384&lt;20),5,IF(P6384&gt;=2,1.5,0))))))</f>
        <v>0</v>
      </c>
      <c r="L6384">
        <f>IF(A6384="",0.5,IF(B6384="",0.5,IF(C6384="",0.5,IF(E6384="",0.5,IF(Q6384="Y",0.01,0)))))</f>
        <v>0</v>
      </c>
      <c r="M6384">
        <f>COUNTIF(J6384:L6384,"&gt;0")</f>
        <v>0</v>
      </c>
      <c r="N6384" s="28" t="s">
        <v>66</v>
      </c>
      <c r="O6384">
        <f>IF(G6384="","",ABS(G6385-G6384))</f>
        <v>1.9999999999999574E-2</v>
      </c>
      <c r="P6384">
        <f>IF(H6384="","",ABS(H6385-H6384))</f>
        <v>0.51999999999999957</v>
      </c>
      <c r="R6384" s="2">
        <f>E6384-E6383</f>
        <v>1.0416666664241347E-2</v>
      </c>
      <c r="S6384" s="4">
        <f>MROUND(E6384,"0:15")</f>
        <v>45876.34375</v>
      </c>
    </row>
    <row r="6385" spans="1:19" x14ac:dyDescent="0.35">
      <c r="A6385">
        <v>2025</v>
      </c>
      <c r="B6385" t="s">
        <v>64</v>
      </c>
      <c r="C6385" t="s">
        <v>65</v>
      </c>
      <c r="D6385">
        <v>746</v>
      </c>
      <c r="E6385" s="4">
        <v>45876.354166666664</v>
      </c>
      <c r="F6385">
        <v>5.56</v>
      </c>
      <c r="G6385">
        <v>19.96</v>
      </c>
      <c r="H6385">
        <v>5.09</v>
      </c>
      <c r="I6385">
        <v>57.1</v>
      </c>
      <c r="J6385">
        <f>IF(G6385="",0.5,IF(G6385&lt;=0,2,IF(G6385&gt;=40,2, IF(AND(G6385&gt;0,G6385&lt;1),5,IF(AND(G6385&gt;35,G6385&lt;40),5,IF(O6385&gt;=1.5,1.5,0))))))</f>
        <v>0</v>
      </c>
      <c r="K6385">
        <f>IF(H6385="",0.5,IF(H6385&lt;=0.1,2,IF(H6385&gt;=20,2, IF(AND(H6385&gt;0.1,H6385&lt;0.2),5,IF(AND(H6385&gt;16,H6385&lt;20),5,IF(P6385&gt;=2,1.5,0))))))</f>
        <v>0</v>
      </c>
      <c r="L6385">
        <f>IF(A6385="",0.5,IF(B6385="",0.5,IF(C6385="",0.5,IF(E6385="",0.5,IF(Q6385="Y",0.01,0)))))</f>
        <v>0</v>
      </c>
      <c r="M6385">
        <f>COUNTIF(J6385:L6385,"&gt;0")</f>
        <v>0</v>
      </c>
      <c r="N6385" s="28" t="s">
        <v>66</v>
      </c>
      <c r="O6385">
        <f>IF(G6385="","",ABS(G6386-G6385))</f>
        <v>1.9999999999999574E-2</v>
      </c>
      <c r="P6385">
        <f>IF(H6385="","",ABS(H6386-H6385))</f>
        <v>0.88999999999999968</v>
      </c>
      <c r="R6385" s="2">
        <f>E6385-E6384</f>
        <v>1.0416666664241347E-2</v>
      </c>
      <c r="S6385" s="4">
        <f>MROUND(E6385,"0:15")</f>
        <v>45876.354166666664</v>
      </c>
    </row>
    <row r="6386" spans="1:19" x14ac:dyDescent="0.35">
      <c r="A6386">
        <v>2025</v>
      </c>
      <c r="B6386" t="s">
        <v>64</v>
      </c>
      <c r="C6386" t="s">
        <v>65</v>
      </c>
      <c r="D6386">
        <v>747</v>
      </c>
      <c r="E6386" s="4">
        <v>45876.364583333336</v>
      </c>
      <c r="F6386">
        <v>4.59</v>
      </c>
      <c r="G6386">
        <v>19.940000000000001</v>
      </c>
      <c r="H6386">
        <v>4.2</v>
      </c>
      <c r="I6386">
        <v>47.1</v>
      </c>
      <c r="J6386">
        <f>IF(G6386="",0.5,IF(G6386&lt;=0,2,IF(G6386&gt;=40,2, IF(AND(G6386&gt;0,G6386&lt;1),5,IF(AND(G6386&gt;35,G6386&lt;40),5,IF(O6386&gt;=1.5,1.5,0))))))</f>
        <v>0</v>
      </c>
      <c r="K6386">
        <f>IF(H6386="",0.5,IF(H6386&lt;=0.1,2,IF(H6386&gt;=20,2, IF(AND(H6386&gt;0.1,H6386&lt;0.2),5,IF(AND(H6386&gt;16,H6386&lt;20),5,IF(P6386&gt;=2,1.5,0))))))</f>
        <v>0</v>
      </c>
      <c r="L6386">
        <f>IF(A6386="",0.5,IF(B6386="",0.5,IF(C6386="",0.5,IF(E6386="",0.5,IF(Q6386="Y",0.01,0)))))</f>
        <v>0</v>
      </c>
      <c r="M6386">
        <f>COUNTIF(J6386:L6386,"&gt;0")</f>
        <v>0</v>
      </c>
      <c r="N6386" s="28" t="s">
        <v>66</v>
      </c>
      <c r="O6386">
        <f>IF(G6386="","",ABS(G6387-G6386))</f>
        <v>1.9999999999999574E-2</v>
      </c>
      <c r="P6386">
        <f>IF(H6386="","",ABS(H6387-H6386))</f>
        <v>6.9999999999999396E-2</v>
      </c>
      <c r="R6386" s="2">
        <f>E6386-E6385</f>
        <v>1.0416666671517305E-2</v>
      </c>
      <c r="S6386" s="4">
        <f>MROUND(E6386,"0:15")</f>
        <v>45876.364583333328</v>
      </c>
    </row>
    <row r="6387" spans="1:19" x14ac:dyDescent="0.35">
      <c r="A6387">
        <v>2025</v>
      </c>
      <c r="B6387" t="s">
        <v>64</v>
      </c>
      <c r="C6387" t="s">
        <v>65</v>
      </c>
      <c r="D6387">
        <v>748</v>
      </c>
      <c r="E6387" s="4">
        <v>45876.375</v>
      </c>
      <c r="F6387">
        <v>4.67</v>
      </c>
      <c r="G6387">
        <v>19.920000000000002</v>
      </c>
      <c r="H6387">
        <v>4.2699999999999996</v>
      </c>
      <c r="I6387">
        <v>47.9</v>
      </c>
      <c r="J6387">
        <f>IF(G6387="",0.5,IF(G6387&lt;=0,2,IF(G6387&gt;=40,2, IF(AND(G6387&gt;0,G6387&lt;1),5,IF(AND(G6387&gt;35,G6387&lt;40),5,IF(O6387&gt;=1.5,1.5,0))))))</f>
        <v>0</v>
      </c>
      <c r="K6387">
        <f>IF(H6387="",0.5,IF(H6387&lt;=0.1,2,IF(H6387&gt;=20,2, IF(AND(H6387&gt;0.1,H6387&lt;0.2),5,IF(AND(H6387&gt;16,H6387&lt;20),5,IF(P6387&gt;=2,1.5,0))))))</f>
        <v>0</v>
      </c>
      <c r="L6387">
        <f>IF(A6387="",0.5,IF(B6387="",0.5,IF(C6387="",0.5,IF(E6387="",0.5,IF(Q6387="Y",0.01,0)))))</f>
        <v>0</v>
      </c>
      <c r="M6387">
        <f>COUNTIF(J6387:L6387,"&gt;0")</f>
        <v>0</v>
      </c>
      <c r="N6387" s="28" t="s">
        <v>66</v>
      </c>
      <c r="O6387">
        <f>IF(G6387="","",ABS(G6388-G6387))</f>
        <v>0</v>
      </c>
      <c r="P6387">
        <f>IF(H6387="","",ABS(H6388-H6387))</f>
        <v>0.54</v>
      </c>
      <c r="R6387" s="2">
        <f>E6387-E6386</f>
        <v>1.0416666664241347E-2</v>
      </c>
      <c r="S6387" s="4">
        <f>MROUND(E6387,"0:15")</f>
        <v>45876.375</v>
      </c>
    </row>
    <row r="6388" spans="1:19" x14ac:dyDescent="0.35">
      <c r="A6388">
        <v>2025</v>
      </c>
      <c r="B6388" t="s">
        <v>64</v>
      </c>
      <c r="C6388" t="s">
        <v>65</v>
      </c>
      <c r="D6388">
        <v>749</v>
      </c>
      <c r="E6388" s="4">
        <v>45876.385416666664</v>
      </c>
      <c r="F6388">
        <v>5.26</v>
      </c>
      <c r="G6388">
        <v>19.920000000000002</v>
      </c>
      <c r="H6388">
        <v>4.8099999999999996</v>
      </c>
      <c r="I6388">
        <v>54</v>
      </c>
      <c r="J6388">
        <f>IF(G6388="",0.5,IF(G6388&lt;=0,2,IF(G6388&gt;=40,2, IF(AND(G6388&gt;0,G6388&lt;1),5,IF(AND(G6388&gt;35,G6388&lt;40),5,IF(O6388&gt;=1.5,1.5,0))))))</f>
        <v>0</v>
      </c>
      <c r="K6388">
        <f>IF(H6388="",0.5,IF(H6388&lt;=0.1,2,IF(H6388&gt;=20,2, IF(AND(H6388&gt;0.1,H6388&lt;0.2),5,IF(AND(H6388&gt;16,H6388&lt;20),5,IF(P6388&gt;=2,1.5,0))))))</f>
        <v>0</v>
      </c>
      <c r="L6388">
        <f>IF(A6388="",0.5,IF(B6388="",0.5,IF(C6388="",0.5,IF(E6388="",0.5,IF(Q6388="Y",0.01,0)))))</f>
        <v>0</v>
      </c>
      <c r="M6388">
        <f>COUNTIF(J6388:L6388,"&gt;0")</f>
        <v>0</v>
      </c>
      <c r="N6388" s="28" t="s">
        <v>66</v>
      </c>
      <c r="O6388">
        <f>IF(G6388="","",ABS(G6389-G6388))</f>
        <v>1.9999999999999574E-2</v>
      </c>
      <c r="P6388">
        <f>IF(H6388="","",ABS(H6389-H6388))</f>
        <v>0.91000000000000014</v>
      </c>
      <c r="R6388" s="2">
        <f>E6388-E6387</f>
        <v>1.0416666664241347E-2</v>
      </c>
      <c r="S6388" s="4">
        <f>MROUND(E6388,"0:15")</f>
        <v>45876.385416666664</v>
      </c>
    </row>
    <row r="6389" spans="1:19" x14ac:dyDescent="0.35">
      <c r="A6389">
        <v>2025</v>
      </c>
      <c r="B6389" t="s">
        <v>64</v>
      </c>
      <c r="C6389" t="s">
        <v>65</v>
      </c>
      <c r="D6389">
        <v>750</v>
      </c>
      <c r="E6389" s="4">
        <v>45876.395833333336</v>
      </c>
      <c r="F6389">
        <v>6.25</v>
      </c>
      <c r="G6389">
        <v>19.940000000000001</v>
      </c>
      <c r="H6389">
        <v>5.72</v>
      </c>
      <c r="I6389">
        <v>64.2</v>
      </c>
      <c r="J6389">
        <f>IF(G6389="",0.5,IF(G6389&lt;=0,2,IF(G6389&gt;=40,2, IF(AND(G6389&gt;0,G6389&lt;1),5,IF(AND(G6389&gt;35,G6389&lt;40),5,IF(O6389&gt;=1.5,1.5,0))))))</f>
        <v>0</v>
      </c>
      <c r="K6389">
        <f>IF(H6389="",0.5,IF(H6389&lt;=0.1,2,IF(H6389&gt;=20,2, IF(AND(H6389&gt;0.1,H6389&lt;0.2),5,IF(AND(H6389&gt;16,H6389&lt;20),5,IF(P6389&gt;=2,1.5,0))))))</f>
        <v>0</v>
      </c>
      <c r="L6389">
        <f>IF(A6389="",0.5,IF(B6389="",0.5,IF(C6389="",0.5,IF(E6389="",0.5,IF(Q6389="Y",0.01,0)))))</f>
        <v>0</v>
      </c>
      <c r="M6389">
        <f>COUNTIF(J6389:L6389,"&gt;0")</f>
        <v>0</v>
      </c>
      <c r="N6389" s="28" t="s">
        <v>66</v>
      </c>
      <c r="O6389">
        <f>IF(G6389="","",ABS(G6390-G6389))</f>
        <v>3.9999999999999147E-2</v>
      </c>
      <c r="P6389">
        <f>IF(H6389="","",ABS(H6390-H6389))</f>
        <v>3.0000000000000249E-2</v>
      </c>
      <c r="R6389" s="2">
        <f>E6389-E6388</f>
        <v>1.0416666671517305E-2</v>
      </c>
      <c r="S6389" s="4">
        <f>MROUND(E6389,"0:15")</f>
        <v>45876.395833333328</v>
      </c>
    </row>
    <row r="6390" spans="1:19" x14ac:dyDescent="0.35">
      <c r="A6390">
        <v>2025</v>
      </c>
      <c r="B6390" t="s">
        <v>64</v>
      </c>
      <c r="C6390" t="s">
        <v>65</v>
      </c>
      <c r="D6390">
        <v>751</v>
      </c>
      <c r="E6390" s="4">
        <v>45876.40625</v>
      </c>
      <c r="F6390">
        <v>6.28</v>
      </c>
      <c r="G6390">
        <v>19.98</v>
      </c>
      <c r="H6390">
        <v>5.75</v>
      </c>
      <c r="I6390">
        <v>64.5</v>
      </c>
      <c r="J6390">
        <f>IF(G6390="",0.5,IF(G6390&lt;=0,2,IF(G6390&gt;=40,2, IF(AND(G6390&gt;0,G6390&lt;1),5,IF(AND(G6390&gt;35,G6390&lt;40),5,IF(O6390&gt;=1.5,1.5,0))))))</f>
        <v>0</v>
      </c>
      <c r="K6390">
        <f>IF(H6390="",0.5,IF(H6390&lt;=0.1,2,IF(H6390&gt;=20,2, IF(AND(H6390&gt;0.1,H6390&lt;0.2),5,IF(AND(H6390&gt;16,H6390&lt;20),5,IF(P6390&gt;=2,1.5,0))))))</f>
        <v>0</v>
      </c>
      <c r="L6390">
        <f>IF(A6390="",0.5,IF(B6390="",0.5,IF(C6390="",0.5,IF(E6390="",0.5,IF(Q6390="Y",0.01,0)))))</f>
        <v>0</v>
      </c>
      <c r="M6390">
        <f>COUNTIF(J6390:L6390,"&gt;0")</f>
        <v>0</v>
      </c>
      <c r="N6390" s="28" t="s">
        <v>66</v>
      </c>
      <c r="O6390">
        <f>IF(G6390="","",ABS(G6391-G6390))</f>
        <v>5.9999999999998721E-2</v>
      </c>
      <c r="P6390">
        <f>IF(H6390="","",ABS(H6391-H6390))</f>
        <v>9.9999999999997868E-3</v>
      </c>
      <c r="R6390" s="2">
        <f>E6390-E6389</f>
        <v>1.0416666664241347E-2</v>
      </c>
      <c r="S6390" s="4">
        <f>MROUND(E6390,"0:15")</f>
        <v>45876.40625</v>
      </c>
    </row>
    <row r="6391" spans="1:19" x14ac:dyDescent="0.35">
      <c r="A6391">
        <v>2025</v>
      </c>
      <c r="B6391" t="s">
        <v>64</v>
      </c>
      <c r="C6391" t="s">
        <v>65</v>
      </c>
      <c r="D6391">
        <v>752</v>
      </c>
      <c r="E6391" s="4">
        <v>45876.416666666664</v>
      </c>
      <c r="F6391">
        <v>6.27</v>
      </c>
      <c r="G6391">
        <v>20.04</v>
      </c>
      <c r="H6391">
        <v>5.74</v>
      </c>
      <c r="I6391">
        <v>64.5</v>
      </c>
      <c r="J6391">
        <f>IF(G6391="",0.5,IF(G6391&lt;=0,2,IF(G6391&gt;=40,2, IF(AND(G6391&gt;0,G6391&lt;1),5,IF(AND(G6391&gt;35,G6391&lt;40),5,IF(O6391&gt;=1.5,1.5,0))))))</f>
        <v>0</v>
      </c>
      <c r="K6391">
        <f>IF(H6391="",0.5,IF(H6391&lt;=0.1,2,IF(H6391&gt;=20,2, IF(AND(H6391&gt;0.1,H6391&lt;0.2),5,IF(AND(H6391&gt;16,H6391&lt;20),5,IF(P6391&gt;=2,1.5,0))))))</f>
        <v>0</v>
      </c>
      <c r="L6391">
        <f>IF(A6391="",0.5,IF(B6391="",0.5,IF(C6391="",0.5,IF(E6391="",0.5,IF(Q6391="Y",0.01,0)))))</f>
        <v>0</v>
      </c>
      <c r="M6391">
        <f>COUNTIF(J6391:L6391,"&gt;0")</f>
        <v>0</v>
      </c>
      <c r="N6391" s="28" t="s">
        <v>66</v>
      </c>
      <c r="O6391">
        <f>IF(G6391="","",ABS(G6392-G6391))</f>
        <v>0.12000000000000099</v>
      </c>
      <c r="P6391">
        <f>IF(H6391="","",ABS(H6392-H6391))</f>
        <v>0.70000000000000018</v>
      </c>
      <c r="R6391" s="2">
        <f>E6391-E6390</f>
        <v>1.0416666664241347E-2</v>
      </c>
      <c r="S6391" s="4">
        <f>MROUND(E6391,"0:15")</f>
        <v>45876.416666666664</v>
      </c>
    </row>
    <row r="6392" spans="1:19" x14ac:dyDescent="0.35">
      <c r="A6392">
        <v>2025</v>
      </c>
      <c r="B6392" t="s">
        <v>64</v>
      </c>
      <c r="C6392" t="s">
        <v>65</v>
      </c>
      <c r="D6392">
        <v>753</v>
      </c>
      <c r="E6392" s="4">
        <v>45876.427083333336</v>
      </c>
      <c r="F6392">
        <v>7.03</v>
      </c>
      <c r="G6392">
        <v>20.16</v>
      </c>
      <c r="H6392">
        <v>6.44</v>
      </c>
      <c r="I6392">
        <v>72.5</v>
      </c>
      <c r="J6392">
        <f>IF(G6392="",0.5,IF(G6392&lt;=0,2,IF(G6392&gt;=40,2, IF(AND(G6392&gt;0,G6392&lt;1),5,IF(AND(G6392&gt;35,G6392&lt;40),5,IF(O6392&gt;=1.5,1.5,0))))))</f>
        <v>0</v>
      </c>
      <c r="K6392">
        <f>IF(H6392="",0.5,IF(H6392&lt;=0.1,2,IF(H6392&gt;=20,2, IF(AND(H6392&gt;0.1,H6392&lt;0.2),5,IF(AND(H6392&gt;16,H6392&lt;20),5,IF(P6392&gt;=2,1.5,0))))))</f>
        <v>0</v>
      </c>
      <c r="L6392">
        <f>IF(A6392="",0.5,IF(B6392="",0.5,IF(C6392="",0.5,IF(E6392="",0.5,IF(Q6392="Y",0.01,0)))))</f>
        <v>0</v>
      </c>
      <c r="M6392">
        <f>COUNTIF(J6392:L6392,"&gt;0")</f>
        <v>0</v>
      </c>
      <c r="N6392" s="28" t="s">
        <v>66</v>
      </c>
      <c r="O6392">
        <f>IF(G6392="","",ABS(G6393-G6392))</f>
        <v>0.10000000000000142</v>
      </c>
      <c r="P6392">
        <f>IF(H6392="","",ABS(H6393-H6392))</f>
        <v>0.42999999999999972</v>
      </c>
      <c r="R6392" s="2">
        <f>E6392-E6391</f>
        <v>1.0416666671517305E-2</v>
      </c>
      <c r="S6392" s="4">
        <f>MROUND(E6392,"0:15")</f>
        <v>45876.427083333328</v>
      </c>
    </row>
    <row r="6393" spans="1:19" x14ac:dyDescent="0.35">
      <c r="A6393">
        <v>2025</v>
      </c>
      <c r="B6393" t="s">
        <v>64</v>
      </c>
      <c r="C6393" t="s">
        <v>65</v>
      </c>
      <c r="D6393">
        <v>754</v>
      </c>
      <c r="E6393" s="4">
        <v>45876.4375</v>
      </c>
      <c r="F6393">
        <v>7.5</v>
      </c>
      <c r="G6393">
        <v>20.260000000000002</v>
      </c>
      <c r="H6393">
        <v>6.87</v>
      </c>
      <c r="I6393">
        <v>77.5</v>
      </c>
      <c r="J6393">
        <f>IF(G6393="",0.5,IF(G6393&lt;=0,2,IF(G6393&gt;=40,2, IF(AND(G6393&gt;0,G6393&lt;1),5,IF(AND(G6393&gt;35,G6393&lt;40),5,IF(O6393&gt;=1.5,1.5,0))))))</f>
        <v>0</v>
      </c>
      <c r="K6393">
        <f>IF(H6393="",0.5,IF(H6393&lt;=0.1,2,IF(H6393&gt;=20,2, IF(AND(H6393&gt;0.1,H6393&lt;0.2),5,IF(AND(H6393&gt;16,H6393&lt;20),5,IF(P6393&gt;=2,1.5,0))))))</f>
        <v>0</v>
      </c>
      <c r="L6393">
        <f>IF(A6393="",0.5,IF(B6393="",0.5,IF(C6393="",0.5,IF(E6393="",0.5,IF(Q6393="Y",0.01,0)))))</f>
        <v>0</v>
      </c>
      <c r="M6393">
        <f>COUNTIF(J6393:L6393,"&gt;0")</f>
        <v>0</v>
      </c>
      <c r="N6393" s="28" t="s">
        <v>66</v>
      </c>
      <c r="O6393">
        <f>IF(G6393="","",ABS(G6394-G6393))</f>
        <v>0.13999999999999702</v>
      </c>
      <c r="P6393">
        <f>IF(H6393="","",ABS(H6394-H6393))</f>
        <v>0.70000000000000018</v>
      </c>
      <c r="R6393" s="2">
        <f>E6393-E6392</f>
        <v>1.0416666664241347E-2</v>
      </c>
      <c r="S6393" s="4">
        <f>MROUND(E6393,"0:15")</f>
        <v>45876.4375</v>
      </c>
    </row>
    <row r="6394" spans="1:19" x14ac:dyDescent="0.35">
      <c r="A6394">
        <v>2025</v>
      </c>
      <c r="B6394" t="s">
        <v>64</v>
      </c>
      <c r="C6394" t="s">
        <v>65</v>
      </c>
      <c r="D6394">
        <v>755</v>
      </c>
      <c r="E6394" s="4">
        <v>45876.447916666664</v>
      </c>
      <c r="F6394">
        <v>6.74</v>
      </c>
      <c r="G6394">
        <v>20.399999999999999</v>
      </c>
      <c r="H6394">
        <v>6.17</v>
      </c>
      <c r="I6394">
        <v>69.900000000000006</v>
      </c>
      <c r="J6394">
        <f>IF(G6394="",0.5,IF(G6394&lt;=0,2,IF(G6394&gt;=40,2, IF(AND(G6394&gt;0,G6394&lt;1),5,IF(AND(G6394&gt;35,G6394&lt;40),5,IF(O6394&gt;=1.5,1.5,0))))))</f>
        <v>0</v>
      </c>
      <c r="K6394">
        <f>IF(H6394="",0.5,IF(H6394&lt;=0.1,2,IF(H6394&gt;=20,2, IF(AND(H6394&gt;0.1,H6394&lt;0.2),5,IF(AND(H6394&gt;16,H6394&lt;20),5,IF(P6394&gt;=2,1.5,0))))))</f>
        <v>0</v>
      </c>
      <c r="L6394">
        <f>IF(A6394="",0.5,IF(B6394="",0.5,IF(C6394="",0.5,IF(E6394="",0.5,IF(Q6394="Y",0.01,0)))))</f>
        <v>0</v>
      </c>
      <c r="M6394">
        <f>COUNTIF(J6394:L6394,"&gt;0")</f>
        <v>0</v>
      </c>
      <c r="N6394" s="28" t="s">
        <v>66</v>
      </c>
      <c r="O6394">
        <f>IF(G6394="","",ABS(G6395-G6394))</f>
        <v>0.10000000000000142</v>
      </c>
      <c r="P6394">
        <f>IF(H6394="","",ABS(H6395-H6394))</f>
        <v>0.62000000000000011</v>
      </c>
      <c r="R6394" s="2">
        <f>E6394-E6393</f>
        <v>1.0416666664241347E-2</v>
      </c>
      <c r="S6394" s="4">
        <f>MROUND(E6394,"0:15")</f>
        <v>45876.447916666664</v>
      </c>
    </row>
    <row r="6395" spans="1:19" x14ac:dyDescent="0.35">
      <c r="A6395">
        <v>2025</v>
      </c>
      <c r="B6395" t="s">
        <v>64</v>
      </c>
      <c r="C6395" t="s">
        <v>65</v>
      </c>
      <c r="D6395">
        <v>756</v>
      </c>
      <c r="E6395" s="4">
        <v>45876.458333333336</v>
      </c>
      <c r="F6395">
        <v>7.41</v>
      </c>
      <c r="G6395">
        <v>20.5</v>
      </c>
      <c r="H6395">
        <v>6.79</v>
      </c>
      <c r="I6395">
        <v>77</v>
      </c>
      <c r="J6395">
        <f>IF(G6395="",0.5,IF(G6395&lt;=0,2,IF(G6395&gt;=40,2, IF(AND(G6395&gt;0,G6395&lt;1),5,IF(AND(G6395&gt;35,G6395&lt;40),5,IF(O6395&gt;=1.5,1.5,0))))))</f>
        <v>0</v>
      </c>
      <c r="K6395">
        <f>IF(H6395="",0.5,IF(H6395&lt;=0.1,2,IF(H6395&gt;=20,2, IF(AND(H6395&gt;0.1,H6395&lt;0.2),5,IF(AND(H6395&gt;16,H6395&lt;20),5,IF(P6395&gt;=2,1.5,0))))))</f>
        <v>0</v>
      </c>
      <c r="L6395">
        <f>IF(A6395="",0.5,IF(B6395="",0.5,IF(C6395="",0.5,IF(E6395="",0.5,IF(Q6395="Y",0.01,0)))))</f>
        <v>0</v>
      </c>
      <c r="M6395">
        <f>COUNTIF(J6395:L6395,"&gt;0")</f>
        <v>0</v>
      </c>
      <c r="N6395" s="28" t="s">
        <v>66</v>
      </c>
      <c r="O6395">
        <f>IF(G6395="","",ABS(G6396-G6395))</f>
        <v>0.19999999999999929</v>
      </c>
      <c r="P6395">
        <f>IF(H6395="","",ABS(H6396-H6395))</f>
        <v>0.94000000000000039</v>
      </c>
      <c r="R6395" s="2">
        <f>E6395-E6394</f>
        <v>1.0416666671517305E-2</v>
      </c>
      <c r="S6395" s="4">
        <f>MROUND(E6395,"0:15")</f>
        <v>45876.458333333328</v>
      </c>
    </row>
    <row r="6396" spans="1:19" x14ac:dyDescent="0.35">
      <c r="A6396">
        <v>2025</v>
      </c>
      <c r="B6396" t="s">
        <v>64</v>
      </c>
      <c r="C6396" t="s">
        <v>65</v>
      </c>
      <c r="D6396">
        <v>757</v>
      </c>
      <c r="E6396" s="4">
        <v>45876.46875</v>
      </c>
      <c r="F6396">
        <v>8.44</v>
      </c>
      <c r="G6396">
        <v>20.7</v>
      </c>
      <c r="H6396">
        <v>7.73</v>
      </c>
      <c r="I6396">
        <v>88</v>
      </c>
      <c r="J6396">
        <f>IF(G6396="",0.5,IF(G6396&lt;=0,2,IF(G6396&gt;=40,2, IF(AND(G6396&gt;0,G6396&lt;1),5,IF(AND(G6396&gt;35,G6396&lt;40),5,IF(O6396&gt;=1.5,1.5,0))))))</f>
        <v>0</v>
      </c>
      <c r="K6396">
        <f>IF(H6396="",0.5,IF(H6396&lt;=0.1,2,IF(H6396&gt;=20,2, IF(AND(H6396&gt;0.1,H6396&lt;0.2),5,IF(AND(H6396&gt;16,H6396&lt;20),5,IF(P6396&gt;=2,1.5,0))))))</f>
        <v>0</v>
      </c>
      <c r="L6396">
        <f>IF(A6396="",0.5,IF(B6396="",0.5,IF(C6396="",0.5,IF(E6396="",0.5,IF(Q6396="Y",0.01,0)))))</f>
        <v>0</v>
      </c>
      <c r="M6396">
        <f>COUNTIF(J6396:L6396,"&gt;0")</f>
        <v>0</v>
      </c>
      <c r="N6396" s="28" t="s">
        <v>66</v>
      </c>
      <c r="O6396">
        <f>IF(G6396="","",ABS(G6397-G6396))</f>
        <v>0.14000000000000057</v>
      </c>
      <c r="P6396">
        <f>IF(H6396="","",ABS(H6397-H6396))</f>
        <v>0.46999999999999886</v>
      </c>
      <c r="R6396" s="2">
        <f>E6396-E6395</f>
        <v>1.0416666664241347E-2</v>
      </c>
      <c r="S6396" s="4">
        <f>MROUND(E6396,"0:15")</f>
        <v>45876.46875</v>
      </c>
    </row>
    <row r="6397" spans="1:19" x14ac:dyDescent="0.35">
      <c r="A6397">
        <v>2025</v>
      </c>
      <c r="B6397" t="s">
        <v>64</v>
      </c>
      <c r="C6397" t="s">
        <v>65</v>
      </c>
      <c r="D6397">
        <v>758</v>
      </c>
      <c r="E6397" s="4">
        <v>45876.479166666664</v>
      </c>
      <c r="F6397">
        <v>8.9499999999999993</v>
      </c>
      <c r="G6397">
        <v>20.84</v>
      </c>
      <c r="H6397">
        <v>8.1999999999999993</v>
      </c>
      <c r="I6397">
        <v>93.6</v>
      </c>
      <c r="J6397">
        <f>IF(G6397="",0.5,IF(G6397&lt;=0,2,IF(G6397&gt;=40,2, IF(AND(G6397&gt;0,G6397&lt;1),5,IF(AND(G6397&gt;35,G6397&lt;40),5,IF(O6397&gt;=1.5,1.5,0))))))</f>
        <v>0</v>
      </c>
      <c r="K6397">
        <f>IF(H6397="",0.5,IF(H6397&lt;=0.1,2,IF(H6397&gt;=20,2, IF(AND(H6397&gt;0.1,H6397&lt;0.2),5,IF(AND(H6397&gt;16,H6397&lt;20),5,IF(P6397&gt;=2,1.5,0))))))</f>
        <v>0</v>
      </c>
      <c r="L6397">
        <f>IF(A6397="",0.5,IF(B6397="",0.5,IF(C6397="",0.5,IF(E6397="",0.5,IF(Q6397="Y",0.01,0)))))</f>
        <v>0</v>
      </c>
      <c r="M6397">
        <f>COUNTIF(J6397:L6397,"&gt;0")</f>
        <v>0</v>
      </c>
      <c r="N6397" s="28" t="s">
        <v>66</v>
      </c>
      <c r="O6397">
        <f>IF(G6397="","",ABS(G6398-G6397))</f>
        <v>0.12000000000000099</v>
      </c>
      <c r="P6397">
        <f>IF(H6397="","",ABS(H6398-H6397))</f>
        <v>0.11999999999999922</v>
      </c>
      <c r="R6397" s="2">
        <f>E6397-E6396</f>
        <v>1.0416666664241347E-2</v>
      </c>
      <c r="S6397" s="4">
        <f>MROUND(E6397,"0:15")</f>
        <v>45876.479166666664</v>
      </c>
    </row>
    <row r="6398" spans="1:19" x14ac:dyDescent="0.35">
      <c r="A6398">
        <v>2025</v>
      </c>
      <c r="B6398" t="s">
        <v>64</v>
      </c>
      <c r="C6398" t="s">
        <v>65</v>
      </c>
      <c r="D6398">
        <v>759</v>
      </c>
      <c r="E6398" s="4">
        <v>45876.489583333336</v>
      </c>
      <c r="F6398">
        <v>8.82</v>
      </c>
      <c r="G6398">
        <v>20.96</v>
      </c>
      <c r="H6398">
        <v>8.08</v>
      </c>
      <c r="I6398">
        <v>92.5</v>
      </c>
      <c r="J6398">
        <f>IF(G6398="",0.5,IF(G6398&lt;=0,2,IF(G6398&gt;=40,2, IF(AND(G6398&gt;0,G6398&lt;1),5,IF(AND(G6398&gt;35,G6398&lt;40),5,IF(O6398&gt;=1.5,1.5,0))))))</f>
        <v>0</v>
      </c>
      <c r="K6398">
        <f>IF(H6398="",0.5,IF(H6398&lt;=0.1,2,IF(H6398&gt;=20,2, IF(AND(H6398&gt;0.1,H6398&lt;0.2),5,IF(AND(H6398&gt;16,H6398&lt;20),5,IF(P6398&gt;=2,1.5,0))))))</f>
        <v>0</v>
      </c>
      <c r="L6398">
        <f>IF(A6398="",0.5,IF(B6398="",0.5,IF(C6398="",0.5,IF(E6398="",0.5,IF(Q6398="Y",0.01,0)))))</f>
        <v>0</v>
      </c>
      <c r="M6398">
        <f>COUNTIF(J6398:L6398,"&gt;0")</f>
        <v>0</v>
      </c>
      <c r="N6398" s="28" t="s">
        <v>66</v>
      </c>
      <c r="O6398">
        <f>IF(G6398="","",ABS(G6399-G6398))</f>
        <v>0.21999999999999886</v>
      </c>
      <c r="P6398">
        <f>IF(H6398="","",ABS(H6399-H6398))</f>
        <v>0.27999999999999936</v>
      </c>
      <c r="R6398" s="2">
        <f>E6398-E6397</f>
        <v>1.0416666671517305E-2</v>
      </c>
      <c r="S6398" s="4">
        <f>MROUND(E6398,"0:15")</f>
        <v>45876.489583333328</v>
      </c>
    </row>
    <row r="6399" spans="1:19" x14ac:dyDescent="0.35">
      <c r="A6399">
        <v>2025</v>
      </c>
      <c r="B6399" t="s">
        <v>64</v>
      </c>
      <c r="C6399" t="s">
        <v>65</v>
      </c>
      <c r="D6399">
        <v>760</v>
      </c>
      <c r="E6399" s="4">
        <v>45876.5</v>
      </c>
      <c r="F6399">
        <v>9.1199999999999992</v>
      </c>
      <c r="G6399">
        <v>21.18</v>
      </c>
      <c r="H6399">
        <v>8.36</v>
      </c>
      <c r="I6399">
        <v>96.1</v>
      </c>
      <c r="J6399">
        <f>IF(G6399="",0.5,IF(G6399&lt;=0,2,IF(G6399&gt;=40,2, IF(AND(G6399&gt;0,G6399&lt;1),5,IF(AND(G6399&gt;35,G6399&lt;40),5,IF(O6399&gt;=1.5,1.5,0))))))</f>
        <v>0</v>
      </c>
      <c r="K6399">
        <f>IF(H6399="",0.5,IF(H6399&lt;=0.1,2,IF(H6399&gt;=20,2, IF(AND(H6399&gt;0.1,H6399&lt;0.2),5,IF(AND(H6399&gt;16,H6399&lt;20),5,IF(P6399&gt;=2,1.5,0))))))</f>
        <v>0</v>
      </c>
      <c r="L6399">
        <f>IF(A6399="",0.5,IF(B6399="",0.5,IF(C6399="",0.5,IF(E6399="",0.5,IF(Q6399="Y",0.01,0)))))</f>
        <v>0</v>
      </c>
      <c r="M6399">
        <f>COUNTIF(J6399:L6399,"&gt;0")</f>
        <v>0</v>
      </c>
      <c r="N6399" s="28" t="s">
        <v>66</v>
      </c>
      <c r="O6399">
        <f>IF(G6399="","",ABS(G6400-G6399))</f>
        <v>0.30000000000000071</v>
      </c>
      <c r="P6399">
        <f>IF(H6399="","",ABS(H6400-H6399))</f>
        <v>0.77000000000000135</v>
      </c>
      <c r="R6399" s="2">
        <f>E6399-E6398</f>
        <v>1.0416666664241347E-2</v>
      </c>
      <c r="S6399" s="4">
        <f>MROUND(E6399,"0:15")</f>
        <v>45876.5</v>
      </c>
    </row>
    <row r="6400" spans="1:19" x14ac:dyDescent="0.35">
      <c r="A6400">
        <v>2025</v>
      </c>
      <c r="B6400" t="s">
        <v>64</v>
      </c>
      <c r="C6400" t="s">
        <v>65</v>
      </c>
      <c r="D6400">
        <v>761</v>
      </c>
      <c r="E6400" s="4">
        <v>45876.510416666664</v>
      </c>
      <c r="F6400">
        <v>9.9600000000000009</v>
      </c>
      <c r="G6400">
        <v>21.48</v>
      </c>
      <c r="H6400">
        <v>9.1300000000000008</v>
      </c>
      <c r="I6400">
        <v>105.5</v>
      </c>
      <c r="J6400">
        <f>IF(G6400="",0.5,IF(G6400&lt;=0,2,IF(G6400&gt;=40,2, IF(AND(G6400&gt;0,G6400&lt;1),5,IF(AND(G6400&gt;35,G6400&lt;40),5,IF(O6400&gt;=1.5,1.5,0))))))</f>
        <v>0</v>
      </c>
      <c r="K6400">
        <f>IF(H6400="",0.5,IF(H6400&lt;=0.1,2,IF(H6400&gt;=20,2, IF(AND(H6400&gt;0.1,H6400&lt;0.2),5,IF(AND(H6400&gt;16,H6400&lt;20),5,IF(P6400&gt;=2,1.5,0))))))</f>
        <v>0</v>
      </c>
      <c r="L6400">
        <f>IF(A6400="",0.5,IF(B6400="",0.5,IF(C6400="",0.5,IF(E6400="",0.5,IF(Q6400="Y",0.01,0)))))</f>
        <v>0</v>
      </c>
      <c r="M6400">
        <f>COUNTIF(J6400:L6400,"&gt;0")</f>
        <v>0</v>
      </c>
      <c r="N6400" s="28" t="s">
        <v>66</v>
      </c>
      <c r="O6400">
        <f>IF(G6400="","",ABS(G6401-G6400))</f>
        <v>0.12000000000000099</v>
      </c>
      <c r="P6400">
        <f>IF(H6400="","",ABS(H6401-H6400))</f>
        <v>0.32000000000000028</v>
      </c>
      <c r="R6400" s="2">
        <f>E6400-E6399</f>
        <v>1.0416666664241347E-2</v>
      </c>
      <c r="S6400" s="4">
        <f>MROUND(E6400,"0:15")</f>
        <v>45876.510416666664</v>
      </c>
    </row>
    <row r="6401" spans="1:19" x14ac:dyDescent="0.35">
      <c r="A6401">
        <v>2025</v>
      </c>
      <c r="B6401" t="s">
        <v>64</v>
      </c>
      <c r="C6401" t="s">
        <v>65</v>
      </c>
      <c r="D6401">
        <v>762</v>
      </c>
      <c r="E6401" s="4">
        <v>45876.520833333336</v>
      </c>
      <c r="F6401">
        <v>9.61</v>
      </c>
      <c r="G6401">
        <v>21.6</v>
      </c>
      <c r="H6401">
        <v>8.81</v>
      </c>
      <c r="I6401">
        <v>102.1</v>
      </c>
      <c r="J6401">
        <f>IF(G6401="",0.5,IF(G6401&lt;=0,2,IF(G6401&gt;=40,2, IF(AND(G6401&gt;0,G6401&lt;1),5,IF(AND(G6401&gt;35,G6401&lt;40),5,IF(O6401&gt;=1.5,1.5,0))))))</f>
        <v>0</v>
      </c>
      <c r="K6401">
        <f>IF(H6401="",0.5,IF(H6401&lt;=0.1,2,IF(H6401&gt;=20,2, IF(AND(H6401&gt;0.1,H6401&lt;0.2),5,IF(AND(H6401&gt;16,H6401&lt;20),5,IF(P6401&gt;=2,1.5,0))))))</f>
        <v>0</v>
      </c>
      <c r="L6401">
        <f>IF(A6401="",0.5,IF(B6401="",0.5,IF(C6401="",0.5,IF(E6401="",0.5,IF(Q6401="Y",0.01,0)))))</f>
        <v>0</v>
      </c>
      <c r="M6401">
        <f>COUNTIF(J6401:L6401,"&gt;0")</f>
        <v>0</v>
      </c>
      <c r="N6401" s="28" t="s">
        <v>66</v>
      </c>
      <c r="O6401">
        <f>IF(G6401="","",ABS(G6402-G6401))</f>
        <v>0.23999999999999844</v>
      </c>
      <c r="P6401">
        <f>IF(H6401="","",ABS(H6402-H6401))</f>
        <v>0.34999999999999964</v>
      </c>
      <c r="R6401" s="2">
        <f>E6401-E6400</f>
        <v>1.0416666671517305E-2</v>
      </c>
      <c r="S6401" s="4">
        <f>MROUND(E6401,"0:15")</f>
        <v>45876.520833333328</v>
      </c>
    </row>
    <row r="6402" spans="1:19" x14ac:dyDescent="0.35">
      <c r="A6402">
        <v>2025</v>
      </c>
      <c r="B6402" t="s">
        <v>64</v>
      </c>
      <c r="C6402" t="s">
        <v>65</v>
      </c>
      <c r="D6402">
        <v>763</v>
      </c>
      <c r="E6402" s="4">
        <v>45876.53125</v>
      </c>
      <c r="F6402">
        <v>9.99</v>
      </c>
      <c r="G6402">
        <v>21.84</v>
      </c>
      <c r="H6402">
        <v>9.16</v>
      </c>
      <c r="I6402">
        <v>106.6</v>
      </c>
      <c r="J6402">
        <f>IF(G6402="",0.5,IF(G6402&lt;=0,2,IF(G6402&gt;=40,2, IF(AND(G6402&gt;0,G6402&lt;1),5,IF(AND(G6402&gt;35,G6402&lt;40),5,IF(O6402&gt;=1.5,1.5,0))))))</f>
        <v>0</v>
      </c>
      <c r="K6402">
        <f>IF(H6402="",0.5,IF(H6402&lt;=0.1,2,IF(H6402&gt;=20,2, IF(AND(H6402&gt;0.1,H6402&lt;0.2),5,IF(AND(H6402&gt;16,H6402&lt;20),5,IF(P6402&gt;=2,1.5,0))))))</f>
        <v>0</v>
      </c>
      <c r="L6402">
        <f>IF(A6402="",0.5,IF(B6402="",0.5,IF(C6402="",0.5,IF(E6402="",0.5,IF(Q6402="Y",0.01,0)))))</f>
        <v>0</v>
      </c>
      <c r="M6402">
        <f>COUNTIF(J6402:L6402,"&gt;0")</f>
        <v>0</v>
      </c>
      <c r="N6402" s="28" t="s">
        <v>66</v>
      </c>
      <c r="O6402">
        <f>IF(G6402="","",ABS(G6403-G6402))</f>
        <v>0.12000000000000099</v>
      </c>
      <c r="P6402">
        <f>IF(H6402="","",ABS(H6403-H6402))</f>
        <v>9.9999999999997868E-3</v>
      </c>
      <c r="R6402" s="2">
        <f>E6402-E6401</f>
        <v>1.0416666664241347E-2</v>
      </c>
      <c r="S6402" s="4">
        <f>MROUND(E6402,"0:15")</f>
        <v>45876.53125</v>
      </c>
    </row>
    <row r="6403" spans="1:19" x14ac:dyDescent="0.35">
      <c r="A6403">
        <v>2025</v>
      </c>
      <c r="B6403" t="s">
        <v>64</v>
      </c>
      <c r="C6403" t="s">
        <v>65</v>
      </c>
      <c r="D6403">
        <v>764</v>
      </c>
      <c r="E6403" s="4">
        <v>45876.541666666664</v>
      </c>
      <c r="F6403">
        <v>10</v>
      </c>
      <c r="G6403">
        <v>21.96</v>
      </c>
      <c r="H6403">
        <v>9.17</v>
      </c>
      <c r="I6403">
        <v>107</v>
      </c>
      <c r="J6403">
        <f>IF(G6403="",0.5,IF(G6403&lt;=0,2,IF(G6403&gt;=40,2, IF(AND(G6403&gt;0,G6403&lt;1),5,IF(AND(G6403&gt;35,G6403&lt;40),5,IF(O6403&gt;=1.5,1.5,0))))))</f>
        <v>0</v>
      </c>
      <c r="K6403">
        <f>IF(H6403="",0.5,IF(H6403&lt;=0.1,2,IF(H6403&gt;=20,2, IF(AND(H6403&gt;0.1,H6403&lt;0.2),5,IF(AND(H6403&gt;16,H6403&lt;20),5,IF(P6403&gt;=2,1.5,0))))))</f>
        <v>0</v>
      </c>
      <c r="L6403">
        <f>IF(A6403="",0.5,IF(B6403="",0.5,IF(C6403="",0.5,IF(E6403="",0.5,IF(Q6403="Y",0.01,0)))))</f>
        <v>0</v>
      </c>
      <c r="M6403">
        <f>COUNTIF(J6403:L6403,"&gt;0")</f>
        <v>0</v>
      </c>
      <c r="N6403" s="28" t="s">
        <v>66</v>
      </c>
      <c r="O6403">
        <f>IF(G6403="","",ABS(G6404-G6403))</f>
        <v>0.19999999999999929</v>
      </c>
      <c r="P6403">
        <f>IF(H6403="","",ABS(H6404-H6403))</f>
        <v>0.58000000000000007</v>
      </c>
      <c r="R6403" s="2">
        <f>E6403-E6402</f>
        <v>1.0416666664241347E-2</v>
      </c>
      <c r="S6403" s="4">
        <f>MROUND(E6403,"0:15")</f>
        <v>45876.541666666664</v>
      </c>
    </row>
    <row r="6404" spans="1:19" x14ac:dyDescent="0.35">
      <c r="A6404">
        <v>2025</v>
      </c>
      <c r="B6404" t="s">
        <v>64</v>
      </c>
      <c r="C6404" t="s">
        <v>65</v>
      </c>
      <c r="D6404">
        <v>765</v>
      </c>
      <c r="E6404" s="4">
        <v>45876.552083333336</v>
      </c>
      <c r="F6404">
        <v>10.64</v>
      </c>
      <c r="G6404">
        <v>22.16</v>
      </c>
      <c r="H6404">
        <v>9.75</v>
      </c>
      <c r="I6404">
        <v>114.3</v>
      </c>
      <c r="J6404">
        <f>IF(G6404="",0.5,IF(G6404&lt;=0,2,IF(G6404&gt;=40,2, IF(AND(G6404&gt;0,G6404&lt;1),5,IF(AND(G6404&gt;35,G6404&lt;40),5,IF(O6404&gt;=1.5,1.5,0))))))</f>
        <v>0</v>
      </c>
      <c r="K6404">
        <f>IF(H6404="",0.5,IF(H6404&lt;=0.1,2,IF(H6404&gt;=20,2, IF(AND(H6404&gt;0.1,H6404&lt;0.2),5,IF(AND(H6404&gt;16,H6404&lt;20),5,IF(P6404&gt;=2,1.5,0))))))</f>
        <v>0</v>
      </c>
      <c r="L6404">
        <f>IF(A6404="",0.5,IF(B6404="",0.5,IF(C6404="",0.5,IF(E6404="",0.5,IF(Q6404="Y",0.01,0)))))</f>
        <v>0</v>
      </c>
      <c r="M6404">
        <f>COUNTIF(J6404:L6404,"&gt;0")</f>
        <v>0</v>
      </c>
      <c r="N6404" s="28" t="s">
        <v>66</v>
      </c>
      <c r="O6404">
        <f>IF(G6404="","",ABS(G6405-G6404))</f>
        <v>0.32000000000000028</v>
      </c>
      <c r="P6404">
        <f>IF(H6404="","",ABS(H6405-H6404))</f>
        <v>9.9999999999999645E-2</v>
      </c>
      <c r="R6404" s="2">
        <f>E6404-E6403</f>
        <v>1.0416666671517305E-2</v>
      </c>
      <c r="S6404" s="4">
        <f>MROUND(E6404,"0:15")</f>
        <v>45876.552083333328</v>
      </c>
    </row>
    <row r="6405" spans="1:19" x14ac:dyDescent="0.35">
      <c r="A6405">
        <v>2025</v>
      </c>
      <c r="B6405" t="s">
        <v>64</v>
      </c>
      <c r="C6405" t="s">
        <v>65</v>
      </c>
      <c r="D6405">
        <v>766</v>
      </c>
      <c r="E6405" s="4">
        <v>45876.5625</v>
      </c>
      <c r="F6405">
        <v>10.75</v>
      </c>
      <c r="G6405">
        <v>22.48</v>
      </c>
      <c r="H6405">
        <v>9.85</v>
      </c>
      <c r="I6405">
        <v>116.2</v>
      </c>
      <c r="J6405">
        <f>IF(G6405="",0.5,IF(G6405&lt;=0,2,IF(G6405&gt;=40,2, IF(AND(G6405&gt;0,G6405&lt;1),5,IF(AND(G6405&gt;35,G6405&lt;40),5,IF(O6405&gt;=1.5,1.5,0))))))</f>
        <v>0</v>
      </c>
      <c r="K6405">
        <f>IF(H6405="",0.5,IF(H6405&lt;=0.1,2,IF(H6405&gt;=20,2, IF(AND(H6405&gt;0.1,H6405&lt;0.2),5,IF(AND(H6405&gt;16,H6405&lt;20),5,IF(P6405&gt;=2,1.5,0))))))</f>
        <v>0</v>
      </c>
      <c r="L6405">
        <f>IF(A6405="",0.5,IF(B6405="",0.5,IF(C6405="",0.5,IF(E6405="",0.5,IF(Q6405="Y",0.01,0)))))</f>
        <v>0</v>
      </c>
      <c r="M6405">
        <f>COUNTIF(J6405:L6405,"&gt;0")</f>
        <v>0</v>
      </c>
      <c r="N6405" s="28" t="s">
        <v>66</v>
      </c>
      <c r="O6405">
        <f>IF(G6405="","",ABS(G6406-G6405))</f>
        <v>0</v>
      </c>
      <c r="P6405">
        <f>IF(H6405="","",ABS(H6406-H6405))</f>
        <v>0.20999999999999908</v>
      </c>
      <c r="R6405" s="2">
        <f>E6405-E6404</f>
        <v>1.0416666664241347E-2</v>
      </c>
      <c r="S6405" s="4">
        <f>MROUND(E6405,"0:15")</f>
        <v>45876.5625</v>
      </c>
    </row>
    <row r="6406" spans="1:19" x14ac:dyDescent="0.35">
      <c r="A6406">
        <v>2025</v>
      </c>
      <c r="B6406" t="s">
        <v>64</v>
      </c>
      <c r="C6406" t="s">
        <v>65</v>
      </c>
      <c r="D6406">
        <v>767</v>
      </c>
      <c r="E6406" s="4">
        <v>45876.572916666664</v>
      </c>
      <c r="F6406">
        <v>10.51</v>
      </c>
      <c r="G6406">
        <v>22.48</v>
      </c>
      <c r="H6406">
        <v>9.64</v>
      </c>
      <c r="I6406">
        <v>113.6</v>
      </c>
      <c r="J6406">
        <f>IF(G6406="",0.5,IF(G6406&lt;=0,2,IF(G6406&gt;=40,2, IF(AND(G6406&gt;0,G6406&lt;1),5,IF(AND(G6406&gt;35,G6406&lt;40),5,IF(O6406&gt;=1.5,1.5,0))))))</f>
        <v>0</v>
      </c>
      <c r="K6406">
        <f>IF(H6406="",0.5,IF(H6406&lt;=0.1,2,IF(H6406&gt;=20,2, IF(AND(H6406&gt;0.1,H6406&lt;0.2),5,IF(AND(H6406&gt;16,H6406&lt;20),5,IF(P6406&gt;=2,1.5,0))))))</f>
        <v>0</v>
      </c>
      <c r="L6406">
        <f>IF(A6406="",0.5,IF(B6406="",0.5,IF(C6406="",0.5,IF(E6406="",0.5,IF(Q6406="Y",0.01,0)))))</f>
        <v>0</v>
      </c>
      <c r="M6406">
        <f>COUNTIF(J6406:L6406,"&gt;0")</f>
        <v>0</v>
      </c>
      <c r="N6406" s="28" t="s">
        <v>66</v>
      </c>
      <c r="O6406">
        <f>IF(G6406="","",ABS(G6407-G6406))</f>
        <v>7.9999999999998295E-2</v>
      </c>
      <c r="P6406">
        <f>IF(H6406="","",ABS(H6407-H6406))</f>
        <v>1.7800000000000002</v>
      </c>
      <c r="R6406" s="2">
        <f>E6406-E6405</f>
        <v>1.0416666664241347E-2</v>
      </c>
      <c r="S6406" s="4">
        <f>MROUND(E6406,"0:15")</f>
        <v>45876.572916666664</v>
      </c>
    </row>
    <row r="6407" spans="1:19" x14ac:dyDescent="0.35">
      <c r="A6407">
        <v>2025</v>
      </c>
      <c r="B6407" t="s">
        <v>64</v>
      </c>
      <c r="C6407" t="s">
        <v>65</v>
      </c>
      <c r="D6407">
        <v>768</v>
      </c>
      <c r="E6407" s="4">
        <v>45876.583333333336</v>
      </c>
      <c r="F6407">
        <v>8.57</v>
      </c>
      <c r="G6407">
        <v>22.56</v>
      </c>
      <c r="H6407">
        <v>7.86</v>
      </c>
      <c r="I6407">
        <v>92.8</v>
      </c>
      <c r="J6407">
        <f>IF(G6407="",0.5,IF(G6407&lt;=0,2,IF(G6407&gt;=40,2, IF(AND(G6407&gt;0,G6407&lt;1),5,IF(AND(G6407&gt;35,G6407&lt;40),5,IF(O6407&gt;=1.5,1.5,0))))))</f>
        <v>0</v>
      </c>
      <c r="K6407">
        <f>IF(H6407="",0.5,IF(H6407&lt;=0.1,2,IF(H6407&gt;=20,2, IF(AND(H6407&gt;0.1,H6407&lt;0.2),5,IF(AND(H6407&gt;16,H6407&lt;20),5,IF(P6407&gt;=2,1.5,0))))))</f>
        <v>0</v>
      </c>
      <c r="L6407">
        <f>IF(A6407="",0.5,IF(B6407="",0.5,IF(C6407="",0.5,IF(E6407="",0.5,IF(Q6407="Y",0.01,0)))))</f>
        <v>0</v>
      </c>
      <c r="M6407">
        <f>COUNTIF(J6407:L6407,"&gt;0")</f>
        <v>0</v>
      </c>
      <c r="N6407" s="28" t="s">
        <v>66</v>
      </c>
      <c r="O6407">
        <f>IF(G6407="","",ABS(G6408-G6407))</f>
        <v>0.10000000000000142</v>
      </c>
      <c r="P6407">
        <f>IF(H6407="","",ABS(H6408-H6407))</f>
        <v>1.4799999999999995</v>
      </c>
      <c r="R6407" s="2">
        <f>E6407-E6406</f>
        <v>1.0416666671517305E-2</v>
      </c>
      <c r="S6407" s="4">
        <f>MROUND(E6407,"0:15")</f>
        <v>45876.583333333328</v>
      </c>
    </row>
    <row r="6408" spans="1:19" x14ac:dyDescent="0.35">
      <c r="A6408">
        <v>2025</v>
      </c>
      <c r="B6408" t="s">
        <v>64</v>
      </c>
      <c r="C6408" t="s">
        <v>65</v>
      </c>
      <c r="D6408">
        <v>769</v>
      </c>
      <c r="E6408" s="4">
        <v>45876.59375</v>
      </c>
      <c r="F6408">
        <v>10.19</v>
      </c>
      <c r="G6408">
        <v>22.66</v>
      </c>
      <c r="H6408">
        <v>9.34</v>
      </c>
      <c r="I6408">
        <v>110.5</v>
      </c>
      <c r="J6408">
        <f>IF(G6408="",0.5,IF(G6408&lt;=0,2,IF(G6408&gt;=40,2, IF(AND(G6408&gt;0,G6408&lt;1),5,IF(AND(G6408&gt;35,G6408&lt;40),5,IF(O6408&gt;=1.5,1.5,0))))))</f>
        <v>0</v>
      </c>
      <c r="K6408">
        <f>IF(H6408="",0.5,IF(H6408&lt;=0.1,2,IF(H6408&gt;=20,2, IF(AND(H6408&gt;0.1,H6408&lt;0.2),5,IF(AND(H6408&gt;16,H6408&lt;20),5,IF(P6408&gt;=2,1.5,0))))))</f>
        <v>0</v>
      </c>
      <c r="L6408">
        <f>IF(A6408="",0.5,IF(B6408="",0.5,IF(C6408="",0.5,IF(E6408="",0.5,IF(Q6408="Y",0.01,0)))))</f>
        <v>0</v>
      </c>
      <c r="M6408">
        <f>COUNTIF(J6408:L6408,"&gt;0")</f>
        <v>0</v>
      </c>
      <c r="N6408" s="28" t="s">
        <v>66</v>
      </c>
      <c r="O6408">
        <f>IF(G6408="","",ABS(G6409-G6408))</f>
        <v>0.10000000000000142</v>
      </c>
      <c r="P6408">
        <f>IF(H6408="","",ABS(H6409-H6408))</f>
        <v>3.9999999999999147E-2</v>
      </c>
      <c r="R6408" s="2">
        <f>E6408-E6407</f>
        <v>1.0416666664241347E-2</v>
      </c>
      <c r="S6408" s="4">
        <f>MROUND(E6408,"0:15")</f>
        <v>45876.59375</v>
      </c>
    </row>
    <row r="6409" spans="1:19" x14ac:dyDescent="0.35">
      <c r="A6409">
        <v>2025</v>
      </c>
      <c r="B6409" t="s">
        <v>64</v>
      </c>
      <c r="C6409" t="s">
        <v>65</v>
      </c>
      <c r="D6409">
        <v>770</v>
      </c>
      <c r="E6409" s="4">
        <v>45876.604166666664</v>
      </c>
      <c r="F6409">
        <v>10.14</v>
      </c>
      <c r="G6409">
        <v>22.76</v>
      </c>
      <c r="H6409">
        <v>9.3000000000000007</v>
      </c>
      <c r="I6409">
        <v>110.2</v>
      </c>
      <c r="J6409">
        <f>IF(G6409="",0.5,IF(G6409&lt;=0,2,IF(G6409&gt;=40,2, IF(AND(G6409&gt;0,G6409&lt;1),5,IF(AND(G6409&gt;35,G6409&lt;40),5,IF(O6409&gt;=1.5,1.5,0))))))</f>
        <v>0</v>
      </c>
      <c r="K6409">
        <f>IF(H6409="",0.5,IF(H6409&lt;=0.1,2,IF(H6409&gt;=20,2, IF(AND(H6409&gt;0.1,H6409&lt;0.2),5,IF(AND(H6409&gt;16,H6409&lt;20),5,IF(P6409&gt;=2,1.5,0))))))</f>
        <v>0</v>
      </c>
      <c r="L6409">
        <f>IF(A6409="",0.5,IF(B6409="",0.5,IF(C6409="",0.5,IF(E6409="",0.5,IF(Q6409="Y",0.01,0)))))</f>
        <v>0</v>
      </c>
      <c r="M6409">
        <f>COUNTIF(J6409:L6409,"&gt;0")</f>
        <v>0</v>
      </c>
      <c r="N6409" s="28" t="s">
        <v>66</v>
      </c>
      <c r="O6409">
        <f>IF(G6409="","",ABS(G6410-G6409))</f>
        <v>7.9999999999998295E-2</v>
      </c>
      <c r="P6409">
        <f>IF(H6409="","",ABS(H6410-H6409))</f>
        <v>0.58000000000000007</v>
      </c>
      <c r="R6409" s="2">
        <f>E6409-E6408</f>
        <v>1.0416666664241347E-2</v>
      </c>
      <c r="S6409" s="4">
        <f>MROUND(E6409,"0:15")</f>
        <v>45876.604166666664</v>
      </c>
    </row>
    <row r="6410" spans="1:19" x14ac:dyDescent="0.35">
      <c r="A6410">
        <v>2025</v>
      </c>
      <c r="B6410" t="s">
        <v>64</v>
      </c>
      <c r="C6410" t="s">
        <v>65</v>
      </c>
      <c r="D6410">
        <v>771</v>
      </c>
      <c r="E6410" s="4">
        <v>45876.614583333336</v>
      </c>
      <c r="F6410">
        <v>10.77</v>
      </c>
      <c r="G6410">
        <v>22.84</v>
      </c>
      <c r="H6410">
        <v>9.8800000000000008</v>
      </c>
      <c r="I6410">
        <v>117.2</v>
      </c>
      <c r="J6410">
        <f>IF(G6410="",0.5,IF(G6410&lt;=0,2,IF(G6410&gt;=40,2, IF(AND(G6410&gt;0,G6410&lt;1),5,IF(AND(G6410&gt;35,G6410&lt;40),5,IF(O6410&gt;=1.5,1.5,0))))))</f>
        <v>0</v>
      </c>
      <c r="K6410">
        <f>IF(H6410="",0.5,IF(H6410&lt;=0.1,2,IF(H6410&gt;=20,2, IF(AND(H6410&gt;0.1,H6410&lt;0.2),5,IF(AND(H6410&gt;16,H6410&lt;20),5,IF(P6410&gt;=2,1.5,0))))))</f>
        <v>0</v>
      </c>
      <c r="L6410">
        <f>IF(A6410="",0.5,IF(B6410="",0.5,IF(C6410="",0.5,IF(E6410="",0.5,IF(Q6410="Y",0.01,0)))))</f>
        <v>0</v>
      </c>
      <c r="M6410">
        <f>COUNTIF(J6410:L6410,"&gt;0")</f>
        <v>0</v>
      </c>
      <c r="N6410" s="28" t="s">
        <v>66</v>
      </c>
      <c r="O6410">
        <f>IF(G6410="","",ABS(G6411-G6410))</f>
        <v>0.12000000000000099</v>
      </c>
      <c r="P6410">
        <f>IF(H6410="","",ABS(H6411-H6410))</f>
        <v>0.33000000000000007</v>
      </c>
      <c r="R6410" s="2">
        <f>E6410-E6409</f>
        <v>1.0416666671517305E-2</v>
      </c>
      <c r="S6410" s="4">
        <f>MROUND(E6410,"0:15")</f>
        <v>45876.614583333328</v>
      </c>
    </row>
    <row r="6411" spans="1:19" x14ac:dyDescent="0.35">
      <c r="A6411">
        <v>2025</v>
      </c>
      <c r="B6411" t="s">
        <v>64</v>
      </c>
      <c r="C6411" t="s">
        <v>65</v>
      </c>
      <c r="D6411">
        <v>772</v>
      </c>
      <c r="E6411" s="4">
        <v>45876.625</v>
      </c>
      <c r="F6411">
        <v>10.41</v>
      </c>
      <c r="G6411">
        <v>22.96</v>
      </c>
      <c r="H6411">
        <v>9.5500000000000007</v>
      </c>
      <c r="I6411">
        <v>113.6</v>
      </c>
      <c r="J6411">
        <f>IF(G6411="",0.5,IF(G6411&lt;=0,2,IF(G6411&gt;=40,2, IF(AND(G6411&gt;0,G6411&lt;1),5,IF(AND(G6411&gt;35,G6411&lt;40),5,IF(O6411&gt;=1.5,1.5,0))))))</f>
        <v>0</v>
      </c>
      <c r="K6411">
        <f>IF(H6411="",0.5,IF(H6411&lt;=0.1,2,IF(H6411&gt;=20,2, IF(AND(H6411&gt;0.1,H6411&lt;0.2),5,IF(AND(H6411&gt;16,H6411&lt;20),5,IF(P6411&gt;=2,1.5,0))))))</f>
        <v>0</v>
      </c>
      <c r="L6411">
        <f>IF(A6411="",0.5,IF(B6411="",0.5,IF(C6411="",0.5,IF(E6411="",0.5,IF(Q6411="Y",0.01,0)))))</f>
        <v>0</v>
      </c>
      <c r="M6411">
        <f>COUNTIF(J6411:L6411,"&gt;0")</f>
        <v>0</v>
      </c>
      <c r="N6411" s="28" t="s">
        <v>66</v>
      </c>
      <c r="O6411">
        <f>IF(G6411="","",ABS(G6412-G6411))</f>
        <v>5.9999999999998721E-2</v>
      </c>
      <c r="P6411">
        <f>IF(H6411="","",ABS(H6412-H6411))</f>
        <v>0.48999999999999844</v>
      </c>
      <c r="R6411" s="2">
        <f>E6411-E6410</f>
        <v>1.0416666664241347E-2</v>
      </c>
      <c r="S6411" s="4">
        <f>MROUND(E6411,"0:15")</f>
        <v>45876.625</v>
      </c>
    </row>
    <row r="6412" spans="1:19" x14ac:dyDescent="0.35">
      <c r="A6412">
        <v>2025</v>
      </c>
      <c r="B6412" t="s">
        <v>64</v>
      </c>
      <c r="C6412" t="s">
        <v>65</v>
      </c>
      <c r="D6412">
        <v>773</v>
      </c>
      <c r="E6412" s="4">
        <v>45876.635416666664</v>
      </c>
      <c r="F6412">
        <v>10.94</v>
      </c>
      <c r="G6412">
        <v>23.02</v>
      </c>
      <c r="H6412">
        <v>10.039999999999999</v>
      </c>
      <c r="I6412">
        <v>119.5</v>
      </c>
      <c r="J6412">
        <f>IF(G6412="",0.5,IF(G6412&lt;=0,2,IF(G6412&gt;=40,2, IF(AND(G6412&gt;0,G6412&lt;1),5,IF(AND(G6412&gt;35,G6412&lt;40),5,IF(O6412&gt;=1.5,1.5,0))))))</f>
        <v>0</v>
      </c>
      <c r="K6412">
        <f>IF(H6412="",0.5,IF(H6412&lt;=0.1,2,IF(H6412&gt;=20,2, IF(AND(H6412&gt;0.1,H6412&lt;0.2),5,IF(AND(H6412&gt;16,H6412&lt;20),5,IF(P6412&gt;=2,1.5,0))))))</f>
        <v>0</v>
      </c>
      <c r="L6412">
        <f>IF(A6412="",0.5,IF(B6412="",0.5,IF(C6412="",0.5,IF(E6412="",0.5,IF(Q6412="Y",0.01,0)))))</f>
        <v>0</v>
      </c>
      <c r="M6412">
        <f>COUNTIF(J6412:L6412,"&gt;0")</f>
        <v>0</v>
      </c>
      <c r="N6412" s="28" t="s">
        <v>66</v>
      </c>
      <c r="O6412">
        <f>IF(G6412="","",ABS(G6413-G6412))</f>
        <v>0.10000000000000142</v>
      </c>
      <c r="P6412">
        <f>IF(H6412="","",ABS(H6413-H6412))</f>
        <v>0.44000000000000128</v>
      </c>
      <c r="R6412" s="2">
        <f>E6412-E6411</f>
        <v>1.0416666664241347E-2</v>
      </c>
      <c r="S6412" s="4">
        <f>MROUND(E6412,"0:15")</f>
        <v>45876.635416666664</v>
      </c>
    </row>
    <row r="6413" spans="1:19" x14ac:dyDescent="0.35">
      <c r="A6413">
        <v>2025</v>
      </c>
      <c r="B6413" t="s">
        <v>64</v>
      </c>
      <c r="C6413" t="s">
        <v>65</v>
      </c>
      <c r="D6413">
        <v>774</v>
      </c>
      <c r="E6413" s="4">
        <v>45876.645833333336</v>
      </c>
      <c r="F6413">
        <v>11.42</v>
      </c>
      <c r="G6413">
        <v>23.12</v>
      </c>
      <c r="H6413">
        <v>10.48</v>
      </c>
      <c r="I6413">
        <v>125</v>
      </c>
      <c r="J6413">
        <f>IF(G6413="",0.5,IF(G6413&lt;=0,2,IF(G6413&gt;=40,2, IF(AND(G6413&gt;0,G6413&lt;1),5,IF(AND(G6413&gt;35,G6413&lt;40),5,IF(O6413&gt;=1.5,1.5,0))))))</f>
        <v>0</v>
      </c>
      <c r="K6413">
        <f>IF(H6413="",0.5,IF(H6413&lt;=0.1,2,IF(H6413&gt;=20,2, IF(AND(H6413&gt;0.1,H6413&lt;0.2),5,IF(AND(H6413&gt;16,H6413&lt;20),5,IF(P6413&gt;=2,1.5,0))))))</f>
        <v>0</v>
      </c>
      <c r="L6413">
        <f>IF(A6413="",0.5,IF(B6413="",0.5,IF(C6413="",0.5,IF(E6413="",0.5,IF(Q6413="Y",0.01,0)))))</f>
        <v>0</v>
      </c>
      <c r="M6413">
        <f>COUNTIF(J6413:L6413,"&gt;0")</f>
        <v>0</v>
      </c>
      <c r="N6413" s="28" t="s">
        <v>66</v>
      </c>
      <c r="O6413">
        <f>IF(G6413="","",ABS(G6414-G6413))</f>
        <v>7.9999999999998295E-2</v>
      </c>
      <c r="P6413">
        <f>IF(H6413="","",ABS(H6414-H6413))</f>
        <v>0.24000000000000021</v>
      </c>
      <c r="R6413" s="2">
        <f>E6413-E6412</f>
        <v>1.0416666671517305E-2</v>
      </c>
      <c r="S6413" s="4">
        <f>MROUND(E6413,"0:15")</f>
        <v>45876.645833333328</v>
      </c>
    </row>
    <row r="6414" spans="1:19" x14ac:dyDescent="0.35">
      <c r="A6414">
        <v>2025</v>
      </c>
      <c r="B6414" t="s">
        <v>64</v>
      </c>
      <c r="C6414" t="s">
        <v>65</v>
      </c>
      <c r="D6414">
        <v>775</v>
      </c>
      <c r="E6414" s="4">
        <v>45876.65625</v>
      </c>
      <c r="F6414">
        <v>11.16</v>
      </c>
      <c r="G6414">
        <v>23.2</v>
      </c>
      <c r="H6414">
        <v>10.24</v>
      </c>
      <c r="I6414">
        <v>122.4</v>
      </c>
      <c r="J6414">
        <f>IF(G6414="",0.5,IF(G6414&lt;=0,2,IF(G6414&gt;=40,2, IF(AND(G6414&gt;0,G6414&lt;1),5,IF(AND(G6414&gt;35,G6414&lt;40),5,IF(O6414&gt;=1.5,1.5,0))))))</f>
        <v>0</v>
      </c>
      <c r="K6414">
        <f>IF(H6414="",0.5,IF(H6414&lt;=0.1,2,IF(H6414&gt;=20,2, IF(AND(H6414&gt;0.1,H6414&lt;0.2),5,IF(AND(H6414&gt;16,H6414&lt;20),5,IF(P6414&gt;=2,1.5,0))))))</f>
        <v>0</v>
      </c>
      <c r="L6414">
        <f>IF(A6414="",0.5,IF(B6414="",0.5,IF(C6414="",0.5,IF(E6414="",0.5,IF(Q6414="Y",0.01,0)))))</f>
        <v>0</v>
      </c>
      <c r="M6414">
        <f>COUNTIF(J6414:L6414,"&gt;0")</f>
        <v>0</v>
      </c>
      <c r="N6414" s="28" t="s">
        <v>66</v>
      </c>
      <c r="O6414">
        <f>IF(G6414="","",ABS(G6415-G6414))</f>
        <v>8.0000000000001847E-2</v>
      </c>
      <c r="P6414">
        <f>IF(H6414="","",ABS(H6415-H6414))</f>
        <v>0.14000000000000057</v>
      </c>
      <c r="R6414" s="2">
        <f>E6414-E6413</f>
        <v>1.0416666664241347E-2</v>
      </c>
      <c r="S6414" s="4">
        <f>MROUND(E6414,"0:15")</f>
        <v>45876.65625</v>
      </c>
    </row>
    <row r="6415" spans="1:19" x14ac:dyDescent="0.35">
      <c r="A6415">
        <v>2025</v>
      </c>
      <c r="B6415" t="s">
        <v>64</v>
      </c>
      <c r="C6415" t="s">
        <v>65</v>
      </c>
      <c r="D6415">
        <v>776</v>
      </c>
      <c r="E6415" s="4">
        <v>45876.666666666664</v>
      </c>
      <c r="F6415">
        <v>11.01</v>
      </c>
      <c r="G6415">
        <v>23.28</v>
      </c>
      <c r="H6415">
        <v>10.1</v>
      </c>
      <c r="I6415">
        <v>120.9</v>
      </c>
      <c r="J6415">
        <f>IF(G6415="",0.5,IF(G6415&lt;=0,2,IF(G6415&gt;=40,2, IF(AND(G6415&gt;0,G6415&lt;1),5,IF(AND(G6415&gt;35,G6415&lt;40),5,IF(O6415&gt;=1.5,1.5,0))))))</f>
        <v>0</v>
      </c>
      <c r="K6415">
        <f>IF(H6415="",0.5,IF(H6415&lt;=0.1,2,IF(H6415&gt;=20,2, IF(AND(H6415&gt;0.1,H6415&lt;0.2),5,IF(AND(H6415&gt;16,H6415&lt;20),5,IF(P6415&gt;=2,1.5,0))))))</f>
        <v>0</v>
      </c>
      <c r="L6415">
        <f>IF(A6415="",0.5,IF(B6415="",0.5,IF(C6415="",0.5,IF(E6415="",0.5,IF(Q6415="Y",0.01,0)))))</f>
        <v>0</v>
      </c>
      <c r="M6415">
        <f>COUNTIF(J6415:L6415,"&gt;0")</f>
        <v>0</v>
      </c>
      <c r="N6415" s="28" t="s">
        <v>66</v>
      </c>
      <c r="O6415">
        <f>IF(G6415="","",ABS(G6416-G6415))</f>
        <v>5.9999999999998721E-2</v>
      </c>
      <c r="P6415">
        <f>IF(H6415="","",ABS(H6416-H6415))</f>
        <v>0.48000000000000043</v>
      </c>
      <c r="R6415" s="2">
        <f>E6415-E6414</f>
        <v>1.0416666664241347E-2</v>
      </c>
      <c r="S6415" s="4">
        <f>MROUND(E6415,"0:15")</f>
        <v>45876.666666666664</v>
      </c>
    </row>
    <row r="6416" spans="1:19" x14ac:dyDescent="0.35">
      <c r="A6416">
        <v>2025</v>
      </c>
      <c r="B6416" t="s">
        <v>64</v>
      </c>
      <c r="C6416" t="s">
        <v>65</v>
      </c>
      <c r="D6416">
        <v>777</v>
      </c>
      <c r="E6416" s="4">
        <v>45876.677083333336</v>
      </c>
      <c r="F6416">
        <v>10.48</v>
      </c>
      <c r="G6416">
        <v>23.34</v>
      </c>
      <c r="H6416">
        <v>9.6199999999999992</v>
      </c>
      <c r="I6416">
        <v>115.2</v>
      </c>
      <c r="J6416">
        <f>IF(G6416="",0.5,IF(G6416&lt;=0,2,IF(G6416&gt;=40,2, IF(AND(G6416&gt;0,G6416&lt;1),5,IF(AND(G6416&gt;35,G6416&lt;40),5,IF(O6416&gt;=1.5,1.5,0))))))</f>
        <v>0</v>
      </c>
      <c r="K6416">
        <f>IF(H6416="",0.5,IF(H6416&lt;=0.1,2,IF(H6416&gt;=20,2, IF(AND(H6416&gt;0.1,H6416&lt;0.2),5,IF(AND(H6416&gt;16,H6416&lt;20),5,IF(P6416&gt;=2,1.5,0))))))</f>
        <v>0</v>
      </c>
      <c r="L6416">
        <f>IF(A6416="",0.5,IF(B6416="",0.5,IF(C6416="",0.5,IF(E6416="",0.5,IF(Q6416="Y",0.01,0)))))</f>
        <v>0</v>
      </c>
      <c r="M6416">
        <f>COUNTIF(J6416:L6416,"&gt;0")</f>
        <v>0</v>
      </c>
      <c r="N6416" s="28" t="s">
        <v>66</v>
      </c>
      <c r="O6416">
        <f>IF(G6416="","",ABS(G6417-G6416))</f>
        <v>0.10000000000000142</v>
      </c>
      <c r="P6416">
        <f>IF(H6416="","",ABS(H6417-H6416))</f>
        <v>0.29000000000000092</v>
      </c>
      <c r="R6416" s="2">
        <f>E6416-E6415</f>
        <v>1.0416666671517305E-2</v>
      </c>
      <c r="S6416" s="4">
        <f>MROUND(E6416,"0:15")</f>
        <v>45876.677083333328</v>
      </c>
    </row>
    <row r="6417" spans="1:19" x14ac:dyDescent="0.35">
      <c r="A6417">
        <v>2025</v>
      </c>
      <c r="B6417" t="s">
        <v>64</v>
      </c>
      <c r="C6417" t="s">
        <v>65</v>
      </c>
      <c r="D6417">
        <v>778</v>
      </c>
      <c r="E6417" s="4">
        <v>45876.6875</v>
      </c>
      <c r="F6417">
        <v>10.8</v>
      </c>
      <c r="G6417">
        <v>23.44</v>
      </c>
      <c r="H6417">
        <v>9.91</v>
      </c>
      <c r="I6417">
        <v>119</v>
      </c>
      <c r="J6417">
        <f>IF(G6417="",0.5,IF(G6417&lt;=0,2,IF(G6417&gt;=40,2, IF(AND(G6417&gt;0,G6417&lt;1),5,IF(AND(G6417&gt;35,G6417&lt;40),5,IF(O6417&gt;=1.5,1.5,0))))))</f>
        <v>0</v>
      </c>
      <c r="K6417">
        <f>IF(H6417="",0.5,IF(H6417&lt;=0.1,2,IF(H6417&gt;=20,2, IF(AND(H6417&gt;0.1,H6417&lt;0.2),5,IF(AND(H6417&gt;16,H6417&lt;20),5,IF(P6417&gt;=2,1.5,0))))))</f>
        <v>0</v>
      </c>
      <c r="L6417">
        <f>IF(A6417="",0.5,IF(B6417="",0.5,IF(C6417="",0.5,IF(E6417="",0.5,IF(Q6417="Y",0.01,0)))))</f>
        <v>0</v>
      </c>
      <c r="M6417">
        <f>COUNTIF(J6417:L6417,"&gt;0")</f>
        <v>0</v>
      </c>
      <c r="N6417" s="28" t="s">
        <v>66</v>
      </c>
      <c r="O6417">
        <f>IF(G6417="","",ABS(G6418-G6417))</f>
        <v>5.9999999999998721E-2</v>
      </c>
      <c r="P6417">
        <f>IF(H6417="","",ABS(H6418-H6417))</f>
        <v>0.55000000000000071</v>
      </c>
      <c r="R6417" s="2">
        <f>E6417-E6416</f>
        <v>1.0416666664241347E-2</v>
      </c>
      <c r="S6417" s="4">
        <f>MROUND(E6417,"0:15")</f>
        <v>45876.6875</v>
      </c>
    </row>
    <row r="6418" spans="1:19" x14ac:dyDescent="0.35">
      <c r="A6418">
        <v>2025</v>
      </c>
      <c r="B6418" t="s">
        <v>64</v>
      </c>
      <c r="C6418" t="s">
        <v>65</v>
      </c>
      <c r="D6418">
        <v>779</v>
      </c>
      <c r="E6418" s="4">
        <v>45876.697916666664</v>
      </c>
      <c r="F6418">
        <v>10.199999999999999</v>
      </c>
      <c r="G6418">
        <v>23.5</v>
      </c>
      <c r="H6418">
        <v>9.36</v>
      </c>
      <c r="I6418">
        <v>112.5</v>
      </c>
      <c r="J6418">
        <f>IF(G6418="",0.5,IF(G6418&lt;=0,2,IF(G6418&gt;=40,2, IF(AND(G6418&gt;0,G6418&lt;1),5,IF(AND(G6418&gt;35,G6418&lt;40),5,IF(O6418&gt;=1.5,1.5,0))))))</f>
        <v>0</v>
      </c>
      <c r="K6418">
        <f>IF(H6418="",0.5,IF(H6418&lt;=0.1,2,IF(H6418&gt;=20,2, IF(AND(H6418&gt;0.1,H6418&lt;0.2),5,IF(AND(H6418&gt;16,H6418&lt;20),5,IF(P6418&gt;=2,1.5,0))))))</f>
        <v>0</v>
      </c>
      <c r="L6418">
        <f>IF(A6418="",0.5,IF(B6418="",0.5,IF(C6418="",0.5,IF(E6418="",0.5,IF(Q6418="Y",0.01,0)))))</f>
        <v>0</v>
      </c>
      <c r="M6418">
        <f>COUNTIF(J6418:L6418,"&gt;0")</f>
        <v>0</v>
      </c>
      <c r="N6418" s="28" t="s">
        <v>66</v>
      </c>
      <c r="O6418">
        <f>IF(G6418="","",ABS(G6419-G6418))</f>
        <v>5.9999999999998721E-2</v>
      </c>
      <c r="P6418">
        <f>IF(H6418="","",ABS(H6419-H6418))</f>
        <v>1.2099999999999991</v>
      </c>
      <c r="R6418" s="2">
        <f>E6418-E6417</f>
        <v>1.0416666664241347E-2</v>
      </c>
      <c r="S6418" s="4">
        <f>MROUND(E6418,"0:15")</f>
        <v>45876.697916666664</v>
      </c>
    </row>
    <row r="6419" spans="1:19" x14ac:dyDescent="0.35">
      <c r="A6419">
        <v>2025</v>
      </c>
      <c r="B6419" t="s">
        <v>64</v>
      </c>
      <c r="C6419" t="s">
        <v>65</v>
      </c>
      <c r="D6419">
        <v>780</v>
      </c>
      <c r="E6419" s="4">
        <v>45876.708333333336</v>
      </c>
      <c r="F6419">
        <v>8.8800000000000008</v>
      </c>
      <c r="G6419">
        <v>23.56</v>
      </c>
      <c r="H6419">
        <v>8.15</v>
      </c>
      <c r="I6419">
        <v>98.1</v>
      </c>
      <c r="J6419">
        <f>IF(G6419="",0.5,IF(G6419&lt;=0,2,IF(G6419&gt;=40,2, IF(AND(G6419&gt;0,G6419&lt;1),5,IF(AND(G6419&gt;35,G6419&lt;40),5,IF(O6419&gt;=1.5,1.5,0))))))</f>
        <v>0</v>
      </c>
      <c r="K6419">
        <f>IF(H6419="",0.5,IF(H6419&lt;=0.1,2,IF(H6419&gt;=20,2, IF(AND(H6419&gt;0.1,H6419&lt;0.2),5,IF(AND(H6419&gt;16,H6419&lt;20),5,IF(P6419&gt;=2,1.5,0))))))</f>
        <v>0</v>
      </c>
      <c r="L6419">
        <f>IF(A6419="",0.5,IF(B6419="",0.5,IF(C6419="",0.5,IF(E6419="",0.5,IF(Q6419="Y",0.01,0)))))</f>
        <v>0</v>
      </c>
      <c r="M6419">
        <f>COUNTIF(J6419:L6419,"&gt;0")</f>
        <v>0</v>
      </c>
      <c r="N6419" s="28" t="s">
        <v>66</v>
      </c>
      <c r="O6419">
        <f>IF(G6419="","",ABS(G6420-G6419))</f>
        <v>4.00000000000027E-2</v>
      </c>
      <c r="P6419">
        <f>IF(H6419="","",ABS(H6420-H6419))</f>
        <v>0.94000000000000039</v>
      </c>
      <c r="R6419" s="2">
        <f>E6419-E6418</f>
        <v>1.0416666671517305E-2</v>
      </c>
      <c r="S6419" s="4">
        <f>MROUND(E6419,"0:15")</f>
        <v>45876.708333333328</v>
      </c>
    </row>
    <row r="6420" spans="1:19" x14ac:dyDescent="0.35">
      <c r="A6420">
        <v>2025</v>
      </c>
      <c r="B6420" t="s">
        <v>64</v>
      </c>
      <c r="C6420" t="s">
        <v>65</v>
      </c>
      <c r="D6420">
        <v>781</v>
      </c>
      <c r="E6420" s="4">
        <v>45876.71875</v>
      </c>
      <c r="F6420">
        <v>7.86</v>
      </c>
      <c r="G6420">
        <v>23.6</v>
      </c>
      <c r="H6420">
        <v>7.21</v>
      </c>
      <c r="I6420">
        <v>86.9</v>
      </c>
      <c r="J6420">
        <f>IF(G6420="",0.5,IF(G6420&lt;=0,2,IF(G6420&gt;=40,2, IF(AND(G6420&gt;0,G6420&lt;1),5,IF(AND(G6420&gt;35,G6420&lt;40),5,IF(O6420&gt;=1.5,1.5,0))))))</f>
        <v>0</v>
      </c>
      <c r="K6420">
        <f>IF(H6420="",0.5,IF(H6420&lt;=0.1,2,IF(H6420&gt;=20,2, IF(AND(H6420&gt;0.1,H6420&lt;0.2),5,IF(AND(H6420&gt;16,H6420&lt;20),5,IF(P6420&gt;=2,1.5,0))))))</f>
        <v>0</v>
      </c>
      <c r="L6420">
        <f>IF(A6420="",0.5,IF(B6420="",0.5,IF(C6420="",0.5,IF(E6420="",0.5,IF(Q6420="Y",0.01,0)))))</f>
        <v>0</v>
      </c>
      <c r="M6420">
        <f>COUNTIF(J6420:L6420,"&gt;0")</f>
        <v>0</v>
      </c>
      <c r="N6420" s="28" t="s">
        <v>66</v>
      </c>
      <c r="O6420">
        <f>IF(G6420="","",ABS(G6421-G6420))</f>
        <v>1.9999999999999574E-2</v>
      </c>
      <c r="P6420">
        <f>IF(H6420="","",ABS(H6421-H6420))</f>
        <v>0.84000000000000075</v>
      </c>
      <c r="R6420" s="2">
        <f>E6420-E6419</f>
        <v>1.0416666664241347E-2</v>
      </c>
      <c r="S6420" s="4">
        <f>MROUND(E6420,"0:15")</f>
        <v>45876.71875</v>
      </c>
    </row>
    <row r="6421" spans="1:19" x14ac:dyDescent="0.35">
      <c r="A6421">
        <v>2025</v>
      </c>
      <c r="B6421" t="s">
        <v>64</v>
      </c>
      <c r="C6421" t="s">
        <v>65</v>
      </c>
      <c r="D6421">
        <v>782</v>
      </c>
      <c r="E6421" s="4">
        <v>45876.729166666664</v>
      </c>
      <c r="F6421">
        <v>8.77</v>
      </c>
      <c r="G6421">
        <v>23.62</v>
      </c>
      <c r="H6421">
        <v>8.0500000000000007</v>
      </c>
      <c r="I6421">
        <v>97</v>
      </c>
      <c r="J6421">
        <f>IF(G6421="",0.5,IF(G6421&lt;=0,2,IF(G6421&gt;=40,2, IF(AND(G6421&gt;0,G6421&lt;1),5,IF(AND(G6421&gt;35,G6421&lt;40),5,IF(O6421&gt;=1.5,1.5,0))))))</f>
        <v>0</v>
      </c>
      <c r="K6421">
        <f>IF(H6421="",0.5,IF(H6421&lt;=0.1,2,IF(H6421&gt;=20,2, IF(AND(H6421&gt;0.1,H6421&lt;0.2),5,IF(AND(H6421&gt;16,H6421&lt;20),5,IF(P6421&gt;=2,1.5,0))))))</f>
        <v>0</v>
      </c>
      <c r="L6421">
        <f>IF(A6421="",0.5,IF(B6421="",0.5,IF(C6421="",0.5,IF(E6421="",0.5,IF(Q6421="Y",0.01,0)))))</f>
        <v>0</v>
      </c>
      <c r="M6421">
        <f>COUNTIF(J6421:L6421,"&gt;0")</f>
        <v>0</v>
      </c>
      <c r="N6421" s="28" t="s">
        <v>66</v>
      </c>
      <c r="O6421">
        <f>IF(G6421="","",ABS(G6422-G6421))</f>
        <v>1.9999999999999574E-2</v>
      </c>
      <c r="P6421">
        <f>IF(H6421="","",ABS(H6422-H6421))</f>
        <v>0.39000000000000057</v>
      </c>
      <c r="R6421" s="2">
        <f>E6421-E6420</f>
        <v>1.0416666664241347E-2</v>
      </c>
      <c r="S6421" s="4">
        <f>MROUND(E6421,"0:15")</f>
        <v>45876.729166666664</v>
      </c>
    </row>
    <row r="6422" spans="1:19" x14ac:dyDescent="0.35">
      <c r="A6422">
        <v>2025</v>
      </c>
      <c r="B6422" t="s">
        <v>64</v>
      </c>
      <c r="C6422" t="s">
        <v>65</v>
      </c>
      <c r="D6422">
        <v>783</v>
      </c>
      <c r="E6422" s="4">
        <v>45876.739583333336</v>
      </c>
      <c r="F6422">
        <v>8.34</v>
      </c>
      <c r="G6422">
        <v>23.64</v>
      </c>
      <c r="H6422">
        <v>7.66</v>
      </c>
      <c r="I6422">
        <v>92.3</v>
      </c>
      <c r="J6422">
        <f>IF(G6422="",0.5,IF(G6422&lt;=0,2,IF(G6422&gt;=40,2, IF(AND(G6422&gt;0,G6422&lt;1),5,IF(AND(G6422&gt;35,G6422&lt;40),5,IF(O6422&gt;=1.5,1.5,0))))))</f>
        <v>0</v>
      </c>
      <c r="K6422">
        <f>IF(H6422="",0.5,IF(H6422&lt;=0.1,2,IF(H6422&gt;=20,2, IF(AND(H6422&gt;0.1,H6422&lt;0.2),5,IF(AND(H6422&gt;16,H6422&lt;20),5,IF(P6422&gt;=2,1.5,0))))))</f>
        <v>0</v>
      </c>
      <c r="L6422">
        <f>IF(A6422="",0.5,IF(B6422="",0.5,IF(C6422="",0.5,IF(E6422="",0.5,IF(Q6422="Y",0.01,0)))))</f>
        <v>0</v>
      </c>
      <c r="M6422">
        <f>COUNTIF(J6422:L6422,"&gt;0")</f>
        <v>0</v>
      </c>
      <c r="N6422" s="28" t="s">
        <v>66</v>
      </c>
      <c r="O6422">
        <f>IF(G6422="","",ABS(G6423-G6422))</f>
        <v>1.9999999999999574E-2</v>
      </c>
      <c r="P6422">
        <f>IF(H6422="","",ABS(H6423-H6422))</f>
        <v>3.0000000000000249E-2</v>
      </c>
      <c r="R6422" s="2">
        <f>E6422-E6421</f>
        <v>1.0416666671517305E-2</v>
      </c>
      <c r="S6422" s="4">
        <f>MROUND(E6422,"0:15")</f>
        <v>45876.739583333328</v>
      </c>
    </row>
    <row r="6423" spans="1:19" x14ac:dyDescent="0.35">
      <c r="A6423">
        <v>2025</v>
      </c>
      <c r="B6423" t="s">
        <v>64</v>
      </c>
      <c r="C6423" t="s">
        <v>65</v>
      </c>
      <c r="D6423">
        <v>784</v>
      </c>
      <c r="E6423" s="4">
        <v>45876.75</v>
      </c>
      <c r="F6423">
        <v>8.3699999999999992</v>
      </c>
      <c r="G6423">
        <v>23.66</v>
      </c>
      <c r="H6423">
        <v>7.69</v>
      </c>
      <c r="I6423">
        <v>92.6</v>
      </c>
      <c r="J6423">
        <f>IF(G6423="",0.5,IF(G6423&lt;=0,2,IF(G6423&gt;=40,2, IF(AND(G6423&gt;0,G6423&lt;1),5,IF(AND(G6423&gt;35,G6423&lt;40),5,IF(O6423&gt;=1.5,1.5,0))))))</f>
        <v>0</v>
      </c>
      <c r="K6423">
        <f>IF(H6423="",0.5,IF(H6423&lt;=0.1,2,IF(H6423&gt;=20,2, IF(AND(H6423&gt;0.1,H6423&lt;0.2),5,IF(AND(H6423&gt;16,H6423&lt;20),5,IF(P6423&gt;=2,1.5,0))))))</f>
        <v>0</v>
      </c>
      <c r="L6423">
        <f>IF(A6423="",0.5,IF(B6423="",0.5,IF(C6423="",0.5,IF(E6423="",0.5,IF(Q6423="Y",0.01,0)))))</f>
        <v>0</v>
      </c>
      <c r="M6423">
        <f>COUNTIF(J6423:L6423,"&gt;0")</f>
        <v>0</v>
      </c>
      <c r="N6423" s="28" t="s">
        <v>66</v>
      </c>
      <c r="O6423">
        <f>IF(G6423="","",ABS(G6424-G6423))</f>
        <v>0</v>
      </c>
      <c r="P6423">
        <f>IF(H6423="","",ABS(H6424-H6423))</f>
        <v>1.5999999999999988</v>
      </c>
      <c r="R6423" s="2">
        <f>E6423-E6422</f>
        <v>1.0416666664241347E-2</v>
      </c>
      <c r="S6423" s="4">
        <f>MROUND(E6423,"0:15")</f>
        <v>45876.75</v>
      </c>
    </row>
    <row r="6424" spans="1:19" x14ac:dyDescent="0.35">
      <c r="A6424">
        <v>2025</v>
      </c>
      <c r="B6424" t="s">
        <v>64</v>
      </c>
      <c r="C6424" t="s">
        <v>65</v>
      </c>
      <c r="D6424">
        <v>785</v>
      </c>
      <c r="E6424" s="4">
        <v>45876.760416666664</v>
      </c>
      <c r="F6424">
        <v>10.119999999999999</v>
      </c>
      <c r="G6424">
        <v>23.66</v>
      </c>
      <c r="H6424">
        <v>9.2899999999999991</v>
      </c>
      <c r="I6424">
        <v>112</v>
      </c>
      <c r="J6424">
        <f>IF(G6424="",0.5,IF(G6424&lt;=0,2,IF(G6424&gt;=40,2, IF(AND(G6424&gt;0,G6424&lt;1),5,IF(AND(G6424&gt;35,G6424&lt;40),5,IF(O6424&gt;=1.5,1.5,0))))))</f>
        <v>0</v>
      </c>
      <c r="K6424">
        <f>IF(H6424="",0.5,IF(H6424&lt;=0.1,2,IF(H6424&gt;=20,2, IF(AND(H6424&gt;0.1,H6424&lt;0.2),5,IF(AND(H6424&gt;16,H6424&lt;20),5,IF(P6424&gt;=2,1.5,0))))))</f>
        <v>0</v>
      </c>
      <c r="L6424">
        <f>IF(A6424="",0.5,IF(B6424="",0.5,IF(C6424="",0.5,IF(E6424="",0.5,IF(Q6424="Y",0.01,0)))))</f>
        <v>0</v>
      </c>
      <c r="M6424">
        <f>COUNTIF(J6424:L6424,"&gt;0")</f>
        <v>0</v>
      </c>
      <c r="N6424" s="28" t="s">
        <v>66</v>
      </c>
      <c r="O6424">
        <f>IF(G6424="","",ABS(G6425-G6424))</f>
        <v>1.9999999999999574E-2</v>
      </c>
      <c r="P6424">
        <f>IF(H6424="","",ABS(H6425-H6424))</f>
        <v>1.879999999999999</v>
      </c>
      <c r="R6424" s="2">
        <f>E6424-E6423</f>
        <v>1.0416666664241347E-2</v>
      </c>
      <c r="S6424" s="4">
        <f>MROUND(E6424,"0:15")</f>
        <v>45876.760416666664</v>
      </c>
    </row>
    <row r="6425" spans="1:19" x14ac:dyDescent="0.35">
      <c r="A6425">
        <v>2025</v>
      </c>
      <c r="B6425" t="s">
        <v>64</v>
      </c>
      <c r="C6425" t="s">
        <v>65</v>
      </c>
      <c r="D6425">
        <v>786</v>
      </c>
      <c r="E6425" s="4">
        <v>45876.770833333336</v>
      </c>
      <c r="F6425">
        <v>8.07</v>
      </c>
      <c r="G6425">
        <v>23.68</v>
      </c>
      <c r="H6425">
        <v>7.41</v>
      </c>
      <c r="I6425">
        <v>89.4</v>
      </c>
      <c r="J6425">
        <f>IF(G6425="",0.5,IF(G6425&lt;=0,2,IF(G6425&gt;=40,2, IF(AND(G6425&gt;0,G6425&lt;1),5,IF(AND(G6425&gt;35,G6425&lt;40),5,IF(O6425&gt;=1.5,1.5,0))))))</f>
        <v>0</v>
      </c>
      <c r="K6425">
        <f>IF(H6425="",0.5,IF(H6425&lt;=0.1,2,IF(H6425&gt;=20,2, IF(AND(H6425&gt;0.1,H6425&lt;0.2),5,IF(AND(H6425&gt;16,H6425&lt;20),5,IF(P6425&gt;=2,1.5,0))))))</f>
        <v>0</v>
      </c>
      <c r="L6425">
        <f>IF(A6425="",0.5,IF(B6425="",0.5,IF(C6425="",0.5,IF(E6425="",0.5,IF(Q6425="Y",0.01,0)))))</f>
        <v>0</v>
      </c>
      <c r="M6425">
        <f>COUNTIF(J6425:L6425,"&gt;0")</f>
        <v>0</v>
      </c>
      <c r="N6425" s="28" t="s">
        <v>66</v>
      </c>
      <c r="O6425">
        <f>IF(G6425="","",ABS(G6426-G6425))</f>
        <v>0</v>
      </c>
      <c r="P6425">
        <f>IF(H6425="","",ABS(H6426-H6425))</f>
        <v>0.10999999999999943</v>
      </c>
      <c r="R6425" s="2">
        <f>E6425-E6424</f>
        <v>1.0416666671517305E-2</v>
      </c>
      <c r="S6425" s="4">
        <f>MROUND(E6425,"0:15")</f>
        <v>45876.770833333328</v>
      </c>
    </row>
    <row r="6426" spans="1:19" x14ac:dyDescent="0.35">
      <c r="A6426">
        <v>2025</v>
      </c>
      <c r="B6426" t="s">
        <v>64</v>
      </c>
      <c r="C6426" t="s">
        <v>65</v>
      </c>
      <c r="D6426">
        <v>787</v>
      </c>
      <c r="E6426" s="4">
        <v>45876.78125</v>
      </c>
      <c r="F6426">
        <v>8.19</v>
      </c>
      <c r="G6426">
        <v>23.68</v>
      </c>
      <c r="H6426">
        <v>7.52</v>
      </c>
      <c r="I6426">
        <v>90.7</v>
      </c>
      <c r="J6426">
        <f>IF(G6426="",0.5,IF(G6426&lt;=0,2,IF(G6426&gt;=40,2, IF(AND(G6426&gt;0,G6426&lt;1),5,IF(AND(G6426&gt;35,G6426&lt;40),5,IF(O6426&gt;=1.5,1.5,0))))))</f>
        <v>0</v>
      </c>
      <c r="K6426">
        <f>IF(H6426="",0.5,IF(H6426&lt;=0.1,2,IF(H6426&gt;=20,2, IF(AND(H6426&gt;0.1,H6426&lt;0.2),5,IF(AND(H6426&gt;16,H6426&lt;20),5,IF(P6426&gt;=2,1.5,0))))))</f>
        <v>0</v>
      </c>
      <c r="L6426">
        <f>IF(A6426="",0.5,IF(B6426="",0.5,IF(C6426="",0.5,IF(E6426="",0.5,IF(Q6426="Y",0.01,0)))))</f>
        <v>0</v>
      </c>
      <c r="M6426">
        <f>COUNTIF(J6426:L6426,"&gt;0")</f>
        <v>0</v>
      </c>
      <c r="N6426" s="28" t="s">
        <v>66</v>
      </c>
      <c r="O6426">
        <f>IF(G6426="","",ABS(G6427-G6426))</f>
        <v>3.9999999999999147E-2</v>
      </c>
      <c r="P6426">
        <f>IF(H6426="","",ABS(H6427-H6426))</f>
        <v>0.51999999999999957</v>
      </c>
      <c r="R6426" s="2">
        <f>E6426-E6425</f>
        <v>1.0416666664241347E-2</v>
      </c>
      <c r="S6426" s="4">
        <f>MROUND(E6426,"0:15")</f>
        <v>45876.78125</v>
      </c>
    </row>
    <row r="6427" spans="1:19" x14ac:dyDescent="0.35">
      <c r="A6427">
        <v>2025</v>
      </c>
      <c r="B6427" t="s">
        <v>64</v>
      </c>
      <c r="C6427" t="s">
        <v>65</v>
      </c>
      <c r="D6427">
        <v>788</v>
      </c>
      <c r="E6427" s="4">
        <v>45876.791666666664</v>
      </c>
      <c r="F6427">
        <v>8.75</v>
      </c>
      <c r="G6427">
        <v>23.64</v>
      </c>
      <c r="H6427">
        <v>8.0399999999999991</v>
      </c>
      <c r="I6427">
        <v>96.9</v>
      </c>
      <c r="J6427">
        <f>IF(G6427="",0.5,IF(G6427&lt;=0,2,IF(G6427&gt;=40,2, IF(AND(G6427&gt;0,G6427&lt;1),5,IF(AND(G6427&gt;35,G6427&lt;40),5,IF(O6427&gt;=1.5,1.5,0))))))</f>
        <v>0</v>
      </c>
      <c r="K6427">
        <f>IF(H6427="",0.5,IF(H6427&lt;=0.1,2,IF(H6427&gt;=20,2, IF(AND(H6427&gt;0.1,H6427&lt;0.2),5,IF(AND(H6427&gt;16,H6427&lt;20),5,IF(P6427&gt;=2,1.5,0))))))</f>
        <v>0</v>
      </c>
      <c r="L6427">
        <f>IF(A6427="",0.5,IF(B6427="",0.5,IF(C6427="",0.5,IF(E6427="",0.5,IF(Q6427="Y",0.01,0)))))</f>
        <v>0</v>
      </c>
      <c r="M6427">
        <f>COUNTIF(J6427:L6427,"&gt;0")</f>
        <v>0</v>
      </c>
      <c r="N6427" s="28" t="s">
        <v>66</v>
      </c>
      <c r="O6427">
        <f>IF(G6427="","",ABS(G6428-G6427))</f>
        <v>3.9999999999999147E-2</v>
      </c>
      <c r="P6427">
        <f>IF(H6427="","",ABS(H6428-H6427))</f>
        <v>0.32999999999999918</v>
      </c>
      <c r="R6427" s="2">
        <f>E6427-E6426</f>
        <v>1.0416666664241347E-2</v>
      </c>
      <c r="S6427" s="4">
        <f>MROUND(E6427,"0:15")</f>
        <v>45876.791666666664</v>
      </c>
    </row>
    <row r="6428" spans="1:19" x14ac:dyDescent="0.35">
      <c r="A6428">
        <v>2025</v>
      </c>
      <c r="B6428" t="s">
        <v>64</v>
      </c>
      <c r="C6428" t="s">
        <v>65</v>
      </c>
      <c r="D6428">
        <v>789</v>
      </c>
      <c r="E6428" s="4">
        <v>45876.802083333336</v>
      </c>
      <c r="F6428">
        <v>8.39</v>
      </c>
      <c r="G6428">
        <v>23.6</v>
      </c>
      <c r="H6428">
        <v>7.71</v>
      </c>
      <c r="I6428">
        <v>92.8</v>
      </c>
      <c r="J6428">
        <f>IF(G6428="",0.5,IF(G6428&lt;=0,2,IF(G6428&gt;=40,2, IF(AND(G6428&gt;0,G6428&lt;1),5,IF(AND(G6428&gt;35,G6428&lt;40),5,IF(O6428&gt;=1.5,1.5,0))))))</f>
        <v>0</v>
      </c>
      <c r="K6428">
        <f>IF(H6428="",0.5,IF(H6428&lt;=0.1,2,IF(H6428&gt;=20,2, IF(AND(H6428&gt;0.1,H6428&lt;0.2),5,IF(AND(H6428&gt;16,H6428&lt;20),5,IF(P6428&gt;=2,1.5,0))))))</f>
        <v>0</v>
      </c>
      <c r="L6428">
        <f>IF(A6428="",0.5,IF(B6428="",0.5,IF(C6428="",0.5,IF(E6428="",0.5,IF(Q6428="Y",0.01,0)))))</f>
        <v>0</v>
      </c>
      <c r="M6428">
        <f>COUNTIF(J6428:L6428,"&gt;0")</f>
        <v>0</v>
      </c>
      <c r="N6428" s="28" t="s">
        <v>66</v>
      </c>
      <c r="O6428">
        <f>IF(G6428="","",ABS(G6429-G6428))</f>
        <v>6.0000000000002274E-2</v>
      </c>
      <c r="P6428">
        <f>IF(H6428="","",ABS(H6429-H6428))</f>
        <v>1.5499999999999998</v>
      </c>
      <c r="R6428" s="2">
        <f>E6428-E6427</f>
        <v>1.0416666671517305E-2</v>
      </c>
      <c r="S6428" s="4">
        <f>MROUND(E6428,"0:15")</f>
        <v>45876.802083333328</v>
      </c>
    </row>
    <row r="6429" spans="1:19" x14ac:dyDescent="0.35">
      <c r="A6429">
        <v>2025</v>
      </c>
      <c r="B6429" t="s">
        <v>64</v>
      </c>
      <c r="C6429" t="s">
        <v>65</v>
      </c>
      <c r="D6429">
        <v>790</v>
      </c>
      <c r="E6429" s="4">
        <v>45876.8125</v>
      </c>
      <c r="F6429">
        <v>6.7</v>
      </c>
      <c r="G6429">
        <v>23.54</v>
      </c>
      <c r="H6429">
        <v>6.16</v>
      </c>
      <c r="I6429">
        <v>74</v>
      </c>
      <c r="J6429">
        <f>IF(G6429="",0.5,IF(G6429&lt;=0,2,IF(G6429&gt;=40,2, IF(AND(G6429&gt;0,G6429&lt;1),5,IF(AND(G6429&gt;35,G6429&lt;40),5,IF(O6429&gt;=1.5,1.5,0))))))</f>
        <v>0</v>
      </c>
      <c r="K6429">
        <f>IF(H6429="",0.5,IF(H6429&lt;=0.1,2,IF(H6429&gt;=20,2, IF(AND(H6429&gt;0.1,H6429&lt;0.2),5,IF(AND(H6429&gt;16,H6429&lt;20),5,IF(P6429&gt;=2,1.5,0))))))</f>
        <v>0</v>
      </c>
      <c r="L6429">
        <f>IF(A6429="",0.5,IF(B6429="",0.5,IF(C6429="",0.5,IF(E6429="",0.5,IF(Q6429="Y",0.01,0)))))</f>
        <v>0</v>
      </c>
      <c r="M6429">
        <f>COUNTIF(J6429:L6429,"&gt;0")</f>
        <v>0</v>
      </c>
      <c r="N6429" s="28" t="s">
        <v>66</v>
      </c>
      <c r="O6429">
        <f>IF(G6429="","",ABS(G6430-G6429))</f>
        <v>5.9999999999998721E-2</v>
      </c>
      <c r="P6429">
        <f>IF(H6429="","",ABS(H6430-H6429))</f>
        <v>0.71</v>
      </c>
      <c r="R6429" s="2">
        <f>E6429-E6428</f>
        <v>1.0416666664241347E-2</v>
      </c>
      <c r="S6429" s="4">
        <f>MROUND(E6429,"0:15")</f>
        <v>45876.8125</v>
      </c>
    </row>
    <row r="6430" spans="1:19" x14ac:dyDescent="0.35">
      <c r="A6430">
        <v>2025</v>
      </c>
      <c r="B6430" t="s">
        <v>64</v>
      </c>
      <c r="C6430" t="s">
        <v>65</v>
      </c>
      <c r="D6430">
        <v>791</v>
      </c>
      <c r="E6430" s="4">
        <v>45876.822916666664</v>
      </c>
      <c r="F6430">
        <v>5.93</v>
      </c>
      <c r="G6430">
        <v>23.48</v>
      </c>
      <c r="H6430">
        <v>5.45</v>
      </c>
      <c r="I6430">
        <v>65.5</v>
      </c>
      <c r="J6430">
        <f>IF(G6430="",0.5,IF(G6430&lt;=0,2,IF(G6430&gt;=40,2, IF(AND(G6430&gt;0,G6430&lt;1),5,IF(AND(G6430&gt;35,G6430&lt;40),5,IF(O6430&gt;=1.5,1.5,0))))))</f>
        <v>0</v>
      </c>
      <c r="K6430">
        <f>IF(H6430="",0.5,IF(H6430&lt;=0.1,2,IF(H6430&gt;=20,2, IF(AND(H6430&gt;0.1,H6430&lt;0.2),5,IF(AND(H6430&gt;16,H6430&lt;20),5,IF(P6430&gt;=2,1.5,0))))))</f>
        <v>1.5</v>
      </c>
      <c r="L6430">
        <f>IF(A6430="",0.5,IF(B6430="",0.5,IF(C6430="",0.5,IF(E6430="",0.5,IF(Q6430="Y",0.01,0)))))</f>
        <v>0</v>
      </c>
      <c r="M6430">
        <f>COUNTIF(J6430:L6430,"&gt;0")</f>
        <v>1</v>
      </c>
      <c r="N6430" s="36" t="s">
        <v>71</v>
      </c>
      <c r="O6430">
        <f>IF(G6430="","",ABS(G6431-G6430))</f>
        <v>8.0000000000001847E-2</v>
      </c>
      <c r="P6430">
        <f>IF(H6430="","",ABS(H6431-H6430))</f>
        <v>2.2199999999999998</v>
      </c>
      <c r="R6430" s="2">
        <f>E6430-E6429</f>
        <v>1.0416666664241347E-2</v>
      </c>
      <c r="S6430" s="4">
        <f>MROUND(E6430,"0:15")</f>
        <v>45876.822916666664</v>
      </c>
    </row>
    <row r="6431" spans="1:19" x14ac:dyDescent="0.35">
      <c r="A6431">
        <v>2025</v>
      </c>
      <c r="B6431" t="s">
        <v>64</v>
      </c>
      <c r="C6431" t="s">
        <v>65</v>
      </c>
      <c r="D6431">
        <v>792</v>
      </c>
      <c r="E6431" s="4">
        <v>45876.833333333336</v>
      </c>
      <c r="F6431">
        <v>8.35</v>
      </c>
      <c r="G6431">
        <v>23.4</v>
      </c>
      <c r="H6431">
        <v>7.67</v>
      </c>
      <c r="I6431">
        <v>92</v>
      </c>
      <c r="J6431">
        <f>IF(G6431="",0.5,IF(G6431&lt;=0,2,IF(G6431&gt;=40,2, IF(AND(G6431&gt;0,G6431&lt;1),5,IF(AND(G6431&gt;35,G6431&lt;40),5,IF(O6431&gt;=1.5,1.5,0))))))</f>
        <v>0</v>
      </c>
      <c r="K6431">
        <f>IF(H6431="",0.5,IF(H6431&lt;=0.1,2,IF(H6431&gt;=20,2, IF(AND(H6431&gt;0.1,H6431&lt;0.2),5,IF(AND(H6431&gt;16,H6431&lt;20),5,IF(P6431&gt;=2,1.5,0))))))</f>
        <v>0</v>
      </c>
      <c r="L6431">
        <f>IF(A6431="",0.5,IF(B6431="",0.5,IF(C6431="",0.5,IF(E6431="",0.5,IF(Q6431="Y",0.01,0)))))</f>
        <v>0</v>
      </c>
      <c r="M6431">
        <f>COUNTIF(J6431:L6431,"&gt;0")</f>
        <v>0</v>
      </c>
      <c r="N6431" s="28" t="s">
        <v>66</v>
      </c>
      <c r="O6431">
        <f>IF(G6431="","",ABS(G6432-G6431))</f>
        <v>7.9999999999998295E-2</v>
      </c>
      <c r="P6431">
        <f>IF(H6431="","",ABS(H6432-H6431))</f>
        <v>1.1200000000000001</v>
      </c>
      <c r="R6431" s="2">
        <f>E6431-E6430</f>
        <v>1.0416666671517305E-2</v>
      </c>
      <c r="S6431" s="4">
        <f>MROUND(E6431,"0:15")</f>
        <v>45876.833333333328</v>
      </c>
    </row>
    <row r="6432" spans="1:19" x14ac:dyDescent="0.35">
      <c r="A6432">
        <v>2025</v>
      </c>
      <c r="B6432" t="s">
        <v>64</v>
      </c>
      <c r="C6432" t="s">
        <v>65</v>
      </c>
      <c r="D6432">
        <v>793</v>
      </c>
      <c r="E6432" s="4">
        <v>45876.84375</v>
      </c>
      <c r="F6432">
        <v>7.13</v>
      </c>
      <c r="G6432">
        <v>23.32</v>
      </c>
      <c r="H6432">
        <v>6.55</v>
      </c>
      <c r="I6432">
        <v>78.5</v>
      </c>
      <c r="J6432">
        <f>IF(G6432="",0.5,IF(G6432&lt;=0,2,IF(G6432&gt;=40,2, IF(AND(G6432&gt;0,G6432&lt;1),5,IF(AND(G6432&gt;35,G6432&lt;40),5,IF(O6432&gt;=1.5,1.5,0))))))</f>
        <v>0</v>
      </c>
      <c r="K6432">
        <f>IF(H6432="",0.5,IF(H6432&lt;=0.1,2,IF(H6432&gt;=20,2, IF(AND(H6432&gt;0.1,H6432&lt;0.2),5,IF(AND(H6432&gt;16,H6432&lt;20),5,IF(P6432&gt;=2,1.5,0))))))</f>
        <v>0</v>
      </c>
      <c r="L6432">
        <f>IF(A6432="",0.5,IF(B6432="",0.5,IF(C6432="",0.5,IF(E6432="",0.5,IF(Q6432="Y",0.01,0)))))</f>
        <v>0</v>
      </c>
      <c r="M6432">
        <f>COUNTIF(J6432:L6432,"&gt;0")</f>
        <v>0</v>
      </c>
      <c r="N6432" s="28" t="s">
        <v>66</v>
      </c>
      <c r="O6432">
        <f>IF(G6432="","",ABS(G6433-G6432))</f>
        <v>0.10000000000000142</v>
      </c>
      <c r="P6432">
        <f>IF(H6432="","",ABS(H6433-H6432))</f>
        <v>0.36000000000000032</v>
      </c>
      <c r="R6432" s="2">
        <f>E6432-E6431</f>
        <v>1.0416666664241347E-2</v>
      </c>
      <c r="S6432" s="4">
        <f>MROUND(E6432,"0:15")</f>
        <v>45876.84375</v>
      </c>
    </row>
    <row r="6433" spans="1:19" x14ac:dyDescent="0.35">
      <c r="A6433">
        <v>2025</v>
      </c>
      <c r="B6433" t="s">
        <v>64</v>
      </c>
      <c r="C6433" t="s">
        <v>65</v>
      </c>
      <c r="D6433">
        <v>794</v>
      </c>
      <c r="E6433" s="4">
        <v>45876.854166666664</v>
      </c>
      <c r="F6433">
        <v>7.52</v>
      </c>
      <c r="G6433">
        <v>23.22</v>
      </c>
      <c r="H6433">
        <v>6.91</v>
      </c>
      <c r="I6433">
        <v>82.6</v>
      </c>
      <c r="J6433">
        <f>IF(G6433="",0.5,IF(G6433&lt;=0,2,IF(G6433&gt;=40,2, IF(AND(G6433&gt;0,G6433&lt;1),5,IF(AND(G6433&gt;35,G6433&lt;40),5,IF(O6433&gt;=1.5,1.5,0))))))</f>
        <v>0</v>
      </c>
      <c r="K6433">
        <f>IF(H6433="",0.5,IF(H6433&lt;=0.1,2,IF(H6433&gt;=20,2, IF(AND(H6433&gt;0.1,H6433&lt;0.2),5,IF(AND(H6433&gt;16,H6433&lt;20),5,IF(P6433&gt;=2,1.5,0))))))</f>
        <v>0</v>
      </c>
      <c r="L6433">
        <f>IF(A6433="",0.5,IF(B6433="",0.5,IF(C6433="",0.5,IF(E6433="",0.5,IF(Q6433="Y",0.01,0)))))</f>
        <v>0</v>
      </c>
      <c r="M6433">
        <f>COUNTIF(J6433:L6433,"&gt;0")</f>
        <v>0</v>
      </c>
      <c r="N6433" s="28" t="s">
        <v>66</v>
      </c>
      <c r="O6433">
        <f>IF(G6433="","",ABS(G6434-G6433))</f>
        <v>7.9999999999998295E-2</v>
      </c>
      <c r="P6433">
        <f>IF(H6433="","",ABS(H6434-H6433))</f>
        <v>0.29000000000000004</v>
      </c>
      <c r="R6433" s="2">
        <f>E6433-E6432</f>
        <v>1.0416666664241347E-2</v>
      </c>
      <c r="S6433" s="4">
        <f>MROUND(E6433,"0:15")</f>
        <v>45876.854166666664</v>
      </c>
    </row>
    <row r="6434" spans="1:19" x14ac:dyDescent="0.35">
      <c r="A6434">
        <v>2025</v>
      </c>
      <c r="B6434" t="s">
        <v>64</v>
      </c>
      <c r="C6434" t="s">
        <v>65</v>
      </c>
      <c r="D6434">
        <v>795</v>
      </c>
      <c r="E6434" s="4">
        <v>45876.864583333336</v>
      </c>
      <c r="F6434">
        <v>7.83</v>
      </c>
      <c r="G6434">
        <v>23.14</v>
      </c>
      <c r="H6434">
        <v>7.2</v>
      </c>
      <c r="I6434">
        <v>85.9</v>
      </c>
      <c r="J6434">
        <f>IF(G6434="",0.5,IF(G6434&lt;=0,2,IF(G6434&gt;=40,2, IF(AND(G6434&gt;0,G6434&lt;1),5,IF(AND(G6434&gt;35,G6434&lt;40),5,IF(O6434&gt;=1.5,1.5,0))))))</f>
        <v>0</v>
      </c>
      <c r="K6434">
        <f>IF(H6434="",0.5,IF(H6434&lt;=0.1,2,IF(H6434&gt;=20,2, IF(AND(H6434&gt;0.1,H6434&lt;0.2),5,IF(AND(H6434&gt;16,H6434&lt;20),5,IF(P6434&gt;=2,1.5,0))))))</f>
        <v>0</v>
      </c>
      <c r="L6434">
        <f>IF(A6434="",0.5,IF(B6434="",0.5,IF(C6434="",0.5,IF(E6434="",0.5,IF(Q6434="Y",0.01,0)))))</f>
        <v>0</v>
      </c>
      <c r="M6434">
        <f>COUNTIF(J6434:L6434,"&gt;0")</f>
        <v>0</v>
      </c>
      <c r="N6434" s="28" t="s">
        <v>66</v>
      </c>
      <c r="O6434">
        <f>IF(G6434="","",ABS(G6435-G6434))</f>
        <v>8.0000000000001847E-2</v>
      </c>
      <c r="P6434">
        <f>IF(H6434="","",ABS(H6435-H6434))</f>
        <v>0.29000000000000004</v>
      </c>
      <c r="R6434" s="2">
        <f>E6434-E6433</f>
        <v>1.0416666671517305E-2</v>
      </c>
      <c r="S6434" s="4">
        <f>MROUND(E6434,"0:15")</f>
        <v>45876.864583333328</v>
      </c>
    </row>
    <row r="6435" spans="1:19" x14ac:dyDescent="0.35">
      <c r="A6435">
        <v>2025</v>
      </c>
      <c r="B6435" t="s">
        <v>64</v>
      </c>
      <c r="C6435" t="s">
        <v>65</v>
      </c>
      <c r="D6435">
        <v>796</v>
      </c>
      <c r="E6435" s="4">
        <v>45876.875</v>
      </c>
      <c r="F6435">
        <v>8.15</v>
      </c>
      <c r="G6435">
        <v>23.06</v>
      </c>
      <c r="H6435">
        <v>7.49</v>
      </c>
      <c r="I6435">
        <v>89.3</v>
      </c>
      <c r="J6435">
        <f>IF(G6435="",0.5,IF(G6435&lt;=0,2,IF(G6435&gt;=40,2, IF(AND(G6435&gt;0,G6435&lt;1),5,IF(AND(G6435&gt;35,G6435&lt;40),5,IF(O6435&gt;=1.5,1.5,0))))))</f>
        <v>0</v>
      </c>
      <c r="K6435">
        <f>IF(H6435="",0.5,IF(H6435&lt;=0.1,2,IF(H6435&gt;=20,2, IF(AND(H6435&gt;0.1,H6435&lt;0.2),5,IF(AND(H6435&gt;16,H6435&lt;20),5,IF(P6435&gt;=2,1.5,0))))))</f>
        <v>0</v>
      </c>
      <c r="L6435">
        <f>IF(A6435="",0.5,IF(B6435="",0.5,IF(C6435="",0.5,IF(E6435="",0.5,IF(Q6435="Y",0.01,0)))))</f>
        <v>0</v>
      </c>
      <c r="M6435">
        <f>COUNTIF(J6435:L6435,"&gt;0")</f>
        <v>0</v>
      </c>
      <c r="N6435" s="28" t="s">
        <v>66</v>
      </c>
      <c r="O6435">
        <f>IF(G6435="","",ABS(G6436-G6435))</f>
        <v>9.9999999999997868E-2</v>
      </c>
      <c r="P6435">
        <f>IF(H6435="","",ABS(H6436-H6435))</f>
        <v>0.3100000000000005</v>
      </c>
      <c r="R6435" s="2">
        <f>E6435-E6434</f>
        <v>1.0416666664241347E-2</v>
      </c>
      <c r="S6435" s="4">
        <f>MROUND(E6435,"0:15")</f>
        <v>45876.875</v>
      </c>
    </row>
    <row r="6436" spans="1:19" x14ac:dyDescent="0.35">
      <c r="A6436">
        <v>2025</v>
      </c>
      <c r="B6436" t="s">
        <v>64</v>
      </c>
      <c r="C6436" t="s">
        <v>65</v>
      </c>
      <c r="D6436">
        <v>797</v>
      </c>
      <c r="E6436" s="4">
        <v>45876.885416666664</v>
      </c>
      <c r="F6436">
        <v>7.81</v>
      </c>
      <c r="G6436">
        <v>22.96</v>
      </c>
      <c r="H6436">
        <v>7.18</v>
      </c>
      <c r="I6436">
        <v>85.4</v>
      </c>
      <c r="J6436">
        <f>IF(G6436="",0.5,IF(G6436&lt;=0,2,IF(G6436&gt;=40,2, IF(AND(G6436&gt;0,G6436&lt;1),5,IF(AND(G6436&gt;35,G6436&lt;40),5,IF(O6436&gt;=1.5,1.5,0))))))</f>
        <v>0</v>
      </c>
      <c r="K6436">
        <f>IF(H6436="",0.5,IF(H6436&lt;=0.1,2,IF(H6436&gt;=20,2, IF(AND(H6436&gt;0.1,H6436&lt;0.2),5,IF(AND(H6436&gt;16,H6436&lt;20),5,IF(P6436&gt;=2,1.5,0))))))</f>
        <v>0</v>
      </c>
      <c r="L6436">
        <f>IF(A6436="",0.5,IF(B6436="",0.5,IF(C6436="",0.5,IF(E6436="",0.5,IF(Q6436="Y",0.01,0)))))</f>
        <v>0</v>
      </c>
      <c r="M6436">
        <f>COUNTIF(J6436:L6436,"&gt;0")</f>
        <v>0</v>
      </c>
      <c r="N6436" s="28" t="s">
        <v>66</v>
      </c>
      <c r="O6436">
        <f>IF(G6436="","",ABS(G6437-G6436))</f>
        <v>0.10000000000000142</v>
      </c>
      <c r="P6436">
        <f>IF(H6436="","",ABS(H6437-H6436))</f>
        <v>0.62999999999999989</v>
      </c>
      <c r="R6436" s="2">
        <f>E6436-E6435</f>
        <v>1.0416666664241347E-2</v>
      </c>
      <c r="S6436" s="4">
        <f>MROUND(E6436,"0:15")</f>
        <v>45876.885416666664</v>
      </c>
    </row>
    <row r="6437" spans="1:19" x14ac:dyDescent="0.35">
      <c r="A6437">
        <v>2025</v>
      </c>
      <c r="B6437" t="s">
        <v>64</v>
      </c>
      <c r="C6437" t="s">
        <v>65</v>
      </c>
      <c r="D6437">
        <v>798</v>
      </c>
      <c r="E6437" s="4">
        <v>45876.895833333336</v>
      </c>
      <c r="F6437">
        <v>7.13</v>
      </c>
      <c r="G6437">
        <v>22.86</v>
      </c>
      <c r="H6437">
        <v>6.55</v>
      </c>
      <c r="I6437">
        <v>77.8</v>
      </c>
      <c r="J6437">
        <f>IF(G6437="",0.5,IF(G6437&lt;=0,2,IF(G6437&gt;=40,2, IF(AND(G6437&gt;0,G6437&lt;1),5,IF(AND(G6437&gt;35,G6437&lt;40),5,IF(O6437&gt;=1.5,1.5,0))))))</f>
        <v>0</v>
      </c>
      <c r="K6437">
        <f>IF(H6437="",0.5,IF(H6437&lt;=0.1,2,IF(H6437&gt;=20,2, IF(AND(H6437&gt;0.1,H6437&lt;0.2),5,IF(AND(H6437&gt;16,H6437&lt;20),5,IF(P6437&gt;=2,1.5,0))))))</f>
        <v>0</v>
      </c>
      <c r="L6437">
        <f>IF(A6437="",0.5,IF(B6437="",0.5,IF(C6437="",0.5,IF(E6437="",0.5,IF(Q6437="Y",0.01,0)))))</f>
        <v>0</v>
      </c>
      <c r="M6437">
        <f>COUNTIF(J6437:L6437,"&gt;0")</f>
        <v>0</v>
      </c>
      <c r="N6437" s="28" t="s">
        <v>66</v>
      </c>
      <c r="O6437">
        <f>IF(G6437="","",ABS(G6438-G6437))</f>
        <v>9.9999999999997868E-2</v>
      </c>
      <c r="P6437">
        <f>IF(H6437="","",ABS(H6438-H6437))</f>
        <v>0.16000000000000014</v>
      </c>
      <c r="R6437" s="2">
        <f>E6437-E6436</f>
        <v>1.0416666671517305E-2</v>
      </c>
      <c r="S6437" s="4">
        <f>MROUND(E6437,"0:15")</f>
        <v>45876.895833333328</v>
      </c>
    </row>
    <row r="6438" spans="1:19" x14ac:dyDescent="0.35">
      <c r="A6438">
        <v>2025</v>
      </c>
      <c r="B6438" t="s">
        <v>64</v>
      </c>
      <c r="C6438" t="s">
        <v>65</v>
      </c>
      <c r="D6438">
        <v>799</v>
      </c>
      <c r="E6438" s="4">
        <v>45876.90625</v>
      </c>
      <c r="F6438">
        <v>6.95</v>
      </c>
      <c r="G6438">
        <v>22.76</v>
      </c>
      <c r="H6438">
        <v>6.39</v>
      </c>
      <c r="I6438">
        <v>75.7</v>
      </c>
      <c r="J6438">
        <f>IF(G6438="",0.5,IF(G6438&lt;=0,2,IF(G6438&gt;=40,2, IF(AND(G6438&gt;0,G6438&lt;1),5,IF(AND(G6438&gt;35,G6438&lt;40),5,IF(O6438&gt;=1.5,1.5,0))))))</f>
        <v>0</v>
      </c>
      <c r="K6438">
        <f>IF(H6438="",0.5,IF(H6438&lt;=0.1,2,IF(H6438&gt;=20,2, IF(AND(H6438&gt;0.1,H6438&lt;0.2),5,IF(AND(H6438&gt;16,H6438&lt;20),5,IF(P6438&gt;=2,1.5,0))))))</f>
        <v>0</v>
      </c>
      <c r="L6438">
        <f>IF(A6438="",0.5,IF(B6438="",0.5,IF(C6438="",0.5,IF(E6438="",0.5,IF(Q6438="Y",0.01,0)))))</f>
        <v>0</v>
      </c>
      <c r="M6438">
        <f>COUNTIF(J6438:L6438,"&gt;0")</f>
        <v>0</v>
      </c>
      <c r="N6438" s="28" t="s">
        <v>66</v>
      </c>
      <c r="O6438">
        <f>IF(G6438="","",ABS(G6439-G6438))</f>
        <v>0.10000000000000142</v>
      </c>
      <c r="P6438">
        <f>IF(H6438="","",ABS(H6439-H6438))</f>
        <v>0.26999999999999957</v>
      </c>
      <c r="R6438" s="2">
        <f>E6438-E6437</f>
        <v>1.0416666664241347E-2</v>
      </c>
      <c r="S6438" s="4">
        <f>MROUND(E6438,"0:15")</f>
        <v>45876.90625</v>
      </c>
    </row>
    <row r="6439" spans="1:19" x14ac:dyDescent="0.35">
      <c r="A6439">
        <v>2025</v>
      </c>
      <c r="B6439" t="s">
        <v>64</v>
      </c>
      <c r="C6439" t="s">
        <v>65</v>
      </c>
      <c r="D6439">
        <v>800</v>
      </c>
      <c r="E6439" s="4">
        <v>45876.916666666664</v>
      </c>
      <c r="F6439">
        <v>6.66</v>
      </c>
      <c r="G6439">
        <v>22.66</v>
      </c>
      <c r="H6439">
        <v>6.12</v>
      </c>
      <c r="I6439">
        <v>72.400000000000006</v>
      </c>
      <c r="J6439">
        <f>IF(G6439="",0.5,IF(G6439&lt;=0,2,IF(G6439&gt;=40,2, IF(AND(G6439&gt;0,G6439&lt;1),5,IF(AND(G6439&gt;35,G6439&lt;40),5,IF(O6439&gt;=1.5,1.5,0))))))</f>
        <v>0</v>
      </c>
      <c r="K6439">
        <f>IF(H6439="",0.5,IF(H6439&lt;=0.1,2,IF(H6439&gt;=20,2, IF(AND(H6439&gt;0.1,H6439&lt;0.2),5,IF(AND(H6439&gt;16,H6439&lt;20),5,IF(P6439&gt;=2,1.5,0))))))</f>
        <v>0</v>
      </c>
      <c r="L6439">
        <f>IF(A6439="",0.5,IF(B6439="",0.5,IF(C6439="",0.5,IF(E6439="",0.5,IF(Q6439="Y",0.01,0)))))</f>
        <v>0</v>
      </c>
      <c r="M6439">
        <f>COUNTIF(J6439:L6439,"&gt;0")</f>
        <v>0</v>
      </c>
      <c r="N6439" s="28" t="s">
        <v>66</v>
      </c>
      <c r="O6439">
        <f>IF(G6439="","",ABS(G6440-G6439))</f>
        <v>0.10000000000000142</v>
      </c>
      <c r="P6439">
        <f>IF(H6439="","",ABS(H6440-H6439))</f>
        <v>0.48000000000000043</v>
      </c>
      <c r="R6439" s="2">
        <f>E6439-E6438</f>
        <v>1.0416666664241347E-2</v>
      </c>
      <c r="S6439" s="4">
        <f>MROUND(E6439,"0:15")</f>
        <v>45876.916666666664</v>
      </c>
    </row>
    <row r="6440" spans="1:19" x14ac:dyDescent="0.35">
      <c r="A6440">
        <v>2025</v>
      </c>
      <c r="B6440" t="s">
        <v>64</v>
      </c>
      <c r="C6440" t="s">
        <v>65</v>
      </c>
      <c r="D6440">
        <v>801</v>
      </c>
      <c r="E6440" s="4">
        <v>45876.927083333336</v>
      </c>
      <c r="F6440">
        <v>6.13</v>
      </c>
      <c r="G6440">
        <v>22.56</v>
      </c>
      <c r="H6440">
        <v>5.64</v>
      </c>
      <c r="I6440">
        <v>66.599999999999994</v>
      </c>
      <c r="J6440">
        <f>IF(G6440="",0.5,IF(G6440&lt;=0,2,IF(G6440&gt;=40,2, IF(AND(G6440&gt;0,G6440&lt;1),5,IF(AND(G6440&gt;35,G6440&lt;40),5,IF(O6440&gt;=1.5,1.5,0))))))</f>
        <v>0</v>
      </c>
      <c r="K6440">
        <f>IF(H6440="",0.5,IF(H6440&lt;=0.1,2,IF(H6440&gt;=20,2, IF(AND(H6440&gt;0.1,H6440&lt;0.2),5,IF(AND(H6440&gt;16,H6440&lt;20),5,IF(P6440&gt;=2,1.5,0))))))</f>
        <v>0</v>
      </c>
      <c r="L6440">
        <f>IF(A6440="",0.5,IF(B6440="",0.5,IF(C6440="",0.5,IF(E6440="",0.5,IF(Q6440="Y",0.01,0)))))</f>
        <v>0</v>
      </c>
      <c r="M6440">
        <f>COUNTIF(J6440:L6440,"&gt;0")</f>
        <v>0</v>
      </c>
      <c r="N6440" s="28" t="s">
        <v>66</v>
      </c>
      <c r="O6440">
        <f>IF(G6440="","",ABS(G6441-G6440))</f>
        <v>0.11999999999999744</v>
      </c>
      <c r="P6440">
        <f>IF(H6440="","",ABS(H6441-H6440))</f>
        <v>0.38999999999999968</v>
      </c>
      <c r="R6440" s="2">
        <f>E6440-E6439</f>
        <v>1.0416666671517305E-2</v>
      </c>
      <c r="S6440" s="4">
        <f>MROUND(E6440,"0:15")</f>
        <v>45876.927083333328</v>
      </c>
    </row>
    <row r="6441" spans="1:19" x14ac:dyDescent="0.35">
      <c r="A6441">
        <v>2025</v>
      </c>
      <c r="B6441" t="s">
        <v>64</v>
      </c>
      <c r="C6441" t="s">
        <v>65</v>
      </c>
      <c r="D6441">
        <v>802</v>
      </c>
      <c r="E6441" s="4">
        <v>45876.9375</v>
      </c>
      <c r="F6441">
        <v>5.71</v>
      </c>
      <c r="G6441">
        <v>22.44</v>
      </c>
      <c r="H6441">
        <v>5.25</v>
      </c>
      <c r="I6441">
        <v>61.9</v>
      </c>
      <c r="J6441">
        <f>IF(G6441="",0.5,IF(G6441&lt;=0,2,IF(G6441&gt;=40,2, IF(AND(G6441&gt;0,G6441&lt;1),5,IF(AND(G6441&gt;35,G6441&lt;40),5,IF(O6441&gt;=1.5,1.5,0))))))</f>
        <v>0</v>
      </c>
      <c r="K6441">
        <f>IF(H6441="",0.5,IF(H6441&lt;=0.1,2,IF(H6441&gt;=20,2, IF(AND(H6441&gt;0.1,H6441&lt;0.2),5,IF(AND(H6441&gt;16,H6441&lt;20),5,IF(P6441&gt;=2,1.5,0))))))</f>
        <v>0</v>
      </c>
      <c r="L6441">
        <f>IF(A6441="",0.5,IF(B6441="",0.5,IF(C6441="",0.5,IF(E6441="",0.5,IF(Q6441="Y",0.01,0)))))</f>
        <v>0</v>
      </c>
      <c r="M6441">
        <f>COUNTIF(J6441:L6441,"&gt;0")</f>
        <v>0</v>
      </c>
      <c r="N6441" s="28" t="s">
        <v>66</v>
      </c>
      <c r="O6441">
        <f>IF(G6441="","",ABS(G6442-G6441))</f>
        <v>0.10000000000000142</v>
      </c>
      <c r="P6441">
        <f>IF(H6441="","",ABS(H6442-H6441))</f>
        <v>4.9999999999999822E-2</v>
      </c>
      <c r="R6441" s="2">
        <f>E6441-E6440</f>
        <v>1.0416666664241347E-2</v>
      </c>
      <c r="S6441" s="4">
        <f>MROUND(E6441,"0:15")</f>
        <v>45876.9375</v>
      </c>
    </row>
    <row r="6442" spans="1:19" x14ac:dyDescent="0.35">
      <c r="A6442">
        <v>2025</v>
      </c>
      <c r="B6442" t="s">
        <v>64</v>
      </c>
      <c r="C6442" t="s">
        <v>65</v>
      </c>
      <c r="D6442">
        <v>803</v>
      </c>
      <c r="E6442" s="4">
        <v>45876.947916666664</v>
      </c>
      <c r="F6442">
        <v>5.76</v>
      </c>
      <c r="G6442">
        <v>22.34</v>
      </c>
      <c r="H6442">
        <v>5.3</v>
      </c>
      <c r="I6442">
        <v>62.3</v>
      </c>
      <c r="J6442">
        <f>IF(G6442="",0.5,IF(G6442&lt;=0,2,IF(G6442&gt;=40,2, IF(AND(G6442&gt;0,G6442&lt;1),5,IF(AND(G6442&gt;35,G6442&lt;40),5,IF(O6442&gt;=1.5,1.5,0))))))</f>
        <v>0</v>
      </c>
      <c r="K6442">
        <f>IF(H6442="",0.5,IF(H6442&lt;=0.1,2,IF(H6442&gt;=20,2, IF(AND(H6442&gt;0.1,H6442&lt;0.2),5,IF(AND(H6442&gt;16,H6442&lt;20),5,IF(P6442&gt;=2,1.5,0))))))</f>
        <v>0</v>
      </c>
      <c r="L6442">
        <f>IF(A6442="",0.5,IF(B6442="",0.5,IF(C6442="",0.5,IF(E6442="",0.5,IF(Q6442="Y",0.01,0)))))</f>
        <v>0</v>
      </c>
      <c r="M6442">
        <f>COUNTIF(J6442:L6442,"&gt;0")</f>
        <v>0</v>
      </c>
      <c r="N6442" s="28" t="s">
        <v>66</v>
      </c>
      <c r="O6442">
        <f>IF(G6442="","",ABS(G6443-G6442))</f>
        <v>0.10000000000000142</v>
      </c>
      <c r="P6442">
        <f>IF(H6442="","",ABS(H6443-H6442))</f>
        <v>0.21999999999999975</v>
      </c>
      <c r="R6442" s="2">
        <f>E6442-E6441</f>
        <v>1.0416666664241347E-2</v>
      </c>
      <c r="S6442" s="4">
        <f>MROUND(E6442,"0:15")</f>
        <v>45876.947916666664</v>
      </c>
    </row>
    <row r="6443" spans="1:19" x14ac:dyDescent="0.35">
      <c r="A6443">
        <v>2025</v>
      </c>
      <c r="B6443" t="s">
        <v>64</v>
      </c>
      <c r="C6443" t="s">
        <v>65</v>
      </c>
      <c r="D6443">
        <v>804</v>
      </c>
      <c r="E6443" s="4">
        <v>45876.958333333336</v>
      </c>
      <c r="F6443">
        <v>5.52</v>
      </c>
      <c r="G6443">
        <v>22.24</v>
      </c>
      <c r="H6443">
        <v>5.08</v>
      </c>
      <c r="I6443">
        <v>59.6</v>
      </c>
      <c r="J6443">
        <f>IF(G6443="",0.5,IF(G6443&lt;=0,2,IF(G6443&gt;=40,2, IF(AND(G6443&gt;0,G6443&lt;1),5,IF(AND(G6443&gt;35,G6443&lt;40),5,IF(O6443&gt;=1.5,1.5,0))))))</f>
        <v>0</v>
      </c>
      <c r="K6443">
        <f>IF(H6443="",0.5,IF(H6443&lt;=0.1,2,IF(H6443&gt;=20,2, IF(AND(H6443&gt;0.1,H6443&lt;0.2),5,IF(AND(H6443&gt;16,H6443&lt;20),5,IF(P6443&gt;=2,1.5,0))))))</f>
        <v>0</v>
      </c>
      <c r="L6443">
        <f>IF(A6443="",0.5,IF(B6443="",0.5,IF(C6443="",0.5,IF(E6443="",0.5,IF(Q6443="Y",0.01,0)))))</f>
        <v>0</v>
      </c>
      <c r="M6443">
        <f>COUNTIF(J6443:L6443,"&gt;0")</f>
        <v>0</v>
      </c>
      <c r="N6443" s="28" t="s">
        <v>66</v>
      </c>
      <c r="O6443">
        <f>IF(G6443="","",ABS(G6444-G6443))</f>
        <v>0.11999999999999744</v>
      </c>
      <c r="P6443">
        <f>IF(H6443="","",ABS(H6444-H6443))</f>
        <v>0</v>
      </c>
      <c r="R6443" s="2">
        <f>E6443-E6442</f>
        <v>1.0416666671517305E-2</v>
      </c>
      <c r="S6443" s="4">
        <f>MROUND(E6443,"0:15")</f>
        <v>45876.958333333328</v>
      </c>
    </row>
    <row r="6444" spans="1:19" x14ac:dyDescent="0.35">
      <c r="A6444">
        <v>2025</v>
      </c>
      <c r="B6444" t="s">
        <v>64</v>
      </c>
      <c r="C6444" t="s">
        <v>65</v>
      </c>
      <c r="D6444">
        <v>805</v>
      </c>
      <c r="E6444" s="4">
        <v>45876.96875</v>
      </c>
      <c r="F6444">
        <v>5.52</v>
      </c>
      <c r="G6444">
        <v>22.12</v>
      </c>
      <c r="H6444">
        <v>5.08</v>
      </c>
      <c r="I6444">
        <v>59.4</v>
      </c>
      <c r="J6444">
        <f>IF(G6444="",0.5,IF(G6444&lt;=0,2,IF(G6444&gt;=40,2, IF(AND(G6444&gt;0,G6444&lt;1),5,IF(AND(G6444&gt;35,G6444&lt;40),5,IF(O6444&gt;=1.5,1.5,0))))))</f>
        <v>0</v>
      </c>
      <c r="K6444">
        <f>IF(H6444="",0.5,IF(H6444&lt;=0.1,2,IF(H6444&gt;=20,2, IF(AND(H6444&gt;0.1,H6444&lt;0.2),5,IF(AND(H6444&gt;16,H6444&lt;20),5,IF(P6444&gt;=2,1.5,0))))))</f>
        <v>0</v>
      </c>
      <c r="L6444">
        <f>IF(A6444="",0.5,IF(B6444="",0.5,IF(C6444="",0.5,IF(E6444="",0.5,IF(Q6444="Y",0.01,0)))))</f>
        <v>0</v>
      </c>
      <c r="M6444">
        <f>COUNTIF(J6444:L6444,"&gt;0")</f>
        <v>0</v>
      </c>
      <c r="N6444" s="28" t="s">
        <v>66</v>
      </c>
      <c r="O6444">
        <f>IF(G6444="","",ABS(G6445-G6444))</f>
        <v>0.10000000000000142</v>
      </c>
      <c r="P6444">
        <f>IF(H6444="","",ABS(H6445-H6444))</f>
        <v>0.40000000000000036</v>
      </c>
      <c r="R6444" s="2">
        <f>E6444-E6443</f>
        <v>1.0416666664241347E-2</v>
      </c>
      <c r="S6444" s="4">
        <f>MROUND(E6444,"0:15")</f>
        <v>45876.96875</v>
      </c>
    </row>
    <row r="6445" spans="1:19" x14ac:dyDescent="0.35">
      <c r="A6445">
        <v>2025</v>
      </c>
      <c r="B6445" t="s">
        <v>64</v>
      </c>
      <c r="C6445" t="s">
        <v>65</v>
      </c>
      <c r="D6445">
        <v>806</v>
      </c>
      <c r="E6445" s="4">
        <v>45876.979166666664</v>
      </c>
      <c r="F6445">
        <v>5.09</v>
      </c>
      <c r="G6445">
        <v>22.02</v>
      </c>
      <c r="H6445">
        <v>4.68</v>
      </c>
      <c r="I6445">
        <v>54.7</v>
      </c>
      <c r="J6445">
        <f>IF(G6445="",0.5,IF(G6445&lt;=0,2,IF(G6445&gt;=40,2, IF(AND(G6445&gt;0,G6445&lt;1),5,IF(AND(G6445&gt;35,G6445&lt;40),5,IF(O6445&gt;=1.5,1.5,0))))))</f>
        <v>0</v>
      </c>
      <c r="K6445">
        <f>IF(H6445="",0.5,IF(H6445&lt;=0.1,2,IF(H6445&gt;=20,2, IF(AND(H6445&gt;0.1,H6445&lt;0.2),5,IF(AND(H6445&gt;16,H6445&lt;20),5,IF(P6445&gt;=2,1.5,0))))))</f>
        <v>0</v>
      </c>
      <c r="L6445">
        <f>IF(A6445="",0.5,IF(B6445="",0.5,IF(C6445="",0.5,IF(E6445="",0.5,IF(Q6445="Y",0.01,0)))))</f>
        <v>0</v>
      </c>
      <c r="M6445">
        <f>COUNTIF(J6445:L6445,"&gt;0")</f>
        <v>0</v>
      </c>
      <c r="N6445" s="28" t="s">
        <v>66</v>
      </c>
      <c r="O6445">
        <f>IF(G6445="","",ABS(G6446-G6445))</f>
        <v>9.9999999999997868E-2</v>
      </c>
      <c r="P6445">
        <f>IF(H6445="","",ABS(H6446-H6445))</f>
        <v>0.5</v>
      </c>
      <c r="R6445" s="2">
        <f>E6445-E6444</f>
        <v>1.0416666664241347E-2</v>
      </c>
      <c r="S6445" s="4">
        <f>MROUND(E6445,"0:15")</f>
        <v>45876.979166666664</v>
      </c>
    </row>
    <row r="6446" spans="1:19" x14ac:dyDescent="0.35">
      <c r="A6446">
        <v>2025</v>
      </c>
      <c r="B6446" t="s">
        <v>64</v>
      </c>
      <c r="C6446" t="s">
        <v>65</v>
      </c>
      <c r="D6446">
        <v>807</v>
      </c>
      <c r="E6446" s="4">
        <v>45876.989583333336</v>
      </c>
      <c r="F6446">
        <v>5.63</v>
      </c>
      <c r="G6446">
        <v>21.92</v>
      </c>
      <c r="H6446">
        <v>5.18</v>
      </c>
      <c r="I6446">
        <v>60.4</v>
      </c>
      <c r="J6446">
        <f>IF(G6446="",0.5,IF(G6446&lt;=0,2,IF(G6446&gt;=40,2, IF(AND(G6446&gt;0,G6446&lt;1),5,IF(AND(G6446&gt;35,G6446&lt;40),5,IF(O6446&gt;=1.5,1.5,0))))))</f>
        <v>0</v>
      </c>
      <c r="K6446">
        <f>IF(H6446="",0.5,IF(H6446&lt;=0.1,2,IF(H6446&gt;=20,2, IF(AND(H6446&gt;0.1,H6446&lt;0.2),5,IF(AND(H6446&gt;16,H6446&lt;20),5,IF(P6446&gt;=2,1.5,0))))))</f>
        <v>0</v>
      </c>
      <c r="L6446">
        <f>IF(A6446="",0.5,IF(B6446="",0.5,IF(C6446="",0.5,IF(E6446="",0.5,IF(Q6446="Y",0.01,0)))))</f>
        <v>0</v>
      </c>
      <c r="M6446">
        <f>COUNTIF(J6446:L6446,"&gt;0")</f>
        <v>0</v>
      </c>
      <c r="N6446" s="28" t="s">
        <v>66</v>
      </c>
      <c r="O6446">
        <f>IF(G6446="","",ABS(G6447-G6446))</f>
        <v>8.0000000000001847E-2</v>
      </c>
      <c r="P6446">
        <f>IF(H6446="","",ABS(H6447-H6446))</f>
        <v>0.51999999999999957</v>
      </c>
      <c r="R6446" s="2">
        <f>E6446-E6445</f>
        <v>1.0416666671517305E-2</v>
      </c>
      <c r="S6446" s="4">
        <f>MROUND(E6446,"0:15")</f>
        <v>45876.989583333328</v>
      </c>
    </row>
    <row r="6447" spans="1:19" x14ac:dyDescent="0.35">
      <c r="A6447">
        <v>2025</v>
      </c>
      <c r="B6447" t="s">
        <v>64</v>
      </c>
      <c r="C6447" t="s">
        <v>65</v>
      </c>
      <c r="D6447">
        <v>808</v>
      </c>
      <c r="E6447" s="4">
        <v>45877</v>
      </c>
      <c r="F6447">
        <v>5.07</v>
      </c>
      <c r="G6447">
        <v>21.84</v>
      </c>
      <c r="H6447">
        <v>4.66</v>
      </c>
      <c r="I6447">
        <v>54.3</v>
      </c>
      <c r="J6447">
        <f>IF(G6447="",0.5,IF(G6447&lt;=0,2,IF(G6447&gt;=40,2, IF(AND(G6447&gt;0,G6447&lt;1),5,IF(AND(G6447&gt;35,G6447&lt;40),5,IF(O6447&gt;=1.5,1.5,0))))))</f>
        <v>0</v>
      </c>
      <c r="K6447">
        <f>IF(H6447="",0.5,IF(H6447&lt;=0.1,2,IF(H6447&gt;=20,2, IF(AND(H6447&gt;0.1,H6447&lt;0.2),5,IF(AND(H6447&gt;16,H6447&lt;20),5,IF(P6447&gt;=2,1.5,0))))))</f>
        <v>0</v>
      </c>
      <c r="L6447">
        <f>IF(A6447="",0.5,IF(B6447="",0.5,IF(C6447="",0.5,IF(E6447="",0.5,IF(Q6447="Y",0.01,0)))))</f>
        <v>0</v>
      </c>
      <c r="M6447">
        <f>COUNTIF(J6447:L6447,"&gt;0")</f>
        <v>0</v>
      </c>
      <c r="N6447" s="28" t="s">
        <v>66</v>
      </c>
      <c r="O6447">
        <f>IF(G6447="","",ABS(G6448-G6447))</f>
        <v>0.10000000000000142</v>
      </c>
      <c r="P6447">
        <f>IF(H6447="","",ABS(H6448-H6447))</f>
        <v>0.32000000000000028</v>
      </c>
      <c r="R6447" s="2">
        <f>E6447-E6446</f>
        <v>1.0416666664241347E-2</v>
      </c>
      <c r="S6447" s="4">
        <f>MROUND(E6447,"0:15")</f>
        <v>45877</v>
      </c>
    </row>
    <row r="6448" spans="1:19" x14ac:dyDescent="0.35">
      <c r="A6448">
        <v>2025</v>
      </c>
      <c r="B6448" t="s">
        <v>64</v>
      </c>
      <c r="C6448" t="s">
        <v>65</v>
      </c>
      <c r="D6448">
        <v>809</v>
      </c>
      <c r="E6448" s="4">
        <v>45877.010416666664</v>
      </c>
      <c r="F6448">
        <v>4.72</v>
      </c>
      <c r="G6448">
        <v>21.74</v>
      </c>
      <c r="H6448">
        <v>4.34</v>
      </c>
      <c r="I6448">
        <v>50.5</v>
      </c>
      <c r="J6448">
        <f>IF(G6448="",0.5,IF(G6448&lt;=0,2,IF(G6448&gt;=40,2, IF(AND(G6448&gt;0,G6448&lt;1),5,IF(AND(G6448&gt;35,G6448&lt;40),5,IF(O6448&gt;=1.5,1.5,0))))))</f>
        <v>0</v>
      </c>
      <c r="K6448">
        <f>IF(H6448="",0.5,IF(H6448&lt;=0.1,2,IF(H6448&gt;=20,2, IF(AND(H6448&gt;0.1,H6448&lt;0.2),5,IF(AND(H6448&gt;16,H6448&lt;20),5,IF(P6448&gt;=2,1.5,0))))))</f>
        <v>0</v>
      </c>
      <c r="L6448">
        <f>IF(A6448="",0.5,IF(B6448="",0.5,IF(C6448="",0.5,IF(E6448="",0.5,IF(Q6448="Y",0.01,0)))))</f>
        <v>0</v>
      </c>
      <c r="M6448">
        <f>COUNTIF(J6448:L6448,"&gt;0")</f>
        <v>0</v>
      </c>
      <c r="N6448" s="28" t="s">
        <v>66</v>
      </c>
      <c r="O6448">
        <f>IF(G6448="","",ABS(G6449-G6448))</f>
        <v>9.9999999999997868E-2</v>
      </c>
      <c r="P6448">
        <f>IF(H6448="","",ABS(H6449-H6448))</f>
        <v>0.12999999999999989</v>
      </c>
      <c r="R6448" s="2">
        <f>E6448-E6447</f>
        <v>1.0416666664241347E-2</v>
      </c>
      <c r="S6448" s="4">
        <f>MROUND(E6448,"0:15")</f>
        <v>45877.010416666664</v>
      </c>
    </row>
    <row r="6449" spans="1:19" x14ac:dyDescent="0.35">
      <c r="A6449">
        <v>2025</v>
      </c>
      <c r="B6449" t="s">
        <v>64</v>
      </c>
      <c r="C6449" t="s">
        <v>65</v>
      </c>
      <c r="D6449">
        <v>810</v>
      </c>
      <c r="E6449" s="4">
        <v>45877.020833333336</v>
      </c>
      <c r="F6449">
        <v>4.8600000000000003</v>
      </c>
      <c r="G6449">
        <v>21.64</v>
      </c>
      <c r="H6449">
        <v>4.47</v>
      </c>
      <c r="I6449">
        <v>51.9</v>
      </c>
      <c r="J6449">
        <f>IF(G6449="",0.5,IF(G6449&lt;=0,2,IF(G6449&gt;=40,2, IF(AND(G6449&gt;0,G6449&lt;1),5,IF(AND(G6449&gt;35,G6449&lt;40),5,IF(O6449&gt;=1.5,1.5,0))))))</f>
        <v>0</v>
      </c>
      <c r="K6449">
        <f>IF(H6449="",0.5,IF(H6449&lt;=0.1,2,IF(H6449&gt;=20,2, IF(AND(H6449&gt;0.1,H6449&lt;0.2),5,IF(AND(H6449&gt;16,H6449&lt;20),5,IF(P6449&gt;=2,1.5,0))))))</f>
        <v>0</v>
      </c>
      <c r="L6449">
        <f>IF(A6449="",0.5,IF(B6449="",0.5,IF(C6449="",0.5,IF(E6449="",0.5,IF(Q6449="Y",0.01,0)))))</f>
        <v>0</v>
      </c>
      <c r="M6449">
        <f>COUNTIF(J6449:L6449,"&gt;0")</f>
        <v>0</v>
      </c>
      <c r="N6449" s="28" t="s">
        <v>66</v>
      </c>
      <c r="O6449">
        <f>IF(G6449="","",ABS(G6450-G6449))</f>
        <v>8.0000000000001847E-2</v>
      </c>
      <c r="P6449">
        <f>IF(H6449="","",ABS(H6450-H6449))</f>
        <v>0.41999999999999993</v>
      </c>
      <c r="R6449" s="2">
        <f>E6449-E6448</f>
        <v>1.0416666671517305E-2</v>
      </c>
      <c r="S6449" s="4">
        <f>MROUND(E6449,"0:15")</f>
        <v>45877.020833333328</v>
      </c>
    </row>
    <row r="6450" spans="1:19" x14ac:dyDescent="0.35">
      <c r="A6450">
        <v>2025</v>
      </c>
      <c r="B6450" t="s">
        <v>64</v>
      </c>
      <c r="C6450" t="s">
        <v>65</v>
      </c>
      <c r="D6450">
        <v>811</v>
      </c>
      <c r="E6450" s="4">
        <v>45877.03125</v>
      </c>
      <c r="F6450">
        <v>5.31</v>
      </c>
      <c r="G6450">
        <v>21.56</v>
      </c>
      <c r="H6450">
        <v>4.8899999999999997</v>
      </c>
      <c r="I6450">
        <v>56.6</v>
      </c>
      <c r="J6450">
        <f>IF(G6450="",0.5,IF(G6450&lt;=0,2,IF(G6450&gt;=40,2, IF(AND(G6450&gt;0,G6450&lt;1),5,IF(AND(G6450&gt;35,G6450&lt;40),5,IF(O6450&gt;=1.5,1.5,0))))))</f>
        <v>0</v>
      </c>
      <c r="K6450">
        <f>IF(H6450="",0.5,IF(H6450&lt;=0.1,2,IF(H6450&gt;=20,2, IF(AND(H6450&gt;0.1,H6450&lt;0.2),5,IF(AND(H6450&gt;16,H6450&lt;20),5,IF(P6450&gt;=2,1.5,0))))))</f>
        <v>0</v>
      </c>
      <c r="L6450">
        <f>IF(A6450="",0.5,IF(B6450="",0.5,IF(C6450="",0.5,IF(E6450="",0.5,IF(Q6450="Y",0.01,0)))))</f>
        <v>0</v>
      </c>
      <c r="M6450">
        <f>COUNTIF(J6450:L6450,"&gt;0")</f>
        <v>0</v>
      </c>
      <c r="N6450" s="28" t="s">
        <v>66</v>
      </c>
      <c r="O6450">
        <f>IF(G6450="","",ABS(G6451-G6450))</f>
        <v>7.9999999999998295E-2</v>
      </c>
      <c r="P6450">
        <f>IF(H6450="","",ABS(H6451-H6450))</f>
        <v>0.54</v>
      </c>
      <c r="R6450" s="2">
        <f>E6450-E6449</f>
        <v>1.0416666664241347E-2</v>
      </c>
      <c r="S6450" s="4">
        <f>MROUND(E6450,"0:15")</f>
        <v>45877.03125</v>
      </c>
    </row>
    <row r="6451" spans="1:19" x14ac:dyDescent="0.35">
      <c r="A6451">
        <v>2025</v>
      </c>
      <c r="B6451" t="s">
        <v>64</v>
      </c>
      <c r="C6451" t="s">
        <v>65</v>
      </c>
      <c r="D6451">
        <v>812</v>
      </c>
      <c r="E6451" s="4">
        <v>45877.041666666664</v>
      </c>
      <c r="F6451">
        <v>4.7300000000000004</v>
      </c>
      <c r="G6451">
        <v>21.48</v>
      </c>
      <c r="H6451">
        <v>4.3499999999999996</v>
      </c>
      <c r="I6451">
        <v>50.3</v>
      </c>
      <c r="J6451">
        <f>IF(G6451="",0.5,IF(G6451&lt;=0,2,IF(G6451&gt;=40,2, IF(AND(G6451&gt;0,G6451&lt;1),5,IF(AND(G6451&gt;35,G6451&lt;40),5,IF(O6451&gt;=1.5,1.5,0))))))</f>
        <v>0</v>
      </c>
      <c r="K6451">
        <f>IF(H6451="",0.5,IF(H6451&lt;=0.1,2,IF(H6451&gt;=20,2, IF(AND(H6451&gt;0.1,H6451&lt;0.2),5,IF(AND(H6451&gt;16,H6451&lt;20),5,IF(P6451&gt;=2,1.5,0))))))</f>
        <v>0</v>
      </c>
      <c r="L6451">
        <f>IF(A6451="",0.5,IF(B6451="",0.5,IF(C6451="",0.5,IF(E6451="",0.5,IF(Q6451="Y",0.01,0)))))</f>
        <v>0</v>
      </c>
      <c r="M6451">
        <f>COUNTIF(J6451:L6451,"&gt;0")</f>
        <v>0</v>
      </c>
      <c r="N6451" s="28" t="s">
        <v>66</v>
      </c>
      <c r="O6451">
        <f>IF(G6451="","",ABS(G6452-G6451))</f>
        <v>0.10000000000000142</v>
      </c>
      <c r="P6451">
        <f>IF(H6451="","",ABS(H6452-H6451))</f>
        <v>0.10000000000000053</v>
      </c>
      <c r="R6451" s="2">
        <f>E6451-E6450</f>
        <v>1.0416666664241347E-2</v>
      </c>
      <c r="S6451" s="4">
        <f>MROUND(E6451,"0:15")</f>
        <v>45877.041666666664</v>
      </c>
    </row>
    <row r="6452" spans="1:19" x14ac:dyDescent="0.35">
      <c r="A6452">
        <v>2025</v>
      </c>
      <c r="B6452" t="s">
        <v>64</v>
      </c>
      <c r="C6452" t="s">
        <v>65</v>
      </c>
      <c r="D6452">
        <v>813</v>
      </c>
      <c r="E6452" s="4">
        <v>45877.052083333336</v>
      </c>
      <c r="F6452">
        <v>4.83</v>
      </c>
      <c r="G6452">
        <v>21.38</v>
      </c>
      <c r="H6452">
        <v>4.45</v>
      </c>
      <c r="I6452">
        <v>51.3</v>
      </c>
      <c r="J6452">
        <f>IF(G6452="",0.5,IF(G6452&lt;=0,2,IF(G6452&gt;=40,2, IF(AND(G6452&gt;0,G6452&lt;1),5,IF(AND(G6452&gt;35,G6452&lt;40),5,IF(O6452&gt;=1.5,1.5,0))))))</f>
        <v>0</v>
      </c>
      <c r="K6452">
        <f>IF(H6452="",0.5,IF(H6452&lt;=0.1,2,IF(H6452&gt;=20,2, IF(AND(H6452&gt;0.1,H6452&lt;0.2),5,IF(AND(H6452&gt;16,H6452&lt;20),5,IF(P6452&gt;=2,1.5,0))))))</f>
        <v>0</v>
      </c>
      <c r="L6452">
        <f>IF(A6452="",0.5,IF(B6452="",0.5,IF(C6452="",0.5,IF(E6452="",0.5,IF(Q6452="Y",0.01,0)))))</f>
        <v>0</v>
      </c>
      <c r="M6452">
        <f>COUNTIF(J6452:L6452,"&gt;0")</f>
        <v>0</v>
      </c>
      <c r="N6452" s="28" t="s">
        <v>66</v>
      </c>
      <c r="O6452">
        <f>IF(G6452="","",ABS(G6453-G6452))</f>
        <v>5.9999999999998721E-2</v>
      </c>
      <c r="P6452">
        <f>IF(H6452="","",ABS(H6453-H6452))</f>
        <v>8.0000000000000071E-2</v>
      </c>
      <c r="R6452" s="2">
        <f>E6452-E6451</f>
        <v>1.0416666671517305E-2</v>
      </c>
      <c r="S6452" s="4">
        <f>MROUND(E6452,"0:15")</f>
        <v>45877.052083333328</v>
      </c>
    </row>
    <row r="6453" spans="1:19" x14ac:dyDescent="0.35">
      <c r="A6453">
        <v>2025</v>
      </c>
      <c r="B6453" t="s">
        <v>64</v>
      </c>
      <c r="C6453" t="s">
        <v>65</v>
      </c>
      <c r="D6453">
        <v>814</v>
      </c>
      <c r="E6453" s="4">
        <v>45877.0625</v>
      </c>
      <c r="F6453">
        <v>4.75</v>
      </c>
      <c r="G6453">
        <v>21.32</v>
      </c>
      <c r="H6453">
        <v>4.37</v>
      </c>
      <c r="I6453">
        <v>50.4</v>
      </c>
      <c r="J6453">
        <f>IF(G6453="",0.5,IF(G6453&lt;=0,2,IF(G6453&gt;=40,2, IF(AND(G6453&gt;0,G6453&lt;1),5,IF(AND(G6453&gt;35,G6453&lt;40),5,IF(O6453&gt;=1.5,1.5,0))))))</f>
        <v>0</v>
      </c>
      <c r="K6453">
        <f>IF(H6453="",0.5,IF(H6453&lt;=0.1,2,IF(H6453&gt;=20,2, IF(AND(H6453&gt;0.1,H6453&lt;0.2),5,IF(AND(H6453&gt;16,H6453&lt;20),5,IF(P6453&gt;=2,1.5,0))))))</f>
        <v>0</v>
      </c>
      <c r="L6453">
        <f>IF(A6453="",0.5,IF(B6453="",0.5,IF(C6453="",0.5,IF(E6453="",0.5,IF(Q6453="Y",0.01,0)))))</f>
        <v>0</v>
      </c>
      <c r="M6453">
        <f>COUNTIF(J6453:L6453,"&gt;0")</f>
        <v>0</v>
      </c>
      <c r="N6453" s="28" t="s">
        <v>66</v>
      </c>
      <c r="O6453">
        <f>IF(G6453="","",ABS(G6454-G6453))</f>
        <v>8.0000000000001847E-2</v>
      </c>
      <c r="P6453">
        <f>IF(H6453="","",ABS(H6454-H6453))</f>
        <v>4.0000000000000036E-2</v>
      </c>
      <c r="R6453" s="2">
        <f>E6453-E6452</f>
        <v>1.0416666664241347E-2</v>
      </c>
      <c r="S6453" s="4">
        <f>MROUND(E6453,"0:15")</f>
        <v>45877.0625</v>
      </c>
    </row>
    <row r="6454" spans="1:19" x14ac:dyDescent="0.35">
      <c r="A6454">
        <v>2025</v>
      </c>
      <c r="B6454" t="s">
        <v>64</v>
      </c>
      <c r="C6454" t="s">
        <v>65</v>
      </c>
      <c r="D6454">
        <v>815</v>
      </c>
      <c r="E6454" s="4">
        <v>45877.072916666664</v>
      </c>
      <c r="F6454">
        <v>4.79</v>
      </c>
      <c r="G6454">
        <v>21.24</v>
      </c>
      <c r="H6454">
        <v>4.41</v>
      </c>
      <c r="I6454">
        <v>50.8</v>
      </c>
      <c r="J6454">
        <f>IF(G6454="",0.5,IF(G6454&lt;=0,2,IF(G6454&gt;=40,2, IF(AND(G6454&gt;0,G6454&lt;1),5,IF(AND(G6454&gt;35,G6454&lt;40),5,IF(O6454&gt;=1.5,1.5,0))))))</f>
        <v>0</v>
      </c>
      <c r="K6454">
        <f>IF(H6454="",0.5,IF(H6454&lt;=0.1,2,IF(H6454&gt;=20,2, IF(AND(H6454&gt;0.1,H6454&lt;0.2),5,IF(AND(H6454&gt;16,H6454&lt;20),5,IF(P6454&gt;=2,1.5,0))))))</f>
        <v>0</v>
      </c>
      <c r="L6454">
        <f>IF(A6454="",0.5,IF(B6454="",0.5,IF(C6454="",0.5,IF(E6454="",0.5,IF(Q6454="Y",0.01,0)))))</f>
        <v>0</v>
      </c>
      <c r="M6454">
        <f>COUNTIF(J6454:L6454,"&gt;0")</f>
        <v>0</v>
      </c>
      <c r="N6454" s="28" t="s">
        <v>66</v>
      </c>
      <c r="O6454">
        <f>IF(G6454="","",ABS(G6455-G6454))</f>
        <v>9.9999999999997868E-2</v>
      </c>
      <c r="P6454">
        <f>IF(H6454="","",ABS(H6455-H6454))</f>
        <v>0.49000000000000021</v>
      </c>
      <c r="R6454" s="2">
        <f>E6454-E6453</f>
        <v>1.0416666664241347E-2</v>
      </c>
      <c r="S6454" s="4">
        <f>MROUND(E6454,"0:15")</f>
        <v>45877.072916666664</v>
      </c>
    </row>
    <row r="6455" spans="1:19" x14ac:dyDescent="0.35">
      <c r="A6455">
        <v>2025</v>
      </c>
      <c r="B6455" t="s">
        <v>64</v>
      </c>
      <c r="C6455" t="s">
        <v>65</v>
      </c>
      <c r="D6455">
        <v>816</v>
      </c>
      <c r="E6455" s="4">
        <v>45877.083333333336</v>
      </c>
      <c r="F6455">
        <v>4.26</v>
      </c>
      <c r="G6455">
        <v>21.14</v>
      </c>
      <c r="H6455">
        <v>3.92</v>
      </c>
      <c r="I6455">
        <v>45.1</v>
      </c>
      <c r="J6455">
        <f>IF(G6455="",0.5,IF(G6455&lt;=0,2,IF(G6455&gt;=40,2, IF(AND(G6455&gt;0,G6455&lt;1),5,IF(AND(G6455&gt;35,G6455&lt;40),5,IF(O6455&gt;=1.5,1.5,0))))))</f>
        <v>0</v>
      </c>
      <c r="K6455">
        <f>IF(H6455="",0.5,IF(H6455&lt;=0.1,2,IF(H6455&gt;=20,2, IF(AND(H6455&gt;0.1,H6455&lt;0.2),5,IF(AND(H6455&gt;16,H6455&lt;20),5,IF(P6455&gt;=2,1.5,0))))))</f>
        <v>0</v>
      </c>
      <c r="L6455">
        <f>IF(A6455="",0.5,IF(B6455="",0.5,IF(C6455="",0.5,IF(E6455="",0.5,IF(Q6455="Y",0.01,0)))))</f>
        <v>0</v>
      </c>
      <c r="M6455">
        <f>COUNTIF(J6455:L6455,"&gt;0")</f>
        <v>0</v>
      </c>
      <c r="N6455" s="28" t="s">
        <v>66</v>
      </c>
      <c r="O6455">
        <f>IF(G6455="","",ABS(G6456-G6455))</f>
        <v>6.0000000000002274E-2</v>
      </c>
      <c r="P6455">
        <f>IF(H6455="","",ABS(H6456-H6455))</f>
        <v>0.62000000000000011</v>
      </c>
      <c r="R6455" s="2">
        <f>E6455-E6454</f>
        <v>1.0416666671517305E-2</v>
      </c>
      <c r="S6455" s="4">
        <f>MROUND(E6455,"0:15")</f>
        <v>45877.083333333328</v>
      </c>
    </row>
    <row r="6456" spans="1:19" x14ac:dyDescent="0.35">
      <c r="A6456">
        <v>2025</v>
      </c>
      <c r="B6456" t="s">
        <v>64</v>
      </c>
      <c r="C6456" t="s">
        <v>65</v>
      </c>
      <c r="D6456">
        <v>817</v>
      </c>
      <c r="E6456" s="4">
        <v>45877.09375</v>
      </c>
      <c r="F6456">
        <v>4.93</v>
      </c>
      <c r="G6456">
        <v>21.08</v>
      </c>
      <c r="H6456">
        <v>4.54</v>
      </c>
      <c r="I6456">
        <v>52.1</v>
      </c>
      <c r="J6456">
        <f>IF(G6456="",0.5,IF(G6456&lt;=0,2,IF(G6456&gt;=40,2, IF(AND(G6456&gt;0,G6456&lt;1),5,IF(AND(G6456&gt;35,G6456&lt;40),5,IF(O6456&gt;=1.5,1.5,0))))))</f>
        <v>0</v>
      </c>
      <c r="K6456">
        <f>IF(H6456="",0.5,IF(H6456&lt;=0.1,2,IF(H6456&gt;=20,2, IF(AND(H6456&gt;0.1,H6456&lt;0.2),5,IF(AND(H6456&gt;16,H6456&lt;20),5,IF(P6456&gt;=2,1.5,0))))))</f>
        <v>0</v>
      </c>
      <c r="L6456">
        <f>IF(A6456="",0.5,IF(B6456="",0.5,IF(C6456="",0.5,IF(E6456="",0.5,IF(Q6456="Y",0.01,0)))))</f>
        <v>0</v>
      </c>
      <c r="M6456">
        <f>COUNTIF(J6456:L6456,"&gt;0")</f>
        <v>0</v>
      </c>
      <c r="N6456" s="28" t="s">
        <v>66</v>
      </c>
      <c r="O6456">
        <f>IF(G6456="","",ABS(G6457-G6456))</f>
        <v>9.9999999999997868E-2</v>
      </c>
      <c r="P6456">
        <f>IF(H6456="","",ABS(H6457-H6456))</f>
        <v>0.58999999999999986</v>
      </c>
      <c r="R6456" s="2">
        <f>E6456-E6455</f>
        <v>1.0416666664241347E-2</v>
      </c>
      <c r="S6456" s="4">
        <f>MROUND(E6456,"0:15")</f>
        <v>45877.09375</v>
      </c>
    </row>
    <row r="6457" spans="1:19" x14ac:dyDescent="0.35">
      <c r="A6457">
        <v>2025</v>
      </c>
      <c r="B6457" t="s">
        <v>64</v>
      </c>
      <c r="C6457" t="s">
        <v>65</v>
      </c>
      <c r="D6457">
        <v>818</v>
      </c>
      <c r="E6457" s="4">
        <v>45877.104166666664</v>
      </c>
      <c r="F6457">
        <v>4.29</v>
      </c>
      <c r="G6457">
        <v>20.98</v>
      </c>
      <c r="H6457">
        <v>3.95</v>
      </c>
      <c r="I6457">
        <v>45.2</v>
      </c>
      <c r="J6457">
        <f>IF(G6457="",0.5,IF(G6457&lt;=0,2,IF(G6457&gt;=40,2, IF(AND(G6457&gt;0,G6457&lt;1),5,IF(AND(G6457&gt;35,G6457&lt;40),5,IF(O6457&gt;=1.5,1.5,0))))))</f>
        <v>0</v>
      </c>
      <c r="K6457">
        <f>IF(H6457="",0.5,IF(H6457&lt;=0.1,2,IF(H6457&gt;=20,2, IF(AND(H6457&gt;0.1,H6457&lt;0.2),5,IF(AND(H6457&gt;16,H6457&lt;20),5,IF(P6457&gt;=2,1.5,0))))))</f>
        <v>0</v>
      </c>
      <c r="L6457">
        <f>IF(A6457="",0.5,IF(B6457="",0.5,IF(C6457="",0.5,IF(E6457="",0.5,IF(Q6457="Y",0.01,0)))))</f>
        <v>0</v>
      </c>
      <c r="M6457">
        <f>COUNTIF(J6457:L6457,"&gt;0")</f>
        <v>0</v>
      </c>
      <c r="N6457" s="28" t="s">
        <v>66</v>
      </c>
      <c r="O6457">
        <f>IF(G6457="","",ABS(G6458-G6457))</f>
        <v>8.0000000000001847E-2</v>
      </c>
      <c r="P6457">
        <f>IF(H6457="","",ABS(H6458-H6457))</f>
        <v>0.14999999999999947</v>
      </c>
      <c r="R6457" s="2">
        <f>E6457-E6456</f>
        <v>1.0416666664241347E-2</v>
      </c>
      <c r="S6457" s="4">
        <f>MROUND(E6457,"0:15")</f>
        <v>45877.104166666664</v>
      </c>
    </row>
    <row r="6458" spans="1:19" x14ac:dyDescent="0.35">
      <c r="A6458">
        <v>2025</v>
      </c>
      <c r="B6458" t="s">
        <v>64</v>
      </c>
      <c r="C6458" t="s">
        <v>65</v>
      </c>
      <c r="D6458">
        <v>819</v>
      </c>
      <c r="E6458" s="4">
        <v>45877.114583333336</v>
      </c>
      <c r="F6458">
        <v>4.45</v>
      </c>
      <c r="G6458">
        <v>20.9</v>
      </c>
      <c r="H6458">
        <v>4.0999999999999996</v>
      </c>
      <c r="I6458">
        <v>46.9</v>
      </c>
      <c r="J6458">
        <f>IF(G6458="",0.5,IF(G6458&lt;=0,2,IF(G6458&gt;=40,2, IF(AND(G6458&gt;0,G6458&lt;1),5,IF(AND(G6458&gt;35,G6458&lt;40),5,IF(O6458&gt;=1.5,1.5,0))))))</f>
        <v>0</v>
      </c>
      <c r="K6458">
        <f>IF(H6458="",0.5,IF(H6458&lt;=0.1,2,IF(H6458&gt;=20,2, IF(AND(H6458&gt;0.1,H6458&lt;0.2),5,IF(AND(H6458&gt;16,H6458&lt;20),5,IF(P6458&gt;=2,1.5,0))))))</f>
        <v>0</v>
      </c>
      <c r="L6458">
        <f>IF(A6458="",0.5,IF(B6458="",0.5,IF(C6458="",0.5,IF(E6458="",0.5,IF(Q6458="Y",0.01,0)))))</f>
        <v>0</v>
      </c>
      <c r="M6458">
        <f>COUNTIF(J6458:L6458,"&gt;0")</f>
        <v>0</v>
      </c>
      <c r="N6458" s="28" t="s">
        <v>66</v>
      </c>
      <c r="O6458">
        <f>IF(G6458="","",ABS(G6459-G6458))</f>
        <v>9.9999999999997868E-2</v>
      </c>
      <c r="P6458">
        <f>IF(H6458="","",ABS(H6459-H6458))</f>
        <v>0.50999999999999979</v>
      </c>
      <c r="R6458" s="2">
        <f>E6458-E6457</f>
        <v>1.0416666671517305E-2</v>
      </c>
      <c r="S6458" s="4">
        <f>MROUND(E6458,"0:15")</f>
        <v>45877.114583333328</v>
      </c>
    </row>
    <row r="6459" spans="1:19" x14ac:dyDescent="0.35">
      <c r="A6459">
        <v>2025</v>
      </c>
      <c r="B6459" t="s">
        <v>64</v>
      </c>
      <c r="C6459" t="s">
        <v>65</v>
      </c>
      <c r="D6459">
        <v>820</v>
      </c>
      <c r="E6459" s="4">
        <v>45877.125</v>
      </c>
      <c r="F6459">
        <v>3.9</v>
      </c>
      <c r="G6459">
        <v>20.8</v>
      </c>
      <c r="H6459">
        <v>3.59</v>
      </c>
      <c r="I6459">
        <v>41</v>
      </c>
      <c r="J6459">
        <f>IF(G6459="",0.5,IF(G6459&lt;=0,2,IF(G6459&gt;=40,2, IF(AND(G6459&gt;0,G6459&lt;1),5,IF(AND(G6459&gt;35,G6459&lt;40),5,IF(O6459&gt;=1.5,1.5,0))))))</f>
        <v>0</v>
      </c>
      <c r="K6459">
        <f>IF(H6459="",0.5,IF(H6459&lt;=0.1,2,IF(H6459&gt;=20,2, IF(AND(H6459&gt;0.1,H6459&lt;0.2),5,IF(AND(H6459&gt;16,H6459&lt;20),5,IF(P6459&gt;=2,1.5,0))))))</f>
        <v>0</v>
      </c>
      <c r="L6459">
        <f>IF(A6459="",0.5,IF(B6459="",0.5,IF(C6459="",0.5,IF(E6459="",0.5,IF(Q6459="Y",0.01,0)))))</f>
        <v>0</v>
      </c>
      <c r="M6459">
        <f>COUNTIF(J6459:L6459,"&gt;0")</f>
        <v>0</v>
      </c>
      <c r="N6459" s="28" t="s">
        <v>66</v>
      </c>
      <c r="O6459">
        <f>IF(G6459="","",ABS(G6460-G6459))</f>
        <v>8.0000000000001847E-2</v>
      </c>
      <c r="P6459">
        <f>IF(H6459="","",ABS(H6460-H6459))</f>
        <v>0.54999999999999982</v>
      </c>
      <c r="R6459" s="2">
        <f>E6459-E6458</f>
        <v>1.0416666664241347E-2</v>
      </c>
      <c r="S6459" s="4">
        <f>MROUND(E6459,"0:15")</f>
        <v>45877.125</v>
      </c>
    </row>
    <row r="6460" spans="1:19" x14ac:dyDescent="0.35">
      <c r="A6460">
        <v>2025</v>
      </c>
      <c r="B6460" t="s">
        <v>64</v>
      </c>
      <c r="C6460" t="s">
        <v>65</v>
      </c>
      <c r="D6460">
        <v>821</v>
      </c>
      <c r="E6460" s="4">
        <v>45877.135416666664</v>
      </c>
      <c r="F6460">
        <v>4.49</v>
      </c>
      <c r="G6460">
        <v>20.72</v>
      </c>
      <c r="H6460">
        <v>4.1399999999999997</v>
      </c>
      <c r="I6460">
        <v>47.1</v>
      </c>
      <c r="J6460">
        <f>IF(G6460="",0.5,IF(G6460&lt;=0,2,IF(G6460&gt;=40,2, IF(AND(G6460&gt;0,G6460&lt;1),5,IF(AND(G6460&gt;35,G6460&lt;40),5,IF(O6460&gt;=1.5,1.5,0))))))</f>
        <v>0</v>
      </c>
      <c r="K6460">
        <f>IF(H6460="",0.5,IF(H6460&lt;=0.1,2,IF(H6460&gt;=20,2, IF(AND(H6460&gt;0.1,H6460&lt;0.2),5,IF(AND(H6460&gt;16,H6460&lt;20),5,IF(P6460&gt;=2,1.5,0))))))</f>
        <v>0</v>
      </c>
      <c r="L6460">
        <f>IF(A6460="",0.5,IF(B6460="",0.5,IF(C6460="",0.5,IF(E6460="",0.5,IF(Q6460="Y",0.01,0)))))</f>
        <v>0</v>
      </c>
      <c r="M6460">
        <f>COUNTIF(J6460:L6460,"&gt;0")</f>
        <v>0</v>
      </c>
      <c r="N6460" s="28" t="s">
        <v>66</v>
      </c>
      <c r="O6460">
        <f>IF(G6460="","",ABS(G6461-G6460))</f>
        <v>7.9999999999998295E-2</v>
      </c>
      <c r="P6460">
        <f>IF(H6460="","",ABS(H6461-H6460))</f>
        <v>0.1899999999999995</v>
      </c>
      <c r="R6460" s="2">
        <f>E6460-E6459</f>
        <v>1.0416666664241347E-2</v>
      </c>
      <c r="S6460" s="4">
        <f>MROUND(E6460,"0:15")</f>
        <v>45877.135416666664</v>
      </c>
    </row>
    <row r="6461" spans="1:19" x14ac:dyDescent="0.35">
      <c r="A6461">
        <v>2025</v>
      </c>
      <c r="B6461" t="s">
        <v>64</v>
      </c>
      <c r="C6461" t="s">
        <v>65</v>
      </c>
      <c r="D6461">
        <v>822</v>
      </c>
      <c r="E6461" s="4">
        <v>45877.145833333336</v>
      </c>
      <c r="F6461">
        <v>4.29</v>
      </c>
      <c r="G6461">
        <v>20.64</v>
      </c>
      <c r="H6461">
        <v>3.95</v>
      </c>
      <c r="I6461">
        <v>45</v>
      </c>
      <c r="J6461">
        <f>IF(G6461="",0.5,IF(G6461&lt;=0,2,IF(G6461&gt;=40,2, IF(AND(G6461&gt;0,G6461&lt;1),5,IF(AND(G6461&gt;35,G6461&lt;40),5,IF(O6461&gt;=1.5,1.5,0))))))</f>
        <v>0</v>
      </c>
      <c r="K6461">
        <f>IF(H6461="",0.5,IF(H6461&lt;=0.1,2,IF(H6461&gt;=20,2, IF(AND(H6461&gt;0.1,H6461&lt;0.2),5,IF(AND(H6461&gt;16,H6461&lt;20),5,IF(P6461&gt;=2,1.5,0))))))</f>
        <v>0</v>
      </c>
      <c r="L6461">
        <f>IF(A6461="",0.5,IF(B6461="",0.5,IF(C6461="",0.5,IF(E6461="",0.5,IF(Q6461="Y",0.01,0)))))</f>
        <v>0</v>
      </c>
      <c r="M6461">
        <f>COUNTIF(J6461:L6461,"&gt;0")</f>
        <v>0</v>
      </c>
      <c r="N6461" s="28" t="s">
        <v>66</v>
      </c>
      <c r="O6461">
        <f>IF(G6461="","",ABS(G6462-G6461))</f>
        <v>0.10000000000000142</v>
      </c>
      <c r="P6461">
        <f>IF(H6461="","",ABS(H6462-H6461))</f>
        <v>0.37000000000000011</v>
      </c>
      <c r="R6461" s="2">
        <f>E6461-E6460</f>
        <v>1.0416666671517305E-2</v>
      </c>
      <c r="S6461" s="4">
        <f>MROUND(E6461,"0:15")</f>
        <v>45877.145833333328</v>
      </c>
    </row>
    <row r="6462" spans="1:19" x14ac:dyDescent="0.35">
      <c r="A6462">
        <v>2025</v>
      </c>
      <c r="B6462" t="s">
        <v>64</v>
      </c>
      <c r="C6462" t="s">
        <v>65</v>
      </c>
      <c r="D6462">
        <v>823</v>
      </c>
      <c r="E6462" s="4">
        <v>45877.15625</v>
      </c>
      <c r="F6462">
        <v>4.6900000000000004</v>
      </c>
      <c r="G6462">
        <v>20.54</v>
      </c>
      <c r="H6462">
        <v>4.32</v>
      </c>
      <c r="I6462">
        <v>49.1</v>
      </c>
      <c r="J6462">
        <f>IF(G6462="",0.5,IF(G6462&lt;=0,2,IF(G6462&gt;=40,2, IF(AND(G6462&gt;0,G6462&lt;1),5,IF(AND(G6462&gt;35,G6462&lt;40),5,IF(O6462&gt;=1.5,1.5,0))))))</f>
        <v>0</v>
      </c>
      <c r="K6462">
        <f>IF(H6462="",0.5,IF(H6462&lt;=0.1,2,IF(H6462&gt;=20,2, IF(AND(H6462&gt;0.1,H6462&lt;0.2),5,IF(AND(H6462&gt;16,H6462&lt;20),5,IF(P6462&gt;=2,1.5,0))))))</f>
        <v>0</v>
      </c>
      <c r="L6462">
        <f>IF(A6462="",0.5,IF(B6462="",0.5,IF(C6462="",0.5,IF(E6462="",0.5,IF(Q6462="Y",0.01,0)))))</f>
        <v>0</v>
      </c>
      <c r="M6462">
        <f>COUNTIF(J6462:L6462,"&gt;0")</f>
        <v>0</v>
      </c>
      <c r="N6462" s="28" t="s">
        <v>66</v>
      </c>
      <c r="O6462">
        <f>IF(G6462="","",ABS(G6463-G6462))</f>
        <v>7.9999999999998295E-2</v>
      </c>
      <c r="P6462">
        <f>IF(H6462="","",ABS(H6463-H6462))</f>
        <v>0.61000000000000032</v>
      </c>
      <c r="R6462" s="2">
        <f>E6462-E6461</f>
        <v>1.0416666664241347E-2</v>
      </c>
      <c r="S6462" s="4">
        <f>MROUND(E6462,"0:15")</f>
        <v>45877.15625</v>
      </c>
    </row>
    <row r="6463" spans="1:19" x14ac:dyDescent="0.35">
      <c r="A6463">
        <v>2025</v>
      </c>
      <c r="B6463" t="s">
        <v>64</v>
      </c>
      <c r="C6463" t="s">
        <v>65</v>
      </c>
      <c r="D6463">
        <v>824</v>
      </c>
      <c r="E6463" s="4">
        <v>45877.166666666664</v>
      </c>
      <c r="F6463">
        <v>4.03</v>
      </c>
      <c r="G6463">
        <v>20.46</v>
      </c>
      <c r="H6463">
        <v>3.71</v>
      </c>
      <c r="I6463">
        <v>42.1</v>
      </c>
      <c r="J6463">
        <f>IF(G6463="",0.5,IF(G6463&lt;=0,2,IF(G6463&gt;=40,2, IF(AND(G6463&gt;0,G6463&lt;1),5,IF(AND(G6463&gt;35,G6463&lt;40),5,IF(O6463&gt;=1.5,1.5,0))))))</f>
        <v>0</v>
      </c>
      <c r="K6463">
        <f>IF(H6463="",0.5,IF(H6463&lt;=0.1,2,IF(H6463&gt;=20,2, IF(AND(H6463&gt;0.1,H6463&lt;0.2),5,IF(AND(H6463&gt;16,H6463&lt;20),5,IF(P6463&gt;=2,1.5,0))))))</f>
        <v>0</v>
      </c>
      <c r="L6463">
        <f>IF(A6463="",0.5,IF(B6463="",0.5,IF(C6463="",0.5,IF(E6463="",0.5,IF(Q6463="Y",0.01,0)))))</f>
        <v>0</v>
      </c>
      <c r="M6463">
        <f>COUNTIF(J6463:L6463,"&gt;0")</f>
        <v>0</v>
      </c>
      <c r="N6463" s="28" t="s">
        <v>66</v>
      </c>
      <c r="O6463">
        <f>IF(G6463="","",ABS(G6464-G6463))</f>
        <v>0.10000000000000142</v>
      </c>
      <c r="P6463">
        <f>IF(H6463="","",ABS(H6464-H6463))</f>
        <v>0.92999999999999972</v>
      </c>
      <c r="R6463" s="2">
        <f>E6463-E6462</f>
        <v>1.0416666664241347E-2</v>
      </c>
      <c r="S6463" s="4">
        <f>MROUND(E6463,"0:15")</f>
        <v>45877.166666666664</v>
      </c>
    </row>
    <row r="6464" spans="1:19" x14ac:dyDescent="0.35">
      <c r="A6464">
        <v>2025</v>
      </c>
      <c r="B6464" t="s">
        <v>64</v>
      </c>
      <c r="C6464" t="s">
        <v>65</v>
      </c>
      <c r="D6464">
        <v>825</v>
      </c>
      <c r="E6464" s="4">
        <v>45877.177083333336</v>
      </c>
      <c r="F6464">
        <v>5.04</v>
      </c>
      <c r="G6464">
        <v>20.36</v>
      </c>
      <c r="H6464">
        <v>4.6399999999999997</v>
      </c>
      <c r="I6464">
        <v>52.5</v>
      </c>
      <c r="J6464">
        <f>IF(G6464="",0.5,IF(G6464&lt;=0,2,IF(G6464&gt;=40,2, IF(AND(G6464&gt;0,G6464&lt;1),5,IF(AND(G6464&gt;35,G6464&lt;40),5,IF(O6464&gt;=1.5,1.5,0))))))</f>
        <v>0</v>
      </c>
      <c r="K6464">
        <f>IF(H6464="",0.5,IF(H6464&lt;=0.1,2,IF(H6464&gt;=20,2, IF(AND(H6464&gt;0.1,H6464&lt;0.2),5,IF(AND(H6464&gt;16,H6464&lt;20),5,IF(P6464&gt;=2,1.5,0))))))</f>
        <v>0</v>
      </c>
      <c r="L6464">
        <f>IF(A6464="",0.5,IF(B6464="",0.5,IF(C6464="",0.5,IF(E6464="",0.5,IF(Q6464="Y",0.01,0)))))</f>
        <v>0</v>
      </c>
      <c r="M6464">
        <f>COUNTIF(J6464:L6464,"&gt;0")</f>
        <v>0</v>
      </c>
      <c r="N6464" s="28" t="s">
        <v>66</v>
      </c>
      <c r="O6464">
        <f>IF(G6464="","",ABS(G6465-G6464))</f>
        <v>7.9999999999998295E-2</v>
      </c>
      <c r="P6464">
        <f>IF(H6464="","",ABS(H6465-H6464))</f>
        <v>0.48999999999999932</v>
      </c>
      <c r="R6464" s="2">
        <f>E6464-E6463</f>
        <v>1.0416666671517305E-2</v>
      </c>
      <c r="S6464" s="4">
        <f>MROUND(E6464,"0:15")</f>
        <v>45877.177083333328</v>
      </c>
    </row>
    <row r="6465" spans="1:22" x14ac:dyDescent="0.35">
      <c r="A6465">
        <v>2025</v>
      </c>
      <c r="B6465" t="s">
        <v>64</v>
      </c>
      <c r="C6465" t="s">
        <v>65</v>
      </c>
      <c r="D6465">
        <v>826</v>
      </c>
      <c r="E6465" s="4">
        <v>45877.1875</v>
      </c>
      <c r="F6465">
        <v>4.5</v>
      </c>
      <c r="G6465">
        <v>20.28</v>
      </c>
      <c r="H6465">
        <v>4.1500000000000004</v>
      </c>
      <c r="I6465">
        <v>46.8</v>
      </c>
      <c r="J6465">
        <f>IF(G6465="",0.5,IF(G6465&lt;=0,2,IF(G6465&gt;=40,2, IF(AND(G6465&gt;0,G6465&lt;1),5,IF(AND(G6465&gt;35,G6465&lt;40),5,IF(O6465&gt;=1.5,1.5,0))))))</f>
        <v>0</v>
      </c>
      <c r="K6465">
        <f>IF(H6465="",0.5,IF(H6465&lt;=0.1,2,IF(H6465&gt;=20,2, IF(AND(H6465&gt;0.1,H6465&lt;0.2),5,IF(AND(H6465&gt;16,H6465&lt;20),5,IF(P6465&gt;=2,1.5,0))))))</f>
        <v>0</v>
      </c>
      <c r="L6465">
        <f>IF(A6465="",0.5,IF(B6465="",0.5,IF(C6465="",0.5,IF(E6465="",0.5,IF(Q6465="Y",0.01,0)))))</f>
        <v>0</v>
      </c>
      <c r="M6465">
        <f>COUNTIF(J6465:L6465,"&gt;0")</f>
        <v>0</v>
      </c>
      <c r="N6465" s="28" t="s">
        <v>66</v>
      </c>
      <c r="O6465">
        <f>IF(G6465="","",ABS(G6466-G6465))</f>
        <v>8.0000000000001847E-2</v>
      </c>
      <c r="P6465">
        <f>IF(H6465="","",ABS(H6466-H6465))</f>
        <v>0.2200000000000002</v>
      </c>
      <c r="R6465" s="2">
        <f>E6465-E6464</f>
        <v>1.0416666664241347E-2</v>
      </c>
      <c r="S6465" s="4">
        <f>MROUND(E6465,"0:15")</f>
        <v>45877.1875</v>
      </c>
    </row>
    <row r="6466" spans="1:22" x14ac:dyDescent="0.35">
      <c r="A6466">
        <v>2025</v>
      </c>
      <c r="B6466" t="s">
        <v>64</v>
      </c>
      <c r="C6466" t="s">
        <v>65</v>
      </c>
      <c r="D6466">
        <v>827</v>
      </c>
      <c r="E6466" s="4">
        <v>45877.197916666664</v>
      </c>
      <c r="F6466">
        <v>4.26</v>
      </c>
      <c r="G6466">
        <v>20.2</v>
      </c>
      <c r="H6466">
        <v>3.93</v>
      </c>
      <c r="I6466">
        <v>44.3</v>
      </c>
      <c r="J6466">
        <f>IF(G6466="",0.5,IF(G6466&lt;=0,2,IF(G6466&gt;=40,2, IF(AND(G6466&gt;0,G6466&lt;1),5,IF(AND(G6466&gt;35,G6466&lt;40),5,IF(O6466&gt;=1.5,1.5,0))))))</f>
        <v>0</v>
      </c>
      <c r="K6466">
        <f>IF(H6466="",0.5,IF(H6466&lt;=0.1,2,IF(H6466&gt;=20,2, IF(AND(H6466&gt;0.1,H6466&lt;0.2),5,IF(AND(H6466&gt;16,H6466&lt;20),5,IF(P6466&gt;=2,1.5,0))))))</f>
        <v>0</v>
      </c>
      <c r="L6466">
        <f>IF(A6466="",0.5,IF(B6466="",0.5,IF(C6466="",0.5,IF(E6466="",0.5,IF(Q6466="Y",0.01,0)))))</f>
        <v>0</v>
      </c>
      <c r="M6466">
        <f>COUNTIF(J6466:L6466,"&gt;0")</f>
        <v>0</v>
      </c>
      <c r="N6466" s="28" t="s">
        <v>66</v>
      </c>
      <c r="O6466">
        <f>IF(G6466="","",ABS(G6467-G6466))</f>
        <v>9.9999999999997868E-2</v>
      </c>
      <c r="P6466">
        <f>IF(H6466="","",ABS(H6467-H6466))</f>
        <v>0.66999999999999948</v>
      </c>
      <c r="R6466" s="2">
        <f>E6466-E6465</f>
        <v>1.0416666664241347E-2</v>
      </c>
      <c r="S6466" s="4">
        <f>MROUND(E6466,"0:15")</f>
        <v>45877.197916666664</v>
      </c>
    </row>
    <row r="6467" spans="1:22" x14ac:dyDescent="0.35">
      <c r="A6467">
        <v>2025</v>
      </c>
      <c r="B6467" t="s">
        <v>64</v>
      </c>
      <c r="C6467" t="s">
        <v>65</v>
      </c>
      <c r="D6467">
        <v>828</v>
      </c>
      <c r="E6467" s="4">
        <v>45877.208333333336</v>
      </c>
      <c r="F6467">
        <v>4.99</v>
      </c>
      <c r="G6467">
        <v>20.100000000000001</v>
      </c>
      <c r="H6467">
        <v>4.5999999999999996</v>
      </c>
      <c r="I6467">
        <v>51.8</v>
      </c>
      <c r="J6467">
        <f>IF(G6467="",0.5,IF(G6467&lt;=0,2,IF(G6467&gt;=40,2, IF(AND(G6467&gt;0,G6467&lt;1),5,IF(AND(G6467&gt;35,G6467&lt;40),5,IF(O6467&gt;=1.5,1.5,0))))))</f>
        <v>0</v>
      </c>
      <c r="K6467">
        <f>IF(H6467="",0.5,IF(H6467&lt;=0.1,2,IF(H6467&gt;=20,2, IF(AND(H6467&gt;0.1,H6467&lt;0.2),5,IF(AND(H6467&gt;16,H6467&lt;20),5,IF(P6467&gt;=2,1.5,0))))))</f>
        <v>0</v>
      </c>
      <c r="L6467">
        <f>IF(A6467="",0.5,IF(B6467="",0.5,IF(C6467="",0.5,IF(E6467="",0.5,IF(Q6467="Y",0.01,0)))))</f>
        <v>0</v>
      </c>
      <c r="M6467">
        <f>COUNTIF(J6467:L6467,"&gt;0")</f>
        <v>0</v>
      </c>
      <c r="N6467" s="28" t="s">
        <v>66</v>
      </c>
      <c r="O6467">
        <f>IF(G6467="","",ABS(G6468-G6467))</f>
        <v>8.0000000000001847E-2</v>
      </c>
      <c r="P6467">
        <f>IF(H6467="","",ABS(H6468-H6467))</f>
        <v>0.54</v>
      </c>
      <c r="R6467" s="2">
        <f>E6467-E6466</f>
        <v>1.0416666671517305E-2</v>
      </c>
      <c r="S6467" s="4">
        <f>MROUND(E6467,"0:15")</f>
        <v>45877.208333333328</v>
      </c>
    </row>
    <row r="6468" spans="1:22" x14ac:dyDescent="0.35">
      <c r="A6468">
        <v>2025</v>
      </c>
      <c r="B6468" t="s">
        <v>64</v>
      </c>
      <c r="C6468" t="s">
        <v>65</v>
      </c>
      <c r="D6468">
        <v>829</v>
      </c>
      <c r="E6468" s="4">
        <v>45877.21875</v>
      </c>
      <c r="F6468">
        <v>4.4000000000000004</v>
      </c>
      <c r="G6468">
        <v>20.02</v>
      </c>
      <c r="H6468">
        <v>4.0599999999999996</v>
      </c>
      <c r="I6468">
        <v>45.6</v>
      </c>
      <c r="J6468">
        <f>IF(G6468="",0.5,IF(G6468&lt;=0,2,IF(G6468&gt;=40,2, IF(AND(G6468&gt;0,G6468&lt;1),5,IF(AND(G6468&gt;35,G6468&lt;40),5,IF(O6468&gt;=1.5,1.5,0))))))</f>
        <v>0</v>
      </c>
      <c r="K6468">
        <f>IF(H6468="",0.5,IF(H6468&lt;=0.1,2,IF(H6468&gt;=20,2, IF(AND(H6468&gt;0.1,H6468&lt;0.2),5,IF(AND(H6468&gt;16,H6468&lt;20),5,IF(P6468&gt;=2,1.5,0))))))</f>
        <v>0</v>
      </c>
      <c r="L6468">
        <f>IF(A6468="",0.5,IF(B6468="",0.5,IF(C6468="",0.5,IF(E6468="",0.5,IF(Q6468="Y",0.01,0)))))</f>
        <v>0</v>
      </c>
      <c r="M6468">
        <f>COUNTIF(J6468:L6468,"&gt;0")</f>
        <v>0</v>
      </c>
      <c r="N6468" s="28" t="s">
        <v>66</v>
      </c>
      <c r="O6468">
        <f>IF(G6468="","",ABS(G6469-G6468))</f>
        <v>9.9999999999997868E-2</v>
      </c>
      <c r="P6468">
        <f>IF(H6468="","",ABS(H6469-H6468))</f>
        <v>0.19000000000000039</v>
      </c>
      <c r="R6468" s="2">
        <f>E6468-E6467</f>
        <v>1.0416666664241347E-2</v>
      </c>
      <c r="S6468" s="4">
        <f>MROUND(E6468,"0:15")</f>
        <v>45877.21875</v>
      </c>
    </row>
    <row r="6469" spans="1:22" x14ac:dyDescent="0.35">
      <c r="A6469">
        <v>2025</v>
      </c>
      <c r="B6469" t="s">
        <v>64</v>
      </c>
      <c r="C6469" t="s">
        <v>65</v>
      </c>
      <c r="D6469">
        <v>830</v>
      </c>
      <c r="E6469" s="4">
        <v>45877.229166666664</v>
      </c>
      <c r="F6469">
        <v>4.6100000000000003</v>
      </c>
      <c r="G6469">
        <v>19.920000000000002</v>
      </c>
      <c r="H6469">
        <v>4.25</v>
      </c>
      <c r="I6469">
        <v>47.7</v>
      </c>
      <c r="J6469">
        <f>IF(G6469="",0.5,IF(G6469&lt;=0,2,IF(G6469&gt;=40,2, IF(AND(G6469&gt;0,G6469&lt;1),5,IF(AND(G6469&gt;35,G6469&lt;40),5,IF(O6469&gt;=1.5,1.5,0))))))</f>
        <v>0</v>
      </c>
      <c r="K6469">
        <f>IF(H6469="",0.5,IF(H6469&lt;=0.1,2,IF(H6469&gt;=20,2, IF(AND(H6469&gt;0.1,H6469&lt;0.2),5,IF(AND(H6469&gt;16,H6469&lt;20),5,IF(P6469&gt;=2,1.5,0))))))</f>
        <v>0</v>
      </c>
      <c r="L6469">
        <f>IF(A6469="",0.5,IF(B6469="",0.5,IF(C6469="",0.5,IF(E6469="",0.5,IF(Q6469="Y",0.01,0)))))</f>
        <v>0</v>
      </c>
      <c r="M6469">
        <f>COUNTIF(J6469:L6469,"&gt;0")</f>
        <v>0</v>
      </c>
      <c r="N6469" s="28" t="s">
        <v>66</v>
      </c>
      <c r="O6469">
        <f>IF(G6469="","",ABS(G6470-G6469))</f>
        <v>0.10000000000000142</v>
      </c>
      <c r="P6469">
        <f>IF(H6469="","",ABS(H6470-H6469))</f>
        <v>9.9999999999997868E-3</v>
      </c>
      <c r="R6469" s="2">
        <f>E6469-E6468</f>
        <v>1.0416666664241347E-2</v>
      </c>
      <c r="S6469" s="4">
        <f>MROUND(E6469,"0:15")</f>
        <v>45877.229166666664</v>
      </c>
    </row>
    <row r="6470" spans="1:22" x14ac:dyDescent="0.35">
      <c r="A6470">
        <v>2025</v>
      </c>
      <c r="B6470" t="s">
        <v>64</v>
      </c>
      <c r="C6470" t="s">
        <v>65</v>
      </c>
      <c r="D6470">
        <v>831</v>
      </c>
      <c r="E6470" s="4">
        <v>45877.239583333336</v>
      </c>
      <c r="F6470">
        <v>4.62</v>
      </c>
      <c r="G6470">
        <v>19.82</v>
      </c>
      <c r="H6470">
        <v>4.26</v>
      </c>
      <c r="I6470">
        <v>47.7</v>
      </c>
      <c r="J6470">
        <f>IF(G6470="",0.5,IF(G6470&lt;=0,2,IF(G6470&gt;=40,2, IF(AND(G6470&gt;0,G6470&lt;1),5,IF(AND(G6470&gt;35,G6470&lt;40),5,IF(O6470&gt;=1.5,1.5,0))))))</f>
        <v>0</v>
      </c>
      <c r="K6470">
        <f>IF(H6470="",0.5,IF(H6470&lt;=0.1,2,IF(H6470&gt;=20,2, IF(AND(H6470&gt;0.1,H6470&lt;0.2),5,IF(AND(H6470&gt;16,H6470&lt;20),5,IF(P6470&gt;=2,1.5,0))))))</f>
        <v>0</v>
      </c>
      <c r="L6470">
        <f>IF(A6470="",0.5,IF(B6470="",0.5,IF(C6470="",0.5,IF(E6470="",0.5,IF(Q6470="Y",0.01,0)))))</f>
        <v>0</v>
      </c>
      <c r="M6470">
        <f>COUNTIF(J6470:L6470,"&gt;0")</f>
        <v>0</v>
      </c>
      <c r="N6470" s="28" t="s">
        <v>66</v>
      </c>
      <c r="O6470">
        <f>IF(G6470="","",ABS(G6471-G6470))</f>
        <v>8.0000000000001847E-2</v>
      </c>
      <c r="P6470">
        <f>IF(H6470="","",ABS(H6471-H6470))</f>
        <v>6.0000000000000497E-2</v>
      </c>
      <c r="R6470" s="2">
        <f>E6470-E6469</f>
        <v>1.0416666671517305E-2</v>
      </c>
      <c r="S6470" s="4">
        <f>MROUND(E6470,"0:15")</f>
        <v>45877.239583333328</v>
      </c>
    </row>
    <row r="6471" spans="1:22" x14ac:dyDescent="0.35">
      <c r="A6471">
        <v>2025</v>
      </c>
      <c r="B6471" t="s">
        <v>64</v>
      </c>
      <c r="C6471" t="s">
        <v>65</v>
      </c>
      <c r="D6471">
        <v>832</v>
      </c>
      <c r="E6471" s="4">
        <v>45877.25</v>
      </c>
      <c r="F6471">
        <v>4.68</v>
      </c>
      <c r="G6471">
        <v>19.739999999999998</v>
      </c>
      <c r="H6471">
        <v>4.32</v>
      </c>
      <c r="I6471">
        <v>48.2</v>
      </c>
      <c r="J6471">
        <f>IF(G6471="",0.5,IF(G6471&lt;=0,2,IF(G6471&gt;=40,2, IF(AND(G6471&gt;0,G6471&lt;1),5,IF(AND(G6471&gt;35,G6471&lt;40),5,IF(O6471&gt;=1.5,1.5,0))))))</f>
        <v>0</v>
      </c>
      <c r="K6471">
        <f>IF(H6471="",0.5,IF(H6471&lt;=0.1,2,IF(H6471&gt;=20,2, IF(AND(H6471&gt;0.1,H6471&lt;0.2),5,IF(AND(H6471&gt;16,H6471&lt;20),5,IF(P6471&gt;=2,1.5,0))))))</f>
        <v>0</v>
      </c>
      <c r="L6471">
        <f>IF(A6471="",0.5,IF(B6471="",0.5,IF(C6471="",0.5,IF(E6471="",0.5,IF(Q6471="Y",0.01,0)))))</f>
        <v>0</v>
      </c>
      <c r="M6471">
        <f>COUNTIF(J6471:L6471,"&gt;0")</f>
        <v>0</v>
      </c>
      <c r="N6471" s="28" t="s">
        <v>66</v>
      </c>
      <c r="O6471">
        <f>IF(G6471="","",ABS(G6472-G6471))</f>
        <v>9.9999999999997868E-2</v>
      </c>
      <c r="P6471">
        <f>IF(H6471="","",ABS(H6472-H6471))</f>
        <v>0</v>
      </c>
      <c r="R6471" s="2">
        <f>E6471-E6470</f>
        <v>1.0416666664241347E-2</v>
      </c>
      <c r="S6471" s="4">
        <f>MROUND(E6471,"0:15")</f>
        <v>45877.25</v>
      </c>
    </row>
    <row r="6472" spans="1:22" x14ac:dyDescent="0.35">
      <c r="A6472">
        <v>2025</v>
      </c>
      <c r="B6472" t="s">
        <v>64</v>
      </c>
      <c r="C6472" t="s">
        <v>65</v>
      </c>
      <c r="D6472">
        <v>833</v>
      </c>
      <c r="E6472" s="4">
        <v>45877.260416666664</v>
      </c>
      <c r="F6472">
        <v>4.6900000000000004</v>
      </c>
      <c r="G6472">
        <v>19.64</v>
      </c>
      <c r="H6472">
        <v>4.32</v>
      </c>
      <c r="I6472">
        <v>48.2</v>
      </c>
      <c r="J6472">
        <f>IF(G6472="",0.5,IF(G6472&lt;=0,2,IF(G6472&gt;=40,2, IF(AND(G6472&gt;0,G6472&lt;1),5,IF(AND(G6472&gt;35,G6472&lt;40),5,IF(O6472&gt;=1.5,1.5,0))))))</f>
        <v>0</v>
      </c>
      <c r="K6472">
        <f>IF(H6472="",0.5,IF(H6472&lt;=0.1,2,IF(H6472&gt;=20,2, IF(AND(H6472&gt;0.1,H6472&lt;0.2),5,IF(AND(H6472&gt;16,H6472&lt;20),5,IF(P6472&gt;=2,1.5,0))))))</f>
        <v>0</v>
      </c>
      <c r="L6472">
        <f>IF(A6472="",0.5,IF(B6472="",0.5,IF(C6472="",0.5,IF(E6472="",0.5,IF(Q6472="Y",0.01,0)))))</f>
        <v>0</v>
      </c>
      <c r="M6472">
        <f>COUNTIF(J6472:L6472,"&gt;0")</f>
        <v>0</v>
      </c>
      <c r="N6472" s="28" t="s">
        <v>66</v>
      </c>
      <c r="O6472">
        <f>IF(G6472="","",ABS(G6473-G6472))</f>
        <v>8.0000000000001847E-2</v>
      </c>
      <c r="P6472">
        <f>IF(H6472="","",ABS(H6473-H6472))</f>
        <v>8.9999999999999858E-2</v>
      </c>
      <c r="R6472" s="2">
        <f>E6472-E6471</f>
        <v>1.0416666664241347E-2</v>
      </c>
      <c r="S6472" s="4">
        <f>MROUND(E6472,"0:15")</f>
        <v>45877.260416666664</v>
      </c>
      <c r="U6472" s="5"/>
      <c r="V6472" s="6"/>
    </row>
    <row r="6473" spans="1:22" x14ac:dyDescent="0.35">
      <c r="A6473">
        <v>2025</v>
      </c>
      <c r="B6473" t="s">
        <v>64</v>
      </c>
      <c r="C6473" t="s">
        <v>65</v>
      </c>
      <c r="D6473">
        <v>834</v>
      </c>
      <c r="E6473" s="4">
        <v>45877.270833333336</v>
      </c>
      <c r="F6473">
        <v>4.59</v>
      </c>
      <c r="G6473">
        <v>19.559999999999999</v>
      </c>
      <c r="H6473">
        <v>4.2300000000000004</v>
      </c>
      <c r="I6473">
        <v>47.1</v>
      </c>
      <c r="J6473">
        <f>IF(G6473="",0.5,IF(G6473&lt;=0,2,IF(G6473&gt;=40,2, IF(AND(G6473&gt;0,G6473&lt;1),5,IF(AND(G6473&gt;35,G6473&lt;40),5,IF(O6473&gt;=1.5,1.5,0))))))</f>
        <v>0</v>
      </c>
      <c r="K6473">
        <f>IF(H6473="",0.5,IF(H6473&lt;=0.1,2,IF(H6473&gt;=20,2, IF(AND(H6473&gt;0.1,H6473&lt;0.2),5,IF(AND(H6473&gt;16,H6473&lt;20),5,IF(P6473&gt;=2,1.5,0))))))</f>
        <v>0</v>
      </c>
      <c r="L6473">
        <f>IF(A6473="",0.5,IF(B6473="",0.5,IF(C6473="",0.5,IF(E6473="",0.5,IF(Q6473="Y",0.01,0)))))</f>
        <v>0</v>
      </c>
      <c r="M6473">
        <f>COUNTIF(J6473:L6473,"&gt;0")</f>
        <v>0</v>
      </c>
      <c r="N6473" s="28" t="s">
        <v>66</v>
      </c>
      <c r="O6473">
        <f>IF(G6473="","",ABS(G6474-G6473))</f>
        <v>7.9999999999998295E-2</v>
      </c>
      <c r="P6473">
        <f>IF(H6473="","",ABS(H6474-H6473))</f>
        <v>0.41999999999999993</v>
      </c>
      <c r="R6473" s="2">
        <f>E6473-E6472</f>
        <v>1.0416666671517305E-2</v>
      </c>
      <c r="S6473" s="4">
        <f>MROUND(E6473,"0:15")</f>
        <v>45877.270833333328</v>
      </c>
    </row>
    <row r="6474" spans="1:22" x14ac:dyDescent="0.35">
      <c r="A6474">
        <v>2025</v>
      </c>
      <c r="B6474" t="s">
        <v>64</v>
      </c>
      <c r="C6474" t="s">
        <v>65</v>
      </c>
      <c r="D6474">
        <v>835</v>
      </c>
      <c r="E6474" s="4">
        <v>45877.28125</v>
      </c>
      <c r="F6474">
        <v>5.04</v>
      </c>
      <c r="G6474">
        <v>19.48</v>
      </c>
      <c r="H6474">
        <v>4.6500000000000004</v>
      </c>
      <c r="I6474">
        <v>51.7</v>
      </c>
      <c r="J6474">
        <f>IF(G6474="",0.5,IF(G6474&lt;=0,2,IF(G6474&gt;=40,2, IF(AND(G6474&gt;0,G6474&lt;1),5,IF(AND(G6474&gt;35,G6474&lt;40),5,IF(O6474&gt;=1.5,1.5,0))))))</f>
        <v>0</v>
      </c>
      <c r="K6474">
        <f>IF(H6474="",0.5,IF(H6474&lt;=0.1,2,IF(H6474&gt;=20,2, IF(AND(H6474&gt;0.1,H6474&lt;0.2),5,IF(AND(H6474&gt;16,H6474&lt;20),5,IF(P6474&gt;=2,1.5,0))))))</f>
        <v>0</v>
      </c>
      <c r="L6474">
        <f>IF(A6474="",0.5,IF(B6474="",0.5,IF(C6474="",0.5,IF(E6474="",0.5,IF(Q6474="Y",0.01,0)))))</f>
        <v>0</v>
      </c>
      <c r="M6474">
        <f>COUNTIF(J6474:L6474,"&gt;0")</f>
        <v>0</v>
      </c>
      <c r="N6474" s="28" t="s">
        <v>66</v>
      </c>
      <c r="O6474">
        <f>IF(G6474="","",ABS(G6475-G6474))</f>
        <v>0.10000000000000142</v>
      </c>
      <c r="P6474">
        <f>IF(H6474="","",ABS(H6475-H6474))</f>
        <v>0.49000000000000021</v>
      </c>
      <c r="R6474" s="2">
        <f>E6474-E6473</f>
        <v>1.0416666664241347E-2</v>
      </c>
      <c r="S6474" s="4">
        <f>MROUND(E6474,"0:15")</f>
        <v>45877.28125</v>
      </c>
    </row>
    <row r="6475" spans="1:22" x14ac:dyDescent="0.35">
      <c r="A6475">
        <v>2025</v>
      </c>
      <c r="B6475" t="s">
        <v>64</v>
      </c>
      <c r="C6475" t="s">
        <v>65</v>
      </c>
      <c r="D6475">
        <v>836</v>
      </c>
      <c r="E6475" s="4">
        <v>45877.291666666664</v>
      </c>
      <c r="F6475">
        <v>4.51</v>
      </c>
      <c r="G6475">
        <v>19.38</v>
      </c>
      <c r="H6475">
        <v>4.16</v>
      </c>
      <c r="I6475">
        <v>46.1</v>
      </c>
      <c r="J6475">
        <f>IF(G6475="",0.5,IF(G6475&lt;=0,2,IF(G6475&gt;=40,2, IF(AND(G6475&gt;0,G6475&lt;1),5,IF(AND(G6475&gt;35,G6475&lt;40),5,IF(O6475&gt;=1.5,1.5,0))))))</f>
        <v>0</v>
      </c>
      <c r="K6475">
        <f>IF(H6475="",0.5,IF(H6475&lt;=0.1,2,IF(H6475&gt;=20,2, IF(AND(H6475&gt;0.1,H6475&lt;0.2),5,IF(AND(H6475&gt;16,H6475&lt;20),5,IF(P6475&gt;=2,1.5,0))))))</f>
        <v>0</v>
      </c>
      <c r="L6475">
        <f>IF(A6475="",0.5,IF(B6475="",0.5,IF(C6475="",0.5,IF(E6475="",0.5,IF(Q6475="Y",0.01,0)))))</f>
        <v>0</v>
      </c>
      <c r="M6475">
        <f>COUNTIF(J6475:L6475,"&gt;0")</f>
        <v>0</v>
      </c>
      <c r="N6475" s="28" t="s">
        <v>66</v>
      </c>
      <c r="O6475">
        <f>IF(G6475="","",ABS(G6476-G6475))</f>
        <v>7.9999999999998295E-2</v>
      </c>
      <c r="P6475">
        <f>IF(H6475="","",ABS(H6476-H6475))</f>
        <v>0.20000000000000018</v>
      </c>
      <c r="R6475" s="2">
        <f>E6475-E6474</f>
        <v>1.0416666664241347E-2</v>
      </c>
      <c r="S6475" s="4">
        <f>MROUND(E6475,"0:15")</f>
        <v>45877.291666666664</v>
      </c>
    </row>
    <row r="6476" spans="1:22" x14ac:dyDescent="0.35">
      <c r="A6476">
        <v>2025</v>
      </c>
      <c r="B6476" t="s">
        <v>64</v>
      </c>
      <c r="C6476" t="s">
        <v>65</v>
      </c>
      <c r="D6476">
        <v>837</v>
      </c>
      <c r="E6476" s="4">
        <v>45877.302083333336</v>
      </c>
      <c r="F6476">
        <v>4.7300000000000004</v>
      </c>
      <c r="G6476">
        <v>19.3</v>
      </c>
      <c r="H6476">
        <v>4.3600000000000003</v>
      </c>
      <c r="I6476">
        <v>48.3</v>
      </c>
      <c r="J6476">
        <f>IF(G6476="",0.5,IF(G6476&lt;=0,2,IF(G6476&gt;=40,2, IF(AND(G6476&gt;0,G6476&lt;1),5,IF(AND(G6476&gt;35,G6476&lt;40),5,IF(O6476&gt;=1.5,1.5,0))))))</f>
        <v>0</v>
      </c>
      <c r="K6476">
        <f>IF(H6476="",0.5,IF(H6476&lt;=0.1,2,IF(H6476&gt;=20,2, IF(AND(H6476&gt;0.1,H6476&lt;0.2),5,IF(AND(H6476&gt;16,H6476&lt;20),5,IF(P6476&gt;=2,1.5,0))))))</f>
        <v>0</v>
      </c>
      <c r="L6476">
        <f>IF(A6476="",0.5,IF(B6476="",0.5,IF(C6476="",0.5,IF(E6476="",0.5,IF(Q6476="Y",0.01,0)))))</f>
        <v>0</v>
      </c>
      <c r="M6476">
        <f>COUNTIF(J6476:L6476,"&gt;0")</f>
        <v>0</v>
      </c>
      <c r="N6476" s="28" t="s">
        <v>66</v>
      </c>
      <c r="O6476">
        <f>IF(G6476="","",ABS(G6477-G6476))</f>
        <v>8.0000000000001847E-2</v>
      </c>
      <c r="P6476">
        <f>IF(H6476="","",ABS(H6477-H6476))</f>
        <v>0.25</v>
      </c>
      <c r="R6476" s="2">
        <f>E6476-E6475</f>
        <v>1.0416666671517305E-2</v>
      </c>
      <c r="S6476" s="4">
        <f>MROUND(E6476,"0:15")</f>
        <v>45877.302083333328</v>
      </c>
    </row>
    <row r="6477" spans="1:22" x14ac:dyDescent="0.35">
      <c r="A6477">
        <v>2025</v>
      </c>
      <c r="B6477" t="s">
        <v>64</v>
      </c>
      <c r="C6477" t="s">
        <v>65</v>
      </c>
      <c r="D6477">
        <v>838</v>
      </c>
      <c r="E6477" s="4">
        <v>45877.3125</v>
      </c>
      <c r="F6477">
        <v>4.46</v>
      </c>
      <c r="G6477">
        <v>19.22</v>
      </c>
      <c r="H6477">
        <v>4.1100000000000003</v>
      </c>
      <c r="I6477">
        <v>45.5</v>
      </c>
      <c r="J6477">
        <f>IF(G6477="",0.5,IF(G6477&lt;=0,2,IF(G6477&gt;=40,2, IF(AND(G6477&gt;0,G6477&lt;1),5,IF(AND(G6477&gt;35,G6477&lt;40),5,IF(O6477&gt;=1.5,1.5,0))))))</f>
        <v>0</v>
      </c>
      <c r="K6477">
        <f>IF(H6477="",0.5,IF(H6477&lt;=0.1,2,IF(H6477&gt;=20,2, IF(AND(H6477&gt;0.1,H6477&lt;0.2),5,IF(AND(H6477&gt;16,H6477&lt;20),5,IF(P6477&gt;=2,1.5,0))))))</f>
        <v>0</v>
      </c>
      <c r="L6477">
        <f>IF(A6477="",0.5,IF(B6477="",0.5,IF(C6477="",0.5,IF(E6477="",0.5,IF(Q6477="Y",0.01,0)))))</f>
        <v>0</v>
      </c>
      <c r="M6477">
        <f>COUNTIF(J6477:L6477,"&gt;0")</f>
        <v>0</v>
      </c>
      <c r="N6477" s="28" t="s">
        <v>66</v>
      </c>
      <c r="O6477">
        <f>IF(G6477="","",ABS(G6478-G6477))</f>
        <v>5.9999999999998721E-2</v>
      </c>
      <c r="P6477">
        <f>IF(H6477="","",ABS(H6478-H6477))</f>
        <v>8.9999999999999858E-2</v>
      </c>
      <c r="R6477" s="2">
        <f>E6477-E6476</f>
        <v>1.0416666664241347E-2</v>
      </c>
      <c r="S6477" s="4">
        <f>MROUND(E6477,"0:15")</f>
        <v>45877.3125</v>
      </c>
    </row>
    <row r="6478" spans="1:22" x14ac:dyDescent="0.35">
      <c r="A6478">
        <v>2025</v>
      </c>
      <c r="B6478" t="s">
        <v>64</v>
      </c>
      <c r="C6478" t="s">
        <v>65</v>
      </c>
      <c r="D6478">
        <v>839</v>
      </c>
      <c r="E6478" s="4">
        <v>45877.322916666664</v>
      </c>
      <c r="F6478">
        <v>4.55</v>
      </c>
      <c r="G6478">
        <v>19.16</v>
      </c>
      <c r="H6478">
        <v>4.2</v>
      </c>
      <c r="I6478">
        <v>46.4</v>
      </c>
      <c r="J6478">
        <f>IF(G6478="",0.5,IF(G6478&lt;=0,2,IF(G6478&gt;=40,2, IF(AND(G6478&gt;0,G6478&lt;1),5,IF(AND(G6478&gt;35,G6478&lt;40),5,IF(O6478&gt;=1.5,1.5,0))))))</f>
        <v>0</v>
      </c>
      <c r="K6478">
        <f>IF(H6478="",0.5,IF(H6478&lt;=0.1,2,IF(H6478&gt;=20,2, IF(AND(H6478&gt;0.1,H6478&lt;0.2),5,IF(AND(H6478&gt;16,H6478&lt;20),5,IF(P6478&gt;=2,1.5,0))))))</f>
        <v>0</v>
      </c>
      <c r="L6478">
        <f>IF(A6478="",0.5,IF(B6478="",0.5,IF(C6478="",0.5,IF(E6478="",0.5,IF(Q6478="Y",0.01,0)))))</f>
        <v>0</v>
      </c>
      <c r="M6478">
        <f>COUNTIF(J6478:L6478,"&gt;0")</f>
        <v>0</v>
      </c>
      <c r="N6478" s="28" t="s">
        <v>66</v>
      </c>
      <c r="O6478">
        <f>IF(G6478="","",ABS(G6479-G6478))</f>
        <v>5.9999999999998721E-2</v>
      </c>
      <c r="P6478">
        <f>IF(H6478="","",ABS(H6479-H6478))</f>
        <v>0.39999999999999947</v>
      </c>
      <c r="R6478" s="2">
        <f>E6478-E6477</f>
        <v>1.0416666664241347E-2</v>
      </c>
      <c r="S6478" s="4">
        <f>MROUND(E6478,"0:15")</f>
        <v>45877.322916666664</v>
      </c>
    </row>
    <row r="6479" spans="1:22" x14ac:dyDescent="0.35">
      <c r="A6479">
        <v>2025</v>
      </c>
      <c r="B6479" t="s">
        <v>64</v>
      </c>
      <c r="C6479" t="s">
        <v>65</v>
      </c>
      <c r="D6479">
        <v>840</v>
      </c>
      <c r="E6479" s="4">
        <v>45877.333333333336</v>
      </c>
      <c r="F6479">
        <v>4.99</v>
      </c>
      <c r="G6479">
        <v>19.100000000000001</v>
      </c>
      <c r="H6479">
        <v>4.5999999999999996</v>
      </c>
      <c r="I6479">
        <v>50.8</v>
      </c>
      <c r="J6479">
        <f>IF(G6479="",0.5,IF(G6479&lt;=0,2,IF(G6479&gt;=40,2, IF(AND(G6479&gt;0,G6479&lt;1),5,IF(AND(G6479&gt;35,G6479&lt;40),5,IF(O6479&gt;=1.5,1.5,0))))))</f>
        <v>0</v>
      </c>
      <c r="K6479">
        <f>IF(H6479="",0.5,IF(H6479&lt;=0.1,2,IF(H6479&gt;=20,2, IF(AND(H6479&gt;0.1,H6479&lt;0.2),5,IF(AND(H6479&gt;16,H6479&lt;20),5,IF(P6479&gt;=2,1.5,0))))))</f>
        <v>0</v>
      </c>
      <c r="L6479">
        <f>IF(A6479="",0.5,IF(B6479="",0.5,IF(C6479="",0.5,IF(E6479="",0.5,IF(Q6479="Y",0.01,0)))))</f>
        <v>0</v>
      </c>
      <c r="M6479">
        <f>COUNTIF(J6479:L6479,"&gt;0")</f>
        <v>0</v>
      </c>
      <c r="N6479" s="28" t="s">
        <v>66</v>
      </c>
      <c r="O6479">
        <f>IF(G6479="","",ABS(G6480-G6479))</f>
        <v>4.00000000000027E-2</v>
      </c>
      <c r="P6479">
        <f>IF(H6479="","",ABS(H6480-H6479))</f>
        <v>0.44999999999999929</v>
      </c>
      <c r="R6479" s="2">
        <f>E6479-E6478</f>
        <v>1.0416666671517305E-2</v>
      </c>
      <c r="S6479" s="4">
        <f>MROUND(E6479,"0:15")</f>
        <v>45877.333333333328</v>
      </c>
    </row>
    <row r="6480" spans="1:22" x14ac:dyDescent="0.35">
      <c r="A6480">
        <v>2025</v>
      </c>
      <c r="B6480" t="s">
        <v>64</v>
      </c>
      <c r="C6480" t="s">
        <v>65</v>
      </c>
      <c r="D6480">
        <v>841</v>
      </c>
      <c r="E6480" s="4">
        <v>45877.34375</v>
      </c>
      <c r="F6480">
        <v>4.5</v>
      </c>
      <c r="G6480">
        <v>19.059999999999999</v>
      </c>
      <c r="H6480">
        <v>4.1500000000000004</v>
      </c>
      <c r="I6480">
        <v>45.8</v>
      </c>
      <c r="J6480">
        <f>IF(G6480="",0.5,IF(G6480&lt;=0,2,IF(G6480&gt;=40,2, IF(AND(G6480&gt;0,G6480&lt;1),5,IF(AND(G6480&gt;35,G6480&lt;40),5,IF(O6480&gt;=1.5,1.5,0))))))</f>
        <v>0</v>
      </c>
      <c r="K6480">
        <f>IF(H6480="",0.5,IF(H6480&lt;=0.1,2,IF(H6480&gt;=20,2, IF(AND(H6480&gt;0.1,H6480&lt;0.2),5,IF(AND(H6480&gt;16,H6480&lt;20),5,IF(P6480&gt;=2,1.5,0))))))</f>
        <v>0</v>
      </c>
      <c r="L6480">
        <f>IF(A6480="",0.5,IF(B6480="",0.5,IF(C6480="",0.5,IF(E6480="",0.5,IF(Q6480="Y",0.01,0)))))</f>
        <v>0</v>
      </c>
      <c r="M6480">
        <f>COUNTIF(J6480:L6480,"&gt;0")</f>
        <v>0</v>
      </c>
      <c r="N6480" s="28" t="s">
        <v>66</v>
      </c>
      <c r="O6480">
        <f>IF(G6480="","",ABS(G6481-G6480))</f>
        <v>3.9999999999999147E-2</v>
      </c>
      <c r="P6480">
        <f>IF(H6480="","",ABS(H6481-H6480))</f>
        <v>0.67999999999999972</v>
      </c>
      <c r="R6480" s="2">
        <f>E6480-E6479</f>
        <v>1.0416666664241347E-2</v>
      </c>
      <c r="S6480" s="4">
        <f>MROUND(E6480,"0:15")</f>
        <v>45877.34375</v>
      </c>
    </row>
    <row r="6481" spans="1:19" x14ac:dyDescent="0.35">
      <c r="A6481">
        <v>2025</v>
      </c>
      <c r="B6481" t="s">
        <v>64</v>
      </c>
      <c r="C6481" t="s">
        <v>65</v>
      </c>
      <c r="D6481">
        <v>842</v>
      </c>
      <c r="E6481" s="4">
        <v>45877.354166666664</v>
      </c>
      <c r="F6481">
        <v>5.23</v>
      </c>
      <c r="G6481">
        <v>19.02</v>
      </c>
      <c r="H6481">
        <v>4.83</v>
      </c>
      <c r="I6481">
        <v>53.2</v>
      </c>
      <c r="J6481">
        <f>IF(G6481="",0.5,IF(G6481&lt;=0,2,IF(G6481&gt;=40,2, IF(AND(G6481&gt;0,G6481&lt;1),5,IF(AND(G6481&gt;35,G6481&lt;40),5,IF(O6481&gt;=1.5,1.5,0))))))</f>
        <v>0</v>
      </c>
      <c r="K6481">
        <f>IF(H6481="",0.5,IF(H6481&lt;=0.1,2,IF(H6481&gt;=20,2, IF(AND(H6481&gt;0.1,H6481&lt;0.2),5,IF(AND(H6481&gt;16,H6481&lt;20),5,IF(P6481&gt;=2,1.5,0))))))</f>
        <v>0</v>
      </c>
      <c r="L6481">
        <f>IF(A6481="",0.5,IF(B6481="",0.5,IF(C6481="",0.5,IF(E6481="",0.5,IF(Q6481="Y",0.01,0)))))</f>
        <v>0</v>
      </c>
      <c r="M6481">
        <f>COUNTIF(J6481:L6481,"&gt;0")</f>
        <v>0</v>
      </c>
      <c r="N6481" s="28" t="s">
        <v>66</v>
      </c>
      <c r="O6481">
        <f>IF(G6481="","",ABS(G6482-G6481))</f>
        <v>1.9999999999999574E-2</v>
      </c>
      <c r="P6481">
        <f>IF(H6481="","",ABS(H6482-H6481))</f>
        <v>1.9999999999999574E-2</v>
      </c>
      <c r="R6481" s="2">
        <f>E6481-E6480</f>
        <v>1.0416666664241347E-2</v>
      </c>
      <c r="S6481" s="4">
        <f>MROUND(E6481,"0:15")</f>
        <v>45877.354166666664</v>
      </c>
    </row>
    <row r="6482" spans="1:19" x14ac:dyDescent="0.35">
      <c r="A6482">
        <v>2025</v>
      </c>
      <c r="B6482" t="s">
        <v>64</v>
      </c>
      <c r="C6482" t="s">
        <v>65</v>
      </c>
      <c r="D6482">
        <v>843</v>
      </c>
      <c r="E6482" s="4">
        <v>45877.364583333336</v>
      </c>
      <c r="F6482">
        <v>5.26</v>
      </c>
      <c r="G6482">
        <v>19</v>
      </c>
      <c r="H6482">
        <v>4.8499999999999996</v>
      </c>
      <c r="I6482">
        <v>53.4</v>
      </c>
      <c r="J6482">
        <f>IF(G6482="",0.5,IF(G6482&lt;=0,2,IF(G6482&gt;=40,2, IF(AND(G6482&gt;0,G6482&lt;1),5,IF(AND(G6482&gt;35,G6482&lt;40),5,IF(O6482&gt;=1.5,1.5,0))))))</f>
        <v>0</v>
      </c>
      <c r="K6482">
        <f>IF(H6482="",0.5,IF(H6482&lt;=0.1,2,IF(H6482&gt;=20,2, IF(AND(H6482&gt;0.1,H6482&lt;0.2),5,IF(AND(H6482&gt;16,H6482&lt;20),5,IF(P6482&gt;=2,1.5,0))))))</f>
        <v>0</v>
      </c>
      <c r="L6482">
        <f>IF(A6482="",0.5,IF(B6482="",0.5,IF(C6482="",0.5,IF(E6482="",0.5,IF(Q6482="Y",0.01,0)))))</f>
        <v>0</v>
      </c>
      <c r="M6482">
        <f>COUNTIF(J6482:L6482,"&gt;0")</f>
        <v>0</v>
      </c>
      <c r="N6482" s="28" t="s">
        <v>66</v>
      </c>
      <c r="O6482">
        <f>IF(G6482="","",ABS(G6483-G6482))</f>
        <v>1.9999999999999574E-2</v>
      </c>
      <c r="P6482">
        <f>IF(H6482="","",ABS(H6483-H6482))</f>
        <v>0.49000000000000021</v>
      </c>
      <c r="R6482" s="2">
        <f>E6482-E6481</f>
        <v>1.0416666671517305E-2</v>
      </c>
      <c r="S6482" s="4">
        <f>MROUND(E6482,"0:15")</f>
        <v>45877.364583333328</v>
      </c>
    </row>
    <row r="6483" spans="1:19" x14ac:dyDescent="0.35">
      <c r="A6483">
        <v>2025</v>
      </c>
      <c r="B6483" t="s">
        <v>64</v>
      </c>
      <c r="C6483" t="s">
        <v>65</v>
      </c>
      <c r="D6483">
        <v>844</v>
      </c>
      <c r="E6483" s="4">
        <v>45877.375</v>
      </c>
      <c r="F6483">
        <v>5.78</v>
      </c>
      <c r="G6483">
        <v>18.98</v>
      </c>
      <c r="H6483">
        <v>5.34</v>
      </c>
      <c r="I6483">
        <v>58.7</v>
      </c>
      <c r="J6483">
        <f>IF(G6483="",0.5,IF(G6483&lt;=0,2,IF(G6483&gt;=40,2, IF(AND(G6483&gt;0,G6483&lt;1),5,IF(AND(G6483&gt;35,G6483&lt;40),5,IF(O6483&gt;=1.5,1.5,0))))))</f>
        <v>0</v>
      </c>
      <c r="K6483">
        <f>IF(H6483="",0.5,IF(H6483&lt;=0.1,2,IF(H6483&gt;=20,2, IF(AND(H6483&gt;0.1,H6483&lt;0.2),5,IF(AND(H6483&gt;16,H6483&lt;20),5,IF(P6483&gt;=2,1.5,0))))))</f>
        <v>0</v>
      </c>
      <c r="L6483">
        <f>IF(A6483="",0.5,IF(B6483="",0.5,IF(C6483="",0.5,IF(E6483="",0.5,IF(Q6483="Y",0.01,0)))))</f>
        <v>0</v>
      </c>
      <c r="M6483">
        <f>COUNTIF(J6483:L6483,"&gt;0")</f>
        <v>0</v>
      </c>
      <c r="N6483" s="28" t="s">
        <v>66</v>
      </c>
      <c r="O6483">
        <f>IF(G6483="","",ABS(G6484-G6483))</f>
        <v>1.9999999999999574E-2</v>
      </c>
      <c r="P6483">
        <f>IF(H6483="","",ABS(H6484-H6483))</f>
        <v>0.46999999999999975</v>
      </c>
      <c r="R6483" s="2">
        <f>E6483-E6482</f>
        <v>1.0416666664241347E-2</v>
      </c>
      <c r="S6483" s="4">
        <f>MROUND(E6483,"0:15")</f>
        <v>45877.375</v>
      </c>
    </row>
    <row r="6484" spans="1:19" x14ac:dyDescent="0.35">
      <c r="A6484">
        <v>2025</v>
      </c>
      <c r="B6484" t="s">
        <v>64</v>
      </c>
      <c r="C6484" t="s">
        <v>65</v>
      </c>
      <c r="D6484">
        <v>845</v>
      </c>
      <c r="E6484" s="4">
        <v>45877.385416666664</v>
      </c>
      <c r="F6484">
        <v>6.29</v>
      </c>
      <c r="G6484">
        <v>19</v>
      </c>
      <c r="H6484">
        <v>5.81</v>
      </c>
      <c r="I6484">
        <v>63.9</v>
      </c>
      <c r="J6484">
        <f>IF(G6484="",0.5,IF(G6484&lt;=0,2,IF(G6484&gt;=40,2, IF(AND(G6484&gt;0,G6484&lt;1),5,IF(AND(G6484&gt;35,G6484&lt;40),5,IF(O6484&gt;=1.5,1.5,0))))))</f>
        <v>0</v>
      </c>
      <c r="K6484">
        <f>IF(H6484="",0.5,IF(H6484&lt;=0.1,2,IF(H6484&gt;=20,2, IF(AND(H6484&gt;0.1,H6484&lt;0.2),5,IF(AND(H6484&gt;16,H6484&lt;20),5,IF(P6484&gt;=2,1.5,0))))))</f>
        <v>0</v>
      </c>
      <c r="L6484">
        <f>IF(A6484="",0.5,IF(B6484="",0.5,IF(C6484="",0.5,IF(E6484="",0.5,IF(Q6484="Y",0.01,0)))))</f>
        <v>0</v>
      </c>
      <c r="M6484">
        <f>COUNTIF(J6484:L6484,"&gt;0")</f>
        <v>0</v>
      </c>
      <c r="N6484" s="28" t="s">
        <v>66</v>
      </c>
      <c r="O6484">
        <f>IF(G6484="","",ABS(G6485-G6484))</f>
        <v>1.9999999999999574E-2</v>
      </c>
      <c r="P6484">
        <f>IF(H6484="","",ABS(H6485-H6484))</f>
        <v>0.52999999999999936</v>
      </c>
      <c r="R6484" s="2">
        <f>E6484-E6483</f>
        <v>1.0416666664241347E-2</v>
      </c>
      <c r="S6484" s="4">
        <f>MROUND(E6484,"0:15")</f>
        <v>45877.385416666664</v>
      </c>
    </row>
    <row r="6485" spans="1:19" x14ac:dyDescent="0.35">
      <c r="A6485">
        <v>2025</v>
      </c>
      <c r="B6485" t="s">
        <v>64</v>
      </c>
      <c r="C6485" t="s">
        <v>65</v>
      </c>
      <c r="D6485">
        <v>846</v>
      </c>
      <c r="E6485" s="4">
        <v>45877.395833333336</v>
      </c>
      <c r="F6485">
        <v>5.72</v>
      </c>
      <c r="G6485">
        <v>18.98</v>
      </c>
      <c r="H6485">
        <v>5.28</v>
      </c>
      <c r="I6485">
        <v>58.1</v>
      </c>
      <c r="J6485">
        <f>IF(G6485="",0.5,IF(G6485&lt;=0,2,IF(G6485&gt;=40,2, IF(AND(G6485&gt;0,G6485&lt;1),5,IF(AND(G6485&gt;35,G6485&lt;40),5,IF(O6485&gt;=1.5,1.5,0))))))</f>
        <v>0</v>
      </c>
      <c r="K6485">
        <f>IF(H6485="",0.5,IF(H6485&lt;=0.1,2,IF(H6485&gt;=20,2, IF(AND(H6485&gt;0.1,H6485&lt;0.2),5,IF(AND(H6485&gt;16,H6485&lt;20),5,IF(P6485&gt;=2,1.5,0))))))</f>
        <v>0</v>
      </c>
      <c r="L6485">
        <f>IF(A6485="",0.5,IF(B6485="",0.5,IF(C6485="",0.5,IF(E6485="",0.5,IF(Q6485="Y",0.01,0)))))</f>
        <v>0</v>
      </c>
      <c r="M6485">
        <f>COUNTIF(J6485:L6485,"&gt;0")</f>
        <v>0</v>
      </c>
      <c r="N6485" s="28" t="s">
        <v>66</v>
      </c>
      <c r="O6485">
        <f>IF(G6485="","",ABS(G6486-G6485))</f>
        <v>1.9999999999999574E-2</v>
      </c>
      <c r="P6485">
        <f>IF(H6485="","",ABS(H6486-H6485))</f>
        <v>0.35999999999999943</v>
      </c>
      <c r="R6485" s="2">
        <f>E6485-E6484</f>
        <v>1.0416666671517305E-2</v>
      </c>
      <c r="S6485" s="4">
        <f>MROUND(E6485,"0:15")</f>
        <v>45877.395833333328</v>
      </c>
    </row>
    <row r="6486" spans="1:19" x14ac:dyDescent="0.35">
      <c r="A6486">
        <v>2025</v>
      </c>
      <c r="B6486" t="s">
        <v>64</v>
      </c>
      <c r="C6486" t="s">
        <v>65</v>
      </c>
      <c r="D6486">
        <v>847</v>
      </c>
      <c r="E6486" s="4">
        <v>45877.40625</v>
      </c>
      <c r="F6486">
        <v>6.11</v>
      </c>
      <c r="G6486">
        <v>19</v>
      </c>
      <c r="H6486">
        <v>5.64</v>
      </c>
      <c r="I6486">
        <v>62.1</v>
      </c>
      <c r="J6486">
        <f>IF(G6486="",0.5,IF(G6486&lt;=0,2,IF(G6486&gt;=40,2, IF(AND(G6486&gt;0,G6486&lt;1),5,IF(AND(G6486&gt;35,G6486&lt;40),5,IF(O6486&gt;=1.5,1.5,0))))))</f>
        <v>0</v>
      </c>
      <c r="K6486">
        <f>IF(H6486="",0.5,IF(H6486&lt;=0.1,2,IF(H6486&gt;=20,2, IF(AND(H6486&gt;0.1,H6486&lt;0.2),5,IF(AND(H6486&gt;16,H6486&lt;20),5,IF(P6486&gt;=2,1.5,0))))))</f>
        <v>0</v>
      </c>
      <c r="L6486">
        <f>IF(A6486="",0.5,IF(B6486="",0.5,IF(C6486="",0.5,IF(E6486="",0.5,IF(Q6486="Y",0.01,0)))))</f>
        <v>0</v>
      </c>
      <c r="M6486">
        <f>COUNTIF(J6486:L6486,"&gt;0")</f>
        <v>0</v>
      </c>
      <c r="N6486" s="28" t="s">
        <v>66</v>
      </c>
      <c r="O6486">
        <f>IF(G6486="","",ABS(G6487-G6486))</f>
        <v>7.9999999999998295E-2</v>
      </c>
      <c r="P6486">
        <f>IF(H6486="","",ABS(H6487-H6486))</f>
        <v>0.6800000000000006</v>
      </c>
      <c r="R6486" s="2">
        <f>E6486-E6485</f>
        <v>1.0416666664241347E-2</v>
      </c>
      <c r="S6486" s="4">
        <f>MROUND(E6486,"0:15")</f>
        <v>45877.40625</v>
      </c>
    </row>
    <row r="6487" spans="1:19" x14ac:dyDescent="0.35">
      <c r="A6487">
        <v>2025</v>
      </c>
      <c r="B6487" t="s">
        <v>64</v>
      </c>
      <c r="C6487" t="s">
        <v>65</v>
      </c>
      <c r="D6487">
        <v>848</v>
      </c>
      <c r="E6487" s="4">
        <v>45877.416666666664</v>
      </c>
      <c r="F6487">
        <v>6.85</v>
      </c>
      <c r="G6487">
        <v>19.079999999999998</v>
      </c>
      <c r="H6487">
        <v>6.32</v>
      </c>
      <c r="I6487">
        <v>69.7</v>
      </c>
      <c r="J6487">
        <f>IF(G6487="",0.5,IF(G6487&lt;=0,2,IF(G6487&gt;=40,2, IF(AND(G6487&gt;0,G6487&lt;1),5,IF(AND(G6487&gt;35,G6487&lt;40),5,IF(O6487&gt;=1.5,1.5,0))))))</f>
        <v>0</v>
      </c>
      <c r="K6487">
        <f>IF(H6487="",0.5,IF(H6487&lt;=0.1,2,IF(H6487&gt;=20,2, IF(AND(H6487&gt;0.1,H6487&lt;0.2),5,IF(AND(H6487&gt;16,H6487&lt;20),5,IF(P6487&gt;=2,1.5,0))))))</f>
        <v>0</v>
      </c>
      <c r="L6487">
        <f>IF(A6487="",0.5,IF(B6487="",0.5,IF(C6487="",0.5,IF(E6487="",0.5,IF(Q6487="Y",0.01,0)))))</f>
        <v>0</v>
      </c>
      <c r="M6487">
        <f>COUNTIF(J6487:L6487,"&gt;0")</f>
        <v>0</v>
      </c>
      <c r="N6487" s="28" t="s">
        <v>66</v>
      </c>
      <c r="O6487">
        <f>IF(G6487="","",ABS(G6488-G6487))</f>
        <v>0.10000000000000142</v>
      </c>
      <c r="P6487">
        <f>IF(H6487="","",ABS(H6488-H6487))</f>
        <v>0.27000000000000046</v>
      </c>
      <c r="R6487" s="2">
        <f>E6487-E6486</f>
        <v>1.0416666664241347E-2</v>
      </c>
      <c r="S6487" s="4">
        <f>MROUND(E6487,"0:15")</f>
        <v>45877.416666666664</v>
      </c>
    </row>
    <row r="6488" spans="1:19" x14ac:dyDescent="0.35">
      <c r="A6488">
        <v>2025</v>
      </c>
      <c r="B6488" t="s">
        <v>64</v>
      </c>
      <c r="C6488" t="s">
        <v>65</v>
      </c>
      <c r="D6488">
        <v>849</v>
      </c>
      <c r="E6488" s="4">
        <v>45877.427083333336</v>
      </c>
      <c r="F6488">
        <v>6.55</v>
      </c>
      <c r="G6488">
        <v>19.18</v>
      </c>
      <c r="H6488">
        <v>6.05</v>
      </c>
      <c r="I6488">
        <v>66.8</v>
      </c>
      <c r="J6488">
        <f>IF(G6488="",0.5,IF(G6488&lt;=0,2,IF(G6488&gt;=40,2, IF(AND(G6488&gt;0,G6488&lt;1),5,IF(AND(G6488&gt;35,G6488&lt;40),5,IF(O6488&gt;=1.5,1.5,0))))))</f>
        <v>0</v>
      </c>
      <c r="K6488">
        <f>IF(H6488="",0.5,IF(H6488&lt;=0.1,2,IF(H6488&gt;=20,2, IF(AND(H6488&gt;0.1,H6488&lt;0.2),5,IF(AND(H6488&gt;16,H6488&lt;20),5,IF(P6488&gt;=2,1.5,0))))))</f>
        <v>0</v>
      </c>
      <c r="L6488">
        <f>IF(A6488="",0.5,IF(B6488="",0.5,IF(C6488="",0.5,IF(E6488="",0.5,IF(Q6488="Y",0.01,0)))))</f>
        <v>0</v>
      </c>
      <c r="M6488">
        <f>COUNTIF(J6488:L6488,"&gt;0")</f>
        <v>0</v>
      </c>
      <c r="N6488" s="28" t="s">
        <v>66</v>
      </c>
      <c r="O6488">
        <f>IF(G6488="","",ABS(G6489-G6488))</f>
        <v>0.16000000000000014</v>
      </c>
      <c r="P6488">
        <f>IF(H6488="","",ABS(H6489-H6488))</f>
        <v>1.0600000000000005</v>
      </c>
      <c r="R6488" s="2">
        <f>E6488-E6487</f>
        <v>1.0416666671517305E-2</v>
      </c>
      <c r="S6488" s="4">
        <f>MROUND(E6488,"0:15")</f>
        <v>45877.427083333328</v>
      </c>
    </row>
    <row r="6489" spans="1:19" x14ac:dyDescent="0.35">
      <c r="A6489">
        <v>2025</v>
      </c>
      <c r="B6489" t="s">
        <v>64</v>
      </c>
      <c r="C6489" t="s">
        <v>65</v>
      </c>
      <c r="D6489">
        <v>850</v>
      </c>
      <c r="E6489" s="4">
        <v>45877.4375</v>
      </c>
      <c r="F6489">
        <v>7.7</v>
      </c>
      <c r="G6489">
        <v>19.34</v>
      </c>
      <c r="H6489">
        <v>7.11</v>
      </c>
      <c r="I6489">
        <v>78.8</v>
      </c>
      <c r="J6489">
        <f>IF(G6489="",0.5,IF(G6489&lt;=0,2,IF(G6489&gt;=40,2, IF(AND(G6489&gt;0,G6489&lt;1),5,IF(AND(G6489&gt;35,G6489&lt;40),5,IF(O6489&gt;=1.5,1.5,0))))))</f>
        <v>0</v>
      </c>
      <c r="K6489">
        <f>IF(H6489="",0.5,IF(H6489&lt;=0.1,2,IF(H6489&gt;=20,2, IF(AND(H6489&gt;0.1,H6489&lt;0.2),5,IF(AND(H6489&gt;16,H6489&lt;20),5,IF(P6489&gt;=2,1.5,0))))))</f>
        <v>0</v>
      </c>
      <c r="L6489">
        <f>IF(A6489="",0.5,IF(B6489="",0.5,IF(C6489="",0.5,IF(E6489="",0.5,IF(Q6489="Y",0.01,0)))))</f>
        <v>0</v>
      </c>
      <c r="M6489">
        <f>COUNTIF(J6489:L6489,"&gt;0")</f>
        <v>0</v>
      </c>
      <c r="N6489" s="28" t="s">
        <v>66</v>
      </c>
      <c r="O6489">
        <f>IF(G6489="","",ABS(G6490-G6489))</f>
        <v>0.14000000000000057</v>
      </c>
      <c r="P6489">
        <f>IF(H6489="","",ABS(H6490-H6489))</f>
        <v>0.39000000000000057</v>
      </c>
      <c r="R6489" s="2">
        <f>E6489-E6488</f>
        <v>1.0416666664241347E-2</v>
      </c>
      <c r="S6489" s="4">
        <f>MROUND(E6489,"0:15")</f>
        <v>45877.4375</v>
      </c>
    </row>
    <row r="6490" spans="1:19" x14ac:dyDescent="0.35">
      <c r="A6490">
        <v>2025</v>
      </c>
      <c r="B6490" t="s">
        <v>64</v>
      </c>
      <c r="C6490" t="s">
        <v>65</v>
      </c>
      <c r="D6490">
        <v>851</v>
      </c>
      <c r="E6490" s="4">
        <v>45877.447916666664</v>
      </c>
      <c r="F6490">
        <v>7.28</v>
      </c>
      <c r="G6490">
        <v>19.48</v>
      </c>
      <c r="H6490">
        <v>6.72</v>
      </c>
      <c r="I6490">
        <v>74.7</v>
      </c>
      <c r="J6490">
        <f>IF(G6490="",0.5,IF(G6490&lt;=0,2,IF(G6490&gt;=40,2, IF(AND(G6490&gt;0,G6490&lt;1),5,IF(AND(G6490&gt;35,G6490&lt;40),5,IF(O6490&gt;=1.5,1.5,0))))))</f>
        <v>0</v>
      </c>
      <c r="K6490">
        <f>IF(H6490="",0.5,IF(H6490&lt;=0.1,2,IF(H6490&gt;=20,2, IF(AND(H6490&gt;0.1,H6490&lt;0.2),5,IF(AND(H6490&gt;16,H6490&lt;20),5,IF(P6490&gt;=2,1.5,0))))))</f>
        <v>0</v>
      </c>
      <c r="L6490">
        <f>IF(A6490="",0.5,IF(B6490="",0.5,IF(C6490="",0.5,IF(E6490="",0.5,IF(Q6490="Y",0.01,0)))))</f>
        <v>0</v>
      </c>
      <c r="M6490">
        <f>COUNTIF(J6490:L6490,"&gt;0")</f>
        <v>0</v>
      </c>
      <c r="N6490" s="28" t="s">
        <v>66</v>
      </c>
      <c r="O6490">
        <f>IF(G6490="","",ABS(G6491-G6490))</f>
        <v>0.16000000000000014</v>
      </c>
      <c r="P6490">
        <f>IF(H6490="","",ABS(H6491-H6490))</f>
        <v>0.44000000000000039</v>
      </c>
      <c r="R6490" s="2">
        <f>E6490-E6489</f>
        <v>1.0416666664241347E-2</v>
      </c>
      <c r="S6490" s="4">
        <f>MROUND(E6490,"0:15")</f>
        <v>45877.447916666664</v>
      </c>
    </row>
    <row r="6491" spans="1:19" x14ac:dyDescent="0.35">
      <c r="A6491">
        <v>2025</v>
      </c>
      <c r="B6491" t="s">
        <v>64</v>
      </c>
      <c r="C6491" t="s">
        <v>65</v>
      </c>
      <c r="D6491">
        <v>852</v>
      </c>
      <c r="E6491" s="4">
        <v>45877.458333333336</v>
      </c>
      <c r="F6491">
        <v>7.75</v>
      </c>
      <c r="G6491">
        <v>19.64</v>
      </c>
      <c r="H6491">
        <v>7.16</v>
      </c>
      <c r="I6491">
        <v>79.8</v>
      </c>
      <c r="J6491">
        <f>IF(G6491="",0.5,IF(G6491&lt;=0,2,IF(G6491&gt;=40,2, IF(AND(G6491&gt;0,G6491&lt;1),5,IF(AND(G6491&gt;35,G6491&lt;40),5,IF(O6491&gt;=1.5,1.5,0))))))</f>
        <v>0</v>
      </c>
      <c r="K6491">
        <f>IF(H6491="",0.5,IF(H6491&lt;=0.1,2,IF(H6491&gt;=20,2, IF(AND(H6491&gt;0.1,H6491&lt;0.2),5,IF(AND(H6491&gt;16,H6491&lt;20),5,IF(P6491&gt;=2,1.5,0))))))</f>
        <v>0</v>
      </c>
      <c r="L6491">
        <f>IF(A6491="",0.5,IF(B6491="",0.5,IF(C6491="",0.5,IF(E6491="",0.5,IF(Q6491="Y",0.01,0)))))</f>
        <v>0</v>
      </c>
      <c r="M6491">
        <f>COUNTIF(J6491:L6491,"&gt;0")</f>
        <v>0</v>
      </c>
      <c r="N6491" s="28" t="s">
        <v>66</v>
      </c>
      <c r="O6491">
        <f>IF(G6491="","",ABS(G6492-G6491))</f>
        <v>0.17999999999999972</v>
      </c>
      <c r="P6491">
        <f>IF(H6491="","",ABS(H6492-H6491))</f>
        <v>0.76999999999999957</v>
      </c>
      <c r="R6491" s="2">
        <f>E6491-E6490</f>
        <v>1.0416666671517305E-2</v>
      </c>
      <c r="S6491" s="4">
        <f>MROUND(E6491,"0:15")</f>
        <v>45877.458333333328</v>
      </c>
    </row>
    <row r="6492" spans="1:19" x14ac:dyDescent="0.35">
      <c r="A6492">
        <v>2025</v>
      </c>
      <c r="B6492" t="s">
        <v>64</v>
      </c>
      <c r="C6492" t="s">
        <v>65</v>
      </c>
      <c r="D6492">
        <v>853</v>
      </c>
      <c r="E6492" s="4">
        <v>45877.46875</v>
      </c>
      <c r="F6492">
        <v>8.58</v>
      </c>
      <c r="G6492">
        <v>19.82</v>
      </c>
      <c r="H6492">
        <v>7.93</v>
      </c>
      <c r="I6492">
        <v>88.7</v>
      </c>
      <c r="J6492">
        <f>IF(G6492="",0.5,IF(G6492&lt;=0,2,IF(G6492&gt;=40,2, IF(AND(G6492&gt;0,G6492&lt;1),5,IF(AND(G6492&gt;35,G6492&lt;40),5,IF(O6492&gt;=1.5,1.5,0))))))</f>
        <v>0</v>
      </c>
      <c r="K6492">
        <f>IF(H6492="",0.5,IF(H6492&lt;=0.1,2,IF(H6492&gt;=20,2, IF(AND(H6492&gt;0.1,H6492&lt;0.2),5,IF(AND(H6492&gt;16,H6492&lt;20),5,IF(P6492&gt;=2,1.5,0))))))</f>
        <v>0</v>
      </c>
      <c r="L6492">
        <f>IF(A6492="",0.5,IF(B6492="",0.5,IF(C6492="",0.5,IF(E6492="",0.5,IF(Q6492="Y",0.01,0)))))</f>
        <v>0</v>
      </c>
      <c r="M6492">
        <f>COUNTIF(J6492:L6492,"&gt;0")</f>
        <v>0</v>
      </c>
      <c r="N6492" s="28" t="s">
        <v>66</v>
      </c>
      <c r="O6492">
        <f>IF(G6492="","",ABS(G6493-G6492))</f>
        <v>0.12000000000000099</v>
      </c>
      <c r="P6492">
        <f>IF(H6492="","",ABS(H6493-H6492))</f>
        <v>1.2200000000000006</v>
      </c>
      <c r="R6492" s="2">
        <f>E6492-E6491</f>
        <v>1.0416666664241347E-2</v>
      </c>
      <c r="S6492" s="4">
        <f>MROUND(E6492,"0:15")</f>
        <v>45877.46875</v>
      </c>
    </row>
    <row r="6493" spans="1:19" x14ac:dyDescent="0.35">
      <c r="A6493">
        <v>2025</v>
      </c>
      <c r="B6493" t="s">
        <v>64</v>
      </c>
      <c r="C6493" t="s">
        <v>65</v>
      </c>
      <c r="D6493">
        <v>854</v>
      </c>
      <c r="E6493" s="4">
        <v>45877.479166666664</v>
      </c>
      <c r="F6493">
        <v>9.9</v>
      </c>
      <c r="G6493">
        <v>19.940000000000001</v>
      </c>
      <c r="H6493">
        <v>9.15</v>
      </c>
      <c r="I6493">
        <v>102.6</v>
      </c>
      <c r="J6493">
        <f>IF(G6493="",0.5,IF(G6493&lt;=0,2,IF(G6493&gt;=40,2, IF(AND(G6493&gt;0,G6493&lt;1),5,IF(AND(G6493&gt;35,G6493&lt;40),5,IF(O6493&gt;=1.5,1.5,0))))))</f>
        <v>0</v>
      </c>
      <c r="K6493">
        <f>IF(H6493="",0.5,IF(H6493&lt;=0.1,2,IF(H6493&gt;=20,2, IF(AND(H6493&gt;0.1,H6493&lt;0.2),5,IF(AND(H6493&gt;16,H6493&lt;20),5,IF(P6493&gt;=2,1.5,0))))))</f>
        <v>0</v>
      </c>
      <c r="L6493">
        <f>IF(A6493="",0.5,IF(B6493="",0.5,IF(C6493="",0.5,IF(E6493="",0.5,IF(Q6493="Y",0.01,0)))))</f>
        <v>0</v>
      </c>
      <c r="M6493">
        <f>COUNTIF(J6493:L6493,"&gt;0")</f>
        <v>0</v>
      </c>
      <c r="N6493" s="28" t="s">
        <v>66</v>
      </c>
      <c r="O6493">
        <f>IF(G6493="","",ABS(G6494-G6493))</f>
        <v>0.25999999999999801</v>
      </c>
      <c r="P6493">
        <f>IF(H6493="","",ABS(H6494-H6493))</f>
        <v>1.0199999999999996</v>
      </c>
      <c r="R6493" s="2">
        <f>E6493-E6492</f>
        <v>1.0416666664241347E-2</v>
      </c>
      <c r="S6493" s="4">
        <f>MROUND(E6493,"0:15")</f>
        <v>45877.479166666664</v>
      </c>
    </row>
    <row r="6494" spans="1:19" x14ac:dyDescent="0.35">
      <c r="A6494">
        <v>2025</v>
      </c>
      <c r="B6494" t="s">
        <v>64</v>
      </c>
      <c r="C6494" t="s">
        <v>65</v>
      </c>
      <c r="D6494">
        <v>855</v>
      </c>
      <c r="E6494" s="4">
        <v>45877.489583333336</v>
      </c>
      <c r="F6494">
        <v>8.8000000000000007</v>
      </c>
      <c r="G6494">
        <v>20.2</v>
      </c>
      <c r="H6494">
        <v>8.1300000000000008</v>
      </c>
      <c r="I6494">
        <v>91.7</v>
      </c>
      <c r="J6494">
        <f>IF(G6494="",0.5,IF(G6494&lt;=0,2,IF(G6494&gt;=40,2, IF(AND(G6494&gt;0,G6494&lt;1),5,IF(AND(G6494&gt;35,G6494&lt;40),5,IF(O6494&gt;=1.5,1.5,0))))))</f>
        <v>0</v>
      </c>
      <c r="K6494">
        <f>IF(H6494="",0.5,IF(H6494&lt;=0.1,2,IF(H6494&gt;=20,2, IF(AND(H6494&gt;0.1,H6494&lt;0.2),5,IF(AND(H6494&gt;16,H6494&lt;20),5,IF(P6494&gt;=2,1.5,0))))))</f>
        <v>0</v>
      </c>
      <c r="L6494">
        <f>IF(A6494="",0.5,IF(B6494="",0.5,IF(C6494="",0.5,IF(E6494="",0.5,IF(Q6494="Y",0.01,0)))))</f>
        <v>0</v>
      </c>
      <c r="M6494">
        <f>COUNTIF(J6494:L6494,"&gt;0")</f>
        <v>0</v>
      </c>
      <c r="N6494" s="28" t="s">
        <v>66</v>
      </c>
      <c r="O6494">
        <f>IF(G6494="","",ABS(G6495-G6494))</f>
        <v>0.26000000000000156</v>
      </c>
      <c r="P6494">
        <f>IF(H6494="","",ABS(H6495-H6494))</f>
        <v>0.72999999999999865</v>
      </c>
      <c r="R6494" s="2">
        <f>E6494-E6493</f>
        <v>1.0416666671517305E-2</v>
      </c>
      <c r="S6494" s="4">
        <f>MROUND(E6494,"0:15")</f>
        <v>45877.489583333328</v>
      </c>
    </row>
    <row r="6495" spans="1:19" x14ac:dyDescent="0.35">
      <c r="A6495">
        <v>2025</v>
      </c>
      <c r="B6495" t="s">
        <v>64</v>
      </c>
      <c r="C6495" t="s">
        <v>65</v>
      </c>
      <c r="D6495">
        <v>856</v>
      </c>
      <c r="E6495" s="4">
        <v>45877.5</v>
      </c>
      <c r="F6495">
        <v>9.59</v>
      </c>
      <c r="G6495">
        <v>20.46</v>
      </c>
      <c r="H6495">
        <v>8.86</v>
      </c>
      <c r="I6495">
        <v>100.4</v>
      </c>
      <c r="J6495">
        <f>IF(G6495="",0.5,IF(G6495&lt;=0,2,IF(G6495&gt;=40,2, IF(AND(G6495&gt;0,G6495&lt;1),5,IF(AND(G6495&gt;35,G6495&lt;40),5,IF(O6495&gt;=1.5,1.5,0))))))</f>
        <v>0</v>
      </c>
      <c r="K6495">
        <f>IF(H6495="",0.5,IF(H6495&lt;=0.1,2,IF(H6495&gt;=20,2, IF(AND(H6495&gt;0.1,H6495&lt;0.2),5,IF(AND(H6495&gt;16,H6495&lt;20),5,IF(P6495&gt;=2,1.5,0))))))</f>
        <v>0</v>
      </c>
      <c r="L6495">
        <f>IF(A6495="",0.5,IF(B6495="",0.5,IF(C6495="",0.5,IF(E6495="",0.5,IF(Q6495="Y",0.01,0)))))</f>
        <v>0</v>
      </c>
      <c r="M6495">
        <f>COUNTIF(J6495:L6495,"&gt;0")</f>
        <v>0</v>
      </c>
      <c r="N6495" s="28" t="s">
        <v>66</v>
      </c>
      <c r="O6495">
        <f>IF(G6495="","",ABS(G6496-G6495))</f>
        <v>0.30000000000000071</v>
      </c>
      <c r="P6495">
        <f>IF(H6495="","",ABS(H6496-H6495))</f>
        <v>0.54999999999999893</v>
      </c>
      <c r="R6495" s="2">
        <f>E6495-E6494</f>
        <v>1.0416666664241347E-2</v>
      </c>
      <c r="S6495" s="4">
        <f>MROUND(E6495,"0:15")</f>
        <v>45877.5</v>
      </c>
    </row>
    <row r="6496" spans="1:19" x14ac:dyDescent="0.35">
      <c r="A6496">
        <v>2025</v>
      </c>
      <c r="B6496" t="s">
        <v>64</v>
      </c>
      <c r="C6496" t="s">
        <v>65</v>
      </c>
      <c r="D6496">
        <v>857</v>
      </c>
      <c r="E6496" s="4">
        <v>45877.510416666664</v>
      </c>
      <c r="F6496">
        <v>8.99</v>
      </c>
      <c r="G6496">
        <v>20.76</v>
      </c>
      <c r="H6496">
        <v>8.31</v>
      </c>
      <c r="I6496">
        <v>94.7</v>
      </c>
      <c r="J6496">
        <f>IF(G6496="",0.5,IF(G6496&lt;=0,2,IF(G6496&gt;=40,2, IF(AND(G6496&gt;0,G6496&lt;1),5,IF(AND(G6496&gt;35,G6496&lt;40),5,IF(O6496&gt;=1.5,1.5,0))))))</f>
        <v>0</v>
      </c>
      <c r="K6496">
        <f>IF(H6496="",0.5,IF(H6496&lt;=0.1,2,IF(H6496&gt;=20,2, IF(AND(H6496&gt;0.1,H6496&lt;0.2),5,IF(AND(H6496&gt;16,H6496&lt;20),5,IF(P6496&gt;=2,1.5,0))))))</f>
        <v>0</v>
      </c>
      <c r="L6496">
        <f>IF(A6496="",0.5,IF(B6496="",0.5,IF(C6496="",0.5,IF(E6496="",0.5,IF(Q6496="Y",0.01,0)))))</f>
        <v>0</v>
      </c>
      <c r="M6496">
        <f>COUNTIF(J6496:L6496,"&gt;0")</f>
        <v>0</v>
      </c>
      <c r="N6496" s="28" t="s">
        <v>66</v>
      </c>
      <c r="O6496">
        <f>IF(G6496="","",ABS(G6497-G6496))</f>
        <v>0.27999999999999758</v>
      </c>
      <c r="P6496">
        <f>IF(H6496="","",ABS(H6497-H6496))</f>
        <v>0.80999999999999872</v>
      </c>
      <c r="R6496" s="2">
        <f>E6496-E6495</f>
        <v>1.0416666664241347E-2</v>
      </c>
      <c r="S6496" s="4">
        <f>MROUND(E6496,"0:15")</f>
        <v>45877.510416666664</v>
      </c>
    </row>
    <row r="6497" spans="1:19" x14ac:dyDescent="0.35">
      <c r="A6497">
        <v>2025</v>
      </c>
      <c r="B6497" t="s">
        <v>64</v>
      </c>
      <c r="C6497" t="s">
        <v>65</v>
      </c>
      <c r="D6497">
        <v>858</v>
      </c>
      <c r="E6497" s="4">
        <v>45877.520833333336</v>
      </c>
      <c r="F6497">
        <v>9.8699999999999992</v>
      </c>
      <c r="G6497">
        <v>21.04</v>
      </c>
      <c r="H6497">
        <v>9.1199999999999992</v>
      </c>
      <c r="I6497">
        <v>104.6</v>
      </c>
      <c r="J6497">
        <f>IF(G6497="",0.5,IF(G6497&lt;=0,2,IF(G6497&gt;=40,2, IF(AND(G6497&gt;0,G6497&lt;1),5,IF(AND(G6497&gt;35,G6497&lt;40),5,IF(O6497&gt;=1.5,1.5,0))))))</f>
        <v>0</v>
      </c>
      <c r="K6497">
        <f>IF(H6497="",0.5,IF(H6497&lt;=0.1,2,IF(H6497&gt;=20,2, IF(AND(H6497&gt;0.1,H6497&lt;0.2),5,IF(AND(H6497&gt;16,H6497&lt;20),5,IF(P6497&gt;=2,1.5,0))))))</f>
        <v>0</v>
      </c>
      <c r="L6497">
        <f>IF(A6497="",0.5,IF(B6497="",0.5,IF(C6497="",0.5,IF(E6497="",0.5,IF(Q6497="Y",0.01,0)))))</f>
        <v>0</v>
      </c>
      <c r="M6497">
        <f>COUNTIF(J6497:L6497,"&gt;0")</f>
        <v>0</v>
      </c>
      <c r="N6497" s="28" t="s">
        <v>66</v>
      </c>
      <c r="O6497">
        <f>IF(G6497="","",ABS(G6498-G6497))</f>
        <v>0.24000000000000199</v>
      </c>
      <c r="P6497">
        <f>IF(H6497="","",ABS(H6498-H6497))</f>
        <v>0.31999999999999851</v>
      </c>
      <c r="R6497" s="2">
        <f>E6497-E6496</f>
        <v>1.0416666671517305E-2</v>
      </c>
      <c r="S6497" s="4">
        <f>MROUND(E6497,"0:15")</f>
        <v>45877.520833333328</v>
      </c>
    </row>
    <row r="6498" spans="1:19" x14ac:dyDescent="0.35">
      <c r="A6498">
        <v>2025</v>
      </c>
      <c r="B6498" t="s">
        <v>64</v>
      </c>
      <c r="C6498" t="s">
        <v>65</v>
      </c>
      <c r="D6498">
        <v>859</v>
      </c>
      <c r="E6498" s="4">
        <v>45877.53125</v>
      </c>
      <c r="F6498">
        <v>9.52</v>
      </c>
      <c r="G6498">
        <v>21.28</v>
      </c>
      <c r="H6498">
        <v>8.8000000000000007</v>
      </c>
      <c r="I6498">
        <v>101.3</v>
      </c>
      <c r="J6498">
        <f>IF(G6498="",0.5,IF(G6498&lt;=0,2,IF(G6498&gt;=40,2, IF(AND(G6498&gt;0,G6498&lt;1),5,IF(AND(G6498&gt;35,G6498&lt;40),5,IF(O6498&gt;=1.5,1.5,0))))))</f>
        <v>0</v>
      </c>
      <c r="K6498">
        <f>IF(H6498="",0.5,IF(H6498&lt;=0.1,2,IF(H6498&gt;=20,2, IF(AND(H6498&gt;0.1,H6498&lt;0.2),5,IF(AND(H6498&gt;16,H6498&lt;20),5,IF(P6498&gt;=2,1.5,0))))))</f>
        <v>0</v>
      </c>
      <c r="L6498">
        <f>IF(A6498="",0.5,IF(B6498="",0.5,IF(C6498="",0.5,IF(E6498="",0.5,IF(Q6498="Y",0.01,0)))))</f>
        <v>0</v>
      </c>
      <c r="M6498">
        <f>COUNTIF(J6498:L6498,"&gt;0")</f>
        <v>0</v>
      </c>
      <c r="N6498" s="28" t="s">
        <v>66</v>
      </c>
      <c r="O6498">
        <f>IF(G6498="","",ABS(G6499-G6498))</f>
        <v>0.23999999999999844</v>
      </c>
      <c r="P6498">
        <f>IF(H6498="","",ABS(H6499-H6498))</f>
        <v>1.1799999999999997</v>
      </c>
      <c r="R6498" s="2">
        <f>E6498-E6497</f>
        <v>1.0416666664241347E-2</v>
      </c>
      <c r="S6498" s="4">
        <f>MROUND(E6498,"0:15")</f>
        <v>45877.53125</v>
      </c>
    </row>
    <row r="6499" spans="1:19" x14ac:dyDescent="0.35">
      <c r="A6499">
        <v>2025</v>
      </c>
      <c r="B6499" t="s">
        <v>64</v>
      </c>
      <c r="C6499" t="s">
        <v>65</v>
      </c>
      <c r="D6499">
        <v>860</v>
      </c>
      <c r="E6499" s="4">
        <v>45877.541666666664</v>
      </c>
      <c r="F6499">
        <v>10.8</v>
      </c>
      <c r="G6499">
        <v>21.52</v>
      </c>
      <c r="H6499">
        <v>9.98</v>
      </c>
      <c r="I6499">
        <v>115.5</v>
      </c>
      <c r="J6499">
        <f>IF(G6499="",0.5,IF(G6499&lt;=0,2,IF(G6499&gt;=40,2, IF(AND(G6499&gt;0,G6499&lt;1),5,IF(AND(G6499&gt;35,G6499&lt;40),5,IF(O6499&gt;=1.5,1.5,0))))))</f>
        <v>0</v>
      </c>
      <c r="K6499">
        <f>IF(H6499="",0.5,IF(H6499&lt;=0.1,2,IF(H6499&gt;=20,2, IF(AND(H6499&gt;0.1,H6499&lt;0.2),5,IF(AND(H6499&gt;16,H6499&lt;20),5,IF(P6499&gt;=2,1.5,0))))))</f>
        <v>0</v>
      </c>
      <c r="L6499">
        <f>IF(A6499="",0.5,IF(B6499="",0.5,IF(C6499="",0.5,IF(E6499="",0.5,IF(Q6499="Y",0.01,0)))))</f>
        <v>0</v>
      </c>
      <c r="M6499">
        <f>COUNTIF(J6499:L6499,"&gt;0")</f>
        <v>0</v>
      </c>
      <c r="N6499" s="28" t="s">
        <v>66</v>
      </c>
      <c r="O6499">
        <f>IF(G6499="","",ABS(G6500-G6499))</f>
        <v>0.21999999999999886</v>
      </c>
      <c r="P6499">
        <f>IF(H6499="","",ABS(H6500-H6499))</f>
        <v>0.12999999999999901</v>
      </c>
      <c r="R6499" s="2">
        <f>E6499-E6498</f>
        <v>1.0416666664241347E-2</v>
      </c>
      <c r="S6499" s="4">
        <f>MROUND(E6499,"0:15")</f>
        <v>45877.541666666664</v>
      </c>
    </row>
    <row r="6500" spans="1:19" x14ac:dyDescent="0.35">
      <c r="A6500">
        <v>2025</v>
      </c>
      <c r="B6500" t="s">
        <v>64</v>
      </c>
      <c r="C6500" t="s">
        <v>65</v>
      </c>
      <c r="D6500">
        <v>861</v>
      </c>
      <c r="E6500" s="4">
        <v>45877.552083333336</v>
      </c>
      <c r="F6500">
        <v>10.94</v>
      </c>
      <c r="G6500">
        <v>21.74</v>
      </c>
      <c r="H6500">
        <v>10.11</v>
      </c>
      <c r="I6500">
        <v>117.5</v>
      </c>
      <c r="J6500">
        <f>IF(G6500="",0.5,IF(G6500&lt;=0,2,IF(G6500&gt;=40,2, IF(AND(G6500&gt;0,G6500&lt;1),5,IF(AND(G6500&gt;35,G6500&lt;40),5,IF(O6500&gt;=1.5,1.5,0))))))</f>
        <v>0</v>
      </c>
      <c r="K6500">
        <f>IF(H6500="",0.5,IF(H6500&lt;=0.1,2,IF(H6500&gt;=20,2, IF(AND(H6500&gt;0.1,H6500&lt;0.2),5,IF(AND(H6500&gt;16,H6500&lt;20),5,IF(P6500&gt;=2,1.5,0))))))</f>
        <v>0</v>
      </c>
      <c r="L6500">
        <f>IF(A6500="",0.5,IF(B6500="",0.5,IF(C6500="",0.5,IF(E6500="",0.5,IF(Q6500="Y",0.01,0)))))</f>
        <v>0</v>
      </c>
      <c r="M6500">
        <f>COUNTIF(J6500:L6500,"&gt;0")</f>
        <v>0</v>
      </c>
      <c r="N6500" s="28" t="s">
        <v>66</v>
      </c>
      <c r="O6500">
        <f>IF(G6500="","",ABS(G6501-G6500))</f>
        <v>0.20000000000000284</v>
      </c>
      <c r="P6500">
        <f>IF(H6500="","",ABS(H6501-H6500))</f>
        <v>0.39000000000000057</v>
      </c>
      <c r="R6500" s="2">
        <f>E6500-E6499</f>
        <v>1.0416666671517305E-2</v>
      </c>
      <c r="S6500" s="4">
        <f>MROUND(E6500,"0:15")</f>
        <v>45877.552083333328</v>
      </c>
    </row>
    <row r="6501" spans="1:19" x14ac:dyDescent="0.35">
      <c r="A6501">
        <v>2025</v>
      </c>
      <c r="B6501" t="s">
        <v>64</v>
      </c>
      <c r="C6501" t="s">
        <v>65</v>
      </c>
      <c r="D6501">
        <v>862</v>
      </c>
      <c r="E6501" s="4">
        <v>45877.5625</v>
      </c>
      <c r="F6501">
        <v>11.36</v>
      </c>
      <c r="G6501">
        <v>21.94</v>
      </c>
      <c r="H6501">
        <v>10.5</v>
      </c>
      <c r="I6501">
        <v>122.5</v>
      </c>
      <c r="J6501">
        <f>IF(G6501="",0.5,IF(G6501&lt;=0,2,IF(G6501&gt;=40,2, IF(AND(G6501&gt;0,G6501&lt;1),5,IF(AND(G6501&gt;35,G6501&lt;40),5,IF(O6501&gt;=1.5,1.5,0))))))</f>
        <v>0</v>
      </c>
      <c r="K6501">
        <f>IF(H6501="",0.5,IF(H6501&lt;=0.1,2,IF(H6501&gt;=20,2, IF(AND(H6501&gt;0.1,H6501&lt;0.2),5,IF(AND(H6501&gt;16,H6501&lt;20),5,IF(P6501&gt;=2,1.5,0))))))</f>
        <v>0</v>
      </c>
      <c r="L6501">
        <f>IF(A6501="",0.5,IF(B6501="",0.5,IF(C6501="",0.5,IF(E6501="",0.5,IF(Q6501="Y",0.01,0)))))</f>
        <v>0</v>
      </c>
      <c r="M6501">
        <f>COUNTIF(J6501:L6501,"&gt;0")</f>
        <v>0</v>
      </c>
      <c r="N6501" s="28" t="s">
        <v>66</v>
      </c>
      <c r="O6501">
        <f>IF(G6501="","",ABS(G6502-G6501))</f>
        <v>0.19999999999999929</v>
      </c>
      <c r="P6501">
        <f>IF(H6501="","",ABS(H6502-H6501))</f>
        <v>0.58000000000000007</v>
      </c>
      <c r="R6501" s="2">
        <f>E6501-E6500</f>
        <v>1.0416666664241347E-2</v>
      </c>
      <c r="S6501" s="4">
        <f>MROUND(E6501,"0:15")</f>
        <v>45877.5625</v>
      </c>
    </row>
    <row r="6502" spans="1:19" x14ac:dyDescent="0.35">
      <c r="A6502">
        <v>2025</v>
      </c>
      <c r="B6502" t="s">
        <v>64</v>
      </c>
      <c r="C6502" t="s">
        <v>65</v>
      </c>
      <c r="D6502">
        <v>863</v>
      </c>
      <c r="E6502" s="4">
        <v>45877.572916666664</v>
      </c>
      <c r="F6502">
        <v>11.98</v>
      </c>
      <c r="G6502">
        <v>22.14</v>
      </c>
      <c r="H6502">
        <v>11.08</v>
      </c>
      <c r="I6502">
        <v>129.69999999999999</v>
      </c>
      <c r="J6502">
        <f>IF(G6502="",0.5,IF(G6502&lt;=0,2,IF(G6502&gt;=40,2, IF(AND(G6502&gt;0,G6502&lt;1),5,IF(AND(G6502&gt;35,G6502&lt;40),5,IF(O6502&gt;=1.5,1.5,0))))))</f>
        <v>0</v>
      </c>
      <c r="K6502">
        <f>IF(H6502="",0.5,IF(H6502&lt;=0.1,2,IF(H6502&gt;=20,2, IF(AND(H6502&gt;0.1,H6502&lt;0.2),5,IF(AND(H6502&gt;16,H6502&lt;20),5,IF(P6502&gt;=2,1.5,0))))))</f>
        <v>0</v>
      </c>
      <c r="L6502">
        <f>IF(A6502="",0.5,IF(B6502="",0.5,IF(C6502="",0.5,IF(E6502="",0.5,IF(Q6502="Y",0.01,0)))))</f>
        <v>0</v>
      </c>
      <c r="M6502">
        <f>COUNTIF(J6502:L6502,"&gt;0")</f>
        <v>0</v>
      </c>
      <c r="N6502" s="28" t="s">
        <v>66</v>
      </c>
      <c r="O6502">
        <f>IF(G6502="","",ABS(G6503-G6502))</f>
        <v>0.21999999999999886</v>
      </c>
      <c r="P6502">
        <f>IF(H6502="","",ABS(H6503-H6502))</f>
        <v>0.47000000000000064</v>
      </c>
      <c r="R6502" s="2">
        <f>E6502-E6501</f>
        <v>1.0416666664241347E-2</v>
      </c>
      <c r="S6502" s="4">
        <f>MROUND(E6502,"0:15")</f>
        <v>45877.572916666664</v>
      </c>
    </row>
    <row r="6503" spans="1:19" x14ac:dyDescent="0.35">
      <c r="A6503">
        <v>2025</v>
      </c>
      <c r="B6503" t="s">
        <v>64</v>
      </c>
      <c r="C6503" t="s">
        <v>65</v>
      </c>
      <c r="D6503">
        <v>864</v>
      </c>
      <c r="E6503" s="4">
        <v>45877.583333333336</v>
      </c>
      <c r="F6503">
        <v>11.47</v>
      </c>
      <c r="G6503">
        <v>22.36</v>
      </c>
      <c r="H6503">
        <v>10.61</v>
      </c>
      <c r="I6503">
        <v>124.7</v>
      </c>
      <c r="J6503">
        <f>IF(G6503="",0.5,IF(G6503&lt;=0,2,IF(G6503&gt;=40,2, IF(AND(G6503&gt;0,G6503&lt;1),5,IF(AND(G6503&gt;35,G6503&lt;40),5,IF(O6503&gt;=1.5,1.5,0))))))</f>
        <v>0</v>
      </c>
      <c r="K6503">
        <f>IF(H6503="",0.5,IF(H6503&lt;=0.1,2,IF(H6503&gt;=20,2, IF(AND(H6503&gt;0.1,H6503&lt;0.2),5,IF(AND(H6503&gt;16,H6503&lt;20),5,IF(P6503&gt;=2,1.5,0))))))</f>
        <v>0</v>
      </c>
      <c r="L6503">
        <f>IF(A6503="",0.5,IF(B6503="",0.5,IF(C6503="",0.5,IF(E6503="",0.5,IF(Q6503="Y",0.01,0)))))</f>
        <v>0</v>
      </c>
      <c r="M6503">
        <f>COUNTIF(J6503:L6503,"&gt;0")</f>
        <v>0</v>
      </c>
      <c r="N6503" s="28" t="s">
        <v>66</v>
      </c>
      <c r="O6503">
        <f>IF(G6503="","",ABS(G6504-G6503))</f>
        <v>0.16000000000000014</v>
      </c>
      <c r="P6503">
        <f>IF(H6503="","",ABS(H6504-H6503))</f>
        <v>0.99000000000000021</v>
      </c>
      <c r="R6503" s="2">
        <f>E6503-E6502</f>
        <v>1.0416666671517305E-2</v>
      </c>
      <c r="S6503" s="4">
        <f>MROUND(E6503,"0:15")</f>
        <v>45877.583333333328</v>
      </c>
    </row>
    <row r="6504" spans="1:19" x14ac:dyDescent="0.35">
      <c r="A6504">
        <v>2025</v>
      </c>
      <c r="B6504" t="s">
        <v>64</v>
      </c>
      <c r="C6504" t="s">
        <v>65</v>
      </c>
      <c r="D6504">
        <v>865</v>
      </c>
      <c r="E6504" s="4">
        <v>45877.59375</v>
      </c>
      <c r="F6504">
        <v>12.54</v>
      </c>
      <c r="G6504">
        <v>22.52</v>
      </c>
      <c r="H6504">
        <v>11.6</v>
      </c>
      <c r="I6504">
        <v>136.80000000000001</v>
      </c>
      <c r="J6504">
        <f>IF(G6504="",0.5,IF(G6504&lt;=0,2,IF(G6504&gt;=40,2, IF(AND(G6504&gt;0,G6504&lt;1),5,IF(AND(G6504&gt;35,G6504&lt;40),5,IF(O6504&gt;=1.5,1.5,0))))))</f>
        <v>0</v>
      </c>
      <c r="K6504">
        <f>IF(H6504="",0.5,IF(H6504&lt;=0.1,2,IF(H6504&gt;=20,2, IF(AND(H6504&gt;0.1,H6504&lt;0.2),5,IF(AND(H6504&gt;16,H6504&lt;20),5,IF(P6504&gt;=2,1.5,0))))))</f>
        <v>0</v>
      </c>
      <c r="L6504">
        <f>IF(A6504="",0.5,IF(B6504="",0.5,IF(C6504="",0.5,IF(E6504="",0.5,IF(Q6504="Y",0.01,0)))))</f>
        <v>0</v>
      </c>
      <c r="M6504">
        <f>COUNTIF(J6504:L6504,"&gt;0")</f>
        <v>0</v>
      </c>
      <c r="N6504" s="28" t="s">
        <v>66</v>
      </c>
      <c r="O6504">
        <f>IF(G6504="","",ABS(G6505-G6504))</f>
        <v>0.14000000000000057</v>
      </c>
      <c r="P6504">
        <f>IF(H6504="","",ABS(H6505-H6504))</f>
        <v>0.70000000000000107</v>
      </c>
      <c r="R6504" s="2">
        <f>E6504-E6503</f>
        <v>1.0416666664241347E-2</v>
      </c>
      <c r="S6504" s="4">
        <f>MROUND(E6504,"0:15")</f>
        <v>45877.59375</v>
      </c>
    </row>
    <row r="6505" spans="1:19" x14ac:dyDescent="0.35">
      <c r="A6505">
        <v>2025</v>
      </c>
      <c r="B6505" t="s">
        <v>64</v>
      </c>
      <c r="C6505" t="s">
        <v>65</v>
      </c>
      <c r="D6505">
        <v>866</v>
      </c>
      <c r="E6505" s="4">
        <v>45877.604166666664</v>
      </c>
      <c r="F6505">
        <v>13.3</v>
      </c>
      <c r="G6505">
        <v>22.66</v>
      </c>
      <c r="H6505">
        <v>12.3</v>
      </c>
      <c r="I6505">
        <v>145.5</v>
      </c>
      <c r="J6505">
        <f>IF(G6505="",0.5,IF(G6505&lt;=0,2,IF(G6505&gt;=40,2, IF(AND(G6505&gt;0,G6505&lt;1),5,IF(AND(G6505&gt;35,G6505&lt;40),5,IF(O6505&gt;=1.5,1.5,0))))))</f>
        <v>0</v>
      </c>
      <c r="K6505">
        <f>IF(H6505="",0.5,IF(H6505&lt;=0.1,2,IF(H6505&gt;=20,2, IF(AND(H6505&gt;0.1,H6505&lt;0.2),5,IF(AND(H6505&gt;16,H6505&lt;20),5,IF(P6505&gt;=2,1.5,0))))))</f>
        <v>0</v>
      </c>
      <c r="L6505">
        <f>IF(A6505="",0.5,IF(B6505="",0.5,IF(C6505="",0.5,IF(E6505="",0.5,IF(Q6505="Y",0.01,0)))))</f>
        <v>0</v>
      </c>
      <c r="M6505">
        <f>COUNTIF(J6505:L6505,"&gt;0")</f>
        <v>0</v>
      </c>
      <c r="N6505" s="28" t="s">
        <v>66</v>
      </c>
      <c r="O6505">
        <f>IF(G6505="","",ABS(G6506-G6505))</f>
        <v>0.14000000000000057</v>
      </c>
      <c r="P6505">
        <f>IF(H6505="","",ABS(H6506-H6505))</f>
        <v>8.9999999999999858E-2</v>
      </c>
      <c r="R6505" s="2">
        <f>E6505-E6504</f>
        <v>1.0416666664241347E-2</v>
      </c>
      <c r="S6505" s="4">
        <f>MROUND(E6505,"0:15")</f>
        <v>45877.604166666664</v>
      </c>
    </row>
    <row r="6506" spans="1:19" x14ac:dyDescent="0.35">
      <c r="A6506">
        <v>2025</v>
      </c>
      <c r="B6506" t="s">
        <v>64</v>
      </c>
      <c r="C6506" t="s">
        <v>65</v>
      </c>
      <c r="D6506">
        <v>867</v>
      </c>
      <c r="E6506" s="4">
        <v>45877.614583333336</v>
      </c>
      <c r="F6506">
        <v>13.2</v>
      </c>
      <c r="G6506">
        <v>22.8</v>
      </c>
      <c r="H6506">
        <v>12.21</v>
      </c>
      <c r="I6506">
        <v>144.80000000000001</v>
      </c>
      <c r="J6506">
        <f>IF(G6506="",0.5,IF(G6506&lt;=0,2,IF(G6506&gt;=40,2, IF(AND(G6506&gt;0,G6506&lt;1),5,IF(AND(G6506&gt;35,G6506&lt;40),5,IF(O6506&gt;=1.5,1.5,0))))))</f>
        <v>0</v>
      </c>
      <c r="K6506">
        <f>IF(H6506="",0.5,IF(H6506&lt;=0.1,2,IF(H6506&gt;=20,2, IF(AND(H6506&gt;0.1,H6506&lt;0.2),5,IF(AND(H6506&gt;16,H6506&lt;20),5,IF(P6506&gt;=2,1.5,0))))))</f>
        <v>0</v>
      </c>
      <c r="L6506">
        <f>IF(A6506="",0.5,IF(B6506="",0.5,IF(C6506="",0.5,IF(E6506="",0.5,IF(Q6506="Y",0.01,0)))))</f>
        <v>0</v>
      </c>
      <c r="M6506">
        <f>COUNTIF(J6506:L6506,"&gt;0")</f>
        <v>0</v>
      </c>
      <c r="N6506" s="28" t="s">
        <v>66</v>
      </c>
      <c r="O6506">
        <f>IF(G6506="","",ABS(G6507-G6506))</f>
        <v>0.16000000000000014</v>
      </c>
      <c r="P6506">
        <f>IF(H6506="","",ABS(H6507-H6506))</f>
        <v>3.9999999999999147E-2</v>
      </c>
      <c r="R6506" s="2">
        <f>E6506-E6505</f>
        <v>1.0416666671517305E-2</v>
      </c>
      <c r="S6506" s="4">
        <f>MROUND(E6506,"0:15")</f>
        <v>45877.614583333328</v>
      </c>
    </row>
    <row r="6507" spans="1:19" x14ac:dyDescent="0.35">
      <c r="A6507">
        <v>2025</v>
      </c>
      <c r="B6507" t="s">
        <v>64</v>
      </c>
      <c r="C6507" t="s">
        <v>65</v>
      </c>
      <c r="D6507">
        <v>868</v>
      </c>
      <c r="E6507" s="4">
        <v>45877.625</v>
      </c>
      <c r="F6507">
        <v>13.24</v>
      </c>
      <c r="G6507">
        <v>22.96</v>
      </c>
      <c r="H6507">
        <v>12.25</v>
      </c>
      <c r="I6507">
        <v>145.69999999999999</v>
      </c>
      <c r="J6507">
        <f>IF(G6507="",0.5,IF(G6507&lt;=0,2,IF(G6507&gt;=40,2, IF(AND(G6507&gt;0,G6507&lt;1),5,IF(AND(G6507&gt;35,G6507&lt;40),5,IF(O6507&gt;=1.5,1.5,0))))))</f>
        <v>0</v>
      </c>
      <c r="K6507">
        <f>IF(H6507="",0.5,IF(H6507&lt;=0.1,2,IF(H6507&gt;=20,2, IF(AND(H6507&gt;0.1,H6507&lt;0.2),5,IF(AND(H6507&gt;16,H6507&lt;20),5,IF(P6507&gt;=2,1.5,0))))))</f>
        <v>0</v>
      </c>
      <c r="L6507">
        <f>IF(A6507="",0.5,IF(B6507="",0.5,IF(C6507="",0.5,IF(E6507="",0.5,IF(Q6507="Y",0.01,0)))))</f>
        <v>0</v>
      </c>
      <c r="M6507">
        <f>COUNTIF(J6507:L6507,"&gt;0")</f>
        <v>0</v>
      </c>
      <c r="N6507" s="28" t="s">
        <v>66</v>
      </c>
      <c r="O6507">
        <f>IF(G6507="","",ABS(G6508-G6507))</f>
        <v>0.17999999999999972</v>
      </c>
      <c r="P6507">
        <f>IF(H6507="","",ABS(H6508-H6507))</f>
        <v>0.28999999999999915</v>
      </c>
      <c r="R6507" s="2">
        <f>E6507-E6506</f>
        <v>1.0416666664241347E-2</v>
      </c>
      <c r="S6507" s="4">
        <f>MROUND(E6507,"0:15")</f>
        <v>45877.625</v>
      </c>
    </row>
    <row r="6508" spans="1:19" x14ac:dyDescent="0.35">
      <c r="A6508">
        <v>2025</v>
      </c>
      <c r="B6508" t="s">
        <v>64</v>
      </c>
      <c r="C6508" t="s">
        <v>65</v>
      </c>
      <c r="D6508">
        <v>869</v>
      </c>
      <c r="E6508" s="4">
        <v>45877.635416666664</v>
      </c>
      <c r="F6508">
        <v>13.56</v>
      </c>
      <c r="G6508">
        <v>23.14</v>
      </c>
      <c r="H6508">
        <v>12.54</v>
      </c>
      <c r="I6508">
        <v>149.69999999999999</v>
      </c>
      <c r="J6508">
        <f>IF(G6508="",0.5,IF(G6508&lt;=0,2,IF(G6508&gt;=40,2, IF(AND(G6508&gt;0,G6508&lt;1),5,IF(AND(G6508&gt;35,G6508&lt;40),5,IF(O6508&gt;=1.5,1.5,0))))))</f>
        <v>0</v>
      </c>
      <c r="K6508">
        <f>IF(H6508="",0.5,IF(H6508&lt;=0.1,2,IF(H6508&gt;=20,2, IF(AND(H6508&gt;0.1,H6508&lt;0.2),5,IF(AND(H6508&gt;16,H6508&lt;20),5,IF(P6508&gt;=2,1.5,0))))))</f>
        <v>0</v>
      </c>
      <c r="L6508">
        <f>IF(A6508="",0.5,IF(B6508="",0.5,IF(C6508="",0.5,IF(E6508="",0.5,IF(Q6508="Y",0.01,0)))))</f>
        <v>0</v>
      </c>
      <c r="M6508">
        <f>COUNTIF(J6508:L6508,"&gt;0")</f>
        <v>0</v>
      </c>
      <c r="N6508" s="28" t="s">
        <v>66</v>
      </c>
      <c r="O6508">
        <f>IF(G6508="","",ABS(G6509-G6508))</f>
        <v>0.23999999999999844</v>
      </c>
      <c r="P6508">
        <f>IF(H6508="","",ABS(H6509-H6508))</f>
        <v>0.46000000000000085</v>
      </c>
      <c r="R6508" s="2">
        <f>E6508-E6507</f>
        <v>1.0416666664241347E-2</v>
      </c>
      <c r="S6508" s="4">
        <f>MROUND(E6508,"0:15")</f>
        <v>45877.635416666664</v>
      </c>
    </row>
    <row r="6509" spans="1:19" x14ac:dyDescent="0.35">
      <c r="A6509">
        <v>2025</v>
      </c>
      <c r="B6509" t="s">
        <v>64</v>
      </c>
      <c r="C6509" t="s">
        <v>65</v>
      </c>
      <c r="D6509">
        <v>870</v>
      </c>
      <c r="E6509" s="4">
        <v>45877.645833333336</v>
      </c>
      <c r="F6509">
        <v>14.05</v>
      </c>
      <c r="G6509">
        <v>23.38</v>
      </c>
      <c r="H6509">
        <v>13</v>
      </c>
      <c r="I6509">
        <v>155.9</v>
      </c>
      <c r="J6509">
        <f>IF(G6509="",0.5,IF(G6509&lt;=0,2,IF(G6509&gt;=40,2, IF(AND(G6509&gt;0,G6509&lt;1),5,IF(AND(G6509&gt;35,G6509&lt;40),5,IF(O6509&gt;=1.5,1.5,0))))))</f>
        <v>0</v>
      </c>
      <c r="K6509">
        <f>IF(H6509="",0.5,IF(H6509&lt;=0.1,2,IF(H6509&gt;=20,2, IF(AND(H6509&gt;0.1,H6509&lt;0.2),5,IF(AND(H6509&gt;16,H6509&lt;20),5,IF(P6509&gt;=2,1.5,0))))))</f>
        <v>0</v>
      </c>
      <c r="L6509">
        <f>IF(A6509="",0.5,IF(B6509="",0.5,IF(C6509="",0.5,IF(E6509="",0.5,IF(Q6509="Y",0.01,0)))))</f>
        <v>0</v>
      </c>
      <c r="M6509">
        <f>COUNTIF(J6509:L6509,"&gt;0")</f>
        <v>0</v>
      </c>
      <c r="N6509" s="28" t="s">
        <v>66</v>
      </c>
      <c r="O6509">
        <f>IF(G6509="","",ABS(G6510-G6509))</f>
        <v>0.19999999999999929</v>
      </c>
      <c r="P6509">
        <f>IF(H6509="","",ABS(H6510-H6509))</f>
        <v>0.23000000000000043</v>
      </c>
      <c r="R6509" s="2">
        <f>E6509-E6508</f>
        <v>1.0416666671517305E-2</v>
      </c>
      <c r="S6509" s="4">
        <f>MROUND(E6509,"0:15")</f>
        <v>45877.645833333328</v>
      </c>
    </row>
    <row r="6510" spans="1:19" x14ac:dyDescent="0.35">
      <c r="A6510">
        <v>2025</v>
      </c>
      <c r="B6510" t="s">
        <v>64</v>
      </c>
      <c r="C6510" t="s">
        <v>65</v>
      </c>
      <c r="D6510">
        <v>871</v>
      </c>
      <c r="E6510" s="4">
        <v>45877.65625</v>
      </c>
      <c r="F6510">
        <v>14.3</v>
      </c>
      <c r="G6510">
        <v>23.58</v>
      </c>
      <c r="H6510">
        <v>13.23</v>
      </c>
      <c r="I6510">
        <v>159.30000000000001</v>
      </c>
      <c r="J6510">
        <f>IF(G6510="",0.5,IF(G6510&lt;=0,2,IF(G6510&gt;=40,2, IF(AND(G6510&gt;0,G6510&lt;1),5,IF(AND(G6510&gt;35,G6510&lt;40),5,IF(O6510&gt;=1.5,1.5,0))))))</f>
        <v>0</v>
      </c>
      <c r="K6510">
        <f>IF(H6510="",0.5,IF(H6510&lt;=0.1,2,IF(H6510&gt;=20,2, IF(AND(H6510&gt;0.1,H6510&lt;0.2),5,IF(AND(H6510&gt;16,H6510&lt;20),5,IF(P6510&gt;=2,1.5,0))))))</f>
        <v>0</v>
      </c>
      <c r="L6510">
        <f>IF(A6510="",0.5,IF(B6510="",0.5,IF(C6510="",0.5,IF(E6510="",0.5,IF(Q6510="Y",0.01,0)))))</f>
        <v>0</v>
      </c>
      <c r="M6510">
        <f>COUNTIF(J6510:L6510,"&gt;0")</f>
        <v>0</v>
      </c>
      <c r="N6510" s="28" t="s">
        <v>66</v>
      </c>
      <c r="O6510">
        <f>IF(G6510="","",ABS(G6511-G6510))</f>
        <v>0.22000000000000242</v>
      </c>
      <c r="P6510">
        <f>IF(H6510="","",ABS(H6511-H6510))</f>
        <v>0.28999999999999915</v>
      </c>
      <c r="R6510" s="2">
        <f>E6510-E6509</f>
        <v>1.0416666664241347E-2</v>
      </c>
      <c r="S6510" s="4">
        <f>MROUND(E6510,"0:15")</f>
        <v>45877.65625</v>
      </c>
    </row>
    <row r="6511" spans="1:19" x14ac:dyDescent="0.35">
      <c r="A6511">
        <v>2025</v>
      </c>
      <c r="B6511" t="s">
        <v>64</v>
      </c>
      <c r="C6511" t="s">
        <v>65</v>
      </c>
      <c r="D6511">
        <v>872</v>
      </c>
      <c r="E6511" s="4">
        <v>45877.666666666664</v>
      </c>
      <c r="F6511">
        <v>14.61</v>
      </c>
      <c r="G6511">
        <v>23.8</v>
      </c>
      <c r="H6511">
        <v>13.52</v>
      </c>
      <c r="I6511">
        <v>163.4</v>
      </c>
      <c r="J6511">
        <f>IF(G6511="",0.5,IF(G6511&lt;=0,2,IF(G6511&gt;=40,2, IF(AND(G6511&gt;0,G6511&lt;1),5,IF(AND(G6511&gt;35,G6511&lt;40),5,IF(O6511&gt;=1.5,1.5,0))))))</f>
        <v>0</v>
      </c>
      <c r="K6511">
        <f>IF(H6511="",0.5,IF(H6511&lt;=0.1,2,IF(H6511&gt;=20,2, IF(AND(H6511&gt;0.1,H6511&lt;0.2),5,IF(AND(H6511&gt;16,H6511&lt;20),5,IF(P6511&gt;=2,1.5,0))))))</f>
        <v>0</v>
      </c>
      <c r="L6511">
        <f>IF(A6511="",0.5,IF(B6511="",0.5,IF(C6511="",0.5,IF(E6511="",0.5,IF(Q6511="Y",0.01,0)))))</f>
        <v>0</v>
      </c>
      <c r="M6511">
        <f>COUNTIF(J6511:L6511,"&gt;0")</f>
        <v>0</v>
      </c>
      <c r="N6511" s="28" t="s">
        <v>66</v>
      </c>
      <c r="O6511">
        <f>IF(G6511="","",ABS(G6512-G6511))</f>
        <v>0.16000000000000014</v>
      </c>
      <c r="P6511">
        <f>IF(H6511="","",ABS(H6512-H6511))</f>
        <v>5.0000000000000711E-2</v>
      </c>
      <c r="R6511" s="2">
        <f>E6511-E6510</f>
        <v>1.0416666664241347E-2</v>
      </c>
      <c r="S6511" s="4">
        <f>MROUND(E6511,"0:15")</f>
        <v>45877.666666666664</v>
      </c>
    </row>
    <row r="6512" spans="1:19" x14ac:dyDescent="0.35">
      <c r="A6512">
        <v>2025</v>
      </c>
      <c r="B6512" t="s">
        <v>64</v>
      </c>
      <c r="C6512" t="s">
        <v>65</v>
      </c>
      <c r="D6512">
        <v>873</v>
      </c>
      <c r="E6512" s="4">
        <v>45877.677083333336</v>
      </c>
      <c r="F6512">
        <v>14.66</v>
      </c>
      <c r="G6512">
        <v>23.96</v>
      </c>
      <c r="H6512">
        <v>13.57</v>
      </c>
      <c r="I6512">
        <v>164.5</v>
      </c>
      <c r="J6512">
        <f>IF(G6512="",0.5,IF(G6512&lt;=0,2,IF(G6512&gt;=40,2, IF(AND(G6512&gt;0,G6512&lt;1),5,IF(AND(G6512&gt;35,G6512&lt;40),5,IF(O6512&gt;=1.5,1.5,0))))))</f>
        <v>0</v>
      </c>
      <c r="K6512">
        <f>IF(H6512="",0.5,IF(H6512&lt;=0.1,2,IF(H6512&gt;=20,2, IF(AND(H6512&gt;0.1,H6512&lt;0.2),5,IF(AND(H6512&gt;16,H6512&lt;20),5,IF(P6512&gt;=2,1.5,0))))))</f>
        <v>0</v>
      </c>
      <c r="L6512">
        <f>IF(A6512="",0.5,IF(B6512="",0.5,IF(C6512="",0.5,IF(E6512="",0.5,IF(Q6512="Y",0.01,0)))))</f>
        <v>0</v>
      </c>
      <c r="M6512">
        <f>COUNTIF(J6512:L6512,"&gt;0")</f>
        <v>0</v>
      </c>
      <c r="N6512" s="28" t="s">
        <v>66</v>
      </c>
      <c r="O6512">
        <f>IF(G6512="","",ABS(G6513-G6512))</f>
        <v>5.9999999999998721E-2</v>
      </c>
      <c r="P6512">
        <f>IF(H6512="","",ABS(H6513-H6512))</f>
        <v>0.71000000000000085</v>
      </c>
      <c r="R6512" s="2">
        <f>E6512-E6511</f>
        <v>1.0416666671517305E-2</v>
      </c>
      <c r="S6512" s="4">
        <f>MROUND(E6512,"0:15")</f>
        <v>45877.677083333328</v>
      </c>
    </row>
    <row r="6513" spans="1:19" x14ac:dyDescent="0.35">
      <c r="A6513">
        <v>2025</v>
      </c>
      <c r="B6513" t="s">
        <v>64</v>
      </c>
      <c r="C6513" t="s">
        <v>65</v>
      </c>
      <c r="D6513">
        <v>874</v>
      </c>
      <c r="E6513" s="4">
        <v>45877.6875</v>
      </c>
      <c r="F6513">
        <v>13.9</v>
      </c>
      <c r="G6513">
        <v>24.02</v>
      </c>
      <c r="H6513">
        <v>12.86</v>
      </c>
      <c r="I6513">
        <v>156.1</v>
      </c>
      <c r="J6513">
        <f>IF(G6513="",0.5,IF(G6513&lt;=0,2,IF(G6513&gt;=40,2, IF(AND(G6513&gt;0,G6513&lt;1),5,IF(AND(G6513&gt;35,G6513&lt;40),5,IF(O6513&gt;=1.5,1.5,0))))))</f>
        <v>0</v>
      </c>
      <c r="K6513">
        <f>IF(H6513="",0.5,IF(H6513&lt;=0.1,2,IF(H6513&gt;=20,2, IF(AND(H6513&gt;0.1,H6513&lt;0.2),5,IF(AND(H6513&gt;16,H6513&lt;20),5,IF(P6513&gt;=2,1.5,0))))))</f>
        <v>0</v>
      </c>
      <c r="L6513">
        <f>IF(A6513="",0.5,IF(B6513="",0.5,IF(C6513="",0.5,IF(E6513="",0.5,IF(Q6513="Y",0.01,0)))))</f>
        <v>0</v>
      </c>
      <c r="M6513">
        <f>COUNTIF(J6513:L6513,"&gt;0")</f>
        <v>0</v>
      </c>
      <c r="N6513" s="28" t="s">
        <v>66</v>
      </c>
      <c r="O6513">
        <f>IF(G6513="","",ABS(G6514-G6513))</f>
        <v>0.12000000000000099</v>
      </c>
      <c r="P6513">
        <f>IF(H6513="","",ABS(H6514-H6513))</f>
        <v>0.14999999999999858</v>
      </c>
      <c r="R6513" s="2">
        <f>E6513-E6512</f>
        <v>1.0416666664241347E-2</v>
      </c>
      <c r="S6513" s="4">
        <f>MROUND(E6513,"0:15")</f>
        <v>45877.6875</v>
      </c>
    </row>
    <row r="6514" spans="1:19" x14ac:dyDescent="0.35">
      <c r="A6514">
        <v>2025</v>
      </c>
      <c r="B6514" t="s">
        <v>64</v>
      </c>
      <c r="C6514" t="s">
        <v>65</v>
      </c>
      <c r="D6514">
        <v>875</v>
      </c>
      <c r="E6514" s="4">
        <v>45877.697916666664</v>
      </c>
      <c r="F6514">
        <v>13.73</v>
      </c>
      <c r="G6514">
        <v>24.14</v>
      </c>
      <c r="H6514">
        <v>12.71</v>
      </c>
      <c r="I6514">
        <v>154.6</v>
      </c>
      <c r="J6514">
        <f>IF(G6514="",0.5,IF(G6514&lt;=0,2,IF(G6514&gt;=40,2, IF(AND(G6514&gt;0,G6514&lt;1),5,IF(AND(G6514&gt;35,G6514&lt;40),5,IF(O6514&gt;=1.5,1.5,0))))))</f>
        <v>0</v>
      </c>
      <c r="K6514">
        <f>IF(H6514="",0.5,IF(H6514&lt;=0.1,2,IF(H6514&gt;=20,2, IF(AND(H6514&gt;0.1,H6514&lt;0.2),5,IF(AND(H6514&gt;16,H6514&lt;20),5,IF(P6514&gt;=2,1.5,0))))))</f>
        <v>0</v>
      </c>
      <c r="L6514">
        <f>IF(A6514="",0.5,IF(B6514="",0.5,IF(C6514="",0.5,IF(E6514="",0.5,IF(Q6514="Y",0.01,0)))))</f>
        <v>0</v>
      </c>
      <c r="M6514">
        <f>COUNTIF(J6514:L6514,"&gt;0")</f>
        <v>0</v>
      </c>
      <c r="N6514" s="28" t="s">
        <v>66</v>
      </c>
      <c r="O6514">
        <f>IF(G6514="","",ABS(G6515-G6514))</f>
        <v>0.17999999999999972</v>
      </c>
      <c r="P6514">
        <f>IF(H6514="","",ABS(H6515-H6514))</f>
        <v>0.44999999999999929</v>
      </c>
      <c r="R6514" s="2">
        <f>E6514-E6513</f>
        <v>1.0416666664241347E-2</v>
      </c>
      <c r="S6514" s="4">
        <f>MROUND(E6514,"0:15")</f>
        <v>45877.697916666664</v>
      </c>
    </row>
    <row r="6515" spans="1:19" x14ac:dyDescent="0.35">
      <c r="A6515">
        <v>2025</v>
      </c>
      <c r="B6515" t="s">
        <v>64</v>
      </c>
      <c r="C6515" t="s">
        <v>65</v>
      </c>
      <c r="D6515">
        <v>876</v>
      </c>
      <c r="E6515" s="4">
        <v>45877.708333333336</v>
      </c>
      <c r="F6515">
        <v>14.22</v>
      </c>
      <c r="G6515">
        <v>24.32</v>
      </c>
      <c r="H6515">
        <v>13.16</v>
      </c>
      <c r="I6515">
        <v>160.69999999999999</v>
      </c>
      <c r="J6515">
        <f>IF(G6515="",0.5,IF(G6515&lt;=0,2,IF(G6515&gt;=40,2, IF(AND(G6515&gt;0,G6515&lt;1),5,IF(AND(G6515&gt;35,G6515&lt;40),5,IF(O6515&gt;=1.5,1.5,0))))))</f>
        <v>0</v>
      </c>
      <c r="K6515">
        <f>IF(H6515="",0.5,IF(H6515&lt;=0.1,2,IF(H6515&gt;=20,2, IF(AND(H6515&gt;0.1,H6515&lt;0.2),5,IF(AND(H6515&gt;16,H6515&lt;20),5,IF(P6515&gt;=2,1.5,0))))))</f>
        <v>0</v>
      </c>
      <c r="L6515">
        <f>IF(A6515="",0.5,IF(B6515="",0.5,IF(C6515="",0.5,IF(E6515="",0.5,IF(Q6515="Y",0.01,0)))))</f>
        <v>0</v>
      </c>
      <c r="M6515">
        <f>COUNTIF(J6515:L6515,"&gt;0")</f>
        <v>0</v>
      </c>
      <c r="N6515" s="28" t="s">
        <v>66</v>
      </c>
      <c r="O6515">
        <f>IF(G6515="","",ABS(G6516-G6515))</f>
        <v>3.9999999999999147E-2</v>
      </c>
      <c r="P6515">
        <f>IF(H6515="","",ABS(H6516-H6515))</f>
        <v>0.39000000000000057</v>
      </c>
      <c r="R6515" s="2">
        <f>E6515-E6514</f>
        <v>1.0416666671517305E-2</v>
      </c>
      <c r="S6515" s="4">
        <f>MROUND(E6515,"0:15")</f>
        <v>45877.708333333328</v>
      </c>
    </row>
    <row r="6516" spans="1:19" x14ac:dyDescent="0.35">
      <c r="A6516">
        <v>2025</v>
      </c>
      <c r="B6516" t="s">
        <v>64</v>
      </c>
      <c r="C6516" t="s">
        <v>65</v>
      </c>
      <c r="D6516">
        <v>877</v>
      </c>
      <c r="E6516" s="4">
        <v>45877.71875</v>
      </c>
      <c r="F6516">
        <v>13.79</v>
      </c>
      <c r="G6516">
        <v>24.36</v>
      </c>
      <c r="H6516">
        <v>12.77</v>
      </c>
      <c r="I6516">
        <v>155.9</v>
      </c>
      <c r="J6516">
        <f>IF(G6516="",0.5,IF(G6516&lt;=0,2,IF(G6516&gt;=40,2, IF(AND(G6516&gt;0,G6516&lt;1),5,IF(AND(G6516&gt;35,G6516&lt;40),5,IF(O6516&gt;=1.5,1.5,0))))))</f>
        <v>0</v>
      </c>
      <c r="K6516">
        <f>IF(H6516="",0.5,IF(H6516&lt;=0.1,2,IF(H6516&gt;=20,2, IF(AND(H6516&gt;0.1,H6516&lt;0.2),5,IF(AND(H6516&gt;16,H6516&lt;20),5,IF(P6516&gt;=2,1.5,0))))))</f>
        <v>0</v>
      </c>
      <c r="L6516">
        <f>IF(A6516="",0.5,IF(B6516="",0.5,IF(C6516="",0.5,IF(E6516="",0.5,IF(Q6516="Y",0.01,0)))))</f>
        <v>0</v>
      </c>
      <c r="M6516">
        <f>COUNTIF(J6516:L6516,"&gt;0")</f>
        <v>0</v>
      </c>
      <c r="N6516" s="28" t="s">
        <v>66</v>
      </c>
      <c r="O6516">
        <f>IF(G6516="","",ABS(G6517-G6516))</f>
        <v>1.9999999999999574E-2</v>
      </c>
      <c r="P6516">
        <f>IF(H6516="","",ABS(H6517-H6516))</f>
        <v>0.49000000000000021</v>
      </c>
      <c r="R6516" s="2">
        <f>E6516-E6515</f>
        <v>1.0416666664241347E-2</v>
      </c>
      <c r="S6516" s="4">
        <f>MROUND(E6516,"0:15")</f>
        <v>45877.71875</v>
      </c>
    </row>
    <row r="6517" spans="1:19" x14ac:dyDescent="0.35">
      <c r="A6517">
        <v>2025</v>
      </c>
      <c r="B6517" t="s">
        <v>64</v>
      </c>
      <c r="C6517" t="s">
        <v>65</v>
      </c>
      <c r="D6517">
        <v>878</v>
      </c>
      <c r="E6517" s="4">
        <v>45877.729166666664</v>
      </c>
      <c r="F6517">
        <v>13.26</v>
      </c>
      <c r="G6517">
        <v>24.38</v>
      </c>
      <c r="H6517">
        <v>12.28</v>
      </c>
      <c r="I6517">
        <v>150</v>
      </c>
      <c r="J6517">
        <f>IF(G6517="",0.5,IF(G6517&lt;=0,2,IF(G6517&gt;=40,2, IF(AND(G6517&gt;0,G6517&lt;1),5,IF(AND(G6517&gt;35,G6517&lt;40),5,IF(O6517&gt;=1.5,1.5,0))))))</f>
        <v>0</v>
      </c>
      <c r="K6517">
        <f>IF(H6517="",0.5,IF(H6517&lt;=0.1,2,IF(H6517&gt;=20,2, IF(AND(H6517&gt;0.1,H6517&lt;0.2),5,IF(AND(H6517&gt;16,H6517&lt;20),5,IF(P6517&gt;=2,1.5,0))))))</f>
        <v>0</v>
      </c>
      <c r="L6517">
        <f>IF(A6517="",0.5,IF(B6517="",0.5,IF(C6517="",0.5,IF(E6517="",0.5,IF(Q6517="Y",0.01,0)))))</f>
        <v>0</v>
      </c>
      <c r="M6517">
        <f>COUNTIF(J6517:L6517,"&gt;0")</f>
        <v>0</v>
      </c>
      <c r="N6517" s="28" t="s">
        <v>66</v>
      </c>
      <c r="O6517">
        <f>IF(G6517="","",ABS(G6518-G6517))</f>
        <v>1.9999999999999574E-2</v>
      </c>
      <c r="P6517">
        <f>IF(H6517="","",ABS(H6518-H6517))</f>
        <v>0.11000000000000121</v>
      </c>
      <c r="R6517" s="2">
        <f>E6517-E6516</f>
        <v>1.0416666664241347E-2</v>
      </c>
      <c r="S6517" s="4">
        <f>MROUND(E6517,"0:15")</f>
        <v>45877.729166666664</v>
      </c>
    </row>
    <row r="6518" spans="1:19" x14ac:dyDescent="0.35">
      <c r="A6518">
        <v>2025</v>
      </c>
      <c r="B6518" t="s">
        <v>64</v>
      </c>
      <c r="C6518" t="s">
        <v>65</v>
      </c>
      <c r="D6518">
        <v>879</v>
      </c>
      <c r="E6518" s="4">
        <v>45877.739583333336</v>
      </c>
      <c r="F6518">
        <v>13.38</v>
      </c>
      <c r="G6518">
        <v>24.4</v>
      </c>
      <c r="H6518">
        <v>12.39</v>
      </c>
      <c r="I6518">
        <v>151.4</v>
      </c>
      <c r="J6518">
        <f>IF(G6518="",0.5,IF(G6518&lt;=0,2,IF(G6518&gt;=40,2, IF(AND(G6518&gt;0,G6518&lt;1),5,IF(AND(G6518&gt;35,G6518&lt;40),5,IF(O6518&gt;=1.5,1.5,0))))))</f>
        <v>0</v>
      </c>
      <c r="K6518">
        <f>IF(H6518="",0.5,IF(H6518&lt;=0.1,2,IF(H6518&gt;=20,2, IF(AND(H6518&gt;0.1,H6518&lt;0.2),5,IF(AND(H6518&gt;16,H6518&lt;20),5,IF(P6518&gt;=2,1.5,0))))))</f>
        <v>0</v>
      </c>
      <c r="L6518">
        <f>IF(A6518="",0.5,IF(B6518="",0.5,IF(C6518="",0.5,IF(E6518="",0.5,IF(Q6518="Y",0.01,0)))))</f>
        <v>0</v>
      </c>
      <c r="M6518">
        <f>COUNTIF(J6518:L6518,"&gt;0")</f>
        <v>0</v>
      </c>
      <c r="N6518" s="28" t="s">
        <v>66</v>
      </c>
      <c r="O6518">
        <f>IF(G6518="","",ABS(G6519-G6518))</f>
        <v>1.9999999999999574E-2</v>
      </c>
      <c r="P6518">
        <f>IF(H6518="","",ABS(H6519-H6518))</f>
        <v>0.41999999999999993</v>
      </c>
      <c r="R6518" s="2">
        <f>E6518-E6517</f>
        <v>1.0416666671517305E-2</v>
      </c>
      <c r="S6518" s="4">
        <f>MROUND(E6518,"0:15")</f>
        <v>45877.739583333328</v>
      </c>
    </row>
    <row r="6519" spans="1:19" x14ac:dyDescent="0.35">
      <c r="A6519">
        <v>2025</v>
      </c>
      <c r="B6519" t="s">
        <v>64</v>
      </c>
      <c r="C6519" t="s">
        <v>65</v>
      </c>
      <c r="D6519">
        <v>880</v>
      </c>
      <c r="E6519" s="4">
        <v>45877.75</v>
      </c>
      <c r="F6519">
        <v>12.93</v>
      </c>
      <c r="G6519">
        <v>24.38</v>
      </c>
      <c r="H6519">
        <v>11.97</v>
      </c>
      <c r="I6519">
        <v>146.30000000000001</v>
      </c>
      <c r="J6519">
        <f>IF(G6519="",0.5,IF(G6519&lt;=0,2,IF(G6519&gt;=40,2, IF(AND(G6519&gt;0,G6519&lt;1),5,IF(AND(G6519&gt;35,G6519&lt;40),5,IF(O6519&gt;=1.5,1.5,0))))))</f>
        <v>0</v>
      </c>
      <c r="K6519">
        <f>IF(H6519="",0.5,IF(H6519&lt;=0.1,2,IF(H6519&gt;=20,2, IF(AND(H6519&gt;0.1,H6519&lt;0.2),5,IF(AND(H6519&gt;16,H6519&lt;20),5,IF(P6519&gt;=2,1.5,0))))))</f>
        <v>0</v>
      </c>
      <c r="L6519">
        <f>IF(A6519="",0.5,IF(B6519="",0.5,IF(C6519="",0.5,IF(E6519="",0.5,IF(Q6519="Y",0.01,0)))))</f>
        <v>0</v>
      </c>
      <c r="M6519">
        <f>COUNTIF(J6519:L6519,"&gt;0")</f>
        <v>0</v>
      </c>
      <c r="N6519" s="28" t="s">
        <v>66</v>
      </c>
      <c r="O6519">
        <f>IF(G6519="","",ABS(G6520-G6519))</f>
        <v>1.9999999999999574E-2</v>
      </c>
      <c r="P6519">
        <f>IF(H6519="","",ABS(H6520-H6519))</f>
        <v>8.0000000000000071E-2</v>
      </c>
      <c r="R6519" s="2">
        <f>E6519-E6518</f>
        <v>1.0416666664241347E-2</v>
      </c>
      <c r="S6519" s="4">
        <f>MROUND(E6519,"0:15")</f>
        <v>45877.75</v>
      </c>
    </row>
    <row r="6520" spans="1:19" x14ac:dyDescent="0.35">
      <c r="A6520">
        <v>2025</v>
      </c>
      <c r="B6520" t="s">
        <v>64</v>
      </c>
      <c r="C6520" t="s">
        <v>65</v>
      </c>
      <c r="D6520">
        <v>881</v>
      </c>
      <c r="E6520" s="4">
        <v>45877.760416666664</v>
      </c>
      <c r="F6520">
        <v>12.84</v>
      </c>
      <c r="G6520">
        <v>24.36</v>
      </c>
      <c r="H6520">
        <v>11.89</v>
      </c>
      <c r="I6520">
        <v>145.19999999999999</v>
      </c>
      <c r="J6520">
        <f>IF(G6520="",0.5,IF(G6520&lt;=0,2,IF(G6520&gt;=40,2, IF(AND(G6520&gt;0,G6520&lt;1),5,IF(AND(G6520&gt;35,G6520&lt;40),5,IF(O6520&gt;=1.5,1.5,0))))))</f>
        <v>0</v>
      </c>
      <c r="K6520">
        <f>IF(H6520="",0.5,IF(H6520&lt;=0.1,2,IF(H6520&gt;=20,2, IF(AND(H6520&gt;0.1,H6520&lt;0.2),5,IF(AND(H6520&gt;16,H6520&lt;20),5,IF(P6520&gt;=2,1.5,0))))))</f>
        <v>0</v>
      </c>
      <c r="L6520">
        <f>IF(A6520="",0.5,IF(B6520="",0.5,IF(C6520="",0.5,IF(E6520="",0.5,IF(Q6520="Y",0.01,0)))))</f>
        <v>0</v>
      </c>
      <c r="M6520">
        <f>COUNTIF(J6520:L6520,"&gt;0")</f>
        <v>0</v>
      </c>
      <c r="N6520" s="28" t="s">
        <v>66</v>
      </c>
      <c r="O6520">
        <f>IF(G6520="","",ABS(G6521-G6520))</f>
        <v>1.9999999999999574E-2</v>
      </c>
      <c r="P6520">
        <f>IF(H6520="","",ABS(H6521-H6520))</f>
        <v>0.25</v>
      </c>
      <c r="R6520" s="2">
        <f>E6520-E6519</f>
        <v>1.0416666664241347E-2</v>
      </c>
      <c r="S6520" s="4">
        <f>MROUND(E6520,"0:15")</f>
        <v>45877.760416666664</v>
      </c>
    </row>
    <row r="6521" spans="1:19" x14ac:dyDescent="0.35">
      <c r="A6521">
        <v>2025</v>
      </c>
      <c r="B6521" t="s">
        <v>64</v>
      </c>
      <c r="C6521" t="s">
        <v>65</v>
      </c>
      <c r="D6521">
        <v>882</v>
      </c>
      <c r="E6521" s="4">
        <v>45877.770833333336</v>
      </c>
      <c r="F6521">
        <v>12.57</v>
      </c>
      <c r="G6521">
        <v>24.34</v>
      </c>
      <c r="H6521">
        <v>11.64</v>
      </c>
      <c r="I6521">
        <v>142.1</v>
      </c>
      <c r="J6521">
        <f>IF(G6521="",0.5,IF(G6521&lt;=0,2,IF(G6521&gt;=40,2, IF(AND(G6521&gt;0,G6521&lt;1),5,IF(AND(G6521&gt;35,G6521&lt;40),5,IF(O6521&gt;=1.5,1.5,0))))))</f>
        <v>0</v>
      </c>
      <c r="K6521">
        <f>IF(H6521="",0.5,IF(H6521&lt;=0.1,2,IF(H6521&gt;=20,2, IF(AND(H6521&gt;0.1,H6521&lt;0.2),5,IF(AND(H6521&gt;16,H6521&lt;20),5,IF(P6521&gt;=2,1.5,0))))))</f>
        <v>0</v>
      </c>
      <c r="L6521">
        <f>IF(A6521="",0.5,IF(B6521="",0.5,IF(C6521="",0.5,IF(E6521="",0.5,IF(Q6521="Y",0.01,0)))))</f>
        <v>0</v>
      </c>
      <c r="M6521">
        <f>COUNTIF(J6521:L6521,"&gt;0")</f>
        <v>0</v>
      </c>
      <c r="N6521" s="28" t="s">
        <v>66</v>
      </c>
      <c r="O6521">
        <f>IF(G6521="","",ABS(G6522-G6521))</f>
        <v>3.9999999999999147E-2</v>
      </c>
      <c r="P6521">
        <f>IF(H6521="","",ABS(H6522-H6521))</f>
        <v>0.47000000000000064</v>
      </c>
      <c r="R6521" s="2">
        <f>E6521-E6520</f>
        <v>1.0416666671517305E-2</v>
      </c>
      <c r="S6521" s="4">
        <f>MROUND(E6521,"0:15")</f>
        <v>45877.770833333328</v>
      </c>
    </row>
    <row r="6522" spans="1:19" x14ac:dyDescent="0.35">
      <c r="A6522">
        <v>2025</v>
      </c>
      <c r="B6522" t="s">
        <v>64</v>
      </c>
      <c r="C6522" t="s">
        <v>65</v>
      </c>
      <c r="D6522">
        <v>883</v>
      </c>
      <c r="E6522" s="4">
        <v>45877.78125</v>
      </c>
      <c r="F6522">
        <v>12.06</v>
      </c>
      <c r="G6522">
        <v>24.3</v>
      </c>
      <c r="H6522">
        <v>11.17</v>
      </c>
      <c r="I6522">
        <v>136.30000000000001</v>
      </c>
      <c r="J6522">
        <f>IF(G6522="",0.5,IF(G6522&lt;=0,2,IF(G6522&gt;=40,2, IF(AND(G6522&gt;0,G6522&lt;1),5,IF(AND(G6522&gt;35,G6522&lt;40),5,IF(O6522&gt;=1.5,1.5,0))))))</f>
        <v>0</v>
      </c>
      <c r="K6522">
        <f>IF(H6522="",0.5,IF(H6522&lt;=0.1,2,IF(H6522&gt;=20,2, IF(AND(H6522&gt;0.1,H6522&lt;0.2),5,IF(AND(H6522&gt;16,H6522&lt;20),5,IF(P6522&gt;=2,1.5,0))))))</f>
        <v>0</v>
      </c>
      <c r="L6522">
        <f>IF(A6522="",0.5,IF(B6522="",0.5,IF(C6522="",0.5,IF(E6522="",0.5,IF(Q6522="Y",0.01,0)))))</f>
        <v>0</v>
      </c>
      <c r="M6522">
        <f>COUNTIF(J6522:L6522,"&gt;0")</f>
        <v>0</v>
      </c>
      <c r="N6522" s="28" t="s">
        <v>66</v>
      </c>
      <c r="O6522">
        <f>IF(G6522="","",ABS(G6523-G6522))</f>
        <v>1.9999999999999574E-2</v>
      </c>
      <c r="P6522">
        <f>IF(H6522="","",ABS(H6523-H6522))</f>
        <v>0.30000000000000071</v>
      </c>
      <c r="R6522" s="2">
        <f>E6522-E6521</f>
        <v>1.0416666664241347E-2</v>
      </c>
      <c r="S6522" s="4">
        <f>MROUND(E6522,"0:15")</f>
        <v>45877.78125</v>
      </c>
    </row>
    <row r="6523" spans="1:19" x14ac:dyDescent="0.35">
      <c r="A6523">
        <v>2025</v>
      </c>
      <c r="B6523" t="s">
        <v>64</v>
      </c>
      <c r="C6523" t="s">
        <v>65</v>
      </c>
      <c r="D6523">
        <v>884</v>
      </c>
      <c r="E6523" s="4">
        <v>45877.791666666664</v>
      </c>
      <c r="F6523">
        <v>11.74</v>
      </c>
      <c r="G6523">
        <v>24.28</v>
      </c>
      <c r="H6523">
        <v>10.87</v>
      </c>
      <c r="I6523">
        <v>132.6</v>
      </c>
      <c r="J6523">
        <f>IF(G6523="",0.5,IF(G6523&lt;=0,2,IF(G6523&gt;=40,2, IF(AND(G6523&gt;0,G6523&lt;1),5,IF(AND(G6523&gt;35,G6523&lt;40),5,IF(O6523&gt;=1.5,1.5,0))))))</f>
        <v>0</v>
      </c>
      <c r="K6523">
        <f>IF(H6523="",0.5,IF(H6523&lt;=0.1,2,IF(H6523&gt;=20,2, IF(AND(H6523&gt;0.1,H6523&lt;0.2),5,IF(AND(H6523&gt;16,H6523&lt;20),5,IF(P6523&gt;=2,1.5,0))))))</f>
        <v>0</v>
      </c>
      <c r="L6523">
        <f>IF(A6523="",0.5,IF(B6523="",0.5,IF(C6523="",0.5,IF(E6523="",0.5,IF(Q6523="Y",0.01,0)))))</f>
        <v>0</v>
      </c>
      <c r="M6523">
        <f>COUNTIF(J6523:L6523,"&gt;0")</f>
        <v>0</v>
      </c>
      <c r="N6523" s="28" t="s">
        <v>66</v>
      </c>
      <c r="O6523">
        <f>IF(G6523="","",ABS(G6524-G6523))</f>
        <v>4.00000000000027E-2</v>
      </c>
      <c r="P6523">
        <f>IF(H6523="","",ABS(H6524-H6523))</f>
        <v>0.4399999999999995</v>
      </c>
      <c r="R6523" s="2">
        <f>E6523-E6522</f>
        <v>1.0416666664241347E-2</v>
      </c>
      <c r="S6523" s="4">
        <f>MROUND(E6523,"0:15")</f>
        <v>45877.791666666664</v>
      </c>
    </row>
    <row r="6524" spans="1:19" x14ac:dyDescent="0.35">
      <c r="A6524">
        <v>2025</v>
      </c>
      <c r="B6524" t="s">
        <v>64</v>
      </c>
      <c r="C6524" t="s">
        <v>65</v>
      </c>
      <c r="D6524">
        <v>885</v>
      </c>
      <c r="E6524" s="4">
        <v>45877.802083333336</v>
      </c>
      <c r="F6524">
        <v>11.26</v>
      </c>
      <c r="G6524">
        <v>24.24</v>
      </c>
      <c r="H6524">
        <v>10.43</v>
      </c>
      <c r="I6524">
        <v>127.1</v>
      </c>
      <c r="J6524">
        <f>IF(G6524="",0.5,IF(G6524&lt;=0,2,IF(G6524&gt;=40,2, IF(AND(G6524&gt;0,G6524&lt;1),5,IF(AND(G6524&gt;35,G6524&lt;40),5,IF(O6524&gt;=1.5,1.5,0))))))</f>
        <v>0</v>
      </c>
      <c r="K6524">
        <f>IF(H6524="",0.5,IF(H6524&lt;=0.1,2,IF(H6524&gt;=20,2, IF(AND(H6524&gt;0.1,H6524&lt;0.2),5,IF(AND(H6524&gt;16,H6524&lt;20),5,IF(P6524&gt;=2,1.5,0))))))</f>
        <v>0</v>
      </c>
      <c r="L6524">
        <f>IF(A6524="",0.5,IF(B6524="",0.5,IF(C6524="",0.5,IF(E6524="",0.5,IF(Q6524="Y",0.01,0)))))</f>
        <v>0</v>
      </c>
      <c r="M6524">
        <f>COUNTIF(J6524:L6524,"&gt;0")</f>
        <v>0</v>
      </c>
      <c r="N6524" s="28" t="s">
        <v>66</v>
      </c>
      <c r="O6524">
        <f>IF(G6524="","",ABS(G6525-G6524))</f>
        <v>3.9999999999999147E-2</v>
      </c>
      <c r="P6524">
        <f>IF(H6524="","",ABS(H6525-H6524))</f>
        <v>1.6199999999999992</v>
      </c>
      <c r="R6524" s="2">
        <f>E6524-E6523</f>
        <v>1.0416666671517305E-2</v>
      </c>
      <c r="S6524" s="4">
        <f>MROUND(E6524,"0:15")</f>
        <v>45877.802083333328</v>
      </c>
    </row>
    <row r="6525" spans="1:19" x14ac:dyDescent="0.35">
      <c r="A6525">
        <v>2025</v>
      </c>
      <c r="B6525" t="s">
        <v>64</v>
      </c>
      <c r="C6525" t="s">
        <v>65</v>
      </c>
      <c r="D6525">
        <v>886</v>
      </c>
      <c r="E6525" s="4">
        <v>45877.8125</v>
      </c>
      <c r="F6525">
        <v>9.51</v>
      </c>
      <c r="G6525">
        <v>24.2</v>
      </c>
      <c r="H6525">
        <v>8.81</v>
      </c>
      <c r="I6525">
        <v>107.3</v>
      </c>
      <c r="J6525">
        <f>IF(G6525="",0.5,IF(G6525&lt;=0,2,IF(G6525&gt;=40,2, IF(AND(G6525&gt;0,G6525&lt;1),5,IF(AND(G6525&gt;35,G6525&lt;40),5,IF(O6525&gt;=1.5,1.5,0))))))</f>
        <v>0</v>
      </c>
      <c r="K6525">
        <f>IF(H6525="",0.5,IF(H6525&lt;=0.1,2,IF(H6525&gt;=20,2, IF(AND(H6525&gt;0.1,H6525&lt;0.2),5,IF(AND(H6525&gt;16,H6525&lt;20),5,IF(P6525&gt;=2,1.5,0))))))</f>
        <v>0</v>
      </c>
      <c r="L6525">
        <f>IF(A6525="",0.5,IF(B6525="",0.5,IF(C6525="",0.5,IF(E6525="",0.5,IF(Q6525="Y",0.01,0)))))</f>
        <v>0</v>
      </c>
      <c r="M6525">
        <f>COUNTIF(J6525:L6525,"&gt;0")</f>
        <v>0</v>
      </c>
      <c r="N6525" s="28" t="s">
        <v>66</v>
      </c>
      <c r="O6525">
        <f>IF(G6525="","",ABS(G6526-G6525))</f>
        <v>5.9999999999998721E-2</v>
      </c>
      <c r="P6525">
        <f>IF(H6525="","",ABS(H6526-H6525))</f>
        <v>0.8100000000000005</v>
      </c>
      <c r="R6525" s="2">
        <f>E6525-E6524</f>
        <v>1.0416666664241347E-2</v>
      </c>
      <c r="S6525" s="4">
        <f>MROUND(E6525,"0:15")</f>
        <v>45877.8125</v>
      </c>
    </row>
    <row r="6526" spans="1:19" x14ac:dyDescent="0.35">
      <c r="A6526">
        <v>2025</v>
      </c>
      <c r="B6526" t="s">
        <v>64</v>
      </c>
      <c r="C6526" t="s">
        <v>65</v>
      </c>
      <c r="D6526">
        <v>887</v>
      </c>
      <c r="E6526" s="4">
        <v>45877.822916666664</v>
      </c>
      <c r="F6526">
        <v>8.64</v>
      </c>
      <c r="G6526">
        <v>24.14</v>
      </c>
      <c r="H6526">
        <v>8</v>
      </c>
      <c r="I6526">
        <v>97.4</v>
      </c>
      <c r="J6526">
        <f>IF(G6526="",0.5,IF(G6526&lt;=0,2,IF(G6526&gt;=40,2, IF(AND(G6526&gt;0,G6526&lt;1),5,IF(AND(G6526&gt;35,G6526&lt;40),5,IF(O6526&gt;=1.5,1.5,0))))))</f>
        <v>0</v>
      </c>
      <c r="K6526">
        <f>IF(H6526="",0.5,IF(H6526&lt;=0.1,2,IF(H6526&gt;=20,2, IF(AND(H6526&gt;0.1,H6526&lt;0.2),5,IF(AND(H6526&gt;16,H6526&lt;20),5,IF(P6526&gt;=2,1.5,0))))))</f>
        <v>0</v>
      </c>
      <c r="L6526">
        <f>IF(A6526="",0.5,IF(B6526="",0.5,IF(C6526="",0.5,IF(E6526="",0.5,IF(Q6526="Y",0.01,0)))))</f>
        <v>0</v>
      </c>
      <c r="M6526">
        <f>COUNTIF(J6526:L6526,"&gt;0")</f>
        <v>0</v>
      </c>
      <c r="N6526" s="28" t="s">
        <v>66</v>
      </c>
      <c r="O6526">
        <f>IF(G6526="","",ABS(G6527-G6526))</f>
        <v>0.10000000000000142</v>
      </c>
      <c r="P6526">
        <f>IF(H6526="","",ABS(H6527-H6526))</f>
        <v>0.13999999999999968</v>
      </c>
      <c r="R6526" s="2">
        <f>E6526-E6525</f>
        <v>1.0416666664241347E-2</v>
      </c>
      <c r="S6526" s="4">
        <f>MROUND(E6526,"0:15")</f>
        <v>45877.822916666664</v>
      </c>
    </row>
    <row r="6527" spans="1:19" x14ac:dyDescent="0.35">
      <c r="A6527">
        <v>2025</v>
      </c>
      <c r="B6527" t="s">
        <v>64</v>
      </c>
      <c r="C6527" t="s">
        <v>65</v>
      </c>
      <c r="D6527">
        <v>888</v>
      </c>
      <c r="E6527" s="4">
        <v>45877.833333333336</v>
      </c>
      <c r="F6527">
        <v>8.48</v>
      </c>
      <c r="G6527">
        <v>24.04</v>
      </c>
      <c r="H6527">
        <v>7.86</v>
      </c>
      <c r="I6527">
        <v>95.4</v>
      </c>
      <c r="J6527">
        <f>IF(G6527="",0.5,IF(G6527&lt;=0,2,IF(G6527&gt;=40,2, IF(AND(G6527&gt;0,G6527&lt;1),5,IF(AND(G6527&gt;35,G6527&lt;40),5,IF(O6527&gt;=1.5,1.5,0))))))</f>
        <v>0</v>
      </c>
      <c r="K6527">
        <f>IF(H6527="",0.5,IF(H6527&lt;=0.1,2,IF(H6527&gt;=20,2, IF(AND(H6527&gt;0.1,H6527&lt;0.2),5,IF(AND(H6527&gt;16,H6527&lt;20),5,IF(P6527&gt;=2,1.5,0))))))</f>
        <v>0</v>
      </c>
      <c r="L6527">
        <f>IF(A6527="",0.5,IF(B6527="",0.5,IF(C6527="",0.5,IF(E6527="",0.5,IF(Q6527="Y",0.01,0)))))</f>
        <v>0</v>
      </c>
      <c r="M6527">
        <f>COUNTIF(J6527:L6527,"&gt;0")</f>
        <v>0</v>
      </c>
      <c r="N6527" s="28" t="s">
        <v>66</v>
      </c>
      <c r="O6527">
        <f>IF(G6527="","",ABS(G6528-G6527))</f>
        <v>7.9999999999998295E-2</v>
      </c>
      <c r="P6527">
        <f>IF(H6527="","",ABS(H6528-H6527))</f>
        <v>0.72000000000000064</v>
      </c>
      <c r="R6527" s="2">
        <f>E6527-E6526</f>
        <v>1.0416666671517305E-2</v>
      </c>
      <c r="S6527" s="4">
        <f>MROUND(E6527,"0:15")</f>
        <v>45877.833333333328</v>
      </c>
    </row>
    <row r="6528" spans="1:19" x14ac:dyDescent="0.35">
      <c r="A6528">
        <v>2025</v>
      </c>
      <c r="B6528" t="s">
        <v>64</v>
      </c>
      <c r="C6528" t="s">
        <v>65</v>
      </c>
      <c r="D6528">
        <v>889</v>
      </c>
      <c r="E6528" s="4">
        <v>45877.84375</v>
      </c>
      <c r="F6528">
        <v>7.7</v>
      </c>
      <c r="G6528">
        <v>23.96</v>
      </c>
      <c r="H6528">
        <v>7.14</v>
      </c>
      <c r="I6528">
        <v>86.5</v>
      </c>
      <c r="J6528">
        <f>IF(G6528="",0.5,IF(G6528&lt;=0,2,IF(G6528&gt;=40,2, IF(AND(G6528&gt;0,G6528&lt;1),5,IF(AND(G6528&gt;35,G6528&lt;40),5,IF(O6528&gt;=1.5,1.5,0))))))</f>
        <v>0</v>
      </c>
      <c r="K6528">
        <f>IF(H6528="",0.5,IF(H6528&lt;=0.1,2,IF(H6528&gt;=20,2, IF(AND(H6528&gt;0.1,H6528&lt;0.2),5,IF(AND(H6528&gt;16,H6528&lt;20),5,IF(P6528&gt;=2,1.5,0))))))</f>
        <v>0</v>
      </c>
      <c r="L6528">
        <f>IF(A6528="",0.5,IF(B6528="",0.5,IF(C6528="",0.5,IF(E6528="",0.5,IF(Q6528="Y",0.01,0)))))</f>
        <v>0</v>
      </c>
      <c r="M6528">
        <f>COUNTIF(J6528:L6528,"&gt;0")</f>
        <v>0</v>
      </c>
      <c r="N6528" s="28" t="s">
        <v>66</v>
      </c>
      <c r="O6528">
        <f>IF(G6528="","",ABS(G6529-G6528))</f>
        <v>0.12000000000000099</v>
      </c>
      <c r="P6528">
        <f>IF(H6528="","",ABS(H6529-H6528))</f>
        <v>0.37999999999999989</v>
      </c>
      <c r="R6528" s="2">
        <f>E6528-E6527</f>
        <v>1.0416666664241347E-2</v>
      </c>
      <c r="S6528" s="4">
        <f>MROUND(E6528,"0:15")</f>
        <v>45877.84375</v>
      </c>
    </row>
    <row r="6529" spans="1:19" x14ac:dyDescent="0.35">
      <c r="A6529">
        <v>2025</v>
      </c>
      <c r="B6529" t="s">
        <v>64</v>
      </c>
      <c r="C6529" t="s">
        <v>65</v>
      </c>
      <c r="D6529">
        <v>890</v>
      </c>
      <c r="E6529" s="4">
        <v>45877.854166666664</v>
      </c>
      <c r="F6529">
        <v>8.11</v>
      </c>
      <c r="G6529">
        <v>23.84</v>
      </c>
      <c r="H6529">
        <v>7.52</v>
      </c>
      <c r="I6529">
        <v>90.9</v>
      </c>
      <c r="J6529">
        <f>IF(G6529="",0.5,IF(G6529&lt;=0,2,IF(G6529&gt;=40,2, IF(AND(G6529&gt;0,G6529&lt;1),5,IF(AND(G6529&gt;35,G6529&lt;40),5,IF(O6529&gt;=1.5,1.5,0))))))</f>
        <v>0</v>
      </c>
      <c r="K6529">
        <f>IF(H6529="",0.5,IF(H6529&lt;=0.1,2,IF(H6529&gt;=20,2, IF(AND(H6529&gt;0.1,H6529&lt;0.2),5,IF(AND(H6529&gt;16,H6529&lt;20),5,IF(P6529&gt;=2,1.5,0))))))</f>
        <v>0</v>
      </c>
      <c r="L6529">
        <f>IF(A6529="",0.5,IF(B6529="",0.5,IF(C6529="",0.5,IF(E6529="",0.5,IF(Q6529="Y",0.01,0)))))</f>
        <v>0</v>
      </c>
      <c r="M6529">
        <f>COUNTIF(J6529:L6529,"&gt;0")</f>
        <v>0</v>
      </c>
      <c r="N6529" s="28" t="s">
        <v>66</v>
      </c>
      <c r="O6529">
        <f>IF(G6529="","",ABS(G6530-G6529))</f>
        <v>0.14000000000000057</v>
      </c>
      <c r="P6529">
        <f>IF(H6529="","",ABS(H6530-H6529))</f>
        <v>0.38999999999999968</v>
      </c>
      <c r="R6529" s="2">
        <f>E6529-E6528</f>
        <v>1.0416666664241347E-2</v>
      </c>
      <c r="S6529" s="4">
        <f>MROUND(E6529,"0:15")</f>
        <v>45877.854166666664</v>
      </c>
    </row>
    <row r="6530" spans="1:19" x14ac:dyDescent="0.35">
      <c r="A6530">
        <v>2025</v>
      </c>
      <c r="B6530" t="s">
        <v>64</v>
      </c>
      <c r="C6530" t="s">
        <v>65</v>
      </c>
      <c r="D6530">
        <v>891</v>
      </c>
      <c r="E6530" s="4">
        <v>45877.864583333336</v>
      </c>
      <c r="F6530">
        <v>7.69</v>
      </c>
      <c r="G6530">
        <v>23.7</v>
      </c>
      <c r="H6530">
        <v>7.13</v>
      </c>
      <c r="I6530">
        <v>86</v>
      </c>
      <c r="J6530">
        <f>IF(G6530="",0.5,IF(G6530&lt;=0,2,IF(G6530&gt;=40,2, IF(AND(G6530&gt;0,G6530&lt;1),5,IF(AND(G6530&gt;35,G6530&lt;40),5,IF(O6530&gt;=1.5,1.5,0))))))</f>
        <v>0</v>
      </c>
      <c r="K6530">
        <f>IF(H6530="",0.5,IF(H6530&lt;=0.1,2,IF(H6530&gt;=20,2, IF(AND(H6530&gt;0.1,H6530&lt;0.2),5,IF(AND(H6530&gt;16,H6530&lt;20),5,IF(P6530&gt;=2,1.5,0))))))</f>
        <v>0</v>
      </c>
      <c r="L6530">
        <f>IF(A6530="",0.5,IF(B6530="",0.5,IF(C6530="",0.5,IF(E6530="",0.5,IF(Q6530="Y",0.01,0)))))</f>
        <v>0</v>
      </c>
      <c r="M6530">
        <f>COUNTIF(J6530:L6530,"&gt;0")</f>
        <v>0</v>
      </c>
      <c r="N6530" s="28" t="s">
        <v>66</v>
      </c>
      <c r="O6530">
        <f>IF(G6530="","",ABS(G6531-G6530))</f>
        <v>9.9999999999997868E-2</v>
      </c>
      <c r="P6530">
        <f>IF(H6530="","",ABS(H6531-H6530))</f>
        <v>0.71999999999999975</v>
      </c>
      <c r="R6530" s="2">
        <f>E6530-E6529</f>
        <v>1.0416666671517305E-2</v>
      </c>
      <c r="S6530" s="4">
        <f>MROUND(E6530,"0:15")</f>
        <v>45877.864583333328</v>
      </c>
    </row>
    <row r="6531" spans="1:19" x14ac:dyDescent="0.35">
      <c r="A6531">
        <v>2025</v>
      </c>
      <c r="B6531" t="s">
        <v>64</v>
      </c>
      <c r="C6531" t="s">
        <v>65</v>
      </c>
      <c r="D6531">
        <v>892</v>
      </c>
      <c r="E6531" s="4">
        <v>45877.875</v>
      </c>
      <c r="F6531">
        <v>6.92</v>
      </c>
      <c r="G6531">
        <v>23.6</v>
      </c>
      <c r="H6531">
        <v>6.41</v>
      </c>
      <c r="I6531">
        <v>77.2</v>
      </c>
      <c r="J6531">
        <f>IF(G6531="",0.5,IF(G6531&lt;=0,2,IF(G6531&gt;=40,2, IF(AND(G6531&gt;0,G6531&lt;1),5,IF(AND(G6531&gt;35,G6531&lt;40),5,IF(O6531&gt;=1.5,1.5,0))))))</f>
        <v>0</v>
      </c>
      <c r="K6531">
        <f>IF(H6531="",0.5,IF(H6531&lt;=0.1,2,IF(H6531&gt;=20,2, IF(AND(H6531&gt;0.1,H6531&lt;0.2),5,IF(AND(H6531&gt;16,H6531&lt;20),5,IF(P6531&gt;=2,1.5,0))))))</f>
        <v>0</v>
      </c>
      <c r="L6531">
        <f>IF(A6531="",0.5,IF(B6531="",0.5,IF(C6531="",0.5,IF(E6531="",0.5,IF(Q6531="Y",0.01,0)))))</f>
        <v>0</v>
      </c>
      <c r="M6531">
        <f>COUNTIF(J6531:L6531,"&gt;0")</f>
        <v>0</v>
      </c>
      <c r="N6531" s="28" t="s">
        <v>66</v>
      </c>
      <c r="O6531">
        <f>IF(G6531="","",ABS(G6532-G6531))</f>
        <v>0.14000000000000057</v>
      </c>
      <c r="P6531">
        <f>IF(H6531="","",ABS(H6532-H6531))</f>
        <v>0.19000000000000039</v>
      </c>
      <c r="R6531" s="2">
        <f>E6531-E6530</f>
        <v>1.0416666664241347E-2</v>
      </c>
      <c r="S6531" s="4">
        <f>MROUND(E6531,"0:15")</f>
        <v>45877.875</v>
      </c>
    </row>
    <row r="6532" spans="1:19" x14ac:dyDescent="0.35">
      <c r="A6532">
        <v>2025</v>
      </c>
      <c r="B6532" t="s">
        <v>64</v>
      </c>
      <c r="C6532" t="s">
        <v>65</v>
      </c>
      <c r="D6532">
        <v>893</v>
      </c>
      <c r="E6532" s="4">
        <v>45877.885416666664</v>
      </c>
      <c r="F6532">
        <v>6.71</v>
      </c>
      <c r="G6532">
        <v>23.46</v>
      </c>
      <c r="H6532">
        <v>6.22</v>
      </c>
      <c r="I6532">
        <v>74.7</v>
      </c>
      <c r="J6532">
        <f>IF(G6532="",0.5,IF(G6532&lt;=0,2,IF(G6532&gt;=40,2, IF(AND(G6532&gt;0,G6532&lt;1),5,IF(AND(G6532&gt;35,G6532&lt;40),5,IF(O6532&gt;=1.5,1.5,0))))))</f>
        <v>0</v>
      </c>
      <c r="K6532">
        <f>IF(H6532="",0.5,IF(H6532&lt;=0.1,2,IF(H6532&gt;=20,2, IF(AND(H6532&gt;0.1,H6532&lt;0.2),5,IF(AND(H6532&gt;16,H6532&lt;20),5,IF(P6532&gt;=2,1.5,0))))))</f>
        <v>0</v>
      </c>
      <c r="L6532">
        <f>IF(A6532="",0.5,IF(B6532="",0.5,IF(C6532="",0.5,IF(E6532="",0.5,IF(Q6532="Y",0.01,0)))))</f>
        <v>0</v>
      </c>
      <c r="M6532">
        <f>COUNTIF(J6532:L6532,"&gt;0")</f>
        <v>0</v>
      </c>
      <c r="N6532" s="28" t="s">
        <v>66</v>
      </c>
      <c r="O6532">
        <f>IF(G6532="","",ABS(G6533-G6532))</f>
        <v>0.12000000000000099</v>
      </c>
      <c r="P6532">
        <f>IF(H6532="","",ABS(H6533-H6532))</f>
        <v>0.88999999999999968</v>
      </c>
      <c r="R6532" s="2">
        <f>E6532-E6531</f>
        <v>1.0416666664241347E-2</v>
      </c>
      <c r="S6532" s="4">
        <f>MROUND(E6532,"0:15")</f>
        <v>45877.885416666664</v>
      </c>
    </row>
    <row r="6533" spans="1:19" x14ac:dyDescent="0.35">
      <c r="A6533">
        <v>2025</v>
      </c>
      <c r="B6533" t="s">
        <v>64</v>
      </c>
      <c r="C6533" t="s">
        <v>65</v>
      </c>
      <c r="D6533">
        <v>894</v>
      </c>
      <c r="E6533" s="4">
        <v>45877.895833333336</v>
      </c>
      <c r="F6533">
        <v>5.75</v>
      </c>
      <c r="G6533">
        <v>23.34</v>
      </c>
      <c r="H6533">
        <v>5.33</v>
      </c>
      <c r="I6533">
        <v>63.9</v>
      </c>
      <c r="J6533">
        <f>IF(G6533="",0.5,IF(G6533&lt;=0,2,IF(G6533&gt;=40,2, IF(AND(G6533&gt;0,G6533&lt;1),5,IF(AND(G6533&gt;35,G6533&lt;40),5,IF(O6533&gt;=1.5,1.5,0))))))</f>
        <v>0</v>
      </c>
      <c r="K6533">
        <f>IF(H6533="",0.5,IF(H6533&lt;=0.1,2,IF(H6533&gt;=20,2, IF(AND(H6533&gt;0.1,H6533&lt;0.2),5,IF(AND(H6533&gt;16,H6533&lt;20),5,IF(P6533&gt;=2,1.5,0))))))</f>
        <v>0</v>
      </c>
      <c r="L6533">
        <f>IF(A6533="",0.5,IF(B6533="",0.5,IF(C6533="",0.5,IF(E6533="",0.5,IF(Q6533="Y",0.01,0)))))</f>
        <v>0</v>
      </c>
      <c r="M6533">
        <f>COUNTIF(J6533:L6533,"&gt;0")</f>
        <v>0</v>
      </c>
      <c r="N6533" s="28" t="s">
        <v>66</v>
      </c>
      <c r="O6533">
        <f>IF(G6533="","",ABS(G6534-G6533))</f>
        <v>0.14000000000000057</v>
      </c>
      <c r="P6533">
        <f>IF(H6533="","",ABS(H6534-H6533))</f>
        <v>0.51999999999999957</v>
      </c>
      <c r="R6533" s="2">
        <f>E6533-E6532</f>
        <v>1.0416666671517305E-2</v>
      </c>
      <c r="S6533" s="4">
        <f>MROUND(E6533,"0:15")</f>
        <v>45877.895833333328</v>
      </c>
    </row>
    <row r="6534" spans="1:19" x14ac:dyDescent="0.35">
      <c r="A6534">
        <v>2025</v>
      </c>
      <c r="B6534" t="s">
        <v>64</v>
      </c>
      <c r="C6534" t="s">
        <v>65</v>
      </c>
      <c r="D6534">
        <v>895</v>
      </c>
      <c r="E6534" s="4">
        <v>45877.90625</v>
      </c>
      <c r="F6534">
        <v>6.31</v>
      </c>
      <c r="G6534">
        <v>23.2</v>
      </c>
      <c r="H6534">
        <v>5.85</v>
      </c>
      <c r="I6534">
        <v>69.900000000000006</v>
      </c>
      <c r="J6534">
        <f>IF(G6534="",0.5,IF(G6534&lt;=0,2,IF(G6534&gt;=40,2, IF(AND(G6534&gt;0,G6534&lt;1),5,IF(AND(G6534&gt;35,G6534&lt;40),5,IF(O6534&gt;=1.5,1.5,0))))))</f>
        <v>0</v>
      </c>
      <c r="K6534">
        <f>IF(H6534="",0.5,IF(H6534&lt;=0.1,2,IF(H6534&gt;=20,2, IF(AND(H6534&gt;0.1,H6534&lt;0.2),5,IF(AND(H6534&gt;16,H6534&lt;20),5,IF(P6534&gt;=2,1.5,0))))))</f>
        <v>0</v>
      </c>
      <c r="L6534">
        <f>IF(A6534="",0.5,IF(B6534="",0.5,IF(C6534="",0.5,IF(E6534="",0.5,IF(Q6534="Y",0.01,0)))))</f>
        <v>0</v>
      </c>
      <c r="M6534">
        <f>COUNTIF(J6534:L6534,"&gt;0")</f>
        <v>0</v>
      </c>
      <c r="N6534" s="28" t="s">
        <v>66</v>
      </c>
      <c r="O6534">
        <f>IF(G6534="","",ABS(G6535-G6534))</f>
        <v>0.12000000000000099</v>
      </c>
      <c r="P6534">
        <f>IF(H6534="","",ABS(H6535-H6534))</f>
        <v>0.50999999999999979</v>
      </c>
      <c r="R6534" s="2">
        <f>E6534-E6533</f>
        <v>1.0416666664241347E-2</v>
      </c>
      <c r="S6534" s="4">
        <f>MROUND(E6534,"0:15")</f>
        <v>45877.90625</v>
      </c>
    </row>
    <row r="6535" spans="1:19" x14ac:dyDescent="0.35">
      <c r="A6535">
        <v>2025</v>
      </c>
      <c r="B6535" t="s">
        <v>64</v>
      </c>
      <c r="C6535" t="s">
        <v>65</v>
      </c>
      <c r="D6535">
        <v>896</v>
      </c>
      <c r="E6535" s="4">
        <v>45877.916666666664</v>
      </c>
      <c r="F6535">
        <v>5.76</v>
      </c>
      <c r="G6535">
        <v>23.08</v>
      </c>
      <c r="H6535">
        <v>5.34</v>
      </c>
      <c r="I6535">
        <v>63.7</v>
      </c>
      <c r="J6535">
        <f>IF(G6535="",0.5,IF(G6535&lt;=0,2,IF(G6535&gt;=40,2, IF(AND(G6535&gt;0,G6535&lt;1),5,IF(AND(G6535&gt;35,G6535&lt;40),5,IF(O6535&gt;=1.5,1.5,0))))))</f>
        <v>0</v>
      </c>
      <c r="K6535">
        <f>IF(H6535="",0.5,IF(H6535&lt;=0.1,2,IF(H6535&gt;=20,2, IF(AND(H6535&gt;0.1,H6535&lt;0.2),5,IF(AND(H6535&gt;16,H6535&lt;20),5,IF(P6535&gt;=2,1.5,0))))))</f>
        <v>0</v>
      </c>
      <c r="L6535">
        <f>IF(A6535="",0.5,IF(B6535="",0.5,IF(C6535="",0.5,IF(E6535="",0.5,IF(Q6535="Y",0.01,0)))))</f>
        <v>0</v>
      </c>
      <c r="M6535">
        <f>COUNTIF(J6535:L6535,"&gt;0")</f>
        <v>0</v>
      </c>
      <c r="N6535" s="28" t="s">
        <v>66</v>
      </c>
      <c r="O6535">
        <f>IF(G6535="","",ABS(G6536-G6535))</f>
        <v>7.9999999999998295E-2</v>
      </c>
      <c r="P6535">
        <f>IF(H6535="","",ABS(H6536-H6535))</f>
        <v>0.37000000000000011</v>
      </c>
      <c r="R6535" s="2">
        <f>E6535-E6534</f>
        <v>1.0416666664241347E-2</v>
      </c>
      <c r="S6535" s="4">
        <f>MROUND(E6535,"0:15")</f>
        <v>45877.916666666664</v>
      </c>
    </row>
    <row r="6536" spans="1:19" x14ac:dyDescent="0.35">
      <c r="A6536">
        <v>2025</v>
      </c>
      <c r="B6536" t="s">
        <v>64</v>
      </c>
      <c r="C6536" t="s">
        <v>65</v>
      </c>
      <c r="D6536">
        <v>897</v>
      </c>
      <c r="E6536" s="4">
        <v>45877.927083333336</v>
      </c>
      <c r="F6536">
        <v>5.36</v>
      </c>
      <c r="G6536">
        <v>23</v>
      </c>
      <c r="H6536">
        <v>4.97</v>
      </c>
      <c r="I6536">
        <v>59.2</v>
      </c>
      <c r="J6536">
        <f>IF(G6536="",0.5,IF(G6536&lt;=0,2,IF(G6536&gt;=40,2, IF(AND(G6536&gt;0,G6536&lt;1),5,IF(AND(G6536&gt;35,G6536&lt;40),5,IF(O6536&gt;=1.5,1.5,0))))))</f>
        <v>0</v>
      </c>
      <c r="K6536">
        <f>IF(H6536="",0.5,IF(H6536&lt;=0.1,2,IF(H6536&gt;=20,2, IF(AND(H6536&gt;0.1,H6536&lt;0.2),5,IF(AND(H6536&gt;16,H6536&lt;20),5,IF(P6536&gt;=2,1.5,0))))))</f>
        <v>0</v>
      </c>
      <c r="L6536">
        <f>IF(A6536="",0.5,IF(B6536="",0.5,IF(C6536="",0.5,IF(E6536="",0.5,IF(Q6536="Y",0.01,0)))))</f>
        <v>0</v>
      </c>
      <c r="M6536">
        <f>COUNTIF(J6536:L6536,"&gt;0")</f>
        <v>0</v>
      </c>
      <c r="N6536" s="28" t="s">
        <v>66</v>
      </c>
      <c r="O6536">
        <f>IF(G6536="","",ABS(G6537-G6536))</f>
        <v>0.10000000000000142</v>
      </c>
      <c r="P6536">
        <f>IF(H6536="","",ABS(H6537-H6536))</f>
        <v>0.30999999999999961</v>
      </c>
      <c r="R6536" s="2">
        <f>E6536-E6535</f>
        <v>1.0416666671517305E-2</v>
      </c>
      <c r="S6536" s="4">
        <f>MROUND(E6536,"0:15")</f>
        <v>45877.927083333328</v>
      </c>
    </row>
    <row r="6537" spans="1:19" x14ac:dyDescent="0.35">
      <c r="A6537">
        <v>2025</v>
      </c>
      <c r="B6537" t="s">
        <v>64</v>
      </c>
      <c r="C6537" t="s">
        <v>65</v>
      </c>
      <c r="D6537">
        <v>898</v>
      </c>
      <c r="E6537" s="4">
        <v>45877.9375</v>
      </c>
      <c r="F6537">
        <v>5.0199999999999996</v>
      </c>
      <c r="G6537">
        <v>22.9</v>
      </c>
      <c r="H6537">
        <v>4.66</v>
      </c>
      <c r="I6537">
        <v>55.3</v>
      </c>
      <c r="J6537">
        <f>IF(G6537="",0.5,IF(G6537&lt;=0,2,IF(G6537&gt;=40,2, IF(AND(G6537&gt;0,G6537&lt;1),5,IF(AND(G6537&gt;35,G6537&lt;40),5,IF(O6537&gt;=1.5,1.5,0))))))</f>
        <v>0</v>
      </c>
      <c r="K6537">
        <f>IF(H6537="",0.5,IF(H6537&lt;=0.1,2,IF(H6537&gt;=20,2, IF(AND(H6537&gt;0.1,H6537&lt;0.2),5,IF(AND(H6537&gt;16,H6537&lt;20),5,IF(P6537&gt;=2,1.5,0))))))</f>
        <v>0</v>
      </c>
      <c r="L6537">
        <f>IF(A6537="",0.5,IF(B6537="",0.5,IF(C6537="",0.5,IF(E6537="",0.5,IF(Q6537="Y",0.01,0)))))</f>
        <v>0</v>
      </c>
      <c r="M6537">
        <f>COUNTIF(J6537:L6537,"&gt;0")</f>
        <v>0</v>
      </c>
      <c r="N6537" s="28" t="s">
        <v>66</v>
      </c>
      <c r="O6537">
        <f>IF(G6537="","",ABS(G6538-G6537))</f>
        <v>0.11999999999999744</v>
      </c>
      <c r="P6537">
        <f>IF(H6537="","",ABS(H6538-H6537))</f>
        <v>4.9999999999999822E-2</v>
      </c>
      <c r="R6537" s="2">
        <f>E6537-E6536</f>
        <v>1.0416666664241347E-2</v>
      </c>
      <c r="S6537" s="4">
        <f>MROUND(E6537,"0:15")</f>
        <v>45877.9375</v>
      </c>
    </row>
    <row r="6538" spans="1:19" x14ac:dyDescent="0.35">
      <c r="A6538">
        <v>2025</v>
      </c>
      <c r="B6538" t="s">
        <v>64</v>
      </c>
      <c r="C6538" t="s">
        <v>65</v>
      </c>
      <c r="D6538">
        <v>899</v>
      </c>
      <c r="E6538" s="4">
        <v>45877.947916666664</v>
      </c>
      <c r="F6538">
        <v>5.08</v>
      </c>
      <c r="G6538">
        <v>22.78</v>
      </c>
      <c r="H6538">
        <v>4.71</v>
      </c>
      <c r="I6538">
        <v>55.9</v>
      </c>
      <c r="J6538">
        <f>IF(G6538="",0.5,IF(G6538&lt;=0,2,IF(G6538&gt;=40,2, IF(AND(G6538&gt;0,G6538&lt;1),5,IF(AND(G6538&gt;35,G6538&lt;40),5,IF(O6538&gt;=1.5,1.5,0))))))</f>
        <v>0</v>
      </c>
      <c r="K6538">
        <f>IF(H6538="",0.5,IF(H6538&lt;=0.1,2,IF(H6538&gt;=20,2, IF(AND(H6538&gt;0.1,H6538&lt;0.2),5,IF(AND(H6538&gt;16,H6538&lt;20),5,IF(P6538&gt;=2,1.5,0))))))</f>
        <v>0</v>
      </c>
      <c r="L6538">
        <f>IF(A6538="",0.5,IF(B6538="",0.5,IF(C6538="",0.5,IF(E6538="",0.5,IF(Q6538="Y",0.01,0)))))</f>
        <v>0</v>
      </c>
      <c r="M6538">
        <f>COUNTIF(J6538:L6538,"&gt;0")</f>
        <v>0</v>
      </c>
      <c r="N6538" s="28" t="s">
        <v>66</v>
      </c>
      <c r="O6538">
        <f>IF(G6538="","",ABS(G6539-G6538))</f>
        <v>0.14000000000000057</v>
      </c>
      <c r="P6538">
        <f>IF(H6538="","",ABS(H6539-H6538))</f>
        <v>0.79</v>
      </c>
      <c r="R6538" s="2">
        <f>E6538-E6537</f>
        <v>1.0416666664241347E-2</v>
      </c>
      <c r="S6538" s="4">
        <f>MROUND(E6538,"0:15")</f>
        <v>45877.947916666664</v>
      </c>
    </row>
    <row r="6539" spans="1:19" x14ac:dyDescent="0.35">
      <c r="A6539">
        <v>2025</v>
      </c>
      <c r="B6539" t="s">
        <v>64</v>
      </c>
      <c r="C6539" t="s">
        <v>65</v>
      </c>
      <c r="D6539">
        <v>900</v>
      </c>
      <c r="E6539" s="4">
        <v>45877.958333333336</v>
      </c>
      <c r="F6539">
        <v>4.2300000000000004</v>
      </c>
      <c r="G6539">
        <v>22.64</v>
      </c>
      <c r="H6539">
        <v>3.92</v>
      </c>
      <c r="I6539">
        <v>46.4</v>
      </c>
      <c r="J6539">
        <f>IF(G6539="",0.5,IF(G6539&lt;=0,2,IF(G6539&gt;=40,2, IF(AND(G6539&gt;0,G6539&lt;1),5,IF(AND(G6539&gt;35,G6539&lt;40),5,IF(O6539&gt;=1.5,1.5,0))))))</f>
        <v>0</v>
      </c>
      <c r="K6539">
        <f>IF(H6539="",0.5,IF(H6539&lt;=0.1,2,IF(H6539&gt;=20,2, IF(AND(H6539&gt;0.1,H6539&lt;0.2),5,IF(AND(H6539&gt;16,H6539&lt;20),5,IF(P6539&gt;=2,1.5,0))))))</f>
        <v>0</v>
      </c>
      <c r="L6539">
        <f>IF(A6539="",0.5,IF(B6539="",0.5,IF(C6539="",0.5,IF(E6539="",0.5,IF(Q6539="Y",0.01,0)))))</f>
        <v>0</v>
      </c>
      <c r="M6539">
        <f>COUNTIF(J6539:L6539,"&gt;0")</f>
        <v>0</v>
      </c>
      <c r="N6539" s="28" t="s">
        <v>66</v>
      </c>
      <c r="O6539">
        <f>IF(G6539="","",ABS(G6540-G6539))</f>
        <v>0.12000000000000099</v>
      </c>
      <c r="P6539">
        <f>IF(H6539="","",ABS(H6540-H6539))</f>
        <v>0.37999999999999989</v>
      </c>
      <c r="R6539" s="2">
        <f>E6539-E6538</f>
        <v>1.0416666671517305E-2</v>
      </c>
      <c r="S6539" s="4">
        <f>MROUND(E6539,"0:15")</f>
        <v>45877.958333333328</v>
      </c>
    </row>
    <row r="6540" spans="1:19" x14ac:dyDescent="0.35">
      <c r="A6540">
        <v>2025</v>
      </c>
      <c r="B6540" t="s">
        <v>64</v>
      </c>
      <c r="C6540" t="s">
        <v>65</v>
      </c>
      <c r="D6540">
        <v>901</v>
      </c>
      <c r="E6540" s="4">
        <v>45877.96875</v>
      </c>
      <c r="F6540">
        <v>3.82</v>
      </c>
      <c r="G6540">
        <v>22.52</v>
      </c>
      <c r="H6540">
        <v>3.54</v>
      </c>
      <c r="I6540">
        <v>41.8</v>
      </c>
      <c r="J6540">
        <f>IF(G6540="",0.5,IF(G6540&lt;=0,2,IF(G6540&gt;=40,2, IF(AND(G6540&gt;0,G6540&lt;1),5,IF(AND(G6540&gt;35,G6540&lt;40),5,IF(O6540&gt;=1.5,1.5,0))))))</f>
        <v>0</v>
      </c>
      <c r="K6540">
        <f>IF(H6540="",0.5,IF(H6540&lt;=0.1,2,IF(H6540&gt;=20,2, IF(AND(H6540&gt;0.1,H6540&lt;0.2),5,IF(AND(H6540&gt;16,H6540&lt;20),5,IF(P6540&gt;=2,1.5,0))))))</f>
        <v>0</v>
      </c>
      <c r="L6540">
        <f>IF(A6540="",0.5,IF(B6540="",0.5,IF(C6540="",0.5,IF(E6540="",0.5,IF(Q6540="Y",0.01,0)))))</f>
        <v>0</v>
      </c>
      <c r="M6540">
        <f>COUNTIF(J6540:L6540,"&gt;0")</f>
        <v>0</v>
      </c>
      <c r="N6540" s="28" t="s">
        <v>66</v>
      </c>
      <c r="O6540">
        <f>IF(G6540="","",ABS(G6541-G6540))</f>
        <v>0.12000000000000099</v>
      </c>
      <c r="P6540">
        <f>IF(H6540="","",ABS(H6541-H6540))</f>
        <v>0.18999999999999995</v>
      </c>
      <c r="R6540" s="2">
        <f>E6540-E6539</f>
        <v>1.0416666664241347E-2</v>
      </c>
      <c r="S6540" s="4">
        <f>MROUND(E6540,"0:15")</f>
        <v>45877.96875</v>
      </c>
    </row>
    <row r="6541" spans="1:19" x14ac:dyDescent="0.35">
      <c r="A6541">
        <v>2025</v>
      </c>
      <c r="B6541" t="s">
        <v>64</v>
      </c>
      <c r="C6541" t="s">
        <v>65</v>
      </c>
      <c r="D6541">
        <v>902</v>
      </c>
      <c r="E6541" s="4">
        <v>45877.979166666664</v>
      </c>
      <c r="F6541">
        <v>3.61</v>
      </c>
      <c r="G6541">
        <v>22.4</v>
      </c>
      <c r="H6541">
        <v>3.35</v>
      </c>
      <c r="I6541">
        <v>39.4</v>
      </c>
      <c r="J6541">
        <f>IF(G6541="",0.5,IF(G6541&lt;=0,2,IF(G6541&gt;=40,2, IF(AND(G6541&gt;0,G6541&lt;1),5,IF(AND(G6541&gt;35,G6541&lt;40),5,IF(O6541&gt;=1.5,1.5,0))))))</f>
        <v>0</v>
      </c>
      <c r="K6541">
        <f>IF(H6541="",0.5,IF(H6541&lt;=0.1,2,IF(H6541&gt;=20,2, IF(AND(H6541&gt;0.1,H6541&lt;0.2),5,IF(AND(H6541&gt;16,H6541&lt;20),5,IF(P6541&gt;=2,1.5,0))))))</f>
        <v>0</v>
      </c>
      <c r="L6541">
        <f>IF(A6541="",0.5,IF(B6541="",0.5,IF(C6541="",0.5,IF(E6541="",0.5,IF(Q6541="Y",0.01,0)))))</f>
        <v>0</v>
      </c>
      <c r="M6541">
        <f>COUNTIF(J6541:L6541,"&gt;0")</f>
        <v>0</v>
      </c>
      <c r="N6541" s="28" t="s">
        <v>66</v>
      </c>
      <c r="O6541">
        <f>IF(G6541="","",ABS(G6542-G6541))</f>
        <v>0.11999999999999744</v>
      </c>
      <c r="P6541">
        <f>IF(H6541="","",ABS(H6542-H6541))</f>
        <v>0.29000000000000004</v>
      </c>
      <c r="R6541" s="2">
        <f>E6541-E6540</f>
        <v>1.0416666664241347E-2</v>
      </c>
      <c r="S6541" s="4">
        <f>MROUND(E6541,"0:15")</f>
        <v>45877.979166666664</v>
      </c>
    </row>
    <row r="6542" spans="1:19" x14ac:dyDescent="0.35">
      <c r="A6542">
        <v>2025</v>
      </c>
      <c r="B6542" t="s">
        <v>64</v>
      </c>
      <c r="C6542" t="s">
        <v>65</v>
      </c>
      <c r="D6542">
        <v>903</v>
      </c>
      <c r="E6542" s="4">
        <v>45877.989583333336</v>
      </c>
      <c r="F6542">
        <v>3.92</v>
      </c>
      <c r="G6542">
        <v>22.28</v>
      </c>
      <c r="H6542">
        <v>3.64</v>
      </c>
      <c r="I6542">
        <v>42.7</v>
      </c>
      <c r="J6542">
        <f>IF(G6542="",0.5,IF(G6542&lt;=0,2,IF(G6542&gt;=40,2, IF(AND(G6542&gt;0,G6542&lt;1),5,IF(AND(G6542&gt;35,G6542&lt;40),5,IF(O6542&gt;=1.5,1.5,0))))))</f>
        <v>0</v>
      </c>
      <c r="K6542">
        <f>IF(H6542="",0.5,IF(H6542&lt;=0.1,2,IF(H6542&gt;=20,2, IF(AND(H6542&gt;0.1,H6542&lt;0.2),5,IF(AND(H6542&gt;16,H6542&lt;20),5,IF(P6542&gt;=2,1.5,0))))))</f>
        <v>0</v>
      </c>
      <c r="L6542">
        <f>IF(A6542="",0.5,IF(B6542="",0.5,IF(C6542="",0.5,IF(E6542="",0.5,IF(Q6542="Y",0.01,0)))))</f>
        <v>0</v>
      </c>
      <c r="M6542">
        <f>COUNTIF(J6542:L6542,"&gt;0")</f>
        <v>0</v>
      </c>
      <c r="N6542" s="28" t="s">
        <v>66</v>
      </c>
      <c r="O6542">
        <f>IF(G6542="","",ABS(G6543-G6542))</f>
        <v>0.16000000000000014</v>
      </c>
      <c r="P6542">
        <f>IF(H6542="","",ABS(H6543-H6542))</f>
        <v>2.0000000000000018E-2</v>
      </c>
      <c r="R6542" s="2">
        <f>E6542-E6541</f>
        <v>1.0416666671517305E-2</v>
      </c>
      <c r="S6542" s="4">
        <f>MROUND(E6542,"0:15")</f>
        <v>45877.989583333328</v>
      </c>
    </row>
    <row r="6543" spans="1:19" x14ac:dyDescent="0.35">
      <c r="A6543">
        <v>2025</v>
      </c>
      <c r="B6543" t="s">
        <v>64</v>
      </c>
      <c r="C6543" t="s">
        <v>65</v>
      </c>
      <c r="D6543">
        <v>904</v>
      </c>
      <c r="E6543" s="4">
        <v>45878</v>
      </c>
      <c r="F6543">
        <v>3.94</v>
      </c>
      <c r="G6543">
        <v>22.12</v>
      </c>
      <c r="H6543">
        <v>3.66</v>
      </c>
      <c r="I6543">
        <v>42.8</v>
      </c>
      <c r="J6543">
        <f>IF(G6543="",0.5,IF(G6543&lt;=0,2,IF(G6543&gt;=40,2, IF(AND(G6543&gt;0,G6543&lt;1),5,IF(AND(G6543&gt;35,G6543&lt;40),5,IF(O6543&gt;=1.5,1.5,0))))))</f>
        <v>0</v>
      </c>
      <c r="K6543">
        <f>IF(H6543="",0.5,IF(H6543&lt;=0.1,2,IF(H6543&gt;=20,2, IF(AND(H6543&gt;0.1,H6543&lt;0.2),5,IF(AND(H6543&gt;16,H6543&lt;20),5,IF(P6543&gt;=2,1.5,0))))))</f>
        <v>0</v>
      </c>
      <c r="L6543">
        <f>IF(A6543="",0.5,IF(B6543="",0.5,IF(C6543="",0.5,IF(E6543="",0.5,IF(Q6543="Y",0.01,0)))))</f>
        <v>0</v>
      </c>
      <c r="M6543">
        <f>COUNTIF(J6543:L6543,"&gt;0")</f>
        <v>0</v>
      </c>
      <c r="N6543" s="28" t="s">
        <v>66</v>
      </c>
      <c r="O6543">
        <f>IF(G6543="","",ABS(G6544-G6543))</f>
        <v>0.12000000000000099</v>
      </c>
      <c r="P6543">
        <f>IF(H6543="","",ABS(H6544-H6543))</f>
        <v>8.0000000000000071E-2</v>
      </c>
      <c r="R6543" s="2">
        <f>E6543-E6542</f>
        <v>1.0416666664241347E-2</v>
      </c>
      <c r="S6543" s="4">
        <f>MROUND(E6543,"0:15")</f>
        <v>45878</v>
      </c>
    </row>
    <row r="6544" spans="1:19" x14ac:dyDescent="0.35">
      <c r="A6544">
        <v>2025</v>
      </c>
      <c r="B6544" t="s">
        <v>64</v>
      </c>
      <c r="C6544" t="s">
        <v>65</v>
      </c>
      <c r="D6544">
        <v>905</v>
      </c>
      <c r="E6544" s="4">
        <v>45878.010416666664</v>
      </c>
      <c r="F6544">
        <v>3.86</v>
      </c>
      <c r="G6544">
        <v>22</v>
      </c>
      <c r="H6544">
        <v>3.58</v>
      </c>
      <c r="I6544">
        <v>41.8</v>
      </c>
      <c r="J6544">
        <f>IF(G6544="",0.5,IF(G6544&lt;=0,2,IF(G6544&gt;=40,2, IF(AND(G6544&gt;0,G6544&lt;1),5,IF(AND(G6544&gt;35,G6544&lt;40),5,IF(O6544&gt;=1.5,1.5,0))))))</f>
        <v>0</v>
      </c>
      <c r="K6544">
        <f>IF(H6544="",0.5,IF(H6544&lt;=0.1,2,IF(H6544&gt;=20,2, IF(AND(H6544&gt;0.1,H6544&lt;0.2),5,IF(AND(H6544&gt;16,H6544&lt;20),5,IF(P6544&gt;=2,1.5,0))))))</f>
        <v>0</v>
      </c>
      <c r="L6544">
        <f>IF(A6544="",0.5,IF(B6544="",0.5,IF(C6544="",0.5,IF(E6544="",0.5,IF(Q6544="Y",0.01,0)))))</f>
        <v>0</v>
      </c>
      <c r="M6544">
        <f>COUNTIF(J6544:L6544,"&gt;0")</f>
        <v>0</v>
      </c>
      <c r="N6544" s="28" t="s">
        <v>66</v>
      </c>
      <c r="O6544">
        <f>IF(G6544="","",ABS(G6545-G6544))</f>
        <v>0.12000000000000099</v>
      </c>
      <c r="P6544">
        <f>IF(H6544="","",ABS(H6545-H6544))</f>
        <v>2.0000000000000018E-2</v>
      </c>
      <c r="R6544" s="2">
        <f>E6544-E6543</f>
        <v>1.0416666664241347E-2</v>
      </c>
      <c r="S6544" s="4">
        <f>MROUND(E6544,"0:15")</f>
        <v>45878.010416666664</v>
      </c>
    </row>
    <row r="6545" spans="1:19" x14ac:dyDescent="0.35">
      <c r="A6545">
        <v>2025</v>
      </c>
      <c r="B6545" t="s">
        <v>64</v>
      </c>
      <c r="C6545" t="s">
        <v>65</v>
      </c>
      <c r="D6545">
        <v>906</v>
      </c>
      <c r="E6545" s="4">
        <v>45878.020833333336</v>
      </c>
      <c r="F6545">
        <v>3.88</v>
      </c>
      <c r="G6545">
        <v>21.88</v>
      </c>
      <c r="H6545">
        <v>3.6</v>
      </c>
      <c r="I6545">
        <v>42</v>
      </c>
      <c r="J6545">
        <f>IF(G6545="",0.5,IF(G6545&lt;=0,2,IF(G6545&gt;=40,2, IF(AND(G6545&gt;0,G6545&lt;1),5,IF(AND(G6545&gt;35,G6545&lt;40),5,IF(O6545&gt;=1.5,1.5,0))))))</f>
        <v>0</v>
      </c>
      <c r="K6545">
        <f>IF(H6545="",0.5,IF(H6545&lt;=0.1,2,IF(H6545&gt;=20,2, IF(AND(H6545&gt;0.1,H6545&lt;0.2),5,IF(AND(H6545&gt;16,H6545&lt;20),5,IF(P6545&gt;=2,1.5,0))))))</f>
        <v>0</v>
      </c>
      <c r="L6545">
        <f>IF(A6545="",0.5,IF(B6545="",0.5,IF(C6545="",0.5,IF(E6545="",0.5,IF(Q6545="Y",0.01,0)))))</f>
        <v>0</v>
      </c>
      <c r="M6545">
        <f>COUNTIF(J6545:L6545,"&gt;0")</f>
        <v>0</v>
      </c>
      <c r="N6545" s="28" t="s">
        <v>66</v>
      </c>
      <c r="O6545">
        <f>IF(G6545="","",ABS(G6546-G6545))</f>
        <v>0.11999999999999744</v>
      </c>
      <c r="P6545">
        <f>IF(H6545="","",ABS(H6546-H6545))</f>
        <v>8.0000000000000071E-2</v>
      </c>
      <c r="R6545" s="2">
        <f>E6545-E6544</f>
        <v>1.0416666671517305E-2</v>
      </c>
      <c r="S6545" s="4">
        <f>MROUND(E6545,"0:15")</f>
        <v>45878.020833333328</v>
      </c>
    </row>
    <row r="6546" spans="1:19" x14ac:dyDescent="0.35">
      <c r="A6546">
        <v>2025</v>
      </c>
      <c r="B6546" t="s">
        <v>64</v>
      </c>
      <c r="C6546" t="s">
        <v>65</v>
      </c>
      <c r="D6546">
        <v>907</v>
      </c>
      <c r="E6546" s="4">
        <v>45878.03125</v>
      </c>
      <c r="F6546">
        <v>3.79</v>
      </c>
      <c r="G6546">
        <v>21.76</v>
      </c>
      <c r="H6546">
        <v>3.52</v>
      </c>
      <c r="I6546">
        <v>40.9</v>
      </c>
      <c r="J6546">
        <f>IF(G6546="",0.5,IF(G6546&lt;=0,2,IF(G6546&gt;=40,2, IF(AND(G6546&gt;0,G6546&lt;1),5,IF(AND(G6546&gt;35,G6546&lt;40),5,IF(O6546&gt;=1.5,1.5,0))))))</f>
        <v>0</v>
      </c>
      <c r="K6546">
        <f>IF(H6546="",0.5,IF(H6546&lt;=0.1,2,IF(H6546&gt;=20,2, IF(AND(H6546&gt;0.1,H6546&lt;0.2),5,IF(AND(H6546&gt;16,H6546&lt;20),5,IF(P6546&gt;=2,1.5,0))))))</f>
        <v>0</v>
      </c>
      <c r="L6546">
        <f>IF(A6546="",0.5,IF(B6546="",0.5,IF(C6546="",0.5,IF(E6546="",0.5,IF(Q6546="Y",0.01,0)))))</f>
        <v>0</v>
      </c>
      <c r="M6546">
        <f>COUNTIF(J6546:L6546,"&gt;0")</f>
        <v>0</v>
      </c>
      <c r="N6546" s="28" t="s">
        <v>66</v>
      </c>
      <c r="O6546">
        <f>IF(G6546="","",ABS(G6547-G6546))</f>
        <v>0.12000000000000099</v>
      </c>
      <c r="P6546">
        <f>IF(H6546="","",ABS(H6547-H6546))</f>
        <v>0.10999999999999988</v>
      </c>
      <c r="R6546" s="2">
        <f>E6546-E6545</f>
        <v>1.0416666664241347E-2</v>
      </c>
      <c r="S6546" s="4">
        <f>MROUND(E6546,"0:15")</f>
        <v>45878.03125</v>
      </c>
    </row>
    <row r="6547" spans="1:19" x14ac:dyDescent="0.35">
      <c r="A6547">
        <v>2025</v>
      </c>
      <c r="B6547" t="s">
        <v>64</v>
      </c>
      <c r="C6547" t="s">
        <v>65</v>
      </c>
      <c r="D6547">
        <v>908</v>
      </c>
      <c r="E6547" s="4">
        <v>45878.041666666664</v>
      </c>
      <c r="F6547">
        <v>3.67</v>
      </c>
      <c r="G6547">
        <v>21.64</v>
      </c>
      <c r="H6547">
        <v>3.41</v>
      </c>
      <c r="I6547">
        <v>39.5</v>
      </c>
      <c r="J6547">
        <f>IF(G6547="",0.5,IF(G6547&lt;=0,2,IF(G6547&gt;=40,2, IF(AND(G6547&gt;0,G6547&lt;1),5,IF(AND(G6547&gt;35,G6547&lt;40),5,IF(O6547&gt;=1.5,1.5,0))))))</f>
        <v>0</v>
      </c>
      <c r="K6547">
        <f>IF(H6547="",0.5,IF(H6547&lt;=0.1,2,IF(H6547&gt;=20,2, IF(AND(H6547&gt;0.1,H6547&lt;0.2),5,IF(AND(H6547&gt;16,H6547&lt;20),5,IF(P6547&gt;=2,1.5,0))))))</f>
        <v>0</v>
      </c>
      <c r="L6547">
        <f>IF(A6547="",0.5,IF(B6547="",0.5,IF(C6547="",0.5,IF(E6547="",0.5,IF(Q6547="Y",0.01,0)))))</f>
        <v>0</v>
      </c>
      <c r="M6547">
        <f>COUNTIF(J6547:L6547,"&gt;0")</f>
        <v>0</v>
      </c>
      <c r="N6547" s="28" t="s">
        <v>66</v>
      </c>
      <c r="O6547">
        <f>IF(G6547="","",ABS(G6548-G6547))</f>
        <v>0.12000000000000099</v>
      </c>
      <c r="P6547">
        <f>IF(H6547="","",ABS(H6548-H6547))</f>
        <v>0</v>
      </c>
      <c r="R6547" s="2">
        <f>E6547-E6546</f>
        <v>1.0416666664241347E-2</v>
      </c>
      <c r="S6547" s="4">
        <f>MROUND(E6547,"0:15")</f>
        <v>45878.041666666664</v>
      </c>
    </row>
    <row r="6548" spans="1:19" x14ac:dyDescent="0.35">
      <c r="A6548">
        <v>2025</v>
      </c>
      <c r="B6548" t="s">
        <v>64</v>
      </c>
      <c r="C6548" t="s">
        <v>65</v>
      </c>
      <c r="D6548">
        <v>909</v>
      </c>
      <c r="E6548" s="4">
        <v>45878.052083333336</v>
      </c>
      <c r="F6548">
        <v>3.67</v>
      </c>
      <c r="G6548">
        <v>21.52</v>
      </c>
      <c r="H6548">
        <v>3.41</v>
      </c>
      <c r="I6548">
        <v>39.4</v>
      </c>
      <c r="J6548">
        <f>IF(G6548="",0.5,IF(G6548&lt;=0,2,IF(G6548&gt;=40,2, IF(AND(G6548&gt;0,G6548&lt;1),5,IF(AND(G6548&gt;35,G6548&lt;40),5,IF(O6548&gt;=1.5,1.5,0))))))</f>
        <v>0</v>
      </c>
      <c r="K6548">
        <f>IF(H6548="",0.5,IF(H6548&lt;=0.1,2,IF(H6548&gt;=20,2, IF(AND(H6548&gt;0.1,H6548&lt;0.2),5,IF(AND(H6548&gt;16,H6548&lt;20),5,IF(P6548&gt;=2,1.5,0))))))</f>
        <v>0</v>
      </c>
      <c r="L6548">
        <f>IF(A6548="",0.5,IF(B6548="",0.5,IF(C6548="",0.5,IF(E6548="",0.5,IF(Q6548="Y",0.01,0)))))</f>
        <v>0</v>
      </c>
      <c r="M6548">
        <f>COUNTIF(J6548:L6548,"&gt;0")</f>
        <v>0</v>
      </c>
      <c r="N6548" s="28" t="s">
        <v>66</v>
      </c>
      <c r="O6548">
        <f>IF(G6548="","",ABS(G6549-G6548))</f>
        <v>9.9999999999997868E-2</v>
      </c>
      <c r="P6548">
        <f>IF(H6548="","",ABS(H6549-H6548))</f>
        <v>0.22999999999999998</v>
      </c>
      <c r="R6548" s="2">
        <f>E6548-E6547</f>
        <v>1.0416666671517305E-2</v>
      </c>
      <c r="S6548" s="4">
        <f>MROUND(E6548,"0:15")</f>
        <v>45878.052083333328</v>
      </c>
    </row>
    <row r="6549" spans="1:19" x14ac:dyDescent="0.35">
      <c r="A6549">
        <v>2025</v>
      </c>
      <c r="B6549" t="s">
        <v>64</v>
      </c>
      <c r="C6549" t="s">
        <v>65</v>
      </c>
      <c r="D6549">
        <v>910</v>
      </c>
      <c r="E6549" s="4">
        <v>45878.0625</v>
      </c>
      <c r="F6549">
        <v>3.92</v>
      </c>
      <c r="G6549">
        <v>21.42</v>
      </c>
      <c r="H6549">
        <v>3.64</v>
      </c>
      <c r="I6549">
        <v>42</v>
      </c>
      <c r="J6549">
        <f>IF(G6549="",0.5,IF(G6549&lt;=0,2,IF(G6549&gt;=40,2, IF(AND(G6549&gt;0,G6549&lt;1),5,IF(AND(G6549&gt;35,G6549&lt;40),5,IF(O6549&gt;=1.5,1.5,0))))))</f>
        <v>0</v>
      </c>
      <c r="K6549">
        <f>IF(H6549="",0.5,IF(H6549&lt;=0.1,2,IF(H6549&gt;=20,2, IF(AND(H6549&gt;0.1,H6549&lt;0.2),5,IF(AND(H6549&gt;16,H6549&lt;20),5,IF(P6549&gt;=2,1.5,0))))))</f>
        <v>0</v>
      </c>
      <c r="L6549">
        <f>IF(A6549="",0.5,IF(B6549="",0.5,IF(C6549="",0.5,IF(E6549="",0.5,IF(Q6549="Y",0.01,0)))))</f>
        <v>0</v>
      </c>
      <c r="M6549">
        <f>COUNTIF(J6549:L6549,"&gt;0")</f>
        <v>0</v>
      </c>
      <c r="N6549" s="28" t="s">
        <v>66</v>
      </c>
      <c r="O6549">
        <f>IF(G6549="","",ABS(G6550-G6549))</f>
        <v>0.10000000000000142</v>
      </c>
      <c r="P6549">
        <f>IF(H6549="","",ABS(H6550-H6549))</f>
        <v>7.0000000000000284E-2</v>
      </c>
      <c r="R6549" s="2">
        <f>E6549-E6548</f>
        <v>1.0416666664241347E-2</v>
      </c>
      <c r="S6549" s="4">
        <f>MROUND(E6549,"0:15")</f>
        <v>45878.0625</v>
      </c>
    </row>
    <row r="6550" spans="1:19" x14ac:dyDescent="0.35">
      <c r="A6550">
        <v>2025</v>
      </c>
      <c r="B6550" t="s">
        <v>64</v>
      </c>
      <c r="C6550" t="s">
        <v>65</v>
      </c>
      <c r="D6550">
        <v>911</v>
      </c>
      <c r="E6550" s="4">
        <v>45878.072916666664</v>
      </c>
      <c r="F6550">
        <v>3.85</v>
      </c>
      <c r="G6550">
        <v>21.32</v>
      </c>
      <c r="H6550">
        <v>3.57</v>
      </c>
      <c r="I6550">
        <v>41.2</v>
      </c>
      <c r="J6550">
        <f>IF(G6550="",0.5,IF(G6550&lt;=0,2,IF(G6550&gt;=40,2, IF(AND(G6550&gt;0,G6550&lt;1),5,IF(AND(G6550&gt;35,G6550&lt;40),5,IF(O6550&gt;=1.5,1.5,0))))))</f>
        <v>0</v>
      </c>
      <c r="K6550">
        <f>IF(H6550="",0.5,IF(H6550&lt;=0.1,2,IF(H6550&gt;=20,2, IF(AND(H6550&gt;0.1,H6550&lt;0.2),5,IF(AND(H6550&gt;16,H6550&lt;20),5,IF(P6550&gt;=2,1.5,0))))))</f>
        <v>0</v>
      </c>
      <c r="L6550">
        <f>IF(A6550="",0.5,IF(B6550="",0.5,IF(C6550="",0.5,IF(E6550="",0.5,IF(Q6550="Y",0.01,0)))))</f>
        <v>0</v>
      </c>
      <c r="M6550">
        <f>COUNTIF(J6550:L6550,"&gt;0")</f>
        <v>0</v>
      </c>
      <c r="N6550" s="28" t="s">
        <v>66</v>
      </c>
      <c r="O6550">
        <f>IF(G6550="","",ABS(G6551-G6550))</f>
        <v>0.12000000000000099</v>
      </c>
      <c r="P6550">
        <f>IF(H6550="","",ABS(H6551-H6550))</f>
        <v>0.28000000000000025</v>
      </c>
      <c r="R6550" s="2">
        <f>E6550-E6549</f>
        <v>1.0416666664241347E-2</v>
      </c>
      <c r="S6550" s="4">
        <f>MROUND(E6550,"0:15")</f>
        <v>45878.072916666664</v>
      </c>
    </row>
    <row r="6551" spans="1:19" x14ac:dyDescent="0.35">
      <c r="A6551">
        <v>2025</v>
      </c>
      <c r="B6551" t="s">
        <v>64</v>
      </c>
      <c r="C6551" t="s">
        <v>65</v>
      </c>
      <c r="D6551">
        <v>912</v>
      </c>
      <c r="E6551" s="4">
        <v>45878.083333333336</v>
      </c>
      <c r="F6551">
        <v>4.1500000000000004</v>
      </c>
      <c r="G6551">
        <v>21.2</v>
      </c>
      <c r="H6551">
        <v>3.85</v>
      </c>
      <c r="I6551">
        <v>44.3</v>
      </c>
      <c r="J6551">
        <f>IF(G6551="",0.5,IF(G6551&lt;=0,2,IF(G6551&gt;=40,2, IF(AND(G6551&gt;0,G6551&lt;1),5,IF(AND(G6551&gt;35,G6551&lt;40),5,IF(O6551&gt;=1.5,1.5,0))))))</f>
        <v>0</v>
      </c>
      <c r="K6551">
        <f>IF(H6551="",0.5,IF(H6551&lt;=0.1,2,IF(H6551&gt;=20,2, IF(AND(H6551&gt;0.1,H6551&lt;0.2),5,IF(AND(H6551&gt;16,H6551&lt;20),5,IF(P6551&gt;=2,1.5,0))))))</f>
        <v>0</v>
      </c>
      <c r="L6551">
        <f>IF(A6551="",0.5,IF(B6551="",0.5,IF(C6551="",0.5,IF(E6551="",0.5,IF(Q6551="Y",0.01,0)))))</f>
        <v>0</v>
      </c>
      <c r="M6551">
        <f>COUNTIF(J6551:L6551,"&gt;0")</f>
        <v>0</v>
      </c>
      <c r="N6551" s="28" t="s">
        <v>66</v>
      </c>
      <c r="O6551">
        <f>IF(G6551="","",ABS(G6552-G6551))</f>
        <v>7.9999999999998295E-2</v>
      </c>
      <c r="P6551">
        <f>IF(H6551="","",ABS(H6552-H6551))</f>
        <v>1.0000000000000231E-2</v>
      </c>
      <c r="R6551" s="2">
        <f>E6551-E6550</f>
        <v>1.0416666671517305E-2</v>
      </c>
      <c r="S6551" s="4">
        <f>MROUND(E6551,"0:15")</f>
        <v>45878.083333333328</v>
      </c>
    </row>
    <row r="6552" spans="1:19" x14ac:dyDescent="0.35">
      <c r="A6552">
        <v>2025</v>
      </c>
      <c r="B6552" t="s">
        <v>64</v>
      </c>
      <c r="C6552" t="s">
        <v>65</v>
      </c>
      <c r="D6552">
        <v>913</v>
      </c>
      <c r="E6552" s="4">
        <v>45878.09375</v>
      </c>
      <c r="F6552">
        <v>4.13</v>
      </c>
      <c r="G6552">
        <v>21.12</v>
      </c>
      <c r="H6552">
        <v>3.84</v>
      </c>
      <c r="I6552">
        <v>44</v>
      </c>
      <c r="J6552">
        <f>IF(G6552="",0.5,IF(G6552&lt;=0,2,IF(G6552&gt;=40,2, IF(AND(G6552&gt;0,G6552&lt;1),5,IF(AND(G6552&gt;35,G6552&lt;40),5,IF(O6552&gt;=1.5,1.5,0))))))</f>
        <v>0</v>
      </c>
      <c r="K6552">
        <f>IF(H6552="",0.5,IF(H6552&lt;=0.1,2,IF(H6552&gt;=20,2, IF(AND(H6552&gt;0.1,H6552&lt;0.2),5,IF(AND(H6552&gt;16,H6552&lt;20),5,IF(P6552&gt;=2,1.5,0))))))</f>
        <v>0</v>
      </c>
      <c r="L6552">
        <f>IF(A6552="",0.5,IF(B6552="",0.5,IF(C6552="",0.5,IF(E6552="",0.5,IF(Q6552="Y",0.01,0)))))</f>
        <v>0</v>
      </c>
      <c r="M6552">
        <f>COUNTIF(J6552:L6552,"&gt;0")</f>
        <v>0</v>
      </c>
      <c r="N6552" s="28" t="s">
        <v>66</v>
      </c>
      <c r="O6552">
        <f>IF(G6552="","",ABS(G6553-G6552))</f>
        <v>0.12000000000000099</v>
      </c>
      <c r="P6552">
        <f>IF(H6552="","",ABS(H6553-H6552))</f>
        <v>0.24000000000000021</v>
      </c>
      <c r="R6552" s="2">
        <f>E6552-E6551</f>
        <v>1.0416666664241347E-2</v>
      </c>
      <c r="S6552" s="4">
        <f>MROUND(E6552,"0:15")</f>
        <v>45878.09375</v>
      </c>
    </row>
    <row r="6553" spans="1:19" x14ac:dyDescent="0.35">
      <c r="A6553">
        <v>2025</v>
      </c>
      <c r="B6553" t="s">
        <v>64</v>
      </c>
      <c r="C6553" t="s">
        <v>65</v>
      </c>
      <c r="D6553">
        <v>914</v>
      </c>
      <c r="E6553" s="4">
        <v>45878.104166666664</v>
      </c>
      <c r="F6553">
        <v>4.3899999999999997</v>
      </c>
      <c r="G6553">
        <v>21</v>
      </c>
      <c r="H6553">
        <v>4.08</v>
      </c>
      <c r="I6553">
        <v>46.7</v>
      </c>
      <c r="J6553">
        <f>IF(G6553="",0.5,IF(G6553&lt;=0,2,IF(G6553&gt;=40,2, IF(AND(G6553&gt;0,G6553&lt;1),5,IF(AND(G6553&gt;35,G6553&lt;40),5,IF(O6553&gt;=1.5,1.5,0))))))</f>
        <v>0</v>
      </c>
      <c r="K6553">
        <f>IF(H6553="",0.5,IF(H6553&lt;=0.1,2,IF(H6553&gt;=20,2, IF(AND(H6553&gt;0.1,H6553&lt;0.2),5,IF(AND(H6553&gt;16,H6553&lt;20),5,IF(P6553&gt;=2,1.5,0))))))</f>
        <v>0</v>
      </c>
      <c r="L6553">
        <f>IF(A6553="",0.5,IF(B6553="",0.5,IF(C6553="",0.5,IF(E6553="",0.5,IF(Q6553="Y",0.01,0)))))</f>
        <v>0</v>
      </c>
      <c r="M6553">
        <f>COUNTIF(J6553:L6553,"&gt;0")</f>
        <v>0</v>
      </c>
      <c r="N6553" s="28" t="s">
        <v>66</v>
      </c>
      <c r="O6553">
        <f>IF(G6553="","",ABS(G6554-G6553))</f>
        <v>7.9999999999998295E-2</v>
      </c>
      <c r="P6553">
        <f>IF(H6553="","",ABS(H6554-H6553))</f>
        <v>0.22999999999999998</v>
      </c>
      <c r="R6553" s="2">
        <f>E6553-E6552</f>
        <v>1.0416666664241347E-2</v>
      </c>
      <c r="S6553" s="4">
        <f>MROUND(E6553,"0:15")</f>
        <v>45878.104166666664</v>
      </c>
    </row>
    <row r="6554" spans="1:19" x14ac:dyDescent="0.35">
      <c r="A6554">
        <v>2025</v>
      </c>
      <c r="B6554" t="s">
        <v>64</v>
      </c>
      <c r="C6554" t="s">
        <v>65</v>
      </c>
      <c r="D6554">
        <v>915</v>
      </c>
      <c r="E6554" s="4">
        <v>45878.114583333336</v>
      </c>
      <c r="F6554">
        <v>4.1500000000000004</v>
      </c>
      <c r="G6554">
        <v>20.92</v>
      </c>
      <c r="H6554">
        <v>3.85</v>
      </c>
      <c r="I6554">
        <v>44.1</v>
      </c>
      <c r="J6554">
        <f>IF(G6554="",0.5,IF(G6554&lt;=0,2,IF(G6554&gt;=40,2, IF(AND(G6554&gt;0,G6554&lt;1),5,IF(AND(G6554&gt;35,G6554&lt;40),5,IF(O6554&gt;=1.5,1.5,0))))))</f>
        <v>0</v>
      </c>
      <c r="K6554">
        <f>IF(H6554="",0.5,IF(H6554&lt;=0.1,2,IF(H6554&gt;=20,2, IF(AND(H6554&gt;0.1,H6554&lt;0.2),5,IF(AND(H6554&gt;16,H6554&lt;20),5,IF(P6554&gt;=2,1.5,0))))))</f>
        <v>0</v>
      </c>
      <c r="L6554">
        <f>IF(A6554="",0.5,IF(B6554="",0.5,IF(C6554="",0.5,IF(E6554="",0.5,IF(Q6554="Y",0.01,0)))))</f>
        <v>0</v>
      </c>
      <c r="M6554">
        <f>COUNTIF(J6554:L6554,"&gt;0")</f>
        <v>0</v>
      </c>
      <c r="N6554" s="28" t="s">
        <v>66</v>
      </c>
      <c r="O6554">
        <f>IF(G6554="","",ABS(G6555-G6554))</f>
        <v>8.0000000000001847E-2</v>
      </c>
      <c r="P6554">
        <f>IF(H6554="","",ABS(H6555-H6554))</f>
        <v>0.12999999999999989</v>
      </c>
      <c r="R6554" s="2">
        <f>E6554-E6553</f>
        <v>1.0416666671517305E-2</v>
      </c>
      <c r="S6554" s="4">
        <f>MROUND(E6554,"0:15")</f>
        <v>45878.114583333328</v>
      </c>
    </row>
    <row r="6555" spans="1:19" x14ac:dyDescent="0.35">
      <c r="A6555">
        <v>2025</v>
      </c>
      <c r="B6555" t="s">
        <v>64</v>
      </c>
      <c r="C6555" t="s">
        <v>65</v>
      </c>
      <c r="D6555">
        <v>916</v>
      </c>
      <c r="E6555" s="4">
        <v>45878.125</v>
      </c>
      <c r="F6555">
        <v>4</v>
      </c>
      <c r="G6555">
        <v>20.84</v>
      </c>
      <c r="H6555">
        <v>3.72</v>
      </c>
      <c r="I6555">
        <v>42.4</v>
      </c>
      <c r="J6555">
        <f>IF(G6555="",0.5,IF(G6555&lt;=0,2,IF(G6555&gt;=40,2, IF(AND(G6555&gt;0,G6555&lt;1),5,IF(AND(G6555&gt;35,G6555&lt;40),5,IF(O6555&gt;=1.5,1.5,0))))))</f>
        <v>0</v>
      </c>
      <c r="K6555">
        <f>IF(H6555="",0.5,IF(H6555&lt;=0.1,2,IF(H6555&gt;=20,2, IF(AND(H6555&gt;0.1,H6555&lt;0.2),5,IF(AND(H6555&gt;16,H6555&lt;20),5,IF(P6555&gt;=2,1.5,0))))))</f>
        <v>0</v>
      </c>
      <c r="L6555">
        <f>IF(A6555="",0.5,IF(B6555="",0.5,IF(C6555="",0.5,IF(E6555="",0.5,IF(Q6555="Y",0.01,0)))))</f>
        <v>0</v>
      </c>
      <c r="M6555">
        <f>COUNTIF(J6555:L6555,"&gt;0")</f>
        <v>0</v>
      </c>
      <c r="N6555" s="28" t="s">
        <v>66</v>
      </c>
      <c r="O6555">
        <f>IF(G6555="","",ABS(G6556-G6555))</f>
        <v>7.9999999999998295E-2</v>
      </c>
      <c r="P6555">
        <f>IF(H6555="","",ABS(H6556-H6555))</f>
        <v>0.17000000000000037</v>
      </c>
      <c r="R6555" s="2">
        <f>E6555-E6554</f>
        <v>1.0416666664241347E-2</v>
      </c>
      <c r="S6555" s="4">
        <f>MROUND(E6555,"0:15")</f>
        <v>45878.125</v>
      </c>
    </row>
    <row r="6556" spans="1:19" x14ac:dyDescent="0.35">
      <c r="A6556">
        <v>2025</v>
      </c>
      <c r="B6556" t="s">
        <v>64</v>
      </c>
      <c r="C6556" t="s">
        <v>65</v>
      </c>
      <c r="D6556">
        <v>917</v>
      </c>
      <c r="E6556" s="4">
        <v>45878.135416666664</v>
      </c>
      <c r="F6556">
        <v>3.82</v>
      </c>
      <c r="G6556">
        <v>20.76</v>
      </c>
      <c r="H6556">
        <v>3.55</v>
      </c>
      <c r="I6556">
        <v>40.5</v>
      </c>
      <c r="J6556">
        <f>IF(G6556="",0.5,IF(G6556&lt;=0,2,IF(G6556&gt;=40,2, IF(AND(G6556&gt;0,G6556&lt;1),5,IF(AND(G6556&gt;35,G6556&lt;40),5,IF(O6556&gt;=1.5,1.5,0))))))</f>
        <v>0</v>
      </c>
      <c r="K6556">
        <f>IF(H6556="",0.5,IF(H6556&lt;=0.1,2,IF(H6556&gt;=20,2, IF(AND(H6556&gt;0.1,H6556&lt;0.2),5,IF(AND(H6556&gt;16,H6556&lt;20),5,IF(P6556&gt;=2,1.5,0))))))</f>
        <v>0</v>
      </c>
      <c r="L6556">
        <f>IF(A6556="",0.5,IF(B6556="",0.5,IF(C6556="",0.5,IF(E6556="",0.5,IF(Q6556="Y",0.01,0)))))</f>
        <v>0</v>
      </c>
      <c r="M6556">
        <f>COUNTIF(J6556:L6556,"&gt;0")</f>
        <v>0</v>
      </c>
      <c r="N6556" s="28" t="s">
        <v>66</v>
      </c>
      <c r="O6556">
        <f>IF(G6556="","",ABS(G6557-G6556))</f>
        <v>0.10000000000000142</v>
      </c>
      <c r="P6556">
        <f>IF(H6556="","",ABS(H6557-H6556))</f>
        <v>7.0000000000000284E-2</v>
      </c>
      <c r="R6556" s="2">
        <f>E6556-E6555</f>
        <v>1.0416666664241347E-2</v>
      </c>
      <c r="S6556" s="4">
        <f>MROUND(E6556,"0:15")</f>
        <v>45878.135416666664</v>
      </c>
    </row>
    <row r="6557" spans="1:19" x14ac:dyDescent="0.35">
      <c r="A6557">
        <v>2025</v>
      </c>
      <c r="B6557" t="s">
        <v>64</v>
      </c>
      <c r="C6557" t="s">
        <v>65</v>
      </c>
      <c r="D6557">
        <v>918</v>
      </c>
      <c r="E6557" s="4">
        <v>45878.145833333336</v>
      </c>
      <c r="F6557">
        <v>3.9</v>
      </c>
      <c r="G6557">
        <v>20.66</v>
      </c>
      <c r="H6557">
        <v>3.62</v>
      </c>
      <c r="I6557">
        <v>41.2</v>
      </c>
      <c r="J6557">
        <f>IF(G6557="",0.5,IF(G6557&lt;=0,2,IF(G6557&gt;=40,2, IF(AND(G6557&gt;0,G6557&lt;1),5,IF(AND(G6557&gt;35,G6557&lt;40),5,IF(O6557&gt;=1.5,1.5,0))))))</f>
        <v>0</v>
      </c>
      <c r="K6557">
        <f>IF(H6557="",0.5,IF(H6557&lt;=0.1,2,IF(H6557&gt;=20,2, IF(AND(H6557&gt;0.1,H6557&lt;0.2),5,IF(AND(H6557&gt;16,H6557&lt;20),5,IF(P6557&gt;=2,1.5,0))))))</f>
        <v>0</v>
      </c>
      <c r="L6557">
        <f>IF(A6557="",0.5,IF(B6557="",0.5,IF(C6557="",0.5,IF(E6557="",0.5,IF(Q6557="Y",0.01,0)))))</f>
        <v>0</v>
      </c>
      <c r="M6557">
        <f>COUNTIF(J6557:L6557,"&gt;0")</f>
        <v>0</v>
      </c>
      <c r="N6557" s="28" t="s">
        <v>66</v>
      </c>
      <c r="O6557">
        <f>IF(G6557="","",ABS(G6558-G6557))</f>
        <v>8.0000000000001847E-2</v>
      </c>
      <c r="P6557">
        <f>IF(H6557="","",ABS(H6558-H6557))</f>
        <v>0.16999999999999993</v>
      </c>
      <c r="R6557" s="2">
        <f>E6557-E6556</f>
        <v>1.0416666671517305E-2</v>
      </c>
      <c r="S6557" s="4">
        <f>MROUND(E6557,"0:15")</f>
        <v>45878.145833333328</v>
      </c>
    </row>
    <row r="6558" spans="1:19" x14ac:dyDescent="0.35">
      <c r="A6558">
        <v>2025</v>
      </c>
      <c r="B6558" t="s">
        <v>64</v>
      </c>
      <c r="C6558" t="s">
        <v>65</v>
      </c>
      <c r="D6558">
        <v>919</v>
      </c>
      <c r="E6558" s="4">
        <v>45878.15625</v>
      </c>
      <c r="F6558">
        <v>3.71</v>
      </c>
      <c r="G6558">
        <v>20.58</v>
      </c>
      <c r="H6558">
        <v>3.45</v>
      </c>
      <c r="I6558">
        <v>39.200000000000003</v>
      </c>
      <c r="J6558">
        <f>IF(G6558="",0.5,IF(G6558&lt;=0,2,IF(G6558&gt;=40,2, IF(AND(G6558&gt;0,G6558&lt;1),5,IF(AND(G6558&gt;35,G6558&lt;40),5,IF(O6558&gt;=1.5,1.5,0))))))</f>
        <v>0</v>
      </c>
      <c r="K6558">
        <f>IF(H6558="",0.5,IF(H6558&lt;=0.1,2,IF(H6558&gt;=20,2, IF(AND(H6558&gt;0.1,H6558&lt;0.2),5,IF(AND(H6558&gt;16,H6558&lt;20),5,IF(P6558&gt;=2,1.5,0))))))</f>
        <v>0</v>
      </c>
      <c r="L6558">
        <f>IF(A6558="",0.5,IF(B6558="",0.5,IF(C6558="",0.5,IF(E6558="",0.5,IF(Q6558="Y",0.01,0)))))</f>
        <v>0</v>
      </c>
      <c r="M6558">
        <f>COUNTIF(J6558:L6558,"&gt;0")</f>
        <v>0</v>
      </c>
      <c r="N6558" s="28" t="s">
        <v>66</v>
      </c>
      <c r="O6558">
        <f>IF(G6558="","",ABS(G6559-G6558))</f>
        <v>9.9999999999997868E-2</v>
      </c>
      <c r="P6558">
        <f>IF(H6558="","",ABS(H6559-H6558))</f>
        <v>0.41999999999999993</v>
      </c>
      <c r="R6558" s="2">
        <f>E6558-E6557</f>
        <v>1.0416666664241347E-2</v>
      </c>
      <c r="S6558" s="4">
        <f>MROUND(E6558,"0:15")</f>
        <v>45878.15625</v>
      </c>
    </row>
    <row r="6559" spans="1:19" x14ac:dyDescent="0.35">
      <c r="A6559">
        <v>2025</v>
      </c>
      <c r="B6559" t="s">
        <v>64</v>
      </c>
      <c r="C6559" t="s">
        <v>65</v>
      </c>
      <c r="D6559">
        <v>920</v>
      </c>
      <c r="E6559" s="4">
        <v>45878.166666666664</v>
      </c>
      <c r="F6559">
        <v>4.17</v>
      </c>
      <c r="G6559">
        <v>20.48</v>
      </c>
      <c r="H6559">
        <v>3.87</v>
      </c>
      <c r="I6559">
        <v>43.9</v>
      </c>
      <c r="J6559">
        <f>IF(G6559="",0.5,IF(G6559&lt;=0,2,IF(G6559&gt;=40,2, IF(AND(G6559&gt;0,G6559&lt;1),5,IF(AND(G6559&gt;35,G6559&lt;40),5,IF(O6559&gt;=1.5,1.5,0))))))</f>
        <v>0</v>
      </c>
      <c r="K6559">
        <f>IF(H6559="",0.5,IF(H6559&lt;=0.1,2,IF(H6559&gt;=20,2, IF(AND(H6559&gt;0.1,H6559&lt;0.2),5,IF(AND(H6559&gt;16,H6559&lt;20),5,IF(P6559&gt;=2,1.5,0))))))</f>
        <v>0</v>
      </c>
      <c r="L6559">
        <f>IF(A6559="",0.5,IF(B6559="",0.5,IF(C6559="",0.5,IF(E6559="",0.5,IF(Q6559="Y",0.01,0)))))</f>
        <v>0</v>
      </c>
      <c r="M6559">
        <f>COUNTIF(J6559:L6559,"&gt;0")</f>
        <v>0</v>
      </c>
      <c r="N6559" s="28" t="s">
        <v>66</v>
      </c>
      <c r="O6559">
        <f>IF(G6559="","",ABS(G6560-G6559))</f>
        <v>8.0000000000001847E-2</v>
      </c>
      <c r="P6559">
        <f>IF(H6559="","",ABS(H6560-H6559))</f>
        <v>0.24000000000000021</v>
      </c>
      <c r="R6559" s="2">
        <f>E6559-E6558</f>
        <v>1.0416666664241347E-2</v>
      </c>
      <c r="S6559" s="4">
        <f>MROUND(E6559,"0:15")</f>
        <v>45878.166666666664</v>
      </c>
    </row>
    <row r="6560" spans="1:19" x14ac:dyDescent="0.35">
      <c r="A6560">
        <v>2025</v>
      </c>
      <c r="B6560" t="s">
        <v>64</v>
      </c>
      <c r="C6560" t="s">
        <v>65</v>
      </c>
      <c r="D6560">
        <v>921</v>
      </c>
      <c r="E6560" s="4">
        <v>45878.177083333336</v>
      </c>
      <c r="F6560">
        <v>3.91</v>
      </c>
      <c r="G6560">
        <v>20.399999999999999</v>
      </c>
      <c r="H6560">
        <v>3.63</v>
      </c>
      <c r="I6560">
        <v>41.1</v>
      </c>
      <c r="J6560">
        <f>IF(G6560="",0.5,IF(G6560&lt;=0,2,IF(G6560&gt;=40,2, IF(AND(G6560&gt;0,G6560&lt;1),5,IF(AND(G6560&gt;35,G6560&lt;40),5,IF(O6560&gt;=1.5,1.5,0))))))</f>
        <v>0</v>
      </c>
      <c r="K6560">
        <f>IF(H6560="",0.5,IF(H6560&lt;=0.1,2,IF(H6560&gt;=20,2, IF(AND(H6560&gt;0.1,H6560&lt;0.2),5,IF(AND(H6560&gt;16,H6560&lt;20),5,IF(P6560&gt;=2,1.5,0))))))</f>
        <v>0</v>
      </c>
      <c r="L6560">
        <f>IF(A6560="",0.5,IF(B6560="",0.5,IF(C6560="",0.5,IF(E6560="",0.5,IF(Q6560="Y",0.01,0)))))</f>
        <v>0</v>
      </c>
      <c r="M6560">
        <f>COUNTIF(J6560:L6560,"&gt;0")</f>
        <v>0</v>
      </c>
      <c r="N6560" s="28" t="s">
        <v>66</v>
      </c>
      <c r="O6560">
        <f>IF(G6560="","",ABS(G6561-G6560))</f>
        <v>7.9999999999998295E-2</v>
      </c>
      <c r="P6560">
        <f>IF(H6560="","",ABS(H6561-H6560))</f>
        <v>0.63999999999999968</v>
      </c>
      <c r="R6560" s="2">
        <f>E6560-E6559</f>
        <v>1.0416666671517305E-2</v>
      </c>
      <c r="S6560" s="4">
        <f>MROUND(E6560,"0:15")</f>
        <v>45878.177083333328</v>
      </c>
    </row>
    <row r="6561" spans="1:22" x14ac:dyDescent="0.35">
      <c r="A6561">
        <v>2025</v>
      </c>
      <c r="B6561" t="s">
        <v>64</v>
      </c>
      <c r="C6561" t="s">
        <v>65</v>
      </c>
      <c r="D6561">
        <v>922</v>
      </c>
      <c r="E6561" s="4">
        <v>45878.1875</v>
      </c>
      <c r="F6561">
        <v>4.59</v>
      </c>
      <c r="G6561">
        <v>20.32</v>
      </c>
      <c r="H6561">
        <v>4.2699999999999996</v>
      </c>
      <c r="I6561">
        <v>48.2</v>
      </c>
      <c r="J6561">
        <f>IF(G6561="",0.5,IF(G6561&lt;=0,2,IF(G6561&gt;=40,2, IF(AND(G6561&gt;0,G6561&lt;1),5,IF(AND(G6561&gt;35,G6561&lt;40),5,IF(O6561&gt;=1.5,1.5,0))))))</f>
        <v>0</v>
      </c>
      <c r="K6561">
        <f>IF(H6561="",0.5,IF(H6561&lt;=0.1,2,IF(H6561&gt;=20,2, IF(AND(H6561&gt;0.1,H6561&lt;0.2),5,IF(AND(H6561&gt;16,H6561&lt;20),5,IF(P6561&gt;=2,1.5,0))))))</f>
        <v>0</v>
      </c>
      <c r="L6561">
        <f>IF(A6561="",0.5,IF(B6561="",0.5,IF(C6561="",0.5,IF(E6561="",0.5,IF(Q6561="Y",0.01,0)))))</f>
        <v>0</v>
      </c>
      <c r="M6561">
        <f>COUNTIF(J6561:L6561,"&gt;0")</f>
        <v>0</v>
      </c>
      <c r="N6561" s="28" t="s">
        <v>66</v>
      </c>
      <c r="O6561">
        <f>IF(G6561="","",ABS(G6562-G6561))</f>
        <v>5.9999999999998721E-2</v>
      </c>
      <c r="P6561">
        <f>IF(H6561="","",ABS(H6562-H6561))</f>
        <v>0.6899999999999995</v>
      </c>
      <c r="R6561" s="2">
        <f>E6561-E6560</f>
        <v>1.0416666664241347E-2</v>
      </c>
      <c r="S6561" s="4">
        <f>MROUND(E6561,"0:15")</f>
        <v>45878.1875</v>
      </c>
    </row>
    <row r="6562" spans="1:22" x14ac:dyDescent="0.35">
      <c r="A6562">
        <v>2025</v>
      </c>
      <c r="B6562" t="s">
        <v>64</v>
      </c>
      <c r="C6562" t="s">
        <v>65</v>
      </c>
      <c r="D6562">
        <v>923</v>
      </c>
      <c r="E6562" s="4">
        <v>45878.197916666664</v>
      </c>
      <c r="F6562">
        <v>3.85</v>
      </c>
      <c r="G6562">
        <v>20.260000000000002</v>
      </c>
      <c r="H6562">
        <v>3.58</v>
      </c>
      <c r="I6562">
        <v>40.4</v>
      </c>
      <c r="J6562">
        <f>IF(G6562="",0.5,IF(G6562&lt;=0,2,IF(G6562&gt;=40,2, IF(AND(G6562&gt;0,G6562&lt;1),5,IF(AND(G6562&gt;35,G6562&lt;40),5,IF(O6562&gt;=1.5,1.5,0))))))</f>
        <v>0</v>
      </c>
      <c r="K6562">
        <f>IF(H6562="",0.5,IF(H6562&lt;=0.1,2,IF(H6562&gt;=20,2, IF(AND(H6562&gt;0.1,H6562&lt;0.2),5,IF(AND(H6562&gt;16,H6562&lt;20),5,IF(P6562&gt;=2,1.5,0))))))</f>
        <v>0</v>
      </c>
      <c r="L6562">
        <f>IF(A6562="",0.5,IF(B6562="",0.5,IF(C6562="",0.5,IF(E6562="",0.5,IF(Q6562="Y",0.01,0)))))</f>
        <v>0</v>
      </c>
      <c r="M6562">
        <f>COUNTIF(J6562:L6562,"&gt;0")</f>
        <v>0</v>
      </c>
      <c r="N6562" s="28" t="s">
        <v>66</v>
      </c>
      <c r="O6562">
        <f>IF(G6562="","",ABS(G6563-G6562))</f>
        <v>6.0000000000002274E-2</v>
      </c>
      <c r="P6562">
        <f>IF(H6562="","",ABS(H6563-H6562))</f>
        <v>0.2200000000000002</v>
      </c>
      <c r="R6562" s="2">
        <f>E6562-E6561</f>
        <v>1.0416666664241347E-2</v>
      </c>
      <c r="S6562" s="4">
        <f>MROUND(E6562,"0:15")</f>
        <v>45878.197916666664</v>
      </c>
    </row>
    <row r="6563" spans="1:22" x14ac:dyDescent="0.35">
      <c r="A6563">
        <v>2025</v>
      </c>
      <c r="B6563" t="s">
        <v>64</v>
      </c>
      <c r="C6563" t="s">
        <v>65</v>
      </c>
      <c r="D6563">
        <v>924</v>
      </c>
      <c r="E6563" s="4">
        <v>45878.208333333336</v>
      </c>
      <c r="F6563">
        <v>3.61</v>
      </c>
      <c r="G6563">
        <v>20.2</v>
      </c>
      <c r="H6563">
        <v>3.36</v>
      </c>
      <c r="I6563">
        <v>37.799999999999997</v>
      </c>
      <c r="J6563">
        <f>IF(G6563="",0.5,IF(G6563&lt;=0,2,IF(G6563&gt;=40,2, IF(AND(G6563&gt;0,G6563&lt;1),5,IF(AND(G6563&gt;35,G6563&lt;40),5,IF(O6563&gt;=1.5,1.5,0))))))</f>
        <v>0</v>
      </c>
      <c r="K6563">
        <f>IF(H6563="",0.5,IF(H6563&lt;=0.1,2,IF(H6563&gt;=20,2, IF(AND(H6563&gt;0.1,H6563&lt;0.2),5,IF(AND(H6563&gt;16,H6563&lt;20),5,IF(P6563&gt;=2,1.5,0))))))</f>
        <v>0</v>
      </c>
      <c r="L6563">
        <f>IF(A6563="",0.5,IF(B6563="",0.5,IF(C6563="",0.5,IF(E6563="",0.5,IF(Q6563="Y",0.01,0)))))</f>
        <v>0</v>
      </c>
      <c r="M6563">
        <f>COUNTIF(J6563:L6563,"&gt;0")</f>
        <v>0</v>
      </c>
      <c r="N6563" s="28" t="s">
        <v>66</v>
      </c>
      <c r="O6563">
        <f>IF(G6563="","",ABS(G6564-G6563))</f>
        <v>5.9999999999998721E-2</v>
      </c>
      <c r="P6563">
        <f>IF(H6563="","",ABS(H6564-H6563))</f>
        <v>9.0000000000000302E-2</v>
      </c>
      <c r="R6563" s="2">
        <f>E6563-E6562</f>
        <v>1.0416666671517305E-2</v>
      </c>
      <c r="S6563" s="4">
        <f>MROUND(E6563,"0:15")</f>
        <v>45878.208333333328</v>
      </c>
    </row>
    <row r="6564" spans="1:22" x14ac:dyDescent="0.35">
      <c r="A6564">
        <v>2025</v>
      </c>
      <c r="B6564" t="s">
        <v>64</v>
      </c>
      <c r="C6564" t="s">
        <v>65</v>
      </c>
      <c r="D6564">
        <v>925</v>
      </c>
      <c r="E6564" s="4">
        <v>45878.21875</v>
      </c>
      <c r="F6564">
        <v>3.71</v>
      </c>
      <c r="G6564">
        <v>20.14</v>
      </c>
      <c r="H6564">
        <v>3.45</v>
      </c>
      <c r="I6564">
        <v>38.799999999999997</v>
      </c>
      <c r="J6564">
        <f>IF(G6564="",0.5,IF(G6564&lt;=0,2,IF(G6564&gt;=40,2, IF(AND(G6564&gt;0,G6564&lt;1),5,IF(AND(G6564&gt;35,G6564&lt;40),5,IF(O6564&gt;=1.5,1.5,0))))))</f>
        <v>0</v>
      </c>
      <c r="K6564">
        <f>IF(H6564="",0.5,IF(H6564&lt;=0.1,2,IF(H6564&gt;=20,2, IF(AND(H6564&gt;0.1,H6564&lt;0.2),5,IF(AND(H6564&gt;16,H6564&lt;20),5,IF(P6564&gt;=2,1.5,0))))))</f>
        <v>0</v>
      </c>
      <c r="L6564">
        <f>IF(A6564="",0.5,IF(B6564="",0.5,IF(C6564="",0.5,IF(E6564="",0.5,IF(Q6564="Y",0.01,0)))))</f>
        <v>0</v>
      </c>
      <c r="M6564">
        <f>COUNTIF(J6564:L6564,"&gt;0")</f>
        <v>0</v>
      </c>
      <c r="N6564" s="28" t="s">
        <v>66</v>
      </c>
      <c r="O6564">
        <f>IF(G6564="","",ABS(G6565-G6564))</f>
        <v>0.10000000000000142</v>
      </c>
      <c r="P6564">
        <f>IF(H6564="","",ABS(H6565-H6564))</f>
        <v>8.0000000000000071E-2</v>
      </c>
      <c r="R6564" s="2">
        <f>E6564-E6563</f>
        <v>1.0416666664241347E-2</v>
      </c>
      <c r="S6564" s="4">
        <f>MROUND(E6564,"0:15")</f>
        <v>45878.21875</v>
      </c>
    </row>
    <row r="6565" spans="1:22" x14ac:dyDescent="0.35">
      <c r="A6565">
        <v>2025</v>
      </c>
      <c r="B6565" t="s">
        <v>64</v>
      </c>
      <c r="C6565" t="s">
        <v>65</v>
      </c>
      <c r="D6565">
        <v>926</v>
      </c>
      <c r="E6565" s="4">
        <v>45878.229166666664</v>
      </c>
      <c r="F6565">
        <v>3.63</v>
      </c>
      <c r="G6565">
        <v>20.04</v>
      </c>
      <c r="H6565">
        <v>3.37</v>
      </c>
      <c r="I6565">
        <v>37.9</v>
      </c>
      <c r="J6565">
        <f>IF(G6565="",0.5,IF(G6565&lt;=0,2,IF(G6565&gt;=40,2, IF(AND(G6565&gt;0,G6565&lt;1),5,IF(AND(G6565&gt;35,G6565&lt;40),5,IF(O6565&gt;=1.5,1.5,0))))))</f>
        <v>0</v>
      </c>
      <c r="K6565">
        <f>IF(H6565="",0.5,IF(H6565&lt;=0.1,2,IF(H6565&gt;=20,2, IF(AND(H6565&gt;0.1,H6565&lt;0.2),5,IF(AND(H6565&gt;16,H6565&lt;20),5,IF(P6565&gt;=2,1.5,0))))))</f>
        <v>0</v>
      </c>
      <c r="L6565">
        <f>IF(A6565="",0.5,IF(B6565="",0.5,IF(C6565="",0.5,IF(E6565="",0.5,IF(Q6565="Y",0.01,0)))))</f>
        <v>0</v>
      </c>
      <c r="M6565">
        <f>COUNTIF(J6565:L6565,"&gt;0")</f>
        <v>0</v>
      </c>
      <c r="N6565" s="28" t="s">
        <v>66</v>
      </c>
      <c r="O6565">
        <f>IF(G6565="","",ABS(G6566-G6565))</f>
        <v>7.9999999999998295E-2</v>
      </c>
      <c r="P6565">
        <f>IF(H6565="","",ABS(H6566-H6565))</f>
        <v>0.17999999999999972</v>
      </c>
      <c r="R6565" s="2">
        <f>E6565-E6564</f>
        <v>1.0416666664241347E-2</v>
      </c>
      <c r="S6565" s="4">
        <f>MROUND(E6565,"0:15")</f>
        <v>45878.229166666664</v>
      </c>
    </row>
    <row r="6566" spans="1:22" x14ac:dyDescent="0.35">
      <c r="A6566">
        <v>2025</v>
      </c>
      <c r="B6566" t="s">
        <v>64</v>
      </c>
      <c r="C6566" t="s">
        <v>65</v>
      </c>
      <c r="D6566">
        <v>927</v>
      </c>
      <c r="E6566" s="4">
        <v>45878.239583333336</v>
      </c>
      <c r="F6566">
        <v>3.82</v>
      </c>
      <c r="G6566">
        <v>19.96</v>
      </c>
      <c r="H6566">
        <v>3.55</v>
      </c>
      <c r="I6566">
        <v>39.9</v>
      </c>
      <c r="J6566">
        <f>IF(G6566="",0.5,IF(G6566&lt;=0,2,IF(G6566&gt;=40,2, IF(AND(G6566&gt;0,G6566&lt;1),5,IF(AND(G6566&gt;35,G6566&lt;40),5,IF(O6566&gt;=1.5,1.5,0))))))</f>
        <v>0</v>
      </c>
      <c r="K6566">
        <f>IF(H6566="",0.5,IF(H6566&lt;=0.1,2,IF(H6566&gt;=20,2, IF(AND(H6566&gt;0.1,H6566&lt;0.2),5,IF(AND(H6566&gt;16,H6566&lt;20),5,IF(P6566&gt;=2,1.5,0))))))</f>
        <v>0</v>
      </c>
      <c r="L6566">
        <f>IF(A6566="",0.5,IF(B6566="",0.5,IF(C6566="",0.5,IF(E6566="",0.5,IF(Q6566="Y",0.01,0)))))</f>
        <v>0</v>
      </c>
      <c r="M6566">
        <f>COUNTIF(J6566:L6566,"&gt;0")</f>
        <v>0</v>
      </c>
      <c r="N6566" s="28" t="s">
        <v>66</v>
      </c>
      <c r="O6566">
        <f>IF(G6566="","",ABS(G6567-G6566))</f>
        <v>0.10000000000000142</v>
      </c>
      <c r="P6566">
        <f>IF(H6566="","",ABS(H6567-H6566))</f>
        <v>0.16000000000000014</v>
      </c>
      <c r="R6566" s="2">
        <f>E6566-E6565</f>
        <v>1.0416666671517305E-2</v>
      </c>
      <c r="S6566" s="4">
        <f>MROUND(E6566,"0:15")</f>
        <v>45878.239583333328</v>
      </c>
    </row>
    <row r="6567" spans="1:22" x14ac:dyDescent="0.35">
      <c r="A6567">
        <v>2025</v>
      </c>
      <c r="B6567" t="s">
        <v>64</v>
      </c>
      <c r="C6567" t="s">
        <v>65</v>
      </c>
      <c r="D6567">
        <v>928</v>
      </c>
      <c r="E6567" s="4">
        <v>45878.25</v>
      </c>
      <c r="F6567">
        <v>3.99</v>
      </c>
      <c r="G6567">
        <v>19.86</v>
      </c>
      <c r="H6567">
        <v>3.71</v>
      </c>
      <c r="I6567">
        <v>41.6</v>
      </c>
      <c r="J6567">
        <f>IF(G6567="",0.5,IF(G6567&lt;=0,2,IF(G6567&gt;=40,2, IF(AND(G6567&gt;0,G6567&lt;1),5,IF(AND(G6567&gt;35,G6567&lt;40),5,IF(O6567&gt;=1.5,1.5,0))))))</f>
        <v>0</v>
      </c>
      <c r="K6567">
        <f>IF(H6567="",0.5,IF(H6567&lt;=0.1,2,IF(H6567&gt;=20,2, IF(AND(H6567&gt;0.1,H6567&lt;0.2),5,IF(AND(H6567&gt;16,H6567&lt;20),5,IF(P6567&gt;=2,1.5,0))))))</f>
        <v>0</v>
      </c>
      <c r="L6567">
        <f>IF(A6567="",0.5,IF(B6567="",0.5,IF(C6567="",0.5,IF(E6567="",0.5,IF(Q6567="Y",0.01,0)))))</f>
        <v>0</v>
      </c>
      <c r="M6567">
        <f>COUNTIF(J6567:L6567,"&gt;0")</f>
        <v>0</v>
      </c>
      <c r="N6567" s="28" t="s">
        <v>66</v>
      </c>
      <c r="O6567">
        <f>IF(G6567="","",ABS(G6568-G6567))</f>
        <v>7.9999999999998295E-2</v>
      </c>
      <c r="P6567">
        <f>IF(H6567="","",ABS(H6568-H6567))</f>
        <v>0.52000000000000046</v>
      </c>
      <c r="R6567" s="2">
        <f>E6567-E6566</f>
        <v>1.0416666664241347E-2</v>
      </c>
      <c r="S6567" s="4">
        <f>MROUND(E6567,"0:15")</f>
        <v>45878.25</v>
      </c>
    </row>
    <row r="6568" spans="1:22" x14ac:dyDescent="0.35">
      <c r="A6568">
        <v>2025</v>
      </c>
      <c r="B6568" t="s">
        <v>64</v>
      </c>
      <c r="C6568" t="s">
        <v>65</v>
      </c>
      <c r="D6568">
        <v>929</v>
      </c>
      <c r="E6568" s="4">
        <v>45878.260416666664</v>
      </c>
      <c r="F6568">
        <v>4.55</v>
      </c>
      <c r="G6568">
        <v>19.78</v>
      </c>
      <c r="H6568">
        <v>4.2300000000000004</v>
      </c>
      <c r="I6568">
        <v>47.3</v>
      </c>
      <c r="J6568">
        <f>IF(G6568="",0.5,IF(G6568&lt;=0,2,IF(G6568&gt;=40,2, IF(AND(G6568&gt;0,G6568&lt;1),5,IF(AND(G6568&gt;35,G6568&lt;40),5,IF(O6568&gt;=1.5,1.5,0))))))</f>
        <v>0</v>
      </c>
      <c r="K6568">
        <f>IF(H6568="",0.5,IF(H6568&lt;=0.1,2,IF(H6568&gt;=20,2, IF(AND(H6568&gt;0.1,H6568&lt;0.2),5,IF(AND(H6568&gt;16,H6568&lt;20),5,IF(P6568&gt;=2,1.5,0))))))</f>
        <v>0</v>
      </c>
      <c r="L6568">
        <f>IF(A6568="",0.5,IF(B6568="",0.5,IF(C6568="",0.5,IF(E6568="",0.5,IF(Q6568="Y",0.01,0)))))</f>
        <v>0</v>
      </c>
      <c r="M6568">
        <f>COUNTIF(J6568:L6568,"&gt;0")</f>
        <v>0</v>
      </c>
      <c r="N6568" s="28" t="s">
        <v>66</v>
      </c>
      <c r="O6568">
        <f>IF(G6568="","",ABS(G6569-G6568))</f>
        <v>0.10000000000000142</v>
      </c>
      <c r="P6568">
        <f>IF(H6568="","",ABS(H6569-H6568))</f>
        <v>0.30000000000000027</v>
      </c>
      <c r="R6568" s="2">
        <f>E6568-E6567</f>
        <v>1.0416666664241347E-2</v>
      </c>
      <c r="S6568" s="4">
        <f>MROUND(E6568,"0:15")</f>
        <v>45878.260416666664</v>
      </c>
      <c r="U6568" s="5"/>
      <c r="V6568" s="6"/>
    </row>
    <row r="6569" spans="1:22" x14ac:dyDescent="0.35">
      <c r="A6569">
        <v>2025</v>
      </c>
      <c r="B6569" t="s">
        <v>64</v>
      </c>
      <c r="C6569" t="s">
        <v>65</v>
      </c>
      <c r="D6569">
        <v>930</v>
      </c>
      <c r="E6569" s="4">
        <v>45878.270833333336</v>
      </c>
      <c r="F6569">
        <v>4.2300000000000004</v>
      </c>
      <c r="G6569">
        <v>19.68</v>
      </c>
      <c r="H6569">
        <v>3.93</v>
      </c>
      <c r="I6569">
        <v>43.9</v>
      </c>
      <c r="J6569">
        <f>IF(G6569="",0.5,IF(G6569&lt;=0,2,IF(G6569&gt;=40,2, IF(AND(G6569&gt;0,G6569&lt;1),5,IF(AND(G6569&gt;35,G6569&lt;40),5,IF(O6569&gt;=1.5,1.5,0))))))</f>
        <v>0</v>
      </c>
      <c r="K6569">
        <f>IF(H6569="",0.5,IF(H6569&lt;=0.1,2,IF(H6569&gt;=20,2, IF(AND(H6569&gt;0.1,H6569&lt;0.2),5,IF(AND(H6569&gt;16,H6569&lt;20),5,IF(P6569&gt;=2,1.5,0))))))</f>
        <v>0</v>
      </c>
      <c r="L6569">
        <f>IF(A6569="",0.5,IF(B6569="",0.5,IF(C6569="",0.5,IF(E6569="",0.5,IF(Q6569="Y",0.01,0)))))</f>
        <v>0</v>
      </c>
      <c r="M6569">
        <f>COUNTIF(J6569:L6569,"&gt;0")</f>
        <v>0</v>
      </c>
      <c r="N6569" s="28" t="s">
        <v>66</v>
      </c>
      <c r="O6569">
        <f>IF(G6569="","",ABS(G6570-G6569))</f>
        <v>7.9999999999998295E-2</v>
      </c>
      <c r="P6569">
        <f>IF(H6569="","",ABS(H6570-H6569))</f>
        <v>0.13000000000000034</v>
      </c>
      <c r="R6569" s="2">
        <f>E6569-E6568</f>
        <v>1.0416666671517305E-2</v>
      </c>
      <c r="S6569" s="4">
        <f>MROUND(E6569,"0:15")</f>
        <v>45878.270833333328</v>
      </c>
    </row>
    <row r="6570" spans="1:22" x14ac:dyDescent="0.35">
      <c r="A6570">
        <v>2025</v>
      </c>
      <c r="B6570" t="s">
        <v>64</v>
      </c>
      <c r="C6570" t="s">
        <v>65</v>
      </c>
      <c r="D6570">
        <v>931</v>
      </c>
      <c r="E6570" s="4">
        <v>45878.28125</v>
      </c>
      <c r="F6570">
        <v>4.09</v>
      </c>
      <c r="G6570">
        <v>19.600000000000001</v>
      </c>
      <c r="H6570">
        <v>3.8</v>
      </c>
      <c r="I6570">
        <v>42.4</v>
      </c>
      <c r="J6570">
        <f>IF(G6570="",0.5,IF(G6570&lt;=0,2,IF(G6570&gt;=40,2, IF(AND(G6570&gt;0,G6570&lt;1),5,IF(AND(G6570&gt;35,G6570&lt;40),5,IF(O6570&gt;=1.5,1.5,0))))))</f>
        <v>0</v>
      </c>
      <c r="K6570">
        <f>IF(H6570="",0.5,IF(H6570&lt;=0.1,2,IF(H6570&gt;=20,2, IF(AND(H6570&gt;0.1,H6570&lt;0.2),5,IF(AND(H6570&gt;16,H6570&lt;20),5,IF(P6570&gt;=2,1.5,0))))))</f>
        <v>0</v>
      </c>
      <c r="L6570">
        <f>IF(A6570="",0.5,IF(B6570="",0.5,IF(C6570="",0.5,IF(E6570="",0.5,IF(Q6570="Y",0.01,0)))))</f>
        <v>0</v>
      </c>
      <c r="M6570">
        <f>COUNTIF(J6570:L6570,"&gt;0")</f>
        <v>0</v>
      </c>
      <c r="N6570" s="28" t="s">
        <v>66</v>
      </c>
      <c r="O6570">
        <f>IF(G6570="","",ABS(G6571-G6570))</f>
        <v>8.0000000000001847E-2</v>
      </c>
      <c r="P6570">
        <f>IF(H6570="","",ABS(H6571-H6570))</f>
        <v>0.64000000000000057</v>
      </c>
      <c r="R6570" s="2">
        <f>E6570-E6569</f>
        <v>1.0416666664241347E-2</v>
      </c>
      <c r="S6570" s="4">
        <f>MROUND(E6570,"0:15")</f>
        <v>45878.28125</v>
      </c>
    </row>
    <row r="6571" spans="1:22" x14ac:dyDescent="0.35">
      <c r="A6571">
        <v>2025</v>
      </c>
      <c r="B6571" t="s">
        <v>64</v>
      </c>
      <c r="C6571" t="s">
        <v>65</v>
      </c>
      <c r="D6571">
        <v>932</v>
      </c>
      <c r="E6571" s="4">
        <v>45878.291666666664</v>
      </c>
      <c r="F6571">
        <v>4.7699999999999996</v>
      </c>
      <c r="G6571">
        <v>19.52</v>
      </c>
      <c r="H6571">
        <v>4.4400000000000004</v>
      </c>
      <c r="I6571">
        <v>49.4</v>
      </c>
      <c r="J6571">
        <f>IF(G6571="",0.5,IF(G6571&lt;=0,2,IF(G6571&gt;=40,2, IF(AND(G6571&gt;0,G6571&lt;1),5,IF(AND(G6571&gt;35,G6571&lt;40),5,IF(O6571&gt;=1.5,1.5,0))))))</f>
        <v>0</v>
      </c>
      <c r="K6571">
        <f>IF(H6571="",0.5,IF(H6571&lt;=0.1,2,IF(H6571&gt;=20,2, IF(AND(H6571&gt;0.1,H6571&lt;0.2),5,IF(AND(H6571&gt;16,H6571&lt;20),5,IF(P6571&gt;=2,1.5,0))))))</f>
        <v>0</v>
      </c>
      <c r="L6571">
        <f>IF(A6571="",0.5,IF(B6571="",0.5,IF(C6571="",0.5,IF(E6571="",0.5,IF(Q6571="Y",0.01,0)))))</f>
        <v>0</v>
      </c>
      <c r="M6571">
        <f>COUNTIF(J6571:L6571,"&gt;0")</f>
        <v>0</v>
      </c>
      <c r="N6571" s="28" t="s">
        <v>66</v>
      </c>
      <c r="O6571">
        <f>IF(G6571="","",ABS(G6572-G6571))</f>
        <v>7.9999999999998295E-2</v>
      </c>
      <c r="P6571">
        <f>IF(H6571="","",ABS(H6572-H6571))</f>
        <v>0.25</v>
      </c>
      <c r="R6571" s="2">
        <f>E6571-E6570</f>
        <v>1.0416666664241347E-2</v>
      </c>
      <c r="S6571" s="4">
        <f>MROUND(E6571,"0:15")</f>
        <v>45878.291666666664</v>
      </c>
    </row>
    <row r="6572" spans="1:22" x14ac:dyDescent="0.35">
      <c r="A6572">
        <v>2025</v>
      </c>
      <c r="B6572" t="s">
        <v>64</v>
      </c>
      <c r="C6572" t="s">
        <v>65</v>
      </c>
      <c r="D6572">
        <v>933</v>
      </c>
      <c r="E6572" s="4">
        <v>45878.302083333336</v>
      </c>
      <c r="F6572">
        <v>4.5</v>
      </c>
      <c r="G6572">
        <v>19.440000000000001</v>
      </c>
      <c r="H6572">
        <v>4.1900000000000004</v>
      </c>
      <c r="I6572">
        <v>46.5</v>
      </c>
      <c r="J6572">
        <f>IF(G6572="",0.5,IF(G6572&lt;=0,2,IF(G6572&gt;=40,2, IF(AND(G6572&gt;0,G6572&lt;1),5,IF(AND(G6572&gt;35,G6572&lt;40),5,IF(O6572&gt;=1.5,1.5,0))))))</f>
        <v>0</v>
      </c>
      <c r="K6572">
        <f>IF(H6572="",0.5,IF(H6572&lt;=0.1,2,IF(H6572&gt;=20,2, IF(AND(H6572&gt;0.1,H6572&lt;0.2),5,IF(AND(H6572&gt;16,H6572&lt;20),5,IF(P6572&gt;=2,1.5,0))))))</f>
        <v>0</v>
      </c>
      <c r="L6572">
        <f>IF(A6572="",0.5,IF(B6572="",0.5,IF(C6572="",0.5,IF(E6572="",0.5,IF(Q6572="Y",0.01,0)))))</f>
        <v>0</v>
      </c>
      <c r="M6572">
        <f>COUNTIF(J6572:L6572,"&gt;0")</f>
        <v>0</v>
      </c>
      <c r="N6572" s="28" t="s">
        <v>66</v>
      </c>
      <c r="O6572">
        <f>IF(G6572="","",ABS(G6573-G6572))</f>
        <v>6.0000000000002274E-2</v>
      </c>
      <c r="P6572">
        <f>IF(H6572="","",ABS(H6573-H6572))</f>
        <v>0.15000000000000036</v>
      </c>
      <c r="R6572" s="2">
        <f>E6572-E6571</f>
        <v>1.0416666671517305E-2</v>
      </c>
      <c r="S6572" s="4">
        <f>MROUND(E6572,"0:15")</f>
        <v>45878.302083333328</v>
      </c>
    </row>
    <row r="6573" spans="1:22" x14ac:dyDescent="0.35">
      <c r="A6573">
        <v>2025</v>
      </c>
      <c r="B6573" t="s">
        <v>64</v>
      </c>
      <c r="C6573" t="s">
        <v>65</v>
      </c>
      <c r="D6573">
        <v>934</v>
      </c>
      <c r="E6573" s="4">
        <v>45878.3125</v>
      </c>
      <c r="F6573">
        <v>4.34</v>
      </c>
      <c r="G6573">
        <v>19.38</v>
      </c>
      <c r="H6573">
        <v>4.04</v>
      </c>
      <c r="I6573">
        <v>44.8</v>
      </c>
      <c r="J6573">
        <f>IF(G6573="",0.5,IF(G6573&lt;=0,2,IF(G6573&gt;=40,2, IF(AND(G6573&gt;0,G6573&lt;1),5,IF(AND(G6573&gt;35,G6573&lt;40),5,IF(O6573&gt;=1.5,1.5,0))))))</f>
        <v>0</v>
      </c>
      <c r="K6573">
        <f>IF(H6573="",0.5,IF(H6573&lt;=0.1,2,IF(H6573&gt;=20,2, IF(AND(H6573&gt;0.1,H6573&lt;0.2),5,IF(AND(H6573&gt;16,H6573&lt;20),5,IF(P6573&gt;=2,1.5,0))))))</f>
        <v>0</v>
      </c>
      <c r="L6573">
        <f>IF(A6573="",0.5,IF(B6573="",0.5,IF(C6573="",0.5,IF(E6573="",0.5,IF(Q6573="Y",0.01,0)))))</f>
        <v>0</v>
      </c>
      <c r="M6573">
        <f>COUNTIF(J6573:L6573,"&gt;0")</f>
        <v>0</v>
      </c>
      <c r="N6573" s="28" t="s">
        <v>66</v>
      </c>
      <c r="O6573">
        <f>IF(G6573="","",ABS(G6574-G6573))</f>
        <v>9.9999999999997868E-2</v>
      </c>
      <c r="P6573">
        <f>IF(H6573="","",ABS(H6574-H6573))</f>
        <v>0.37000000000000011</v>
      </c>
      <c r="R6573" s="2">
        <f>E6573-E6572</f>
        <v>1.0416666664241347E-2</v>
      </c>
      <c r="S6573" s="4">
        <f>MROUND(E6573,"0:15")</f>
        <v>45878.3125</v>
      </c>
    </row>
    <row r="6574" spans="1:22" x14ac:dyDescent="0.35">
      <c r="A6574">
        <v>2025</v>
      </c>
      <c r="B6574" t="s">
        <v>64</v>
      </c>
      <c r="C6574" t="s">
        <v>65</v>
      </c>
      <c r="D6574">
        <v>935</v>
      </c>
      <c r="E6574" s="4">
        <v>45878.322916666664</v>
      </c>
      <c r="F6574">
        <v>4.74</v>
      </c>
      <c r="G6574">
        <v>19.28</v>
      </c>
      <c r="H6574">
        <v>4.41</v>
      </c>
      <c r="I6574">
        <v>48.8</v>
      </c>
      <c r="J6574">
        <f>IF(G6574="",0.5,IF(G6574&lt;=0,2,IF(G6574&gt;=40,2, IF(AND(G6574&gt;0,G6574&lt;1),5,IF(AND(G6574&gt;35,G6574&lt;40),5,IF(O6574&gt;=1.5,1.5,0))))))</f>
        <v>0</v>
      </c>
      <c r="K6574">
        <f>IF(H6574="",0.5,IF(H6574&lt;=0.1,2,IF(H6574&gt;=20,2, IF(AND(H6574&gt;0.1,H6574&lt;0.2),5,IF(AND(H6574&gt;16,H6574&lt;20),5,IF(P6574&gt;=2,1.5,0))))))</f>
        <v>0</v>
      </c>
      <c r="L6574">
        <f>IF(A6574="",0.5,IF(B6574="",0.5,IF(C6574="",0.5,IF(E6574="",0.5,IF(Q6574="Y",0.01,0)))))</f>
        <v>0</v>
      </c>
      <c r="M6574">
        <f>COUNTIF(J6574:L6574,"&gt;0")</f>
        <v>0</v>
      </c>
      <c r="N6574" s="28" t="s">
        <v>66</v>
      </c>
      <c r="O6574">
        <f>IF(G6574="","",ABS(G6575-G6574))</f>
        <v>6.0000000000002274E-2</v>
      </c>
      <c r="P6574">
        <f>IF(H6574="","",ABS(H6575-H6574))</f>
        <v>4.0000000000000036E-2</v>
      </c>
      <c r="R6574" s="2">
        <f>E6574-E6573</f>
        <v>1.0416666664241347E-2</v>
      </c>
      <c r="S6574" s="4">
        <f>MROUND(E6574,"0:15")</f>
        <v>45878.322916666664</v>
      </c>
    </row>
    <row r="6575" spans="1:22" x14ac:dyDescent="0.35">
      <c r="A6575">
        <v>2025</v>
      </c>
      <c r="B6575" t="s">
        <v>64</v>
      </c>
      <c r="C6575" t="s">
        <v>65</v>
      </c>
      <c r="D6575">
        <v>936</v>
      </c>
      <c r="E6575" s="4">
        <v>45878.333333333336</v>
      </c>
      <c r="F6575">
        <v>4.78</v>
      </c>
      <c r="G6575">
        <v>19.22</v>
      </c>
      <c r="H6575">
        <v>4.45</v>
      </c>
      <c r="I6575">
        <v>49.2</v>
      </c>
      <c r="J6575">
        <f>IF(G6575="",0.5,IF(G6575&lt;=0,2,IF(G6575&gt;=40,2, IF(AND(G6575&gt;0,G6575&lt;1),5,IF(AND(G6575&gt;35,G6575&lt;40),5,IF(O6575&gt;=1.5,1.5,0))))))</f>
        <v>0</v>
      </c>
      <c r="K6575">
        <f>IF(H6575="",0.5,IF(H6575&lt;=0.1,2,IF(H6575&gt;=20,2, IF(AND(H6575&gt;0.1,H6575&lt;0.2),5,IF(AND(H6575&gt;16,H6575&lt;20),5,IF(P6575&gt;=2,1.5,0))))))</f>
        <v>0</v>
      </c>
      <c r="L6575">
        <f>IF(A6575="",0.5,IF(B6575="",0.5,IF(C6575="",0.5,IF(E6575="",0.5,IF(Q6575="Y",0.01,0)))))</f>
        <v>0</v>
      </c>
      <c r="M6575">
        <f>COUNTIF(J6575:L6575,"&gt;0")</f>
        <v>0</v>
      </c>
      <c r="N6575" s="28" t="s">
        <v>66</v>
      </c>
      <c r="O6575">
        <f>IF(G6575="","",ABS(G6576-G6575))</f>
        <v>7.9999999999998295E-2</v>
      </c>
      <c r="P6575">
        <f>IF(H6575="","",ABS(H6576-H6575))</f>
        <v>2.0000000000000462E-2</v>
      </c>
      <c r="R6575" s="2">
        <f>E6575-E6574</f>
        <v>1.0416666671517305E-2</v>
      </c>
      <c r="S6575" s="4">
        <f>MROUND(E6575,"0:15")</f>
        <v>45878.333333333328</v>
      </c>
    </row>
    <row r="6576" spans="1:22" x14ac:dyDescent="0.35">
      <c r="A6576">
        <v>2025</v>
      </c>
      <c r="B6576" t="s">
        <v>64</v>
      </c>
      <c r="C6576" t="s">
        <v>65</v>
      </c>
      <c r="D6576">
        <v>937</v>
      </c>
      <c r="E6576" s="4">
        <v>45878.34375</v>
      </c>
      <c r="F6576">
        <v>4.76</v>
      </c>
      <c r="G6576">
        <v>19.14</v>
      </c>
      <c r="H6576">
        <v>4.43</v>
      </c>
      <c r="I6576">
        <v>48.9</v>
      </c>
      <c r="J6576">
        <f>IF(G6576="",0.5,IF(G6576&lt;=0,2,IF(G6576&gt;=40,2, IF(AND(G6576&gt;0,G6576&lt;1),5,IF(AND(G6576&gt;35,G6576&lt;40),5,IF(O6576&gt;=1.5,1.5,0))))))</f>
        <v>0</v>
      </c>
      <c r="K6576">
        <f>IF(H6576="",0.5,IF(H6576&lt;=0.1,2,IF(H6576&gt;=20,2, IF(AND(H6576&gt;0.1,H6576&lt;0.2),5,IF(AND(H6576&gt;16,H6576&lt;20),5,IF(P6576&gt;=2,1.5,0))))))</f>
        <v>0</v>
      </c>
      <c r="L6576">
        <f>IF(A6576="",0.5,IF(B6576="",0.5,IF(C6576="",0.5,IF(E6576="",0.5,IF(Q6576="Y",0.01,0)))))</f>
        <v>0</v>
      </c>
      <c r="M6576">
        <f>COUNTIF(J6576:L6576,"&gt;0")</f>
        <v>0</v>
      </c>
      <c r="N6576" s="28" t="s">
        <v>66</v>
      </c>
      <c r="O6576">
        <f>IF(G6576="","",ABS(G6577-G6576))</f>
        <v>3.9999999999999147E-2</v>
      </c>
      <c r="P6576">
        <f>IF(H6576="","",ABS(H6577-H6576))</f>
        <v>8.0000000000000071E-2</v>
      </c>
      <c r="R6576" s="2">
        <f>E6576-E6575</f>
        <v>1.0416666664241347E-2</v>
      </c>
      <c r="S6576" s="4">
        <f>MROUND(E6576,"0:15")</f>
        <v>45878.34375</v>
      </c>
    </row>
    <row r="6577" spans="1:19" x14ac:dyDescent="0.35">
      <c r="A6577">
        <v>2025</v>
      </c>
      <c r="B6577" t="s">
        <v>64</v>
      </c>
      <c r="C6577" t="s">
        <v>65</v>
      </c>
      <c r="D6577">
        <v>938</v>
      </c>
      <c r="E6577" s="4">
        <v>45878.354166666664</v>
      </c>
      <c r="F6577">
        <v>4.67</v>
      </c>
      <c r="G6577">
        <v>19.100000000000001</v>
      </c>
      <c r="H6577">
        <v>4.3499999999999996</v>
      </c>
      <c r="I6577">
        <v>47.9</v>
      </c>
      <c r="J6577">
        <f>IF(G6577="",0.5,IF(G6577&lt;=0,2,IF(G6577&gt;=40,2, IF(AND(G6577&gt;0,G6577&lt;1),5,IF(AND(G6577&gt;35,G6577&lt;40),5,IF(O6577&gt;=1.5,1.5,0))))))</f>
        <v>0</v>
      </c>
      <c r="K6577">
        <f>IF(H6577="",0.5,IF(H6577&lt;=0.1,2,IF(H6577&gt;=20,2, IF(AND(H6577&gt;0.1,H6577&lt;0.2),5,IF(AND(H6577&gt;16,H6577&lt;20),5,IF(P6577&gt;=2,1.5,0))))))</f>
        <v>0</v>
      </c>
      <c r="L6577">
        <f>IF(A6577="",0.5,IF(B6577="",0.5,IF(C6577="",0.5,IF(E6577="",0.5,IF(Q6577="Y",0.01,0)))))</f>
        <v>0</v>
      </c>
      <c r="M6577">
        <f>COUNTIF(J6577:L6577,"&gt;0")</f>
        <v>0</v>
      </c>
      <c r="N6577" s="28" t="s">
        <v>66</v>
      </c>
      <c r="O6577">
        <f>IF(G6577="","",ABS(G6578-G6577))</f>
        <v>4.00000000000027E-2</v>
      </c>
      <c r="P6577">
        <f>IF(H6577="","",ABS(H6578-H6577))</f>
        <v>0.11000000000000032</v>
      </c>
      <c r="R6577" s="2">
        <f>E6577-E6576</f>
        <v>1.0416666664241347E-2</v>
      </c>
      <c r="S6577" s="4">
        <f>MROUND(E6577,"0:15")</f>
        <v>45878.354166666664</v>
      </c>
    </row>
    <row r="6578" spans="1:19" x14ac:dyDescent="0.35">
      <c r="A6578">
        <v>2025</v>
      </c>
      <c r="B6578" t="s">
        <v>64</v>
      </c>
      <c r="C6578" t="s">
        <v>65</v>
      </c>
      <c r="D6578">
        <v>939</v>
      </c>
      <c r="E6578" s="4">
        <v>45878.364583333336</v>
      </c>
      <c r="F6578">
        <v>4.79</v>
      </c>
      <c r="G6578">
        <v>19.059999999999999</v>
      </c>
      <c r="H6578">
        <v>4.46</v>
      </c>
      <c r="I6578">
        <v>49.1</v>
      </c>
      <c r="J6578">
        <f>IF(G6578="",0.5,IF(G6578&lt;=0,2,IF(G6578&gt;=40,2, IF(AND(G6578&gt;0,G6578&lt;1),5,IF(AND(G6578&gt;35,G6578&lt;40),5,IF(O6578&gt;=1.5,1.5,0))))))</f>
        <v>0</v>
      </c>
      <c r="K6578">
        <f>IF(H6578="",0.5,IF(H6578&lt;=0.1,2,IF(H6578&gt;=20,2, IF(AND(H6578&gt;0.1,H6578&lt;0.2),5,IF(AND(H6578&gt;16,H6578&lt;20),5,IF(P6578&gt;=2,1.5,0))))))</f>
        <v>0</v>
      </c>
      <c r="L6578">
        <f>IF(A6578="",0.5,IF(B6578="",0.5,IF(C6578="",0.5,IF(E6578="",0.5,IF(Q6578="Y",0.01,0)))))</f>
        <v>0</v>
      </c>
      <c r="M6578">
        <f>COUNTIF(J6578:L6578,"&gt;0")</f>
        <v>0</v>
      </c>
      <c r="N6578" s="28" t="s">
        <v>66</v>
      </c>
      <c r="O6578">
        <f>IF(G6578="","",ABS(G6579-G6578))</f>
        <v>3.9999999999999147E-2</v>
      </c>
      <c r="P6578">
        <f>IF(H6578="","",ABS(H6579-H6578))</f>
        <v>0.45999999999999996</v>
      </c>
      <c r="R6578" s="2">
        <f>E6578-E6577</f>
        <v>1.0416666671517305E-2</v>
      </c>
      <c r="S6578" s="4">
        <f>MROUND(E6578,"0:15")</f>
        <v>45878.364583333328</v>
      </c>
    </row>
    <row r="6579" spans="1:19" x14ac:dyDescent="0.35">
      <c r="A6579">
        <v>2025</v>
      </c>
      <c r="B6579" t="s">
        <v>64</v>
      </c>
      <c r="C6579" t="s">
        <v>65</v>
      </c>
      <c r="D6579">
        <v>940</v>
      </c>
      <c r="E6579" s="4">
        <v>45878.375</v>
      </c>
      <c r="F6579">
        <v>5.29</v>
      </c>
      <c r="G6579">
        <v>19.02</v>
      </c>
      <c r="H6579">
        <v>4.92</v>
      </c>
      <c r="I6579">
        <v>54.2</v>
      </c>
      <c r="J6579">
        <f>IF(G6579="",0.5,IF(G6579&lt;=0,2,IF(G6579&gt;=40,2, IF(AND(G6579&gt;0,G6579&lt;1),5,IF(AND(G6579&gt;35,G6579&lt;40),5,IF(O6579&gt;=1.5,1.5,0))))))</f>
        <v>0</v>
      </c>
      <c r="K6579">
        <f>IF(H6579="",0.5,IF(H6579&lt;=0.1,2,IF(H6579&gt;=20,2, IF(AND(H6579&gt;0.1,H6579&lt;0.2),5,IF(AND(H6579&gt;16,H6579&lt;20),5,IF(P6579&gt;=2,1.5,0))))))</f>
        <v>0</v>
      </c>
      <c r="L6579">
        <f>IF(A6579="",0.5,IF(B6579="",0.5,IF(C6579="",0.5,IF(E6579="",0.5,IF(Q6579="Y",0.01,0)))))</f>
        <v>0</v>
      </c>
      <c r="M6579">
        <f>COUNTIF(J6579:L6579,"&gt;0")</f>
        <v>0</v>
      </c>
      <c r="N6579" s="28" t="s">
        <v>66</v>
      </c>
      <c r="O6579">
        <f>IF(G6579="","",ABS(G6580-G6579))</f>
        <v>1.9999999999999574E-2</v>
      </c>
      <c r="P6579">
        <f>IF(H6579="","",ABS(H6580-H6579))</f>
        <v>9.9999999999997868E-3</v>
      </c>
      <c r="R6579" s="2">
        <f>E6579-E6578</f>
        <v>1.0416666664241347E-2</v>
      </c>
      <c r="S6579" s="4">
        <f>MROUND(E6579,"0:15")</f>
        <v>45878.375</v>
      </c>
    </row>
    <row r="6580" spans="1:19" x14ac:dyDescent="0.35">
      <c r="A6580">
        <v>2025</v>
      </c>
      <c r="B6580" t="s">
        <v>64</v>
      </c>
      <c r="C6580" t="s">
        <v>65</v>
      </c>
      <c r="D6580">
        <v>941</v>
      </c>
      <c r="E6580" s="4">
        <v>45878.385416666664</v>
      </c>
      <c r="F6580">
        <v>5.3</v>
      </c>
      <c r="G6580">
        <v>19</v>
      </c>
      <c r="H6580">
        <v>4.93</v>
      </c>
      <c r="I6580">
        <v>54.3</v>
      </c>
      <c r="J6580">
        <f>IF(G6580="",0.5,IF(G6580&lt;=0,2,IF(G6580&gt;=40,2, IF(AND(G6580&gt;0,G6580&lt;1),5,IF(AND(G6580&gt;35,G6580&lt;40),5,IF(O6580&gt;=1.5,1.5,0))))))</f>
        <v>0</v>
      </c>
      <c r="K6580">
        <f>IF(H6580="",0.5,IF(H6580&lt;=0.1,2,IF(H6580&gt;=20,2, IF(AND(H6580&gt;0.1,H6580&lt;0.2),5,IF(AND(H6580&gt;16,H6580&lt;20),5,IF(P6580&gt;=2,1.5,0))))))</f>
        <v>0</v>
      </c>
      <c r="L6580">
        <f>IF(A6580="",0.5,IF(B6580="",0.5,IF(C6580="",0.5,IF(E6580="",0.5,IF(Q6580="Y",0.01,0)))))</f>
        <v>0</v>
      </c>
      <c r="M6580">
        <f>COUNTIF(J6580:L6580,"&gt;0")</f>
        <v>0</v>
      </c>
      <c r="N6580" s="28" t="s">
        <v>66</v>
      </c>
      <c r="O6580">
        <f>IF(G6580="","",ABS(G6581-G6580))</f>
        <v>1.9999999999999574E-2</v>
      </c>
      <c r="P6580">
        <f>IF(H6580="","",ABS(H6581-H6580))</f>
        <v>9.9999999999997868E-3</v>
      </c>
      <c r="R6580" s="2">
        <f>E6580-E6579</f>
        <v>1.0416666664241347E-2</v>
      </c>
      <c r="S6580" s="4">
        <f>MROUND(E6580,"0:15")</f>
        <v>45878.385416666664</v>
      </c>
    </row>
    <row r="6581" spans="1:19" x14ac:dyDescent="0.35">
      <c r="A6581">
        <v>2025</v>
      </c>
      <c r="B6581" t="s">
        <v>64</v>
      </c>
      <c r="C6581" t="s">
        <v>65</v>
      </c>
      <c r="D6581">
        <v>942</v>
      </c>
      <c r="E6581" s="4">
        <v>45878.395833333336</v>
      </c>
      <c r="F6581">
        <v>5.29</v>
      </c>
      <c r="G6581">
        <v>18.98</v>
      </c>
      <c r="H6581">
        <v>4.92</v>
      </c>
      <c r="I6581">
        <v>54.2</v>
      </c>
      <c r="J6581">
        <f>IF(G6581="",0.5,IF(G6581&lt;=0,2,IF(G6581&gt;=40,2, IF(AND(G6581&gt;0,G6581&lt;1),5,IF(AND(G6581&gt;35,G6581&lt;40),5,IF(O6581&gt;=1.5,1.5,0))))))</f>
        <v>0</v>
      </c>
      <c r="K6581">
        <f>IF(H6581="",0.5,IF(H6581&lt;=0.1,2,IF(H6581&gt;=20,2, IF(AND(H6581&gt;0.1,H6581&lt;0.2),5,IF(AND(H6581&gt;16,H6581&lt;20),5,IF(P6581&gt;=2,1.5,0))))))</f>
        <v>0</v>
      </c>
      <c r="L6581">
        <f>IF(A6581="",0.5,IF(B6581="",0.5,IF(C6581="",0.5,IF(E6581="",0.5,IF(Q6581="Y",0.01,0)))))</f>
        <v>0</v>
      </c>
      <c r="M6581">
        <f>COUNTIF(J6581:L6581,"&gt;0")</f>
        <v>0</v>
      </c>
      <c r="N6581" s="28" t="s">
        <v>66</v>
      </c>
      <c r="O6581">
        <f>IF(G6581="","",ABS(G6582-G6581))</f>
        <v>1.9999999999999574E-2</v>
      </c>
      <c r="P6581">
        <f>IF(H6581="","",ABS(H6582-H6581))</f>
        <v>2.0000000000000462E-2</v>
      </c>
      <c r="R6581" s="2">
        <f>E6581-E6580</f>
        <v>1.0416666671517305E-2</v>
      </c>
      <c r="S6581" s="4">
        <f>MROUND(E6581,"0:15")</f>
        <v>45878.395833333328</v>
      </c>
    </row>
    <row r="6582" spans="1:19" x14ac:dyDescent="0.35">
      <c r="A6582">
        <v>2025</v>
      </c>
      <c r="B6582" t="s">
        <v>64</v>
      </c>
      <c r="C6582" t="s">
        <v>65</v>
      </c>
      <c r="D6582">
        <v>943</v>
      </c>
      <c r="E6582" s="4">
        <v>45878.40625</v>
      </c>
      <c r="F6582">
        <v>5.31</v>
      </c>
      <c r="G6582">
        <v>18.96</v>
      </c>
      <c r="H6582">
        <v>4.9400000000000004</v>
      </c>
      <c r="I6582">
        <v>54.4</v>
      </c>
      <c r="J6582">
        <f>IF(G6582="",0.5,IF(G6582&lt;=0,2,IF(G6582&gt;=40,2, IF(AND(G6582&gt;0,G6582&lt;1),5,IF(AND(G6582&gt;35,G6582&lt;40),5,IF(O6582&gt;=1.5,1.5,0))))))</f>
        <v>0</v>
      </c>
      <c r="K6582">
        <f>IF(H6582="",0.5,IF(H6582&lt;=0.1,2,IF(H6582&gt;=20,2, IF(AND(H6582&gt;0.1,H6582&lt;0.2),5,IF(AND(H6582&gt;16,H6582&lt;20),5,IF(P6582&gt;=2,1.5,0))))))</f>
        <v>0</v>
      </c>
      <c r="L6582">
        <f>IF(A6582="",0.5,IF(B6582="",0.5,IF(C6582="",0.5,IF(E6582="",0.5,IF(Q6582="Y",0.01,0)))))</f>
        <v>0</v>
      </c>
      <c r="M6582">
        <f>COUNTIF(J6582:L6582,"&gt;0")</f>
        <v>0</v>
      </c>
      <c r="N6582" s="28" t="s">
        <v>66</v>
      </c>
      <c r="O6582">
        <f>IF(G6582="","",ABS(G6583-G6582))</f>
        <v>1.9999999999999574E-2</v>
      </c>
      <c r="P6582">
        <f>IF(H6582="","",ABS(H6583-H6582))</f>
        <v>0.27999999999999936</v>
      </c>
      <c r="R6582" s="2">
        <f>E6582-E6581</f>
        <v>1.0416666664241347E-2</v>
      </c>
      <c r="S6582" s="4">
        <f>MROUND(E6582,"0:15")</f>
        <v>45878.40625</v>
      </c>
    </row>
    <row r="6583" spans="1:19" x14ac:dyDescent="0.35">
      <c r="A6583">
        <v>2025</v>
      </c>
      <c r="B6583" t="s">
        <v>64</v>
      </c>
      <c r="C6583" t="s">
        <v>65</v>
      </c>
      <c r="D6583">
        <v>944</v>
      </c>
      <c r="E6583" s="4">
        <v>45878.416666666664</v>
      </c>
      <c r="F6583">
        <v>5.61</v>
      </c>
      <c r="G6583">
        <v>18.98</v>
      </c>
      <c r="H6583">
        <v>5.22</v>
      </c>
      <c r="I6583">
        <v>57.5</v>
      </c>
      <c r="J6583">
        <f>IF(G6583="",0.5,IF(G6583&lt;=0,2,IF(G6583&gt;=40,2, IF(AND(G6583&gt;0,G6583&lt;1),5,IF(AND(G6583&gt;35,G6583&lt;40),5,IF(O6583&gt;=1.5,1.5,0))))))</f>
        <v>0</v>
      </c>
      <c r="K6583">
        <f>IF(H6583="",0.5,IF(H6583&lt;=0.1,2,IF(H6583&gt;=20,2, IF(AND(H6583&gt;0.1,H6583&lt;0.2),5,IF(AND(H6583&gt;16,H6583&lt;20),5,IF(P6583&gt;=2,1.5,0))))))</f>
        <v>0</v>
      </c>
      <c r="L6583">
        <f>IF(A6583="",0.5,IF(B6583="",0.5,IF(C6583="",0.5,IF(E6583="",0.5,IF(Q6583="Y",0.01,0)))))</f>
        <v>0</v>
      </c>
      <c r="M6583">
        <f>COUNTIF(J6583:L6583,"&gt;0")</f>
        <v>0</v>
      </c>
      <c r="N6583" s="28" t="s">
        <v>66</v>
      </c>
      <c r="O6583">
        <f>IF(G6583="","",ABS(G6584-G6583))</f>
        <v>1.9999999999999574E-2</v>
      </c>
      <c r="P6583">
        <f>IF(H6583="","",ABS(H6584-H6583))</f>
        <v>0.1800000000000006</v>
      </c>
      <c r="R6583" s="2">
        <f>E6583-E6582</f>
        <v>1.0416666664241347E-2</v>
      </c>
      <c r="S6583" s="4">
        <f>MROUND(E6583,"0:15")</f>
        <v>45878.416666666664</v>
      </c>
    </row>
    <row r="6584" spans="1:19" x14ac:dyDescent="0.35">
      <c r="A6584">
        <v>2025</v>
      </c>
      <c r="B6584" t="s">
        <v>64</v>
      </c>
      <c r="C6584" t="s">
        <v>65</v>
      </c>
      <c r="D6584">
        <v>945</v>
      </c>
      <c r="E6584" s="4">
        <v>45878.427083333336</v>
      </c>
      <c r="F6584">
        <v>5.8</v>
      </c>
      <c r="G6584">
        <v>19</v>
      </c>
      <c r="H6584">
        <v>5.4</v>
      </c>
      <c r="I6584">
        <v>59.5</v>
      </c>
      <c r="J6584">
        <f>IF(G6584="",0.5,IF(G6584&lt;=0,2,IF(G6584&gt;=40,2, IF(AND(G6584&gt;0,G6584&lt;1),5,IF(AND(G6584&gt;35,G6584&lt;40),5,IF(O6584&gt;=1.5,1.5,0))))))</f>
        <v>0</v>
      </c>
      <c r="K6584">
        <f>IF(H6584="",0.5,IF(H6584&lt;=0.1,2,IF(H6584&gt;=20,2, IF(AND(H6584&gt;0.1,H6584&lt;0.2),5,IF(AND(H6584&gt;16,H6584&lt;20),5,IF(P6584&gt;=2,1.5,0))))))</f>
        <v>0</v>
      </c>
      <c r="L6584">
        <f>IF(A6584="",0.5,IF(B6584="",0.5,IF(C6584="",0.5,IF(E6584="",0.5,IF(Q6584="Y",0.01,0)))))</f>
        <v>0</v>
      </c>
      <c r="M6584">
        <f>COUNTIF(J6584:L6584,"&gt;0")</f>
        <v>0</v>
      </c>
      <c r="N6584" s="28" t="s">
        <v>66</v>
      </c>
      <c r="O6584">
        <f>IF(G6584="","",ABS(G6585-G6584))</f>
        <v>0.12000000000000099</v>
      </c>
      <c r="P6584">
        <f>IF(H6584="","",ABS(H6585-H6584))</f>
        <v>0.54</v>
      </c>
      <c r="R6584" s="2">
        <f>E6584-E6583</f>
        <v>1.0416666671517305E-2</v>
      </c>
      <c r="S6584" s="4">
        <f>MROUND(E6584,"0:15")</f>
        <v>45878.427083333328</v>
      </c>
    </row>
    <row r="6585" spans="1:19" x14ac:dyDescent="0.35">
      <c r="A6585">
        <v>2025</v>
      </c>
      <c r="B6585" t="s">
        <v>64</v>
      </c>
      <c r="C6585" t="s">
        <v>65</v>
      </c>
      <c r="D6585">
        <v>946</v>
      </c>
      <c r="E6585" s="4">
        <v>45878.4375</v>
      </c>
      <c r="F6585">
        <v>6.38</v>
      </c>
      <c r="G6585">
        <v>19.12</v>
      </c>
      <c r="H6585">
        <v>5.94</v>
      </c>
      <c r="I6585">
        <v>65.599999999999994</v>
      </c>
      <c r="J6585">
        <f>IF(G6585="",0.5,IF(G6585&lt;=0,2,IF(G6585&gt;=40,2, IF(AND(G6585&gt;0,G6585&lt;1),5,IF(AND(G6585&gt;35,G6585&lt;40),5,IF(O6585&gt;=1.5,1.5,0))))))</f>
        <v>0</v>
      </c>
      <c r="K6585">
        <f>IF(H6585="",0.5,IF(H6585&lt;=0.1,2,IF(H6585&gt;=20,2, IF(AND(H6585&gt;0.1,H6585&lt;0.2),5,IF(AND(H6585&gt;16,H6585&lt;20),5,IF(P6585&gt;=2,1.5,0))))))</f>
        <v>0</v>
      </c>
      <c r="L6585">
        <f>IF(A6585="",0.5,IF(B6585="",0.5,IF(C6585="",0.5,IF(E6585="",0.5,IF(Q6585="Y",0.01,0)))))</f>
        <v>0</v>
      </c>
      <c r="M6585">
        <f>COUNTIF(J6585:L6585,"&gt;0")</f>
        <v>0</v>
      </c>
      <c r="N6585" s="28" t="s">
        <v>66</v>
      </c>
      <c r="O6585">
        <f>IF(G6585="","",ABS(G6586-G6585))</f>
        <v>0.16000000000000014</v>
      </c>
      <c r="P6585">
        <f>IF(H6585="","",ABS(H6586-H6585))</f>
        <v>1.1799999999999997</v>
      </c>
      <c r="R6585" s="2">
        <f>E6585-E6584</f>
        <v>1.0416666664241347E-2</v>
      </c>
      <c r="S6585" s="4">
        <f>MROUND(E6585,"0:15")</f>
        <v>45878.4375</v>
      </c>
    </row>
    <row r="6586" spans="1:19" x14ac:dyDescent="0.35">
      <c r="A6586">
        <v>2025</v>
      </c>
      <c r="B6586" t="s">
        <v>64</v>
      </c>
      <c r="C6586" t="s">
        <v>65</v>
      </c>
      <c r="D6586">
        <v>947</v>
      </c>
      <c r="E6586" s="4">
        <v>45878.447916666664</v>
      </c>
      <c r="F6586">
        <v>7.64</v>
      </c>
      <c r="G6586">
        <v>19.28</v>
      </c>
      <c r="H6586">
        <v>7.12</v>
      </c>
      <c r="I6586">
        <v>78.8</v>
      </c>
      <c r="J6586">
        <f>IF(G6586="",0.5,IF(G6586&lt;=0,2,IF(G6586&gt;=40,2, IF(AND(G6586&gt;0,G6586&lt;1),5,IF(AND(G6586&gt;35,G6586&lt;40),5,IF(O6586&gt;=1.5,1.5,0))))))</f>
        <v>0</v>
      </c>
      <c r="K6586">
        <f>IF(H6586="",0.5,IF(H6586&lt;=0.1,2,IF(H6586&gt;=20,2, IF(AND(H6586&gt;0.1,H6586&lt;0.2),5,IF(AND(H6586&gt;16,H6586&lt;20),5,IF(P6586&gt;=2,1.5,0))))))</f>
        <v>0</v>
      </c>
      <c r="L6586">
        <f>IF(A6586="",0.5,IF(B6586="",0.5,IF(C6586="",0.5,IF(E6586="",0.5,IF(Q6586="Y",0.01,0)))))</f>
        <v>0</v>
      </c>
      <c r="M6586">
        <f>COUNTIF(J6586:L6586,"&gt;0")</f>
        <v>0</v>
      </c>
      <c r="N6586" s="28" t="s">
        <v>66</v>
      </c>
      <c r="O6586">
        <f>IF(G6586="","",ABS(G6587-G6586))</f>
        <v>0.14000000000000057</v>
      </c>
      <c r="P6586">
        <f>IF(H6586="","",ABS(H6587-H6586))</f>
        <v>0.37999999999999989</v>
      </c>
      <c r="R6586" s="2">
        <f>E6586-E6585</f>
        <v>1.0416666664241347E-2</v>
      </c>
      <c r="S6586" s="4">
        <f>MROUND(E6586,"0:15")</f>
        <v>45878.447916666664</v>
      </c>
    </row>
    <row r="6587" spans="1:19" x14ac:dyDescent="0.35">
      <c r="A6587">
        <v>2025</v>
      </c>
      <c r="B6587" t="s">
        <v>64</v>
      </c>
      <c r="C6587" t="s">
        <v>65</v>
      </c>
      <c r="D6587">
        <v>948</v>
      </c>
      <c r="E6587" s="4">
        <v>45878.458333333336</v>
      </c>
      <c r="F6587">
        <v>8.0500000000000007</v>
      </c>
      <c r="G6587">
        <v>19.420000000000002</v>
      </c>
      <c r="H6587">
        <v>7.5</v>
      </c>
      <c r="I6587">
        <v>83.2</v>
      </c>
      <c r="J6587">
        <f>IF(G6587="",0.5,IF(G6587&lt;=0,2,IF(G6587&gt;=40,2, IF(AND(G6587&gt;0,G6587&lt;1),5,IF(AND(G6587&gt;35,G6587&lt;40),5,IF(O6587&gt;=1.5,1.5,0))))))</f>
        <v>0</v>
      </c>
      <c r="K6587">
        <f>IF(H6587="",0.5,IF(H6587&lt;=0.1,2,IF(H6587&gt;=20,2, IF(AND(H6587&gt;0.1,H6587&lt;0.2),5,IF(AND(H6587&gt;16,H6587&lt;20),5,IF(P6587&gt;=2,1.5,0))))))</f>
        <v>0</v>
      </c>
      <c r="L6587">
        <f>IF(A6587="",0.5,IF(B6587="",0.5,IF(C6587="",0.5,IF(E6587="",0.5,IF(Q6587="Y",0.01,0)))))</f>
        <v>0</v>
      </c>
      <c r="M6587">
        <f>COUNTIF(J6587:L6587,"&gt;0")</f>
        <v>0</v>
      </c>
      <c r="N6587" s="28" t="s">
        <v>66</v>
      </c>
      <c r="O6587">
        <f>IF(G6587="","",ABS(G6588-G6587))</f>
        <v>0.15999999999999659</v>
      </c>
      <c r="P6587">
        <f>IF(H6587="","",ABS(H6588-H6587))</f>
        <v>0.75</v>
      </c>
      <c r="R6587" s="2">
        <f>E6587-E6586</f>
        <v>1.0416666671517305E-2</v>
      </c>
      <c r="S6587" s="4">
        <f>MROUND(E6587,"0:15")</f>
        <v>45878.458333333328</v>
      </c>
    </row>
    <row r="6588" spans="1:19" x14ac:dyDescent="0.35">
      <c r="A6588">
        <v>2025</v>
      </c>
      <c r="B6588" t="s">
        <v>64</v>
      </c>
      <c r="C6588" t="s">
        <v>65</v>
      </c>
      <c r="D6588">
        <v>949</v>
      </c>
      <c r="E6588" s="4">
        <v>45878.46875</v>
      </c>
      <c r="F6588">
        <v>8.86</v>
      </c>
      <c r="G6588">
        <v>19.579999999999998</v>
      </c>
      <c r="H6588">
        <v>8.25</v>
      </c>
      <c r="I6588">
        <v>91.9</v>
      </c>
      <c r="J6588">
        <f>IF(G6588="",0.5,IF(G6588&lt;=0,2,IF(G6588&gt;=40,2, IF(AND(G6588&gt;0,G6588&lt;1),5,IF(AND(G6588&gt;35,G6588&lt;40),5,IF(O6588&gt;=1.5,1.5,0))))))</f>
        <v>0</v>
      </c>
      <c r="K6588">
        <f>IF(H6588="",0.5,IF(H6588&lt;=0.1,2,IF(H6588&gt;=20,2, IF(AND(H6588&gt;0.1,H6588&lt;0.2),5,IF(AND(H6588&gt;16,H6588&lt;20),5,IF(P6588&gt;=2,1.5,0))))))</f>
        <v>0</v>
      </c>
      <c r="L6588">
        <f>IF(A6588="",0.5,IF(B6588="",0.5,IF(C6588="",0.5,IF(E6588="",0.5,IF(Q6588="Y",0.01,0)))))</f>
        <v>0</v>
      </c>
      <c r="M6588">
        <f>COUNTIF(J6588:L6588,"&gt;0")</f>
        <v>0</v>
      </c>
      <c r="N6588" s="28" t="s">
        <v>66</v>
      </c>
      <c r="O6588">
        <f>IF(G6588="","",ABS(G6589-G6588))</f>
        <v>0.20000000000000284</v>
      </c>
      <c r="P6588">
        <f>IF(H6588="","",ABS(H6589-H6588))</f>
        <v>0.49000000000000021</v>
      </c>
      <c r="R6588" s="2">
        <f>E6588-E6587</f>
        <v>1.0416666664241347E-2</v>
      </c>
      <c r="S6588" s="4">
        <f>MROUND(E6588,"0:15")</f>
        <v>45878.46875</v>
      </c>
    </row>
    <row r="6589" spans="1:19" x14ac:dyDescent="0.35">
      <c r="A6589">
        <v>2025</v>
      </c>
      <c r="B6589" t="s">
        <v>64</v>
      </c>
      <c r="C6589" t="s">
        <v>65</v>
      </c>
      <c r="D6589">
        <v>950</v>
      </c>
      <c r="E6589" s="4">
        <v>45878.479166666664</v>
      </c>
      <c r="F6589">
        <v>9.3800000000000008</v>
      </c>
      <c r="G6589">
        <v>19.78</v>
      </c>
      <c r="H6589">
        <v>8.74</v>
      </c>
      <c r="I6589">
        <v>97.7</v>
      </c>
      <c r="J6589">
        <f>IF(G6589="",0.5,IF(G6589&lt;=0,2,IF(G6589&gt;=40,2, IF(AND(G6589&gt;0,G6589&lt;1),5,IF(AND(G6589&gt;35,G6589&lt;40),5,IF(O6589&gt;=1.5,1.5,0))))))</f>
        <v>0</v>
      </c>
      <c r="K6589">
        <f>IF(H6589="",0.5,IF(H6589&lt;=0.1,2,IF(H6589&gt;=20,2, IF(AND(H6589&gt;0.1,H6589&lt;0.2),5,IF(AND(H6589&gt;16,H6589&lt;20),5,IF(P6589&gt;=2,1.5,0))))))</f>
        <v>0</v>
      </c>
      <c r="L6589">
        <f>IF(A6589="",0.5,IF(B6589="",0.5,IF(C6589="",0.5,IF(E6589="",0.5,IF(Q6589="Y",0.01,0)))))</f>
        <v>0</v>
      </c>
      <c r="M6589">
        <f>COUNTIF(J6589:L6589,"&gt;0")</f>
        <v>0</v>
      </c>
      <c r="N6589" s="28" t="s">
        <v>66</v>
      </c>
      <c r="O6589">
        <f>IF(G6589="","",ABS(G6590-G6589))</f>
        <v>0.19999999999999929</v>
      </c>
      <c r="P6589">
        <f>IF(H6589="","",ABS(H6590-H6589))</f>
        <v>0.40000000000000036</v>
      </c>
      <c r="R6589" s="2">
        <f>E6589-E6588</f>
        <v>1.0416666664241347E-2</v>
      </c>
      <c r="S6589" s="4">
        <f>MROUND(E6589,"0:15")</f>
        <v>45878.479166666664</v>
      </c>
    </row>
    <row r="6590" spans="1:19" x14ac:dyDescent="0.35">
      <c r="A6590">
        <v>2025</v>
      </c>
      <c r="B6590" t="s">
        <v>64</v>
      </c>
      <c r="C6590" t="s">
        <v>65</v>
      </c>
      <c r="D6590">
        <v>951</v>
      </c>
      <c r="E6590" s="4">
        <v>45878.489583333336</v>
      </c>
      <c r="F6590">
        <v>9.81</v>
      </c>
      <c r="G6590">
        <v>19.98</v>
      </c>
      <c r="H6590">
        <v>9.14</v>
      </c>
      <c r="I6590">
        <v>102.6</v>
      </c>
      <c r="J6590">
        <f>IF(G6590="",0.5,IF(G6590&lt;=0,2,IF(G6590&gt;=40,2, IF(AND(G6590&gt;0,G6590&lt;1),5,IF(AND(G6590&gt;35,G6590&lt;40),5,IF(O6590&gt;=1.5,1.5,0))))))</f>
        <v>0</v>
      </c>
      <c r="K6590">
        <f>IF(H6590="",0.5,IF(H6590&lt;=0.1,2,IF(H6590&gt;=20,2, IF(AND(H6590&gt;0.1,H6590&lt;0.2),5,IF(AND(H6590&gt;16,H6590&lt;20),5,IF(P6590&gt;=2,1.5,0))))))</f>
        <v>0</v>
      </c>
      <c r="L6590">
        <f>IF(A6590="",0.5,IF(B6590="",0.5,IF(C6590="",0.5,IF(E6590="",0.5,IF(Q6590="Y",0.01,0)))))</f>
        <v>0</v>
      </c>
      <c r="M6590">
        <f>COUNTIF(J6590:L6590,"&gt;0")</f>
        <v>0</v>
      </c>
      <c r="N6590" s="28" t="s">
        <v>66</v>
      </c>
      <c r="O6590">
        <f>IF(G6590="","",ABS(G6591-G6590))</f>
        <v>0.21999999999999886</v>
      </c>
      <c r="P6590">
        <f>IF(H6590="","",ABS(H6591-H6590))</f>
        <v>0.26999999999999957</v>
      </c>
      <c r="R6590" s="2">
        <f>E6590-E6589</f>
        <v>1.0416666671517305E-2</v>
      </c>
      <c r="S6590" s="4">
        <f>MROUND(E6590,"0:15")</f>
        <v>45878.489583333328</v>
      </c>
    </row>
    <row r="6591" spans="1:19" x14ac:dyDescent="0.35">
      <c r="A6591">
        <v>2025</v>
      </c>
      <c r="B6591" t="s">
        <v>64</v>
      </c>
      <c r="C6591" t="s">
        <v>65</v>
      </c>
      <c r="D6591">
        <v>952</v>
      </c>
      <c r="E6591" s="4">
        <v>45878.5</v>
      </c>
      <c r="F6591">
        <v>10.1</v>
      </c>
      <c r="G6591">
        <v>20.2</v>
      </c>
      <c r="H6591">
        <v>9.41</v>
      </c>
      <c r="I6591">
        <v>106.1</v>
      </c>
      <c r="J6591">
        <f>IF(G6591="",0.5,IF(G6591&lt;=0,2,IF(G6591&gt;=40,2, IF(AND(G6591&gt;0,G6591&lt;1),5,IF(AND(G6591&gt;35,G6591&lt;40),5,IF(O6591&gt;=1.5,1.5,0))))))</f>
        <v>0</v>
      </c>
      <c r="K6591">
        <f>IF(H6591="",0.5,IF(H6591&lt;=0.1,2,IF(H6591&gt;=20,2, IF(AND(H6591&gt;0.1,H6591&lt;0.2),5,IF(AND(H6591&gt;16,H6591&lt;20),5,IF(P6591&gt;=2,1.5,0))))))</f>
        <v>0</v>
      </c>
      <c r="L6591">
        <f>IF(A6591="",0.5,IF(B6591="",0.5,IF(C6591="",0.5,IF(E6591="",0.5,IF(Q6591="Y",0.01,0)))))</f>
        <v>0</v>
      </c>
      <c r="M6591">
        <f>COUNTIF(J6591:L6591,"&gt;0")</f>
        <v>0</v>
      </c>
      <c r="N6591" s="28" t="s">
        <v>66</v>
      </c>
      <c r="O6591">
        <f>IF(G6591="","",ABS(G6592-G6591))</f>
        <v>0.26000000000000156</v>
      </c>
      <c r="P6591">
        <f>IF(H6591="","",ABS(H6592-H6591))</f>
        <v>0.5600000000000005</v>
      </c>
      <c r="R6591" s="2">
        <f>E6591-E6590</f>
        <v>1.0416666664241347E-2</v>
      </c>
      <c r="S6591" s="4">
        <f>MROUND(E6591,"0:15")</f>
        <v>45878.5</v>
      </c>
    </row>
    <row r="6592" spans="1:19" x14ac:dyDescent="0.35">
      <c r="A6592">
        <v>2025</v>
      </c>
      <c r="B6592" t="s">
        <v>64</v>
      </c>
      <c r="C6592" t="s">
        <v>65</v>
      </c>
      <c r="D6592">
        <v>953</v>
      </c>
      <c r="E6592" s="4">
        <v>45878.510416666664</v>
      </c>
      <c r="F6592">
        <v>10.7</v>
      </c>
      <c r="G6592">
        <v>20.46</v>
      </c>
      <c r="H6592">
        <v>9.9700000000000006</v>
      </c>
      <c r="I6592">
        <v>113</v>
      </c>
      <c r="J6592">
        <f>IF(G6592="",0.5,IF(G6592&lt;=0,2,IF(G6592&gt;=40,2, IF(AND(G6592&gt;0,G6592&lt;1),5,IF(AND(G6592&gt;35,G6592&lt;40),5,IF(O6592&gt;=1.5,1.5,0))))))</f>
        <v>0</v>
      </c>
      <c r="K6592">
        <f>IF(H6592="",0.5,IF(H6592&lt;=0.1,2,IF(H6592&gt;=20,2, IF(AND(H6592&gt;0.1,H6592&lt;0.2),5,IF(AND(H6592&gt;16,H6592&lt;20),5,IF(P6592&gt;=2,1.5,0))))))</f>
        <v>0</v>
      </c>
      <c r="L6592">
        <f>IF(A6592="",0.5,IF(B6592="",0.5,IF(C6592="",0.5,IF(E6592="",0.5,IF(Q6592="Y",0.01,0)))))</f>
        <v>0</v>
      </c>
      <c r="M6592">
        <f>COUNTIF(J6592:L6592,"&gt;0")</f>
        <v>0</v>
      </c>
      <c r="N6592" s="28" t="s">
        <v>66</v>
      </c>
      <c r="O6592">
        <f>IF(G6592="","",ABS(G6593-G6592))</f>
        <v>0.27999999999999758</v>
      </c>
      <c r="P6592">
        <f>IF(H6592="","",ABS(H6593-H6592))</f>
        <v>0.4399999999999995</v>
      </c>
      <c r="R6592" s="2">
        <f>E6592-E6591</f>
        <v>1.0416666664241347E-2</v>
      </c>
      <c r="S6592" s="4">
        <f>MROUND(E6592,"0:15")</f>
        <v>45878.510416666664</v>
      </c>
    </row>
    <row r="6593" spans="1:19" x14ac:dyDescent="0.35">
      <c r="A6593">
        <v>2025</v>
      </c>
      <c r="B6593" t="s">
        <v>64</v>
      </c>
      <c r="C6593" t="s">
        <v>65</v>
      </c>
      <c r="D6593">
        <v>954</v>
      </c>
      <c r="E6593" s="4">
        <v>45878.520833333336</v>
      </c>
      <c r="F6593">
        <v>11.17</v>
      </c>
      <c r="G6593">
        <v>20.74</v>
      </c>
      <c r="H6593">
        <v>10.41</v>
      </c>
      <c r="I6593">
        <v>118.6</v>
      </c>
      <c r="J6593">
        <f>IF(G6593="",0.5,IF(G6593&lt;=0,2,IF(G6593&gt;=40,2, IF(AND(G6593&gt;0,G6593&lt;1),5,IF(AND(G6593&gt;35,G6593&lt;40),5,IF(O6593&gt;=1.5,1.5,0))))))</f>
        <v>0</v>
      </c>
      <c r="K6593">
        <f>IF(H6593="",0.5,IF(H6593&lt;=0.1,2,IF(H6593&gt;=20,2, IF(AND(H6593&gt;0.1,H6593&lt;0.2),5,IF(AND(H6593&gt;16,H6593&lt;20),5,IF(P6593&gt;=2,1.5,0))))))</f>
        <v>0</v>
      </c>
      <c r="L6593">
        <f>IF(A6593="",0.5,IF(B6593="",0.5,IF(C6593="",0.5,IF(E6593="",0.5,IF(Q6593="Y",0.01,0)))))</f>
        <v>0</v>
      </c>
      <c r="M6593">
        <f>COUNTIF(J6593:L6593,"&gt;0")</f>
        <v>0</v>
      </c>
      <c r="N6593" s="28" t="s">
        <v>66</v>
      </c>
      <c r="O6593">
        <f>IF(G6593="","",ABS(G6594-G6593))</f>
        <v>0.28000000000000114</v>
      </c>
      <c r="P6593">
        <f>IF(H6593="","",ABS(H6594-H6593))</f>
        <v>0.37999999999999901</v>
      </c>
      <c r="R6593" s="2">
        <f>E6593-E6592</f>
        <v>1.0416666671517305E-2</v>
      </c>
      <c r="S6593" s="4">
        <f>MROUND(E6593,"0:15")</f>
        <v>45878.520833333328</v>
      </c>
    </row>
    <row r="6594" spans="1:19" x14ac:dyDescent="0.35">
      <c r="A6594">
        <v>2025</v>
      </c>
      <c r="B6594" t="s">
        <v>64</v>
      </c>
      <c r="C6594" t="s">
        <v>65</v>
      </c>
      <c r="D6594">
        <v>955</v>
      </c>
      <c r="E6594" s="4">
        <v>45878.53125</v>
      </c>
      <c r="F6594">
        <v>11.58</v>
      </c>
      <c r="G6594">
        <v>21.02</v>
      </c>
      <c r="H6594">
        <v>10.79</v>
      </c>
      <c r="I6594">
        <v>123.7</v>
      </c>
      <c r="J6594">
        <f>IF(G6594="",0.5,IF(G6594&lt;=0,2,IF(G6594&gt;=40,2, IF(AND(G6594&gt;0,G6594&lt;1),5,IF(AND(G6594&gt;35,G6594&lt;40),5,IF(O6594&gt;=1.5,1.5,0))))))</f>
        <v>0</v>
      </c>
      <c r="K6594">
        <f>IF(H6594="",0.5,IF(H6594&lt;=0.1,2,IF(H6594&gt;=20,2, IF(AND(H6594&gt;0.1,H6594&lt;0.2),5,IF(AND(H6594&gt;16,H6594&lt;20),5,IF(P6594&gt;=2,1.5,0))))))</f>
        <v>0</v>
      </c>
      <c r="L6594">
        <f>IF(A6594="",0.5,IF(B6594="",0.5,IF(C6594="",0.5,IF(E6594="",0.5,IF(Q6594="Y",0.01,0)))))</f>
        <v>0</v>
      </c>
      <c r="M6594">
        <f>COUNTIF(J6594:L6594,"&gt;0")</f>
        <v>0</v>
      </c>
      <c r="N6594" s="28" t="s">
        <v>66</v>
      </c>
      <c r="O6594">
        <f>IF(G6594="","",ABS(G6595-G6594))</f>
        <v>0.26000000000000156</v>
      </c>
      <c r="P6594">
        <f>IF(H6594="","",ABS(H6595-H6594))</f>
        <v>0.55000000000000071</v>
      </c>
      <c r="R6594" s="2">
        <f>E6594-E6593</f>
        <v>1.0416666664241347E-2</v>
      </c>
      <c r="S6594" s="4">
        <f>MROUND(E6594,"0:15")</f>
        <v>45878.53125</v>
      </c>
    </row>
    <row r="6595" spans="1:19" x14ac:dyDescent="0.35">
      <c r="A6595">
        <v>2025</v>
      </c>
      <c r="B6595" t="s">
        <v>64</v>
      </c>
      <c r="C6595" t="s">
        <v>65</v>
      </c>
      <c r="D6595">
        <v>956</v>
      </c>
      <c r="E6595" s="4">
        <v>45878.541666666664</v>
      </c>
      <c r="F6595">
        <v>12.17</v>
      </c>
      <c r="G6595">
        <v>21.28</v>
      </c>
      <c r="H6595">
        <v>11.34</v>
      </c>
      <c r="I6595">
        <v>130.69999999999999</v>
      </c>
      <c r="J6595">
        <f>IF(G6595="",0.5,IF(G6595&lt;=0,2,IF(G6595&gt;=40,2, IF(AND(G6595&gt;0,G6595&lt;1),5,IF(AND(G6595&gt;35,G6595&lt;40),5,IF(O6595&gt;=1.5,1.5,0))))))</f>
        <v>0</v>
      </c>
      <c r="K6595">
        <f>IF(H6595="",0.5,IF(H6595&lt;=0.1,2,IF(H6595&gt;=20,2, IF(AND(H6595&gt;0.1,H6595&lt;0.2),5,IF(AND(H6595&gt;16,H6595&lt;20),5,IF(P6595&gt;=2,1.5,0))))))</f>
        <v>0</v>
      </c>
      <c r="L6595">
        <f>IF(A6595="",0.5,IF(B6595="",0.5,IF(C6595="",0.5,IF(E6595="",0.5,IF(Q6595="Y",0.01,0)))))</f>
        <v>0</v>
      </c>
      <c r="M6595">
        <f>COUNTIF(J6595:L6595,"&gt;0")</f>
        <v>0</v>
      </c>
      <c r="N6595" s="28" t="s">
        <v>66</v>
      </c>
      <c r="O6595">
        <f>IF(G6595="","",ABS(G6596-G6595))</f>
        <v>0.23999999999999844</v>
      </c>
      <c r="P6595">
        <f>IF(H6595="","",ABS(H6596-H6595))</f>
        <v>9.9999999999997868E-3</v>
      </c>
      <c r="R6595" s="2">
        <f>E6595-E6594</f>
        <v>1.0416666664241347E-2</v>
      </c>
      <c r="S6595" s="4">
        <f>MROUND(E6595,"0:15")</f>
        <v>45878.541666666664</v>
      </c>
    </row>
    <row r="6596" spans="1:19" x14ac:dyDescent="0.35">
      <c r="A6596">
        <v>2025</v>
      </c>
      <c r="B6596" t="s">
        <v>64</v>
      </c>
      <c r="C6596" t="s">
        <v>65</v>
      </c>
      <c r="D6596">
        <v>957</v>
      </c>
      <c r="E6596" s="4">
        <v>45878.552083333336</v>
      </c>
      <c r="F6596">
        <v>12.16</v>
      </c>
      <c r="G6596">
        <v>21.52</v>
      </c>
      <c r="H6596">
        <v>11.33</v>
      </c>
      <c r="I6596">
        <v>131.19999999999999</v>
      </c>
      <c r="J6596">
        <f>IF(G6596="",0.5,IF(G6596&lt;=0,2,IF(G6596&gt;=40,2, IF(AND(G6596&gt;0,G6596&lt;1),5,IF(AND(G6596&gt;35,G6596&lt;40),5,IF(O6596&gt;=1.5,1.5,0))))))</f>
        <v>0</v>
      </c>
      <c r="K6596">
        <f>IF(H6596="",0.5,IF(H6596&lt;=0.1,2,IF(H6596&gt;=20,2, IF(AND(H6596&gt;0.1,H6596&lt;0.2),5,IF(AND(H6596&gt;16,H6596&lt;20),5,IF(P6596&gt;=2,1.5,0))))))</f>
        <v>0</v>
      </c>
      <c r="L6596">
        <f>IF(A6596="",0.5,IF(B6596="",0.5,IF(C6596="",0.5,IF(E6596="",0.5,IF(Q6596="Y",0.01,0)))))</f>
        <v>0</v>
      </c>
      <c r="M6596">
        <f>COUNTIF(J6596:L6596,"&gt;0")</f>
        <v>0</v>
      </c>
      <c r="N6596" s="28" t="s">
        <v>66</v>
      </c>
      <c r="O6596">
        <f>IF(G6596="","",ABS(G6597-G6596))</f>
        <v>0.24000000000000199</v>
      </c>
      <c r="P6596">
        <f>IF(H6596="","",ABS(H6597-H6596))</f>
        <v>0.35999999999999943</v>
      </c>
      <c r="R6596" s="2">
        <f>E6596-E6595</f>
        <v>1.0416666671517305E-2</v>
      </c>
      <c r="S6596" s="4">
        <f>MROUND(E6596,"0:15")</f>
        <v>45878.552083333328</v>
      </c>
    </row>
    <row r="6597" spans="1:19" x14ac:dyDescent="0.35">
      <c r="A6597">
        <v>2025</v>
      </c>
      <c r="B6597" t="s">
        <v>64</v>
      </c>
      <c r="C6597" t="s">
        <v>65</v>
      </c>
      <c r="D6597">
        <v>958</v>
      </c>
      <c r="E6597" s="4">
        <v>45878.5625</v>
      </c>
      <c r="F6597">
        <v>12.54</v>
      </c>
      <c r="G6597">
        <v>21.76</v>
      </c>
      <c r="H6597">
        <v>11.69</v>
      </c>
      <c r="I6597">
        <v>135.9</v>
      </c>
      <c r="J6597">
        <f>IF(G6597="",0.5,IF(G6597&lt;=0,2,IF(G6597&gt;=40,2, IF(AND(G6597&gt;0,G6597&lt;1),5,IF(AND(G6597&gt;35,G6597&lt;40),5,IF(O6597&gt;=1.5,1.5,0))))))</f>
        <v>0</v>
      </c>
      <c r="K6597">
        <f>IF(H6597="",0.5,IF(H6597&lt;=0.1,2,IF(H6597&gt;=20,2, IF(AND(H6597&gt;0.1,H6597&lt;0.2),5,IF(AND(H6597&gt;16,H6597&lt;20),5,IF(P6597&gt;=2,1.5,0))))))</f>
        <v>0</v>
      </c>
      <c r="L6597">
        <f>IF(A6597="",0.5,IF(B6597="",0.5,IF(C6597="",0.5,IF(E6597="",0.5,IF(Q6597="Y",0.01,0)))))</f>
        <v>0</v>
      </c>
      <c r="M6597">
        <f>COUNTIF(J6597:L6597,"&gt;0")</f>
        <v>0</v>
      </c>
      <c r="N6597" s="28" t="s">
        <v>66</v>
      </c>
      <c r="O6597">
        <f>IF(G6597="","",ABS(G6598-G6597))</f>
        <v>0.21999999999999886</v>
      </c>
      <c r="P6597">
        <f>IF(H6597="","",ABS(H6598-H6597))</f>
        <v>0.11000000000000121</v>
      </c>
      <c r="R6597" s="2">
        <f>E6597-E6596</f>
        <v>1.0416666664241347E-2</v>
      </c>
      <c r="S6597" s="4">
        <f>MROUND(E6597,"0:15")</f>
        <v>45878.5625</v>
      </c>
    </row>
    <row r="6598" spans="1:19" x14ac:dyDescent="0.35">
      <c r="A6598">
        <v>2025</v>
      </c>
      <c r="B6598" t="s">
        <v>64</v>
      </c>
      <c r="C6598" t="s">
        <v>65</v>
      </c>
      <c r="D6598">
        <v>959</v>
      </c>
      <c r="E6598" s="4">
        <v>45878.572916666664</v>
      </c>
      <c r="F6598">
        <v>12.66</v>
      </c>
      <c r="G6598">
        <v>21.98</v>
      </c>
      <c r="H6598">
        <v>11.8</v>
      </c>
      <c r="I6598">
        <v>137.80000000000001</v>
      </c>
      <c r="J6598">
        <f>IF(G6598="",0.5,IF(G6598&lt;=0,2,IF(G6598&gt;=40,2, IF(AND(G6598&gt;0,G6598&lt;1),5,IF(AND(G6598&gt;35,G6598&lt;40),5,IF(O6598&gt;=1.5,1.5,0))))))</f>
        <v>0</v>
      </c>
      <c r="K6598">
        <f>IF(H6598="",0.5,IF(H6598&lt;=0.1,2,IF(H6598&gt;=20,2, IF(AND(H6598&gt;0.1,H6598&lt;0.2),5,IF(AND(H6598&gt;16,H6598&lt;20),5,IF(P6598&gt;=2,1.5,0))))))</f>
        <v>0</v>
      </c>
      <c r="L6598">
        <f>IF(A6598="",0.5,IF(B6598="",0.5,IF(C6598="",0.5,IF(E6598="",0.5,IF(Q6598="Y",0.01,0)))))</f>
        <v>0</v>
      </c>
      <c r="M6598">
        <f>COUNTIF(J6598:L6598,"&gt;0")</f>
        <v>0</v>
      </c>
      <c r="N6598" s="28" t="s">
        <v>66</v>
      </c>
      <c r="O6598">
        <f>IF(G6598="","",ABS(G6599-G6598))</f>
        <v>0.25999999999999801</v>
      </c>
      <c r="P6598">
        <f>IF(H6598="","",ABS(H6599-H6598))</f>
        <v>0.33000000000000007</v>
      </c>
      <c r="R6598" s="2">
        <f>E6598-E6597</f>
        <v>1.0416666664241347E-2</v>
      </c>
      <c r="S6598" s="4">
        <f>MROUND(E6598,"0:15")</f>
        <v>45878.572916666664</v>
      </c>
    </row>
    <row r="6599" spans="1:19" x14ac:dyDescent="0.35">
      <c r="A6599">
        <v>2025</v>
      </c>
      <c r="B6599" t="s">
        <v>64</v>
      </c>
      <c r="C6599" t="s">
        <v>65</v>
      </c>
      <c r="D6599">
        <v>960</v>
      </c>
      <c r="E6599" s="4">
        <v>45878.583333333336</v>
      </c>
      <c r="F6599">
        <v>13.01</v>
      </c>
      <c r="G6599">
        <v>22.24</v>
      </c>
      <c r="H6599">
        <v>12.13</v>
      </c>
      <c r="I6599">
        <v>142.30000000000001</v>
      </c>
      <c r="J6599">
        <f>IF(G6599="",0.5,IF(G6599&lt;=0,2,IF(G6599&gt;=40,2, IF(AND(G6599&gt;0,G6599&lt;1),5,IF(AND(G6599&gt;35,G6599&lt;40),5,IF(O6599&gt;=1.5,1.5,0))))))</f>
        <v>0</v>
      </c>
      <c r="K6599">
        <f>IF(H6599="",0.5,IF(H6599&lt;=0.1,2,IF(H6599&gt;=20,2, IF(AND(H6599&gt;0.1,H6599&lt;0.2),5,IF(AND(H6599&gt;16,H6599&lt;20),5,IF(P6599&gt;=2,1.5,0))))))</f>
        <v>0</v>
      </c>
      <c r="L6599">
        <f>IF(A6599="",0.5,IF(B6599="",0.5,IF(C6599="",0.5,IF(E6599="",0.5,IF(Q6599="Y",0.01,0)))))</f>
        <v>0</v>
      </c>
      <c r="M6599">
        <f>COUNTIF(J6599:L6599,"&gt;0")</f>
        <v>0</v>
      </c>
      <c r="N6599" s="28" t="s">
        <v>66</v>
      </c>
      <c r="O6599">
        <f>IF(G6599="","",ABS(G6600-G6599))</f>
        <v>0.24000000000000199</v>
      </c>
      <c r="P6599">
        <f>IF(H6599="","",ABS(H6600-H6599))</f>
        <v>0.25</v>
      </c>
      <c r="R6599" s="2">
        <f>E6599-E6598</f>
        <v>1.0416666671517305E-2</v>
      </c>
      <c r="S6599" s="4">
        <f>MROUND(E6599,"0:15")</f>
        <v>45878.583333333328</v>
      </c>
    </row>
    <row r="6600" spans="1:19" x14ac:dyDescent="0.35">
      <c r="A6600">
        <v>2025</v>
      </c>
      <c r="B6600" t="s">
        <v>64</v>
      </c>
      <c r="C6600" t="s">
        <v>65</v>
      </c>
      <c r="D6600">
        <v>961</v>
      </c>
      <c r="E6600" s="4">
        <v>45878.59375</v>
      </c>
      <c r="F6600">
        <v>13.28</v>
      </c>
      <c r="G6600">
        <v>22.48</v>
      </c>
      <c r="H6600">
        <v>12.38</v>
      </c>
      <c r="I6600">
        <v>146</v>
      </c>
      <c r="J6600">
        <f>IF(G6600="",0.5,IF(G6600&lt;=0,2,IF(G6600&gt;=40,2, IF(AND(G6600&gt;0,G6600&lt;1),5,IF(AND(G6600&gt;35,G6600&lt;40),5,IF(O6600&gt;=1.5,1.5,0))))))</f>
        <v>0</v>
      </c>
      <c r="K6600">
        <f>IF(H6600="",0.5,IF(H6600&lt;=0.1,2,IF(H6600&gt;=20,2, IF(AND(H6600&gt;0.1,H6600&lt;0.2),5,IF(AND(H6600&gt;16,H6600&lt;20),5,IF(P6600&gt;=2,1.5,0))))))</f>
        <v>0</v>
      </c>
      <c r="L6600">
        <f>IF(A6600="",0.5,IF(B6600="",0.5,IF(C6600="",0.5,IF(E6600="",0.5,IF(Q6600="Y",0.01,0)))))</f>
        <v>0</v>
      </c>
      <c r="M6600">
        <f>COUNTIF(J6600:L6600,"&gt;0")</f>
        <v>0</v>
      </c>
      <c r="N6600" s="28" t="s">
        <v>66</v>
      </c>
      <c r="O6600">
        <f>IF(G6600="","",ABS(G6601-G6600))</f>
        <v>0.21999999999999886</v>
      </c>
      <c r="P6600">
        <f>IF(H6600="","",ABS(H6601-H6600))</f>
        <v>0.15000000000000036</v>
      </c>
      <c r="R6600" s="2">
        <f>E6600-E6599</f>
        <v>1.0416666664241347E-2</v>
      </c>
      <c r="S6600" s="4">
        <f>MROUND(E6600,"0:15")</f>
        <v>45878.59375</v>
      </c>
    </row>
    <row r="6601" spans="1:19" x14ac:dyDescent="0.35">
      <c r="A6601">
        <v>2025</v>
      </c>
      <c r="B6601" t="s">
        <v>64</v>
      </c>
      <c r="C6601" t="s">
        <v>65</v>
      </c>
      <c r="D6601">
        <v>962</v>
      </c>
      <c r="E6601" s="4">
        <v>45878.604166666664</v>
      </c>
      <c r="F6601">
        <v>13.11</v>
      </c>
      <c r="G6601">
        <v>22.7</v>
      </c>
      <c r="H6601">
        <v>12.23</v>
      </c>
      <c r="I6601">
        <v>144.69999999999999</v>
      </c>
      <c r="J6601">
        <f>IF(G6601="",0.5,IF(G6601&lt;=0,2,IF(G6601&gt;=40,2, IF(AND(G6601&gt;0,G6601&lt;1),5,IF(AND(G6601&gt;35,G6601&lt;40),5,IF(O6601&gt;=1.5,1.5,0))))))</f>
        <v>0</v>
      </c>
      <c r="K6601">
        <f>IF(H6601="",0.5,IF(H6601&lt;=0.1,2,IF(H6601&gt;=20,2, IF(AND(H6601&gt;0.1,H6601&lt;0.2),5,IF(AND(H6601&gt;16,H6601&lt;20),5,IF(P6601&gt;=2,1.5,0))))))</f>
        <v>0</v>
      </c>
      <c r="L6601">
        <f>IF(A6601="",0.5,IF(B6601="",0.5,IF(C6601="",0.5,IF(E6601="",0.5,IF(Q6601="Y",0.01,0)))))</f>
        <v>0</v>
      </c>
      <c r="M6601">
        <f>COUNTIF(J6601:L6601,"&gt;0")</f>
        <v>0</v>
      </c>
      <c r="N6601" s="28" t="s">
        <v>66</v>
      </c>
      <c r="O6601">
        <f>IF(G6601="","",ABS(G6602-G6601))</f>
        <v>0.24000000000000199</v>
      </c>
      <c r="P6601">
        <f>IF(H6601="","",ABS(H6602-H6601))</f>
        <v>0.38999999999999879</v>
      </c>
      <c r="R6601" s="2">
        <f>E6601-E6600</f>
        <v>1.0416666664241347E-2</v>
      </c>
      <c r="S6601" s="4">
        <f>MROUND(E6601,"0:15")</f>
        <v>45878.604166666664</v>
      </c>
    </row>
    <row r="6602" spans="1:19" x14ac:dyDescent="0.35">
      <c r="A6602">
        <v>2025</v>
      </c>
      <c r="B6602" t="s">
        <v>64</v>
      </c>
      <c r="C6602" t="s">
        <v>65</v>
      </c>
      <c r="D6602">
        <v>963</v>
      </c>
      <c r="E6602" s="4">
        <v>45878.614583333336</v>
      </c>
      <c r="F6602">
        <v>13.53</v>
      </c>
      <c r="G6602">
        <v>22.94</v>
      </c>
      <c r="H6602">
        <v>12.62</v>
      </c>
      <c r="I6602">
        <v>150.1</v>
      </c>
      <c r="J6602">
        <f>IF(G6602="",0.5,IF(G6602&lt;=0,2,IF(G6602&gt;=40,2, IF(AND(G6602&gt;0,G6602&lt;1),5,IF(AND(G6602&gt;35,G6602&lt;40),5,IF(O6602&gt;=1.5,1.5,0))))))</f>
        <v>0</v>
      </c>
      <c r="K6602">
        <f>IF(H6602="",0.5,IF(H6602&lt;=0.1,2,IF(H6602&gt;=20,2, IF(AND(H6602&gt;0.1,H6602&lt;0.2),5,IF(AND(H6602&gt;16,H6602&lt;20),5,IF(P6602&gt;=2,1.5,0))))))</f>
        <v>0</v>
      </c>
      <c r="L6602">
        <f>IF(A6602="",0.5,IF(B6602="",0.5,IF(C6602="",0.5,IF(E6602="",0.5,IF(Q6602="Y",0.01,0)))))</f>
        <v>0</v>
      </c>
      <c r="M6602">
        <f>COUNTIF(J6602:L6602,"&gt;0")</f>
        <v>0</v>
      </c>
      <c r="N6602" s="28" t="s">
        <v>66</v>
      </c>
      <c r="O6602">
        <f>IF(G6602="","",ABS(G6603-G6602))</f>
        <v>0.21999999999999886</v>
      </c>
      <c r="P6602">
        <f>IF(H6602="","",ABS(H6603-H6602))</f>
        <v>0.17999999999999972</v>
      </c>
      <c r="R6602" s="2">
        <f>E6602-E6601</f>
        <v>1.0416666671517305E-2</v>
      </c>
      <c r="S6602" s="4">
        <f>MROUND(E6602,"0:15")</f>
        <v>45878.614583333328</v>
      </c>
    </row>
    <row r="6603" spans="1:19" x14ac:dyDescent="0.35">
      <c r="A6603">
        <v>2025</v>
      </c>
      <c r="B6603" t="s">
        <v>64</v>
      </c>
      <c r="C6603" t="s">
        <v>65</v>
      </c>
      <c r="D6603">
        <v>964</v>
      </c>
      <c r="E6603" s="4">
        <v>45878.625</v>
      </c>
      <c r="F6603">
        <v>13.34</v>
      </c>
      <c r="G6603">
        <v>23.16</v>
      </c>
      <c r="H6603">
        <v>12.44</v>
      </c>
      <c r="I6603">
        <v>148.6</v>
      </c>
      <c r="J6603">
        <f>IF(G6603="",0.5,IF(G6603&lt;=0,2,IF(G6603&gt;=40,2, IF(AND(G6603&gt;0,G6603&lt;1),5,IF(AND(G6603&gt;35,G6603&lt;40),5,IF(O6603&gt;=1.5,1.5,0))))))</f>
        <v>0</v>
      </c>
      <c r="K6603">
        <f>IF(H6603="",0.5,IF(H6603&lt;=0.1,2,IF(H6603&gt;=20,2, IF(AND(H6603&gt;0.1,H6603&lt;0.2),5,IF(AND(H6603&gt;16,H6603&lt;20),5,IF(P6603&gt;=2,1.5,0))))))</f>
        <v>0</v>
      </c>
      <c r="L6603">
        <f>IF(A6603="",0.5,IF(B6603="",0.5,IF(C6603="",0.5,IF(E6603="",0.5,IF(Q6603="Y",0.01,0)))))</f>
        <v>0</v>
      </c>
      <c r="M6603">
        <f>COUNTIF(J6603:L6603,"&gt;0")</f>
        <v>0</v>
      </c>
      <c r="N6603" s="28" t="s">
        <v>66</v>
      </c>
      <c r="O6603">
        <f>IF(G6603="","",ABS(G6604-G6603))</f>
        <v>0.21999999999999886</v>
      </c>
      <c r="P6603">
        <f>IF(H6603="","",ABS(H6604-H6603))</f>
        <v>1.9999999999999574E-2</v>
      </c>
      <c r="R6603" s="2">
        <f>E6603-E6602</f>
        <v>1.0416666664241347E-2</v>
      </c>
      <c r="S6603" s="4">
        <f>MROUND(E6603,"0:15")</f>
        <v>45878.625</v>
      </c>
    </row>
    <row r="6604" spans="1:19" x14ac:dyDescent="0.35">
      <c r="A6604">
        <v>2025</v>
      </c>
      <c r="B6604" t="s">
        <v>64</v>
      </c>
      <c r="C6604" t="s">
        <v>65</v>
      </c>
      <c r="D6604">
        <v>965</v>
      </c>
      <c r="E6604" s="4">
        <v>45878.635416666664</v>
      </c>
      <c r="F6604">
        <v>13.31</v>
      </c>
      <c r="G6604">
        <v>23.38</v>
      </c>
      <c r="H6604">
        <v>12.42</v>
      </c>
      <c r="I6604">
        <v>148.9</v>
      </c>
      <c r="J6604">
        <f>IF(G6604="",0.5,IF(G6604&lt;=0,2,IF(G6604&gt;=40,2, IF(AND(G6604&gt;0,G6604&lt;1),5,IF(AND(G6604&gt;35,G6604&lt;40),5,IF(O6604&gt;=1.5,1.5,0))))))</f>
        <v>0</v>
      </c>
      <c r="K6604">
        <f>IF(H6604="",0.5,IF(H6604&lt;=0.1,2,IF(H6604&gt;=20,2, IF(AND(H6604&gt;0.1,H6604&lt;0.2),5,IF(AND(H6604&gt;16,H6604&lt;20),5,IF(P6604&gt;=2,1.5,0))))))</f>
        <v>1.5</v>
      </c>
      <c r="L6604">
        <f>IF(A6604="",0.5,IF(B6604="",0.5,IF(C6604="",0.5,IF(E6604="",0.5,IF(Q6604="Y",0.01,0)))))</f>
        <v>0</v>
      </c>
      <c r="M6604">
        <f>COUNTIF(J6604:L6604,"&gt;0")</f>
        <v>1</v>
      </c>
      <c r="N6604" s="36" t="s">
        <v>71</v>
      </c>
      <c r="O6604">
        <f>IF(G6604="","",ABS(G6605-G6604))</f>
        <v>0.17999999999999972</v>
      </c>
      <c r="P6604">
        <f>IF(H6604="","",ABS(H6605-H6604))</f>
        <v>2.2699999999999996</v>
      </c>
      <c r="R6604" s="2">
        <f>E6604-E6603</f>
        <v>1.0416666664241347E-2</v>
      </c>
      <c r="S6604" s="4">
        <f>MROUND(E6604,"0:15")</f>
        <v>45878.635416666664</v>
      </c>
    </row>
    <row r="6605" spans="1:19" x14ac:dyDescent="0.35">
      <c r="A6605">
        <v>2025</v>
      </c>
      <c r="B6605" t="s">
        <v>64</v>
      </c>
      <c r="C6605" t="s">
        <v>65</v>
      </c>
      <c r="D6605">
        <v>966</v>
      </c>
      <c r="E6605" s="4">
        <v>45878.645833333336</v>
      </c>
      <c r="F6605">
        <v>10.88</v>
      </c>
      <c r="G6605">
        <v>23.56</v>
      </c>
      <c r="H6605">
        <v>10.15</v>
      </c>
      <c r="I6605">
        <v>122.1</v>
      </c>
      <c r="J6605">
        <f>IF(G6605="",0.5,IF(G6605&lt;=0,2,IF(G6605&gt;=40,2, IF(AND(G6605&gt;0,G6605&lt;1),5,IF(AND(G6605&gt;35,G6605&lt;40),5,IF(O6605&gt;=1.5,1.5,0))))))</f>
        <v>0</v>
      </c>
      <c r="K6605">
        <v>8</v>
      </c>
      <c r="L6605">
        <f>IF(A6605="",0.5,IF(B6605="",0.5,IF(C6605="",0.5,IF(E6605="",0.5,IF(Q6605="Y",0.01,0)))))</f>
        <v>0</v>
      </c>
      <c r="M6605">
        <f>COUNTIF(J6605:L6605,"&gt;0")</f>
        <v>1</v>
      </c>
      <c r="N6605" s="36" t="s">
        <v>71</v>
      </c>
      <c r="O6605">
        <f>IF(G6605="","",ABS(G6606-G6605))</f>
        <v>0.26000000000000156</v>
      </c>
      <c r="P6605">
        <f>IF(H6605="","",ABS(H6606-H6605))</f>
        <v>0.74000000000000021</v>
      </c>
      <c r="R6605" s="2">
        <f>E6605-E6604</f>
        <v>1.0416666671517305E-2</v>
      </c>
      <c r="S6605" s="4">
        <f>MROUND(E6605,"0:15")</f>
        <v>45878.645833333328</v>
      </c>
    </row>
    <row r="6606" spans="1:19" x14ac:dyDescent="0.35">
      <c r="A6606">
        <v>2025</v>
      </c>
      <c r="B6606" t="s">
        <v>64</v>
      </c>
      <c r="C6606" t="s">
        <v>65</v>
      </c>
      <c r="D6606">
        <v>967</v>
      </c>
      <c r="E6606" s="4">
        <v>45878.65625</v>
      </c>
      <c r="F6606">
        <v>11.67</v>
      </c>
      <c r="G6606">
        <v>23.82</v>
      </c>
      <c r="H6606">
        <v>10.89</v>
      </c>
      <c r="I6606">
        <v>131.69999999999999</v>
      </c>
      <c r="J6606">
        <f>IF(G6606="",0.5,IF(G6606&lt;=0,2,IF(G6606&gt;=40,2, IF(AND(G6606&gt;0,G6606&lt;1),5,IF(AND(G6606&gt;35,G6606&lt;40),5,IF(O6606&gt;=1.5,1.5,0))))))</f>
        <v>0</v>
      </c>
      <c r="K6606">
        <f>IF(H6606="",0.5,IF(H6606&lt;=0.1,2,IF(H6606&gt;=20,2, IF(AND(H6606&gt;0.1,H6606&lt;0.2),5,IF(AND(H6606&gt;16,H6606&lt;20),5,IF(P6606&gt;=2,1.5,0))))))</f>
        <v>0</v>
      </c>
      <c r="L6606">
        <f>IF(A6606="",0.5,IF(B6606="",0.5,IF(C6606="",0.5,IF(E6606="",0.5,IF(Q6606="Y",0.01,0)))))</f>
        <v>0</v>
      </c>
      <c r="M6606">
        <f>COUNTIF(J6606:L6606,"&gt;0")</f>
        <v>0</v>
      </c>
      <c r="N6606" s="28" t="s">
        <v>66</v>
      </c>
      <c r="O6606">
        <f>IF(G6606="","",ABS(G6607-G6606))</f>
        <v>0.19999999999999929</v>
      </c>
      <c r="P6606">
        <f>IF(H6606="","",ABS(H6607-H6606))</f>
        <v>0.48000000000000043</v>
      </c>
      <c r="R6606" s="2">
        <f>E6606-E6605</f>
        <v>1.0416666664241347E-2</v>
      </c>
      <c r="S6606" s="4">
        <f>MROUND(E6606,"0:15")</f>
        <v>45878.65625</v>
      </c>
    </row>
    <row r="6607" spans="1:19" x14ac:dyDescent="0.35">
      <c r="A6607">
        <v>2025</v>
      </c>
      <c r="B6607" t="s">
        <v>64</v>
      </c>
      <c r="C6607" t="s">
        <v>65</v>
      </c>
      <c r="D6607">
        <v>968</v>
      </c>
      <c r="E6607" s="4">
        <v>45878.666666666664</v>
      </c>
      <c r="F6607">
        <v>11.16</v>
      </c>
      <c r="G6607">
        <v>24.02</v>
      </c>
      <c r="H6607">
        <v>10.41</v>
      </c>
      <c r="I6607">
        <v>126.4</v>
      </c>
      <c r="J6607">
        <f>IF(G6607="",0.5,IF(G6607&lt;=0,2,IF(G6607&gt;=40,2, IF(AND(G6607&gt;0,G6607&lt;1),5,IF(AND(G6607&gt;35,G6607&lt;40),5,IF(O6607&gt;=1.5,1.5,0))))))</f>
        <v>0</v>
      </c>
      <c r="K6607">
        <f>IF(H6607="",0.5,IF(H6607&lt;=0.1,2,IF(H6607&gt;=20,2, IF(AND(H6607&gt;0.1,H6607&lt;0.2),5,IF(AND(H6607&gt;16,H6607&lt;20),5,IF(P6607&gt;=2,1.5,0))))))</f>
        <v>0</v>
      </c>
      <c r="L6607">
        <f>IF(A6607="",0.5,IF(B6607="",0.5,IF(C6607="",0.5,IF(E6607="",0.5,IF(Q6607="Y",0.01,0)))))</f>
        <v>0</v>
      </c>
      <c r="M6607">
        <f>COUNTIF(J6607:L6607,"&gt;0")</f>
        <v>0</v>
      </c>
      <c r="N6607" s="28" t="s">
        <v>66</v>
      </c>
      <c r="O6607">
        <f>IF(G6607="","",ABS(G6608-G6607))</f>
        <v>0.17999999999999972</v>
      </c>
      <c r="P6607">
        <f>IF(H6607="","",ABS(H6608-H6607))</f>
        <v>0.1899999999999995</v>
      </c>
      <c r="R6607" s="2">
        <f>E6607-E6606</f>
        <v>1.0416666664241347E-2</v>
      </c>
      <c r="S6607" s="4">
        <f>MROUND(E6607,"0:15")</f>
        <v>45878.666666666664</v>
      </c>
    </row>
    <row r="6608" spans="1:19" x14ac:dyDescent="0.35">
      <c r="A6608">
        <v>2025</v>
      </c>
      <c r="B6608" t="s">
        <v>64</v>
      </c>
      <c r="C6608" t="s">
        <v>65</v>
      </c>
      <c r="D6608">
        <v>969</v>
      </c>
      <c r="E6608" s="4">
        <v>45878.677083333336</v>
      </c>
      <c r="F6608">
        <v>11.36</v>
      </c>
      <c r="G6608">
        <v>24.2</v>
      </c>
      <c r="H6608">
        <v>10.6</v>
      </c>
      <c r="I6608">
        <v>129.1</v>
      </c>
      <c r="J6608">
        <f>IF(G6608="",0.5,IF(G6608&lt;=0,2,IF(G6608&gt;=40,2, IF(AND(G6608&gt;0,G6608&lt;1),5,IF(AND(G6608&gt;35,G6608&lt;40),5,IF(O6608&gt;=1.5,1.5,0))))))</f>
        <v>0</v>
      </c>
      <c r="K6608">
        <f>IF(H6608="",0.5,IF(H6608&lt;=0.1,2,IF(H6608&gt;=20,2, IF(AND(H6608&gt;0.1,H6608&lt;0.2),5,IF(AND(H6608&gt;16,H6608&lt;20),5,IF(P6608&gt;=2,1.5,0))))))</f>
        <v>0</v>
      </c>
      <c r="L6608">
        <f>IF(A6608="",0.5,IF(B6608="",0.5,IF(C6608="",0.5,IF(E6608="",0.5,IF(Q6608="Y",0.01,0)))))</f>
        <v>0</v>
      </c>
      <c r="M6608">
        <f>COUNTIF(J6608:L6608,"&gt;0")</f>
        <v>0</v>
      </c>
      <c r="N6608" s="28" t="s">
        <v>66</v>
      </c>
      <c r="O6608">
        <f>IF(G6608="","",ABS(G6609-G6608))</f>
        <v>0.14000000000000057</v>
      </c>
      <c r="P6608">
        <f>IF(H6608="","",ABS(H6609-H6608))</f>
        <v>1.2699999999999996</v>
      </c>
      <c r="R6608" s="2">
        <f>E6608-E6607</f>
        <v>1.0416666671517305E-2</v>
      </c>
      <c r="S6608" s="4">
        <f>MROUND(E6608,"0:15")</f>
        <v>45878.677083333328</v>
      </c>
    </row>
    <row r="6609" spans="1:19" x14ac:dyDescent="0.35">
      <c r="A6609">
        <v>2025</v>
      </c>
      <c r="B6609" t="s">
        <v>64</v>
      </c>
      <c r="C6609" t="s">
        <v>65</v>
      </c>
      <c r="D6609">
        <v>970</v>
      </c>
      <c r="E6609" s="4">
        <v>45878.6875</v>
      </c>
      <c r="F6609">
        <v>10</v>
      </c>
      <c r="G6609">
        <v>24.34</v>
      </c>
      <c r="H6609">
        <v>9.33</v>
      </c>
      <c r="I6609">
        <v>113.9</v>
      </c>
      <c r="J6609">
        <f>IF(G6609="",0.5,IF(G6609&lt;=0,2,IF(G6609&gt;=40,2, IF(AND(G6609&gt;0,G6609&lt;1),5,IF(AND(G6609&gt;35,G6609&lt;40),5,IF(O6609&gt;=1.5,1.5,0))))))</f>
        <v>0</v>
      </c>
      <c r="K6609">
        <f>IF(H6609="",0.5,IF(H6609&lt;=0.1,2,IF(H6609&gt;=20,2, IF(AND(H6609&gt;0.1,H6609&lt;0.2),5,IF(AND(H6609&gt;16,H6609&lt;20),5,IF(P6609&gt;=2,1.5,0))))))</f>
        <v>0</v>
      </c>
      <c r="L6609">
        <f>IF(A6609="",0.5,IF(B6609="",0.5,IF(C6609="",0.5,IF(E6609="",0.5,IF(Q6609="Y",0.01,0)))))</f>
        <v>0</v>
      </c>
      <c r="M6609">
        <f>COUNTIF(J6609:L6609,"&gt;0")</f>
        <v>0</v>
      </c>
      <c r="N6609" s="28" t="s">
        <v>66</v>
      </c>
      <c r="O6609">
        <f>IF(G6609="","",ABS(G6610-G6609))</f>
        <v>0.10000000000000142</v>
      </c>
      <c r="P6609">
        <f>IF(H6609="","",ABS(H6610-H6609))</f>
        <v>0.38000000000000078</v>
      </c>
      <c r="R6609" s="2">
        <f>E6609-E6608</f>
        <v>1.0416666664241347E-2</v>
      </c>
      <c r="S6609" s="4">
        <f>MROUND(E6609,"0:15")</f>
        <v>45878.6875</v>
      </c>
    </row>
    <row r="6610" spans="1:19" x14ac:dyDescent="0.35">
      <c r="A6610">
        <v>2025</v>
      </c>
      <c r="B6610" t="s">
        <v>64</v>
      </c>
      <c r="C6610" t="s">
        <v>65</v>
      </c>
      <c r="D6610">
        <v>971</v>
      </c>
      <c r="E6610" s="4">
        <v>45878.697916666664</v>
      </c>
      <c r="F6610">
        <v>10.4</v>
      </c>
      <c r="G6610">
        <v>24.44</v>
      </c>
      <c r="H6610">
        <v>9.7100000000000009</v>
      </c>
      <c r="I6610">
        <v>118.7</v>
      </c>
      <c r="J6610">
        <f>IF(G6610="",0.5,IF(G6610&lt;=0,2,IF(G6610&gt;=40,2, IF(AND(G6610&gt;0,G6610&lt;1),5,IF(AND(G6610&gt;35,G6610&lt;40),5,IF(O6610&gt;=1.5,1.5,0))))))</f>
        <v>0</v>
      </c>
      <c r="K6610">
        <f>IF(H6610="",0.5,IF(H6610&lt;=0.1,2,IF(H6610&gt;=20,2, IF(AND(H6610&gt;0.1,H6610&lt;0.2),5,IF(AND(H6610&gt;16,H6610&lt;20),5,IF(P6610&gt;=2,1.5,0))))))</f>
        <v>0</v>
      </c>
      <c r="L6610">
        <f>IF(A6610="",0.5,IF(B6610="",0.5,IF(C6610="",0.5,IF(E6610="",0.5,IF(Q6610="Y",0.01,0)))))</f>
        <v>0</v>
      </c>
      <c r="M6610">
        <f>COUNTIF(J6610:L6610,"&gt;0")</f>
        <v>0</v>
      </c>
      <c r="N6610" s="28" t="s">
        <v>66</v>
      </c>
      <c r="O6610">
        <f>IF(G6610="","",ABS(G6611-G6610))</f>
        <v>9.9999999999997868E-2</v>
      </c>
      <c r="P6610">
        <f>IF(H6610="","",ABS(H6611-H6610))</f>
        <v>0.27999999999999936</v>
      </c>
      <c r="R6610" s="2">
        <f>E6610-E6609</f>
        <v>1.0416666664241347E-2</v>
      </c>
      <c r="S6610" s="4">
        <f>MROUND(E6610,"0:15")</f>
        <v>45878.697916666664</v>
      </c>
    </row>
    <row r="6611" spans="1:19" x14ac:dyDescent="0.35">
      <c r="A6611">
        <v>2025</v>
      </c>
      <c r="B6611" t="s">
        <v>64</v>
      </c>
      <c r="C6611" t="s">
        <v>65</v>
      </c>
      <c r="D6611">
        <v>972</v>
      </c>
      <c r="E6611" s="4">
        <v>45878.708333333336</v>
      </c>
      <c r="F6611">
        <v>10.7</v>
      </c>
      <c r="G6611">
        <v>24.54</v>
      </c>
      <c r="H6611">
        <v>9.99</v>
      </c>
      <c r="I6611">
        <v>122.4</v>
      </c>
      <c r="J6611">
        <f>IF(G6611="",0.5,IF(G6611&lt;=0,2,IF(G6611&gt;=40,2, IF(AND(G6611&gt;0,G6611&lt;1),5,IF(AND(G6611&gt;35,G6611&lt;40),5,IF(O6611&gt;=1.5,1.5,0))))))</f>
        <v>0</v>
      </c>
      <c r="K6611">
        <f>IF(H6611="",0.5,IF(H6611&lt;=0.1,2,IF(H6611&gt;=20,2, IF(AND(H6611&gt;0.1,H6611&lt;0.2),5,IF(AND(H6611&gt;16,H6611&lt;20),5,IF(P6611&gt;=2,1.5,0))))))</f>
        <v>0</v>
      </c>
      <c r="L6611">
        <f>IF(A6611="",0.5,IF(B6611="",0.5,IF(C6611="",0.5,IF(E6611="",0.5,IF(Q6611="Y",0.01,0)))))</f>
        <v>0</v>
      </c>
      <c r="M6611">
        <f>COUNTIF(J6611:L6611,"&gt;0")</f>
        <v>0</v>
      </c>
      <c r="N6611" s="28" t="s">
        <v>66</v>
      </c>
      <c r="O6611">
        <f>IF(G6611="","",ABS(G6612-G6611))</f>
        <v>6.0000000000002274E-2</v>
      </c>
      <c r="P6611">
        <f>IF(H6611="","",ABS(H6612-H6611))</f>
        <v>0.75999999999999979</v>
      </c>
      <c r="R6611" s="2">
        <f>E6611-E6610</f>
        <v>1.0416666671517305E-2</v>
      </c>
      <c r="S6611" s="4">
        <f>MROUND(E6611,"0:15")</f>
        <v>45878.708333333328</v>
      </c>
    </row>
    <row r="6612" spans="1:19" x14ac:dyDescent="0.35">
      <c r="A6612">
        <v>2025</v>
      </c>
      <c r="B6612" t="s">
        <v>64</v>
      </c>
      <c r="C6612" t="s">
        <v>65</v>
      </c>
      <c r="D6612">
        <v>973</v>
      </c>
      <c r="E6612" s="4">
        <v>45878.71875</v>
      </c>
      <c r="F6612">
        <v>11.52</v>
      </c>
      <c r="G6612">
        <v>24.6</v>
      </c>
      <c r="H6612">
        <v>10.75</v>
      </c>
      <c r="I6612">
        <v>131.9</v>
      </c>
      <c r="J6612">
        <f>IF(G6612="",0.5,IF(G6612&lt;=0,2,IF(G6612&gt;=40,2, IF(AND(G6612&gt;0,G6612&lt;1),5,IF(AND(G6612&gt;35,G6612&lt;40),5,IF(O6612&gt;=1.5,1.5,0))))))</f>
        <v>0</v>
      </c>
      <c r="K6612">
        <f>IF(H6612="",0.5,IF(H6612&lt;=0.1,2,IF(H6612&gt;=20,2, IF(AND(H6612&gt;0.1,H6612&lt;0.2),5,IF(AND(H6612&gt;16,H6612&lt;20),5,IF(P6612&gt;=2,1.5,0))))))</f>
        <v>1.5</v>
      </c>
      <c r="L6612">
        <f>IF(A6612="",0.5,IF(B6612="",0.5,IF(C6612="",0.5,IF(E6612="",0.5,IF(Q6612="Y",0.01,0)))))</f>
        <v>0</v>
      </c>
      <c r="M6612">
        <f>COUNTIF(J6612:L6612,"&gt;0")</f>
        <v>1</v>
      </c>
      <c r="N6612" s="36" t="s">
        <v>71</v>
      </c>
      <c r="O6612">
        <f>IF(G6612="","",ABS(G6613-G6612))</f>
        <v>3.9999999999999147E-2</v>
      </c>
      <c r="P6612">
        <f>IF(H6612="","",ABS(H6613-H6612))</f>
        <v>2.3699999999999992</v>
      </c>
      <c r="R6612" s="2">
        <f>E6612-E6611</f>
        <v>1.0416666664241347E-2</v>
      </c>
      <c r="S6612" s="4">
        <f>MROUND(E6612,"0:15")</f>
        <v>45878.71875</v>
      </c>
    </row>
    <row r="6613" spans="1:19" x14ac:dyDescent="0.35">
      <c r="A6613">
        <v>2025</v>
      </c>
      <c r="B6613" t="s">
        <v>64</v>
      </c>
      <c r="C6613" t="s">
        <v>65</v>
      </c>
      <c r="D6613">
        <v>974</v>
      </c>
      <c r="E6613" s="4">
        <v>45878.729166666664</v>
      </c>
      <c r="F6613">
        <v>8.98</v>
      </c>
      <c r="G6613">
        <v>24.64</v>
      </c>
      <c r="H6613">
        <v>8.3800000000000008</v>
      </c>
      <c r="I6613">
        <v>102.9</v>
      </c>
      <c r="J6613">
        <f>IF(G6613="",0.5,IF(G6613&lt;=0,2,IF(G6613&gt;=40,2, IF(AND(G6613&gt;0,G6613&lt;1),5,IF(AND(G6613&gt;35,G6613&lt;40),5,IF(O6613&gt;=1.5,1.5,0))))))</f>
        <v>0</v>
      </c>
      <c r="K6613">
        <v>8</v>
      </c>
      <c r="L6613">
        <f>IF(A6613="",0.5,IF(B6613="",0.5,IF(C6613="",0.5,IF(E6613="",0.5,IF(Q6613="Y",0.01,0)))))</f>
        <v>0</v>
      </c>
      <c r="M6613">
        <f>COUNTIF(J6613:L6613,"&gt;0")</f>
        <v>1</v>
      </c>
      <c r="N6613" s="36" t="s">
        <v>71</v>
      </c>
      <c r="O6613">
        <f>IF(G6613="","",ABS(G6614-G6613))</f>
        <v>9.9999999999997868E-2</v>
      </c>
      <c r="P6613">
        <f>IF(H6613="","",ABS(H6614-H6613))</f>
        <v>0.42999999999999972</v>
      </c>
      <c r="R6613" s="2">
        <f>E6613-E6612</f>
        <v>1.0416666664241347E-2</v>
      </c>
      <c r="S6613" s="4">
        <f>MROUND(E6613,"0:15")</f>
        <v>45878.729166666664</v>
      </c>
    </row>
    <row r="6614" spans="1:19" x14ac:dyDescent="0.35">
      <c r="A6614">
        <v>2025</v>
      </c>
      <c r="B6614" t="s">
        <v>64</v>
      </c>
      <c r="C6614" t="s">
        <v>65</v>
      </c>
      <c r="D6614">
        <v>975</v>
      </c>
      <c r="E6614" s="4">
        <v>45878.739583333336</v>
      </c>
      <c r="F6614">
        <v>9.44</v>
      </c>
      <c r="G6614">
        <v>24.74</v>
      </c>
      <c r="H6614">
        <v>8.81</v>
      </c>
      <c r="I6614">
        <v>108.4</v>
      </c>
      <c r="J6614">
        <f>IF(G6614="",0.5,IF(G6614&lt;=0,2,IF(G6614&gt;=40,2, IF(AND(G6614&gt;0,G6614&lt;1),5,IF(AND(G6614&gt;35,G6614&lt;40),5,IF(O6614&gt;=1.5,1.5,0))))))</f>
        <v>0</v>
      </c>
      <c r="K6614">
        <f>IF(H6614="",0.5,IF(H6614&lt;=0.1,2,IF(H6614&gt;=20,2, IF(AND(H6614&gt;0.1,H6614&lt;0.2),5,IF(AND(H6614&gt;16,H6614&lt;20),5,IF(P6614&gt;=2,1.5,0))))))</f>
        <v>1.5</v>
      </c>
      <c r="L6614">
        <f>IF(A6614="",0.5,IF(B6614="",0.5,IF(C6614="",0.5,IF(E6614="",0.5,IF(Q6614="Y",0.01,0)))))</f>
        <v>0</v>
      </c>
      <c r="M6614">
        <f>COUNTIF(J6614:L6614,"&gt;0")</f>
        <v>1</v>
      </c>
      <c r="N6614" s="36" t="s">
        <v>71</v>
      </c>
      <c r="O6614">
        <f>IF(G6614="","",ABS(G6615-G6614))</f>
        <v>8.0000000000001847E-2</v>
      </c>
      <c r="P6614">
        <f>IF(H6614="","",ABS(H6615-H6614))</f>
        <v>4.1999999999999993</v>
      </c>
      <c r="R6614" s="2">
        <f>E6614-E6613</f>
        <v>1.0416666671517305E-2</v>
      </c>
      <c r="S6614" s="4">
        <f>MROUND(E6614,"0:15")</f>
        <v>45878.739583333328</v>
      </c>
    </row>
    <row r="6615" spans="1:19" x14ac:dyDescent="0.35">
      <c r="A6615">
        <v>2025</v>
      </c>
      <c r="B6615" t="s">
        <v>64</v>
      </c>
      <c r="C6615" t="s">
        <v>65</v>
      </c>
      <c r="D6615">
        <v>976</v>
      </c>
      <c r="E6615" s="4">
        <v>45878.75</v>
      </c>
      <c r="F6615">
        <v>13.93</v>
      </c>
      <c r="G6615">
        <v>24.82</v>
      </c>
      <c r="H6615">
        <v>13.01</v>
      </c>
      <c r="I6615">
        <v>160.19999999999999</v>
      </c>
      <c r="J6615">
        <f>IF(G6615="",0.5,IF(G6615&lt;=0,2,IF(G6615&gt;=40,2, IF(AND(G6615&gt;0,G6615&lt;1),5,IF(AND(G6615&gt;35,G6615&lt;40),5,IF(O6615&gt;=1.5,1.5,0))))))</f>
        <v>0</v>
      </c>
      <c r="K6615">
        <f>IF(H6615="",0.5,IF(H6615&lt;=0.1,2,IF(H6615&gt;=20,2, IF(AND(H6615&gt;0.1,H6615&lt;0.2),5,IF(AND(H6615&gt;16,H6615&lt;20),5,IF(P6615&gt;=2,1.5,0))))))</f>
        <v>0</v>
      </c>
      <c r="L6615">
        <f>IF(A6615="",0.5,IF(B6615="",0.5,IF(C6615="",0.5,IF(E6615="",0.5,IF(Q6615="Y",0.01,0)))))</f>
        <v>0</v>
      </c>
      <c r="M6615">
        <f>COUNTIF(J6615:L6615,"&gt;0")</f>
        <v>0</v>
      </c>
      <c r="N6615" s="28" t="s">
        <v>66</v>
      </c>
      <c r="O6615">
        <f>IF(G6615="","",ABS(G6616-G6615))</f>
        <v>3.9999999999999147E-2</v>
      </c>
      <c r="P6615">
        <f>IF(H6615="","",ABS(H6616-H6615))</f>
        <v>0.90000000000000036</v>
      </c>
      <c r="R6615" s="2">
        <f>E6615-E6614</f>
        <v>1.0416666664241347E-2</v>
      </c>
      <c r="S6615" s="4">
        <f>MROUND(E6615,"0:15")</f>
        <v>45878.75</v>
      </c>
    </row>
    <row r="6616" spans="1:19" x14ac:dyDescent="0.35">
      <c r="A6616">
        <v>2025</v>
      </c>
      <c r="B6616" t="s">
        <v>64</v>
      </c>
      <c r="C6616" t="s">
        <v>65</v>
      </c>
      <c r="D6616">
        <v>977</v>
      </c>
      <c r="E6616" s="4">
        <v>45878.760416666664</v>
      </c>
      <c r="F6616">
        <v>12.97</v>
      </c>
      <c r="G6616">
        <v>24.86</v>
      </c>
      <c r="H6616">
        <v>12.11</v>
      </c>
      <c r="I6616">
        <v>149.30000000000001</v>
      </c>
      <c r="J6616">
        <f>IF(G6616="",0.5,IF(G6616&lt;=0,2,IF(G6616&gt;=40,2, IF(AND(G6616&gt;0,G6616&lt;1),5,IF(AND(G6616&gt;35,G6616&lt;40),5,IF(O6616&gt;=1.5,1.5,0))))))</f>
        <v>0</v>
      </c>
      <c r="K6616">
        <f>IF(H6616="",0.5,IF(H6616&lt;=0.1,2,IF(H6616&gt;=20,2, IF(AND(H6616&gt;0.1,H6616&lt;0.2),5,IF(AND(H6616&gt;16,H6616&lt;20),5,IF(P6616&gt;=2,1.5,0))))))</f>
        <v>0</v>
      </c>
      <c r="L6616">
        <f>IF(A6616="",0.5,IF(B6616="",0.5,IF(C6616="",0.5,IF(E6616="",0.5,IF(Q6616="Y",0.01,0)))))</f>
        <v>0</v>
      </c>
      <c r="M6616">
        <f>COUNTIF(J6616:L6616,"&gt;0")</f>
        <v>0</v>
      </c>
      <c r="N6616" s="28" t="s">
        <v>66</v>
      </c>
      <c r="O6616">
        <f>IF(G6616="","",ABS(G6617-G6616))</f>
        <v>1.9999999999999574E-2</v>
      </c>
      <c r="P6616">
        <f>IF(H6616="","",ABS(H6617-H6616))</f>
        <v>0.41999999999999993</v>
      </c>
      <c r="R6616" s="2">
        <f>E6616-E6615</f>
        <v>1.0416666664241347E-2</v>
      </c>
      <c r="S6616" s="4">
        <f>MROUND(E6616,"0:15")</f>
        <v>45878.760416666664</v>
      </c>
    </row>
    <row r="6617" spans="1:19" x14ac:dyDescent="0.35">
      <c r="A6617">
        <v>2025</v>
      </c>
      <c r="B6617" t="s">
        <v>64</v>
      </c>
      <c r="C6617" t="s">
        <v>65</v>
      </c>
      <c r="D6617">
        <v>978</v>
      </c>
      <c r="E6617" s="4">
        <v>45878.770833333336</v>
      </c>
      <c r="F6617">
        <v>13.42</v>
      </c>
      <c r="G6617">
        <v>24.88</v>
      </c>
      <c r="H6617">
        <v>12.53</v>
      </c>
      <c r="I6617">
        <v>154.6</v>
      </c>
      <c r="J6617">
        <f>IF(G6617="",0.5,IF(G6617&lt;=0,2,IF(G6617&gt;=40,2, IF(AND(G6617&gt;0,G6617&lt;1),5,IF(AND(G6617&gt;35,G6617&lt;40),5,IF(O6617&gt;=1.5,1.5,0))))))</f>
        <v>0</v>
      </c>
      <c r="K6617">
        <f>IF(H6617="",0.5,IF(H6617&lt;=0.1,2,IF(H6617&gt;=20,2, IF(AND(H6617&gt;0.1,H6617&lt;0.2),5,IF(AND(H6617&gt;16,H6617&lt;20),5,IF(P6617&gt;=2,1.5,0))))))</f>
        <v>0</v>
      </c>
      <c r="L6617">
        <f>IF(A6617="",0.5,IF(B6617="",0.5,IF(C6617="",0.5,IF(E6617="",0.5,IF(Q6617="Y",0.01,0)))))</f>
        <v>0</v>
      </c>
      <c r="M6617">
        <f>COUNTIF(J6617:L6617,"&gt;0")</f>
        <v>0</v>
      </c>
      <c r="N6617" s="28" t="s">
        <v>66</v>
      </c>
      <c r="O6617">
        <f>IF(G6617="","",ABS(G6618-G6617))</f>
        <v>0</v>
      </c>
      <c r="P6617">
        <f>IF(H6617="","",ABS(H6618-H6617))</f>
        <v>0.27999999999999936</v>
      </c>
      <c r="R6617" s="2">
        <f>E6617-E6616</f>
        <v>1.0416666671517305E-2</v>
      </c>
      <c r="S6617" s="4">
        <f>MROUND(E6617,"0:15")</f>
        <v>45878.770833333328</v>
      </c>
    </row>
    <row r="6618" spans="1:19" x14ac:dyDescent="0.35">
      <c r="A6618">
        <v>2025</v>
      </c>
      <c r="B6618" t="s">
        <v>64</v>
      </c>
      <c r="C6618" t="s">
        <v>65</v>
      </c>
      <c r="D6618">
        <v>979</v>
      </c>
      <c r="E6618" s="4">
        <v>45878.78125</v>
      </c>
      <c r="F6618">
        <v>13.12</v>
      </c>
      <c r="G6618">
        <v>24.88</v>
      </c>
      <c r="H6618">
        <v>12.25</v>
      </c>
      <c r="I6618">
        <v>151.1</v>
      </c>
      <c r="J6618">
        <f>IF(G6618="",0.5,IF(G6618&lt;=0,2,IF(G6618&gt;=40,2, IF(AND(G6618&gt;0,G6618&lt;1),5,IF(AND(G6618&gt;35,G6618&lt;40),5,IF(O6618&gt;=1.5,1.5,0))))))</f>
        <v>0</v>
      </c>
      <c r="K6618">
        <f>IF(H6618="",0.5,IF(H6618&lt;=0.1,2,IF(H6618&gt;=20,2, IF(AND(H6618&gt;0.1,H6618&lt;0.2),5,IF(AND(H6618&gt;16,H6618&lt;20),5,IF(P6618&gt;=2,1.5,0))))))</f>
        <v>0</v>
      </c>
      <c r="L6618">
        <f>IF(A6618="",0.5,IF(B6618="",0.5,IF(C6618="",0.5,IF(E6618="",0.5,IF(Q6618="Y",0.01,0)))))</f>
        <v>0</v>
      </c>
      <c r="M6618">
        <f>COUNTIF(J6618:L6618,"&gt;0")</f>
        <v>0</v>
      </c>
      <c r="N6618" s="28" t="s">
        <v>66</v>
      </c>
      <c r="O6618">
        <f>IF(G6618="","",ABS(G6619-G6618))</f>
        <v>1.9999999999999574E-2</v>
      </c>
      <c r="P6618">
        <f>IF(H6618="","",ABS(H6619-H6618))</f>
        <v>0.73000000000000043</v>
      </c>
      <c r="R6618" s="2">
        <f>E6618-E6617</f>
        <v>1.0416666664241347E-2</v>
      </c>
      <c r="S6618" s="4">
        <f>MROUND(E6618,"0:15")</f>
        <v>45878.78125</v>
      </c>
    </row>
    <row r="6619" spans="1:19" x14ac:dyDescent="0.35">
      <c r="A6619">
        <v>2025</v>
      </c>
      <c r="B6619" t="s">
        <v>64</v>
      </c>
      <c r="C6619" t="s">
        <v>65</v>
      </c>
      <c r="D6619">
        <v>980</v>
      </c>
      <c r="E6619" s="4">
        <v>45878.791666666664</v>
      </c>
      <c r="F6619">
        <v>12.33</v>
      </c>
      <c r="G6619">
        <v>24.86</v>
      </c>
      <c r="H6619">
        <v>11.52</v>
      </c>
      <c r="I6619">
        <v>142</v>
      </c>
      <c r="J6619">
        <f>IF(G6619="",0.5,IF(G6619&lt;=0,2,IF(G6619&gt;=40,2, IF(AND(G6619&gt;0,G6619&lt;1),5,IF(AND(G6619&gt;35,G6619&lt;40),5,IF(O6619&gt;=1.5,1.5,0))))))</f>
        <v>0</v>
      </c>
      <c r="K6619">
        <f>IF(H6619="",0.5,IF(H6619&lt;=0.1,2,IF(H6619&gt;=20,2, IF(AND(H6619&gt;0.1,H6619&lt;0.2),5,IF(AND(H6619&gt;16,H6619&lt;20),5,IF(P6619&gt;=2,1.5,0))))))</f>
        <v>0</v>
      </c>
      <c r="L6619">
        <f>IF(A6619="",0.5,IF(B6619="",0.5,IF(C6619="",0.5,IF(E6619="",0.5,IF(Q6619="Y",0.01,0)))))</f>
        <v>0</v>
      </c>
      <c r="M6619">
        <f>COUNTIF(J6619:L6619,"&gt;0")</f>
        <v>0</v>
      </c>
      <c r="N6619" s="28" t="s">
        <v>66</v>
      </c>
      <c r="O6619">
        <f>IF(G6619="","",ABS(G6620-G6619))</f>
        <v>1.9999999999999574E-2</v>
      </c>
      <c r="P6619">
        <f>IF(H6619="","",ABS(H6620-H6619))</f>
        <v>0.37999999999999901</v>
      </c>
      <c r="R6619" s="2">
        <f>E6619-E6618</f>
        <v>1.0416666664241347E-2</v>
      </c>
      <c r="S6619" s="4">
        <f>MROUND(E6619,"0:15")</f>
        <v>45878.791666666664</v>
      </c>
    </row>
    <row r="6620" spans="1:19" x14ac:dyDescent="0.35">
      <c r="A6620">
        <v>2025</v>
      </c>
      <c r="B6620" t="s">
        <v>64</v>
      </c>
      <c r="C6620" t="s">
        <v>65</v>
      </c>
      <c r="D6620">
        <v>981</v>
      </c>
      <c r="E6620" s="4">
        <v>45878.802083333336</v>
      </c>
      <c r="F6620">
        <v>11.93</v>
      </c>
      <c r="G6620">
        <v>24.84</v>
      </c>
      <c r="H6620">
        <v>11.14</v>
      </c>
      <c r="I6620">
        <v>137.30000000000001</v>
      </c>
      <c r="J6620">
        <f>IF(G6620="",0.5,IF(G6620&lt;=0,2,IF(G6620&gt;=40,2, IF(AND(G6620&gt;0,G6620&lt;1),5,IF(AND(G6620&gt;35,G6620&lt;40),5,IF(O6620&gt;=1.5,1.5,0))))))</f>
        <v>0</v>
      </c>
      <c r="K6620">
        <f>IF(H6620="",0.5,IF(H6620&lt;=0.1,2,IF(H6620&gt;=20,2, IF(AND(H6620&gt;0.1,H6620&lt;0.2),5,IF(AND(H6620&gt;16,H6620&lt;20),5,IF(P6620&gt;=2,1.5,0))))))</f>
        <v>0</v>
      </c>
      <c r="L6620">
        <f>IF(A6620="",0.5,IF(B6620="",0.5,IF(C6620="",0.5,IF(E6620="",0.5,IF(Q6620="Y",0.01,0)))))</f>
        <v>0</v>
      </c>
      <c r="M6620">
        <f>COUNTIF(J6620:L6620,"&gt;0")</f>
        <v>0</v>
      </c>
      <c r="N6620" s="28" t="s">
        <v>66</v>
      </c>
      <c r="O6620">
        <f>IF(G6620="","",ABS(G6621-G6620))</f>
        <v>3.9999999999999147E-2</v>
      </c>
      <c r="P6620">
        <f>IF(H6620="","",ABS(H6621-H6620))</f>
        <v>0.77000000000000135</v>
      </c>
      <c r="R6620" s="2">
        <f>E6620-E6619</f>
        <v>1.0416666671517305E-2</v>
      </c>
      <c r="S6620" s="4">
        <f>MROUND(E6620,"0:15")</f>
        <v>45878.802083333328</v>
      </c>
    </row>
    <row r="6621" spans="1:19" x14ac:dyDescent="0.35">
      <c r="A6621">
        <v>2025</v>
      </c>
      <c r="B6621" t="s">
        <v>64</v>
      </c>
      <c r="C6621" t="s">
        <v>65</v>
      </c>
      <c r="D6621">
        <v>982</v>
      </c>
      <c r="E6621" s="4">
        <v>45878.8125</v>
      </c>
      <c r="F6621">
        <v>11.1</v>
      </c>
      <c r="G6621">
        <v>24.8</v>
      </c>
      <c r="H6621">
        <v>10.37</v>
      </c>
      <c r="I6621">
        <v>127.7</v>
      </c>
      <c r="J6621">
        <f>IF(G6621="",0.5,IF(G6621&lt;=0,2,IF(G6621&gt;=40,2, IF(AND(G6621&gt;0,G6621&lt;1),5,IF(AND(G6621&gt;35,G6621&lt;40),5,IF(O6621&gt;=1.5,1.5,0))))))</f>
        <v>0</v>
      </c>
      <c r="K6621">
        <f>IF(H6621="",0.5,IF(H6621&lt;=0.1,2,IF(H6621&gt;=20,2, IF(AND(H6621&gt;0.1,H6621&lt;0.2),5,IF(AND(H6621&gt;16,H6621&lt;20),5,IF(P6621&gt;=2,1.5,0))))))</f>
        <v>0</v>
      </c>
      <c r="L6621">
        <f>IF(A6621="",0.5,IF(B6621="",0.5,IF(C6621="",0.5,IF(E6621="",0.5,IF(Q6621="Y",0.01,0)))))</f>
        <v>0</v>
      </c>
      <c r="M6621">
        <f>COUNTIF(J6621:L6621,"&gt;0")</f>
        <v>0</v>
      </c>
      <c r="N6621" s="28" t="s">
        <v>66</v>
      </c>
      <c r="O6621">
        <f>IF(G6621="","",ABS(G6622-G6621))</f>
        <v>8.0000000000001847E-2</v>
      </c>
      <c r="P6621">
        <f>IF(H6621="","",ABS(H6622-H6621))</f>
        <v>0.1899999999999995</v>
      </c>
      <c r="R6621" s="2">
        <f>E6621-E6620</f>
        <v>1.0416666664241347E-2</v>
      </c>
      <c r="S6621" s="4">
        <f>MROUND(E6621,"0:15")</f>
        <v>45878.8125</v>
      </c>
    </row>
    <row r="6622" spans="1:19" x14ac:dyDescent="0.35">
      <c r="A6622">
        <v>2025</v>
      </c>
      <c r="B6622" t="s">
        <v>64</v>
      </c>
      <c r="C6622" t="s">
        <v>65</v>
      </c>
      <c r="D6622">
        <v>983</v>
      </c>
      <c r="E6622" s="4">
        <v>45878.822916666664</v>
      </c>
      <c r="F6622">
        <v>10.9</v>
      </c>
      <c r="G6622">
        <v>24.72</v>
      </c>
      <c r="H6622">
        <v>10.18</v>
      </c>
      <c r="I6622">
        <v>125.2</v>
      </c>
      <c r="J6622">
        <f>IF(G6622="",0.5,IF(G6622&lt;=0,2,IF(G6622&gt;=40,2, IF(AND(G6622&gt;0,G6622&lt;1),5,IF(AND(G6622&gt;35,G6622&lt;40),5,IF(O6622&gt;=1.5,1.5,0))))))</f>
        <v>0</v>
      </c>
      <c r="K6622">
        <f>IF(H6622="",0.5,IF(H6622&lt;=0.1,2,IF(H6622&gt;=20,2, IF(AND(H6622&gt;0.1,H6622&lt;0.2),5,IF(AND(H6622&gt;16,H6622&lt;20),5,IF(P6622&gt;=2,1.5,0))))))</f>
        <v>0</v>
      </c>
      <c r="L6622">
        <f>IF(A6622="",0.5,IF(B6622="",0.5,IF(C6622="",0.5,IF(E6622="",0.5,IF(Q6622="Y",0.01,0)))))</f>
        <v>0</v>
      </c>
      <c r="M6622">
        <f>COUNTIF(J6622:L6622,"&gt;0")</f>
        <v>0</v>
      </c>
      <c r="N6622" s="28" t="s">
        <v>66</v>
      </c>
      <c r="O6622">
        <f>IF(G6622="","",ABS(G6623-G6622))</f>
        <v>5.9999999999998721E-2</v>
      </c>
      <c r="P6622">
        <f>IF(H6622="","",ABS(H6623-H6622))</f>
        <v>1.379999999999999</v>
      </c>
      <c r="R6622" s="2">
        <f>E6622-E6621</f>
        <v>1.0416666664241347E-2</v>
      </c>
      <c r="S6622" s="4">
        <f>MROUND(E6622,"0:15")</f>
        <v>45878.822916666664</v>
      </c>
    </row>
    <row r="6623" spans="1:19" x14ac:dyDescent="0.35">
      <c r="A6623">
        <v>2025</v>
      </c>
      <c r="B6623" t="s">
        <v>64</v>
      </c>
      <c r="C6623" t="s">
        <v>65</v>
      </c>
      <c r="D6623">
        <v>984</v>
      </c>
      <c r="E6623" s="4">
        <v>45878.833333333336</v>
      </c>
      <c r="F6623">
        <v>9.42</v>
      </c>
      <c r="G6623">
        <v>24.66</v>
      </c>
      <c r="H6623">
        <v>8.8000000000000007</v>
      </c>
      <c r="I6623">
        <v>108.1</v>
      </c>
      <c r="J6623">
        <f>IF(G6623="",0.5,IF(G6623&lt;=0,2,IF(G6623&gt;=40,2, IF(AND(G6623&gt;0,G6623&lt;1),5,IF(AND(G6623&gt;35,G6623&lt;40),5,IF(O6623&gt;=1.5,1.5,0))))))</f>
        <v>0</v>
      </c>
      <c r="K6623">
        <v>8</v>
      </c>
      <c r="L6623">
        <f>IF(A6623="",0.5,IF(B6623="",0.5,IF(C6623="",0.5,IF(E6623="",0.5,IF(Q6623="Y",0.01,0)))))</f>
        <v>0</v>
      </c>
      <c r="M6623">
        <f>COUNTIF(J6623:L6623,"&gt;0")</f>
        <v>1</v>
      </c>
      <c r="N6623" s="36" t="s">
        <v>71</v>
      </c>
      <c r="O6623">
        <f>IF(G6623="","",ABS(G6624-G6623))</f>
        <v>0.10000000000000142</v>
      </c>
      <c r="P6623">
        <f>IF(H6623="","",ABS(H6624-H6623))</f>
        <v>2.000000000000135E-2</v>
      </c>
      <c r="R6623" s="2">
        <f>E6623-E6622</f>
        <v>1.0416666671517305E-2</v>
      </c>
      <c r="S6623" s="4">
        <f>MROUND(E6623,"0:15")</f>
        <v>45878.833333333328</v>
      </c>
    </row>
    <row r="6624" spans="1:19" x14ac:dyDescent="0.35">
      <c r="A6624">
        <v>2025</v>
      </c>
      <c r="B6624" t="s">
        <v>64</v>
      </c>
      <c r="C6624" t="s">
        <v>65</v>
      </c>
      <c r="D6624">
        <v>985</v>
      </c>
      <c r="E6624" s="4">
        <v>45878.84375</v>
      </c>
      <c r="F6624">
        <v>9.4</v>
      </c>
      <c r="G6624">
        <v>24.56</v>
      </c>
      <c r="H6624">
        <v>8.7799999999999994</v>
      </c>
      <c r="I6624">
        <v>107.7</v>
      </c>
      <c r="J6624">
        <f>IF(G6624="",0.5,IF(G6624&lt;=0,2,IF(G6624&gt;=40,2, IF(AND(G6624&gt;0,G6624&lt;1),5,IF(AND(G6624&gt;35,G6624&lt;40),5,IF(O6624&gt;=1.5,1.5,0))))))</f>
        <v>0</v>
      </c>
      <c r="K6624">
        <v>8</v>
      </c>
      <c r="L6624">
        <f>IF(A6624="",0.5,IF(B6624="",0.5,IF(C6624="",0.5,IF(E6624="",0.5,IF(Q6624="Y",0.01,0)))))</f>
        <v>0</v>
      </c>
      <c r="M6624">
        <f>COUNTIF(J6624:L6624,"&gt;0")</f>
        <v>1</v>
      </c>
      <c r="N6624" s="36" t="s">
        <v>71</v>
      </c>
      <c r="O6624">
        <f>IF(G6624="","",ABS(G6625-G6624))</f>
        <v>9.9999999999997868E-2</v>
      </c>
      <c r="P6624">
        <f>IF(H6624="","",ABS(H6625-H6624))</f>
        <v>0.38000000000000078</v>
      </c>
      <c r="R6624" s="2">
        <f>E6624-E6623</f>
        <v>1.0416666664241347E-2</v>
      </c>
      <c r="S6624" s="4">
        <f>MROUND(E6624,"0:15")</f>
        <v>45878.84375</v>
      </c>
    </row>
    <row r="6625" spans="1:19" x14ac:dyDescent="0.35">
      <c r="A6625">
        <v>2025</v>
      </c>
      <c r="B6625" t="s">
        <v>64</v>
      </c>
      <c r="C6625" t="s">
        <v>65</v>
      </c>
      <c r="D6625">
        <v>986</v>
      </c>
      <c r="E6625" s="4">
        <v>45878.854166666664</v>
      </c>
      <c r="F6625">
        <v>9.8000000000000007</v>
      </c>
      <c r="G6625">
        <v>24.46</v>
      </c>
      <c r="H6625">
        <v>9.16</v>
      </c>
      <c r="I6625">
        <v>112.1</v>
      </c>
      <c r="J6625">
        <f>IF(G6625="",0.5,IF(G6625&lt;=0,2,IF(G6625&gt;=40,2, IF(AND(G6625&gt;0,G6625&lt;1),5,IF(AND(G6625&gt;35,G6625&lt;40),5,IF(O6625&gt;=1.5,1.5,0))))))</f>
        <v>0</v>
      </c>
      <c r="K6625">
        <v>8</v>
      </c>
      <c r="L6625">
        <f>IF(A6625="",0.5,IF(B6625="",0.5,IF(C6625="",0.5,IF(E6625="",0.5,IF(Q6625="Y",0.01,0)))))</f>
        <v>0</v>
      </c>
      <c r="M6625">
        <f>COUNTIF(J6625:L6625,"&gt;0")</f>
        <v>1</v>
      </c>
      <c r="N6625" s="36" t="s">
        <v>71</v>
      </c>
      <c r="O6625">
        <f>IF(G6625="","",ABS(G6626-G6625))</f>
        <v>0.14000000000000057</v>
      </c>
      <c r="P6625">
        <f>IF(H6625="","",ABS(H6626-H6625))</f>
        <v>1.42</v>
      </c>
      <c r="R6625" s="2">
        <f>E6625-E6624</f>
        <v>1.0416666664241347E-2</v>
      </c>
      <c r="S6625" s="4">
        <f>MROUND(E6625,"0:15")</f>
        <v>45878.854166666664</v>
      </c>
    </row>
    <row r="6626" spans="1:19" x14ac:dyDescent="0.35">
      <c r="A6626">
        <v>2025</v>
      </c>
      <c r="B6626" t="s">
        <v>64</v>
      </c>
      <c r="C6626" t="s">
        <v>65</v>
      </c>
      <c r="D6626">
        <v>987</v>
      </c>
      <c r="E6626" s="4">
        <v>45878.864583333336</v>
      </c>
      <c r="F6626">
        <v>8.2799999999999994</v>
      </c>
      <c r="G6626">
        <v>24.32</v>
      </c>
      <c r="H6626">
        <v>7.74</v>
      </c>
      <c r="I6626">
        <v>94.5</v>
      </c>
      <c r="J6626">
        <f>IF(G6626="",0.5,IF(G6626&lt;=0,2,IF(G6626&gt;=40,2, IF(AND(G6626&gt;0,G6626&lt;1),5,IF(AND(G6626&gt;35,G6626&lt;40),5,IF(O6626&gt;=1.5,1.5,0))))))</f>
        <v>0</v>
      </c>
      <c r="K6626">
        <v>8</v>
      </c>
      <c r="L6626">
        <f>IF(A6626="",0.5,IF(B6626="",0.5,IF(C6626="",0.5,IF(E6626="",0.5,IF(Q6626="Y",0.01,0)))))</f>
        <v>0</v>
      </c>
      <c r="M6626">
        <f>COUNTIF(J6626:L6626,"&gt;0")</f>
        <v>1</v>
      </c>
      <c r="N6626" s="36" t="s">
        <v>71</v>
      </c>
      <c r="O6626">
        <f>IF(G6626="","",ABS(G6627-G6626))</f>
        <v>0.12000000000000099</v>
      </c>
      <c r="P6626">
        <f>IF(H6626="","",ABS(H6627-H6626))</f>
        <v>0.62999999999999989</v>
      </c>
      <c r="R6626" s="2">
        <f>E6626-E6625</f>
        <v>1.0416666671517305E-2</v>
      </c>
      <c r="S6626" s="4">
        <f>MROUND(E6626,"0:15")</f>
        <v>45878.864583333328</v>
      </c>
    </row>
    <row r="6627" spans="1:19" x14ac:dyDescent="0.35">
      <c r="A6627">
        <v>2025</v>
      </c>
      <c r="B6627" t="s">
        <v>64</v>
      </c>
      <c r="C6627" t="s">
        <v>65</v>
      </c>
      <c r="D6627">
        <v>988</v>
      </c>
      <c r="E6627" s="4">
        <v>45878.875</v>
      </c>
      <c r="F6627">
        <v>7.61</v>
      </c>
      <c r="G6627">
        <v>24.2</v>
      </c>
      <c r="H6627">
        <v>7.11</v>
      </c>
      <c r="I6627">
        <v>86.6</v>
      </c>
      <c r="J6627">
        <f>IF(G6627="",0.5,IF(G6627&lt;=0,2,IF(G6627&gt;=40,2, IF(AND(G6627&gt;0,G6627&lt;1),5,IF(AND(G6627&gt;35,G6627&lt;40),5,IF(O6627&gt;=1.5,1.5,0))))))</f>
        <v>0</v>
      </c>
      <c r="K6627">
        <v>8</v>
      </c>
      <c r="L6627">
        <f>IF(A6627="",0.5,IF(B6627="",0.5,IF(C6627="",0.5,IF(E6627="",0.5,IF(Q6627="Y",0.01,0)))))</f>
        <v>0</v>
      </c>
      <c r="M6627">
        <f>COUNTIF(J6627:L6627,"&gt;0")</f>
        <v>1</v>
      </c>
      <c r="N6627" s="36" t="s">
        <v>71</v>
      </c>
      <c r="O6627">
        <f>IF(G6627="","",ABS(G6628-G6627))</f>
        <v>0.14000000000000057</v>
      </c>
      <c r="P6627">
        <f>IF(H6627="","",ABS(H6628-H6627))</f>
        <v>0.39000000000000057</v>
      </c>
      <c r="R6627" s="2">
        <f>E6627-E6626</f>
        <v>1.0416666664241347E-2</v>
      </c>
      <c r="S6627" s="4">
        <f>MROUND(E6627,"0:15")</f>
        <v>45878.875</v>
      </c>
    </row>
    <row r="6628" spans="1:19" x14ac:dyDescent="0.35">
      <c r="A6628">
        <v>2025</v>
      </c>
      <c r="B6628" t="s">
        <v>64</v>
      </c>
      <c r="C6628" t="s">
        <v>65</v>
      </c>
      <c r="D6628">
        <v>989</v>
      </c>
      <c r="E6628" s="4">
        <v>45878.885416666664</v>
      </c>
      <c r="F6628">
        <v>7.19</v>
      </c>
      <c r="G6628">
        <v>24.06</v>
      </c>
      <c r="H6628">
        <v>6.72</v>
      </c>
      <c r="I6628">
        <v>81.599999999999994</v>
      </c>
      <c r="J6628">
        <f>IF(G6628="",0.5,IF(G6628&lt;=0,2,IF(G6628&gt;=40,2, IF(AND(G6628&gt;0,G6628&lt;1),5,IF(AND(G6628&gt;35,G6628&lt;40),5,IF(O6628&gt;=1.5,1.5,0))))))</f>
        <v>0</v>
      </c>
      <c r="K6628">
        <v>8</v>
      </c>
      <c r="L6628">
        <f>IF(A6628="",0.5,IF(B6628="",0.5,IF(C6628="",0.5,IF(E6628="",0.5,IF(Q6628="Y",0.01,0)))))</f>
        <v>0</v>
      </c>
      <c r="M6628">
        <f>COUNTIF(J6628:L6628,"&gt;0")</f>
        <v>1</v>
      </c>
      <c r="N6628" s="36" t="s">
        <v>71</v>
      </c>
      <c r="O6628">
        <f>IF(G6628="","",ABS(G6629-G6628))</f>
        <v>0.16000000000000014</v>
      </c>
      <c r="P6628">
        <f>IF(H6628="","",ABS(H6629-H6628))</f>
        <v>0.16000000000000014</v>
      </c>
      <c r="R6628" s="2">
        <f>E6628-E6627</f>
        <v>1.0416666664241347E-2</v>
      </c>
      <c r="S6628" s="4">
        <f>MROUND(E6628,"0:15")</f>
        <v>45878.885416666664</v>
      </c>
    </row>
    <row r="6629" spans="1:19" x14ac:dyDescent="0.35">
      <c r="A6629">
        <v>2025</v>
      </c>
      <c r="B6629" t="s">
        <v>64</v>
      </c>
      <c r="C6629" t="s">
        <v>65</v>
      </c>
      <c r="D6629">
        <v>990</v>
      </c>
      <c r="E6629" s="4">
        <v>45878.895833333336</v>
      </c>
      <c r="F6629">
        <v>7.36</v>
      </c>
      <c r="G6629">
        <v>23.9</v>
      </c>
      <c r="H6629">
        <v>6.88</v>
      </c>
      <c r="I6629">
        <v>83.3</v>
      </c>
      <c r="J6629">
        <f>IF(G6629="",0.5,IF(G6629&lt;=0,2,IF(G6629&gt;=40,2, IF(AND(G6629&gt;0,G6629&lt;1),5,IF(AND(G6629&gt;35,G6629&lt;40),5,IF(O6629&gt;=1.5,1.5,0))))))</f>
        <v>0</v>
      </c>
      <c r="K6629">
        <v>8</v>
      </c>
      <c r="L6629">
        <f>IF(A6629="",0.5,IF(B6629="",0.5,IF(C6629="",0.5,IF(E6629="",0.5,IF(Q6629="Y",0.01,0)))))</f>
        <v>0</v>
      </c>
      <c r="M6629">
        <f>COUNTIF(J6629:L6629,"&gt;0")</f>
        <v>1</v>
      </c>
      <c r="N6629" s="36" t="s">
        <v>71</v>
      </c>
      <c r="O6629">
        <f>IF(G6629="","",ABS(G6630-G6629))</f>
        <v>0.13999999999999702</v>
      </c>
      <c r="P6629">
        <f>IF(H6629="","",ABS(H6630-H6629))</f>
        <v>0.10000000000000053</v>
      </c>
      <c r="R6629" s="2">
        <f>E6629-E6628</f>
        <v>1.0416666671517305E-2</v>
      </c>
      <c r="S6629" s="4">
        <f>MROUND(E6629,"0:15")</f>
        <v>45878.895833333328</v>
      </c>
    </row>
    <row r="6630" spans="1:19" x14ac:dyDescent="0.35">
      <c r="A6630">
        <v>2025</v>
      </c>
      <c r="B6630" t="s">
        <v>64</v>
      </c>
      <c r="C6630" t="s">
        <v>65</v>
      </c>
      <c r="D6630">
        <v>991</v>
      </c>
      <c r="E6630" s="4">
        <v>45878.90625</v>
      </c>
      <c r="F6630">
        <v>7.47</v>
      </c>
      <c r="G6630">
        <v>23.76</v>
      </c>
      <c r="H6630">
        <v>6.98</v>
      </c>
      <c r="I6630">
        <v>84.4</v>
      </c>
      <c r="J6630">
        <f>IF(G6630="",0.5,IF(G6630&lt;=0,2,IF(G6630&gt;=40,2, IF(AND(G6630&gt;0,G6630&lt;1),5,IF(AND(G6630&gt;35,G6630&lt;40),5,IF(O6630&gt;=1.5,1.5,0))))))</f>
        <v>0</v>
      </c>
      <c r="K6630">
        <v>8</v>
      </c>
      <c r="L6630">
        <f>IF(A6630="",0.5,IF(B6630="",0.5,IF(C6630="",0.5,IF(E6630="",0.5,IF(Q6630="Y",0.01,0)))))</f>
        <v>0</v>
      </c>
      <c r="M6630">
        <f>COUNTIF(J6630:L6630,"&gt;0")</f>
        <v>1</v>
      </c>
      <c r="N6630" s="36" t="s">
        <v>71</v>
      </c>
      <c r="O6630">
        <f>IF(G6630="","",ABS(G6631-G6630))</f>
        <v>0.10000000000000142</v>
      </c>
      <c r="P6630">
        <f>IF(H6630="","",ABS(H6631-H6630))</f>
        <v>0.45000000000000018</v>
      </c>
      <c r="R6630" s="2">
        <f>E6630-E6629</f>
        <v>1.0416666664241347E-2</v>
      </c>
      <c r="S6630" s="4">
        <f>MROUND(E6630,"0:15")</f>
        <v>45878.90625</v>
      </c>
    </row>
    <row r="6631" spans="1:19" x14ac:dyDescent="0.35">
      <c r="A6631">
        <v>2025</v>
      </c>
      <c r="B6631" t="s">
        <v>64</v>
      </c>
      <c r="C6631" t="s">
        <v>65</v>
      </c>
      <c r="D6631">
        <v>992</v>
      </c>
      <c r="E6631" s="4">
        <v>45878.916666666664</v>
      </c>
      <c r="F6631">
        <v>6.98</v>
      </c>
      <c r="G6631">
        <v>23.66</v>
      </c>
      <c r="H6631">
        <v>6.53</v>
      </c>
      <c r="I6631">
        <v>78.7</v>
      </c>
      <c r="J6631">
        <f>IF(G6631="",0.5,IF(G6631&lt;=0,2,IF(G6631&gt;=40,2, IF(AND(G6631&gt;0,G6631&lt;1),5,IF(AND(G6631&gt;35,G6631&lt;40),5,IF(O6631&gt;=1.5,1.5,0))))))</f>
        <v>0</v>
      </c>
      <c r="K6631">
        <v>8</v>
      </c>
      <c r="L6631">
        <f>IF(A6631="",0.5,IF(B6631="",0.5,IF(C6631="",0.5,IF(E6631="",0.5,IF(Q6631="Y",0.01,0)))))</f>
        <v>0</v>
      </c>
      <c r="M6631">
        <f>COUNTIF(J6631:L6631,"&gt;0")</f>
        <v>1</v>
      </c>
      <c r="N6631" s="36" t="s">
        <v>71</v>
      </c>
      <c r="O6631">
        <f>IF(G6631="","",ABS(G6632-G6631))</f>
        <v>0.12000000000000099</v>
      </c>
      <c r="P6631">
        <f>IF(H6631="","",ABS(H6632-H6631))</f>
        <v>1.0200000000000005</v>
      </c>
      <c r="R6631" s="2">
        <f>E6631-E6630</f>
        <v>1.0416666664241347E-2</v>
      </c>
      <c r="S6631" s="4">
        <f>MROUND(E6631,"0:15")</f>
        <v>45878.916666666664</v>
      </c>
    </row>
    <row r="6632" spans="1:19" x14ac:dyDescent="0.35">
      <c r="A6632">
        <v>2025</v>
      </c>
      <c r="B6632" t="s">
        <v>64</v>
      </c>
      <c r="C6632" t="s">
        <v>65</v>
      </c>
      <c r="D6632">
        <v>993</v>
      </c>
      <c r="E6632" s="4">
        <v>45878.927083333336</v>
      </c>
      <c r="F6632">
        <v>5.89</v>
      </c>
      <c r="G6632">
        <v>23.54</v>
      </c>
      <c r="H6632">
        <v>5.51</v>
      </c>
      <c r="I6632">
        <v>66.2</v>
      </c>
      <c r="J6632">
        <f>IF(G6632="",0.5,IF(G6632&lt;=0,2,IF(G6632&gt;=40,2, IF(AND(G6632&gt;0,G6632&lt;1),5,IF(AND(G6632&gt;35,G6632&lt;40),5,IF(O6632&gt;=1.5,1.5,0))))))</f>
        <v>0</v>
      </c>
      <c r="K6632">
        <v>8</v>
      </c>
      <c r="L6632">
        <f>IF(A6632="",0.5,IF(B6632="",0.5,IF(C6632="",0.5,IF(E6632="",0.5,IF(Q6632="Y",0.01,0)))))</f>
        <v>0</v>
      </c>
      <c r="M6632">
        <f>COUNTIF(J6632:L6632,"&gt;0")</f>
        <v>1</v>
      </c>
      <c r="N6632" s="36" t="s">
        <v>71</v>
      </c>
      <c r="O6632">
        <f>IF(G6632="","",ABS(G6633-G6632))</f>
        <v>0.11999999999999744</v>
      </c>
      <c r="P6632">
        <f>IF(H6632="","",ABS(H6633-H6632))</f>
        <v>8.0000000000000071E-2</v>
      </c>
      <c r="R6632" s="2">
        <f>E6632-E6631</f>
        <v>1.0416666671517305E-2</v>
      </c>
      <c r="S6632" s="4">
        <f>MROUND(E6632,"0:15")</f>
        <v>45878.927083333328</v>
      </c>
    </row>
    <row r="6633" spans="1:19" x14ac:dyDescent="0.35">
      <c r="A6633">
        <v>2025</v>
      </c>
      <c r="B6633" t="s">
        <v>64</v>
      </c>
      <c r="C6633" t="s">
        <v>65</v>
      </c>
      <c r="D6633">
        <v>994</v>
      </c>
      <c r="E6633" s="4">
        <v>45878.9375</v>
      </c>
      <c r="F6633">
        <v>5.98</v>
      </c>
      <c r="G6633">
        <v>23.42</v>
      </c>
      <c r="H6633">
        <v>5.59</v>
      </c>
      <c r="I6633">
        <v>67.099999999999994</v>
      </c>
      <c r="J6633">
        <f>IF(G6633="",0.5,IF(G6633&lt;=0,2,IF(G6633&gt;=40,2, IF(AND(G6633&gt;0,G6633&lt;1),5,IF(AND(G6633&gt;35,G6633&lt;40),5,IF(O6633&gt;=1.5,1.5,0))))))</f>
        <v>0</v>
      </c>
      <c r="K6633">
        <v>8</v>
      </c>
      <c r="L6633">
        <f>IF(A6633="",0.5,IF(B6633="",0.5,IF(C6633="",0.5,IF(E6633="",0.5,IF(Q6633="Y",0.01,0)))))</f>
        <v>0</v>
      </c>
      <c r="M6633">
        <f>COUNTIF(J6633:L6633,"&gt;0")</f>
        <v>1</v>
      </c>
      <c r="N6633" s="36" t="s">
        <v>71</v>
      </c>
      <c r="O6633">
        <f>IF(G6633="","",ABS(G6634-G6633))</f>
        <v>0.12000000000000099</v>
      </c>
      <c r="P6633">
        <f>IF(H6633="","",ABS(H6634-H6633))</f>
        <v>0.15000000000000036</v>
      </c>
      <c r="R6633" s="2">
        <f>E6633-E6632</f>
        <v>1.0416666664241347E-2</v>
      </c>
      <c r="S6633" s="4">
        <f>MROUND(E6633,"0:15")</f>
        <v>45878.9375</v>
      </c>
    </row>
    <row r="6634" spans="1:19" x14ac:dyDescent="0.35">
      <c r="A6634">
        <v>2025</v>
      </c>
      <c r="B6634" t="s">
        <v>64</v>
      </c>
      <c r="C6634" t="s">
        <v>65</v>
      </c>
      <c r="D6634">
        <v>995</v>
      </c>
      <c r="E6634" s="4">
        <v>45878.947916666664</v>
      </c>
      <c r="F6634">
        <v>6.14</v>
      </c>
      <c r="G6634">
        <v>23.3</v>
      </c>
      <c r="H6634">
        <v>5.74</v>
      </c>
      <c r="I6634">
        <v>68.8</v>
      </c>
      <c r="J6634">
        <f>IF(G6634="",0.5,IF(G6634&lt;=0,2,IF(G6634&gt;=40,2, IF(AND(G6634&gt;0,G6634&lt;1),5,IF(AND(G6634&gt;35,G6634&lt;40),5,IF(O6634&gt;=1.5,1.5,0))))))</f>
        <v>0</v>
      </c>
      <c r="K6634">
        <v>8</v>
      </c>
      <c r="L6634">
        <f>IF(A6634="",0.5,IF(B6634="",0.5,IF(C6634="",0.5,IF(E6634="",0.5,IF(Q6634="Y",0.01,0)))))</f>
        <v>0</v>
      </c>
      <c r="M6634">
        <f>COUNTIF(J6634:L6634,"&gt;0")</f>
        <v>1</v>
      </c>
      <c r="N6634" s="36" t="s">
        <v>71</v>
      </c>
      <c r="O6634">
        <f>IF(G6634="","",ABS(G6635-G6634))</f>
        <v>0.10000000000000142</v>
      </c>
      <c r="P6634">
        <f>IF(H6634="","",ABS(H6635-H6634))</f>
        <v>0.96</v>
      </c>
      <c r="R6634" s="2">
        <f>E6634-E6633</f>
        <v>1.0416666664241347E-2</v>
      </c>
      <c r="S6634" s="4">
        <f>MROUND(E6634,"0:15")</f>
        <v>45878.947916666664</v>
      </c>
    </row>
    <row r="6635" spans="1:19" x14ac:dyDescent="0.35">
      <c r="A6635">
        <v>2025</v>
      </c>
      <c r="B6635" t="s">
        <v>64</v>
      </c>
      <c r="C6635" t="s">
        <v>65</v>
      </c>
      <c r="D6635">
        <v>996</v>
      </c>
      <c r="E6635" s="4">
        <v>45878.958333333336</v>
      </c>
      <c r="F6635">
        <v>5.1100000000000003</v>
      </c>
      <c r="G6635">
        <v>23.2</v>
      </c>
      <c r="H6635">
        <v>4.78</v>
      </c>
      <c r="I6635">
        <v>57.1</v>
      </c>
      <c r="J6635">
        <f>IF(G6635="",0.5,IF(G6635&lt;=0,2,IF(G6635&gt;=40,2, IF(AND(G6635&gt;0,G6635&lt;1),5,IF(AND(G6635&gt;35,G6635&lt;40),5,IF(O6635&gt;=1.5,1.5,0))))))</f>
        <v>0</v>
      </c>
      <c r="K6635">
        <v>8</v>
      </c>
      <c r="L6635">
        <f>IF(A6635="",0.5,IF(B6635="",0.5,IF(C6635="",0.5,IF(E6635="",0.5,IF(Q6635="Y",0.01,0)))))</f>
        <v>0</v>
      </c>
      <c r="M6635">
        <f>COUNTIF(J6635:L6635,"&gt;0")</f>
        <v>1</v>
      </c>
      <c r="N6635" s="36" t="s">
        <v>71</v>
      </c>
      <c r="O6635">
        <f>IF(G6635="","",ABS(G6636-G6635))</f>
        <v>0.12000000000000099</v>
      </c>
      <c r="P6635">
        <f>IF(H6635="","",ABS(H6636-H6635))</f>
        <v>0.20999999999999996</v>
      </c>
      <c r="R6635" s="2">
        <f>E6635-E6634</f>
        <v>1.0416666671517305E-2</v>
      </c>
      <c r="S6635" s="4">
        <f>MROUND(E6635,"0:15")</f>
        <v>45878.958333333328</v>
      </c>
    </row>
    <row r="6636" spans="1:19" x14ac:dyDescent="0.35">
      <c r="A6636">
        <v>2025</v>
      </c>
      <c r="B6636" t="s">
        <v>64</v>
      </c>
      <c r="C6636" t="s">
        <v>65</v>
      </c>
      <c r="D6636">
        <v>997</v>
      </c>
      <c r="E6636" s="4">
        <v>45878.96875</v>
      </c>
      <c r="F6636">
        <v>5.33</v>
      </c>
      <c r="G6636">
        <v>23.08</v>
      </c>
      <c r="H6636">
        <v>4.99</v>
      </c>
      <c r="I6636">
        <v>59.4</v>
      </c>
      <c r="J6636">
        <f>IF(G6636="",0.5,IF(G6636&lt;=0,2,IF(G6636&gt;=40,2, IF(AND(G6636&gt;0,G6636&lt;1),5,IF(AND(G6636&gt;35,G6636&lt;40),5,IF(O6636&gt;=1.5,1.5,0))))))</f>
        <v>0</v>
      </c>
      <c r="K6636">
        <v>8</v>
      </c>
      <c r="L6636">
        <f>IF(A6636="",0.5,IF(B6636="",0.5,IF(C6636="",0.5,IF(E6636="",0.5,IF(Q6636="Y",0.01,0)))))</f>
        <v>0</v>
      </c>
      <c r="M6636">
        <f>COUNTIF(J6636:L6636,"&gt;0")</f>
        <v>1</v>
      </c>
      <c r="N6636" s="36" t="s">
        <v>71</v>
      </c>
      <c r="O6636">
        <f>IF(G6636="","",ABS(G6637-G6636))</f>
        <v>0.11999999999999744</v>
      </c>
      <c r="P6636">
        <f>IF(H6636="","",ABS(H6637-H6636))</f>
        <v>0.57000000000000028</v>
      </c>
      <c r="R6636" s="2">
        <f>E6636-E6635</f>
        <v>1.0416666664241347E-2</v>
      </c>
      <c r="S6636" s="4">
        <f>MROUND(E6636,"0:15")</f>
        <v>45878.96875</v>
      </c>
    </row>
    <row r="6637" spans="1:19" x14ac:dyDescent="0.35">
      <c r="A6637">
        <v>2025</v>
      </c>
      <c r="B6637" t="s">
        <v>64</v>
      </c>
      <c r="C6637" t="s">
        <v>65</v>
      </c>
      <c r="D6637">
        <v>998</v>
      </c>
      <c r="E6637" s="4">
        <v>45878.979166666664</v>
      </c>
      <c r="F6637">
        <v>4.7300000000000004</v>
      </c>
      <c r="G6637">
        <v>22.96</v>
      </c>
      <c r="H6637">
        <v>4.42</v>
      </c>
      <c r="I6637">
        <v>52.6</v>
      </c>
      <c r="J6637">
        <f>IF(G6637="",0.5,IF(G6637&lt;=0,2,IF(G6637&gt;=40,2, IF(AND(G6637&gt;0,G6637&lt;1),5,IF(AND(G6637&gt;35,G6637&lt;40),5,IF(O6637&gt;=1.5,1.5,0))))))</f>
        <v>0</v>
      </c>
      <c r="K6637">
        <v>8</v>
      </c>
      <c r="L6637">
        <f>IF(A6637="",0.5,IF(B6637="",0.5,IF(C6637="",0.5,IF(E6637="",0.5,IF(Q6637="Y",0.01,0)))))</f>
        <v>0</v>
      </c>
      <c r="M6637">
        <f>COUNTIF(J6637:L6637,"&gt;0")</f>
        <v>1</v>
      </c>
      <c r="N6637" s="36" t="s">
        <v>71</v>
      </c>
      <c r="O6637">
        <f>IF(G6637="","",ABS(G6638-G6637))</f>
        <v>0.14000000000000057</v>
      </c>
      <c r="P6637">
        <f>IF(H6637="","",ABS(H6638-H6637))</f>
        <v>0.17999999999999972</v>
      </c>
      <c r="R6637" s="2">
        <f>E6637-E6636</f>
        <v>1.0416666664241347E-2</v>
      </c>
      <c r="S6637" s="4">
        <f>MROUND(E6637,"0:15")</f>
        <v>45878.979166666664</v>
      </c>
    </row>
    <row r="6638" spans="1:19" x14ac:dyDescent="0.35">
      <c r="A6638">
        <v>2025</v>
      </c>
      <c r="B6638" t="s">
        <v>64</v>
      </c>
      <c r="C6638" t="s">
        <v>65</v>
      </c>
      <c r="D6638">
        <v>999</v>
      </c>
      <c r="E6638" s="4">
        <v>45878.989583333336</v>
      </c>
      <c r="F6638">
        <v>4.53</v>
      </c>
      <c r="G6638">
        <v>22.82</v>
      </c>
      <c r="H6638">
        <v>4.24</v>
      </c>
      <c r="I6638">
        <v>50.3</v>
      </c>
      <c r="J6638">
        <f>IF(G6638="",0.5,IF(G6638&lt;=0,2,IF(G6638&gt;=40,2, IF(AND(G6638&gt;0,G6638&lt;1),5,IF(AND(G6638&gt;35,G6638&lt;40),5,IF(O6638&gt;=1.5,1.5,0))))))</f>
        <v>0</v>
      </c>
      <c r="K6638">
        <v>8</v>
      </c>
      <c r="L6638">
        <f>IF(A6638="",0.5,IF(B6638="",0.5,IF(C6638="",0.5,IF(E6638="",0.5,IF(Q6638="Y",0.01,0)))))</f>
        <v>0</v>
      </c>
      <c r="M6638">
        <f>COUNTIF(J6638:L6638,"&gt;0")</f>
        <v>1</v>
      </c>
      <c r="N6638" s="36" t="s">
        <v>71</v>
      </c>
      <c r="O6638">
        <f>IF(G6638="","",ABS(G6639-G6638))</f>
        <v>0.14000000000000057</v>
      </c>
      <c r="P6638">
        <f>IF(H6638="","",ABS(H6639-H6638))</f>
        <v>6.0000000000000497E-2</v>
      </c>
      <c r="R6638" s="2">
        <f>E6638-E6637</f>
        <v>1.0416666671517305E-2</v>
      </c>
      <c r="S6638" s="4">
        <f>MROUND(E6638,"0:15")</f>
        <v>45878.989583333328</v>
      </c>
    </row>
    <row r="6639" spans="1:19" x14ac:dyDescent="0.35">
      <c r="A6639">
        <v>2025</v>
      </c>
      <c r="B6639" t="s">
        <v>64</v>
      </c>
      <c r="C6639" t="s">
        <v>65</v>
      </c>
      <c r="D6639">
        <v>1000</v>
      </c>
      <c r="E6639" s="4">
        <v>45879</v>
      </c>
      <c r="F6639">
        <v>4.47</v>
      </c>
      <c r="G6639">
        <v>22.68</v>
      </c>
      <c r="H6639">
        <v>4.18</v>
      </c>
      <c r="I6639">
        <v>49.5</v>
      </c>
      <c r="J6639">
        <f>IF(G6639="",0.5,IF(G6639&lt;=0,2,IF(G6639&gt;=40,2, IF(AND(G6639&gt;0,G6639&lt;1),5,IF(AND(G6639&gt;35,G6639&lt;40),5,IF(O6639&gt;=1.5,1.5,0))))))</f>
        <v>0</v>
      </c>
      <c r="K6639">
        <v>8</v>
      </c>
      <c r="L6639">
        <f>IF(A6639="",0.5,IF(B6639="",0.5,IF(C6639="",0.5,IF(E6639="",0.5,IF(Q6639="Y",0.01,0)))))</f>
        <v>0</v>
      </c>
      <c r="M6639">
        <f>COUNTIF(J6639:L6639,"&gt;0")</f>
        <v>1</v>
      </c>
      <c r="N6639" s="36" t="s">
        <v>71</v>
      </c>
      <c r="O6639">
        <f>IF(G6639="","",ABS(G6640-G6639))</f>
        <v>0.10000000000000142</v>
      </c>
      <c r="P6639">
        <f>IF(H6639="","",ABS(H6640-H6639))</f>
        <v>0.33999999999999986</v>
      </c>
      <c r="R6639" s="2">
        <f>E6639-E6638</f>
        <v>1.0416666664241347E-2</v>
      </c>
      <c r="S6639" s="4">
        <f>MROUND(E6639,"0:15")</f>
        <v>45879</v>
      </c>
    </row>
    <row r="6640" spans="1:19" x14ac:dyDescent="0.35">
      <c r="A6640">
        <v>2025</v>
      </c>
      <c r="B6640" t="s">
        <v>64</v>
      </c>
      <c r="C6640" t="s">
        <v>65</v>
      </c>
      <c r="D6640">
        <v>1001</v>
      </c>
      <c r="E6640" s="4">
        <v>45879.010416666664</v>
      </c>
      <c r="F6640">
        <v>4.83</v>
      </c>
      <c r="G6640">
        <v>22.58</v>
      </c>
      <c r="H6640">
        <v>4.5199999999999996</v>
      </c>
      <c r="I6640">
        <v>53.4</v>
      </c>
      <c r="J6640">
        <f>IF(G6640="",0.5,IF(G6640&lt;=0,2,IF(G6640&gt;=40,2, IF(AND(G6640&gt;0,G6640&lt;1),5,IF(AND(G6640&gt;35,G6640&lt;40),5,IF(O6640&gt;=1.5,1.5,0))))))</f>
        <v>0</v>
      </c>
      <c r="K6640">
        <v>8</v>
      </c>
      <c r="L6640">
        <f>IF(A6640="",0.5,IF(B6640="",0.5,IF(C6640="",0.5,IF(E6640="",0.5,IF(Q6640="Y",0.01,0)))))</f>
        <v>0</v>
      </c>
      <c r="M6640">
        <f>COUNTIF(J6640:L6640,"&gt;0")</f>
        <v>1</v>
      </c>
      <c r="N6640" s="36" t="s">
        <v>71</v>
      </c>
      <c r="O6640">
        <f>IF(G6640="","",ABS(G6641-G6640))</f>
        <v>0.11999999999999744</v>
      </c>
      <c r="P6640">
        <f>IF(H6640="","",ABS(H6641-H6640))</f>
        <v>1.0599999999999996</v>
      </c>
      <c r="R6640" s="2">
        <f>E6640-E6639</f>
        <v>1.0416666664241347E-2</v>
      </c>
      <c r="S6640" s="4">
        <f>MROUND(E6640,"0:15")</f>
        <v>45879.010416666664</v>
      </c>
    </row>
    <row r="6641" spans="1:19" x14ac:dyDescent="0.35">
      <c r="A6641">
        <v>2025</v>
      </c>
      <c r="B6641" t="s">
        <v>64</v>
      </c>
      <c r="C6641" t="s">
        <v>65</v>
      </c>
      <c r="D6641">
        <v>1002</v>
      </c>
      <c r="E6641" s="4">
        <v>45879.020833333336</v>
      </c>
      <c r="F6641">
        <v>3.7</v>
      </c>
      <c r="G6641">
        <v>22.46</v>
      </c>
      <c r="H6641">
        <v>3.46</v>
      </c>
      <c r="I6641">
        <v>40.799999999999997</v>
      </c>
      <c r="J6641">
        <f>IF(G6641="",0.5,IF(G6641&lt;=0,2,IF(G6641&gt;=40,2, IF(AND(G6641&gt;0,G6641&lt;1),5,IF(AND(G6641&gt;35,G6641&lt;40),5,IF(O6641&gt;=1.5,1.5,0))))))</f>
        <v>0</v>
      </c>
      <c r="K6641">
        <v>8</v>
      </c>
      <c r="L6641">
        <f>IF(A6641="",0.5,IF(B6641="",0.5,IF(C6641="",0.5,IF(E6641="",0.5,IF(Q6641="Y",0.01,0)))))</f>
        <v>0</v>
      </c>
      <c r="M6641">
        <f>COUNTIF(J6641:L6641,"&gt;0")</f>
        <v>1</v>
      </c>
      <c r="N6641" s="36" t="s">
        <v>71</v>
      </c>
      <c r="O6641">
        <f>IF(G6641="","",ABS(G6642-G6641))</f>
        <v>0.14000000000000057</v>
      </c>
      <c r="P6641">
        <f>IF(H6641="","",ABS(H6642-H6641))</f>
        <v>0.12999999999999989</v>
      </c>
      <c r="R6641" s="2">
        <f>E6641-E6640</f>
        <v>1.0416666671517305E-2</v>
      </c>
      <c r="S6641" s="4">
        <f>MROUND(E6641,"0:15")</f>
        <v>45879.020833333328</v>
      </c>
    </row>
    <row r="6642" spans="1:19" x14ac:dyDescent="0.35">
      <c r="A6642">
        <v>2025</v>
      </c>
      <c r="B6642" t="s">
        <v>64</v>
      </c>
      <c r="C6642" t="s">
        <v>65</v>
      </c>
      <c r="D6642">
        <v>1003</v>
      </c>
      <c r="E6642" s="4">
        <v>45879.03125</v>
      </c>
      <c r="F6642">
        <v>3.84</v>
      </c>
      <c r="G6642">
        <v>22.32</v>
      </c>
      <c r="H6642">
        <v>3.59</v>
      </c>
      <c r="I6642">
        <v>42.2</v>
      </c>
      <c r="J6642">
        <f>IF(G6642="",0.5,IF(G6642&lt;=0,2,IF(G6642&gt;=40,2, IF(AND(G6642&gt;0,G6642&lt;1),5,IF(AND(G6642&gt;35,G6642&lt;40),5,IF(O6642&gt;=1.5,1.5,0))))))</f>
        <v>0</v>
      </c>
      <c r="K6642">
        <v>8</v>
      </c>
      <c r="L6642">
        <f>IF(A6642="",0.5,IF(B6642="",0.5,IF(C6642="",0.5,IF(E6642="",0.5,IF(Q6642="Y",0.01,0)))))</f>
        <v>0</v>
      </c>
      <c r="M6642">
        <f>COUNTIF(J6642:L6642,"&gt;0")</f>
        <v>1</v>
      </c>
      <c r="N6642" s="36" t="s">
        <v>71</v>
      </c>
      <c r="O6642">
        <f>IF(G6642="","",ABS(G6643-G6642))</f>
        <v>0.12000000000000099</v>
      </c>
      <c r="P6642">
        <f>IF(H6642="","",ABS(H6643-H6642))</f>
        <v>0.45999999999999996</v>
      </c>
      <c r="R6642" s="2">
        <f>E6642-E6641</f>
        <v>1.0416666664241347E-2</v>
      </c>
      <c r="S6642" s="4">
        <f>MROUND(E6642,"0:15")</f>
        <v>45879.03125</v>
      </c>
    </row>
    <row r="6643" spans="1:19" x14ac:dyDescent="0.35">
      <c r="A6643">
        <v>2025</v>
      </c>
      <c r="B6643" t="s">
        <v>64</v>
      </c>
      <c r="C6643" t="s">
        <v>65</v>
      </c>
      <c r="D6643">
        <v>1004</v>
      </c>
      <c r="E6643" s="4">
        <v>45879.041666666664</v>
      </c>
      <c r="F6643">
        <v>4.33</v>
      </c>
      <c r="G6643">
        <v>22.2</v>
      </c>
      <c r="H6643">
        <v>4.05</v>
      </c>
      <c r="I6643">
        <v>47.5</v>
      </c>
      <c r="J6643">
        <f>IF(G6643="",0.5,IF(G6643&lt;=0,2,IF(G6643&gt;=40,2, IF(AND(G6643&gt;0,G6643&lt;1),5,IF(AND(G6643&gt;35,G6643&lt;40),5,IF(O6643&gt;=1.5,1.5,0))))))</f>
        <v>0</v>
      </c>
      <c r="K6643">
        <v>8</v>
      </c>
      <c r="L6643">
        <f>IF(A6643="",0.5,IF(B6643="",0.5,IF(C6643="",0.5,IF(E6643="",0.5,IF(Q6643="Y",0.01,0)))))</f>
        <v>0</v>
      </c>
      <c r="M6643">
        <f>COUNTIF(J6643:L6643,"&gt;0")</f>
        <v>1</v>
      </c>
      <c r="N6643" s="36" t="s">
        <v>71</v>
      </c>
      <c r="O6643">
        <f>IF(G6643="","",ABS(G6644-G6643))</f>
        <v>9.9999999999997868E-2</v>
      </c>
      <c r="P6643">
        <f>IF(H6643="","",ABS(H6644-H6643))</f>
        <v>1.1600000000000001</v>
      </c>
      <c r="R6643" s="2">
        <f>E6643-E6642</f>
        <v>1.0416666664241347E-2</v>
      </c>
      <c r="S6643" s="4">
        <f>MROUND(E6643,"0:15")</f>
        <v>45879.041666666664</v>
      </c>
    </row>
    <row r="6644" spans="1:19" x14ac:dyDescent="0.35">
      <c r="A6644">
        <v>2025</v>
      </c>
      <c r="B6644" t="s">
        <v>64</v>
      </c>
      <c r="C6644" t="s">
        <v>65</v>
      </c>
      <c r="D6644">
        <v>1005</v>
      </c>
      <c r="E6644" s="4">
        <v>45879.052083333336</v>
      </c>
      <c r="F6644">
        <v>5.57</v>
      </c>
      <c r="G6644">
        <v>22.1</v>
      </c>
      <c r="H6644">
        <v>5.21</v>
      </c>
      <c r="I6644">
        <v>61</v>
      </c>
      <c r="J6644">
        <f>IF(G6644="",0.5,IF(G6644&lt;=0,2,IF(G6644&gt;=40,2, IF(AND(G6644&gt;0,G6644&lt;1),5,IF(AND(G6644&gt;35,G6644&lt;40),5,IF(O6644&gt;=1.5,1.5,0))))))</f>
        <v>0</v>
      </c>
      <c r="K6644">
        <v>8</v>
      </c>
      <c r="L6644">
        <f>IF(A6644="",0.5,IF(B6644="",0.5,IF(C6644="",0.5,IF(E6644="",0.5,IF(Q6644="Y",0.01,0)))))</f>
        <v>0</v>
      </c>
      <c r="M6644">
        <f>COUNTIF(J6644:L6644,"&gt;0")</f>
        <v>1</v>
      </c>
      <c r="N6644" s="36" t="s">
        <v>71</v>
      </c>
      <c r="O6644">
        <f>IF(G6644="","",ABS(G6645-G6644))</f>
        <v>0.10000000000000142</v>
      </c>
      <c r="P6644">
        <f>IF(H6644="","",ABS(H6645-H6644))</f>
        <v>0.87000000000000011</v>
      </c>
      <c r="R6644" s="2">
        <f>E6644-E6643</f>
        <v>1.0416666671517305E-2</v>
      </c>
      <c r="S6644" s="4">
        <f>MROUND(E6644,"0:15")</f>
        <v>45879.052083333328</v>
      </c>
    </row>
    <row r="6645" spans="1:19" x14ac:dyDescent="0.35">
      <c r="A6645">
        <v>2025</v>
      </c>
      <c r="B6645" t="s">
        <v>64</v>
      </c>
      <c r="C6645" t="s">
        <v>65</v>
      </c>
      <c r="D6645">
        <v>1006</v>
      </c>
      <c r="E6645" s="4">
        <v>45879.0625</v>
      </c>
      <c r="F6645">
        <v>4.6399999999999997</v>
      </c>
      <c r="G6645">
        <v>22</v>
      </c>
      <c r="H6645">
        <v>4.34</v>
      </c>
      <c r="I6645">
        <v>50.7</v>
      </c>
      <c r="J6645">
        <f>IF(G6645="",0.5,IF(G6645&lt;=0,2,IF(G6645&gt;=40,2, IF(AND(G6645&gt;0,G6645&lt;1),5,IF(AND(G6645&gt;35,G6645&lt;40),5,IF(O6645&gt;=1.5,1.5,0))))))</f>
        <v>0</v>
      </c>
      <c r="K6645">
        <v>8</v>
      </c>
      <c r="L6645">
        <f>IF(A6645="",0.5,IF(B6645="",0.5,IF(C6645="",0.5,IF(E6645="",0.5,IF(Q6645="Y",0.01,0)))))</f>
        <v>0</v>
      </c>
      <c r="M6645">
        <f>COUNTIF(J6645:L6645,"&gt;0")</f>
        <v>1</v>
      </c>
      <c r="N6645" s="36" t="s">
        <v>71</v>
      </c>
      <c r="O6645">
        <f>IF(G6645="","",ABS(G6646-G6645))</f>
        <v>0.10000000000000142</v>
      </c>
      <c r="P6645">
        <f>IF(H6645="","",ABS(H6646-H6645))</f>
        <v>4.9999999999999822E-2</v>
      </c>
      <c r="R6645" s="2">
        <f>E6645-E6644</f>
        <v>1.0416666664241347E-2</v>
      </c>
      <c r="S6645" s="4">
        <f>MROUND(E6645,"0:15")</f>
        <v>45879.0625</v>
      </c>
    </row>
    <row r="6646" spans="1:19" x14ac:dyDescent="0.35">
      <c r="A6646">
        <v>2025</v>
      </c>
      <c r="B6646" t="s">
        <v>64</v>
      </c>
      <c r="C6646" t="s">
        <v>65</v>
      </c>
      <c r="D6646">
        <v>1007</v>
      </c>
      <c r="E6646" s="4">
        <v>45879.072916666664</v>
      </c>
      <c r="F6646">
        <v>4.6900000000000004</v>
      </c>
      <c r="G6646">
        <v>21.9</v>
      </c>
      <c r="H6646">
        <v>4.3899999999999997</v>
      </c>
      <c r="I6646">
        <v>51.2</v>
      </c>
      <c r="J6646">
        <f>IF(G6646="",0.5,IF(G6646&lt;=0,2,IF(G6646&gt;=40,2, IF(AND(G6646&gt;0,G6646&lt;1),5,IF(AND(G6646&gt;35,G6646&lt;40),5,IF(O6646&gt;=1.5,1.5,0))))))</f>
        <v>0</v>
      </c>
      <c r="K6646">
        <v>8</v>
      </c>
      <c r="L6646">
        <f>IF(A6646="",0.5,IF(B6646="",0.5,IF(C6646="",0.5,IF(E6646="",0.5,IF(Q6646="Y",0.01,0)))))</f>
        <v>0</v>
      </c>
      <c r="M6646">
        <f>COUNTIF(J6646:L6646,"&gt;0")</f>
        <v>1</v>
      </c>
      <c r="N6646" s="36" t="s">
        <v>71</v>
      </c>
      <c r="O6646">
        <f>IF(G6646="","",ABS(G6647-G6646))</f>
        <v>9.9999999999997868E-2</v>
      </c>
      <c r="P6646">
        <f>IF(H6646="","",ABS(H6647-H6646))</f>
        <v>0.23999999999999932</v>
      </c>
      <c r="R6646" s="2">
        <f>E6646-E6645</f>
        <v>1.0416666664241347E-2</v>
      </c>
      <c r="S6646" s="4">
        <f>MROUND(E6646,"0:15")</f>
        <v>45879.072916666664</v>
      </c>
    </row>
    <row r="6647" spans="1:19" x14ac:dyDescent="0.35">
      <c r="A6647">
        <v>2025</v>
      </c>
      <c r="B6647" t="s">
        <v>64</v>
      </c>
      <c r="C6647" t="s">
        <v>65</v>
      </c>
      <c r="D6647">
        <v>1008</v>
      </c>
      <c r="E6647" s="4">
        <v>45879.083333333336</v>
      </c>
      <c r="F6647">
        <v>4.43</v>
      </c>
      <c r="G6647">
        <v>21.8</v>
      </c>
      <c r="H6647">
        <v>4.1500000000000004</v>
      </c>
      <c r="I6647">
        <v>48.3</v>
      </c>
      <c r="J6647">
        <f>IF(G6647="",0.5,IF(G6647&lt;=0,2,IF(G6647&gt;=40,2, IF(AND(G6647&gt;0,G6647&lt;1),5,IF(AND(G6647&gt;35,G6647&lt;40),5,IF(O6647&gt;=1.5,1.5,0))))))</f>
        <v>0</v>
      </c>
      <c r="K6647">
        <v>8</v>
      </c>
      <c r="L6647">
        <f>IF(A6647="",0.5,IF(B6647="",0.5,IF(C6647="",0.5,IF(E6647="",0.5,IF(Q6647="Y",0.01,0)))))</f>
        <v>0</v>
      </c>
      <c r="M6647">
        <f>COUNTIF(J6647:L6647,"&gt;0")</f>
        <v>1</v>
      </c>
      <c r="N6647" s="36" t="s">
        <v>71</v>
      </c>
      <c r="O6647">
        <f>IF(G6647="","",ABS(G6648-G6647))</f>
        <v>6.0000000000002274E-2</v>
      </c>
      <c r="P6647">
        <f>IF(H6647="","",ABS(H6648-H6647))</f>
        <v>0.80000000000000027</v>
      </c>
      <c r="R6647" s="2">
        <f>E6647-E6646</f>
        <v>1.0416666671517305E-2</v>
      </c>
      <c r="S6647" s="4">
        <f>MROUND(E6647,"0:15")</f>
        <v>45879.083333333328</v>
      </c>
    </row>
    <row r="6648" spans="1:19" x14ac:dyDescent="0.35">
      <c r="A6648">
        <v>2025</v>
      </c>
      <c r="B6648" t="s">
        <v>64</v>
      </c>
      <c r="C6648" t="s">
        <v>65</v>
      </c>
      <c r="D6648">
        <v>1009</v>
      </c>
      <c r="E6648" s="4">
        <v>45879.09375</v>
      </c>
      <c r="F6648">
        <v>3.58</v>
      </c>
      <c r="G6648">
        <v>21.74</v>
      </c>
      <c r="H6648">
        <v>3.35</v>
      </c>
      <c r="I6648">
        <v>39</v>
      </c>
      <c r="J6648">
        <f>IF(G6648="",0.5,IF(G6648&lt;=0,2,IF(G6648&gt;=40,2, IF(AND(G6648&gt;0,G6648&lt;1),5,IF(AND(G6648&gt;35,G6648&lt;40),5,IF(O6648&gt;=1.5,1.5,0))))))</f>
        <v>0</v>
      </c>
      <c r="K6648">
        <v>8</v>
      </c>
      <c r="L6648">
        <f>IF(A6648="",0.5,IF(B6648="",0.5,IF(C6648="",0.5,IF(E6648="",0.5,IF(Q6648="Y",0.01,0)))))</f>
        <v>0</v>
      </c>
      <c r="M6648">
        <f>COUNTIF(J6648:L6648,"&gt;0")</f>
        <v>1</v>
      </c>
      <c r="N6648" s="36" t="s">
        <v>71</v>
      </c>
      <c r="O6648">
        <f>IF(G6648="","",ABS(G6649-G6648))</f>
        <v>7.9999999999998295E-2</v>
      </c>
      <c r="P6648">
        <f>IF(H6648="","",ABS(H6649-H6648))</f>
        <v>4.9999999999999822E-2</v>
      </c>
      <c r="R6648" s="2">
        <f>E6648-E6647</f>
        <v>1.0416666664241347E-2</v>
      </c>
      <c r="S6648" s="4">
        <f>MROUND(E6648,"0:15")</f>
        <v>45879.09375</v>
      </c>
    </row>
    <row r="6649" spans="1:19" x14ac:dyDescent="0.35">
      <c r="A6649">
        <v>2025</v>
      </c>
      <c r="B6649" t="s">
        <v>64</v>
      </c>
      <c r="C6649" t="s">
        <v>65</v>
      </c>
      <c r="D6649">
        <v>1010</v>
      </c>
      <c r="E6649" s="4">
        <v>45879.104166666664</v>
      </c>
      <c r="F6649">
        <v>3.63</v>
      </c>
      <c r="G6649">
        <v>21.66</v>
      </c>
      <c r="H6649">
        <v>3.4</v>
      </c>
      <c r="I6649">
        <v>39.4</v>
      </c>
      <c r="J6649">
        <f>IF(G6649="",0.5,IF(G6649&lt;=0,2,IF(G6649&gt;=40,2, IF(AND(G6649&gt;0,G6649&lt;1),5,IF(AND(G6649&gt;35,G6649&lt;40),5,IF(O6649&gt;=1.5,1.5,0))))))</f>
        <v>0</v>
      </c>
      <c r="K6649">
        <v>8</v>
      </c>
      <c r="L6649">
        <f>IF(A6649="",0.5,IF(B6649="",0.5,IF(C6649="",0.5,IF(E6649="",0.5,IF(Q6649="Y",0.01,0)))))</f>
        <v>0</v>
      </c>
      <c r="M6649">
        <f>COUNTIF(J6649:L6649,"&gt;0")</f>
        <v>1</v>
      </c>
      <c r="N6649" s="36" t="s">
        <v>71</v>
      </c>
      <c r="O6649">
        <f>IF(G6649="","",ABS(G6650-G6649))</f>
        <v>8.0000000000001847E-2</v>
      </c>
      <c r="P6649">
        <f>IF(H6649="","",ABS(H6650-H6649))</f>
        <v>0.32000000000000028</v>
      </c>
      <c r="R6649" s="2">
        <f>E6649-E6648</f>
        <v>1.0416666664241347E-2</v>
      </c>
      <c r="S6649" s="4">
        <f>MROUND(E6649,"0:15")</f>
        <v>45879.104166666664</v>
      </c>
    </row>
    <row r="6650" spans="1:19" x14ac:dyDescent="0.35">
      <c r="A6650">
        <v>2025</v>
      </c>
      <c r="B6650" t="s">
        <v>64</v>
      </c>
      <c r="C6650" t="s">
        <v>65</v>
      </c>
      <c r="D6650">
        <v>1011</v>
      </c>
      <c r="E6650" s="4">
        <v>45879.114583333336</v>
      </c>
      <c r="F6650">
        <v>3.97</v>
      </c>
      <c r="G6650">
        <v>21.58</v>
      </c>
      <c r="H6650">
        <v>3.72</v>
      </c>
      <c r="I6650">
        <v>43.1</v>
      </c>
      <c r="J6650">
        <f>IF(G6650="",0.5,IF(G6650&lt;=0,2,IF(G6650&gt;=40,2, IF(AND(G6650&gt;0,G6650&lt;1),5,IF(AND(G6650&gt;35,G6650&lt;40),5,IF(O6650&gt;=1.5,1.5,0))))))</f>
        <v>0</v>
      </c>
      <c r="K6650">
        <v>8</v>
      </c>
      <c r="L6650">
        <f>IF(A6650="",0.5,IF(B6650="",0.5,IF(C6650="",0.5,IF(E6650="",0.5,IF(Q6650="Y",0.01,0)))))</f>
        <v>0</v>
      </c>
      <c r="M6650">
        <f>COUNTIF(J6650:L6650,"&gt;0")</f>
        <v>1</v>
      </c>
      <c r="N6650" s="36" t="s">
        <v>71</v>
      </c>
      <c r="O6650">
        <f>IF(G6650="","",ABS(G6651-G6650))</f>
        <v>7.9999999999998295E-2</v>
      </c>
      <c r="P6650">
        <f>IF(H6650="","",ABS(H6651-H6650))</f>
        <v>7.0000000000000284E-2</v>
      </c>
      <c r="R6650" s="2">
        <f>E6650-E6649</f>
        <v>1.0416666671517305E-2</v>
      </c>
      <c r="S6650" s="4">
        <f>MROUND(E6650,"0:15")</f>
        <v>45879.114583333328</v>
      </c>
    </row>
    <row r="6651" spans="1:19" x14ac:dyDescent="0.35">
      <c r="A6651">
        <v>2025</v>
      </c>
      <c r="B6651" t="s">
        <v>64</v>
      </c>
      <c r="C6651" t="s">
        <v>65</v>
      </c>
      <c r="D6651">
        <v>1012</v>
      </c>
      <c r="E6651" s="4">
        <v>45879.125</v>
      </c>
      <c r="F6651">
        <v>3.9</v>
      </c>
      <c r="G6651">
        <v>21.5</v>
      </c>
      <c r="H6651">
        <v>3.65</v>
      </c>
      <c r="I6651">
        <v>42.3</v>
      </c>
      <c r="J6651">
        <f>IF(G6651="",0.5,IF(G6651&lt;=0,2,IF(G6651&gt;=40,2, IF(AND(G6651&gt;0,G6651&lt;1),5,IF(AND(G6651&gt;35,G6651&lt;40),5,IF(O6651&gt;=1.5,1.5,0))))))</f>
        <v>0</v>
      </c>
      <c r="K6651">
        <v>8</v>
      </c>
      <c r="L6651">
        <f>IF(A6651="",0.5,IF(B6651="",0.5,IF(C6651="",0.5,IF(E6651="",0.5,IF(Q6651="Y",0.01,0)))))</f>
        <v>0</v>
      </c>
      <c r="M6651">
        <f>COUNTIF(J6651:L6651,"&gt;0")</f>
        <v>1</v>
      </c>
      <c r="N6651" s="36" t="s">
        <v>71</v>
      </c>
      <c r="O6651">
        <f>IF(G6651="","",ABS(G6652-G6651))</f>
        <v>5.9999999999998721E-2</v>
      </c>
      <c r="P6651">
        <f>IF(H6651="","",ABS(H6652-H6651))</f>
        <v>0.56999999999999984</v>
      </c>
      <c r="R6651" s="2">
        <f>E6651-E6650</f>
        <v>1.0416666664241347E-2</v>
      </c>
      <c r="S6651" s="4">
        <f>MROUND(E6651,"0:15")</f>
        <v>45879.125</v>
      </c>
    </row>
    <row r="6652" spans="1:19" x14ac:dyDescent="0.35">
      <c r="A6652">
        <v>2025</v>
      </c>
      <c r="B6652" t="s">
        <v>64</v>
      </c>
      <c r="C6652" t="s">
        <v>65</v>
      </c>
      <c r="D6652">
        <v>1013</v>
      </c>
      <c r="E6652" s="4">
        <v>45879.135416666664</v>
      </c>
      <c r="F6652">
        <v>3.29</v>
      </c>
      <c r="G6652">
        <v>21.44</v>
      </c>
      <c r="H6652">
        <v>3.08</v>
      </c>
      <c r="I6652">
        <v>35.6</v>
      </c>
      <c r="J6652">
        <f>IF(G6652="",0.5,IF(G6652&lt;=0,2,IF(G6652&gt;=40,2, IF(AND(G6652&gt;0,G6652&lt;1),5,IF(AND(G6652&gt;35,G6652&lt;40),5,IF(O6652&gt;=1.5,1.5,0))))))</f>
        <v>0</v>
      </c>
      <c r="K6652">
        <v>8</v>
      </c>
      <c r="L6652">
        <f>IF(A6652="",0.5,IF(B6652="",0.5,IF(C6652="",0.5,IF(E6652="",0.5,IF(Q6652="Y",0.01,0)))))</f>
        <v>0</v>
      </c>
      <c r="M6652">
        <f>COUNTIF(J6652:L6652,"&gt;0")</f>
        <v>1</v>
      </c>
      <c r="N6652" s="36" t="s">
        <v>71</v>
      </c>
      <c r="O6652">
        <f>IF(G6652="","",ABS(G6653-G6652))</f>
        <v>6.0000000000002274E-2</v>
      </c>
      <c r="P6652">
        <f>IF(H6652="","",ABS(H6653-H6652))</f>
        <v>0.39999999999999991</v>
      </c>
      <c r="R6652" s="2">
        <f>E6652-E6651</f>
        <v>1.0416666664241347E-2</v>
      </c>
      <c r="S6652" s="4">
        <f>MROUND(E6652,"0:15")</f>
        <v>45879.135416666664</v>
      </c>
    </row>
    <row r="6653" spans="1:19" x14ac:dyDescent="0.35">
      <c r="A6653">
        <v>2025</v>
      </c>
      <c r="B6653" t="s">
        <v>64</v>
      </c>
      <c r="C6653" t="s">
        <v>65</v>
      </c>
      <c r="D6653">
        <v>1014</v>
      </c>
      <c r="E6653" s="4">
        <v>45879.145833333336</v>
      </c>
      <c r="F6653">
        <v>3.71</v>
      </c>
      <c r="G6653">
        <v>21.38</v>
      </c>
      <c r="H6653">
        <v>3.48</v>
      </c>
      <c r="I6653">
        <v>40.1</v>
      </c>
      <c r="J6653">
        <f>IF(G6653="",0.5,IF(G6653&lt;=0,2,IF(G6653&gt;=40,2, IF(AND(G6653&gt;0,G6653&lt;1),5,IF(AND(G6653&gt;35,G6653&lt;40),5,IF(O6653&gt;=1.5,1.5,0))))))</f>
        <v>0</v>
      </c>
      <c r="K6653">
        <v>8</v>
      </c>
      <c r="L6653">
        <f>IF(A6653="",0.5,IF(B6653="",0.5,IF(C6653="",0.5,IF(E6653="",0.5,IF(Q6653="Y",0.01,0)))))</f>
        <v>0</v>
      </c>
      <c r="M6653">
        <f>COUNTIF(J6653:L6653,"&gt;0")</f>
        <v>1</v>
      </c>
      <c r="N6653" s="36" t="s">
        <v>71</v>
      </c>
      <c r="O6653">
        <f>IF(G6653="","",ABS(G6654-G6653))</f>
        <v>5.9999999999998721E-2</v>
      </c>
      <c r="P6653">
        <f>IF(H6653="","",ABS(H6654-H6653))</f>
        <v>8.0000000000000071E-2</v>
      </c>
      <c r="R6653" s="2">
        <f>E6653-E6652</f>
        <v>1.0416666671517305E-2</v>
      </c>
      <c r="S6653" s="4">
        <f>MROUND(E6653,"0:15")</f>
        <v>45879.145833333328</v>
      </c>
    </row>
    <row r="6654" spans="1:19" x14ac:dyDescent="0.35">
      <c r="A6654">
        <v>2025</v>
      </c>
      <c r="B6654" t="s">
        <v>64</v>
      </c>
      <c r="C6654" t="s">
        <v>65</v>
      </c>
      <c r="D6654">
        <v>1015</v>
      </c>
      <c r="E6654" s="4">
        <v>45879.15625</v>
      </c>
      <c r="F6654">
        <v>3.8</v>
      </c>
      <c r="G6654">
        <v>21.32</v>
      </c>
      <c r="H6654">
        <v>3.56</v>
      </c>
      <c r="I6654">
        <v>41</v>
      </c>
      <c r="J6654">
        <f>IF(G6654="",0.5,IF(G6654&lt;=0,2,IF(G6654&gt;=40,2, IF(AND(G6654&gt;0,G6654&lt;1),5,IF(AND(G6654&gt;35,G6654&lt;40),5,IF(O6654&gt;=1.5,1.5,0))))))</f>
        <v>0</v>
      </c>
      <c r="K6654">
        <v>8</v>
      </c>
      <c r="L6654">
        <f>IF(A6654="",0.5,IF(B6654="",0.5,IF(C6654="",0.5,IF(E6654="",0.5,IF(Q6654="Y",0.01,0)))))</f>
        <v>0</v>
      </c>
      <c r="M6654">
        <f>COUNTIF(J6654:L6654,"&gt;0")</f>
        <v>1</v>
      </c>
      <c r="N6654" s="36" t="s">
        <v>71</v>
      </c>
      <c r="O6654">
        <f>IF(G6654="","",ABS(G6655-G6654))</f>
        <v>0.10000000000000142</v>
      </c>
      <c r="P6654">
        <f>IF(H6654="","",ABS(H6655-H6654))</f>
        <v>0.2799999999999998</v>
      </c>
      <c r="R6654" s="2">
        <f>E6654-E6653</f>
        <v>1.0416666664241347E-2</v>
      </c>
      <c r="S6654" s="4">
        <f>MROUND(E6654,"0:15")</f>
        <v>45879.15625</v>
      </c>
    </row>
    <row r="6655" spans="1:19" x14ac:dyDescent="0.35">
      <c r="A6655">
        <v>2025</v>
      </c>
      <c r="B6655" t="s">
        <v>64</v>
      </c>
      <c r="C6655" t="s">
        <v>65</v>
      </c>
      <c r="D6655">
        <v>1016</v>
      </c>
      <c r="E6655" s="4">
        <v>45879.166666666664</v>
      </c>
      <c r="F6655">
        <v>4.0999999999999996</v>
      </c>
      <c r="G6655">
        <v>21.22</v>
      </c>
      <c r="H6655">
        <v>3.84</v>
      </c>
      <c r="I6655">
        <v>44.2</v>
      </c>
      <c r="J6655">
        <f>IF(G6655="",0.5,IF(G6655&lt;=0,2,IF(G6655&gt;=40,2, IF(AND(G6655&gt;0,G6655&lt;1),5,IF(AND(G6655&gt;35,G6655&lt;40),5,IF(O6655&gt;=1.5,1.5,0))))))</f>
        <v>0</v>
      </c>
      <c r="K6655">
        <v>8</v>
      </c>
      <c r="L6655">
        <f>IF(A6655="",0.5,IF(B6655="",0.5,IF(C6655="",0.5,IF(E6655="",0.5,IF(Q6655="Y",0.01,0)))))</f>
        <v>0</v>
      </c>
      <c r="M6655">
        <f>COUNTIF(J6655:L6655,"&gt;0")</f>
        <v>1</v>
      </c>
      <c r="N6655" s="36" t="s">
        <v>71</v>
      </c>
      <c r="O6655">
        <f>IF(G6655="","",ABS(G6656-G6655))</f>
        <v>5.9999999999998721E-2</v>
      </c>
      <c r="P6655">
        <f>IF(H6655="","",ABS(H6656-H6655))</f>
        <v>0.73</v>
      </c>
      <c r="R6655" s="2">
        <f>E6655-E6654</f>
        <v>1.0416666664241347E-2</v>
      </c>
      <c r="S6655" s="4">
        <f>MROUND(E6655,"0:15")</f>
        <v>45879.166666666664</v>
      </c>
    </row>
    <row r="6656" spans="1:19" x14ac:dyDescent="0.35">
      <c r="A6656">
        <v>2025</v>
      </c>
      <c r="B6656" t="s">
        <v>64</v>
      </c>
      <c r="C6656" t="s">
        <v>65</v>
      </c>
      <c r="D6656">
        <v>1017</v>
      </c>
      <c r="E6656" s="4">
        <v>45879.177083333336</v>
      </c>
      <c r="F6656">
        <v>3.32</v>
      </c>
      <c r="G6656">
        <v>21.16</v>
      </c>
      <c r="H6656">
        <v>3.11</v>
      </c>
      <c r="I6656">
        <v>35.700000000000003</v>
      </c>
      <c r="J6656">
        <f>IF(G6656="",0.5,IF(G6656&lt;=0,2,IF(G6656&gt;=40,2, IF(AND(G6656&gt;0,G6656&lt;1),5,IF(AND(G6656&gt;35,G6656&lt;40),5,IF(O6656&gt;=1.5,1.5,0))))))</f>
        <v>0</v>
      </c>
      <c r="K6656">
        <v>8</v>
      </c>
      <c r="L6656">
        <f>IF(A6656="",0.5,IF(B6656="",0.5,IF(C6656="",0.5,IF(E6656="",0.5,IF(Q6656="Y",0.01,0)))))</f>
        <v>0</v>
      </c>
      <c r="M6656">
        <f>COUNTIF(J6656:L6656,"&gt;0")</f>
        <v>1</v>
      </c>
      <c r="N6656" s="36" t="s">
        <v>71</v>
      </c>
      <c r="O6656">
        <f>IF(G6656="","",ABS(G6657-G6656))</f>
        <v>5.9999999999998721E-2</v>
      </c>
      <c r="P6656">
        <f>IF(H6656="","",ABS(H6657-H6656))</f>
        <v>0.55000000000000027</v>
      </c>
      <c r="R6656" s="2">
        <f>E6656-E6655</f>
        <v>1.0416666671517305E-2</v>
      </c>
      <c r="S6656" s="4">
        <f>MROUND(E6656,"0:15")</f>
        <v>45879.177083333328</v>
      </c>
    </row>
    <row r="6657" spans="1:22" x14ac:dyDescent="0.35">
      <c r="A6657">
        <v>2025</v>
      </c>
      <c r="B6657" t="s">
        <v>64</v>
      </c>
      <c r="C6657" t="s">
        <v>65</v>
      </c>
      <c r="D6657">
        <v>1018</v>
      </c>
      <c r="E6657" s="4">
        <v>45879.1875</v>
      </c>
      <c r="F6657">
        <v>3.91</v>
      </c>
      <c r="G6657">
        <v>21.1</v>
      </c>
      <c r="H6657">
        <v>3.66</v>
      </c>
      <c r="I6657">
        <v>42.1</v>
      </c>
      <c r="J6657">
        <f>IF(G6657="",0.5,IF(G6657&lt;=0,2,IF(G6657&gt;=40,2, IF(AND(G6657&gt;0,G6657&lt;1),5,IF(AND(G6657&gt;35,G6657&lt;40),5,IF(O6657&gt;=1.5,1.5,0))))))</f>
        <v>0</v>
      </c>
      <c r="K6657">
        <v>8</v>
      </c>
      <c r="L6657">
        <f>IF(A6657="",0.5,IF(B6657="",0.5,IF(C6657="",0.5,IF(E6657="",0.5,IF(Q6657="Y",0.01,0)))))</f>
        <v>0</v>
      </c>
      <c r="M6657">
        <f>COUNTIF(J6657:L6657,"&gt;0")</f>
        <v>1</v>
      </c>
      <c r="N6657" s="36" t="s">
        <v>71</v>
      </c>
      <c r="O6657">
        <f>IF(G6657="","",ABS(G6658-G6657))</f>
        <v>0.10000000000000142</v>
      </c>
      <c r="P6657">
        <f>IF(H6657="","",ABS(H6658-H6657))</f>
        <v>0.22999999999999998</v>
      </c>
      <c r="R6657" s="2">
        <f>E6657-E6656</f>
        <v>1.0416666664241347E-2</v>
      </c>
      <c r="S6657" s="4">
        <f>MROUND(E6657,"0:15")</f>
        <v>45879.1875</v>
      </c>
    </row>
    <row r="6658" spans="1:22" x14ac:dyDescent="0.35">
      <c r="A6658">
        <v>2025</v>
      </c>
      <c r="B6658" t="s">
        <v>64</v>
      </c>
      <c r="C6658" t="s">
        <v>65</v>
      </c>
      <c r="D6658">
        <v>1019</v>
      </c>
      <c r="E6658" s="4">
        <v>45879.197916666664</v>
      </c>
      <c r="F6658">
        <v>4.1500000000000004</v>
      </c>
      <c r="G6658">
        <v>21</v>
      </c>
      <c r="H6658">
        <v>3.89</v>
      </c>
      <c r="I6658">
        <v>44.6</v>
      </c>
      <c r="J6658">
        <f>IF(G6658="",0.5,IF(G6658&lt;=0,2,IF(G6658&gt;=40,2, IF(AND(G6658&gt;0,G6658&lt;1),5,IF(AND(G6658&gt;35,G6658&lt;40),5,IF(O6658&gt;=1.5,1.5,0))))))</f>
        <v>0</v>
      </c>
      <c r="K6658">
        <v>8</v>
      </c>
      <c r="L6658">
        <f>IF(A6658="",0.5,IF(B6658="",0.5,IF(C6658="",0.5,IF(E6658="",0.5,IF(Q6658="Y",0.01,0)))))</f>
        <v>0</v>
      </c>
      <c r="M6658">
        <f>COUNTIF(J6658:L6658,"&gt;0")</f>
        <v>1</v>
      </c>
      <c r="N6658" s="36" t="s">
        <v>71</v>
      </c>
      <c r="O6658">
        <f>IF(G6658="","",ABS(G6659-G6658))</f>
        <v>3.9999999999999147E-2</v>
      </c>
      <c r="P6658">
        <f>IF(H6658="","",ABS(H6659-H6658))</f>
        <v>0.56000000000000005</v>
      </c>
      <c r="R6658" s="2">
        <f>E6658-E6657</f>
        <v>1.0416666664241347E-2</v>
      </c>
      <c r="S6658" s="4">
        <f>MROUND(E6658,"0:15")</f>
        <v>45879.197916666664</v>
      </c>
    </row>
    <row r="6659" spans="1:22" x14ac:dyDescent="0.35">
      <c r="A6659">
        <v>2025</v>
      </c>
      <c r="B6659" t="s">
        <v>64</v>
      </c>
      <c r="C6659" t="s">
        <v>65</v>
      </c>
      <c r="D6659">
        <v>1020</v>
      </c>
      <c r="E6659" s="4">
        <v>45879.208333333336</v>
      </c>
      <c r="F6659">
        <v>3.55</v>
      </c>
      <c r="G6659">
        <v>20.96</v>
      </c>
      <c r="H6659">
        <v>3.33</v>
      </c>
      <c r="I6659">
        <v>38.1</v>
      </c>
      <c r="J6659">
        <f>IF(G6659="",0.5,IF(G6659&lt;=0,2,IF(G6659&gt;=40,2, IF(AND(G6659&gt;0,G6659&lt;1),5,IF(AND(G6659&gt;35,G6659&lt;40),5,IF(O6659&gt;=1.5,1.5,0))))))</f>
        <v>0</v>
      </c>
      <c r="K6659">
        <v>8</v>
      </c>
      <c r="L6659">
        <f>IF(A6659="",0.5,IF(B6659="",0.5,IF(C6659="",0.5,IF(E6659="",0.5,IF(Q6659="Y",0.01,0)))))</f>
        <v>0</v>
      </c>
      <c r="M6659">
        <f>COUNTIF(J6659:L6659,"&gt;0")</f>
        <v>1</v>
      </c>
      <c r="N6659" s="36" t="s">
        <v>71</v>
      </c>
      <c r="O6659">
        <f>IF(G6659="","",ABS(G6660-G6659))</f>
        <v>6.0000000000002274E-2</v>
      </c>
      <c r="P6659">
        <f>IF(H6659="","",ABS(H6660-H6659))</f>
        <v>0.16000000000000014</v>
      </c>
      <c r="R6659" s="2">
        <f>E6659-E6658</f>
        <v>1.0416666671517305E-2</v>
      </c>
      <c r="S6659" s="4">
        <f>MROUND(E6659,"0:15")</f>
        <v>45879.208333333328</v>
      </c>
    </row>
    <row r="6660" spans="1:22" x14ac:dyDescent="0.35">
      <c r="A6660">
        <v>2025</v>
      </c>
      <c r="B6660" t="s">
        <v>64</v>
      </c>
      <c r="C6660" t="s">
        <v>65</v>
      </c>
      <c r="D6660">
        <v>1021</v>
      </c>
      <c r="E6660" s="4">
        <v>45879.21875</v>
      </c>
      <c r="F6660">
        <v>3.72</v>
      </c>
      <c r="G6660">
        <v>20.9</v>
      </c>
      <c r="H6660">
        <v>3.49</v>
      </c>
      <c r="I6660">
        <v>39.9</v>
      </c>
      <c r="J6660">
        <f>IF(G6660="",0.5,IF(G6660&lt;=0,2,IF(G6660&gt;=40,2, IF(AND(G6660&gt;0,G6660&lt;1),5,IF(AND(G6660&gt;35,G6660&lt;40),5,IF(O6660&gt;=1.5,1.5,0))))))</f>
        <v>0</v>
      </c>
      <c r="K6660">
        <v>8</v>
      </c>
      <c r="L6660">
        <f>IF(A6660="",0.5,IF(B6660="",0.5,IF(C6660="",0.5,IF(E6660="",0.5,IF(Q6660="Y",0.01,0)))))</f>
        <v>0</v>
      </c>
      <c r="M6660">
        <f>COUNTIF(J6660:L6660,"&gt;0")</f>
        <v>1</v>
      </c>
      <c r="N6660" s="36" t="s">
        <v>71</v>
      </c>
      <c r="O6660">
        <f>IF(G6660="","",ABS(G6661-G6660))</f>
        <v>7.9999999999998295E-2</v>
      </c>
      <c r="P6660">
        <f>IF(H6660="","",ABS(H6661-H6660))</f>
        <v>0.49000000000000021</v>
      </c>
      <c r="R6660" s="2">
        <f>E6660-E6659</f>
        <v>1.0416666664241347E-2</v>
      </c>
      <c r="S6660" s="4">
        <f>MROUND(E6660,"0:15")</f>
        <v>45879.21875</v>
      </c>
    </row>
    <row r="6661" spans="1:22" x14ac:dyDescent="0.35">
      <c r="A6661">
        <v>2025</v>
      </c>
      <c r="B6661" t="s">
        <v>64</v>
      </c>
      <c r="C6661" t="s">
        <v>65</v>
      </c>
      <c r="D6661">
        <v>1022</v>
      </c>
      <c r="E6661" s="4">
        <v>45879.229166666664</v>
      </c>
      <c r="F6661">
        <v>3.2</v>
      </c>
      <c r="G6661">
        <v>20.82</v>
      </c>
      <c r="H6661">
        <v>3</v>
      </c>
      <c r="I6661">
        <v>34.200000000000003</v>
      </c>
      <c r="J6661">
        <f>IF(G6661="",0.5,IF(G6661&lt;=0,2,IF(G6661&gt;=40,2, IF(AND(G6661&gt;0,G6661&lt;1),5,IF(AND(G6661&gt;35,G6661&lt;40),5,IF(O6661&gt;=1.5,1.5,0))))))</f>
        <v>0</v>
      </c>
      <c r="K6661">
        <v>8</v>
      </c>
      <c r="L6661">
        <f>IF(A6661="",0.5,IF(B6661="",0.5,IF(C6661="",0.5,IF(E6661="",0.5,IF(Q6661="Y",0.01,0)))))</f>
        <v>0</v>
      </c>
      <c r="M6661">
        <f>COUNTIF(J6661:L6661,"&gt;0")</f>
        <v>1</v>
      </c>
      <c r="N6661" s="36" t="s">
        <v>71</v>
      </c>
      <c r="O6661">
        <f>IF(G6661="","",ABS(G6662-G6661))</f>
        <v>0.10000000000000142</v>
      </c>
      <c r="P6661">
        <f>IF(H6661="","",ABS(H6662-H6661))</f>
        <v>0.64000000000000012</v>
      </c>
      <c r="R6661" s="2">
        <f>E6661-E6660</f>
        <v>1.0416666664241347E-2</v>
      </c>
      <c r="S6661" s="4">
        <f>MROUND(E6661,"0:15")</f>
        <v>45879.229166666664</v>
      </c>
    </row>
    <row r="6662" spans="1:22" x14ac:dyDescent="0.35">
      <c r="A6662">
        <v>2025</v>
      </c>
      <c r="B6662" t="s">
        <v>64</v>
      </c>
      <c r="C6662" t="s">
        <v>65</v>
      </c>
      <c r="D6662">
        <v>1023</v>
      </c>
      <c r="E6662" s="4">
        <v>45879.239583333336</v>
      </c>
      <c r="F6662">
        <v>3.88</v>
      </c>
      <c r="G6662">
        <v>20.72</v>
      </c>
      <c r="H6662">
        <v>3.64</v>
      </c>
      <c r="I6662">
        <v>41.4</v>
      </c>
      <c r="J6662">
        <f>IF(G6662="",0.5,IF(G6662&lt;=0,2,IF(G6662&gt;=40,2, IF(AND(G6662&gt;0,G6662&lt;1),5,IF(AND(G6662&gt;35,G6662&lt;40),5,IF(O6662&gt;=1.5,1.5,0))))))</f>
        <v>0</v>
      </c>
      <c r="K6662">
        <v>8</v>
      </c>
      <c r="L6662">
        <f>IF(A6662="",0.5,IF(B6662="",0.5,IF(C6662="",0.5,IF(E6662="",0.5,IF(Q6662="Y",0.01,0)))))</f>
        <v>0</v>
      </c>
      <c r="M6662">
        <f>COUNTIF(J6662:L6662,"&gt;0")</f>
        <v>1</v>
      </c>
      <c r="N6662" s="36" t="s">
        <v>71</v>
      </c>
      <c r="O6662">
        <f>IF(G6662="","",ABS(G6663-G6662))</f>
        <v>3.9999999999999147E-2</v>
      </c>
      <c r="P6662">
        <f>IF(H6662="","",ABS(H6663-H6662))</f>
        <v>0.11999999999999966</v>
      </c>
      <c r="R6662" s="2">
        <f>E6662-E6661</f>
        <v>1.0416666671517305E-2</v>
      </c>
      <c r="S6662" s="4">
        <f>MROUND(E6662,"0:15")</f>
        <v>45879.239583333328</v>
      </c>
    </row>
    <row r="6663" spans="1:22" x14ac:dyDescent="0.35">
      <c r="A6663">
        <v>2025</v>
      </c>
      <c r="B6663" t="s">
        <v>64</v>
      </c>
      <c r="C6663" t="s">
        <v>65</v>
      </c>
      <c r="D6663">
        <v>1024</v>
      </c>
      <c r="E6663" s="4">
        <v>45879.25</v>
      </c>
      <c r="F6663">
        <v>4.01</v>
      </c>
      <c r="G6663">
        <v>20.68</v>
      </c>
      <c r="H6663">
        <v>3.76</v>
      </c>
      <c r="I6663">
        <v>42.8</v>
      </c>
      <c r="J6663">
        <f>IF(G6663="",0.5,IF(G6663&lt;=0,2,IF(G6663&gt;=40,2, IF(AND(G6663&gt;0,G6663&lt;1),5,IF(AND(G6663&gt;35,G6663&lt;40),5,IF(O6663&gt;=1.5,1.5,0))))))</f>
        <v>0</v>
      </c>
      <c r="K6663">
        <v>8</v>
      </c>
      <c r="L6663">
        <f>IF(A6663="",0.5,IF(B6663="",0.5,IF(C6663="",0.5,IF(E6663="",0.5,IF(Q6663="Y",0.01,0)))))</f>
        <v>0</v>
      </c>
      <c r="M6663">
        <f>COUNTIF(J6663:L6663,"&gt;0")</f>
        <v>1</v>
      </c>
      <c r="N6663" s="36" t="s">
        <v>71</v>
      </c>
      <c r="O6663">
        <f>IF(G6663="","",ABS(G6664-G6663))</f>
        <v>7.9999999999998295E-2</v>
      </c>
      <c r="P6663">
        <f>IF(H6663="","",ABS(H6664-H6663))</f>
        <v>0.98999999999999977</v>
      </c>
      <c r="R6663" s="2">
        <f>E6663-E6662</f>
        <v>1.0416666664241347E-2</v>
      </c>
      <c r="S6663" s="4">
        <f>MROUND(E6663,"0:15")</f>
        <v>45879.25</v>
      </c>
    </row>
    <row r="6664" spans="1:22" x14ac:dyDescent="0.35">
      <c r="A6664">
        <v>2025</v>
      </c>
      <c r="B6664" t="s">
        <v>64</v>
      </c>
      <c r="C6664" t="s">
        <v>65</v>
      </c>
      <c r="D6664">
        <v>1025</v>
      </c>
      <c r="E6664" s="4">
        <v>45879.260416666664</v>
      </c>
      <c r="F6664">
        <v>2.95</v>
      </c>
      <c r="G6664">
        <v>20.6</v>
      </c>
      <c r="H6664">
        <v>2.77</v>
      </c>
      <c r="I6664">
        <v>31.4</v>
      </c>
      <c r="J6664">
        <f>IF(G6664="",0.5,IF(G6664&lt;=0,2,IF(G6664&gt;=40,2, IF(AND(G6664&gt;0,G6664&lt;1),5,IF(AND(G6664&gt;35,G6664&lt;40),5,IF(O6664&gt;=1.5,1.5,0))))))</f>
        <v>0</v>
      </c>
      <c r="K6664">
        <v>8</v>
      </c>
      <c r="L6664">
        <f>IF(A6664="",0.5,IF(B6664="",0.5,IF(C6664="",0.5,IF(E6664="",0.5,IF(Q6664="Y",0.01,0)))))</f>
        <v>0</v>
      </c>
      <c r="M6664">
        <f>COUNTIF(J6664:L6664,"&gt;0")</f>
        <v>1</v>
      </c>
      <c r="N6664" s="36" t="s">
        <v>71</v>
      </c>
      <c r="O6664">
        <f>IF(G6664="","",ABS(G6665-G6664))</f>
        <v>8.0000000000001847E-2</v>
      </c>
      <c r="P6664">
        <f>IF(H6664="","",ABS(H6665-H6664))</f>
        <v>0.73</v>
      </c>
      <c r="R6664" s="2">
        <f>E6664-E6663</f>
        <v>1.0416666664241347E-2</v>
      </c>
      <c r="S6664" s="4">
        <f>MROUND(E6664,"0:15")</f>
        <v>45879.260416666664</v>
      </c>
      <c r="U6664" s="5"/>
      <c r="V6664" s="6"/>
    </row>
    <row r="6665" spans="1:22" x14ac:dyDescent="0.35">
      <c r="A6665">
        <v>2025</v>
      </c>
      <c r="B6665" t="s">
        <v>64</v>
      </c>
      <c r="C6665" t="s">
        <v>65</v>
      </c>
      <c r="D6665">
        <v>1026</v>
      </c>
      <c r="E6665" s="4">
        <v>45879.270833333336</v>
      </c>
      <c r="F6665">
        <v>3.73</v>
      </c>
      <c r="G6665">
        <v>20.52</v>
      </c>
      <c r="H6665">
        <v>3.5</v>
      </c>
      <c r="I6665">
        <v>39.700000000000003</v>
      </c>
      <c r="J6665">
        <f>IF(G6665="",0.5,IF(G6665&lt;=0,2,IF(G6665&gt;=40,2, IF(AND(G6665&gt;0,G6665&lt;1),5,IF(AND(G6665&gt;35,G6665&lt;40),5,IF(O6665&gt;=1.5,1.5,0))))))</f>
        <v>0</v>
      </c>
      <c r="K6665">
        <v>8</v>
      </c>
      <c r="L6665">
        <f>IF(A6665="",0.5,IF(B6665="",0.5,IF(C6665="",0.5,IF(E6665="",0.5,IF(Q6665="Y",0.01,0)))))</f>
        <v>0</v>
      </c>
      <c r="M6665">
        <f>COUNTIF(J6665:L6665,"&gt;0")</f>
        <v>1</v>
      </c>
      <c r="N6665" s="36" t="s">
        <v>71</v>
      </c>
      <c r="O6665">
        <f>IF(G6665="","",ABS(G6666-G6665))</f>
        <v>7.9999999999998295E-2</v>
      </c>
      <c r="P6665">
        <f>IF(H6665="","",ABS(H6666-H6665))</f>
        <v>0.22999999999999998</v>
      </c>
      <c r="R6665" s="2">
        <f>E6665-E6664</f>
        <v>1.0416666671517305E-2</v>
      </c>
      <c r="S6665" s="4">
        <f>MROUND(E6665,"0:15")</f>
        <v>45879.270833333328</v>
      </c>
    </row>
    <row r="6666" spans="1:22" x14ac:dyDescent="0.35">
      <c r="A6666">
        <v>2025</v>
      </c>
      <c r="B6666" t="s">
        <v>64</v>
      </c>
      <c r="C6666" t="s">
        <v>65</v>
      </c>
      <c r="D6666">
        <v>1027</v>
      </c>
      <c r="E6666" s="4">
        <v>45879.28125</v>
      </c>
      <c r="F6666">
        <v>3.49</v>
      </c>
      <c r="G6666">
        <v>20.440000000000001</v>
      </c>
      <c r="H6666">
        <v>3.27</v>
      </c>
      <c r="I6666">
        <v>37.1</v>
      </c>
      <c r="J6666">
        <f>IF(G6666="",0.5,IF(G6666&lt;=0,2,IF(G6666&gt;=40,2, IF(AND(G6666&gt;0,G6666&lt;1),5,IF(AND(G6666&gt;35,G6666&lt;40),5,IF(O6666&gt;=1.5,1.5,0))))))</f>
        <v>0</v>
      </c>
      <c r="K6666">
        <v>8</v>
      </c>
      <c r="L6666">
        <f>IF(A6666="",0.5,IF(B6666="",0.5,IF(C6666="",0.5,IF(E6666="",0.5,IF(Q6666="Y",0.01,0)))))</f>
        <v>0</v>
      </c>
      <c r="M6666">
        <f>COUNTIF(J6666:L6666,"&gt;0")</f>
        <v>1</v>
      </c>
      <c r="N6666" s="36" t="s">
        <v>71</v>
      </c>
      <c r="O6666">
        <f>IF(G6666="","",ABS(G6667-G6666))</f>
        <v>8.0000000000001847E-2</v>
      </c>
      <c r="P6666">
        <f>IF(H6666="","",ABS(H6667-H6666))</f>
        <v>0.7200000000000002</v>
      </c>
      <c r="R6666" s="2">
        <f>E6666-E6665</f>
        <v>1.0416666664241347E-2</v>
      </c>
      <c r="S6666" s="4">
        <f>MROUND(E6666,"0:15")</f>
        <v>45879.28125</v>
      </c>
    </row>
    <row r="6667" spans="1:22" x14ac:dyDescent="0.35">
      <c r="A6667">
        <v>2025</v>
      </c>
      <c r="B6667" t="s">
        <v>64</v>
      </c>
      <c r="C6667" t="s">
        <v>65</v>
      </c>
      <c r="D6667">
        <v>1028</v>
      </c>
      <c r="E6667" s="4">
        <v>45879.291666666664</v>
      </c>
      <c r="F6667">
        <v>4.25</v>
      </c>
      <c r="G6667">
        <v>20.36</v>
      </c>
      <c r="H6667">
        <v>3.99</v>
      </c>
      <c r="I6667">
        <v>45.1</v>
      </c>
      <c r="J6667">
        <f>IF(G6667="",0.5,IF(G6667&lt;=0,2,IF(G6667&gt;=40,2, IF(AND(G6667&gt;0,G6667&lt;1),5,IF(AND(G6667&gt;35,G6667&lt;40),5,IF(O6667&gt;=1.5,1.5,0))))))</f>
        <v>0</v>
      </c>
      <c r="K6667">
        <v>8</v>
      </c>
      <c r="L6667">
        <f>IF(A6667="",0.5,IF(B6667="",0.5,IF(C6667="",0.5,IF(E6667="",0.5,IF(Q6667="Y",0.01,0)))))</f>
        <v>0</v>
      </c>
      <c r="M6667">
        <f>COUNTIF(J6667:L6667,"&gt;0")</f>
        <v>1</v>
      </c>
      <c r="N6667" s="36" t="s">
        <v>71</v>
      </c>
      <c r="O6667">
        <f>IF(G6667="","",ABS(G6668-G6667))</f>
        <v>7.9999999999998295E-2</v>
      </c>
      <c r="P6667">
        <f>IF(H6667="","",ABS(H6668-H6667))</f>
        <v>1.1300000000000003</v>
      </c>
      <c r="R6667" s="2">
        <f>E6667-E6666</f>
        <v>1.0416666664241347E-2</v>
      </c>
      <c r="S6667" s="4">
        <f>MROUND(E6667,"0:15")</f>
        <v>45879.291666666664</v>
      </c>
    </row>
    <row r="6668" spans="1:22" x14ac:dyDescent="0.35">
      <c r="A6668">
        <v>2025</v>
      </c>
      <c r="B6668" t="s">
        <v>64</v>
      </c>
      <c r="C6668" t="s">
        <v>65</v>
      </c>
      <c r="D6668">
        <v>1029</v>
      </c>
      <c r="E6668" s="4">
        <v>45879.302083333336</v>
      </c>
      <c r="F6668">
        <v>3.05</v>
      </c>
      <c r="G6668">
        <v>20.28</v>
      </c>
      <c r="H6668">
        <v>2.86</v>
      </c>
      <c r="I6668">
        <v>32.299999999999997</v>
      </c>
      <c r="J6668">
        <f>IF(G6668="",0.5,IF(G6668&lt;=0,2,IF(G6668&gt;=40,2, IF(AND(G6668&gt;0,G6668&lt;1),5,IF(AND(G6668&gt;35,G6668&lt;40),5,IF(O6668&gt;=1.5,1.5,0))))))</f>
        <v>0</v>
      </c>
      <c r="K6668">
        <v>8</v>
      </c>
      <c r="L6668">
        <f>IF(A6668="",0.5,IF(B6668="",0.5,IF(C6668="",0.5,IF(E6668="",0.5,IF(Q6668="Y",0.01,0)))))</f>
        <v>0</v>
      </c>
      <c r="M6668">
        <f>COUNTIF(J6668:L6668,"&gt;0")</f>
        <v>1</v>
      </c>
      <c r="N6668" s="36" t="s">
        <v>71</v>
      </c>
      <c r="O6668">
        <f>IF(G6668="","",ABS(G6669-G6668))</f>
        <v>6.0000000000002274E-2</v>
      </c>
      <c r="P6668">
        <f>IF(H6668="","",ABS(H6669-H6668))</f>
        <v>1.0000000000000231E-2</v>
      </c>
      <c r="R6668" s="2">
        <f>E6668-E6667</f>
        <v>1.0416666671517305E-2</v>
      </c>
      <c r="S6668" s="4">
        <f>MROUND(E6668,"0:15")</f>
        <v>45879.302083333328</v>
      </c>
    </row>
    <row r="6669" spans="1:22" x14ac:dyDescent="0.35">
      <c r="A6669">
        <v>2025</v>
      </c>
      <c r="B6669" t="s">
        <v>64</v>
      </c>
      <c r="C6669" t="s">
        <v>65</v>
      </c>
      <c r="D6669">
        <v>1030</v>
      </c>
      <c r="E6669" s="4">
        <v>45879.3125</v>
      </c>
      <c r="F6669">
        <v>3.06</v>
      </c>
      <c r="G6669">
        <v>20.22</v>
      </c>
      <c r="H6669">
        <v>2.87</v>
      </c>
      <c r="I6669">
        <v>32.4</v>
      </c>
      <c r="J6669">
        <f>IF(G6669="",0.5,IF(G6669&lt;=0,2,IF(G6669&gt;=40,2, IF(AND(G6669&gt;0,G6669&lt;1),5,IF(AND(G6669&gt;35,G6669&lt;40),5,IF(O6669&gt;=1.5,1.5,0))))))</f>
        <v>0</v>
      </c>
      <c r="K6669">
        <v>8</v>
      </c>
      <c r="L6669">
        <f>IF(A6669="",0.5,IF(B6669="",0.5,IF(C6669="",0.5,IF(E6669="",0.5,IF(Q6669="Y",0.01,0)))))</f>
        <v>0</v>
      </c>
      <c r="M6669">
        <f>COUNTIF(J6669:L6669,"&gt;0")</f>
        <v>1</v>
      </c>
      <c r="N6669" s="36" t="s">
        <v>71</v>
      </c>
      <c r="O6669">
        <f>IF(G6669="","",ABS(G6670-G6669))</f>
        <v>5.9999999999998721E-2</v>
      </c>
      <c r="P6669">
        <f>IF(H6669="","",ABS(H6670-H6669))</f>
        <v>0.41000000000000014</v>
      </c>
      <c r="R6669" s="2">
        <f>E6669-E6668</f>
        <v>1.0416666664241347E-2</v>
      </c>
      <c r="S6669" s="4">
        <f>MROUND(E6669,"0:15")</f>
        <v>45879.3125</v>
      </c>
    </row>
    <row r="6670" spans="1:22" x14ac:dyDescent="0.35">
      <c r="A6670">
        <v>2025</v>
      </c>
      <c r="B6670" t="s">
        <v>64</v>
      </c>
      <c r="C6670" t="s">
        <v>65</v>
      </c>
      <c r="D6670">
        <v>1031</v>
      </c>
      <c r="E6670" s="4">
        <v>45879.322916666664</v>
      </c>
      <c r="F6670">
        <v>2.62</v>
      </c>
      <c r="G6670">
        <v>20.16</v>
      </c>
      <c r="H6670">
        <v>2.46</v>
      </c>
      <c r="I6670">
        <v>27.7</v>
      </c>
      <c r="J6670">
        <f>IF(G6670="",0.5,IF(G6670&lt;=0,2,IF(G6670&gt;=40,2, IF(AND(G6670&gt;0,G6670&lt;1),5,IF(AND(G6670&gt;35,G6670&lt;40),5,IF(O6670&gt;=1.5,1.5,0))))))</f>
        <v>0</v>
      </c>
      <c r="K6670">
        <v>8</v>
      </c>
      <c r="L6670">
        <f>IF(A6670="",0.5,IF(B6670="",0.5,IF(C6670="",0.5,IF(E6670="",0.5,IF(Q6670="Y",0.01,0)))))</f>
        <v>0</v>
      </c>
      <c r="M6670">
        <f>COUNTIF(J6670:L6670,"&gt;0")</f>
        <v>1</v>
      </c>
      <c r="N6670" s="36" t="s">
        <v>71</v>
      </c>
      <c r="O6670">
        <f>IF(G6670="","",ABS(G6671-G6670))</f>
        <v>5.9999999999998721E-2</v>
      </c>
      <c r="P6670">
        <f>IF(H6670="","",ABS(H6671-H6670))</f>
        <v>0.62999999999999989</v>
      </c>
      <c r="R6670" s="2">
        <f>E6670-E6669</f>
        <v>1.0416666664241347E-2</v>
      </c>
      <c r="S6670" s="4">
        <f>MROUND(E6670,"0:15")</f>
        <v>45879.322916666664</v>
      </c>
    </row>
    <row r="6671" spans="1:22" x14ac:dyDescent="0.35">
      <c r="A6671">
        <v>2025</v>
      </c>
      <c r="B6671" t="s">
        <v>64</v>
      </c>
      <c r="C6671" t="s">
        <v>65</v>
      </c>
      <c r="D6671">
        <v>1032</v>
      </c>
      <c r="E6671" s="4">
        <v>45879.333333333336</v>
      </c>
      <c r="F6671">
        <v>3.29</v>
      </c>
      <c r="G6671">
        <v>20.100000000000001</v>
      </c>
      <c r="H6671">
        <v>3.09</v>
      </c>
      <c r="I6671">
        <v>34.700000000000003</v>
      </c>
      <c r="J6671">
        <f>IF(G6671="",0.5,IF(G6671&lt;=0,2,IF(G6671&gt;=40,2, IF(AND(G6671&gt;0,G6671&lt;1),5,IF(AND(G6671&gt;35,G6671&lt;40),5,IF(O6671&gt;=1.5,1.5,0))))))</f>
        <v>0</v>
      </c>
      <c r="K6671">
        <v>8</v>
      </c>
      <c r="L6671">
        <f>IF(A6671="",0.5,IF(B6671="",0.5,IF(C6671="",0.5,IF(E6671="",0.5,IF(Q6671="Y",0.01,0)))))</f>
        <v>0</v>
      </c>
      <c r="M6671">
        <f>COUNTIF(J6671:L6671,"&gt;0")</f>
        <v>1</v>
      </c>
      <c r="N6671" s="36" t="s">
        <v>71</v>
      </c>
      <c r="O6671">
        <f>IF(G6671="","",ABS(G6672-G6671))</f>
        <v>6.0000000000002274E-2</v>
      </c>
      <c r="P6671">
        <f>IF(H6671="","",ABS(H6672-H6671))</f>
        <v>0.16000000000000014</v>
      </c>
      <c r="R6671" s="2">
        <f>E6671-E6670</f>
        <v>1.0416666671517305E-2</v>
      </c>
      <c r="S6671" s="4">
        <f>MROUND(E6671,"0:15")</f>
        <v>45879.333333333328</v>
      </c>
    </row>
    <row r="6672" spans="1:22" x14ac:dyDescent="0.35">
      <c r="A6672">
        <v>2025</v>
      </c>
      <c r="B6672" t="s">
        <v>64</v>
      </c>
      <c r="C6672" t="s">
        <v>65</v>
      </c>
      <c r="D6672">
        <v>1033</v>
      </c>
      <c r="E6672" s="4">
        <v>45879.34375</v>
      </c>
      <c r="F6672">
        <v>3.46</v>
      </c>
      <c r="G6672">
        <v>20.04</v>
      </c>
      <c r="H6672">
        <v>3.25</v>
      </c>
      <c r="I6672">
        <v>36.5</v>
      </c>
      <c r="J6672">
        <f>IF(G6672="",0.5,IF(G6672&lt;=0,2,IF(G6672&gt;=40,2, IF(AND(G6672&gt;0,G6672&lt;1),5,IF(AND(G6672&gt;35,G6672&lt;40),5,IF(O6672&gt;=1.5,1.5,0))))))</f>
        <v>0</v>
      </c>
      <c r="K6672">
        <v>8</v>
      </c>
      <c r="L6672">
        <f>IF(A6672="",0.5,IF(B6672="",0.5,IF(C6672="",0.5,IF(E6672="",0.5,IF(Q6672="Y",0.01,0)))))</f>
        <v>0</v>
      </c>
      <c r="M6672">
        <f>COUNTIF(J6672:L6672,"&gt;0")</f>
        <v>1</v>
      </c>
      <c r="N6672" s="36" t="s">
        <v>71</v>
      </c>
      <c r="O6672">
        <f>IF(G6672="","",ABS(G6673-G6672))</f>
        <v>1.9999999999999574E-2</v>
      </c>
      <c r="P6672">
        <f>IF(H6672="","",ABS(H6673-H6672))</f>
        <v>0.5299999999999998</v>
      </c>
      <c r="R6672" s="2">
        <f>E6672-E6671</f>
        <v>1.0416666664241347E-2</v>
      </c>
      <c r="S6672" s="4">
        <f>MROUND(E6672,"0:15")</f>
        <v>45879.34375</v>
      </c>
    </row>
    <row r="6673" spans="1:19" x14ac:dyDescent="0.35">
      <c r="A6673">
        <v>2025</v>
      </c>
      <c r="B6673" t="s">
        <v>64</v>
      </c>
      <c r="C6673" t="s">
        <v>65</v>
      </c>
      <c r="D6673">
        <v>1034</v>
      </c>
      <c r="E6673" s="4">
        <v>45879.354166666664</v>
      </c>
      <c r="F6673">
        <v>2.9</v>
      </c>
      <c r="G6673">
        <v>20.02</v>
      </c>
      <c r="H6673">
        <v>2.72</v>
      </c>
      <c r="I6673">
        <v>30.6</v>
      </c>
      <c r="J6673">
        <f>IF(G6673="",0.5,IF(G6673&lt;=0,2,IF(G6673&gt;=40,2, IF(AND(G6673&gt;0,G6673&lt;1),5,IF(AND(G6673&gt;35,G6673&lt;40),5,IF(O6673&gt;=1.5,1.5,0))))))</f>
        <v>0</v>
      </c>
      <c r="K6673">
        <v>8</v>
      </c>
      <c r="L6673">
        <f>IF(A6673="",0.5,IF(B6673="",0.5,IF(C6673="",0.5,IF(E6673="",0.5,IF(Q6673="Y",0.01,0)))))</f>
        <v>0</v>
      </c>
      <c r="M6673">
        <f>COUNTIF(J6673:L6673,"&gt;0")</f>
        <v>1</v>
      </c>
      <c r="N6673" s="36" t="s">
        <v>71</v>
      </c>
      <c r="O6673">
        <f>IF(G6673="","",ABS(G6674-G6673))</f>
        <v>3.9999999999999147E-2</v>
      </c>
      <c r="P6673">
        <f>IF(H6673="","",ABS(H6674-H6673))</f>
        <v>0.2200000000000002</v>
      </c>
      <c r="R6673" s="2">
        <f>E6673-E6672</f>
        <v>1.0416666664241347E-2</v>
      </c>
      <c r="S6673" s="4">
        <f>MROUND(E6673,"0:15")</f>
        <v>45879.354166666664</v>
      </c>
    </row>
    <row r="6674" spans="1:19" x14ac:dyDescent="0.35">
      <c r="A6674">
        <v>2025</v>
      </c>
      <c r="B6674" t="s">
        <v>64</v>
      </c>
      <c r="C6674" t="s">
        <v>65</v>
      </c>
      <c r="D6674">
        <v>1035</v>
      </c>
      <c r="E6674" s="4">
        <v>45879.364583333336</v>
      </c>
      <c r="F6674">
        <v>2.66</v>
      </c>
      <c r="G6674">
        <v>19.98</v>
      </c>
      <c r="H6674">
        <v>2.5</v>
      </c>
      <c r="I6674">
        <v>28</v>
      </c>
      <c r="J6674">
        <f>IF(G6674="",0.5,IF(G6674&lt;=0,2,IF(G6674&gt;=40,2, IF(AND(G6674&gt;0,G6674&lt;1),5,IF(AND(G6674&gt;35,G6674&lt;40),5,IF(O6674&gt;=1.5,1.5,0))))))</f>
        <v>0</v>
      </c>
      <c r="K6674">
        <v>8</v>
      </c>
      <c r="L6674">
        <f>IF(A6674="",0.5,IF(B6674="",0.5,IF(C6674="",0.5,IF(E6674="",0.5,IF(Q6674="Y",0.01,0)))))</f>
        <v>0</v>
      </c>
      <c r="M6674">
        <f>COUNTIF(J6674:L6674,"&gt;0")</f>
        <v>1</v>
      </c>
      <c r="N6674" s="36" t="s">
        <v>71</v>
      </c>
      <c r="O6674">
        <f>IF(G6674="","",ABS(G6675-G6674))</f>
        <v>3.9999999999999147E-2</v>
      </c>
      <c r="P6674">
        <f>IF(H6674="","",ABS(H6675-H6674))</f>
        <v>0.37999999999999989</v>
      </c>
      <c r="R6674" s="2">
        <f>E6674-E6673</f>
        <v>1.0416666671517305E-2</v>
      </c>
      <c r="S6674" s="4">
        <f>MROUND(E6674,"0:15")</f>
        <v>45879.364583333328</v>
      </c>
    </row>
    <row r="6675" spans="1:19" x14ac:dyDescent="0.35">
      <c r="A6675">
        <v>2025</v>
      </c>
      <c r="B6675" t="s">
        <v>64</v>
      </c>
      <c r="C6675" t="s">
        <v>65</v>
      </c>
      <c r="D6675">
        <v>1036</v>
      </c>
      <c r="E6675" s="4">
        <v>45879.375</v>
      </c>
      <c r="F6675">
        <v>3.07</v>
      </c>
      <c r="G6675">
        <v>19.940000000000001</v>
      </c>
      <c r="H6675">
        <v>2.88</v>
      </c>
      <c r="I6675">
        <v>32.299999999999997</v>
      </c>
      <c r="J6675">
        <f>IF(G6675="",0.5,IF(G6675&lt;=0,2,IF(G6675&gt;=40,2, IF(AND(G6675&gt;0,G6675&lt;1),5,IF(AND(G6675&gt;35,G6675&lt;40),5,IF(O6675&gt;=1.5,1.5,0))))))</f>
        <v>0</v>
      </c>
      <c r="K6675">
        <v>8</v>
      </c>
      <c r="L6675">
        <f>IF(A6675="",0.5,IF(B6675="",0.5,IF(C6675="",0.5,IF(E6675="",0.5,IF(Q6675="Y",0.01,0)))))</f>
        <v>0</v>
      </c>
      <c r="M6675">
        <f>COUNTIF(J6675:L6675,"&gt;0")</f>
        <v>1</v>
      </c>
      <c r="N6675" s="36" t="s">
        <v>71</v>
      </c>
      <c r="O6675">
        <f>IF(G6675="","",ABS(G6676-G6675))</f>
        <v>1.9999999999999574E-2</v>
      </c>
      <c r="P6675">
        <f>IF(H6675="","",ABS(H6676-H6675))</f>
        <v>9.9999999999997868E-3</v>
      </c>
      <c r="R6675" s="2">
        <f>E6675-E6674</f>
        <v>1.0416666664241347E-2</v>
      </c>
      <c r="S6675" s="4">
        <f>MROUND(E6675,"0:15")</f>
        <v>45879.375</v>
      </c>
    </row>
    <row r="6676" spans="1:19" x14ac:dyDescent="0.35">
      <c r="A6676">
        <v>2025</v>
      </c>
      <c r="B6676" t="s">
        <v>64</v>
      </c>
      <c r="C6676" t="s">
        <v>65</v>
      </c>
      <c r="D6676">
        <v>1037</v>
      </c>
      <c r="E6676" s="4">
        <v>45879.385416666664</v>
      </c>
      <c r="F6676">
        <v>3.06</v>
      </c>
      <c r="G6676">
        <v>19.920000000000002</v>
      </c>
      <c r="H6676">
        <v>2.87</v>
      </c>
      <c r="I6676">
        <v>32.200000000000003</v>
      </c>
      <c r="J6676">
        <f>IF(G6676="",0.5,IF(G6676&lt;=0,2,IF(G6676&gt;=40,2, IF(AND(G6676&gt;0,G6676&lt;1),5,IF(AND(G6676&gt;35,G6676&lt;40),5,IF(O6676&gt;=1.5,1.5,0))))))</f>
        <v>0</v>
      </c>
      <c r="K6676">
        <v>8</v>
      </c>
      <c r="L6676">
        <f>IF(A6676="",0.5,IF(B6676="",0.5,IF(C6676="",0.5,IF(E6676="",0.5,IF(Q6676="Y",0.01,0)))))</f>
        <v>0</v>
      </c>
      <c r="M6676">
        <f>COUNTIF(J6676:L6676,"&gt;0")</f>
        <v>1</v>
      </c>
      <c r="N6676" s="36" t="s">
        <v>71</v>
      </c>
      <c r="O6676">
        <f>IF(G6676="","",ABS(G6677-G6676))</f>
        <v>0</v>
      </c>
      <c r="P6676">
        <f>IF(H6676="","",ABS(H6677-H6676))</f>
        <v>0.12999999999999989</v>
      </c>
      <c r="R6676" s="2">
        <f>E6676-E6675</f>
        <v>1.0416666664241347E-2</v>
      </c>
      <c r="S6676" s="4">
        <f>MROUND(E6676,"0:15")</f>
        <v>45879.385416666664</v>
      </c>
    </row>
    <row r="6677" spans="1:19" x14ac:dyDescent="0.35">
      <c r="A6677">
        <v>2025</v>
      </c>
      <c r="B6677" t="s">
        <v>64</v>
      </c>
      <c r="C6677" t="s">
        <v>65</v>
      </c>
      <c r="D6677">
        <v>1038</v>
      </c>
      <c r="E6677" s="4">
        <v>45879.395833333336</v>
      </c>
      <c r="F6677">
        <v>2.92</v>
      </c>
      <c r="G6677">
        <v>19.920000000000002</v>
      </c>
      <c r="H6677">
        <v>2.74</v>
      </c>
      <c r="I6677">
        <v>30.7</v>
      </c>
      <c r="J6677">
        <f>IF(G6677="",0.5,IF(G6677&lt;=0,2,IF(G6677&gt;=40,2, IF(AND(G6677&gt;0,G6677&lt;1),5,IF(AND(G6677&gt;35,G6677&lt;40),5,IF(O6677&gt;=1.5,1.5,0))))))</f>
        <v>0</v>
      </c>
      <c r="K6677">
        <v>8</v>
      </c>
      <c r="L6677">
        <f>IF(A6677="",0.5,IF(B6677="",0.5,IF(C6677="",0.5,IF(E6677="",0.5,IF(Q6677="Y",0.01,0)))))</f>
        <v>0</v>
      </c>
      <c r="M6677">
        <f>COUNTIF(J6677:L6677,"&gt;0")</f>
        <v>1</v>
      </c>
      <c r="N6677" s="36" t="s">
        <v>71</v>
      </c>
      <c r="O6677">
        <f>IF(G6677="","",ABS(G6678-G6677))</f>
        <v>0</v>
      </c>
      <c r="P6677">
        <f>IF(H6677="","",ABS(H6678-H6677))</f>
        <v>0.39999999999999991</v>
      </c>
      <c r="R6677" s="2">
        <f>E6677-E6676</f>
        <v>1.0416666671517305E-2</v>
      </c>
      <c r="S6677" s="4">
        <f>MROUND(E6677,"0:15")</f>
        <v>45879.395833333328</v>
      </c>
    </row>
    <row r="6678" spans="1:19" x14ac:dyDescent="0.35">
      <c r="A6678">
        <v>2025</v>
      </c>
      <c r="B6678" t="s">
        <v>64</v>
      </c>
      <c r="C6678" t="s">
        <v>65</v>
      </c>
      <c r="D6678">
        <v>1039</v>
      </c>
      <c r="E6678" s="4">
        <v>45879.40625</v>
      </c>
      <c r="F6678">
        <v>3.35</v>
      </c>
      <c r="G6678">
        <v>19.920000000000002</v>
      </c>
      <c r="H6678">
        <v>3.14</v>
      </c>
      <c r="I6678">
        <v>35.299999999999997</v>
      </c>
      <c r="J6678">
        <f>IF(G6678="",0.5,IF(G6678&lt;=0,2,IF(G6678&gt;=40,2, IF(AND(G6678&gt;0,G6678&lt;1),5,IF(AND(G6678&gt;35,G6678&lt;40),5,IF(O6678&gt;=1.5,1.5,0))))))</f>
        <v>0</v>
      </c>
      <c r="K6678">
        <v>8</v>
      </c>
      <c r="L6678">
        <f>IF(A6678="",0.5,IF(B6678="",0.5,IF(C6678="",0.5,IF(E6678="",0.5,IF(Q6678="Y",0.01,0)))))</f>
        <v>0</v>
      </c>
      <c r="M6678">
        <f>COUNTIF(J6678:L6678,"&gt;0")</f>
        <v>1</v>
      </c>
      <c r="N6678" s="36" t="s">
        <v>71</v>
      </c>
      <c r="O6678">
        <f>IF(G6678="","",ABS(G6679-G6678))</f>
        <v>0</v>
      </c>
      <c r="P6678">
        <f>IF(H6678="","",ABS(H6679-H6678))</f>
        <v>0.45000000000000018</v>
      </c>
      <c r="R6678" s="2">
        <f>E6678-E6677</f>
        <v>1.0416666664241347E-2</v>
      </c>
      <c r="S6678" s="4">
        <f>MROUND(E6678,"0:15")</f>
        <v>45879.40625</v>
      </c>
    </row>
    <row r="6679" spans="1:19" x14ac:dyDescent="0.35">
      <c r="A6679">
        <v>2025</v>
      </c>
      <c r="B6679" t="s">
        <v>64</v>
      </c>
      <c r="C6679" t="s">
        <v>65</v>
      </c>
      <c r="D6679">
        <v>1040</v>
      </c>
      <c r="E6679" s="4">
        <v>45879.416666666664</v>
      </c>
      <c r="F6679">
        <v>2.86</v>
      </c>
      <c r="G6679">
        <v>19.920000000000002</v>
      </c>
      <c r="H6679">
        <v>2.69</v>
      </c>
      <c r="I6679">
        <v>30.1</v>
      </c>
      <c r="J6679">
        <f>IF(G6679="",0.5,IF(G6679&lt;=0,2,IF(G6679&gt;=40,2, IF(AND(G6679&gt;0,G6679&lt;1),5,IF(AND(G6679&gt;35,G6679&lt;40),5,IF(O6679&gt;=1.5,1.5,0))))))</f>
        <v>0</v>
      </c>
      <c r="K6679">
        <v>8</v>
      </c>
      <c r="L6679">
        <f>IF(A6679="",0.5,IF(B6679="",0.5,IF(C6679="",0.5,IF(E6679="",0.5,IF(Q6679="Y",0.01,0)))))</f>
        <v>0</v>
      </c>
      <c r="M6679">
        <f>COUNTIF(J6679:L6679,"&gt;0")</f>
        <v>1</v>
      </c>
      <c r="N6679" s="36" t="s">
        <v>71</v>
      </c>
      <c r="O6679">
        <f>IF(G6679="","",ABS(G6680-G6679))</f>
        <v>3.9999999999999147E-2</v>
      </c>
      <c r="P6679">
        <f>IF(H6679="","",ABS(H6680-H6679))</f>
        <v>0.85000000000000009</v>
      </c>
      <c r="R6679" s="2">
        <f>E6679-E6678</f>
        <v>1.0416666664241347E-2</v>
      </c>
      <c r="S6679" s="4">
        <f>MROUND(E6679,"0:15")</f>
        <v>45879.416666666664</v>
      </c>
    </row>
    <row r="6680" spans="1:19" x14ac:dyDescent="0.35">
      <c r="A6680">
        <v>2025</v>
      </c>
      <c r="B6680" t="s">
        <v>64</v>
      </c>
      <c r="C6680" t="s">
        <v>65</v>
      </c>
      <c r="D6680">
        <v>1041</v>
      </c>
      <c r="E6680" s="4">
        <v>45879.427083333336</v>
      </c>
      <c r="F6680">
        <v>3.77</v>
      </c>
      <c r="G6680">
        <v>19.96</v>
      </c>
      <c r="H6680">
        <v>3.54</v>
      </c>
      <c r="I6680">
        <v>39.700000000000003</v>
      </c>
      <c r="J6680">
        <f>IF(G6680="",0.5,IF(G6680&lt;=0,2,IF(G6680&gt;=40,2, IF(AND(G6680&gt;0,G6680&lt;1),5,IF(AND(G6680&gt;35,G6680&lt;40),5,IF(O6680&gt;=1.5,1.5,0))))))</f>
        <v>0</v>
      </c>
      <c r="K6680">
        <v>8</v>
      </c>
      <c r="L6680">
        <f>IF(A6680="",0.5,IF(B6680="",0.5,IF(C6680="",0.5,IF(E6680="",0.5,IF(Q6680="Y",0.01,0)))))</f>
        <v>0</v>
      </c>
      <c r="M6680">
        <f>COUNTIF(J6680:L6680,"&gt;0")</f>
        <v>1</v>
      </c>
      <c r="N6680" s="36" t="s">
        <v>71</v>
      </c>
      <c r="O6680">
        <f>IF(G6680="","",ABS(G6681-G6680))</f>
        <v>9.9999999999997868E-2</v>
      </c>
      <c r="P6680">
        <f>IF(H6680="","",ABS(H6681-H6680))</f>
        <v>1.0899999999999999</v>
      </c>
      <c r="R6680" s="2">
        <f>E6680-E6679</f>
        <v>1.0416666671517305E-2</v>
      </c>
      <c r="S6680" s="4">
        <f>MROUND(E6680,"0:15")</f>
        <v>45879.427083333328</v>
      </c>
    </row>
    <row r="6681" spans="1:19" x14ac:dyDescent="0.35">
      <c r="A6681">
        <v>2025</v>
      </c>
      <c r="B6681" t="s">
        <v>64</v>
      </c>
      <c r="C6681" t="s">
        <v>65</v>
      </c>
      <c r="D6681">
        <v>1042</v>
      </c>
      <c r="E6681" s="4">
        <v>45879.4375</v>
      </c>
      <c r="F6681">
        <v>4.93</v>
      </c>
      <c r="G6681">
        <v>20.059999999999999</v>
      </c>
      <c r="H6681">
        <v>4.63</v>
      </c>
      <c r="I6681">
        <v>52.1</v>
      </c>
      <c r="J6681">
        <f>IF(G6681="",0.5,IF(G6681&lt;=0,2,IF(G6681&gt;=40,2, IF(AND(G6681&gt;0,G6681&lt;1),5,IF(AND(G6681&gt;35,G6681&lt;40),5,IF(O6681&gt;=1.5,1.5,0))))))</f>
        <v>0</v>
      </c>
      <c r="K6681">
        <v>8</v>
      </c>
      <c r="L6681">
        <f>IF(A6681="",0.5,IF(B6681="",0.5,IF(C6681="",0.5,IF(E6681="",0.5,IF(Q6681="Y",0.01,0)))))</f>
        <v>0</v>
      </c>
      <c r="M6681">
        <f>COUNTIF(J6681:L6681,"&gt;0")</f>
        <v>1</v>
      </c>
      <c r="N6681" s="36" t="s">
        <v>71</v>
      </c>
      <c r="O6681">
        <f>IF(G6681="","",ABS(G6682-G6681))</f>
        <v>0.22000000000000242</v>
      </c>
      <c r="P6681">
        <f>IF(H6681="","",ABS(H6682-H6681))</f>
        <v>1.79</v>
      </c>
      <c r="R6681" s="2">
        <f>E6681-E6680</f>
        <v>1.0416666664241347E-2</v>
      </c>
      <c r="S6681" s="4">
        <f>MROUND(E6681,"0:15")</f>
        <v>45879.4375</v>
      </c>
    </row>
    <row r="6682" spans="1:19" x14ac:dyDescent="0.35">
      <c r="A6682">
        <v>2025</v>
      </c>
      <c r="B6682" t="s">
        <v>64</v>
      </c>
      <c r="C6682" t="s">
        <v>65</v>
      </c>
      <c r="D6682">
        <v>1043</v>
      </c>
      <c r="E6682" s="4">
        <v>45879.447916666664</v>
      </c>
      <c r="F6682">
        <v>6.84</v>
      </c>
      <c r="G6682">
        <v>20.28</v>
      </c>
      <c r="H6682">
        <v>6.42</v>
      </c>
      <c r="I6682">
        <v>72.5</v>
      </c>
      <c r="J6682">
        <f>IF(G6682="",0.5,IF(G6682&lt;=0,2,IF(G6682&gt;=40,2, IF(AND(G6682&gt;0,G6682&lt;1),5,IF(AND(G6682&gt;35,G6682&lt;40),5,IF(O6682&gt;=1.5,1.5,0))))))</f>
        <v>0</v>
      </c>
      <c r="K6682">
        <v>8</v>
      </c>
      <c r="L6682">
        <f>IF(A6682="",0.5,IF(B6682="",0.5,IF(C6682="",0.5,IF(E6682="",0.5,IF(Q6682="Y",0.01,0)))))</f>
        <v>0</v>
      </c>
      <c r="M6682">
        <f>COUNTIF(J6682:L6682,"&gt;0")</f>
        <v>1</v>
      </c>
      <c r="N6682" s="36" t="s">
        <v>71</v>
      </c>
      <c r="O6682">
        <f>IF(G6682="","",ABS(G6683-G6682))</f>
        <v>0.14000000000000057</v>
      </c>
      <c r="P6682">
        <f>IF(H6682="","",ABS(H6683-H6682))</f>
        <v>0.84999999999999964</v>
      </c>
      <c r="R6682" s="2">
        <f>E6682-E6681</f>
        <v>1.0416666664241347E-2</v>
      </c>
      <c r="S6682" s="4">
        <f>MROUND(E6682,"0:15")</f>
        <v>45879.447916666664</v>
      </c>
    </row>
    <row r="6683" spans="1:19" x14ac:dyDescent="0.35">
      <c r="A6683">
        <v>2025</v>
      </c>
      <c r="B6683" t="s">
        <v>64</v>
      </c>
      <c r="C6683" t="s">
        <v>65</v>
      </c>
      <c r="D6683">
        <v>1044</v>
      </c>
      <c r="E6683" s="4">
        <v>45879.458333333336</v>
      </c>
      <c r="F6683">
        <v>5.93</v>
      </c>
      <c r="G6683">
        <v>20.420000000000002</v>
      </c>
      <c r="H6683">
        <v>5.57</v>
      </c>
      <c r="I6683">
        <v>63.1</v>
      </c>
      <c r="J6683">
        <f>IF(G6683="",0.5,IF(G6683&lt;=0,2,IF(G6683&gt;=40,2, IF(AND(G6683&gt;0,G6683&lt;1),5,IF(AND(G6683&gt;35,G6683&lt;40),5,IF(O6683&gt;=1.5,1.5,0))))))</f>
        <v>0</v>
      </c>
      <c r="K6683">
        <v>8</v>
      </c>
      <c r="L6683">
        <f>IF(A6683="",0.5,IF(B6683="",0.5,IF(C6683="",0.5,IF(E6683="",0.5,IF(Q6683="Y",0.01,0)))))</f>
        <v>0</v>
      </c>
      <c r="M6683">
        <f>COUNTIF(J6683:L6683,"&gt;0")</f>
        <v>1</v>
      </c>
      <c r="N6683" s="36" t="s">
        <v>71</v>
      </c>
      <c r="O6683">
        <f>IF(G6683="","",ABS(G6684-G6683))</f>
        <v>0.15999999999999659</v>
      </c>
      <c r="P6683">
        <f>IF(H6683="","",ABS(H6684-H6683))</f>
        <v>1.1299999999999999</v>
      </c>
      <c r="R6683" s="2">
        <f>E6683-E6682</f>
        <v>1.0416666671517305E-2</v>
      </c>
      <c r="S6683" s="4">
        <f>MROUND(E6683,"0:15")</f>
        <v>45879.458333333328</v>
      </c>
    </row>
    <row r="6684" spans="1:19" x14ac:dyDescent="0.35">
      <c r="A6684">
        <v>2025</v>
      </c>
      <c r="B6684" t="s">
        <v>64</v>
      </c>
      <c r="C6684" t="s">
        <v>65</v>
      </c>
      <c r="D6684">
        <v>1045</v>
      </c>
      <c r="E6684" s="4">
        <v>45879.46875</v>
      </c>
      <c r="F6684">
        <v>7.13</v>
      </c>
      <c r="G6684">
        <v>20.58</v>
      </c>
      <c r="H6684">
        <v>6.7</v>
      </c>
      <c r="I6684">
        <v>76.099999999999994</v>
      </c>
      <c r="J6684">
        <f>IF(G6684="",0.5,IF(G6684&lt;=0,2,IF(G6684&gt;=40,2, IF(AND(G6684&gt;0,G6684&lt;1),5,IF(AND(G6684&gt;35,G6684&lt;40),5,IF(O6684&gt;=1.5,1.5,0))))))</f>
        <v>0</v>
      </c>
      <c r="K6684">
        <v>8</v>
      </c>
      <c r="L6684">
        <f>IF(A6684="",0.5,IF(B6684="",0.5,IF(C6684="",0.5,IF(E6684="",0.5,IF(Q6684="Y",0.01,0)))))</f>
        <v>0</v>
      </c>
      <c r="M6684">
        <f>COUNTIF(J6684:L6684,"&gt;0")</f>
        <v>1</v>
      </c>
      <c r="N6684" s="36" t="s">
        <v>71</v>
      </c>
      <c r="O6684">
        <f>IF(G6684="","",ABS(G6685-G6684))</f>
        <v>0.18000000000000327</v>
      </c>
      <c r="P6684">
        <f>IF(H6684="","",ABS(H6685-H6684))</f>
        <v>0.62000000000000011</v>
      </c>
      <c r="R6684" s="2">
        <f>E6684-E6683</f>
        <v>1.0416666664241347E-2</v>
      </c>
      <c r="S6684" s="4">
        <f>MROUND(E6684,"0:15")</f>
        <v>45879.46875</v>
      </c>
    </row>
    <row r="6685" spans="1:19" x14ac:dyDescent="0.35">
      <c r="A6685">
        <v>2025</v>
      </c>
      <c r="B6685" t="s">
        <v>64</v>
      </c>
      <c r="C6685" t="s">
        <v>65</v>
      </c>
      <c r="D6685">
        <v>1046</v>
      </c>
      <c r="E6685" s="4">
        <v>45879.479166666664</v>
      </c>
      <c r="F6685">
        <v>7.79</v>
      </c>
      <c r="G6685">
        <v>20.76</v>
      </c>
      <c r="H6685">
        <v>7.32</v>
      </c>
      <c r="I6685">
        <v>83.4</v>
      </c>
      <c r="J6685">
        <f>IF(G6685="",0.5,IF(G6685&lt;=0,2,IF(G6685&gt;=40,2, IF(AND(G6685&gt;0,G6685&lt;1),5,IF(AND(G6685&gt;35,G6685&lt;40),5,IF(O6685&gt;=1.5,1.5,0))))))</f>
        <v>0</v>
      </c>
      <c r="K6685">
        <v>8</v>
      </c>
      <c r="L6685">
        <f>IF(A6685="",0.5,IF(B6685="",0.5,IF(C6685="",0.5,IF(E6685="",0.5,IF(Q6685="Y",0.01,0)))))</f>
        <v>0</v>
      </c>
      <c r="M6685">
        <f>COUNTIF(J6685:L6685,"&gt;0")</f>
        <v>1</v>
      </c>
      <c r="N6685" s="36" t="s">
        <v>71</v>
      </c>
      <c r="O6685">
        <f>IF(G6685="","",ABS(G6686-G6685))</f>
        <v>0.19999999999999929</v>
      </c>
      <c r="P6685">
        <f>IF(H6685="","",ABS(H6686-H6685))</f>
        <v>0.33999999999999986</v>
      </c>
      <c r="R6685" s="2">
        <f>E6685-E6684</f>
        <v>1.0416666664241347E-2</v>
      </c>
      <c r="S6685" s="4">
        <f>MROUND(E6685,"0:15")</f>
        <v>45879.479166666664</v>
      </c>
    </row>
    <row r="6686" spans="1:19" x14ac:dyDescent="0.35">
      <c r="A6686">
        <v>2025</v>
      </c>
      <c r="B6686" t="s">
        <v>64</v>
      </c>
      <c r="C6686" t="s">
        <v>65</v>
      </c>
      <c r="D6686">
        <v>1047</v>
      </c>
      <c r="E6686" s="4">
        <v>45879.489583333336</v>
      </c>
      <c r="F6686">
        <v>8.15</v>
      </c>
      <c r="G6686">
        <v>20.96</v>
      </c>
      <c r="H6686">
        <v>7.66</v>
      </c>
      <c r="I6686">
        <v>87.6</v>
      </c>
      <c r="J6686">
        <f>IF(G6686="",0.5,IF(G6686&lt;=0,2,IF(G6686&gt;=40,2, IF(AND(G6686&gt;0,G6686&lt;1),5,IF(AND(G6686&gt;35,G6686&lt;40),5,IF(O6686&gt;=1.5,1.5,0))))))</f>
        <v>0</v>
      </c>
      <c r="K6686">
        <v>8</v>
      </c>
      <c r="L6686">
        <f>IF(A6686="",0.5,IF(B6686="",0.5,IF(C6686="",0.5,IF(E6686="",0.5,IF(Q6686="Y",0.01,0)))))</f>
        <v>0</v>
      </c>
      <c r="M6686">
        <f>COUNTIF(J6686:L6686,"&gt;0")</f>
        <v>1</v>
      </c>
      <c r="N6686" s="36" t="s">
        <v>71</v>
      </c>
      <c r="O6686">
        <f>IF(G6686="","",ABS(G6687-G6686))</f>
        <v>0.21999999999999886</v>
      </c>
      <c r="P6686">
        <f>IF(H6686="","",ABS(H6687-H6686))</f>
        <v>0.6899999999999995</v>
      </c>
      <c r="R6686" s="2">
        <f>E6686-E6685</f>
        <v>1.0416666671517305E-2</v>
      </c>
      <c r="S6686" s="4">
        <f>MROUND(E6686,"0:15")</f>
        <v>45879.489583333328</v>
      </c>
    </row>
    <row r="6687" spans="1:19" x14ac:dyDescent="0.35">
      <c r="A6687">
        <v>2025</v>
      </c>
      <c r="B6687" t="s">
        <v>64</v>
      </c>
      <c r="C6687" t="s">
        <v>65</v>
      </c>
      <c r="D6687">
        <v>1048</v>
      </c>
      <c r="E6687" s="4">
        <v>45879.5</v>
      </c>
      <c r="F6687">
        <v>8.89</v>
      </c>
      <c r="G6687">
        <v>21.18</v>
      </c>
      <c r="H6687">
        <v>8.35</v>
      </c>
      <c r="I6687">
        <v>96</v>
      </c>
      <c r="J6687">
        <f>IF(G6687="",0.5,IF(G6687&lt;=0,2,IF(G6687&gt;=40,2, IF(AND(G6687&gt;0,G6687&lt;1),5,IF(AND(G6687&gt;35,G6687&lt;40),5,IF(O6687&gt;=1.5,1.5,0))))))</f>
        <v>0</v>
      </c>
      <c r="K6687">
        <v>8</v>
      </c>
      <c r="L6687">
        <f>IF(A6687="",0.5,IF(B6687="",0.5,IF(C6687="",0.5,IF(E6687="",0.5,IF(Q6687="Y",0.01,0)))))</f>
        <v>0</v>
      </c>
      <c r="M6687">
        <f>COUNTIF(J6687:L6687,"&gt;0")</f>
        <v>1</v>
      </c>
      <c r="N6687" s="36" t="s">
        <v>71</v>
      </c>
      <c r="O6687">
        <f>IF(G6687="","",ABS(G6688-G6687))</f>
        <v>0.24000000000000199</v>
      </c>
      <c r="P6687">
        <f>IF(H6687="","",ABS(H6688-H6687))</f>
        <v>1.2300000000000004</v>
      </c>
      <c r="R6687" s="2">
        <f>E6687-E6686</f>
        <v>1.0416666664241347E-2</v>
      </c>
      <c r="S6687" s="4">
        <f>MROUND(E6687,"0:15")</f>
        <v>45879.5</v>
      </c>
    </row>
    <row r="6688" spans="1:19" x14ac:dyDescent="0.35">
      <c r="A6688">
        <v>2025</v>
      </c>
      <c r="B6688" t="s">
        <v>64</v>
      </c>
      <c r="C6688" t="s">
        <v>65</v>
      </c>
      <c r="D6688">
        <v>1049</v>
      </c>
      <c r="E6688" s="4">
        <v>45879.510416666664</v>
      </c>
      <c r="F6688">
        <v>10.199999999999999</v>
      </c>
      <c r="G6688">
        <v>21.42</v>
      </c>
      <c r="H6688">
        <v>9.58</v>
      </c>
      <c r="I6688">
        <v>110.7</v>
      </c>
      <c r="J6688">
        <f>IF(G6688="",0.5,IF(G6688&lt;=0,2,IF(G6688&gt;=40,2, IF(AND(G6688&gt;0,G6688&lt;1),5,IF(AND(G6688&gt;35,G6688&lt;40),5,IF(O6688&gt;=1.5,1.5,0))))))</f>
        <v>0</v>
      </c>
      <c r="K6688">
        <v>8</v>
      </c>
      <c r="L6688">
        <f>IF(A6688="",0.5,IF(B6688="",0.5,IF(C6688="",0.5,IF(E6688="",0.5,IF(Q6688="Y",0.01,0)))))</f>
        <v>0</v>
      </c>
      <c r="M6688">
        <f>COUNTIF(J6688:L6688,"&gt;0")</f>
        <v>1</v>
      </c>
      <c r="N6688" s="36" t="s">
        <v>71</v>
      </c>
      <c r="O6688">
        <f>IF(G6688="","",ABS(G6689-G6688))</f>
        <v>0.23999999999999844</v>
      </c>
      <c r="P6688">
        <f>IF(H6688="","",ABS(H6689-H6688))</f>
        <v>0.76999999999999957</v>
      </c>
      <c r="R6688" s="2">
        <f>E6688-E6687</f>
        <v>1.0416666664241347E-2</v>
      </c>
      <c r="S6688" s="4">
        <f>MROUND(E6688,"0:15")</f>
        <v>45879.510416666664</v>
      </c>
    </row>
    <row r="6689" spans="1:19" x14ac:dyDescent="0.35">
      <c r="A6689">
        <v>2025</v>
      </c>
      <c r="B6689" t="s">
        <v>64</v>
      </c>
      <c r="C6689" t="s">
        <v>65</v>
      </c>
      <c r="D6689">
        <v>1050</v>
      </c>
      <c r="E6689" s="4">
        <v>45879.520833333336</v>
      </c>
      <c r="F6689">
        <v>11.01</v>
      </c>
      <c r="G6689">
        <v>21.66</v>
      </c>
      <c r="H6689">
        <v>10.35</v>
      </c>
      <c r="I6689">
        <v>120</v>
      </c>
      <c r="J6689">
        <f>IF(G6689="",0.5,IF(G6689&lt;=0,2,IF(G6689&gt;=40,2, IF(AND(G6689&gt;0,G6689&lt;1),5,IF(AND(G6689&gt;35,G6689&lt;40),5,IF(O6689&gt;=1.5,1.5,0))))))</f>
        <v>0</v>
      </c>
      <c r="K6689">
        <f>IF(H6689="",0.5,IF(H6689&lt;=0.1,2,IF(H6689&gt;=20,2, IF(AND(H6689&gt;0.1,H6689&lt;0.2),5,IF(AND(H6689&gt;16,H6689&lt;20),5,IF(P6689&gt;=2,1.5,0))))))</f>
        <v>0</v>
      </c>
      <c r="L6689">
        <f>IF(A6689="",0.5,IF(B6689="",0.5,IF(C6689="",0.5,IF(E6689="",0.5,IF(Q6689="Y",0.01,0)))))</f>
        <v>0</v>
      </c>
      <c r="M6689">
        <f>COUNTIF(J6689:L6689,"&gt;0")</f>
        <v>0</v>
      </c>
      <c r="N6689" s="28" t="s">
        <v>66</v>
      </c>
      <c r="O6689">
        <f>IF(G6689="","",ABS(G6690-G6689))</f>
        <v>0.28000000000000114</v>
      </c>
      <c r="P6689">
        <f>IF(H6689="","",ABS(H6690-H6689))</f>
        <v>4.0000000000000924E-2</v>
      </c>
      <c r="R6689" s="2">
        <f>E6689-E6688</f>
        <v>1.0416666671517305E-2</v>
      </c>
      <c r="S6689" s="4">
        <f>MROUND(E6689,"0:15")</f>
        <v>45879.520833333328</v>
      </c>
    </row>
    <row r="6690" spans="1:19" x14ac:dyDescent="0.35">
      <c r="A6690">
        <v>2025</v>
      </c>
      <c r="B6690" t="s">
        <v>64</v>
      </c>
      <c r="C6690" t="s">
        <v>65</v>
      </c>
      <c r="D6690">
        <v>1051</v>
      </c>
      <c r="E6690" s="4">
        <v>45879.53125</v>
      </c>
      <c r="F6690">
        <v>11.06</v>
      </c>
      <c r="G6690">
        <v>21.94</v>
      </c>
      <c r="H6690">
        <v>10.39</v>
      </c>
      <c r="I6690">
        <v>121.3</v>
      </c>
      <c r="J6690">
        <f>IF(G6690="",0.5,IF(G6690&lt;=0,2,IF(G6690&gt;=40,2, IF(AND(G6690&gt;0,G6690&lt;1),5,IF(AND(G6690&gt;35,G6690&lt;40),5,IF(O6690&gt;=1.5,1.5,0))))))</f>
        <v>0</v>
      </c>
      <c r="K6690">
        <f>IF(H6690="",0.5,IF(H6690&lt;=0.1,2,IF(H6690&gt;=20,2, IF(AND(H6690&gt;0.1,H6690&lt;0.2),5,IF(AND(H6690&gt;16,H6690&lt;20),5,IF(P6690&gt;=2,1.5,0))))))</f>
        <v>0</v>
      </c>
      <c r="L6690">
        <f>IF(A6690="",0.5,IF(B6690="",0.5,IF(C6690="",0.5,IF(E6690="",0.5,IF(Q6690="Y",0.01,0)))))</f>
        <v>0</v>
      </c>
      <c r="M6690">
        <f>COUNTIF(J6690:L6690,"&gt;0")</f>
        <v>0</v>
      </c>
      <c r="N6690" s="28" t="s">
        <v>66</v>
      </c>
      <c r="O6690">
        <f>IF(G6690="","",ABS(G6691-G6690))</f>
        <v>0.25999999999999801</v>
      </c>
      <c r="P6690">
        <f>IF(H6690="","",ABS(H6691-H6690))</f>
        <v>0.55999999999999872</v>
      </c>
      <c r="R6690" s="2">
        <f>E6690-E6689</f>
        <v>1.0416666664241347E-2</v>
      </c>
      <c r="S6690" s="4">
        <f>MROUND(E6690,"0:15")</f>
        <v>45879.53125</v>
      </c>
    </row>
    <row r="6691" spans="1:19" x14ac:dyDescent="0.35">
      <c r="A6691">
        <v>2025</v>
      </c>
      <c r="B6691" t="s">
        <v>64</v>
      </c>
      <c r="C6691" t="s">
        <v>65</v>
      </c>
      <c r="D6691">
        <v>1052</v>
      </c>
      <c r="E6691" s="4">
        <v>45879.541666666664</v>
      </c>
      <c r="F6691">
        <v>11.65</v>
      </c>
      <c r="G6691">
        <v>22.2</v>
      </c>
      <c r="H6691">
        <v>10.95</v>
      </c>
      <c r="I6691">
        <v>128.4</v>
      </c>
      <c r="J6691">
        <f>IF(G6691="",0.5,IF(G6691&lt;=0,2,IF(G6691&gt;=40,2, IF(AND(G6691&gt;0,G6691&lt;1),5,IF(AND(G6691&gt;35,G6691&lt;40),5,IF(O6691&gt;=1.5,1.5,0))))))</f>
        <v>0</v>
      </c>
      <c r="K6691">
        <f>IF(H6691="",0.5,IF(H6691&lt;=0.1,2,IF(H6691&gt;=20,2, IF(AND(H6691&gt;0.1,H6691&lt;0.2),5,IF(AND(H6691&gt;16,H6691&lt;20),5,IF(P6691&gt;=2,1.5,0))))))</f>
        <v>1.5</v>
      </c>
      <c r="L6691">
        <f>IF(A6691="",0.5,IF(B6691="",0.5,IF(C6691="",0.5,IF(E6691="",0.5,IF(Q6691="Y",0.01,0)))))</f>
        <v>0</v>
      </c>
      <c r="M6691">
        <f>COUNTIF(J6691:L6691,"&gt;0")</f>
        <v>1</v>
      </c>
      <c r="N6691" s="36" t="s">
        <v>71</v>
      </c>
      <c r="O6691">
        <f>IF(G6691="","",ABS(G6692-G6691))</f>
        <v>0.24000000000000199</v>
      </c>
      <c r="P6691">
        <f>IF(H6691="","",ABS(H6692-H6691))</f>
        <v>3.4499999999999993</v>
      </c>
      <c r="R6691" s="2">
        <f>E6691-E6690</f>
        <v>1.0416666664241347E-2</v>
      </c>
      <c r="S6691" s="4">
        <f>MROUND(E6691,"0:15")</f>
        <v>45879.541666666664</v>
      </c>
    </row>
    <row r="6692" spans="1:19" x14ac:dyDescent="0.35">
      <c r="A6692">
        <v>2025</v>
      </c>
      <c r="B6692" t="s">
        <v>64</v>
      </c>
      <c r="C6692" t="s">
        <v>65</v>
      </c>
      <c r="D6692">
        <v>1053</v>
      </c>
      <c r="E6692" s="4">
        <v>45879.552083333336</v>
      </c>
      <c r="F6692">
        <v>7.98</v>
      </c>
      <c r="G6692">
        <v>22.44</v>
      </c>
      <c r="H6692">
        <v>7.5</v>
      </c>
      <c r="I6692">
        <v>88.4</v>
      </c>
      <c r="J6692">
        <f>IF(G6692="",0.5,IF(G6692&lt;=0,2,IF(G6692&gt;=40,2, IF(AND(G6692&gt;0,G6692&lt;1),5,IF(AND(G6692&gt;35,G6692&lt;40),5,IF(O6692&gt;=1.5,1.5,0))))))</f>
        <v>0</v>
      </c>
      <c r="K6692">
        <v>8</v>
      </c>
      <c r="L6692">
        <f>IF(A6692="",0.5,IF(B6692="",0.5,IF(C6692="",0.5,IF(E6692="",0.5,IF(Q6692="Y",0.01,0)))))</f>
        <v>0</v>
      </c>
      <c r="M6692">
        <f>COUNTIF(J6692:L6692,"&gt;0")</f>
        <v>1</v>
      </c>
      <c r="N6692" s="36" t="s">
        <v>71</v>
      </c>
      <c r="O6692">
        <f>IF(G6692="","",ABS(G6693-G6692))</f>
        <v>0.19999999999999929</v>
      </c>
      <c r="P6692">
        <f>IF(H6692="","",ABS(H6693-H6692))</f>
        <v>1.5099999999999998</v>
      </c>
      <c r="R6692" s="2">
        <f>E6692-E6691</f>
        <v>1.0416666671517305E-2</v>
      </c>
      <c r="S6692" s="4">
        <f>MROUND(E6692,"0:15")</f>
        <v>45879.552083333328</v>
      </c>
    </row>
    <row r="6693" spans="1:19" x14ac:dyDescent="0.35">
      <c r="A6693">
        <v>2025</v>
      </c>
      <c r="B6693" t="s">
        <v>64</v>
      </c>
      <c r="C6693" t="s">
        <v>65</v>
      </c>
      <c r="D6693">
        <v>1054</v>
      </c>
      <c r="E6693" s="4">
        <v>45879.5625</v>
      </c>
      <c r="F6693">
        <v>9.59</v>
      </c>
      <c r="G6693">
        <v>22.64</v>
      </c>
      <c r="H6693">
        <v>9.01</v>
      </c>
      <c r="I6693">
        <v>106.6</v>
      </c>
      <c r="J6693">
        <f>IF(G6693="",0.5,IF(G6693&lt;=0,2,IF(G6693&gt;=40,2, IF(AND(G6693&gt;0,G6693&lt;1),5,IF(AND(G6693&gt;35,G6693&lt;40),5,IF(O6693&gt;=1.5,1.5,0))))))</f>
        <v>0</v>
      </c>
      <c r="K6693">
        <v>8</v>
      </c>
      <c r="L6693">
        <f>IF(A6693="",0.5,IF(B6693="",0.5,IF(C6693="",0.5,IF(E6693="",0.5,IF(Q6693="Y",0.01,0)))))</f>
        <v>0</v>
      </c>
      <c r="M6693">
        <f>COUNTIF(J6693:L6693,"&gt;0")</f>
        <v>1</v>
      </c>
      <c r="N6693" s="36" t="s">
        <v>71</v>
      </c>
      <c r="O6693">
        <f>IF(G6693="","",ABS(G6694-G6693))</f>
        <v>0.17999999999999972</v>
      </c>
      <c r="P6693">
        <f>IF(H6693="","",ABS(H6694-H6693))</f>
        <v>0.36999999999999922</v>
      </c>
      <c r="R6693" s="2">
        <f>E6693-E6692</f>
        <v>1.0416666664241347E-2</v>
      </c>
      <c r="S6693" s="4">
        <f>MROUND(E6693,"0:15")</f>
        <v>45879.5625</v>
      </c>
    </row>
    <row r="6694" spans="1:19" x14ac:dyDescent="0.35">
      <c r="A6694">
        <v>2025</v>
      </c>
      <c r="B6694" t="s">
        <v>64</v>
      </c>
      <c r="C6694" t="s">
        <v>65</v>
      </c>
      <c r="D6694">
        <v>1055</v>
      </c>
      <c r="E6694" s="4">
        <v>45879.572916666664</v>
      </c>
      <c r="F6694">
        <v>9.19</v>
      </c>
      <c r="G6694">
        <v>22.82</v>
      </c>
      <c r="H6694">
        <v>8.64</v>
      </c>
      <c r="I6694">
        <v>102.5</v>
      </c>
      <c r="J6694">
        <f>IF(G6694="",0.5,IF(G6694&lt;=0,2,IF(G6694&gt;=40,2, IF(AND(G6694&gt;0,G6694&lt;1),5,IF(AND(G6694&gt;35,G6694&lt;40),5,IF(O6694&gt;=1.5,1.5,0))))))</f>
        <v>0</v>
      </c>
      <c r="K6694">
        <v>8</v>
      </c>
      <c r="L6694">
        <f>IF(A6694="",0.5,IF(B6694="",0.5,IF(C6694="",0.5,IF(E6694="",0.5,IF(Q6694="Y",0.01,0)))))</f>
        <v>0</v>
      </c>
      <c r="M6694">
        <f>COUNTIF(J6694:L6694,"&gt;0")</f>
        <v>1</v>
      </c>
      <c r="N6694" s="36" t="s">
        <v>71</v>
      </c>
      <c r="O6694">
        <f>IF(G6694="","",ABS(G6695-G6694))</f>
        <v>0.23999999999999844</v>
      </c>
      <c r="P6694">
        <f>IF(H6694="","",ABS(H6695-H6694))</f>
        <v>0.23000000000000043</v>
      </c>
      <c r="R6694" s="2">
        <f>E6694-E6693</f>
        <v>1.0416666664241347E-2</v>
      </c>
      <c r="S6694" s="4">
        <f>MROUND(E6694,"0:15")</f>
        <v>45879.572916666664</v>
      </c>
    </row>
    <row r="6695" spans="1:19" x14ac:dyDescent="0.35">
      <c r="A6695">
        <v>2025</v>
      </c>
      <c r="B6695" t="s">
        <v>64</v>
      </c>
      <c r="C6695" t="s">
        <v>65</v>
      </c>
      <c r="D6695">
        <v>1056</v>
      </c>
      <c r="E6695" s="4">
        <v>45879.583333333336</v>
      </c>
      <c r="F6695">
        <v>8.9499999999999993</v>
      </c>
      <c r="G6695">
        <v>23.06</v>
      </c>
      <c r="H6695">
        <v>8.41</v>
      </c>
      <c r="I6695">
        <v>100.3</v>
      </c>
      <c r="J6695">
        <f>IF(G6695="",0.5,IF(G6695&lt;=0,2,IF(G6695&gt;=40,2, IF(AND(G6695&gt;0,G6695&lt;1),5,IF(AND(G6695&gt;35,G6695&lt;40),5,IF(O6695&gt;=1.5,1.5,0))))))</f>
        <v>0</v>
      </c>
      <c r="K6695">
        <v>8</v>
      </c>
      <c r="L6695">
        <f>IF(A6695="",0.5,IF(B6695="",0.5,IF(C6695="",0.5,IF(E6695="",0.5,IF(Q6695="Y",0.01,0)))))</f>
        <v>0</v>
      </c>
      <c r="M6695">
        <f>COUNTIF(J6695:L6695,"&gt;0")</f>
        <v>1</v>
      </c>
      <c r="N6695" s="36" t="s">
        <v>71</v>
      </c>
      <c r="O6695">
        <f>IF(G6695="","",ABS(G6696-G6695))</f>
        <v>0.20000000000000284</v>
      </c>
      <c r="P6695">
        <f>IF(H6695="","",ABS(H6696-H6695))</f>
        <v>0.20999999999999908</v>
      </c>
      <c r="R6695" s="2">
        <f>E6695-E6694</f>
        <v>1.0416666671517305E-2</v>
      </c>
      <c r="S6695" s="4">
        <f>MROUND(E6695,"0:15")</f>
        <v>45879.583333333328</v>
      </c>
    </row>
    <row r="6696" spans="1:19" x14ac:dyDescent="0.35">
      <c r="A6696">
        <v>2025</v>
      </c>
      <c r="B6696" t="s">
        <v>64</v>
      </c>
      <c r="C6696" t="s">
        <v>65</v>
      </c>
      <c r="D6696">
        <v>1057</v>
      </c>
      <c r="E6696" s="4">
        <v>45879.59375</v>
      </c>
      <c r="F6696">
        <v>9.17</v>
      </c>
      <c r="G6696">
        <v>23.26</v>
      </c>
      <c r="H6696">
        <v>8.6199999999999992</v>
      </c>
      <c r="I6696">
        <v>103.2</v>
      </c>
      <c r="J6696">
        <f>IF(G6696="",0.5,IF(G6696&lt;=0,2,IF(G6696&gt;=40,2, IF(AND(G6696&gt;0,G6696&lt;1),5,IF(AND(G6696&gt;35,G6696&lt;40),5,IF(O6696&gt;=1.5,1.5,0))))))</f>
        <v>0</v>
      </c>
      <c r="K6696">
        <v>8</v>
      </c>
      <c r="L6696">
        <f>IF(A6696="",0.5,IF(B6696="",0.5,IF(C6696="",0.5,IF(E6696="",0.5,IF(Q6696="Y",0.01,0)))))</f>
        <v>0</v>
      </c>
      <c r="M6696">
        <f>COUNTIF(J6696:L6696,"&gt;0")</f>
        <v>1</v>
      </c>
      <c r="N6696" s="36" t="s">
        <v>71</v>
      </c>
      <c r="O6696">
        <f>IF(G6696="","",ABS(G6697-G6696))</f>
        <v>0.17999999999999972</v>
      </c>
      <c r="P6696">
        <f>IF(H6696="","",ABS(H6697-H6696))</f>
        <v>1.1000000000000014</v>
      </c>
      <c r="R6696" s="2">
        <f>E6696-E6695</f>
        <v>1.0416666664241347E-2</v>
      </c>
      <c r="S6696" s="4">
        <f>MROUND(E6696,"0:15")</f>
        <v>45879.59375</v>
      </c>
    </row>
    <row r="6697" spans="1:19" x14ac:dyDescent="0.35">
      <c r="A6697">
        <v>2025</v>
      </c>
      <c r="B6697" t="s">
        <v>64</v>
      </c>
      <c r="C6697" t="s">
        <v>65</v>
      </c>
      <c r="D6697">
        <v>1058</v>
      </c>
      <c r="E6697" s="4">
        <v>45879.604166666664</v>
      </c>
      <c r="F6697">
        <v>10.34</v>
      </c>
      <c r="G6697">
        <v>23.44</v>
      </c>
      <c r="H6697">
        <v>9.7200000000000006</v>
      </c>
      <c r="I6697">
        <v>116.7</v>
      </c>
      <c r="J6697">
        <f>IF(G6697="",0.5,IF(G6697&lt;=0,2,IF(G6697&gt;=40,2, IF(AND(G6697&gt;0,G6697&lt;1),5,IF(AND(G6697&gt;35,G6697&lt;40),5,IF(O6697&gt;=1.5,1.5,0))))))</f>
        <v>0</v>
      </c>
      <c r="K6697">
        <f>IF(H6697="",0.5,IF(H6697&lt;=0.1,2,IF(H6697&gt;=20,2, IF(AND(H6697&gt;0.1,H6697&lt;0.2),5,IF(AND(H6697&gt;16,H6697&lt;20),5,IF(P6697&gt;=2,1.5,0))))))</f>
        <v>0</v>
      </c>
      <c r="L6697">
        <f>IF(A6697="",0.5,IF(B6697="",0.5,IF(C6697="",0.5,IF(E6697="",0.5,IF(Q6697="Y",0.01,0)))))</f>
        <v>0</v>
      </c>
      <c r="M6697">
        <f>COUNTIF(J6697:L6697,"&gt;0")</f>
        <v>0</v>
      </c>
      <c r="N6697" s="28" t="s">
        <v>66</v>
      </c>
      <c r="O6697">
        <f>IF(G6697="","",ABS(G6698-G6697))</f>
        <v>0.21999999999999886</v>
      </c>
      <c r="P6697">
        <f>IF(H6697="","",ABS(H6698-H6697))</f>
        <v>0.61999999999999922</v>
      </c>
      <c r="R6697" s="2">
        <f>E6697-E6696</f>
        <v>1.0416666664241347E-2</v>
      </c>
      <c r="S6697" s="4">
        <f>MROUND(E6697,"0:15")</f>
        <v>45879.604166666664</v>
      </c>
    </row>
    <row r="6698" spans="1:19" x14ac:dyDescent="0.35">
      <c r="A6698">
        <v>2025</v>
      </c>
      <c r="B6698" t="s">
        <v>64</v>
      </c>
      <c r="C6698" t="s">
        <v>65</v>
      </c>
      <c r="D6698">
        <v>1059</v>
      </c>
      <c r="E6698" s="4">
        <v>45879.614583333336</v>
      </c>
      <c r="F6698">
        <v>11</v>
      </c>
      <c r="G6698">
        <v>23.66</v>
      </c>
      <c r="H6698">
        <v>10.34</v>
      </c>
      <c r="I6698">
        <v>124.7</v>
      </c>
      <c r="J6698">
        <f>IF(G6698="",0.5,IF(G6698&lt;=0,2,IF(G6698&gt;=40,2, IF(AND(G6698&gt;0,G6698&lt;1),5,IF(AND(G6698&gt;35,G6698&lt;40),5,IF(O6698&gt;=1.5,1.5,0))))))</f>
        <v>0</v>
      </c>
      <c r="K6698">
        <f>IF(H6698="",0.5,IF(H6698&lt;=0.1,2,IF(H6698&gt;=20,2, IF(AND(H6698&gt;0.1,H6698&lt;0.2),5,IF(AND(H6698&gt;16,H6698&lt;20),5,IF(P6698&gt;=2,1.5,0))))))</f>
        <v>0</v>
      </c>
      <c r="L6698">
        <f>IF(A6698="",0.5,IF(B6698="",0.5,IF(C6698="",0.5,IF(E6698="",0.5,IF(Q6698="Y",0.01,0)))))</f>
        <v>0</v>
      </c>
      <c r="M6698">
        <f>COUNTIF(J6698:L6698,"&gt;0")</f>
        <v>0</v>
      </c>
      <c r="N6698" s="28" t="s">
        <v>66</v>
      </c>
      <c r="O6698">
        <f>IF(G6698="","",ABS(G6699-G6698))</f>
        <v>0.21999999999999886</v>
      </c>
      <c r="P6698">
        <f>IF(H6698="","",ABS(H6699-H6698))</f>
        <v>8.9999999999999858E-2</v>
      </c>
      <c r="R6698" s="2">
        <f>E6698-E6697</f>
        <v>1.0416666671517305E-2</v>
      </c>
      <c r="S6698" s="4">
        <f>MROUND(E6698,"0:15")</f>
        <v>45879.614583333328</v>
      </c>
    </row>
    <row r="6699" spans="1:19" x14ac:dyDescent="0.35">
      <c r="A6699">
        <v>2025</v>
      </c>
      <c r="B6699" t="s">
        <v>64</v>
      </c>
      <c r="C6699" t="s">
        <v>65</v>
      </c>
      <c r="D6699">
        <v>1060</v>
      </c>
      <c r="E6699" s="4">
        <v>45879.625</v>
      </c>
      <c r="F6699">
        <v>11.09</v>
      </c>
      <c r="G6699">
        <v>23.88</v>
      </c>
      <c r="H6699">
        <v>10.43</v>
      </c>
      <c r="I6699">
        <v>126.3</v>
      </c>
      <c r="J6699">
        <f>IF(G6699="",0.5,IF(G6699&lt;=0,2,IF(G6699&gt;=40,2, IF(AND(G6699&gt;0,G6699&lt;1),5,IF(AND(G6699&gt;35,G6699&lt;40),5,IF(O6699&gt;=1.5,1.5,0))))))</f>
        <v>0</v>
      </c>
      <c r="K6699">
        <f>IF(H6699="",0.5,IF(H6699&lt;=0.1,2,IF(H6699&gt;=20,2, IF(AND(H6699&gt;0.1,H6699&lt;0.2),5,IF(AND(H6699&gt;16,H6699&lt;20),5,IF(P6699&gt;=2,1.5,0))))))</f>
        <v>0</v>
      </c>
      <c r="L6699">
        <f>IF(A6699="",0.5,IF(B6699="",0.5,IF(C6699="",0.5,IF(E6699="",0.5,IF(Q6699="Y",0.01,0)))))</f>
        <v>0</v>
      </c>
      <c r="M6699">
        <f>COUNTIF(J6699:L6699,"&gt;0")</f>
        <v>0</v>
      </c>
      <c r="N6699" s="28" t="s">
        <v>66</v>
      </c>
      <c r="O6699">
        <f>IF(G6699="","",ABS(G6700-G6699))</f>
        <v>0.19999999999999929</v>
      </c>
      <c r="P6699">
        <f>IF(H6699="","",ABS(H6700-H6699))</f>
        <v>0.33000000000000007</v>
      </c>
      <c r="R6699" s="2">
        <f>E6699-E6698</f>
        <v>1.0416666664241347E-2</v>
      </c>
      <c r="S6699" s="4">
        <f>MROUND(E6699,"0:15")</f>
        <v>45879.625</v>
      </c>
    </row>
    <row r="6700" spans="1:19" x14ac:dyDescent="0.35">
      <c r="A6700">
        <v>2025</v>
      </c>
      <c r="B6700" t="s">
        <v>64</v>
      </c>
      <c r="C6700" t="s">
        <v>65</v>
      </c>
      <c r="D6700">
        <v>1061</v>
      </c>
      <c r="E6700" s="4">
        <v>45879.635416666664</v>
      </c>
      <c r="F6700">
        <v>11.44</v>
      </c>
      <c r="G6700">
        <v>24.08</v>
      </c>
      <c r="H6700">
        <v>10.76</v>
      </c>
      <c r="I6700">
        <v>130.69999999999999</v>
      </c>
      <c r="J6700">
        <f>IF(G6700="",0.5,IF(G6700&lt;=0,2,IF(G6700&gt;=40,2, IF(AND(G6700&gt;0,G6700&lt;1),5,IF(AND(G6700&gt;35,G6700&lt;40),5,IF(O6700&gt;=1.5,1.5,0))))))</f>
        <v>0</v>
      </c>
      <c r="K6700">
        <f>IF(H6700="",0.5,IF(H6700&lt;=0.1,2,IF(H6700&gt;=20,2, IF(AND(H6700&gt;0.1,H6700&lt;0.2),5,IF(AND(H6700&gt;16,H6700&lt;20),5,IF(P6700&gt;=2,1.5,0))))))</f>
        <v>0</v>
      </c>
      <c r="L6700">
        <f>IF(A6700="",0.5,IF(B6700="",0.5,IF(C6700="",0.5,IF(E6700="",0.5,IF(Q6700="Y",0.01,0)))))</f>
        <v>0</v>
      </c>
      <c r="M6700">
        <f>COUNTIF(J6700:L6700,"&gt;0")</f>
        <v>0</v>
      </c>
      <c r="N6700" s="28" t="s">
        <v>66</v>
      </c>
      <c r="O6700">
        <f>IF(G6700="","",ABS(G6701-G6700))</f>
        <v>0.22000000000000242</v>
      </c>
      <c r="P6700">
        <f>IF(H6700="","",ABS(H6701-H6700))</f>
        <v>1.2699999999999996</v>
      </c>
      <c r="R6700" s="2">
        <f>E6700-E6699</f>
        <v>1.0416666664241347E-2</v>
      </c>
      <c r="S6700" s="4">
        <f>MROUND(E6700,"0:15")</f>
        <v>45879.635416666664</v>
      </c>
    </row>
    <row r="6701" spans="1:19" x14ac:dyDescent="0.35">
      <c r="A6701">
        <v>2025</v>
      </c>
      <c r="B6701" t="s">
        <v>64</v>
      </c>
      <c r="C6701" t="s">
        <v>65</v>
      </c>
      <c r="D6701">
        <v>1062</v>
      </c>
      <c r="E6701" s="4">
        <v>45879.645833333336</v>
      </c>
      <c r="F6701">
        <v>12.79</v>
      </c>
      <c r="G6701">
        <v>24.3</v>
      </c>
      <c r="H6701">
        <v>12.03</v>
      </c>
      <c r="I6701">
        <v>146.80000000000001</v>
      </c>
      <c r="J6701">
        <f>IF(G6701="",0.5,IF(G6701&lt;=0,2,IF(G6701&gt;=40,2, IF(AND(G6701&gt;0,G6701&lt;1),5,IF(AND(G6701&gt;35,G6701&lt;40),5,IF(O6701&gt;=1.5,1.5,0))))))</f>
        <v>0</v>
      </c>
      <c r="K6701">
        <f>IF(H6701="",0.5,IF(H6701&lt;=0.1,2,IF(H6701&gt;=20,2, IF(AND(H6701&gt;0.1,H6701&lt;0.2),5,IF(AND(H6701&gt;16,H6701&lt;20),5,IF(P6701&gt;=2,1.5,0))))))</f>
        <v>0</v>
      </c>
      <c r="L6701">
        <f>IF(A6701="",0.5,IF(B6701="",0.5,IF(C6701="",0.5,IF(E6701="",0.5,IF(Q6701="Y",0.01,0)))))</f>
        <v>0</v>
      </c>
      <c r="M6701">
        <f>COUNTIF(J6701:L6701,"&gt;0")</f>
        <v>0</v>
      </c>
      <c r="N6701" s="28" t="s">
        <v>66</v>
      </c>
      <c r="O6701">
        <f>IF(G6701="","",ABS(G6702-G6701))</f>
        <v>0.16000000000000014</v>
      </c>
      <c r="P6701">
        <f>IF(H6701="","",ABS(H6702-H6701))</f>
        <v>2.9999999999999361E-2</v>
      </c>
      <c r="R6701" s="2">
        <f>E6701-E6700</f>
        <v>1.0416666671517305E-2</v>
      </c>
      <c r="S6701" s="4">
        <f>MROUND(E6701,"0:15")</f>
        <v>45879.645833333328</v>
      </c>
    </row>
    <row r="6702" spans="1:19" x14ac:dyDescent="0.35">
      <c r="A6702">
        <v>2025</v>
      </c>
      <c r="B6702" t="s">
        <v>64</v>
      </c>
      <c r="C6702" t="s">
        <v>65</v>
      </c>
      <c r="D6702">
        <v>1063</v>
      </c>
      <c r="E6702" s="4">
        <v>45879.65625</v>
      </c>
      <c r="F6702">
        <v>12.76</v>
      </c>
      <c r="G6702">
        <v>24.46</v>
      </c>
      <c r="H6702">
        <v>12</v>
      </c>
      <c r="I6702">
        <v>146.9</v>
      </c>
      <c r="J6702">
        <f>IF(G6702="",0.5,IF(G6702&lt;=0,2,IF(G6702&gt;=40,2, IF(AND(G6702&gt;0,G6702&lt;1),5,IF(AND(G6702&gt;35,G6702&lt;40),5,IF(O6702&gt;=1.5,1.5,0))))))</f>
        <v>0</v>
      </c>
      <c r="K6702">
        <f>IF(H6702="",0.5,IF(H6702&lt;=0.1,2,IF(H6702&gt;=20,2, IF(AND(H6702&gt;0.1,H6702&lt;0.2),5,IF(AND(H6702&gt;16,H6702&lt;20),5,IF(P6702&gt;=2,1.5,0))))))</f>
        <v>0</v>
      </c>
      <c r="L6702">
        <f>IF(A6702="",0.5,IF(B6702="",0.5,IF(C6702="",0.5,IF(E6702="",0.5,IF(Q6702="Y",0.01,0)))))</f>
        <v>0</v>
      </c>
      <c r="M6702">
        <f>COUNTIF(J6702:L6702,"&gt;0")</f>
        <v>0</v>
      </c>
      <c r="N6702" s="28" t="s">
        <v>66</v>
      </c>
      <c r="O6702">
        <f>IF(G6702="","",ABS(G6703-G6702))</f>
        <v>0.17999999999999972</v>
      </c>
      <c r="P6702">
        <f>IF(H6702="","",ABS(H6703-H6702))</f>
        <v>1.17</v>
      </c>
      <c r="R6702" s="2">
        <f>E6702-E6701</f>
        <v>1.0416666664241347E-2</v>
      </c>
      <c r="S6702" s="4">
        <f>MROUND(E6702,"0:15")</f>
        <v>45879.65625</v>
      </c>
    </row>
    <row r="6703" spans="1:19" x14ac:dyDescent="0.35">
      <c r="A6703">
        <v>2025</v>
      </c>
      <c r="B6703" t="s">
        <v>64</v>
      </c>
      <c r="C6703" t="s">
        <v>65</v>
      </c>
      <c r="D6703">
        <v>1064</v>
      </c>
      <c r="E6703" s="4">
        <v>45879.666666666664</v>
      </c>
      <c r="F6703">
        <v>11.51</v>
      </c>
      <c r="G6703">
        <v>24.64</v>
      </c>
      <c r="H6703">
        <v>10.83</v>
      </c>
      <c r="I6703">
        <v>133</v>
      </c>
      <c r="J6703">
        <f>IF(G6703="",0.5,IF(G6703&lt;=0,2,IF(G6703&gt;=40,2, IF(AND(G6703&gt;0,G6703&lt;1),5,IF(AND(G6703&gt;35,G6703&lt;40),5,IF(O6703&gt;=1.5,1.5,0))))))</f>
        <v>0</v>
      </c>
      <c r="K6703">
        <f>IF(H6703="",0.5,IF(H6703&lt;=0.1,2,IF(H6703&gt;=20,2, IF(AND(H6703&gt;0.1,H6703&lt;0.2),5,IF(AND(H6703&gt;16,H6703&lt;20),5,IF(P6703&gt;=2,1.5,0))))))</f>
        <v>0</v>
      </c>
      <c r="L6703">
        <f>IF(A6703="",0.5,IF(B6703="",0.5,IF(C6703="",0.5,IF(E6703="",0.5,IF(Q6703="Y",0.01,0)))))</f>
        <v>0</v>
      </c>
      <c r="M6703">
        <f>COUNTIF(J6703:L6703,"&gt;0")</f>
        <v>0</v>
      </c>
      <c r="N6703" s="28" t="s">
        <v>66</v>
      </c>
      <c r="O6703">
        <f>IF(G6703="","",ABS(G6704-G6703))</f>
        <v>0.16000000000000014</v>
      </c>
      <c r="P6703">
        <f>IF(H6703="","",ABS(H6704-H6703))</f>
        <v>1.5099999999999998</v>
      </c>
      <c r="R6703" s="2">
        <f>E6703-E6702</f>
        <v>1.0416666664241347E-2</v>
      </c>
      <c r="S6703" s="4">
        <f>MROUND(E6703,"0:15")</f>
        <v>45879.666666666664</v>
      </c>
    </row>
    <row r="6704" spans="1:19" x14ac:dyDescent="0.35">
      <c r="A6704">
        <v>2025</v>
      </c>
      <c r="B6704" t="s">
        <v>64</v>
      </c>
      <c r="C6704" t="s">
        <v>65</v>
      </c>
      <c r="D6704">
        <v>1065</v>
      </c>
      <c r="E6704" s="4">
        <v>45879.677083333336</v>
      </c>
      <c r="F6704">
        <v>13.12</v>
      </c>
      <c r="G6704">
        <v>24.8</v>
      </c>
      <c r="H6704">
        <v>12.34</v>
      </c>
      <c r="I6704">
        <v>152</v>
      </c>
      <c r="J6704">
        <f>IF(G6704="",0.5,IF(G6704&lt;=0,2,IF(G6704&gt;=40,2, IF(AND(G6704&gt;0,G6704&lt;1),5,IF(AND(G6704&gt;35,G6704&lt;40),5,IF(O6704&gt;=1.5,1.5,0))))))</f>
        <v>0</v>
      </c>
      <c r="K6704">
        <f>IF(H6704="",0.5,IF(H6704&lt;=0.1,2,IF(H6704&gt;=20,2, IF(AND(H6704&gt;0.1,H6704&lt;0.2),5,IF(AND(H6704&gt;16,H6704&lt;20),5,IF(P6704&gt;=2,1.5,0))))))</f>
        <v>0</v>
      </c>
      <c r="L6704">
        <f>IF(A6704="",0.5,IF(B6704="",0.5,IF(C6704="",0.5,IF(E6704="",0.5,IF(Q6704="Y",0.01,0)))))</f>
        <v>0</v>
      </c>
      <c r="M6704">
        <f>COUNTIF(J6704:L6704,"&gt;0")</f>
        <v>0</v>
      </c>
      <c r="N6704" s="28" t="s">
        <v>66</v>
      </c>
      <c r="O6704">
        <f>IF(G6704="","",ABS(G6705-G6704))</f>
        <v>0.12000000000000099</v>
      </c>
      <c r="P6704">
        <f>IF(H6704="","",ABS(H6705-H6704))</f>
        <v>0.16000000000000014</v>
      </c>
      <c r="R6704" s="2">
        <f>E6704-E6703</f>
        <v>1.0416666671517305E-2</v>
      </c>
      <c r="S6704" s="4">
        <f>MROUND(E6704,"0:15")</f>
        <v>45879.677083333328</v>
      </c>
    </row>
    <row r="6705" spans="1:19" x14ac:dyDescent="0.35">
      <c r="A6705">
        <v>2025</v>
      </c>
      <c r="B6705" t="s">
        <v>64</v>
      </c>
      <c r="C6705" t="s">
        <v>65</v>
      </c>
      <c r="D6705">
        <v>1066</v>
      </c>
      <c r="E6705" s="4">
        <v>45879.6875</v>
      </c>
      <c r="F6705">
        <v>12.94</v>
      </c>
      <c r="G6705">
        <v>24.92</v>
      </c>
      <c r="H6705">
        <v>12.18</v>
      </c>
      <c r="I6705">
        <v>150.30000000000001</v>
      </c>
      <c r="J6705">
        <f>IF(G6705="",0.5,IF(G6705&lt;=0,2,IF(G6705&gt;=40,2, IF(AND(G6705&gt;0,G6705&lt;1),5,IF(AND(G6705&gt;35,G6705&lt;40),5,IF(O6705&gt;=1.5,1.5,0))))))</f>
        <v>0</v>
      </c>
      <c r="K6705">
        <f>IF(H6705="",0.5,IF(H6705&lt;=0.1,2,IF(H6705&gt;=20,2, IF(AND(H6705&gt;0.1,H6705&lt;0.2),5,IF(AND(H6705&gt;16,H6705&lt;20),5,IF(P6705&gt;=2,1.5,0))))))</f>
        <v>0</v>
      </c>
      <c r="L6705">
        <f>IF(A6705="",0.5,IF(B6705="",0.5,IF(C6705="",0.5,IF(E6705="",0.5,IF(Q6705="Y",0.01,0)))))</f>
        <v>0</v>
      </c>
      <c r="M6705">
        <f>COUNTIF(J6705:L6705,"&gt;0")</f>
        <v>0</v>
      </c>
      <c r="N6705" s="28" t="s">
        <v>66</v>
      </c>
      <c r="O6705">
        <f>IF(G6705="","",ABS(G6706-G6705))</f>
        <v>0.11999999999999744</v>
      </c>
      <c r="P6705">
        <f>IF(H6705="","",ABS(H6706-H6705))</f>
        <v>1.2699999999999996</v>
      </c>
      <c r="R6705" s="2">
        <f>E6705-E6704</f>
        <v>1.0416666664241347E-2</v>
      </c>
      <c r="S6705" s="4">
        <f>MROUND(E6705,"0:15")</f>
        <v>45879.6875</v>
      </c>
    </row>
    <row r="6706" spans="1:19" x14ac:dyDescent="0.35">
      <c r="A6706">
        <v>2025</v>
      </c>
      <c r="B6706" t="s">
        <v>64</v>
      </c>
      <c r="C6706" t="s">
        <v>65</v>
      </c>
      <c r="D6706">
        <v>1067</v>
      </c>
      <c r="E6706" s="4">
        <v>45879.697916666664</v>
      </c>
      <c r="F6706">
        <v>11.59</v>
      </c>
      <c r="G6706">
        <v>25.04</v>
      </c>
      <c r="H6706">
        <v>10.91</v>
      </c>
      <c r="I6706">
        <v>134.9</v>
      </c>
      <c r="J6706">
        <f>IF(G6706="",0.5,IF(G6706&lt;=0,2,IF(G6706&gt;=40,2, IF(AND(G6706&gt;0,G6706&lt;1),5,IF(AND(G6706&gt;35,G6706&lt;40),5,IF(O6706&gt;=1.5,1.5,0))))))</f>
        <v>0</v>
      </c>
      <c r="K6706">
        <f>IF(H6706="",0.5,IF(H6706&lt;=0.1,2,IF(H6706&gt;=20,2, IF(AND(H6706&gt;0.1,H6706&lt;0.2),5,IF(AND(H6706&gt;16,H6706&lt;20),5,IF(P6706&gt;=2,1.5,0))))))</f>
        <v>0</v>
      </c>
      <c r="L6706">
        <f>IF(A6706="",0.5,IF(B6706="",0.5,IF(C6706="",0.5,IF(E6706="",0.5,IF(Q6706="Y",0.01,0)))))</f>
        <v>0</v>
      </c>
      <c r="M6706">
        <f>COUNTIF(J6706:L6706,"&gt;0")</f>
        <v>0</v>
      </c>
      <c r="N6706" s="28" t="s">
        <v>66</v>
      </c>
      <c r="O6706">
        <f>IF(G6706="","",ABS(G6707-G6706))</f>
        <v>0.14000000000000057</v>
      </c>
      <c r="P6706">
        <f>IF(H6706="","",ABS(H6707-H6706))</f>
        <v>0.19999999999999929</v>
      </c>
      <c r="R6706" s="2">
        <f>E6706-E6705</f>
        <v>1.0416666664241347E-2</v>
      </c>
      <c r="S6706" s="4">
        <f>MROUND(E6706,"0:15")</f>
        <v>45879.697916666664</v>
      </c>
    </row>
    <row r="6707" spans="1:19" x14ac:dyDescent="0.35">
      <c r="A6707">
        <v>2025</v>
      </c>
      <c r="B6707" t="s">
        <v>64</v>
      </c>
      <c r="C6707" t="s">
        <v>65</v>
      </c>
      <c r="D6707">
        <v>1068</v>
      </c>
      <c r="E6707" s="4">
        <v>45879.708333333336</v>
      </c>
      <c r="F6707">
        <v>11.38</v>
      </c>
      <c r="G6707">
        <v>25.18</v>
      </c>
      <c r="H6707">
        <v>10.71</v>
      </c>
      <c r="I6707">
        <v>132.80000000000001</v>
      </c>
      <c r="J6707">
        <f>IF(G6707="",0.5,IF(G6707&lt;=0,2,IF(G6707&gt;=40,2, IF(AND(G6707&gt;0,G6707&lt;1),5,IF(AND(G6707&gt;35,G6707&lt;40),5,IF(O6707&gt;=1.5,1.5,0))))))</f>
        <v>0</v>
      </c>
      <c r="K6707">
        <f>IF(H6707="",0.5,IF(H6707&lt;=0.1,2,IF(H6707&gt;=20,2, IF(AND(H6707&gt;0.1,H6707&lt;0.2),5,IF(AND(H6707&gt;16,H6707&lt;20),5,IF(P6707&gt;=2,1.5,0))))))</f>
        <v>0</v>
      </c>
      <c r="L6707">
        <f>IF(A6707="",0.5,IF(B6707="",0.5,IF(C6707="",0.5,IF(E6707="",0.5,IF(Q6707="Y",0.01,0)))))</f>
        <v>0</v>
      </c>
      <c r="M6707">
        <f>COUNTIF(J6707:L6707,"&gt;0")</f>
        <v>0</v>
      </c>
      <c r="N6707" s="28" t="s">
        <v>66</v>
      </c>
      <c r="O6707">
        <f>IF(G6707="","",ABS(G6708-G6707))</f>
        <v>0.10000000000000142</v>
      </c>
      <c r="P6707">
        <f>IF(H6707="","",ABS(H6708-H6707))</f>
        <v>1.1599999999999984</v>
      </c>
      <c r="R6707" s="2">
        <f>E6707-E6706</f>
        <v>1.0416666671517305E-2</v>
      </c>
      <c r="S6707" s="4">
        <f>MROUND(E6707,"0:15")</f>
        <v>45879.708333333328</v>
      </c>
    </row>
    <row r="6708" spans="1:19" x14ac:dyDescent="0.35">
      <c r="A6708">
        <v>2025</v>
      </c>
      <c r="B6708" t="s">
        <v>64</v>
      </c>
      <c r="C6708" t="s">
        <v>65</v>
      </c>
      <c r="D6708">
        <v>1069</v>
      </c>
      <c r="E6708" s="4">
        <v>45879.71875</v>
      </c>
      <c r="F6708">
        <v>12.61</v>
      </c>
      <c r="G6708">
        <v>25.28</v>
      </c>
      <c r="H6708">
        <v>11.87</v>
      </c>
      <c r="I6708">
        <v>147.5</v>
      </c>
      <c r="J6708">
        <f>IF(G6708="",0.5,IF(G6708&lt;=0,2,IF(G6708&gt;=40,2, IF(AND(G6708&gt;0,G6708&lt;1),5,IF(AND(G6708&gt;35,G6708&lt;40),5,IF(O6708&gt;=1.5,1.5,0))))))</f>
        <v>0</v>
      </c>
      <c r="K6708">
        <f>IF(H6708="",0.5,IF(H6708&lt;=0.1,2,IF(H6708&gt;=20,2, IF(AND(H6708&gt;0.1,H6708&lt;0.2),5,IF(AND(H6708&gt;16,H6708&lt;20),5,IF(P6708&gt;=2,1.5,0))))))</f>
        <v>0</v>
      </c>
      <c r="L6708">
        <f>IF(A6708="",0.5,IF(B6708="",0.5,IF(C6708="",0.5,IF(E6708="",0.5,IF(Q6708="Y",0.01,0)))))</f>
        <v>0</v>
      </c>
      <c r="M6708">
        <f>COUNTIF(J6708:L6708,"&gt;0")</f>
        <v>0</v>
      </c>
      <c r="N6708" s="28" t="s">
        <v>66</v>
      </c>
      <c r="O6708">
        <f>IF(G6708="","",ABS(G6709-G6708))</f>
        <v>9.9999999999997868E-2</v>
      </c>
      <c r="P6708">
        <f>IF(H6708="","",ABS(H6709-H6708))</f>
        <v>0.35000000000000142</v>
      </c>
      <c r="R6708" s="2">
        <f>E6708-E6707</f>
        <v>1.0416666664241347E-2</v>
      </c>
      <c r="S6708" s="4">
        <f>MROUND(E6708,"0:15")</f>
        <v>45879.71875</v>
      </c>
    </row>
    <row r="6709" spans="1:19" x14ac:dyDescent="0.35">
      <c r="A6709">
        <v>2025</v>
      </c>
      <c r="B6709" t="s">
        <v>64</v>
      </c>
      <c r="C6709" t="s">
        <v>65</v>
      </c>
      <c r="D6709">
        <v>1070</v>
      </c>
      <c r="E6709" s="4">
        <v>45879.729166666664</v>
      </c>
      <c r="F6709">
        <v>12.98</v>
      </c>
      <c r="G6709">
        <v>25.38</v>
      </c>
      <c r="H6709">
        <v>12.22</v>
      </c>
      <c r="I6709">
        <v>152.1</v>
      </c>
      <c r="J6709">
        <f>IF(G6709="",0.5,IF(G6709&lt;=0,2,IF(G6709&gt;=40,2, IF(AND(G6709&gt;0,G6709&lt;1),5,IF(AND(G6709&gt;35,G6709&lt;40),5,IF(O6709&gt;=1.5,1.5,0))))))</f>
        <v>0</v>
      </c>
      <c r="K6709">
        <f>IF(H6709="",0.5,IF(H6709&lt;=0.1,2,IF(H6709&gt;=20,2, IF(AND(H6709&gt;0.1,H6709&lt;0.2),5,IF(AND(H6709&gt;16,H6709&lt;20),5,IF(P6709&gt;=2,1.5,0))))))</f>
        <v>1.5</v>
      </c>
      <c r="L6709">
        <f>IF(A6709="",0.5,IF(B6709="",0.5,IF(C6709="",0.5,IF(E6709="",0.5,IF(Q6709="Y",0.01,0)))))</f>
        <v>0</v>
      </c>
      <c r="M6709">
        <f>COUNTIF(J6709:L6709,"&gt;0")</f>
        <v>1</v>
      </c>
      <c r="N6709" s="36" t="s">
        <v>71</v>
      </c>
      <c r="O6709">
        <f>IF(G6709="","",ABS(G6710-G6709))</f>
        <v>6.0000000000002274E-2</v>
      </c>
      <c r="P6709">
        <f>IF(H6709="","",ABS(H6710-H6709))</f>
        <v>2.34</v>
      </c>
      <c r="R6709" s="2">
        <f>E6709-E6708</f>
        <v>1.0416666664241347E-2</v>
      </c>
      <c r="S6709" s="4">
        <f>MROUND(E6709,"0:15")</f>
        <v>45879.729166666664</v>
      </c>
    </row>
    <row r="6710" spans="1:19" x14ac:dyDescent="0.35">
      <c r="A6710">
        <v>2025</v>
      </c>
      <c r="B6710" t="s">
        <v>64</v>
      </c>
      <c r="C6710" t="s">
        <v>65</v>
      </c>
      <c r="D6710">
        <v>1071</v>
      </c>
      <c r="E6710" s="4">
        <v>45879.739583333336</v>
      </c>
      <c r="F6710">
        <v>10.5</v>
      </c>
      <c r="G6710">
        <v>25.44</v>
      </c>
      <c r="H6710">
        <v>9.8800000000000008</v>
      </c>
      <c r="I6710">
        <v>123.2</v>
      </c>
      <c r="J6710">
        <f>IF(G6710="",0.5,IF(G6710&lt;=0,2,IF(G6710&gt;=40,2, IF(AND(G6710&gt;0,G6710&lt;1),5,IF(AND(G6710&gt;35,G6710&lt;40),5,IF(O6710&gt;=1.5,1.5,0))))))</f>
        <v>0</v>
      </c>
      <c r="K6710">
        <f>IF(H6710="",0.5,IF(H6710&lt;=0.1,2,IF(H6710&gt;=20,2, IF(AND(H6710&gt;0.1,H6710&lt;0.2),5,IF(AND(H6710&gt;16,H6710&lt;20),5,IF(P6710&gt;=2,1.5,0))))))</f>
        <v>1.5</v>
      </c>
      <c r="L6710">
        <f>IF(A6710="",0.5,IF(B6710="",0.5,IF(C6710="",0.5,IF(E6710="",0.5,IF(Q6710="Y",0.01,0)))))</f>
        <v>0</v>
      </c>
      <c r="M6710">
        <f>COUNTIF(J6710:L6710,"&gt;0")</f>
        <v>1</v>
      </c>
      <c r="N6710" s="36" t="s">
        <v>71</v>
      </c>
      <c r="O6710">
        <f>IF(G6710="","",ABS(G6711-G6710))</f>
        <v>1.9999999999999574E-2</v>
      </c>
      <c r="P6710">
        <f>IF(H6710="","",ABS(H6711-H6710))</f>
        <v>2.34</v>
      </c>
      <c r="R6710" s="2">
        <f>E6710-E6709</f>
        <v>1.0416666671517305E-2</v>
      </c>
      <c r="S6710" s="4">
        <f>MROUND(E6710,"0:15")</f>
        <v>45879.739583333328</v>
      </c>
    </row>
    <row r="6711" spans="1:19" x14ac:dyDescent="0.35">
      <c r="A6711">
        <v>2025</v>
      </c>
      <c r="B6711" t="s">
        <v>64</v>
      </c>
      <c r="C6711" t="s">
        <v>65</v>
      </c>
      <c r="D6711">
        <v>1072</v>
      </c>
      <c r="E6711" s="4">
        <v>45879.75</v>
      </c>
      <c r="F6711">
        <v>12.98</v>
      </c>
      <c r="G6711">
        <v>25.46</v>
      </c>
      <c r="H6711">
        <v>12.22</v>
      </c>
      <c r="I6711">
        <v>152.30000000000001</v>
      </c>
      <c r="J6711">
        <f>IF(G6711="",0.5,IF(G6711&lt;=0,2,IF(G6711&gt;=40,2, IF(AND(G6711&gt;0,G6711&lt;1),5,IF(AND(G6711&gt;35,G6711&lt;40),5,IF(O6711&gt;=1.5,1.5,0))))))</f>
        <v>0</v>
      </c>
      <c r="K6711">
        <f>IF(H6711="",0.5,IF(H6711&lt;=0.1,2,IF(H6711&gt;=20,2, IF(AND(H6711&gt;0.1,H6711&lt;0.2),5,IF(AND(H6711&gt;16,H6711&lt;20),5,IF(P6711&gt;=2,1.5,0))))))</f>
        <v>0</v>
      </c>
      <c r="L6711">
        <f>IF(A6711="",0.5,IF(B6711="",0.5,IF(C6711="",0.5,IF(E6711="",0.5,IF(Q6711="Y",0.01,0)))))</f>
        <v>0</v>
      </c>
      <c r="M6711">
        <f>COUNTIF(J6711:L6711,"&gt;0")</f>
        <v>0</v>
      </c>
      <c r="N6711" s="28" t="s">
        <v>66</v>
      </c>
      <c r="O6711">
        <f>IF(G6711="","",ABS(G6712-G6711))</f>
        <v>1.9999999999999574E-2</v>
      </c>
      <c r="P6711">
        <f>IF(H6711="","",ABS(H6712-H6711))</f>
        <v>1.370000000000001</v>
      </c>
      <c r="R6711" s="2">
        <f>E6711-E6710</f>
        <v>1.0416666664241347E-2</v>
      </c>
      <c r="S6711" s="4">
        <f>MROUND(E6711,"0:15")</f>
        <v>45879.75</v>
      </c>
    </row>
    <row r="6712" spans="1:19" x14ac:dyDescent="0.35">
      <c r="A6712">
        <v>2025</v>
      </c>
      <c r="B6712" t="s">
        <v>64</v>
      </c>
      <c r="C6712" t="s">
        <v>65</v>
      </c>
      <c r="D6712">
        <v>1073</v>
      </c>
      <c r="E6712" s="4">
        <v>45879.760416666664</v>
      </c>
      <c r="F6712">
        <v>11.52</v>
      </c>
      <c r="G6712">
        <v>25.48</v>
      </c>
      <c r="H6712">
        <v>10.85</v>
      </c>
      <c r="I6712">
        <v>135.30000000000001</v>
      </c>
      <c r="J6712">
        <f>IF(G6712="",0.5,IF(G6712&lt;=0,2,IF(G6712&gt;=40,2, IF(AND(G6712&gt;0,G6712&lt;1),5,IF(AND(G6712&gt;35,G6712&lt;40),5,IF(O6712&gt;=1.5,1.5,0))))))</f>
        <v>0</v>
      </c>
      <c r="K6712">
        <f>IF(H6712="",0.5,IF(H6712&lt;=0.1,2,IF(H6712&gt;=20,2, IF(AND(H6712&gt;0.1,H6712&lt;0.2),5,IF(AND(H6712&gt;16,H6712&lt;20),5,IF(P6712&gt;=2,1.5,0))))))</f>
        <v>0</v>
      </c>
      <c r="L6712">
        <f>IF(A6712="",0.5,IF(B6712="",0.5,IF(C6712="",0.5,IF(E6712="",0.5,IF(Q6712="Y",0.01,0)))))</f>
        <v>0</v>
      </c>
      <c r="M6712">
        <f>COUNTIF(J6712:L6712,"&gt;0")</f>
        <v>0</v>
      </c>
      <c r="N6712" s="28" t="s">
        <v>66</v>
      </c>
      <c r="O6712">
        <f>IF(G6712="","",ABS(G6713-G6712))</f>
        <v>1.9999999999999574E-2</v>
      </c>
      <c r="P6712">
        <f>IF(H6712="","",ABS(H6713-H6712))</f>
        <v>0.22000000000000064</v>
      </c>
      <c r="R6712" s="2">
        <f>E6712-E6711</f>
        <v>1.0416666664241347E-2</v>
      </c>
      <c r="S6712" s="4">
        <f>MROUND(E6712,"0:15")</f>
        <v>45879.760416666664</v>
      </c>
    </row>
    <row r="6713" spans="1:19" x14ac:dyDescent="0.35">
      <c r="A6713">
        <v>2025</v>
      </c>
      <c r="B6713" t="s">
        <v>64</v>
      </c>
      <c r="C6713" t="s">
        <v>65</v>
      </c>
      <c r="D6713">
        <v>1074</v>
      </c>
      <c r="E6713" s="4">
        <v>45879.770833333336</v>
      </c>
      <c r="F6713">
        <v>11.76</v>
      </c>
      <c r="G6713">
        <v>25.5</v>
      </c>
      <c r="H6713">
        <v>11.07</v>
      </c>
      <c r="I6713">
        <v>138.1</v>
      </c>
      <c r="J6713">
        <f>IF(G6713="",0.5,IF(G6713&lt;=0,2,IF(G6713&gt;=40,2, IF(AND(G6713&gt;0,G6713&lt;1),5,IF(AND(G6713&gt;35,G6713&lt;40),5,IF(O6713&gt;=1.5,1.5,0))))))</f>
        <v>0</v>
      </c>
      <c r="K6713">
        <f>IF(H6713="",0.5,IF(H6713&lt;=0.1,2,IF(H6713&gt;=20,2, IF(AND(H6713&gt;0.1,H6713&lt;0.2),5,IF(AND(H6713&gt;16,H6713&lt;20),5,IF(P6713&gt;=2,1.5,0))))))</f>
        <v>1.5</v>
      </c>
      <c r="L6713">
        <f>IF(A6713="",0.5,IF(B6713="",0.5,IF(C6713="",0.5,IF(E6713="",0.5,IF(Q6713="Y",0.01,0)))))</f>
        <v>0</v>
      </c>
      <c r="M6713">
        <f>COUNTIF(J6713:L6713,"&gt;0")</f>
        <v>1</v>
      </c>
      <c r="N6713" s="36" t="s">
        <v>71</v>
      </c>
      <c r="O6713">
        <f>IF(G6713="","",ABS(G6714-G6713))</f>
        <v>0</v>
      </c>
      <c r="P6713">
        <f>IF(H6713="","",ABS(H6714-H6713))</f>
        <v>2.41</v>
      </c>
      <c r="R6713" s="2">
        <f>E6713-E6712</f>
        <v>1.0416666671517305E-2</v>
      </c>
      <c r="S6713" s="4">
        <f>MROUND(E6713,"0:15")</f>
        <v>45879.770833333328</v>
      </c>
    </row>
    <row r="6714" spans="1:19" x14ac:dyDescent="0.35">
      <c r="A6714">
        <v>2025</v>
      </c>
      <c r="B6714" t="s">
        <v>64</v>
      </c>
      <c r="C6714" t="s">
        <v>65</v>
      </c>
      <c r="D6714">
        <v>1075</v>
      </c>
      <c r="E6714" s="4">
        <v>45879.78125</v>
      </c>
      <c r="F6714">
        <v>9.1999999999999993</v>
      </c>
      <c r="G6714">
        <v>25.5</v>
      </c>
      <c r="H6714">
        <v>8.66</v>
      </c>
      <c r="I6714">
        <v>108.1</v>
      </c>
      <c r="J6714">
        <f>IF(G6714="",0.5,IF(G6714&lt;=0,2,IF(G6714&gt;=40,2, IF(AND(G6714&gt;0,G6714&lt;1),5,IF(AND(G6714&gt;35,G6714&lt;40),5,IF(O6714&gt;=1.5,1.5,0))))))</f>
        <v>0</v>
      </c>
      <c r="K6714">
        <v>8</v>
      </c>
      <c r="L6714">
        <f>IF(A6714="",0.5,IF(B6714="",0.5,IF(C6714="",0.5,IF(E6714="",0.5,IF(Q6714="Y",0.01,0)))))</f>
        <v>0</v>
      </c>
      <c r="M6714">
        <f>COUNTIF(J6714:L6714,"&gt;0")</f>
        <v>1</v>
      </c>
      <c r="N6714" s="36" t="s">
        <v>71</v>
      </c>
      <c r="O6714">
        <f>IF(G6714="","",ABS(G6715-G6714))</f>
        <v>1.9999999999999574E-2</v>
      </c>
      <c r="P6714">
        <f>IF(H6714="","",ABS(H6715-H6714))</f>
        <v>1.5099999999999998</v>
      </c>
      <c r="R6714" s="2">
        <f>E6714-E6713</f>
        <v>1.0416666664241347E-2</v>
      </c>
      <c r="S6714" s="4">
        <f>MROUND(E6714,"0:15")</f>
        <v>45879.78125</v>
      </c>
    </row>
    <row r="6715" spans="1:19" x14ac:dyDescent="0.35">
      <c r="A6715">
        <v>2025</v>
      </c>
      <c r="B6715" t="s">
        <v>64</v>
      </c>
      <c r="C6715" t="s">
        <v>65</v>
      </c>
      <c r="D6715">
        <v>1076</v>
      </c>
      <c r="E6715" s="4">
        <v>45879.791666666664</v>
      </c>
      <c r="F6715">
        <v>7.59</v>
      </c>
      <c r="G6715">
        <v>25.48</v>
      </c>
      <c r="H6715">
        <v>7.15</v>
      </c>
      <c r="I6715">
        <v>89.1</v>
      </c>
      <c r="J6715">
        <f>IF(G6715="",0.5,IF(G6715&lt;=0,2,IF(G6715&gt;=40,2, IF(AND(G6715&gt;0,G6715&lt;1),5,IF(AND(G6715&gt;35,G6715&lt;40),5,IF(O6715&gt;=1.5,1.5,0))))))</f>
        <v>0</v>
      </c>
      <c r="K6715">
        <v>8</v>
      </c>
      <c r="L6715">
        <f>IF(A6715="",0.5,IF(B6715="",0.5,IF(C6715="",0.5,IF(E6715="",0.5,IF(Q6715="Y",0.01,0)))))</f>
        <v>0</v>
      </c>
      <c r="M6715">
        <f>COUNTIF(J6715:L6715,"&gt;0")</f>
        <v>1</v>
      </c>
      <c r="N6715" s="36" t="s">
        <v>71</v>
      </c>
      <c r="O6715">
        <f>IF(G6715="","",ABS(G6716-G6715))</f>
        <v>0</v>
      </c>
      <c r="P6715">
        <f>IF(H6715="","",ABS(H6716-H6715))</f>
        <v>1.4300000000000006</v>
      </c>
      <c r="R6715" s="2">
        <f>E6715-E6714</f>
        <v>1.0416666664241347E-2</v>
      </c>
      <c r="S6715" s="4">
        <f>MROUND(E6715,"0:15")</f>
        <v>45879.791666666664</v>
      </c>
    </row>
    <row r="6716" spans="1:19" x14ac:dyDescent="0.35">
      <c r="A6716">
        <v>2025</v>
      </c>
      <c r="B6716" t="s">
        <v>64</v>
      </c>
      <c r="C6716" t="s">
        <v>65</v>
      </c>
      <c r="D6716">
        <v>1077</v>
      </c>
      <c r="E6716" s="4">
        <v>45879.802083333336</v>
      </c>
      <c r="F6716">
        <v>6.07</v>
      </c>
      <c r="G6716">
        <v>25.48</v>
      </c>
      <c r="H6716">
        <v>5.72</v>
      </c>
      <c r="I6716">
        <v>71.3</v>
      </c>
      <c r="J6716">
        <f>IF(G6716="",0.5,IF(G6716&lt;=0,2,IF(G6716&gt;=40,2, IF(AND(G6716&gt;0,G6716&lt;1),5,IF(AND(G6716&gt;35,G6716&lt;40),5,IF(O6716&gt;=1.5,1.5,0))))))</f>
        <v>0</v>
      </c>
      <c r="K6716">
        <v>8</v>
      </c>
      <c r="L6716">
        <f>IF(A6716="",0.5,IF(B6716="",0.5,IF(C6716="",0.5,IF(E6716="",0.5,IF(Q6716="Y",0.01,0)))))</f>
        <v>0</v>
      </c>
      <c r="M6716">
        <f>COUNTIF(J6716:L6716,"&gt;0")</f>
        <v>1</v>
      </c>
      <c r="N6716" s="36" t="s">
        <v>71</v>
      </c>
      <c r="O6716">
        <f>IF(G6716="","",ABS(G6717-G6716))</f>
        <v>5.9999999999998721E-2</v>
      </c>
      <c r="P6716">
        <f>IF(H6716="","",ABS(H6717-H6716))</f>
        <v>0.49000000000000021</v>
      </c>
      <c r="R6716" s="2">
        <f>E6716-E6715</f>
        <v>1.0416666671517305E-2</v>
      </c>
      <c r="S6716" s="4">
        <f>MROUND(E6716,"0:15")</f>
        <v>45879.802083333328</v>
      </c>
    </row>
    <row r="6717" spans="1:19" x14ac:dyDescent="0.35">
      <c r="A6717">
        <v>2025</v>
      </c>
      <c r="B6717" t="s">
        <v>64</v>
      </c>
      <c r="C6717" t="s">
        <v>65</v>
      </c>
      <c r="D6717">
        <v>1078</v>
      </c>
      <c r="E6717" s="4">
        <v>45879.8125</v>
      </c>
      <c r="F6717">
        <v>6.59</v>
      </c>
      <c r="G6717">
        <v>25.42</v>
      </c>
      <c r="H6717">
        <v>6.21</v>
      </c>
      <c r="I6717">
        <v>77.3</v>
      </c>
      <c r="J6717">
        <f>IF(G6717="",0.5,IF(G6717&lt;=0,2,IF(G6717&gt;=40,2, IF(AND(G6717&gt;0,G6717&lt;1),5,IF(AND(G6717&gt;35,G6717&lt;40),5,IF(O6717&gt;=1.5,1.5,0))))))</f>
        <v>0</v>
      </c>
      <c r="K6717">
        <v>8</v>
      </c>
      <c r="L6717">
        <f>IF(A6717="",0.5,IF(B6717="",0.5,IF(C6717="",0.5,IF(E6717="",0.5,IF(Q6717="Y",0.01,0)))))</f>
        <v>0</v>
      </c>
      <c r="M6717">
        <f>COUNTIF(J6717:L6717,"&gt;0")</f>
        <v>1</v>
      </c>
      <c r="N6717" s="36" t="s">
        <v>71</v>
      </c>
      <c r="O6717">
        <f>IF(G6717="","",ABS(G6718-G6717))</f>
        <v>4.00000000000027E-2</v>
      </c>
      <c r="P6717">
        <f>IF(H6717="","",ABS(H6718-H6717))</f>
        <v>0.66000000000000014</v>
      </c>
      <c r="R6717" s="2">
        <f>E6717-E6716</f>
        <v>1.0416666664241347E-2</v>
      </c>
      <c r="S6717" s="4">
        <f>MROUND(E6717,"0:15")</f>
        <v>45879.8125</v>
      </c>
    </row>
    <row r="6718" spans="1:19" x14ac:dyDescent="0.35">
      <c r="A6718">
        <v>2025</v>
      </c>
      <c r="B6718" t="s">
        <v>64</v>
      </c>
      <c r="C6718" t="s">
        <v>65</v>
      </c>
      <c r="D6718">
        <v>1079</v>
      </c>
      <c r="E6718" s="4">
        <v>45879.822916666664</v>
      </c>
      <c r="F6718">
        <v>5.89</v>
      </c>
      <c r="G6718">
        <v>25.38</v>
      </c>
      <c r="H6718">
        <v>5.55</v>
      </c>
      <c r="I6718">
        <v>69.099999999999994</v>
      </c>
      <c r="J6718">
        <f>IF(G6718="",0.5,IF(G6718&lt;=0,2,IF(G6718&gt;=40,2, IF(AND(G6718&gt;0,G6718&lt;1),5,IF(AND(G6718&gt;35,G6718&lt;40),5,IF(O6718&gt;=1.5,1.5,0))))))</f>
        <v>0</v>
      </c>
      <c r="K6718">
        <f>IF(H6718="",0.5,IF(H6718&lt;=0.1,2,IF(H6718&gt;=20,2, IF(AND(H6718&gt;0.1,H6718&lt;0.2),5,IF(AND(H6718&gt;16,H6718&lt;20),5,IF(P6718&gt;=2,1.5,0))))))</f>
        <v>1.5</v>
      </c>
      <c r="L6718">
        <f>IF(A6718="",0.5,IF(B6718="",0.5,IF(C6718="",0.5,IF(E6718="",0.5,IF(Q6718="Y",0.01,0)))))</f>
        <v>0</v>
      </c>
      <c r="M6718">
        <f>COUNTIF(J6718:L6718,"&gt;0")</f>
        <v>1</v>
      </c>
      <c r="N6718" s="36" t="s">
        <v>71</v>
      </c>
      <c r="O6718">
        <f>IF(G6718="","",ABS(G6719-G6718))</f>
        <v>7.9999999999998295E-2</v>
      </c>
      <c r="P6718">
        <f>IF(H6718="","",ABS(H6719-H6718))</f>
        <v>4.29</v>
      </c>
      <c r="R6718" s="2">
        <f>E6718-E6717</f>
        <v>1.0416666664241347E-2</v>
      </c>
      <c r="S6718" s="4">
        <f>MROUND(E6718,"0:15")</f>
        <v>45879.822916666664</v>
      </c>
    </row>
    <row r="6719" spans="1:19" x14ac:dyDescent="0.35">
      <c r="A6719">
        <v>2025</v>
      </c>
      <c r="B6719" t="s">
        <v>64</v>
      </c>
      <c r="C6719" t="s">
        <v>65</v>
      </c>
      <c r="D6719">
        <v>1080</v>
      </c>
      <c r="E6719" s="4">
        <v>45879.833333333336</v>
      </c>
      <c r="F6719">
        <v>10.45</v>
      </c>
      <c r="G6719">
        <v>25.3</v>
      </c>
      <c r="H6719">
        <v>9.84</v>
      </c>
      <c r="I6719">
        <v>122.4</v>
      </c>
      <c r="J6719">
        <f>IF(G6719="",0.5,IF(G6719&lt;=0,2,IF(G6719&gt;=40,2, IF(AND(G6719&gt;0,G6719&lt;1),5,IF(AND(G6719&gt;35,G6719&lt;40),5,IF(O6719&gt;=1.5,1.5,0))))))</f>
        <v>0</v>
      </c>
      <c r="K6719">
        <f>IF(H6719="",0.5,IF(H6719&lt;=0.1,2,IF(H6719&gt;=20,2, IF(AND(H6719&gt;0.1,H6719&lt;0.2),5,IF(AND(H6719&gt;16,H6719&lt;20),5,IF(P6719&gt;=2,1.5,0))))))</f>
        <v>0</v>
      </c>
      <c r="L6719">
        <f>IF(A6719="",0.5,IF(B6719="",0.5,IF(C6719="",0.5,IF(E6719="",0.5,IF(Q6719="Y",0.01,0)))))</f>
        <v>0</v>
      </c>
      <c r="M6719">
        <f>COUNTIF(J6719:L6719,"&gt;0")</f>
        <v>0</v>
      </c>
      <c r="N6719" s="28" t="s">
        <v>66</v>
      </c>
      <c r="O6719">
        <f>IF(G6719="","",ABS(G6720-G6719))</f>
        <v>6.0000000000002274E-2</v>
      </c>
      <c r="P6719">
        <f>IF(H6719="","",ABS(H6720-H6719))</f>
        <v>1.87</v>
      </c>
      <c r="R6719" s="2">
        <f>E6719-E6718</f>
        <v>1.0416666671517305E-2</v>
      </c>
      <c r="S6719" s="4">
        <f>MROUND(E6719,"0:15")</f>
        <v>45879.833333333328</v>
      </c>
    </row>
    <row r="6720" spans="1:19" x14ac:dyDescent="0.35">
      <c r="A6720">
        <v>2025</v>
      </c>
      <c r="B6720" t="s">
        <v>64</v>
      </c>
      <c r="C6720" t="s">
        <v>65</v>
      </c>
      <c r="D6720">
        <v>1081</v>
      </c>
      <c r="E6720" s="4">
        <v>45879.84375</v>
      </c>
      <c r="F6720">
        <v>8.4600000000000009</v>
      </c>
      <c r="G6720">
        <v>25.24</v>
      </c>
      <c r="H6720">
        <v>7.97</v>
      </c>
      <c r="I6720">
        <v>99</v>
      </c>
      <c r="J6720">
        <f>IF(G6720="",0.5,IF(G6720&lt;=0,2,IF(G6720&gt;=40,2, IF(AND(G6720&gt;0,G6720&lt;1),5,IF(AND(G6720&gt;35,G6720&lt;40),5,IF(O6720&gt;=1.5,1.5,0))))))</f>
        <v>0</v>
      </c>
      <c r="K6720">
        <f>IF(H6720="",0.5,IF(H6720&lt;=0.1,2,IF(H6720&gt;=20,2, IF(AND(H6720&gt;0.1,H6720&lt;0.2),5,IF(AND(H6720&gt;16,H6720&lt;20),5,IF(P6720&gt;=2,1.5,0))))))</f>
        <v>0</v>
      </c>
      <c r="L6720">
        <f>IF(A6720="",0.5,IF(B6720="",0.5,IF(C6720="",0.5,IF(E6720="",0.5,IF(Q6720="Y",0.01,0)))))</f>
        <v>0</v>
      </c>
      <c r="M6720">
        <f>COUNTIF(J6720:L6720,"&gt;0")</f>
        <v>0</v>
      </c>
      <c r="N6720" s="28" t="s">
        <v>66</v>
      </c>
      <c r="O6720">
        <f>IF(G6720="","",ABS(G6721-G6720))</f>
        <v>7.9999999999998295E-2</v>
      </c>
      <c r="P6720">
        <f>IF(H6720="","",ABS(H6721-H6720))</f>
        <v>0.29000000000000004</v>
      </c>
      <c r="R6720" s="2">
        <f>E6720-E6719</f>
        <v>1.0416666664241347E-2</v>
      </c>
      <c r="S6720" s="4">
        <f>MROUND(E6720,"0:15")</f>
        <v>45879.84375</v>
      </c>
    </row>
    <row r="6721" spans="1:19" x14ac:dyDescent="0.35">
      <c r="A6721">
        <v>2025</v>
      </c>
      <c r="B6721" t="s">
        <v>64</v>
      </c>
      <c r="C6721" t="s">
        <v>65</v>
      </c>
      <c r="D6721">
        <v>1082</v>
      </c>
      <c r="E6721" s="4">
        <v>45879.854166666664</v>
      </c>
      <c r="F6721">
        <v>8.77</v>
      </c>
      <c r="G6721">
        <v>25.16</v>
      </c>
      <c r="H6721">
        <v>8.26</v>
      </c>
      <c r="I6721">
        <v>102.4</v>
      </c>
      <c r="J6721">
        <f>IF(G6721="",0.5,IF(G6721&lt;=0,2,IF(G6721&gt;=40,2, IF(AND(G6721&gt;0,G6721&lt;1),5,IF(AND(G6721&gt;35,G6721&lt;40),5,IF(O6721&gt;=1.5,1.5,0))))))</f>
        <v>0</v>
      </c>
      <c r="K6721">
        <f>IF(H6721="",0.5,IF(H6721&lt;=0.1,2,IF(H6721&gt;=20,2, IF(AND(H6721&gt;0.1,H6721&lt;0.2),5,IF(AND(H6721&gt;16,H6721&lt;20),5,IF(P6721&gt;=2,1.5,0))))))</f>
        <v>1.5</v>
      </c>
      <c r="L6721">
        <f>IF(A6721="",0.5,IF(B6721="",0.5,IF(C6721="",0.5,IF(E6721="",0.5,IF(Q6721="Y",0.01,0)))))</f>
        <v>0</v>
      </c>
      <c r="M6721">
        <f>COUNTIF(J6721:L6721,"&gt;0")</f>
        <v>1</v>
      </c>
      <c r="N6721" s="36" t="s">
        <v>71</v>
      </c>
      <c r="O6721">
        <f>IF(G6721="","",ABS(G6722-G6721))</f>
        <v>0.12000000000000099</v>
      </c>
      <c r="P6721">
        <f>IF(H6721="","",ABS(H6722-H6721))</f>
        <v>2</v>
      </c>
      <c r="R6721" s="2">
        <f>E6721-E6720</f>
        <v>1.0416666664241347E-2</v>
      </c>
      <c r="S6721" s="4">
        <f>MROUND(E6721,"0:15")</f>
        <v>45879.854166666664</v>
      </c>
    </row>
    <row r="6722" spans="1:19" x14ac:dyDescent="0.35">
      <c r="A6722">
        <v>2025</v>
      </c>
      <c r="B6722" t="s">
        <v>64</v>
      </c>
      <c r="C6722" t="s">
        <v>65</v>
      </c>
      <c r="D6722">
        <v>1083</v>
      </c>
      <c r="E6722" s="4">
        <v>45879.864583333336</v>
      </c>
      <c r="F6722">
        <v>6.64</v>
      </c>
      <c r="G6722">
        <v>25.04</v>
      </c>
      <c r="H6722">
        <v>6.26</v>
      </c>
      <c r="I6722">
        <v>77.400000000000006</v>
      </c>
      <c r="J6722">
        <f>IF(G6722="",0.5,IF(G6722&lt;=0,2,IF(G6722&gt;=40,2, IF(AND(G6722&gt;0,G6722&lt;1),5,IF(AND(G6722&gt;35,G6722&lt;40),5,IF(O6722&gt;=1.5,1.5,0))))))</f>
        <v>0</v>
      </c>
      <c r="K6722">
        <v>8</v>
      </c>
      <c r="L6722">
        <f>IF(A6722="",0.5,IF(B6722="",0.5,IF(C6722="",0.5,IF(E6722="",0.5,IF(Q6722="Y",0.01,0)))))</f>
        <v>0</v>
      </c>
      <c r="M6722">
        <f>COUNTIF(J6722:L6722,"&gt;0")</f>
        <v>1</v>
      </c>
      <c r="N6722" s="36" t="s">
        <v>71</v>
      </c>
      <c r="O6722">
        <f>IF(G6722="","",ABS(G6723-G6722))</f>
        <v>9.9999999999997868E-2</v>
      </c>
      <c r="P6722">
        <f>IF(H6722="","",ABS(H6723-H6722))</f>
        <v>1.5699999999999994</v>
      </c>
      <c r="R6722" s="2">
        <f>E6722-E6721</f>
        <v>1.0416666671517305E-2</v>
      </c>
      <c r="S6722" s="4">
        <f>MROUND(E6722,"0:15")</f>
        <v>45879.864583333328</v>
      </c>
    </row>
    <row r="6723" spans="1:19" x14ac:dyDescent="0.35">
      <c r="A6723">
        <v>2025</v>
      </c>
      <c r="B6723" t="s">
        <v>64</v>
      </c>
      <c r="C6723" t="s">
        <v>65</v>
      </c>
      <c r="D6723">
        <v>1084</v>
      </c>
      <c r="E6723" s="4">
        <v>45879.875</v>
      </c>
      <c r="F6723">
        <v>4.9800000000000004</v>
      </c>
      <c r="G6723">
        <v>24.94</v>
      </c>
      <c r="H6723">
        <v>4.6900000000000004</v>
      </c>
      <c r="I6723">
        <v>57.9</v>
      </c>
      <c r="J6723">
        <f>IF(G6723="",0.5,IF(G6723&lt;=0,2,IF(G6723&gt;=40,2, IF(AND(G6723&gt;0,G6723&lt;1),5,IF(AND(G6723&gt;35,G6723&lt;40),5,IF(O6723&gt;=1.5,1.5,0))))))</f>
        <v>0</v>
      </c>
      <c r="K6723">
        <v>8</v>
      </c>
      <c r="L6723">
        <f>IF(A6723="",0.5,IF(B6723="",0.5,IF(C6723="",0.5,IF(E6723="",0.5,IF(Q6723="Y",0.01,0)))))</f>
        <v>0</v>
      </c>
      <c r="M6723">
        <f>COUNTIF(J6723:L6723,"&gt;0")</f>
        <v>1</v>
      </c>
      <c r="N6723" s="36" t="s">
        <v>71</v>
      </c>
      <c r="O6723">
        <f>IF(G6723="","",ABS(G6724-G6723))</f>
        <v>0.12000000000000099</v>
      </c>
      <c r="P6723">
        <f>IF(H6723="","",ABS(H6724-H6723))</f>
        <v>0.20999999999999996</v>
      </c>
      <c r="R6723" s="2">
        <f>E6723-E6722</f>
        <v>1.0416666664241347E-2</v>
      </c>
      <c r="S6723" s="4">
        <f>MROUND(E6723,"0:15")</f>
        <v>45879.875</v>
      </c>
    </row>
    <row r="6724" spans="1:19" x14ac:dyDescent="0.35">
      <c r="A6724">
        <v>2025</v>
      </c>
      <c r="B6724" t="s">
        <v>64</v>
      </c>
      <c r="C6724" t="s">
        <v>65</v>
      </c>
      <c r="D6724">
        <v>1085</v>
      </c>
      <c r="E6724" s="4">
        <v>45879.885416666664</v>
      </c>
      <c r="F6724">
        <v>5.2</v>
      </c>
      <c r="G6724">
        <v>24.82</v>
      </c>
      <c r="H6724">
        <v>4.9000000000000004</v>
      </c>
      <c r="I6724">
        <v>60.4</v>
      </c>
      <c r="J6724">
        <f>IF(G6724="",0.5,IF(G6724&lt;=0,2,IF(G6724&gt;=40,2, IF(AND(G6724&gt;0,G6724&lt;1),5,IF(AND(G6724&gt;35,G6724&lt;40),5,IF(O6724&gt;=1.5,1.5,0))))))</f>
        <v>0</v>
      </c>
      <c r="K6724">
        <v>8</v>
      </c>
      <c r="L6724">
        <f>IF(A6724="",0.5,IF(B6724="",0.5,IF(C6724="",0.5,IF(E6724="",0.5,IF(Q6724="Y",0.01,0)))))</f>
        <v>0</v>
      </c>
      <c r="M6724">
        <f>COUNTIF(J6724:L6724,"&gt;0")</f>
        <v>1</v>
      </c>
      <c r="N6724" s="36" t="s">
        <v>71</v>
      </c>
      <c r="O6724">
        <f>IF(G6724="","",ABS(G6725-G6724))</f>
        <v>0.12000000000000099</v>
      </c>
      <c r="P6724">
        <f>IF(H6724="","",ABS(H6725-H6724))</f>
        <v>0.59999999999999964</v>
      </c>
      <c r="R6724" s="2">
        <f>E6724-E6723</f>
        <v>1.0416666664241347E-2</v>
      </c>
      <c r="S6724" s="4">
        <f>MROUND(E6724,"0:15")</f>
        <v>45879.885416666664</v>
      </c>
    </row>
    <row r="6725" spans="1:19" x14ac:dyDescent="0.35">
      <c r="A6725">
        <v>2025</v>
      </c>
      <c r="B6725" t="s">
        <v>64</v>
      </c>
      <c r="C6725" t="s">
        <v>65</v>
      </c>
      <c r="D6725">
        <v>1086</v>
      </c>
      <c r="E6725" s="4">
        <v>45879.895833333336</v>
      </c>
      <c r="F6725">
        <v>5.83</v>
      </c>
      <c r="G6725">
        <v>24.7</v>
      </c>
      <c r="H6725">
        <v>5.5</v>
      </c>
      <c r="I6725">
        <v>67.5</v>
      </c>
      <c r="J6725">
        <f>IF(G6725="",0.5,IF(G6725&lt;=0,2,IF(G6725&gt;=40,2, IF(AND(G6725&gt;0,G6725&lt;1),5,IF(AND(G6725&gt;35,G6725&lt;40),5,IF(O6725&gt;=1.5,1.5,0))))))</f>
        <v>0</v>
      </c>
      <c r="K6725">
        <v>8</v>
      </c>
      <c r="L6725">
        <f>IF(A6725="",0.5,IF(B6725="",0.5,IF(C6725="",0.5,IF(E6725="",0.5,IF(Q6725="Y",0.01,0)))))</f>
        <v>0</v>
      </c>
      <c r="M6725">
        <f>COUNTIF(J6725:L6725,"&gt;0")</f>
        <v>1</v>
      </c>
      <c r="N6725" s="36" t="s">
        <v>71</v>
      </c>
      <c r="O6725">
        <f>IF(G6725="","",ABS(G6726-G6725))</f>
        <v>0.12000000000000099</v>
      </c>
      <c r="P6725">
        <f>IF(H6725="","",ABS(H6726-H6725))</f>
        <v>0.25999999999999979</v>
      </c>
      <c r="R6725" s="2">
        <f>E6725-E6724</f>
        <v>1.0416666671517305E-2</v>
      </c>
      <c r="S6725" s="4">
        <f>MROUND(E6725,"0:15")</f>
        <v>45879.895833333328</v>
      </c>
    </row>
    <row r="6726" spans="1:19" x14ac:dyDescent="0.35">
      <c r="A6726">
        <v>2025</v>
      </c>
      <c r="B6726" t="s">
        <v>64</v>
      </c>
      <c r="C6726" t="s">
        <v>65</v>
      </c>
      <c r="D6726">
        <v>1087</v>
      </c>
      <c r="E6726" s="4">
        <v>45879.90625</v>
      </c>
      <c r="F6726">
        <v>6.11</v>
      </c>
      <c r="G6726">
        <v>24.58</v>
      </c>
      <c r="H6726">
        <v>5.76</v>
      </c>
      <c r="I6726">
        <v>70.599999999999994</v>
      </c>
      <c r="J6726">
        <f>IF(G6726="",0.5,IF(G6726&lt;=0,2,IF(G6726&gt;=40,2, IF(AND(G6726&gt;0,G6726&lt;1),5,IF(AND(G6726&gt;35,G6726&lt;40),5,IF(O6726&gt;=1.5,1.5,0))))))</f>
        <v>0</v>
      </c>
      <c r="K6726">
        <v>8</v>
      </c>
      <c r="L6726">
        <f>IF(A6726="",0.5,IF(B6726="",0.5,IF(C6726="",0.5,IF(E6726="",0.5,IF(Q6726="Y",0.01,0)))))</f>
        <v>0</v>
      </c>
      <c r="M6726">
        <f>COUNTIF(J6726:L6726,"&gt;0")</f>
        <v>1</v>
      </c>
      <c r="N6726" s="36" t="s">
        <v>71</v>
      </c>
      <c r="O6726">
        <f>IF(G6726="","",ABS(G6727-G6726))</f>
        <v>0.11999999999999744</v>
      </c>
      <c r="P6726">
        <f>IF(H6726="","",ABS(H6727-H6726))</f>
        <v>1.37</v>
      </c>
      <c r="R6726" s="2">
        <f>E6726-E6725</f>
        <v>1.0416666664241347E-2</v>
      </c>
      <c r="S6726" s="4">
        <f>MROUND(E6726,"0:15")</f>
        <v>45879.90625</v>
      </c>
    </row>
    <row r="6727" spans="1:19" x14ac:dyDescent="0.35">
      <c r="A6727">
        <v>2025</v>
      </c>
      <c r="B6727" t="s">
        <v>64</v>
      </c>
      <c r="C6727" t="s">
        <v>65</v>
      </c>
      <c r="D6727">
        <v>1088</v>
      </c>
      <c r="E6727" s="4">
        <v>45879.916666666664</v>
      </c>
      <c r="F6727">
        <v>4.66</v>
      </c>
      <c r="G6727">
        <v>24.46</v>
      </c>
      <c r="H6727">
        <v>4.3899999999999997</v>
      </c>
      <c r="I6727">
        <v>53.8</v>
      </c>
      <c r="J6727">
        <f>IF(G6727="",0.5,IF(G6727&lt;=0,2,IF(G6727&gt;=40,2, IF(AND(G6727&gt;0,G6727&lt;1),5,IF(AND(G6727&gt;35,G6727&lt;40),5,IF(O6727&gt;=1.5,1.5,0))))))</f>
        <v>0</v>
      </c>
      <c r="K6727">
        <v>8</v>
      </c>
      <c r="L6727">
        <f>IF(A6727="",0.5,IF(B6727="",0.5,IF(C6727="",0.5,IF(E6727="",0.5,IF(Q6727="Y",0.01,0)))))</f>
        <v>0</v>
      </c>
      <c r="M6727">
        <f>COUNTIF(J6727:L6727,"&gt;0")</f>
        <v>1</v>
      </c>
      <c r="N6727" s="36" t="s">
        <v>71</v>
      </c>
      <c r="O6727">
        <f>IF(G6727="","",ABS(G6728-G6727))</f>
        <v>0.10000000000000142</v>
      </c>
      <c r="P6727">
        <f>IF(H6727="","",ABS(H6728-H6727))</f>
        <v>0.40000000000000036</v>
      </c>
      <c r="R6727" s="2">
        <f>E6727-E6726</f>
        <v>1.0416666664241347E-2</v>
      </c>
      <c r="S6727" s="4">
        <f>MROUND(E6727,"0:15")</f>
        <v>45879.916666666664</v>
      </c>
    </row>
    <row r="6728" spans="1:19" x14ac:dyDescent="0.35">
      <c r="A6728">
        <v>2025</v>
      </c>
      <c r="B6728" t="s">
        <v>64</v>
      </c>
      <c r="C6728" t="s">
        <v>65</v>
      </c>
      <c r="D6728">
        <v>1089</v>
      </c>
      <c r="E6728" s="4">
        <v>45879.927083333336</v>
      </c>
      <c r="F6728">
        <v>5.08</v>
      </c>
      <c r="G6728">
        <v>24.36</v>
      </c>
      <c r="H6728">
        <v>4.79</v>
      </c>
      <c r="I6728">
        <v>58.5</v>
      </c>
      <c r="J6728">
        <f>IF(G6728="",0.5,IF(G6728&lt;=0,2,IF(G6728&gt;=40,2, IF(AND(G6728&gt;0,G6728&lt;1),5,IF(AND(G6728&gt;35,G6728&lt;40),5,IF(O6728&gt;=1.5,1.5,0))))))</f>
        <v>0</v>
      </c>
      <c r="K6728">
        <v>8</v>
      </c>
      <c r="L6728">
        <f>IF(A6728="",0.5,IF(B6728="",0.5,IF(C6728="",0.5,IF(E6728="",0.5,IF(Q6728="Y",0.01,0)))))</f>
        <v>0</v>
      </c>
      <c r="M6728">
        <f>COUNTIF(J6728:L6728,"&gt;0")</f>
        <v>1</v>
      </c>
      <c r="N6728" s="36" t="s">
        <v>71</v>
      </c>
      <c r="O6728">
        <f>IF(G6728="","",ABS(G6729-G6728))</f>
        <v>9.9999999999997868E-2</v>
      </c>
      <c r="P6728">
        <f>IF(H6728="","",ABS(H6729-H6728))</f>
        <v>0.62999999999999989</v>
      </c>
      <c r="R6728" s="2">
        <f>E6728-E6727</f>
        <v>1.0416666671517305E-2</v>
      </c>
      <c r="S6728" s="4">
        <f>MROUND(E6728,"0:15")</f>
        <v>45879.927083333328</v>
      </c>
    </row>
    <row r="6729" spans="1:19" x14ac:dyDescent="0.35">
      <c r="A6729">
        <v>2025</v>
      </c>
      <c r="B6729" t="s">
        <v>64</v>
      </c>
      <c r="C6729" t="s">
        <v>65</v>
      </c>
      <c r="D6729">
        <v>1090</v>
      </c>
      <c r="E6729" s="4">
        <v>45879.9375</v>
      </c>
      <c r="F6729">
        <v>4.41</v>
      </c>
      <c r="G6729">
        <v>24.26</v>
      </c>
      <c r="H6729">
        <v>4.16</v>
      </c>
      <c r="I6729">
        <v>50.7</v>
      </c>
      <c r="J6729">
        <f>IF(G6729="",0.5,IF(G6729&lt;=0,2,IF(G6729&gt;=40,2, IF(AND(G6729&gt;0,G6729&lt;1),5,IF(AND(G6729&gt;35,G6729&lt;40),5,IF(O6729&gt;=1.5,1.5,0))))))</f>
        <v>0</v>
      </c>
      <c r="K6729">
        <v>8</v>
      </c>
      <c r="L6729">
        <f>IF(A6729="",0.5,IF(B6729="",0.5,IF(C6729="",0.5,IF(E6729="",0.5,IF(Q6729="Y",0.01,0)))))</f>
        <v>0</v>
      </c>
      <c r="M6729">
        <f>COUNTIF(J6729:L6729,"&gt;0")</f>
        <v>1</v>
      </c>
      <c r="N6729" s="36" t="s">
        <v>71</v>
      </c>
      <c r="O6729">
        <f>IF(G6729="","",ABS(G6730-G6729))</f>
        <v>0.10000000000000142</v>
      </c>
      <c r="P6729">
        <f>IF(H6729="","",ABS(H6730-H6729))</f>
        <v>1.1600000000000001</v>
      </c>
      <c r="R6729" s="2">
        <f>E6729-E6728</f>
        <v>1.0416666664241347E-2</v>
      </c>
      <c r="S6729" s="4">
        <f>MROUND(E6729,"0:15")</f>
        <v>45879.9375</v>
      </c>
    </row>
    <row r="6730" spans="1:19" x14ac:dyDescent="0.35">
      <c r="A6730">
        <v>2025</v>
      </c>
      <c r="B6730" t="s">
        <v>64</v>
      </c>
      <c r="C6730" t="s">
        <v>65</v>
      </c>
      <c r="D6730">
        <v>1091</v>
      </c>
      <c r="E6730" s="4">
        <v>45879.947916666664</v>
      </c>
      <c r="F6730">
        <v>5.64</v>
      </c>
      <c r="G6730">
        <v>24.16</v>
      </c>
      <c r="H6730">
        <v>5.32</v>
      </c>
      <c r="I6730">
        <v>64.7</v>
      </c>
      <c r="J6730">
        <f>IF(G6730="",0.5,IF(G6730&lt;=0,2,IF(G6730&gt;=40,2, IF(AND(G6730&gt;0,G6730&lt;1),5,IF(AND(G6730&gt;35,G6730&lt;40),5,IF(O6730&gt;=1.5,1.5,0))))))</f>
        <v>0</v>
      </c>
      <c r="K6730">
        <v>8</v>
      </c>
      <c r="L6730">
        <f>IF(A6730="",0.5,IF(B6730="",0.5,IF(C6730="",0.5,IF(E6730="",0.5,IF(Q6730="Y",0.01,0)))))</f>
        <v>0</v>
      </c>
      <c r="M6730">
        <f>COUNTIF(J6730:L6730,"&gt;0")</f>
        <v>1</v>
      </c>
      <c r="N6730" s="36" t="s">
        <v>71</v>
      </c>
      <c r="O6730">
        <f>IF(G6730="","",ABS(G6731-G6730))</f>
        <v>0.12000000000000099</v>
      </c>
      <c r="P6730">
        <f>IF(H6730="","",ABS(H6731-H6730))</f>
        <v>0.98000000000000043</v>
      </c>
      <c r="R6730" s="2">
        <f>E6730-E6729</f>
        <v>1.0416666664241347E-2</v>
      </c>
      <c r="S6730" s="4">
        <f>MROUND(E6730,"0:15")</f>
        <v>45879.947916666664</v>
      </c>
    </row>
    <row r="6731" spans="1:19" x14ac:dyDescent="0.35">
      <c r="A6731">
        <v>2025</v>
      </c>
      <c r="B6731" t="s">
        <v>64</v>
      </c>
      <c r="C6731" t="s">
        <v>65</v>
      </c>
      <c r="D6731">
        <v>1092</v>
      </c>
      <c r="E6731" s="4">
        <v>45879.958333333336</v>
      </c>
      <c r="F6731">
        <v>4.5999999999999996</v>
      </c>
      <c r="G6731">
        <v>24.04</v>
      </c>
      <c r="H6731">
        <v>4.34</v>
      </c>
      <c r="I6731">
        <v>52.7</v>
      </c>
      <c r="J6731">
        <f>IF(G6731="",0.5,IF(G6731&lt;=0,2,IF(G6731&gt;=40,2, IF(AND(G6731&gt;0,G6731&lt;1),5,IF(AND(G6731&gt;35,G6731&lt;40),5,IF(O6731&gt;=1.5,1.5,0))))))</f>
        <v>0</v>
      </c>
      <c r="K6731">
        <v>8</v>
      </c>
      <c r="L6731">
        <f>IF(A6731="",0.5,IF(B6731="",0.5,IF(C6731="",0.5,IF(E6731="",0.5,IF(Q6731="Y",0.01,0)))))</f>
        <v>0</v>
      </c>
      <c r="M6731">
        <f>COUNTIF(J6731:L6731,"&gt;0")</f>
        <v>1</v>
      </c>
      <c r="N6731" s="36" t="s">
        <v>71</v>
      </c>
      <c r="O6731">
        <f>IF(G6731="","",ABS(G6732-G6731))</f>
        <v>0.11999999999999744</v>
      </c>
      <c r="P6731">
        <f>IF(H6731="","",ABS(H6732-H6731))</f>
        <v>0</v>
      </c>
      <c r="R6731" s="2">
        <f>E6731-E6730</f>
        <v>1.0416666671517305E-2</v>
      </c>
      <c r="S6731" s="4">
        <f>MROUND(E6731,"0:15")</f>
        <v>45879.958333333328</v>
      </c>
    </row>
    <row r="6732" spans="1:19" x14ac:dyDescent="0.35">
      <c r="A6732">
        <v>2025</v>
      </c>
      <c r="B6732" t="s">
        <v>64</v>
      </c>
      <c r="C6732" t="s">
        <v>65</v>
      </c>
      <c r="D6732">
        <v>1093</v>
      </c>
      <c r="E6732" s="4">
        <v>45879.96875</v>
      </c>
      <c r="F6732">
        <v>4.5999999999999996</v>
      </c>
      <c r="G6732">
        <v>23.92</v>
      </c>
      <c r="H6732">
        <v>4.34</v>
      </c>
      <c r="I6732">
        <v>52.6</v>
      </c>
      <c r="J6732">
        <f>IF(G6732="",0.5,IF(G6732&lt;=0,2,IF(G6732&gt;=40,2, IF(AND(G6732&gt;0,G6732&lt;1),5,IF(AND(G6732&gt;35,G6732&lt;40),5,IF(O6732&gt;=1.5,1.5,0))))))</f>
        <v>0</v>
      </c>
      <c r="K6732">
        <v>8</v>
      </c>
      <c r="L6732">
        <f>IF(A6732="",0.5,IF(B6732="",0.5,IF(C6732="",0.5,IF(E6732="",0.5,IF(Q6732="Y",0.01,0)))))</f>
        <v>0</v>
      </c>
      <c r="M6732">
        <f>COUNTIF(J6732:L6732,"&gt;0")</f>
        <v>1</v>
      </c>
      <c r="N6732" s="36" t="s">
        <v>71</v>
      </c>
      <c r="O6732">
        <f>IF(G6732="","",ABS(G6733-G6732))</f>
        <v>0.12000000000000099</v>
      </c>
      <c r="P6732">
        <f>IF(H6732="","",ABS(H6733-H6732))</f>
        <v>0.81</v>
      </c>
      <c r="R6732" s="2">
        <f>E6732-E6731</f>
        <v>1.0416666664241347E-2</v>
      </c>
      <c r="S6732" s="4">
        <f>MROUND(E6732,"0:15")</f>
        <v>45879.96875</v>
      </c>
    </row>
    <row r="6733" spans="1:19" x14ac:dyDescent="0.35">
      <c r="A6733">
        <v>2025</v>
      </c>
      <c r="B6733" t="s">
        <v>64</v>
      </c>
      <c r="C6733" t="s">
        <v>65</v>
      </c>
      <c r="D6733">
        <v>1094</v>
      </c>
      <c r="E6733" s="4">
        <v>45879.979166666664</v>
      </c>
      <c r="F6733">
        <v>3.74</v>
      </c>
      <c r="G6733">
        <v>23.8</v>
      </c>
      <c r="H6733">
        <v>3.53</v>
      </c>
      <c r="I6733">
        <v>42.6</v>
      </c>
      <c r="J6733">
        <f>IF(G6733="",0.5,IF(G6733&lt;=0,2,IF(G6733&gt;=40,2, IF(AND(G6733&gt;0,G6733&lt;1),5,IF(AND(G6733&gt;35,G6733&lt;40),5,IF(O6733&gt;=1.5,1.5,0))))))</f>
        <v>0</v>
      </c>
      <c r="K6733">
        <v>8</v>
      </c>
      <c r="L6733">
        <f>IF(A6733="",0.5,IF(B6733="",0.5,IF(C6733="",0.5,IF(E6733="",0.5,IF(Q6733="Y",0.01,0)))))</f>
        <v>0</v>
      </c>
      <c r="M6733">
        <f>COUNTIF(J6733:L6733,"&gt;0")</f>
        <v>1</v>
      </c>
      <c r="N6733" s="36" t="s">
        <v>71</v>
      </c>
      <c r="O6733">
        <f>IF(G6733="","",ABS(G6734-G6733))</f>
        <v>0.12000000000000099</v>
      </c>
      <c r="P6733">
        <f>IF(H6733="","",ABS(H6734-H6733))</f>
        <v>0.22999999999999998</v>
      </c>
      <c r="R6733" s="2">
        <f>E6733-E6732</f>
        <v>1.0416666664241347E-2</v>
      </c>
      <c r="S6733" s="4">
        <f>MROUND(E6733,"0:15")</f>
        <v>45879.979166666664</v>
      </c>
    </row>
    <row r="6734" spans="1:19" x14ac:dyDescent="0.35">
      <c r="A6734">
        <v>2025</v>
      </c>
      <c r="B6734" t="s">
        <v>64</v>
      </c>
      <c r="C6734" t="s">
        <v>65</v>
      </c>
      <c r="D6734">
        <v>1095</v>
      </c>
      <c r="E6734" s="4">
        <v>45879.989583333336</v>
      </c>
      <c r="F6734">
        <v>3.5</v>
      </c>
      <c r="G6734">
        <v>23.68</v>
      </c>
      <c r="H6734">
        <v>3.3</v>
      </c>
      <c r="I6734">
        <v>39.799999999999997</v>
      </c>
      <c r="J6734">
        <f>IF(G6734="",0.5,IF(G6734&lt;=0,2,IF(G6734&gt;=40,2, IF(AND(G6734&gt;0,G6734&lt;1),5,IF(AND(G6734&gt;35,G6734&lt;40),5,IF(O6734&gt;=1.5,1.5,0))))))</f>
        <v>0</v>
      </c>
      <c r="K6734">
        <v>8</v>
      </c>
      <c r="L6734">
        <f>IF(A6734="",0.5,IF(B6734="",0.5,IF(C6734="",0.5,IF(E6734="",0.5,IF(Q6734="Y",0.01,0)))))</f>
        <v>0</v>
      </c>
      <c r="M6734">
        <f>COUNTIF(J6734:L6734,"&gt;0")</f>
        <v>1</v>
      </c>
      <c r="N6734" s="36" t="s">
        <v>71</v>
      </c>
      <c r="O6734">
        <f>IF(G6734="","",ABS(G6735-G6734))</f>
        <v>0.12000000000000099</v>
      </c>
      <c r="P6734">
        <f>IF(H6734="","",ABS(H6735-H6734))</f>
        <v>0.18999999999999995</v>
      </c>
      <c r="R6734" s="2">
        <f>E6734-E6733</f>
        <v>1.0416666671517305E-2</v>
      </c>
      <c r="S6734" s="4">
        <f>MROUND(E6734,"0:15")</f>
        <v>45879.989583333328</v>
      </c>
    </row>
    <row r="6735" spans="1:19" x14ac:dyDescent="0.35">
      <c r="A6735">
        <v>2025</v>
      </c>
      <c r="B6735" t="s">
        <v>64</v>
      </c>
      <c r="C6735" t="s">
        <v>65</v>
      </c>
      <c r="D6735">
        <v>1096</v>
      </c>
      <c r="E6735" s="4">
        <v>45880</v>
      </c>
      <c r="F6735">
        <v>3.3</v>
      </c>
      <c r="G6735">
        <v>23.56</v>
      </c>
      <c r="H6735">
        <v>3.11</v>
      </c>
      <c r="I6735">
        <v>37.5</v>
      </c>
      <c r="J6735">
        <f>IF(G6735="",0.5,IF(G6735&lt;=0,2,IF(G6735&gt;=40,2, IF(AND(G6735&gt;0,G6735&lt;1),5,IF(AND(G6735&gt;35,G6735&lt;40),5,IF(O6735&gt;=1.5,1.5,0))))))</f>
        <v>0</v>
      </c>
      <c r="K6735">
        <v>8</v>
      </c>
      <c r="L6735">
        <f>IF(A6735="",0.5,IF(B6735="",0.5,IF(C6735="",0.5,IF(E6735="",0.5,IF(Q6735="Y",0.01,0)))))</f>
        <v>0</v>
      </c>
      <c r="M6735">
        <f>COUNTIF(J6735:L6735,"&gt;0")</f>
        <v>1</v>
      </c>
      <c r="N6735" s="36" t="s">
        <v>71</v>
      </c>
      <c r="O6735">
        <f>IF(G6735="","",ABS(G6736-G6735))</f>
        <v>0.11999999999999744</v>
      </c>
      <c r="P6735">
        <f>IF(H6735="","",ABS(H6736-H6735))</f>
        <v>1.0000000000000004</v>
      </c>
      <c r="R6735" s="2">
        <f>E6735-E6734</f>
        <v>1.0416666664241347E-2</v>
      </c>
      <c r="S6735" s="4">
        <f>MROUND(E6735,"0:15")</f>
        <v>45880</v>
      </c>
    </row>
    <row r="6736" spans="1:19" x14ac:dyDescent="0.35">
      <c r="A6736">
        <v>2025</v>
      </c>
      <c r="B6736" t="s">
        <v>64</v>
      </c>
      <c r="C6736" t="s">
        <v>65</v>
      </c>
      <c r="D6736">
        <v>1097</v>
      </c>
      <c r="E6736" s="4">
        <v>45880.010416666664</v>
      </c>
      <c r="F6736">
        <v>4.3600000000000003</v>
      </c>
      <c r="G6736">
        <v>23.44</v>
      </c>
      <c r="H6736">
        <v>4.1100000000000003</v>
      </c>
      <c r="I6736">
        <v>49.4</v>
      </c>
      <c r="J6736">
        <f>IF(G6736="",0.5,IF(G6736&lt;=0,2,IF(G6736&gt;=40,2, IF(AND(G6736&gt;0,G6736&lt;1),5,IF(AND(G6736&gt;35,G6736&lt;40),5,IF(O6736&gt;=1.5,1.5,0))))))</f>
        <v>0</v>
      </c>
      <c r="K6736">
        <v>8</v>
      </c>
      <c r="L6736">
        <f>IF(A6736="",0.5,IF(B6736="",0.5,IF(C6736="",0.5,IF(E6736="",0.5,IF(Q6736="Y",0.01,0)))))</f>
        <v>0</v>
      </c>
      <c r="M6736">
        <f>COUNTIF(J6736:L6736,"&gt;0")</f>
        <v>1</v>
      </c>
      <c r="N6736" s="36" t="s">
        <v>71</v>
      </c>
      <c r="O6736">
        <f>IF(G6736="","",ABS(G6737-G6736))</f>
        <v>0.14000000000000057</v>
      </c>
      <c r="P6736">
        <f>IF(H6736="","",ABS(H6737-H6736))</f>
        <v>0.43000000000000016</v>
      </c>
      <c r="R6736" s="2">
        <f>E6736-E6735</f>
        <v>1.0416666664241347E-2</v>
      </c>
      <c r="S6736" s="4">
        <f>MROUND(E6736,"0:15")</f>
        <v>45880.010416666664</v>
      </c>
    </row>
    <row r="6737" spans="1:19" x14ac:dyDescent="0.35">
      <c r="A6737">
        <v>2025</v>
      </c>
      <c r="B6737" t="s">
        <v>64</v>
      </c>
      <c r="C6737" t="s">
        <v>65</v>
      </c>
      <c r="D6737">
        <v>1098</v>
      </c>
      <c r="E6737" s="4">
        <v>45880.020833333336</v>
      </c>
      <c r="F6737">
        <v>3.9</v>
      </c>
      <c r="G6737">
        <v>23.3</v>
      </c>
      <c r="H6737">
        <v>3.68</v>
      </c>
      <c r="I6737">
        <v>44.1</v>
      </c>
      <c r="J6737">
        <f>IF(G6737="",0.5,IF(G6737&lt;=0,2,IF(G6737&gt;=40,2, IF(AND(G6737&gt;0,G6737&lt;1),5,IF(AND(G6737&gt;35,G6737&lt;40),5,IF(O6737&gt;=1.5,1.5,0))))))</f>
        <v>0</v>
      </c>
      <c r="K6737">
        <v>8</v>
      </c>
      <c r="L6737">
        <f>IF(A6737="",0.5,IF(B6737="",0.5,IF(C6737="",0.5,IF(E6737="",0.5,IF(Q6737="Y",0.01,0)))))</f>
        <v>0</v>
      </c>
      <c r="M6737">
        <f>COUNTIF(J6737:L6737,"&gt;0")</f>
        <v>1</v>
      </c>
      <c r="N6737" s="36" t="s">
        <v>71</v>
      </c>
      <c r="O6737">
        <f>IF(G6737="","",ABS(G6738-G6737))</f>
        <v>0.12000000000000099</v>
      </c>
      <c r="P6737">
        <f>IF(H6737="","",ABS(H6738-H6737))</f>
        <v>0.24000000000000021</v>
      </c>
      <c r="R6737" s="2">
        <f>E6737-E6736</f>
        <v>1.0416666671517305E-2</v>
      </c>
      <c r="S6737" s="4">
        <f>MROUND(E6737,"0:15")</f>
        <v>45880.020833333328</v>
      </c>
    </row>
    <row r="6738" spans="1:19" x14ac:dyDescent="0.35">
      <c r="A6738">
        <v>2025</v>
      </c>
      <c r="B6738" t="s">
        <v>64</v>
      </c>
      <c r="C6738" t="s">
        <v>65</v>
      </c>
      <c r="D6738">
        <v>1099</v>
      </c>
      <c r="E6738" s="4">
        <v>45880.03125</v>
      </c>
      <c r="F6738">
        <v>3.65</v>
      </c>
      <c r="G6738">
        <v>23.18</v>
      </c>
      <c r="H6738">
        <v>3.44</v>
      </c>
      <c r="I6738">
        <v>41.1</v>
      </c>
      <c r="J6738">
        <f>IF(G6738="",0.5,IF(G6738&lt;=0,2,IF(G6738&gt;=40,2, IF(AND(G6738&gt;0,G6738&lt;1),5,IF(AND(G6738&gt;35,G6738&lt;40),5,IF(O6738&gt;=1.5,1.5,0))))))</f>
        <v>0</v>
      </c>
      <c r="K6738">
        <v>8</v>
      </c>
      <c r="L6738">
        <f>IF(A6738="",0.5,IF(B6738="",0.5,IF(C6738="",0.5,IF(E6738="",0.5,IF(Q6738="Y",0.01,0)))))</f>
        <v>0</v>
      </c>
      <c r="M6738">
        <f>COUNTIF(J6738:L6738,"&gt;0")</f>
        <v>1</v>
      </c>
      <c r="N6738" s="36" t="s">
        <v>71</v>
      </c>
      <c r="O6738">
        <f>IF(G6738="","",ABS(G6739-G6738))</f>
        <v>0.10000000000000142</v>
      </c>
      <c r="P6738">
        <f>IF(H6738="","",ABS(H6739-H6738))</f>
        <v>0.12000000000000011</v>
      </c>
      <c r="R6738" s="2">
        <f>E6738-E6737</f>
        <v>1.0416666664241347E-2</v>
      </c>
      <c r="S6738" s="4">
        <f>MROUND(E6738,"0:15")</f>
        <v>45880.03125</v>
      </c>
    </row>
    <row r="6739" spans="1:19" x14ac:dyDescent="0.35">
      <c r="A6739">
        <v>2025</v>
      </c>
      <c r="B6739" t="s">
        <v>64</v>
      </c>
      <c r="C6739" t="s">
        <v>65</v>
      </c>
      <c r="D6739">
        <v>1100</v>
      </c>
      <c r="E6739" s="4">
        <v>45880.041666666664</v>
      </c>
      <c r="F6739">
        <v>3.77</v>
      </c>
      <c r="G6739">
        <v>23.08</v>
      </c>
      <c r="H6739">
        <v>3.56</v>
      </c>
      <c r="I6739">
        <v>42.4</v>
      </c>
      <c r="J6739">
        <f>IF(G6739="",0.5,IF(G6739&lt;=0,2,IF(G6739&gt;=40,2, IF(AND(G6739&gt;0,G6739&lt;1),5,IF(AND(G6739&gt;35,G6739&lt;40),5,IF(O6739&gt;=1.5,1.5,0))))))</f>
        <v>0</v>
      </c>
      <c r="K6739">
        <v>8</v>
      </c>
      <c r="L6739">
        <f>IF(A6739="",0.5,IF(B6739="",0.5,IF(C6739="",0.5,IF(E6739="",0.5,IF(Q6739="Y",0.01,0)))))</f>
        <v>0</v>
      </c>
      <c r="M6739">
        <f>COUNTIF(J6739:L6739,"&gt;0")</f>
        <v>1</v>
      </c>
      <c r="N6739" s="36" t="s">
        <v>71</v>
      </c>
      <c r="O6739">
        <f>IF(G6739="","",ABS(G6740-G6739))</f>
        <v>9.9999999999997868E-2</v>
      </c>
      <c r="P6739">
        <f>IF(H6739="","",ABS(H6740-H6739))</f>
        <v>0.25</v>
      </c>
      <c r="R6739" s="2">
        <f>E6739-E6738</f>
        <v>1.0416666664241347E-2</v>
      </c>
      <c r="S6739" s="4">
        <f>MROUND(E6739,"0:15")</f>
        <v>45880.041666666664</v>
      </c>
    </row>
    <row r="6740" spans="1:19" x14ac:dyDescent="0.35">
      <c r="A6740">
        <v>2025</v>
      </c>
      <c r="B6740" t="s">
        <v>64</v>
      </c>
      <c r="C6740" t="s">
        <v>65</v>
      </c>
      <c r="D6740">
        <v>1101</v>
      </c>
      <c r="E6740" s="4">
        <v>45880.052083333336</v>
      </c>
      <c r="F6740">
        <v>4.04</v>
      </c>
      <c r="G6740">
        <v>22.98</v>
      </c>
      <c r="H6740">
        <v>3.81</v>
      </c>
      <c r="I6740">
        <v>45.4</v>
      </c>
      <c r="J6740">
        <f>IF(G6740="",0.5,IF(G6740&lt;=0,2,IF(G6740&gt;=40,2, IF(AND(G6740&gt;0,G6740&lt;1),5,IF(AND(G6740&gt;35,G6740&lt;40),5,IF(O6740&gt;=1.5,1.5,0))))))</f>
        <v>0</v>
      </c>
      <c r="K6740">
        <v>8</v>
      </c>
      <c r="L6740">
        <f>IF(A6740="",0.5,IF(B6740="",0.5,IF(C6740="",0.5,IF(E6740="",0.5,IF(Q6740="Y",0.01,0)))))</f>
        <v>0</v>
      </c>
      <c r="M6740">
        <f>COUNTIF(J6740:L6740,"&gt;0")</f>
        <v>1</v>
      </c>
      <c r="N6740" s="36" t="s">
        <v>71</v>
      </c>
      <c r="O6740">
        <f>IF(G6740="","",ABS(G6741-G6740))</f>
        <v>0.12000000000000099</v>
      </c>
      <c r="P6740">
        <f>IF(H6740="","",ABS(H6741-H6740))</f>
        <v>0.73</v>
      </c>
      <c r="R6740" s="2">
        <f>E6740-E6739</f>
        <v>1.0416666671517305E-2</v>
      </c>
      <c r="S6740" s="4">
        <f>MROUND(E6740,"0:15")</f>
        <v>45880.052083333328</v>
      </c>
    </row>
    <row r="6741" spans="1:19" x14ac:dyDescent="0.35">
      <c r="A6741">
        <v>2025</v>
      </c>
      <c r="B6741" t="s">
        <v>64</v>
      </c>
      <c r="C6741" t="s">
        <v>65</v>
      </c>
      <c r="D6741">
        <v>1102</v>
      </c>
      <c r="E6741" s="4">
        <v>45880.0625</v>
      </c>
      <c r="F6741">
        <v>3.26</v>
      </c>
      <c r="G6741">
        <v>22.86</v>
      </c>
      <c r="H6741">
        <v>3.08</v>
      </c>
      <c r="I6741">
        <v>36.5</v>
      </c>
      <c r="J6741">
        <f>IF(G6741="",0.5,IF(G6741&lt;=0,2,IF(G6741&gt;=40,2, IF(AND(G6741&gt;0,G6741&lt;1),5,IF(AND(G6741&gt;35,G6741&lt;40),5,IF(O6741&gt;=1.5,1.5,0))))))</f>
        <v>0</v>
      </c>
      <c r="K6741">
        <v>8</v>
      </c>
      <c r="L6741">
        <f>IF(A6741="",0.5,IF(B6741="",0.5,IF(C6741="",0.5,IF(E6741="",0.5,IF(Q6741="Y",0.01,0)))))</f>
        <v>0</v>
      </c>
      <c r="M6741">
        <f>COUNTIF(J6741:L6741,"&gt;0")</f>
        <v>1</v>
      </c>
      <c r="N6741" s="36" t="s">
        <v>71</v>
      </c>
      <c r="O6741">
        <f>IF(G6741="","",ABS(G6742-G6741))</f>
        <v>9.9999999999997868E-2</v>
      </c>
      <c r="P6741">
        <f>IF(H6741="","",ABS(H6742-H6741))</f>
        <v>0.69</v>
      </c>
      <c r="R6741" s="2">
        <f>E6741-E6740</f>
        <v>1.0416666664241347E-2</v>
      </c>
      <c r="S6741" s="4">
        <f>MROUND(E6741,"0:15")</f>
        <v>45880.0625</v>
      </c>
    </row>
    <row r="6742" spans="1:19" x14ac:dyDescent="0.35">
      <c r="A6742">
        <v>2025</v>
      </c>
      <c r="B6742" t="s">
        <v>64</v>
      </c>
      <c r="C6742" t="s">
        <v>65</v>
      </c>
      <c r="D6742">
        <v>1103</v>
      </c>
      <c r="E6742" s="4">
        <v>45880.072916666664</v>
      </c>
      <c r="F6742">
        <v>2.5299999999999998</v>
      </c>
      <c r="G6742">
        <v>22.76</v>
      </c>
      <c r="H6742">
        <v>2.39</v>
      </c>
      <c r="I6742">
        <v>28.3</v>
      </c>
      <c r="J6742">
        <f>IF(G6742="",0.5,IF(G6742&lt;=0,2,IF(G6742&gt;=40,2, IF(AND(G6742&gt;0,G6742&lt;1),5,IF(AND(G6742&gt;35,G6742&lt;40),5,IF(O6742&gt;=1.5,1.5,0))))))</f>
        <v>0</v>
      </c>
      <c r="K6742">
        <v>8</v>
      </c>
      <c r="L6742">
        <f>IF(A6742="",0.5,IF(B6742="",0.5,IF(C6742="",0.5,IF(E6742="",0.5,IF(Q6742="Y",0.01,0)))))</f>
        <v>0</v>
      </c>
      <c r="M6742">
        <f>COUNTIF(J6742:L6742,"&gt;0")</f>
        <v>1</v>
      </c>
      <c r="N6742" s="36" t="s">
        <v>71</v>
      </c>
      <c r="O6742">
        <f>IF(G6742="","",ABS(G6743-G6742))</f>
        <v>0.10000000000000142</v>
      </c>
      <c r="P6742">
        <f>IF(H6742="","",ABS(H6743-H6742))</f>
        <v>0.33999999999999986</v>
      </c>
      <c r="R6742" s="2">
        <f>E6742-E6741</f>
        <v>1.0416666664241347E-2</v>
      </c>
      <c r="S6742" s="4">
        <f>MROUND(E6742,"0:15")</f>
        <v>45880.072916666664</v>
      </c>
    </row>
    <row r="6743" spans="1:19" x14ac:dyDescent="0.35">
      <c r="A6743">
        <v>2025</v>
      </c>
      <c r="B6743" t="s">
        <v>64</v>
      </c>
      <c r="C6743" t="s">
        <v>65</v>
      </c>
      <c r="D6743">
        <v>1104</v>
      </c>
      <c r="E6743" s="4">
        <v>45880.083333333336</v>
      </c>
      <c r="F6743">
        <v>2.89</v>
      </c>
      <c r="G6743">
        <v>22.66</v>
      </c>
      <c r="H6743">
        <v>2.73</v>
      </c>
      <c r="I6743">
        <v>32.299999999999997</v>
      </c>
      <c r="J6743">
        <f>IF(G6743="",0.5,IF(G6743&lt;=0,2,IF(G6743&gt;=40,2, IF(AND(G6743&gt;0,G6743&lt;1),5,IF(AND(G6743&gt;35,G6743&lt;40),5,IF(O6743&gt;=1.5,1.5,0))))))</f>
        <v>0</v>
      </c>
      <c r="K6743">
        <v>8</v>
      </c>
      <c r="L6743">
        <f>IF(A6743="",0.5,IF(B6743="",0.5,IF(C6743="",0.5,IF(E6743="",0.5,IF(Q6743="Y",0.01,0)))))</f>
        <v>0</v>
      </c>
      <c r="M6743">
        <f>COUNTIF(J6743:L6743,"&gt;0")</f>
        <v>1</v>
      </c>
      <c r="N6743" s="36" t="s">
        <v>71</v>
      </c>
      <c r="O6743">
        <f>IF(G6743="","",ABS(G6744-G6743))</f>
        <v>0.10000000000000142</v>
      </c>
      <c r="P6743">
        <f>IF(H6743="","",ABS(H6744-H6743))</f>
        <v>0.41000000000000014</v>
      </c>
      <c r="R6743" s="2">
        <f>E6743-E6742</f>
        <v>1.0416666671517305E-2</v>
      </c>
      <c r="S6743" s="4">
        <f>MROUND(E6743,"0:15")</f>
        <v>45880.083333333328</v>
      </c>
    </row>
    <row r="6744" spans="1:19" x14ac:dyDescent="0.35">
      <c r="A6744">
        <v>2025</v>
      </c>
      <c r="B6744" t="s">
        <v>64</v>
      </c>
      <c r="C6744" t="s">
        <v>65</v>
      </c>
      <c r="D6744">
        <v>1105</v>
      </c>
      <c r="E6744" s="4">
        <v>45880.09375</v>
      </c>
      <c r="F6744">
        <v>3.33</v>
      </c>
      <c r="G6744">
        <v>22.56</v>
      </c>
      <c r="H6744">
        <v>3.14</v>
      </c>
      <c r="I6744">
        <v>37.1</v>
      </c>
      <c r="J6744">
        <f>IF(G6744="",0.5,IF(G6744&lt;=0,2,IF(G6744&gt;=40,2, IF(AND(G6744&gt;0,G6744&lt;1),5,IF(AND(G6744&gt;35,G6744&lt;40),5,IF(O6744&gt;=1.5,1.5,0))))))</f>
        <v>0</v>
      </c>
      <c r="K6744">
        <v>8</v>
      </c>
      <c r="L6744">
        <f>IF(A6744="",0.5,IF(B6744="",0.5,IF(C6744="",0.5,IF(E6744="",0.5,IF(Q6744="Y",0.01,0)))))</f>
        <v>0</v>
      </c>
      <c r="M6744">
        <f>COUNTIF(J6744:L6744,"&gt;0")</f>
        <v>1</v>
      </c>
      <c r="N6744" s="36" t="s">
        <v>71</v>
      </c>
      <c r="O6744">
        <f>IF(G6744="","",ABS(G6745-G6744))</f>
        <v>9.9999999999997868E-2</v>
      </c>
      <c r="P6744">
        <f>IF(H6744="","",ABS(H6745-H6744))</f>
        <v>0.37000000000000011</v>
      </c>
      <c r="R6744" s="2">
        <f>E6744-E6743</f>
        <v>1.0416666664241347E-2</v>
      </c>
      <c r="S6744" s="4">
        <f>MROUND(E6744,"0:15")</f>
        <v>45880.09375</v>
      </c>
    </row>
    <row r="6745" spans="1:19" x14ac:dyDescent="0.35">
      <c r="A6745">
        <v>2025</v>
      </c>
      <c r="B6745" t="s">
        <v>64</v>
      </c>
      <c r="C6745" t="s">
        <v>65</v>
      </c>
      <c r="D6745">
        <v>1106</v>
      </c>
      <c r="E6745" s="4">
        <v>45880.104166666664</v>
      </c>
      <c r="F6745">
        <v>2.93</v>
      </c>
      <c r="G6745">
        <v>22.46</v>
      </c>
      <c r="H6745">
        <v>2.77</v>
      </c>
      <c r="I6745">
        <v>32.6</v>
      </c>
      <c r="J6745">
        <f>IF(G6745="",0.5,IF(G6745&lt;=0,2,IF(G6745&gt;=40,2, IF(AND(G6745&gt;0,G6745&lt;1),5,IF(AND(G6745&gt;35,G6745&lt;40),5,IF(O6745&gt;=1.5,1.5,0))))))</f>
        <v>0</v>
      </c>
      <c r="K6745">
        <v>8</v>
      </c>
      <c r="L6745">
        <f>IF(A6745="",0.5,IF(B6745="",0.5,IF(C6745="",0.5,IF(E6745="",0.5,IF(Q6745="Y",0.01,0)))))</f>
        <v>0</v>
      </c>
      <c r="M6745">
        <f>COUNTIF(J6745:L6745,"&gt;0")</f>
        <v>1</v>
      </c>
      <c r="N6745" s="36" t="s">
        <v>71</v>
      </c>
      <c r="O6745">
        <f>IF(G6745="","",ABS(G6746-G6745))</f>
        <v>8.0000000000001847E-2</v>
      </c>
      <c r="P6745">
        <f>IF(H6745="","",ABS(H6746-H6745))</f>
        <v>0.87000000000000011</v>
      </c>
      <c r="R6745" s="2">
        <f>E6745-E6744</f>
        <v>1.0416666664241347E-2</v>
      </c>
      <c r="S6745" s="4">
        <f>MROUND(E6745,"0:15")</f>
        <v>45880.104166666664</v>
      </c>
    </row>
    <row r="6746" spans="1:19" x14ac:dyDescent="0.35">
      <c r="A6746">
        <v>2025</v>
      </c>
      <c r="B6746" t="s">
        <v>64</v>
      </c>
      <c r="C6746" t="s">
        <v>65</v>
      </c>
      <c r="D6746">
        <v>1107</v>
      </c>
      <c r="E6746" s="4">
        <v>45880.114583333336</v>
      </c>
      <c r="F6746">
        <v>3.86</v>
      </c>
      <c r="G6746">
        <v>22.38</v>
      </c>
      <c r="H6746">
        <v>3.64</v>
      </c>
      <c r="I6746">
        <v>42.9</v>
      </c>
      <c r="J6746">
        <f>IF(G6746="",0.5,IF(G6746&lt;=0,2,IF(G6746&gt;=40,2, IF(AND(G6746&gt;0,G6746&lt;1),5,IF(AND(G6746&gt;35,G6746&lt;40),5,IF(O6746&gt;=1.5,1.5,0))))))</f>
        <v>0</v>
      </c>
      <c r="K6746">
        <v>8</v>
      </c>
      <c r="L6746">
        <f>IF(A6746="",0.5,IF(B6746="",0.5,IF(C6746="",0.5,IF(E6746="",0.5,IF(Q6746="Y",0.01,0)))))</f>
        <v>0</v>
      </c>
      <c r="M6746">
        <f>COUNTIF(J6746:L6746,"&gt;0")</f>
        <v>1</v>
      </c>
      <c r="N6746" s="36" t="s">
        <v>71</v>
      </c>
      <c r="O6746">
        <f>IF(G6746="","",ABS(G6747-G6746))</f>
        <v>0.11999999999999744</v>
      </c>
      <c r="P6746">
        <f>IF(H6746="","",ABS(H6747-H6746))</f>
        <v>0.70000000000000018</v>
      </c>
      <c r="R6746" s="2">
        <f>E6746-E6745</f>
        <v>1.0416666671517305E-2</v>
      </c>
      <c r="S6746" s="4">
        <f>MROUND(E6746,"0:15")</f>
        <v>45880.114583333328</v>
      </c>
    </row>
    <row r="6747" spans="1:19" x14ac:dyDescent="0.35">
      <c r="A6747">
        <v>2025</v>
      </c>
      <c r="B6747" t="s">
        <v>64</v>
      </c>
      <c r="C6747" t="s">
        <v>65</v>
      </c>
      <c r="D6747">
        <v>1108</v>
      </c>
      <c r="E6747" s="4">
        <v>45880.125</v>
      </c>
      <c r="F6747">
        <v>3.11</v>
      </c>
      <c r="G6747">
        <v>22.26</v>
      </c>
      <c r="H6747">
        <v>2.94</v>
      </c>
      <c r="I6747">
        <v>34.5</v>
      </c>
      <c r="J6747">
        <f>IF(G6747="",0.5,IF(G6747&lt;=0,2,IF(G6747&gt;=40,2, IF(AND(G6747&gt;0,G6747&lt;1),5,IF(AND(G6747&gt;35,G6747&lt;40),5,IF(O6747&gt;=1.5,1.5,0))))))</f>
        <v>0</v>
      </c>
      <c r="K6747">
        <v>8</v>
      </c>
      <c r="L6747">
        <f>IF(A6747="",0.5,IF(B6747="",0.5,IF(C6747="",0.5,IF(E6747="",0.5,IF(Q6747="Y",0.01,0)))))</f>
        <v>0</v>
      </c>
      <c r="M6747">
        <f>COUNTIF(J6747:L6747,"&gt;0")</f>
        <v>1</v>
      </c>
      <c r="N6747" s="36" t="s">
        <v>71</v>
      </c>
      <c r="O6747">
        <f>IF(G6747="","",ABS(G6748-G6747))</f>
        <v>8.0000000000001847E-2</v>
      </c>
      <c r="P6747">
        <f>IF(H6747="","",ABS(H6748-H6747))</f>
        <v>4.0000000000000036E-2</v>
      </c>
      <c r="R6747" s="2">
        <f>E6747-E6746</f>
        <v>1.0416666664241347E-2</v>
      </c>
      <c r="S6747" s="4">
        <f>MROUND(E6747,"0:15")</f>
        <v>45880.125</v>
      </c>
    </row>
    <row r="6748" spans="1:19" x14ac:dyDescent="0.35">
      <c r="A6748">
        <v>2025</v>
      </c>
      <c r="B6748" t="s">
        <v>64</v>
      </c>
      <c r="C6748" t="s">
        <v>65</v>
      </c>
      <c r="D6748">
        <v>1109</v>
      </c>
      <c r="E6748" s="4">
        <v>45880.135416666664</v>
      </c>
      <c r="F6748">
        <v>3.16</v>
      </c>
      <c r="G6748">
        <v>22.18</v>
      </c>
      <c r="H6748">
        <v>2.98</v>
      </c>
      <c r="I6748">
        <v>35</v>
      </c>
      <c r="J6748">
        <f>IF(G6748="",0.5,IF(G6748&lt;=0,2,IF(G6748&gt;=40,2, IF(AND(G6748&gt;0,G6748&lt;1),5,IF(AND(G6748&gt;35,G6748&lt;40),5,IF(O6748&gt;=1.5,1.5,0))))))</f>
        <v>0</v>
      </c>
      <c r="K6748">
        <v>8</v>
      </c>
      <c r="L6748">
        <f>IF(A6748="",0.5,IF(B6748="",0.5,IF(C6748="",0.5,IF(E6748="",0.5,IF(Q6748="Y",0.01,0)))))</f>
        <v>0</v>
      </c>
      <c r="M6748">
        <f>COUNTIF(J6748:L6748,"&gt;0")</f>
        <v>1</v>
      </c>
      <c r="N6748" s="36" t="s">
        <v>71</v>
      </c>
      <c r="O6748">
        <f>IF(G6748="","",ABS(G6749-G6748))</f>
        <v>5.9999999999998721E-2</v>
      </c>
      <c r="P6748">
        <f>IF(H6748="","",ABS(H6749-H6748))</f>
        <v>0.56999999999999984</v>
      </c>
      <c r="R6748" s="2">
        <f>E6748-E6747</f>
        <v>1.0416666664241347E-2</v>
      </c>
      <c r="S6748" s="4">
        <f>MROUND(E6748,"0:15")</f>
        <v>45880.135416666664</v>
      </c>
    </row>
    <row r="6749" spans="1:19" x14ac:dyDescent="0.35">
      <c r="A6749">
        <v>2025</v>
      </c>
      <c r="B6749" t="s">
        <v>64</v>
      </c>
      <c r="C6749" t="s">
        <v>65</v>
      </c>
      <c r="D6749">
        <v>1110</v>
      </c>
      <c r="E6749" s="4">
        <v>45880.145833333336</v>
      </c>
      <c r="F6749">
        <v>3.76</v>
      </c>
      <c r="G6749">
        <v>22.12</v>
      </c>
      <c r="H6749">
        <v>3.55</v>
      </c>
      <c r="I6749">
        <v>41.6</v>
      </c>
      <c r="J6749">
        <f>IF(G6749="",0.5,IF(G6749&lt;=0,2,IF(G6749&gt;=40,2, IF(AND(G6749&gt;0,G6749&lt;1),5,IF(AND(G6749&gt;35,G6749&lt;40),5,IF(O6749&gt;=1.5,1.5,0))))))</f>
        <v>0</v>
      </c>
      <c r="K6749">
        <v>8</v>
      </c>
      <c r="L6749">
        <f>IF(A6749="",0.5,IF(B6749="",0.5,IF(C6749="",0.5,IF(E6749="",0.5,IF(Q6749="Y",0.01,0)))))</f>
        <v>0</v>
      </c>
      <c r="M6749">
        <f>COUNTIF(J6749:L6749,"&gt;0")</f>
        <v>1</v>
      </c>
      <c r="N6749" s="36" t="s">
        <v>71</v>
      </c>
      <c r="O6749">
        <f>IF(G6749="","",ABS(G6750-G6749))</f>
        <v>0.10000000000000142</v>
      </c>
      <c r="P6749">
        <f>IF(H6749="","",ABS(H6750-H6749))</f>
        <v>1</v>
      </c>
      <c r="R6749" s="2">
        <f>E6749-E6748</f>
        <v>1.0416666671517305E-2</v>
      </c>
      <c r="S6749" s="4">
        <f>MROUND(E6749,"0:15")</f>
        <v>45880.145833333328</v>
      </c>
    </row>
    <row r="6750" spans="1:19" x14ac:dyDescent="0.35">
      <c r="A6750">
        <v>2025</v>
      </c>
      <c r="B6750" t="s">
        <v>64</v>
      </c>
      <c r="C6750" t="s">
        <v>65</v>
      </c>
      <c r="D6750">
        <v>1111</v>
      </c>
      <c r="E6750" s="4">
        <v>45880.15625</v>
      </c>
      <c r="F6750">
        <v>2.7</v>
      </c>
      <c r="G6750">
        <v>22.02</v>
      </c>
      <c r="H6750">
        <v>2.5499999999999998</v>
      </c>
      <c r="I6750">
        <v>29.8</v>
      </c>
      <c r="J6750">
        <f>IF(G6750="",0.5,IF(G6750&lt;=0,2,IF(G6750&gt;=40,2, IF(AND(G6750&gt;0,G6750&lt;1),5,IF(AND(G6750&gt;35,G6750&lt;40),5,IF(O6750&gt;=1.5,1.5,0))))))</f>
        <v>0</v>
      </c>
      <c r="K6750">
        <v>8</v>
      </c>
      <c r="L6750">
        <f>IF(A6750="",0.5,IF(B6750="",0.5,IF(C6750="",0.5,IF(E6750="",0.5,IF(Q6750="Y",0.01,0)))))</f>
        <v>0</v>
      </c>
      <c r="M6750">
        <f>COUNTIF(J6750:L6750,"&gt;0")</f>
        <v>1</v>
      </c>
      <c r="N6750" s="36" t="s">
        <v>71</v>
      </c>
      <c r="O6750">
        <f>IF(G6750="","",ABS(G6751-G6750))</f>
        <v>7.9999999999998295E-2</v>
      </c>
      <c r="P6750">
        <f>IF(H6750="","",ABS(H6751-H6750))</f>
        <v>0.10999999999999988</v>
      </c>
      <c r="R6750" s="2">
        <f>E6750-E6749</f>
        <v>1.0416666664241347E-2</v>
      </c>
      <c r="S6750" s="4">
        <f>MROUND(E6750,"0:15")</f>
        <v>45880.15625</v>
      </c>
    </row>
    <row r="6751" spans="1:19" x14ac:dyDescent="0.35">
      <c r="A6751">
        <v>2025</v>
      </c>
      <c r="B6751" t="s">
        <v>64</v>
      </c>
      <c r="C6751" t="s">
        <v>65</v>
      </c>
      <c r="D6751">
        <v>1112</v>
      </c>
      <c r="E6751" s="4">
        <v>45880.166666666664</v>
      </c>
      <c r="F6751">
        <v>2.58</v>
      </c>
      <c r="G6751">
        <v>21.94</v>
      </c>
      <c r="H6751">
        <v>2.44</v>
      </c>
      <c r="I6751">
        <v>28.4</v>
      </c>
      <c r="J6751">
        <f>IF(G6751="",0.5,IF(G6751&lt;=0,2,IF(G6751&gt;=40,2, IF(AND(G6751&gt;0,G6751&lt;1),5,IF(AND(G6751&gt;35,G6751&lt;40),5,IF(O6751&gt;=1.5,1.5,0))))))</f>
        <v>0</v>
      </c>
      <c r="K6751">
        <v>8</v>
      </c>
      <c r="L6751">
        <f>IF(A6751="",0.5,IF(B6751="",0.5,IF(C6751="",0.5,IF(E6751="",0.5,IF(Q6751="Y",0.01,0)))))</f>
        <v>0</v>
      </c>
      <c r="M6751">
        <f>COUNTIF(J6751:L6751,"&gt;0")</f>
        <v>1</v>
      </c>
      <c r="N6751" s="36" t="s">
        <v>71</v>
      </c>
      <c r="O6751">
        <f>IF(G6751="","",ABS(G6752-G6751))</f>
        <v>8.0000000000001847E-2</v>
      </c>
      <c r="P6751">
        <f>IF(H6751="","",ABS(H6752-H6751))</f>
        <v>0.14000000000000012</v>
      </c>
      <c r="R6751" s="2">
        <f>E6751-E6750</f>
        <v>1.0416666664241347E-2</v>
      </c>
      <c r="S6751" s="4">
        <f>MROUND(E6751,"0:15")</f>
        <v>45880.166666666664</v>
      </c>
    </row>
    <row r="6752" spans="1:19" x14ac:dyDescent="0.35">
      <c r="A6752">
        <v>2025</v>
      </c>
      <c r="B6752" t="s">
        <v>64</v>
      </c>
      <c r="C6752" t="s">
        <v>65</v>
      </c>
      <c r="D6752">
        <v>1113</v>
      </c>
      <c r="E6752" s="4">
        <v>45880.177083333336</v>
      </c>
      <c r="F6752">
        <v>2.73</v>
      </c>
      <c r="G6752">
        <v>21.86</v>
      </c>
      <c r="H6752">
        <v>2.58</v>
      </c>
      <c r="I6752">
        <v>30</v>
      </c>
      <c r="J6752">
        <f>IF(G6752="",0.5,IF(G6752&lt;=0,2,IF(G6752&gt;=40,2, IF(AND(G6752&gt;0,G6752&lt;1),5,IF(AND(G6752&gt;35,G6752&lt;40),5,IF(O6752&gt;=1.5,1.5,0))))))</f>
        <v>0</v>
      </c>
      <c r="K6752">
        <v>8</v>
      </c>
      <c r="L6752">
        <f>IF(A6752="",0.5,IF(B6752="",0.5,IF(C6752="",0.5,IF(E6752="",0.5,IF(Q6752="Y",0.01,0)))))</f>
        <v>0</v>
      </c>
      <c r="M6752">
        <f>COUNTIF(J6752:L6752,"&gt;0")</f>
        <v>1</v>
      </c>
      <c r="N6752" s="36" t="s">
        <v>71</v>
      </c>
      <c r="O6752">
        <f>IF(G6752="","",ABS(G6753-G6752))</f>
        <v>5.9999999999998721E-2</v>
      </c>
      <c r="P6752">
        <f>IF(H6752="","",ABS(H6753-H6752))</f>
        <v>0.10000000000000009</v>
      </c>
      <c r="R6752" s="2">
        <f>E6752-E6751</f>
        <v>1.0416666671517305E-2</v>
      </c>
      <c r="S6752" s="4">
        <f>MROUND(E6752,"0:15")</f>
        <v>45880.177083333328</v>
      </c>
    </row>
    <row r="6753" spans="1:22" x14ac:dyDescent="0.35">
      <c r="A6753">
        <v>2025</v>
      </c>
      <c r="B6753" t="s">
        <v>64</v>
      </c>
      <c r="C6753" t="s">
        <v>65</v>
      </c>
      <c r="D6753">
        <v>1114</v>
      </c>
      <c r="E6753" s="4">
        <v>45880.1875</v>
      </c>
      <c r="F6753">
        <v>2.84</v>
      </c>
      <c r="G6753">
        <v>21.8</v>
      </c>
      <c r="H6753">
        <v>2.68</v>
      </c>
      <c r="I6753">
        <v>31.2</v>
      </c>
      <c r="J6753">
        <f>IF(G6753="",0.5,IF(G6753&lt;=0,2,IF(G6753&gt;=40,2, IF(AND(G6753&gt;0,G6753&lt;1),5,IF(AND(G6753&gt;35,G6753&lt;40),5,IF(O6753&gt;=1.5,1.5,0))))))</f>
        <v>0</v>
      </c>
      <c r="K6753">
        <v>8</v>
      </c>
      <c r="L6753">
        <f>IF(A6753="",0.5,IF(B6753="",0.5,IF(C6753="",0.5,IF(E6753="",0.5,IF(Q6753="Y",0.01,0)))))</f>
        <v>0</v>
      </c>
      <c r="M6753">
        <f>COUNTIF(J6753:L6753,"&gt;0")</f>
        <v>1</v>
      </c>
      <c r="N6753" s="36" t="s">
        <v>71</v>
      </c>
      <c r="O6753">
        <f>IF(G6753="","",ABS(G6754-G6753))</f>
        <v>8.0000000000001847E-2</v>
      </c>
      <c r="P6753">
        <f>IF(H6753="","",ABS(H6754-H6753))</f>
        <v>0.22999999999999998</v>
      </c>
      <c r="R6753" s="2">
        <f>E6753-E6752</f>
        <v>1.0416666664241347E-2</v>
      </c>
      <c r="S6753" s="4">
        <f>MROUND(E6753,"0:15")</f>
        <v>45880.1875</v>
      </c>
    </row>
    <row r="6754" spans="1:22" x14ac:dyDescent="0.35">
      <c r="A6754">
        <v>2025</v>
      </c>
      <c r="B6754" t="s">
        <v>64</v>
      </c>
      <c r="C6754" t="s">
        <v>65</v>
      </c>
      <c r="D6754">
        <v>1115</v>
      </c>
      <c r="E6754" s="4">
        <v>45880.197916666664</v>
      </c>
      <c r="F6754">
        <v>2.59</v>
      </c>
      <c r="G6754">
        <v>21.72</v>
      </c>
      <c r="H6754">
        <v>2.4500000000000002</v>
      </c>
      <c r="I6754">
        <v>28.4</v>
      </c>
      <c r="J6754">
        <f>IF(G6754="",0.5,IF(G6754&lt;=0,2,IF(G6754&gt;=40,2, IF(AND(G6754&gt;0,G6754&lt;1),5,IF(AND(G6754&gt;35,G6754&lt;40),5,IF(O6754&gt;=1.5,1.5,0))))))</f>
        <v>0</v>
      </c>
      <c r="K6754">
        <v>8</v>
      </c>
      <c r="L6754">
        <f>IF(A6754="",0.5,IF(B6754="",0.5,IF(C6754="",0.5,IF(E6754="",0.5,IF(Q6754="Y",0.01,0)))))</f>
        <v>0</v>
      </c>
      <c r="M6754">
        <f>COUNTIF(J6754:L6754,"&gt;0")</f>
        <v>1</v>
      </c>
      <c r="N6754" s="36" t="s">
        <v>71</v>
      </c>
      <c r="O6754">
        <f>IF(G6754="","",ABS(G6755-G6754))</f>
        <v>7.9999999999998295E-2</v>
      </c>
      <c r="P6754">
        <f>IF(H6754="","",ABS(H6755-H6754))</f>
        <v>5.9999999999999609E-2</v>
      </c>
      <c r="R6754" s="2">
        <f>E6754-E6753</f>
        <v>1.0416666664241347E-2</v>
      </c>
      <c r="S6754" s="4">
        <f>MROUND(E6754,"0:15")</f>
        <v>45880.197916666664</v>
      </c>
    </row>
    <row r="6755" spans="1:22" x14ac:dyDescent="0.35">
      <c r="A6755">
        <v>2025</v>
      </c>
      <c r="B6755" t="s">
        <v>64</v>
      </c>
      <c r="C6755" t="s">
        <v>65</v>
      </c>
      <c r="D6755">
        <v>1116</v>
      </c>
      <c r="E6755" s="4">
        <v>45880.208333333336</v>
      </c>
      <c r="F6755">
        <v>2.66</v>
      </c>
      <c r="G6755">
        <v>21.64</v>
      </c>
      <c r="H6755">
        <v>2.5099999999999998</v>
      </c>
      <c r="I6755">
        <v>29.2</v>
      </c>
      <c r="J6755">
        <f>IF(G6755="",0.5,IF(G6755&lt;=0,2,IF(G6755&gt;=40,2, IF(AND(G6755&gt;0,G6755&lt;1),5,IF(AND(G6755&gt;35,G6755&lt;40),5,IF(O6755&gt;=1.5,1.5,0))))))</f>
        <v>0</v>
      </c>
      <c r="K6755">
        <v>8</v>
      </c>
      <c r="L6755">
        <f>IF(A6755="",0.5,IF(B6755="",0.5,IF(C6755="",0.5,IF(E6755="",0.5,IF(Q6755="Y",0.01,0)))))</f>
        <v>0</v>
      </c>
      <c r="M6755">
        <f>COUNTIF(J6755:L6755,"&gt;0")</f>
        <v>1</v>
      </c>
      <c r="N6755" s="36" t="s">
        <v>71</v>
      </c>
      <c r="O6755">
        <f>IF(G6755="","",ABS(G6756-G6755))</f>
        <v>6.0000000000002274E-2</v>
      </c>
      <c r="P6755">
        <f>IF(H6755="","",ABS(H6756-H6755))</f>
        <v>1.4900000000000002</v>
      </c>
      <c r="R6755" s="2">
        <f>E6755-E6754</f>
        <v>1.0416666671517305E-2</v>
      </c>
      <c r="S6755" s="4">
        <f>MROUND(E6755,"0:15")</f>
        <v>45880.208333333328</v>
      </c>
    </row>
    <row r="6756" spans="1:22" x14ac:dyDescent="0.35">
      <c r="A6756">
        <v>2025</v>
      </c>
      <c r="B6756" t="s">
        <v>64</v>
      </c>
      <c r="C6756" t="s">
        <v>65</v>
      </c>
      <c r="D6756">
        <v>1117</v>
      </c>
      <c r="E6756" s="4">
        <v>45880.21875</v>
      </c>
      <c r="F6756">
        <v>4.2300000000000004</v>
      </c>
      <c r="G6756">
        <v>21.58</v>
      </c>
      <c r="H6756">
        <v>4</v>
      </c>
      <c r="I6756">
        <v>46.3</v>
      </c>
      <c r="J6756">
        <f>IF(G6756="",0.5,IF(G6756&lt;=0,2,IF(G6756&gt;=40,2, IF(AND(G6756&gt;0,G6756&lt;1),5,IF(AND(G6756&gt;35,G6756&lt;40),5,IF(O6756&gt;=1.5,1.5,0))))))</f>
        <v>0</v>
      </c>
      <c r="K6756">
        <v>8</v>
      </c>
      <c r="L6756">
        <f>IF(A6756="",0.5,IF(B6756="",0.5,IF(C6756="",0.5,IF(E6756="",0.5,IF(Q6756="Y",0.01,0)))))</f>
        <v>0</v>
      </c>
      <c r="M6756">
        <f>COUNTIF(J6756:L6756,"&gt;0")</f>
        <v>1</v>
      </c>
      <c r="N6756" s="36" t="s">
        <v>71</v>
      </c>
      <c r="O6756">
        <f>IF(G6756="","",ABS(G6757-G6756))</f>
        <v>7.9999999999998295E-2</v>
      </c>
      <c r="P6756">
        <f>IF(H6756="","",ABS(H6757-H6756))</f>
        <v>0.14999999999999991</v>
      </c>
      <c r="R6756" s="2">
        <f>E6756-E6755</f>
        <v>1.0416666664241347E-2</v>
      </c>
      <c r="S6756" s="4">
        <f>MROUND(E6756,"0:15")</f>
        <v>45880.21875</v>
      </c>
    </row>
    <row r="6757" spans="1:22" x14ac:dyDescent="0.35">
      <c r="A6757">
        <v>2025</v>
      </c>
      <c r="B6757" t="s">
        <v>64</v>
      </c>
      <c r="C6757" t="s">
        <v>65</v>
      </c>
      <c r="D6757">
        <v>1118</v>
      </c>
      <c r="E6757" s="4">
        <v>45880.229166666664</v>
      </c>
      <c r="F6757">
        <v>4.07</v>
      </c>
      <c r="G6757">
        <v>21.5</v>
      </c>
      <c r="H6757">
        <v>3.85</v>
      </c>
      <c r="I6757">
        <v>44.5</v>
      </c>
      <c r="J6757">
        <f>IF(G6757="",0.5,IF(G6757&lt;=0,2,IF(G6757&gt;=40,2, IF(AND(G6757&gt;0,G6757&lt;1),5,IF(AND(G6757&gt;35,G6757&lt;40),5,IF(O6757&gt;=1.5,1.5,0))))))</f>
        <v>0</v>
      </c>
      <c r="K6757">
        <v>8</v>
      </c>
      <c r="L6757">
        <f>IF(A6757="",0.5,IF(B6757="",0.5,IF(C6757="",0.5,IF(E6757="",0.5,IF(Q6757="Y",0.01,0)))))</f>
        <v>0</v>
      </c>
      <c r="M6757">
        <f>COUNTIF(J6757:L6757,"&gt;0")</f>
        <v>1</v>
      </c>
      <c r="N6757" s="36" t="s">
        <v>71</v>
      </c>
      <c r="O6757">
        <f>IF(G6757="","",ABS(G6758-G6757))</f>
        <v>5.9999999999998721E-2</v>
      </c>
      <c r="P6757">
        <f>IF(H6757="","",ABS(H6758-H6757))</f>
        <v>0.70000000000000018</v>
      </c>
      <c r="R6757" s="2">
        <f>E6757-E6756</f>
        <v>1.0416666664241347E-2</v>
      </c>
      <c r="S6757" s="4">
        <f>MROUND(E6757,"0:15")</f>
        <v>45880.229166666664</v>
      </c>
    </row>
    <row r="6758" spans="1:22" x14ac:dyDescent="0.35">
      <c r="A6758">
        <v>2025</v>
      </c>
      <c r="B6758" t="s">
        <v>64</v>
      </c>
      <c r="C6758" t="s">
        <v>65</v>
      </c>
      <c r="D6758">
        <v>1119</v>
      </c>
      <c r="E6758" s="4">
        <v>45880.239583333336</v>
      </c>
      <c r="F6758">
        <v>3.33</v>
      </c>
      <c r="G6758">
        <v>21.44</v>
      </c>
      <c r="H6758">
        <v>3.15</v>
      </c>
      <c r="I6758">
        <v>36.4</v>
      </c>
      <c r="J6758">
        <f>IF(G6758="",0.5,IF(G6758&lt;=0,2,IF(G6758&gt;=40,2, IF(AND(G6758&gt;0,G6758&lt;1),5,IF(AND(G6758&gt;35,G6758&lt;40),5,IF(O6758&gt;=1.5,1.5,0))))))</f>
        <v>0</v>
      </c>
      <c r="K6758">
        <v>8</v>
      </c>
      <c r="L6758">
        <f>IF(A6758="",0.5,IF(B6758="",0.5,IF(C6758="",0.5,IF(E6758="",0.5,IF(Q6758="Y",0.01,0)))))</f>
        <v>0</v>
      </c>
      <c r="M6758">
        <f>COUNTIF(J6758:L6758,"&gt;0")</f>
        <v>1</v>
      </c>
      <c r="N6758" s="36" t="s">
        <v>71</v>
      </c>
      <c r="O6758">
        <f>IF(G6758="","",ABS(G6759-G6758))</f>
        <v>6.0000000000002274E-2</v>
      </c>
      <c r="P6758">
        <f>IF(H6758="","",ABS(H6759-H6758))</f>
        <v>1</v>
      </c>
      <c r="R6758" s="2">
        <f>E6758-E6757</f>
        <v>1.0416666671517305E-2</v>
      </c>
      <c r="S6758" s="4">
        <f>MROUND(E6758,"0:15")</f>
        <v>45880.239583333328</v>
      </c>
    </row>
    <row r="6759" spans="1:22" x14ac:dyDescent="0.35">
      <c r="A6759">
        <v>2025</v>
      </c>
      <c r="B6759" t="s">
        <v>64</v>
      </c>
      <c r="C6759" t="s">
        <v>65</v>
      </c>
      <c r="D6759">
        <v>1120</v>
      </c>
      <c r="E6759" s="4">
        <v>45880.25</v>
      </c>
      <c r="F6759">
        <v>2.27</v>
      </c>
      <c r="G6759">
        <v>21.38</v>
      </c>
      <c r="H6759">
        <v>2.15</v>
      </c>
      <c r="I6759">
        <v>24.8</v>
      </c>
      <c r="J6759">
        <f>IF(G6759="",0.5,IF(G6759&lt;=0,2,IF(G6759&gt;=40,2, IF(AND(G6759&gt;0,G6759&lt;1),5,IF(AND(G6759&gt;35,G6759&lt;40),5,IF(O6759&gt;=1.5,1.5,0))))))</f>
        <v>0</v>
      </c>
      <c r="K6759">
        <v>8</v>
      </c>
      <c r="L6759">
        <f>IF(A6759="",0.5,IF(B6759="",0.5,IF(C6759="",0.5,IF(E6759="",0.5,IF(Q6759="Y",0.01,0)))))</f>
        <v>0</v>
      </c>
      <c r="M6759">
        <f>COUNTIF(J6759:L6759,"&gt;0")</f>
        <v>1</v>
      </c>
      <c r="N6759" s="36" t="s">
        <v>71</v>
      </c>
      <c r="O6759">
        <f>IF(G6759="","",ABS(G6760-G6759))</f>
        <v>7.9999999999998295E-2</v>
      </c>
      <c r="P6759">
        <f>IF(H6759="","",ABS(H6760-H6759))</f>
        <v>0.45000000000000018</v>
      </c>
      <c r="R6759" s="2">
        <f>E6759-E6758</f>
        <v>1.0416666664241347E-2</v>
      </c>
      <c r="S6759" s="4">
        <f>MROUND(E6759,"0:15")</f>
        <v>45880.25</v>
      </c>
    </row>
    <row r="6760" spans="1:22" x14ac:dyDescent="0.35">
      <c r="A6760">
        <v>2025</v>
      </c>
      <c r="B6760" t="s">
        <v>64</v>
      </c>
      <c r="C6760" t="s">
        <v>65</v>
      </c>
      <c r="D6760">
        <v>1121</v>
      </c>
      <c r="E6760" s="4">
        <v>45880.260416666664</v>
      </c>
      <c r="F6760">
        <v>2.75</v>
      </c>
      <c r="G6760">
        <v>21.3</v>
      </c>
      <c r="H6760">
        <v>2.6</v>
      </c>
      <c r="I6760">
        <v>30</v>
      </c>
      <c r="J6760">
        <f>IF(G6760="",0.5,IF(G6760&lt;=0,2,IF(G6760&gt;=40,2, IF(AND(G6760&gt;0,G6760&lt;1),5,IF(AND(G6760&gt;35,G6760&lt;40),5,IF(O6760&gt;=1.5,1.5,0))))))</f>
        <v>0</v>
      </c>
      <c r="K6760">
        <v>8</v>
      </c>
      <c r="L6760">
        <f>IF(A6760="",0.5,IF(B6760="",0.5,IF(C6760="",0.5,IF(E6760="",0.5,IF(Q6760="Y",0.01,0)))))</f>
        <v>0</v>
      </c>
      <c r="M6760">
        <f>COUNTIF(J6760:L6760,"&gt;0")</f>
        <v>1</v>
      </c>
      <c r="N6760" s="36" t="s">
        <v>71</v>
      </c>
      <c r="O6760">
        <f>IF(G6760="","",ABS(G6761-G6760))</f>
        <v>8.0000000000001847E-2</v>
      </c>
      <c r="P6760">
        <f>IF(H6760="","",ABS(H6761-H6760))</f>
        <v>0.57000000000000028</v>
      </c>
      <c r="R6760" s="2">
        <f>E6760-E6759</f>
        <v>1.0416666664241347E-2</v>
      </c>
      <c r="S6760" s="4">
        <f>MROUND(E6760,"0:15")</f>
        <v>45880.260416666664</v>
      </c>
      <c r="U6760" s="5"/>
      <c r="V6760" s="6"/>
    </row>
    <row r="6761" spans="1:22" x14ac:dyDescent="0.35">
      <c r="A6761">
        <v>2025</v>
      </c>
      <c r="B6761" t="s">
        <v>64</v>
      </c>
      <c r="C6761" t="s">
        <v>65</v>
      </c>
      <c r="D6761">
        <v>1122</v>
      </c>
      <c r="E6761" s="4">
        <v>45880.270833333336</v>
      </c>
      <c r="F6761">
        <v>2.15</v>
      </c>
      <c r="G6761">
        <v>21.22</v>
      </c>
      <c r="H6761">
        <v>2.0299999999999998</v>
      </c>
      <c r="I6761">
        <v>23.4</v>
      </c>
      <c r="J6761">
        <f>IF(G6761="",0.5,IF(G6761&lt;=0,2,IF(G6761&gt;=40,2, IF(AND(G6761&gt;0,G6761&lt;1),5,IF(AND(G6761&gt;35,G6761&lt;40),5,IF(O6761&gt;=1.5,1.5,0))))))</f>
        <v>0</v>
      </c>
      <c r="K6761">
        <v>8</v>
      </c>
      <c r="L6761">
        <f>IF(A6761="",0.5,IF(B6761="",0.5,IF(C6761="",0.5,IF(E6761="",0.5,IF(Q6761="Y",0.01,0)))))</f>
        <v>0</v>
      </c>
      <c r="M6761">
        <f>COUNTIF(J6761:L6761,"&gt;0")</f>
        <v>1</v>
      </c>
      <c r="N6761" s="36" t="s">
        <v>71</v>
      </c>
      <c r="O6761">
        <f>IF(G6761="","",ABS(G6762-G6761))</f>
        <v>5.9999999999998721E-2</v>
      </c>
      <c r="P6761">
        <f>IF(H6761="","",ABS(H6762-H6761))</f>
        <v>0.25</v>
      </c>
      <c r="R6761" s="2">
        <f>E6761-E6760</f>
        <v>1.0416666671517305E-2</v>
      </c>
      <c r="S6761" s="4">
        <f>MROUND(E6761,"0:15")</f>
        <v>45880.270833333328</v>
      </c>
    </row>
    <row r="6762" spans="1:22" x14ac:dyDescent="0.35">
      <c r="A6762">
        <v>2025</v>
      </c>
      <c r="B6762" t="s">
        <v>64</v>
      </c>
      <c r="C6762" t="s">
        <v>65</v>
      </c>
      <c r="D6762">
        <v>1123</v>
      </c>
      <c r="E6762" s="4">
        <v>45880.28125</v>
      </c>
      <c r="F6762">
        <v>2.41</v>
      </c>
      <c r="G6762">
        <v>21.16</v>
      </c>
      <c r="H6762">
        <v>2.2799999999999998</v>
      </c>
      <c r="I6762">
        <v>26.2</v>
      </c>
      <c r="J6762">
        <f>IF(G6762="",0.5,IF(G6762&lt;=0,2,IF(G6762&gt;=40,2, IF(AND(G6762&gt;0,G6762&lt;1),5,IF(AND(G6762&gt;35,G6762&lt;40),5,IF(O6762&gt;=1.5,1.5,0))))))</f>
        <v>0</v>
      </c>
      <c r="K6762">
        <v>8</v>
      </c>
      <c r="L6762">
        <f>IF(A6762="",0.5,IF(B6762="",0.5,IF(C6762="",0.5,IF(E6762="",0.5,IF(Q6762="Y",0.01,0)))))</f>
        <v>0</v>
      </c>
      <c r="M6762">
        <f>COUNTIF(J6762:L6762,"&gt;0")</f>
        <v>1</v>
      </c>
      <c r="N6762" s="36" t="s">
        <v>71</v>
      </c>
      <c r="O6762">
        <f>IF(G6762="","",ABS(G6763-G6762))</f>
        <v>5.9999999999998721E-2</v>
      </c>
      <c r="P6762">
        <f>IF(H6762="","",ABS(H6763-H6762))</f>
        <v>0.17000000000000037</v>
      </c>
      <c r="R6762" s="2">
        <f>E6762-E6761</f>
        <v>1.0416666664241347E-2</v>
      </c>
      <c r="S6762" s="4">
        <f>MROUND(E6762,"0:15")</f>
        <v>45880.28125</v>
      </c>
    </row>
    <row r="6763" spans="1:22" x14ac:dyDescent="0.35">
      <c r="A6763">
        <v>2025</v>
      </c>
      <c r="B6763" t="s">
        <v>64</v>
      </c>
      <c r="C6763" t="s">
        <v>65</v>
      </c>
      <c r="D6763">
        <v>1124</v>
      </c>
      <c r="E6763" s="4">
        <v>45880.291666666664</v>
      </c>
      <c r="F6763">
        <v>2.59</v>
      </c>
      <c r="G6763">
        <v>21.1</v>
      </c>
      <c r="H6763">
        <v>2.4500000000000002</v>
      </c>
      <c r="I6763">
        <v>28.1</v>
      </c>
      <c r="J6763">
        <f>IF(G6763="",0.5,IF(G6763&lt;=0,2,IF(G6763&gt;=40,2, IF(AND(G6763&gt;0,G6763&lt;1),5,IF(AND(G6763&gt;35,G6763&lt;40),5,IF(O6763&gt;=1.5,1.5,0))))))</f>
        <v>0</v>
      </c>
      <c r="K6763">
        <v>8</v>
      </c>
      <c r="L6763">
        <f>IF(A6763="",0.5,IF(B6763="",0.5,IF(C6763="",0.5,IF(E6763="",0.5,IF(Q6763="Y",0.01,0)))))</f>
        <v>0</v>
      </c>
      <c r="M6763">
        <f>COUNTIF(J6763:L6763,"&gt;0")</f>
        <v>1</v>
      </c>
      <c r="N6763" s="36" t="s">
        <v>71</v>
      </c>
      <c r="O6763">
        <f>IF(G6763="","",ABS(G6764-G6763))</f>
        <v>6.0000000000002274E-2</v>
      </c>
      <c r="P6763">
        <f>IF(H6763="","",ABS(H6764-H6763))</f>
        <v>0.63000000000000012</v>
      </c>
      <c r="R6763" s="2">
        <f>E6763-E6762</f>
        <v>1.0416666664241347E-2</v>
      </c>
      <c r="S6763" s="4">
        <f>MROUND(E6763,"0:15")</f>
        <v>45880.291666666664</v>
      </c>
    </row>
    <row r="6764" spans="1:22" x14ac:dyDescent="0.35">
      <c r="A6764">
        <v>2025</v>
      </c>
      <c r="B6764" t="s">
        <v>64</v>
      </c>
      <c r="C6764" t="s">
        <v>65</v>
      </c>
      <c r="D6764">
        <v>1125</v>
      </c>
      <c r="E6764" s="4">
        <v>45880.302083333336</v>
      </c>
      <c r="F6764">
        <v>1.92</v>
      </c>
      <c r="G6764">
        <v>21.04</v>
      </c>
      <c r="H6764">
        <v>1.82</v>
      </c>
      <c r="I6764">
        <v>20.8</v>
      </c>
      <c r="J6764">
        <f>IF(G6764="",0.5,IF(G6764&lt;=0,2,IF(G6764&gt;=40,2, IF(AND(G6764&gt;0,G6764&lt;1),5,IF(AND(G6764&gt;35,G6764&lt;40),5,IF(O6764&gt;=1.5,1.5,0))))))</f>
        <v>0</v>
      </c>
      <c r="K6764">
        <v>8</v>
      </c>
      <c r="L6764">
        <f>IF(A6764="",0.5,IF(B6764="",0.5,IF(C6764="",0.5,IF(E6764="",0.5,IF(Q6764="Y",0.01,0)))))</f>
        <v>0</v>
      </c>
      <c r="M6764">
        <f>COUNTIF(J6764:L6764,"&gt;0")</f>
        <v>1</v>
      </c>
      <c r="N6764" s="36" t="s">
        <v>71</v>
      </c>
      <c r="O6764">
        <f>IF(G6764="","",ABS(G6765-G6764))</f>
        <v>5.9999999999998721E-2</v>
      </c>
      <c r="P6764">
        <f>IF(H6764="","",ABS(H6765-H6764))</f>
        <v>0.3600000000000001</v>
      </c>
      <c r="R6764" s="2">
        <f>E6764-E6763</f>
        <v>1.0416666671517305E-2</v>
      </c>
      <c r="S6764" s="4">
        <f>MROUND(E6764,"0:15")</f>
        <v>45880.302083333328</v>
      </c>
    </row>
    <row r="6765" spans="1:22" x14ac:dyDescent="0.35">
      <c r="A6765">
        <v>2025</v>
      </c>
      <c r="B6765" t="s">
        <v>64</v>
      </c>
      <c r="C6765" t="s">
        <v>65</v>
      </c>
      <c r="D6765">
        <v>1126</v>
      </c>
      <c r="E6765" s="4">
        <v>45880.3125</v>
      </c>
      <c r="F6765">
        <v>2.31</v>
      </c>
      <c r="G6765">
        <v>20.98</v>
      </c>
      <c r="H6765">
        <v>2.1800000000000002</v>
      </c>
      <c r="I6765">
        <v>25</v>
      </c>
      <c r="J6765">
        <f>IF(G6765="",0.5,IF(G6765&lt;=0,2,IF(G6765&gt;=40,2, IF(AND(G6765&gt;0,G6765&lt;1),5,IF(AND(G6765&gt;35,G6765&lt;40),5,IF(O6765&gt;=1.5,1.5,0))))))</f>
        <v>0</v>
      </c>
      <c r="K6765">
        <v>8</v>
      </c>
      <c r="L6765">
        <f>IF(A6765="",0.5,IF(B6765="",0.5,IF(C6765="",0.5,IF(E6765="",0.5,IF(Q6765="Y",0.01,0)))))</f>
        <v>0</v>
      </c>
      <c r="M6765">
        <f>COUNTIF(J6765:L6765,"&gt;0")</f>
        <v>1</v>
      </c>
      <c r="N6765" s="36" t="s">
        <v>71</v>
      </c>
      <c r="O6765">
        <f>IF(G6765="","",ABS(G6766-G6765))</f>
        <v>1.9999999999999574E-2</v>
      </c>
      <c r="P6765">
        <f>IF(H6765="","",ABS(H6766-H6765))</f>
        <v>0.10000000000000009</v>
      </c>
      <c r="R6765" s="2">
        <f>E6765-E6764</f>
        <v>1.0416666664241347E-2</v>
      </c>
      <c r="S6765" s="4">
        <f>MROUND(E6765,"0:15")</f>
        <v>45880.3125</v>
      </c>
    </row>
    <row r="6766" spans="1:22" x14ac:dyDescent="0.35">
      <c r="A6766">
        <v>2025</v>
      </c>
      <c r="B6766" t="s">
        <v>64</v>
      </c>
      <c r="C6766" t="s">
        <v>65</v>
      </c>
      <c r="D6766">
        <v>1127</v>
      </c>
      <c r="E6766" s="4">
        <v>45880.322916666664</v>
      </c>
      <c r="F6766">
        <v>2.2000000000000002</v>
      </c>
      <c r="G6766">
        <v>20.96</v>
      </c>
      <c r="H6766">
        <v>2.08</v>
      </c>
      <c r="I6766">
        <v>23.8</v>
      </c>
      <c r="J6766">
        <f>IF(G6766="",0.5,IF(G6766&lt;=0,2,IF(G6766&gt;=40,2, IF(AND(G6766&gt;0,G6766&lt;1),5,IF(AND(G6766&gt;35,G6766&lt;40),5,IF(O6766&gt;=1.5,1.5,0))))))</f>
        <v>0</v>
      </c>
      <c r="K6766">
        <v>8</v>
      </c>
      <c r="L6766">
        <f>IF(A6766="",0.5,IF(B6766="",0.5,IF(C6766="",0.5,IF(E6766="",0.5,IF(Q6766="Y",0.01,0)))))</f>
        <v>0</v>
      </c>
      <c r="M6766">
        <f>COUNTIF(J6766:L6766,"&gt;0")</f>
        <v>1</v>
      </c>
      <c r="N6766" s="36" t="s">
        <v>71</v>
      </c>
      <c r="O6766">
        <f>IF(G6766="","",ABS(G6767-G6766))</f>
        <v>8.0000000000001847E-2</v>
      </c>
      <c r="P6766">
        <f>IF(H6766="","",ABS(H6767-H6766))</f>
        <v>1.7599999999999998</v>
      </c>
      <c r="R6766" s="2">
        <f>E6766-E6765</f>
        <v>1.0416666664241347E-2</v>
      </c>
      <c r="S6766" s="4">
        <f>MROUND(E6766,"0:15")</f>
        <v>45880.322916666664</v>
      </c>
    </row>
    <row r="6767" spans="1:22" x14ac:dyDescent="0.35">
      <c r="A6767">
        <v>2025</v>
      </c>
      <c r="B6767" t="s">
        <v>64</v>
      </c>
      <c r="C6767" t="s">
        <v>65</v>
      </c>
      <c r="D6767">
        <v>1128</v>
      </c>
      <c r="E6767" s="4">
        <v>45880.333333333336</v>
      </c>
      <c r="F6767">
        <v>4.0599999999999996</v>
      </c>
      <c r="G6767">
        <v>20.88</v>
      </c>
      <c r="H6767">
        <v>3.84</v>
      </c>
      <c r="I6767">
        <v>43.9</v>
      </c>
      <c r="J6767">
        <f>IF(G6767="",0.5,IF(G6767&lt;=0,2,IF(G6767&gt;=40,2, IF(AND(G6767&gt;0,G6767&lt;1),5,IF(AND(G6767&gt;35,G6767&lt;40),5,IF(O6767&gt;=1.5,1.5,0))))))</f>
        <v>0</v>
      </c>
      <c r="K6767">
        <v>8</v>
      </c>
      <c r="L6767">
        <f>IF(A6767="",0.5,IF(B6767="",0.5,IF(C6767="",0.5,IF(E6767="",0.5,IF(Q6767="Y",0.01,0)))))</f>
        <v>0</v>
      </c>
      <c r="M6767">
        <f>COUNTIF(J6767:L6767,"&gt;0")</f>
        <v>1</v>
      </c>
      <c r="N6767" s="36" t="s">
        <v>71</v>
      </c>
      <c r="O6767">
        <f>IF(G6767="","",ABS(G6768-G6767))</f>
        <v>3.9999999999999147E-2</v>
      </c>
      <c r="P6767">
        <f>IF(H6767="","",ABS(H6768-H6767))</f>
        <v>1.5499999999999998</v>
      </c>
      <c r="R6767" s="2">
        <f>E6767-E6766</f>
        <v>1.0416666671517305E-2</v>
      </c>
      <c r="S6767" s="4">
        <f>MROUND(E6767,"0:15")</f>
        <v>45880.333333333328</v>
      </c>
    </row>
    <row r="6768" spans="1:22" x14ac:dyDescent="0.35">
      <c r="A6768">
        <v>2025</v>
      </c>
      <c r="B6768" t="s">
        <v>64</v>
      </c>
      <c r="C6768" t="s">
        <v>65</v>
      </c>
      <c r="D6768">
        <v>1129</v>
      </c>
      <c r="E6768" s="4">
        <v>45880.34375</v>
      </c>
      <c r="F6768">
        <v>2.42</v>
      </c>
      <c r="G6768">
        <v>20.84</v>
      </c>
      <c r="H6768">
        <v>2.29</v>
      </c>
      <c r="I6768">
        <v>26.1</v>
      </c>
      <c r="J6768">
        <f>IF(G6768="",0.5,IF(G6768&lt;=0,2,IF(G6768&gt;=40,2, IF(AND(G6768&gt;0,G6768&lt;1),5,IF(AND(G6768&gt;35,G6768&lt;40),5,IF(O6768&gt;=1.5,1.5,0))))))</f>
        <v>0</v>
      </c>
      <c r="K6768">
        <v>8</v>
      </c>
      <c r="L6768">
        <f>IF(A6768="",0.5,IF(B6768="",0.5,IF(C6768="",0.5,IF(E6768="",0.5,IF(Q6768="Y",0.01,0)))))</f>
        <v>0</v>
      </c>
      <c r="M6768">
        <f>COUNTIF(J6768:L6768,"&gt;0")</f>
        <v>1</v>
      </c>
      <c r="N6768" s="36" t="s">
        <v>71</v>
      </c>
      <c r="O6768">
        <f>IF(G6768="","",ABS(G6769-G6768))</f>
        <v>3.9999999999999147E-2</v>
      </c>
      <c r="P6768">
        <f>IF(H6768="","",ABS(H6769-H6768))</f>
        <v>0.10000000000000009</v>
      </c>
      <c r="R6768" s="2">
        <f>E6768-E6767</f>
        <v>1.0416666664241347E-2</v>
      </c>
      <c r="S6768" s="4">
        <f>MROUND(E6768,"0:15")</f>
        <v>45880.34375</v>
      </c>
    </row>
    <row r="6769" spans="1:19" x14ac:dyDescent="0.35">
      <c r="A6769">
        <v>2025</v>
      </c>
      <c r="B6769" t="s">
        <v>64</v>
      </c>
      <c r="C6769" t="s">
        <v>65</v>
      </c>
      <c r="D6769">
        <v>1130</v>
      </c>
      <c r="E6769" s="4">
        <v>45880.354166666664</v>
      </c>
      <c r="F6769">
        <v>2.5299999999999998</v>
      </c>
      <c r="G6769">
        <v>20.8</v>
      </c>
      <c r="H6769">
        <v>2.39</v>
      </c>
      <c r="I6769">
        <v>27.3</v>
      </c>
      <c r="J6769">
        <f>IF(G6769="",0.5,IF(G6769&lt;=0,2,IF(G6769&gt;=40,2, IF(AND(G6769&gt;0,G6769&lt;1),5,IF(AND(G6769&gt;35,G6769&lt;40),5,IF(O6769&gt;=1.5,1.5,0))))))</f>
        <v>0</v>
      </c>
      <c r="K6769">
        <v>8</v>
      </c>
      <c r="L6769">
        <f>IF(A6769="",0.5,IF(B6769="",0.5,IF(C6769="",0.5,IF(E6769="",0.5,IF(Q6769="Y",0.01,0)))))</f>
        <v>0</v>
      </c>
      <c r="M6769">
        <f>COUNTIF(J6769:L6769,"&gt;0")</f>
        <v>1</v>
      </c>
      <c r="N6769" s="36" t="s">
        <v>71</v>
      </c>
      <c r="O6769">
        <f>IF(G6769="","",ABS(G6770-G6769))</f>
        <v>1.9999999999999574E-2</v>
      </c>
      <c r="P6769">
        <f>IF(H6769="","",ABS(H6770-H6769))</f>
        <v>1.7200000000000002</v>
      </c>
      <c r="R6769" s="2">
        <f>E6769-E6768</f>
        <v>1.0416666664241347E-2</v>
      </c>
      <c r="S6769" s="4">
        <f>MROUND(E6769,"0:15")</f>
        <v>45880.354166666664</v>
      </c>
    </row>
    <row r="6770" spans="1:19" x14ac:dyDescent="0.35">
      <c r="A6770">
        <v>2025</v>
      </c>
      <c r="B6770" t="s">
        <v>64</v>
      </c>
      <c r="C6770" t="s">
        <v>65</v>
      </c>
      <c r="D6770">
        <v>1131</v>
      </c>
      <c r="E6770" s="4">
        <v>45880.364583333336</v>
      </c>
      <c r="F6770">
        <v>4.34</v>
      </c>
      <c r="G6770">
        <v>20.78</v>
      </c>
      <c r="H6770">
        <v>4.1100000000000003</v>
      </c>
      <c r="I6770">
        <v>46.8</v>
      </c>
      <c r="J6770">
        <f>IF(G6770="",0.5,IF(G6770&lt;=0,2,IF(G6770&gt;=40,2, IF(AND(G6770&gt;0,G6770&lt;1),5,IF(AND(G6770&gt;35,G6770&lt;40),5,IF(O6770&gt;=1.5,1.5,0))))))</f>
        <v>0</v>
      </c>
      <c r="K6770">
        <v>8</v>
      </c>
      <c r="L6770">
        <f>IF(A6770="",0.5,IF(B6770="",0.5,IF(C6770="",0.5,IF(E6770="",0.5,IF(Q6770="Y",0.01,0)))))</f>
        <v>0</v>
      </c>
      <c r="M6770">
        <f>COUNTIF(J6770:L6770,"&gt;0")</f>
        <v>1</v>
      </c>
      <c r="N6770" s="36" t="s">
        <v>71</v>
      </c>
      <c r="O6770">
        <f>IF(G6770="","",ABS(G6771-G6770))</f>
        <v>4.00000000000027E-2</v>
      </c>
      <c r="P6770">
        <f>IF(H6770="","",ABS(H6771-H6770))</f>
        <v>0.94000000000000039</v>
      </c>
      <c r="R6770" s="2">
        <f>E6770-E6769</f>
        <v>1.0416666671517305E-2</v>
      </c>
      <c r="S6770" s="4">
        <f>MROUND(E6770,"0:15")</f>
        <v>45880.364583333328</v>
      </c>
    </row>
    <row r="6771" spans="1:19" x14ac:dyDescent="0.35">
      <c r="A6771">
        <v>2025</v>
      </c>
      <c r="B6771" t="s">
        <v>64</v>
      </c>
      <c r="C6771" t="s">
        <v>65</v>
      </c>
      <c r="D6771">
        <v>1132</v>
      </c>
      <c r="E6771" s="4">
        <v>45880.375</v>
      </c>
      <c r="F6771">
        <v>3.35</v>
      </c>
      <c r="G6771">
        <v>20.74</v>
      </c>
      <c r="H6771">
        <v>3.17</v>
      </c>
      <c r="I6771">
        <v>36.1</v>
      </c>
      <c r="J6771">
        <f>IF(G6771="",0.5,IF(G6771&lt;=0,2,IF(G6771&gt;=40,2, IF(AND(G6771&gt;0,G6771&lt;1),5,IF(AND(G6771&gt;35,G6771&lt;40),5,IF(O6771&gt;=1.5,1.5,0))))))</f>
        <v>0</v>
      </c>
      <c r="K6771">
        <v>8</v>
      </c>
      <c r="L6771">
        <f>IF(A6771="",0.5,IF(B6771="",0.5,IF(C6771="",0.5,IF(E6771="",0.5,IF(Q6771="Y",0.01,0)))))</f>
        <v>0</v>
      </c>
      <c r="M6771">
        <f>COUNTIF(J6771:L6771,"&gt;0")</f>
        <v>1</v>
      </c>
      <c r="N6771" s="36" t="s">
        <v>71</v>
      </c>
      <c r="O6771">
        <f>IF(G6771="","",ABS(G6772-G6771))</f>
        <v>0</v>
      </c>
      <c r="P6771">
        <f>IF(H6771="","",ABS(H6772-H6771))</f>
        <v>6.999999999999984E-2</v>
      </c>
      <c r="R6771" s="2">
        <f>E6771-E6770</f>
        <v>1.0416666664241347E-2</v>
      </c>
      <c r="S6771" s="4">
        <f>MROUND(E6771,"0:15")</f>
        <v>45880.375</v>
      </c>
    </row>
    <row r="6772" spans="1:19" x14ac:dyDescent="0.35">
      <c r="A6772">
        <v>2025</v>
      </c>
      <c r="B6772" t="s">
        <v>64</v>
      </c>
      <c r="C6772" t="s">
        <v>65</v>
      </c>
      <c r="D6772">
        <v>1133</v>
      </c>
      <c r="E6772" s="4">
        <v>45880.385416666664</v>
      </c>
      <c r="F6772">
        <v>3.28</v>
      </c>
      <c r="G6772">
        <v>20.74</v>
      </c>
      <c r="H6772">
        <v>3.1</v>
      </c>
      <c r="I6772">
        <v>35.4</v>
      </c>
      <c r="J6772">
        <f>IF(G6772="",0.5,IF(G6772&lt;=0,2,IF(G6772&gt;=40,2, IF(AND(G6772&gt;0,G6772&lt;1),5,IF(AND(G6772&gt;35,G6772&lt;40),5,IF(O6772&gt;=1.5,1.5,0))))))</f>
        <v>0</v>
      </c>
      <c r="K6772">
        <v>8</v>
      </c>
      <c r="L6772">
        <f>IF(A6772="",0.5,IF(B6772="",0.5,IF(C6772="",0.5,IF(E6772="",0.5,IF(Q6772="Y",0.01,0)))))</f>
        <v>0</v>
      </c>
      <c r="M6772">
        <f>COUNTIF(J6772:L6772,"&gt;0")</f>
        <v>1</v>
      </c>
      <c r="N6772" s="36" t="s">
        <v>71</v>
      </c>
      <c r="O6772">
        <f>IF(G6772="","",ABS(G6773-G6772))</f>
        <v>1.9999999999999574E-2</v>
      </c>
      <c r="P6772">
        <f>IF(H6772="","",ABS(H6773-H6772))</f>
        <v>0.33000000000000007</v>
      </c>
      <c r="R6772" s="2">
        <f>E6772-E6771</f>
        <v>1.0416666664241347E-2</v>
      </c>
      <c r="S6772" s="4">
        <f>MROUND(E6772,"0:15")</f>
        <v>45880.385416666664</v>
      </c>
    </row>
    <row r="6773" spans="1:19" x14ac:dyDescent="0.35">
      <c r="A6773">
        <v>2025</v>
      </c>
      <c r="B6773" t="s">
        <v>64</v>
      </c>
      <c r="C6773" t="s">
        <v>65</v>
      </c>
      <c r="D6773">
        <v>1134</v>
      </c>
      <c r="E6773" s="4">
        <v>45880.395833333336</v>
      </c>
      <c r="F6773">
        <v>3.62</v>
      </c>
      <c r="G6773">
        <v>20.72</v>
      </c>
      <c r="H6773">
        <v>3.43</v>
      </c>
      <c r="I6773">
        <v>39</v>
      </c>
      <c r="J6773">
        <f>IF(G6773="",0.5,IF(G6773&lt;=0,2,IF(G6773&gt;=40,2, IF(AND(G6773&gt;0,G6773&lt;1),5,IF(AND(G6773&gt;35,G6773&lt;40),5,IF(O6773&gt;=1.5,1.5,0))))))</f>
        <v>0</v>
      </c>
      <c r="K6773">
        <v>8</v>
      </c>
      <c r="L6773">
        <f>IF(A6773="",0.5,IF(B6773="",0.5,IF(C6773="",0.5,IF(E6773="",0.5,IF(Q6773="Y",0.01,0)))))</f>
        <v>0</v>
      </c>
      <c r="M6773">
        <f>COUNTIF(J6773:L6773,"&gt;0")</f>
        <v>1</v>
      </c>
      <c r="N6773" s="36" t="s">
        <v>71</v>
      </c>
      <c r="O6773">
        <f>IF(G6773="","",ABS(G6774-G6773))</f>
        <v>0</v>
      </c>
      <c r="P6773">
        <f>IF(H6773="","",ABS(H6774-H6773))</f>
        <v>0.25</v>
      </c>
      <c r="R6773" s="2">
        <f>E6773-E6772</f>
        <v>1.0416666671517305E-2</v>
      </c>
      <c r="S6773" s="4">
        <f>MROUND(E6773,"0:15")</f>
        <v>45880.395833333328</v>
      </c>
    </row>
    <row r="6774" spans="1:19" x14ac:dyDescent="0.35">
      <c r="A6774">
        <v>2025</v>
      </c>
      <c r="B6774" t="s">
        <v>64</v>
      </c>
      <c r="C6774" t="s">
        <v>65</v>
      </c>
      <c r="D6774">
        <v>1135</v>
      </c>
      <c r="E6774" s="4">
        <v>45880.40625</v>
      </c>
      <c r="F6774">
        <v>3.89</v>
      </c>
      <c r="G6774">
        <v>20.72</v>
      </c>
      <c r="H6774">
        <v>3.68</v>
      </c>
      <c r="I6774">
        <v>41.9</v>
      </c>
      <c r="J6774">
        <f>IF(G6774="",0.5,IF(G6774&lt;=0,2,IF(G6774&gt;=40,2, IF(AND(G6774&gt;0,G6774&lt;1),5,IF(AND(G6774&gt;35,G6774&lt;40),5,IF(O6774&gt;=1.5,1.5,0))))))</f>
        <v>0</v>
      </c>
      <c r="K6774">
        <v>8</v>
      </c>
      <c r="L6774">
        <f>IF(A6774="",0.5,IF(B6774="",0.5,IF(C6774="",0.5,IF(E6774="",0.5,IF(Q6774="Y",0.01,0)))))</f>
        <v>0</v>
      </c>
      <c r="M6774">
        <f>COUNTIF(J6774:L6774,"&gt;0")</f>
        <v>1</v>
      </c>
      <c r="N6774" s="36" t="s">
        <v>71</v>
      </c>
      <c r="O6774">
        <f>IF(G6774="","",ABS(G6775-G6774))</f>
        <v>0</v>
      </c>
      <c r="P6774">
        <f>IF(H6774="","",ABS(H6775-H6774))</f>
        <v>0.57999999999999963</v>
      </c>
      <c r="R6774" s="2">
        <f>E6774-E6773</f>
        <v>1.0416666664241347E-2</v>
      </c>
      <c r="S6774" s="4">
        <f>MROUND(E6774,"0:15")</f>
        <v>45880.40625</v>
      </c>
    </row>
    <row r="6775" spans="1:19" x14ac:dyDescent="0.35">
      <c r="A6775">
        <v>2025</v>
      </c>
      <c r="B6775" t="s">
        <v>64</v>
      </c>
      <c r="C6775" t="s">
        <v>65</v>
      </c>
      <c r="D6775">
        <v>1136</v>
      </c>
      <c r="E6775" s="4">
        <v>45880.416666666664</v>
      </c>
      <c r="F6775">
        <v>4.5</v>
      </c>
      <c r="G6775">
        <v>20.72</v>
      </c>
      <c r="H6775">
        <v>4.26</v>
      </c>
      <c r="I6775">
        <v>48.5</v>
      </c>
      <c r="J6775">
        <f>IF(G6775="",0.5,IF(G6775&lt;=0,2,IF(G6775&gt;=40,2, IF(AND(G6775&gt;0,G6775&lt;1),5,IF(AND(G6775&gt;35,G6775&lt;40),5,IF(O6775&gt;=1.5,1.5,0))))))</f>
        <v>0</v>
      </c>
      <c r="K6775">
        <v>8</v>
      </c>
      <c r="L6775">
        <f>IF(A6775="",0.5,IF(B6775="",0.5,IF(C6775="",0.5,IF(E6775="",0.5,IF(Q6775="Y",0.01,0)))))</f>
        <v>0</v>
      </c>
      <c r="M6775">
        <f>COUNTIF(J6775:L6775,"&gt;0")</f>
        <v>1</v>
      </c>
      <c r="N6775" s="36" t="s">
        <v>71</v>
      </c>
      <c r="O6775">
        <f>IF(G6775="","",ABS(G6776-G6775))</f>
        <v>4.00000000000027E-2</v>
      </c>
      <c r="P6775">
        <f>IF(H6775="","",ABS(H6776-H6775))</f>
        <v>0.27000000000000046</v>
      </c>
      <c r="R6775" s="2">
        <f>E6775-E6774</f>
        <v>1.0416666664241347E-2</v>
      </c>
      <c r="S6775" s="4">
        <f>MROUND(E6775,"0:15")</f>
        <v>45880.416666666664</v>
      </c>
    </row>
    <row r="6776" spans="1:19" x14ac:dyDescent="0.35">
      <c r="A6776">
        <v>2025</v>
      </c>
      <c r="B6776" t="s">
        <v>64</v>
      </c>
      <c r="C6776" t="s">
        <v>65</v>
      </c>
      <c r="D6776">
        <v>1137</v>
      </c>
      <c r="E6776" s="4">
        <v>45880.427083333336</v>
      </c>
      <c r="F6776">
        <v>4.79</v>
      </c>
      <c r="G6776">
        <v>20.76</v>
      </c>
      <c r="H6776">
        <v>4.53</v>
      </c>
      <c r="I6776">
        <v>51.7</v>
      </c>
      <c r="J6776">
        <f>IF(G6776="",0.5,IF(G6776&lt;=0,2,IF(G6776&gt;=40,2, IF(AND(G6776&gt;0,G6776&lt;1),5,IF(AND(G6776&gt;35,G6776&lt;40),5,IF(O6776&gt;=1.5,1.5,0))))))</f>
        <v>0</v>
      </c>
      <c r="K6776">
        <v>8</v>
      </c>
      <c r="L6776">
        <f>IF(A6776="",0.5,IF(B6776="",0.5,IF(C6776="",0.5,IF(E6776="",0.5,IF(Q6776="Y",0.01,0)))))</f>
        <v>0</v>
      </c>
      <c r="M6776">
        <f>COUNTIF(J6776:L6776,"&gt;0")</f>
        <v>1</v>
      </c>
      <c r="N6776" s="36" t="s">
        <v>71</v>
      </c>
      <c r="O6776">
        <f>IF(G6776="","",ABS(G6777-G6776))</f>
        <v>9.9999999999997868E-2</v>
      </c>
      <c r="P6776">
        <f>IF(H6776="","",ABS(H6777-H6776))</f>
        <v>1.3199999999999994</v>
      </c>
      <c r="R6776" s="2">
        <f>E6776-E6775</f>
        <v>1.0416666671517305E-2</v>
      </c>
      <c r="S6776" s="4">
        <f>MROUND(E6776,"0:15")</f>
        <v>45880.427083333328</v>
      </c>
    </row>
    <row r="6777" spans="1:19" x14ac:dyDescent="0.35">
      <c r="A6777">
        <v>2025</v>
      </c>
      <c r="B6777" t="s">
        <v>64</v>
      </c>
      <c r="C6777" t="s">
        <v>65</v>
      </c>
      <c r="D6777">
        <v>1138</v>
      </c>
      <c r="E6777" s="4">
        <v>45880.4375</v>
      </c>
      <c r="F6777">
        <v>6.18</v>
      </c>
      <c r="G6777">
        <v>20.86</v>
      </c>
      <c r="H6777">
        <v>5.85</v>
      </c>
      <c r="I6777">
        <v>66.8</v>
      </c>
      <c r="J6777">
        <f>IF(G6777="",0.5,IF(G6777&lt;=0,2,IF(G6777&gt;=40,2, IF(AND(G6777&gt;0,G6777&lt;1),5,IF(AND(G6777&gt;35,G6777&lt;40),5,IF(O6777&gt;=1.5,1.5,0))))))</f>
        <v>0</v>
      </c>
      <c r="K6777">
        <v>8</v>
      </c>
      <c r="L6777">
        <f>IF(A6777="",0.5,IF(B6777="",0.5,IF(C6777="",0.5,IF(E6777="",0.5,IF(Q6777="Y",0.01,0)))))</f>
        <v>0</v>
      </c>
      <c r="M6777">
        <f>COUNTIF(J6777:L6777,"&gt;0")</f>
        <v>1</v>
      </c>
      <c r="N6777" s="36" t="s">
        <v>71</v>
      </c>
      <c r="O6777">
        <f>IF(G6777="","",ABS(G6778-G6777))</f>
        <v>0.19999999999999929</v>
      </c>
      <c r="P6777">
        <f>IF(H6777="","",ABS(H6778-H6777))</f>
        <v>1.7600000000000007</v>
      </c>
      <c r="R6777" s="2">
        <f>E6777-E6776</f>
        <v>1.0416666664241347E-2</v>
      </c>
      <c r="S6777" s="4">
        <f>MROUND(E6777,"0:15")</f>
        <v>45880.4375</v>
      </c>
    </row>
    <row r="6778" spans="1:19" x14ac:dyDescent="0.35">
      <c r="A6778">
        <v>2025</v>
      </c>
      <c r="B6778" t="s">
        <v>64</v>
      </c>
      <c r="C6778" t="s">
        <v>65</v>
      </c>
      <c r="D6778">
        <v>1139</v>
      </c>
      <c r="E6778" s="4">
        <v>45880.447916666664</v>
      </c>
      <c r="F6778">
        <v>8.0399999999999991</v>
      </c>
      <c r="G6778">
        <v>21.06</v>
      </c>
      <c r="H6778">
        <v>7.61</v>
      </c>
      <c r="I6778">
        <v>87.3</v>
      </c>
      <c r="J6778">
        <f>IF(G6778="",0.5,IF(G6778&lt;=0,2,IF(G6778&gt;=40,2, IF(AND(G6778&gt;0,G6778&lt;1),5,IF(AND(G6778&gt;35,G6778&lt;40),5,IF(O6778&gt;=1.5,1.5,0))))))</f>
        <v>0</v>
      </c>
      <c r="K6778">
        <v>8</v>
      </c>
      <c r="L6778">
        <f>IF(A6778="",0.5,IF(B6778="",0.5,IF(C6778="",0.5,IF(E6778="",0.5,IF(Q6778="Y",0.01,0)))))</f>
        <v>0</v>
      </c>
      <c r="M6778">
        <f>COUNTIF(J6778:L6778,"&gt;0")</f>
        <v>1</v>
      </c>
      <c r="N6778" s="36" t="s">
        <v>71</v>
      </c>
      <c r="O6778">
        <f>IF(G6778="","",ABS(G6779-G6778))</f>
        <v>0.17999999999999972</v>
      </c>
      <c r="P6778">
        <f>IF(H6778="","",ABS(H6779-H6778))</f>
        <v>1.9999999999999574E-2</v>
      </c>
      <c r="R6778" s="2">
        <f>E6778-E6777</f>
        <v>1.0416666664241347E-2</v>
      </c>
      <c r="S6778" s="4">
        <f>MROUND(E6778,"0:15")</f>
        <v>45880.447916666664</v>
      </c>
    </row>
    <row r="6779" spans="1:19" x14ac:dyDescent="0.35">
      <c r="A6779">
        <v>2025</v>
      </c>
      <c r="B6779" t="s">
        <v>64</v>
      </c>
      <c r="C6779" t="s">
        <v>65</v>
      </c>
      <c r="D6779">
        <v>1140</v>
      </c>
      <c r="E6779" s="4">
        <v>45880.458333333336</v>
      </c>
      <c r="F6779">
        <v>8.06</v>
      </c>
      <c r="G6779">
        <v>21.24</v>
      </c>
      <c r="H6779">
        <v>7.63</v>
      </c>
      <c r="I6779">
        <v>87.8</v>
      </c>
      <c r="J6779">
        <f>IF(G6779="",0.5,IF(G6779&lt;=0,2,IF(G6779&gt;=40,2, IF(AND(G6779&gt;0,G6779&lt;1),5,IF(AND(G6779&gt;35,G6779&lt;40),5,IF(O6779&gt;=1.5,1.5,0))))))</f>
        <v>0</v>
      </c>
      <c r="K6779">
        <v>8</v>
      </c>
      <c r="L6779">
        <f>IF(A6779="",0.5,IF(B6779="",0.5,IF(C6779="",0.5,IF(E6779="",0.5,IF(Q6779="Y",0.01,0)))))</f>
        <v>0</v>
      </c>
      <c r="M6779">
        <f>COUNTIF(J6779:L6779,"&gt;0")</f>
        <v>1</v>
      </c>
      <c r="N6779" s="36" t="s">
        <v>71</v>
      </c>
      <c r="O6779">
        <f>IF(G6779="","",ABS(G6780-G6779))</f>
        <v>0.16000000000000014</v>
      </c>
      <c r="P6779">
        <f>IF(H6779="","",ABS(H6780-H6779))</f>
        <v>8.0000000000000071E-2</v>
      </c>
      <c r="R6779" s="2">
        <f>E6779-E6778</f>
        <v>1.0416666671517305E-2</v>
      </c>
      <c r="S6779" s="4">
        <f>MROUND(E6779,"0:15")</f>
        <v>45880.458333333328</v>
      </c>
    </row>
    <row r="6780" spans="1:19" x14ac:dyDescent="0.35">
      <c r="A6780">
        <v>2025</v>
      </c>
      <c r="B6780" t="s">
        <v>64</v>
      </c>
      <c r="C6780" t="s">
        <v>65</v>
      </c>
      <c r="D6780">
        <v>1141</v>
      </c>
      <c r="E6780" s="4">
        <v>45880.46875</v>
      </c>
      <c r="F6780">
        <v>8.14</v>
      </c>
      <c r="G6780">
        <v>21.4</v>
      </c>
      <c r="H6780">
        <v>7.71</v>
      </c>
      <c r="I6780">
        <v>89</v>
      </c>
      <c r="J6780">
        <f>IF(G6780="",0.5,IF(G6780&lt;=0,2,IF(G6780&gt;=40,2, IF(AND(G6780&gt;0,G6780&lt;1),5,IF(AND(G6780&gt;35,G6780&lt;40),5,IF(O6780&gt;=1.5,1.5,0))))))</f>
        <v>0</v>
      </c>
      <c r="K6780">
        <v>8</v>
      </c>
      <c r="L6780">
        <f>IF(A6780="",0.5,IF(B6780="",0.5,IF(C6780="",0.5,IF(E6780="",0.5,IF(Q6780="Y",0.01,0)))))</f>
        <v>0</v>
      </c>
      <c r="M6780">
        <f>COUNTIF(J6780:L6780,"&gt;0")</f>
        <v>1</v>
      </c>
      <c r="N6780" s="36" t="s">
        <v>71</v>
      </c>
      <c r="O6780">
        <f>IF(G6780="","",ABS(G6781-G6780))</f>
        <v>0.16000000000000014</v>
      </c>
      <c r="P6780">
        <f>IF(H6780="","",ABS(H6781-H6780))</f>
        <v>0.40999999999999925</v>
      </c>
      <c r="R6780" s="2">
        <f>E6780-E6779</f>
        <v>1.0416666664241347E-2</v>
      </c>
      <c r="S6780" s="4">
        <f>MROUND(E6780,"0:15")</f>
        <v>45880.46875</v>
      </c>
    </row>
    <row r="6781" spans="1:19" x14ac:dyDescent="0.35">
      <c r="A6781">
        <v>2025</v>
      </c>
      <c r="B6781" t="s">
        <v>64</v>
      </c>
      <c r="C6781" t="s">
        <v>65</v>
      </c>
      <c r="D6781">
        <v>1142</v>
      </c>
      <c r="E6781" s="4">
        <v>45880.479166666664</v>
      </c>
      <c r="F6781">
        <v>8.57</v>
      </c>
      <c r="G6781">
        <v>21.56</v>
      </c>
      <c r="H6781">
        <v>8.1199999999999992</v>
      </c>
      <c r="I6781">
        <v>94</v>
      </c>
      <c r="J6781">
        <f>IF(G6781="",0.5,IF(G6781&lt;=0,2,IF(G6781&gt;=40,2, IF(AND(G6781&gt;0,G6781&lt;1),5,IF(AND(G6781&gt;35,G6781&lt;40),5,IF(O6781&gt;=1.5,1.5,0))))))</f>
        <v>0</v>
      </c>
      <c r="K6781">
        <v>8</v>
      </c>
      <c r="L6781">
        <f>IF(A6781="",0.5,IF(B6781="",0.5,IF(C6781="",0.5,IF(E6781="",0.5,IF(Q6781="Y",0.01,0)))))</f>
        <v>0</v>
      </c>
      <c r="M6781">
        <f>COUNTIF(J6781:L6781,"&gt;0")</f>
        <v>1</v>
      </c>
      <c r="N6781" s="36" t="s">
        <v>71</v>
      </c>
      <c r="O6781">
        <f>IF(G6781="","",ABS(G6782-G6781))</f>
        <v>0.20000000000000284</v>
      </c>
      <c r="P6781">
        <f>IF(H6781="","",ABS(H6782-H6781))</f>
        <v>1.08</v>
      </c>
      <c r="R6781" s="2">
        <f>E6781-E6780</f>
        <v>1.0416666664241347E-2</v>
      </c>
      <c r="S6781" s="4">
        <f>MROUND(E6781,"0:15")</f>
        <v>45880.479166666664</v>
      </c>
    </row>
    <row r="6782" spans="1:19" x14ac:dyDescent="0.35">
      <c r="A6782">
        <v>2025</v>
      </c>
      <c r="B6782" t="s">
        <v>64</v>
      </c>
      <c r="C6782" t="s">
        <v>65</v>
      </c>
      <c r="D6782">
        <v>1143</v>
      </c>
      <c r="E6782" s="4">
        <v>45880.489583333336</v>
      </c>
      <c r="F6782">
        <v>9.7100000000000009</v>
      </c>
      <c r="G6782">
        <v>21.76</v>
      </c>
      <c r="H6782">
        <v>9.1999999999999993</v>
      </c>
      <c r="I6782">
        <v>106.9</v>
      </c>
      <c r="J6782">
        <f>IF(G6782="",0.5,IF(G6782&lt;=0,2,IF(G6782&gt;=40,2, IF(AND(G6782&gt;0,G6782&lt;1),5,IF(AND(G6782&gt;35,G6782&lt;40),5,IF(O6782&gt;=1.5,1.5,0))))))</f>
        <v>0</v>
      </c>
      <c r="K6782">
        <v>8</v>
      </c>
      <c r="L6782">
        <f>IF(A6782="",0.5,IF(B6782="",0.5,IF(C6782="",0.5,IF(E6782="",0.5,IF(Q6782="Y",0.01,0)))))</f>
        <v>0</v>
      </c>
      <c r="M6782">
        <f>COUNTIF(J6782:L6782,"&gt;0")</f>
        <v>1</v>
      </c>
      <c r="N6782" s="36" t="s">
        <v>71</v>
      </c>
      <c r="O6782">
        <f>IF(G6782="","",ABS(G6783-G6782))</f>
        <v>0.19999999999999929</v>
      </c>
      <c r="P6782">
        <f>IF(H6782="","",ABS(H6783-H6782))</f>
        <v>0.43000000000000149</v>
      </c>
      <c r="R6782" s="2">
        <f>E6782-E6781</f>
        <v>1.0416666671517305E-2</v>
      </c>
      <c r="S6782" s="4">
        <f>MROUND(E6782,"0:15")</f>
        <v>45880.489583333328</v>
      </c>
    </row>
    <row r="6783" spans="1:19" x14ac:dyDescent="0.35">
      <c r="A6783">
        <v>2025</v>
      </c>
      <c r="B6783" t="s">
        <v>64</v>
      </c>
      <c r="C6783" t="s">
        <v>65</v>
      </c>
      <c r="D6783">
        <v>1144</v>
      </c>
      <c r="E6783" s="4">
        <v>45880.5</v>
      </c>
      <c r="F6783">
        <v>10.17</v>
      </c>
      <c r="G6783">
        <v>21.96</v>
      </c>
      <c r="H6783">
        <v>9.6300000000000008</v>
      </c>
      <c r="I6783">
        <v>112.4</v>
      </c>
      <c r="J6783">
        <f>IF(G6783="",0.5,IF(G6783&lt;=0,2,IF(G6783&gt;=40,2, IF(AND(G6783&gt;0,G6783&lt;1),5,IF(AND(G6783&gt;35,G6783&lt;40),5,IF(O6783&gt;=1.5,1.5,0))))))</f>
        <v>0</v>
      </c>
      <c r="K6783">
        <f>IF(H6783="",0.5,IF(H6783&lt;=0.1,2,IF(H6783&gt;=20,2, IF(AND(H6783&gt;0.1,H6783&lt;0.2),5,IF(AND(H6783&gt;16,H6783&lt;20),5,IF(P6783&gt;=2,1.5,0))))))</f>
        <v>0</v>
      </c>
      <c r="L6783">
        <f>IF(A6783="",0.5,IF(B6783="",0.5,IF(C6783="",0.5,IF(E6783="",0.5,IF(Q6783="Y",0.01,0)))))</f>
        <v>0</v>
      </c>
      <c r="M6783">
        <f>COUNTIF(J6783:L6783,"&gt;0")</f>
        <v>0</v>
      </c>
      <c r="N6783" s="28" t="s">
        <v>66</v>
      </c>
      <c r="O6783">
        <f>IF(G6783="","",ABS(G6784-G6783))</f>
        <v>0.23999999999999844</v>
      </c>
      <c r="P6783">
        <f>IF(H6783="","",ABS(H6784-H6783))</f>
        <v>0.39999999999999858</v>
      </c>
      <c r="R6783" s="2">
        <f>E6783-E6782</f>
        <v>1.0416666664241347E-2</v>
      </c>
      <c r="S6783" s="4">
        <f>MROUND(E6783,"0:15")</f>
        <v>45880.5</v>
      </c>
    </row>
    <row r="6784" spans="1:19" x14ac:dyDescent="0.35">
      <c r="A6784">
        <v>2025</v>
      </c>
      <c r="B6784" t="s">
        <v>64</v>
      </c>
      <c r="C6784" t="s">
        <v>65</v>
      </c>
      <c r="D6784">
        <v>1145</v>
      </c>
      <c r="E6784" s="4">
        <v>45880.510416666664</v>
      </c>
      <c r="F6784">
        <v>10.59</v>
      </c>
      <c r="G6784">
        <v>22.2</v>
      </c>
      <c r="H6784">
        <v>10.029999999999999</v>
      </c>
      <c r="I6784">
        <v>117.6</v>
      </c>
      <c r="J6784">
        <f>IF(G6784="",0.5,IF(G6784&lt;=0,2,IF(G6784&gt;=40,2, IF(AND(G6784&gt;0,G6784&lt;1),5,IF(AND(G6784&gt;35,G6784&lt;40),5,IF(O6784&gt;=1.5,1.5,0))))))</f>
        <v>0</v>
      </c>
      <c r="K6784">
        <f>IF(H6784="",0.5,IF(H6784&lt;=0.1,2,IF(H6784&gt;=20,2, IF(AND(H6784&gt;0.1,H6784&lt;0.2),5,IF(AND(H6784&gt;16,H6784&lt;20),5,IF(P6784&gt;=2,1.5,0))))))</f>
        <v>0</v>
      </c>
      <c r="L6784">
        <f>IF(A6784="",0.5,IF(B6784="",0.5,IF(C6784="",0.5,IF(E6784="",0.5,IF(Q6784="Y",0.01,0)))))</f>
        <v>0</v>
      </c>
      <c r="M6784">
        <f>COUNTIF(J6784:L6784,"&gt;0")</f>
        <v>0</v>
      </c>
      <c r="N6784" s="28" t="s">
        <v>66</v>
      </c>
      <c r="O6784">
        <f>IF(G6784="","",ABS(G6785-G6784))</f>
        <v>0.24000000000000199</v>
      </c>
      <c r="P6784">
        <f>IF(H6784="","",ABS(H6785-H6784))</f>
        <v>0.23000000000000043</v>
      </c>
      <c r="R6784" s="2">
        <f>E6784-E6783</f>
        <v>1.0416666664241347E-2</v>
      </c>
      <c r="S6784" s="4">
        <f>MROUND(E6784,"0:15")</f>
        <v>45880.510416666664</v>
      </c>
    </row>
    <row r="6785" spans="1:19" x14ac:dyDescent="0.35">
      <c r="A6785">
        <v>2025</v>
      </c>
      <c r="B6785" t="s">
        <v>64</v>
      </c>
      <c r="C6785" t="s">
        <v>65</v>
      </c>
      <c r="D6785">
        <v>1146</v>
      </c>
      <c r="E6785" s="4">
        <v>45880.520833333336</v>
      </c>
      <c r="F6785">
        <v>10.83</v>
      </c>
      <c r="G6785">
        <v>22.44</v>
      </c>
      <c r="H6785">
        <v>10.26</v>
      </c>
      <c r="I6785">
        <v>120.9</v>
      </c>
      <c r="J6785">
        <f>IF(G6785="",0.5,IF(G6785&lt;=0,2,IF(G6785&gt;=40,2, IF(AND(G6785&gt;0,G6785&lt;1),5,IF(AND(G6785&gt;35,G6785&lt;40),5,IF(O6785&gt;=1.5,1.5,0))))))</f>
        <v>0</v>
      </c>
      <c r="K6785">
        <f>IF(H6785="",0.5,IF(H6785&lt;=0.1,2,IF(H6785&gt;=20,2, IF(AND(H6785&gt;0.1,H6785&lt;0.2),5,IF(AND(H6785&gt;16,H6785&lt;20),5,IF(P6785&gt;=2,1.5,0))))))</f>
        <v>0</v>
      </c>
      <c r="L6785">
        <f>IF(A6785="",0.5,IF(B6785="",0.5,IF(C6785="",0.5,IF(E6785="",0.5,IF(Q6785="Y",0.01,0)))))</f>
        <v>0</v>
      </c>
      <c r="M6785">
        <f>COUNTIF(J6785:L6785,"&gt;0")</f>
        <v>0</v>
      </c>
      <c r="N6785" s="28" t="s">
        <v>66</v>
      </c>
      <c r="O6785">
        <f>IF(G6785="","",ABS(G6786-G6785))</f>
        <v>0.25999999999999801</v>
      </c>
      <c r="P6785">
        <f>IF(H6785="","",ABS(H6786-H6785))</f>
        <v>0.47000000000000064</v>
      </c>
      <c r="R6785" s="2">
        <f>E6785-E6784</f>
        <v>1.0416666671517305E-2</v>
      </c>
      <c r="S6785" s="4">
        <f>MROUND(E6785,"0:15")</f>
        <v>45880.520833333328</v>
      </c>
    </row>
    <row r="6786" spans="1:19" x14ac:dyDescent="0.35">
      <c r="A6786">
        <v>2025</v>
      </c>
      <c r="B6786" t="s">
        <v>64</v>
      </c>
      <c r="C6786" t="s">
        <v>65</v>
      </c>
      <c r="D6786">
        <v>1147</v>
      </c>
      <c r="E6786" s="4">
        <v>45880.53125</v>
      </c>
      <c r="F6786">
        <v>11.33</v>
      </c>
      <c r="G6786">
        <v>22.7</v>
      </c>
      <c r="H6786">
        <v>10.73</v>
      </c>
      <c r="I6786">
        <v>127.1</v>
      </c>
      <c r="J6786">
        <f>IF(G6786="",0.5,IF(G6786&lt;=0,2,IF(G6786&gt;=40,2, IF(AND(G6786&gt;0,G6786&lt;1),5,IF(AND(G6786&gt;35,G6786&lt;40),5,IF(O6786&gt;=1.5,1.5,0))))))</f>
        <v>0</v>
      </c>
      <c r="K6786">
        <f>IF(H6786="",0.5,IF(H6786&lt;=0.1,2,IF(H6786&gt;=20,2, IF(AND(H6786&gt;0.1,H6786&lt;0.2),5,IF(AND(H6786&gt;16,H6786&lt;20),5,IF(P6786&gt;=2,1.5,0))))))</f>
        <v>0</v>
      </c>
      <c r="L6786">
        <f>IF(A6786="",0.5,IF(B6786="",0.5,IF(C6786="",0.5,IF(E6786="",0.5,IF(Q6786="Y",0.01,0)))))</f>
        <v>0</v>
      </c>
      <c r="M6786">
        <f>COUNTIF(J6786:L6786,"&gt;0")</f>
        <v>0</v>
      </c>
      <c r="N6786" s="28" t="s">
        <v>66</v>
      </c>
      <c r="O6786">
        <f>IF(G6786="","",ABS(G6787-G6786))</f>
        <v>0.24000000000000199</v>
      </c>
      <c r="P6786">
        <f>IF(H6786="","",ABS(H6787-H6786))</f>
        <v>0.52999999999999936</v>
      </c>
      <c r="R6786" s="2">
        <f>E6786-E6785</f>
        <v>1.0416666664241347E-2</v>
      </c>
      <c r="S6786" s="4">
        <f>MROUND(E6786,"0:15")</f>
        <v>45880.53125</v>
      </c>
    </row>
    <row r="6787" spans="1:19" x14ac:dyDescent="0.35">
      <c r="A6787">
        <v>2025</v>
      </c>
      <c r="B6787" t="s">
        <v>64</v>
      </c>
      <c r="C6787" t="s">
        <v>65</v>
      </c>
      <c r="D6787">
        <v>1148</v>
      </c>
      <c r="E6787" s="4">
        <v>45880.541666666664</v>
      </c>
      <c r="F6787">
        <v>11.88</v>
      </c>
      <c r="G6787">
        <v>22.94</v>
      </c>
      <c r="H6787">
        <v>11.26</v>
      </c>
      <c r="I6787">
        <v>133.9</v>
      </c>
      <c r="J6787">
        <f>IF(G6787="",0.5,IF(G6787&lt;=0,2,IF(G6787&gt;=40,2, IF(AND(G6787&gt;0,G6787&lt;1),5,IF(AND(G6787&gt;35,G6787&lt;40),5,IF(O6787&gt;=1.5,1.5,0))))))</f>
        <v>0</v>
      </c>
      <c r="K6787">
        <f>IF(H6787="",0.5,IF(H6787&lt;=0.1,2,IF(H6787&gt;=20,2, IF(AND(H6787&gt;0.1,H6787&lt;0.2),5,IF(AND(H6787&gt;16,H6787&lt;20),5,IF(P6787&gt;=2,1.5,0))))))</f>
        <v>0</v>
      </c>
      <c r="L6787">
        <f>IF(A6787="",0.5,IF(B6787="",0.5,IF(C6787="",0.5,IF(E6787="",0.5,IF(Q6787="Y",0.01,0)))))</f>
        <v>0</v>
      </c>
      <c r="M6787">
        <f>COUNTIF(J6787:L6787,"&gt;0")</f>
        <v>0</v>
      </c>
      <c r="N6787" s="28" t="s">
        <v>66</v>
      </c>
      <c r="O6787">
        <f>IF(G6787="","",ABS(G6788-G6787))</f>
        <v>0.23999999999999844</v>
      </c>
      <c r="P6787">
        <f>IF(H6787="","",ABS(H6788-H6787))</f>
        <v>2.9999999999999361E-2</v>
      </c>
      <c r="R6787" s="2">
        <f>E6787-E6786</f>
        <v>1.0416666664241347E-2</v>
      </c>
      <c r="S6787" s="4">
        <f>MROUND(E6787,"0:15")</f>
        <v>45880.541666666664</v>
      </c>
    </row>
    <row r="6788" spans="1:19" x14ac:dyDescent="0.35">
      <c r="A6788">
        <v>2025</v>
      </c>
      <c r="B6788" t="s">
        <v>64</v>
      </c>
      <c r="C6788" t="s">
        <v>65</v>
      </c>
      <c r="D6788">
        <v>1149</v>
      </c>
      <c r="E6788" s="4">
        <v>45880.552083333336</v>
      </c>
      <c r="F6788">
        <v>11.91</v>
      </c>
      <c r="G6788">
        <v>23.18</v>
      </c>
      <c r="H6788">
        <v>11.29</v>
      </c>
      <c r="I6788">
        <v>134.80000000000001</v>
      </c>
      <c r="J6788">
        <f>IF(G6788="",0.5,IF(G6788&lt;=0,2,IF(G6788&gt;=40,2, IF(AND(G6788&gt;0,G6788&lt;1),5,IF(AND(G6788&gt;35,G6788&lt;40),5,IF(O6788&gt;=1.5,1.5,0))))))</f>
        <v>0</v>
      </c>
      <c r="K6788">
        <f>IF(H6788="",0.5,IF(H6788&lt;=0.1,2,IF(H6788&gt;=20,2, IF(AND(H6788&gt;0.1,H6788&lt;0.2),5,IF(AND(H6788&gt;16,H6788&lt;20),5,IF(P6788&gt;=2,1.5,0))))))</f>
        <v>0</v>
      </c>
      <c r="L6788">
        <f>IF(A6788="",0.5,IF(B6788="",0.5,IF(C6788="",0.5,IF(E6788="",0.5,IF(Q6788="Y",0.01,0)))))</f>
        <v>0</v>
      </c>
      <c r="M6788">
        <f>COUNTIF(J6788:L6788,"&gt;0")</f>
        <v>0</v>
      </c>
      <c r="N6788" s="28" t="s">
        <v>66</v>
      </c>
      <c r="O6788">
        <f>IF(G6788="","",ABS(G6789-G6788))</f>
        <v>0.17999999999999972</v>
      </c>
      <c r="P6788">
        <f>IF(H6788="","",ABS(H6789-H6788))</f>
        <v>0.23000000000000043</v>
      </c>
      <c r="R6788" s="2">
        <f>E6788-E6787</f>
        <v>1.0416666671517305E-2</v>
      </c>
      <c r="S6788" s="4">
        <f>MROUND(E6788,"0:15")</f>
        <v>45880.552083333328</v>
      </c>
    </row>
    <row r="6789" spans="1:19" x14ac:dyDescent="0.35">
      <c r="A6789">
        <v>2025</v>
      </c>
      <c r="B6789" t="s">
        <v>64</v>
      </c>
      <c r="C6789" t="s">
        <v>65</v>
      </c>
      <c r="D6789">
        <v>1150</v>
      </c>
      <c r="E6789" s="4">
        <v>45880.5625</v>
      </c>
      <c r="F6789">
        <v>12.16</v>
      </c>
      <c r="G6789">
        <v>23.36</v>
      </c>
      <c r="H6789">
        <v>11.52</v>
      </c>
      <c r="I6789">
        <v>138.19999999999999</v>
      </c>
      <c r="J6789">
        <f>IF(G6789="",0.5,IF(G6789&lt;=0,2,IF(G6789&gt;=40,2, IF(AND(G6789&gt;0,G6789&lt;1),5,IF(AND(G6789&gt;35,G6789&lt;40),5,IF(O6789&gt;=1.5,1.5,0))))))</f>
        <v>0</v>
      </c>
      <c r="K6789">
        <f>IF(H6789="",0.5,IF(H6789&lt;=0.1,2,IF(H6789&gt;=20,2, IF(AND(H6789&gt;0.1,H6789&lt;0.2),5,IF(AND(H6789&gt;16,H6789&lt;20),5,IF(P6789&gt;=2,1.5,0))))))</f>
        <v>0</v>
      </c>
      <c r="L6789">
        <f>IF(A6789="",0.5,IF(B6789="",0.5,IF(C6789="",0.5,IF(E6789="",0.5,IF(Q6789="Y",0.01,0)))))</f>
        <v>0</v>
      </c>
      <c r="M6789">
        <f>COUNTIF(J6789:L6789,"&gt;0")</f>
        <v>0</v>
      </c>
      <c r="N6789" s="28" t="s">
        <v>66</v>
      </c>
      <c r="O6789">
        <f>IF(G6789="","",ABS(G6790-G6789))</f>
        <v>0.19999999999999929</v>
      </c>
      <c r="P6789">
        <f>IF(H6789="","",ABS(H6790-H6789))</f>
        <v>1.9999999999999574E-2</v>
      </c>
      <c r="R6789" s="2">
        <f>E6789-E6788</f>
        <v>1.0416666664241347E-2</v>
      </c>
      <c r="S6789" s="4">
        <f>MROUND(E6789,"0:15")</f>
        <v>45880.5625</v>
      </c>
    </row>
    <row r="6790" spans="1:19" x14ac:dyDescent="0.35">
      <c r="A6790">
        <v>2025</v>
      </c>
      <c r="B6790" t="s">
        <v>64</v>
      </c>
      <c r="C6790" t="s">
        <v>65</v>
      </c>
      <c r="D6790">
        <v>1151</v>
      </c>
      <c r="E6790" s="4">
        <v>45880.572916666664</v>
      </c>
      <c r="F6790">
        <v>12.13</v>
      </c>
      <c r="G6790">
        <v>23.56</v>
      </c>
      <c r="H6790">
        <v>11.5</v>
      </c>
      <c r="I6790">
        <v>138.30000000000001</v>
      </c>
      <c r="J6790">
        <f>IF(G6790="",0.5,IF(G6790&lt;=0,2,IF(G6790&gt;=40,2, IF(AND(G6790&gt;0,G6790&lt;1),5,IF(AND(G6790&gt;35,G6790&lt;40),5,IF(O6790&gt;=1.5,1.5,0))))))</f>
        <v>0</v>
      </c>
      <c r="K6790">
        <f>IF(H6790="",0.5,IF(H6790&lt;=0.1,2,IF(H6790&gt;=20,2, IF(AND(H6790&gt;0.1,H6790&lt;0.2),5,IF(AND(H6790&gt;16,H6790&lt;20),5,IF(P6790&gt;=2,1.5,0))))))</f>
        <v>0</v>
      </c>
      <c r="L6790">
        <f>IF(A6790="",0.5,IF(B6790="",0.5,IF(C6790="",0.5,IF(E6790="",0.5,IF(Q6790="Y",0.01,0)))))</f>
        <v>0</v>
      </c>
      <c r="M6790">
        <f>COUNTIF(J6790:L6790,"&gt;0")</f>
        <v>0</v>
      </c>
      <c r="N6790" s="28" t="s">
        <v>66</v>
      </c>
      <c r="O6790">
        <f>IF(G6790="","",ABS(G6791-G6790))</f>
        <v>0.17999999999999972</v>
      </c>
      <c r="P6790">
        <f>IF(H6790="","",ABS(H6791-H6790))</f>
        <v>0.33999999999999986</v>
      </c>
      <c r="R6790" s="2">
        <f>E6790-E6789</f>
        <v>1.0416666664241347E-2</v>
      </c>
      <c r="S6790" s="4">
        <f>MROUND(E6790,"0:15")</f>
        <v>45880.572916666664</v>
      </c>
    </row>
    <row r="6791" spans="1:19" x14ac:dyDescent="0.35">
      <c r="A6791">
        <v>2025</v>
      </c>
      <c r="B6791" t="s">
        <v>64</v>
      </c>
      <c r="C6791" t="s">
        <v>65</v>
      </c>
      <c r="D6791">
        <v>1152</v>
      </c>
      <c r="E6791" s="4">
        <v>45880.583333333336</v>
      </c>
      <c r="F6791">
        <v>12.49</v>
      </c>
      <c r="G6791">
        <v>23.74</v>
      </c>
      <c r="H6791">
        <v>11.84</v>
      </c>
      <c r="I6791">
        <v>142.9</v>
      </c>
      <c r="J6791">
        <f>IF(G6791="",0.5,IF(G6791&lt;=0,2,IF(G6791&gt;=40,2, IF(AND(G6791&gt;0,G6791&lt;1),5,IF(AND(G6791&gt;35,G6791&lt;40),5,IF(O6791&gt;=1.5,1.5,0))))))</f>
        <v>0</v>
      </c>
      <c r="K6791">
        <f>IF(H6791="",0.5,IF(H6791&lt;=0.1,2,IF(H6791&gt;=20,2, IF(AND(H6791&gt;0.1,H6791&lt;0.2),5,IF(AND(H6791&gt;16,H6791&lt;20),5,IF(P6791&gt;=2,1.5,0))))))</f>
        <v>0</v>
      </c>
      <c r="L6791">
        <f>IF(A6791="",0.5,IF(B6791="",0.5,IF(C6791="",0.5,IF(E6791="",0.5,IF(Q6791="Y",0.01,0)))))</f>
        <v>0</v>
      </c>
      <c r="M6791">
        <f>COUNTIF(J6791:L6791,"&gt;0")</f>
        <v>0</v>
      </c>
      <c r="N6791" s="28" t="s">
        <v>66</v>
      </c>
      <c r="O6791">
        <f>IF(G6791="","",ABS(G6792-G6791))</f>
        <v>0.20000000000000284</v>
      </c>
      <c r="P6791">
        <f>IF(H6791="","",ABS(H6792-H6791))</f>
        <v>0.26999999999999957</v>
      </c>
      <c r="R6791" s="2">
        <f>E6791-E6790</f>
        <v>1.0416666671517305E-2</v>
      </c>
      <c r="S6791" s="4">
        <f>MROUND(E6791,"0:15")</f>
        <v>45880.583333333328</v>
      </c>
    </row>
    <row r="6792" spans="1:19" x14ac:dyDescent="0.35">
      <c r="A6792">
        <v>2025</v>
      </c>
      <c r="B6792" t="s">
        <v>64</v>
      </c>
      <c r="C6792" t="s">
        <v>65</v>
      </c>
      <c r="D6792">
        <v>1153</v>
      </c>
      <c r="E6792" s="4">
        <v>45880.59375</v>
      </c>
      <c r="F6792">
        <v>12.77</v>
      </c>
      <c r="G6792">
        <v>23.94</v>
      </c>
      <c r="H6792">
        <v>12.11</v>
      </c>
      <c r="I6792">
        <v>146.69999999999999</v>
      </c>
      <c r="J6792">
        <f>IF(G6792="",0.5,IF(G6792&lt;=0,2,IF(G6792&gt;=40,2, IF(AND(G6792&gt;0,G6792&lt;1),5,IF(AND(G6792&gt;35,G6792&lt;40),5,IF(O6792&gt;=1.5,1.5,0))))))</f>
        <v>0</v>
      </c>
      <c r="K6792">
        <f>IF(H6792="",0.5,IF(H6792&lt;=0.1,2,IF(H6792&gt;=20,2, IF(AND(H6792&gt;0.1,H6792&lt;0.2),5,IF(AND(H6792&gt;16,H6792&lt;20),5,IF(P6792&gt;=2,1.5,0))))))</f>
        <v>0</v>
      </c>
      <c r="L6792">
        <f>IF(A6792="",0.5,IF(B6792="",0.5,IF(C6792="",0.5,IF(E6792="",0.5,IF(Q6792="Y",0.01,0)))))</f>
        <v>0</v>
      </c>
      <c r="M6792">
        <f>COUNTIF(J6792:L6792,"&gt;0")</f>
        <v>0</v>
      </c>
      <c r="N6792" s="28" t="s">
        <v>66</v>
      </c>
      <c r="O6792">
        <f>IF(G6792="","",ABS(G6793-G6792))</f>
        <v>0.21999999999999886</v>
      </c>
      <c r="P6792">
        <f>IF(H6792="","",ABS(H6793-H6792))</f>
        <v>0.45000000000000107</v>
      </c>
      <c r="R6792" s="2">
        <f>E6792-E6791</f>
        <v>1.0416666664241347E-2</v>
      </c>
      <c r="S6792" s="4">
        <f>MROUND(E6792,"0:15")</f>
        <v>45880.59375</v>
      </c>
    </row>
    <row r="6793" spans="1:19" x14ac:dyDescent="0.35">
      <c r="A6793">
        <v>2025</v>
      </c>
      <c r="B6793" t="s">
        <v>64</v>
      </c>
      <c r="C6793" t="s">
        <v>65</v>
      </c>
      <c r="D6793">
        <v>1154</v>
      </c>
      <c r="E6793" s="4">
        <v>45880.604166666664</v>
      </c>
      <c r="F6793">
        <v>13.25</v>
      </c>
      <c r="G6793">
        <v>24.16</v>
      </c>
      <c r="H6793">
        <v>12.56</v>
      </c>
      <c r="I6793">
        <v>152.9</v>
      </c>
      <c r="J6793">
        <f>IF(G6793="",0.5,IF(G6793&lt;=0,2,IF(G6793&gt;=40,2, IF(AND(G6793&gt;0,G6793&lt;1),5,IF(AND(G6793&gt;35,G6793&lt;40),5,IF(O6793&gt;=1.5,1.5,0))))))</f>
        <v>0</v>
      </c>
      <c r="K6793">
        <f>IF(H6793="",0.5,IF(H6793&lt;=0.1,2,IF(H6793&gt;=20,2, IF(AND(H6793&gt;0.1,H6793&lt;0.2),5,IF(AND(H6793&gt;16,H6793&lt;20),5,IF(P6793&gt;=2,1.5,0))))))</f>
        <v>0</v>
      </c>
      <c r="L6793">
        <f>IF(A6793="",0.5,IF(B6793="",0.5,IF(C6793="",0.5,IF(E6793="",0.5,IF(Q6793="Y",0.01,0)))))</f>
        <v>0</v>
      </c>
      <c r="M6793">
        <f>COUNTIF(J6793:L6793,"&gt;0")</f>
        <v>0</v>
      </c>
      <c r="N6793" s="28" t="s">
        <v>66</v>
      </c>
      <c r="O6793">
        <f>IF(G6793="","",ABS(G6794-G6793))</f>
        <v>0.17999999999999972</v>
      </c>
      <c r="P6793">
        <f>IF(H6793="","",ABS(H6794-H6793))</f>
        <v>0.24000000000000021</v>
      </c>
      <c r="R6793" s="2">
        <f>E6793-E6792</f>
        <v>1.0416666664241347E-2</v>
      </c>
      <c r="S6793" s="4">
        <f>MROUND(E6793,"0:15")</f>
        <v>45880.604166666664</v>
      </c>
    </row>
    <row r="6794" spans="1:19" x14ac:dyDescent="0.35">
      <c r="A6794">
        <v>2025</v>
      </c>
      <c r="B6794" t="s">
        <v>64</v>
      </c>
      <c r="C6794" t="s">
        <v>65</v>
      </c>
      <c r="D6794">
        <v>1155</v>
      </c>
      <c r="E6794" s="4">
        <v>45880.614583333336</v>
      </c>
      <c r="F6794">
        <v>12.99</v>
      </c>
      <c r="G6794">
        <v>24.34</v>
      </c>
      <c r="H6794">
        <v>12.32</v>
      </c>
      <c r="I6794">
        <v>150.4</v>
      </c>
      <c r="J6794">
        <f>IF(G6794="",0.5,IF(G6794&lt;=0,2,IF(G6794&gt;=40,2, IF(AND(G6794&gt;0,G6794&lt;1),5,IF(AND(G6794&gt;35,G6794&lt;40),5,IF(O6794&gt;=1.5,1.5,0))))))</f>
        <v>0</v>
      </c>
      <c r="K6794">
        <f>IF(H6794="",0.5,IF(H6794&lt;=0.1,2,IF(H6794&gt;=20,2, IF(AND(H6794&gt;0.1,H6794&lt;0.2),5,IF(AND(H6794&gt;16,H6794&lt;20),5,IF(P6794&gt;=2,1.5,0))))))</f>
        <v>0</v>
      </c>
      <c r="L6794">
        <f>IF(A6794="",0.5,IF(B6794="",0.5,IF(C6794="",0.5,IF(E6794="",0.5,IF(Q6794="Y",0.01,0)))))</f>
        <v>0</v>
      </c>
      <c r="M6794">
        <f>COUNTIF(J6794:L6794,"&gt;0")</f>
        <v>0</v>
      </c>
      <c r="N6794" s="28" t="s">
        <v>66</v>
      </c>
      <c r="O6794">
        <f>IF(G6794="","",ABS(G6795-G6794))</f>
        <v>0.19999999999999929</v>
      </c>
      <c r="P6794">
        <f>IF(H6794="","",ABS(H6795-H6794))</f>
        <v>0.58999999999999986</v>
      </c>
      <c r="R6794" s="2">
        <f>E6794-E6793</f>
        <v>1.0416666671517305E-2</v>
      </c>
      <c r="S6794" s="4">
        <f>MROUND(E6794,"0:15")</f>
        <v>45880.614583333328</v>
      </c>
    </row>
    <row r="6795" spans="1:19" x14ac:dyDescent="0.35">
      <c r="A6795">
        <v>2025</v>
      </c>
      <c r="B6795" t="s">
        <v>64</v>
      </c>
      <c r="C6795" t="s">
        <v>65</v>
      </c>
      <c r="D6795">
        <v>1156</v>
      </c>
      <c r="E6795" s="4">
        <v>45880.625</v>
      </c>
      <c r="F6795">
        <v>13.61</v>
      </c>
      <c r="G6795">
        <v>24.54</v>
      </c>
      <c r="H6795">
        <v>12.91</v>
      </c>
      <c r="I6795">
        <v>158.19999999999999</v>
      </c>
      <c r="J6795">
        <f>IF(G6795="",0.5,IF(G6795&lt;=0,2,IF(G6795&gt;=40,2, IF(AND(G6795&gt;0,G6795&lt;1),5,IF(AND(G6795&gt;35,G6795&lt;40),5,IF(O6795&gt;=1.5,1.5,0))))))</f>
        <v>0</v>
      </c>
      <c r="K6795">
        <f>IF(H6795="",0.5,IF(H6795&lt;=0.1,2,IF(H6795&gt;=20,2, IF(AND(H6795&gt;0.1,H6795&lt;0.2),5,IF(AND(H6795&gt;16,H6795&lt;20),5,IF(P6795&gt;=2,1.5,0))))))</f>
        <v>0</v>
      </c>
      <c r="L6795">
        <f>IF(A6795="",0.5,IF(B6795="",0.5,IF(C6795="",0.5,IF(E6795="",0.5,IF(Q6795="Y",0.01,0)))))</f>
        <v>0</v>
      </c>
      <c r="M6795">
        <f>COUNTIF(J6795:L6795,"&gt;0")</f>
        <v>0</v>
      </c>
      <c r="N6795" s="28" t="s">
        <v>66</v>
      </c>
      <c r="O6795">
        <f>IF(G6795="","",ABS(G6796-G6795))</f>
        <v>0.24000000000000199</v>
      </c>
      <c r="P6795">
        <f>IF(H6795="","",ABS(H6796-H6795))</f>
        <v>0.3100000000000005</v>
      </c>
      <c r="R6795" s="2">
        <f>E6795-E6794</f>
        <v>1.0416666664241347E-2</v>
      </c>
      <c r="S6795" s="4">
        <f>MROUND(E6795,"0:15")</f>
        <v>45880.625</v>
      </c>
    </row>
    <row r="6796" spans="1:19" x14ac:dyDescent="0.35">
      <c r="A6796">
        <v>2025</v>
      </c>
      <c r="B6796" t="s">
        <v>64</v>
      </c>
      <c r="C6796" t="s">
        <v>65</v>
      </c>
      <c r="D6796">
        <v>1157</v>
      </c>
      <c r="E6796" s="4">
        <v>45880.635416666664</v>
      </c>
      <c r="F6796">
        <v>13.94</v>
      </c>
      <c r="G6796">
        <v>24.78</v>
      </c>
      <c r="H6796">
        <v>13.22</v>
      </c>
      <c r="I6796">
        <v>162.69999999999999</v>
      </c>
      <c r="J6796">
        <f>IF(G6796="",0.5,IF(G6796&lt;=0,2,IF(G6796&gt;=40,2, IF(AND(G6796&gt;0,G6796&lt;1),5,IF(AND(G6796&gt;35,G6796&lt;40),5,IF(O6796&gt;=1.5,1.5,0))))))</f>
        <v>0</v>
      </c>
      <c r="K6796">
        <f>IF(H6796="",0.5,IF(H6796&lt;=0.1,2,IF(H6796&gt;=20,2, IF(AND(H6796&gt;0.1,H6796&lt;0.2),5,IF(AND(H6796&gt;16,H6796&lt;20),5,IF(P6796&gt;=2,1.5,0))))))</f>
        <v>0</v>
      </c>
      <c r="L6796">
        <f>IF(A6796="",0.5,IF(B6796="",0.5,IF(C6796="",0.5,IF(E6796="",0.5,IF(Q6796="Y",0.01,0)))))</f>
        <v>0</v>
      </c>
      <c r="M6796">
        <f>COUNTIF(J6796:L6796,"&gt;0")</f>
        <v>0</v>
      </c>
      <c r="N6796" s="28" t="s">
        <v>66</v>
      </c>
      <c r="O6796">
        <f>IF(G6796="","",ABS(G6797-G6796))</f>
        <v>0.19999999999999929</v>
      </c>
      <c r="P6796">
        <f>IF(H6796="","",ABS(H6797-H6796))</f>
        <v>0.53999999999999915</v>
      </c>
      <c r="R6796" s="2">
        <f>E6796-E6795</f>
        <v>1.0416666664241347E-2</v>
      </c>
      <c r="S6796" s="4">
        <f>MROUND(E6796,"0:15")</f>
        <v>45880.635416666664</v>
      </c>
    </row>
    <row r="6797" spans="1:19" x14ac:dyDescent="0.35">
      <c r="A6797">
        <v>2025</v>
      </c>
      <c r="B6797" t="s">
        <v>64</v>
      </c>
      <c r="C6797" t="s">
        <v>65</v>
      </c>
      <c r="D6797">
        <v>1158</v>
      </c>
      <c r="E6797" s="4">
        <v>45880.645833333336</v>
      </c>
      <c r="F6797">
        <v>14.51</v>
      </c>
      <c r="G6797">
        <v>24.98</v>
      </c>
      <c r="H6797">
        <v>13.76</v>
      </c>
      <c r="I6797">
        <v>170</v>
      </c>
      <c r="J6797">
        <f>IF(G6797="",0.5,IF(G6797&lt;=0,2,IF(G6797&gt;=40,2, IF(AND(G6797&gt;0,G6797&lt;1),5,IF(AND(G6797&gt;35,G6797&lt;40),5,IF(O6797&gt;=1.5,1.5,0))))))</f>
        <v>0</v>
      </c>
      <c r="K6797">
        <f>IF(H6797="",0.5,IF(H6797&lt;=0.1,2,IF(H6797&gt;=20,2, IF(AND(H6797&gt;0.1,H6797&lt;0.2),5,IF(AND(H6797&gt;16,H6797&lt;20),5,IF(P6797&gt;=2,1.5,0))))))</f>
        <v>0</v>
      </c>
      <c r="L6797">
        <f>IF(A6797="",0.5,IF(B6797="",0.5,IF(C6797="",0.5,IF(E6797="",0.5,IF(Q6797="Y",0.01,0)))))</f>
        <v>0</v>
      </c>
      <c r="M6797">
        <f>COUNTIF(J6797:L6797,"&gt;0")</f>
        <v>0</v>
      </c>
      <c r="N6797" s="28" t="s">
        <v>66</v>
      </c>
      <c r="O6797">
        <f>IF(G6797="","",ABS(G6798-G6797))</f>
        <v>0.19999999999999929</v>
      </c>
      <c r="P6797">
        <f>IF(H6797="","",ABS(H6798-H6797))</f>
        <v>0.35999999999999943</v>
      </c>
      <c r="R6797" s="2">
        <f>E6797-E6796</f>
        <v>1.0416666671517305E-2</v>
      </c>
      <c r="S6797" s="4">
        <f>MROUND(E6797,"0:15")</f>
        <v>45880.645833333328</v>
      </c>
    </row>
    <row r="6798" spans="1:19" x14ac:dyDescent="0.35">
      <c r="A6798">
        <v>2025</v>
      </c>
      <c r="B6798" t="s">
        <v>64</v>
      </c>
      <c r="C6798" t="s">
        <v>65</v>
      </c>
      <c r="D6798">
        <v>1159</v>
      </c>
      <c r="E6798" s="4">
        <v>45880.65625</v>
      </c>
      <c r="F6798">
        <v>14.13</v>
      </c>
      <c r="G6798">
        <v>25.18</v>
      </c>
      <c r="H6798">
        <v>13.4</v>
      </c>
      <c r="I6798">
        <v>166.2</v>
      </c>
      <c r="J6798">
        <f>IF(G6798="",0.5,IF(G6798&lt;=0,2,IF(G6798&gt;=40,2, IF(AND(G6798&gt;0,G6798&lt;1),5,IF(AND(G6798&gt;35,G6798&lt;40),5,IF(O6798&gt;=1.5,1.5,0))))))</f>
        <v>0</v>
      </c>
      <c r="K6798">
        <f>IF(H6798="",0.5,IF(H6798&lt;=0.1,2,IF(H6798&gt;=20,2, IF(AND(H6798&gt;0.1,H6798&lt;0.2),5,IF(AND(H6798&gt;16,H6798&lt;20),5,IF(P6798&gt;=2,1.5,0))))))</f>
        <v>1.5</v>
      </c>
      <c r="L6798">
        <f>IF(A6798="",0.5,IF(B6798="",0.5,IF(C6798="",0.5,IF(E6798="",0.5,IF(Q6798="Y",0.01,0)))))</f>
        <v>0</v>
      </c>
      <c r="M6798">
        <f>COUNTIF(J6798:L6798,"&gt;0")</f>
        <v>1</v>
      </c>
      <c r="N6798" s="36" t="s">
        <v>71</v>
      </c>
      <c r="O6798">
        <f>IF(G6798="","",ABS(G6799-G6798))</f>
        <v>0.17999999999999972</v>
      </c>
      <c r="P6798">
        <f>IF(H6798="","",ABS(H6799-H6798))</f>
        <v>2.6500000000000004</v>
      </c>
      <c r="R6798" s="2">
        <f>E6798-E6797</f>
        <v>1.0416666664241347E-2</v>
      </c>
      <c r="S6798" s="4">
        <f>MROUND(E6798,"0:15")</f>
        <v>45880.65625</v>
      </c>
    </row>
    <row r="6799" spans="1:19" x14ac:dyDescent="0.35">
      <c r="A6799">
        <v>2025</v>
      </c>
      <c r="B6799" t="s">
        <v>64</v>
      </c>
      <c r="C6799" t="s">
        <v>65</v>
      </c>
      <c r="D6799">
        <v>1160</v>
      </c>
      <c r="E6799" s="4">
        <v>45880.666666666664</v>
      </c>
      <c r="F6799">
        <v>11.33</v>
      </c>
      <c r="G6799">
        <v>25.36</v>
      </c>
      <c r="H6799">
        <v>10.75</v>
      </c>
      <c r="I6799">
        <v>133.69999999999999</v>
      </c>
      <c r="J6799">
        <f>IF(G6799="",0.5,IF(G6799&lt;=0,2,IF(G6799&gt;=40,2, IF(AND(G6799&gt;0,G6799&lt;1),5,IF(AND(G6799&gt;35,G6799&lt;40),5,IF(O6799&gt;=1.5,1.5,0))))))</f>
        <v>0</v>
      </c>
      <c r="K6799">
        <f>IF(H6799="",0.5,IF(H6799&lt;=0.1,2,IF(H6799&gt;=20,2, IF(AND(H6799&gt;0.1,H6799&lt;0.2),5,IF(AND(H6799&gt;16,H6799&lt;20),5,IF(P6799&gt;=2,1.5,0))))))</f>
        <v>0</v>
      </c>
      <c r="L6799">
        <f>IF(A6799="",0.5,IF(B6799="",0.5,IF(C6799="",0.5,IF(E6799="",0.5,IF(Q6799="Y",0.01,0)))))</f>
        <v>0</v>
      </c>
      <c r="M6799">
        <f>COUNTIF(J6799:L6799,"&gt;0")</f>
        <v>0</v>
      </c>
      <c r="N6799" s="28" t="s">
        <v>66</v>
      </c>
      <c r="O6799">
        <f>IF(G6799="","",ABS(G6800-G6799))</f>
        <v>0.12000000000000099</v>
      </c>
      <c r="P6799">
        <f>IF(H6799="","",ABS(H6800-H6799))</f>
        <v>1.4100000000000001</v>
      </c>
      <c r="R6799" s="2">
        <f>E6799-E6798</f>
        <v>1.0416666664241347E-2</v>
      </c>
      <c r="S6799" s="4">
        <f>MROUND(E6799,"0:15")</f>
        <v>45880.666666666664</v>
      </c>
    </row>
    <row r="6800" spans="1:19" x14ac:dyDescent="0.35">
      <c r="A6800">
        <v>2025</v>
      </c>
      <c r="B6800" t="s">
        <v>64</v>
      </c>
      <c r="C6800" t="s">
        <v>65</v>
      </c>
      <c r="D6800">
        <v>1161</v>
      </c>
      <c r="E6800" s="4">
        <v>45880.677083333336</v>
      </c>
      <c r="F6800">
        <v>12.82</v>
      </c>
      <c r="G6800">
        <v>25.48</v>
      </c>
      <c r="H6800">
        <v>12.16</v>
      </c>
      <c r="I6800">
        <v>151.69999999999999</v>
      </c>
      <c r="J6800">
        <f>IF(G6800="",0.5,IF(G6800&lt;=0,2,IF(G6800&gt;=40,2, IF(AND(G6800&gt;0,G6800&lt;1),5,IF(AND(G6800&gt;35,G6800&lt;40),5,IF(O6800&gt;=1.5,1.5,0))))))</f>
        <v>0</v>
      </c>
      <c r="K6800">
        <f>IF(H6800="",0.5,IF(H6800&lt;=0.1,2,IF(H6800&gt;=20,2, IF(AND(H6800&gt;0.1,H6800&lt;0.2),5,IF(AND(H6800&gt;16,H6800&lt;20),5,IF(P6800&gt;=2,1.5,0))))))</f>
        <v>0</v>
      </c>
      <c r="L6800">
        <f>IF(A6800="",0.5,IF(B6800="",0.5,IF(C6800="",0.5,IF(E6800="",0.5,IF(Q6800="Y",0.01,0)))))</f>
        <v>0</v>
      </c>
      <c r="M6800">
        <f>COUNTIF(J6800:L6800,"&gt;0")</f>
        <v>0</v>
      </c>
      <c r="N6800" s="28" t="s">
        <v>66</v>
      </c>
      <c r="O6800">
        <f>IF(G6800="","",ABS(G6801-G6800))</f>
        <v>7.9999999999998295E-2</v>
      </c>
      <c r="P6800">
        <f>IF(H6800="","",ABS(H6801-H6800))</f>
        <v>0.85999999999999943</v>
      </c>
      <c r="R6800" s="2">
        <f>E6800-E6799</f>
        <v>1.0416666671517305E-2</v>
      </c>
      <c r="S6800" s="4">
        <f>MROUND(E6800,"0:15")</f>
        <v>45880.677083333328</v>
      </c>
    </row>
    <row r="6801" spans="1:19" x14ac:dyDescent="0.35">
      <c r="A6801">
        <v>2025</v>
      </c>
      <c r="B6801" t="s">
        <v>64</v>
      </c>
      <c r="C6801" t="s">
        <v>65</v>
      </c>
      <c r="D6801">
        <v>1162</v>
      </c>
      <c r="E6801" s="4">
        <v>45880.6875</v>
      </c>
      <c r="F6801">
        <v>13.72</v>
      </c>
      <c r="G6801">
        <v>25.56</v>
      </c>
      <c r="H6801">
        <v>13.02</v>
      </c>
      <c r="I6801">
        <v>162.6</v>
      </c>
      <c r="J6801">
        <f>IF(G6801="",0.5,IF(G6801&lt;=0,2,IF(G6801&gt;=40,2, IF(AND(G6801&gt;0,G6801&lt;1),5,IF(AND(G6801&gt;35,G6801&lt;40),5,IF(O6801&gt;=1.5,1.5,0))))))</f>
        <v>0</v>
      </c>
      <c r="K6801">
        <f>IF(H6801="",0.5,IF(H6801&lt;=0.1,2,IF(H6801&gt;=20,2, IF(AND(H6801&gt;0.1,H6801&lt;0.2),5,IF(AND(H6801&gt;16,H6801&lt;20),5,IF(P6801&gt;=2,1.5,0))))))</f>
        <v>0</v>
      </c>
      <c r="L6801">
        <f>IF(A6801="",0.5,IF(B6801="",0.5,IF(C6801="",0.5,IF(E6801="",0.5,IF(Q6801="Y",0.01,0)))))</f>
        <v>0</v>
      </c>
      <c r="M6801">
        <f>COUNTIF(J6801:L6801,"&gt;0")</f>
        <v>0</v>
      </c>
      <c r="N6801" s="28" t="s">
        <v>66</v>
      </c>
      <c r="O6801">
        <f>IF(G6801="","",ABS(G6802-G6801))</f>
        <v>0.10000000000000142</v>
      </c>
      <c r="P6801">
        <f>IF(H6801="","",ABS(H6802-H6801))</f>
        <v>0.75</v>
      </c>
      <c r="R6801" s="2">
        <f>E6801-E6800</f>
        <v>1.0416666664241347E-2</v>
      </c>
      <c r="S6801" s="4">
        <f>MROUND(E6801,"0:15")</f>
        <v>45880.6875</v>
      </c>
    </row>
    <row r="6802" spans="1:19" x14ac:dyDescent="0.35">
      <c r="A6802">
        <v>2025</v>
      </c>
      <c r="B6802" t="s">
        <v>64</v>
      </c>
      <c r="C6802" t="s">
        <v>65</v>
      </c>
      <c r="D6802">
        <v>1163</v>
      </c>
      <c r="E6802" s="4">
        <v>45880.697916666664</v>
      </c>
      <c r="F6802">
        <v>12.93</v>
      </c>
      <c r="G6802">
        <v>25.66</v>
      </c>
      <c r="H6802">
        <v>12.27</v>
      </c>
      <c r="I6802">
        <v>153.5</v>
      </c>
      <c r="J6802">
        <f>IF(G6802="",0.5,IF(G6802&lt;=0,2,IF(G6802&gt;=40,2, IF(AND(G6802&gt;0,G6802&lt;1),5,IF(AND(G6802&gt;35,G6802&lt;40),5,IF(O6802&gt;=1.5,1.5,0))))))</f>
        <v>0</v>
      </c>
      <c r="K6802">
        <f>IF(H6802="",0.5,IF(H6802&lt;=0.1,2,IF(H6802&gt;=20,2, IF(AND(H6802&gt;0.1,H6802&lt;0.2),5,IF(AND(H6802&gt;16,H6802&lt;20),5,IF(P6802&gt;=2,1.5,0))))))</f>
        <v>0</v>
      </c>
      <c r="L6802">
        <f>IF(A6802="",0.5,IF(B6802="",0.5,IF(C6802="",0.5,IF(E6802="",0.5,IF(Q6802="Y",0.01,0)))))</f>
        <v>0</v>
      </c>
      <c r="M6802">
        <f>COUNTIF(J6802:L6802,"&gt;0")</f>
        <v>0</v>
      </c>
      <c r="N6802" s="28" t="s">
        <v>66</v>
      </c>
      <c r="O6802">
        <f>IF(G6802="","",ABS(G6803-G6802))</f>
        <v>7.9999999999998295E-2</v>
      </c>
      <c r="P6802">
        <f>IF(H6802="","",ABS(H6803-H6802))</f>
        <v>9.9999999999997868E-3</v>
      </c>
      <c r="R6802" s="2">
        <f>E6802-E6801</f>
        <v>1.0416666664241347E-2</v>
      </c>
      <c r="S6802" s="4">
        <f>MROUND(E6802,"0:15")</f>
        <v>45880.697916666664</v>
      </c>
    </row>
    <row r="6803" spans="1:19" x14ac:dyDescent="0.35">
      <c r="A6803">
        <v>2025</v>
      </c>
      <c r="B6803" t="s">
        <v>64</v>
      </c>
      <c r="C6803" t="s">
        <v>65</v>
      </c>
      <c r="D6803">
        <v>1164</v>
      </c>
      <c r="E6803" s="4">
        <v>45880.708333333336</v>
      </c>
      <c r="F6803">
        <v>12.92</v>
      </c>
      <c r="G6803">
        <v>25.74</v>
      </c>
      <c r="H6803">
        <v>12.26</v>
      </c>
      <c r="I6803">
        <v>153.6</v>
      </c>
      <c r="J6803">
        <f>IF(G6803="",0.5,IF(G6803&lt;=0,2,IF(G6803&gt;=40,2, IF(AND(G6803&gt;0,G6803&lt;1),5,IF(AND(G6803&gt;35,G6803&lt;40),5,IF(O6803&gt;=1.5,1.5,0))))))</f>
        <v>0</v>
      </c>
      <c r="K6803">
        <f>IF(H6803="",0.5,IF(H6803&lt;=0.1,2,IF(H6803&gt;=20,2, IF(AND(H6803&gt;0.1,H6803&lt;0.2),5,IF(AND(H6803&gt;16,H6803&lt;20),5,IF(P6803&gt;=2,1.5,0))))))</f>
        <v>0</v>
      </c>
      <c r="L6803">
        <f>IF(A6803="",0.5,IF(B6803="",0.5,IF(C6803="",0.5,IF(E6803="",0.5,IF(Q6803="Y",0.01,0)))))</f>
        <v>0</v>
      </c>
      <c r="M6803">
        <f>COUNTIF(J6803:L6803,"&gt;0")</f>
        <v>0</v>
      </c>
      <c r="N6803" s="28" t="s">
        <v>66</v>
      </c>
      <c r="O6803">
        <f>IF(G6803="","",ABS(G6804-G6803))</f>
        <v>6.0000000000002274E-2</v>
      </c>
      <c r="P6803">
        <f>IF(H6803="","",ABS(H6804-H6803))</f>
        <v>0.49000000000000021</v>
      </c>
      <c r="R6803" s="2">
        <f>E6803-E6802</f>
        <v>1.0416666671517305E-2</v>
      </c>
      <c r="S6803" s="4">
        <f>MROUND(E6803,"0:15")</f>
        <v>45880.708333333328</v>
      </c>
    </row>
    <row r="6804" spans="1:19" x14ac:dyDescent="0.35">
      <c r="A6804">
        <v>2025</v>
      </c>
      <c r="B6804" t="s">
        <v>64</v>
      </c>
      <c r="C6804" t="s">
        <v>65</v>
      </c>
      <c r="D6804">
        <v>1165</v>
      </c>
      <c r="E6804" s="4">
        <v>45880.71875</v>
      </c>
      <c r="F6804">
        <v>13.44</v>
      </c>
      <c r="G6804">
        <v>25.8</v>
      </c>
      <c r="H6804">
        <v>12.75</v>
      </c>
      <c r="I6804">
        <v>160</v>
      </c>
      <c r="J6804">
        <f>IF(G6804="",0.5,IF(G6804&lt;=0,2,IF(G6804&gt;=40,2, IF(AND(G6804&gt;0,G6804&lt;1),5,IF(AND(G6804&gt;35,G6804&lt;40),5,IF(O6804&gt;=1.5,1.5,0))))))</f>
        <v>0</v>
      </c>
      <c r="K6804">
        <f>IF(H6804="",0.5,IF(H6804&lt;=0.1,2,IF(H6804&gt;=20,2, IF(AND(H6804&gt;0.1,H6804&lt;0.2),5,IF(AND(H6804&gt;16,H6804&lt;20),5,IF(P6804&gt;=2,1.5,0))))))</f>
        <v>0</v>
      </c>
      <c r="L6804">
        <f>IF(A6804="",0.5,IF(B6804="",0.5,IF(C6804="",0.5,IF(E6804="",0.5,IF(Q6804="Y",0.01,0)))))</f>
        <v>0</v>
      </c>
      <c r="M6804">
        <f>COUNTIF(J6804:L6804,"&gt;0")</f>
        <v>0</v>
      </c>
      <c r="N6804" s="28" t="s">
        <v>66</v>
      </c>
      <c r="O6804">
        <f>IF(G6804="","",ABS(G6805-G6804))</f>
        <v>5.9999999999998721E-2</v>
      </c>
      <c r="P6804">
        <f>IF(H6804="","",ABS(H6805-H6804))</f>
        <v>0.35999999999999943</v>
      </c>
      <c r="R6804" s="2">
        <f>E6804-E6803</f>
        <v>1.0416666664241347E-2</v>
      </c>
      <c r="S6804" s="4">
        <f>MROUND(E6804,"0:15")</f>
        <v>45880.71875</v>
      </c>
    </row>
    <row r="6805" spans="1:19" x14ac:dyDescent="0.35">
      <c r="A6805">
        <v>2025</v>
      </c>
      <c r="B6805" t="s">
        <v>64</v>
      </c>
      <c r="C6805" t="s">
        <v>65</v>
      </c>
      <c r="D6805">
        <v>1166</v>
      </c>
      <c r="E6805" s="4">
        <v>45880.729166666664</v>
      </c>
      <c r="F6805">
        <v>13.06</v>
      </c>
      <c r="G6805">
        <v>25.86</v>
      </c>
      <c r="H6805">
        <v>12.39</v>
      </c>
      <c r="I6805">
        <v>155.6</v>
      </c>
      <c r="J6805">
        <f>IF(G6805="",0.5,IF(G6805&lt;=0,2,IF(G6805&gt;=40,2, IF(AND(G6805&gt;0,G6805&lt;1),5,IF(AND(G6805&gt;35,G6805&lt;40),5,IF(O6805&gt;=1.5,1.5,0))))))</f>
        <v>0</v>
      </c>
      <c r="K6805">
        <f>IF(H6805="",0.5,IF(H6805&lt;=0.1,2,IF(H6805&gt;=20,2, IF(AND(H6805&gt;0.1,H6805&lt;0.2),5,IF(AND(H6805&gt;16,H6805&lt;20),5,IF(P6805&gt;=2,1.5,0))))))</f>
        <v>0</v>
      </c>
      <c r="L6805">
        <f>IF(A6805="",0.5,IF(B6805="",0.5,IF(C6805="",0.5,IF(E6805="",0.5,IF(Q6805="Y",0.01,0)))))</f>
        <v>0</v>
      </c>
      <c r="M6805">
        <f>COUNTIF(J6805:L6805,"&gt;0")</f>
        <v>0</v>
      </c>
      <c r="N6805" s="28" t="s">
        <v>66</v>
      </c>
      <c r="O6805">
        <f>IF(G6805="","",ABS(G6806-G6805))</f>
        <v>6.0000000000002274E-2</v>
      </c>
      <c r="P6805">
        <f>IF(H6805="","",ABS(H6806-H6805))</f>
        <v>0.54999999999999893</v>
      </c>
      <c r="R6805" s="2">
        <f>E6805-E6804</f>
        <v>1.0416666664241347E-2</v>
      </c>
      <c r="S6805" s="4">
        <f>MROUND(E6805,"0:15")</f>
        <v>45880.729166666664</v>
      </c>
    </row>
    <row r="6806" spans="1:19" x14ac:dyDescent="0.35">
      <c r="A6806">
        <v>2025</v>
      </c>
      <c r="B6806" t="s">
        <v>64</v>
      </c>
      <c r="C6806" t="s">
        <v>65</v>
      </c>
      <c r="D6806">
        <v>1167</v>
      </c>
      <c r="E6806" s="4">
        <v>45880.739583333336</v>
      </c>
      <c r="F6806">
        <v>13.63</v>
      </c>
      <c r="G6806">
        <v>25.92</v>
      </c>
      <c r="H6806">
        <v>12.94</v>
      </c>
      <c r="I6806">
        <v>162.6</v>
      </c>
      <c r="J6806">
        <f>IF(G6806="",0.5,IF(G6806&lt;=0,2,IF(G6806&gt;=40,2, IF(AND(G6806&gt;0,G6806&lt;1),5,IF(AND(G6806&gt;35,G6806&lt;40),5,IF(O6806&gt;=1.5,1.5,0))))))</f>
        <v>0</v>
      </c>
      <c r="K6806">
        <f>IF(H6806="",0.5,IF(H6806&lt;=0.1,2,IF(H6806&gt;=20,2, IF(AND(H6806&gt;0.1,H6806&lt;0.2),5,IF(AND(H6806&gt;16,H6806&lt;20),5,IF(P6806&gt;=2,1.5,0))))))</f>
        <v>0</v>
      </c>
      <c r="L6806">
        <f>IF(A6806="",0.5,IF(B6806="",0.5,IF(C6806="",0.5,IF(E6806="",0.5,IF(Q6806="Y",0.01,0)))))</f>
        <v>0</v>
      </c>
      <c r="M6806">
        <f>COUNTIF(J6806:L6806,"&gt;0")</f>
        <v>0</v>
      </c>
      <c r="N6806" s="28" t="s">
        <v>66</v>
      </c>
      <c r="O6806">
        <f>IF(G6806="","",ABS(G6807-G6806))</f>
        <v>3.9999999999999147E-2</v>
      </c>
      <c r="P6806">
        <f>IF(H6806="","",ABS(H6807-H6806))</f>
        <v>0.34999999999999964</v>
      </c>
      <c r="R6806" s="2">
        <f>E6806-E6805</f>
        <v>1.0416666671517305E-2</v>
      </c>
      <c r="S6806" s="4">
        <f>MROUND(E6806,"0:15")</f>
        <v>45880.739583333328</v>
      </c>
    </row>
    <row r="6807" spans="1:19" x14ac:dyDescent="0.35">
      <c r="A6807">
        <v>2025</v>
      </c>
      <c r="B6807" t="s">
        <v>64</v>
      </c>
      <c r="C6807" t="s">
        <v>65</v>
      </c>
      <c r="D6807">
        <v>1168</v>
      </c>
      <c r="E6807" s="4">
        <v>45880.75</v>
      </c>
      <c r="F6807">
        <v>13.26</v>
      </c>
      <c r="G6807">
        <v>25.96</v>
      </c>
      <c r="H6807">
        <v>12.59</v>
      </c>
      <c r="I6807">
        <v>158.30000000000001</v>
      </c>
      <c r="J6807">
        <f>IF(G6807="",0.5,IF(G6807&lt;=0,2,IF(G6807&gt;=40,2, IF(AND(G6807&gt;0,G6807&lt;1),5,IF(AND(G6807&gt;35,G6807&lt;40),5,IF(O6807&gt;=1.5,1.5,0))))))</f>
        <v>0</v>
      </c>
      <c r="K6807">
        <f>IF(H6807="",0.5,IF(H6807&lt;=0.1,2,IF(H6807&gt;=20,2, IF(AND(H6807&gt;0.1,H6807&lt;0.2),5,IF(AND(H6807&gt;16,H6807&lt;20),5,IF(P6807&gt;=2,1.5,0))))))</f>
        <v>0</v>
      </c>
      <c r="L6807">
        <f>IF(A6807="",0.5,IF(B6807="",0.5,IF(C6807="",0.5,IF(E6807="",0.5,IF(Q6807="Y",0.01,0)))))</f>
        <v>0</v>
      </c>
      <c r="M6807">
        <f>COUNTIF(J6807:L6807,"&gt;0")</f>
        <v>0</v>
      </c>
      <c r="N6807" s="28" t="s">
        <v>66</v>
      </c>
      <c r="O6807">
        <f>IF(G6807="","",ABS(G6808-G6807))</f>
        <v>1.9999999999999574E-2</v>
      </c>
      <c r="P6807">
        <f>IF(H6807="","",ABS(H6808-H6807))</f>
        <v>0.44999999999999929</v>
      </c>
      <c r="R6807" s="2">
        <f>E6807-E6806</f>
        <v>1.0416666664241347E-2</v>
      </c>
      <c r="S6807" s="4">
        <f>MROUND(E6807,"0:15")</f>
        <v>45880.75</v>
      </c>
    </row>
    <row r="6808" spans="1:19" x14ac:dyDescent="0.35">
      <c r="A6808">
        <v>2025</v>
      </c>
      <c r="B6808" t="s">
        <v>64</v>
      </c>
      <c r="C6808" t="s">
        <v>65</v>
      </c>
      <c r="D6808">
        <v>1169</v>
      </c>
      <c r="E6808" s="4">
        <v>45880.760416666664</v>
      </c>
      <c r="F6808">
        <v>13.74</v>
      </c>
      <c r="G6808">
        <v>25.98</v>
      </c>
      <c r="H6808">
        <v>13.04</v>
      </c>
      <c r="I6808">
        <v>164.1</v>
      </c>
      <c r="J6808">
        <f>IF(G6808="",0.5,IF(G6808&lt;=0,2,IF(G6808&gt;=40,2, IF(AND(G6808&gt;0,G6808&lt;1),5,IF(AND(G6808&gt;35,G6808&lt;40),5,IF(O6808&gt;=1.5,1.5,0))))))</f>
        <v>0</v>
      </c>
      <c r="K6808">
        <f>IF(H6808="",0.5,IF(H6808&lt;=0.1,2,IF(H6808&gt;=20,2, IF(AND(H6808&gt;0.1,H6808&lt;0.2),5,IF(AND(H6808&gt;16,H6808&lt;20),5,IF(P6808&gt;=2,1.5,0))))))</f>
        <v>0</v>
      </c>
      <c r="L6808">
        <f>IF(A6808="",0.5,IF(B6808="",0.5,IF(C6808="",0.5,IF(E6808="",0.5,IF(Q6808="Y",0.01,0)))))</f>
        <v>0</v>
      </c>
      <c r="M6808">
        <f>COUNTIF(J6808:L6808,"&gt;0")</f>
        <v>0</v>
      </c>
      <c r="N6808" s="28" t="s">
        <v>66</v>
      </c>
      <c r="O6808">
        <f>IF(G6808="","",ABS(G6809-G6808))</f>
        <v>0</v>
      </c>
      <c r="P6808">
        <f>IF(H6808="","",ABS(H6809-H6808))</f>
        <v>0.69999999999999929</v>
      </c>
      <c r="R6808" s="2">
        <f>E6808-E6807</f>
        <v>1.0416666664241347E-2</v>
      </c>
      <c r="S6808" s="4">
        <f>MROUND(E6808,"0:15")</f>
        <v>45880.760416666664</v>
      </c>
    </row>
    <row r="6809" spans="1:19" x14ac:dyDescent="0.35">
      <c r="A6809">
        <v>2025</v>
      </c>
      <c r="B6809" t="s">
        <v>64</v>
      </c>
      <c r="C6809" t="s">
        <v>65</v>
      </c>
      <c r="D6809">
        <v>1170</v>
      </c>
      <c r="E6809" s="4">
        <v>45880.770833333336</v>
      </c>
      <c r="F6809">
        <v>13</v>
      </c>
      <c r="G6809">
        <v>25.98</v>
      </c>
      <c r="H6809">
        <v>12.34</v>
      </c>
      <c r="I6809">
        <v>155.30000000000001</v>
      </c>
      <c r="J6809">
        <f>IF(G6809="",0.5,IF(G6809&lt;=0,2,IF(G6809&gt;=40,2, IF(AND(G6809&gt;0,G6809&lt;1),5,IF(AND(G6809&gt;35,G6809&lt;40),5,IF(O6809&gt;=1.5,1.5,0))))))</f>
        <v>0</v>
      </c>
      <c r="K6809">
        <f>IF(H6809="",0.5,IF(H6809&lt;=0.1,2,IF(H6809&gt;=20,2, IF(AND(H6809&gt;0.1,H6809&lt;0.2),5,IF(AND(H6809&gt;16,H6809&lt;20),5,IF(P6809&gt;=2,1.5,0))))))</f>
        <v>1.5</v>
      </c>
      <c r="L6809">
        <f>IF(A6809="",0.5,IF(B6809="",0.5,IF(C6809="",0.5,IF(E6809="",0.5,IF(Q6809="Y",0.01,0)))))</f>
        <v>0</v>
      </c>
      <c r="M6809">
        <f>COUNTIF(J6809:L6809,"&gt;0")</f>
        <v>1</v>
      </c>
      <c r="N6809" s="36" t="s">
        <v>71</v>
      </c>
      <c r="O6809">
        <f>IF(G6809="","",ABS(G6810-G6809))</f>
        <v>1.9999999999999574E-2</v>
      </c>
      <c r="P6809">
        <f>IF(H6809="","",ABS(H6810-H6809))</f>
        <v>3.7699999999999996</v>
      </c>
      <c r="R6809" s="2">
        <f>E6809-E6808</f>
        <v>1.0416666671517305E-2</v>
      </c>
      <c r="S6809" s="4">
        <f>MROUND(E6809,"0:15")</f>
        <v>45880.770833333328</v>
      </c>
    </row>
    <row r="6810" spans="1:19" x14ac:dyDescent="0.35">
      <c r="A6810">
        <v>2025</v>
      </c>
      <c r="B6810" t="s">
        <v>64</v>
      </c>
      <c r="C6810" t="s">
        <v>65</v>
      </c>
      <c r="D6810">
        <v>1171</v>
      </c>
      <c r="E6810" s="4">
        <v>45880.78125</v>
      </c>
      <c r="F6810">
        <v>9.0299999999999994</v>
      </c>
      <c r="G6810">
        <v>25.96</v>
      </c>
      <c r="H6810">
        <v>8.57</v>
      </c>
      <c r="I6810">
        <v>107.9</v>
      </c>
      <c r="J6810">
        <f>IF(G6810="",0.5,IF(G6810&lt;=0,2,IF(G6810&gt;=40,2, IF(AND(G6810&gt;0,G6810&lt;1),5,IF(AND(G6810&gt;35,G6810&lt;40),5,IF(O6810&gt;=1.5,1.5,0))))))</f>
        <v>0</v>
      </c>
      <c r="K6810">
        <f>IF(H6810="",0.5,IF(H6810&lt;=0.1,2,IF(H6810&gt;=20,2, IF(AND(H6810&gt;0.1,H6810&lt;0.2),5,IF(AND(H6810&gt;16,H6810&lt;20),5,IF(P6810&gt;=2,1.5,0))))))</f>
        <v>0</v>
      </c>
      <c r="L6810">
        <f>IF(A6810="",0.5,IF(B6810="",0.5,IF(C6810="",0.5,IF(E6810="",0.5,IF(Q6810="Y",0.01,0)))))</f>
        <v>0</v>
      </c>
      <c r="M6810">
        <f>COUNTIF(J6810:L6810,"&gt;0")</f>
        <v>0</v>
      </c>
      <c r="N6810" s="28" t="s">
        <v>66</v>
      </c>
      <c r="O6810">
        <f>IF(G6810="","",ABS(G6811-G6810))</f>
        <v>1.9999999999999574E-2</v>
      </c>
      <c r="P6810">
        <f>IF(H6810="","",ABS(H6811-H6810))</f>
        <v>1.6400000000000006</v>
      </c>
      <c r="R6810" s="2">
        <f>E6810-E6809</f>
        <v>1.0416666664241347E-2</v>
      </c>
      <c r="S6810" s="4">
        <f>MROUND(E6810,"0:15")</f>
        <v>45880.78125</v>
      </c>
    </row>
    <row r="6811" spans="1:19" x14ac:dyDescent="0.35">
      <c r="A6811">
        <v>2025</v>
      </c>
      <c r="B6811" t="s">
        <v>64</v>
      </c>
      <c r="C6811" t="s">
        <v>65</v>
      </c>
      <c r="D6811">
        <v>1172</v>
      </c>
      <c r="E6811" s="4">
        <v>45880.791666666664</v>
      </c>
      <c r="F6811">
        <v>10.75</v>
      </c>
      <c r="G6811">
        <v>25.94</v>
      </c>
      <c r="H6811">
        <v>10.210000000000001</v>
      </c>
      <c r="I6811">
        <v>128.4</v>
      </c>
      <c r="J6811">
        <f>IF(G6811="",0.5,IF(G6811&lt;=0,2,IF(G6811&gt;=40,2, IF(AND(G6811&gt;0,G6811&lt;1),5,IF(AND(G6811&gt;35,G6811&lt;40),5,IF(O6811&gt;=1.5,1.5,0))))))</f>
        <v>0</v>
      </c>
      <c r="K6811">
        <f>IF(H6811="",0.5,IF(H6811&lt;=0.1,2,IF(H6811&gt;=20,2, IF(AND(H6811&gt;0.1,H6811&lt;0.2),5,IF(AND(H6811&gt;16,H6811&lt;20),5,IF(P6811&gt;=2,1.5,0))))))</f>
        <v>0</v>
      </c>
      <c r="L6811">
        <f>IF(A6811="",0.5,IF(B6811="",0.5,IF(C6811="",0.5,IF(E6811="",0.5,IF(Q6811="Y",0.01,0)))))</f>
        <v>0</v>
      </c>
      <c r="M6811">
        <f>COUNTIF(J6811:L6811,"&gt;0")</f>
        <v>0</v>
      </c>
      <c r="N6811" s="28" t="s">
        <v>66</v>
      </c>
      <c r="O6811">
        <f>IF(G6811="","",ABS(G6812-G6811))</f>
        <v>1.9999999999999574E-2</v>
      </c>
      <c r="P6811">
        <f>IF(H6811="","",ABS(H6812-H6811))</f>
        <v>0.5</v>
      </c>
      <c r="R6811" s="2">
        <f>E6811-E6810</f>
        <v>1.0416666664241347E-2</v>
      </c>
      <c r="S6811" s="4">
        <f>MROUND(E6811,"0:15")</f>
        <v>45880.791666666664</v>
      </c>
    </row>
    <row r="6812" spans="1:19" x14ac:dyDescent="0.35">
      <c r="A6812">
        <v>2025</v>
      </c>
      <c r="B6812" t="s">
        <v>64</v>
      </c>
      <c r="C6812" t="s">
        <v>65</v>
      </c>
      <c r="D6812">
        <v>1173</v>
      </c>
      <c r="E6812" s="4">
        <v>45880.802083333336</v>
      </c>
      <c r="F6812">
        <v>10.23</v>
      </c>
      <c r="G6812">
        <v>25.92</v>
      </c>
      <c r="H6812">
        <v>9.7100000000000009</v>
      </c>
      <c r="I6812">
        <v>122.1</v>
      </c>
      <c r="J6812">
        <f>IF(G6812="",0.5,IF(G6812&lt;=0,2,IF(G6812&gt;=40,2, IF(AND(G6812&gt;0,G6812&lt;1),5,IF(AND(G6812&gt;35,G6812&lt;40),5,IF(O6812&gt;=1.5,1.5,0))))))</f>
        <v>0</v>
      </c>
      <c r="K6812">
        <f>IF(H6812="",0.5,IF(H6812&lt;=0.1,2,IF(H6812&gt;=20,2, IF(AND(H6812&gt;0.1,H6812&lt;0.2),5,IF(AND(H6812&gt;16,H6812&lt;20),5,IF(P6812&gt;=2,1.5,0))))))</f>
        <v>1.5</v>
      </c>
      <c r="L6812">
        <f>IF(A6812="",0.5,IF(B6812="",0.5,IF(C6812="",0.5,IF(E6812="",0.5,IF(Q6812="Y",0.01,0)))))</f>
        <v>0</v>
      </c>
      <c r="M6812">
        <f>COUNTIF(J6812:L6812,"&gt;0")</f>
        <v>1</v>
      </c>
      <c r="N6812" s="36" t="s">
        <v>71</v>
      </c>
      <c r="O6812">
        <f>IF(G6812="","",ABS(G6813-G6812))</f>
        <v>4.00000000000027E-2</v>
      </c>
      <c r="P6812">
        <f>IF(H6812="","",ABS(H6813-H6812))</f>
        <v>2.2699999999999996</v>
      </c>
      <c r="R6812" s="2">
        <f>E6812-E6811</f>
        <v>1.0416666671517305E-2</v>
      </c>
      <c r="S6812" s="4">
        <f>MROUND(E6812,"0:15")</f>
        <v>45880.802083333328</v>
      </c>
    </row>
    <row r="6813" spans="1:19" x14ac:dyDescent="0.35">
      <c r="A6813">
        <v>2025</v>
      </c>
      <c r="B6813" t="s">
        <v>64</v>
      </c>
      <c r="C6813" t="s">
        <v>65</v>
      </c>
      <c r="D6813">
        <v>1174</v>
      </c>
      <c r="E6813" s="4">
        <v>45880.8125</v>
      </c>
      <c r="F6813">
        <v>12.62</v>
      </c>
      <c r="G6813">
        <v>25.88</v>
      </c>
      <c r="H6813">
        <v>11.98</v>
      </c>
      <c r="I6813">
        <v>150.6</v>
      </c>
      <c r="J6813">
        <f>IF(G6813="",0.5,IF(G6813&lt;=0,2,IF(G6813&gt;=40,2, IF(AND(G6813&gt;0,G6813&lt;1),5,IF(AND(G6813&gt;35,G6813&lt;40),5,IF(O6813&gt;=1.5,1.5,0))))))</f>
        <v>0</v>
      </c>
      <c r="K6813">
        <f>IF(H6813="",0.5,IF(H6813&lt;=0.1,2,IF(H6813&gt;=20,2, IF(AND(H6813&gt;0.1,H6813&lt;0.2),5,IF(AND(H6813&gt;16,H6813&lt;20),5,IF(P6813&gt;=2,1.5,0))))))</f>
        <v>0</v>
      </c>
      <c r="L6813">
        <f>IF(A6813="",0.5,IF(B6813="",0.5,IF(C6813="",0.5,IF(E6813="",0.5,IF(Q6813="Y",0.01,0)))))</f>
        <v>0</v>
      </c>
      <c r="M6813">
        <f>COUNTIF(J6813:L6813,"&gt;0")</f>
        <v>0</v>
      </c>
      <c r="N6813" s="28" t="s">
        <v>66</v>
      </c>
      <c r="O6813">
        <f>IF(G6813="","",ABS(G6814-G6813))</f>
        <v>3.9999999999999147E-2</v>
      </c>
      <c r="P6813">
        <f>IF(H6813="","",ABS(H6814-H6813))</f>
        <v>1.2699999999999996</v>
      </c>
      <c r="R6813" s="2">
        <f>E6813-E6812</f>
        <v>1.0416666664241347E-2</v>
      </c>
      <c r="S6813" s="4">
        <f>MROUND(E6813,"0:15")</f>
        <v>45880.8125</v>
      </c>
    </row>
    <row r="6814" spans="1:19" x14ac:dyDescent="0.35">
      <c r="A6814">
        <v>2025</v>
      </c>
      <c r="B6814" t="s">
        <v>64</v>
      </c>
      <c r="C6814" t="s">
        <v>65</v>
      </c>
      <c r="D6814">
        <v>1175</v>
      </c>
      <c r="E6814" s="4">
        <v>45880.822916666664</v>
      </c>
      <c r="F6814">
        <v>11.28</v>
      </c>
      <c r="G6814">
        <v>25.84</v>
      </c>
      <c r="H6814">
        <v>10.71</v>
      </c>
      <c r="I6814">
        <v>134.5</v>
      </c>
      <c r="J6814">
        <f>IF(G6814="",0.5,IF(G6814&lt;=0,2,IF(G6814&gt;=40,2, IF(AND(G6814&gt;0,G6814&lt;1),5,IF(AND(G6814&gt;35,G6814&lt;40),5,IF(O6814&gt;=1.5,1.5,0))))))</f>
        <v>0</v>
      </c>
      <c r="K6814">
        <f>IF(H6814="",0.5,IF(H6814&lt;=0.1,2,IF(H6814&gt;=20,2, IF(AND(H6814&gt;0.1,H6814&lt;0.2),5,IF(AND(H6814&gt;16,H6814&lt;20),5,IF(P6814&gt;=2,1.5,0))))))</f>
        <v>0</v>
      </c>
      <c r="L6814">
        <f>IF(A6814="",0.5,IF(B6814="",0.5,IF(C6814="",0.5,IF(E6814="",0.5,IF(Q6814="Y",0.01,0)))))</f>
        <v>0</v>
      </c>
      <c r="M6814">
        <f>COUNTIF(J6814:L6814,"&gt;0")</f>
        <v>0</v>
      </c>
      <c r="N6814" s="28" t="s">
        <v>66</v>
      </c>
      <c r="O6814">
        <f>IF(G6814="","",ABS(G6815-G6814))</f>
        <v>5.9999999999998721E-2</v>
      </c>
      <c r="P6814">
        <f>IF(H6814="","",ABS(H6815-H6814))</f>
        <v>1.3100000000000005</v>
      </c>
      <c r="R6814" s="2">
        <f>E6814-E6813</f>
        <v>1.0416666664241347E-2</v>
      </c>
      <c r="S6814" s="4">
        <f>MROUND(E6814,"0:15")</f>
        <v>45880.822916666664</v>
      </c>
    </row>
    <row r="6815" spans="1:19" x14ac:dyDescent="0.35">
      <c r="A6815">
        <v>2025</v>
      </c>
      <c r="B6815" t="s">
        <v>64</v>
      </c>
      <c r="C6815" t="s">
        <v>65</v>
      </c>
      <c r="D6815">
        <v>1176</v>
      </c>
      <c r="E6815" s="4">
        <v>45880.833333333336</v>
      </c>
      <c r="F6815">
        <v>9.9</v>
      </c>
      <c r="G6815">
        <v>25.78</v>
      </c>
      <c r="H6815">
        <v>9.4</v>
      </c>
      <c r="I6815">
        <v>117.9</v>
      </c>
      <c r="J6815">
        <f>IF(G6815="",0.5,IF(G6815&lt;=0,2,IF(G6815&gt;=40,2, IF(AND(G6815&gt;0,G6815&lt;1),5,IF(AND(G6815&gt;35,G6815&lt;40),5,IF(O6815&gt;=1.5,1.5,0))))))</f>
        <v>0</v>
      </c>
      <c r="K6815">
        <f>IF(H6815="",0.5,IF(H6815&lt;=0.1,2,IF(H6815&gt;=20,2, IF(AND(H6815&gt;0.1,H6815&lt;0.2),5,IF(AND(H6815&gt;16,H6815&lt;20),5,IF(P6815&gt;=2,1.5,0))))))</f>
        <v>0</v>
      </c>
      <c r="L6815">
        <f>IF(A6815="",0.5,IF(B6815="",0.5,IF(C6815="",0.5,IF(E6815="",0.5,IF(Q6815="Y",0.01,0)))))</f>
        <v>0</v>
      </c>
      <c r="M6815">
        <f>COUNTIF(J6815:L6815,"&gt;0")</f>
        <v>0</v>
      </c>
      <c r="N6815" s="28" t="s">
        <v>66</v>
      </c>
      <c r="O6815">
        <f>IF(G6815="","",ABS(G6816-G6815))</f>
        <v>0.10000000000000142</v>
      </c>
      <c r="P6815">
        <f>IF(H6815="","",ABS(H6816-H6815))</f>
        <v>0.1899999999999995</v>
      </c>
      <c r="R6815" s="2">
        <f>E6815-E6814</f>
        <v>1.0416666671517305E-2</v>
      </c>
      <c r="S6815" s="4">
        <f>MROUND(E6815,"0:15")</f>
        <v>45880.833333333328</v>
      </c>
    </row>
    <row r="6816" spans="1:19" x14ac:dyDescent="0.35">
      <c r="A6816">
        <v>2025</v>
      </c>
      <c r="B6816" t="s">
        <v>64</v>
      </c>
      <c r="C6816" t="s">
        <v>65</v>
      </c>
      <c r="D6816">
        <v>1177</v>
      </c>
      <c r="E6816" s="4">
        <v>45880.84375</v>
      </c>
      <c r="F6816">
        <v>10.1</v>
      </c>
      <c r="G6816">
        <v>25.68</v>
      </c>
      <c r="H6816">
        <v>9.59</v>
      </c>
      <c r="I6816">
        <v>120.1</v>
      </c>
      <c r="J6816">
        <f>IF(G6816="",0.5,IF(G6816&lt;=0,2,IF(G6816&gt;=40,2, IF(AND(G6816&gt;0,G6816&lt;1),5,IF(AND(G6816&gt;35,G6816&lt;40),5,IF(O6816&gt;=1.5,1.5,0))))))</f>
        <v>0</v>
      </c>
      <c r="K6816">
        <f>IF(H6816="",0.5,IF(H6816&lt;=0.1,2,IF(H6816&gt;=20,2, IF(AND(H6816&gt;0.1,H6816&lt;0.2),5,IF(AND(H6816&gt;16,H6816&lt;20),5,IF(P6816&gt;=2,1.5,0))))))</f>
        <v>1.5</v>
      </c>
      <c r="L6816">
        <f>IF(A6816="",0.5,IF(B6816="",0.5,IF(C6816="",0.5,IF(E6816="",0.5,IF(Q6816="Y",0.01,0)))))</f>
        <v>0</v>
      </c>
      <c r="M6816">
        <f>COUNTIF(J6816:L6816,"&gt;0")</f>
        <v>1</v>
      </c>
      <c r="N6816" s="36" t="s">
        <v>71</v>
      </c>
      <c r="O6816">
        <f>IF(G6816="","",ABS(G6817-G6816))</f>
        <v>0.10000000000000142</v>
      </c>
      <c r="P6816">
        <f>IF(H6816="","",ABS(H6817-H6816))</f>
        <v>3.5999999999999996</v>
      </c>
      <c r="R6816" s="2">
        <f>E6816-E6815</f>
        <v>1.0416666664241347E-2</v>
      </c>
      <c r="S6816" s="4">
        <f>MROUND(E6816,"0:15")</f>
        <v>45880.84375</v>
      </c>
    </row>
    <row r="6817" spans="1:19" x14ac:dyDescent="0.35">
      <c r="A6817">
        <v>2025</v>
      </c>
      <c r="B6817" t="s">
        <v>64</v>
      </c>
      <c r="C6817" t="s">
        <v>65</v>
      </c>
      <c r="D6817">
        <v>1178</v>
      </c>
      <c r="E6817" s="4">
        <v>45880.854166666664</v>
      </c>
      <c r="F6817">
        <v>6.31</v>
      </c>
      <c r="G6817">
        <v>25.58</v>
      </c>
      <c r="H6817">
        <v>5.99</v>
      </c>
      <c r="I6817">
        <v>74.900000000000006</v>
      </c>
      <c r="J6817">
        <f>IF(G6817="",0.5,IF(G6817&lt;=0,2,IF(G6817&gt;=40,2, IF(AND(G6817&gt;0,G6817&lt;1),5,IF(AND(G6817&gt;35,G6817&lt;40),5,IF(O6817&gt;=1.5,1.5,0))))))</f>
        <v>0</v>
      </c>
      <c r="K6817">
        <v>8</v>
      </c>
      <c r="L6817">
        <f>IF(A6817="",0.5,IF(B6817="",0.5,IF(C6817="",0.5,IF(E6817="",0.5,IF(Q6817="Y",0.01,0)))))</f>
        <v>0</v>
      </c>
      <c r="M6817">
        <f>COUNTIF(J6817:L6817,"&gt;0")</f>
        <v>1</v>
      </c>
      <c r="N6817" s="36" t="s">
        <v>71</v>
      </c>
      <c r="O6817">
        <f>IF(G6817="","",ABS(G6818-G6817))</f>
        <v>9.9999999999997868E-2</v>
      </c>
      <c r="P6817">
        <f>IF(H6817="","",ABS(H6818-H6817))</f>
        <v>1.3399999999999999</v>
      </c>
      <c r="R6817" s="2">
        <f>E6817-E6816</f>
        <v>1.0416666664241347E-2</v>
      </c>
      <c r="S6817" s="4">
        <f>MROUND(E6817,"0:15")</f>
        <v>45880.854166666664</v>
      </c>
    </row>
    <row r="6818" spans="1:19" x14ac:dyDescent="0.35">
      <c r="A6818">
        <v>2025</v>
      </c>
      <c r="B6818" t="s">
        <v>64</v>
      </c>
      <c r="C6818" t="s">
        <v>65</v>
      </c>
      <c r="D6818">
        <v>1179</v>
      </c>
      <c r="E6818" s="4">
        <v>45880.864583333336</v>
      </c>
      <c r="F6818">
        <v>7.71</v>
      </c>
      <c r="G6818">
        <v>25.48</v>
      </c>
      <c r="H6818">
        <v>7.33</v>
      </c>
      <c r="I6818">
        <v>91.3</v>
      </c>
      <c r="J6818">
        <f>IF(G6818="",0.5,IF(G6818&lt;=0,2,IF(G6818&gt;=40,2, IF(AND(G6818&gt;0,G6818&lt;1),5,IF(AND(G6818&gt;35,G6818&lt;40),5,IF(O6818&gt;=1.5,1.5,0))))))</f>
        <v>0</v>
      </c>
      <c r="K6818">
        <v>8</v>
      </c>
      <c r="L6818">
        <f>IF(A6818="",0.5,IF(B6818="",0.5,IF(C6818="",0.5,IF(E6818="",0.5,IF(Q6818="Y",0.01,0)))))</f>
        <v>0</v>
      </c>
      <c r="M6818">
        <f>COUNTIF(J6818:L6818,"&gt;0")</f>
        <v>1</v>
      </c>
      <c r="N6818" s="36" t="s">
        <v>71</v>
      </c>
      <c r="O6818">
        <f>IF(G6818="","",ABS(G6819-G6818))</f>
        <v>0.12000000000000099</v>
      </c>
      <c r="P6818">
        <f>IF(H6818="","",ABS(H6819-H6818))</f>
        <v>0.5600000000000005</v>
      </c>
      <c r="R6818" s="2">
        <f>E6818-E6817</f>
        <v>1.0416666671517305E-2</v>
      </c>
      <c r="S6818" s="4">
        <f>MROUND(E6818,"0:15")</f>
        <v>45880.864583333328</v>
      </c>
    </row>
    <row r="6819" spans="1:19" x14ac:dyDescent="0.35">
      <c r="A6819">
        <v>2025</v>
      </c>
      <c r="B6819" t="s">
        <v>64</v>
      </c>
      <c r="C6819" t="s">
        <v>65</v>
      </c>
      <c r="D6819">
        <v>1180</v>
      </c>
      <c r="E6819" s="4">
        <v>45880.875</v>
      </c>
      <c r="F6819">
        <v>7.13</v>
      </c>
      <c r="G6819">
        <v>25.36</v>
      </c>
      <c r="H6819">
        <v>6.77</v>
      </c>
      <c r="I6819">
        <v>84.3</v>
      </c>
      <c r="J6819">
        <f>IF(G6819="",0.5,IF(G6819&lt;=0,2,IF(G6819&gt;=40,2, IF(AND(G6819&gt;0,G6819&lt;1),5,IF(AND(G6819&gt;35,G6819&lt;40),5,IF(O6819&gt;=1.5,1.5,0))))))</f>
        <v>0</v>
      </c>
      <c r="K6819">
        <v>8</v>
      </c>
      <c r="L6819">
        <f>IF(A6819="",0.5,IF(B6819="",0.5,IF(C6819="",0.5,IF(E6819="",0.5,IF(Q6819="Y",0.01,0)))))</f>
        <v>0</v>
      </c>
      <c r="M6819">
        <f>COUNTIF(J6819:L6819,"&gt;0")</f>
        <v>1</v>
      </c>
      <c r="N6819" s="36" t="s">
        <v>71</v>
      </c>
      <c r="O6819">
        <f>IF(G6819="","",ABS(G6820-G6819))</f>
        <v>0.12000000000000099</v>
      </c>
      <c r="P6819">
        <f>IF(H6819="","",ABS(H6820-H6819))</f>
        <v>0.11000000000000032</v>
      </c>
      <c r="R6819" s="2">
        <f>E6819-E6818</f>
        <v>1.0416666664241347E-2</v>
      </c>
      <c r="S6819" s="4">
        <f>MROUND(E6819,"0:15")</f>
        <v>45880.875</v>
      </c>
    </row>
    <row r="6820" spans="1:19" x14ac:dyDescent="0.35">
      <c r="A6820">
        <v>2025</v>
      </c>
      <c r="B6820" t="s">
        <v>64</v>
      </c>
      <c r="C6820" t="s">
        <v>65</v>
      </c>
      <c r="D6820">
        <v>1181</v>
      </c>
      <c r="E6820" s="4">
        <v>45880.885416666664</v>
      </c>
      <c r="F6820">
        <v>7.24</v>
      </c>
      <c r="G6820">
        <v>25.24</v>
      </c>
      <c r="H6820">
        <v>6.88</v>
      </c>
      <c r="I6820">
        <v>85.4</v>
      </c>
      <c r="J6820">
        <f>IF(G6820="",0.5,IF(G6820&lt;=0,2,IF(G6820&gt;=40,2, IF(AND(G6820&gt;0,G6820&lt;1),5,IF(AND(G6820&gt;35,G6820&lt;40),5,IF(O6820&gt;=1.5,1.5,0))))))</f>
        <v>0</v>
      </c>
      <c r="K6820">
        <v>8</v>
      </c>
      <c r="L6820">
        <f>IF(A6820="",0.5,IF(B6820="",0.5,IF(C6820="",0.5,IF(E6820="",0.5,IF(Q6820="Y",0.01,0)))))</f>
        <v>0</v>
      </c>
      <c r="M6820">
        <f>COUNTIF(J6820:L6820,"&gt;0")</f>
        <v>1</v>
      </c>
      <c r="N6820" s="36" t="s">
        <v>71</v>
      </c>
      <c r="O6820">
        <f>IF(G6820="","",ABS(G6821-G6820))</f>
        <v>0.13999999999999702</v>
      </c>
      <c r="P6820">
        <f>IF(H6820="","",ABS(H6821-H6820))</f>
        <v>0.96999999999999975</v>
      </c>
      <c r="R6820" s="2">
        <f>E6820-E6819</f>
        <v>1.0416666664241347E-2</v>
      </c>
      <c r="S6820" s="4">
        <f>MROUND(E6820,"0:15")</f>
        <v>45880.885416666664</v>
      </c>
    </row>
    <row r="6821" spans="1:19" x14ac:dyDescent="0.35">
      <c r="A6821">
        <v>2025</v>
      </c>
      <c r="B6821" t="s">
        <v>64</v>
      </c>
      <c r="C6821" t="s">
        <v>65</v>
      </c>
      <c r="D6821">
        <v>1182</v>
      </c>
      <c r="E6821" s="4">
        <v>45880.895833333336</v>
      </c>
      <c r="F6821">
        <v>6.22</v>
      </c>
      <c r="G6821">
        <v>25.1</v>
      </c>
      <c r="H6821">
        <v>5.91</v>
      </c>
      <c r="I6821">
        <v>73.2</v>
      </c>
      <c r="J6821">
        <f>IF(G6821="",0.5,IF(G6821&lt;=0,2,IF(G6821&gt;=40,2, IF(AND(G6821&gt;0,G6821&lt;1),5,IF(AND(G6821&gt;35,G6821&lt;40),5,IF(O6821&gt;=1.5,1.5,0))))))</f>
        <v>0</v>
      </c>
      <c r="K6821">
        <v>8</v>
      </c>
      <c r="L6821">
        <f>IF(A6821="",0.5,IF(B6821="",0.5,IF(C6821="",0.5,IF(E6821="",0.5,IF(Q6821="Y",0.01,0)))))</f>
        <v>0</v>
      </c>
      <c r="M6821">
        <f>COUNTIF(J6821:L6821,"&gt;0")</f>
        <v>1</v>
      </c>
      <c r="N6821" s="36" t="s">
        <v>71</v>
      </c>
      <c r="O6821">
        <f>IF(G6821="","",ABS(G6822-G6821))</f>
        <v>0.14000000000000057</v>
      </c>
      <c r="P6821">
        <f>IF(H6821="","",ABS(H6822-H6821))</f>
        <v>0.70000000000000018</v>
      </c>
      <c r="R6821" s="2">
        <f>E6821-E6820</f>
        <v>1.0416666671517305E-2</v>
      </c>
      <c r="S6821" s="4">
        <f>MROUND(E6821,"0:15")</f>
        <v>45880.895833333328</v>
      </c>
    </row>
    <row r="6822" spans="1:19" x14ac:dyDescent="0.35">
      <c r="A6822">
        <v>2025</v>
      </c>
      <c r="B6822" t="s">
        <v>64</v>
      </c>
      <c r="C6822" t="s">
        <v>65</v>
      </c>
      <c r="D6822">
        <v>1183</v>
      </c>
      <c r="E6822" s="4">
        <v>45880.90625</v>
      </c>
      <c r="F6822">
        <v>6.96</v>
      </c>
      <c r="G6822">
        <v>24.96</v>
      </c>
      <c r="H6822">
        <v>6.61</v>
      </c>
      <c r="I6822">
        <v>81.7</v>
      </c>
      <c r="J6822">
        <f>IF(G6822="",0.5,IF(G6822&lt;=0,2,IF(G6822&gt;=40,2, IF(AND(G6822&gt;0,G6822&lt;1),5,IF(AND(G6822&gt;35,G6822&lt;40),5,IF(O6822&gt;=1.5,1.5,0))))))</f>
        <v>0</v>
      </c>
      <c r="K6822">
        <v>8</v>
      </c>
      <c r="L6822">
        <f>IF(A6822="",0.5,IF(B6822="",0.5,IF(C6822="",0.5,IF(E6822="",0.5,IF(Q6822="Y",0.01,0)))))</f>
        <v>0</v>
      </c>
      <c r="M6822">
        <f>COUNTIF(J6822:L6822,"&gt;0")</f>
        <v>1</v>
      </c>
      <c r="N6822" s="36" t="s">
        <v>71</v>
      </c>
      <c r="O6822">
        <f>IF(G6822="","",ABS(G6823-G6822))</f>
        <v>0.12000000000000099</v>
      </c>
      <c r="P6822">
        <f>IF(H6822="","",ABS(H6823-H6822))</f>
        <v>1.1200000000000001</v>
      </c>
      <c r="R6822" s="2">
        <f>E6822-E6821</f>
        <v>1.0416666664241347E-2</v>
      </c>
      <c r="S6822" s="4">
        <f>MROUND(E6822,"0:15")</f>
        <v>45880.90625</v>
      </c>
    </row>
    <row r="6823" spans="1:19" x14ac:dyDescent="0.35">
      <c r="A6823">
        <v>2025</v>
      </c>
      <c r="B6823" t="s">
        <v>64</v>
      </c>
      <c r="C6823" t="s">
        <v>65</v>
      </c>
      <c r="D6823">
        <v>1184</v>
      </c>
      <c r="E6823" s="4">
        <v>45880.916666666664</v>
      </c>
      <c r="F6823">
        <v>5.78</v>
      </c>
      <c r="G6823">
        <v>24.84</v>
      </c>
      <c r="H6823">
        <v>5.49</v>
      </c>
      <c r="I6823">
        <v>67.7</v>
      </c>
      <c r="J6823">
        <f>IF(G6823="",0.5,IF(G6823&lt;=0,2,IF(G6823&gt;=40,2, IF(AND(G6823&gt;0,G6823&lt;1),5,IF(AND(G6823&gt;35,G6823&lt;40),5,IF(O6823&gt;=1.5,1.5,0))))))</f>
        <v>0</v>
      </c>
      <c r="K6823">
        <v>8</v>
      </c>
      <c r="L6823">
        <f>IF(A6823="",0.5,IF(B6823="",0.5,IF(C6823="",0.5,IF(E6823="",0.5,IF(Q6823="Y",0.01,0)))))</f>
        <v>0</v>
      </c>
      <c r="M6823">
        <f>COUNTIF(J6823:L6823,"&gt;0")</f>
        <v>1</v>
      </c>
      <c r="N6823" s="36" t="s">
        <v>71</v>
      </c>
      <c r="O6823">
        <f>IF(G6823="","",ABS(G6824-G6823))</f>
        <v>0.14000000000000057</v>
      </c>
      <c r="P6823">
        <f>IF(H6823="","",ABS(H6824-H6823))</f>
        <v>0.79</v>
      </c>
      <c r="R6823" s="2">
        <f>E6823-E6822</f>
        <v>1.0416666664241347E-2</v>
      </c>
      <c r="S6823" s="4">
        <f>MROUND(E6823,"0:15")</f>
        <v>45880.916666666664</v>
      </c>
    </row>
    <row r="6824" spans="1:19" x14ac:dyDescent="0.35">
      <c r="A6824">
        <v>2025</v>
      </c>
      <c r="B6824" t="s">
        <v>64</v>
      </c>
      <c r="C6824" t="s">
        <v>65</v>
      </c>
      <c r="D6824">
        <v>1185</v>
      </c>
      <c r="E6824" s="4">
        <v>45880.927083333336</v>
      </c>
      <c r="F6824">
        <v>6.61</v>
      </c>
      <c r="G6824">
        <v>24.7</v>
      </c>
      <c r="H6824">
        <v>6.28</v>
      </c>
      <c r="I6824">
        <v>77.2</v>
      </c>
      <c r="J6824">
        <f>IF(G6824="",0.5,IF(G6824&lt;=0,2,IF(G6824&gt;=40,2, IF(AND(G6824&gt;0,G6824&lt;1),5,IF(AND(G6824&gt;35,G6824&lt;40),5,IF(O6824&gt;=1.5,1.5,0))))))</f>
        <v>0</v>
      </c>
      <c r="K6824">
        <v>8</v>
      </c>
      <c r="L6824">
        <f>IF(A6824="",0.5,IF(B6824="",0.5,IF(C6824="",0.5,IF(E6824="",0.5,IF(Q6824="Y",0.01,0)))))</f>
        <v>0</v>
      </c>
      <c r="M6824">
        <f>COUNTIF(J6824:L6824,"&gt;0")</f>
        <v>1</v>
      </c>
      <c r="N6824" s="36" t="s">
        <v>71</v>
      </c>
      <c r="O6824">
        <f>IF(G6824="","",ABS(G6825-G6824))</f>
        <v>9.9999999999997868E-2</v>
      </c>
      <c r="P6824">
        <f>IF(H6824="","",ABS(H6825-H6824))</f>
        <v>9.9999999999997868E-3</v>
      </c>
      <c r="R6824" s="2">
        <f>E6824-E6823</f>
        <v>1.0416666671517305E-2</v>
      </c>
      <c r="S6824" s="4">
        <f>MROUND(E6824,"0:15")</f>
        <v>45880.927083333328</v>
      </c>
    </row>
    <row r="6825" spans="1:19" x14ac:dyDescent="0.35">
      <c r="A6825">
        <v>2025</v>
      </c>
      <c r="B6825" t="s">
        <v>64</v>
      </c>
      <c r="C6825" t="s">
        <v>65</v>
      </c>
      <c r="D6825">
        <v>1186</v>
      </c>
      <c r="E6825" s="4">
        <v>45880.9375</v>
      </c>
      <c r="F6825">
        <v>6.62</v>
      </c>
      <c r="G6825">
        <v>24.6</v>
      </c>
      <c r="H6825">
        <v>6.29</v>
      </c>
      <c r="I6825">
        <v>77.2</v>
      </c>
      <c r="J6825">
        <f>IF(G6825="",0.5,IF(G6825&lt;=0,2,IF(G6825&gt;=40,2, IF(AND(G6825&gt;0,G6825&lt;1),5,IF(AND(G6825&gt;35,G6825&lt;40),5,IF(O6825&gt;=1.5,1.5,0))))))</f>
        <v>0</v>
      </c>
      <c r="K6825">
        <v>8</v>
      </c>
      <c r="L6825">
        <f>IF(A6825="",0.5,IF(B6825="",0.5,IF(C6825="",0.5,IF(E6825="",0.5,IF(Q6825="Y",0.01,0)))))</f>
        <v>0</v>
      </c>
      <c r="M6825">
        <f>COUNTIF(J6825:L6825,"&gt;0")</f>
        <v>1</v>
      </c>
      <c r="N6825" s="36" t="s">
        <v>71</v>
      </c>
      <c r="O6825">
        <f>IF(G6825="","",ABS(G6826-G6825))</f>
        <v>0.14000000000000057</v>
      </c>
      <c r="P6825">
        <f>IF(H6825="","",ABS(H6826-H6825))</f>
        <v>0.16999999999999993</v>
      </c>
      <c r="R6825" s="2">
        <f>E6825-E6824</f>
        <v>1.0416666664241347E-2</v>
      </c>
      <c r="S6825" s="4">
        <f>MROUND(E6825,"0:15")</f>
        <v>45880.9375</v>
      </c>
    </row>
    <row r="6826" spans="1:19" x14ac:dyDescent="0.35">
      <c r="A6826">
        <v>2025</v>
      </c>
      <c r="B6826" t="s">
        <v>64</v>
      </c>
      <c r="C6826" t="s">
        <v>65</v>
      </c>
      <c r="D6826">
        <v>1187</v>
      </c>
      <c r="E6826" s="4">
        <v>45880.947916666664</v>
      </c>
      <c r="F6826">
        <v>6.44</v>
      </c>
      <c r="G6826">
        <v>24.46</v>
      </c>
      <c r="H6826">
        <v>6.12</v>
      </c>
      <c r="I6826">
        <v>74.900000000000006</v>
      </c>
      <c r="J6826">
        <f>IF(G6826="",0.5,IF(G6826&lt;=0,2,IF(G6826&gt;=40,2, IF(AND(G6826&gt;0,G6826&lt;1),5,IF(AND(G6826&gt;35,G6826&lt;40),5,IF(O6826&gt;=1.5,1.5,0))))))</f>
        <v>0</v>
      </c>
      <c r="K6826">
        <v>8</v>
      </c>
      <c r="L6826">
        <f>IF(A6826="",0.5,IF(B6826="",0.5,IF(C6826="",0.5,IF(E6826="",0.5,IF(Q6826="Y",0.01,0)))))</f>
        <v>0</v>
      </c>
      <c r="M6826">
        <f>COUNTIF(J6826:L6826,"&gt;0")</f>
        <v>1</v>
      </c>
      <c r="N6826" s="36" t="s">
        <v>71</v>
      </c>
      <c r="O6826">
        <f>IF(G6826="","",ABS(G6827-G6826))</f>
        <v>0.12000000000000099</v>
      </c>
      <c r="P6826">
        <f>IF(H6826="","",ABS(H6827-H6826))</f>
        <v>0.46999999999999975</v>
      </c>
      <c r="R6826" s="2">
        <f>E6826-E6825</f>
        <v>1.0416666664241347E-2</v>
      </c>
      <c r="S6826" s="4">
        <f>MROUND(E6826,"0:15")</f>
        <v>45880.947916666664</v>
      </c>
    </row>
    <row r="6827" spans="1:19" x14ac:dyDescent="0.35">
      <c r="A6827">
        <v>2025</v>
      </c>
      <c r="B6827" t="s">
        <v>64</v>
      </c>
      <c r="C6827" t="s">
        <v>65</v>
      </c>
      <c r="D6827">
        <v>1188</v>
      </c>
      <c r="E6827" s="4">
        <v>45880.958333333336</v>
      </c>
      <c r="F6827">
        <v>5.94</v>
      </c>
      <c r="G6827">
        <v>24.34</v>
      </c>
      <c r="H6827">
        <v>5.65</v>
      </c>
      <c r="I6827">
        <v>69</v>
      </c>
      <c r="J6827">
        <f>IF(G6827="",0.5,IF(G6827&lt;=0,2,IF(G6827&gt;=40,2, IF(AND(G6827&gt;0,G6827&lt;1),5,IF(AND(G6827&gt;35,G6827&lt;40),5,IF(O6827&gt;=1.5,1.5,0))))))</f>
        <v>0</v>
      </c>
      <c r="K6827">
        <v>8</v>
      </c>
      <c r="L6827">
        <f>IF(A6827="",0.5,IF(B6827="",0.5,IF(C6827="",0.5,IF(E6827="",0.5,IF(Q6827="Y",0.01,0)))))</f>
        <v>0</v>
      </c>
      <c r="M6827">
        <f>COUNTIF(J6827:L6827,"&gt;0")</f>
        <v>1</v>
      </c>
      <c r="N6827" s="36" t="s">
        <v>71</v>
      </c>
      <c r="O6827">
        <f>IF(G6827="","",ABS(G6828-G6827))</f>
        <v>0.10000000000000142</v>
      </c>
      <c r="P6827">
        <f>IF(H6827="","",ABS(H6828-H6827))</f>
        <v>0.82000000000000028</v>
      </c>
      <c r="R6827" s="2">
        <f>E6827-E6826</f>
        <v>1.0416666671517305E-2</v>
      </c>
      <c r="S6827" s="4">
        <f>MROUND(E6827,"0:15")</f>
        <v>45880.958333333328</v>
      </c>
    </row>
    <row r="6828" spans="1:19" x14ac:dyDescent="0.35">
      <c r="A6828">
        <v>2025</v>
      </c>
      <c r="B6828" t="s">
        <v>64</v>
      </c>
      <c r="C6828" t="s">
        <v>65</v>
      </c>
      <c r="D6828">
        <v>1189</v>
      </c>
      <c r="E6828" s="4">
        <v>45880.96875</v>
      </c>
      <c r="F6828">
        <v>5.08</v>
      </c>
      <c r="G6828">
        <v>24.24</v>
      </c>
      <c r="H6828">
        <v>4.83</v>
      </c>
      <c r="I6828">
        <v>58.9</v>
      </c>
      <c r="J6828">
        <f>IF(G6828="",0.5,IF(G6828&lt;=0,2,IF(G6828&gt;=40,2, IF(AND(G6828&gt;0,G6828&lt;1),5,IF(AND(G6828&gt;35,G6828&lt;40),5,IF(O6828&gt;=1.5,1.5,0))))))</f>
        <v>0</v>
      </c>
      <c r="K6828">
        <v>8</v>
      </c>
      <c r="L6828">
        <f>IF(A6828="",0.5,IF(B6828="",0.5,IF(C6828="",0.5,IF(E6828="",0.5,IF(Q6828="Y",0.01,0)))))</f>
        <v>0</v>
      </c>
      <c r="M6828">
        <f>COUNTIF(J6828:L6828,"&gt;0")</f>
        <v>1</v>
      </c>
      <c r="N6828" s="36" t="s">
        <v>71</v>
      </c>
      <c r="O6828">
        <f>IF(G6828="","",ABS(G6829-G6828))</f>
        <v>0.13999999999999702</v>
      </c>
      <c r="P6828">
        <f>IF(H6828="","",ABS(H6829-H6828))</f>
        <v>0.79</v>
      </c>
      <c r="R6828" s="2">
        <f>E6828-E6827</f>
        <v>1.0416666664241347E-2</v>
      </c>
      <c r="S6828" s="4">
        <f>MROUND(E6828,"0:15")</f>
        <v>45880.96875</v>
      </c>
    </row>
    <row r="6829" spans="1:19" x14ac:dyDescent="0.35">
      <c r="A6829">
        <v>2025</v>
      </c>
      <c r="B6829" t="s">
        <v>64</v>
      </c>
      <c r="C6829" t="s">
        <v>65</v>
      </c>
      <c r="D6829">
        <v>1190</v>
      </c>
      <c r="E6829" s="4">
        <v>45880.979166666664</v>
      </c>
      <c r="F6829">
        <v>4.25</v>
      </c>
      <c r="G6829">
        <v>24.1</v>
      </c>
      <c r="H6829">
        <v>4.04</v>
      </c>
      <c r="I6829">
        <v>49.1</v>
      </c>
      <c r="J6829">
        <f>IF(G6829="",0.5,IF(G6829&lt;=0,2,IF(G6829&gt;=40,2, IF(AND(G6829&gt;0,G6829&lt;1),5,IF(AND(G6829&gt;35,G6829&lt;40),5,IF(O6829&gt;=1.5,1.5,0))))))</f>
        <v>0</v>
      </c>
      <c r="K6829">
        <v>8</v>
      </c>
      <c r="L6829">
        <f>IF(A6829="",0.5,IF(B6829="",0.5,IF(C6829="",0.5,IF(E6829="",0.5,IF(Q6829="Y",0.01,0)))))</f>
        <v>0</v>
      </c>
      <c r="M6829">
        <f>COUNTIF(J6829:L6829,"&gt;0")</f>
        <v>1</v>
      </c>
      <c r="N6829" s="36" t="s">
        <v>71</v>
      </c>
      <c r="O6829">
        <f>IF(G6829="","",ABS(G6830-G6829))</f>
        <v>0.14000000000000057</v>
      </c>
      <c r="P6829">
        <f>IF(H6829="","",ABS(H6830-H6829))</f>
        <v>0.24000000000000021</v>
      </c>
      <c r="R6829" s="2">
        <f>E6829-E6828</f>
        <v>1.0416666664241347E-2</v>
      </c>
      <c r="S6829" s="4">
        <f>MROUND(E6829,"0:15")</f>
        <v>45880.979166666664</v>
      </c>
    </row>
    <row r="6830" spans="1:19" x14ac:dyDescent="0.35">
      <c r="A6830">
        <v>2025</v>
      </c>
      <c r="B6830" t="s">
        <v>64</v>
      </c>
      <c r="C6830" t="s">
        <v>65</v>
      </c>
      <c r="D6830">
        <v>1191</v>
      </c>
      <c r="E6830" s="4">
        <v>45880.989583333336</v>
      </c>
      <c r="F6830">
        <v>4.5</v>
      </c>
      <c r="G6830">
        <v>23.96</v>
      </c>
      <c r="H6830">
        <v>4.28</v>
      </c>
      <c r="I6830">
        <v>51.9</v>
      </c>
      <c r="J6830">
        <f>IF(G6830="",0.5,IF(G6830&lt;=0,2,IF(G6830&gt;=40,2, IF(AND(G6830&gt;0,G6830&lt;1),5,IF(AND(G6830&gt;35,G6830&lt;40),5,IF(O6830&gt;=1.5,1.5,0))))))</f>
        <v>0</v>
      </c>
      <c r="K6830">
        <v>8</v>
      </c>
      <c r="L6830">
        <f>IF(A6830="",0.5,IF(B6830="",0.5,IF(C6830="",0.5,IF(E6830="",0.5,IF(Q6830="Y",0.01,0)))))</f>
        <v>0</v>
      </c>
      <c r="M6830">
        <f>COUNTIF(J6830:L6830,"&gt;0")</f>
        <v>1</v>
      </c>
      <c r="N6830" s="36" t="s">
        <v>71</v>
      </c>
      <c r="O6830">
        <f>IF(G6830="","",ABS(G6831-G6830))</f>
        <v>0.12000000000000099</v>
      </c>
      <c r="P6830">
        <f>IF(H6830="","",ABS(H6831-H6830))</f>
        <v>0.67999999999999972</v>
      </c>
      <c r="R6830" s="2">
        <f>E6830-E6829</f>
        <v>1.0416666671517305E-2</v>
      </c>
      <c r="S6830" s="4">
        <f>MROUND(E6830,"0:15")</f>
        <v>45880.989583333328</v>
      </c>
    </row>
    <row r="6831" spans="1:19" x14ac:dyDescent="0.35">
      <c r="A6831">
        <v>2025</v>
      </c>
      <c r="B6831" t="s">
        <v>64</v>
      </c>
      <c r="C6831" t="s">
        <v>65</v>
      </c>
      <c r="D6831">
        <v>1192</v>
      </c>
      <c r="E6831" s="4">
        <v>45881</v>
      </c>
      <c r="F6831">
        <v>5.22</v>
      </c>
      <c r="G6831">
        <v>23.84</v>
      </c>
      <c r="H6831">
        <v>4.96</v>
      </c>
      <c r="I6831">
        <v>60.1</v>
      </c>
      <c r="J6831">
        <f>IF(G6831="",0.5,IF(G6831&lt;=0,2,IF(G6831&gt;=40,2, IF(AND(G6831&gt;0,G6831&lt;1),5,IF(AND(G6831&gt;35,G6831&lt;40),5,IF(O6831&gt;=1.5,1.5,0))))))</f>
        <v>0</v>
      </c>
      <c r="K6831">
        <v>8</v>
      </c>
      <c r="L6831">
        <f>IF(A6831="",0.5,IF(B6831="",0.5,IF(C6831="",0.5,IF(E6831="",0.5,IF(Q6831="Y",0.01,0)))))</f>
        <v>0</v>
      </c>
      <c r="M6831">
        <f>COUNTIF(J6831:L6831,"&gt;0")</f>
        <v>1</v>
      </c>
      <c r="N6831" s="36" t="s">
        <v>71</v>
      </c>
      <c r="O6831">
        <f>IF(G6831="","",ABS(G6832-G6831))</f>
        <v>0.12000000000000099</v>
      </c>
      <c r="P6831">
        <f>IF(H6831="","",ABS(H6832-H6831))</f>
        <v>4.9999999999999822E-2</v>
      </c>
      <c r="R6831" s="2">
        <f>E6831-E6830</f>
        <v>1.0416666664241347E-2</v>
      </c>
      <c r="S6831" s="4">
        <f>MROUND(E6831,"0:15")</f>
        <v>45881</v>
      </c>
    </row>
    <row r="6832" spans="1:19" x14ac:dyDescent="0.35">
      <c r="A6832">
        <v>2025</v>
      </c>
      <c r="B6832" t="s">
        <v>64</v>
      </c>
      <c r="C6832" t="s">
        <v>65</v>
      </c>
      <c r="D6832">
        <v>1193</v>
      </c>
      <c r="E6832" s="4">
        <v>45881.010416666664</v>
      </c>
      <c r="F6832">
        <v>5.16</v>
      </c>
      <c r="G6832">
        <v>23.72</v>
      </c>
      <c r="H6832">
        <v>4.91</v>
      </c>
      <c r="I6832">
        <v>59.2</v>
      </c>
      <c r="J6832">
        <f>IF(G6832="",0.5,IF(G6832&lt;=0,2,IF(G6832&gt;=40,2, IF(AND(G6832&gt;0,G6832&lt;1),5,IF(AND(G6832&gt;35,G6832&lt;40),5,IF(O6832&gt;=1.5,1.5,0))))))</f>
        <v>0</v>
      </c>
      <c r="K6832">
        <v>8</v>
      </c>
      <c r="L6832">
        <f>IF(A6832="",0.5,IF(B6832="",0.5,IF(C6832="",0.5,IF(E6832="",0.5,IF(Q6832="Y",0.01,0)))))</f>
        <v>0</v>
      </c>
      <c r="M6832">
        <f>COUNTIF(J6832:L6832,"&gt;0")</f>
        <v>1</v>
      </c>
      <c r="N6832" s="36" t="s">
        <v>71</v>
      </c>
      <c r="O6832">
        <f>IF(G6832="","",ABS(G6833-G6832))</f>
        <v>0.11999999999999744</v>
      </c>
      <c r="P6832">
        <f>IF(H6832="","",ABS(H6833-H6832))</f>
        <v>0.21999999999999975</v>
      </c>
      <c r="R6832" s="2">
        <f>E6832-E6831</f>
        <v>1.0416666664241347E-2</v>
      </c>
      <c r="S6832" s="4">
        <f>MROUND(E6832,"0:15")</f>
        <v>45881.010416666664</v>
      </c>
    </row>
    <row r="6833" spans="1:19" x14ac:dyDescent="0.35">
      <c r="A6833">
        <v>2025</v>
      </c>
      <c r="B6833" t="s">
        <v>64</v>
      </c>
      <c r="C6833" t="s">
        <v>65</v>
      </c>
      <c r="D6833">
        <v>1194</v>
      </c>
      <c r="E6833" s="4">
        <v>45881.020833333336</v>
      </c>
      <c r="F6833">
        <v>4.93</v>
      </c>
      <c r="G6833">
        <v>23.6</v>
      </c>
      <c r="H6833">
        <v>4.6900000000000004</v>
      </c>
      <c r="I6833">
        <v>56.5</v>
      </c>
      <c r="J6833">
        <f>IF(G6833="",0.5,IF(G6833&lt;=0,2,IF(G6833&gt;=40,2, IF(AND(G6833&gt;0,G6833&lt;1),5,IF(AND(G6833&gt;35,G6833&lt;40),5,IF(O6833&gt;=1.5,1.5,0))))))</f>
        <v>0</v>
      </c>
      <c r="K6833">
        <v>8</v>
      </c>
      <c r="L6833">
        <f>IF(A6833="",0.5,IF(B6833="",0.5,IF(C6833="",0.5,IF(E6833="",0.5,IF(Q6833="Y",0.01,0)))))</f>
        <v>0</v>
      </c>
      <c r="M6833">
        <f>COUNTIF(J6833:L6833,"&gt;0")</f>
        <v>1</v>
      </c>
      <c r="N6833" s="36" t="s">
        <v>71</v>
      </c>
      <c r="O6833">
        <f>IF(G6833="","",ABS(G6834-G6833))</f>
        <v>0.14000000000000057</v>
      </c>
      <c r="P6833">
        <f>IF(H6833="","",ABS(H6834-H6833))</f>
        <v>0.24000000000000021</v>
      </c>
      <c r="R6833" s="2">
        <f>E6833-E6832</f>
        <v>1.0416666671517305E-2</v>
      </c>
      <c r="S6833" s="4">
        <f>MROUND(E6833,"0:15")</f>
        <v>45881.020833333328</v>
      </c>
    </row>
    <row r="6834" spans="1:19" x14ac:dyDescent="0.35">
      <c r="A6834">
        <v>2025</v>
      </c>
      <c r="B6834" t="s">
        <v>64</v>
      </c>
      <c r="C6834" t="s">
        <v>65</v>
      </c>
      <c r="D6834">
        <v>1195</v>
      </c>
      <c r="E6834" s="4">
        <v>45881.03125</v>
      </c>
      <c r="F6834">
        <v>4.68</v>
      </c>
      <c r="G6834">
        <v>23.46</v>
      </c>
      <c r="H6834">
        <v>4.45</v>
      </c>
      <c r="I6834">
        <v>53.5</v>
      </c>
      <c r="J6834">
        <f>IF(G6834="",0.5,IF(G6834&lt;=0,2,IF(G6834&gt;=40,2, IF(AND(G6834&gt;0,G6834&lt;1),5,IF(AND(G6834&gt;35,G6834&lt;40),5,IF(O6834&gt;=1.5,1.5,0))))))</f>
        <v>0</v>
      </c>
      <c r="K6834">
        <v>8</v>
      </c>
      <c r="L6834">
        <f>IF(A6834="",0.5,IF(B6834="",0.5,IF(C6834="",0.5,IF(E6834="",0.5,IF(Q6834="Y",0.01,0)))))</f>
        <v>0</v>
      </c>
      <c r="M6834">
        <f>COUNTIF(J6834:L6834,"&gt;0")</f>
        <v>1</v>
      </c>
      <c r="N6834" s="36" t="s">
        <v>71</v>
      </c>
      <c r="O6834">
        <f>IF(G6834="","",ABS(G6835-G6834))</f>
        <v>0.12000000000000099</v>
      </c>
      <c r="P6834">
        <f>IF(H6834="","",ABS(H6835-H6834))</f>
        <v>6.9999999999999396E-2</v>
      </c>
      <c r="R6834" s="2">
        <f>E6834-E6833</f>
        <v>1.0416666664241347E-2</v>
      </c>
      <c r="S6834" s="4">
        <f>MROUND(E6834,"0:15")</f>
        <v>45881.03125</v>
      </c>
    </row>
    <row r="6835" spans="1:19" x14ac:dyDescent="0.35">
      <c r="A6835">
        <v>2025</v>
      </c>
      <c r="B6835" t="s">
        <v>64</v>
      </c>
      <c r="C6835" t="s">
        <v>65</v>
      </c>
      <c r="D6835">
        <v>1196</v>
      </c>
      <c r="E6835" s="4">
        <v>45881.041666666664</v>
      </c>
      <c r="F6835">
        <v>4.75</v>
      </c>
      <c r="G6835">
        <v>23.34</v>
      </c>
      <c r="H6835">
        <v>4.5199999999999996</v>
      </c>
      <c r="I6835">
        <v>54.2</v>
      </c>
      <c r="J6835">
        <f>IF(G6835="",0.5,IF(G6835&lt;=0,2,IF(G6835&gt;=40,2, IF(AND(G6835&gt;0,G6835&lt;1),5,IF(AND(G6835&gt;35,G6835&lt;40),5,IF(O6835&gt;=1.5,1.5,0))))))</f>
        <v>0</v>
      </c>
      <c r="K6835">
        <v>8</v>
      </c>
      <c r="L6835">
        <f>IF(A6835="",0.5,IF(B6835="",0.5,IF(C6835="",0.5,IF(E6835="",0.5,IF(Q6835="Y",0.01,0)))))</f>
        <v>0</v>
      </c>
      <c r="M6835">
        <f>COUNTIF(J6835:L6835,"&gt;0")</f>
        <v>1</v>
      </c>
      <c r="N6835" s="36" t="s">
        <v>71</v>
      </c>
      <c r="O6835">
        <f>IF(G6835="","",ABS(G6836-G6835))</f>
        <v>0.12000000000000099</v>
      </c>
      <c r="P6835">
        <f>IF(H6835="","",ABS(H6836-H6835))</f>
        <v>0.13999999999999968</v>
      </c>
      <c r="R6835" s="2">
        <f>E6835-E6834</f>
        <v>1.0416666664241347E-2</v>
      </c>
      <c r="S6835" s="4">
        <f>MROUND(E6835,"0:15")</f>
        <v>45881.041666666664</v>
      </c>
    </row>
    <row r="6836" spans="1:19" x14ac:dyDescent="0.35">
      <c r="A6836">
        <v>2025</v>
      </c>
      <c r="B6836" t="s">
        <v>64</v>
      </c>
      <c r="C6836" t="s">
        <v>65</v>
      </c>
      <c r="D6836">
        <v>1197</v>
      </c>
      <c r="E6836" s="4">
        <v>45881.052083333336</v>
      </c>
      <c r="F6836">
        <v>4.5999999999999996</v>
      </c>
      <c r="G6836">
        <v>23.22</v>
      </c>
      <c r="H6836">
        <v>4.38</v>
      </c>
      <c r="I6836">
        <v>52.3</v>
      </c>
      <c r="J6836">
        <f>IF(G6836="",0.5,IF(G6836&lt;=0,2,IF(G6836&gt;=40,2, IF(AND(G6836&gt;0,G6836&lt;1),5,IF(AND(G6836&gt;35,G6836&lt;40),5,IF(O6836&gt;=1.5,1.5,0))))))</f>
        <v>0</v>
      </c>
      <c r="K6836">
        <v>8</v>
      </c>
      <c r="L6836">
        <f>IF(A6836="",0.5,IF(B6836="",0.5,IF(C6836="",0.5,IF(E6836="",0.5,IF(Q6836="Y",0.01,0)))))</f>
        <v>0</v>
      </c>
      <c r="M6836">
        <f>COUNTIF(J6836:L6836,"&gt;0")</f>
        <v>1</v>
      </c>
      <c r="N6836" s="36" t="s">
        <v>71</v>
      </c>
      <c r="O6836">
        <f>IF(G6836="","",ABS(G6837-G6836))</f>
        <v>0.14000000000000057</v>
      </c>
      <c r="P6836">
        <f>IF(H6836="","",ABS(H6837-H6836))</f>
        <v>0.30999999999999961</v>
      </c>
      <c r="R6836" s="2">
        <f>E6836-E6835</f>
        <v>1.0416666671517305E-2</v>
      </c>
      <c r="S6836" s="4">
        <f>MROUND(E6836,"0:15")</f>
        <v>45881.052083333328</v>
      </c>
    </row>
    <row r="6837" spans="1:19" x14ac:dyDescent="0.35">
      <c r="A6837">
        <v>2025</v>
      </c>
      <c r="B6837" t="s">
        <v>64</v>
      </c>
      <c r="C6837" t="s">
        <v>65</v>
      </c>
      <c r="D6837">
        <v>1198</v>
      </c>
      <c r="E6837" s="4">
        <v>45881.0625</v>
      </c>
      <c r="F6837">
        <v>4.28</v>
      </c>
      <c r="G6837">
        <v>23.08</v>
      </c>
      <c r="H6837">
        <v>4.07</v>
      </c>
      <c r="I6837">
        <v>48.6</v>
      </c>
      <c r="J6837">
        <f>IF(G6837="",0.5,IF(G6837&lt;=0,2,IF(G6837&gt;=40,2, IF(AND(G6837&gt;0,G6837&lt;1),5,IF(AND(G6837&gt;35,G6837&lt;40),5,IF(O6837&gt;=1.5,1.5,0))))))</f>
        <v>0</v>
      </c>
      <c r="K6837">
        <v>8</v>
      </c>
      <c r="L6837">
        <f>IF(A6837="",0.5,IF(B6837="",0.5,IF(C6837="",0.5,IF(E6837="",0.5,IF(Q6837="Y",0.01,0)))))</f>
        <v>0</v>
      </c>
      <c r="M6837">
        <f>COUNTIF(J6837:L6837,"&gt;0")</f>
        <v>1</v>
      </c>
      <c r="N6837" s="36" t="s">
        <v>71</v>
      </c>
      <c r="O6837">
        <f>IF(G6837="","",ABS(G6838-G6837))</f>
        <v>9.9999999999997868E-2</v>
      </c>
      <c r="P6837">
        <f>IF(H6837="","",ABS(H6838-H6837))</f>
        <v>0.17000000000000037</v>
      </c>
      <c r="R6837" s="2">
        <f>E6837-E6836</f>
        <v>1.0416666664241347E-2</v>
      </c>
      <c r="S6837" s="4">
        <f>MROUND(E6837,"0:15")</f>
        <v>45881.0625</v>
      </c>
    </row>
    <row r="6838" spans="1:19" x14ac:dyDescent="0.35">
      <c r="A6838">
        <v>2025</v>
      </c>
      <c r="B6838" t="s">
        <v>64</v>
      </c>
      <c r="C6838" t="s">
        <v>65</v>
      </c>
      <c r="D6838">
        <v>1199</v>
      </c>
      <c r="E6838" s="4">
        <v>45881.072916666664</v>
      </c>
      <c r="F6838">
        <v>4.0999999999999996</v>
      </c>
      <c r="G6838">
        <v>22.98</v>
      </c>
      <c r="H6838">
        <v>3.9</v>
      </c>
      <c r="I6838">
        <v>46.4</v>
      </c>
      <c r="J6838">
        <f>IF(G6838="",0.5,IF(G6838&lt;=0,2,IF(G6838&gt;=40,2, IF(AND(G6838&gt;0,G6838&lt;1),5,IF(AND(G6838&gt;35,G6838&lt;40),5,IF(O6838&gt;=1.5,1.5,0))))))</f>
        <v>0</v>
      </c>
      <c r="K6838">
        <v>8</v>
      </c>
      <c r="L6838">
        <f>IF(A6838="",0.5,IF(B6838="",0.5,IF(C6838="",0.5,IF(E6838="",0.5,IF(Q6838="Y",0.01,0)))))</f>
        <v>0</v>
      </c>
      <c r="M6838">
        <f>COUNTIF(J6838:L6838,"&gt;0")</f>
        <v>1</v>
      </c>
      <c r="N6838" s="36" t="s">
        <v>71</v>
      </c>
      <c r="O6838">
        <f>IF(G6838="","",ABS(G6839-G6838))</f>
        <v>0.10000000000000142</v>
      </c>
      <c r="P6838">
        <f>IF(H6838="","",ABS(H6839-H6838))</f>
        <v>0</v>
      </c>
      <c r="R6838" s="2">
        <f>E6838-E6837</f>
        <v>1.0416666664241347E-2</v>
      </c>
      <c r="S6838" s="4">
        <f>MROUND(E6838,"0:15")</f>
        <v>45881.072916666664</v>
      </c>
    </row>
    <row r="6839" spans="1:19" x14ac:dyDescent="0.35">
      <c r="A6839">
        <v>2025</v>
      </c>
      <c r="B6839" t="s">
        <v>64</v>
      </c>
      <c r="C6839" t="s">
        <v>65</v>
      </c>
      <c r="D6839">
        <v>1200</v>
      </c>
      <c r="E6839" s="4">
        <v>45881.083333333336</v>
      </c>
      <c r="F6839">
        <v>4.0999999999999996</v>
      </c>
      <c r="G6839">
        <v>22.88</v>
      </c>
      <c r="H6839">
        <v>3.9</v>
      </c>
      <c r="I6839">
        <v>46.4</v>
      </c>
      <c r="J6839">
        <f>IF(G6839="",0.5,IF(G6839&lt;=0,2,IF(G6839&gt;=40,2, IF(AND(G6839&gt;0,G6839&lt;1),5,IF(AND(G6839&gt;35,G6839&lt;40),5,IF(O6839&gt;=1.5,1.5,0))))))</f>
        <v>0</v>
      </c>
      <c r="K6839">
        <v>8</v>
      </c>
      <c r="L6839">
        <f>IF(A6839="",0.5,IF(B6839="",0.5,IF(C6839="",0.5,IF(E6839="",0.5,IF(Q6839="Y",0.01,0)))))</f>
        <v>0</v>
      </c>
      <c r="M6839">
        <f>COUNTIF(J6839:L6839,"&gt;0")</f>
        <v>1</v>
      </c>
      <c r="N6839" s="36" t="s">
        <v>71</v>
      </c>
      <c r="O6839">
        <f>IF(G6839="","",ABS(G6840-G6839))</f>
        <v>9.9999999999997868E-2</v>
      </c>
      <c r="P6839">
        <f>IF(H6839="","",ABS(H6840-H6839))</f>
        <v>0.16999999999999993</v>
      </c>
      <c r="R6839" s="2">
        <f>E6839-E6838</f>
        <v>1.0416666671517305E-2</v>
      </c>
      <c r="S6839" s="4">
        <f>MROUND(E6839,"0:15")</f>
        <v>45881.083333333328</v>
      </c>
    </row>
    <row r="6840" spans="1:19" x14ac:dyDescent="0.35">
      <c r="A6840">
        <v>2025</v>
      </c>
      <c r="B6840" t="s">
        <v>64</v>
      </c>
      <c r="C6840" t="s">
        <v>65</v>
      </c>
      <c r="D6840">
        <v>1201</v>
      </c>
      <c r="E6840" s="4">
        <v>45881.09375</v>
      </c>
      <c r="F6840">
        <v>3.92</v>
      </c>
      <c r="G6840">
        <v>22.78</v>
      </c>
      <c r="H6840">
        <v>3.73</v>
      </c>
      <c r="I6840">
        <v>44.2</v>
      </c>
      <c r="J6840">
        <f>IF(G6840="",0.5,IF(G6840&lt;=0,2,IF(G6840&gt;=40,2, IF(AND(G6840&gt;0,G6840&lt;1),5,IF(AND(G6840&gt;35,G6840&lt;40),5,IF(O6840&gt;=1.5,1.5,0))))))</f>
        <v>0</v>
      </c>
      <c r="K6840">
        <v>8</v>
      </c>
      <c r="L6840">
        <f>IF(A6840="",0.5,IF(B6840="",0.5,IF(C6840="",0.5,IF(E6840="",0.5,IF(Q6840="Y",0.01,0)))))</f>
        <v>0</v>
      </c>
      <c r="M6840">
        <f>COUNTIF(J6840:L6840,"&gt;0")</f>
        <v>1</v>
      </c>
      <c r="N6840" s="36" t="s">
        <v>71</v>
      </c>
      <c r="O6840">
        <f>IF(G6840="","",ABS(G6841-G6840))</f>
        <v>0.14000000000000057</v>
      </c>
      <c r="P6840">
        <f>IF(H6840="","",ABS(H6841-H6840))</f>
        <v>0.39999999999999991</v>
      </c>
      <c r="R6840" s="2">
        <f>E6840-E6839</f>
        <v>1.0416666664241347E-2</v>
      </c>
      <c r="S6840" s="4">
        <f>MROUND(E6840,"0:15")</f>
        <v>45881.09375</v>
      </c>
    </row>
    <row r="6841" spans="1:19" x14ac:dyDescent="0.35">
      <c r="A6841">
        <v>2025</v>
      </c>
      <c r="B6841" t="s">
        <v>64</v>
      </c>
      <c r="C6841" t="s">
        <v>65</v>
      </c>
      <c r="D6841">
        <v>1202</v>
      </c>
      <c r="E6841" s="4">
        <v>45881.104166666664</v>
      </c>
      <c r="F6841">
        <v>4.34</v>
      </c>
      <c r="G6841">
        <v>22.64</v>
      </c>
      <c r="H6841">
        <v>4.13</v>
      </c>
      <c r="I6841">
        <v>48.9</v>
      </c>
      <c r="J6841">
        <f>IF(G6841="",0.5,IF(G6841&lt;=0,2,IF(G6841&gt;=40,2, IF(AND(G6841&gt;0,G6841&lt;1),5,IF(AND(G6841&gt;35,G6841&lt;40),5,IF(O6841&gt;=1.5,1.5,0))))))</f>
        <v>0</v>
      </c>
      <c r="K6841">
        <v>8</v>
      </c>
      <c r="L6841">
        <f>IF(A6841="",0.5,IF(B6841="",0.5,IF(C6841="",0.5,IF(E6841="",0.5,IF(Q6841="Y",0.01,0)))))</f>
        <v>0</v>
      </c>
      <c r="M6841">
        <f>COUNTIF(J6841:L6841,"&gt;0")</f>
        <v>1</v>
      </c>
      <c r="N6841" s="36" t="s">
        <v>71</v>
      </c>
      <c r="O6841">
        <f>IF(G6841="","",ABS(G6842-G6841))</f>
        <v>8.0000000000001847E-2</v>
      </c>
      <c r="P6841">
        <f>IF(H6841="","",ABS(H6842-H6841))</f>
        <v>0.2799999999999998</v>
      </c>
      <c r="R6841" s="2">
        <f>E6841-E6840</f>
        <v>1.0416666664241347E-2</v>
      </c>
      <c r="S6841" s="4">
        <f>MROUND(E6841,"0:15")</f>
        <v>45881.104166666664</v>
      </c>
    </row>
    <row r="6842" spans="1:19" x14ac:dyDescent="0.35">
      <c r="A6842">
        <v>2025</v>
      </c>
      <c r="B6842" t="s">
        <v>64</v>
      </c>
      <c r="C6842" t="s">
        <v>65</v>
      </c>
      <c r="D6842">
        <v>1203</v>
      </c>
      <c r="E6842" s="4">
        <v>45881.114583333336</v>
      </c>
      <c r="F6842">
        <v>4.04</v>
      </c>
      <c r="G6842">
        <v>22.56</v>
      </c>
      <c r="H6842">
        <v>3.85</v>
      </c>
      <c r="I6842">
        <v>45.4</v>
      </c>
      <c r="J6842">
        <f>IF(G6842="",0.5,IF(G6842&lt;=0,2,IF(G6842&gt;=40,2, IF(AND(G6842&gt;0,G6842&lt;1),5,IF(AND(G6842&gt;35,G6842&lt;40),5,IF(O6842&gt;=1.5,1.5,0))))))</f>
        <v>0</v>
      </c>
      <c r="K6842">
        <v>8</v>
      </c>
      <c r="L6842">
        <f>IF(A6842="",0.5,IF(B6842="",0.5,IF(C6842="",0.5,IF(E6842="",0.5,IF(Q6842="Y",0.01,0)))))</f>
        <v>0</v>
      </c>
      <c r="M6842">
        <f>COUNTIF(J6842:L6842,"&gt;0")</f>
        <v>1</v>
      </c>
      <c r="N6842" s="36" t="s">
        <v>71</v>
      </c>
      <c r="O6842">
        <f>IF(G6842="","",ABS(G6843-G6842))</f>
        <v>9.9999999999997868E-2</v>
      </c>
      <c r="P6842">
        <f>IF(H6842="","",ABS(H6843-H6842))</f>
        <v>0.23999999999999977</v>
      </c>
      <c r="R6842" s="2">
        <f>E6842-E6841</f>
        <v>1.0416666671517305E-2</v>
      </c>
      <c r="S6842" s="4">
        <f>MROUND(E6842,"0:15")</f>
        <v>45881.114583333328</v>
      </c>
    </row>
    <row r="6843" spans="1:19" x14ac:dyDescent="0.35">
      <c r="A6843">
        <v>2025</v>
      </c>
      <c r="B6843" t="s">
        <v>64</v>
      </c>
      <c r="C6843" t="s">
        <v>65</v>
      </c>
      <c r="D6843">
        <v>1204</v>
      </c>
      <c r="E6843" s="4">
        <v>45881.125</v>
      </c>
      <c r="F6843">
        <v>4.3</v>
      </c>
      <c r="G6843">
        <v>22.46</v>
      </c>
      <c r="H6843">
        <v>4.09</v>
      </c>
      <c r="I6843">
        <v>48.2</v>
      </c>
      <c r="J6843">
        <f>IF(G6843="",0.5,IF(G6843&lt;=0,2,IF(G6843&gt;=40,2, IF(AND(G6843&gt;0,G6843&lt;1),5,IF(AND(G6843&gt;35,G6843&lt;40),5,IF(O6843&gt;=1.5,1.5,0))))))</f>
        <v>0</v>
      </c>
      <c r="K6843">
        <v>8</v>
      </c>
      <c r="L6843">
        <f>IF(A6843="",0.5,IF(B6843="",0.5,IF(C6843="",0.5,IF(E6843="",0.5,IF(Q6843="Y",0.01,0)))))</f>
        <v>0</v>
      </c>
      <c r="M6843">
        <f>COUNTIF(J6843:L6843,"&gt;0")</f>
        <v>1</v>
      </c>
      <c r="N6843" s="36" t="s">
        <v>71</v>
      </c>
      <c r="O6843">
        <f>IF(G6843="","",ABS(G6844-G6843))</f>
        <v>0.10000000000000142</v>
      </c>
      <c r="P6843">
        <f>IF(H6843="","",ABS(H6844-H6843))</f>
        <v>9.9999999999997868E-3</v>
      </c>
      <c r="R6843" s="2">
        <f>E6843-E6842</f>
        <v>1.0416666664241347E-2</v>
      </c>
      <c r="S6843" s="4">
        <f>MROUND(E6843,"0:15")</f>
        <v>45881.125</v>
      </c>
    </row>
    <row r="6844" spans="1:19" x14ac:dyDescent="0.35">
      <c r="A6844">
        <v>2025</v>
      </c>
      <c r="B6844" t="s">
        <v>64</v>
      </c>
      <c r="C6844" t="s">
        <v>65</v>
      </c>
      <c r="D6844">
        <v>1205</v>
      </c>
      <c r="E6844" s="4">
        <v>45881.135416666664</v>
      </c>
      <c r="F6844">
        <v>4.3099999999999996</v>
      </c>
      <c r="G6844">
        <v>22.36</v>
      </c>
      <c r="H6844">
        <v>4.0999999999999996</v>
      </c>
      <c r="I6844">
        <v>48.3</v>
      </c>
      <c r="J6844">
        <f>IF(G6844="",0.5,IF(G6844&lt;=0,2,IF(G6844&gt;=40,2, IF(AND(G6844&gt;0,G6844&lt;1),5,IF(AND(G6844&gt;35,G6844&lt;40),5,IF(O6844&gt;=1.5,1.5,0))))))</f>
        <v>0</v>
      </c>
      <c r="K6844">
        <v>8</v>
      </c>
      <c r="L6844">
        <f>IF(A6844="",0.5,IF(B6844="",0.5,IF(C6844="",0.5,IF(E6844="",0.5,IF(Q6844="Y",0.01,0)))))</f>
        <v>0</v>
      </c>
      <c r="M6844">
        <f>COUNTIF(J6844:L6844,"&gt;0")</f>
        <v>1</v>
      </c>
      <c r="N6844" s="36" t="s">
        <v>71</v>
      </c>
      <c r="O6844">
        <f>IF(G6844="","",ABS(G6845-G6844))</f>
        <v>7.9999999999998295E-2</v>
      </c>
      <c r="P6844">
        <f>IF(H6844="","",ABS(H6845-H6844))</f>
        <v>0.29000000000000004</v>
      </c>
      <c r="R6844" s="2">
        <f>E6844-E6843</f>
        <v>1.0416666664241347E-2</v>
      </c>
      <c r="S6844" s="4">
        <f>MROUND(E6844,"0:15")</f>
        <v>45881.135416666664</v>
      </c>
    </row>
    <row r="6845" spans="1:19" x14ac:dyDescent="0.35">
      <c r="A6845">
        <v>2025</v>
      </c>
      <c r="B6845" t="s">
        <v>64</v>
      </c>
      <c r="C6845" t="s">
        <v>65</v>
      </c>
      <c r="D6845">
        <v>1206</v>
      </c>
      <c r="E6845" s="4">
        <v>45881.145833333336</v>
      </c>
      <c r="F6845">
        <v>4.6100000000000003</v>
      </c>
      <c r="G6845">
        <v>22.28</v>
      </c>
      <c r="H6845">
        <v>4.3899999999999997</v>
      </c>
      <c r="I6845">
        <v>51.6</v>
      </c>
      <c r="J6845">
        <f>IF(G6845="",0.5,IF(G6845&lt;=0,2,IF(G6845&gt;=40,2, IF(AND(G6845&gt;0,G6845&lt;1),5,IF(AND(G6845&gt;35,G6845&lt;40),5,IF(O6845&gt;=1.5,1.5,0))))))</f>
        <v>0</v>
      </c>
      <c r="K6845">
        <v>8</v>
      </c>
      <c r="L6845">
        <f>IF(A6845="",0.5,IF(B6845="",0.5,IF(C6845="",0.5,IF(E6845="",0.5,IF(Q6845="Y",0.01,0)))))</f>
        <v>0</v>
      </c>
      <c r="M6845">
        <f>COUNTIF(J6845:L6845,"&gt;0")</f>
        <v>1</v>
      </c>
      <c r="N6845" s="36" t="s">
        <v>71</v>
      </c>
      <c r="O6845">
        <f>IF(G6845="","",ABS(G6846-G6845))</f>
        <v>8.0000000000001847E-2</v>
      </c>
      <c r="P6845">
        <f>IF(H6845="","",ABS(H6846-H6845))</f>
        <v>0.29999999999999982</v>
      </c>
      <c r="R6845" s="2">
        <f>E6845-E6844</f>
        <v>1.0416666671517305E-2</v>
      </c>
      <c r="S6845" s="4">
        <f>MROUND(E6845,"0:15")</f>
        <v>45881.145833333328</v>
      </c>
    </row>
    <row r="6846" spans="1:19" x14ac:dyDescent="0.35">
      <c r="A6846">
        <v>2025</v>
      </c>
      <c r="B6846" t="s">
        <v>64</v>
      </c>
      <c r="C6846" t="s">
        <v>65</v>
      </c>
      <c r="D6846">
        <v>1207</v>
      </c>
      <c r="E6846" s="4">
        <v>45881.15625</v>
      </c>
      <c r="F6846">
        <v>4.29</v>
      </c>
      <c r="G6846">
        <v>22.2</v>
      </c>
      <c r="H6846">
        <v>4.09</v>
      </c>
      <c r="I6846">
        <v>47.9</v>
      </c>
      <c r="J6846">
        <f>IF(G6846="",0.5,IF(G6846&lt;=0,2,IF(G6846&gt;=40,2, IF(AND(G6846&gt;0,G6846&lt;1),5,IF(AND(G6846&gt;35,G6846&lt;40),5,IF(O6846&gt;=1.5,1.5,0))))))</f>
        <v>0</v>
      </c>
      <c r="K6846">
        <v>8</v>
      </c>
      <c r="L6846">
        <f>IF(A6846="",0.5,IF(B6846="",0.5,IF(C6846="",0.5,IF(E6846="",0.5,IF(Q6846="Y",0.01,0)))))</f>
        <v>0</v>
      </c>
      <c r="M6846">
        <f>COUNTIF(J6846:L6846,"&gt;0")</f>
        <v>1</v>
      </c>
      <c r="N6846" s="36" t="s">
        <v>71</v>
      </c>
      <c r="O6846">
        <f>IF(G6846="","",ABS(G6847-G6846))</f>
        <v>7.9999999999998295E-2</v>
      </c>
      <c r="P6846">
        <f>IF(H6846="","",ABS(H6847-H6846))</f>
        <v>0.25</v>
      </c>
      <c r="R6846" s="2">
        <f>E6846-E6845</f>
        <v>1.0416666664241347E-2</v>
      </c>
      <c r="S6846" s="4">
        <f>MROUND(E6846,"0:15")</f>
        <v>45881.15625</v>
      </c>
    </row>
    <row r="6847" spans="1:19" x14ac:dyDescent="0.35">
      <c r="A6847">
        <v>2025</v>
      </c>
      <c r="B6847" t="s">
        <v>64</v>
      </c>
      <c r="C6847" t="s">
        <v>65</v>
      </c>
      <c r="D6847">
        <v>1208</v>
      </c>
      <c r="E6847" s="4">
        <v>45881.166666666664</v>
      </c>
      <c r="F6847">
        <v>4.03</v>
      </c>
      <c r="G6847">
        <v>22.12</v>
      </c>
      <c r="H6847">
        <v>3.84</v>
      </c>
      <c r="I6847">
        <v>44.9</v>
      </c>
      <c r="J6847">
        <f>IF(G6847="",0.5,IF(G6847&lt;=0,2,IF(G6847&gt;=40,2, IF(AND(G6847&gt;0,G6847&lt;1),5,IF(AND(G6847&gt;35,G6847&lt;40),5,IF(O6847&gt;=1.5,1.5,0))))))</f>
        <v>0</v>
      </c>
      <c r="K6847">
        <v>8</v>
      </c>
      <c r="L6847">
        <f>IF(A6847="",0.5,IF(B6847="",0.5,IF(C6847="",0.5,IF(E6847="",0.5,IF(Q6847="Y",0.01,0)))))</f>
        <v>0</v>
      </c>
      <c r="M6847">
        <f>COUNTIF(J6847:L6847,"&gt;0")</f>
        <v>1</v>
      </c>
      <c r="N6847" s="36" t="s">
        <v>71</v>
      </c>
      <c r="O6847">
        <f>IF(G6847="","",ABS(G6848-G6847))</f>
        <v>0.10000000000000142</v>
      </c>
      <c r="P6847">
        <f>IF(H6847="","",ABS(H6848-H6847))</f>
        <v>7.0000000000000284E-2</v>
      </c>
      <c r="R6847" s="2">
        <f>E6847-E6846</f>
        <v>1.0416666664241347E-2</v>
      </c>
      <c r="S6847" s="4">
        <f>MROUND(E6847,"0:15")</f>
        <v>45881.166666666664</v>
      </c>
    </row>
    <row r="6848" spans="1:19" x14ac:dyDescent="0.35">
      <c r="A6848">
        <v>2025</v>
      </c>
      <c r="B6848" t="s">
        <v>64</v>
      </c>
      <c r="C6848" t="s">
        <v>65</v>
      </c>
      <c r="D6848">
        <v>1209</v>
      </c>
      <c r="E6848" s="4">
        <v>45881.177083333336</v>
      </c>
      <c r="F6848">
        <v>4.0999999999999996</v>
      </c>
      <c r="G6848">
        <v>22.02</v>
      </c>
      <c r="H6848">
        <v>3.91</v>
      </c>
      <c r="I6848">
        <v>45.6</v>
      </c>
      <c r="J6848">
        <f>IF(G6848="",0.5,IF(G6848&lt;=0,2,IF(G6848&gt;=40,2, IF(AND(G6848&gt;0,G6848&lt;1),5,IF(AND(G6848&gt;35,G6848&lt;40),5,IF(O6848&gt;=1.5,1.5,0))))))</f>
        <v>0</v>
      </c>
      <c r="K6848">
        <v>8</v>
      </c>
      <c r="L6848">
        <f>IF(A6848="",0.5,IF(B6848="",0.5,IF(C6848="",0.5,IF(E6848="",0.5,IF(Q6848="Y",0.01,0)))))</f>
        <v>0</v>
      </c>
      <c r="M6848">
        <f>COUNTIF(J6848:L6848,"&gt;0")</f>
        <v>1</v>
      </c>
      <c r="N6848" s="36" t="s">
        <v>71</v>
      </c>
      <c r="O6848">
        <f>IF(G6848="","",ABS(G6849-G6848))</f>
        <v>7.9999999999998295E-2</v>
      </c>
      <c r="P6848">
        <f>IF(H6848="","",ABS(H6849-H6848))</f>
        <v>0.41000000000000014</v>
      </c>
      <c r="R6848" s="2">
        <f>E6848-E6847</f>
        <v>1.0416666671517305E-2</v>
      </c>
      <c r="S6848" s="4">
        <f>MROUND(E6848,"0:15")</f>
        <v>45881.177083333328</v>
      </c>
    </row>
    <row r="6849" spans="1:22" x14ac:dyDescent="0.35">
      <c r="A6849">
        <v>2025</v>
      </c>
      <c r="B6849" t="s">
        <v>64</v>
      </c>
      <c r="C6849" t="s">
        <v>65</v>
      </c>
      <c r="D6849">
        <v>1210</v>
      </c>
      <c r="E6849" s="4">
        <v>45881.1875</v>
      </c>
      <c r="F6849">
        <v>4.53</v>
      </c>
      <c r="G6849">
        <v>21.94</v>
      </c>
      <c r="H6849">
        <v>4.32</v>
      </c>
      <c r="I6849">
        <v>50.3</v>
      </c>
      <c r="J6849">
        <f>IF(G6849="",0.5,IF(G6849&lt;=0,2,IF(G6849&gt;=40,2, IF(AND(G6849&gt;0,G6849&lt;1),5,IF(AND(G6849&gt;35,G6849&lt;40),5,IF(O6849&gt;=1.5,1.5,0))))))</f>
        <v>0</v>
      </c>
      <c r="K6849">
        <v>8</v>
      </c>
      <c r="L6849">
        <f>IF(A6849="",0.5,IF(B6849="",0.5,IF(C6849="",0.5,IF(E6849="",0.5,IF(Q6849="Y",0.01,0)))))</f>
        <v>0</v>
      </c>
      <c r="M6849">
        <f>COUNTIF(J6849:L6849,"&gt;0")</f>
        <v>1</v>
      </c>
      <c r="N6849" s="36" t="s">
        <v>71</v>
      </c>
      <c r="O6849">
        <f>IF(G6849="","",ABS(G6850-G6849))</f>
        <v>6.0000000000002274E-2</v>
      </c>
      <c r="P6849">
        <f>IF(H6849="","",ABS(H6850-H6849))</f>
        <v>7.0000000000000284E-2</v>
      </c>
      <c r="R6849" s="2">
        <f>E6849-E6848</f>
        <v>1.0416666664241347E-2</v>
      </c>
      <c r="S6849" s="4">
        <f>MROUND(E6849,"0:15")</f>
        <v>45881.1875</v>
      </c>
    </row>
    <row r="6850" spans="1:22" x14ac:dyDescent="0.35">
      <c r="A6850">
        <v>2025</v>
      </c>
      <c r="B6850" t="s">
        <v>64</v>
      </c>
      <c r="C6850" t="s">
        <v>65</v>
      </c>
      <c r="D6850">
        <v>1211</v>
      </c>
      <c r="E6850" s="4">
        <v>45881.197916666664</v>
      </c>
      <c r="F6850">
        <v>4.46</v>
      </c>
      <c r="G6850">
        <v>21.88</v>
      </c>
      <c r="H6850">
        <v>4.25</v>
      </c>
      <c r="I6850">
        <v>49.5</v>
      </c>
      <c r="J6850">
        <f>IF(G6850="",0.5,IF(G6850&lt;=0,2,IF(G6850&gt;=40,2, IF(AND(G6850&gt;0,G6850&lt;1),5,IF(AND(G6850&gt;35,G6850&lt;40),5,IF(O6850&gt;=1.5,1.5,0))))))</f>
        <v>0</v>
      </c>
      <c r="K6850">
        <v>8</v>
      </c>
      <c r="L6850">
        <f>IF(A6850="",0.5,IF(B6850="",0.5,IF(C6850="",0.5,IF(E6850="",0.5,IF(Q6850="Y",0.01,0)))))</f>
        <v>0</v>
      </c>
      <c r="M6850">
        <f>COUNTIF(J6850:L6850,"&gt;0")</f>
        <v>1</v>
      </c>
      <c r="N6850" s="36" t="s">
        <v>71</v>
      </c>
      <c r="O6850">
        <f>IF(G6850="","",ABS(G6851-G6850))</f>
        <v>5.9999999999998721E-2</v>
      </c>
      <c r="P6850">
        <f>IF(H6850="","",ABS(H6851-H6850))</f>
        <v>9.9999999999999645E-2</v>
      </c>
      <c r="R6850" s="2">
        <f>E6850-E6849</f>
        <v>1.0416666664241347E-2</v>
      </c>
      <c r="S6850" s="4">
        <f>MROUND(E6850,"0:15")</f>
        <v>45881.197916666664</v>
      </c>
    </row>
    <row r="6851" spans="1:22" x14ac:dyDescent="0.35">
      <c r="A6851">
        <v>2025</v>
      </c>
      <c r="B6851" t="s">
        <v>64</v>
      </c>
      <c r="C6851" t="s">
        <v>65</v>
      </c>
      <c r="D6851">
        <v>1212</v>
      </c>
      <c r="E6851" s="4">
        <v>45881.208333333336</v>
      </c>
      <c r="F6851">
        <v>4.3600000000000003</v>
      </c>
      <c r="G6851">
        <v>21.82</v>
      </c>
      <c r="H6851">
        <v>4.1500000000000004</v>
      </c>
      <c r="I6851">
        <v>48.4</v>
      </c>
      <c r="J6851">
        <f>IF(G6851="",0.5,IF(G6851&lt;=0,2,IF(G6851&gt;=40,2, IF(AND(G6851&gt;0,G6851&lt;1),5,IF(AND(G6851&gt;35,G6851&lt;40),5,IF(O6851&gt;=1.5,1.5,0))))))</f>
        <v>0</v>
      </c>
      <c r="K6851">
        <v>8</v>
      </c>
      <c r="L6851">
        <f>IF(A6851="",0.5,IF(B6851="",0.5,IF(C6851="",0.5,IF(E6851="",0.5,IF(Q6851="Y",0.01,0)))))</f>
        <v>0</v>
      </c>
      <c r="M6851">
        <f>COUNTIF(J6851:L6851,"&gt;0")</f>
        <v>1</v>
      </c>
      <c r="N6851" s="36" t="s">
        <v>71</v>
      </c>
      <c r="O6851">
        <f>IF(G6851="","",ABS(G6852-G6851))</f>
        <v>8.0000000000001847E-2</v>
      </c>
      <c r="P6851">
        <f>IF(H6851="","",ABS(H6852-H6851))</f>
        <v>0.49000000000000021</v>
      </c>
      <c r="R6851" s="2">
        <f>E6851-E6850</f>
        <v>1.0416666671517305E-2</v>
      </c>
      <c r="S6851" s="4">
        <f>MROUND(E6851,"0:15")</f>
        <v>45881.208333333328</v>
      </c>
    </row>
    <row r="6852" spans="1:22" x14ac:dyDescent="0.35">
      <c r="A6852">
        <v>2025</v>
      </c>
      <c r="B6852" t="s">
        <v>64</v>
      </c>
      <c r="C6852" t="s">
        <v>65</v>
      </c>
      <c r="D6852">
        <v>1213</v>
      </c>
      <c r="E6852" s="4">
        <v>45881.21875</v>
      </c>
      <c r="F6852">
        <v>3.84</v>
      </c>
      <c r="G6852">
        <v>21.74</v>
      </c>
      <c r="H6852">
        <v>3.66</v>
      </c>
      <c r="I6852">
        <v>42.5</v>
      </c>
      <c r="J6852">
        <f>IF(G6852="",0.5,IF(G6852&lt;=0,2,IF(G6852&gt;=40,2, IF(AND(G6852&gt;0,G6852&lt;1),5,IF(AND(G6852&gt;35,G6852&lt;40),5,IF(O6852&gt;=1.5,1.5,0))))))</f>
        <v>0</v>
      </c>
      <c r="K6852">
        <v>8</v>
      </c>
      <c r="L6852">
        <f>IF(A6852="",0.5,IF(B6852="",0.5,IF(C6852="",0.5,IF(E6852="",0.5,IF(Q6852="Y",0.01,0)))))</f>
        <v>0</v>
      </c>
      <c r="M6852">
        <f>COUNTIF(J6852:L6852,"&gt;0")</f>
        <v>1</v>
      </c>
      <c r="N6852" s="36" t="s">
        <v>71</v>
      </c>
      <c r="O6852">
        <f>IF(G6852="","",ABS(G6853-G6852))</f>
        <v>7.9999999999998295E-2</v>
      </c>
      <c r="P6852">
        <f>IF(H6852="","",ABS(H6853-H6852))</f>
        <v>1.1899999999999995</v>
      </c>
      <c r="R6852" s="2">
        <f>E6852-E6851</f>
        <v>1.0416666664241347E-2</v>
      </c>
      <c r="S6852" s="4">
        <f>MROUND(E6852,"0:15")</f>
        <v>45881.21875</v>
      </c>
    </row>
    <row r="6853" spans="1:22" x14ac:dyDescent="0.35">
      <c r="A6853">
        <v>2025</v>
      </c>
      <c r="B6853" t="s">
        <v>64</v>
      </c>
      <c r="C6853" t="s">
        <v>65</v>
      </c>
      <c r="D6853">
        <v>1214</v>
      </c>
      <c r="E6853" s="4">
        <v>45881.229166666664</v>
      </c>
      <c r="F6853">
        <v>5.09</v>
      </c>
      <c r="G6853">
        <v>21.66</v>
      </c>
      <c r="H6853">
        <v>4.8499999999999996</v>
      </c>
      <c r="I6853">
        <v>56.3</v>
      </c>
      <c r="J6853">
        <f>IF(G6853="",0.5,IF(G6853&lt;=0,2,IF(G6853&gt;=40,2, IF(AND(G6853&gt;0,G6853&lt;1),5,IF(AND(G6853&gt;35,G6853&lt;40),5,IF(O6853&gt;=1.5,1.5,0))))))</f>
        <v>0</v>
      </c>
      <c r="K6853">
        <v>8</v>
      </c>
      <c r="L6853">
        <f>IF(A6853="",0.5,IF(B6853="",0.5,IF(C6853="",0.5,IF(E6853="",0.5,IF(Q6853="Y",0.01,0)))))</f>
        <v>0</v>
      </c>
      <c r="M6853">
        <f>COUNTIF(J6853:L6853,"&gt;0")</f>
        <v>1</v>
      </c>
      <c r="N6853" s="36" t="s">
        <v>71</v>
      </c>
      <c r="O6853">
        <f>IF(G6853="","",ABS(G6854-G6853))</f>
        <v>5.9999999999998721E-2</v>
      </c>
      <c r="P6853">
        <f>IF(H6853="","",ABS(H6854-H6853))</f>
        <v>0.63999999999999968</v>
      </c>
      <c r="R6853" s="2">
        <f>E6853-E6852</f>
        <v>1.0416666664241347E-2</v>
      </c>
      <c r="S6853" s="4">
        <f>MROUND(E6853,"0:15")</f>
        <v>45881.229166666664</v>
      </c>
    </row>
    <row r="6854" spans="1:22" x14ac:dyDescent="0.35">
      <c r="A6854">
        <v>2025</v>
      </c>
      <c r="B6854" t="s">
        <v>64</v>
      </c>
      <c r="C6854" t="s">
        <v>65</v>
      </c>
      <c r="D6854">
        <v>1215</v>
      </c>
      <c r="E6854" s="4">
        <v>45881.239583333336</v>
      </c>
      <c r="F6854">
        <v>4.42</v>
      </c>
      <c r="G6854">
        <v>21.6</v>
      </c>
      <c r="H6854">
        <v>4.21</v>
      </c>
      <c r="I6854">
        <v>48.8</v>
      </c>
      <c r="J6854">
        <f>IF(G6854="",0.5,IF(G6854&lt;=0,2,IF(G6854&gt;=40,2, IF(AND(G6854&gt;0,G6854&lt;1),5,IF(AND(G6854&gt;35,G6854&lt;40),5,IF(O6854&gt;=1.5,1.5,0))))))</f>
        <v>0</v>
      </c>
      <c r="K6854">
        <v>8</v>
      </c>
      <c r="L6854">
        <f>IF(A6854="",0.5,IF(B6854="",0.5,IF(C6854="",0.5,IF(E6854="",0.5,IF(Q6854="Y",0.01,0)))))</f>
        <v>0</v>
      </c>
      <c r="M6854">
        <f>COUNTIF(J6854:L6854,"&gt;0")</f>
        <v>1</v>
      </c>
      <c r="N6854" s="36" t="s">
        <v>71</v>
      </c>
      <c r="O6854">
        <f>IF(G6854="","",ABS(G6855-G6854))</f>
        <v>6.0000000000002274E-2</v>
      </c>
      <c r="P6854">
        <f>IF(H6854="","",ABS(H6855-H6854))</f>
        <v>0.25</v>
      </c>
      <c r="R6854" s="2">
        <f>E6854-E6853</f>
        <v>1.0416666671517305E-2</v>
      </c>
      <c r="S6854" s="4">
        <f>MROUND(E6854,"0:15")</f>
        <v>45881.239583333328</v>
      </c>
    </row>
    <row r="6855" spans="1:22" x14ac:dyDescent="0.35">
      <c r="A6855">
        <v>2025</v>
      </c>
      <c r="B6855" t="s">
        <v>64</v>
      </c>
      <c r="C6855" t="s">
        <v>65</v>
      </c>
      <c r="D6855">
        <v>1216</v>
      </c>
      <c r="E6855" s="4">
        <v>45881.25</v>
      </c>
      <c r="F6855">
        <v>4.16</v>
      </c>
      <c r="G6855">
        <v>21.54</v>
      </c>
      <c r="H6855">
        <v>3.96</v>
      </c>
      <c r="I6855">
        <v>45.9</v>
      </c>
      <c r="J6855">
        <f>IF(G6855="",0.5,IF(G6855&lt;=0,2,IF(G6855&gt;=40,2, IF(AND(G6855&gt;0,G6855&lt;1),5,IF(AND(G6855&gt;35,G6855&lt;40),5,IF(O6855&gt;=1.5,1.5,0))))))</f>
        <v>0</v>
      </c>
      <c r="K6855">
        <v>8</v>
      </c>
      <c r="L6855">
        <f>IF(A6855="",0.5,IF(B6855="",0.5,IF(C6855="",0.5,IF(E6855="",0.5,IF(Q6855="Y",0.01,0)))))</f>
        <v>0</v>
      </c>
      <c r="M6855">
        <f>COUNTIF(J6855:L6855,"&gt;0")</f>
        <v>1</v>
      </c>
      <c r="N6855" s="36" t="s">
        <v>71</v>
      </c>
      <c r="O6855">
        <f>IF(G6855="","",ABS(G6856-G6855))</f>
        <v>5.9999999999998721E-2</v>
      </c>
      <c r="P6855">
        <f>IF(H6855="","",ABS(H6856-H6855))</f>
        <v>9.9999999999997868E-3</v>
      </c>
      <c r="R6855" s="2">
        <f>E6855-E6854</f>
        <v>1.0416666664241347E-2</v>
      </c>
      <c r="S6855" s="4">
        <f>MROUND(E6855,"0:15")</f>
        <v>45881.25</v>
      </c>
    </row>
    <row r="6856" spans="1:22" x14ac:dyDescent="0.35">
      <c r="A6856">
        <v>2025</v>
      </c>
      <c r="B6856" t="s">
        <v>64</v>
      </c>
      <c r="C6856" t="s">
        <v>65</v>
      </c>
      <c r="D6856">
        <v>1217</v>
      </c>
      <c r="E6856" s="4">
        <v>45881.260416666664</v>
      </c>
      <c r="F6856">
        <v>4.1399999999999997</v>
      </c>
      <c r="G6856">
        <v>21.48</v>
      </c>
      <c r="H6856">
        <v>3.95</v>
      </c>
      <c r="I6856">
        <v>45.6</v>
      </c>
      <c r="J6856">
        <f>IF(G6856="",0.5,IF(G6856&lt;=0,2,IF(G6856&gt;=40,2, IF(AND(G6856&gt;0,G6856&lt;1),5,IF(AND(G6856&gt;35,G6856&lt;40),5,IF(O6856&gt;=1.5,1.5,0))))))</f>
        <v>0</v>
      </c>
      <c r="K6856">
        <v>8</v>
      </c>
      <c r="L6856">
        <f>IF(A6856="",0.5,IF(B6856="",0.5,IF(C6856="",0.5,IF(E6856="",0.5,IF(Q6856="Y",0.01,0)))))</f>
        <v>0</v>
      </c>
      <c r="M6856">
        <f>COUNTIF(J6856:L6856,"&gt;0")</f>
        <v>1</v>
      </c>
      <c r="N6856" s="36" t="s">
        <v>71</v>
      </c>
      <c r="O6856">
        <f>IF(G6856="","",ABS(G6857-G6856))</f>
        <v>5.9999999999998721E-2</v>
      </c>
      <c r="P6856">
        <f>IF(H6856="","",ABS(H6857-H6856))</f>
        <v>8.9999999999999858E-2</v>
      </c>
      <c r="R6856" s="2">
        <f>E6856-E6855</f>
        <v>1.0416666664241347E-2</v>
      </c>
      <c r="S6856" s="4">
        <f>MROUND(E6856,"0:15")</f>
        <v>45881.260416666664</v>
      </c>
      <c r="U6856" s="5"/>
      <c r="V6856" s="6"/>
    </row>
    <row r="6857" spans="1:22" x14ac:dyDescent="0.35">
      <c r="A6857">
        <v>2025</v>
      </c>
      <c r="B6857" t="s">
        <v>64</v>
      </c>
      <c r="C6857" t="s">
        <v>65</v>
      </c>
      <c r="D6857">
        <v>1218</v>
      </c>
      <c r="E6857" s="4">
        <v>45881.270833333336</v>
      </c>
      <c r="F6857">
        <v>4.24</v>
      </c>
      <c r="G6857">
        <v>21.42</v>
      </c>
      <c r="H6857">
        <v>4.04</v>
      </c>
      <c r="I6857">
        <v>46.7</v>
      </c>
      <c r="J6857">
        <f>IF(G6857="",0.5,IF(G6857&lt;=0,2,IF(G6857&gt;=40,2, IF(AND(G6857&gt;0,G6857&lt;1),5,IF(AND(G6857&gt;35,G6857&lt;40),5,IF(O6857&gt;=1.5,1.5,0))))))</f>
        <v>0</v>
      </c>
      <c r="K6857">
        <v>8</v>
      </c>
      <c r="L6857">
        <f>IF(A6857="",0.5,IF(B6857="",0.5,IF(C6857="",0.5,IF(E6857="",0.5,IF(Q6857="Y",0.01,0)))))</f>
        <v>0</v>
      </c>
      <c r="M6857">
        <f>COUNTIF(J6857:L6857,"&gt;0")</f>
        <v>1</v>
      </c>
      <c r="N6857" s="36" t="s">
        <v>71</v>
      </c>
      <c r="O6857">
        <f>IF(G6857="","",ABS(G6858-G6857))</f>
        <v>6.0000000000002274E-2</v>
      </c>
      <c r="P6857">
        <f>IF(H6857="","",ABS(H6858-H6857))</f>
        <v>0.66999999999999993</v>
      </c>
      <c r="R6857" s="2">
        <f>E6857-E6856</f>
        <v>1.0416666671517305E-2</v>
      </c>
      <c r="S6857" s="4">
        <f>MROUND(E6857,"0:15")</f>
        <v>45881.270833333328</v>
      </c>
    </row>
    <row r="6858" spans="1:22" x14ac:dyDescent="0.35">
      <c r="A6858">
        <v>2025</v>
      </c>
      <c r="B6858" t="s">
        <v>64</v>
      </c>
      <c r="C6858" t="s">
        <v>65</v>
      </c>
      <c r="D6858">
        <v>1219</v>
      </c>
      <c r="E6858" s="4">
        <v>45881.28125</v>
      </c>
      <c r="F6858">
        <v>3.53</v>
      </c>
      <c r="G6858">
        <v>21.36</v>
      </c>
      <c r="H6858">
        <v>3.37</v>
      </c>
      <c r="I6858">
        <v>38.799999999999997</v>
      </c>
      <c r="J6858">
        <f>IF(G6858="",0.5,IF(G6858&lt;=0,2,IF(G6858&gt;=40,2, IF(AND(G6858&gt;0,G6858&lt;1),5,IF(AND(G6858&gt;35,G6858&lt;40),5,IF(O6858&gt;=1.5,1.5,0))))))</f>
        <v>0</v>
      </c>
      <c r="K6858">
        <v>8</v>
      </c>
      <c r="L6858">
        <f>IF(A6858="",0.5,IF(B6858="",0.5,IF(C6858="",0.5,IF(E6858="",0.5,IF(Q6858="Y",0.01,0)))))</f>
        <v>0</v>
      </c>
      <c r="M6858">
        <f>COUNTIF(J6858:L6858,"&gt;0")</f>
        <v>1</v>
      </c>
      <c r="N6858" s="36" t="s">
        <v>71</v>
      </c>
      <c r="O6858">
        <f>IF(G6858="","",ABS(G6859-G6858))</f>
        <v>5.9999999999998721E-2</v>
      </c>
      <c r="P6858">
        <f>IF(H6858="","",ABS(H6859-H6858))</f>
        <v>1</v>
      </c>
      <c r="R6858" s="2">
        <f>E6858-E6857</f>
        <v>1.0416666664241347E-2</v>
      </c>
      <c r="S6858" s="4">
        <f>MROUND(E6858,"0:15")</f>
        <v>45881.28125</v>
      </c>
    </row>
    <row r="6859" spans="1:22" x14ac:dyDescent="0.35">
      <c r="A6859">
        <v>2025</v>
      </c>
      <c r="B6859" t="s">
        <v>64</v>
      </c>
      <c r="C6859" t="s">
        <v>65</v>
      </c>
      <c r="D6859">
        <v>1220</v>
      </c>
      <c r="E6859" s="4">
        <v>45881.291666666664</v>
      </c>
      <c r="F6859">
        <v>2.4900000000000002</v>
      </c>
      <c r="G6859">
        <v>21.3</v>
      </c>
      <c r="H6859">
        <v>2.37</v>
      </c>
      <c r="I6859">
        <v>27.4</v>
      </c>
      <c r="J6859">
        <f>IF(G6859="",0.5,IF(G6859&lt;=0,2,IF(G6859&gt;=40,2, IF(AND(G6859&gt;0,G6859&lt;1),5,IF(AND(G6859&gt;35,G6859&lt;40),5,IF(O6859&gt;=1.5,1.5,0))))))</f>
        <v>0</v>
      </c>
      <c r="K6859">
        <v>8</v>
      </c>
      <c r="L6859">
        <f>IF(A6859="",0.5,IF(B6859="",0.5,IF(C6859="",0.5,IF(E6859="",0.5,IF(Q6859="Y",0.01,0)))))</f>
        <v>0</v>
      </c>
      <c r="M6859">
        <f>COUNTIF(J6859:L6859,"&gt;0")</f>
        <v>1</v>
      </c>
      <c r="N6859" s="36" t="s">
        <v>71</v>
      </c>
      <c r="O6859">
        <f>IF(G6859="","",ABS(G6860-G6859))</f>
        <v>3.9999999999999147E-2</v>
      </c>
      <c r="P6859">
        <f>IF(H6859="","",ABS(H6860-H6859))</f>
        <v>0.10000000000000009</v>
      </c>
      <c r="R6859" s="2">
        <f>E6859-E6858</f>
        <v>1.0416666664241347E-2</v>
      </c>
      <c r="S6859" s="4">
        <f>MROUND(E6859,"0:15")</f>
        <v>45881.291666666664</v>
      </c>
    </row>
    <row r="6860" spans="1:22" x14ac:dyDescent="0.35">
      <c r="A6860">
        <v>2025</v>
      </c>
      <c r="B6860" t="s">
        <v>64</v>
      </c>
      <c r="C6860" t="s">
        <v>65</v>
      </c>
      <c r="D6860">
        <v>1221</v>
      </c>
      <c r="E6860" s="4">
        <v>45881.302083333336</v>
      </c>
      <c r="F6860">
        <v>2.59</v>
      </c>
      <c r="G6860">
        <v>21.26</v>
      </c>
      <c r="H6860">
        <v>2.4700000000000002</v>
      </c>
      <c r="I6860">
        <v>28.4</v>
      </c>
      <c r="J6860">
        <f>IF(G6860="",0.5,IF(G6860&lt;=0,2,IF(G6860&gt;=40,2, IF(AND(G6860&gt;0,G6860&lt;1),5,IF(AND(G6860&gt;35,G6860&lt;40),5,IF(O6860&gt;=1.5,1.5,0))))))</f>
        <v>0</v>
      </c>
      <c r="K6860">
        <v>8</v>
      </c>
      <c r="L6860">
        <f>IF(A6860="",0.5,IF(B6860="",0.5,IF(C6860="",0.5,IF(E6860="",0.5,IF(Q6860="Y",0.01,0)))))</f>
        <v>0</v>
      </c>
      <c r="M6860">
        <f>COUNTIF(J6860:L6860,"&gt;0")</f>
        <v>1</v>
      </c>
      <c r="N6860" s="36" t="s">
        <v>71</v>
      </c>
      <c r="O6860">
        <f>IF(G6860="","",ABS(G6861-G6860))</f>
        <v>6.0000000000002274E-2</v>
      </c>
      <c r="P6860">
        <f>IF(H6860="","",ABS(H6861-H6860))</f>
        <v>2.9999999999999805E-2</v>
      </c>
      <c r="R6860" s="2">
        <f>E6860-E6859</f>
        <v>1.0416666671517305E-2</v>
      </c>
      <c r="S6860" s="4">
        <f>MROUND(E6860,"0:15")</f>
        <v>45881.302083333328</v>
      </c>
    </row>
    <row r="6861" spans="1:22" x14ac:dyDescent="0.35">
      <c r="A6861">
        <v>2025</v>
      </c>
      <c r="B6861" t="s">
        <v>64</v>
      </c>
      <c r="C6861" t="s">
        <v>65</v>
      </c>
      <c r="D6861">
        <v>1222</v>
      </c>
      <c r="E6861" s="4">
        <v>45881.3125</v>
      </c>
      <c r="F6861">
        <v>2.62</v>
      </c>
      <c r="G6861">
        <v>21.2</v>
      </c>
      <c r="H6861">
        <v>2.5</v>
      </c>
      <c r="I6861">
        <v>28.7</v>
      </c>
      <c r="J6861">
        <f>IF(G6861="",0.5,IF(G6861&lt;=0,2,IF(G6861&gt;=40,2, IF(AND(G6861&gt;0,G6861&lt;1),5,IF(AND(G6861&gt;35,G6861&lt;40),5,IF(O6861&gt;=1.5,1.5,0))))))</f>
        <v>0</v>
      </c>
      <c r="K6861">
        <v>8</v>
      </c>
      <c r="L6861">
        <f>IF(A6861="",0.5,IF(B6861="",0.5,IF(C6861="",0.5,IF(E6861="",0.5,IF(Q6861="Y",0.01,0)))))</f>
        <v>0</v>
      </c>
      <c r="M6861">
        <f>COUNTIF(J6861:L6861,"&gt;0")</f>
        <v>1</v>
      </c>
      <c r="N6861" s="36" t="s">
        <v>71</v>
      </c>
      <c r="O6861">
        <f>IF(G6861="","",ABS(G6862-G6861))</f>
        <v>3.9999999999999147E-2</v>
      </c>
      <c r="P6861">
        <f>IF(H6861="","",ABS(H6862-H6861))</f>
        <v>0.39999999999999991</v>
      </c>
      <c r="R6861" s="2">
        <f>E6861-E6860</f>
        <v>1.0416666664241347E-2</v>
      </c>
      <c r="S6861" s="4">
        <f>MROUND(E6861,"0:15")</f>
        <v>45881.3125</v>
      </c>
    </row>
    <row r="6862" spans="1:22" x14ac:dyDescent="0.35">
      <c r="A6862">
        <v>2025</v>
      </c>
      <c r="B6862" t="s">
        <v>64</v>
      </c>
      <c r="C6862" t="s">
        <v>65</v>
      </c>
      <c r="D6862">
        <v>1223</v>
      </c>
      <c r="E6862" s="4">
        <v>45881.322916666664</v>
      </c>
      <c r="F6862">
        <v>3.04</v>
      </c>
      <c r="G6862">
        <v>21.16</v>
      </c>
      <c r="H6862">
        <v>2.9</v>
      </c>
      <c r="I6862">
        <v>33.299999999999997</v>
      </c>
      <c r="J6862">
        <f>IF(G6862="",0.5,IF(G6862&lt;=0,2,IF(G6862&gt;=40,2, IF(AND(G6862&gt;0,G6862&lt;1),5,IF(AND(G6862&gt;35,G6862&lt;40),5,IF(O6862&gt;=1.5,1.5,0))))))</f>
        <v>0</v>
      </c>
      <c r="K6862">
        <v>8</v>
      </c>
      <c r="L6862">
        <f>IF(A6862="",0.5,IF(B6862="",0.5,IF(C6862="",0.5,IF(E6862="",0.5,IF(Q6862="Y",0.01,0)))))</f>
        <v>0</v>
      </c>
      <c r="M6862">
        <f>COUNTIF(J6862:L6862,"&gt;0")</f>
        <v>1</v>
      </c>
      <c r="N6862" s="36" t="s">
        <v>71</v>
      </c>
      <c r="O6862">
        <f>IF(G6862="","",ABS(G6863-G6862))</f>
        <v>1.9999999999999574E-2</v>
      </c>
      <c r="P6862">
        <f>IF(H6862="","",ABS(H6863-H6862))</f>
        <v>0.81999999999999984</v>
      </c>
      <c r="R6862" s="2">
        <f>E6862-E6861</f>
        <v>1.0416666664241347E-2</v>
      </c>
      <c r="S6862" s="4">
        <f>MROUND(E6862,"0:15")</f>
        <v>45881.322916666664</v>
      </c>
    </row>
    <row r="6863" spans="1:22" x14ac:dyDescent="0.35">
      <c r="A6863">
        <v>2025</v>
      </c>
      <c r="B6863" t="s">
        <v>64</v>
      </c>
      <c r="C6863" t="s">
        <v>65</v>
      </c>
      <c r="D6863">
        <v>1224</v>
      </c>
      <c r="E6863" s="4">
        <v>45881.333333333336</v>
      </c>
      <c r="F6863">
        <v>2.1800000000000002</v>
      </c>
      <c r="G6863">
        <v>21.14</v>
      </c>
      <c r="H6863">
        <v>2.08</v>
      </c>
      <c r="I6863">
        <v>23.9</v>
      </c>
      <c r="J6863">
        <f>IF(G6863="",0.5,IF(G6863&lt;=0,2,IF(G6863&gt;=40,2, IF(AND(G6863&gt;0,G6863&lt;1),5,IF(AND(G6863&gt;35,G6863&lt;40),5,IF(O6863&gt;=1.5,1.5,0))))))</f>
        <v>0</v>
      </c>
      <c r="K6863">
        <v>8</v>
      </c>
      <c r="L6863">
        <f>IF(A6863="",0.5,IF(B6863="",0.5,IF(C6863="",0.5,IF(E6863="",0.5,IF(Q6863="Y",0.01,0)))))</f>
        <v>0</v>
      </c>
      <c r="M6863">
        <f>COUNTIF(J6863:L6863,"&gt;0")</f>
        <v>1</v>
      </c>
      <c r="N6863" s="36" t="s">
        <v>71</v>
      </c>
      <c r="O6863">
        <f>IF(G6863="","",ABS(G6864-G6863))</f>
        <v>3.9999999999999147E-2</v>
      </c>
      <c r="P6863">
        <f>IF(H6863="","",ABS(H6864-H6863))</f>
        <v>0.20999999999999996</v>
      </c>
      <c r="R6863" s="2">
        <f>E6863-E6862</f>
        <v>1.0416666671517305E-2</v>
      </c>
      <c r="S6863" s="4">
        <f>MROUND(E6863,"0:15")</f>
        <v>45881.333333333328</v>
      </c>
    </row>
    <row r="6864" spans="1:22" x14ac:dyDescent="0.35">
      <c r="A6864">
        <v>2025</v>
      </c>
      <c r="B6864" t="s">
        <v>64</v>
      </c>
      <c r="C6864" t="s">
        <v>65</v>
      </c>
      <c r="D6864">
        <v>1225</v>
      </c>
      <c r="E6864" s="4">
        <v>45881.34375</v>
      </c>
      <c r="F6864">
        <v>2.4</v>
      </c>
      <c r="G6864">
        <v>21.1</v>
      </c>
      <c r="H6864">
        <v>2.29</v>
      </c>
      <c r="I6864">
        <v>26.3</v>
      </c>
      <c r="J6864">
        <f>IF(G6864="",0.5,IF(G6864&lt;=0,2,IF(G6864&gt;=40,2, IF(AND(G6864&gt;0,G6864&lt;1),5,IF(AND(G6864&gt;35,G6864&lt;40),5,IF(O6864&gt;=1.5,1.5,0))))))</f>
        <v>0</v>
      </c>
      <c r="K6864">
        <v>8</v>
      </c>
      <c r="L6864">
        <f>IF(A6864="",0.5,IF(B6864="",0.5,IF(C6864="",0.5,IF(E6864="",0.5,IF(Q6864="Y",0.01,0)))))</f>
        <v>0</v>
      </c>
      <c r="M6864">
        <f>COUNTIF(J6864:L6864,"&gt;0")</f>
        <v>1</v>
      </c>
      <c r="N6864" s="36" t="s">
        <v>71</v>
      </c>
      <c r="O6864">
        <f>IF(G6864="","",ABS(G6865-G6864))</f>
        <v>4.00000000000027E-2</v>
      </c>
      <c r="P6864">
        <f>IF(H6864="","",ABS(H6865-H6864))</f>
        <v>0.5299999999999998</v>
      </c>
      <c r="R6864" s="2">
        <f>E6864-E6863</f>
        <v>1.0416666664241347E-2</v>
      </c>
      <c r="S6864" s="4">
        <f>MROUND(E6864,"0:15")</f>
        <v>45881.34375</v>
      </c>
    </row>
    <row r="6865" spans="1:19" x14ac:dyDescent="0.35">
      <c r="A6865">
        <v>2025</v>
      </c>
      <c r="B6865" t="s">
        <v>64</v>
      </c>
      <c r="C6865" t="s">
        <v>65</v>
      </c>
      <c r="D6865">
        <v>1226</v>
      </c>
      <c r="E6865" s="4">
        <v>45881.354166666664</v>
      </c>
      <c r="F6865">
        <v>2.96</v>
      </c>
      <c r="G6865">
        <v>21.06</v>
      </c>
      <c r="H6865">
        <v>2.82</v>
      </c>
      <c r="I6865">
        <v>32.4</v>
      </c>
      <c r="J6865">
        <f>IF(G6865="",0.5,IF(G6865&lt;=0,2,IF(G6865&gt;=40,2, IF(AND(G6865&gt;0,G6865&lt;1),5,IF(AND(G6865&gt;35,G6865&lt;40),5,IF(O6865&gt;=1.5,1.5,0))))))</f>
        <v>0</v>
      </c>
      <c r="K6865">
        <v>8</v>
      </c>
      <c r="L6865">
        <f>IF(A6865="",0.5,IF(B6865="",0.5,IF(C6865="",0.5,IF(E6865="",0.5,IF(Q6865="Y",0.01,0)))))</f>
        <v>0</v>
      </c>
      <c r="M6865">
        <f>COUNTIF(J6865:L6865,"&gt;0")</f>
        <v>1</v>
      </c>
      <c r="N6865" s="36" t="s">
        <v>71</v>
      </c>
      <c r="O6865">
        <f>IF(G6865="","",ABS(G6866-G6865))</f>
        <v>1.9999999999999574E-2</v>
      </c>
      <c r="P6865">
        <f>IF(H6865="","",ABS(H6866-H6865))</f>
        <v>0.24000000000000021</v>
      </c>
      <c r="R6865" s="2">
        <f>E6865-E6864</f>
        <v>1.0416666664241347E-2</v>
      </c>
      <c r="S6865" s="4">
        <f>MROUND(E6865,"0:15")</f>
        <v>45881.354166666664</v>
      </c>
    </row>
    <row r="6866" spans="1:19" x14ac:dyDescent="0.35">
      <c r="A6866">
        <v>2025</v>
      </c>
      <c r="B6866" t="s">
        <v>64</v>
      </c>
      <c r="C6866" t="s">
        <v>65</v>
      </c>
      <c r="D6866">
        <v>1227</v>
      </c>
      <c r="E6866" s="4">
        <v>45881.364583333336</v>
      </c>
      <c r="F6866">
        <v>3.21</v>
      </c>
      <c r="G6866">
        <v>21.04</v>
      </c>
      <c r="H6866">
        <v>3.06</v>
      </c>
      <c r="I6866">
        <v>35.1</v>
      </c>
      <c r="J6866">
        <f>IF(G6866="",0.5,IF(G6866&lt;=0,2,IF(G6866&gt;=40,2, IF(AND(G6866&gt;0,G6866&lt;1),5,IF(AND(G6866&gt;35,G6866&lt;40),5,IF(O6866&gt;=1.5,1.5,0))))))</f>
        <v>0</v>
      </c>
      <c r="K6866">
        <v>8</v>
      </c>
      <c r="L6866">
        <f>IF(A6866="",0.5,IF(B6866="",0.5,IF(C6866="",0.5,IF(E6866="",0.5,IF(Q6866="Y",0.01,0)))))</f>
        <v>0</v>
      </c>
      <c r="M6866">
        <f>COUNTIF(J6866:L6866,"&gt;0")</f>
        <v>1</v>
      </c>
      <c r="N6866" s="36" t="s">
        <v>71</v>
      </c>
      <c r="O6866">
        <f>IF(G6866="","",ABS(G6867-G6866))</f>
        <v>1.9999999999999574E-2</v>
      </c>
      <c r="P6866">
        <f>IF(H6866="","",ABS(H6867-H6866))</f>
        <v>6.0000000000000053E-2</v>
      </c>
      <c r="R6866" s="2">
        <f>E6866-E6865</f>
        <v>1.0416666671517305E-2</v>
      </c>
      <c r="S6866" s="4">
        <f>MROUND(E6866,"0:15")</f>
        <v>45881.364583333328</v>
      </c>
    </row>
    <row r="6867" spans="1:19" x14ac:dyDescent="0.35">
      <c r="A6867">
        <v>2025</v>
      </c>
      <c r="B6867" t="s">
        <v>64</v>
      </c>
      <c r="C6867" t="s">
        <v>65</v>
      </c>
      <c r="D6867">
        <v>1228</v>
      </c>
      <c r="E6867" s="4">
        <v>45881.375</v>
      </c>
      <c r="F6867">
        <v>3.27</v>
      </c>
      <c r="G6867">
        <v>21.02</v>
      </c>
      <c r="H6867">
        <v>3.12</v>
      </c>
      <c r="I6867">
        <v>35.799999999999997</v>
      </c>
      <c r="J6867">
        <f>IF(G6867="",0.5,IF(G6867&lt;=0,2,IF(G6867&gt;=40,2, IF(AND(G6867&gt;0,G6867&lt;1),5,IF(AND(G6867&gt;35,G6867&lt;40),5,IF(O6867&gt;=1.5,1.5,0))))))</f>
        <v>0</v>
      </c>
      <c r="K6867">
        <v>8</v>
      </c>
      <c r="L6867">
        <f>IF(A6867="",0.5,IF(B6867="",0.5,IF(C6867="",0.5,IF(E6867="",0.5,IF(Q6867="Y",0.01,0)))))</f>
        <v>0</v>
      </c>
      <c r="M6867">
        <f>COUNTIF(J6867:L6867,"&gt;0")</f>
        <v>1</v>
      </c>
      <c r="N6867" s="36" t="s">
        <v>71</v>
      </c>
      <c r="O6867">
        <f>IF(G6867="","",ABS(G6868-G6867))</f>
        <v>0</v>
      </c>
      <c r="P6867">
        <f>IF(H6867="","",ABS(H6868-H6867))</f>
        <v>0.52</v>
      </c>
      <c r="R6867" s="2">
        <f>E6867-E6866</f>
        <v>1.0416666664241347E-2</v>
      </c>
      <c r="S6867" s="4">
        <f>MROUND(E6867,"0:15")</f>
        <v>45881.375</v>
      </c>
    </row>
    <row r="6868" spans="1:19" x14ac:dyDescent="0.35">
      <c r="A6868">
        <v>2025</v>
      </c>
      <c r="B6868" t="s">
        <v>64</v>
      </c>
      <c r="C6868" t="s">
        <v>65</v>
      </c>
      <c r="D6868">
        <v>1229</v>
      </c>
      <c r="E6868" s="4">
        <v>45881.385416666664</v>
      </c>
      <c r="F6868">
        <v>3.81</v>
      </c>
      <c r="G6868">
        <v>21.02</v>
      </c>
      <c r="H6868">
        <v>3.64</v>
      </c>
      <c r="I6868">
        <v>41.7</v>
      </c>
      <c r="J6868">
        <f>IF(G6868="",0.5,IF(G6868&lt;=0,2,IF(G6868&gt;=40,2, IF(AND(G6868&gt;0,G6868&lt;1),5,IF(AND(G6868&gt;35,G6868&lt;40),5,IF(O6868&gt;=1.5,1.5,0))))))</f>
        <v>0</v>
      </c>
      <c r="K6868">
        <v>8</v>
      </c>
      <c r="L6868">
        <f>IF(A6868="",0.5,IF(B6868="",0.5,IF(C6868="",0.5,IF(E6868="",0.5,IF(Q6868="Y",0.01,0)))))</f>
        <v>0</v>
      </c>
      <c r="M6868">
        <f>COUNTIF(J6868:L6868,"&gt;0")</f>
        <v>1</v>
      </c>
      <c r="N6868" s="36" t="s">
        <v>71</v>
      </c>
      <c r="O6868">
        <f>IF(G6868="","",ABS(G6869-G6868))</f>
        <v>0</v>
      </c>
      <c r="P6868">
        <f>IF(H6868="","",ABS(H6869-H6868))</f>
        <v>0.62999999999999945</v>
      </c>
      <c r="R6868" s="2">
        <f>E6868-E6867</f>
        <v>1.0416666664241347E-2</v>
      </c>
      <c r="S6868" s="4">
        <f>MROUND(E6868,"0:15")</f>
        <v>45881.385416666664</v>
      </c>
    </row>
    <row r="6869" spans="1:19" x14ac:dyDescent="0.35">
      <c r="A6869">
        <v>2025</v>
      </c>
      <c r="B6869" t="s">
        <v>64</v>
      </c>
      <c r="C6869" t="s">
        <v>65</v>
      </c>
      <c r="D6869">
        <v>1230</v>
      </c>
      <c r="E6869" s="4">
        <v>45881.395833333336</v>
      </c>
      <c r="F6869">
        <v>4.4800000000000004</v>
      </c>
      <c r="G6869">
        <v>21.02</v>
      </c>
      <c r="H6869">
        <v>4.2699999999999996</v>
      </c>
      <c r="I6869">
        <v>49</v>
      </c>
      <c r="J6869">
        <f>IF(G6869="",0.5,IF(G6869&lt;=0,2,IF(G6869&gt;=40,2, IF(AND(G6869&gt;0,G6869&lt;1),5,IF(AND(G6869&gt;35,G6869&lt;40),5,IF(O6869&gt;=1.5,1.5,0))))))</f>
        <v>0</v>
      </c>
      <c r="K6869">
        <v>8</v>
      </c>
      <c r="L6869">
        <f>IF(A6869="",0.5,IF(B6869="",0.5,IF(C6869="",0.5,IF(E6869="",0.5,IF(Q6869="Y",0.01,0)))))</f>
        <v>0</v>
      </c>
      <c r="M6869">
        <f>COUNTIF(J6869:L6869,"&gt;0")</f>
        <v>1</v>
      </c>
      <c r="N6869" s="36" t="s">
        <v>71</v>
      </c>
      <c r="O6869">
        <f>IF(G6869="","",ABS(G6870-G6869))</f>
        <v>1.9999999999999574E-2</v>
      </c>
      <c r="P6869">
        <f>IF(H6869="","",ABS(H6870-H6869))</f>
        <v>0.3100000000000005</v>
      </c>
      <c r="R6869" s="2">
        <f>E6869-E6868</f>
        <v>1.0416666671517305E-2</v>
      </c>
      <c r="S6869" s="4">
        <f>MROUND(E6869,"0:15")</f>
        <v>45881.395833333328</v>
      </c>
    </row>
    <row r="6870" spans="1:19" x14ac:dyDescent="0.35">
      <c r="A6870">
        <v>2025</v>
      </c>
      <c r="B6870" t="s">
        <v>64</v>
      </c>
      <c r="C6870" t="s">
        <v>65</v>
      </c>
      <c r="D6870">
        <v>1231</v>
      </c>
      <c r="E6870" s="4">
        <v>45881.40625</v>
      </c>
      <c r="F6870">
        <v>4.8</v>
      </c>
      <c r="G6870">
        <v>21.04</v>
      </c>
      <c r="H6870">
        <v>4.58</v>
      </c>
      <c r="I6870">
        <v>52.5</v>
      </c>
      <c r="J6870">
        <f>IF(G6870="",0.5,IF(G6870&lt;=0,2,IF(G6870&gt;=40,2, IF(AND(G6870&gt;0,G6870&lt;1),5,IF(AND(G6870&gt;35,G6870&lt;40),5,IF(O6870&gt;=1.5,1.5,0))))))</f>
        <v>0</v>
      </c>
      <c r="K6870">
        <v>8</v>
      </c>
      <c r="L6870">
        <f>IF(A6870="",0.5,IF(B6870="",0.5,IF(C6870="",0.5,IF(E6870="",0.5,IF(Q6870="Y",0.01,0)))))</f>
        <v>0</v>
      </c>
      <c r="M6870">
        <f>COUNTIF(J6870:L6870,"&gt;0")</f>
        <v>1</v>
      </c>
      <c r="N6870" s="36" t="s">
        <v>71</v>
      </c>
      <c r="O6870">
        <f>IF(G6870="","",ABS(G6871-G6870))</f>
        <v>1.9999999999999574E-2</v>
      </c>
      <c r="P6870">
        <f>IF(H6870="","",ABS(H6871-H6870))</f>
        <v>0.87999999999999989</v>
      </c>
      <c r="R6870" s="2">
        <f>E6870-E6869</f>
        <v>1.0416666664241347E-2</v>
      </c>
      <c r="S6870" s="4">
        <f>MROUND(E6870,"0:15")</f>
        <v>45881.40625</v>
      </c>
    </row>
    <row r="6871" spans="1:19" x14ac:dyDescent="0.35">
      <c r="A6871">
        <v>2025</v>
      </c>
      <c r="B6871" t="s">
        <v>64</v>
      </c>
      <c r="C6871" t="s">
        <v>65</v>
      </c>
      <c r="D6871">
        <v>1232</v>
      </c>
      <c r="E6871" s="4">
        <v>45881.416666666664</v>
      </c>
      <c r="F6871">
        <v>5.72</v>
      </c>
      <c r="G6871">
        <v>21.06</v>
      </c>
      <c r="H6871">
        <v>5.46</v>
      </c>
      <c r="I6871">
        <v>62.6</v>
      </c>
      <c r="J6871">
        <f>IF(G6871="",0.5,IF(G6871&lt;=0,2,IF(G6871&gt;=40,2, IF(AND(G6871&gt;0,G6871&lt;1),5,IF(AND(G6871&gt;35,G6871&lt;40),5,IF(O6871&gt;=1.5,1.5,0))))))</f>
        <v>0</v>
      </c>
      <c r="K6871">
        <v>8</v>
      </c>
      <c r="L6871">
        <f>IF(A6871="",0.5,IF(B6871="",0.5,IF(C6871="",0.5,IF(E6871="",0.5,IF(Q6871="Y",0.01,0)))))</f>
        <v>0</v>
      </c>
      <c r="M6871">
        <f>COUNTIF(J6871:L6871,"&gt;0")</f>
        <v>1</v>
      </c>
      <c r="N6871" s="36" t="s">
        <v>71</v>
      </c>
      <c r="O6871">
        <f>IF(G6871="","",ABS(G6872-G6871))</f>
        <v>4.00000000000027E-2</v>
      </c>
      <c r="P6871">
        <f>IF(H6871="","",ABS(H6872-H6871))</f>
        <v>0.33999999999999986</v>
      </c>
      <c r="R6871" s="2">
        <f>E6871-E6870</f>
        <v>1.0416666664241347E-2</v>
      </c>
      <c r="S6871" s="4">
        <f>MROUND(E6871,"0:15")</f>
        <v>45881.416666666664</v>
      </c>
    </row>
    <row r="6872" spans="1:19" x14ac:dyDescent="0.35">
      <c r="A6872">
        <v>2025</v>
      </c>
      <c r="B6872" t="s">
        <v>64</v>
      </c>
      <c r="C6872" t="s">
        <v>65</v>
      </c>
      <c r="D6872">
        <v>1233</v>
      </c>
      <c r="E6872" s="4">
        <v>45881.427083333336</v>
      </c>
      <c r="F6872">
        <v>6.08</v>
      </c>
      <c r="G6872">
        <v>21.1</v>
      </c>
      <c r="H6872">
        <v>5.8</v>
      </c>
      <c r="I6872">
        <v>66.599999999999994</v>
      </c>
      <c r="J6872">
        <f>IF(G6872="",0.5,IF(G6872&lt;=0,2,IF(G6872&gt;=40,2, IF(AND(G6872&gt;0,G6872&lt;1),5,IF(AND(G6872&gt;35,G6872&lt;40),5,IF(O6872&gt;=1.5,1.5,0))))))</f>
        <v>0</v>
      </c>
      <c r="K6872">
        <v>8</v>
      </c>
      <c r="L6872">
        <f>IF(A6872="",0.5,IF(B6872="",0.5,IF(C6872="",0.5,IF(E6872="",0.5,IF(Q6872="Y",0.01,0)))))</f>
        <v>0</v>
      </c>
      <c r="M6872">
        <f>COUNTIF(J6872:L6872,"&gt;0")</f>
        <v>1</v>
      </c>
      <c r="N6872" s="36" t="s">
        <v>71</v>
      </c>
      <c r="O6872">
        <f>IF(G6872="","",ABS(G6873-G6872))</f>
        <v>0.11999999999999744</v>
      </c>
      <c r="P6872">
        <f>IF(H6872="","",ABS(H6873-H6872))</f>
        <v>0.53000000000000025</v>
      </c>
      <c r="R6872" s="2">
        <f>E6872-E6871</f>
        <v>1.0416666671517305E-2</v>
      </c>
      <c r="S6872" s="4">
        <f>MROUND(E6872,"0:15")</f>
        <v>45881.427083333328</v>
      </c>
    </row>
    <row r="6873" spans="1:19" x14ac:dyDescent="0.35">
      <c r="A6873">
        <v>2025</v>
      </c>
      <c r="B6873" t="s">
        <v>64</v>
      </c>
      <c r="C6873" t="s">
        <v>65</v>
      </c>
      <c r="D6873">
        <v>1234</v>
      </c>
      <c r="E6873" s="4">
        <v>45881.4375</v>
      </c>
      <c r="F6873">
        <v>6.63</v>
      </c>
      <c r="G6873">
        <v>21.22</v>
      </c>
      <c r="H6873">
        <v>6.33</v>
      </c>
      <c r="I6873">
        <v>72.8</v>
      </c>
      <c r="J6873">
        <f>IF(G6873="",0.5,IF(G6873&lt;=0,2,IF(G6873&gt;=40,2, IF(AND(G6873&gt;0,G6873&lt;1),5,IF(AND(G6873&gt;35,G6873&lt;40),5,IF(O6873&gt;=1.5,1.5,0))))))</f>
        <v>0</v>
      </c>
      <c r="K6873">
        <v>8</v>
      </c>
      <c r="L6873">
        <f>IF(A6873="",0.5,IF(B6873="",0.5,IF(C6873="",0.5,IF(E6873="",0.5,IF(Q6873="Y",0.01,0)))))</f>
        <v>0</v>
      </c>
      <c r="M6873">
        <f>COUNTIF(J6873:L6873,"&gt;0")</f>
        <v>1</v>
      </c>
      <c r="N6873" s="36" t="s">
        <v>71</v>
      </c>
      <c r="O6873">
        <f>IF(G6873="","",ABS(G6874-G6873))</f>
        <v>0.24000000000000199</v>
      </c>
      <c r="P6873">
        <f>IF(H6873="","",ABS(H6874-H6873))</f>
        <v>1.0700000000000003</v>
      </c>
      <c r="R6873" s="2">
        <f>E6873-E6872</f>
        <v>1.0416666664241347E-2</v>
      </c>
      <c r="S6873" s="4">
        <f>MROUND(E6873,"0:15")</f>
        <v>45881.4375</v>
      </c>
    </row>
    <row r="6874" spans="1:19" x14ac:dyDescent="0.35">
      <c r="A6874">
        <v>2025</v>
      </c>
      <c r="B6874" t="s">
        <v>64</v>
      </c>
      <c r="C6874" t="s">
        <v>65</v>
      </c>
      <c r="D6874">
        <v>1235</v>
      </c>
      <c r="E6874" s="4">
        <v>45881.447916666664</v>
      </c>
      <c r="F6874">
        <v>7.75</v>
      </c>
      <c r="G6874">
        <v>21.46</v>
      </c>
      <c r="H6874">
        <v>7.4</v>
      </c>
      <c r="I6874">
        <v>85.5</v>
      </c>
      <c r="J6874">
        <f>IF(G6874="",0.5,IF(G6874&lt;=0,2,IF(G6874&gt;=40,2, IF(AND(G6874&gt;0,G6874&lt;1),5,IF(AND(G6874&gt;35,G6874&lt;40),5,IF(O6874&gt;=1.5,1.5,0))))))</f>
        <v>0</v>
      </c>
      <c r="K6874">
        <v>8</v>
      </c>
      <c r="L6874">
        <f>IF(A6874="",0.5,IF(B6874="",0.5,IF(C6874="",0.5,IF(E6874="",0.5,IF(Q6874="Y",0.01,0)))))</f>
        <v>0</v>
      </c>
      <c r="M6874">
        <f>COUNTIF(J6874:L6874,"&gt;0")</f>
        <v>1</v>
      </c>
      <c r="N6874" s="36" t="s">
        <v>71</v>
      </c>
      <c r="O6874">
        <f>IF(G6874="","",ABS(G6875-G6874))</f>
        <v>0.19999999999999929</v>
      </c>
      <c r="P6874">
        <f>IF(H6874="","",ABS(H6875-H6874))</f>
        <v>0.33000000000000007</v>
      </c>
      <c r="R6874" s="2">
        <f>E6874-E6873</f>
        <v>1.0416666664241347E-2</v>
      </c>
      <c r="S6874" s="4">
        <f>MROUND(E6874,"0:15")</f>
        <v>45881.447916666664</v>
      </c>
    </row>
    <row r="6875" spans="1:19" x14ac:dyDescent="0.35">
      <c r="A6875">
        <v>2025</v>
      </c>
      <c r="B6875" t="s">
        <v>64</v>
      </c>
      <c r="C6875" t="s">
        <v>65</v>
      </c>
      <c r="D6875">
        <v>1236</v>
      </c>
      <c r="E6875" s="4">
        <v>45881.458333333336</v>
      </c>
      <c r="F6875">
        <v>8.1</v>
      </c>
      <c r="G6875">
        <v>21.66</v>
      </c>
      <c r="H6875">
        <v>7.73</v>
      </c>
      <c r="I6875">
        <v>89.7</v>
      </c>
      <c r="J6875">
        <f>IF(G6875="",0.5,IF(G6875&lt;=0,2,IF(G6875&gt;=40,2, IF(AND(G6875&gt;0,G6875&lt;1),5,IF(AND(G6875&gt;35,G6875&lt;40),5,IF(O6875&gt;=1.5,1.5,0))))))</f>
        <v>0</v>
      </c>
      <c r="K6875">
        <v>8</v>
      </c>
      <c r="L6875">
        <f>IF(A6875="",0.5,IF(B6875="",0.5,IF(C6875="",0.5,IF(E6875="",0.5,IF(Q6875="Y",0.01,0)))))</f>
        <v>0</v>
      </c>
      <c r="M6875">
        <f>COUNTIF(J6875:L6875,"&gt;0")</f>
        <v>1</v>
      </c>
      <c r="N6875" s="36" t="s">
        <v>71</v>
      </c>
      <c r="O6875">
        <f>IF(G6875="","",ABS(G6876-G6875))</f>
        <v>0.17999999999999972</v>
      </c>
      <c r="P6875">
        <f>IF(H6875="","",ABS(H6876-H6875))</f>
        <v>0.20999999999999996</v>
      </c>
      <c r="R6875" s="2">
        <f>E6875-E6874</f>
        <v>1.0416666671517305E-2</v>
      </c>
      <c r="S6875" s="4">
        <f>MROUND(E6875,"0:15")</f>
        <v>45881.458333333328</v>
      </c>
    </row>
    <row r="6876" spans="1:19" x14ac:dyDescent="0.35">
      <c r="A6876">
        <v>2025</v>
      </c>
      <c r="B6876" t="s">
        <v>64</v>
      </c>
      <c r="C6876" t="s">
        <v>65</v>
      </c>
      <c r="D6876">
        <v>1237</v>
      </c>
      <c r="E6876" s="4">
        <v>45881.46875</v>
      </c>
      <c r="F6876">
        <v>8.32</v>
      </c>
      <c r="G6876">
        <v>21.84</v>
      </c>
      <c r="H6876">
        <v>7.94</v>
      </c>
      <c r="I6876">
        <v>92.5</v>
      </c>
      <c r="J6876">
        <f>IF(G6876="",0.5,IF(G6876&lt;=0,2,IF(G6876&gt;=40,2, IF(AND(G6876&gt;0,G6876&lt;1),5,IF(AND(G6876&gt;35,G6876&lt;40),5,IF(O6876&gt;=1.5,1.5,0))))))</f>
        <v>0</v>
      </c>
      <c r="K6876">
        <v>8</v>
      </c>
      <c r="L6876">
        <f>IF(A6876="",0.5,IF(B6876="",0.5,IF(C6876="",0.5,IF(E6876="",0.5,IF(Q6876="Y",0.01,0)))))</f>
        <v>0</v>
      </c>
      <c r="M6876">
        <f>COUNTIF(J6876:L6876,"&gt;0")</f>
        <v>1</v>
      </c>
      <c r="N6876" s="36" t="s">
        <v>71</v>
      </c>
      <c r="O6876">
        <f>IF(G6876="","",ABS(G6877-G6876))</f>
        <v>0.17999999999999972</v>
      </c>
      <c r="P6876">
        <f>IF(H6876="","",ABS(H6877-H6876))</f>
        <v>0.59999999999999876</v>
      </c>
      <c r="R6876" s="2">
        <f>E6876-E6875</f>
        <v>1.0416666664241347E-2</v>
      </c>
      <c r="S6876" s="4">
        <f>MROUND(E6876,"0:15")</f>
        <v>45881.46875</v>
      </c>
    </row>
    <row r="6877" spans="1:19" x14ac:dyDescent="0.35">
      <c r="A6877">
        <v>2025</v>
      </c>
      <c r="B6877" t="s">
        <v>64</v>
      </c>
      <c r="C6877" t="s">
        <v>65</v>
      </c>
      <c r="D6877">
        <v>1238</v>
      </c>
      <c r="E6877" s="4">
        <v>45881.479166666664</v>
      </c>
      <c r="F6877">
        <v>8.94</v>
      </c>
      <c r="G6877">
        <v>22.02</v>
      </c>
      <c r="H6877">
        <v>8.5399999999999991</v>
      </c>
      <c r="I6877">
        <v>99.7</v>
      </c>
      <c r="J6877">
        <f>IF(G6877="",0.5,IF(G6877&lt;=0,2,IF(G6877&gt;=40,2, IF(AND(G6877&gt;0,G6877&lt;1),5,IF(AND(G6877&gt;35,G6877&lt;40),5,IF(O6877&gt;=1.5,1.5,0))))))</f>
        <v>0</v>
      </c>
      <c r="K6877">
        <v>8</v>
      </c>
      <c r="L6877">
        <f>IF(A6877="",0.5,IF(B6877="",0.5,IF(C6877="",0.5,IF(E6877="",0.5,IF(Q6877="Y",0.01,0)))))</f>
        <v>0</v>
      </c>
      <c r="M6877">
        <f>COUNTIF(J6877:L6877,"&gt;0")</f>
        <v>1</v>
      </c>
      <c r="N6877" s="36" t="s">
        <v>71</v>
      </c>
      <c r="O6877">
        <f>IF(G6877="","",ABS(G6878-G6877))</f>
        <v>0.21999999999999886</v>
      </c>
      <c r="P6877">
        <f>IF(H6877="","",ABS(H6878-H6877))</f>
        <v>0.27000000000000135</v>
      </c>
      <c r="R6877" s="2">
        <f>E6877-E6876</f>
        <v>1.0416666664241347E-2</v>
      </c>
      <c r="S6877" s="4">
        <f>MROUND(E6877,"0:15")</f>
        <v>45881.479166666664</v>
      </c>
    </row>
    <row r="6878" spans="1:19" x14ac:dyDescent="0.35">
      <c r="A6878">
        <v>2025</v>
      </c>
      <c r="B6878" t="s">
        <v>64</v>
      </c>
      <c r="C6878" t="s">
        <v>65</v>
      </c>
      <c r="D6878">
        <v>1239</v>
      </c>
      <c r="E6878" s="4">
        <v>45881.489583333336</v>
      </c>
      <c r="F6878">
        <v>9.23</v>
      </c>
      <c r="G6878">
        <v>22.24</v>
      </c>
      <c r="H6878">
        <v>8.81</v>
      </c>
      <c r="I6878">
        <v>103.4</v>
      </c>
      <c r="J6878">
        <f>IF(G6878="",0.5,IF(G6878&lt;=0,2,IF(G6878&gt;=40,2, IF(AND(G6878&gt;0,G6878&lt;1),5,IF(AND(G6878&gt;35,G6878&lt;40),5,IF(O6878&gt;=1.5,1.5,0))))))</f>
        <v>0</v>
      </c>
      <c r="K6878">
        <v>8</v>
      </c>
      <c r="L6878">
        <f>IF(A6878="",0.5,IF(B6878="",0.5,IF(C6878="",0.5,IF(E6878="",0.5,IF(Q6878="Y",0.01,0)))))</f>
        <v>0</v>
      </c>
      <c r="M6878">
        <f>COUNTIF(J6878:L6878,"&gt;0")</f>
        <v>1</v>
      </c>
      <c r="N6878" s="36" t="s">
        <v>71</v>
      </c>
      <c r="O6878">
        <f>IF(G6878="","",ABS(G6879-G6878))</f>
        <v>0.22000000000000242</v>
      </c>
      <c r="P6878">
        <f>IF(H6878="","",ABS(H6879-H6878))</f>
        <v>0.92000000000000082</v>
      </c>
      <c r="R6878" s="2">
        <f>E6878-E6877</f>
        <v>1.0416666671517305E-2</v>
      </c>
      <c r="S6878" s="4">
        <f>MROUND(E6878,"0:15")</f>
        <v>45881.489583333328</v>
      </c>
    </row>
    <row r="6879" spans="1:19" x14ac:dyDescent="0.35">
      <c r="A6879">
        <v>2025</v>
      </c>
      <c r="B6879" t="s">
        <v>64</v>
      </c>
      <c r="C6879" t="s">
        <v>65</v>
      </c>
      <c r="D6879">
        <v>1240</v>
      </c>
      <c r="E6879" s="4">
        <v>45881.5</v>
      </c>
      <c r="F6879">
        <v>8.26</v>
      </c>
      <c r="G6879">
        <v>22.46</v>
      </c>
      <c r="H6879">
        <v>7.89</v>
      </c>
      <c r="I6879">
        <v>93</v>
      </c>
      <c r="J6879">
        <f>IF(G6879="",0.5,IF(G6879&lt;=0,2,IF(G6879&gt;=40,2, IF(AND(G6879&gt;0,G6879&lt;1),5,IF(AND(G6879&gt;35,G6879&lt;40),5,IF(O6879&gt;=1.5,1.5,0))))))</f>
        <v>0</v>
      </c>
      <c r="K6879">
        <v>8</v>
      </c>
      <c r="L6879">
        <f>IF(A6879="",0.5,IF(B6879="",0.5,IF(C6879="",0.5,IF(E6879="",0.5,IF(Q6879="Y",0.01,0)))))</f>
        <v>0</v>
      </c>
      <c r="M6879">
        <f>COUNTIF(J6879:L6879,"&gt;0")</f>
        <v>1</v>
      </c>
      <c r="N6879" s="36" t="s">
        <v>71</v>
      </c>
      <c r="O6879">
        <f>IF(G6879="","",ABS(G6880-G6879))</f>
        <v>0.23999999999999844</v>
      </c>
      <c r="P6879">
        <f>IF(H6879="","",ABS(H6880-H6879))</f>
        <v>0.39999999999999947</v>
      </c>
      <c r="R6879" s="2">
        <f>E6879-E6878</f>
        <v>1.0416666664241347E-2</v>
      </c>
      <c r="S6879" s="4">
        <f>MROUND(E6879,"0:15")</f>
        <v>45881.5</v>
      </c>
    </row>
    <row r="6880" spans="1:19" x14ac:dyDescent="0.35">
      <c r="A6880">
        <v>2025</v>
      </c>
      <c r="B6880" t="s">
        <v>64</v>
      </c>
      <c r="C6880" t="s">
        <v>65</v>
      </c>
      <c r="D6880">
        <v>1241</v>
      </c>
      <c r="E6880" s="4">
        <v>45881.510416666664</v>
      </c>
      <c r="F6880">
        <v>8.68</v>
      </c>
      <c r="G6880">
        <v>22.7</v>
      </c>
      <c r="H6880">
        <v>8.2899999999999991</v>
      </c>
      <c r="I6880">
        <v>98.1</v>
      </c>
      <c r="J6880">
        <f>IF(G6880="",0.5,IF(G6880&lt;=0,2,IF(G6880&gt;=40,2, IF(AND(G6880&gt;0,G6880&lt;1),5,IF(AND(G6880&gt;35,G6880&lt;40),5,IF(O6880&gt;=1.5,1.5,0))))))</f>
        <v>0</v>
      </c>
      <c r="K6880">
        <v>8</v>
      </c>
      <c r="L6880">
        <f>IF(A6880="",0.5,IF(B6880="",0.5,IF(C6880="",0.5,IF(E6880="",0.5,IF(Q6880="Y",0.01,0)))))</f>
        <v>0</v>
      </c>
      <c r="M6880">
        <f>COUNTIF(J6880:L6880,"&gt;0")</f>
        <v>1</v>
      </c>
      <c r="N6880" s="36" t="s">
        <v>71</v>
      </c>
      <c r="O6880">
        <f>IF(G6880="","",ABS(G6881-G6880))</f>
        <v>0.22000000000000242</v>
      </c>
      <c r="P6880">
        <f>IF(H6880="","",ABS(H6881-H6880))</f>
        <v>0.35000000000000142</v>
      </c>
      <c r="R6880" s="2">
        <f>E6880-E6879</f>
        <v>1.0416666664241347E-2</v>
      </c>
      <c r="S6880" s="4">
        <f>MROUND(E6880,"0:15")</f>
        <v>45881.510416666664</v>
      </c>
    </row>
    <row r="6881" spans="1:19" x14ac:dyDescent="0.35">
      <c r="A6881">
        <v>2025</v>
      </c>
      <c r="B6881" t="s">
        <v>64</v>
      </c>
      <c r="C6881" t="s">
        <v>65</v>
      </c>
      <c r="D6881">
        <v>1242</v>
      </c>
      <c r="E6881" s="4">
        <v>45881.520833333336</v>
      </c>
      <c r="F6881">
        <v>9.0500000000000007</v>
      </c>
      <c r="G6881">
        <v>22.92</v>
      </c>
      <c r="H6881">
        <v>8.64</v>
      </c>
      <c r="I6881">
        <v>102.8</v>
      </c>
      <c r="J6881">
        <f>IF(G6881="",0.5,IF(G6881&lt;=0,2,IF(G6881&gt;=40,2, IF(AND(G6881&gt;0,G6881&lt;1),5,IF(AND(G6881&gt;35,G6881&lt;40),5,IF(O6881&gt;=1.5,1.5,0))))))</f>
        <v>0</v>
      </c>
      <c r="K6881">
        <v>8</v>
      </c>
      <c r="L6881">
        <f>IF(A6881="",0.5,IF(B6881="",0.5,IF(C6881="",0.5,IF(E6881="",0.5,IF(Q6881="Y",0.01,0)))))</f>
        <v>0</v>
      </c>
      <c r="M6881">
        <f>COUNTIF(J6881:L6881,"&gt;0")</f>
        <v>1</v>
      </c>
      <c r="N6881" s="36" t="s">
        <v>71</v>
      </c>
      <c r="O6881">
        <f>IF(G6881="","",ABS(G6882-G6881))</f>
        <v>0.21999999999999886</v>
      </c>
      <c r="P6881">
        <f>IF(H6881="","",ABS(H6882-H6881))</f>
        <v>0.83000000000000096</v>
      </c>
      <c r="R6881" s="2">
        <f>E6881-E6880</f>
        <v>1.0416666671517305E-2</v>
      </c>
      <c r="S6881" s="4">
        <f>MROUND(E6881,"0:15")</f>
        <v>45881.520833333328</v>
      </c>
    </row>
    <row r="6882" spans="1:19" x14ac:dyDescent="0.35">
      <c r="A6882">
        <v>2025</v>
      </c>
      <c r="B6882" t="s">
        <v>64</v>
      </c>
      <c r="C6882" t="s">
        <v>65</v>
      </c>
      <c r="D6882">
        <v>1243</v>
      </c>
      <c r="E6882" s="4">
        <v>45881.53125</v>
      </c>
      <c r="F6882">
        <v>8.18</v>
      </c>
      <c r="G6882">
        <v>23.14</v>
      </c>
      <c r="H6882">
        <v>7.81</v>
      </c>
      <c r="I6882">
        <v>93.3</v>
      </c>
      <c r="J6882">
        <f>IF(G6882="",0.5,IF(G6882&lt;=0,2,IF(G6882&gt;=40,2, IF(AND(G6882&gt;0,G6882&lt;1),5,IF(AND(G6882&gt;35,G6882&lt;40),5,IF(O6882&gt;=1.5,1.5,0))))))</f>
        <v>0</v>
      </c>
      <c r="K6882">
        <v>8</v>
      </c>
      <c r="L6882">
        <f>IF(A6882="",0.5,IF(B6882="",0.5,IF(C6882="",0.5,IF(E6882="",0.5,IF(Q6882="Y",0.01,0)))))</f>
        <v>0</v>
      </c>
      <c r="M6882">
        <f>COUNTIF(J6882:L6882,"&gt;0")</f>
        <v>1</v>
      </c>
      <c r="N6882" s="36" t="s">
        <v>71</v>
      </c>
      <c r="O6882">
        <f>IF(G6882="","",ABS(G6883-G6882))</f>
        <v>0.23999999999999844</v>
      </c>
      <c r="P6882">
        <f>IF(H6882="","",ABS(H6883-H6882))</f>
        <v>1.2999999999999998</v>
      </c>
      <c r="R6882" s="2">
        <f>E6882-E6881</f>
        <v>1.0416666664241347E-2</v>
      </c>
      <c r="S6882" s="4">
        <f>MROUND(E6882,"0:15")</f>
        <v>45881.53125</v>
      </c>
    </row>
    <row r="6883" spans="1:19" x14ac:dyDescent="0.35">
      <c r="A6883">
        <v>2025</v>
      </c>
      <c r="B6883" t="s">
        <v>64</v>
      </c>
      <c r="C6883" t="s">
        <v>65</v>
      </c>
      <c r="D6883">
        <v>1244</v>
      </c>
      <c r="E6883" s="4">
        <v>45881.541666666664</v>
      </c>
      <c r="F6883">
        <v>9.5399999999999991</v>
      </c>
      <c r="G6883">
        <v>23.38</v>
      </c>
      <c r="H6883">
        <v>9.11</v>
      </c>
      <c r="I6883">
        <v>109.3</v>
      </c>
      <c r="J6883">
        <f>IF(G6883="",0.5,IF(G6883&lt;=0,2,IF(G6883&gt;=40,2, IF(AND(G6883&gt;0,G6883&lt;1),5,IF(AND(G6883&gt;35,G6883&lt;40),5,IF(O6883&gt;=1.5,1.5,0))))))</f>
        <v>0</v>
      </c>
      <c r="K6883">
        <f>IF(H6883="",0.5,IF(H6883&lt;=0.1,2,IF(H6883&gt;=20,2, IF(AND(H6883&gt;0.1,H6883&lt;0.2),5,IF(AND(H6883&gt;16,H6883&lt;20),5,IF(P6883&gt;=2,1.5,0))))))</f>
        <v>1.5</v>
      </c>
      <c r="L6883">
        <f>IF(A6883="",0.5,IF(B6883="",0.5,IF(C6883="",0.5,IF(E6883="",0.5,IF(Q6883="Y",0.01,0)))))</f>
        <v>0</v>
      </c>
      <c r="M6883">
        <f>COUNTIF(J6883:L6883,"&gt;0")</f>
        <v>1</v>
      </c>
      <c r="N6883" s="36" t="s">
        <v>71</v>
      </c>
      <c r="O6883">
        <f>IF(G6883="","",ABS(G6884-G6883))</f>
        <v>0.24000000000000199</v>
      </c>
      <c r="P6883">
        <f>IF(H6883="","",ABS(H6884-H6883))</f>
        <v>2.4099999999999993</v>
      </c>
      <c r="R6883" s="2">
        <f>E6883-E6882</f>
        <v>1.0416666664241347E-2</v>
      </c>
      <c r="S6883" s="4">
        <f>MROUND(E6883,"0:15")</f>
        <v>45881.541666666664</v>
      </c>
    </row>
    <row r="6884" spans="1:19" x14ac:dyDescent="0.35">
      <c r="A6884">
        <v>2025</v>
      </c>
      <c r="B6884" t="s">
        <v>64</v>
      </c>
      <c r="C6884" t="s">
        <v>65</v>
      </c>
      <c r="D6884">
        <v>1245</v>
      </c>
      <c r="E6884" s="4">
        <v>45881.552083333336</v>
      </c>
      <c r="F6884">
        <v>7.01</v>
      </c>
      <c r="G6884">
        <v>23.62</v>
      </c>
      <c r="H6884">
        <v>6.7</v>
      </c>
      <c r="I6884">
        <v>80.7</v>
      </c>
      <c r="J6884">
        <f>IF(G6884="",0.5,IF(G6884&lt;=0,2,IF(G6884&gt;=40,2, IF(AND(G6884&gt;0,G6884&lt;1),5,IF(AND(G6884&gt;35,G6884&lt;40),5,IF(O6884&gt;=1.5,1.5,0))))))</f>
        <v>0</v>
      </c>
      <c r="K6884">
        <f>IF(H6884="",0.5,IF(H6884&lt;=0.1,2,IF(H6884&gt;=20,2, IF(AND(H6884&gt;0.1,H6884&lt;0.2),5,IF(AND(H6884&gt;16,H6884&lt;20),5,IF(P6884&gt;=2,1.5,0))))))</f>
        <v>1.5</v>
      </c>
      <c r="L6884">
        <f>IF(A6884="",0.5,IF(B6884="",0.5,IF(C6884="",0.5,IF(E6884="",0.5,IF(Q6884="Y",0.01,0)))))</f>
        <v>0</v>
      </c>
      <c r="M6884">
        <f>COUNTIF(J6884:L6884,"&gt;0")</f>
        <v>1</v>
      </c>
      <c r="N6884" s="36" t="s">
        <v>71</v>
      </c>
      <c r="O6884">
        <f>IF(G6884="","",ABS(G6885-G6884))</f>
        <v>0.19999999999999929</v>
      </c>
      <c r="P6884">
        <f>IF(H6884="","",ABS(H6885-H6884))</f>
        <v>2.46</v>
      </c>
      <c r="R6884" s="2">
        <f>E6884-E6883</f>
        <v>1.0416666671517305E-2</v>
      </c>
      <c r="S6884" s="4">
        <f>MROUND(E6884,"0:15")</f>
        <v>45881.552083333328</v>
      </c>
    </row>
    <row r="6885" spans="1:19" x14ac:dyDescent="0.35">
      <c r="A6885">
        <v>2025</v>
      </c>
      <c r="B6885" t="s">
        <v>64</v>
      </c>
      <c r="C6885" t="s">
        <v>65</v>
      </c>
      <c r="D6885">
        <v>1246</v>
      </c>
      <c r="E6885" s="4">
        <v>45881.5625</v>
      </c>
      <c r="F6885">
        <v>9.59</v>
      </c>
      <c r="G6885">
        <v>23.82</v>
      </c>
      <c r="H6885">
        <v>9.16</v>
      </c>
      <c r="I6885">
        <v>110.8</v>
      </c>
      <c r="J6885">
        <f>IF(G6885="",0.5,IF(G6885&lt;=0,2,IF(G6885&gt;=40,2, IF(AND(G6885&gt;0,G6885&lt;1),5,IF(AND(G6885&gt;35,G6885&lt;40),5,IF(O6885&gt;=1.5,1.5,0))))))</f>
        <v>0</v>
      </c>
      <c r="K6885">
        <f>IF(H6885="",0.5,IF(H6885&lt;=0.1,2,IF(H6885&gt;=20,2, IF(AND(H6885&gt;0.1,H6885&lt;0.2),5,IF(AND(H6885&gt;16,H6885&lt;20),5,IF(P6885&gt;=2,1.5,0))))))</f>
        <v>0</v>
      </c>
      <c r="L6885">
        <f>IF(A6885="",0.5,IF(B6885="",0.5,IF(C6885="",0.5,IF(E6885="",0.5,IF(Q6885="Y",0.01,0)))))</f>
        <v>0</v>
      </c>
      <c r="M6885">
        <f>COUNTIF(J6885:L6885,"&gt;0")</f>
        <v>0</v>
      </c>
      <c r="N6885" s="28" t="s">
        <v>66</v>
      </c>
      <c r="O6885">
        <f>IF(G6885="","",ABS(G6886-G6885))</f>
        <v>0.23999999999999844</v>
      </c>
      <c r="P6885">
        <f>IF(H6885="","",ABS(H6886-H6885))</f>
        <v>0.5600000000000005</v>
      </c>
      <c r="R6885" s="2">
        <f>E6885-E6884</f>
        <v>1.0416666664241347E-2</v>
      </c>
      <c r="S6885" s="4">
        <f>MROUND(E6885,"0:15")</f>
        <v>45881.5625</v>
      </c>
    </row>
    <row r="6886" spans="1:19" x14ac:dyDescent="0.35">
      <c r="A6886">
        <v>2025</v>
      </c>
      <c r="B6886" t="s">
        <v>64</v>
      </c>
      <c r="C6886" t="s">
        <v>65</v>
      </c>
      <c r="D6886">
        <v>1247</v>
      </c>
      <c r="E6886" s="4">
        <v>45881.572916666664</v>
      </c>
      <c r="F6886">
        <v>10.17</v>
      </c>
      <c r="G6886">
        <v>24.06</v>
      </c>
      <c r="H6886">
        <v>9.7200000000000006</v>
      </c>
      <c r="I6886">
        <v>118</v>
      </c>
      <c r="J6886">
        <f>IF(G6886="",0.5,IF(G6886&lt;=0,2,IF(G6886&gt;=40,2, IF(AND(G6886&gt;0,G6886&lt;1),5,IF(AND(G6886&gt;35,G6886&lt;40),5,IF(O6886&gt;=1.5,1.5,0))))))</f>
        <v>0</v>
      </c>
      <c r="K6886">
        <f>IF(H6886="",0.5,IF(H6886&lt;=0.1,2,IF(H6886&gt;=20,2, IF(AND(H6886&gt;0.1,H6886&lt;0.2),5,IF(AND(H6886&gt;16,H6886&lt;20),5,IF(P6886&gt;=2,1.5,0))))))</f>
        <v>0</v>
      </c>
      <c r="L6886">
        <f>IF(A6886="",0.5,IF(B6886="",0.5,IF(C6886="",0.5,IF(E6886="",0.5,IF(Q6886="Y",0.01,0)))))</f>
        <v>0</v>
      </c>
      <c r="M6886">
        <f>COUNTIF(J6886:L6886,"&gt;0")</f>
        <v>0</v>
      </c>
      <c r="N6886" s="28" t="s">
        <v>66</v>
      </c>
      <c r="O6886">
        <f>IF(G6886="","",ABS(G6887-G6886))</f>
        <v>0.16000000000000014</v>
      </c>
      <c r="P6886">
        <f>IF(H6886="","",ABS(H6887-H6886))</f>
        <v>0.22000000000000064</v>
      </c>
      <c r="R6886" s="2">
        <f>E6886-E6885</f>
        <v>1.0416666664241347E-2</v>
      </c>
      <c r="S6886" s="4">
        <f>MROUND(E6886,"0:15")</f>
        <v>45881.572916666664</v>
      </c>
    </row>
    <row r="6887" spans="1:19" x14ac:dyDescent="0.35">
      <c r="A6887">
        <v>2025</v>
      </c>
      <c r="B6887" t="s">
        <v>64</v>
      </c>
      <c r="C6887" t="s">
        <v>65</v>
      </c>
      <c r="D6887">
        <v>1248</v>
      </c>
      <c r="E6887" s="4">
        <v>45881.583333333336</v>
      </c>
      <c r="F6887">
        <v>9.94</v>
      </c>
      <c r="G6887">
        <v>24.22</v>
      </c>
      <c r="H6887">
        <v>9.5</v>
      </c>
      <c r="I6887">
        <v>115.7</v>
      </c>
      <c r="J6887">
        <f>IF(G6887="",0.5,IF(G6887&lt;=0,2,IF(G6887&gt;=40,2, IF(AND(G6887&gt;0,G6887&lt;1),5,IF(AND(G6887&gt;35,G6887&lt;40),5,IF(O6887&gt;=1.5,1.5,0))))))</f>
        <v>0</v>
      </c>
      <c r="K6887">
        <f>IF(H6887="",0.5,IF(H6887&lt;=0.1,2,IF(H6887&gt;=20,2, IF(AND(H6887&gt;0.1,H6887&lt;0.2),5,IF(AND(H6887&gt;16,H6887&lt;20),5,IF(P6887&gt;=2,1.5,0))))))</f>
        <v>0</v>
      </c>
      <c r="L6887">
        <f>IF(A6887="",0.5,IF(B6887="",0.5,IF(C6887="",0.5,IF(E6887="",0.5,IF(Q6887="Y",0.01,0)))))</f>
        <v>0</v>
      </c>
      <c r="M6887">
        <f>COUNTIF(J6887:L6887,"&gt;0")</f>
        <v>0</v>
      </c>
      <c r="N6887" s="28" t="s">
        <v>66</v>
      </c>
      <c r="O6887">
        <f>IF(G6887="","",ABS(G6888-G6887))</f>
        <v>0.20000000000000284</v>
      </c>
      <c r="P6887">
        <f>IF(H6887="","",ABS(H6888-H6887))</f>
        <v>8.9999999999999858E-2</v>
      </c>
      <c r="R6887" s="2">
        <f>E6887-E6886</f>
        <v>1.0416666671517305E-2</v>
      </c>
      <c r="S6887" s="4">
        <f>MROUND(E6887,"0:15")</f>
        <v>45881.583333333328</v>
      </c>
    </row>
    <row r="6888" spans="1:19" x14ac:dyDescent="0.35">
      <c r="A6888">
        <v>2025</v>
      </c>
      <c r="B6888" t="s">
        <v>64</v>
      </c>
      <c r="C6888" t="s">
        <v>65</v>
      </c>
      <c r="D6888">
        <v>1249</v>
      </c>
      <c r="E6888" s="4">
        <v>45881.59375</v>
      </c>
      <c r="F6888">
        <v>9.85</v>
      </c>
      <c r="G6888">
        <v>24.42</v>
      </c>
      <c r="H6888">
        <v>9.41</v>
      </c>
      <c r="I6888">
        <v>115.1</v>
      </c>
      <c r="J6888">
        <f>IF(G6888="",0.5,IF(G6888&lt;=0,2,IF(G6888&gt;=40,2, IF(AND(G6888&gt;0,G6888&lt;1),5,IF(AND(G6888&gt;35,G6888&lt;40),5,IF(O6888&gt;=1.5,1.5,0))))))</f>
        <v>0</v>
      </c>
      <c r="K6888">
        <f>IF(H6888="",0.5,IF(H6888&lt;=0.1,2,IF(H6888&gt;=20,2, IF(AND(H6888&gt;0.1,H6888&lt;0.2),5,IF(AND(H6888&gt;16,H6888&lt;20),5,IF(P6888&gt;=2,1.5,0))))))</f>
        <v>0</v>
      </c>
      <c r="L6888">
        <f>IF(A6888="",0.5,IF(B6888="",0.5,IF(C6888="",0.5,IF(E6888="",0.5,IF(Q6888="Y",0.01,0)))))</f>
        <v>0</v>
      </c>
      <c r="M6888">
        <f>COUNTIF(J6888:L6888,"&gt;0")</f>
        <v>0</v>
      </c>
      <c r="N6888" s="28" t="s">
        <v>66</v>
      </c>
      <c r="O6888">
        <f>IF(G6888="","",ABS(G6889-G6888))</f>
        <v>0.21999999999999886</v>
      </c>
      <c r="P6888">
        <f>IF(H6888="","",ABS(H6889-H6888))</f>
        <v>0.5</v>
      </c>
      <c r="R6888" s="2">
        <f>E6888-E6887</f>
        <v>1.0416666664241347E-2</v>
      </c>
      <c r="S6888" s="4">
        <f>MROUND(E6888,"0:15")</f>
        <v>45881.59375</v>
      </c>
    </row>
    <row r="6889" spans="1:19" x14ac:dyDescent="0.35">
      <c r="A6889">
        <v>2025</v>
      </c>
      <c r="B6889" t="s">
        <v>64</v>
      </c>
      <c r="C6889" t="s">
        <v>65</v>
      </c>
      <c r="D6889">
        <v>1250</v>
      </c>
      <c r="E6889" s="4">
        <v>45881.604166666664</v>
      </c>
      <c r="F6889">
        <v>10.37</v>
      </c>
      <c r="G6889">
        <v>24.64</v>
      </c>
      <c r="H6889">
        <v>9.91</v>
      </c>
      <c r="I6889">
        <v>121.7</v>
      </c>
      <c r="J6889">
        <f>IF(G6889="",0.5,IF(G6889&lt;=0,2,IF(G6889&gt;=40,2, IF(AND(G6889&gt;0,G6889&lt;1),5,IF(AND(G6889&gt;35,G6889&lt;40),5,IF(O6889&gt;=1.5,1.5,0))))))</f>
        <v>0</v>
      </c>
      <c r="K6889">
        <f>IF(H6889="",0.5,IF(H6889&lt;=0.1,2,IF(H6889&gt;=20,2, IF(AND(H6889&gt;0.1,H6889&lt;0.2),5,IF(AND(H6889&gt;16,H6889&lt;20),5,IF(P6889&gt;=2,1.5,0))))))</f>
        <v>0</v>
      </c>
      <c r="L6889">
        <f>IF(A6889="",0.5,IF(B6889="",0.5,IF(C6889="",0.5,IF(E6889="",0.5,IF(Q6889="Y",0.01,0)))))</f>
        <v>0</v>
      </c>
      <c r="M6889">
        <f>COUNTIF(J6889:L6889,"&gt;0")</f>
        <v>0</v>
      </c>
      <c r="N6889" s="28" t="s">
        <v>66</v>
      </c>
      <c r="O6889">
        <f>IF(G6889="","",ABS(G6890-G6889))</f>
        <v>0.23999999999999844</v>
      </c>
      <c r="P6889">
        <f>IF(H6889="","",ABS(H6890-H6889))</f>
        <v>1.3399999999999999</v>
      </c>
      <c r="R6889" s="2">
        <f>E6889-E6888</f>
        <v>1.0416666664241347E-2</v>
      </c>
      <c r="S6889" s="4">
        <f>MROUND(E6889,"0:15")</f>
        <v>45881.604166666664</v>
      </c>
    </row>
    <row r="6890" spans="1:19" x14ac:dyDescent="0.35">
      <c r="A6890">
        <v>2025</v>
      </c>
      <c r="B6890" t="s">
        <v>64</v>
      </c>
      <c r="C6890" t="s">
        <v>65</v>
      </c>
      <c r="D6890">
        <v>1251</v>
      </c>
      <c r="E6890" s="4">
        <v>45881.614583333336</v>
      </c>
      <c r="F6890">
        <v>11.77</v>
      </c>
      <c r="G6890">
        <v>24.88</v>
      </c>
      <c r="H6890">
        <v>11.25</v>
      </c>
      <c r="I6890">
        <v>138.80000000000001</v>
      </c>
      <c r="J6890">
        <f>IF(G6890="",0.5,IF(G6890&lt;=0,2,IF(G6890&gt;=40,2, IF(AND(G6890&gt;0,G6890&lt;1),5,IF(AND(G6890&gt;35,G6890&lt;40),5,IF(O6890&gt;=1.5,1.5,0))))))</f>
        <v>0</v>
      </c>
      <c r="K6890">
        <f>IF(H6890="",0.5,IF(H6890&lt;=0.1,2,IF(H6890&gt;=20,2, IF(AND(H6890&gt;0.1,H6890&lt;0.2),5,IF(AND(H6890&gt;16,H6890&lt;20),5,IF(P6890&gt;=2,1.5,0))))))</f>
        <v>0</v>
      </c>
      <c r="L6890">
        <f>IF(A6890="",0.5,IF(B6890="",0.5,IF(C6890="",0.5,IF(E6890="",0.5,IF(Q6890="Y",0.01,0)))))</f>
        <v>0</v>
      </c>
      <c r="M6890">
        <f>COUNTIF(J6890:L6890,"&gt;0")</f>
        <v>0</v>
      </c>
      <c r="N6890" s="28" t="s">
        <v>66</v>
      </c>
      <c r="O6890">
        <f>IF(G6890="","",ABS(G6891-G6890))</f>
        <v>0.22000000000000242</v>
      </c>
      <c r="P6890">
        <f>IF(H6890="","",ABS(H6891-H6890))</f>
        <v>0.25999999999999979</v>
      </c>
      <c r="R6890" s="2">
        <f>E6890-E6889</f>
        <v>1.0416666671517305E-2</v>
      </c>
      <c r="S6890" s="4">
        <f>MROUND(E6890,"0:15")</f>
        <v>45881.614583333328</v>
      </c>
    </row>
    <row r="6891" spans="1:19" x14ac:dyDescent="0.35">
      <c r="A6891">
        <v>2025</v>
      </c>
      <c r="B6891" t="s">
        <v>64</v>
      </c>
      <c r="C6891" t="s">
        <v>65</v>
      </c>
      <c r="D6891">
        <v>1252</v>
      </c>
      <c r="E6891" s="4">
        <v>45881.625</v>
      </c>
      <c r="F6891">
        <v>12.04</v>
      </c>
      <c r="G6891">
        <v>25.1</v>
      </c>
      <c r="H6891">
        <v>11.51</v>
      </c>
      <c r="I6891">
        <v>142.5</v>
      </c>
      <c r="J6891">
        <f>IF(G6891="",0.5,IF(G6891&lt;=0,2,IF(G6891&gt;=40,2, IF(AND(G6891&gt;0,G6891&lt;1),5,IF(AND(G6891&gt;35,G6891&lt;40),5,IF(O6891&gt;=1.5,1.5,0))))))</f>
        <v>0</v>
      </c>
      <c r="K6891">
        <f>IF(H6891="",0.5,IF(H6891&lt;=0.1,2,IF(H6891&gt;=20,2, IF(AND(H6891&gt;0.1,H6891&lt;0.2),5,IF(AND(H6891&gt;16,H6891&lt;20),5,IF(P6891&gt;=2,1.5,0))))))</f>
        <v>0</v>
      </c>
      <c r="L6891">
        <f>IF(A6891="",0.5,IF(B6891="",0.5,IF(C6891="",0.5,IF(E6891="",0.5,IF(Q6891="Y",0.01,0)))))</f>
        <v>0</v>
      </c>
      <c r="M6891">
        <f>COUNTIF(J6891:L6891,"&gt;0")</f>
        <v>0</v>
      </c>
      <c r="N6891" s="28" t="s">
        <v>66</v>
      </c>
      <c r="O6891">
        <f>IF(G6891="","",ABS(G6892-G6891))</f>
        <v>0.19999999999999929</v>
      </c>
      <c r="P6891">
        <f>IF(H6891="","",ABS(H6892-H6891))</f>
        <v>0.80000000000000071</v>
      </c>
      <c r="R6891" s="2">
        <f>E6891-E6890</f>
        <v>1.0416666664241347E-2</v>
      </c>
      <c r="S6891" s="4">
        <f>MROUND(E6891,"0:15")</f>
        <v>45881.625</v>
      </c>
    </row>
    <row r="6892" spans="1:19" x14ac:dyDescent="0.35">
      <c r="A6892">
        <v>2025</v>
      </c>
      <c r="B6892" t="s">
        <v>64</v>
      </c>
      <c r="C6892" t="s">
        <v>65</v>
      </c>
      <c r="D6892">
        <v>1253</v>
      </c>
      <c r="E6892" s="4">
        <v>45881.635416666664</v>
      </c>
      <c r="F6892">
        <v>12.88</v>
      </c>
      <c r="G6892">
        <v>25.3</v>
      </c>
      <c r="H6892">
        <v>12.31</v>
      </c>
      <c r="I6892">
        <v>153.1</v>
      </c>
      <c r="J6892">
        <f>IF(G6892="",0.5,IF(G6892&lt;=0,2,IF(G6892&gt;=40,2, IF(AND(G6892&gt;0,G6892&lt;1),5,IF(AND(G6892&gt;35,G6892&lt;40),5,IF(O6892&gt;=1.5,1.5,0))))))</f>
        <v>0</v>
      </c>
      <c r="K6892">
        <f>IF(H6892="",0.5,IF(H6892&lt;=0.1,2,IF(H6892&gt;=20,2, IF(AND(H6892&gt;0.1,H6892&lt;0.2),5,IF(AND(H6892&gt;16,H6892&lt;20),5,IF(P6892&gt;=2,1.5,0))))))</f>
        <v>0</v>
      </c>
      <c r="L6892">
        <f>IF(A6892="",0.5,IF(B6892="",0.5,IF(C6892="",0.5,IF(E6892="",0.5,IF(Q6892="Y",0.01,0)))))</f>
        <v>0</v>
      </c>
      <c r="M6892">
        <f>COUNTIF(J6892:L6892,"&gt;0")</f>
        <v>0</v>
      </c>
      <c r="N6892" s="28" t="s">
        <v>66</v>
      </c>
      <c r="O6892">
        <f>IF(G6892="","",ABS(G6893-G6892))</f>
        <v>0.23999999999999844</v>
      </c>
      <c r="P6892">
        <f>IF(H6892="","",ABS(H6893-H6892))</f>
        <v>8.0000000000000071E-2</v>
      </c>
      <c r="R6892" s="2">
        <f>E6892-E6891</f>
        <v>1.0416666664241347E-2</v>
      </c>
      <c r="S6892" s="4">
        <f>MROUND(E6892,"0:15")</f>
        <v>45881.635416666664</v>
      </c>
    </row>
    <row r="6893" spans="1:19" x14ac:dyDescent="0.35">
      <c r="A6893">
        <v>2025</v>
      </c>
      <c r="B6893" t="s">
        <v>64</v>
      </c>
      <c r="C6893" t="s">
        <v>65</v>
      </c>
      <c r="D6893">
        <v>1254</v>
      </c>
      <c r="E6893" s="4">
        <v>45881.645833333336</v>
      </c>
      <c r="F6893">
        <v>12.79</v>
      </c>
      <c r="G6893">
        <v>25.54</v>
      </c>
      <c r="H6893">
        <v>12.23</v>
      </c>
      <c r="I6893">
        <v>152.69999999999999</v>
      </c>
      <c r="J6893">
        <f>IF(G6893="",0.5,IF(G6893&lt;=0,2,IF(G6893&gt;=40,2, IF(AND(G6893&gt;0,G6893&lt;1),5,IF(AND(G6893&gt;35,G6893&lt;40),5,IF(O6893&gt;=1.5,1.5,0))))))</f>
        <v>0</v>
      </c>
      <c r="K6893">
        <f>IF(H6893="",0.5,IF(H6893&lt;=0.1,2,IF(H6893&gt;=20,2, IF(AND(H6893&gt;0.1,H6893&lt;0.2),5,IF(AND(H6893&gt;16,H6893&lt;20),5,IF(P6893&gt;=2,1.5,0))))))</f>
        <v>0</v>
      </c>
      <c r="L6893">
        <f>IF(A6893="",0.5,IF(B6893="",0.5,IF(C6893="",0.5,IF(E6893="",0.5,IF(Q6893="Y",0.01,0)))))</f>
        <v>0</v>
      </c>
      <c r="M6893">
        <f>COUNTIF(J6893:L6893,"&gt;0")</f>
        <v>0</v>
      </c>
      <c r="N6893" s="28" t="s">
        <v>66</v>
      </c>
      <c r="O6893">
        <f>IF(G6893="","",ABS(G6894-G6893))</f>
        <v>0.22000000000000242</v>
      </c>
      <c r="P6893">
        <f>IF(H6893="","",ABS(H6894-H6893))</f>
        <v>0.41999999999999993</v>
      </c>
      <c r="R6893" s="2">
        <f>E6893-E6892</f>
        <v>1.0416666671517305E-2</v>
      </c>
      <c r="S6893" s="4">
        <f>MROUND(E6893,"0:15")</f>
        <v>45881.645833333328</v>
      </c>
    </row>
    <row r="6894" spans="1:19" x14ac:dyDescent="0.35">
      <c r="A6894">
        <v>2025</v>
      </c>
      <c r="B6894" t="s">
        <v>64</v>
      </c>
      <c r="C6894" t="s">
        <v>65</v>
      </c>
      <c r="D6894">
        <v>1255</v>
      </c>
      <c r="E6894" s="4">
        <v>45881.65625</v>
      </c>
      <c r="F6894">
        <v>13.23</v>
      </c>
      <c r="G6894">
        <v>25.76</v>
      </c>
      <c r="H6894">
        <v>12.65</v>
      </c>
      <c r="I6894">
        <v>158.6</v>
      </c>
      <c r="J6894">
        <f>IF(G6894="",0.5,IF(G6894&lt;=0,2,IF(G6894&gt;=40,2, IF(AND(G6894&gt;0,G6894&lt;1),5,IF(AND(G6894&gt;35,G6894&lt;40),5,IF(O6894&gt;=1.5,1.5,0))))))</f>
        <v>0</v>
      </c>
      <c r="K6894">
        <f>IF(H6894="",0.5,IF(H6894&lt;=0.1,2,IF(H6894&gt;=20,2, IF(AND(H6894&gt;0.1,H6894&lt;0.2),5,IF(AND(H6894&gt;16,H6894&lt;20),5,IF(P6894&gt;=2,1.5,0))))))</f>
        <v>0</v>
      </c>
      <c r="L6894">
        <f>IF(A6894="",0.5,IF(B6894="",0.5,IF(C6894="",0.5,IF(E6894="",0.5,IF(Q6894="Y",0.01,0)))))</f>
        <v>0</v>
      </c>
      <c r="M6894">
        <f>COUNTIF(J6894:L6894,"&gt;0")</f>
        <v>0</v>
      </c>
      <c r="N6894" s="28" t="s">
        <v>66</v>
      </c>
      <c r="O6894">
        <f>IF(G6894="","",ABS(G6895-G6894))</f>
        <v>0.17999999999999972</v>
      </c>
      <c r="P6894">
        <f>IF(H6894="","",ABS(H6895-H6894))</f>
        <v>0.65000000000000036</v>
      </c>
      <c r="R6894" s="2">
        <f>E6894-E6893</f>
        <v>1.0416666664241347E-2</v>
      </c>
      <c r="S6894" s="4">
        <f>MROUND(E6894,"0:15")</f>
        <v>45881.65625</v>
      </c>
    </row>
    <row r="6895" spans="1:19" x14ac:dyDescent="0.35">
      <c r="A6895">
        <v>2025</v>
      </c>
      <c r="B6895" t="s">
        <v>64</v>
      </c>
      <c r="C6895" t="s">
        <v>65</v>
      </c>
      <c r="D6895">
        <v>1256</v>
      </c>
      <c r="E6895" s="4">
        <v>45881.666666666664</v>
      </c>
      <c r="F6895">
        <v>12.55</v>
      </c>
      <c r="G6895">
        <v>25.94</v>
      </c>
      <c r="H6895">
        <v>12</v>
      </c>
      <c r="I6895">
        <v>150.9</v>
      </c>
      <c r="J6895">
        <f>IF(G6895="",0.5,IF(G6895&lt;=0,2,IF(G6895&gt;=40,2, IF(AND(G6895&gt;0,G6895&lt;1),5,IF(AND(G6895&gt;35,G6895&lt;40),5,IF(O6895&gt;=1.5,1.5,0))))))</f>
        <v>0</v>
      </c>
      <c r="K6895">
        <f>IF(H6895="",0.5,IF(H6895&lt;=0.1,2,IF(H6895&gt;=20,2, IF(AND(H6895&gt;0.1,H6895&lt;0.2),5,IF(AND(H6895&gt;16,H6895&lt;20),5,IF(P6895&gt;=2,1.5,0))))))</f>
        <v>0</v>
      </c>
      <c r="L6895">
        <f>IF(A6895="",0.5,IF(B6895="",0.5,IF(C6895="",0.5,IF(E6895="",0.5,IF(Q6895="Y",0.01,0)))))</f>
        <v>0</v>
      </c>
      <c r="M6895">
        <f>COUNTIF(J6895:L6895,"&gt;0")</f>
        <v>0</v>
      </c>
      <c r="N6895" s="28" t="s">
        <v>66</v>
      </c>
      <c r="O6895">
        <f>IF(G6895="","",ABS(G6896-G6895))</f>
        <v>0.16000000000000014</v>
      </c>
      <c r="P6895">
        <f>IF(H6895="","",ABS(H6896-H6895))</f>
        <v>1.17</v>
      </c>
      <c r="R6895" s="2">
        <f>E6895-E6894</f>
        <v>1.0416666664241347E-2</v>
      </c>
      <c r="S6895" s="4">
        <f>MROUND(E6895,"0:15")</f>
        <v>45881.666666666664</v>
      </c>
    </row>
    <row r="6896" spans="1:19" x14ac:dyDescent="0.35">
      <c r="A6896">
        <v>2025</v>
      </c>
      <c r="B6896" t="s">
        <v>64</v>
      </c>
      <c r="C6896" t="s">
        <v>65</v>
      </c>
      <c r="D6896">
        <v>1257</v>
      </c>
      <c r="E6896" s="4">
        <v>45881.677083333336</v>
      </c>
      <c r="F6896">
        <v>13.77</v>
      </c>
      <c r="G6896">
        <v>26.1</v>
      </c>
      <c r="H6896">
        <v>13.17</v>
      </c>
      <c r="I6896">
        <v>166.1</v>
      </c>
      <c r="J6896">
        <f>IF(G6896="",0.5,IF(G6896&lt;=0,2,IF(G6896&gt;=40,2, IF(AND(G6896&gt;0,G6896&lt;1),5,IF(AND(G6896&gt;35,G6896&lt;40),5,IF(O6896&gt;=1.5,1.5,0))))))</f>
        <v>0</v>
      </c>
      <c r="K6896">
        <f>IF(H6896="",0.5,IF(H6896&lt;=0.1,2,IF(H6896&gt;=20,2, IF(AND(H6896&gt;0.1,H6896&lt;0.2),5,IF(AND(H6896&gt;16,H6896&lt;20),5,IF(P6896&gt;=2,1.5,0))))))</f>
        <v>0</v>
      </c>
      <c r="L6896">
        <f>IF(A6896="",0.5,IF(B6896="",0.5,IF(C6896="",0.5,IF(E6896="",0.5,IF(Q6896="Y",0.01,0)))))</f>
        <v>0</v>
      </c>
      <c r="M6896">
        <f>COUNTIF(J6896:L6896,"&gt;0")</f>
        <v>0</v>
      </c>
      <c r="N6896" s="28" t="s">
        <v>66</v>
      </c>
      <c r="O6896">
        <f>IF(G6896="","",ABS(G6897-G6896))</f>
        <v>0.11999999999999744</v>
      </c>
      <c r="P6896">
        <f>IF(H6896="","",ABS(H6897-H6896))</f>
        <v>0.55000000000000071</v>
      </c>
      <c r="R6896" s="2">
        <f>E6896-E6895</f>
        <v>1.0416666671517305E-2</v>
      </c>
      <c r="S6896" s="4">
        <f>MROUND(E6896,"0:15")</f>
        <v>45881.677083333328</v>
      </c>
    </row>
    <row r="6897" spans="1:19" x14ac:dyDescent="0.35">
      <c r="A6897">
        <v>2025</v>
      </c>
      <c r="B6897" t="s">
        <v>64</v>
      </c>
      <c r="C6897" t="s">
        <v>65</v>
      </c>
      <c r="D6897">
        <v>1258</v>
      </c>
      <c r="E6897" s="4">
        <v>45881.6875</v>
      </c>
      <c r="F6897">
        <v>13.19</v>
      </c>
      <c r="G6897">
        <v>26.22</v>
      </c>
      <c r="H6897">
        <v>12.62</v>
      </c>
      <c r="I6897">
        <v>159.5</v>
      </c>
      <c r="J6897">
        <f>IF(G6897="",0.5,IF(G6897&lt;=0,2,IF(G6897&gt;=40,2, IF(AND(G6897&gt;0,G6897&lt;1),5,IF(AND(G6897&gt;35,G6897&lt;40),5,IF(O6897&gt;=1.5,1.5,0))))))</f>
        <v>0</v>
      </c>
      <c r="K6897">
        <f>IF(H6897="",0.5,IF(H6897&lt;=0.1,2,IF(H6897&gt;=20,2, IF(AND(H6897&gt;0.1,H6897&lt;0.2),5,IF(AND(H6897&gt;16,H6897&lt;20),5,IF(P6897&gt;=2,1.5,0))))))</f>
        <v>0</v>
      </c>
      <c r="L6897">
        <f>IF(A6897="",0.5,IF(B6897="",0.5,IF(C6897="",0.5,IF(E6897="",0.5,IF(Q6897="Y",0.01,0)))))</f>
        <v>0</v>
      </c>
      <c r="M6897">
        <f>COUNTIF(J6897:L6897,"&gt;0")</f>
        <v>0</v>
      </c>
      <c r="N6897" s="28" t="s">
        <v>66</v>
      </c>
      <c r="O6897">
        <f>IF(G6897="","",ABS(G6898-G6897))</f>
        <v>0.14000000000000057</v>
      </c>
      <c r="P6897">
        <f>IF(H6897="","",ABS(H6898-H6897))</f>
        <v>0.23999999999999844</v>
      </c>
      <c r="R6897" s="2">
        <f>E6897-E6896</f>
        <v>1.0416666664241347E-2</v>
      </c>
      <c r="S6897" s="4">
        <f>MROUND(E6897,"0:15")</f>
        <v>45881.6875</v>
      </c>
    </row>
    <row r="6898" spans="1:19" x14ac:dyDescent="0.35">
      <c r="A6898">
        <v>2025</v>
      </c>
      <c r="B6898" t="s">
        <v>64</v>
      </c>
      <c r="C6898" t="s">
        <v>65</v>
      </c>
      <c r="D6898">
        <v>1259</v>
      </c>
      <c r="E6898" s="4">
        <v>45881.697916666664</v>
      </c>
      <c r="F6898">
        <v>12.94</v>
      </c>
      <c r="G6898">
        <v>26.36</v>
      </c>
      <c r="H6898">
        <v>12.38</v>
      </c>
      <c r="I6898">
        <v>156.80000000000001</v>
      </c>
      <c r="J6898">
        <f>IF(G6898="",0.5,IF(G6898&lt;=0,2,IF(G6898&gt;=40,2, IF(AND(G6898&gt;0,G6898&lt;1),5,IF(AND(G6898&gt;35,G6898&lt;40),5,IF(O6898&gt;=1.5,1.5,0))))))</f>
        <v>0</v>
      </c>
      <c r="K6898">
        <f>IF(H6898="",0.5,IF(H6898&lt;=0.1,2,IF(H6898&gt;=20,2, IF(AND(H6898&gt;0.1,H6898&lt;0.2),5,IF(AND(H6898&gt;16,H6898&lt;20),5,IF(P6898&gt;=2,1.5,0))))))</f>
        <v>0</v>
      </c>
      <c r="L6898">
        <f>IF(A6898="",0.5,IF(B6898="",0.5,IF(C6898="",0.5,IF(E6898="",0.5,IF(Q6898="Y",0.01,0)))))</f>
        <v>0</v>
      </c>
      <c r="M6898">
        <f>COUNTIF(J6898:L6898,"&gt;0")</f>
        <v>0</v>
      </c>
      <c r="N6898" s="28" t="s">
        <v>66</v>
      </c>
      <c r="O6898">
        <f>IF(G6898="","",ABS(G6899-G6898))</f>
        <v>0.16000000000000014</v>
      </c>
      <c r="P6898">
        <f>IF(H6898="","",ABS(H6899-H6898))</f>
        <v>0.13000000000000078</v>
      </c>
      <c r="R6898" s="2">
        <f>E6898-E6897</f>
        <v>1.0416666664241347E-2</v>
      </c>
      <c r="S6898" s="4">
        <f>MROUND(E6898,"0:15")</f>
        <v>45881.697916666664</v>
      </c>
    </row>
    <row r="6899" spans="1:19" x14ac:dyDescent="0.35">
      <c r="A6899">
        <v>2025</v>
      </c>
      <c r="B6899" t="s">
        <v>64</v>
      </c>
      <c r="C6899" t="s">
        <v>65</v>
      </c>
      <c r="D6899">
        <v>1260</v>
      </c>
      <c r="E6899" s="4">
        <v>45881.708333333336</v>
      </c>
      <c r="F6899">
        <v>12.81</v>
      </c>
      <c r="G6899">
        <v>26.52</v>
      </c>
      <c r="H6899">
        <v>12.25</v>
      </c>
      <c r="I6899">
        <v>155.69999999999999</v>
      </c>
      <c r="J6899">
        <f>IF(G6899="",0.5,IF(G6899&lt;=0,2,IF(G6899&gt;=40,2, IF(AND(G6899&gt;0,G6899&lt;1),5,IF(AND(G6899&gt;35,G6899&lt;40),5,IF(O6899&gt;=1.5,1.5,0))))))</f>
        <v>0</v>
      </c>
      <c r="K6899">
        <f>IF(H6899="",0.5,IF(H6899&lt;=0.1,2,IF(H6899&gt;=20,2, IF(AND(H6899&gt;0.1,H6899&lt;0.2),5,IF(AND(H6899&gt;16,H6899&lt;20),5,IF(P6899&gt;=2,1.5,0))))))</f>
        <v>0</v>
      </c>
      <c r="L6899">
        <f>IF(A6899="",0.5,IF(B6899="",0.5,IF(C6899="",0.5,IF(E6899="",0.5,IF(Q6899="Y",0.01,0)))))</f>
        <v>0</v>
      </c>
      <c r="M6899">
        <f>COUNTIF(J6899:L6899,"&gt;0")</f>
        <v>0</v>
      </c>
      <c r="N6899" s="28" t="s">
        <v>66</v>
      </c>
      <c r="O6899">
        <f>IF(G6899="","",ABS(G6900-G6899))</f>
        <v>8.0000000000001847E-2</v>
      </c>
      <c r="P6899">
        <f>IF(H6899="","",ABS(H6900-H6899))</f>
        <v>0.60999999999999943</v>
      </c>
      <c r="R6899" s="2">
        <f>E6899-E6898</f>
        <v>1.0416666671517305E-2</v>
      </c>
      <c r="S6899" s="4">
        <f>MROUND(E6899,"0:15")</f>
        <v>45881.708333333328</v>
      </c>
    </row>
    <row r="6900" spans="1:19" x14ac:dyDescent="0.35">
      <c r="A6900">
        <v>2025</v>
      </c>
      <c r="B6900" t="s">
        <v>64</v>
      </c>
      <c r="C6900" t="s">
        <v>65</v>
      </c>
      <c r="D6900">
        <v>1261</v>
      </c>
      <c r="E6900" s="4">
        <v>45881.71875</v>
      </c>
      <c r="F6900">
        <v>13.44</v>
      </c>
      <c r="G6900">
        <v>26.6</v>
      </c>
      <c r="H6900">
        <v>12.86</v>
      </c>
      <c r="I6900">
        <v>163.6</v>
      </c>
      <c r="J6900">
        <f>IF(G6900="",0.5,IF(G6900&lt;=0,2,IF(G6900&gt;=40,2, IF(AND(G6900&gt;0,G6900&lt;1),5,IF(AND(G6900&gt;35,G6900&lt;40),5,IF(O6900&gt;=1.5,1.5,0))))))</f>
        <v>0</v>
      </c>
      <c r="K6900">
        <f>IF(H6900="",0.5,IF(H6900&lt;=0.1,2,IF(H6900&gt;=20,2, IF(AND(H6900&gt;0.1,H6900&lt;0.2),5,IF(AND(H6900&gt;16,H6900&lt;20),5,IF(P6900&gt;=2,1.5,0))))))</f>
        <v>0</v>
      </c>
      <c r="L6900">
        <f>IF(A6900="",0.5,IF(B6900="",0.5,IF(C6900="",0.5,IF(E6900="",0.5,IF(Q6900="Y",0.01,0)))))</f>
        <v>0</v>
      </c>
      <c r="M6900">
        <f>COUNTIF(J6900:L6900,"&gt;0")</f>
        <v>0</v>
      </c>
      <c r="N6900" s="28" t="s">
        <v>66</v>
      </c>
      <c r="O6900">
        <f>IF(G6900="","",ABS(G6901-G6900))</f>
        <v>7.9999999999998295E-2</v>
      </c>
      <c r="P6900">
        <f>IF(H6900="","",ABS(H6901-H6900))</f>
        <v>5.9999999999998721E-2</v>
      </c>
      <c r="R6900" s="2">
        <f>E6900-E6899</f>
        <v>1.0416666664241347E-2</v>
      </c>
      <c r="S6900" s="4">
        <f>MROUND(E6900,"0:15")</f>
        <v>45881.71875</v>
      </c>
    </row>
    <row r="6901" spans="1:19" x14ac:dyDescent="0.35">
      <c r="A6901">
        <v>2025</v>
      </c>
      <c r="B6901" t="s">
        <v>64</v>
      </c>
      <c r="C6901" t="s">
        <v>65</v>
      </c>
      <c r="D6901">
        <v>1262</v>
      </c>
      <c r="E6901" s="4">
        <v>45881.729166666664</v>
      </c>
      <c r="F6901">
        <v>13.38</v>
      </c>
      <c r="G6901">
        <v>26.68</v>
      </c>
      <c r="H6901">
        <v>12.8</v>
      </c>
      <c r="I6901">
        <v>163.19999999999999</v>
      </c>
      <c r="J6901">
        <f>IF(G6901="",0.5,IF(G6901&lt;=0,2,IF(G6901&gt;=40,2, IF(AND(G6901&gt;0,G6901&lt;1),5,IF(AND(G6901&gt;35,G6901&lt;40),5,IF(O6901&gt;=1.5,1.5,0))))))</f>
        <v>0</v>
      </c>
      <c r="K6901">
        <f>IF(H6901="",0.5,IF(H6901&lt;=0.1,2,IF(H6901&gt;=20,2, IF(AND(H6901&gt;0.1,H6901&lt;0.2),5,IF(AND(H6901&gt;16,H6901&lt;20),5,IF(P6901&gt;=2,1.5,0))))))</f>
        <v>0</v>
      </c>
      <c r="L6901">
        <f>IF(A6901="",0.5,IF(B6901="",0.5,IF(C6901="",0.5,IF(E6901="",0.5,IF(Q6901="Y",0.01,0)))))</f>
        <v>0</v>
      </c>
      <c r="M6901">
        <f>COUNTIF(J6901:L6901,"&gt;0")</f>
        <v>0</v>
      </c>
      <c r="N6901" s="28" t="s">
        <v>66</v>
      </c>
      <c r="O6901">
        <f>IF(G6901="","",ABS(G6902-G6901))</f>
        <v>8.0000000000001847E-2</v>
      </c>
      <c r="P6901">
        <f>IF(H6901="","",ABS(H6902-H6901))</f>
        <v>1.0200000000000014</v>
      </c>
      <c r="R6901" s="2">
        <f>E6901-E6900</f>
        <v>1.0416666664241347E-2</v>
      </c>
      <c r="S6901" s="4">
        <f>MROUND(E6901,"0:15")</f>
        <v>45881.729166666664</v>
      </c>
    </row>
    <row r="6902" spans="1:19" x14ac:dyDescent="0.35">
      <c r="A6902">
        <v>2025</v>
      </c>
      <c r="B6902" t="s">
        <v>64</v>
      </c>
      <c r="C6902" t="s">
        <v>65</v>
      </c>
      <c r="D6902">
        <v>1263</v>
      </c>
      <c r="E6902" s="4">
        <v>45881.739583333336</v>
      </c>
      <c r="F6902">
        <v>12.31</v>
      </c>
      <c r="G6902">
        <v>26.76</v>
      </c>
      <c r="H6902">
        <v>11.78</v>
      </c>
      <c r="I6902">
        <v>150.30000000000001</v>
      </c>
      <c r="J6902">
        <f>IF(G6902="",0.5,IF(G6902&lt;=0,2,IF(G6902&gt;=40,2, IF(AND(G6902&gt;0,G6902&lt;1),5,IF(AND(G6902&gt;35,G6902&lt;40),5,IF(O6902&gt;=1.5,1.5,0))))))</f>
        <v>0</v>
      </c>
      <c r="K6902">
        <f>IF(H6902="",0.5,IF(H6902&lt;=0.1,2,IF(H6902&gt;=20,2, IF(AND(H6902&gt;0.1,H6902&lt;0.2),5,IF(AND(H6902&gt;16,H6902&lt;20),5,IF(P6902&gt;=2,1.5,0))))))</f>
        <v>0</v>
      </c>
      <c r="L6902">
        <f>IF(A6902="",0.5,IF(B6902="",0.5,IF(C6902="",0.5,IF(E6902="",0.5,IF(Q6902="Y",0.01,0)))))</f>
        <v>0</v>
      </c>
      <c r="M6902">
        <f>COUNTIF(J6902:L6902,"&gt;0")</f>
        <v>0</v>
      </c>
      <c r="N6902" s="28" t="s">
        <v>66</v>
      </c>
      <c r="O6902">
        <f>IF(G6902="","",ABS(G6903-G6902))</f>
        <v>1.9999999999999574E-2</v>
      </c>
      <c r="P6902">
        <f>IF(H6902="","",ABS(H6903-H6902))</f>
        <v>0.62000000000000099</v>
      </c>
      <c r="R6902" s="2">
        <f>E6902-E6901</f>
        <v>1.0416666671517305E-2</v>
      </c>
      <c r="S6902" s="4">
        <f>MROUND(E6902,"0:15")</f>
        <v>45881.739583333328</v>
      </c>
    </row>
    <row r="6903" spans="1:19" x14ac:dyDescent="0.35">
      <c r="A6903">
        <v>2025</v>
      </c>
      <c r="B6903" t="s">
        <v>64</v>
      </c>
      <c r="C6903" t="s">
        <v>65</v>
      </c>
      <c r="D6903">
        <v>1264</v>
      </c>
      <c r="E6903" s="4">
        <v>45881.75</v>
      </c>
      <c r="F6903">
        <v>12.96</v>
      </c>
      <c r="G6903">
        <v>26.78</v>
      </c>
      <c r="H6903">
        <v>12.4</v>
      </c>
      <c r="I6903">
        <v>158.4</v>
      </c>
      <c r="J6903">
        <f>IF(G6903="",0.5,IF(G6903&lt;=0,2,IF(G6903&gt;=40,2, IF(AND(G6903&gt;0,G6903&lt;1),5,IF(AND(G6903&gt;35,G6903&lt;40),5,IF(O6903&gt;=1.5,1.5,0))))))</f>
        <v>0</v>
      </c>
      <c r="K6903">
        <f>IF(H6903="",0.5,IF(H6903&lt;=0.1,2,IF(H6903&gt;=20,2, IF(AND(H6903&gt;0.1,H6903&lt;0.2),5,IF(AND(H6903&gt;16,H6903&lt;20),5,IF(P6903&gt;=2,1.5,0))))))</f>
        <v>0</v>
      </c>
      <c r="L6903">
        <f>IF(A6903="",0.5,IF(B6903="",0.5,IF(C6903="",0.5,IF(E6903="",0.5,IF(Q6903="Y",0.01,0)))))</f>
        <v>0</v>
      </c>
      <c r="M6903">
        <f>COUNTIF(J6903:L6903,"&gt;0")</f>
        <v>0</v>
      </c>
      <c r="N6903" s="28" t="s">
        <v>66</v>
      </c>
      <c r="O6903">
        <f>IF(G6903="","",ABS(G6904-G6903))</f>
        <v>0</v>
      </c>
      <c r="P6903">
        <f>IF(H6903="","",ABS(H6904-H6903))</f>
        <v>1.5600000000000005</v>
      </c>
      <c r="R6903" s="2">
        <f>E6903-E6902</f>
        <v>1.0416666664241347E-2</v>
      </c>
      <c r="S6903" s="4">
        <f>MROUND(E6903,"0:15")</f>
        <v>45881.75</v>
      </c>
    </row>
    <row r="6904" spans="1:19" x14ac:dyDescent="0.35">
      <c r="A6904">
        <v>2025</v>
      </c>
      <c r="B6904" t="s">
        <v>64</v>
      </c>
      <c r="C6904" t="s">
        <v>65</v>
      </c>
      <c r="D6904">
        <v>1265</v>
      </c>
      <c r="E6904" s="4">
        <v>45881.760416666664</v>
      </c>
      <c r="F6904">
        <v>11.33</v>
      </c>
      <c r="G6904">
        <v>26.78</v>
      </c>
      <c r="H6904">
        <v>10.84</v>
      </c>
      <c r="I6904">
        <v>138.5</v>
      </c>
      <c r="J6904">
        <f>IF(G6904="",0.5,IF(G6904&lt;=0,2,IF(G6904&gt;=40,2, IF(AND(G6904&gt;0,G6904&lt;1),5,IF(AND(G6904&gt;35,G6904&lt;40),5,IF(O6904&gt;=1.5,1.5,0))))))</f>
        <v>0</v>
      </c>
      <c r="K6904">
        <f>IF(H6904="",0.5,IF(H6904&lt;=0.1,2,IF(H6904&gt;=20,2, IF(AND(H6904&gt;0.1,H6904&lt;0.2),5,IF(AND(H6904&gt;16,H6904&lt;20),5,IF(P6904&gt;=2,1.5,0))))))</f>
        <v>0</v>
      </c>
      <c r="L6904">
        <f>IF(A6904="",0.5,IF(B6904="",0.5,IF(C6904="",0.5,IF(E6904="",0.5,IF(Q6904="Y",0.01,0)))))</f>
        <v>0</v>
      </c>
      <c r="M6904">
        <f>COUNTIF(J6904:L6904,"&gt;0")</f>
        <v>0</v>
      </c>
      <c r="N6904" s="28" t="s">
        <v>66</v>
      </c>
      <c r="O6904">
        <f>IF(G6904="","",ABS(G6905-G6904))</f>
        <v>0</v>
      </c>
      <c r="P6904">
        <f>IF(H6904="","",ABS(H6905-H6904))</f>
        <v>0.48000000000000043</v>
      </c>
      <c r="R6904" s="2">
        <f>E6904-E6903</f>
        <v>1.0416666664241347E-2</v>
      </c>
      <c r="S6904" s="4">
        <f>MROUND(E6904,"0:15")</f>
        <v>45881.760416666664</v>
      </c>
    </row>
    <row r="6905" spans="1:19" x14ac:dyDescent="0.35">
      <c r="A6905">
        <v>2025</v>
      </c>
      <c r="B6905" t="s">
        <v>64</v>
      </c>
      <c r="C6905" t="s">
        <v>65</v>
      </c>
      <c r="D6905">
        <v>1266</v>
      </c>
      <c r="E6905" s="4">
        <v>45881.770833333336</v>
      </c>
      <c r="F6905">
        <v>10.82</v>
      </c>
      <c r="G6905">
        <v>26.78</v>
      </c>
      <c r="H6905">
        <v>10.36</v>
      </c>
      <c r="I6905">
        <v>132.19999999999999</v>
      </c>
      <c r="J6905">
        <f>IF(G6905="",0.5,IF(G6905&lt;=0,2,IF(G6905&gt;=40,2, IF(AND(G6905&gt;0,G6905&lt;1),5,IF(AND(G6905&gt;35,G6905&lt;40),5,IF(O6905&gt;=1.5,1.5,0))))))</f>
        <v>0</v>
      </c>
      <c r="K6905">
        <f>IF(H6905="",0.5,IF(H6905&lt;=0.1,2,IF(H6905&gt;=20,2, IF(AND(H6905&gt;0.1,H6905&lt;0.2),5,IF(AND(H6905&gt;16,H6905&lt;20),5,IF(P6905&gt;=2,1.5,0))))))</f>
        <v>0</v>
      </c>
      <c r="L6905">
        <f>IF(A6905="",0.5,IF(B6905="",0.5,IF(C6905="",0.5,IF(E6905="",0.5,IF(Q6905="Y",0.01,0)))))</f>
        <v>0</v>
      </c>
      <c r="M6905">
        <f>COUNTIF(J6905:L6905,"&gt;0")</f>
        <v>0</v>
      </c>
      <c r="N6905" s="28" t="s">
        <v>66</v>
      </c>
      <c r="O6905">
        <f>IF(G6905="","",ABS(G6906-G6905))</f>
        <v>4.00000000000027E-2</v>
      </c>
      <c r="P6905">
        <f>IF(H6905="","",ABS(H6906-H6905))</f>
        <v>0.52999999999999936</v>
      </c>
      <c r="R6905" s="2">
        <f>E6905-E6904</f>
        <v>1.0416666671517305E-2</v>
      </c>
      <c r="S6905" s="4">
        <f>MROUND(E6905,"0:15")</f>
        <v>45881.770833333328</v>
      </c>
    </row>
    <row r="6906" spans="1:19" x14ac:dyDescent="0.35">
      <c r="A6906">
        <v>2025</v>
      </c>
      <c r="B6906" t="s">
        <v>64</v>
      </c>
      <c r="C6906" t="s">
        <v>65</v>
      </c>
      <c r="D6906">
        <v>1267</v>
      </c>
      <c r="E6906" s="4">
        <v>45881.78125</v>
      </c>
      <c r="F6906">
        <v>10.27</v>
      </c>
      <c r="G6906">
        <v>26.74</v>
      </c>
      <c r="H6906">
        <v>9.83</v>
      </c>
      <c r="I6906">
        <v>125.4</v>
      </c>
      <c r="J6906">
        <f>IF(G6906="",0.5,IF(G6906&lt;=0,2,IF(G6906&gt;=40,2, IF(AND(G6906&gt;0,G6906&lt;1),5,IF(AND(G6906&gt;35,G6906&lt;40),5,IF(O6906&gt;=1.5,1.5,0))))))</f>
        <v>0</v>
      </c>
      <c r="K6906">
        <f>IF(H6906="",0.5,IF(H6906&lt;=0.1,2,IF(H6906&gt;=20,2, IF(AND(H6906&gt;0.1,H6906&lt;0.2),5,IF(AND(H6906&gt;16,H6906&lt;20),5,IF(P6906&gt;=2,1.5,0))))))</f>
        <v>0</v>
      </c>
      <c r="L6906">
        <f>IF(A6906="",0.5,IF(B6906="",0.5,IF(C6906="",0.5,IF(E6906="",0.5,IF(Q6906="Y",0.01,0)))))</f>
        <v>0</v>
      </c>
      <c r="M6906">
        <f>COUNTIF(J6906:L6906,"&gt;0")</f>
        <v>0</v>
      </c>
      <c r="N6906" s="28" t="s">
        <v>66</v>
      </c>
      <c r="O6906">
        <f>IF(G6906="","",ABS(G6907-G6906))</f>
        <v>0</v>
      </c>
      <c r="P6906">
        <f>IF(H6906="","",ABS(H6907-H6906))</f>
        <v>0.25999999999999979</v>
      </c>
      <c r="R6906" s="2">
        <f>E6906-E6905</f>
        <v>1.0416666664241347E-2</v>
      </c>
      <c r="S6906" s="4">
        <f>MROUND(E6906,"0:15")</f>
        <v>45881.78125</v>
      </c>
    </row>
    <row r="6907" spans="1:19" x14ac:dyDescent="0.35">
      <c r="A6907">
        <v>2025</v>
      </c>
      <c r="B6907" t="s">
        <v>64</v>
      </c>
      <c r="C6907" t="s">
        <v>65</v>
      </c>
      <c r="D6907">
        <v>1268</v>
      </c>
      <c r="E6907" s="4">
        <v>45881.791666666664</v>
      </c>
      <c r="F6907">
        <v>10</v>
      </c>
      <c r="G6907">
        <v>26.74</v>
      </c>
      <c r="H6907">
        <v>9.57</v>
      </c>
      <c r="I6907">
        <v>122.1</v>
      </c>
      <c r="J6907">
        <f>IF(G6907="",0.5,IF(G6907&lt;=0,2,IF(G6907&gt;=40,2, IF(AND(G6907&gt;0,G6907&lt;1),5,IF(AND(G6907&gt;35,G6907&lt;40),5,IF(O6907&gt;=1.5,1.5,0))))))</f>
        <v>0</v>
      </c>
      <c r="K6907">
        <f>IF(H6907="",0.5,IF(H6907&lt;=0.1,2,IF(H6907&gt;=20,2, IF(AND(H6907&gt;0.1,H6907&lt;0.2),5,IF(AND(H6907&gt;16,H6907&lt;20),5,IF(P6907&gt;=2,1.5,0))))))</f>
        <v>0</v>
      </c>
      <c r="L6907">
        <f>IF(A6907="",0.5,IF(B6907="",0.5,IF(C6907="",0.5,IF(E6907="",0.5,IF(Q6907="Y",0.01,0)))))</f>
        <v>0</v>
      </c>
      <c r="M6907">
        <f>COUNTIF(J6907:L6907,"&gt;0")</f>
        <v>0</v>
      </c>
      <c r="N6907" s="28" t="s">
        <v>66</v>
      </c>
      <c r="O6907">
        <f>IF(G6907="","",ABS(G6908-G6907))</f>
        <v>3.9999999999999147E-2</v>
      </c>
      <c r="P6907">
        <f>IF(H6907="","",ABS(H6908-H6907))</f>
        <v>0.67999999999999972</v>
      </c>
      <c r="R6907" s="2">
        <f>E6907-E6906</f>
        <v>1.0416666664241347E-2</v>
      </c>
      <c r="S6907" s="4">
        <f>MROUND(E6907,"0:15")</f>
        <v>45881.791666666664</v>
      </c>
    </row>
    <row r="6908" spans="1:19" x14ac:dyDescent="0.35">
      <c r="A6908">
        <v>2025</v>
      </c>
      <c r="B6908" t="s">
        <v>64</v>
      </c>
      <c r="C6908" t="s">
        <v>65</v>
      </c>
      <c r="D6908">
        <v>1269</v>
      </c>
      <c r="E6908" s="4">
        <v>45881.802083333336</v>
      </c>
      <c r="F6908">
        <v>10.71</v>
      </c>
      <c r="G6908">
        <v>26.7</v>
      </c>
      <c r="H6908">
        <v>10.25</v>
      </c>
      <c r="I6908">
        <v>130.69999999999999</v>
      </c>
      <c r="J6908">
        <f>IF(G6908="",0.5,IF(G6908&lt;=0,2,IF(G6908&gt;=40,2, IF(AND(G6908&gt;0,G6908&lt;1),5,IF(AND(G6908&gt;35,G6908&lt;40),5,IF(O6908&gt;=1.5,1.5,0))))))</f>
        <v>0</v>
      </c>
      <c r="K6908">
        <f>IF(H6908="",0.5,IF(H6908&lt;=0.1,2,IF(H6908&gt;=20,2, IF(AND(H6908&gt;0.1,H6908&lt;0.2),5,IF(AND(H6908&gt;16,H6908&lt;20),5,IF(P6908&gt;=2,1.5,0))))))</f>
        <v>0</v>
      </c>
      <c r="L6908">
        <f>IF(A6908="",0.5,IF(B6908="",0.5,IF(C6908="",0.5,IF(E6908="",0.5,IF(Q6908="Y",0.01,0)))))</f>
        <v>0</v>
      </c>
      <c r="M6908">
        <f>COUNTIF(J6908:L6908,"&gt;0")</f>
        <v>0</v>
      </c>
      <c r="N6908" s="28" t="s">
        <v>66</v>
      </c>
      <c r="O6908">
        <f>IF(G6908="","",ABS(G6909-G6908))</f>
        <v>7.9999999999998295E-2</v>
      </c>
      <c r="P6908">
        <f>IF(H6908="","",ABS(H6909-H6908))</f>
        <v>0.6899999999999995</v>
      </c>
      <c r="R6908" s="2">
        <f>E6908-E6907</f>
        <v>1.0416666671517305E-2</v>
      </c>
      <c r="S6908" s="4">
        <f>MROUND(E6908,"0:15")</f>
        <v>45881.802083333328</v>
      </c>
    </row>
    <row r="6909" spans="1:19" x14ac:dyDescent="0.35">
      <c r="A6909">
        <v>2025</v>
      </c>
      <c r="B6909" t="s">
        <v>64</v>
      </c>
      <c r="C6909" t="s">
        <v>65</v>
      </c>
      <c r="D6909">
        <v>1270</v>
      </c>
      <c r="E6909" s="4">
        <v>45881.8125</v>
      </c>
      <c r="F6909">
        <v>11.43</v>
      </c>
      <c r="G6909">
        <v>26.62</v>
      </c>
      <c r="H6909">
        <v>10.94</v>
      </c>
      <c r="I6909">
        <v>139.30000000000001</v>
      </c>
      <c r="J6909">
        <f>IF(G6909="",0.5,IF(G6909&lt;=0,2,IF(G6909&gt;=40,2, IF(AND(G6909&gt;0,G6909&lt;1),5,IF(AND(G6909&gt;35,G6909&lt;40),5,IF(O6909&gt;=1.5,1.5,0))))))</f>
        <v>0</v>
      </c>
      <c r="K6909">
        <f>IF(H6909="",0.5,IF(H6909&lt;=0.1,2,IF(H6909&gt;=20,2, IF(AND(H6909&gt;0.1,H6909&lt;0.2),5,IF(AND(H6909&gt;16,H6909&lt;20),5,IF(P6909&gt;=2,1.5,0))))))</f>
        <v>0</v>
      </c>
      <c r="L6909">
        <f>IF(A6909="",0.5,IF(B6909="",0.5,IF(C6909="",0.5,IF(E6909="",0.5,IF(Q6909="Y",0.01,0)))))</f>
        <v>0</v>
      </c>
      <c r="M6909">
        <f>COUNTIF(J6909:L6909,"&gt;0")</f>
        <v>0</v>
      </c>
      <c r="N6909" s="28" t="s">
        <v>66</v>
      </c>
      <c r="O6909">
        <f>IF(G6909="","",ABS(G6910-G6909))</f>
        <v>8.0000000000001847E-2</v>
      </c>
      <c r="P6909">
        <f>IF(H6909="","",ABS(H6910-H6909))</f>
        <v>3.0000000000001137E-2</v>
      </c>
      <c r="R6909" s="2">
        <f>E6909-E6908</f>
        <v>1.0416666664241347E-2</v>
      </c>
      <c r="S6909" s="4">
        <f>MROUND(E6909,"0:15")</f>
        <v>45881.8125</v>
      </c>
    </row>
    <row r="6910" spans="1:19" x14ac:dyDescent="0.35">
      <c r="A6910">
        <v>2025</v>
      </c>
      <c r="B6910" t="s">
        <v>64</v>
      </c>
      <c r="C6910" t="s">
        <v>65</v>
      </c>
      <c r="D6910">
        <v>1271</v>
      </c>
      <c r="E6910" s="4">
        <v>45881.822916666664</v>
      </c>
      <c r="F6910">
        <v>11.46</v>
      </c>
      <c r="G6910">
        <v>26.54</v>
      </c>
      <c r="H6910">
        <v>10.97</v>
      </c>
      <c r="I6910">
        <v>139.5</v>
      </c>
      <c r="J6910">
        <f>IF(G6910="",0.5,IF(G6910&lt;=0,2,IF(G6910&gt;=40,2, IF(AND(G6910&gt;0,G6910&lt;1),5,IF(AND(G6910&gt;35,G6910&lt;40),5,IF(O6910&gt;=1.5,1.5,0))))))</f>
        <v>0</v>
      </c>
      <c r="K6910">
        <f>IF(H6910="",0.5,IF(H6910&lt;=0.1,2,IF(H6910&gt;=20,2, IF(AND(H6910&gt;0.1,H6910&lt;0.2),5,IF(AND(H6910&gt;16,H6910&lt;20),5,IF(P6910&gt;=2,1.5,0))))))</f>
        <v>0</v>
      </c>
      <c r="L6910">
        <f>IF(A6910="",0.5,IF(B6910="",0.5,IF(C6910="",0.5,IF(E6910="",0.5,IF(Q6910="Y",0.01,0)))))</f>
        <v>0</v>
      </c>
      <c r="M6910">
        <f>COUNTIF(J6910:L6910,"&gt;0")</f>
        <v>0</v>
      </c>
      <c r="N6910" s="28" t="s">
        <v>66</v>
      </c>
      <c r="O6910">
        <f>IF(G6910="","",ABS(G6911-G6910))</f>
        <v>9.9999999999997868E-2</v>
      </c>
      <c r="P6910">
        <f>IF(H6910="","",ABS(H6911-H6910))</f>
        <v>0.91000000000000014</v>
      </c>
      <c r="R6910" s="2">
        <f>E6910-E6909</f>
        <v>1.0416666664241347E-2</v>
      </c>
      <c r="S6910" s="4">
        <f>MROUND(E6910,"0:15")</f>
        <v>45881.822916666664</v>
      </c>
    </row>
    <row r="6911" spans="1:19" x14ac:dyDescent="0.35">
      <c r="A6911">
        <v>2025</v>
      </c>
      <c r="B6911" t="s">
        <v>64</v>
      </c>
      <c r="C6911" t="s">
        <v>65</v>
      </c>
      <c r="D6911">
        <v>1272</v>
      </c>
      <c r="E6911" s="4">
        <v>45881.833333333336</v>
      </c>
      <c r="F6911">
        <v>10.51</v>
      </c>
      <c r="G6911">
        <v>26.44</v>
      </c>
      <c r="H6911">
        <v>10.06</v>
      </c>
      <c r="I6911">
        <v>127.7</v>
      </c>
      <c r="J6911">
        <f>IF(G6911="",0.5,IF(G6911&lt;=0,2,IF(G6911&gt;=40,2, IF(AND(G6911&gt;0,G6911&lt;1),5,IF(AND(G6911&gt;35,G6911&lt;40),5,IF(O6911&gt;=1.5,1.5,0))))))</f>
        <v>0</v>
      </c>
      <c r="K6911">
        <f>IF(H6911="",0.5,IF(H6911&lt;=0.1,2,IF(H6911&gt;=20,2, IF(AND(H6911&gt;0.1,H6911&lt;0.2),5,IF(AND(H6911&gt;16,H6911&lt;20),5,IF(P6911&gt;=2,1.5,0))))))</f>
        <v>0</v>
      </c>
      <c r="L6911">
        <f>IF(A6911="",0.5,IF(B6911="",0.5,IF(C6911="",0.5,IF(E6911="",0.5,IF(Q6911="Y",0.01,0)))))</f>
        <v>0</v>
      </c>
      <c r="M6911">
        <f>COUNTIF(J6911:L6911,"&gt;0")</f>
        <v>0</v>
      </c>
      <c r="N6911" s="28" t="s">
        <v>66</v>
      </c>
      <c r="O6911">
        <f>IF(G6911="","",ABS(G6912-G6911))</f>
        <v>0.10000000000000142</v>
      </c>
      <c r="P6911">
        <f>IF(H6911="","",ABS(H6912-H6911))</f>
        <v>1.4000000000000004</v>
      </c>
      <c r="R6911" s="2">
        <f>E6911-E6910</f>
        <v>1.0416666671517305E-2</v>
      </c>
      <c r="S6911" s="4">
        <f>MROUND(E6911,"0:15")</f>
        <v>45881.833333333328</v>
      </c>
    </row>
    <row r="6912" spans="1:19" x14ac:dyDescent="0.35">
      <c r="A6912">
        <v>2025</v>
      </c>
      <c r="B6912" t="s">
        <v>64</v>
      </c>
      <c r="C6912" t="s">
        <v>65</v>
      </c>
      <c r="D6912">
        <v>1273</v>
      </c>
      <c r="E6912" s="4">
        <v>45881.84375</v>
      </c>
      <c r="F6912">
        <v>9.0399999999999991</v>
      </c>
      <c r="G6912">
        <v>26.34</v>
      </c>
      <c r="H6912">
        <v>8.66</v>
      </c>
      <c r="I6912">
        <v>109.7</v>
      </c>
      <c r="J6912">
        <f>IF(G6912="",0.5,IF(G6912&lt;=0,2,IF(G6912&gt;=40,2, IF(AND(G6912&gt;0,G6912&lt;1),5,IF(AND(G6912&gt;35,G6912&lt;40),5,IF(O6912&gt;=1.5,1.5,0))))))</f>
        <v>0</v>
      </c>
      <c r="K6912">
        <v>8</v>
      </c>
      <c r="L6912">
        <f>IF(A6912="",0.5,IF(B6912="",0.5,IF(C6912="",0.5,IF(E6912="",0.5,IF(Q6912="Y",0.01,0)))))</f>
        <v>0</v>
      </c>
      <c r="M6912">
        <f>COUNTIF(J6912:L6912,"&gt;0")</f>
        <v>1</v>
      </c>
      <c r="N6912" s="36" t="s">
        <v>71</v>
      </c>
      <c r="O6912">
        <f>IF(G6912="","",ABS(G6913-G6912))</f>
        <v>0.10000000000000142</v>
      </c>
      <c r="P6912">
        <f>IF(H6912="","",ABS(H6913-H6912))</f>
        <v>0.16000000000000014</v>
      </c>
      <c r="R6912" s="2">
        <f>E6912-E6911</f>
        <v>1.0416666664241347E-2</v>
      </c>
      <c r="S6912" s="4">
        <f>MROUND(E6912,"0:15")</f>
        <v>45881.84375</v>
      </c>
    </row>
    <row r="6913" spans="1:19" x14ac:dyDescent="0.35">
      <c r="A6913">
        <v>2025</v>
      </c>
      <c r="B6913" t="s">
        <v>64</v>
      </c>
      <c r="C6913" t="s">
        <v>65</v>
      </c>
      <c r="D6913">
        <v>1274</v>
      </c>
      <c r="E6913" s="4">
        <v>45881.854166666664</v>
      </c>
      <c r="F6913">
        <v>8.8800000000000008</v>
      </c>
      <c r="G6913">
        <v>26.24</v>
      </c>
      <c r="H6913">
        <v>8.5</v>
      </c>
      <c r="I6913">
        <v>107.5</v>
      </c>
      <c r="J6913">
        <f>IF(G6913="",0.5,IF(G6913&lt;=0,2,IF(G6913&gt;=40,2, IF(AND(G6913&gt;0,G6913&lt;1),5,IF(AND(G6913&gt;35,G6913&lt;40),5,IF(O6913&gt;=1.5,1.5,0))))))</f>
        <v>0</v>
      </c>
      <c r="K6913">
        <v>8</v>
      </c>
      <c r="L6913">
        <f>IF(A6913="",0.5,IF(B6913="",0.5,IF(C6913="",0.5,IF(E6913="",0.5,IF(Q6913="Y",0.01,0)))))</f>
        <v>0</v>
      </c>
      <c r="M6913">
        <f>COUNTIF(J6913:L6913,"&gt;0")</f>
        <v>1</v>
      </c>
      <c r="N6913" s="36" t="s">
        <v>71</v>
      </c>
      <c r="O6913">
        <f>IF(G6913="","",ABS(G6914-G6913))</f>
        <v>9.9999999999997868E-2</v>
      </c>
      <c r="P6913">
        <f>IF(H6913="","",ABS(H6914-H6913))</f>
        <v>1.1600000000000001</v>
      </c>
      <c r="R6913" s="2">
        <f>E6913-E6912</f>
        <v>1.0416666664241347E-2</v>
      </c>
      <c r="S6913" s="4">
        <f>MROUND(E6913,"0:15")</f>
        <v>45881.854166666664</v>
      </c>
    </row>
    <row r="6914" spans="1:19" x14ac:dyDescent="0.35">
      <c r="A6914">
        <v>2025</v>
      </c>
      <c r="B6914" t="s">
        <v>64</v>
      </c>
      <c r="C6914" t="s">
        <v>65</v>
      </c>
      <c r="D6914">
        <v>1275</v>
      </c>
      <c r="E6914" s="4">
        <v>45881.864583333336</v>
      </c>
      <c r="F6914">
        <v>7.66</v>
      </c>
      <c r="G6914">
        <v>26.14</v>
      </c>
      <c r="H6914">
        <v>7.34</v>
      </c>
      <c r="I6914">
        <v>92.6</v>
      </c>
      <c r="J6914">
        <f>IF(G6914="",0.5,IF(G6914&lt;=0,2,IF(G6914&gt;=40,2, IF(AND(G6914&gt;0,G6914&lt;1),5,IF(AND(G6914&gt;35,G6914&lt;40),5,IF(O6914&gt;=1.5,1.5,0))))))</f>
        <v>0</v>
      </c>
      <c r="K6914">
        <v>8</v>
      </c>
      <c r="L6914">
        <f>IF(A6914="",0.5,IF(B6914="",0.5,IF(C6914="",0.5,IF(E6914="",0.5,IF(Q6914="Y",0.01,0)))))</f>
        <v>0</v>
      </c>
      <c r="M6914">
        <f>COUNTIF(J6914:L6914,"&gt;0")</f>
        <v>1</v>
      </c>
      <c r="N6914" s="36" t="s">
        <v>71</v>
      </c>
      <c r="O6914">
        <f>IF(G6914="","",ABS(G6915-G6914))</f>
        <v>0.10000000000000142</v>
      </c>
      <c r="P6914">
        <f>IF(H6914="","",ABS(H6915-H6914))</f>
        <v>0.42999999999999972</v>
      </c>
      <c r="R6914" s="2">
        <f>E6914-E6913</f>
        <v>1.0416666671517305E-2</v>
      </c>
      <c r="S6914" s="4">
        <f>MROUND(E6914,"0:15")</f>
        <v>45881.864583333328</v>
      </c>
    </row>
    <row r="6915" spans="1:19" x14ac:dyDescent="0.35">
      <c r="A6915">
        <v>2025</v>
      </c>
      <c r="B6915" t="s">
        <v>64</v>
      </c>
      <c r="C6915" t="s">
        <v>65</v>
      </c>
      <c r="D6915">
        <v>1276</v>
      </c>
      <c r="E6915" s="4">
        <v>45881.875</v>
      </c>
      <c r="F6915">
        <v>7.21</v>
      </c>
      <c r="G6915">
        <v>26.04</v>
      </c>
      <c r="H6915">
        <v>6.91</v>
      </c>
      <c r="I6915">
        <v>87</v>
      </c>
      <c r="J6915">
        <f>IF(G6915="",0.5,IF(G6915&lt;=0,2,IF(G6915&gt;=40,2, IF(AND(G6915&gt;0,G6915&lt;1),5,IF(AND(G6915&gt;35,G6915&lt;40),5,IF(O6915&gt;=1.5,1.5,0))))))</f>
        <v>0</v>
      </c>
      <c r="K6915">
        <v>8</v>
      </c>
      <c r="L6915">
        <f>IF(A6915="",0.5,IF(B6915="",0.5,IF(C6915="",0.5,IF(E6915="",0.5,IF(Q6915="Y",0.01,0)))))</f>
        <v>0</v>
      </c>
      <c r="M6915">
        <f>COUNTIF(J6915:L6915,"&gt;0")</f>
        <v>1</v>
      </c>
      <c r="N6915" s="36" t="s">
        <v>71</v>
      </c>
      <c r="O6915">
        <f>IF(G6915="","",ABS(G6916-G6915))</f>
        <v>0.14000000000000057</v>
      </c>
      <c r="P6915">
        <f>IF(H6915="","",ABS(H6916-H6915))</f>
        <v>1.9999999999999574E-2</v>
      </c>
      <c r="R6915" s="2">
        <f>E6915-E6914</f>
        <v>1.0416666664241347E-2</v>
      </c>
      <c r="S6915" s="4">
        <f>MROUND(E6915,"0:15")</f>
        <v>45881.875</v>
      </c>
    </row>
    <row r="6916" spans="1:19" x14ac:dyDescent="0.35">
      <c r="A6916">
        <v>2025</v>
      </c>
      <c r="B6916" t="s">
        <v>64</v>
      </c>
      <c r="C6916" t="s">
        <v>65</v>
      </c>
      <c r="D6916">
        <v>1277</v>
      </c>
      <c r="E6916" s="4">
        <v>45881.885416666664</v>
      </c>
      <c r="F6916">
        <v>7.23</v>
      </c>
      <c r="G6916">
        <v>25.9</v>
      </c>
      <c r="H6916">
        <v>6.93</v>
      </c>
      <c r="I6916">
        <v>87</v>
      </c>
      <c r="J6916">
        <f>IF(G6916="",0.5,IF(G6916&lt;=0,2,IF(G6916&gt;=40,2, IF(AND(G6916&gt;0,G6916&lt;1),5,IF(AND(G6916&gt;35,G6916&lt;40),5,IF(O6916&gt;=1.5,1.5,0))))))</f>
        <v>0</v>
      </c>
      <c r="K6916">
        <v>8</v>
      </c>
      <c r="L6916">
        <f>IF(A6916="",0.5,IF(B6916="",0.5,IF(C6916="",0.5,IF(E6916="",0.5,IF(Q6916="Y",0.01,0)))))</f>
        <v>0</v>
      </c>
      <c r="M6916">
        <f>COUNTIF(J6916:L6916,"&gt;0")</f>
        <v>1</v>
      </c>
      <c r="N6916" s="36" t="s">
        <v>71</v>
      </c>
      <c r="O6916">
        <f>IF(G6916="","",ABS(G6917-G6916))</f>
        <v>0.11999999999999744</v>
      </c>
      <c r="P6916">
        <f>IF(H6916="","",ABS(H6917-H6916))</f>
        <v>1.2599999999999998</v>
      </c>
      <c r="R6916" s="2">
        <f>E6916-E6915</f>
        <v>1.0416666664241347E-2</v>
      </c>
      <c r="S6916" s="4">
        <f>MROUND(E6916,"0:15")</f>
        <v>45881.885416666664</v>
      </c>
    </row>
    <row r="6917" spans="1:19" x14ac:dyDescent="0.35">
      <c r="A6917">
        <v>2025</v>
      </c>
      <c r="B6917" t="s">
        <v>64</v>
      </c>
      <c r="C6917" t="s">
        <v>65</v>
      </c>
      <c r="D6917">
        <v>1278</v>
      </c>
      <c r="E6917" s="4">
        <v>45881.895833333336</v>
      </c>
      <c r="F6917">
        <v>5.92</v>
      </c>
      <c r="G6917">
        <v>25.78</v>
      </c>
      <c r="H6917">
        <v>5.67</v>
      </c>
      <c r="I6917">
        <v>71.099999999999994</v>
      </c>
      <c r="J6917">
        <f>IF(G6917="",0.5,IF(G6917&lt;=0,2,IF(G6917&gt;=40,2, IF(AND(G6917&gt;0,G6917&lt;1),5,IF(AND(G6917&gt;35,G6917&lt;40),5,IF(O6917&gt;=1.5,1.5,0))))))</f>
        <v>0</v>
      </c>
      <c r="K6917">
        <v>8</v>
      </c>
      <c r="L6917">
        <f>IF(A6917="",0.5,IF(B6917="",0.5,IF(C6917="",0.5,IF(E6917="",0.5,IF(Q6917="Y",0.01,0)))))</f>
        <v>0</v>
      </c>
      <c r="M6917">
        <f>COUNTIF(J6917:L6917,"&gt;0")</f>
        <v>1</v>
      </c>
      <c r="N6917" s="36" t="s">
        <v>71</v>
      </c>
      <c r="O6917">
        <f>IF(G6917="","",ABS(G6918-G6917))</f>
        <v>0.12000000000000099</v>
      </c>
      <c r="P6917">
        <f>IF(H6917="","",ABS(H6918-H6917))</f>
        <v>0.84999999999999964</v>
      </c>
      <c r="R6917" s="2">
        <f>E6917-E6916</f>
        <v>1.0416666671517305E-2</v>
      </c>
      <c r="S6917" s="4">
        <f>MROUND(E6917,"0:15")</f>
        <v>45881.895833333328</v>
      </c>
    </row>
    <row r="6918" spans="1:19" x14ac:dyDescent="0.35">
      <c r="A6918">
        <v>2025</v>
      </c>
      <c r="B6918" t="s">
        <v>64</v>
      </c>
      <c r="C6918" t="s">
        <v>65</v>
      </c>
      <c r="D6918">
        <v>1279</v>
      </c>
      <c r="E6918" s="4">
        <v>45881.90625</v>
      </c>
      <c r="F6918">
        <v>6.81</v>
      </c>
      <c r="G6918">
        <v>25.66</v>
      </c>
      <c r="H6918">
        <v>6.52</v>
      </c>
      <c r="I6918">
        <v>81.599999999999994</v>
      </c>
      <c r="J6918">
        <f>IF(G6918="",0.5,IF(G6918&lt;=0,2,IF(G6918&gt;=40,2, IF(AND(G6918&gt;0,G6918&lt;1),5,IF(AND(G6918&gt;35,G6918&lt;40),5,IF(O6918&gt;=1.5,1.5,0))))))</f>
        <v>0</v>
      </c>
      <c r="K6918">
        <v>8</v>
      </c>
      <c r="L6918">
        <f>IF(A6918="",0.5,IF(B6918="",0.5,IF(C6918="",0.5,IF(E6918="",0.5,IF(Q6918="Y",0.01,0)))))</f>
        <v>0</v>
      </c>
      <c r="M6918">
        <f>COUNTIF(J6918:L6918,"&gt;0")</f>
        <v>1</v>
      </c>
      <c r="N6918" s="36" t="s">
        <v>71</v>
      </c>
      <c r="O6918">
        <f>IF(G6918="","",ABS(G6919-G6918))</f>
        <v>0.12000000000000099</v>
      </c>
      <c r="P6918">
        <f>IF(H6918="","",ABS(H6919-H6918))</f>
        <v>0.73999999999999932</v>
      </c>
      <c r="R6918" s="2">
        <f>E6918-E6917</f>
        <v>1.0416666664241347E-2</v>
      </c>
      <c r="S6918" s="4">
        <f>MROUND(E6918,"0:15")</f>
        <v>45881.90625</v>
      </c>
    </row>
    <row r="6919" spans="1:19" x14ac:dyDescent="0.35">
      <c r="A6919">
        <v>2025</v>
      </c>
      <c r="B6919" t="s">
        <v>64</v>
      </c>
      <c r="C6919" t="s">
        <v>65</v>
      </c>
      <c r="D6919">
        <v>1280</v>
      </c>
      <c r="E6919" s="4">
        <v>45881.916666666664</v>
      </c>
      <c r="F6919">
        <v>6.03</v>
      </c>
      <c r="G6919">
        <v>25.54</v>
      </c>
      <c r="H6919">
        <v>5.78</v>
      </c>
      <c r="I6919">
        <v>72.099999999999994</v>
      </c>
      <c r="J6919">
        <f>IF(G6919="",0.5,IF(G6919&lt;=0,2,IF(G6919&gt;=40,2, IF(AND(G6919&gt;0,G6919&lt;1),5,IF(AND(G6919&gt;35,G6919&lt;40),5,IF(O6919&gt;=1.5,1.5,0))))))</f>
        <v>0</v>
      </c>
      <c r="K6919">
        <v>8</v>
      </c>
      <c r="L6919">
        <f>IF(A6919="",0.5,IF(B6919="",0.5,IF(C6919="",0.5,IF(E6919="",0.5,IF(Q6919="Y",0.01,0)))))</f>
        <v>0</v>
      </c>
      <c r="M6919">
        <f>COUNTIF(J6919:L6919,"&gt;0")</f>
        <v>1</v>
      </c>
      <c r="N6919" s="36" t="s">
        <v>71</v>
      </c>
      <c r="O6919">
        <f>IF(G6919="","",ABS(G6920-G6919))</f>
        <v>9.9999999999997868E-2</v>
      </c>
      <c r="P6919">
        <f>IF(H6919="","",ABS(H6920-H6919))</f>
        <v>0.22000000000000064</v>
      </c>
      <c r="R6919" s="2">
        <f>E6919-E6918</f>
        <v>1.0416666664241347E-2</v>
      </c>
      <c r="S6919" s="4">
        <f>MROUND(E6919,"0:15")</f>
        <v>45881.916666666664</v>
      </c>
    </row>
    <row r="6920" spans="1:19" x14ac:dyDescent="0.35">
      <c r="A6920">
        <v>2025</v>
      </c>
      <c r="B6920" t="s">
        <v>64</v>
      </c>
      <c r="C6920" t="s">
        <v>65</v>
      </c>
      <c r="D6920">
        <v>1281</v>
      </c>
      <c r="E6920" s="4">
        <v>45881.927083333336</v>
      </c>
      <c r="F6920">
        <v>5.8</v>
      </c>
      <c r="G6920">
        <v>25.44</v>
      </c>
      <c r="H6920">
        <v>5.56</v>
      </c>
      <c r="I6920">
        <v>69.3</v>
      </c>
      <c r="J6920">
        <f>IF(G6920="",0.5,IF(G6920&lt;=0,2,IF(G6920&gt;=40,2, IF(AND(G6920&gt;0,G6920&lt;1),5,IF(AND(G6920&gt;35,G6920&lt;40),5,IF(O6920&gt;=1.5,1.5,0))))))</f>
        <v>0</v>
      </c>
      <c r="K6920">
        <v>8</v>
      </c>
      <c r="L6920">
        <f>IF(A6920="",0.5,IF(B6920="",0.5,IF(C6920="",0.5,IF(E6920="",0.5,IF(Q6920="Y",0.01,0)))))</f>
        <v>0</v>
      </c>
      <c r="M6920">
        <f>COUNTIF(J6920:L6920,"&gt;0")</f>
        <v>1</v>
      </c>
      <c r="N6920" s="36" t="s">
        <v>71</v>
      </c>
      <c r="O6920">
        <f>IF(G6920="","",ABS(G6921-G6920))</f>
        <v>0.14000000000000057</v>
      </c>
      <c r="P6920">
        <f>IF(H6920="","",ABS(H6921-H6920))</f>
        <v>0.16000000000000014</v>
      </c>
      <c r="R6920" s="2">
        <f>E6920-E6919</f>
        <v>1.0416666671517305E-2</v>
      </c>
      <c r="S6920" s="4">
        <f>MROUND(E6920,"0:15")</f>
        <v>45881.927083333328</v>
      </c>
    </row>
    <row r="6921" spans="1:19" x14ac:dyDescent="0.35">
      <c r="A6921">
        <v>2025</v>
      </c>
      <c r="B6921" t="s">
        <v>64</v>
      </c>
      <c r="C6921" t="s">
        <v>65</v>
      </c>
      <c r="D6921">
        <v>1282</v>
      </c>
      <c r="E6921" s="4">
        <v>45881.9375</v>
      </c>
      <c r="F6921">
        <v>5.97</v>
      </c>
      <c r="G6921">
        <v>25.3</v>
      </c>
      <c r="H6921">
        <v>5.72</v>
      </c>
      <c r="I6921">
        <v>71.099999999999994</v>
      </c>
      <c r="J6921">
        <f>IF(G6921="",0.5,IF(G6921&lt;=0,2,IF(G6921&gt;=40,2, IF(AND(G6921&gt;0,G6921&lt;1),5,IF(AND(G6921&gt;35,G6921&lt;40),5,IF(O6921&gt;=1.5,1.5,0))))))</f>
        <v>0</v>
      </c>
      <c r="K6921">
        <v>8</v>
      </c>
      <c r="L6921">
        <f>IF(A6921="",0.5,IF(B6921="",0.5,IF(C6921="",0.5,IF(E6921="",0.5,IF(Q6921="Y",0.01,0)))))</f>
        <v>0</v>
      </c>
      <c r="M6921">
        <f>COUNTIF(J6921:L6921,"&gt;0")</f>
        <v>1</v>
      </c>
      <c r="N6921" s="36" t="s">
        <v>71</v>
      </c>
      <c r="O6921">
        <f>IF(G6921="","",ABS(G6922-G6921))</f>
        <v>0.12000000000000099</v>
      </c>
      <c r="P6921">
        <f>IF(H6921="","",ABS(H6922-H6921))</f>
        <v>0.52999999999999936</v>
      </c>
      <c r="R6921" s="2">
        <f>E6921-E6920</f>
        <v>1.0416666664241347E-2</v>
      </c>
      <c r="S6921" s="4">
        <f>MROUND(E6921,"0:15")</f>
        <v>45881.9375</v>
      </c>
    </row>
    <row r="6922" spans="1:19" x14ac:dyDescent="0.35">
      <c r="A6922">
        <v>2025</v>
      </c>
      <c r="B6922" t="s">
        <v>64</v>
      </c>
      <c r="C6922" t="s">
        <v>65</v>
      </c>
      <c r="D6922">
        <v>1283</v>
      </c>
      <c r="E6922" s="4">
        <v>45881.947916666664</v>
      </c>
      <c r="F6922">
        <v>5.42</v>
      </c>
      <c r="G6922">
        <v>25.18</v>
      </c>
      <c r="H6922">
        <v>5.19</v>
      </c>
      <c r="I6922">
        <v>64.400000000000006</v>
      </c>
      <c r="J6922">
        <f>IF(G6922="",0.5,IF(G6922&lt;=0,2,IF(G6922&gt;=40,2, IF(AND(G6922&gt;0,G6922&lt;1),5,IF(AND(G6922&gt;35,G6922&lt;40),5,IF(O6922&gt;=1.5,1.5,0))))))</f>
        <v>0</v>
      </c>
      <c r="K6922">
        <v>8</v>
      </c>
      <c r="L6922">
        <f>IF(A6922="",0.5,IF(B6922="",0.5,IF(C6922="",0.5,IF(E6922="",0.5,IF(Q6922="Y",0.01,0)))))</f>
        <v>0</v>
      </c>
      <c r="M6922">
        <f>COUNTIF(J6922:L6922,"&gt;0")</f>
        <v>1</v>
      </c>
      <c r="N6922" s="36" t="s">
        <v>71</v>
      </c>
      <c r="O6922">
        <f>IF(G6922="","",ABS(G6923-G6922))</f>
        <v>7.9999999999998295E-2</v>
      </c>
      <c r="P6922">
        <f>IF(H6922="","",ABS(H6923-H6922))</f>
        <v>0.20999999999999996</v>
      </c>
      <c r="R6922" s="2">
        <f>E6922-E6921</f>
        <v>1.0416666664241347E-2</v>
      </c>
      <c r="S6922" s="4">
        <f>MROUND(E6922,"0:15")</f>
        <v>45881.947916666664</v>
      </c>
    </row>
    <row r="6923" spans="1:19" x14ac:dyDescent="0.35">
      <c r="A6923">
        <v>2025</v>
      </c>
      <c r="B6923" t="s">
        <v>64</v>
      </c>
      <c r="C6923" t="s">
        <v>65</v>
      </c>
      <c r="D6923">
        <v>1284</v>
      </c>
      <c r="E6923" s="4">
        <v>45881.958333333336</v>
      </c>
      <c r="F6923">
        <v>5.2</v>
      </c>
      <c r="G6923">
        <v>25.1</v>
      </c>
      <c r="H6923">
        <v>4.9800000000000004</v>
      </c>
      <c r="I6923">
        <v>61.7</v>
      </c>
      <c r="J6923">
        <f>IF(G6923="",0.5,IF(G6923&lt;=0,2,IF(G6923&gt;=40,2, IF(AND(G6923&gt;0,G6923&lt;1),5,IF(AND(G6923&gt;35,G6923&lt;40),5,IF(O6923&gt;=1.5,1.5,0))))))</f>
        <v>0</v>
      </c>
      <c r="K6923">
        <v>8</v>
      </c>
      <c r="L6923">
        <f>IF(A6923="",0.5,IF(B6923="",0.5,IF(C6923="",0.5,IF(E6923="",0.5,IF(Q6923="Y",0.01,0)))))</f>
        <v>0</v>
      </c>
      <c r="M6923">
        <f>COUNTIF(J6923:L6923,"&gt;0")</f>
        <v>1</v>
      </c>
      <c r="N6923" s="36" t="s">
        <v>71</v>
      </c>
      <c r="O6923">
        <f>IF(G6923="","",ABS(G6924-G6923))</f>
        <v>0.12000000000000099</v>
      </c>
      <c r="P6923">
        <f>IF(H6923="","",ABS(H6924-H6923))</f>
        <v>2.9999999999999361E-2</v>
      </c>
      <c r="R6923" s="2">
        <f>E6923-E6922</f>
        <v>1.0416666671517305E-2</v>
      </c>
      <c r="S6923" s="4">
        <f>MROUND(E6923,"0:15")</f>
        <v>45881.958333333328</v>
      </c>
    </row>
    <row r="6924" spans="1:19" x14ac:dyDescent="0.35">
      <c r="A6924">
        <v>2025</v>
      </c>
      <c r="B6924" t="s">
        <v>64</v>
      </c>
      <c r="C6924" t="s">
        <v>65</v>
      </c>
      <c r="D6924">
        <v>1285</v>
      </c>
      <c r="E6924" s="4">
        <v>45881.96875</v>
      </c>
      <c r="F6924">
        <v>5.23</v>
      </c>
      <c r="G6924">
        <v>24.98</v>
      </c>
      <c r="H6924">
        <v>5.01</v>
      </c>
      <c r="I6924">
        <v>61.9</v>
      </c>
      <c r="J6924">
        <f>IF(G6924="",0.5,IF(G6924&lt;=0,2,IF(G6924&gt;=40,2, IF(AND(G6924&gt;0,G6924&lt;1),5,IF(AND(G6924&gt;35,G6924&lt;40),5,IF(O6924&gt;=1.5,1.5,0))))))</f>
        <v>0</v>
      </c>
      <c r="K6924">
        <v>8</v>
      </c>
      <c r="L6924">
        <f>IF(A6924="",0.5,IF(B6924="",0.5,IF(C6924="",0.5,IF(E6924="",0.5,IF(Q6924="Y",0.01,0)))))</f>
        <v>0</v>
      </c>
      <c r="M6924">
        <f>COUNTIF(J6924:L6924,"&gt;0")</f>
        <v>1</v>
      </c>
      <c r="N6924" s="36" t="s">
        <v>71</v>
      </c>
      <c r="O6924">
        <f>IF(G6924="","",ABS(G6925-G6924))</f>
        <v>0.10000000000000142</v>
      </c>
      <c r="P6924">
        <f>IF(H6924="","",ABS(H6925-H6924))</f>
        <v>0.12999999999999989</v>
      </c>
      <c r="R6924" s="2">
        <f>E6924-E6923</f>
        <v>1.0416666664241347E-2</v>
      </c>
      <c r="S6924" s="4">
        <f>MROUND(E6924,"0:15")</f>
        <v>45881.96875</v>
      </c>
    </row>
    <row r="6925" spans="1:19" x14ac:dyDescent="0.35">
      <c r="A6925">
        <v>2025</v>
      </c>
      <c r="B6925" t="s">
        <v>64</v>
      </c>
      <c r="C6925" t="s">
        <v>65</v>
      </c>
      <c r="D6925">
        <v>1286</v>
      </c>
      <c r="E6925" s="4">
        <v>45881.979166666664</v>
      </c>
      <c r="F6925">
        <v>5.09</v>
      </c>
      <c r="G6925">
        <v>24.88</v>
      </c>
      <c r="H6925">
        <v>4.88</v>
      </c>
      <c r="I6925">
        <v>60.2</v>
      </c>
      <c r="J6925">
        <f>IF(G6925="",0.5,IF(G6925&lt;=0,2,IF(G6925&gt;=40,2, IF(AND(G6925&gt;0,G6925&lt;1),5,IF(AND(G6925&gt;35,G6925&lt;40),5,IF(O6925&gt;=1.5,1.5,0))))))</f>
        <v>0</v>
      </c>
      <c r="K6925">
        <v>8</v>
      </c>
      <c r="L6925">
        <f>IF(A6925="",0.5,IF(B6925="",0.5,IF(C6925="",0.5,IF(E6925="",0.5,IF(Q6925="Y",0.01,0)))))</f>
        <v>0</v>
      </c>
      <c r="M6925">
        <f>COUNTIF(J6925:L6925,"&gt;0")</f>
        <v>1</v>
      </c>
      <c r="N6925" s="36" t="s">
        <v>71</v>
      </c>
      <c r="O6925">
        <f>IF(G6925="","",ABS(G6926-G6925))</f>
        <v>0.11999999999999744</v>
      </c>
      <c r="P6925">
        <f>IF(H6925="","",ABS(H6926-H6925))</f>
        <v>0.39999999999999947</v>
      </c>
      <c r="R6925" s="2">
        <f>E6925-E6924</f>
        <v>1.0416666664241347E-2</v>
      </c>
      <c r="S6925" s="4">
        <f>MROUND(E6925,"0:15")</f>
        <v>45881.979166666664</v>
      </c>
    </row>
    <row r="6926" spans="1:19" x14ac:dyDescent="0.35">
      <c r="A6926">
        <v>2025</v>
      </c>
      <c r="B6926" t="s">
        <v>64</v>
      </c>
      <c r="C6926" t="s">
        <v>65</v>
      </c>
      <c r="D6926">
        <v>1287</v>
      </c>
      <c r="E6926" s="4">
        <v>45881.989583333336</v>
      </c>
      <c r="F6926">
        <v>4.67</v>
      </c>
      <c r="G6926">
        <v>24.76</v>
      </c>
      <c r="H6926">
        <v>4.4800000000000004</v>
      </c>
      <c r="I6926">
        <v>55.1</v>
      </c>
      <c r="J6926">
        <f>IF(G6926="",0.5,IF(G6926&lt;=0,2,IF(G6926&gt;=40,2, IF(AND(G6926&gt;0,G6926&lt;1),5,IF(AND(G6926&gt;35,G6926&lt;40),5,IF(O6926&gt;=1.5,1.5,0))))))</f>
        <v>0</v>
      </c>
      <c r="K6926">
        <v>8</v>
      </c>
      <c r="L6926">
        <f>IF(A6926="",0.5,IF(B6926="",0.5,IF(C6926="",0.5,IF(E6926="",0.5,IF(Q6926="Y",0.01,0)))))</f>
        <v>0</v>
      </c>
      <c r="M6926">
        <f>COUNTIF(J6926:L6926,"&gt;0")</f>
        <v>1</v>
      </c>
      <c r="N6926" s="36" t="s">
        <v>71</v>
      </c>
      <c r="O6926">
        <f>IF(G6926="","",ABS(G6927-G6926))</f>
        <v>8.0000000000001847E-2</v>
      </c>
      <c r="P6926">
        <f>IF(H6926="","",ABS(H6927-H6926))</f>
        <v>0.29000000000000004</v>
      </c>
      <c r="R6926" s="2">
        <f>E6926-E6925</f>
        <v>1.0416666671517305E-2</v>
      </c>
      <c r="S6926" s="4">
        <f>MROUND(E6926,"0:15")</f>
        <v>45881.989583333328</v>
      </c>
    </row>
    <row r="6927" spans="1:19" x14ac:dyDescent="0.35">
      <c r="A6927">
        <v>2025</v>
      </c>
      <c r="B6927" t="s">
        <v>64</v>
      </c>
      <c r="C6927" t="s">
        <v>65</v>
      </c>
      <c r="D6927">
        <v>1288</v>
      </c>
      <c r="E6927" s="4">
        <v>45882</v>
      </c>
      <c r="F6927">
        <v>4.37</v>
      </c>
      <c r="G6927">
        <v>24.68</v>
      </c>
      <c r="H6927">
        <v>4.1900000000000004</v>
      </c>
      <c r="I6927">
        <v>51.5</v>
      </c>
      <c r="J6927">
        <f>IF(G6927="",0.5,IF(G6927&lt;=0,2,IF(G6927&gt;=40,2, IF(AND(G6927&gt;0,G6927&lt;1),5,IF(AND(G6927&gt;35,G6927&lt;40),5,IF(O6927&gt;=1.5,1.5,0))))))</f>
        <v>0</v>
      </c>
      <c r="K6927">
        <v>8</v>
      </c>
      <c r="L6927">
        <f>IF(A6927="",0.5,IF(B6927="",0.5,IF(C6927="",0.5,IF(E6927="",0.5,IF(Q6927="Y",0.01,0)))))</f>
        <v>0</v>
      </c>
      <c r="M6927">
        <f>COUNTIF(J6927:L6927,"&gt;0")</f>
        <v>1</v>
      </c>
      <c r="N6927" s="36" t="s">
        <v>71</v>
      </c>
      <c r="O6927">
        <f>IF(G6927="","",ABS(G6928-G6927))</f>
        <v>7.9999999999998295E-2</v>
      </c>
      <c r="P6927">
        <f>IF(H6927="","",ABS(H6928-H6927))</f>
        <v>0.10999999999999943</v>
      </c>
      <c r="R6927" s="2">
        <f>E6927-E6926</f>
        <v>1.0416666664241347E-2</v>
      </c>
      <c r="S6927" s="4">
        <f>MROUND(E6927,"0:15")</f>
        <v>45882</v>
      </c>
    </row>
    <row r="6928" spans="1:19" x14ac:dyDescent="0.35">
      <c r="A6928">
        <v>2025</v>
      </c>
      <c r="B6928" t="s">
        <v>64</v>
      </c>
      <c r="C6928" t="s">
        <v>65</v>
      </c>
      <c r="D6928">
        <v>1289</v>
      </c>
      <c r="E6928" s="4">
        <v>45882.010416666664</v>
      </c>
      <c r="F6928">
        <v>4.4800000000000004</v>
      </c>
      <c r="G6928">
        <v>24.6</v>
      </c>
      <c r="H6928">
        <v>4.3</v>
      </c>
      <c r="I6928">
        <v>52.7</v>
      </c>
      <c r="J6928">
        <f>IF(G6928="",0.5,IF(G6928&lt;=0,2,IF(G6928&gt;=40,2, IF(AND(G6928&gt;0,G6928&lt;1),5,IF(AND(G6928&gt;35,G6928&lt;40),5,IF(O6928&gt;=1.5,1.5,0))))))</f>
        <v>0</v>
      </c>
      <c r="K6928">
        <v>8</v>
      </c>
      <c r="L6928">
        <f>IF(A6928="",0.5,IF(B6928="",0.5,IF(C6928="",0.5,IF(E6928="",0.5,IF(Q6928="Y",0.01,0)))))</f>
        <v>0</v>
      </c>
      <c r="M6928">
        <f>COUNTIF(J6928:L6928,"&gt;0")</f>
        <v>1</v>
      </c>
      <c r="N6928" s="36" t="s">
        <v>71</v>
      </c>
      <c r="O6928">
        <f>IF(G6928="","",ABS(G6929-G6928))</f>
        <v>0.10000000000000142</v>
      </c>
      <c r="P6928">
        <f>IF(H6928="","",ABS(H6929-H6928))</f>
        <v>0.28000000000000025</v>
      </c>
      <c r="R6928" s="2">
        <f>E6928-E6927</f>
        <v>1.0416666664241347E-2</v>
      </c>
      <c r="S6928" s="4">
        <f>MROUND(E6928,"0:15")</f>
        <v>45882.010416666664</v>
      </c>
    </row>
    <row r="6929" spans="1:19" x14ac:dyDescent="0.35">
      <c r="A6929">
        <v>2025</v>
      </c>
      <c r="B6929" t="s">
        <v>64</v>
      </c>
      <c r="C6929" t="s">
        <v>65</v>
      </c>
      <c r="D6929">
        <v>1290</v>
      </c>
      <c r="E6929" s="4">
        <v>45882.020833333336</v>
      </c>
      <c r="F6929">
        <v>4.1900000000000004</v>
      </c>
      <c r="G6929">
        <v>24.5</v>
      </c>
      <c r="H6929">
        <v>4.0199999999999996</v>
      </c>
      <c r="I6929">
        <v>49.2</v>
      </c>
      <c r="J6929">
        <f>IF(G6929="",0.5,IF(G6929&lt;=0,2,IF(G6929&gt;=40,2, IF(AND(G6929&gt;0,G6929&lt;1),5,IF(AND(G6929&gt;35,G6929&lt;40),5,IF(O6929&gt;=1.5,1.5,0))))))</f>
        <v>0</v>
      </c>
      <c r="K6929">
        <v>8</v>
      </c>
      <c r="L6929">
        <f>IF(A6929="",0.5,IF(B6929="",0.5,IF(C6929="",0.5,IF(E6929="",0.5,IF(Q6929="Y",0.01,0)))))</f>
        <v>0</v>
      </c>
      <c r="M6929">
        <f>COUNTIF(J6929:L6929,"&gt;0")</f>
        <v>1</v>
      </c>
      <c r="N6929" s="36" t="s">
        <v>71</v>
      </c>
      <c r="O6929">
        <f>IF(G6929="","",ABS(G6930-G6929))</f>
        <v>7.9999999999998295E-2</v>
      </c>
      <c r="P6929">
        <f>IF(H6929="","",ABS(H6930-H6929))</f>
        <v>1.0000000000000675E-2</v>
      </c>
      <c r="R6929" s="2">
        <f>E6929-E6928</f>
        <v>1.0416666671517305E-2</v>
      </c>
      <c r="S6929" s="4">
        <f>MROUND(E6929,"0:15")</f>
        <v>45882.020833333328</v>
      </c>
    </row>
    <row r="6930" spans="1:19" x14ac:dyDescent="0.35">
      <c r="A6930">
        <v>2025</v>
      </c>
      <c r="B6930" t="s">
        <v>64</v>
      </c>
      <c r="C6930" t="s">
        <v>65</v>
      </c>
      <c r="D6930">
        <v>1291</v>
      </c>
      <c r="E6930" s="4">
        <v>45882.03125</v>
      </c>
      <c r="F6930">
        <v>4.2</v>
      </c>
      <c r="G6930">
        <v>24.42</v>
      </c>
      <c r="H6930">
        <v>4.03</v>
      </c>
      <c r="I6930">
        <v>49.3</v>
      </c>
      <c r="J6930">
        <f>IF(G6930="",0.5,IF(G6930&lt;=0,2,IF(G6930&gt;=40,2, IF(AND(G6930&gt;0,G6930&lt;1),5,IF(AND(G6930&gt;35,G6930&lt;40),5,IF(O6930&gt;=1.5,1.5,0))))))</f>
        <v>0</v>
      </c>
      <c r="K6930">
        <v>8</v>
      </c>
      <c r="L6930">
        <f>IF(A6930="",0.5,IF(B6930="",0.5,IF(C6930="",0.5,IF(E6930="",0.5,IF(Q6930="Y",0.01,0)))))</f>
        <v>0</v>
      </c>
      <c r="M6930">
        <f>COUNTIF(J6930:L6930,"&gt;0")</f>
        <v>1</v>
      </c>
      <c r="N6930" s="36" t="s">
        <v>71</v>
      </c>
      <c r="O6930">
        <f>IF(G6930="","",ABS(G6931-G6930))</f>
        <v>8.0000000000001847E-2</v>
      </c>
      <c r="P6930">
        <f>IF(H6930="","",ABS(H6931-H6930))</f>
        <v>0.10000000000000009</v>
      </c>
      <c r="R6930" s="2">
        <f>E6930-E6929</f>
        <v>1.0416666664241347E-2</v>
      </c>
      <c r="S6930" s="4">
        <f>MROUND(E6930,"0:15")</f>
        <v>45882.03125</v>
      </c>
    </row>
    <row r="6931" spans="1:19" x14ac:dyDescent="0.35">
      <c r="A6931">
        <v>2025</v>
      </c>
      <c r="B6931" t="s">
        <v>64</v>
      </c>
      <c r="C6931" t="s">
        <v>65</v>
      </c>
      <c r="D6931">
        <v>1292</v>
      </c>
      <c r="E6931" s="4">
        <v>45882.041666666664</v>
      </c>
      <c r="F6931">
        <v>4.0999999999999996</v>
      </c>
      <c r="G6931">
        <v>24.34</v>
      </c>
      <c r="H6931">
        <v>3.93</v>
      </c>
      <c r="I6931">
        <v>48</v>
      </c>
      <c r="J6931">
        <f>IF(G6931="",0.5,IF(G6931&lt;=0,2,IF(G6931&gt;=40,2, IF(AND(G6931&gt;0,G6931&lt;1),5,IF(AND(G6931&gt;35,G6931&lt;40),5,IF(O6931&gt;=1.5,1.5,0))))))</f>
        <v>0</v>
      </c>
      <c r="K6931">
        <v>8</v>
      </c>
      <c r="L6931">
        <f>IF(A6931="",0.5,IF(B6931="",0.5,IF(C6931="",0.5,IF(E6931="",0.5,IF(Q6931="Y",0.01,0)))))</f>
        <v>0</v>
      </c>
      <c r="M6931">
        <f>COUNTIF(J6931:L6931,"&gt;0")</f>
        <v>1</v>
      </c>
      <c r="N6931" s="36" t="s">
        <v>71</v>
      </c>
      <c r="O6931">
        <f>IF(G6931="","",ABS(G6932-G6931))</f>
        <v>7.9999999999998295E-2</v>
      </c>
      <c r="P6931">
        <f>IF(H6931="","",ABS(H6932-H6931))</f>
        <v>0.18999999999999995</v>
      </c>
      <c r="R6931" s="2">
        <f>E6931-E6930</f>
        <v>1.0416666664241347E-2</v>
      </c>
      <c r="S6931" s="4">
        <f>MROUND(E6931,"0:15")</f>
        <v>45882.041666666664</v>
      </c>
    </row>
    <row r="6932" spans="1:19" x14ac:dyDescent="0.35">
      <c r="A6932">
        <v>2025</v>
      </c>
      <c r="B6932" t="s">
        <v>64</v>
      </c>
      <c r="C6932" t="s">
        <v>65</v>
      </c>
      <c r="D6932">
        <v>1293</v>
      </c>
      <c r="E6932" s="4">
        <v>45882.052083333336</v>
      </c>
      <c r="F6932">
        <v>3.9</v>
      </c>
      <c r="G6932">
        <v>24.26</v>
      </c>
      <c r="H6932">
        <v>3.74</v>
      </c>
      <c r="I6932">
        <v>45.6</v>
      </c>
      <c r="J6932">
        <f>IF(G6932="",0.5,IF(G6932&lt;=0,2,IF(G6932&gt;=40,2, IF(AND(G6932&gt;0,G6932&lt;1),5,IF(AND(G6932&gt;35,G6932&lt;40),5,IF(O6932&gt;=1.5,1.5,0))))))</f>
        <v>0</v>
      </c>
      <c r="K6932">
        <v>8</v>
      </c>
      <c r="L6932">
        <f>IF(A6932="",0.5,IF(B6932="",0.5,IF(C6932="",0.5,IF(E6932="",0.5,IF(Q6932="Y",0.01,0)))))</f>
        <v>0</v>
      </c>
      <c r="M6932">
        <f>COUNTIF(J6932:L6932,"&gt;0")</f>
        <v>1</v>
      </c>
      <c r="N6932" s="36" t="s">
        <v>71</v>
      </c>
      <c r="O6932">
        <f>IF(G6932="","",ABS(G6933-G6932))</f>
        <v>6.0000000000002274E-2</v>
      </c>
      <c r="P6932">
        <f>IF(H6932="","",ABS(H6933-H6932))</f>
        <v>0.30999999999999961</v>
      </c>
      <c r="R6932" s="2">
        <f>E6932-E6931</f>
        <v>1.0416666671517305E-2</v>
      </c>
      <c r="S6932" s="4">
        <f>MROUND(E6932,"0:15")</f>
        <v>45882.052083333328</v>
      </c>
    </row>
    <row r="6933" spans="1:19" x14ac:dyDescent="0.35">
      <c r="A6933">
        <v>2025</v>
      </c>
      <c r="B6933" t="s">
        <v>64</v>
      </c>
      <c r="C6933" t="s">
        <v>65</v>
      </c>
      <c r="D6933">
        <v>1294</v>
      </c>
      <c r="E6933" s="4">
        <v>45882.0625</v>
      </c>
      <c r="F6933">
        <v>4.22</v>
      </c>
      <c r="G6933">
        <v>24.2</v>
      </c>
      <c r="H6933">
        <v>4.05</v>
      </c>
      <c r="I6933">
        <v>49.3</v>
      </c>
      <c r="J6933">
        <f>IF(G6933="",0.5,IF(G6933&lt;=0,2,IF(G6933&gt;=40,2, IF(AND(G6933&gt;0,G6933&lt;1),5,IF(AND(G6933&gt;35,G6933&lt;40),5,IF(O6933&gt;=1.5,1.5,0))))))</f>
        <v>0</v>
      </c>
      <c r="K6933">
        <v>8</v>
      </c>
      <c r="L6933">
        <f>IF(A6933="",0.5,IF(B6933="",0.5,IF(C6933="",0.5,IF(E6933="",0.5,IF(Q6933="Y",0.01,0)))))</f>
        <v>0</v>
      </c>
      <c r="M6933">
        <f>COUNTIF(J6933:L6933,"&gt;0")</f>
        <v>1</v>
      </c>
      <c r="N6933" s="36" t="s">
        <v>71</v>
      </c>
      <c r="O6933">
        <f>IF(G6933="","",ABS(G6934-G6933))</f>
        <v>5.9999999999998721E-2</v>
      </c>
      <c r="P6933">
        <f>IF(H6933="","",ABS(H6934-H6933))</f>
        <v>8.9999999999999858E-2</v>
      </c>
      <c r="R6933" s="2">
        <f>E6933-E6932</f>
        <v>1.0416666664241347E-2</v>
      </c>
      <c r="S6933" s="4">
        <f>MROUND(E6933,"0:15")</f>
        <v>45882.0625</v>
      </c>
    </row>
    <row r="6934" spans="1:19" x14ac:dyDescent="0.35">
      <c r="A6934">
        <v>2025</v>
      </c>
      <c r="B6934" t="s">
        <v>64</v>
      </c>
      <c r="C6934" t="s">
        <v>65</v>
      </c>
      <c r="D6934">
        <v>1295</v>
      </c>
      <c r="E6934" s="4">
        <v>45882.072916666664</v>
      </c>
      <c r="F6934">
        <v>4.3099999999999996</v>
      </c>
      <c r="G6934">
        <v>24.14</v>
      </c>
      <c r="H6934">
        <v>4.1399999999999997</v>
      </c>
      <c r="I6934">
        <v>50.3</v>
      </c>
      <c r="J6934">
        <f>IF(G6934="",0.5,IF(G6934&lt;=0,2,IF(G6934&gt;=40,2, IF(AND(G6934&gt;0,G6934&lt;1),5,IF(AND(G6934&gt;35,G6934&lt;40),5,IF(O6934&gt;=1.5,1.5,0))))))</f>
        <v>0</v>
      </c>
      <c r="K6934">
        <v>8</v>
      </c>
      <c r="L6934">
        <f>IF(A6934="",0.5,IF(B6934="",0.5,IF(C6934="",0.5,IF(E6934="",0.5,IF(Q6934="Y",0.01,0)))))</f>
        <v>0</v>
      </c>
      <c r="M6934">
        <f>COUNTIF(J6934:L6934,"&gt;0")</f>
        <v>1</v>
      </c>
      <c r="N6934" s="36" t="s">
        <v>71</v>
      </c>
      <c r="O6934">
        <f>IF(G6934="","",ABS(G6935-G6934))</f>
        <v>6.0000000000002274E-2</v>
      </c>
      <c r="P6934">
        <f>IF(H6934="","",ABS(H6935-H6934))</f>
        <v>1.9999999999999574E-2</v>
      </c>
      <c r="R6934" s="2">
        <f>E6934-E6933</f>
        <v>1.0416666664241347E-2</v>
      </c>
      <c r="S6934" s="4">
        <f>MROUND(E6934,"0:15")</f>
        <v>45882.072916666664</v>
      </c>
    </row>
    <row r="6935" spans="1:19" x14ac:dyDescent="0.35">
      <c r="A6935">
        <v>2025</v>
      </c>
      <c r="B6935" t="s">
        <v>64</v>
      </c>
      <c r="C6935" t="s">
        <v>65</v>
      </c>
      <c r="D6935">
        <v>1296</v>
      </c>
      <c r="E6935" s="4">
        <v>45882.083333333336</v>
      </c>
      <c r="F6935">
        <v>4.29</v>
      </c>
      <c r="G6935">
        <v>24.08</v>
      </c>
      <c r="H6935">
        <v>4.12</v>
      </c>
      <c r="I6935">
        <v>50</v>
      </c>
      <c r="J6935">
        <f>IF(G6935="",0.5,IF(G6935&lt;=0,2,IF(G6935&gt;=40,2, IF(AND(G6935&gt;0,G6935&lt;1),5,IF(AND(G6935&gt;35,G6935&lt;40),5,IF(O6935&gt;=1.5,1.5,0))))))</f>
        <v>0</v>
      </c>
      <c r="K6935">
        <v>8</v>
      </c>
      <c r="L6935">
        <f>IF(A6935="",0.5,IF(B6935="",0.5,IF(C6935="",0.5,IF(E6935="",0.5,IF(Q6935="Y",0.01,0)))))</f>
        <v>0</v>
      </c>
      <c r="M6935">
        <f>COUNTIF(J6935:L6935,"&gt;0")</f>
        <v>1</v>
      </c>
      <c r="N6935" s="36" t="s">
        <v>71</v>
      </c>
      <c r="O6935">
        <f>IF(G6935="","",ABS(G6936-G6935))</f>
        <v>3.9999999999999147E-2</v>
      </c>
      <c r="P6935">
        <f>IF(H6935="","",ABS(H6936-H6935))</f>
        <v>4.9999999999999822E-2</v>
      </c>
      <c r="R6935" s="2">
        <f>E6935-E6934</f>
        <v>1.0416666671517305E-2</v>
      </c>
      <c r="S6935" s="4">
        <f>MROUND(E6935,"0:15")</f>
        <v>45882.083333333328</v>
      </c>
    </row>
    <row r="6936" spans="1:19" x14ac:dyDescent="0.35">
      <c r="A6936">
        <v>2025</v>
      </c>
      <c r="B6936" t="s">
        <v>64</v>
      </c>
      <c r="C6936" t="s">
        <v>65</v>
      </c>
      <c r="D6936">
        <v>1297</v>
      </c>
      <c r="E6936" s="4">
        <v>45882.09375</v>
      </c>
      <c r="F6936">
        <v>4.24</v>
      </c>
      <c r="G6936">
        <v>24.04</v>
      </c>
      <c r="H6936">
        <v>4.07</v>
      </c>
      <c r="I6936">
        <v>49.4</v>
      </c>
      <c r="J6936">
        <f>IF(G6936="",0.5,IF(G6936&lt;=0,2,IF(G6936&gt;=40,2, IF(AND(G6936&gt;0,G6936&lt;1),5,IF(AND(G6936&gt;35,G6936&lt;40),5,IF(O6936&gt;=1.5,1.5,0))))))</f>
        <v>0</v>
      </c>
      <c r="K6936">
        <v>8</v>
      </c>
      <c r="L6936">
        <f>IF(A6936="",0.5,IF(B6936="",0.5,IF(C6936="",0.5,IF(E6936="",0.5,IF(Q6936="Y",0.01,0)))))</f>
        <v>0</v>
      </c>
      <c r="M6936">
        <f>COUNTIF(J6936:L6936,"&gt;0")</f>
        <v>1</v>
      </c>
      <c r="N6936" s="36" t="s">
        <v>71</v>
      </c>
      <c r="O6936">
        <f>IF(G6936="","",ABS(G6937-G6936))</f>
        <v>3.9999999999999147E-2</v>
      </c>
      <c r="P6936">
        <f>IF(H6936="","",ABS(H6937-H6936))</f>
        <v>0.10000000000000009</v>
      </c>
      <c r="R6936" s="2">
        <f>E6936-E6935</f>
        <v>1.0416666664241347E-2</v>
      </c>
      <c r="S6936" s="4">
        <f>MROUND(E6936,"0:15")</f>
        <v>45882.09375</v>
      </c>
    </row>
    <row r="6937" spans="1:19" x14ac:dyDescent="0.35">
      <c r="A6937">
        <v>2025</v>
      </c>
      <c r="B6937" t="s">
        <v>64</v>
      </c>
      <c r="C6937" t="s">
        <v>65</v>
      </c>
      <c r="D6937">
        <v>1298</v>
      </c>
      <c r="E6937" s="4">
        <v>45882.104166666664</v>
      </c>
      <c r="F6937">
        <v>4.1399999999999997</v>
      </c>
      <c r="G6937">
        <v>24</v>
      </c>
      <c r="H6937">
        <v>3.97</v>
      </c>
      <c r="I6937">
        <v>48.2</v>
      </c>
      <c r="J6937">
        <f>IF(G6937="",0.5,IF(G6937&lt;=0,2,IF(G6937&gt;=40,2, IF(AND(G6937&gt;0,G6937&lt;1),5,IF(AND(G6937&gt;35,G6937&lt;40),5,IF(O6937&gt;=1.5,1.5,0))))))</f>
        <v>0</v>
      </c>
      <c r="K6937">
        <v>8</v>
      </c>
      <c r="L6937">
        <f>IF(A6937="",0.5,IF(B6937="",0.5,IF(C6937="",0.5,IF(E6937="",0.5,IF(Q6937="Y",0.01,0)))))</f>
        <v>0</v>
      </c>
      <c r="M6937">
        <f>COUNTIF(J6937:L6937,"&gt;0")</f>
        <v>1</v>
      </c>
      <c r="N6937" s="36" t="s">
        <v>71</v>
      </c>
      <c r="O6937">
        <f>IF(G6937="","",ABS(G6938-G6937))</f>
        <v>1.9999999999999574E-2</v>
      </c>
      <c r="P6937">
        <f>IF(H6937="","",ABS(H6938-H6937))</f>
        <v>0.10999999999999988</v>
      </c>
      <c r="R6937" s="2">
        <f>E6937-E6936</f>
        <v>1.0416666664241347E-2</v>
      </c>
      <c r="S6937" s="4">
        <f>MROUND(E6937,"0:15")</f>
        <v>45882.104166666664</v>
      </c>
    </row>
    <row r="6938" spans="1:19" x14ac:dyDescent="0.35">
      <c r="A6938">
        <v>2025</v>
      </c>
      <c r="B6938" t="s">
        <v>64</v>
      </c>
      <c r="C6938" t="s">
        <v>65</v>
      </c>
      <c r="D6938">
        <v>1299</v>
      </c>
      <c r="E6938" s="4">
        <v>45882.114583333336</v>
      </c>
      <c r="F6938">
        <v>4.25</v>
      </c>
      <c r="G6938">
        <v>23.98</v>
      </c>
      <c r="H6938">
        <v>4.08</v>
      </c>
      <c r="I6938">
        <v>49.5</v>
      </c>
      <c r="J6938">
        <f>IF(G6938="",0.5,IF(G6938&lt;=0,2,IF(G6938&gt;=40,2, IF(AND(G6938&gt;0,G6938&lt;1),5,IF(AND(G6938&gt;35,G6938&lt;40),5,IF(O6938&gt;=1.5,1.5,0))))))</f>
        <v>0</v>
      </c>
      <c r="K6938">
        <v>8</v>
      </c>
      <c r="L6938">
        <f>IF(A6938="",0.5,IF(B6938="",0.5,IF(C6938="",0.5,IF(E6938="",0.5,IF(Q6938="Y",0.01,0)))))</f>
        <v>0</v>
      </c>
      <c r="M6938">
        <f>COUNTIF(J6938:L6938,"&gt;0")</f>
        <v>1</v>
      </c>
      <c r="N6938" s="36" t="s">
        <v>71</v>
      </c>
      <c r="O6938">
        <f>IF(G6938="","",ABS(G6939-G6938))</f>
        <v>3.9999999999999147E-2</v>
      </c>
      <c r="P6938">
        <f>IF(H6938="","",ABS(H6939-H6938))</f>
        <v>0</v>
      </c>
      <c r="R6938" s="2">
        <f>E6938-E6937</f>
        <v>1.0416666671517305E-2</v>
      </c>
      <c r="S6938" s="4">
        <f>MROUND(E6938,"0:15")</f>
        <v>45882.114583333328</v>
      </c>
    </row>
    <row r="6939" spans="1:19" x14ac:dyDescent="0.35">
      <c r="A6939">
        <v>2025</v>
      </c>
      <c r="B6939" t="s">
        <v>64</v>
      </c>
      <c r="C6939" t="s">
        <v>65</v>
      </c>
      <c r="D6939">
        <v>1300</v>
      </c>
      <c r="E6939" s="4">
        <v>45882.125</v>
      </c>
      <c r="F6939">
        <v>4.25</v>
      </c>
      <c r="G6939">
        <v>23.94</v>
      </c>
      <c r="H6939">
        <v>4.08</v>
      </c>
      <c r="I6939">
        <v>49.4</v>
      </c>
      <c r="J6939">
        <f>IF(G6939="",0.5,IF(G6939&lt;=0,2,IF(G6939&gt;=40,2, IF(AND(G6939&gt;0,G6939&lt;1),5,IF(AND(G6939&gt;35,G6939&lt;40),5,IF(O6939&gt;=1.5,1.5,0))))))</f>
        <v>0</v>
      </c>
      <c r="K6939">
        <v>8</v>
      </c>
      <c r="L6939">
        <f>IF(A6939="",0.5,IF(B6939="",0.5,IF(C6939="",0.5,IF(E6939="",0.5,IF(Q6939="Y",0.01,0)))))</f>
        <v>0</v>
      </c>
      <c r="M6939">
        <f>COUNTIF(J6939:L6939,"&gt;0")</f>
        <v>1</v>
      </c>
      <c r="N6939" s="36" t="s">
        <v>71</v>
      </c>
      <c r="O6939">
        <f>IF(G6939="","",ABS(G6940-G6939))</f>
        <v>4.00000000000027E-2</v>
      </c>
      <c r="P6939">
        <f>IF(H6939="","",ABS(H6940-H6939))</f>
        <v>6.0000000000000497E-2</v>
      </c>
      <c r="R6939" s="2">
        <f>E6939-E6938</f>
        <v>1.0416666664241347E-2</v>
      </c>
      <c r="S6939" s="4">
        <f>MROUND(E6939,"0:15")</f>
        <v>45882.125</v>
      </c>
    </row>
    <row r="6940" spans="1:19" x14ac:dyDescent="0.35">
      <c r="A6940">
        <v>2025</v>
      </c>
      <c r="B6940" t="s">
        <v>64</v>
      </c>
      <c r="C6940" t="s">
        <v>65</v>
      </c>
      <c r="D6940">
        <v>1301</v>
      </c>
      <c r="E6940" s="4">
        <v>45882.135416666664</v>
      </c>
      <c r="F6940">
        <v>4.1900000000000004</v>
      </c>
      <c r="G6940">
        <v>23.9</v>
      </c>
      <c r="H6940">
        <v>4.0199999999999996</v>
      </c>
      <c r="I6940">
        <v>48.7</v>
      </c>
      <c r="J6940">
        <f>IF(G6940="",0.5,IF(G6940&lt;=0,2,IF(G6940&gt;=40,2, IF(AND(G6940&gt;0,G6940&lt;1),5,IF(AND(G6940&gt;35,G6940&lt;40),5,IF(O6940&gt;=1.5,1.5,0))))))</f>
        <v>0</v>
      </c>
      <c r="K6940">
        <v>8</v>
      </c>
      <c r="L6940">
        <f>IF(A6940="",0.5,IF(B6940="",0.5,IF(C6940="",0.5,IF(E6940="",0.5,IF(Q6940="Y",0.01,0)))))</f>
        <v>0</v>
      </c>
      <c r="M6940">
        <f>COUNTIF(J6940:L6940,"&gt;0")</f>
        <v>1</v>
      </c>
      <c r="N6940" s="36" t="s">
        <v>71</v>
      </c>
      <c r="O6940">
        <f>IF(G6940="","",ABS(G6941-G6940))</f>
        <v>3.9999999999999147E-2</v>
      </c>
      <c r="P6940">
        <f>IF(H6940="","",ABS(H6941-H6940))</f>
        <v>0.25999999999999979</v>
      </c>
      <c r="R6940" s="2">
        <f>E6940-E6939</f>
        <v>1.0416666664241347E-2</v>
      </c>
      <c r="S6940" s="4">
        <f>MROUND(E6940,"0:15")</f>
        <v>45882.135416666664</v>
      </c>
    </row>
    <row r="6941" spans="1:19" x14ac:dyDescent="0.35">
      <c r="A6941">
        <v>2025</v>
      </c>
      <c r="B6941" t="s">
        <v>64</v>
      </c>
      <c r="C6941" t="s">
        <v>65</v>
      </c>
      <c r="D6941">
        <v>1302</v>
      </c>
      <c r="E6941" s="4">
        <v>45882.145833333336</v>
      </c>
      <c r="F6941">
        <v>3.92</v>
      </c>
      <c r="G6941">
        <v>23.86</v>
      </c>
      <c r="H6941">
        <v>3.76</v>
      </c>
      <c r="I6941">
        <v>45.5</v>
      </c>
      <c r="J6941">
        <f>IF(G6941="",0.5,IF(G6941&lt;=0,2,IF(G6941&gt;=40,2, IF(AND(G6941&gt;0,G6941&lt;1),5,IF(AND(G6941&gt;35,G6941&lt;40),5,IF(O6941&gt;=1.5,1.5,0))))))</f>
        <v>0</v>
      </c>
      <c r="K6941">
        <v>8</v>
      </c>
      <c r="L6941">
        <f>IF(A6941="",0.5,IF(B6941="",0.5,IF(C6941="",0.5,IF(E6941="",0.5,IF(Q6941="Y",0.01,0)))))</f>
        <v>0</v>
      </c>
      <c r="M6941">
        <f>COUNTIF(J6941:L6941,"&gt;0")</f>
        <v>1</v>
      </c>
      <c r="N6941" s="36" t="s">
        <v>71</v>
      </c>
      <c r="O6941">
        <f>IF(G6941="","",ABS(G6942-G6941))</f>
        <v>1.9999999999999574E-2</v>
      </c>
      <c r="P6941">
        <f>IF(H6941="","",ABS(H6942-H6941))</f>
        <v>0.20000000000000018</v>
      </c>
      <c r="R6941" s="2">
        <f>E6941-E6940</f>
        <v>1.0416666671517305E-2</v>
      </c>
      <c r="S6941" s="4">
        <f>MROUND(E6941,"0:15")</f>
        <v>45882.145833333328</v>
      </c>
    </row>
    <row r="6942" spans="1:19" x14ac:dyDescent="0.35">
      <c r="A6942">
        <v>2025</v>
      </c>
      <c r="B6942" t="s">
        <v>64</v>
      </c>
      <c r="C6942" t="s">
        <v>65</v>
      </c>
      <c r="D6942">
        <v>1303</v>
      </c>
      <c r="E6942" s="4">
        <v>45882.15625</v>
      </c>
      <c r="F6942">
        <v>4.12</v>
      </c>
      <c r="G6942">
        <v>23.84</v>
      </c>
      <c r="H6942">
        <v>3.96</v>
      </c>
      <c r="I6942">
        <v>47.8</v>
      </c>
      <c r="J6942">
        <f>IF(G6942="",0.5,IF(G6942&lt;=0,2,IF(G6942&gt;=40,2, IF(AND(G6942&gt;0,G6942&lt;1),5,IF(AND(G6942&gt;35,G6942&lt;40),5,IF(O6942&gt;=1.5,1.5,0))))))</f>
        <v>0</v>
      </c>
      <c r="K6942">
        <v>8</v>
      </c>
      <c r="L6942">
        <f>IF(A6942="",0.5,IF(B6942="",0.5,IF(C6942="",0.5,IF(E6942="",0.5,IF(Q6942="Y",0.01,0)))))</f>
        <v>0</v>
      </c>
      <c r="M6942">
        <f>COUNTIF(J6942:L6942,"&gt;0")</f>
        <v>1</v>
      </c>
      <c r="N6942" s="36" t="s">
        <v>71</v>
      </c>
      <c r="O6942">
        <f>IF(G6942="","",ABS(G6943-G6942))</f>
        <v>3.9999999999999147E-2</v>
      </c>
      <c r="P6942">
        <f>IF(H6942="","",ABS(H6943-H6942))</f>
        <v>0.31000000000000005</v>
      </c>
      <c r="R6942" s="2">
        <f>E6942-E6941</f>
        <v>1.0416666664241347E-2</v>
      </c>
      <c r="S6942" s="4">
        <f>MROUND(E6942,"0:15")</f>
        <v>45882.15625</v>
      </c>
    </row>
    <row r="6943" spans="1:19" x14ac:dyDescent="0.35">
      <c r="A6943">
        <v>2025</v>
      </c>
      <c r="B6943" t="s">
        <v>64</v>
      </c>
      <c r="C6943" t="s">
        <v>65</v>
      </c>
      <c r="D6943">
        <v>1304</v>
      </c>
      <c r="E6943" s="4">
        <v>45882.166666666664</v>
      </c>
      <c r="F6943">
        <v>3.8</v>
      </c>
      <c r="G6943">
        <v>23.8</v>
      </c>
      <c r="H6943">
        <v>3.65</v>
      </c>
      <c r="I6943">
        <v>44.1</v>
      </c>
      <c r="J6943">
        <f>IF(G6943="",0.5,IF(G6943&lt;=0,2,IF(G6943&gt;=40,2, IF(AND(G6943&gt;0,G6943&lt;1),5,IF(AND(G6943&gt;35,G6943&lt;40),5,IF(O6943&gt;=1.5,1.5,0))))))</f>
        <v>0</v>
      </c>
      <c r="K6943">
        <v>8</v>
      </c>
      <c r="L6943">
        <f>IF(A6943="",0.5,IF(B6943="",0.5,IF(C6943="",0.5,IF(E6943="",0.5,IF(Q6943="Y",0.01,0)))))</f>
        <v>0</v>
      </c>
      <c r="M6943">
        <f>COUNTIF(J6943:L6943,"&gt;0")</f>
        <v>1</v>
      </c>
      <c r="N6943" s="36" t="s">
        <v>71</v>
      </c>
      <c r="O6943">
        <f>IF(G6943="","",ABS(G6944-G6943))</f>
        <v>3.9999999999999147E-2</v>
      </c>
      <c r="P6943">
        <f>IF(H6943="","",ABS(H6944-H6943))</f>
        <v>9.0000000000000302E-2</v>
      </c>
      <c r="R6943" s="2">
        <f>E6943-E6942</f>
        <v>1.0416666664241347E-2</v>
      </c>
      <c r="S6943" s="4">
        <f>MROUND(E6943,"0:15")</f>
        <v>45882.166666666664</v>
      </c>
    </row>
    <row r="6944" spans="1:19" x14ac:dyDescent="0.35">
      <c r="A6944">
        <v>2025</v>
      </c>
      <c r="B6944" t="s">
        <v>64</v>
      </c>
      <c r="C6944" t="s">
        <v>65</v>
      </c>
      <c r="D6944">
        <v>1305</v>
      </c>
      <c r="E6944" s="4">
        <v>45882.177083333336</v>
      </c>
      <c r="F6944">
        <v>3.89</v>
      </c>
      <c r="G6944">
        <v>23.76</v>
      </c>
      <c r="H6944">
        <v>3.74</v>
      </c>
      <c r="I6944">
        <v>45.1</v>
      </c>
      <c r="J6944">
        <f>IF(G6944="",0.5,IF(G6944&lt;=0,2,IF(G6944&gt;=40,2, IF(AND(G6944&gt;0,G6944&lt;1),5,IF(AND(G6944&gt;35,G6944&lt;40),5,IF(O6944&gt;=1.5,1.5,0))))))</f>
        <v>0</v>
      </c>
      <c r="K6944">
        <v>8</v>
      </c>
      <c r="L6944">
        <f>IF(A6944="",0.5,IF(B6944="",0.5,IF(C6944="",0.5,IF(E6944="",0.5,IF(Q6944="Y",0.01,0)))))</f>
        <v>0</v>
      </c>
      <c r="M6944">
        <f>COUNTIF(J6944:L6944,"&gt;0")</f>
        <v>1</v>
      </c>
      <c r="N6944" s="36" t="s">
        <v>71</v>
      </c>
      <c r="O6944">
        <f>IF(G6944="","",ABS(G6945-G6944))</f>
        <v>2.0000000000003126E-2</v>
      </c>
      <c r="P6944">
        <f>IF(H6944="","",ABS(H6945-H6944))</f>
        <v>0.22999999999999998</v>
      </c>
      <c r="R6944" s="2">
        <f>E6944-E6943</f>
        <v>1.0416666671517305E-2</v>
      </c>
      <c r="S6944" s="4">
        <f>MROUND(E6944,"0:15")</f>
        <v>45882.177083333328</v>
      </c>
    </row>
    <row r="6945" spans="1:22" x14ac:dyDescent="0.35">
      <c r="A6945">
        <v>2025</v>
      </c>
      <c r="B6945" t="s">
        <v>64</v>
      </c>
      <c r="C6945" t="s">
        <v>65</v>
      </c>
      <c r="D6945">
        <v>1306</v>
      </c>
      <c r="E6945" s="4">
        <v>45882.1875</v>
      </c>
      <c r="F6945">
        <v>4.13</v>
      </c>
      <c r="G6945">
        <v>23.74</v>
      </c>
      <c r="H6945">
        <v>3.97</v>
      </c>
      <c r="I6945">
        <v>47.9</v>
      </c>
      <c r="J6945">
        <f>IF(G6945="",0.5,IF(G6945&lt;=0,2,IF(G6945&gt;=40,2, IF(AND(G6945&gt;0,G6945&lt;1),5,IF(AND(G6945&gt;35,G6945&lt;40),5,IF(O6945&gt;=1.5,1.5,0))))))</f>
        <v>0</v>
      </c>
      <c r="K6945">
        <v>8</v>
      </c>
      <c r="L6945">
        <f>IF(A6945="",0.5,IF(B6945="",0.5,IF(C6945="",0.5,IF(E6945="",0.5,IF(Q6945="Y",0.01,0)))))</f>
        <v>0</v>
      </c>
      <c r="M6945">
        <f>COUNTIF(J6945:L6945,"&gt;0")</f>
        <v>1</v>
      </c>
      <c r="N6945" s="36" t="s">
        <v>71</v>
      </c>
      <c r="O6945">
        <f>IF(G6945="","",ABS(G6946-G6945))</f>
        <v>3.9999999999999147E-2</v>
      </c>
      <c r="P6945">
        <f>IF(H6945="","",ABS(H6946-H6945))</f>
        <v>0.18000000000000016</v>
      </c>
      <c r="R6945" s="2">
        <f>E6945-E6944</f>
        <v>1.0416666664241347E-2</v>
      </c>
      <c r="S6945" s="4">
        <f>MROUND(E6945,"0:15")</f>
        <v>45882.1875</v>
      </c>
    </row>
    <row r="6946" spans="1:22" x14ac:dyDescent="0.35">
      <c r="A6946">
        <v>2025</v>
      </c>
      <c r="B6946" t="s">
        <v>64</v>
      </c>
      <c r="C6946" t="s">
        <v>65</v>
      </c>
      <c r="D6946">
        <v>1307</v>
      </c>
      <c r="E6946" s="4">
        <v>45882.197916666664</v>
      </c>
      <c r="F6946">
        <v>3.95</v>
      </c>
      <c r="G6946">
        <v>23.7</v>
      </c>
      <c r="H6946">
        <v>3.79</v>
      </c>
      <c r="I6946">
        <v>45.8</v>
      </c>
      <c r="J6946">
        <f>IF(G6946="",0.5,IF(G6946&lt;=0,2,IF(G6946&gt;=40,2, IF(AND(G6946&gt;0,G6946&lt;1),5,IF(AND(G6946&gt;35,G6946&lt;40),5,IF(O6946&gt;=1.5,1.5,0))))))</f>
        <v>0</v>
      </c>
      <c r="K6946">
        <v>8</v>
      </c>
      <c r="L6946">
        <f>IF(A6946="",0.5,IF(B6946="",0.5,IF(C6946="",0.5,IF(E6946="",0.5,IF(Q6946="Y",0.01,0)))))</f>
        <v>0</v>
      </c>
      <c r="M6946">
        <f>COUNTIF(J6946:L6946,"&gt;0")</f>
        <v>1</v>
      </c>
      <c r="N6946" s="36" t="s">
        <v>71</v>
      </c>
      <c r="O6946">
        <f>IF(G6946="","",ABS(G6947-G6946))</f>
        <v>3.9999999999999147E-2</v>
      </c>
      <c r="P6946">
        <f>IF(H6946="","",ABS(H6947-H6946))</f>
        <v>0.27</v>
      </c>
      <c r="R6946" s="2">
        <f>E6946-E6945</f>
        <v>1.0416666664241347E-2</v>
      </c>
      <c r="S6946" s="4">
        <f>MROUND(E6946,"0:15")</f>
        <v>45882.197916666664</v>
      </c>
    </row>
    <row r="6947" spans="1:22" x14ac:dyDescent="0.35">
      <c r="A6947">
        <v>2025</v>
      </c>
      <c r="B6947" t="s">
        <v>64</v>
      </c>
      <c r="C6947" t="s">
        <v>65</v>
      </c>
      <c r="D6947">
        <v>1308</v>
      </c>
      <c r="E6947" s="4">
        <v>45882.208333333336</v>
      </c>
      <c r="F6947">
        <v>3.66</v>
      </c>
      <c r="G6947">
        <v>23.66</v>
      </c>
      <c r="H6947">
        <v>3.52</v>
      </c>
      <c r="I6947">
        <v>42.4</v>
      </c>
      <c r="J6947">
        <f>IF(G6947="",0.5,IF(G6947&lt;=0,2,IF(G6947&gt;=40,2, IF(AND(G6947&gt;0,G6947&lt;1),5,IF(AND(G6947&gt;35,G6947&lt;40),5,IF(O6947&gt;=1.5,1.5,0))))))</f>
        <v>0</v>
      </c>
      <c r="K6947">
        <v>8</v>
      </c>
      <c r="L6947">
        <f>IF(A6947="",0.5,IF(B6947="",0.5,IF(C6947="",0.5,IF(E6947="",0.5,IF(Q6947="Y",0.01,0)))))</f>
        <v>0</v>
      </c>
      <c r="M6947">
        <f>COUNTIF(J6947:L6947,"&gt;0")</f>
        <v>1</v>
      </c>
      <c r="N6947" s="36" t="s">
        <v>71</v>
      </c>
      <c r="O6947">
        <f>IF(G6947="","",ABS(G6948-G6947))</f>
        <v>3.9999999999999147E-2</v>
      </c>
      <c r="P6947">
        <f>IF(H6947="","",ABS(H6948-H6947))</f>
        <v>0.55000000000000027</v>
      </c>
      <c r="R6947" s="2">
        <f>E6947-E6946</f>
        <v>1.0416666671517305E-2</v>
      </c>
      <c r="S6947" s="4">
        <f>MROUND(E6947,"0:15")</f>
        <v>45882.208333333328</v>
      </c>
    </row>
    <row r="6948" spans="1:22" x14ac:dyDescent="0.35">
      <c r="A6948">
        <v>2025</v>
      </c>
      <c r="B6948" t="s">
        <v>64</v>
      </c>
      <c r="C6948" t="s">
        <v>65</v>
      </c>
      <c r="D6948">
        <v>1309</v>
      </c>
      <c r="E6948" s="4">
        <v>45882.21875</v>
      </c>
      <c r="F6948">
        <v>4.24</v>
      </c>
      <c r="G6948">
        <v>23.62</v>
      </c>
      <c r="H6948">
        <v>4.07</v>
      </c>
      <c r="I6948">
        <v>49.1</v>
      </c>
      <c r="J6948">
        <f>IF(G6948="",0.5,IF(G6948&lt;=0,2,IF(G6948&gt;=40,2, IF(AND(G6948&gt;0,G6948&lt;1),5,IF(AND(G6948&gt;35,G6948&lt;40),5,IF(O6948&gt;=1.5,1.5,0))))))</f>
        <v>0</v>
      </c>
      <c r="K6948">
        <v>8</v>
      </c>
      <c r="L6948">
        <f>IF(A6948="",0.5,IF(B6948="",0.5,IF(C6948="",0.5,IF(E6948="",0.5,IF(Q6948="Y",0.01,0)))))</f>
        <v>0</v>
      </c>
      <c r="M6948">
        <f>COUNTIF(J6948:L6948,"&gt;0")</f>
        <v>1</v>
      </c>
      <c r="N6948" s="36" t="s">
        <v>71</v>
      </c>
      <c r="O6948">
        <f>IF(G6948="","",ABS(G6949-G6948))</f>
        <v>4.00000000000027E-2</v>
      </c>
      <c r="P6948">
        <f>IF(H6948="","",ABS(H6949-H6948))</f>
        <v>9.9999999999997868E-3</v>
      </c>
      <c r="R6948" s="2">
        <f>E6948-E6947</f>
        <v>1.0416666664241347E-2</v>
      </c>
      <c r="S6948" s="4">
        <f>MROUND(E6948,"0:15")</f>
        <v>45882.21875</v>
      </c>
    </row>
    <row r="6949" spans="1:22" x14ac:dyDescent="0.35">
      <c r="A6949">
        <v>2025</v>
      </c>
      <c r="B6949" t="s">
        <v>64</v>
      </c>
      <c r="C6949" t="s">
        <v>65</v>
      </c>
      <c r="D6949">
        <v>1310</v>
      </c>
      <c r="E6949" s="4">
        <v>45882.229166666664</v>
      </c>
      <c r="F6949">
        <v>4.25</v>
      </c>
      <c r="G6949">
        <v>23.58</v>
      </c>
      <c r="H6949">
        <v>4.08</v>
      </c>
      <c r="I6949">
        <v>49.1</v>
      </c>
      <c r="J6949">
        <f>IF(G6949="",0.5,IF(G6949&lt;=0,2,IF(G6949&gt;=40,2, IF(AND(G6949&gt;0,G6949&lt;1),5,IF(AND(G6949&gt;35,G6949&lt;40),5,IF(O6949&gt;=1.5,1.5,0))))))</f>
        <v>0</v>
      </c>
      <c r="K6949">
        <v>8</v>
      </c>
      <c r="L6949">
        <f>IF(A6949="",0.5,IF(B6949="",0.5,IF(C6949="",0.5,IF(E6949="",0.5,IF(Q6949="Y",0.01,0)))))</f>
        <v>0</v>
      </c>
      <c r="M6949">
        <f>COUNTIF(J6949:L6949,"&gt;0")</f>
        <v>1</v>
      </c>
      <c r="N6949" s="36" t="s">
        <v>71</v>
      </c>
      <c r="O6949">
        <f>IF(G6949="","",ABS(G6950-G6949))</f>
        <v>3.9999999999999147E-2</v>
      </c>
      <c r="P6949">
        <f>IF(H6949="","",ABS(H6950-H6949))</f>
        <v>8.0000000000000071E-2</v>
      </c>
      <c r="R6949" s="2">
        <f>E6949-E6948</f>
        <v>1.0416666664241347E-2</v>
      </c>
      <c r="S6949" s="4">
        <f>MROUND(E6949,"0:15")</f>
        <v>45882.229166666664</v>
      </c>
    </row>
    <row r="6950" spans="1:22" x14ac:dyDescent="0.35">
      <c r="A6950">
        <v>2025</v>
      </c>
      <c r="B6950" t="s">
        <v>64</v>
      </c>
      <c r="C6950" t="s">
        <v>65</v>
      </c>
      <c r="D6950">
        <v>1311</v>
      </c>
      <c r="E6950" s="4">
        <v>45882.239583333336</v>
      </c>
      <c r="F6950">
        <v>4.16</v>
      </c>
      <c r="G6950">
        <v>23.54</v>
      </c>
      <c r="H6950">
        <v>4</v>
      </c>
      <c r="I6950">
        <v>48.1</v>
      </c>
      <c r="J6950">
        <f>IF(G6950="",0.5,IF(G6950&lt;=0,2,IF(G6950&gt;=40,2, IF(AND(G6950&gt;0,G6950&lt;1),5,IF(AND(G6950&gt;35,G6950&lt;40),5,IF(O6950&gt;=1.5,1.5,0))))))</f>
        <v>0</v>
      </c>
      <c r="K6950">
        <v>8</v>
      </c>
      <c r="L6950">
        <f>IF(A6950="",0.5,IF(B6950="",0.5,IF(C6950="",0.5,IF(E6950="",0.5,IF(Q6950="Y",0.01,0)))))</f>
        <v>0</v>
      </c>
      <c r="M6950">
        <f>COUNTIF(J6950:L6950,"&gt;0")</f>
        <v>1</v>
      </c>
      <c r="N6950" s="36" t="s">
        <v>71</v>
      </c>
      <c r="O6950">
        <f>IF(G6950="","",ABS(G6951-G6950))</f>
        <v>5.9999999999998721E-2</v>
      </c>
      <c r="P6950">
        <f>IF(H6950="","",ABS(H6951-H6950))</f>
        <v>0.48</v>
      </c>
      <c r="R6950" s="2">
        <f>E6950-E6949</f>
        <v>1.0416666671517305E-2</v>
      </c>
      <c r="S6950" s="4">
        <f>MROUND(E6950,"0:15")</f>
        <v>45882.239583333328</v>
      </c>
    </row>
    <row r="6951" spans="1:22" x14ac:dyDescent="0.35">
      <c r="A6951">
        <v>2025</v>
      </c>
      <c r="B6951" t="s">
        <v>64</v>
      </c>
      <c r="C6951" t="s">
        <v>65</v>
      </c>
      <c r="D6951">
        <v>1312</v>
      </c>
      <c r="E6951" s="4">
        <v>45882.25</v>
      </c>
      <c r="F6951">
        <v>3.66</v>
      </c>
      <c r="G6951">
        <v>23.48</v>
      </c>
      <c r="H6951">
        <v>3.52</v>
      </c>
      <c r="I6951">
        <v>42.3</v>
      </c>
      <c r="J6951">
        <f>IF(G6951="",0.5,IF(G6951&lt;=0,2,IF(G6951&gt;=40,2, IF(AND(G6951&gt;0,G6951&lt;1),5,IF(AND(G6951&gt;35,G6951&lt;40),5,IF(O6951&gt;=1.5,1.5,0))))))</f>
        <v>0</v>
      </c>
      <c r="K6951">
        <v>8</v>
      </c>
      <c r="L6951">
        <f>IF(A6951="",0.5,IF(B6951="",0.5,IF(C6951="",0.5,IF(E6951="",0.5,IF(Q6951="Y",0.01,0)))))</f>
        <v>0</v>
      </c>
      <c r="M6951">
        <f>COUNTIF(J6951:L6951,"&gt;0")</f>
        <v>1</v>
      </c>
      <c r="N6951" s="36" t="s">
        <v>71</v>
      </c>
      <c r="O6951">
        <f>IF(G6951="","",ABS(G6952-G6951))</f>
        <v>3.9999999999999147E-2</v>
      </c>
      <c r="P6951">
        <f>IF(H6951="","",ABS(H6952-H6951))</f>
        <v>0.16999999999999993</v>
      </c>
      <c r="R6951" s="2">
        <f>E6951-E6950</f>
        <v>1.0416666664241347E-2</v>
      </c>
      <c r="S6951" s="4">
        <f>MROUND(E6951,"0:15")</f>
        <v>45882.25</v>
      </c>
    </row>
    <row r="6952" spans="1:22" x14ac:dyDescent="0.35">
      <c r="A6952">
        <v>2025</v>
      </c>
      <c r="B6952" t="s">
        <v>64</v>
      </c>
      <c r="C6952" t="s">
        <v>65</v>
      </c>
      <c r="D6952">
        <v>1313</v>
      </c>
      <c r="E6952" s="4">
        <v>45882.260416666664</v>
      </c>
      <c r="F6952">
        <v>3.84</v>
      </c>
      <c r="G6952">
        <v>23.44</v>
      </c>
      <c r="H6952">
        <v>3.69</v>
      </c>
      <c r="I6952">
        <v>44.3</v>
      </c>
      <c r="J6952">
        <f>IF(G6952="",0.5,IF(G6952&lt;=0,2,IF(G6952&gt;=40,2, IF(AND(G6952&gt;0,G6952&lt;1),5,IF(AND(G6952&gt;35,G6952&lt;40),5,IF(O6952&gt;=1.5,1.5,0))))))</f>
        <v>0</v>
      </c>
      <c r="K6952">
        <v>8</v>
      </c>
      <c r="L6952">
        <f>IF(A6952="",0.5,IF(B6952="",0.5,IF(C6952="",0.5,IF(E6952="",0.5,IF(Q6952="Y",0.01,0)))))</f>
        <v>0</v>
      </c>
      <c r="M6952">
        <f>COUNTIF(J6952:L6952,"&gt;0")</f>
        <v>1</v>
      </c>
      <c r="N6952" s="36" t="s">
        <v>71</v>
      </c>
      <c r="O6952">
        <f>IF(G6952="","",ABS(G6953-G6952))</f>
        <v>6.0000000000002274E-2</v>
      </c>
      <c r="P6952">
        <f>IF(H6952="","",ABS(H6953-H6952))</f>
        <v>4.0000000000000036E-2</v>
      </c>
      <c r="R6952" s="2">
        <f>E6952-E6951</f>
        <v>1.0416666664241347E-2</v>
      </c>
      <c r="S6952" s="4">
        <f>MROUND(E6952,"0:15")</f>
        <v>45882.260416666664</v>
      </c>
      <c r="U6952" s="5"/>
      <c r="V6952" s="6"/>
    </row>
    <row r="6953" spans="1:22" x14ac:dyDescent="0.35">
      <c r="A6953">
        <v>2025</v>
      </c>
      <c r="B6953" t="s">
        <v>64</v>
      </c>
      <c r="C6953" t="s">
        <v>65</v>
      </c>
      <c r="D6953">
        <v>1314</v>
      </c>
      <c r="E6953" s="4">
        <v>45882.270833333336</v>
      </c>
      <c r="F6953">
        <v>3.88</v>
      </c>
      <c r="G6953">
        <v>23.38</v>
      </c>
      <c r="H6953">
        <v>3.73</v>
      </c>
      <c r="I6953">
        <v>44.7</v>
      </c>
      <c r="J6953">
        <f>IF(G6953="",0.5,IF(G6953&lt;=0,2,IF(G6953&gt;=40,2, IF(AND(G6953&gt;0,G6953&lt;1),5,IF(AND(G6953&gt;35,G6953&lt;40),5,IF(O6953&gt;=1.5,1.5,0))))))</f>
        <v>0</v>
      </c>
      <c r="K6953">
        <v>8</v>
      </c>
      <c r="L6953">
        <f>IF(A6953="",0.5,IF(B6953="",0.5,IF(C6953="",0.5,IF(E6953="",0.5,IF(Q6953="Y",0.01,0)))))</f>
        <v>0</v>
      </c>
      <c r="M6953">
        <f>COUNTIF(J6953:L6953,"&gt;0")</f>
        <v>1</v>
      </c>
      <c r="N6953" s="36" t="s">
        <v>71</v>
      </c>
      <c r="O6953">
        <f>IF(G6953="","",ABS(G6954-G6953))</f>
        <v>3.9999999999999147E-2</v>
      </c>
      <c r="P6953">
        <f>IF(H6953="","",ABS(H6954-H6953))</f>
        <v>0.54</v>
      </c>
      <c r="R6953" s="2">
        <f>E6953-E6952</f>
        <v>1.0416666671517305E-2</v>
      </c>
      <c r="S6953" s="4">
        <f>MROUND(E6953,"0:15")</f>
        <v>45882.270833333328</v>
      </c>
    </row>
    <row r="6954" spans="1:22" x14ac:dyDescent="0.35">
      <c r="A6954">
        <v>2025</v>
      </c>
      <c r="B6954" t="s">
        <v>64</v>
      </c>
      <c r="C6954" t="s">
        <v>65</v>
      </c>
      <c r="D6954">
        <v>1315</v>
      </c>
      <c r="E6954" s="4">
        <v>45882.28125</v>
      </c>
      <c r="F6954">
        <v>3.32</v>
      </c>
      <c r="G6954">
        <v>23.34</v>
      </c>
      <c r="H6954">
        <v>3.19</v>
      </c>
      <c r="I6954">
        <v>38.200000000000003</v>
      </c>
      <c r="J6954">
        <f>IF(G6954="",0.5,IF(G6954&lt;=0,2,IF(G6954&gt;=40,2, IF(AND(G6954&gt;0,G6954&lt;1),5,IF(AND(G6954&gt;35,G6954&lt;40),5,IF(O6954&gt;=1.5,1.5,0))))))</f>
        <v>0</v>
      </c>
      <c r="K6954">
        <v>8</v>
      </c>
      <c r="L6954">
        <f>IF(A6954="",0.5,IF(B6954="",0.5,IF(C6954="",0.5,IF(E6954="",0.5,IF(Q6954="Y",0.01,0)))))</f>
        <v>0</v>
      </c>
      <c r="M6954">
        <f>COUNTIF(J6954:L6954,"&gt;0")</f>
        <v>1</v>
      </c>
      <c r="N6954" s="36" t="s">
        <v>71</v>
      </c>
      <c r="O6954">
        <f>IF(G6954="","",ABS(G6955-G6954))</f>
        <v>3.9999999999999147E-2</v>
      </c>
      <c r="P6954">
        <f>IF(H6954="","",ABS(H6955-H6954))</f>
        <v>0.20000000000000018</v>
      </c>
      <c r="R6954" s="2">
        <f>E6954-E6953</f>
        <v>1.0416666664241347E-2</v>
      </c>
      <c r="S6954" s="4">
        <f>MROUND(E6954,"0:15")</f>
        <v>45882.28125</v>
      </c>
    </row>
    <row r="6955" spans="1:22" x14ac:dyDescent="0.35">
      <c r="A6955">
        <v>2025</v>
      </c>
      <c r="B6955" t="s">
        <v>64</v>
      </c>
      <c r="C6955" t="s">
        <v>65</v>
      </c>
      <c r="D6955">
        <v>1316</v>
      </c>
      <c r="E6955" s="4">
        <v>45882.291666666664</v>
      </c>
      <c r="F6955">
        <v>3.53</v>
      </c>
      <c r="G6955">
        <v>23.3</v>
      </c>
      <c r="H6955">
        <v>3.39</v>
      </c>
      <c r="I6955">
        <v>40.6</v>
      </c>
      <c r="J6955">
        <f>IF(G6955="",0.5,IF(G6955&lt;=0,2,IF(G6955&gt;=40,2, IF(AND(G6955&gt;0,G6955&lt;1),5,IF(AND(G6955&gt;35,G6955&lt;40),5,IF(O6955&gt;=1.5,1.5,0))))))</f>
        <v>0</v>
      </c>
      <c r="K6955">
        <v>8</v>
      </c>
      <c r="L6955">
        <f>IF(A6955="",0.5,IF(B6955="",0.5,IF(C6955="",0.5,IF(E6955="",0.5,IF(Q6955="Y",0.01,0)))))</f>
        <v>0</v>
      </c>
      <c r="M6955">
        <f>COUNTIF(J6955:L6955,"&gt;0")</f>
        <v>1</v>
      </c>
      <c r="N6955" s="36" t="s">
        <v>71</v>
      </c>
      <c r="O6955">
        <f>IF(G6955="","",ABS(G6956-G6955))</f>
        <v>3.9999999999999147E-2</v>
      </c>
      <c r="P6955">
        <f>IF(H6955="","",ABS(H6956-H6955))</f>
        <v>0.4099999999999997</v>
      </c>
      <c r="R6955" s="2">
        <f>E6955-E6954</f>
        <v>1.0416666664241347E-2</v>
      </c>
      <c r="S6955" s="4">
        <f>MROUND(E6955,"0:15")</f>
        <v>45882.291666666664</v>
      </c>
    </row>
    <row r="6956" spans="1:22" x14ac:dyDescent="0.35">
      <c r="A6956">
        <v>2025</v>
      </c>
      <c r="B6956" t="s">
        <v>64</v>
      </c>
      <c r="C6956" t="s">
        <v>65</v>
      </c>
      <c r="D6956">
        <v>1317</v>
      </c>
      <c r="E6956" s="4">
        <v>45882.302083333336</v>
      </c>
      <c r="F6956">
        <v>3.95</v>
      </c>
      <c r="G6956">
        <v>23.26</v>
      </c>
      <c r="H6956">
        <v>3.8</v>
      </c>
      <c r="I6956">
        <v>45.4</v>
      </c>
      <c r="J6956">
        <f>IF(G6956="",0.5,IF(G6956&lt;=0,2,IF(G6956&gt;=40,2, IF(AND(G6956&gt;0,G6956&lt;1),5,IF(AND(G6956&gt;35,G6956&lt;40),5,IF(O6956&gt;=1.5,1.5,0))))))</f>
        <v>0</v>
      </c>
      <c r="K6956">
        <v>8</v>
      </c>
      <c r="L6956">
        <f>IF(A6956="",0.5,IF(B6956="",0.5,IF(C6956="",0.5,IF(E6956="",0.5,IF(Q6956="Y",0.01,0)))))</f>
        <v>0</v>
      </c>
      <c r="M6956">
        <f>COUNTIF(J6956:L6956,"&gt;0")</f>
        <v>1</v>
      </c>
      <c r="N6956" s="36" t="s">
        <v>71</v>
      </c>
      <c r="O6956">
        <f>IF(G6956="","",ABS(G6957-G6956))</f>
        <v>4.00000000000027E-2</v>
      </c>
      <c r="P6956">
        <f>IF(H6956="","",ABS(H6957-H6956))</f>
        <v>0.94</v>
      </c>
      <c r="R6956" s="2">
        <f>E6956-E6955</f>
        <v>1.0416666671517305E-2</v>
      </c>
      <c r="S6956" s="4">
        <f>MROUND(E6956,"0:15")</f>
        <v>45882.302083333328</v>
      </c>
    </row>
    <row r="6957" spans="1:22" x14ac:dyDescent="0.35">
      <c r="A6957">
        <v>2025</v>
      </c>
      <c r="B6957" t="s">
        <v>64</v>
      </c>
      <c r="C6957" t="s">
        <v>65</v>
      </c>
      <c r="D6957">
        <v>1318</v>
      </c>
      <c r="E6957" s="4">
        <v>45882.3125</v>
      </c>
      <c r="F6957">
        <v>2.98</v>
      </c>
      <c r="G6957">
        <v>23.22</v>
      </c>
      <c r="H6957">
        <v>2.86</v>
      </c>
      <c r="I6957">
        <v>34.200000000000003</v>
      </c>
      <c r="J6957">
        <f>IF(G6957="",0.5,IF(G6957&lt;=0,2,IF(G6957&gt;=40,2, IF(AND(G6957&gt;0,G6957&lt;1),5,IF(AND(G6957&gt;35,G6957&lt;40),5,IF(O6957&gt;=1.5,1.5,0))))))</f>
        <v>0</v>
      </c>
      <c r="K6957">
        <v>8</v>
      </c>
      <c r="L6957">
        <f>IF(A6957="",0.5,IF(B6957="",0.5,IF(C6957="",0.5,IF(E6957="",0.5,IF(Q6957="Y",0.01,0)))))</f>
        <v>0</v>
      </c>
      <c r="M6957">
        <f>COUNTIF(J6957:L6957,"&gt;0")</f>
        <v>1</v>
      </c>
      <c r="N6957" s="36" t="s">
        <v>71</v>
      </c>
      <c r="O6957">
        <f>IF(G6957="","",ABS(G6958-G6957))</f>
        <v>3.9999999999999147E-2</v>
      </c>
      <c r="P6957">
        <f>IF(H6957="","",ABS(H6958-H6957))</f>
        <v>0.66000000000000014</v>
      </c>
      <c r="R6957" s="2">
        <f>E6957-E6956</f>
        <v>1.0416666664241347E-2</v>
      </c>
      <c r="S6957" s="4">
        <f>MROUND(E6957,"0:15")</f>
        <v>45882.3125</v>
      </c>
    </row>
    <row r="6958" spans="1:22" x14ac:dyDescent="0.35">
      <c r="A6958">
        <v>2025</v>
      </c>
      <c r="B6958" t="s">
        <v>64</v>
      </c>
      <c r="C6958" t="s">
        <v>65</v>
      </c>
      <c r="D6958">
        <v>1319</v>
      </c>
      <c r="E6958" s="4">
        <v>45882.322916666664</v>
      </c>
      <c r="F6958">
        <v>3.66</v>
      </c>
      <c r="G6958">
        <v>23.18</v>
      </c>
      <c r="H6958">
        <v>3.52</v>
      </c>
      <c r="I6958">
        <v>42</v>
      </c>
      <c r="J6958">
        <f>IF(G6958="",0.5,IF(G6958&lt;=0,2,IF(G6958&gt;=40,2, IF(AND(G6958&gt;0,G6958&lt;1),5,IF(AND(G6958&gt;35,G6958&lt;40),5,IF(O6958&gt;=1.5,1.5,0))))))</f>
        <v>0</v>
      </c>
      <c r="K6958">
        <v>8</v>
      </c>
      <c r="L6958">
        <f>IF(A6958="",0.5,IF(B6958="",0.5,IF(C6958="",0.5,IF(E6958="",0.5,IF(Q6958="Y",0.01,0)))))</f>
        <v>0</v>
      </c>
      <c r="M6958">
        <f>COUNTIF(J6958:L6958,"&gt;0")</f>
        <v>1</v>
      </c>
      <c r="N6958" s="36" t="s">
        <v>71</v>
      </c>
      <c r="O6958">
        <f>IF(G6958="","",ABS(G6959-G6958))</f>
        <v>3.9999999999999147E-2</v>
      </c>
      <c r="P6958">
        <f>IF(H6958="","",ABS(H6959-H6958))</f>
        <v>0.69999999999999973</v>
      </c>
      <c r="R6958" s="2">
        <f>E6958-E6957</f>
        <v>1.0416666664241347E-2</v>
      </c>
      <c r="S6958" s="4">
        <f>MROUND(E6958,"0:15")</f>
        <v>45882.322916666664</v>
      </c>
    </row>
    <row r="6959" spans="1:22" x14ac:dyDescent="0.35">
      <c r="A6959">
        <v>2025</v>
      </c>
      <c r="B6959" t="s">
        <v>64</v>
      </c>
      <c r="C6959" t="s">
        <v>65</v>
      </c>
      <c r="D6959">
        <v>1320</v>
      </c>
      <c r="E6959" s="4">
        <v>45882.333333333336</v>
      </c>
      <c r="F6959">
        <v>4.3899999999999997</v>
      </c>
      <c r="G6959">
        <v>23.14</v>
      </c>
      <c r="H6959">
        <v>4.22</v>
      </c>
      <c r="I6959">
        <v>50.4</v>
      </c>
      <c r="J6959">
        <f>IF(G6959="",0.5,IF(G6959&lt;=0,2,IF(G6959&gt;=40,2, IF(AND(G6959&gt;0,G6959&lt;1),5,IF(AND(G6959&gt;35,G6959&lt;40),5,IF(O6959&gt;=1.5,1.5,0))))))</f>
        <v>0</v>
      </c>
      <c r="K6959">
        <v>8</v>
      </c>
      <c r="L6959">
        <f>IF(A6959="",0.5,IF(B6959="",0.5,IF(C6959="",0.5,IF(E6959="",0.5,IF(Q6959="Y",0.01,0)))))</f>
        <v>0</v>
      </c>
      <c r="M6959">
        <f>COUNTIF(J6959:L6959,"&gt;0")</f>
        <v>1</v>
      </c>
      <c r="N6959" s="36" t="s">
        <v>71</v>
      </c>
      <c r="O6959">
        <f>IF(G6959="","",ABS(G6960-G6959))</f>
        <v>3.9999999999999147E-2</v>
      </c>
      <c r="P6959">
        <f>IF(H6959="","",ABS(H6960-H6959))</f>
        <v>0.62999999999999989</v>
      </c>
      <c r="R6959" s="2">
        <f>E6959-E6958</f>
        <v>1.0416666671517305E-2</v>
      </c>
      <c r="S6959" s="4">
        <f>MROUND(E6959,"0:15")</f>
        <v>45882.333333333328</v>
      </c>
    </row>
    <row r="6960" spans="1:22" x14ac:dyDescent="0.35">
      <c r="A6960">
        <v>2025</v>
      </c>
      <c r="B6960" t="s">
        <v>64</v>
      </c>
      <c r="C6960" t="s">
        <v>65</v>
      </c>
      <c r="D6960">
        <v>1321</v>
      </c>
      <c r="E6960" s="4">
        <v>45882.34375</v>
      </c>
      <c r="F6960">
        <v>3.73</v>
      </c>
      <c r="G6960">
        <v>23.1</v>
      </c>
      <c r="H6960">
        <v>3.59</v>
      </c>
      <c r="I6960">
        <v>42.8</v>
      </c>
      <c r="J6960">
        <f>IF(G6960="",0.5,IF(G6960&lt;=0,2,IF(G6960&gt;=40,2, IF(AND(G6960&gt;0,G6960&lt;1),5,IF(AND(G6960&gt;35,G6960&lt;40),5,IF(O6960&gt;=1.5,1.5,0))))))</f>
        <v>0</v>
      </c>
      <c r="K6960">
        <v>8</v>
      </c>
      <c r="L6960">
        <f>IF(A6960="",0.5,IF(B6960="",0.5,IF(C6960="",0.5,IF(E6960="",0.5,IF(Q6960="Y",0.01,0)))))</f>
        <v>0</v>
      </c>
      <c r="M6960">
        <f>COUNTIF(J6960:L6960,"&gt;0")</f>
        <v>1</v>
      </c>
      <c r="N6960" s="36" t="s">
        <v>71</v>
      </c>
      <c r="O6960">
        <f>IF(G6960="","",ABS(G6961-G6960))</f>
        <v>2.0000000000003126E-2</v>
      </c>
      <c r="P6960">
        <f>IF(H6960="","",ABS(H6961-H6960))</f>
        <v>0.16999999999999993</v>
      </c>
      <c r="R6960" s="2">
        <f>E6960-E6959</f>
        <v>1.0416666664241347E-2</v>
      </c>
      <c r="S6960" s="4">
        <f>MROUND(E6960,"0:15")</f>
        <v>45882.34375</v>
      </c>
    </row>
    <row r="6961" spans="1:19" x14ac:dyDescent="0.35">
      <c r="A6961">
        <v>2025</v>
      </c>
      <c r="B6961" t="s">
        <v>64</v>
      </c>
      <c r="C6961" t="s">
        <v>65</v>
      </c>
      <c r="D6961">
        <v>1322</v>
      </c>
      <c r="E6961" s="4">
        <v>45882.354166666664</v>
      </c>
      <c r="F6961">
        <v>3.91</v>
      </c>
      <c r="G6961">
        <v>23.08</v>
      </c>
      <c r="H6961">
        <v>3.76</v>
      </c>
      <c r="I6961">
        <v>44.8</v>
      </c>
      <c r="J6961">
        <f>IF(G6961="",0.5,IF(G6961&lt;=0,2,IF(G6961&gt;=40,2, IF(AND(G6961&gt;0,G6961&lt;1),5,IF(AND(G6961&gt;35,G6961&lt;40),5,IF(O6961&gt;=1.5,1.5,0))))))</f>
        <v>0</v>
      </c>
      <c r="K6961">
        <v>8</v>
      </c>
      <c r="L6961">
        <f>IF(A6961="",0.5,IF(B6961="",0.5,IF(C6961="",0.5,IF(E6961="",0.5,IF(Q6961="Y",0.01,0)))))</f>
        <v>0</v>
      </c>
      <c r="M6961">
        <f>COUNTIF(J6961:L6961,"&gt;0")</f>
        <v>1</v>
      </c>
      <c r="N6961" s="36" t="s">
        <v>71</v>
      </c>
      <c r="O6961">
        <f>IF(G6961="","",ABS(G6962-G6961))</f>
        <v>1.9999999999999574E-2</v>
      </c>
      <c r="P6961">
        <f>IF(H6961="","",ABS(H6962-H6961))</f>
        <v>2.9999999999999805E-2</v>
      </c>
      <c r="R6961" s="2">
        <f>E6961-E6960</f>
        <v>1.0416666664241347E-2</v>
      </c>
      <c r="S6961" s="4">
        <f>MROUND(E6961,"0:15")</f>
        <v>45882.354166666664</v>
      </c>
    </row>
    <row r="6962" spans="1:19" x14ac:dyDescent="0.35">
      <c r="A6962">
        <v>2025</v>
      </c>
      <c r="B6962" t="s">
        <v>64</v>
      </c>
      <c r="C6962" t="s">
        <v>65</v>
      </c>
      <c r="D6962">
        <v>1323</v>
      </c>
      <c r="E6962" s="4">
        <v>45882.364583333336</v>
      </c>
      <c r="F6962">
        <v>3.88</v>
      </c>
      <c r="G6962">
        <v>23.06</v>
      </c>
      <c r="H6962">
        <v>3.73</v>
      </c>
      <c r="I6962">
        <v>44.5</v>
      </c>
      <c r="J6962">
        <f>IF(G6962="",0.5,IF(G6962&lt;=0,2,IF(G6962&gt;=40,2, IF(AND(G6962&gt;0,G6962&lt;1),5,IF(AND(G6962&gt;35,G6962&lt;40),5,IF(O6962&gt;=1.5,1.5,0))))))</f>
        <v>0</v>
      </c>
      <c r="K6962">
        <v>8</v>
      </c>
      <c r="L6962">
        <f>IF(A6962="",0.5,IF(B6962="",0.5,IF(C6962="",0.5,IF(E6962="",0.5,IF(Q6962="Y",0.01,0)))))</f>
        <v>0</v>
      </c>
      <c r="M6962">
        <f>COUNTIF(J6962:L6962,"&gt;0")</f>
        <v>1</v>
      </c>
      <c r="N6962" s="36" t="s">
        <v>71</v>
      </c>
      <c r="O6962">
        <f>IF(G6962="","",ABS(G6963-G6962))</f>
        <v>1.9999999999999574E-2</v>
      </c>
      <c r="P6962">
        <f>IF(H6962="","",ABS(H6963-H6962))</f>
        <v>8.9999999999999858E-2</v>
      </c>
      <c r="R6962" s="2">
        <f>E6962-E6961</f>
        <v>1.0416666671517305E-2</v>
      </c>
      <c r="S6962" s="4">
        <f>MROUND(E6962,"0:15")</f>
        <v>45882.364583333328</v>
      </c>
    </row>
    <row r="6963" spans="1:19" x14ac:dyDescent="0.35">
      <c r="A6963">
        <v>2025</v>
      </c>
      <c r="B6963" t="s">
        <v>64</v>
      </c>
      <c r="C6963" t="s">
        <v>65</v>
      </c>
      <c r="D6963">
        <v>1324</v>
      </c>
      <c r="E6963" s="4">
        <v>45882.375</v>
      </c>
      <c r="F6963">
        <v>3.97</v>
      </c>
      <c r="G6963">
        <v>23.04</v>
      </c>
      <c r="H6963">
        <v>3.82</v>
      </c>
      <c r="I6963">
        <v>45.5</v>
      </c>
      <c r="J6963">
        <f>IF(G6963="",0.5,IF(G6963&lt;=0,2,IF(G6963&gt;=40,2, IF(AND(G6963&gt;0,G6963&lt;1),5,IF(AND(G6963&gt;35,G6963&lt;40),5,IF(O6963&gt;=1.5,1.5,0))))))</f>
        <v>0</v>
      </c>
      <c r="K6963">
        <v>8</v>
      </c>
      <c r="L6963">
        <f>IF(A6963="",0.5,IF(B6963="",0.5,IF(C6963="",0.5,IF(E6963="",0.5,IF(Q6963="Y",0.01,0)))))</f>
        <v>0</v>
      </c>
      <c r="M6963">
        <f>COUNTIF(J6963:L6963,"&gt;0")</f>
        <v>1</v>
      </c>
      <c r="N6963" s="36" t="s">
        <v>71</v>
      </c>
      <c r="O6963">
        <f>IF(G6963="","",ABS(G6964-G6963))</f>
        <v>0</v>
      </c>
      <c r="P6963">
        <f>IF(H6963="","",ABS(H6964-H6963))</f>
        <v>0.51000000000000023</v>
      </c>
      <c r="R6963" s="2">
        <f>E6963-E6962</f>
        <v>1.0416666664241347E-2</v>
      </c>
      <c r="S6963" s="4">
        <f>MROUND(E6963,"0:15")</f>
        <v>45882.375</v>
      </c>
    </row>
    <row r="6964" spans="1:19" x14ac:dyDescent="0.35">
      <c r="A6964">
        <v>2025</v>
      </c>
      <c r="B6964" t="s">
        <v>64</v>
      </c>
      <c r="C6964" t="s">
        <v>65</v>
      </c>
      <c r="D6964">
        <v>1325</v>
      </c>
      <c r="E6964" s="4">
        <v>45882.385416666664</v>
      </c>
      <c r="F6964">
        <v>4.5</v>
      </c>
      <c r="G6964">
        <v>23.04</v>
      </c>
      <c r="H6964">
        <v>4.33</v>
      </c>
      <c r="I6964">
        <v>51.6</v>
      </c>
      <c r="J6964">
        <f>IF(G6964="",0.5,IF(G6964&lt;=0,2,IF(G6964&gt;=40,2, IF(AND(G6964&gt;0,G6964&lt;1),5,IF(AND(G6964&gt;35,G6964&lt;40),5,IF(O6964&gt;=1.5,1.5,0))))))</f>
        <v>0</v>
      </c>
      <c r="K6964">
        <v>8</v>
      </c>
      <c r="L6964">
        <f>IF(A6964="",0.5,IF(B6964="",0.5,IF(C6964="",0.5,IF(E6964="",0.5,IF(Q6964="Y",0.01,0)))))</f>
        <v>0</v>
      </c>
      <c r="M6964">
        <f>COUNTIF(J6964:L6964,"&gt;0")</f>
        <v>1</v>
      </c>
      <c r="N6964" s="36" t="s">
        <v>71</v>
      </c>
      <c r="O6964">
        <f>IF(G6964="","",ABS(G6965-G6964))</f>
        <v>0</v>
      </c>
      <c r="P6964">
        <f>IF(H6964="","",ABS(H6965-H6964))</f>
        <v>7.0000000000000284E-2</v>
      </c>
      <c r="R6964" s="2">
        <f>E6964-E6963</f>
        <v>1.0416666664241347E-2</v>
      </c>
      <c r="S6964" s="4">
        <f>MROUND(E6964,"0:15")</f>
        <v>45882.385416666664</v>
      </c>
    </row>
    <row r="6965" spans="1:19" x14ac:dyDescent="0.35">
      <c r="A6965">
        <v>2025</v>
      </c>
      <c r="B6965" t="s">
        <v>64</v>
      </c>
      <c r="C6965" t="s">
        <v>65</v>
      </c>
      <c r="D6965">
        <v>1326</v>
      </c>
      <c r="E6965" s="4">
        <v>45882.395833333336</v>
      </c>
      <c r="F6965">
        <v>4.43</v>
      </c>
      <c r="G6965">
        <v>23.04</v>
      </c>
      <c r="H6965">
        <v>4.26</v>
      </c>
      <c r="I6965">
        <v>50.8</v>
      </c>
      <c r="J6965">
        <f>IF(G6965="",0.5,IF(G6965&lt;=0,2,IF(G6965&gt;=40,2, IF(AND(G6965&gt;0,G6965&lt;1),5,IF(AND(G6965&gt;35,G6965&lt;40),5,IF(O6965&gt;=1.5,1.5,0))))))</f>
        <v>0</v>
      </c>
      <c r="K6965">
        <v>8</v>
      </c>
      <c r="L6965">
        <f>IF(A6965="",0.5,IF(B6965="",0.5,IF(C6965="",0.5,IF(E6965="",0.5,IF(Q6965="Y",0.01,0)))))</f>
        <v>0</v>
      </c>
      <c r="M6965">
        <f>COUNTIF(J6965:L6965,"&gt;0")</f>
        <v>1</v>
      </c>
      <c r="N6965" s="36" t="s">
        <v>71</v>
      </c>
      <c r="O6965">
        <f>IF(G6965="","",ABS(G6966-G6965))</f>
        <v>1.9999999999999574E-2</v>
      </c>
      <c r="P6965">
        <f>IF(H6965="","",ABS(H6966-H6965))</f>
        <v>0.83999999999999986</v>
      </c>
      <c r="R6965" s="2">
        <f>E6965-E6964</f>
        <v>1.0416666671517305E-2</v>
      </c>
      <c r="S6965" s="4">
        <f>MROUND(E6965,"0:15")</f>
        <v>45882.395833333328</v>
      </c>
    </row>
    <row r="6966" spans="1:19" x14ac:dyDescent="0.35">
      <c r="A6966">
        <v>2025</v>
      </c>
      <c r="B6966" t="s">
        <v>64</v>
      </c>
      <c r="C6966" t="s">
        <v>65</v>
      </c>
      <c r="D6966">
        <v>1327</v>
      </c>
      <c r="E6966" s="4">
        <v>45882.40625</v>
      </c>
      <c r="F6966">
        <v>5.3</v>
      </c>
      <c r="G6966">
        <v>23.02</v>
      </c>
      <c r="H6966">
        <v>5.0999999999999996</v>
      </c>
      <c r="I6966">
        <v>60.7</v>
      </c>
      <c r="J6966">
        <f>IF(G6966="",0.5,IF(G6966&lt;=0,2,IF(G6966&gt;=40,2, IF(AND(G6966&gt;0,G6966&lt;1),5,IF(AND(G6966&gt;35,G6966&lt;40),5,IF(O6966&gt;=1.5,1.5,0))))))</f>
        <v>0</v>
      </c>
      <c r="K6966">
        <v>8</v>
      </c>
      <c r="L6966">
        <f>IF(A6966="",0.5,IF(B6966="",0.5,IF(C6966="",0.5,IF(E6966="",0.5,IF(Q6966="Y",0.01,0)))))</f>
        <v>0</v>
      </c>
      <c r="M6966">
        <f>COUNTIF(J6966:L6966,"&gt;0")</f>
        <v>1</v>
      </c>
      <c r="N6966" s="36" t="s">
        <v>71</v>
      </c>
      <c r="O6966">
        <f>IF(G6966="","",ABS(G6967-G6966))</f>
        <v>1.9999999999999574E-2</v>
      </c>
      <c r="P6966">
        <f>IF(H6966="","",ABS(H6967-H6966))</f>
        <v>2.9999999999999361E-2</v>
      </c>
      <c r="R6966" s="2">
        <f>E6966-E6965</f>
        <v>1.0416666664241347E-2</v>
      </c>
      <c r="S6966" s="4">
        <f>MROUND(E6966,"0:15")</f>
        <v>45882.40625</v>
      </c>
    </row>
    <row r="6967" spans="1:19" x14ac:dyDescent="0.35">
      <c r="A6967">
        <v>2025</v>
      </c>
      <c r="B6967" t="s">
        <v>64</v>
      </c>
      <c r="C6967" t="s">
        <v>65</v>
      </c>
      <c r="D6967">
        <v>1328</v>
      </c>
      <c r="E6967" s="4">
        <v>45882.416666666664</v>
      </c>
      <c r="F6967">
        <v>5.27</v>
      </c>
      <c r="G6967">
        <v>23.04</v>
      </c>
      <c r="H6967">
        <v>5.07</v>
      </c>
      <c r="I6967">
        <v>60.4</v>
      </c>
      <c r="J6967">
        <f>IF(G6967="",0.5,IF(G6967&lt;=0,2,IF(G6967&gt;=40,2, IF(AND(G6967&gt;0,G6967&lt;1),5,IF(AND(G6967&gt;35,G6967&lt;40),5,IF(O6967&gt;=1.5,1.5,0))))))</f>
        <v>0</v>
      </c>
      <c r="K6967">
        <v>8</v>
      </c>
      <c r="L6967">
        <f>IF(A6967="",0.5,IF(B6967="",0.5,IF(C6967="",0.5,IF(E6967="",0.5,IF(Q6967="Y",0.01,0)))))</f>
        <v>0</v>
      </c>
      <c r="M6967">
        <f>COUNTIF(J6967:L6967,"&gt;0")</f>
        <v>1</v>
      </c>
      <c r="N6967" s="36" t="s">
        <v>71</v>
      </c>
      <c r="O6967">
        <f>IF(G6967="","",ABS(G6968-G6967))</f>
        <v>3.9999999999999147E-2</v>
      </c>
      <c r="P6967">
        <f>IF(H6967="","",ABS(H6968-H6967))</f>
        <v>0.50999999999999979</v>
      </c>
      <c r="R6967" s="2">
        <f>E6967-E6966</f>
        <v>1.0416666664241347E-2</v>
      </c>
      <c r="S6967" s="4">
        <f>MROUND(E6967,"0:15")</f>
        <v>45882.416666666664</v>
      </c>
    </row>
    <row r="6968" spans="1:19" x14ac:dyDescent="0.35">
      <c r="A6968">
        <v>2025</v>
      </c>
      <c r="B6968" t="s">
        <v>64</v>
      </c>
      <c r="C6968" t="s">
        <v>65</v>
      </c>
      <c r="D6968">
        <v>1329</v>
      </c>
      <c r="E6968" s="4">
        <v>45882.427083333336</v>
      </c>
      <c r="F6968">
        <v>5.8</v>
      </c>
      <c r="G6968">
        <v>23.08</v>
      </c>
      <c r="H6968">
        <v>5.58</v>
      </c>
      <c r="I6968">
        <v>66.5</v>
      </c>
      <c r="J6968">
        <f>IF(G6968="",0.5,IF(G6968&lt;=0,2,IF(G6968&gt;=40,2, IF(AND(G6968&gt;0,G6968&lt;1),5,IF(AND(G6968&gt;35,G6968&lt;40),5,IF(O6968&gt;=1.5,1.5,0))))))</f>
        <v>0</v>
      </c>
      <c r="K6968">
        <v>8</v>
      </c>
      <c r="L6968">
        <f>IF(A6968="",0.5,IF(B6968="",0.5,IF(C6968="",0.5,IF(E6968="",0.5,IF(Q6968="Y",0.01,0)))))</f>
        <v>0</v>
      </c>
      <c r="M6968">
        <f>COUNTIF(J6968:L6968,"&gt;0")</f>
        <v>1</v>
      </c>
      <c r="N6968" s="36" t="s">
        <v>71</v>
      </c>
      <c r="O6968">
        <f>IF(G6968="","",ABS(G6969-G6968))</f>
        <v>0.10000000000000142</v>
      </c>
      <c r="P6968">
        <f>IF(H6968="","",ABS(H6969-H6968))</f>
        <v>0.50999999999999979</v>
      </c>
      <c r="R6968" s="2">
        <f>E6968-E6967</f>
        <v>1.0416666671517305E-2</v>
      </c>
      <c r="S6968" s="4">
        <f>MROUND(E6968,"0:15")</f>
        <v>45882.427083333328</v>
      </c>
    </row>
    <row r="6969" spans="1:19" x14ac:dyDescent="0.35">
      <c r="A6969">
        <v>2025</v>
      </c>
      <c r="B6969" t="s">
        <v>64</v>
      </c>
      <c r="C6969" t="s">
        <v>65</v>
      </c>
      <c r="D6969">
        <v>1330</v>
      </c>
      <c r="E6969" s="4">
        <v>45882.4375</v>
      </c>
      <c r="F6969">
        <v>6.33</v>
      </c>
      <c r="G6969">
        <v>23.18</v>
      </c>
      <c r="H6969">
        <v>6.09</v>
      </c>
      <c r="I6969">
        <v>72.8</v>
      </c>
      <c r="J6969">
        <f>IF(G6969="",0.5,IF(G6969&lt;=0,2,IF(G6969&gt;=40,2, IF(AND(G6969&gt;0,G6969&lt;1),5,IF(AND(G6969&gt;35,G6969&lt;40),5,IF(O6969&gt;=1.5,1.5,0))))))</f>
        <v>0</v>
      </c>
      <c r="K6969">
        <v>8</v>
      </c>
      <c r="L6969">
        <f>IF(A6969="",0.5,IF(B6969="",0.5,IF(C6969="",0.5,IF(E6969="",0.5,IF(Q6969="Y",0.01,0)))))</f>
        <v>0</v>
      </c>
      <c r="M6969">
        <f>COUNTIF(J6969:L6969,"&gt;0")</f>
        <v>1</v>
      </c>
      <c r="N6969" s="36" t="s">
        <v>71</v>
      </c>
      <c r="O6969">
        <f>IF(G6969="","",ABS(G6970-G6969))</f>
        <v>0.19999999999999929</v>
      </c>
      <c r="P6969">
        <f>IF(H6969="","",ABS(H6970-H6969))</f>
        <v>1.08</v>
      </c>
      <c r="R6969" s="2">
        <f>E6969-E6968</f>
        <v>1.0416666664241347E-2</v>
      </c>
      <c r="S6969" s="4">
        <f>MROUND(E6969,"0:15")</f>
        <v>45882.4375</v>
      </c>
    </row>
    <row r="6970" spans="1:19" x14ac:dyDescent="0.35">
      <c r="A6970">
        <v>2025</v>
      </c>
      <c r="B6970" t="s">
        <v>64</v>
      </c>
      <c r="C6970" t="s">
        <v>65</v>
      </c>
      <c r="D6970">
        <v>1331</v>
      </c>
      <c r="E6970" s="4">
        <v>45882.447916666664</v>
      </c>
      <c r="F6970">
        <v>7.45</v>
      </c>
      <c r="G6970">
        <v>23.38</v>
      </c>
      <c r="H6970">
        <v>7.17</v>
      </c>
      <c r="I6970">
        <v>86</v>
      </c>
      <c r="J6970">
        <f>IF(G6970="",0.5,IF(G6970&lt;=0,2,IF(G6970&gt;=40,2, IF(AND(G6970&gt;0,G6970&lt;1),5,IF(AND(G6970&gt;35,G6970&lt;40),5,IF(O6970&gt;=1.5,1.5,0))))))</f>
        <v>0</v>
      </c>
      <c r="K6970">
        <v>8</v>
      </c>
      <c r="L6970">
        <f>IF(A6970="",0.5,IF(B6970="",0.5,IF(C6970="",0.5,IF(E6970="",0.5,IF(Q6970="Y",0.01,0)))))</f>
        <v>0</v>
      </c>
      <c r="M6970">
        <f>COUNTIF(J6970:L6970,"&gt;0")</f>
        <v>1</v>
      </c>
      <c r="N6970" s="36" t="s">
        <v>71</v>
      </c>
      <c r="O6970">
        <f>IF(G6970="","",ABS(G6971-G6970))</f>
        <v>0.16000000000000014</v>
      </c>
      <c r="P6970">
        <f>IF(H6970="","",ABS(H6971-H6970))</f>
        <v>0.52000000000000046</v>
      </c>
      <c r="R6970" s="2">
        <f>E6970-E6969</f>
        <v>1.0416666664241347E-2</v>
      </c>
      <c r="S6970" s="4">
        <f>MROUND(E6970,"0:15")</f>
        <v>45882.447916666664</v>
      </c>
    </row>
    <row r="6971" spans="1:19" x14ac:dyDescent="0.35">
      <c r="A6971">
        <v>2025</v>
      </c>
      <c r="B6971" t="s">
        <v>64</v>
      </c>
      <c r="C6971" t="s">
        <v>65</v>
      </c>
      <c r="D6971">
        <v>1332</v>
      </c>
      <c r="E6971" s="4">
        <v>45882.458333333336</v>
      </c>
      <c r="F6971">
        <v>7.99</v>
      </c>
      <c r="G6971">
        <v>23.54</v>
      </c>
      <c r="H6971">
        <v>7.69</v>
      </c>
      <c r="I6971">
        <v>92.5</v>
      </c>
      <c r="J6971">
        <f>IF(G6971="",0.5,IF(G6971&lt;=0,2,IF(G6971&gt;=40,2, IF(AND(G6971&gt;0,G6971&lt;1),5,IF(AND(G6971&gt;35,G6971&lt;40),5,IF(O6971&gt;=1.5,1.5,0))))))</f>
        <v>0</v>
      </c>
      <c r="K6971">
        <v>8</v>
      </c>
      <c r="L6971">
        <f>IF(A6971="",0.5,IF(B6971="",0.5,IF(C6971="",0.5,IF(E6971="",0.5,IF(Q6971="Y",0.01,0)))))</f>
        <v>0</v>
      </c>
      <c r="M6971">
        <f>COUNTIF(J6971:L6971,"&gt;0")</f>
        <v>1</v>
      </c>
      <c r="N6971" s="36" t="s">
        <v>71</v>
      </c>
      <c r="O6971">
        <f>IF(G6971="","",ABS(G6972-G6971))</f>
        <v>0.16000000000000014</v>
      </c>
      <c r="P6971">
        <f>IF(H6971="","",ABS(H6972-H6971))</f>
        <v>0.20999999999999996</v>
      </c>
      <c r="R6971" s="2">
        <f>E6971-E6970</f>
        <v>1.0416666671517305E-2</v>
      </c>
      <c r="S6971" s="4">
        <f>MROUND(E6971,"0:15")</f>
        <v>45882.458333333328</v>
      </c>
    </row>
    <row r="6972" spans="1:19" x14ac:dyDescent="0.35">
      <c r="A6972">
        <v>2025</v>
      </c>
      <c r="B6972" t="s">
        <v>64</v>
      </c>
      <c r="C6972" t="s">
        <v>65</v>
      </c>
      <c r="D6972">
        <v>1333</v>
      </c>
      <c r="E6972" s="4">
        <v>45882.46875</v>
      </c>
      <c r="F6972">
        <v>8.2100000000000009</v>
      </c>
      <c r="G6972">
        <v>23.7</v>
      </c>
      <c r="H6972">
        <v>7.9</v>
      </c>
      <c r="I6972">
        <v>95.3</v>
      </c>
      <c r="J6972">
        <f>IF(G6972="",0.5,IF(G6972&lt;=0,2,IF(G6972&gt;=40,2, IF(AND(G6972&gt;0,G6972&lt;1),5,IF(AND(G6972&gt;35,G6972&lt;40),5,IF(O6972&gt;=1.5,1.5,0))))))</f>
        <v>0</v>
      </c>
      <c r="K6972">
        <v>8</v>
      </c>
      <c r="L6972">
        <f>IF(A6972="",0.5,IF(B6972="",0.5,IF(C6972="",0.5,IF(E6972="",0.5,IF(Q6972="Y",0.01,0)))))</f>
        <v>0</v>
      </c>
      <c r="M6972">
        <f>COUNTIF(J6972:L6972,"&gt;0")</f>
        <v>1</v>
      </c>
      <c r="N6972" s="36" t="s">
        <v>71</v>
      </c>
      <c r="O6972">
        <f>IF(G6972="","",ABS(G6973-G6972))</f>
        <v>0.14000000000000057</v>
      </c>
      <c r="P6972">
        <f>IF(H6972="","",ABS(H6973-H6972))</f>
        <v>0.41999999999999993</v>
      </c>
      <c r="R6972" s="2">
        <f>E6972-E6971</f>
        <v>1.0416666664241347E-2</v>
      </c>
      <c r="S6972" s="4">
        <f>MROUND(E6972,"0:15")</f>
        <v>45882.46875</v>
      </c>
    </row>
    <row r="6973" spans="1:19" x14ac:dyDescent="0.35">
      <c r="A6973">
        <v>2025</v>
      </c>
      <c r="B6973" t="s">
        <v>64</v>
      </c>
      <c r="C6973" t="s">
        <v>65</v>
      </c>
      <c r="D6973">
        <v>1334</v>
      </c>
      <c r="E6973" s="4">
        <v>45882.479166666664</v>
      </c>
      <c r="F6973">
        <v>8.64</v>
      </c>
      <c r="G6973">
        <v>23.84</v>
      </c>
      <c r="H6973">
        <v>8.32</v>
      </c>
      <c r="I6973">
        <v>100.6</v>
      </c>
      <c r="J6973">
        <f>IF(G6973="",0.5,IF(G6973&lt;=0,2,IF(G6973&gt;=40,2, IF(AND(G6973&gt;0,G6973&lt;1),5,IF(AND(G6973&gt;35,G6973&lt;40),5,IF(O6973&gt;=1.5,1.5,0))))))</f>
        <v>0</v>
      </c>
      <c r="K6973">
        <v>8</v>
      </c>
      <c r="L6973">
        <f>IF(A6973="",0.5,IF(B6973="",0.5,IF(C6973="",0.5,IF(E6973="",0.5,IF(Q6973="Y",0.01,0)))))</f>
        <v>0</v>
      </c>
      <c r="M6973">
        <f>COUNTIF(J6973:L6973,"&gt;0")</f>
        <v>1</v>
      </c>
      <c r="N6973" s="36" t="s">
        <v>71</v>
      </c>
      <c r="O6973">
        <f>IF(G6973="","",ABS(G6974-G6973))</f>
        <v>0.17999999999999972</v>
      </c>
      <c r="P6973">
        <f>IF(H6973="","",ABS(H6974-H6973))</f>
        <v>0.3100000000000005</v>
      </c>
      <c r="R6973" s="2">
        <f>E6973-E6972</f>
        <v>1.0416666664241347E-2</v>
      </c>
      <c r="S6973" s="4">
        <f>MROUND(E6973,"0:15")</f>
        <v>45882.479166666664</v>
      </c>
    </row>
    <row r="6974" spans="1:19" x14ac:dyDescent="0.35">
      <c r="A6974">
        <v>2025</v>
      </c>
      <c r="B6974" t="s">
        <v>64</v>
      </c>
      <c r="C6974" t="s">
        <v>65</v>
      </c>
      <c r="D6974">
        <v>1335</v>
      </c>
      <c r="E6974" s="4">
        <v>45882.489583333336</v>
      </c>
      <c r="F6974">
        <v>8.9600000000000009</v>
      </c>
      <c r="G6974">
        <v>24.02</v>
      </c>
      <c r="H6974">
        <v>8.6300000000000008</v>
      </c>
      <c r="I6974">
        <v>104.7</v>
      </c>
      <c r="J6974">
        <f>IF(G6974="",0.5,IF(G6974&lt;=0,2,IF(G6974&gt;=40,2, IF(AND(G6974&gt;0,G6974&lt;1),5,IF(AND(G6974&gt;35,G6974&lt;40),5,IF(O6974&gt;=1.5,1.5,0))))))</f>
        <v>0</v>
      </c>
      <c r="K6974">
        <v>8</v>
      </c>
      <c r="L6974">
        <f>IF(A6974="",0.5,IF(B6974="",0.5,IF(C6974="",0.5,IF(E6974="",0.5,IF(Q6974="Y",0.01,0)))))</f>
        <v>0</v>
      </c>
      <c r="M6974">
        <f>COUNTIF(J6974:L6974,"&gt;0")</f>
        <v>1</v>
      </c>
      <c r="N6974" s="36" t="s">
        <v>71</v>
      </c>
      <c r="O6974">
        <f>IF(G6974="","",ABS(G6975-G6974))</f>
        <v>0.19999999999999929</v>
      </c>
      <c r="P6974">
        <f>IF(H6974="","",ABS(H6975-H6974))</f>
        <v>0.58000000000000007</v>
      </c>
      <c r="R6974" s="2">
        <f>E6974-E6973</f>
        <v>1.0416666671517305E-2</v>
      </c>
      <c r="S6974" s="4">
        <f>MROUND(E6974,"0:15")</f>
        <v>45882.489583333328</v>
      </c>
    </row>
    <row r="6975" spans="1:19" x14ac:dyDescent="0.35">
      <c r="A6975">
        <v>2025</v>
      </c>
      <c r="B6975" t="s">
        <v>64</v>
      </c>
      <c r="C6975" t="s">
        <v>65</v>
      </c>
      <c r="D6975">
        <v>1336</v>
      </c>
      <c r="E6975" s="4">
        <v>45882.5</v>
      </c>
      <c r="F6975">
        <v>9.57</v>
      </c>
      <c r="G6975">
        <v>24.22</v>
      </c>
      <c r="H6975">
        <v>9.2100000000000009</v>
      </c>
      <c r="I6975">
        <v>112.2</v>
      </c>
      <c r="J6975">
        <f>IF(G6975="",0.5,IF(G6975&lt;=0,2,IF(G6975&gt;=40,2, IF(AND(G6975&gt;0,G6975&lt;1),5,IF(AND(G6975&gt;35,G6975&lt;40),5,IF(O6975&gt;=1.5,1.5,0))))))</f>
        <v>0</v>
      </c>
      <c r="K6975">
        <v>8</v>
      </c>
      <c r="L6975">
        <f>IF(A6975="",0.5,IF(B6975="",0.5,IF(C6975="",0.5,IF(E6975="",0.5,IF(Q6975="Y",0.01,0)))))</f>
        <v>0</v>
      </c>
      <c r="M6975">
        <f>COUNTIF(J6975:L6975,"&gt;0")</f>
        <v>1</v>
      </c>
      <c r="N6975" s="36" t="s">
        <v>71</v>
      </c>
      <c r="O6975">
        <f>IF(G6975="","",ABS(G6976-G6975))</f>
        <v>0.20000000000000284</v>
      </c>
      <c r="P6975">
        <f>IF(H6975="","",ABS(H6976-H6975))</f>
        <v>0.28999999999999915</v>
      </c>
      <c r="R6975" s="2">
        <f>E6975-E6974</f>
        <v>1.0416666664241347E-2</v>
      </c>
      <c r="S6975" s="4">
        <f>MROUND(E6975,"0:15")</f>
        <v>45882.5</v>
      </c>
    </row>
    <row r="6976" spans="1:19" x14ac:dyDescent="0.35">
      <c r="A6976">
        <v>2025</v>
      </c>
      <c r="B6976" t="s">
        <v>64</v>
      </c>
      <c r="C6976" t="s">
        <v>65</v>
      </c>
      <c r="D6976">
        <v>1337</v>
      </c>
      <c r="E6976" s="4">
        <v>45882.510416666664</v>
      </c>
      <c r="F6976">
        <v>9.8699999999999992</v>
      </c>
      <c r="G6976">
        <v>24.42</v>
      </c>
      <c r="H6976">
        <v>9.5</v>
      </c>
      <c r="I6976">
        <v>116.2</v>
      </c>
      <c r="J6976">
        <f>IF(G6976="",0.5,IF(G6976&lt;=0,2,IF(G6976&gt;=40,2, IF(AND(G6976&gt;0,G6976&lt;1),5,IF(AND(G6976&gt;35,G6976&lt;40),5,IF(O6976&gt;=1.5,1.5,0))))))</f>
        <v>0</v>
      </c>
      <c r="K6976">
        <v>8</v>
      </c>
      <c r="L6976">
        <f>IF(A6976="",0.5,IF(B6976="",0.5,IF(C6976="",0.5,IF(E6976="",0.5,IF(Q6976="Y",0.01,0)))))</f>
        <v>0</v>
      </c>
      <c r="M6976">
        <f>COUNTIF(J6976:L6976,"&gt;0")</f>
        <v>1</v>
      </c>
      <c r="N6976" s="36" t="s">
        <v>71</v>
      </c>
      <c r="O6976">
        <f>IF(G6976="","",ABS(G6977-G6976))</f>
        <v>0.25999999999999801</v>
      </c>
      <c r="P6976">
        <f>IF(H6976="","",ABS(H6977-H6976))</f>
        <v>0.48000000000000043</v>
      </c>
      <c r="R6976" s="2">
        <f>E6976-E6975</f>
        <v>1.0416666664241347E-2</v>
      </c>
      <c r="S6976" s="4">
        <f>MROUND(E6976,"0:15")</f>
        <v>45882.510416666664</v>
      </c>
    </row>
    <row r="6977" spans="1:19" x14ac:dyDescent="0.35">
      <c r="A6977">
        <v>2025</v>
      </c>
      <c r="B6977" t="s">
        <v>64</v>
      </c>
      <c r="C6977" t="s">
        <v>65</v>
      </c>
      <c r="D6977">
        <v>1338</v>
      </c>
      <c r="E6977" s="4">
        <v>45882.520833333336</v>
      </c>
      <c r="F6977">
        <v>10.36</v>
      </c>
      <c r="G6977">
        <v>24.68</v>
      </c>
      <c r="H6977">
        <v>9.98</v>
      </c>
      <c r="I6977">
        <v>122.6</v>
      </c>
      <c r="J6977">
        <f>IF(G6977="",0.5,IF(G6977&lt;=0,2,IF(G6977&gt;=40,2, IF(AND(G6977&gt;0,G6977&lt;1),5,IF(AND(G6977&gt;35,G6977&lt;40),5,IF(O6977&gt;=1.5,1.5,0))))))</f>
        <v>0</v>
      </c>
      <c r="K6977">
        <f>IF(H6977="",0.5,IF(H6977&lt;=0.1,2,IF(H6977&gt;=20,2, IF(AND(H6977&gt;0.1,H6977&lt;0.2),5,IF(AND(H6977&gt;16,H6977&lt;20),5,IF(P6977&gt;=2,1.5,0))))))</f>
        <v>0</v>
      </c>
      <c r="L6977">
        <f>IF(A6977="",0.5,IF(B6977="",0.5,IF(C6977="",0.5,IF(E6977="",0.5,IF(Q6977="Y",0.01,0)))))</f>
        <v>0</v>
      </c>
      <c r="M6977">
        <f>COUNTIF(J6977:L6977,"&gt;0")</f>
        <v>0</v>
      </c>
      <c r="N6977" s="28" t="s">
        <v>66</v>
      </c>
      <c r="O6977">
        <f>IF(G6977="","",ABS(G6978-G6977))</f>
        <v>0.21999999999999886</v>
      </c>
      <c r="P6977">
        <f>IF(H6977="","",ABS(H6978-H6977))</f>
        <v>0.26999999999999957</v>
      </c>
      <c r="R6977" s="2">
        <f>E6977-E6976</f>
        <v>1.0416666671517305E-2</v>
      </c>
      <c r="S6977" s="4">
        <f>MROUND(E6977,"0:15")</f>
        <v>45882.520833333328</v>
      </c>
    </row>
    <row r="6978" spans="1:19" x14ac:dyDescent="0.35">
      <c r="A6978">
        <v>2025</v>
      </c>
      <c r="B6978" t="s">
        <v>64</v>
      </c>
      <c r="C6978" t="s">
        <v>65</v>
      </c>
      <c r="D6978">
        <v>1339</v>
      </c>
      <c r="E6978" s="4">
        <v>45882.53125</v>
      </c>
      <c r="F6978">
        <v>10.64</v>
      </c>
      <c r="G6978">
        <v>24.9</v>
      </c>
      <c r="H6978">
        <v>10.25</v>
      </c>
      <c r="I6978">
        <v>126.4</v>
      </c>
      <c r="J6978">
        <f>IF(G6978="",0.5,IF(G6978&lt;=0,2,IF(G6978&gt;=40,2, IF(AND(G6978&gt;0,G6978&lt;1),5,IF(AND(G6978&gt;35,G6978&lt;40),5,IF(O6978&gt;=1.5,1.5,0))))))</f>
        <v>0</v>
      </c>
      <c r="K6978">
        <f>IF(H6978="",0.5,IF(H6978&lt;=0.1,2,IF(H6978&gt;=20,2, IF(AND(H6978&gt;0.1,H6978&lt;0.2),5,IF(AND(H6978&gt;16,H6978&lt;20),5,IF(P6978&gt;=2,1.5,0))))))</f>
        <v>0</v>
      </c>
      <c r="L6978">
        <f>IF(A6978="",0.5,IF(B6978="",0.5,IF(C6978="",0.5,IF(E6978="",0.5,IF(Q6978="Y",0.01,0)))))</f>
        <v>0</v>
      </c>
      <c r="M6978">
        <f>COUNTIF(J6978:L6978,"&gt;0")</f>
        <v>0</v>
      </c>
      <c r="N6978" s="28" t="s">
        <v>66</v>
      </c>
      <c r="O6978">
        <f>IF(G6978="","",ABS(G6979-G6978))</f>
        <v>0.24000000000000199</v>
      </c>
      <c r="P6978">
        <f>IF(H6978="","",ABS(H6979-H6978))</f>
        <v>0.36999999999999922</v>
      </c>
      <c r="R6978" s="2">
        <f>E6978-E6977</f>
        <v>1.0416666664241347E-2</v>
      </c>
      <c r="S6978" s="4">
        <f>MROUND(E6978,"0:15")</f>
        <v>45882.53125</v>
      </c>
    </row>
    <row r="6979" spans="1:19" x14ac:dyDescent="0.35">
      <c r="A6979">
        <v>2025</v>
      </c>
      <c r="B6979" t="s">
        <v>64</v>
      </c>
      <c r="C6979" t="s">
        <v>65</v>
      </c>
      <c r="D6979">
        <v>1340</v>
      </c>
      <c r="E6979" s="4">
        <v>45882.541666666664</v>
      </c>
      <c r="F6979">
        <v>11.03</v>
      </c>
      <c r="G6979">
        <v>25.14</v>
      </c>
      <c r="H6979">
        <v>10.62</v>
      </c>
      <c r="I6979">
        <v>131.6</v>
      </c>
      <c r="J6979">
        <f>IF(G6979="",0.5,IF(G6979&lt;=0,2,IF(G6979&gt;=40,2, IF(AND(G6979&gt;0,G6979&lt;1),5,IF(AND(G6979&gt;35,G6979&lt;40),5,IF(O6979&gt;=1.5,1.5,0))))))</f>
        <v>0</v>
      </c>
      <c r="K6979">
        <f>IF(H6979="",0.5,IF(H6979&lt;=0.1,2,IF(H6979&gt;=20,2, IF(AND(H6979&gt;0.1,H6979&lt;0.2),5,IF(AND(H6979&gt;16,H6979&lt;20),5,IF(P6979&gt;=2,1.5,0))))))</f>
        <v>0</v>
      </c>
      <c r="L6979">
        <f>IF(A6979="",0.5,IF(B6979="",0.5,IF(C6979="",0.5,IF(E6979="",0.5,IF(Q6979="Y",0.01,0)))))</f>
        <v>0</v>
      </c>
      <c r="M6979">
        <f>COUNTIF(J6979:L6979,"&gt;0")</f>
        <v>0</v>
      </c>
      <c r="N6979" s="28" t="s">
        <v>66</v>
      </c>
      <c r="O6979">
        <f>IF(G6979="","",ABS(G6980-G6979))</f>
        <v>0.21999999999999886</v>
      </c>
      <c r="P6979">
        <f>IF(H6979="","",ABS(H6980-H6979))</f>
        <v>0.36000000000000121</v>
      </c>
      <c r="R6979" s="2">
        <f>E6979-E6978</f>
        <v>1.0416666664241347E-2</v>
      </c>
      <c r="S6979" s="4">
        <f>MROUND(E6979,"0:15")</f>
        <v>45882.541666666664</v>
      </c>
    </row>
    <row r="6980" spans="1:19" x14ac:dyDescent="0.35">
      <c r="A6980">
        <v>2025</v>
      </c>
      <c r="B6980" t="s">
        <v>64</v>
      </c>
      <c r="C6980" t="s">
        <v>65</v>
      </c>
      <c r="D6980">
        <v>1341</v>
      </c>
      <c r="E6980" s="4">
        <v>45882.552083333336</v>
      </c>
      <c r="F6980">
        <v>11.4</v>
      </c>
      <c r="G6980">
        <v>25.36</v>
      </c>
      <c r="H6980">
        <v>10.98</v>
      </c>
      <c r="I6980">
        <v>136.6</v>
      </c>
      <c r="J6980">
        <f>IF(G6980="",0.5,IF(G6980&lt;=0,2,IF(G6980&gt;=40,2, IF(AND(G6980&gt;0,G6980&lt;1),5,IF(AND(G6980&gt;35,G6980&lt;40),5,IF(O6980&gt;=1.5,1.5,0))))))</f>
        <v>0</v>
      </c>
      <c r="K6980">
        <f>IF(H6980="",0.5,IF(H6980&lt;=0.1,2,IF(H6980&gt;=20,2, IF(AND(H6980&gt;0.1,H6980&lt;0.2),5,IF(AND(H6980&gt;16,H6980&lt;20),5,IF(P6980&gt;=2,1.5,0))))))</f>
        <v>0</v>
      </c>
      <c r="L6980">
        <f>IF(A6980="",0.5,IF(B6980="",0.5,IF(C6980="",0.5,IF(E6980="",0.5,IF(Q6980="Y",0.01,0)))))</f>
        <v>0</v>
      </c>
      <c r="M6980">
        <f>COUNTIF(J6980:L6980,"&gt;0")</f>
        <v>0</v>
      </c>
      <c r="N6980" s="28" t="s">
        <v>66</v>
      </c>
      <c r="O6980">
        <f>IF(G6980="","",ABS(G6981-G6980))</f>
        <v>0.12000000000000099</v>
      </c>
      <c r="P6980">
        <f>IF(H6980="","",ABS(H6981-H6980))</f>
        <v>8.0000000000000071E-2</v>
      </c>
      <c r="R6980" s="2">
        <f>E6980-E6979</f>
        <v>1.0416666671517305E-2</v>
      </c>
      <c r="S6980" s="4">
        <f>MROUND(E6980,"0:15")</f>
        <v>45882.552083333328</v>
      </c>
    </row>
    <row r="6981" spans="1:19" x14ac:dyDescent="0.35">
      <c r="A6981">
        <v>2025</v>
      </c>
      <c r="B6981" t="s">
        <v>64</v>
      </c>
      <c r="C6981" t="s">
        <v>65</v>
      </c>
      <c r="D6981">
        <v>1342</v>
      </c>
      <c r="E6981" s="4">
        <v>45882.5625</v>
      </c>
      <c r="F6981">
        <v>11.32</v>
      </c>
      <c r="G6981">
        <v>25.48</v>
      </c>
      <c r="H6981">
        <v>10.9</v>
      </c>
      <c r="I6981">
        <v>136</v>
      </c>
      <c r="J6981">
        <f>IF(G6981="",0.5,IF(G6981&lt;=0,2,IF(G6981&gt;=40,2, IF(AND(G6981&gt;0,G6981&lt;1),5,IF(AND(G6981&gt;35,G6981&lt;40),5,IF(O6981&gt;=1.5,1.5,0))))))</f>
        <v>0</v>
      </c>
      <c r="K6981">
        <f>IF(H6981="",0.5,IF(H6981&lt;=0.1,2,IF(H6981&gt;=20,2, IF(AND(H6981&gt;0.1,H6981&lt;0.2),5,IF(AND(H6981&gt;16,H6981&lt;20),5,IF(P6981&gt;=2,1.5,0))))))</f>
        <v>0</v>
      </c>
      <c r="L6981">
        <f>IF(A6981="",0.5,IF(B6981="",0.5,IF(C6981="",0.5,IF(E6981="",0.5,IF(Q6981="Y",0.01,0)))))</f>
        <v>0</v>
      </c>
      <c r="M6981">
        <f>COUNTIF(J6981:L6981,"&gt;0")</f>
        <v>0</v>
      </c>
      <c r="N6981" s="28" t="s">
        <v>66</v>
      </c>
      <c r="O6981">
        <f>IF(G6981="","",ABS(G6982-G6981))</f>
        <v>0.12000000000000099</v>
      </c>
      <c r="P6981">
        <f>IF(H6981="","",ABS(H6982-H6981))</f>
        <v>0.38999999999999879</v>
      </c>
      <c r="R6981" s="2">
        <f>E6981-E6980</f>
        <v>1.0416666664241347E-2</v>
      </c>
      <c r="S6981" s="4">
        <f>MROUND(E6981,"0:15")</f>
        <v>45882.5625</v>
      </c>
    </row>
    <row r="6982" spans="1:19" x14ac:dyDescent="0.35">
      <c r="A6982">
        <v>2025</v>
      </c>
      <c r="B6982" t="s">
        <v>64</v>
      </c>
      <c r="C6982" t="s">
        <v>65</v>
      </c>
      <c r="D6982">
        <v>1343</v>
      </c>
      <c r="E6982" s="4">
        <v>45882.572916666664</v>
      </c>
      <c r="F6982">
        <v>11.72</v>
      </c>
      <c r="G6982">
        <v>25.6</v>
      </c>
      <c r="H6982">
        <v>11.29</v>
      </c>
      <c r="I6982">
        <v>141.1</v>
      </c>
      <c r="J6982">
        <f>IF(G6982="",0.5,IF(G6982&lt;=0,2,IF(G6982&gt;=40,2, IF(AND(G6982&gt;0,G6982&lt;1),5,IF(AND(G6982&gt;35,G6982&lt;40),5,IF(O6982&gt;=1.5,1.5,0))))))</f>
        <v>0</v>
      </c>
      <c r="K6982">
        <f>IF(H6982="",0.5,IF(H6982&lt;=0.1,2,IF(H6982&gt;=20,2, IF(AND(H6982&gt;0.1,H6982&lt;0.2),5,IF(AND(H6982&gt;16,H6982&lt;20),5,IF(P6982&gt;=2,1.5,0))))))</f>
        <v>0</v>
      </c>
      <c r="L6982">
        <f>IF(A6982="",0.5,IF(B6982="",0.5,IF(C6982="",0.5,IF(E6982="",0.5,IF(Q6982="Y",0.01,0)))))</f>
        <v>0</v>
      </c>
      <c r="M6982">
        <f>COUNTIF(J6982:L6982,"&gt;0")</f>
        <v>0</v>
      </c>
      <c r="N6982" s="36" t="s">
        <v>71</v>
      </c>
      <c r="O6982">
        <f>IF(G6982="","",ABS(G6983-G6982))</f>
        <v>0.37999999999999901</v>
      </c>
      <c r="P6982">
        <f>IF(H6982="","",ABS(H6983-H6982))</f>
        <v>0</v>
      </c>
      <c r="R6982" s="2">
        <f>E6982-E6981</f>
        <v>1.0416666664241347E-2</v>
      </c>
      <c r="S6982" s="4">
        <f>MROUND(E6982,"0:15")</f>
        <v>45882.572916666664</v>
      </c>
    </row>
    <row r="6983" spans="1:19" x14ac:dyDescent="0.35">
      <c r="A6983">
        <v>2025</v>
      </c>
      <c r="B6983" t="s">
        <v>64</v>
      </c>
      <c r="C6983" t="s">
        <v>65</v>
      </c>
      <c r="D6983">
        <v>1</v>
      </c>
      <c r="E6983" s="39">
        <v>45882.59375</v>
      </c>
      <c r="F6983">
        <v>12.29</v>
      </c>
      <c r="G6983">
        <v>25.98</v>
      </c>
      <c r="H6983">
        <v>11.29</v>
      </c>
      <c r="I6983">
        <v>141</v>
      </c>
      <c r="J6983">
        <f>IF(G6983="",0.5,IF(G6983&lt;=0,2,IF(G6983&gt;=40,2, IF(AND(G6983&gt;0,G6983&lt;1),5,IF(AND(G6983&gt;35,G6983&lt;40),5,IF(O6983&gt;=1.5,1.5,0))))))</f>
        <v>0</v>
      </c>
      <c r="K6983">
        <f>IF(H6983="",0.5,IF(H6983&lt;=0.1,2,IF(H6983&gt;=20,2, IF(AND(H6983&gt;0.1,H6983&lt;0.2),5,IF(AND(H6983&gt;16,H6983&lt;20),5,IF(P6983&gt;=2,1.5,0))))))</f>
        <v>0</v>
      </c>
      <c r="L6983">
        <f>IF(A6983="",0.5,IF(B6983="",0.5,IF(C6983="",0.5,IF(E6983="",0.5,IF(Q6983="Y",0.01,0)))))</f>
        <v>0</v>
      </c>
      <c r="M6983">
        <f>COUNTIF(J6983:L6983,"&gt;0")</f>
        <v>0</v>
      </c>
      <c r="N6983" s="28" t="s">
        <v>66</v>
      </c>
      <c r="O6983">
        <f>IF(G6983="","",ABS(G6984-G6983))</f>
        <v>1.9999999999999574E-2</v>
      </c>
      <c r="P6983">
        <f>IF(H6983="","",ABS(H6984-H6983))</f>
        <v>0.19000000000000128</v>
      </c>
      <c r="R6983" s="2">
        <f>E6983-E6982</f>
        <v>2.0833333335758653E-2</v>
      </c>
      <c r="S6983" s="4">
        <f>MROUND(E6983,"0:15")</f>
        <v>45882.59375</v>
      </c>
    </row>
    <row r="6984" spans="1:19" x14ac:dyDescent="0.35">
      <c r="A6984">
        <v>2025</v>
      </c>
      <c r="B6984" t="s">
        <v>64</v>
      </c>
      <c r="C6984" t="s">
        <v>65</v>
      </c>
      <c r="D6984">
        <v>2</v>
      </c>
      <c r="E6984" s="39">
        <v>45882.604166666664</v>
      </c>
      <c r="F6984">
        <v>12.49</v>
      </c>
      <c r="G6984">
        <v>25.96</v>
      </c>
      <c r="H6984">
        <v>11.48</v>
      </c>
      <c r="I6984">
        <v>143.19999999999999</v>
      </c>
      <c r="J6984">
        <f>IF(G6984="",0.5,IF(G6984&lt;=0,2,IF(G6984&gt;=40,2, IF(AND(G6984&gt;0,G6984&lt;1),5,IF(AND(G6984&gt;35,G6984&lt;40),5,IF(O6984&gt;=1.5,1.5,0))))))</f>
        <v>0</v>
      </c>
      <c r="K6984">
        <f>IF(H6984="",0.5,IF(H6984&lt;=0.1,2,IF(H6984&gt;=20,2, IF(AND(H6984&gt;0.1,H6984&lt;0.2),5,IF(AND(H6984&gt;16,H6984&lt;20),5,IF(P6984&gt;=2,1.5,0))))))</f>
        <v>0</v>
      </c>
      <c r="L6984">
        <f>IF(A6984="",0.5,IF(B6984="",0.5,IF(C6984="",0.5,IF(E6984="",0.5,IF(Q6984="Y",0.01,0)))))</f>
        <v>0</v>
      </c>
      <c r="M6984">
        <f>COUNTIF(J6984:L6984,"&gt;0")</f>
        <v>0</v>
      </c>
      <c r="N6984" s="28" t="s">
        <v>66</v>
      </c>
      <c r="O6984">
        <f>IF(G6984="","",ABS(G6985-G6984))</f>
        <v>5.9999999999998721E-2</v>
      </c>
      <c r="P6984">
        <f>IF(H6984="","",ABS(H6985-H6984))</f>
        <v>0.12999999999999901</v>
      </c>
      <c r="R6984" s="2">
        <f>E6984-E6983</f>
        <v>1.0416666664241347E-2</v>
      </c>
      <c r="S6984" s="4">
        <f>MROUND(E6984,"0:15")</f>
        <v>45882.604166666664</v>
      </c>
    </row>
    <row r="6985" spans="1:19" x14ac:dyDescent="0.35">
      <c r="A6985">
        <v>2025</v>
      </c>
      <c r="B6985" t="s">
        <v>64</v>
      </c>
      <c r="C6985" t="s">
        <v>65</v>
      </c>
      <c r="D6985">
        <v>3</v>
      </c>
      <c r="E6985" s="39">
        <v>45882.614583333336</v>
      </c>
      <c r="F6985">
        <v>12.63</v>
      </c>
      <c r="G6985">
        <v>26.02</v>
      </c>
      <c r="H6985">
        <v>11.61</v>
      </c>
      <c r="I6985">
        <v>145</v>
      </c>
      <c r="J6985">
        <f>IF(G6985="",0.5,IF(G6985&lt;=0,2,IF(G6985&gt;=40,2, IF(AND(G6985&gt;0,G6985&lt;1),5,IF(AND(G6985&gt;35,G6985&lt;40),5,IF(O6985&gt;=1.5,1.5,0))))))</f>
        <v>0</v>
      </c>
      <c r="K6985">
        <f>IF(H6985="",0.5,IF(H6985&lt;=0.1,2,IF(H6985&gt;=20,2, IF(AND(H6985&gt;0.1,H6985&lt;0.2),5,IF(AND(H6985&gt;16,H6985&lt;20),5,IF(P6985&gt;=2,1.5,0))))))</f>
        <v>0</v>
      </c>
      <c r="L6985">
        <f>IF(A6985="",0.5,IF(B6985="",0.5,IF(C6985="",0.5,IF(E6985="",0.5,IF(Q6985="Y",0.01,0)))))</f>
        <v>0</v>
      </c>
      <c r="M6985">
        <f>COUNTIF(J6985:L6985,"&gt;0")</f>
        <v>0</v>
      </c>
      <c r="N6985" s="28" t="s">
        <v>66</v>
      </c>
      <c r="O6985">
        <f>IF(G6985="","",ABS(G6986-G6985))</f>
        <v>3.9999999999999147E-2</v>
      </c>
      <c r="P6985">
        <f>IF(H6985="","",ABS(H6986-H6985))</f>
        <v>3.9999999999999147E-2</v>
      </c>
      <c r="R6985" s="2">
        <f>E6985-E6984</f>
        <v>1.0416666671517305E-2</v>
      </c>
      <c r="S6985" s="4">
        <f>MROUND(E6985,"0:15")</f>
        <v>45882.614583333328</v>
      </c>
    </row>
    <row r="6986" spans="1:19" x14ac:dyDescent="0.35">
      <c r="A6986">
        <v>2025</v>
      </c>
      <c r="B6986" t="s">
        <v>64</v>
      </c>
      <c r="C6986" t="s">
        <v>65</v>
      </c>
      <c r="D6986">
        <v>4</v>
      </c>
      <c r="E6986" s="39">
        <v>45882.625</v>
      </c>
      <c r="F6986">
        <v>12.59</v>
      </c>
      <c r="G6986">
        <v>26.06</v>
      </c>
      <c r="H6986">
        <v>11.57</v>
      </c>
      <c r="I6986">
        <v>144.69999999999999</v>
      </c>
      <c r="J6986">
        <f>IF(G6986="",0.5,IF(G6986&lt;=0,2,IF(G6986&gt;=40,2, IF(AND(G6986&gt;0,G6986&lt;1),5,IF(AND(G6986&gt;35,G6986&lt;40),5,IF(O6986&gt;=1.5,1.5,0))))))</f>
        <v>0</v>
      </c>
      <c r="K6986">
        <f>IF(H6986="",0.5,IF(H6986&lt;=0.1,2,IF(H6986&gt;=20,2, IF(AND(H6986&gt;0.1,H6986&lt;0.2),5,IF(AND(H6986&gt;16,H6986&lt;20),5,IF(P6986&gt;=2,1.5,0))))))</f>
        <v>0</v>
      </c>
      <c r="L6986">
        <f>IF(A6986="",0.5,IF(B6986="",0.5,IF(C6986="",0.5,IF(E6986="",0.5,IF(Q6986="Y",0.01,0)))))</f>
        <v>0</v>
      </c>
      <c r="M6986">
        <f>COUNTIF(J6986:L6986,"&gt;0")</f>
        <v>0</v>
      </c>
      <c r="N6986" s="28" t="s">
        <v>66</v>
      </c>
      <c r="O6986">
        <f>IF(G6986="","",ABS(G6987-G6986))</f>
        <v>8.0000000000001847E-2</v>
      </c>
      <c r="P6986">
        <f>IF(H6986="","",ABS(H6987-H6986))</f>
        <v>0.16000000000000014</v>
      </c>
      <c r="R6986" s="2">
        <f>E6986-E6985</f>
        <v>1.0416666664241347E-2</v>
      </c>
      <c r="S6986" s="4">
        <f>MROUND(E6986,"0:15")</f>
        <v>45882.625</v>
      </c>
    </row>
    <row r="6987" spans="1:19" x14ac:dyDescent="0.35">
      <c r="A6987">
        <v>2025</v>
      </c>
      <c r="B6987" t="s">
        <v>64</v>
      </c>
      <c r="C6987" t="s">
        <v>65</v>
      </c>
      <c r="D6987">
        <v>5</v>
      </c>
      <c r="E6987" s="39">
        <v>45882.635416666664</v>
      </c>
      <c r="F6987">
        <v>12.76</v>
      </c>
      <c r="G6987">
        <v>26.14</v>
      </c>
      <c r="H6987">
        <v>11.73</v>
      </c>
      <c r="I6987">
        <v>146.9</v>
      </c>
      <c r="J6987">
        <f>IF(G6987="",0.5,IF(G6987&lt;=0,2,IF(G6987&gt;=40,2, IF(AND(G6987&gt;0,G6987&lt;1),5,IF(AND(G6987&gt;35,G6987&lt;40),5,IF(O6987&gt;=1.5,1.5,0))))))</f>
        <v>0</v>
      </c>
      <c r="K6987">
        <f>IF(H6987="",0.5,IF(H6987&lt;=0.1,2,IF(H6987&gt;=20,2, IF(AND(H6987&gt;0.1,H6987&lt;0.2),5,IF(AND(H6987&gt;16,H6987&lt;20),5,IF(P6987&gt;=2,1.5,0))))))</f>
        <v>0</v>
      </c>
      <c r="L6987">
        <f>IF(A6987="",0.5,IF(B6987="",0.5,IF(C6987="",0.5,IF(E6987="",0.5,IF(Q6987="Y",0.01,0)))))</f>
        <v>0</v>
      </c>
      <c r="M6987">
        <f>COUNTIF(J6987:L6987,"&gt;0")</f>
        <v>0</v>
      </c>
      <c r="N6987" s="28" t="s">
        <v>66</v>
      </c>
      <c r="O6987">
        <f>IF(G6987="","",ABS(G6988-G6987))</f>
        <v>7.9999999999998295E-2</v>
      </c>
      <c r="P6987">
        <f>IF(H6987="","",ABS(H6988-H6987))</f>
        <v>1.9999999999999574E-2</v>
      </c>
      <c r="R6987" s="2">
        <f>E6987-E6986</f>
        <v>1.0416666664241347E-2</v>
      </c>
      <c r="S6987" s="4">
        <f>MROUND(E6987,"0:15")</f>
        <v>45882.635416666664</v>
      </c>
    </row>
    <row r="6988" spans="1:19" x14ac:dyDescent="0.35">
      <c r="A6988">
        <v>2025</v>
      </c>
      <c r="B6988" t="s">
        <v>64</v>
      </c>
      <c r="C6988" t="s">
        <v>65</v>
      </c>
      <c r="D6988">
        <v>6</v>
      </c>
      <c r="E6988" s="39">
        <v>45882.645833333336</v>
      </c>
      <c r="F6988">
        <v>12.73</v>
      </c>
      <c r="G6988">
        <v>26.22</v>
      </c>
      <c r="H6988">
        <v>11.71</v>
      </c>
      <c r="I6988">
        <v>146.80000000000001</v>
      </c>
      <c r="J6988">
        <f>IF(G6988="",0.5,IF(G6988&lt;=0,2,IF(G6988&gt;=40,2, IF(AND(G6988&gt;0,G6988&lt;1),5,IF(AND(G6988&gt;35,G6988&lt;40),5,IF(O6988&gt;=1.5,1.5,0))))))</f>
        <v>0</v>
      </c>
      <c r="K6988">
        <f>IF(H6988="",0.5,IF(H6988&lt;=0.1,2,IF(H6988&gt;=20,2, IF(AND(H6988&gt;0.1,H6988&lt;0.2),5,IF(AND(H6988&gt;16,H6988&lt;20),5,IF(P6988&gt;=2,1.5,0))))))</f>
        <v>0</v>
      </c>
      <c r="L6988">
        <f>IF(A6988="",0.5,IF(B6988="",0.5,IF(C6988="",0.5,IF(E6988="",0.5,IF(Q6988="Y",0.01,0)))))</f>
        <v>0</v>
      </c>
      <c r="M6988">
        <f>COUNTIF(J6988:L6988,"&gt;0")</f>
        <v>0</v>
      </c>
      <c r="N6988" s="28" t="s">
        <v>66</v>
      </c>
      <c r="O6988">
        <f>IF(G6988="","",ABS(G6989-G6988))</f>
        <v>6.0000000000002274E-2</v>
      </c>
      <c r="P6988">
        <f>IF(H6988="","",ABS(H6989-H6988))</f>
        <v>5.0000000000000711E-2</v>
      </c>
      <c r="R6988" s="2">
        <f>E6988-E6987</f>
        <v>1.0416666671517305E-2</v>
      </c>
      <c r="S6988" s="4">
        <f>MROUND(E6988,"0:15")</f>
        <v>45882.645833333328</v>
      </c>
    </row>
    <row r="6989" spans="1:19" x14ac:dyDescent="0.35">
      <c r="A6989">
        <v>2025</v>
      </c>
      <c r="B6989" t="s">
        <v>64</v>
      </c>
      <c r="C6989" t="s">
        <v>65</v>
      </c>
      <c r="D6989">
        <v>7</v>
      </c>
      <c r="E6989" s="39">
        <v>45882.65625</v>
      </c>
      <c r="F6989">
        <v>12.68</v>
      </c>
      <c r="G6989">
        <v>26.28</v>
      </c>
      <c r="H6989">
        <v>11.66</v>
      </c>
      <c r="I6989">
        <v>146.4</v>
      </c>
      <c r="J6989">
        <f>IF(G6989="",0.5,IF(G6989&lt;=0,2,IF(G6989&gt;=40,2, IF(AND(G6989&gt;0,G6989&lt;1),5,IF(AND(G6989&gt;35,G6989&lt;40),5,IF(O6989&gt;=1.5,1.5,0))))))</f>
        <v>0</v>
      </c>
      <c r="K6989">
        <f>IF(H6989="",0.5,IF(H6989&lt;=0.1,2,IF(H6989&gt;=20,2, IF(AND(H6989&gt;0.1,H6989&lt;0.2),5,IF(AND(H6989&gt;16,H6989&lt;20),5,IF(P6989&gt;=2,1.5,0))))))</f>
        <v>0</v>
      </c>
      <c r="L6989">
        <f>IF(A6989="",0.5,IF(B6989="",0.5,IF(C6989="",0.5,IF(E6989="",0.5,IF(Q6989="Y",0.01,0)))))</f>
        <v>0</v>
      </c>
      <c r="M6989">
        <f>COUNTIF(J6989:L6989,"&gt;0")</f>
        <v>0</v>
      </c>
      <c r="N6989" s="28" t="s">
        <v>66</v>
      </c>
      <c r="O6989">
        <f>IF(G6989="","",ABS(G6990-G6989))</f>
        <v>5.9999999999998721E-2</v>
      </c>
      <c r="P6989">
        <f>IF(H6989="","",ABS(H6990-H6989))</f>
        <v>7.0000000000000284E-2</v>
      </c>
      <c r="R6989" s="2">
        <f>E6989-E6988</f>
        <v>1.0416666664241347E-2</v>
      </c>
      <c r="S6989" s="4">
        <f>MROUND(E6989,"0:15")</f>
        <v>45882.65625</v>
      </c>
    </row>
    <row r="6990" spans="1:19" x14ac:dyDescent="0.35">
      <c r="A6990">
        <v>2025</v>
      </c>
      <c r="B6990" t="s">
        <v>64</v>
      </c>
      <c r="C6990" t="s">
        <v>65</v>
      </c>
      <c r="D6990">
        <v>8</v>
      </c>
      <c r="E6990" s="39">
        <v>45882.666666666664</v>
      </c>
      <c r="F6990">
        <v>12.6</v>
      </c>
      <c r="G6990">
        <v>26.34</v>
      </c>
      <c r="H6990">
        <v>11.59</v>
      </c>
      <c r="I6990">
        <v>145.69999999999999</v>
      </c>
      <c r="J6990">
        <f>IF(G6990="",0.5,IF(G6990&lt;=0,2,IF(G6990&gt;=40,2, IF(AND(G6990&gt;0,G6990&lt;1),5,IF(AND(G6990&gt;35,G6990&lt;40),5,IF(O6990&gt;=1.5,1.5,0))))))</f>
        <v>0</v>
      </c>
      <c r="K6990">
        <f>IF(H6990="",0.5,IF(H6990&lt;=0.1,2,IF(H6990&gt;=20,2, IF(AND(H6990&gt;0.1,H6990&lt;0.2),5,IF(AND(H6990&gt;16,H6990&lt;20),5,IF(P6990&gt;=2,1.5,0))))))</f>
        <v>0</v>
      </c>
      <c r="L6990">
        <f>IF(A6990="",0.5,IF(B6990="",0.5,IF(C6990="",0.5,IF(E6990="",0.5,IF(Q6990="Y",0.01,0)))))</f>
        <v>0</v>
      </c>
      <c r="M6990">
        <f>COUNTIF(J6990:L6990,"&gt;0")</f>
        <v>0</v>
      </c>
      <c r="N6990" s="28" t="s">
        <v>66</v>
      </c>
      <c r="O6990">
        <f>IF(G6990="","",ABS(G6991-G6990))</f>
        <v>1.9999999999999574E-2</v>
      </c>
      <c r="P6990">
        <f>IF(H6990="","",ABS(H6991-H6990))</f>
        <v>0.23000000000000043</v>
      </c>
      <c r="R6990" s="2">
        <f>E6990-E6989</f>
        <v>1.0416666664241347E-2</v>
      </c>
      <c r="S6990" s="4">
        <f>MROUND(E6990,"0:15")</f>
        <v>45882.666666666664</v>
      </c>
    </row>
    <row r="6991" spans="1:19" x14ac:dyDescent="0.35">
      <c r="A6991">
        <v>2025</v>
      </c>
      <c r="B6991" t="s">
        <v>64</v>
      </c>
      <c r="C6991" t="s">
        <v>65</v>
      </c>
      <c r="D6991">
        <v>9</v>
      </c>
      <c r="E6991" s="39">
        <v>45882.677083333336</v>
      </c>
      <c r="F6991">
        <v>12.35</v>
      </c>
      <c r="G6991">
        <v>26.36</v>
      </c>
      <c r="H6991">
        <v>11.36</v>
      </c>
      <c r="I6991">
        <v>142.9</v>
      </c>
      <c r="J6991">
        <f>IF(G6991="",0.5,IF(G6991&lt;=0,2,IF(G6991&gt;=40,2, IF(AND(G6991&gt;0,G6991&lt;1),5,IF(AND(G6991&gt;35,G6991&lt;40),5,IF(O6991&gt;=1.5,1.5,0))))))</f>
        <v>0</v>
      </c>
      <c r="K6991">
        <f>IF(H6991="",0.5,IF(H6991&lt;=0.1,2,IF(H6991&gt;=20,2, IF(AND(H6991&gt;0.1,H6991&lt;0.2),5,IF(AND(H6991&gt;16,H6991&lt;20),5,IF(P6991&gt;=2,1.5,0))))))</f>
        <v>0</v>
      </c>
      <c r="L6991">
        <f>IF(A6991="",0.5,IF(B6991="",0.5,IF(C6991="",0.5,IF(E6991="",0.5,IF(Q6991="Y",0.01,0)))))</f>
        <v>0</v>
      </c>
      <c r="M6991">
        <f>COUNTIF(J6991:L6991,"&gt;0")</f>
        <v>0</v>
      </c>
      <c r="N6991" s="28" t="s">
        <v>66</v>
      </c>
      <c r="O6991">
        <f>IF(G6991="","",ABS(G6992-G6991))</f>
        <v>0</v>
      </c>
      <c r="P6991">
        <f>IF(H6991="","",ABS(H6992-H6991))</f>
        <v>0.14999999999999858</v>
      </c>
      <c r="R6991" s="2">
        <f>E6991-E6990</f>
        <v>1.0416666671517305E-2</v>
      </c>
      <c r="S6991" s="4">
        <f>MROUND(E6991,"0:15")</f>
        <v>45882.677083333328</v>
      </c>
    </row>
    <row r="6992" spans="1:19" x14ac:dyDescent="0.35">
      <c r="A6992">
        <v>2025</v>
      </c>
      <c r="B6992" t="s">
        <v>64</v>
      </c>
      <c r="C6992" t="s">
        <v>65</v>
      </c>
      <c r="D6992">
        <v>10</v>
      </c>
      <c r="E6992" s="39">
        <v>45882.6875</v>
      </c>
      <c r="F6992">
        <v>12.18</v>
      </c>
      <c r="G6992">
        <v>26.36</v>
      </c>
      <c r="H6992">
        <v>11.21</v>
      </c>
      <c r="I6992">
        <v>140.9</v>
      </c>
      <c r="J6992">
        <f>IF(G6992="",0.5,IF(G6992&lt;=0,2,IF(G6992&gt;=40,2, IF(AND(G6992&gt;0,G6992&lt;1),5,IF(AND(G6992&gt;35,G6992&lt;40),5,IF(O6992&gt;=1.5,1.5,0))))))</f>
        <v>0</v>
      </c>
      <c r="K6992">
        <f>IF(H6992="",0.5,IF(H6992&lt;=0.1,2,IF(H6992&gt;=20,2, IF(AND(H6992&gt;0.1,H6992&lt;0.2),5,IF(AND(H6992&gt;16,H6992&lt;20),5,IF(P6992&gt;=2,1.5,0))))))</f>
        <v>0</v>
      </c>
      <c r="L6992">
        <f>IF(A6992="",0.5,IF(B6992="",0.5,IF(C6992="",0.5,IF(E6992="",0.5,IF(Q6992="Y",0.01,0)))))</f>
        <v>0</v>
      </c>
      <c r="M6992">
        <f>COUNTIF(J6992:L6992,"&gt;0")</f>
        <v>0</v>
      </c>
      <c r="N6992" s="28" t="s">
        <v>66</v>
      </c>
      <c r="O6992">
        <f>IF(G6992="","",ABS(G6993-G6992))</f>
        <v>1.9999999999999574E-2</v>
      </c>
      <c r="P6992">
        <f>IF(H6992="","",ABS(H6993-H6992))</f>
        <v>0.12000000000000099</v>
      </c>
      <c r="R6992" s="2">
        <f>E6992-E6991</f>
        <v>1.0416666664241347E-2</v>
      </c>
      <c r="S6992" s="4">
        <f>MROUND(E6992,"0:15")</f>
        <v>45882.6875</v>
      </c>
    </row>
    <row r="6993" spans="1:19" x14ac:dyDescent="0.35">
      <c r="A6993">
        <v>2025</v>
      </c>
      <c r="B6993" t="s">
        <v>64</v>
      </c>
      <c r="C6993" t="s">
        <v>65</v>
      </c>
      <c r="D6993">
        <v>11</v>
      </c>
      <c r="E6993" s="39">
        <v>45882.697916666664</v>
      </c>
      <c r="F6993">
        <v>12.05</v>
      </c>
      <c r="G6993">
        <v>26.38</v>
      </c>
      <c r="H6993">
        <v>11.09</v>
      </c>
      <c r="I6993">
        <v>139.5</v>
      </c>
      <c r="J6993">
        <f>IF(G6993="",0.5,IF(G6993&lt;=0,2,IF(G6993&gt;=40,2, IF(AND(G6993&gt;0,G6993&lt;1),5,IF(AND(G6993&gt;35,G6993&lt;40),5,IF(O6993&gt;=1.5,1.5,0))))))</f>
        <v>0</v>
      </c>
      <c r="K6993">
        <f>IF(H6993="",0.5,IF(H6993&lt;=0.1,2,IF(H6993&gt;=20,2, IF(AND(H6993&gt;0.1,H6993&lt;0.2),5,IF(AND(H6993&gt;16,H6993&lt;20),5,IF(P6993&gt;=2,1.5,0))))))</f>
        <v>0</v>
      </c>
      <c r="L6993">
        <f>IF(A6993="",0.5,IF(B6993="",0.5,IF(C6993="",0.5,IF(E6993="",0.5,IF(Q6993="Y",0.01,0)))))</f>
        <v>0</v>
      </c>
      <c r="M6993">
        <f>COUNTIF(J6993:L6993,"&gt;0")</f>
        <v>0</v>
      </c>
      <c r="N6993" s="28" t="s">
        <v>66</v>
      </c>
      <c r="O6993">
        <f>IF(G6993="","",ABS(G6994-G6993))</f>
        <v>1.9999999999999574E-2</v>
      </c>
      <c r="P6993">
        <f>IF(H6993="","",ABS(H6994-H6993))</f>
        <v>0.30000000000000071</v>
      </c>
      <c r="R6993" s="2">
        <f>E6993-E6992</f>
        <v>1.0416666664241347E-2</v>
      </c>
      <c r="S6993" s="4">
        <f>MROUND(E6993,"0:15")</f>
        <v>45882.697916666664</v>
      </c>
    </row>
    <row r="6994" spans="1:19" x14ac:dyDescent="0.35">
      <c r="A6994">
        <v>2025</v>
      </c>
      <c r="B6994" t="s">
        <v>64</v>
      </c>
      <c r="C6994" t="s">
        <v>65</v>
      </c>
      <c r="D6994">
        <v>12</v>
      </c>
      <c r="E6994" s="39">
        <v>45882.708333333336</v>
      </c>
      <c r="F6994">
        <v>11.72</v>
      </c>
      <c r="G6994">
        <v>26.36</v>
      </c>
      <c r="H6994">
        <v>10.79</v>
      </c>
      <c r="I6994">
        <v>135.6</v>
      </c>
      <c r="J6994">
        <f>IF(G6994="",0.5,IF(G6994&lt;=0,2,IF(G6994&gt;=40,2, IF(AND(G6994&gt;0,G6994&lt;1),5,IF(AND(G6994&gt;35,G6994&lt;40),5,IF(O6994&gt;=1.5,1.5,0))))))</f>
        <v>0</v>
      </c>
      <c r="K6994">
        <f>IF(H6994="",0.5,IF(H6994&lt;=0.1,2,IF(H6994&gt;=20,2, IF(AND(H6994&gt;0.1,H6994&lt;0.2),5,IF(AND(H6994&gt;16,H6994&lt;20),5,IF(P6994&gt;=2,1.5,0))))))</f>
        <v>0</v>
      </c>
      <c r="L6994">
        <f>IF(A6994="",0.5,IF(B6994="",0.5,IF(C6994="",0.5,IF(E6994="",0.5,IF(Q6994="Y",0.01,0)))))</f>
        <v>0</v>
      </c>
      <c r="M6994">
        <f>COUNTIF(J6994:L6994,"&gt;0")</f>
        <v>0</v>
      </c>
      <c r="N6994" s="28" t="s">
        <v>66</v>
      </c>
      <c r="O6994">
        <f>IF(G6994="","",ABS(G6995-G6994))</f>
        <v>1.9999999999999574E-2</v>
      </c>
      <c r="P6994">
        <f>IF(H6994="","",ABS(H6995-H6994))</f>
        <v>0.37999999999999901</v>
      </c>
      <c r="R6994" s="2">
        <f>E6994-E6993</f>
        <v>1.0416666671517305E-2</v>
      </c>
      <c r="S6994" s="4">
        <f>MROUND(E6994,"0:15")</f>
        <v>45882.708333333328</v>
      </c>
    </row>
    <row r="6995" spans="1:19" x14ac:dyDescent="0.35">
      <c r="A6995">
        <v>2025</v>
      </c>
      <c r="B6995" t="s">
        <v>64</v>
      </c>
      <c r="C6995" t="s">
        <v>65</v>
      </c>
      <c r="D6995">
        <v>13</v>
      </c>
      <c r="E6995" s="39">
        <v>45882.71875</v>
      </c>
      <c r="F6995">
        <v>11.31</v>
      </c>
      <c r="G6995">
        <v>26.34</v>
      </c>
      <c r="H6995">
        <v>10.41</v>
      </c>
      <c r="I6995">
        <v>130.9</v>
      </c>
      <c r="J6995">
        <f>IF(G6995="",0.5,IF(G6995&lt;=0,2,IF(G6995&gt;=40,2, IF(AND(G6995&gt;0,G6995&lt;1),5,IF(AND(G6995&gt;35,G6995&lt;40),5,IF(O6995&gt;=1.5,1.5,0))))))</f>
        <v>0</v>
      </c>
      <c r="K6995">
        <f>IF(H6995="",0.5,IF(H6995&lt;=0.1,2,IF(H6995&gt;=20,2, IF(AND(H6995&gt;0.1,H6995&lt;0.2),5,IF(AND(H6995&gt;16,H6995&lt;20),5,IF(P6995&gt;=2,1.5,0))))))</f>
        <v>0</v>
      </c>
      <c r="L6995">
        <f>IF(A6995="",0.5,IF(B6995="",0.5,IF(C6995="",0.5,IF(E6995="",0.5,IF(Q6995="Y",0.01,0)))))</f>
        <v>0</v>
      </c>
      <c r="M6995">
        <f>COUNTIF(J6995:L6995,"&gt;0")</f>
        <v>0</v>
      </c>
      <c r="N6995" s="28" t="s">
        <v>66</v>
      </c>
      <c r="O6995">
        <f>IF(G6995="","",ABS(G6996-G6995))</f>
        <v>5.9999999999998721E-2</v>
      </c>
      <c r="P6995">
        <f>IF(H6995="","",ABS(H6996-H6995))</f>
        <v>0.4399999999999995</v>
      </c>
      <c r="R6995" s="2">
        <f>E6995-E6994</f>
        <v>1.0416666664241347E-2</v>
      </c>
      <c r="S6995" s="4">
        <f>MROUND(E6995,"0:15")</f>
        <v>45882.71875</v>
      </c>
    </row>
    <row r="6996" spans="1:19" x14ac:dyDescent="0.35">
      <c r="A6996">
        <v>2025</v>
      </c>
      <c r="B6996" t="s">
        <v>64</v>
      </c>
      <c r="C6996" t="s">
        <v>65</v>
      </c>
      <c r="D6996">
        <v>14</v>
      </c>
      <c r="E6996" s="39">
        <v>45882.729166666664</v>
      </c>
      <c r="F6996">
        <v>10.83</v>
      </c>
      <c r="G6996">
        <v>26.28</v>
      </c>
      <c r="H6996">
        <v>9.9700000000000006</v>
      </c>
      <c r="I6996">
        <v>125.2</v>
      </c>
      <c r="J6996">
        <f>IF(G6996="",0.5,IF(G6996&lt;=0,2,IF(G6996&gt;=40,2, IF(AND(G6996&gt;0,G6996&lt;1),5,IF(AND(G6996&gt;35,G6996&lt;40),5,IF(O6996&gt;=1.5,1.5,0))))))</f>
        <v>0</v>
      </c>
      <c r="K6996">
        <f>IF(H6996="",0.5,IF(H6996&lt;=0.1,2,IF(H6996&gt;=20,2, IF(AND(H6996&gt;0.1,H6996&lt;0.2),5,IF(AND(H6996&gt;16,H6996&lt;20),5,IF(P6996&gt;=2,1.5,0))))))</f>
        <v>0</v>
      </c>
      <c r="L6996">
        <f>IF(A6996="",0.5,IF(B6996="",0.5,IF(C6996="",0.5,IF(E6996="",0.5,IF(Q6996="Y",0.01,0)))))</f>
        <v>0</v>
      </c>
      <c r="M6996">
        <f>COUNTIF(J6996:L6996,"&gt;0")</f>
        <v>0</v>
      </c>
      <c r="N6996" s="28" t="s">
        <v>66</v>
      </c>
      <c r="O6996">
        <f>IF(G6996="","",ABS(G6997-G6996))</f>
        <v>6.0000000000002274E-2</v>
      </c>
      <c r="P6996">
        <f>IF(H6996="","",ABS(H6997-H6996))</f>
        <v>0.33999999999999986</v>
      </c>
      <c r="R6996" s="2">
        <f>E6996-E6995</f>
        <v>1.0416666664241347E-2</v>
      </c>
      <c r="S6996" s="4">
        <f>MROUND(E6996,"0:15")</f>
        <v>45882.729166666664</v>
      </c>
    </row>
    <row r="6997" spans="1:19" x14ac:dyDescent="0.35">
      <c r="A6997">
        <v>2025</v>
      </c>
      <c r="B6997" t="s">
        <v>64</v>
      </c>
      <c r="C6997" t="s">
        <v>65</v>
      </c>
      <c r="D6997">
        <v>15</v>
      </c>
      <c r="E6997" s="39">
        <v>45882.739583333336</v>
      </c>
      <c r="F6997">
        <v>10.45</v>
      </c>
      <c r="G6997">
        <v>26.22</v>
      </c>
      <c r="H6997">
        <v>9.6300000000000008</v>
      </c>
      <c r="I6997">
        <v>120.7</v>
      </c>
      <c r="J6997">
        <f>IF(G6997="",0.5,IF(G6997&lt;=0,2,IF(G6997&gt;=40,2, IF(AND(G6997&gt;0,G6997&lt;1),5,IF(AND(G6997&gt;35,G6997&lt;40),5,IF(O6997&gt;=1.5,1.5,0))))))</f>
        <v>0</v>
      </c>
      <c r="K6997">
        <f>IF(H6997="",0.5,IF(H6997&lt;=0.1,2,IF(H6997&gt;=20,2, IF(AND(H6997&gt;0.1,H6997&lt;0.2),5,IF(AND(H6997&gt;16,H6997&lt;20),5,IF(P6997&gt;=2,1.5,0))))))</f>
        <v>0</v>
      </c>
      <c r="L6997">
        <f>IF(A6997="",0.5,IF(B6997="",0.5,IF(C6997="",0.5,IF(E6997="",0.5,IF(Q6997="Y",0.01,0)))))</f>
        <v>0</v>
      </c>
      <c r="M6997">
        <f>COUNTIF(J6997:L6997,"&gt;0")</f>
        <v>0</v>
      </c>
      <c r="N6997" s="28" t="s">
        <v>66</v>
      </c>
      <c r="O6997">
        <f>IF(G6997="","",ABS(G6998-G6997))</f>
        <v>7.9999999999998295E-2</v>
      </c>
      <c r="P6997">
        <f>IF(H6997="","",ABS(H6998-H6997))</f>
        <v>0.32000000000000028</v>
      </c>
      <c r="R6997" s="2">
        <f>E6997-E6996</f>
        <v>1.0416666671517305E-2</v>
      </c>
      <c r="S6997" s="4">
        <f>MROUND(E6997,"0:15")</f>
        <v>45882.739583333328</v>
      </c>
    </row>
    <row r="6998" spans="1:19" x14ac:dyDescent="0.35">
      <c r="A6998">
        <v>2025</v>
      </c>
      <c r="B6998" t="s">
        <v>64</v>
      </c>
      <c r="C6998" t="s">
        <v>65</v>
      </c>
      <c r="D6998">
        <v>16</v>
      </c>
      <c r="E6998" s="39">
        <v>45882.75</v>
      </c>
      <c r="F6998">
        <v>10.11</v>
      </c>
      <c r="G6998">
        <v>26.14</v>
      </c>
      <c r="H6998">
        <v>9.31</v>
      </c>
      <c r="I6998">
        <v>116.6</v>
      </c>
      <c r="J6998">
        <f>IF(G6998="",0.5,IF(G6998&lt;=0,2,IF(G6998&gt;=40,2, IF(AND(G6998&gt;0,G6998&lt;1),5,IF(AND(G6998&gt;35,G6998&lt;40),5,IF(O6998&gt;=1.5,1.5,0))))))</f>
        <v>0</v>
      </c>
      <c r="K6998">
        <f>IF(H6998="",0.5,IF(H6998&lt;=0.1,2,IF(H6998&gt;=20,2, IF(AND(H6998&gt;0.1,H6998&lt;0.2),5,IF(AND(H6998&gt;16,H6998&lt;20),5,IF(P6998&gt;=2,1.5,0))))))</f>
        <v>0</v>
      </c>
      <c r="L6998">
        <f>IF(A6998="",0.5,IF(B6998="",0.5,IF(C6998="",0.5,IF(E6998="",0.5,IF(Q6998="Y",0.01,0)))))</f>
        <v>0</v>
      </c>
      <c r="M6998">
        <f>COUNTIF(J6998:L6998,"&gt;0")</f>
        <v>0</v>
      </c>
      <c r="N6998" s="28" t="s">
        <v>66</v>
      </c>
      <c r="O6998">
        <f>IF(G6998="","",ABS(G6999-G6998))</f>
        <v>8.0000000000001847E-2</v>
      </c>
      <c r="P6998">
        <f>IF(H6998="","",ABS(H6999-H6998))</f>
        <v>0.3100000000000005</v>
      </c>
      <c r="R6998" s="2">
        <f>E6998-E6997</f>
        <v>1.0416666664241347E-2</v>
      </c>
      <c r="S6998" s="4">
        <f>MROUND(E6998,"0:15")</f>
        <v>45882.75</v>
      </c>
    </row>
    <row r="6999" spans="1:19" x14ac:dyDescent="0.35">
      <c r="A6999">
        <v>2025</v>
      </c>
      <c r="B6999" t="s">
        <v>64</v>
      </c>
      <c r="C6999" t="s">
        <v>65</v>
      </c>
      <c r="D6999">
        <v>17</v>
      </c>
      <c r="E6999" s="39">
        <v>45882.760416666664</v>
      </c>
      <c r="F6999">
        <v>9.77</v>
      </c>
      <c r="G6999">
        <v>26.06</v>
      </c>
      <c r="H6999">
        <v>9</v>
      </c>
      <c r="I6999">
        <v>112.6</v>
      </c>
      <c r="J6999">
        <f>IF(G6999="",0.5,IF(G6999&lt;=0,2,IF(G6999&gt;=40,2, IF(AND(G6999&gt;0,G6999&lt;1),5,IF(AND(G6999&gt;35,G6999&lt;40),5,IF(O6999&gt;=1.5,1.5,0))))))</f>
        <v>0</v>
      </c>
      <c r="K6999">
        <f>IF(H6999="",0.5,IF(H6999&lt;=0.1,2,IF(H6999&gt;=20,2, IF(AND(H6999&gt;0.1,H6999&lt;0.2),5,IF(AND(H6999&gt;16,H6999&lt;20),5,IF(P6999&gt;=2,1.5,0))))))</f>
        <v>0</v>
      </c>
      <c r="L6999">
        <f>IF(A6999="",0.5,IF(B6999="",0.5,IF(C6999="",0.5,IF(E6999="",0.5,IF(Q6999="Y",0.01,0)))))</f>
        <v>0</v>
      </c>
      <c r="M6999">
        <f>COUNTIF(J6999:L6999,"&gt;0")</f>
        <v>0</v>
      </c>
      <c r="N6999" s="28" t="s">
        <v>66</v>
      </c>
      <c r="O6999">
        <f>IF(G6999="","",ABS(G7000-G6999))</f>
        <v>9.9999999999997868E-2</v>
      </c>
      <c r="P6999">
        <f>IF(H6999="","",ABS(H7000-H6999))</f>
        <v>0.33000000000000007</v>
      </c>
      <c r="R6999" s="2">
        <f>E6999-E6998</f>
        <v>1.0416666664241347E-2</v>
      </c>
      <c r="S6999" s="4">
        <f>MROUND(E6999,"0:15")</f>
        <v>45882.760416666664</v>
      </c>
    </row>
    <row r="7000" spans="1:19" x14ac:dyDescent="0.35">
      <c r="A7000">
        <v>2025</v>
      </c>
      <c r="B7000" t="s">
        <v>64</v>
      </c>
      <c r="C7000" t="s">
        <v>65</v>
      </c>
      <c r="D7000">
        <v>18</v>
      </c>
      <c r="E7000" s="39">
        <v>45882.770833333336</v>
      </c>
      <c r="F7000">
        <v>9.41</v>
      </c>
      <c r="G7000">
        <v>25.96</v>
      </c>
      <c r="H7000">
        <v>8.67</v>
      </c>
      <c r="I7000">
        <v>108.3</v>
      </c>
      <c r="J7000">
        <f>IF(G7000="",0.5,IF(G7000&lt;=0,2,IF(G7000&gt;=40,2, IF(AND(G7000&gt;0,G7000&lt;1),5,IF(AND(G7000&gt;35,G7000&lt;40),5,IF(O7000&gt;=1.5,1.5,0))))))</f>
        <v>0</v>
      </c>
      <c r="K7000">
        <f>IF(H7000="",0.5,IF(H7000&lt;=0.1,2,IF(H7000&gt;=20,2, IF(AND(H7000&gt;0.1,H7000&lt;0.2),5,IF(AND(H7000&gt;16,H7000&lt;20),5,IF(P7000&gt;=2,1.5,0))))))</f>
        <v>0</v>
      </c>
      <c r="L7000">
        <f>IF(A7000="",0.5,IF(B7000="",0.5,IF(C7000="",0.5,IF(E7000="",0.5,IF(Q7000="Y",0.01,0)))))</f>
        <v>0</v>
      </c>
      <c r="M7000">
        <f>COUNTIF(J7000:L7000,"&gt;0")</f>
        <v>0</v>
      </c>
      <c r="N7000" s="28" t="s">
        <v>66</v>
      </c>
      <c r="O7000">
        <f>IF(G7000="","",ABS(G7001-G7000))</f>
        <v>6.0000000000002274E-2</v>
      </c>
      <c r="P7000">
        <f>IF(H7000="","",ABS(H7001-H7000))</f>
        <v>0.24000000000000021</v>
      </c>
      <c r="R7000" s="2">
        <f>E7000-E6999</f>
        <v>1.0416666671517305E-2</v>
      </c>
      <c r="S7000" s="4">
        <f>MROUND(E7000,"0:15")</f>
        <v>45882.770833333328</v>
      </c>
    </row>
    <row r="7001" spans="1:19" x14ac:dyDescent="0.35">
      <c r="A7001">
        <v>2025</v>
      </c>
      <c r="B7001" t="s">
        <v>64</v>
      </c>
      <c r="C7001" t="s">
        <v>65</v>
      </c>
      <c r="D7001">
        <v>19</v>
      </c>
      <c r="E7001" s="39">
        <v>45882.78125</v>
      </c>
      <c r="F7001">
        <v>9.14</v>
      </c>
      <c r="G7001">
        <v>25.9</v>
      </c>
      <c r="H7001">
        <v>8.43</v>
      </c>
      <c r="I7001">
        <v>105.1</v>
      </c>
      <c r="J7001">
        <f>IF(G7001="",0.5,IF(G7001&lt;=0,2,IF(G7001&gt;=40,2, IF(AND(G7001&gt;0,G7001&lt;1),5,IF(AND(G7001&gt;35,G7001&lt;40),5,IF(O7001&gt;=1.5,1.5,0))))))</f>
        <v>0</v>
      </c>
      <c r="K7001">
        <f>IF(H7001="",0.5,IF(H7001&lt;=0.1,2,IF(H7001&gt;=20,2, IF(AND(H7001&gt;0.1,H7001&lt;0.2),5,IF(AND(H7001&gt;16,H7001&lt;20),5,IF(P7001&gt;=2,1.5,0))))))</f>
        <v>0</v>
      </c>
      <c r="L7001">
        <f>IF(A7001="",0.5,IF(B7001="",0.5,IF(C7001="",0.5,IF(E7001="",0.5,IF(Q7001="Y",0.01,0)))))</f>
        <v>0</v>
      </c>
      <c r="M7001">
        <f>COUNTIF(J7001:L7001,"&gt;0")</f>
        <v>0</v>
      </c>
      <c r="N7001" s="28" t="s">
        <v>66</v>
      </c>
      <c r="O7001">
        <f>IF(G7001="","",ABS(G7002-G7001))</f>
        <v>7.9999999999998295E-2</v>
      </c>
      <c r="P7001">
        <f>IF(H7001="","",ABS(H7002-H7001))</f>
        <v>0.32000000000000028</v>
      </c>
      <c r="R7001" s="2">
        <f>E7001-E7000</f>
        <v>1.0416666664241347E-2</v>
      </c>
      <c r="S7001" s="4">
        <f>MROUND(E7001,"0:15")</f>
        <v>45882.78125</v>
      </c>
    </row>
    <row r="7002" spans="1:19" x14ac:dyDescent="0.35">
      <c r="A7002">
        <v>2025</v>
      </c>
      <c r="B7002" t="s">
        <v>64</v>
      </c>
      <c r="C7002" t="s">
        <v>65</v>
      </c>
      <c r="D7002">
        <v>20</v>
      </c>
      <c r="E7002" s="39">
        <v>45882.791666666664</v>
      </c>
      <c r="F7002">
        <v>8.8000000000000007</v>
      </c>
      <c r="G7002">
        <v>25.82</v>
      </c>
      <c r="H7002">
        <v>8.11</v>
      </c>
      <c r="I7002">
        <v>101</v>
      </c>
      <c r="J7002">
        <f>IF(G7002="",0.5,IF(G7002&lt;=0,2,IF(G7002&gt;=40,2, IF(AND(G7002&gt;0,G7002&lt;1),5,IF(AND(G7002&gt;35,G7002&lt;40),5,IF(O7002&gt;=1.5,1.5,0))))))</f>
        <v>0</v>
      </c>
      <c r="K7002">
        <f>IF(H7002="",0.5,IF(H7002&lt;=0.1,2,IF(H7002&gt;=20,2, IF(AND(H7002&gt;0.1,H7002&lt;0.2),5,IF(AND(H7002&gt;16,H7002&lt;20),5,IF(P7002&gt;=2,1.5,0))))))</f>
        <v>0</v>
      </c>
      <c r="L7002">
        <f>IF(A7002="",0.5,IF(B7002="",0.5,IF(C7002="",0.5,IF(E7002="",0.5,IF(Q7002="Y",0.01,0)))))</f>
        <v>0</v>
      </c>
      <c r="M7002">
        <f>COUNTIF(J7002:L7002,"&gt;0")</f>
        <v>0</v>
      </c>
      <c r="N7002" s="28" t="s">
        <v>66</v>
      </c>
      <c r="O7002">
        <f>IF(G7002="","",ABS(G7003-G7002))</f>
        <v>0.10000000000000142</v>
      </c>
      <c r="P7002">
        <f>IF(H7002="","",ABS(H7003-H7002))</f>
        <v>0.22999999999999954</v>
      </c>
      <c r="R7002" s="2">
        <f>E7002-E7001</f>
        <v>1.0416666664241347E-2</v>
      </c>
      <c r="S7002" s="4">
        <f>MROUND(E7002,"0:15")</f>
        <v>45882.791666666664</v>
      </c>
    </row>
    <row r="7003" spans="1:19" x14ac:dyDescent="0.35">
      <c r="A7003">
        <v>2025</v>
      </c>
      <c r="B7003" t="s">
        <v>64</v>
      </c>
      <c r="C7003" t="s">
        <v>65</v>
      </c>
      <c r="D7003">
        <v>21</v>
      </c>
      <c r="E7003" s="39">
        <v>45882.802083333336</v>
      </c>
      <c r="F7003">
        <v>8.5399999999999991</v>
      </c>
      <c r="G7003">
        <v>25.72</v>
      </c>
      <c r="H7003">
        <v>7.88</v>
      </c>
      <c r="I7003">
        <v>97.9</v>
      </c>
      <c r="J7003">
        <f>IF(G7003="",0.5,IF(G7003&lt;=0,2,IF(G7003&gt;=40,2, IF(AND(G7003&gt;0,G7003&lt;1),5,IF(AND(G7003&gt;35,G7003&lt;40),5,IF(O7003&gt;=1.5,1.5,0))))))</f>
        <v>0</v>
      </c>
      <c r="K7003">
        <f>IF(H7003="",0.5,IF(H7003&lt;=0.1,2,IF(H7003&gt;=20,2, IF(AND(H7003&gt;0.1,H7003&lt;0.2),5,IF(AND(H7003&gt;16,H7003&lt;20),5,IF(P7003&gt;=2,1.5,0))))))</f>
        <v>0</v>
      </c>
      <c r="L7003">
        <f>IF(A7003="",0.5,IF(B7003="",0.5,IF(C7003="",0.5,IF(E7003="",0.5,IF(Q7003="Y",0.01,0)))))</f>
        <v>0</v>
      </c>
      <c r="M7003">
        <f>COUNTIF(J7003:L7003,"&gt;0")</f>
        <v>0</v>
      </c>
      <c r="N7003" s="28" t="s">
        <v>66</v>
      </c>
      <c r="O7003">
        <f>IF(G7003="","",ABS(G7004-G7003))</f>
        <v>5.9999999999998721E-2</v>
      </c>
      <c r="P7003">
        <f>IF(H7003="","",ABS(H7004-H7003))</f>
        <v>0.33000000000000007</v>
      </c>
      <c r="R7003" s="2">
        <f>E7003-E7002</f>
        <v>1.0416666671517305E-2</v>
      </c>
      <c r="S7003" s="4">
        <f>MROUND(E7003,"0:15")</f>
        <v>45882.802083333328</v>
      </c>
    </row>
    <row r="7004" spans="1:19" x14ac:dyDescent="0.35">
      <c r="A7004">
        <v>2025</v>
      </c>
      <c r="B7004" t="s">
        <v>64</v>
      </c>
      <c r="C7004" t="s">
        <v>65</v>
      </c>
      <c r="D7004">
        <v>22</v>
      </c>
      <c r="E7004" s="39">
        <v>45882.8125</v>
      </c>
      <c r="F7004">
        <v>8.18</v>
      </c>
      <c r="G7004">
        <v>25.66</v>
      </c>
      <c r="H7004">
        <v>7.55</v>
      </c>
      <c r="I7004">
        <v>93.7</v>
      </c>
      <c r="J7004">
        <f>IF(G7004="",0.5,IF(G7004&lt;=0,2,IF(G7004&gt;=40,2, IF(AND(G7004&gt;0,G7004&lt;1),5,IF(AND(G7004&gt;35,G7004&lt;40),5,IF(O7004&gt;=1.5,1.5,0))))))</f>
        <v>0</v>
      </c>
      <c r="K7004">
        <f>IF(H7004="",0.5,IF(H7004&lt;=0.1,2,IF(H7004&gt;=20,2, IF(AND(H7004&gt;0.1,H7004&lt;0.2),5,IF(AND(H7004&gt;16,H7004&lt;20),5,IF(P7004&gt;=2,1.5,0))))))</f>
        <v>0</v>
      </c>
      <c r="L7004">
        <f>IF(A7004="",0.5,IF(B7004="",0.5,IF(C7004="",0.5,IF(E7004="",0.5,IF(Q7004="Y",0.01,0)))))</f>
        <v>0</v>
      </c>
      <c r="M7004">
        <f>COUNTIF(J7004:L7004,"&gt;0")</f>
        <v>0</v>
      </c>
      <c r="N7004" s="28" t="s">
        <v>66</v>
      </c>
      <c r="O7004">
        <f>IF(G7004="","",ABS(G7005-G7004))</f>
        <v>0.10000000000000142</v>
      </c>
      <c r="P7004">
        <f>IF(H7004="","",ABS(H7005-H7004))</f>
        <v>0.24000000000000021</v>
      </c>
      <c r="R7004" s="2">
        <f>E7004-E7003</f>
        <v>1.0416666664241347E-2</v>
      </c>
      <c r="S7004" s="4">
        <f>MROUND(E7004,"0:15")</f>
        <v>45882.8125</v>
      </c>
    </row>
    <row r="7005" spans="1:19" x14ac:dyDescent="0.35">
      <c r="A7005">
        <v>2025</v>
      </c>
      <c r="B7005" t="s">
        <v>64</v>
      </c>
      <c r="C7005" t="s">
        <v>65</v>
      </c>
      <c r="D7005">
        <v>23</v>
      </c>
      <c r="E7005" s="39">
        <v>45882.822916666664</v>
      </c>
      <c r="F7005">
        <v>7.92</v>
      </c>
      <c r="G7005">
        <v>25.56</v>
      </c>
      <c r="H7005">
        <v>7.31</v>
      </c>
      <c r="I7005">
        <v>90.5</v>
      </c>
      <c r="J7005">
        <f>IF(G7005="",0.5,IF(G7005&lt;=0,2,IF(G7005&gt;=40,2, IF(AND(G7005&gt;0,G7005&lt;1),5,IF(AND(G7005&gt;35,G7005&lt;40),5,IF(O7005&gt;=1.5,1.5,0))))))</f>
        <v>0</v>
      </c>
      <c r="K7005">
        <f>IF(H7005="",0.5,IF(H7005&lt;=0.1,2,IF(H7005&gt;=20,2, IF(AND(H7005&gt;0.1,H7005&lt;0.2),5,IF(AND(H7005&gt;16,H7005&lt;20),5,IF(P7005&gt;=2,1.5,0))))))</f>
        <v>0</v>
      </c>
      <c r="L7005">
        <f>IF(A7005="",0.5,IF(B7005="",0.5,IF(C7005="",0.5,IF(E7005="",0.5,IF(Q7005="Y",0.01,0)))))</f>
        <v>0</v>
      </c>
      <c r="M7005">
        <f>COUNTIF(J7005:L7005,"&gt;0")</f>
        <v>0</v>
      </c>
      <c r="N7005" s="28" t="s">
        <v>66</v>
      </c>
      <c r="O7005">
        <f>IF(G7005="","",ABS(G7006-G7005))</f>
        <v>7.9999999999998295E-2</v>
      </c>
      <c r="P7005">
        <f>IF(H7005="","",ABS(H7006-H7005))</f>
        <v>0.29999999999999982</v>
      </c>
      <c r="R7005" s="2">
        <f>E7005-E7004</f>
        <v>1.0416666664241347E-2</v>
      </c>
      <c r="S7005" s="4">
        <f>MROUND(E7005,"0:15")</f>
        <v>45882.822916666664</v>
      </c>
    </row>
    <row r="7006" spans="1:19" x14ac:dyDescent="0.35">
      <c r="A7006">
        <v>2025</v>
      </c>
      <c r="B7006" t="s">
        <v>64</v>
      </c>
      <c r="C7006" t="s">
        <v>65</v>
      </c>
      <c r="D7006">
        <v>24</v>
      </c>
      <c r="E7006" s="39">
        <v>45882.833333333336</v>
      </c>
      <c r="F7006">
        <v>7.6</v>
      </c>
      <c r="G7006">
        <v>25.48</v>
      </c>
      <c r="H7006">
        <v>7.01</v>
      </c>
      <c r="I7006">
        <v>86.8</v>
      </c>
      <c r="J7006">
        <f>IF(G7006="",0.5,IF(G7006&lt;=0,2,IF(G7006&gt;=40,2, IF(AND(G7006&gt;0,G7006&lt;1),5,IF(AND(G7006&gt;35,G7006&lt;40),5,IF(O7006&gt;=1.5,1.5,0))))))</f>
        <v>0</v>
      </c>
      <c r="K7006">
        <f>IF(H7006="",0.5,IF(H7006&lt;=0.1,2,IF(H7006&gt;=20,2, IF(AND(H7006&gt;0.1,H7006&lt;0.2),5,IF(AND(H7006&gt;16,H7006&lt;20),5,IF(P7006&gt;=2,1.5,0))))))</f>
        <v>0</v>
      </c>
      <c r="L7006">
        <f>IF(A7006="",0.5,IF(B7006="",0.5,IF(C7006="",0.5,IF(E7006="",0.5,IF(Q7006="Y",0.01,0)))))</f>
        <v>0</v>
      </c>
      <c r="M7006">
        <f>COUNTIF(J7006:L7006,"&gt;0")</f>
        <v>0</v>
      </c>
      <c r="N7006" s="28" t="s">
        <v>66</v>
      </c>
      <c r="O7006">
        <f>IF(G7006="","",ABS(G7007-G7006))</f>
        <v>8.0000000000001847E-2</v>
      </c>
      <c r="P7006">
        <f>IF(H7006="","",ABS(H7007-H7006))</f>
        <v>0.13999999999999968</v>
      </c>
      <c r="R7006" s="2">
        <f>E7006-E7005</f>
        <v>1.0416666671517305E-2</v>
      </c>
      <c r="S7006" s="4">
        <f>MROUND(E7006,"0:15")</f>
        <v>45882.833333333328</v>
      </c>
    </row>
    <row r="7007" spans="1:19" x14ac:dyDescent="0.35">
      <c r="A7007">
        <v>2025</v>
      </c>
      <c r="B7007" t="s">
        <v>64</v>
      </c>
      <c r="C7007" t="s">
        <v>65</v>
      </c>
      <c r="D7007">
        <v>25</v>
      </c>
      <c r="E7007" s="39">
        <v>45882.84375</v>
      </c>
      <c r="F7007">
        <v>7.44</v>
      </c>
      <c r="G7007">
        <v>25.4</v>
      </c>
      <c r="H7007">
        <v>6.87</v>
      </c>
      <c r="I7007">
        <v>84.8</v>
      </c>
      <c r="J7007">
        <f>IF(G7007="",0.5,IF(G7007&lt;=0,2,IF(G7007&gt;=40,2, IF(AND(G7007&gt;0,G7007&lt;1),5,IF(AND(G7007&gt;35,G7007&lt;40),5,IF(O7007&gt;=1.5,1.5,0))))))</f>
        <v>0</v>
      </c>
      <c r="K7007">
        <f>IF(H7007="",0.5,IF(H7007&lt;=0.1,2,IF(H7007&gt;=20,2, IF(AND(H7007&gt;0.1,H7007&lt;0.2),5,IF(AND(H7007&gt;16,H7007&lt;20),5,IF(P7007&gt;=2,1.5,0))))))</f>
        <v>0</v>
      </c>
      <c r="L7007">
        <f>IF(A7007="",0.5,IF(B7007="",0.5,IF(C7007="",0.5,IF(E7007="",0.5,IF(Q7007="Y",0.01,0)))))</f>
        <v>0</v>
      </c>
      <c r="M7007">
        <f>COUNTIF(J7007:L7007,"&gt;0")</f>
        <v>0</v>
      </c>
      <c r="N7007" s="28" t="s">
        <v>66</v>
      </c>
      <c r="O7007">
        <f>IF(G7007="","",ABS(G7008-G7007))</f>
        <v>7.9999999999998295E-2</v>
      </c>
      <c r="P7007">
        <f>IF(H7007="","",ABS(H7008-H7007))</f>
        <v>0.28000000000000025</v>
      </c>
      <c r="R7007" s="2">
        <f>E7007-E7006</f>
        <v>1.0416666664241347E-2</v>
      </c>
      <c r="S7007" s="4">
        <f>MROUND(E7007,"0:15")</f>
        <v>45882.84375</v>
      </c>
    </row>
    <row r="7008" spans="1:19" x14ac:dyDescent="0.35">
      <c r="A7008">
        <v>2025</v>
      </c>
      <c r="B7008" t="s">
        <v>64</v>
      </c>
      <c r="C7008" t="s">
        <v>65</v>
      </c>
      <c r="D7008">
        <v>26</v>
      </c>
      <c r="E7008" s="39">
        <v>45882.854166666664</v>
      </c>
      <c r="F7008">
        <v>7.14</v>
      </c>
      <c r="G7008">
        <v>25.32</v>
      </c>
      <c r="H7008">
        <v>6.59</v>
      </c>
      <c r="I7008">
        <v>81.3</v>
      </c>
      <c r="J7008">
        <f>IF(G7008="",0.5,IF(G7008&lt;=0,2,IF(G7008&gt;=40,2, IF(AND(G7008&gt;0,G7008&lt;1),5,IF(AND(G7008&gt;35,G7008&lt;40),5,IF(O7008&gt;=1.5,1.5,0))))))</f>
        <v>0</v>
      </c>
      <c r="K7008">
        <f>IF(H7008="",0.5,IF(H7008&lt;=0.1,2,IF(H7008&gt;=20,2, IF(AND(H7008&gt;0.1,H7008&lt;0.2),5,IF(AND(H7008&gt;16,H7008&lt;20),5,IF(P7008&gt;=2,1.5,0))))))</f>
        <v>0</v>
      </c>
      <c r="L7008">
        <f>IF(A7008="",0.5,IF(B7008="",0.5,IF(C7008="",0.5,IF(E7008="",0.5,IF(Q7008="Y",0.01,0)))))</f>
        <v>0</v>
      </c>
      <c r="M7008">
        <f>COUNTIF(J7008:L7008,"&gt;0")</f>
        <v>0</v>
      </c>
      <c r="N7008" s="28" t="s">
        <v>66</v>
      </c>
      <c r="O7008">
        <f>IF(G7008="","",ABS(G7009-G7008))</f>
        <v>0.10000000000000142</v>
      </c>
      <c r="P7008">
        <f>IF(H7008="","",ABS(H7009-H7008))</f>
        <v>0.16000000000000014</v>
      </c>
      <c r="R7008" s="2">
        <f>E7008-E7007</f>
        <v>1.0416666664241347E-2</v>
      </c>
      <c r="S7008" s="4">
        <f>MROUND(E7008,"0:15")</f>
        <v>45882.854166666664</v>
      </c>
    </row>
    <row r="7009" spans="1:22" x14ac:dyDescent="0.35">
      <c r="A7009">
        <v>2025</v>
      </c>
      <c r="B7009" t="s">
        <v>64</v>
      </c>
      <c r="C7009" t="s">
        <v>65</v>
      </c>
      <c r="D7009">
        <v>27</v>
      </c>
      <c r="E7009" s="39">
        <v>45882.864583333336</v>
      </c>
      <c r="F7009">
        <v>6.96</v>
      </c>
      <c r="G7009">
        <v>25.22</v>
      </c>
      <c r="H7009">
        <v>6.43</v>
      </c>
      <c r="I7009">
        <v>79.099999999999994</v>
      </c>
      <c r="J7009">
        <f>IF(G7009="",0.5,IF(G7009&lt;=0,2,IF(G7009&gt;=40,2, IF(AND(G7009&gt;0,G7009&lt;1),5,IF(AND(G7009&gt;35,G7009&lt;40),5,IF(O7009&gt;=1.5,1.5,0))))))</f>
        <v>0</v>
      </c>
      <c r="K7009">
        <f>IF(H7009="",0.5,IF(H7009&lt;=0.1,2,IF(H7009&gt;=20,2, IF(AND(H7009&gt;0.1,H7009&lt;0.2),5,IF(AND(H7009&gt;16,H7009&lt;20),5,IF(P7009&gt;=2,1.5,0))))))</f>
        <v>0</v>
      </c>
      <c r="L7009">
        <f>IF(A7009="",0.5,IF(B7009="",0.5,IF(C7009="",0.5,IF(E7009="",0.5,IF(Q7009="Y",0.01,0)))))</f>
        <v>0</v>
      </c>
      <c r="M7009">
        <f>COUNTIF(J7009:L7009,"&gt;0")</f>
        <v>0</v>
      </c>
      <c r="N7009" s="28" t="s">
        <v>66</v>
      </c>
      <c r="O7009">
        <f>IF(G7009="","",ABS(G7010-G7009))</f>
        <v>9.9999999999997868E-2</v>
      </c>
      <c r="P7009">
        <f>IF(H7009="","",ABS(H7010-H7009))</f>
        <v>0.14999999999999947</v>
      </c>
      <c r="R7009" s="2">
        <f>E7009-E7008</f>
        <v>1.0416666671517305E-2</v>
      </c>
      <c r="S7009" s="4">
        <f>MROUND(E7009,"0:15")</f>
        <v>45882.864583333328</v>
      </c>
      <c r="U7009" s="5"/>
      <c r="V7009" s="6"/>
    </row>
    <row r="7010" spans="1:22" x14ac:dyDescent="0.35">
      <c r="A7010">
        <v>2025</v>
      </c>
      <c r="B7010" t="s">
        <v>64</v>
      </c>
      <c r="C7010" t="s">
        <v>65</v>
      </c>
      <c r="D7010">
        <v>28</v>
      </c>
      <c r="E7010" s="39">
        <v>45882.875</v>
      </c>
      <c r="F7010">
        <v>6.8</v>
      </c>
      <c r="G7010">
        <v>25.12</v>
      </c>
      <c r="H7010">
        <v>6.28</v>
      </c>
      <c r="I7010">
        <v>77.2</v>
      </c>
      <c r="J7010">
        <f>IF(G7010="",0.5,IF(G7010&lt;=0,2,IF(G7010&gt;=40,2, IF(AND(G7010&gt;0,G7010&lt;1),5,IF(AND(G7010&gt;35,G7010&lt;40),5,IF(O7010&gt;=1.5,1.5,0))))))</f>
        <v>0</v>
      </c>
      <c r="K7010">
        <f>IF(H7010="",0.5,IF(H7010&lt;=0.1,2,IF(H7010&gt;=20,2, IF(AND(H7010&gt;0.1,H7010&lt;0.2),5,IF(AND(H7010&gt;16,H7010&lt;20),5,IF(P7010&gt;=2,1.5,0))))))</f>
        <v>0</v>
      </c>
      <c r="L7010">
        <f>IF(A7010="",0.5,IF(B7010="",0.5,IF(C7010="",0.5,IF(E7010="",0.5,IF(Q7010="Y",0.01,0)))))</f>
        <v>0</v>
      </c>
      <c r="M7010">
        <f>COUNTIF(J7010:L7010,"&gt;0")</f>
        <v>0</v>
      </c>
      <c r="N7010" s="28" t="s">
        <v>66</v>
      </c>
      <c r="O7010">
        <f>IF(G7010="","",ABS(G7011-G7010))</f>
        <v>8.0000000000001847E-2</v>
      </c>
      <c r="P7010">
        <f>IF(H7010="","",ABS(H7011-H7010))</f>
        <v>0.16999999999999993</v>
      </c>
      <c r="R7010" s="2">
        <f>E7010-E7009</f>
        <v>1.0416666664241347E-2</v>
      </c>
      <c r="S7010" s="4">
        <f>MROUND(E7010,"0:15")</f>
        <v>45882.875</v>
      </c>
    </row>
    <row r="7011" spans="1:22" x14ac:dyDescent="0.35">
      <c r="A7011">
        <v>2025</v>
      </c>
      <c r="B7011" t="s">
        <v>64</v>
      </c>
      <c r="C7011" t="s">
        <v>65</v>
      </c>
      <c r="D7011">
        <v>29</v>
      </c>
      <c r="E7011" s="39">
        <v>45882.885416666664</v>
      </c>
      <c r="F7011">
        <v>6.61</v>
      </c>
      <c r="G7011">
        <v>25.04</v>
      </c>
      <c r="H7011">
        <v>6.11</v>
      </c>
      <c r="I7011">
        <v>74.900000000000006</v>
      </c>
      <c r="J7011">
        <f>IF(G7011="",0.5,IF(G7011&lt;=0,2,IF(G7011&gt;=40,2, IF(AND(G7011&gt;0,G7011&lt;1),5,IF(AND(G7011&gt;35,G7011&lt;40),5,IF(O7011&gt;=1.5,1.5,0))))))</f>
        <v>0</v>
      </c>
      <c r="K7011">
        <f>IF(H7011="",0.5,IF(H7011&lt;=0.1,2,IF(H7011&gt;=20,2, IF(AND(H7011&gt;0.1,H7011&lt;0.2),5,IF(AND(H7011&gt;16,H7011&lt;20),5,IF(P7011&gt;=2,1.5,0))))))</f>
        <v>0</v>
      </c>
      <c r="L7011">
        <f>IF(A7011="",0.5,IF(B7011="",0.5,IF(C7011="",0.5,IF(E7011="",0.5,IF(Q7011="Y",0.01,0)))))</f>
        <v>0</v>
      </c>
      <c r="M7011">
        <f>COUNTIF(J7011:L7011,"&gt;0")</f>
        <v>0</v>
      </c>
      <c r="N7011" s="28" t="s">
        <v>66</v>
      </c>
      <c r="O7011">
        <f>IF(G7011="","",ABS(G7012-G7011))</f>
        <v>0.11999999999999744</v>
      </c>
      <c r="P7011">
        <f>IF(H7011="","",ABS(H7012-H7011))</f>
        <v>0.16999999999999993</v>
      </c>
      <c r="R7011" s="2">
        <f>E7011-E7010</f>
        <v>1.0416666664241347E-2</v>
      </c>
      <c r="S7011" s="4">
        <f>MROUND(E7011,"0:15")</f>
        <v>45882.885416666664</v>
      </c>
    </row>
    <row r="7012" spans="1:22" x14ac:dyDescent="0.35">
      <c r="A7012">
        <v>2025</v>
      </c>
      <c r="B7012" t="s">
        <v>64</v>
      </c>
      <c r="C7012" t="s">
        <v>65</v>
      </c>
      <c r="D7012">
        <v>30</v>
      </c>
      <c r="E7012" s="39">
        <v>45882.895833333336</v>
      </c>
      <c r="F7012">
        <v>6.43</v>
      </c>
      <c r="G7012">
        <v>24.92</v>
      </c>
      <c r="H7012">
        <v>5.94</v>
      </c>
      <c r="I7012">
        <v>72.7</v>
      </c>
      <c r="J7012">
        <f>IF(G7012="",0.5,IF(G7012&lt;=0,2,IF(G7012&gt;=40,2, IF(AND(G7012&gt;0,G7012&lt;1),5,IF(AND(G7012&gt;35,G7012&lt;40),5,IF(O7012&gt;=1.5,1.5,0))))))</f>
        <v>0</v>
      </c>
      <c r="K7012">
        <f>IF(H7012="",0.5,IF(H7012&lt;=0.1,2,IF(H7012&gt;=20,2, IF(AND(H7012&gt;0.1,H7012&lt;0.2),5,IF(AND(H7012&gt;16,H7012&lt;20),5,IF(P7012&gt;=2,1.5,0))))))</f>
        <v>0</v>
      </c>
      <c r="L7012">
        <f>IF(A7012="",0.5,IF(B7012="",0.5,IF(C7012="",0.5,IF(E7012="",0.5,IF(Q7012="Y",0.01,0)))))</f>
        <v>0</v>
      </c>
      <c r="M7012">
        <f>COUNTIF(J7012:L7012,"&gt;0")</f>
        <v>0</v>
      </c>
      <c r="N7012" s="28" t="s">
        <v>66</v>
      </c>
      <c r="O7012">
        <f>IF(G7012="","",ABS(G7013-G7012))</f>
        <v>6.0000000000002274E-2</v>
      </c>
      <c r="P7012">
        <f>IF(H7012="","",ABS(H7013-H7012))</f>
        <v>5.0000000000000711E-2</v>
      </c>
      <c r="R7012" s="2">
        <f>E7012-E7011</f>
        <v>1.0416666671517305E-2</v>
      </c>
      <c r="S7012" s="4">
        <f>MROUND(E7012,"0:15")</f>
        <v>45882.895833333328</v>
      </c>
    </row>
    <row r="7013" spans="1:22" x14ac:dyDescent="0.35">
      <c r="A7013">
        <v>2025</v>
      </c>
      <c r="B7013" t="s">
        <v>64</v>
      </c>
      <c r="C7013" t="s">
        <v>65</v>
      </c>
      <c r="D7013">
        <v>31</v>
      </c>
      <c r="E7013" s="39">
        <v>45882.90625</v>
      </c>
      <c r="F7013">
        <v>6.37</v>
      </c>
      <c r="G7013">
        <v>24.86</v>
      </c>
      <c r="H7013">
        <v>5.89</v>
      </c>
      <c r="I7013">
        <v>72</v>
      </c>
      <c r="J7013">
        <f>IF(G7013="",0.5,IF(G7013&lt;=0,2,IF(G7013&gt;=40,2, IF(AND(G7013&gt;0,G7013&lt;1),5,IF(AND(G7013&gt;35,G7013&lt;40),5,IF(O7013&gt;=1.5,1.5,0))))))</f>
        <v>0</v>
      </c>
      <c r="K7013">
        <f>IF(H7013="",0.5,IF(H7013&lt;=0.1,2,IF(H7013&gt;=20,2, IF(AND(H7013&gt;0.1,H7013&lt;0.2),5,IF(AND(H7013&gt;16,H7013&lt;20),5,IF(P7013&gt;=2,1.5,0))))))</f>
        <v>0</v>
      </c>
      <c r="L7013">
        <f>IF(A7013="",0.5,IF(B7013="",0.5,IF(C7013="",0.5,IF(E7013="",0.5,IF(Q7013="Y",0.01,0)))))</f>
        <v>0</v>
      </c>
      <c r="M7013">
        <f>COUNTIF(J7013:L7013,"&gt;0")</f>
        <v>0</v>
      </c>
      <c r="N7013" s="28" t="s">
        <v>66</v>
      </c>
      <c r="O7013">
        <f>IF(G7013="","",ABS(G7014-G7013))</f>
        <v>7.9999999999998295E-2</v>
      </c>
      <c r="P7013">
        <f>IF(H7013="","",ABS(H7014-H7013))</f>
        <v>0.12999999999999989</v>
      </c>
      <c r="R7013" s="2">
        <f>E7013-E7012</f>
        <v>1.0416666664241347E-2</v>
      </c>
      <c r="S7013" s="4">
        <f>MROUND(E7013,"0:15")</f>
        <v>45882.90625</v>
      </c>
    </row>
    <row r="7014" spans="1:22" x14ac:dyDescent="0.35">
      <c r="A7014">
        <v>2025</v>
      </c>
      <c r="B7014" t="s">
        <v>64</v>
      </c>
      <c r="C7014" t="s">
        <v>65</v>
      </c>
      <c r="D7014">
        <v>32</v>
      </c>
      <c r="E7014" s="39">
        <v>45882.916666666664</v>
      </c>
      <c r="F7014">
        <v>6.23</v>
      </c>
      <c r="G7014">
        <v>24.78</v>
      </c>
      <c r="H7014">
        <v>5.76</v>
      </c>
      <c r="I7014">
        <v>70.3</v>
      </c>
      <c r="J7014">
        <f>IF(G7014="",0.5,IF(G7014&lt;=0,2,IF(G7014&gt;=40,2, IF(AND(G7014&gt;0,G7014&lt;1),5,IF(AND(G7014&gt;35,G7014&lt;40),5,IF(O7014&gt;=1.5,1.5,0))))))</f>
        <v>0</v>
      </c>
      <c r="K7014">
        <f>IF(H7014="",0.5,IF(H7014&lt;=0.1,2,IF(H7014&gt;=20,2, IF(AND(H7014&gt;0.1,H7014&lt;0.2),5,IF(AND(H7014&gt;16,H7014&lt;20),5,IF(P7014&gt;=2,1.5,0))))))</f>
        <v>0</v>
      </c>
      <c r="L7014">
        <f>IF(A7014="",0.5,IF(B7014="",0.5,IF(C7014="",0.5,IF(E7014="",0.5,IF(Q7014="Y",0.01,0)))))</f>
        <v>0</v>
      </c>
      <c r="M7014">
        <f>COUNTIF(J7014:L7014,"&gt;0")</f>
        <v>0</v>
      </c>
      <c r="N7014" s="28" t="s">
        <v>66</v>
      </c>
      <c r="O7014">
        <f>IF(G7014="","",ABS(G7015-G7014))</f>
        <v>8.0000000000001847E-2</v>
      </c>
      <c r="P7014">
        <f>IF(H7014="","",ABS(H7015-H7014))</f>
        <v>6.9999999999999396E-2</v>
      </c>
      <c r="R7014" s="2">
        <f>E7014-E7013</f>
        <v>1.0416666664241347E-2</v>
      </c>
      <c r="S7014" s="4">
        <f>MROUND(E7014,"0:15")</f>
        <v>45882.916666666664</v>
      </c>
    </row>
    <row r="7015" spans="1:22" x14ac:dyDescent="0.35">
      <c r="A7015">
        <v>2025</v>
      </c>
      <c r="B7015" t="s">
        <v>64</v>
      </c>
      <c r="C7015" t="s">
        <v>65</v>
      </c>
      <c r="D7015">
        <v>33</v>
      </c>
      <c r="E7015" s="39">
        <v>45882.927083333336</v>
      </c>
      <c r="F7015">
        <v>6.16</v>
      </c>
      <c r="G7015">
        <v>24.7</v>
      </c>
      <c r="H7015">
        <v>5.69</v>
      </c>
      <c r="I7015">
        <v>69.400000000000006</v>
      </c>
      <c r="J7015">
        <f>IF(G7015="",0.5,IF(G7015&lt;=0,2,IF(G7015&gt;=40,2, IF(AND(G7015&gt;0,G7015&lt;1),5,IF(AND(G7015&gt;35,G7015&lt;40),5,IF(O7015&gt;=1.5,1.5,0))))))</f>
        <v>0</v>
      </c>
      <c r="K7015">
        <f>IF(H7015="",0.5,IF(H7015&lt;=0.1,2,IF(H7015&gt;=20,2, IF(AND(H7015&gt;0.1,H7015&lt;0.2),5,IF(AND(H7015&gt;16,H7015&lt;20),5,IF(P7015&gt;=2,1.5,0))))))</f>
        <v>0</v>
      </c>
      <c r="L7015">
        <f>IF(A7015="",0.5,IF(B7015="",0.5,IF(C7015="",0.5,IF(E7015="",0.5,IF(Q7015="Y",0.01,0)))))</f>
        <v>0</v>
      </c>
      <c r="M7015">
        <f>COUNTIF(J7015:L7015,"&gt;0")</f>
        <v>0</v>
      </c>
      <c r="N7015" s="28" t="s">
        <v>66</v>
      </c>
      <c r="O7015">
        <f>IF(G7015="","",ABS(G7016-G7015))</f>
        <v>7.9999999999998295E-2</v>
      </c>
      <c r="P7015">
        <f>IF(H7015="","",ABS(H7016-H7015))</f>
        <v>0.12000000000000011</v>
      </c>
      <c r="R7015" s="2">
        <f>E7015-E7014</f>
        <v>1.0416666671517305E-2</v>
      </c>
      <c r="S7015" s="4">
        <f>MROUND(E7015,"0:15")</f>
        <v>45882.927083333328</v>
      </c>
    </row>
    <row r="7016" spans="1:22" x14ac:dyDescent="0.35">
      <c r="A7016">
        <v>2025</v>
      </c>
      <c r="B7016" t="s">
        <v>64</v>
      </c>
      <c r="C7016" t="s">
        <v>65</v>
      </c>
      <c r="D7016">
        <v>34</v>
      </c>
      <c r="E7016" s="39">
        <v>45882.9375</v>
      </c>
      <c r="F7016">
        <v>6.02</v>
      </c>
      <c r="G7016">
        <v>24.62</v>
      </c>
      <c r="H7016">
        <v>5.57</v>
      </c>
      <c r="I7016">
        <v>67.8</v>
      </c>
      <c r="J7016">
        <f>IF(G7016="",0.5,IF(G7016&lt;=0,2,IF(G7016&gt;=40,2, IF(AND(G7016&gt;0,G7016&lt;1),5,IF(AND(G7016&gt;35,G7016&lt;40),5,IF(O7016&gt;=1.5,1.5,0))))))</f>
        <v>0</v>
      </c>
      <c r="K7016">
        <f>IF(H7016="",0.5,IF(H7016&lt;=0.1,2,IF(H7016&gt;=20,2, IF(AND(H7016&gt;0.1,H7016&lt;0.2),5,IF(AND(H7016&gt;16,H7016&lt;20),5,IF(P7016&gt;=2,1.5,0))))))</f>
        <v>0</v>
      </c>
      <c r="L7016">
        <f>IF(A7016="",0.5,IF(B7016="",0.5,IF(C7016="",0.5,IF(E7016="",0.5,IF(Q7016="Y",0.01,0)))))</f>
        <v>0</v>
      </c>
      <c r="M7016">
        <f>COUNTIF(J7016:L7016,"&gt;0")</f>
        <v>0</v>
      </c>
      <c r="N7016" s="28" t="s">
        <v>66</v>
      </c>
      <c r="O7016">
        <f>IF(G7016="","",ABS(G7017-G7016))</f>
        <v>8.0000000000001847E-2</v>
      </c>
      <c r="P7016">
        <f>IF(H7016="","",ABS(H7017-H7016))</f>
        <v>0.15000000000000036</v>
      </c>
      <c r="R7016" s="2">
        <f>E7016-E7015</f>
        <v>1.0416666664241347E-2</v>
      </c>
      <c r="S7016" s="4">
        <f>MROUND(E7016,"0:15")</f>
        <v>45882.9375</v>
      </c>
    </row>
    <row r="7017" spans="1:22" x14ac:dyDescent="0.35">
      <c r="A7017">
        <v>2025</v>
      </c>
      <c r="B7017" t="s">
        <v>64</v>
      </c>
      <c r="C7017" t="s">
        <v>65</v>
      </c>
      <c r="D7017">
        <v>35</v>
      </c>
      <c r="E7017" s="39">
        <v>45882.947916666664</v>
      </c>
      <c r="F7017">
        <v>5.86</v>
      </c>
      <c r="G7017">
        <v>24.54</v>
      </c>
      <c r="H7017">
        <v>5.42</v>
      </c>
      <c r="I7017">
        <v>65.900000000000006</v>
      </c>
      <c r="J7017">
        <f>IF(G7017="",0.5,IF(G7017&lt;=0,2,IF(G7017&gt;=40,2, IF(AND(G7017&gt;0,G7017&lt;1),5,IF(AND(G7017&gt;35,G7017&lt;40),5,IF(O7017&gt;=1.5,1.5,0))))))</f>
        <v>0</v>
      </c>
      <c r="K7017">
        <f>IF(H7017="",0.5,IF(H7017&lt;=0.1,2,IF(H7017&gt;=20,2, IF(AND(H7017&gt;0.1,H7017&lt;0.2),5,IF(AND(H7017&gt;16,H7017&lt;20),5,IF(P7017&gt;=2,1.5,0))))))</f>
        <v>0</v>
      </c>
      <c r="L7017">
        <f>IF(A7017="",0.5,IF(B7017="",0.5,IF(C7017="",0.5,IF(E7017="",0.5,IF(Q7017="Y",0.01,0)))))</f>
        <v>0</v>
      </c>
      <c r="M7017">
        <f>COUNTIF(J7017:L7017,"&gt;0")</f>
        <v>0</v>
      </c>
      <c r="N7017" s="28" t="s">
        <v>66</v>
      </c>
      <c r="O7017">
        <f>IF(G7017="","",ABS(G7018-G7017))</f>
        <v>5.9999999999998721E-2</v>
      </c>
      <c r="P7017">
        <f>IF(H7017="","",ABS(H7018-H7017))</f>
        <v>7.0000000000000284E-2</v>
      </c>
      <c r="R7017" s="2">
        <f>E7017-E7016</f>
        <v>1.0416666664241347E-2</v>
      </c>
      <c r="S7017" s="4">
        <f>MROUND(E7017,"0:15")</f>
        <v>45882.947916666664</v>
      </c>
    </row>
    <row r="7018" spans="1:22" x14ac:dyDescent="0.35">
      <c r="A7018">
        <v>2025</v>
      </c>
      <c r="B7018" t="s">
        <v>64</v>
      </c>
      <c r="C7018" t="s">
        <v>65</v>
      </c>
      <c r="D7018">
        <v>36</v>
      </c>
      <c r="E7018" s="39">
        <v>45882.958333333336</v>
      </c>
      <c r="F7018">
        <v>5.78</v>
      </c>
      <c r="G7018">
        <v>24.48</v>
      </c>
      <c r="H7018">
        <v>5.35</v>
      </c>
      <c r="I7018">
        <v>64.900000000000006</v>
      </c>
      <c r="J7018">
        <f>IF(G7018="",0.5,IF(G7018&lt;=0,2,IF(G7018&gt;=40,2, IF(AND(G7018&gt;0,G7018&lt;1),5,IF(AND(G7018&gt;35,G7018&lt;40),5,IF(O7018&gt;=1.5,1.5,0))))))</f>
        <v>0</v>
      </c>
      <c r="K7018">
        <f>IF(H7018="",0.5,IF(H7018&lt;=0.1,2,IF(H7018&gt;=20,2, IF(AND(H7018&gt;0.1,H7018&lt;0.2),5,IF(AND(H7018&gt;16,H7018&lt;20),5,IF(P7018&gt;=2,1.5,0))))))</f>
        <v>0</v>
      </c>
      <c r="L7018">
        <f>IF(A7018="",0.5,IF(B7018="",0.5,IF(C7018="",0.5,IF(E7018="",0.5,IF(Q7018="Y",0.01,0)))))</f>
        <v>0</v>
      </c>
      <c r="M7018">
        <f>COUNTIF(J7018:L7018,"&gt;0")</f>
        <v>0</v>
      </c>
      <c r="N7018" s="28" t="s">
        <v>66</v>
      </c>
      <c r="O7018">
        <f>IF(G7018="","",ABS(G7019-G7018))</f>
        <v>5.9999999999998721E-2</v>
      </c>
      <c r="P7018">
        <f>IF(H7018="","",ABS(H7019-H7018))</f>
        <v>9.9999999999999645E-2</v>
      </c>
      <c r="R7018" s="2">
        <f>E7018-E7017</f>
        <v>1.0416666671517305E-2</v>
      </c>
      <c r="S7018" s="4">
        <f>MROUND(E7018,"0:15")</f>
        <v>45882.958333333328</v>
      </c>
    </row>
    <row r="7019" spans="1:22" x14ac:dyDescent="0.35">
      <c r="A7019">
        <v>2025</v>
      </c>
      <c r="B7019" t="s">
        <v>64</v>
      </c>
      <c r="C7019" t="s">
        <v>65</v>
      </c>
      <c r="D7019">
        <v>37</v>
      </c>
      <c r="E7019" s="39">
        <v>45882.96875</v>
      </c>
      <c r="F7019">
        <v>5.68</v>
      </c>
      <c r="G7019">
        <v>24.42</v>
      </c>
      <c r="H7019">
        <v>5.25</v>
      </c>
      <c r="I7019">
        <v>63.7</v>
      </c>
      <c r="J7019">
        <f>IF(G7019="",0.5,IF(G7019&lt;=0,2,IF(G7019&gt;=40,2, IF(AND(G7019&gt;0,G7019&lt;1),5,IF(AND(G7019&gt;35,G7019&lt;40),5,IF(O7019&gt;=1.5,1.5,0))))))</f>
        <v>0</v>
      </c>
      <c r="K7019">
        <f>IF(H7019="",0.5,IF(H7019&lt;=0.1,2,IF(H7019&gt;=20,2, IF(AND(H7019&gt;0.1,H7019&lt;0.2),5,IF(AND(H7019&gt;16,H7019&lt;20),5,IF(P7019&gt;=2,1.5,0))))))</f>
        <v>0</v>
      </c>
      <c r="L7019">
        <f>IF(A7019="",0.5,IF(B7019="",0.5,IF(C7019="",0.5,IF(E7019="",0.5,IF(Q7019="Y",0.01,0)))))</f>
        <v>0</v>
      </c>
      <c r="M7019">
        <f>COUNTIF(J7019:L7019,"&gt;0")</f>
        <v>0</v>
      </c>
      <c r="N7019" s="28" t="s">
        <v>66</v>
      </c>
      <c r="O7019">
        <f>IF(G7019="","",ABS(G7020-G7019))</f>
        <v>8.0000000000001847E-2</v>
      </c>
      <c r="P7019">
        <f>IF(H7019="","",ABS(H7020-H7019))</f>
        <v>3.0000000000000249E-2</v>
      </c>
      <c r="R7019" s="2">
        <f>E7019-E7018</f>
        <v>1.0416666664241347E-2</v>
      </c>
      <c r="S7019" s="4">
        <f>MROUND(E7019,"0:15")</f>
        <v>45882.96875</v>
      </c>
    </row>
    <row r="7020" spans="1:22" x14ac:dyDescent="0.35">
      <c r="A7020">
        <v>2025</v>
      </c>
      <c r="B7020" t="s">
        <v>64</v>
      </c>
      <c r="C7020" t="s">
        <v>65</v>
      </c>
      <c r="D7020">
        <v>38</v>
      </c>
      <c r="E7020" s="39">
        <v>45882.979166666664</v>
      </c>
      <c r="F7020">
        <v>5.64</v>
      </c>
      <c r="G7020">
        <v>24.34</v>
      </c>
      <c r="H7020">
        <v>5.22</v>
      </c>
      <c r="I7020">
        <v>63.2</v>
      </c>
      <c r="J7020">
        <f>IF(G7020="",0.5,IF(G7020&lt;=0,2,IF(G7020&gt;=40,2, IF(AND(G7020&gt;0,G7020&lt;1),5,IF(AND(G7020&gt;35,G7020&lt;40),5,IF(O7020&gt;=1.5,1.5,0))))))</f>
        <v>0</v>
      </c>
      <c r="K7020">
        <f>IF(H7020="",0.5,IF(H7020&lt;=0.1,2,IF(H7020&gt;=20,2, IF(AND(H7020&gt;0.1,H7020&lt;0.2),5,IF(AND(H7020&gt;16,H7020&lt;20),5,IF(P7020&gt;=2,1.5,0))))))</f>
        <v>0</v>
      </c>
      <c r="L7020">
        <f>IF(A7020="",0.5,IF(B7020="",0.5,IF(C7020="",0.5,IF(E7020="",0.5,IF(Q7020="Y",0.01,0)))))</f>
        <v>0</v>
      </c>
      <c r="M7020">
        <f>COUNTIF(J7020:L7020,"&gt;0")</f>
        <v>0</v>
      </c>
      <c r="N7020" s="28" t="s">
        <v>66</v>
      </c>
      <c r="O7020">
        <f>IF(G7020="","",ABS(G7021-G7020))</f>
        <v>5.9999999999998721E-2</v>
      </c>
      <c r="P7020">
        <f>IF(H7020="","",ABS(H7021-H7020))</f>
        <v>6.9999999999999396E-2</v>
      </c>
      <c r="R7020" s="2">
        <f>E7020-E7019</f>
        <v>1.0416666664241347E-2</v>
      </c>
      <c r="S7020" s="4">
        <f>MROUND(E7020,"0:15")</f>
        <v>45882.979166666664</v>
      </c>
    </row>
    <row r="7021" spans="1:22" x14ac:dyDescent="0.35">
      <c r="A7021">
        <v>2025</v>
      </c>
      <c r="B7021" t="s">
        <v>64</v>
      </c>
      <c r="C7021" t="s">
        <v>65</v>
      </c>
      <c r="D7021">
        <v>39</v>
      </c>
      <c r="E7021" s="39">
        <v>45882.989583333336</v>
      </c>
      <c r="F7021">
        <v>5.56</v>
      </c>
      <c r="G7021">
        <v>24.28</v>
      </c>
      <c r="H7021">
        <v>5.15</v>
      </c>
      <c r="I7021">
        <v>62.3</v>
      </c>
      <c r="J7021">
        <f>IF(G7021="",0.5,IF(G7021&lt;=0,2,IF(G7021&gt;=40,2, IF(AND(G7021&gt;0,G7021&lt;1),5,IF(AND(G7021&gt;35,G7021&lt;40),5,IF(O7021&gt;=1.5,1.5,0))))))</f>
        <v>0</v>
      </c>
      <c r="K7021">
        <f>IF(H7021="",0.5,IF(H7021&lt;=0.1,2,IF(H7021&gt;=20,2, IF(AND(H7021&gt;0.1,H7021&lt;0.2),5,IF(AND(H7021&gt;16,H7021&lt;20),5,IF(P7021&gt;=2,1.5,0))))))</f>
        <v>0</v>
      </c>
      <c r="L7021">
        <f>IF(A7021="",0.5,IF(B7021="",0.5,IF(C7021="",0.5,IF(E7021="",0.5,IF(Q7021="Y",0.01,0)))))</f>
        <v>0</v>
      </c>
      <c r="M7021">
        <f>COUNTIF(J7021:L7021,"&gt;0")</f>
        <v>0</v>
      </c>
      <c r="N7021" s="28" t="s">
        <v>66</v>
      </c>
      <c r="O7021">
        <f>IF(G7021="","",ABS(G7022-G7021))</f>
        <v>6.0000000000002274E-2</v>
      </c>
      <c r="P7021">
        <f>IF(H7021="","",ABS(H7022-H7021))</f>
        <v>7.0000000000000284E-2</v>
      </c>
      <c r="R7021" s="2">
        <f>E7021-E7020</f>
        <v>1.0416666671517305E-2</v>
      </c>
      <c r="S7021" s="4">
        <f>MROUND(E7021,"0:15")</f>
        <v>45882.989583333328</v>
      </c>
    </row>
    <row r="7022" spans="1:22" x14ac:dyDescent="0.35">
      <c r="A7022">
        <v>2025</v>
      </c>
      <c r="B7022" t="s">
        <v>64</v>
      </c>
      <c r="C7022" t="s">
        <v>65</v>
      </c>
      <c r="D7022">
        <v>40</v>
      </c>
      <c r="E7022" s="39">
        <v>45883</v>
      </c>
      <c r="F7022">
        <v>5.49</v>
      </c>
      <c r="G7022">
        <v>24.22</v>
      </c>
      <c r="H7022">
        <v>5.08</v>
      </c>
      <c r="I7022">
        <v>61.4</v>
      </c>
      <c r="J7022">
        <f>IF(G7022="",0.5,IF(G7022&lt;=0,2,IF(G7022&gt;=40,2, IF(AND(G7022&gt;0,G7022&lt;1),5,IF(AND(G7022&gt;35,G7022&lt;40),5,IF(O7022&gt;=1.5,1.5,0))))))</f>
        <v>0</v>
      </c>
      <c r="K7022">
        <f>IF(H7022="",0.5,IF(H7022&lt;=0.1,2,IF(H7022&gt;=20,2, IF(AND(H7022&gt;0.1,H7022&lt;0.2),5,IF(AND(H7022&gt;16,H7022&lt;20),5,IF(P7022&gt;=2,1.5,0))))))</f>
        <v>0</v>
      </c>
      <c r="L7022">
        <f>IF(A7022="",0.5,IF(B7022="",0.5,IF(C7022="",0.5,IF(E7022="",0.5,IF(Q7022="Y",0.01,0)))))</f>
        <v>0</v>
      </c>
      <c r="M7022">
        <f>COUNTIF(J7022:L7022,"&gt;0")</f>
        <v>0</v>
      </c>
      <c r="N7022" s="28" t="s">
        <v>66</v>
      </c>
      <c r="O7022">
        <f>IF(G7022="","",ABS(G7023-G7022))</f>
        <v>5.9999999999998721E-2</v>
      </c>
      <c r="P7022">
        <f>IF(H7022="","",ABS(H7023-H7022))</f>
        <v>9.9999999999997868E-3</v>
      </c>
      <c r="R7022" s="2">
        <f>E7022-E7021</f>
        <v>1.0416666664241347E-2</v>
      </c>
      <c r="S7022" s="4">
        <f>MROUND(E7022,"0:15")</f>
        <v>45883</v>
      </c>
    </row>
    <row r="7023" spans="1:22" x14ac:dyDescent="0.35">
      <c r="A7023">
        <v>2025</v>
      </c>
      <c r="B7023" t="s">
        <v>64</v>
      </c>
      <c r="C7023" t="s">
        <v>65</v>
      </c>
      <c r="D7023">
        <v>41</v>
      </c>
      <c r="E7023" s="39">
        <v>45883.010416666664</v>
      </c>
      <c r="F7023">
        <v>5.5</v>
      </c>
      <c r="G7023">
        <v>24.16</v>
      </c>
      <c r="H7023">
        <v>5.09</v>
      </c>
      <c r="I7023">
        <v>61.5</v>
      </c>
      <c r="J7023">
        <f>IF(G7023="",0.5,IF(G7023&lt;=0,2,IF(G7023&gt;=40,2, IF(AND(G7023&gt;0,G7023&lt;1),5,IF(AND(G7023&gt;35,G7023&lt;40),5,IF(O7023&gt;=1.5,1.5,0))))))</f>
        <v>0</v>
      </c>
      <c r="K7023">
        <f>IF(H7023="",0.5,IF(H7023&lt;=0.1,2,IF(H7023&gt;=20,2, IF(AND(H7023&gt;0.1,H7023&lt;0.2),5,IF(AND(H7023&gt;16,H7023&lt;20),5,IF(P7023&gt;=2,1.5,0))))))</f>
        <v>0</v>
      </c>
      <c r="L7023">
        <f>IF(A7023="",0.5,IF(B7023="",0.5,IF(C7023="",0.5,IF(E7023="",0.5,IF(Q7023="Y",0.01,0)))))</f>
        <v>0</v>
      </c>
      <c r="M7023">
        <f>COUNTIF(J7023:L7023,"&gt;0")</f>
        <v>0</v>
      </c>
      <c r="N7023" s="28" t="s">
        <v>66</v>
      </c>
      <c r="O7023">
        <f>IF(G7023="","",ABS(G7024-G7023))</f>
        <v>5.9999999999998721E-2</v>
      </c>
      <c r="P7023">
        <f>IF(H7023="","",ABS(H7024-H7023))</f>
        <v>1.9999999999999574E-2</v>
      </c>
      <c r="R7023" s="2">
        <f>E7023-E7022</f>
        <v>1.0416666664241347E-2</v>
      </c>
      <c r="S7023" s="4">
        <f>MROUND(E7023,"0:15")</f>
        <v>45883.010416666664</v>
      </c>
    </row>
    <row r="7024" spans="1:22" x14ac:dyDescent="0.35">
      <c r="A7024">
        <v>2025</v>
      </c>
      <c r="B7024" t="s">
        <v>64</v>
      </c>
      <c r="C7024" t="s">
        <v>65</v>
      </c>
      <c r="D7024">
        <v>42</v>
      </c>
      <c r="E7024" s="39">
        <v>45883.020833333336</v>
      </c>
      <c r="F7024">
        <v>5.48</v>
      </c>
      <c r="G7024">
        <v>24.1</v>
      </c>
      <c r="H7024">
        <v>5.07</v>
      </c>
      <c r="I7024">
        <v>61.2</v>
      </c>
      <c r="J7024">
        <f>IF(G7024="",0.5,IF(G7024&lt;=0,2,IF(G7024&gt;=40,2, IF(AND(G7024&gt;0,G7024&lt;1),5,IF(AND(G7024&gt;35,G7024&lt;40),5,IF(O7024&gt;=1.5,1.5,0))))))</f>
        <v>0</v>
      </c>
      <c r="K7024">
        <f>IF(H7024="",0.5,IF(H7024&lt;=0.1,2,IF(H7024&gt;=20,2, IF(AND(H7024&gt;0.1,H7024&lt;0.2),5,IF(AND(H7024&gt;16,H7024&lt;20),5,IF(P7024&gt;=2,1.5,0))))))</f>
        <v>0</v>
      </c>
      <c r="L7024">
        <f>IF(A7024="",0.5,IF(B7024="",0.5,IF(C7024="",0.5,IF(E7024="",0.5,IF(Q7024="Y",0.01,0)))))</f>
        <v>0</v>
      </c>
      <c r="M7024">
        <f>COUNTIF(J7024:L7024,"&gt;0")</f>
        <v>0</v>
      </c>
      <c r="N7024" s="28" t="s">
        <v>66</v>
      </c>
      <c r="O7024">
        <f>IF(G7024="","",ABS(G7025-G7024))</f>
        <v>4.00000000000027E-2</v>
      </c>
      <c r="P7024">
        <f>IF(H7024="","",ABS(H7025-H7024))</f>
        <v>8.9999999999999858E-2</v>
      </c>
      <c r="R7024" s="2">
        <f>E7024-E7023</f>
        <v>1.0416666671517305E-2</v>
      </c>
      <c r="S7024" s="4">
        <f>MROUND(E7024,"0:15")</f>
        <v>45883.020833333328</v>
      </c>
    </row>
    <row r="7025" spans="1:19" x14ac:dyDescent="0.35">
      <c r="A7025">
        <v>2025</v>
      </c>
      <c r="B7025" t="s">
        <v>64</v>
      </c>
      <c r="C7025" t="s">
        <v>65</v>
      </c>
      <c r="D7025">
        <v>43</v>
      </c>
      <c r="E7025" s="39">
        <v>45883.03125</v>
      </c>
      <c r="F7025">
        <v>5.38</v>
      </c>
      <c r="G7025">
        <v>24.06</v>
      </c>
      <c r="H7025">
        <v>4.9800000000000004</v>
      </c>
      <c r="I7025">
        <v>60</v>
      </c>
      <c r="J7025">
        <f>IF(G7025="",0.5,IF(G7025&lt;=0,2,IF(G7025&gt;=40,2, IF(AND(G7025&gt;0,G7025&lt;1),5,IF(AND(G7025&gt;35,G7025&lt;40),5,IF(O7025&gt;=1.5,1.5,0))))))</f>
        <v>0</v>
      </c>
      <c r="K7025">
        <f>IF(H7025="",0.5,IF(H7025&lt;=0.1,2,IF(H7025&gt;=20,2, IF(AND(H7025&gt;0.1,H7025&lt;0.2),5,IF(AND(H7025&gt;16,H7025&lt;20),5,IF(P7025&gt;=2,1.5,0))))))</f>
        <v>0</v>
      </c>
      <c r="L7025">
        <f>IF(A7025="",0.5,IF(B7025="",0.5,IF(C7025="",0.5,IF(E7025="",0.5,IF(Q7025="Y",0.01,0)))))</f>
        <v>0</v>
      </c>
      <c r="M7025">
        <f>COUNTIF(J7025:L7025,"&gt;0")</f>
        <v>0</v>
      </c>
      <c r="N7025" s="28" t="s">
        <v>66</v>
      </c>
      <c r="O7025">
        <f>IF(G7025="","",ABS(G7026-G7025))</f>
        <v>3.9999999999999147E-2</v>
      </c>
      <c r="P7025">
        <f>IF(H7025="","",ABS(H7026-H7025))</f>
        <v>0</v>
      </c>
      <c r="R7025" s="2">
        <f>E7025-E7024</f>
        <v>1.0416666664241347E-2</v>
      </c>
      <c r="S7025" s="4">
        <f>MROUND(E7025,"0:15")</f>
        <v>45883.03125</v>
      </c>
    </row>
    <row r="7026" spans="1:19" x14ac:dyDescent="0.35">
      <c r="A7026">
        <v>2025</v>
      </c>
      <c r="B7026" t="s">
        <v>64</v>
      </c>
      <c r="C7026" t="s">
        <v>65</v>
      </c>
      <c r="D7026">
        <v>44</v>
      </c>
      <c r="E7026" s="39">
        <v>45883.041666666664</v>
      </c>
      <c r="F7026">
        <v>5.38</v>
      </c>
      <c r="G7026">
        <v>24.02</v>
      </c>
      <c r="H7026">
        <v>4.9800000000000004</v>
      </c>
      <c r="I7026">
        <v>60</v>
      </c>
      <c r="J7026">
        <f>IF(G7026="",0.5,IF(G7026&lt;=0,2,IF(G7026&gt;=40,2, IF(AND(G7026&gt;0,G7026&lt;1),5,IF(AND(G7026&gt;35,G7026&lt;40),5,IF(O7026&gt;=1.5,1.5,0))))))</f>
        <v>0</v>
      </c>
      <c r="K7026">
        <f>IF(H7026="",0.5,IF(H7026&lt;=0.1,2,IF(H7026&gt;=20,2, IF(AND(H7026&gt;0.1,H7026&lt;0.2),5,IF(AND(H7026&gt;16,H7026&lt;20),5,IF(P7026&gt;=2,1.5,0))))))</f>
        <v>0</v>
      </c>
      <c r="L7026">
        <f>IF(A7026="",0.5,IF(B7026="",0.5,IF(C7026="",0.5,IF(E7026="",0.5,IF(Q7026="Y",0.01,0)))))</f>
        <v>0</v>
      </c>
      <c r="M7026">
        <f>COUNTIF(J7026:L7026,"&gt;0")</f>
        <v>0</v>
      </c>
      <c r="N7026" s="28" t="s">
        <v>66</v>
      </c>
      <c r="O7026">
        <f>IF(G7026="","",ABS(G7027-G7026))</f>
        <v>3.9999999999999147E-2</v>
      </c>
      <c r="P7026">
        <f>IF(H7026="","",ABS(H7027-H7026))</f>
        <v>1.0000000000000675E-2</v>
      </c>
      <c r="R7026" s="2">
        <f>E7026-E7025</f>
        <v>1.0416666664241347E-2</v>
      </c>
      <c r="S7026" s="4">
        <f>MROUND(E7026,"0:15")</f>
        <v>45883.041666666664</v>
      </c>
    </row>
    <row r="7027" spans="1:19" x14ac:dyDescent="0.35">
      <c r="A7027">
        <v>2025</v>
      </c>
      <c r="B7027" t="s">
        <v>64</v>
      </c>
      <c r="C7027" t="s">
        <v>65</v>
      </c>
      <c r="D7027">
        <v>45</v>
      </c>
      <c r="E7027" s="39">
        <v>45883.052083333336</v>
      </c>
      <c r="F7027">
        <v>5.36</v>
      </c>
      <c r="G7027">
        <v>23.98</v>
      </c>
      <c r="H7027">
        <v>4.97</v>
      </c>
      <c r="I7027">
        <v>59.8</v>
      </c>
      <c r="J7027">
        <f>IF(G7027="",0.5,IF(G7027&lt;=0,2,IF(G7027&gt;=40,2, IF(AND(G7027&gt;0,G7027&lt;1),5,IF(AND(G7027&gt;35,G7027&lt;40),5,IF(O7027&gt;=1.5,1.5,0))))))</f>
        <v>0</v>
      </c>
      <c r="K7027">
        <f>IF(H7027="",0.5,IF(H7027&lt;=0.1,2,IF(H7027&gt;=20,2, IF(AND(H7027&gt;0.1,H7027&lt;0.2),5,IF(AND(H7027&gt;16,H7027&lt;20),5,IF(P7027&gt;=2,1.5,0))))))</f>
        <v>0</v>
      </c>
      <c r="L7027">
        <f>IF(A7027="",0.5,IF(B7027="",0.5,IF(C7027="",0.5,IF(E7027="",0.5,IF(Q7027="Y",0.01,0)))))</f>
        <v>0</v>
      </c>
      <c r="M7027">
        <f>COUNTIF(J7027:L7027,"&gt;0")</f>
        <v>0</v>
      </c>
      <c r="N7027" s="28" t="s">
        <v>66</v>
      </c>
      <c r="O7027">
        <f>IF(G7027="","",ABS(G7028-G7027))</f>
        <v>3.9999999999999147E-2</v>
      </c>
      <c r="P7027">
        <f>IF(H7027="","",ABS(H7028-H7027))</f>
        <v>0</v>
      </c>
      <c r="R7027" s="2">
        <f>E7027-E7026</f>
        <v>1.0416666671517305E-2</v>
      </c>
      <c r="S7027" s="4">
        <f>MROUND(E7027,"0:15")</f>
        <v>45883.052083333328</v>
      </c>
    </row>
    <row r="7028" spans="1:19" x14ac:dyDescent="0.35">
      <c r="A7028">
        <v>2025</v>
      </c>
      <c r="B7028" t="s">
        <v>64</v>
      </c>
      <c r="C7028" t="s">
        <v>65</v>
      </c>
      <c r="D7028">
        <v>46</v>
      </c>
      <c r="E7028" s="39">
        <v>45883.0625</v>
      </c>
      <c r="F7028">
        <v>5.36</v>
      </c>
      <c r="G7028">
        <v>23.94</v>
      </c>
      <c r="H7028">
        <v>4.97</v>
      </c>
      <c r="I7028">
        <v>59.7</v>
      </c>
      <c r="J7028">
        <f>IF(G7028="",0.5,IF(G7028&lt;=0,2,IF(G7028&gt;=40,2, IF(AND(G7028&gt;0,G7028&lt;1),5,IF(AND(G7028&gt;35,G7028&lt;40),5,IF(O7028&gt;=1.5,1.5,0))))))</f>
        <v>0</v>
      </c>
      <c r="K7028">
        <f>IF(H7028="",0.5,IF(H7028&lt;=0.1,2,IF(H7028&gt;=20,2, IF(AND(H7028&gt;0.1,H7028&lt;0.2),5,IF(AND(H7028&gt;16,H7028&lt;20),5,IF(P7028&gt;=2,1.5,0))))))</f>
        <v>0</v>
      </c>
      <c r="L7028">
        <f>IF(A7028="",0.5,IF(B7028="",0.5,IF(C7028="",0.5,IF(E7028="",0.5,IF(Q7028="Y",0.01,0)))))</f>
        <v>0</v>
      </c>
      <c r="M7028">
        <f>COUNTIF(J7028:L7028,"&gt;0")</f>
        <v>0</v>
      </c>
      <c r="N7028" s="28" t="s">
        <v>66</v>
      </c>
      <c r="O7028">
        <f>IF(G7028="","",ABS(G7029-G7028))</f>
        <v>4.00000000000027E-2</v>
      </c>
      <c r="P7028">
        <f>IF(H7028="","",ABS(H7029-H7028))</f>
        <v>4.0000000000000036E-2</v>
      </c>
      <c r="R7028" s="2">
        <f>E7028-E7027</f>
        <v>1.0416666664241347E-2</v>
      </c>
      <c r="S7028" s="4">
        <f>MROUND(E7028,"0:15")</f>
        <v>45883.0625</v>
      </c>
    </row>
    <row r="7029" spans="1:19" x14ac:dyDescent="0.35">
      <c r="A7029">
        <v>2025</v>
      </c>
      <c r="B7029" t="s">
        <v>64</v>
      </c>
      <c r="C7029" t="s">
        <v>65</v>
      </c>
      <c r="D7029">
        <v>47</v>
      </c>
      <c r="E7029" s="39">
        <v>45883.072916666664</v>
      </c>
      <c r="F7029">
        <v>5.32</v>
      </c>
      <c r="G7029">
        <v>23.9</v>
      </c>
      <c r="H7029">
        <v>4.93</v>
      </c>
      <c r="I7029">
        <v>59.2</v>
      </c>
      <c r="J7029">
        <f>IF(G7029="",0.5,IF(G7029&lt;=0,2,IF(G7029&gt;=40,2, IF(AND(G7029&gt;0,G7029&lt;1),5,IF(AND(G7029&gt;35,G7029&lt;40),5,IF(O7029&gt;=1.5,1.5,0))))))</f>
        <v>0</v>
      </c>
      <c r="K7029">
        <f>IF(H7029="",0.5,IF(H7029&lt;=0.1,2,IF(H7029&gt;=20,2, IF(AND(H7029&gt;0.1,H7029&lt;0.2),5,IF(AND(H7029&gt;16,H7029&lt;20),5,IF(P7029&gt;=2,1.5,0))))))</f>
        <v>0</v>
      </c>
      <c r="L7029">
        <f>IF(A7029="",0.5,IF(B7029="",0.5,IF(C7029="",0.5,IF(E7029="",0.5,IF(Q7029="Y",0.01,0)))))</f>
        <v>0</v>
      </c>
      <c r="M7029">
        <f>COUNTIF(J7029:L7029,"&gt;0")</f>
        <v>0</v>
      </c>
      <c r="N7029" s="28" t="s">
        <v>66</v>
      </c>
      <c r="O7029">
        <f>IF(G7029="","",ABS(G7030-G7029))</f>
        <v>3.9999999999999147E-2</v>
      </c>
      <c r="P7029">
        <f>IF(H7029="","",ABS(H7030-H7029))</f>
        <v>0</v>
      </c>
      <c r="R7029" s="2">
        <f>E7029-E7028</f>
        <v>1.0416666664241347E-2</v>
      </c>
      <c r="S7029" s="4">
        <f>MROUND(E7029,"0:15")</f>
        <v>45883.072916666664</v>
      </c>
    </row>
    <row r="7030" spans="1:19" x14ac:dyDescent="0.35">
      <c r="A7030">
        <v>2025</v>
      </c>
      <c r="B7030" t="s">
        <v>64</v>
      </c>
      <c r="C7030" t="s">
        <v>65</v>
      </c>
      <c r="D7030">
        <v>48</v>
      </c>
      <c r="E7030" s="39">
        <v>45883.083333333336</v>
      </c>
      <c r="F7030">
        <v>5.32</v>
      </c>
      <c r="G7030">
        <v>23.86</v>
      </c>
      <c r="H7030">
        <v>4.93</v>
      </c>
      <c r="I7030">
        <v>59.2</v>
      </c>
      <c r="J7030">
        <f>IF(G7030="",0.5,IF(G7030&lt;=0,2,IF(G7030&gt;=40,2, IF(AND(G7030&gt;0,G7030&lt;1),5,IF(AND(G7030&gt;35,G7030&lt;40),5,IF(O7030&gt;=1.5,1.5,0))))))</f>
        <v>0</v>
      </c>
      <c r="K7030">
        <f>IF(H7030="",0.5,IF(H7030&lt;=0.1,2,IF(H7030&gt;=20,2, IF(AND(H7030&gt;0.1,H7030&lt;0.2),5,IF(AND(H7030&gt;16,H7030&lt;20),5,IF(P7030&gt;=2,1.5,0))))))</f>
        <v>0</v>
      </c>
      <c r="L7030">
        <f>IF(A7030="",0.5,IF(B7030="",0.5,IF(C7030="",0.5,IF(E7030="",0.5,IF(Q7030="Y",0.01,0)))))</f>
        <v>0</v>
      </c>
      <c r="M7030">
        <f>COUNTIF(J7030:L7030,"&gt;0")</f>
        <v>0</v>
      </c>
      <c r="N7030" s="28" t="s">
        <v>66</v>
      </c>
      <c r="O7030">
        <f>IF(G7030="","",ABS(G7031-G7030))</f>
        <v>1.9999999999999574E-2</v>
      </c>
      <c r="P7030">
        <f>IF(H7030="","",ABS(H7031-H7030))</f>
        <v>9.9999999999997868E-3</v>
      </c>
      <c r="R7030" s="2">
        <f>E7030-E7029</f>
        <v>1.0416666671517305E-2</v>
      </c>
      <c r="S7030" s="4">
        <f>MROUND(E7030,"0:15")</f>
        <v>45883.083333333328</v>
      </c>
    </row>
    <row r="7031" spans="1:19" x14ac:dyDescent="0.35">
      <c r="A7031">
        <v>2025</v>
      </c>
      <c r="B7031" t="s">
        <v>64</v>
      </c>
      <c r="C7031" t="s">
        <v>65</v>
      </c>
      <c r="D7031">
        <v>49</v>
      </c>
      <c r="E7031" s="39">
        <v>45883.09375</v>
      </c>
      <c r="F7031">
        <v>5.31</v>
      </c>
      <c r="G7031">
        <v>23.84</v>
      </c>
      <c r="H7031">
        <v>4.92</v>
      </c>
      <c r="I7031">
        <v>59.1</v>
      </c>
      <c r="J7031">
        <f>IF(G7031="",0.5,IF(G7031&lt;=0,2,IF(G7031&gt;=40,2, IF(AND(G7031&gt;0,G7031&lt;1),5,IF(AND(G7031&gt;35,G7031&lt;40),5,IF(O7031&gt;=1.5,1.5,0))))))</f>
        <v>0</v>
      </c>
      <c r="K7031">
        <f>IF(H7031="",0.5,IF(H7031&lt;=0.1,2,IF(H7031&gt;=20,2, IF(AND(H7031&gt;0.1,H7031&lt;0.2),5,IF(AND(H7031&gt;16,H7031&lt;20),5,IF(P7031&gt;=2,1.5,0))))))</f>
        <v>0</v>
      </c>
      <c r="L7031">
        <f>IF(A7031="",0.5,IF(B7031="",0.5,IF(C7031="",0.5,IF(E7031="",0.5,IF(Q7031="Y",0.01,0)))))</f>
        <v>0</v>
      </c>
      <c r="M7031">
        <f>COUNTIF(J7031:L7031,"&gt;0")</f>
        <v>0</v>
      </c>
      <c r="N7031" s="28" t="s">
        <v>66</v>
      </c>
      <c r="O7031">
        <f>IF(G7031="","",ABS(G7032-G7031))</f>
        <v>1.9999999999999574E-2</v>
      </c>
      <c r="P7031">
        <f>IF(H7031="","",ABS(H7032-H7031))</f>
        <v>9.9999999999997868E-3</v>
      </c>
      <c r="R7031" s="2">
        <f>E7031-E7030</f>
        <v>1.0416666664241347E-2</v>
      </c>
      <c r="S7031" s="4">
        <f>MROUND(E7031,"0:15")</f>
        <v>45883.09375</v>
      </c>
    </row>
    <row r="7032" spans="1:19" x14ac:dyDescent="0.35">
      <c r="A7032">
        <v>2025</v>
      </c>
      <c r="B7032" t="s">
        <v>64</v>
      </c>
      <c r="C7032" t="s">
        <v>65</v>
      </c>
      <c r="D7032">
        <v>50</v>
      </c>
      <c r="E7032" s="39">
        <v>45883.104166666664</v>
      </c>
      <c r="F7032">
        <v>5.29</v>
      </c>
      <c r="G7032">
        <v>23.82</v>
      </c>
      <c r="H7032">
        <v>4.91</v>
      </c>
      <c r="I7032">
        <v>58.9</v>
      </c>
      <c r="J7032">
        <f>IF(G7032="",0.5,IF(G7032&lt;=0,2,IF(G7032&gt;=40,2, IF(AND(G7032&gt;0,G7032&lt;1),5,IF(AND(G7032&gt;35,G7032&lt;40),5,IF(O7032&gt;=1.5,1.5,0))))))</f>
        <v>0</v>
      </c>
      <c r="K7032">
        <f>IF(H7032="",0.5,IF(H7032&lt;=0.1,2,IF(H7032&gt;=20,2, IF(AND(H7032&gt;0.1,H7032&lt;0.2),5,IF(AND(H7032&gt;16,H7032&lt;20),5,IF(P7032&gt;=2,1.5,0))))))</f>
        <v>0</v>
      </c>
      <c r="L7032">
        <f>IF(A7032="",0.5,IF(B7032="",0.5,IF(C7032="",0.5,IF(E7032="",0.5,IF(Q7032="Y",0.01,0)))))</f>
        <v>0</v>
      </c>
      <c r="M7032">
        <f>COUNTIF(J7032:L7032,"&gt;0")</f>
        <v>0</v>
      </c>
      <c r="N7032" s="28" t="s">
        <v>66</v>
      </c>
      <c r="O7032">
        <f>IF(G7032="","",ABS(G7033-G7032))</f>
        <v>1.9999999999999574E-2</v>
      </c>
      <c r="P7032">
        <f>IF(H7032="","",ABS(H7033-H7032))</f>
        <v>0</v>
      </c>
      <c r="R7032" s="2">
        <f>E7032-E7031</f>
        <v>1.0416666664241347E-2</v>
      </c>
      <c r="S7032" s="4">
        <f>MROUND(E7032,"0:15")</f>
        <v>45883.104166666664</v>
      </c>
    </row>
    <row r="7033" spans="1:19" x14ac:dyDescent="0.35">
      <c r="A7033">
        <v>2025</v>
      </c>
      <c r="B7033" t="s">
        <v>64</v>
      </c>
      <c r="C7033" t="s">
        <v>65</v>
      </c>
      <c r="D7033">
        <v>51</v>
      </c>
      <c r="E7033" s="39">
        <v>45883.114583333336</v>
      </c>
      <c r="F7033">
        <v>5.29</v>
      </c>
      <c r="G7033">
        <v>23.8</v>
      </c>
      <c r="H7033">
        <v>4.91</v>
      </c>
      <c r="I7033">
        <v>58.8</v>
      </c>
      <c r="J7033">
        <f>IF(G7033="",0.5,IF(G7033&lt;=0,2,IF(G7033&gt;=40,2, IF(AND(G7033&gt;0,G7033&lt;1),5,IF(AND(G7033&gt;35,G7033&lt;40),5,IF(O7033&gt;=1.5,1.5,0))))))</f>
        <v>0</v>
      </c>
      <c r="K7033">
        <f>IF(H7033="",0.5,IF(H7033&lt;=0.1,2,IF(H7033&gt;=20,2, IF(AND(H7033&gt;0.1,H7033&lt;0.2),5,IF(AND(H7033&gt;16,H7033&lt;20),5,IF(P7033&gt;=2,1.5,0))))))</f>
        <v>0</v>
      </c>
      <c r="L7033">
        <f>IF(A7033="",0.5,IF(B7033="",0.5,IF(C7033="",0.5,IF(E7033="",0.5,IF(Q7033="Y",0.01,0)))))</f>
        <v>0</v>
      </c>
      <c r="M7033">
        <f>COUNTIF(J7033:L7033,"&gt;0")</f>
        <v>0</v>
      </c>
      <c r="N7033" s="28" t="s">
        <v>66</v>
      </c>
      <c r="O7033">
        <f>IF(G7033="","",ABS(G7034-G7033))</f>
        <v>3.9999999999999147E-2</v>
      </c>
      <c r="P7033">
        <f>IF(H7033="","",ABS(H7034-H7033))</f>
        <v>3.0000000000000249E-2</v>
      </c>
      <c r="R7033" s="2">
        <f>E7033-E7032</f>
        <v>1.0416666671517305E-2</v>
      </c>
      <c r="S7033" s="4">
        <f>MROUND(E7033,"0:15")</f>
        <v>45883.114583333328</v>
      </c>
    </row>
    <row r="7034" spans="1:19" x14ac:dyDescent="0.35">
      <c r="A7034">
        <v>2025</v>
      </c>
      <c r="B7034" t="s">
        <v>64</v>
      </c>
      <c r="C7034" t="s">
        <v>65</v>
      </c>
      <c r="D7034">
        <v>52</v>
      </c>
      <c r="E7034" s="39">
        <v>45883.125</v>
      </c>
      <c r="F7034">
        <v>5.26</v>
      </c>
      <c r="G7034">
        <v>23.76</v>
      </c>
      <c r="H7034">
        <v>4.88</v>
      </c>
      <c r="I7034">
        <v>58.5</v>
      </c>
      <c r="J7034">
        <f>IF(G7034="",0.5,IF(G7034&lt;=0,2,IF(G7034&gt;=40,2, IF(AND(G7034&gt;0,G7034&lt;1),5,IF(AND(G7034&gt;35,G7034&lt;40),5,IF(O7034&gt;=1.5,1.5,0))))))</f>
        <v>0</v>
      </c>
      <c r="K7034">
        <f>IF(H7034="",0.5,IF(H7034&lt;=0.1,2,IF(H7034&gt;=20,2, IF(AND(H7034&gt;0.1,H7034&lt;0.2),5,IF(AND(H7034&gt;16,H7034&lt;20),5,IF(P7034&gt;=2,1.5,0))))))</f>
        <v>0</v>
      </c>
      <c r="L7034">
        <f>IF(A7034="",0.5,IF(B7034="",0.5,IF(C7034="",0.5,IF(E7034="",0.5,IF(Q7034="Y",0.01,0)))))</f>
        <v>0</v>
      </c>
      <c r="M7034">
        <f>COUNTIF(J7034:L7034,"&gt;0")</f>
        <v>0</v>
      </c>
      <c r="N7034" s="28" t="s">
        <v>66</v>
      </c>
      <c r="O7034">
        <f>IF(G7034="","",ABS(G7035-G7034))</f>
        <v>2.0000000000003126E-2</v>
      </c>
      <c r="P7034">
        <f>IF(H7034="","",ABS(H7035-H7034))</f>
        <v>3.0000000000000249E-2</v>
      </c>
      <c r="R7034" s="2">
        <f>E7034-E7033</f>
        <v>1.0416666664241347E-2</v>
      </c>
      <c r="S7034" s="4">
        <f>MROUND(E7034,"0:15")</f>
        <v>45883.125</v>
      </c>
    </row>
    <row r="7035" spans="1:19" x14ac:dyDescent="0.35">
      <c r="A7035">
        <v>2025</v>
      </c>
      <c r="B7035" t="s">
        <v>64</v>
      </c>
      <c r="C7035" t="s">
        <v>65</v>
      </c>
      <c r="D7035">
        <v>53</v>
      </c>
      <c r="E7035" s="39">
        <v>45883.135416666664</v>
      </c>
      <c r="F7035">
        <v>5.23</v>
      </c>
      <c r="G7035">
        <v>23.74</v>
      </c>
      <c r="H7035">
        <v>4.8499999999999996</v>
      </c>
      <c r="I7035">
        <v>58.1</v>
      </c>
      <c r="J7035">
        <f>IF(G7035="",0.5,IF(G7035&lt;=0,2,IF(G7035&gt;=40,2, IF(AND(G7035&gt;0,G7035&lt;1),5,IF(AND(G7035&gt;35,G7035&lt;40),5,IF(O7035&gt;=1.5,1.5,0))))))</f>
        <v>0</v>
      </c>
      <c r="K7035">
        <f>IF(H7035="",0.5,IF(H7035&lt;=0.1,2,IF(H7035&gt;=20,2, IF(AND(H7035&gt;0.1,H7035&lt;0.2),5,IF(AND(H7035&gt;16,H7035&lt;20),5,IF(P7035&gt;=2,1.5,0))))))</f>
        <v>0</v>
      </c>
      <c r="L7035">
        <f>IF(A7035="",0.5,IF(B7035="",0.5,IF(C7035="",0.5,IF(E7035="",0.5,IF(Q7035="Y",0.01,0)))))</f>
        <v>0</v>
      </c>
      <c r="M7035">
        <f>COUNTIF(J7035:L7035,"&gt;0")</f>
        <v>0</v>
      </c>
      <c r="N7035" s="28" t="s">
        <v>66</v>
      </c>
      <c r="O7035">
        <f>IF(G7035="","",ABS(G7036-G7035))</f>
        <v>0</v>
      </c>
      <c r="P7035">
        <f>IF(H7035="","",ABS(H7036-H7035))</f>
        <v>2.9999999999999361E-2</v>
      </c>
      <c r="R7035" s="2">
        <f>E7035-E7034</f>
        <v>1.0416666664241347E-2</v>
      </c>
      <c r="S7035" s="4">
        <f>MROUND(E7035,"0:15")</f>
        <v>45883.135416666664</v>
      </c>
    </row>
    <row r="7036" spans="1:19" x14ac:dyDescent="0.35">
      <c r="A7036">
        <v>2025</v>
      </c>
      <c r="B7036" t="s">
        <v>64</v>
      </c>
      <c r="C7036" t="s">
        <v>65</v>
      </c>
      <c r="D7036">
        <v>54</v>
      </c>
      <c r="E7036" s="39">
        <v>45883.145833333336</v>
      </c>
      <c r="F7036">
        <v>5.19</v>
      </c>
      <c r="G7036">
        <v>23.74</v>
      </c>
      <c r="H7036">
        <v>4.82</v>
      </c>
      <c r="I7036">
        <v>57.7</v>
      </c>
      <c r="J7036">
        <f>IF(G7036="",0.5,IF(G7036&lt;=0,2,IF(G7036&gt;=40,2, IF(AND(G7036&gt;0,G7036&lt;1),5,IF(AND(G7036&gt;35,G7036&lt;40),5,IF(O7036&gt;=1.5,1.5,0))))))</f>
        <v>0</v>
      </c>
      <c r="K7036">
        <f>IF(H7036="",0.5,IF(H7036&lt;=0.1,2,IF(H7036&gt;=20,2, IF(AND(H7036&gt;0.1,H7036&lt;0.2),5,IF(AND(H7036&gt;16,H7036&lt;20),5,IF(P7036&gt;=2,1.5,0))))))</f>
        <v>0</v>
      </c>
      <c r="L7036">
        <f>IF(A7036="",0.5,IF(B7036="",0.5,IF(C7036="",0.5,IF(E7036="",0.5,IF(Q7036="Y",0.01,0)))))</f>
        <v>0</v>
      </c>
      <c r="M7036">
        <f>COUNTIF(J7036:L7036,"&gt;0")</f>
        <v>0</v>
      </c>
      <c r="N7036" s="28" t="s">
        <v>66</v>
      </c>
      <c r="O7036">
        <f>IF(G7036="","",ABS(G7037-G7036))</f>
        <v>1.9999999999999574E-2</v>
      </c>
      <c r="P7036">
        <f>IF(H7036="","",ABS(H7037-H7036))</f>
        <v>1.0000000000000675E-2</v>
      </c>
      <c r="R7036" s="2">
        <f>E7036-E7035</f>
        <v>1.0416666671517305E-2</v>
      </c>
      <c r="S7036" s="4">
        <f>MROUND(E7036,"0:15")</f>
        <v>45883.145833333328</v>
      </c>
    </row>
    <row r="7037" spans="1:19" x14ac:dyDescent="0.35">
      <c r="A7037">
        <v>2025</v>
      </c>
      <c r="B7037" t="s">
        <v>64</v>
      </c>
      <c r="C7037" t="s">
        <v>65</v>
      </c>
      <c r="D7037">
        <v>55</v>
      </c>
      <c r="E7037" s="39">
        <v>45883.15625</v>
      </c>
      <c r="F7037">
        <v>5.18</v>
      </c>
      <c r="G7037">
        <v>23.72</v>
      </c>
      <c r="H7037">
        <v>4.8099999999999996</v>
      </c>
      <c r="I7037">
        <v>57.6</v>
      </c>
      <c r="J7037">
        <f>IF(G7037="",0.5,IF(G7037&lt;=0,2,IF(G7037&gt;=40,2, IF(AND(G7037&gt;0,G7037&lt;1),5,IF(AND(G7037&gt;35,G7037&lt;40),5,IF(O7037&gt;=1.5,1.5,0))))))</f>
        <v>0</v>
      </c>
      <c r="K7037">
        <f>IF(H7037="",0.5,IF(H7037&lt;=0.1,2,IF(H7037&gt;=20,2, IF(AND(H7037&gt;0.1,H7037&lt;0.2),5,IF(AND(H7037&gt;16,H7037&lt;20),5,IF(P7037&gt;=2,1.5,0))))))</f>
        <v>0</v>
      </c>
      <c r="L7037">
        <f>IF(A7037="",0.5,IF(B7037="",0.5,IF(C7037="",0.5,IF(E7037="",0.5,IF(Q7037="Y",0.01,0)))))</f>
        <v>0</v>
      </c>
      <c r="M7037">
        <f>COUNTIF(J7037:L7037,"&gt;0")</f>
        <v>0</v>
      </c>
      <c r="N7037" s="28" t="s">
        <v>66</v>
      </c>
      <c r="O7037">
        <f>IF(G7037="","",ABS(G7038-G7037))</f>
        <v>3.9999999999999147E-2</v>
      </c>
      <c r="P7037">
        <f>IF(H7037="","",ABS(H7038-H7037))</f>
        <v>1.0000000000000675E-2</v>
      </c>
      <c r="R7037" s="2">
        <f>E7037-E7036</f>
        <v>1.0416666664241347E-2</v>
      </c>
      <c r="S7037" s="4">
        <f>MROUND(E7037,"0:15")</f>
        <v>45883.15625</v>
      </c>
    </row>
    <row r="7038" spans="1:19" x14ac:dyDescent="0.35">
      <c r="A7038">
        <v>2025</v>
      </c>
      <c r="B7038" t="s">
        <v>64</v>
      </c>
      <c r="C7038" t="s">
        <v>65</v>
      </c>
      <c r="D7038">
        <v>56</v>
      </c>
      <c r="E7038" s="39">
        <v>45883.166666666664</v>
      </c>
      <c r="F7038">
        <v>5.19</v>
      </c>
      <c r="G7038">
        <v>23.68</v>
      </c>
      <c r="H7038">
        <v>4.82</v>
      </c>
      <c r="I7038">
        <v>57.7</v>
      </c>
      <c r="J7038">
        <f>IF(G7038="",0.5,IF(G7038&lt;=0,2,IF(G7038&gt;=40,2, IF(AND(G7038&gt;0,G7038&lt;1),5,IF(AND(G7038&gt;35,G7038&lt;40),5,IF(O7038&gt;=1.5,1.5,0))))))</f>
        <v>0</v>
      </c>
      <c r="K7038">
        <f>IF(H7038="",0.5,IF(H7038&lt;=0.1,2,IF(H7038&gt;=20,2, IF(AND(H7038&gt;0.1,H7038&lt;0.2),5,IF(AND(H7038&gt;16,H7038&lt;20),5,IF(P7038&gt;=2,1.5,0))))))</f>
        <v>0</v>
      </c>
      <c r="L7038">
        <f>IF(A7038="",0.5,IF(B7038="",0.5,IF(C7038="",0.5,IF(E7038="",0.5,IF(Q7038="Y",0.01,0)))))</f>
        <v>0</v>
      </c>
      <c r="M7038">
        <f>COUNTIF(J7038:L7038,"&gt;0")</f>
        <v>0</v>
      </c>
      <c r="N7038" s="28" t="s">
        <v>66</v>
      </c>
      <c r="O7038">
        <f>IF(G7038="","",ABS(G7039-G7038))</f>
        <v>1.9999999999999574E-2</v>
      </c>
      <c r="P7038">
        <f>IF(H7038="","",ABS(H7039-H7038))</f>
        <v>9.9999999999997868E-3</v>
      </c>
      <c r="R7038" s="2">
        <f>E7038-E7037</f>
        <v>1.0416666664241347E-2</v>
      </c>
      <c r="S7038" s="4">
        <f>MROUND(E7038,"0:15")</f>
        <v>45883.166666666664</v>
      </c>
    </row>
    <row r="7039" spans="1:19" x14ac:dyDescent="0.35">
      <c r="A7039">
        <v>2025</v>
      </c>
      <c r="B7039" t="s">
        <v>64</v>
      </c>
      <c r="C7039" t="s">
        <v>65</v>
      </c>
      <c r="D7039">
        <v>57</v>
      </c>
      <c r="E7039" s="39">
        <v>45883.177083333336</v>
      </c>
      <c r="F7039">
        <v>5.2</v>
      </c>
      <c r="G7039">
        <v>23.66</v>
      </c>
      <c r="H7039">
        <v>4.83</v>
      </c>
      <c r="I7039">
        <v>57.8</v>
      </c>
      <c r="J7039">
        <f>IF(G7039="",0.5,IF(G7039&lt;=0,2,IF(G7039&gt;=40,2, IF(AND(G7039&gt;0,G7039&lt;1),5,IF(AND(G7039&gt;35,G7039&lt;40),5,IF(O7039&gt;=1.5,1.5,0))))))</f>
        <v>0</v>
      </c>
      <c r="K7039">
        <f>IF(H7039="",0.5,IF(H7039&lt;=0.1,2,IF(H7039&gt;=20,2, IF(AND(H7039&gt;0.1,H7039&lt;0.2),5,IF(AND(H7039&gt;16,H7039&lt;20),5,IF(P7039&gt;=2,1.5,0))))))</f>
        <v>0</v>
      </c>
      <c r="L7039">
        <f>IF(A7039="",0.5,IF(B7039="",0.5,IF(C7039="",0.5,IF(E7039="",0.5,IF(Q7039="Y",0.01,0)))))</f>
        <v>0</v>
      </c>
      <c r="M7039">
        <f>COUNTIF(J7039:L7039,"&gt;0")</f>
        <v>0</v>
      </c>
      <c r="N7039" s="28" t="s">
        <v>66</v>
      </c>
      <c r="O7039">
        <f>IF(G7039="","",ABS(G7040-G7039))</f>
        <v>1.9999999999999574E-2</v>
      </c>
      <c r="P7039">
        <f>IF(H7039="","",ABS(H7040-H7039))</f>
        <v>9.9999999999997868E-3</v>
      </c>
      <c r="R7039" s="2">
        <f>E7039-E7038</f>
        <v>1.0416666671517305E-2</v>
      </c>
      <c r="S7039" s="4">
        <f>MROUND(E7039,"0:15")</f>
        <v>45883.177083333328</v>
      </c>
    </row>
    <row r="7040" spans="1:19" x14ac:dyDescent="0.35">
      <c r="A7040">
        <v>2025</v>
      </c>
      <c r="B7040" t="s">
        <v>64</v>
      </c>
      <c r="C7040" t="s">
        <v>65</v>
      </c>
      <c r="D7040">
        <v>58</v>
      </c>
      <c r="E7040" s="39">
        <v>45883.1875</v>
      </c>
      <c r="F7040">
        <v>5.19</v>
      </c>
      <c r="G7040">
        <v>23.64</v>
      </c>
      <c r="H7040">
        <v>4.82</v>
      </c>
      <c r="I7040">
        <v>57.6</v>
      </c>
      <c r="J7040">
        <f>IF(G7040="",0.5,IF(G7040&lt;=0,2,IF(G7040&gt;=40,2, IF(AND(G7040&gt;0,G7040&lt;1),5,IF(AND(G7040&gt;35,G7040&lt;40),5,IF(O7040&gt;=1.5,1.5,0))))))</f>
        <v>0</v>
      </c>
      <c r="K7040">
        <f>IF(H7040="",0.5,IF(H7040&lt;=0.1,2,IF(H7040&gt;=20,2, IF(AND(H7040&gt;0.1,H7040&lt;0.2),5,IF(AND(H7040&gt;16,H7040&lt;20),5,IF(P7040&gt;=2,1.5,0))))))</f>
        <v>0</v>
      </c>
      <c r="L7040">
        <f>IF(A7040="",0.5,IF(B7040="",0.5,IF(C7040="",0.5,IF(E7040="",0.5,IF(Q7040="Y",0.01,0)))))</f>
        <v>0</v>
      </c>
      <c r="M7040">
        <f>COUNTIF(J7040:L7040,"&gt;0")</f>
        <v>0</v>
      </c>
      <c r="N7040" s="28" t="s">
        <v>66</v>
      </c>
      <c r="O7040">
        <f>IF(G7040="","",ABS(G7041-G7040))</f>
        <v>3.9999999999999147E-2</v>
      </c>
      <c r="P7040">
        <f>IF(H7040="","",ABS(H7041-H7040))</f>
        <v>1.0000000000000675E-2</v>
      </c>
      <c r="R7040" s="2">
        <f>E7040-E7039</f>
        <v>1.0416666664241347E-2</v>
      </c>
      <c r="S7040" s="4">
        <f>MROUND(E7040,"0:15")</f>
        <v>45883.1875</v>
      </c>
    </row>
    <row r="7041" spans="1:19" x14ac:dyDescent="0.35">
      <c r="A7041">
        <v>2025</v>
      </c>
      <c r="B7041" t="s">
        <v>64</v>
      </c>
      <c r="C7041" t="s">
        <v>65</v>
      </c>
      <c r="D7041">
        <v>59</v>
      </c>
      <c r="E7041" s="39">
        <v>45883.197916666664</v>
      </c>
      <c r="F7041">
        <v>5.18</v>
      </c>
      <c r="G7041">
        <v>23.6</v>
      </c>
      <c r="H7041">
        <v>4.8099999999999996</v>
      </c>
      <c r="I7041">
        <v>57.5</v>
      </c>
      <c r="J7041">
        <f>IF(G7041="",0.5,IF(G7041&lt;=0,2,IF(G7041&gt;=40,2, IF(AND(G7041&gt;0,G7041&lt;1),5,IF(AND(G7041&gt;35,G7041&lt;40),5,IF(O7041&gt;=1.5,1.5,0))))))</f>
        <v>0</v>
      </c>
      <c r="K7041">
        <f>IF(H7041="",0.5,IF(H7041&lt;=0.1,2,IF(H7041&gt;=20,2, IF(AND(H7041&gt;0.1,H7041&lt;0.2),5,IF(AND(H7041&gt;16,H7041&lt;20),5,IF(P7041&gt;=2,1.5,0))))))</f>
        <v>0</v>
      </c>
      <c r="L7041">
        <f>IF(A7041="",0.5,IF(B7041="",0.5,IF(C7041="",0.5,IF(E7041="",0.5,IF(Q7041="Y",0.01,0)))))</f>
        <v>0</v>
      </c>
      <c r="M7041">
        <f>COUNTIF(J7041:L7041,"&gt;0")</f>
        <v>0</v>
      </c>
      <c r="N7041" s="28" t="s">
        <v>66</v>
      </c>
      <c r="O7041">
        <f>IF(G7041="","",ABS(G7042-G7041))</f>
        <v>2.0000000000003126E-2</v>
      </c>
      <c r="P7041">
        <f>IF(H7041="","",ABS(H7042-H7041))</f>
        <v>6.9999999999999396E-2</v>
      </c>
      <c r="R7041" s="2">
        <f>E7041-E7040</f>
        <v>1.0416666664241347E-2</v>
      </c>
      <c r="S7041" s="4">
        <f>MROUND(E7041,"0:15")</f>
        <v>45883.197916666664</v>
      </c>
    </row>
    <row r="7042" spans="1:19" x14ac:dyDescent="0.35">
      <c r="A7042">
        <v>2025</v>
      </c>
      <c r="B7042" t="s">
        <v>64</v>
      </c>
      <c r="C7042" t="s">
        <v>65</v>
      </c>
      <c r="D7042">
        <v>60</v>
      </c>
      <c r="E7042" s="39">
        <v>45883.208333333336</v>
      </c>
      <c r="F7042">
        <v>5.0999999999999996</v>
      </c>
      <c r="G7042">
        <v>23.58</v>
      </c>
      <c r="H7042">
        <v>4.74</v>
      </c>
      <c r="I7042">
        <v>56.6</v>
      </c>
      <c r="J7042">
        <f>IF(G7042="",0.5,IF(G7042&lt;=0,2,IF(G7042&gt;=40,2, IF(AND(G7042&gt;0,G7042&lt;1),5,IF(AND(G7042&gt;35,G7042&lt;40),5,IF(O7042&gt;=1.5,1.5,0))))))</f>
        <v>0</v>
      </c>
      <c r="K7042">
        <f>IF(H7042="",0.5,IF(H7042&lt;=0.1,2,IF(H7042&gt;=20,2, IF(AND(H7042&gt;0.1,H7042&lt;0.2),5,IF(AND(H7042&gt;16,H7042&lt;20),5,IF(P7042&gt;=2,1.5,0))))))</f>
        <v>0</v>
      </c>
      <c r="L7042">
        <f>IF(A7042="",0.5,IF(B7042="",0.5,IF(C7042="",0.5,IF(E7042="",0.5,IF(Q7042="Y",0.01,0)))))</f>
        <v>0</v>
      </c>
      <c r="M7042">
        <f>COUNTIF(J7042:L7042,"&gt;0")</f>
        <v>0</v>
      </c>
      <c r="N7042" s="28" t="s">
        <v>66</v>
      </c>
      <c r="O7042">
        <f>IF(G7042="","",ABS(G7043-G7042))</f>
        <v>3.9999999999999147E-2</v>
      </c>
      <c r="P7042">
        <f>IF(H7042="","",ABS(H7043-H7042))</f>
        <v>4.9999999999999822E-2</v>
      </c>
      <c r="R7042" s="2">
        <f>E7042-E7041</f>
        <v>1.0416666671517305E-2</v>
      </c>
      <c r="S7042" s="4">
        <f>MROUND(E7042,"0:15")</f>
        <v>45883.208333333328</v>
      </c>
    </row>
    <row r="7043" spans="1:19" x14ac:dyDescent="0.35">
      <c r="A7043">
        <v>2025</v>
      </c>
      <c r="B7043" t="s">
        <v>64</v>
      </c>
      <c r="C7043" t="s">
        <v>65</v>
      </c>
      <c r="D7043">
        <v>61</v>
      </c>
      <c r="E7043" s="39">
        <v>45883.21875</v>
      </c>
      <c r="F7043">
        <v>5.15</v>
      </c>
      <c r="G7043">
        <v>23.54</v>
      </c>
      <c r="H7043">
        <v>4.79</v>
      </c>
      <c r="I7043">
        <v>57.1</v>
      </c>
      <c r="J7043">
        <f>IF(G7043="",0.5,IF(G7043&lt;=0,2,IF(G7043&gt;=40,2, IF(AND(G7043&gt;0,G7043&lt;1),5,IF(AND(G7043&gt;35,G7043&lt;40),5,IF(O7043&gt;=1.5,1.5,0))))))</f>
        <v>0</v>
      </c>
      <c r="K7043">
        <f>IF(H7043="",0.5,IF(H7043&lt;=0.1,2,IF(H7043&gt;=20,2, IF(AND(H7043&gt;0.1,H7043&lt;0.2),5,IF(AND(H7043&gt;16,H7043&lt;20),5,IF(P7043&gt;=2,1.5,0))))))</f>
        <v>0</v>
      </c>
      <c r="L7043">
        <f>IF(A7043="",0.5,IF(B7043="",0.5,IF(C7043="",0.5,IF(E7043="",0.5,IF(Q7043="Y",0.01,0)))))</f>
        <v>0</v>
      </c>
      <c r="M7043">
        <f>COUNTIF(J7043:L7043,"&gt;0")</f>
        <v>0</v>
      </c>
      <c r="N7043" s="28" t="s">
        <v>66</v>
      </c>
      <c r="O7043">
        <f>IF(G7043="","",ABS(G7044-G7043))</f>
        <v>3.9999999999999147E-2</v>
      </c>
      <c r="P7043">
        <f>IF(H7043="","",ABS(H7044-H7043))</f>
        <v>1.9999999999999574E-2</v>
      </c>
      <c r="R7043" s="2">
        <f>E7043-E7042</f>
        <v>1.0416666664241347E-2</v>
      </c>
      <c r="S7043" s="4">
        <f>MROUND(E7043,"0:15")</f>
        <v>45883.21875</v>
      </c>
    </row>
    <row r="7044" spans="1:19" x14ac:dyDescent="0.35">
      <c r="A7044">
        <v>2025</v>
      </c>
      <c r="B7044" t="s">
        <v>64</v>
      </c>
      <c r="C7044" t="s">
        <v>65</v>
      </c>
      <c r="D7044">
        <v>62</v>
      </c>
      <c r="E7044" s="39">
        <v>45883.229166666664</v>
      </c>
      <c r="F7044">
        <v>5.17</v>
      </c>
      <c r="G7044">
        <v>23.5</v>
      </c>
      <c r="H7044">
        <v>4.8099999999999996</v>
      </c>
      <c r="I7044">
        <v>57.3</v>
      </c>
      <c r="J7044">
        <f>IF(G7044="",0.5,IF(G7044&lt;=0,2,IF(G7044&gt;=40,2, IF(AND(G7044&gt;0,G7044&lt;1),5,IF(AND(G7044&gt;35,G7044&lt;40),5,IF(O7044&gt;=1.5,1.5,0))))))</f>
        <v>0</v>
      </c>
      <c r="K7044">
        <f>IF(H7044="",0.5,IF(H7044&lt;=0.1,2,IF(H7044&gt;=20,2, IF(AND(H7044&gt;0.1,H7044&lt;0.2),5,IF(AND(H7044&gt;16,H7044&lt;20),5,IF(P7044&gt;=2,1.5,0))))))</f>
        <v>0</v>
      </c>
      <c r="L7044">
        <f>IF(A7044="",0.5,IF(B7044="",0.5,IF(C7044="",0.5,IF(E7044="",0.5,IF(Q7044="Y",0.01,0)))))</f>
        <v>0</v>
      </c>
      <c r="M7044">
        <f>COUNTIF(J7044:L7044,"&gt;0")</f>
        <v>0</v>
      </c>
      <c r="N7044" s="28" t="s">
        <v>66</v>
      </c>
      <c r="O7044">
        <f>IF(G7044="","",ABS(G7045-G7044))</f>
        <v>1.9999999999999574E-2</v>
      </c>
      <c r="P7044">
        <f>IF(H7044="","",ABS(H7045-H7044))</f>
        <v>4.9999999999999822E-2</v>
      </c>
      <c r="R7044" s="2">
        <f>E7044-E7043</f>
        <v>1.0416666664241347E-2</v>
      </c>
      <c r="S7044" s="4">
        <f>MROUND(E7044,"0:15")</f>
        <v>45883.229166666664</v>
      </c>
    </row>
    <row r="7045" spans="1:19" x14ac:dyDescent="0.35">
      <c r="A7045">
        <v>2025</v>
      </c>
      <c r="B7045" t="s">
        <v>64</v>
      </c>
      <c r="C7045" t="s">
        <v>65</v>
      </c>
      <c r="D7045">
        <v>63</v>
      </c>
      <c r="E7045" s="39">
        <v>45883.239583333336</v>
      </c>
      <c r="F7045">
        <v>5.12</v>
      </c>
      <c r="G7045">
        <v>23.48</v>
      </c>
      <c r="H7045">
        <v>4.76</v>
      </c>
      <c r="I7045">
        <v>56.7</v>
      </c>
      <c r="J7045">
        <f>IF(G7045="",0.5,IF(G7045&lt;=0,2,IF(G7045&gt;=40,2, IF(AND(G7045&gt;0,G7045&lt;1),5,IF(AND(G7045&gt;35,G7045&lt;40),5,IF(O7045&gt;=1.5,1.5,0))))))</f>
        <v>0</v>
      </c>
      <c r="K7045">
        <f>IF(H7045="",0.5,IF(H7045&lt;=0.1,2,IF(H7045&gt;=20,2, IF(AND(H7045&gt;0.1,H7045&lt;0.2),5,IF(AND(H7045&gt;16,H7045&lt;20),5,IF(P7045&gt;=2,1.5,0))))))</f>
        <v>0</v>
      </c>
      <c r="L7045">
        <f>IF(A7045="",0.5,IF(B7045="",0.5,IF(C7045="",0.5,IF(E7045="",0.5,IF(Q7045="Y",0.01,0)))))</f>
        <v>0</v>
      </c>
      <c r="M7045">
        <f>COUNTIF(J7045:L7045,"&gt;0")</f>
        <v>0</v>
      </c>
      <c r="N7045" s="28" t="s">
        <v>66</v>
      </c>
      <c r="O7045">
        <f>IF(G7045="","",ABS(G7046-G7045))</f>
        <v>3.9999999999999147E-2</v>
      </c>
      <c r="P7045">
        <f>IF(H7045="","",ABS(H7046-H7045))</f>
        <v>9.9999999999997868E-3</v>
      </c>
      <c r="R7045" s="2">
        <f>E7045-E7044</f>
        <v>1.0416666671517305E-2</v>
      </c>
      <c r="S7045" s="4">
        <f>MROUND(E7045,"0:15")</f>
        <v>45883.239583333328</v>
      </c>
    </row>
    <row r="7046" spans="1:19" x14ac:dyDescent="0.35">
      <c r="A7046">
        <v>2025</v>
      </c>
      <c r="B7046" t="s">
        <v>64</v>
      </c>
      <c r="C7046" t="s">
        <v>65</v>
      </c>
      <c r="D7046">
        <v>64</v>
      </c>
      <c r="E7046" s="39">
        <v>45883.25</v>
      </c>
      <c r="F7046">
        <v>5.1100000000000003</v>
      </c>
      <c r="G7046">
        <v>23.44</v>
      </c>
      <c r="H7046">
        <v>4.75</v>
      </c>
      <c r="I7046">
        <v>56.6</v>
      </c>
      <c r="J7046">
        <f>IF(G7046="",0.5,IF(G7046&lt;=0,2,IF(G7046&gt;=40,2, IF(AND(G7046&gt;0,G7046&lt;1),5,IF(AND(G7046&gt;35,G7046&lt;40),5,IF(O7046&gt;=1.5,1.5,0))))))</f>
        <v>0</v>
      </c>
      <c r="K7046">
        <f>IF(H7046="",0.5,IF(H7046&lt;=0.1,2,IF(H7046&gt;=20,2, IF(AND(H7046&gt;0.1,H7046&lt;0.2),5,IF(AND(H7046&gt;16,H7046&lt;20),5,IF(P7046&gt;=2,1.5,0))))))</f>
        <v>0</v>
      </c>
      <c r="L7046">
        <f>IF(A7046="",0.5,IF(B7046="",0.5,IF(C7046="",0.5,IF(E7046="",0.5,IF(Q7046="Y",0.01,0)))))</f>
        <v>0</v>
      </c>
      <c r="M7046">
        <f>COUNTIF(J7046:L7046,"&gt;0")</f>
        <v>0</v>
      </c>
      <c r="N7046" s="28" t="s">
        <v>66</v>
      </c>
      <c r="O7046">
        <f>IF(G7046="","",ABS(G7047-G7046))</f>
        <v>4.00000000000027E-2</v>
      </c>
      <c r="P7046">
        <f>IF(H7046="","",ABS(H7047-H7046))</f>
        <v>0</v>
      </c>
      <c r="R7046" s="2">
        <f>E7046-E7045</f>
        <v>1.0416666664241347E-2</v>
      </c>
      <c r="S7046" s="4">
        <f>MROUND(E7046,"0:15")</f>
        <v>45883.25</v>
      </c>
    </row>
    <row r="7047" spans="1:19" x14ac:dyDescent="0.35">
      <c r="A7047">
        <v>2025</v>
      </c>
      <c r="B7047" t="s">
        <v>64</v>
      </c>
      <c r="C7047" t="s">
        <v>65</v>
      </c>
      <c r="D7047">
        <v>65</v>
      </c>
      <c r="E7047" s="39">
        <v>45883.260416666664</v>
      </c>
      <c r="F7047">
        <v>5.1100000000000003</v>
      </c>
      <c r="G7047">
        <v>23.4</v>
      </c>
      <c r="H7047">
        <v>4.75</v>
      </c>
      <c r="I7047">
        <v>56.6</v>
      </c>
      <c r="J7047">
        <f>IF(G7047="",0.5,IF(G7047&lt;=0,2,IF(G7047&gt;=40,2, IF(AND(G7047&gt;0,G7047&lt;1),5,IF(AND(G7047&gt;35,G7047&lt;40),5,IF(O7047&gt;=1.5,1.5,0))))))</f>
        <v>0</v>
      </c>
      <c r="K7047">
        <f>IF(H7047="",0.5,IF(H7047&lt;=0.1,2,IF(H7047&gt;=20,2, IF(AND(H7047&gt;0.1,H7047&lt;0.2),5,IF(AND(H7047&gt;16,H7047&lt;20),5,IF(P7047&gt;=2,1.5,0))))))</f>
        <v>0</v>
      </c>
      <c r="L7047">
        <f>IF(A7047="",0.5,IF(B7047="",0.5,IF(C7047="",0.5,IF(E7047="",0.5,IF(Q7047="Y",0.01,0)))))</f>
        <v>0</v>
      </c>
      <c r="M7047">
        <f>COUNTIF(J7047:L7047,"&gt;0")</f>
        <v>0</v>
      </c>
      <c r="N7047" s="28" t="s">
        <v>66</v>
      </c>
      <c r="O7047">
        <f>IF(G7047="","",ABS(G7048-G7047))</f>
        <v>3.9999999999999147E-2</v>
      </c>
      <c r="P7047">
        <f>IF(H7047="","",ABS(H7048-H7047))</f>
        <v>1.9999999999999574E-2</v>
      </c>
      <c r="R7047" s="2">
        <f>E7047-E7046</f>
        <v>1.0416666664241347E-2</v>
      </c>
      <c r="S7047" s="4">
        <f>MROUND(E7047,"0:15")</f>
        <v>45883.260416666664</v>
      </c>
    </row>
    <row r="7048" spans="1:19" x14ac:dyDescent="0.35">
      <c r="A7048">
        <v>2025</v>
      </c>
      <c r="B7048" t="s">
        <v>64</v>
      </c>
      <c r="C7048" t="s">
        <v>65</v>
      </c>
      <c r="D7048">
        <v>66</v>
      </c>
      <c r="E7048" s="39">
        <v>45883.270833333336</v>
      </c>
      <c r="F7048">
        <v>5.09</v>
      </c>
      <c r="G7048">
        <v>23.36</v>
      </c>
      <c r="H7048">
        <v>4.7300000000000004</v>
      </c>
      <c r="I7048">
        <v>56.3</v>
      </c>
      <c r="J7048">
        <f>IF(G7048="",0.5,IF(G7048&lt;=0,2,IF(G7048&gt;=40,2, IF(AND(G7048&gt;0,G7048&lt;1),5,IF(AND(G7048&gt;35,G7048&lt;40),5,IF(O7048&gt;=1.5,1.5,0))))))</f>
        <v>0</v>
      </c>
      <c r="K7048">
        <f>IF(H7048="",0.5,IF(H7048&lt;=0.1,2,IF(H7048&gt;=20,2, IF(AND(H7048&gt;0.1,H7048&lt;0.2),5,IF(AND(H7048&gt;16,H7048&lt;20),5,IF(P7048&gt;=2,1.5,0))))))</f>
        <v>0</v>
      </c>
      <c r="L7048">
        <f>IF(A7048="",0.5,IF(B7048="",0.5,IF(C7048="",0.5,IF(E7048="",0.5,IF(Q7048="Y",0.01,0)))))</f>
        <v>0</v>
      </c>
      <c r="M7048">
        <f>COUNTIF(J7048:L7048,"&gt;0")</f>
        <v>0</v>
      </c>
      <c r="N7048" s="28" t="s">
        <v>66</v>
      </c>
      <c r="O7048">
        <f>IF(G7048="","",ABS(G7049-G7048))</f>
        <v>3.9999999999999147E-2</v>
      </c>
      <c r="P7048">
        <f>IF(H7048="","",ABS(H7049-H7048))</f>
        <v>2.9999999999999361E-2</v>
      </c>
      <c r="R7048" s="2">
        <f>E7048-E7047</f>
        <v>1.0416666671517305E-2</v>
      </c>
      <c r="S7048" s="4">
        <f>MROUND(E7048,"0:15")</f>
        <v>45883.270833333328</v>
      </c>
    </row>
    <row r="7049" spans="1:19" x14ac:dyDescent="0.35">
      <c r="A7049">
        <v>2025</v>
      </c>
      <c r="B7049" t="s">
        <v>64</v>
      </c>
      <c r="C7049" t="s">
        <v>65</v>
      </c>
      <c r="D7049">
        <v>67</v>
      </c>
      <c r="E7049" s="39">
        <v>45883.28125</v>
      </c>
      <c r="F7049">
        <v>5.12</v>
      </c>
      <c r="G7049">
        <v>23.32</v>
      </c>
      <c r="H7049">
        <v>4.76</v>
      </c>
      <c r="I7049">
        <v>56.6</v>
      </c>
      <c r="J7049">
        <f>IF(G7049="",0.5,IF(G7049&lt;=0,2,IF(G7049&gt;=40,2, IF(AND(G7049&gt;0,G7049&lt;1),5,IF(AND(G7049&gt;35,G7049&lt;40),5,IF(O7049&gt;=1.5,1.5,0))))))</f>
        <v>0</v>
      </c>
      <c r="K7049">
        <f>IF(H7049="",0.5,IF(H7049&lt;=0.1,2,IF(H7049&gt;=20,2, IF(AND(H7049&gt;0.1,H7049&lt;0.2),5,IF(AND(H7049&gt;16,H7049&lt;20),5,IF(P7049&gt;=2,1.5,0))))))</f>
        <v>0</v>
      </c>
      <c r="L7049">
        <f>IF(A7049="",0.5,IF(B7049="",0.5,IF(C7049="",0.5,IF(E7049="",0.5,IF(Q7049="Y",0.01,0)))))</f>
        <v>0</v>
      </c>
      <c r="M7049">
        <f>COUNTIF(J7049:L7049,"&gt;0")</f>
        <v>0</v>
      </c>
      <c r="N7049" s="28" t="s">
        <v>66</v>
      </c>
      <c r="O7049">
        <f>IF(G7049="","",ABS(G7050-G7049))</f>
        <v>1.9999999999999574E-2</v>
      </c>
      <c r="P7049">
        <f>IF(H7049="","",ABS(H7050-H7049))</f>
        <v>0</v>
      </c>
      <c r="R7049" s="2">
        <f>E7049-E7048</f>
        <v>1.0416666664241347E-2</v>
      </c>
      <c r="S7049" s="4">
        <f>MROUND(E7049,"0:15")</f>
        <v>45883.28125</v>
      </c>
    </row>
    <row r="7050" spans="1:19" x14ac:dyDescent="0.35">
      <c r="A7050">
        <v>2025</v>
      </c>
      <c r="B7050" t="s">
        <v>64</v>
      </c>
      <c r="C7050" t="s">
        <v>65</v>
      </c>
      <c r="D7050">
        <v>68</v>
      </c>
      <c r="E7050" s="39">
        <v>45883.291666666664</v>
      </c>
      <c r="F7050">
        <v>5.1100000000000003</v>
      </c>
      <c r="G7050">
        <v>23.3</v>
      </c>
      <c r="H7050">
        <v>4.76</v>
      </c>
      <c r="I7050">
        <v>56.5</v>
      </c>
      <c r="J7050">
        <f>IF(G7050="",0.5,IF(G7050&lt;=0,2,IF(G7050&gt;=40,2, IF(AND(G7050&gt;0,G7050&lt;1),5,IF(AND(G7050&gt;35,G7050&lt;40),5,IF(O7050&gt;=1.5,1.5,0))))))</f>
        <v>0</v>
      </c>
      <c r="K7050">
        <f>IF(H7050="",0.5,IF(H7050&lt;=0.1,2,IF(H7050&gt;=20,2, IF(AND(H7050&gt;0.1,H7050&lt;0.2),5,IF(AND(H7050&gt;16,H7050&lt;20),5,IF(P7050&gt;=2,1.5,0))))))</f>
        <v>0</v>
      </c>
      <c r="L7050">
        <f>IF(A7050="",0.5,IF(B7050="",0.5,IF(C7050="",0.5,IF(E7050="",0.5,IF(Q7050="Y",0.01,0)))))</f>
        <v>0</v>
      </c>
      <c r="M7050">
        <f>COUNTIF(J7050:L7050,"&gt;0")</f>
        <v>0</v>
      </c>
      <c r="N7050" s="28" t="s">
        <v>66</v>
      </c>
      <c r="O7050">
        <f>IF(G7050="","",ABS(G7051-G7050))</f>
        <v>3.9999999999999147E-2</v>
      </c>
      <c r="P7050">
        <f>IF(H7050="","",ABS(H7051-H7050))</f>
        <v>9.9999999999997868E-3</v>
      </c>
      <c r="R7050" s="2">
        <f>E7050-E7049</f>
        <v>1.0416666664241347E-2</v>
      </c>
      <c r="S7050" s="4">
        <f>MROUND(E7050,"0:15")</f>
        <v>45883.291666666664</v>
      </c>
    </row>
    <row r="7051" spans="1:19" x14ac:dyDescent="0.35">
      <c r="A7051">
        <v>2025</v>
      </c>
      <c r="B7051" t="s">
        <v>64</v>
      </c>
      <c r="C7051" t="s">
        <v>65</v>
      </c>
      <c r="D7051">
        <v>69</v>
      </c>
      <c r="E7051" s="39">
        <v>45883.302083333336</v>
      </c>
      <c r="F7051">
        <v>5.0999999999999996</v>
      </c>
      <c r="G7051">
        <v>23.26</v>
      </c>
      <c r="H7051">
        <v>4.75</v>
      </c>
      <c r="I7051">
        <v>56.4</v>
      </c>
      <c r="J7051">
        <f>IF(G7051="",0.5,IF(G7051&lt;=0,2,IF(G7051&gt;=40,2, IF(AND(G7051&gt;0,G7051&lt;1),5,IF(AND(G7051&gt;35,G7051&lt;40),5,IF(O7051&gt;=1.5,1.5,0))))))</f>
        <v>0</v>
      </c>
      <c r="K7051">
        <f>IF(H7051="",0.5,IF(H7051&lt;=0.1,2,IF(H7051&gt;=20,2, IF(AND(H7051&gt;0.1,H7051&lt;0.2),5,IF(AND(H7051&gt;16,H7051&lt;20),5,IF(P7051&gt;=2,1.5,0))))))</f>
        <v>0</v>
      </c>
      <c r="L7051">
        <f>IF(A7051="",0.5,IF(B7051="",0.5,IF(C7051="",0.5,IF(E7051="",0.5,IF(Q7051="Y",0.01,0)))))</f>
        <v>0</v>
      </c>
      <c r="M7051">
        <f>COUNTIF(J7051:L7051,"&gt;0")</f>
        <v>0</v>
      </c>
      <c r="N7051" s="28" t="s">
        <v>66</v>
      </c>
      <c r="O7051">
        <f>IF(G7051="","",ABS(G7052-G7051))</f>
        <v>2.0000000000003126E-2</v>
      </c>
      <c r="P7051">
        <f>IF(H7051="","",ABS(H7052-H7051))</f>
        <v>0</v>
      </c>
      <c r="R7051" s="2">
        <f>E7051-E7050</f>
        <v>1.0416666671517305E-2</v>
      </c>
      <c r="S7051" s="4">
        <f>MROUND(E7051,"0:15")</f>
        <v>45883.302083333328</v>
      </c>
    </row>
    <row r="7052" spans="1:19" x14ac:dyDescent="0.35">
      <c r="A7052">
        <v>2025</v>
      </c>
      <c r="B7052" t="s">
        <v>64</v>
      </c>
      <c r="C7052" t="s">
        <v>65</v>
      </c>
      <c r="D7052">
        <v>70</v>
      </c>
      <c r="E7052" s="39">
        <v>45883.3125</v>
      </c>
      <c r="F7052">
        <v>5.0999999999999996</v>
      </c>
      <c r="G7052">
        <v>23.24</v>
      </c>
      <c r="H7052">
        <v>4.75</v>
      </c>
      <c r="I7052">
        <v>56.3</v>
      </c>
      <c r="J7052">
        <f>IF(G7052="",0.5,IF(G7052&lt;=0,2,IF(G7052&gt;=40,2, IF(AND(G7052&gt;0,G7052&lt;1),5,IF(AND(G7052&gt;35,G7052&lt;40),5,IF(O7052&gt;=1.5,1.5,0))))))</f>
        <v>0</v>
      </c>
      <c r="K7052">
        <f>IF(H7052="",0.5,IF(H7052&lt;=0.1,2,IF(H7052&gt;=20,2, IF(AND(H7052&gt;0.1,H7052&lt;0.2),5,IF(AND(H7052&gt;16,H7052&lt;20),5,IF(P7052&gt;=2,1.5,0))))))</f>
        <v>0</v>
      </c>
      <c r="L7052">
        <f>IF(A7052="",0.5,IF(B7052="",0.5,IF(C7052="",0.5,IF(E7052="",0.5,IF(Q7052="Y",0.01,0)))))</f>
        <v>0</v>
      </c>
      <c r="M7052">
        <f>COUNTIF(J7052:L7052,"&gt;0")</f>
        <v>0</v>
      </c>
      <c r="N7052" s="28" t="s">
        <v>66</v>
      </c>
      <c r="O7052">
        <f>IF(G7052="","",ABS(G7053-G7052))</f>
        <v>1.9999999999999574E-2</v>
      </c>
      <c r="P7052">
        <f>IF(H7052="","",ABS(H7053-H7052))</f>
        <v>0.12999999999999989</v>
      </c>
      <c r="R7052" s="2">
        <f>E7052-E7051</f>
        <v>1.0416666664241347E-2</v>
      </c>
      <c r="S7052" s="4">
        <f>MROUND(E7052,"0:15")</f>
        <v>45883.3125</v>
      </c>
    </row>
    <row r="7053" spans="1:19" x14ac:dyDescent="0.35">
      <c r="A7053">
        <v>2025</v>
      </c>
      <c r="B7053" t="s">
        <v>64</v>
      </c>
      <c r="C7053" t="s">
        <v>65</v>
      </c>
      <c r="D7053">
        <v>71</v>
      </c>
      <c r="E7053" s="39">
        <v>45883.322916666664</v>
      </c>
      <c r="F7053">
        <v>5.24</v>
      </c>
      <c r="G7053">
        <v>23.22</v>
      </c>
      <c r="H7053">
        <v>4.88</v>
      </c>
      <c r="I7053">
        <v>57.9</v>
      </c>
      <c r="J7053">
        <f>IF(G7053="",0.5,IF(G7053&lt;=0,2,IF(G7053&gt;=40,2, IF(AND(G7053&gt;0,G7053&lt;1),5,IF(AND(G7053&gt;35,G7053&lt;40),5,IF(O7053&gt;=1.5,1.5,0))))))</f>
        <v>0</v>
      </c>
      <c r="K7053">
        <f>IF(H7053="",0.5,IF(H7053&lt;=0.1,2,IF(H7053&gt;=20,2, IF(AND(H7053&gt;0.1,H7053&lt;0.2),5,IF(AND(H7053&gt;16,H7053&lt;20),5,IF(P7053&gt;=2,1.5,0))))))</f>
        <v>0</v>
      </c>
      <c r="L7053">
        <f>IF(A7053="",0.5,IF(B7053="",0.5,IF(C7053="",0.5,IF(E7053="",0.5,IF(Q7053="Y",0.01,0)))))</f>
        <v>0</v>
      </c>
      <c r="M7053">
        <f>COUNTIF(J7053:L7053,"&gt;0")</f>
        <v>0</v>
      </c>
      <c r="N7053" s="28" t="s">
        <v>66</v>
      </c>
      <c r="O7053">
        <f>IF(G7053="","",ABS(G7054-G7053))</f>
        <v>1.9999999999999574E-2</v>
      </c>
      <c r="P7053">
        <f>IF(H7053="","",ABS(H7054-H7053))</f>
        <v>4.9999999999999822E-2</v>
      </c>
      <c r="R7053" s="2">
        <f>E7053-E7052</f>
        <v>1.0416666664241347E-2</v>
      </c>
      <c r="S7053" s="4">
        <f>MROUND(E7053,"0:15")</f>
        <v>45883.322916666664</v>
      </c>
    </row>
    <row r="7054" spans="1:19" x14ac:dyDescent="0.35">
      <c r="A7054">
        <v>2025</v>
      </c>
      <c r="B7054" t="s">
        <v>64</v>
      </c>
      <c r="C7054" t="s">
        <v>65</v>
      </c>
      <c r="D7054">
        <v>72</v>
      </c>
      <c r="E7054" s="39">
        <v>45883.333333333336</v>
      </c>
      <c r="F7054">
        <v>5.29</v>
      </c>
      <c r="G7054">
        <v>23.2</v>
      </c>
      <c r="H7054">
        <v>4.93</v>
      </c>
      <c r="I7054">
        <v>58.4</v>
      </c>
      <c r="J7054">
        <f>IF(G7054="",0.5,IF(G7054&lt;=0,2,IF(G7054&gt;=40,2, IF(AND(G7054&gt;0,G7054&lt;1),5,IF(AND(G7054&gt;35,G7054&lt;40),5,IF(O7054&gt;=1.5,1.5,0))))))</f>
        <v>0</v>
      </c>
      <c r="K7054">
        <f>IF(H7054="",0.5,IF(H7054&lt;=0.1,2,IF(H7054&gt;=20,2, IF(AND(H7054&gt;0.1,H7054&lt;0.2),5,IF(AND(H7054&gt;16,H7054&lt;20),5,IF(P7054&gt;=2,1.5,0))))))</f>
        <v>0</v>
      </c>
      <c r="L7054">
        <f>IF(A7054="",0.5,IF(B7054="",0.5,IF(C7054="",0.5,IF(E7054="",0.5,IF(Q7054="Y",0.01,0)))))</f>
        <v>0</v>
      </c>
      <c r="M7054">
        <f>COUNTIF(J7054:L7054,"&gt;0")</f>
        <v>0</v>
      </c>
      <c r="N7054" s="28" t="s">
        <v>66</v>
      </c>
      <c r="O7054">
        <f>IF(G7054="","",ABS(G7055-G7054))</f>
        <v>1.9999999999999574E-2</v>
      </c>
      <c r="P7054">
        <f>IF(H7054="","",ABS(H7055-H7054))</f>
        <v>0.10000000000000053</v>
      </c>
      <c r="R7054" s="2">
        <f>E7054-E7053</f>
        <v>1.0416666671517305E-2</v>
      </c>
      <c r="S7054" s="4">
        <f>MROUND(E7054,"0:15")</f>
        <v>45883.333333333328</v>
      </c>
    </row>
    <row r="7055" spans="1:19" x14ac:dyDescent="0.35">
      <c r="A7055">
        <v>2025</v>
      </c>
      <c r="B7055" t="s">
        <v>64</v>
      </c>
      <c r="C7055" t="s">
        <v>65</v>
      </c>
      <c r="D7055">
        <v>73</v>
      </c>
      <c r="E7055" s="39">
        <v>45883.34375</v>
      </c>
      <c r="F7055">
        <v>5.4</v>
      </c>
      <c r="G7055">
        <v>23.18</v>
      </c>
      <c r="H7055">
        <v>5.03</v>
      </c>
      <c r="I7055">
        <v>59.6</v>
      </c>
      <c r="J7055">
        <f>IF(G7055="",0.5,IF(G7055&lt;=0,2,IF(G7055&gt;=40,2, IF(AND(G7055&gt;0,G7055&lt;1),5,IF(AND(G7055&gt;35,G7055&lt;40),5,IF(O7055&gt;=1.5,1.5,0))))))</f>
        <v>0</v>
      </c>
      <c r="K7055">
        <f>IF(H7055="",0.5,IF(H7055&lt;=0.1,2,IF(H7055&gt;=20,2, IF(AND(H7055&gt;0.1,H7055&lt;0.2),5,IF(AND(H7055&gt;16,H7055&lt;20),5,IF(P7055&gt;=2,1.5,0))))))</f>
        <v>0</v>
      </c>
      <c r="L7055">
        <f>IF(A7055="",0.5,IF(B7055="",0.5,IF(C7055="",0.5,IF(E7055="",0.5,IF(Q7055="Y",0.01,0)))))</f>
        <v>0</v>
      </c>
      <c r="M7055">
        <f>COUNTIF(J7055:L7055,"&gt;0")</f>
        <v>0</v>
      </c>
      <c r="N7055" s="28" t="s">
        <v>66</v>
      </c>
      <c r="O7055">
        <f>IF(G7055="","",ABS(G7056-G7055))</f>
        <v>1.9999999999999574E-2</v>
      </c>
      <c r="P7055">
        <f>IF(H7055="","",ABS(H7056-H7055))</f>
        <v>6.9999999999999396E-2</v>
      </c>
      <c r="R7055" s="2">
        <f>E7055-E7054</f>
        <v>1.0416666664241347E-2</v>
      </c>
      <c r="S7055" s="4">
        <f>MROUND(E7055,"0:15")</f>
        <v>45883.34375</v>
      </c>
    </row>
    <row r="7056" spans="1:19" x14ac:dyDescent="0.35">
      <c r="A7056">
        <v>2025</v>
      </c>
      <c r="B7056" t="s">
        <v>64</v>
      </c>
      <c r="C7056" t="s">
        <v>65</v>
      </c>
      <c r="D7056">
        <v>74</v>
      </c>
      <c r="E7056" s="39">
        <v>45883.354166666664</v>
      </c>
      <c r="F7056">
        <v>5.47</v>
      </c>
      <c r="G7056">
        <v>23.16</v>
      </c>
      <c r="H7056">
        <v>5.0999999999999996</v>
      </c>
      <c r="I7056">
        <v>60.4</v>
      </c>
      <c r="J7056">
        <f>IF(G7056="",0.5,IF(G7056&lt;=0,2,IF(G7056&gt;=40,2, IF(AND(G7056&gt;0,G7056&lt;1),5,IF(AND(G7056&gt;35,G7056&lt;40),5,IF(O7056&gt;=1.5,1.5,0))))))</f>
        <v>0</v>
      </c>
      <c r="K7056">
        <f>IF(H7056="",0.5,IF(H7056&lt;=0.1,2,IF(H7056&gt;=20,2, IF(AND(H7056&gt;0.1,H7056&lt;0.2),5,IF(AND(H7056&gt;16,H7056&lt;20),5,IF(P7056&gt;=2,1.5,0))))))</f>
        <v>0</v>
      </c>
      <c r="L7056">
        <f>IF(A7056="",0.5,IF(B7056="",0.5,IF(C7056="",0.5,IF(E7056="",0.5,IF(Q7056="Y",0.01,0)))))</f>
        <v>0</v>
      </c>
      <c r="M7056">
        <f>COUNTIF(J7056:L7056,"&gt;0")</f>
        <v>0</v>
      </c>
      <c r="N7056" s="28" t="s">
        <v>66</v>
      </c>
      <c r="O7056">
        <f>IF(G7056="","",ABS(G7057-G7056))</f>
        <v>0</v>
      </c>
      <c r="P7056">
        <f>IF(H7056="","",ABS(H7057-H7056))</f>
        <v>8.0000000000000071E-2</v>
      </c>
      <c r="R7056" s="2">
        <f>E7056-E7055</f>
        <v>1.0416666664241347E-2</v>
      </c>
      <c r="S7056" s="4">
        <f>MROUND(E7056,"0:15")</f>
        <v>45883.354166666664</v>
      </c>
    </row>
    <row r="7057" spans="1:19" x14ac:dyDescent="0.35">
      <c r="A7057">
        <v>2025</v>
      </c>
      <c r="B7057" t="s">
        <v>64</v>
      </c>
      <c r="C7057" t="s">
        <v>65</v>
      </c>
      <c r="D7057">
        <v>75</v>
      </c>
      <c r="E7057" s="39">
        <v>45883.364583333336</v>
      </c>
      <c r="F7057">
        <v>5.56</v>
      </c>
      <c r="G7057">
        <v>23.16</v>
      </c>
      <c r="H7057">
        <v>5.18</v>
      </c>
      <c r="I7057">
        <v>61.4</v>
      </c>
      <c r="J7057">
        <f>IF(G7057="",0.5,IF(G7057&lt;=0,2,IF(G7057&gt;=40,2, IF(AND(G7057&gt;0,G7057&lt;1),5,IF(AND(G7057&gt;35,G7057&lt;40),5,IF(O7057&gt;=1.5,1.5,0))))))</f>
        <v>0</v>
      </c>
      <c r="K7057">
        <f>IF(H7057="",0.5,IF(H7057&lt;=0.1,2,IF(H7057&gt;=20,2, IF(AND(H7057&gt;0.1,H7057&lt;0.2),5,IF(AND(H7057&gt;16,H7057&lt;20),5,IF(P7057&gt;=2,1.5,0))))))</f>
        <v>0</v>
      </c>
      <c r="L7057">
        <f>IF(A7057="",0.5,IF(B7057="",0.5,IF(C7057="",0.5,IF(E7057="",0.5,IF(Q7057="Y",0.01,0)))))</f>
        <v>0</v>
      </c>
      <c r="M7057">
        <f>COUNTIF(J7057:L7057,"&gt;0")</f>
        <v>0</v>
      </c>
      <c r="N7057" s="28" t="s">
        <v>66</v>
      </c>
      <c r="O7057">
        <f>IF(G7057="","",ABS(G7058-G7057))</f>
        <v>0</v>
      </c>
      <c r="P7057">
        <f>IF(H7057="","",ABS(H7058-H7057))</f>
        <v>6.0000000000000497E-2</v>
      </c>
      <c r="R7057" s="2">
        <f>E7057-E7056</f>
        <v>1.0416666671517305E-2</v>
      </c>
      <c r="S7057" s="4">
        <f>MROUND(E7057,"0:15")</f>
        <v>45883.364583333328</v>
      </c>
    </row>
    <row r="7058" spans="1:19" x14ac:dyDescent="0.35">
      <c r="A7058">
        <v>2025</v>
      </c>
      <c r="B7058" t="s">
        <v>64</v>
      </c>
      <c r="C7058" t="s">
        <v>65</v>
      </c>
      <c r="D7058">
        <v>76</v>
      </c>
      <c r="E7058" s="39">
        <v>45883.375</v>
      </c>
      <c r="F7058">
        <v>5.62</v>
      </c>
      <c r="G7058">
        <v>23.16</v>
      </c>
      <c r="H7058">
        <v>5.24</v>
      </c>
      <c r="I7058">
        <v>62.1</v>
      </c>
      <c r="J7058">
        <f>IF(G7058="",0.5,IF(G7058&lt;=0,2,IF(G7058&gt;=40,2, IF(AND(G7058&gt;0,G7058&lt;1),5,IF(AND(G7058&gt;35,G7058&lt;40),5,IF(O7058&gt;=1.5,1.5,0))))))</f>
        <v>0</v>
      </c>
      <c r="K7058">
        <f>IF(H7058="",0.5,IF(H7058&lt;=0.1,2,IF(H7058&gt;=20,2, IF(AND(H7058&gt;0.1,H7058&lt;0.2),5,IF(AND(H7058&gt;16,H7058&lt;20),5,IF(P7058&gt;=2,1.5,0))))))</f>
        <v>0</v>
      </c>
      <c r="L7058">
        <f>IF(A7058="",0.5,IF(B7058="",0.5,IF(C7058="",0.5,IF(E7058="",0.5,IF(Q7058="Y",0.01,0)))))</f>
        <v>0</v>
      </c>
      <c r="M7058">
        <f>COUNTIF(J7058:L7058,"&gt;0")</f>
        <v>0</v>
      </c>
      <c r="N7058" s="28" t="s">
        <v>66</v>
      </c>
      <c r="O7058">
        <f>IF(G7058="","",ABS(G7059-G7058))</f>
        <v>1.9999999999999574E-2</v>
      </c>
      <c r="P7058">
        <f>IF(H7058="","",ABS(H7059-H7058))</f>
        <v>0.1899999999999995</v>
      </c>
      <c r="R7058" s="2">
        <f>E7058-E7057</f>
        <v>1.0416666664241347E-2</v>
      </c>
      <c r="S7058" s="4">
        <f>MROUND(E7058,"0:15")</f>
        <v>45883.375</v>
      </c>
    </row>
    <row r="7059" spans="1:19" x14ac:dyDescent="0.35">
      <c r="A7059">
        <v>2025</v>
      </c>
      <c r="B7059" t="s">
        <v>64</v>
      </c>
      <c r="C7059" t="s">
        <v>65</v>
      </c>
      <c r="D7059">
        <v>77</v>
      </c>
      <c r="E7059" s="39">
        <v>45883.385416666664</v>
      </c>
      <c r="F7059">
        <v>5.82</v>
      </c>
      <c r="G7059">
        <v>23.14</v>
      </c>
      <c r="H7059">
        <v>5.43</v>
      </c>
      <c r="I7059">
        <v>64.3</v>
      </c>
      <c r="J7059">
        <f>IF(G7059="",0.5,IF(G7059&lt;=0,2,IF(G7059&gt;=40,2, IF(AND(G7059&gt;0,G7059&lt;1),5,IF(AND(G7059&gt;35,G7059&lt;40),5,IF(O7059&gt;=1.5,1.5,0))))))</f>
        <v>0</v>
      </c>
      <c r="K7059">
        <f>IF(H7059="",0.5,IF(H7059&lt;=0.1,2,IF(H7059&gt;=20,2, IF(AND(H7059&gt;0.1,H7059&lt;0.2),5,IF(AND(H7059&gt;16,H7059&lt;20),5,IF(P7059&gt;=2,1.5,0))))))</f>
        <v>0</v>
      </c>
      <c r="L7059">
        <f>IF(A7059="",0.5,IF(B7059="",0.5,IF(C7059="",0.5,IF(E7059="",0.5,IF(Q7059="Y",0.01,0)))))</f>
        <v>0</v>
      </c>
      <c r="M7059">
        <f>COUNTIF(J7059:L7059,"&gt;0")</f>
        <v>0</v>
      </c>
      <c r="N7059" s="28" t="s">
        <v>66</v>
      </c>
      <c r="O7059">
        <f>IF(G7059="","",ABS(G7060-G7059))</f>
        <v>1.9999999999999574E-2</v>
      </c>
      <c r="P7059">
        <f>IF(H7059="","",ABS(H7060-H7059))</f>
        <v>0.14000000000000057</v>
      </c>
      <c r="R7059" s="2">
        <f>E7059-E7058</f>
        <v>1.0416666664241347E-2</v>
      </c>
      <c r="S7059" s="4">
        <f>MROUND(E7059,"0:15")</f>
        <v>45883.385416666664</v>
      </c>
    </row>
    <row r="7060" spans="1:19" x14ac:dyDescent="0.35">
      <c r="A7060">
        <v>2025</v>
      </c>
      <c r="B7060" t="s">
        <v>64</v>
      </c>
      <c r="C7060" t="s">
        <v>65</v>
      </c>
      <c r="D7060">
        <v>78</v>
      </c>
      <c r="E7060" s="39">
        <v>45883.395833333336</v>
      </c>
      <c r="F7060">
        <v>5.97</v>
      </c>
      <c r="G7060">
        <v>23.16</v>
      </c>
      <c r="H7060">
        <v>5.57</v>
      </c>
      <c r="I7060">
        <v>66</v>
      </c>
      <c r="J7060">
        <f>IF(G7060="",0.5,IF(G7060&lt;=0,2,IF(G7060&gt;=40,2, IF(AND(G7060&gt;0,G7060&lt;1),5,IF(AND(G7060&gt;35,G7060&lt;40),5,IF(O7060&gt;=1.5,1.5,0))))))</f>
        <v>0</v>
      </c>
      <c r="K7060">
        <f>IF(H7060="",0.5,IF(H7060&lt;=0.1,2,IF(H7060&gt;=20,2, IF(AND(H7060&gt;0.1,H7060&lt;0.2),5,IF(AND(H7060&gt;16,H7060&lt;20),5,IF(P7060&gt;=2,1.5,0))))))</f>
        <v>0</v>
      </c>
      <c r="L7060">
        <f>IF(A7060="",0.5,IF(B7060="",0.5,IF(C7060="",0.5,IF(E7060="",0.5,IF(Q7060="Y",0.01,0)))))</f>
        <v>0</v>
      </c>
      <c r="M7060">
        <f>COUNTIF(J7060:L7060,"&gt;0")</f>
        <v>0</v>
      </c>
      <c r="N7060" s="28" t="s">
        <v>66</v>
      </c>
      <c r="O7060">
        <f>IF(G7060="","",ABS(G7061-G7060))</f>
        <v>0</v>
      </c>
      <c r="P7060">
        <f>IF(H7060="","",ABS(H7061-H7060))</f>
        <v>0.16000000000000014</v>
      </c>
      <c r="R7060" s="2">
        <f>E7060-E7059</f>
        <v>1.0416666671517305E-2</v>
      </c>
      <c r="S7060" s="4">
        <f>MROUND(E7060,"0:15")</f>
        <v>45883.395833333328</v>
      </c>
    </row>
    <row r="7061" spans="1:19" x14ac:dyDescent="0.35">
      <c r="A7061">
        <v>2025</v>
      </c>
      <c r="B7061" t="s">
        <v>64</v>
      </c>
      <c r="C7061" t="s">
        <v>65</v>
      </c>
      <c r="D7061">
        <v>79</v>
      </c>
      <c r="E7061" s="39">
        <v>45883.40625</v>
      </c>
      <c r="F7061">
        <v>6.14</v>
      </c>
      <c r="G7061">
        <v>23.16</v>
      </c>
      <c r="H7061">
        <v>5.73</v>
      </c>
      <c r="I7061">
        <v>67.8</v>
      </c>
      <c r="J7061">
        <f>IF(G7061="",0.5,IF(G7061&lt;=0,2,IF(G7061&gt;=40,2, IF(AND(G7061&gt;0,G7061&lt;1),5,IF(AND(G7061&gt;35,G7061&lt;40),5,IF(O7061&gt;=1.5,1.5,0))))))</f>
        <v>0</v>
      </c>
      <c r="K7061">
        <f>IF(H7061="",0.5,IF(H7061&lt;=0.1,2,IF(H7061&gt;=20,2, IF(AND(H7061&gt;0.1,H7061&lt;0.2),5,IF(AND(H7061&gt;16,H7061&lt;20),5,IF(P7061&gt;=2,1.5,0))))))</f>
        <v>0</v>
      </c>
      <c r="L7061">
        <f>IF(A7061="",0.5,IF(B7061="",0.5,IF(C7061="",0.5,IF(E7061="",0.5,IF(Q7061="Y",0.01,0)))))</f>
        <v>0</v>
      </c>
      <c r="M7061">
        <f>COUNTIF(J7061:L7061,"&gt;0")</f>
        <v>0</v>
      </c>
      <c r="N7061" s="28" t="s">
        <v>66</v>
      </c>
      <c r="O7061">
        <f>IF(G7061="","",ABS(G7062-G7061))</f>
        <v>0</v>
      </c>
      <c r="P7061">
        <f>IF(H7061="","",ABS(H7062-H7061))</f>
        <v>3.9999999999999147E-2</v>
      </c>
      <c r="R7061" s="2">
        <f>E7061-E7060</f>
        <v>1.0416666664241347E-2</v>
      </c>
      <c r="S7061" s="4">
        <f>MROUND(E7061,"0:15")</f>
        <v>45883.40625</v>
      </c>
    </row>
    <row r="7062" spans="1:19" x14ac:dyDescent="0.35">
      <c r="A7062">
        <v>2025</v>
      </c>
      <c r="B7062" t="s">
        <v>64</v>
      </c>
      <c r="C7062" t="s">
        <v>65</v>
      </c>
      <c r="D7062">
        <v>80</v>
      </c>
      <c r="E7062" s="39">
        <v>45883.416666666664</v>
      </c>
      <c r="F7062">
        <v>6.19</v>
      </c>
      <c r="G7062">
        <v>23.16</v>
      </c>
      <c r="H7062">
        <v>5.77</v>
      </c>
      <c r="I7062">
        <v>68.400000000000006</v>
      </c>
      <c r="J7062">
        <f>IF(G7062="",0.5,IF(G7062&lt;=0,2,IF(G7062&gt;=40,2, IF(AND(G7062&gt;0,G7062&lt;1),5,IF(AND(G7062&gt;35,G7062&lt;40),5,IF(O7062&gt;=1.5,1.5,0))))))</f>
        <v>0</v>
      </c>
      <c r="K7062">
        <f>IF(H7062="",0.5,IF(H7062&lt;=0.1,2,IF(H7062&gt;=20,2, IF(AND(H7062&gt;0.1,H7062&lt;0.2),5,IF(AND(H7062&gt;16,H7062&lt;20),5,IF(P7062&gt;=2,1.5,0))))))</f>
        <v>0</v>
      </c>
      <c r="L7062">
        <f>IF(A7062="",0.5,IF(B7062="",0.5,IF(C7062="",0.5,IF(E7062="",0.5,IF(Q7062="Y",0.01,0)))))</f>
        <v>0</v>
      </c>
      <c r="M7062">
        <f>COUNTIF(J7062:L7062,"&gt;0")</f>
        <v>0</v>
      </c>
      <c r="N7062" s="28" t="s">
        <v>66</v>
      </c>
      <c r="O7062">
        <f>IF(G7062="","",ABS(G7063-G7062))</f>
        <v>1.9999999999999574E-2</v>
      </c>
      <c r="P7062">
        <f>IF(H7062="","",ABS(H7063-H7062))</f>
        <v>0.33000000000000007</v>
      </c>
      <c r="R7062" s="2">
        <f>E7062-E7061</f>
        <v>1.0416666664241347E-2</v>
      </c>
      <c r="S7062" s="4">
        <f>MROUND(E7062,"0:15")</f>
        <v>45883.416666666664</v>
      </c>
    </row>
    <row r="7063" spans="1:19" x14ac:dyDescent="0.35">
      <c r="A7063">
        <v>2025</v>
      </c>
      <c r="B7063" t="s">
        <v>64</v>
      </c>
      <c r="C7063" t="s">
        <v>65</v>
      </c>
      <c r="D7063">
        <v>81</v>
      </c>
      <c r="E7063" s="39">
        <v>45883.427083333336</v>
      </c>
      <c r="F7063">
        <v>6.54</v>
      </c>
      <c r="G7063">
        <v>23.18</v>
      </c>
      <c r="H7063">
        <v>6.1</v>
      </c>
      <c r="I7063">
        <v>72.3</v>
      </c>
      <c r="J7063">
        <f>IF(G7063="",0.5,IF(G7063&lt;=0,2,IF(G7063&gt;=40,2, IF(AND(G7063&gt;0,G7063&lt;1),5,IF(AND(G7063&gt;35,G7063&lt;40),5,IF(O7063&gt;=1.5,1.5,0))))))</f>
        <v>0</v>
      </c>
      <c r="K7063">
        <f>IF(H7063="",0.5,IF(H7063&lt;=0.1,2,IF(H7063&gt;=20,2, IF(AND(H7063&gt;0.1,H7063&lt;0.2),5,IF(AND(H7063&gt;16,H7063&lt;20),5,IF(P7063&gt;=2,1.5,0))))))</f>
        <v>0</v>
      </c>
      <c r="L7063">
        <f>IF(A7063="",0.5,IF(B7063="",0.5,IF(C7063="",0.5,IF(E7063="",0.5,IF(Q7063="Y",0.01,0)))))</f>
        <v>0</v>
      </c>
      <c r="M7063">
        <f>COUNTIF(J7063:L7063,"&gt;0")</f>
        <v>0</v>
      </c>
      <c r="N7063" s="28" t="s">
        <v>66</v>
      </c>
      <c r="O7063">
        <f>IF(G7063="","",ABS(G7064-G7063))</f>
        <v>1.9999999999999574E-2</v>
      </c>
      <c r="P7063">
        <f>IF(H7063="","",ABS(H7064-H7063))</f>
        <v>0.19000000000000039</v>
      </c>
      <c r="R7063" s="2">
        <f>E7063-E7062</f>
        <v>1.0416666671517305E-2</v>
      </c>
      <c r="S7063" s="4">
        <f>MROUND(E7063,"0:15")</f>
        <v>45883.427083333328</v>
      </c>
    </row>
    <row r="7064" spans="1:19" x14ac:dyDescent="0.35">
      <c r="A7064">
        <v>2025</v>
      </c>
      <c r="B7064" t="s">
        <v>64</v>
      </c>
      <c r="C7064" t="s">
        <v>65</v>
      </c>
      <c r="D7064">
        <v>82</v>
      </c>
      <c r="E7064" s="39">
        <v>45883.4375</v>
      </c>
      <c r="F7064">
        <v>6.74</v>
      </c>
      <c r="G7064">
        <v>23.2</v>
      </c>
      <c r="H7064">
        <v>6.29</v>
      </c>
      <c r="I7064">
        <v>74.599999999999994</v>
      </c>
      <c r="J7064">
        <f>IF(G7064="",0.5,IF(G7064&lt;=0,2,IF(G7064&gt;=40,2, IF(AND(G7064&gt;0,G7064&lt;1),5,IF(AND(G7064&gt;35,G7064&lt;40),5,IF(O7064&gt;=1.5,1.5,0))))))</f>
        <v>0</v>
      </c>
      <c r="K7064">
        <f>IF(H7064="",0.5,IF(H7064&lt;=0.1,2,IF(H7064&gt;=20,2, IF(AND(H7064&gt;0.1,H7064&lt;0.2),5,IF(AND(H7064&gt;16,H7064&lt;20),5,IF(P7064&gt;=2,1.5,0))))))</f>
        <v>0</v>
      </c>
      <c r="L7064">
        <f>IF(A7064="",0.5,IF(B7064="",0.5,IF(C7064="",0.5,IF(E7064="",0.5,IF(Q7064="Y",0.01,0)))))</f>
        <v>0</v>
      </c>
      <c r="M7064">
        <f>COUNTIF(J7064:L7064,"&gt;0")</f>
        <v>0</v>
      </c>
      <c r="N7064" s="28" t="s">
        <v>66</v>
      </c>
      <c r="O7064">
        <f>IF(G7064="","",ABS(G7065-G7064))</f>
        <v>1.9999999999999574E-2</v>
      </c>
      <c r="P7064">
        <f>IF(H7064="","",ABS(H7065-H7064))</f>
        <v>0.16999999999999993</v>
      </c>
      <c r="R7064" s="2">
        <f>E7064-E7063</f>
        <v>1.0416666664241347E-2</v>
      </c>
      <c r="S7064" s="4">
        <f>MROUND(E7064,"0:15")</f>
        <v>45883.4375</v>
      </c>
    </row>
    <row r="7065" spans="1:19" x14ac:dyDescent="0.35">
      <c r="A7065">
        <v>2025</v>
      </c>
      <c r="B7065" t="s">
        <v>64</v>
      </c>
      <c r="C7065" t="s">
        <v>65</v>
      </c>
      <c r="D7065">
        <v>83</v>
      </c>
      <c r="E7065" s="39">
        <v>45883.447916666664</v>
      </c>
      <c r="F7065">
        <v>6.92</v>
      </c>
      <c r="G7065">
        <v>23.22</v>
      </c>
      <c r="H7065">
        <v>6.46</v>
      </c>
      <c r="I7065">
        <v>76.599999999999994</v>
      </c>
      <c r="J7065">
        <f>IF(G7065="",0.5,IF(G7065&lt;=0,2,IF(G7065&gt;=40,2, IF(AND(G7065&gt;0,G7065&lt;1),5,IF(AND(G7065&gt;35,G7065&lt;40),5,IF(O7065&gt;=1.5,1.5,0))))))</f>
        <v>0</v>
      </c>
      <c r="K7065">
        <f>IF(H7065="",0.5,IF(H7065&lt;=0.1,2,IF(H7065&gt;=20,2, IF(AND(H7065&gt;0.1,H7065&lt;0.2),5,IF(AND(H7065&gt;16,H7065&lt;20),5,IF(P7065&gt;=2,1.5,0))))))</f>
        <v>0</v>
      </c>
      <c r="L7065">
        <f>IF(A7065="",0.5,IF(B7065="",0.5,IF(C7065="",0.5,IF(E7065="",0.5,IF(Q7065="Y",0.01,0)))))</f>
        <v>0</v>
      </c>
      <c r="M7065">
        <f>COUNTIF(J7065:L7065,"&gt;0")</f>
        <v>0</v>
      </c>
      <c r="N7065" s="28" t="s">
        <v>66</v>
      </c>
      <c r="O7065">
        <f>IF(G7065="","",ABS(G7066-G7065))</f>
        <v>1.9999999999999574E-2</v>
      </c>
      <c r="P7065">
        <f>IF(H7065="","",ABS(H7066-H7065))</f>
        <v>7.0000000000000284E-2</v>
      </c>
      <c r="R7065" s="2">
        <f>E7065-E7064</f>
        <v>1.0416666664241347E-2</v>
      </c>
      <c r="S7065" s="4">
        <f>MROUND(E7065,"0:15")</f>
        <v>45883.447916666664</v>
      </c>
    </row>
    <row r="7066" spans="1:19" x14ac:dyDescent="0.35">
      <c r="A7066">
        <v>2025</v>
      </c>
      <c r="B7066" t="s">
        <v>64</v>
      </c>
      <c r="C7066" t="s">
        <v>65</v>
      </c>
      <c r="D7066">
        <v>84</v>
      </c>
      <c r="E7066" s="39">
        <v>45883.458333333336</v>
      </c>
      <c r="F7066">
        <v>7</v>
      </c>
      <c r="G7066">
        <v>23.24</v>
      </c>
      <c r="H7066">
        <v>6.53</v>
      </c>
      <c r="I7066">
        <v>77.5</v>
      </c>
      <c r="J7066">
        <f>IF(G7066="",0.5,IF(G7066&lt;=0,2,IF(G7066&gt;=40,2, IF(AND(G7066&gt;0,G7066&lt;1),5,IF(AND(G7066&gt;35,G7066&lt;40),5,IF(O7066&gt;=1.5,1.5,0))))))</f>
        <v>0</v>
      </c>
      <c r="K7066">
        <f>IF(H7066="",0.5,IF(H7066&lt;=0.1,2,IF(H7066&gt;=20,2, IF(AND(H7066&gt;0.1,H7066&lt;0.2),5,IF(AND(H7066&gt;16,H7066&lt;20),5,IF(P7066&gt;=2,1.5,0))))))</f>
        <v>0</v>
      </c>
      <c r="L7066">
        <f>IF(A7066="",0.5,IF(B7066="",0.5,IF(C7066="",0.5,IF(E7066="",0.5,IF(Q7066="Y",0.01,0)))))</f>
        <v>0</v>
      </c>
      <c r="M7066">
        <f>COUNTIF(J7066:L7066,"&gt;0")</f>
        <v>0</v>
      </c>
      <c r="N7066" s="28" t="s">
        <v>66</v>
      </c>
      <c r="O7066">
        <f>IF(G7066="","",ABS(G7067-G7066))</f>
        <v>8.0000000000001847E-2</v>
      </c>
      <c r="P7066">
        <f>IF(H7066="","",ABS(H7067-H7066))</f>
        <v>0.58000000000000007</v>
      </c>
      <c r="R7066" s="2">
        <f>E7066-E7065</f>
        <v>1.0416666671517305E-2</v>
      </c>
      <c r="S7066" s="4">
        <f>MROUND(E7066,"0:15")</f>
        <v>45883.458333333328</v>
      </c>
    </row>
    <row r="7067" spans="1:19" x14ac:dyDescent="0.35">
      <c r="A7067">
        <v>2025</v>
      </c>
      <c r="B7067" t="s">
        <v>64</v>
      </c>
      <c r="C7067" t="s">
        <v>65</v>
      </c>
      <c r="D7067">
        <v>85</v>
      </c>
      <c r="E7067" s="39">
        <v>45883.46875</v>
      </c>
      <c r="F7067">
        <v>7.62</v>
      </c>
      <c r="G7067">
        <v>23.32</v>
      </c>
      <c r="H7067">
        <v>7.11</v>
      </c>
      <c r="I7067">
        <v>84.6</v>
      </c>
      <c r="J7067">
        <f>IF(G7067="",0.5,IF(G7067&lt;=0,2,IF(G7067&gt;=40,2, IF(AND(G7067&gt;0,G7067&lt;1),5,IF(AND(G7067&gt;35,G7067&lt;40),5,IF(O7067&gt;=1.5,1.5,0))))))</f>
        <v>0</v>
      </c>
      <c r="K7067">
        <f>IF(H7067="",0.5,IF(H7067&lt;=0.1,2,IF(H7067&gt;=20,2, IF(AND(H7067&gt;0.1,H7067&lt;0.2),5,IF(AND(H7067&gt;16,H7067&lt;20),5,IF(P7067&gt;=2,1.5,0))))))</f>
        <v>0</v>
      </c>
      <c r="L7067">
        <f>IF(A7067="",0.5,IF(B7067="",0.5,IF(C7067="",0.5,IF(E7067="",0.5,IF(Q7067="Y",0.01,0)))))</f>
        <v>0</v>
      </c>
      <c r="M7067">
        <f>COUNTIF(J7067:L7067,"&gt;0")</f>
        <v>0</v>
      </c>
      <c r="N7067" s="28" t="s">
        <v>66</v>
      </c>
      <c r="O7067">
        <f>IF(G7067="","",ABS(G7068-G7067))</f>
        <v>3.9999999999999147E-2</v>
      </c>
      <c r="P7067">
        <f>IF(H7067="","",ABS(H7068-H7067))</f>
        <v>0.10999999999999943</v>
      </c>
      <c r="R7067" s="2">
        <f>E7067-E7066</f>
        <v>1.0416666664241347E-2</v>
      </c>
      <c r="S7067" s="4">
        <f>MROUND(E7067,"0:15")</f>
        <v>45883.46875</v>
      </c>
    </row>
    <row r="7068" spans="1:19" x14ac:dyDescent="0.35">
      <c r="A7068">
        <v>2025</v>
      </c>
      <c r="B7068" t="s">
        <v>64</v>
      </c>
      <c r="C7068" t="s">
        <v>65</v>
      </c>
      <c r="D7068">
        <v>86</v>
      </c>
      <c r="E7068" s="39">
        <v>45883.479166666664</v>
      </c>
      <c r="F7068">
        <v>7.73</v>
      </c>
      <c r="G7068">
        <v>23.36</v>
      </c>
      <c r="H7068">
        <v>7.22</v>
      </c>
      <c r="I7068">
        <v>85.9</v>
      </c>
      <c r="J7068">
        <f>IF(G7068="",0.5,IF(G7068&lt;=0,2,IF(G7068&gt;=40,2, IF(AND(G7068&gt;0,G7068&lt;1),5,IF(AND(G7068&gt;35,G7068&lt;40),5,IF(O7068&gt;=1.5,1.5,0))))))</f>
        <v>0</v>
      </c>
      <c r="K7068">
        <f>IF(H7068="",0.5,IF(H7068&lt;=0.1,2,IF(H7068&gt;=20,2, IF(AND(H7068&gt;0.1,H7068&lt;0.2),5,IF(AND(H7068&gt;16,H7068&lt;20),5,IF(P7068&gt;=2,1.5,0))))))</f>
        <v>0</v>
      </c>
      <c r="L7068">
        <f>IF(A7068="",0.5,IF(B7068="",0.5,IF(C7068="",0.5,IF(E7068="",0.5,IF(Q7068="Y",0.01,0)))))</f>
        <v>0</v>
      </c>
      <c r="M7068">
        <f>COUNTIF(J7068:L7068,"&gt;0")</f>
        <v>0</v>
      </c>
      <c r="N7068" s="28" t="s">
        <v>66</v>
      </c>
      <c r="O7068">
        <f>IF(G7068="","",ABS(G7069-G7068))</f>
        <v>6.0000000000002274E-2</v>
      </c>
      <c r="P7068">
        <f>IF(H7068="","",ABS(H7069-H7068))</f>
        <v>7.0000000000000284E-2</v>
      </c>
      <c r="R7068" s="2">
        <f>E7068-E7067</f>
        <v>1.0416666664241347E-2</v>
      </c>
      <c r="S7068" s="4">
        <f>MROUND(E7068,"0:15")</f>
        <v>45883.479166666664</v>
      </c>
    </row>
    <row r="7069" spans="1:19" x14ac:dyDescent="0.35">
      <c r="A7069">
        <v>2025</v>
      </c>
      <c r="B7069" t="s">
        <v>64</v>
      </c>
      <c r="C7069" t="s">
        <v>65</v>
      </c>
      <c r="D7069">
        <v>87</v>
      </c>
      <c r="E7069" s="39">
        <v>45883.489583333336</v>
      </c>
      <c r="F7069">
        <v>7.8</v>
      </c>
      <c r="G7069">
        <v>23.42</v>
      </c>
      <c r="H7069">
        <v>7.29</v>
      </c>
      <c r="I7069">
        <v>86.7</v>
      </c>
      <c r="J7069">
        <f>IF(G7069="",0.5,IF(G7069&lt;=0,2,IF(G7069&gt;=40,2, IF(AND(G7069&gt;0,G7069&lt;1),5,IF(AND(G7069&gt;35,G7069&lt;40),5,IF(O7069&gt;=1.5,1.5,0))))))</f>
        <v>0</v>
      </c>
      <c r="K7069">
        <f>IF(H7069="",0.5,IF(H7069&lt;=0.1,2,IF(H7069&gt;=20,2, IF(AND(H7069&gt;0.1,H7069&lt;0.2),5,IF(AND(H7069&gt;16,H7069&lt;20),5,IF(P7069&gt;=2,1.5,0))))))</f>
        <v>0</v>
      </c>
      <c r="L7069">
        <f>IF(A7069="",0.5,IF(B7069="",0.5,IF(C7069="",0.5,IF(E7069="",0.5,IF(Q7069="Y",0.01,0)))))</f>
        <v>0</v>
      </c>
      <c r="M7069">
        <f>COUNTIF(J7069:L7069,"&gt;0")</f>
        <v>0</v>
      </c>
      <c r="N7069" s="28" t="s">
        <v>66</v>
      </c>
      <c r="O7069">
        <f>IF(G7069="","",ABS(G7070-G7069))</f>
        <v>9.9999999999997868E-2</v>
      </c>
      <c r="P7069">
        <f>IF(H7069="","",ABS(H7070-H7069))</f>
        <v>0.58000000000000007</v>
      </c>
      <c r="R7069" s="2">
        <f>E7069-E7068</f>
        <v>1.0416666671517305E-2</v>
      </c>
      <c r="S7069" s="4">
        <f>MROUND(E7069,"0:15")</f>
        <v>45883.489583333328</v>
      </c>
    </row>
    <row r="7070" spans="1:19" x14ac:dyDescent="0.35">
      <c r="A7070">
        <v>2025</v>
      </c>
      <c r="B7070" t="s">
        <v>64</v>
      </c>
      <c r="C7070" t="s">
        <v>65</v>
      </c>
      <c r="D7070">
        <v>88</v>
      </c>
      <c r="E7070" s="39">
        <v>45883.5</v>
      </c>
      <c r="F7070">
        <v>8.43</v>
      </c>
      <c r="G7070">
        <v>23.52</v>
      </c>
      <c r="H7070">
        <v>7.87</v>
      </c>
      <c r="I7070">
        <v>93.9</v>
      </c>
      <c r="J7070">
        <f>IF(G7070="",0.5,IF(G7070&lt;=0,2,IF(G7070&gt;=40,2, IF(AND(G7070&gt;0,G7070&lt;1),5,IF(AND(G7070&gt;35,G7070&lt;40),5,IF(O7070&gt;=1.5,1.5,0))))))</f>
        <v>0</v>
      </c>
      <c r="K7070">
        <f>IF(H7070="",0.5,IF(H7070&lt;=0.1,2,IF(H7070&gt;=20,2, IF(AND(H7070&gt;0.1,H7070&lt;0.2),5,IF(AND(H7070&gt;16,H7070&lt;20),5,IF(P7070&gt;=2,1.5,0))))))</f>
        <v>0</v>
      </c>
      <c r="L7070">
        <f>IF(A7070="",0.5,IF(B7070="",0.5,IF(C7070="",0.5,IF(E7070="",0.5,IF(Q7070="Y",0.01,0)))))</f>
        <v>0</v>
      </c>
      <c r="M7070">
        <f>COUNTIF(J7070:L7070,"&gt;0")</f>
        <v>0</v>
      </c>
      <c r="N7070" s="28" t="s">
        <v>66</v>
      </c>
      <c r="O7070">
        <f>IF(G7070="","",ABS(G7071-G7070))</f>
        <v>0.17999999999999972</v>
      </c>
      <c r="P7070">
        <f>IF(H7070="","",ABS(H7071-H7070))</f>
        <v>0.28000000000000025</v>
      </c>
      <c r="R7070" s="2">
        <f>E7070-E7069</f>
        <v>1.0416666664241347E-2</v>
      </c>
      <c r="S7070" s="4">
        <f>MROUND(E7070,"0:15")</f>
        <v>45883.5</v>
      </c>
    </row>
    <row r="7071" spans="1:19" x14ac:dyDescent="0.35">
      <c r="A7071">
        <v>2025</v>
      </c>
      <c r="B7071" t="s">
        <v>64</v>
      </c>
      <c r="C7071" t="s">
        <v>65</v>
      </c>
      <c r="D7071">
        <v>89</v>
      </c>
      <c r="E7071" s="39">
        <v>45883.510416666664</v>
      </c>
      <c r="F7071">
        <v>8.7200000000000006</v>
      </c>
      <c r="G7071">
        <v>23.7</v>
      </c>
      <c r="H7071">
        <v>8.15</v>
      </c>
      <c r="I7071">
        <v>97.5</v>
      </c>
      <c r="J7071">
        <f>IF(G7071="",0.5,IF(G7071&lt;=0,2,IF(G7071&gt;=40,2, IF(AND(G7071&gt;0,G7071&lt;1),5,IF(AND(G7071&gt;35,G7071&lt;40),5,IF(O7071&gt;=1.5,1.5,0))))))</f>
        <v>0</v>
      </c>
      <c r="K7071">
        <f>IF(H7071="",0.5,IF(H7071&lt;=0.1,2,IF(H7071&gt;=20,2, IF(AND(H7071&gt;0.1,H7071&lt;0.2),5,IF(AND(H7071&gt;16,H7071&lt;20),5,IF(P7071&gt;=2,1.5,0))))))</f>
        <v>0</v>
      </c>
      <c r="L7071">
        <f>IF(A7071="",0.5,IF(B7071="",0.5,IF(C7071="",0.5,IF(E7071="",0.5,IF(Q7071="Y",0.01,0)))))</f>
        <v>0</v>
      </c>
      <c r="M7071">
        <f>COUNTIF(J7071:L7071,"&gt;0")</f>
        <v>0</v>
      </c>
      <c r="N7071" s="28" t="s">
        <v>66</v>
      </c>
      <c r="O7071">
        <f>IF(G7071="","",ABS(G7072-G7071))</f>
        <v>0.17999999999999972</v>
      </c>
      <c r="P7071">
        <f>IF(H7071="","",ABS(H7072-H7071))</f>
        <v>0.32000000000000028</v>
      </c>
      <c r="R7071" s="2">
        <f>E7071-E7070</f>
        <v>1.0416666664241347E-2</v>
      </c>
      <c r="S7071" s="4">
        <f>MROUND(E7071,"0:15")</f>
        <v>45883.510416666664</v>
      </c>
    </row>
    <row r="7072" spans="1:19" x14ac:dyDescent="0.35">
      <c r="A7072">
        <v>2025</v>
      </c>
      <c r="B7072" t="s">
        <v>64</v>
      </c>
      <c r="C7072" t="s">
        <v>65</v>
      </c>
      <c r="D7072">
        <v>90</v>
      </c>
      <c r="E7072" s="39">
        <v>45883.520833333336</v>
      </c>
      <c r="F7072">
        <v>9.06</v>
      </c>
      <c r="G7072">
        <v>23.88</v>
      </c>
      <c r="H7072">
        <v>8.4700000000000006</v>
      </c>
      <c r="I7072">
        <v>101.7</v>
      </c>
      <c r="J7072">
        <f>IF(G7072="",0.5,IF(G7072&lt;=0,2,IF(G7072&gt;=40,2, IF(AND(G7072&gt;0,G7072&lt;1),5,IF(AND(G7072&gt;35,G7072&lt;40),5,IF(O7072&gt;=1.5,1.5,0))))))</f>
        <v>0</v>
      </c>
      <c r="K7072">
        <f>IF(H7072="",0.5,IF(H7072&lt;=0.1,2,IF(H7072&gt;=20,2, IF(AND(H7072&gt;0.1,H7072&lt;0.2),5,IF(AND(H7072&gt;16,H7072&lt;20),5,IF(P7072&gt;=2,1.5,0))))))</f>
        <v>0</v>
      </c>
      <c r="L7072">
        <f>IF(A7072="",0.5,IF(B7072="",0.5,IF(C7072="",0.5,IF(E7072="",0.5,IF(Q7072="Y",0.01,0)))))</f>
        <v>0</v>
      </c>
      <c r="M7072">
        <f>COUNTIF(J7072:L7072,"&gt;0")</f>
        <v>0</v>
      </c>
      <c r="N7072" s="28" t="s">
        <v>66</v>
      </c>
      <c r="O7072">
        <f>IF(G7072="","",ABS(G7073-G7072))</f>
        <v>0.22000000000000242</v>
      </c>
      <c r="P7072">
        <f>IF(H7072="","",ABS(H7073-H7072))</f>
        <v>0.33999999999999986</v>
      </c>
      <c r="R7072" s="2">
        <f>E7072-E7071</f>
        <v>1.0416666671517305E-2</v>
      </c>
      <c r="S7072" s="4">
        <f>MROUND(E7072,"0:15")</f>
        <v>45883.520833333328</v>
      </c>
    </row>
    <row r="7073" spans="1:19" x14ac:dyDescent="0.35">
      <c r="A7073">
        <v>2025</v>
      </c>
      <c r="B7073" t="s">
        <v>64</v>
      </c>
      <c r="C7073" t="s">
        <v>65</v>
      </c>
      <c r="D7073">
        <v>91</v>
      </c>
      <c r="E7073" s="39">
        <v>45883.53125</v>
      </c>
      <c r="F7073">
        <v>9.43</v>
      </c>
      <c r="G7073">
        <v>24.1</v>
      </c>
      <c r="H7073">
        <v>8.81</v>
      </c>
      <c r="I7073">
        <v>106.3</v>
      </c>
      <c r="J7073">
        <f>IF(G7073="",0.5,IF(G7073&lt;=0,2,IF(G7073&gt;=40,2, IF(AND(G7073&gt;0,G7073&lt;1),5,IF(AND(G7073&gt;35,G7073&lt;40),5,IF(O7073&gt;=1.5,1.5,0))))))</f>
        <v>0</v>
      </c>
      <c r="K7073">
        <f>IF(H7073="",0.5,IF(H7073&lt;=0.1,2,IF(H7073&gt;=20,2, IF(AND(H7073&gt;0.1,H7073&lt;0.2),5,IF(AND(H7073&gt;16,H7073&lt;20),5,IF(P7073&gt;=2,1.5,0))))))</f>
        <v>0</v>
      </c>
      <c r="L7073">
        <f>IF(A7073="",0.5,IF(B7073="",0.5,IF(C7073="",0.5,IF(E7073="",0.5,IF(Q7073="Y",0.01,0)))))</f>
        <v>0</v>
      </c>
      <c r="M7073">
        <f>COUNTIF(J7073:L7073,"&gt;0")</f>
        <v>0</v>
      </c>
      <c r="N7073" s="28" t="s">
        <v>66</v>
      </c>
      <c r="O7073">
        <f>IF(G7073="","",ABS(G7074-G7073))</f>
        <v>0.23999999999999844</v>
      </c>
      <c r="P7073">
        <f>IF(H7073="","",ABS(H7074-H7073))</f>
        <v>0.15000000000000036</v>
      </c>
      <c r="R7073" s="2">
        <f>E7073-E7072</f>
        <v>1.0416666664241347E-2</v>
      </c>
      <c r="S7073" s="4">
        <f>MROUND(E7073,"0:15")</f>
        <v>45883.53125</v>
      </c>
    </row>
    <row r="7074" spans="1:19" x14ac:dyDescent="0.35">
      <c r="A7074">
        <v>2025</v>
      </c>
      <c r="B7074" t="s">
        <v>64</v>
      </c>
      <c r="C7074" t="s">
        <v>65</v>
      </c>
      <c r="D7074">
        <v>92</v>
      </c>
      <c r="E7074" s="39">
        <v>45883.541666666664</v>
      </c>
      <c r="F7074">
        <v>9.58</v>
      </c>
      <c r="G7074">
        <v>24.34</v>
      </c>
      <c r="H7074">
        <v>8.9600000000000009</v>
      </c>
      <c r="I7074">
        <v>108.5</v>
      </c>
      <c r="J7074">
        <f>IF(G7074="",0.5,IF(G7074&lt;=0,2,IF(G7074&gt;=40,2, IF(AND(G7074&gt;0,G7074&lt;1),5,IF(AND(G7074&gt;35,G7074&lt;40),5,IF(O7074&gt;=1.5,1.5,0))))))</f>
        <v>0</v>
      </c>
      <c r="K7074">
        <f>IF(H7074="",0.5,IF(H7074&lt;=0.1,2,IF(H7074&gt;=20,2, IF(AND(H7074&gt;0.1,H7074&lt;0.2),5,IF(AND(H7074&gt;16,H7074&lt;20),5,IF(P7074&gt;=2,1.5,0))))))</f>
        <v>0</v>
      </c>
      <c r="L7074">
        <f>IF(A7074="",0.5,IF(B7074="",0.5,IF(C7074="",0.5,IF(E7074="",0.5,IF(Q7074="Y",0.01,0)))))</f>
        <v>0</v>
      </c>
      <c r="M7074">
        <f>COUNTIF(J7074:L7074,"&gt;0")</f>
        <v>0</v>
      </c>
      <c r="N7074" s="28" t="s">
        <v>66</v>
      </c>
      <c r="O7074">
        <f>IF(G7074="","",ABS(G7075-G7074))</f>
        <v>0.21999999999999886</v>
      </c>
      <c r="P7074">
        <f>IF(H7074="","",ABS(H7075-H7074))</f>
        <v>0.19999999999999929</v>
      </c>
      <c r="R7074" s="2">
        <f>E7074-E7073</f>
        <v>1.0416666664241347E-2</v>
      </c>
      <c r="S7074" s="4">
        <f>MROUND(E7074,"0:15")</f>
        <v>45883.541666666664</v>
      </c>
    </row>
    <row r="7075" spans="1:19" x14ac:dyDescent="0.35">
      <c r="A7075">
        <v>2025</v>
      </c>
      <c r="B7075" t="s">
        <v>64</v>
      </c>
      <c r="C7075" t="s">
        <v>65</v>
      </c>
      <c r="D7075">
        <v>93</v>
      </c>
      <c r="E7075" s="39">
        <v>45883.552083333336</v>
      </c>
      <c r="F7075">
        <v>9.8000000000000007</v>
      </c>
      <c r="G7075">
        <v>24.56</v>
      </c>
      <c r="H7075">
        <v>9.16</v>
      </c>
      <c r="I7075">
        <v>111.5</v>
      </c>
      <c r="J7075">
        <f>IF(G7075="",0.5,IF(G7075&lt;=0,2,IF(G7075&gt;=40,2, IF(AND(G7075&gt;0,G7075&lt;1),5,IF(AND(G7075&gt;35,G7075&lt;40),5,IF(O7075&gt;=1.5,1.5,0))))))</f>
        <v>0</v>
      </c>
      <c r="K7075">
        <f>IF(H7075="",0.5,IF(H7075&lt;=0.1,2,IF(H7075&gt;=20,2, IF(AND(H7075&gt;0.1,H7075&lt;0.2),5,IF(AND(H7075&gt;16,H7075&lt;20),5,IF(P7075&gt;=2,1.5,0))))))</f>
        <v>0</v>
      </c>
      <c r="L7075">
        <f>IF(A7075="",0.5,IF(B7075="",0.5,IF(C7075="",0.5,IF(E7075="",0.5,IF(Q7075="Y",0.01,0)))))</f>
        <v>0</v>
      </c>
      <c r="M7075">
        <f>COUNTIF(J7075:L7075,"&gt;0")</f>
        <v>0</v>
      </c>
      <c r="N7075" s="28" t="s">
        <v>66</v>
      </c>
      <c r="O7075">
        <f>IF(G7075="","",ABS(G7076-G7075))</f>
        <v>0.20000000000000284</v>
      </c>
      <c r="P7075">
        <f>IF(H7075="","",ABS(H7076-H7075))</f>
        <v>0.44999999999999929</v>
      </c>
      <c r="R7075" s="2">
        <f>E7075-E7074</f>
        <v>1.0416666671517305E-2</v>
      </c>
      <c r="S7075" s="4">
        <f>MROUND(E7075,"0:15")</f>
        <v>45883.552083333328</v>
      </c>
    </row>
    <row r="7076" spans="1:19" x14ac:dyDescent="0.35">
      <c r="A7076">
        <v>2025</v>
      </c>
      <c r="B7076" t="s">
        <v>64</v>
      </c>
      <c r="C7076" t="s">
        <v>65</v>
      </c>
      <c r="D7076">
        <v>94</v>
      </c>
      <c r="E7076" s="39">
        <v>45883.5625</v>
      </c>
      <c r="F7076">
        <v>10.28</v>
      </c>
      <c r="G7076">
        <v>24.76</v>
      </c>
      <c r="H7076">
        <v>9.61</v>
      </c>
      <c r="I7076">
        <v>117.4</v>
      </c>
      <c r="J7076">
        <f>IF(G7076="",0.5,IF(G7076&lt;=0,2,IF(G7076&gt;=40,2, IF(AND(G7076&gt;0,G7076&lt;1),5,IF(AND(G7076&gt;35,G7076&lt;40),5,IF(O7076&gt;=1.5,1.5,0))))))</f>
        <v>0</v>
      </c>
      <c r="K7076">
        <f>IF(H7076="",0.5,IF(H7076&lt;=0.1,2,IF(H7076&gt;=20,2, IF(AND(H7076&gt;0.1,H7076&lt;0.2),5,IF(AND(H7076&gt;16,H7076&lt;20),5,IF(P7076&gt;=2,1.5,0))))))</f>
        <v>0</v>
      </c>
      <c r="L7076">
        <f>IF(A7076="",0.5,IF(B7076="",0.5,IF(C7076="",0.5,IF(E7076="",0.5,IF(Q7076="Y",0.01,0)))))</f>
        <v>0</v>
      </c>
      <c r="M7076">
        <f>COUNTIF(J7076:L7076,"&gt;0")</f>
        <v>0</v>
      </c>
      <c r="N7076" s="28" t="s">
        <v>66</v>
      </c>
      <c r="O7076">
        <f>IF(G7076="","",ABS(G7077-G7076))</f>
        <v>0.23999999999999844</v>
      </c>
      <c r="P7076">
        <f>IF(H7076="","",ABS(H7077-H7076))</f>
        <v>0.57000000000000028</v>
      </c>
      <c r="R7076" s="2">
        <f>E7076-E7075</f>
        <v>1.0416666664241347E-2</v>
      </c>
      <c r="S7076" s="4">
        <f>MROUND(E7076,"0:15")</f>
        <v>45883.5625</v>
      </c>
    </row>
    <row r="7077" spans="1:19" x14ac:dyDescent="0.35">
      <c r="A7077">
        <v>2025</v>
      </c>
      <c r="B7077" t="s">
        <v>64</v>
      </c>
      <c r="C7077" t="s">
        <v>65</v>
      </c>
      <c r="D7077">
        <v>95</v>
      </c>
      <c r="E7077" s="39">
        <v>45883.572916666664</v>
      </c>
      <c r="F7077">
        <v>10.88</v>
      </c>
      <c r="G7077">
        <v>25</v>
      </c>
      <c r="H7077">
        <v>10.18</v>
      </c>
      <c r="I7077">
        <v>124.8</v>
      </c>
      <c r="J7077">
        <f>IF(G7077="",0.5,IF(G7077&lt;=0,2,IF(G7077&gt;=40,2, IF(AND(G7077&gt;0,G7077&lt;1),5,IF(AND(G7077&gt;35,G7077&lt;40),5,IF(O7077&gt;=1.5,1.5,0))))))</f>
        <v>0</v>
      </c>
      <c r="K7077">
        <f>IF(H7077="",0.5,IF(H7077&lt;=0.1,2,IF(H7077&gt;=20,2, IF(AND(H7077&gt;0.1,H7077&lt;0.2),5,IF(AND(H7077&gt;16,H7077&lt;20),5,IF(P7077&gt;=2,1.5,0))))))</f>
        <v>0</v>
      </c>
      <c r="L7077">
        <f>IF(A7077="",0.5,IF(B7077="",0.5,IF(C7077="",0.5,IF(E7077="",0.5,IF(Q7077="Y",0.01,0)))))</f>
        <v>0</v>
      </c>
      <c r="M7077">
        <f>COUNTIF(J7077:L7077,"&gt;0")</f>
        <v>0</v>
      </c>
      <c r="N7077" s="28" t="s">
        <v>66</v>
      </c>
      <c r="O7077">
        <f>IF(G7077="","",ABS(G7078-G7077))</f>
        <v>0.16000000000000014</v>
      </c>
      <c r="P7077">
        <f>IF(H7077="","",ABS(H7078-H7077))</f>
        <v>0.22000000000000064</v>
      </c>
      <c r="R7077" s="2">
        <f>E7077-E7076</f>
        <v>1.0416666664241347E-2</v>
      </c>
      <c r="S7077" s="4">
        <f>MROUND(E7077,"0:15")</f>
        <v>45883.572916666664</v>
      </c>
    </row>
    <row r="7078" spans="1:19" x14ac:dyDescent="0.35">
      <c r="A7078">
        <v>2025</v>
      </c>
      <c r="B7078" t="s">
        <v>64</v>
      </c>
      <c r="C7078" t="s">
        <v>65</v>
      </c>
      <c r="D7078">
        <v>96</v>
      </c>
      <c r="E7078" s="39">
        <v>45883.583333333336</v>
      </c>
      <c r="F7078">
        <v>11.12</v>
      </c>
      <c r="G7078">
        <v>25.16</v>
      </c>
      <c r="H7078">
        <v>10.4</v>
      </c>
      <c r="I7078">
        <v>128</v>
      </c>
      <c r="J7078">
        <f>IF(G7078="",0.5,IF(G7078&lt;=0,2,IF(G7078&gt;=40,2, IF(AND(G7078&gt;0,G7078&lt;1),5,IF(AND(G7078&gt;35,G7078&lt;40),5,IF(O7078&gt;=1.5,1.5,0))))))</f>
        <v>0</v>
      </c>
      <c r="K7078">
        <f>IF(H7078="",0.5,IF(H7078&lt;=0.1,2,IF(H7078&gt;=20,2, IF(AND(H7078&gt;0.1,H7078&lt;0.2),5,IF(AND(H7078&gt;16,H7078&lt;20),5,IF(P7078&gt;=2,1.5,0))))))</f>
        <v>0</v>
      </c>
      <c r="L7078">
        <f>IF(A7078="",0.5,IF(B7078="",0.5,IF(C7078="",0.5,IF(E7078="",0.5,IF(Q7078="Y",0.01,0)))))</f>
        <v>0</v>
      </c>
      <c r="M7078">
        <f>COUNTIF(J7078:L7078,"&gt;0")</f>
        <v>0</v>
      </c>
      <c r="N7078" s="28" t="s">
        <v>66</v>
      </c>
      <c r="O7078">
        <f>IF(G7078="","",ABS(G7079-G7078))</f>
        <v>0.19999999999999929</v>
      </c>
      <c r="P7078">
        <f>IF(H7078="","",ABS(H7079-H7078))</f>
        <v>0.29999999999999893</v>
      </c>
      <c r="R7078" s="2">
        <f>E7078-E7077</f>
        <v>1.0416666671517305E-2</v>
      </c>
      <c r="S7078" s="4">
        <f>MROUND(E7078,"0:15")</f>
        <v>45883.583333333328</v>
      </c>
    </row>
    <row r="7079" spans="1:19" x14ac:dyDescent="0.35">
      <c r="A7079">
        <v>2025</v>
      </c>
      <c r="B7079" t="s">
        <v>64</v>
      </c>
      <c r="C7079" t="s">
        <v>65</v>
      </c>
      <c r="D7079">
        <v>97</v>
      </c>
      <c r="E7079" s="39">
        <v>45883.59375</v>
      </c>
      <c r="F7079">
        <v>11.43</v>
      </c>
      <c r="G7079">
        <v>25.36</v>
      </c>
      <c r="H7079">
        <v>10.7</v>
      </c>
      <c r="I7079">
        <v>132</v>
      </c>
      <c r="J7079">
        <f>IF(G7079="",0.5,IF(G7079&lt;=0,2,IF(G7079&gt;=40,2, IF(AND(G7079&gt;0,G7079&lt;1),5,IF(AND(G7079&gt;35,G7079&lt;40),5,IF(O7079&gt;=1.5,1.5,0))))))</f>
        <v>0</v>
      </c>
      <c r="K7079">
        <f>IF(H7079="",0.5,IF(H7079&lt;=0.1,2,IF(H7079&gt;=20,2, IF(AND(H7079&gt;0.1,H7079&lt;0.2),5,IF(AND(H7079&gt;16,H7079&lt;20),5,IF(P7079&gt;=2,1.5,0))))))</f>
        <v>0</v>
      </c>
      <c r="L7079">
        <f>IF(A7079="",0.5,IF(B7079="",0.5,IF(C7079="",0.5,IF(E7079="",0.5,IF(Q7079="Y",0.01,0)))))</f>
        <v>0</v>
      </c>
      <c r="M7079">
        <f>COUNTIF(J7079:L7079,"&gt;0")</f>
        <v>0</v>
      </c>
      <c r="N7079" s="28" t="s">
        <v>66</v>
      </c>
      <c r="O7079">
        <f>IF(G7079="","",ABS(G7080-G7079))</f>
        <v>0.10000000000000142</v>
      </c>
      <c r="P7079">
        <f>IF(H7079="","",ABS(H7080-H7079))</f>
        <v>3.0000000000001137E-2</v>
      </c>
      <c r="R7079" s="2">
        <f>E7079-E7078</f>
        <v>1.0416666664241347E-2</v>
      </c>
      <c r="S7079" s="4">
        <f>MROUND(E7079,"0:15")</f>
        <v>45883.59375</v>
      </c>
    </row>
    <row r="7080" spans="1:19" x14ac:dyDescent="0.35">
      <c r="A7080">
        <v>2025</v>
      </c>
      <c r="B7080" t="s">
        <v>64</v>
      </c>
      <c r="C7080" t="s">
        <v>65</v>
      </c>
      <c r="D7080">
        <v>98</v>
      </c>
      <c r="E7080" s="39">
        <v>45883.604166666664</v>
      </c>
      <c r="F7080">
        <v>11.46</v>
      </c>
      <c r="G7080">
        <v>25.46</v>
      </c>
      <c r="H7080">
        <v>10.73</v>
      </c>
      <c r="I7080">
        <v>132.69999999999999</v>
      </c>
      <c r="J7080">
        <f>IF(G7080="",0.5,IF(G7080&lt;=0,2,IF(G7080&gt;=40,2, IF(AND(G7080&gt;0,G7080&lt;1),5,IF(AND(G7080&gt;35,G7080&lt;40),5,IF(O7080&gt;=1.5,1.5,0))))))</f>
        <v>0</v>
      </c>
      <c r="K7080">
        <f>IF(H7080="",0.5,IF(H7080&lt;=0.1,2,IF(H7080&gt;=20,2, IF(AND(H7080&gt;0.1,H7080&lt;0.2),5,IF(AND(H7080&gt;16,H7080&lt;20),5,IF(P7080&gt;=2,1.5,0))))))</f>
        <v>0</v>
      </c>
      <c r="L7080">
        <f>IF(A7080="",0.5,IF(B7080="",0.5,IF(C7080="",0.5,IF(E7080="",0.5,IF(Q7080="Y",0.01,0)))))</f>
        <v>0</v>
      </c>
      <c r="M7080">
        <f>COUNTIF(J7080:L7080,"&gt;0")</f>
        <v>0</v>
      </c>
      <c r="N7080" s="28" t="s">
        <v>66</v>
      </c>
      <c r="O7080">
        <f>IF(G7080="","",ABS(G7081-G7080))</f>
        <v>0.14000000000000057</v>
      </c>
      <c r="P7080">
        <f>IF(H7080="","",ABS(H7081-H7080))</f>
        <v>0.48000000000000043</v>
      </c>
      <c r="R7080" s="2">
        <f>E7080-E7079</f>
        <v>1.0416666664241347E-2</v>
      </c>
      <c r="S7080" s="4">
        <f>MROUND(E7080,"0:15")</f>
        <v>45883.604166666664</v>
      </c>
    </row>
    <row r="7081" spans="1:19" x14ac:dyDescent="0.35">
      <c r="A7081">
        <v>2025</v>
      </c>
      <c r="B7081" t="s">
        <v>64</v>
      </c>
      <c r="C7081" t="s">
        <v>65</v>
      </c>
      <c r="D7081">
        <v>99</v>
      </c>
      <c r="E7081" s="39">
        <v>45883.614583333336</v>
      </c>
      <c r="F7081">
        <v>11.97</v>
      </c>
      <c r="G7081">
        <v>25.6</v>
      </c>
      <c r="H7081">
        <v>11.21</v>
      </c>
      <c r="I7081">
        <v>138.9</v>
      </c>
      <c r="J7081">
        <f>IF(G7081="",0.5,IF(G7081&lt;=0,2,IF(G7081&gt;=40,2, IF(AND(G7081&gt;0,G7081&lt;1),5,IF(AND(G7081&gt;35,G7081&lt;40),5,IF(O7081&gt;=1.5,1.5,0))))))</f>
        <v>0</v>
      </c>
      <c r="K7081">
        <f>IF(H7081="",0.5,IF(H7081&lt;=0.1,2,IF(H7081&gt;=20,2, IF(AND(H7081&gt;0.1,H7081&lt;0.2),5,IF(AND(H7081&gt;16,H7081&lt;20),5,IF(P7081&gt;=2,1.5,0))))))</f>
        <v>0</v>
      </c>
      <c r="L7081">
        <f>IF(A7081="",0.5,IF(B7081="",0.5,IF(C7081="",0.5,IF(E7081="",0.5,IF(Q7081="Y",0.01,0)))))</f>
        <v>0</v>
      </c>
      <c r="M7081">
        <f>COUNTIF(J7081:L7081,"&gt;0")</f>
        <v>0</v>
      </c>
      <c r="N7081" s="28" t="s">
        <v>66</v>
      </c>
      <c r="O7081">
        <f>IF(G7081="","",ABS(G7082-G7081))</f>
        <v>7.9999999999998295E-2</v>
      </c>
      <c r="P7081">
        <f>IF(H7081="","",ABS(H7082-H7081))</f>
        <v>6.0000000000000497E-2</v>
      </c>
      <c r="R7081" s="2">
        <f>E7081-E7080</f>
        <v>1.0416666671517305E-2</v>
      </c>
      <c r="S7081" s="4">
        <f>MROUND(E7081,"0:15")</f>
        <v>45883.614583333328</v>
      </c>
    </row>
    <row r="7082" spans="1:19" x14ac:dyDescent="0.35">
      <c r="A7082">
        <v>2025</v>
      </c>
      <c r="B7082" t="s">
        <v>64</v>
      </c>
      <c r="C7082" t="s">
        <v>65</v>
      </c>
      <c r="D7082">
        <v>100</v>
      </c>
      <c r="E7082" s="39">
        <v>45883.625</v>
      </c>
      <c r="F7082">
        <v>11.91</v>
      </c>
      <c r="G7082">
        <v>25.68</v>
      </c>
      <c r="H7082">
        <v>11.15</v>
      </c>
      <c r="I7082">
        <v>138.5</v>
      </c>
      <c r="J7082">
        <f>IF(G7082="",0.5,IF(G7082&lt;=0,2,IF(G7082&gt;=40,2, IF(AND(G7082&gt;0,G7082&lt;1),5,IF(AND(G7082&gt;35,G7082&lt;40),5,IF(O7082&gt;=1.5,1.5,0))))))</f>
        <v>0</v>
      </c>
      <c r="K7082">
        <f>IF(H7082="",0.5,IF(H7082&lt;=0.1,2,IF(H7082&gt;=20,2, IF(AND(H7082&gt;0.1,H7082&lt;0.2),5,IF(AND(H7082&gt;16,H7082&lt;20),5,IF(P7082&gt;=2,1.5,0))))))</f>
        <v>0</v>
      </c>
      <c r="L7082">
        <f>IF(A7082="",0.5,IF(B7082="",0.5,IF(C7082="",0.5,IF(E7082="",0.5,IF(Q7082="Y",0.01,0)))))</f>
        <v>0</v>
      </c>
      <c r="M7082">
        <f>COUNTIF(J7082:L7082,"&gt;0")</f>
        <v>0</v>
      </c>
      <c r="N7082" s="28" t="s">
        <v>66</v>
      </c>
      <c r="O7082">
        <f>IF(G7082="","",ABS(G7083-G7082))</f>
        <v>0.14000000000000057</v>
      </c>
      <c r="P7082">
        <f>IF(H7082="","",ABS(H7083-H7082))</f>
        <v>0.4399999999999995</v>
      </c>
      <c r="R7082" s="2">
        <f>E7082-E7081</f>
        <v>1.0416666664241347E-2</v>
      </c>
      <c r="S7082" s="4">
        <f>MROUND(E7082,"0:15")</f>
        <v>45883.625</v>
      </c>
    </row>
    <row r="7083" spans="1:19" x14ac:dyDescent="0.35">
      <c r="A7083">
        <v>2025</v>
      </c>
      <c r="B7083" t="s">
        <v>64</v>
      </c>
      <c r="C7083" t="s">
        <v>65</v>
      </c>
      <c r="D7083">
        <v>101</v>
      </c>
      <c r="E7083" s="39">
        <v>45883.635416666664</v>
      </c>
      <c r="F7083">
        <v>12.38</v>
      </c>
      <c r="G7083">
        <v>25.82</v>
      </c>
      <c r="H7083">
        <v>11.59</v>
      </c>
      <c r="I7083">
        <v>144.30000000000001</v>
      </c>
      <c r="J7083">
        <f>IF(G7083="",0.5,IF(G7083&lt;=0,2,IF(G7083&gt;=40,2, IF(AND(G7083&gt;0,G7083&lt;1),5,IF(AND(G7083&gt;35,G7083&lt;40),5,IF(O7083&gt;=1.5,1.5,0))))))</f>
        <v>0</v>
      </c>
      <c r="K7083">
        <f>IF(H7083="",0.5,IF(H7083&lt;=0.1,2,IF(H7083&gt;=20,2, IF(AND(H7083&gt;0.1,H7083&lt;0.2),5,IF(AND(H7083&gt;16,H7083&lt;20),5,IF(P7083&gt;=2,1.5,0))))))</f>
        <v>0</v>
      </c>
      <c r="L7083">
        <f>IF(A7083="",0.5,IF(B7083="",0.5,IF(C7083="",0.5,IF(E7083="",0.5,IF(Q7083="Y",0.01,0)))))</f>
        <v>0</v>
      </c>
      <c r="M7083">
        <f>COUNTIF(J7083:L7083,"&gt;0")</f>
        <v>0</v>
      </c>
      <c r="N7083" s="28" t="s">
        <v>66</v>
      </c>
      <c r="O7083">
        <f>IF(G7083="","",ABS(G7084-G7083))</f>
        <v>0.14000000000000057</v>
      </c>
      <c r="P7083">
        <f>IF(H7083="","",ABS(H7084-H7083))</f>
        <v>9.9999999999999645E-2</v>
      </c>
      <c r="R7083" s="2">
        <f>E7083-E7082</f>
        <v>1.0416666664241347E-2</v>
      </c>
      <c r="S7083" s="4">
        <f>MROUND(E7083,"0:15")</f>
        <v>45883.635416666664</v>
      </c>
    </row>
    <row r="7084" spans="1:19" x14ac:dyDescent="0.35">
      <c r="A7084">
        <v>2025</v>
      </c>
      <c r="B7084" t="s">
        <v>64</v>
      </c>
      <c r="C7084" t="s">
        <v>65</v>
      </c>
      <c r="D7084">
        <v>102</v>
      </c>
      <c r="E7084" s="39">
        <v>45883.645833333336</v>
      </c>
      <c r="F7084">
        <v>12.27</v>
      </c>
      <c r="G7084">
        <v>25.96</v>
      </c>
      <c r="H7084">
        <v>11.49</v>
      </c>
      <c r="I7084">
        <v>143.4</v>
      </c>
      <c r="J7084">
        <f>IF(G7084="",0.5,IF(G7084&lt;=0,2,IF(G7084&gt;=40,2, IF(AND(G7084&gt;0,G7084&lt;1),5,IF(AND(G7084&gt;35,G7084&lt;40),5,IF(O7084&gt;=1.5,1.5,0))))))</f>
        <v>0</v>
      </c>
      <c r="K7084">
        <f>IF(H7084="",0.5,IF(H7084&lt;=0.1,2,IF(H7084&gt;=20,2, IF(AND(H7084&gt;0.1,H7084&lt;0.2),5,IF(AND(H7084&gt;16,H7084&lt;20),5,IF(P7084&gt;=2,1.5,0))))))</f>
        <v>0</v>
      </c>
      <c r="L7084">
        <f>IF(A7084="",0.5,IF(B7084="",0.5,IF(C7084="",0.5,IF(E7084="",0.5,IF(Q7084="Y",0.01,0)))))</f>
        <v>0</v>
      </c>
      <c r="M7084">
        <f>COUNTIF(J7084:L7084,"&gt;0")</f>
        <v>0</v>
      </c>
      <c r="N7084" s="28" t="s">
        <v>66</v>
      </c>
      <c r="O7084">
        <f>IF(G7084="","",ABS(G7085-G7084))</f>
        <v>0.16000000000000014</v>
      </c>
      <c r="P7084">
        <f>IF(H7084="","",ABS(H7085-H7084))</f>
        <v>0.24000000000000021</v>
      </c>
      <c r="R7084" s="2">
        <f>E7084-E7083</f>
        <v>1.0416666671517305E-2</v>
      </c>
      <c r="S7084" s="4">
        <f>MROUND(E7084,"0:15")</f>
        <v>45883.645833333328</v>
      </c>
    </row>
    <row r="7085" spans="1:19" x14ac:dyDescent="0.35">
      <c r="A7085">
        <v>2025</v>
      </c>
      <c r="B7085" t="s">
        <v>64</v>
      </c>
      <c r="C7085" t="s">
        <v>65</v>
      </c>
      <c r="D7085">
        <v>103</v>
      </c>
      <c r="E7085" s="39">
        <v>45883.65625</v>
      </c>
      <c r="F7085">
        <v>12.52</v>
      </c>
      <c r="G7085">
        <v>26.12</v>
      </c>
      <c r="H7085">
        <v>11.73</v>
      </c>
      <c r="I7085">
        <v>146.80000000000001</v>
      </c>
      <c r="J7085">
        <f>IF(G7085="",0.5,IF(G7085&lt;=0,2,IF(G7085&gt;=40,2, IF(AND(G7085&gt;0,G7085&lt;1),5,IF(AND(G7085&gt;35,G7085&lt;40),5,IF(O7085&gt;=1.5,1.5,0))))))</f>
        <v>0</v>
      </c>
      <c r="K7085">
        <f>IF(H7085="",0.5,IF(H7085&lt;=0.1,2,IF(H7085&gt;=20,2, IF(AND(H7085&gt;0.1,H7085&lt;0.2),5,IF(AND(H7085&gt;16,H7085&lt;20),5,IF(P7085&gt;=2,1.5,0))))))</f>
        <v>0</v>
      </c>
      <c r="L7085">
        <f>IF(A7085="",0.5,IF(B7085="",0.5,IF(C7085="",0.5,IF(E7085="",0.5,IF(Q7085="Y",0.01,0)))))</f>
        <v>0</v>
      </c>
      <c r="M7085">
        <f>COUNTIF(J7085:L7085,"&gt;0")</f>
        <v>0</v>
      </c>
      <c r="N7085" s="28" t="s">
        <v>66</v>
      </c>
      <c r="O7085">
        <f>IF(G7085="","",ABS(G7086-G7085))</f>
        <v>0.14000000000000057</v>
      </c>
      <c r="P7085">
        <f>IF(H7085="","",ABS(H7086-H7085))</f>
        <v>0.23000000000000043</v>
      </c>
      <c r="R7085" s="2">
        <f>E7085-E7084</f>
        <v>1.0416666664241347E-2</v>
      </c>
      <c r="S7085" s="4">
        <f>MROUND(E7085,"0:15")</f>
        <v>45883.65625</v>
      </c>
    </row>
    <row r="7086" spans="1:19" x14ac:dyDescent="0.35">
      <c r="A7086">
        <v>2025</v>
      </c>
      <c r="B7086" t="s">
        <v>64</v>
      </c>
      <c r="C7086" t="s">
        <v>65</v>
      </c>
      <c r="D7086">
        <v>104</v>
      </c>
      <c r="E7086" s="39">
        <v>45883.666666666664</v>
      </c>
      <c r="F7086">
        <v>12.76</v>
      </c>
      <c r="G7086">
        <v>26.26</v>
      </c>
      <c r="H7086">
        <v>11.96</v>
      </c>
      <c r="I7086">
        <v>150</v>
      </c>
      <c r="J7086">
        <f>IF(G7086="",0.5,IF(G7086&lt;=0,2,IF(G7086&gt;=40,2, IF(AND(G7086&gt;0,G7086&lt;1),5,IF(AND(G7086&gt;35,G7086&lt;40),5,IF(O7086&gt;=1.5,1.5,0))))))</f>
        <v>0</v>
      </c>
      <c r="K7086">
        <f>IF(H7086="",0.5,IF(H7086&lt;=0.1,2,IF(H7086&gt;=20,2, IF(AND(H7086&gt;0.1,H7086&lt;0.2),5,IF(AND(H7086&gt;16,H7086&lt;20),5,IF(P7086&gt;=2,1.5,0))))))</f>
        <v>0</v>
      </c>
      <c r="L7086">
        <f>IF(A7086="",0.5,IF(B7086="",0.5,IF(C7086="",0.5,IF(E7086="",0.5,IF(Q7086="Y",0.01,0)))))</f>
        <v>0</v>
      </c>
      <c r="M7086">
        <f>COUNTIF(J7086:L7086,"&gt;0")</f>
        <v>0</v>
      </c>
      <c r="N7086" s="28" t="s">
        <v>66</v>
      </c>
      <c r="O7086">
        <f>IF(G7086="","",ABS(G7087-G7086))</f>
        <v>0</v>
      </c>
      <c r="P7086">
        <f>IF(H7086="","",ABS(H7087-H7086))</f>
        <v>0.36000000000000121</v>
      </c>
      <c r="R7086" s="2">
        <f>E7086-E7085</f>
        <v>1.0416666664241347E-2</v>
      </c>
      <c r="S7086" s="4">
        <f>MROUND(E7086,"0:15")</f>
        <v>45883.666666666664</v>
      </c>
    </row>
    <row r="7087" spans="1:19" x14ac:dyDescent="0.35">
      <c r="A7087">
        <v>2025</v>
      </c>
      <c r="B7087" t="s">
        <v>64</v>
      </c>
      <c r="C7087" t="s">
        <v>65</v>
      </c>
      <c r="D7087">
        <v>105</v>
      </c>
      <c r="E7087" s="39">
        <v>45883.677083333336</v>
      </c>
      <c r="F7087">
        <v>12.38</v>
      </c>
      <c r="G7087">
        <v>26.26</v>
      </c>
      <c r="H7087">
        <v>11.6</v>
      </c>
      <c r="I7087">
        <v>145.6</v>
      </c>
      <c r="J7087">
        <f>IF(G7087="",0.5,IF(G7087&lt;=0,2,IF(G7087&gt;=40,2, IF(AND(G7087&gt;0,G7087&lt;1),5,IF(AND(G7087&gt;35,G7087&lt;40),5,IF(O7087&gt;=1.5,1.5,0))))))</f>
        <v>0</v>
      </c>
      <c r="K7087">
        <f>IF(H7087="",0.5,IF(H7087&lt;=0.1,2,IF(H7087&gt;=20,2, IF(AND(H7087&gt;0.1,H7087&lt;0.2),5,IF(AND(H7087&gt;16,H7087&lt;20),5,IF(P7087&gt;=2,1.5,0))))))</f>
        <v>0</v>
      </c>
      <c r="L7087">
        <f>IF(A7087="",0.5,IF(B7087="",0.5,IF(C7087="",0.5,IF(E7087="",0.5,IF(Q7087="Y",0.01,0)))))</f>
        <v>0</v>
      </c>
      <c r="M7087">
        <f>COUNTIF(J7087:L7087,"&gt;0")</f>
        <v>0</v>
      </c>
      <c r="N7087" s="28" t="s">
        <v>66</v>
      </c>
      <c r="O7087">
        <f>IF(G7087="","",ABS(G7088-G7087))</f>
        <v>3.9999999999999147E-2</v>
      </c>
      <c r="P7087">
        <f>IF(H7087="","",ABS(H7088-H7087))</f>
        <v>9.9999999999997868E-3</v>
      </c>
      <c r="R7087" s="2">
        <f>E7087-E7086</f>
        <v>1.0416666671517305E-2</v>
      </c>
      <c r="S7087" s="4">
        <f>MROUND(E7087,"0:15")</f>
        <v>45883.677083333328</v>
      </c>
    </row>
    <row r="7088" spans="1:19" x14ac:dyDescent="0.35">
      <c r="A7088">
        <v>2025</v>
      </c>
      <c r="B7088" t="s">
        <v>64</v>
      </c>
      <c r="C7088" t="s">
        <v>65</v>
      </c>
      <c r="D7088">
        <v>106</v>
      </c>
      <c r="E7088" s="39">
        <v>45883.6875</v>
      </c>
      <c r="F7088">
        <v>12.36</v>
      </c>
      <c r="G7088">
        <v>26.3</v>
      </c>
      <c r="H7088">
        <v>11.59</v>
      </c>
      <c r="I7088">
        <v>145.5</v>
      </c>
      <c r="J7088">
        <f>IF(G7088="",0.5,IF(G7088&lt;=0,2,IF(G7088&gt;=40,2, IF(AND(G7088&gt;0,G7088&lt;1),5,IF(AND(G7088&gt;35,G7088&lt;40),5,IF(O7088&gt;=1.5,1.5,0))))))</f>
        <v>0</v>
      </c>
      <c r="K7088">
        <f>IF(H7088="",0.5,IF(H7088&lt;=0.1,2,IF(H7088&gt;=20,2, IF(AND(H7088&gt;0.1,H7088&lt;0.2),5,IF(AND(H7088&gt;16,H7088&lt;20),5,IF(P7088&gt;=2,1.5,0))))))</f>
        <v>0</v>
      </c>
      <c r="L7088">
        <f>IF(A7088="",0.5,IF(B7088="",0.5,IF(C7088="",0.5,IF(E7088="",0.5,IF(Q7088="Y",0.01,0)))))</f>
        <v>0</v>
      </c>
      <c r="M7088">
        <f>COUNTIF(J7088:L7088,"&gt;0")</f>
        <v>0</v>
      </c>
      <c r="N7088" s="28" t="s">
        <v>66</v>
      </c>
      <c r="O7088">
        <f>IF(G7088="","",ABS(G7089-G7088))</f>
        <v>1.9999999999999574E-2</v>
      </c>
      <c r="P7088">
        <f>IF(H7088="","",ABS(H7089-H7088))</f>
        <v>0.25</v>
      </c>
      <c r="R7088" s="2">
        <f>E7088-E7087</f>
        <v>1.0416666664241347E-2</v>
      </c>
      <c r="S7088" s="4">
        <f>MROUND(E7088,"0:15")</f>
        <v>45883.6875</v>
      </c>
    </row>
    <row r="7089" spans="1:19" x14ac:dyDescent="0.35">
      <c r="A7089">
        <v>2025</v>
      </c>
      <c r="B7089" t="s">
        <v>64</v>
      </c>
      <c r="C7089" t="s">
        <v>65</v>
      </c>
      <c r="D7089">
        <v>107</v>
      </c>
      <c r="E7089" s="39">
        <v>45883.697916666664</v>
      </c>
      <c r="F7089">
        <v>12.1</v>
      </c>
      <c r="G7089">
        <v>26.32</v>
      </c>
      <c r="H7089">
        <v>11.34</v>
      </c>
      <c r="I7089">
        <v>142.5</v>
      </c>
      <c r="J7089">
        <f>IF(G7089="",0.5,IF(G7089&lt;=0,2,IF(G7089&gt;=40,2, IF(AND(G7089&gt;0,G7089&lt;1),5,IF(AND(G7089&gt;35,G7089&lt;40),5,IF(O7089&gt;=1.5,1.5,0))))))</f>
        <v>0</v>
      </c>
      <c r="K7089">
        <f>IF(H7089="",0.5,IF(H7089&lt;=0.1,2,IF(H7089&gt;=20,2, IF(AND(H7089&gt;0.1,H7089&lt;0.2),5,IF(AND(H7089&gt;16,H7089&lt;20),5,IF(P7089&gt;=2,1.5,0))))))</f>
        <v>0</v>
      </c>
      <c r="L7089">
        <f>IF(A7089="",0.5,IF(B7089="",0.5,IF(C7089="",0.5,IF(E7089="",0.5,IF(Q7089="Y",0.01,0)))))</f>
        <v>0</v>
      </c>
      <c r="M7089">
        <f>COUNTIF(J7089:L7089,"&gt;0")</f>
        <v>0</v>
      </c>
      <c r="N7089" s="28" t="s">
        <v>66</v>
      </c>
      <c r="O7089">
        <f>IF(G7089="","",ABS(G7090-G7089))</f>
        <v>3.9999999999999147E-2</v>
      </c>
      <c r="P7089">
        <f>IF(H7089="","",ABS(H7090-H7089))</f>
        <v>0.10999999999999943</v>
      </c>
      <c r="R7089" s="2">
        <f>E7089-E7088</f>
        <v>1.0416666664241347E-2</v>
      </c>
      <c r="S7089" s="4">
        <f>MROUND(E7089,"0:15")</f>
        <v>45883.697916666664</v>
      </c>
    </row>
    <row r="7090" spans="1:19" x14ac:dyDescent="0.35">
      <c r="A7090">
        <v>2025</v>
      </c>
      <c r="B7090" t="s">
        <v>64</v>
      </c>
      <c r="C7090" t="s">
        <v>65</v>
      </c>
      <c r="D7090">
        <v>108</v>
      </c>
      <c r="E7090" s="39">
        <v>45883.708333333336</v>
      </c>
      <c r="F7090">
        <v>11.98</v>
      </c>
      <c r="G7090">
        <v>26.36</v>
      </c>
      <c r="H7090">
        <v>11.23</v>
      </c>
      <c r="I7090">
        <v>141.19999999999999</v>
      </c>
      <c r="J7090">
        <f>IF(G7090="",0.5,IF(G7090&lt;=0,2,IF(G7090&gt;=40,2, IF(AND(G7090&gt;0,G7090&lt;1),5,IF(AND(G7090&gt;35,G7090&lt;40),5,IF(O7090&gt;=1.5,1.5,0))))))</f>
        <v>0</v>
      </c>
      <c r="K7090">
        <f>IF(H7090="",0.5,IF(H7090&lt;=0.1,2,IF(H7090&gt;=20,2, IF(AND(H7090&gt;0.1,H7090&lt;0.2),5,IF(AND(H7090&gt;16,H7090&lt;20),5,IF(P7090&gt;=2,1.5,0))))))</f>
        <v>0</v>
      </c>
      <c r="L7090">
        <f>IF(A7090="",0.5,IF(B7090="",0.5,IF(C7090="",0.5,IF(E7090="",0.5,IF(Q7090="Y",0.01,0)))))</f>
        <v>0</v>
      </c>
      <c r="M7090">
        <f>COUNTIF(J7090:L7090,"&gt;0")</f>
        <v>0</v>
      </c>
      <c r="N7090" s="28" t="s">
        <v>66</v>
      </c>
      <c r="O7090">
        <f>IF(G7090="","",ABS(G7091-G7090))</f>
        <v>3.9999999999999147E-2</v>
      </c>
      <c r="P7090">
        <f>IF(H7090="","",ABS(H7091-H7090))</f>
        <v>7.0000000000000284E-2</v>
      </c>
      <c r="R7090" s="2">
        <f>E7090-E7089</f>
        <v>1.0416666671517305E-2</v>
      </c>
      <c r="S7090" s="4">
        <f>MROUND(E7090,"0:15")</f>
        <v>45883.708333333328</v>
      </c>
    </row>
    <row r="7091" spans="1:19" x14ac:dyDescent="0.35">
      <c r="A7091">
        <v>2025</v>
      </c>
      <c r="B7091" t="s">
        <v>64</v>
      </c>
      <c r="C7091" t="s">
        <v>65</v>
      </c>
      <c r="D7091">
        <v>109</v>
      </c>
      <c r="E7091" s="39">
        <v>45883.71875</v>
      </c>
      <c r="F7091">
        <v>11.9</v>
      </c>
      <c r="G7091">
        <v>26.4</v>
      </c>
      <c r="H7091">
        <v>11.16</v>
      </c>
      <c r="I7091">
        <v>140.4</v>
      </c>
      <c r="J7091">
        <f>IF(G7091="",0.5,IF(G7091&lt;=0,2,IF(G7091&gt;=40,2, IF(AND(G7091&gt;0,G7091&lt;1),5,IF(AND(G7091&gt;35,G7091&lt;40),5,IF(O7091&gt;=1.5,1.5,0))))))</f>
        <v>0</v>
      </c>
      <c r="K7091">
        <f>IF(H7091="",0.5,IF(H7091&lt;=0.1,2,IF(H7091&gt;=20,2, IF(AND(H7091&gt;0.1,H7091&lt;0.2),5,IF(AND(H7091&gt;16,H7091&lt;20),5,IF(P7091&gt;=2,1.5,0))))))</f>
        <v>0</v>
      </c>
      <c r="L7091">
        <f>IF(A7091="",0.5,IF(B7091="",0.5,IF(C7091="",0.5,IF(E7091="",0.5,IF(Q7091="Y",0.01,0)))))</f>
        <v>0</v>
      </c>
      <c r="M7091">
        <f>COUNTIF(J7091:L7091,"&gt;0")</f>
        <v>0</v>
      </c>
      <c r="N7091" s="28" t="s">
        <v>66</v>
      </c>
      <c r="O7091">
        <f>IF(G7091="","",ABS(G7092-G7091))</f>
        <v>8.0000000000001847E-2</v>
      </c>
      <c r="P7091">
        <f>IF(H7091="","",ABS(H7092-H7091))</f>
        <v>2.9999999999999361E-2</v>
      </c>
      <c r="R7091" s="2">
        <f>E7091-E7090</f>
        <v>1.0416666664241347E-2</v>
      </c>
      <c r="S7091" s="4">
        <f>MROUND(E7091,"0:15")</f>
        <v>45883.71875</v>
      </c>
    </row>
    <row r="7092" spans="1:19" x14ac:dyDescent="0.35">
      <c r="A7092">
        <v>2025</v>
      </c>
      <c r="B7092" t="s">
        <v>64</v>
      </c>
      <c r="C7092" t="s">
        <v>65</v>
      </c>
      <c r="D7092">
        <v>110</v>
      </c>
      <c r="E7092" s="39">
        <v>45883.729166666664</v>
      </c>
      <c r="F7092">
        <v>11.87</v>
      </c>
      <c r="G7092">
        <v>26.48</v>
      </c>
      <c r="H7092">
        <v>11.13</v>
      </c>
      <c r="I7092">
        <v>140.30000000000001</v>
      </c>
      <c r="J7092">
        <f>IF(G7092="",0.5,IF(G7092&lt;=0,2,IF(G7092&gt;=40,2, IF(AND(G7092&gt;0,G7092&lt;1),5,IF(AND(G7092&gt;35,G7092&lt;40),5,IF(O7092&gt;=1.5,1.5,0))))))</f>
        <v>0</v>
      </c>
      <c r="K7092">
        <f>IF(H7092="",0.5,IF(H7092&lt;=0.1,2,IF(H7092&gt;=20,2, IF(AND(H7092&gt;0.1,H7092&lt;0.2),5,IF(AND(H7092&gt;16,H7092&lt;20),5,IF(P7092&gt;=2,1.5,0))))))</f>
        <v>0</v>
      </c>
      <c r="L7092">
        <f>IF(A7092="",0.5,IF(B7092="",0.5,IF(C7092="",0.5,IF(E7092="",0.5,IF(Q7092="Y",0.01,0)))))</f>
        <v>0</v>
      </c>
      <c r="M7092">
        <f>COUNTIF(J7092:L7092,"&gt;0")</f>
        <v>0</v>
      </c>
      <c r="N7092" s="28" t="s">
        <v>66</v>
      </c>
      <c r="O7092">
        <f>IF(G7092="","",ABS(G7093-G7092))</f>
        <v>3.9999999999999147E-2</v>
      </c>
      <c r="P7092">
        <f>IF(H7092="","",ABS(H7093-H7092))</f>
        <v>7.0000000000000284E-2</v>
      </c>
      <c r="R7092" s="2">
        <f>E7092-E7091</f>
        <v>1.0416666664241347E-2</v>
      </c>
      <c r="S7092" s="4">
        <f>MROUND(E7092,"0:15")</f>
        <v>45883.729166666664</v>
      </c>
    </row>
    <row r="7093" spans="1:19" x14ac:dyDescent="0.35">
      <c r="A7093">
        <v>2025</v>
      </c>
      <c r="B7093" t="s">
        <v>64</v>
      </c>
      <c r="C7093" t="s">
        <v>65</v>
      </c>
      <c r="D7093">
        <v>111</v>
      </c>
      <c r="E7093" s="39">
        <v>45883.739583333336</v>
      </c>
      <c r="F7093">
        <v>11.79</v>
      </c>
      <c r="G7093">
        <v>26.52</v>
      </c>
      <c r="H7093">
        <v>11.06</v>
      </c>
      <c r="I7093">
        <v>139.5</v>
      </c>
      <c r="J7093">
        <f>IF(G7093="",0.5,IF(G7093&lt;=0,2,IF(G7093&gt;=40,2, IF(AND(G7093&gt;0,G7093&lt;1),5,IF(AND(G7093&gt;35,G7093&lt;40),5,IF(O7093&gt;=1.5,1.5,0))))))</f>
        <v>0</v>
      </c>
      <c r="K7093">
        <f>IF(H7093="",0.5,IF(H7093&lt;=0.1,2,IF(H7093&gt;=20,2, IF(AND(H7093&gt;0.1,H7093&lt;0.2),5,IF(AND(H7093&gt;16,H7093&lt;20),5,IF(P7093&gt;=2,1.5,0))))))</f>
        <v>0</v>
      </c>
      <c r="L7093">
        <f>IF(A7093="",0.5,IF(B7093="",0.5,IF(C7093="",0.5,IF(E7093="",0.5,IF(Q7093="Y",0.01,0)))))</f>
        <v>0</v>
      </c>
      <c r="M7093">
        <f>COUNTIF(J7093:L7093,"&gt;0")</f>
        <v>0</v>
      </c>
      <c r="N7093" s="28" t="s">
        <v>66</v>
      </c>
      <c r="O7093">
        <f>IF(G7093="","",ABS(G7094-G7093))</f>
        <v>1.9999999999999574E-2</v>
      </c>
      <c r="P7093">
        <f>IF(H7093="","",ABS(H7094-H7093))</f>
        <v>0.29000000000000092</v>
      </c>
      <c r="R7093" s="2">
        <f>E7093-E7092</f>
        <v>1.0416666671517305E-2</v>
      </c>
      <c r="S7093" s="4">
        <f>MROUND(E7093,"0:15")</f>
        <v>45883.739583333328</v>
      </c>
    </row>
    <row r="7094" spans="1:19" x14ac:dyDescent="0.35">
      <c r="A7094">
        <v>2025</v>
      </c>
      <c r="B7094" t="s">
        <v>64</v>
      </c>
      <c r="C7094" t="s">
        <v>65</v>
      </c>
      <c r="D7094">
        <v>112</v>
      </c>
      <c r="E7094" s="39">
        <v>45883.75</v>
      </c>
      <c r="F7094">
        <v>11.48</v>
      </c>
      <c r="G7094">
        <v>26.5</v>
      </c>
      <c r="H7094">
        <v>10.77</v>
      </c>
      <c r="I7094">
        <v>135.80000000000001</v>
      </c>
      <c r="J7094">
        <f>IF(G7094="",0.5,IF(G7094&lt;=0,2,IF(G7094&gt;=40,2, IF(AND(G7094&gt;0,G7094&lt;1),5,IF(AND(G7094&gt;35,G7094&lt;40),5,IF(O7094&gt;=1.5,1.5,0))))))</f>
        <v>0</v>
      </c>
      <c r="K7094">
        <f>IF(H7094="",0.5,IF(H7094&lt;=0.1,2,IF(H7094&gt;=20,2, IF(AND(H7094&gt;0.1,H7094&lt;0.2),5,IF(AND(H7094&gt;16,H7094&lt;20),5,IF(P7094&gt;=2,1.5,0))))))</f>
        <v>0</v>
      </c>
      <c r="L7094">
        <f>IF(A7094="",0.5,IF(B7094="",0.5,IF(C7094="",0.5,IF(E7094="",0.5,IF(Q7094="Y",0.01,0)))))</f>
        <v>0</v>
      </c>
      <c r="M7094">
        <f>COUNTIF(J7094:L7094,"&gt;0")</f>
        <v>0</v>
      </c>
      <c r="N7094" s="28" t="s">
        <v>66</v>
      </c>
      <c r="O7094">
        <f>IF(G7094="","",ABS(G7095-G7094))</f>
        <v>5.9999999999998721E-2</v>
      </c>
      <c r="P7094">
        <f>IF(H7094="","",ABS(H7095-H7094))</f>
        <v>0.28999999999999915</v>
      </c>
      <c r="R7094" s="2">
        <f>E7094-E7093</f>
        <v>1.0416666664241347E-2</v>
      </c>
      <c r="S7094" s="4">
        <f>MROUND(E7094,"0:15")</f>
        <v>45883.75</v>
      </c>
    </row>
    <row r="7095" spans="1:19" x14ac:dyDescent="0.35">
      <c r="A7095">
        <v>2025</v>
      </c>
      <c r="B7095" t="s">
        <v>64</v>
      </c>
      <c r="C7095" t="s">
        <v>65</v>
      </c>
      <c r="D7095">
        <v>113</v>
      </c>
      <c r="E7095" s="39">
        <v>45883.760416666664</v>
      </c>
      <c r="F7095">
        <v>11.17</v>
      </c>
      <c r="G7095">
        <v>26.44</v>
      </c>
      <c r="H7095">
        <v>10.48</v>
      </c>
      <c r="I7095">
        <v>132</v>
      </c>
      <c r="J7095">
        <f>IF(G7095="",0.5,IF(G7095&lt;=0,2,IF(G7095&gt;=40,2, IF(AND(G7095&gt;0,G7095&lt;1),5,IF(AND(G7095&gt;35,G7095&lt;40),5,IF(O7095&gt;=1.5,1.5,0))))))</f>
        <v>0</v>
      </c>
      <c r="K7095">
        <f>IF(H7095="",0.5,IF(H7095&lt;=0.1,2,IF(H7095&gt;=20,2, IF(AND(H7095&gt;0.1,H7095&lt;0.2),5,IF(AND(H7095&gt;16,H7095&lt;20),5,IF(P7095&gt;=2,1.5,0))))))</f>
        <v>0</v>
      </c>
      <c r="L7095">
        <f>IF(A7095="",0.5,IF(B7095="",0.5,IF(C7095="",0.5,IF(E7095="",0.5,IF(Q7095="Y",0.01,0)))))</f>
        <v>0</v>
      </c>
      <c r="M7095">
        <f>COUNTIF(J7095:L7095,"&gt;0")</f>
        <v>0</v>
      </c>
      <c r="N7095" s="28" t="s">
        <v>66</v>
      </c>
      <c r="O7095">
        <f>IF(G7095="","",ABS(G7096-G7095))</f>
        <v>4.00000000000027E-2</v>
      </c>
      <c r="P7095">
        <f>IF(H7095="","",ABS(H7096-H7095))</f>
        <v>0.37000000000000099</v>
      </c>
      <c r="R7095" s="2">
        <f>E7095-E7094</f>
        <v>1.0416666664241347E-2</v>
      </c>
      <c r="S7095" s="4">
        <f>MROUND(E7095,"0:15")</f>
        <v>45883.760416666664</v>
      </c>
    </row>
    <row r="7096" spans="1:19" x14ac:dyDescent="0.35">
      <c r="A7096">
        <v>2025</v>
      </c>
      <c r="B7096" t="s">
        <v>64</v>
      </c>
      <c r="C7096" t="s">
        <v>65</v>
      </c>
      <c r="D7096">
        <v>114</v>
      </c>
      <c r="E7096" s="39">
        <v>45883.770833333336</v>
      </c>
      <c r="F7096">
        <v>10.77</v>
      </c>
      <c r="G7096">
        <v>26.4</v>
      </c>
      <c r="H7096">
        <v>10.11</v>
      </c>
      <c r="I7096">
        <v>127.2</v>
      </c>
      <c r="J7096">
        <f>IF(G7096="",0.5,IF(G7096&lt;=0,2,IF(G7096&gt;=40,2, IF(AND(G7096&gt;0,G7096&lt;1),5,IF(AND(G7096&gt;35,G7096&lt;40),5,IF(O7096&gt;=1.5,1.5,0))))))</f>
        <v>0</v>
      </c>
      <c r="K7096">
        <f>IF(H7096="",0.5,IF(H7096&lt;=0.1,2,IF(H7096&gt;=20,2, IF(AND(H7096&gt;0.1,H7096&lt;0.2),5,IF(AND(H7096&gt;16,H7096&lt;20),5,IF(P7096&gt;=2,1.5,0))))))</f>
        <v>0</v>
      </c>
      <c r="L7096">
        <f>IF(A7096="",0.5,IF(B7096="",0.5,IF(C7096="",0.5,IF(E7096="",0.5,IF(Q7096="Y",0.01,0)))))</f>
        <v>0</v>
      </c>
      <c r="M7096">
        <f>COUNTIF(J7096:L7096,"&gt;0")</f>
        <v>0</v>
      </c>
      <c r="N7096" s="28" t="s">
        <v>66</v>
      </c>
      <c r="O7096">
        <f>IF(G7096="","",ABS(G7097-G7096))</f>
        <v>1.9999999999999574E-2</v>
      </c>
      <c r="P7096">
        <f>IF(H7096="","",ABS(H7097-H7096))</f>
        <v>9.9999999999999645E-2</v>
      </c>
      <c r="R7096" s="2">
        <f>E7096-E7095</f>
        <v>1.0416666671517305E-2</v>
      </c>
      <c r="S7096" s="4">
        <f>MROUND(E7096,"0:15")</f>
        <v>45883.770833333328</v>
      </c>
    </row>
    <row r="7097" spans="1:19" x14ac:dyDescent="0.35">
      <c r="A7097">
        <v>2025</v>
      </c>
      <c r="B7097" t="s">
        <v>64</v>
      </c>
      <c r="C7097" t="s">
        <v>65</v>
      </c>
      <c r="D7097">
        <v>115</v>
      </c>
      <c r="E7097" s="39">
        <v>45883.78125</v>
      </c>
      <c r="F7097">
        <v>10.66</v>
      </c>
      <c r="G7097">
        <v>26.38</v>
      </c>
      <c r="H7097">
        <v>10.01</v>
      </c>
      <c r="I7097">
        <v>125.9</v>
      </c>
      <c r="J7097">
        <f>IF(G7097="",0.5,IF(G7097&lt;=0,2,IF(G7097&gt;=40,2, IF(AND(G7097&gt;0,G7097&lt;1),5,IF(AND(G7097&gt;35,G7097&lt;40),5,IF(O7097&gt;=1.5,1.5,0))))))</f>
        <v>0</v>
      </c>
      <c r="K7097">
        <f>IF(H7097="",0.5,IF(H7097&lt;=0.1,2,IF(H7097&gt;=20,2, IF(AND(H7097&gt;0.1,H7097&lt;0.2),5,IF(AND(H7097&gt;16,H7097&lt;20),5,IF(P7097&gt;=2,1.5,0))))))</f>
        <v>0</v>
      </c>
      <c r="L7097">
        <f>IF(A7097="",0.5,IF(B7097="",0.5,IF(C7097="",0.5,IF(E7097="",0.5,IF(Q7097="Y",0.01,0)))))</f>
        <v>0</v>
      </c>
      <c r="M7097">
        <f>COUNTIF(J7097:L7097,"&gt;0")</f>
        <v>0</v>
      </c>
      <c r="N7097" s="28" t="s">
        <v>66</v>
      </c>
      <c r="O7097">
        <f>IF(G7097="","",ABS(G7098-G7097))</f>
        <v>0</v>
      </c>
      <c r="P7097">
        <f>IF(H7097="","",ABS(H7098-H7097))</f>
        <v>0.24000000000000021</v>
      </c>
      <c r="R7097" s="2">
        <f>E7097-E7096</f>
        <v>1.0416666664241347E-2</v>
      </c>
      <c r="S7097" s="4">
        <f>MROUND(E7097,"0:15")</f>
        <v>45883.78125</v>
      </c>
    </row>
    <row r="7098" spans="1:19" x14ac:dyDescent="0.35">
      <c r="A7098">
        <v>2025</v>
      </c>
      <c r="B7098" t="s">
        <v>64</v>
      </c>
      <c r="C7098" t="s">
        <v>65</v>
      </c>
      <c r="D7098">
        <v>116</v>
      </c>
      <c r="E7098" s="39">
        <v>45883.791666666664</v>
      </c>
      <c r="F7098">
        <v>10.4</v>
      </c>
      <c r="G7098">
        <v>26.38</v>
      </c>
      <c r="H7098">
        <v>9.77</v>
      </c>
      <c r="I7098">
        <v>122.8</v>
      </c>
      <c r="J7098">
        <f>IF(G7098="",0.5,IF(G7098&lt;=0,2,IF(G7098&gt;=40,2, IF(AND(G7098&gt;0,G7098&lt;1),5,IF(AND(G7098&gt;35,G7098&lt;40),5,IF(O7098&gt;=1.5,1.5,0))))))</f>
        <v>0</v>
      </c>
      <c r="K7098">
        <f>IF(H7098="",0.5,IF(H7098&lt;=0.1,2,IF(H7098&gt;=20,2, IF(AND(H7098&gt;0.1,H7098&lt;0.2),5,IF(AND(H7098&gt;16,H7098&lt;20),5,IF(P7098&gt;=2,1.5,0))))))</f>
        <v>0</v>
      </c>
      <c r="L7098">
        <f>IF(A7098="",0.5,IF(B7098="",0.5,IF(C7098="",0.5,IF(E7098="",0.5,IF(Q7098="Y",0.01,0)))))</f>
        <v>0</v>
      </c>
      <c r="M7098">
        <f>COUNTIF(J7098:L7098,"&gt;0")</f>
        <v>0</v>
      </c>
      <c r="N7098" s="28" t="s">
        <v>66</v>
      </c>
      <c r="O7098">
        <f>IF(G7098="","",ABS(G7099-G7098))</f>
        <v>1.9999999999999574E-2</v>
      </c>
      <c r="P7098">
        <f>IF(H7098="","",ABS(H7099-H7098))</f>
        <v>0.1899999999999995</v>
      </c>
      <c r="R7098" s="2">
        <f>E7098-E7097</f>
        <v>1.0416666664241347E-2</v>
      </c>
      <c r="S7098" s="4">
        <f>MROUND(E7098,"0:15")</f>
        <v>45883.791666666664</v>
      </c>
    </row>
    <row r="7099" spans="1:19" x14ac:dyDescent="0.35">
      <c r="A7099">
        <v>2025</v>
      </c>
      <c r="B7099" t="s">
        <v>64</v>
      </c>
      <c r="C7099" t="s">
        <v>65</v>
      </c>
      <c r="D7099">
        <v>117</v>
      </c>
      <c r="E7099" s="39">
        <v>45883.802083333336</v>
      </c>
      <c r="F7099">
        <v>10.199999999999999</v>
      </c>
      <c r="G7099">
        <v>26.36</v>
      </c>
      <c r="H7099">
        <v>9.58</v>
      </c>
      <c r="I7099">
        <v>120.5</v>
      </c>
      <c r="J7099">
        <f>IF(G7099="",0.5,IF(G7099&lt;=0,2,IF(G7099&gt;=40,2, IF(AND(G7099&gt;0,G7099&lt;1),5,IF(AND(G7099&gt;35,G7099&lt;40),5,IF(O7099&gt;=1.5,1.5,0))))))</f>
        <v>0</v>
      </c>
      <c r="K7099">
        <f>IF(H7099="",0.5,IF(H7099&lt;=0.1,2,IF(H7099&gt;=20,2, IF(AND(H7099&gt;0.1,H7099&lt;0.2),5,IF(AND(H7099&gt;16,H7099&lt;20),5,IF(P7099&gt;=2,1.5,0))))))</f>
        <v>0</v>
      </c>
      <c r="L7099">
        <f>IF(A7099="",0.5,IF(B7099="",0.5,IF(C7099="",0.5,IF(E7099="",0.5,IF(Q7099="Y",0.01,0)))))</f>
        <v>0</v>
      </c>
      <c r="M7099">
        <f>COUNTIF(J7099:L7099,"&gt;0")</f>
        <v>0</v>
      </c>
      <c r="N7099" s="28" t="s">
        <v>66</v>
      </c>
      <c r="O7099">
        <f>IF(G7099="","",ABS(G7100-G7099))</f>
        <v>3.9999999999999147E-2</v>
      </c>
      <c r="P7099">
        <f>IF(H7099="","",ABS(H7100-H7099))</f>
        <v>0.36999999999999922</v>
      </c>
      <c r="R7099" s="2">
        <f>E7099-E7098</f>
        <v>1.0416666671517305E-2</v>
      </c>
      <c r="S7099" s="4">
        <f>MROUND(E7099,"0:15")</f>
        <v>45883.802083333328</v>
      </c>
    </row>
    <row r="7100" spans="1:19" x14ac:dyDescent="0.35">
      <c r="A7100">
        <v>2025</v>
      </c>
      <c r="B7100" t="s">
        <v>64</v>
      </c>
      <c r="C7100" t="s">
        <v>65</v>
      </c>
      <c r="D7100">
        <v>118</v>
      </c>
      <c r="E7100" s="39">
        <v>45883.8125</v>
      </c>
      <c r="F7100">
        <v>9.8000000000000007</v>
      </c>
      <c r="G7100">
        <v>26.32</v>
      </c>
      <c r="H7100">
        <v>9.2100000000000009</v>
      </c>
      <c r="I7100">
        <v>115.7</v>
      </c>
      <c r="J7100">
        <f>IF(G7100="",0.5,IF(G7100&lt;=0,2,IF(G7100&gt;=40,2, IF(AND(G7100&gt;0,G7100&lt;1),5,IF(AND(G7100&gt;35,G7100&lt;40),5,IF(O7100&gt;=1.5,1.5,0))))))</f>
        <v>0</v>
      </c>
      <c r="K7100">
        <f>IF(H7100="",0.5,IF(H7100&lt;=0.1,2,IF(H7100&gt;=20,2, IF(AND(H7100&gt;0.1,H7100&lt;0.2),5,IF(AND(H7100&gt;16,H7100&lt;20),5,IF(P7100&gt;=2,1.5,0))))))</f>
        <v>0</v>
      </c>
      <c r="L7100">
        <f>IF(A7100="",0.5,IF(B7100="",0.5,IF(C7100="",0.5,IF(E7100="",0.5,IF(Q7100="Y",0.01,0)))))</f>
        <v>0</v>
      </c>
      <c r="M7100">
        <f>COUNTIF(J7100:L7100,"&gt;0")</f>
        <v>0</v>
      </c>
      <c r="N7100" s="28" t="s">
        <v>66</v>
      </c>
      <c r="O7100">
        <f>IF(G7100="","",ABS(G7101-G7100))</f>
        <v>5.9999999999998721E-2</v>
      </c>
      <c r="P7100">
        <f>IF(H7100="","",ABS(H7101-H7100))</f>
        <v>0.30000000000000071</v>
      </c>
      <c r="R7100" s="2">
        <f>E7100-E7099</f>
        <v>1.0416666664241347E-2</v>
      </c>
      <c r="S7100" s="4">
        <f>MROUND(E7100,"0:15")</f>
        <v>45883.8125</v>
      </c>
    </row>
    <row r="7101" spans="1:19" x14ac:dyDescent="0.35">
      <c r="A7101">
        <v>2025</v>
      </c>
      <c r="B7101" t="s">
        <v>64</v>
      </c>
      <c r="C7101" t="s">
        <v>65</v>
      </c>
      <c r="D7101">
        <v>119</v>
      </c>
      <c r="E7101" s="39">
        <v>45883.822916666664</v>
      </c>
      <c r="F7101">
        <v>9.48</v>
      </c>
      <c r="G7101">
        <v>26.26</v>
      </c>
      <c r="H7101">
        <v>8.91</v>
      </c>
      <c r="I7101">
        <v>111.8</v>
      </c>
      <c r="J7101">
        <f>IF(G7101="",0.5,IF(G7101&lt;=0,2,IF(G7101&gt;=40,2, IF(AND(G7101&gt;0,G7101&lt;1),5,IF(AND(G7101&gt;35,G7101&lt;40),5,IF(O7101&gt;=1.5,1.5,0))))))</f>
        <v>0</v>
      </c>
      <c r="K7101">
        <f>IF(H7101="",0.5,IF(H7101&lt;=0.1,2,IF(H7101&gt;=20,2, IF(AND(H7101&gt;0.1,H7101&lt;0.2),5,IF(AND(H7101&gt;16,H7101&lt;20),5,IF(P7101&gt;=2,1.5,0))))))</f>
        <v>0</v>
      </c>
      <c r="L7101">
        <f>IF(A7101="",0.5,IF(B7101="",0.5,IF(C7101="",0.5,IF(E7101="",0.5,IF(Q7101="Y",0.01,0)))))</f>
        <v>0</v>
      </c>
      <c r="M7101">
        <f>COUNTIF(J7101:L7101,"&gt;0")</f>
        <v>0</v>
      </c>
      <c r="N7101" s="28" t="s">
        <v>66</v>
      </c>
      <c r="O7101">
        <f>IF(G7101="","",ABS(G7102-G7101))</f>
        <v>8.0000000000001847E-2</v>
      </c>
      <c r="P7101">
        <f>IF(H7101="","",ABS(H7102-H7101))</f>
        <v>0.39000000000000057</v>
      </c>
      <c r="R7101" s="2">
        <f>E7101-E7100</f>
        <v>1.0416666664241347E-2</v>
      </c>
      <c r="S7101" s="4">
        <f>MROUND(E7101,"0:15")</f>
        <v>45883.822916666664</v>
      </c>
    </row>
    <row r="7102" spans="1:19" x14ac:dyDescent="0.35">
      <c r="A7102">
        <v>2025</v>
      </c>
      <c r="B7102" t="s">
        <v>64</v>
      </c>
      <c r="C7102" t="s">
        <v>65</v>
      </c>
      <c r="D7102">
        <v>120</v>
      </c>
      <c r="E7102" s="39">
        <v>45883.833333333336</v>
      </c>
      <c r="F7102">
        <v>9.07</v>
      </c>
      <c r="G7102">
        <v>26.18</v>
      </c>
      <c r="H7102">
        <v>8.52</v>
      </c>
      <c r="I7102">
        <v>106.8</v>
      </c>
      <c r="J7102">
        <f>IF(G7102="",0.5,IF(G7102&lt;=0,2,IF(G7102&gt;=40,2, IF(AND(G7102&gt;0,G7102&lt;1),5,IF(AND(G7102&gt;35,G7102&lt;40),5,IF(O7102&gt;=1.5,1.5,0))))))</f>
        <v>0</v>
      </c>
      <c r="K7102">
        <f>IF(H7102="",0.5,IF(H7102&lt;=0.1,2,IF(H7102&gt;=20,2, IF(AND(H7102&gt;0.1,H7102&lt;0.2),5,IF(AND(H7102&gt;16,H7102&lt;20),5,IF(P7102&gt;=2,1.5,0))))))</f>
        <v>0</v>
      </c>
      <c r="L7102">
        <f>IF(A7102="",0.5,IF(B7102="",0.5,IF(C7102="",0.5,IF(E7102="",0.5,IF(Q7102="Y",0.01,0)))))</f>
        <v>0</v>
      </c>
      <c r="M7102">
        <f>COUNTIF(J7102:L7102,"&gt;0")</f>
        <v>0</v>
      </c>
      <c r="N7102" s="28" t="s">
        <v>66</v>
      </c>
      <c r="O7102">
        <f>IF(G7102="","",ABS(G7103-G7102))</f>
        <v>5.9999999999998721E-2</v>
      </c>
      <c r="P7102">
        <f>IF(H7102="","",ABS(H7103-H7102))</f>
        <v>0.25</v>
      </c>
      <c r="R7102" s="2">
        <f>E7102-E7101</f>
        <v>1.0416666671517305E-2</v>
      </c>
      <c r="S7102" s="4">
        <f>MROUND(E7102,"0:15")</f>
        <v>45883.833333333328</v>
      </c>
    </row>
    <row r="7103" spans="1:19" x14ac:dyDescent="0.35">
      <c r="A7103">
        <v>2025</v>
      </c>
      <c r="B7103" t="s">
        <v>64</v>
      </c>
      <c r="C7103" t="s">
        <v>65</v>
      </c>
      <c r="D7103">
        <v>121</v>
      </c>
      <c r="E7103" s="39">
        <v>45883.84375</v>
      </c>
      <c r="F7103">
        <v>8.8000000000000007</v>
      </c>
      <c r="G7103">
        <v>26.12</v>
      </c>
      <c r="H7103">
        <v>8.27</v>
      </c>
      <c r="I7103">
        <v>103.6</v>
      </c>
      <c r="J7103">
        <f>IF(G7103="",0.5,IF(G7103&lt;=0,2,IF(G7103&gt;=40,2, IF(AND(G7103&gt;0,G7103&lt;1),5,IF(AND(G7103&gt;35,G7103&lt;40),5,IF(O7103&gt;=1.5,1.5,0))))))</f>
        <v>0</v>
      </c>
      <c r="K7103">
        <f>IF(H7103="",0.5,IF(H7103&lt;=0.1,2,IF(H7103&gt;=20,2, IF(AND(H7103&gt;0.1,H7103&lt;0.2),5,IF(AND(H7103&gt;16,H7103&lt;20),5,IF(P7103&gt;=2,1.5,0))))))</f>
        <v>0</v>
      </c>
      <c r="L7103">
        <f>IF(A7103="",0.5,IF(B7103="",0.5,IF(C7103="",0.5,IF(E7103="",0.5,IF(Q7103="Y",0.01,0)))))</f>
        <v>0</v>
      </c>
      <c r="M7103">
        <f>COUNTIF(J7103:L7103,"&gt;0")</f>
        <v>0</v>
      </c>
      <c r="N7103" s="28" t="s">
        <v>66</v>
      </c>
      <c r="O7103">
        <f>IF(G7103="","",ABS(G7104-G7103))</f>
        <v>8.0000000000001847E-2</v>
      </c>
      <c r="P7103">
        <f>IF(H7103="","",ABS(H7104-H7103))</f>
        <v>0.30999999999999961</v>
      </c>
      <c r="R7103" s="2">
        <f>E7103-E7102</f>
        <v>1.0416666664241347E-2</v>
      </c>
      <c r="S7103" s="4">
        <f>MROUND(E7103,"0:15")</f>
        <v>45883.84375</v>
      </c>
    </row>
    <row r="7104" spans="1:19" x14ac:dyDescent="0.35">
      <c r="A7104">
        <v>2025</v>
      </c>
      <c r="B7104" t="s">
        <v>64</v>
      </c>
      <c r="C7104" t="s">
        <v>65</v>
      </c>
      <c r="D7104">
        <v>122</v>
      </c>
      <c r="E7104" s="39">
        <v>45883.854166666664</v>
      </c>
      <c r="F7104">
        <v>8.4700000000000006</v>
      </c>
      <c r="G7104">
        <v>26.04</v>
      </c>
      <c r="H7104">
        <v>7.96</v>
      </c>
      <c r="I7104">
        <v>99.5</v>
      </c>
      <c r="J7104">
        <f>IF(G7104="",0.5,IF(G7104&lt;=0,2,IF(G7104&gt;=40,2, IF(AND(G7104&gt;0,G7104&lt;1),5,IF(AND(G7104&gt;35,G7104&lt;40),5,IF(O7104&gt;=1.5,1.5,0))))))</f>
        <v>0</v>
      </c>
      <c r="K7104">
        <f>IF(H7104="",0.5,IF(H7104&lt;=0.1,2,IF(H7104&gt;=20,2, IF(AND(H7104&gt;0.1,H7104&lt;0.2),5,IF(AND(H7104&gt;16,H7104&lt;20),5,IF(P7104&gt;=2,1.5,0))))))</f>
        <v>0</v>
      </c>
      <c r="L7104">
        <f>IF(A7104="",0.5,IF(B7104="",0.5,IF(C7104="",0.5,IF(E7104="",0.5,IF(Q7104="Y",0.01,0)))))</f>
        <v>0</v>
      </c>
      <c r="M7104">
        <f>COUNTIF(J7104:L7104,"&gt;0")</f>
        <v>0</v>
      </c>
      <c r="N7104" s="28" t="s">
        <v>66</v>
      </c>
      <c r="O7104">
        <f>IF(G7104="","",ABS(G7105-G7104))</f>
        <v>7.9999999999998295E-2</v>
      </c>
      <c r="P7104">
        <f>IF(H7104="","",ABS(H7105-H7104))</f>
        <v>0.30999999999999961</v>
      </c>
      <c r="R7104" s="2">
        <f>E7104-E7103</f>
        <v>1.0416666664241347E-2</v>
      </c>
      <c r="S7104" s="4">
        <f>MROUND(E7104,"0:15")</f>
        <v>45883.854166666664</v>
      </c>
    </row>
    <row r="7105" spans="1:22" x14ac:dyDescent="0.35">
      <c r="A7105">
        <v>2025</v>
      </c>
      <c r="B7105" t="s">
        <v>64</v>
      </c>
      <c r="C7105" t="s">
        <v>65</v>
      </c>
      <c r="D7105">
        <v>123</v>
      </c>
      <c r="E7105" s="39">
        <v>45883.864583333336</v>
      </c>
      <c r="F7105">
        <v>8.1300000000000008</v>
      </c>
      <c r="G7105">
        <v>25.96</v>
      </c>
      <c r="H7105">
        <v>7.65</v>
      </c>
      <c r="I7105">
        <v>95.4</v>
      </c>
      <c r="J7105">
        <f>IF(G7105="",0.5,IF(G7105&lt;=0,2,IF(G7105&gt;=40,2, IF(AND(G7105&gt;0,G7105&lt;1),5,IF(AND(G7105&gt;35,G7105&lt;40),5,IF(O7105&gt;=1.5,1.5,0))))))</f>
        <v>0</v>
      </c>
      <c r="K7105">
        <f>IF(H7105="",0.5,IF(H7105&lt;=0.1,2,IF(H7105&gt;=20,2, IF(AND(H7105&gt;0.1,H7105&lt;0.2),5,IF(AND(H7105&gt;16,H7105&lt;20),5,IF(P7105&gt;=2,1.5,0))))))</f>
        <v>0</v>
      </c>
      <c r="L7105">
        <f>IF(A7105="",0.5,IF(B7105="",0.5,IF(C7105="",0.5,IF(E7105="",0.5,IF(Q7105="Y",0.01,0)))))</f>
        <v>0</v>
      </c>
      <c r="M7105">
        <f>COUNTIF(J7105:L7105,"&gt;0")</f>
        <v>0</v>
      </c>
      <c r="N7105" s="28" t="s">
        <v>66</v>
      </c>
      <c r="O7105">
        <f>IF(G7105="","",ABS(G7106-G7105))</f>
        <v>0.10000000000000142</v>
      </c>
      <c r="P7105">
        <f>IF(H7105="","",ABS(H7106-H7105))</f>
        <v>0.29000000000000004</v>
      </c>
      <c r="R7105" s="2">
        <f>E7105-E7104</f>
        <v>1.0416666671517305E-2</v>
      </c>
      <c r="S7105" s="4">
        <f>MROUND(E7105,"0:15")</f>
        <v>45883.864583333328</v>
      </c>
      <c r="U7105" s="5"/>
      <c r="V7105" s="6"/>
    </row>
    <row r="7106" spans="1:22" x14ac:dyDescent="0.35">
      <c r="A7106">
        <v>2025</v>
      </c>
      <c r="B7106" t="s">
        <v>64</v>
      </c>
      <c r="C7106" t="s">
        <v>65</v>
      </c>
      <c r="D7106">
        <v>124</v>
      </c>
      <c r="E7106" s="39">
        <v>45883.875</v>
      </c>
      <c r="F7106">
        <v>7.83</v>
      </c>
      <c r="G7106">
        <v>25.86</v>
      </c>
      <c r="H7106">
        <v>7.36</v>
      </c>
      <c r="I7106">
        <v>91.8</v>
      </c>
      <c r="J7106">
        <f>IF(G7106="",0.5,IF(G7106&lt;=0,2,IF(G7106&gt;=40,2, IF(AND(G7106&gt;0,G7106&lt;1),5,IF(AND(G7106&gt;35,G7106&lt;40),5,IF(O7106&gt;=1.5,1.5,0))))))</f>
        <v>0</v>
      </c>
      <c r="K7106">
        <f>IF(H7106="",0.5,IF(H7106&lt;=0.1,2,IF(H7106&gt;=20,2, IF(AND(H7106&gt;0.1,H7106&lt;0.2),5,IF(AND(H7106&gt;16,H7106&lt;20),5,IF(P7106&gt;=2,1.5,0))))))</f>
        <v>0</v>
      </c>
      <c r="L7106">
        <f>IF(A7106="",0.5,IF(B7106="",0.5,IF(C7106="",0.5,IF(E7106="",0.5,IF(Q7106="Y",0.01,0)))))</f>
        <v>0</v>
      </c>
      <c r="M7106">
        <f>COUNTIF(J7106:L7106,"&gt;0")</f>
        <v>0</v>
      </c>
      <c r="N7106" s="28" t="s">
        <v>66</v>
      </c>
      <c r="O7106">
        <f>IF(G7106="","",ABS(G7107-G7106))</f>
        <v>7.9999999999998295E-2</v>
      </c>
      <c r="P7106">
        <f>IF(H7106="","",ABS(H7107-H7106))</f>
        <v>0.27000000000000046</v>
      </c>
      <c r="R7106" s="2">
        <f>E7106-E7105</f>
        <v>1.0416666664241347E-2</v>
      </c>
      <c r="S7106" s="4">
        <f>MROUND(E7106,"0:15")</f>
        <v>45883.875</v>
      </c>
    </row>
    <row r="7107" spans="1:22" x14ac:dyDescent="0.35">
      <c r="A7107">
        <v>2025</v>
      </c>
      <c r="B7107" t="s">
        <v>64</v>
      </c>
      <c r="C7107" t="s">
        <v>65</v>
      </c>
      <c r="D7107">
        <v>125</v>
      </c>
      <c r="E7107" s="39">
        <v>45883.885416666664</v>
      </c>
      <c r="F7107">
        <v>7.54</v>
      </c>
      <c r="G7107">
        <v>25.78</v>
      </c>
      <c r="H7107">
        <v>7.09</v>
      </c>
      <c r="I7107">
        <v>88.2</v>
      </c>
      <c r="J7107">
        <f>IF(G7107="",0.5,IF(G7107&lt;=0,2,IF(G7107&gt;=40,2, IF(AND(G7107&gt;0,G7107&lt;1),5,IF(AND(G7107&gt;35,G7107&lt;40),5,IF(O7107&gt;=1.5,1.5,0))))))</f>
        <v>0</v>
      </c>
      <c r="K7107">
        <f>IF(H7107="",0.5,IF(H7107&lt;=0.1,2,IF(H7107&gt;=20,2, IF(AND(H7107&gt;0.1,H7107&lt;0.2),5,IF(AND(H7107&gt;16,H7107&lt;20),5,IF(P7107&gt;=2,1.5,0))))))</f>
        <v>0</v>
      </c>
      <c r="L7107">
        <f>IF(A7107="",0.5,IF(B7107="",0.5,IF(C7107="",0.5,IF(E7107="",0.5,IF(Q7107="Y",0.01,0)))))</f>
        <v>0</v>
      </c>
      <c r="M7107">
        <f>COUNTIF(J7107:L7107,"&gt;0")</f>
        <v>0</v>
      </c>
      <c r="N7107" s="28" t="s">
        <v>66</v>
      </c>
      <c r="O7107">
        <f>IF(G7107="","",ABS(G7108-G7107))</f>
        <v>6.0000000000002274E-2</v>
      </c>
      <c r="P7107">
        <f>IF(H7107="","",ABS(H7108-H7107))</f>
        <v>0.25999999999999979</v>
      </c>
      <c r="R7107" s="2">
        <f>E7107-E7106</f>
        <v>1.0416666664241347E-2</v>
      </c>
      <c r="S7107" s="4">
        <f>MROUND(E7107,"0:15")</f>
        <v>45883.885416666664</v>
      </c>
    </row>
    <row r="7108" spans="1:22" x14ac:dyDescent="0.35">
      <c r="A7108">
        <v>2025</v>
      </c>
      <c r="B7108" t="s">
        <v>64</v>
      </c>
      <c r="C7108" t="s">
        <v>65</v>
      </c>
      <c r="D7108">
        <v>126</v>
      </c>
      <c r="E7108" s="39">
        <v>45883.895833333336</v>
      </c>
      <c r="F7108">
        <v>7.26</v>
      </c>
      <c r="G7108">
        <v>25.72</v>
      </c>
      <c r="H7108">
        <v>6.83</v>
      </c>
      <c r="I7108">
        <v>84.9</v>
      </c>
      <c r="J7108">
        <f>IF(G7108="",0.5,IF(G7108&lt;=0,2,IF(G7108&gt;=40,2, IF(AND(G7108&gt;0,G7108&lt;1),5,IF(AND(G7108&gt;35,G7108&lt;40),5,IF(O7108&gt;=1.5,1.5,0))))))</f>
        <v>0</v>
      </c>
      <c r="K7108">
        <f>IF(H7108="",0.5,IF(H7108&lt;=0.1,2,IF(H7108&gt;=20,2, IF(AND(H7108&gt;0.1,H7108&lt;0.2),5,IF(AND(H7108&gt;16,H7108&lt;20),5,IF(P7108&gt;=2,1.5,0))))))</f>
        <v>0</v>
      </c>
      <c r="L7108">
        <f>IF(A7108="",0.5,IF(B7108="",0.5,IF(C7108="",0.5,IF(E7108="",0.5,IF(Q7108="Y",0.01,0)))))</f>
        <v>0</v>
      </c>
      <c r="M7108">
        <f>COUNTIF(J7108:L7108,"&gt;0")</f>
        <v>0</v>
      </c>
      <c r="N7108" s="28" t="s">
        <v>66</v>
      </c>
      <c r="O7108">
        <f>IF(G7108="","",ABS(G7109-G7108))</f>
        <v>7.9999999999998295E-2</v>
      </c>
      <c r="P7108">
        <f>IF(H7108="","",ABS(H7109-H7108))</f>
        <v>0.19000000000000039</v>
      </c>
      <c r="R7108" s="2">
        <f>E7108-E7107</f>
        <v>1.0416666671517305E-2</v>
      </c>
      <c r="S7108" s="4">
        <f>MROUND(E7108,"0:15")</f>
        <v>45883.895833333328</v>
      </c>
    </row>
    <row r="7109" spans="1:22" x14ac:dyDescent="0.35">
      <c r="A7109">
        <v>2025</v>
      </c>
      <c r="B7109" t="s">
        <v>64</v>
      </c>
      <c r="C7109" t="s">
        <v>65</v>
      </c>
      <c r="D7109">
        <v>127</v>
      </c>
      <c r="E7109" s="39">
        <v>45883.90625</v>
      </c>
      <c r="F7109">
        <v>7.06</v>
      </c>
      <c r="G7109">
        <v>25.64</v>
      </c>
      <c r="H7109">
        <v>6.64</v>
      </c>
      <c r="I7109">
        <v>82.4</v>
      </c>
      <c r="J7109">
        <f>IF(G7109="",0.5,IF(G7109&lt;=0,2,IF(G7109&gt;=40,2, IF(AND(G7109&gt;0,G7109&lt;1),5,IF(AND(G7109&gt;35,G7109&lt;40),5,IF(O7109&gt;=1.5,1.5,0))))))</f>
        <v>0</v>
      </c>
      <c r="K7109">
        <f>IF(H7109="",0.5,IF(H7109&lt;=0.1,2,IF(H7109&gt;=20,2, IF(AND(H7109&gt;0.1,H7109&lt;0.2),5,IF(AND(H7109&gt;16,H7109&lt;20),5,IF(P7109&gt;=2,1.5,0))))))</f>
        <v>0</v>
      </c>
      <c r="L7109">
        <f>IF(A7109="",0.5,IF(B7109="",0.5,IF(C7109="",0.5,IF(E7109="",0.5,IF(Q7109="Y",0.01,0)))))</f>
        <v>0</v>
      </c>
      <c r="M7109">
        <f>COUNTIF(J7109:L7109,"&gt;0")</f>
        <v>0</v>
      </c>
      <c r="N7109" s="28" t="s">
        <v>66</v>
      </c>
      <c r="O7109">
        <f>IF(G7109="","",ABS(G7110-G7109))</f>
        <v>8.0000000000001847E-2</v>
      </c>
      <c r="P7109">
        <f>IF(H7109="","",ABS(H7110-H7109))</f>
        <v>0.16999999999999993</v>
      </c>
      <c r="R7109" s="2">
        <f>E7109-E7108</f>
        <v>1.0416666664241347E-2</v>
      </c>
      <c r="S7109" s="4">
        <f>MROUND(E7109,"0:15")</f>
        <v>45883.90625</v>
      </c>
    </row>
    <row r="7110" spans="1:22" x14ac:dyDescent="0.35">
      <c r="A7110">
        <v>2025</v>
      </c>
      <c r="B7110" t="s">
        <v>64</v>
      </c>
      <c r="C7110" t="s">
        <v>65</v>
      </c>
      <c r="D7110">
        <v>128</v>
      </c>
      <c r="E7110" s="39">
        <v>45883.916666666664</v>
      </c>
      <c r="F7110">
        <v>6.87</v>
      </c>
      <c r="G7110">
        <v>25.56</v>
      </c>
      <c r="H7110">
        <v>6.47</v>
      </c>
      <c r="I7110">
        <v>80.099999999999994</v>
      </c>
      <c r="J7110">
        <f>IF(G7110="",0.5,IF(G7110&lt;=0,2,IF(G7110&gt;=40,2, IF(AND(G7110&gt;0,G7110&lt;1),5,IF(AND(G7110&gt;35,G7110&lt;40),5,IF(O7110&gt;=1.5,1.5,0))))))</f>
        <v>0</v>
      </c>
      <c r="K7110">
        <f>IF(H7110="",0.5,IF(H7110&lt;=0.1,2,IF(H7110&gt;=20,2, IF(AND(H7110&gt;0.1,H7110&lt;0.2),5,IF(AND(H7110&gt;16,H7110&lt;20),5,IF(P7110&gt;=2,1.5,0))))))</f>
        <v>0</v>
      </c>
      <c r="L7110">
        <f>IF(A7110="",0.5,IF(B7110="",0.5,IF(C7110="",0.5,IF(E7110="",0.5,IF(Q7110="Y",0.01,0)))))</f>
        <v>0</v>
      </c>
      <c r="M7110">
        <f>COUNTIF(J7110:L7110,"&gt;0")</f>
        <v>0</v>
      </c>
      <c r="N7110" s="28" t="s">
        <v>66</v>
      </c>
      <c r="O7110">
        <f>IF(G7110="","",ABS(G7111-G7110))</f>
        <v>9.9999999999997868E-2</v>
      </c>
      <c r="P7110">
        <f>IF(H7110="","",ABS(H7111-H7110))</f>
        <v>0.25</v>
      </c>
      <c r="R7110" s="2">
        <f>E7110-E7109</f>
        <v>1.0416666664241347E-2</v>
      </c>
      <c r="S7110" s="4">
        <f>MROUND(E7110,"0:15")</f>
        <v>45883.916666666664</v>
      </c>
    </row>
    <row r="7111" spans="1:22" x14ac:dyDescent="0.35">
      <c r="A7111">
        <v>2025</v>
      </c>
      <c r="B7111" t="s">
        <v>64</v>
      </c>
      <c r="C7111" t="s">
        <v>65</v>
      </c>
      <c r="D7111">
        <v>129</v>
      </c>
      <c r="E7111" s="39">
        <v>45883.927083333336</v>
      </c>
      <c r="F7111">
        <v>6.61</v>
      </c>
      <c r="G7111">
        <v>25.46</v>
      </c>
      <c r="H7111">
        <v>6.22</v>
      </c>
      <c r="I7111">
        <v>77</v>
      </c>
      <c r="J7111">
        <f>IF(G7111="",0.5,IF(G7111&lt;=0,2,IF(G7111&gt;=40,2, IF(AND(G7111&gt;0,G7111&lt;1),5,IF(AND(G7111&gt;35,G7111&lt;40),5,IF(O7111&gt;=1.5,1.5,0))))))</f>
        <v>0</v>
      </c>
      <c r="K7111">
        <f>IF(H7111="",0.5,IF(H7111&lt;=0.1,2,IF(H7111&gt;=20,2, IF(AND(H7111&gt;0.1,H7111&lt;0.2),5,IF(AND(H7111&gt;16,H7111&lt;20),5,IF(P7111&gt;=2,1.5,0))))))</f>
        <v>0</v>
      </c>
      <c r="L7111">
        <f>IF(A7111="",0.5,IF(B7111="",0.5,IF(C7111="",0.5,IF(E7111="",0.5,IF(Q7111="Y",0.01,0)))))</f>
        <v>0</v>
      </c>
      <c r="M7111">
        <f>COUNTIF(J7111:L7111,"&gt;0")</f>
        <v>0</v>
      </c>
      <c r="N7111" s="28" t="s">
        <v>66</v>
      </c>
      <c r="O7111">
        <f>IF(G7111="","",ABS(G7112-G7111))</f>
        <v>8.0000000000001847E-2</v>
      </c>
      <c r="P7111">
        <f>IF(H7111="","",ABS(H7112-H7111))</f>
        <v>0.21999999999999975</v>
      </c>
      <c r="R7111" s="2">
        <f>E7111-E7110</f>
        <v>1.0416666671517305E-2</v>
      </c>
      <c r="S7111" s="4">
        <f>MROUND(E7111,"0:15")</f>
        <v>45883.927083333328</v>
      </c>
    </row>
    <row r="7112" spans="1:22" x14ac:dyDescent="0.35">
      <c r="A7112">
        <v>2025</v>
      </c>
      <c r="B7112" t="s">
        <v>64</v>
      </c>
      <c r="C7112" t="s">
        <v>65</v>
      </c>
      <c r="D7112">
        <v>130</v>
      </c>
      <c r="E7112" s="39">
        <v>45883.9375</v>
      </c>
      <c r="F7112">
        <v>6.37</v>
      </c>
      <c r="G7112">
        <v>25.38</v>
      </c>
      <c r="H7112">
        <v>6</v>
      </c>
      <c r="I7112">
        <v>74.099999999999994</v>
      </c>
      <c r="J7112">
        <f>IF(G7112="",0.5,IF(G7112&lt;=0,2,IF(G7112&gt;=40,2, IF(AND(G7112&gt;0,G7112&lt;1),5,IF(AND(G7112&gt;35,G7112&lt;40),5,IF(O7112&gt;=1.5,1.5,0))))))</f>
        <v>0</v>
      </c>
      <c r="K7112">
        <f>IF(H7112="",0.5,IF(H7112&lt;=0.1,2,IF(H7112&gt;=20,2, IF(AND(H7112&gt;0.1,H7112&lt;0.2),5,IF(AND(H7112&gt;16,H7112&lt;20),5,IF(P7112&gt;=2,1.5,0))))))</f>
        <v>0</v>
      </c>
      <c r="L7112">
        <f>IF(A7112="",0.5,IF(B7112="",0.5,IF(C7112="",0.5,IF(E7112="",0.5,IF(Q7112="Y",0.01,0)))))</f>
        <v>0</v>
      </c>
      <c r="M7112">
        <f>COUNTIF(J7112:L7112,"&gt;0")</f>
        <v>0</v>
      </c>
      <c r="N7112" s="28" t="s">
        <v>66</v>
      </c>
      <c r="O7112">
        <f>IF(G7112="","",ABS(G7113-G7112))</f>
        <v>7.9999999999998295E-2</v>
      </c>
      <c r="P7112">
        <f>IF(H7112="","",ABS(H7113-H7112))</f>
        <v>0.11000000000000032</v>
      </c>
      <c r="R7112" s="2">
        <f>E7112-E7111</f>
        <v>1.0416666664241347E-2</v>
      </c>
      <c r="S7112" s="4">
        <f>MROUND(E7112,"0:15")</f>
        <v>45883.9375</v>
      </c>
    </row>
    <row r="7113" spans="1:22" x14ac:dyDescent="0.35">
      <c r="A7113">
        <v>2025</v>
      </c>
      <c r="B7113" t="s">
        <v>64</v>
      </c>
      <c r="C7113" t="s">
        <v>65</v>
      </c>
      <c r="D7113">
        <v>131</v>
      </c>
      <c r="E7113" s="39">
        <v>45883.947916666664</v>
      </c>
      <c r="F7113">
        <v>6.25</v>
      </c>
      <c r="G7113">
        <v>25.3</v>
      </c>
      <c r="H7113">
        <v>5.89</v>
      </c>
      <c r="I7113">
        <v>72.599999999999994</v>
      </c>
      <c r="J7113">
        <f>IF(G7113="",0.5,IF(G7113&lt;=0,2,IF(G7113&gt;=40,2, IF(AND(G7113&gt;0,G7113&lt;1),5,IF(AND(G7113&gt;35,G7113&lt;40),5,IF(O7113&gt;=1.5,1.5,0))))))</f>
        <v>0</v>
      </c>
      <c r="K7113">
        <f>IF(H7113="",0.5,IF(H7113&lt;=0.1,2,IF(H7113&gt;=20,2, IF(AND(H7113&gt;0.1,H7113&lt;0.2),5,IF(AND(H7113&gt;16,H7113&lt;20),5,IF(P7113&gt;=2,1.5,0))))))</f>
        <v>0</v>
      </c>
      <c r="L7113">
        <f>IF(A7113="",0.5,IF(B7113="",0.5,IF(C7113="",0.5,IF(E7113="",0.5,IF(Q7113="Y",0.01,0)))))</f>
        <v>0</v>
      </c>
      <c r="M7113">
        <f>COUNTIF(J7113:L7113,"&gt;0")</f>
        <v>0</v>
      </c>
      <c r="N7113" s="28" t="s">
        <v>66</v>
      </c>
      <c r="O7113">
        <f>IF(G7113="","",ABS(G7114-G7113))</f>
        <v>6.0000000000002274E-2</v>
      </c>
      <c r="P7113">
        <f>IF(H7113="","",ABS(H7114-H7113))</f>
        <v>0.13999999999999968</v>
      </c>
      <c r="R7113" s="2">
        <f>E7113-E7112</f>
        <v>1.0416666664241347E-2</v>
      </c>
      <c r="S7113" s="4">
        <f>MROUND(E7113,"0:15")</f>
        <v>45883.947916666664</v>
      </c>
    </row>
    <row r="7114" spans="1:22" x14ac:dyDescent="0.35">
      <c r="A7114">
        <v>2025</v>
      </c>
      <c r="B7114" t="s">
        <v>64</v>
      </c>
      <c r="C7114" t="s">
        <v>65</v>
      </c>
      <c r="D7114">
        <v>132</v>
      </c>
      <c r="E7114" s="39">
        <v>45883.958333333336</v>
      </c>
      <c r="F7114">
        <v>6.1</v>
      </c>
      <c r="G7114">
        <v>25.24</v>
      </c>
      <c r="H7114">
        <v>5.75</v>
      </c>
      <c r="I7114">
        <v>70.8</v>
      </c>
      <c r="J7114">
        <f>IF(G7114="",0.5,IF(G7114&lt;=0,2,IF(G7114&gt;=40,2, IF(AND(G7114&gt;0,G7114&lt;1),5,IF(AND(G7114&gt;35,G7114&lt;40),5,IF(O7114&gt;=1.5,1.5,0))))))</f>
        <v>0</v>
      </c>
      <c r="K7114">
        <f>IF(H7114="",0.5,IF(H7114&lt;=0.1,2,IF(H7114&gt;=20,2, IF(AND(H7114&gt;0.1,H7114&lt;0.2),5,IF(AND(H7114&gt;16,H7114&lt;20),5,IF(P7114&gt;=2,1.5,0))))))</f>
        <v>0</v>
      </c>
      <c r="L7114">
        <f>IF(A7114="",0.5,IF(B7114="",0.5,IF(C7114="",0.5,IF(E7114="",0.5,IF(Q7114="Y",0.01,0)))))</f>
        <v>0</v>
      </c>
      <c r="M7114">
        <f>COUNTIF(J7114:L7114,"&gt;0")</f>
        <v>0</v>
      </c>
      <c r="N7114" s="28" t="s">
        <v>66</v>
      </c>
      <c r="O7114">
        <f>IF(G7114="","",ABS(G7115-G7114))</f>
        <v>9.9999999999997868E-2</v>
      </c>
      <c r="P7114">
        <f>IF(H7114="","",ABS(H7115-H7114))</f>
        <v>0.15000000000000036</v>
      </c>
      <c r="R7114" s="2">
        <f>E7114-E7113</f>
        <v>1.0416666671517305E-2</v>
      </c>
      <c r="S7114" s="4">
        <f>MROUND(E7114,"0:15")</f>
        <v>45883.958333333328</v>
      </c>
    </row>
    <row r="7115" spans="1:22" x14ac:dyDescent="0.35">
      <c r="A7115">
        <v>2025</v>
      </c>
      <c r="B7115" t="s">
        <v>64</v>
      </c>
      <c r="C7115" t="s">
        <v>65</v>
      </c>
      <c r="D7115">
        <v>133</v>
      </c>
      <c r="E7115" s="39">
        <v>45883.96875</v>
      </c>
      <c r="F7115">
        <v>5.94</v>
      </c>
      <c r="G7115">
        <v>25.14</v>
      </c>
      <c r="H7115">
        <v>5.6</v>
      </c>
      <c r="I7115">
        <v>68.8</v>
      </c>
      <c r="J7115">
        <f>IF(G7115="",0.5,IF(G7115&lt;=0,2,IF(G7115&gt;=40,2, IF(AND(G7115&gt;0,G7115&lt;1),5,IF(AND(G7115&gt;35,G7115&lt;40),5,IF(O7115&gt;=1.5,1.5,0))))))</f>
        <v>0</v>
      </c>
      <c r="K7115">
        <f>IF(H7115="",0.5,IF(H7115&lt;=0.1,2,IF(H7115&gt;=20,2, IF(AND(H7115&gt;0.1,H7115&lt;0.2),5,IF(AND(H7115&gt;16,H7115&lt;20),5,IF(P7115&gt;=2,1.5,0))))))</f>
        <v>0</v>
      </c>
      <c r="L7115">
        <f>IF(A7115="",0.5,IF(B7115="",0.5,IF(C7115="",0.5,IF(E7115="",0.5,IF(Q7115="Y",0.01,0)))))</f>
        <v>0</v>
      </c>
      <c r="M7115">
        <f>COUNTIF(J7115:L7115,"&gt;0")</f>
        <v>0</v>
      </c>
      <c r="N7115" s="28" t="s">
        <v>66</v>
      </c>
      <c r="O7115">
        <f>IF(G7115="","",ABS(G7116-G7115))</f>
        <v>8.0000000000001847E-2</v>
      </c>
      <c r="P7115">
        <f>IF(H7115="","",ABS(H7116-H7115))</f>
        <v>0.12999999999999989</v>
      </c>
      <c r="R7115" s="2">
        <f>E7115-E7114</f>
        <v>1.0416666664241347E-2</v>
      </c>
      <c r="S7115" s="4">
        <f>MROUND(E7115,"0:15")</f>
        <v>45883.96875</v>
      </c>
    </row>
    <row r="7116" spans="1:22" x14ac:dyDescent="0.35">
      <c r="A7116">
        <v>2025</v>
      </c>
      <c r="B7116" t="s">
        <v>64</v>
      </c>
      <c r="C7116" t="s">
        <v>65</v>
      </c>
      <c r="D7116">
        <v>134</v>
      </c>
      <c r="E7116" s="39">
        <v>45883.979166666664</v>
      </c>
      <c r="F7116">
        <v>5.8</v>
      </c>
      <c r="G7116">
        <v>25.06</v>
      </c>
      <c r="H7116">
        <v>5.47</v>
      </c>
      <c r="I7116">
        <v>67.099999999999994</v>
      </c>
      <c r="J7116">
        <f>IF(G7116="",0.5,IF(G7116&lt;=0,2,IF(G7116&gt;=40,2, IF(AND(G7116&gt;0,G7116&lt;1),5,IF(AND(G7116&gt;35,G7116&lt;40),5,IF(O7116&gt;=1.5,1.5,0))))))</f>
        <v>0</v>
      </c>
      <c r="K7116">
        <f>IF(H7116="",0.5,IF(H7116&lt;=0.1,2,IF(H7116&gt;=20,2, IF(AND(H7116&gt;0.1,H7116&lt;0.2),5,IF(AND(H7116&gt;16,H7116&lt;20),5,IF(P7116&gt;=2,1.5,0))))))</f>
        <v>0</v>
      </c>
      <c r="L7116">
        <f>IF(A7116="",0.5,IF(B7116="",0.5,IF(C7116="",0.5,IF(E7116="",0.5,IF(Q7116="Y",0.01,0)))))</f>
        <v>0</v>
      </c>
      <c r="M7116">
        <f>COUNTIF(J7116:L7116,"&gt;0")</f>
        <v>0</v>
      </c>
      <c r="N7116" s="28" t="s">
        <v>66</v>
      </c>
      <c r="O7116">
        <f>IF(G7116="","",ABS(G7117-G7116))</f>
        <v>9.9999999999997868E-2</v>
      </c>
      <c r="P7116">
        <f>IF(H7116="","",ABS(H7117-H7116))</f>
        <v>0.13999999999999968</v>
      </c>
      <c r="R7116" s="2">
        <f>E7116-E7115</f>
        <v>1.0416666664241347E-2</v>
      </c>
      <c r="S7116" s="4">
        <f>MROUND(E7116,"0:15")</f>
        <v>45883.979166666664</v>
      </c>
    </row>
    <row r="7117" spans="1:22" x14ac:dyDescent="0.35">
      <c r="A7117">
        <v>2025</v>
      </c>
      <c r="B7117" t="s">
        <v>64</v>
      </c>
      <c r="C7117" t="s">
        <v>65</v>
      </c>
      <c r="D7117">
        <v>135</v>
      </c>
      <c r="E7117" s="39">
        <v>45883.989583333336</v>
      </c>
      <c r="F7117">
        <v>5.66</v>
      </c>
      <c r="G7117">
        <v>24.96</v>
      </c>
      <c r="H7117">
        <v>5.33</v>
      </c>
      <c r="I7117">
        <v>65.400000000000006</v>
      </c>
      <c r="J7117">
        <f>IF(G7117="",0.5,IF(G7117&lt;=0,2,IF(G7117&gt;=40,2, IF(AND(G7117&gt;0,G7117&lt;1),5,IF(AND(G7117&gt;35,G7117&lt;40),5,IF(O7117&gt;=1.5,1.5,0))))))</f>
        <v>0</v>
      </c>
      <c r="K7117">
        <f>IF(H7117="",0.5,IF(H7117&lt;=0.1,2,IF(H7117&gt;=20,2, IF(AND(H7117&gt;0.1,H7117&lt;0.2),5,IF(AND(H7117&gt;16,H7117&lt;20),5,IF(P7117&gt;=2,1.5,0))))))</f>
        <v>0</v>
      </c>
      <c r="L7117">
        <f>IF(A7117="",0.5,IF(B7117="",0.5,IF(C7117="",0.5,IF(E7117="",0.5,IF(Q7117="Y",0.01,0)))))</f>
        <v>0</v>
      </c>
      <c r="M7117">
        <f>COUNTIF(J7117:L7117,"&gt;0")</f>
        <v>0</v>
      </c>
      <c r="N7117" s="28" t="s">
        <v>66</v>
      </c>
      <c r="O7117">
        <f>IF(G7117="","",ABS(G7118-G7117))</f>
        <v>6.0000000000002274E-2</v>
      </c>
      <c r="P7117">
        <f>IF(H7117="","",ABS(H7118-H7117))</f>
        <v>0.11000000000000032</v>
      </c>
      <c r="R7117" s="2">
        <f>E7117-E7116</f>
        <v>1.0416666671517305E-2</v>
      </c>
      <c r="S7117" s="4">
        <f>MROUND(E7117,"0:15")</f>
        <v>45883.989583333328</v>
      </c>
    </row>
    <row r="7118" spans="1:22" x14ac:dyDescent="0.35">
      <c r="A7118">
        <v>2025</v>
      </c>
      <c r="B7118" t="s">
        <v>64</v>
      </c>
      <c r="C7118" t="s">
        <v>65</v>
      </c>
      <c r="D7118">
        <v>136</v>
      </c>
      <c r="E7118" s="39">
        <v>45884</v>
      </c>
      <c r="F7118">
        <v>5.54</v>
      </c>
      <c r="G7118">
        <v>24.9</v>
      </c>
      <c r="H7118">
        <v>5.22</v>
      </c>
      <c r="I7118">
        <v>63.9</v>
      </c>
      <c r="J7118">
        <f>IF(G7118="",0.5,IF(G7118&lt;=0,2,IF(G7118&gt;=40,2, IF(AND(G7118&gt;0,G7118&lt;1),5,IF(AND(G7118&gt;35,G7118&lt;40),5,IF(O7118&gt;=1.5,1.5,0))))))</f>
        <v>0</v>
      </c>
      <c r="K7118">
        <f>IF(H7118="",0.5,IF(H7118&lt;=0.1,2,IF(H7118&gt;=20,2, IF(AND(H7118&gt;0.1,H7118&lt;0.2),5,IF(AND(H7118&gt;16,H7118&lt;20),5,IF(P7118&gt;=2,1.5,0))))))</f>
        <v>0</v>
      </c>
      <c r="L7118">
        <f>IF(A7118="",0.5,IF(B7118="",0.5,IF(C7118="",0.5,IF(E7118="",0.5,IF(Q7118="Y",0.01,0)))))</f>
        <v>0</v>
      </c>
      <c r="M7118">
        <f>COUNTIF(J7118:L7118,"&gt;0")</f>
        <v>0</v>
      </c>
      <c r="N7118" s="28" t="s">
        <v>66</v>
      </c>
      <c r="O7118">
        <f>IF(G7118="","",ABS(G7119-G7118))</f>
        <v>7.9999999999998295E-2</v>
      </c>
      <c r="P7118">
        <f>IF(H7118="","",ABS(H7119-H7118))</f>
        <v>6.9999999999999396E-2</v>
      </c>
      <c r="R7118" s="2">
        <f>E7118-E7117</f>
        <v>1.0416666664241347E-2</v>
      </c>
      <c r="S7118" s="4">
        <f>MROUND(E7118,"0:15")</f>
        <v>45884</v>
      </c>
    </row>
    <row r="7119" spans="1:22" x14ac:dyDescent="0.35">
      <c r="A7119">
        <v>2025</v>
      </c>
      <c r="B7119" t="s">
        <v>64</v>
      </c>
      <c r="C7119" t="s">
        <v>65</v>
      </c>
      <c r="D7119">
        <v>137</v>
      </c>
      <c r="E7119" s="39">
        <v>45884.010416666664</v>
      </c>
      <c r="F7119">
        <v>5.46</v>
      </c>
      <c r="G7119">
        <v>24.82</v>
      </c>
      <c r="H7119">
        <v>5.15</v>
      </c>
      <c r="I7119">
        <v>62.9</v>
      </c>
      <c r="J7119">
        <f>IF(G7119="",0.5,IF(G7119&lt;=0,2,IF(G7119&gt;=40,2, IF(AND(G7119&gt;0,G7119&lt;1),5,IF(AND(G7119&gt;35,G7119&lt;40),5,IF(O7119&gt;=1.5,1.5,0))))))</f>
        <v>0</v>
      </c>
      <c r="K7119">
        <f>IF(H7119="",0.5,IF(H7119&lt;=0.1,2,IF(H7119&gt;=20,2, IF(AND(H7119&gt;0.1,H7119&lt;0.2),5,IF(AND(H7119&gt;16,H7119&lt;20),5,IF(P7119&gt;=2,1.5,0))))))</f>
        <v>0</v>
      </c>
      <c r="L7119">
        <f>IF(A7119="",0.5,IF(B7119="",0.5,IF(C7119="",0.5,IF(E7119="",0.5,IF(Q7119="Y",0.01,0)))))</f>
        <v>0</v>
      </c>
      <c r="M7119">
        <f>COUNTIF(J7119:L7119,"&gt;0")</f>
        <v>0</v>
      </c>
      <c r="N7119" s="28" t="s">
        <v>66</v>
      </c>
      <c r="O7119">
        <f>IF(G7119="","",ABS(G7120-G7119))</f>
        <v>5.9999999999998721E-2</v>
      </c>
      <c r="P7119">
        <f>IF(H7119="","",ABS(H7120-H7119))</f>
        <v>8.0000000000000071E-2</v>
      </c>
      <c r="R7119" s="2">
        <f>E7119-E7118</f>
        <v>1.0416666664241347E-2</v>
      </c>
      <c r="S7119" s="4">
        <f>MROUND(E7119,"0:15")</f>
        <v>45884.010416666664</v>
      </c>
    </row>
    <row r="7120" spans="1:22" x14ac:dyDescent="0.35">
      <c r="A7120">
        <v>2025</v>
      </c>
      <c r="B7120" t="s">
        <v>64</v>
      </c>
      <c r="C7120" t="s">
        <v>65</v>
      </c>
      <c r="D7120">
        <v>138</v>
      </c>
      <c r="E7120" s="39">
        <v>45884.020833333336</v>
      </c>
      <c r="F7120">
        <v>5.38</v>
      </c>
      <c r="G7120">
        <v>24.76</v>
      </c>
      <c r="H7120">
        <v>5.07</v>
      </c>
      <c r="I7120">
        <v>61.9</v>
      </c>
      <c r="J7120">
        <f>IF(G7120="",0.5,IF(G7120&lt;=0,2,IF(G7120&gt;=40,2, IF(AND(G7120&gt;0,G7120&lt;1),5,IF(AND(G7120&gt;35,G7120&lt;40),5,IF(O7120&gt;=1.5,1.5,0))))))</f>
        <v>0</v>
      </c>
      <c r="K7120">
        <f>IF(H7120="",0.5,IF(H7120&lt;=0.1,2,IF(H7120&gt;=20,2, IF(AND(H7120&gt;0.1,H7120&lt;0.2),5,IF(AND(H7120&gt;16,H7120&lt;20),5,IF(P7120&gt;=2,1.5,0))))))</f>
        <v>0</v>
      </c>
      <c r="L7120">
        <f>IF(A7120="",0.5,IF(B7120="",0.5,IF(C7120="",0.5,IF(E7120="",0.5,IF(Q7120="Y",0.01,0)))))</f>
        <v>0</v>
      </c>
      <c r="M7120">
        <f>COUNTIF(J7120:L7120,"&gt;0")</f>
        <v>0</v>
      </c>
      <c r="N7120" s="28" t="s">
        <v>66</v>
      </c>
      <c r="O7120">
        <f>IF(G7120="","",ABS(G7121-G7120))</f>
        <v>6.0000000000002274E-2</v>
      </c>
      <c r="P7120">
        <f>IF(H7120="","",ABS(H7121-H7120))</f>
        <v>0.26000000000000068</v>
      </c>
      <c r="R7120" s="2">
        <f>E7120-E7119</f>
        <v>1.0416666671517305E-2</v>
      </c>
      <c r="S7120" s="4">
        <f>MROUND(E7120,"0:15")</f>
        <v>45884.020833333328</v>
      </c>
    </row>
    <row r="7121" spans="1:19" x14ac:dyDescent="0.35">
      <c r="A7121">
        <v>2025</v>
      </c>
      <c r="B7121" t="s">
        <v>64</v>
      </c>
      <c r="C7121" t="s">
        <v>65</v>
      </c>
      <c r="D7121">
        <v>139</v>
      </c>
      <c r="E7121" s="39">
        <v>45884.03125</v>
      </c>
      <c r="F7121">
        <v>5.0999999999999996</v>
      </c>
      <c r="G7121">
        <v>24.7</v>
      </c>
      <c r="H7121">
        <v>4.8099999999999996</v>
      </c>
      <c r="I7121">
        <v>58.7</v>
      </c>
      <c r="J7121">
        <f>IF(G7121="",0.5,IF(G7121&lt;=0,2,IF(G7121&gt;=40,2, IF(AND(G7121&gt;0,G7121&lt;1),5,IF(AND(G7121&gt;35,G7121&lt;40),5,IF(O7121&gt;=1.5,1.5,0))))))</f>
        <v>0</v>
      </c>
      <c r="K7121">
        <f>IF(H7121="",0.5,IF(H7121&lt;=0.1,2,IF(H7121&gt;=20,2, IF(AND(H7121&gt;0.1,H7121&lt;0.2),5,IF(AND(H7121&gt;16,H7121&lt;20),5,IF(P7121&gt;=2,1.5,0))))))</f>
        <v>0</v>
      </c>
      <c r="L7121">
        <f>IF(A7121="",0.5,IF(B7121="",0.5,IF(C7121="",0.5,IF(E7121="",0.5,IF(Q7121="Y",0.01,0)))))</f>
        <v>0</v>
      </c>
      <c r="M7121">
        <f>COUNTIF(J7121:L7121,"&gt;0")</f>
        <v>0</v>
      </c>
      <c r="N7121" s="28" t="s">
        <v>66</v>
      </c>
      <c r="O7121">
        <f>IF(G7121="","",ABS(G7122-G7121))</f>
        <v>7.9999999999998295E-2</v>
      </c>
      <c r="P7121">
        <f>IF(H7121="","",ABS(H7122-H7121))</f>
        <v>4.0000000000000036E-2</v>
      </c>
      <c r="R7121" s="2">
        <f>E7121-E7120</f>
        <v>1.0416666664241347E-2</v>
      </c>
      <c r="S7121" s="4">
        <f>MROUND(E7121,"0:15")</f>
        <v>45884.03125</v>
      </c>
    </row>
    <row r="7122" spans="1:19" x14ac:dyDescent="0.35">
      <c r="A7122">
        <v>2025</v>
      </c>
      <c r="B7122" t="s">
        <v>64</v>
      </c>
      <c r="C7122" t="s">
        <v>65</v>
      </c>
      <c r="D7122">
        <v>140</v>
      </c>
      <c r="E7122" s="39">
        <v>45884.041666666664</v>
      </c>
      <c r="F7122">
        <v>5.14</v>
      </c>
      <c r="G7122">
        <v>24.62</v>
      </c>
      <c r="H7122">
        <v>4.8499999999999996</v>
      </c>
      <c r="I7122">
        <v>59.1</v>
      </c>
      <c r="J7122">
        <f>IF(G7122="",0.5,IF(G7122&lt;=0,2,IF(G7122&gt;=40,2, IF(AND(G7122&gt;0,G7122&lt;1),5,IF(AND(G7122&gt;35,G7122&lt;40),5,IF(O7122&gt;=1.5,1.5,0))))))</f>
        <v>0</v>
      </c>
      <c r="K7122">
        <f>IF(H7122="",0.5,IF(H7122&lt;=0.1,2,IF(H7122&gt;=20,2, IF(AND(H7122&gt;0.1,H7122&lt;0.2),5,IF(AND(H7122&gt;16,H7122&lt;20),5,IF(P7122&gt;=2,1.5,0))))))</f>
        <v>0</v>
      </c>
      <c r="L7122">
        <f>IF(A7122="",0.5,IF(B7122="",0.5,IF(C7122="",0.5,IF(E7122="",0.5,IF(Q7122="Y",0.01,0)))))</f>
        <v>0</v>
      </c>
      <c r="M7122">
        <f>COUNTIF(J7122:L7122,"&gt;0")</f>
        <v>0</v>
      </c>
      <c r="N7122" s="28" t="s">
        <v>66</v>
      </c>
      <c r="O7122">
        <f>IF(G7122="","",ABS(G7123-G7122))</f>
        <v>6.0000000000002274E-2</v>
      </c>
      <c r="P7122">
        <f>IF(H7122="","",ABS(H7123-H7122))</f>
        <v>3.0000000000000249E-2</v>
      </c>
      <c r="R7122" s="2">
        <f>E7122-E7121</f>
        <v>1.0416666664241347E-2</v>
      </c>
      <c r="S7122" s="4">
        <f>MROUND(E7122,"0:15")</f>
        <v>45884.041666666664</v>
      </c>
    </row>
    <row r="7123" spans="1:19" x14ac:dyDescent="0.35">
      <c r="A7123">
        <v>2025</v>
      </c>
      <c r="B7123" t="s">
        <v>64</v>
      </c>
      <c r="C7123" t="s">
        <v>65</v>
      </c>
      <c r="D7123">
        <v>141</v>
      </c>
      <c r="E7123" s="39">
        <v>45884.052083333336</v>
      </c>
      <c r="F7123">
        <v>5.17</v>
      </c>
      <c r="G7123">
        <v>24.56</v>
      </c>
      <c r="H7123">
        <v>4.88</v>
      </c>
      <c r="I7123">
        <v>59.3</v>
      </c>
      <c r="J7123">
        <f>IF(G7123="",0.5,IF(G7123&lt;=0,2,IF(G7123&gt;=40,2, IF(AND(G7123&gt;0,G7123&lt;1),5,IF(AND(G7123&gt;35,G7123&lt;40),5,IF(O7123&gt;=1.5,1.5,0))))))</f>
        <v>0</v>
      </c>
      <c r="K7123">
        <f>IF(H7123="",0.5,IF(H7123&lt;=0.1,2,IF(H7123&gt;=20,2, IF(AND(H7123&gt;0.1,H7123&lt;0.2),5,IF(AND(H7123&gt;16,H7123&lt;20),5,IF(P7123&gt;=2,1.5,0))))))</f>
        <v>0</v>
      </c>
      <c r="L7123">
        <f>IF(A7123="",0.5,IF(B7123="",0.5,IF(C7123="",0.5,IF(E7123="",0.5,IF(Q7123="Y",0.01,0)))))</f>
        <v>0</v>
      </c>
      <c r="M7123">
        <f>COUNTIF(J7123:L7123,"&gt;0")</f>
        <v>0</v>
      </c>
      <c r="N7123" s="28" t="s">
        <v>66</v>
      </c>
      <c r="O7123">
        <f>IF(G7123="","",ABS(G7124-G7123))</f>
        <v>5.9999999999998721E-2</v>
      </c>
      <c r="P7123">
        <f>IF(H7123="","",ABS(H7124-H7123))</f>
        <v>0</v>
      </c>
      <c r="R7123" s="2">
        <f>E7123-E7122</f>
        <v>1.0416666671517305E-2</v>
      </c>
      <c r="S7123" s="4">
        <f>MROUND(E7123,"0:15")</f>
        <v>45884.052083333328</v>
      </c>
    </row>
    <row r="7124" spans="1:19" x14ac:dyDescent="0.35">
      <c r="A7124">
        <v>2025</v>
      </c>
      <c r="B7124" t="s">
        <v>64</v>
      </c>
      <c r="C7124" t="s">
        <v>65</v>
      </c>
      <c r="D7124">
        <v>142</v>
      </c>
      <c r="E7124" s="39">
        <v>45884.0625</v>
      </c>
      <c r="F7124">
        <v>5.17</v>
      </c>
      <c r="G7124">
        <v>24.5</v>
      </c>
      <c r="H7124">
        <v>4.88</v>
      </c>
      <c r="I7124">
        <v>59.3</v>
      </c>
      <c r="J7124">
        <f>IF(G7124="",0.5,IF(G7124&lt;=0,2,IF(G7124&gt;=40,2, IF(AND(G7124&gt;0,G7124&lt;1),5,IF(AND(G7124&gt;35,G7124&lt;40),5,IF(O7124&gt;=1.5,1.5,0))))))</f>
        <v>0</v>
      </c>
      <c r="K7124">
        <f>IF(H7124="",0.5,IF(H7124&lt;=0.1,2,IF(H7124&gt;=20,2, IF(AND(H7124&gt;0.1,H7124&lt;0.2),5,IF(AND(H7124&gt;16,H7124&lt;20),5,IF(P7124&gt;=2,1.5,0))))))</f>
        <v>0</v>
      </c>
      <c r="L7124">
        <f>IF(A7124="",0.5,IF(B7124="",0.5,IF(C7124="",0.5,IF(E7124="",0.5,IF(Q7124="Y",0.01,0)))))</f>
        <v>0</v>
      </c>
      <c r="M7124">
        <f>COUNTIF(J7124:L7124,"&gt;0")</f>
        <v>0</v>
      </c>
      <c r="N7124" s="28" t="s">
        <v>66</v>
      </c>
      <c r="O7124">
        <f>IF(G7124="","",ABS(G7125-G7124))</f>
        <v>5.9999999999998721E-2</v>
      </c>
      <c r="P7124">
        <f>IF(H7124="","",ABS(H7125-H7124))</f>
        <v>5.9999999999999609E-2</v>
      </c>
      <c r="R7124" s="2">
        <f>E7124-E7123</f>
        <v>1.0416666664241347E-2</v>
      </c>
      <c r="S7124" s="4">
        <f>MROUND(E7124,"0:15")</f>
        <v>45884.0625</v>
      </c>
    </row>
    <row r="7125" spans="1:19" x14ac:dyDescent="0.35">
      <c r="A7125">
        <v>2025</v>
      </c>
      <c r="B7125" t="s">
        <v>64</v>
      </c>
      <c r="C7125" t="s">
        <v>65</v>
      </c>
      <c r="D7125">
        <v>143</v>
      </c>
      <c r="E7125" s="39">
        <v>45884.072916666664</v>
      </c>
      <c r="F7125">
        <v>5.1100000000000003</v>
      </c>
      <c r="G7125">
        <v>24.44</v>
      </c>
      <c r="H7125">
        <v>4.82</v>
      </c>
      <c r="I7125">
        <v>58.5</v>
      </c>
      <c r="J7125">
        <f>IF(G7125="",0.5,IF(G7125&lt;=0,2,IF(G7125&gt;=40,2, IF(AND(G7125&gt;0,G7125&lt;1),5,IF(AND(G7125&gt;35,G7125&lt;40),5,IF(O7125&gt;=1.5,1.5,0))))))</f>
        <v>0</v>
      </c>
      <c r="K7125">
        <f>IF(H7125="",0.5,IF(H7125&lt;=0.1,2,IF(H7125&gt;=20,2, IF(AND(H7125&gt;0.1,H7125&lt;0.2),5,IF(AND(H7125&gt;16,H7125&lt;20),5,IF(P7125&gt;=2,1.5,0))))))</f>
        <v>0</v>
      </c>
      <c r="L7125">
        <f>IF(A7125="",0.5,IF(B7125="",0.5,IF(C7125="",0.5,IF(E7125="",0.5,IF(Q7125="Y",0.01,0)))))</f>
        <v>0</v>
      </c>
      <c r="M7125">
        <f>COUNTIF(J7125:L7125,"&gt;0")</f>
        <v>0</v>
      </c>
      <c r="N7125" s="28" t="s">
        <v>66</v>
      </c>
      <c r="O7125">
        <f>IF(G7125="","",ABS(G7126-G7125))</f>
        <v>6.0000000000002274E-2</v>
      </c>
      <c r="P7125">
        <f>IF(H7125="","",ABS(H7126-H7125))</f>
        <v>2.0000000000000462E-2</v>
      </c>
      <c r="R7125" s="2">
        <f>E7125-E7124</f>
        <v>1.0416666664241347E-2</v>
      </c>
      <c r="S7125" s="4">
        <f>MROUND(E7125,"0:15")</f>
        <v>45884.072916666664</v>
      </c>
    </row>
    <row r="7126" spans="1:19" x14ac:dyDescent="0.35">
      <c r="A7126">
        <v>2025</v>
      </c>
      <c r="B7126" t="s">
        <v>64</v>
      </c>
      <c r="C7126" t="s">
        <v>65</v>
      </c>
      <c r="D7126">
        <v>144</v>
      </c>
      <c r="E7126" s="39">
        <v>45884.083333333336</v>
      </c>
      <c r="F7126">
        <v>5.08</v>
      </c>
      <c r="G7126">
        <v>24.38</v>
      </c>
      <c r="H7126">
        <v>4.8</v>
      </c>
      <c r="I7126">
        <v>58.1</v>
      </c>
      <c r="J7126">
        <f>IF(G7126="",0.5,IF(G7126&lt;=0,2,IF(G7126&gt;=40,2, IF(AND(G7126&gt;0,G7126&lt;1),5,IF(AND(G7126&gt;35,G7126&lt;40),5,IF(O7126&gt;=1.5,1.5,0))))))</f>
        <v>0</v>
      </c>
      <c r="K7126">
        <f>IF(H7126="",0.5,IF(H7126&lt;=0.1,2,IF(H7126&gt;=20,2, IF(AND(H7126&gt;0.1,H7126&lt;0.2),5,IF(AND(H7126&gt;16,H7126&lt;20),5,IF(P7126&gt;=2,1.5,0))))))</f>
        <v>0</v>
      </c>
      <c r="L7126">
        <f>IF(A7126="",0.5,IF(B7126="",0.5,IF(C7126="",0.5,IF(E7126="",0.5,IF(Q7126="Y",0.01,0)))))</f>
        <v>0</v>
      </c>
      <c r="M7126">
        <f>COUNTIF(J7126:L7126,"&gt;0")</f>
        <v>0</v>
      </c>
      <c r="N7126" s="28" t="s">
        <v>66</v>
      </c>
      <c r="O7126">
        <f>IF(G7126="","",ABS(G7127-G7126))</f>
        <v>5.9999999999998721E-2</v>
      </c>
      <c r="P7126">
        <f>IF(H7126="","",ABS(H7127-H7126))</f>
        <v>1.9999999999999574E-2</v>
      </c>
      <c r="R7126" s="2">
        <f>E7126-E7125</f>
        <v>1.0416666671517305E-2</v>
      </c>
      <c r="S7126" s="4">
        <f>MROUND(E7126,"0:15")</f>
        <v>45884.083333333328</v>
      </c>
    </row>
    <row r="7127" spans="1:19" x14ac:dyDescent="0.35">
      <c r="A7127">
        <v>2025</v>
      </c>
      <c r="B7127" t="s">
        <v>64</v>
      </c>
      <c r="C7127" t="s">
        <v>65</v>
      </c>
      <c r="D7127">
        <v>145</v>
      </c>
      <c r="E7127" s="39">
        <v>45884.09375</v>
      </c>
      <c r="F7127">
        <v>5.0599999999999996</v>
      </c>
      <c r="G7127">
        <v>24.32</v>
      </c>
      <c r="H7127">
        <v>4.78</v>
      </c>
      <c r="I7127">
        <v>57.9</v>
      </c>
      <c r="J7127">
        <f>IF(G7127="",0.5,IF(G7127&lt;=0,2,IF(G7127&gt;=40,2, IF(AND(G7127&gt;0,G7127&lt;1),5,IF(AND(G7127&gt;35,G7127&lt;40),5,IF(O7127&gt;=1.5,1.5,0))))))</f>
        <v>0</v>
      </c>
      <c r="K7127">
        <f>IF(H7127="",0.5,IF(H7127&lt;=0.1,2,IF(H7127&gt;=20,2, IF(AND(H7127&gt;0.1,H7127&lt;0.2),5,IF(AND(H7127&gt;16,H7127&lt;20),5,IF(P7127&gt;=2,1.5,0))))))</f>
        <v>0</v>
      </c>
      <c r="L7127">
        <f>IF(A7127="",0.5,IF(B7127="",0.5,IF(C7127="",0.5,IF(E7127="",0.5,IF(Q7127="Y",0.01,0)))))</f>
        <v>0</v>
      </c>
      <c r="M7127">
        <f>COUNTIF(J7127:L7127,"&gt;0")</f>
        <v>0</v>
      </c>
      <c r="N7127" s="28" t="s">
        <v>66</v>
      </c>
      <c r="O7127">
        <f>IF(G7127="","",ABS(G7128-G7127))</f>
        <v>3.9999999999999147E-2</v>
      </c>
      <c r="P7127">
        <f>IF(H7127="","",ABS(H7128-H7127))</f>
        <v>4.9999999999999822E-2</v>
      </c>
      <c r="R7127" s="2">
        <f>E7127-E7126</f>
        <v>1.0416666664241347E-2</v>
      </c>
      <c r="S7127" s="4">
        <f>MROUND(E7127,"0:15")</f>
        <v>45884.09375</v>
      </c>
    </row>
    <row r="7128" spans="1:19" x14ac:dyDescent="0.35">
      <c r="A7128">
        <v>2025</v>
      </c>
      <c r="B7128" t="s">
        <v>64</v>
      </c>
      <c r="C7128" t="s">
        <v>65</v>
      </c>
      <c r="D7128">
        <v>146</v>
      </c>
      <c r="E7128" s="39">
        <v>45884.104166666664</v>
      </c>
      <c r="F7128">
        <v>5.01</v>
      </c>
      <c r="G7128">
        <v>24.28</v>
      </c>
      <c r="H7128">
        <v>4.7300000000000004</v>
      </c>
      <c r="I7128">
        <v>57.3</v>
      </c>
      <c r="J7128">
        <f>IF(G7128="",0.5,IF(G7128&lt;=0,2,IF(G7128&gt;=40,2, IF(AND(G7128&gt;0,G7128&lt;1),5,IF(AND(G7128&gt;35,G7128&lt;40),5,IF(O7128&gt;=1.5,1.5,0))))))</f>
        <v>0</v>
      </c>
      <c r="K7128">
        <f>IF(H7128="",0.5,IF(H7128&lt;=0.1,2,IF(H7128&gt;=20,2, IF(AND(H7128&gt;0.1,H7128&lt;0.2),5,IF(AND(H7128&gt;16,H7128&lt;20),5,IF(P7128&gt;=2,1.5,0))))))</f>
        <v>0</v>
      </c>
      <c r="L7128">
        <f>IF(A7128="",0.5,IF(B7128="",0.5,IF(C7128="",0.5,IF(E7128="",0.5,IF(Q7128="Y",0.01,0)))))</f>
        <v>0</v>
      </c>
      <c r="M7128">
        <f>COUNTIF(J7128:L7128,"&gt;0")</f>
        <v>0</v>
      </c>
      <c r="N7128" s="28" t="s">
        <v>66</v>
      </c>
      <c r="O7128">
        <f>IF(G7128="","",ABS(G7129-G7128))</f>
        <v>6.0000000000002274E-2</v>
      </c>
      <c r="P7128">
        <f>IF(H7128="","",ABS(H7129-H7128))</f>
        <v>3.0000000000000249E-2</v>
      </c>
      <c r="R7128" s="2">
        <f>E7128-E7127</f>
        <v>1.0416666664241347E-2</v>
      </c>
      <c r="S7128" s="4">
        <f>MROUND(E7128,"0:15")</f>
        <v>45884.104166666664</v>
      </c>
    </row>
    <row r="7129" spans="1:19" x14ac:dyDescent="0.35">
      <c r="A7129">
        <v>2025</v>
      </c>
      <c r="B7129" t="s">
        <v>64</v>
      </c>
      <c r="C7129" t="s">
        <v>65</v>
      </c>
      <c r="D7129">
        <v>147</v>
      </c>
      <c r="E7129" s="39">
        <v>45884.114583333336</v>
      </c>
      <c r="F7129">
        <v>4.9800000000000004</v>
      </c>
      <c r="G7129">
        <v>24.22</v>
      </c>
      <c r="H7129">
        <v>4.7</v>
      </c>
      <c r="I7129">
        <v>56.9</v>
      </c>
      <c r="J7129">
        <f>IF(G7129="",0.5,IF(G7129&lt;=0,2,IF(G7129&gt;=40,2, IF(AND(G7129&gt;0,G7129&lt;1),5,IF(AND(G7129&gt;35,G7129&lt;40),5,IF(O7129&gt;=1.5,1.5,0))))))</f>
        <v>0</v>
      </c>
      <c r="K7129">
        <f>IF(H7129="",0.5,IF(H7129&lt;=0.1,2,IF(H7129&gt;=20,2, IF(AND(H7129&gt;0.1,H7129&lt;0.2),5,IF(AND(H7129&gt;16,H7129&lt;20),5,IF(P7129&gt;=2,1.5,0))))))</f>
        <v>0</v>
      </c>
      <c r="L7129">
        <f>IF(A7129="",0.5,IF(B7129="",0.5,IF(C7129="",0.5,IF(E7129="",0.5,IF(Q7129="Y",0.01,0)))))</f>
        <v>0</v>
      </c>
      <c r="M7129">
        <f>COUNTIF(J7129:L7129,"&gt;0")</f>
        <v>0</v>
      </c>
      <c r="N7129" s="28" t="s">
        <v>66</v>
      </c>
      <c r="O7129">
        <f>IF(G7129="","",ABS(G7130-G7129))</f>
        <v>3.9999999999999147E-2</v>
      </c>
      <c r="P7129">
        <f>IF(H7129="","",ABS(H7130-H7129))</f>
        <v>0</v>
      </c>
      <c r="R7129" s="2">
        <f>E7129-E7128</f>
        <v>1.0416666671517305E-2</v>
      </c>
      <c r="S7129" s="4">
        <f>MROUND(E7129,"0:15")</f>
        <v>45884.114583333328</v>
      </c>
    </row>
    <row r="7130" spans="1:19" x14ac:dyDescent="0.35">
      <c r="A7130">
        <v>2025</v>
      </c>
      <c r="B7130" t="s">
        <v>64</v>
      </c>
      <c r="C7130" t="s">
        <v>65</v>
      </c>
      <c r="D7130">
        <v>148</v>
      </c>
      <c r="E7130" s="39">
        <v>45884.125</v>
      </c>
      <c r="F7130">
        <v>4.97</v>
      </c>
      <c r="G7130">
        <v>24.18</v>
      </c>
      <c r="H7130">
        <v>4.7</v>
      </c>
      <c r="I7130">
        <v>56.7</v>
      </c>
      <c r="J7130">
        <f>IF(G7130="",0.5,IF(G7130&lt;=0,2,IF(G7130&gt;=40,2, IF(AND(G7130&gt;0,G7130&lt;1),5,IF(AND(G7130&gt;35,G7130&lt;40),5,IF(O7130&gt;=1.5,1.5,0))))))</f>
        <v>0</v>
      </c>
      <c r="K7130">
        <f>IF(H7130="",0.5,IF(H7130&lt;=0.1,2,IF(H7130&gt;=20,2, IF(AND(H7130&gt;0.1,H7130&lt;0.2),5,IF(AND(H7130&gt;16,H7130&lt;20),5,IF(P7130&gt;=2,1.5,0))))))</f>
        <v>0</v>
      </c>
      <c r="L7130">
        <f>IF(A7130="",0.5,IF(B7130="",0.5,IF(C7130="",0.5,IF(E7130="",0.5,IF(Q7130="Y",0.01,0)))))</f>
        <v>0</v>
      </c>
      <c r="M7130">
        <f>COUNTIF(J7130:L7130,"&gt;0")</f>
        <v>0</v>
      </c>
      <c r="N7130" s="28" t="s">
        <v>66</v>
      </c>
      <c r="O7130">
        <f>IF(G7130="","",ABS(G7131-G7130))</f>
        <v>5.9999999999998721E-2</v>
      </c>
      <c r="P7130">
        <f>IF(H7130="","",ABS(H7131-H7130))</f>
        <v>4.0000000000000036E-2</v>
      </c>
      <c r="R7130" s="2">
        <f>E7130-E7129</f>
        <v>1.0416666664241347E-2</v>
      </c>
      <c r="S7130" s="4">
        <f>MROUND(E7130,"0:15")</f>
        <v>45884.125</v>
      </c>
    </row>
    <row r="7131" spans="1:19" x14ac:dyDescent="0.35">
      <c r="A7131">
        <v>2025</v>
      </c>
      <c r="B7131" t="s">
        <v>64</v>
      </c>
      <c r="C7131" t="s">
        <v>65</v>
      </c>
      <c r="D7131">
        <v>149</v>
      </c>
      <c r="E7131" s="39">
        <v>45884.135416666664</v>
      </c>
      <c r="F7131">
        <v>4.93</v>
      </c>
      <c r="G7131">
        <v>24.12</v>
      </c>
      <c r="H7131">
        <v>4.66</v>
      </c>
      <c r="I7131">
        <v>56.2</v>
      </c>
      <c r="J7131">
        <f>IF(G7131="",0.5,IF(G7131&lt;=0,2,IF(G7131&gt;=40,2, IF(AND(G7131&gt;0,G7131&lt;1),5,IF(AND(G7131&gt;35,G7131&lt;40),5,IF(O7131&gt;=1.5,1.5,0))))))</f>
        <v>0</v>
      </c>
      <c r="K7131">
        <f>IF(H7131="",0.5,IF(H7131&lt;=0.1,2,IF(H7131&gt;=20,2, IF(AND(H7131&gt;0.1,H7131&lt;0.2),5,IF(AND(H7131&gt;16,H7131&lt;20),5,IF(P7131&gt;=2,1.5,0))))))</f>
        <v>0</v>
      </c>
      <c r="L7131">
        <f>IF(A7131="",0.5,IF(B7131="",0.5,IF(C7131="",0.5,IF(E7131="",0.5,IF(Q7131="Y",0.01,0)))))</f>
        <v>0</v>
      </c>
      <c r="M7131">
        <f>COUNTIF(J7131:L7131,"&gt;0")</f>
        <v>0</v>
      </c>
      <c r="N7131" s="28" t="s">
        <v>66</v>
      </c>
      <c r="O7131">
        <f>IF(G7131="","",ABS(G7132-G7131))</f>
        <v>4.00000000000027E-2</v>
      </c>
      <c r="P7131">
        <f>IF(H7131="","",ABS(H7132-H7131))</f>
        <v>9.9999999999997868E-3</v>
      </c>
      <c r="R7131" s="2">
        <f>E7131-E7130</f>
        <v>1.0416666664241347E-2</v>
      </c>
      <c r="S7131" s="4">
        <f>MROUND(E7131,"0:15")</f>
        <v>45884.135416666664</v>
      </c>
    </row>
    <row r="7132" spans="1:19" x14ac:dyDescent="0.35">
      <c r="A7132">
        <v>2025</v>
      </c>
      <c r="B7132" t="s">
        <v>64</v>
      </c>
      <c r="C7132" t="s">
        <v>65</v>
      </c>
      <c r="D7132">
        <v>150</v>
      </c>
      <c r="E7132" s="39">
        <v>45884.145833333336</v>
      </c>
      <c r="F7132">
        <v>4.9400000000000004</v>
      </c>
      <c r="G7132">
        <v>24.08</v>
      </c>
      <c r="H7132">
        <v>4.67</v>
      </c>
      <c r="I7132">
        <v>56.3</v>
      </c>
      <c r="J7132">
        <f>IF(G7132="",0.5,IF(G7132&lt;=0,2,IF(G7132&gt;=40,2, IF(AND(G7132&gt;0,G7132&lt;1),5,IF(AND(G7132&gt;35,G7132&lt;40),5,IF(O7132&gt;=1.5,1.5,0))))))</f>
        <v>0</v>
      </c>
      <c r="K7132">
        <f>IF(H7132="",0.5,IF(H7132&lt;=0.1,2,IF(H7132&gt;=20,2, IF(AND(H7132&gt;0.1,H7132&lt;0.2),5,IF(AND(H7132&gt;16,H7132&lt;20),5,IF(P7132&gt;=2,1.5,0))))))</f>
        <v>0</v>
      </c>
      <c r="L7132">
        <f>IF(A7132="",0.5,IF(B7132="",0.5,IF(C7132="",0.5,IF(E7132="",0.5,IF(Q7132="Y",0.01,0)))))</f>
        <v>0</v>
      </c>
      <c r="M7132">
        <f>COUNTIF(J7132:L7132,"&gt;0")</f>
        <v>0</v>
      </c>
      <c r="N7132" s="28" t="s">
        <v>66</v>
      </c>
      <c r="O7132">
        <f>IF(G7132="","",ABS(G7133-G7132))</f>
        <v>5.9999999999998721E-2</v>
      </c>
      <c r="P7132">
        <f>IF(H7132="","",ABS(H7133-H7132))</f>
        <v>2.0000000000000462E-2</v>
      </c>
      <c r="R7132" s="2">
        <f>E7132-E7131</f>
        <v>1.0416666671517305E-2</v>
      </c>
      <c r="S7132" s="4">
        <f>MROUND(E7132,"0:15")</f>
        <v>45884.145833333328</v>
      </c>
    </row>
    <row r="7133" spans="1:19" x14ac:dyDescent="0.35">
      <c r="A7133">
        <v>2025</v>
      </c>
      <c r="B7133" t="s">
        <v>64</v>
      </c>
      <c r="C7133" t="s">
        <v>65</v>
      </c>
      <c r="D7133">
        <v>151</v>
      </c>
      <c r="E7133" s="39">
        <v>45884.15625</v>
      </c>
      <c r="F7133">
        <v>4.96</v>
      </c>
      <c r="G7133">
        <v>24.02</v>
      </c>
      <c r="H7133">
        <v>4.6900000000000004</v>
      </c>
      <c r="I7133">
        <v>56.5</v>
      </c>
      <c r="J7133">
        <f>IF(G7133="",0.5,IF(G7133&lt;=0,2,IF(G7133&gt;=40,2, IF(AND(G7133&gt;0,G7133&lt;1),5,IF(AND(G7133&gt;35,G7133&lt;40),5,IF(O7133&gt;=1.5,1.5,0))))))</f>
        <v>0</v>
      </c>
      <c r="K7133">
        <f>IF(H7133="",0.5,IF(H7133&lt;=0.1,2,IF(H7133&gt;=20,2, IF(AND(H7133&gt;0.1,H7133&lt;0.2),5,IF(AND(H7133&gt;16,H7133&lt;20),5,IF(P7133&gt;=2,1.5,0))))))</f>
        <v>0</v>
      </c>
      <c r="L7133">
        <f>IF(A7133="",0.5,IF(B7133="",0.5,IF(C7133="",0.5,IF(E7133="",0.5,IF(Q7133="Y",0.01,0)))))</f>
        <v>0</v>
      </c>
      <c r="M7133">
        <f>COUNTIF(J7133:L7133,"&gt;0")</f>
        <v>0</v>
      </c>
      <c r="N7133" s="28" t="s">
        <v>66</v>
      </c>
      <c r="O7133">
        <f>IF(G7133="","",ABS(G7134-G7133))</f>
        <v>3.9999999999999147E-2</v>
      </c>
      <c r="P7133">
        <f>IF(H7133="","",ABS(H7134-H7133))</f>
        <v>2.0000000000000462E-2</v>
      </c>
      <c r="R7133" s="2">
        <f>E7133-E7132</f>
        <v>1.0416666664241347E-2</v>
      </c>
      <c r="S7133" s="4">
        <f>MROUND(E7133,"0:15")</f>
        <v>45884.15625</v>
      </c>
    </row>
    <row r="7134" spans="1:19" x14ac:dyDescent="0.35">
      <c r="A7134">
        <v>2025</v>
      </c>
      <c r="B7134" t="s">
        <v>64</v>
      </c>
      <c r="C7134" t="s">
        <v>65</v>
      </c>
      <c r="D7134">
        <v>152</v>
      </c>
      <c r="E7134" s="39">
        <v>45884.166666666664</v>
      </c>
      <c r="F7134">
        <v>4.9400000000000004</v>
      </c>
      <c r="G7134">
        <v>23.98</v>
      </c>
      <c r="H7134">
        <v>4.67</v>
      </c>
      <c r="I7134">
        <v>56.2</v>
      </c>
      <c r="J7134">
        <f>IF(G7134="",0.5,IF(G7134&lt;=0,2,IF(G7134&gt;=40,2, IF(AND(G7134&gt;0,G7134&lt;1),5,IF(AND(G7134&gt;35,G7134&lt;40),5,IF(O7134&gt;=1.5,1.5,0))))))</f>
        <v>0</v>
      </c>
      <c r="K7134">
        <f>IF(H7134="",0.5,IF(H7134&lt;=0.1,2,IF(H7134&gt;=20,2, IF(AND(H7134&gt;0.1,H7134&lt;0.2),5,IF(AND(H7134&gt;16,H7134&lt;20),5,IF(P7134&gt;=2,1.5,0))))))</f>
        <v>0</v>
      </c>
      <c r="L7134">
        <f>IF(A7134="",0.5,IF(B7134="",0.5,IF(C7134="",0.5,IF(E7134="",0.5,IF(Q7134="Y",0.01,0)))))</f>
        <v>0</v>
      </c>
      <c r="M7134">
        <f>COUNTIF(J7134:L7134,"&gt;0")</f>
        <v>0</v>
      </c>
      <c r="N7134" s="28" t="s">
        <v>66</v>
      </c>
      <c r="O7134">
        <f>IF(G7134="","",ABS(G7135-G7134))</f>
        <v>3.9999999999999147E-2</v>
      </c>
      <c r="P7134">
        <f>IF(H7134="","",ABS(H7135-H7134))</f>
        <v>4.9999999999999822E-2</v>
      </c>
      <c r="R7134" s="2">
        <f>E7134-E7133</f>
        <v>1.0416666664241347E-2</v>
      </c>
      <c r="S7134" s="4">
        <f>MROUND(E7134,"0:15")</f>
        <v>45884.166666666664</v>
      </c>
    </row>
    <row r="7135" spans="1:19" x14ac:dyDescent="0.35">
      <c r="A7135">
        <v>2025</v>
      </c>
      <c r="B7135" t="s">
        <v>64</v>
      </c>
      <c r="C7135" t="s">
        <v>65</v>
      </c>
      <c r="D7135">
        <v>153</v>
      </c>
      <c r="E7135" s="39">
        <v>45884.177083333336</v>
      </c>
      <c r="F7135">
        <v>4.8899999999999997</v>
      </c>
      <c r="G7135">
        <v>23.94</v>
      </c>
      <c r="H7135">
        <v>4.62</v>
      </c>
      <c r="I7135">
        <v>55.6</v>
      </c>
      <c r="J7135">
        <f>IF(G7135="",0.5,IF(G7135&lt;=0,2,IF(G7135&gt;=40,2, IF(AND(G7135&gt;0,G7135&lt;1),5,IF(AND(G7135&gt;35,G7135&lt;40),5,IF(O7135&gt;=1.5,1.5,0))))))</f>
        <v>0</v>
      </c>
      <c r="K7135">
        <f>IF(H7135="",0.5,IF(H7135&lt;=0.1,2,IF(H7135&gt;=20,2, IF(AND(H7135&gt;0.1,H7135&lt;0.2),5,IF(AND(H7135&gt;16,H7135&lt;20),5,IF(P7135&gt;=2,1.5,0))))))</f>
        <v>0</v>
      </c>
      <c r="L7135">
        <f>IF(A7135="",0.5,IF(B7135="",0.5,IF(C7135="",0.5,IF(E7135="",0.5,IF(Q7135="Y",0.01,0)))))</f>
        <v>0</v>
      </c>
      <c r="M7135">
        <f>COUNTIF(J7135:L7135,"&gt;0")</f>
        <v>0</v>
      </c>
      <c r="N7135" s="28" t="s">
        <v>66</v>
      </c>
      <c r="O7135">
        <f>IF(G7135="","",ABS(G7136-G7135))</f>
        <v>4.00000000000027E-2</v>
      </c>
      <c r="P7135">
        <f>IF(H7135="","",ABS(H7136-H7135))</f>
        <v>9.9999999999997868E-3</v>
      </c>
      <c r="R7135" s="2">
        <f>E7135-E7134</f>
        <v>1.0416666671517305E-2</v>
      </c>
      <c r="S7135" s="4">
        <f>MROUND(E7135,"0:15")</f>
        <v>45884.177083333328</v>
      </c>
    </row>
    <row r="7136" spans="1:19" x14ac:dyDescent="0.35">
      <c r="A7136">
        <v>2025</v>
      </c>
      <c r="B7136" t="s">
        <v>64</v>
      </c>
      <c r="C7136" t="s">
        <v>65</v>
      </c>
      <c r="D7136">
        <v>154</v>
      </c>
      <c r="E7136" s="39">
        <v>45884.1875</v>
      </c>
      <c r="F7136">
        <v>4.8899999999999997</v>
      </c>
      <c r="G7136">
        <v>23.9</v>
      </c>
      <c r="H7136">
        <v>4.63</v>
      </c>
      <c r="I7136">
        <v>55.6</v>
      </c>
      <c r="J7136">
        <f>IF(G7136="",0.5,IF(G7136&lt;=0,2,IF(G7136&gt;=40,2, IF(AND(G7136&gt;0,G7136&lt;1),5,IF(AND(G7136&gt;35,G7136&lt;40),5,IF(O7136&gt;=1.5,1.5,0))))))</f>
        <v>0</v>
      </c>
      <c r="K7136">
        <f>IF(H7136="",0.5,IF(H7136&lt;=0.1,2,IF(H7136&gt;=20,2, IF(AND(H7136&gt;0.1,H7136&lt;0.2),5,IF(AND(H7136&gt;16,H7136&lt;20),5,IF(P7136&gt;=2,1.5,0))))))</f>
        <v>0</v>
      </c>
      <c r="L7136">
        <f>IF(A7136="",0.5,IF(B7136="",0.5,IF(C7136="",0.5,IF(E7136="",0.5,IF(Q7136="Y",0.01,0)))))</f>
        <v>0</v>
      </c>
      <c r="M7136">
        <f>COUNTIF(J7136:L7136,"&gt;0")</f>
        <v>0</v>
      </c>
      <c r="N7136" s="28" t="s">
        <v>66</v>
      </c>
      <c r="O7136">
        <f>IF(G7136="","",ABS(G7137-G7136))</f>
        <v>5.9999999999998721E-2</v>
      </c>
      <c r="P7136">
        <f>IF(H7136="","",ABS(H7137-H7136))</f>
        <v>0</v>
      </c>
      <c r="R7136" s="2">
        <f>E7136-E7135</f>
        <v>1.0416666664241347E-2</v>
      </c>
      <c r="S7136" s="4">
        <f>MROUND(E7136,"0:15")</f>
        <v>45884.1875</v>
      </c>
    </row>
    <row r="7137" spans="1:19" x14ac:dyDescent="0.35">
      <c r="A7137">
        <v>2025</v>
      </c>
      <c r="B7137" t="s">
        <v>64</v>
      </c>
      <c r="C7137" t="s">
        <v>65</v>
      </c>
      <c r="D7137">
        <v>155</v>
      </c>
      <c r="E7137" s="39">
        <v>45884.197916666664</v>
      </c>
      <c r="F7137">
        <v>4.8899999999999997</v>
      </c>
      <c r="G7137">
        <v>23.84</v>
      </c>
      <c r="H7137">
        <v>4.63</v>
      </c>
      <c r="I7137">
        <v>55.5</v>
      </c>
      <c r="J7137">
        <f>IF(G7137="",0.5,IF(G7137&lt;=0,2,IF(G7137&gt;=40,2, IF(AND(G7137&gt;0,G7137&lt;1),5,IF(AND(G7137&gt;35,G7137&lt;40),5,IF(O7137&gt;=1.5,1.5,0))))))</f>
        <v>0</v>
      </c>
      <c r="K7137">
        <f>IF(H7137="",0.5,IF(H7137&lt;=0.1,2,IF(H7137&gt;=20,2, IF(AND(H7137&gt;0.1,H7137&lt;0.2),5,IF(AND(H7137&gt;16,H7137&lt;20),5,IF(P7137&gt;=2,1.5,0))))))</f>
        <v>0</v>
      </c>
      <c r="L7137">
        <f>IF(A7137="",0.5,IF(B7137="",0.5,IF(C7137="",0.5,IF(E7137="",0.5,IF(Q7137="Y",0.01,0)))))</f>
        <v>0</v>
      </c>
      <c r="M7137">
        <f>COUNTIF(J7137:L7137,"&gt;0")</f>
        <v>0</v>
      </c>
      <c r="N7137" s="28" t="s">
        <v>66</v>
      </c>
      <c r="O7137">
        <f>IF(G7137="","",ABS(G7138-G7137))</f>
        <v>3.9999999999999147E-2</v>
      </c>
      <c r="P7137">
        <f>IF(H7137="","",ABS(H7138-H7137))</f>
        <v>3.0000000000000249E-2</v>
      </c>
      <c r="R7137" s="2">
        <f>E7137-E7136</f>
        <v>1.0416666664241347E-2</v>
      </c>
      <c r="S7137" s="4">
        <f>MROUND(E7137,"0:15")</f>
        <v>45884.197916666664</v>
      </c>
    </row>
    <row r="7138" spans="1:19" x14ac:dyDescent="0.35">
      <c r="A7138">
        <v>2025</v>
      </c>
      <c r="B7138" t="s">
        <v>64</v>
      </c>
      <c r="C7138" t="s">
        <v>65</v>
      </c>
      <c r="D7138">
        <v>156</v>
      </c>
      <c r="E7138" s="39">
        <v>45884.208333333336</v>
      </c>
      <c r="F7138">
        <v>4.8600000000000003</v>
      </c>
      <c r="G7138">
        <v>23.8</v>
      </c>
      <c r="H7138">
        <v>4.5999999999999996</v>
      </c>
      <c r="I7138">
        <v>55.2</v>
      </c>
      <c r="J7138">
        <f>IF(G7138="",0.5,IF(G7138&lt;=0,2,IF(G7138&gt;=40,2, IF(AND(G7138&gt;0,G7138&lt;1),5,IF(AND(G7138&gt;35,G7138&lt;40),5,IF(O7138&gt;=1.5,1.5,0))))))</f>
        <v>0</v>
      </c>
      <c r="K7138">
        <f>IF(H7138="",0.5,IF(H7138&lt;=0.1,2,IF(H7138&gt;=20,2, IF(AND(H7138&gt;0.1,H7138&lt;0.2),5,IF(AND(H7138&gt;16,H7138&lt;20),5,IF(P7138&gt;=2,1.5,0))))))</f>
        <v>0</v>
      </c>
      <c r="L7138">
        <f>IF(A7138="",0.5,IF(B7138="",0.5,IF(C7138="",0.5,IF(E7138="",0.5,IF(Q7138="Y",0.01,0)))))</f>
        <v>0</v>
      </c>
      <c r="M7138">
        <f>COUNTIF(J7138:L7138,"&gt;0")</f>
        <v>0</v>
      </c>
      <c r="N7138" s="28" t="s">
        <v>66</v>
      </c>
      <c r="O7138">
        <f>IF(G7138="","",ABS(G7139-G7138))</f>
        <v>6.0000000000002274E-2</v>
      </c>
      <c r="P7138">
        <f>IF(H7138="","",ABS(H7139-H7138))</f>
        <v>4.0000000000000036E-2</v>
      </c>
      <c r="R7138" s="2">
        <f>E7138-E7137</f>
        <v>1.0416666671517305E-2</v>
      </c>
      <c r="S7138" s="4">
        <f>MROUND(E7138,"0:15")</f>
        <v>45884.208333333328</v>
      </c>
    </row>
    <row r="7139" spans="1:19" x14ac:dyDescent="0.35">
      <c r="A7139">
        <v>2025</v>
      </c>
      <c r="B7139" t="s">
        <v>64</v>
      </c>
      <c r="C7139" t="s">
        <v>65</v>
      </c>
      <c r="D7139">
        <v>157</v>
      </c>
      <c r="E7139" s="39">
        <v>45884.21875</v>
      </c>
      <c r="F7139">
        <v>4.9000000000000004</v>
      </c>
      <c r="G7139">
        <v>23.74</v>
      </c>
      <c r="H7139">
        <v>4.6399999999999997</v>
      </c>
      <c r="I7139">
        <v>55.6</v>
      </c>
      <c r="J7139">
        <f>IF(G7139="",0.5,IF(G7139&lt;=0,2,IF(G7139&gt;=40,2, IF(AND(G7139&gt;0,G7139&lt;1),5,IF(AND(G7139&gt;35,G7139&lt;40),5,IF(O7139&gt;=1.5,1.5,0))))))</f>
        <v>0</v>
      </c>
      <c r="K7139">
        <f>IF(H7139="",0.5,IF(H7139&lt;=0.1,2,IF(H7139&gt;=20,2, IF(AND(H7139&gt;0.1,H7139&lt;0.2),5,IF(AND(H7139&gt;16,H7139&lt;20),5,IF(P7139&gt;=2,1.5,0))))))</f>
        <v>0</v>
      </c>
      <c r="L7139">
        <f>IF(A7139="",0.5,IF(B7139="",0.5,IF(C7139="",0.5,IF(E7139="",0.5,IF(Q7139="Y",0.01,0)))))</f>
        <v>0</v>
      </c>
      <c r="M7139">
        <f>COUNTIF(J7139:L7139,"&gt;0")</f>
        <v>0</v>
      </c>
      <c r="N7139" s="28" t="s">
        <v>66</v>
      </c>
      <c r="O7139">
        <f>IF(G7139="","",ABS(G7140-G7139))</f>
        <v>7.9999999999998295E-2</v>
      </c>
      <c r="P7139">
        <f>IF(H7139="","",ABS(H7140-H7139))</f>
        <v>1.9999999999999574E-2</v>
      </c>
      <c r="R7139" s="2">
        <f>E7139-E7138</f>
        <v>1.0416666664241347E-2</v>
      </c>
      <c r="S7139" s="4">
        <f>MROUND(E7139,"0:15")</f>
        <v>45884.21875</v>
      </c>
    </row>
    <row r="7140" spans="1:19" x14ac:dyDescent="0.35">
      <c r="A7140">
        <v>2025</v>
      </c>
      <c r="B7140" t="s">
        <v>64</v>
      </c>
      <c r="C7140" t="s">
        <v>65</v>
      </c>
      <c r="D7140">
        <v>158</v>
      </c>
      <c r="E7140" s="39">
        <v>45884.229166666664</v>
      </c>
      <c r="F7140">
        <v>4.88</v>
      </c>
      <c r="G7140">
        <v>23.66</v>
      </c>
      <c r="H7140">
        <v>4.62</v>
      </c>
      <c r="I7140">
        <v>55.3</v>
      </c>
      <c r="J7140">
        <f>IF(G7140="",0.5,IF(G7140&lt;=0,2,IF(G7140&gt;=40,2, IF(AND(G7140&gt;0,G7140&lt;1),5,IF(AND(G7140&gt;35,G7140&lt;40),5,IF(O7140&gt;=1.5,1.5,0))))))</f>
        <v>0</v>
      </c>
      <c r="K7140">
        <f>IF(H7140="",0.5,IF(H7140&lt;=0.1,2,IF(H7140&gt;=20,2, IF(AND(H7140&gt;0.1,H7140&lt;0.2),5,IF(AND(H7140&gt;16,H7140&lt;20),5,IF(P7140&gt;=2,1.5,0))))))</f>
        <v>0</v>
      </c>
      <c r="L7140">
        <f>IF(A7140="",0.5,IF(B7140="",0.5,IF(C7140="",0.5,IF(E7140="",0.5,IF(Q7140="Y",0.01,0)))))</f>
        <v>0</v>
      </c>
      <c r="M7140">
        <f>COUNTIF(J7140:L7140,"&gt;0")</f>
        <v>0</v>
      </c>
      <c r="N7140" s="28" t="s">
        <v>66</v>
      </c>
      <c r="O7140">
        <f>IF(G7140="","",ABS(G7141-G7140))</f>
        <v>5.9999999999998721E-2</v>
      </c>
      <c r="P7140">
        <f>IF(H7140="","",ABS(H7141-H7140))</f>
        <v>6.0000000000000497E-2</v>
      </c>
      <c r="R7140" s="2">
        <f>E7140-E7139</f>
        <v>1.0416666664241347E-2</v>
      </c>
      <c r="S7140" s="4">
        <f>MROUND(E7140,"0:15")</f>
        <v>45884.229166666664</v>
      </c>
    </row>
    <row r="7141" spans="1:19" x14ac:dyDescent="0.35">
      <c r="A7141">
        <v>2025</v>
      </c>
      <c r="B7141" t="s">
        <v>64</v>
      </c>
      <c r="C7141" t="s">
        <v>65</v>
      </c>
      <c r="D7141">
        <v>159</v>
      </c>
      <c r="E7141" s="39">
        <v>45884.239583333336</v>
      </c>
      <c r="F7141">
        <v>4.82</v>
      </c>
      <c r="G7141">
        <v>23.6</v>
      </c>
      <c r="H7141">
        <v>4.5599999999999996</v>
      </c>
      <c r="I7141">
        <v>54.5</v>
      </c>
      <c r="J7141">
        <f>IF(G7141="",0.5,IF(G7141&lt;=0,2,IF(G7141&gt;=40,2, IF(AND(G7141&gt;0,G7141&lt;1),5,IF(AND(G7141&gt;35,G7141&lt;40),5,IF(O7141&gt;=1.5,1.5,0))))))</f>
        <v>0</v>
      </c>
      <c r="K7141">
        <f>IF(H7141="",0.5,IF(H7141&lt;=0.1,2,IF(H7141&gt;=20,2, IF(AND(H7141&gt;0.1,H7141&lt;0.2),5,IF(AND(H7141&gt;16,H7141&lt;20),5,IF(P7141&gt;=2,1.5,0))))))</f>
        <v>0</v>
      </c>
      <c r="L7141">
        <f>IF(A7141="",0.5,IF(B7141="",0.5,IF(C7141="",0.5,IF(E7141="",0.5,IF(Q7141="Y",0.01,0)))))</f>
        <v>0</v>
      </c>
      <c r="M7141">
        <f>COUNTIF(J7141:L7141,"&gt;0")</f>
        <v>0</v>
      </c>
      <c r="N7141" s="28" t="s">
        <v>66</v>
      </c>
      <c r="O7141">
        <f>IF(G7141="","",ABS(G7142-G7141))</f>
        <v>8.0000000000001847E-2</v>
      </c>
      <c r="P7141">
        <f>IF(H7141="","",ABS(H7142-H7141))</f>
        <v>4.0000000000000036E-2</v>
      </c>
      <c r="R7141" s="2">
        <f>E7141-E7140</f>
        <v>1.0416666671517305E-2</v>
      </c>
      <c r="S7141" s="4">
        <f>MROUND(E7141,"0:15")</f>
        <v>45884.239583333328</v>
      </c>
    </row>
    <row r="7142" spans="1:19" x14ac:dyDescent="0.35">
      <c r="A7142">
        <v>2025</v>
      </c>
      <c r="B7142" t="s">
        <v>64</v>
      </c>
      <c r="C7142" t="s">
        <v>65</v>
      </c>
      <c r="D7142">
        <v>160</v>
      </c>
      <c r="E7142" s="39">
        <v>45884.25</v>
      </c>
      <c r="F7142">
        <v>4.8600000000000003</v>
      </c>
      <c r="G7142">
        <v>23.52</v>
      </c>
      <c r="H7142">
        <v>4.5999999999999996</v>
      </c>
      <c r="I7142">
        <v>54.9</v>
      </c>
      <c r="J7142">
        <f>IF(G7142="",0.5,IF(G7142&lt;=0,2,IF(G7142&gt;=40,2, IF(AND(G7142&gt;0,G7142&lt;1),5,IF(AND(G7142&gt;35,G7142&lt;40),5,IF(O7142&gt;=1.5,1.5,0))))))</f>
        <v>0</v>
      </c>
      <c r="K7142">
        <f>IF(H7142="",0.5,IF(H7142&lt;=0.1,2,IF(H7142&gt;=20,2, IF(AND(H7142&gt;0.1,H7142&lt;0.2),5,IF(AND(H7142&gt;16,H7142&lt;20),5,IF(P7142&gt;=2,1.5,0))))))</f>
        <v>0</v>
      </c>
      <c r="L7142">
        <f>IF(A7142="",0.5,IF(B7142="",0.5,IF(C7142="",0.5,IF(E7142="",0.5,IF(Q7142="Y",0.01,0)))))</f>
        <v>0</v>
      </c>
      <c r="M7142">
        <f>COUNTIF(J7142:L7142,"&gt;0")</f>
        <v>0</v>
      </c>
      <c r="N7142" s="28" t="s">
        <v>66</v>
      </c>
      <c r="O7142">
        <f>IF(G7142="","",ABS(G7143-G7142))</f>
        <v>7.9999999999998295E-2</v>
      </c>
      <c r="P7142">
        <f>IF(H7142="","",ABS(H7143-H7142))</f>
        <v>0</v>
      </c>
      <c r="R7142" s="2">
        <f>E7142-E7141</f>
        <v>1.0416666664241347E-2</v>
      </c>
      <c r="S7142" s="4">
        <f>MROUND(E7142,"0:15")</f>
        <v>45884.25</v>
      </c>
    </row>
    <row r="7143" spans="1:19" x14ac:dyDescent="0.35">
      <c r="A7143">
        <v>2025</v>
      </c>
      <c r="B7143" t="s">
        <v>64</v>
      </c>
      <c r="C7143" t="s">
        <v>65</v>
      </c>
      <c r="D7143">
        <v>161</v>
      </c>
      <c r="E7143" s="39">
        <v>45884.260416666664</v>
      </c>
      <c r="F7143">
        <v>4.8600000000000003</v>
      </c>
      <c r="G7143">
        <v>23.44</v>
      </c>
      <c r="H7143">
        <v>4.5999999999999996</v>
      </c>
      <c r="I7143">
        <v>54.8</v>
      </c>
      <c r="J7143">
        <f>IF(G7143="",0.5,IF(G7143&lt;=0,2,IF(G7143&gt;=40,2, IF(AND(G7143&gt;0,G7143&lt;1),5,IF(AND(G7143&gt;35,G7143&lt;40),5,IF(O7143&gt;=1.5,1.5,0))))))</f>
        <v>0</v>
      </c>
      <c r="K7143">
        <f>IF(H7143="",0.5,IF(H7143&lt;=0.1,2,IF(H7143&gt;=20,2, IF(AND(H7143&gt;0.1,H7143&lt;0.2),5,IF(AND(H7143&gt;16,H7143&lt;20),5,IF(P7143&gt;=2,1.5,0))))))</f>
        <v>0</v>
      </c>
      <c r="L7143">
        <f>IF(A7143="",0.5,IF(B7143="",0.5,IF(C7143="",0.5,IF(E7143="",0.5,IF(Q7143="Y",0.01,0)))))</f>
        <v>0</v>
      </c>
      <c r="M7143">
        <f>COUNTIF(J7143:L7143,"&gt;0")</f>
        <v>0</v>
      </c>
      <c r="N7143" s="28" t="s">
        <v>66</v>
      </c>
      <c r="O7143">
        <f>IF(G7143="","",ABS(G7144-G7143))</f>
        <v>8.0000000000001847E-2</v>
      </c>
      <c r="P7143">
        <f>IF(H7143="","",ABS(H7144-H7143))</f>
        <v>9.9999999999997868E-3</v>
      </c>
      <c r="R7143" s="2">
        <f>E7143-E7142</f>
        <v>1.0416666664241347E-2</v>
      </c>
      <c r="S7143" s="4">
        <f>MROUND(E7143,"0:15")</f>
        <v>45884.260416666664</v>
      </c>
    </row>
    <row r="7144" spans="1:19" x14ac:dyDescent="0.35">
      <c r="A7144">
        <v>2025</v>
      </c>
      <c r="B7144" t="s">
        <v>64</v>
      </c>
      <c r="C7144" t="s">
        <v>65</v>
      </c>
      <c r="D7144">
        <v>162</v>
      </c>
      <c r="E7144" s="39">
        <v>45884.270833333336</v>
      </c>
      <c r="F7144">
        <v>4.84</v>
      </c>
      <c r="G7144">
        <v>23.36</v>
      </c>
      <c r="H7144">
        <v>4.59</v>
      </c>
      <c r="I7144">
        <v>54.5</v>
      </c>
      <c r="J7144">
        <f>IF(G7144="",0.5,IF(G7144&lt;=0,2,IF(G7144&gt;=40,2, IF(AND(G7144&gt;0,G7144&lt;1),5,IF(AND(G7144&gt;35,G7144&lt;40),5,IF(O7144&gt;=1.5,1.5,0))))))</f>
        <v>0</v>
      </c>
      <c r="K7144">
        <f>IF(H7144="",0.5,IF(H7144&lt;=0.1,2,IF(H7144&gt;=20,2, IF(AND(H7144&gt;0.1,H7144&lt;0.2),5,IF(AND(H7144&gt;16,H7144&lt;20),5,IF(P7144&gt;=2,1.5,0))))))</f>
        <v>0</v>
      </c>
      <c r="L7144">
        <f>IF(A7144="",0.5,IF(B7144="",0.5,IF(C7144="",0.5,IF(E7144="",0.5,IF(Q7144="Y",0.01,0)))))</f>
        <v>0</v>
      </c>
      <c r="M7144">
        <f>COUNTIF(J7144:L7144,"&gt;0")</f>
        <v>0</v>
      </c>
      <c r="N7144" s="28" t="s">
        <v>66</v>
      </c>
      <c r="O7144">
        <f>IF(G7144="","",ABS(G7145-G7144))</f>
        <v>5.9999999999998721E-2</v>
      </c>
      <c r="P7144">
        <f>IF(H7144="","",ABS(H7145-H7144))</f>
        <v>4.0000000000000036E-2</v>
      </c>
      <c r="R7144" s="2">
        <f>E7144-E7143</f>
        <v>1.0416666671517305E-2</v>
      </c>
      <c r="S7144" s="4">
        <f>MROUND(E7144,"0:15")</f>
        <v>45884.270833333328</v>
      </c>
    </row>
    <row r="7145" spans="1:19" x14ac:dyDescent="0.35">
      <c r="A7145">
        <v>2025</v>
      </c>
      <c r="B7145" t="s">
        <v>64</v>
      </c>
      <c r="C7145" t="s">
        <v>65</v>
      </c>
      <c r="D7145">
        <v>163</v>
      </c>
      <c r="E7145" s="39">
        <v>45884.28125</v>
      </c>
      <c r="F7145">
        <v>4.8</v>
      </c>
      <c r="G7145">
        <v>23.3</v>
      </c>
      <c r="H7145">
        <v>4.55</v>
      </c>
      <c r="I7145">
        <v>54</v>
      </c>
      <c r="J7145">
        <f>IF(G7145="",0.5,IF(G7145&lt;=0,2,IF(G7145&gt;=40,2, IF(AND(G7145&gt;0,G7145&lt;1),5,IF(AND(G7145&gt;35,G7145&lt;40),5,IF(O7145&gt;=1.5,1.5,0))))))</f>
        <v>0</v>
      </c>
      <c r="K7145">
        <f>IF(H7145="",0.5,IF(H7145&lt;=0.1,2,IF(H7145&gt;=20,2, IF(AND(H7145&gt;0.1,H7145&lt;0.2),5,IF(AND(H7145&gt;16,H7145&lt;20),5,IF(P7145&gt;=2,1.5,0))))))</f>
        <v>0</v>
      </c>
      <c r="L7145">
        <f>IF(A7145="",0.5,IF(B7145="",0.5,IF(C7145="",0.5,IF(E7145="",0.5,IF(Q7145="Y",0.01,0)))))</f>
        <v>0</v>
      </c>
      <c r="M7145">
        <f>COUNTIF(J7145:L7145,"&gt;0")</f>
        <v>0</v>
      </c>
      <c r="N7145" s="28" t="s">
        <v>66</v>
      </c>
      <c r="O7145">
        <f>IF(G7145="","",ABS(G7146-G7145))</f>
        <v>8.0000000000001847E-2</v>
      </c>
      <c r="P7145">
        <f>IF(H7145="","",ABS(H7146-H7145))</f>
        <v>0.10000000000000053</v>
      </c>
      <c r="R7145" s="2">
        <f>E7145-E7144</f>
        <v>1.0416666664241347E-2</v>
      </c>
      <c r="S7145" s="4">
        <f>MROUND(E7145,"0:15")</f>
        <v>45884.28125</v>
      </c>
    </row>
    <row r="7146" spans="1:19" x14ac:dyDescent="0.35">
      <c r="A7146">
        <v>2025</v>
      </c>
      <c r="B7146" t="s">
        <v>64</v>
      </c>
      <c r="C7146" t="s">
        <v>65</v>
      </c>
      <c r="D7146">
        <v>164</v>
      </c>
      <c r="E7146" s="39">
        <v>45884.291666666664</v>
      </c>
      <c r="F7146">
        <v>4.91</v>
      </c>
      <c r="G7146">
        <v>23.22</v>
      </c>
      <c r="H7146">
        <v>4.6500000000000004</v>
      </c>
      <c r="I7146">
        <v>55.2</v>
      </c>
      <c r="J7146">
        <f>IF(G7146="",0.5,IF(G7146&lt;=0,2,IF(G7146&gt;=40,2, IF(AND(G7146&gt;0,G7146&lt;1),5,IF(AND(G7146&gt;35,G7146&lt;40),5,IF(O7146&gt;=1.5,1.5,0))))))</f>
        <v>0</v>
      </c>
      <c r="K7146">
        <f>IF(H7146="",0.5,IF(H7146&lt;=0.1,2,IF(H7146&gt;=20,2, IF(AND(H7146&gt;0.1,H7146&lt;0.2),5,IF(AND(H7146&gt;16,H7146&lt;20),5,IF(P7146&gt;=2,1.5,0))))))</f>
        <v>0</v>
      </c>
      <c r="L7146">
        <f>IF(A7146="",0.5,IF(B7146="",0.5,IF(C7146="",0.5,IF(E7146="",0.5,IF(Q7146="Y",0.01,0)))))</f>
        <v>0</v>
      </c>
      <c r="M7146">
        <f>COUNTIF(J7146:L7146,"&gt;0")</f>
        <v>0</v>
      </c>
      <c r="N7146" s="28" t="s">
        <v>66</v>
      </c>
      <c r="O7146">
        <f>IF(G7146="","",ABS(G7147-G7146))</f>
        <v>5.9999999999998721E-2</v>
      </c>
      <c r="P7146">
        <f>IF(H7146="","",ABS(H7147-H7146))</f>
        <v>0</v>
      </c>
      <c r="R7146" s="2">
        <f>E7146-E7145</f>
        <v>1.0416666664241347E-2</v>
      </c>
      <c r="S7146" s="4">
        <f>MROUND(E7146,"0:15")</f>
        <v>45884.291666666664</v>
      </c>
    </row>
    <row r="7147" spans="1:19" x14ac:dyDescent="0.35">
      <c r="A7147">
        <v>2025</v>
      </c>
      <c r="B7147" t="s">
        <v>64</v>
      </c>
      <c r="C7147" t="s">
        <v>65</v>
      </c>
      <c r="D7147">
        <v>165</v>
      </c>
      <c r="E7147" s="39">
        <v>45884.302083333336</v>
      </c>
      <c r="F7147">
        <v>4.91</v>
      </c>
      <c r="G7147">
        <v>23.16</v>
      </c>
      <c r="H7147">
        <v>4.6500000000000004</v>
      </c>
      <c r="I7147">
        <v>55.1</v>
      </c>
      <c r="J7147">
        <f>IF(G7147="",0.5,IF(G7147&lt;=0,2,IF(G7147&gt;=40,2, IF(AND(G7147&gt;0,G7147&lt;1),5,IF(AND(G7147&gt;35,G7147&lt;40),5,IF(O7147&gt;=1.5,1.5,0))))))</f>
        <v>0</v>
      </c>
      <c r="K7147">
        <f>IF(H7147="",0.5,IF(H7147&lt;=0.1,2,IF(H7147&gt;=20,2, IF(AND(H7147&gt;0.1,H7147&lt;0.2),5,IF(AND(H7147&gt;16,H7147&lt;20),5,IF(P7147&gt;=2,1.5,0))))))</f>
        <v>0</v>
      </c>
      <c r="L7147">
        <f>IF(A7147="",0.5,IF(B7147="",0.5,IF(C7147="",0.5,IF(E7147="",0.5,IF(Q7147="Y",0.01,0)))))</f>
        <v>0</v>
      </c>
      <c r="M7147">
        <f>COUNTIF(J7147:L7147,"&gt;0")</f>
        <v>0</v>
      </c>
      <c r="N7147" s="28" t="s">
        <v>66</v>
      </c>
      <c r="O7147">
        <f>IF(G7147="","",ABS(G7148-G7147))</f>
        <v>8.0000000000001847E-2</v>
      </c>
      <c r="P7147">
        <f>IF(H7147="","",ABS(H7148-H7147))</f>
        <v>8.0000000000000071E-2</v>
      </c>
      <c r="R7147" s="2">
        <f>E7147-E7146</f>
        <v>1.0416666671517305E-2</v>
      </c>
      <c r="S7147" s="4">
        <f>MROUND(E7147,"0:15")</f>
        <v>45884.302083333328</v>
      </c>
    </row>
    <row r="7148" spans="1:19" x14ac:dyDescent="0.35">
      <c r="A7148">
        <v>2025</v>
      </c>
      <c r="B7148" t="s">
        <v>64</v>
      </c>
      <c r="C7148" t="s">
        <v>65</v>
      </c>
      <c r="D7148">
        <v>166</v>
      </c>
      <c r="E7148" s="39">
        <v>45884.3125</v>
      </c>
      <c r="F7148">
        <v>4.99</v>
      </c>
      <c r="G7148">
        <v>23.08</v>
      </c>
      <c r="H7148">
        <v>4.7300000000000004</v>
      </c>
      <c r="I7148">
        <v>56</v>
      </c>
      <c r="J7148">
        <f>IF(G7148="",0.5,IF(G7148&lt;=0,2,IF(G7148&gt;=40,2, IF(AND(G7148&gt;0,G7148&lt;1),5,IF(AND(G7148&gt;35,G7148&lt;40),5,IF(O7148&gt;=1.5,1.5,0))))))</f>
        <v>0</v>
      </c>
      <c r="K7148">
        <f>IF(H7148="",0.5,IF(H7148&lt;=0.1,2,IF(H7148&gt;=20,2, IF(AND(H7148&gt;0.1,H7148&lt;0.2),5,IF(AND(H7148&gt;16,H7148&lt;20),5,IF(P7148&gt;=2,1.5,0))))))</f>
        <v>0</v>
      </c>
      <c r="L7148">
        <f>IF(A7148="",0.5,IF(B7148="",0.5,IF(C7148="",0.5,IF(E7148="",0.5,IF(Q7148="Y",0.01,0)))))</f>
        <v>0</v>
      </c>
      <c r="M7148">
        <f>COUNTIF(J7148:L7148,"&gt;0")</f>
        <v>0</v>
      </c>
      <c r="N7148" s="28" t="s">
        <v>66</v>
      </c>
      <c r="O7148">
        <f>IF(G7148="","",ABS(G7149-G7148))</f>
        <v>5.9999999999998721E-2</v>
      </c>
      <c r="P7148">
        <f>IF(H7148="","",ABS(H7149-H7148))</f>
        <v>5.9999999999999609E-2</v>
      </c>
      <c r="R7148" s="2">
        <f>E7148-E7147</f>
        <v>1.0416666664241347E-2</v>
      </c>
      <c r="S7148" s="4">
        <f>MROUND(E7148,"0:15")</f>
        <v>45884.3125</v>
      </c>
    </row>
    <row r="7149" spans="1:19" x14ac:dyDescent="0.35">
      <c r="A7149">
        <v>2025</v>
      </c>
      <c r="B7149" t="s">
        <v>64</v>
      </c>
      <c r="C7149" t="s">
        <v>65</v>
      </c>
      <c r="D7149">
        <v>167</v>
      </c>
      <c r="E7149" s="39">
        <v>45884.322916666664</v>
      </c>
      <c r="F7149">
        <v>5.05</v>
      </c>
      <c r="G7149">
        <v>23.02</v>
      </c>
      <c r="H7149">
        <v>4.79</v>
      </c>
      <c r="I7149">
        <v>56.6</v>
      </c>
      <c r="J7149">
        <f>IF(G7149="",0.5,IF(G7149&lt;=0,2,IF(G7149&gt;=40,2, IF(AND(G7149&gt;0,G7149&lt;1),5,IF(AND(G7149&gt;35,G7149&lt;40),5,IF(O7149&gt;=1.5,1.5,0))))))</f>
        <v>0</v>
      </c>
      <c r="K7149">
        <f>IF(H7149="",0.5,IF(H7149&lt;=0.1,2,IF(H7149&gt;=20,2, IF(AND(H7149&gt;0.1,H7149&lt;0.2),5,IF(AND(H7149&gt;16,H7149&lt;20),5,IF(P7149&gt;=2,1.5,0))))))</f>
        <v>0</v>
      </c>
      <c r="L7149">
        <f>IF(A7149="",0.5,IF(B7149="",0.5,IF(C7149="",0.5,IF(E7149="",0.5,IF(Q7149="Y",0.01,0)))))</f>
        <v>0</v>
      </c>
      <c r="M7149">
        <f>COUNTIF(J7149:L7149,"&gt;0")</f>
        <v>0</v>
      </c>
      <c r="N7149" s="28" t="s">
        <v>66</v>
      </c>
      <c r="O7149">
        <f>IF(G7149="","",ABS(G7150-G7149))</f>
        <v>3.9999999999999147E-2</v>
      </c>
      <c r="P7149">
        <f>IF(H7149="","",ABS(H7150-H7149))</f>
        <v>7.0000000000000284E-2</v>
      </c>
      <c r="R7149" s="2">
        <f>E7149-E7148</f>
        <v>1.0416666664241347E-2</v>
      </c>
      <c r="S7149" s="4">
        <f>MROUND(E7149,"0:15")</f>
        <v>45884.322916666664</v>
      </c>
    </row>
    <row r="7150" spans="1:19" x14ac:dyDescent="0.35">
      <c r="A7150">
        <v>2025</v>
      </c>
      <c r="B7150" t="s">
        <v>64</v>
      </c>
      <c r="C7150" t="s">
        <v>65</v>
      </c>
      <c r="D7150">
        <v>168</v>
      </c>
      <c r="E7150" s="39">
        <v>45884.333333333336</v>
      </c>
      <c r="F7150">
        <v>4.9800000000000004</v>
      </c>
      <c r="G7150">
        <v>22.98</v>
      </c>
      <c r="H7150">
        <v>4.72</v>
      </c>
      <c r="I7150">
        <v>55.8</v>
      </c>
      <c r="J7150">
        <f>IF(G7150="",0.5,IF(G7150&lt;=0,2,IF(G7150&gt;=40,2, IF(AND(G7150&gt;0,G7150&lt;1),5,IF(AND(G7150&gt;35,G7150&lt;40),5,IF(O7150&gt;=1.5,1.5,0))))))</f>
        <v>0</v>
      </c>
      <c r="K7150">
        <f>IF(H7150="",0.5,IF(H7150&lt;=0.1,2,IF(H7150&gt;=20,2, IF(AND(H7150&gt;0.1,H7150&lt;0.2),5,IF(AND(H7150&gt;16,H7150&lt;20),5,IF(P7150&gt;=2,1.5,0))))))</f>
        <v>0</v>
      </c>
      <c r="L7150">
        <f>IF(A7150="",0.5,IF(B7150="",0.5,IF(C7150="",0.5,IF(E7150="",0.5,IF(Q7150="Y",0.01,0)))))</f>
        <v>0</v>
      </c>
      <c r="M7150">
        <f>COUNTIF(J7150:L7150,"&gt;0")</f>
        <v>0</v>
      </c>
      <c r="N7150" s="28" t="s">
        <v>66</v>
      </c>
      <c r="O7150">
        <f>IF(G7150="","",ABS(G7151-G7150))</f>
        <v>3.9999999999999147E-2</v>
      </c>
      <c r="P7150">
        <f>IF(H7150="","",ABS(H7151-H7150))</f>
        <v>0.16999999999999993</v>
      </c>
      <c r="R7150" s="2">
        <f>E7150-E7149</f>
        <v>1.0416666671517305E-2</v>
      </c>
      <c r="S7150" s="4">
        <f>MROUND(E7150,"0:15")</f>
        <v>45884.333333333328</v>
      </c>
    </row>
    <row r="7151" spans="1:19" x14ac:dyDescent="0.35">
      <c r="A7151">
        <v>2025</v>
      </c>
      <c r="B7151" t="s">
        <v>64</v>
      </c>
      <c r="C7151" t="s">
        <v>65</v>
      </c>
      <c r="D7151">
        <v>169</v>
      </c>
      <c r="E7151" s="39">
        <v>45884.34375</v>
      </c>
      <c r="F7151">
        <v>5.16</v>
      </c>
      <c r="G7151">
        <v>22.94</v>
      </c>
      <c r="H7151">
        <v>4.8899999999999997</v>
      </c>
      <c r="I7151">
        <v>57.8</v>
      </c>
      <c r="J7151">
        <f>IF(G7151="",0.5,IF(G7151&lt;=0,2,IF(G7151&gt;=40,2, IF(AND(G7151&gt;0,G7151&lt;1),5,IF(AND(G7151&gt;35,G7151&lt;40),5,IF(O7151&gt;=1.5,1.5,0))))))</f>
        <v>0</v>
      </c>
      <c r="K7151">
        <f>IF(H7151="",0.5,IF(H7151&lt;=0.1,2,IF(H7151&gt;=20,2, IF(AND(H7151&gt;0.1,H7151&lt;0.2),5,IF(AND(H7151&gt;16,H7151&lt;20),5,IF(P7151&gt;=2,1.5,0))))))</f>
        <v>0</v>
      </c>
      <c r="L7151">
        <f>IF(A7151="",0.5,IF(B7151="",0.5,IF(C7151="",0.5,IF(E7151="",0.5,IF(Q7151="Y",0.01,0)))))</f>
        <v>0</v>
      </c>
      <c r="M7151">
        <f>COUNTIF(J7151:L7151,"&gt;0")</f>
        <v>0</v>
      </c>
      <c r="N7151" s="28" t="s">
        <v>66</v>
      </c>
      <c r="O7151">
        <f>IF(G7151="","",ABS(G7152-G7151))</f>
        <v>4.00000000000027E-2</v>
      </c>
      <c r="P7151">
        <f>IF(H7151="","",ABS(H7152-H7151))</f>
        <v>2.0000000000000462E-2</v>
      </c>
      <c r="R7151" s="2">
        <f>E7151-E7150</f>
        <v>1.0416666664241347E-2</v>
      </c>
      <c r="S7151" s="4">
        <f>MROUND(E7151,"0:15")</f>
        <v>45884.34375</v>
      </c>
    </row>
    <row r="7152" spans="1:19" x14ac:dyDescent="0.35">
      <c r="A7152">
        <v>2025</v>
      </c>
      <c r="B7152" t="s">
        <v>64</v>
      </c>
      <c r="C7152" t="s">
        <v>65</v>
      </c>
      <c r="D7152">
        <v>170</v>
      </c>
      <c r="E7152" s="39">
        <v>45884.354166666664</v>
      </c>
      <c r="F7152">
        <v>5.18</v>
      </c>
      <c r="G7152">
        <v>22.9</v>
      </c>
      <c r="H7152">
        <v>4.91</v>
      </c>
      <c r="I7152">
        <v>57.9</v>
      </c>
      <c r="J7152">
        <f>IF(G7152="",0.5,IF(G7152&lt;=0,2,IF(G7152&gt;=40,2, IF(AND(G7152&gt;0,G7152&lt;1),5,IF(AND(G7152&gt;35,G7152&lt;40),5,IF(O7152&gt;=1.5,1.5,0))))))</f>
        <v>0</v>
      </c>
      <c r="K7152">
        <f>IF(H7152="",0.5,IF(H7152&lt;=0.1,2,IF(H7152&gt;=20,2, IF(AND(H7152&gt;0.1,H7152&lt;0.2),5,IF(AND(H7152&gt;16,H7152&lt;20),5,IF(P7152&gt;=2,1.5,0))))))</f>
        <v>0</v>
      </c>
      <c r="L7152">
        <f>IF(A7152="",0.5,IF(B7152="",0.5,IF(C7152="",0.5,IF(E7152="",0.5,IF(Q7152="Y",0.01,0)))))</f>
        <v>0</v>
      </c>
      <c r="M7152">
        <f>COUNTIF(J7152:L7152,"&gt;0")</f>
        <v>0</v>
      </c>
      <c r="N7152" s="28" t="s">
        <v>66</v>
      </c>
      <c r="O7152">
        <f>IF(G7152="","",ABS(G7153-G7152))</f>
        <v>1.9999999999999574E-2</v>
      </c>
      <c r="P7152">
        <f>IF(H7152="","",ABS(H7153-H7152))</f>
        <v>8.9999999999999858E-2</v>
      </c>
      <c r="R7152" s="2">
        <f>E7152-E7151</f>
        <v>1.0416666664241347E-2</v>
      </c>
      <c r="S7152" s="4">
        <f>MROUND(E7152,"0:15")</f>
        <v>45884.354166666664</v>
      </c>
    </row>
    <row r="7153" spans="1:19" x14ac:dyDescent="0.35">
      <c r="A7153">
        <v>2025</v>
      </c>
      <c r="B7153" t="s">
        <v>64</v>
      </c>
      <c r="C7153" t="s">
        <v>65</v>
      </c>
      <c r="D7153">
        <v>171</v>
      </c>
      <c r="E7153" s="39">
        <v>45884.364583333336</v>
      </c>
      <c r="F7153">
        <v>5.27</v>
      </c>
      <c r="G7153">
        <v>22.88</v>
      </c>
      <c r="H7153">
        <v>5</v>
      </c>
      <c r="I7153">
        <v>58.9</v>
      </c>
      <c r="J7153">
        <f>IF(G7153="",0.5,IF(G7153&lt;=0,2,IF(G7153&gt;=40,2, IF(AND(G7153&gt;0,G7153&lt;1),5,IF(AND(G7153&gt;35,G7153&lt;40),5,IF(O7153&gt;=1.5,1.5,0))))))</f>
        <v>0</v>
      </c>
      <c r="K7153">
        <f>IF(H7153="",0.5,IF(H7153&lt;=0.1,2,IF(H7153&gt;=20,2, IF(AND(H7153&gt;0.1,H7153&lt;0.2),5,IF(AND(H7153&gt;16,H7153&lt;20),5,IF(P7153&gt;=2,1.5,0))))))</f>
        <v>0</v>
      </c>
      <c r="L7153">
        <f>IF(A7153="",0.5,IF(B7153="",0.5,IF(C7153="",0.5,IF(E7153="",0.5,IF(Q7153="Y",0.01,0)))))</f>
        <v>0</v>
      </c>
      <c r="M7153">
        <f>COUNTIF(J7153:L7153,"&gt;0")</f>
        <v>0</v>
      </c>
      <c r="N7153" s="28" t="s">
        <v>66</v>
      </c>
      <c r="O7153">
        <f>IF(G7153="","",ABS(G7154-G7153))</f>
        <v>1.9999999999999574E-2</v>
      </c>
      <c r="P7153">
        <f>IF(H7153="","",ABS(H7154-H7153))</f>
        <v>0.16999999999999993</v>
      </c>
      <c r="R7153" s="2">
        <f>E7153-E7152</f>
        <v>1.0416666671517305E-2</v>
      </c>
      <c r="S7153" s="4">
        <f>MROUND(E7153,"0:15")</f>
        <v>45884.364583333328</v>
      </c>
    </row>
    <row r="7154" spans="1:19" x14ac:dyDescent="0.35">
      <c r="A7154">
        <v>2025</v>
      </c>
      <c r="B7154" t="s">
        <v>64</v>
      </c>
      <c r="C7154" t="s">
        <v>65</v>
      </c>
      <c r="D7154">
        <v>172</v>
      </c>
      <c r="E7154" s="39">
        <v>45884.375</v>
      </c>
      <c r="F7154">
        <v>5.45</v>
      </c>
      <c r="G7154">
        <v>22.86</v>
      </c>
      <c r="H7154">
        <v>5.17</v>
      </c>
      <c r="I7154">
        <v>60.9</v>
      </c>
      <c r="J7154">
        <f>IF(G7154="",0.5,IF(G7154&lt;=0,2,IF(G7154&gt;=40,2, IF(AND(G7154&gt;0,G7154&lt;1),5,IF(AND(G7154&gt;35,G7154&lt;40),5,IF(O7154&gt;=1.5,1.5,0))))))</f>
        <v>0</v>
      </c>
      <c r="K7154">
        <f>IF(H7154="",0.5,IF(H7154&lt;=0.1,2,IF(H7154&gt;=20,2, IF(AND(H7154&gt;0.1,H7154&lt;0.2),5,IF(AND(H7154&gt;16,H7154&lt;20),5,IF(P7154&gt;=2,1.5,0))))))</f>
        <v>0</v>
      </c>
      <c r="L7154">
        <f>IF(A7154="",0.5,IF(B7154="",0.5,IF(C7154="",0.5,IF(E7154="",0.5,IF(Q7154="Y",0.01,0)))))</f>
        <v>0</v>
      </c>
      <c r="M7154">
        <f>COUNTIF(J7154:L7154,"&gt;0")</f>
        <v>0</v>
      </c>
      <c r="N7154" s="28" t="s">
        <v>66</v>
      </c>
      <c r="O7154">
        <f>IF(G7154="","",ABS(G7155-G7154))</f>
        <v>1.9999999999999574E-2</v>
      </c>
      <c r="P7154">
        <f>IF(H7154="","",ABS(H7155-H7154))</f>
        <v>3.0000000000000249E-2</v>
      </c>
      <c r="R7154" s="2">
        <f>E7154-E7153</f>
        <v>1.0416666664241347E-2</v>
      </c>
      <c r="S7154" s="4">
        <f>MROUND(E7154,"0:15")</f>
        <v>45884.375</v>
      </c>
    </row>
    <row r="7155" spans="1:19" x14ac:dyDescent="0.35">
      <c r="A7155">
        <v>2025</v>
      </c>
      <c r="B7155" t="s">
        <v>64</v>
      </c>
      <c r="C7155" t="s">
        <v>65</v>
      </c>
      <c r="D7155">
        <v>173</v>
      </c>
      <c r="E7155" s="39">
        <v>45884.385416666664</v>
      </c>
      <c r="F7155">
        <v>5.48</v>
      </c>
      <c r="G7155">
        <v>22.84</v>
      </c>
      <c r="H7155">
        <v>5.2</v>
      </c>
      <c r="I7155">
        <v>61.3</v>
      </c>
      <c r="J7155">
        <f>IF(G7155="",0.5,IF(G7155&lt;=0,2,IF(G7155&gt;=40,2, IF(AND(G7155&gt;0,G7155&lt;1),5,IF(AND(G7155&gt;35,G7155&lt;40),5,IF(O7155&gt;=1.5,1.5,0))))))</f>
        <v>0</v>
      </c>
      <c r="K7155">
        <f>IF(H7155="",0.5,IF(H7155&lt;=0.1,2,IF(H7155&gt;=20,2, IF(AND(H7155&gt;0.1,H7155&lt;0.2),5,IF(AND(H7155&gt;16,H7155&lt;20),5,IF(P7155&gt;=2,1.5,0))))))</f>
        <v>0</v>
      </c>
      <c r="L7155">
        <f>IF(A7155="",0.5,IF(B7155="",0.5,IF(C7155="",0.5,IF(E7155="",0.5,IF(Q7155="Y",0.01,0)))))</f>
        <v>0</v>
      </c>
      <c r="M7155">
        <f>COUNTIF(J7155:L7155,"&gt;0")</f>
        <v>0</v>
      </c>
      <c r="N7155" s="28" t="s">
        <v>66</v>
      </c>
      <c r="O7155">
        <f>IF(G7155="","",ABS(G7156-G7155))</f>
        <v>1.9999999999999574E-2</v>
      </c>
      <c r="P7155">
        <f>IF(H7155="","",ABS(H7156-H7155))</f>
        <v>0.16999999999999993</v>
      </c>
      <c r="R7155" s="2">
        <f>E7155-E7154</f>
        <v>1.0416666664241347E-2</v>
      </c>
      <c r="S7155" s="4">
        <f>MROUND(E7155,"0:15")</f>
        <v>45884.385416666664</v>
      </c>
    </row>
    <row r="7156" spans="1:19" x14ac:dyDescent="0.35">
      <c r="A7156">
        <v>2025</v>
      </c>
      <c r="B7156" t="s">
        <v>64</v>
      </c>
      <c r="C7156" t="s">
        <v>65</v>
      </c>
      <c r="D7156">
        <v>174</v>
      </c>
      <c r="E7156" s="39">
        <v>45884.395833333336</v>
      </c>
      <c r="F7156">
        <v>5.66</v>
      </c>
      <c r="G7156">
        <v>22.82</v>
      </c>
      <c r="H7156">
        <v>5.37</v>
      </c>
      <c r="I7156">
        <v>63.3</v>
      </c>
      <c r="J7156">
        <f>IF(G7156="",0.5,IF(G7156&lt;=0,2,IF(G7156&gt;=40,2, IF(AND(G7156&gt;0,G7156&lt;1),5,IF(AND(G7156&gt;35,G7156&lt;40),5,IF(O7156&gt;=1.5,1.5,0))))))</f>
        <v>0</v>
      </c>
      <c r="K7156">
        <f>IF(H7156="",0.5,IF(H7156&lt;=0.1,2,IF(H7156&gt;=20,2, IF(AND(H7156&gt;0.1,H7156&lt;0.2),5,IF(AND(H7156&gt;16,H7156&lt;20),5,IF(P7156&gt;=2,1.5,0))))))</f>
        <v>0</v>
      </c>
      <c r="L7156">
        <f>IF(A7156="",0.5,IF(B7156="",0.5,IF(C7156="",0.5,IF(E7156="",0.5,IF(Q7156="Y",0.01,0)))))</f>
        <v>0</v>
      </c>
      <c r="M7156">
        <f>COUNTIF(J7156:L7156,"&gt;0")</f>
        <v>0</v>
      </c>
      <c r="N7156" s="28" t="s">
        <v>66</v>
      </c>
      <c r="O7156">
        <f>IF(G7156="","",ABS(G7157-G7156))</f>
        <v>1.9999999999999574E-2</v>
      </c>
      <c r="P7156">
        <f>IF(H7156="","",ABS(H7157-H7156))</f>
        <v>0.33000000000000007</v>
      </c>
      <c r="R7156" s="2">
        <f>E7156-E7155</f>
        <v>1.0416666671517305E-2</v>
      </c>
      <c r="S7156" s="4">
        <f>MROUND(E7156,"0:15")</f>
        <v>45884.395833333328</v>
      </c>
    </row>
    <row r="7157" spans="1:19" x14ac:dyDescent="0.35">
      <c r="A7157">
        <v>2025</v>
      </c>
      <c r="B7157" t="s">
        <v>64</v>
      </c>
      <c r="C7157" t="s">
        <v>65</v>
      </c>
      <c r="D7157">
        <v>175</v>
      </c>
      <c r="E7157" s="39">
        <v>45884.40625</v>
      </c>
      <c r="F7157">
        <v>6</v>
      </c>
      <c r="G7157">
        <v>22.84</v>
      </c>
      <c r="H7157">
        <v>5.7</v>
      </c>
      <c r="I7157">
        <v>67.099999999999994</v>
      </c>
      <c r="J7157">
        <f>IF(G7157="",0.5,IF(G7157&lt;=0,2,IF(G7157&gt;=40,2, IF(AND(G7157&gt;0,G7157&lt;1),5,IF(AND(G7157&gt;35,G7157&lt;40),5,IF(O7157&gt;=1.5,1.5,0))))))</f>
        <v>0</v>
      </c>
      <c r="K7157">
        <f>IF(H7157="",0.5,IF(H7157&lt;=0.1,2,IF(H7157&gt;=20,2, IF(AND(H7157&gt;0.1,H7157&lt;0.2),5,IF(AND(H7157&gt;16,H7157&lt;20),5,IF(P7157&gt;=2,1.5,0))))))</f>
        <v>0</v>
      </c>
      <c r="L7157">
        <f>IF(A7157="",0.5,IF(B7157="",0.5,IF(C7157="",0.5,IF(E7157="",0.5,IF(Q7157="Y",0.01,0)))))</f>
        <v>0</v>
      </c>
      <c r="M7157">
        <f>COUNTIF(J7157:L7157,"&gt;0")</f>
        <v>0</v>
      </c>
      <c r="N7157" s="28" t="s">
        <v>66</v>
      </c>
      <c r="O7157">
        <f>IF(G7157="","",ABS(G7158-G7157))</f>
        <v>1.9999999999999574E-2</v>
      </c>
      <c r="P7157">
        <f>IF(H7157="","",ABS(H7158-H7157))</f>
        <v>0.10999999999999943</v>
      </c>
      <c r="R7157" s="2">
        <f>E7157-E7156</f>
        <v>1.0416666664241347E-2</v>
      </c>
      <c r="S7157" s="4">
        <f>MROUND(E7157,"0:15")</f>
        <v>45884.40625</v>
      </c>
    </row>
    <row r="7158" spans="1:19" x14ac:dyDescent="0.35">
      <c r="A7158">
        <v>2025</v>
      </c>
      <c r="B7158" t="s">
        <v>64</v>
      </c>
      <c r="C7158" t="s">
        <v>65</v>
      </c>
      <c r="D7158">
        <v>176</v>
      </c>
      <c r="E7158" s="39">
        <v>45884.416666666664</v>
      </c>
      <c r="F7158">
        <v>6.12</v>
      </c>
      <c r="G7158">
        <v>22.86</v>
      </c>
      <c r="H7158">
        <v>5.81</v>
      </c>
      <c r="I7158">
        <v>68.5</v>
      </c>
      <c r="J7158">
        <f>IF(G7158="",0.5,IF(G7158&lt;=0,2,IF(G7158&gt;=40,2, IF(AND(G7158&gt;0,G7158&lt;1),5,IF(AND(G7158&gt;35,G7158&lt;40),5,IF(O7158&gt;=1.5,1.5,0))))))</f>
        <v>0</v>
      </c>
      <c r="K7158">
        <f>IF(H7158="",0.5,IF(H7158&lt;=0.1,2,IF(H7158&gt;=20,2, IF(AND(H7158&gt;0.1,H7158&lt;0.2),5,IF(AND(H7158&gt;16,H7158&lt;20),5,IF(P7158&gt;=2,1.5,0))))))</f>
        <v>0</v>
      </c>
      <c r="L7158">
        <f>IF(A7158="",0.5,IF(B7158="",0.5,IF(C7158="",0.5,IF(E7158="",0.5,IF(Q7158="Y",0.01,0)))))</f>
        <v>0</v>
      </c>
      <c r="M7158">
        <f>COUNTIF(J7158:L7158,"&gt;0")</f>
        <v>0</v>
      </c>
      <c r="N7158" s="28" t="s">
        <v>66</v>
      </c>
      <c r="O7158">
        <f>IF(G7158="","",ABS(G7159-G7158))</f>
        <v>6.0000000000002274E-2</v>
      </c>
      <c r="P7158">
        <f>IF(H7158="","",ABS(H7159-H7158))</f>
        <v>0.36000000000000032</v>
      </c>
      <c r="R7158" s="2">
        <f>E7158-E7157</f>
        <v>1.0416666664241347E-2</v>
      </c>
      <c r="S7158" s="4">
        <f>MROUND(E7158,"0:15")</f>
        <v>45884.416666666664</v>
      </c>
    </row>
    <row r="7159" spans="1:19" x14ac:dyDescent="0.35">
      <c r="A7159">
        <v>2025</v>
      </c>
      <c r="B7159" t="s">
        <v>64</v>
      </c>
      <c r="C7159" t="s">
        <v>65</v>
      </c>
      <c r="D7159">
        <v>177</v>
      </c>
      <c r="E7159" s="39">
        <v>45884.427083333336</v>
      </c>
      <c r="F7159">
        <v>6.49</v>
      </c>
      <c r="G7159">
        <v>22.92</v>
      </c>
      <c r="H7159">
        <v>6.17</v>
      </c>
      <c r="I7159">
        <v>72.7</v>
      </c>
      <c r="J7159">
        <f>IF(G7159="",0.5,IF(G7159&lt;=0,2,IF(G7159&gt;=40,2, IF(AND(G7159&gt;0,G7159&lt;1),5,IF(AND(G7159&gt;35,G7159&lt;40),5,IF(O7159&gt;=1.5,1.5,0))))))</f>
        <v>0</v>
      </c>
      <c r="K7159">
        <f>IF(H7159="",0.5,IF(H7159&lt;=0.1,2,IF(H7159&gt;=20,2, IF(AND(H7159&gt;0.1,H7159&lt;0.2),5,IF(AND(H7159&gt;16,H7159&lt;20),5,IF(P7159&gt;=2,1.5,0))))))</f>
        <v>0</v>
      </c>
      <c r="L7159">
        <f>IF(A7159="",0.5,IF(B7159="",0.5,IF(C7159="",0.5,IF(E7159="",0.5,IF(Q7159="Y",0.01,0)))))</f>
        <v>0</v>
      </c>
      <c r="M7159">
        <f>COUNTIF(J7159:L7159,"&gt;0")</f>
        <v>0</v>
      </c>
      <c r="N7159" s="28" t="s">
        <v>66</v>
      </c>
      <c r="O7159">
        <f>IF(G7159="","",ABS(G7160-G7159))</f>
        <v>5.9999999999998721E-2</v>
      </c>
      <c r="P7159">
        <f>IF(H7159="","",ABS(H7160-H7159))</f>
        <v>0.25999999999999979</v>
      </c>
      <c r="R7159" s="2">
        <f>E7159-E7158</f>
        <v>1.0416666671517305E-2</v>
      </c>
      <c r="S7159" s="4">
        <f>MROUND(E7159,"0:15")</f>
        <v>45884.427083333328</v>
      </c>
    </row>
    <row r="7160" spans="1:19" x14ac:dyDescent="0.35">
      <c r="A7160">
        <v>2025</v>
      </c>
      <c r="B7160" t="s">
        <v>64</v>
      </c>
      <c r="C7160" t="s">
        <v>65</v>
      </c>
      <c r="D7160">
        <v>178</v>
      </c>
      <c r="E7160" s="39">
        <v>45884.4375</v>
      </c>
      <c r="F7160">
        <v>6.77</v>
      </c>
      <c r="G7160">
        <v>22.98</v>
      </c>
      <c r="H7160">
        <v>6.43</v>
      </c>
      <c r="I7160">
        <v>76</v>
      </c>
      <c r="J7160">
        <f>IF(G7160="",0.5,IF(G7160&lt;=0,2,IF(G7160&gt;=40,2, IF(AND(G7160&gt;0,G7160&lt;1),5,IF(AND(G7160&gt;35,G7160&lt;40),5,IF(O7160&gt;=1.5,1.5,0))))))</f>
        <v>0</v>
      </c>
      <c r="K7160">
        <f>IF(H7160="",0.5,IF(H7160&lt;=0.1,2,IF(H7160&gt;=20,2, IF(AND(H7160&gt;0.1,H7160&lt;0.2),5,IF(AND(H7160&gt;16,H7160&lt;20),5,IF(P7160&gt;=2,1.5,0))))))</f>
        <v>0</v>
      </c>
      <c r="L7160">
        <f>IF(A7160="",0.5,IF(B7160="",0.5,IF(C7160="",0.5,IF(E7160="",0.5,IF(Q7160="Y",0.01,0)))))</f>
        <v>0</v>
      </c>
      <c r="M7160">
        <f>COUNTIF(J7160:L7160,"&gt;0")</f>
        <v>0</v>
      </c>
      <c r="N7160" s="28" t="s">
        <v>66</v>
      </c>
      <c r="O7160">
        <f>IF(G7160="","",ABS(G7161-G7160))</f>
        <v>0.12000000000000099</v>
      </c>
      <c r="P7160">
        <f>IF(H7160="","",ABS(H7161-H7160))</f>
        <v>0.33000000000000007</v>
      </c>
      <c r="R7160" s="2">
        <f>E7160-E7159</f>
        <v>1.0416666664241347E-2</v>
      </c>
      <c r="S7160" s="4">
        <f>MROUND(E7160,"0:15")</f>
        <v>45884.4375</v>
      </c>
    </row>
    <row r="7161" spans="1:19" x14ac:dyDescent="0.35">
      <c r="A7161">
        <v>2025</v>
      </c>
      <c r="B7161" t="s">
        <v>64</v>
      </c>
      <c r="C7161" t="s">
        <v>65</v>
      </c>
      <c r="D7161">
        <v>179</v>
      </c>
      <c r="E7161" s="39">
        <v>45884.447916666664</v>
      </c>
      <c r="F7161">
        <v>7.11</v>
      </c>
      <c r="G7161">
        <v>23.1</v>
      </c>
      <c r="H7161">
        <v>6.76</v>
      </c>
      <c r="I7161">
        <v>80</v>
      </c>
      <c r="J7161">
        <f>IF(G7161="",0.5,IF(G7161&lt;=0,2,IF(G7161&gt;=40,2, IF(AND(G7161&gt;0,G7161&lt;1),5,IF(AND(G7161&gt;35,G7161&lt;40),5,IF(O7161&gt;=1.5,1.5,0))))))</f>
        <v>0</v>
      </c>
      <c r="K7161">
        <f>IF(H7161="",0.5,IF(H7161&lt;=0.1,2,IF(H7161&gt;=20,2, IF(AND(H7161&gt;0.1,H7161&lt;0.2),5,IF(AND(H7161&gt;16,H7161&lt;20),5,IF(P7161&gt;=2,1.5,0))))))</f>
        <v>0</v>
      </c>
      <c r="L7161">
        <f>IF(A7161="",0.5,IF(B7161="",0.5,IF(C7161="",0.5,IF(E7161="",0.5,IF(Q7161="Y",0.01,0)))))</f>
        <v>0</v>
      </c>
      <c r="M7161">
        <f>COUNTIF(J7161:L7161,"&gt;0")</f>
        <v>0</v>
      </c>
      <c r="N7161" s="28" t="s">
        <v>66</v>
      </c>
      <c r="O7161">
        <f>IF(G7161="","",ABS(G7162-G7161))</f>
        <v>0.11999999999999744</v>
      </c>
      <c r="P7161">
        <f>IF(H7161="","",ABS(H7162-H7161))</f>
        <v>0.35000000000000053</v>
      </c>
      <c r="R7161" s="2">
        <f>E7161-E7160</f>
        <v>1.0416666664241347E-2</v>
      </c>
      <c r="S7161" s="4">
        <f>MROUND(E7161,"0:15")</f>
        <v>45884.447916666664</v>
      </c>
    </row>
    <row r="7162" spans="1:19" x14ac:dyDescent="0.35">
      <c r="A7162">
        <v>2025</v>
      </c>
      <c r="B7162" t="s">
        <v>64</v>
      </c>
      <c r="C7162" t="s">
        <v>65</v>
      </c>
      <c r="D7162">
        <v>180</v>
      </c>
      <c r="E7162" s="39">
        <v>45884.458333333336</v>
      </c>
      <c r="F7162">
        <v>7.48</v>
      </c>
      <c r="G7162">
        <v>23.22</v>
      </c>
      <c r="H7162">
        <v>7.11</v>
      </c>
      <c r="I7162">
        <v>84.3</v>
      </c>
      <c r="J7162">
        <f>IF(G7162="",0.5,IF(G7162&lt;=0,2,IF(G7162&gt;=40,2, IF(AND(G7162&gt;0,G7162&lt;1),5,IF(AND(G7162&gt;35,G7162&lt;40),5,IF(O7162&gt;=1.5,1.5,0))))))</f>
        <v>0</v>
      </c>
      <c r="K7162">
        <f>IF(H7162="",0.5,IF(H7162&lt;=0.1,2,IF(H7162&gt;=20,2, IF(AND(H7162&gt;0.1,H7162&lt;0.2),5,IF(AND(H7162&gt;16,H7162&lt;20),5,IF(P7162&gt;=2,1.5,0))))))</f>
        <v>0</v>
      </c>
      <c r="L7162">
        <f>IF(A7162="",0.5,IF(B7162="",0.5,IF(C7162="",0.5,IF(E7162="",0.5,IF(Q7162="Y",0.01,0)))))</f>
        <v>0</v>
      </c>
      <c r="M7162">
        <f>COUNTIF(J7162:L7162,"&gt;0")</f>
        <v>0</v>
      </c>
      <c r="N7162" s="28" t="s">
        <v>66</v>
      </c>
      <c r="O7162">
        <f>IF(G7162="","",ABS(G7163-G7162))</f>
        <v>0.12000000000000099</v>
      </c>
      <c r="P7162">
        <f>IF(H7162="","",ABS(H7163-H7162))</f>
        <v>0.34999999999999964</v>
      </c>
      <c r="R7162" s="2">
        <f>E7162-E7161</f>
        <v>1.0416666671517305E-2</v>
      </c>
      <c r="S7162" s="4">
        <f>MROUND(E7162,"0:15")</f>
        <v>45884.458333333328</v>
      </c>
    </row>
    <row r="7163" spans="1:19" x14ac:dyDescent="0.35">
      <c r="A7163">
        <v>2025</v>
      </c>
      <c r="B7163" t="s">
        <v>64</v>
      </c>
      <c r="C7163" t="s">
        <v>65</v>
      </c>
      <c r="D7163">
        <v>181</v>
      </c>
      <c r="E7163" s="39">
        <v>45884.46875</v>
      </c>
      <c r="F7163">
        <v>7.85</v>
      </c>
      <c r="G7163">
        <v>23.34</v>
      </c>
      <c r="H7163">
        <v>7.46</v>
      </c>
      <c r="I7163">
        <v>88.7</v>
      </c>
      <c r="J7163">
        <f>IF(G7163="",0.5,IF(G7163&lt;=0,2,IF(G7163&gt;=40,2, IF(AND(G7163&gt;0,G7163&lt;1),5,IF(AND(G7163&gt;35,G7163&lt;40),5,IF(O7163&gt;=1.5,1.5,0))))))</f>
        <v>0</v>
      </c>
      <c r="K7163">
        <f>IF(H7163="",0.5,IF(H7163&lt;=0.1,2,IF(H7163&gt;=20,2, IF(AND(H7163&gt;0.1,H7163&lt;0.2),5,IF(AND(H7163&gt;16,H7163&lt;20),5,IF(P7163&gt;=2,1.5,0))))))</f>
        <v>0</v>
      </c>
      <c r="L7163">
        <f>IF(A7163="",0.5,IF(B7163="",0.5,IF(C7163="",0.5,IF(E7163="",0.5,IF(Q7163="Y",0.01,0)))))</f>
        <v>0</v>
      </c>
      <c r="M7163">
        <f>COUNTIF(J7163:L7163,"&gt;0")</f>
        <v>0</v>
      </c>
      <c r="N7163" s="28" t="s">
        <v>66</v>
      </c>
      <c r="O7163">
        <f>IF(G7163="","",ABS(G7164-G7163))</f>
        <v>0.16000000000000014</v>
      </c>
      <c r="P7163">
        <f>IF(H7163="","",ABS(H7164-H7163))</f>
        <v>0.28000000000000025</v>
      </c>
      <c r="R7163" s="2">
        <f>E7163-E7162</f>
        <v>1.0416666664241347E-2</v>
      </c>
      <c r="S7163" s="4">
        <f>MROUND(E7163,"0:15")</f>
        <v>45884.46875</v>
      </c>
    </row>
    <row r="7164" spans="1:19" x14ac:dyDescent="0.35">
      <c r="A7164">
        <v>2025</v>
      </c>
      <c r="B7164" t="s">
        <v>64</v>
      </c>
      <c r="C7164" t="s">
        <v>65</v>
      </c>
      <c r="D7164">
        <v>182</v>
      </c>
      <c r="E7164" s="39">
        <v>45884.479166666664</v>
      </c>
      <c r="F7164">
        <v>8.14</v>
      </c>
      <c r="G7164">
        <v>23.5</v>
      </c>
      <c r="H7164">
        <v>7.74</v>
      </c>
      <c r="I7164">
        <v>92.3</v>
      </c>
      <c r="J7164">
        <f>IF(G7164="",0.5,IF(G7164&lt;=0,2,IF(G7164&gt;=40,2, IF(AND(G7164&gt;0,G7164&lt;1),5,IF(AND(G7164&gt;35,G7164&lt;40),5,IF(O7164&gt;=1.5,1.5,0))))))</f>
        <v>0</v>
      </c>
      <c r="K7164">
        <f>IF(H7164="",0.5,IF(H7164&lt;=0.1,2,IF(H7164&gt;=20,2, IF(AND(H7164&gt;0.1,H7164&lt;0.2),5,IF(AND(H7164&gt;16,H7164&lt;20),5,IF(P7164&gt;=2,1.5,0))))))</f>
        <v>0</v>
      </c>
      <c r="L7164">
        <f>IF(A7164="",0.5,IF(B7164="",0.5,IF(C7164="",0.5,IF(E7164="",0.5,IF(Q7164="Y",0.01,0)))))</f>
        <v>0</v>
      </c>
      <c r="M7164">
        <f>COUNTIF(J7164:L7164,"&gt;0")</f>
        <v>0</v>
      </c>
      <c r="N7164" s="28" t="s">
        <v>66</v>
      </c>
      <c r="O7164">
        <f>IF(G7164="","",ABS(G7165-G7164))</f>
        <v>0.17999999999999972</v>
      </c>
      <c r="P7164">
        <f>IF(H7164="","",ABS(H7165-H7164))</f>
        <v>0.49000000000000021</v>
      </c>
      <c r="R7164" s="2">
        <f>E7164-E7163</f>
        <v>1.0416666664241347E-2</v>
      </c>
      <c r="S7164" s="4">
        <f>MROUND(E7164,"0:15")</f>
        <v>45884.479166666664</v>
      </c>
    </row>
    <row r="7165" spans="1:19" x14ac:dyDescent="0.35">
      <c r="A7165">
        <v>2025</v>
      </c>
      <c r="B7165" t="s">
        <v>64</v>
      </c>
      <c r="C7165" t="s">
        <v>65</v>
      </c>
      <c r="D7165">
        <v>183</v>
      </c>
      <c r="E7165" s="39">
        <v>45884.489583333336</v>
      </c>
      <c r="F7165">
        <v>8.65</v>
      </c>
      <c r="G7165">
        <v>23.68</v>
      </c>
      <c r="H7165">
        <v>8.23</v>
      </c>
      <c r="I7165">
        <v>98.4</v>
      </c>
      <c r="J7165">
        <f>IF(G7165="",0.5,IF(G7165&lt;=0,2,IF(G7165&gt;=40,2, IF(AND(G7165&gt;0,G7165&lt;1),5,IF(AND(G7165&gt;35,G7165&lt;40),5,IF(O7165&gt;=1.5,1.5,0))))))</f>
        <v>0</v>
      </c>
      <c r="K7165">
        <f>IF(H7165="",0.5,IF(H7165&lt;=0.1,2,IF(H7165&gt;=20,2, IF(AND(H7165&gt;0.1,H7165&lt;0.2),5,IF(AND(H7165&gt;16,H7165&lt;20),5,IF(P7165&gt;=2,1.5,0))))))</f>
        <v>0</v>
      </c>
      <c r="L7165">
        <f>IF(A7165="",0.5,IF(B7165="",0.5,IF(C7165="",0.5,IF(E7165="",0.5,IF(Q7165="Y",0.01,0)))))</f>
        <v>0</v>
      </c>
      <c r="M7165">
        <f>COUNTIF(J7165:L7165,"&gt;0")</f>
        <v>0</v>
      </c>
      <c r="N7165" s="28" t="s">
        <v>66</v>
      </c>
      <c r="O7165">
        <f>IF(G7165="","",ABS(G7166-G7165))</f>
        <v>0.19999999999999929</v>
      </c>
      <c r="P7165">
        <f>IF(H7165="","",ABS(H7166-H7165))</f>
        <v>0.28999999999999915</v>
      </c>
      <c r="R7165" s="2">
        <f>E7165-E7164</f>
        <v>1.0416666671517305E-2</v>
      </c>
      <c r="S7165" s="4">
        <f>MROUND(E7165,"0:15")</f>
        <v>45884.489583333328</v>
      </c>
    </row>
    <row r="7166" spans="1:19" x14ac:dyDescent="0.35">
      <c r="A7166">
        <v>2025</v>
      </c>
      <c r="B7166" t="s">
        <v>64</v>
      </c>
      <c r="C7166" t="s">
        <v>65</v>
      </c>
      <c r="D7166">
        <v>184</v>
      </c>
      <c r="E7166" s="39">
        <v>45884.5</v>
      </c>
      <c r="F7166">
        <v>8.9600000000000009</v>
      </c>
      <c r="G7166">
        <v>23.88</v>
      </c>
      <c r="H7166">
        <v>8.52</v>
      </c>
      <c r="I7166">
        <v>102.4</v>
      </c>
      <c r="J7166">
        <f>IF(G7166="",0.5,IF(G7166&lt;=0,2,IF(G7166&gt;=40,2, IF(AND(G7166&gt;0,G7166&lt;1),5,IF(AND(G7166&gt;35,G7166&lt;40),5,IF(O7166&gt;=1.5,1.5,0))))))</f>
        <v>0</v>
      </c>
      <c r="K7166">
        <f>IF(H7166="",0.5,IF(H7166&lt;=0.1,2,IF(H7166&gt;=20,2, IF(AND(H7166&gt;0.1,H7166&lt;0.2),5,IF(AND(H7166&gt;16,H7166&lt;20),5,IF(P7166&gt;=2,1.5,0))))))</f>
        <v>0</v>
      </c>
      <c r="L7166">
        <f>IF(A7166="",0.5,IF(B7166="",0.5,IF(C7166="",0.5,IF(E7166="",0.5,IF(Q7166="Y",0.01,0)))))</f>
        <v>0</v>
      </c>
      <c r="M7166">
        <f>COUNTIF(J7166:L7166,"&gt;0")</f>
        <v>0</v>
      </c>
      <c r="N7166" s="28" t="s">
        <v>66</v>
      </c>
      <c r="O7166">
        <f>IF(G7166="","",ABS(G7167-G7166))</f>
        <v>0.19999999999999929</v>
      </c>
      <c r="P7166">
        <f>IF(H7166="","",ABS(H7167-H7166))</f>
        <v>0.33000000000000007</v>
      </c>
      <c r="R7166" s="2">
        <f>E7166-E7165</f>
        <v>1.0416666664241347E-2</v>
      </c>
      <c r="S7166" s="4">
        <f>MROUND(E7166,"0:15")</f>
        <v>45884.5</v>
      </c>
    </row>
    <row r="7167" spans="1:19" x14ac:dyDescent="0.35">
      <c r="A7167">
        <v>2025</v>
      </c>
      <c r="B7167" t="s">
        <v>64</v>
      </c>
      <c r="C7167" t="s">
        <v>65</v>
      </c>
      <c r="D7167">
        <v>185</v>
      </c>
      <c r="E7167" s="39">
        <v>45884.510416666664</v>
      </c>
      <c r="F7167">
        <v>9.3000000000000007</v>
      </c>
      <c r="G7167">
        <v>24.08</v>
      </c>
      <c r="H7167">
        <v>8.85</v>
      </c>
      <c r="I7167">
        <v>106.7</v>
      </c>
      <c r="J7167">
        <f>IF(G7167="",0.5,IF(G7167&lt;=0,2,IF(G7167&gt;=40,2, IF(AND(G7167&gt;0,G7167&lt;1),5,IF(AND(G7167&gt;35,G7167&lt;40),5,IF(O7167&gt;=1.5,1.5,0))))))</f>
        <v>0</v>
      </c>
      <c r="K7167">
        <f>IF(H7167="",0.5,IF(H7167&lt;=0.1,2,IF(H7167&gt;=20,2, IF(AND(H7167&gt;0.1,H7167&lt;0.2),5,IF(AND(H7167&gt;16,H7167&lt;20),5,IF(P7167&gt;=2,1.5,0))))))</f>
        <v>0</v>
      </c>
      <c r="L7167">
        <f>IF(A7167="",0.5,IF(B7167="",0.5,IF(C7167="",0.5,IF(E7167="",0.5,IF(Q7167="Y",0.01,0)))))</f>
        <v>0</v>
      </c>
      <c r="M7167">
        <f>COUNTIF(J7167:L7167,"&gt;0")</f>
        <v>0</v>
      </c>
      <c r="N7167" s="28" t="s">
        <v>66</v>
      </c>
      <c r="O7167">
        <f>IF(G7167="","",ABS(G7168-G7167))</f>
        <v>0.24000000000000199</v>
      </c>
      <c r="P7167">
        <f>IF(H7167="","",ABS(H7168-H7167))</f>
        <v>0.16999999999999993</v>
      </c>
      <c r="R7167" s="2">
        <f>E7167-E7166</f>
        <v>1.0416666664241347E-2</v>
      </c>
      <c r="S7167" s="4">
        <f>MROUND(E7167,"0:15")</f>
        <v>45884.510416666664</v>
      </c>
    </row>
    <row r="7168" spans="1:19" x14ac:dyDescent="0.35">
      <c r="A7168">
        <v>2025</v>
      </c>
      <c r="B7168" t="s">
        <v>64</v>
      </c>
      <c r="C7168" t="s">
        <v>65</v>
      </c>
      <c r="D7168">
        <v>186</v>
      </c>
      <c r="E7168" s="39">
        <v>45884.520833333336</v>
      </c>
      <c r="F7168">
        <v>9.48</v>
      </c>
      <c r="G7168">
        <v>24.32</v>
      </c>
      <c r="H7168">
        <v>9.02</v>
      </c>
      <c r="I7168">
        <v>109.3</v>
      </c>
      <c r="J7168">
        <f>IF(G7168="",0.5,IF(G7168&lt;=0,2,IF(G7168&gt;=40,2, IF(AND(G7168&gt;0,G7168&lt;1),5,IF(AND(G7168&gt;35,G7168&lt;40),5,IF(O7168&gt;=1.5,1.5,0))))))</f>
        <v>0</v>
      </c>
      <c r="K7168">
        <f>IF(H7168="",0.5,IF(H7168&lt;=0.1,2,IF(H7168&gt;=20,2, IF(AND(H7168&gt;0.1,H7168&lt;0.2),5,IF(AND(H7168&gt;16,H7168&lt;20),5,IF(P7168&gt;=2,1.5,0))))))</f>
        <v>0</v>
      </c>
      <c r="L7168">
        <f>IF(A7168="",0.5,IF(B7168="",0.5,IF(C7168="",0.5,IF(E7168="",0.5,IF(Q7168="Y",0.01,0)))))</f>
        <v>0</v>
      </c>
      <c r="M7168">
        <f>COUNTIF(J7168:L7168,"&gt;0")</f>
        <v>0</v>
      </c>
      <c r="N7168" s="28" t="s">
        <v>66</v>
      </c>
      <c r="O7168">
        <f>IF(G7168="","",ABS(G7169-G7168))</f>
        <v>0.23999999999999844</v>
      </c>
      <c r="P7168">
        <f>IF(H7168="","",ABS(H7169-H7168))</f>
        <v>0.51999999999999957</v>
      </c>
      <c r="R7168" s="2">
        <f>E7168-E7167</f>
        <v>1.0416666671517305E-2</v>
      </c>
      <c r="S7168" s="4">
        <f>MROUND(E7168,"0:15")</f>
        <v>45884.520833333328</v>
      </c>
    </row>
    <row r="7169" spans="1:19" x14ac:dyDescent="0.35">
      <c r="A7169">
        <v>2025</v>
      </c>
      <c r="B7169" t="s">
        <v>64</v>
      </c>
      <c r="C7169" t="s">
        <v>65</v>
      </c>
      <c r="D7169">
        <v>187</v>
      </c>
      <c r="E7169" s="39">
        <v>45884.53125</v>
      </c>
      <c r="F7169">
        <v>10.02</v>
      </c>
      <c r="G7169">
        <v>24.56</v>
      </c>
      <c r="H7169">
        <v>9.5399999999999991</v>
      </c>
      <c r="I7169">
        <v>116</v>
      </c>
      <c r="J7169">
        <f>IF(G7169="",0.5,IF(G7169&lt;=0,2,IF(G7169&gt;=40,2, IF(AND(G7169&gt;0,G7169&lt;1),5,IF(AND(G7169&gt;35,G7169&lt;40),5,IF(O7169&gt;=1.5,1.5,0))))))</f>
        <v>0</v>
      </c>
      <c r="K7169">
        <f>IF(H7169="",0.5,IF(H7169&lt;=0.1,2,IF(H7169&gt;=20,2, IF(AND(H7169&gt;0.1,H7169&lt;0.2),5,IF(AND(H7169&gt;16,H7169&lt;20),5,IF(P7169&gt;=2,1.5,0))))))</f>
        <v>0</v>
      </c>
      <c r="L7169">
        <f>IF(A7169="",0.5,IF(B7169="",0.5,IF(C7169="",0.5,IF(E7169="",0.5,IF(Q7169="Y",0.01,0)))))</f>
        <v>0</v>
      </c>
      <c r="M7169">
        <f>COUNTIF(J7169:L7169,"&gt;0")</f>
        <v>0</v>
      </c>
      <c r="N7169" s="28" t="s">
        <v>66</v>
      </c>
      <c r="O7169">
        <f>IF(G7169="","",ABS(G7170-G7169))</f>
        <v>0.24000000000000199</v>
      </c>
      <c r="P7169">
        <f>IF(H7169="","",ABS(H7170-H7169))</f>
        <v>0.17000000000000171</v>
      </c>
      <c r="R7169" s="2">
        <f>E7169-E7168</f>
        <v>1.0416666664241347E-2</v>
      </c>
      <c r="S7169" s="4">
        <f>MROUND(E7169,"0:15")</f>
        <v>45884.53125</v>
      </c>
    </row>
    <row r="7170" spans="1:19" x14ac:dyDescent="0.35">
      <c r="A7170">
        <v>2025</v>
      </c>
      <c r="B7170" t="s">
        <v>64</v>
      </c>
      <c r="C7170" t="s">
        <v>65</v>
      </c>
      <c r="D7170">
        <v>188</v>
      </c>
      <c r="E7170" s="39">
        <v>45884.541666666664</v>
      </c>
      <c r="F7170">
        <v>10.199999999999999</v>
      </c>
      <c r="G7170">
        <v>24.8</v>
      </c>
      <c r="H7170">
        <v>9.7100000000000009</v>
      </c>
      <c r="I7170">
        <v>118.6</v>
      </c>
      <c r="J7170">
        <f>IF(G7170="",0.5,IF(G7170&lt;=0,2,IF(G7170&gt;=40,2, IF(AND(G7170&gt;0,G7170&lt;1),5,IF(AND(G7170&gt;35,G7170&lt;40),5,IF(O7170&gt;=1.5,1.5,0))))))</f>
        <v>0</v>
      </c>
      <c r="K7170">
        <f>IF(H7170="",0.5,IF(H7170&lt;=0.1,2,IF(H7170&gt;=20,2, IF(AND(H7170&gt;0.1,H7170&lt;0.2),5,IF(AND(H7170&gt;16,H7170&lt;20),5,IF(P7170&gt;=2,1.5,0))))))</f>
        <v>0</v>
      </c>
      <c r="L7170">
        <f>IF(A7170="",0.5,IF(B7170="",0.5,IF(C7170="",0.5,IF(E7170="",0.5,IF(Q7170="Y",0.01,0)))))</f>
        <v>0</v>
      </c>
      <c r="M7170">
        <f>COUNTIF(J7170:L7170,"&gt;0")</f>
        <v>0</v>
      </c>
      <c r="N7170" s="28" t="s">
        <v>66</v>
      </c>
      <c r="O7170">
        <f>IF(G7170="","",ABS(G7171-G7170))</f>
        <v>0.23999999999999844</v>
      </c>
      <c r="P7170">
        <f>IF(H7170="","",ABS(H7171-H7170))</f>
        <v>0.47999999999999865</v>
      </c>
      <c r="R7170" s="2">
        <f>E7170-E7169</f>
        <v>1.0416666664241347E-2</v>
      </c>
      <c r="S7170" s="4">
        <f>MROUND(E7170,"0:15")</f>
        <v>45884.541666666664</v>
      </c>
    </row>
    <row r="7171" spans="1:19" x14ac:dyDescent="0.35">
      <c r="A7171">
        <v>2025</v>
      </c>
      <c r="B7171" t="s">
        <v>64</v>
      </c>
      <c r="C7171" t="s">
        <v>65</v>
      </c>
      <c r="D7171">
        <v>189</v>
      </c>
      <c r="E7171" s="39">
        <v>45884.552083333336</v>
      </c>
      <c r="F7171">
        <v>10.7</v>
      </c>
      <c r="G7171">
        <v>25.04</v>
      </c>
      <c r="H7171">
        <v>10.19</v>
      </c>
      <c r="I7171">
        <v>125</v>
      </c>
      <c r="J7171">
        <f>IF(G7171="",0.5,IF(G7171&lt;=0,2,IF(G7171&gt;=40,2, IF(AND(G7171&gt;0,G7171&lt;1),5,IF(AND(G7171&gt;35,G7171&lt;40),5,IF(O7171&gt;=1.5,1.5,0))))))</f>
        <v>0</v>
      </c>
      <c r="K7171">
        <f>IF(H7171="",0.5,IF(H7171&lt;=0.1,2,IF(H7171&gt;=20,2, IF(AND(H7171&gt;0.1,H7171&lt;0.2),5,IF(AND(H7171&gt;16,H7171&lt;20),5,IF(P7171&gt;=2,1.5,0))))))</f>
        <v>0</v>
      </c>
      <c r="L7171">
        <f>IF(A7171="",0.5,IF(B7171="",0.5,IF(C7171="",0.5,IF(E7171="",0.5,IF(Q7171="Y",0.01,0)))))</f>
        <v>0</v>
      </c>
      <c r="M7171">
        <f>COUNTIF(J7171:L7171,"&gt;0")</f>
        <v>0</v>
      </c>
      <c r="N7171" s="28" t="s">
        <v>66</v>
      </c>
      <c r="O7171">
        <f>IF(G7171="","",ABS(G7172-G7171))</f>
        <v>0.24000000000000199</v>
      </c>
      <c r="P7171">
        <f>IF(H7171="","",ABS(H7172-H7171))</f>
        <v>0.30000000000000071</v>
      </c>
      <c r="R7171" s="2">
        <f>E7171-E7170</f>
        <v>1.0416666671517305E-2</v>
      </c>
      <c r="S7171" s="4">
        <f>MROUND(E7171,"0:15")</f>
        <v>45884.552083333328</v>
      </c>
    </row>
    <row r="7172" spans="1:19" x14ac:dyDescent="0.35">
      <c r="A7172">
        <v>2025</v>
      </c>
      <c r="B7172" t="s">
        <v>64</v>
      </c>
      <c r="C7172" t="s">
        <v>65</v>
      </c>
      <c r="D7172">
        <v>190</v>
      </c>
      <c r="E7172" s="39">
        <v>45884.5625</v>
      </c>
      <c r="F7172">
        <v>11.02</v>
      </c>
      <c r="G7172">
        <v>25.28</v>
      </c>
      <c r="H7172">
        <v>10.49</v>
      </c>
      <c r="I7172">
        <v>129.4</v>
      </c>
      <c r="J7172">
        <f>IF(G7172="",0.5,IF(G7172&lt;=0,2,IF(G7172&gt;=40,2, IF(AND(G7172&gt;0,G7172&lt;1),5,IF(AND(G7172&gt;35,G7172&lt;40),5,IF(O7172&gt;=1.5,1.5,0))))))</f>
        <v>0</v>
      </c>
      <c r="K7172">
        <f>IF(H7172="",0.5,IF(H7172&lt;=0.1,2,IF(H7172&gt;=20,2, IF(AND(H7172&gt;0.1,H7172&lt;0.2),5,IF(AND(H7172&gt;16,H7172&lt;20),5,IF(P7172&gt;=2,1.5,0))))))</f>
        <v>0</v>
      </c>
      <c r="L7172">
        <f>IF(A7172="",0.5,IF(B7172="",0.5,IF(C7172="",0.5,IF(E7172="",0.5,IF(Q7172="Y",0.01,0)))))</f>
        <v>0</v>
      </c>
      <c r="M7172">
        <f>COUNTIF(J7172:L7172,"&gt;0")</f>
        <v>0</v>
      </c>
      <c r="N7172" s="28" t="s">
        <v>66</v>
      </c>
      <c r="O7172">
        <f>IF(G7172="","",ABS(G7173-G7172))</f>
        <v>0.25999999999999801</v>
      </c>
      <c r="P7172">
        <f>IF(H7172="","",ABS(H7173-H7172))</f>
        <v>0.35999999999999943</v>
      </c>
      <c r="R7172" s="2">
        <f>E7172-E7171</f>
        <v>1.0416666664241347E-2</v>
      </c>
      <c r="S7172" s="4">
        <f>MROUND(E7172,"0:15")</f>
        <v>45884.5625</v>
      </c>
    </row>
    <row r="7173" spans="1:19" x14ac:dyDescent="0.35">
      <c r="A7173">
        <v>2025</v>
      </c>
      <c r="B7173" t="s">
        <v>64</v>
      </c>
      <c r="C7173" t="s">
        <v>65</v>
      </c>
      <c r="D7173">
        <v>191</v>
      </c>
      <c r="E7173" s="39">
        <v>45884.572916666664</v>
      </c>
      <c r="F7173">
        <v>11.39</v>
      </c>
      <c r="G7173">
        <v>25.54</v>
      </c>
      <c r="H7173">
        <v>10.85</v>
      </c>
      <c r="I7173">
        <v>134.4</v>
      </c>
      <c r="J7173">
        <f>IF(G7173="",0.5,IF(G7173&lt;=0,2,IF(G7173&gt;=40,2, IF(AND(G7173&gt;0,G7173&lt;1),5,IF(AND(G7173&gt;35,G7173&lt;40),5,IF(O7173&gt;=1.5,1.5,0))))))</f>
        <v>0</v>
      </c>
      <c r="K7173">
        <f>IF(H7173="",0.5,IF(H7173&lt;=0.1,2,IF(H7173&gt;=20,2, IF(AND(H7173&gt;0.1,H7173&lt;0.2),5,IF(AND(H7173&gt;16,H7173&lt;20),5,IF(P7173&gt;=2,1.5,0))))))</f>
        <v>0</v>
      </c>
      <c r="L7173">
        <f>IF(A7173="",0.5,IF(B7173="",0.5,IF(C7173="",0.5,IF(E7173="",0.5,IF(Q7173="Y",0.01,0)))))</f>
        <v>0</v>
      </c>
      <c r="M7173">
        <f>COUNTIF(J7173:L7173,"&gt;0")</f>
        <v>0</v>
      </c>
      <c r="N7173" s="28" t="s">
        <v>66</v>
      </c>
      <c r="O7173">
        <f>IF(G7173="","",ABS(G7174-G7173))</f>
        <v>0.22000000000000242</v>
      </c>
      <c r="P7173">
        <f>IF(H7173="","",ABS(H7174-H7173))</f>
        <v>0.25999999999999979</v>
      </c>
      <c r="R7173" s="2">
        <f>E7173-E7172</f>
        <v>1.0416666664241347E-2</v>
      </c>
      <c r="S7173" s="4">
        <f>MROUND(E7173,"0:15")</f>
        <v>45884.572916666664</v>
      </c>
    </row>
    <row r="7174" spans="1:19" x14ac:dyDescent="0.35">
      <c r="A7174">
        <v>2025</v>
      </c>
      <c r="B7174" t="s">
        <v>64</v>
      </c>
      <c r="C7174" t="s">
        <v>65</v>
      </c>
      <c r="D7174">
        <v>192</v>
      </c>
      <c r="E7174" s="39">
        <v>45884.583333333336</v>
      </c>
      <c r="F7174">
        <v>11.66</v>
      </c>
      <c r="G7174">
        <v>25.76</v>
      </c>
      <c r="H7174">
        <v>11.11</v>
      </c>
      <c r="I7174">
        <v>138.1</v>
      </c>
      <c r="J7174">
        <f>IF(G7174="",0.5,IF(G7174&lt;=0,2,IF(G7174&gt;=40,2, IF(AND(G7174&gt;0,G7174&lt;1),5,IF(AND(G7174&gt;35,G7174&lt;40),5,IF(O7174&gt;=1.5,1.5,0))))))</f>
        <v>0</v>
      </c>
      <c r="K7174">
        <f>IF(H7174="",0.5,IF(H7174&lt;=0.1,2,IF(H7174&gt;=20,2, IF(AND(H7174&gt;0.1,H7174&lt;0.2),5,IF(AND(H7174&gt;16,H7174&lt;20),5,IF(P7174&gt;=2,1.5,0))))))</f>
        <v>0</v>
      </c>
      <c r="L7174">
        <f>IF(A7174="",0.5,IF(B7174="",0.5,IF(C7174="",0.5,IF(E7174="",0.5,IF(Q7174="Y",0.01,0)))))</f>
        <v>0</v>
      </c>
      <c r="M7174">
        <f>COUNTIF(J7174:L7174,"&gt;0")</f>
        <v>0</v>
      </c>
      <c r="N7174" s="28" t="s">
        <v>66</v>
      </c>
      <c r="O7174">
        <f>IF(G7174="","",ABS(G7175-G7174))</f>
        <v>0.25999999999999801</v>
      </c>
      <c r="P7174">
        <f>IF(H7174="","",ABS(H7175-H7174))</f>
        <v>0.21000000000000085</v>
      </c>
      <c r="R7174" s="2">
        <f>E7174-E7173</f>
        <v>1.0416666671517305E-2</v>
      </c>
      <c r="S7174" s="4">
        <f>MROUND(E7174,"0:15")</f>
        <v>45884.583333333328</v>
      </c>
    </row>
    <row r="7175" spans="1:19" x14ac:dyDescent="0.35">
      <c r="A7175">
        <v>2025</v>
      </c>
      <c r="B7175" t="s">
        <v>64</v>
      </c>
      <c r="C7175" t="s">
        <v>65</v>
      </c>
      <c r="D7175">
        <v>193</v>
      </c>
      <c r="E7175" s="39">
        <v>45884.59375</v>
      </c>
      <c r="F7175">
        <v>11.88</v>
      </c>
      <c r="G7175">
        <v>26.02</v>
      </c>
      <c r="H7175">
        <v>11.32</v>
      </c>
      <c r="I7175">
        <v>141.4</v>
      </c>
      <c r="J7175">
        <f>IF(G7175="",0.5,IF(G7175&lt;=0,2,IF(G7175&gt;=40,2, IF(AND(G7175&gt;0,G7175&lt;1),5,IF(AND(G7175&gt;35,G7175&lt;40),5,IF(O7175&gt;=1.5,1.5,0))))))</f>
        <v>0</v>
      </c>
      <c r="K7175">
        <f>IF(H7175="",0.5,IF(H7175&lt;=0.1,2,IF(H7175&gt;=20,2, IF(AND(H7175&gt;0.1,H7175&lt;0.2),5,IF(AND(H7175&gt;16,H7175&lt;20),5,IF(P7175&gt;=2,1.5,0))))))</f>
        <v>0</v>
      </c>
      <c r="L7175">
        <f>IF(A7175="",0.5,IF(B7175="",0.5,IF(C7175="",0.5,IF(E7175="",0.5,IF(Q7175="Y",0.01,0)))))</f>
        <v>0</v>
      </c>
      <c r="M7175">
        <f>COUNTIF(J7175:L7175,"&gt;0")</f>
        <v>0</v>
      </c>
      <c r="N7175" s="28" t="s">
        <v>66</v>
      </c>
      <c r="O7175">
        <f>IF(G7175="","",ABS(G7176-G7175))</f>
        <v>0.21999999999999886</v>
      </c>
      <c r="P7175">
        <f>IF(H7175="","",ABS(H7176-H7175))</f>
        <v>0.10999999999999943</v>
      </c>
      <c r="R7175" s="2">
        <f>E7175-E7174</f>
        <v>1.0416666664241347E-2</v>
      </c>
      <c r="S7175" s="4">
        <f>MROUND(E7175,"0:15")</f>
        <v>45884.59375</v>
      </c>
    </row>
    <row r="7176" spans="1:19" x14ac:dyDescent="0.35">
      <c r="A7176">
        <v>2025</v>
      </c>
      <c r="B7176" t="s">
        <v>64</v>
      </c>
      <c r="C7176" t="s">
        <v>65</v>
      </c>
      <c r="D7176">
        <v>194</v>
      </c>
      <c r="E7176" s="39">
        <v>45884.604166666664</v>
      </c>
      <c r="F7176">
        <v>11.99</v>
      </c>
      <c r="G7176">
        <v>26.24</v>
      </c>
      <c r="H7176">
        <v>11.43</v>
      </c>
      <c r="I7176">
        <v>143.4</v>
      </c>
      <c r="J7176">
        <f>IF(G7176="",0.5,IF(G7176&lt;=0,2,IF(G7176&gt;=40,2, IF(AND(G7176&gt;0,G7176&lt;1),5,IF(AND(G7176&gt;35,G7176&lt;40),5,IF(O7176&gt;=1.5,1.5,0))))))</f>
        <v>0</v>
      </c>
      <c r="K7176">
        <f>IF(H7176="",0.5,IF(H7176&lt;=0.1,2,IF(H7176&gt;=20,2, IF(AND(H7176&gt;0.1,H7176&lt;0.2),5,IF(AND(H7176&gt;16,H7176&lt;20),5,IF(P7176&gt;=2,1.5,0))))))</f>
        <v>0</v>
      </c>
      <c r="L7176">
        <f>IF(A7176="",0.5,IF(B7176="",0.5,IF(C7176="",0.5,IF(E7176="",0.5,IF(Q7176="Y",0.01,0)))))</f>
        <v>0</v>
      </c>
      <c r="M7176">
        <f>COUNTIF(J7176:L7176,"&gt;0")</f>
        <v>0</v>
      </c>
      <c r="N7176" s="28" t="s">
        <v>66</v>
      </c>
      <c r="O7176">
        <f>IF(G7176="","",ABS(G7177-G7176))</f>
        <v>0.22000000000000242</v>
      </c>
      <c r="P7176">
        <f>IF(H7176="","",ABS(H7177-H7176))</f>
        <v>5.0000000000000711E-2</v>
      </c>
      <c r="R7176" s="2">
        <f>E7176-E7175</f>
        <v>1.0416666664241347E-2</v>
      </c>
      <c r="S7176" s="4">
        <f>MROUND(E7176,"0:15")</f>
        <v>45884.604166666664</v>
      </c>
    </row>
    <row r="7177" spans="1:19" x14ac:dyDescent="0.35">
      <c r="A7177">
        <v>2025</v>
      </c>
      <c r="B7177" t="s">
        <v>64</v>
      </c>
      <c r="C7177" t="s">
        <v>65</v>
      </c>
      <c r="D7177">
        <v>195</v>
      </c>
      <c r="E7177" s="39">
        <v>45884.614583333336</v>
      </c>
      <c r="F7177">
        <v>12.04</v>
      </c>
      <c r="G7177">
        <v>26.46</v>
      </c>
      <c r="H7177">
        <v>11.48</v>
      </c>
      <c r="I7177">
        <v>144.6</v>
      </c>
      <c r="J7177">
        <f>IF(G7177="",0.5,IF(G7177&lt;=0,2,IF(G7177&gt;=40,2, IF(AND(G7177&gt;0,G7177&lt;1),5,IF(AND(G7177&gt;35,G7177&lt;40),5,IF(O7177&gt;=1.5,1.5,0))))))</f>
        <v>0</v>
      </c>
      <c r="K7177">
        <f>IF(H7177="",0.5,IF(H7177&lt;=0.1,2,IF(H7177&gt;=20,2, IF(AND(H7177&gt;0.1,H7177&lt;0.2),5,IF(AND(H7177&gt;16,H7177&lt;20),5,IF(P7177&gt;=2,1.5,0))))))</f>
        <v>0</v>
      </c>
      <c r="L7177">
        <f>IF(A7177="",0.5,IF(B7177="",0.5,IF(C7177="",0.5,IF(E7177="",0.5,IF(Q7177="Y",0.01,0)))))</f>
        <v>0</v>
      </c>
      <c r="M7177">
        <f>COUNTIF(J7177:L7177,"&gt;0")</f>
        <v>0</v>
      </c>
      <c r="N7177" s="28" t="s">
        <v>66</v>
      </c>
      <c r="O7177">
        <f>IF(G7177="","",ABS(G7178-G7177))</f>
        <v>0.17999999999999972</v>
      </c>
      <c r="P7177">
        <f>IF(H7177="","",ABS(H7178-H7177))</f>
        <v>0.27999999999999936</v>
      </c>
      <c r="R7177" s="2">
        <f>E7177-E7176</f>
        <v>1.0416666671517305E-2</v>
      </c>
      <c r="S7177" s="4">
        <f>MROUND(E7177,"0:15")</f>
        <v>45884.614583333328</v>
      </c>
    </row>
    <row r="7178" spans="1:19" x14ac:dyDescent="0.35">
      <c r="A7178">
        <v>2025</v>
      </c>
      <c r="B7178" t="s">
        <v>64</v>
      </c>
      <c r="C7178" t="s">
        <v>65</v>
      </c>
      <c r="D7178">
        <v>196</v>
      </c>
      <c r="E7178" s="39">
        <v>45884.625</v>
      </c>
      <c r="F7178">
        <v>12.33</v>
      </c>
      <c r="G7178">
        <v>26.64</v>
      </c>
      <c r="H7178">
        <v>11.76</v>
      </c>
      <c r="I7178">
        <v>148.5</v>
      </c>
      <c r="J7178">
        <f>IF(G7178="",0.5,IF(G7178&lt;=0,2,IF(G7178&gt;=40,2, IF(AND(G7178&gt;0,G7178&lt;1),5,IF(AND(G7178&gt;35,G7178&lt;40),5,IF(O7178&gt;=1.5,1.5,0))))))</f>
        <v>0</v>
      </c>
      <c r="K7178">
        <f>IF(H7178="",0.5,IF(H7178&lt;=0.1,2,IF(H7178&gt;=20,2, IF(AND(H7178&gt;0.1,H7178&lt;0.2),5,IF(AND(H7178&gt;16,H7178&lt;20),5,IF(P7178&gt;=2,1.5,0))))))</f>
        <v>0</v>
      </c>
      <c r="L7178">
        <f>IF(A7178="",0.5,IF(B7178="",0.5,IF(C7178="",0.5,IF(E7178="",0.5,IF(Q7178="Y",0.01,0)))))</f>
        <v>0</v>
      </c>
      <c r="M7178">
        <f>COUNTIF(J7178:L7178,"&gt;0")</f>
        <v>0</v>
      </c>
      <c r="N7178" s="28" t="s">
        <v>66</v>
      </c>
      <c r="O7178">
        <f>IF(G7178="","",ABS(G7179-G7178))</f>
        <v>0.19999999999999929</v>
      </c>
      <c r="P7178">
        <f>IF(H7178="","",ABS(H7179-H7178))</f>
        <v>0.25999999999999979</v>
      </c>
      <c r="R7178" s="2">
        <f>E7178-E7177</f>
        <v>1.0416666664241347E-2</v>
      </c>
      <c r="S7178" s="4">
        <f>MROUND(E7178,"0:15")</f>
        <v>45884.625</v>
      </c>
    </row>
    <row r="7179" spans="1:19" x14ac:dyDescent="0.35">
      <c r="A7179">
        <v>2025</v>
      </c>
      <c r="B7179" t="s">
        <v>64</v>
      </c>
      <c r="C7179" t="s">
        <v>65</v>
      </c>
      <c r="D7179">
        <v>197</v>
      </c>
      <c r="E7179" s="39">
        <v>45884.635416666664</v>
      </c>
      <c r="F7179">
        <v>12.6</v>
      </c>
      <c r="G7179">
        <v>26.84</v>
      </c>
      <c r="H7179">
        <v>12.02</v>
      </c>
      <c r="I7179">
        <v>152.4</v>
      </c>
      <c r="J7179">
        <f>IF(G7179="",0.5,IF(G7179&lt;=0,2,IF(G7179&gt;=40,2, IF(AND(G7179&gt;0,G7179&lt;1),5,IF(AND(G7179&gt;35,G7179&lt;40),5,IF(O7179&gt;=1.5,1.5,0))))))</f>
        <v>0</v>
      </c>
      <c r="K7179">
        <f>IF(H7179="",0.5,IF(H7179&lt;=0.1,2,IF(H7179&gt;=20,2, IF(AND(H7179&gt;0.1,H7179&lt;0.2),5,IF(AND(H7179&gt;16,H7179&lt;20),5,IF(P7179&gt;=2,1.5,0))))))</f>
        <v>0</v>
      </c>
      <c r="L7179">
        <f>IF(A7179="",0.5,IF(B7179="",0.5,IF(C7179="",0.5,IF(E7179="",0.5,IF(Q7179="Y",0.01,0)))))</f>
        <v>0</v>
      </c>
      <c r="M7179">
        <f>COUNTIF(J7179:L7179,"&gt;0")</f>
        <v>0</v>
      </c>
      <c r="N7179" s="28" t="s">
        <v>66</v>
      </c>
      <c r="O7179">
        <f>IF(G7179="","",ABS(G7180-G7179))</f>
        <v>8.0000000000001847E-2</v>
      </c>
      <c r="P7179">
        <f>IF(H7179="","",ABS(H7180-H7179))</f>
        <v>0.20999999999999908</v>
      </c>
      <c r="R7179" s="2">
        <f>E7179-E7178</f>
        <v>1.0416666664241347E-2</v>
      </c>
      <c r="S7179" s="4">
        <f>MROUND(E7179,"0:15")</f>
        <v>45884.635416666664</v>
      </c>
    </row>
    <row r="7180" spans="1:19" x14ac:dyDescent="0.35">
      <c r="A7180">
        <v>2025</v>
      </c>
      <c r="B7180" t="s">
        <v>64</v>
      </c>
      <c r="C7180" t="s">
        <v>65</v>
      </c>
      <c r="D7180">
        <v>198</v>
      </c>
      <c r="E7180" s="39">
        <v>45884.645833333336</v>
      </c>
      <c r="F7180">
        <v>12.38</v>
      </c>
      <c r="G7180">
        <v>26.92</v>
      </c>
      <c r="H7180">
        <v>11.81</v>
      </c>
      <c r="I7180">
        <v>150</v>
      </c>
      <c r="J7180">
        <f>IF(G7180="",0.5,IF(G7180&lt;=0,2,IF(G7180&gt;=40,2, IF(AND(G7180&gt;0,G7180&lt;1),5,IF(AND(G7180&gt;35,G7180&lt;40),5,IF(O7180&gt;=1.5,1.5,0))))))</f>
        <v>0</v>
      </c>
      <c r="K7180">
        <f>IF(H7180="",0.5,IF(H7180&lt;=0.1,2,IF(H7180&gt;=20,2, IF(AND(H7180&gt;0.1,H7180&lt;0.2),5,IF(AND(H7180&gt;16,H7180&lt;20),5,IF(P7180&gt;=2,1.5,0))))))</f>
        <v>0</v>
      </c>
      <c r="L7180">
        <f>IF(A7180="",0.5,IF(B7180="",0.5,IF(C7180="",0.5,IF(E7180="",0.5,IF(Q7180="Y",0.01,0)))))</f>
        <v>0</v>
      </c>
      <c r="M7180">
        <f>COUNTIF(J7180:L7180,"&gt;0")</f>
        <v>0</v>
      </c>
      <c r="N7180" s="28" t="s">
        <v>66</v>
      </c>
      <c r="O7180">
        <f>IF(G7180="","",ABS(G7181-G7180))</f>
        <v>5.9999999999998721E-2</v>
      </c>
      <c r="P7180">
        <f>IF(H7180="","",ABS(H7181-H7180))</f>
        <v>8.0000000000000071E-2</v>
      </c>
      <c r="R7180" s="2">
        <f>E7180-E7179</f>
        <v>1.0416666671517305E-2</v>
      </c>
      <c r="S7180" s="4">
        <f>MROUND(E7180,"0:15")</f>
        <v>45884.645833333328</v>
      </c>
    </row>
    <row r="7181" spans="1:19" x14ac:dyDescent="0.35">
      <c r="A7181">
        <v>2025</v>
      </c>
      <c r="B7181" t="s">
        <v>64</v>
      </c>
      <c r="C7181" t="s">
        <v>65</v>
      </c>
      <c r="D7181">
        <v>199</v>
      </c>
      <c r="E7181" s="39">
        <v>45884.65625</v>
      </c>
      <c r="F7181">
        <v>12.46</v>
      </c>
      <c r="G7181">
        <v>26.98</v>
      </c>
      <c r="H7181">
        <v>11.89</v>
      </c>
      <c r="I7181">
        <v>151.1</v>
      </c>
      <c r="J7181">
        <f>IF(G7181="",0.5,IF(G7181&lt;=0,2,IF(G7181&gt;=40,2, IF(AND(G7181&gt;0,G7181&lt;1),5,IF(AND(G7181&gt;35,G7181&lt;40),5,IF(O7181&gt;=1.5,1.5,0))))))</f>
        <v>0</v>
      </c>
      <c r="K7181">
        <f>IF(H7181="",0.5,IF(H7181&lt;=0.1,2,IF(H7181&gt;=20,2, IF(AND(H7181&gt;0.1,H7181&lt;0.2),5,IF(AND(H7181&gt;16,H7181&lt;20),5,IF(P7181&gt;=2,1.5,0))))))</f>
        <v>0</v>
      </c>
      <c r="L7181">
        <f>IF(A7181="",0.5,IF(B7181="",0.5,IF(C7181="",0.5,IF(E7181="",0.5,IF(Q7181="Y",0.01,0)))))</f>
        <v>0</v>
      </c>
      <c r="M7181">
        <f>COUNTIF(J7181:L7181,"&gt;0")</f>
        <v>0</v>
      </c>
      <c r="N7181" s="28" t="s">
        <v>66</v>
      </c>
      <c r="O7181">
        <f>IF(G7181="","",ABS(G7182-G7181))</f>
        <v>3.9999999999999147E-2</v>
      </c>
      <c r="P7181">
        <f>IF(H7181="","",ABS(H7182-H7181))</f>
        <v>0.13000000000000078</v>
      </c>
      <c r="R7181" s="2">
        <f>E7181-E7180</f>
        <v>1.0416666664241347E-2</v>
      </c>
      <c r="S7181" s="4">
        <f>MROUND(E7181,"0:15")</f>
        <v>45884.65625</v>
      </c>
    </row>
    <row r="7182" spans="1:19" x14ac:dyDescent="0.35">
      <c r="A7182">
        <v>2025</v>
      </c>
      <c r="B7182" t="s">
        <v>64</v>
      </c>
      <c r="C7182" t="s">
        <v>65</v>
      </c>
      <c r="D7182">
        <v>200</v>
      </c>
      <c r="E7182" s="39">
        <v>45884.666666666664</v>
      </c>
      <c r="F7182">
        <v>12.33</v>
      </c>
      <c r="G7182">
        <v>27.02</v>
      </c>
      <c r="H7182">
        <v>11.76</v>
      </c>
      <c r="I7182">
        <v>149.69999999999999</v>
      </c>
      <c r="J7182">
        <f>IF(G7182="",0.5,IF(G7182&lt;=0,2,IF(G7182&gt;=40,2, IF(AND(G7182&gt;0,G7182&lt;1),5,IF(AND(G7182&gt;35,G7182&lt;40),5,IF(O7182&gt;=1.5,1.5,0))))))</f>
        <v>0</v>
      </c>
      <c r="K7182">
        <f>IF(H7182="",0.5,IF(H7182&lt;=0.1,2,IF(H7182&gt;=20,2, IF(AND(H7182&gt;0.1,H7182&lt;0.2),5,IF(AND(H7182&gt;16,H7182&lt;20),5,IF(P7182&gt;=2,1.5,0))))))</f>
        <v>0</v>
      </c>
      <c r="L7182">
        <f>IF(A7182="",0.5,IF(B7182="",0.5,IF(C7182="",0.5,IF(E7182="",0.5,IF(Q7182="Y",0.01,0)))))</f>
        <v>0</v>
      </c>
      <c r="M7182">
        <f>COUNTIF(J7182:L7182,"&gt;0")</f>
        <v>0</v>
      </c>
      <c r="N7182" s="28" t="s">
        <v>66</v>
      </c>
      <c r="O7182">
        <f>IF(G7182="","",ABS(G7183-G7182))</f>
        <v>5.9999999999998721E-2</v>
      </c>
      <c r="P7182">
        <f>IF(H7182="","",ABS(H7183-H7182))</f>
        <v>7.0000000000000284E-2</v>
      </c>
      <c r="R7182" s="2">
        <f>E7182-E7181</f>
        <v>1.0416666664241347E-2</v>
      </c>
      <c r="S7182" s="4">
        <f>MROUND(E7182,"0:15")</f>
        <v>45884.666666666664</v>
      </c>
    </row>
    <row r="7183" spans="1:19" x14ac:dyDescent="0.35">
      <c r="A7183">
        <v>2025</v>
      </c>
      <c r="B7183" t="s">
        <v>64</v>
      </c>
      <c r="C7183" t="s">
        <v>65</v>
      </c>
      <c r="D7183">
        <v>201</v>
      </c>
      <c r="E7183" s="39">
        <v>45884.677083333336</v>
      </c>
      <c r="F7183">
        <v>12.4</v>
      </c>
      <c r="G7183">
        <v>27.08</v>
      </c>
      <c r="H7183">
        <v>11.83</v>
      </c>
      <c r="I7183">
        <v>150.69999999999999</v>
      </c>
      <c r="J7183">
        <f>IF(G7183="",0.5,IF(G7183&lt;=0,2,IF(G7183&gt;=40,2, IF(AND(G7183&gt;0,G7183&lt;1),5,IF(AND(G7183&gt;35,G7183&lt;40),5,IF(O7183&gt;=1.5,1.5,0))))))</f>
        <v>0</v>
      </c>
      <c r="K7183">
        <f>IF(H7183="",0.5,IF(H7183&lt;=0.1,2,IF(H7183&gt;=20,2, IF(AND(H7183&gt;0.1,H7183&lt;0.2),5,IF(AND(H7183&gt;16,H7183&lt;20),5,IF(P7183&gt;=2,1.5,0))))))</f>
        <v>0</v>
      </c>
      <c r="L7183">
        <f>IF(A7183="",0.5,IF(B7183="",0.5,IF(C7183="",0.5,IF(E7183="",0.5,IF(Q7183="Y",0.01,0)))))</f>
        <v>0</v>
      </c>
      <c r="M7183">
        <f>COUNTIF(J7183:L7183,"&gt;0")</f>
        <v>0</v>
      </c>
      <c r="N7183" s="28" t="s">
        <v>66</v>
      </c>
      <c r="O7183">
        <f>IF(G7183="","",ABS(G7184-G7183))</f>
        <v>0.10000000000000142</v>
      </c>
      <c r="P7183">
        <f>IF(H7183="","",ABS(H7184-H7183))</f>
        <v>8.0000000000000071E-2</v>
      </c>
      <c r="R7183" s="2">
        <f>E7183-E7182</f>
        <v>1.0416666671517305E-2</v>
      </c>
      <c r="S7183" s="4">
        <f>MROUND(E7183,"0:15")</f>
        <v>45884.677083333328</v>
      </c>
    </row>
    <row r="7184" spans="1:19" x14ac:dyDescent="0.35">
      <c r="A7184">
        <v>2025</v>
      </c>
      <c r="B7184" t="s">
        <v>64</v>
      </c>
      <c r="C7184" t="s">
        <v>65</v>
      </c>
      <c r="D7184">
        <v>202</v>
      </c>
      <c r="E7184" s="39">
        <v>45884.6875</v>
      </c>
      <c r="F7184">
        <v>12.48</v>
      </c>
      <c r="G7184">
        <v>27.18</v>
      </c>
      <c r="H7184">
        <v>11.91</v>
      </c>
      <c r="I7184">
        <v>152</v>
      </c>
      <c r="J7184">
        <f>IF(G7184="",0.5,IF(G7184&lt;=0,2,IF(G7184&gt;=40,2, IF(AND(G7184&gt;0,G7184&lt;1),5,IF(AND(G7184&gt;35,G7184&lt;40),5,IF(O7184&gt;=1.5,1.5,0))))))</f>
        <v>0</v>
      </c>
      <c r="K7184">
        <f>IF(H7184="",0.5,IF(H7184&lt;=0.1,2,IF(H7184&gt;=20,2, IF(AND(H7184&gt;0.1,H7184&lt;0.2),5,IF(AND(H7184&gt;16,H7184&lt;20),5,IF(P7184&gt;=2,1.5,0))))))</f>
        <v>0</v>
      </c>
      <c r="L7184">
        <f>IF(A7184="",0.5,IF(B7184="",0.5,IF(C7184="",0.5,IF(E7184="",0.5,IF(Q7184="Y",0.01,0)))))</f>
        <v>0</v>
      </c>
      <c r="M7184">
        <f>COUNTIF(J7184:L7184,"&gt;0")</f>
        <v>0</v>
      </c>
      <c r="N7184" s="28" t="s">
        <v>66</v>
      </c>
      <c r="O7184">
        <f>IF(G7184="","",ABS(G7185-G7184))</f>
        <v>0.12000000000000099</v>
      </c>
      <c r="P7184">
        <f>IF(H7184="","",ABS(H7185-H7184))</f>
        <v>8.9999999999999858E-2</v>
      </c>
      <c r="R7184" s="2">
        <f>E7184-E7183</f>
        <v>1.0416666664241347E-2</v>
      </c>
      <c r="S7184" s="4">
        <f>MROUND(E7184,"0:15")</f>
        <v>45884.6875</v>
      </c>
    </row>
    <row r="7185" spans="1:19" x14ac:dyDescent="0.35">
      <c r="A7185">
        <v>2025</v>
      </c>
      <c r="B7185" t="s">
        <v>64</v>
      </c>
      <c r="C7185" t="s">
        <v>65</v>
      </c>
      <c r="D7185">
        <v>203</v>
      </c>
      <c r="E7185" s="39">
        <v>45884.697916666664</v>
      </c>
      <c r="F7185">
        <v>12.38</v>
      </c>
      <c r="G7185">
        <v>27.3</v>
      </c>
      <c r="H7185">
        <v>11.82</v>
      </c>
      <c r="I7185">
        <v>151.1</v>
      </c>
      <c r="J7185">
        <f>IF(G7185="",0.5,IF(G7185&lt;=0,2,IF(G7185&gt;=40,2, IF(AND(G7185&gt;0,G7185&lt;1),5,IF(AND(G7185&gt;35,G7185&lt;40),5,IF(O7185&gt;=1.5,1.5,0))))))</f>
        <v>0</v>
      </c>
      <c r="K7185">
        <f>IF(H7185="",0.5,IF(H7185&lt;=0.1,2,IF(H7185&gt;=20,2, IF(AND(H7185&gt;0.1,H7185&lt;0.2),5,IF(AND(H7185&gt;16,H7185&lt;20),5,IF(P7185&gt;=2,1.5,0))))))</f>
        <v>0</v>
      </c>
      <c r="L7185">
        <f>IF(A7185="",0.5,IF(B7185="",0.5,IF(C7185="",0.5,IF(E7185="",0.5,IF(Q7185="Y",0.01,0)))))</f>
        <v>0</v>
      </c>
      <c r="M7185">
        <f>COUNTIF(J7185:L7185,"&gt;0")</f>
        <v>0</v>
      </c>
      <c r="N7185" s="28" t="s">
        <v>66</v>
      </c>
      <c r="O7185">
        <f>IF(G7185="","",ABS(G7186-G7185))</f>
        <v>0</v>
      </c>
      <c r="P7185">
        <f>IF(H7185="","",ABS(H7186-H7185))</f>
        <v>0.33000000000000007</v>
      </c>
      <c r="R7185" s="2">
        <f>E7185-E7184</f>
        <v>1.0416666664241347E-2</v>
      </c>
      <c r="S7185" s="4">
        <f>MROUND(E7185,"0:15")</f>
        <v>45884.697916666664</v>
      </c>
    </row>
    <row r="7186" spans="1:19" x14ac:dyDescent="0.35">
      <c r="A7186">
        <v>2025</v>
      </c>
      <c r="B7186" t="s">
        <v>64</v>
      </c>
      <c r="C7186" t="s">
        <v>65</v>
      </c>
      <c r="D7186">
        <v>204</v>
      </c>
      <c r="E7186" s="39">
        <v>45884.708333333336</v>
      </c>
      <c r="F7186">
        <v>12.03</v>
      </c>
      <c r="G7186">
        <v>27.3</v>
      </c>
      <c r="H7186">
        <v>11.49</v>
      </c>
      <c r="I7186">
        <v>146.9</v>
      </c>
      <c r="J7186">
        <f>IF(G7186="",0.5,IF(G7186&lt;=0,2,IF(G7186&gt;=40,2, IF(AND(G7186&gt;0,G7186&lt;1),5,IF(AND(G7186&gt;35,G7186&lt;40),5,IF(O7186&gt;=1.5,1.5,0))))))</f>
        <v>0</v>
      </c>
      <c r="K7186">
        <f>IF(H7186="",0.5,IF(H7186&lt;=0.1,2,IF(H7186&gt;=20,2, IF(AND(H7186&gt;0.1,H7186&lt;0.2),5,IF(AND(H7186&gt;16,H7186&lt;20),5,IF(P7186&gt;=2,1.5,0))))))</f>
        <v>0</v>
      </c>
      <c r="L7186">
        <f>IF(A7186="",0.5,IF(B7186="",0.5,IF(C7186="",0.5,IF(E7186="",0.5,IF(Q7186="Y",0.01,0)))))</f>
        <v>0</v>
      </c>
      <c r="M7186">
        <f>COUNTIF(J7186:L7186,"&gt;0")</f>
        <v>0</v>
      </c>
      <c r="N7186" s="28" t="s">
        <v>66</v>
      </c>
      <c r="O7186">
        <f>IF(G7186="","",ABS(G7187-G7186))</f>
        <v>1.9999999999999574E-2</v>
      </c>
      <c r="P7186">
        <f>IF(H7186="","",ABS(H7187-H7186))</f>
        <v>0.37000000000000099</v>
      </c>
      <c r="R7186" s="2">
        <f>E7186-E7185</f>
        <v>1.0416666671517305E-2</v>
      </c>
      <c r="S7186" s="4">
        <f>MROUND(E7186,"0:15")</f>
        <v>45884.708333333328</v>
      </c>
    </row>
    <row r="7187" spans="1:19" x14ac:dyDescent="0.35">
      <c r="A7187">
        <v>2025</v>
      </c>
      <c r="B7187" t="s">
        <v>64</v>
      </c>
      <c r="C7187" t="s">
        <v>65</v>
      </c>
      <c r="D7187">
        <v>205</v>
      </c>
      <c r="E7187" s="39">
        <v>45884.71875</v>
      </c>
      <c r="F7187">
        <v>11.64</v>
      </c>
      <c r="G7187">
        <v>27.32</v>
      </c>
      <c r="H7187">
        <v>11.12</v>
      </c>
      <c r="I7187">
        <v>142.19999999999999</v>
      </c>
      <c r="J7187">
        <f>IF(G7187="",0.5,IF(G7187&lt;=0,2,IF(G7187&gt;=40,2, IF(AND(G7187&gt;0,G7187&lt;1),5,IF(AND(G7187&gt;35,G7187&lt;40),5,IF(O7187&gt;=1.5,1.5,0))))))</f>
        <v>0</v>
      </c>
      <c r="K7187">
        <f>IF(H7187="",0.5,IF(H7187&lt;=0.1,2,IF(H7187&gt;=20,2, IF(AND(H7187&gt;0.1,H7187&lt;0.2),5,IF(AND(H7187&gt;16,H7187&lt;20),5,IF(P7187&gt;=2,1.5,0))))))</f>
        <v>0</v>
      </c>
      <c r="L7187">
        <f>IF(A7187="",0.5,IF(B7187="",0.5,IF(C7187="",0.5,IF(E7187="",0.5,IF(Q7187="Y",0.01,0)))))</f>
        <v>0</v>
      </c>
      <c r="M7187">
        <f>COUNTIF(J7187:L7187,"&gt;0")</f>
        <v>0</v>
      </c>
      <c r="N7187" s="28" t="s">
        <v>66</v>
      </c>
      <c r="O7187">
        <f>IF(G7187="","",ABS(G7188-G7187))</f>
        <v>1.9999999999999574E-2</v>
      </c>
      <c r="P7187">
        <f>IF(H7187="","",ABS(H7188-H7187))</f>
        <v>2.000000000000135E-2</v>
      </c>
      <c r="R7187" s="2">
        <f>E7187-E7186</f>
        <v>1.0416666664241347E-2</v>
      </c>
      <c r="S7187" s="4">
        <f>MROUND(E7187,"0:15")</f>
        <v>45884.71875</v>
      </c>
    </row>
    <row r="7188" spans="1:19" x14ac:dyDescent="0.35">
      <c r="A7188">
        <v>2025</v>
      </c>
      <c r="B7188" t="s">
        <v>64</v>
      </c>
      <c r="C7188" t="s">
        <v>65</v>
      </c>
      <c r="D7188">
        <v>206</v>
      </c>
      <c r="E7188" s="39">
        <v>45884.729166666664</v>
      </c>
      <c r="F7188">
        <v>11.66</v>
      </c>
      <c r="G7188">
        <v>27.34</v>
      </c>
      <c r="H7188">
        <v>11.14</v>
      </c>
      <c r="I7188">
        <v>142.5</v>
      </c>
      <c r="J7188">
        <f>IF(G7188="",0.5,IF(G7188&lt;=0,2,IF(G7188&gt;=40,2, IF(AND(G7188&gt;0,G7188&lt;1),5,IF(AND(G7188&gt;35,G7188&lt;40),5,IF(O7188&gt;=1.5,1.5,0))))))</f>
        <v>0</v>
      </c>
      <c r="K7188">
        <f>IF(H7188="",0.5,IF(H7188&lt;=0.1,2,IF(H7188&gt;=20,2, IF(AND(H7188&gt;0.1,H7188&lt;0.2),5,IF(AND(H7188&gt;16,H7188&lt;20),5,IF(P7188&gt;=2,1.5,0))))))</f>
        <v>0</v>
      </c>
      <c r="L7188">
        <f>IF(A7188="",0.5,IF(B7188="",0.5,IF(C7188="",0.5,IF(E7188="",0.5,IF(Q7188="Y",0.01,0)))))</f>
        <v>0</v>
      </c>
      <c r="M7188">
        <f>COUNTIF(J7188:L7188,"&gt;0")</f>
        <v>0</v>
      </c>
      <c r="N7188" s="28" t="s">
        <v>66</v>
      </c>
      <c r="O7188">
        <f>IF(G7188="","",ABS(G7189-G7188))</f>
        <v>5.9999999999998721E-2</v>
      </c>
      <c r="P7188">
        <f>IF(H7188="","",ABS(H7189-H7188))</f>
        <v>8.0000000000000071E-2</v>
      </c>
      <c r="R7188" s="2">
        <f>E7188-E7187</f>
        <v>1.0416666664241347E-2</v>
      </c>
      <c r="S7188" s="4">
        <f>MROUND(E7188,"0:15")</f>
        <v>45884.729166666664</v>
      </c>
    </row>
    <row r="7189" spans="1:19" x14ac:dyDescent="0.35">
      <c r="A7189">
        <v>2025</v>
      </c>
      <c r="B7189" t="s">
        <v>64</v>
      </c>
      <c r="C7189" t="s">
        <v>65</v>
      </c>
      <c r="D7189">
        <v>207</v>
      </c>
      <c r="E7189" s="39">
        <v>45884.739583333336</v>
      </c>
      <c r="F7189">
        <v>11.58</v>
      </c>
      <c r="G7189">
        <v>27.4</v>
      </c>
      <c r="H7189">
        <v>11.06</v>
      </c>
      <c r="I7189">
        <v>141.69999999999999</v>
      </c>
      <c r="J7189">
        <f>IF(G7189="",0.5,IF(G7189&lt;=0,2,IF(G7189&gt;=40,2, IF(AND(G7189&gt;0,G7189&lt;1),5,IF(AND(G7189&gt;35,G7189&lt;40),5,IF(O7189&gt;=1.5,1.5,0))))))</f>
        <v>0</v>
      </c>
      <c r="K7189">
        <f>IF(H7189="",0.5,IF(H7189&lt;=0.1,2,IF(H7189&gt;=20,2, IF(AND(H7189&gt;0.1,H7189&lt;0.2),5,IF(AND(H7189&gt;16,H7189&lt;20),5,IF(P7189&gt;=2,1.5,0))))))</f>
        <v>0</v>
      </c>
      <c r="L7189">
        <f>IF(A7189="",0.5,IF(B7189="",0.5,IF(C7189="",0.5,IF(E7189="",0.5,IF(Q7189="Y",0.01,0)))))</f>
        <v>0</v>
      </c>
      <c r="M7189">
        <f>COUNTIF(J7189:L7189,"&gt;0")</f>
        <v>0</v>
      </c>
      <c r="N7189" s="28" t="s">
        <v>66</v>
      </c>
      <c r="O7189">
        <f>IF(G7189="","",ABS(G7190-G7189))</f>
        <v>8.0000000000001847E-2</v>
      </c>
      <c r="P7189">
        <f>IF(H7189="","",ABS(H7190-H7189))</f>
        <v>6.0000000000000497E-2</v>
      </c>
      <c r="R7189" s="2">
        <f>E7189-E7188</f>
        <v>1.0416666671517305E-2</v>
      </c>
      <c r="S7189" s="4">
        <f>MROUND(E7189,"0:15")</f>
        <v>45884.739583333328</v>
      </c>
    </row>
    <row r="7190" spans="1:19" x14ac:dyDescent="0.35">
      <c r="A7190">
        <v>2025</v>
      </c>
      <c r="B7190" t="s">
        <v>64</v>
      </c>
      <c r="C7190" t="s">
        <v>65</v>
      </c>
      <c r="D7190">
        <v>208</v>
      </c>
      <c r="E7190" s="39">
        <v>45884.75</v>
      </c>
      <c r="F7190">
        <v>11.51</v>
      </c>
      <c r="G7190">
        <v>27.48</v>
      </c>
      <c r="H7190">
        <v>11</v>
      </c>
      <c r="I7190">
        <v>141.1</v>
      </c>
      <c r="J7190">
        <f>IF(G7190="",0.5,IF(G7190&lt;=0,2,IF(G7190&gt;=40,2, IF(AND(G7190&gt;0,G7190&lt;1),5,IF(AND(G7190&gt;35,G7190&lt;40),5,IF(O7190&gt;=1.5,1.5,0))))))</f>
        <v>0</v>
      </c>
      <c r="K7190">
        <f>IF(H7190="",0.5,IF(H7190&lt;=0.1,2,IF(H7190&gt;=20,2, IF(AND(H7190&gt;0.1,H7190&lt;0.2),5,IF(AND(H7190&gt;16,H7190&lt;20),5,IF(P7190&gt;=2,1.5,0))))))</f>
        <v>0</v>
      </c>
      <c r="L7190">
        <f>IF(A7190="",0.5,IF(B7190="",0.5,IF(C7190="",0.5,IF(E7190="",0.5,IF(Q7190="Y",0.01,0)))))</f>
        <v>0</v>
      </c>
      <c r="M7190">
        <f>COUNTIF(J7190:L7190,"&gt;0")</f>
        <v>0</v>
      </c>
      <c r="N7190" s="28" t="s">
        <v>66</v>
      </c>
      <c r="O7190">
        <f>IF(G7190="","",ABS(G7191-G7190))</f>
        <v>7.9999999999998295E-2</v>
      </c>
      <c r="P7190">
        <f>IF(H7190="","",ABS(H7191-H7190))</f>
        <v>0.21000000000000085</v>
      </c>
      <c r="R7190" s="2">
        <f>E7190-E7189</f>
        <v>1.0416666664241347E-2</v>
      </c>
      <c r="S7190" s="4">
        <f>MROUND(E7190,"0:15")</f>
        <v>45884.75</v>
      </c>
    </row>
    <row r="7191" spans="1:19" x14ac:dyDescent="0.35">
      <c r="A7191">
        <v>2025</v>
      </c>
      <c r="B7191" t="s">
        <v>64</v>
      </c>
      <c r="C7191" t="s">
        <v>65</v>
      </c>
      <c r="D7191">
        <v>209</v>
      </c>
      <c r="E7191" s="39">
        <v>45884.760416666664</v>
      </c>
      <c r="F7191">
        <v>11.29</v>
      </c>
      <c r="G7191">
        <v>27.56</v>
      </c>
      <c r="H7191">
        <v>10.79</v>
      </c>
      <c r="I7191">
        <v>138.6</v>
      </c>
      <c r="J7191">
        <f>IF(G7191="",0.5,IF(G7191&lt;=0,2,IF(G7191&gt;=40,2, IF(AND(G7191&gt;0,G7191&lt;1),5,IF(AND(G7191&gt;35,G7191&lt;40),5,IF(O7191&gt;=1.5,1.5,0))))))</f>
        <v>0</v>
      </c>
      <c r="K7191">
        <f>IF(H7191="",0.5,IF(H7191&lt;=0.1,2,IF(H7191&gt;=20,2, IF(AND(H7191&gt;0.1,H7191&lt;0.2),5,IF(AND(H7191&gt;16,H7191&lt;20),5,IF(P7191&gt;=2,1.5,0))))))</f>
        <v>0</v>
      </c>
      <c r="L7191">
        <f>IF(A7191="",0.5,IF(B7191="",0.5,IF(C7191="",0.5,IF(E7191="",0.5,IF(Q7191="Y",0.01,0)))))</f>
        <v>0</v>
      </c>
      <c r="M7191">
        <f>COUNTIF(J7191:L7191,"&gt;0")</f>
        <v>0</v>
      </c>
      <c r="N7191" s="28" t="s">
        <v>66</v>
      </c>
      <c r="O7191">
        <f>IF(G7191="","",ABS(G7192-G7191))</f>
        <v>4.00000000000027E-2</v>
      </c>
      <c r="P7191">
        <f>IF(H7191="","",ABS(H7192-H7191))</f>
        <v>0.36999999999999922</v>
      </c>
      <c r="R7191" s="2">
        <f>E7191-E7190</f>
        <v>1.0416666664241347E-2</v>
      </c>
      <c r="S7191" s="4">
        <f>MROUND(E7191,"0:15")</f>
        <v>45884.760416666664</v>
      </c>
    </row>
    <row r="7192" spans="1:19" x14ac:dyDescent="0.35">
      <c r="A7192">
        <v>2025</v>
      </c>
      <c r="B7192" t="s">
        <v>64</v>
      </c>
      <c r="C7192" t="s">
        <v>65</v>
      </c>
      <c r="D7192">
        <v>210</v>
      </c>
      <c r="E7192" s="39">
        <v>45884.770833333336</v>
      </c>
      <c r="F7192">
        <v>10.9</v>
      </c>
      <c r="G7192">
        <v>27.6</v>
      </c>
      <c r="H7192">
        <v>10.42</v>
      </c>
      <c r="I7192">
        <v>134</v>
      </c>
      <c r="J7192">
        <f>IF(G7192="",0.5,IF(G7192&lt;=0,2,IF(G7192&gt;=40,2, IF(AND(G7192&gt;0,G7192&lt;1),5,IF(AND(G7192&gt;35,G7192&lt;40),5,IF(O7192&gt;=1.5,1.5,0))))))</f>
        <v>0</v>
      </c>
      <c r="K7192">
        <f>IF(H7192="",0.5,IF(H7192&lt;=0.1,2,IF(H7192&gt;=20,2, IF(AND(H7192&gt;0.1,H7192&lt;0.2),5,IF(AND(H7192&gt;16,H7192&lt;20),5,IF(P7192&gt;=2,1.5,0))))))</f>
        <v>0</v>
      </c>
      <c r="L7192">
        <f>IF(A7192="",0.5,IF(B7192="",0.5,IF(C7192="",0.5,IF(E7192="",0.5,IF(Q7192="Y",0.01,0)))))</f>
        <v>0</v>
      </c>
      <c r="M7192">
        <f>COUNTIF(J7192:L7192,"&gt;0")</f>
        <v>0</v>
      </c>
      <c r="N7192" s="28" t="s">
        <v>66</v>
      </c>
      <c r="O7192">
        <f>IF(G7192="","",ABS(G7193-G7192))</f>
        <v>0</v>
      </c>
      <c r="P7192">
        <f>IF(H7192="","",ABS(H7193-H7192))</f>
        <v>0.36999999999999922</v>
      </c>
      <c r="R7192" s="2">
        <f>E7192-E7191</f>
        <v>1.0416666671517305E-2</v>
      </c>
      <c r="S7192" s="4">
        <f>MROUND(E7192,"0:15")</f>
        <v>45884.770833333328</v>
      </c>
    </row>
    <row r="7193" spans="1:19" x14ac:dyDescent="0.35">
      <c r="A7193">
        <v>2025</v>
      </c>
      <c r="B7193" t="s">
        <v>64</v>
      </c>
      <c r="C7193" t="s">
        <v>65</v>
      </c>
      <c r="D7193">
        <v>211</v>
      </c>
      <c r="E7193" s="39">
        <v>45884.78125</v>
      </c>
      <c r="F7193">
        <v>10.51</v>
      </c>
      <c r="G7193">
        <v>27.6</v>
      </c>
      <c r="H7193">
        <v>10.050000000000001</v>
      </c>
      <c r="I7193">
        <v>129.19999999999999</v>
      </c>
      <c r="J7193">
        <f>IF(G7193="",0.5,IF(G7193&lt;=0,2,IF(G7193&gt;=40,2, IF(AND(G7193&gt;0,G7193&lt;1),5,IF(AND(G7193&gt;35,G7193&lt;40),5,IF(O7193&gt;=1.5,1.5,0))))))</f>
        <v>0</v>
      </c>
      <c r="K7193">
        <f>IF(H7193="",0.5,IF(H7193&lt;=0.1,2,IF(H7193&gt;=20,2, IF(AND(H7193&gt;0.1,H7193&lt;0.2),5,IF(AND(H7193&gt;16,H7193&lt;20),5,IF(P7193&gt;=2,1.5,0))))))</f>
        <v>0</v>
      </c>
      <c r="L7193">
        <f>IF(A7193="",0.5,IF(B7193="",0.5,IF(C7193="",0.5,IF(E7193="",0.5,IF(Q7193="Y",0.01,0)))))</f>
        <v>0</v>
      </c>
      <c r="M7193">
        <f>COUNTIF(J7193:L7193,"&gt;0")</f>
        <v>0</v>
      </c>
      <c r="N7193" s="28" t="s">
        <v>66</v>
      </c>
      <c r="O7193">
        <f>IF(G7193="","",ABS(G7194-G7193))</f>
        <v>0</v>
      </c>
      <c r="P7193">
        <f>IF(H7193="","",ABS(H7194-H7193))</f>
        <v>0.26000000000000156</v>
      </c>
      <c r="R7193" s="2">
        <f>E7193-E7192</f>
        <v>1.0416666664241347E-2</v>
      </c>
      <c r="S7193" s="4">
        <f>MROUND(E7193,"0:15")</f>
        <v>45884.78125</v>
      </c>
    </row>
    <row r="7194" spans="1:19" x14ac:dyDescent="0.35">
      <c r="A7194">
        <v>2025</v>
      </c>
      <c r="B7194" t="s">
        <v>64</v>
      </c>
      <c r="C7194" t="s">
        <v>65</v>
      </c>
      <c r="D7194">
        <v>212</v>
      </c>
      <c r="E7194" s="39">
        <v>45884.791666666664</v>
      </c>
      <c r="F7194">
        <v>10.24</v>
      </c>
      <c r="G7194">
        <v>27.6</v>
      </c>
      <c r="H7194">
        <v>9.7899999999999991</v>
      </c>
      <c r="I7194">
        <v>125.9</v>
      </c>
      <c r="J7194">
        <f>IF(G7194="",0.5,IF(G7194&lt;=0,2,IF(G7194&gt;=40,2, IF(AND(G7194&gt;0,G7194&lt;1),5,IF(AND(G7194&gt;35,G7194&lt;40),5,IF(O7194&gt;=1.5,1.5,0))))))</f>
        <v>0</v>
      </c>
      <c r="K7194">
        <f>IF(H7194="",0.5,IF(H7194&lt;=0.1,2,IF(H7194&gt;=20,2, IF(AND(H7194&gt;0.1,H7194&lt;0.2),5,IF(AND(H7194&gt;16,H7194&lt;20),5,IF(P7194&gt;=2,1.5,0))))))</f>
        <v>0</v>
      </c>
      <c r="L7194">
        <f>IF(A7194="",0.5,IF(B7194="",0.5,IF(C7194="",0.5,IF(E7194="",0.5,IF(Q7194="Y",0.01,0)))))</f>
        <v>0</v>
      </c>
      <c r="M7194">
        <f>COUNTIF(J7194:L7194,"&gt;0")</f>
        <v>0</v>
      </c>
      <c r="N7194" s="28" t="s">
        <v>66</v>
      </c>
      <c r="O7194">
        <f>IF(G7194="","",ABS(G7195-G7194))</f>
        <v>4.00000000000027E-2</v>
      </c>
      <c r="P7194">
        <f>IF(H7194="","",ABS(H7195-H7194))</f>
        <v>0.15999999999999837</v>
      </c>
      <c r="R7194" s="2">
        <f>E7194-E7193</f>
        <v>1.0416666664241347E-2</v>
      </c>
      <c r="S7194" s="4">
        <f>MROUND(E7194,"0:15")</f>
        <v>45884.791666666664</v>
      </c>
    </row>
    <row r="7195" spans="1:19" x14ac:dyDescent="0.35">
      <c r="A7195">
        <v>2025</v>
      </c>
      <c r="B7195" t="s">
        <v>64</v>
      </c>
      <c r="C7195" t="s">
        <v>65</v>
      </c>
      <c r="D7195">
        <v>213</v>
      </c>
      <c r="E7195" s="39">
        <v>45884.802083333336</v>
      </c>
      <c r="F7195">
        <v>10.07</v>
      </c>
      <c r="G7195">
        <v>27.56</v>
      </c>
      <c r="H7195">
        <v>9.6300000000000008</v>
      </c>
      <c r="I7195">
        <v>123.7</v>
      </c>
      <c r="J7195">
        <f>IF(G7195="",0.5,IF(G7195&lt;=0,2,IF(G7195&gt;=40,2, IF(AND(G7195&gt;0,G7195&lt;1),5,IF(AND(G7195&gt;35,G7195&lt;40),5,IF(O7195&gt;=1.5,1.5,0))))))</f>
        <v>0</v>
      </c>
      <c r="K7195">
        <f>IF(H7195="",0.5,IF(H7195&lt;=0.1,2,IF(H7195&gt;=20,2, IF(AND(H7195&gt;0.1,H7195&lt;0.2),5,IF(AND(H7195&gt;16,H7195&lt;20),5,IF(P7195&gt;=2,1.5,0))))))</f>
        <v>0</v>
      </c>
      <c r="L7195">
        <f>IF(A7195="",0.5,IF(B7195="",0.5,IF(C7195="",0.5,IF(E7195="",0.5,IF(Q7195="Y",0.01,0)))))</f>
        <v>0</v>
      </c>
      <c r="M7195">
        <f>COUNTIF(J7195:L7195,"&gt;0")</f>
        <v>0</v>
      </c>
      <c r="N7195" s="28" t="s">
        <v>66</v>
      </c>
      <c r="O7195">
        <f>IF(G7195="","",ABS(G7196-G7195))</f>
        <v>3.9999999999999147E-2</v>
      </c>
      <c r="P7195">
        <f>IF(H7195="","",ABS(H7196-H7195))</f>
        <v>0.3100000000000005</v>
      </c>
      <c r="R7195" s="2">
        <f>E7195-E7194</f>
        <v>1.0416666671517305E-2</v>
      </c>
      <c r="S7195" s="4">
        <f>MROUND(E7195,"0:15")</f>
        <v>45884.802083333328</v>
      </c>
    </row>
    <row r="7196" spans="1:19" x14ac:dyDescent="0.35">
      <c r="A7196">
        <v>2025</v>
      </c>
      <c r="B7196" t="s">
        <v>64</v>
      </c>
      <c r="C7196" t="s">
        <v>65</v>
      </c>
      <c r="D7196">
        <v>214</v>
      </c>
      <c r="E7196" s="39">
        <v>45884.8125</v>
      </c>
      <c r="F7196">
        <v>9.74</v>
      </c>
      <c r="G7196">
        <v>27.52</v>
      </c>
      <c r="H7196">
        <v>9.32</v>
      </c>
      <c r="I7196">
        <v>119.6</v>
      </c>
      <c r="J7196">
        <f>IF(G7196="",0.5,IF(G7196&lt;=0,2,IF(G7196&gt;=40,2, IF(AND(G7196&gt;0,G7196&lt;1),5,IF(AND(G7196&gt;35,G7196&lt;40),5,IF(O7196&gt;=1.5,1.5,0))))))</f>
        <v>0</v>
      </c>
      <c r="K7196">
        <f>IF(H7196="",0.5,IF(H7196&lt;=0.1,2,IF(H7196&gt;=20,2, IF(AND(H7196&gt;0.1,H7196&lt;0.2),5,IF(AND(H7196&gt;16,H7196&lt;20),5,IF(P7196&gt;=2,1.5,0))))))</f>
        <v>0</v>
      </c>
      <c r="L7196">
        <f>IF(A7196="",0.5,IF(B7196="",0.5,IF(C7196="",0.5,IF(E7196="",0.5,IF(Q7196="Y",0.01,0)))))</f>
        <v>0</v>
      </c>
      <c r="M7196">
        <f>COUNTIF(J7196:L7196,"&gt;0")</f>
        <v>0</v>
      </c>
      <c r="N7196" s="28" t="s">
        <v>66</v>
      </c>
      <c r="O7196">
        <f>IF(G7196="","",ABS(G7197-G7196))</f>
        <v>3.9999999999999147E-2</v>
      </c>
      <c r="P7196">
        <f>IF(H7196="","",ABS(H7197-H7196))</f>
        <v>0.25</v>
      </c>
      <c r="R7196" s="2">
        <f>E7196-E7195</f>
        <v>1.0416666664241347E-2</v>
      </c>
      <c r="S7196" s="4">
        <f>MROUND(E7196,"0:15")</f>
        <v>45884.8125</v>
      </c>
    </row>
    <row r="7197" spans="1:19" x14ac:dyDescent="0.35">
      <c r="A7197">
        <v>2025</v>
      </c>
      <c r="B7197" t="s">
        <v>64</v>
      </c>
      <c r="C7197" t="s">
        <v>65</v>
      </c>
      <c r="D7197">
        <v>215</v>
      </c>
      <c r="E7197" s="39">
        <v>45884.822916666664</v>
      </c>
      <c r="F7197">
        <v>9.48</v>
      </c>
      <c r="G7197">
        <v>27.48</v>
      </c>
      <c r="H7197">
        <v>9.07</v>
      </c>
      <c r="I7197">
        <v>116.4</v>
      </c>
      <c r="J7197">
        <f>IF(G7197="",0.5,IF(G7197&lt;=0,2,IF(G7197&gt;=40,2, IF(AND(G7197&gt;0,G7197&lt;1),5,IF(AND(G7197&gt;35,G7197&lt;40),5,IF(O7197&gt;=1.5,1.5,0))))))</f>
        <v>0</v>
      </c>
      <c r="K7197">
        <f>IF(H7197="",0.5,IF(H7197&lt;=0.1,2,IF(H7197&gt;=20,2, IF(AND(H7197&gt;0.1,H7197&lt;0.2),5,IF(AND(H7197&gt;16,H7197&lt;20),5,IF(P7197&gt;=2,1.5,0))))))</f>
        <v>0</v>
      </c>
      <c r="L7197">
        <f>IF(A7197="",0.5,IF(B7197="",0.5,IF(C7197="",0.5,IF(E7197="",0.5,IF(Q7197="Y",0.01,0)))))</f>
        <v>0</v>
      </c>
      <c r="M7197">
        <f>COUNTIF(J7197:L7197,"&gt;0")</f>
        <v>0</v>
      </c>
      <c r="N7197" s="28" t="s">
        <v>66</v>
      </c>
      <c r="O7197">
        <f>IF(G7197="","",ABS(G7198-G7197))</f>
        <v>3.9999999999999147E-2</v>
      </c>
      <c r="P7197">
        <f>IF(H7197="","",ABS(H7198-H7197))</f>
        <v>0.28000000000000114</v>
      </c>
      <c r="R7197" s="2">
        <f>E7197-E7196</f>
        <v>1.0416666664241347E-2</v>
      </c>
      <c r="S7197" s="4">
        <f>MROUND(E7197,"0:15")</f>
        <v>45884.822916666664</v>
      </c>
    </row>
    <row r="7198" spans="1:19" x14ac:dyDescent="0.35">
      <c r="A7198">
        <v>2025</v>
      </c>
      <c r="B7198" t="s">
        <v>64</v>
      </c>
      <c r="C7198" t="s">
        <v>65</v>
      </c>
      <c r="D7198">
        <v>216</v>
      </c>
      <c r="E7198" s="39">
        <v>45884.833333333336</v>
      </c>
      <c r="F7198">
        <v>9.19</v>
      </c>
      <c r="G7198">
        <v>27.44</v>
      </c>
      <c r="H7198">
        <v>8.7899999999999991</v>
      </c>
      <c r="I7198">
        <v>112.7</v>
      </c>
      <c r="J7198">
        <f>IF(G7198="",0.5,IF(G7198&lt;=0,2,IF(G7198&gt;=40,2, IF(AND(G7198&gt;0,G7198&lt;1),5,IF(AND(G7198&gt;35,G7198&lt;40),5,IF(O7198&gt;=1.5,1.5,0))))))</f>
        <v>0</v>
      </c>
      <c r="K7198">
        <f>IF(H7198="",0.5,IF(H7198&lt;=0.1,2,IF(H7198&gt;=20,2, IF(AND(H7198&gt;0.1,H7198&lt;0.2),5,IF(AND(H7198&gt;16,H7198&lt;20),5,IF(P7198&gt;=2,1.5,0))))))</f>
        <v>0</v>
      </c>
      <c r="L7198">
        <f>IF(A7198="",0.5,IF(B7198="",0.5,IF(C7198="",0.5,IF(E7198="",0.5,IF(Q7198="Y",0.01,0)))))</f>
        <v>0</v>
      </c>
      <c r="M7198">
        <f>COUNTIF(J7198:L7198,"&gt;0")</f>
        <v>0</v>
      </c>
      <c r="N7198" s="28" t="s">
        <v>66</v>
      </c>
      <c r="O7198">
        <f>IF(G7198="","",ABS(G7199-G7198))</f>
        <v>0.10000000000000142</v>
      </c>
      <c r="P7198">
        <f>IF(H7198="","",ABS(H7199-H7198))</f>
        <v>0.35999999999999943</v>
      </c>
      <c r="R7198" s="2">
        <f>E7198-E7197</f>
        <v>1.0416666671517305E-2</v>
      </c>
      <c r="S7198" s="4">
        <f>MROUND(E7198,"0:15")</f>
        <v>45884.833333333328</v>
      </c>
    </row>
    <row r="7199" spans="1:19" x14ac:dyDescent="0.35">
      <c r="A7199">
        <v>2025</v>
      </c>
      <c r="B7199" t="s">
        <v>64</v>
      </c>
      <c r="C7199" t="s">
        <v>65</v>
      </c>
      <c r="D7199">
        <v>217</v>
      </c>
      <c r="E7199" s="39">
        <v>45884.84375</v>
      </c>
      <c r="F7199">
        <v>8.81</v>
      </c>
      <c r="G7199">
        <v>27.34</v>
      </c>
      <c r="H7199">
        <v>8.43</v>
      </c>
      <c r="I7199">
        <v>107.9</v>
      </c>
      <c r="J7199">
        <f>IF(G7199="",0.5,IF(G7199&lt;=0,2,IF(G7199&gt;=40,2, IF(AND(G7199&gt;0,G7199&lt;1),5,IF(AND(G7199&gt;35,G7199&lt;40),5,IF(O7199&gt;=1.5,1.5,0))))))</f>
        <v>0</v>
      </c>
      <c r="K7199">
        <f>IF(H7199="",0.5,IF(H7199&lt;=0.1,2,IF(H7199&gt;=20,2, IF(AND(H7199&gt;0.1,H7199&lt;0.2),5,IF(AND(H7199&gt;16,H7199&lt;20),5,IF(P7199&gt;=2,1.5,0))))))</f>
        <v>0</v>
      </c>
      <c r="L7199">
        <f>IF(A7199="",0.5,IF(B7199="",0.5,IF(C7199="",0.5,IF(E7199="",0.5,IF(Q7199="Y",0.01,0)))))</f>
        <v>0</v>
      </c>
      <c r="M7199">
        <f>COUNTIF(J7199:L7199,"&gt;0")</f>
        <v>0</v>
      </c>
      <c r="N7199" s="28" t="s">
        <v>66</v>
      </c>
      <c r="O7199">
        <f>IF(G7199="","",ABS(G7200-G7199))</f>
        <v>7.9999999999998295E-2</v>
      </c>
      <c r="P7199">
        <f>IF(H7199="","",ABS(H7200-H7199))</f>
        <v>0.33000000000000007</v>
      </c>
      <c r="R7199" s="2">
        <f>E7199-E7198</f>
        <v>1.0416666664241347E-2</v>
      </c>
      <c r="S7199" s="4">
        <f>MROUND(E7199,"0:15")</f>
        <v>45884.84375</v>
      </c>
    </row>
    <row r="7200" spans="1:19" x14ac:dyDescent="0.35">
      <c r="A7200">
        <v>2025</v>
      </c>
      <c r="B7200" t="s">
        <v>64</v>
      </c>
      <c r="C7200" t="s">
        <v>65</v>
      </c>
      <c r="D7200">
        <v>218</v>
      </c>
      <c r="E7200" s="39">
        <v>45884.854166666664</v>
      </c>
      <c r="F7200">
        <v>8.4600000000000009</v>
      </c>
      <c r="G7200">
        <v>27.26</v>
      </c>
      <c r="H7200">
        <v>8.1</v>
      </c>
      <c r="I7200">
        <v>103.5</v>
      </c>
      <c r="J7200">
        <f>IF(G7200="",0.5,IF(G7200&lt;=0,2,IF(G7200&gt;=40,2, IF(AND(G7200&gt;0,G7200&lt;1),5,IF(AND(G7200&gt;35,G7200&lt;40),5,IF(O7200&gt;=1.5,1.5,0))))))</f>
        <v>0</v>
      </c>
      <c r="K7200">
        <f>IF(H7200="",0.5,IF(H7200&lt;=0.1,2,IF(H7200&gt;=20,2, IF(AND(H7200&gt;0.1,H7200&lt;0.2),5,IF(AND(H7200&gt;16,H7200&lt;20),5,IF(P7200&gt;=2,1.5,0))))))</f>
        <v>0</v>
      </c>
      <c r="L7200">
        <f>IF(A7200="",0.5,IF(B7200="",0.5,IF(C7200="",0.5,IF(E7200="",0.5,IF(Q7200="Y",0.01,0)))))</f>
        <v>0</v>
      </c>
      <c r="M7200">
        <f>COUNTIF(J7200:L7200,"&gt;0")</f>
        <v>0</v>
      </c>
      <c r="N7200" s="28" t="s">
        <v>66</v>
      </c>
      <c r="O7200">
        <f>IF(G7200="","",ABS(G7201-G7200))</f>
        <v>0.12000000000000099</v>
      </c>
      <c r="P7200">
        <f>IF(H7200="","",ABS(H7201-H7200))</f>
        <v>0.3199999999999994</v>
      </c>
      <c r="R7200" s="2">
        <f>E7200-E7199</f>
        <v>1.0416666664241347E-2</v>
      </c>
      <c r="S7200" s="4">
        <f>MROUND(E7200,"0:15")</f>
        <v>45884.854166666664</v>
      </c>
    </row>
    <row r="7201" spans="1:22" x14ac:dyDescent="0.35">
      <c r="A7201">
        <v>2025</v>
      </c>
      <c r="B7201" t="s">
        <v>64</v>
      </c>
      <c r="C7201" t="s">
        <v>65</v>
      </c>
      <c r="D7201">
        <v>219</v>
      </c>
      <c r="E7201" s="39">
        <v>45884.864583333336</v>
      </c>
      <c r="F7201">
        <v>8.1199999999999992</v>
      </c>
      <c r="G7201">
        <v>27.14</v>
      </c>
      <c r="H7201">
        <v>7.78</v>
      </c>
      <c r="I7201">
        <v>99.1</v>
      </c>
      <c r="J7201">
        <f>IF(G7201="",0.5,IF(G7201&lt;=0,2,IF(G7201&gt;=40,2, IF(AND(G7201&gt;0,G7201&lt;1),5,IF(AND(G7201&gt;35,G7201&lt;40),5,IF(O7201&gt;=1.5,1.5,0))))))</f>
        <v>0</v>
      </c>
      <c r="K7201">
        <f>IF(H7201="",0.5,IF(H7201&lt;=0.1,2,IF(H7201&gt;=20,2, IF(AND(H7201&gt;0.1,H7201&lt;0.2),5,IF(AND(H7201&gt;16,H7201&lt;20),5,IF(P7201&gt;=2,1.5,0))))))</f>
        <v>0</v>
      </c>
      <c r="L7201">
        <f>IF(A7201="",0.5,IF(B7201="",0.5,IF(C7201="",0.5,IF(E7201="",0.5,IF(Q7201="Y",0.01,0)))))</f>
        <v>0</v>
      </c>
      <c r="M7201">
        <f>COUNTIF(J7201:L7201,"&gt;0")</f>
        <v>0</v>
      </c>
      <c r="N7201" s="28" t="s">
        <v>66</v>
      </c>
      <c r="O7201">
        <f>IF(G7201="","",ABS(G7202-G7201))</f>
        <v>8.0000000000001847E-2</v>
      </c>
      <c r="P7201">
        <f>IF(H7201="","",ABS(H7202-H7201))</f>
        <v>0.35000000000000053</v>
      </c>
      <c r="R7201" s="2">
        <f>E7201-E7200</f>
        <v>1.0416666671517305E-2</v>
      </c>
      <c r="S7201" s="4">
        <f>MROUND(E7201,"0:15")</f>
        <v>45884.864583333328</v>
      </c>
      <c r="U7201" s="5"/>
      <c r="V7201" s="6"/>
    </row>
    <row r="7202" spans="1:22" x14ac:dyDescent="0.35">
      <c r="A7202">
        <v>2025</v>
      </c>
      <c r="B7202" t="s">
        <v>64</v>
      </c>
      <c r="C7202" t="s">
        <v>65</v>
      </c>
      <c r="D7202">
        <v>220</v>
      </c>
      <c r="E7202" s="39">
        <v>45884.875</v>
      </c>
      <c r="F7202">
        <v>7.76</v>
      </c>
      <c r="G7202">
        <v>27.06</v>
      </c>
      <c r="H7202">
        <v>7.43</v>
      </c>
      <c r="I7202">
        <v>94.6</v>
      </c>
      <c r="J7202">
        <f>IF(G7202="",0.5,IF(G7202&lt;=0,2,IF(G7202&gt;=40,2, IF(AND(G7202&gt;0,G7202&lt;1),5,IF(AND(G7202&gt;35,G7202&lt;40),5,IF(O7202&gt;=1.5,1.5,0))))))</f>
        <v>0</v>
      </c>
      <c r="K7202">
        <f>IF(H7202="",0.5,IF(H7202&lt;=0.1,2,IF(H7202&gt;=20,2, IF(AND(H7202&gt;0.1,H7202&lt;0.2),5,IF(AND(H7202&gt;16,H7202&lt;20),5,IF(P7202&gt;=2,1.5,0))))))</f>
        <v>0</v>
      </c>
      <c r="L7202">
        <f>IF(A7202="",0.5,IF(B7202="",0.5,IF(C7202="",0.5,IF(E7202="",0.5,IF(Q7202="Y",0.01,0)))))</f>
        <v>0</v>
      </c>
      <c r="M7202">
        <f>COUNTIF(J7202:L7202,"&gt;0")</f>
        <v>0</v>
      </c>
      <c r="N7202" s="28" t="s">
        <v>66</v>
      </c>
      <c r="O7202">
        <f>IF(G7202="","",ABS(G7203-G7202))</f>
        <v>0.13999999999999702</v>
      </c>
      <c r="P7202">
        <f>IF(H7202="","",ABS(H7203-H7202))</f>
        <v>0.33000000000000007</v>
      </c>
      <c r="R7202" s="2">
        <f>E7202-E7201</f>
        <v>1.0416666664241347E-2</v>
      </c>
      <c r="S7202" s="4">
        <f>MROUND(E7202,"0:15")</f>
        <v>45884.875</v>
      </c>
    </row>
    <row r="7203" spans="1:22" x14ac:dyDescent="0.35">
      <c r="A7203">
        <v>2025</v>
      </c>
      <c r="B7203" t="s">
        <v>64</v>
      </c>
      <c r="C7203" t="s">
        <v>65</v>
      </c>
      <c r="D7203">
        <v>221</v>
      </c>
      <c r="E7203" s="39">
        <v>45884.885416666664</v>
      </c>
      <c r="F7203">
        <v>7.41</v>
      </c>
      <c r="G7203">
        <v>26.92</v>
      </c>
      <c r="H7203">
        <v>7.1</v>
      </c>
      <c r="I7203">
        <v>90.1</v>
      </c>
      <c r="J7203">
        <f>IF(G7203="",0.5,IF(G7203&lt;=0,2,IF(G7203&gt;=40,2, IF(AND(G7203&gt;0,G7203&lt;1),5,IF(AND(G7203&gt;35,G7203&lt;40),5,IF(O7203&gt;=1.5,1.5,0))))))</f>
        <v>0</v>
      </c>
      <c r="K7203">
        <f>IF(H7203="",0.5,IF(H7203&lt;=0.1,2,IF(H7203&gt;=20,2, IF(AND(H7203&gt;0.1,H7203&lt;0.2),5,IF(AND(H7203&gt;16,H7203&lt;20),5,IF(P7203&gt;=2,1.5,0))))))</f>
        <v>0</v>
      </c>
      <c r="L7203">
        <f>IF(A7203="",0.5,IF(B7203="",0.5,IF(C7203="",0.5,IF(E7203="",0.5,IF(Q7203="Y",0.01,0)))))</f>
        <v>0</v>
      </c>
      <c r="M7203">
        <f>COUNTIF(J7203:L7203,"&gt;0")</f>
        <v>0</v>
      </c>
      <c r="N7203" s="28" t="s">
        <v>66</v>
      </c>
      <c r="O7203">
        <f>IF(G7203="","",ABS(G7204-G7203))</f>
        <v>0.10000000000000142</v>
      </c>
      <c r="P7203">
        <f>IF(H7203="","",ABS(H7204-H7203))</f>
        <v>0.25</v>
      </c>
      <c r="R7203" s="2">
        <f>E7203-E7202</f>
        <v>1.0416666664241347E-2</v>
      </c>
      <c r="S7203" s="4">
        <f>MROUND(E7203,"0:15")</f>
        <v>45884.885416666664</v>
      </c>
    </row>
    <row r="7204" spans="1:22" x14ac:dyDescent="0.35">
      <c r="A7204">
        <v>2025</v>
      </c>
      <c r="B7204" t="s">
        <v>64</v>
      </c>
      <c r="C7204" t="s">
        <v>65</v>
      </c>
      <c r="D7204">
        <v>222</v>
      </c>
      <c r="E7204" s="39">
        <v>45884.895833333336</v>
      </c>
      <c r="F7204">
        <v>7.15</v>
      </c>
      <c r="G7204">
        <v>26.82</v>
      </c>
      <c r="H7204">
        <v>6.85</v>
      </c>
      <c r="I7204">
        <v>86.8</v>
      </c>
      <c r="J7204">
        <f>IF(G7204="",0.5,IF(G7204&lt;=0,2,IF(G7204&gt;=40,2, IF(AND(G7204&gt;0,G7204&lt;1),5,IF(AND(G7204&gt;35,G7204&lt;40),5,IF(O7204&gt;=1.5,1.5,0))))))</f>
        <v>0</v>
      </c>
      <c r="K7204">
        <f>IF(H7204="",0.5,IF(H7204&lt;=0.1,2,IF(H7204&gt;=20,2, IF(AND(H7204&gt;0.1,H7204&lt;0.2),5,IF(AND(H7204&gt;16,H7204&lt;20),5,IF(P7204&gt;=2,1.5,0))))))</f>
        <v>0</v>
      </c>
      <c r="L7204">
        <f>IF(A7204="",0.5,IF(B7204="",0.5,IF(C7204="",0.5,IF(E7204="",0.5,IF(Q7204="Y",0.01,0)))))</f>
        <v>0</v>
      </c>
      <c r="M7204">
        <f>COUNTIF(J7204:L7204,"&gt;0")</f>
        <v>0</v>
      </c>
      <c r="N7204" s="28" t="s">
        <v>66</v>
      </c>
      <c r="O7204">
        <f>IF(G7204="","",ABS(G7205-G7204))</f>
        <v>0.10000000000000142</v>
      </c>
      <c r="P7204">
        <f>IF(H7204="","",ABS(H7205-H7204))</f>
        <v>0.29000000000000004</v>
      </c>
      <c r="R7204" s="2">
        <f>E7204-E7203</f>
        <v>1.0416666671517305E-2</v>
      </c>
      <c r="S7204" s="4">
        <f>MROUND(E7204,"0:15")</f>
        <v>45884.895833333328</v>
      </c>
    </row>
    <row r="7205" spans="1:22" x14ac:dyDescent="0.35">
      <c r="A7205">
        <v>2025</v>
      </c>
      <c r="B7205" t="s">
        <v>64</v>
      </c>
      <c r="C7205" t="s">
        <v>65</v>
      </c>
      <c r="D7205">
        <v>223</v>
      </c>
      <c r="E7205" s="39">
        <v>45884.90625</v>
      </c>
      <c r="F7205">
        <v>6.85</v>
      </c>
      <c r="G7205">
        <v>26.72</v>
      </c>
      <c r="H7205">
        <v>6.56</v>
      </c>
      <c r="I7205">
        <v>83.1</v>
      </c>
      <c r="J7205">
        <f>IF(G7205="",0.5,IF(G7205&lt;=0,2,IF(G7205&gt;=40,2, IF(AND(G7205&gt;0,G7205&lt;1),5,IF(AND(G7205&gt;35,G7205&lt;40),5,IF(O7205&gt;=1.5,1.5,0))))))</f>
        <v>0</v>
      </c>
      <c r="K7205">
        <f>IF(H7205="",0.5,IF(H7205&lt;=0.1,2,IF(H7205&gt;=20,2, IF(AND(H7205&gt;0.1,H7205&lt;0.2),5,IF(AND(H7205&gt;16,H7205&lt;20),5,IF(P7205&gt;=2,1.5,0))))))</f>
        <v>0</v>
      </c>
      <c r="L7205">
        <f>IF(A7205="",0.5,IF(B7205="",0.5,IF(C7205="",0.5,IF(E7205="",0.5,IF(Q7205="Y",0.01,0)))))</f>
        <v>0</v>
      </c>
      <c r="M7205">
        <f>COUNTIF(J7205:L7205,"&gt;0")</f>
        <v>0</v>
      </c>
      <c r="N7205" s="28" t="s">
        <v>66</v>
      </c>
      <c r="O7205">
        <f>IF(G7205="","",ABS(G7206-G7205))</f>
        <v>7.9999999999998295E-2</v>
      </c>
      <c r="P7205">
        <f>IF(H7205="","",ABS(H7206-H7205))</f>
        <v>0.19999999999999929</v>
      </c>
      <c r="R7205" s="2">
        <f>E7205-E7204</f>
        <v>1.0416666664241347E-2</v>
      </c>
      <c r="S7205" s="4">
        <f>MROUND(E7205,"0:15")</f>
        <v>45884.90625</v>
      </c>
    </row>
    <row r="7206" spans="1:22" x14ac:dyDescent="0.35">
      <c r="A7206">
        <v>2025</v>
      </c>
      <c r="B7206" t="s">
        <v>64</v>
      </c>
      <c r="C7206" t="s">
        <v>65</v>
      </c>
      <c r="D7206">
        <v>224</v>
      </c>
      <c r="E7206" s="39">
        <v>45884.916666666664</v>
      </c>
      <c r="F7206">
        <v>6.64</v>
      </c>
      <c r="G7206">
        <v>26.64</v>
      </c>
      <c r="H7206">
        <v>6.36</v>
      </c>
      <c r="I7206">
        <v>80.400000000000006</v>
      </c>
      <c r="J7206">
        <f>IF(G7206="",0.5,IF(G7206&lt;=0,2,IF(G7206&gt;=40,2, IF(AND(G7206&gt;0,G7206&lt;1),5,IF(AND(G7206&gt;35,G7206&lt;40),5,IF(O7206&gt;=1.5,1.5,0))))))</f>
        <v>0</v>
      </c>
      <c r="K7206">
        <f>IF(H7206="",0.5,IF(H7206&lt;=0.1,2,IF(H7206&gt;=20,2, IF(AND(H7206&gt;0.1,H7206&lt;0.2),5,IF(AND(H7206&gt;16,H7206&lt;20),5,IF(P7206&gt;=2,1.5,0))))))</f>
        <v>0</v>
      </c>
      <c r="L7206">
        <f>IF(A7206="",0.5,IF(B7206="",0.5,IF(C7206="",0.5,IF(E7206="",0.5,IF(Q7206="Y",0.01,0)))))</f>
        <v>0</v>
      </c>
      <c r="M7206">
        <f>COUNTIF(J7206:L7206,"&gt;0")</f>
        <v>0</v>
      </c>
      <c r="N7206" s="28" t="s">
        <v>66</v>
      </c>
      <c r="O7206">
        <f>IF(G7206="","",ABS(G7207-G7206))</f>
        <v>0.10000000000000142</v>
      </c>
      <c r="P7206">
        <f>IF(H7206="","",ABS(H7207-H7206))</f>
        <v>0.16000000000000014</v>
      </c>
      <c r="R7206" s="2">
        <f>E7206-E7205</f>
        <v>1.0416666664241347E-2</v>
      </c>
      <c r="S7206" s="4">
        <f>MROUND(E7206,"0:15")</f>
        <v>45884.916666666664</v>
      </c>
    </row>
    <row r="7207" spans="1:22" x14ac:dyDescent="0.35">
      <c r="A7207">
        <v>2025</v>
      </c>
      <c r="B7207" t="s">
        <v>64</v>
      </c>
      <c r="C7207" t="s">
        <v>65</v>
      </c>
      <c r="D7207">
        <v>225</v>
      </c>
      <c r="E7207" s="39">
        <v>45884.927083333336</v>
      </c>
      <c r="F7207">
        <v>6.47</v>
      </c>
      <c r="G7207">
        <v>26.54</v>
      </c>
      <c r="H7207">
        <v>6.2</v>
      </c>
      <c r="I7207">
        <v>78.2</v>
      </c>
      <c r="J7207">
        <f>IF(G7207="",0.5,IF(G7207&lt;=0,2,IF(G7207&gt;=40,2, IF(AND(G7207&gt;0,G7207&lt;1),5,IF(AND(G7207&gt;35,G7207&lt;40),5,IF(O7207&gt;=1.5,1.5,0))))))</f>
        <v>0</v>
      </c>
      <c r="K7207">
        <f>IF(H7207="",0.5,IF(H7207&lt;=0.1,2,IF(H7207&gt;=20,2, IF(AND(H7207&gt;0.1,H7207&lt;0.2),5,IF(AND(H7207&gt;16,H7207&lt;20),5,IF(P7207&gt;=2,1.5,0))))))</f>
        <v>0</v>
      </c>
      <c r="L7207">
        <f>IF(A7207="",0.5,IF(B7207="",0.5,IF(C7207="",0.5,IF(E7207="",0.5,IF(Q7207="Y",0.01,0)))))</f>
        <v>0</v>
      </c>
      <c r="M7207">
        <f>COUNTIF(J7207:L7207,"&gt;0")</f>
        <v>0</v>
      </c>
      <c r="N7207" s="28" t="s">
        <v>66</v>
      </c>
      <c r="O7207">
        <f>IF(G7207="","",ABS(G7208-G7207))</f>
        <v>9.9999999999997868E-2</v>
      </c>
      <c r="P7207">
        <f>IF(H7207="","",ABS(H7208-H7207))</f>
        <v>0.20000000000000018</v>
      </c>
      <c r="R7207" s="2">
        <f>E7207-E7206</f>
        <v>1.0416666671517305E-2</v>
      </c>
      <c r="S7207" s="4">
        <f>MROUND(E7207,"0:15")</f>
        <v>45884.927083333328</v>
      </c>
    </row>
    <row r="7208" spans="1:22" x14ac:dyDescent="0.35">
      <c r="A7208">
        <v>2025</v>
      </c>
      <c r="B7208" t="s">
        <v>64</v>
      </c>
      <c r="C7208" t="s">
        <v>65</v>
      </c>
      <c r="D7208">
        <v>226</v>
      </c>
      <c r="E7208" s="39">
        <v>45884.9375</v>
      </c>
      <c r="F7208">
        <v>6.26</v>
      </c>
      <c r="G7208">
        <v>26.44</v>
      </c>
      <c r="H7208">
        <v>6</v>
      </c>
      <c r="I7208">
        <v>75.599999999999994</v>
      </c>
      <c r="J7208">
        <f>IF(G7208="",0.5,IF(G7208&lt;=0,2,IF(G7208&gt;=40,2, IF(AND(G7208&gt;0,G7208&lt;1),5,IF(AND(G7208&gt;35,G7208&lt;40),5,IF(O7208&gt;=1.5,1.5,0))))))</f>
        <v>0</v>
      </c>
      <c r="K7208">
        <f>IF(H7208="",0.5,IF(H7208&lt;=0.1,2,IF(H7208&gt;=20,2, IF(AND(H7208&gt;0.1,H7208&lt;0.2),5,IF(AND(H7208&gt;16,H7208&lt;20),5,IF(P7208&gt;=2,1.5,0))))))</f>
        <v>0</v>
      </c>
      <c r="L7208">
        <f>IF(A7208="",0.5,IF(B7208="",0.5,IF(C7208="",0.5,IF(E7208="",0.5,IF(Q7208="Y",0.01,0)))))</f>
        <v>0</v>
      </c>
      <c r="M7208">
        <f>COUNTIF(J7208:L7208,"&gt;0")</f>
        <v>0</v>
      </c>
      <c r="N7208" s="28" t="s">
        <v>66</v>
      </c>
      <c r="O7208">
        <f>IF(G7208="","",ABS(G7209-G7208))</f>
        <v>0.10000000000000142</v>
      </c>
      <c r="P7208">
        <f>IF(H7208="","",ABS(H7209-H7208))</f>
        <v>0.20999999999999996</v>
      </c>
      <c r="R7208" s="2">
        <f>E7208-E7207</f>
        <v>1.0416666664241347E-2</v>
      </c>
      <c r="S7208" s="4">
        <f>MROUND(E7208,"0:15")</f>
        <v>45884.9375</v>
      </c>
    </row>
    <row r="7209" spans="1:22" x14ac:dyDescent="0.35">
      <c r="A7209">
        <v>2025</v>
      </c>
      <c r="B7209" t="s">
        <v>64</v>
      </c>
      <c r="C7209" t="s">
        <v>65</v>
      </c>
      <c r="D7209">
        <v>227</v>
      </c>
      <c r="E7209" s="39">
        <v>45884.947916666664</v>
      </c>
      <c r="F7209">
        <v>6.04</v>
      </c>
      <c r="G7209">
        <v>26.34</v>
      </c>
      <c r="H7209">
        <v>5.79</v>
      </c>
      <c r="I7209">
        <v>72.8</v>
      </c>
      <c r="J7209">
        <f>IF(G7209="",0.5,IF(G7209&lt;=0,2,IF(G7209&gt;=40,2, IF(AND(G7209&gt;0,G7209&lt;1),5,IF(AND(G7209&gt;35,G7209&lt;40),5,IF(O7209&gt;=1.5,1.5,0))))))</f>
        <v>0</v>
      </c>
      <c r="K7209">
        <f>IF(H7209="",0.5,IF(H7209&lt;=0.1,2,IF(H7209&gt;=20,2, IF(AND(H7209&gt;0.1,H7209&lt;0.2),5,IF(AND(H7209&gt;16,H7209&lt;20),5,IF(P7209&gt;=2,1.5,0))))))</f>
        <v>0</v>
      </c>
      <c r="L7209">
        <f>IF(A7209="",0.5,IF(B7209="",0.5,IF(C7209="",0.5,IF(E7209="",0.5,IF(Q7209="Y",0.01,0)))))</f>
        <v>0</v>
      </c>
      <c r="M7209">
        <f>COUNTIF(J7209:L7209,"&gt;0")</f>
        <v>0</v>
      </c>
      <c r="N7209" s="28" t="s">
        <v>66</v>
      </c>
      <c r="O7209">
        <f>IF(G7209="","",ABS(G7210-G7209))</f>
        <v>0.10000000000000142</v>
      </c>
      <c r="P7209">
        <f>IF(H7209="","",ABS(H7210-H7209))</f>
        <v>0.20999999999999996</v>
      </c>
      <c r="R7209" s="2">
        <f>E7209-E7208</f>
        <v>1.0416666664241347E-2</v>
      </c>
      <c r="S7209" s="4">
        <f>MROUND(E7209,"0:15")</f>
        <v>45884.947916666664</v>
      </c>
    </row>
    <row r="7210" spans="1:22" x14ac:dyDescent="0.35">
      <c r="A7210">
        <v>2025</v>
      </c>
      <c r="B7210" t="s">
        <v>64</v>
      </c>
      <c r="C7210" t="s">
        <v>65</v>
      </c>
      <c r="D7210">
        <v>228</v>
      </c>
      <c r="E7210" s="39">
        <v>45884.958333333336</v>
      </c>
      <c r="F7210">
        <v>5.82</v>
      </c>
      <c r="G7210">
        <v>26.24</v>
      </c>
      <c r="H7210">
        <v>5.58</v>
      </c>
      <c r="I7210">
        <v>70</v>
      </c>
      <c r="J7210">
        <f>IF(G7210="",0.5,IF(G7210&lt;=0,2,IF(G7210&gt;=40,2, IF(AND(G7210&gt;0,G7210&lt;1),5,IF(AND(G7210&gt;35,G7210&lt;40),5,IF(O7210&gt;=1.5,1.5,0))))))</f>
        <v>0</v>
      </c>
      <c r="K7210">
        <f>IF(H7210="",0.5,IF(H7210&lt;=0.1,2,IF(H7210&gt;=20,2, IF(AND(H7210&gt;0.1,H7210&lt;0.2),5,IF(AND(H7210&gt;16,H7210&lt;20),5,IF(P7210&gt;=2,1.5,0))))))</f>
        <v>0</v>
      </c>
      <c r="L7210">
        <f>IF(A7210="",0.5,IF(B7210="",0.5,IF(C7210="",0.5,IF(E7210="",0.5,IF(Q7210="Y",0.01,0)))))</f>
        <v>0</v>
      </c>
      <c r="M7210">
        <f>COUNTIF(J7210:L7210,"&gt;0")</f>
        <v>0</v>
      </c>
      <c r="N7210" s="28" t="s">
        <v>66</v>
      </c>
      <c r="O7210">
        <f>IF(G7210="","",ABS(G7211-G7210))</f>
        <v>9.9999999999997868E-2</v>
      </c>
      <c r="P7210">
        <f>IF(H7210="","",ABS(H7211-H7210))</f>
        <v>0.12999999999999989</v>
      </c>
      <c r="R7210" s="2">
        <f>E7210-E7209</f>
        <v>1.0416666671517305E-2</v>
      </c>
      <c r="S7210" s="4">
        <f>MROUND(E7210,"0:15")</f>
        <v>45884.958333333328</v>
      </c>
    </row>
    <row r="7211" spans="1:22" x14ac:dyDescent="0.35">
      <c r="A7211">
        <v>2025</v>
      </c>
      <c r="B7211" t="s">
        <v>64</v>
      </c>
      <c r="C7211" t="s">
        <v>65</v>
      </c>
      <c r="D7211">
        <v>229</v>
      </c>
      <c r="E7211" s="39">
        <v>45884.96875</v>
      </c>
      <c r="F7211">
        <v>5.68</v>
      </c>
      <c r="G7211">
        <v>26.14</v>
      </c>
      <c r="H7211">
        <v>5.45</v>
      </c>
      <c r="I7211">
        <v>68.2</v>
      </c>
      <c r="J7211">
        <f>IF(G7211="",0.5,IF(G7211&lt;=0,2,IF(G7211&gt;=40,2, IF(AND(G7211&gt;0,G7211&lt;1),5,IF(AND(G7211&gt;35,G7211&lt;40),5,IF(O7211&gt;=1.5,1.5,0))))))</f>
        <v>0</v>
      </c>
      <c r="K7211">
        <f>IF(H7211="",0.5,IF(H7211&lt;=0.1,2,IF(H7211&gt;=20,2, IF(AND(H7211&gt;0.1,H7211&lt;0.2),5,IF(AND(H7211&gt;16,H7211&lt;20),5,IF(P7211&gt;=2,1.5,0))))))</f>
        <v>0</v>
      </c>
      <c r="L7211">
        <f>IF(A7211="",0.5,IF(B7211="",0.5,IF(C7211="",0.5,IF(E7211="",0.5,IF(Q7211="Y",0.01,0)))))</f>
        <v>0</v>
      </c>
      <c r="M7211">
        <f>COUNTIF(J7211:L7211,"&gt;0")</f>
        <v>0</v>
      </c>
      <c r="N7211" s="28" t="s">
        <v>66</v>
      </c>
      <c r="O7211">
        <f>IF(G7211="","",ABS(G7212-G7211))</f>
        <v>8.0000000000001847E-2</v>
      </c>
      <c r="P7211">
        <f>IF(H7211="","",ABS(H7212-H7211))</f>
        <v>0.16999999999999993</v>
      </c>
      <c r="R7211" s="2">
        <f>E7211-E7210</f>
        <v>1.0416666664241347E-2</v>
      </c>
      <c r="S7211" s="4">
        <f>MROUND(E7211,"0:15")</f>
        <v>45884.96875</v>
      </c>
    </row>
    <row r="7212" spans="1:22" x14ac:dyDescent="0.35">
      <c r="A7212">
        <v>2025</v>
      </c>
      <c r="B7212" t="s">
        <v>64</v>
      </c>
      <c r="C7212" t="s">
        <v>65</v>
      </c>
      <c r="D7212">
        <v>230</v>
      </c>
      <c r="E7212" s="39">
        <v>45884.979166666664</v>
      </c>
      <c r="F7212">
        <v>5.5</v>
      </c>
      <c r="G7212">
        <v>26.06</v>
      </c>
      <c r="H7212">
        <v>5.28</v>
      </c>
      <c r="I7212">
        <v>66</v>
      </c>
      <c r="J7212">
        <f>IF(G7212="",0.5,IF(G7212&lt;=0,2,IF(G7212&gt;=40,2, IF(AND(G7212&gt;0,G7212&lt;1),5,IF(AND(G7212&gt;35,G7212&lt;40),5,IF(O7212&gt;=1.5,1.5,0))))))</f>
        <v>0</v>
      </c>
      <c r="K7212">
        <f>IF(H7212="",0.5,IF(H7212&lt;=0.1,2,IF(H7212&gt;=20,2, IF(AND(H7212&gt;0.1,H7212&lt;0.2),5,IF(AND(H7212&gt;16,H7212&lt;20),5,IF(P7212&gt;=2,1.5,0))))))</f>
        <v>0</v>
      </c>
      <c r="L7212">
        <f>IF(A7212="",0.5,IF(B7212="",0.5,IF(C7212="",0.5,IF(E7212="",0.5,IF(Q7212="Y",0.01,0)))))</f>
        <v>0</v>
      </c>
      <c r="M7212">
        <f>COUNTIF(J7212:L7212,"&gt;0")</f>
        <v>0</v>
      </c>
      <c r="N7212" s="28" t="s">
        <v>66</v>
      </c>
      <c r="O7212">
        <f>IF(G7212="","",ABS(G7213-G7212))</f>
        <v>7.9999999999998295E-2</v>
      </c>
      <c r="P7212">
        <f>IF(H7212="","",ABS(H7213-H7212))</f>
        <v>8.0000000000000071E-2</v>
      </c>
      <c r="R7212" s="2">
        <f>E7212-E7211</f>
        <v>1.0416666664241347E-2</v>
      </c>
      <c r="S7212" s="4">
        <f>MROUND(E7212,"0:15")</f>
        <v>45884.979166666664</v>
      </c>
    </row>
    <row r="7213" spans="1:22" x14ac:dyDescent="0.35">
      <c r="A7213">
        <v>2025</v>
      </c>
      <c r="B7213" t="s">
        <v>64</v>
      </c>
      <c r="C7213" t="s">
        <v>65</v>
      </c>
      <c r="D7213">
        <v>231</v>
      </c>
      <c r="E7213" s="39">
        <v>45884.989583333336</v>
      </c>
      <c r="F7213">
        <v>5.42</v>
      </c>
      <c r="G7213">
        <v>25.98</v>
      </c>
      <c r="H7213">
        <v>5.2</v>
      </c>
      <c r="I7213">
        <v>64.900000000000006</v>
      </c>
      <c r="J7213">
        <f>IF(G7213="",0.5,IF(G7213&lt;=0,2,IF(G7213&gt;=40,2, IF(AND(G7213&gt;0,G7213&lt;1),5,IF(AND(G7213&gt;35,G7213&lt;40),5,IF(O7213&gt;=1.5,1.5,0))))))</f>
        <v>0</v>
      </c>
      <c r="K7213">
        <f>IF(H7213="",0.5,IF(H7213&lt;=0.1,2,IF(H7213&gt;=20,2, IF(AND(H7213&gt;0.1,H7213&lt;0.2),5,IF(AND(H7213&gt;16,H7213&lt;20),5,IF(P7213&gt;=2,1.5,0))))))</f>
        <v>0</v>
      </c>
      <c r="L7213">
        <f>IF(A7213="",0.5,IF(B7213="",0.5,IF(C7213="",0.5,IF(E7213="",0.5,IF(Q7213="Y",0.01,0)))))</f>
        <v>0</v>
      </c>
      <c r="M7213">
        <f>COUNTIF(J7213:L7213,"&gt;0")</f>
        <v>0</v>
      </c>
      <c r="N7213" s="28" t="s">
        <v>66</v>
      </c>
      <c r="O7213">
        <f>IF(G7213="","",ABS(G7214-G7213))</f>
        <v>0.12000000000000099</v>
      </c>
      <c r="P7213">
        <f>IF(H7213="","",ABS(H7214-H7213))</f>
        <v>0.12000000000000011</v>
      </c>
      <c r="R7213" s="2">
        <f>E7213-E7212</f>
        <v>1.0416666671517305E-2</v>
      </c>
      <c r="S7213" s="4">
        <f>MROUND(E7213,"0:15")</f>
        <v>45884.989583333328</v>
      </c>
    </row>
    <row r="7214" spans="1:22" x14ac:dyDescent="0.35">
      <c r="A7214">
        <v>2025</v>
      </c>
      <c r="B7214" t="s">
        <v>64</v>
      </c>
      <c r="C7214" t="s">
        <v>65</v>
      </c>
      <c r="D7214">
        <v>232</v>
      </c>
      <c r="E7214" s="39">
        <v>45885</v>
      </c>
      <c r="F7214">
        <v>5.29</v>
      </c>
      <c r="G7214">
        <v>25.86</v>
      </c>
      <c r="H7214">
        <v>5.08</v>
      </c>
      <c r="I7214">
        <v>63.3</v>
      </c>
      <c r="J7214">
        <f>IF(G7214="",0.5,IF(G7214&lt;=0,2,IF(G7214&gt;=40,2, IF(AND(G7214&gt;0,G7214&lt;1),5,IF(AND(G7214&gt;35,G7214&lt;40),5,IF(O7214&gt;=1.5,1.5,0))))))</f>
        <v>0</v>
      </c>
      <c r="K7214">
        <f>IF(H7214="",0.5,IF(H7214&lt;=0.1,2,IF(H7214&gt;=20,2, IF(AND(H7214&gt;0.1,H7214&lt;0.2),5,IF(AND(H7214&gt;16,H7214&lt;20),5,IF(P7214&gt;=2,1.5,0))))))</f>
        <v>0</v>
      </c>
      <c r="L7214">
        <f>IF(A7214="",0.5,IF(B7214="",0.5,IF(C7214="",0.5,IF(E7214="",0.5,IF(Q7214="Y",0.01,0)))))</f>
        <v>0</v>
      </c>
      <c r="M7214">
        <f>COUNTIF(J7214:L7214,"&gt;0")</f>
        <v>0</v>
      </c>
      <c r="N7214" s="28" t="s">
        <v>66</v>
      </c>
      <c r="O7214">
        <f>IF(G7214="","",ABS(G7215-G7214))</f>
        <v>9.9999999999997868E-2</v>
      </c>
      <c r="P7214">
        <f>IF(H7214="","",ABS(H7215-H7214))</f>
        <v>9.9999999999999645E-2</v>
      </c>
      <c r="R7214" s="2">
        <f>E7214-E7213</f>
        <v>1.0416666664241347E-2</v>
      </c>
      <c r="S7214" s="4">
        <f>MROUND(E7214,"0:15")</f>
        <v>45885</v>
      </c>
    </row>
    <row r="7215" spans="1:22" x14ac:dyDescent="0.35">
      <c r="A7215">
        <v>2025</v>
      </c>
      <c r="B7215" t="s">
        <v>64</v>
      </c>
      <c r="C7215" t="s">
        <v>65</v>
      </c>
      <c r="D7215">
        <v>233</v>
      </c>
      <c r="E7215" s="39">
        <v>45885.010416666664</v>
      </c>
      <c r="F7215">
        <v>5.19</v>
      </c>
      <c r="G7215">
        <v>25.76</v>
      </c>
      <c r="H7215">
        <v>4.9800000000000004</v>
      </c>
      <c r="I7215">
        <v>62</v>
      </c>
      <c r="J7215">
        <f>IF(G7215="",0.5,IF(G7215&lt;=0,2,IF(G7215&gt;=40,2, IF(AND(G7215&gt;0,G7215&lt;1),5,IF(AND(G7215&gt;35,G7215&lt;40),5,IF(O7215&gt;=1.5,1.5,0))))))</f>
        <v>0</v>
      </c>
      <c r="K7215">
        <f>IF(H7215="",0.5,IF(H7215&lt;=0.1,2,IF(H7215&gt;=20,2, IF(AND(H7215&gt;0.1,H7215&lt;0.2),5,IF(AND(H7215&gt;16,H7215&lt;20),5,IF(P7215&gt;=2,1.5,0))))))</f>
        <v>0</v>
      </c>
      <c r="L7215">
        <f>IF(A7215="",0.5,IF(B7215="",0.5,IF(C7215="",0.5,IF(E7215="",0.5,IF(Q7215="Y",0.01,0)))))</f>
        <v>0</v>
      </c>
      <c r="M7215">
        <f>COUNTIF(J7215:L7215,"&gt;0")</f>
        <v>0</v>
      </c>
      <c r="N7215" s="28" t="s">
        <v>66</v>
      </c>
      <c r="O7215">
        <f>IF(G7215="","",ABS(G7216-G7215))</f>
        <v>0.10000000000000142</v>
      </c>
      <c r="P7215">
        <f>IF(H7215="","",ABS(H7216-H7215))</f>
        <v>9.0000000000000746E-2</v>
      </c>
      <c r="R7215" s="2">
        <f>E7215-E7214</f>
        <v>1.0416666664241347E-2</v>
      </c>
      <c r="S7215" s="4">
        <f>MROUND(E7215,"0:15")</f>
        <v>45885.010416666664</v>
      </c>
    </row>
    <row r="7216" spans="1:22" x14ac:dyDescent="0.35">
      <c r="A7216">
        <v>2025</v>
      </c>
      <c r="B7216" t="s">
        <v>64</v>
      </c>
      <c r="C7216" t="s">
        <v>65</v>
      </c>
      <c r="D7216">
        <v>234</v>
      </c>
      <c r="E7216" s="39">
        <v>45885.020833333336</v>
      </c>
      <c r="F7216">
        <v>5.09</v>
      </c>
      <c r="G7216">
        <v>25.66</v>
      </c>
      <c r="H7216">
        <v>4.8899999999999997</v>
      </c>
      <c r="I7216">
        <v>60.7</v>
      </c>
      <c r="J7216">
        <f>IF(G7216="",0.5,IF(G7216&lt;=0,2,IF(G7216&gt;=40,2, IF(AND(G7216&gt;0,G7216&lt;1),5,IF(AND(G7216&gt;35,G7216&lt;40),5,IF(O7216&gt;=1.5,1.5,0))))))</f>
        <v>0</v>
      </c>
      <c r="K7216">
        <f>IF(H7216="",0.5,IF(H7216&lt;=0.1,2,IF(H7216&gt;=20,2, IF(AND(H7216&gt;0.1,H7216&lt;0.2),5,IF(AND(H7216&gt;16,H7216&lt;20),5,IF(P7216&gt;=2,1.5,0))))))</f>
        <v>0</v>
      </c>
      <c r="L7216">
        <f>IF(A7216="",0.5,IF(B7216="",0.5,IF(C7216="",0.5,IF(E7216="",0.5,IF(Q7216="Y",0.01,0)))))</f>
        <v>0</v>
      </c>
      <c r="M7216">
        <f>COUNTIF(J7216:L7216,"&gt;0")</f>
        <v>0</v>
      </c>
      <c r="N7216" s="28" t="s">
        <v>66</v>
      </c>
      <c r="O7216">
        <f>IF(G7216="","",ABS(G7217-G7216))</f>
        <v>8.0000000000001847E-2</v>
      </c>
      <c r="P7216">
        <f>IF(H7216="","",ABS(H7217-H7216))</f>
        <v>9.9999999999999645E-2</v>
      </c>
      <c r="R7216" s="2">
        <f>E7216-E7215</f>
        <v>1.0416666671517305E-2</v>
      </c>
      <c r="S7216" s="4">
        <f>MROUND(E7216,"0:15")</f>
        <v>45885.020833333328</v>
      </c>
    </row>
    <row r="7217" spans="1:19" x14ac:dyDescent="0.35">
      <c r="A7217">
        <v>2025</v>
      </c>
      <c r="B7217" t="s">
        <v>64</v>
      </c>
      <c r="C7217" t="s">
        <v>65</v>
      </c>
      <c r="D7217">
        <v>235</v>
      </c>
      <c r="E7217" s="39">
        <v>45885.03125</v>
      </c>
      <c r="F7217">
        <v>4.99</v>
      </c>
      <c r="G7217">
        <v>25.58</v>
      </c>
      <c r="H7217">
        <v>4.79</v>
      </c>
      <c r="I7217">
        <v>59.4</v>
      </c>
      <c r="J7217">
        <f>IF(G7217="",0.5,IF(G7217&lt;=0,2,IF(G7217&gt;=40,2, IF(AND(G7217&gt;0,G7217&lt;1),5,IF(AND(G7217&gt;35,G7217&lt;40),5,IF(O7217&gt;=1.5,1.5,0))))))</f>
        <v>0</v>
      </c>
      <c r="K7217">
        <f>IF(H7217="",0.5,IF(H7217&lt;=0.1,2,IF(H7217&gt;=20,2, IF(AND(H7217&gt;0.1,H7217&lt;0.2),5,IF(AND(H7217&gt;16,H7217&lt;20),5,IF(P7217&gt;=2,1.5,0))))))</f>
        <v>0</v>
      </c>
      <c r="L7217">
        <f>IF(A7217="",0.5,IF(B7217="",0.5,IF(C7217="",0.5,IF(E7217="",0.5,IF(Q7217="Y",0.01,0)))))</f>
        <v>0</v>
      </c>
      <c r="M7217">
        <f>COUNTIF(J7217:L7217,"&gt;0")</f>
        <v>0</v>
      </c>
      <c r="N7217" s="28" t="s">
        <v>66</v>
      </c>
      <c r="O7217">
        <f>IF(G7217="","",ABS(G7218-G7217))</f>
        <v>9.9999999999997868E-2</v>
      </c>
      <c r="P7217">
        <f>IF(H7217="","",ABS(H7218-H7217))</f>
        <v>4.9999999999999822E-2</v>
      </c>
      <c r="R7217" s="2">
        <f>E7217-E7216</f>
        <v>1.0416666664241347E-2</v>
      </c>
      <c r="S7217" s="4">
        <f>MROUND(E7217,"0:15")</f>
        <v>45885.03125</v>
      </c>
    </row>
    <row r="7218" spans="1:19" x14ac:dyDescent="0.35">
      <c r="A7218">
        <v>2025</v>
      </c>
      <c r="B7218" t="s">
        <v>64</v>
      </c>
      <c r="C7218" t="s">
        <v>65</v>
      </c>
      <c r="D7218">
        <v>236</v>
      </c>
      <c r="E7218" s="39">
        <v>45885.041666666664</v>
      </c>
      <c r="F7218">
        <v>4.93</v>
      </c>
      <c r="G7218">
        <v>25.48</v>
      </c>
      <c r="H7218">
        <v>4.74</v>
      </c>
      <c r="I7218">
        <v>58.6</v>
      </c>
      <c r="J7218">
        <f>IF(G7218="",0.5,IF(G7218&lt;=0,2,IF(G7218&gt;=40,2, IF(AND(G7218&gt;0,G7218&lt;1),5,IF(AND(G7218&gt;35,G7218&lt;40),5,IF(O7218&gt;=1.5,1.5,0))))))</f>
        <v>0</v>
      </c>
      <c r="K7218">
        <f>IF(H7218="",0.5,IF(H7218&lt;=0.1,2,IF(H7218&gt;=20,2, IF(AND(H7218&gt;0.1,H7218&lt;0.2),5,IF(AND(H7218&gt;16,H7218&lt;20),5,IF(P7218&gt;=2,1.5,0))))))</f>
        <v>0</v>
      </c>
      <c r="L7218">
        <f>IF(A7218="",0.5,IF(B7218="",0.5,IF(C7218="",0.5,IF(E7218="",0.5,IF(Q7218="Y",0.01,0)))))</f>
        <v>0</v>
      </c>
      <c r="M7218">
        <f>COUNTIF(J7218:L7218,"&gt;0")</f>
        <v>0</v>
      </c>
      <c r="N7218" s="28" t="s">
        <v>66</v>
      </c>
      <c r="O7218">
        <f>IF(G7218="","",ABS(G7219-G7218))</f>
        <v>8.0000000000001847E-2</v>
      </c>
      <c r="P7218">
        <f>IF(H7218="","",ABS(H7219-H7218))</f>
        <v>0.12999999999999989</v>
      </c>
      <c r="R7218" s="2">
        <f>E7218-E7217</f>
        <v>1.0416666664241347E-2</v>
      </c>
      <c r="S7218" s="4">
        <f>MROUND(E7218,"0:15")</f>
        <v>45885.041666666664</v>
      </c>
    </row>
    <row r="7219" spans="1:19" x14ac:dyDescent="0.35">
      <c r="A7219">
        <v>2025</v>
      </c>
      <c r="B7219" t="s">
        <v>64</v>
      </c>
      <c r="C7219" t="s">
        <v>65</v>
      </c>
      <c r="D7219">
        <v>237</v>
      </c>
      <c r="E7219" s="39">
        <v>45885.052083333336</v>
      </c>
      <c r="F7219">
        <v>4.8</v>
      </c>
      <c r="G7219">
        <v>25.4</v>
      </c>
      <c r="H7219">
        <v>4.6100000000000003</v>
      </c>
      <c r="I7219">
        <v>57</v>
      </c>
      <c r="J7219">
        <f>IF(G7219="",0.5,IF(G7219&lt;=0,2,IF(G7219&gt;=40,2, IF(AND(G7219&gt;0,G7219&lt;1),5,IF(AND(G7219&gt;35,G7219&lt;40),5,IF(O7219&gt;=1.5,1.5,0))))))</f>
        <v>0</v>
      </c>
      <c r="K7219">
        <f>IF(H7219="",0.5,IF(H7219&lt;=0.1,2,IF(H7219&gt;=20,2, IF(AND(H7219&gt;0.1,H7219&lt;0.2),5,IF(AND(H7219&gt;16,H7219&lt;20),5,IF(P7219&gt;=2,1.5,0))))))</f>
        <v>0</v>
      </c>
      <c r="L7219">
        <f>IF(A7219="",0.5,IF(B7219="",0.5,IF(C7219="",0.5,IF(E7219="",0.5,IF(Q7219="Y",0.01,0)))))</f>
        <v>0</v>
      </c>
      <c r="M7219">
        <f>COUNTIF(J7219:L7219,"&gt;0")</f>
        <v>0</v>
      </c>
      <c r="N7219" s="28" t="s">
        <v>66</v>
      </c>
      <c r="O7219">
        <f>IF(G7219="","",ABS(G7220-G7219))</f>
        <v>7.9999999999998295E-2</v>
      </c>
      <c r="P7219">
        <f>IF(H7219="","",ABS(H7220-H7219))</f>
        <v>0</v>
      </c>
      <c r="R7219" s="2">
        <f>E7219-E7218</f>
        <v>1.0416666671517305E-2</v>
      </c>
      <c r="S7219" s="4">
        <f>MROUND(E7219,"0:15")</f>
        <v>45885.052083333328</v>
      </c>
    </row>
    <row r="7220" spans="1:19" x14ac:dyDescent="0.35">
      <c r="A7220">
        <v>2025</v>
      </c>
      <c r="B7220" t="s">
        <v>64</v>
      </c>
      <c r="C7220" t="s">
        <v>65</v>
      </c>
      <c r="D7220">
        <v>238</v>
      </c>
      <c r="E7220" s="39">
        <v>45885.0625</v>
      </c>
      <c r="F7220">
        <v>4.8</v>
      </c>
      <c r="G7220">
        <v>25.32</v>
      </c>
      <c r="H7220">
        <v>4.6100000000000003</v>
      </c>
      <c r="I7220">
        <v>56.9</v>
      </c>
      <c r="J7220">
        <f>IF(G7220="",0.5,IF(G7220&lt;=0,2,IF(G7220&gt;=40,2, IF(AND(G7220&gt;0,G7220&lt;1),5,IF(AND(G7220&gt;35,G7220&lt;40),5,IF(O7220&gt;=1.5,1.5,0))))))</f>
        <v>0</v>
      </c>
      <c r="K7220">
        <f>IF(H7220="",0.5,IF(H7220&lt;=0.1,2,IF(H7220&gt;=20,2, IF(AND(H7220&gt;0.1,H7220&lt;0.2),5,IF(AND(H7220&gt;16,H7220&lt;20),5,IF(P7220&gt;=2,1.5,0))))))</f>
        <v>0</v>
      </c>
      <c r="L7220">
        <f>IF(A7220="",0.5,IF(B7220="",0.5,IF(C7220="",0.5,IF(E7220="",0.5,IF(Q7220="Y",0.01,0)))))</f>
        <v>0</v>
      </c>
      <c r="M7220">
        <f>COUNTIF(J7220:L7220,"&gt;0")</f>
        <v>0</v>
      </c>
      <c r="N7220" s="28" t="s">
        <v>66</v>
      </c>
      <c r="O7220">
        <f>IF(G7220="","",ABS(G7221-G7220))</f>
        <v>8.0000000000001847E-2</v>
      </c>
      <c r="P7220">
        <f>IF(H7220="","",ABS(H7221-H7220))</f>
        <v>5.0000000000000711E-2</v>
      </c>
      <c r="R7220" s="2">
        <f>E7220-E7219</f>
        <v>1.0416666664241347E-2</v>
      </c>
      <c r="S7220" s="4">
        <f>MROUND(E7220,"0:15")</f>
        <v>45885.0625</v>
      </c>
    </row>
    <row r="7221" spans="1:19" x14ac:dyDescent="0.35">
      <c r="A7221">
        <v>2025</v>
      </c>
      <c r="B7221" t="s">
        <v>64</v>
      </c>
      <c r="C7221" t="s">
        <v>65</v>
      </c>
      <c r="D7221">
        <v>239</v>
      </c>
      <c r="E7221" s="39">
        <v>45885.072916666664</v>
      </c>
      <c r="F7221">
        <v>4.74</v>
      </c>
      <c r="G7221">
        <v>25.24</v>
      </c>
      <c r="H7221">
        <v>4.5599999999999996</v>
      </c>
      <c r="I7221">
        <v>56.1</v>
      </c>
      <c r="J7221">
        <f>IF(G7221="",0.5,IF(G7221&lt;=0,2,IF(G7221&gt;=40,2, IF(AND(G7221&gt;0,G7221&lt;1),5,IF(AND(G7221&gt;35,G7221&lt;40),5,IF(O7221&gt;=1.5,1.5,0))))))</f>
        <v>0</v>
      </c>
      <c r="K7221">
        <f>IF(H7221="",0.5,IF(H7221&lt;=0.1,2,IF(H7221&gt;=20,2, IF(AND(H7221&gt;0.1,H7221&lt;0.2),5,IF(AND(H7221&gt;16,H7221&lt;20),5,IF(P7221&gt;=2,1.5,0))))))</f>
        <v>0</v>
      </c>
      <c r="L7221">
        <f>IF(A7221="",0.5,IF(B7221="",0.5,IF(C7221="",0.5,IF(E7221="",0.5,IF(Q7221="Y",0.01,0)))))</f>
        <v>0</v>
      </c>
      <c r="M7221">
        <f>COUNTIF(J7221:L7221,"&gt;0")</f>
        <v>0</v>
      </c>
      <c r="N7221" s="28" t="s">
        <v>66</v>
      </c>
      <c r="O7221">
        <f>IF(G7221="","",ABS(G7222-G7221))</f>
        <v>7.9999999999998295E-2</v>
      </c>
      <c r="P7221">
        <f>IF(H7221="","",ABS(H7222-H7221))</f>
        <v>0</v>
      </c>
      <c r="R7221" s="2">
        <f>E7221-E7220</f>
        <v>1.0416666664241347E-2</v>
      </c>
      <c r="S7221" s="4">
        <f>MROUND(E7221,"0:15")</f>
        <v>45885.072916666664</v>
      </c>
    </row>
    <row r="7222" spans="1:19" x14ac:dyDescent="0.35">
      <c r="A7222">
        <v>2025</v>
      </c>
      <c r="B7222" t="s">
        <v>64</v>
      </c>
      <c r="C7222" t="s">
        <v>65</v>
      </c>
      <c r="D7222">
        <v>240</v>
      </c>
      <c r="E7222" s="39">
        <v>45885.083333333336</v>
      </c>
      <c r="F7222">
        <v>4.74</v>
      </c>
      <c r="G7222">
        <v>25.16</v>
      </c>
      <c r="H7222">
        <v>4.5599999999999996</v>
      </c>
      <c r="I7222">
        <v>56</v>
      </c>
      <c r="J7222">
        <f>IF(G7222="",0.5,IF(G7222&lt;=0,2,IF(G7222&gt;=40,2, IF(AND(G7222&gt;0,G7222&lt;1),5,IF(AND(G7222&gt;35,G7222&lt;40),5,IF(O7222&gt;=1.5,1.5,0))))))</f>
        <v>0</v>
      </c>
      <c r="K7222">
        <f>IF(H7222="",0.5,IF(H7222&lt;=0.1,2,IF(H7222&gt;=20,2, IF(AND(H7222&gt;0.1,H7222&lt;0.2),5,IF(AND(H7222&gt;16,H7222&lt;20),5,IF(P7222&gt;=2,1.5,0))))))</f>
        <v>0</v>
      </c>
      <c r="L7222">
        <f>IF(A7222="",0.5,IF(B7222="",0.5,IF(C7222="",0.5,IF(E7222="",0.5,IF(Q7222="Y",0.01,0)))))</f>
        <v>0</v>
      </c>
      <c r="M7222">
        <f>COUNTIF(J7222:L7222,"&gt;0")</f>
        <v>0</v>
      </c>
      <c r="N7222" s="28" t="s">
        <v>66</v>
      </c>
      <c r="O7222">
        <f>IF(G7222="","",ABS(G7223-G7222))</f>
        <v>8.0000000000001847E-2</v>
      </c>
      <c r="P7222">
        <f>IF(H7222="","",ABS(H7223-H7222))</f>
        <v>5.9999999999999609E-2</v>
      </c>
      <c r="R7222" s="2">
        <f>E7222-E7221</f>
        <v>1.0416666671517305E-2</v>
      </c>
      <c r="S7222" s="4">
        <f>MROUND(E7222,"0:15")</f>
        <v>45885.083333333328</v>
      </c>
    </row>
    <row r="7223" spans="1:19" x14ac:dyDescent="0.35">
      <c r="A7223">
        <v>2025</v>
      </c>
      <c r="B7223" t="s">
        <v>64</v>
      </c>
      <c r="C7223" t="s">
        <v>65</v>
      </c>
      <c r="D7223">
        <v>241</v>
      </c>
      <c r="E7223" s="39">
        <v>45885.09375</v>
      </c>
      <c r="F7223">
        <v>4.68</v>
      </c>
      <c r="G7223">
        <v>25.08</v>
      </c>
      <c r="H7223">
        <v>4.5</v>
      </c>
      <c r="I7223">
        <v>55.3</v>
      </c>
      <c r="J7223">
        <f>IF(G7223="",0.5,IF(G7223&lt;=0,2,IF(G7223&gt;=40,2, IF(AND(G7223&gt;0,G7223&lt;1),5,IF(AND(G7223&gt;35,G7223&lt;40),5,IF(O7223&gt;=1.5,1.5,0))))))</f>
        <v>0</v>
      </c>
      <c r="K7223">
        <f>IF(H7223="",0.5,IF(H7223&lt;=0.1,2,IF(H7223&gt;=20,2, IF(AND(H7223&gt;0.1,H7223&lt;0.2),5,IF(AND(H7223&gt;16,H7223&lt;20),5,IF(P7223&gt;=2,1.5,0))))))</f>
        <v>0</v>
      </c>
      <c r="L7223">
        <f>IF(A7223="",0.5,IF(B7223="",0.5,IF(C7223="",0.5,IF(E7223="",0.5,IF(Q7223="Y",0.01,0)))))</f>
        <v>0</v>
      </c>
      <c r="M7223">
        <f>COUNTIF(J7223:L7223,"&gt;0")</f>
        <v>0</v>
      </c>
      <c r="N7223" s="28" t="s">
        <v>66</v>
      </c>
      <c r="O7223">
        <f>IF(G7223="","",ABS(G7224-G7223))</f>
        <v>5.9999999999998721E-2</v>
      </c>
      <c r="P7223">
        <f>IF(H7223="","",ABS(H7224-H7223))</f>
        <v>0</v>
      </c>
      <c r="R7223" s="2">
        <f>E7223-E7222</f>
        <v>1.0416666664241347E-2</v>
      </c>
      <c r="S7223" s="4">
        <f>MROUND(E7223,"0:15")</f>
        <v>45885.09375</v>
      </c>
    </row>
    <row r="7224" spans="1:19" x14ac:dyDescent="0.35">
      <c r="A7224">
        <v>2025</v>
      </c>
      <c r="B7224" t="s">
        <v>64</v>
      </c>
      <c r="C7224" t="s">
        <v>65</v>
      </c>
      <c r="D7224">
        <v>242</v>
      </c>
      <c r="E7224" s="39">
        <v>45885.104166666664</v>
      </c>
      <c r="F7224">
        <v>4.68</v>
      </c>
      <c r="G7224">
        <v>25.02</v>
      </c>
      <c r="H7224">
        <v>4.5</v>
      </c>
      <c r="I7224">
        <v>55.2</v>
      </c>
      <c r="J7224">
        <f>IF(G7224="",0.5,IF(G7224&lt;=0,2,IF(G7224&gt;=40,2, IF(AND(G7224&gt;0,G7224&lt;1),5,IF(AND(G7224&gt;35,G7224&lt;40),5,IF(O7224&gt;=1.5,1.5,0))))))</f>
        <v>0</v>
      </c>
      <c r="K7224">
        <f>IF(H7224="",0.5,IF(H7224&lt;=0.1,2,IF(H7224&gt;=20,2, IF(AND(H7224&gt;0.1,H7224&lt;0.2),5,IF(AND(H7224&gt;16,H7224&lt;20),5,IF(P7224&gt;=2,1.5,0))))))</f>
        <v>0</v>
      </c>
      <c r="L7224">
        <f>IF(A7224="",0.5,IF(B7224="",0.5,IF(C7224="",0.5,IF(E7224="",0.5,IF(Q7224="Y",0.01,0)))))</f>
        <v>0</v>
      </c>
      <c r="M7224">
        <f>COUNTIF(J7224:L7224,"&gt;0")</f>
        <v>0</v>
      </c>
      <c r="N7224" s="28" t="s">
        <v>66</v>
      </c>
      <c r="O7224">
        <f>IF(G7224="","",ABS(G7225-G7224))</f>
        <v>7.9999999999998295E-2</v>
      </c>
      <c r="P7224">
        <f>IF(H7224="","",ABS(H7225-H7224))</f>
        <v>4.0000000000000036E-2</v>
      </c>
      <c r="R7224" s="2">
        <f>E7224-E7223</f>
        <v>1.0416666664241347E-2</v>
      </c>
      <c r="S7224" s="4">
        <f>MROUND(E7224,"0:15")</f>
        <v>45885.104166666664</v>
      </c>
    </row>
    <row r="7225" spans="1:19" x14ac:dyDescent="0.35">
      <c r="A7225">
        <v>2025</v>
      </c>
      <c r="B7225" t="s">
        <v>64</v>
      </c>
      <c r="C7225" t="s">
        <v>65</v>
      </c>
      <c r="D7225">
        <v>243</v>
      </c>
      <c r="E7225" s="39">
        <v>45885.114583333336</v>
      </c>
      <c r="F7225">
        <v>4.6399999999999997</v>
      </c>
      <c r="G7225">
        <v>24.94</v>
      </c>
      <c r="H7225">
        <v>4.46</v>
      </c>
      <c r="I7225">
        <v>54.7</v>
      </c>
      <c r="J7225">
        <f>IF(G7225="",0.5,IF(G7225&lt;=0,2,IF(G7225&gt;=40,2, IF(AND(G7225&gt;0,G7225&lt;1),5,IF(AND(G7225&gt;35,G7225&lt;40),5,IF(O7225&gt;=1.5,1.5,0))))))</f>
        <v>0</v>
      </c>
      <c r="K7225">
        <f>IF(H7225="",0.5,IF(H7225&lt;=0.1,2,IF(H7225&gt;=20,2, IF(AND(H7225&gt;0.1,H7225&lt;0.2),5,IF(AND(H7225&gt;16,H7225&lt;20),5,IF(P7225&gt;=2,1.5,0))))))</f>
        <v>0</v>
      </c>
      <c r="L7225">
        <f>IF(A7225="",0.5,IF(B7225="",0.5,IF(C7225="",0.5,IF(E7225="",0.5,IF(Q7225="Y",0.01,0)))))</f>
        <v>0</v>
      </c>
      <c r="M7225">
        <f>COUNTIF(J7225:L7225,"&gt;0")</f>
        <v>0</v>
      </c>
      <c r="N7225" s="28" t="s">
        <v>66</v>
      </c>
      <c r="O7225">
        <f>IF(G7225="","",ABS(G7226-G7225))</f>
        <v>6.0000000000002274E-2</v>
      </c>
      <c r="P7225">
        <f>IF(H7225="","",ABS(H7226-H7225))</f>
        <v>1.9999999999999574E-2</v>
      </c>
      <c r="R7225" s="2">
        <f>E7225-E7224</f>
        <v>1.0416666671517305E-2</v>
      </c>
      <c r="S7225" s="4">
        <f>MROUND(E7225,"0:15")</f>
        <v>45885.114583333328</v>
      </c>
    </row>
    <row r="7226" spans="1:19" x14ac:dyDescent="0.35">
      <c r="A7226">
        <v>2025</v>
      </c>
      <c r="B7226" t="s">
        <v>64</v>
      </c>
      <c r="C7226" t="s">
        <v>65</v>
      </c>
      <c r="D7226">
        <v>244</v>
      </c>
      <c r="E7226" s="39">
        <v>45885.125</v>
      </c>
      <c r="F7226">
        <v>4.62</v>
      </c>
      <c r="G7226">
        <v>24.88</v>
      </c>
      <c r="H7226">
        <v>4.4400000000000004</v>
      </c>
      <c r="I7226">
        <v>54.4</v>
      </c>
      <c r="J7226">
        <f>IF(G7226="",0.5,IF(G7226&lt;=0,2,IF(G7226&gt;=40,2, IF(AND(G7226&gt;0,G7226&lt;1),5,IF(AND(G7226&gt;35,G7226&lt;40),5,IF(O7226&gt;=1.5,1.5,0))))))</f>
        <v>0</v>
      </c>
      <c r="K7226">
        <f>IF(H7226="",0.5,IF(H7226&lt;=0.1,2,IF(H7226&gt;=20,2, IF(AND(H7226&gt;0.1,H7226&lt;0.2),5,IF(AND(H7226&gt;16,H7226&lt;20),5,IF(P7226&gt;=2,1.5,0))))))</f>
        <v>0</v>
      </c>
      <c r="L7226">
        <f>IF(A7226="",0.5,IF(B7226="",0.5,IF(C7226="",0.5,IF(E7226="",0.5,IF(Q7226="Y",0.01,0)))))</f>
        <v>0</v>
      </c>
      <c r="M7226">
        <f>COUNTIF(J7226:L7226,"&gt;0")</f>
        <v>0</v>
      </c>
      <c r="N7226" s="28" t="s">
        <v>66</v>
      </c>
      <c r="O7226">
        <f>IF(G7226="","",ABS(G7227-G7226))</f>
        <v>5.9999999999998721E-2</v>
      </c>
      <c r="P7226">
        <f>IF(H7226="","",ABS(H7227-H7226))</f>
        <v>9.9999999999997868E-3</v>
      </c>
      <c r="R7226" s="2">
        <f>E7226-E7225</f>
        <v>1.0416666664241347E-2</v>
      </c>
      <c r="S7226" s="4">
        <f>MROUND(E7226,"0:15")</f>
        <v>45885.125</v>
      </c>
    </row>
    <row r="7227" spans="1:19" x14ac:dyDescent="0.35">
      <c r="A7227">
        <v>2025</v>
      </c>
      <c r="B7227" t="s">
        <v>64</v>
      </c>
      <c r="C7227" t="s">
        <v>65</v>
      </c>
      <c r="D7227">
        <v>245</v>
      </c>
      <c r="E7227" s="39">
        <v>45885.135416666664</v>
      </c>
      <c r="F7227">
        <v>4.62</v>
      </c>
      <c r="G7227">
        <v>24.82</v>
      </c>
      <c r="H7227">
        <v>4.45</v>
      </c>
      <c r="I7227">
        <v>54.3</v>
      </c>
      <c r="J7227">
        <f>IF(G7227="",0.5,IF(G7227&lt;=0,2,IF(G7227&gt;=40,2, IF(AND(G7227&gt;0,G7227&lt;1),5,IF(AND(G7227&gt;35,G7227&lt;40),5,IF(O7227&gt;=1.5,1.5,0))))))</f>
        <v>0</v>
      </c>
      <c r="K7227">
        <f>IF(H7227="",0.5,IF(H7227&lt;=0.1,2,IF(H7227&gt;=20,2, IF(AND(H7227&gt;0.1,H7227&lt;0.2),5,IF(AND(H7227&gt;16,H7227&lt;20),5,IF(P7227&gt;=2,1.5,0))))))</f>
        <v>0</v>
      </c>
      <c r="L7227">
        <f>IF(A7227="",0.5,IF(B7227="",0.5,IF(C7227="",0.5,IF(E7227="",0.5,IF(Q7227="Y",0.01,0)))))</f>
        <v>0</v>
      </c>
      <c r="M7227">
        <f>COUNTIF(J7227:L7227,"&gt;0")</f>
        <v>0</v>
      </c>
      <c r="N7227" s="28" t="s">
        <v>66</v>
      </c>
      <c r="O7227">
        <f>IF(G7227="","",ABS(G7228-G7227))</f>
        <v>8.0000000000001847E-2</v>
      </c>
      <c r="P7227">
        <f>IF(H7227="","",ABS(H7228-H7227))</f>
        <v>8.0000000000000071E-2</v>
      </c>
      <c r="R7227" s="2">
        <f>E7227-E7226</f>
        <v>1.0416666664241347E-2</v>
      </c>
      <c r="S7227" s="4">
        <f>MROUND(E7227,"0:15")</f>
        <v>45885.135416666664</v>
      </c>
    </row>
    <row r="7228" spans="1:19" x14ac:dyDescent="0.35">
      <c r="A7228">
        <v>2025</v>
      </c>
      <c r="B7228" t="s">
        <v>64</v>
      </c>
      <c r="C7228" t="s">
        <v>65</v>
      </c>
      <c r="D7228">
        <v>246</v>
      </c>
      <c r="E7228" s="39">
        <v>45885.145833333336</v>
      </c>
      <c r="F7228">
        <v>4.54</v>
      </c>
      <c r="G7228">
        <v>24.74</v>
      </c>
      <c r="H7228">
        <v>4.37</v>
      </c>
      <c r="I7228">
        <v>53.3</v>
      </c>
      <c r="J7228">
        <f>IF(G7228="",0.5,IF(G7228&lt;=0,2,IF(G7228&gt;=40,2, IF(AND(G7228&gt;0,G7228&lt;1),5,IF(AND(G7228&gt;35,G7228&lt;40),5,IF(O7228&gt;=1.5,1.5,0))))))</f>
        <v>0</v>
      </c>
      <c r="K7228">
        <f>IF(H7228="",0.5,IF(H7228&lt;=0.1,2,IF(H7228&gt;=20,2, IF(AND(H7228&gt;0.1,H7228&lt;0.2),5,IF(AND(H7228&gt;16,H7228&lt;20),5,IF(P7228&gt;=2,1.5,0))))))</f>
        <v>0</v>
      </c>
      <c r="L7228">
        <f>IF(A7228="",0.5,IF(B7228="",0.5,IF(C7228="",0.5,IF(E7228="",0.5,IF(Q7228="Y",0.01,0)))))</f>
        <v>0</v>
      </c>
      <c r="M7228">
        <f>COUNTIF(J7228:L7228,"&gt;0")</f>
        <v>0</v>
      </c>
      <c r="N7228" s="28" t="s">
        <v>66</v>
      </c>
      <c r="O7228">
        <f>IF(G7228="","",ABS(G7229-G7228))</f>
        <v>5.9999999999998721E-2</v>
      </c>
      <c r="P7228">
        <f>IF(H7228="","",ABS(H7229-H7228))</f>
        <v>7.0000000000000284E-2</v>
      </c>
      <c r="R7228" s="2">
        <f>E7228-E7227</f>
        <v>1.0416666671517305E-2</v>
      </c>
      <c r="S7228" s="4">
        <f>MROUND(E7228,"0:15")</f>
        <v>45885.145833333328</v>
      </c>
    </row>
    <row r="7229" spans="1:19" x14ac:dyDescent="0.35">
      <c r="A7229">
        <v>2025</v>
      </c>
      <c r="B7229" t="s">
        <v>64</v>
      </c>
      <c r="C7229" t="s">
        <v>65</v>
      </c>
      <c r="D7229">
        <v>247</v>
      </c>
      <c r="E7229" s="39">
        <v>45885.15625</v>
      </c>
      <c r="F7229">
        <v>4.6100000000000003</v>
      </c>
      <c r="G7229">
        <v>24.68</v>
      </c>
      <c r="H7229">
        <v>4.4400000000000004</v>
      </c>
      <c r="I7229">
        <v>54.1</v>
      </c>
      <c r="J7229">
        <f>IF(G7229="",0.5,IF(G7229&lt;=0,2,IF(G7229&gt;=40,2, IF(AND(G7229&gt;0,G7229&lt;1),5,IF(AND(G7229&gt;35,G7229&lt;40),5,IF(O7229&gt;=1.5,1.5,0))))))</f>
        <v>0</v>
      </c>
      <c r="K7229">
        <f>IF(H7229="",0.5,IF(H7229&lt;=0.1,2,IF(H7229&gt;=20,2, IF(AND(H7229&gt;0.1,H7229&lt;0.2),5,IF(AND(H7229&gt;16,H7229&lt;20),5,IF(P7229&gt;=2,1.5,0))))))</f>
        <v>0</v>
      </c>
      <c r="L7229">
        <f>IF(A7229="",0.5,IF(B7229="",0.5,IF(C7229="",0.5,IF(E7229="",0.5,IF(Q7229="Y",0.01,0)))))</f>
        <v>0</v>
      </c>
      <c r="M7229">
        <f>COUNTIF(J7229:L7229,"&gt;0")</f>
        <v>0</v>
      </c>
      <c r="N7229" s="28" t="s">
        <v>66</v>
      </c>
      <c r="O7229">
        <f>IF(G7229="","",ABS(G7230-G7229))</f>
        <v>5.9999999999998721E-2</v>
      </c>
      <c r="P7229">
        <f>IF(H7229="","",ABS(H7230-H7229))</f>
        <v>7.0000000000000284E-2</v>
      </c>
      <c r="R7229" s="2">
        <f>E7229-E7228</f>
        <v>1.0416666664241347E-2</v>
      </c>
      <c r="S7229" s="4">
        <f>MROUND(E7229,"0:15")</f>
        <v>45885.15625</v>
      </c>
    </row>
    <row r="7230" spans="1:19" x14ac:dyDescent="0.35">
      <c r="A7230">
        <v>2025</v>
      </c>
      <c r="B7230" t="s">
        <v>64</v>
      </c>
      <c r="C7230" t="s">
        <v>65</v>
      </c>
      <c r="D7230">
        <v>248</v>
      </c>
      <c r="E7230" s="39">
        <v>45885.166666666664</v>
      </c>
      <c r="F7230">
        <v>4.54</v>
      </c>
      <c r="G7230">
        <v>24.62</v>
      </c>
      <c r="H7230">
        <v>4.37</v>
      </c>
      <c r="I7230">
        <v>53.2</v>
      </c>
      <c r="J7230">
        <f>IF(G7230="",0.5,IF(G7230&lt;=0,2,IF(G7230&gt;=40,2, IF(AND(G7230&gt;0,G7230&lt;1),5,IF(AND(G7230&gt;35,G7230&lt;40),5,IF(O7230&gt;=1.5,1.5,0))))))</f>
        <v>0</v>
      </c>
      <c r="K7230">
        <f>IF(H7230="",0.5,IF(H7230&lt;=0.1,2,IF(H7230&gt;=20,2, IF(AND(H7230&gt;0.1,H7230&lt;0.2),5,IF(AND(H7230&gt;16,H7230&lt;20),5,IF(P7230&gt;=2,1.5,0))))))</f>
        <v>0</v>
      </c>
      <c r="L7230">
        <f>IF(A7230="",0.5,IF(B7230="",0.5,IF(C7230="",0.5,IF(E7230="",0.5,IF(Q7230="Y",0.01,0)))))</f>
        <v>0</v>
      </c>
      <c r="M7230">
        <f>COUNTIF(J7230:L7230,"&gt;0")</f>
        <v>0</v>
      </c>
      <c r="N7230" s="28" t="s">
        <v>66</v>
      </c>
      <c r="O7230">
        <f>IF(G7230="","",ABS(G7231-G7230))</f>
        <v>6.0000000000002274E-2</v>
      </c>
      <c r="P7230">
        <f>IF(H7230="","",ABS(H7231-H7230))</f>
        <v>3.0000000000000249E-2</v>
      </c>
      <c r="R7230" s="2">
        <f>E7230-E7229</f>
        <v>1.0416666664241347E-2</v>
      </c>
      <c r="S7230" s="4">
        <f>MROUND(E7230,"0:15")</f>
        <v>45885.166666666664</v>
      </c>
    </row>
    <row r="7231" spans="1:19" x14ac:dyDescent="0.35">
      <c r="A7231">
        <v>2025</v>
      </c>
      <c r="B7231" t="s">
        <v>64</v>
      </c>
      <c r="C7231" t="s">
        <v>65</v>
      </c>
      <c r="D7231">
        <v>249</v>
      </c>
      <c r="E7231" s="39">
        <v>45885.177083333336</v>
      </c>
      <c r="F7231">
        <v>4.57</v>
      </c>
      <c r="G7231">
        <v>24.56</v>
      </c>
      <c r="H7231">
        <v>4.4000000000000004</v>
      </c>
      <c r="I7231">
        <v>53.5</v>
      </c>
      <c r="J7231">
        <f>IF(G7231="",0.5,IF(G7231&lt;=0,2,IF(G7231&gt;=40,2, IF(AND(G7231&gt;0,G7231&lt;1),5,IF(AND(G7231&gt;35,G7231&lt;40),5,IF(O7231&gt;=1.5,1.5,0))))))</f>
        <v>0</v>
      </c>
      <c r="K7231">
        <f>IF(H7231="",0.5,IF(H7231&lt;=0.1,2,IF(H7231&gt;=20,2, IF(AND(H7231&gt;0.1,H7231&lt;0.2),5,IF(AND(H7231&gt;16,H7231&lt;20),5,IF(P7231&gt;=2,1.5,0))))))</f>
        <v>0</v>
      </c>
      <c r="L7231">
        <f>IF(A7231="",0.5,IF(B7231="",0.5,IF(C7231="",0.5,IF(E7231="",0.5,IF(Q7231="Y",0.01,0)))))</f>
        <v>0</v>
      </c>
      <c r="M7231">
        <f>COUNTIF(J7231:L7231,"&gt;0")</f>
        <v>0</v>
      </c>
      <c r="N7231" s="28" t="s">
        <v>66</v>
      </c>
      <c r="O7231">
        <f>IF(G7231="","",ABS(G7232-G7231))</f>
        <v>5.9999999999998721E-2</v>
      </c>
      <c r="P7231">
        <f>IF(H7231="","",ABS(H7232-H7231))</f>
        <v>1.9999999999999574E-2</v>
      </c>
      <c r="R7231" s="2">
        <f>E7231-E7230</f>
        <v>1.0416666671517305E-2</v>
      </c>
      <c r="S7231" s="4">
        <f>MROUND(E7231,"0:15")</f>
        <v>45885.177083333328</v>
      </c>
    </row>
    <row r="7232" spans="1:19" x14ac:dyDescent="0.35">
      <c r="A7232">
        <v>2025</v>
      </c>
      <c r="B7232" t="s">
        <v>64</v>
      </c>
      <c r="C7232" t="s">
        <v>65</v>
      </c>
      <c r="D7232">
        <v>250</v>
      </c>
      <c r="E7232" s="39">
        <v>45885.1875</v>
      </c>
      <c r="F7232">
        <v>4.59</v>
      </c>
      <c r="G7232">
        <v>24.5</v>
      </c>
      <c r="H7232">
        <v>4.42</v>
      </c>
      <c r="I7232">
        <v>53.7</v>
      </c>
      <c r="J7232">
        <f>IF(G7232="",0.5,IF(G7232&lt;=0,2,IF(G7232&gt;=40,2, IF(AND(G7232&gt;0,G7232&lt;1),5,IF(AND(G7232&gt;35,G7232&lt;40),5,IF(O7232&gt;=1.5,1.5,0))))))</f>
        <v>0</v>
      </c>
      <c r="K7232">
        <f>IF(H7232="",0.5,IF(H7232&lt;=0.1,2,IF(H7232&gt;=20,2, IF(AND(H7232&gt;0.1,H7232&lt;0.2),5,IF(AND(H7232&gt;16,H7232&lt;20),5,IF(P7232&gt;=2,1.5,0))))))</f>
        <v>0</v>
      </c>
      <c r="L7232">
        <f>IF(A7232="",0.5,IF(B7232="",0.5,IF(C7232="",0.5,IF(E7232="",0.5,IF(Q7232="Y",0.01,0)))))</f>
        <v>0</v>
      </c>
      <c r="M7232">
        <f>COUNTIF(J7232:L7232,"&gt;0")</f>
        <v>0</v>
      </c>
      <c r="N7232" s="28" t="s">
        <v>66</v>
      </c>
      <c r="O7232">
        <f>IF(G7232="","",ABS(G7233-G7232))</f>
        <v>5.9999999999998721E-2</v>
      </c>
      <c r="P7232">
        <f>IF(H7232="","",ABS(H7233-H7232))</f>
        <v>3.0000000000000249E-2</v>
      </c>
      <c r="R7232" s="2">
        <f>E7232-E7231</f>
        <v>1.0416666664241347E-2</v>
      </c>
      <c r="S7232" s="4">
        <f>MROUND(E7232,"0:15")</f>
        <v>45885.1875</v>
      </c>
    </row>
    <row r="7233" spans="1:19" x14ac:dyDescent="0.35">
      <c r="A7233">
        <v>2025</v>
      </c>
      <c r="B7233" t="s">
        <v>64</v>
      </c>
      <c r="C7233" t="s">
        <v>65</v>
      </c>
      <c r="D7233">
        <v>251</v>
      </c>
      <c r="E7233" s="39">
        <v>45885.197916666664</v>
      </c>
      <c r="F7233">
        <v>4.5599999999999996</v>
      </c>
      <c r="G7233">
        <v>24.44</v>
      </c>
      <c r="H7233">
        <v>4.3899999999999997</v>
      </c>
      <c r="I7233">
        <v>53.3</v>
      </c>
      <c r="J7233">
        <f>IF(G7233="",0.5,IF(G7233&lt;=0,2,IF(G7233&gt;=40,2, IF(AND(G7233&gt;0,G7233&lt;1),5,IF(AND(G7233&gt;35,G7233&lt;40),5,IF(O7233&gt;=1.5,1.5,0))))))</f>
        <v>0</v>
      </c>
      <c r="K7233">
        <f>IF(H7233="",0.5,IF(H7233&lt;=0.1,2,IF(H7233&gt;=20,2, IF(AND(H7233&gt;0.1,H7233&lt;0.2),5,IF(AND(H7233&gt;16,H7233&lt;20),5,IF(P7233&gt;=2,1.5,0))))))</f>
        <v>0</v>
      </c>
      <c r="L7233">
        <f>IF(A7233="",0.5,IF(B7233="",0.5,IF(C7233="",0.5,IF(E7233="",0.5,IF(Q7233="Y",0.01,0)))))</f>
        <v>0</v>
      </c>
      <c r="M7233">
        <f>COUNTIF(J7233:L7233,"&gt;0")</f>
        <v>0</v>
      </c>
      <c r="N7233" s="28" t="s">
        <v>66</v>
      </c>
      <c r="O7233">
        <f>IF(G7233="","",ABS(G7234-G7233))</f>
        <v>6.0000000000002274E-2</v>
      </c>
      <c r="P7233">
        <f>IF(H7233="","",ABS(H7234-H7233))</f>
        <v>0</v>
      </c>
      <c r="R7233" s="2">
        <f>E7233-E7232</f>
        <v>1.0416666664241347E-2</v>
      </c>
      <c r="S7233" s="4">
        <f>MROUND(E7233,"0:15")</f>
        <v>45885.197916666664</v>
      </c>
    </row>
    <row r="7234" spans="1:19" x14ac:dyDescent="0.35">
      <c r="A7234">
        <v>2025</v>
      </c>
      <c r="B7234" t="s">
        <v>64</v>
      </c>
      <c r="C7234" t="s">
        <v>65</v>
      </c>
      <c r="D7234">
        <v>252</v>
      </c>
      <c r="E7234" s="39">
        <v>45885.208333333336</v>
      </c>
      <c r="F7234">
        <v>4.5599999999999996</v>
      </c>
      <c r="G7234">
        <v>24.38</v>
      </c>
      <c r="H7234">
        <v>4.3899999999999997</v>
      </c>
      <c r="I7234">
        <v>53.3</v>
      </c>
      <c r="J7234">
        <f>IF(G7234="",0.5,IF(G7234&lt;=0,2,IF(G7234&gt;=40,2, IF(AND(G7234&gt;0,G7234&lt;1),5,IF(AND(G7234&gt;35,G7234&lt;40),5,IF(O7234&gt;=1.5,1.5,0))))))</f>
        <v>0</v>
      </c>
      <c r="K7234">
        <f>IF(H7234="",0.5,IF(H7234&lt;=0.1,2,IF(H7234&gt;=20,2, IF(AND(H7234&gt;0.1,H7234&lt;0.2),5,IF(AND(H7234&gt;16,H7234&lt;20),5,IF(P7234&gt;=2,1.5,0))))))</f>
        <v>0</v>
      </c>
      <c r="L7234">
        <f>IF(A7234="",0.5,IF(B7234="",0.5,IF(C7234="",0.5,IF(E7234="",0.5,IF(Q7234="Y",0.01,0)))))</f>
        <v>0</v>
      </c>
      <c r="M7234">
        <f>COUNTIF(J7234:L7234,"&gt;0")</f>
        <v>0</v>
      </c>
      <c r="N7234" s="28" t="s">
        <v>66</v>
      </c>
      <c r="O7234">
        <f>IF(G7234="","",ABS(G7235-G7234))</f>
        <v>5.9999999999998721E-2</v>
      </c>
      <c r="P7234">
        <f>IF(H7234="","",ABS(H7235-H7234))</f>
        <v>9.9999999999997868E-3</v>
      </c>
      <c r="R7234" s="2">
        <f>E7234-E7233</f>
        <v>1.0416666671517305E-2</v>
      </c>
      <c r="S7234" s="4">
        <f>MROUND(E7234,"0:15")</f>
        <v>45885.208333333328</v>
      </c>
    </row>
    <row r="7235" spans="1:19" x14ac:dyDescent="0.35">
      <c r="A7235">
        <v>2025</v>
      </c>
      <c r="B7235" t="s">
        <v>64</v>
      </c>
      <c r="C7235" t="s">
        <v>65</v>
      </c>
      <c r="D7235">
        <v>253</v>
      </c>
      <c r="E7235" s="39">
        <v>45885.21875</v>
      </c>
      <c r="F7235">
        <v>4.55</v>
      </c>
      <c r="G7235">
        <v>24.32</v>
      </c>
      <c r="H7235">
        <v>4.38</v>
      </c>
      <c r="I7235">
        <v>53.1</v>
      </c>
      <c r="J7235">
        <f>IF(G7235="",0.5,IF(G7235&lt;=0,2,IF(G7235&gt;=40,2, IF(AND(G7235&gt;0,G7235&lt;1),5,IF(AND(G7235&gt;35,G7235&lt;40),5,IF(O7235&gt;=1.5,1.5,0))))))</f>
        <v>0</v>
      </c>
      <c r="K7235">
        <f>IF(H7235="",0.5,IF(H7235&lt;=0.1,2,IF(H7235&gt;=20,2, IF(AND(H7235&gt;0.1,H7235&lt;0.2),5,IF(AND(H7235&gt;16,H7235&lt;20),5,IF(P7235&gt;=2,1.5,0))))))</f>
        <v>0</v>
      </c>
      <c r="L7235">
        <f>IF(A7235="",0.5,IF(B7235="",0.5,IF(C7235="",0.5,IF(E7235="",0.5,IF(Q7235="Y",0.01,0)))))</f>
        <v>0</v>
      </c>
      <c r="M7235">
        <f>COUNTIF(J7235:L7235,"&gt;0")</f>
        <v>0</v>
      </c>
      <c r="N7235" s="28" t="s">
        <v>66</v>
      </c>
      <c r="O7235">
        <f>IF(G7235="","",ABS(G7236-G7235))</f>
        <v>3.9999999999999147E-2</v>
      </c>
      <c r="P7235">
        <f>IF(H7235="","",ABS(H7236-H7235))</f>
        <v>1.9999999999999574E-2</v>
      </c>
      <c r="R7235" s="2">
        <f>E7235-E7234</f>
        <v>1.0416666664241347E-2</v>
      </c>
      <c r="S7235" s="4">
        <f>MROUND(E7235,"0:15")</f>
        <v>45885.21875</v>
      </c>
    </row>
    <row r="7236" spans="1:19" x14ac:dyDescent="0.35">
      <c r="A7236">
        <v>2025</v>
      </c>
      <c r="B7236" t="s">
        <v>64</v>
      </c>
      <c r="C7236" t="s">
        <v>65</v>
      </c>
      <c r="D7236">
        <v>254</v>
      </c>
      <c r="E7236" s="39">
        <v>45885.229166666664</v>
      </c>
      <c r="F7236">
        <v>4.5199999999999996</v>
      </c>
      <c r="G7236">
        <v>24.28</v>
      </c>
      <c r="H7236">
        <v>4.3600000000000003</v>
      </c>
      <c r="I7236">
        <v>52.7</v>
      </c>
      <c r="J7236">
        <f>IF(G7236="",0.5,IF(G7236&lt;=0,2,IF(G7236&gt;=40,2, IF(AND(G7236&gt;0,G7236&lt;1),5,IF(AND(G7236&gt;35,G7236&lt;40),5,IF(O7236&gt;=1.5,1.5,0))))))</f>
        <v>0</v>
      </c>
      <c r="K7236">
        <f>IF(H7236="",0.5,IF(H7236&lt;=0.1,2,IF(H7236&gt;=20,2, IF(AND(H7236&gt;0.1,H7236&lt;0.2),5,IF(AND(H7236&gt;16,H7236&lt;20),5,IF(P7236&gt;=2,1.5,0))))))</f>
        <v>0</v>
      </c>
      <c r="L7236">
        <f>IF(A7236="",0.5,IF(B7236="",0.5,IF(C7236="",0.5,IF(E7236="",0.5,IF(Q7236="Y",0.01,0)))))</f>
        <v>0</v>
      </c>
      <c r="M7236">
        <f>COUNTIF(J7236:L7236,"&gt;0")</f>
        <v>0</v>
      </c>
      <c r="N7236" s="28" t="s">
        <v>66</v>
      </c>
      <c r="O7236">
        <f>IF(G7236="","",ABS(G7237-G7236))</f>
        <v>6.0000000000002274E-2</v>
      </c>
      <c r="P7236">
        <f>IF(H7236="","",ABS(H7237-H7236))</f>
        <v>8.9999999999999858E-2</v>
      </c>
      <c r="R7236" s="2">
        <f>E7236-E7235</f>
        <v>1.0416666664241347E-2</v>
      </c>
      <c r="S7236" s="4">
        <f>MROUND(E7236,"0:15")</f>
        <v>45885.229166666664</v>
      </c>
    </row>
    <row r="7237" spans="1:19" x14ac:dyDescent="0.35">
      <c r="A7237">
        <v>2025</v>
      </c>
      <c r="B7237" t="s">
        <v>64</v>
      </c>
      <c r="C7237" t="s">
        <v>65</v>
      </c>
      <c r="D7237">
        <v>255</v>
      </c>
      <c r="E7237" s="39">
        <v>45885.239583333336</v>
      </c>
      <c r="F7237">
        <v>4.62</v>
      </c>
      <c r="G7237">
        <v>24.22</v>
      </c>
      <c r="H7237">
        <v>4.45</v>
      </c>
      <c r="I7237">
        <v>53.8</v>
      </c>
      <c r="J7237">
        <f>IF(G7237="",0.5,IF(G7237&lt;=0,2,IF(G7237&gt;=40,2, IF(AND(G7237&gt;0,G7237&lt;1),5,IF(AND(G7237&gt;35,G7237&lt;40),5,IF(O7237&gt;=1.5,1.5,0))))))</f>
        <v>0</v>
      </c>
      <c r="K7237">
        <f>IF(H7237="",0.5,IF(H7237&lt;=0.1,2,IF(H7237&gt;=20,2, IF(AND(H7237&gt;0.1,H7237&lt;0.2),5,IF(AND(H7237&gt;16,H7237&lt;20),5,IF(P7237&gt;=2,1.5,0))))))</f>
        <v>0</v>
      </c>
      <c r="L7237">
        <f>IF(A7237="",0.5,IF(B7237="",0.5,IF(C7237="",0.5,IF(E7237="",0.5,IF(Q7237="Y",0.01,0)))))</f>
        <v>0</v>
      </c>
      <c r="M7237">
        <f>COUNTIF(J7237:L7237,"&gt;0")</f>
        <v>0</v>
      </c>
      <c r="N7237" s="28" t="s">
        <v>66</v>
      </c>
      <c r="O7237">
        <f>IF(G7237="","",ABS(G7238-G7237))</f>
        <v>5.9999999999998721E-2</v>
      </c>
      <c r="P7237">
        <f>IF(H7237="","",ABS(H7238-H7237))</f>
        <v>2.0000000000000462E-2</v>
      </c>
      <c r="R7237" s="2">
        <f>E7237-E7236</f>
        <v>1.0416666671517305E-2</v>
      </c>
      <c r="S7237" s="4">
        <f>MROUND(E7237,"0:15")</f>
        <v>45885.239583333328</v>
      </c>
    </row>
    <row r="7238" spans="1:19" x14ac:dyDescent="0.35">
      <c r="A7238">
        <v>2025</v>
      </c>
      <c r="B7238" t="s">
        <v>64</v>
      </c>
      <c r="C7238" t="s">
        <v>65</v>
      </c>
      <c r="D7238">
        <v>256</v>
      </c>
      <c r="E7238" s="39">
        <v>45885.25</v>
      </c>
      <c r="F7238">
        <v>4.59</v>
      </c>
      <c r="G7238">
        <v>24.16</v>
      </c>
      <c r="H7238">
        <v>4.43</v>
      </c>
      <c r="I7238">
        <v>53.4</v>
      </c>
      <c r="J7238">
        <f>IF(G7238="",0.5,IF(G7238&lt;=0,2,IF(G7238&gt;=40,2, IF(AND(G7238&gt;0,G7238&lt;1),5,IF(AND(G7238&gt;35,G7238&lt;40),5,IF(O7238&gt;=1.5,1.5,0))))))</f>
        <v>0</v>
      </c>
      <c r="K7238">
        <f>IF(H7238="",0.5,IF(H7238&lt;=0.1,2,IF(H7238&gt;=20,2, IF(AND(H7238&gt;0.1,H7238&lt;0.2),5,IF(AND(H7238&gt;16,H7238&lt;20),5,IF(P7238&gt;=2,1.5,0))))))</f>
        <v>0</v>
      </c>
      <c r="L7238">
        <f>IF(A7238="",0.5,IF(B7238="",0.5,IF(C7238="",0.5,IF(E7238="",0.5,IF(Q7238="Y",0.01,0)))))</f>
        <v>0</v>
      </c>
      <c r="M7238">
        <f>COUNTIF(J7238:L7238,"&gt;0")</f>
        <v>0</v>
      </c>
      <c r="N7238" s="28" t="s">
        <v>66</v>
      </c>
      <c r="O7238">
        <f>IF(G7238="","",ABS(G7239-G7238))</f>
        <v>5.9999999999998721E-2</v>
      </c>
      <c r="P7238">
        <f>IF(H7238="","",ABS(H7239-H7238))</f>
        <v>5.9999999999999609E-2</v>
      </c>
      <c r="R7238" s="2">
        <f>E7238-E7237</f>
        <v>1.0416666664241347E-2</v>
      </c>
      <c r="S7238" s="4">
        <f>MROUND(E7238,"0:15")</f>
        <v>45885.25</v>
      </c>
    </row>
    <row r="7239" spans="1:19" x14ac:dyDescent="0.35">
      <c r="A7239">
        <v>2025</v>
      </c>
      <c r="B7239" t="s">
        <v>64</v>
      </c>
      <c r="C7239" t="s">
        <v>65</v>
      </c>
      <c r="D7239">
        <v>257</v>
      </c>
      <c r="E7239" s="39">
        <v>45885.260416666664</v>
      </c>
      <c r="F7239">
        <v>4.53</v>
      </c>
      <c r="G7239">
        <v>24.1</v>
      </c>
      <c r="H7239">
        <v>4.37</v>
      </c>
      <c r="I7239">
        <v>52.7</v>
      </c>
      <c r="J7239">
        <f>IF(G7239="",0.5,IF(G7239&lt;=0,2,IF(G7239&gt;=40,2, IF(AND(G7239&gt;0,G7239&lt;1),5,IF(AND(G7239&gt;35,G7239&lt;40),5,IF(O7239&gt;=1.5,1.5,0))))))</f>
        <v>0</v>
      </c>
      <c r="K7239">
        <f>IF(H7239="",0.5,IF(H7239&lt;=0.1,2,IF(H7239&gt;=20,2, IF(AND(H7239&gt;0.1,H7239&lt;0.2),5,IF(AND(H7239&gt;16,H7239&lt;20),5,IF(P7239&gt;=2,1.5,0))))))</f>
        <v>0</v>
      </c>
      <c r="L7239">
        <f>IF(A7239="",0.5,IF(B7239="",0.5,IF(C7239="",0.5,IF(E7239="",0.5,IF(Q7239="Y",0.01,0)))))</f>
        <v>0</v>
      </c>
      <c r="M7239">
        <f>COUNTIF(J7239:L7239,"&gt;0")</f>
        <v>0</v>
      </c>
      <c r="N7239" s="28" t="s">
        <v>66</v>
      </c>
      <c r="O7239">
        <f>IF(G7239="","",ABS(G7240-G7239))</f>
        <v>4.00000000000027E-2</v>
      </c>
      <c r="P7239">
        <f>IF(H7239="","",ABS(H7240-H7239))</f>
        <v>9.9999999999999645E-2</v>
      </c>
      <c r="R7239" s="2">
        <f>E7239-E7238</f>
        <v>1.0416666664241347E-2</v>
      </c>
      <c r="S7239" s="4">
        <f>MROUND(E7239,"0:15")</f>
        <v>45885.260416666664</v>
      </c>
    </row>
    <row r="7240" spans="1:19" x14ac:dyDescent="0.35">
      <c r="A7240">
        <v>2025</v>
      </c>
      <c r="B7240" t="s">
        <v>64</v>
      </c>
      <c r="C7240" t="s">
        <v>65</v>
      </c>
      <c r="D7240">
        <v>258</v>
      </c>
      <c r="E7240" s="39">
        <v>45885.270833333336</v>
      </c>
      <c r="F7240">
        <v>4.63</v>
      </c>
      <c r="G7240">
        <v>24.06</v>
      </c>
      <c r="H7240">
        <v>4.47</v>
      </c>
      <c r="I7240">
        <v>53.8</v>
      </c>
      <c r="J7240">
        <f>IF(G7240="",0.5,IF(G7240&lt;=0,2,IF(G7240&gt;=40,2, IF(AND(G7240&gt;0,G7240&lt;1),5,IF(AND(G7240&gt;35,G7240&lt;40),5,IF(O7240&gt;=1.5,1.5,0))))))</f>
        <v>0</v>
      </c>
      <c r="K7240">
        <f>IF(H7240="",0.5,IF(H7240&lt;=0.1,2,IF(H7240&gt;=20,2, IF(AND(H7240&gt;0.1,H7240&lt;0.2),5,IF(AND(H7240&gt;16,H7240&lt;20),5,IF(P7240&gt;=2,1.5,0))))))</f>
        <v>0</v>
      </c>
      <c r="L7240">
        <f>IF(A7240="",0.5,IF(B7240="",0.5,IF(C7240="",0.5,IF(E7240="",0.5,IF(Q7240="Y",0.01,0)))))</f>
        <v>0</v>
      </c>
      <c r="M7240">
        <f>COUNTIF(J7240:L7240,"&gt;0")</f>
        <v>0</v>
      </c>
      <c r="N7240" s="28" t="s">
        <v>66</v>
      </c>
      <c r="O7240">
        <f>IF(G7240="","",ABS(G7241-G7240))</f>
        <v>5.9999999999998721E-2</v>
      </c>
      <c r="P7240">
        <f>IF(H7240="","",ABS(H7241-H7240))</f>
        <v>2.9999999999999361E-2</v>
      </c>
      <c r="R7240" s="2">
        <f>E7240-E7239</f>
        <v>1.0416666671517305E-2</v>
      </c>
      <c r="S7240" s="4">
        <f>MROUND(E7240,"0:15")</f>
        <v>45885.270833333328</v>
      </c>
    </row>
    <row r="7241" spans="1:19" x14ac:dyDescent="0.35">
      <c r="A7241">
        <v>2025</v>
      </c>
      <c r="B7241" t="s">
        <v>64</v>
      </c>
      <c r="C7241" t="s">
        <v>65</v>
      </c>
      <c r="D7241">
        <v>259</v>
      </c>
      <c r="E7241" s="39">
        <v>45885.28125</v>
      </c>
      <c r="F7241">
        <v>4.5999999999999996</v>
      </c>
      <c r="G7241">
        <v>24</v>
      </c>
      <c r="H7241">
        <v>4.4400000000000004</v>
      </c>
      <c r="I7241">
        <v>53.4</v>
      </c>
      <c r="J7241">
        <f>IF(G7241="",0.5,IF(G7241&lt;=0,2,IF(G7241&gt;=40,2, IF(AND(G7241&gt;0,G7241&lt;1),5,IF(AND(G7241&gt;35,G7241&lt;40),5,IF(O7241&gt;=1.5,1.5,0))))))</f>
        <v>0</v>
      </c>
      <c r="K7241">
        <f>IF(H7241="",0.5,IF(H7241&lt;=0.1,2,IF(H7241&gt;=20,2, IF(AND(H7241&gt;0.1,H7241&lt;0.2),5,IF(AND(H7241&gt;16,H7241&lt;20),5,IF(P7241&gt;=2,1.5,0))))))</f>
        <v>0</v>
      </c>
      <c r="L7241">
        <f>IF(A7241="",0.5,IF(B7241="",0.5,IF(C7241="",0.5,IF(E7241="",0.5,IF(Q7241="Y",0.01,0)))))</f>
        <v>0</v>
      </c>
      <c r="M7241">
        <f>COUNTIF(J7241:L7241,"&gt;0")</f>
        <v>0</v>
      </c>
      <c r="N7241" s="28" t="s">
        <v>66</v>
      </c>
      <c r="O7241">
        <f>IF(G7241="","",ABS(G7242-G7241))</f>
        <v>3.9999999999999147E-2</v>
      </c>
      <c r="P7241">
        <f>IF(H7241="","",ABS(H7242-H7241))</f>
        <v>4.0000000000000036E-2</v>
      </c>
      <c r="R7241" s="2">
        <f>E7241-E7240</f>
        <v>1.0416666664241347E-2</v>
      </c>
      <c r="S7241" s="4">
        <f>MROUND(E7241,"0:15")</f>
        <v>45885.28125</v>
      </c>
    </row>
    <row r="7242" spans="1:19" x14ac:dyDescent="0.35">
      <c r="A7242">
        <v>2025</v>
      </c>
      <c r="B7242" t="s">
        <v>64</v>
      </c>
      <c r="C7242" t="s">
        <v>65</v>
      </c>
      <c r="D7242">
        <v>260</v>
      </c>
      <c r="E7242" s="39">
        <v>45885.291666666664</v>
      </c>
      <c r="F7242">
        <v>4.5599999999999996</v>
      </c>
      <c r="G7242">
        <v>23.96</v>
      </c>
      <c r="H7242">
        <v>4.4000000000000004</v>
      </c>
      <c r="I7242">
        <v>52.9</v>
      </c>
      <c r="J7242">
        <f>IF(G7242="",0.5,IF(G7242&lt;=0,2,IF(G7242&gt;=40,2, IF(AND(G7242&gt;0,G7242&lt;1),5,IF(AND(G7242&gt;35,G7242&lt;40),5,IF(O7242&gt;=1.5,1.5,0))))))</f>
        <v>0</v>
      </c>
      <c r="K7242">
        <f>IF(H7242="",0.5,IF(H7242&lt;=0.1,2,IF(H7242&gt;=20,2, IF(AND(H7242&gt;0.1,H7242&lt;0.2),5,IF(AND(H7242&gt;16,H7242&lt;20),5,IF(P7242&gt;=2,1.5,0))))))</f>
        <v>0</v>
      </c>
      <c r="L7242">
        <f>IF(A7242="",0.5,IF(B7242="",0.5,IF(C7242="",0.5,IF(E7242="",0.5,IF(Q7242="Y",0.01,0)))))</f>
        <v>0</v>
      </c>
      <c r="M7242">
        <f>COUNTIF(J7242:L7242,"&gt;0")</f>
        <v>0</v>
      </c>
      <c r="N7242" s="28" t="s">
        <v>66</v>
      </c>
      <c r="O7242">
        <f>IF(G7242="","",ABS(G7243-G7242))</f>
        <v>3.9999999999999147E-2</v>
      </c>
      <c r="P7242">
        <f>IF(H7242="","",ABS(H7243-H7242))</f>
        <v>0.10999999999999943</v>
      </c>
      <c r="R7242" s="2">
        <f>E7242-E7241</f>
        <v>1.0416666664241347E-2</v>
      </c>
      <c r="S7242" s="4">
        <f>MROUND(E7242,"0:15")</f>
        <v>45885.291666666664</v>
      </c>
    </row>
    <row r="7243" spans="1:19" x14ac:dyDescent="0.35">
      <c r="A7243">
        <v>2025</v>
      </c>
      <c r="B7243" t="s">
        <v>64</v>
      </c>
      <c r="C7243" t="s">
        <v>65</v>
      </c>
      <c r="D7243">
        <v>261</v>
      </c>
      <c r="E7243" s="39">
        <v>45885.302083333336</v>
      </c>
      <c r="F7243">
        <v>4.67</v>
      </c>
      <c r="G7243">
        <v>23.92</v>
      </c>
      <c r="H7243">
        <v>4.51</v>
      </c>
      <c r="I7243">
        <v>54.2</v>
      </c>
      <c r="J7243">
        <f>IF(G7243="",0.5,IF(G7243&lt;=0,2,IF(G7243&gt;=40,2, IF(AND(G7243&gt;0,G7243&lt;1),5,IF(AND(G7243&gt;35,G7243&lt;40),5,IF(O7243&gt;=1.5,1.5,0))))))</f>
        <v>0</v>
      </c>
      <c r="K7243">
        <f>IF(H7243="",0.5,IF(H7243&lt;=0.1,2,IF(H7243&gt;=20,2, IF(AND(H7243&gt;0.1,H7243&lt;0.2),5,IF(AND(H7243&gt;16,H7243&lt;20),5,IF(P7243&gt;=2,1.5,0))))))</f>
        <v>0</v>
      </c>
      <c r="L7243">
        <f>IF(A7243="",0.5,IF(B7243="",0.5,IF(C7243="",0.5,IF(E7243="",0.5,IF(Q7243="Y",0.01,0)))))</f>
        <v>0</v>
      </c>
      <c r="M7243">
        <f>COUNTIF(J7243:L7243,"&gt;0")</f>
        <v>0</v>
      </c>
      <c r="N7243" s="28" t="s">
        <v>66</v>
      </c>
      <c r="O7243">
        <f>IF(G7243="","",ABS(G7244-G7243))</f>
        <v>4.00000000000027E-2</v>
      </c>
      <c r="P7243">
        <f>IF(H7243="","",ABS(H7244-H7243))</f>
        <v>8.9999999999999858E-2</v>
      </c>
      <c r="R7243" s="2">
        <f>E7243-E7242</f>
        <v>1.0416666671517305E-2</v>
      </c>
      <c r="S7243" s="4">
        <f>MROUND(E7243,"0:15")</f>
        <v>45885.302083333328</v>
      </c>
    </row>
    <row r="7244" spans="1:19" x14ac:dyDescent="0.35">
      <c r="A7244">
        <v>2025</v>
      </c>
      <c r="B7244" t="s">
        <v>64</v>
      </c>
      <c r="C7244" t="s">
        <v>65</v>
      </c>
      <c r="D7244">
        <v>262</v>
      </c>
      <c r="E7244" s="39">
        <v>45885.3125</v>
      </c>
      <c r="F7244">
        <v>4.58</v>
      </c>
      <c r="G7244">
        <v>23.88</v>
      </c>
      <c r="H7244">
        <v>4.42</v>
      </c>
      <c r="I7244">
        <v>53.1</v>
      </c>
      <c r="J7244">
        <f>IF(G7244="",0.5,IF(G7244&lt;=0,2,IF(G7244&gt;=40,2, IF(AND(G7244&gt;0,G7244&lt;1),5,IF(AND(G7244&gt;35,G7244&lt;40),5,IF(O7244&gt;=1.5,1.5,0))))))</f>
        <v>0</v>
      </c>
      <c r="K7244">
        <f>IF(H7244="",0.5,IF(H7244&lt;=0.1,2,IF(H7244&gt;=20,2, IF(AND(H7244&gt;0.1,H7244&lt;0.2),5,IF(AND(H7244&gt;16,H7244&lt;20),5,IF(P7244&gt;=2,1.5,0))))))</f>
        <v>0</v>
      </c>
      <c r="L7244">
        <f>IF(A7244="",0.5,IF(B7244="",0.5,IF(C7244="",0.5,IF(E7244="",0.5,IF(Q7244="Y",0.01,0)))))</f>
        <v>0</v>
      </c>
      <c r="M7244">
        <f>COUNTIF(J7244:L7244,"&gt;0")</f>
        <v>0</v>
      </c>
      <c r="N7244" s="28" t="s">
        <v>66</v>
      </c>
      <c r="O7244">
        <f>IF(G7244="","",ABS(G7245-G7244))</f>
        <v>1.9999999999999574E-2</v>
      </c>
      <c r="P7244">
        <f>IF(H7244="","",ABS(H7245-H7244))</f>
        <v>0.16000000000000014</v>
      </c>
      <c r="R7244" s="2">
        <f>E7244-E7243</f>
        <v>1.0416666664241347E-2</v>
      </c>
      <c r="S7244" s="4">
        <f>MROUND(E7244,"0:15")</f>
        <v>45885.3125</v>
      </c>
    </row>
    <row r="7245" spans="1:19" x14ac:dyDescent="0.35">
      <c r="A7245">
        <v>2025</v>
      </c>
      <c r="B7245" t="s">
        <v>64</v>
      </c>
      <c r="C7245" t="s">
        <v>65</v>
      </c>
      <c r="D7245">
        <v>263</v>
      </c>
      <c r="E7245" s="39">
        <v>45885.322916666664</v>
      </c>
      <c r="F7245">
        <v>4.74</v>
      </c>
      <c r="G7245">
        <v>23.86</v>
      </c>
      <c r="H7245">
        <v>4.58</v>
      </c>
      <c r="I7245">
        <v>54.9</v>
      </c>
      <c r="J7245">
        <f>IF(G7245="",0.5,IF(G7245&lt;=0,2,IF(G7245&gt;=40,2, IF(AND(G7245&gt;0,G7245&lt;1),5,IF(AND(G7245&gt;35,G7245&lt;40),5,IF(O7245&gt;=1.5,1.5,0))))))</f>
        <v>0</v>
      </c>
      <c r="K7245">
        <f>IF(H7245="",0.5,IF(H7245&lt;=0.1,2,IF(H7245&gt;=20,2, IF(AND(H7245&gt;0.1,H7245&lt;0.2),5,IF(AND(H7245&gt;16,H7245&lt;20),5,IF(P7245&gt;=2,1.5,0))))))</f>
        <v>0</v>
      </c>
      <c r="L7245">
        <f>IF(A7245="",0.5,IF(B7245="",0.5,IF(C7245="",0.5,IF(E7245="",0.5,IF(Q7245="Y",0.01,0)))))</f>
        <v>0</v>
      </c>
      <c r="M7245">
        <f>COUNTIF(J7245:L7245,"&gt;0")</f>
        <v>0</v>
      </c>
      <c r="N7245" s="28" t="s">
        <v>66</v>
      </c>
      <c r="O7245">
        <f>IF(G7245="","",ABS(G7246-G7245))</f>
        <v>0</v>
      </c>
      <c r="P7245">
        <f>IF(H7245="","",ABS(H7246-H7245))</f>
        <v>4.9999999999999822E-2</v>
      </c>
      <c r="R7245" s="2">
        <f>E7245-E7244</f>
        <v>1.0416666664241347E-2</v>
      </c>
      <c r="S7245" s="4">
        <f>MROUND(E7245,"0:15")</f>
        <v>45885.322916666664</v>
      </c>
    </row>
    <row r="7246" spans="1:19" x14ac:dyDescent="0.35">
      <c r="A7246">
        <v>2025</v>
      </c>
      <c r="B7246" t="s">
        <v>64</v>
      </c>
      <c r="C7246" t="s">
        <v>65</v>
      </c>
      <c r="D7246">
        <v>264</v>
      </c>
      <c r="E7246" s="39">
        <v>45885.333333333336</v>
      </c>
      <c r="F7246">
        <v>4.8</v>
      </c>
      <c r="G7246">
        <v>23.86</v>
      </c>
      <c r="H7246">
        <v>4.63</v>
      </c>
      <c r="I7246">
        <v>55.6</v>
      </c>
      <c r="J7246">
        <f>IF(G7246="",0.5,IF(G7246&lt;=0,2,IF(G7246&gt;=40,2, IF(AND(G7246&gt;0,G7246&lt;1),5,IF(AND(G7246&gt;35,G7246&lt;40),5,IF(O7246&gt;=1.5,1.5,0))))))</f>
        <v>0</v>
      </c>
      <c r="K7246">
        <f>IF(H7246="",0.5,IF(H7246&lt;=0.1,2,IF(H7246&gt;=20,2, IF(AND(H7246&gt;0.1,H7246&lt;0.2),5,IF(AND(H7246&gt;16,H7246&lt;20),5,IF(P7246&gt;=2,1.5,0))))))</f>
        <v>0</v>
      </c>
      <c r="L7246">
        <f>IF(A7246="",0.5,IF(B7246="",0.5,IF(C7246="",0.5,IF(E7246="",0.5,IF(Q7246="Y",0.01,0)))))</f>
        <v>0</v>
      </c>
      <c r="M7246">
        <f>COUNTIF(J7246:L7246,"&gt;0")</f>
        <v>0</v>
      </c>
      <c r="N7246" s="28" t="s">
        <v>66</v>
      </c>
      <c r="O7246">
        <f>IF(G7246="","",ABS(G7247-G7246))</f>
        <v>1.9999999999999574E-2</v>
      </c>
      <c r="P7246">
        <f>IF(H7246="","",ABS(H7247-H7246))</f>
        <v>0.12000000000000011</v>
      </c>
      <c r="R7246" s="2">
        <f>E7246-E7245</f>
        <v>1.0416666671517305E-2</v>
      </c>
      <c r="S7246" s="4">
        <f>MROUND(E7246,"0:15")</f>
        <v>45885.333333333328</v>
      </c>
    </row>
    <row r="7247" spans="1:19" x14ac:dyDescent="0.35">
      <c r="A7247">
        <v>2025</v>
      </c>
      <c r="B7247" t="s">
        <v>64</v>
      </c>
      <c r="C7247" t="s">
        <v>65</v>
      </c>
      <c r="D7247">
        <v>265</v>
      </c>
      <c r="E7247" s="39">
        <v>45885.34375</v>
      </c>
      <c r="F7247">
        <v>4.92</v>
      </c>
      <c r="G7247">
        <v>23.84</v>
      </c>
      <c r="H7247">
        <v>4.75</v>
      </c>
      <c r="I7247">
        <v>57</v>
      </c>
      <c r="J7247">
        <f>IF(G7247="",0.5,IF(G7247&lt;=0,2,IF(G7247&gt;=40,2, IF(AND(G7247&gt;0,G7247&lt;1),5,IF(AND(G7247&gt;35,G7247&lt;40),5,IF(O7247&gt;=1.5,1.5,0))))))</f>
        <v>0</v>
      </c>
      <c r="K7247">
        <f>IF(H7247="",0.5,IF(H7247&lt;=0.1,2,IF(H7247&gt;=20,2, IF(AND(H7247&gt;0.1,H7247&lt;0.2),5,IF(AND(H7247&gt;16,H7247&lt;20),5,IF(P7247&gt;=2,1.5,0))))))</f>
        <v>0</v>
      </c>
      <c r="L7247">
        <f>IF(A7247="",0.5,IF(B7247="",0.5,IF(C7247="",0.5,IF(E7247="",0.5,IF(Q7247="Y",0.01,0)))))</f>
        <v>0</v>
      </c>
      <c r="M7247">
        <f>COUNTIF(J7247:L7247,"&gt;0")</f>
        <v>0</v>
      </c>
      <c r="N7247" s="28" t="s">
        <v>66</v>
      </c>
      <c r="O7247">
        <f>IF(G7247="","",ABS(G7248-G7247))</f>
        <v>1.9999999999999574E-2</v>
      </c>
      <c r="P7247">
        <f>IF(H7247="","",ABS(H7248-H7247))</f>
        <v>5.9999999999999609E-2</v>
      </c>
      <c r="R7247" s="2">
        <f>E7247-E7246</f>
        <v>1.0416666664241347E-2</v>
      </c>
      <c r="S7247" s="4">
        <f>MROUND(E7247,"0:15")</f>
        <v>45885.34375</v>
      </c>
    </row>
    <row r="7248" spans="1:19" x14ac:dyDescent="0.35">
      <c r="A7248">
        <v>2025</v>
      </c>
      <c r="B7248" t="s">
        <v>64</v>
      </c>
      <c r="C7248" t="s">
        <v>65</v>
      </c>
      <c r="D7248">
        <v>266</v>
      </c>
      <c r="E7248" s="39">
        <v>45885.354166666664</v>
      </c>
      <c r="F7248">
        <v>4.9800000000000004</v>
      </c>
      <c r="G7248">
        <v>23.86</v>
      </c>
      <c r="H7248">
        <v>4.8099999999999996</v>
      </c>
      <c r="I7248">
        <v>57.8</v>
      </c>
      <c r="J7248">
        <f>IF(G7248="",0.5,IF(G7248&lt;=0,2,IF(G7248&gt;=40,2, IF(AND(G7248&gt;0,G7248&lt;1),5,IF(AND(G7248&gt;35,G7248&lt;40),5,IF(O7248&gt;=1.5,1.5,0))))))</f>
        <v>0</v>
      </c>
      <c r="K7248">
        <f>IF(H7248="",0.5,IF(H7248&lt;=0.1,2,IF(H7248&gt;=20,2, IF(AND(H7248&gt;0.1,H7248&lt;0.2),5,IF(AND(H7248&gt;16,H7248&lt;20),5,IF(P7248&gt;=2,1.5,0))))))</f>
        <v>0</v>
      </c>
      <c r="L7248">
        <f>IF(A7248="",0.5,IF(B7248="",0.5,IF(C7248="",0.5,IF(E7248="",0.5,IF(Q7248="Y",0.01,0)))))</f>
        <v>0</v>
      </c>
      <c r="M7248">
        <f>COUNTIF(J7248:L7248,"&gt;0")</f>
        <v>0</v>
      </c>
      <c r="N7248" s="28" t="s">
        <v>66</v>
      </c>
      <c r="O7248">
        <f>IF(G7248="","",ABS(G7249-G7248))</f>
        <v>0</v>
      </c>
      <c r="P7248">
        <f>IF(H7248="","",ABS(H7249-H7248))</f>
        <v>0.14000000000000057</v>
      </c>
      <c r="R7248" s="2">
        <f>E7248-E7247</f>
        <v>1.0416666664241347E-2</v>
      </c>
      <c r="S7248" s="4">
        <f>MROUND(E7248,"0:15")</f>
        <v>45885.354166666664</v>
      </c>
    </row>
    <row r="7249" spans="1:19" x14ac:dyDescent="0.35">
      <c r="A7249">
        <v>2025</v>
      </c>
      <c r="B7249" t="s">
        <v>64</v>
      </c>
      <c r="C7249" t="s">
        <v>65</v>
      </c>
      <c r="D7249">
        <v>267</v>
      </c>
      <c r="E7249" s="39">
        <v>45885.364583333336</v>
      </c>
      <c r="F7249">
        <v>5.12</v>
      </c>
      <c r="G7249">
        <v>23.86</v>
      </c>
      <c r="H7249">
        <v>4.95</v>
      </c>
      <c r="I7249">
        <v>59.4</v>
      </c>
      <c r="J7249">
        <f>IF(G7249="",0.5,IF(G7249&lt;=0,2,IF(G7249&gt;=40,2, IF(AND(G7249&gt;0,G7249&lt;1),5,IF(AND(G7249&gt;35,G7249&lt;40),5,IF(O7249&gt;=1.5,1.5,0))))))</f>
        <v>0</v>
      </c>
      <c r="K7249">
        <f>IF(H7249="",0.5,IF(H7249&lt;=0.1,2,IF(H7249&gt;=20,2, IF(AND(H7249&gt;0.1,H7249&lt;0.2),5,IF(AND(H7249&gt;16,H7249&lt;20),5,IF(P7249&gt;=2,1.5,0))))))</f>
        <v>0</v>
      </c>
      <c r="L7249">
        <f>IF(A7249="",0.5,IF(B7249="",0.5,IF(C7249="",0.5,IF(E7249="",0.5,IF(Q7249="Y",0.01,0)))))</f>
        <v>0</v>
      </c>
      <c r="M7249">
        <f>COUNTIF(J7249:L7249,"&gt;0")</f>
        <v>0</v>
      </c>
      <c r="N7249" s="28" t="s">
        <v>66</v>
      </c>
      <c r="O7249">
        <f>IF(G7249="","",ABS(G7250-G7249))</f>
        <v>1.9999999999999574E-2</v>
      </c>
      <c r="P7249">
        <f>IF(H7249="","",ABS(H7250-H7249))</f>
        <v>0.20000000000000018</v>
      </c>
      <c r="R7249" s="2">
        <f>E7249-E7248</f>
        <v>1.0416666671517305E-2</v>
      </c>
      <c r="S7249" s="4">
        <f>MROUND(E7249,"0:15")</f>
        <v>45885.364583333328</v>
      </c>
    </row>
    <row r="7250" spans="1:19" x14ac:dyDescent="0.35">
      <c r="A7250">
        <v>2025</v>
      </c>
      <c r="B7250" t="s">
        <v>64</v>
      </c>
      <c r="C7250" t="s">
        <v>65</v>
      </c>
      <c r="D7250">
        <v>268</v>
      </c>
      <c r="E7250" s="39">
        <v>45885.375</v>
      </c>
      <c r="F7250">
        <v>5.33</v>
      </c>
      <c r="G7250">
        <v>23.88</v>
      </c>
      <c r="H7250">
        <v>5.15</v>
      </c>
      <c r="I7250">
        <v>61.9</v>
      </c>
      <c r="J7250">
        <f>IF(G7250="",0.5,IF(G7250&lt;=0,2,IF(G7250&gt;=40,2, IF(AND(G7250&gt;0,G7250&lt;1),5,IF(AND(G7250&gt;35,G7250&lt;40),5,IF(O7250&gt;=1.5,1.5,0))))))</f>
        <v>0</v>
      </c>
      <c r="K7250">
        <f>IF(H7250="",0.5,IF(H7250&lt;=0.1,2,IF(H7250&gt;=20,2, IF(AND(H7250&gt;0.1,H7250&lt;0.2),5,IF(AND(H7250&gt;16,H7250&lt;20),5,IF(P7250&gt;=2,1.5,0))))))</f>
        <v>0</v>
      </c>
      <c r="L7250">
        <f>IF(A7250="",0.5,IF(B7250="",0.5,IF(C7250="",0.5,IF(E7250="",0.5,IF(Q7250="Y",0.01,0)))))</f>
        <v>0</v>
      </c>
      <c r="M7250">
        <f>COUNTIF(J7250:L7250,"&gt;0")</f>
        <v>0</v>
      </c>
      <c r="N7250" s="28" t="s">
        <v>66</v>
      </c>
      <c r="O7250">
        <f>IF(G7250="","",ABS(G7251-G7250))</f>
        <v>1.9999999999999574E-2</v>
      </c>
      <c r="P7250">
        <f>IF(H7250="","",ABS(H7251-H7250))</f>
        <v>0.1899999999999995</v>
      </c>
      <c r="R7250" s="2">
        <f>E7250-E7249</f>
        <v>1.0416666664241347E-2</v>
      </c>
      <c r="S7250" s="4">
        <f>MROUND(E7250,"0:15")</f>
        <v>45885.375</v>
      </c>
    </row>
    <row r="7251" spans="1:19" x14ac:dyDescent="0.35">
      <c r="A7251">
        <v>2025</v>
      </c>
      <c r="B7251" t="s">
        <v>64</v>
      </c>
      <c r="C7251" t="s">
        <v>65</v>
      </c>
      <c r="D7251">
        <v>269</v>
      </c>
      <c r="E7251" s="39">
        <v>45885.385416666664</v>
      </c>
      <c r="F7251">
        <v>5.53</v>
      </c>
      <c r="G7251">
        <v>23.9</v>
      </c>
      <c r="H7251">
        <v>5.34</v>
      </c>
      <c r="I7251">
        <v>64.2</v>
      </c>
      <c r="J7251">
        <f>IF(G7251="",0.5,IF(G7251&lt;=0,2,IF(G7251&gt;=40,2, IF(AND(G7251&gt;0,G7251&lt;1),5,IF(AND(G7251&gt;35,G7251&lt;40),5,IF(O7251&gt;=1.5,1.5,0))))))</f>
        <v>0</v>
      </c>
      <c r="K7251">
        <f>IF(H7251="",0.5,IF(H7251&lt;=0.1,2,IF(H7251&gt;=20,2, IF(AND(H7251&gt;0.1,H7251&lt;0.2),5,IF(AND(H7251&gt;16,H7251&lt;20),5,IF(P7251&gt;=2,1.5,0))))))</f>
        <v>0</v>
      </c>
      <c r="L7251">
        <f>IF(A7251="",0.5,IF(B7251="",0.5,IF(C7251="",0.5,IF(E7251="",0.5,IF(Q7251="Y",0.01,0)))))</f>
        <v>0</v>
      </c>
      <c r="M7251">
        <f>COUNTIF(J7251:L7251,"&gt;0")</f>
        <v>0</v>
      </c>
      <c r="N7251" s="28" t="s">
        <v>66</v>
      </c>
      <c r="O7251">
        <f>IF(G7251="","",ABS(G7252-G7251))</f>
        <v>6.0000000000002274E-2</v>
      </c>
      <c r="P7251">
        <f>IF(H7251="","",ABS(H7252-H7251))</f>
        <v>0.27000000000000046</v>
      </c>
      <c r="R7251" s="2">
        <f>E7251-E7250</f>
        <v>1.0416666664241347E-2</v>
      </c>
      <c r="S7251" s="4">
        <f>MROUND(E7251,"0:15")</f>
        <v>45885.385416666664</v>
      </c>
    </row>
    <row r="7252" spans="1:19" x14ac:dyDescent="0.35">
      <c r="A7252">
        <v>2025</v>
      </c>
      <c r="B7252" t="s">
        <v>64</v>
      </c>
      <c r="C7252" t="s">
        <v>65</v>
      </c>
      <c r="D7252">
        <v>270</v>
      </c>
      <c r="E7252" s="39">
        <v>45885.395833333336</v>
      </c>
      <c r="F7252">
        <v>5.8</v>
      </c>
      <c r="G7252">
        <v>23.96</v>
      </c>
      <c r="H7252">
        <v>5.61</v>
      </c>
      <c r="I7252">
        <v>67.400000000000006</v>
      </c>
      <c r="J7252">
        <f>IF(G7252="",0.5,IF(G7252&lt;=0,2,IF(G7252&gt;=40,2, IF(AND(G7252&gt;0,G7252&lt;1),5,IF(AND(G7252&gt;35,G7252&lt;40),5,IF(O7252&gt;=1.5,1.5,0))))))</f>
        <v>0</v>
      </c>
      <c r="K7252">
        <f>IF(H7252="",0.5,IF(H7252&lt;=0.1,2,IF(H7252&gt;=20,2, IF(AND(H7252&gt;0.1,H7252&lt;0.2),5,IF(AND(H7252&gt;16,H7252&lt;20),5,IF(P7252&gt;=2,1.5,0))))))</f>
        <v>0</v>
      </c>
      <c r="L7252">
        <f>IF(A7252="",0.5,IF(B7252="",0.5,IF(C7252="",0.5,IF(E7252="",0.5,IF(Q7252="Y",0.01,0)))))</f>
        <v>0</v>
      </c>
      <c r="M7252">
        <f>COUNTIF(J7252:L7252,"&gt;0")</f>
        <v>0</v>
      </c>
      <c r="N7252" s="28" t="s">
        <v>66</v>
      </c>
      <c r="O7252">
        <f>IF(G7252="","",ABS(G7253-G7252))</f>
        <v>3.9999999999999147E-2</v>
      </c>
      <c r="P7252">
        <f>IF(H7252="","",ABS(H7253-H7252))</f>
        <v>9.9999999999999645E-2</v>
      </c>
      <c r="R7252" s="2">
        <f>E7252-E7251</f>
        <v>1.0416666671517305E-2</v>
      </c>
      <c r="S7252" s="4">
        <f>MROUND(E7252,"0:15")</f>
        <v>45885.395833333328</v>
      </c>
    </row>
    <row r="7253" spans="1:19" x14ac:dyDescent="0.35">
      <c r="A7253">
        <v>2025</v>
      </c>
      <c r="B7253" t="s">
        <v>64</v>
      </c>
      <c r="C7253" t="s">
        <v>65</v>
      </c>
      <c r="D7253">
        <v>271</v>
      </c>
      <c r="E7253" s="39">
        <v>45885.40625</v>
      </c>
      <c r="F7253">
        <v>5.91</v>
      </c>
      <c r="G7253">
        <v>24</v>
      </c>
      <c r="H7253">
        <v>5.71</v>
      </c>
      <c r="I7253">
        <v>68.8</v>
      </c>
      <c r="J7253">
        <f>IF(G7253="",0.5,IF(G7253&lt;=0,2,IF(G7253&gt;=40,2, IF(AND(G7253&gt;0,G7253&lt;1),5,IF(AND(G7253&gt;35,G7253&lt;40),5,IF(O7253&gt;=1.5,1.5,0))))))</f>
        <v>0</v>
      </c>
      <c r="K7253">
        <f>IF(H7253="",0.5,IF(H7253&lt;=0.1,2,IF(H7253&gt;=20,2, IF(AND(H7253&gt;0.1,H7253&lt;0.2),5,IF(AND(H7253&gt;16,H7253&lt;20),5,IF(P7253&gt;=2,1.5,0))))))</f>
        <v>0</v>
      </c>
      <c r="L7253">
        <f>IF(A7253="",0.5,IF(B7253="",0.5,IF(C7253="",0.5,IF(E7253="",0.5,IF(Q7253="Y",0.01,0)))))</f>
        <v>0</v>
      </c>
      <c r="M7253">
        <f>COUNTIF(J7253:L7253,"&gt;0")</f>
        <v>0</v>
      </c>
      <c r="N7253" s="28" t="s">
        <v>66</v>
      </c>
      <c r="O7253">
        <f>IF(G7253="","",ABS(G7254-G7253))</f>
        <v>5.9999999999998721E-2</v>
      </c>
      <c r="P7253">
        <f>IF(H7253="","",ABS(H7254-H7253))</f>
        <v>0.16999999999999993</v>
      </c>
      <c r="R7253" s="2">
        <f>E7253-E7252</f>
        <v>1.0416666664241347E-2</v>
      </c>
      <c r="S7253" s="4">
        <f>MROUND(E7253,"0:15")</f>
        <v>45885.40625</v>
      </c>
    </row>
    <row r="7254" spans="1:19" x14ac:dyDescent="0.35">
      <c r="A7254">
        <v>2025</v>
      </c>
      <c r="B7254" t="s">
        <v>64</v>
      </c>
      <c r="C7254" t="s">
        <v>65</v>
      </c>
      <c r="D7254">
        <v>272</v>
      </c>
      <c r="E7254" s="39">
        <v>45885.416666666664</v>
      </c>
      <c r="F7254">
        <v>6.08</v>
      </c>
      <c r="G7254">
        <v>24.06</v>
      </c>
      <c r="H7254">
        <v>5.88</v>
      </c>
      <c r="I7254">
        <v>70.900000000000006</v>
      </c>
      <c r="J7254">
        <f>IF(G7254="",0.5,IF(G7254&lt;=0,2,IF(G7254&gt;=40,2, IF(AND(G7254&gt;0,G7254&lt;1),5,IF(AND(G7254&gt;35,G7254&lt;40),5,IF(O7254&gt;=1.5,1.5,0))))))</f>
        <v>0</v>
      </c>
      <c r="K7254">
        <f>IF(H7254="",0.5,IF(H7254&lt;=0.1,2,IF(H7254&gt;=20,2, IF(AND(H7254&gt;0.1,H7254&lt;0.2),5,IF(AND(H7254&gt;16,H7254&lt;20),5,IF(P7254&gt;=2,1.5,0))))))</f>
        <v>0</v>
      </c>
      <c r="L7254">
        <f>IF(A7254="",0.5,IF(B7254="",0.5,IF(C7254="",0.5,IF(E7254="",0.5,IF(Q7254="Y",0.01,0)))))</f>
        <v>0</v>
      </c>
      <c r="M7254">
        <f>COUNTIF(J7254:L7254,"&gt;0")</f>
        <v>0</v>
      </c>
      <c r="N7254" s="28" t="s">
        <v>66</v>
      </c>
      <c r="O7254">
        <f>IF(G7254="","",ABS(G7255-G7254))</f>
        <v>6.0000000000002274E-2</v>
      </c>
      <c r="P7254">
        <f>IF(H7254="","",ABS(H7255-H7254))</f>
        <v>0.50999999999999979</v>
      </c>
      <c r="R7254" s="2">
        <f>E7254-E7253</f>
        <v>1.0416666664241347E-2</v>
      </c>
      <c r="S7254" s="4">
        <f>MROUND(E7254,"0:15")</f>
        <v>45885.416666666664</v>
      </c>
    </row>
    <row r="7255" spans="1:19" x14ac:dyDescent="0.35">
      <c r="A7255">
        <v>2025</v>
      </c>
      <c r="B7255" t="s">
        <v>64</v>
      </c>
      <c r="C7255" t="s">
        <v>65</v>
      </c>
      <c r="D7255">
        <v>273</v>
      </c>
      <c r="E7255" s="39">
        <v>45885.427083333336</v>
      </c>
      <c r="F7255">
        <v>6.61</v>
      </c>
      <c r="G7255">
        <v>24.12</v>
      </c>
      <c r="H7255">
        <v>6.39</v>
      </c>
      <c r="I7255">
        <v>77.099999999999994</v>
      </c>
      <c r="J7255">
        <f>IF(G7255="",0.5,IF(G7255&lt;=0,2,IF(G7255&gt;=40,2, IF(AND(G7255&gt;0,G7255&lt;1),5,IF(AND(G7255&gt;35,G7255&lt;40),5,IF(O7255&gt;=1.5,1.5,0))))))</f>
        <v>0</v>
      </c>
      <c r="K7255">
        <f>IF(H7255="",0.5,IF(H7255&lt;=0.1,2,IF(H7255&gt;=20,2, IF(AND(H7255&gt;0.1,H7255&lt;0.2),5,IF(AND(H7255&gt;16,H7255&lt;20),5,IF(P7255&gt;=2,1.5,0))))))</f>
        <v>0</v>
      </c>
      <c r="L7255">
        <f>IF(A7255="",0.5,IF(B7255="",0.5,IF(C7255="",0.5,IF(E7255="",0.5,IF(Q7255="Y",0.01,0)))))</f>
        <v>0</v>
      </c>
      <c r="M7255">
        <f>COUNTIF(J7255:L7255,"&gt;0")</f>
        <v>0</v>
      </c>
      <c r="N7255" s="28" t="s">
        <v>66</v>
      </c>
      <c r="O7255">
        <f>IF(G7255="","",ABS(G7256-G7255))</f>
        <v>7.9999999999998295E-2</v>
      </c>
      <c r="P7255">
        <f>IF(H7255="","",ABS(H7256-H7255))</f>
        <v>0.28000000000000025</v>
      </c>
      <c r="R7255" s="2">
        <f>E7255-E7254</f>
        <v>1.0416666671517305E-2</v>
      </c>
      <c r="S7255" s="4">
        <f>MROUND(E7255,"0:15")</f>
        <v>45885.427083333328</v>
      </c>
    </row>
    <row r="7256" spans="1:19" x14ac:dyDescent="0.35">
      <c r="A7256">
        <v>2025</v>
      </c>
      <c r="B7256" t="s">
        <v>64</v>
      </c>
      <c r="C7256" t="s">
        <v>65</v>
      </c>
      <c r="D7256">
        <v>274</v>
      </c>
      <c r="E7256" s="39">
        <v>45885.4375</v>
      </c>
      <c r="F7256">
        <v>6.9</v>
      </c>
      <c r="G7256">
        <v>24.2</v>
      </c>
      <c r="H7256">
        <v>6.67</v>
      </c>
      <c r="I7256">
        <v>80.7</v>
      </c>
      <c r="J7256">
        <f>IF(G7256="",0.5,IF(G7256&lt;=0,2,IF(G7256&gt;=40,2, IF(AND(G7256&gt;0,G7256&lt;1),5,IF(AND(G7256&gt;35,G7256&lt;40),5,IF(O7256&gt;=1.5,1.5,0))))))</f>
        <v>0</v>
      </c>
      <c r="K7256">
        <f>IF(H7256="",0.5,IF(H7256&lt;=0.1,2,IF(H7256&gt;=20,2, IF(AND(H7256&gt;0.1,H7256&lt;0.2),5,IF(AND(H7256&gt;16,H7256&lt;20),5,IF(P7256&gt;=2,1.5,0))))))</f>
        <v>0</v>
      </c>
      <c r="L7256">
        <f>IF(A7256="",0.5,IF(B7256="",0.5,IF(C7256="",0.5,IF(E7256="",0.5,IF(Q7256="Y",0.01,0)))))</f>
        <v>0</v>
      </c>
      <c r="M7256">
        <f>COUNTIF(J7256:L7256,"&gt;0")</f>
        <v>0</v>
      </c>
      <c r="N7256" s="28" t="s">
        <v>66</v>
      </c>
      <c r="O7256">
        <f>IF(G7256="","",ABS(G7257-G7256))</f>
        <v>8.0000000000001847E-2</v>
      </c>
      <c r="P7256">
        <f>IF(H7256="","",ABS(H7257-H7256))</f>
        <v>0.24000000000000021</v>
      </c>
      <c r="R7256" s="2">
        <f>E7256-E7255</f>
        <v>1.0416666664241347E-2</v>
      </c>
      <c r="S7256" s="4">
        <f>MROUND(E7256,"0:15")</f>
        <v>45885.4375</v>
      </c>
    </row>
    <row r="7257" spans="1:19" x14ac:dyDescent="0.35">
      <c r="A7257">
        <v>2025</v>
      </c>
      <c r="B7257" t="s">
        <v>64</v>
      </c>
      <c r="C7257" t="s">
        <v>65</v>
      </c>
      <c r="D7257">
        <v>275</v>
      </c>
      <c r="E7257" s="39">
        <v>45885.447916666664</v>
      </c>
      <c r="F7257">
        <v>7.14</v>
      </c>
      <c r="G7257">
        <v>24.28</v>
      </c>
      <c r="H7257">
        <v>6.91</v>
      </c>
      <c r="I7257">
        <v>83.6</v>
      </c>
      <c r="J7257">
        <f>IF(G7257="",0.5,IF(G7257&lt;=0,2,IF(G7257&gt;=40,2, IF(AND(G7257&gt;0,G7257&lt;1),5,IF(AND(G7257&gt;35,G7257&lt;40),5,IF(O7257&gt;=1.5,1.5,0))))))</f>
        <v>0</v>
      </c>
      <c r="K7257">
        <f>IF(H7257="",0.5,IF(H7257&lt;=0.1,2,IF(H7257&gt;=20,2, IF(AND(H7257&gt;0.1,H7257&lt;0.2),5,IF(AND(H7257&gt;16,H7257&lt;20),5,IF(P7257&gt;=2,1.5,0))))))</f>
        <v>0</v>
      </c>
      <c r="L7257">
        <f>IF(A7257="",0.5,IF(B7257="",0.5,IF(C7257="",0.5,IF(E7257="",0.5,IF(Q7257="Y",0.01,0)))))</f>
        <v>0</v>
      </c>
      <c r="M7257">
        <f>COUNTIF(J7257:L7257,"&gt;0")</f>
        <v>0</v>
      </c>
      <c r="N7257" s="28" t="s">
        <v>66</v>
      </c>
      <c r="O7257">
        <f>IF(G7257="","",ABS(G7258-G7257))</f>
        <v>0.11999999999999744</v>
      </c>
      <c r="P7257">
        <f>IF(H7257="","",ABS(H7258-H7257))</f>
        <v>0.41999999999999993</v>
      </c>
      <c r="R7257" s="2">
        <f>E7257-E7256</f>
        <v>1.0416666664241347E-2</v>
      </c>
      <c r="S7257" s="4">
        <f>MROUND(E7257,"0:15")</f>
        <v>45885.447916666664</v>
      </c>
    </row>
    <row r="7258" spans="1:19" x14ac:dyDescent="0.35">
      <c r="A7258">
        <v>2025</v>
      </c>
      <c r="B7258" t="s">
        <v>64</v>
      </c>
      <c r="C7258" t="s">
        <v>65</v>
      </c>
      <c r="D7258">
        <v>276</v>
      </c>
      <c r="E7258" s="39">
        <v>45885.458333333336</v>
      </c>
      <c r="F7258">
        <v>7.57</v>
      </c>
      <c r="G7258">
        <v>24.4</v>
      </c>
      <c r="H7258">
        <v>7.33</v>
      </c>
      <c r="I7258">
        <v>88.8</v>
      </c>
      <c r="J7258">
        <f>IF(G7258="",0.5,IF(G7258&lt;=0,2,IF(G7258&gt;=40,2, IF(AND(G7258&gt;0,G7258&lt;1),5,IF(AND(G7258&gt;35,G7258&lt;40),5,IF(O7258&gt;=1.5,1.5,0))))))</f>
        <v>0</v>
      </c>
      <c r="K7258">
        <f>IF(H7258="",0.5,IF(H7258&lt;=0.1,2,IF(H7258&gt;=20,2, IF(AND(H7258&gt;0.1,H7258&lt;0.2),5,IF(AND(H7258&gt;16,H7258&lt;20),5,IF(P7258&gt;=2,1.5,0))))))</f>
        <v>0</v>
      </c>
      <c r="L7258">
        <f>IF(A7258="",0.5,IF(B7258="",0.5,IF(C7258="",0.5,IF(E7258="",0.5,IF(Q7258="Y",0.01,0)))))</f>
        <v>0</v>
      </c>
      <c r="M7258">
        <f>COUNTIF(J7258:L7258,"&gt;0")</f>
        <v>0</v>
      </c>
      <c r="N7258" s="28" t="s">
        <v>66</v>
      </c>
      <c r="O7258">
        <f>IF(G7258="","",ABS(G7259-G7258))</f>
        <v>0.12000000000000099</v>
      </c>
      <c r="P7258">
        <f>IF(H7258="","",ABS(H7259-H7258))</f>
        <v>0.20999999999999996</v>
      </c>
      <c r="R7258" s="2">
        <f>E7258-E7257</f>
        <v>1.0416666671517305E-2</v>
      </c>
      <c r="S7258" s="4">
        <f>MROUND(E7258,"0:15")</f>
        <v>45885.458333333328</v>
      </c>
    </row>
    <row r="7259" spans="1:19" x14ac:dyDescent="0.35">
      <c r="A7259">
        <v>2025</v>
      </c>
      <c r="B7259" t="s">
        <v>64</v>
      </c>
      <c r="C7259" t="s">
        <v>65</v>
      </c>
      <c r="D7259">
        <v>277</v>
      </c>
      <c r="E7259" s="39">
        <v>45885.46875</v>
      </c>
      <c r="F7259">
        <v>7.79</v>
      </c>
      <c r="G7259">
        <v>24.52</v>
      </c>
      <c r="H7259">
        <v>7.54</v>
      </c>
      <c r="I7259">
        <v>91.6</v>
      </c>
      <c r="J7259">
        <f>IF(G7259="",0.5,IF(G7259&lt;=0,2,IF(G7259&gt;=40,2, IF(AND(G7259&gt;0,G7259&lt;1),5,IF(AND(G7259&gt;35,G7259&lt;40),5,IF(O7259&gt;=1.5,1.5,0))))))</f>
        <v>0</v>
      </c>
      <c r="K7259">
        <f>IF(H7259="",0.5,IF(H7259&lt;=0.1,2,IF(H7259&gt;=20,2, IF(AND(H7259&gt;0.1,H7259&lt;0.2),5,IF(AND(H7259&gt;16,H7259&lt;20),5,IF(P7259&gt;=2,1.5,0))))))</f>
        <v>0</v>
      </c>
      <c r="L7259">
        <f>IF(A7259="",0.5,IF(B7259="",0.5,IF(C7259="",0.5,IF(E7259="",0.5,IF(Q7259="Y",0.01,0)))))</f>
        <v>0</v>
      </c>
      <c r="M7259">
        <f>COUNTIF(J7259:L7259,"&gt;0")</f>
        <v>0</v>
      </c>
      <c r="N7259" s="28" t="s">
        <v>66</v>
      </c>
      <c r="O7259">
        <f>IF(G7259="","",ABS(G7260-G7259))</f>
        <v>0.16000000000000014</v>
      </c>
      <c r="P7259">
        <f>IF(H7259="","",ABS(H7260-H7259))</f>
        <v>0.49999999999999911</v>
      </c>
      <c r="R7259" s="2">
        <f>E7259-E7258</f>
        <v>1.0416666664241347E-2</v>
      </c>
      <c r="S7259" s="4">
        <f>MROUND(E7259,"0:15")</f>
        <v>45885.46875</v>
      </c>
    </row>
    <row r="7260" spans="1:19" x14ac:dyDescent="0.35">
      <c r="A7260">
        <v>2025</v>
      </c>
      <c r="B7260" t="s">
        <v>64</v>
      </c>
      <c r="C7260" t="s">
        <v>65</v>
      </c>
      <c r="D7260">
        <v>278</v>
      </c>
      <c r="E7260" s="39">
        <v>45885.479166666664</v>
      </c>
      <c r="F7260">
        <v>8.31</v>
      </c>
      <c r="G7260">
        <v>24.68</v>
      </c>
      <c r="H7260">
        <v>8.0399999999999991</v>
      </c>
      <c r="I7260">
        <v>98.1</v>
      </c>
      <c r="J7260">
        <f>IF(G7260="",0.5,IF(G7260&lt;=0,2,IF(G7260&gt;=40,2, IF(AND(G7260&gt;0,G7260&lt;1),5,IF(AND(G7260&gt;35,G7260&lt;40),5,IF(O7260&gt;=1.5,1.5,0))))))</f>
        <v>0</v>
      </c>
      <c r="K7260">
        <f>IF(H7260="",0.5,IF(H7260&lt;=0.1,2,IF(H7260&gt;=20,2, IF(AND(H7260&gt;0.1,H7260&lt;0.2),5,IF(AND(H7260&gt;16,H7260&lt;20),5,IF(P7260&gt;=2,1.5,0))))))</f>
        <v>0</v>
      </c>
      <c r="L7260">
        <f>IF(A7260="",0.5,IF(B7260="",0.5,IF(C7260="",0.5,IF(E7260="",0.5,IF(Q7260="Y",0.01,0)))))</f>
        <v>0</v>
      </c>
      <c r="M7260">
        <f>COUNTIF(J7260:L7260,"&gt;0")</f>
        <v>0</v>
      </c>
      <c r="N7260" s="28" t="s">
        <v>66</v>
      </c>
      <c r="O7260">
        <f>IF(G7260="","",ABS(G7261-G7260))</f>
        <v>0.14000000000000057</v>
      </c>
      <c r="P7260">
        <f>IF(H7260="","",ABS(H7261-H7260))</f>
        <v>0.25</v>
      </c>
      <c r="R7260" s="2">
        <f>E7260-E7259</f>
        <v>1.0416666664241347E-2</v>
      </c>
      <c r="S7260" s="4">
        <f>MROUND(E7260,"0:15")</f>
        <v>45885.479166666664</v>
      </c>
    </row>
    <row r="7261" spans="1:19" x14ac:dyDescent="0.35">
      <c r="A7261">
        <v>2025</v>
      </c>
      <c r="B7261" t="s">
        <v>64</v>
      </c>
      <c r="C7261" t="s">
        <v>65</v>
      </c>
      <c r="D7261">
        <v>279</v>
      </c>
      <c r="E7261" s="39">
        <v>45885.489583333336</v>
      </c>
      <c r="F7261">
        <v>8.56</v>
      </c>
      <c r="G7261">
        <v>24.82</v>
      </c>
      <c r="H7261">
        <v>8.2899999999999991</v>
      </c>
      <c r="I7261">
        <v>101.3</v>
      </c>
      <c r="J7261">
        <f>IF(G7261="",0.5,IF(G7261&lt;=0,2,IF(G7261&gt;=40,2, IF(AND(G7261&gt;0,G7261&lt;1),5,IF(AND(G7261&gt;35,G7261&lt;40),5,IF(O7261&gt;=1.5,1.5,0))))))</f>
        <v>0</v>
      </c>
      <c r="K7261">
        <f>IF(H7261="",0.5,IF(H7261&lt;=0.1,2,IF(H7261&gt;=20,2, IF(AND(H7261&gt;0.1,H7261&lt;0.2),5,IF(AND(H7261&gt;16,H7261&lt;20),5,IF(P7261&gt;=2,1.5,0))))))</f>
        <v>0</v>
      </c>
      <c r="L7261">
        <f>IF(A7261="",0.5,IF(B7261="",0.5,IF(C7261="",0.5,IF(E7261="",0.5,IF(Q7261="Y",0.01,0)))))</f>
        <v>0</v>
      </c>
      <c r="M7261">
        <f>COUNTIF(J7261:L7261,"&gt;0")</f>
        <v>0</v>
      </c>
      <c r="N7261" s="28" t="s">
        <v>66</v>
      </c>
      <c r="O7261">
        <f>IF(G7261="","",ABS(G7262-G7261))</f>
        <v>0.10000000000000142</v>
      </c>
      <c r="P7261">
        <f>IF(H7261="","",ABS(H7262-H7261))</f>
        <v>0.21000000000000085</v>
      </c>
      <c r="R7261" s="2">
        <f>E7261-E7260</f>
        <v>1.0416666671517305E-2</v>
      </c>
      <c r="S7261" s="4">
        <f>MROUND(E7261,"0:15")</f>
        <v>45885.489583333328</v>
      </c>
    </row>
    <row r="7262" spans="1:19" x14ac:dyDescent="0.35">
      <c r="A7262">
        <v>2025</v>
      </c>
      <c r="B7262" t="s">
        <v>64</v>
      </c>
      <c r="C7262" t="s">
        <v>65</v>
      </c>
      <c r="D7262">
        <v>280</v>
      </c>
      <c r="E7262" s="39">
        <v>45885.5</v>
      </c>
      <c r="F7262">
        <v>8.7799999999999994</v>
      </c>
      <c r="G7262">
        <v>24.92</v>
      </c>
      <c r="H7262">
        <v>8.5</v>
      </c>
      <c r="I7262">
        <v>104.1</v>
      </c>
      <c r="J7262">
        <f>IF(G7262="",0.5,IF(G7262&lt;=0,2,IF(G7262&gt;=40,2, IF(AND(G7262&gt;0,G7262&lt;1),5,IF(AND(G7262&gt;35,G7262&lt;40),5,IF(O7262&gt;=1.5,1.5,0))))))</f>
        <v>0</v>
      </c>
      <c r="K7262">
        <f>IF(H7262="",0.5,IF(H7262&lt;=0.1,2,IF(H7262&gt;=20,2, IF(AND(H7262&gt;0.1,H7262&lt;0.2),5,IF(AND(H7262&gt;16,H7262&lt;20),5,IF(P7262&gt;=2,1.5,0))))))</f>
        <v>0</v>
      </c>
      <c r="L7262">
        <f>IF(A7262="",0.5,IF(B7262="",0.5,IF(C7262="",0.5,IF(E7262="",0.5,IF(Q7262="Y",0.01,0)))))</f>
        <v>0</v>
      </c>
      <c r="M7262">
        <f>COUNTIF(J7262:L7262,"&gt;0")</f>
        <v>0</v>
      </c>
      <c r="N7262" s="28" t="s">
        <v>66</v>
      </c>
      <c r="O7262">
        <f>IF(G7262="","",ABS(G7263-G7262))</f>
        <v>0.23999999999999844</v>
      </c>
      <c r="P7262">
        <f>IF(H7262="","",ABS(H7263-H7262))</f>
        <v>0.48000000000000043</v>
      </c>
      <c r="R7262" s="2">
        <f>E7262-E7261</f>
        <v>1.0416666664241347E-2</v>
      </c>
      <c r="S7262" s="4">
        <f>MROUND(E7262,"0:15")</f>
        <v>45885.5</v>
      </c>
    </row>
    <row r="7263" spans="1:19" x14ac:dyDescent="0.35">
      <c r="A7263">
        <v>2025</v>
      </c>
      <c r="B7263" t="s">
        <v>64</v>
      </c>
      <c r="C7263" t="s">
        <v>65</v>
      </c>
      <c r="D7263">
        <v>281</v>
      </c>
      <c r="E7263" s="39">
        <v>45885.510416666664</v>
      </c>
      <c r="F7263">
        <v>9.27</v>
      </c>
      <c r="G7263">
        <v>25.16</v>
      </c>
      <c r="H7263">
        <v>8.98</v>
      </c>
      <c r="I7263">
        <v>110.4</v>
      </c>
      <c r="J7263">
        <f>IF(G7263="",0.5,IF(G7263&lt;=0,2,IF(G7263&gt;=40,2, IF(AND(G7263&gt;0,G7263&lt;1),5,IF(AND(G7263&gt;35,G7263&lt;40),5,IF(O7263&gt;=1.5,1.5,0))))))</f>
        <v>0</v>
      </c>
      <c r="K7263">
        <f>IF(H7263="",0.5,IF(H7263&lt;=0.1,2,IF(H7263&gt;=20,2, IF(AND(H7263&gt;0.1,H7263&lt;0.2),5,IF(AND(H7263&gt;16,H7263&lt;20),5,IF(P7263&gt;=2,1.5,0))))))</f>
        <v>0</v>
      </c>
      <c r="L7263">
        <f>IF(A7263="",0.5,IF(B7263="",0.5,IF(C7263="",0.5,IF(E7263="",0.5,IF(Q7263="Y",0.01,0)))))</f>
        <v>0</v>
      </c>
      <c r="M7263">
        <f>COUNTIF(J7263:L7263,"&gt;0")</f>
        <v>0</v>
      </c>
      <c r="N7263" s="28" t="s">
        <v>66</v>
      </c>
      <c r="O7263">
        <f>IF(G7263="","",ABS(G7264-G7263))</f>
        <v>0.17999999999999972</v>
      </c>
      <c r="P7263">
        <f>IF(H7263="","",ABS(H7264-H7263))</f>
        <v>0.20999999999999908</v>
      </c>
      <c r="R7263" s="2">
        <f>E7263-E7262</f>
        <v>1.0416666664241347E-2</v>
      </c>
      <c r="S7263" s="4">
        <f>MROUND(E7263,"0:15")</f>
        <v>45885.510416666664</v>
      </c>
    </row>
    <row r="7264" spans="1:19" x14ac:dyDescent="0.35">
      <c r="A7264">
        <v>2025</v>
      </c>
      <c r="B7264" t="s">
        <v>64</v>
      </c>
      <c r="C7264" t="s">
        <v>65</v>
      </c>
      <c r="D7264">
        <v>282</v>
      </c>
      <c r="E7264" s="39">
        <v>45885.520833333336</v>
      </c>
      <c r="F7264">
        <v>9.49</v>
      </c>
      <c r="G7264">
        <v>25.34</v>
      </c>
      <c r="H7264">
        <v>9.19</v>
      </c>
      <c r="I7264">
        <v>113.5</v>
      </c>
      <c r="J7264">
        <f>IF(G7264="",0.5,IF(G7264&lt;=0,2,IF(G7264&gt;=40,2, IF(AND(G7264&gt;0,G7264&lt;1),5,IF(AND(G7264&gt;35,G7264&lt;40),5,IF(O7264&gt;=1.5,1.5,0))))))</f>
        <v>0</v>
      </c>
      <c r="K7264">
        <f>IF(H7264="",0.5,IF(H7264&lt;=0.1,2,IF(H7264&gt;=20,2, IF(AND(H7264&gt;0.1,H7264&lt;0.2),5,IF(AND(H7264&gt;16,H7264&lt;20),5,IF(P7264&gt;=2,1.5,0))))))</f>
        <v>0</v>
      </c>
      <c r="L7264">
        <f>IF(A7264="",0.5,IF(B7264="",0.5,IF(C7264="",0.5,IF(E7264="",0.5,IF(Q7264="Y",0.01,0)))))</f>
        <v>0</v>
      </c>
      <c r="M7264">
        <f>COUNTIF(J7264:L7264,"&gt;0")</f>
        <v>0</v>
      </c>
      <c r="N7264" s="28" t="s">
        <v>66</v>
      </c>
      <c r="O7264">
        <f>IF(G7264="","",ABS(G7265-G7264))</f>
        <v>0.23999999999999844</v>
      </c>
      <c r="P7264">
        <f>IF(H7264="","",ABS(H7265-H7264))</f>
        <v>0.40000000000000036</v>
      </c>
      <c r="R7264" s="2">
        <f>E7264-E7263</f>
        <v>1.0416666671517305E-2</v>
      </c>
      <c r="S7264" s="4">
        <f>MROUND(E7264,"0:15")</f>
        <v>45885.520833333328</v>
      </c>
    </row>
    <row r="7265" spans="1:19" x14ac:dyDescent="0.35">
      <c r="A7265">
        <v>2025</v>
      </c>
      <c r="B7265" t="s">
        <v>64</v>
      </c>
      <c r="C7265" t="s">
        <v>65</v>
      </c>
      <c r="D7265">
        <v>283</v>
      </c>
      <c r="E7265" s="39">
        <v>45885.53125</v>
      </c>
      <c r="F7265">
        <v>9.9</v>
      </c>
      <c r="G7265">
        <v>25.58</v>
      </c>
      <c r="H7265">
        <v>9.59</v>
      </c>
      <c r="I7265">
        <v>118.9</v>
      </c>
      <c r="J7265">
        <f>IF(G7265="",0.5,IF(G7265&lt;=0,2,IF(G7265&gt;=40,2, IF(AND(G7265&gt;0,G7265&lt;1),5,IF(AND(G7265&gt;35,G7265&lt;40),5,IF(O7265&gt;=1.5,1.5,0))))))</f>
        <v>0</v>
      </c>
      <c r="K7265">
        <f>IF(H7265="",0.5,IF(H7265&lt;=0.1,2,IF(H7265&gt;=20,2, IF(AND(H7265&gt;0.1,H7265&lt;0.2),5,IF(AND(H7265&gt;16,H7265&lt;20),5,IF(P7265&gt;=2,1.5,0))))))</f>
        <v>0</v>
      </c>
      <c r="L7265">
        <f>IF(A7265="",0.5,IF(B7265="",0.5,IF(C7265="",0.5,IF(E7265="",0.5,IF(Q7265="Y",0.01,0)))))</f>
        <v>0</v>
      </c>
      <c r="M7265">
        <f>COUNTIF(J7265:L7265,"&gt;0")</f>
        <v>0</v>
      </c>
      <c r="N7265" s="28" t="s">
        <v>66</v>
      </c>
      <c r="O7265">
        <f>IF(G7265="","",ABS(G7266-G7265))</f>
        <v>0.20000000000000284</v>
      </c>
      <c r="P7265">
        <f>IF(H7265="","",ABS(H7266-H7265))</f>
        <v>0.38000000000000078</v>
      </c>
      <c r="R7265" s="2">
        <f>E7265-E7264</f>
        <v>1.0416666664241347E-2</v>
      </c>
      <c r="S7265" s="4">
        <f>MROUND(E7265,"0:15")</f>
        <v>45885.53125</v>
      </c>
    </row>
    <row r="7266" spans="1:19" x14ac:dyDescent="0.35">
      <c r="A7266">
        <v>2025</v>
      </c>
      <c r="B7266" t="s">
        <v>64</v>
      </c>
      <c r="C7266" t="s">
        <v>65</v>
      </c>
      <c r="D7266">
        <v>284</v>
      </c>
      <c r="E7266" s="39">
        <v>45885.541666666664</v>
      </c>
      <c r="F7266">
        <v>10.29</v>
      </c>
      <c r="G7266">
        <v>25.78</v>
      </c>
      <c r="H7266">
        <v>9.9700000000000006</v>
      </c>
      <c r="I7266">
        <v>124.1</v>
      </c>
      <c r="J7266">
        <f>IF(G7266="",0.5,IF(G7266&lt;=0,2,IF(G7266&gt;=40,2, IF(AND(G7266&gt;0,G7266&lt;1),5,IF(AND(G7266&gt;35,G7266&lt;40),5,IF(O7266&gt;=1.5,1.5,0))))))</f>
        <v>0</v>
      </c>
      <c r="K7266">
        <f>IF(H7266="",0.5,IF(H7266&lt;=0.1,2,IF(H7266&gt;=20,2, IF(AND(H7266&gt;0.1,H7266&lt;0.2),5,IF(AND(H7266&gt;16,H7266&lt;20),5,IF(P7266&gt;=2,1.5,0))))))</f>
        <v>0</v>
      </c>
      <c r="L7266">
        <f>IF(A7266="",0.5,IF(B7266="",0.5,IF(C7266="",0.5,IF(E7266="",0.5,IF(Q7266="Y",0.01,0)))))</f>
        <v>0</v>
      </c>
      <c r="M7266">
        <f>COUNTIF(J7266:L7266,"&gt;0")</f>
        <v>0</v>
      </c>
      <c r="N7266" s="28" t="s">
        <v>66</v>
      </c>
      <c r="O7266">
        <f>IF(G7266="","",ABS(G7267-G7266))</f>
        <v>0.17999999999999972</v>
      </c>
      <c r="P7266">
        <f>IF(H7266="","",ABS(H7267-H7266))</f>
        <v>0.26999999999999957</v>
      </c>
      <c r="R7266" s="2">
        <f>E7266-E7265</f>
        <v>1.0416666664241347E-2</v>
      </c>
      <c r="S7266" s="4">
        <f>MROUND(E7266,"0:15")</f>
        <v>45885.541666666664</v>
      </c>
    </row>
    <row r="7267" spans="1:19" x14ac:dyDescent="0.35">
      <c r="A7267">
        <v>2025</v>
      </c>
      <c r="B7267" t="s">
        <v>64</v>
      </c>
      <c r="C7267" t="s">
        <v>65</v>
      </c>
      <c r="D7267">
        <v>285</v>
      </c>
      <c r="E7267" s="39">
        <v>45885.552083333336</v>
      </c>
      <c r="F7267">
        <v>10.56</v>
      </c>
      <c r="G7267">
        <v>25.96</v>
      </c>
      <c r="H7267">
        <v>10.24</v>
      </c>
      <c r="I7267">
        <v>127.8</v>
      </c>
      <c r="J7267">
        <f>IF(G7267="",0.5,IF(G7267&lt;=0,2,IF(G7267&gt;=40,2, IF(AND(G7267&gt;0,G7267&lt;1),5,IF(AND(G7267&gt;35,G7267&lt;40),5,IF(O7267&gt;=1.5,1.5,0))))))</f>
        <v>0</v>
      </c>
      <c r="K7267">
        <f>IF(H7267="",0.5,IF(H7267&lt;=0.1,2,IF(H7267&gt;=20,2, IF(AND(H7267&gt;0.1,H7267&lt;0.2),5,IF(AND(H7267&gt;16,H7267&lt;20),5,IF(P7267&gt;=2,1.5,0))))))</f>
        <v>0</v>
      </c>
      <c r="L7267">
        <f>IF(A7267="",0.5,IF(B7267="",0.5,IF(C7267="",0.5,IF(E7267="",0.5,IF(Q7267="Y",0.01,0)))))</f>
        <v>0</v>
      </c>
      <c r="M7267">
        <f>COUNTIF(J7267:L7267,"&gt;0")</f>
        <v>0</v>
      </c>
      <c r="N7267" s="28" t="s">
        <v>66</v>
      </c>
      <c r="O7267">
        <f>IF(G7267="","",ABS(G7268-G7267))</f>
        <v>0.19999999999999929</v>
      </c>
      <c r="P7267">
        <f>IF(H7267="","",ABS(H7268-H7267))</f>
        <v>8.9999999999999858E-2</v>
      </c>
      <c r="R7267" s="2">
        <f>E7267-E7266</f>
        <v>1.0416666671517305E-2</v>
      </c>
      <c r="S7267" s="4">
        <f>MROUND(E7267,"0:15")</f>
        <v>45885.552083333328</v>
      </c>
    </row>
    <row r="7268" spans="1:19" x14ac:dyDescent="0.35">
      <c r="A7268">
        <v>2025</v>
      </c>
      <c r="B7268" t="s">
        <v>64</v>
      </c>
      <c r="C7268" t="s">
        <v>65</v>
      </c>
      <c r="D7268">
        <v>286</v>
      </c>
      <c r="E7268" s="39">
        <v>45885.5625</v>
      </c>
      <c r="F7268">
        <v>10.66</v>
      </c>
      <c r="G7268">
        <v>26.16</v>
      </c>
      <c r="H7268">
        <v>10.33</v>
      </c>
      <c r="I7268">
        <v>129.5</v>
      </c>
      <c r="J7268">
        <f>IF(G7268="",0.5,IF(G7268&lt;=0,2,IF(G7268&gt;=40,2, IF(AND(G7268&gt;0,G7268&lt;1),5,IF(AND(G7268&gt;35,G7268&lt;40),5,IF(O7268&gt;=1.5,1.5,0))))))</f>
        <v>0</v>
      </c>
      <c r="K7268">
        <f>IF(H7268="",0.5,IF(H7268&lt;=0.1,2,IF(H7268&gt;=20,2, IF(AND(H7268&gt;0.1,H7268&lt;0.2),5,IF(AND(H7268&gt;16,H7268&lt;20),5,IF(P7268&gt;=2,1.5,0))))))</f>
        <v>0</v>
      </c>
      <c r="L7268">
        <f>IF(A7268="",0.5,IF(B7268="",0.5,IF(C7268="",0.5,IF(E7268="",0.5,IF(Q7268="Y",0.01,0)))))</f>
        <v>0</v>
      </c>
      <c r="M7268">
        <f>COUNTIF(J7268:L7268,"&gt;0")</f>
        <v>0</v>
      </c>
      <c r="N7268" s="28" t="s">
        <v>66</v>
      </c>
      <c r="O7268">
        <f>IF(G7268="","",ABS(G7269-G7268))</f>
        <v>0.23999999999999844</v>
      </c>
      <c r="P7268">
        <f>IF(H7268="","",ABS(H7269-H7268))</f>
        <v>0.4399999999999995</v>
      </c>
      <c r="R7268" s="2">
        <f>E7268-E7267</f>
        <v>1.0416666664241347E-2</v>
      </c>
      <c r="S7268" s="4">
        <f>MROUND(E7268,"0:15")</f>
        <v>45885.5625</v>
      </c>
    </row>
    <row r="7269" spans="1:19" x14ac:dyDescent="0.35">
      <c r="A7269">
        <v>2025</v>
      </c>
      <c r="B7269" t="s">
        <v>64</v>
      </c>
      <c r="C7269" t="s">
        <v>65</v>
      </c>
      <c r="D7269">
        <v>287</v>
      </c>
      <c r="E7269" s="39">
        <v>45885.572916666664</v>
      </c>
      <c r="F7269">
        <v>11.11</v>
      </c>
      <c r="G7269">
        <v>26.4</v>
      </c>
      <c r="H7269">
        <v>10.77</v>
      </c>
      <c r="I7269">
        <v>135.5</v>
      </c>
      <c r="J7269">
        <f>IF(G7269="",0.5,IF(G7269&lt;=0,2,IF(G7269&gt;=40,2, IF(AND(G7269&gt;0,G7269&lt;1),5,IF(AND(G7269&gt;35,G7269&lt;40),5,IF(O7269&gt;=1.5,1.5,0))))))</f>
        <v>0</v>
      </c>
      <c r="K7269">
        <f>IF(H7269="",0.5,IF(H7269&lt;=0.1,2,IF(H7269&gt;=20,2, IF(AND(H7269&gt;0.1,H7269&lt;0.2),5,IF(AND(H7269&gt;16,H7269&lt;20),5,IF(P7269&gt;=2,1.5,0))))))</f>
        <v>0</v>
      </c>
      <c r="L7269">
        <f>IF(A7269="",0.5,IF(B7269="",0.5,IF(C7269="",0.5,IF(E7269="",0.5,IF(Q7269="Y",0.01,0)))))</f>
        <v>0</v>
      </c>
      <c r="M7269">
        <f>COUNTIF(J7269:L7269,"&gt;0")</f>
        <v>0</v>
      </c>
      <c r="N7269" s="28" t="s">
        <v>66</v>
      </c>
      <c r="O7269">
        <f>IF(G7269="","",ABS(G7270-G7269))</f>
        <v>0.20000000000000284</v>
      </c>
      <c r="P7269">
        <f>IF(H7269="","",ABS(H7270-H7269))</f>
        <v>0.15000000000000036</v>
      </c>
      <c r="R7269" s="2">
        <f>E7269-E7268</f>
        <v>1.0416666664241347E-2</v>
      </c>
      <c r="S7269" s="4">
        <f>MROUND(E7269,"0:15")</f>
        <v>45885.572916666664</v>
      </c>
    </row>
    <row r="7270" spans="1:19" x14ac:dyDescent="0.35">
      <c r="A7270">
        <v>2025</v>
      </c>
      <c r="B7270" t="s">
        <v>64</v>
      </c>
      <c r="C7270" t="s">
        <v>65</v>
      </c>
      <c r="D7270">
        <v>288</v>
      </c>
      <c r="E7270" s="39">
        <v>45885.583333333336</v>
      </c>
      <c r="F7270">
        <v>11.26</v>
      </c>
      <c r="G7270">
        <v>26.6</v>
      </c>
      <c r="H7270">
        <v>10.92</v>
      </c>
      <c r="I7270">
        <v>137.9</v>
      </c>
      <c r="J7270">
        <f>IF(G7270="",0.5,IF(G7270&lt;=0,2,IF(G7270&gt;=40,2, IF(AND(G7270&gt;0,G7270&lt;1),5,IF(AND(G7270&gt;35,G7270&lt;40),5,IF(O7270&gt;=1.5,1.5,0))))))</f>
        <v>0</v>
      </c>
      <c r="K7270">
        <f>IF(H7270="",0.5,IF(H7270&lt;=0.1,2,IF(H7270&gt;=20,2, IF(AND(H7270&gt;0.1,H7270&lt;0.2),5,IF(AND(H7270&gt;16,H7270&lt;20),5,IF(P7270&gt;=2,1.5,0))))))</f>
        <v>0</v>
      </c>
      <c r="L7270">
        <f>IF(A7270="",0.5,IF(B7270="",0.5,IF(C7270="",0.5,IF(E7270="",0.5,IF(Q7270="Y",0.01,0)))))</f>
        <v>0</v>
      </c>
      <c r="M7270">
        <f>COUNTIF(J7270:L7270,"&gt;0")</f>
        <v>0</v>
      </c>
      <c r="N7270" s="28" t="s">
        <v>66</v>
      </c>
      <c r="O7270">
        <f>IF(G7270="","",ABS(G7271-G7270))</f>
        <v>0.17999999999999972</v>
      </c>
      <c r="P7270">
        <f>IF(H7270="","",ABS(H7271-H7270))</f>
        <v>0</v>
      </c>
      <c r="R7270" s="2">
        <f>E7270-E7269</f>
        <v>1.0416666671517305E-2</v>
      </c>
      <c r="S7270" s="4">
        <f>MROUND(E7270,"0:15")</f>
        <v>45885.583333333328</v>
      </c>
    </row>
    <row r="7271" spans="1:19" x14ac:dyDescent="0.35">
      <c r="A7271">
        <v>2025</v>
      </c>
      <c r="B7271" t="s">
        <v>64</v>
      </c>
      <c r="C7271" t="s">
        <v>65</v>
      </c>
      <c r="D7271">
        <v>289</v>
      </c>
      <c r="E7271" s="39">
        <v>45885.59375</v>
      </c>
      <c r="F7271">
        <v>11.26</v>
      </c>
      <c r="G7271">
        <v>26.78</v>
      </c>
      <c r="H7271">
        <v>10.92</v>
      </c>
      <c r="I7271">
        <v>138.4</v>
      </c>
      <c r="J7271">
        <f>IF(G7271="",0.5,IF(G7271&lt;=0,2,IF(G7271&gt;=40,2, IF(AND(G7271&gt;0,G7271&lt;1),5,IF(AND(G7271&gt;35,G7271&lt;40),5,IF(O7271&gt;=1.5,1.5,0))))))</f>
        <v>0</v>
      </c>
      <c r="K7271">
        <f>IF(H7271="",0.5,IF(H7271&lt;=0.1,2,IF(H7271&gt;=20,2, IF(AND(H7271&gt;0.1,H7271&lt;0.2),5,IF(AND(H7271&gt;16,H7271&lt;20),5,IF(P7271&gt;=2,1.5,0))))))</f>
        <v>0</v>
      </c>
      <c r="L7271">
        <f>IF(A7271="",0.5,IF(B7271="",0.5,IF(C7271="",0.5,IF(E7271="",0.5,IF(Q7271="Y",0.01,0)))))</f>
        <v>0</v>
      </c>
      <c r="M7271">
        <f>COUNTIF(J7271:L7271,"&gt;0")</f>
        <v>0</v>
      </c>
      <c r="N7271" s="28" t="s">
        <v>66</v>
      </c>
      <c r="O7271">
        <f>IF(G7271="","",ABS(G7272-G7271))</f>
        <v>0.16000000000000014</v>
      </c>
      <c r="P7271">
        <f>IF(H7271="","",ABS(H7272-H7271))</f>
        <v>0.35999999999999943</v>
      </c>
      <c r="R7271" s="2">
        <f>E7271-E7270</f>
        <v>1.0416666664241347E-2</v>
      </c>
      <c r="S7271" s="4">
        <f>MROUND(E7271,"0:15")</f>
        <v>45885.59375</v>
      </c>
    </row>
    <row r="7272" spans="1:19" x14ac:dyDescent="0.35">
      <c r="A7272">
        <v>2025</v>
      </c>
      <c r="B7272" t="s">
        <v>64</v>
      </c>
      <c r="C7272" t="s">
        <v>65</v>
      </c>
      <c r="D7272">
        <v>290</v>
      </c>
      <c r="E7272" s="39">
        <v>45885.604166666664</v>
      </c>
      <c r="F7272">
        <v>11.63</v>
      </c>
      <c r="G7272">
        <v>26.94</v>
      </c>
      <c r="H7272">
        <v>11.28</v>
      </c>
      <c r="I7272">
        <v>143.4</v>
      </c>
      <c r="J7272">
        <f>IF(G7272="",0.5,IF(G7272&lt;=0,2,IF(G7272&gt;=40,2, IF(AND(G7272&gt;0,G7272&lt;1),5,IF(AND(G7272&gt;35,G7272&lt;40),5,IF(O7272&gt;=1.5,1.5,0))))))</f>
        <v>0</v>
      </c>
      <c r="K7272">
        <f>IF(H7272="",0.5,IF(H7272&lt;=0.1,2,IF(H7272&gt;=20,2, IF(AND(H7272&gt;0.1,H7272&lt;0.2),5,IF(AND(H7272&gt;16,H7272&lt;20),5,IF(P7272&gt;=2,1.5,0))))))</f>
        <v>0</v>
      </c>
      <c r="L7272">
        <f>IF(A7272="",0.5,IF(B7272="",0.5,IF(C7272="",0.5,IF(E7272="",0.5,IF(Q7272="Y",0.01,0)))))</f>
        <v>0</v>
      </c>
      <c r="M7272">
        <f>COUNTIF(J7272:L7272,"&gt;0")</f>
        <v>0</v>
      </c>
      <c r="N7272" s="28" t="s">
        <v>66</v>
      </c>
      <c r="O7272">
        <f>IF(G7272="","",ABS(G7273-G7272))</f>
        <v>0.16000000000000014</v>
      </c>
      <c r="P7272">
        <f>IF(H7272="","",ABS(H7273-H7272))</f>
        <v>6.0000000000000497E-2</v>
      </c>
      <c r="R7272" s="2">
        <f>E7272-E7271</f>
        <v>1.0416666664241347E-2</v>
      </c>
      <c r="S7272" s="4">
        <f>MROUND(E7272,"0:15")</f>
        <v>45885.604166666664</v>
      </c>
    </row>
    <row r="7273" spans="1:19" x14ac:dyDescent="0.35">
      <c r="A7273">
        <v>2025</v>
      </c>
      <c r="B7273" t="s">
        <v>64</v>
      </c>
      <c r="C7273" t="s">
        <v>65</v>
      </c>
      <c r="D7273">
        <v>291</v>
      </c>
      <c r="E7273" s="39">
        <v>45885.614583333336</v>
      </c>
      <c r="F7273">
        <v>11.69</v>
      </c>
      <c r="G7273">
        <v>27.1</v>
      </c>
      <c r="H7273">
        <v>11.34</v>
      </c>
      <c r="I7273">
        <v>144.5</v>
      </c>
      <c r="J7273">
        <f>IF(G7273="",0.5,IF(G7273&lt;=0,2,IF(G7273&gt;=40,2, IF(AND(G7273&gt;0,G7273&lt;1),5,IF(AND(G7273&gt;35,G7273&lt;40),5,IF(O7273&gt;=1.5,1.5,0))))))</f>
        <v>0</v>
      </c>
      <c r="K7273">
        <f>IF(H7273="",0.5,IF(H7273&lt;=0.1,2,IF(H7273&gt;=20,2, IF(AND(H7273&gt;0.1,H7273&lt;0.2),5,IF(AND(H7273&gt;16,H7273&lt;20),5,IF(P7273&gt;=2,1.5,0))))))</f>
        <v>0</v>
      </c>
      <c r="L7273">
        <f>IF(A7273="",0.5,IF(B7273="",0.5,IF(C7273="",0.5,IF(E7273="",0.5,IF(Q7273="Y",0.01,0)))))</f>
        <v>0</v>
      </c>
      <c r="M7273">
        <f>COUNTIF(J7273:L7273,"&gt;0")</f>
        <v>0</v>
      </c>
      <c r="N7273" s="28" t="s">
        <v>66</v>
      </c>
      <c r="O7273">
        <f>IF(G7273="","",ABS(G7274-G7273))</f>
        <v>0.16000000000000014</v>
      </c>
      <c r="P7273">
        <f>IF(H7273="","",ABS(H7274-H7273))</f>
        <v>1.9999999999999574E-2</v>
      </c>
      <c r="R7273" s="2">
        <f>E7273-E7272</f>
        <v>1.0416666671517305E-2</v>
      </c>
      <c r="S7273" s="4">
        <f>MROUND(E7273,"0:15")</f>
        <v>45885.614583333328</v>
      </c>
    </row>
    <row r="7274" spans="1:19" x14ac:dyDescent="0.35">
      <c r="A7274">
        <v>2025</v>
      </c>
      <c r="B7274" t="s">
        <v>64</v>
      </c>
      <c r="C7274" t="s">
        <v>65</v>
      </c>
      <c r="D7274">
        <v>292</v>
      </c>
      <c r="E7274" s="39">
        <v>45885.625</v>
      </c>
      <c r="F7274">
        <v>11.7</v>
      </c>
      <c r="G7274">
        <v>27.26</v>
      </c>
      <c r="H7274">
        <v>11.36</v>
      </c>
      <c r="I7274">
        <v>145.1</v>
      </c>
      <c r="J7274">
        <f>IF(G7274="",0.5,IF(G7274&lt;=0,2,IF(G7274&gt;=40,2, IF(AND(G7274&gt;0,G7274&lt;1),5,IF(AND(G7274&gt;35,G7274&lt;40),5,IF(O7274&gt;=1.5,1.5,0))))))</f>
        <v>0</v>
      </c>
      <c r="K7274">
        <f>IF(H7274="",0.5,IF(H7274&lt;=0.1,2,IF(H7274&gt;=20,2, IF(AND(H7274&gt;0.1,H7274&lt;0.2),5,IF(AND(H7274&gt;16,H7274&lt;20),5,IF(P7274&gt;=2,1.5,0))))))</f>
        <v>0</v>
      </c>
      <c r="L7274">
        <f>IF(A7274="",0.5,IF(B7274="",0.5,IF(C7274="",0.5,IF(E7274="",0.5,IF(Q7274="Y",0.01,0)))))</f>
        <v>0</v>
      </c>
      <c r="M7274">
        <f>COUNTIF(J7274:L7274,"&gt;0")</f>
        <v>0</v>
      </c>
      <c r="N7274" s="28" t="s">
        <v>66</v>
      </c>
      <c r="O7274">
        <f>IF(G7274="","",ABS(G7275-G7274))</f>
        <v>0.13999999999999702</v>
      </c>
      <c r="P7274">
        <f>IF(H7274="","",ABS(H7275-H7274))</f>
        <v>0.15000000000000036</v>
      </c>
      <c r="R7274" s="2">
        <f>E7274-E7273</f>
        <v>1.0416666664241347E-2</v>
      </c>
      <c r="S7274" s="4">
        <f>MROUND(E7274,"0:15")</f>
        <v>45885.625</v>
      </c>
    </row>
    <row r="7275" spans="1:19" x14ac:dyDescent="0.35">
      <c r="A7275">
        <v>2025</v>
      </c>
      <c r="B7275" t="s">
        <v>64</v>
      </c>
      <c r="C7275" t="s">
        <v>65</v>
      </c>
      <c r="D7275">
        <v>293</v>
      </c>
      <c r="E7275" s="39">
        <v>45885.635416666664</v>
      </c>
      <c r="F7275">
        <v>11.86</v>
      </c>
      <c r="G7275">
        <v>27.4</v>
      </c>
      <c r="H7275">
        <v>11.51</v>
      </c>
      <c r="I7275">
        <v>147.5</v>
      </c>
      <c r="J7275">
        <f>IF(G7275="",0.5,IF(G7275&lt;=0,2,IF(G7275&gt;=40,2, IF(AND(G7275&gt;0,G7275&lt;1),5,IF(AND(G7275&gt;35,G7275&lt;40),5,IF(O7275&gt;=1.5,1.5,0))))))</f>
        <v>0</v>
      </c>
      <c r="K7275">
        <f>IF(H7275="",0.5,IF(H7275&lt;=0.1,2,IF(H7275&gt;=20,2, IF(AND(H7275&gt;0.1,H7275&lt;0.2),5,IF(AND(H7275&gt;16,H7275&lt;20),5,IF(P7275&gt;=2,1.5,0))))))</f>
        <v>0</v>
      </c>
      <c r="L7275">
        <f>IF(A7275="",0.5,IF(B7275="",0.5,IF(C7275="",0.5,IF(E7275="",0.5,IF(Q7275="Y",0.01,0)))))</f>
        <v>0</v>
      </c>
      <c r="M7275">
        <f>COUNTIF(J7275:L7275,"&gt;0")</f>
        <v>0</v>
      </c>
      <c r="N7275" s="28" t="s">
        <v>66</v>
      </c>
      <c r="O7275">
        <f>IF(G7275="","",ABS(G7276-G7275))</f>
        <v>2.0000000000003126E-2</v>
      </c>
      <c r="P7275">
        <f>IF(H7275="","",ABS(H7276-H7275))</f>
        <v>0.12999999999999901</v>
      </c>
      <c r="R7275" s="2">
        <f>E7275-E7274</f>
        <v>1.0416666664241347E-2</v>
      </c>
      <c r="S7275" s="4">
        <f>MROUND(E7275,"0:15")</f>
        <v>45885.635416666664</v>
      </c>
    </row>
    <row r="7276" spans="1:19" x14ac:dyDescent="0.35">
      <c r="A7276">
        <v>2025</v>
      </c>
      <c r="B7276" t="s">
        <v>64</v>
      </c>
      <c r="C7276" t="s">
        <v>65</v>
      </c>
      <c r="D7276">
        <v>294</v>
      </c>
      <c r="E7276" s="39">
        <v>45885.645833333336</v>
      </c>
      <c r="F7276">
        <v>11.72</v>
      </c>
      <c r="G7276">
        <v>27.42</v>
      </c>
      <c r="H7276">
        <v>11.38</v>
      </c>
      <c r="I7276">
        <v>145.80000000000001</v>
      </c>
      <c r="J7276">
        <f>IF(G7276="",0.5,IF(G7276&lt;=0,2,IF(G7276&gt;=40,2, IF(AND(G7276&gt;0,G7276&lt;1),5,IF(AND(G7276&gt;35,G7276&lt;40),5,IF(O7276&gt;=1.5,1.5,0))))))</f>
        <v>0</v>
      </c>
      <c r="K7276">
        <f>IF(H7276="",0.5,IF(H7276&lt;=0.1,2,IF(H7276&gt;=20,2, IF(AND(H7276&gt;0.1,H7276&lt;0.2),5,IF(AND(H7276&gt;16,H7276&lt;20),5,IF(P7276&gt;=2,1.5,0))))))</f>
        <v>0</v>
      </c>
      <c r="L7276">
        <f>IF(A7276="",0.5,IF(B7276="",0.5,IF(C7276="",0.5,IF(E7276="",0.5,IF(Q7276="Y",0.01,0)))))</f>
        <v>0</v>
      </c>
      <c r="M7276">
        <f>COUNTIF(J7276:L7276,"&gt;0")</f>
        <v>0</v>
      </c>
      <c r="N7276" s="28" t="s">
        <v>66</v>
      </c>
      <c r="O7276">
        <f>IF(G7276="","",ABS(G7277-G7276))</f>
        <v>0</v>
      </c>
      <c r="P7276">
        <f>IF(H7276="","",ABS(H7277-H7276))</f>
        <v>0.13000000000000078</v>
      </c>
      <c r="R7276" s="2">
        <f>E7276-E7275</f>
        <v>1.0416666671517305E-2</v>
      </c>
      <c r="S7276" s="4">
        <f>MROUND(E7276,"0:15")</f>
        <v>45885.645833333328</v>
      </c>
    </row>
    <row r="7277" spans="1:19" x14ac:dyDescent="0.35">
      <c r="A7277">
        <v>2025</v>
      </c>
      <c r="B7277" t="s">
        <v>64</v>
      </c>
      <c r="C7277" t="s">
        <v>65</v>
      </c>
      <c r="D7277">
        <v>295</v>
      </c>
      <c r="E7277" s="39">
        <v>45885.65625</v>
      </c>
      <c r="F7277">
        <v>11.59</v>
      </c>
      <c r="G7277">
        <v>27.42</v>
      </c>
      <c r="H7277">
        <v>11.25</v>
      </c>
      <c r="I7277">
        <v>144.19999999999999</v>
      </c>
      <c r="J7277">
        <f>IF(G7277="",0.5,IF(G7277&lt;=0,2,IF(G7277&gt;=40,2, IF(AND(G7277&gt;0,G7277&lt;1),5,IF(AND(G7277&gt;35,G7277&lt;40),5,IF(O7277&gt;=1.5,1.5,0))))))</f>
        <v>0</v>
      </c>
      <c r="K7277">
        <f>IF(H7277="",0.5,IF(H7277&lt;=0.1,2,IF(H7277&gt;=20,2, IF(AND(H7277&gt;0.1,H7277&lt;0.2),5,IF(AND(H7277&gt;16,H7277&lt;20),5,IF(P7277&gt;=2,1.5,0))))))</f>
        <v>0</v>
      </c>
      <c r="L7277">
        <f>IF(A7277="",0.5,IF(B7277="",0.5,IF(C7277="",0.5,IF(E7277="",0.5,IF(Q7277="Y",0.01,0)))))</f>
        <v>0</v>
      </c>
      <c r="M7277">
        <f>COUNTIF(J7277:L7277,"&gt;0")</f>
        <v>0</v>
      </c>
      <c r="N7277" s="28" t="s">
        <v>66</v>
      </c>
      <c r="O7277">
        <f>IF(G7277="","",ABS(G7278-G7277))</f>
        <v>0</v>
      </c>
      <c r="P7277">
        <f>IF(H7277="","",ABS(H7278-H7277))</f>
        <v>0.10999999999999943</v>
      </c>
      <c r="R7277" s="2">
        <f>E7277-E7276</f>
        <v>1.0416666664241347E-2</v>
      </c>
      <c r="S7277" s="4">
        <f>MROUND(E7277,"0:15")</f>
        <v>45885.65625</v>
      </c>
    </row>
    <row r="7278" spans="1:19" x14ac:dyDescent="0.35">
      <c r="A7278">
        <v>2025</v>
      </c>
      <c r="B7278" t="s">
        <v>64</v>
      </c>
      <c r="C7278" t="s">
        <v>65</v>
      </c>
      <c r="D7278">
        <v>296</v>
      </c>
      <c r="E7278" s="39">
        <v>45885.666666666664</v>
      </c>
      <c r="F7278">
        <v>11.47</v>
      </c>
      <c r="G7278">
        <v>27.42</v>
      </c>
      <c r="H7278">
        <v>11.14</v>
      </c>
      <c r="I7278">
        <v>142.80000000000001</v>
      </c>
      <c r="J7278">
        <f>IF(G7278="",0.5,IF(G7278&lt;=0,2,IF(G7278&gt;=40,2, IF(AND(G7278&gt;0,G7278&lt;1),5,IF(AND(G7278&gt;35,G7278&lt;40),5,IF(O7278&gt;=1.5,1.5,0))))))</f>
        <v>0</v>
      </c>
      <c r="K7278">
        <f>IF(H7278="",0.5,IF(H7278&lt;=0.1,2,IF(H7278&gt;=20,2, IF(AND(H7278&gt;0.1,H7278&lt;0.2),5,IF(AND(H7278&gt;16,H7278&lt;20),5,IF(P7278&gt;=2,1.5,0))))))</f>
        <v>0</v>
      </c>
      <c r="L7278">
        <f>IF(A7278="",0.5,IF(B7278="",0.5,IF(C7278="",0.5,IF(E7278="",0.5,IF(Q7278="Y",0.01,0)))))</f>
        <v>0</v>
      </c>
      <c r="M7278">
        <f>COUNTIF(J7278:L7278,"&gt;0")</f>
        <v>0</v>
      </c>
      <c r="N7278" s="28" t="s">
        <v>66</v>
      </c>
      <c r="O7278">
        <f>IF(G7278="","",ABS(G7279-G7278))</f>
        <v>1.9999999999999574E-2</v>
      </c>
      <c r="P7278">
        <f>IF(H7278="","",ABS(H7279-H7278))</f>
        <v>3.0000000000001137E-2</v>
      </c>
      <c r="R7278" s="2">
        <f>E7278-E7277</f>
        <v>1.0416666664241347E-2</v>
      </c>
      <c r="S7278" s="4">
        <f>MROUND(E7278,"0:15")</f>
        <v>45885.666666666664</v>
      </c>
    </row>
    <row r="7279" spans="1:19" x14ac:dyDescent="0.35">
      <c r="A7279">
        <v>2025</v>
      </c>
      <c r="B7279" t="s">
        <v>64</v>
      </c>
      <c r="C7279" t="s">
        <v>65</v>
      </c>
      <c r="D7279">
        <v>297</v>
      </c>
      <c r="E7279" s="39">
        <v>45885.677083333336</v>
      </c>
      <c r="F7279">
        <v>11.44</v>
      </c>
      <c r="G7279">
        <v>27.44</v>
      </c>
      <c r="H7279">
        <v>11.11</v>
      </c>
      <c r="I7279">
        <v>142.5</v>
      </c>
      <c r="J7279">
        <f>IF(G7279="",0.5,IF(G7279&lt;=0,2,IF(G7279&gt;=40,2, IF(AND(G7279&gt;0,G7279&lt;1),5,IF(AND(G7279&gt;35,G7279&lt;40),5,IF(O7279&gt;=1.5,1.5,0))))))</f>
        <v>0</v>
      </c>
      <c r="K7279">
        <f>IF(H7279="",0.5,IF(H7279&lt;=0.1,2,IF(H7279&gt;=20,2, IF(AND(H7279&gt;0.1,H7279&lt;0.2),5,IF(AND(H7279&gt;16,H7279&lt;20),5,IF(P7279&gt;=2,1.5,0))))))</f>
        <v>0</v>
      </c>
      <c r="L7279">
        <f>IF(A7279="",0.5,IF(B7279="",0.5,IF(C7279="",0.5,IF(E7279="",0.5,IF(Q7279="Y",0.01,0)))))</f>
        <v>0</v>
      </c>
      <c r="M7279">
        <f>COUNTIF(J7279:L7279,"&gt;0")</f>
        <v>0</v>
      </c>
      <c r="N7279" s="28" t="s">
        <v>66</v>
      </c>
      <c r="O7279">
        <f>IF(G7279="","",ABS(G7280-G7279))</f>
        <v>5.9999999999998721E-2</v>
      </c>
      <c r="P7279">
        <f>IF(H7279="","",ABS(H7280-H7279))</f>
        <v>9.9999999999997868E-3</v>
      </c>
      <c r="R7279" s="2">
        <f>E7279-E7278</f>
        <v>1.0416666671517305E-2</v>
      </c>
      <c r="S7279" s="4">
        <f>MROUND(E7279,"0:15")</f>
        <v>45885.677083333328</v>
      </c>
    </row>
    <row r="7280" spans="1:19" x14ac:dyDescent="0.35">
      <c r="A7280">
        <v>2025</v>
      </c>
      <c r="B7280" t="s">
        <v>64</v>
      </c>
      <c r="C7280" t="s">
        <v>65</v>
      </c>
      <c r="D7280">
        <v>298</v>
      </c>
      <c r="E7280" s="39">
        <v>45885.6875</v>
      </c>
      <c r="F7280">
        <v>11.44</v>
      </c>
      <c r="G7280">
        <v>27.5</v>
      </c>
      <c r="H7280">
        <v>11.12</v>
      </c>
      <c r="I7280">
        <v>142.6</v>
      </c>
      <c r="J7280">
        <f>IF(G7280="",0.5,IF(G7280&lt;=0,2,IF(G7280&gt;=40,2, IF(AND(G7280&gt;0,G7280&lt;1),5,IF(AND(G7280&gt;35,G7280&lt;40),5,IF(O7280&gt;=1.5,1.5,0))))))</f>
        <v>0</v>
      </c>
      <c r="K7280">
        <f>IF(H7280="",0.5,IF(H7280&lt;=0.1,2,IF(H7280&gt;=20,2, IF(AND(H7280&gt;0.1,H7280&lt;0.2),5,IF(AND(H7280&gt;16,H7280&lt;20),5,IF(P7280&gt;=2,1.5,0))))))</f>
        <v>0</v>
      </c>
      <c r="L7280">
        <f>IF(A7280="",0.5,IF(B7280="",0.5,IF(C7280="",0.5,IF(E7280="",0.5,IF(Q7280="Y",0.01,0)))))</f>
        <v>0</v>
      </c>
      <c r="M7280">
        <f>COUNTIF(J7280:L7280,"&gt;0")</f>
        <v>0</v>
      </c>
      <c r="N7280" s="28" t="s">
        <v>66</v>
      </c>
      <c r="O7280">
        <f>IF(G7280="","",ABS(G7281-G7280))</f>
        <v>7.9999999999998295E-2</v>
      </c>
      <c r="P7280">
        <f>IF(H7280="","",ABS(H7281-H7280))</f>
        <v>2.9999999999999361E-2</v>
      </c>
      <c r="R7280" s="2">
        <f>E7280-E7279</f>
        <v>1.0416666664241347E-2</v>
      </c>
      <c r="S7280" s="4">
        <f>MROUND(E7280,"0:15")</f>
        <v>45885.6875</v>
      </c>
    </row>
    <row r="7281" spans="1:19" x14ac:dyDescent="0.35">
      <c r="A7281">
        <v>2025</v>
      </c>
      <c r="B7281" t="s">
        <v>64</v>
      </c>
      <c r="C7281" t="s">
        <v>65</v>
      </c>
      <c r="D7281">
        <v>299</v>
      </c>
      <c r="E7281" s="39">
        <v>45885.697916666664</v>
      </c>
      <c r="F7281">
        <v>11.41</v>
      </c>
      <c r="G7281">
        <v>27.58</v>
      </c>
      <c r="H7281">
        <v>11.09</v>
      </c>
      <c r="I7281">
        <v>142.5</v>
      </c>
      <c r="J7281">
        <f>IF(G7281="",0.5,IF(G7281&lt;=0,2,IF(G7281&gt;=40,2, IF(AND(G7281&gt;0,G7281&lt;1),5,IF(AND(G7281&gt;35,G7281&lt;40),5,IF(O7281&gt;=1.5,1.5,0))))))</f>
        <v>0</v>
      </c>
      <c r="K7281">
        <f>IF(H7281="",0.5,IF(H7281&lt;=0.1,2,IF(H7281&gt;=20,2, IF(AND(H7281&gt;0.1,H7281&lt;0.2),5,IF(AND(H7281&gt;16,H7281&lt;20),5,IF(P7281&gt;=2,1.5,0))))))</f>
        <v>0</v>
      </c>
      <c r="L7281">
        <f>IF(A7281="",0.5,IF(B7281="",0.5,IF(C7281="",0.5,IF(E7281="",0.5,IF(Q7281="Y",0.01,0)))))</f>
        <v>0</v>
      </c>
      <c r="M7281">
        <f>COUNTIF(J7281:L7281,"&gt;0")</f>
        <v>0</v>
      </c>
      <c r="N7281" s="28" t="s">
        <v>66</v>
      </c>
      <c r="O7281">
        <f>IF(G7281="","",ABS(G7282-G7281))</f>
        <v>8.0000000000001847E-2</v>
      </c>
      <c r="P7281">
        <f>IF(H7281="","",ABS(H7282-H7281))</f>
        <v>0.10999999999999943</v>
      </c>
      <c r="R7281" s="2">
        <f>E7281-E7280</f>
        <v>1.0416666664241347E-2</v>
      </c>
      <c r="S7281" s="4">
        <f>MROUND(E7281,"0:15")</f>
        <v>45885.697916666664</v>
      </c>
    </row>
    <row r="7282" spans="1:19" x14ac:dyDescent="0.35">
      <c r="A7282">
        <v>2025</v>
      </c>
      <c r="B7282" t="s">
        <v>64</v>
      </c>
      <c r="C7282" t="s">
        <v>65</v>
      </c>
      <c r="D7282">
        <v>300</v>
      </c>
      <c r="E7282" s="39">
        <v>45885.708333333336</v>
      </c>
      <c r="F7282">
        <v>11.3</v>
      </c>
      <c r="G7282">
        <v>27.66</v>
      </c>
      <c r="H7282">
        <v>10.98</v>
      </c>
      <c r="I7282">
        <v>141.30000000000001</v>
      </c>
      <c r="J7282">
        <f>IF(G7282="",0.5,IF(G7282&lt;=0,2,IF(G7282&gt;=40,2, IF(AND(G7282&gt;0,G7282&lt;1),5,IF(AND(G7282&gt;35,G7282&lt;40),5,IF(O7282&gt;=1.5,1.5,0))))))</f>
        <v>0</v>
      </c>
      <c r="K7282">
        <f>IF(H7282="",0.5,IF(H7282&lt;=0.1,2,IF(H7282&gt;=20,2, IF(AND(H7282&gt;0.1,H7282&lt;0.2),5,IF(AND(H7282&gt;16,H7282&lt;20),5,IF(P7282&gt;=2,1.5,0))))))</f>
        <v>0</v>
      </c>
      <c r="L7282">
        <f>IF(A7282="",0.5,IF(B7282="",0.5,IF(C7282="",0.5,IF(E7282="",0.5,IF(Q7282="Y",0.01,0)))))</f>
        <v>0</v>
      </c>
      <c r="M7282">
        <f>COUNTIF(J7282:L7282,"&gt;0")</f>
        <v>0</v>
      </c>
      <c r="N7282" s="28" t="s">
        <v>66</v>
      </c>
      <c r="O7282">
        <f>IF(G7282="","",ABS(G7283-G7282))</f>
        <v>1.9999999999999574E-2</v>
      </c>
      <c r="P7282">
        <f>IF(H7282="","",ABS(H7283-H7282))</f>
        <v>0.36000000000000121</v>
      </c>
      <c r="R7282" s="2">
        <f>E7282-E7281</f>
        <v>1.0416666671517305E-2</v>
      </c>
      <c r="S7282" s="4">
        <f>MROUND(E7282,"0:15")</f>
        <v>45885.708333333328</v>
      </c>
    </row>
    <row r="7283" spans="1:19" x14ac:dyDescent="0.35">
      <c r="A7283">
        <v>2025</v>
      </c>
      <c r="B7283" t="s">
        <v>64</v>
      </c>
      <c r="C7283" t="s">
        <v>65</v>
      </c>
      <c r="D7283">
        <v>301</v>
      </c>
      <c r="E7283" s="39">
        <v>45885.71875</v>
      </c>
      <c r="F7283">
        <v>10.92</v>
      </c>
      <c r="G7283">
        <v>27.64</v>
      </c>
      <c r="H7283">
        <v>10.62</v>
      </c>
      <c r="I7283">
        <v>136.6</v>
      </c>
      <c r="J7283">
        <f>IF(G7283="",0.5,IF(G7283&lt;=0,2,IF(G7283&gt;=40,2, IF(AND(G7283&gt;0,G7283&lt;1),5,IF(AND(G7283&gt;35,G7283&lt;40),5,IF(O7283&gt;=1.5,1.5,0))))))</f>
        <v>0</v>
      </c>
      <c r="K7283">
        <f>IF(H7283="",0.5,IF(H7283&lt;=0.1,2,IF(H7283&gt;=20,2, IF(AND(H7283&gt;0.1,H7283&lt;0.2),5,IF(AND(H7283&gt;16,H7283&lt;20),5,IF(P7283&gt;=2,1.5,0))))))</f>
        <v>0</v>
      </c>
      <c r="L7283">
        <f>IF(A7283="",0.5,IF(B7283="",0.5,IF(C7283="",0.5,IF(E7283="",0.5,IF(Q7283="Y",0.01,0)))))</f>
        <v>0</v>
      </c>
      <c r="M7283">
        <f>COUNTIF(J7283:L7283,"&gt;0")</f>
        <v>0</v>
      </c>
      <c r="N7283" s="28" t="s">
        <v>66</v>
      </c>
      <c r="O7283">
        <f>IF(G7283="","",ABS(G7284-G7283))</f>
        <v>1.9999999999999574E-2</v>
      </c>
      <c r="P7283">
        <f>IF(H7283="","",ABS(H7284-H7283))</f>
        <v>0.19999999999999929</v>
      </c>
      <c r="R7283" s="2">
        <f>E7283-E7282</f>
        <v>1.0416666664241347E-2</v>
      </c>
      <c r="S7283" s="4">
        <f>MROUND(E7283,"0:15")</f>
        <v>45885.71875</v>
      </c>
    </row>
    <row r="7284" spans="1:19" x14ac:dyDescent="0.35">
      <c r="A7284">
        <v>2025</v>
      </c>
      <c r="B7284" t="s">
        <v>64</v>
      </c>
      <c r="C7284" t="s">
        <v>65</v>
      </c>
      <c r="D7284">
        <v>302</v>
      </c>
      <c r="E7284" s="39">
        <v>45885.729166666664</v>
      </c>
      <c r="F7284">
        <v>10.72</v>
      </c>
      <c r="G7284">
        <v>27.62</v>
      </c>
      <c r="H7284">
        <v>10.42</v>
      </c>
      <c r="I7284">
        <v>134</v>
      </c>
      <c r="J7284">
        <f>IF(G7284="",0.5,IF(G7284&lt;=0,2,IF(G7284&gt;=40,2, IF(AND(G7284&gt;0,G7284&lt;1),5,IF(AND(G7284&gt;35,G7284&lt;40),5,IF(O7284&gt;=1.5,1.5,0))))))</f>
        <v>0</v>
      </c>
      <c r="K7284">
        <f>IF(H7284="",0.5,IF(H7284&lt;=0.1,2,IF(H7284&gt;=20,2, IF(AND(H7284&gt;0.1,H7284&lt;0.2),5,IF(AND(H7284&gt;16,H7284&lt;20),5,IF(P7284&gt;=2,1.5,0))))))</f>
        <v>0</v>
      </c>
      <c r="L7284">
        <f>IF(A7284="",0.5,IF(B7284="",0.5,IF(C7284="",0.5,IF(E7284="",0.5,IF(Q7284="Y",0.01,0)))))</f>
        <v>0</v>
      </c>
      <c r="M7284">
        <f>COUNTIF(J7284:L7284,"&gt;0")</f>
        <v>0</v>
      </c>
      <c r="N7284" s="28" t="s">
        <v>66</v>
      </c>
      <c r="O7284">
        <f>IF(G7284="","",ABS(G7285-G7284))</f>
        <v>1.9999999999999574E-2</v>
      </c>
      <c r="P7284">
        <f>IF(H7284="","",ABS(H7285-H7284))</f>
        <v>0.17999999999999972</v>
      </c>
      <c r="R7284" s="2">
        <f>E7284-E7283</f>
        <v>1.0416666664241347E-2</v>
      </c>
      <c r="S7284" s="4">
        <f>MROUND(E7284,"0:15")</f>
        <v>45885.729166666664</v>
      </c>
    </row>
    <row r="7285" spans="1:19" x14ac:dyDescent="0.35">
      <c r="A7285">
        <v>2025</v>
      </c>
      <c r="B7285" t="s">
        <v>64</v>
      </c>
      <c r="C7285" t="s">
        <v>65</v>
      </c>
      <c r="D7285">
        <v>303</v>
      </c>
      <c r="E7285" s="39">
        <v>45885.739583333336</v>
      </c>
      <c r="F7285">
        <v>10.53</v>
      </c>
      <c r="G7285">
        <v>27.64</v>
      </c>
      <c r="H7285">
        <v>10.24</v>
      </c>
      <c r="I7285">
        <v>131.69999999999999</v>
      </c>
      <c r="J7285">
        <f>IF(G7285="",0.5,IF(G7285&lt;=0,2,IF(G7285&gt;=40,2, IF(AND(G7285&gt;0,G7285&lt;1),5,IF(AND(G7285&gt;35,G7285&lt;40),5,IF(O7285&gt;=1.5,1.5,0))))))</f>
        <v>0</v>
      </c>
      <c r="K7285">
        <f>IF(H7285="",0.5,IF(H7285&lt;=0.1,2,IF(H7285&gt;=20,2, IF(AND(H7285&gt;0.1,H7285&lt;0.2),5,IF(AND(H7285&gt;16,H7285&lt;20),5,IF(P7285&gt;=2,1.5,0))))))</f>
        <v>0</v>
      </c>
      <c r="L7285">
        <f>IF(A7285="",0.5,IF(B7285="",0.5,IF(C7285="",0.5,IF(E7285="",0.5,IF(Q7285="Y",0.01,0)))))</f>
        <v>0</v>
      </c>
      <c r="M7285">
        <f>COUNTIF(J7285:L7285,"&gt;0")</f>
        <v>0</v>
      </c>
      <c r="N7285" s="28" t="s">
        <v>66</v>
      </c>
      <c r="O7285">
        <f>IF(G7285="","",ABS(G7286-G7285))</f>
        <v>0</v>
      </c>
      <c r="P7285">
        <f>IF(H7285="","",ABS(H7286-H7285))</f>
        <v>0.13000000000000078</v>
      </c>
      <c r="R7285" s="2">
        <f>E7285-E7284</f>
        <v>1.0416666671517305E-2</v>
      </c>
      <c r="S7285" s="4">
        <f>MROUND(E7285,"0:15")</f>
        <v>45885.739583333328</v>
      </c>
    </row>
    <row r="7286" spans="1:19" x14ac:dyDescent="0.35">
      <c r="A7286">
        <v>2025</v>
      </c>
      <c r="B7286" t="s">
        <v>64</v>
      </c>
      <c r="C7286" t="s">
        <v>65</v>
      </c>
      <c r="D7286">
        <v>304</v>
      </c>
      <c r="E7286" s="39">
        <v>45885.75</v>
      </c>
      <c r="F7286">
        <v>10.39</v>
      </c>
      <c r="G7286">
        <v>27.64</v>
      </c>
      <c r="H7286">
        <v>10.11</v>
      </c>
      <c r="I7286">
        <v>130</v>
      </c>
      <c r="J7286">
        <f>IF(G7286="",0.5,IF(G7286&lt;=0,2,IF(G7286&gt;=40,2, IF(AND(G7286&gt;0,G7286&lt;1),5,IF(AND(G7286&gt;35,G7286&lt;40),5,IF(O7286&gt;=1.5,1.5,0))))))</f>
        <v>0</v>
      </c>
      <c r="K7286">
        <f>IF(H7286="",0.5,IF(H7286&lt;=0.1,2,IF(H7286&gt;=20,2, IF(AND(H7286&gt;0.1,H7286&lt;0.2),5,IF(AND(H7286&gt;16,H7286&lt;20),5,IF(P7286&gt;=2,1.5,0))))))</f>
        <v>0</v>
      </c>
      <c r="L7286">
        <f>IF(A7286="",0.5,IF(B7286="",0.5,IF(C7286="",0.5,IF(E7286="",0.5,IF(Q7286="Y",0.01,0)))))</f>
        <v>0</v>
      </c>
      <c r="M7286">
        <f>COUNTIF(J7286:L7286,"&gt;0")</f>
        <v>0</v>
      </c>
      <c r="N7286" s="28" t="s">
        <v>66</v>
      </c>
      <c r="O7286">
        <f>IF(G7286="","",ABS(G7287-G7286))</f>
        <v>3.9999999999999147E-2</v>
      </c>
      <c r="P7286">
        <f>IF(H7286="","",ABS(H7287-H7286))</f>
        <v>0.25</v>
      </c>
      <c r="R7286" s="2">
        <f>E7286-E7285</f>
        <v>1.0416666664241347E-2</v>
      </c>
      <c r="S7286" s="4">
        <f>MROUND(E7286,"0:15")</f>
        <v>45885.75</v>
      </c>
    </row>
    <row r="7287" spans="1:19" x14ac:dyDescent="0.35">
      <c r="A7287">
        <v>2025</v>
      </c>
      <c r="B7287" t="s">
        <v>64</v>
      </c>
      <c r="C7287" t="s">
        <v>65</v>
      </c>
      <c r="D7287">
        <v>305</v>
      </c>
      <c r="E7287" s="39">
        <v>45885.760416666664</v>
      </c>
      <c r="F7287">
        <v>10.130000000000001</v>
      </c>
      <c r="G7287">
        <v>27.6</v>
      </c>
      <c r="H7287">
        <v>9.86</v>
      </c>
      <c r="I7287">
        <v>126.7</v>
      </c>
      <c r="J7287">
        <f>IF(G7287="",0.5,IF(G7287&lt;=0,2,IF(G7287&gt;=40,2, IF(AND(G7287&gt;0,G7287&lt;1),5,IF(AND(G7287&gt;35,G7287&lt;40),5,IF(O7287&gt;=1.5,1.5,0))))))</f>
        <v>0</v>
      </c>
      <c r="K7287">
        <f>IF(H7287="",0.5,IF(H7287&lt;=0.1,2,IF(H7287&gt;=20,2, IF(AND(H7287&gt;0.1,H7287&lt;0.2),5,IF(AND(H7287&gt;16,H7287&lt;20),5,IF(P7287&gt;=2,1.5,0))))))</f>
        <v>0</v>
      </c>
      <c r="L7287">
        <f>IF(A7287="",0.5,IF(B7287="",0.5,IF(C7287="",0.5,IF(E7287="",0.5,IF(Q7287="Y",0.01,0)))))</f>
        <v>0</v>
      </c>
      <c r="M7287">
        <f>COUNTIF(J7287:L7287,"&gt;0")</f>
        <v>0</v>
      </c>
      <c r="N7287" s="28" t="s">
        <v>66</v>
      </c>
      <c r="O7287">
        <f>IF(G7287="","",ABS(G7288-G7287))</f>
        <v>0.10000000000000142</v>
      </c>
      <c r="P7287">
        <f>IF(H7287="","",ABS(H7288-H7287))</f>
        <v>0.35999999999999943</v>
      </c>
      <c r="R7287" s="2">
        <f>E7287-E7286</f>
        <v>1.0416666664241347E-2</v>
      </c>
      <c r="S7287" s="4">
        <f>MROUND(E7287,"0:15")</f>
        <v>45885.760416666664</v>
      </c>
    </row>
    <row r="7288" spans="1:19" x14ac:dyDescent="0.35">
      <c r="A7288">
        <v>2025</v>
      </c>
      <c r="B7288" t="s">
        <v>64</v>
      </c>
      <c r="C7288" t="s">
        <v>65</v>
      </c>
      <c r="D7288">
        <v>306</v>
      </c>
      <c r="E7288" s="39">
        <v>45885.770833333336</v>
      </c>
      <c r="F7288">
        <v>9.76</v>
      </c>
      <c r="G7288">
        <v>27.5</v>
      </c>
      <c r="H7288">
        <v>9.5</v>
      </c>
      <c r="I7288">
        <v>121.9</v>
      </c>
      <c r="J7288">
        <f>IF(G7288="",0.5,IF(G7288&lt;=0,2,IF(G7288&gt;=40,2, IF(AND(G7288&gt;0,G7288&lt;1),5,IF(AND(G7288&gt;35,G7288&lt;40),5,IF(O7288&gt;=1.5,1.5,0))))))</f>
        <v>0</v>
      </c>
      <c r="K7288">
        <f>IF(H7288="",0.5,IF(H7288&lt;=0.1,2,IF(H7288&gt;=20,2, IF(AND(H7288&gt;0.1,H7288&lt;0.2),5,IF(AND(H7288&gt;16,H7288&lt;20),5,IF(P7288&gt;=2,1.5,0))))))</f>
        <v>0</v>
      </c>
      <c r="L7288">
        <f>IF(A7288="",0.5,IF(B7288="",0.5,IF(C7288="",0.5,IF(E7288="",0.5,IF(Q7288="Y",0.01,0)))))</f>
        <v>0</v>
      </c>
      <c r="M7288">
        <f>COUNTIF(J7288:L7288,"&gt;0")</f>
        <v>0</v>
      </c>
      <c r="N7288" s="28" t="s">
        <v>66</v>
      </c>
      <c r="O7288">
        <f>IF(G7288="","",ABS(G7289-G7288))</f>
        <v>5.9999999999998721E-2</v>
      </c>
      <c r="P7288">
        <f>IF(H7288="","",ABS(H7289-H7288))</f>
        <v>0.25999999999999979</v>
      </c>
      <c r="R7288" s="2">
        <f>E7288-E7287</f>
        <v>1.0416666671517305E-2</v>
      </c>
      <c r="S7288" s="4">
        <f>MROUND(E7288,"0:15")</f>
        <v>45885.770833333328</v>
      </c>
    </row>
    <row r="7289" spans="1:19" x14ac:dyDescent="0.35">
      <c r="A7289">
        <v>2025</v>
      </c>
      <c r="B7289" t="s">
        <v>64</v>
      </c>
      <c r="C7289" t="s">
        <v>65</v>
      </c>
      <c r="D7289">
        <v>307</v>
      </c>
      <c r="E7289" s="39">
        <v>45885.78125</v>
      </c>
      <c r="F7289">
        <v>9.49</v>
      </c>
      <c r="G7289">
        <v>27.44</v>
      </c>
      <c r="H7289">
        <v>9.24</v>
      </c>
      <c r="I7289">
        <v>118.4</v>
      </c>
      <c r="J7289">
        <f>IF(G7289="",0.5,IF(G7289&lt;=0,2,IF(G7289&gt;=40,2, IF(AND(G7289&gt;0,G7289&lt;1),5,IF(AND(G7289&gt;35,G7289&lt;40),5,IF(O7289&gt;=1.5,1.5,0))))))</f>
        <v>0</v>
      </c>
      <c r="K7289">
        <f>IF(H7289="",0.5,IF(H7289&lt;=0.1,2,IF(H7289&gt;=20,2, IF(AND(H7289&gt;0.1,H7289&lt;0.2),5,IF(AND(H7289&gt;16,H7289&lt;20),5,IF(P7289&gt;=2,1.5,0))))))</f>
        <v>0</v>
      </c>
      <c r="L7289">
        <f>IF(A7289="",0.5,IF(B7289="",0.5,IF(C7289="",0.5,IF(E7289="",0.5,IF(Q7289="Y",0.01,0)))))</f>
        <v>0</v>
      </c>
      <c r="M7289">
        <f>COUNTIF(J7289:L7289,"&gt;0")</f>
        <v>0</v>
      </c>
      <c r="N7289" s="28" t="s">
        <v>66</v>
      </c>
      <c r="O7289">
        <f>IF(G7289="","",ABS(G7290-G7289))</f>
        <v>8.0000000000001847E-2</v>
      </c>
      <c r="P7289">
        <f>IF(H7289="","",ABS(H7290-H7289))</f>
        <v>0.3100000000000005</v>
      </c>
      <c r="R7289" s="2">
        <f>E7289-E7288</f>
        <v>1.0416666664241347E-2</v>
      </c>
      <c r="S7289" s="4">
        <f>MROUND(E7289,"0:15")</f>
        <v>45885.78125</v>
      </c>
    </row>
    <row r="7290" spans="1:19" x14ac:dyDescent="0.35">
      <c r="A7290">
        <v>2025</v>
      </c>
      <c r="B7290" t="s">
        <v>64</v>
      </c>
      <c r="C7290" t="s">
        <v>65</v>
      </c>
      <c r="D7290">
        <v>308</v>
      </c>
      <c r="E7290" s="39">
        <v>45885.791666666664</v>
      </c>
      <c r="F7290">
        <v>9.17</v>
      </c>
      <c r="G7290">
        <v>27.36</v>
      </c>
      <c r="H7290">
        <v>8.93</v>
      </c>
      <c r="I7290">
        <v>114.3</v>
      </c>
      <c r="J7290">
        <f>IF(G7290="",0.5,IF(G7290&lt;=0,2,IF(G7290&gt;=40,2, IF(AND(G7290&gt;0,G7290&lt;1),5,IF(AND(G7290&gt;35,G7290&lt;40),5,IF(O7290&gt;=1.5,1.5,0))))))</f>
        <v>0</v>
      </c>
      <c r="K7290">
        <f>IF(H7290="",0.5,IF(H7290&lt;=0.1,2,IF(H7290&gt;=20,2, IF(AND(H7290&gt;0.1,H7290&lt;0.2),5,IF(AND(H7290&gt;16,H7290&lt;20),5,IF(P7290&gt;=2,1.5,0))))))</f>
        <v>0</v>
      </c>
      <c r="L7290">
        <f>IF(A7290="",0.5,IF(B7290="",0.5,IF(C7290="",0.5,IF(E7290="",0.5,IF(Q7290="Y",0.01,0)))))</f>
        <v>0</v>
      </c>
      <c r="M7290">
        <f>COUNTIF(J7290:L7290,"&gt;0")</f>
        <v>0</v>
      </c>
      <c r="N7290" s="28" t="s">
        <v>66</v>
      </c>
      <c r="O7290">
        <f>IF(G7290="","",ABS(G7291-G7290))</f>
        <v>7.9999999999998295E-2</v>
      </c>
      <c r="P7290">
        <f>IF(H7290="","",ABS(H7291-H7290))</f>
        <v>0.25999999999999979</v>
      </c>
      <c r="R7290" s="2">
        <f>E7290-E7289</f>
        <v>1.0416666664241347E-2</v>
      </c>
      <c r="S7290" s="4">
        <f>MROUND(E7290,"0:15")</f>
        <v>45885.791666666664</v>
      </c>
    </row>
    <row r="7291" spans="1:19" x14ac:dyDescent="0.35">
      <c r="A7291">
        <v>2025</v>
      </c>
      <c r="B7291" t="s">
        <v>64</v>
      </c>
      <c r="C7291" t="s">
        <v>65</v>
      </c>
      <c r="D7291">
        <v>309</v>
      </c>
      <c r="E7291" s="39">
        <v>45885.802083333336</v>
      </c>
      <c r="F7291">
        <v>8.91</v>
      </c>
      <c r="G7291">
        <v>27.28</v>
      </c>
      <c r="H7291">
        <v>8.67</v>
      </c>
      <c r="I7291">
        <v>110.9</v>
      </c>
      <c r="J7291">
        <f>IF(G7291="",0.5,IF(G7291&lt;=0,2,IF(G7291&gt;=40,2, IF(AND(G7291&gt;0,G7291&lt;1),5,IF(AND(G7291&gt;35,G7291&lt;40),5,IF(O7291&gt;=1.5,1.5,0))))))</f>
        <v>0</v>
      </c>
      <c r="K7291">
        <f>IF(H7291="",0.5,IF(H7291&lt;=0.1,2,IF(H7291&gt;=20,2, IF(AND(H7291&gt;0.1,H7291&lt;0.2),5,IF(AND(H7291&gt;16,H7291&lt;20),5,IF(P7291&gt;=2,1.5,0))))))</f>
        <v>0</v>
      </c>
      <c r="L7291">
        <f>IF(A7291="",0.5,IF(B7291="",0.5,IF(C7291="",0.5,IF(E7291="",0.5,IF(Q7291="Y",0.01,0)))))</f>
        <v>0</v>
      </c>
      <c r="M7291">
        <f>COUNTIF(J7291:L7291,"&gt;0")</f>
        <v>0</v>
      </c>
      <c r="N7291" s="28" t="s">
        <v>66</v>
      </c>
      <c r="O7291">
        <f>IF(G7291="","",ABS(G7292-G7291))</f>
        <v>6.0000000000002274E-2</v>
      </c>
      <c r="P7291">
        <f>IF(H7291="","",ABS(H7292-H7291))</f>
        <v>0.25</v>
      </c>
      <c r="R7291" s="2">
        <f>E7291-E7290</f>
        <v>1.0416666671517305E-2</v>
      </c>
      <c r="S7291" s="4">
        <f>MROUND(E7291,"0:15")</f>
        <v>45885.802083333328</v>
      </c>
    </row>
    <row r="7292" spans="1:19" x14ac:dyDescent="0.35">
      <c r="A7292">
        <v>2025</v>
      </c>
      <c r="B7292" t="s">
        <v>64</v>
      </c>
      <c r="C7292" t="s">
        <v>65</v>
      </c>
      <c r="D7292">
        <v>310</v>
      </c>
      <c r="E7292" s="39">
        <v>45885.8125</v>
      </c>
      <c r="F7292">
        <v>8.65</v>
      </c>
      <c r="G7292">
        <v>27.22</v>
      </c>
      <c r="H7292">
        <v>8.42</v>
      </c>
      <c r="I7292">
        <v>107.6</v>
      </c>
      <c r="J7292">
        <f>IF(G7292="",0.5,IF(G7292&lt;=0,2,IF(G7292&gt;=40,2, IF(AND(G7292&gt;0,G7292&lt;1),5,IF(AND(G7292&gt;35,G7292&lt;40),5,IF(O7292&gt;=1.5,1.5,0))))))</f>
        <v>0</v>
      </c>
      <c r="K7292">
        <f>IF(H7292="",0.5,IF(H7292&lt;=0.1,2,IF(H7292&gt;=20,2, IF(AND(H7292&gt;0.1,H7292&lt;0.2),5,IF(AND(H7292&gt;16,H7292&lt;20),5,IF(P7292&gt;=2,1.5,0))))))</f>
        <v>0</v>
      </c>
      <c r="L7292">
        <f>IF(A7292="",0.5,IF(B7292="",0.5,IF(C7292="",0.5,IF(E7292="",0.5,IF(Q7292="Y",0.01,0)))))</f>
        <v>0</v>
      </c>
      <c r="M7292">
        <f>COUNTIF(J7292:L7292,"&gt;0")</f>
        <v>0</v>
      </c>
      <c r="N7292" s="28" t="s">
        <v>66</v>
      </c>
      <c r="O7292">
        <f>IF(G7292="","",ABS(G7293-G7292))</f>
        <v>9.9999999999997868E-2</v>
      </c>
      <c r="P7292">
        <f>IF(H7292="","",ABS(H7293-H7292))</f>
        <v>0.32000000000000028</v>
      </c>
      <c r="R7292" s="2">
        <f>E7292-E7291</f>
        <v>1.0416666664241347E-2</v>
      </c>
      <c r="S7292" s="4">
        <f>MROUND(E7292,"0:15")</f>
        <v>45885.8125</v>
      </c>
    </row>
    <row r="7293" spans="1:19" x14ac:dyDescent="0.35">
      <c r="A7293">
        <v>2025</v>
      </c>
      <c r="B7293" t="s">
        <v>64</v>
      </c>
      <c r="C7293" t="s">
        <v>65</v>
      </c>
      <c r="D7293">
        <v>311</v>
      </c>
      <c r="E7293" s="39">
        <v>45885.822916666664</v>
      </c>
      <c r="F7293">
        <v>8.32</v>
      </c>
      <c r="G7293">
        <v>27.12</v>
      </c>
      <c r="H7293">
        <v>8.1</v>
      </c>
      <c r="I7293">
        <v>103.3</v>
      </c>
      <c r="J7293">
        <f>IF(G7293="",0.5,IF(G7293&lt;=0,2,IF(G7293&gt;=40,2, IF(AND(G7293&gt;0,G7293&lt;1),5,IF(AND(G7293&gt;35,G7293&lt;40),5,IF(O7293&gt;=1.5,1.5,0))))))</f>
        <v>0</v>
      </c>
      <c r="K7293">
        <f>IF(H7293="",0.5,IF(H7293&lt;=0.1,2,IF(H7293&gt;=20,2, IF(AND(H7293&gt;0.1,H7293&lt;0.2),5,IF(AND(H7293&gt;16,H7293&lt;20),5,IF(P7293&gt;=2,1.5,0))))))</f>
        <v>0</v>
      </c>
      <c r="L7293">
        <f>IF(A7293="",0.5,IF(B7293="",0.5,IF(C7293="",0.5,IF(E7293="",0.5,IF(Q7293="Y",0.01,0)))))</f>
        <v>0</v>
      </c>
      <c r="M7293">
        <f>COUNTIF(J7293:L7293,"&gt;0")</f>
        <v>0</v>
      </c>
      <c r="N7293" s="28" t="s">
        <v>66</v>
      </c>
      <c r="O7293">
        <f>IF(G7293="","",ABS(G7294-G7293))</f>
        <v>0.10000000000000142</v>
      </c>
      <c r="P7293">
        <f>IF(H7293="","",ABS(H7294-H7293))</f>
        <v>0.21999999999999975</v>
      </c>
      <c r="R7293" s="2">
        <f>E7293-E7292</f>
        <v>1.0416666664241347E-2</v>
      </c>
      <c r="S7293" s="4">
        <f>MROUND(E7293,"0:15")</f>
        <v>45885.822916666664</v>
      </c>
    </row>
    <row r="7294" spans="1:19" x14ac:dyDescent="0.35">
      <c r="A7294">
        <v>2025</v>
      </c>
      <c r="B7294" t="s">
        <v>64</v>
      </c>
      <c r="C7294" t="s">
        <v>65</v>
      </c>
      <c r="D7294">
        <v>312</v>
      </c>
      <c r="E7294" s="39">
        <v>45885.833333333336</v>
      </c>
      <c r="F7294">
        <v>8.09</v>
      </c>
      <c r="G7294">
        <v>27.02</v>
      </c>
      <c r="H7294">
        <v>7.88</v>
      </c>
      <c r="I7294">
        <v>100.3</v>
      </c>
      <c r="J7294">
        <f>IF(G7294="",0.5,IF(G7294&lt;=0,2,IF(G7294&gt;=40,2, IF(AND(G7294&gt;0,G7294&lt;1),5,IF(AND(G7294&gt;35,G7294&lt;40),5,IF(O7294&gt;=1.5,1.5,0))))))</f>
        <v>0</v>
      </c>
      <c r="K7294">
        <f>IF(H7294="",0.5,IF(H7294&lt;=0.1,2,IF(H7294&gt;=20,2, IF(AND(H7294&gt;0.1,H7294&lt;0.2),5,IF(AND(H7294&gt;16,H7294&lt;20),5,IF(P7294&gt;=2,1.5,0))))))</f>
        <v>0</v>
      </c>
      <c r="L7294">
        <f>IF(A7294="",0.5,IF(B7294="",0.5,IF(C7294="",0.5,IF(E7294="",0.5,IF(Q7294="Y",0.01,0)))))</f>
        <v>0</v>
      </c>
      <c r="M7294">
        <f>COUNTIF(J7294:L7294,"&gt;0")</f>
        <v>0</v>
      </c>
      <c r="N7294" s="28" t="s">
        <v>66</v>
      </c>
      <c r="O7294">
        <f>IF(G7294="","",ABS(G7295-G7294))</f>
        <v>0.12000000000000099</v>
      </c>
      <c r="P7294">
        <f>IF(H7294="","",ABS(H7295-H7294))</f>
        <v>0.29999999999999982</v>
      </c>
      <c r="R7294" s="2">
        <f>E7294-E7293</f>
        <v>1.0416666671517305E-2</v>
      </c>
      <c r="S7294" s="4">
        <f>MROUND(E7294,"0:15")</f>
        <v>45885.833333333328</v>
      </c>
    </row>
    <row r="7295" spans="1:19" x14ac:dyDescent="0.35">
      <c r="A7295">
        <v>2025</v>
      </c>
      <c r="B7295" t="s">
        <v>64</v>
      </c>
      <c r="C7295" t="s">
        <v>65</v>
      </c>
      <c r="D7295">
        <v>313</v>
      </c>
      <c r="E7295" s="39">
        <v>45885.84375</v>
      </c>
      <c r="F7295">
        <v>7.78</v>
      </c>
      <c r="G7295">
        <v>26.9</v>
      </c>
      <c r="H7295">
        <v>7.58</v>
      </c>
      <c r="I7295">
        <v>96.2</v>
      </c>
      <c r="J7295">
        <f>IF(G7295="",0.5,IF(G7295&lt;=0,2,IF(G7295&gt;=40,2, IF(AND(G7295&gt;0,G7295&lt;1),5,IF(AND(G7295&gt;35,G7295&lt;40),5,IF(O7295&gt;=1.5,1.5,0))))))</f>
        <v>0</v>
      </c>
      <c r="K7295">
        <f>IF(H7295="",0.5,IF(H7295&lt;=0.1,2,IF(H7295&gt;=20,2, IF(AND(H7295&gt;0.1,H7295&lt;0.2),5,IF(AND(H7295&gt;16,H7295&lt;20),5,IF(P7295&gt;=2,1.5,0))))))</f>
        <v>0</v>
      </c>
      <c r="L7295">
        <f>IF(A7295="",0.5,IF(B7295="",0.5,IF(C7295="",0.5,IF(E7295="",0.5,IF(Q7295="Y",0.01,0)))))</f>
        <v>0</v>
      </c>
      <c r="M7295">
        <f>COUNTIF(J7295:L7295,"&gt;0")</f>
        <v>0</v>
      </c>
      <c r="N7295" s="28" t="s">
        <v>66</v>
      </c>
      <c r="O7295">
        <f>IF(G7295="","",ABS(G7296-G7295))</f>
        <v>9.9999999999997868E-2</v>
      </c>
      <c r="P7295">
        <f>IF(H7295="","",ABS(H7296-H7295))</f>
        <v>0.3100000000000005</v>
      </c>
      <c r="R7295" s="2">
        <f>E7295-E7294</f>
        <v>1.0416666664241347E-2</v>
      </c>
      <c r="S7295" s="4">
        <f>MROUND(E7295,"0:15")</f>
        <v>45885.84375</v>
      </c>
    </row>
    <row r="7296" spans="1:19" x14ac:dyDescent="0.35">
      <c r="A7296">
        <v>2025</v>
      </c>
      <c r="B7296" t="s">
        <v>64</v>
      </c>
      <c r="C7296" t="s">
        <v>65</v>
      </c>
      <c r="D7296">
        <v>314</v>
      </c>
      <c r="E7296" s="39">
        <v>45885.854166666664</v>
      </c>
      <c r="F7296">
        <v>7.46</v>
      </c>
      <c r="G7296">
        <v>26.8</v>
      </c>
      <c r="H7296">
        <v>7.27</v>
      </c>
      <c r="I7296">
        <v>92.1</v>
      </c>
      <c r="J7296">
        <f>IF(G7296="",0.5,IF(G7296&lt;=0,2,IF(G7296&gt;=40,2, IF(AND(G7296&gt;0,G7296&lt;1),5,IF(AND(G7296&gt;35,G7296&lt;40),5,IF(O7296&gt;=1.5,1.5,0))))))</f>
        <v>0</v>
      </c>
      <c r="K7296">
        <f>IF(H7296="",0.5,IF(H7296&lt;=0.1,2,IF(H7296&gt;=20,2, IF(AND(H7296&gt;0.1,H7296&lt;0.2),5,IF(AND(H7296&gt;16,H7296&lt;20),5,IF(P7296&gt;=2,1.5,0))))))</f>
        <v>0</v>
      </c>
      <c r="L7296">
        <f>IF(A7296="",0.5,IF(B7296="",0.5,IF(C7296="",0.5,IF(E7296="",0.5,IF(Q7296="Y",0.01,0)))))</f>
        <v>0</v>
      </c>
      <c r="M7296">
        <f>COUNTIF(J7296:L7296,"&gt;0")</f>
        <v>0</v>
      </c>
      <c r="N7296" s="28" t="s">
        <v>66</v>
      </c>
      <c r="O7296">
        <f>IF(G7296="","",ABS(G7297-G7296))</f>
        <v>0.10000000000000142</v>
      </c>
      <c r="P7296">
        <f>IF(H7296="","",ABS(H7297-H7296))</f>
        <v>0.21999999999999975</v>
      </c>
      <c r="R7296" s="2">
        <f>E7296-E7295</f>
        <v>1.0416666664241347E-2</v>
      </c>
      <c r="S7296" s="4">
        <f>MROUND(E7296,"0:15")</f>
        <v>45885.854166666664</v>
      </c>
    </row>
    <row r="7297" spans="1:22" x14ac:dyDescent="0.35">
      <c r="A7297">
        <v>2025</v>
      </c>
      <c r="B7297" t="s">
        <v>64</v>
      </c>
      <c r="C7297" t="s">
        <v>65</v>
      </c>
      <c r="D7297">
        <v>315</v>
      </c>
      <c r="E7297" s="39">
        <v>45885.864583333336</v>
      </c>
      <c r="F7297">
        <v>7.23</v>
      </c>
      <c r="G7297">
        <v>26.7</v>
      </c>
      <c r="H7297">
        <v>7.05</v>
      </c>
      <c r="I7297">
        <v>89.1</v>
      </c>
      <c r="J7297">
        <f>IF(G7297="",0.5,IF(G7297&lt;=0,2,IF(G7297&gt;=40,2, IF(AND(G7297&gt;0,G7297&lt;1),5,IF(AND(G7297&gt;35,G7297&lt;40),5,IF(O7297&gt;=1.5,1.5,0))))))</f>
        <v>0</v>
      </c>
      <c r="K7297">
        <f>IF(H7297="",0.5,IF(H7297&lt;=0.1,2,IF(H7297&gt;=20,2, IF(AND(H7297&gt;0.1,H7297&lt;0.2),5,IF(AND(H7297&gt;16,H7297&lt;20),5,IF(P7297&gt;=2,1.5,0))))))</f>
        <v>0</v>
      </c>
      <c r="L7297">
        <f>IF(A7297="",0.5,IF(B7297="",0.5,IF(C7297="",0.5,IF(E7297="",0.5,IF(Q7297="Y",0.01,0)))))</f>
        <v>0</v>
      </c>
      <c r="M7297">
        <f>COUNTIF(J7297:L7297,"&gt;0")</f>
        <v>0</v>
      </c>
      <c r="N7297" s="28" t="s">
        <v>66</v>
      </c>
      <c r="O7297">
        <f>IF(G7297="","",ABS(G7298-G7297))</f>
        <v>0.12000000000000099</v>
      </c>
      <c r="P7297">
        <f>IF(H7297="","",ABS(H7298-H7297))</f>
        <v>0.26999999999999957</v>
      </c>
      <c r="R7297" s="2">
        <f>E7297-E7296</f>
        <v>1.0416666671517305E-2</v>
      </c>
      <c r="S7297" s="4">
        <f>MROUND(E7297,"0:15")</f>
        <v>45885.864583333328</v>
      </c>
      <c r="U7297" s="5"/>
      <c r="V7297" s="6"/>
    </row>
    <row r="7298" spans="1:22" x14ac:dyDescent="0.35">
      <c r="A7298">
        <v>2025</v>
      </c>
      <c r="B7298" t="s">
        <v>64</v>
      </c>
      <c r="C7298" t="s">
        <v>65</v>
      </c>
      <c r="D7298">
        <v>316</v>
      </c>
      <c r="E7298" s="39">
        <v>45885.875</v>
      </c>
      <c r="F7298">
        <v>6.96</v>
      </c>
      <c r="G7298">
        <v>26.58</v>
      </c>
      <c r="H7298">
        <v>6.78</v>
      </c>
      <c r="I7298">
        <v>85.6</v>
      </c>
      <c r="J7298">
        <f>IF(G7298="",0.5,IF(G7298&lt;=0,2,IF(G7298&gt;=40,2, IF(AND(G7298&gt;0,G7298&lt;1),5,IF(AND(G7298&gt;35,G7298&lt;40),5,IF(O7298&gt;=1.5,1.5,0))))))</f>
        <v>0</v>
      </c>
      <c r="K7298">
        <f>IF(H7298="",0.5,IF(H7298&lt;=0.1,2,IF(H7298&gt;=20,2, IF(AND(H7298&gt;0.1,H7298&lt;0.2),5,IF(AND(H7298&gt;16,H7298&lt;20),5,IF(P7298&gt;=2,1.5,0))))))</f>
        <v>0</v>
      </c>
      <c r="L7298">
        <f>IF(A7298="",0.5,IF(B7298="",0.5,IF(C7298="",0.5,IF(E7298="",0.5,IF(Q7298="Y",0.01,0)))))</f>
        <v>0</v>
      </c>
      <c r="M7298">
        <f>COUNTIF(J7298:L7298,"&gt;0")</f>
        <v>0</v>
      </c>
      <c r="N7298" s="28" t="s">
        <v>66</v>
      </c>
      <c r="O7298">
        <f>IF(G7298="","",ABS(G7299-G7298))</f>
        <v>9.9999999999997868E-2</v>
      </c>
      <c r="P7298">
        <f>IF(H7298="","",ABS(H7299-H7298))</f>
        <v>0.20999999999999996</v>
      </c>
      <c r="R7298" s="2">
        <f>E7298-E7297</f>
        <v>1.0416666664241347E-2</v>
      </c>
      <c r="S7298" s="4">
        <f>MROUND(E7298,"0:15")</f>
        <v>45885.875</v>
      </c>
    </row>
    <row r="7299" spans="1:22" x14ac:dyDescent="0.35">
      <c r="A7299">
        <v>2025</v>
      </c>
      <c r="B7299" t="s">
        <v>64</v>
      </c>
      <c r="C7299" t="s">
        <v>65</v>
      </c>
      <c r="D7299">
        <v>317</v>
      </c>
      <c r="E7299" s="39">
        <v>45885.885416666664</v>
      </c>
      <c r="F7299">
        <v>6.74</v>
      </c>
      <c r="G7299">
        <v>26.48</v>
      </c>
      <c r="H7299">
        <v>6.57</v>
      </c>
      <c r="I7299">
        <v>82.8</v>
      </c>
      <c r="J7299">
        <f>IF(G7299="",0.5,IF(G7299&lt;=0,2,IF(G7299&gt;=40,2, IF(AND(G7299&gt;0,G7299&lt;1),5,IF(AND(G7299&gt;35,G7299&lt;40),5,IF(O7299&gt;=1.5,1.5,0))))))</f>
        <v>0</v>
      </c>
      <c r="K7299">
        <f>IF(H7299="",0.5,IF(H7299&lt;=0.1,2,IF(H7299&gt;=20,2, IF(AND(H7299&gt;0.1,H7299&lt;0.2),5,IF(AND(H7299&gt;16,H7299&lt;20),5,IF(P7299&gt;=2,1.5,0))))))</f>
        <v>0</v>
      </c>
      <c r="L7299">
        <f>IF(A7299="",0.5,IF(B7299="",0.5,IF(C7299="",0.5,IF(E7299="",0.5,IF(Q7299="Y",0.01,0)))))</f>
        <v>0</v>
      </c>
      <c r="M7299">
        <f>COUNTIF(J7299:L7299,"&gt;0")</f>
        <v>0</v>
      </c>
      <c r="N7299" s="28" t="s">
        <v>66</v>
      </c>
      <c r="O7299">
        <f>IF(G7299="","",ABS(G7300-G7299))</f>
        <v>0.12000000000000099</v>
      </c>
      <c r="P7299">
        <f>IF(H7299="","",ABS(H7300-H7299))</f>
        <v>0.19000000000000039</v>
      </c>
      <c r="R7299" s="2">
        <f>E7299-E7298</f>
        <v>1.0416666664241347E-2</v>
      </c>
      <c r="S7299" s="4">
        <f>MROUND(E7299,"0:15")</f>
        <v>45885.885416666664</v>
      </c>
    </row>
    <row r="7300" spans="1:22" x14ac:dyDescent="0.35">
      <c r="A7300">
        <v>2025</v>
      </c>
      <c r="B7300" t="s">
        <v>64</v>
      </c>
      <c r="C7300" t="s">
        <v>65</v>
      </c>
      <c r="D7300">
        <v>318</v>
      </c>
      <c r="E7300" s="39">
        <v>45885.895833333336</v>
      </c>
      <c r="F7300">
        <v>6.54</v>
      </c>
      <c r="G7300">
        <v>26.36</v>
      </c>
      <c r="H7300">
        <v>6.38</v>
      </c>
      <c r="I7300">
        <v>80.2</v>
      </c>
      <c r="J7300">
        <f>IF(G7300="",0.5,IF(G7300&lt;=0,2,IF(G7300&gt;=40,2, IF(AND(G7300&gt;0,G7300&lt;1),5,IF(AND(G7300&gt;35,G7300&lt;40),5,IF(O7300&gt;=1.5,1.5,0))))))</f>
        <v>0</v>
      </c>
      <c r="K7300">
        <f>IF(H7300="",0.5,IF(H7300&lt;=0.1,2,IF(H7300&gt;=20,2, IF(AND(H7300&gt;0.1,H7300&lt;0.2),5,IF(AND(H7300&gt;16,H7300&lt;20),5,IF(P7300&gt;=2,1.5,0))))))</f>
        <v>0</v>
      </c>
      <c r="L7300">
        <f>IF(A7300="",0.5,IF(B7300="",0.5,IF(C7300="",0.5,IF(E7300="",0.5,IF(Q7300="Y",0.01,0)))))</f>
        <v>0</v>
      </c>
      <c r="M7300">
        <f>COUNTIF(J7300:L7300,"&gt;0")</f>
        <v>0</v>
      </c>
      <c r="N7300" s="28" t="s">
        <v>66</v>
      </c>
      <c r="O7300">
        <f>IF(G7300="","",ABS(G7301-G7300))</f>
        <v>9.9999999999997868E-2</v>
      </c>
      <c r="P7300">
        <f>IF(H7300="","",ABS(H7301-H7300))</f>
        <v>0.16000000000000014</v>
      </c>
      <c r="R7300" s="2">
        <f>E7300-E7299</f>
        <v>1.0416666671517305E-2</v>
      </c>
      <c r="S7300" s="4">
        <f>MROUND(E7300,"0:15")</f>
        <v>45885.895833333328</v>
      </c>
    </row>
    <row r="7301" spans="1:22" x14ac:dyDescent="0.35">
      <c r="A7301">
        <v>2025</v>
      </c>
      <c r="B7301" t="s">
        <v>64</v>
      </c>
      <c r="C7301" t="s">
        <v>65</v>
      </c>
      <c r="D7301">
        <v>319</v>
      </c>
      <c r="E7301" s="39">
        <v>45885.90625</v>
      </c>
      <c r="F7301">
        <v>6.38</v>
      </c>
      <c r="G7301">
        <v>26.26</v>
      </c>
      <c r="H7301">
        <v>6.22</v>
      </c>
      <c r="I7301">
        <v>78.099999999999994</v>
      </c>
      <c r="J7301">
        <f>IF(G7301="",0.5,IF(G7301&lt;=0,2,IF(G7301&gt;=40,2, IF(AND(G7301&gt;0,G7301&lt;1),5,IF(AND(G7301&gt;35,G7301&lt;40),5,IF(O7301&gt;=1.5,1.5,0))))))</f>
        <v>0</v>
      </c>
      <c r="K7301">
        <f>IF(H7301="",0.5,IF(H7301&lt;=0.1,2,IF(H7301&gt;=20,2, IF(AND(H7301&gt;0.1,H7301&lt;0.2),5,IF(AND(H7301&gt;16,H7301&lt;20),5,IF(P7301&gt;=2,1.5,0))))))</f>
        <v>0</v>
      </c>
      <c r="L7301">
        <f>IF(A7301="",0.5,IF(B7301="",0.5,IF(C7301="",0.5,IF(E7301="",0.5,IF(Q7301="Y",0.01,0)))))</f>
        <v>0</v>
      </c>
      <c r="M7301">
        <f>COUNTIF(J7301:L7301,"&gt;0")</f>
        <v>0</v>
      </c>
      <c r="N7301" s="28" t="s">
        <v>66</v>
      </c>
      <c r="O7301">
        <f>IF(G7301="","",ABS(G7302-G7301))</f>
        <v>0.10000000000000142</v>
      </c>
      <c r="P7301">
        <f>IF(H7301="","",ABS(H7302-H7301))</f>
        <v>0.17999999999999972</v>
      </c>
      <c r="R7301" s="2">
        <f>E7301-E7300</f>
        <v>1.0416666664241347E-2</v>
      </c>
      <c r="S7301" s="4">
        <f>MROUND(E7301,"0:15")</f>
        <v>45885.90625</v>
      </c>
    </row>
    <row r="7302" spans="1:22" x14ac:dyDescent="0.35">
      <c r="A7302">
        <v>2025</v>
      </c>
      <c r="B7302" t="s">
        <v>64</v>
      </c>
      <c r="C7302" t="s">
        <v>65</v>
      </c>
      <c r="D7302">
        <v>320</v>
      </c>
      <c r="E7302" s="39">
        <v>45885.916666666664</v>
      </c>
      <c r="F7302">
        <v>6.19</v>
      </c>
      <c r="G7302">
        <v>26.16</v>
      </c>
      <c r="H7302">
        <v>6.04</v>
      </c>
      <c r="I7302">
        <v>75.599999999999994</v>
      </c>
      <c r="J7302">
        <f>IF(G7302="",0.5,IF(G7302&lt;=0,2,IF(G7302&gt;=40,2, IF(AND(G7302&gt;0,G7302&lt;1),5,IF(AND(G7302&gt;35,G7302&lt;40),5,IF(O7302&gt;=1.5,1.5,0))))))</f>
        <v>0</v>
      </c>
      <c r="K7302">
        <f>IF(H7302="",0.5,IF(H7302&lt;=0.1,2,IF(H7302&gt;=20,2, IF(AND(H7302&gt;0.1,H7302&lt;0.2),5,IF(AND(H7302&gt;16,H7302&lt;20),5,IF(P7302&gt;=2,1.5,0))))))</f>
        <v>0</v>
      </c>
      <c r="L7302">
        <f>IF(A7302="",0.5,IF(B7302="",0.5,IF(C7302="",0.5,IF(E7302="",0.5,IF(Q7302="Y",0.01,0)))))</f>
        <v>0</v>
      </c>
      <c r="M7302">
        <f>COUNTIF(J7302:L7302,"&gt;0")</f>
        <v>0</v>
      </c>
      <c r="N7302" s="28" t="s">
        <v>66</v>
      </c>
      <c r="O7302">
        <f>IF(G7302="","",ABS(G7303-G7302))</f>
        <v>8.0000000000001847E-2</v>
      </c>
      <c r="P7302">
        <f>IF(H7302="","",ABS(H7303-H7302))</f>
        <v>9.9999999999999645E-2</v>
      </c>
      <c r="R7302" s="2">
        <f>E7302-E7301</f>
        <v>1.0416666664241347E-2</v>
      </c>
      <c r="S7302" s="4">
        <f>MROUND(E7302,"0:15")</f>
        <v>45885.916666666664</v>
      </c>
    </row>
    <row r="7303" spans="1:22" x14ac:dyDescent="0.35">
      <c r="A7303">
        <v>2025</v>
      </c>
      <c r="B7303" t="s">
        <v>64</v>
      </c>
      <c r="C7303" t="s">
        <v>65</v>
      </c>
      <c r="D7303">
        <v>321</v>
      </c>
      <c r="E7303" s="39">
        <v>45885.927083333336</v>
      </c>
      <c r="F7303">
        <v>6.09</v>
      </c>
      <c r="G7303">
        <v>26.08</v>
      </c>
      <c r="H7303">
        <v>5.94</v>
      </c>
      <c r="I7303">
        <v>74.3</v>
      </c>
      <c r="J7303">
        <f>IF(G7303="",0.5,IF(G7303&lt;=0,2,IF(G7303&gt;=40,2, IF(AND(G7303&gt;0,G7303&lt;1),5,IF(AND(G7303&gt;35,G7303&lt;40),5,IF(O7303&gt;=1.5,1.5,0))))))</f>
        <v>0</v>
      </c>
      <c r="K7303">
        <f>IF(H7303="",0.5,IF(H7303&lt;=0.1,2,IF(H7303&gt;=20,2, IF(AND(H7303&gt;0.1,H7303&lt;0.2),5,IF(AND(H7303&gt;16,H7303&lt;20),5,IF(P7303&gt;=2,1.5,0))))))</f>
        <v>0</v>
      </c>
      <c r="L7303">
        <f>IF(A7303="",0.5,IF(B7303="",0.5,IF(C7303="",0.5,IF(E7303="",0.5,IF(Q7303="Y",0.01,0)))))</f>
        <v>0</v>
      </c>
      <c r="M7303">
        <f>COUNTIF(J7303:L7303,"&gt;0")</f>
        <v>0</v>
      </c>
      <c r="N7303" s="28" t="s">
        <v>66</v>
      </c>
      <c r="O7303">
        <f>IF(G7303="","",ABS(G7304-G7303))</f>
        <v>7.9999999999998295E-2</v>
      </c>
      <c r="P7303">
        <f>IF(H7303="","",ABS(H7304-H7303))</f>
        <v>0.20999999999999996</v>
      </c>
      <c r="R7303" s="2">
        <f>E7303-E7302</f>
        <v>1.0416666671517305E-2</v>
      </c>
      <c r="S7303" s="4">
        <f>MROUND(E7303,"0:15")</f>
        <v>45885.927083333328</v>
      </c>
    </row>
    <row r="7304" spans="1:22" x14ac:dyDescent="0.35">
      <c r="A7304">
        <v>2025</v>
      </c>
      <c r="B7304" t="s">
        <v>64</v>
      </c>
      <c r="C7304" t="s">
        <v>65</v>
      </c>
      <c r="D7304">
        <v>322</v>
      </c>
      <c r="E7304" s="39">
        <v>45885.9375</v>
      </c>
      <c r="F7304">
        <v>5.87</v>
      </c>
      <c r="G7304">
        <v>26</v>
      </c>
      <c r="H7304">
        <v>5.73</v>
      </c>
      <c r="I7304">
        <v>71.599999999999994</v>
      </c>
      <c r="J7304">
        <f>IF(G7304="",0.5,IF(G7304&lt;=0,2,IF(G7304&gt;=40,2, IF(AND(G7304&gt;0,G7304&lt;1),5,IF(AND(G7304&gt;35,G7304&lt;40),5,IF(O7304&gt;=1.5,1.5,0))))))</f>
        <v>0</v>
      </c>
      <c r="K7304">
        <f>IF(H7304="",0.5,IF(H7304&lt;=0.1,2,IF(H7304&gt;=20,2, IF(AND(H7304&gt;0.1,H7304&lt;0.2),5,IF(AND(H7304&gt;16,H7304&lt;20),5,IF(P7304&gt;=2,1.5,0))))))</f>
        <v>0</v>
      </c>
      <c r="L7304">
        <f>IF(A7304="",0.5,IF(B7304="",0.5,IF(C7304="",0.5,IF(E7304="",0.5,IF(Q7304="Y",0.01,0)))))</f>
        <v>0</v>
      </c>
      <c r="M7304">
        <f>COUNTIF(J7304:L7304,"&gt;0")</f>
        <v>0</v>
      </c>
      <c r="N7304" s="28" t="s">
        <v>66</v>
      </c>
      <c r="O7304">
        <f>IF(G7304="","",ABS(G7305-G7304))</f>
        <v>0.10000000000000142</v>
      </c>
      <c r="P7304">
        <f>IF(H7304="","",ABS(H7305-H7304))</f>
        <v>0.11000000000000032</v>
      </c>
      <c r="R7304" s="2">
        <f>E7304-E7303</f>
        <v>1.0416666664241347E-2</v>
      </c>
      <c r="S7304" s="4">
        <f>MROUND(E7304,"0:15")</f>
        <v>45885.9375</v>
      </c>
    </row>
    <row r="7305" spans="1:22" x14ac:dyDescent="0.35">
      <c r="A7305">
        <v>2025</v>
      </c>
      <c r="B7305" t="s">
        <v>64</v>
      </c>
      <c r="C7305" t="s">
        <v>65</v>
      </c>
      <c r="D7305">
        <v>323</v>
      </c>
      <c r="E7305" s="39">
        <v>45885.947916666664</v>
      </c>
      <c r="F7305">
        <v>5.76</v>
      </c>
      <c r="G7305">
        <v>25.9</v>
      </c>
      <c r="H7305">
        <v>5.62</v>
      </c>
      <c r="I7305">
        <v>70.099999999999994</v>
      </c>
      <c r="J7305">
        <f>IF(G7305="",0.5,IF(G7305&lt;=0,2,IF(G7305&gt;=40,2, IF(AND(G7305&gt;0,G7305&lt;1),5,IF(AND(G7305&gt;35,G7305&lt;40),5,IF(O7305&gt;=1.5,1.5,0))))))</f>
        <v>0</v>
      </c>
      <c r="K7305">
        <f>IF(H7305="",0.5,IF(H7305&lt;=0.1,2,IF(H7305&gt;=20,2, IF(AND(H7305&gt;0.1,H7305&lt;0.2),5,IF(AND(H7305&gt;16,H7305&lt;20),5,IF(P7305&gt;=2,1.5,0))))))</f>
        <v>0</v>
      </c>
      <c r="L7305">
        <f>IF(A7305="",0.5,IF(B7305="",0.5,IF(C7305="",0.5,IF(E7305="",0.5,IF(Q7305="Y",0.01,0)))))</f>
        <v>0</v>
      </c>
      <c r="M7305">
        <f>COUNTIF(J7305:L7305,"&gt;0")</f>
        <v>0</v>
      </c>
      <c r="N7305" s="28" t="s">
        <v>66</v>
      </c>
      <c r="O7305">
        <f>IF(G7305="","",ABS(G7306-G7305))</f>
        <v>7.9999999999998295E-2</v>
      </c>
      <c r="P7305">
        <f>IF(H7305="","",ABS(H7306-H7305))</f>
        <v>7.0000000000000284E-2</v>
      </c>
      <c r="R7305" s="2">
        <f>E7305-E7304</f>
        <v>1.0416666664241347E-2</v>
      </c>
      <c r="S7305" s="4">
        <f>MROUND(E7305,"0:15")</f>
        <v>45885.947916666664</v>
      </c>
    </row>
    <row r="7306" spans="1:22" x14ac:dyDescent="0.35">
      <c r="A7306">
        <v>2025</v>
      </c>
      <c r="B7306" t="s">
        <v>64</v>
      </c>
      <c r="C7306" t="s">
        <v>65</v>
      </c>
      <c r="D7306">
        <v>324</v>
      </c>
      <c r="E7306" s="39">
        <v>45885.958333333336</v>
      </c>
      <c r="F7306">
        <v>5.68</v>
      </c>
      <c r="G7306">
        <v>25.82</v>
      </c>
      <c r="H7306">
        <v>5.55</v>
      </c>
      <c r="I7306">
        <v>69</v>
      </c>
      <c r="J7306">
        <f>IF(G7306="",0.5,IF(G7306&lt;=0,2,IF(G7306&gt;=40,2, IF(AND(G7306&gt;0,G7306&lt;1),5,IF(AND(G7306&gt;35,G7306&lt;40),5,IF(O7306&gt;=1.5,1.5,0))))))</f>
        <v>0</v>
      </c>
      <c r="K7306">
        <f>IF(H7306="",0.5,IF(H7306&lt;=0.1,2,IF(H7306&gt;=20,2, IF(AND(H7306&gt;0.1,H7306&lt;0.2),5,IF(AND(H7306&gt;16,H7306&lt;20),5,IF(P7306&gt;=2,1.5,0))))))</f>
        <v>0</v>
      </c>
      <c r="L7306">
        <f>IF(A7306="",0.5,IF(B7306="",0.5,IF(C7306="",0.5,IF(E7306="",0.5,IF(Q7306="Y",0.01,0)))))</f>
        <v>0</v>
      </c>
      <c r="M7306">
        <f>COUNTIF(J7306:L7306,"&gt;0")</f>
        <v>0</v>
      </c>
      <c r="N7306" s="28" t="s">
        <v>66</v>
      </c>
      <c r="O7306">
        <f>IF(G7306="","",ABS(G7307-G7306))</f>
        <v>8.0000000000001847E-2</v>
      </c>
      <c r="P7306">
        <f>IF(H7306="","",ABS(H7307-H7306))</f>
        <v>0.16000000000000014</v>
      </c>
      <c r="R7306" s="2">
        <f>E7306-E7305</f>
        <v>1.0416666671517305E-2</v>
      </c>
      <c r="S7306" s="4">
        <f>MROUND(E7306,"0:15")</f>
        <v>45885.958333333328</v>
      </c>
    </row>
    <row r="7307" spans="1:22" x14ac:dyDescent="0.35">
      <c r="A7307">
        <v>2025</v>
      </c>
      <c r="B7307" t="s">
        <v>64</v>
      </c>
      <c r="C7307" t="s">
        <v>65</v>
      </c>
      <c r="D7307">
        <v>325</v>
      </c>
      <c r="E7307" s="39">
        <v>45885.96875</v>
      </c>
      <c r="F7307">
        <v>5.52</v>
      </c>
      <c r="G7307">
        <v>25.74</v>
      </c>
      <c r="H7307">
        <v>5.39</v>
      </c>
      <c r="I7307">
        <v>67</v>
      </c>
      <c r="J7307">
        <f>IF(G7307="",0.5,IF(G7307&lt;=0,2,IF(G7307&gt;=40,2, IF(AND(G7307&gt;0,G7307&lt;1),5,IF(AND(G7307&gt;35,G7307&lt;40),5,IF(O7307&gt;=1.5,1.5,0))))))</f>
        <v>0</v>
      </c>
      <c r="K7307">
        <f>IF(H7307="",0.5,IF(H7307&lt;=0.1,2,IF(H7307&gt;=20,2, IF(AND(H7307&gt;0.1,H7307&lt;0.2),5,IF(AND(H7307&gt;16,H7307&lt;20),5,IF(P7307&gt;=2,1.5,0))))))</f>
        <v>0</v>
      </c>
      <c r="L7307">
        <f>IF(A7307="",0.5,IF(B7307="",0.5,IF(C7307="",0.5,IF(E7307="",0.5,IF(Q7307="Y",0.01,0)))))</f>
        <v>0</v>
      </c>
      <c r="M7307">
        <f>COUNTIF(J7307:L7307,"&gt;0")</f>
        <v>0</v>
      </c>
      <c r="N7307" s="28" t="s">
        <v>66</v>
      </c>
      <c r="O7307">
        <f>IF(G7307="","",ABS(G7308-G7307))</f>
        <v>5.9999999999998721E-2</v>
      </c>
      <c r="P7307">
        <f>IF(H7307="","",ABS(H7308-H7307))</f>
        <v>9.9999999999997868E-3</v>
      </c>
      <c r="R7307" s="2">
        <f>E7307-E7306</f>
        <v>1.0416666664241347E-2</v>
      </c>
      <c r="S7307" s="4">
        <f>MROUND(E7307,"0:15")</f>
        <v>45885.96875</v>
      </c>
    </row>
    <row r="7308" spans="1:22" x14ac:dyDescent="0.35">
      <c r="A7308">
        <v>2025</v>
      </c>
      <c r="B7308" t="s">
        <v>64</v>
      </c>
      <c r="C7308" t="s">
        <v>65</v>
      </c>
      <c r="D7308">
        <v>326</v>
      </c>
      <c r="E7308" s="39">
        <v>45885.979166666664</v>
      </c>
      <c r="F7308">
        <v>5.51</v>
      </c>
      <c r="G7308">
        <v>25.68</v>
      </c>
      <c r="H7308">
        <v>5.38</v>
      </c>
      <c r="I7308">
        <v>66.8</v>
      </c>
      <c r="J7308">
        <f>IF(G7308="",0.5,IF(G7308&lt;=0,2,IF(G7308&gt;=40,2, IF(AND(G7308&gt;0,G7308&lt;1),5,IF(AND(G7308&gt;35,G7308&lt;40),5,IF(O7308&gt;=1.5,1.5,0))))))</f>
        <v>0</v>
      </c>
      <c r="K7308">
        <f>IF(H7308="",0.5,IF(H7308&lt;=0.1,2,IF(H7308&gt;=20,2, IF(AND(H7308&gt;0.1,H7308&lt;0.2),5,IF(AND(H7308&gt;16,H7308&lt;20),5,IF(P7308&gt;=2,1.5,0))))))</f>
        <v>0</v>
      </c>
      <c r="L7308">
        <f>IF(A7308="",0.5,IF(B7308="",0.5,IF(C7308="",0.5,IF(E7308="",0.5,IF(Q7308="Y",0.01,0)))))</f>
        <v>0</v>
      </c>
      <c r="M7308">
        <f>COUNTIF(J7308:L7308,"&gt;0")</f>
        <v>0</v>
      </c>
      <c r="N7308" s="28" t="s">
        <v>66</v>
      </c>
      <c r="O7308">
        <f>IF(G7308="","",ABS(G7309-G7308))</f>
        <v>7.9999999999998295E-2</v>
      </c>
      <c r="P7308">
        <f>IF(H7308="","",ABS(H7309-H7308))</f>
        <v>0.12999999999999989</v>
      </c>
      <c r="R7308" s="2">
        <f>E7308-E7307</f>
        <v>1.0416666664241347E-2</v>
      </c>
      <c r="S7308" s="4">
        <f>MROUND(E7308,"0:15")</f>
        <v>45885.979166666664</v>
      </c>
    </row>
    <row r="7309" spans="1:22" x14ac:dyDescent="0.35">
      <c r="A7309">
        <v>2025</v>
      </c>
      <c r="B7309" t="s">
        <v>64</v>
      </c>
      <c r="C7309" t="s">
        <v>65</v>
      </c>
      <c r="D7309">
        <v>327</v>
      </c>
      <c r="E7309" s="39">
        <v>45885.989583333336</v>
      </c>
      <c r="F7309">
        <v>5.37</v>
      </c>
      <c r="G7309">
        <v>25.6</v>
      </c>
      <c r="H7309">
        <v>5.25</v>
      </c>
      <c r="I7309">
        <v>65</v>
      </c>
      <c r="J7309">
        <f>IF(G7309="",0.5,IF(G7309&lt;=0,2,IF(G7309&gt;=40,2, IF(AND(G7309&gt;0,G7309&lt;1),5,IF(AND(G7309&gt;35,G7309&lt;40),5,IF(O7309&gt;=1.5,1.5,0))))))</f>
        <v>0</v>
      </c>
      <c r="K7309">
        <f>IF(H7309="",0.5,IF(H7309&lt;=0.1,2,IF(H7309&gt;=20,2, IF(AND(H7309&gt;0.1,H7309&lt;0.2),5,IF(AND(H7309&gt;16,H7309&lt;20),5,IF(P7309&gt;=2,1.5,0))))))</f>
        <v>0</v>
      </c>
      <c r="L7309">
        <f>IF(A7309="",0.5,IF(B7309="",0.5,IF(C7309="",0.5,IF(E7309="",0.5,IF(Q7309="Y",0.01,0)))))</f>
        <v>0</v>
      </c>
      <c r="M7309">
        <f>COUNTIF(J7309:L7309,"&gt;0")</f>
        <v>0</v>
      </c>
      <c r="N7309" s="28" t="s">
        <v>66</v>
      </c>
      <c r="O7309">
        <f>IF(G7309="","",ABS(G7310-G7309))</f>
        <v>6.0000000000002274E-2</v>
      </c>
      <c r="P7309">
        <f>IF(H7309="","",ABS(H7310-H7309))</f>
        <v>3.0000000000000249E-2</v>
      </c>
      <c r="R7309" s="2">
        <f>E7309-E7308</f>
        <v>1.0416666671517305E-2</v>
      </c>
      <c r="S7309" s="4">
        <f>MROUND(E7309,"0:15")</f>
        <v>45885.989583333328</v>
      </c>
    </row>
    <row r="7310" spans="1:22" x14ac:dyDescent="0.35">
      <c r="A7310">
        <v>2025</v>
      </c>
      <c r="B7310" t="s">
        <v>64</v>
      </c>
      <c r="C7310" t="s">
        <v>65</v>
      </c>
      <c r="D7310">
        <v>328</v>
      </c>
      <c r="E7310" s="39">
        <v>45886</v>
      </c>
      <c r="F7310">
        <v>5.34</v>
      </c>
      <c r="G7310">
        <v>25.54</v>
      </c>
      <c r="H7310">
        <v>5.22</v>
      </c>
      <c r="I7310">
        <v>64.599999999999994</v>
      </c>
      <c r="J7310">
        <f>IF(G7310="",0.5,IF(G7310&lt;=0,2,IF(G7310&gt;=40,2, IF(AND(G7310&gt;0,G7310&lt;1),5,IF(AND(G7310&gt;35,G7310&lt;40),5,IF(O7310&gt;=1.5,1.5,0))))))</f>
        <v>0</v>
      </c>
      <c r="K7310">
        <f>IF(H7310="",0.5,IF(H7310&lt;=0.1,2,IF(H7310&gt;=20,2, IF(AND(H7310&gt;0.1,H7310&lt;0.2),5,IF(AND(H7310&gt;16,H7310&lt;20),5,IF(P7310&gt;=2,1.5,0))))))</f>
        <v>0</v>
      </c>
      <c r="L7310">
        <f>IF(A7310="",0.5,IF(B7310="",0.5,IF(C7310="",0.5,IF(E7310="",0.5,IF(Q7310="Y",0.01,0)))))</f>
        <v>0</v>
      </c>
      <c r="M7310">
        <f>COUNTIF(J7310:L7310,"&gt;0")</f>
        <v>0</v>
      </c>
      <c r="N7310" s="28" t="s">
        <v>66</v>
      </c>
      <c r="O7310">
        <f>IF(G7310="","",ABS(G7311-G7310))</f>
        <v>5.9999999999998721E-2</v>
      </c>
      <c r="P7310">
        <f>IF(H7310="","",ABS(H7311-H7310))</f>
        <v>9.9999999999999645E-2</v>
      </c>
      <c r="R7310" s="2">
        <f>E7310-E7309</f>
        <v>1.0416666664241347E-2</v>
      </c>
      <c r="S7310" s="4">
        <f>MROUND(E7310,"0:15")</f>
        <v>45886</v>
      </c>
    </row>
    <row r="7311" spans="1:22" x14ac:dyDescent="0.35">
      <c r="A7311">
        <v>2025</v>
      </c>
      <c r="B7311" t="s">
        <v>64</v>
      </c>
      <c r="C7311" t="s">
        <v>65</v>
      </c>
      <c r="D7311">
        <v>329</v>
      </c>
      <c r="E7311" s="39">
        <v>45886.010416666664</v>
      </c>
      <c r="F7311">
        <v>5.24</v>
      </c>
      <c r="G7311">
        <v>25.48</v>
      </c>
      <c r="H7311">
        <v>5.12</v>
      </c>
      <c r="I7311">
        <v>63.4</v>
      </c>
      <c r="J7311">
        <f>IF(G7311="",0.5,IF(G7311&lt;=0,2,IF(G7311&gt;=40,2, IF(AND(G7311&gt;0,G7311&lt;1),5,IF(AND(G7311&gt;35,G7311&lt;40),5,IF(O7311&gt;=1.5,1.5,0))))))</f>
        <v>0</v>
      </c>
      <c r="K7311">
        <f>IF(H7311="",0.5,IF(H7311&lt;=0.1,2,IF(H7311&gt;=20,2, IF(AND(H7311&gt;0.1,H7311&lt;0.2),5,IF(AND(H7311&gt;16,H7311&lt;20),5,IF(P7311&gt;=2,1.5,0))))))</f>
        <v>0</v>
      </c>
      <c r="L7311">
        <f>IF(A7311="",0.5,IF(B7311="",0.5,IF(C7311="",0.5,IF(E7311="",0.5,IF(Q7311="Y",0.01,0)))))</f>
        <v>0</v>
      </c>
      <c r="M7311">
        <f>COUNTIF(J7311:L7311,"&gt;0")</f>
        <v>0</v>
      </c>
      <c r="N7311" s="28" t="s">
        <v>66</v>
      </c>
      <c r="O7311">
        <f>IF(G7311="","",ABS(G7312-G7311))</f>
        <v>8.0000000000001847E-2</v>
      </c>
      <c r="P7311">
        <f>IF(H7311="","",ABS(H7312-H7311))</f>
        <v>9.9999999999997868E-3</v>
      </c>
      <c r="R7311" s="2">
        <f>E7311-E7310</f>
        <v>1.0416666664241347E-2</v>
      </c>
      <c r="S7311" s="4">
        <f>MROUND(E7311,"0:15")</f>
        <v>45886.010416666664</v>
      </c>
    </row>
    <row r="7312" spans="1:22" x14ac:dyDescent="0.35">
      <c r="A7312">
        <v>2025</v>
      </c>
      <c r="B7312" t="s">
        <v>64</v>
      </c>
      <c r="C7312" t="s">
        <v>65</v>
      </c>
      <c r="D7312">
        <v>330</v>
      </c>
      <c r="E7312" s="39">
        <v>45886.020833333336</v>
      </c>
      <c r="F7312">
        <v>5.23</v>
      </c>
      <c r="G7312">
        <v>25.4</v>
      </c>
      <c r="H7312">
        <v>5.1100000000000003</v>
      </c>
      <c r="I7312">
        <v>63.1</v>
      </c>
      <c r="J7312">
        <f>IF(G7312="",0.5,IF(G7312&lt;=0,2,IF(G7312&gt;=40,2, IF(AND(G7312&gt;0,G7312&lt;1),5,IF(AND(G7312&gt;35,G7312&lt;40),5,IF(O7312&gt;=1.5,1.5,0))))))</f>
        <v>0</v>
      </c>
      <c r="K7312">
        <f>IF(H7312="",0.5,IF(H7312&lt;=0.1,2,IF(H7312&gt;=20,2, IF(AND(H7312&gt;0.1,H7312&lt;0.2),5,IF(AND(H7312&gt;16,H7312&lt;20),5,IF(P7312&gt;=2,1.5,0))))))</f>
        <v>0</v>
      </c>
      <c r="L7312">
        <f>IF(A7312="",0.5,IF(B7312="",0.5,IF(C7312="",0.5,IF(E7312="",0.5,IF(Q7312="Y",0.01,0)))))</f>
        <v>0</v>
      </c>
      <c r="M7312">
        <f>COUNTIF(J7312:L7312,"&gt;0")</f>
        <v>0</v>
      </c>
      <c r="N7312" s="28" t="s">
        <v>66</v>
      </c>
      <c r="O7312">
        <f>IF(G7312="","",ABS(G7313-G7312))</f>
        <v>5.9999999999998721E-2</v>
      </c>
      <c r="P7312">
        <f>IF(H7312="","",ABS(H7313-H7312))</f>
        <v>7.0000000000000284E-2</v>
      </c>
      <c r="R7312" s="2">
        <f>E7312-E7311</f>
        <v>1.0416666671517305E-2</v>
      </c>
      <c r="S7312" s="4">
        <f>MROUND(E7312,"0:15")</f>
        <v>45886.020833333328</v>
      </c>
    </row>
    <row r="7313" spans="1:19" x14ac:dyDescent="0.35">
      <c r="A7313">
        <v>2025</v>
      </c>
      <c r="B7313" t="s">
        <v>64</v>
      </c>
      <c r="C7313" t="s">
        <v>65</v>
      </c>
      <c r="D7313">
        <v>331</v>
      </c>
      <c r="E7313" s="39">
        <v>45886.03125</v>
      </c>
      <c r="F7313">
        <v>5.16</v>
      </c>
      <c r="G7313">
        <v>25.34</v>
      </c>
      <c r="H7313">
        <v>5.04</v>
      </c>
      <c r="I7313">
        <v>62.2</v>
      </c>
      <c r="J7313">
        <f>IF(G7313="",0.5,IF(G7313&lt;=0,2,IF(G7313&gt;=40,2, IF(AND(G7313&gt;0,G7313&lt;1),5,IF(AND(G7313&gt;35,G7313&lt;40),5,IF(O7313&gt;=1.5,1.5,0))))))</f>
        <v>0</v>
      </c>
      <c r="K7313">
        <f>IF(H7313="",0.5,IF(H7313&lt;=0.1,2,IF(H7313&gt;=20,2, IF(AND(H7313&gt;0.1,H7313&lt;0.2),5,IF(AND(H7313&gt;16,H7313&lt;20),5,IF(P7313&gt;=2,1.5,0))))))</f>
        <v>0</v>
      </c>
      <c r="L7313">
        <f>IF(A7313="",0.5,IF(B7313="",0.5,IF(C7313="",0.5,IF(E7313="",0.5,IF(Q7313="Y",0.01,0)))))</f>
        <v>0</v>
      </c>
      <c r="M7313">
        <f>COUNTIF(J7313:L7313,"&gt;0")</f>
        <v>0</v>
      </c>
      <c r="N7313" s="28" t="s">
        <v>66</v>
      </c>
      <c r="O7313">
        <f>IF(G7313="","",ABS(G7314-G7313))</f>
        <v>5.9999999999998721E-2</v>
      </c>
      <c r="P7313">
        <f>IF(H7313="","",ABS(H7314-H7313))</f>
        <v>8.9999999999999858E-2</v>
      </c>
      <c r="R7313" s="2">
        <f>E7313-E7312</f>
        <v>1.0416666664241347E-2</v>
      </c>
      <c r="S7313" s="4">
        <f>MROUND(E7313,"0:15")</f>
        <v>45886.03125</v>
      </c>
    </row>
    <row r="7314" spans="1:19" x14ac:dyDescent="0.35">
      <c r="A7314">
        <v>2025</v>
      </c>
      <c r="B7314" t="s">
        <v>64</v>
      </c>
      <c r="C7314" t="s">
        <v>65</v>
      </c>
      <c r="D7314">
        <v>332</v>
      </c>
      <c r="E7314" s="39">
        <v>45886.041666666664</v>
      </c>
      <c r="F7314">
        <v>5.0599999999999996</v>
      </c>
      <c r="G7314">
        <v>25.28</v>
      </c>
      <c r="H7314">
        <v>4.95</v>
      </c>
      <c r="I7314">
        <v>61</v>
      </c>
      <c r="J7314">
        <f>IF(G7314="",0.5,IF(G7314&lt;=0,2,IF(G7314&gt;=40,2, IF(AND(G7314&gt;0,G7314&lt;1),5,IF(AND(G7314&gt;35,G7314&lt;40),5,IF(O7314&gt;=1.5,1.5,0))))))</f>
        <v>0</v>
      </c>
      <c r="K7314">
        <f>IF(H7314="",0.5,IF(H7314&lt;=0.1,2,IF(H7314&gt;=20,2, IF(AND(H7314&gt;0.1,H7314&lt;0.2),5,IF(AND(H7314&gt;16,H7314&lt;20),5,IF(P7314&gt;=2,1.5,0))))))</f>
        <v>0</v>
      </c>
      <c r="L7314">
        <f>IF(A7314="",0.5,IF(B7314="",0.5,IF(C7314="",0.5,IF(E7314="",0.5,IF(Q7314="Y",0.01,0)))))</f>
        <v>0</v>
      </c>
      <c r="M7314">
        <f>COUNTIF(J7314:L7314,"&gt;0")</f>
        <v>0</v>
      </c>
      <c r="N7314" s="28" t="s">
        <v>66</v>
      </c>
      <c r="O7314">
        <f>IF(G7314="","",ABS(G7315-G7314))</f>
        <v>6.0000000000002274E-2</v>
      </c>
      <c r="P7314">
        <f>IF(H7314="","",ABS(H7315-H7314))</f>
        <v>9.9999999999997868E-3</v>
      </c>
      <c r="R7314" s="2">
        <f>E7314-E7313</f>
        <v>1.0416666664241347E-2</v>
      </c>
      <c r="S7314" s="4">
        <f>MROUND(E7314,"0:15")</f>
        <v>45886.041666666664</v>
      </c>
    </row>
    <row r="7315" spans="1:19" x14ac:dyDescent="0.35">
      <c r="A7315">
        <v>2025</v>
      </c>
      <c r="B7315" t="s">
        <v>64</v>
      </c>
      <c r="C7315" t="s">
        <v>65</v>
      </c>
      <c r="D7315">
        <v>333</v>
      </c>
      <c r="E7315" s="39">
        <v>45886.052083333336</v>
      </c>
      <c r="F7315">
        <v>5.07</v>
      </c>
      <c r="G7315">
        <v>25.22</v>
      </c>
      <c r="H7315">
        <v>4.96</v>
      </c>
      <c r="I7315">
        <v>61</v>
      </c>
      <c r="J7315">
        <f>IF(G7315="",0.5,IF(G7315&lt;=0,2,IF(G7315&gt;=40,2, IF(AND(G7315&gt;0,G7315&lt;1),5,IF(AND(G7315&gt;35,G7315&lt;40),5,IF(O7315&gt;=1.5,1.5,0))))))</f>
        <v>0</v>
      </c>
      <c r="K7315">
        <f>IF(H7315="",0.5,IF(H7315&lt;=0.1,2,IF(H7315&gt;=20,2, IF(AND(H7315&gt;0.1,H7315&lt;0.2),5,IF(AND(H7315&gt;16,H7315&lt;20),5,IF(P7315&gt;=2,1.5,0))))))</f>
        <v>0</v>
      </c>
      <c r="L7315">
        <f>IF(A7315="",0.5,IF(B7315="",0.5,IF(C7315="",0.5,IF(E7315="",0.5,IF(Q7315="Y",0.01,0)))))</f>
        <v>0</v>
      </c>
      <c r="M7315">
        <f>COUNTIF(J7315:L7315,"&gt;0")</f>
        <v>0</v>
      </c>
      <c r="N7315" s="28" t="s">
        <v>66</v>
      </c>
      <c r="O7315">
        <f>IF(G7315="","",ABS(G7316-G7315))</f>
        <v>5.9999999999998721E-2</v>
      </c>
      <c r="P7315">
        <f>IF(H7315="","",ABS(H7316-H7315))</f>
        <v>3.0000000000000249E-2</v>
      </c>
      <c r="R7315" s="2">
        <f>E7315-E7314</f>
        <v>1.0416666671517305E-2</v>
      </c>
      <c r="S7315" s="4">
        <f>MROUND(E7315,"0:15")</f>
        <v>45886.052083333328</v>
      </c>
    </row>
    <row r="7316" spans="1:19" x14ac:dyDescent="0.35">
      <c r="A7316">
        <v>2025</v>
      </c>
      <c r="B7316" t="s">
        <v>64</v>
      </c>
      <c r="C7316" t="s">
        <v>65</v>
      </c>
      <c r="D7316">
        <v>334</v>
      </c>
      <c r="E7316" s="39">
        <v>45886.0625</v>
      </c>
      <c r="F7316">
        <v>5.0999999999999996</v>
      </c>
      <c r="G7316">
        <v>25.16</v>
      </c>
      <c r="H7316">
        <v>4.99</v>
      </c>
      <c r="I7316">
        <v>61.4</v>
      </c>
      <c r="J7316">
        <f>IF(G7316="",0.5,IF(G7316&lt;=0,2,IF(G7316&gt;=40,2, IF(AND(G7316&gt;0,G7316&lt;1),5,IF(AND(G7316&gt;35,G7316&lt;40),5,IF(O7316&gt;=1.5,1.5,0))))))</f>
        <v>0</v>
      </c>
      <c r="K7316">
        <f>IF(H7316="",0.5,IF(H7316&lt;=0.1,2,IF(H7316&gt;=20,2, IF(AND(H7316&gt;0.1,H7316&lt;0.2),5,IF(AND(H7316&gt;16,H7316&lt;20),5,IF(P7316&gt;=2,1.5,0))))))</f>
        <v>0</v>
      </c>
      <c r="L7316">
        <f>IF(A7316="",0.5,IF(B7316="",0.5,IF(C7316="",0.5,IF(E7316="",0.5,IF(Q7316="Y",0.01,0)))))</f>
        <v>0</v>
      </c>
      <c r="M7316">
        <f>COUNTIF(J7316:L7316,"&gt;0")</f>
        <v>0</v>
      </c>
      <c r="N7316" s="28" t="s">
        <v>66</v>
      </c>
      <c r="O7316">
        <f>IF(G7316="","",ABS(G7317-G7316))</f>
        <v>5.9999999999998721E-2</v>
      </c>
      <c r="P7316">
        <f>IF(H7316="","",ABS(H7317-H7316))</f>
        <v>9.9999999999997868E-3</v>
      </c>
      <c r="R7316" s="2">
        <f>E7316-E7315</f>
        <v>1.0416666664241347E-2</v>
      </c>
      <c r="S7316" s="4">
        <f>MROUND(E7316,"0:15")</f>
        <v>45886.0625</v>
      </c>
    </row>
    <row r="7317" spans="1:19" x14ac:dyDescent="0.35">
      <c r="A7317">
        <v>2025</v>
      </c>
      <c r="B7317" t="s">
        <v>64</v>
      </c>
      <c r="C7317" t="s">
        <v>65</v>
      </c>
      <c r="D7317">
        <v>335</v>
      </c>
      <c r="E7317" s="39">
        <v>45886.072916666664</v>
      </c>
      <c r="F7317">
        <v>5.09</v>
      </c>
      <c r="G7317">
        <v>25.1</v>
      </c>
      <c r="H7317">
        <v>4.9800000000000004</v>
      </c>
      <c r="I7317">
        <v>61.2</v>
      </c>
      <c r="J7317">
        <f>IF(G7317="",0.5,IF(G7317&lt;=0,2,IF(G7317&gt;=40,2, IF(AND(G7317&gt;0,G7317&lt;1),5,IF(AND(G7317&gt;35,G7317&lt;40),5,IF(O7317&gt;=1.5,1.5,0))))))</f>
        <v>0</v>
      </c>
      <c r="K7317">
        <f>IF(H7317="",0.5,IF(H7317&lt;=0.1,2,IF(H7317&gt;=20,2, IF(AND(H7317&gt;0.1,H7317&lt;0.2),5,IF(AND(H7317&gt;16,H7317&lt;20),5,IF(P7317&gt;=2,1.5,0))))))</f>
        <v>0</v>
      </c>
      <c r="L7317">
        <f>IF(A7317="",0.5,IF(B7317="",0.5,IF(C7317="",0.5,IF(E7317="",0.5,IF(Q7317="Y",0.01,0)))))</f>
        <v>0</v>
      </c>
      <c r="M7317">
        <f>COUNTIF(J7317:L7317,"&gt;0")</f>
        <v>0</v>
      </c>
      <c r="N7317" s="28" t="s">
        <v>66</v>
      </c>
      <c r="O7317">
        <f>IF(G7317="","",ABS(G7318-G7317))</f>
        <v>6.0000000000002274E-2</v>
      </c>
      <c r="P7317">
        <f>IF(H7317="","",ABS(H7318-H7317))</f>
        <v>0.16000000000000014</v>
      </c>
      <c r="R7317" s="2">
        <f>E7317-E7316</f>
        <v>1.0416666664241347E-2</v>
      </c>
      <c r="S7317" s="4">
        <f>MROUND(E7317,"0:15")</f>
        <v>45886.072916666664</v>
      </c>
    </row>
    <row r="7318" spans="1:19" x14ac:dyDescent="0.35">
      <c r="A7318">
        <v>2025</v>
      </c>
      <c r="B7318" t="s">
        <v>64</v>
      </c>
      <c r="C7318" t="s">
        <v>65</v>
      </c>
      <c r="D7318">
        <v>336</v>
      </c>
      <c r="E7318" s="39">
        <v>45886.083333333336</v>
      </c>
      <c r="F7318">
        <v>4.93</v>
      </c>
      <c r="G7318">
        <v>25.04</v>
      </c>
      <c r="H7318">
        <v>4.82</v>
      </c>
      <c r="I7318">
        <v>59.2</v>
      </c>
      <c r="J7318">
        <f>IF(G7318="",0.5,IF(G7318&lt;=0,2,IF(G7318&gt;=40,2, IF(AND(G7318&gt;0,G7318&lt;1),5,IF(AND(G7318&gt;35,G7318&lt;40),5,IF(O7318&gt;=1.5,1.5,0))))))</f>
        <v>0</v>
      </c>
      <c r="K7318">
        <f>IF(H7318="",0.5,IF(H7318&lt;=0.1,2,IF(H7318&gt;=20,2, IF(AND(H7318&gt;0.1,H7318&lt;0.2),5,IF(AND(H7318&gt;16,H7318&lt;20),5,IF(P7318&gt;=2,1.5,0))))))</f>
        <v>0</v>
      </c>
      <c r="L7318">
        <f>IF(A7318="",0.5,IF(B7318="",0.5,IF(C7318="",0.5,IF(E7318="",0.5,IF(Q7318="Y",0.01,0)))))</f>
        <v>0</v>
      </c>
      <c r="M7318">
        <f>COUNTIF(J7318:L7318,"&gt;0")</f>
        <v>0</v>
      </c>
      <c r="N7318" s="28" t="s">
        <v>66</v>
      </c>
      <c r="O7318">
        <f>IF(G7318="","",ABS(G7319-G7318))</f>
        <v>5.9999999999998721E-2</v>
      </c>
      <c r="P7318">
        <f>IF(H7318="","",ABS(H7319-H7318))</f>
        <v>6.9999999999999396E-2</v>
      </c>
      <c r="R7318" s="2">
        <f>E7318-E7317</f>
        <v>1.0416666671517305E-2</v>
      </c>
      <c r="S7318" s="4">
        <f>MROUND(E7318,"0:15")</f>
        <v>45886.083333333328</v>
      </c>
    </row>
    <row r="7319" spans="1:19" x14ac:dyDescent="0.35">
      <c r="A7319">
        <v>2025</v>
      </c>
      <c r="B7319" t="s">
        <v>64</v>
      </c>
      <c r="C7319" t="s">
        <v>65</v>
      </c>
      <c r="D7319">
        <v>337</v>
      </c>
      <c r="E7319" s="39">
        <v>45886.09375</v>
      </c>
      <c r="F7319">
        <v>5</v>
      </c>
      <c r="G7319">
        <v>24.98</v>
      </c>
      <c r="H7319">
        <v>4.8899999999999997</v>
      </c>
      <c r="I7319">
        <v>60</v>
      </c>
      <c r="J7319">
        <f>IF(G7319="",0.5,IF(G7319&lt;=0,2,IF(G7319&gt;=40,2, IF(AND(G7319&gt;0,G7319&lt;1),5,IF(AND(G7319&gt;35,G7319&lt;40),5,IF(O7319&gt;=1.5,1.5,0))))))</f>
        <v>0</v>
      </c>
      <c r="K7319">
        <f>IF(H7319="",0.5,IF(H7319&lt;=0.1,2,IF(H7319&gt;=20,2, IF(AND(H7319&gt;0.1,H7319&lt;0.2),5,IF(AND(H7319&gt;16,H7319&lt;20),5,IF(P7319&gt;=2,1.5,0))))))</f>
        <v>0</v>
      </c>
      <c r="L7319">
        <f>IF(A7319="",0.5,IF(B7319="",0.5,IF(C7319="",0.5,IF(E7319="",0.5,IF(Q7319="Y",0.01,0)))))</f>
        <v>0</v>
      </c>
      <c r="M7319">
        <f>COUNTIF(J7319:L7319,"&gt;0")</f>
        <v>0</v>
      </c>
      <c r="N7319" s="28" t="s">
        <v>66</v>
      </c>
      <c r="O7319">
        <f>IF(G7319="","",ABS(G7320-G7319))</f>
        <v>5.9999999999998721E-2</v>
      </c>
      <c r="P7319">
        <f>IF(H7319="","",ABS(H7320-H7319))</f>
        <v>6.9999999999999396E-2</v>
      </c>
      <c r="R7319" s="2">
        <f>E7319-E7318</f>
        <v>1.0416666664241347E-2</v>
      </c>
      <c r="S7319" s="4">
        <f>MROUND(E7319,"0:15")</f>
        <v>45886.09375</v>
      </c>
    </row>
    <row r="7320" spans="1:19" x14ac:dyDescent="0.35">
      <c r="A7320">
        <v>2025</v>
      </c>
      <c r="B7320" t="s">
        <v>64</v>
      </c>
      <c r="C7320" t="s">
        <v>65</v>
      </c>
      <c r="D7320">
        <v>338</v>
      </c>
      <c r="E7320" s="39">
        <v>45886.104166666664</v>
      </c>
      <c r="F7320">
        <v>4.92</v>
      </c>
      <c r="G7320">
        <v>24.92</v>
      </c>
      <c r="H7320">
        <v>4.82</v>
      </c>
      <c r="I7320">
        <v>59</v>
      </c>
      <c r="J7320">
        <f>IF(G7320="",0.5,IF(G7320&lt;=0,2,IF(G7320&gt;=40,2, IF(AND(G7320&gt;0,G7320&lt;1),5,IF(AND(G7320&gt;35,G7320&lt;40),5,IF(O7320&gt;=1.5,1.5,0))))))</f>
        <v>0</v>
      </c>
      <c r="K7320">
        <f>IF(H7320="",0.5,IF(H7320&lt;=0.1,2,IF(H7320&gt;=20,2, IF(AND(H7320&gt;0.1,H7320&lt;0.2),5,IF(AND(H7320&gt;16,H7320&lt;20),5,IF(P7320&gt;=2,1.5,0))))))</f>
        <v>0</v>
      </c>
      <c r="L7320">
        <f>IF(A7320="",0.5,IF(B7320="",0.5,IF(C7320="",0.5,IF(E7320="",0.5,IF(Q7320="Y",0.01,0)))))</f>
        <v>0</v>
      </c>
      <c r="M7320">
        <f>COUNTIF(J7320:L7320,"&gt;0")</f>
        <v>0</v>
      </c>
      <c r="N7320" s="28" t="s">
        <v>66</v>
      </c>
      <c r="O7320">
        <f>IF(G7320="","",ABS(G7321-G7320))</f>
        <v>6.0000000000002274E-2</v>
      </c>
      <c r="P7320">
        <f>IF(H7320="","",ABS(H7321-H7320))</f>
        <v>4.0000000000000036E-2</v>
      </c>
      <c r="R7320" s="2">
        <f>E7320-E7319</f>
        <v>1.0416666664241347E-2</v>
      </c>
      <c r="S7320" s="4">
        <f>MROUND(E7320,"0:15")</f>
        <v>45886.104166666664</v>
      </c>
    </row>
    <row r="7321" spans="1:19" x14ac:dyDescent="0.35">
      <c r="A7321">
        <v>2025</v>
      </c>
      <c r="B7321" t="s">
        <v>64</v>
      </c>
      <c r="C7321" t="s">
        <v>65</v>
      </c>
      <c r="D7321">
        <v>339</v>
      </c>
      <c r="E7321" s="39">
        <v>45886.114583333336</v>
      </c>
      <c r="F7321">
        <v>4.96</v>
      </c>
      <c r="G7321">
        <v>24.86</v>
      </c>
      <c r="H7321">
        <v>4.8600000000000003</v>
      </c>
      <c r="I7321">
        <v>59.4</v>
      </c>
      <c r="J7321">
        <f>IF(G7321="",0.5,IF(G7321&lt;=0,2,IF(G7321&gt;=40,2, IF(AND(G7321&gt;0,G7321&lt;1),5,IF(AND(G7321&gt;35,G7321&lt;40),5,IF(O7321&gt;=1.5,1.5,0))))))</f>
        <v>0</v>
      </c>
      <c r="K7321">
        <f>IF(H7321="",0.5,IF(H7321&lt;=0.1,2,IF(H7321&gt;=20,2, IF(AND(H7321&gt;0.1,H7321&lt;0.2),5,IF(AND(H7321&gt;16,H7321&lt;20),5,IF(P7321&gt;=2,1.5,0))))))</f>
        <v>0</v>
      </c>
      <c r="L7321">
        <f>IF(A7321="",0.5,IF(B7321="",0.5,IF(C7321="",0.5,IF(E7321="",0.5,IF(Q7321="Y",0.01,0)))))</f>
        <v>0</v>
      </c>
      <c r="M7321">
        <f>COUNTIF(J7321:L7321,"&gt;0")</f>
        <v>0</v>
      </c>
      <c r="N7321" s="28" t="s">
        <v>66</v>
      </c>
      <c r="O7321">
        <f>IF(G7321="","",ABS(G7322-G7321))</f>
        <v>5.9999999999998721E-2</v>
      </c>
      <c r="P7321">
        <f>IF(H7321="","",ABS(H7322-H7321))</f>
        <v>2.0000000000000462E-2</v>
      </c>
      <c r="R7321" s="2">
        <f>E7321-E7320</f>
        <v>1.0416666671517305E-2</v>
      </c>
      <c r="S7321" s="4">
        <f>MROUND(E7321,"0:15")</f>
        <v>45886.114583333328</v>
      </c>
    </row>
    <row r="7322" spans="1:19" x14ac:dyDescent="0.35">
      <c r="A7322">
        <v>2025</v>
      </c>
      <c r="B7322" t="s">
        <v>64</v>
      </c>
      <c r="C7322" t="s">
        <v>65</v>
      </c>
      <c r="D7322">
        <v>340</v>
      </c>
      <c r="E7322" s="39">
        <v>45886.125</v>
      </c>
      <c r="F7322">
        <v>4.9400000000000004</v>
      </c>
      <c r="G7322">
        <v>24.8</v>
      </c>
      <c r="H7322">
        <v>4.84</v>
      </c>
      <c r="I7322">
        <v>59.1</v>
      </c>
      <c r="J7322">
        <f>IF(G7322="",0.5,IF(G7322&lt;=0,2,IF(G7322&gt;=40,2, IF(AND(G7322&gt;0,G7322&lt;1),5,IF(AND(G7322&gt;35,G7322&lt;40),5,IF(O7322&gt;=1.5,1.5,0))))))</f>
        <v>0</v>
      </c>
      <c r="K7322">
        <f>IF(H7322="",0.5,IF(H7322&lt;=0.1,2,IF(H7322&gt;=20,2, IF(AND(H7322&gt;0.1,H7322&lt;0.2),5,IF(AND(H7322&gt;16,H7322&lt;20),5,IF(P7322&gt;=2,1.5,0))))))</f>
        <v>0</v>
      </c>
      <c r="L7322">
        <f>IF(A7322="",0.5,IF(B7322="",0.5,IF(C7322="",0.5,IF(E7322="",0.5,IF(Q7322="Y",0.01,0)))))</f>
        <v>0</v>
      </c>
      <c r="M7322">
        <f>COUNTIF(J7322:L7322,"&gt;0")</f>
        <v>0</v>
      </c>
      <c r="N7322" s="28" t="s">
        <v>66</v>
      </c>
      <c r="O7322">
        <f>IF(G7322="","",ABS(G7323-G7322))</f>
        <v>3.9999999999999147E-2</v>
      </c>
      <c r="P7322">
        <f>IF(H7322="","",ABS(H7323-H7322))</f>
        <v>4.9999999999999822E-2</v>
      </c>
      <c r="R7322" s="2">
        <f>E7322-E7321</f>
        <v>1.0416666664241347E-2</v>
      </c>
      <c r="S7322" s="4">
        <f>MROUND(E7322,"0:15")</f>
        <v>45886.125</v>
      </c>
    </row>
    <row r="7323" spans="1:19" x14ac:dyDescent="0.35">
      <c r="A7323">
        <v>2025</v>
      </c>
      <c r="B7323" t="s">
        <v>64</v>
      </c>
      <c r="C7323" t="s">
        <v>65</v>
      </c>
      <c r="D7323">
        <v>341</v>
      </c>
      <c r="E7323" s="39">
        <v>45886.135416666664</v>
      </c>
      <c r="F7323">
        <v>4.99</v>
      </c>
      <c r="G7323">
        <v>24.76</v>
      </c>
      <c r="H7323">
        <v>4.8899999999999997</v>
      </c>
      <c r="I7323">
        <v>59.7</v>
      </c>
      <c r="J7323">
        <f>IF(G7323="",0.5,IF(G7323&lt;=0,2,IF(G7323&gt;=40,2, IF(AND(G7323&gt;0,G7323&lt;1),5,IF(AND(G7323&gt;35,G7323&lt;40),5,IF(O7323&gt;=1.5,1.5,0))))))</f>
        <v>0</v>
      </c>
      <c r="K7323">
        <f>IF(H7323="",0.5,IF(H7323&lt;=0.1,2,IF(H7323&gt;=20,2, IF(AND(H7323&gt;0.1,H7323&lt;0.2),5,IF(AND(H7323&gt;16,H7323&lt;20),5,IF(P7323&gt;=2,1.5,0))))))</f>
        <v>0</v>
      </c>
      <c r="L7323">
        <f>IF(A7323="",0.5,IF(B7323="",0.5,IF(C7323="",0.5,IF(E7323="",0.5,IF(Q7323="Y",0.01,0)))))</f>
        <v>0</v>
      </c>
      <c r="M7323">
        <f>COUNTIF(J7323:L7323,"&gt;0")</f>
        <v>0</v>
      </c>
      <c r="N7323" s="28" t="s">
        <v>66</v>
      </c>
      <c r="O7323">
        <f>IF(G7323="","",ABS(G7324-G7323))</f>
        <v>4.00000000000027E-2</v>
      </c>
      <c r="P7323">
        <f>IF(H7323="","",ABS(H7324-H7323))</f>
        <v>3.0000000000000249E-2</v>
      </c>
      <c r="R7323" s="2">
        <f>E7323-E7322</f>
        <v>1.0416666664241347E-2</v>
      </c>
      <c r="S7323" s="4">
        <f>MROUND(E7323,"0:15")</f>
        <v>45886.135416666664</v>
      </c>
    </row>
    <row r="7324" spans="1:19" x14ac:dyDescent="0.35">
      <c r="A7324">
        <v>2025</v>
      </c>
      <c r="B7324" t="s">
        <v>64</v>
      </c>
      <c r="C7324" t="s">
        <v>65</v>
      </c>
      <c r="D7324">
        <v>342</v>
      </c>
      <c r="E7324" s="39">
        <v>45886.145833333336</v>
      </c>
      <c r="F7324">
        <v>5.0199999999999996</v>
      </c>
      <c r="G7324">
        <v>24.72</v>
      </c>
      <c r="H7324">
        <v>4.92</v>
      </c>
      <c r="I7324">
        <v>60</v>
      </c>
      <c r="J7324">
        <f>IF(G7324="",0.5,IF(G7324&lt;=0,2,IF(G7324&gt;=40,2, IF(AND(G7324&gt;0,G7324&lt;1),5,IF(AND(G7324&gt;35,G7324&lt;40),5,IF(O7324&gt;=1.5,1.5,0))))))</f>
        <v>0</v>
      </c>
      <c r="K7324">
        <f>IF(H7324="",0.5,IF(H7324&lt;=0.1,2,IF(H7324&gt;=20,2, IF(AND(H7324&gt;0.1,H7324&lt;0.2),5,IF(AND(H7324&gt;16,H7324&lt;20),5,IF(P7324&gt;=2,1.5,0))))))</f>
        <v>0</v>
      </c>
      <c r="L7324">
        <f>IF(A7324="",0.5,IF(B7324="",0.5,IF(C7324="",0.5,IF(E7324="",0.5,IF(Q7324="Y",0.01,0)))))</f>
        <v>0</v>
      </c>
      <c r="M7324">
        <f>COUNTIF(J7324:L7324,"&gt;0")</f>
        <v>0</v>
      </c>
      <c r="N7324" s="28" t="s">
        <v>66</v>
      </c>
      <c r="O7324">
        <f>IF(G7324="","",ABS(G7325-G7324))</f>
        <v>5.9999999999998721E-2</v>
      </c>
      <c r="P7324">
        <f>IF(H7324="","",ABS(H7325-H7324))</f>
        <v>0.12000000000000011</v>
      </c>
      <c r="R7324" s="2">
        <f>E7324-E7323</f>
        <v>1.0416666671517305E-2</v>
      </c>
      <c r="S7324" s="4">
        <f>MROUND(E7324,"0:15")</f>
        <v>45886.145833333328</v>
      </c>
    </row>
    <row r="7325" spans="1:19" x14ac:dyDescent="0.35">
      <c r="A7325">
        <v>2025</v>
      </c>
      <c r="B7325" t="s">
        <v>64</v>
      </c>
      <c r="C7325" t="s">
        <v>65</v>
      </c>
      <c r="D7325">
        <v>343</v>
      </c>
      <c r="E7325" s="39">
        <v>45886.15625</v>
      </c>
      <c r="F7325">
        <v>4.9000000000000004</v>
      </c>
      <c r="G7325">
        <v>24.66</v>
      </c>
      <c r="H7325">
        <v>4.8</v>
      </c>
      <c r="I7325">
        <v>58.5</v>
      </c>
      <c r="J7325">
        <f>IF(G7325="",0.5,IF(G7325&lt;=0,2,IF(G7325&gt;=40,2, IF(AND(G7325&gt;0,G7325&lt;1),5,IF(AND(G7325&gt;35,G7325&lt;40),5,IF(O7325&gt;=1.5,1.5,0))))))</f>
        <v>0</v>
      </c>
      <c r="K7325">
        <f>IF(H7325="",0.5,IF(H7325&lt;=0.1,2,IF(H7325&gt;=20,2, IF(AND(H7325&gt;0.1,H7325&lt;0.2),5,IF(AND(H7325&gt;16,H7325&lt;20),5,IF(P7325&gt;=2,1.5,0))))))</f>
        <v>0</v>
      </c>
      <c r="L7325">
        <f>IF(A7325="",0.5,IF(B7325="",0.5,IF(C7325="",0.5,IF(E7325="",0.5,IF(Q7325="Y",0.01,0)))))</f>
        <v>0</v>
      </c>
      <c r="M7325">
        <f>COUNTIF(J7325:L7325,"&gt;0")</f>
        <v>0</v>
      </c>
      <c r="N7325" s="28" t="s">
        <v>66</v>
      </c>
      <c r="O7325">
        <f>IF(G7325="","",ABS(G7326-G7325))</f>
        <v>3.9999999999999147E-2</v>
      </c>
      <c r="P7325">
        <f>IF(H7325="","",ABS(H7326-H7325))</f>
        <v>0.10000000000000053</v>
      </c>
      <c r="R7325" s="2">
        <f>E7325-E7324</f>
        <v>1.0416666664241347E-2</v>
      </c>
      <c r="S7325" s="4">
        <f>MROUND(E7325,"0:15")</f>
        <v>45886.15625</v>
      </c>
    </row>
    <row r="7326" spans="1:19" x14ac:dyDescent="0.35">
      <c r="A7326">
        <v>2025</v>
      </c>
      <c r="B7326" t="s">
        <v>64</v>
      </c>
      <c r="C7326" t="s">
        <v>65</v>
      </c>
      <c r="D7326">
        <v>344</v>
      </c>
      <c r="E7326" s="39">
        <v>45886.166666666664</v>
      </c>
      <c r="F7326">
        <v>5</v>
      </c>
      <c r="G7326">
        <v>24.62</v>
      </c>
      <c r="H7326">
        <v>4.9000000000000004</v>
      </c>
      <c r="I7326">
        <v>59.7</v>
      </c>
      <c r="J7326">
        <f>IF(G7326="",0.5,IF(G7326&lt;=0,2,IF(G7326&gt;=40,2, IF(AND(G7326&gt;0,G7326&lt;1),5,IF(AND(G7326&gt;35,G7326&lt;40),5,IF(O7326&gt;=1.5,1.5,0))))))</f>
        <v>0</v>
      </c>
      <c r="K7326">
        <f>IF(H7326="",0.5,IF(H7326&lt;=0.1,2,IF(H7326&gt;=20,2, IF(AND(H7326&gt;0.1,H7326&lt;0.2),5,IF(AND(H7326&gt;16,H7326&lt;20),5,IF(P7326&gt;=2,1.5,0))))))</f>
        <v>0</v>
      </c>
      <c r="L7326">
        <f>IF(A7326="",0.5,IF(B7326="",0.5,IF(C7326="",0.5,IF(E7326="",0.5,IF(Q7326="Y",0.01,0)))))</f>
        <v>0</v>
      </c>
      <c r="M7326">
        <f>COUNTIF(J7326:L7326,"&gt;0")</f>
        <v>0</v>
      </c>
      <c r="N7326" s="28" t="s">
        <v>66</v>
      </c>
      <c r="O7326">
        <f>IF(G7326="","",ABS(G7327-G7326))</f>
        <v>6.0000000000002274E-2</v>
      </c>
      <c r="P7326">
        <f>IF(H7326="","",ABS(H7327-H7326))</f>
        <v>3.0000000000000249E-2</v>
      </c>
      <c r="R7326" s="2">
        <f>E7326-E7325</f>
        <v>1.0416666664241347E-2</v>
      </c>
      <c r="S7326" s="4">
        <f>MROUND(E7326,"0:15")</f>
        <v>45886.166666666664</v>
      </c>
    </row>
    <row r="7327" spans="1:19" x14ac:dyDescent="0.35">
      <c r="A7327">
        <v>2025</v>
      </c>
      <c r="B7327" t="s">
        <v>64</v>
      </c>
      <c r="C7327" t="s">
        <v>65</v>
      </c>
      <c r="D7327">
        <v>345</v>
      </c>
      <c r="E7327" s="39">
        <v>45886.177083333336</v>
      </c>
      <c r="F7327">
        <v>4.97</v>
      </c>
      <c r="G7327">
        <v>24.56</v>
      </c>
      <c r="H7327">
        <v>4.87</v>
      </c>
      <c r="I7327">
        <v>59.2</v>
      </c>
      <c r="J7327">
        <f>IF(G7327="",0.5,IF(G7327&lt;=0,2,IF(G7327&gt;=40,2, IF(AND(G7327&gt;0,G7327&lt;1),5,IF(AND(G7327&gt;35,G7327&lt;40),5,IF(O7327&gt;=1.5,1.5,0))))))</f>
        <v>0</v>
      </c>
      <c r="K7327">
        <f>IF(H7327="",0.5,IF(H7327&lt;=0.1,2,IF(H7327&gt;=20,2, IF(AND(H7327&gt;0.1,H7327&lt;0.2),5,IF(AND(H7327&gt;16,H7327&lt;20),5,IF(P7327&gt;=2,1.5,0))))))</f>
        <v>0</v>
      </c>
      <c r="L7327">
        <f>IF(A7327="",0.5,IF(B7327="",0.5,IF(C7327="",0.5,IF(E7327="",0.5,IF(Q7327="Y",0.01,0)))))</f>
        <v>0</v>
      </c>
      <c r="M7327">
        <f>COUNTIF(J7327:L7327,"&gt;0")</f>
        <v>0</v>
      </c>
      <c r="N7327" s="28" t="s">
        <v>66</v>
      </c>
      <c r="O7327">
        <f>IF(G7327="","",ABS(G7328-G7327))</f>
        <v>3.9999999999999147E-2</v>
      </c>
      <c r="P7327">
        <f>IF(H7327="","",ABS(H7328-H7327))</f>
        <v>1.9999999999999574E-2</v>
      </c>
      <c r="R7327" s="2">
        <f>E7327-E7326</f>
        <v>1.0416666671517305E-2</v>
      </c>
      <c r="S7327" s="4">
        <f>MROUND(E7327,"0:15")</f>
        <v>45886.177083333328</v>
      </c>
    </row>
    <row r="7328" spans="1:19" x14ac:dyDescent="0.35">
      <c r="A7328">
        <v>2025</v>
      </c>
      <c r="B7328" t="s">
        <v>64</v>
      </c>
      <c r="C7328" t="s">
        <v>65</v>
      </c>
      <c r="D7328">
        <v>346</v>
      </c>
      <c r="E7328" s="39">
        <v>45886.1875</v>
      </c>
      <c r="F7328">
        <v>4.99</v>
      </c>
      <c r="G7328">
        <v>24.52</v>
      </c>
      <c r="H7328">
        <v>4.8899999999999997</v>
      </c>
      <c r="I7328">
        <v>59.5</v>
      </c>
      <c r="J7328">
        <f>IF(G7328="",0.5,IF(G7328&lt;=0,2,IF(G7328&gt;=40,2, IF(AND(G7328&gt;0,G7328&lt;1),5,IF(AND(G7328&gt;35,G7328&lt;40),5,IF(O7328&gt;=1.5,1.5,0))))))</f>
        <v>0</v>
      </c>
      <c r="K7328">
        <f>IF(H7328="",0.5,IF(H7328&lt;=0.1,2,IF(H7328&gt;=20,2, IF(AND(H7328&gt;0.1,H7328&lt;0.2),5,IF(AND(H7328&gt;16,H7328&lt;20),5,IF(P7328&gt;=2,1.5,0))))))</f>
        <v>0</v>
      </c>
      <c r="L7328">
        <f>IF(A7328="",0.5,IF(B7328="",0.5,IF(C7328="",0.5,IF(E7328="",0.5,IF(Q7328="Y",0.01,0)))))</f>
        <v>0</v>
      </c>
      <c r="M7328">
        <f>COUNTIF(J7328:L7328,"&gt;0")</f>
        <v>0</v>
      </c>
      <c r="N7328" s="28" t="s">
        <v>66</v>
      </c>
      <c r="O7328">
        <f>IF(G7328="","",ABS(G7329-G7328))</f>
        <v>3.9999999999999147E-2</v>
      </c>
      <c r="P7328">
        <f>IF(H7328="","",ABS(H7329-H7328))</f>
        <v>4.9999999999999822E-2</v>
      </c>
      <c r="R7328" s="2">
        <f>E7328-E7327</f>
        <v>1.0416666664241347E-2</v>
      </c>
      <c r="S7328" s="4">
        <f>MROUND(E7328,"0:15")</f>
        <v>45886.1875</v>
      </c>
    </row>
    <row r="7329" spans="1:19" x14ac:dyDescent="0.35">
      <c r="A7329">
        <v>2025</v>
      </c>
      <c r="B7329" t="s">
        <v>64</v>
      </c>
      <c r="C7329" t="s">
        <v>65</v>
      </c>
      <c r="D7329">
        <v>347</v>
      </c>
      <c r="E7329" s="39">
        <v>45886.197916666664</v>
      </c>
      <c r="F7329">
        <v>4.9400000000000004</v>
      </c>
      <c r="G7329">
        <v>24.48</v>
      </c>
      <c r="H7329">
        <v>4.84</v>
      </c>
      <c r="I7329">
        <v>58.8</v>
      </c>
      <c r="J7329">
        <f>IF(G7329="",0.5,IF(G7329&lt;=0,2,IF(G7329&gt;=40,2, IF(AND(G7329&gt;0,G7329&lt;1),5,IF(AND(G7329&gt;35,G7329&lt;40),5,IF(O7329&gt;=1.5,1.5,0))))))</f>
        <v>0</v>
      </c>
      <c r="K7329">
        <f>IF(H7329="",0.5,IF(H7329&lt;=0.1,2,IF(H7329&gt;=20,2, IF(AND(H7329&gt;0.1,H7329&lt;0.2),5,IF(AND(H7329&gt;16,H7329&lt;20),5,IF(P7329&gt;=2,1.5,0))))))</f>
        <v>0</v>
      </c>
      <c r="L7329">
        <f>IF(A7329="",0.5,IF(B7329="",0.5,IF(C7329="",0.5,IF(E7329="",0.5,IF(Q7329="Y",0.01,0)))))</f>
        <v>0</v>
      </c>
      <c r="M7329">
        <f>COUNTIF(J7329:L7329,"&gt;0")</f>
        <v>0</v>
      </c>
      <c r="N7329" s="28" t="s">
        <v>66</v>
      </c>
      <c r="O7329">
        <f>IF(G7329="","",ABS(G7330-G7329))</f>
        <v>5.9999999999998721E-2</v>
      </c>
      <c r="P7329">
        <f>IF(H7329="","",ABS(H7330-H7329))</f>
        <v>9.9999999999997868E-3</v>
      </c>
      <c r="R7329" s="2">
        <f>E7329-E7328</f>
        <v>1.0416666664241347E-2</v>
      </c>
      <c r="S7329" s="4">
        <f>MROUND(E7329,"0:15")</f>
        <v>45886.197916666664</v>
      </c>
    </row>
    <row r="7330" spans="1:19" x14ac:dyDescent="0.35">
      <c r="A7330">
        <v>2025</v>
      </c>
      <c r="B7330" t="s">
        <v>64</v>
      </c>
      <c r="C7330" t="s">
        <v>65</v>
      </c>
      <c r="D7330">
        <v>348</v>
      </c>
      <c r="E7330" s="39">
        <v>45886.208333333336</v>
      </c>
      <c r="F7330">
        <v>4.93</v>
      </c>
      <c r="G7330">
        <v>24.42</v>
      </c>
      <c r="H7330">
        <v>4.83</v>
      </c>
      <c r="I7330">
        <v>58.7</v>
      </c>
      <c r="J7330">
        <f>IF(G7330="",0.5,IF(G7330&lt;=0,2,IF(G7330&gt;=40,2, IF(AND(G7330&gt;0,G7330&lt;1),5,IF(AND(G7330&gt;35,G7330&lt;40),5,IF(O7330&gt;=1.5,1.5,0))))))</f>
        <v>0</v>
      </c>
      <c r="K7330">
        <f>IF(H7330="",0.5,IF(H7330&lt;=0.1,2,IF(H7330&gt;=20,2, IF(AND(H7330&gt;0.1,H7330&lt;0.2),5,IF(AND(H7330&gt;16,H7330&lt;20),5,IF(P7330&gt;=2,1.5,0))))))</f>
        <v>0</v>
      </c>
      <c r="L7330">
        <f>IF(A7330="",0.5,IF(B7330="",0.5,IF(C7330="",0.5,IF(E7330="",0.5,IF(Q7330="Y",0.01,0)))))</f>
        <v>0</v>
      </c>
      <c r="M7330">
        <f>COUNTIF(J7330:L7330,"&gt;0")</f>
        <v>0</v>
      </c>
      <c r="N7330" s="28" t="s">
        <v>66</v>
      </c>
      <c r="O7330">
        <f>IF(G7330="","",ABS(G7331-G7330))</f>
        <v>4.00000000000027E-2</v>
      </c>
      <c r="P7330">
        <f>IF(H7330="","",ABS(H7331-H7330))</f>
        <v>9.9999999999997868E-3</v>
      </c>
      <c r="R7330" s="2">
        <f>E7330-E7329</f>
        <v>1.0416666671517305E-2</v>
      </c>
      <c r="S7330" s="4">
        <f>MROUND(E7330,"0:15")</f>
        <v>45886.208333333328</v>
      </c>
    </row>
    <row r="7331" spans="1:19" x14ac:dyDescent="0.35">
      <c r="A7331">
        <v>2025</v>
      </c>
      <c r="B7331" t="s">
        <v>64</v>
      </c>
      <c r="C7331" t="s">
        <v>65</v>
      </c>
      <c r="D7331">
        <v>349</v>
      </c>
      <c r="E7331" s="39">
        <v>45886.21875</v>
      </c>
      <c r="F7331">
        <v>4.9400000000000004</v>
      </c>
      <c r="G7331">
        <v>24.38</v>
      </c>
      <c r="H7331">
        <v>4.84</v>
      </c>
      <c r="I7331">
        <v>58.7</v>
      </c>
      <c r="J7331">
        <f>IF(G7331="",0.5,IF(G7331&lt;=0,2,IF(G7331&gt;=40,2, IF(AND(G7331&gt;0,G7331&lt;1),5,IF(AND(G7331&gt;35,G7331&lt;40),5,IF(O7331&gt;=1.5,1.5,0))))))</f>
        <v>0</v>
      </c>
      <c r="K7331">
        <f>IF(H7331="",0.5,IF(H7331&lt;=0.1,2,IF(H7331&gt;=20,2, IF(AND(H7331&gt;0.1,H7331&lt;0.2),5,IF(AND(H7331&gt;16,H7331&lt;20),5,IF(P7331&gt;=2,1.5,0))))))</f>
        <v>0</v>
      </c>
      <c r="L7331">
        <f>IF(A7331="",0.5,IF(B7331="",0.5,IF(C7331="",0.5,IF(E7331="",0.5,IF(Q7331="Y",0.01,0)))))</f>
        <v>0</v>
      </c>
      <c r="M7331">
        <f>COUNTIF(J7331:L7331,"&gt;0")</f>
        <v>0</v>
      </c>
      <c r="N7331" s="28" t="s">
        <v>66</v>
      </c>
      <c r="O7331">
        <f>IF(G7331="","",ABS(G7332-G7331))</f>
        <v>5.9999999999998721E-2</v>
      </c>
      <c r="P7331">
        <f>IF(H7331="","",ABS(H7332-H7331))</f>
        <v>3.0000000000000249E-2</v>
      </c>
      <c r="R7331" s="2">
        <f>E7331-E7330</f>
        <v>1.0416666664241347E-2</v>
      </c>
      <c r="S7331" s="4">
        <f>MROUND(E7331,"0:15")</f>
        <v>45886.21875</v>
      </c>
    </row>
    <row r="7332" spans="1:19" x14ac:dyDescent="0.35">
      <c r="A7332">
        <v>2025</v>
      </c>
      <c r="B7332" t="s">
        <v>64</v>
      </c>
      <c r="C7332" t="s">
        <v>65</v>
      </c>
      <c r="D7332">
        <v>350</v>
      </c>
      <c r="E7332" s="39">
        <v>45886.229166666664</v>
      </c>
      <c r="F7332">
        <v>4.96</v>
      </c>
      <c r="G7332">
        <v>24.32</v>
      </c>
      <c r="H7332">
        <v>4.87</v>
      </c>
      <c r="I7332">
        <v>58.9</v>
      </c>
      <c r="J7332">
        <f>IF(G7332="",0.5,IF(G7332&lt;=0,2,IF(G7332&gt;=40,2, IF(AND(G7332&gt;0,G7332&lt;1),5,IF(AND(G7332&gt;35,G7332&lt;40),5,IF(O7332&gt;=1.5,1.5,0))))))</f>
        <v>0</v>
      </c>
      <c r="K7332">
        <f>IF(H7332="",0.5,IF(H7332&lt;=0.1,2,IF(H7332&gt;=20,2, IF(AND(H7332&gt;0.1,H7332&lt;0.2),5,IF(AND(H7332&gt;16,H7332&lt;20),5,IF(P7332&gt;=2,1.5,0))))))</f>
        <v>0</v>
      </c>
      <c r="L7332">
        <f>IF(A7332="",0.5,IF(B7332="",0.5,IF(C7332="",0.5,IF(E7332="",0.5,IF(Q7332="Y",0.01,0)))))</f>
        <v>0</v>
      </c>
      <c r="M7332">
        <f>COUNTIF(J7332:L7332,"&gt;0")</f>
        <v>0</v>
      </c>
      <c r="N7332" s="28" t="s">
        <v>66</v>
      </c>
      <c r="O7332">
        <f>IF(G7332="","",ABS(G7333-G7332))</f>
        <v>5.9999999999998721E-2</v>
      </c>
      <c r="P7332">
        <f>IF(H7332="","",ABS(H7333-H7332))</f>
        <v>1.9999999999999574E-2</v>
      </c>
      <c r="R7332" s="2">
        <f>E7332-E7331</f>
        <v>1.0416666664241347E-2</v>
      </c>
      <c r="S7332" s="4">
        <f>MROUND(E7332,"0:15")</f>
        <v>45886.229166666664</v>
      </c>
    </row>
    <row r="7333" spans="1:19" x14ac:dyDescent="0.35">
      <c r="A7333">
        <v>2025</v>
      </c>
      <c r="B7333" t="s">
        <v>64</v>
      </c>
      <c r="C7333" t="s">
        <v>65</v>
      </c>
      <c r="D7333">
        <v>351</v>
      </c>
      <c r="E7333" s="39">
        <v>45886.239583333336</v>
      </c>
      <c r="F7333">
        <v>4.9800000000000004</v>
      </c>
      <c r="G7333">
        <v>24.26</v>
      </c>
      <c r="H7333">
        <v>4.8899999999999997</v>
      </c>
      <c r="I7333">
        <v>59.1</v>
      </c>
      <c r="J7333">
        <f>IF(G7333="",0.5,IF(G7333&lt;=0,2,IF(G7333&gt;=40,2, IF(AND(G7333&gt;0,G7333&lt;1),5,IF(AND(G7333&gt;35,G7333&lt;40),5,IF(O7333&gt;=1.5,1.5,0))))))</f>
        <v>0</v>
      </c>
      <c r="K7333">
        <f>IF(H7333="",0.5,IF(H7333&lt;=0.1,2,IF(H7333&gt;=20,2, IF(AND(H7333&gt;0.1,H7333&lt;0.2),5,IF(AND(H7333&gt;16,H7333&lt;20),5,IF(P7333&gt;=2,1.5,0))))))</f>
        <v>0</v>
      </c>
      <c r="L7333">
        <f>IF(A7333="",0.5,IF(B7333="",0.5,IF(C7333="",0.5,IF(E7333="",0.5,IF(Q7333="Y",0.01,0)))))</f>
        <v>0</v>
      </c>
      <c r="M7333">
        <f>COUNTIF(J7333:L7333,"&gt;0")</f>
        <v>0</v>
      </c>
      <c r="N7333" s="28" t="s">
        <v>66</v>
      </c>
      <c r="O7333">
        <f>IF(G7333="","",ABS(G7334-G7333))</f>
        <v>6.0000000000002274E-2</v>
      </c>
      <c r="P7333">
        <f>IF(H7333="","",ABS(H7334-H7333))</f>
        <v>9.9999999999997868E-3</v>
      </c>
      <c r="R7333" s="2">
        <f>E7333-E7332</f>
        <v>1.0416666671517305E-2</v>
      </c>
      <c r="S7333" s="4">
        <f>MROUND(E7333,"0:15")</f>
        <v>45886.239583333328</v>
      </c>
    </row>
    <row r="7334" spans="1:19" x14ac:dyDescent="0.35">
      <c r="A7334">
        <v>2025</v>
      </c>
      <c r="B7334" t="s">
        <v>64</v>
      </c>
      <c r="C7334" t="s">
        <v>65</v>
      </c>
      <c r="D7334">
        <v>352</v>
      </c>
      <c r="E7334" s="39">
        <v>45886.25</v>
      </c>
      <c r="F7334">
        <v>4.97</v>
      </c>
      <c r="G7334">
        <v>24.2</v>
      </c>
      <c r="H7334">
        <v>4.88</v>
      </c>
      <c r="I7334">
        <v>58.9</v>
      </c>
      <c r="J7334">
        <f>IF(G7334="",0.5,IF(G7334&lt;=0,2,IF(G7334&gt;=40,2, IF(AND(G7334&gt;0,G7334&lt;1),5,IF(AND(G7334&gt;35,G7334&lt;40),5,IF(O7334&gt;=1.5,1.5,0))))))</f>
        <v>0</v>
      </c>
      <c r="K7334">
        <f>IF(H7334="",0.5,IF(H7334&lt;=0.1,2,IF(H7334&gt;=20,2, IF(AND(H7334&gt;0.1,H7334&lt;0.2),5,IF(AND(H7334&gt;16,H7334&lt;20),5,IF(P7334&gt;=2,1.5,0))))))</f>
        <v>0</v>
      </c>
      <c r="L7334">
        <f>IF(A7334="",0.5,IF(B7334="",0.5,IF(C7334="",0.5,IF(E7334="",0.5,IF(Q7334="Y",0.01,0)))))</f>
        <v>0</v>
      </c>
      <c r="M7334">
        <f>COUNTIF(J7334:L7334,"&gt;0")</f>
        <v>0</v>
      </c>
      <c r="N7334" s="28" t="s">
        <v>66</v>
      </c>
      <c r="O7334">
        <f>IF(G7334="","",ABS(G7335-G7334))</f>
        <v>5.9999999999998721E-2</v>
      </c>
      <c r="P7334">
        <f>IF(H7334="","",ABS(H7335-H7334))</f>
        <v>0</v>
      </c>
      <c r="R7334" s="2">
        <f>E7334-E7333</f>
        <v>1.0416666664241347E-2</v>
      </c>
      <c r="S7334" s="4">
        <f>MROUND(E7334,"0:15")</f>
        <v>45886.25</v>
      </c>
    </row>
    <row r="7335" spans="1:19" x14ac:dyDescent="0.35">
      <c r="A7335">
        <v>2025</v>
      </c>
      <c r="B7335" t="s">
        <v>64</v>
      </c>
      <c r="C7335" t="s">
        <v>65</v>
      </c>
      <c r="D7335">
        <v>353</v>
      </c>
      <c r="E7335" s="39">
        <v>45886.260416666664</v>
      </c>
      <c r="F7335">
        <v>4.97</v>
      </c>
      <c r="G7335">
        <v>24.14</v>
      </c>
      <c r="H7335">
        <v>4.88</v>
      </c>
      <c r="I7335">
        <v>58.9</v>
      </c>
      <c r="J7335">
        <f>IF(G7335="",0.5,IF(G7335&lt;=0,2,IF(G7335&gt;=40,2, IF(AND(G7335&gt;0,G7335&lt;1),5,IF(AND(G7335&gt;35,G7335&lt;40),5,IF(O7335&gt;=1.5,1.5,0))))))</f>
        <v>0</v>
      </c>
      <c r="K7335">
        <f>IF(H7335="",0.5,IF(H7335&lt;=0.1,2,IF(H7335&gt;=20,2, IF(AND(H7335&gt;0.1,H7335&lt;0.2),5,IF(AND(H7335&gt;16,H7335&lt;20),5,IF(P7335&gt;=2,1.5,0))))))</f>
        <v>0</v>
      </c>
      <c r="L7335">
        <f>IF(A7335="",0.5,IF(B7335="",0.5,IF(C7335="",0.5,IF(E7335="",0.5,IF(Q7335="Y",0.01,0)))))</f>
        <v>0</v>
      </c>
      <c r="M7335">
        <f>COUNTIF(J7335:L7335,"&gt;0")</f>
        <v>0</v>
      </c>
      <c r="N7335" s="28" t="s">
        <v>66</v>
      </c>
      <c r="O7335">
        <f>IF(G7335="","",ABS(G7336-G7335))</f>
        <v>6.0000000000002274E-2</v>
      </c>
      <c r="P7335">
        <f>IF(H7335="","",ABS(H7336-H7335))</f>
        <v>0</v>
      </c>
      <c r="R7335" s="2">
        <f>E7335-E7334</f>
        <v>1.0416666664241347E-2</v>
      </c>
      <c r="S7335" s="4">
        <f>MROUND(E7335,"0:15")</f>
        <v>45886.260416666664</v>
      </c>
    </row>
    <row r="7336" spans="1:19" x14ac:dyDescent="0.35">
      <c r="A7336">
        <v>2025</v>
      </c>
      <c r="B7336" t="s">
        <v>64</v>
      </c>
      <c r="C7336" t="s">
        <v>65</v>
      </c>
      <c r="D7336">
        <v>354</v>
      </c>
      <c r="E7336" s="39">
        <v>45886.270833333336</v>
      </c>
      <c r="F7336">
        <v>4.97</v>
      </c>
      <c r="G7336">
        <v>24.08</v>
      </c>
      <c r="H7336">
        <v>4.88</v>
      </c>
      <c r="I7336">
        <v>58.8</v>
      </c>
      <c r="J7336">
        <f>IF(G7336="",0.5,IF(G7336&lt;=0,2,IF(G7336&gt;=40,2, IF(AND(G7336&gt;0,G7336&lt;1),5,IF(AND(G7336&gt;35,G7336&lt;40),5,IF(O7336&gt;=1.5,1.5,0))))))</f>
        <v>0</v>
      </c>
      <c r="K7336">
        <f>IF(H7336="",0.5,IF(H7336&lt;=0.1,2,IF(H7336&gt;=20,2, IF(AND(H7336&gt;0.1,H7336&lt;0.2),5,IF(AND(H7336&gt;16,H7336&lt;20),5,IF(P7336&gt;=2,1.5,0))))))</f>
        <v>0</v>
      </c>
      <c r="L7336">
        <f>IF(A7336="",0.5,IF(B7336="",0.5,IF(C7336="",0.5,IF(E7336="",0.5,IF(Q7336="Y",0.01,0)))))</f>
        <v>0</v>
      </c>
      <c r="M7336">
        <f>COUNTIF(J7336:L7336,"&gt;0")</f>
        <v>0</v>
      </c>
      <c r="N7336" s="28" t="s">
        <v>66</v>
      </c>
      <c r="O7336">
        <f>IF(G7336="","",ABS(G7337-G7336))</f>
        <v>5.9999999999998721E-2</v>
      </c>
      <c r="P7336">
        <f>IF(H7336="","",ABS(H7337-H7336))</f>
        <v>4.0000000000000036E-2</v>
      </c>
      <c r="R7336" s="2">
        <f>E7336-E7335</f>
        <v>1.0416666671517305E-2</v>
      </c>
      <c r="S7336" s="4">
        <f>MROUND(E7336,"0:15")</f>
        <v>45886.270833333328</v>
      </c>
    </row>
    <row r="7337" spans="1:19" x14ac:dyDescent="0.35">
      <c r="A7337">
        <v>2025</v>
      </c>
      <c r="B7337" t="s">
        <v>64</v>
      </c>
      <c r="C7337" t="s">
        <v>65</v>
      </c>
      <c r="D7337">
        <v>355</v>
      </c>
      <c r="E7337" s="39">
        <v>45886.28125</v>
      </c>
      <c r="F7337">
        <v>4.93</v>
      </c>
      <c r="G7337">
        <v>24.02</v>
      </c>
      <c r="H7337">
        <v>4.84</v>
      </c>
      <c r="I7337">
        <v>58.3</v>
      </c>
      <c r="J7337">
        <f>IF(G7337="",0.5,IF(G7337&lt;=0,2,IF(G7337&gt;=40,2, IF(AND(G7337&gt;0,G7337&lt;1),5,IF(AND(G7337&gt;35,G7337&lt;40),5,IF(O7337&gt;=1.5,1.5,0))))))</f>
        <v>0</v>
      </c>
      <c r="K7337">
        <f>IF(H7337="",0.5,IF(H7337&lt;=0.1,2,IF(H7337&gt;=20,2, IF(AND(H7337&gt;0.1,H7337&lt;0.2),5,IF(AND(H7337&gt;16,H7337&lt;20),5,IF(P7337&gt;=2,1.5,0))))))</f>
        <v>0</v>
      </c>
      <c r="L7337">
        <f>IF(A7337="",0.5,IF(B7337="",0.5,IF(C7337="",0.5,IF(E7337="",0.5,IF(Q7337="Y",0.01,0)))))</f>
        <v>0</v>
      </c>
      <c r="M7337">
        <f>COUNTIF(J7337:L7337,"&gt;0")</f>
        <v>0</v>
      </c>
      <c r="N7337" s="28" t="s">
        <v>66</v>
      </c>
      <c r="O7337">
        <f>IF(G7337="","",ABS(G7338-G7337))</f>
        <v>3.9999999999999147E-2</v>
      </c>
      <c r="P7337">
        <f>IF(H7337="","",ABS(H7338-H7337))</f>
        <v>4.0000000000000036E-2</v>
      </c>
      <c r="R7337" s="2">
        <f>E7337-E7336</f>
        <v>1.0416666664241347E-2</v>
      </c>
      <c r="S7337" s="4">
        <f>MROUND(E7337,"0:15")</f>
        <v>45886.28125</v>
      </c>
    </row>
    <row r="7338" spans="1:19" x14ac:dyDescent="0.35">
      <c r="A7338">
        <v>2025</v>
      </c>
      <c r="B7338" t="s">
        <v>64</v>
      </c>
      <c r="C7338" t="s">
        <v>65</v>
      </c>
      <c r="D7338">
        <v>356</v>
      </c>
      <c r="E7338" s="39">
        <v>45886.291666666664</v>
      </c>
      <c r="F7338">
        <v>4.97</v>
      </c>
      <c r="G7338">
        <v>23.98</v>
      </c>
      <c r="H7338">
        <v>4.88</v>
      </c>
      <c r="I7338">
        <v>58.7</v>
      </c>
      <c r="J7338">
        <f>IF(G7338="",0.5,IF(G7338&lt;=0,2,IF(G7338&gt;=40,2, IF(AND(G7338&gt;0,G7338&lt;1),5,IF(AND(G7338&gt;35,G7338&lt;40),5,IF(O7338&gt;=1.5,1.5,0))))))</f>
        <v>0</v>
      </c>
      <c r="K7338">
        <f>IF(H7338="",0.5,IF(H7338&lt;=0.1,2,IF(H7338&gt;=20,2, IF(AND(H7338&gt;0.1,H7338&lt;0.2),5,IF(AND(H7338&gt;16,H7338&lt;20),5,IF(P7338&gt;=2,1.5,0))))))</f>
        <v>0</v>
      </c>
      <c r="L7338">
        <f>IF(A7338="",0.5,IF(B7338="",0.5,IF(C7338="",0.5,IF(E7338="",0.5,IF(Q7338="Y",0.01,0)))))</f>
        <v>0</v>
      </c>
      <c r="M7338">
        <f>COUNTIF(J7338:L7338,"&gt;0")</f>
        <v>0</v>
      </c>
      <c r="N7338" s="28" t="s">
        <v>66</v>
      </c>
      <c r="O7338">
        <f>IF(G7338="","",ABS(G7339-G7338))</f>
        <v>3.9999999999999147E-2</v>
      </c>
      <c r="P7338">
        <f>IF(H7338="","",ABS(H7339-H7338))</f>
        <v>4.9999999999999822E-2</v>
      </c>
      <c r="R7338" s="2">
        <f>E7338-E7337</f>
        <v>1.0416666664241347E-2</v>
      </c>
      <c r="S7338" s="4">
        <f>MROUND(E7338,"0:15")</f>
        <v>45886.291666666664</v>
      </c>
    </row>
    <row r="7339" spans="1:19" x14ac:dyDescent="0.35">
      <c r="A7339">
        <v>2025</v>
      </c>
      <c r="B7339" t="s">
        <v>64</v>
      </c>
      <c r="C7339" t="s">
        <v>65</v>
      </c>
      <c r="D7339">
        <v>357</v>
      </c>
      <c r="E7339" s="39">
        <v>45886.302083333336</v>
      </c>
      <c r="F7339">
        <v>5.0199999999999996</v>
      </c>
      <c r="G7339">
        <v>23.94</v>
      </c>
      <c r="H7339">
        <v>4.93</v>
      </c>
      <c r="I7339">
        <v>59.3</v>
      </c>
      <c r="J7339">
        <f>IF(G7339="",0.5,IF(G7339&lt;=0,2,IF(G7339&gt;=40,2, IF(AND(G7339&gt;0,G7339&lt;1),5,IF(AND(G7339&gt;35,G7339&lt;40),5,IF(O7339&gt;=1.5,1.5,0))))))</f>
        <v>0</v>
      </c>
      <c r="K7339">
        <f>IF(H7339="",0.5,IF(H7339&lt;=0.1,2,IF(H7339&gt;=20,2, IF(AND(H7339&gt;0.1,H7339&lt;0.2),5,IF(AND(H7339&gt;16,H7339&lt;20),5,IF(P7339&gt;=2,1.5,0))))))</f>
        <v>0</v>
      </c>
      <c r="L7339">
        <f>IF(A7339="",0.5,IF(B7339="",0.5,IF(C7339="",0.5,IF(E7339="",0.5,IF(Q7339="Y",0.01,0)))))</f>
        <v>0</v>
      </c>
      <c r="M7339">
        <f>COUNTIF(J7339:L7339,"&gt;0")</f>
        <v>0</v>
      </c>
      <c r="N7339" s="28" t="s">
        <v>66</v>
      </c>
      <c r="O7339">
        <f>IF(G7339="","",ABS(G7340-G7339))</f>
        <v>6.0000000000002274E-2</v>
      </c>
      <c r="P7339">
        <f>IF(H7339="","",ABS(H7340-H7339))</f>
        <v>2.0000000000000462E-2</v>
      </c>
      <c r="R7339" s="2">
        <f>E7339-E7338</f>
        <v>1.0416666671517305E-2</v>
      </c>
      <c r="S7339" s="4">
        <f>MROUND(E7339,"0:15")</f>
        <v>45886.302083333328</v>
      </c>
    </row>
    <row r="7340" spans="1:19" x14ac:dyDescent="0.35">
      <c r="A7340">
        <v>2025</v>
      </c>
      <c r="B7340" t="s">
        <v>64</v>
      </c>
      <c r="C7340" t="s">
        <v>65</v>
      </c>
      <c r="D7340">
        <v>358</v>
      </c>
      <c r="E7340" s="39">
        <v>45886.3125</v>
      </c>
      <c r="F7340">
        <v>5.04</v>
      </c>
      <c r="G7340">
        <v>23.88</v>
      </c>
      <c r="H7340">
        <v>4.95</v>
      </c>
      <c r="I7340">
        <v>59.5</v>
      </c>
      <c r="J7340">
        <f>IF(G7340="",0.5,IF(G7340&lt;=0,2,IF(G7340&gt;=40,2, IF(AND(G7340&gt;0,G7340&lt;1),5,IF(AND(G7340&gt;35,G7340&lt;40),5,IF(O7340&gt;=1.5,1.5,0))))))</f>
        <v>0</v>
      </c>
      <c r="K7340">
        <f>IF(H7340="",0.5,IF(H7340&lt;=0.1,2,IF(H7340&gt;=20,2, IF(AND(H7340&gt;0.1,H7340&lt;0.2),5,IF(AND(H7340&gt;16,H7340&lt;20),5,IF(P7340&gt;=2,1.5,0))))))</f>
        <v>0</v>
      </c>
      <c r="L7340">
        <f>IF(A7340="",0.5,IF(B7340="",0.5,IF(C7340="",0.5,IF(E7340="",0.5,IF(Q7340="Y",0.01,0)))))</f>
        <v>0</v>
      </c>
      <c r="M7340">
        <f>COUNTIF(J7340:L7340,"&gt;0")</f>
        <v>0</v>
      </c>
      <c r="N7340" s="28" t="s">
        <v>66</v>
      </c>
      <c r="O7340">
        <f>IF(G7340="","",ABS(G7341-G7340))</f>
        <v>1.9999999999999574E-2</v>
      </c>
      <c r="P7340">
        <f>IF(H7340="","",ABS(H7341-H7340))</f>
        <v>9.9999999999999645E-2</v>
      </c>
      <c r="R7340" s="2">
        <f>E7340-E7339</f>
        <v>1.0416666664241347E-2</v>
      </c>
      <c r="S7340" s="4">
        <f>MROUND(E7340,"0:15")</f>
        <v>45886.3125</v>
      </c>
    </row>
    <row r="7341" spans="1:19" x14ac:dyDescent="0.35">
      <c r="A7341">
        <v>2025</v>
      </c>
      <c r="B7341" t="s">
        <v>64</v>
      </c>
      <c r="C7341" t="s">
        <v>65</v>
      </c>
      <c r="D7341">
        <v>359</v>
      </c>
      <c r="E7341" s="39">
        <v>45886.322916666664</v>
      </c>
      <c r="F7341">
        <v>5.14</v>
      </c>
      <c r="G7341">
        <v>23.86</v>
      </c>
      <c r="H7341">
        <v>5.05</v>
      </c>
      <c r="I7341">
        <v>60.6</v>
      </c>
      <c r="J7341">
        <f>IF(G7341="",0.5,IF(G7341&lt;=0,2,IF(G7341&gt;=40,2, IF(AND(G7341&gt;0,G7341&lt;1),5,IF(AND(G7341&gt;35,G7341&lt;40),5,IF(O7341&gt;=1.5,1.5,0))))))</f>
        <v>0</v>
      </c>
      <c r="K7341">
        <f>IF(H7341="",0.5,IF(H7341&lt;=0.1,2,IF(H7341&gt;=20,2, IF(AND(H7341&gt;0.1,H7341&lt;0.2),5,IF(AND(H7341&gt;16,H7341&lt;20),5,IF(P7341&gt;=2,1.5,0))))))</f>
        <v>0</v>
      </c>
      <c r="L7341">
        <f>IF(A7341="",0.5,IF(B7341="",0.5,IF(C7341="",0.5,IF(E7341="",0.5,IF(Q7341="Y",0.01,0)))))</f>
        <v>0</v>
      </c>
      <c r="M7341">
        <f>COUNTIF(J7341:L7341,"&gt;0")</f>
        <v>0</v>
      </c>
      <c r="N7341" s="28" t="s">
        <v>66</v>
      </c>
      <c r="O7341">
        <f>IF(G7341="","",ABS(G7342-G7341))</f>
        <v>1.9999999999999574E-2</v>
      </c>
      <c r="P7341">
        <f>IF(H7341="","",ABS(H7342-H7341))</f>
        <v>8.9999999999999858E-2</v>
      </c>
      <c r="R7341" s="2">
        <f>E7341-E7340</f>
        <v>1.0416666664241347E-2</v>
      </c>
      <c r="S7341" s="4">
        <f>MROUND(E7341,"0:15")</f>
        <v>45886.322916666664</v>
      </c>
    </row>
    <row r="7342" spans="1:19" x14ac:dyDescent="0.35">
      <c r="A7342">
        <v>2025</v>
      </c>
      <c r="B7342" t="s">
        <v>64</v>
      </c>
      <c r="C7342" t="s">
        <v>65</v>
      </c>
      <c r="D7342">
        <v>360</v>
      </c>
      <c r="E7342" s="39">
        <v>45886.333333333336</v>
      </c>
      <c r="F7342">
        <v>5.23</v>
      </c>
      <c r="G7342">
        <v>23.84</v>
      </c>
      <c r="H7342">
        <v>5.14</v>
      </c>
      <c r="I7342">
        <v>61.7</v>
      </c>
      <c r="J7342">
        <f>IF(G7342="",0.5,IF(G7342&lt;=0,2,IF(G7342&gt;=40,2, IF(AND(G7342&gt;0,G7342&lt;1),5,IF(AND(G7342&gt;35,G7342&lt;40),5,IF(O7342&gt;=1.5,1.5,0))))))</f>
        <v>0</v>
      </c>
      <c r="K7342">
        <f>IF(H7342="",0.5,IF(H7342&lt;=0.1,2,IF(H7342&gt;=20,2, IF(AND(H7342&gt;0.1,H7342&lt;0.2),5,IF(AND(H7342&gt;16,H7342&lt;20),5,IF(P7342&gt;=2,1.5,0))))))</f>
        <v>0</v>
      </c>
      <c r="L7342">
        <f>IF(A7342="",0.5,IF(B7342="",0.5,IF(C7342="",0.5,IF(E7342="",0.5,IF(Q7342="Y",0.01,0)))))</f>
        <v>0</v>
      </c>
      <c r="M7342">
        <f>COUNTIF(J7342:L7342,"&gt;0")</f>
        <v>0</v>
      </c>
      <c r="N7342" s="28" t="s">
        <v>66</v>
      </c>
      <c r="O7342">
        <f>IF(G7342="","",ABS(G7343-G7342))</f>
        <v>1.9999999999999574E-2</v>
      </c>
      <c r="P7342">
        <f>IF(H7342="","",ABS(H7343-H7342))</f>
        <v>0.1800000000000006</v>
      </c>
      <c r="R7342" s="2">
        <f>E7342-E7341</f>
        <v>1.0416666671517305E-2</v>
      </c>
      <c r="S7342" s="4">
        <f>MROUND(E7342,"0:15")</f>
        <v>45886.333333333328</v>
      </c>
    </row>
    <row r="7343" spans="1:19" x14ac:dyDescent="0.35">
      <c r="A7343">
        <v>2025</v>
      </c>
      <c r="B7343" t="s">
        <v>64</v>
      </c>
      <c r="C7343" t="s">
        <v>65</v>
      </c>
      <c r="D7343">
        <v>361</v>
      </c>
      <c r="E7343" s="39">
        <v>45886.34375</v>
      </c>
      <c r="F7343">
        <v>5.41</v>
      </c>
      <c r="G7343">
        <v>23.82</v>
      </c>
      <c r="H7343">
        <v>5.32</v>
      </c>
      <c r="I7343">
        <v>63.8</v>
      </c>
      <c r="J7343">
        <f>IF(G7343="",0.5,IF(G7343&lt;=0,2,IF(G7343&gt;=40,2, IF(AND(G7343&gt;0,G7343&lt;1),5,IF(AND(G7343&gt;35,G7343&lt;40),5,IF(O7343&gt;=1.5,1.5,0))))))</f>
        <v>0</v>
      </c>
      <c r="K7343">
        <f>IF(H7343="",0.5,IF(H7343&lt;=0.1,2,IF(H7343&gt;=20,2, IF(AND(H7343&gt;0.1,H7343&lt;0.2),5,IF(AND(H7343&gt;16,H7343&lt;20),5,IF(P7343&gt;=2,1.5,0))))))</f>
        <v>0</v>
      </c>
      <c r="L7343">
        <f>IF(A7343="",0.5,IF(B7343="",0.5,IF(C7343="",0.5,IF(E7343="",0.5,IF(Q7343="Y",0.01,0)))))</f>
        <v>0</v>
      </c>
      <c r="M7343">
        <f>COUNTIF(J7343:L7343,"&gt;0")</f>
        <v>0</v>
      </c>
      <c r="N7343" s="28" t="s">
        <v>66</v>
      </c>
      <c r="O7343">
        <f>IF(G7343="","",ABS(G7344-G7343))</f>
        <v>1.9999999999999574E-2</v>
      </c>
      <c r="P7343">
        <f>IF(H7343="","",ABS(H7344-H7343))</f>
        <v>2.9999999999999361E-2</v>
      </c>
      <c r="R7343" s="2">
        <f>E7343-E7342</f>
        <v>1.0416666664241347E-2</v>
      </c>
      <c r="S7343" s="4">
        <f>MROUND(E7343,"0:15")</f>
        <v>45886.34375</v>
      </c>
    </row>
    <row r="7344" spans="1:19" x14ac:dyDescent="0.35">
      <c r="A7344">
        <v>2025</v>
      </c>
      <c r="B7344" t="s">
        <v>64</v>
      </c>
      <c r="C7344" t="s">
        <v>65</v>
      </c>
      <c r="D7344">
        <v>362</v>
      </c>
      <c r="E7344" s="39">
        <v>45886.354166666664</v>
      </c>
      <c r="F7344">
        <v>5.44</v>
      </c>
      <c r="G7344">
        <v>23.8</v>
      </c>
      <c r="H7344">
        <v>5.35</v>
      </c>
      <c r="I7344">
        <v>64.099999999999994</v>
      </c>
      <c r="J7344">
        <f>IF(G7344="",0.5,IF(G7344&lt;=0,2,IF(G7344&gt;=40,2, IF(AND(G7344&gt;0,G7344&lt;1),5,IF(AND(G7344&gt;35,G7344&lt;40),5,IF(O7344&gt;=1.5,1.5,0))))))</f>
        <v>0</v>
      </c>
      <c r="K7344">
        <f>IF(H7344="",0.5,IF(H7344&lt;=0.1,2,IF(H7344&gt;=20,2, IF(AND(H7344&gt;0.1,H7344&lt;0.2),5,IF(AND(H7344&gt;16,H7344&lt;20),5,IF(P7344&gt;=2,1.5,0))))))</f>
        <v>0</v>
      </c>
      <c r="L7344">
        <f>IF(A7344="",0.5,IF(B7344="",0.5,IF(C7344="",0.5,IF(E7344="",0.5,IF(Q7344="Y",0.01,0)))))</f>
        <v>0</v>
      </c>
      <c r="M7344">
        <f>COUNTIF(J7344:L7344,"&gt;0")</f>
        <v>0</v>
      </c>
      <c r="N7344" s="28" t="s">
        <v>66</v>
      </c>
      <c r="O7344">
        <f>IF(G7344="","",ABS(G7345-G7344))</f>
        <v>1.9999999999999574E-2</v>
      </c>
      <c r="P7344">
        <f>IF(H7344="","",ABS(H7345-H7344))</f>
        <v>5.0000000000000711E-2</v>
      </c>
      <c r="R7344" s="2">
        <f>E7344-E7343</f>
        <v>1.0416666664241347E-2</v>
      </c>
      <c r="S7344" s="4">
        <f>MROUND(E7344,"0:15")</f>
        <v>45886.354166666664</v>
      </c>
    </row>
    <row r="7345" spans="1:19" x14ac:dyDescent="0.35">
      <c r="A7345">
        <v>2025</v>
      </c>
      <c r="B7345" t="s">
        <v>64</v>
      </c>
      <c r="C7345" t="s">
        <v>65</v>
      </c>
      <c r="D7345">
        <v>363</v>
      </c>
      <c r="E7345" s="39">
        <v>45886.364583333336</v>
      </c>
      <c r="F7345">
        <v>5.49</v>
      </c>
      <c r="G7345">
        <v>23.78</v>
      </c>
      <c r="H7345">
        <v>5.4</v>
      </c>
      <c r="I7345">
        <v>64.7</v>
      </c>
      <c r="J7345">
        <f>IF(G7345="",0.5,IF(G7345&lt;=0,2,IF(G7345&gt;=40,2, IF(AND(G7345&gt;0,G7345&lt;1),5,IF(AND(G7345&gt;35,G7345&lt;40),5,IF(O7345&gt;=1.5,1.5,0))))))</f>
        <v>0</v>
      </c>
      <c r="K7345">
        <f>IF(H7345="",0.5,IF(H7345&lt;=0.1,2,IF(H7345&gt;=20,2, IF(AND(H7345&gt;0.1,H7345&lt;0.2),5,IF(AND(H7345&gt;16,H7345&lt;20),5,IF(P7345&gt;=2,1.5,0))))))</f>
        <v>0</v>
      </c>
      <c r="L7345">
        <f>IF(A7345="",0.5,IF(B7345="",0.5,IF(C7345="",0.5,IF(E7345="",0.5,IF(Q7345="Y",0.01,0)))))</f>
        <v>0</v>
      </c>
      <c r="M7345">
        <f>COUNTIF(J7345:L7345,"&gt;0")</f>
        <v>0</v>
      </c>
      <c r="N7345" s="28" t="s">
        <v>66</v>
      </c>
      <c r="O7345">
        <f>IF(G7345="","",ABS(G7346-G7345))</f>
        <v>1.9999999999999574E-2</v>
      </c>
      <c r="P7345">
        <f>IF(H7345="","",ABS(H7346-H7345))</f>
        <v>0.12999999999999989</v>
      </c>
      <c r="R7345" s="2">
        <f>E7345-E7344</f>
        <v>1.0416666671517305E-2</v>
      </c>
      <c r="S7345" s="4">
        <f>MROUND(E7345,"0:15")</f>
        <v>45886.364583333328</v>
      </c>
    </row>
    <row r="7346" spans="1:19" x14ac:dyDescent="0.35">
      <c r="A7346">
        <v>2025</v>
      </c>
      <c r="B7346" t="s">
        <v>64</v>
      </c>
      <c r="C7346" t="s">
        <v>65</v>
      </c>
      <c r="D7346">
        <v>364</v>
      </c>
      <c r="E7346" s="39">
        <v>45886.375</v>
      </c>
      <c r="F7346">
        <v>5.62</v>
      </c>
      <c r="G7346">
        <v>23.76</v>
      </c>
      <c r="H7346">
        <v>5.53</v>
      </c>
      <c r="I7346">
        <v>66.2</v>
      </c>
      <c r="J7346">
        <f>IF(G7346="",0.5,IF(G7346&lt;=0,2,IF(G7346&gt;=40,2, IF(AND(G7346&gt;0,G7346&lt;1),5,IF(AND(G7346&gt;35,G7346&lt;40),5,IF(O7346&gt;=1.5,1.5,0))))))</f>
        <v>0</v>
      </c>
      <c r="K7346">
        <f>IF(H7346="",0.5,IF(H7346&lt;=0.1,2,IF(H7346&gt;=20,2, IF(AND(H7346&gt;0.1,H7346&lt;0.2),5,IF(AND(H7346&gt;16,H7346&lt;20),5,IF(P7346&gt;=2,1.5,0))))))</f>
        <v>0</v>
      </c>
      <c r="L7346">
        <f>IF(A7346="",0.5,IF(B7346="",0.5,IF(C7346="",0.5,IF(E7346="",0.5,IF(Q7346="Y",0.01,0)))))</f>
        <v>0</v>
      </c>
      <c r="M7346">
        <f>COUNTIF(J7346:L7346,"&gt;0")</f>
        <v>0</v>
      </c>
      <c r="N7346" s="28" t="s">
        <v>66</v>
      </c>
      <c r="O7346">
        <f>IF(G7346="","",ABS(G7347-G7346))</f>
        <v>1.9999999999999574E-2</v>
      </c>
      <c r="P7346">
        <f>IF(H7346="","",ABS(H7347-H7346))</f>
        <v>0.20999999999999996</v>
      </c>
      <c r="R7346" s="2">
        <f>E7346-E7345</f>
        <v>1.0416666664241347E-2</v>
      </c>
      <c r="S7346" s="4">
        <f>MROUND(E7346,"0:15")</f>
        <v>45886.375</v>
      </c>
    </row>
    <row r="7347" spans="1:19" x14ac:dyDescent="0.35">
      <c r="A7347">
        <v>2025</v>
      </c>
      <c r="B7347" t="s">
        <v>64</v>
      </c>
      <c r="C7347" t="s">
        <v>65</v>
      </c>
      <c r="D7347">
        <v>365</v>
      </c>
      <c r="E7347" s="39">
        <v>45886.385416666664</v>
      </c>
      <c r="F7347">
        <v>5.84</v>
      </c>
      <c r="G7347">
        <v>23.78</v>
      </c>
      <c r="H7347">
        <v>5.74</v>
      </c>
      <c r="I7347">
        <v>68.900000000000006</v>
      </c>
      <c r="J7347">
        <f>IF(G7347="",0.5,IF(G7347&lt;=0,2,IF(G7347&gt;=40,2, IF(AND(G7347&gt;0,G7347&lt;1),5,IF(AND(G7347&gt;35,G7347&lt;40),5,IF(O7347&gt;=1.5,1.5,0))))))</f>
        <v>0</v>
      </c>
      <c r="K7347">
        <f>IF(H7347="",0.5,IF(H7347&lt;=0.1,2,IF(H7347&gt;=20,2, IF(AND(H7347&gt;0.1,H7347&lt;0.2),5,IF(AND(H7347&gt;16,H7347&lt;20),5,IF(P7347&gt;=2,1.5,0))))))</f>
        <v>0</v>
      </c>
      <c r="L7347">
        <f>IF(A7347="",0.5,IF(B7347="",0.5,IF(C7347="",0.5,IF(E7347="",0.5,IF(Q7347="Y",0.01,0)))))</f>
        <v>0</v>
      </c>
      <c r="M7347">
        <f>COUNTIF(J7347:L7347,"&gt;0")</f>
        <v>0</v>
      </c>
      <c r="N7347" s="28" t="s">
        <v>66</v>
      </c>
      <c r="O7347">
        <f>IF(G7347="","",ABS(G7348-G7347))</f>
        <v>1.9999999999999574E-2</v>
      </c>
      <c r="P7347">
        <f>IF(H7347="","",ABS(H7348-H7347))</f>
        <v>0.17999999999999972</v>
      </c>
      <c r="R7347" s="2">
        <f>E7347-E7346</f>
        <v>1.0416666664241347E-2</v>
      </c>
      <c r="S7347" s="4">
        <f>MROUND(E7347,"0:15")</f>
        <v>45886.385416666664</v>
      </c>
    </row>
    <row r="7348" spans="1:19" x14ac:dyDescent="0.35">
      <c r="A7348">
        <v>2025</v>
      </c>
      <c r="B7348" t="s">
        <v>64</v>
      </c>
      <c r="C7348" t="s">
        <v>65</v>
      </c>
      <c r="D7348">
        <v>366</v>
      </c>
      <c r="E7348" s="39">
        <v>45886.395833333336</v>
      </c>
      <c r="F7348">
        <v>6.02</v>
      </c>
      <c r="G7348">
        <v>23.8</v>
      </c>
      <c r="H7348">
        <v>5.92</v>
      </c>
      <c r="I7348">
        <v>71</v>
      </c>
      <c r="J7348">
        <f>IF(G7348="",0.5,IF(G7348&lt;=0,2,IF(G7348&gt;=40,2, IF(AND(G7348&gt;0,G7348&lt;1),5,IF(AND(G7348&gt;35,G7348&lt;40),5,IF(O7348&gt;=1.5,1.5,0))))))</f>
        <v>0</v>
      </c>
      <c r="K7348">
        <f>IF(H7348="",0.5,IF(H7348&lt;=0.1,2,IF(H7348&gt;=20,2, IF(AND(H7348&gt;0.1,H7348&lt;0.2),5,IF(AND(H7348&gt;16,H7348&lt;20),5,IF(P7348&gt;=2,1.5,0))))))</f>
        <v>0</v>
      </c>
      <c r="L7348">
        <f>IF(A7348="",0.5,IF(B7348="",0.5,IF(C7348="",0.5,IF(E7348="",0.5,IF(Q7348="Y",0.01,0)))))</f>
        <v>0</v>
      </c>
      <c r="M7348">
        <f>COUNTIF(J7348:L7348,"&gt;0")</f>
        <v>0</v>
      </c>
      <c r="N7348" s="28" t="s">
        <v>66</v>
      </c>
      <c r="O7348">
        <f>IF(G7348="","",ABS(G7349-G7348))</f>
        <v>0</v>
      </c>
      <c r="P7348">
        <f>IF(H7348="","",ABS(H7349-H7348))</f>
        <v>0.12000000000000011</v>
      </c>
      <c r="R7348" s="2">
        <f>E7348-E7347</f>
        <v>1.0416666671517305E-2</v>
      </c>
      <c r="S7348" s="4">
        <f>MROUND(E7348,"0:15")</f>
        <v>45886.395833333328</v>
      </c>
    </row>
    <row r="7349" spans="1:19" x14ac:dyDescent="0.35">
      <c r="A7349">
        <v>2025</v>
      </c>
      <c r="B7349" t="s">
        <v>64</v>
      </c>
      <c r="C7349" t="s">
        <v>65</v>
      </c>
      <c r="D7349">
        <v>367</v>
      </c>
      <c r="E7349" s="39">
        <v>45886.40625</v>
      </c>
      <c r="F7349">
        <v>6.14</v>
      </c>
      <c r="G7349">
        <v>23.8</v>
      </c>
      <c r="H7349">
        <v>6.04</v>
      </c>
      <c r="I7349">
        <v>72.5</v>
      </c>
      <c r="J7349">
        <f>IF(G7349="",0.5,IF(G7349&lt;=0,2,IF(G7349&gt;=40,2, IF(AND(G7349&gt;0,G7349&lt;1),5,IF(AND(G7349&gt;35,G7349&lt;40),5,IF(O7349&gt;=1.5,1.5,0))))))</f>
        <v>0</v>
      </c>
      <c r="K7349">
        <f>IF(H7349="",0.5,IF(H7349&lt;=0.1,2,IF(H7349&gt;=20,2, IF(AND(H7349&gt;0.1,H7349&lt;0.2),5,IF(AND(H7349&gt;16,H7349&lt;20),5,IF(P7349&gt;=2,1.5,0))))))</f>
        <v>0</v>
      </c>
      <c r="L7349">
        <f>IF(A7349="",0.5,IF(B7349="",0.5,IF(C7349="",0.5,IF(E7349="",0.5,IF(Q7349="Y",0.01,0)))))</f>
        <v>0</v>
      </c>
      <c r="M7349">
        <f>COUNTIF(J7349:L7349,"&gt;0")</f>
        <v>0</v>
      </c>
      <c r="N7349" s="28" t="s">
        <v>66</v>
      </c>
      <c r="O7349">
        <f>IF(G7349="","",ABS(G7350-G7349))</f>
        <v>3.9999999999999147E-2</v>
      </c>
      <c r="P7349">
        <f>IF(H7349="","",ABS(H7350-H7349))</f>
        <v>0.22999999999999954</v>
      </c>
      <c r="R7349" s="2">
        <f>E7349-E7348</f>
        <v>1.0416666664241347E-2</v>
      </c>
      <c r="S7349" s="4">
        <f>MROUND(E7349,"0:15")</f>
        <v>45886.40625</v>
      </c>
    </row>
    <row r="7350" spans="1:19" x14ac:dyDescent="0.35">
      <c r="A7350">
        <v>2025</v>
      </c>
      <c r="B7350" t="s">
        <v>64</v>
      </c>
      <c r="C7350" t="s">
        <v>65</v>
      </c>
      <c r="D7350">
        <v>368</v>
      </c>
      <c r="E7350" s="39">
        <v>45886.416666666664</v>
      </c>
      <c r="F7350">
        <v>6.37</v>
      </c>
      <c r="G7350">
        <v>23.84</v>
      </c>
      <c r="H7350">
        <v>6.27</v>
      </c>
      <c r="I7350">
        <v>75.2</v>
      </c>
      <c r="J7350">
        <f>IF(G7350="",0.5,IF(G7350&lt;=0,2,IF(G7350&gt;=40,2, IF(AND(G7350&gt;0,G7350&lt;1),5,IF(AND(G7350&gt;35,G7350&lt;40),5,IF(O7350&gt;=1.5,1.5,0))))))</f>
        <v>0</v>
      </c>
      <c r="K7350">
        <f>IF(H7350="",0.5,IF(H7350&lt;=0.1,2,IF(H7350&gt;=20,2, IF(AND(H7350&gt;0.1,H7350&lt;0.2),5,IF(AND(H7350&gt;16,H7350&lt;20),5,IF(P7350&gt;=2,1.5,0))))))</f>
        <v>0</v>
      </c>
      <c r="L7350">
        <f>IF(A7350="",0.5,IF(B7350="",0.5,IF(C7350="",0.5,IF(E7350="",0.5,IF(Q7350="Y",0.01,0)))))</f>
        <v>0</v>
      </c>
      <c r="M7350">
        <f>COUNTIF(J7350:L7350,"&gt;0")</f>
        <v>0</v>
      </c>
      <c r="N7350" s="28" t="s">
        <v>66</v>
      </c>
      <c r="O7350">
        <f>IF(G7350="","",ABS(G7351-G7350))</f>
        <v>3.9999999999999147E-2</v>
      </c>
      <c r="P7350">
        <f>IF(H7350="","",ABS(H7351-H7350))</f>
        <v>0.25</v>
      </c>
      <c r="R7350" s="2">
        <f>E7350-E7349</f>
        <v>1.0416666664241347E-2</v>
      </c>
      <c r="S7350" s="4">
        <f>MROUND(E7350,"0:15")</f>
        <v>45886.416666666664</v>
      </c>
    </row>
    <row r="7351" spans="1:19" x14ac:dyDescent="0.35">
      <c r="A7351">
        <v>2025</v>
      </c>
      <c r="B7351" t="s">
        <v>64</v>
      </c>
      <c r="C7351" t="s">
        <v>65</v>
      </c>
      <c r="D7351">
        <v>369</v>
      </c>
      <c r="E7351" s="39">
        <v>45886.427083333336</v>
      </c>
      <c r="F7351">
        <v>6.62</v>
      </c>
      <c r="G7351">
        <v>23.88</v>
      </c>
      <c r="H7351">
        <v>6.52</v>
      </c>
      <c r="I7351">
        <v>78.3</v>
      </c>
      <c r="J7351">
        <f>IF(G7351="",0.5,IF(G7351&lt;=0,2,IF(G7351&gt;=40,2, IF(AND(G7351&gt;0,G7351&lt;1),5,IF(AND(G7351&gt;35,G7351&lt;40),5,IF(O7351&gt;=1.5,1.5,0))))))</f>
        <v>0</v>
      </c>
      <c r="K7351">
        <f>IF(H7351="",0.5,IF(H7351&lt;=0.1,2,IF(H7351&gt;=20,2, IF(AND(H7351&gt;0.1,H7351&lt;0.2),5,IF(AND(H7351&gt;16,H7351&lt;20),5,IF(P7351&gt;=2,1.5,0))))))</f>
        <v>0</v>
      </c>
      <c r="L7351">
        <f>IF(A7351="",0.5,IF(B7351="",0.5,IF(C7351="",0.5,IF(E7351="",0.5,IF(Q7351="Y",0.01,0)))))</f>
        <v>0</v>
      </c>
      <c r="M7351">
        <f>COUNTIF(J7351:L7351,"&gt;0")</f>
        <v>0</v>
      </c>
      <c r="N7351" s="28" t="s">
        <v>66</v>
      </c>
      <c r="O7351">
        <f>IF(G7351="","",ABS(G7352-G7351))</f>
        <v>6.0000000000002274E-2</v>
      </c>
      <c r="P7351">
        <f>IF(H7351="","",ABS(H7352-H7351))</f>
        <v>0.1800000000000006</v>
      </c>
      <c r="R7351" s="2">
        <f>E7351-E7350</f>
        <v>1.0416666671517305E-2</v>
      </c>
      <c r="S7351" s="4">
        <f>MROUND(E7351,"0:15")</f>
        <v>45886.427083333328</v>
      </c>
    </row>
    <row r="7352" spans="1:19" x14ac:dyDescent="0.35">
      <c r="A7352">
        <v>2025</v>
      </c>
      <c r="B7352" t="s">
        <v>64</v>
      </c>
      <c r="C7352" t="s">
        <v>65</v>
      </c>
      <c r="D7352">
        <v>370</v>
      </c>
      <c r="E7352" s="39">
        <v>45886.4375</v>
      </c>
      <c r="F7352">
        <v>6.81</v>
      </c>
      <c r="G7352">
        <v>23.94</v>
      </c>
      <c r="H7352">
        <v>6.7</v>
      </c>
      <c r="I7352">
        <v>80.599999999999994</v>
      </c>
      <c r="J7352">
        <f>IF(G7352="",0.5,IF(G7352&lt;=0,2,IF(G7352&gt;=40,2, IF(AND(G7352&gt;0,G7352&lt;1),5,IF(AND(G7352&gt;35,G7352&lt;40),5,IF(O7352&gt;=1.5,1.5,0))))))</f>
        <v>0</v>
      </c>
      <c r="K7352">
        <f>IF(H7352="",0.5,IF(H7352&lt;=0.1,2,IF(H7352&gt;=20,2, IF(AND(H7352&gt;0.1,H7352&lt;0.2),5,IF(AND(H7352&gt;16,H7352&lt;20),5,IF(P7352&gt;=2,1.5,0))))))</f>
        <v>0</v>
      </c>
      <c r="L7352">
        <f>IF(A7352="",0.5,IF(B7352="",0.5,IF(C7352="",0.5,IF(E7352="",0.5,IF(Q7352="Y",0.01,0)))))</f>
        <v>0</v>
      </c>
      <c r="M7352">
        <f>COUNTIF(J7352:L7352,"&gt;0")</f>
        <v>0</v>
      </c>
      <c r="N7352" s="28" t="s">
        <v>66</v>
      </c>
      <c r="O7352">
        <f>IF(G7352="","",ABS(G7353-G7352))</f>
        <v>7.9999999999998295E-2</v>
      </c>
      <c r="P7352">
        <f>IF(H7352="","",ABS(H7353-H7352))</f>
        <v>0.38999999999999968</v>
      </c>
      <c r="R7352" s="2">
        <f>E7352-E7351</f>
        <v>1.0416666664241347E-2</v>
      </c>
      <c r="S7352" s="4">
        <f>MROUND(E7352,"0:15")</f>
        <v>45886.4375</v>
      </c>
    </row>
    <row r="7353" spans="1:19" x14ac:dyDescent="0.35">
      <c r="A7353">
        <v>2025</v>
      </c>
      <c r="B7353" t="s">
        <v>64</v>
      </c>
      <c r="C7353" t="s">
        <v>65</v>
      </c>
      <c r="D7353">
        <v>371</v>
      </c>
      <c r="E7353" s="39">
        <v>45886.447916666664</v>
      </c>
      <c r="F7353">
        <v>7.2</v>
      </c>
      <c r="G7353">
        <v>24.02</v>
      </c>
      <c r="H7353">
        <v>7.09</v>
      </c>
      <c r="I7353">
        <v>85.4</v>
      </c>
      <c r="J7353">
        <f>IF(G7353="",0.5,IF(G7353&lt;=0,2,IF(G7353&gt;=40,2, IF(AND(G7353&gt;0,G7353&lt;1),5,IF(AND(G7353&gt;35,G7353&lt;40),5,IF(O7353&gt;=1.5,1.5,0))))))</f>
        <v>0</v>
      </c>
      <c r="K7353">
        <f>IF(H7353="",0.5,IF(H7353&lt;=0.1,2,IF(H7353&gt;=20,2, IF(AND(H7353&gt;0.1,H7353&lt;0.2),5,IF(AND(H7353&gt;16,H7353&lt;20),5,IF(P7353&gt;=2,1.5,0))))))</f>
        <v>0</v>
      </c>
      <c r="L7353">
        <f>IF(A7353="",0.5,IF(B7353="",0.5,IF(C7353="",0.5,IF(E7353="",0.5,IF(Q7353="Y",0.01,0)))))</f>
        <v>0</v>
      </c>
      <c r="M7353">
        <f>COUNTIF(J7353:L7353,"&gt;0")</f>
        <v>0</v>
      </c>
      <c r="N7353" s="28" t="s">
        <v>66</v>
      </c>
      <c r="O7353">
        <f>IF(G7353="","",ABS(G7354-G7353))</f>
        <v>0.14000000000000057</v>
      </c>
      <c r="P7353">
        <f>IF(H7353="","",ABS(H7354-H7353))</f>
        <v>0.37000000000000011</v>
      </c>
      <c r="R7353" s="2">
        <f>E7353-E7352</f>
        <v>1.0416666664241347E-2</v>
      </c>
      <c r="S7353" s="4">
        <f>MROUND(E7353,"0:15")</f>
        <v>45886.447916666664</v>
      </c>
    </row>
    <row r="7354" spans="1:19" x14ac:dyDescent="0.35">
      <c r="A7354">
        <v>2025</v>
      </c>
      <c r="B7354" t="s">
        <v>64</v>
      </c>
      <c r="C7354" t="s">
        <v>65</v>
      </c>
      <c r="D7354">
        <v>372</v>
      </c>
      <c r="E7354" s="39">
        <v>45886.458333333336</v>
      </c>
      <c r="F7354">
        <v>7.58</v>
      </c>
      <c r="G7354">
        <v>24.16</v>
      </c>
      <c r="H7354">
        <v>7.46</v>
      </c>
      <c r="I7354">
        <v>90.1</v>
      </c>
      <c r="J7354">
        <f>IF(G7354="",0.5,IF(G7354&lt;=0,2,IF(G7354&gt;=40,2, IF(AND(G7354&gt;0,G7354&lt;1),5,IF(AND(G7354&gt;35,G7354&lt;40),5,IF(O7354&gt;=1.5,1.5,0))))))</f>
        <v>0</v>
      </c>
      <c r="K7354">
        <f>IF(H7354="",0.5,IF(H7354&lt;=0.1,2,IF(H7354&gt;=20,2, IF(AND(H7354&gt;0.1,H7354&lt;0.2),5,IF(AND(H7354&gt;16,H7354&lt;20),5,IF(P7354&gt;=2,1.5,0))))))</f>
        <v>0</v>
      </c>
      <c r="L7354">
        <f>IF(A7354="",0.5,IF(B7354="",0.5,IF(C7354="",0.5,IF(E7354="",0.5,IF(Q7354="Y",0.01,0)))))</f>
        <v>0</v>
      </c>
      <c r="M7354">
        <f>COUNTIF(J7354:L7354,"&gt;0")</f>
        <v>0</v>
      </c>
      <c r="N7354" s="28" t="s">
        <v>66</v>
      </c>
      <c r="O7354">
        <f>IF(G7354="","",ABS(G7355-G7354))</f>
        <v>0.12000000000000099</v>
      </c>
      <c r="P7354">
        <f>IF(H7354="","",ABS(H7355-H7354))</f>
        <v>0.16999999999999993</v>
      </c>
      <c r="R7354" s="2">
        <f>E7354-E7353</f>
        <v>1.0416666671517305E-2</v>
      </c>
      <c r="S7354" s="4">
        <f>MROUND(E7354,"0:15")</f>
        <v>45886.458333333328</v>
      </c>
    </row>
    <row r="7355" spans="1:19" x14ac:dyDescent="0.35">
      <c r="A7355">
        <v>2025</v>
      </c>
      <c r="B7355" t="s">
        <v>64</v>
      </c>
      <c r="C7355" t="s">
        <v>65</v>
      </c>
      <c r="D7355">
        <v>373</v>
      </c>
      <c r="E7355" s="39">
        <v>45886.46875</v>
      </c>
      <c r="F7355">
        <v>7.75</v>
      </c>
      <c r="G7355">
        <v>24.28</v>
      </c>
      <c r="H7355">
        <v>7.63</v>
      </c>
      <c r="I7355">
        <v>92.4</v>
      </c>
      <c r="J7355">
        <f>IF(G7355="",0.5,IF(G7355&lt;=0,2,IF(G7355&gt;=40,2, IF(AND(G7355&gt;0,G7355&lt;1),5,IF(AND(G7355&gt;35,G7355&lt;40),5,IF(O7355&gt;=1.5,1.5,0))))))</f>
        <v>0</v>
      </c>
      <c r="K7355">
        <f>IF(H7355="",0.5,IF(H7355&lt;=0.1,2,IF(H7355&gt;=20,2, IF(AND(H7355&gt;0.1,H7355&lt;0.2),5,IF(AND(H7355&gt;16,H7355&lt;20),5,IF(P7355&gt;=2,1.5,0))))))</f>
        <v>0</v>
      </c>
      <c r="L7355">
        <f>IF(A7355="",0.5,IF(B7355="",0.5,IF(C7355="",0.5,IF(E7355="",0.5,IF(Q7355="Y",0.01,0)))))</f>
        <v>0</v>
      </c>
      <c r="M7355">
        <f>COUNTIF(J7355:L7355,"&gt;0")</f>
        <v>0</v>
      </c>
      <c r="N7355" s="28" t="s">
        <v>66</v>
      </c>
      <c r="O7355">
        <f>IF(G7355="","",ABS(G7356-G7355))</f>
        <v>0.16000000000000014</v>
      </c>
      <c r="P7355">
        <f>IF(H7355="","",ABS(H7356-H7355))</f>
        <v>0.16999999999999993</v>
      </c>
      <c r="R7355" s="2">
        <f>E7355-E7354</f>
        <v>1.0416666664241347E-2</v>
      </c>
      <c r="S7355" s="4">
        <f>MROUND(E7355,"0:15")</f>
        <v>45886.46875</v>
      </c>
    </row>
    <row r="7356" spans="1:19" x14ac:dyDescent="0.35">
      <c r="A7356">
        <v>2025</v>
      </c>
      <c r="B7356" t="s">
        <v>64</v>
      </c>
      <c r="C7356" t="s">
        <v>65</v>
      </c>
      <c r="D7356">
        <v>374</v>
      </c>
      <c r="E7356" s="39">
        <v>45886.479166666664</v>
      </c>
      <c r="F7356">
        <v>7.92</v>
      </c>
      <c r="G7356">
        <v>24.44</v>
      </c>
      <c r="H7356">
        <v>7.8</v>
      </c>
      <c r="I7356">
        <v>94.7</v>
      </c>
      <c r="J7356">
        <f>IF(G7356="",0.5,IF(G7356&lt;=0,2,IF(G7356&gt;=40,2, IF(AND(G7356&gt;0,G7356&lt;1),5,IF(AND(G7356&gt;35,G7356&lt;40),5,IF(O7356&gt;=1.5,1.5,0))))))</f>
        <v>0</v>
      </c>
      <c r="K7356">
        <f>IF(H7356="",0.5,IF(H7356&lt;=0.1,2,IF(H7356&gt;=20,2, IF(AND(H7356&gt;0.1,H7356&lt;0.2),5,IF(AND(H7356&gt;16,H7356&lt;20),5,IF(P7356&gt;=2,1.5,0))))))</f>
        <v>0</v>
      </c>
      <c r="L7356">
        <f>IF(A7356="",0.5,IF(B7356="",0.5,IF(C7356="",0.5,IF(E7356="",0.5,IF(Q7356="Y",0.01,0)))))</f>
        <v>0</v>
      </c>
      <c r="M7356">
        <f>COUNTIF(J7356:L7356,"&gt;0")</f>
        <v>0</v>
      </c>
      <c r="N7356" s="28" t="s">
        <v>66</v>
      </c>
      <c r="O7356">
        <f>IF(G7356="","",ABS(G7357-G7356))</f>
        <v>0.16000000000000014</v>
      </c>
      <c r="P7356">
        <f>IF(H7356="","",ABS(H7357-H7356))</f>
        <v>0.41000000000000103</v>
      </c>
      <c r="R7356" s="2">
        <f>E7356-E7355</f>
        <v>1.0416666664241347E-2</v>
      </c>
      <c r="S7356" s="4">
        <f>MROUND(E7356,"0:15")</f>
        <v>45886.479166666664</v>
      </c>
    </row>
    <row r="7357" spans="1:19" x14ac:dyDescent="0.35">
      <c r="A7357">
        <v>2025</v>
      </c>
      <c r="B7357" t="s">
        <v>64</v>
      </c>
      <c r="C7357" t="s">
        <v>65</v>
      </c>
      <c r="D7357">
        <v>375</v>
      </c>
      <c r="E7357" s="39">
        <v>45886.489583333336</v>
      </c>
      <c r="F7357">
        <v>8.33</v>
      </c>
      <c r="G7357">
        <v>24.6</v>
      </c>
      <c r="H7357">
        <v>8.2100000000000009</v>
      </c>
      <c r="I7357">
        <v>99.9</v>
      </c>
      <c r="J7357">
        <f>IF(G7357="",0.5,IF(G7357&lt;=0,2,IF(G7357&gt;=40,2, IF(AND(G7357&gt;0,G7357&lt;1),5,IF(AND(G7357&gt;35,G7357&lt;40),5,IF(O7357&gt;=1.5,1.5,0))))))</f>
        <v>0</v>
      </c>
      <c r="K7357">
        <f>IF(H7357="",0.5,IF(H7357&lt;=0.1,2,IF(H7357&gt;=20,2, IF(AND(H7357&gt;0.1,H7357&lt;0.2),5,IF(AND(H7357&gt;16,H7357&lt;20),5,IF(P7357&gt;=2,1.5,0))))))</f>
        <v>0</v>
      </c>
      <c r="L7357">
        <f>IF(A7357="",0.5,IF(B7357="",0.5,IF(C7357="",0.5,IF(E7357="",0.5,IF(Q7357="Y",0.01,0)))))</f>
        <v>0</v>
      </c>
      <c r="M7357">
        <f>COUNTIF(J7357:L7357,"&gt;0")</f>
        <v>0</v>
      </c>
      <c r="N7357" s="28" t="s">
        <v>66</v>
      </c>
      <c r="O7357">
        <f>IF(G7357="","",ABS(G7358-G7357))</f>
        <v>0.16000000000000014</v>
      </c>
      <c r="P7357">
        <f>IF(H7357="","",ABS(H7358-H7357))</f>
        <v>0.23999999999999844</v>
      </c>
      <c r="R7357" s="2">
        <f>E7357-E7356</f>
        <v>1.0416666671517305E-2</v>
      </c>
      <c r="S7357" s="4">
        <f>MROUND(E7357,"0:15")</f>
        <v>45886.489583333328</v>
      </c>
    </row>
    <row r="7358" spans="1:19" x14ac:dyDescent="0.35">
      <c r="A7358">
        <v>2025</v>
      </c>
      <c r="B7358" t="s">
        <v>64</v>
      </c>
      <c r="C7358" t="s">
        <v>65</v>
      </c>
      <c r="D7358">
        <v>376</v>
      </c>
      <c r="E7358" s="39">
        <v>45886.5</v>
      </c>
      <c r="F7358">
        <v>8.57</v>
      </c>
      <c r="G7358">
        <v>24.76</v>
      </c>
      <c r="H7358">
        <v>8.4499999999999993</v>
      </c>
      <c r="I7358">
        <v>103.1</v>
      </c>
      <c r="J7358">
        <f>IF(G7358="",0.5,IF(G7358&lt;=0,2,IF(G7358&gt;=40,2, IF(AND(G7358&gt;0,G7358&lt;1),5,IF(AND(G7358&gt;35,G7358&lt;40),5,IF(O7358&gt;=1.5,1.5,0))))))</f>
        <v>0</v>
      </c>
      <c r="K7358">
        <f>IF(H7358="",0.5,IF(H7358&lt;=0.1,2,IF(H7358&gt;=20,2, IF(AND(H7358&gt;0.1,H7358&lt;0.2),5,IF(AND(H7358&gt;16,H7358&lt;20),5,IF(P7358&gt;=2,1.5,0))))))</f>
        <v>0</v>
      </c>
      <c r="L7358">
        <f>IF(A7358="",0.5,IF(B7358="",0.5,IF(C7358="",0.5,IF(E7358="",0.5,IF(Q7358="Y",0.01,0)))))</f>
        <v>0</v>
      </c>
      <c r="M7358">
        <f>COUNTIF(J7358:L7358,"&gt;0")</f>
        <v>0</v>
      </c>
      <c r="N7358" s="28" t="s">
        <v>66</v>
      </c>
      <c r="O7358">
        <f>IF(G7358="","",ABS(G7359-G7358))</f>
        <v>0.17999999999999972</v>
      </c>
      <c r="P7358">
        <f>IF(H7358="","",ABS(H7359-H7358))</f>
        <v>0.49000000000000021</v>
      </c>
      <c r="R7358" s="2">
        <f>E7358-E7357</f>
        <v>1.0416666664241347E-2</v>
      </c>
      <c r="S7358" s="4">
        <f>MROUND(E7358,"0:15")</f>
        <v>45886.5</v>
      </c>
    </row>
    <row r="7359" spans="1:19" x14ac:dyDescent="0.35">
      <c r="A7359">
        <v>2025</v>
      </c>
      <c r="B7359" t="s">
        <v>64</v>
      </c>
      <c r="C7359" t="s">
        <v>65</v>
      </c>
      <c r="D7359">
        <v>377</v>
      </c>
      <c r="E7359" s="39">
        <v>45886.510416666664</v>
      </c>
      <c r="F7359">
        <v>9.07</v>
      </c>
      <c r="G7359">
        <v>24.94</v>
      </c>
      <c r="H7359">
        <v>8.94</v>
      </c>
      <c r="I7359">
        <v>109.5</v>
      </c>
      <c r="J7359">
        <f>IF(G7359="",0.5,IF(G7359&lt;=0,2,IF(G7359&gt;=40,2, IF(AND(G7359&gt;0,G7359&lt;1),5,IF(AND(G7359&gt;35,G7359&lt;40),5,IF(O7359&gt;=1.5,1.5,0))))))</f>
        <v>0</v>
      </c>
      <c r="K7359">
        <f>IF(H7359="",0.5,IF(H7359&lt;=0.1,2,IF(H7359&gt;=20,2, IF(AND(H7359&gt;0.1,H7359&lt;0.2),5,IF(AND(H7359&gt;16,H7359&lt;20),5,IF(P7359&gt;=2,1.5,0))))))</f>
        <v>0</v>
      </c>
      <c r="L7359">
        <f>IF(A7359="",0.5,IF(B7359="",0.5,IF(C7359="",0.5,IF(E7359="",0.5,IF(Q7359="Y",0.01,0)))))</f>
        <v>0</v>
      </c>
      <c r="M7359">
        <f>COUNTIF(J7359:L7359,"&gt;0")</f>
        <v>0</v>
      </c>
      <c r="N7359" s="28" t="s">
        <v>66</v>
      </c>
      <c r="O7359">
        <f>IF(G7359="","",ABS(G7360-G7359))</f>
        <v>0.17999999999999972</v>
      </c>
      <c r="P7359">
        <f>IF(H7359="","",ABS(H7360-H7359))</f>
        <v>0.14000000000000057</v>
      </c>
      <c r="R7359" s="2">
        <f>E7359-E7358</f>
        <v>1.0416666664241347E-2</v>
      </c>
      <c r="S7359" s="4">
        <f>MROUND(E7359,"0:15")</f>
        <v>45886.510416666664</v>
      </c>
    </row>
    <row r="7360" spans="1:19" x14ac:dyDescent="0.35">
      <c r="A7360">
        <v>2025</v>
      </c>
      <c r="B7360" t="s">
        <v>64</v>
      </c>
      <c r="C7360" t="s">
        <v>65</v>
      </c>
      <c r="D7360">
        <v>378</v>
      </c>
      <c r="E7360" s="39">
        <v>45886.520833333336</v>
      </c>
      <c r="F7360">
        <v>9.2100000000000009</v>
      </c>
      <c r="G7360">
        <v>25.12</v>
      </c>
      <c r="H7360">
        <v>9.08</v>
      </c>
      <c r="I7360">
        <v>111.6</v>
      </c>
      <c r="J7360">
        <f>IF(G7360="",0.5,IF(G7360&lt;=0,2,IF(G7360&gt;=40,2, IF(AND(G7360&gt;0,G7360&lt;1),5,IF(AND(G7360&gt;35,G7360&lt;40),5,IF(O7360&gt;=1.5,1.5,0))))))</f>
        <v>0</v>
      </c>
      <c r="K7360">
        <f>IF(H7360="",0.5,IF(H7360&lt;=0.1,2,IF(H7360&gt;=20,2, IF(AND(H7360&gt;0.1,H7360&lt;0.2),5,IF(AND(H7360&gt;16,H7360&lt;20),5,IF(P7360&gt;=2,1.5,0))))))</f>
        <v>0</v>
      </c>
      <c r="L7360">
        <f>IF(A7360="",0.5,IF(B7360="",0.5,IF(C7360="",0.5,IF(E7360="",0.5,IF(Q7360="Y",0.01,0)))))</f>
        <v>0</v>
      </c>
      <c r="M7360">
        <f>COUNTIF(J7360:L7360,"&gt;0")</f>
        <v>0</v>
      </c>
      <c r="N7360" s="28" t="s">
        <v>66</v>
      </c>
      <c r="O7360">
        <f>IF(G7360="","",ABS(G7361-G7360))</f>
        <v>0.17999999999999972</v>
      </c>
      <c r="P7360">
        <f>IF(H7360="","",ABS(H7361-H7360))</f>
        <v>0.32000000000000028</v>
      </c>
      <c r="R7360" s="2">
        <f>E7360-E7359</f>
        <v>1.0416666671517305E-2</v>
      </c>
      <c r="S7360" s="4">
        <f>MROUND(E7360,"0:15")</f>
        <v>45886.520833333328</v>
      </c>
    </row>
    <row r="7361" spans="1:19" x14ac:dyDescent="0.35">
      <c r="A7361">
        <v>2025</v>
      </c>
      <c r="B7361" t="s">
        <v>64</v>
      </c>
      <c r="C7361" t="s">
        <v>65</v>
      </c>
      <c r="D7361">
        <v>379</v>
      </c>
      <c r="E7361" s="39">
        <v>45886.53125</v>
      </c>
      <c r="F7361">
        <v>9.5299999999999994</v>
      </c>
      <c r="G7361">
        <v>25.3</v>
      </c>
      <c r="H7361">
        <v>9.4</v>
      </c>
      <c r="I7361">
        <v>115.9</v>
      </c>
      <c r="J7361">
        <f>IF(G7361="",0.5,IF(G7361&lt;=0,2,IF(G7361&gt;=40,2, IF(AND(G7361&gt;0,G7361&lt;1),5,IF(AND(G7361&gt;35,G7361&lt;40),5,IF(O7361&gt;=1.5,1.5,0))))))</f>
        <v>0</v>
      </c>
      <c r="K7361">
        <f>IF(H7361="",0.5,IF(H7361&lt;=0.1,2,IF(H7361&gt;=20,2, IF(AND(H7361&gt;0.1,H7361&lt;0.2),5,IF(AND(H7361&gt;16,H7361&lt;20),5,IF(P7361&gt;=2,1.5,0))))))</f>
        <v>0</v>
      </c>
      <c r="L7361">
        <f>IF(A7361="",0.5,IF(B7361="",0.5,IF(C7361="",0.5,IF(E7361="",0.5,IF(Q7361="Y",0.01,0)))))</f>
        <v>0</v>
      </c>
      <c r="M7361">
        <f>COUNTIF(J7361:L7361,"&gt;0")</f>
        <v>0</v>
      </c>
      <c r="N7361" s="28" t="s">
        <v>66</v>
      </c>
      <c r="O7361">
        <f>IF(G7361="","",ABS(G7362-G7361))</f>
        <v>0.16000000000000014</v>
      </c>
      <c r="P7361">
        <f>IF(H7361="","",ABS(H7362-H7361))</f>
        <v>0.28999999999999915</v>
      </c>
      <c r="R7361" s="2">
        <f>E7361-E7360</f>
        <v>1.0416666664241347E-2</v>
      </c>
      <c r="S7361" s="4">
        <f>MROUND(E7361,"0:15")</f>
        <v>45886.53125</v>
      </c>
    </row>
    <row r="7362" spans="1:19" x14ac:dyDescent="0.35">
      <c r="A7362">
        <v>2025</v>
      </c>
      <c r="B7362" t="s">
        <v>64</v>
      </c>
      <c r="C7362" t="s">
        <v>65</v>
      </c>
      <c r="D7362">
        <v>380</v>
      </c>
      <c r="E7362" s="39">
        <v>45886.541666666664</v>
      </c>
      <c r="F7362">
        <v>9.83</v>
      </c>
      <c r="G7362">
        <v>25.46</v>
      </c>
      <c r="H7362">
        <v>9.69</v>
      </c>
      <c r="I7362">
        <v>119.9</v>
      </c>
      <c r="J7362">
        <f>IF(G7362="",0.5,IF(G7362&lt;=0,2,IF(G7362&gt;=40,2, IF(AND(G7362&gt;0,G7362&lt;1),5,IF(AND(G7362&gt;35,G7362&lt;40),5,IF(O7362&gt;=1.5,1.5,0))))))</f>
        <v>0</v>
      </c>
      <c r="K7362">
        <f>IF(H7362="",0.5,IF(H7362&lt;=0.1,2,IF(H7362&gt;=20,2, IF(AND(H7362&gt;0.1,H7362&lt;0.2),5,IF(AND(H7362&gt;16,H7362&lt;20),5,IF(P7362&gt;=2,1.5,0))))))</f>
        <v>0</v>
      </c>
      <c r="L7362">
        <f>IF(A7362="",0.5,IF(B7362="",0.5,IF(C7362="",0.5,IF(E7362="",0.5,IF(Q7362="Y",0.01,0)))))</f>
        <v>0</v>
      </c>
      <c r="M7362">
        <f>COUNTIF(J7362:L7362,"&gt;0")</f>
        <v>0</v>
      </c>
      <c r="N7362" s="28" t="s">
        <v>66</v>
      </c>
      <c r="O7362">
        <f>IF(G7362="","",ABS(G7363-G7362))</f>
        <v>0.14000000000000057</v>
      </c>
      <c r="P7362">
        <f>IF(H7362="","",ABS(H7363-H7362))</f>
        <v>0.16999999999999993</v>
      </c>
      <c r="R7362" s="2">
        <f>E7362-E7361</f>
        <v>1.0416666664241347E-2</v>
      </c>
      <c r="S7362" s="4">
        <f>MROUND(E7362,"0:15")</f>
        <v>45886.541666666664</v>
      </c>
    </row>
    <row r="7363" spans="1:19" x14ac:dyDescent="0.35">
      <c r="A7363">
        <v>2025</v>
      </c>
      <c r="B7363" t="s">
        <v>64</v>
      </c>
      <c r="C7363" t="s">
        <v>65</v>
      </c>
      <c r="D7363">
        <v>381</v>
      </c>
      <c r="E7363" s="39">
        <v>45886.552083333336</v>
      </c>
      <c r="F7363">
        <v>10</v>
      </c>
      <c r="G7363">
        <v>25.6</v>
      </c>
      <c r="H7363">
        <v>9.86</v>
      </c>
      <c r="I7363">
        <v>122.3</v>
      </c>
      <c r="J7363">
        <f>IF(G7363="",0.5,IF(G7363&lt;=0,2,IF(G7363&gt;=40,2, IF(AND(G7363&gt;0,G7363&lt;1),5,IF(AND(G7363&gt;35,G7363&lt;40),5,IF(O7363&gt;=1.5,1.5,0))))))</f>
        <v>0</v>
      </c>
      <c r="K7363">
        <f>IF(H7363="",0.5,IF(H7363&lt;=0.1,2,IF(H7363&gt;=20,2, IF(AND(H7363&gt;0.1,H7363&lt;0.2),5,IF(AND(H7363&gt;16,H7363&lt;20),5,IF(P7363&gt;=2,1.5,0))))))</f>
        <v>0</v>
      </c>
      <c r="L7363">
        <f>IF(A7363="",0.5,IF(B7363="",0.5,IF(C7363="",0.5,IF(E7363="",0.5,IF(Q7363="Y",0.01,0)))))</f>
        <v>0</v>
      </c>
      <c r="M7363">
        <f>COUNTIF(J7363:L7363,"&gt;0")</f>
        <v>0</v>
      </c>
      <c r="N7363" s="28" t="s">
        <v>66</v>
      </c>
      <c r="O7363">
        <f>IF(G7363="","",ABS(G7364-G7363))</f>
        <v>0.16000000000000014</v>
      </c>
      <c r="P7363">
        <f>IF(H7363="","",ABS(H7364-H7363))</f>
        <v>0.32000000000000028</v>
      </c>
      <c r="R7363" s="2">
        <f>E7363-E7362</f>
        <v>1.0416666671517305E-2</v>
      </c>
      <c r="S7363" s="4">
        <f>MROUND(E7363,"0:15")</f>
        <v>45886.552083333328</v>
      </c>
    </row>
    <row r="7364" spans="1:19" x14ac:dyDescent="0.35">
      <c r="A7364">
        <v>2025</v>
      </c>
      <c r="B7364" t="s">
        <v>64</v>
      </c>
      <c r="C7364" t="s">
        <v>65</v>
      </c>
      <c r="D7364">
        <v>382</v>
      </c>
      <c r="E7364" s="39">
        <v>45886.5625</v>
      </c>
      <c r="F7364">
        <v>10.32</v>
      </c>
      <c r="G7364">
        <v>25.76</v>
      </c>
      <c r="H7364">
        <v>10.18</v>
      </c>
      <c r="I7364">
        <v>126.6</v>
      </c>
      <c r="J7364">
        <f>IF(G7364="",0.5,IF(G7364&lt;=0,2,IF(G7364&gt;=40,2, IF(AND(G7364&gt;0,G7364&lt;1),5,IF(AND(G7364&gt;35,G7364&lt;40),5,IF(O7364&gt;=1.5,1.5,0))))))</f>
        <v>0</v>
      </c>
      <c r="K7364">
        <f>IF(H7364="",0.5,IF(H7364&lt;=0.1,2,IF(H7364&gt;=20,2, IF(AND(H7364&gt;0.1,H7364&lt;0.2),5,IF(AND(H7364&gt;16,H7364&lt;20),5,IF(P7364&gt;=2,1.5,0))))))</f>
        <v>0</v>
      </c>
      <c r="L7364">
        <f>IF(A7364="",0.5,IF(B7364="",0.5,IF(C7364="",0.5,IF(E7364="",0.5,IF(Q7364="Y",0.01,0)))))</f>
        <v>0</v>
      </c>
      <c r="M7364">
        <f>COUNTIF(J7364:L7364,"&gt;0")</f>
        <v>0</v>
      </c>
      <c r="N7364" s="28" t="s">
        <v>66</v>
      </c>
      <c r="O7364">
        <f>IF(G7364="","",ABS(G7365-G7364))</f>
        <v>0.19999999999999929</v>
      </c>
      <c r="P7364">
        <f>IF(H7364="","",ABS(H7365-H7364))</f>
        <v>0.50999999999999979</v>
      </c>
      <c r="R7364" s="2">
        <f>E7364-E7363</f>
        <v>1.0416666664241347E-2</v>
      </c>
      <c r="S7364" s="4">
        <f>MROUND(E7364,"0:15")</f>
        <v>45886.5625</v>
      </c>
    </row>
    <row r="7365" spans="1:19" x14ac:dyDescent="0.35">
      <c r="A7365">
        <v>2025</v>
      </c>
      <c r="B7365" t="s">
        <v>64</v>
      </c>
      <c r="C7365" t="s">
        <v>65</v>
      </c>
      <c r="D7365">
        <v>383</v>
      </c>
      <c r="E7365" s="39">
        <v>45886.572916666664</v>
      </c>
      <c r="F7365">
        <v>10.83</v>
      </c>
      <c r="G7365">
        <v>25.96</v>
      </c>
      <c r="H7365">
        <v>10.69</v>
      </c>
      <c r="I7365">
        <v>133.4</v>
      </c>
      <c r="J7365">
        <f>IF(G7365="",0.5,IF(G7365&lt;=0,2,IF(G7365&gt;=40,2, IF(AND(G7365&gt;0,G7365&lt;1),5,IF(AND(G7365&gt;35,G7365&lt;40),5,IF(O7365&gt;=1.5,1.5,0))))))</f>
        <v>0</v>
      </c>
      <c r="K7365">
        <f>IF(H7365="",0.5,IF(H7365&lt;=0.1,2,IF(H7365&gt;=20,2, IF(AND(H7365&gt;0.1,H7365&lt;0.2),5,IF(AND(H7365&gt;16,H7365&lt;20),5,IF(P7365&gt;=2,1.5,0))))))</f>
        <v>0</v>
      </c>
      <c r="L7365">
        <f>IF(A7365="",0.5,IF(B7365="",0.5,IF(C7365="",0.5,IF(E7365="",0.5,IF(Q7365="Y",0.01,0)))))</f>
        <v>0</v>
      </c>
      <c r="M7365">
        <f>COUNTIF(J7365:L7365,"&gt;0")</f>
        <v>0</v>
      </c>
      <c r="N7365" s="28" t="s">
        <v>66</v>
      </c>
      <c r="O7365">
        <f>IF(G7365="","",ABS(G7366-G7365))</f>
        <v>0.19999999999999929</v>
      </c>
      <c r="P7365">
        <f>IF(H7365="","",ABS(H7366-H7365))</f>
        <v>0.16000000000000014</v>
      </c>
      <c r="R7365" s="2">
        <f>E7365-E7364</f>
        <v>1.0416666664241347E-2</v>
      </c>
      <c r="S7365" s="4">
        <f>MROUND(E7365,"0:15")</f>
        <v>45886.572916666664</v>
      </c>
    </row>
    <row r="7366" spans="1:19" x14ac:dyDescent="0.35">
      <c r="A7366">
        <v>2025</v>
      </c>
      <c r="B7366" t="s">
        <v>64</v>
      </c>
      <c r="C7366" t="s">
        <v>65</v>
      </c>
      <c r="D7366">
        <v>384</v>
      </c>
      <c r="E7366" s="39">
        <v>45886.583333333336</v>
      </c>
      <c r="F7366">
        <v>10.67</v>
      </c>
      <c r="G7366">
        <v>26.16</v>
      </c>
      <c r="H7366">
        <v>10.53</v>
      </c>
      <c r="I7366">
        <v>131.9</v>
      </c>
      <c r="J7366">
        <f>IF(G7366="",0.5,IF(G7366&lt;=0,2,IF(G7366&gt;=40,2, IF(AND(G7366&gt;0,G7366&lt;1),5,IF(AND(G7366&gt;35,G7366&lt;40),5,IF(O7366&gt;=1.5,1.5,0))))))</f>
        <v>0</v>
      </c>
      <c r="K7366">
        <f>IF(H7366="",0.5,IF(H7366&lt;=0.1,2,IF(H7366&gt;=20,2, IF(AND(H7366&gt;0.1,H7366&lt;0.2),5,IF(AND(H7366&gt;16,H7366&lt;20),5,IF(P7366&gt;=2,1.5,0))))))</f>
        <v>0</v>
      </c>
      <c r="L7366">
        <f>IF(A7366="",0.5,IF(B7366="",0.5,IF(C7366="",0.5,IF(E7366="",0.5,IF(Q7366="Y",0.01,0)))))</f>
        <v>0</v>
      </c>
      <c r="M7366">
        <f>COUNTIF(J7366:L7366,"&gt;0")</f>
        <v>0</v>
      </c>
      <c r="N7366" s="28" t="s">
        <v>66</v>
      </c>
      <c r="O7366">
        <f>IF(G7366="","",ABS(G7367-G7366))</f>
        <v>3.9999999999999147E-2</v>
      </c>
      <c r="P7366">
        <f>IF(H7366="","",ABS(H7367-H7366))</f>
        <v>0.28999999999999915</v>
      </c>
      <c r="R7366" s="2">
        <f>E7366-E7365</f>
        <v>1.0416666671517305E-2</v>
      </c>
      <c r="S7366" s="4">
        <f>MROUND(E7366,"0:15")</f>
        <v>45886.583333333328</v>
      </c>
    </row>
    <row r="7367" spans="1:19" x14ac:dyDescent="0.35">
      <c r="A7367">
        <v>2025</v>
      </c>
      <c r="B7367" t="s">
        <v>64</v>
      </c>
      <c r="C7367" t="s">
        <v>65</v>
      </c>
      <c r="D7367">
        <v>385</v>
      </c>
      <c r="E7367" s="39">
        <v>45886.59375</v>
      </c>
      <c r="F7367">
        <v>10.37</v>
      </c>
      <c r="G7367">
        <v>26.2</v>
      </c>
      <c r="H7367">
        <v>10.24</v>
      </c>
      <c r="I7367">
        <v>128.30000000000001</v>
      </c>
      <c r="J7367">
        <f>IF(G7367="",0.5,IF(G7367&lt;=0,2,IF(G7367&gt;=40,2, IF(AND(G7367&gt;0,G7367&lt;1),5,IF(AND(G7367&gt;35,G7367&lt;40),5,IF(O7367&gt;=1.5,1.5,0))))))</f>
        <v>0</v>
      </c>
      <c r="K7367">
        <f>IF(H7367="",0.5,IF(H7367&lt;=0.1,2,IF(H7367&gt;=20,2, IF(AND(H7367&gt;0.1,H7367&lt;0.2),5,IF(AND(H7367&gt;16,H7367&lt;20),5,IF(P7367&gt;=2,1.5,0))))))</f>
        <v>0</v>
      </c>
      <c r="L7367">
        <f>IF(A7367="",0.5,IF(B7367="",0.5,IF(C7367="",0.5,IF(E7367="",0.5,IF(Q7367="Y",0.01,0)))))</f>
        <v>0</v>
      </c>
      <c r="M7367">
        <f>COUNTIF(J7367:L7367,"&gt;0")</f>
        <v>0</v>
      </c>
      <c r="N7367" s="28" t="s">
        <v>66</v>
      </c>
      <c r="O7367">
        <f>IF(G7367="","",ABS(G7368-G7367))</f>
        <v>0</v>
      </c>
      <c r="P7367">
        <f>IF(H7367="","",ABS(H7368-H7367))</f>
        <v>0.11999999999999922</v>
      </c>
      <c r="R7367" s="2">
        <f>E7367-E7366</f>
        <v>1.0416666664241347E-2</v>
      </c>
      <c r="S7367" s="4">
        <f>MROUND(E7367,"0:15")</f>
        <v>45886.59375</v>
      </c>
    </row>
    <row r="7368" spans="1:19" x14ac:dyDescent="0.35">
      <c r="A7368">
        <v>2025</v>
      </c>
      <c r="B7368" t="s">
        <v>64</v>
      </c>
      <c r="C7368" t="s">
        <v>65</v>
      </c>
      <c r="D7368">
        <v>386</v>
      </c>
      <c r="E7368" s="39">
        <v>45886.604166666664</v>
      </c>
      <c r="F7368">
        <v>10.49</v>
      </c>
      <c r="G7368">
        <v>26.2</v>
      </c>
      <c r="H7368">
        <v>10.36</v>
      </c>
      <c r="I7368">
        <v>129.80000000000001</v>
      </c>
      <c r="J7368">
        <f>IF(G7368="",0.5,IF(G7368&lt;=0,2,IF(G7368&gt;=40,2, IF(AND(G7368&gt;0,G7368&lt;1),5,IF(AND(G7368&gt;35,G7368&lt;40),5,IF(O7368&gt;=1.5,1.5,0))))))</f>
        <v>0</v>
      </c>
      <c r="K7368">
        <f>IF(H7368="",0.5,IF(H7368&lt;=0.1,2,IF(H7368&gt;=20,2, IF(AND(H7368&gt;0.1,H7368&lt;0.2),5,IF(AND(H7368&gt;16,H7368&lt;20),5,IF(P7368&gt;=2,1.5,0))))))</f>
        <v>0</v>
      </c>
      <c r="L7368">
        <f>IF(A7368="",0.5,IF(B7368="",0.5,IF(C7368="",0.5,IF(E7368="",0.5,IF(Q7368="Y",0.01,0)))))</f>
        <v>0</v>
      </c>
      <c r="M7368">
        <f>COUNTIF(J7368:L7368,"&gt;0")</f>
        <v>0</v>
      </c>
      <c r="N7368" s="28" t="s">
        <v>66</v>
      </c>
      <c r="O7368">
        <f>IF(G7368="","",ABS(G7369-G7368))</f>
        <v>6.0000000000002274E-2</v>
      </c>
      <c r="P7368">
        <f>IF(H7368="","",ABS(H7369-H7368))</f>
        <v>0.33999999999999986</v>
      </c>
      <c r="R7368" s="2">
        <f>E7368-E7367</f>
        <v>1.0416666664241347E-2</v>
      </c>
      <c r="S7368" s="4">
        <f>MROUND(E7368,"0:15")</f>
        <v>45886.604166666664</v>
      </c>
    </row>
    <row r="7369" spans="1:19" x14ac:dyDescent="0.35">
      <c r="A7369">
        <v>2025</v>
      </c>
      <c r="B7369" t="s">
        <v>64</v>
      </c>
      <c r="C7369" t="s">
        <v>65</v>
      </c>
      <c r="D7369">
        <v>387</v>
      </c>
      <c r="E7369" s="39">
        <v>45886.614583333336</v>
      </c>
      <c r="F7369">
        <v>10.84</v>
      </c>
      <c r="G7369">
        <v>26.26</v>
      </c>
      <c r="H7369">
        <v>10.7</v>
      </c>
      <c r="I7369">
        <v>134.30000000000001</v>
      </c>
      <c r="J7369">
        <f>IF(G7369="",0.5,IF(G7369&lt;=0,2,IF(G7369&gt;=40,2, IF(AND(G7369&gt;0,G7369&lt;1),5,IF(AND(G7369&gt;35,G7369&lt;40),5,IF(O7369&gt;=1.5,1.5,0))))))</f>
        <v>0</v>
      </c>
      <c r="K7369">
        <f>IF(H7369="",0.5,IF(H7369&lt;=0.1,2,IF(H7369&gt;=20,2, IF(AND(H7369&gt;0.1,H7369&lt;0.2),5,IF(AND(H7369&gt;16,H7369&lt;20),5,IF(P7369&gt;=2,1.5,0))))))</f>
        <v>0</v>
      </c>
      <c r="L7369">
        <f>IF(A7369="",0.5,IF(B7369="",0.5,IF(C7369="",0.5,IF(E7369="",0.5,IF(Q7369="Y",0.01,0)))))</f>
        <v>0</v>
      </c>
      <c r="M7369">
        <f>COUNTIF(J7369:L7369,"&gt;0")</f>
        <v>0</v>
      </c>
      <c r="N7369" s="28" t="s">
        <v>66</v>
      </c>
      <c r="O7369">
        <f>IF(G7369="","",ABS(G7370-G7369))</f>
        <v>0.19999999999999929</v>
      </c>
      <c r="P7369">
        <f>IF(H7369="","",ABS(H7370-H7369))</f>
        <v>0.28000000000000114</v>
      </c>
      <c r="R7369" s="2">
        <f>E7369-E7368</f>
        <v>1.0416666671517305E-2</v>
      </c>
      <c r="S7369" s="4">
        <f>MROUND(E7369,"0:15")</f>
        <v>45886.614583333328</v>
      </c>
    </row>
    <row r="7370" spans="1:19" x14ac:dyDescent="0.35">
      <c r="A7370">
        <v>2025</v>
      </c>
      <c r="B7370" t="s">
        <v>64</v>
      </c>
      <c r="C7370" t="s">
        <v>65</v>
      </c>
      <c r="D7370">
        <v>388</v>
      </c>
      <c r="E7370" s="39">
        <v>45886.625</v>
      </c>
      <c r="F7370">
        <v>11.12</v>
      </c>
      <c r="G7370">
        <v>26.46</v>
      </c>
      <c r="H7370">
        <v>10.98</v>
      </c>
      <c r="I7370">
        <v>138.30000000000001</v>
      </c>
      <c r="J7370">
        <f>IF(G7370="",0.5,IF(G7370&lt;=0,2,IF(G7370&gt;=40,2, IF(AND(G7370&gt;0,G7370&lt;1),5,IF(AND(G7370&gt;35,G7370&lt;40),5,IF(O7370&gt;=1.5,1.5,0))))))</f>
        <v>0</v>
      </c>
      <c r="K7370">
        <f>IF(H7370="",0.5,IF(H7370&lt;=0.1,2,IF(H7370&gt;=20,2, IF(AND(H7370&gt;0.1,H7370&lt;0.2),5,IF(AND(H7370&gt;16,H7370&lt;20),5,IF(P7370&gt;=2,1.5,0))))))</f>
        <v>0</v>
      </c>
      <c r="L7370">
        <f>IF(A7370="",0.5,IF(B7370="",0.5,IF(C7370="",0.5,IF(E7370="",0.5,IF(Q7370="Y",0.01,0)))))</f>
        <v>0</v>
      </c>
      <c r="M7370">
        <f>COUNTIF(J7370:L7370,"&gt;0")</f>
        <v>0</v>
      </c>
      <c r="N7370" s="28" t="s">
        <v>66</v>
      </c>
      <c r="O7370">
        <f>IF(G7370="","",ABS(G7371-G7370))</f>
        <v>0.17999999999999972</v>
      </c>
      <c r="P7370">
        <f>IF(H7370="","",ABS(H7371-H7370))</f>
        <v>8.0000000000000071E-2</v>
      </c>
      <c r="R7370" s="2">
        <f>E7370-E7369</f>
        <v>1.0416666664241347E-2</v>
      </c>
      <c r="S7370" s="4">
        <f>MROUND(E7370,"0:15")</f>
        <v>45886.625</v>
      </c>
    </row>
    <row r="7371" spans="1:19" x14ac:dyDescent="0.35">
      <c r="A7371">
        <v>2025</v>
      </c>
      <c r="B7371" t="s">
        <v>64</v>
      </c>
      <c r="C7371" t="s">
        <v>65</v>
      </c>
      <c r="D7371">
        <v>389</v>
      </c>
      <c r="E7371" s="39">
        <v>45886.635416666664</v>
      </c>
      <c r="F7371">
        <v>11.2</v>
      </c>
      <c r="G7371">
        <v>26.64</v>
      </c>
      <c r="H7371">
        <v>11.06</v>
      </c>
      <c r="I7371">
        <v>139.80000000000001</v>
      </c>
      <c r="J7371">
        <f>IF(G7371="",0.5,IF(G7371&lt;=0,2,IF(G7371&gt;=40,2, IF(AND(G7371&gt;0,G7371&lt;1),5,IF(AND(G7371&gt;35,G7371&lt;40),5,IF(O7371&gt;=1.5,1.5,0))))))</f>
        <v>0</v>
      </c>
      <c r="K7371">
        <f>IF(H7371="",0.5,IF(H7371&lt;=0.1,2,IF(H7371&gt;=20,2, IF(AND(H7371&gt;0.1,H7371&lt;0.2),5,IF(AND(H7371&gt;16,H7371&lt;20),5,IF(P7371&gt;=2,1.5,0))))))</f>
        <v>0</v>
      </c>
      <c r="L7371">
        <f>IF(A7371="",0.5,IF(B7371="",0.5,IF(C7371="",0.5,IF(E7371="",0.5,IF(Q7371="Y",0.01,0)))))</f>
        <v>0</v>
      </c>
      <c r="M7371">
        <f>COUNTIF(J7371:L7371,"&gt;0")</f>
        <v>0</v>
      </c>
      <c r="N7371" s="28" t="s">
        <v>66</v>
      </c>
      <c r="O7371">
        <f>IF(G7371="","",ABS(G7372-G7371))</f>
        <v>9.9999999999997868E-2</v>
      </c>
      <c r="P7371">
        <f>IF(H7371="","",ABS(H7372-H7371))</f>
        <v>0.19000000000000128</v>
      </c>
      <c r="R7371" s="2">
        <f>E7371-E7370</f>
        <v>1.0416666664241347E-2</v>
      </c>
      <c r="S7371" s="4">
        <f>MROUND(E7371,"0:15")</f>
        <v>45886.635416666664</v>
      </c>
    </row>
    <row r="7372" spans="1:19" x14ac:dyDescent="0.35">
      <c r="A7372">
        <v>2025</v>
      </c>
      <c r="B7372" t="s">
        <v>64</v>
      </c>
      <c r="C7372" t="s">
        <v>65</v>
      </c>
      <c r="D7372">
        <v>390</v>
      </c>
      <c r="E7372" s="39">
        <v>45886.645833333336</v>
      </c>
      <c r="F7372">
        <v>11</v>
      </c>
      <c r="G7372">
        <v>26.74</v>
      </c>
      <c r="H7372">
        <v>10.87</v>
      </c>
      <c r="I7372">
        <v>137.6</v>
      </c>
      <c r="J7372">
        <f>IF(G7372="",0.5,IF(G7372&lt;=0,2,IF(G7372&gt;=40,2, IF(AND(G7372&gt;0,G7372&lt;1),5,IF(AND(G7372&gt;35,G7372&lt;40),5,IF(O7372&gt;=1.5,1.5,0))))))</f>
        <v>0</v>
      </c>
      <c r="K7372">
        <f>IF(H7372="",0.5,IF(H7372&lt;=0.1,2,IF(H7372&gt;=20,2, IF(AND(H7372&gt;0.1,H7372&lt;0.2),5,IF(AND(H7372&gt;16,H7372&lt;20),5,IF(P7372&gt;=2,1.5,0))))))</f>
        <v>0</v>
      </c>
      <c r="L7372">
        <f>IF(A7372="",0.5,IF(B7372="",0.5,IF(C7372="",0.5,IF(E7372="",0.5,IF(Q7372="Y",0.01,0)))))</f>
        <v>0</v>
      </c>
      <c r="M7372">
        <f>COUNTIF(J7372:L7372,"&gt;0")</f>
        <v>0</v>
      </c>
      <c r="N7372" s="28" t="s">
        <v>66</v>
      </c>
      <c r="O7372">
        <f>IF(G7372="","",ABS(G7373-G7372))</f>
        <v>8.0000000000001847E-2</v>
      </c>
      <c r="P7372">
        <f>IF(H7372="","",ABS(H7373-H7372))</f>
        <v>1.9999999999999574E-2</v>
      </c>
      <c r="R7372" s="2">
        <f>E7372-E7371</f>
        <v>1.0416666671517305E-2</v>
      </c>
      <c r="S7372" s="4">
        <f>MROUND(E7372,"0:15")</f>
        <v>45886.645833333328</v>
      </c>
    </row>
    <row r="7373" spans="1:19" x14ac:dyDescent="0.35">
      <c r="A7373">
        <v>2025</v>
      </c>
      <c r="B7373" t="s">
        <v>64</v>
      </c>
      <c r="C7373" t="s">
        <v>65</v>
      </c>
      <c r="D7373">
        <v>391</v>
      </c>
      <c r="E7373" s="39">
        <v>45886.65625</v>
      </c>
      <c r="F7373">
        <v>10.98</v>
      </c>
      <c r="G7373">
        <v>26.82</v>
      </c>
      <c r="H7373">
        <v>10.85</v>
      </c>
      <c r="I7373">
        <v>137.6</v>
      </c>
      <c r="J7373">
        <f>IF(G7373="",0.5,IF(G7373&lt;=0,2,IF(G7373&gt;=40,2, IF(AND(G7373&gt;0,G7373&lt;1),5,IF(AND(G7373&gt;35,G7373&lt;40),5,IF(O7373&gt;=1.5,1.5,0))))))</f>
        <v>0</v>
      </c>
      <c r="K7373">
        <f>IF(H7373="",0.5,IF(H7373&lt;=0.1,2,IF(H7373&gt;=20,2, IF(AND(H7373&gt;0.1,H7373&lt;0.2),5,IF(AND(H7373&gt;16,H7373&lt;20),5,IF(P7373&gt;=2,1.5,0))))))</f>
        <v>0</v>
      </c>
      <c r="L7373">
        <f>IF(A7373="",0.5,IF(B7373="",0.5,IF(C7373="",0.5,IF(E7373="",0.5,IF(Q7373="Y",0.01,0)))))</f>
        <v>0</v>
      </c>
      <c r="M7373">
        <f>COUNTIF(J7373:L7373,"&gt;0")</f>
        <v>0</v>
      </c>
      <c r="N7373" s="28" t="s">
        <v>66</v>
      </c>
      <c r="O7373">
        <f>IF(G7373="","",ABS(G7374-G7373))</f>
        <v>3.9999999999999147E-2</v>
      </c>
      <c r="P7373">
        <f>IF(H7373="","",ABS(H7374-H7373))</f>
        <v>3.9999999999999147E-2</v>
      </c>
      <c r="R7373" s="2">
        <f>E7373-E7372</f>
        <v>1.0416666664241347E-2</v>
      </c>
      <c r="S7373" s="4">
        <f>MROUND(E7373,"0:15")</f>
        <v>45886.65625</v>
      </c>
    </row>
    <row r="7374" spans="1:19" x14ac:dyDescent="0.35">
      <c r="A7374">
        <v>2025</v>
      </c>
      <c r="B7374" t="s">
        <v>64</v>
      </c>
      <c r="C7374" t="s">
        <v>65</v>
      </c>
      <c r="D7374">
        <v>392</v>
      </c>
      <c r="E7374" s="39">
        <v>45886.666666666664</v>
      </c>
      <c r="F7374">
        <v>10.94</v>
      </c>
      <c r="G7374">
        <v>26.86</v>
      </c>
      <c r="H7374">
        <v>10.81</v>
      </c>
      <c r="I7374">
        <v>137.19999999999999</v>
      </c>
      <c r="J7374">
        <f>IF(G7374="",0.5,IF(G7374&lt;=0,2,IF(G7374&gt;=40,2, IF(AND(G7374&gt;0,G7374&lt;1),5,IF(AND(G7374&gt;35,G7374&lt;40),5,IF(O7374&gt;=1.5,1.5,0))))))</f>
        <v>0</v>
      </c>
      <c r="K7374">
        <f>IF(H7374="",0.5,IF(H7374&lt;=0.1,2,IF(H7374&gt;=20,2, IF(AND(H7374&gt;0.1,H7374&lt;0.2),5,IF(AND(H7374&gt;16,H7374&lt;20),5,IF(P7374&gt;=2,1.5,0))))))</f>
        <v>0</v>
      </c>
      <c r="L7374">
        <f>IF(A7374="",0.5,IF(B7374="",0.5,IF(C7374="",0.5,IF(E7374="",0.5,IF(Q7374="Y",0.01,0)))))</f>
        <v>0</v>
      </c>
      <c r="M7374">
        <f>COUNTIF(J7374:L7374,"&gt;0")</f>
        <v>0</v>
      </c>
      <c r="N7374" s="28" t="s">
        <v>66</v>
      </c>
      <c r="O7374">
        <f>IF(G7374="","",ABS(G7375-G7374))</f>
        <v>0.10000000000000142</v>
      </c>
      <c r="P7374">
        <f>IF(H7374="","",ABS(H7375-H7374))</f>
        <v>0.24000000000000021</v>
      </c>
      <c r="R7374" s="2">
        <f>E7374-E7373</f>
        <v>1.0416666664241347E-2</v>
      </c>
      <c r="S7374" s="4">
        <f>MROUND(E7374,"0:15")</f>
        <v>45886.666666666664</v>
      </c>
    </row>
    <row r="7375" spans="1:19" x14ac:dyDescent="0.35">
      <c r="A7375">
        <v>2025</v>
      </c>
      <c r="B7375" t="s">
        <v>64</v>
      </c>
      <c r="C7375" t="s">
        <v>65</v>
      </c>
      <c r="D7375">
        <v>393</v>
      </c>
      <c r="E7375" s="39">
        <v>45886.677083333336</v>
      </c>
      <c r="F7375">
        <v>11.18</v>
      </c>
      <c r="G7375">
        <v>26.96</v>
      </c>
      <c r="H7375">
        <v>11.05</v>
      </c>
      <c r="I7375">
        <v>140.5</v>
      </c>
      <c r="J7375">
        <f>IF(G7375="",0.5,IF(G7375&lt;=0,2,IF(G7375&gt;=40,2, IF(AND(G7375&gt;0,G7375&lt;1),5,IF(AND(G7375&gt;35,G7375&lt;40),5,IF(O7375&gt;=1.5,1.5,0))))))</f>
        <v>0</v>
      </c>
      <c r="K7375">
        <f>IF(H7375="",0.5,IF(H7375&lt;=0.1,2,IF(H7375&gt;=20,2, IF(AND(H7375&gt;0.1,H7375&lt;0.2),5,IF(AND(H7375&gt;16,H7375&lt;20),5,IF(P7375&gt;=2,1.5,0))))))</f>
        <v>0</v>
      </c>
      <c r="L7375">
        <f>IF(A7375="",0.5,IF(B7375="",0.5,IF(C7375="",0.5,IF(E7375="",0.5,IF(Q7375="Y",0.01,0)))))</f>
        <v>0</v>
      </c>
      <c r="M7375">
        <f>COUNTIF(J7375:L7375,"&gt;0")</f>
        <v>0</v>
      </c>
      <c r="N7375" s="28" t="s">
        <v>66</v>
      </c>
      <c r="O7375">
        <f>IF(G7375="","",ABS(G7376-G7375))</f>
        <v>0.14000000000000057</v>
      </c>
      <c r="P7375">
        <f>IF(H7375="","",ABS(H7376-H7375))</f>
        <v>0</v>
      </c>
      <c r="R7375" s="2">
        <f>E7375-E7374</f>
        <v>1.0416666671517305E-2</v>
      </c>
      <c r="S7375" s="4">
        <f>MROUND(E7375,"0:15")</f>
        <v>45886.677083333328</v>
      </c>
    </row>
    <row r="7376" spans="1:19" x14ac:dyDescent="0.35">
      <c r="A7376">
        <v>2025</v>
      </c>
      <c r="B7376" t="s">
        <v>64</v>
      </c>
      <c r="C7376" t="s">
        <v>65</v>
      </c>
      <c r="D7376">
        <v>394</v>
      </c>
      <c r="E7376" s="39">
        <v>45886.6875</v>
      </c>
      <c r="F7376">
        <v>11.18</v>
      </c>
      <c r="G7376">
        <v>27.1</v>
      </c>
      <c r="H7376">
        <v>11.05</v>
      </c>
      <c r="I7376">
        <v>140.80000000000001</v>
      </c>
      <c r="J7376">
        <f>IF(G7376="",0.5,IF(G7376&lt;=0,2,IF(G7376&gt;=40,2, IF(AND(G7376&gt;0,G7376&lt;1),5,IF(AND(G7376&gt;35,G7376&lt;40),5,IF(O7376&gt;=1.5,1.5,0))))))</f>
        <v>0</v>
      </c>
      <c r="K7376">
        <f>IF(H7376="",0.5,IF(H7376&lt;=0.1,2,IF(H7376&gt;=20,2, IF(AND(H7376&gt;0.1,H7376&lt;0.2),5,IF(AND(H7376&gt;16,H7376&lt;20),5,IF(P7376&gt;=2,1.5,0))))))</f>
        <v>0</v>
      </c>
      <c r="L7376">
        <f>IF(A7376="",0.5,IF(B7376="",0.5,IF(C7376="",0.5,IF(E7376="",0.5,IF(Q7376="Y",0.01,0)))))</f>
        <v>0</v>
      </c>
      <c r="M7376">
        <f>COUNTIF(J7376:L7376,"&gt;0")</f>
        <v>0</v>
      </c>
      <c r="N7376" s="28" t="s">
        <v>66</v>
      </c>
      <c r="O7376">
        <f>IF(G7376="","",ABS(G7377-G7376))</f>
        <v>7.9999999999998295E-2</v>
      </c>
      <c r="P7376">
        <f>IF(H7376="","",ABS(H7377-H7376))</f>
        <v>8.9999999999999858E-2</v>
      </c>
      <c r="R7376" s="2">
        <f>E7376-E7375</f>
        <v>1.0416666664241347E-2</v>
      </c>
      <c r="S7376" s="4">
        <f>MROUND(E7376,"0:15")</f>
        <v>45886.6875</v>
      </c>
    </row>
    <row r="7377" spans="1:19" x14ac:dyDescent="0.35">
      <c r="A7377">
        <v>2025</v>
      </c>
      <c r="B7377" t="s">
        <v>64</v>
      </c>
      <c r="C7377" t="s">
        <v>65</v>
      </c>
      <c r="D7377">
        <v>395</v>
      </c>
      <c r="E7377" s="39">
        <v>45886.697916666664</v>
      </c>
      <c r="F7377">
        <v>11.08</v>
      </c>
      <c r="G7377">
        <v>27.18</v>
      </c>
      <c r="H7377">
        <v>10.96</v>
      </c>
      <c r="I7377">
        <v>139.80000000000001</v>
      </c>
      <c r="J7377">
        <f>IF(G7377="",0.5,IF(G7377&lt;=0,2,IF(G7377&gt;=40,2, IF(AND(G7377&gt;0,G7377&lt;1),5,IF(AND(G7377&gt;35,G7377&lt;40),5,IF(O7377&gt;=1.5,1.5,0))))))</f>
        <v>0</v>
      </c>
      <c r="K7377">
        <f>IF(H7377="",0.5,IF(H7377&lt;=0.1,2,IF(H7377&gt;=20,2, IF(AND(H7377&gt;0.1,H7377&lt;0.2),5,IF(AND(H7377&gt;16,H7377&lt;20),5,IF(P7377&gt;=2,1.5,0))))))</f>
        <v>0</v>
      </c>
      <c r="L7377">
        <f>IF(A7377="",0.5,IF(B7377="",0.5,IF(C7377="",0.5,IF(E7377="",0.5,IF(Q7377="Y",0.01,0)))))</f>
        <v>0</v>
      </c>
      <c r="M7377">
        <f>COUNTIF(J7377:L7377,"&gt;0")</f>
        <v>0</v>
      </c>
      <c r="N7377" s="28" t="s">
        <v>66</v>
      </c>
      <c r="O7377">
        <f>IF(G7377="","",ABS(G7378-G7377))</f>
        <v>3.9999999999999147E-2</v>
      </c>
      <c r="P7377">
        <f>IF(H7377="","",ABS(H7378-H7377))</f>
        <v>0.19000000000000128</v>
      </c>
      <c r="R7377" s="2">
        <f>E7377-E7376</f>
        <v>1.0416666664241347E-2</v>
      </c>
      <c r="S7377" s="4">
        <f>MROUND(E7377,"0:15")</f>
        <v>45886.697916666664</v>
      </c>
    </row>
    <row r="7378" spans="1:19" x14ac:dyDescent="0.35">
      <c r="A7378">
        <v>2025</v>
      </c>
      <c r="B7378" t="s">
        <v>64</v>
      </c>
      <c r="C7378" t="s">
        <v>65</v>
      </c>
      <c r="D7378">
        <v>396</v>
      </c>
      <c r="E7378" s="39">
        <v>45886.708333333336</v>
      </c>
      <c r="F7378">
        <v>10.89</v>
      </c>
      <c r="G7378">
        <v>27.22</v>
      </c>
      <c r="H7378">
        <v>10.77</v>
      </c>
      <c r="I7378">
        <v>137.5</v>
      </c>
      <c r="J7378">
        <f>IF(G7378="",0.5,IF(G7378&lt;=0,2,IF(G7378&gt;=40,2, IF(AND(G7378&gt;0,G7378&lt;1),5,IF(AND(G7378&gt;35,G7378&lt;40),5,IF(O7378&gt;=1.5,1.5,0))))))</f>
        <v>0</v>
      </c>
      <c r="K7378">
        <f>IF(H7378="",0.5,IF(H7378&lt;=0.1,2,IF(H7378&gt;=20,2, IF(AND(H7378&gt;0.1,H7378&lt;0.2),5,IF(AND(H7378&gt;16,H7378&lt;20),5,IF(P7378&gt;=2,1.5,0))))))</f>
        <v>0</v>
      </c>
      <c r="L7378">
        <f>IF(A7378="",0.5,IF(B7378="",0.5,IF(C7378="",0.5,IF(E7378="",0.5,IF(Q7378="Y",0.01,0)))))</f>
        <v>0</v>
      </c>
      <c r="M7378">
        <f>COUNTIF(J7378:L7378,"&gt;0")</f>
        <v>0</v>
      </c>
      <c r="N7378" s="28" t="s">
        <v>66</v>
      </c>
      <c r="O7378">
        <f>IF(G7378="","",ABS(G7379-G7378))</f>
        <v>1.9999999999999574E-2</v>
      </c>
      <c r="P7378">
        <f>IF(H7378="","",ABS(H7379-H7378))</f>
        <v>3.9999999999999147E-2</v>
      </c>
      <c r="R7378" s="2">
        <f>E7378-E7377</f>
        <v>1.0416666671517305E-2</v>
      </c>
      <c r="S7378" s="4">
        <f>MROUND(E7378,"0:15")</f>
        <v>45886.708333333328</v>
      </c>
    </row>
    <row r="7379" spans="1:19" x14ac:dyDescent="0.35">
      <c r="A7379">
        <v>2025</v>
      </c>
      <c r="B7379" t="s">
        <v>64</v>
      </c>
      <c r="C7379" t="s">
        <v>65</v>
      </c>
      <c r="D7379">
        <v>397</v>
      </c>
      <c r="E7379" s="39">
        <v>45886.71875</v>
      </c>
      <c r="F7379">
        <v>10.85</v>
      </c>
      <c r="G7379">
        <v>27.24</v>
      </c>
      <c r="H7379">
        <v>10.73</v>
      </c>
      <c r="I7379">
        <v>137.1</v>
      </c>
      <c r="J7379">
        <f>IF(G7379="",0.5,IF(G7379&lt;=0,2,IF(G7379&gt;=40,2, IF(AND(G7379&gt;0,G7379&lt;1),5,IF(AND(G7379&gt;35,G7379&lt;40),5,IF(O7379&gt;=1.5,1.5,0))))))</f>
        <v>0</v>
      </c>
      <c r="K7379">
        <f>IF(H7379="",0.5,IF(H7379&lt;=0.1,2,IF(H7379&gt;=20,2, IF(AND(H7379&gt;0.1,H7379&lt;0.2),5,IF(AND(H7379&gt;16,H7379&lt;20),5,IF(P7379&gt;=2,1.5,0))))))</f>
        <v>0</v>
      </c>
      <c r="L7379">
        <f>IF(A7379="",0.5,IF(B7379="",0.5,IF(C7379="",0.5,IF(E7379="",0.5,IF(Q7379="Y",0.01,0)))))</f>
        <v>0</v>
      </c>
      <c r="M7379">
        <f>COUNTIF(J7379:L7379,"&gt;0")</f>
        <v>0</v>
      </c>
      <c r="N7379" s="28" t="s">
        <v>66</v>
      </c>
      <c r="O7379">
        <f>IF(G7379="","",ABS(G7380-G7379))</f>
        <v>2.0000000000003126E-2</v>
      </c>
      <c r="P7379">
        <f>IF(H7379="","",ABS(H7380-H7379))</f>
        <v>0.11000000000000121</v>
      </c>
      <c r="R7379" s="2">
        <f>E7379-E7378</f>
        <v>1.0416666664241347E-2</v>
      </c>
      <c r="S7379" s="4">
        <f>MROUND(E7379,"0:15")</f>
        <v>45886.71875</v>
      </c>
    </row>
    <row r="7380" spans="1:19" x14ac:dyDescent="0.35">
      <c r="A7380">
        <v>2025</v>
      </c>
      <c r="B7380" t="s">
        <v>64</v>
      </c>
      <c r="C7380" t="s">
        <v>65</v>
      </c>
      <c r="D7380">
        <v>398</v>
      </c>
      <c r="E7380" s="39">
        <v>45886.729166666664</v>
      </c>
      <c r="F7380">
        <v>10.73</v>
      </c>
      <c r="G7380">
        <v>27.26</v>
      </c>
      <c r="H7380">
        <v>10.62</v>
      </c>
      <c r="I7380">
        <v>135.69999999999999</v>
      </c>
      <c r="J7380">
        <f>IF(G7380="",0.5,IF(G7380&lt;=0,2,IF(G7380&gt;=40,2, IF(AND(G7380&gt;0,G7380&lt;1),5,IF(AND(G7380&gt;35,G7380&lt;40),5,IF(O7380&gt;=1.5,1.5,0))))))</f>
        <v>0</v>
      </c>
      <c r="K7380">
        <f>IF(H7380="",0.5,IF(H7380&lt;=0.1,2,IF(H7380&gt;=20,2, IF(AND(H7380&gt;0.1,H7380&lt;0.2),5,IF(AND(H7380&gt;16,H7380&lt;20),5,IF(P7380&gt;=2,1.5,0))))))</f>
        <v>0</v>
      </c>
      <c r="L7380">
        <f>IF(A7380="",0.5,IF(B7380="",0.5,IF(C7380="",0.5,IF(E7380="",0.5,IF(Q7380="Y",0.01,0)))))</f>
        <v>0</v>
      </c>
      <c r="M7380">
        <f>COUNTIF(J7380:L7380,"&gt;0")</f>
        <v>0</v>
      </c>
      <c r="N7380" s="28" t="s">
        <v>66</v>
      </c>
      <c r="O7380">
        <f>IF(G7380="","",ABS(G7381-G7380))</f>
        <v>0</v>
      </c>
      <c r="P7380">
        <f>IF(H7380="","",ABS(H7381-H7380))</f>
        <v>0.11999999999999922</v>
      </c>
      <c r="R7380" s="2">
        <f>E7380-E7379</f>
        <v>1.0416666664241347E-2</v>
      </c>
      <c r="S7380" s="4">
        <f>MROUND(E7380,"0:15")</f>
        <v>45886.729166666664</v>
      </c>
    </row>
    <row r="7381" spans="1:19" x14ac:dyDescent="0.35">
      <c r="A7381">
        <v>2025</v>
      </c>
      <c r="B7381" t="s">
        <v>64</v>
      </c>
      <c r="C7381" t="s">
        <v>65</v>
      </c>
      <c r="D7381">
        <v>399</v>
      </c>
      <c r="E7381" s="39">
        <v>45886.739583333336</v>
      </c>
      <c r="F7381">
        <v>10.61</v>
      </c>
      <c r="G7381">
        <v>27.26</v>
      </c>
      <c r="H7381">
        <v>10.5</v>
      </c>
      <c r="I7381">
        <v>134.19999999999999</v>
      </c>
      <c r="J7381">
        <f>IF(G7381="",0.5,IF(G7381&lt;=0,2,IF(G7381&gt;=40,2, IF(AND(G7381&gt;0,G7381&lt;1),5,IF(AND(G7381&gt;35,G7381&lt;40),5,IF(O7381&gt;=1.5,1.5,0))))))</f>
        <v>0</v>
      </c>
      <c r="K7381">
        <f>IF(H7381="",0.5,IF(H7381&lt;=0.1,2,IF(H7381&gt;=20,2, IF(AND(H7381&gt;0.1,H7381&lt;0.2),5,IF(AND(H7381&gt;16,H7381&lt;20),5,IF(P7381&gt;=2,1.5,0))))))</f>
        <v>0</v>
      </c>
      <c r="L7381">
        <f>IF(A7381="",0.5,IF(B7381="",0.5,IF(C7381="",0.5,IF(E7381="",0.5,IF(Q7381="Y",0.01,0)))))</f>
        <v>0</v>
      </c>
      <c r="M7381">
        <f>COUNTIF(J7381:L7381,"&gt;0")</f>
        <v>0</v>
      </c>
      <c r="N7381" s="28" t="s">
        <v>66</v>
      </c>
      <c r="O7381">
        <f>IF(G7381="","",ABS(G7382-G7381))</f>
        <v>2.0000000000003126E-2</v>
      </c>
      <c r="P7381">
        <f>IF(H7381="","",ABS(H7382-H7381))</f>
        <v>0.28999999999999915</v>
      </c>
      <c r="R7381" s="2">
        <f>E7381-E7380</f>
        <v>1.0416666671517305E-2</v>
      </c>
      <c r="S7381" s="4">
        <f>MROUND(E7381,"0:15")</f>
        <v>45886.739583333328</v>
      </c>
    </row>
    <row r="7382" spans="1:19" x14ac:dyDescent="0.35">
      <c r="A7382">
        <v>2025</v>
      </c>
      <c r="B7382" t="s">
        <v>64</v>
      </c>
      <c r="C7382" t="s">
        <v>65</v>
      </c>
      <c r="D7382">
        <v>400</v>
      </c>
      <c r="E7382" s="39">
        <v>45886.75</v>
      </c>
      <c r="F7382">
        <v>10.32</v>
      </c>
      <c r="G7382">
        <v>27.24</v>
      </c>
      <c r="H7382">
        <v>10.210000000000001</v>
      </c>
      <c r="I7382">
        <v>130.5</v>
      </c>
      <c r="J7382">
        <f>IF(G7382="",0.5,IF(G7382&lt;=0,2,IF(G7382&gt;=40,2, IF(AND(G7382&gt;0,G7382&lt;1),5,IF(AND(G7382&gt;35,G7382&lt;40),5,IF(O7382&gt;=1.5,1.5,0))))))</f>
        <v>0</v>
      </c>
      <c r="K7382">
        <f>IF(H7382="",0.5,IF(H7382&lt;=0.1,2,IF(H7382&gt;=20,2, IF(AND(H7382&gt;0.1,H7382&lt;0.2),5,IF(AND(H7382&gt;16,H7382&lt;20),5,IF(P7382&gt;=2,1.5,0))))))</f>
        <v>0</v>
      </c>
      <c r="L7382">
        <f>IF(A7382="",0.5,IF(B7382="",0.5,IF(C7382="",0.5,IF(E7382="",0.5,IF(Q7382="Y",0.01,0)))))</f>
        <v>0</v>
      </c>
      <c r="M7382">
        <f>COUNTIF(J7382:L7382,"&gt;0")</f>
        <v>0</v>
      </c>
      <c r="N7382" s="28" t="s">
        <v>66</v>
      </c>
      <c r="O7382">
        <f>IF(G7382="","",ABS(G7383-G7382))</f>
        <v>5.9999999999998721E-2</v>
      </c>
      <c r="P7382">
        <f>IF(H7382="","",ABS(H7383-H7382))</f>
        <v>0.22000000000000064</v>
      </c>
      <c r="R7382" s="2">
        <f>E7382-E7381</f>
        <v>1.0416666664241347E-2</v>
      </c>
      <c r="S7382" s="4">
        <f>MROUND(E7382,"0:15")</f>
        <v>45886.75</v>
      </c>
    </row>
    <row r="7383" spans="1:19" x14ac:dyDescent="0.35">
      <c r="A7383">
        <v>2025</v>
      </c>
      <c r="B7383" t="s">
        <v>64</v>
      </c>
      <c r="C7383" t="s">
        <v>65</v>
      </c>
      <c r="D7383">
        <v>401</v>
      </c>
      <c r="E7383" s="39">
        <v>45886.760416666664</v>
      </c>
      <c r="F7383">
        <v>10.09</v>
      </c>
      <c r="G7383">
        <v>27.18</v>
      </c>
      <c r="H7383">
        <v>9.99</v>
      </c>
      <c r="I7383">
        <v>127.5</v>
      </c>
      <c r="J7383">
        <f>IF(G7383="",0.5,IF(G7383&lt;=0,2,IF(G7383&gt;=40,2, IF(AND(G7383&gt;0,G7383&lt;1),5,IF(AND(G7383&gt;35,G7383&lt;40),5,IF(O7383&gt;=1.5,1.5,0))))))</f>
        <v>0</v>
      </c>
      <c r="K7383">
        <f>IF(H7383="",0.5,IF(H7383&lt;=0.1,2,IF(H7383&gt;=20,2, IF(AND(H7383&gt;0.1,H7383&lt;0.2),5,IF(AND(H7383&gt;16,H7383&lt;20),5,IF(P7383&gt;=2,1.5,0))))))</f>
        <v>0</v>
      </c>
      <c r="L7383">
        <f>IF(A7383="",0.5,IF(B7383="",0.5,IF(C7383="",0.5,IF(E7383="",0.5,IF(Q7383="Y",0.01,0)))))</f>
        <v>0</v>
      </c>
      <c r="M7383">
        <f>COUNTIF(J7383:L7383,"&gt;0")</f>
        <v>0</v>
      </c>
      <c r="N7383" s="28" t="s">
        <v>66</v>
      </c>
      <c r="O7383">
        <f>IF(G7383="","",ABS(G7384-G7383))</f>
        <v>1.9999999999999574E-2</v>
      </c>
      <c r="P7383">
        <f>IF(H7383="","",ABS(H7384-H7383))</f>
        <v>0.14000000000000057</v>
      </c>
      <c r="R7383" s="2">
        <f>E7383-E7382</f>
        <v>1.0416666664241347E-2</v>
      </c>
      <c r="S7383" s="4">
        <f>MROUND(E7383,"0:15")</f>
        <v>45886.760416666664</v>
      </c>
    </row>
    <row r="7384" spans="1:19" x14ac:dyDescent="0.35">
      <c r="A7384">
        <v>2025</v>
      </c>
      <c r="B7384" t="s">
        <v>64</v>
      </c>
      <c r="C7384" t="s">
        <v>65</v>
      </c>
      <c r="D7384">
        <v>402</v>
      </c>
      <c r="E7384" s="39">
        <v>45886.770833333336</v>
      </c>
      <c r="F7384">
        <v>9.9499999999999993</v>
      </c>
      <c r="G7384">
        <v>27.16</v>
      </c>
      <c r="H7384">
        <v>9.85</v>
      </c>
      <c r="I7384">
        <v>125.7</v>
      </c>
      <c r="J7384">
        <f>IF(G7384="",0.5,IF(G7384&lt;=0,2,IF(G7384&gt;=40,2, IF(AND(G7384&gt;0,G7384&lt;1),5,IF(AND(G7384&gt;35,G7384&lt;40),5,IF(O7384&gt;=1.5,1.5,0))))))</f>
        <v>0</v>
      </c>
      <c r="K7384">
        <f>IF(H7384="",0.5,IF(H7384&lt;=0.1,2,IF(H7384&gt;=20,2, IF(AND(H7384&gt;0.1,H7384&lt;0.2),5,IF(AND(H7384&gt;16,H7384&lt;20),5,IF(P7384&gt;=2,1.5,0))))))</f>
        <v>0</v>
      </c>
      <c r="L7384">
        <f>IF(A7384="",0.5,IF(B7384="",0.5,IF(C7384="",0.5,IF(E7384="",0.5,IF(Q7384="Y",0.01,0)))))</f>
        <v>0</v>
      </c>
      <c r="M7384">
        <f>COUNTIF(J7384:L7384,"&gt;0")</f>
        <v>0</v>
      </c>
      <c r="N7384" s="28" t="s">
        <v>66</v>
      </c>
      <c r="O7384">
        <f>IF(G7384="","",ABS(G7385-G7384))</f>
        <v>1.9999999999999574E-2</v>
      </c>
      <c r="P7384">
        <f>IF(H7384="","",ABS(H7385-H7384))</f>
        <v>0.19999999999999929</v>
      </c>
      <c r="R7384" s="2">
        <f>E7384-E7383</f>
        <v>1.0416666671517305E-2</v>
      </c>
      <c r="S7384" s="4">
        <f>MROUND(E7384,"0:15")</f>
        <v>45886.770833333328</v>
      </c>
    </row>
    <row r="7385" spans="1:19" x14ac:dyDescent="0.35">
      <c r="A7385">
        <v>2025</v>
      </c>
      <c r="B7385" t="s">
        <v>64</v>
      </c>
      <c r="C7385" t="s">
        <v>65</v>
      </c>
      <c r="D7385">
        <v>403</v>
      </c>
      <c r="E7385" s="39">
        <v>45886.78125</v>
      </c>
      <c r="F7385">
        <v>9.74</v>
      </c>
      <c r="G7385">
        <v>27.14</v>
      </c>
      <c r="H7385">
        <v>9.65</v>
      </c>
      <c r="I7385">
        <v>123</v>
      </c>
      <c r="J7385">
        <f>IF(G7385="",0.5,IF(G7385&lt;=0,2,IF(G7385&gt;=40,2, IF(AND(G7385&gt;0,G7385&lt;1),5,IF(AND(G7385&gt;35,G7385&lt;40),5,IF(O7385&gt;=1.5,1.5,0))))))</f>
        <v>0</v>
      </c>
      <c r="K7385">
        <f>IF(H7385="",0.5,IF(H7385&lt;=0.1,2,IF(H7385&gt;=20,2, IF(AND(H7385&gt;0.1,H7385&lt;0.2),5,IF(AND(H7385&gt;16,H7385&lt;20),5,IF(P7385&gt;=2,1.5,0))))))</f>
        <v>0</v>
      </c>
      <c r="L7385">
        <f>IF(A7385="",0.5,IF(B7385="",0.5,IF(C7385="",0.5,IF(E7385="",0.5,IF(Q7385="Y",0.01,0)))))</f>
        <v>0</v>
      </c>
      <c r="M7385">
        <f>COUNTIF(J7385:L7385,"&gt;0")</f>
        <v>0</v>
      </c>
      <c r="N7385" s="28" t="s">
        <v>66</v>
      </c>
      <c r="O7385">
        <f>IF(G7385="","",ABS(G7386-G7385))</f>
        <v>3.9999999999999147E-2</v>
      </c>
      <c r="P7385">
        <f>IF(H7385="","",ABS(H7386-H7385))</f>
        <v>0.20000000000000107</v>
      </c>
      <c r="R7385" s="2">
        <f>E7385-E7384</f>
        <v>1.0416666664241347E-2</v>
      </c>
      <c r="S7385" s="4">
        <f>MROUND(E7385,"0:15")</f>
        <v>45886.78125</v>
      </c>
    </row>
    <row r="7386" spans="1:19" x14ac:dyDescent="0.35">
      <c r="A7386">
        <v>2025</v>
      </c>
      <c r="B7386" t="s">
        <v>64</v>
      </c>
      <c r="C7386" t="s">
        <v>65</v>
      </c>
      <c r="D7386">
        <v>404</v>
      </c>
      <c r="E7386" s="39">
        <v>45886.791666666664</v>
      </c>
      <c r="F7386">
        <v>9.5399999999999991</v>
      </c>
      <c r="G7386">
        <v>27.1</v>
      </c>
      <c r="H7386">
        <v>9.4499999999999993</v>
      </c>
      <c r="I7386">
        <v>120.4</v>
      </c>
      <c r="J7386">
        <f>IF(G7386="",0.5,IF(G7386&lt;=0,2,IF(G7386&gt;=40,2, IF(AND(G7386&gt;0,G7386&lt;1),5,IF(AND(G7386&gt;35,G7386&lt;40),5,IF(O7386&gt;=1.5,1.5,0))))))</f>
        <v>0</v>
      </c>
      <c r="K7386">
        <f>IF(H7386="",0.5,IF(H7386&lt;=0.1,2,IF(H7386&gt;=20,2, IF(AND(H7386&gt;0.1,H7386&lt;0.2),5,IF(AND(H7386&gt;16,H7386&lt;20),5,IF(P7386&gt;=2,1.5,0))))))</f>
        <v>0</v>
      </c>
      <c r="L7386">
        <f>IF(A7386="",0.5,IF(B7386="",0.5,IF(C7386="",0.5,IF(E7386="",0.5,IF(Q7386="Y",0.01,0)))))</f>
        <v>0</v>
      </c>
      <c r="M7386">
        <f>COUNTIF(J7386:L7386,"&gt;0")</f>
        <v>0</v>
      </c>
      <c r="N7386" s="28" t="s">
        <v>66</v>
      </c>
      <c r="O7386">
        <f>IF(G7386="","",ABS(G7387-G7386))</f>
        <v>4.00000000000027E-2</v>
      </c>
      <c r="P7386">
        <f>IF(H7386="","",ABS(H7387-H7386))</f>
        <v>0.21999999999999886</v>
      </c>
      <c r="R7386" s="2">
        <f>E7386-E7385</f>
        <v>1.0416666664241347E-2</v>
      </c>
      <c r="S7386" s="4">
        <f>MROUND(E7386,"0:15")</f>
        <v>45886.791666666664</v>
      </c>
    </row>
    <row r="7387" spans="1:19" x14ac:dyDescent="0.35">
      <c r="A7387">
        <v>2025</v>
      </c>
      <c r="B7387" t="s">
        <v>64</v>
      </c>
      <c r="C7387" t="s">
        <v>65</v>
      </c>
      <c r="D7387">
        <v>405</v>
      </c>
      <c r="E7387" s="39">
        <v>45886.802083333336</v>
      </c>
      <c r="F7387">
        <v>9.32</v>
      </c>
      <c r="G7387">
        <v>27.06</v>
      </c>
      <c r="H7387">
        <v>9.23</v>
      </c>
      <c r="I7387">
        <v>117.6</v>
      </c>
      <c r="J7387">
        <f>IF(G7387="",0.5,IF(G7387&lt;=0,2,IF(G7387&gt;=40,2, IF(AND(G7387&gt;0,G7387&lt;1),5,IF(AND(G7387&gt;35,G7387&lt;40),5,IF(O7387&gt;=1.5,1.5,0))))))</f>
        <v>0</v>
      </c>
      <c r="K7387">
        <f>IF(H7387="",0.5,IF(H7387&lt;=0.1,2,IF(H7387&gt;=20,2, IF(AND(H7387&gt;0.1,H7387&lt;0.2),5,IF(AND(H7387&gt;16,H7387&lt;20),5,IF(P7387&gt;=2,1.5,0))))))</f>
        <v>0</v>
      </c>
      <c r="L7387">
        <f>IF(A7387="",0.5,IF(B7387="",0.5,IF(C7387="",0.5,IF(E7387="",0.5,IF(Q7387="Y",0.01,0)))))</f>
        <v>0</v>
      </c>
      <c r="M7387">
        <f>COUNTIF(J7387:L7387,"&gt;0")</f>
        <v>0</v>
      </c>
      <c r="N7387" s="28" t="s">
        <v>66</v>
      </c>
      <c r="O7387">
        <f>IF(G7387="","",ABS(G7388-G7387))</f>
        <v>7.9999999999998295E-2</v>
      </c>
      <c r="P7387">
        <f>IF(H7387="","",ABS(H7388-H7387))</f>
        <v>0.28000000000000114</v>
      </c>
      <c r="R7387" s="2">
        <f>E7387-E7386</f>
        <v>1.0416666671517305E-2</v>
      </c>
      <c r="S7387" s="4">
        <f>MROUND(E7387,"0:15")</f>
        <v>45886.802083333328</v>
      </c>
    </row>
    <row r="7388" spans="1:19" x14ac:dyDescent="0.35">
      <c r="A7388">
        <v>2025</v>
      </c>
      <c r="B7388" t="s">
        <v>64</v>
      </c>
      <c r="C7388" t="s">
        <v>65</v>
      </c>
      <c r="D7388">
        <v>406</v>
      </c>
      <c r="E7388" s="39">
        <v>45886.8125</v>
      </c>
      <c r="F7388">
        <v>9.0299999999999994</v>
      </c>
      <c r="G7388">
        <v>26.98</v>
      </c>
      <c r="H7388">
        <v>8.9499999999999993</v>
      </c>
      <c r="I7388">
        <v>113.8</v>
      </c>
      <c r="J7388">
        <f>IF(G7388="",0.5,IF(G7388&lt;=0,2,IF(G7388&gt;=40,2, IF(AND(G7388&gt;0,G7388&lt;1),5,IF(AND(G7388&gt;35,G7388&lt;40),5,IF(O7388&gt;=1.5,1.5,0))))))</f>
        <v>0</v>
      </c>
      <c r="K7388">
        <f>IF(H7388="",0.5,IF(H7388&lt;=0.1,2,IF(H7388&gt;=20,2, IF(AND(H7388&gt;0.1,H7388&lt;0.2),5,IF(AND(H7388&gt;16,H7388&lt;20),5,IF(P7388&gt;=2,1.5,0))))))</f>
        <v>0</v>
      </c>
      <c r="L7388">
        <f>IF(A7388="",0.5,IF(B7388="",0.5,IF(C7388="",0.5,IF(E7388="",0.5,IF(Q7388="Y",0.01,0)))))</f>
        <v>0</v>
      </c>
      <c r="M7388">
        <f>COUNTIF(J7388:L7388,"&gt;0")</f>
        <v>0</v>
      </c>
      <c r="N7388" s="28" t="s">
        <v>66</v>
      </c>
      <c r="O7388">
        <f>IF(G7388="","",ABS(G7389-G7388))</f>
        <v>5.9999999999998721E-2</v>
      </c>
      <c r="P7388">
        <f>IF(H7388="","",ABS(H7389-H7388))</f>
        <v>0.25999999999999979</v>
      </c>
      <c r="R7388" s="2">
        <f>E7388-E7387</f>
        <v>1.0416666664241347E-2</v>
      </c>
      <c r="S7388" s="4">
        <f>MROUND(E7388,"0:15")</f>
        <v>45886.8125</v>
      </c>
    </row>
    <row r="7389" spans="1:19" x14ac:dyDescent="0.35">
      <c r="A7389">
        <v>2025</v>
      </c>
      <c r="B7389" t="s">
        <v>64</v>
      </c>
      <c r="C7389" t="s">
        <v>65</v>
      </c>
      <c r="D7389">
        <v>407</v>
      </c>
      <c r="E7389" s="39">
        <v>45886.822916666664</v>
      </c>
      <c r="F7389">
        <v>8.77</v>
      </c>
      <c r="G7389">
        <v>26.92</v>
      </c>
      <c r="H7389">
        <v>8.69</v>
      </c>
      <c r="I7389">
        <v>110.4</v>
      </c>
      <c r="J7389">
        <f>IF(G7389="",0.5,IF(G7389&lt;=0,2,IF(G7389&gt;=40,2, IF(AND(G7389&gt;0,G7389&lt;1),5,IF(AND(G7389&gt;35,G7389&lt;40),5,IF(O7389&gt;=1.5,1.5,0))))))</f>
        <v>0</v>
      </c>
      <c r="K7389">
        <f>IF(H7389="",0.5,IF(H7389&lt;=0.1,2,IF(H7389&gt;=20,2, IF(AND(H7389&gt;0.1,H7389&lt;0.2),5,IF(AND(H7389&gt;16,H7389&lt;20),5,IF(P7389&gt;=2,1.5,0))))))</f>
        <v>0</v>
      </c>
      <c r="L7389">
        <f>IF(A7389="",0.5,IF(B7389="",0.5,IF(C7389="",0.5,IF(E7389="",0.5,IF(Q7389="Y",0.01,0)))))</f>
        <v>0</v>
      </c>
      <c r="M7389">
        <f>COUNTIF(J7389:L7389,"&gt;0")</f>
        <v>0</v>
      </c>
      <c r="N7389" s="28" t="s">
        <v>66</v>
      </c>
      <c r="O7389">
        <f>IF(G7389="","",ABS(G7390-G7389))</f>
        <v>0.10000000000000142</v>
      </c>
      <c r="P7389">
        <f>IF(H7389="","",ABS(H7390-H7389))</f>
        <v>0.25999999999999979</v>
      </c>
      <c r="R7389" s="2">
        <f>E7389-E7388</f>
        <v>1.0416666664241347E-2</v>
      </c>
      <c r="S7389" s="4">
        <f>MROUND(E7389,"0:15")</f>
        <v>45886.822916666664</v>
      </c>
    </row>
    <row r="7390" spans="1:19" x14ac:dyDescent="0.35">
      <c r="A7390">
        <v>2025</v>
      </c>
      <c r="B7390" t="s">
        <v>64</v>
      </c>
      <c r="C7390" t="s">
        <v>65</v>
      </c>
      <c r="D7390">
        <v>408</v>
      </c>
      <c r="E7390" s="39">
        <v>45886.833333333336</v>
      </c>
      <c r="F7390">
        <v>8.5</v>
      </c>
      <c r="G7390">
        <v>26.82</v>
      </c>
      <c r="H7390">
        <v>8.43</v>
      </c>
      <c r="I7390">
        <v>106.8</v>
      </c>
      <c r="J7390">
        <f>IF(G7390="",0.5,IF(G7390&lt;=0,2,IF(G7390&gt;=40,2, IF(AND(G7390&gt;0,G7390&lt;1),5,IF(AND(G7390&gt;35,G7390&lt;40),5,IF(O7390&gt;=1.5,1.5,0))))))</f>
        <v>0</v>
      </c>
      <c r="K7390">
        <f>IF(H7390="",0.5,IF(H7390&lt;=0.1,2,IF(H7390&gt;=20,2, IF(AND(H7390&gt;0.1,H7390&lt;0.2),5,IF(AND(H7390&gt;16,H7390&lt;20),5,IF(P7390&gt;=2,1.5,0))))))</f>
        <v>0</v>
      </c>
      <c r="L7390">
        <f>IF(A7390="",0.5,IF(B7390="",0.5,IF(C7390="",0.5,IF(E7390="",0.5,IF(Q7390="Y",0.01,0)))))</f>
        <v>0</v>
      </c>
      <c r="M7390">
        <f>COUNTIF(J7390:L7390,"&gt;0")</f>
        <v>0</v>
      </c>
      <c r="N7390" s="28" t="s">
        <v>66</v>
      </c>
      <c r="O7390">
        <f>IF(G7390="","",ABS(G7391-G7390))</f>
        <v>0.10000000000000142</v>
      </c>
      <c r="P7390">
        <f>IF(H7390="","",ABS(H7391-H7390))</f>
        <v>0.23000000000000043</v>
      </c>
      <c r="R7390" s="2">
        <f>E7390-E7389</f>
        <v>1.0416666671517305E-2</v>
      </c>
      <c r="S7390" s="4">
        <f>MROUND(E7390,"0:15")</f>
        <v>45886.833333333328</v>
      </c>
    </row>
    <row r="7391" spans="1:19" x14ac:dyDescent="0.35">
      <c r="A7391">
        <v>2025</v>
      </c>
      <c r="B7391" t="s">
        <v>64</v>
      </c>
      <c r="C7391" t="s">
        <v>65</v>
      </c>
      <c r="D7391">
        <v>409</v>
      </c>
      <c r="E7391" s="39">
        <v>45886.84375</v>
      </c>
      <c r="F7391">
        <v>8.27</v>
      </c>
      <c r="G7391">
        <v>26.72</v>
      </c>
      <c r="H7391">
        <v>8.1999999999999993</v>
      </c>
      <c r="I7391">
        <v>103.8</v>
      </c>
      <c r="J7391">
        <f>IF(G7391="",0.5,IF(G7391&lt;=0,2,IF(G7391&gt;=40,2, IF(AND(G7391&gt;0,G7391&lt;1),5,IF(AND(G7391&gt;35,G7391&lt;40),5,IF(O7391&gt;=1.5,1.5,0))))))</f>
        <v>0</v>
      </c>
      <c r="K7391">
        <f>IF(H7391="",0.5,IF(H7391&lt;=0.1,2,IF(H7391&gt;=20,2, IF(AND(H7391&gt;0.1,H7391&lt;0.2),5,IF(AND(H7391&gt;16,H7391&lt;20),5,IF(P7391&gt;=2,1.5,0))))))</f>
        <v>0</v>
      </c>
      <c r="L7391">
        <f>IF(A7391="",0.5,IF(B7391="",0.5,IF(C7391="",0.5,IF(E7391="",0.5,IF(Q7391="Y",0.01,0)))))</f>
        <v>0</v>
      </c>
      <c r="M7391">
        <f>COUNTIF(J7391:L7391,"&gt;0")</f>
        <v>0</v>
      </c>
      <c r="N7391" s="28" t="s">
        <v>66</v>
      </c>
      <c r="O7391">
        <f>IF(G7391="","",ABS(G7392-G7391))</f>
        <v>9.9999999999997868E-2</v>
      </c>
      <c r="P7391">
        <f>IF(H7391="","",ABS(H7392-H7391))</f>
        <v>0.27999999999999936</v>
      </c>
      <c r="R7391" s="2">
        <f>E7391-E7390</f>
        <v>1.0416666664241347E-2</v>
      </c>
      <c r="S7391" s="4">
        <f>MROUND(E7391,"0:15")</f>
        <v>45886.84375</v>
      </c>
    </row>
    <row r="7392" spans="1:19" x14ac:dyDescent="0.35">
      <c r="A7392">
        <v>2025</v>
      </c>
      <c r="B7392" t="s">
        <v>64</v>
      </c>
      <c r="C7392" t="s">
        <v>65</v>
      </c>
      <c r="D7392">
        <v>410</v>
      </c>
      <c r="E7392" s="39">
        <v>45886.854166666664</v>
      </c>
      <c r="F7392">
        <v>7.99</v>
      </c>
      <c r="G7392">
        <v>26.62</v>
      </c>
      <c r="H7392">
        <v>7.92</v>
      </c>
      <c r="I7392">
        <v>100.1</v>
      </c>
      <c r="J7392">
        <f>IF(G7392="",0.5,IF(G7392&lt;=0,2,IF(G7392&gt;=40,2, IF(AND(G7392&gt;0,G7392&lt;1),5,IF(AND(G7392&gt;35,G7392&lt;40),5,IF(O7392&gt;=1.5,1.5,0))))))</f>
        <v>0</v>
      </c>
      <c r="K7392">
        <f>IF(H7392="",0.5,IF(H7392&lt;=0.1,2,IF(H7392&gt;=20,2, IF(AND(H7392&gt;0.1,H7392&lt;0.2),5,IF(AND(H7392&gt;16,H7392&lt;20),5,IF(P7392&gt;=2,1.5,0))))))</f>
        <v>0</v>
      </c>
      <c r="L7392">
        <f>IF(A7392="",0.5,IF(B7392="",0.5,IF(C7392="",0.5,IF(E7392="",0.5,IF(Q7392="Y",0.01,0)))))</f>
        <v>0</v>
      </c>
      <c r="M7392">
        <f>COUNTIF(J7392:L7392,"&gt;0")</f>
        <v>0</v>
      </c>
      <c r="N7392" s="28" t="s">
        <v>66</v>
      </c>
      <c r="O7392">
        <f>IF(G7392="","",ABS(G7393-G7392))</f>
        <v>8.0000000000001847E-2</v>
      </c>
      <c r="P7392">
        <f>IF(H7392="","",ABS(H7393-H7392))</f>
        <v>0.26999999999999957</v>
      </c>
      <c r="R7392" s="2">
        <f>E7392-E7391</f>
        <v>1.0416666664241347E-2</v>
      </c>
      <c r="S7392" s="4">
        <f>MROUND(E7392,"0:15")</f>
        <v>45886.854166666664</v>
      </c>
    </row>
    <row r="7393" spans="1:22" x14ac:dyDescent="0.35">
      <c r="A7393">
        <v>2025</v>
      </c>
      <c r="B7393" t="s">
        <v>64</v>
      </c>
      <c r="C7393" t="s">
        <v>65</v>
      </c>
      <c r="D7393">
        <v>411</v>
      </c>
      <c r="E7393" s="39">
        <v>45886.864583333336</v>
      </c>
      <c r="F7393">
        <v>7.71</v>
      </c>
      <c r="G7393">
        <v>26.54</v>
      </c>
      <c r="H7393">
        <v>7.65</v>
      </c>
      <c r="I7393">
        <v>96.5</v>
      </c>
      <c r="J7393">
        <f>IF(G7393="",0.5,IF(G7393&lt;=0,2,IF(G7393&gt;=40,2, IF(AND(G7393&gt;0,G7393&lt;1),5,IF(AND(G7393&gt;35,G7393&lt;40),5,IF(O7393&gt;=1.5,1.5,0))))))</f>
        <v>0</v>
      </c>
      <c r="K7393">
        <f>IF(H7393="",0.5,IF(H7393&lt;=0.1,2,IF(H7393&gt;=20,2, IF(AND(H7393&gt;0.1,H7393&lt;0.2),5,IF(AND(H7393&gt;16,H7393&lt;20),5,IF(P7393&gt;=2,1.5,0))))))</f>
        <v>0</v>
      </c>
      <c r="L7393">
        <f>IF(A7393="",0.5,IF(B7393="",0.5,IF(C7393="",0.5,IF(E7393="",0.5,IF(Q7393="Y",0.01,0)))))</f>
        <v>0</v>
      </c>
      <c r="M7393">
        <f>COUNTIF(J7393:L7393,"&gt;0")</f>
        <v>0</v>
      </c>
      <c r="N7393" s="28" t="s">
        <v>66</v>
      </c>
      <c r="O7393">
        <f>IF(G7393="","",ABS(G7394-G7393))</f>
        <v>9.9999999999997868E-2</v>
      </c>
      <c r="P7393">
        <f>IF(H7393="","",ABS(H7394-H7393))</f>
        <v>0.27000000000000046</v>
      </c>
      <c r="R7393" s="2">
        <f>E7393-E7392</f>
        <v>1.0416666671517305E-2</v>
      </c>
      <c r="S7393" s="4">
        <f>MROUND(E7393,"0:15")</f>
        <v>45886.864583333328</v>
      </c>
      <c r="U7393" s="5"/>
      <c r="V7393" s="6"/>
    </row>
    <row r="7394" spans="1:22" x14ac:dyDescent="0.35">
      <c r="A7394">
        <v>2025</v>
      </c>
      <c r="B7394" t="s">
        <v>64</v>
      </c>
      <c r="C7394" t="s">
        <v>65</v>
      </c>
      <c r="D7394">
        <v>412</v>
      </c>
      <c r="E7394" s="39">
        <v>45886.875</v>
      </c>
      <c r="F7394">
        <v>7.44</v>
      </c>
      <c r="G7394">
        <v>26.44</v>
      </c>
      <c r="H7394">
        <v>7.38</v>
      </c>
      <c r="I7394">
        <v>92.9</v>
      </c>
      <c r="J7394">
        <f>IF(G7394="",0.5,IF(G7394&lt;=0,2,IF(G7394&gt;=40,2, IF(AND(G7394&gt;0,G7394&lt;1),5,IF(AND(G7394&gt;35,G7394&lt;40),5,IF(O7394&gt;=1.5,1.5,0))))))</f>
        <v>0</v>
      </c>
      <c r="K7394">
        <f>IF(H7394="",0.5,IF(H7394&lt;=0.1,2,IF(H7394&gt;=20,2, IF(AND(H7394&gt;0.1,H7394&lt;0.2),5,IF(AND(H7394&gt;16,H7394&lt;20),5,IF(P7394&gt;=2,1.5,0))))))</f>
        <v>0</v>
      </c>
      <c r="L7394">
        <f>IF(A7394="",0.5,IF(B7394="",0.5,IF(C7394="",0.5,IF(E7394="",0.5,IF(Q7394="Y",0.01,0)))))</f>
        <v>0</v>
      </c>
      <c r="M7394">
        <f>COUNTIF(J7394:L7394,"&gt;0")</f>
        <v>0</v>
      </c>
      <c r="N7394" s="28" t="s">
        <v>66</v>
      </c>
      <c r="O7394">
        <f>IF(G7394="","",ABS(G7395-G7394))</f>
        <v>0.10000000000000142</v>
      </c>
      <c r="P7394">
        <f>IF(H7394="","",ABS(H7395-H7394))</f>
        <v>0.25999999999999979</v>
      </c>
      <c r="R7394" s="2">
        <f>E7394-E7393</f>
        <v>1.0416666664241347E-2</v>
      </c>
      <c r="S7394" s="4">
        <f>MROUND(E7394,"0:15")</f>
        <v>45886.875</v>
      </c>
    </row>
    <row r="7395" spans="1:22" x14ac:dyDescent="0.35">
      <c r="A7395">
        <v>2025</v>
      </c>
      <c r="B7395" t="s">
        <v>64</v>
      </c>
      <c r="C7395" t="s">
        <v>65</v>
      </c>
      <c r="D7395">
        <v>413</v>
      </c>
      <c r="E7395" s="39">
        <v>45886.885416666664</v>
      </c>
      <c r="F7395">
        <v>7.18</v>
      </c>
      <c r="G7395">
        <v>26.34</v>
      </c>
      <c r="H7395">
        <v>7.12</v>
      </c>
      <c r="I7395">
        <v>89.5</v>
      </c>
      <c r="J7395">
        <f>IF(G7395="",0.5,IF(G7395&lt;=0,2,IF(G7395&gt;=40,2, IF(AND(G7395&gt;0,G7395&lt;1),5,IF(AND(G7395&gt;35,G7395&lt;40),5,IF(O7395&gt;=1.5,1.5,0))))))</f>
        <v>0</v>
      </c>
      <c r="K7395">
        <f>IF(H7395="",0.5,IF(H7395&lt;=0.1,2,IF(H7395&gt;=20,2, IF(AND(H7395&gt;0.1,H7395&lt;0.2),5,IF(AND(H7395&gt;16,H7395&lt;20),5,IF(P7395&gt;=2,1.5,0))))))</f>
        <v>0</v>
      </c>
      <c r="L7395">
        <f>IF(A7395="",0.5,IF(B7395="",0.5,IF(C7395="",0.5,IF(E7395="",0.5,IF(Q7395="Y",0.01,0)))))</f>
        <v>0</v>
      </c>
      <c r="M7395">
        <f>COUNTIF(J7395:L7395,"&gt;0")</f>
        <v>0</v>
      </c>
      <c r="N7395" s="28" t="s">
        <v>66</v>
      </c>
      <c r="O7395">
        <f>IF(G7395="","",ABS(G7396-G7395))</f>
        <v>0.10000000000000142</v>
      </c>
      <c r="P7395">
        <f>IF(H7395="","",ABS(H7396-H7395))</f>
        <v>0.25999999999999979</v>
      </c>
      <c r="R7395" s="2">
        <f>E7395-E7394</f>
        <v>1.0416666664241347E-2</v>
      </c>
      <c r="S7395" s="4">
        <f>MROUND(E7395,"0:15")</f>
        <v>45886.885416666664</v>
      </c>
    </row>
    <row r="7396" spans="1:22" x14ac:dyDescent="0.35">
      <c r="A7396">
        <v>2025</v>
      </c>
      <c r="B7396" t="s">
        <v>64</v>
      </c>
      <c r="C7396" t="s">
        <v>65</v>
      </c>
      <c r="D7396">
        <v>414</v>
      </c>
      <c r="E7396" s="39">
        <v>45886.895833333336</v>
      </c>
      <c r="F7396">
        <v>6.91</v>
      </c>
      <c r="G7396">
        <v>26.24</v>
      </c>
      <c r="H7396">
        <v>6.86</v>
      </c>
      <c r="I7396">
        <v>86</v>
      </c>
      <c r="J7396">
        <f>IF(G7396="",0.5,IF(G7396&lt;=0,2,IF(G7396&gt;=40,2, IF(AND(G7396&gt;0,G7396&lt;1),5,IF(AND(G7396&gt;35,G7396&lt;40),5,IF(O7396&gt;=1.5,1.5,0))))))</f>
        <v>0</v>
      </c>
      <c r="K7396">
        <f>IF(H7396="",0.5,IF(H7396&lt;=0.1,2,IF(H7396&gt;=20,2, IF(AND(H7396&gt;0.1,H7396&lt;0.2),5,IF(AND(H7396&gt;16,H7396&lt;20),5,IF(P7396&gt;=2,1.5,0))))))</f>
        <v>0</v>
      </c>
      <c r="L7396">
        <f>IF(A7396="",0.5,IF(B7396="",0.5,IF(C7396="",0.5,IF(E7396="",0.5,IF(Q7396="Y",0.01,0)))))</f>
        <v>0</v>
      </c>
      <c r="M7396">
        <f>COUNTIF(J7396:L7396,"&gt;0")</f>
        <v>0</v>
      </c>
      <c r="N7396" s="28" t="s">
        <v>66</v>
      </c>
      <c r="O7396">
        <f>IF(G7396="","",ABS(G7397-G7396))</f>
        <v>7.9999999999998295E-2</v>
      </c>
      <c r="P7396">
        <f>IF(H7396="","",ABS(H7397-H7396))</f>
        <v>0.22000000000000064</v>
      </c>
      <c r="R7396" s="2">
        <f>E7396-E7395</f>
        <v>1.0416666671517305E-2</v>
      </c>
      <c r="S7396" s="4">
        <f>MROUND(E7396,"0:15")</f>
        <v>45886.895833333328</v>
      </c>
    </row>
    <row r="7397" spans="1:22" x14ac:dyDescent="0.35">
      <c r="A7397">
        <v>2025</v>
      </c>
      <c r="B7397" t="s">
        <v>64</v>
      </c>
      <c r="C7397" t="s">
        <v>65</v>
      </c>
      <c r="D7397">
        <v>415</v>
      </c>
      <c r="E7397" s="39">
        <v>45886.90625</v>
      </c>
      <c r="F7397">
        <v>6.69</v>
      </c>
      <c r="G7397">
        <v>26.16</v>
      </c>
      <c r="H7397">
        <v>6.64</v>
      </c>
      <c r="I7397">
        <v>83.2</v>
      </c>
      <c r="J7397">
        <f>IF(G7397="",0.5,IF(G7397&lt;=0,2,IF(G7397&gt;=40,2, IF(AND(G7397&gt;0,G7397&lt;1),5,IF(AND(G7397&gt;35,G7397&lt;40),5,IF(O7397&gt;=1.5,1.5,0))))))</f>
        <v>0</v>
      </c>
      <c r="K7397">
        <f>IF(H7397="",0.5,IF(H7397&lt;=0.1,2,IF(H7397&gt;=20,2, IF(AND(H7397&gt;0.1,H7397&lt;0.2),5,IF(AND(H7397&gt;16,H7397&lt;20),5,IF(P7397&gt;=2,1.5,0))))))</f>
        <v>0</v>
      </c>
      <c r="L7397">
        <f>IF(A7397="",0.5,IF(B7397="",0.5,IF(C7397="",0.5,IF(E7397="",0.5,IF(Q7397="Y",0.01,0)))))</f>
        <v>0</v>
      </c>
      <c r="M7397">
        <f>COUNTIF(J7397:L7397,"&gt;0")</f>
        <v>0</v>
      </c>
      <c r="N7397" s="28" t="s">
        <v>66</v>
      </c>
      <c r="O7397">
        <f>IF(G7397="","",ABS(G7398-G7397))</f>
        <v>0.12000000000000099</v>
      </c>
      <c r="P7397">
        <f>IF(H7397="","",ABS(H7398-H7397))</f>
        <v>0.21999999999999975</v>
      </c>
      <c r="R7397" s="2">
        <f>E7397-E7396</f>
        <v>1.0416666664241347E-2</v>
      </c>
      <c r="S7397" s="4">
        <f>MROUND(E7397,"0:15")</f>
        <v>45886.90625</v>
      </c>
    </row>
    <row r="7398" spans="1:22" x14ac:dyDescent="0.35">
      <c r="A7398">
        <v>2025</v>
      </c>
      <c r="B7398" t="s">
        <v>64</v>
      </c>
      <c r="C7398" t="s">
        <v>65</v>
      </c>
      <c r="D7398">
        <v>416</v>
      </c>
      <c r="E7398" s="39">
        <v>45886.916666666664</v>
      </c>
      <c r="F7398">
        <v>6.47</v>
      </c>
      <c r="G7398">
        <v>26.04</v>
      </c>
      <c r="H7398">
        <v>6.42</v>
      </c>
      <c r="I7398">
        <v>80.3</v>
      </c>
      <c r="J7398">
        <f>IF(G7398="",0.5,IF(G7398&lt;=0,2,IF(G7398&gt;=40,2, IF(AND(G7398&gt;0,G7398&lt;1),5,IF(AND(G7398&gt;35,G7398&lt;40),5,IF(O7398&gt;=1.5,1.5,0))))))</f>
        <v>0</v>
      </c>
      <c r="K7398">
        <f>IF(H7398="",0.5,IF(H7398&lt;=0.1,2,IF(H7398&gt;=20,2, IF(AND(H7398&gt;0.1,H7398&lt;0.2),5,IF(AND(H7398&gt;16,H7398&lt;20),5,IF(P7398&gt;=2,1.5,0))))))</f>
        <v>0</v>
      </c>
      <c r="L7398">
        <f>IF(A7398="",0.5,IF(B7398="",0.5,IF(C7398="",0.5,IF(E7398="",0.5,IF(Q7398="Y",0.01,0)))))</f>
        <v>0</v>
      </c>
      <c r="M7398">
        <f>COUNTIF(J7398:L7398,"&gt;0")</f>
        <v>0</v>
      </c>
      <c r="N7398" s="28" t="s">
        <v>66</v>
      </c>
      <c r="O7398">
        <f>IF(G7398="","",ABS(G7399-G7398))</f>
        <v>9.9999999999997868E-2</v>
      </c>
      <c r="P7398">
        <f>IF(H7398="","",ABS(H7399-H7398))</f>
        <v>0.16999999999999993</v>
      </c>
      <c r="R7398" s="2">
        <f>E7398-E7397</f>
        <v>1.0416666664241347E-2</v>
      </c>
      <c r="S7398" s="4">
        <f>MROUND(E7398,"0:15")</f>
        <v>45886.916666666664</v>
      </c>
    </row>
    <row r="7399" spans="1:22" x14ac:dyDescent="0.35">
      <c r="A7399">
        <v>2025</v>
      </c>
      <c r="B7399" t="s">
        <v>64</v>
      </c>
      <c r="C7399" t="s">
        <v>65</v>
      </c>
      <c r="D7399">
        <v>417</v>
      </c>
      <c r="E7399" s="39">
        <v>45886.927083333336</v>
      </c>
      <c r="F7399">
        <v>6.3</v>
      </c>
      <c r="G7399">
        <v>25.94</v>
      </c>
      <c r="H7399">
        <v>6.25</v>
      </c>
      <c r="I7399">
        <v>78</v>
      </c>
      <c r="J7399">
        <f>IF(G7399="",0.5,IF(G7399&lt;=0,2,IF(G7399&gt;=40,2, IF(AND(G7399&gt;0,G7399&lt;1),5,IF(AND(G7399&gt;35,G7399&lt;40),5,IF(O7399&gt;=1.5,1.5,0))))))</f>
        <v>0</v>
      </c>
      <c r="K7399">
        <f>IF(H7399="",0.5,IF(H7399&lt;=0.1,2,IF(H7399&gt;=20,2, IF(AND(H7399&gt;0.1,H7399&lt;0.2),5,IF(AND(H7399&gt;16,H7399&lt;20),5,IF(P7399&gt;=2,1.5,0))))))</f>
        <v>0</v>
      </c>
      <c r="L7399">
        <f>IF(A7399="",0.5,IF(B7399="",0.5,IF(C7399="",0.5,IF(E7399="",0.5,IF(Q7399="Y",0.01,0)))))</f>
        <v>0</v>
      </c>
      <c r="M7399">
        <f>COUNTIF(J7399:L7399,"&gt;0")</f>
        <v>0</v>
      </c>
      <c r="N7399" s="28" t="s">
        <v>66</v>
      </c>
      <c r="O7399">
        <f>IF(G7399="","",ABS(G7400-G7399))</f>
        <v>0.10000000000000142</v>
      </c>
      <c r="P7399">
        <f>IF(H7399="","",ABS(H7400-H7399))</f>
        <v>0.17999999999999972</v>
      </c>
      <c r="R7399" s="2">
        <f>E7399-E7398</f>
        <v>1.0416666671517305E-2</v>
      </c>
      <c r="S7399" s="4">
        <f>MROUND(E7399,"0:15")</f>
        <v>45886.927083333328</v>
      </c>
    </row>
    <row r="7400" spans="1:22" x14ac:dyDescent="0.35">
      <c r="A7400">
        <v>2025</v>
      </c>
      <c r="B7400" t="s">
        <v>64</v>
      </c>
      <c r="C7400" t="s">
        <v>65</v>
      </c>
      <c r="D7400">
        <v>418</v>
      </c>
      <c r="E7400" s="39">
        <v>45886.9375</v>
      </c>
      <c r="F7400">
        <v>6.11</v>
      </c>
      <c r="G7400">
        <v>25.84</v>
      </c>
      <c r="H7400">
        <v>6.07</v>
      </c>
      <c r="I7400">
        <v>75.599999999999994</v>
      </c>
      <c r="J7400">
        <f>IF(G7400="",0.5,IF(G7400&lt;=0,2,IF(G7400&gt;=40,2, IF(AND(G7400&gt;0,G7400&lt;1),5,IF(AND(G7400&gt;35,G7400&lt;40),5,IF(O7400&gt;=1.5,1.5,0))))))</f>
        <v>0</v>
      </c>
      <c r="K7400">
        <f>IF(H7400="",0.5,IF(H7400&lt;=0.1,2,IF(H7400&gt;=20,2, IF(AND(H7400&gt;0.1,H7400&lt;0.2),5,IF(AND(H7400&gt;16,H7400&lt;20),5,IF(P7400&gt;=2,1.5,0))))))</f>
        <v>0</v>
      </c>
      <c r="L7400">
        <f>IF(A7400="",0.5,IF(B7400="",0.5,IF(C7400="",0.5,IF(E7400="",0.5,IF(Q7400="Y",0.01,0)))))</f>
        <v>0</v>
      </c>
      <c r="M7400">
        <f>COUNTIF(J7400:L7400,"&gt;0")</f>
        <v>0</v>
      </c>
      <c r="N7400" s="28" t="s">
        <v>66</v>
      </c>
      <c r="O7400">
        <f>IF(G7400="","",ABS(G7401-G7400))</f>
        <v>0.10000000000000142</v>
      </c>
      <c r="P7400">
        <f>IF(H7400="","",ABS(H7401-H7400))</f>
        <v>0.1800000000000006</v>
      </c>
      <c r="R7400" s="2">
        <f>E7400-E7399</f>
        <v>1.0416666664241347E-2</v>
      </c>
      <c r="S7400" s="4">
        <f>MROUND(E7400,"0:15")</f>
        <v>45886.9375</v>
      </c>
    </row>
    <row r="7401" spans="1:22" x14ac:dyDescent="0.35">
      <c r="A7401">
        <v>2025</v>
      </c>
      <c r="B7401" t="s">
        <v>64</v>
      </c>
      <c r="C7401" t="s">
        <v>65</v>
      </c>
      <c r="D7401">
        <v>419</v>
      </c>
      <c r="E7401" s="39">
        <v>45886.947916666664</v>
      </c>
      <c r="F7401">
        <v>5.93</v>
      </c>
      <c r="G7401">
        <v>25.74</v>
      </c>
      <c r="H7401">
        <v>5.89</v>
      </c>
      <c r="I7401">
        <v>73.2</v>
      </c>
      <c r="J7401">
        <f>IF(G7401="",0.5,IF(G7401&lt;=0,2,IF(G7401&gt;=40,2, IF(AND(G7401&gt;0,G7401&lt;1),5,IF(AND(G7401&gt;35,G7401&lt;40),5,IF(O7401&gt;=1.5,1.5,0))))))</f>
        <v>0</v>
      </c>
      <c r="K7401">
        <f>IF(H7401="",0.5,IF(H7401&lt;=0.1,2,IF(H7401&gt;=20,2, IF(AND(H7401&gt;0.1,H7401&lt;0.2),5,IF(AND(H7401&gt;16,H7401&lt;20),5,IF(P7401&gt;=2,1.5,0))))))</f>
        <v>0</v>
      </c>
      <c r="L7401">
        <f>IF(A7401="",0.5,IF(B7401="",0.5,IF(C7401="",0.5,IF(E7401="",0.5,IF(Q7401="Y",0.01,0)))))</f>
        <v>0</v>
      </c>
      <c r="M7401">
        <f>COUNTIF(J7401:L7401,"&gt;0")</f>
        <v>0</v>
      </c>
      <c r="N7401" s="28" t="s">
        <v>66</v>
      </c>
      <c r="O7401">
        <f>IF(G7401="","",ABS(G7402-G7401))</f>
        <v>9.9999999999997868E-2</v>
      </c>
      <c r="P7401">
        <f>IF(H7401="","",ABS(H7402-H7401))</f>
        <v>0.14999999999999947</v>
      </c>
      <c r="R7401" s="2">
        <f>E7401-E7400</f>
        <v>1.0416666664241347E-2</v>
      </c>
      <c r="S7401" s="4">
        <f>MROUND(E7401,"0:15")</f>
        <v>45886.947916666664</v>
      </c>
    </row>
    <row r="7402" spans="1:22" x14ac:dyDescent="0.35">
      <c r="A7402">
        <v>2025</v>
      </c>
      <c r="B7402" t="s">
        <v>64</v>
      </c>
      <c r="C7402" t="s">
        <v>65</v>
      </c>
      <c r="D7402">
        <v>420</v>
      </c>
      <c r="E7402" s="39">
        <v>45886.958333333336</v>
      </c>
      <c r="F7402">
        <v>5.78</v>
      </c>
      <c r="G7402">
        <v>25.64</v>
      </c>
      <c r="H7402">
        <v>5.74</v>
      </c>
      <c r="I7402">
        <v>71.2</v>
      </c>
      <c r="J7402">
        <f>IF(G7402="",0.5,IF(G7402&lt;=0,2,IF(G7402&gt;=40,2, IF(AND(G7402&gt;0,G7402&lt;1),5,IF(AND(G7402&gt;35,G7402&lt;40),5,IF(O7402&gt;=1.5,1.5,0))))))</f>
        <v>0</v>
      </c>
      <c r="K7402">
        <f>IF(H7402="",0.5,IF(H7402&lt;=0.1,2,IF(H7402&gt;=20,2, IF(AND(H7402&gt;0.1,H7402&lt;0.2),5,IF(AND(H7402&gt;16,H7402&lt;20),5,IF(P7402&gt;=2,1.5,0))))))</f>
        <v>0</v>
      </c>
      <c r="L7402">
        <f>IF(A7402="",0.5,IF(B7402="",0.5,IF(C7402="",0.5,IF(E7402="",0.5,IF(Q7402="Y",0.01,0)))))</f>
        <v>0</v>
      </c>
      <c r="M7402">
        <f>COUNTIF(J7402:L7402,"&gt;0")</f>
        <v>0</v>
      </c>
      <c r="N7402" s="28" t="s">
        <v>66</v>
      </c>
      <c r="O7402">
        <f>IF(G7402="","",ABS(G7403-G7402))</f>
        <v>8.0000000000001847E-2</v>
      </c>
      <c r="P7402">
        <f>IF(H7402="","",ABS(H7403-H7402))</f>
        <v>8.9999999999999858E-2</v>
      </c>
      <c r="R7402" s="2">
        <f>E7402-E7401</f>
        <v>1.0416666671517305E-2</v>
      </c>
      <c r="S7402" s="4">
        <f>MROUND(E7402,"0:15")</f>
        <v>45886.958333333328</v>
      </c>
    </row>
    <row r="7403" spans="1:22" x14ac:dyDescent="0.35">
      <c r="A7403">
        <v>2025</v>
      </c>
      <c r="B7403" t="s">
        <v>64</v>
      </c>
      <c r="C7403" t="s">
        <v>65</v>
      </c>
      <c r="D7403">
        <v>421</v>
      </c>
      <c r="E7403" s="39">
        <v>45886.96875</v>
      </c>
      <c r="F7403">
        <v>5.69</v>
      </c>
      <c r="G7403">
        <v>25.56</v>
      </c>
      <c r="H7403">
        <v>5.65</v>
      </c>
      <c r="I7403">
        <v>70</v>
      </c>
      <c r="J7403">
        <f>IF(G7403="",0.5,IF(G7403&lt;=0,2,IF(G7403&gt;=40,2, IF(AND(G7403&gt;0,G7403&lt;1),5,IF(AND(G7403&gt;35,G7403&lt;40),5,IF(O7403&gt;=1.5,1.5,0))))))</f>
        <v>0</v>
      </c>
      <c r="K7403">
        <f>IF(H7403="",0.5,IF(H7403&lt;=0.1,2,IF(H7403&gt;=20,2, IF(AND(H7403&gt;0.1,H7403&lt;0.2),5,IF(AND(H7403&gt;16,H7403&lt;20),5,IF(P7403&gt;=2,1.5,0))))))</f>
        <v>0</v>
      </c>
      <c r="L7403">
        <f>IF(A7403="",0.5,IF(B7403="",0.5,IF(C7403="",0.5,IF(E7403="",0.5,IF(Q7403="Y",0.01,0)))))</f>
        <v>0</v>
      </c>
      <c r="M7403">
        <f>COUNTIF(J7403:L7403,"&gt;0")</f>
        <v>0</v>
      </c>
      <c r="N7403" s="28" t="s">
        <v>66</v>
      </c>
      <c r="O7403">
        <f>IF(G7403="","",ABS(G7404-G7403))</f>
        <v>9.9999999999997868E-2</v>
      </c>
      <c r="P7403">
        <f>IF(H7403="","",ABS(H7404-H7403))</f>
        <v>4.0000000000000036E-2</v>
      </c>
      <c r="R7403" s="2">
        <f>E7403-E7402</f>
        <v>1.0416666664241347E-2</v>
      </c>
      <c r="S7403" s="4">
        <f>MROUND(E7403,"0:15")</f>
        <v>45886.96875</v>
      </c>
    </row>
    <row r="7404" spans="1:22" x14ac:dyDescent="0.35">
      <c r="A7404">
        <v>2025</v>
      </c>
      <c r="B7404" t="s">
        <v>64</v>
      </c>
      <c r="C7404" t="s">
        <v>65</v>
      </c>
      <c r="D7404">
        <v>422</v>
      </c>
      <c r="E7404" s="39">
        <v>45886.979166666664</v>
      </c>
      <c r="F7404">
        <v>5.65</v>
      </c>
      <c r="G7404">
        <v>25.46</v>
      </c>
      <c r="H7404">
        <v>5.61</v>
      </c>
      <c r="I7404">
        <v>69.400000000000006</v>
      </c>
      <c r="J7404">
        <f>IF(G7404="",0.5,IF(G7404&lt;=0,2,IF(G7404&gt;=40,2, IF(AND(G7404&gt;0,G7404&lt;1),5,IF(AND(G7404&gt;35,G7404&lt;40),5,IF(O7404&gt;=1.5,1.5,0))))))</f>
        <v>0</v>
      </c>
      <c r="K7404">
        <f>IF(H7404="",0.5,IF(H7404&lt;=0.1,2,IF(H7404&gt;=20,2, IF(AND(H7404&gt;0.1,H7404&lt;0.2),5,IF(AND(H7404&gt;16,H7404&lt;20),5,IF(P7404&gt;=2,1.5,0))))))</f>
        <v>0</v>
      </c>
      <c r="L7404">
        <f>IF(A7404="",0.5,IF(B7404="",0.5,IF(C7404="",0.5,IF(E7404="",0.5,IF(Q7404="Y",0.01,0)))))</f>
        <v>0</v>
      </c>
      <c r="M7404">
        <f>COUNTIF(J7404:L7404,"&gt;0")</f>
        <v>0</v>
      </c>
      <c r="N7404" s="28" t="s">
        <v>66</v>
      </c>
      <c r="O7404">
        <f>IF(G7404="","",ABS(G7405-G7404))</f>
        <v>8.0000000000001847E-2</v>
      </c>
      <c r="P7404">
        <f>IF(H7404="","",ABS(H7405-H7404))</f>
        <v>0.33000000000000007</v>
      </c>
      <c r="R7404" s="2">
        <f>E7404-E7403</f>
        <v>1.0416666664241347E-2</v>
      </c>
      <c r="S7404" s="4">
        <f>MROUND(E7404,"0:15")</f>
        <v>45886.979166666664</v>
      </c>
    </row>
    <row r="7405" spans="1:22" x14ac:dyDescent="0.35">
      <c r="A7405">
        <v>2025</v>
      </c>
      <c r="B7405" t="s">
        <v>64</v>
      </c>
      <c r="C7405" t="s">
        <v>65</v>
      </c>
      <c r="D7405">
        <v>423</v>
      </c>
      <c r="E7405" s="39">
        <v>45886.989583333336</v>
      </c>
      <c r="F7405">
        <v>5.31</v>
      </c>
      <c r="G7405">
        <v>25.38</v>
      </c>
      <c r="H7405">
        <v>5.28</v>
      </c>
      <c r="I7405">
        <v>65.2</v>
      </c>
      <c r="J7405">
        <f>IF(G7405="",0.5,IF(G7405&lt;=0,2,IF(G7405&gt;=40,2, IF(AND(G7405&gt;0,G7405&lt;1),5,IF(AND(G7405&gt;35,G7405&lt;40),5,IF(O7405&gt;=1.5,1.5,0))))))</f>
        <v>0</v>
      </c>
      <c r="K7405">
        <f>IF(H7405="",0.5,IF(H7405&lt;=0.1,2,IF(H7405&gt;=20,2, IF(AND(H7405&gt;0.1,H7405&lt;0.2),5,IF(AND(H7405&gt;16,H7405&lt;20),5,IF(P7405&gt;=2,1.5,0))))))</f>
        <v>0</v>
      </c>
      <c r="L7405">
        <f>IF(A7405="",0.5,IF(B7405="",0.5,IF(C7405="",0.5,IF(E7405="",0.5,IF(Q7405="Y",0.01,0)))))</f>
        <v>0</v>
      </c>
      <c r="M7405">
        <f>COUNTIF(J7405:L7405,"&gt;0")</f>
        <v>0</v>
      </c>
      <c r="N7405" s="28" t="s">
        <v>66</v>
      </c>
      <c r="O7405">
        <f>IF(G7405="","",ABS(G7406-G7405))</f>
        <v>7.9999999999998295E-2</v>
      </c>
      <c r="P7405">
        <f>IF(H7405="","",ABS(H7406-H7405))</f>
        <v>8.9999999999999858E-2</v>
      </c>
      <c r="R7405" s="2">
        <f>E7405-E7404</f>
        <v>1.0416666671517305E-2</v>
      </c>
      <c r="S7405" s="4">
        <f>MROUND(E7405,"0:15")</f>
        <v>45886.989583333328</v>
      </c>
    </row>
    <row r="7406" spans="1:22" x14ac:dyDescent="0.35">
      <c r="A7406">
        <v>2025</v>
      </c>
      <c r="B7406" t="s">
        <v>64</v>
      </c>
      <c r="C7406" t="s">
        <v>65</v>
      </c>
      <c r="D7406">
        <v>424</v>
      </c>
      <c r="E7406" s="39">
        <v>45887</v>
      </c>
      <c r="F7406">
        <v>5.4</v>
      </c>
      <c r="G7406">
        <v>25.3</v>
      </c>
      <c r="H7406">
        <v>5.37</v>
      </c>
      <c r="I7406">
        <v>66.2</v>
      </c>
      <c r="J7406">
        <f>IF(G7406="",0.5,IF(G7406&lt;=0,2,IF(G7406&gt;=40,2, IF(AND(G7406&gt;0,G7406&lt;1),5,IF(AND(G7406&gt;35,G7406&lt;40),5,IF(O7406&gt;=1.5,1.5,0))))))</f>
        <v>0</v>
      </c>
      <c r="K7406">
        <f>IF(H7406="",0.5,IF(H7406&lt;=0.1,2,IF(H7406&gt;=20,2, IF(AND(H7406&gt;0.1,H7406&lt;0.2),5,IF(AND(H7406&gt;16,H7406&lt;20),5,IF(P7406&gt;=2,1.5,0))))))</f>
        <v>0</v>
      </c>
      <c r="L7406">
        <f>IF(A7406="",0.5,IF(B7406="",0.5,IF(C7406="",0.5,IF(E7406="",0.5,IF(Q7406="Y",0.01,0)))))</f>
        <v>0</v>
      </c>
      <c r="M7406">
        <f>COUNTIF(J7406:L7406,"&gt;0")</f>
        <v>0</v>
      </c>
      <c r="N7406" s="28" t="s">
        <v>66</v>
      </c>
      <c r="O7406">
        <f>IF(G7406="","",ABS(G7407-G7406))</f>
        <v>8.0000000000001847E-2</v>
      </c>
      <c r="P7406">
        <f>IF(H7406="","",ABS(H7407-H7406))</f>
        <v>4.0000000000000036E-2</v>
      </c>
      <c r="R7406" s="2">
        <f>E7406-E7405</f>
        <v>1.0416666664241347E-2</v>
      </c>
      <c r="S7406" s="4">
        <f>MROUND(E7406,"0:15")</f>
        <v>45887</v>
      </c>
    </row>
    <row r="7407" spans="1:22" x14ac:dyDescent="0.35">
      <c r="A7407">
        <v>2025</v>
      </c>
      <c r="B7407" t="s">
        <v>64</v>
      </c>
      <c r="C7407" t="s">
        <v>65</v>
      </c>
      <c r="D7407">
        <v>425</v>
      </c>
      <c r="E7407" s="39">
        <v>45887.010416666664</v>
      </c>
      <c r="F7407">
        <v>5.36</v>
      </c>
      <c r="G7407">
        <v>25.22</v>
      </c>
      <c r="H7407">
        <v>5.33</v>
      </c>
      <c r="I7407">
        <v>65.599999999999994</v>
      </c>
      <c r="J7407">
        <f>IF(G7407="",0.5,IF(G7407&lt;=0,2,IF(G7407&gt;=40,2, IF(AND(G7407&gt;0,G7407&lt;1),5,IF(AND(G7407&gt;35,G7407&lt;40),5,IF(O7407&gt;=1.5,1.5,0))))))</f>
        <v>0</v>
      </c>
      <c r="K7407">
        <f>IF(H7407="",0.5,IF(H7407&lt;=0.1,2,IF(H7407&gt;=20,2, IF(AND(H7407&gt;0.1,H7407&lt;0.2),5,IF(AND(H7407&gt;16,H7407&lt;20),5,IF(P7407&gt;=2,1.5,0))))))</f>
        <v>0</v>
      </c>
      <c r="L7407">
        <f>IF(A7407="",0.5,IF(B7407="",0.5,IF(C7407="",0.5,IF(E7407="",0.5,IF(Q7407="Y",0.01,0)))))</f>
        <v>0</v>
      </c>
      <c r="M7407">
        <f>COUNTIF(J7407:L7407,"&gt;0")</f>
        <v>0</v>
      </c>
      <c r="N7407" s="28" t="s">
        <v>66</v>
      </c>
      <c r="O7407">
        <f>IF(G7407="","",ABS(G7408-G7407))</f>
        <v>9.9999999999997868E-2</v>
      </c>
      <c r="P7407">
        <f>IF(H7407="","",ABS(H7408-H7407))</f>
        <v>0.54999999999999982</v>
      </c>
      <c r="R7407" s="2">
        <f>E7407-E7406</f>
        <v>1.0416666664241347E-2</v>
      </c>
      <c r="S7407" s="4">
        <f>MROUND(E7407,"0:15")</f>
        <v>45887.010416666664</v>
      </c>
    </row>
    <row r="7408" spans="1:22" x14ac:dyDescent="0.35">
      <c r="A7408">
        <v>2025</v>
      </c>
      <c r="B7408" t="s">
        <v>64</v>
      </c>
      <c r="C7408" t="s">
        <v>65</v>
      </c>
      <c r="D7408">
        <v>426</v>
      </c>
      <c r="E7408" s="39">
        <v>45887.020833333336</v>
      </c>
      <c r="F7408">
        <v>4.8099999999999996</v>
      </c>
      <c r="G7408">
        <v>25.12</v>
      </c>
      <c r="H7408">
        <v>4.78</v>
      </c>
      <c r="I7408">
        <v>58.8</v>
      </c>
      <c r="J7408">
        <f>IF(G7408="",0.5,IF(G7408&lt;=0,2,IF(G7408&gt;=40,2, IF(AND(G7408&gt;0,G7408&lt;1),5,IF(AND(G7408&gt;35,G7408&lt;40),5,IF(O7408&gt;=1.5,1.5,0))))))</f>
        <v>0</v>
      </c>
      <c r="K7408">
        <f>IF(H7408="",0.5,IF(H7408&lt;=0.1,2,IF(H7408&gt;=20,2, IF(AND(H7408&gt;0.1,H7408&lt;0.2),5,IF(AND(H7408&gt;16,H7408&lt;20),5,IF(P7408&gt;=2,1.5,0))))))</f>
        <v>0</v>
      </c>
      <c r="L7408">
        <f>IF(A7408="",0.5,IF(B7408="",0.5,IF(C7408="",0.5,IF(E7408="",0.5,IF(Q7408="Y",0.01,0)))))</f>
        <v>0</v>
      </c>
      <c r="M7408">
        <f>COUNTIF(J7408:L7408,"&gt;0")</f>
        <v>0</v>
      </c>
      <c r="N7408" s="28" t="s">
        <v>66</v>
      </c>
      <c r="O7408">
        <f>IF(G7408="","",ABS(G7409-G7408))</f>
        <v>8.0000000000001847E-2</v>
      </c>
      <c r="P7408">
        <f>IF(H7408="","",ABS(H7409-H7408))</f>
        <v>0.3199999999999994</v>
      </c>
      <c r="R7408" s="2">
        <f>E7408-E7407</f>
        <v>1.0416666671517305E-2</v>
      </c>
      <c r="S7408" s="4">
        <f>MROUND(E7408,"0:15")</f>
        <v>45887.020833333328</v>
      </c>
    </row>
    <row r="7409" spans="1:19" x14ac:dyDescent="0.35">
      <c r="A7409">
        <v>2025</v>
      </c>
      <c r="B7409" t="s">
        <v>64</v>
      </c>
      <c r="C7409" t="s">
        <v>65</v>
      </c>
      <c r="D7409">
        <v>427</v>
      </c>
      <c r="E7409" s="39">
        <v>45887.03125</v>
      </c>
      <c r="F7409">
        <v>5.13</v>
      </c>
      <c r="G7409">
        <v>25.04</v>
      </c>
      <c r="H7409">
        <v>5.0999999999999996</v>
      </c>
      <c r="I7409">
        <v>62.6</v>
      </c>
      <c r="J7409">
        <f>IF(G7409="",0.5,IF(G7409&lt;=0,2,IF(G7409&gt;=40,2, IF(AND(G7409&gt;0,G7409&lt;1),5,IF(AND(G7409&gt;35,G7409&lt;40),5,IF(O7409&gt;=1.5,1.5,0))))))</f>
        <v>0</v>
      </c>
      <c r="K7409">
        <f>IF(H7409="",0.5,IF(H7409&lt;=0.1,2,IF(H7409&gt;=20,2, IF(AND(H7409&gt;0.1,H7409&lt;0.2),5,IF(AND(H7409&gt;16,H7409&lt;20),5,IF(P7409&gt;=2,1.5,0))))))</f>
        <v>0</v>
      </c>
      <c r="L7409">
        <f>IF(A7409="",0.5,IF(B7409="",0.5,IF(C7409="",0.5,IF(E7409="",0.5,IF(Q7409="Y",0.01,0)))))</f>
        <v>0</v>
      </c>
      <c r="M7409">
        <f>COUNTIF(J7409:L7409,"&gt;0")</f>
        <v>0</v>
      </c>
      <c r="N7409" s="28" t="s">
        <v>66</v>
      </c>
      <c r="O7409">
        <f>IF(G7409="","",ABS(G7410-G7409))</f>
        <v>9.9999999999997868E-2</v>
      </c>
      <c r="P7409">
        <f>IF(H7409="","",ABS(H7410-H7409))</f>
        <v>4.9999999999999822E-2</v>
      </c>
      <c r="R7409" s="2">
        <f>E7409-E7408</f>
        <v>1.0416666664241347E-2</v>
      </c>
      <c r="S7409" s="4">
        <f>MROUND(E7409,"0:15")</f>
        <v>45887.03125</v>
      </c>
    </row>
    <row r="7410" spans="1:19" x14ac:dyDescent="0.35">
      <c r="A7410">
        <v>2025</v>
      </c>
      <c r="B7410" t="s">
        <v>64</v>
      </c>
      <c r="C7410" t="s">
        <v>65</v>
      </c>
      <c r="D7410">
        <v>428</v>
      </c>
      <c r="E7410" s="39">
        <v>45887.041666666664</v>
      </c>
      <c r="F7410">
        <v>5.08</v>
      </c>
      <c r="G7410">
        <v>24.94</v>
      </c>
      <c r="H7410">
        <v>5.05</v>
      </c>
      <c r="I7410">
        <v>61.9</v>
      </c>
      <c r="J7410">
        <f>IF(G7410="",0.5,IF(G7410&lt;=0,2,IF(G7410&gt;=40,2, IF(AND(G7410&gt;0,G7410&lt;1),5,IF(AND(G7410&gt;35,G7410&lt;40),5,IF(O7410&gt;=1.5,1.5,0))))))</f>
        <v>0</v>
      </c>
      <c r="K7410">
        <f>IF(H7410="",0.5,IF(H7410&lt;=0.1,2,IF(H7410&gt;=20,2, IF(AND(H7410&gt;0.1,H7410&lt;0.2),5,IF(AND(H7410&gt;16,H7410&lt;20),5,IF(P7410&gt;=2,1.5,0))))))</f>
        <v>0</v>
      </c>
      <c r="L7410">
        <f>IF(A7410="",0.5,IF(B7410="",0.5,IF(C7410="",0.5,IF(E7410="",0.5,IF(Q7410="Y",0.01,0)))))</f>
        <v>0</v>
      </c>
      <c r="M7410">
        <f>COUNTIF(J7410:L7410,"&gt;0")</f>
        <v>0</v>
      </c>
      <c r="N7410" s="28" t="s">
        <v>66</v>
      </c>
      <c r="O7410">
        <f>IF(G7410="","",ABS(G7411-G7410))</f>
        <v>8.0000000000001847E-2</v>
      </c>
      <c r="P7410">
        <f>IF(H7410="","",ABS(H7411-H7410))</f>
        <v>0.12999999999999989</v>
      </c>
      <c r="R7410" s="2">
        <f>E7410-E7409</f>
        <v>1.0416666664241347E-2</v>
      </c>
      <c r="S7410" s="4">
        <f>MROUND(E7410,"0:15")</f>
        <v>45887.041666666664</v>
      </c>
    </row>
    <row r="7411" spans="1:19" x14ac:dyDescent="0.35">
      <c r="A7411">
        <v>2025</v>
      </c>
      <c r="B7411" t="s">
        <v>64</v>
      </c>
      <c r="C7411" t="s">
        <v>65</v>
      </c>
      <c r="D7411">
        <v>429</v>
      </c>
      <c r="E7411" s="39">
        <v>45887.052083333336</v>
      </c>
      <c r="F7411">
        <v>4.9400000000000004</v>
      </c>
      <c r="G7411">
        <v>24.86</v>
      </c>
      <c r="H7411">
        <v>4.92</v>
      </c>
      <c r="I7411">
        <v>60.1</v>
      </c>
      <c r="J7411">
        <f>IF(G7411="",0.5,IF(G7411&lt;=0,2,IF(G7411&gt;=40,2, IF(AND(G7411&gt;0,G7411&lt;1),5,IF(AND(G7411&gt;35,G7411&lt;40),5,IF(O7411&gt;=1.5,1.5,0))))))</f>
        <v>0</v>
      </c>
      <c r="K7411">
        <f>IF(H7411="",0.5,IF(H7411&lt;=0.1,2,IF(H7411&gt;=20,2, IF(AND(H7411&gt;0.1,H7411&lt;0.2),5,IF(AND(H7411&gt;16,H7411&lt;20),5,IF(P7411&gt;=2,1.5,0))))))</f>
        <v>0</v>
      </c>
      <c r="L7411">
        <f>IF(A7411="",0.5,IF(B7411="",0.5,IF(C7411="",0.5,IF(E7411="",0.5,IF(Q7411="Y",0.01,0)))))</f>
        <v>0</v>
      </c>
      <c r="M7411">
        <f>COUNTIF(J7411:L7411,"&gt;0")</f>
        <v>0</v>
      </c>
      <c r="N7411" s="28" t="s">
        <v>66</v>
      </c>
      <c r="O7411">
        <f>IF(G7411="","",ABS(G7412-G7411))</f>
        <v>7.9999999999998295E-2</v>
      </c>
      <c r="P7411">
        <f>IF(H7411="","",ABS(H7412-H7411))</f>
        <v>3.0000000000000249E-2</v>
      </c>
      <c r="R7411" s="2">
        <f>E7411-E7410</f>
        <v>1.0416666671517305E-2</v>
      </c>
      <c r="S7411" s="4">
        <f>MROUND(E7411,"0:15")</f>
        <v>45887.052083333328</v>
      </c>
    </row>
    <row r="7412" spans="1:19" x14ac:dyDescent="0.35">
      <c r="A7412">
        <v>2025</v>
      </c>
      <c r="B7412" t="s">
        <v>64</v>
      </c>
      <c r="C7412" t="s">
        <v>65</v>
      </c>
      <c r="D7412">
        <v>430</v>
      </c>
      <c r="E7412" s="39">
        <v>45887.0625</v>
      </c>
      <c r="F7412">
        <v>4.97</v>
      </c>
      <c r="G7412">
        <v>24.78</v>
      </c>
      <c r="H7412">
        <v>4.95</v>
      </c>
      <c r="I7412">
        <v>60.4</v>
      </c>
      <c r="J7412">
        <f>IF(G7412="",0.5,IF(G7412&lt;=0,2,IF(G7412&gt;=40,2, IF(AND(G7412&gt;0,G7412&lt;1),5,IF(AND(G7412&gt;35,G7412&lt;40),5,IF(O7412&gt;=1.5,1.5,0))))))</f>
        <v>0</v>
      </c>
      <c r="K7412">
        <f>IF(H7412="",0.5,IF(H7412&lt;=0.1,2,IF(H7412&gt;=20,2, IF(AND(H7412&gt;0.1,H7412&lt;0.2),5,IF(AND(H7412&gt;16,H7412&lt;20),5,IF(P7412&gt;=2,1.5,0))))))</f>
        <v>0</v>
      </c>
      <c r="L7412">
        <f>IF(A7412="",0.5,IF(B7412="",0.5,IF(C7412="",0.5,IF(E7412="",0.5,IF(Q7412="Y",0.01,0)))))</f>
        <v>0</v>
      </c>
      <c r="M7412">
        <f>COUNTIF(J7412:L7412,"&gt;0")</f>
        <v>0</v>
      </c>
      <c r="N7412" s="28" t="s">
        <v>66</v>
      </c>
      <c r="O7412">
        <f>IF(G7412="","",ABS(G7413-G7412))</f>
        <v>8.0000000000001847E-2</v>
      </c>
      <c r="P7412">
        <f>IF(H7412="","",ABS(H7413-H7412))</f>
        <v>0.12999999999999989</v>
      </c>
      <c r="R7412" s="2">
        <f>E7412-E7411</f>
        <v>1.0416666664241347E-2</v>
      </c>
      <c r="S7412" s="4">
        <f>MROUND(E7412,"0:15")</f>
        <v>45887.0625</v>
      </c>
    </row>
    <row r="7413" spans="1:19" x14ac:dyDescent="0.35">
      <c r="A7413">
        <v>2025</v>
      </c>
      <c r="B7413" t="s">
        <v>64</v>
      </c>
      <c r="C7413" t="s">
        <v>65</v>
      </c>
      <c r="D7413">
        <v>431</v>
      </c>
      <c r="E7413" s="39">
        <v>45887.072916666664</v>
      </c>
      <c r="F7413">
        <v>5.0999999999999996</v>
      </c>
      <c r="G7413">
        <v>24.7</v>
      </c>
      <c r="H7413">
        <v>5.08</v>
      </c>
      <c r="I7413">
        <v>61.9</v>
      </c>
      <c r="J7413">
        <f>IF(G7413="",0.5,IF(G7413&lt;=0,2,IF(G7413&gt;=40,2, IF(AND(G7413&gt;0,G7413&lt;1),5,IF(AND(G7413&gt;35,G7413&lt;40),5,IF(O7413&gt;=1.5,1.5,0))))))</f>
        <v>0</v>
      </c>
      <c r="K7413">
        <f>IF(H7413="",0.5,IF(H7413&lt;=0.1,2,IF(H7413&gt;=20,2, IF(AND(H7413&gt;0.1,H7413&lt;0.2),5,IF(AND(H7413&gt;16,H7413&lt;20),5,IF(P7413&gt;=2,1.5,0))))))</f>
        <v>0</v>
      </c>
      <c r="L7413">
        <f>IF(A7413="",0.5,IF(B7413="",0.5,IF(C7413="",0.5,IF(E7413="",0.5,IF(Q7413="Y",0.01,0)))))</f>
        <v>0</v>
      </c>
      <c r="M7413">
        <f>COUNTIF(J7413:L7413,"&gt;0")</f>
        <v>0</v>
      </c>
      <c r="N7413" s="28" t="s">
        <v>66</v>
      </c>
      <c r="O7413">
        <f>IF(G7413="","",ABS(G7414-G7413))</f>
        <v>5.9999999999998721E-2</v>
      </c>
      <c r="P7413">
        <f>IF(H7413="","",ABS(H7414-H7413))</f>
        <v>9.9999999999997868E-3</v>
      </c>
      <c r="R7413" s="2">
        <f>E7413-E7412</f>
        <v>1.0416666664241347E-2</v>
      </c>
      <c r="S7413" s="4">
        <f>MROUND(E7413,"0:15")</f>
        <v>45887.072916666664</v>
      </c>
    </row>
    <row r="7414" spans="1:19" x14ac:dyDescent="0.35">
      <c r="A7414">
        <v>2025</v>
      </c>
      <c r="B7414" t="s">
        <v>64</v>
      </c>
      <c r="C7414" t="s">
        <v>65</v>
      </c>
      <c r="D7414">
        <v>432</v>
      </c>
      <c r="E7414" s="39">
        <v>45887.083333333336</v>
      </c>
      <c r="F7414">
        <v>5.09</v>
      </c>
      <c r="G7414">
        <v>24.64</v>
      </c>
      <c r="H7414">
        <v>5.07</v>
      </c>
      <c r="I7414">
        <v>61.7</v>
      </c>
      <c r="J7414">
        <f>IF(G7414="",0.5,IF(G7414&lt;=0,2,IF(G7414&gt;=40,2, IF(AND(G7414&gt;0,G7414&lt;1),5,IF(AND(G7414&gt;35,G7414&lt;40),5,IF(O7414&gt;=1.5,1.5,0))))))</f>
        <v>0</v>
      </c>
      <c r="K7414">
        <f>IF(H7414="",0.5,IF(H7414&lt;=0.1,2,IF(H7414&gt;=20,2, IF(AND(H7414&gt;0.1,H7414&lt;0.2),5,IF(AND(H7414&gt;16,H7414&lt;20),5,IF(P7414&gt;=2,1.5,0))))))</f>
        <v>0</v>
      </c>
      <c r="L7414">
        <f>IF(A7414="",0.5,IF(B7414="",0.5,IF(C7414="",0.5,IF(E7414="",0.5,IF(Q7414="Y",0.01,0)))))</f>
        <v>0</v>
      </c>
      <c r="M7414">
        <f>COUNTIF(J7414:L7414,"&gt;0")</f>
        <v>0</v>
      </c>
      <c r="N7414" s="28" t="s">
        <v>66</v>
      </c>
      <c r="O7414">
        <f>IF(G7414="","",ABS(G7415-G7414))</f>
        <v>8.0000000000001847E-2</v>
      </c>
      <c r="P7414">
        <f>IF(H7414="","",ABS(H7415-H7414))</f>
        <v>8.9999999999999858E-2</v>
      </c>
      <c r="R7414" s="2">
        <f>E7414-E7413</f>
        <v>1.0416666671517305E-2</v>
      </c>
      <c r="S7414" s="4">
        <f>MROUND(E7414,"0:15")</f>
        <v>45887.083333333328</v>
      </c>
    </row>
    <row r="7415" spans="1:19" x14ac:dyDescent="0.35">
      <c r="A7415">
        <v>2025</v>
      </c>
      <c r="B7415" t="s">
        <v>64</v>
      </c>
      <c r="C7415" t="s">
        <v>65</v>
      </c>
      <c r="D7415">
        <v>433</v>
      </c>
      <c r="E7415" s="39">
        <v>45887.09375</v>
      </c>
      <c r="F7415">
        <v>5.18</v>
      </c>
      <c r="G7415">
        <v>24.56</v>
      </c>
      <c r="H7415">
        <v>5.16</v>
      </c>
      <c r="I7415">
        <v>62.7</v>
      </c>
      <c r="J7415">
        <f>IF(G7415="",0.5,IF(G7415&lt;=0,2,IF(G7415&gt;=40,2, IF(AND(G7415&gt;0,G7415&lt;1),5,IF(AND(G7415&gt;35,G7415&lt;40),5,IF(O7415&gt;=1.5,1.5,0))))))</f>
        <v>0</v>
      </c>
      <c r="K7415">
        <f>IF(H7415="",0.5,IF(H7415&lt;=0.1,2,IF(H7415&gt;=20,2, IF(AND(H7415&gt;0.1,H7415&lt;0.2),5,IF(AND(H7415&gt;16,H7415&lt;20),5,IF(P7415&gt;=2,1.5,0))))))</f>
        <v>0</v>
      </c>
      <c r="L7415">
        <f>IF(A7415="",0.5,IF(B7415="",0.5,IF(C7415="",0.5,IF(E7415="",0.5,IF(Q7415="Y",0.01,0)))))</f>
        <v>0</v>
      </c>
      <c r="M7415">
        <f>COUNTIF(J7415:L7415,"&gt;0")</f>
        <v>0</v>
      </c>
      <c r="N7415" s="28" t="s">
        <v>66</v>
      </c>
      <c r="O7415">
        <f>IF(G7415="","",ABS(G7416-G7415))</f>
        <v>7.9999999999998295E-2</v>
      </c>
      <c r="P7415">
        <f>IF(H7415="","",ABS(H7416-H7415))</f>
        <v>4.9999999999999822E-2</v>
      </c>
      <c r="R7415" s="2">
        <f>E7415-E7414</f>
        <v>1.0416666664241347E-2</v>
      </c>
      <c r="S7415" s="4">
        <f>MROUND(E7415,"0:15")</f>
        <v>45887.09375</v>
      </c>
    </row>
    <row r="7416" spans="1:19" x14ac:dyDescent="0.35">
      <c r="A7416">
        <v>2025</v>
      </c>
      <c r="B7416" t="s">
        <v>64</v>
      </c>
      <c r="C7416" t="s">
        <v>65</v>
      </c>
      <c r="D7416">
        <v>434</v>
      </c>
      <c r="E7416" s="39">
        <v>45887.104166666664</v>
      </c>
      <c r="F7416">
        <v>5.13</v>
      </c>
      <c r="G7416">
        <v>24.48</v>
      </c>
      <c r="H7416">
        <v>5.1100000000000003</v>
      </c>
      <c r="I7416">
        <v>62.1</v>
      </c>
      <c r="J7416">
        <f>IF(G7416="",0.5,IF(G7416&lt;=0,2,IF(G7416&gt;=40,2, IF(AND(G7416&gt;0,G7416&lt;1),5,IF(AND(G7416&gt;35,G7416&lt;40),5,IF(O7416&gt;=1.5,1.5,0))))))</f>
        <v>0</v>
      </c>
      <c r="K7416">
        <f>IF(H7416="",0.5,IF(H7416&lt;=0.1,2,IF(H7416&gt;=20,2, IF(AND(H7416&gt;0.1,H7416&lt;0.2),5,IF(AND(H7416&gt;16,H7416&lt;20),5,IF(P7416&gt;=2,1.5,0))))))</f>
        <v>0</v>
      </c>
      <c r="L7416">
        <f>IF(A7416="",0.5,IF(B7416="",0.5,IF(C7416="",0.5,IF(E7416="",0.5,IF(Q7416="Y",0.01,0)))))</f>
        <v>0</v>
      </c>
      <c r="M7416">
        <f>COUNTIF(J7416:L7416,"&gt;0")</f>
        <v>0</v>
      </c>
      <c r="N7416" s="28" t="s">
        <v>66</v>
      </c>
      <c r="O7416">
        <f>IF(G7416="","",ABS(G7417-G7416))</f>
        <v>8.0000000000001847E-2</v>
      </c>
      <c r="P7416">
        <f>IF(H7416="","",ABS(H7417-H7416))</f>
        <v>0.10000000000000053</v>
      </c>
      <c r="R7416" s="2">
        <f>E7416-E7415</f>
        <v>1.0416666664241347E-2</v>
      </c>
      <c r="S7416" s="4">
        <f>MROUND(E7416,"0:15")</f>
        <v>45887.104166666664</v>
      </c>
    </row>
    <row r="7417" spans="1:19" x14ac:dyDescent="0.35">
      <c r="A7417">
        <v>2025</v>
      </c>
      <c r="B7417" t="s">
        <v>64</v>
      </c>
      <c r="C7417" t="s">
        <v>65</v>
      </c>
      <c r="D7417">
        <v>435</v>
      </c>
      <c r="E7417" s="39">
        <v>45887.114583333336</v>
      </c>
      <c r="F7417">
        <v>5.03</v>
      </c>
      <c r="G7417">
        <v>24.4</v>
      </c>
      <c r="H7417">
        <v>5.01</v>
      </c>
      <c r="I7417">
        <v>60.8</v>
      </c>
      <c r="J7417">
        <f>IF(G7417="",0.5,IF(G7417&lt;=0,2,IF(G7417&gt;=40,2, IF(AND(G7417&gt;0,G7417&lt;1),5,IF(AND(G7417&gt;35,G7417&lt;40),5,IF(O7417&gt;=1.5,1.5,0))))))</f>
        <v>0</v>
      </c>
      <c r="K7417">
        <f>IF(H7417="",0.5,IF(H7417&lt;=0.1,2,IF(H7417&gt;=20,2, IF(AND(H7417&gt;0.1,H7417&lt;0.2),5,IF(AND(H7417&gt;16,H7417&lt;20),5,IF(P7417&gt;=2,1.5,0))))))</f>
        <v>0</v>
      </c>
      <c r="L7417">
        <f>IF(A7417="",0.5,IF(B7417="",0.5,IF(C7417="",0.5,IF(E7417="",0.5,IF(Q7417="Y",0.01,0)))))</f>
        <v>0</v>
      </c>
      <c r="M7417">
        <f>COUNTIF(J7417:L7417,"&gt;0")</f>
        <v>0</v>
      </c>
      <c r="N7417" s="28" t="s">
        <v>66</v>
      </c>
      <c r="O7417">
        <f>IF(G7417="","",ABS(G7418-G7417))</f>
        <v>9.9999999999997868E-2</v>
      </c>
      <c r="P7417">
        <f>IF(H7417="","",ABS(H7418-H7417))</f>
        <v>4.0000000000000036E-2</v>
      </c>
      <c r="R7417" s="2">
        <f>E7417-E7416</f>
        <v>1.0416666671517305E-2</v>
      </c>
      <c r="S7417" s="4">
        <f>MROUND(E7417,"0:15")</f>
        <v>45887.114583333328</v>
      </c>
    </row>
    <row r="7418" spans="1:19" x14ac:dyDescent="0.35">
      <c r="A7418">
        <v>2025</v>
      </c>
      <c r="B7418" t="s">
        <v>64</v>
      </c>
      <c r="C7418" t="s">
        <v>65</v>
      </c>
      <c r="D7418">
        <v>436</v>
      </c>
      <c r="E7418" s="39">
        <v>45887.125</v>
      </c>
      <c r="F7418">
        <v>5.07</v>
      </c>
      <c r="G7418">
        <v>24.3</v>
      </c>
      <c r="H7418">
        <v>5.05</v>
      </c>
      <c r="I7418">
        <v>61.1</v>
      </c>
      <c r="J7418">
        <f>IF(G7418="",0.5,IF(G7418&lt;=0,2,IF(G7418&gt;=40,2, IF(AND(G7418&gt;0,G7418&lt;1),5,IF(AND(G7418&gt;35,G7418&lt;40),5,IF(O7418&gt;=1.5,1.5,0))))))</f>
        <v>0</v>
      </c>
      <c r="K7418">
        <f>IF(H7418="",0.5,IF(H7418&lt;=0.1,2,IF(H7418&gt;=20,2, IF(AND(H7418&gt;0.1,H7418&lt;0.2),5,IF(AND(H7418&gt;16,H7418&lt;20),5,IF(P7418&gt;=2,1.5,0))))))</f>
        <v>0</v>
      </c>
      <c r="L7418">
        <f>IF(A7418="",0.5,IF(B7418="",0.5,IF(C7418="",0.5,IF(E7418="",0.5,IF(Q7418="Y",0.01,0)))))</f>
        <v>0</v>
      </c>
      <c r="M7418">
        <f>COUNTIF(J7418:L7418,"&gt;0")</f>
        <v>0</v>
      </c>
      <c r="N7418" s="28" t="s">
        <v>66</v>
      </c>
      <c r="O7418">
        <f>IF(G7418="","",ABS(G7419-G7418))</f>
        <v>8.0000000000001847E-2</v>
      </c>
      <c r="P7418">
        <f>IF(H7418="","",ABS(H7419-H7418))</f>
        <v>3.0000000000000249E-2</v>
      </c>
      <c r="R7418" s="2">
        <f>E7418-E7417</f>
        <v>1.0416666664241347E-2</v>
      </c>
      <c r="S7418" s="4">
        <f>MROUND(E7418,"0:15")</f>
        <v>45887.125</v>
      </c>
    </row>
    <row r="7419" spans="1:19" x14ac:dyDescent="0.35">
      <c r="A7419">
        <v>2025</v>
      </c>
      <c r="B7419" t="s">
        <v>64</v>
      </c>
      <c r="C7419" t="s">
        <v>65</v>
      </c>
      <c r="D7419">
        <v>437</v>
      </c>
      <c r="E7419" s="39">
        <v>45887.135416666664</v>
      </c>
      <c r="F7419">
        <v>5.04</v>
      </c>
      <c r="G7419">
        <v>24.22</v>
      </c>
      <c r="H7419">
        <v>5.0199999999999996</v>
      </c>
      <c r="I7419">
        <v>60.7</v>
      </c>
      <c r="J7419">
        <f>IF(G7419="",0.5,IF(G7419&lt;=0,2,IF(G7419&gt;=40,2, IF(AND(G7419&gt;0,G7419&lt;1),5,IF(AND(G7419&gt;35,G7419&lt;40),5,IF(O7419&gt;=1.5,1.5,0))))))</f>
        <v>0</v>
      </c>
      <c r="K7419">
        <f>IF(H7419="",0.5,IF(H7419&lt;=0.1,2,IF(H7419&gt;=20,2, IF(AND(H7419&gt;0.1,H7419&lt;0.2),5,IF(AND(H7419&gt;16,H7419&lt;20),5,IF(P7419&gt;=2,1.5,0))))))</f>
        <v>0</v>
      </c>
      <c r="L7419">
        <f>IF(A7419="",0.5,IF(B7419="",0.5,IF(C7419="",0.5,IF(E7419="",0.5,IF(Q7419="Y",0.01,0)))))</f>
        <v>0</v>
      </c>
      <c r="M7419">
        <f>COUNTIF(J7419:L7419,"&gt;0")</f>
        <v>0</v>
      </c>
      <c r="N7419" s="28" t="s">
        <v>66</v>
      </c>
      <c r="O7419">
        <f>IF(G7419="","",ABS(G7420-G7419))</f>
        <v>9.9999999999997868E-2</v>
      </c>
      <c r="P7419">
        <f>IF(H7419="","",ABS(H7420-H7419))</f>
        <v>0.19000000000000039</v>
      </c>
      <c r="R7419" s="2">
        <f>E7419-E7418</f>
        <v>1.0416666664241347E-2</v>
      </c>
      <c r="S7419" s="4">
        <f>MROUND(E7419,"0:15")</f>
        <v>45887.135416666664</v>
      </c>
    </row>
    <row r="7420" spans="1:19" x14ac:dyDescent="0.35">
      <c r="A7420">
        <v>2025</v>
      </c>
      <c r="B7420" t="s">
        <v>64</v>
      </c>
      <c r="C7420" t="s">
        <v>65</v>
      </c>
      <c r="D7420">
        <v>438</v>
      </c>
      <c r="E7420" s="39">
        <v>45887.145833333336</v>
      </c>
      <c r="F7420">
        <v>5.23</v>
      </c>
      <c r="G7420">
        <v>24.12</v>
      </c>
      <c r="H7420">
        <v>5.21</v>
      </c>
      <c r="I7420">
        <v>62.9</v>
      </c>
      <c r="J7420">
        <f>IF(G7420="",0.5,IF(G7420&lt;=0,2,IF(G7420&gt;=40,2, IF(AND(G7420&gt;0,G7420&lt;1),5,IF(AND(G7420&gt;35,G7420&lt;40),5,IF(O7420&gt;=1.5,1.5,0))))))</f>
        <v>0</v>
      </c>
      <c r="K7420">
        <f>IF(H7420="",0.5,IF(H7420&lt;=0.1,2,IF(H7420&gt;=20,2, IF(AND(H7420&gt;0.1,H7420&lt;0.2),5,IF(AND(H7420&gt;16,H7420&lt;20),5,IF(P7420&gt;=2,1.5,0))))))</f>
        <v>0</v>
      </c>
      <c r="L7420">
        <f>IF(A7420="",0.5,IF(B7420="",0.5,IF(C7420="",0.5,IF(E7420="",0.5,IF(Q7420="Y",0.01,0)))))</f>
        <v>0</v>
      </c>
      <c r="M7420">
        <f>COUNTIF(J7420:L7420,"&gt;0")</f>
        <v>0</v>
      </c>
      <c r="N7420" s="28" t="s">
        <v>66</v>
      </c>
      <c r="O7420">
        <f>IF(G7420="","",ABS(G7421-G7420))</f>
        <v>0.10000000000000142</v>
      </c>
      <c r="P7420">
        <f>IF(H7420="","",ABS(H7421-H7420))</f>
        <v>8.0000000000000071E-2</v>
      </c>
      <c r="R7420" s="2">
        <f>E7420-E7419</f>
        <v>1.0416666671517305E-2</v>
      </c>
      <c r="S7420" s="4">
        <f>MROUND(E7420,"0:15")</f>
        <v>45887.145833333328</v>
      </c>
    </row>
    <row r="7421" spans="1:19" x14ac:dyDescent="0.35">
      <c r="A7421">
        <v>2025</v>
      </c>
      <c r="B7421" t="s">
        <v>64</v>
      </c>
      <c r="C7421" t="s">
        <v>65</v>
      </c>
      <c r="D7421">
        <v>439</v>
      </c>
      <c r="E7421" s="39">
        <v>45887.15625</v>
      </c>
      <c r="F7421">
        <v>5.15</v>
      </c>
      <c r="G7421">
        <v>24.02</v>
      </c>
      <c r="H7421">
        <v>5.13</v>
      </c>
      <c r="I7421">
        <v>61.8</v>
      </c>
      <c r="J7421">
        <f>IF(G7421="",0.5,IF(G7421&lt;=0,2,IF(G7421&gt;=40,2, IF(AND(G7421&gt;0,G7421&lt;1),5,IF(AND(G7421&gt;35,G7421&lt;40),5,IF(O7421&gt;=1.5,1.5,0))))))</f>
        <v>0</v>
      </c>
      <c r="K7421">
        <f>IF(H7421="",0.5,IF(H7421&lt;=0.1,2,IF(H7421&gt;=20,2, IF(AND(H7421&gt;0.1,H7421&lt;0.2),5,IF(AND(H7421&gt;16,H7421&lt;20),5,IF(P7421&gt;=2,1.5,0))))))</f>
        <v>0</v>
      </c>
      <c r="L7421">
        <f>IF(A7421="",0.5,IF(B7421="",0.5,IF(C7421="",0.5,IF(E7421="",0.5,IF(Q7421="Y",0.01,0)))))</f>
        <v>0</v>
      </c>
      <c r="M7421">
        <f>COUNTIF(J7421:L7421,"&gt;0")</f>
        <v>0</v>
      </c>
      <c r="N7421" s="28" t="s">
        <v>66</v>
      </c>
      <c r="O7421">
        <f>IF(G7421="","",ABS(G7422-G7421))</f>
        <v>7.9999999999998295E-2</v>
      </c>
      <c r="P7421">
        <f>IF(H7421="","",ABS(H7422-H7421))</f>
        <v>3.0000000000000249E-2</v>
      </c>
      <c r="R7421" s="2">
        <f>E7421-E7420</f>
        <v>1.0416666664241347E-2</v>
      </c>
      <c r="S7421" s="4">
        <f>MROUND(E7421,"0:15")</f>
        <v>45887.15625</v>
      </c>
    </row>
    <row r="7422" spans="1:19" x14ac:dyDescent="0.35">
      <c r="A7422">
        <v>2025</v>
      </c>
      <c r="B7422" t="s">
        <v>64</v>
      </c>
      <c r="C7422" t="s">
        <v>65</v>
      </c>
      <c r="D7422">
        <v>440</v>
      </c>
      <c r="E7422" s="39">
        <v>45887.166666666664</v>
      </c>
      <c r="F7422">
        <v>5.18</v>
      </c>
      <c r="G7422">
        <v>23.94</v>
      </c>
      <c r="H7422">
        <v>5.16</v>
      </c>
      <c r="I7422">
        <v>62.1</v>
      </c>
      <c r="J7422">
        <f>IF(G7422="",0.5,IF(G7422&lt;=0,2,IF(G7422&gt;=40,2, IF(AND(G7422&gt;0,G7422&lt;1),5,IF(AND(G7422&gt;35,G7422&lt;40),5,IF(O7422&gt;=1.5,1.5,0))))))</f>
        <v>0</v>
      </c>
      <c r="K7422">
        <f>IF(H7422="",0.5,IF(H7422&lt;=0.1,2,IF(H7422&gt;=20,2, IF(AND(H7422&gt;0.1,H7422&lt;0.2),5,IF(AND(H7422&gt;16,H7422&lt;20),5,IF(P7422&gt;=2,1.5,0))))))</f>
        <v>0</v>
      </c>
      <c r="L7422">
        <f>IF(A7422="",0.5,IF(B7422="",0.5,IF(C7422="",0.5,IF(E7422="",0.5,IF(Q7422="Y",0.01,0)))))</f>
        <v>0</v>
      </c>
      <c r="M7422">
        <f>COUNTIF(J7422:L7422,"&gt;0")</f>
        <v>0</v>
      </c>
      <c r="N7422" s="28" t="s">
        <v>66</v>
      </c>
      <c r="O7422">
        <f>IF(G7422="","",ABS(G7423-G7422))</f>
        <v>0.10000000000000142</v>
      </c>
      <c r="P7422">
        <f>IF(H7422="","",ABS(H7423-H7422))</f>
        <v>9.9999999999997868E-3</v>
      </c>
      <c r="R7422" s="2">
        <f>E7422-E7421</f>
        <v>1.0416666664241347E-2</v>
      </c>
      <c r="S7422" s="4">
        <f>MROUND(E7422,"0:15")</f>
        <v>45887.166666666664</v>
      </c>
    </row>
    <row r="7423" spans="1:19" x14ac:dyDescent="0.35">
      <c r="A7423">
        <v>2025</v>
      </c>
      <c r="B7423" t="s">
        <v>64</v>
      </c>
      <c r="C7423" t="s">
        <v>65</v>
      </c>
      <c r="D7423">
        <v>441</v>
      </c>
      <c r="E7423" s="39">
        <v>45887.177083333336</v>
      </c>
      <c r="F7423">
        <v>5.18</v>
      </c>
      <c r="G7423">
        <v>23.84</v>
      </c>
      <c r="H7423">
        <v>5.17</v>
      </c>
      <c r="I7423">
        <v>62</v>
      </c>
      <c r="J7423">
        <f>IF(G7423="",0.5,IF(G7423&lt;=0,2,IF(G7423&gt;=40,2, IF(AND(G7423&gt;0,G7423&lt;1),5,IF(AND(G7423&gt;35,G7423&lt;40),5,IF(O7423&gt;=1.5,1.5,0))))))</f>
        <v>0</v>
      </c>
      <c r="K7423">
        <f>IF(H7423="",0.5,IF(H7423&lt;=0.1,2,IF(H7423&gt;=20,2, IF(AND(H7423&gt;0.1,H7423&lt;0.2),5,IF(AND(H7423&gt;16,H7423&lt;20),5,IF(P7423&gt;=2,1.5,0))))))</f>
        <v>0</v>
      </c>
      <c r="L7423">
        <f>IF(A7423="",0.5,IF(B7423="",0.5,IF(C7423="",0.5,IF(E7423="",0.5,IF(Q7423="Y",0.01,0)))))</f>
        <v>0</v>
      </c>
      <c r="M7423">
        <f>COUNTIF(J7423:L7423,"&gt;0")</f>
        <v>0</v>
      </c>
      <c r="N7423" s="28" t="s">
        <v>66</v>
      </c>
      <c r="O7423">
        <f>IF(G7423="","",ABS(G7424-G7423))</f>
        <v>0.10000000000000142</v>
      </c>
      <c r="P7423">
        <f>IF(H7423="","",ABS(H7424-H7423))</f>
        <v>3.0000000000000249E-2</v>
      </c>
      <c r="R7423" s="2">
        <f>E7423-E7422</f>
        <v>1.0416666671517305E-2</v>
      </c>
      <c r="S7423" s="4">
        <f>MROUND(E7423,"0:15")</f>
        <v>45887.177083333328</v>
      </c>
    </row>
    <row r="7424" spans="1:19" x14ac:dyDescent="0.35">
      <c r="A7424">
        <v>2025</v>
      </c>
      <c r="B7424" t="s">
        <v>64</v>
      </c>
      <c r="C7424" t="s">
        <v>65</v>
      </c>
      <c r="D7424">
        <v>442</v>
      </c>
      <c r="E7424" s="39">
        <v>45887.1875</v>
      </c>
      <c r="F7424">
        <v>5.15</v>
      </c>
      <c r="G7424">
        <v>23.74</v>
      </c>
      <c r="H7424">
        <v>5.14</v>
      </c>
      <c r="I7424">
        <v>61.5</v>
      </c>
      <c r="J7424">
        <f>IF(G7424="",0.5,IF(G7424&lt;=0,2,IF(G7424&gt;=40,2, IF(AND(G7424&gt;0,G7424&lt;1),5,IF(AND(G7424&gt;35,G7424&lt;40),5,IF(O7424&gt;=1.5,1.5,0))))))</f>
        <v>0</v>
      </c>
      <c r="K7424">
        <f>IF(H7424="",0.5,IF(H7424&lt;=0.1,2,IF(H7424&gt;=20,2, IF(AND(H7424&gt;0.1,H7424&lt;0.2),5,IF(AND(H7424&gt;16,H7424&lt;20),5,IF(P7424&gt;=2,1.5,0))))))</f>
        <v>0</v>
      </c>
      <c r="L7424">
        <f>IF(A7424="",0.5,IF(B7424="",0.5,IF(C7424="",0.5,IF(E7424="",0.5,IF(Q7424="Y",0.01,0)))))</f>
        <v>0</v>
      </c>
      <c r="M7424">
        <f>COUNTIF(J7424:L7424,"&gt;0")</f>
        <v>0</v>
      </c>
      <c r="N7424" s="28" t="s">
        <v>66</v>
      </c>
      <c r="O7424">
        <f>IF(G7424="","",ABS(G7425-G7424))</f>
        <v>7.9999999999998295E-2</v>
      </c>
      <c r="P7424">
        <f>IF(H7424="","",ABS(H7425-H7424))</f>
        <v>2.0000000000000462E-2</v>
      </c>
      <c r="R7424" s="2">
        <f>E7424-E7423</f>
        <v>1.0416666664241347E-2</v>
      </c>
      <c r="S7424" s="4">
        <f>MROUND(E7424,"0:15")</f>
        <v>45887.1875</v>
      </c>
    </row>
    <row r="7425" spans="1:19" x14ac:dyDescent="0.35">
      <c r="A7425">
        <v>2025</v>
      </c>
      <c r="B7425" t="s">
        <v>64</v>
      </c>
      <c r="C7425" t="s">
        <v>65</v>
      </c>
      <c r="D7425">
        <v>443</v>
      </c>
      <c r="E7425" s="39">
        <v>45887.197916666664</v>
      </c>
      <c r="F7425">
        <v>5.17</v>
      </c>
      <c r="G7425">
        <v>23.66</v>
      </c>
      <c r="H7425">
        <v>5.16</v>
      </c>
      <c r="I7425">
        <v>61.7</v>
      </c>
      <c r="J7425">
        <f>IF(G7425="",0.5,IF(G7425&lt;=0,2,IF(G7425&gt;=40,2, IF(AND(G7425&gt;0,G7425&lt;1),5,IF(AND(G7425&gt;35,G7425&lt;40),5,IF(O7425&gt;=1.5,1.5,0))))))</f>
        <v>0</v>
      </c>
      <c r="K7425">
        <f>IF(H7425="",0.5,IF(H7425&lt;=0.1,2,IF(H7425&gt;=20,2, IF(AND(H7425&gt;0.1,H7425&lt;0.2),5,IF(AND(H7425&gt;16,H7425&lt;20),5,IF(P7425&gt;=2,1.5,0))))))</f>
        <v>0</v>
      </c>
      <c r="L7425">
        <f>IF(A7425="",0.5,IF(B7425="",0.5,IF(C7425="",0.5,IF(E7425="",0.5,IF(Q7425="Y",0.01,0)))))</f>
        <v>0</v>
      </c>
      <c r="M7425">
        <f>COUNTIF(J7425:L7425,"&gt;0")</f>
        <v>0</v>
      </c>
      <c r="N7425" s="28" t="s">
        <v>66</v>
      </c>
      <c r="O7425">
        <f>IF(G7425="","",ABS(G7426-G7425))</f>
        <v>8.0000000000001847E-2</v>
      </c>
      <c r="P7425">
        <f>IF(H7425="","",ABS(H7426-H7425))</f>
        <v>4.9999999999999822E-2</v>
      </c>
      <c r="R7425" s="2">
        <f>E7425-E7424</f>
        <v>1.0416666664241347E-2</v>
      </c>
      <c r="S7425" s="4">
        <f>MROUND(E7425,"0:15")</f>
        <v>45887.197916666664</v>
      </c>
    </row>
    <row r="7426" spans="1:19" x14ac:dyDescent="0.35">
      <c r="A7426">
        <v>2025</v>
      </c>
      <c r="B7426" t="s">
        <v>64</v>
      </c>
      <c r="C7426" t="s">
        <v>65</v>
      </c>
      <c r="D7426">
        <v>444</v>
      </c>
      <c r="E7426" s="39">
        <v>45887.208333333336</v>
      </c>
      <c r="F7426">
        <v>5.22</v>
      </c>
      <c r="G7426">
        <v>23.58</v>
      </c>
      <c r="H7426">
        <v>5.21</v>
      </c>
      <c r="I7426">
        <v>62.2</v>
      </c>
      <c r="J7426">
        <f>IF(G7426="",0.5,IF(G7426&lt;=0,2,IF(G7426&gt;=40,2, IF(AND(G7426&gt;0,G7426&lt;1),5,IF(AND(G7426&gt;35,G7426&lt;40),5,IF(O7426&gt;=1.5,1.5,0))))))</f>
        <v>0</v>
      </c>
      <c r="K7426">
        <f>IF(H7426="",0.5,IF(H7426&lt;=0.1,2,IF(H7426&gt;=20,2, IF(AND(H7426&gt;0.1,H7426&lt;0.2),5,IF(AND(H7426&gt;16,H7426&lt;20),5,IF(P7426&gt;=2,1.5,0))))))</f>
        <v>0</v>
      </c>
      <c r="L7426">
        <f>IF(A7426="",0.5,IF(B7426="",0.5,IF(C7426="",0.5,IF(E7426="",0.5,IF(Q7426="Y",0.01,0)))))</f>
        <v>0</v>
      </c>
      <c r="M7426">
        <f>COUNTIF(J7426:L7426,"&gt;0")</f>
        <v>0</v>
      </c>
      <c r="N7426" s="28" t="s">
        <v>66</v>
      </c>
      <c r="O7426">
        <f>IF(G7426="","",ABS(G7427-G7426))</f>
        <v>9.9999999999997868E-2</v>
      </c>
      <c r="P7426">
        <f>IF(H7426="","",ABS(H7427-H7426))</f>
        <v>4.9999999999999822E-2</v>
      </c>
      <c r="R7426" s="2">
        <f>E7426-E7425</f>
        <v>1.0416666671517305E-2</v>
      </c>
      <c r="S7426" s="4">
        <f>MROUND(E7426,"0:15")</f>
        <v>45887.208333333328</v>
      </c>
    </row>
    <row r="7427" spans="1:19" x14ac:dyDescent="0.35">
      <c r="A7427">
        <v>2025</v>
      </c>
      <c r="B7427" t="s">
        <v>64</v>
      </c>
      <c r="C7427" t="s">
        <v>65</v>
      </c>
      <c r="D7427">
        <v>445</v>
      </c>
      <c r="E7427" s="39">
        <v>45887.21875</v>
      </c>
      <c r="F7427">
        <v>5.27</v>
      </c>
      <c r="G7427">
        <v>23.48</v>
      </c>
      <c r="H7427">
        <v>5.26</v>
      </c>
      <c r="I7427">
        <v>62.7</v>
      </c>
      <c r="J7427">
        <f>IF(G7427="",0.5,IF(G7427&lt;=0,2,IF(G7427&gt;=40,2, IF(AND(G7427&gt;0,G7427&lt;1),5,IF(AND(G7427&gt;35,G7427&lt;40),5,IF(O7427&gt;=1.5,1.5,0))))))</f>
        <v>0</v>
      </c>
      <c r="K7427">
        <f>IF(H7427="",0.5,IF(H7427&lt;=0.1,2,IF(H7427&gt;=20,2, IF(AND(H7427&gt;0.1,H7427&lt;0.2),5,IF(AND(H7427&gt;16,H7427&lt;20),5,IF(P7427&gt;=2,1.5,0))))))</f>
        <v>0</v>
      </c>
      <c r="L7427">
        <f>IF(A7427="",0.5,IF(B7427="",0.5,IF(C7427="",0.5,IF(E7427="",0.5,IF(Q7427="Y",0.01,0)))))</f>
        <v>0</v>
      </c>
      <c r="M7427">
        <f>COUNTIF(J7427:L7427,"&gt;0")</f>
        <v>0</v>
      </c>
      <c r="N7427" s="28" t="s">
        <v>66</v>
      </c>
      <c r="O7427">
        <f>IF(G7427="","",ABS(G7428-G7427))</f>
        <v>0.10000000000000142</v>
      </c>
      <c r="P7427">
        <f>IF(H7427="","",ABS(H7428-H7427))</f>
        <v>9.9999999999997868E-3</v>
      </c>
      <c r="R7427" s="2">
        <f>E7427-E7426</f>
        <v>1.0416666664241347E-2</v>
      </c>
      <c r="S7427" s="4">
        <f>MROUND(E7427,"0:15")</f>
        <v>45887.21875</v>
      </c>
    </row>
    <row r="7428" spans="1:19" x14ac:dyDescent="0.35">
      <c r="A7428">
        <v>2025</v>
      </c>
      <c r="B7428" t="s">
        <v>64</v>
      </c>
      <c r="C7428" t="s">
        <v>65</v>
      </c>
      <c r="D7428">
        <v>446</v>
      </c>
      <c r="E7428" s="39">
        <v>45887.229166666664</v>
      </c>
      <c r="F7428">
        <v>5.26</v>
      </c>
      <c r="G7428">
        <v>23.38</v>
      </c>
      <c r="H7428">
        <v>5.25</v>
      </c>
      <c r="I7428">
        <v>62.5</v>
      </c>
      <c r="J7428">
        <f>IF(G7428="",0.5,IF(G7428&lt;=0,2,IF(G7428&gt;=40,2, IF(AND(G7428&gt;0,G7428&lt;1),5,IF(AND(G7428&gt;35,G7428&lt;40),5,IF(O7428&gt;=1.5,1.5,0))))))</f>
        <v>0</v>
      </c>
      <c r="K7428">
        <f>IF(H7428="",0.5,IF(H7428&lt;=0.1,2,IF(H7428&gt;=20,2, IF(AND(H7428&gt;0.1,H7428&lt;0.2),5,IF(AND(H7428&gt;16,H7428&lt;20),5,IF(P7428&gt;=2,1.5,0))))))</f>
        <v>0</v>
      </c>
      <c r="L7428">
        <f>IF(A7428="",0.5,IF(B7428="",0.5,IF(C7428="",0.5,IF(E7428="",0.5,IF(Q7428="Y",0.01,0)))))</f>
        <v>0</v>
      </c>
      <c r="M7428">
        <f>COUNTIF(J7428:L7428,"&gt;0")</f>
        <v>0</v>
      </c>
      <c r="N7428" s="28" t="s">
        <v>66</v>
      </c>
      <c r="O7428">
        <f>IF(G7428="","",ABS(G7429-G7428))</f>
        <v>9.9999999999997868E-2</v>
      </c>
      <c r="P7428">
        <f>IF(H7428="","",ABS(H7429-H7428))</f>
        <v>9.9999999999999645E-2</v>
      </c>
      <c r="R7428" s="2">
        <f>E7428-E7427</f>
        <v>1.0416666664241347E-2</v>
      </c>
      <c r="S7428" s="4">
        <f>MROUND(E7428,"0:15")</f>
        <v>45887.229166666664</v>
      </c>
    </row>
    <row r="7429" spans="1:19" x14ac:dyDescent="0.35">
      <c r="A7429">
        <v>2025</v>
      </c>
      <c r="B7429" t="s">
        <v>64</v>
      </c>
      <c r="C7429" t="s">
        <v>65</v>
      </c>
      <c r="D7429">
        <v>447</v>
      </c>
      <c r="E7429" s="39">
        <v>45887.239583333336</v>
      </c>
      <c r="F7429">
        <v>5.16</v>
      </c>
      <c r="G7429">
        <v>23.28</v>
      </c>
      <c r="H7429">
        <v>5.15</v>
      </c>
      <c r="I7429">
        <v>61.2</v>
      </c>
      <c r="J7429">
        <f>IF(G7429="",0.5,IF(G7429&lt;=0,2,IF(G7429&gt;=40,2, IF(AND(G7429&gt;0,G7429&lt;1),5,IF(AND(G7429&gt;35,G7429&lt;40),5,IF(O7429&gt;=1.5,1.5,0))))))</f>
        <v>0</v>
      </c>
      <c r="K7429">
        <f>IF(H7429="",0.5,IF(H7429&lt;=0.1,2,IF(H7429&gt;=20,2, IF(AND(H7429&gt;0.1,H7429&lt;0.2),5,IF(AND(H7429&gt;16,H7429&lt;20),5,IF(P7429&gt;=2,1.5,0))))))</f>
        <v>0</v>
      </c>
      <c r="L7429">
        <f>IF(A7429="",0.5,IF(B7429="",0.5,IF(C7429="",0.5,IF(E7429="",0.5,IF(Q7429="Y",0.01,0)))))</f>
        <v>0</v>
      </c>
      <c r="M7429">
        <f>COUNTIF(J7429:L7429,"&gt;0")</f>
        <v>0</v>
      </c>
      <c r="N7429" s="28" t="s">
        <v>66</v>
      </c>
      <c r="O7429">
        <f>IF(G7429="","",ABS(G7430-G7429))</f>
        <v>0.12000000000000099</v>
      </c>
      <c r="P7429">
        <f>IF(H7429="","",ABS(H7430-H7429))</f>
        <v>0.12999999999999989</v>
      </c>
      <c r="R7429" s="2">
        <f>E7429-E7428</f>
        <v>1.0416666671517305E-2</v>
      </c>
      <c r="S7429" s="4">
        <f>MROUND(E7429,"0:15")</f>
        <v>45887.239583333328</v>
      </c>
    </row>
    <row r="7430" spans="1:19" x14ac:dyDescent="0.35">
      <c r="A7430">
        <v>2025</v>
      </c>
      <c r="B7430" t="s">
        <v>64</v>
      </c>
      <c r="C7430" t="s">
        <v>65</v>
      </c>
      <c r="D7430">
        <v>448</v>
      </c>
      <c r="E7430" s="39">
        <v>45887.25</v>
      </c>
      <c r="F7430">
        <v>5.29</v>
      </c>
      <c r="G7430">
        <v>23.16</v>
      </c>
      <c r="H7430">
        <v>5.28</v>
      </c>
      <c r="I7430">
        <v>62.6</v>
      </c>
      <c r="J7430">
        <f>IF(G7430="",0.5,IF(G7430&lt;=0,2,IF(G7430&gt;=40,2, IF(AND(G7430&gt;0,G7430&lt;1),5,IF(AND(G7430&gt;35,G7430&lt;40),5,IF(O7430&gt;=1.5,1.5,0))))))</f>
        <v>0</v>
      </c>
      <c r="K7430">
        <f>IF(H7430="",0.5,IF(H7430&lt;=0.1,2,IF(H7430&gt;=20,2, IF(AND(H7430&gt;0.1,H7430&lt;0.2),5,IF(AND(H7430&gt;16,H7430&lt;20),5,IF(P7430&gt;=2,1.5,0))))))</f>
        <v>0</v>
      </c>
      <c r="L7430">
        <f>IF(A7430="",0.5,IF(B7430="",0.5,IF(C7430="",0.5,IF(E7430="",0.5,IF(Q7430="Y",0.01,0)))))</f>
        <v>0</v>
      </c>
      <c r="M7430">
        <f>COUNTIF(J7430:L7430,"&gt;0")</f>
        <v>0</v>
      </c>
      <c r="N7430" s="28" t="s">
        <v>66</v>
      </c>
      <c r="O7430">
        <f>IF(G7430="","",ABS(G7431-G7430))</f>
        <v>8.0000000000001847E-2</v>
      </c>
      <c r="P7430">
        <f>IF(H7430="","",ABS(H7431-H7430))</f>
        <v>1.9999999999999574E-2</v>
      </c>
      <c r="R7430" s="2">
        <f>E7430-E7429</f>
        <v>1.0416666664241347E-2</v>
      </c>
      <c r="S7430" s="4">
        <f>MROUND(E7430,"0:15")</f>
        <v>45887.25</v>
      </c>
    </row>
    <row r="7431" spans="1:19" x14ac:dyDescent="0.35">
      <c r="A7431">
        <v>2025</v>
      </c>
      <c r="B7431" t="s">
        <v>64</v>
      </c>
      <c r="C7431" t="s">
        <v>65</v>
      </c>
      <c r="D7431">
        <v>449</v>
      </c>
      <c r="E7431" s="39">
        <v>45887.260416666664</v>
      </c>
      <c r="F7431">
        <v>5.31</v>
      </c>
      <c r="G7431">
        <v>23.08</v>
      </c>
      <c r="H7431">
        <v>5.3</v>
      </c>
      <c r="I7431">
        <v>62.7</v>
      </c>
      <c r="J7431">
        <f>IF(G7431="",0.5,IF(G7431&lt;=0,2,IF(G7431&gt;=40,2, IF(AND(G7431&gt;0,G7431&lt;1),5,IF(AND(G7431&gt;35,G7431&lt;40),5,IF(O7431&gt;=1.5,1.5,0))))))</f>
        <v>0</v>
      </c>
      <c r="K7431">
        <f>IF(H7431="",0.5,IF(H7431&lt;=0.1,2,IF(H7431&gt;=20,2, IF(AND(H7431&gt;0.1,H7431&lt;0.2),5,IF(AND(H7431&gt;16,H7431&lt;20),5,IF(P7431&gt;=2,1.5,0))))))</f>
        <v>0</v>
      </c>
      <c r="L7431">
        <f>IF(A7431="",0.5,IF(B7431="",0.5,IF(C7431="",0.5,IF(E7431="",0.5,IF(Q7431="Y",0.01,0)))))</f>
        <v>0</v>
      </c>
      <c r="M7431">
        <f>COUNTIF(J7431:L7431,"&gt;0")</f>
        <v>0</v>
      </c>
      <c r="N7431" s="28" t="s">
        <v>66</v>
      </c>
      <c r="O7431">
        <f>IF(G7431="","",ABS(G7432-G7431))</f>
        <v>0.11999999999999744</v>
      </c>
      <c r="P7431">
        <f>IF(H7431="","",ABS(H7432-H7431))</f>
        <v>0</v>
      </c>
      <c r="R7431" s="2">
        <f>E7431-E7430</f>
        <v>1.0416666664241347E-2</v>
      </c>
      <c r="S7431" s="4">
        <f>MROUND(E7431,"0:15")</f>
        <v>45887.260416666664</v>
      </c>
    </row>
    <row r="7432" spans="1:19" x14ac:dyDescent="0.35">
      <c r="A7432">
        <v>2025</v>
      </c>
      <c r="B7432" t="s">
        <v>64</v>
      </c>
      <c r="C7432" t="s">
        <v>65</v>
      </c>
      <c r="D7432">
        <v>450</v>
      </c>
      <c r="E7432" s="39">
        <v>45887.270833333336</v>
      </c>
      <c r="F7432">
        <v>5.31</v>
      </c>
      <c r="G7432">
        <v>22.96</v>
      </c>
      <c r="H7432">
        <v>5.3</v>
      </c>
      <c r="I7432">
        <v>62.6</v>
      </c>
      <c r="J7432">
        <f>IF(G7432="",0.5,IF(G7432&lt;=0,2,IF(G7432&gt;=40,2, IF(AND(G7432&gt;0,G7432&lt;1),5,IF(AND(G7432&gt;35,G7432&lt;40),5,IF(O7432&gt;=1.5,1.5,0))))))</f>
        <v>0</v>
      </c>
      <c r="K7432">
        <f>IF(H7432="",0.5,IF(H7432&lt;=0.1,2,IF(H7432&gt;=20,2, IF(AND(H7432&gt;0.1,H7432&lt;0.2),5,IF(AND(H7432&gt;16,H7432&lt;20),5,IF(P7432&gt;=2,1.5,0))))))</f>
        <v>0</v>
      </c>
      <c r="L7432">
        <f>IF(A7432="",0.5,IF(B7432="",0.5,IF(C7432="",0.5,IF(E7432="",0.5,IF(Q7432="Y",0.01,0)))))</f>
        <v>0</v>
      </c>
      <c r="M7432">
        <f>COUNTIF(J7432:L7432,"&gt;0")</f>
        <v>0</v>
      </c>
      <c r="N7432" s="28" t="s">
        <v>66</v>
      </c>
      <c r="O7432">
        <f>IF(G7432="","",ABS(G7433-G7432))</f>
        <v>8.0000000000001847E-2</v>
      </c>
      <c r="P7432">
        <f>IF(H7432="","",ABS(H7433-H7432))</f>
        <v>3.0000000000000249E-2</v>
      </c>
      <c r="R7432" s="2">
        <f>E7432-E7431</f>
        <v>1.0416666671517305E-2</v>
      </c>
      <c r="S7432" s="4">
        <f>MROUND(E7432,"0:15")</f>
        <v>45887.270833333328</v>
      </c>
    </row>
    <row r="7433" spans="1:19" x14ac:dyDescent="0.35">
      <c r="A7433">
        <v>2025</v>
      </c>
      <c r="B7433" t="s">
        <v>64</v>
      </c>
      <c r="C7433" t="s">
        <v>65</v>
      </c>
      <c r="D7433">
        <v>451</v>
      </c>
      <c r="E7433" s="39">
        <v>45887.28125</v>
      </c>
      <c r="F7433">
        <v>5.34</v>
      </c>
      <c r="G7433">
        <v>22.88</v>
      </c>
      <c r="H7433">
        <v>5.33</v>
      </c>
      <c r="I7433">
        <v>62.9</v>
      </c>
      <c r="J7433">
        <f>IF(G7433="",0.5,IF(G7433&lt;=0,2,IF(G7433&gt;=40,2, IF(AND(G7433&gt;0,G7433&lt;1),5,IF(AND(G7433&gt;35,G7433&lt;40),5,IF(O7433&gt;=1.5,1.5,0))))))</f>
        <v>0</v>
      </c>
      <c r="K7433">
        <f>IF(H7433="",0.5,IF(H7433&lt;=0.1,2,IF(H7433&gt;=20,2, IF(AND(H7433&gt;0.1,H7433&lt;0.2),5,IF(AND(H7433&gt;16,H7433&lt;20),5,IF(P7433&gt;=2,1.5,0))))))</f>
        <v>0</v>
      </c>
      <c r="L7433">
        <f>IF(A7433="",0.5,IF(B7433="",0.5,IF(C7433="",0.5,IF(E7433="",0.5,IF(Q7433="Y",0.01,0)))))</f>
        <v>0</v>
      </c>
      <c r="M7433">
        <f>COUNTIF(J7433:L7433,"&gt;0")</f>
        <v>0</v>
      </c>
      <c r="N7433" s="28" t="s">
        <v>66</v>
      </c>
      <c r="O7433">
        <f>IF(G7433="","",ABS(G7434-G7433))</f>
        <v>9.9999999999997868E-2</v>
      </c>
      <c r="P7433">
        <f>IF(H7433="","",ABS(H7434-H7433))</f>
        <v>3.0000000000000249E-2</v>
      </c>
      <c r="R7433" s="2">
        <f>E7433-E7432</f>
        <v>1.0416666664241347E-2</v>
      </c>
      <c r="S7433" s="4">
        <f>MROUND(E7433,"0:15")</f>
        <v>45887.28125</v>
      </c>
    </row>
    <row r="7434" spans="1:19" x14ac:dyDescent="0.35">
      <c r="A7434">
        <v>2025</v>
      </c>
      <c r="B7434" t="s">
        <v>64</v>
      </c>
      <c r="C7434" t="s">
        <v>65</v>
      </c>
      <c r="D7434">
        <v>452</v>
      </c>
      <c r="E7434" s="39">
        <v>45887.291666666664</v>
      </c>
      <c r="F7434">
        <v>5.36</v>
      </c>
      <c r="G7434">
        <v>22.78</v>
      </c>
      <c r="H7434">
        <v>5.36</v>
      </c>
      <c r="I7434">
        <v>63</v>
      </c>
      <c r="J7434">
        <f>IF(G7434="",0.5,IF(G7434&lt;=0,2,IF(G7434&gt;=40,2, IF(AND(G7434&gt;0,G7434&lt;1),5,IF(AND(G7434&gt;35,G7434&lt;40),5,IF(O7434&gt;=1.5,1.5,0))))))</f>
        <v>0</v>
      </c>
      <c r="K7434">
        <f>IF(H7434="",0.5,IF(H7434&lt;=0.1,2,IF(H7434&gt;=20,2, IF(AND(H7434&gt;0.1,H7434&lt;0.2),5,IF(AND(H7434&gt;16,H7434&lt;20),5,IF(P7434&gt;=2,1.5,0))))))</f>
        <v>0</v>
      </c>
      <c r="L7434">
        <f>IF(A7434="",0.5,IF(B7434="",0.5,IF(C7434="",0.5,IF(E7434="",0.5,IF(Q7434="Y",0.01,0)))))</f>
        <v>0</v>
      </c>
      <c r="M7434">
        <f>COUNTIF(J7434:L7434,"&gt;0")</f>
        <v>0</v>
      </c>
      <c r="N7434" s="28" t="s">
        <v>66</v>
      </c>
      <c r="O7434">
        <f>IF(G7434="","",ABS(G7435-G7434))</f>
        <v>0.12000000000000099</v>
      </c>
      <c r="P7434">
        <f>IF(H7434="","",ABS(H7435-H7434))</f>
        <v>4.0000000000000036E-2</v>
      </c>
      <c r="R7434" s="2">
        <f>E7434-E7433</f>
        <v>1.0416666664241347E-2</v>
      </c>
      <c r="S7434" s="4">
        <f>MROUND(E7434,"0:15")</f>
        <v>45887.291666666664</v>
      </c>
    </row>
    <row r="7435" spans="1:19" x14ac:dyDescent="0.35">
      <c r="A7435">
        <v>2025</v>
      </c>
      <c r="B7435" t="s">
        <v>64</v>
      </c>
      <c r="C7435" t="s">
        <v>65</v>
      </c>
      <c r="D7435">
        <v>453</v>
      </c>
      <c r="E7435" s="39">
        <v>45887.302083333336</v>
      </c>
      <c r="F7435">
        <v>5.4</v>
      </c>
      <c r="G7435">
        <v>22.66</v>
      </c>
      <c r="H7435">
        <v>5.4</v>
      </c>
      <c r="I7435">
        <v>63.3</v>
      </c>
      <c r="J7435">
        <f>IF(G7435="",0.5,IF(G7435&lt;=0,2,IF(G7435&gt;=40,2, IF(AND(G7435&gt;0,G7435&lt;1),5,IF(AND(G7435&gt;35,G7435&lt;40),5,IF(O7435&gt;=1.5,1.5,0))))))</f>
        <v>0</v>
      </c>
      <c r="K7435">
        <f>IF(H7435="",0.5,IF(H7435&lt;=0.1,2,IF(H7435&gt;=20,2, IF(AND(H7435&gt;0.1,H7435&lt;0.2),5,IF(AND(H7435&gt;16,H7435&lt;20),5,IF(P7435&gt;=2,1.5,0))))))</f>
        <v>0</v>
      </c>
      <c r="L7435">
        <f>IF(A7435="",0.5,IF(B7435="",0.5,IF(C7435="",0.5,IF(E7435="",0.5,IF(Q7435="Y",0.01,0)))))</f>
        <v>0</v>
      </c>
      <c r="M7435">
        <f>COUNTIF(J7435:L7435,"&gt;0")</f>
        <v>0</v>
      </c>
      <c r="N7435" s="28" t="s">
        <v>66</v>
      </c>
      <c r="O7435">
        <f>IF(G7435="","",ABS(G7436-G7435))</f>
        <v>8.0000000000001847E-2</v>
      </c>
      <c r="P7435">
        <f>IF(H7435="","",ABS(H7436-H7435))</f>
        <v>6.9999999999999396E-2</v>
      </c>
      <c r="R7435" s="2">
        <f>E7435-E7434</f>
        <v>1.0416666671517305E-2</v>
      </c>
      <c r="S7435" s="4">
        <f>MROUND(E7435,"0:15")</f>
        <v>45887.302083333328</v>
      </c>
    </row>
    <row r="7436" spans="1:19" x14ac:dyDescent="0.35">
      <c r="A7436">
        <v>2025</v>
      </c>
      <c r="B7436" t="s">
        <v>64</v>
      </c>
      <c r="C7436" t="s">
        <v>65</v>
      </c>
      <c r="D7436">
        <v>454</v>
      </c>
      <c r="E7436" s="39">
        <v>45887.3125</v>
      </c>
      <c r="F7436">
        <v>5.47</v>
      </c>
      <c r="G7436">
        <v>22.58</v>
      </c>
      <c r="H7436">
        <v>5.47</v>
      </c>
      <c r="I7436">
        <v>64.099999999999994</v>
      </c>
      <c r="J7436">
        <f>IF(G7436="",0.5,IF(G7436&lt;=0,2,IF(G7436&gt;=40,2, IF(AND(G7436&gt;0,G7436&lt;1),5,IF(AND(G7436&gt;35,G7436&lt;40),5,IF(O7436&gt;=1.5,1.5,0))))))</f>
        <v>0</v>
      </c>
      <c r="K7436">
        <f>IF(H7436="",0.5,IF(H7436&lt;=0.1,2,IF(H7436&gt;=20,2, IF(AND(H7436&gt;0.1,H7436&lt;0.2),5,IF(AND(H7436&gt;16,H7436&lt;20),5,IF(P7436&gt;=2,1.5,0))))))</f>
        <v>0</v>
      </c>
      <c r="L7436">
        <f>IF(A7436="",0.5,IF(B7436="",0.5,IF(C7436="",0.5,IF(E7436="",0.5,IF(Q7436="Y",0.01,0)))))</f>
        <v>0</v>
      </c>
      <c r="M7436">
        <f>COUNTIF(J7436:L7436,"&gt;0")</f>
        <v>0</v>
      </c>
      <c r="N7436" s="28" t="s">
        <v>66</v>
      </c>
      <c r="O7436">
        <f>IF(G7436="","",ABS(G7437-G7436))</f>
        <v>9.9999999999997868E-2</v>
      </c>
      <c r="P7436">
        <f>IF(H7436="","",ABS(H7437-H7436))</f>
        <v>4.0000000000000036E-2</v>
      </c>
      <c r="R7436" s="2">
        <f>E7436-E7435</f>
        <v>1.0416666664241347E-2</v>
      </c>
      <c r="S7436" s="4">
        <f>MROUND(E7436,"0:15")</f>
        <v>45887.3125</v>
      </c>
    </row>
    <row r="7437" spans="1:19" x14ac:dyDescent="0.35">
      <c r="A7437">
        <v>2025</v>
      </c>
      <c r="B7437" t="s">
        <v>64</v>
      </c>
      <c r="C7437" t="s">
        <v>65</v>
      </c>
      <c r="D7437">
        <v>455</v>
      </c>
      <c r="E7437" s="39">
        <v>45887.322916666664</v>
      </c>
      <c r="F7437">
        <v>5.51</v>
      </c>
      <c r="G7437">
        <v>22.48</v>
      </c>
      <c r="H7437">
        <v>5.51</v>
      </c>
      <c r="I7437">
        <v>64.400000000000006</v>
      </c>
      <c r="J7437">
        <f>IF(G7437="",0.5,IF(G7437&lt;=0,2,IF(G7437&gt;=40,2, IF(AND(G7437&gt;0,G7437&lt;1),5,IF(AND(G7437&gt;35,G7437&lt;40),5,IF(O7437&gt;=1.5,1.5,0))))))</f>
        <v>0</v>
      </c>
      <c r="K7437">
        <f>IF(H7437="",0.5,IF(H7437&lt;=0.1,2,IF(H7437&gt;=20,2, IF(AND(H7437&gt;0.1,H7437&lt;0.2),5,IF(AND(H7437&gt;16,H7437&lt;20),5,IF(P7437&gt;=2,1.5,0))))))</f>
        <v>0</v>
      </c>
      <c r="L7437">
        <f>IF(A7437="",0.5,IF(B7437="",0.5,IF(C7437="",0.5,IF(E7437="",0.5,IF(Q7437="Y",0.01,0)))))</f>
        <v>0</v>
      </c>
      <c r="M7437">
        <f>COUNTIF(J7437:L7437,"&gt;0")</f>
        <v>0</v>
      </c>
      <c r="N7437" s="28" t="s">
        <v>66</v>
      </c>
      <c r="O7437">
        <f>IF(G7437="","",ABS(G7438-G7437))</f>
        <v>5.9999999999998721E-2</v>
      </c>
      <c r="P7437">
        <f>IF(H7437="","",ABS(H7438-H7437))</f>
        <v>0.10000000000000053</v>
      </c>
      <c r="R7437" s="2">
        <f>E7437-E7436</f>
        <v>1.0416666664241347E-2</v>
      </c>
      <c r="S7437" s="4">
        <f>MROUND(E7437,"0:15")</f>
        <v>45887.322916666664</v>
      </c>
    </row>
    <row r="7438" spans="1:19" x14ac:dyDescent="0.35">
      <c r="A7438">
        <v>2025</v>
      </c>
      <c r="B7438" t="s">
        <v>64</v>
      </c>
      <c r="C7438" t="s">
        <v>65</v>
      </c>
      <c r="D7438">
        <v>456</v>
      </c>
      <c r="E7438" s="39">
        <v>45887.333333333336</v>
      </c>
      <c r="F7438">
        <v>5.61</v>
      </c>
      <c r="G7438">
        <v>22.42</v>
      </c>
      <c r="H7438">
        <v>5.61</v>
      </c>
      <c r="I7438">
        <v>65.5</v>
      </c>
      <c r="J7438">
        <f>IF(G7438="",0.5,IF(G7438&lt;=0,2,IF(G7438&gt;=40,2, IF(AND(G7438&gt;0,G7438&lt;1),5,IF(AND(G7438&gt;35,G7438&lt;40),5,IF(O7438&gt;=1.5,1.5,0))))))</f>
        <v>0</v>
      </c>
      <c r="K7438">
        <f>IF(H7438="",0.5,IF(H7438&lt;=0.1,2,IF(H7438&gt;=20,2, IF(AND(H7438&gt;0.1,H7438&lt;0.2),5,IF(AND(H7438&gt;16,H7438&lt;20),5,IF(P7438&gt;=2,1.5,0))))))</f>
        <v>0</v>
      </c>
      <c r="L7438">
        <f>IF(A7438="",0.5,IF(B7438="",0.5,IF(C7438="",0.5,IF(E7438="",0.5,IF(Q7438="Y",0.01,0)))))</f>
        <v>0</v>
      </c>
      <c r="M7438">
        <f>COUNTIF(J7438:L7438,"&gt;0")</f>
        <v>0</v>
      </c>
      <c r="N7438" s="28" t="s">
        <v>66</v>
      </c>
      <c r="O7438">
        <f>IF(G7438="","",ABS(G7439-G7438))</f>
        <v>8.0000000000001847E-2</v>
      </c>
      <c r="P7438">
        <f>IF(H7438="","",ABS(H7439-H7438))</f>
        <v>0.12000000000000011</v>
      </c>
      <c r="R7438" s="2">
        <f>E7438-E7437</f>
        <v>1.0416666671517305E-2</v>
      </c>
      <c r="S7438" s="4">
        <f>MROUND(E7438,"0:15")</f>
        <v>45887.333333333328</v>
      </c>
    </row>
    <row r="7439" spans="1:19" x14ac:dyDescent="0.35">
      <c r="A7439">
        <v>2025</v>
      </c>
      <c r="B7439" t="s">
        <v>64</v>
      </c>
      <c r="C7439" t="s">
        <v>65</v>
      </c>
      <c r="D7439">
        <v>457</v>
      </c>
      <c r="E7439" s="39">
        <v>45887.34375</v>
      </c>
      <c r="F7439">
        <v>5.73</v>
      </c>
      <c r="G7439">
        <v>22.34</v>
      </c>
      <c r="H7439">
        <v>5.73</v>
      </c>
      <c r="I7439">
        <v>66.8</v>
      </c>
      <c r="J7439">
        <f>IF(G7439="",0.5,IF(G7439&lt;=0,2,IF(G7439&gt;=40,2, IF(AND(G7439&gt;0,G7439&lt;1),5,IF(AND(G7439&gt;35,G7439&lt;40),5,IF(O7439&gt;=1.5,1.5,0))))))</f>
        <v>0</v>
      </c>
      <c r="K7439">
        <f>IF(H7439="",0.5,IF(H7439&lt;=0.1,2,IF(H7439&gt;=20,2, IF(AND(H7439&gt;0.1,H7439&lt;0.2),5,IF(AND(H7439&gt;16,H7439&lt;20),5,IF(P7439&gt;=2,1.5,0))))))</f>
        <v>0</v>
      </c>
      <c r="L7439">
        <f>IF(A7439="",0.5,IF(B7439="",0.5,IF(C7439="",0.5,IF(E7439="",0.5,IF(Q7439="Y",0.01,0)))))</f>
        <v>0</v>
      </c>
      <c r="M7439">
        <f>COUNTIF(J7439:L7439,"&gt;0")</f>
        <v>0</v>
      </c>
      <c r="N7439" s="28" t="s">
        <v>66</v>
      </c>
      <c r="O7439">
        <f>IF(G7439="","",ABS(G7440-G7439))</f>
        <v>5.9999999999998721E-2</v>
      </c>
      <c r="P7439">
        <f>IF(H7439="","",ABS(H7440-H7439))</f>
        <v>6.9999999999999396E-2</v>
      </c>
      <c r="R7439" s="2">
        <f>E7439-E7438</f>
        <v>1.0416666664241347E-2</v>
      </c>
      <c r="S7439" s="4">
        <f>MROUND(E7439,"0:15")</f>
        <v>45887.34375</v>
      </c>
    </row>
    <row r="7440" spans="1:19" x14ac:dyDescent="0.35">
      <c r="A7440">
        <v>2025</v>
      </c>
      <c r="B7440" t="s">
        <v>64</v>
      </c>
      <c r="C7440" t="s">
        <v>65</v>
      </c>
      <c r="D7440">
        <v>458</v>
      </c>
      <c r="E7440" s="39">
        <v>45887.354166666664</v>
      </c>
      <c r="F7440">
        <v>5.8</v>
      </c>
      <c r="G7440">
        <v>22.28</v>
      </c>
      <c r="H7440">
        <v>5.8</v>
      </c>
      <c r="I7440">
        <v>67.599999999999994</v>
      </c>
      <c r="J7440">
        <f>IF(G7440="",0.5,IF(G7440&lt;=0,2,IF(G7440&gt;=40,2, IF(AND(G7440&gt;0,G7440&lt;1),5,IF(AND(G7440&gt;35,G7440&lt;40),5,IF(O7440&gt;=1.5,1.5,0))))))</f>
        <v>0</v>
      </c>
      <c r="K7440">
        <f>IF(H7440="",0.5,IF(H7440&lt;=0.1,2,IF(H7440&gt;=20,2, IF(AND(H7440&gt;0.1,H7440&lt;0.2),5,IF(AND(H7440&gt;16,H7440&lt;20),5,IF(P7440&gt;=2,1.5,0))))))</f>
        <v>0</v>
      </c>
      <c r="L7440">
        <f>IF(A7440="",0.5,IF(B7440="",0.5,IF(C7440="",0.5,IF(E7440="",0.5,IF(Q7440="Y",0.01,0)))))</f>
        <v>0</v>
      </c>
      <c r="M7440">
        <f>COUNTIF(J7440:L7440,"&gt;0")</f>
        <v>0</v>
      </c>
      <c r="N7440" s="28" t="s">
        <v>66</v>
      </c>
      <c r="O7440">
        <f>IF(G7440="","",ABS(G7441-G7440))</f>
        <v>6.0000000000002274E-2</v>
      </c>
      <c r="P7440">
        <f>IF(H7440="","",ABS(H7441-H7440))</f>
        <v>8.9999999999999858E-2</v>
      </c>
      <c r="R7440" s="2">
        <f>E7440-E7439</f>
        <v>1.0416666664241347E-2</v>
      </c>
      <c r="S7440" s="4">
        <f>MROUND(E7440,"0:15")</f>
        <v>45887.354166666664</v>
      </c>
    </row>
    <row r="7441" spans="1:19" x14ac:dyDescent="0.35">
      <c r="A7441">
        <v>2025</v>
      </c>
      <c r="B7441" t="s">
        <v>64</v>
      </c>
      <c r="C7441" t="s">
        <v>65</v>
      </c>
      <c r="D7441">
        <v>459</v>
      </c>
      <c r="E7441" s="39">
        <v>45887.364583333336</v>
      </c>
      <c r="F7441">
        <v>5.89</v>
      </c>
      <c r="G7441">
        <v>22.22</v>
      </c>
      <c r="H7441">
        <v>5.89</v>
      </c>
      <c r="I7441">
        <v>68.599999999999994</v>
      </c>
      <c r="J7441">
        <f>IF(G7441="",0.5,IF(G7441&lt;=0,2,IF(G7441&gt;=40,2, IF(AND(G7441&gt;0,G7441&lt;1),5,IF(AND(G7441&gt;35,G7441&lt;40),5,IF(O7441&gt;=1.5,1.5,0))))))</f>
        <v>0</v>
      </c>
      <c r="K7441">
        <f>IF(H7441="",0.5,IF(H7441&lt;=0.1,2,IF(H7441&gt;=20,2, IF(AND(H7441&gt;0.1,H7441&lt;0.2),5,IF(AND(H7441&gt;16,H7441&lt;20),5,IF(P7441&gt;=2,1.5,0))))))</f>
        <v>0</v>
      </c>
      <c r="L7441">
        <f>IF(A7441="",0.5,IF(B7441="",0.5,IF(C7441="",0.5,IF(E7441="",0.5,IF(Q7441="Y",0.01,0)))))</f>
        <v>0</v>
      </c>
      <c r="M7441">
        <f>COUNTIF(J7441:L7441,"&gt;0")</f>
        <v>0</v>
      </c>
      <c r="N7441" s="28" t="s">
        <v>66</v>
      </c>
      <c r="O7441">
        <f>IF(G7441="","",ABS(G7442-G7441))</f>
        <v>7.9999999999998295E-2</v>
      </c>
      <c r="P7441">
        <f>IF(H7441="","",ABS(H7442-H7441))</f>
        <v>0.12999999999999989</v>
      </c>
      <c r="R7441" s="2">
        <f>E7441-E7440</f>
        <v>1.0416666671517305E-2</v>
      </c>
      <c r="S7441" s="4">
        <f>MROUND(E7441,"0:15")</f>
        <v>45887.364583333328</v>
      </c>
    </row>
    <row r="7442" spans="1:19" x14ac:dyDescent="0.35">
      <c r="A7442">
        <v>2025</v>
      </c>
      <c r="B7442" t="s">
        <v>64</v>
      </c>
      <c r="C7442" t="s">
        <v>65</v>
      </c>
      <c r="D7442">
        <v>460</v>
      </c>
      <c r="E7442" s="39">
        <v>45887.375</v>
      </c>
      <c r="F7442">
        <v>6.02</v>
      </c>
      <c r="G7442">
        <v>22.14</v>
      </c>
      <c r="H7442">
        <v>6.02</v>
      </c>
      <c r="I7442">
        <v>70</v>
      </c>
      <c r="J7442">
        <f>IF(G7442="",0.5,IF(G7442&lt;=0,2,IF(G7442&gt;=40,2, IF(AND(G7442&gt;0,G7442&lt;1),5,IF(AND(G7442&gt;35,G7442&lt;40),5,IF(O7442&gt;=1.5,1.5,0))))))</f>
        <v>0</v>
      </c>
      <c r="K7442">
        <f>IF(H7442="",0.5,IF(H7442&lt;=0.1,2,IF(H7442&gt;=20,2, IF(AND(H7442&gt;0.1,H7442&lt;0.2),5,IF(AND(H7442&gt;16,H7442&lt;20),5,IF(P7442&gt;=2,1.5,0))))))</f>
        <v>0</v>
      </c>
      <c r="L7442">
        <f>IF(A7442="",0.5,IF(B7442="",0.5,IF(C7442="",0.5,IF(E7442="",0.5,IF(Q7442="Y",0.01,0)))))</f>
        <v>0</v>
      </c>
      <c r="M7442">
        <f>COUNTIF(J7442:L7442,"&gt;0")</f>
        <v>0</v>
      </c>
      <c r="N7442" s="28" t="s">
        <v>66</v>
      </c>
      <c r="O7442">
        <f>IF(G7442="","",ABS(G7443-G7442))</f>
        <v>6.0000000000002274E-2</v>
      </c>
      <c r="P7442">
        <f>IF(H7442="","",ABS(H7443-H7442))</f>
        <v>0.14000000000000057</v>
      </c>
      <c r="R7442" s="2">
        <f>E7442-E7441</f>
        <v>1.0416666664241347E-2</v>
      </c>
      <c r="S7442" s="4">
        <f>MROUND(E7442,"0:15")</f>
        <v>45887.375</v>
      </c>
    </row>
    <row r="7443" spans="1:19" x14ac:dyDescent="0.35">
      <c r="A7443">
        <v>2025</v>
      </c>
      <c r="B7443" t="s">
        <v>64</v>
      </c>
      <c r="C7443" t="s">
        <v>65</v>
      </c>
      <c r="D7443">
        <v>461</v>
      </c>
      <c r="E7443" s="39">
        <v>45887.385416666664</v>
      </c>
      <c r="F7443">
        <v>6.16</v>
      </c>
      <c r="G7443">
        <v>22.08</v>
      </c>
      <c r="H7443">
        <v>6.16</v>
      </c>
      <c r="I7443">
        <v>71.5</v>
      </c>
      <c r="J7443">
        <f>IF(G7443="",0.5,IF(G7443&lt;=0,2,IF(G7443&gt;=40,2, IF(AND(G7443&gt;0,G7443&lt;1),5,IF(AND(G7443&gt;35,G7443&lt;40),5,IF(O7443&gt;=1.5,1.5,0))))))</f>
        <v>0</v>
      </c>
      <c r="K7443">
        <f>IF(H7443="",0.5,IF(H7443&lt;=0.1,2,IF(H7443&gt;=20,2, IF(AND(H7443&gt;0.1,H7443&lt;0.2),5,IF(AND(H7443&gt;16,H7443&lt;20),5,IF(P7443&gt;=2,1.5,0))))))</f>
        <v>0</v>
      </c>
      <c r="L7443">
        <f>IF(A7443="",0.5,IF(B7443="",0.5,IF(C7443="",0.5,IF(E7443="",0.5,IF(Q7443="Y",0.01,0)))))</f>
        <v>0</v>
      </c>
      <c r="M7443">
        <f>COUNTIF(J7443:L7443,"&gt;0")</f>
        <v>0</v>
      </c>
      <c r="N7443" s="28" t="s">
        <v>66</v>
      </c>
      <c r="O7443">
        <f>IF(G7443="","",ABS(G7444-G7443))</f>
        <v>5.9999999999998721E-2</v>
      </c>
      <c r="P7443">
        <f>IF(H7443="","",ABS(H7444-H7443))</f>
        <v>0.12000000000000011</v>
      </c>
      <c r="R7443" s="2">
        <f>E7443-E7442</f>
        <v>1.0416666664241347E-2</v>
      </c>
      <c r="S7443" s="4">
        <f>MROUND(E7443,"0:15")</f>
        <v>45887.385416666664</v>
      </c>
    </row>
    <row r="7444" spans="1:19" x14ac:dyDescent="0.35">
      <c r="A7444">
        <v>2025</v>
      </c>
      <c r="B7444" t="s">
        <v>64</v>
      </c>
      <c r="C7444" t="s">
        <v>65</v>
      </c>
      <c r="D7444">
        <v>462</v>
      </c>
      <c r="E7444" s="39">
        <v>45887.395833333336</v>
      </c>
      <c r="F7444">
        <v>6.27</v>
      </c>
      <c r="G7444">
        <v>22.02</v>
      </c>
      <c r="H7444">
        <v>6.28</v>
      </c>
      <c r="I7444">
        <v>72.8</v>
      </c>
      <c r="J7444">
        <f>IF(G7444="",0.5,IF(G7444&lt;=0,2,IF(G7444&gt;=40,2, IF(AND(G7444&gt;0,G7444&lt;1),5,IF(AND(G7444&gt;35,G7444&lt;40),5,IF(O7444&gt;=1.5,1.5,0))))))</f>
        <v>0</v>
      </c>
      <c r="K7444">
        <f>IF(H7444="",0.5,IF(H7444&lt;=0.1,2,IF(H7444&gt;=20,2, IF(AND(H7444&gt;0.1,H7444&lt;0.2),5,IF(AND(H7444&gt;16,H7444&lt;20),5,IF(P7444&gt;=2,1.5,0))))))</f>
        <v>0</v>
      </c>
      <c r="L7444">
        <f>IF(A7444="",0.5,IF(B7444="",0.5,IF(C7444="",0.5,IF(E7444="",0.5,IF(Q7444="Y",0.01,0)))))</f>
        <v>0</v>
      </c>
      <c r="M7444">
        <f>COUNTIF(J7444:L7444,"&gt;0")</f>
        <v>0</v>
      </c>
      <c r="N7444" s="28" t="s">
        <v>66</v>
      </c>
      <c r="O7444">
        <f>IF(G7444="","",ABS(G7445-G7444))</f>
        <v>5.9999999999998721E-2</v>
      </c>
      <c r="P7444">
        <f>IF(H7444="","",ABS(H7445-H7444))</f>
        <v>0.14999999999999947</v>
      </c>
      <c r="R7444" s="2">
        <f>E7444-E7443</f>
        <v>1.0416666671517305E-2</v>
      </c>
      <c r="S7444" s="4">
        <f>MROUND(E7444,"0:15")</f>
        <v>45887.395833333328</v>
      </c>
    </row>
    <row r="7445" spans="1:19" x14ac:dyDescent="0.35">
      <c r="A7445">
        <v>2025</v>
      </c>
      <c r="B7445" t="s">
        <v>64</v>
      </c>
      <c r="C7445" t="s">
        <v>65</v>
      </c>
      <c r="D7445">
        <v>463</v>
      </c>
      <c r="E7445" s="39">
        <v>45887.40625</v>
      </c>
      <c r="F7445">
        <v>6.42</v>
      </c>
      <c r="G7445">
        <v>21.96</v>
      </c>
      <c r="H7445">
        <v>6.43</v>
      </c>
      <c r="I7445">
        <v>74.400000000000006</v>
      </c>
      <c r="J7445">
        <f>IF(G7445="",0.5,IF(G7445&lt;=0,2,IF(G7445&gt;=40,2, IF(AND(G7445&gt;0,G7445&lt;1),5,IF(AND(G7445&gt;35,G7445&lt;40),5,IF(O7445&gt;=1.5,1.5,0))))))</f>
        <v>0</v>
      </c>
      <c r="K7445">
        <f>IF(H7445="",0.5,IF(H7445&lt;=0.1,2,IF(H7445&gt;=20,2, IF(AND(H7445&gt;0.1,H7445&lt;0.2),5,IF(AND(H7445&gt;16,H7445&lt;20),5,IF(P7445&gt;=2,1.5,0))))))</f>
        <v>0</v>
      </c>
      <c r="L7445">
        <f>IF(A7445="",0.5,IF(B7445="",0.5,IF(C7445="",0.5,IF(E7445="",0.5,IF(Q7445="Y",0.01,0)))))</f>
        <v>0</v>
      </c>
      <c r="M7445">
        <f>COUNTIF(J7445:L7445,"&gt;0")</f>
        <v>0</v>
      </c>
      <c r="N7445" s="28" t="s">
        <v>66</v>
      </c>
      <c r="O7445">
        <f>IF(G7445="","",ABS(G7446-G7445))</f>
        <v>8.0000000000001847E-2</v>
      </c>
      <c r="P7445">
        <f>IF(H7445="","",ABS(H7446-H7445))</f>
        <v>0.12999999999999989</v>
      </c>
      <c r="R7445" s="2">
        <f>E7445-E7444</f>
        <v>1.0416666664241347E-2</v>
      </c>
      <c r="S7445" s="4">
        <f>MROUND(E7445,"0:15")</f>
        <v>45887.40625</v>
      </c>
    </row>
    <row r="7446" spans="1:19" x14ac:dyDescent="0.35">
      <c r="A7446">
        <v>2025</v>
      </c>
      <c r="B7446" t="s">
        <v>64</v>
      </c>
      <c r="C7446" t="s">
        <v>65</v>
      </c>
      <c r="D7446">
        <v>464</v>
      </c>
      <c r="E7446" s="39">
        <v>45887.416666666664</v>
      </c>
      <c r="F7446">
        <v>6.55</v>
      </c>
      <c r="G7446">
        <v>21.88</v>
      </c>
      <c r="H7446">
        <v>6.56</v>
      </c>
      <c r="I7446">
        <v>75.8</v>
      </c>
      <c r="J7446">
        <f>IF(G7446="",0.5,IF(G7446&lt;=0,2,IF(G7446&gt;=40,2, IF(AND(G7446&gt;0,G7446&lt;1),5,IF(AND(G7446&gt;35,G7446&lt;40),5,IF(O7446&gt;=1.5,1.5,0))))))</f>
        <v>0</v>
      </c>
      <c r="K7446">
        <f>IF(H7446="",0.5,IF(H7446&lt;=0.1,2,IF(H7446&gt;=20,2, IF(AND(H7446&gt;0.1,H7446&lt;0.2),5,IF(AND(H7446&gt;16,H7446&lt;20),5,IF(P7446&gt;=2,1.5,0))))))</f>
        <v>0</v>
      </c>
      <c r="L7446">
        <f>IF(A7446="",0.5,IF(B7446="",0.5,IF(C7446="",0.5,IF(E7446="",0.5,IF(Q7446="Y",0.01,0)))))</f>
        <v>0</v>
      </c>
      <c r="M7446">
        <f>COUNTIF(J7446:L7446,"&gt;0")</f>
        <v>0</v>
      </c>
      <c r="N7446" s="28" t="s">
        <v>66</v>
      </c>
      <c r="O7446">
        <f>IF(G7446="","",ABS(G7447-G7446))</f>
        <v>1.9999999999999574E-2</v>
      </c>
      <c r="P7446">
        <f>IF(H7446="","",ABS(H7447-H7446))</f>
        <v>0.27000000000000046</v>
      </c>
      <c r="R7446" s="2">
        <f>E7446-E7445</f>
        <v>1.0416666664241347E-2</v>
      </c>
      <c r="S7446" s="4">
        <f>MROUND(E7446,"0:15")</f>
        <v>45887.416666666664</v>
      </c>
    </row>
    <row r="7447" spans="1:19" x14ac:dyDescent="0.35">
      <c r="A7447">
        <v>2025</v>
      </c>
      <c r="B7447" t="s">
        <v>64</v>
      </c>
      <c r="C7447" t="s">
        <v>65</v>
      </c>
      <c r="D7447">
        <v>465</v>
      </c>
      <c r="E7447" s="39">
        <v>45887.427083333336</v>
      </c>
      <c r="F7447">
        <v>6.82</v>
      </c>
      <c r="G7447">
        <v>21.86</v>
      </c>
      <c r="H7447">
        <v>6.83</v>
      </c>
      <c r="I7447">
        <v>78.900000000000006</v>
      </c>
      <c r="J7447">
        <f>IF(G7447="",0.5,IF(G7447&lt;=0,2,IF(G7447&gt;=40,2, IF(AND(G7447&gt;0,G7447&lt;1),5,IF(AND(G7447&gt;35,G7447&lt;40),5,IF(O7447&gt;=1.5,1.5,0))))))</f>
        <v>0</v>
      </c>
      <c r="K7447">
        <f>IF(H7447="",0.5,IF(H7447&lt;=0.1,2,IF(H7447&gt;=20,2, IF(AND(H7447&gt;0.1,H7447&lt;0.2),5,IF(AND(H7447&gt;16,H7447&lt;20),5,IF(P7447&gt;=2,1.5,0))))))</f>
        <v>0</v>
      </c>
      <c r="L7447">
        <f>IF(A7447="",0.5,IF(B7447="",0.5,IF(C7447="",0.5,IF(E7447="",0.5,IF(Q7447="Y",0.01,0)))))</f>
        <v>0</v>
      </c>
      <c r="M7447">
        <f>COUNTIF(J7447:L7447,"&gt;0")</f>
        <v>0</v>
      </c>
      <c r="N7447" s="28" t="s">
        <v>66</v>
      </c>
      <c r="O7447">
        <f>IF(G7447="","",ABS(G7448-G7447))</f>
        <v>1.9999999999999574E-2</v>
      </c>
      <c r="P7447">
        <f>IF(H7447="","",ABS(H7448-H7447))</f>
        <v>0.20999999999999996</v>
      </c>
      <c r="R7447" s="2">
        <f>E7447-E7446</f>
        <v>1.0416666671517305E-2</v>
      </c>
      <c r="S7447" s="4">
        <f>MROUND(E7447,"0:15")</f>
        <v>45887.427083333328</v>
      </c>
    </row>
    <row r="7448" spans="1:19" x14ac:dyDescent="0.35">
      <c r="A7448">
        <v>2025</v>
      </c>
      <c r="B7448" t="s">
        <v>64</v>
      </c>
      <c r="C7448" t="s">
        <v>65</v>
      </c>
      <c r="D7448">
        <v>466</v>
      </c>
      <c r="E7448" s="39">
        <v>45887.4375</v>
      </c>
      <c r="F7448">
        <v>7.03</v>
      </c>
      <c r="G7448">
        <v>21.84</v>
      </c>
      <c r="H7448">
        <v>7.04</v>
      </c>
      <c r="I7448">
        <v>81.400000000000006</v>
      </c>
      <c r="J7448">
        <f>IF(G7448="",0.5,IF(G7448&lt;=0,2,IF(G7448&gt;=40,2, IF(AND(G7448&gt;0,G7448&lt;1),5,IF(AND(G7448&gt;35,G7448&lt;40),5,IF(O7448&gt;=1.5,1.5,0))))))</f>
        <v>0</v>
      </c>
      <c r="K7448">
        <f>IF(H7448="",0.5,IF(H7448&lt;=0.1,2,IF(H7448&gt;=20,2, IF(AND(H7448&gt;0.1,H7448&lt;0.2),5,IF(AND(H7448&gt;16,H7448&lt;20),5,IF(P7448&gt;=2,1.5,0))))))</f>
        <v>0</v>
      </c>
      <c r="L7448">
        <f>IF(A7448="",0.5,IF(B7448="",0.5,IF(C7448="",0.5,IF(E7448="",0.5,IF(Q7448="Y",0.01,0)))))</f>
        <v>0</v>
      </c>
      <c r="M7448">
        <f>COUNTIF(J7448:L7448,"&gt;0")</f>
        <v>0</v>
      </c>
      <c r="N7448" s="28" t="s">
        <v>66</v>
      </c>
      <c r="O7448">
        <f>IF(G7448="","",ABS(G7449-G7448))</f>
        <v>0</v>
      </c>
      <c r="P7448">
        <f>IF(H7448="","",ABS(H7449-H7448))</f>
        <v>0.29000000000000004</v>
      </c>
      <c r="R7448" s="2">
        <f>E7448-E7447</f>
        <v>1.0416666664241347E-2</v>
      </c>
      <c r="S7448" s="4">
        <f>MROUND(E7448,"0:15")</f>
        <v>45887.4375</v>
      </c>
    </row>
    <row r="7449" spans="1:19" x14ac:dyDescent="0.35">
      <c r="A7449">
        <v>2025</v>
      </c>
      <c r="B7449" t="s">
        <v>64</v>
      </c>
      <c r="C7449" t="s">
        <v>65</v>
      </c>
      <c r="D7449">
        <v>467</v>
      </c>
      <c r="E7449" s="39">
        <v>45887.447916666664</v>
      </c>
      <c r="F7449">
        <v>7.32</v>
      </c>
      <c r="G7449">
        <v>21.84</v>
      </c>
      <c r="H7449">
        <v>7.33</v>
      </c>
      <c r="I7449">
        <v>84.7</v>
      </c>
      <c r="J7449">
        <f>IF(G7449="",0.5,IF(G7449&lt;=0,2,IF(G7449&gt;=40,2, IF(AND(G7449&gt;0,G7449&lt;1),5,IF(AND(G7449&gt;35,G7449&lt;40),5,IF(O7449&gt;=1.5,1.5,0))))))</f>
        <v>0</v>
      </c>
      <c r="K7449">
        <f>IF(H7449="",0.5,IF(H7449&lt;=0.1,2,IF(H7449&gt;=20,2, IF(AND(H7449&gt;0.1,H7449&lt;0.2),5,IF(AND(H7449&gt;16,H7449&lt;20),5,IF(P7449&gt;=2,1.5,0))))))</f>
        <v>0</v>
      </c>
      <c r="L7449">
        <f>IF(A7449="",0.5,IF(B7449="",0.5,IF(C7449="",0.5,IF(E7449="",0.5,IF(Q7449="Y",0.01,0)))))</f>
        <v>0</v>
      </c>
      <c r="M7449">
        <f>COUNTIF(J7449:L7449,"&gt;0")</f>
        <v>0</v>
      </c>
      <c r="N7449" s="28" t="s">
        <v>66</v>
      </c>
      <c r="O7449">
        <f>IF(G7449="","",ABS(G7450-G7449))</f>
        <v>0</v>
      </c>
      <c r="P7449">
        <f>IF(H7449="","",ABS(H7450-H7449))</f>
        <v>7.0000000000000284E-2</v>
      </c>
      <c r="R7449" s="2">
        <f>E7449-E7448</f>
        <v>1.0416666664241347E-2</v>
      </c>
      <c r="S7449" s="4">
        <f>MROUND(E7449,"0:15")</f>
        <v>45887.447916666664</v>
      </c>
    </row>
    <row r="7450" spans="1:19" x14ac:dyDescent="0.35">
      <c r="A7450">
        <v>2025</v>
      </c>
      <c r="B7450" t="s">
        <v>64</v>
      </c>
      <c r="C7450" t="s">
        <v>65</v>
      </c>
      <c r="D7450">
        <v>468</v>
      </c>
      <c r="E7450" s="39">
        <v>45887.458333333336</v>
      </c>
      <c r="F7450">
        <v>7.39</v>
      </c>
      <c r="G7450">
        <v>21.84</v>
      </c>
      <c r="H7450">
        <v>7.4</v>
      </c>
      <c r="I7450">
        <v>85.5</v>
      </c>
      <c r="J7450">
        <f>IF(G7450="",0.5,IF(G7450&lt;=0,2,IF(G7450&gt;=40,2, IF(AND(G7450&gt;0,G7450&lt;1),5,IF(AND(G7450&gt;35,G7450&lt;40),5,IF(O7450&gt;=1.5,1.5,0))))))</f>
        <v>0</v>
      </c>
      <c r="K7450">
        <f>IF(H7450="",0.5,IF(H7450&lt;=0.1,2,IF(H7450&gt;=20,2, IF(AND(H7450&gt;0.1,H7450&lt;0.2),5,IF(AND(H7450&gt;16,H7450&lt;20),5,IF(P7450&gt;=2,1.5,0))))))</f>
        <v>0</v>
      </c>
      <c r="L7450">
        <f>IF(A7450="",0.5,IF(B7450="",0.5,IF(C7450="",0.5,IF(E7450="",0.5,IF(Q7450="Y",0.01,0)))))</f>
        <v>0</v>
      </c>
      <c r="M7450">
        <f>COUNTIF(J7450:L7450,"&gt;0")</f>
        <v>0</v>
      </c>
      <c r="N7450" s="28" t="s">
        <v>66</v>
      </c>
      <c r="O7450">
        <f>IF(G7450="","",ABS(G7451-G7450))</f>
        <v>0</v>
      </c>
      <c r="P7450">
        <f>IF(H7450="","",ABS(H7451-H7450))</f>
        <v>0.25</v>
      </c>
      <c r="R7450" s="2">
        <f>E7450-E7449</f>
        <v>1.0416666671517305E-2</v>
      </c>
      <c r="S7450" s="4">
        <f>MROUND(E7450,"0:15")</f>
        <v>45887.458333333328</v>
      </c>
    </row>
    <row r="7451" spans="1:19" x14ac:dyDescent="0.35">
      <c r="A7451">
        <v>2025</v>
      </c>
      <c r="B7451" t="s">
        <v>64</v>
      </c>
      <c r="C7451" t="s">
        <v>65</v>
      </c>
      <c r="D7451">
        <v>469</v>
      </c>
      <c r="E7451" s="39">
        <v>45887.46875</v>
      </c>
      <c r="F7451">
        <v>7.63</v>
      </c>
      <c r="G7451">
        <v>21.84</v>
      </c>
      <c r="H7451">
        <v>7.65</v>
      </c>
      <c r="I7451">
        <v>88.3</v>
      </c>
      <c r="J7451">
        <f>IF(G7451="",0.5,IF(G7451&lt;=0,2,IF(G7451&gt;=40,2, IF(AND(G7451&gt;0,G7451&lt;1),5,IF(AND(G7451&gt;35,G7451&lt;40),5,IF(O7451&gt;=1.5,1.5,0))))))</f>
        <v>0</v>
      </c>
      <c r="K7451">
        <f>IF(H7451="",0.5,IF(H7451&lt;=0.1,2,IF(H7451&gt;=20,2, IF(AND(H7451&gt;0.1,H7451&lt;0.2),5,IF(AND(H7451&gt;16,H7451&lt;20),5,IF(P7451&gt;=2,1.5,0))))))</f>
        <v>0</v>
      </c>
      <c r="L7451">
        <f>IF(A7451="",0.5,IF(B7451="",0.5,IF(C7451="",0.5,IF(E7451="",0.5,IF(Q7451="Y",0.01,0)))))</f>
        <v>0</v>
      </c>
      <c r="M7451">
        <f>COUNTIF(J7451:L7451,"&gt;0")</f>
        <v>0</v>
      </c>
      <c r="N7451" s="28" t="s">
        <v>66</v>
      </c>
      <c r="O7451">
        <f>IF(G7451="","",ABS(G7452-G7451))</f>
        <v>1.9999999999999574E-2</v>
      </c>
      <c r="P7451">
        <f>IF(H7451="","",ABS(H7452-H7451))</f>
        <v>0.35999999999999943</v>
      </c>
      <c r="R7451" s="2">
        <f>E7451-E7450</f>
        <v>1.0416666664241347E-2</v>
      </c>
      <c r="S7451" s="4">
        <f>MROUND(E7451,"0:15")</f>
        <v>45887.46875</v>
      </c>
    </row>
    <row r="7452" spans="1:19" x14ac:dyDescent="0.35">
      <c r="A7452">
        <v>2025</v>
      </c>
      <c r="B7452" t="s">
        <v>64</v>
      </c>
      <c r="C7452" t="s">
        <v>65</v>
      </c>
      <c r="D7452">
        <v>470</v>
      </c>
      <c r="E7452" s="39">
        <v>45887.479166666664</v>
      </c>
      <c r="F7452">
        <v>7.99</v>
      </c>
      <c r="G7452">
        <v>21.86</v>
      </c>
      <c r="H7452">
        <v>8.01</v>
      </c>
      <c r="I7452">
        <v>92.6</v>
      </c>
      <c r="J7452">
        <f>IF(G7452="",0.5,IF(G7452&lt;=0,2,IF(G7452&gt;=40,2, IF(AND(G7452&gt;0,G7452&lt;1),5,IF(AND(G7452&gt;35,G7452&lt;40),5,IF(O7452&gt;=1.5,1.5,0))))))</f>
        <v>0</v>
      </c>
      <c r="K7452">
        <f>IF(H7452="",0.5,IF(H7452&lt;=0.1,2,IF(H7452&gt;=20,2, IF(AND(H7452&gt;0.1,H7452&lt;0.2),5,IF(AND(H7452&gt;16,H7452&lt;20),5,IF(P7452&gt;=2,1.5,0))))))</f>
        <v>0</v>
      </c>
      <c r="L7452">
        <f>IF(A7452="",0.5,IF(B7452="",0.5,IF(C7452="",0.5,IF(E7452="",0.5,IF(Q7452="Y",0.01,0)))))</f>
        <v>0</v>
      </c>
      <c r="M7452">
        <f>COUNTIF(J7452:L7452,"&gt;0")</f>
        <v>0</v>
      </c>
      <c r="N7452" s="28" t="s">
        <v>66</v>
      </c>
      <c r="O7452">
        <f>IF(G7452="","",ABS(G7453-G7452))</f>
        <v>6.0000000000002274E-2</v>
      </c>
      <c r="P7452">
        <f>IF(H7452="","",ABS(H7453-H7452))</f>
        <v>0.26999999999999957</v>
      </c>
      <c r="R7452" s="2">
        <f>E7452-E7451</f>
        <v>1.0416666664241347E-2</v>
      </c>
      <c r="S7452" s="4">
        <f>MROUND(E7452,"0:15")</f>
        <v>45887.479166666664</v>
      </c>
    </row>
    <row r="7453" spans="1:19" x14ac:dyDescent="0.35">
      <c r="A7453">
        <v>2025</v>
      </c>
      <c r="B7453" t="s">
        <v>64</v>
      </c>
      <c r="C7453" t="s">
        <v>65</v>
      </c>
      <c r="D7453">
        <v>471</v>
      </c>
      <c r="E7453" s="39">
        <v>45887.489583333336</v>
      </c>
      <c r="F7453">
        <v>8.26</v>
      </c>
      <c r="G7453">
        <v>21.92</v>
      </c>
      <c r="H7453">
        <v>8.2799999999999994</v>
      </c>
      <c r="I7453">
        <v>95.8</v>
      </c>
      <c r="J7453">
        <f>IF(G7453="",0.5,IF(G7453&lt;=0,2,IF(G7453&gt;=40,2, IF(AND(G7453&gt;0,G7453&lt;1),5,IF(AND(G7453&gt;35,G7453&lt;40),5,IF(O7453&gt;=1.5,1.5,0))))))</f>
        <v>0</v>
      </c>
      <c r="K7453">
        <f>IF(H7453="",0.5,IF(H7453&lt;=0.1,2,IF(H7453&gt;=20,2, IF(AND(H7453&gt;0.1,H7453&lt;0.2),5,IF(AND(H7453&gt;16,H7453&lt;20),5,IF(P7453&gt;=2,1.5,0))))))</f>
        <v>0</v>
      </c>
      <c r="L7453">
        <f>IF(A7453="",0.5,IF(B7453="",0.5,IF(C7453="",0.5,IF(E7453="",0.5,IF(Q7453="Y",0.01,0)))))</f>
        <v>0</v>
      </c>
      <c r="M7453">
        <f>COUNTIF(J7453:L7453,"&gt;0")</f>
        <v>0</v>
      </c>
      <c r="N7453" s="28" t="s">
        <v>66</v>
      </c>
      <c r="O7453">
        <f>IF(G7453="","",ABS(G7454-G7453))</f>
        <v>7.9999999999998295E-2</v>
      </c>
      <c r="P7453">
        <f>IF(H7453="","",ABS(H7454-H7453))</f>
        <v>0.36000000000000121</v>
      </c>
      <c r="R7453" s="2">
        <f>E7453-E7452</f>
        <v>1.0416666671517305E-2</v>
      </c>
      <c r="S7453" s="4">
        <f>MROUND(E7453,"0:15")</f>
        <v>45887.489583333328</v>
      </c>
    </row>
    <row r="7454" spans="1:19" x14ac:dyDescent="0.35">
      <c r="A7454">
        <v>2025</v>
      </c>
      <c r="B7454" t="s">
        <v>64</v>
      </c>
      <c r="C7454" t="s">
        <v>65</v>
      </c>
      <c r="D7454">
        <v>472</v>
      </c>
      <c r="E7454" s="39">
        <v>45887.5</v>
      </c>
      <c r="F7454">
        <v>8.6199999999999992</v>
      </c>
      <c r="G7454">
        <v>22</v>
      </c>
      <c r="H7454">
        <v>8.64</v>
      </c>
      <c r="I7454">
        <v>100.2</v>
      </c>
      <c r="J7454">
        <f>IF(G7454="",0.5,IF(G7454&lt;=0,2,IF(G7454&gt;=40,2, IF(AND(G7454&gt;0,G7454&lt;1),5,IF(AND(G7454&gt;35,G7454&lt;40),5,IF(O7454&gt;=1.5,1.5,0))))))</f>
        <v>0</v>
      </c>
      <c r="K7454">
        <f>IF(H7454="",0.5,IF(H7454&lt;=0.1,2,IF(H7454&gt;=20,2, IF(AND(H7454&gt;0.1,H7454&lt;0.2),5,IF(AND(H7454&gt;16,H7454&lt;20),5,IF(P7454&gt;=2,1.5,0))))))</f>
        <v>0</v>
      </c>
      <c r="L7454">
        <f>IF(A7454="",0.5,IF(B7454="",0.5,IF(C7454="",0.5,IF(E7454="",0.5,IF(Q7454="Y",0.01,0)))))</f>
        <v>0</v>
      </c>
      <c r="M7454">
        <f>COUNTIF(J7454:L7454,"&gt;0")</f>
        <v>0</v>
      </c>
      <c r="N7454" s="28" t="s">
        <v>66</v>
      </c>
      <c r="O7454">
        <f>IF(G7454="","",ABS(G7455-G7454))</f>
        <v>7.9999999999998295E-2</v>
      </c>
      <c r="P7454">
        <f>IF(H7454="","",ABS(H7455-H7454))</f>
        <v>0.20999999999999908</v>
      </c>
      <c r="R7454" s="2">
        <f>E7454-E7453</f>
        <v>1.0416666664241347E-2</v>
      </c>
      <c r="S7454" s="4">
        <f>MROUND(E7454,"0:15")</f>
        <v>45887.5</v>
      </c>
    </row>
    <row r="7455" spans="1:19" x14ac:dyDescent="0.35">
      <c r="A7455">
        <v>2025</v>
      </c>
      <c r="B7455" t="s">
        <v>64</v>
      </c>
      <c r="C7455" t="s">
        <v>65</v>
      </c>
      <c r="D7455">
        <v>473</v>
      </c>
      <c r="E7455" s="39">
        <v>45887.510416666664</v>
      </c>
      <c r="F7455">
        <v>8.82</v>
      </c>
      <c r="G7455">
        <v>22.08</v>
      </c>
      <c r="H7455">
        <v>8.85</v>
      </c>
      <c r="I7455">
        <v>102.7</v>
      </c>
      <c r="J7455">
        <f>IF(G7455="",0.5,IF(G7455&lt;=0,2,IF(G7455&gt;=40,2, IF(AND(G7455&gt;0,G7455&lt;1),5,IF(AND(G7455&gt;35,G7455&lt;40),5,IF(O7455&gt;=1.5,1.5,0))))))</f>
        <v>0</v>
      </c>
      <c r="K7455">
        <f>IF(H7455="",0.5,IF(H7455&lt;=0.1,2,IF(H7455&gt;=20,2, IF(AND(H7455&gt;0.1,H7455&lt;0.2),5,IF(AND(H7455&gt;16,H7455&lt;20),5,IF(P7455&gt;=2,1.5,0))))))</f>
        <v>0</v>
      </c>
      <c r="L7455">
        <f>IF(A7455="",0.5,IF(B7455="",0.5,IF(C7455="",0.5,IF(E7455="",0.5,IF(Q7455="Y",0.01,0)))))</f>
        <v>0</v>
      </c>
      <c r="M7455">
        <f>COUNTIF(J7455:L7455,"&gt;0")</f>
        <v>0</v>
      </c>
      <c r="N7455" s="28" t="s">
        <v>66</v>
      </c>
      <c r="O7455">
        <f>IF(G7455="","",ABS(G7456-G7455))</f>
        <v>0.16000000000000014</v>
      </c>
      <c r="P7455">
        <f>IF(H7455="","",ABS(H7456-H7455))</f>
        <v>0.41999999999999993</v>
      </c>
      <c r="R7455" s="2">
        <f>E7455-E7454</f>
        <v>1.0416666664241347E-2</v>
      </c>
      <c r="S7455" s="4">
        <f>MROUND(E7455,"0:15")</f>
        <v>45887.510416666664</v>
      </c>
    </row>
    <row r="7456" spans="1:19" x14ac:dyDescent="0.35">
      <c r="A7456">
        <v>2025</v>
      </c>
      <c r="B7456" t="s">
        <v>64</v>
      </c>
      <c r="C7456" t="s">
        <v>65</v>
      </c>
      <c r="D7456">
        <v>474</v>
      </c>
      <c r="E7456" s="39">
        <v>45887.520833333336</v>
      </c>
      <c r="F7456">
        <v>9.24</v>
      </c>
      <c r="G7456">
        <v>22.24</v>
      </c>
      <c r="H7456">
        <v>9.27</v>
      </c>
      <c r="I7456">
        <v>107.9</v>
      </c>
      <c r="J7456">
        <f>IF(G7456="",0.5,IF(G7456&lt;=0,2,IF(G7456&gt;=40,2, IF(AND(G7456&gt;0,G7456&lt;1),5,IF(AND(G7456&gt;35,G7456&lt;40),5,IF(O7456&gt;=1.5,1.5,0))))))</f>
        <v>0</v>
      </c>
      <c r="K7456">
        <f>IF(H7456="",0.5,IF(H7456&lt;=0.1,2,IF(H7456&gt;=20,2, IF(AND(H7456&gt;0.1,H7456&lt;0.2),5,IF(AND(H7456&gt;16,H7456&lt;20),5,IF(P7456&gt;=2,1.5,0))))))</f>
        <v>0</v>
      </c>
      <c r="L7456">
        <f>IF(A7456="",0.5,IF(B7456="",0.5,IF(C7456="",0.5,IF(E7456="",0.5,IF(Q7456="Y",0.01,0)))))</f>
        <v>0</v>
      </c>
      <c r="M7456">
        <f>COUNTIF(J7456:L7456,"&gt;0")</f>
        <v>0</v>
      </c>
      <c r="N7456" s="28" t="s">
        <v>66</v>
      </c>
      <c r="O7456">
        <f>IF(G7456="","",ABS(G7457-G7456))</f>
        <v>0.16000000000000014</v>
      </c>
      <c r="P7456">
        <f>IF(H7456="","",ABS(H7457-H7456))</f>
        <v>0.24000000000000021</v>
      </c>
      <c r="R7456" s="2">
        <f>E7456-E7455</f>
        <v>1.0416666671517305E-2</v>
      </c>
      <c r="S7456" s="4">
        <f>MROUND(E7456,"0:15")</f>
        <v>45887.520833333328</v>
      </c>
    </row>
    <row r="7457" spans="1:19" x14ac:dyDescent="0.35">
      <c r="A7457">
        <v>2025</v>
      </c>
      <c r="B7457" t="s">
        <v>64</v>
      </c>
      <c r="C7457" t="s">
        <v>65</v>
      </c>
      <c r="D7457">
        <v>475</v>
      </c>
      <c r="E7457" s="39">
        <v>45887.53125</v>
      </c>
      <c r="F7457">
        <v>9.48</v>
      </c>
      <c r="G7457">
        <v>22.4</v>
      </c>
      <c r="H7457">
        <v>9.51</v>
      </c>
      <c r="I7457">
        <v>111.1</v>
      </c>
      <c r="J7457">
        <f>IF(G7457="",0.5,IF(G7457&lt;=0,2,IF(G7457&gt;=40,2, IF(AND(G7457&gt;0,G7457&lt;1),5,IF(AND(G7457&gt;35,G7457&lt;40),5,IF(O7457&gt;=1.5,1.5,0))))))</f>
        <v>0</v>
      </c>
      <c r="K7457">
        <f>IF(H7457="",0.5,IF(H7457&lt;=0.1,2,IF(H7457&gt;=20,2, IF(AND(H7457&gt;0.1,H7457&lt;0.2),5,IF(AND(H7457&gt;16,H7457&lt;20),5,IF(P7457&gt;=2,1.5,0))))))</f>
        <v>0</v>
      </c>
      <c r="L7457">
        <f>IF(A7457="",0.5,IF(B7457="",0.5,IF(C7457="",0.5,IF(E7457="",0.5,IF(Q7457="Y",0.01,0)))))</f>
        <v>0</v>
      </c>
      <c r="M7457">
        <f>COUNTIF(J7457:L7457,"&gt;0")</f>
        <v>0</v>
      </c>
      <c r="N7457" s="28" t="s">
        <v>66</v>
      </c>
      <c r="O7457">
        <f>IF(G7457="","",ABS(G7458-G7457))</f>
        <v>0.17999999999999972</v>
      </c>
      <c r="P7457">
        <f>IF(H7457="","",ABS(H7458-H7457))</f>
        <v>0.25</v>
      </c>
      <c r="R7457" s="2">
        <f>E7457-E7456</f>
        <v>1.0416666664241347E-2</v>
      </c>
      <c r="S7457" s="4">
        <f>MROUND(E7457,"0:15")</f>
        <v>45887.53125</v>
      </c>
    </row>
    <row r="7458" spans="1:19" x14ac:dyDescent="0.35">
      <c r="A7458">
        <v>2025</v>
      </c>
      <c r="B7458" t="s">
        <v>64</v>
      </c>
      <c r="C7458" t="s">
        <v>65</v>
      </c>
      <c r="D7458">
        <v>476</v>
      </c>
      <c r="E7458" s="39">
        <v>45887.541666666664</v>
      </c>
      <c r="F7458">
        <v>9.73</v>
      </c>
      <c r="G7458">
        <v>22.58</v>
      </c>
      <c r="H7458">
        <v>9.76</v>
      </c>
      <c r="I7458">
        <v>114.4</v>
      </c>
      <c r="J7458">
        <f>IF(G7458="",0.5,IF(G7458&lt;=0,2,IF(G7458&gt;=40,2, IF(AND(G7458&gt;0,G7458&lt;1),5,IF(AND(G7458&gt;35,G7458&lt;40),5,IF(O7458&gt;=1.5,1.5,0))))))</f>
        <v>0</v>
      </c>
      <c r="K7458">
        <f>IF(H7458="",0.5,IF(H7458&lt;=0.1,2,IF(H7458&gt;=20,2, IF(AND(H7458&gt;0.1,H7458&lt;0.2),5,IF(AND(H7458&gt;16,H7458&lt;20),5,IF(P7458&gt;=2,1.5,0))))))</f>
        <v>0</v>
      </c>
      <c r="L7458">
        <f>IF(A7458="",0.5,IF(B7458="",0.5,IF(C7458="",0.5,IF(E7458="",0.5,IF(Q7458="Y",0.01,0)))))</f>
        <v>0</v>
      </c>
      <c r="M7458">
        <f>COUNTIF(J7458:L7458,"&gt;0")</f>
        <v>0</v>
      </c>
      <c r="N7458" s="28" t="s">
        <v>66</v>
      </c>
      <c r="O7458">
        <f>IF(G7458="","",ABS(G7459-G7458))</f>
        <v>0.20000000000000284</v>
      </c>
      <c r="P7458">
        <f>IF(H7458="","",ABS(H7459-H7458))</f>
        <v>0.30000000000000071</v>
      </c>
      <c r="R7458" s="2">
        <f>E7458-E7457</f>
        <v>1.0416666664241347E-2</v>
      </c>
      <c r="S7458" s="4">
        <f>MROUND(E7458,"0:15")</f>
        <v>45887.541666666664</v>
      </c>
    </row>
    <row r="7459" spans="1:19" x14ac:dyDescent="0.35">
      <c r="A7459">
        <v>2025</v>
      </c>
      <c r="B7459" t="s">
        <v>64</v>
      </c>
      <c r="C7459" t="s">
        <v>65</v>
      </c>
      <c r="D7459">
        <v>477</v>
      </c>
      <c r="E7459" s="39">
        <v>45887.552083333336</v>
      </c>
      <c r="F7459">
        <v>10.02</v>
      </c>
      <c r="G7459">
        <v>22.78</v>
      </c>
      <c r="H7459">
        <v>10.06</v>
      </c>
      <c r="I7459">
        <v>118.3</v>
      </c>
      <c r="J7459">
        <f>IF(G7459="",0.5,IF(G7459&lt;=0,2,IF(G7459&gt;=40,2, IF(AND(G7459&gt;0,G7459&lt;1),5,IF(AND(G7459&gt;35,G7459&lt;40),5,IF(O7459&gt;=1.5,1.5,0))))))</f>
        <v>0</v>
      </c>
      <c r="K7459">
        <f>IF(H7459="",0.5,IF(H7459&lt;=0.1,2,IF(H7459&gt;=20,2, IF(AND(H7459&gt;0.1,H7459&lt;0.2),5,IF(AND(H7459&gt;16,H7459&lt;20),5,IF(P7459&gt;=2,1.5,0))))))</f>
        <v>0</v>
      </c>
      <c r="L7459">
        <f>IF(A7459="",0.5,IF(B7459="",0.5,IF(C7459="",0.5,IF(E7459="",0.5,IF(Q7459="Y",0.01,0)))))</f>
        <v>0</v>
      </c>
      <c r="M7459">
        <f>COUNTIF(J7459:L7459,"&gt;0")</f>
        <v>0</v>
      </c>
      <c r="N7459" s="28" t="s">
        <v>66</v>
      </c>
      <c r="O7459">
        <f>IF(G7459="","",ABS(G7460-G7459))</f>
        <v>0.19999999999999929</v>
      </c>
      <c r="P7459">
        <f>IF(H7459="","",ABS(H7460-H7459))</f>
        <v>0.28999999999999915</v>
      </c>
      <c r="R7459" s="2">
        <f>E7459-E7458</f>
        <v>1.0416666671517305E-2</v>
      </c>
      <c r="S7459" s="4">
        <f>MROUND(E7459,"0:15")</f>
        <v>45887.552083333328</v>
      </c>
    </row>
    <row r="7460" spans="1:19" x14ac:dyDescent="0.35">
      <c r="A7460">
        <v>2025</v>
      </c>
      <c r="B7460" t="s">
        <v>64</v>
      </c>
      <c r="C7460" t="s">
        <v>65</v>
      </c>
      <c r="D7460">
        <v>478</v>
      </c>
      <c r="E7460" s="39">
        <v>45887.5625</v>
      </c>
      <c r="F7460">
        <v>10.31</v>
      </c>
      <c r="G7460">
        <v>22.98</v>
      </c>
      <c r="H7460">
        <v>10.35</v>
      </c>
      <c r="I7460">
        <v>122.2</v>
      </c>
      <c r="J7460">
        <f>IF(G7460="",0.5,IF(G7460&lt;=0,2,IF(G7460&gt;=40,2, IF(AND(G7460&gt;0,G7460&lt;1),5,IF(AND(G7460&gt;35,G7460&lt;40),5,IF(O7460&gt;=1.5,1.5,0))))))</f>
        <v>0</v>
      </c>
      <c r="K7460">
        <f>IF(H7460="",0.5,IF(H7460&lt;=0.1,2,IF(H7460&gt;=20,2, IF(AND(H7460&gt;0.1,H7460&lt;0.2),5,IF(AND(H7460&gt;16,H7460&lt;20),5,IF(P7460&gt;=2,1.5,0))))))</f>
        <v>0</v>
      </c>
      <c r="L7460">
        <f>IF(A7460="",0.5,IF(B7460="",0.5,IF(C7460="",0.5,IF(E7460="",0.5,IF(Q7460="Y",0.01,0)))))</f>
        <v>0</v>
      </c>
      <c r="M7460">
        <f>COUNTIF(J7460:L7460,"&gt;0")</f>
        <v>0</v>
      </c>
      <c r="N7460" s="28" t="s">
        <v>66</v>
      </c>
      <c r="O7460">
        <f>IF(G7460="","",ABS(G7461-G7460))</f>
        <v>0.21999999999999886</v>
      </c>
      <c r="P7460">
        <f>IF(H7460="","",ABS(H7461-H7460))</f>
        <v>0.16999999999999993</v>
      </c>
      <c r="R7460" s="2">
        <f>E7460-E7459</f>
        <v>1.0416666664241347E-2</v>
      </c>
      <c r="S7460" s="4">
        <f>MROUND(E7460,"0:15")</f>
        <v>45887.5625</v>
      </c>
    </row>
    <row r="7461" spans="1:19" x14ac:dyDescent="0.35">
      <c r="A7461">
        <v>2025</v>
      </c>
      <c r="B7461" t="s">
        <v>64</v>
      </c>
      <c r="C7461" t="s">
        <v>65</v>
      </c>
      <c r="D7461">
        <v>479</v>
      </c>
      <c r="E7461" s="39">
        <v>45887.572916666664</v>
      </c>
      <c r="F7461">
        <v>10.48</v>
      </c>
      <c r="G7461">
        <v>23.2</v>
      </c>
      <c r="H7461">
        <v>10.52</v>
      </c>
      <c r="I7461">
        <v>124.8</v>
      </c>
      <c r="J7461">
        <f>IF(G7461="",0.5,IF(G7461&lt;=0,2,IF(G7461&gt;=40,2, IF(AND(G7461&gt;0,G7461&lt;1),5,IF(AND(G7461&gt;35,G7461&lt;40),5,IF(O7461&gt;=1.5,1.5,0))))))</f>
        <v>0</v>
      </c>
      <c r="K7461">
        <f>IF(H7461="",0.5,IF(H7461&lt;=0.1,2,IF(H7461&gt;=20,2, IF(AND(H7461&gt;0.1,H7461&lt;0.2),5,IF(AND(H7461&gt;16,H7461&lt;20),5,IF(P7461&gt;=2,1.5,0))))))</f>
        <v>0</v>
      </c>
      <c r="L7461">
        <f>IF(A7461="",0.5,IF(B7461="",0.5,IF(C7461="",0.5,IF(E7461="",0.5,IF(Q7461="Y",0.01,0)))))</f>
        <v>0</v>
      </c>
      <c r="M7461">
        <f>COUNTIF(J7461:L7461,"&gt;0")</f>
        <v>0</v>
      </c>
      <c r="N7461" s="28" t="s">
        <v>66</v>
      </c>
      <c r="O7461">
        <f>IF(G7461="","",ABS(G7462-G7461))</f>
        <v>0.16000000000000014</v>
      </c>
      <c r="P7461">
        <f>IF(H7461="","",ABS(H7462-H7461))</f>
        <v>0.32000000000000028</v>
      </c>
      <c r="R7461" s="2">
        <f>E7461-E7460</f>
        <v>1.0416666664241347E-2</v>
      </c>
      <c r="S7461" s="4">
        <f>MROUND(E7461,"0:15")</f>
        <v>45887.572916666664</v>
      </c>
    </row>
    <row r="7462" spans="1:19" x14ac:dyDescent="0.35">
      <c r="A7462">
        <v>2025</v>
      </c>
      <c r="B7462" t="s">
        <v>64</v>
      </c>
      <c r="C7462" t="s">
        <v>65</v>
      </c>
      <c r="D7462">
        <v>480</v>
      </c>
      <c r="E7462" s="39">
        <v>45887.583333333336</v>
      </c>
      <c r="F7462">
        <v>10.8</v>
      </c>
      <c r="G7462">
        <v>23.36</v>
      </c>
      <c r="H7462">
        <v>10.84</v>
      </c>
      <c r="I7462">
        <v>129</v>
      </c>
      <c r="J7462">
        <f>IF(G7462="",0.5,IF(G7462&lt;=0,2,IF(G7462&gt;=40,2, IF(AND(G7462&gt;0,G7462&lt;1),5,IF(AND(G7462&gt;35,G7462&lt;40),5,IF(O7462&gt;=1.5,1.5,0))))))</f>
        <v>0</v>
      </c>
      <c r="K7462">
        <f>IF(H7462="",0.5,IF(H7462&lt;=0.1,2,IF(H7462&gt;=20,2, IF(AND(H7462&gt;0.1,H7462&lt;0.2),5,IF(AND(H7462&gt;16,H7462&lt;20),5,IF(P7462&gt;=2,1.5,0))))))</f>
        <v>0</v>
      </c>
      <c r="L7462">
        <f>IF(A7462="",0.5,IF(B7462="",0.5,IF(C7462="",0.5,IF(E7462="",0.5,IF(Q7462="Y",0.01,0)))))</f>
        <v>0</v>
      </c>
      <c r="M7462">
        <f>COUNTIF(J7462:L7462,"&gt;0")</f>
        <v>0</v>
      </c>
      <c r="N7462" s="28" t="s">
        <v>66</v>
      </c>
      <c r="O7462">
        <f>IF(G7462="","",ABS(G7463-G7462))</f>
        <v>0.21999999999999886</v>
      </c>
      <c r="P7462">
        <f>IF(H7462="","",ABS(H7463-H7462))</f>
        <v>0.23000000000000043</v>
      </c>
      <c r="R7462" s="2">
        <f>E7462-E7461</f>
        <v>1.0416666671517305E-2</v>
      </c>
      <c r="S7462" s="4">
        <f>MROUND(E7462,"0:15")</f>
        <v>45887.583333333328</v>
      </c>
    </row>
    <row r="7463" spans="1:19" x14ac:dyDescent="0.35">
      <c r="A7463">
        <v>2025</v>
      </c>
      <c r="B7463" t="s">
        <v>64</v>
      </c>
      <c r="C7463" t="s">
        <v>65</v>
      </c>
      <c r="D7463">
        <v>481</v>
      </c>
      <c r="E7463" s="39">
        <v>45887.59375</v>
      </c>
      <c r="F7463">
        <v>11.02</v>
      </c>
      <c r="G7463">
        <v>23.58</v>
      </c>
      <c r="H7463">
        <v>11.07</v>
      </c>
      <c r="I7463">
        <v>132.19999999999999</v>
      </c>
      <c r="J7463">
        <f>IF(G7463="",0.5,IF(G7463&lt;=0,2,IF(G7463&gt;=40,2, IF(AND(G7463&gt;0,G7463&lt;1),5,IF(AND(G7463&gt;35,G7463&lt;40),5,IF(O7463&gt;=1.5,1.5,0))))))</f>
        <v>0</v>
      </c>
      <c r="K7463">
        <f>IF(H7463="",0.5,IF(H7463&lt;=0.1,2,IF(H7463&gt;=20,2, IF(AND(H7463&gt;0.1,H7463&lt;0.2),5,IF(AND(H7463&gt;16,H7463&lt;20),5,IF(P7463&gt;=2,1.5,0))))))</f>
        <v>0</v>
      </c>
      <c r="L7463">
        <f>IF(A7463="",0.5,IF(B7463="",0.5,IF(C7463="",0.5,IF(E7463="",0.5,IF(Q7463="Y",0.01,0)))))</f>
        <v>0</v>
      </c>
      <c r="M7463">
        <f>COUNTIF(J7463:L7463,"&gt;0")</f>
        <v>0</v>
      </c>
      <c r="N7463" s="28" t="s">
        <v>66</v>
      </c>
      <c r="O7463">
        <f>IF(G7463="","",ABS(G7464-G7463))</f>
        <v>0.10000000000000142</v>
      </c>
      <c r="P7463">
        <f>IF(H7463="","",ABS(H7464-H7463))</f>
        <v>0.10999999999999943</v>
      </c>
      <c r="R7463" s="2">
        <f>E7463-E7462</f>
        <v>1.0416666664241347E-2</v>
      </c>
      <c r="S7463" s="4">
        <f>MROUND(E7463,"0:15")</f>
        <v>45887.59375</v>
      </c>
    </row>
    <row r="7464" spans="1:19" x14ac:dyDescent="0.35">
      <c r="A7464">
        <v>2025</v>
      </c>
      <c r="B7464" t="s">
        <v>64</v>
      </c>
      <c r="C7464" t="s">
        <v>65</v>
      </c>
      <c r="D7464">
        <v>482</v>
      </c>
      <c r="E7464" s="39">
        <v>45887.604166666664</v>
      </c>
      <c r="F7464">
        <v>11.13</v>
      </c>
      <c r="G7464">
        <v>23.68</v>
      </c>
      <c r="H7464">
        <v>11.18</v>
      </c>
      <c r="I7464">
        <v>133.80000000000001</v>
      </c>
      <c r="J7464">
        <f>IF(G7464="",0.5,IF(G7464&lt;=0,2,IF(G7464&gt;=40,2, IF(AND(G7464&gt;0,G7464&lt;1),5,IF(AND(G7464&gt;35,G7464&lt;40),5,IF(O7464&gt;=1.5,1.5,0))))))</f>
        <v>0</v>
      </c>
      <c r="K7464">
        <f>IF(H7464="",0.5,IF(H7464&lt;=0.1,2,IF(H7464&gt;=20,2, IF(AND(H7464&gt;0.1,H7464&lt;0.2),5,IF(AND(H7464&gt;16,H7464&lt;20),5,IF(P7464&gt;=2,1.5,0))))))</f>
        <v>0</v>
      </c>
      <c r="L7464">
        <f>IF(A7464="",0.5,IF(B7464="",0.5,IF(C7464="",0.5,IF(E7464="",0.5,IF(Q7464="Y",0.01,0)))))</f>
        <v>0</v>
      </c>
      <c r="M7464">
        <f>COUNTIF(J7464:L7464,"&gt;0")</f>
        <v>0</v>
      </c>
      <c r="N7464" s="28" t="s">
        <v>66</v>
      </c>
      <c r="O7464">
        <f>IF(G7464="","",ABS(G7465-G7464))</f>
        <v>0.10000000000000142</v>
      </c>
      <c r="P7464">
        <f>IF(H7464="","",ABS(H7465-H7464))</f>
        <v>0.21000000000000085</v>
      </c>
      <c r="R7464" s="2">
        <f>E7464-E7463</f>
        <v>1.0416666664241347E-2</v>
      </c>
      <c r="S7464" s="4">
        <f>MROUND(E7464,"0:15")</f>
        <v>45887.604166666664</v>
      </c>
    </row>
    <row r="7465" spans="1:19" x14ac:dyDescent="0.35">
      <c r="A7465">
        <v>2025</v>
      </c>
      <c r="B7465" t="s">
        <v>64</v>
      </c>
      <c r="C7465" t="s">
        <v>65</v>
      </c>
      <c r="D7465">
        <v>483</v>
      </c>
      <c r="E7465" s="39">
        <v>45887.614583333336</v>
      </c>
      <c r="F7465">
        <v>11.34</v>
      </c>
      <c r="G7465">
        <v>23.78</v>
      </c>
      <c r="H7465">
        <v>11.39</v>
      </c>
      <c r="I7465">
        <v>136.6</v>
      </c>
      <c r="J7465">
        <f>IF(G7465="",0.5,IF(G7465&lt;=0,2,IF(G7465&gt;=40,2, IF(AND(G7465&gt;0,G7465&lt;1),5,IF(AND(G7465&gt;35,G7465&lt;40),5,IF(O7465&gt;=1.5,1.5,0))))))</f>
        <v>0</v>
      </c>
      <c r="K7465">
        <f>IF(H7465="",0.5,IF(H7465&lt;=0.1,2,IF(H7465&gt;=20,2, IF(AND(H7465&gt;0.1,H7465&lt;0.2),5,IF(AND(H7465&gt;16,H7465&lt;20),5,IF(P7465&gt;=2,1.5,0))))))</f>
        <v>0</v>
      </c>
      <c r="L7465">
        <f>IF(A7465="",0.5,IF(B7465="",0.5,IF(C7465="",0.5,IF(E7465="",0.5,IF(Q7465="Y",0.01,0)))))</f>
        <v>0</v>
      </c>
      <c r="M7465">
        <f>COUNTIF(J7465:L7465,"&gt;0")</f>
        <v>0</v>
      </c>
      <c r="N7465" s="28" t="s">
        <v>66</v>
      </c>
      <c r="O7465">
        <f>IF(G7465="","",ABS(G7466-G7465))</f>
        <v>0.16000000000000014</v>
      </c>
      <c r="P7465">
        <f>IF(H7465="","",ABS(H7466-H7465))</f>
        <v>0.24000000000000021</v>
      </c>
      <c r="R7465" s="2">
        <f>E7465-E7464</f>
        <v>1.0416666671517305E-2</v>
      </c>
      <c r="S7465" s="4">
        <f>MROUND(E7465,"0:15")</f>
        <v>45887.614583333328</v>
      </c>
    </row>
    <row r="7466" spans="1:19" x14ac:dyDescent="0.35">
      <c r="A7466">
        <v>2025</v>
      </c>
      <c r="B7466" t="s">
        <v>64</v>
      </c>
      <c r="C7466" t="s">
        <v>65</v>
      </c>
      <c r="D7466">
        <v>484</v>
      </c>
      <c r="E7466" s="39">
        <v>45887.625</v>
      </c>
      <c r="F7466">
        <v>11.57</v>
      </c>
      <c r="G7466">
        <v>23.94</v>
      </c>
      <c r="H7466">
        <v>11.63</v>
      </c>
      <c r="I7466">
        <v>139.80000000000001</v>
      </c>
      <c r="J7466">
        <f>IF(G7466="",0.5,IF(G7466&lt;=0,2,IF(G7466&gt;=40,2, IF(AND(G7466&gt;0,G7466&lt;1),5,IF(AND(G7466&gt;35,G7466&lt;40),5,IF(O7466&gt;=1.5,1.5,0))))))</f>
        <v>0</v>
      </c>
      <c r="K7466">
        <f>IF(H7466="",0.5,IF(H7466&lt;=0.1,2,IF(H7466&gt;=20,2, IF(AND(H7466&gt;0.1,H7466&lt;0.2),5,IF(AND(H7466&gt;16,H7466&lt;20),5,IF(P7466&gt;=2,1.5,0))))))</f>
        <v>0</v>
      </c>
      <c r="L7466">
        <f>IF(A7466="",0.5,IF(B7466="",0.5,IF(C7466="",0.5,IF(E7466="",0.5,IF(Q7466="Y",0.01,0)))))</f>
        <v>0</v>
      </c>
      <c r="M7466">
        <f>COUNTIF(J7466:L7466,"&gt;0")</f>
        <v>0</v>
      </c>
      <c r="N7466" s="28" t="s">
        <v>66</v>
      </c>
      <c r="O7466">
        <f>IF(G7466="","",ABS(G7467-G7466))</f>
        <v>0.19999999999999929</v>
      </c>
      <c r="P7466">
        <f>IF(H7466="","",ABS(H7467-H7466))</f>
        <v>0.22999999999999865</v>
      </c>
      <c r="R7466" s="2">
        <f>E7466-E7465</f>
        <v>1.0416666664241347E-2</v>
      </c>
      <c r="S7466" s="4">
        <f>MROUND(E7466,"0:15")</f>
        <v>45887.625</v>
      </c>
    </row>
    <row r="7467" spans="1:19" x14ac:dyDescent="0.35">
      <c r="A7467">
        <v>2025</v>
      </c>
      <c r="B7467" t="s">
        <v>64</v>
      </c>
      <c r="C7467" t="s">
        <v>65</v>
      </c>
      <c r="D7467">
        <v>485</v>
      </c>
      <c r="E7467" s="39">
        <v>45887.635416666664</v>
      </c>
      <c r="F7467">
        <v>11.8</v>
      </c>
      <c r="G7467">
        <v>24.14</v>
      </c>
      <c r="H7467">
        <v>11.86</v>
      </c>
      <c r="I7467">
        <v>143.1</v>
      </c>
      <c r="J7467">
        <f>IF(G7467="",0.5,IF(G7467&lt;=0,2,IF(G7467&gt;=40,2, IF(AND(G7467&gt;0,G7467&lt;1),5,IF(AND(G7467&gt;35,G7467&lt;40),5,IF(O7467&gt;=1.5,1.5,0))))))</f>
        <v>0</v>
      </c>
      <c r="K7467">
        <f>IF(H7467="",0.5,IF(H7467&lt;=0.1,2,IF(H7467&gt;=20,2, IF(AND(H7467&gt;0.1,H7467&lt;0.2),5,IF(AND(H7467&gt;16,H7467&lt;20),5,IF(P7467&gt;=2,1.5,0))))))</f>
        <v>0</v>
      </c>
      <c r="L7467">
        <f>IF(A7467="",0.5,IF(B7467="",0.5,IF(C7467="",0.5,IF(E7467="",0.5,IF(Q7467="Y",0.01,0)))))</f>
        <v>0</v>
      </c>
      <c r="M7467">
        <f>COUNTIF(J7467:L7467,"&gt;0")</f>
        <v>0</v>
      </c>
      <c r="N7467" s="28" t="s">
        <v>66</v>
      </c>
      <c r="O7467">
        <f>IF(G7467="","",ABS(G7468-G7467))</f>
        <v>0.17999999999999972</v>
      </c>
      <c r="P7467">
        <f>IF(H7467="","",ABS(H7468-H7467))</f>
        <v>3.0000000000001137E-2</v>
      </c>
      <c r="R7467" s="2">
        <f>E7467-E7466</f>
        <v>1.0416666664241347E-2</v>
      </c>
      <c r="S7467" s="4">
        <f>MROUND(E7467,"0:15")</f>
        <v>45887.635416666664</v>
      </c>
    </row>
    <row r="7468" spans="1:19" x14ac:dyDescent="0.35">
      <c r="A7468">
        <v>2025</v>
      </c>
      <c r="B7468" t="s">
        <v>64</v>
      </c>
      <c r="C7468" t="s">
        <v>65</v>
      </c>
      <c r="D7468">
        <v>486</v>
      </c>
      <c r="E7468" s="39">
        <v>45887.645833333336</v>
      </c>
      <c r="F7468">
        <v>11.83</v>
      </c>
      <c r="G7468">
        <v>24.32</v>
      </c>
      <c r="H7468">
        <v>11.89</v>
      </c>
      <c r="I7468">
        <v>144</v>
      </c>
      <c r="J7468">
        <f>IF(G7468="",0.5,IF(G7468&lt;=0,2,IF(G7468&gt;=40,2, IF(AND(G7468&gt;0,G7468&lt;1),5,IF(AND(G7468&gt;35,G7468&lt;40),5,IF(O7468&gt;=1.5,1.5,0))))))</f>
        <v>0</v>
      </c>
      <c r="K7468">
        <f>IF(H7468="",0.5,IF(H7468&lt;=0.1,2,IF(H7468&gt;=20,2, IF(AND(H7468&gt;0.1,H7468&lt;0.2),5,IF(AND(H7468&gt;16,H7468&lt;20),5,IF(P7468&gt;=2,1.5,0))))))</f>
        <v>0</v>
      </c>
      <c r="L7468">
        <f>IF(A7468="",0.5,IF(B7468="",0.5,IF(C7468="",0.5,IF(E7468="",0.5,IF(Q7468="Y",0.01,0)))))</f>
        <v>0</v>
      </c>
      <c r="M7468">
        <f>COUNTIF(J7468:L7468,"&gt;0")</f>
        <v>0</v>
      </c>
      <c r="N7468" s="28" t="s">
        <v>66</v>
      </c>
      <c r="O7468">
        <f>IF(G7468="","",ABS(G7469-G7468))</f>
        <v>0.10000000000000142</v>
      </c>
      <c r="P7468">
        <f>IF(H7468="","",ABS(H7469-H7468))</f>
        <v>5.0000000000000711E-2</v>
      </c>
      <c r="R7468" s="2">
        <f>E7468-E7467</f>
        <v>1.0416666671517305E-2</v>
      </c>
      <c r="S7468" s="4">
        <f>MROUND(E7468,"0:15")</f>
        <v>45887.645833333328</v>
      </c>
    </row>
    <row r="7469" spans="1:19" x14ac:dyDescent="0.35">
      <c r="A7469">
        <v>2025</v>
      </c>
      <c r="B7469" t="s">
        <v>64</v>
      </c>
      <c r="C7469" t="s">
        <v>65</v>
      </c>
      <c r="D7469">
        <v>487</v>
      </c>
      <c r="E7469" s="39">
        <v>45887.65625</v>
      </c>
      <c r="F7469">
        <v>11.78</v>
      </c>
      <c r="G7469">
        <v>24.42</v>
      </c>
      <c r="H7469">
        <v>11.84</v>
      </c>
      <c r="I7469">
        <v>143.69999999999999</v>
      </c>
      <c r="J7469">
        <f>IF(G7469="",0.5,IF(G7469&lt;=0,2,IF(G7469&gt;=40,2, IF(AND(G7469&gt;0,G7469&lt;1),5,IF(AND(G7469&gt;35,G7469&lt;40),5,IF(O7469&gt;=1.5,1.5,0))))))</f>
        <v>0</v>
      </c>
      <c r="K7469">
        <f>IF(H7469="",0.5,IF(H7469&lt;=0.1,2,IF(H7469&gt;=20,2, IF(AND(H7469&gt;0.1,H7469&lt;0.2),5,IF(AND(H7469&gt;16,H7469&lt;20),5,IF(P7469&gt;=2,1.5,0))))))</f>
        <v>0</v>
      </c>
      <c r="L7469">
        <f>IF(A7469="",0.5,IF(B7469="",0.5,IF(C7469="",0.5,IF(E7469="",0.5,IF(Q7469="Y",0.01,0)))))</f>
        <v>0</v>
      </c>
      <c r="M7469">
        <f>COUNTIF(J7469:L7469,"&gt;0")</f>
        <v>0</v>
      </c>
      <c r="N7469" s="28" t="s">
        <v>66</v>
      </c>
      <c r="O7469">
        <f>IF(G7469="","",ABS(G7470-G7469))</f>
        <v>5.9999999999998721E-2</v>
      </c>
      <c r="P7469">
        <f>IF(H7469="","",ABS(H7470-H7469))</f>
        <v>2.9999999999999361E-2</v>
      </c>
      <c r="R7469" s="2">
        <f>E7469-E7468</f>
        <v>1.0416666664241347E-2</v>
      </c>
      <c r="S7469" s="4">
        <f>MROUND(E7469,"0:15")</f>
        <v>45887.65625</v>
      </c>
    </row>
    <row r="7470" spans="1:19" x14ac:dyDescent="0.35">
      <c r="A7470">
        <v>2025</v>
      </c>
      <c r="B7470" t="s">
        <v>64</v>
      </c>
      <c r="C7470" t="s">
        <v>65</v>
      </c>
      <c r="D7470">
        <v>488</v>
      </c>
      <c r="E7470" s="39">
        <v>45887.666666666664</v>
      </c>
      <c r="F7470">
        <v>11.8</v>
      </c>
      <c r="G7470">
        <v>24.48</v>
      </c>
      <c r="H7470">
        <v>11.87</v>
      </c>
      <c r="I7470">
        <v>144.1</v>
      </c>
      <c r="J7470">
        <f>IF(G7470="",0.5,IF(G7470&lt;=0,2,IF(G7470&gt;=40,2, IF(AND(G7470&gt;0,G7470&lt;1),5,IF(AND(G7470&gt;35,G7470&lt;40),5,IF(O7470&gt;=1.5,1.5,0))))))</f>
        <v>0</v>
      </c>
      <c r="K7470">
        <f>IF(H7470="",0.5,IF(H7470&lt;=0.1,2,IF(H7470&gt;=20,2, IF(AND(H7470&gt;0.1,H7470&lt;0.2),5,IF(AND(H7470&gt;16,H7470&lt;20),5,IF(P7470&gt;=2,1.5,0))))))</f>
        <v>0</v>
      </c>
      <c r="L7470">
        <f>IF(A7470="",0.5,IF(B7470="",0.5,IF(C7470="",0.5,IF(E7470="",0.5,IF(Q7470="Y",0.01,0)))))</f>
        <v>0</v>
      </c>
      <c r="M7470">
        <f>COUNTIF(J7470:L7470,"&gt;0")</f>
        <v>0</v>
      </c>
      <c r="N7470" s="28" t="s">
        <v>66</v>
      </c>
      <c r="O7470">
        <f>IF(G7470="","",ABS(G7471-G7470))</f>
        <v>5.9999999999998721E-2</v>
      </c>
      <c r="P7470">
        <f>IF(H7470="","",ABS(H7471-H7470))</f>
        <v>3.0000000000001137E-2</v>
      </c>
      <c r="R7470" s="2">
        <f>E7470-E7469</f>
        <v>1.0416666664241347E-2</v>
      </c>
      <c r="S7470" s="4">
        <f>MROUND(E7470,"0:15")</f>
        <v>45887.666666666664</v>
      </c>
    </row>
    <row r="7471" spans="1:19" x14ac:dyDescent="0.35">
      <c r="A7471">
        <v>2025</v>
      </c>
      <c r="B7471" t="s">
        <v>64</v>
      </c>
      <c r="C7471" t="s">
        <v>65</v>
      </c>
      <c r="D7471">
        <v>489</v>
      </c>
      <c r="E7471" s="39">
        <v>45887.677083333336</v>
      </c>
      <c r="F7471">
        <v>11.83</v>
      </c>
      <c r="G7471">
        <v>24.54</v>
      </c>
      <c r="H7471">
        <v>11.9</v>
      </c>
      <c r="I7471">
        <v>144.69999999999999</v>
      </c>
      <c r="J7471">
        <f>IF(G7471="",0.5,IF(G7471&lt;=0,2,IF(G7471&gt;=40,2, IF(AND(G7471&gt;0,G7471&lt;1),5,IF(AND(G7471&gt;35,G7471&lt;40),5,IF(O7471&gt;=1.5,1.5,0))))))</f>
        <v>0</v>
      </c>
      <c r="K7471">
        <f>IF(H7471="",0.5,IF(H7471&lt;=0.1,2,IF(H7471&gt;=20,2, IF(AND(H7471&gt;0.1,H7471&lt;0.2),5,IF(AND(H7471&gt;16,H7471&lt;20),5,IF(P7471&gt;=2,1.5,0))))))</f>
        <v>0</v>
      </c>
      <c r="L7471">
        <f>IF(A7471="",0.5,IF(B7471="",0.5,IF(C7471="",0.5,IF(E7471="",0.5,IF(Q7471="Y",0.01,0)))))</f>
        <v>0</v>
      </c>
      <c r="M7471">
        <f>COUNTIF(J7471:L7471,"&gt;0")</f>
        <v>0</v>
      </c>
      <c r="N7471" s="28" t="s">
        <v>66</v>
      </c>
      <c r="O7471">
        <f>IF(G7471="","",ABS(G7472-G7471))</f>
        <v>0.10000000000000142</v>
      </c>
      <c r="P7471">
        <f>IF(H7471="","",ABS(H7472-H7471))</f>
        <v>9.9999999999997868E-3</v>
      </c>
      <c r="R7471" s="2">
        <f>E7471-E7470</f>
        <v>1.0416666671517305E-2</v>
      </c>
      <c r="S7471" s="4">
        <f>MROUND(E7471,"0:15")</f>
        <v>45887.677083333328</v>
      </c>
    </row>
    <row r="7472" spans="1:19" x14ac:dyDescent="0.35">
      <c r="A7472">
        <v>2025</v>
      </c>
      <c r="B7472" t="s">
        <v>64</v>
      </c>
      <c r="C7472" t="s">
        <v>65</v>
      </c>
      <c r="D7472">
        <v>490</v>
      </c>
      <c r="E7472" s="39">
        <v>45887.6875</v>
      </c>
      <c r="F7472">
        <v>11.84</v>
      </c>
      <c r="G7472">
        <v>24.64</v>
      </c>
      <c r="H7472">
        <v>11.91</v>
      </c>
      <c r="I7472">
        <v>145.1</v>
      </c>
      <c r="J7472">
        <f>IF(G7472="",0.5,IF(G7472&lt;=0,2,IF(G7472&gt;=40,2, IF(AND(G7472&gt;0,G7472&lt;1),5,IF(AND(G7472&gt;35,G7472&lt;40),5,IF(O7472&gt;=1.5,1.5,0))))))</f>
        <v>0</v>
      </c>
      <c r="K7472">
        <f>IF(H7472="",0.5,IF(H7472&lt;=0.1,2,IF(H7472&gt;=20,2, IF(AND(H7472&gt;0.1,H7472&lt;0.2),5,IF(AND(H7472&gt;16,H7472&lt;20),5,IF(P7472&gt;=2,1.5,0))))))</f>
        <v>0</v>
      </c>
      <c r="L7472">
        <f>IF(A7472="",0.5,IF(B7472="",0.5,IF(C7472="",0.5,IF(E7472="",0.5,IF(Q7472="Y",0.01,0)))))</f>
        <v>0</v>
      </c>
      <c r="M7472">
        <f>COUNTIF(J7472:L7472,"&gt;0")</f>
        <v>0</v>
      </c>
      <c r="N7472" s="28" t="s">
        <v>66</v>
      </c>
      <c r="O7472">
        <f>IF(G7472="","",ABS(G7473-G7472))</f>
        <v>7.9999999999998295E-2</v>
      </c>
      <c r="P7472">
        <f>IF(H7472="","",ABS(H7473-H7472))</f>
        <v>0</v>
      </c>
      <c r="R7472" s="2">
        <f>E7472-E7471</f>
        <v>1.0416666664241347E-2</v>
      </c>
      <c r="S7472" s="4">
        <f>MROUND(E7472,"0:15")</f>
        <v>45887.6875</v>
      </c>
    </row>
    <row r="7473" spans="1:19" x14ac:dyDescent="0.35">
      <c r="A7473">
        <v>2025</v>
      </c>
      <c r="B7473" t="s">
        <v>64</v>
      </c>
      <c r="C7473" t="s">
        <v>65</v>
      </c>
      <c r="D7473">
        <v>491</v>
      </c>
      <c r="E7473" s="39">
        <v>45887.697916666664</v>
      </c>
      <c r="F7473">
        <v>11.84</v>
      </c>
      <c r="G7473">
        <v>24.72</v>
      </c>
      <c r="H7473">
        <v>11.91</v>
      </c>
      <c r="I7473">
        <v>145.30000000000001</v>
      </c>
      <c r="J7473">
        <f>IF(G7473="",0.5,IF(G7473&lt;=0,2,IF(G7473&gt;=40,2, IF(AND(G7473&gt;0,G7473&lt;1),5,IF(AND(G7473&gt;35,G7473&lt;40),5,IF(O7473&gt;=1.5,1.5,0))))))</f>
        <v>0</v>
      </c>
      <c r="K7473">
        <f>IF(H7473="",0.5,IF(H7473&lt;=0.1,2,IF(H7473&gt;=20,2, IF(AND(H7473&gt;0.1,H7473&lt;0.2),5,IF(AND(H7473&gt;16,H7473&lt;20),5,IF(P7473&gt;=2,1.5,0))))))</f>
        <v>0</v>
      </c>
      <c r="L7473">
        <f>IF(A7473="",0.5,IF(B7473="",0.5,IF(C7473="",0.5,IF(E7473="",0.5,IF(Q7473="Y",0.01,0)))))</f>
        <v>0</v>
      </c>
      <c r="M7473">
        <f>COUNTIF(J7473:L7473,"&gt;0")</f>
        <v>0</v>
      </c>
      <c r="N7473" s="28" t="s">
        <v>66</v>
      </c>
      <c r="O7473">
        <f>IF(G7473="","",ABS(G7474-G7473))</f>
        <v>6.0000000000002274E-2</v>
      </c>
      <c r="P7473">
        <f>IF(H7473="","",ABS(H7474-H7473))</f>
        <v>0.12000000000000099</v>
      </c>
      <c r="R7473" s="2">
        <f>E7473-E7472</f>
        <v>1.0416666664241347E-2</v>
      </c>
      <c r="S7473" s="4">
        <f>MROUND(E7473,"0:15")</f>
        <v>45887.697916666664</v>
      </c>
    </row>
    <row r="7474" spans="1:19" x14ac:dyDescent="0.35">
      <c r="A7474">
        <v>2025</v>
      </c>
      <c r="B7474" t="s">
        <v>64</v>
      </c>
      <c r="C7474" t="s">
        <v>65</v>
      </c>
      <c r="D7474">
        <v>492</v>
      </c>
      <c r="E7474" s="39">
        <v>45887.708333333336</v>
      </c>
      <c r="F7474">
        <v>11.72</v>
      </c>
      <c r="G7474">
        <v>24.78</v>
      </c>
      <c r="H7474">
        <v>11.79</v>
      </c>
      <c r="I7474">
        <v>144</v>
      </c>
      <c r="J7474">
        <f>IF(G7474="",0.5,IF(G7474&lt;=0,2,IF(G7474&gt;=40,2, IF(AND(G7474&gt;0,G7474&lt;1),5,IF(AND(G7474&gt;35,G7474&lt;40),5,IF(O7474&gt;=1.5,1.5,0))))))</f>
        <v>0</v>
      </c>
      <c r="K7474">
        <f>IF(H7474="",0.5,IF(H7474&lt;=0.1,2,IF(H7474&gt;=20,2, IF(AND(H7474&gt;0.1,H7474&lt;0.2),5,IF(AND(H7474&gt;16,H7474&lt;20),5,IF(P7474&gt;=2,1.5,0))))))</f>
        <v>0</v>
      </c>
      <c r="L7474">
        <f>IF(A7474="",0.5,IF(B7474="",0.5,IF(C7474="",0.5,IF(E7474="",0.5,IF(Q7474="Y",0.01,0)))))</f>
        <v>0</v>
      </c>
      <c r="M7474">
        <f>COUNTIF(J7474:L7474,"&gt;0")</f>
        <v>0</v>
      </c>
      <c r="N7474" s="28" t="s">
        <v>66</v>
      </c>
      <c r="O7474">
        <f>IF(G7474="","",ABS(G7475-G7474))</f>
        <v>1.9999999999999574E-2</v>
      </c>
      <c r="P7474">
        <f>IF(H7474="","",ABS(H7475-H7474))</f>
        <v>0.14999999999999858</v>
      </c>
      <c r="R7474" s="2">
        <f>E7474-E7473</f>
        <v>1.0416666671517305E-2</v>
      </c>
      <c r="S7474" s="4">
        <f>MROUND(E7474,"0:15")</f>
        <v>45887.708333333328</v>
      </c>
    </row>
    <row r="7475" spans="1:19" x14ac:dyDescent="0.35">
      <c r="A7475">
        <v>2025</v>
      </c>
      <c r="B7475" t="s">
        <v>64</v>
      </c>
      <c r="C7475" t="s">
        <v>65</v>
      </c>
      <c r="D7475">
        <v>493</v>
      </c>
      <c r="E7475" s="39">
        <v>45887.71875</v>
      </c>
      <c r="F7475">
        <v>11.57</v>
      </c>
      <c r="G7475">
        <v>24.8</v>
      </c>
      <c r="H7475">
        <v>11.64</v>
      </c>
      <c r="I7475">
        <v>142.30000000000001</v>
      </c>
      <c r="J7475">
        <f>IF(G7475="",0.5,IF(G7475&lt;=0,2,IF(G7475&gt;=40,2, IF(AND(G7475&gt;0,G7475&lt;1),5,IF(AND(G7475&gt;35,G7475&lt;40),5,IF(O7475&gt;=1.5,1.5,0))))))</f>
        <v>0</v>
      </c>
      <c r="K7475">
        <f>IF(H7475="",0.5,IF(H7475&lt;=0.1,2,IF(H7475&gt;=20,2, IF(AND(H7475&gt;0.1,H7475&lt;0.2),5,IF(AND(H7475&gt;16,H7475&lt;20),5,IF(P7475&gt;=2,1.5,0))))))</f>
        <v>0</v>
      </c>
      <c r="L7475">
        <f>IF(A7475="",0.5,IF(B7475="",0.5,IF(C7475="",0.5,IF(E7475="",0.5,IF(Q7475="Y",0.01,0)))))</f>
        <v>0</v>
      </c>
      <c r="M7475">
        <f>COUNTIF(J7475:L7475,"&gt;0")</f>
        <v>0</v>
      </c>
      <c r="N7475" s="28" t="s">
        <v>66</v>
      </c>
      <c r="O7475">
        <f>IF(G7475="","",ABS(G7476-G7475))</f>
        <v>0</v>
      </c>
      <c r="P7475">
        <f>IF(H7475="","",ABS(H7476-H7475))</f>
        <v>0.24000000000000021</v>
      </c>
      <c r="R7475" s="2">
        <f>E7475-E7474</f>
        <v>1.0416666664241347E-2</v>
      </c>
      <c r="S7475" s="4">
        <f>MROUND(E7475,"0:15")</f>
        <v>45887.71875</v>
      </c>
    </row>
    <row r="7476" spans="1:19" x14ac:dyDescent="0.35">
      <c r="A7476">
        <v>2025</v>
      </c>
      <c r="B7476" t="s">
        <v>64</v>
      </c>
      <c r="C7476" t="s">
        <v>65</v>
      </c>
      <c r="D7476">
        <v>494</v>
      </c>
      <c r="E7476" s="39">
        <v>45887.729166666664</v>
      </c>
      <c r="F7476">
        <v>11.33</v>
      </c>
      <c r="G7476">
        <v>24.8</v>
      </c>
      <c r="H7476">
        <v>11.4</v>
      </c>
      <c r="I7476">
        <v>139.30000000000001</v>
      </c>
      <c r="J7476">
        <f>IF(G7476="",0.5,IF(G7476&lt;=0,2,IF(G7476&gt;=40,2, IF(AND(G7476&gt;0,G7476&lt;1),5,IF(AND(G7476&gt;35,G7476&lt;40),5,IF(O7476&gt;=1.5,1.5,0))))))</f>
        <v>0</v>
      </c>
      <c r="K7476">
        <f>IF(H7476="",0.5,IF(H7476&lt;=0.1,2,IF(H7476&gt;=20,2, IF(AND(H7476&gt;0.1,H7476&lt;0.2),5,IF(AND(H7476&gt;16,H7476&lt;20),5,IF(P7476&gt;=2,1.5,0))))))</f>
        <v>0</v>
      </c>
      <c r="L7476">
        <f>IF(A7476="",0.5,IF(B7476="",0.5,IF(C7476="",0.5,IF(E7476="",0.5,IF(Q7476="Y",0.01,0)))))</f>
        <v>0</v>
      </c>
      <c r="M7476">
        <f>COUNTIF(J7476:L7476,"&gt;0")</f>
        <v>0</v>
      </c>
      <c r="N7476" s="28" t="s">
        <v>66</v>
      </c>
      <c r="O7476">
        <f>IF(G7476="","",ABS(G7477-G7476))</f>
        <v>0</v>
      </c>
      <c r="P7476">
        <f>IF(H7476="","",ABS(H7477-H7476))</f>
        <v>0.16999999999999993</v>
      </c>
      <c r="R7476" s="2">
        <f>E7476-E7475</f>
        <v>1.0416666664241347E-2</v>
      </c>
      <c r="S7476" s="4">
        <f>MROUND(E7476,"0:15")</f>
        <v>45887.729166666664</v>
      </c>
    </row>
    <row r="7477" spans="1:19" x14ac:dyDescent="0.35">
      <c r="A7477">
        <v>2025</v>
      </c>
      <c r="B7477" t="s">
        <v>64</v>
      </c>
      <c r="C7477" t="s">
        <v>65</v>
      </c>
      <c r="D7477">
        <v>495</v>
      </c>
      <c r="E7477" s="39">
        <v>45887.739583333336</v>
      </c>
      <c r="F7477">
        <v>11.15</v>
      </c>
      <c r="G7477">
        <v>24.8</v>
      </c>
      <c r="H7477">
        <v>11.23</v>
      </c>
      <c r="I7477">
        <v>137.19999999999999</v>
      </c>
      <c r="J7477">
        <f>IF(G7477="",0.5,IF(G7477&lt;=0,2,IF(G7477&gt;=40,2, IF(AND(G7477&gt;0,G7477&lt;1),5,IF(AND(G7477&gt;35,G7477&lt;40),5,IF(O7477&gt;=1.5,1.5,0))))))</f>
        <v>0</v>
      </c>
      <c r="K7477">
        <f>IF(H7477="",0.5,IF(H7477&lt;=0.1,2,IF(H7477&gt;=20,2, IF(AND(H7477&gt;0.1,H7477&lt;0.2),5,IF(AND(H7477&gt;16,H7477&lt;20),5,IF(P7477&gt;=2,1.5,0))))))</f>
        <v>0</v>
      </c>
      <c r="L7477">
        <f>IF(A7477="",0.5,IF(B7477="",0.5,IF(C7477="",0.5,IF(E7477="",0.5,IF(Q7477="Y",0.01,0)))))</f>
        <v>0</v>
      </c>
      <c r="M7477">
        <f>COUNTIF(J7477:L7477,"&gt;0")</f>
        <v>0</v>
      </c>
      <c r="N7477" s="28" t="s">
        <v>66</v>
      </c>
      <c r="O7477">
        <f>IF(G7477="","",ABS(G7478-G7477))</f>
        <v>0</v>
      </c>
      <c r="P7477">
        <f>IF(H7477="","",ABS(H7478-H7477))</f>
        <v>0.11000000000000121</v>
      </c>
      <c r="R7477" s="2">
        <f>E7477-E7476</f>
        <v>1.0416666671517305E-2</v>
      </c>
      <c r="S7477" s="4">
        <f>MROUND(E7477,"0:15")</f>
        <v>45887.739583333328</v>
      </c>
    </row>
    <row r="7478" spans="1:19" x14ac:dyDescent="0.35">
      <c r="A7478">
        <v>2025</v>
      </c>
      <c r="B7478" t="s">
        <v>64</v>
      </c>
      <c r="C7478" t="s">
        <v>65</v>
      </c>
      <c r="D7478">
        <v>496</v>
      </c>
      <c r="E7478" s="39">
        <v>45887.75</v>
      </c>
      <c r="F7478">
        <v>11.04</v>
      </c>
      <c r="G7478">
        <v>24.8</v>
      </c>
      <c r="H7478">
        <v>11.12</v>
      </c>
      <c r="I7478">
        <v>135.80000000000001</v>
      </c>
      <c r="J7478">
        <f>IF(G7478="",0.5,IF(G7478&lt;=0,2,IF(G7478&gt;=40,2, IF(AND(G7478&gt;0,G7478&lt;1),5,IF(AND(G7478&gt;35,G7478&lt;40),5,IF(O7478&gt;=1.5,1.5,0))))))</f>
        <v>0</v>
      </c>
      <c r="K7478">
        <f>IF(H7478="",0.5,IF(H7478&lt;=0.1,2,IF(H7478&gt;=20,2, IF(AND(H7478&gt;0.1,H7478&lt;0.2),5,IF(AND(H7478&gt;16,H7478&lt;20),5,IF(P7478&gt;=2,1.5,0))))))</f>
        <v>0</v>
      </c>
      <c r="L7478">
        <f>IF(A7478="",0.5,IF(B7478="",0.5,IF(C7478="",0.5,IF(E7478="",0.5,IF(Q7478="Y",0.01,0)))))</f>
        <v>0</v>
      </c>
      <c r="M7478">
        <f>COUNTIF(J7478:L7478,"&gt;0")</f>
        <v>0</v>
      </c>
      <c r="N7478" s="28" t="s">
        <v>66</v>
      </c>
      <c r="O7478">
        <f>IF(G7478="","",ABS(G7479-G7478))</f>
        <v>1.9999999999999574E-2</v>
      </c>
      <c r="P7478">
        <f>IF(H7478="","",ABS(H7479-H7478))</f>
        <v>0.23999999999999844</v>
      </c>
      <c r="R7478" s="2">
        <f>E7478-E7477</f>
        <v>1.0416666664241347E-2</v>
      </c>
      <c r="S7478" s="4">
        <f>MROUND(E7478,"0:15")</f>
        <v>45887.75</v>
      </c>
    </row>
    <row r="7479" spans="1:19" x14ac:dyDescent="0.35">
      <c r="A7479">
        <v>2025</v>
      </c>
      <c r="B7479" t="s">
        <v>64</v>
      </c>
      <c r="C7479" t="s">
        <v>65</v>
      </c>
      <c r="D7479">
        <v>497</v>
      </c>
      <c r="E7479" s="39">
        <v>45887.760416666664</v>
      </c>
      <c r="F7479">
        <v>10.8</v>
      </c>
      <c r="G7479">
        <v>24.78</v>
      </c>
      <c r="H7479">
        <v>10.88</v>
      </c>
      <c r="I7479">
        <v>132.9</v>
      </c>
      <c r="J7479">
        <f>IF(G7479="",0.5,IF(G7479&lt;=0,2,IF(G7479&gt;=40,2, IF(AND(G7479&gt;0,G7479&lt;1),5,IF(AND(G7479&gt;35,G7479&lt;40),5,IF(O7479&gt;=1.5,1.5,0))))))</f>
        <v>0</v>
      </c>
      <c r="K7479">
        <f>IF(H7479="",0.5,IF(H7479&lt;=0.1,2,IF(H7479&gt;=20,2, IF(AND(H7479&gt;0.1,H7479&lt;0.2),5,IF(AND(H7479&gt;16,H7479&lt;20),5,IF(P7479&gt;=2,1.5,0))))))</f>
        <v>0</v>
      </c>
      <c r="L7479">
        <f>IF(A7479="",0.5,IF(B7479="",0.5,IF(C7479="",0.5,IF(E7479="",0.5,IF(Q7479="Y",0.01,0)))))</f>
        <v>0</v>
      </c>
      <c r="M7479">
        <f>COUNTIF(J7479:L7479,"&gt;0")</f>
        <v>0</v>
      </c>
      <c r="N7479" s="28" t="s">
        <v>66</v>
      </c>
      <c r="O7479">
        <f>IF(G7479="","",ABS(G7480-G7479))</f>
        <v>6.0000000000002274E-2</v>
      </c>
      <c r="P7479">
        <f>IF(H7479="","",ABS(H7480-H7479))</f>
        <v>0.29000000000000092</v>
      </c>
      <c r="R7479" s="2">
        <f>E7479-E7478</f>
        <v>1.0416666664241347E-2</v>
      </c>
      <c r="S7479" s="4">
        <f>MROUND(E7479,"0:15")</f>
        <v>45887.760416666664</v>
      </c>
    </row>
    <row r="7480" spans="1:19" x14ac:dyDescent="0.35">
      <c r="A7480">
        <v>2025</v>
      </c>
      <c r="B7480" t="s">
        <v>64</v>
      </c>
      <c r="C7480" t="s">
        <v>65</v>
      </c>
      <c r="D7480">
        <v>498</v>
      </c>
      <c r="E7480" s="39">
        <v>45887.770833333336</v>
      </c>
      <c r="F7480">
        <v>10.51</v>
      </c>
      <c r="G7480">
        <v>24.72</v>
      </c>
      <c r="H7480">
        <v>10.59</v>
      </c>
      <c r="I7480">
        <v>129.19999999999999</v>
      </c>
      <c r="J7480">
        <f>IF(G7480="",0.5,IF(G7480&lt;=0,2,IF(G7480&gt;=40,2, IF(AND(G7480&gt;0,G7480&lt;1),5,IF(AND(G7480&gt;35,G7480&lt;40),5,IF(O7480&gt;=1.5,1.5,0))))))</f>
        <v>0</v>
      </c>
      <c r="K7480">
        <f>IF(H7480="",0.5,IF(H7480&lt;=0.1,2,IF(H7480&gt;=20,2, IF(AND(H7480&gt;0.1,H7480&lt;0.2),5,IF(AND(H7480&gt;16,H7480&lt;20),5,IF(P7480&gt;=2,1.5,0))))))</f>
        <v>0</v>
      </c>
      <c r="L7480">
        <f>IF(A7480="",0.5,IF(B7480="",0.5,IF(C7480="",0.5,IF(E7480="",0.5,IF(Q7480="Y",0.01,0)))))</f>
        <v>0</v>
      </c>
      <c r="M7480">
        <f>COUNTIF(J7480:L7480,"&gt;0")</f>
        <v>0</v>
      </c>
      <c r="N7480" s="28" t="s">
        <v>66</v>
      </c>
      <c r="O7480">
        <f>IF(G7480="","",ABS(G7481-G7480))</f>
        <v>7.9999999999998295E-2</v>
      </c>
      <c r="P7480">
        <f>IF(H7480="","",ABS(H7481-H7480))</f>
        <v>0.23000000000000043</v>
      </c>
      <c r="R7480" s="2">
        <f>E7480-E7479</f>
        <v>1.0416666671517305E-2</v>
      </c>
      <c r="S7480" s="4">
        <f>MROUND(E7480,"0:15")</f>
        <v>45887.770833333328</v>
      </c>
    </row>
    <row r="7481" spans="1:19" x14ac:dyDescent="0.35">
      <c r="A7481">
        <v>2025</v>
      </c>
      <c r="B7481" t="s">
        <v>64</v>
      </c>
      <c r="C7481" t="s">
        <v>65</v>
      </c>
      <c r="D7481">
        <v>499</v>
      </c>
      <c r="E7481" s="39">
        <v>45887.78125</v>
      </c>
      <c r="F7481">
        <v>10.28</v>
      </c>
      <c r="G7481">
        <v>24.64</v>
      </c>
      <c r="H7481">
        <v>10.36</v>
      </c>
      <c r="I7481">
        <v>126.2</v>
      </c>
      <c r="J7481">
        <f>IF(G7481="",0.5,IF(G7481&lt;=0,2,IF(G7481&gt;=40,2, IF(AND(G7481&gt;0,G7481&lt;1),5,IF(AND(G7481&gt;35,G7481&lt;40),5,IF(O7481&gt;=1.5,1.5,0))))))</f>
        <v>0</v>
      </c>
      <c r="K7481">
        <f>IF(H7481="",0.5,IF(H7481&lt;=0.1,2,IF(H7481&gt;=20,2, IF(AND(H7481&gt;0.1,H7481&lt;0.2),5,IF(AND(H7481&gt;16,H7481&lt;20),5,IF(P7481&gt;=2,1.5,0))))))</f>
        <v>0</v>
      </c>
      <c r="L7481">
        <f>IF(A7481="",0.5,IF(B7481="",0.5,IF(C7481="",0.5,IF(E7481="",0.5,IF(Q7481="Y",0.01,0)))))</f>
        <v>0</v>
      </c>
      <c r="M7481">
        <f>COUNTIF(J7481:L7481,"&gt;0")</f>
        <v>0</v>
      </c>
      <c r="N7481" s="28" t="s">
        <v>66</v>
      </c>
      <c r="O7481">
        <f>IF(G7481="","",ABS(G7482-G7481))</f>
        <v>8.0000000000001847E-2</v>
      </c>
      <c r="P7481">
        <f>IF(H7481="","",ABS(H7482-H7481))</f>
        <v>0.21999999999999886</v>
      </c>
      <c r="R7481" s="2">
        <f>E7481-E7480</f>
        <v>1.0416666664241347E-2</v>
      </c>
      <c r="S7481" s="4">
        <f>MROUND(E7481,"0:15")</f>
        <v>45887.78125</v>
      </c>
    </row>
    <row r="7482" spans="1:19" x14ac:dyDescent="0.35">
      <c r="A7482">
        <v>2025</v>
      </c>
      <c r="B7482" t="s">
        <v>64</v>
      </c>
      <c r="C7482" t="s">
        <v>65</v>
      </c>
      <c r="D7482">
        <v>500</v>
      </c>
      <c r="E7482" s="39">
        <v>45887.791666666664</v>
      </c>
      <c r="F7482">
        <v>10.06</v>
      </c>
      <c r="G7482">
        <v>24.56</v>
      </c>
      <c r="H7482">
        <v>10.14</v>
      </c>
      <c r="I7482">
        <v>123.3</v>
      </c>
      <c r="J7482">
        <f>IF(G7482="",0.5,IF(G7482&lt;=0,2,IF(G7482&gt;=40,2, IF(AND(G7482&gt;0,G7482&lt;1),5,IF(AND(G7482&gt;35,G7482&lt;40),5,IF(O7482&gt;=1.5,1.5,0))))))</f>
        <v>0</v>
      </c>
      <c r="K7482">
        <f>IF(H7482="",0.5,IF(H7482&lt;=0.1,2,IF(H7482&gt;=20,2, IF(AND(H7482&gt;0.1,H7482&lt;0.2),5,IF(AND(H7482&gt;16,H7482&lt;20),5,IF(P7482&gt;=2,1.5,0))))))</f>
        <v>0</v>
      </c>
      <c r="L7482">
        <f>IF(A7482="",0.5,IF(B7482="",0.5,IF(C7482="",0.5,IF(E7482="",0.5,IF(Q7482="Y",0.01,0)))))</f>
        <v>0</v>
      </c>
      <c r="M7482">
        <f>COUNTIF(J7482:L7482,"&gt;0")</f>
        <v>0</v>
      </c>
      <c r="N7482" s="28" t="s">
        <v>66</v>
      </c>
      <c r="O7482">
        <f>IF(G7482="","",ABS(G7483-G7482))</f>
        <v>7.9999999999998295E-2</v>
      </c>
      <c r="P7482">
        <f>IF(H7482="","",ABS(H7483-H7482))</f>
        <v>0.25999999999999979</v>
      </c>
      <c r="R7482" s="2">
        <f>E7482-E7481</f>
        <v>1.0416666664241347E-2</v>
      </c>
      <c r="S7482" s="4">
        <f>MROUND(E7482,"0:15")</f>
        <v>45887.791666666664</v>
      </c>
    </row>
    <row r="7483" spans="1:19" x14ac:dyDescent="0.35">
      <c r="A7483">
        <v>2025</v>
      </c>
      <c r="B7483" t="s">
        <v>64</v>
      </c>
      <c r="C7483" t="s">
        <v>65</v>
      </c>
      <c r="D7483">
        <v>501</v>
      </c>
      <c r="E7483" s="39">
        <v>45887.802083333336</v>
      </c>
      <c r="F7483">
        <v>9.8000000000000007</v>
      </c>
      <c r="G7483">
        <v>24.48</v>
      </c>
      <c r="H7483">
        <v>9.8800000000000008</v>
      </c>
      <c r="I7483">
        <v>120</v>
      </c>
      <c r="J7483">
        <f>IF(G7483="",0.5,IF(G7483&lt;=0,2,IF(G7483&gt;=40,2, IF(AND(G7483&gt;0,G7483&lt;1),5,IF(AND(G7483&gt;35,G7483&lt;40),5,IF(O7483&gt;=1.5,1.5,0))))))</f>
        <v>0</v>
      </c>
      <c r="K7483">
        <f>IF(H7483="",0.5,IF(H7483&lt;=0.1,2,IF(H7483&gt;=20,2, IF(AND(H7483&gt;0.1,H7483&lt;0.2),5,IF(AND(H7483&gt;16,H7483&lt;20),5,IF(P7483&gt;=2,1.5,0))))))</f>
        <v>0</v>
      </c>
      <c r="L7483">
        <f>IF(A7483="",0.5,IF(B7483="",0.5,IF(C7483="",0.5,IF(E7483="",0.5,IF(Q7483="Y",0.01,0)))))</f>
        <v>0</v>
      </c>
      <c r="M7483">
        <f>COUNTIF(J7483:L7483,"&gt;0")</f>
        <v>0</v>
      </c>
      <c r="N7483" s="28" t="s">
        <v>66</v>
      </c>
      <c r="O7483">
        <f>IF(G7483="","",ABS(G7484-G7483))</f>
        <v>0.12000000000000099</v>
      </c>
      <c r="P7483">
        <f>IF(H7483="","",ABS(H7484-H7483))</f>
        <v>0.30000000000000071</v>
      </c>
      <c r="R7483" s="2">
        <f>E7483-E7482</f>
        <v>1.0416666671517305E-2</v>
      </c>
      <c r="S7483" s="4">
        <f>MROUND(E7483,"0:15")</f>
        <v>45887.802083333328</v>
      </c>
    </row>
    <row r="7484" spans="1:19" x14ac:dyDescent="0.35">
      <c r="A7484">
        <v>2025</v>
      </c>
      <c r="B7484" t="s">
        <v>64</v>
      </c>
      <c r="C7484" t="s">
        <v>65</v>
      </c>
      <c r="D7484">
        <v>502</v>
      </c>
      <c r="E7484" s="39">
        <v>45887.8125</v>
      </c>
      <c r="F7484">
        <v>9.5</v>
      </c>
      <c r="G7484">
        <v>24.36</v>
      </c>
      <c r="H7484">
        <v>9.58</v>
      </c>
      <c r="I7484">
        <v>116.1</v>
      </c>
      <c r="J7484">
        <f>IF(G7484="",0.5,IF(G7484&lt;=0,2,IF(G7484&gt;=40,2, IF(AND(G7484&gt;0,G7484&lt;1),5,IF(AND(G7484&gt;35,G7484&lt;40),5,IF(O7484&gt;=1.5,1.5,0))))))</f>
        <v>0</v>
      </c>
      <c r="K7484">
        <f>IF(H7484="",0.5,IF(H7484&lt;=0.1,2,IF(H7484&gt;=20,2, IF(AND(H7484&gt;0.1,H7484&lt;0.2),5,IF(AND(H7484&gt;16,H7484&lt;20),5,IF(P7484&gt;=2,1.5,0))))))</f>
        <v>0</v>
      </c>
      <c r="L7484">
        <f>IF(A7484="",0.5,IF(B7484="",0.5,IF(C7484="",0.5,IF(E7484="",0.5,IF(Q7484="Y",0.01,0)))))</f>
        <v>0</v>
      </c>
      <c r="M7484">
        <f>COUNTIF(J7484:L7484,"&gt;0")</f>
        <v>0</v>
      </c>
      <c r="N7484" s="28" t="s">
        <v>66</v>
      </c>
      <c r="O7484">
        <f>IF(G7484="","",ABS(G7485-G7484))</f>
        <v>9.9999999999997868E-2</v>
      </c>
      <c r="P7484">
        <f>IF(H7484="","",ABS(H7485-H7484))</f>
        <v>0.23000000000000043</v>
      </c>
      <c r="R7484" s="2">
        <f>E7484-E7483</f>
        <v>1.0416666664241347E-2</v>
      </c>
      <c r="S7484" s="4">
        <f>MROUND(E7484,"0:15")</f>
        <v>45887.8125</v>
      </c>
    </row>
    <row r="7485" spans="1:19" x14ac:dyDescent="0.35">
      <c r="A7485">
        <v>2025</v>
      </c>
      <c r="B7485" t="s">
        <v>64</v>
      </c>
      <c r="C7485" t="s">
        <v>65</v>
      </c>
      <c r="D7485">
        <v>503</v>
      </c>
      <c r="E7485" s="39">
        <v>45887.822916666664</v>
      </c>
      <c r="F7485">
        <v>9.27</v>
      </c>
      <c r="G7485">
        <v>24.26</v>
      </c>
      <c r="H7485">
        <v>9.35</v>
      </c>
      <c r="I7485">
        <v>113.1</v>
      </c>
      <c r="J7485">
        <f>IF(G7485="",0.5,IF(G7485&lt;=0,2,IF(G7485&gt;=40,2, IF(AND(G7485&gt;0,G7485&lt;1),5,IF(AND(G7485&gt;35,G7485&lt;40),5,IF(O7485&gt;=1.5,1.5,0))))))</f>
        <v>0</v>
      </c>
      <c r="K7485">
        <f>IF(H7485="",0.5,IF(H7485&lt;=0.1,2,IF(H7485&gt;=20,2, IF(AND(H7485&gt;0.1,H7485&lt;0.2),5,IF(AND(H7485&gt;16,H7485&lt;20),5,IF(P7485&gt;=2,1.5,0))))))</f>
        <v>0</v>
      </c>
      <c r="L7485">
        <f>IF(A7485="",0.5,IF(B7485="",0.5,IF(C7485="",0.5,IF(E7485="",0.5,IF(Q7485="Y",0.01,0)))))</f>
        <v>0</v>
      </c>
      <c r="M7485">
        <f>COUNTIF(J7485:L7485,"&gt;0")</f>
        <v>0</v>
      </c>
      <c r="N7485" s="28" t="s">
        <v>66</v>
      </c>
      <c r="O7485">
        <f>IF(G7485="","",ABS(G7486-G7485))</f>
        <v>0.12000000000000099</v>
      </c>
      <c r="P7485">
        <f>IF(H7485="","",ABS(H7486-H7485))</f>
        <v>0.27999999999999936</v>
      </c>
      <c r="R7485" s="2">
        <f>E7485-E7484</f>
        <v>1.0416666664241347E-2</v>
      </c>
      <c r="S7485" s="4">
        <f>MROUND(E7485,"0:15")</f>
        <v>45887.822916666664</v>
      </c>
    </row>
    <row r="7486" spans="1:19" x14ac:dyDescent="0.35">
      <c r="A7486">
        <v>2025</v>
      </c>
      <c r="B7486" t="s">
        <v>64</v>
      </c>
      <c r="C7486" t="s">
        <v>65</v>
      </c>
      <c r="D7486">
        <v>504</v>
      </c>
      <c r="E7486" s="39">
        <v>45887.833333333336</v>
      </c>
      <c r="F7486">
        <v>8.99</v>
      </c>
      <c r="G7486">
        <v>24.14</v>
      </c>
      <c r="H7486">
        <v>9.07</v>
      </c>
      <c r="I7486">
        <v>109.4</v>
      </c>
      <c r="J7486">
        <f>IF(G7486="",0.5,IF(G7486&lt;=0,2,IF(G7486&gt;=40,2, IF(AND(G7486&gt;0,G7486&lt;1),5,IF(AND(G7486&gt;35,G7486&lt;40),5,IF(O7486&gt;=1.5,1.5,0))))))</f>
        <v>0</v>
      </c>
      <c r="K7486">
        <f>IF(H7486="",0.5,IF(H7486&lt;=0.1,2,IF(H7486&gt;=20,2, IF(AND(H7486&gt;0.1,H7486&lt;0.2),5,IF(AND(H7486&gt;16,H7486&lt;20),5,IF(P7486&gt;=2,1.5,0))))))</f>
        <v>0</v>
      </c>
      <c r="L7486">
        <f>IF(A7486="",0.5,IF(B7486="",0.5,IF(C7486="",0.5,IF(E7486="",0.5,IF(Q7486="Y",0.01,0)))))</f>
        <v>0</v>
      </c>
      <c r="M7486">
        <f>COUNTIF(J7486:L7486,"&gt;0")</f>
        <v>0</v>
      </c>
      <c r="N7486" s="28" t="s">
        <v>66</v>
      </c>
      <c r="O7486">
        <f>IF(G7486="","",ABS(G7487-G7486))</f>
        <v>0.16000000000000014</v>
      </c>
      <c r="P7486">
        <f>IF(H7486="","",ABS(H7487-H7486))</f>
        <v>0.34999999999999964</v>
      </c>
      <c r="R7486" s="2">
        <f>E7486-E7485</f>
        <v>1.0416666671517305E-2</v>
      </c>
      <c r="S7486" s="4">
        <f>MROUND(E7486,"0:15")</f>
        <v>45887.833333333328</v>
      </c>
    </row>
    <row r="7487" spans="1:19" x14ac:dyDescent="0.35">
      <c r="A7487">
        <v>2025</v>
      </c>
      <c r="B7487" t="s">
        <v>64</v>
      </c>
      <c r="C7487" t="s">
        <v>65</v>
      </c>
      <c r="D7487">
        <v>505</v>
      </c>
      <c r="E7487" s="39">
        <v>45887.84375</v>
      </c>
      <c r="F7487">
        <v>8.65</v>
      </c>
      <c r="G7487">
        <v>23.98</v>
      </c>
      <c r="H7487">
        <v>8.7200000000000006</v>
      </c>
      <c r="I7487">
        <v>105</v>
      </c>
      <c r="J7487">
        <f>IF(G7487="",0.5,IF(G7487&lt;=0,2,IF(G7487&gt;=40,2, IF(AND(G7487&gt;0,G7487&lt;1),5,IF(AND(G7487&gt;35,G7487&lt;40),5,IF(O7487&gt;=1.5,1.5,0))))))</f>
        <v>0</v>
      </c>
      <c r="K7487">
        <f>IF(H7487="",0.5,IF(H7487&lt;=0.1,2,IF(H7487&gt;=20,2, IF(AND(H7487&gt;0.1,H7487&lt;0.2),5,IF(AND(H7487&gt;16,H7487&lt;20),5,IF(P7487&gt;=2,1.5,0))))))</f>
        <v>0</v>
      </c>
      <c r="L7487">
        <f>IF(A7487="",0.5,IF(B7487="",0.5,IF(C7487="",0.5,IF(E7487="",0.5,IF(Q7487="Y",0.01,0)))))</f>
        <v>0</v>
      </c>
      <c r="M7487">
        <f>COUNTIF(J7487:L7487,"&gt;0")</f>
        <v>0</v>
      </c>
      <c r="N7487" s="28" t="s">
        <v>66</v>
      </c>
      <c r="O7487">
        <f>IF(G7487="","",ABS(G7488-G7487))</f>
        <v>0.16000000000000014</v>
      </c>
      <c r="P7487">
        <f>IF(H7487="","",ABS(H7488-H7487))</f>
        <v>0.29000000000000092</v>
      </c>
      <c r="R7487" s="2">
        <f>E7487-E7486</f>
        <v>1.0416666664241347E-2</v>
      </c>
      <c r="S7487" s="4">
        <f>MROUND(E7487,"0:15")</f>
        <v>45887.84375</v>
      </c>
    </row>
    <row r="7488" spans="1:19" x14ac:dyDescent="0.35">
      <c r="A7488">
        <v>2025</v>
      </c>
      <c r="B7488" t="s">
        <v>64</v>
      </c>
      <c r="C7488" t="s">
        <v>65</v>
      </c>
      <c r="D7488">
        <v>506</v>
      </c>
      <c r="E7488" s="39">
        <v>45887.854166666664</v>
      </c>
      <c r="F7488">
        <v>8.36</v>
      </c>
      <c r="G7488">
        <v>23.82</v>
      </c>
      <c r="H7488">
        <v>8.43</v>
      </c>
      <c r="I7488">
        <v>101.2</v>
      </c>
      <c r="J7488">
        <f>IF(G7488="",0.5,IF(G7488&lt;=0,2,IF(G7488&gt;=40,2, IF(AND(G7488&gt;0,G7488&lt;1),5,IF(AND(G7488&gt;35,G7488&lt;40),5,IF(O7488&gt;=1.5,1.5,0))))))</f>
        <v>0</v>
      </c>
      <c r="K7488">
        <f>IF(H7488="",0.5,IF(H7488&lt;=0.1,2,IF(H7488&gt;=20,2, IF(AND(H7488&gt;0.1,H7488&lt;0.2),5,IF(AND(H7488&gt;16,H7488&lt;20),5,IF(P7488&gt;=2,1.5,0))))))</f>
        <v>0</v>
      </c>
      <c r="L7488">
        <f>IF(A7488="",0.5,IF(B7488="",0.5,IF(C7488="",0.5,IF(E7488="",0.5,IF(Q7488="Y",0.01,0)))))</f>
        <v>0</v>
      </c>
      <c r="M7488">
        <f>COUNTIF(J7488:L7488,"&gt;0")</f>
        <v>0</v>
      </c>
      <c r="N7488" s="28" t="s">
        <v>66</v>
      </c>
      <c r="O7488">
        <f>IF(G7488="","",ABS(G7489-G7488))</f>
        <v>0.14000000000000057</v>
      </c>
      <c r="P7488">
        <f>IF(H7488="","",ABS(H7489-H7488))</f>
        <v>0.24000000000000021</v>
      </c>
      <c r="R7488" s="2">
        <f>E7488-E7487</f>
        <v>1.0416666664241347E-2</v>
      </c>
      <c r="S7488" s="4">
        <f>MROUND(E7488,"0:15")</f>
        <v>45887.854166666664</v>
      </c>
    </row>
    <row r="7489" spans="1:22" x14ac:dyDescent="0.35">
      <c r="A7489">
        <v>2025</v>
      </c>
      <c r="B7489" t="s">
        <v>64</v>
      </c>
      <c r="C7489" t="s">
        <v>65</v>
      </c>
      <c r="D7489">
        <v>507</v>
      </c>
      <c r="E7489" s="39">
        <v>45887.864583333336</v>
      </c>
      <c r="F7489">
        <v>8.1199999999999992</v>
      </c>
      <c r="G7489">
        <v>23.68</v>
      </c>
      <c r="H7489">
        <v>8.19</v>
      </c>
      <c r="I7489">
        <v>98</v>
      </c>
      <c r="J7489">
        <f>IF(G7489="",0.5,IF(G7489&lt;=0,2,IF(G7489&gt;=40,2, IF(AND(G7489&gt;0,G7489&lt;1),5,IF(AND(G7489&gt;35,G7489&lt;40),5,IF(O7489&gt;=1.5,1.5,0))))))</f>
        <v>0</v>
      </c>
      <c r="K7489">
        <f>IF(H7489="",0.5,IF(H7489&lt;=0.1,2,IF(H7489&gt;=20,2, IF(AND(H7489&gt;0.1,H7489&lt;0.2),5,IF(AND(H7489&gt;16,H7489&lt;20),5,IF(P7489&gt;=2,1.5,0))))))</f>
        <v>0</v>
      </c>
      <c r="L7489">
        <f>IF(A7489="",0.5,IF(B7489="",0.5,IF(C7489="",0.5,IF(E7489="",0.5,IF(Q7489="Y",0.01,0)))))</f>
        <v>0</v>
      </c>
      <c r="M7489">
        <f>COUNTIF(J7489:L7489,"&gt;0")</f>
        <v>0</v>
      </c>
      <c r="N7489" s="28" t="s">
        <v>66</v>
      </c>
      <c r="O7489">
        <f>IF(G7489="","",ABS(G7490-G7489))</f>
        <v>0.16000000000000014</v>
      </c>
      <c r="P7489">
        <f>IF(H7489="","",ABS(H7490-H7489))</f>
        <v>0.21999999999999975</v>
      </c>
      <c r="R7489" s="2">
        <f>E7489-E7488</f>
        <v>1.0416666671517305E-2</v>
      </c>
      <c r="S7489" s="4">
        <f>MROUND(E7489,"0:15")</f>
        <v>45887.864583333328</v>
      </c>
      <c r="U7489" s="5"/>
      <c r="V7489" s="6"/>
    </row>
    <row r="7490" spans="1:22" x14ac:dyDescent="0.35">
      <c r="A7490">
        <v>2025</v>
      </c>
      <c r="B7490" t="s">
        <v>64</v>
      </c>
      <c r="C7490" t="s">
        <v>65</v>
      </c>
      <c r="D7490">
        <v>508</v>
      </c>
      <c r="E7490" s="39">
        <v>45887.875</v>
      </c>
      <c r="F7490">
        <v>7.9</v>
      </c>
      <c r="G7490">
        <v>23.52</v>
      </c>
      <c r="H7490">
        <v>7.97</v>
      </c>
      <c r="I7490">
        <v>95.1</v>
      </c>
      <c r="J7490">
        <f>IF(G7490="",0.5,IF(G7490&lt;=0,2,IF(G7490&gt;=40,2, IF(AND(G7490&gt;0,G7490&lt;1),5,IF(AND(G7490&gt;35,G7490&lt;40),5,IF(O7490&gt;=1.5,1.5,0))))))</f>
        <v>0</v>
      </c>
      <c r="K7490">
        <f>IF(H7490="",0.5,IF(H7490&lt;=0.1,2,IF(H7490&gt;=20,2, IF(AND(H7490&gt;0.1,H7490&lt;0.2),5,IF(AND(H7490&gt;16,H7490&lt;20),5,IF(P7490&gt;=2,1.5,0))))))</f>
        <v>0</v>
      </c>
      <c r="L7490">
        <f>IF(A7490="",0.5,IF(B7490="",0.5,IF(C7490="",0.5,IF(E7490="",0.5,IF(Q7490="Y",0.01,0)))))</f>
        <v>0</v>
      </c>
      <c r="M7490">
        <f>COUNTIF(J7490:L7490,"&gt;0")</f>
        <v>0</v>
      </c>
      <c r="N7490" s="28" t="s">
        <v>66</v>
      </c>
      <c r="O7490">
        <f>IF(G7490="","",ABS(G7491-G7490))</f>
        <v>0.16000000000000014</v>
      </c>
      <c r="P7490">
        <f>IF(H7490="","",ABS(H7491-H7490))</f>
        <v>0.22999999999999954</v>
      </c>
      <c r="R7490" s="2">
        <f>E7490-E7489</f>
        <v>1.0416666664241347E-2</v>
      </c>
      <c r="S7490" s="4">
        <f>MROUND(E7490,"0:15")</f>
        <v>45887.875</v>
      </c>
    </row>
    <row r="7491" spans="1:22" x14ac:dyDescent="0.35">
      <c r="A7491">
        <v>2025</v>
      </c>
      <c r="B7491" t="s">
        <v>64</v>
      </c>
      <c r="C7491" t="s">
        <v>65</v>
      </c>
      <c r="D7491">
        <v>509</v>
      </c>
      <c r="E7491" s="39">
        <v>45887.885416666664</v>
      </c>
      <c r="F7491">
        <v>7.67</v>
      </c>
      <c r="G7491">
        <v>23.36</v>
      </c>
      <c r="H7491">
        <v>7.74</v>
      </c>
      <c r="I7491">
        <v>92.1</v>
      </c>
      <c r="J7491">
        <f>IF(G7491="",0.5,IF(G7491&lt;=0,2,IF(G7491&gt;=40,2, IF(AND(G7491&gt;0,G7491&lt;1),5,IF(AND(G7491&gt;35,G7491&lt;40),5,IF(O7491&gt;=1.5,1.5,0))))))</f>
        <v>0</v>
      </c>
      <c r="K7491">
        <f>IF(H7491="",0.5,IF(H7491&lt;=0.1,2,IF(H7491&gt;=20,2, IF(AND(H7491&gt;0.1,H7491&lt;0.2),5,IF(AND(H7491&gt;16,H7491&lt;20),5,IF(P7491&gt;=2,1.5,0))))))</f>
        <v>0</v>
      </c>
      <c r="L7491">
        <f>IF(A7491="",0.5,IF(B7491="",0.5,IF(C7491="",0.5,IF(E7491="",0.5,IF(Q7491="Y",0.01,0)))))</f>
        <v>0</v>
      </c>
      <c r="M7491">
        <f>COUNTIF(J7491:L7491,"&gt;0")</f>
        <v>0</v>
      </c>
      <c r="N7491" s="28" t="s">
        <v>66</v>
      </c>
      <c r="O7491">
        <f>IF(G7491="","",ABS(G7492-G7491))</f>
        <v>0.14000000000000057</v>
      </c>
      <c r="P7491">
        <f>IF(H7491="","",ABS(H7492-H7491))</f>
        <v>0.1800000000000006</v>
      </c>
      <c r="R7491" s="2">
        <f>E7491-E7490</f>
        <v>1.0416666664241347E-2</v>
      </c>
      <c r="S7491" s="4">
        <f>MROUND(E7491,"0:15")</f>
        <v>45887.885416666664</v>
      </c>
    </row>
    <row r="7492" spans="1:22" x14ac:dyDescent="0.35">
      <c r="A7492">
        <v>2025</v>
      </c>
      <c r="B7492" t="s">
        <v>64</v>
      </c>
      <c r="C7492" t="s">
        <v>65</v>
      </c>
      <c r="D7492">
        <v>510</v>
      </c>
      <c r="E7492" s="39">
        <v>45887.895833333336</v>
      </c>
      <c r="F7492">
        <v>7.49</v>
      </c>
      <c r="G7492">
        <v>23.22</v>
      </c>
      <c r="H7492">
        <v>7.56</v>
      </c>
      <c r="I7492">
        <v>89.7</v>
      </c>
      <c r="J7492">
        <f>IF(G7492="",0.5,IF(G7492&lt;=0,2,IF(G7492&gt;=40,2, IF(AND(G7492&gt;0,G7492&lt;1),5,IF(AND(G7492&gt;35,G7492&lt;40),5,IF(O7492&gt;=1.5,1.5,0))))))</f>
        <v>0</v>
      </c>
      <c r="K7492">
        <f>IF(H7492="",0.5,IF(H7492&lt;=0.1,2,IF(H7492&gt;=20,2, IF(AND(H7492&gt;0.1,H7492&lt;0.2),5,IF(AND(H7492&gt;16,H7492&lt;20),5,IF(P7492&gt;=2,1.5,0))))))</f>
        <v>0</v>
      </c>
      <c r="L7492">
        <f>IF(A7492="",0.5,IF(B7492="",0.5,IF(C7492="",0.5,IF(E7492="",0.5,IF(Q7492="Y",0.01,0)))))</f>
        <v>0</v>
      </c>
      <c r="M7492">
        <f>COUNTIF(J7492:L7492,"&gt;0")</f>
        <v>0</v>
      </c>
      <c r="N7492" s="28" t="s">
        <v>66</v>
      </c>
      <c r="O7492">
        <f>IF(G7492="","",ABS(G7493-G7492))</f>
        <v>0.14000000000000057</v>
      </c>
      <c r="P7492">
        <f>IF(H7492="","",ABS(H7493-H7492))</f>
        <v>0.15999999999999925</v>
      </c>
      <c r="R7492" s="2">
        <f>E7492-E7491</f>
        <v>1.0416666671517305E-2</v>
      </c>
      <c r="S7492" s="4">
        <f>MROUND(E7492,"0:15")</f>
        <v>45887.895833333328</v>
      </c>
    </row>
    <row r="7493" spans="1:22" x14ac:dyDescent="0.35">
      <c r="A7493">
        <v>2025</v>
      </c>
      <c r="B7493" t="s">
        <v>64</v>
      </c>
      <c r="C7493" t="s">
        <v>65</v>
      </c>
      <c r="D7493">
        <v>511</v>
      </c>
      <c r="E7493" s="39">
        <v>45887.90625</v>
      </c>
      <c r="F7493">
        <v>7.33</v>
      </c>
      <c r="G7493">
        <v>23.08</v>
      </c>
      <c r="H7493">
        <v>7.4</v>
      </c>
      <c r="I7493">
        <v>87.6</v>
      </c>
      <c r="J7493">
        <f>IF(G7493="",0.5,IF(G7493&lt;=0,2,IF(G7493&gt;=40,2, IF(AND(G7493&gt;0,G7493&lt;1),5,IF(AND(G7493&gt;35,G7493&lt;40),5,IF(O7493&gt;=1.5,1.5,0))))))</f>
        <v>0</v>
      </c>
      <c r="K7493">
        <f>IF(H7493="",0.5,IF(H7493&lt;=0.1,2,IF(H7493&gt;=20,2, IF(AND(H7493&gt;0.1,H7493&lt;0.2),5,IF(AND(H7493&gt;16,H7493&lt;20),5,IF(P7493&gt;=2,1.5,0))))))</f>
        <v>0</v>
      </c>
      <c r="L7493">
        <f>IF(A7493="",0.5,IF(B7493="",0.5,IF(C7493="",0.5,IF(E7493="",0.5,IF(Q7493="Y",0.01,0)))))</f>
        <v>0</v>
      </c>
      <c r="M7493">
        <f>COUNTIF(J7493:L7493,"&gt;0")</f>
        <v>0</v>
      </c>
      <c r="N7493" s="28" t="s">
        <v>66</v>
      </c>
      <c r="O7493">
        <f>IF(G7493="","",ABS(G7494-G7493))</f>
        <v>0.13999999999999702</v>
      </c>
      <c r="P7493">
        <f>IF(H7493="","",ABS(H7494-H7493))</f>
        <v>0.14000000000000057</v>
      </c>
      <c r="R7493" s="2">
        <f>E7493-E7492</f>
        <v>1.0416666664241347E-2</v>
      </c>
      <c r="S7493" s="4">
        <f>MROUND(E7493,"0:15")</f>
        <v>45887.90625</v>
      </c>
    </row>
    <row r="7494" spans="1:22" x14ac:dyDescent="0.35">
      <c r="A7494">
        <v>2025</v>
      </c>
      <c r="B7494" t="s">
        <v>64</v>
      </c>
      <c r="C7494" t="s">
        <v>65</v>
      </c>
      <c r="D7494">
        <v>512</v>
      </c>
      <c r="E7494" s="39">
        <v>45887.916666666664</v>
      </c>
      <c r="F7494">
        <v>7.19</v>
      </c>
      <c r="G7494">
        <v>22.94</v>
      </c>
      <c r="H7494">
        <v>7.26</v>
      </c>
      <c r="I7494">
        <v>85.7</v>
      </c>
      <c r="J7494">
        <f>IF(G7494="",0.5,IF(G7494&lt;=0,2,IF(G7494&gt;=40,2, IF(AND(G7494&gt;0,G7494&lt;1),5,IF(AND(G7494&gt;35,G7494&lt;40),5,IF(O7494&gt;=1.5,1.5,0))))))</f>
        <v>0</v>
      </c>
      <c r="K7494">
        <f>IF(H7494="",0.5,IF(H7494&lt;=0.1,2,IF(H7494&gt;=20,2, IF(AND(H7494&gt;0.1,H7494&lt;0.2),5,IF(AND(H7494&gt;16,H7494&lt;20),5,IF(P7494&gt;=2,1.5,0))))))</f>
        <v>0</v>
      </c>
      <c r="L7494">
        <f>IF(A7494="",0.5,IF(B7494="",0.5,IF(C7494="",0.5,IF(E7494="",0.5,IF(Q7494="Y",0.01,0)))))</f>
        <v>0</v>
      </c>
      <c r="M7494">
        <f>COUNTIF(J7494:L7494,"&gt;0")</f>
        <v>0</v>
      </c>
      <c r="N7494" s="28" t="s">
        <v>66</v>
      </c>
      <c r="O7494">
        <f>IF(G7494="","",ABS(G7495-G7494))</f>
        <v>0.14000000000000057</v>
      </c>
      <c r="P7494">
        <f>IF(H7494="","",ABS(H7495-H7494))</f>
        <v>0.17999999999999972</v>
      </c>
      <c r="R7494" s="2">
        <f>E7494-E7493</f>
        <v>1.0416666664241347E-2</v>
      </c>
      <c r="S7494" s="4">
        <f>MROUND(E7494,"0:15")</f>
        <v>45887.916666666664</v>
      </c>
    </row>
    <row r="7495" spans="1:22" x14ac:dyDescent="0.35">
      <c r="A7495">
        <v>2025</v>
      </c>
      <c r="B7495" t="s">
        <v>64</v>
      </c>
      <c r="C7495" t="s">
        <v>65</v>
      </c>
      <c r="D7495">
        <v>513</v>
      </c>
      <c r="E7495" s="39">
        <v>45887.927083333336</v>
      </c>
      <c r="F7495">
        <v>7.01</v>
      </c>
      <c r="G7495">
        <v>22.8</v>
      </c>
      <c r="H7495">
        <v>7.08</v>
      </c>
      <c r="I7495">
        <v>83.3</v>
      </c>
      <c r="J7495">
        <f>IF(G7495="",0.5,IF(G7495&lt;=0,2,IF(G7495&gt;=40,2, IF(AND(G7495&gt;0,G7495&lt;1),5,IF(AND(G7495&gt;35,G7495&lt;40),5,IF(O7495&gt;=1.5,1.5,0))))))</f>
        <v>0</v>
      </c>
      <c r="K7495">
        <f>IF(H7495="",0.5,IF(H7495&lt;=0.1,2,IF(H7495&gt;=20,2, IF(AND(H7495&gt;0.1,H7495&lt;0.2),5,IF(AND(H7495&gt;16,H7495&lt;20),5,IF(P7495&gt;=2,1.5,0))))))</f>
        <v>0</v>
      </c>
      <c r="L7495">
        <f>IF(A7495="",0.5,IF(B7495="",0.5,IF(C7495="",0.5,IF(E7495="",0.5,IF(Q7495="Y",0.01,0)))))</f>
        <v>0</v>
      </c>
      <c r="M7495">
        <f>COUNTIF(J7495:L7495,"&gt;0")</f>
        <v>0</v>
      </c>
      <c r="N7495" s="28" t="s">
        <v>66</v>
      </c>
      <c r="O7495">
        <f>IF(G7495="","",ABS(G7496-G7495))</f>
        <v>0.14000000000000057</v>
      </c>
      <c r="P7495">
        <f>IF(H7495="","",ABS(H7496-H7495))</f>
        <v>6.0000000000000497E-2</v>
      </c>
      <c r="R7495" s="2">
        <f>E7495-E7494</f>
        <v>1.0416666671517305E-2</v>
      </c>
      <c r="S7495" s="4">
        <f>MROUND(E7495,"0:15")</f>
        <v>45887.927083333328</v>
      </c>
    </row>
    <row r="7496" spans="1:22" x14ac:dyDescent="0.35">
      <c r="A7496">
        <v>2025</v>
      </c>
      <c r="B7496" t="s">
        <v>64</v>
      </c>
      <c r="C7496" t="s">
        <v>65</v>
      </c>
      <c r="D7496">
        <v>514</v>
      </c>
      <c r="E7496" s="39">
        <v>45887.9375</v>
      </c>
      <c r="F7496">
        <v>6.95</v>
      </c>
      <c r="G7496">
        <v>22.66</v>
      </c>
      <c r="H7496">
        <v>7.02</v>
      </c>
      <c r="I7496">
        <v>82.4</v>
      </c>
      <c r="J7496">
        <f>IF(G7496="",0.5,IF(G7496&lt;=0,2,IF(G7496&gt;=40,2, IF(AND(G7496&gt;0,G7496&lt;1),5,IF(AND(G7496&gt;35,G7496&lt;40),5,IF(O7496&gt;=1.5,1.5,0))))))</f>
        <v>0</v>
      </c>
      <c r="K7496">
        <f>IF(H7496="",0.5,IF(H7496&lt;=0.1,2,IF(H7496&gt;=20,2, IF(AND(H7496&gt;0.1,H7496&lt;0.2),5,IF(AND(H7496&gt;16,H7496&lt;20),5,IF(P7496&gt;=2,1.5,0))))))</f>
        <v>0</v>
      </c>
      <c r="L7496">
        <f>IF(A7496="",0.5,IF(B7496="",0.5,IF(C7496="",0.5,IF(E7496="",0.5,IF(Q7496="Y",0.01,0)))))</f>
        <v>0</v>
      </c>
      <c r="M7496">
        <f>COUNTIF(J7496:L7496,"&gt;0")</f>
        <v>0</v>
      </c>
      <c r="N7496" s="28" t="s">
        <v>66</v>
      </c>
      <c r="O7496">
        <f>IF(G7496="","",ABS(G7497-G7496))</f>
        <v>0.12000000000000099</v>
      </c>
      <c r="P7496">
        <f>IF(H7496="","",ABS(H7497-H7496))</f>
        <v>0.1899999999999995</v>
      </c>
      <c r="R7496" s="2">
        <f>E7496-E7495</f>
        <v>1.0416666664241347E-2</v>
      </c>
      <c r="S7496" s="4">
        <f>MROUND(E7496,"0:15")</f>
        <v>45887.9375</v>
      </c>
    </row>
    <row r="7497" spans="1:22" x14ac:dyDescent="0.35">
      <c r="A7497">
        <v>2025</v>
      </c>
      <c r="B7497" t="s">
        <v>64</v>
      </c>
      <c r="C7497" t="s">
        <v>65</v>
      </c>
      <c r="D7497">
        <v>515</v>
      </c>
      <c r="E7497" s="39">
        <v>45887.947916666664</v>
      </c>
      <c r="F7497">
        <v>6.76</v>
      </c>
      <c r="G7497">
        <v>22.54</v>
      </c>
      <c r="H7497">
        <v>6.83</v>
      </c>
      <c r="I7497">
        <v>80</v>
      </c>
      <c r="J7497">
        <f>IF(G7497="",0.5,IF(G7497&lt;=0,2,IF(G7497&gt;=40,2, IF(AND(G7497&gt;0,G7497&lt;1),5,IF(AND(G7497&gt;35,G7497&lt;40),5,IF(O7497&gt;=1.5,1.5,0))))))</f>
        <v>0</v>
      </c>
      <c r="K7497">
        <f>IF(H7497="",0.5,IF(H7497&lt;=0.1,2,IF(H7497&gt;=20,2, IF(AND(H7497&gt;0.1,H7497&lt;0.2),5,IF(AND(H7497&gt;16,H7497&lt;20),5,IF(P7497&gt;=2,1.5,0))))))</f>
        <v>0</v>
      </c>
      <c r="L7497">
        <f>IF(A7497="",0.5,IF(B7497="",0.5,IF(C7497="",0.5,IF(E7497="",0.5,IF(Q7497="Y",0.01,0)))))</f>
        <v>0</v>
      </c>
      <c r="M7497">
        <f>COUNTIF(J7497:L7497,"&gt;0")</f>
        <v>0</v>
      </c>
      <c r="N7497" s="28" t="s">
        <v>66</v>
      </c>
      <c r="O7497">
        <f>IF(G7497="","",ABS(G7498-G7497))</f>
        <v>0.14000000000000057</v>
      </c>
      <c r="P7497">
        <f>IF(H7497="","",ABS(H7498-H7497))</f>
        <v>8.0000000000000071E-2</v>
      </c>
      <c r="R7497" s="2">
        <f>E7497-E7496</f>
        <v>1.0416666664241347E-2</v>
      </c>
      <c r="S7497" s="4">
        <f>MROUND(E7497,"0:15")</f>
        <v>45887.947916666664</v>
      </c>
    </row>
    <row r="7498" spans="1:22" x14ac:dyDescent="0.35">
      <c r="A7498">
        <v>2025</v>
      </c>
      <c r="B7498" t="s">
        <v>64</v>
      </c>
      <c r="C7498" t="s">
        <v>65</v>
      </c>
      <c r="D7498">
        <v>516</v>
      </c>
      <c r="E7498" s="39">
        <v>45887.958333333336</v>
      </c>
      <c r="F7498">
        <v>6.68</v>
      </c>
      <c r="G7498">
        <v>22.4</v>
      </c>
      <c r="H7498">
        <v>6.75</v>
      </c>
      <c r="I7498">
        <v>78.8</v>
      </c>
      <c r="J7498">
        <f>IF(G7498="",0.5,IF(G7498&lt;=0,2,IF(G7498&gt;=40,2, IF(AND(G7498&gt;0,G7498&lt;1),5,IF(AND(G7498&gt;35,G7498&lt;40),5,IF(O7498&gt;=1.5,1.5,0))))))</f>
        <v>0</v>
      </c>
      <c r="K7498">
        <f>IF(H7498="",0.5,IF(H7498&lt;=0.1,2,IF(H7498&gt;=20,2, IF(AND(H7498&gt;0.1,H7498&lt;0.2),5,IF(AND(H7498&gt;16,H7498&lt;20),5,IF(P7498&gt;=2,1.5,0))))))</f>
        <v>0</v>
      </c>
      <c r="L7498">
        <f>IF(A7498="",0.5,IF(B7498="",0.5,IF(C7498="",0.5,IF(E7498="",0.5,IF(Q7498="Y",0.01,0)))))</f>
        <v>0</v>
      </c>
      <c r="M7498">
        <f>COUNTIF(J7498:L7498,"&gt;0")</f>
        <v>0</v>
      </c>
      <c r="N7498" s="28" t="s">
        <v>66</v>
      </c>
      <c r="O7498">
        <f>IF(G7498="","",ABS(G7499-G7498))</f>
        <v>0.13999999999999702</v>
      </c>
      <c r="P7498">
        <f>IF(H7498="","",ABS(H7499-H7498))</f>
        <v>7.0000000000000284E-2</v>
      </c>
      <c r="R7498" s="2">
        <f>E7498-E7497</f>
        <v>1.0416666671517305E-2</v>
      </c>
      <c r="S7498" s="4">
        <f>MROUND(E7498,"0:15")</f>
        <v>45887.958333333328</v>
      </c>
    </row>
    <row r="7499" spans="1:22" x14ac:dyDescent="0.35">
      <c r="A7499">
        <v>2025</v>
      </c>
      <c r="B7499" t="s">
        <v>64</v>
      </c>
      <c r="C7499" t="s">
        <v>65</v>
      </c>
      <c r="D7499">
        <v>517</v>
      </c>
      <c r="E7499" s="39">
        <v>45887.96875</v>
      </c>
      <c r="F7499">
        <v>6.61</v>
      </c>
      <c r="G7499">
        <v>22.26</v>
      </c>
      <c r="H7499">
        <v>6.68</v>
      </c>
      <c r="I7499">
        <v>77.8</v>
      </c>
      <c r="J7499">
        <f>IF(G7499="",0.5,IF(G7499&lt;=0,2,IF(G7499&gt;=40,2, IF(AND(G7499&gt;0,G7499&lt;1),5,IF(AND(G7499&gt;35,G7499&lt;40),5,IF(O7499&gt;=1.5,1.5,0))))))</f>
        <v>0</v>
      </c>
      <c r="K7499">
        <f>IF(H7499="",0.5,IF(H7499&lt;=0.1,2,IF(H7499&gt;=20,2, IF(AND(H7499&gt;0.1,H7499&lt;0.2),5,IF(AND(H7499&gt;16,H7499&lt;20),5,IF(P7499&gt;=2,1.5,0))))))</f>
        <v>0</v>
      </c>
      <c r="L7499">
        <f>IF(A7499="",0.5,IF(B7499="",0.5,IF(C7499="",0.5,IF(E7499="",0.5,IF(Q7499="Y",0.01,0)))))</f>
        <v>0</v>
      </c>
      <c r="M7499">
        <f>COUNTIF(J7499:L7499,"&gt;0")</f>
        <v>0</v>
      </c>
      <c r="N7499" s="28" t="s">
        <v>66</v>
      </c>
      <c r="O7499">
        <f>IF(G7499="","",ABS(G7500-G7499))</f>
        <v>0.12000000000000099</v>
      </c>
      <c r="P7499">
        <f>IF(H7499="","",ABS(H7500-H7499))</f>
        <v>0.12999999999999989</v>
      </c>
      <c r="R7499" s="2">
        <f>E7499-E7498</f>
        <v>1.0416666664241347E-2</v>
      </c>
      <c r="S7499" s="4">
        <f>MROUND(E7499,"0:15")</f>
        <v>45887.96875</v>
      </c>
    </row>
    <row r="7500" spans="1:22" x14ac:dyDescent="0.35">
      <c r="A7500">
        <v>2025</v>
      </c>
      <c r="B7500" t="s">
        <v>64</v>
      </c>
      <c r="C7500" t="s">
        <v>65</v>
      </c>
      <c r="D7500">
        <v>518</v>
      </c>
      <c r="E7500" s="39">
        <v>45887.979166666664</v>
      </c>
      <c r="F7500">
        <v>6.48</v>
      </c>
      <c r="G7500">
        <v>22.14</v>
      </c>
      <c r="H7500">
        <v>6.55</v>
      </c>
      <c r="I7500">
        <v>76.099999999999994</v>
      </c>
      <c r="J7500">
        <f>IF(G7500="",0.5,IF(G7500&lt;=0,2,IF(G7500&gt;=40,2, IF(AND(G7500&gt;0,G7500&lt;1),5,IF(AND(G7500&gt;35,G7500&lt;40),5,IF(O7500&gt;=1.5,1.5,0))))))</f>
        <v>0</v>
      </c>
      <c r="K7500">
        <f>IF(H7500="",0.5,IF(H7500&lt;=0.1,2,IF(H7500&gt;=20,2, IF(AND(H7500&gt;0.1,H7500&lt;0.2),5,IF(AND(H7500&gt;16,H7500&lt;20),5,IF(P7500&gt;=2,1.5,0))))))</f>
        <v>0</v>
      </c>
      <c r="L7500">
        <f>IF(A7500="",0.5,IF(B7500="",0.5,IF(C7500="",0.5,IF(E7500="",0.5,IF(Q7500="Y",0.01,0)))))</f>
        <v>0</v>
      </c>
      <c r="M7500">
        <f>COUNTIF(J7500:L7500,"&gt;0")</f>
        <v>0</v>
      </c>
      <c r="N7500" s="28" t="s">
        <v>66</v>
      </c>
      <c r="O7500">
        <f>IF(G7500="","",ABS(G7501-G7500))</f>
        <v>0.10000000000000142</v>
      </c>
      <c r="P7500">
        <f>IF(H7500="","",ABS(H7501-H7500))</f>
        <v>8.0000000000000071E-2</v>
      </c>
      <c r="R7500" s="2">
        <f>E7500-E7499</f>
        <v>1.0416666664241347E-2</v>
      </c>
      <c r="S7500" s="4">
        <f>MROUND(E7500,"0:15")</f>
        <v>45887.979166666664</v>
      </c>
    </row>
    <row r="7501" spans="1:22" x14ac:dyDescent="0.35">
      <c r="A7501">
        <v>2025</v>
      </c>
      <c r="B7501" t="s">
        <v>64</v>
      </c>
      <c r="C7501" t="s">
        <v>65</v>
      </c>
      <c r="D7501">
        <v>519</v>
      </c>
      <c r="E7501" s="39">
        <v>45887.989583333336</v>
      </c>
      <c r="F7501">
        <v>6.4</v>
      </c>
      <c r="G7501">
        <v>22.04</v>
      </c>
      <c r="H7501">
        <v>6.47</v>
      </c>
      <c r="I7501">
        <v>75</v>
      </c>
      <c r="J7501">
        <f>IF(G7501="",0.5,IF(G7501&lt;=0,2,IF(G7501&gt;=40,2, IF(AND(G7501&gt;0,G7501&lt;1),5,IF(AND(G7501&gt;35,G7501&lt;40),5,IF(O7501&gt;=1.5,1.5,0))))))</f>
        <v>0</v>
      </c>
      <c r="K7501">
        <f>IF(H7501="",0.5,IF(H7501&lt;=0.1,2,IF(H7501&gt;=20,2, IF(AND(H7501&gt;0.1,H7501&lt;0.2),5,IF(AND(H7501&gt;16,H7501&lt;20),5,IF(P7501&gt;=2,1.5,0))))))</f>
        <v>0</v>
      </c>
      <c r="L7501">
        <f>IF(A7501="",0.5,IF(B7501="",0.5,IF(C7501="",0.5,IF(E7501="",0.5,IF(Q7501="Y",0.01,0)))))</f>
        <v>0</v>
      </c>
      <c r="M7501">
        <f>COUNTIF(J7501:L7501,"&gt;0")</f>
        <v>0</v>
      </c>
      <c r="N7501" s="28" t="s">
        <v>66</v>
      </c>
      <c r="O7501">
        <f>IF(G7501="","",ABS(G7502-G7501))</f>
        <v>0.11999999999999744</v>
      </c>
      <c r="P7501">
        <f>IF(H7501="","",ABS(H7502-H7501))</f>
        <v>0.10999999999999943</v>
      </c>
      <c r="R7501" s="2">
        <f>E7501-E7500</f>
        <v>1.0416666671517305E-2</v>
      </c>
      <c r="S7501" s="4">
        <f>MROUND(E7501,"0:15")</f>
        <v>45887.989583333328</v>
      </c>
    </row>
    <row r="7502" spans="1:22" x14ac:dyDescent="0.35">
      <c r="A7502">
        <v>2025</v>
      </c>
      <c r="B7502" t="s">
        <v>64</v>
      </c>
      <c r="C7502" t="s">
        <v>65</v>
      </c>
      <c r="D7502">
        <v>520</v>
      </c>
      <c r="E7502" s="39">
        <v>45888</v>
      </c>
      <c r="F7502">
        <v>6.29</v>
      </c>
      <c r="G7502">
        <v>21.92</v>
      </c>
      <c r="H7502">
        <v>6.36</v>
      </c>
      <c r="I7502">
        <v>73.599999999999994</v>
      </c>
      <c r="J7502">
        <f>IF(G7502="",0.5,IF(G7502&lt;=0,2,IF(G7502&gt;=40,2, IF(AND(G7502&gt;0,G7502&lt;1),5,IF(AND(G7502&gt;35,G7502&lt;40),5,IF(O7502&gt;=1.5,1.5,0))))))</f>
        <v>0</v>
      </c>
      <c r="K7502">
        <f>IF(H7502="",0.5,IF(H7502&lt;=0.1,2,IF(H7502&gt;=20,2, IF(AND(H7502&gt;0.1,H7502&lt;0.2),5,IF(AND(H7502&gt;16,H7502&lt;20),5,IF(P7502&gt;=2,1.5,0))))))</f>
        <v>0</v>
      </c>
      <c r="L7502">
        <f>IF(A7502="",0.5,IF(B7502="",0.5,IF(C7502="",0.5,IF(E7502="",0.5,IF(Q7502="Y",0.01,0)))))</f>
        <v>0</v>
      </c>
      <c r="M7502">
        <f>COUNTIF(J7502:L7502,"&gt;0")</f>
        <v>0</v>
      </c>
      <c r="N7502" s="28" t="s">
        <v>66</v>
      </c>
      <c r="O7502">
        <f>IF(G7502="","",ABS(G7503-G7502))</f>
        <v>0.10000000000000142</v>
      </c>
      <c r="P7502">
        <f>IF(H7502="","",ABS(H7503-H7502))</f>
        <v>9.9999999999997868E-3</v>
      </c>
      <c r="R7502" s="2">
        <f>E7502-E7501</f>
        <v>1.0416666664241347E-2</v>
      </c>
      <c r="S7502" s="4">
        <f>MROUND(E7502,"0:15")</f>
        <v>45888</v>
      </c>
    </row>
    <row r="7503" spans="1:22" x14ac:dyDescent="0.35">
      <c r="A7503">
        <v>2025</v>
      </c>
      <c r="B7503" t="s">
        <v>64</v>
      </c>
      <c r="C7503" t="s">
        <v>65</v>
      </c>
      <c r="D7503">
        <v>521</v>
      </c>
      <c r="E7503" s="39">
        <v>45888.010416666664</v>
      </c>
      <c r="F7503">
        <v>6.3</v>
      </c>
      <c r="G7503">
        <v>21.82</v>
      </c>
      <c r="H7503">
        <v>6.37</v>
      </c>
      <c r="I7503">
        <v>73.599999999999994</v>
      </c>
      <c r="J7503">
        <f>IF(G7503="",0.5,IF(G7503&lt;=0,2,IF(G7503&gt;=40,2, IF(AND(G7503&gt;0,G7503&lt;1),5,IF(AND(G7503&gt;35,G7503&lt;40),5,IF(O7503&gt;=1.5,1.5,0))))))</f>
        <v>0</v>
      </c>
      <c r="K7503">
        <f>IF(H7503="",0.5,IF(H7503&lt;=0.1,2,IF(H7503&gt;=20,2, IF(AND(H7503&gt;0.1,H7503&lt;0.2),5,IF(AND(H7503&gt;16,H7503&lt;20),5,IF(P7503&gt;=2,1.5,0))))))</f>
        <v>0</v>
      </c>
      <c r="L7503">
        <f>IF(A7503="",0.5,IF(B7503="",0.5,IF(C7503="",0.5,IF(E7503="",0.5,IF(Q7503="Y",0.01,0)))))</f>
        <v>0</v>
      </c>
      <c r="M7503">
        <f>COUNTIF(J7503:L7503,"&gt;0")</f>
        <v>0</v>
      </c>
      <c r="N7503" s="28" t="s">
        <v>66</v>
      </c>
      <c r="O7503">
        <f>IF(G7503="","",ABS(G7504-G7503))</f>
        <v>8.0000000000001847E-2</v>
      </c>
      <c r="P7503">
        <f>IF(H7503="","",ABS(H7504-H7503))</f>
        <v>4.9999999999999822E-2</v>
      </c>
      <c r="R7503" s="2">
        <f>E7503-E7502</f>
        <v>1.0416666664241347E-2</v>
      </c>
      <c r="S7503" s="4">
        <f>MROUND(E7503,"0:15")</f>
        <v>45888.010416666664</v>
      </c>
    </row>
    <row r="7504" spans="1:22" x14ac:dyDescent="0.35">
      <c r="A7504">
        <v>2025</v>
      </c>
      <c r="B7504" t="s">
        <v>64</v>
      </c>
      <c r="C7504" t="s">
        <v>65</v>
      </c>
      <c r="D7504">
        <v>522</v>
      </c>
      <c r="E7504" s="39">
        <v>45888.020833333336</v>
      </c>
      <c r="F7504">
        <v>6.25</v>
      </c>
      <c r="G7504">
        <v>21.74</v>
      </c>
      <c r="H7504">
        <v>6.32</v>
      </c>
      <c r="I7504">
        <v>72.900000000000006</v>
      </c>
      <c r="J7504">
        <f>IF(G7504="",0.5,IF(G7504&lt;=0,2,IF(G7504&gt;=40,2, IF(AND(G7504&gt;0,G7504&lt;1),5,IF(AND(G7504&gt;35,G7504&lt;40),5,IF(O7504&gt;=1.5,1.5,0))))))</f>
        <v>0</v>
      </c>
      <c r="K7504">
        <f>IF(H7504="",0.5,IF(H7504&lt;=0.1,2,IF(H7504&gt;=20,2, IF(AND(H7504&gt;0.1,H7504&lt;0.2),5,IF(AND(H7504&gt;16,H7504&lt;20),5,IF(P7504&gt;=2,1.5,0))))))</f>
        <v>0</v>
      </c>
      <c r="L7504">
        <f>IF(A7504="",0.5,IF(B7504="",0.5,IF(C7504="",0.5,IF(E7504="",0.5,IF(Q7504="Y",0.01,0)))))</f>
        <v>0</v>
      </c>
      <c r="M7504">
        <f>COUNTIF(J7504:L7504,"&gt;0")</f>
        <v>0</v>
      </c>
      <c r="N7504" s="28" t="s">
        <v>66</v>
      </c>
      <c r="O7504">
        <f>IF(G7504="","",ABS(G7505-G7504))</f>
        <v>9.9999999999997868E-2</v>
      </c>
      <c r="P7504">
        <f>IF(H7504="","",ABS(H7505-H7504))</f>
        <v>4.0000000000000036E-2</v>
      </c>
      <c r="R7504" s="2">
        <f>E7504-E7503</f>
        <v>1.0416666671517305E-2</v>
      </c>
      <c r="S7504" s="4">
        <f>MROUND(E7504,"0:15")</f>
        <v>45888.020833333328</v>
      </c>
    </row>
    <row r="7505" spans="1:19" x14ac:dyDescent="0.35">
      <c r="A7505">
        <v>2025</v>
      </c>
      <c r="B7505" t="s">
        <v>64</v>
      </c>
      <c r="C7505" t="s">
        <v>65</v>
      </c>
      <c r="D7505">
        <v>523</v>
      </c>
      <c r="E7505" s="39">
        <v>45888.03125</v>
      </c>
      <c r="F7505">
        <v>6.21</v>
      </c>
      <c r="G7505">
        <v>21.64</v>
      </c>
      <c r="H7505">
        <v>6.28</v>
      </c>
      <c r="I7505">
        <v>72.3</v>
      </c>
      <c r="J7505">
        <f>IF(G7505="",0.5,IF(G7505&lt;=0,2,IF(G7505&gt;=40,2, IF(AND(G7505&gt;0,G7505&lt;1),5,IF(AND(G7505&gt;35,G7505&lt;40),5,IF(O7505&gt;=1.5,1.5,0))))))</f>
        <v>0</v>
      </c>
      <c r="K7505">
        <f>IF(H7505="",0.5,IF(H7505&lt;=0.1,2,IF(H7505&gt;=20,2, IF(AND(H7505&gt;0.1,H7505&lt;0.2),5,IF(AND(H7505&gt;16,H7505&lt;20),5,IF(P7505&gt;=2,1.5,0))))))</f>
        <v>0</v>
      </c>
      <c r="L7505">
        <f>IF(A7505="",0.5,IF(B7505="",0.5,IF(C7505="",0.5,IF(E7505="",0.5,IF(Q7505="Y",0.01,0)))))</f>
        <v>0</v>
      </c>
      <c r="M7505">
        <f>COUNTIF(J7505:L7505,"&gt;0")</f>
        <v>0</v>
      </c>
      <c r="N7505" s="28" t="s">
        <v>66</v>
      </c>
      <c r="O7505">
        <f>IF(G7505="","",ABS(G7506-G7505))</f>
        <v>8.0000000000001847E-2</v>
      </c>
      <c r="P7505">
        <f>IF(H7505="","",ABS(H7506-H7505))</f>
        <v>4.9999999999999822E-2</v>
      </c>
      <c r="R7505" s="2">
        <f>E7505-E7504</f>
        <v>1.0416666664241347E-2</v>
      </c>
      <c r="S7505" s="4">
        <f>MROUND(E7505,"0:15")</f>
        <v>45888.03125</v>
      </c>
    </row>
    <row r="7506" spans="1:19" x14ac:dyDescent="0.35">
      <c r="A7506">
        <v>2025</v>
      </c>
      <c r="B7506" t="s">
        <v>64</v>
      </c>
      <c r="C7506" t="s">
        <v>65</v>
      </c>
      <c r="D7506">
        <v>524</v>
      </c>
      <c r="E7506" s="39">
        <v>45888.041666666664</v>
      </c>
      <c r="F7506">
        <v>6.16</v>
      </c>
      <c r="G7506">
        <v>21.56</v>
      </c>
      <c r="H7506">
        <v>6.23</v>
      </c>
      <c r="I7506">
        <v>71.599999999999994</v>
      </c>
      <c r="J7506">
        <f>IF(G7506="",0.5,IF(G7506&lt;=0,2,IF(G7506&gt;=40,2, IF(AND(G7506&gt;0,G7506&lt;1),5,IF(AND(G7506&gt;35,G7506&lt;40),5,IF(O7506&gt;=1.5,1.5,0))))))</f>
        <v>0</v>
      </c>
      <c r="K7506">
        <f>IF(H7506="",0.5,IF(H7506&lt;=0.1,2,IF(H7506&gt;=20,2, IF(AND(H7506&gt;0.1,H7506&lt;0.2),5,IF(AND(H7506&gt;16,H7506&lt;20),5,IF(P7506&gt;=2,1.5,0))))))</f>
        <v>0</v>
      </c>
      <c r="L7506">
        <f>IF(A7506="",0.5,IF(B7506="",0.5,IF(C7506="",0.5,IF(E7506="",0.5,IF(Q7506="Y",0.01,0)))))</f>
        <v>0</v>
      </c>
      <c r="M7506">
        <f>COUNTIF(J7506:L7506,"&gt;0")</f>
        <v>0</v>
      </c>
      <c r="N7506" s="28" t="s">
        <v>66</v>
      </c>
      <c r="O7506">
        <f>IF(G7506="","",ABS(G7507-G7506))</f>
        <v>7.9999999999998295E-2</v>
      </c>
      <c r="P7506">
        <f>IF(H7506="","",ABS(H7507-H7506))</f>
        <v>3.0000000000000249E-2</v>
      </c>
      <c r="R7506" s="2">
        <f>E7506-E7505</f>
        <v>1.0416666664241347E-2</v>
      </c>
      <c r="S7506" s="4">
        <f>MROUND(E7506,"0:15")</f>
        <v>45888.041666666664</v>
      </c>
    </row>
    <row r="7507" spans="1:19" x14ac:dyDescent="0.35">
      <c r="A7507">
        <v>2025</v>
      </c>
      <c r="B7507" t="s">
        <v>64</v>
      </c>
      <c r="C7507" t="s">
        <v>65</v>
      </c>
      <c r="D7507">
        <v>525</v>
      </c>
      <c r="E7507" s="39">
        <v>45888.052083333336</v>
      </c>
      <c r="F7507">
        <v>6.13</v>
      </c>
      <c r="G7507">
        <v>21.48</v>
      </c>
      <c r="H7507">
        <v>6.2</v>
      </c>
      <c r="I7507">
        <v>71.2</v>
      </c>
      <c r="J7507">
        <f>IF(G7507="",0.5,IF(G7507&lt;=0,2,IF(G7507&gt;=40,2, IF(AND(G7507&gt;0,G7507&lt;1),5,IF(AND(G7507&gt;35,G7507&lt;40),5,IF(O7507&gt;=1.5,1.5,0))))))</f>
        <v>0</v>
      </c>
      <c r="K7507">
        <f>IF(H7507="",0.5,IF(H7507&lt;=0.1,2,IF(H7507&gt;=20,2, IF(AND(H7507&gt;0.1,H7507&lt;0.2),5,IF(AND(H7507&gt;16,H7507&lt;20),5,IF(P7507&gt;=2,1.5,0))))))</f>
        <v>0</v>
      </c>
      <c r="L7507">
        <f>IF(A7507="",0.5,IF(B7507="",0.5,IF(C7507="",0.5,IF(E7507="",0.5,IF(Q7507="Y",0.01,0)))))</f>
        <v>0</v>
      </c>
      <c r="M7507">
        <f>COUNTIF(J7507:L7507,"&gt;0")</f>
        <v>0</v>
      </c>
      <c r="N7507" s="28" t="s">
        <v>66</v>
      </c>
      <c r="O7507">
        <f>IF(G7507="","",ABS(G7508-G7507))</f>
        <v>0.10000000000000142</v>
      </c>
      <c r="P7507">
        <f>IF(H7507="","",ABS(H7508-H7507))</f>
        <v>9.9999999999997868E-3</v>
      </c>
      <c r="R7507" s="2">
        <f>E7507-E7506</f>
        <v>1.0416666671517305E-2</v>
      </c>
      <c r="S7507" s="4">
        <f>MROUND(E7507,"0:15")</f>
        <v>45888.052083333328</v>
      </c>
    </row>
    <row r="7508" spans="1:19" x14ac:dyDescent="0.35">
      <c r="A7508">
        <v>2025</v>
      </c>
      <c r="B7508" t="s">
        <v>64</v>
      </c>
      <c r="C7508" t="s">
        <v>65</v>
      </c>
      <c r="D7508">
        <v>526</v>
      </c>
      <c r="E7508" s="39">
        <v>45888.0625</v>
      </c>
      <c r="F7508">
        <v>6.11</v>
      </c>
      <c r="G7508">
        <v>21.38</v>
      </c>
      <c r="H7508">
        <v>6.19</v>
      </c>
      <c r="I7508">
        <v>70.8</v>
      </c>
      <c r="J7508">
        <f>IF(G7508="",0.5,IF(G7508&lt;=0,2,IF(G7508&gt;=40,2, IF(AND(G7508&gt;0,G7508&lt;1),5,IF(AND(G7508&gt;35,G7508&lt;40),5,IF(O7508&gt;=1.5,1.5,0))))))</f>
        <v>0</v>
      </c>
      <c r="K7508">
        <f>IF(H7508="",0.5,IF(H7508&lt;=0.1,2,IF(H7508&gt;=20,2, IF(AND(H7508&gt;0.1,H7508&lt;0.2),5,IF(AND(H7508&gt;16,H7508&lt;20),5,IF(P7508&gt;=2,1.5,0))))))</f>
        <v>0</v>
      </c>
      <c r="L7508">
        <f>IF(A7508="",0.5,IF(B7508="",0.5,IF(C7508="",0.5,IF(E7508="",0.5,IF(Q7508="Y",0.01,0)))))</f>
        <v>0</v>
      </c>
      <c r="M7508">
        <f>COUNTIF(J7508:L7508,"&gt;0")</f>
        <v>0</v>
      </c>
      <c r="N7508" s="28" t="s">
        <v>66</v>
      </c>
      <c r="O7508">
        <f>IF(G7508="","",ABS(G7509-G7508))</f>
        <v>7.9999999999998295E-2</v>
      </c>
      <c r="P7508">
        <f>IF(H7508="","",ABS(H7509-H7508))</f>
        <v>2.0000000000000462E-2</v>
      </c>
      <c r="R7508" s="2">
        <f>E7508-E7507</f>
        <v>1.0416666664241347E-2</v>
      </c>
      <c r="S7508" s="4">
        <f>MROUND(E7508,"0:15")</f>
        <v>45888.0625</v>
      </c>
    </row>
    <row r="7509" spans="1:19" x14ac:dyDescent="0.35">
      <c r="A7509">
        <v>2025</v>
      </c>
      <c r="B7509" t="s">
        <v>64</v>
      </c>
      <c r="C7509" t="s">
        <v>65</v>
      </c>
      <c r="D7509">
        <v>527</v>
      </c>
      <c r="E7509" s="39">
        <v>45888.072916666664</v>
      </c>
      <c r="F7509">
        <v>6.09</v>
      </c>
      <c r="G7509">
        <v>21.3</v>
      </c>
      <c r="H7509">
        <v>6.17</v>
      </c>
      <c r="I7509">
        <v>70.5</v>
      </c>
      <c r="J7509">
        <f>IF(G7509="",0.5,IF(G7509&lt;=0,2,IF(G7509&gt;=40,2, IF(AND(G7509&gt;0,G7509&lt;1),5,IF(AND(G7509&gt;35,G7509&lt;40),5,IF(O7509&gt;=1.5,1.5,0))))))</f>
        <v>0</v>
      </c>
      <c r="K7509">
        <f>IF(H7509="",0.5,IF(H7509&lt;=0.1,2,IF(H7509&gt;=20,2, IF(AND(H7509&gt;0.1,H7509&lt;0.2),5,IF(AND(H7509&gt;16,H7509&lt;20),5,IF(P7509&gt;=2,1.5,0))))))</f>
        <v>0</v>
      </c>
      <c r="L7509">
        <f>IF(A7509="",0.5,IF(B7509="",0.5,IF(C7509="",0.5,IF(E7509="",0.5,IF(Q7509="Y",0.01,0)))))</f>
        <v>0</v>
      </c>
      <c r="M7509">
        <f>COUNTIF(J7509:L7509,"&gt;0")</f>
        <v>0</v>
      </c>
      <c r="N7509" s="28" t="s">
        <v>66</v>
      </c>
      <c r="O7509">
        <f>IF(G7509="","",ABS(G7510-G7509))</f>
        <v>8.0000000000001847E-2</v>
      </c>
      <c r="P7509">
        <f>IF(H7509="","",ABS(H7510-H7509))</f>
        <v>3.0000000000000249E-2</v>
      </c>
      <c r="R7509" s="2">
        <f>E7509-E7508</f>
        <v>1.0416666664241347E-2</v>
      </c>
      <c r="S7509" s="4">
        <f>MROUND(E7509,"0:15")</f>
        <v>45888.072916666664</v>
      </c>
    </row>
    <row r="7510" spans="1:19" x14ac:dyDescent="0.35">
      <c r="A7510">
        <v>2025</v>
      </c>
      <c r="B7510" t="s">
        <v>64</v>
      </c>
      <c r="C7510" t="s">
        <v>65</v>
      </c>
      <c r="D7510">
        <v>528</v>
      </c>
      <c r="E7510" s="39">
        <v>45888.083333333336</v>
      </c>
      <c r="F7510">
        <v>6.06</v>
      </c>
      <c r="G7510">
        <v>21.22</v>
      </c>
      <c r="H7510">
        <v>6.14</v>
      </c>
      <c r="I7510">
        <v>70.099999999999994</v>
      </c>
      <c r="J7510">
        <f>IF(G7510="",0.5,IF(G7510&lt;=0,2,IF(G7510&gt;=40,2, IF(AND(G7510&gt;0,G7510&lt;1),5,IF(AND(G7510&gt;35,G7510&lt;40),5,IF(O7510&gt;=1.5,1.5,0))))))</f>
        <v>0</v>
      </c>
      <c r="K7510">
        <f>IF(H7510="",0.5,IF(H7510&lt;=0.1,2,IF(H7510&gt;=20,2, IF(AND(H7510&gt;0.1,H7510&lt;0.2),5,IF(AND(H7510&gt;16,H7510&lt;20),5,IF(P7510&gt;=2,1.5,0))))))</f>
        <v>0</v>
      </c>
      <c r="L7510">
        <f>IF(A7510="",0.5,IF(B7510="",0.5,IF(C7510="",0.5,IF(E7510="",0.5,IF(Q7510="Y",0.01,0)))))</f>
        <v>0</v>
      </c>
      <c r="M7510">
        <f>COUNTIF(J7510:L7510,"&gt;0")</f>
        <v>0</v>
      </c>
      <c r="N7510" s="28" t="s">
        <v>66</v>
      </c>
      <c r="O7510">
        <f>IF(G7510="","",ABS(G7511-G7510))</f>
        <v>7.9999999999998295E-2</v>
      </c>
      <c r="P7510">
        <f>IF(H7510="","",ABS(H7511-H7510))</f>
        <v>0</v>
      </c>
      <c r="R7510" s="2">
        <f>E7510-E7509</f>
        <v>1.0416666671517305E-2</v>
      </c>
      <c r="S7510" s="4">
        <f>MROUND(E7510,"0:15")</f>
        <v>45888.083333333328</v>
      </c>
    </row>
    <row r="7511" spans="1:19" x14ac:dyDescent="0.35">
      <c r="A7511">
        <v>2025</v>
      </c>
      <c r="B7511" t="s">
        <v>64</v>
      </c>
      <c r="C7511" t="s">
        <v>65</v>
      </c>
      <c r="D7511">
        <v>529</v>
      </c>
      <c r="E7511" s="39">
        <v>45888.09375</v>
      </c>
      <c r="F7511">
        <v>6.06</v>
      </c>
      <c r="G7511">
        <v>21.14</v>
      </c>
      <c r="H7511">
        <v>6.14</v>
      </c>
      <c r="I7511">
        <v>70</v>
      </c>
      <c r="J7511">
        <f>IF(G7511="",0.5,IF(G7511&lt;=0,2,IF(G7511&gt;=40,2, IF(AND(G7511&gt;0,G7511&lt;1),5,IF(AND(G7511&gt;35,G7511&lt;40),5,IF(O7511&gt;=1.5,1.5,0))))))</f>
        <v>0</v>
      </c>
      <c r="K7511">
        <f>IF(H7511="",0.5,IF(H7511&lt;=0.1,2,IF(H7511&gt;=20,2, IF(AND(H7511&gt;0.1,H7511&lt;0.2),5,IF(AND(H7511&gt;16,H7511&lt;20),5,IF(P7511&gt;=2,1.5,0))))))</f>
        <v>0</v>
      </c>
      <c r="L7511">
        <f>IF(A7511="",0.5,IF(B7511="",0.5,IF(C7511="",0.5,IF(E7511="",0.5,IF(Q7511="Y",0.01,0)))))</f>
        <v>0</v>
      </c>
      <c r="M7511">
        <f>COUNTIF(J7511:L7511,"&gt;0")</f>
        <v>0</v>
      </c>
      <c r="N7511" s="28" t="s">
        <v>66</v>
      </c>
      <c r="O7511">
        <f>IF(G7511="","",ABS(G7512-G7511))</f>
        <v>8.0000000000001847E-2</v>
      </c>
      <c r="P7511">
        <f>IF(H7511="","",ABS(H7512-H7511))</f>
        <v>9.9999999999997868E-3</v>
      </c>
      <c r="R7511" s="2">
        <f>E7511-E7510</f>
        <v>1.0416666664241347E-2</v>
      </c>
      <c r="S7511" s="4">
        <f>MROUND(E7511,"0:15")</f>
        <v>45888.09375</v>
      </c>
    </row>
    <row r="7512" spans="1:19" x14ac:dyDescent="0.35">
      <c r="A7512">
        <v>2025</v>
      </c>
      <c r="B7512" t="s">
        <v>64</v>
      </c>
      <c r="C7512" t="s">
        <v>65</v>
      </c>
      <c r="D7512">
        <v>530</v>
      </c>
      <c r="E7512" s="39">
        <v>45888.104166666664</v>
      </c>
      <c r="F7512">
        <v>6.05</v>
      </c>
      <c r="G7512">
        <v>21.06</v>
      </c>
      <c r="H7512">
        <v>6.13</v>
      </c>
      <c r="I7512">
        <v>69.7</v>
      </c>
      <c r="J7512">
        <f>IF(G7512="",0.5,IF(G7512&lt;=0,2,IF(G7512&gt;=40,2, IF(AND(G7512&gt;0,G7512&lt;1),5,IF(AND(G7512&gt;35,G7512&lt;40),5,IF(O7512&gt;=1.5,1.5,0))))))</f>
        <v>0</v>
      </c>
      <c r="K7512">
        <f>IF(H7512="",0.5,IF(H7512&lt;=0.1,2,IF(H7512&gt;=20,2, IF(AND(H7512&gt;0.1,H7512&lt;0.2),5,IF(AND(H7512&gt;16,H7512&lt;20),5,IF(P7512&gt;=2,1.5,0))))))</f>
        <v>0</v>
      </c>
      <c r="L7512">
        <f>IF(A7512="",0.5,IF(B7512="",0.5,IF(C7512="",0.5,IF(E7512="",0.5,IF(Q7512="Y",0.01,0)))))</f>
        <v>0</v>
      </c>
      <c r="M7512">
        <f>COUNTIF(J7512:L7512,"&gt;0")</f>
        <v>0</v>
      </c>
      <c r="N7512" s="28" t="s">
        <v>66</v>
      </c>
      <c r="O7512">
        <f>IF(G7512="","",ABS(G7513-G7512))</f>
        <v>7.9999999999998295E-2</v>
      </c>
      <c r="P7512">
        <f>IF(H7512="","",ABS(H7513-H7512))</f>
        <v>1.9999999999999574E-2</v>
      </c>
      <c r="R7512" s="2">
        <f>E7512-E7511</f>
        <v>1.0416666664241347E-2</v>
      </c>
      <c r="S7512" s="4">
        <f>MROUND(E7512,"0:15")</f>
        <v>45888.104166666664</v>
      </c>
    </row>
    <row r="7513" spans="1:19" x14ac:dyDescent="0.35">
      <c r="A7513">
        <v>2025</v>
      </c>
      <c r="B7513" t="s">
        <v>64</v>
      </c>
      <c r="C7513" t="s">
        <v>65</v>
      </c>
      <c r="D7513">
        <v>531</v>
      </c>
      <c r="E7513" s="39">
        <v>45888.114583333336</v>
      </c>
      <c r="F7513">
        <v>6.03</v>
      </c>
      <c r="G7513">
        <v>20.98</v>
      </c>
      <c r="H7513">
        <v>6.11</v>
      </c>
      <c r="I7513">
        <v>69.400000000000006</v>
      </c>
      <c r="J7513">
        <f>IF(G7513="",0.5,IF(G7513&lt;=0,2,IF(G7513&gt;=40,2, IF(AND(G7513&gt;0,G7513&lt;1),5,IF(AND(G7513&gt;35,G7513&lt;40),5,IF(O7513&gt;=1.5,1.5,0))))))</f>
        <v>0</v>
      </c>
      <c r="K7513">
        <f>IF(H7513="",0.5,IF(H7513&lt;=0.1,2,IF(H7513&gt;=20,2, IF(AND(H7513&gt;0.1,H7513&lt;0.2),5,IF(AND(H7513&gt;16,H7513&lt;20),5,IF(P7513&gt;=2,1.5,0))))))</f>
        <v>0</v>
      </c>
      <c r="L7513">
        <f>IF(A7513="",0.5,IF(B7513="",0.5,IF(C7513="",0.5,IF(E7513="",0.5,IF(Q7513="Y",0.01,0)))))</f>
        <v>0</v>
      </c>
      <c r="M7513">
        <f>COUNTIF(J7513:L7513,"&gt;0")</f>
        <v>0</v>
      </c>
      <c r="N7513" s="28" t="s">
        <v>66</v>
      </c>
      <c r="O7513">
        <f>IF(G7513="","",ABS(G7514-G7513))</f>
        <v>8.0000000000001847E-2</v>
      </c>
      <c r="P7513">
        <f>IF(H7513="","",ABS(H7514-H7513))</f>
        <v>1.0000000000000675E-2</v>
      </c>
      <c r="R7513" s="2">
        <f>E7513-E7512</f>
        <v>1.0416666671517305E-2</v>
      </c>
      <c r="S7513" s="4">
        <f>MROUND(E7513,"0:15")</f>
        <v>45888.114583333328</v>
      </c>
    </row>
    <row r="7514" spans="1:19" x14ac:dyDescent="0.35">
      <c r="A7514">
        <v>2025</v>
      </c>
      <c r="B7514" t="s">
        <v>64</v>
      </c>
      <c r="C7514" t="s">
        <v>65</v>
      </c>
      <c r="D7514">
        <v>532</v>
      </c>
      <c r="E7514" s="39">
        <v>45888.125</v>
      </c>
      <c r="F7514">
        <v>6.02</v>
      </c>
      <c r="G7514">
        <v>20.9</v>
      </c>
      <c r="H7514">
        <v>6.1</v>
      </c>
      <c r="I7514">
        <v>69.2</v>
      </c>
      <c r="J7514">
        <f>IF(G7514="",0.5,IF(G7514&lt;=0,2,IF(G7514&gt;=40,2, IF(AND(G7514&gt;0,G7514&lt;1),5,IF(AND(G7514&gt;35,G7514&lt;40),5,IF(O7514&gt;=1.5,1.5,0))))))</f>
        <v>0</v>
      </c>
      <c r="K7514">
        <f>IF(H7514="",0.5,IF(H7514&lt;=0.1,2,IF(H7514&gt;=20,2, IF(AND(H7514&gt;0.1,H7514&lt;0.2),5,IF(AND(H7514&gt;16,H7514&lt;20),5,IF(P7514&gt;=2,1.5,0))))))</f>
        <v>0</v>
      </c>
      <c r="L7514">
        <f>IF(A7514="",0.5,IF(B7514="",0.5,IF(C7514="",0.5,IF(E7514="",0.5,IF(Q7514="Y",0.01,0)))))</f>
        <v>0</v>
      </c>
      <c r="M7514">
        <f>COUNTIF(J7514:L7514,"&gt;0")</f>
        <v>0</v>
      </c>
      <c r="N7514" s="28" t="s">
        <v>66</v>
      </c>
      <c r="O7514">
        <f>IF(G7514="","",ABS(G7515-G7514))</f>
        <v>5.9999999999998721E-2</v>
      </c>
      <c r="P7514">
        <f>IF(H7514="","",ABS(H7515-H7514))</f>
        <v>9.9999999999997868E-3</v>
      </c>
      <c r="R7514" s="2">
        <f>E7514-E7513</f>
        <v>1.0416666664241347E-2</v>
      </c>
      <c r="S7514" s="4">
        <f>MROUND(E7514,"0:15")</f>
        <v>45888.125</v>
      </c>
    </row>
    <row r="7515" spans="1:19" x14ac:dyDescent="0.35">
      <c r="A7515">
        <v>2025</v>
      </c>
      <c r="B7515" t="s">
        <v>64</v>
      </c>
      <c r="C7515" t="s">
        <v>65</v>
      </c>
      <c r="D7515">
        <v>533</v>
      </c>
      <c r="E7515" s="39">
        <v>45888.135416666664</v>
      </c>
      <c r="F7515">
        <v>6.01</v>
      </c>
      <c r="G7515">
        <v>20.84</v>
      </c>
      <c r="H7515">
        <v>6.09</v>
      </c>
      <c r="I7515">
        <v>69</v>
      </c>
      <c r="J7515">
        <f>IF(G7515="",0.5,IF(G7515&lt;=0,2,IF(G7515&gt;=40,2, IF(AND(G7515&gt;0,G7515&lt;1),5,IF(AND(G7515&gt;35,G7515&lt;40),5,IF(O7515&gt;=1.5,1.5,0))))))</f>
        <v>0</v>
      </c>
      <c r="K7515">
        <f>IF(H7515="",0.5,IF(H7515&lt;=0.1,2,IF(H7515&gt;=20,2, IF(AND(H7515&gt;0.1,H7515&lt;0.2),5,IF(AND(H7515&gt;16,H7515&lt;20),5,IF(P7515&gt;=2,1.5,0))))))</f>
        <v>0</v>
      </c>
      <c r="L7515">
        <f>IF(A7515="",0.5,IF(B7515="",0.5,IF(C7515="",0.5,IF(E7515="",0.5,IF(Q7515="Y",0.01,0)))))</f>
        <v>0</v>
      </c>
      <c r="M7515">
        <f>COUNTIF(J7515:L7515,"&gt;0")</f>
        <v>0</v>
      </c>
      <c r="N7515" s="28" t="s">
        <v>66</v>
      </c>
      <c r="O7515">
        <f>IF(G7515="","",ABS(G7516-G7515))</f>
        <v>7.9999999999998295E-2</v>
      </c>
      <c r="P7515">
        <f>IF(H7515="","",ABS(H7516-H7515))</f>
        <v>0.10999999999999943</v>
      </c>
      <c r="R7515" s="2">
        <f>E7515-E7514</f>
        <v>1.0416666664241347E-2</v>
      </c>
      <c r="S7515" s="4">
        <f>MROUND(E7515,"0:15")</f>
        <v>45888.135416666664</v>
      </c>
    </row>
    <row r="7516" spans="1:19" x14ac:dyDescent="0.35">
      <c r="A7516">
        <v>2025</v>
      </c>
      <c r="B7516" t="s">
        <v>64</v>
      </c>
      <c r="C7516" t="s">
        <v>65</v>
      </c>
      <c r="D7516">
        <v>534</v>
      </c>
      <c r="E7516" s="39">
        <v>45888.145833333336</v>
      </c>
      <c r="F7516">
        <v>5.9</v>
      </c>
      <c r="G7516">
        <v>20.76</v>
      </c>
      <c r="H7516">
        <v>5.98</v>
      </c>
      <c r="I7516">
        <v>67.7</v>
      </c>
      <c r="J7516">
        <f>IF(G7516="",0.5,IF(G7516&lt;=0,2,IF(G7516&gt;=40,2, IF(AND(G7516&gt;0,G7516&lt;1),5,IF(AND(G7516&gt;35,G7516&lt;40),5,IF(O7516&gt;=1.5,1.5,0))))))</f>
        <v>0</v>
      </c>
      <c r="K7516">
        <f>IF(H7516="",0.5,IF(H7516&lt;=0.1,2,IF(H7516&gt;=20,2, IF(AND(H7516&gt;0.1,H7516&lt;0.2),5,IF(AND(H7516&gt;16,H7516&lt;20),5,IF(P7516&gt;=2,1.5,0))))))</f>
        <v>0</v>
      </c>
      <c r="L7516">
        <f>IF(A7516="",0.5,IF(B7516="",0.5,IF(C7516="",0.5,IF(E7516="",0.5,IF(Q7516="Y",0.01,0)))))</f>
        <v>0</v>
      </c>
      <c r="M7516">
        <f>COUNTIF(J7516:L7516,"&gt;0")</f>
        <v>0</v>
      </c>
      <c r="N7516" s="28" t="s">
        <v>66</v>
      </c>
      <c r="O7516">
        <f>IF(G7516="","",ABS(G7517-G7516))</f>
        <v>6.0000000000002274E-2</v>
      </c>
      <c r="P7516">
        <f>IF(H7516="","",ABS(H7517-H7516))</f>
        <v>0.11999999999999922</v>
      </c>
      <c r="R7516" s="2">
        <f>E7516-E7515</f>
        <v>1.0416666671517305E-2</v>
      </c>
      <c r="S7516" s="4">
        <f>MROUND(E7516,"0:15")</f>
        <v>45888.145833333328</v>
      </c>
    </row>
    <row r="7517" spans="1:19" x14ac:dyDescent="0.35">
      <c r="A7517">
        <v>2025</v>
      </c>
      <c r="B7517" t="s">
        <v>64</v>
      </c>
      <c r="C7517" t="s">
        <v>65</v>
      </c>
      <c r="D7517">
        <v>535</v>
      </c>
      <c r="E7517" s="39">
        <v>45888.15625</v>
      </c>
      <c r="F7517">
        <v>6.02</v>
      </c>
      <c r="G7517">
        <v>20.7</v>
      </c>
      <c r="H7517">
        <v>6.1</v>
      </c>
      <c r="I7517">
        <v>69</v>
      </c>
      <c r="J7517">
        <f>IF(G7517="",0.5,IF(G7517&lt;=0,2,IF(G7517&gt;=40,2, IF(AND(G7517&gt;0,G7517&lt;1),5,IF(AND(G7517&gt;35,G7517&lt;40),5,IF(O7517&gt;=1.5,1.5,0))))))</f>
        <v>0</v>
      </c>
      <c r="K7517">
        <f>IF(H7517="",0.5,IF(H7517&lt;=0.1,2,IF(H7517&gt;=20,2, IF(AND(H7517&gt;0.1,H7517&lt;0.2),5,IF(AND(H7517&gt;16,H7517&lt;20),5,IF(P7517&gt;=2,1.5,0))))))</f>
        <v>0</v>
      </c>
      <c r="L7517">
        <f>IF(A7517="",0.5,IF(B7517="",0.5,IF(C7517="",0.5,IF(E7517="",0.5,IF(Q7517="Y",0.01,0)))))</f>
        <v>0</v>
      </c>
      <c r="M7517">
        <f>COUNTIF(J7517:L7517,"&gt;0")</f>
        <v>0</v>
      </c>
      <c r="N7517" s="28" t="s">
        <v>66</v>
      </c>
      <c r="O7517">
        <f>IF(G7517="","",ABS(G7518-G7517))</f>
        <v>5.9999999999998721E-2</v>
      </c>
      <c r="P7517">
        <f>IF(H7517="","",ABS(H7518-H7517))</f>
        <v>3.0000000000000249E-2</v>
      </c>
      <c r="R7517" s="2">
        <f>E7517-E7516</f>
        <v>1.0416666664241347E-2</v>
      </c>
      <c r="S7517" s="4">
        <f>MROUND(E7517,"0:15")</f>
        <v>45888.15625</v>
      </c>
    </row>
    <row r="7518" spans="1:19" x14ac:dyDescent="0.35">
      <c r="A7518">
        <v>2025</v>
      </c>
      <c r="B7518" t="s">
        <v>64</v>
      </c>
      <c r="C7518" t="s">
        <v>65</v>
      </c>
      <c r="D7518">
        <v>536</v>
      </c>
      <c r="E7518" s="39">
        <v>45888.166666666664</v>
      </c>
      <c r="F7518">
        <v>6.04</v>
      </c>
      <c r="G7518">
        <v>20.64</v>
      </c>
      <c r="H7518">
        <v>6.13</v>
      </c>
      <c r="I7518">
        <v>69.099999999999994</v>
      </c>
      <c r="J7518">
        <f>IF(G7518="",0.5,IF(G7518&lt;=0,2,IF(G7518&gt;=40,2, IF(AND(G7518&gt;0,G7518&lt;1),5,IF(AND(G7518&gt;35,G7518&lt;40),5,IF(O7518&gt;=1.5,1.5,0))))))</f>
        <v>0</v>
      </c>
      <c r="K7518">
        <f>IF(H7518="",0.5,IF(H7518&lt;=0.1,2,IF(H7518&gt;=20,2, IF(AND(H7518&gt;0.1,H7518&lt;0.2),5,IF(AND(H7518&gt;16,H7518&lt;20),5,IF(P7518&gt;=2,1.5,0))))))</f>
        <v>0</v>
      </c>
      <c r="L7518">
        <f>IF(A7518="",0.5,IF(B7518="",0.5,IF(C7518="",0.5,IF(E7518="",0.5,IF(Q7518="Y",0.01,0)))))</f>
        <v>0</v>
      </c>
      <c r="M7518">
        <f>COUNTIF(J7518:L7518,"&gt;0")</f>
        <v>0</v>
      </c>
      <c r="N7518" s="28" t="s">
        <v>66</v>
      </c>
      <c r="O7518">
        <f>IF(G7518="","",ABS(G7519-G7518))</f>
        <v>6.0000000000002274E-2</v>
      </c>
      <c r="P7518">
        <f>IF(H7518="","",ABS(H7519-H7518))</f>
        <v>0</v>
      </c>
      <c r="R7518" s="2">
        <f>E7518-E7517</f>
        <v>1.0416666664241347E-2</v>
      </c>
      <c r="S7518" s="4">
        <f>MROUND(E7518,"0:15")</f>
        <v>45888.166666666664</v>
      </c>
    </row>
    <row r="7519" spans="1:19" x14ac:dyDescent="0.35">
      <c r="A7519">
        <v>2025</v>
      </c>
      <c r="B7519" t="s">
        <v>64</v>
      </c>
      <c r="C7519" t="s">
        <v>65</v>
      </c>
      <c r="D7519">
        <v>537</v>
      </c>
      <c r="E7519" s="39">
        <v>45888.177083333336</v>
      </c>
      <c r="F7519">
        <v>6.04</v>
      </c>
      <c r="G7519">
        <v>20.58</v>
      </c>
      <c r="H7519">
        <v>6.13</v>
      </c>
      <c r="I7519">
        <v>69.099999999999994</v>
      </c>
      <c r="J7519">
        <f>IF(G7519="",0.5,IF(G7519&lt;=0,2,IF(G7519&gt;=40,2, IF(AND(G7519&gt;0,G7519&lt;1),5,IF(AND(G7519&gt;35,G7519&lt;40),5,IF(O7519&gt;=1.5,1.5,0))))))</f>
        <v>0</v>
      </c>
      <c r="K7519">
        <f>IF(H7519="",0.5,IF(H7519&lt;=0.1,2,IF(H7519&gt;=20,2, IF(AND(H7519&gt;0.1,H7519&lt;0.2),5,IF(AND(H7519&gt;16,H7519&lt;20),5,IF(P7519&gt;=2,1.5,0))))))</f>
        <v>0</v>
      </c>
      <c r="L7519">
        <f>IF(A7519="",0.5,IF(B7519="",0.5,IF(C7519="",0.5,IF(E7519="",0.5,IF(Q7519="Y",0.01,0)))))</f>
        <v>0</v>
      </c>
      <c r="M7519">
        <f>COUNTIF(J7519:L7519,"&gt;0")</f>
        <v>0</v>
      </c>
      <c r="N7519" s="28" t="s">
        <v>66</v>
      </c>
      <c r="O7519">
        <f>IF(G7519="","",ABS(G7520-G7519))</f>
        <v>3.9999999999999147E-2</v>
      </c>
      <c r="P7519">
        <f>IF(H7519="","",ABS(H7520-H7519))</f>
        <v>3.0000000000000249E-2</v>
      </c>
      <c r="R7519" s="2">
        <f>E7519-E7518</f>
        <v>1.0416666671517305E-2</v>
      </c>
      <c r="S7519" s="4">
        <f>MROUND(E7519,"0:15")</f>
        <v>45888.177083333328</v>
      </c>
    </row>
    <row r="7520" spans="1:19" x14ac:dyDescent="0.35">
      <c r="A7520">
        <v>2025</v>
      </c>
      <c r="B7520" t="s">
        <v>64</v>
      </c>
      <c r="C7520" t="s">
        <v>65</v>
      </c>
      <c r="D7520">
        <v>538</v>
      </c>
      <c r="E7520" s="39">
        <v>45888.1875</v>
      </c>
      <c r="F7520">
        <v>6.01</v>
      </c>
      <c r="G7520">
        <v>20.54</v>
      </c>
      <c r="H7520">
        <v>6.1</v>
      </c>
      <c r="I7520">
        <v>68.7</v>
      </c>
      <c r="J7520">
        <f>IF(G7520="",0.5,IF(G7520&lt;=0,2,IF(G7520&gt;=40,2, IF(AND(G7520&gt;0,G7520&lt;1),5,IF(AND(G7520&gt;35,G7520&lt;40),5,IF(O7520&gt;=1.5,1.5,0))))))</f>
        <v>0</v>
      </c>
      <c r="K7520">
        <f>IF(H7520="",0.5,IF(H7520&lt;=0.1,2,IF(H7520&gt;=20,2, IF(AND(H7520&gt;0.1,H7520&lt;0.2),5,IF(AND(H7520&gt;16,H7520&lt;20),5,IF(P7520&gt;=2,1.5,0))))))</f>
        <v>0</v>
      </c>
      <c r="L7520">
        <f>IF(A7520="",0.5,IF(B7520="",0.5,IF(C7520="",0.5,IF(E7520="",0.5,IF(Q7520="Y",0.01,0)))))</f>
        <v>0</v>
      </c>
      <c r="M7520">
        <f>COUNTIF(J7520:L7520,"&gt;0")</f>
        <v>0</v>
      </c>
      <c r="N7520" s="28" t="s">
        <v>66</v>
      </c>
      <c r="O7520">
        <f>IF(G7520="","",ABS(G7521-G7520))</f>
        <v>5.9999999999998721E-2</v>
      </c>
      <c r="P7520">
        <f>IF(H7520="","",ABS(H7521-H7520))</f>
        <v>1.0000000000000675E-2</v>
      </c>
      <c r="R7520" s="2">
        <f>E7520-E7519</f>
        <v>1.0416666664241347E-2</v>
      </c>
      <c r="S7520" s="4">
        <f>MROUND(E7520,"0:15")</f>
        <v>45888.1875</v>
      </c>
    </row>
    <row r="7521" spans="1:19" x14ac:dyDescent="0.35">
      <c r="A7521">
        <v>2025</v>
      </c>
      <c r="B7521" t="s">
        <v>64</v>
      </c>
      <c r="C7521" t="s">
        <v>65</v>
      </c>
      <c r="D7521">
        <v>539</v>
      </c>
      <c r="E7521" s="39">
        <v>45888.197916666664</v>
      </c>
      <c r="F7521">
        <v>6.02</v>
      </c>
      <c r="G7521">
        <v>20.48</v>
      </c>
      <c r="H7521">
        <v>6.11</v>
      </c>
      <c r="I7521">
        <v>68.7</v>
      </c>
      <c r="J7521">
        <f>IF(G7521="",0.5,IF(G7521&lt;=0,2,IF(G7521&gt;=40,2, IF(AND(G7521&gt;0,G7521&lt;1),5,IF(AND(G7521&gt;35,G7521&lt;40),5,IF(O7521&gt;=1.5,1.5,0))))))</f>
        <v>0</v>
      </c>
      <c r="K7521">
        <f>IF(H7521="",0.5,IF(H7521&lt;=0.1,2,IF(H7521&gt;=20,2, IF(AND(H7521&gt;0.1,H7521&lt;0.2),5,IF(AND(H7521&gt;16,H7521&lt;20),5,IF(P7521&gt;=2,1.5,0))))))</f>
        <v>0</v>
      </c>
      <c r="L7521">
        <f>IF(A7521="",0.5,IF(B7521="",0.5,IF(C7521="",0.5,IF(E7521="",0.5,IF(Q7521="Y",0.01,0)))))</f>
        <v>0</v>
      </c>
      <c r="M7521">
        <f>COUNTIF(J7521:L7521,"&gt;0")</f>
        <v>0</v>
      </c>
      <c r="N7521" s="28" t="s">
        <v>66</v>
      </c>
      <c r="O7521">
        <f>IF(G7521="","",ABS(G7522-G7521))</f>
        <v>1.9999999999999574E-2</v>
      </c>
      <c r="P7521">
        <f>IF(H7521="","",ABS(H7522-H7521))</f>
        <v>2.9999999999999361E-2</v>
      </c>
      <c r="R7521" s="2">
        <f>E7521-E7520</f>
        <v>1.0416666664241347E-2</v>
      </c>
      <c r="S7521" s="4">
        <f>MROUND(E7521,"0:15")</f>
        <v>45888.197916666664</v>
      </c>
    </row>
    <row r="7522" spans="1:19" x14ac:dyDescent="0.35">
      <c r="A7522">
        <v>2025</v>
      </c>
      <c r="B7522" t="s">
        <v>64</v>
      </c>
      <c r="C7522" t="s">
        <v>65</v>
      </c>
      <c r="D7522">
        <v>540</v>
      </c>
      <c r="E7522" s="39">
        <v>45888.208333333336</v>
      </c>
      <c r="F7522">
        <v>6.05</v>
      </c>
      <c r="G7522">
        <v>20.46</v>
      </c>
      <c r="H7522">
        <v>6.14</v>
      </c>
      <c r="I7522">
        <v>69</v>
      </c>
      <c r="J7522">
        <f>IF(G7522="",0.5,IF(G7522&lt;=0,2,IF(G7522&gt;=40,2, IF(AND(G7522&gt;0,G7522&lt;1),5,IF(AND(G7522&gt;35,G7522&lt;40),5,IF(O7522&gt;=1.5,1.5,0))))))</f>
        <v>0</v>
      </c>
      <c r="K7522">
        <f>IF(H7522="",0.5,IF(H7522&lt;=0.1,2,IF(H7522&gt;=20,2, IF(AND(H7522&gt;0.1,H7522&lt;0.2),5,IF(AND(H7522&gt;16,H7522&lt;20),5,IF(P7522&gt;=2,1.5,0))))))</f>
        <v>0</v>
      </c>
      <c r="L7522">
        <f>IF(A7522="",0.5,IF(B7522="",0.5,IF(C7522="",0.5,IF(E7522="",0.5,IF(Q7522="Y",0.01,0)))))</f>
        <v>0</v>
      </c>
      <c r="M7522">
        <f>COUNTIF(J7522:L7522,"&gt;0")</f>
        <v>0</v>
      </c>
      <c r="N7522" s="28" t="s">
        <v>66</v>
      </c>
      <c r="O7522">
        <f>IF(G7522="","",ABS(G7523-G7522))</f>
        <v>6.0000000000002274E-2</v>
      </c>
      <c r="P7522">
        <f>IF(H7522="","",ABS(H7523-H7522))</f>
        <v>2.0000000000000462E-2</v>
      </c>
      <c r="R7522" s="2">
        <f>E7522-E7521</f>
        <v>1.0416666671517305E-2</v>
      </c>
      <c r="S7522" s="4">
        <f>MROUND(E7522,"0:15")</f>
        <v>45888.208333333328</v>
      </c>
    </row>
    <row r="7523" spans="1:19" x14ac:dyDescent="0.35">
      <c r="A7523">
        <v>2025</v>
      </c>
      <c r="B7523" t="s">
        <v>64</v>
      </c>
      <c r="C7523" t="s">
        <v>65</v>
      </c>
      <c r="D7523">
        <v>541</v>
      </c>
      <c r="E7523" s="39">
        <v>45888.21875</v>
      </c>
      <c r="F7523">
        <v>6.07</v>
      </c>
      <c r="G7523">
        <v>20.399999999999999</v>
      </c>
      <c r="H7523">
        <v>6.16</v>
      </c>
      <c r="I7523">
        <v>69.2</v>
      </c>
      <c r="J7523">
        <f>IF(G7523="",0.5,IF(G7523&lt;=0,2,IF(G7523&gt;=40,2, IF(AND(G7523&gt;0,G7523&lt;1),5,IF(AND(G7523&gt;35,G7523&lt;40),5,IF(O7523&gt;=1.5,1.5,0))))))</f>
        <v>0</v>
      </c>
      <c r="K7523">
        <f>IF(H7523="",0.5,IF(H7523&lt;=0.1,2,IF(H7523&gt;=20,2, IF(AND(H7523&gt;0.1,H7523&lt;0.2),5,IF(AND(H7523&gt;16,H7523&lt;20),5,IF(P7523&gt;=2,1.5,0))))))</f>
        <v>0</v>
      </c>
      <c r="L7523">
        <f>IF(A7523="",0.5,IF(B7523="",0.5,IF(C7523="",0.5,IF(E7523="",0.5,IF(Q7523="Y",0.01,0)))))</f>
        <v>0</v>
      </c>
      <c r="M7523">
        <f>COUNTIF(J7523:L7523,"&gt;0")</f>
        <v>0</v>
      </c>
      <c r="N7523" s="28" t="s">
        <v>66</v>
      </c>
      <c r="O7523">
        <f>IF(G7523="","",ABS(G7524-G7523))</f>
        <v>3.9999999999999147E-2</v>
      </c>
      <c r="P7523">
        <f>IF(H7523="","",ABS(H7524-H7523))</f>
        <v>9.9999999999997868E-3</v>
      </c>
      <c r="R7523" s="2">
        <f>E7523-E7522</f>
        <v>1.0416666664241347E-2</v>
      </c>
      <c r="S7523" s="4">
        <f>MROUND(E7523,"0:15")</f>
        <v>45888.21875</v>
      </c>
    </row>
    <row r="7524" spans="1:19" x14ac:dyDescent="0.35">
      <c r="A7524">
        <v>2025</v>
      </c>
      <c r="B7524" t="s">
        <v>64</v>
      </c>
      <c r="C7524" t="s">
        <v>65</v>
      </c>
      <c r="D7524">
        <v>542</v>
      </c>
      <c r="E7524" s="39">
        <v>45888.229166666664</v>
      </c>
      <c r="F7524">
        <v>6.06</v>
      </c>
      <c r="G7524">
        <v>20.36</v>
      </c>
      <c r="H7524">
        <v>6.15</v>
      </c>
      <c r="I7524">
        <v>69</v>
      </c>
      <c r="J7524">
        <f>IF(G7524="",0.5,IF(G7524&lt;=0,2,IF(G7524&gt;=40,2, IF(AND(G7524&gt;0,G7524&lt;1),5,IF(AND(G7524&gt;35,G7524&lt;40),5,IF(O7524&gt;=1.5,1.5,0))))))</f>
        <v>0</v>
      </c>
      <c r="K7524">
        <f>IF(H7524="",0.5,IF(H7524&lt;=0.1,2,IF(H7524&gt;=20,2, IF(AND(H7524&gt;0.1,H7524&lt;0.2),5,IF(AND(H7524&gt;16,H7524&lt;20),5,IF(P7524&gt;=2,1.5,0))))))</f>
        <v>0</v>
      </c>
      <c r="L7524">
        <f>IF(A7524="",0.5,IF(B7524="",0.5,IF(C7524="",0.5,IF(E7524="",0.5,IF(Q7524="Y",0.01,0)))))</f>
        <v>0</v>
      </c>
      <c r="M7524">
        <f>COUNTIF(J7524:L7524,"&gt;0")</f>
        <v>0</v>
      </c>
      <c r="N7524" s="28" t="s">
        <v>66</v>
      </c>
      <c r="O7524">
        <f>IF(G7524="","",ABS(G7525-G7524))</f>
        <v>1.9999999999999574E-2</v>
      </c>
      <c r="P7524">
        <f>IF(H7524="","",ABS(H7525-H7524))</f>
        <v>1.0000000000000675E-2</v>
      </c>
      <c r="R7524" s="2">
        <f>E7524-E7523</f>
        <v>1.0416666664241347E-2</v>
      </c>
      <c r="S7524" s="4">
        <f>MROUND(E7524,"0:15")</f>
        <v>45888.229166666664</v>
      </c>
    </row>
    <row r="7525" spans="1:19" x14ac:dyDescent="0.35">
      <c r="A7525">
        <v>2025</v>
      </c>
      <c r="B7525" t="s">
        <v>64</v>
      </c>
      <c r="C7525" t="s">
        <v>65</v>
      </c>
      <c r="D7525">
        <v>543</v>
      </c>
      <c r="E7525" s="39">
        <v>45888.239583333336</v>
      </c>
      <c r="F7525">
        <v>6.05</v>
      </c>
      <c r="G7525">
        <v>20.34</v>
      </c>
      <c r="H7525">
        <v>6.14</v>
      </c>
      <c r="I7525">
        <v>68.900000000000006</v>
      </c>
      <c r="J7525">
        <f>IF(G7525="",0.5,IF(G7525&lt;=0,2,IF(G7525&gt;=40,2, IF(AND(G7525&gt;0,G7525&lt;1),5,IF(AND(G7525&gt;35,G7525&lt;40),5,IF(O7525&gt;=1.5,1.5,0))))))</f>
        <v>0</v>
      </c>
      <c r="K7525">
        <f>IF(H7525="",0.5,IF(H7525&lt;=0.1,2,IF(H7525&gt;=20,2, IF(AND(H7525&gt;0.1,H7525&lt;0.2),5,IF(AND(H7525&gt;16,H7525&lt;20),5,IF(P7525&gt;=2,1.5,0))))))</f>
        <v>0</v>
      </c>
      <c r="L7525">
        <f>IF(A7525="",0.5,IF(B7525="",0.5,IF(C7525="",0.5,IF(E7525="",0.5,IF(Q7525="Y",0.01,0)))))</f>
        <v>0</v>
      </c>
      <c r="M7525">
        <f>COUNTIF(J7525:L7525,"&gt;0")</f>
        <v>0</v>
      </c>
      <c r="N7525" s="28" t="s">
        <v>66</v>
      </c>
      <c r="O7525">
        <f>IF(G7525="","",ABS(G7526-G7525))</f>
        <v>5.9999999999998721E-2</v>
      </c>
      <c r="P7525">
        <f>IF(H7525="","",ABS(H7526-H7525))</f>
        <v>9.9999999999997868E-3</v>
      </c>
      <c r="R7525" s="2">
        <f>E7525-E7524</f>
        <v>1.0416666671517305E-2</v>
      </c>
      <c r="S7525" s="4">
        <f>MROUND(E7525,"0:15")</f>
        <v>45888.239583333328</v>
      </c>
    </row>
    <row r="7526" spans="1:19" x14ac:dyDescent="0.35">
      <c r="A7526">
        <v>2025</v>
      </c>
      <c r="B7526" t="s">
        <v>64</v>
      </c>
      <c r="C7526" t="s">
        <v>65</v>
      </c>
      <c r="D7526">
        <v>544</v>
      </c>
      <c r="E7526" s="39">
        <v>45888.25</v>
      </c>
      <c r="F7526">
        <v>6.04</v>
      </c>
      <c r="G7526">
        <v>20.28</v>
      </c>
      <c r="H7526">
        <v>6.13</v>
      </c>
      <c r="I7526">
        <v>68.7</v>
      </c>
      <c r="J7526">
        <f>IF(G7526="",0.5,IF(G7526&lt;=0,2,IF(G7526&gt;=40,2, IF(AND(G7526&gt;0,G7526&lt;1),5,IF(AND(G7526&gt;35,G7526&lt;40),5,IF(O7526&gt;=1.5,1.5,0))))))</f>
        <v>0</v>
      </c>
      <c r="K7526">
        <f>IF(H7526="",0.5,IF(H7526&lt;=0.1,2,IF(H7526&gt;=20,2, IF(AND(H7526&gt;0.1,H7526&lt;0.2),5,IF(AND(H7526&gt;16,H7526&lt;20),5,IF(P7526&gt;=2,1.5,0))))))</f>
        <v>0</v>
      </c>
      <c r="L7526">
        <f>IF(A7526="",0.5,IF(B7526="",0.5,IF(C7526="",0.5,IF(E7526="",0.5,IF(Q7526="Y",0.01,0)))))</f>
        <v>0</v>
      </c>
      <c r="M7526">
        <f>COUNTIF(J7526:L7526,"&gt;0")</f>
        <v>0</v>
      </c>
      <c r="N7526" s="28" t="s">
        <v>66</v>
      </c>
      <c r="O7526">
        <f>IF(G7526="","",ABS(G7527-G7526))</f>
        <v>1.9999999999999574E-2</v>
      </c>
      <c r="P7526">
        <f>IF(H7526="","",ABS(H7527-H7526))</f>
        <v>4.0000000000000036E-2</v>
      </c>
      <c r="R7526" s="2">
        <f>E7526-E7525</f>
        <v>1.0416666664241347E-2</v>
      </c>
      <c r="S7526" s="4">
        <f>MROUND(E7526,"0:15")</f>
        <v>45888.25</v>
      </c>
    </row>
    <row r="7527" spans="1:19" x14ac:dyDescent="0.35">
      <c r="A7527">
        <v>2025</v>
      </c>
      <c r="B7527" t="s">
        <v>64</v>
      </c>
      <c r="C7527" t="s">
        <v>65</v>
      </c>
      <c r="D7527">
        <v>545</v>
      </c>
      <c r="E7527" s="39">
        <v>45888.260416666664</v>
      </c>
      <c r="F7527">
        <v>6.07</v>
      </c>
      <c r="G7527">
        <v>20.260000000000002</v>
      </c>
      <c r="H7527">
        <v>6.17</v>
      </c>
      <c r="I7527">
        <v>69.099999999999994</v>
      </c>
      <c r="J7527">
        <f>IF(G7527="",0.5,IF(G7527&lt;=0,2,IF(G7527&gt;=40,2, IF(AND(G7527&gt;0,G7527&lt;1),5,IF(AND(G7527&gt;35,G7527&lt;40),5,IF(O7527&gt;=1.5,1.5,0))))))</f>
        <v>0</v>
      </c>
      <c r="K7527">
        <f>IF(H7527="",0.5,IF(H7527&lt;=0.1,2,IF(H7527&gt;=20,2, IF(AND(H7527&gt;0.1,H7527&lt;0.2),5,IF(AND(H7527&gt;16,H7527&lt;20),5,IF(P7527&gt;=2,1.5,0))))))</f>
        <v>0</v>
      </c>
      <c r="L7527">
        <f>IF(A7527="",0.5,IF(B7527="",0.5,IF(C7527="",0.5,IF(E7527="",0.5,IF(Q7527="Y",0.01,0)))))</f>
        <v>0</v>
      </c>
      <c r="M7527">
        <f>COUNTIF(J7527:L7527,"&gt;0")</f>
        <v>0</v>
      </c>
      <c r="N7527" s="28" t="s">
        <v>66</v>
      </c>
      <c r="O7527">
        <f>IF(G7527="","",ABS(G7528-G7527))</f>
        <v>4.00000000000027E-2</v>
      </c>
      <c r="P7527">
        <f>IF(H7527="","",ABS(H7528-H7527))</f>
        <v>3.0000000000000249E-2</v>
      </c>
      <c r="R7527" s="2">
        <f>E7527-E7526</f>
        <v>1.0416666664241347E-2</v>
      </c>
      <c r="S7527" s="4">
        <f>MROUND(E7527,"0:15")</f>
        <v>45888.260416666664</v>
      </c>
    </row>
    <row r="7528" spans="1:19" x14ac:dyDescent="0.35">
      <c r="A7528">
        <v>2025</v>
      </c>
      <c r="B7528" t="s">
        <v>64</v>
      </c>
      <c r="C7528" t="s">
        <v>65</v>
      </c>
      <c r="D7528">
        <v>546</v>
      </c>
      <c r="E7528" s="39">
        <v>45888.270833333336</v>
      </c>
      <c r="F7528">
        <v>6.04</v>
      </c>
      <c r="G7528">
        <v>20.22</v>
      </c>
      <c r="H7528">
        <v>6.14</v>
      </c>
      <c r="I7528">
        <v>68.7</v>
      </c>
      <c r="J7528">
        <f>IF(G7528="",0.5,IF(G7528&lt;=0,2,IF(G7528&gt;=40,2, IF(AND(G7528&gt;0,G7528&lt;1),5,IF(AND(G7528&gt;35,G7528&lt;40),5,IF(O7528&gt;=1.5,1.5,0))))))</f>
        <v>0</v>
      </c>
      <c r="K7528">
        <f>IF(H7528="",0.5,IF(H7528&lt;=0.1,2,IF(H7528&gt;=20,2, IF(AND(H7528&gt;0.1,H7528&lt;0.2),5,IF(AND(H7528&gt;16,H7528&lt;20),5,IF(P7528&gt;=2,1.5,0))))))</f>
        <v>0</v>
      </c>
      <c r="L7528">
        <f>IF(A7528="",0.5,IF(B7528="",0.5,IF(C7528="",0.5,IF(E7528="",0.5,IF(Q7528="Y",0.01,0)))))</f>
        <v>0</v>
      </c>
      <c r="M7528">
        <f>COUNTIF(J7528:L7528,"&gt;0")</f>
        <v>0</v>
      </c>
      <c r="N7528" s="28" t="s">
        <v>66</v>
      </c>
      <c r="O7528">
        <f>IF(G7528="","",ABS(G7529-G7528))</f>
        <v>3.9999999999999147E-2</v>
      </c>
      <c r="P7528">
        <f>IF(H7528="","",ABS(H7529-H7528))</f>
        <v>4.0000000000000036E-2</v>
      </c>
      <c r="R7528" s="2">
        <f>E7528-E7527</f>
        <v>1.0416666671517305E-2</v>
      </c>
      <c r="S7528" s="4">
        <f>MROUND(E7528,"0:15")</f>
        <v>45888.270833333328</v>
      </c>
    </row>
    <row r="7529" spans="1:19" x14ac:dyDescent="0.35">
      <c r="A7529">
        <v>2025</v>
      </c>
      <c r="B7529" t="s">
        <v>64</v>
      </c>
      <c r="C7529" t="s">
        <v>65</v>
      </c>
      <c r="D7529">
        <v>547</v>
      </c>
      <c r="E7529" s="39">
        <v>45888.28125</v>
      </c>
      <c r="F7529">
        <v>6.08</v>
      </c>
      <c r="G7529">
        <v>20.18</v>
      </c>
      <c r="H7529">
        <v>6.18</v>
      </c>
      <c r="I7529">
        <v>69.099999999999994</v>
      </c>
      <c r="J7529">
        <f>IF(G7529="",0.5,IF(G7529&lt;=0,2,IF(G7529&gt;=40,2, IF(AND(G7529&gt;0,G7529&lt;1),5,IF(AND(G7529&gt;35,G7529&lt;40),5,IF(O7529&gt;=1.5,1.5,0))))))</f>
        <v>0</v>
      </c>
      <c r="K7529">
        <f>IF(H7529="",0.5,IF(H7529&lt;=0.1,2,IF(H7529&gt;=20,2, IF(AND(H7529&gt;0.1,H7529&lt;0.2),5,IF(AND(H7529&gt;16,H7529&lt;20),5,IF(P7529&gt;=2,1.5,0))))))</f>
        <v>0</v>
      </c>
      <c r="L7529">
        <f>IF(A7529="",0.5,IF(B7529="",0.5,IF(C7529="",0.5,IF(E7529="",0.5,IF(Q7529="Y",0.01,0)))))</f>
        <v>0</v>
      </c>
      <c r="M7529">
        <f>COUNTIF(J7529:L7529,"&gt;0")</f>
        <v>0</v>
      </c>
      <c r="N7529" s="28" t="s">
        <v>66</v>
      </c>
      <c r="O7529">
        <f>IF(G7529="","",ABS(G7530-G7529))</f>
        <v>1.9999999999999574E-2</v>
      </c>
      <c r="P7529">
        <f>IF(H7529="","",ABS(H7530-H7529))</f>
        <v>2.0000000000000462E-2</v>
      </c>
      <c r="R7529" s="2">
        <f>E7529-E7528</f>
        <v>1.0416666664241347E-2</v>
      </c>
      <c r="S7529" s="4">
        <f>MROUND(E7529,"0:15")</f>
        <v>45888.28125</v>
      </c>
    </row>
    <row r="7530" spans="1:19" x14ac:dyDescent="0.35">
      <c r="A7530">
        <v>2025</v>
      </c>
      <c r="B7530" t="s">
        <v>64</v>
      </c>
      <c r="C7530" t="s">
        <v>65</v>
      </c>
      <c r="D7530">
        <v>548</v>
      </c>
      <c r="E7530" s="39">
        <v>45888.291666666664</v>
      </c>
      <c r="F7530">
        <v>6.1</v>
      </c>
      <c r="G7530">
        <v>20.16</v>
      </c>
      <c r="H7530">
        <v>6.2</v>
      </c>
      <c r="I7530">
        <v>69.3</v>
      </c>
      <c r="J7530">
        <f>IF(G7530="",0.5,IF(G7530&lt;=0,2,IF(G7530&gt;=40,2, IF(AND(G7530&gt;0,G7530&lt;1),5,IF(AND(G7530&gt;35,G7530&lt;40),5,IF(O7530&gt;=1.5,1.5,0))))))</f>
        <v>0</v>
      </c>
      <c r="K7530">
        <f>IF(H7530="",0.5,IF(H7530&lt;=0.1,2,IF(H7530&gt;=20,2, IF(AND(H7530&gt;0.1,H7530&lt;0.2),5,IF(AND(H7530&gt;16,H7530&lt;20),5,IF(P7530&gt;=2,1.5,0))))))</f>
        <v>0</v>
      </c>
      <c r="L7530">
        <f>IF(A7530="",0.5,IF(B7530="",0.5,IF(C7530="",0.5,IF(E7530="",0.5,IF(Q7530="Y",0.01,0)))))</f>
        <v>0</v>
      </c>
      <c r="M7530">
        <f>COUNTIF(J7530:L7530,"&gt;0")</f>
        <v>0</v>
      </c>
      <c r="N7530" s="28" t="s">
        <v>66</v>
      </c>
      <c r="O7530">
        <f>IF(G7530="","",ABS(G7531-G7530))</f>
        <v>1.9999999999999574E-2</v>
      </c>
      <c r="P7530">
        <f>IF(H7530="","",ABS(H7531-H7530))</f>
        <v>6.9999999999999396E-2</v>
      </c>
      <c r="R7530" s="2">
        <f>E7530-E7529</f>
        <v>1.0416666664241347E-2</v>
      </c>
      <c r="S7530" s="4">
        <f>MROUND(E7530,"0:15")</f>
        <v>45888.291666666664</v>
      </c>
    </row>
    <row r="7531" spans="1:19" x14ac:dyDescent="0.35">
      <c r="A7531">
        <v>2025</v>
      </c>
      <c r="B7531" t="s">
        <v>64</v>
      </c>
      <c r="C7531" t="s">
        <v>65</v>
      </c>
      <c r="D7531">
        <v>549</v>
      </c>
      <c r="E7531" s="39">
        <v>45888.302083333336</v>
      </c>
      <c r="F7531">
        <v>6.17</v>
      </c>
      <c r="G7531">
        <v>20.14</v>
      </c>
      <c r="H7531">
        <v>6.27</v>
      </c>
      <c r="I7531">
        <v>70.099999999999994</v>
      </c>
      <c r="J7531">
        <f>IF(G7531="",0.5,IF(G7531&lt;=0,2,IF(G7531&gt;=40,2, IF(AND(G7531&gt;0,G7531&lt;1),5,IF(AND(G7531&gt;35,G7531&lt;40),5,IF(O7531&gt;=1.5,1.5,0))))))</f>
        <v>0</v>
      </c>
      <c r="K7531">
        <f>IF(H7531="",0.5,IF(H7531&lt;=0.1,2,IF(H7531&gt;=20,2, IF(AND(H7531&gt;0.1,H7531&lt;0.2),5,IF(AND(H7531&gt;16,H7531&lt;20),5,IF(P7531&gt;=2,1.5,0))))))</f>
        <v>0</v>
      </c>
      <c r="L7531">
        <f>IF(A7531="",0.5,IF(B7531="",0.5,IF(C7531="",0.5,IF(E7531="",0.5,IF(Q7531="Y",0.01,0)))))</f>
        <v>0</v>
      </c>
      <c r="M7531">
        <f>COUNTIF(J7531:L7531,"&gt;0")</f>
        <v>0</v>
      </c>
      <c r="N7531" s="28" t="s">
        <v>66</v>
      </c>
      <c r="O7531">
        <f>IF(G7531="","",ABS(G7532-G7531))</f>
        <v>1.9999999999999574E-2</v>
      </c>
      <c r="P7531">
        <f>IF(H7531="","",ABS(H7532-H7531))</f>
        <v>7.0000000000000284E-2</v>
      </c>
      <c r="R7531" s="2">
        <f>E7531-E7530</f>
        <v>1.0416666671517305E-2</v>
      </c>
      <c r="S7531" s="4">
        <f>MROUND(E7531,"0:15")</f>
        <v>45888.302083333328</v>
      </c>
    </row>
    <row r="7532" spans="1:19" x14ac:dyDescent="0.35">
      <c r="A7532">
        <v>2025</v>
      </c>
      <c r="B7532" t="s">
        <v>64</v>
      </c>
      <c r="C7532" t="s">
        <v>65</v>
      </c>
      <c r="D7532">
        <v>550</v>
      </c>
      <c r="E7532" s="39">
        <v>45888.3125</v>
      </c>
      <c r="F7532">
        <v>6.24</v>
      </c>
      <c r="G7532">
        <v>20.12</v>
      </c>
      <c r="H7532">
        <v>6.34</v>
      </c>
      <c r="I7532">
        <v>70.900000000000006</v>
      </c>
      <c r="J7532">
        <f>IF(G7532="",0.5,IF(G7532&lt;=0,2,IF(G7532&gt;=40,2, IF(AND(G7532&gt;0,G7532&lt;1),5,IF(AND(G7532&gt;35,G7532&lt;40),5,IF(O7532&gt;=1.5,1.5,0))))))</f>
        <v>0</v>
      </c>
      <c r="K7532">
        <f>IF(H7532="",0.5,IF(H7532&lt;=0.1,2,IF(H7532&gt;=20,2, IF(AND(H7532&gt;0.1,H7532&lt;0.2),5,IF(AND(H7532&gt;16,H7532&lt;20),5,IF(P7532&gt;=2,1.5,0))))))</f>
        <v>0</v>
      </c>
      <c r="L7532">
        <f>IF(A7532="",0.5,IF(B7532="",0.5,IF(C7532="",0.5,IF(E7532="",0.5,IF(Q7532="Y",0.01,0)))))</f>
        <v>0</v>
      </c>
      <c r="M7532">
        <f>COUNTIF(J7532:L7532,"&gt;0")</f>
        <v>0</v>
      </c>
      <c r="N7532" s="28" t="s">
        <v>66</v>
      </c>
      <c r="O7532">
        <f>IF(G7532="","",ABS(G7533-G7532))</f>
        <v>1.9999999999999574E-2</v>
      </c>
      <c r="P7532">
        <f>IF(H7532="","",ABS(H7533-H7532))</f>
        <v>2.0000000000000462E-2</v>
      </c>
      <c r="R7532" s="2">
        <f>E7532-E7531</f>
        <v>1.0416666664241347E-2</v>
      </c>
      <c r="S7532" s="4">
        <f>MROUND(E7532,"0:15")</f>
        <v>45888.3125</v>
      </c>
    </row>
    <row r="7533" spans="1:19" x14ac:dyDescent="0.35">
      <c r="A7533">
        <v>2025</v>
      </c>
      <c r="B7533" t="s">
        <v>64</v>
      </c>
      <c r="C7533" t="s">
        <v>65</v>
      </c>
      <c r="D7533">
        <v>551</v>
      </c>
      <c r="E7533" s="39">
        <v>45888.322916666664</v>
      </c>
      <c r="F7533">
        <v>6.26</v>
      </c>
      <c r="G7533">
        <v>20.100000000000001</v>
      </c>
      <c r="H7533">
        <v>6.36</v>
      </c>
      <c r="I7533">
        <v>71.099999999999994</v>
      </c>
      <c r="J7533">
        <f>IF(G7533="",0.5,IF(G7533&lt;=0,2,IF(G7533&gt;=40,2, IF(AND(G7533&gt;0,G7533&lt;1),5,IF(AND(G7533&gt;35,G7533&lt;40),5,IF(O7533&gt;=1.5,1.5,0))))))</f>
        <v>0</v>
      </c>
      <c r="K7533">
        <f>IF(H7533="",0.5,IF(H7533&lt;=0.1,2,IF(H7533&gt;=20,2, IF(AND(H7533&gt;0.1,H7533&lt;0.2),5,IF(AND(H7533&gt;16,H7533&lt;20),5,IF(P7533&gt;=2,1.5,0))))))</f>
        <v>0</v>
      </c>
      <c r="L7533">
        <f>IF(A7533="",0.5,IF(B7533="",0.5,IF(C7533="",0.5,IF(E7533="",0.5,IF(Q7533="Y",0.01,0)))))</f>
        <v>0</v>
      </c>
      <c r="M7533">
        <f>COUNTIF(J7533:L7533,"&gt;0")</f>
        <v>0</v>
      </c>
      <c r="N7533" s="28" t="s">
        <v>66</v>
      </c>
      <c r="O7533">
        <f>IF(G7533="","",ABS(G7534-G7533))</f>
        <v>2.0000000000003126E-2</v>
      </c>
      <c r="P7533">
        <f>IF(H7533="","",ABS(H7534-H7533))</f>
        <v>6.9999999999999396E-2</v>
      </c>
      <c r="R7533" s="2">
        <f>E7533-E7532</f>
        <v>1.0416666664241347E-2</v>
      </c>
      <c r="S7533" s="4">
        <f>MROUND(E7533,"0:15")</f>
        <v>45888.322916666664</v>
      </c>
    </row>
    <row r="7534" spans="1:19" x14ac:dyDescent="0.35">
      <c r="A7534">
        <v>2025</v>
      </c>
      <c r="B7534" t="s">
        <v>64</v>
      </c>
      <c r="C7534" t="s">
        <v>65</v>
      </c>
      <c r="D7534">
        <v>552</v>
      </c>
      <c r="E7534" s="39">
        <v>45888.333333333336</v>
      </c>
      <c r="F7534">
        <v>6.32</v>
      </c>
      <c r="G7534">
        <v>20.079999999999998</v>
      </c>
      <c r="H7534">
        <v>6.43</v>
      </c>
      <c r="I7534">
        <v>71.7</v>
      </c>
      <c r="J7534">
        <f>IF(G7534="",0.5,IF(G7534&lt;=0,2,IF(G7534&gt;=40,2, IF(AND(G7534&gt;0,G7534&lt;1),5,IF(AND(G7534&gt;35,G7534&lt;40),5,IF(O7534&gt;=1.5,1.5,0))))))</f>
        <v>0</v>
      </c>
      <c r="K7534">
        <f>IF(H7534="",0.5,IF(H7534&lt;=0.1,2,IF(H7534&gt;=20,2, IF(AND(H7534&gt;0.1,H7534&lt;0.2),5,IF(AND(H7534&gt;16,H7534&lt;20),5,IF(P7534&gt;=2,1.5,0))))))</f>
        <v>0</v>
      </c>
      <c r="L7534">
        <f>IF(A7534="",0.5,IF(B7534="",0.5,IF(C7534="",0.5,IF(E7534="",0.5,IF(Q7534="Y",0.01,0)))))</f>
        <v>0</v>
      </c>
      <c r="M7534">
        <f>COUNTIF(J7534:L7534,"&gt;0")</f>
        <v>0</v>
      </c>
      <c r="N7534" s="28" t="s">
        <v>66</v>
      </c>
      <c r="O7534">
        <f>IF(G7534="","",ABS(G7535-G7534))</f>
        <v>1.9999999999999574E-2</v>
      </c>
      <c r="P7534">
        <f>IF(H7534="","",ABS(H7535-H7534))</f>
        <v>8.0000000000000071E-2</v>
      </c>
      <c r="R7534" s="2">
        <f>E7534-E7533</f>
        <v>1.0416666671517305E-2</v>
      </c>
      <c r="S7534" s="4">
        <f>MROUND(E7534,"0:15")</f>
        <v>45888.333333333328</v>
      </c>
    </row>
    <row r="7535" spans="1:19" x14ac:dyDescent="0.35">
      <c r="A7535">
        <v>2025</v>
      </c>
      <c r="B7535" t="s">
        <v>64</v>
      </c>
      <c r="C7535" t="s">
        <v>65</v>
      </c>
      <c r="D7535">
        <v>553</v>
      </c>
      <c r="E7535" s="39">
        <v>45888.34375</v>
      </c>
      <c r="F7535">
        <v>6.4</v>
      </c>
      <c r="G7535">
        <v>20.059999999999999</v>
      </c>
      <c r="H7535">
        <v>6.51</v>
      </c>
      <c r="I7535">
        <v>72.599999999999994</v>
      </c>
      <c r="J7535">
        <f>IF(G7535="",0.5,IF(G7535&lt;=0,2,IF(G7535&gt;=40,2, IF(AND(G7535&gt;0,G7535&lt;1),5,IF(AND(G7535&gt;35,G7535&lt;40),5,IF(O7535&gt;=1.5,1.5,0))))))</f>
        <v>0</v>
      </c>
      <c r="K7535">
        <f>IF(H7535="",0.5,IF(H7535&lt;=0.1,2,IF(H7535&gt;=20,2, IF(AND(H7535&gt;0.1,H7535&lt;0.2),5,IF(AND(H7535&gt;16,H7535&lt;20),5,IF(P7535&gt;=2,1.5,0))))))</f>
        <v>0</v>
      </c>
      <c r="L7535">
        <f>IF(A7535="",0.5,IF(B7535="",0.5,IF(C7535="",0.5,IF(E7535="",0.5,IF(Q7535="Y",0.01,0)))))</f>
        <v>0</v>
      </c>
      <c r="M7535">
        <f>COUNTIF(J7535:L7535,"&gt;0")</f>
        <v>0</v>
      </c>
      <c r="N7535" s="28" t="s">
        <v>66</v>
      </c>
      <c r="O7535">
        <f>IF(G7535="","",ABS(G7536-G7535))</f>
        <v>1.9999999999999574E-2</v>
      </c>
      <c r="P7535">
        <f>IF(H7535="","",ABS(H7536-H7535))</f>
        <v>9.9999999999997868E-3</v>
      </c>
      <c r="R7535" s="2">
        <f>E7535-E7534</f>
        <v>1.0416666664241347E-2</v>
      </c>
      <c r="S7535" s="4">
        <f>MROUND(E7535,"0:15")</f>
        <v>45888.34375</v>
      </c>
    </row>
    <row r="7536" spans="1:19" x14ac:dyDescent="0.35">
      <c r="A7536">
        <v>2025</v>
      </c>
      <c r="B7536" t="s">
        <v>64</v>
      </c>
      <c r="C7536" t="s">
        <v>65</v>
      </c>
      <c r="D7536">
        <v>554</v>
      </c>
      <c r="E7536" s="39">
        <v>45888.354166666664</v>
      </c>
      <c r="F7536">
        <v>6.41</v>
      </c>
      <c r="G7536">
        <v>20.04</v>
      </c>
      <c r="H7536">
        <v>6.52</v>
      </c>
      <c r="I7536">
        <v>72.7</v>
      </c>
      <c r="J7536">
        <f>IF(G7536="",0.5,IF(G7536&lt;=0,2,IF(G7536&gt;=40,2, IF(AND(G7536&gt;0,G7536&lt;1),5,IF(AND(G7536&gt;35,G7536&lt;40),5,IF(O7536&gt;=1.5,1.5,0))))))</f>
        <v>0</v>
      </c>
      <c r="K7536">
        <f>IF(H7536="",0.5,IF(H7536&lt;=0.1,2,IF(H7536&gt;=20,2, IF(AND(H7536&gt;0.1,H7536&lt;0.2),5,IF(AND(H7536&gt;16,H7536&lt;20),5,IF(P7536&gt;=2,1.5,0))))))</f>
        <v>0</v>
      </c>
      <c r="L7536">
        <f>IF(A7536="",0.5,IF(B7536="",0.5,IF(C7536="",0.5,IF(E7536="",0.5,IF(Q7536="Y",0.01,0)))))</f>
        <v>0</v>
      </c>
      <c r="M7536">
        <f>COUNTIF(J7536:L7536,"&gt;0")</f>
        <v>0</v>
      </c>
      <c r="N7536" s="28" t="s">
        <v>66</v>
      </c>
      <c r="O7536">
        <f>IF(G7536="","",ABS(G7537-G7536))</f>
        <v>1.9999999999999574E-2</v>
      </c>
      <c r="P7536">
        <f>IF(H7536="","",ABS(H7537-H7536))</f>
        <v>0.19000000000000039</v>
      </c>
      <c r="R7536" s="2">
        <f>E7536-E7535</f>
        <v>1.0416666664241347E-2</v>
      </c>
      <c r="S7536" s="4">
        <f>MROUND(E7536,"0:15")</f>
        <v>45888.354166666664</v>
      </c>
    </row>
    <row r="7537" spans="1:19" x14ac:dyDescent="0.35">
      <c r="A7537">
        <v>2025</v>
      </c>
      <c r="B7537" t="s">
        <v>64</v>
      </c>
      <c r="C7537" t="s">
        <v>65</v>
      </c>
      <c r="D7537">
        <v>555</v>
      </c>
      <c r="E7537" s="39">
        <v>45888.364583333336</v>
      </c>
      <c r="F7537">
        <v>6.59</v>
      </c>
      <c r="G7537">
        <v>20.02</v>
      </c>
      <c r="H7537">
        <v>6.71</v>
      </c>
      <c r="I7537">
        <v>74.8</v>
      </c>
      <c r="J7537">
        <f>IF(G7537="",0.5,IF(G7537&lt;=0,2,IF(G7537&gt;=40,2, IF(AND(G7537&gt;0,G7537&lt;1),5,IF(AND(G7537&gt;35,G7537&lt;40),5,IF(O7537&gt;=1.5,1.5,0))))))</f>
        <v>0</v>
      </c>
      <c r="K7537">
        <f>IF(H7537="",0.5,IF(H7537&lt;=0.1,2,IF(H7537&gt;=20,2, IF(AND(H7537&gt;0.1,H7537&lt;0.2),5,IF(AND(H7537&gt;16,H7537&lt;20),5,IF(P7537&gt;=2,1.5,0))))))</f>
        <v>0</v>
      </c>
      <c r="L7537">
        <f>IF(A7537="",0.5,IF(B7537="",0.5,IF(C7537="",0.5,IF(E7537="",0.5,IF(Q7537="Y",0.01,0)))))</f>
        <v>0</v>
      </c>
      <c r="M7537">
        <f>COUNTIF(J7537:L7537,"&gt;0")</f>
        <v>0</v>
      </c>
      <c r="N7537" s="28" t="s">
        <v>66</v>
      </c>
      <c r="O7537">
        <f>IF(G7537="","",ABS(G7538-G7537))</f>
        <v>0</v>
      </c>
      <c r="P7537">
        <f>IF(H7537="","",ABS(H7538-H7537))</f>
        <v>0.12999999999999989</v>
      </c>
      <c r="R7537" s="2">
        <f>E7537-E7536</f>
        <v>1.0416666671517305E-2</v>
      </c>
      <c r="S7537" s="4">
        <f>MROUND(E7537,"0:15")</f>
        <v>45888.364583333328</v>
      </c>
    </row>
    <row r="7538" spans="1:19" x14ac:dyDescent="0.35">
      <c r="A7538">
        <v>2025</v>
      </c>
      <c r="B7538" t="s">
        <v>64</v>
      </c>
      <c r="C7538" t="s">
        <v>65</v>
      </c>
      <c r="D7538">
        <v>556</v>
      </c>
      <c r="E7538" s="39">
        <v>45888.375</v>
      </c>
      <c r="F7538">
        <v>6.72</v>
      </c>
      <c r="G7538">
        <v>20.02</v>
      </c>
      <c r="H7538">
        <v>6.84</v>
      </c>
      <c r="I7538">
        <v>76.2</v>
      </c>
      <c r="J7538">
        <f>IF(G7538="",0.5,IF(G7538&lt;=0,2,IF(G7538&gt;=40,2, IF(AND(G7538&gt;0,G7538&lt;1),5,IF(AND(G7538&gt;35,G7538&lt;40),5,IF(O7538&gt;=1.5,1.5,0))))))</f>
        <v>0</v>
      </c>
      <c r="K7538">
        <f>IF(H7538="",0.5,IF(H7538&lt;=0.1,2,IF(H7538&gt;=20,2, IF(AND(H7538&gt;0.1,H7538&lt;0.2),5,IF(AND(H7538&gt;16,H7538&lt;20),5,IF(P7538&gt;=2,1.5,0))))))</f>
        <v>0</v>
      </c>
      <c r="L7538">
        <f>IF(A7538="",0.5,IF(B7538="",0.5,IF(C7538="",0.5,IF(E7538="",0.5,IF(Q7538="Y",0.01,0)))))</f>
        <v>0</v>
      </c>
      <c r="M7538">
        <f>COUNTIF(J7538:L7538,"&gt;0")</f>
        <v>0</v>
      </c>
      <c r="N7538" s="28" t="s">
        <v>66</v>
      </c>
      <c r="O7538">
        <f>IF(G7538="","",ABS(G7539-G7538))</f>
        <v>1.9999999999999574E-2</v>
      </c>
      <c r="P7538">
        <f>IF(H7538="","",ABS(H7539-H7538))</f>
        <v>8.9999999999999858E-2</v>
      </c>
      <c r="R7538" s="2">
        <f>E7538-E7537</f>
        <v>1.0416666664241347E-2</v>
      </c>
      <c r="S7538" s="4">
        <f>MROUND(E7538,"0:15")</f>
        <v>45888.375</v>
      </c>
    </row>
    <row r="7539" spans="1:19" x14ac:dyDescent="0.35">
      <c r="A7539">
        <v>2025</v>
      </c>
      <c r="B7539" t="s">
        <v>64</v>
      </c>
      <c r="C7539" t="s">
        <v>65</v>
      </c>
      <c r="D7539">
        <v>557</v>
      </c>
      <c r="E7539" s="39">
        <v>45888.385416666664</v>
      </c>
      <c r="F7539">
        <v>6.81</v>
      </c>
      <c r="G7539">
        <v>20</v>
      </c>
      <c r="H7539">
        <v>6.93</v>
      </c>
      <c r="I7539">
        <v>77.2</v>
      </c>
      <c r="J7539">
        <f>IF(G7539="",0.5,IF(G7539&lt;=0,2,IF(G7539&gt;=40,2, IF(AND(G7539&gt;0,G7539&lt;1),5,IF(AND(G7539&gt;35,G7539&lt;40),5,IF(O7539&gt;=1.5,1.5,0))))))</f>
        <v>0</v>
      </c>
      <c r="K7539">
        <f>IF(H7539="",0.5,IF(H7539&lt;=0.1,2,IF(H7539&gt;=20,2, IF(AND(H7539&gt;0.1,H7539&lt;0.2),5,IF(AND(H7539&gt;16,H7539&lt;20),5,IF(P7539&gt;=2,1.5,0))))))</f>
        <v>0</v>
      </c>
      <c r="L7539">
        <f>IF(A7539="",0.5,IF(B7539="",0.5,IF(C7539="",0.5,IF(E7539="",0.5,IF(Q7539="Y",0.01,0)))))</f>
        <v>0</v>
      </c>
      <c r="M7539">
        <f>COUNTIF(J7539:L7539,"&gt;0")</f>
        <v>0</v>
      </c>
      <c r="N7539" s="28" t="s">
        <v>66</v>
      </c>
      <c r="O7539">
        <f>IF(G7539="","",ABS(G7540-G7539))</f>
        <v>0</v>
      </c>
      <c r="P7539">
        <f>IF(H7539="","",ABS(H7540-H7539))</f>
        <v>8.9999999999999858E-2</v>
      </c>
      <c r="R7539" s="2">
        <f>E7539-E7538</f>
        <v>1.0416666664241347E-2</v>
      </c>
      <c r="S7539" s="4">
        <f>MROUND(E7539,"0:15")</f>
        <v>45888.385416666664</v>
      </c>
    </row>
    <row r="7540" spans="1:19" x14ac:dyDescent="0.35">
      <c r="A7540">
        <v>2025</v>
      </c>
      <c r="B7540" t="s">
        <v>64</v>
      </c>
      <c r="C7540" t="s">
        <v>65</v>
      </c>
      <c r="D7540">
        <v>558</v>
      </c>
      <c r="E7540" s="39">
        <v>45888.395833333336</v>
      </c>
      <c r="F7540">
        <v>6.9</v>
      </c>
      <c r="G7540">
        <v>20</v>
      </c>
      <c r="H7540">
        <v>7.02</v>
      </c>
      <c r="I7540">
        <v>78.3</v>
      </c>
      <c r="J7540">
        <f>IF(G7540="",0.5,IF(G7540&lt;=0,2,IF(G7540&gt;=40,2, IF(AND(G7540&gt;0,G7540&lt;1),5,IF(AND(G7540&gt;35,G7540&lt;40),5,IF(O7540&gt;=1.5,1.5,0))))))</f>
        <v>0</v>
      </c>
      <c r="K7540">
        <f>IF(H7540="",0.5,IF(H7540&lt;=0.1,2,IF(H7540&gt;=20,2, IF(AND(H7540&gt;0.1,H7540&lt;0.2),5,IF(AND(H7540&gt;16,H7540&lt;20),5,IF(P7540&gt;=2,1.5,0))))))</f>
        <v>0</v>
      </c>
      <c r="L7540">
        <f>IF(A7540="",0.5,IF(B7540="",0.5,IF(C7540="",0.5,IF(E7540="",0.5,IF(Q7540="Y",0.01,0)))))</f>
        <v>0</v>
      </c>
      <c r="M7540">
        <f>COUNTIF(J7540:L7540,"&gt;0")</f>
        <v>0</v>
      </c>
      <c r="N7540" s="28" t="s">
        <v>66</v>
      </c>
      <c r="O7540">
        <f>IF(G7540="","",ABS(G7541-G7540))</f>
        <v>1.9999999999999574E-2</v>
      </c>
      <c r="P7540">
        <f>IF(H7540="","",ABS(H7541-H7540))</f>
        <v>0.14000000000000057</v>
      </c>
      <c r="R7540" s="2">
        <f>E7540-E7539</f>
        <v>1.0416666671517305E-2</v>
      </c>
      <c r="S7540" s="4">
        <f>MROUND(E7540,"0:15")</f>
        <v>45888.395833333328</v>
      </c>
    </row>
    <row r="7541" spans="1:19" x14ac:dyDescent="0.35">
      <c r="A7541">
        <v>2025</v>
      </c>
      <c r="B7541" t="s">
        <v>64</v>
      </c>
      <c r="C7541" t="s">
        <v>65</v>
      </c>
      <c r="D7541">
        <v>559</v>
      </c>
      <c r="E7541" s="39">
        <v>45888.40625</v>
      </c>
      <c r="F7541">
        <v>7.03</v>
      </c>
      <c r="G7541">
        <v>19.98</v>
      </c>
      <c r="H7541">
        <v>7.16</v>
      </c>
      <c r="I7541">
        <v>79.7</v>
      </c>
      <c r="J7541">
        <f>IF(G7541="",0.5,IF(G7541&lt;=0,2,IF(G7541&gt;=40,2, IF(AND(G7541&gt;0,G7541&lt;1),5,IF(AND(G7541&gt;35,G7541&lt;40),5,IF(O7541&gt;=1.5,1.5,0))))))</f>
        <v>0</v>
      </c>
      <c r="K7541">
        <f>IF(H7541="",0.5,IF(H7541&lt;=0.1,2,IF(H7541&gt;=20,2, IF(AND(H7541&gt;0.1,H7541&lt;0.2),5,IF(AND(H7541&gt;16,H7541&lt;20),5,IF(P7541&gt;=2,1.5,0))))))</f>
        <v>0</v>
      </c>
      <c r="L7541">
        <f>IF(A7541="",0.5,IF(B7541="",0.5,IF(C7541="",0.5,IF(E7541="",0.5,IF(Q7541="Y",0.01,0)))))</f>
        <v>0</v>
      </c>
      <c r="M7541">
        <f>COUNTIF(J7541:L7541,"&gt;0")</f>
        <v>0</v>
      </c>
      <c r="N7541" s="28" t="s">
        <v>66</v>
      </c>
      <c r="O7541">
        <f>IF(G7541="","",ABS(G7542-G7541))</f>
        <v>3.9999999999999147E-2</v>
      </c>
      <c r="P7541">
        <f>IF(H7541="","",ABS(H7542-H7541))</f>
        <v>0.22999999999999954</v>
      </c>
      <c r="R7541" s="2">
        <f>E7541-E7540</f>
        <v>1.0416666664241347E-2</v>
      </c>
      <c r="S7541" s="4">
        <f>MROUND(E7541,"0:15")</f>
        <v>45888.40625</v>
      </c>
    </row>
    <row r="7542" spans="1:19" x14ac:dyDescent="0.35">
      <c r="A7542">
        <v>2025</v>
      </c>
      <c r="B7542" t="s">
        <v>64</v>
      </c>
      <c r="C7542" t="s">
        <v>65</v>
      </c>
      <c r="D7542">
        <v>560</v>
      </c>
      <c r="E7542" s="39">
        <v>45888.416666666664</v>
      </c>
      <c r="F7542">
        <v>7.26</v>
      </c>
      <c r="G7542">
        <v>20.02</v>
      </c>
      <c r="H7542">
        <v>7.39</v>
      </c>
      <c r="I7542">
        <v>82.4</v>
      </c>
      <c r="J7542">
        <f>IF(G7542="",0.5,IF(G7542&lt;=0,2,IF(G7542&gt;=40,2, IF(AND(G7542&gt;0,G7542&lt;1),5,IF(AND(G7542&gt;35,G7542&lt;40),5,IF(O7542&gt;=1.5,1.5,0))))))</f>
        <v>0</v>
      </c>
      <c r="K7542">
        <f>IF(H7542="",0.5,IF(H7542&lt;=0.1,2,IF(H7542&gt;=20,2, IF(AND(H7542&gt;0.1,H7542&lt;0.2),5,IF(AND(H7542&gt;16,H7542&lt;20),5,IF(P7542&gt;=2,1.5,0))))))</f>
        <v>0</v>
      </c>
      <c r="L7542">
        <f>IF(A7542="",0.5,IF(B7542="",0.5,IF(C7542="",0.5,IF(E7542="",0.5,IF(Q7542="Y",0.01,0)))))</f>
        <v>0</v>
      </c>
      <c r="M7542">
        <f>COUNTIF(J7542:L7542,"&gt;0")</f>
        <v>0</v>
      </c>
      <c r="N7542" s="28" t="s">
        <v>66</v>
      </c>
      <c r="O7542">
        <f>IF(G7542="","",ABS(G7543-G7542))</f>
        <v>0.10000000000000142</v>
      </c>
      <c r="P7542">
        <f>IF(H7542="","",ABS(H7543-H7542))</f>
        <v>0.20000000000000018</v>
      </c>
      <c r="R7542" s="2">
        <f>E7542-E7541</f>
        <v>1.0416666664241347E-2</v>
      </c>
      <c r="S7542" s="4">
        <f>MROUND(E7542,"0:15")</f>
        <v>45888.416666666664</v>
      </c>
    </row>
    <row r="7543" spans="1:19" x14ac:dyDescent="0.35">
      <c r="A7543">
        <v>2025</v>
      </c>
      <c r="B7543" t="s">
        <v>64</v>
      </c>
      <c r="C7543" t="s">
        <v>65</v>
      </c>
      <c r="D7543">
        <v>561</v>
      </c>
      <c r="E7543" s="39">
        <v>45888.427083333336</v>
      </c>
      <c r="F7543">
        <v>7.45</v>
      </c>
      <c r="G7543">
        <v>20.12</v>
      </c>
      <c r="H7543">
        <v>7.59</v>
      </c>
      <c r="I7543">
        <v>84.8</v>
      </c>
      <c r="J7543">
        <f>IF(G7543="",0.5,IF(G7543&lt;=0,2,IF(G7543&gt;=40,2, IF(AND(G7543&gt;0,G7543&lt;1),5,IF(AND(G7543&gt;35,G7543&lt;40),5,IF(O7543&gt;=1.5,1.5,0))))))</f>
        <v>0</v>
      </c>
      <c r="K7543">
        <f>IF(H7543="",0.5,IF(H7543&lt;=0.1,2,IF(H7543&gt;=20,2, IF(AND(H7543&gt;0.1,H7543&lt;0.2),5,IF(AND(H7543&gt;16,H7543&lt;20),5,IF(P7543&gt;=2,1.5,0))))))</f>
        <v>0</v>
      </c>
      <c r="L7543">
        <f>IF(A7543="",0.5,IF(B7543="",0.5,IF(C7543="",0.5,IF(E7543="",0.5,IF(Q7543="Y",0.01,0)))))</f>
        <v>0</v>
      </c>
      <c r="M7543">
        <f>COUNTIF(J7543:L7543,"&gt;0")</f>
        <v>0</v>
      </c>
      <c r="N7543" s="28" t="s">
        <v>66</v>
      </c>
      <c r="O7543">
        <f>IF(G7543="","",ABS(G7544-G7543))</f>
        <v>9.9999999999997868E-2</v>
      </c>
      <c r="P7543">
        <f>IF(H7543="","",ABS(H7544-H7543))</f>
        <v>0.37000000000000011</v>
      </c>
      <c r="R7543" s="2">
        <f>E7543-E7542</f>
        <v>1.0416666671517305E-2</v>
      </c>
      <c r="S7543" s="4">
        <f>MROUND(E7543,"0:15")</f>
        <v>45888.427083333328</v>
      </c>
    </row>
    <row r="7544" spans="1:19" x14ac:dyDescent="0.35">
      <c r="A7544">
        <v>2025</v>
      </c>
      <c r="B7544" t="s">
        <v>64</v>
      </c>
      <c r="C7544" t="s">
        <v>65</v>
      </c>
      <c r="D7544">
        <v>562</v>
      </c>
      <c r="E7544" s="39">
        <v>45888.4375</v>
      </c>
      <c r="F7544">
        <v>7.81</v>
      </c>
      <c r="G7544">
        <v>20.22</v>
      </c>
      <c r="H7544">
        <v>7.96</v>
      </c>
      <c r="I7544">
        <v>89.1</v>
      </c>
      <c r="J7544">
        <f>IF(G7544="",0.5,IF(G7544&lt;=0,2,IF(G7544&gt;=40,2, IF(AND(G7544&gt;0,G7544&lt;1),5,IF(AND(G7544&gt;35,G7544&lt;40),5,IF(O7544&gt;=1.5,1.5,0))))))</f>
        <v>0</v>
      </c>
      <c r="K7544">
        <f>IF(H7544="",0.5,IF(H7544&lt;=0.1,2,IF(H7544&gt;=20,2, IF(AND(H7544&gt;0.1,H7544&lt;0.2),5,IF(AND(H7544&gt;16,H7544&lt;20),5,IF(P7544&gt;=2,1.5,0))))))</f>
        <v>0</v>
      </c>
      <c r="L7544">
        <f>IF(A7544="",0.5,IF(B7544="",0.5,IF(C7544="",0.5,IF(E7544="",0.5,IF(Q7544="Y",0.01,0)))))</f>
        <v>0</v>
      </c>
      <c r="M7544">
        <f>COUNTIF(J7544:L7544,"&gt;0")</f>
        <v>0</v>
      </c>
      <c r="N7544" s="28" t="s">
        <v>66</v>
      </c>
      <c r="O7544">
        <f>IF(G7544="","",ABS(G7545-G7544))</f>
        <v>0.10000000000000142</v>
      </c>
      <c r="P7544">
        <f>IF(H7544="","",ABS(H7545-H7544))</f>
        <v>0.15999999999999925</v>
      </c>
      <c r="R7544" s="2">
        <f>E7544-E7543</f>
        <v>1.0416666664241347E-2</v>
      </c>
      <c r="S7544" s="4">
        <f>MROUND(E7544,"0:15")</f>
        <v>45888.4375</v>
      </c>
    </row>
    <row r="7545" spans="1:19" x14ac:dyDescent="0.35">
      <c r="A7545">
        <v>2025</v>
      </c>
      <c r="B7545" t="s">
        <v>64</v>
      </c>
      <c r="C7545" t="s">
        <v>65</v>
      </c>
      <c r="D7545">
        <v>563</v>
      </c>
      <c r="E7545" s="39">
        <v>45888.447916666664</v>
      </c>
      <c r="F7545">
        <v>7.97</v>
      </c>
      <c r="G7545">
        <v>20.32</v>
      </c>
      <c r="H7545">
        <v>8.1199999999999992</v>
      </c>
      <c r="I7545">
        <v>91.1</v>
      </c>
      <c r="J7545">
        <f>IF(G7545="",0.5,IF(G7545&lt;=0,2,IF(G7545&gt;=40,2, IF(AND(G7545&gt;0,G7545&lt;1),5,IF(AND(G7545&gt;35,G7545&lt;40),5,IF(O7545&gt;=1.5,1.5,0))))))</f>
        <v>0</v>
      </c>
      <c r="K7545">
        <f>IF(H7545="",0.5,IF(H7545&lt;=0.1,2,IF(H7545&gt;=20,2, IF(AND(H7545&gt;0.1,H7545&lt;0.2),5,IF(AND(H7545&gt;16,H7545&lt;20),5,IF(P7545&gt;=2,1.5,0))))))</f>
        <v>0</v>
      </c>
      <c r="L7545">
        <f>IF(A7545="",0.5,IF(B7545="",0.5,IF(C7545="",0.5,IF(E7545="",0.5,IF(Q7545="Y",0.01,0)))))</f>
        <v>0</v>
      </c>
      <c r="M7545">
        <f>COUNTIF(J7545:L7545,"&gt;0")</f>
        <v>0</v>
      </c>
      <c r="N7545" s="28" t="s">
        <v>66</v>
      </c>
      <c r="O7545">
        <f>IF(G7545="","",ABS(G7546-G7545))</f>
        <v>0.10000000000000142</v>
      </c>
      <c r="P7545">
        <f>IF(H7545="","",ABS(H7546-H7545))</f>
        <v>0.25</v>
      </c>
      <c r="R7545" s="2">
        <f>E7545-E7544</f>
        <v>1.0416666664241347E-2</v>
      </c>
      <c r="S7545" s="4">
        <f>MROUND(E7545,"0:15")</f>
        <v>45888.447916666664</v>
      </c>
    </row>
    <row r="7546" spans="1:19" x14ac:dyDescent="0.35">
      <c r="A7546">
        <v>2025</v>
      </c>
      <c r="B7546" t="s">
        <v>64</v>
      </c>
      <c r="C7546" t="s">
        <v>65</v>
      </c>
      <c r="D7546">
        <v>564</v>
      </c>
      <c r="E7546" s="39">
        <v>45888.458333333336</v>
      </c>
      <c r="F7546">
        <v>8.2100000000000009</v>
      </c>
      <c r="G7546">
        <v>20.420000000000002</v>
      </c>
      <c r="H7546">
        <v>8.3699999999999992</v>
      </c>
      <c r="I7546">
        <v>94</v>
      </c>
      <c r="J7546">
        <f>IF(G7546="",0.5,IF(G7546&lt;=0,2,IF(G7546&gt;=40,2, IF(AND(G7546&gt;0,G7546&lt;1),5,IF(AND(G7546&gt;35,G7546&lt;40),5,IF(O7546&gt;=1.5,1.5,0))))))</f>
        <v>0</v>
      </c>
      <c r="K7546">
        <f>IF(H7546="",0.5,IF(H7546&lt;=0.1,2,IF(H7546&gt;=20,2, IF(AND(H7546&gt;0.1,H7546&lt;0.2),5,IF(AND(H7546&gt;16,H7546&lt;20),5,IF(P7546&gt;=2,1.5,0))))))</f>
        <v>0</v>
      </c>
      <c r="L7546">
        <f>IF(A7546="",0.5,IF(B7546="",0.5,IF(C7546="",0.5,IF(E7546="",0.5,IF(Q7546="Y",0.01,0)))))</f>
        <v>0</v>
      </c>
      <c r="M7546">
        <f>COUNTIF(J7546:L7546,"&gt;0")</f>
        <v>0</v>
      </c>
      <c r="N7546" s="28" t="s">
        <v>66</v>
      </c>
      <c r="O7546">
        <f>IF(G7546="","",ABS(G7547-G7546))</f>
        <v>0.13999999999999702</v>
      </c>
      <c r="P7546">
        <f>IF(H7546="","",ABS(H7547-H7546))</f>
        <v>0.20000000000000107</v>
      </c>
      <c r="R7546" s="2">
        <f>E7546-E7545</f>
        <v>1.0416666671517305E-2</v>
      </c>
      <c r="S7546" s="4">
        <f>MROUND(E7546,"0:15")</f>
        <v>45888.458333333328</v>
      </c>
    </row>
    <row r="7547" spans="1:19" x14ac:dyDescent="0.35">
      <c r="A7547">
        <v>2025</v>
      </c>
      <c r="B7547" t="s">
        <v>64</v>
      </c>
      <c r="C7547" t="s">
        <v>65</v>
      </c>
      <c r="D7547">
        <v>565</v>
      </c>
      <c r="E7547" s="39">
        <v>45888.46875</v>
      </c>
      <c r="F7547">
        <v>8.41</v>
      </c>
      <c r="G7547">
        <v>20.56</v>
      </c>
      <c r="H7547">
        <v>8.57</v>
      </c>
      <c r="I7547">
        <v>96.6</v>
      </c>
      <c r="J7547">
        <f>IF(G7547="",0.5,IF(G7547&lt;=0,2,IF(G7547&gt;=40,2, IF(AND(G7547&gt;0,G7547&lt;1),5,IF(AND(G7547&gt;35,G7547&lt;40),5,IF(O7547&gt;=1.5,1.5,0))))))</f>
        <v>0</v>
      </c>
      <c r="K7547">
        <f>IF(H7547="",0.5,IF(H7547&lt;=0.1,2,IF(H7547&gt;=20,2, IF(AND(H7547&gt;0.1,H7547&lt;0.2),5,IF(AND(H7547&gt;16,H7547&lt;20),5,IF(P7547&gt;=2,1.5,0))))))</f>
        <v>0</v>
      </c>
      <c r="L7547">
        <f>IF(A7547="",0.5,IF(B7547="",0.5,IF(C7547="",0.5,IF(E7547="",0.5,IF(Q7547="Y",0.01,0)))))</f>
        <v>0</v>
      </c>
      <c r="M7547">
        <f>COUNTIF(J7547:L7547,"&gt;0")</f>
        <v>0</v>
      </c>
      <c r="N7547" s="28" t="s">
        <v>66</v>
      </c>
      <c r="O7547">
        <f>IF(G7547="","",ABS(G7548-G7547))</f>
        <v>0.14000000000000057</v>
      </c>
      <c r="P7547">
        <f>IF(H7547="","",ABS(H7548-H7547))</f>
        <v>0.3100000000000005</v>
      </c>
      <c r="R7547" s="2">
        <f>E7547-E7546</f>
        <v>1.0416666664241347E-2</v>
      </c>
      <c r="S7547" s="4">
        <f>MROUND(E7547,"0:15")</f>
        <v>45888.46875</v>
      </c>
    </row>
    <row r="7548" spans="1:19" x14ac:dyDescent="0.35">
      <c r="A7548">
        <v>2025</v>
      </c>
      <c r="B7548" t="s">
        <v>64</v>
      </c>
      <c r="C7548" t="s">
        <v>65</v>
      </c>
      <c r="D7548">
        <v>566</v>
      </c>
      <c r="E7548" s="39">
        <v>45888.479166666664</v>
      </c>
      <c r="F7548">
        <v>8.7100000000000009</v>
      </c>
      <c r="G7548">
        <v>20.7</v>
      </c>
      <c r="H7548">
        <v>8.8800000000000008</v>
      </c>
      <c r="I7548">
        <v>100.3</v>
      </c>
      <c r="J7548">
        <f>IF(G7548="",0.5,IF(G7548&lt;=0,2,IF(G7548&gt;=40,2, IF(AND(G7548&gt;0,G7548&lt;1),5,IF(AND(G7548&gt;35,G7548&lt;40),5,IF(O7548&gt;=1.5,1.5,0))))))</f>
        <v>0</v>
      </c>
      <c r="K7548">
        <f>IF(H7548="",0.5,IF(H7548&lt;=0.1,2,IF(H7548&gt;=20,2, IF(AND(H7548&gt;0.1,H7548&lt;0.2),5,IF(AND(H7548&gt;16,H7548&lt;20),5,IF(P7548&gt;=2,1.5,0))))))</f>
        <v>0</v>
      </c>
      <c r="L7548">
        <f>IF(A7548="",0.5,IF(B7548="",0.5,IF(C7548="",0.5,IF(E7548="",0.5,IF(Q7548="Y",0.01,0)))))</f>
        <v>0</v>
      </c>
      <c r="M7548">
        <f>COUNTIF(J7548:L7548,"&gt;0")</f>
        <v>0</v>
      </c>
      <c r="N7548" s="28" t="s">
        <v>66</v>
      </c>
      <c r="O7548">
        <f>IF(G7548="","",ABS(G7549-G7548))</f>
        <v>0.19999999999999929</v>
      </c>
      <c r="P7548">
        <f>IF(H7548="","",ABS(H7549-H7548))</f>
        <v>0.26999999999999957</v>
      </c>
      <c r="R7548" s="2">
        <f>E7548-E7547</f>
        <v>1.0416666664241347E-2</v>
      </c>
      <c r="S7548" s="4">
        <f>MROUND(E7548,"0:15")</f>
        <v>45888.479166666664</v>
      </c>
    </row>
    <row r="7549" spans="1:19" x14ac:dyDescent="0.35">
      <c r="A7549">
        <v>2025</v>
      </c>
      <c r="B7549" t="s">
        <v>64</v>
      </c>
      <c r="C7549" t="s">
        <v>65</v>
      </c>
      <c r="D7549">
        <v>567</v>
      </c>
      <c r="E7549" s="39">
        <v>45888.489583333336</v>
      </c>
      <c r="F7549">
        <v>8.9700000000000006</v>
      </c>
      <c r="G7549">
        <v>20.9</v>
      </c>
      <c r="H7549">
        <v>9.15</v>
      </c>
      <c r="I7549">
        <v>103.8</v>
      </c>
      <c r="J7549">
        <f>IF(G7549="",0.5,IF(G7549&lt;=0,2,IF(G7549&gt;=40,2, IF(AND(G7549&gt;0,G7549&lt;1),5,IF(AND(G7549&gt;35,G7549&lt;40),5,IF(O7549&gt;=1.5,1.5,0))))))</f>
        <v>0</v>
      </c>
      <c r="K7549">
        <f>IF(H7549="",0.5,IF(H7549&lt;=0.1,2,IF(H7549&gt;=20,2, IF(AND(H7549&gt;0.1,H7549&lt;0.2),5,IF(AND(H7549&gt;16,H7549&lt;20),5,IF(P7549&gt;=2,1.5,0))))))</f>
        <v>0</v>
      </c>
      <c r="L7549">
        <f>IF(A7549="",0.5,IF(B7549="",0.5,IF(C7549="",0.5,IF(E7549="",0.5,IF(Q7549="Y",0.01,0)))))</f>
        <v>0</v>
      </c>
      <c r="M7549">
        <f>COUNTIF(J7549:L7549,"&gt;0")</f>
        <v>0</v>
      </c>
      <c r="N7549" s="28" t="s">
        <v>66</v>
      </c>
      <c r="O7549">
        <f>IF(G7549="","",ABS(G7550-G7549))</f>
        <v>0.16000000000000014</v>
      </c>
      <c r="P7549">
        <f>IF(H7549="","",ABS(H7550-H7549))</f>
        <v>0.35999999999999943</v>
      </c>
      <c r="R7549" s="2">
        <f>E7549-E7548</f>
        <v>1.0416666671517305E-2</v>
      </c>
      <c r="S7549" s="4">
        <f>MROUND(E7549,"0:15")</f>
        <v>45888.489583333328</v>
      </c>
    </row>
    <row r="7550" spans="1:19" x14ac:dyDescent="0.35">
      <c r="A7550">
        <v>2025</v>
      </c>
      <c r="B7550" t="s">
        <v>64</v>
      </c>
      <c r="C7550" t="s">
        <v>65</v>
      </c>
      <c r="D7550">
        <v>568</v>
      </c>
      <c r="E7550" s="39">
        <v>45888.5</v>
      </c>
      <c r="F7550">
        <v>9.33</v>
      </c>
      <c r="G7550">
        <v>21.06</v>
      </c>
      <c r="H7550">
        <v>9.51</v>
      </c>
      <c r="I7550">
        <v>108.3</v>
      </c>
      <c r="J7550">
        <f>IF(G7550="",0.5,IF(G7550&lt;=0,2,IF(G7550&gt;=40,2, IF(AND(G7550&gt;0,G7550&lt;1),5,IF(AND(G7550&gt;35,G7550&lt;40),5,IF(O7550&gt;=1.5,1.5,0))))))</f>
        <v>0</v>
      </c>
      <c r="K7550">
        <f>IF(H7550="",0.5,IF(H7550&lt;=0.1,2,IF(H7550&gt;=20,2, IF(AND(H7550&gt;0.1,H7550&lt;0.2),5,IF(AND(H7550&gt;16,H7550&lt;20),5,IF(P7550&gt;=2,1.5,0))))))</f>
        <v>0</v>
      </c>
      <c r="L7550">
        <f>IF(A7550="",0.5,IF(B7550="",0.5,IF(C7550="",0.5,IF(E7550="",0.5,IF(Q7550="Y",0.01,0)))))</f>
        <v>0</v>
      </c>
      <c r="M7550">
        <f>COUNTIF(J7550:L7550,"&gt;0")</f>
        <v>0</v>
      </c>
      <c r="N7550" s="28" t="s">
        <v>66</v>
      </c>
      <c r="O7550">
        <f>IF(G7550="","",ABS(G7551-G7550))</f>
        <v>0.20000000000000284</v>
      </c>
      <c r="P7550">
        <f>IF(H7550="","",ABS(H7551-H7550))</f>
        <v>0.38000000000000078</v>
      </c>
      <c r="R7550" s="2">
        <f>E7550-E7549</f>
        <v>1.0416666664241347E-2</v>
      </c>
      <c r="S7550" s="4">
        <f>MROUND(E7550,"0:15")</f>
        <v>45888.5</v>
      </c>
    </row>
    <row r="7551" spans="1:19" x14ac:dyDescent="0.35">
      <c r="A7551">
        <v>2025</v>
      </c>
      <c r="B7551" t="s">
        <v>64</v>
      </c>
      <c r="C7551" t="s">
        <v>65</v>
      </c>
      <c r="D7551">
        <v>569</v>
      </c>
      <c r="E7551" s="39">
        <v>45888.510416666664</v>
      </c>
      <c r="F7551">
        <v>9.6999999999999993</v>
      </c>
      <c r="G7551">
        <v>21.26</v>
      </c>
      <c r="H7551">
        <v>9.89</v>
      </c>
      <c r="I7551">
        <v>113</v>
      </c>
      <c r="J7551">
        <f>IF(G7551="",0.5,IF(G7551&lt;=0,2,IF(G7551&gt;=40,2, IF(AND(G7551&gt;0,G7551&lt;1),5,IF(AND(G7551&gt;35,G7551&lt;40),5,IF(O7551&gt;=1.5,1.5,0))))))</f>
        <v>0</v>
      </c>
      <c r="K7551">
        <f>IF(H7551="",0.5,IF(H7551&lt;=0.1,2,IF(H7551&gt;=20,2, IF(AND(H7551&gt;0.1,H7551&lt;0.2),5,IF(AND(H7551&gt;16,H7551&lt;20),5,IF(P7551&gt;=2,1.5,0))))))</f>
        <v>0</v>
      </c>
      <c r="L7551">
        <f>IF(A7551="",0.5,IF(B7551="",0.5,IF(C7551="",0.5,IF(E7551="",0.5,IF(Q7551="Y",0.01,0)))))</f>
        <v>0</v>
      </c>
      <c r="M7551">
        <f>COUNTIF(J7551:L7551,"&gt;0")</f>
        <v>0</v>
      </c>
      <c r="N7551" s="28" t="s">
        <v>66</v>
      </c>
      <c r="O7551">
        <f>IF(G7551="","",ABS(G7552-G7551))</f>
        <v>0.19999999999999929</v>
      </c>
      <c r="P7551">
        <f>IF(H7551="","",ABS(H7552-H7551))</f>
        <v>0.26999999999999957</v>
      </c>
      <c r="R7551" s="2">
        <f>E7551-E7550</f>
        <v>1.0416666664241347E-2</v>
      </c>
      <c r="S7551" s="4">
        <f>MROUND(E7551,"0:15")</f>
        <v>45888.510416666664</v>
      </c>
    </row>
    <row r="7552" spans="1:19" x14ac:dyDescent="0.35">
      <c r="A7552">
        <v>2025</v>
      </c>
      <c r="B7552" t="s">
        <v>64</v>
      </c>
      <c r="C7552" t="s">
        <v>65</v>
      </c>
      <c r="D7552">
        <v>570</v>
      </c>
      <c r="E7552" s="39">
        <v>45888.520833333336</v>
      </c>
      <c r="F7552">
        <v>9.9600000000000009</v>
      </c>
      <c r="G7552">
        <v>21.46</v>
      </c>
      <c r="H7552">
        <v>10.16</v>
      </c>
      <c r="I7552">
        <v>116.5</v>
      </c>
      <c r="J7552">
        <f>IF(G7552="",0.5,IF(G7552&lt;=0,2,IF(G7552&gt;=40,2, IF(AND(G7552&gt;0,G7552&lt;1),5,IF(AND(G7552&gt;35,G7552&lt;40),5,IF(O7552&gt;=1.5,1.5,0))))))</f>
        <v>0</v>
      </c>
      <c r="K7552">
        <f>IF(H7552="",0.5,IF(H7552&lt;=0.1,2,IF(H7552&gt;=20,2, IF(AND(H7552&gt;0.1,H7552&lt;0.2),5,IF(AND(H7552&gt;16,H7552&lt;20),5,IF(P7552&gt;=2,1.5,0))))))</f>
        <v>0</v>
      </c>
      <c r="L7552">
        <f>IF(A7552="",0.5,IF(B7552="",0.5,IF(C7552="",0.5,IF(E7552="",0.5,IF(Q7552="Y",0.01,0)))))</f>
        <v>0</v>
      </c>
      <c r="M7552">
        <f>COUNTIF(J7552:L7552,"&gt;0")</f>
        <v>0</v>
      </c>
      <c r="N7552" s="28" t="s">
        <v>66</v>
      </c>
      <c r="O7552">
        <f>IF(G7552="","",ABS(G7553-G7552))</f>
        <v>0.23999999999999844</v>
      </c>
      <c r="P7552">
        <f>IF(H7552="","",ABS(H7553-H7552))</f>
        <v>0.20999999999999908</v>
      </c>
      <c r="R7552" s="2">
        <f>E7552-E7551</f>
        <v>1.0416666671517305E-2</v>
      </c>
      <c r="S7552" s="4">
        <f>MROUND(E7552,"0:15")</f>
        <v>45888.520833333328</v>
      </c>
    </row>
    <row r="7553" spans="1:19" x14ac:dyDescent="0.35">
      <c r="A7553">
        <v>2025</v>
      </c>
      <c r="B7553" t="s">
        <v>64</v>
      </c>
      <c r="C7553" t="s">
        <v>65</v>
      </c>
      <c r="D7553">
        <v>571</v>
      </c>
      <c r="E7553" s="39">
        <v>45888.53125</v>
      </c>
      <c r="F7553">
        <v>10.16</v>
      </c>
      <c r="G7553">
        <v>21.7</v>
      </c>
      <c r="H7553">
        <v>10.37</v>
      </c>
      <c r="I7553">
        <v>119.4</v>
      </c>
      <c r="J7553">
        <f>IF(G7553="",0.5,IF(G7553&lt;=0,2,IF(G7553&gt;=40,2, IF(AND(G7553&gt;0,G7553&lt;1),5,IF(AND(G7553&gt;35,G7553&lt;40),5,IF(O7553&gt;=1.5,1.5,0))))))</f>
        <v>0</v>
      </c>
      <c r="K7553">
        <f>IF(H7553="",0.5,IF(H7553&lt;=0.1,2,IF(H7553&gt;=20,2, IF(AND(H7553&gt;0.1,H7553&lt;0.2),5,IF(AND(H7553&gt;16,H7553&lt;20),5,IF(P7553&gt;=2,1.5,0))))))</f>
        <v>0</v>
      </c>
      <c r="L7553">
        <f>IF(A7553="",0.5,IF(B7553="",0.5,IF(C7553="",0.5,IF(E7553="",0.5,IF(Q7553="Y",0.01,0)))))</f>
        <v>0</v>
      </c>
      <c r="M7553">
        <f>COUNTIF(J7553:L7553,"&gt;0")</f>
        <v>0</v>
      </c>
      <c r="N7553" s="28" t="s">
        <v>66</v>
      </c>
      <c r="O7553">
        <f>IF(G7553="","",ABS(G7554-G7553))</f>
        <v>0.22000000000000242</v>
      </c>
      <c r="P7553">
        <f>IF(H7553="","",ABS(H7554-H7553))</f>
        <v>0.34000000000000163</v>
      </c>
      <c r="R7553" s="2">
        <f>E7553-E7552</f>
        <v>1.0416666664241347E-2</v>
      </c>
      <c r="S7553" s="4">
        <f>MROUND(E7553,"0:15")</f>
        <v>45888.53125</v>
      </c>
    </row>
    <row r="7554" spans="1:19" x14ac:dyDescent="0.35">
      <c r="A7554">
        <v>2025</v>
      </c>
      <c r="B7554" t="s">
        <v>64</v>
      </c>
      <c r="C7554" t="s">
        <v>65</v>
      </c>
      <c r="D7554">
        <v>572</v>
      </c>
      <c r="E7554" s="39">
        <v>45888.541666666664</v>
      </c>
      <c r="F7554">
        <v>10.49</v>
      </c>
      <c r="G7554">
        <v>21.92</v>
      </c>
      <c r="H7554">
        <v>10.71</v>
      </c>
      <c r="I7554">
        <v>123.9</v>
      </c>
      <c r="J7554">
        <f>IF(G7554="",0.5,IF(G7554&lt;=0,2,IF(G7554&gt;=40,2, IF(AND(G7554&gt;0,G7554&lt;1),5,IF(AND(G7554&gt;35,G7554&lt;40),5,IF(O7554&gt;=1.5,1.5,0))))))</f>
        <v>0</v>
      </c>
      <c r="K7554">
        <f>IF(H7554="",0.5,IF(H7554&lt;=0.1,2,IF(H7554&gt;=20,2, IF(AND(H7554&gt;0.1,H7554&lt;0.2),5,IF(AND(H7554&gt;16,H7554&lt;20),5,IF(P7554&gt;=2,1.5,0))))))</f>
        <v>0</v>
      </c>
      <c r="L7554">
        <f>IF(A7554="",0.5,IF(B7554="",0.5,IF(C7554="",0.5,IF(E7554="",0.5,IF(Q7554="Y",0.01,0)))))</f>
        <v>0</v>
      </c>
      <c r="M7554">
        <f>COUNTIF(J7554:L7554,"&gt;0")</f>
        <v>0</v>
      </c>
      <c r="N7554" s="28" t="s">
        <v>66</v>
      </c>
      <c r="O7554">
        <f>IF(G7554="","",ABS(G7555-G7554))</f>
        <v>0.19999999999999929</v>
      </c>
      <c r="P7554">
        <f>IF(H7554="","",ABS(H7555-H7554))</f>
        <v>0.33999999999999986</v>
      </c>
      <c r="R7554" s="2">
        <f>E7554-E7553</f>
        <v>1.0416666664241347E-2</v>
      </c>
      <c r="S7554" s="4">
        <f>MROUND(E7554,"0:15")</f>
        <v>45888.541666666664</v>
      </c>
    </row>
    <row r="7555" spans="1:19" x14ac:dyDescent="0.35">
      <c r="A7555">
        <v>2025</v>
      </c>
      <c r="B7555" t="s">
        <v>64</v>
      </c>
      <c r="C7555" t="s">
        <v>65</v>
      </c>
      <c r="D7555">
        <v>573</v>
      </c>
      <c r="E7555" s="39">
        <v>45888.552083333336</v>
      </c>
      <c r="F7555">
        <v>10.83</v>
      </c>
      <c r="G7555">
        <v>22.12</v>
      </c>
      <c r="H7555">
        <v>11.05</v>
      </c>
      <c r="I7555">
        <v>128.4</v>
      </c>
      <c r="J7555">
        <f>IF(G7555="",0.5,IF(G7555&lt;=0,2,IF(G7555&gt;=40,2, IF(AND(G7555&gt;0,G7555&lt;1),5,IF(AND(G7555&gt;35,G7555&lt;40),5,IF(O7555&gt;=1.5,1.5,0))))))</f>
        <v>0</v>
      </c>
      <c r="K7555">
        <f>IF(H7555="",0.5,IF(H7555&lt;=0.1,2,IF(H7555&gt;=20,2, IF(AND(H7555&gt;0.1,H7555&lt;0.2),5,IF(AND(H7555&gt;16,H7555&lt;20),5,IF(P7555&gt;=2,1.5,0))))))</f>
        <v>0</v>
      </c>
      <c r="L7555">
        <f>IF(A7555="",0.5,IF(B7555="",0.5,IF(C7555="",0.5,IF(E7555="",0.5,IF(Q7555="Y",0.01,0)))))</f>
        <v>0</v>
      </c>
      <c r="M7555">
        <f>COUNTIF(J7555:L7555,"&gt;0")</f>
        <v>0</v>
      </c>
      <c r="N7555" s="28" t="s">
        <v>66</v>
      </c>
      <c r="O7555">
        <f>IF(G7555="","",ABS(G7556-G7555))</f>
        <v>0.21999999999999886</v>
      </c>
      <c r="P7555">
        <f>IF(H7555="","",ABS(H7556-H7555))</f>
        <v>0.29999999999999893</v>
      </c>
      <c r="R7555" s="2">
        <f>E7555-E7554</f>
        <v>1.0416666671517305E-2</v>
      </c>
      <c r="S7555" s="4">
        <f>MROUND(E7555,"0:15")</f>
        <v>45888.552083333328</v>
      </c>
    </row>
    <row r="7556" spans="1:19" x14ac:dyDescent="0.35">
      <c r="A7556">
        <v>2025</v>
      </c>
      <c r="B7556" t="s">
        <v>64</v>
      </c>
      <c r="C7556" t="s">
        <v>65</v>
      </c>
      <c r="D7556">
        <v>574</v>
      </c>
      <c r="E7556" s="39">
        <v>45888.5625</v>
      </c>
      <c r="F7556">
        <v>11.12</v>
      </c>
      <c r="G7556">
        <v>22.34</v>
      </c>
      <c r="H7556">
        <v>11.35</v>
      </c>
      <c r="I7556">
        <v>132.4</v>
      </c>
      <c r="J7556">
        <f>IF(G7556="",0.5,IF(G7556&lt;=0,2,IF(G7556&gt;=40,2, IF(AND(G7556&gt;0,G7556&lt;1),5,IF(AND(G7556&gt;35,G7556&lt;40),5,IF(O7556&gt;=1.5,1.5,0))))))</f>
        <v>0</v>
      </c>
      <c r="K7556">
        <f>IF(H7556="",0.5,IF(H7556&lt;=0.1,2,IF(H7556&gt;=20,2, IF(AND(H7556&gt;0.1,H7556&lt;0.2),5,IF(AND(H7556&gt;16,H7556&lt;20),5,IF(P7556&gt;=2,1.5,0))))))</f>
        <v>0</v>
      </c>
      <c r="L7556">
        <f>IF(A7556="",0.5,IF(B7556="",0.5,IF(C7556="",0.5,IF(E7556="",0.5,IF(Q7556="Y",0.01,0)))))</f>
        <v>0</v>
      </c>
      <c r="M7556">
        <f>COUNTIF(J7556:L7556,"&gt;0")</f>
        <v>0</v>
      </c>
      <c r="N7556" s="28" t="s">
        <v>66</v>
      </c>
      <c r="O7556">
        <f>IF(G7556="","",ABS(G7557-G7556))</f>
        <v>0.19999999999999929</v>
      </c>
      <c r="P7556">
        <f>IF(H7556="","",ABS(H7557-H7556))</f>
        <v>0.24000000000000021</v>
      </c>
      <c r="R7556" s="2">
        <f>E7556-E7555</f>
        <v>1.0416666664241347E-2</v>
      </c>
      <c r="S7556" s="4">
        <f>MROUND(E7556,"0:15")</f>
        <v>45888.5625</v>
      </c>
    </row>
    <row r="7557" spans="1:19" x14ac:dyDescent="0.35">
      <c r="A7557">
        <v>2025</v>
      </c>
      <c r="B7557" t="s">
        <v>64</v>
      </c>
      <c r="C7557" t="s">
        <v>65</v>
      </c>
      <c r="D7557">
        <v>575</v>
      </c>
      <c r="E7557" s="39">
        <v>45888.572916666664</v>
      </c>
      <c r="F7557">
        <v>11.35</v>
      </c>
      <c r="G7557">
        <v>22.54</v>
      </c>
      <c r="H7557">
        <v>11.59</v>
      </c>
      <c r="I7557">
        <v>135.69999999999999</v>
      </c>
      <c r="J7557">
        <f>IF(G7557="",0.5,IF(G7557&lt;=0,2,IF(G7557&gt;=40,2, IF(AND(G7557&gt;0,G7557&lt;1),5,IF(AND(G7557&gt;35,G7557&lt;40),5,IF(O7557&gt;=1.5,1.5,0))))))</f>
        <v>0</v>
      </c>
      <c r="K7557">
        <f>IF(H7557="",0.5,IF(H7557&lt;=0.1,2,IF(H7557&gt;=20,2, IF(AND(H7557&gt;0.1,H7557&lt;0.2),5,IF(AND(H7557&gt;16,H7557&lt;20),5,IF(P7557&gt;=2,1.5,0))))))</f>
        <v>0</v>
      </c>
      <c r="L7557">
        <f>IF(A7557="",0.5,IF(B7557="",0.5,IF(C7557="",0.5,IF(E7557="",0.5,IF(Q7557="Y",0.01,0)))))</f>
        <v>0</v>
      </c>
      <c r="M7557">
        <f>COUNTIF(J7557:L7557,"&gt;0")</f>
        <v>0</v>
      </c>
      <c r="N7557" s="28" t="s">
        <v>66</v>
      </c>
      <c r="O7557">
        <f>IF(G7557="","",ABS(G7558-G7557))</f>
        <v>0.24000000000000199</v>
      </c>
      <c r="P7557">
        <f>IF(H7557="","",ABS(H7558-H7557))</f>
        <v>0.23000000000000043</v>
      </c>
      <c r="R7557" s="2">
        <f>E7557-E7556</f>
        <v>1.0416666664241347E-2</v>
      </c>
      <c r="S7557" s="4">
        <f>MROUND(E7557,"0:15")</f>
        <v>45888.572916666664</v>
      </c>
    </row>
    <row r="7558" spans="1:19" x14ac:dyDescent="0.35">
      <c r="A7558">
        <v>2025</v>
      </c>
      <c r="B7558" t="s">
        <v>64</v>
      </c>
      <c r="C7558" t="s">
        <v>65</v>
      </c>
      <c r="D7558">
        <v>576</v>
      </c>
      <c r="E7558" s="39">
        <v>45888.583333333336</v>
      </c>
      <c r="F7558">
        <v>11.57</v>
      </c>
      <c r="G7558">
        <v>22.78</v>
      </c>
      <c r="H7558">
        <v>11.82</v>
      </c>
      <c r="I7558">
        <v>139</v>
      </c>
      <c r="J7558">
        <f>IF(G7558="",0.5,IF(G7558&lt;=0,2,IF(G7558&gt;=40,2, IF(AND(G7558&gt;0,G7558&lt;1),5,IF(AND(G7558&gt;35,G7558&lt;40),5,IF(O7558&gt;=1.5,1.5,0))))))</f>
        <v>0</v>
      </c>
      <c r="K7558">
        <f>IF(H7558="",0.5,IF(H7558&lt;=0.1,2,IF(H7558&gt;=20,2, IF(AND(H7558&gt;0.1,H7558&lt;0.2),5,IF(AND(H7558&gt;16,H7558&lt;20),5,IF(P7558&gt;=2,1.5,0))))))</f>
        <v>0</v>
      </c>
      <c r="L7558">
        <f>IF(A7558="",0.5,IF(B7558="",0.5,IF(C7558="",0.5,IF(E7558="",0.5,IF(Q7558="Y",0.01,0)))))</f>
        <v>0</v>
      </c>
      <c r="M7558">
        <f>COUNTIF(J7558:L7558,"&gt;0")</f>
        <v>0</v>
      </c>
      <c r="N7558" s="28" t="s">
        <v>66</v>
      </c>
      <c r="O7558">
        <f>IF(G7558="","",ABS(G7559-G7558))</f>
        <v>0.17999999999999972</v>
      </c>
      <c r="P7558">
        <f>IF(H7558="","",ABS(H7559-H7558))</f>
        <v>0.20999999999999908</v>
      </c>
      <c r="R7558" s="2">
        <f>E7558-E7557</f>
        <v>1.0416666671517305E-2</v>
      </c>
      <c r="S7558" s="4">
        <f>MROUND(E7558,"0:15")</f>
        <v>45888.583333333328</v>
      </c>
    </row>
    <row r="7559" spans="1:19" x14ac:dyDescent="0.35">
      <c r="A7559">
        <v>2025</v>
      </c>
      <c r="B7559" t="s">
        <v>64</v>
      </c>
      <c r="C7559" t="s">
        <v>65</v>
      </c>
      <c r="D7559">
        <v>577</v>
      </c>
      <c r="E7559" s="39">
        <v>45888.59375</v>
      </c>
      <c r="F7559">
        <v>11.78</v>
      </c>
      <c r="G7559">
        <v>22.96</v>
      </c>
      <c r="H7559">
        <v>12.03</v>
      </c>
      <c r="I7559">
        <v>142</v>
      </c>
      <c r="J7559">
        <f>IF(G7559="",0.5,IF(G7559&lt;=0,2,IF(G7559&gt;=40,2, IF(AND(G7559&gt;0,G7559&lt;1),5,IF(AND(G7559&gt;35,G7559&lt;40),5,IF(O7559&gt;=1.5,1.5,0))))))</f>
        <v>0</v>
      </c>
      <c r="K7559">
        <f>IF(H7559="",0.5,IF(H7559&lt;=0.1,2,IF(H7559&gt;=20,2, IF(AND(H7559&gt;0.1,H7559&lt;0.2),5,IF(AND(H7559&gt;16,H7559&lt;20),5,IF(P7559&gt;=2,1.5,0))))))</f>
        <v>0</v>
      </c>
      <c r="L7559">
        <f>IF(A7559="",0.5,IF(B7559="",0.5,IF(C7559="",0.5,IF(E7559="",0.5,IF(Q7559="Y",0.01,0)))))</f>
        <v>0</v>
      </c>
      <c r="M7559">
        <f>COUNTIF(J7559:L7559,"&gt;0")</f>
        <v>0</v>
      </c>
      <c r="N7559" s="28" t="s">
        <v>66</v>
      </c>
      <c r="O7559">
        <f>IF(G7559="","",ABS(G7560-G7559))</f>
        <v>0.19999999999999929</v>
      </c>
      <c r="P7559">
        <f>IF(H7559="","",ABS(H7560-H7559))</f>
        <v>0.16000000000000014</v>
      </c>
      <c r="R7559" s="2">
        <f>E7559-E7558</f>
        <v>1.0416666664241347E-2</v>
      </c>
      <c r="S7559" s="4">
        <f>MROUND(E7559,"0:15")</f>
        <v>45888.59375</v>
      </c>
    </row>
    <row r="7560" spans="1:19" x14ac:dyDescent="0.35">
      <c r="A7560">
        <v>2025</v>
      </c>
      <c r="B7560" t="s">
        <v>64</v>
      </c>
      <c r="C7560" t="s">
        <v>65</v>
      </c>
      <c r="D7560">
        <v>578</v>
      </c>
      <c r="E7560" s="39">
        <v>45888.604166666664</v>
      </c>
      <c r="F7560">
        <v>11.93</v>
      </c>
      <c r="G7560">
        <v>23.16</v>
      </c>
      <c r="H7560">
        <v>12.19</v>
      </c>
      <c r="I7560">
        <v>144.4</v>
      </c>
      <c r="J7560">
        <f>IF(G7560="",0.5,IF(G7560&lt;=0,2,IF(G7560&gt;=40,2, IF(AND(G7560&gt;0,G7560&lt;1),5,IF(AND(G7560&gt;35,G7560&lt;40),5,IF(O7560&gt;=1.5,1.5,0))))))</f>
        <v>0</v>
      </c>
      <c r="K7560">
        <f>IF(H7560="",0.5,IF(H7560&lt;=0.1,2,IF(H7560&gt;=20,2, IF(AND(H7560&gt;0.1,H7560&lt;0.2),5,IF(AND(H7560&gt;16,H7560&lt;20),5,IF(P7560&gt;=2,1.5,0))))))</f>
        <v>0</v>
      </c>
      <c r="L7560">
        <f>IF(A7560="",0.5,IF(B7560="",0.5,IF(C7560="",0.5,IF(E7560="",0.5,IF(Q7560="Y",0.01,0)))))</f>
        <v>0</v>
      </c>
      <c r="M7560">
        <f>COUNTIF(J7560:L7560,"&gt;0")</f>
        <v>0</v>
      </c>
      <c r="N7560" s="28" t="s">
        <v>66</v>
      </c>
      <c r="O7560">
        <f>IF(G7560="","",ABS(G7561-G7560))</f>
        <v>0.16000000000000014</v>
      </c>
      <c r="P7560">
        <f>IF(H7560="","",ABS(H7561-H7560))</f>
        <v>7.0000000000000284E-2</v>
      </c>
      <c r="R7560" s="2">
        <f>E7560-E7559</f>
        <v>1.0416666664241347E-2</v>
      </c>
      <c r="S7560" s="4">
        <f>MROUND(E7560,"0:15")</f>
        <v>45888.604166666664</v>
      </c>
    </row>
    <row r="7561" spans="1:19" x14ac:dyDescent="0.35">
      <c r="A7561">
        <v>2025</v>
      </c>
      <c r="B7561" t="s">
        <v>64</v>
      </c>
      <c r="C7561" t="s">
        <v>65</v>
      </c>
      <c r="D7561">
        <v>579</v>
      </c>
      <c r="E7561" s="39">
        <v>45888.614583333336</v>
      </c>
      <c r="F7561">
        <v>12</v>
      </c>
      <c r="G7561">
        <v>23.32</v>
      </c>
      <c r="H7561">
        <v>12.26</v>
      </c>
      <c r="I7561">
        <v>145.69999999999999</v>
      </c>
      <c r="J7561">
        <f>IF(G7561="",0.5,IF(G7561&lt;=0,2,IF(G7561&gt;=40,2, IF(AND(G7561&gt;0,G7561&lt;1),5,IF(AND(G7561&gt;35,G7561&lt;40),5,IF(O7561&gt;=1.5,1.5,0))))))</f>
        <v>0</v>
      </c>
      <c r="K7561">
        <f>IF(H7561="",0.5,IF(H7561&lt;=0.1,2,IF(H7561&gt;=20,2, IF(AND(H7561&gt;0.1,H7561&lt;0.2),5,IF(AND(H7561&gt;16,H7561&lt;20),5,IF(P7561&gt;=2,1.5,0))))))</f>
        <v>0</v>
      </c>
      <c r="L7561">
        <f>IF(A7561="",0.5,IF(B7561="",0.5,IF(C7561="",0.5,IF(E7561="",0.5,IF(Q7561="Y",0.01,0)))))</f>
        <v>0</v>
      </c>
      <c r="M7561">
        <f>COUNTIF(J7561:L7561,"&gt;0")</f>
        <v>0</v>
      </c>
      <c r="N7561" s="28" t="s">
        <v>66</v>
      </c>
      <c r="O7561">
        <f>IF(G7561="","",ABS(G7562-G7561))</f>
        <v>0.14000000000000057</v>
      </c>
      <c r="P7561">
        <f>IF(H7561="","",ABS(H7562-H7561))</f>
        <v>1.9999999999999574E-2</v>
      </c>
      <c r="R7561" s="2">
        <f>E7561-E7560</f>
        <v>1.0416666671517305E-2</v>
      </c>
      <c r="S7561" s="4">
        <f>MROUND(E7561,"0:15")</f>
        <v>45888.614583333328</v>
      </c>
    </row>
    <row r="7562" spans="1:19" x14ac:dyDescent="0.35">
      <c r="A7562">
        <v>2025</v>
      </c>
      <c r="B7562" t="s">
        <v>64</v>
      </c>
      <c r="C7562" t="s">
        <v>65</v>
      </c>
      <c r="D7562">
        <v>580</v>
      </c>
      <c r="E7562" s="39">
        <v>45888.625</v>
      </c>
      <c r="F7562">
        <v>12.02</v>
      </c>
      <c r="G7562">
        <v>23.46</v>
      </c>
      <c r="H7562">
        <v>12.28</v>
      </c>
      <c r="I7562">
        <v>146.4</v>
      </c>
      <c r="J7562">
        <f>IF(G7562="",0.5,IF(G7562&lt;=0,2,IF(G7562&gt;=40,2, IF(AND(G7562&gt;0,G7562&lt;1),5,IF(AND(G7562&gt;35,G7562&lt;40),5,IF(O7562&gt;=1.5,1.5,0))))))</f>
        <v>0</v>
      </c>
      <c r="K7562">
        <f>IF(H7562="",0.5,IF(H7562&lt;=0.1,2,IF(H7562&gt;=20,2, IF(AND(H7562&gt;0.1,H7562&lt;0.2),5,IF(AND(H7562&gt;16,H7562&lt;20),5,IF(P7562&gt;=2,1.5,0))))))</f>
        <v>0</v>
      </c>
      <c r="L7562">
        <f>IF(A7562="",0.5,IF(B7562="",0.5,IF(C7562="",0.5,IF(E7562="",0.5,IF(Q7562="Y",0.01,0)))))</f>
        <v>0</v>
      </c>
      <c r="M7562">
        <f>COUNTIF(J7562:L7562,"&gt;0")</f>
        <v>0</v>
      </c>
      <c r="N7562" s="28" t="s">
        <v>66</v>
      </c>
      <c r="O7562">
        <f>IF(G7562="","",ABS(G7563-G7562))</f>
        <v>9.9999999999997868E-2</v>
      </c>
      <c r="P7562">
        <f>IF(H7562="","",ABS(H7563-H7562))</f>
        <v>7.0000000000000284E-2</v>
      </c>
      <c r="R7562" s="2">
        <f>E7562-E7561</f>
        <v>1.0416666664241347E-2</v>
      </c>
      <c r="S7562" s="4">
        <f>MROUND(E7562,"0:15")</f>
        <v>45888.625</v>
      </c>
    </row>
    <row r="7563" spans="1:19" x14ac:dyDescent="0.35">
      <c r="A7563">
        <v>2025</v>
      </c>
      <c r="B7563" t="s">
        <v>64</v>
      </c>
      <c r="C7563" t="s">
        <v>65</v>
      </c>
      <c r="D7563">
        <v>581</v>
      </c>
      <c r="E7563" s="39">
        <v>45888.635416666664</v>
      </c>
      <c r="F7563">
        <v>12.08</v>
      </c>
      <c r="G7563">
        <v>23.56</v>
      </c>
      <c r="H7563">
        <v>12.35</v>
      </c>
      <c r="I7563">
        <v>147.4</v>
      </c>
      <c r="J7563">
        <f>IF(G7563="",0.5,IF(G7563&lt;=0,2,IF(G7563&gt;=40,2, IF(AND(G7563&gt;0,G7563&lt;1),5,IF(AND(G7563&gt;35,G7563&lt;40),5,IF(O7563&gt;=1.5,1.5,0))))))</f>
        <v>0</v>
      </c>
      <c r="K7563">
        <f>IF(H7563="",0.5,IF(H7563&lt;=0.1,2,IF(H7563&gt;=20,2, IF(AND(H7563&gt;0.1,H7563&lt;0.2),5,IF(AND(H7563&gt;16,H7563&lt;20),5,IF(P7563&gt;=2,1.5,0))))))</f>
        <v>0</v>
      </c>
      <c r="L7563">
        <f>IF(A7563="",0.5,IF(B7563="",0.5,IF(C7563="",0.5,IF(E7563="",0.5,IF(Q7563="Y",0.01,0)))))</f>
        <v>0</v>
      </c>
      <c r="M7563">
        <f>COUNTIF(J7563:L7563,"&gt;0")</f>
        <v>0</v>
      </c>
      <c r="N7563" s="28" t="s">
        <v>66</v>
      </c>
      <c r="O7563">
        <f>IF(G7563="","",ABS(G7564-G7563))</f>
        <v>0.12000000000000099</v>
      </c>
      <c r="P7563">
        <f>IF(H7563="","",ABS(H7564-H7563))</f>
        <v>0.13000000000000078</v>
      </c>
      <c r="R7563" s="2">
        <f>E7563-E7562</f>
        <v>1.0416666664241347E-2</v>
      </c>
      <c r="S7563" s="4">
        <f>MROUND(E7563,"0:15")</f>
        <v>45888.635416666664</v>
      </c>
    </row>
    <row r="7564" spans="1:19" x14ac:dyDescent="0.35">
      <c r="A7564">
        <v>2025</v>
      </c>
      <c r="B7564" t="s">
        <v>64</v>
      </c>
      <c r="C7564" t="s">
        <v>65</v>
      </c>
      <c r="D7564">
        <v>582</v>
      </c>
      <c r="E7564" s="39">
        <v>45888.645833333336</v>
      </c>
      <c r="F7564">
        <v>12.21</v>
      </c>
      <c r="G7564">
        <v>23.68</v>
      </c>
      <c r="H7564">
        <v>12.48</v>
      </c>
      <c r="I7564">
        <v>149.4</v>
      </c>
      <c r="J7564">
        <f>IF(G7564="",0.5,IF(G7564&lt;=0,2,IF(G7564&gt;=40,2, IF(AND(G7564&gt;0,G7564&lt;1),5,IF(AND(G7564&gt;35,G7564&lt;40),5,IF(O7564&gt;=1.5,1.5,0))))))</f>
        <v>0</v>
      </c>
      <c r="K7564">
        <f>IF(H7564="",0.5,IF(H7564&lt;=0.1,2,IF(H7564&gt;=20,2, IF(AND(H7564&gt;0.1,H7564&lt;0.2),5,IF(AND(H7564&gt;16,H7564&lt;20),5,IF(P7564&gt;=2,1.5,0))))))</f>
        <v>0</v>
      </c>
      <c r="L7564">
        <f>IF(A7564="",0.5,IF(B7564="",0.5,IF(C7564="",0.5,IF(E7564="",0.5,IF(Q7564="Y",0.01,0)))))</f>
        <v>0</v>
      </c>
      <c r="M7564">
        <f>COUNTIF(J7564:L7564,"&gt;0")</f>
        <v>0</v>
      </c>
      <c r="N7564" s="28" t="s">
        <v>66</v>
      </c>
      <c r="O7564">
        <f>IF(G7564="","",ABS(G7565-G7564))</f>
        <v>0.16000000000000014</v>
      </c>
      <c r="P7564">
        <f>IF(H7564="","",ABS(H7565-H7564))</f>
        <v>8.9999999999999858E-2</v>
      </c>
      <c r="R7564" s="2">
        <f>E7564-E7563</f>
        <v>1.0416666671517305E-2</v>
      </c>
      <c r="S7564" s="4">
        <f>MROUND(E7564,"0:15")</f>
        <v>45888.645833333328</v>
      </c>
    </row>
    <row r="7565" spans="1:19" x14ac:dyDescent="0.35">
      <c r="A7565">
        <v>2025</v>
      </c>
      <c r="B7565" t="s">
        <v>64</v>
      </c>
      <c r="C7565" t="s">
        <v>65</v>
      </c>
      <c r="D7565">
        <v>583</v>
      </c>
      <c r="E7565" s="39">
        <v>45888.65625</v>
      </c>
      <c r="F7565">
        <v>12.29</v>
      </c>
      <c r="G7565">
        <v>23.84</v>
      </c>
      <c r="H7565">
        <v>12.57</v>
      </c>
      <c r="I7565">
        <v>150.80000000000001</v>
      </c>
      <c r="J7565">
        <f>IF(G7565="",0.5,IF(G7565&lt;=0,2,IF(G7565&gt;=40,2, IF(AND(G7565&gt;0,G7565&lt;1),5,IF(AND(G7565&gt;35,G7565&lt;40),5,IF(O7565&gt;=1.5,1.5,0))))))</f>
        <v>0</v>
      </c>
      <c r="K7565">
        <f>IF(H7565="",0.5,IF(H7565&lt;=0.1,2,IF(H7565&gt;=20,2, IF(AND(H7565&gt;0.1,H7565&lt;0.2),5,IF(AND(H7565&gt;16,H7565&lt;20),5,IF(P7565&gt;=2,1.5,0))))))</f>
        <v>0</v>
      </c>
      <c r="L7565">
        <f>IF(A7565="",0.5,IF(B7565="",0.5,IF(C7565="",0.5,IF(E7565="",0.5,IF(Q7565="Y",0.01,0)))))</f>
        <v>0</v>
      </c>
      <c r="M7565">
        <f>COUNTIF(J7565:L7565,"&gt;0")</f>
        <v>0</v>
      </c>
      <c r="N7565" s="28" t="s">
        <v>66</v>
      </c>
      <c r="O7565">
        <f>IF(G7565="","",ABS(G7566-G7565))</f>
        <v>8.0000000000001847E-2</v>
      </c>
      <c r="P7565">
        <f>IF(H7565="","",ABS(H7566-H7565))</f>
        <v>0.10999999999999943</v>
      </c>
      <c r="R7565" s="2">
        <f>E7565-E7564</f>
        <v>1.0416666664241347E-2</v>
      </c>
      <c r="S7565" s="4">
        <f>MROUND(E7565,"0:15")</f>
        <v>45888.65625</v>
      </c>
    </row>
    <row r="7566" spans="1:19" x14ac:dyDescent="0.35">
      <c r="A7566">
        <v>2025</v>
      </c>
      <c r="B7566" t="s">
        <v>64</v>
      </c>
      <c r="C7566" t="s">
        <v>65</v>
      </c>
      <c r="D7566">
        <v>584</v>
      </c>
      <c r="E7566" s="39">
        <v>45888.666666666664</v>
      </c>
      <c r="F7566">
        <v>12.18</v>
      </c>
      <c r="G7566">
        <v>23.92</v>
      </c>
      <c r="H7566">
        <v>12.46</v>
      </c>
      <c r="I7566">
        <v>149.69999999999999</v>
      </c>
      <c r="J7566">
        <f>IF(G7566="",0.5,IF(G7566&lt;=0,2,IF(G7566&gt;=40,2, IF(AND(G7566&gt;0,G7566&lt;1),5,IF(AND(G7566&gt;35,G7566&lt;40),5,IF(O7566&gt;=1.5,1.5,0))))))</f>
        <v>0</v>
      </c>
      <c r="K7566">
        <f>IF(H7566="",0.5,IF(H7566&lt;=0.1,2,IF(H7566&gt;=20,2, IF(AND(H7566&gt;0.1,H7566&lt;0.2),5,IF(AND(H7566&gt;16,H7566&lt;20),5,IF(P7566&gt;=2,1.5,0))))))</f>
        <v>0</v>
      </c>
      <c r="L7566">
        <f>IF(A7566="",0.5,IF(B7566="",0.5,IF(C7566="",0.5,IF(E7566="",0.5,IF(Q7566="Y",0.01,0)))))</f>
        <v>0</v>
      </c>
      <c r="M7566">
        <f>COUNTIF(J7566:L7566,"&gt;0")</f>
        <v>0</v>
      </c>
      <c r="N7566" s="28" t="s">
        <v>66</v>
      </c>
      <c r="O7566">
        <f>IF(G7566="","",ABS(G7567-G7566))</f>
        <v>3.9999999999999147E-2</v>
      </c>
      <c r="P7566">
        <f>IF(H7566="","",ABS(H7567-H7566))</f>
        <v>4.9999999999998934E-2</v>
      </c>
      <c r="R7566" s="2">
        <f>E7566-E7565</f>
        <v>1.0416666664241347E-2</v>
      </c>
      <c r="S7566" s="4">
        <f>MROUND(E7566,"0:15")</f>
        <v>45888.666666666664</v>
      </c>
    </row>
    <row r="7567" spans="1:19" x14ac:dyDescent="0.35">
      <c r="A7567">
        <v>2025</v>
      </c>
      <c r="B7567" t="s">
        <v>64</v>
      </c>
      <c r="C7567" t="s">
        <v>65</v>
      </c>
      <c r="D7567">
        <v>585</v>
      </c>
      <c r="E7567" s="39">
        <v>45888.677083333336</v>
      </c>
      <c r="F7567">
        <v>12.23</v>
      </c>
      <c r="G7567">
        <v>23.96</v>
      </c>
      <c r="H7567">
        <v>12.51</v>
      </c>
      <c r="I7567">
        <v>150.5</v>
      </c>
      <c r="J7567">
        <f>IF(G7567="",0.5,IF(G7567&lt;=0,2,IF(G7567&gt;=40,2, IF(AND(G7567&gt;0,G7567&lt;1),5,IF(AND(G7567&gt;35,G7567&lt;40),5,IF(O7567&gt;=1.5,1.5,0))))))</f>
        <v>0</v>
      </c>
      <c r="K7567">
        <f>IF(H7567="",0.5,IF(H7567&lt;=0.1,2,IF(H7567&gt;=20,2, IF(AND(H7567&gt;0.1,H7567&lt;0.2),5,IF(AND(H7567&gt;16,H7567&lt;20),5,IF(P7567&gt;=2,1.5,0))))))</f>
        <v>0</v>
      </c>
      <c r="L7567">
        <f>IF(A7567="",0.5,IF(B7567="",0.5,IF(C7567="",0.5,IF(E7567="",0.5,IF(Q7567="Y",0.01,0)))))</f>
        <v>0</v>
      </c>
      <c r="M7567">
        <f>COUNTIF(J7567:L7567,"&gt;0")</f>
        <v>0</v>
      </c>
      <c r="N7567" s="28" t="s">
        <v>66</v>
      </c>
      <c r="O7567">
        <f>IF(G7567="","",ABS(G7568-G7567))</f>
        <v>7.9999999999998295E-2</v>
      </c>
      <c r="P7567">
        <f>IF(H7567="","",ABS(H7568-H7567))</f>
        <v>6.0000000000000497E-2</v>
      </c>
      <c r="R7567" s="2">
        <f>E7567-E7566</f>
        <v>1.0416666671517305E-2</v>
      </c>
      <c r="S7567" s="4">
        <f>MROUND(E7567,"0:15")</f>
        <v>45888.677083333328</v>
      </c>
    </row>
    <row r="7568" spans="1:19" x14ac:dyDescent="0.35">
      <c r="A7568">
        <v>2025</v>
      </c>
      <c r="B7568" t="s">
        <v>64</v>
      </c>
      <c r="C7568" t="s">
        <v>65</v>
      </c>
      <c r="D7568">
        <v>586</v>
      </c>
      <c r="E7568" s="39">
        <v>45888.6875</v>
      </c>
      <c r="F7568">
        <v>12.17</v>
      </c>
      <c r="G7568">
        <v>24.04</v>
      </c>
      <c r="H7568">
        <v>12.45</v>
      </c>
      <c r="I7568">
        <v>150</v>
      </c>
      <c r="J7568">
        <f>IF(G7568="",0.5,IF(G7568&lt;=0,2,IF(G7568&gt;=40,2, IF(AND(G7568&gt;0,G7568&lt;1),5,IF(AND(G7568&gt;35,G7568&lt;40),5,IF(O7568&gt;=1.5,1.5,0))))))</f>
        <v>0</v>
      </c>
      <c r="K7568">
        <f>IF(H7568="",0.5,IF(H7568&lt;=0.1,2,IF(H7568&gt;=20,2, IF(AND(H7568&gt;0.1,H7568&lt;0.2),5,IF(AND(H7568&gt;16,H7568&lt;20),5,IF(P7568&gt;=2,1.5,0))))))</f>
        <v>0</v>
      </c>
      <c r="L7568">
        <f>IF(A7568="",0.5,IF(B7568="",0.5,IF(C7568="",0.5,IF(E7568="",0.5,IF(Q7568="Y",0.01,0)))))</f>
        <v>0</v>
      </c>
      <c r="M7568">
        <f>COUNTIF(J7568:L7568,"&gt;0")</f>
        <v>0</v>
      </c>
      <c r="N7568" s="28" t="s">
        <v>66</v>
      </c>
      <c r="O7568">
        <f>IF(G7568="","",ABS(G7569-G7568))</f>
        <v>6.0000000000002274E-2</v>
      </c>
      <c r="P7568">
        <f>IF(H7568="","",ABS(H7569-H7568))</f>
        <v>8.0000000000000071E-2</v>
      </c>
      <c r="R7568" s="2">
        <f>E7568-E7567</f>
        <v>1.0416666664241347E-2</v>
      </c>
      <c r="S7568" s="4">
        <f>MROUND(E7568,"0:15")</f>
        <v>45888.6875</v>
      </c>
    </row>
    <row r="7569" spans="1:19" x14ac:dyDescent="0.35">
      <c r="A7569">
        <v>2025</v>
      </c>
      <c r="B7569" t="s">
        <v>64</v>
      </c>
      <c r="C7569" t="s">
        <v>65</v>
      </c>
      <c r="D7569">
        <v>587</v>
      </c>
      <c r="E7569" s="39">
        <v>45888.697916666664</v>
      </c>
      <c r="F7569">
        <v>12.09</v>
      </c>
      <c r="G7569">
        <v>24.1</v>
      </c>
      <c r="H7569">
        <v>12.37</v>
      </c>
      <c r="I7569">
        <v>149.19999999999999</v>
      </c>
      <c r="J7569">
        <f>IF(G7569="",0.5,IF(G7569&lt;=0,2,IF(G7569&gt;=40,2, IF(AND(G7569&gt;0,G7569&lt;1),5,IF(AND(G7569&gt;35,G7569&lt;40),5,IF(O7569&gt;=1.5,1.5,0))))))</f>
        <v>0</v>
      </c>
      <c r="K7569">
        <f>IF(H7569="",0.5,IF(H7569&lt;=0.1,2,IF(H7569&gt;=20,2, IF(AND(H7569&gt;0.1,H7569&lt;0.2),5,IF(AND(H7569&gt;16,H7569&lt;20),5,IF(P7569&gt;=2,1.5,0))))))</f>
        <v>0</v>
      </c>
      <c r="L7569">
        <f>IF(A7569="",0.5,IF(B7569="",0.5,IF(C7569="",0.5,IF(E7569="",0.5,IF(Q7569="Y",0.01,0)))))</f>
        <v>0</v>
      </c>
      <c r="M7569">
        <f>COUNTIF(J7569:L7569,"&gt;0")</f>
        <v>0</v>
      </c>
      <c r="N7569" s="28" t="s">
        <v>66</v>
      </c>
      <c r="O7569">
        <f>IF(G7569="","",ABS(G7570-G7569))</f>
        <v>7.9999999999998295E-2</v>
      </c>
      <c r="P7569">
        <f>IF(H7569="","",ABS(H7570-H7569))</f>
        <v>1.0000000000001563E-2</v>
      </c>
      <c r="R7569" s="2">
        <f>E7569-E7568</f>
        <v>1.0416666664241347E-2</v>
      </c>
      <c r="S7569" s="4">
        <f>MROUND(E7569,"0:15")</f>
        <v>45888.697916666664</v>
      </c>
    </row>
    <row r="7570" spans="1:19" x14ac:dyDescent="0.35">
      <c r="A7570">
        <v>2025</v>
      </c>
      <c r="B7570" t="s">
        <v>64</v>
      </c>
      <c r="C7570" t="s">
        <v>65</v>
      </c>
      <c r="D7570">
        <v>588</v>
      </c>
      <c r="E7570" s="39">
        <v>45888.708333333336</v>
      </c>
      <c r="F7570">
        <v>12.1</v>
      </c>
      <c r="G7570">
        <v>24.18</v>
      </c>
      <c r="H7570">
        <v>12.38</v>
      </c>
      <c r="I7570">
        <v>149.6</v>
      </c>
      <c r="J7570">
        <f>IF(G7570="",0.5,IF(G7570&lt;=0,2,IF(G7570&gt;=40,2, IF(AND(G7570&gt;0,G7570&lt;1),5,IF(AND(G7570&gt;35,G7570&lt;40),5,IF(O7570&gt;=1.5,1.5,0))))))</f>
        <v>0</v>
      </c>
      <c r="K7570">
        <f>IF(H7570="",0.5,IF(H7570&lt;=0.1,2,IF(H7570&gt;=20,2, IF(AND(H7570&gt;0.1,H7570&lt;0.2),5,IF(AND(H7570&gt;16,H7570&lt;20),5,IF(P7570&gt;=2,1.5,0))))))</f>
        <v>0</v>
      </c>
      <c r="L7570">
        <f>IF(A7570="",0.5,IF(B7570="",0.5,IF(C7570="",0.5,IF(E7570="",0.5,IF(Q7570="Y",0.01,0)))))</f>
        <v>0</v>
      </c>
      <c r="M7570">
        <f>COUNTIF(J7570:L7570,"&gt;0")</f>
        <v>0</v>
      </c>
      <c r="N7570" s="28" t="s">
        <v>66</v>
      </c>
      <c r="O7570">
        <f>IF(G7570="","",ABS(G7571-G7570))</f>
        <v>3.9999999999999147E-2</v>
      </c>
      <c r="P7570">
        <f>IF(H7570="","",ABS(H7571-H7570))</f>
        <v>8.0000000000000071E-2</v>
      </c>
      <c r="R7570" s="2">
        <f>E7570-E7569</f>
        <v>1.0416666671517305E-2</v>
      </c>
      <c r="S7570" s="4">
        <f>MROUND(E7570,"0:15")</f>
        <v>45888.708333333328</v>
      </c>
    </row>
    <row r="7571" spans="1:19" x14ac:dyDescent="0.35">
      <c r="A7571">
        <v>2025</v>
      </c>
      <c r="B7571" t="s">
        <v>64</v>
      </c>
      <c r="C7571" t="s">
        <v>65</v>
      </c>
      <c r="D7571">
        <v>589</v>
      </c>
      <c r="E7571" s="39">
        <v>45888.71875</v>
      </c>
      <c r="F7571">
        <v>12.02</v>
      </c>
      <c r="G7571">
        <v>24.22</v>
      </c>
      <c r="H7571">
        <v>12.3</v>
      </c>
      <c r="I7571">
        <v>148.69999999999999</v>
      </c>
      <c r="J7571">
        <f>IF(G7571="",0.5,IF(G7571&lt;=0,2,IF(G7571&gt;=40,2, IF(AND(G7571&gt;0,G7571&lt;1),5,IF(AND(G7571&gt;35,G7571&lt;40),5,IF(O7571&gt;=1.5,1.5,0))))))</f>
        <v>0</v>
      </c>
      <c r="K7571">
        <f>IF(H7571="",0.5,IF(H7571&lt;=0.1,2,IF(H7571&gt;=20,2, IF(AND(H7571&gt;0.1,H7571&lt;0.2),5,IF(AND(H7571&gt;16,H7571&lt;20),5,IF(P7571&gt;=2,1.5,0))))))</f>
        <v>0</v>
      </c>
      <c r="L7571">
        <f>IF(A7571="",0.5,IF(B7571="",0.5,IF(C7571="",0.5,IF(E7571="",0.5,IF(Q7571="Y",0.01,0)))))</f>
        <v>0</v>
      </c>
      <c r="M7571">
        <f>COUNTIF(J7571:L7571,"&gt;0")</f>
        <v>0</v>
      </c>
      <c r="N7571" s="28" t="s">
        <v>66</v>
      </c>
      <c r="O7571">
        <f>IF(G7571="","",ABS(G7572-G7571))</f>
        <v>0</v>
      </c>
      <c r="P7571">
        <f>IF(H7571="","",ABS(H7572-H7571))</f>
        <v>0.18000000000000149</v>
      </c>
      <c r="R7571" s="2">
        <f>E7571-E7570</f>
        <v>1.0416666664241347E-2</v>
      </c>
      <c r="S7571" s="4">
        <f>MROUND(E7571,"0:15")</f>
        <v>45888.71875</v>
      </c>
    </row>
    <row r="7572" spans="1:19" x14ac:dyDescent="0.35">
      <c r="A7572">
        <v>2025</v>
      </c>
      <c r="B7572" t="s">
        <v>64</v>
      </c>
      <c r="C7572" t="s">
        <v>65</v>
      </c>
      <c r="D7572">
        <v>590</v>
      </c>
      <c r="E7572" s="39">
        <v>45888.729166666664</v>
      </c>
      <c r="F7572">
        <v>11.84</v>
      </c>
      <c r="G7572">
        <v>24.22</v>
      </c>
      <c r="H7572">
        <v>12.12</v>
      </c>
      <c r="I7572">
        <v>146.5</v>
      </c>
      <c r="J7572">
        <f>IF(G7572="",0.5,IF(G7572&lt;=0,2,IF(G7572&gt;=40,2, IF(AND(G7572&gt;0,G7572&lt;1),5,IF(AND(G7572&gt;35,G7572&lt;40),5,IF(O7572&gt;=1.5,1.5,0))))))</f>
        <v>0</v>
      </c>
      <c r="K7572">
        <f>IF(H7572="",0.5,IF(H7572&lt;=0.1,2,IF(H7572&gt;=20,2, IF(AND(H7572&gt;0.1,H7572&lt;0.2),5,IF(AND(H7572&gt;16,H7572&lt;20),5,IF(P7572&gt;=2,1.5,0))))))</f>
        <v>0</v>
      </c>
      <c r="L7572">
        <f>IF(A7572="",0.5,IF(B7572="",0.5,IF(C7572="",0.5,IF(E7572="",0.5,IF(Q7572="Y",0.01,0)))))</f>
        <v>0</v>
      </c>
      <c r="M7572">
        <f>COUNTIF(J7572:L7572,"&gt;0")</f>
        <v>0</v>
      </c>
      <c r="N7572" s="28" t="s">
        <v>66</v>
      </c>
      <c r="O7572">
        <f>IF(G7572="","",ABS(G7573-G7572))</f>
        <v>7.9999999999998295E-2</v>
      </c>
      <c r="P7572">
        <f>IF(H7572="","",ABS(H7573-H7572))</f>
        <v>0.29999999999999893</v>
      </c>
      <c r="R7572" s="2">
        <f>E7572-E7571</f>
        <v>1.0416666664241347E-2</v>
      </c>
      <c r="S7572" s="4">
        <f>MROUND(E7572,"0:15")</f>
        <v>45888.729166666664</v>
      </c>
    </row>
    <row r="7573" spans="1:19" x14ac:dyDescent="0.35">
      <c r="A7573">
        <v>2025</v>
      </c>
      <c r="B7573" t="s">
        <v>64</v>
      </c>
      <c r="C7573" t="s">
        <v>65</v>
      </c>
      <c r="D7573">
        <v>591</v>
      </c>
      <c r="E7573" s="39">
        <v>45888.739583333336</v>
      </c>
      <c r="F7573">
        <v>11.54</v>
      </c>
      <c r="G7573">
        <v>24.14</v>
      </c>
      <c r="H7573">
        <v>11.82</v>
      </c>
      <c r="I7573">
        <v>142.6</v>
      </c>
      <c r="J7573">
        <f>IF(G7573="",0.5,IF(G7573&lt;=0,2,IF(G7573&gt;=40,2, IF(AND(G7573&gt;0,G7573&lt;1),5,IF(AND(G7573&gt;35,G7573&lt;40),5,IF(O7573&gt;=1.5,1.5,0))))))</f>
        <v>0</v>
      </c>
      <c r="K7573">
        <f>IF(H7573="",0.5,IF(H7573&lt;=0.1,2,IF(H7573&gt;=20,2, IF(AND(H7573&gt;0.1,H7573&lt;0.2),5,IF(AND(H7573&gt;16,H7573&lt;20),5,IF(P7573&gt;=2,1.5,0))))))</f>
        <v>0</v>
      </c>
      <c r="L7573">
        <f>IF(A7573="",0.5,IF(B7573="",0.5,IF(C7573="",0.5,IF(E7573="",0.5,IF(Q7573="Y",0.01,0)))))</f>
        <v>0</v>
      </c>
      <c r="M7573">
        <f>COUNTIF(J7573:L7573,"&gt;0")</f>
        <v>0</v>
      </c>
      <c r="N7573" s="28" t="s">
        <v>66</v>
      </c>
      <c r="O7573">
        <f>IF(G7573="","",ABS(G7574-G7573))</f>
        <v>8.0000000000001847E-2</v>
      </c>
      <c r="P7573">
        <f>IF(H7573="","",ABS(H7574-H7573))</f>
        <v>0.23000000000000043</v>
      </c>
      <c r="R7573" s="2">
        <f>E7573-E7572</f>
        <v>1.0416666671517305E-2</v>
      </c>
      <c r="S7573" s="4">
        <f>MROUND(E7573,"0:15")</f>
        <v>45888.739583333328</v>
      </c>
    </row>
    <row r="7574" spans="1:19" x14ac:dyDescent="0.35">
      <c r="A7574">
        <v>2025</v>
      </c>
      <c r="B7574" t="s">
        <v>64</v>
      </c>
      <c r="C7574" t="s">
        <v>65</v>
      </c>
      <c r="D7574">
        <v>592</v>
      </c>
      <c r="E7574" s="39">
        <v>45888.75</v>
      </c>
      <c r="F7574">
        <v>11.32</v>
      </c>
      <c r="G7574">
        <v>24.06</v>
      </c>
      <c r="H7574">
        <v>11.59</v>
      </c>
      <c r="I7574">
        <v>139.69999999999999</v>
      </c>
      <c r="J7574">
        <f>IF(G7574="",0.5,IF(G7574&lt;=0,2,IF(G7574&gt;=40,2, IF(AND(G7574&gt;0,G7574&lt;1),5,IF(AND(G7574&gt;35,G7574&lt;40),5,IF(O7574&gt;=1.5,1.5,0))))))</f>
        <v>0</v>
      </c>
      <c r="K7574">
        <f>IF(H7574="",0.5,IF(H7574&lt;=0.1,2,IF(H7574&gt;=20,2, IF(AND(H7574&gt;0.1,H7574&lt;0.2),5,IF(AND(H7574&gt;16,H7574&lt;20),5,IF(P7574&gt;=2,1.5,0))))))</f>
        <v>0</v>
      </c>
      <c r="L7574">
        <f>IF(A7574="",0.5,IF(B7574="",0.5,IF(C7574="",0.5,IF(E7574="",0.5,IF(Q7574="Y",0.01,0)))))</f>
        <v>0</v>
      </c>
      <c r="M7574">
        <f>COUNTIF(J7574:L7574,"&gt;0")</f>
        <v>0</v>
      </c>
      <c r="N7574" s="28" t="s">
        <v>66</v>
      </c>
      <c r="O7574">
        <f>IF(G7574="","",ABS(G7575-G7574))</f>
        <v>7.9999999999998295E-2</v>
      </c>
      <c r="P7574">
        <f>IF(H7574="","",ABS(H7575-H7574))</f>
        <v>0.25</v>
      </c>
      <c r="R7574" s="2">
        <f>E7574-E7573</f>
        <v>1.0416666664241347E-2</v>
      </c>
      <c r="S7574" s="4">
        <f>MROUND(E7574,"0:15")</f>
        <v>45888.75</v>
      </c>
    </row>
    <row r="7575" spans="1:19" x14ac:dyDescent="0.35">
      <c r="A7575">
        <v>2025</v>
      </c>
      <c r="B7575" t="s">
        <v>64</v>
      </c>
      <c r="C7575" t="s">
        <v>65</v>
      </c>
      <c r="D7575">
        <v>593</v>
      </c>
      <c r="E7575" s="39">
        <v>45888.760416666664</v>
      </c>
      <c r="F7575">
        <v>11.07</v>
      </c>
      <c r="G7575">
        <v>23.98</v>
      </c>
      <c r="H7575">
        <v>11.34</v>
      </c>
      <c r="I7575">
        <v>136.4</v>
      </c>
      <c r="J7575">
        <f>IF(G7575="",0.5,IF(G7575&lt;=0,2,IF(G7575&gt;=40,2, IF(AND(G7575&gt;0,G7575&lt;1),5,IF(AND(G7575&gt;35,G7575&lt;40),5,IF(O7575&gt;=1.5,1.5,0))))))</f>
        <v>0</v>
      </c>
      <c r="K7575">
        <f>IF(H7575="",0.5,IF(H7575&lt;=0.1,2,IF(H7575&gt;=20,2, IF(AND(H7575&gt;0.1,H7575&lt;0.2),5,IF(AND(H7575&gt;16,H7575&lt;20),5,IF(P7575&gt;=2,1.5,0))))))</f>
        <v>0</v>
      </c>
      <c r="L7575">
        <f>IF(A7575="",0.5,IF(B7575="",0.5,IF(C7575="",0.5,IF(E7575="",0.5,IF(Q7575="Y",0.01,0)))))</f>
        <v>0</v>
      </c>
      <c r="M7575">
        <f>COUNTIF(J7575:L7575,"&gt;0")</f>
        <v>0</v>
      </c>
      <c r="N7575" s="28" t="s">
        <v>66</v>
      </c>
      <c r="O7575">
        <f>IF(G7575="","",ABS(G7576-G7575))</f>
        <v>0.10000000000000142</v>
      </c>
      <c r="P7575">
        <f>IF(H7575="","",ABS(H7576-H7575))</f>
        <v>0.1899999999999995</v>
      </c>
      <c r="R7575" s="2">
        <f>E7575-E7574</f>
        <v>1.0416666664241347E-2</v>
      </c>
      <c r="S7575" s="4">
        <f>MROUND(E7575,"0:15")</f>
        <v>45888.760416666664</v>
      </c>
    </row>
    <row r="7576" spans="1:19" x14ac:dyDescent="0.35">
      <c r="A7576">
        <v>2025</v>
      </c>
      <c r="B7576" t="s">
        <v>64</v>
      </c>
      <c r="C7576" t="s">
        <v>65</v>
      </c>
      <c r="D7576">
        <v>594</v>
      </c>
      <c r="E7576" s="39">
        <v>45888.770833333336</v>
      </c>
      <c r="F7576">
        <v>10.88</v>
      </c>
      <c r="G7576">
        <v>23.88</v>
      </c>
      <c r="H7576">
        <v>11.15</v>
      </c>
      <c r="I7576">
        <v>133.9</v>
      </c>
      <c r="J7576">
        <f>IF(G7576="",0.5,IF(G7576&lt;=0,2,IF(G7576&gt;=40,2, IF(AND(G7576&gt;0,G7576&lt;1),5,IF(AND(G7576&gt;35,G7576&lt;40),5,IF(O7576&gt;=1.5,1.5,0))))))</f>
        <v>0</v>
      </c>
      <c r="K7576">
        <f>IF(H7576="",0.5,IF(H7576&lt;=0.1,2,IF(H7576&gt;=20,2, IF(AND(H7576&gt;0.1,H7576&lt;0.2),5,IF(AND(H7576&gt;16,H7576&lt;20),5,IF(P7576&gt;=2,1.5,0))))))</f>
        <v>0</v>
      </c>
      <c r="L7576">
        <f>IF(A7576="",0.5,IF(B7576="",0.5,IF(C7576="",0.5,IF(E7576="",0.5,IF(Q7576="Y",0.01,0)))))</f>
        <v>0</v>
      </c>
      <c r="M7576">
        <f>COUNTIF(J7576:L7576,"&gt;0")</f>
        <v>0</v>
      </c>
      <c r="N7576" s="28" t="s">
        <v>66</v>
      </c>
      <c r="O7576">
        <f>IF(G7576="","",ABS(G7577-G7576))</f>
        <v>7.9999999999998295E-2</v>
      </c>
      <c r="P7576">
        <f>IF(H7576="","",ABS(H7577-H7576))</f>
        <v>0.25999999999999979</v>
      </c>
      <c r="R7576" s="2">
        <f>E7576-E7575</f>
        <v>1.0416666671517305E-2</v>
      </c>
      <c r="S7576" s="4">
        <f>MROUND(E7576,"0:15")</f>
        <v>45888.770833333328</v>
      </c>
    </row>
    <row r="7577" spans="1:19" x14ac:dyDescent="0.35">
      <c r="A7577">
        <v>2025</v>
      </c>
      <c r="B7577" t="s">
        <v>64</v>
      </c>
      <c r="C7577" t="s">
        <v>65</v>
      </c>
      <c r="D7577">
        <v>595</v>
      </c>
      <c r="E7577" s="39">
        <v>45888.78125</v>
      </c>
      <c r="F7577">
        <v>10.63</v>
      </c>
      <c r="G7577">
        <v>23.8</v>
      </c>
      <c r="H7577">
        <v>10.89</v>
      </c>
      <c r="I7577">
        <v>130.6</v>
      </c>
      <c r="J7577">
        <f>IF(G7577="",0.5,IF(G7577&lt;=0,2,IF(G7577&gt;=40,2, IF(AND(G7577&gt;0,G7577&lt;1),5,IF(AND(G7577&gt;35,G7577&lt;40),5,IF(O7577&gt;=1.5,1.5,0))))))</f>
        <v>0</v>
      </c>
      <c r="K7577">
        <f>IF(H7577="",0.5,IF(H7577&lt;=0.1,2,IF(H7577&gt;=20,2, IF(AND(H7577&gt;0.1,H7577&lt;0.2),5,IF(AND(H7577&gt;16,H7577&lt;20),5,IF(P7577&gt;=2,1.5,0))))))</f>
        <v>0</v>
      </c>
      <c r="L7577">
        <f>IF(A7577="",0.5,IF(B7577="",0.5,IF(C7577="",0.5,IF(E7577="",0.5,IF(Q7577="Y",0.01,0)))))</f>
        <v>0</v>
      </c>
      <c r="M7577">
        <f>COUNTIF(J7577:L7577,"&gt;0")</f>
        <v>0</v>
      </c>
      <c r="N7577" s="28" t="s">
        <v>66</v>
      </c>
      <c r="O7577">
        <f>IF(G7577="","",ABS(G7578-G7577))</f>
        <v>0.12000000000000099</v>
      </c>
      <c r="P7577">
        <f>IF(H7577="","",ABS(H7578-H7577))</f>
        <v>0.24000000000000021</v>
      </c>
      <c r="R7577" s="2">
        <f>E7577-E7576</f>
        <v>1.0416666664241347E-2</v>
      </c>
      <c r="S7577" s="4">
        <f>MROUND(E7577,"0:15")</f>
        <v>45888.78125</v>
      </c>
    </row>
    <row r="7578" spans="1:19" x14ac:dyDescent="0.35">
      <c r="A7578">
        <v>2025</v>
      </c>
      <c r="B7578" t="s">
        <v>64</v>
      </c>
      <c r="C7578" t="s">
        <v>65</v>
      </c>
      <c r="D7578">
        <v>596</v>
      </c>
      <c r="E7578" s="39">
        <v>45888.791666666664</v>
      </c>
      <c r="F7578">
        <v>10.39</v>
      </c>
      <c r="G7578">
        <v>23.68</v>
      </c>
      <c r="H7578">
        <v>10.65</v>
      </c>
      <c r="I7578">
        <v>127.4</v>
      </c>
      <c r="J7578">
        <f>IF(G7578="",0.5,IF(G7578&lt;=0,2,IF(G7578&gt;=40,2, IF(AND(G7578&gt;0,G7578&lt;1),5,IF(AND(G7578&gt;35,G7578&lt;40),5,IF(O7578&gt;=1.5,1.5,0))))))</f>
        <v>0</v>
      </c>
      <c r="K7578">
        <f>IF(H7578="",0.5,IF(H7578&lt;=0.1,2,IF(H7578&gt;=20,2, IF(AND(H7578&gt;0.1,H7578&lt;0.2),5,IF(AND(H7578&gt;16,H7578&lt;20),5,IF(P7578&gt;=2,1.5,0))))))</f>
        <v>0</v>
      </c>
      <c r="L7578">
        <f>IF(A7578="",0.5,IF(B7578="",0.5,IF(C7578="",0.5,IF(E7578="",0.5,IF(Q7578="Y",0.01,0)))))</f>
        <v>0</v>
      </c>
      <c r="M7578">
        <f>COUNTIF(J7578:L7578,"&gt;0")</f>
        <v>0</v>
      </c>
      <c r="N7578" s="28" t="s">
        <v>66</v>
      </c>
      <c r="O7578">
        <f>IF(G7578="","",ABS(G7579-G7578))</f>
        <v>0.14000000000000057</v>
      </c>
      <c r="P7578">
        <f>IF(H7578="","",ABS(H7579-H7578))</f>
        <v>0.28000000000000114</v>
      </c>
      <c r="R7578" s="2">
        <f>E7578-E7577</f>
        <v>1.0416666664241347E-2</v>
      </c>
      <c r="S7578" s="4">
        <f>MROUND(E7578,"0:15")</f>
        <v>45888.791666666664</v>
      </c>
    </row>
    <row r="7579" spans="1:19" x14ac:dyDescent="0.35">
      <c r="A7579">
        <v>2025</v>
      </c>
      <c r="B7579" t="s">
        <v>64</v>
      </c>
      <c r="C7579" t="s">
        <v>65</v>
      </c>
      <c r="D7579">
        <v>597</v>
      </c>
      <c r="E7579" s="39">
        <v>45888.802083333336</v>
      </c>
      <c r="F7579">
        <v>10.119999999999999</v>
      </c>
      <c r="G7579">
        <v>23.54</v>
      </c>
      <c r="H7579">
        <v>10.37</v>
      </c>
      <c r="I7579">
        <v>123.8</v>
      </c>
      <c r="J7579">
        <f>IF(G7579="",0.5,IF(G7579&lt;=0,2,IF(G7579&gt;=40,2, IF(AND(G7579&gt;0,G7579&lt;1),5,IF(AND(G7579&gt;35,G7579&lt;40),5,IF(O7579&gt;=1.5,1.5,0))))))</f>
        <v>0</v>
      </c>
      <c r="K7579">
        <f>IF(H7579="",0.5,IF(H7579&lt;=0.1,2,IF(H7579&gt;=20,2, IF(AND(H7579&gt;0.1,H7579&lt;0.2),5,IF(AND(H7579&gt;16,H7579&lt;20),5,IF(P7579&gt;=2,1.5,0))))))</f>
        <v>0</v>
      </c>
      <c r="L7579">
        <f>IF(A7579="",0.5,IF(B7579="",0.5,IF(C7579="",0.5,IF(E7579="",0.5,IF(Q7579="Y",0.01,0)))))</f>
        <v>0</v>
      </c>
      <c r="M7579">
        <f>COUNTIF(J7579:L7579,"&gt;0")</f>
        <v>0</v>
      </c>
      <c r="N7579" s="28" t="s">
        <v>66</v>
      </c>
      <c r="O7579">
        <f>IF(G7579="","",ABS(G7580-G7579))</f>
        <v>0.16000000000000014</v>
      </c>
      <c r="P7579">
        <f>IF(H7579="","",ABS(H7580-H7579))</f>
        <v>0.28999999999999915</v>
      </c>
      <c r="R7579" s="2">
        <f>E7579-E7578</f>
        <v>1.0416666671517305E-2</v>
      </c>
      <c r="S7579" s="4">
        <f>MROUND(E7579,"0:15")</f>
        <v>45888.802083333328</v>
      </c>
    </row>
    <row r="7580" spans="1:19" x14ac:dyDescent="0.35">
      <c r="A7580">
        <v>2025</v>
      </c>
      <c r="B7580" t="s">
        <v>64</v>
      </c>
      <c r="C7580" t="s">
        <v>65</v>
      </c>
      <c r="D7580">
        <v>598</v>
      </c>
      <c r="E7580" s="39">
        <v>45888.8125</v>
      </c>
      <c r="F7580">
        <v>9.83</v>
      </c>
      <c r="G7580">
        <v>23.38</v>
      </c>
      <c r="H7580">
        <v>10.08</v>
      </c>
      <c r="I7580">
        <v>119.9</v>
      </c>
      <c r="J7580">
        <f>IF(G7580="",0.5,IF(G7580&lt;=0,2,IF(G7580&gt;=40,2, IF(AND(G7580&gt;0,G7580&lt;1),5,IF(AND(G7580&gt;35,G7580&lt;40),5,IF(O7580&gt;=1.5,1.5,0))))))</f>
        <v>0</v>
      </c>
      <c r="K7580">
        <f>IF(H7580="",0.5,IF(H7580&lt;=0.1,2,IF(H7580&gt;=20,2, IF(AND(H7580&gt;0.1,H7580&lt;0.2),5,IF(AND(H7580&gt;16,H7580&lt;20),5,IF(P7580&gt;=2,1.5,0))))))</f>
        <v>0</v>
      </c>
      <c r="L7580">
        <f>IF(A7580="",0.5,IF(B7580="",0.5,IF(C7580="",0.5,IF(E7580="",0.5,IF(Q7580="Y",0.01,0)))))</f>
        <v>0</v>
      </c>
      <c r="M7580">
        <f>COUNTIF(J7580:L7580,"&gt;0")</f>
        <v>0</v>
      </c>
      <c r="N7580" s="28" t="s">
        <v>66</v>
      </c>
      <c r="O7580">
        <f>IF(G7580="","",ABS(G7581-G7580))</f>
        <v>0.14000000000000057</v>
      </c>
      <c r="P7580">
        <f>IF(H7580="","",ABS(H7581-H7580))</f>
        <v>0.22000000000000064</v>
      </c>
      <c r="R7580" s="2">
        <f>E7580-E7579</f>
        <v>1.0416666664241347E-2</v>
      </c>
      <c r="S7580" s="4">
        <f>MROUND(E7580,"0:15")</f>
        <v>45888.8125</v>
      </c>
    </row>
    <row r="7581" spans="1:19" x14ac:dyDescent="0.35">
      <c r="A7581">
        <v>2025</v>
      </c>
      <c r="B7581" t="s">
        <v>64</v>
      </c>
      <c r="C7581" t="s">
        <v>65</v>
      </c>
      <c r="D7581">
        <v>599</v>
      </c>
      <c r="E7581" s="39">
        <v>45888.822916666664</v>
      </c>
      <c r="F7581">
        <v>9.6199999999999992</v>
      </c>
      <c r="G7581">
        <v>23.24</v>
      </c>
      <c r="H7581">
        <v>9.86</v>
      </c>
      <c r="I7581">
        <v>117.1</v>
      </c>
      <c r="J7581">
        <f>IF(G7581="",0.5,IF(G7581&lt;=0,2,IF(G7581&gt;=40,2, IF(AND(G7581&gt;0,G7581&lt;1),5,IF(AND(G7581&gt;35,G7581&lt;40),5,IF(O7581&gt;=1.5,1.5,0))))))</f>
        <v>0</v>
      </c>
      <c r="K7581">
        <f>IF(H7581="",0.5,IF(H7581&lt;=0.1,2,IF(H7581&gt;=20,2, IF(AND(H7581&gt;0.1,H7581&lt;0.2),5,IF(AND(H7581&gt;16,H7581&lt;20),5,IF(P7581&gt;=2,1.5,0))))))</f>
        <v>0</v>
      </c>
      <c r="L7581">
        <f>IF(A7581="",0.5,IF(B7581="",0.5,IF(C7581="",0.5,IF(E7581="",0.5,IF(Q7581="Y",0.01,0)))))</f>
        <v>0</v>
      </c>
      <c r="M7581">
        <f>COUNTIF(J7581:L7581,"&gt;0")</f>
        <v>0</v>
      </c>
      <c r="N7581" s="28" t="s">
        <v>66</v>
      </c>
      <c r="O7581">
        <f>IF(G7581="","",ABS(G7582-G7581))</f>
        <v>0.16000000000000014</v>
      </c>
      <c r="P7581">
        <f>IF(H7581="","",ABS(H7582-H7581))</f>
        <v>0.28999999999999915</v>
      </c>
      <c r="R7581" s="2">
        <f>E7581-E7580</f>
        <v>1.0416666664241347E-2</v>
      </c>
      <c r="S7581" s="4">
        <f>MROUND(E7581,"0:15")</f>
        <v>45888.822916666664</v>
      </c>
    </row>
    <row r="7582" spans="1:19" x14ac:dyDescent="0.35">
      <c r="A7582">
        <v>2025</v>
      </c>
      <c r="B7582" t="s">
        <v>64</v>
      </c>
      <c r="C7582" t="s">
        <v>65</v>
      </c>
      <c r="D7582">
        <v>600</v>
      </c>
      <c r="E7582" s="39">
        <v>45888.833333333336</v>
      </c>
      <c r="F7582">
        <v>9.33</v>
      </c>
      <c r="G7582">
        <v>23.08</v>
      </c>
      <c r="H7582">
        <v>9.57</v>
      </c>
      <c r="I7582">
        <v>113.2</v>
      </c>
      <c r="J7582">
        <f>IF(G7582="",0.5,IF(G7582&lt;=0,2,IF(G7582&gt;=40,2, IF(AND(G7582&gt;0,G7582&lt;1),5,IF(AND(G7582&gt;35,G7582&lt;40),5,IF(O7582&gt;=1.5,1.5,0))))))</f>
        <v>0</v>
      </c>
      <c r="K7582">
        <f>IF(H7582="",0.5,IF(H7582&lt;=0.1,2,IF(H7582&gt;=20,2, IF(AND(H7582&gt;0.1,H7582&lt;0.2),5,IF(AND(H7582&gt;16,H7582&lt;20),5,IF(P7582&gt;=2,1.5,0))))))</f>
        <v>0</v>
      </c>
      <c r="L7582">
        <f>IF(A7582="",0.5,IF(B7582="",0.5,IF(C7582="",0.5,IF(E7582="",0.5,IF(Q7582="Y",0.01,0)))))</f>
        <v>0</v>
      </c>
      <c r="M7582">
        <f>COUNTIF(J7582:L7582,"&gt;0")</f>
        <v>0</v>
      </c>
      <c r="N7582" s="28" t="s">
        <v>66</v>
      </c>
      <c r="O7582">
        <f>IF(G7582="","",ABS(G7583-G7582))</f>
        <v>0.11999999999999744</v>
      </c>
      <c r="P7582">
        <f>IF(H7582="","",ABS(H7583-H7582))</f>
        <v>0.33000000000000007</v>
      </c>
      <c r="R7582" s="2">
        <f>E7582-E7581</f>
        <v>1.0416666671517305E-2</v>
      </c>
      <c r="S7582" s="4">
        <f>MROUND(E7582,"0:15")</f>
        <v>45888.833333333328</v>
      </c>
    </row>
    <row r="7583" spans="1:19" x14ac:dyDescent="0.35">
      <c r="A7583">
        <v>2025</v>
      </c>
      <c r="B7583" t="s">
        <v>64</v>
      </c>
      <c r="C7583" t="s">
        <v>65</v>
      </c>
      <c r="D7583">
        <v>601</v>
      </c>
      <c r="E7583" s="39">
        <v>45888.84375</v>
      </c>
      <c r="F7583">
        <v>9.01</v>
      </c>
      <c r="G7583">
        <v>22.96</v>
      </c>
      <c r="H7583">
        <v>9.24</v>
      </c>
      <c r="I7583">
        <v>109.1</v>
      </c>
      <c r="J7583">
        <f>IF(G7583="",0.5,IF(G7583&lt;=0,2,IF(G7583&gt;=40,2, IF(AND(G7583&gt;0,G7583&lt;1),5,IF(AND(G7583&gt;35,G7583&lt;40),5,IF(O7583&gt;=1.5,1.5,0))))))</f>
        <v>0</v>
      </c>
      <c r="K7583">
        <f>IF(H7583="",0.5,IF(H7583&lt;=0.1,2,IF(H7583&gt;=20,2, IF(AND(H7583&gt;0.1,H7583&lt;0.2),5,IF(AND(H7583&gt;16,H7583&lt;20),5,IF(P7583&gt;=2,1.5,0))))))</f>
        <v>0</v>
      </c>
      <c r="L7583">
        <f>IF(A7583="",0.5,IF(B7583="",0.5,IF(C7583="",0.5,IF(E7583="",0.5,IF(Q7583="Y",0.01,0)))))</f>
        <v>0</v>
      </c>
      <c r="M7583">
        <f>COUNTIF(J7583:L7583,"&gt;0")</f>
        <v>0</v>
      </c>
      <c r="N7583" s="28" t="s">
        <v>66</v>
      </c>
      <c r="O7583">
        <f>IF(G7583="","",ABS(G7584-G7583))</f>
        <v>0.14000000000000057</v>
      </c>
      <c r="P7583">
        <f>IF(H7583="","",ABS(H7584-H7583))</f>
        <v>0.21000000000000085</v>
      </c>
      <c r="R7583" s="2">
        <f>E7583-E7582</f>
        <v>1.0416666664241347E-2</v>
      </c>
      <c r="S7583" s="4">
        <f>MROUND(E7583,"0:15")</f>
        <v>45888.84375</v>
      </c>
    </row>
    <row r="7584" spans="1:19" x14ac:dyDescent="0.35">
      <c r="A7584">
        <v>2025</v>
      </c>
      <c r="B7584" t="s">
        <v>64</v>
      </c>
      <c r="C7584" t="s">
        <v>65</v>
      </c>
      <c r="D7584">
        <v>602</v>
      </c>
      <c r="E7584" s="39">
        <v>45888.854166666664</v>
      </c>
      <c r="F7584">
        <v>8.8000000000000007</v>
      </c>
      <c r="G7584">
        <v>22.82</v>
      </c>
      <c r="H7584">
        <v>9.0299999999999994</v>
      </c>
      <c r="I7584">
        <v>106.3</v>
      </c>
      <c r="J7584">
        <f>IF(G7584="",0.5,IF(G7584&lt;=0,2,IF(G7584&gt;=40,2, IF(AND(G7584&gt;0,G7584&lt;1),5,IF(AND(G7584&gt;35,G7584&lt;40),5,IF(O7584&gt;=1.5,1.5,0))))))</f>
        <v>0</v>
      </c>
      <c r="K7584">
        <f>IF(H7584="",0.5,IF(H7584&lt;=0.1,2,IF(H7584&gt;=20,2, IF(AND(H7584&gt;0.1,H7584&lt;0.2),5,IF(AND(H7584&gt;16,H7584&lt;20),5,IF(P7584&gt;=2,1.5,0))))))</f>
        <v>0</v>
      </c>
      <c r="L7584">
        <f>IF(A7584="",0.5,IF(B7584="",0.5,IF(C7584="",0.5,IF(E7584="",0.5,IF(Q7584="Y",0.01,0)))))</f>
        <v>0</v>
      </c>
      <c r="M7584">
        <f>COUNTIF(J7584:L7584,"&gt;0")</f>
        <v>0</v>
      </c>
      <c r="N7584" s="28" t="s">
        <v>66</v>
      </c>
      <c r="O7584">
        <f>IF(G7584="","",ABS(G7585-G7584))</f>
        <v>0.10000000000000142</v>
      </c>
      <c r="P7584">
        <f>IF(H7584="","",ABS(H7585-H7584))</f>
        <v>0.25</v>
      </c>
      <c r="R7584" s="2">
        <f>E7584-E7583</f>
        <v>1.0416666664241347E-2</v>
      </c>
      <c r="S7584" s="4">
        <f>MROUND(E7584,"0:15")</f>
        <v>45888.854166666664</v>
      </c>
    </row>
    <row r="7585" spans="1:22" x14ac:dyDescent="0.35">
      <c r="A7585">
        <v>2025</v>
      </c>
      <c r="B7585" t="s">
        <v>64</v>
      </c>
      <c r="C7585" t="s">
        <v>65</v>
      </c>
      <c r="D7585">
        <v>603</v>
      </c>
      <c r="E7585" s="39">
        <v>45888.864583333336</v>
      </c>
      <c r="F7585">
        <v>8.56</v>
      </c>
      <c r="G7585">
        <v>22.72</v>
      </c>
      <c r="H7585">
        <v>8.7799999999999994</v>
      </c>
      <c r="I7585">
        <v>103.2</v>
      </c>
      <c r="J7585">
        <f>IF(G7585="",0.5,IF(G7585&lt;=0,2,IF(G7585&gt;=40,2, IF(AND(G7585&gt;0,G7585&lt;1),5,IF(AND(G7585&gt;35,G7585&lt;40),5,IF(O7585&gt;=1.5,1.5,0))))))</f>
        <v>0</v>
      </c>
      <c r="K7585">
        <f>IF(H7585="",0.5,IF(H7585&lt;=0.1,2,IF(H7585&gt;=20,2, IF(AND(H7585&gt;0.1,H7585&lt;0.2),5,IF(AND(H7585&gt;16,H7585&lt;20),5,IF(P7585&gt;=2,1.5,0))))))</f>
        <v>0</v>
      </c>
      <c r="L7585">
        <f>IF(A7585="",0.5,IF(B7585="",0.5,IF(C7585="",0.5,IF(E7585="",0.5,IF(Q7585="Y",0.01,0)))))</f>
        <v>0</v>
      </c>
      <c r="M7585">
        <f>COUNTIF(J7585:L7585,"&gt;0")</f>
        <v>0</v>
      </c>
      <c r="N7585" s="28" t="s">
        <v>66</v>
      </c>
      <c r="O7585">
        <f>IF(G7585="","",ABS(G7586-G7585))</f>
        <v>9.9999999999997868E-2</v>
      </c>
      <c r="P7585">
        <f>IF(H7585="","",ABS(H7586-H7585))</f>
        <v>0.24000000000000021</v>
      </c>
      <c r="R7585" s="2">
        <f>E7585-E7584</f>
        <v>1.0416666671517305E-2</v>
      </c>
      <c r="S7585" s="4">
        <f>MROUND(E7585,"0:15")</f>
        <v>45888.864583333328</v>
      </c>
      <c r="U7585" s="5"/>
      <c r="V7585" s="6"/>
    </row>
    <row r="7586" spans="1:22" x14ac:dyDescent="0.35">
      <c r="A7586">
        <v>2025</v>
      </c>
      <c r="B7586" t="s">
        <v>64</v>
      </c>
      <c r="C7586" t="s">
        <v>65</v>
      </c>
      <c r="D7586">
        <v>604</v>
      </c>
      <c r="E7586" s="39">
        <v>45888.875</v>
      </c>
      <c r="F7586">
        <v>8.32</v>
      </c>
      <c r="G7586">
        <v>22.62</v>
      </c>
      <c r="H7586">
        <v>8.5399999999999991</v>
      </c>
      <c r="I7586">
        <v>100.1</v>
      </c>
      <c r="J7586">
        <f>IF(G7586="",0.5,IF(G7586&lt;=0,2,IF(G7586&gt;=40,2, IF(AND(G7586&gt;0,G7586&lt;1),5,IF(AND(G7586&gt;35,G7586&lt;40),5,IF(O7586&gt;=1.5,1.5,0))))))</f>
        <v>0</v>
      </c>
      <c r="K7586">
        <f>IF(H7586="",0.5,IF(H7586&lt;=0.1,2,IF(H7586&gt;=20,2, IF(AND(H7586&gt;0.1,H7586&lt;0.2),5,IF(AND(H7586&gt;16,H7586&lt;20),5,IF(P7586&gt;=2,1.5,0))))))</f>
        <v>0</v>
      </c>
      <c r="L7586">
        <f>IF(A7586="",0.5,IF(B7586="",0.5,IF(C7586="",0.5,IF(E7586="",0.5,IF(Q7586="Y",0.01,0)))))</f>
        <v>0</v>
      </c>
      <c r="M7586">
        <f>COUNTIF(J7586:L7586,"&gt;0")</f>
        <v>0</v>
      </c>
      <c r="N7586" s="28" t="s">
        <v>66</v>
      </c>
      <c r="O7586">
        <f>IF(G7586="","",ABS(G7587-G7586))</f>
        <v>0.12000000000000099</v>
      </c>
      <c r="P7586">
        <f>IF(H7586="","",ABS(H7587-H7586))</f>
        <v>0.19999999999999929</v>
      </c>
      <c r="R7586" s="2">
        <f>E7586-E7585</f>
        <v>1.0416666664241347E-2</v>
      </c>
      <c r="S7586" s="4">
        <f>MROUND(E7586,"0:15")</f>
        <v>45888.875</v>
      </c>
    </row>
    <row r="7587" spans="1:22" x14ac:dyDescent="0.35">
      <c r="A7587">
        <v>2025</v>
      </c>
      <c r="B7587" t="s">
        <v>64</v>
      </c>
      <c r="C7587" t="s">
        <v>65</v>
      </c>
      <c r="D7587">
        <v>605</v>
      </c>
      <c r="E7587" s="39">
        <v>45888.885416666664</v>
      </c>
      <c r="F7587">
        <v>8.1300000000000008</v>
      </c>
      <c r="G7587">
        <v>22.5</v>
      </c>
      <c r="H7587">
        <v>8.34</v>
      </c>
      <c r="I7587">
        <v>97.6</v>
      </c>
      <c r="J7587">
        <f>IF(G7587="",0.5,IF(G7587&lt;=0,2,IF(G7587&gt;=40,2, IF(AND(G7587&gt;0,G7587&lt;1),5,IF(AND(G7587&gt;35,G7587&lt;40),5,IF(O7587&gt;=1.5,1.5,0))))))</f>
        <v>0</v>
      </c>
      <c r="K7587">
        <f>IF(H7587="",0.5,IF(H7587&lt;=0.1,2,IF(H7587&gt;=20,2, IF(AND(H7587&gt;0.1,H7587&lt;0.2),5,IF(AND(H7587&gt;16,H7587&lt;20),5,IF(P7587&gt;=2,1.5,0))))))</f>
        <v>0</v>
      </c>
      <c r="L7587">
        <f>IF(A7587="",0.5,IF(B7587="",0.5,IF(C7587="",0.5,IF(E7587="",0.5,IF(Q7587="Y",0.01,0)))))</f>
        <v>0</v>
      </c>
      <c r="M7587">
        <f>COUNTIF(J7587:L7587,"&gt;0")</f>
        <v>0</v>
      </c>
      <c r="N7587" s="28" t="s">
        <v>66</v>
      </c>
      <c r="O7587">
        <f>IF(G7587="","",ABS(G7588-G7587))</f>
        <v>0.10000000000000142</v>
      </c>
      <c r="P7587">
        <f>IF(H7587="","",ABS(H7588-H7587))</f>
        <v>0.23000000000000043</v>
      </c>
      <c r="R7587" s="2">
        <f>E7587-E7586</f>
        <v>1.0416666664241347E-2</v>
      </c>
      <c r="S7587" s="4">
        <f>MROUND(E7587,"0:15")</f>
        <v>45888.885416666664</v>
      </c>
    </row>
    <row r="7588" spans="1:22" x14ac:dyDescent="0.35">
      <c r="A7588">
        <v>2025</v>
      </c>
      <c r="B7588" t="s">
        <v>64</v>
      </c>
      <c r="C7588" t="s">
        <v>65</v>
      </c>
      <c r="D7588">
        <v>606</v>
      </c>
      <c r="E7588" s="39">
        <v>45888.895833333336</v>
      </c>
      <c r="F7588">
        <v>7.9</v>
      </c>
      <c r="G7588">
        <v>22.4</v>
      </c>
      <c r="H7588">
        <v>8.11</v>
      </c>
      <c r="I7588">
        <v>94.7</v>
      </c>
      <c r="J7588">
        <f>IF(G7588="",0.5,IF(G7588&lt;=0,2,IF(G7588&gt;=40,2, IF(AND(G7588&gt;0,G7588&lt;1),5,IF(AND(G7588&gt;35,G7588&lt;40),5,IF(O7588&gt;=1.5,1.5,0))))))</f>
        <v>0</v>
      </c>
      <c r="K7588">
        <f>IF(H7588="",0.5,IF(H7588&lt;=0.1,2,IF(H7588&gt;=20,2, IF(AND(H7588&gt;0.1,H7588&lt;0.2),5,IF(AND(H7588&gt;16,H7588&lt;20),5,IF(P7588&gt;=2,1.5,0))))))</f>
        <v>0</v>
      </c>
      <c r="L7588">
        <f>IF(A7588="",0.5,IF(B7588="",0.5,IF(C7588="",0.5,IF(E7588="",0.5,IF(Q7588="Y",0.01,0)))))</f>
        <v>0</v>
      </c>
      <c r="M7588">
        <f>COUNTIF(J7588:L7588,"&gt;0")</f>
        <v>0</v>
      </c>
      <c r="N7588" s="28" t="s">
        <v>66</v>
      </c>
      <c r="O7588">
        <f>IF(G7588="","",ABS(G7589-G7588))</f>
        <v>9.9999999999997868E-2</v>
      </c>
      <c r="P7588">
        <f>IF(H7588="","",ABS(H7589-H7588))</f>
        <v>0.12999999999999901</v>
      </c>
      <c r="R7588" s="2">
        <f>E7588-E7587</f>
        <v>1.0416666671517305E-2</v>
      </c>
      <c r="S7588" s="4">
        <f>MROUND(E7588,"0:15")</f>
        <v>45888.895833333328</v>
      </c>
    </row>
    <row r="7589" spans="1:22" x14ac:dyDescent="0.35">
      <c r="A7589">
        <v>2025</v>
      </c>
      <c r="B7589" t="s">
        <v>64</v>
      </c>
      <c r="C7589" t="s">
        <v>65</v>
      </c>
      <c r="D7589">
        <v>607</v>
      </c>
      <c r="E7589" s="39">
        <v>45888.90625</v>
      </c>
      <c r="F7589">
        <v>7.77</v>
      </c>
      <c r="G7589">
        <v>22.3</v>
      </c>
      <c r="H7589">
        <v>7.98</v>
      </c>
      <c r="I7589">
        <v>93</v>
      </c>
      <c r="J7589">
        <f>IF(G7589="",0.5,IF(G7589&lt;=0,2,IF(G7589&gt;=40,2, IF(AND(G7589&gt;0,G7589&lt;1),5,IF(AND(G7589&gt;35,G7589&lt;40),5,IF(O7589&gt;=1.5,1.5,0))))))</f>
        <v>0</v>
      </c>
      <c r="K7589">
        <f>IF(H7589="",0.5,IF(H7589&lt;=0.1,2,IF(H7589&gt;=20,2, IF(AND(H7589&gt;0.1,H7589&lt;0.2),5,IF(AND(H7589&gt;16,H7589&lt;20),5,IF(P7589&gt;=2,1.5,0))))))</f>
        <v>0</v>
      </c>
      <c r="L7589">
        <f>IF(A7589="",0.5,IF(B7589="",0.5,IF(C7589="",0.5,IF(E7589="",0.5,IF(Q7589="Y",0.01,0)))))</f>
        <v>0</v>
      </c>
      <c r="M7589">
        <f>COUNTIF(J7589:L7589,"&gt;0")</f>
        <v>0</v>
      </c>
      <c r="N7589" s="28" t="s">
        <v>66</v>
      </c>
      <c r="O7589">
        <f>IF(G7589="","",ABS(G7590-G7589))</f>
        <v>0.10000000000000142</v>
      </c>
      <c r="P7589">
        <f>IF(H7589="","",ABS(H7590-H7589))</f>
        <v>0.19000000000000039</v>
      </c>
      <c r="R7589" s="2">
        <f>E7589-E7588</f>
        <v>1.0416666664241347E-2</v>
      </c>
      <c r="S7589" s="4">
        <f>MROUND(E7589,"0:15")</f>
        <v>45888.90625</v>
      </c>
    </row>
    <row r="7590" spans="1:22" x14ac:dyDescent="0.35">
      <c r="A7590">
        <v>2025</v>
      </c>
      <c r="B7590" t="s">
        <v>64</v>
      </c>
      <c r="C7590" t="s">
        <v>65</v>
      </c>
      <c r="D7590">
        <v>608</v>
      </c>
      <c r="E7590" s="39">
        <v>45888.916666666664</v>
      </c>
      <c r="F7590">
        <v>7.59</v>
      </c>
      <c r="G7590">
        <v>22.2</v>
      </c>
      <c r="H7590">
        <v>7.79</v>
      </c>
      <c r="I7590">
        <v>90.7</v>
      </c>
      <c r="J7590">
        <f>IF(G7590="",0.5,IF(G7590&lt;=0,2,IF(G7590&gt;=40,2, IF(AND(G7590&gt;0,G7590&lt;1),5,IF(AND(G7590&gt;35,G7590&lt;40),5,IF(O7590&gt;=1.5,1.5,0))))))</f>
        <v>0</v>
      </c>
      <c r="K7590">
        <f>IF(H7590="",0.5,IF(H7590&lt;=0.1,2,IF(H7590&gt;=20,2, IF(AND(H7590&gt;0.1,H7590&lt;0.2),5,IF(AND(H7590&gt;16,H7590&lt;20),5,IF(P7590&gt;=2,1.5,0))))))</f>
        <v>0</v>
      </c>
      <c r="L7590">
        <f>IF(A7590="",0.5,IF(B7590="",0.5,IF(C7590="",0.5,IF(E7590="",0.5,IF(Q7590="Y",0.01,0)))))</f>
        <v>0</v>
      </c>
      <c r="M7590">
        <f>COUNTIF(J7590:L7590,"&gt;0")</f>
        <v>0</v>
      </c>
      <c r="N7590" s="28" t="s">
        <v>66</v>
      </c>
      <c r="O7590">
        <f>IF(G7590="","",ABS(G7591-G7590))</f>
        <v>9.9999999999997868E-2</v>
      </c>
      <c r="P7590">
        <f>IF(H7590="","",ABS(H7591-H7590))</f>
        <v>0.13999999999999968</v>
      </c>
      <c r="R7590" s="2">
        <f>E7590-E7589</f>
        <v>1.0416666664241347E-2</v>
      </c>
      <c r="S7590" s="4">
        <f>MROUND(E7590,"0:15")</f>
        <v>45888.916666666664</v>
      </c>
    </row>
    <row r="7591" spans="1:22" x14ac:dyDescent="0.35">
      <c r="A7591">
        <v>2025</v>
      </c>
      <c r="B7591" t="s">
        <v>64</v>
      </c>
      <c r="C7591" t="s">
        <v>65</v>
      </c>
      <c r="D7591">
        <v>609</v>
      </c>
      <c r="E7591" s="39">
        <v>45888.927083333336</v>
      </c>
      <c r="F7591">
        <v>7.45</v>
      </c>
      <c r="G7591">
        <v>22.1</v>
      </c>
      <c r="H7591">
        <v>7.65</v>
      </c>
      <c r="I7591">
        <v>88.9</v>
      </c>
      <c r="J7591">
        <f>IF(G7591="",0.5,IF(G7591&lt;=0,2,IF(G7591&gt;=40,2, IF(AND(G7591&gt;0,G7591&lt;1),5,IF(AND(G7591&gt;35,G7591&lt;40),5,IF(O7591&gt;=1.5,1.5,0))))))</f>
        <v>0</v>
      </c>
      <c r="K7591">
        <f>IF(H7591="",0.5,IF(H7591&lt;=0.1,2,IF(H7591&gt;=20,2, IF(AND(H7591&gt;0.1,H7591&lt;0.2),5,IF(AND(H7591&gt;16,H7591&lt;20),5,IF(P7591&gt;=2,1.5,0))))))</f>
        <v>0</v>
      </c>
      <c r="L7591">
        <f>IF(A7591="",0.5,IF(B7591="",0.5,IF(C7591="",0.5,IF(E7591="",0.5,IF(Q7591="Y",0.01,0)))))</f>
        <v>0</v>
      </c>
      <c r="M7591">
        <f>COUNTIF(J7591:L7591,"&gt;0")</f>
        <v>0</v>
      </c>
      <c r="N7591" s="28" t="s">
        <v>66</v>
      </c>
      <c r="O7591">
        <f>IF(G7591="","",ABS(G7592-G7591))</f>
        <v>0.10000000000000142</v>
      </c>
      <c r="P7591">
        <f>IF(H7591="","",ABS(H7592-H7591))</f>
        <v>0.13000000000000078</v>
      </c>
      <c r="R7591" s="2">
        <f>E7591-E7590</f>
        <v>1.0416666671517305E-2</v>
      </c>
      <c r="S7591" s="4">
        <f>MROUND(E7591,"0:15")</f>
        <v>45888.927083333328</v>
      </c>
    </row>
    <row r="7592" spans="1:22" x14ac:dyDescent="0.35">
      <c r="A7592">
        <v>2025</v>
      </c>
      <c r="B7592" t="s">
        <v>64</v>
      </c>
      <c r="C7592" t="s">
        <v>65</v>
      </c>
      <c r="D7592">
        <v>610</v>
      </c>
      <c r="E7592" s="39">
        <v>45888.9375</v>
      </c>
      <c r="F7592">
        <v>7.32</v>
      </c>
      <c r="G7592">
        <v>22</v>
      </c>
      <c r="H7592">
        <v>7.52</v>
      </c>
      <c r="I7592">
        <v>87.1</v>
      </c>
      <c r="J7592">
        <f>IF(G7592="",0.5,IF(G7592&lt;=0,2,IF(G7592&gt;=40,2, IF(AND(G7592&gt;0,G7592&lt;1),5,IF(AND(G7592&gt;35,G7592&lt;40),5,IF(O7592&gt;=1.5,1.5,0))))))</f>
        <v>0</v>
      </c>
      <c r="K7592">
        <f>IF(H7592="",0.5,IF(H7592&lt;=0.1,2,IF(H7592&gt;=20,2, IF(AND(H7592&gt;0.1,H7592&lt;0.2),5,IF(AND(H7592&gt;16,H7592&lt;20),5,IF(P7592&gt;=2,1.5,0))))))</f>
        <v>0</v>
      </c>
      <c r="L7592">
        <f>IF(A7592="",0.5,IF(B7592="",0.5,IF(C7592="",0.5,IF(E7592="",0.5,IF(Q7592="Y",0.01,0)))))</f>
        <v>0</v>
      </c>
      <c r="M7592">
        <f>COUNTIF(J7592:L7592,"&gt;0")</f>
        <v>0</v>
      </c>
      <c r="N7592" s="28" t="s">
        <v>66</v>
      </c>
      <c r="O7592">
        <f>IF(G7592="","",ABS(G7593-G7592))</f>
        <v>0.10000000000000142</v>
      </c>
      <c r="P7592">
        <f>IF(H7592="","",ABS(H7593-H7592))</f>
        <v>0.11999999999999922</v>
      </c>
      <c r="R7592" s="2">
        <f>E7592-E7591</f>
        <v>1.0416666664241347E-2</v>
      </c>
      <c r="S7592" s="4">
        <f>MROUND(E7592,"0:15")</f>
        <v>45888.9375</v>
      </c>
    </row>
    <row r="7593" spans="1:22" x14ac:dyDescent="0.35">
      <c r="A7593">
        <v>2025</v>
      </c>
      <c r="B7593" t="s">
        <v>64</v>
      </c>
      <c r="C7593" t="s">
        <v>65</v>
      </c>
      <c r="D7593">
        <v>611</v>
      </c>
      <c r="E7593" s="39">
        <v>45888.947916666664</v>
      </c>
      <c r="F7593">
        <v>7.2</v>
      </c>
      <c r="G7593">
        <v>21.9</v>
      </c>
      <c r="H7593">
        <v>7.4</v>
      </c>
      <c r="I7593">
        <v>85.6</v>
      </c>
      <c r="J7593">
        <f>IF(G7593="",0.5,IF(G7593&lt;=0,2,IF(G7593&gt;=40,2, IF(AND(G7593&gt;0,G7593&lt;1),5,IF(AND(G7593&gt;35,G7593&lt;40),5,IF(O7593&gt;=1.5,1.5,0))))))</f>
        <v>0</v>
      </c>
      <c r="K7593">
        <f>IF(H7593="",0.5,IF(H7593&lt;=0.1,2,IF(H7593&gt;=20,2, IF(AND(H7593&gt;0.1,H7593&lt;0.2),5,IF(AND(H7593&gt;16,H7593&lt;20),5,IF(P7593&gt;=2,1.5,0))))))</f>
        <v>0</v>
      </c>
      <c r="L7593">
        <f>IF(A7593="",0.5,IF(B7593="",0.5,IF(C7593="",0.5,IF(E7593="",0.5,IF(Q7593="Y",0.01,0)))))</f>
        <v>0</v>
      </c>
      <c r="M7593">
        <f>COUNTIF(J7593:L7593,"&gt;0")</f>
        <v>0</v>
      </c>
      <c r="N7593" s="28" t="s">
        <v>66</v>
      </c>
      <c r="O7593">
        <f>IF(G7593="","",ABS(G7594-G7593))</f>
        <v>0.11999999999999744</v>
      </c>
      <c r="P7593">
        <f>IF(H7593="","",ABS(H7594-H7593))</f>
        <v>8.0000000000000071E-2</v>
      </c>
      <c r="R7593" s="2">
        <f>E7593-E7592</f>
        <v>1.0416666664241347E-2</v>
      </c>
      <c r="S7593" s="4">
        <f>MROUND(E7593,"0:15")</f>
        <v>45888.947916666664</v>
      </c>
    </row>
    <row r="7594" spans="1:22" x14ac:dyDescent="0.35">
      <c r="A7594">
        <v>2025</v>
      </c>
      <c r="B7594" t="s">
        <v>64</v>
      </c>
      <c r="C7594" t="s">
        <v>65</v>
      </c>
      <c r="D7594">
        <v>612</v>
      </c>
      <c r="E7594" s="39">
        <v>45888.958333333336</v>
      </c>
      <c r="F7594">
        <v>7.12</v>
      </c>
      <c r="G7594">
        <v>21.78</v>
      </c>
      <c r="H7594">
        <v>7.32</v>
      </c>
      <c r="I7594">
        <v>84.4</v>
      </c>
      <c r="J7594">
        <f>IF(G7594="",0.5,IF(G7594&lt;=0,2,IF(G7594&gt;=40,2, IF(AND(G7594&gt;0,G7594&lt;1),5,IF(AND(G7594&gt;35,G7594&lt;40),5,IF(O7594&gt;=1.5,1.5,0))))))</f>
        <v>0</v>
      </c>
      <c r="K7594">
        <f>IF(H7594="",0.5,IF(H7594&lt;=0.1,2,IF(H7594&gt;=20,2, IF(AND(H7594&gt;0.1,H7594&lt;0.2),5,IF(AND(H7594&gt;16,H7594&lt;20),5,IF(P7594&gt;=2,1.5,0))))))</f>
        <v>0</v>
      </c>
      <c r="L7594">
        <f>IF(A7594="",0.5,IF(B7594="",0.5,IF(C7594="",0.5,IF(E7594="",0.5,IF(Q7594="Y",0.01,0)))))</f>
        <v>0</v>
      </c>
      <c r="M7594">
        <f>COUNTIF(J7594:L7594,"&gt;0")</f>
        <v>0</v>
      </c>
      <c r="N7594" s="28" t="s">
        <v>66</v>
      </c>
      <c r="O7594">
        <f>IF(G7594="","",ABS(G7595-G7594))</f>
        <v>0.10000000000000142</v>
      </c>
      <c r="P7594">
        <f>IF(H7594="","",ABS(H7595-H7594))</f>
        <v>0.16000000000000014</v>
      </c>
      <c r="R7594" s="2">
        <f>E7594-E7593</f>
        <v>1.0416666671517305E-2</v>
      </c>
      <c r="S7594" s="4">
        <f>MROUND(E7594,"0:15")</f>
        <v>45888.958333333328</v>
      </c>
    </row>
    <row r="7595" spans="1:22" x14ac:dyDescent="0.35">
      <c r="A7595">
        <v>2025</v>
      </c>
      <c r="B7595" t="s">
        <v>64</v>
      </c>
      <c r="C7595" t="s">
        <v>65</v>
      </c>
      <c r="D7595">
        <v>613</v>
      </c>
      <c r="E7595" s="39">
        <v>45888.96875</v>
      </c>
      <c r="F7595">
        <v>6.97</v>
      </c>
      <c r="G7595">
        <v>21.68</v>
      </c>
      <c r="H7595">
        <v>7.16</v>
      </c>
      <c r="I7595">
        <v>82.5</v>
      </c>
      <c r="J7595">
        <f>IF(G7595="",0.5,IF(G7595&lt;=0,2,IF(G7595&gt;=40,2, IF(AND(G7595&gt;0,G7595&lt;1),5,IF(AND(G7595&gt;35,G7595&lt;40),5,IF(O7595&gt;=1.5,1.5,0))))))</f>
        <v>0</v>
      </c>
      <c r="K7595">
        <f>IF(H7595="",0.5,IF(H7595&lt;=0.1,2,IF(H7595&gt;=20,2, IF(AND(H7595&gt;0.1,H7595&lt;0.2),5,IF(AND(H7595&gt;16,H7595&lt;20),5,IF(P7595&gt;=2,1.5,0))))))</f>
        <v>0</v>
      </c>
      <c r="L7595">
        <f>IF(A7595="",0.5,IF(B7595="",0.5,IF(C7595="",0.5,IF(E7595="",0.5,IF(Q7595="Y",0.01,0)))))</f>
        <v>0</v>
      </c>
      <c r="M7595">
        <f>COUNTIF(J7595:L7595,"&gt;0")</f>
        <v>0</v>
      </c>
      <c r="N7595" s="28" t="s">
        <v>66</v>
      </c>
      <c r="O7595">
        <f>IF(G7595="","",ABS(G7596-G7595))</f>
        <v>0.10000000000000142</v>
      </c>
      <c r="P7595">
        <f>IF(H7595="","",ABS(H7596-H7595))</f>
        <v>4.9999999999999822E-2</v>
      </c>
      <c r="R7595" s="2">
        <f>E7595-E7594</f>
        <v>1.0416666664241347E-2</v>
      </c>
      <c r="S7595" s="4">
        <f>MROUND(E7595,"0:15")</f>
        <v>45888.96875</v>
      </c>
    </row>
    <row r="7596" spans="1:22" x14ac:dyDescent="0.35">
      <c r="A7596">
        <v>2025</v>
      </c>
      <c r="B7596" t="s">
        <v>64</v>
      </c>
      <c r="C7596" t="s">
        <v>65</v>
      </c>
      <c r="D7596">
        <v>614</v>
      </c>
      <c r="E7596" s="39">
        <v>45888.979166666664</v>
      </c>
      <c r="F7596">
        <v>6.92</v>
      </c>
      <c r="G7596">
        <v>21.58</v>
      </c>
      <c r="H7596">
        <v>7.11</v>
      </c>
      <c r="I7596">
        <v>81.8</v>
      </c>
      <c r="J7596">
        <f>IF(G7596="",0.5,IF(G7596&lt;=0,2,IF(G7596&gt;=40,2, IF(AND(G7596&gt;0,G7596&lt;1),5,IF(AND(G7596&gt;35,G7596&lt;40),5,IF(O7596&gt;=1.5,1.5,0))))))</f>
        <v>0</v>
      </c>
      <c r="K7596">
        <f>IF(H7596="",0.5,IF(H7596&lt;=0.1,2,IF(H7596&gt;=20,2, IF(AND(H7596&gt;0.1,H7596&lt;0.2),5,IF(AND(H7596&gt;16,H7596&lt;20),5,IF(P7596&gt;=2,1.5,0))))))</f>
        <v>0</v>
      </c>
      <c r="L7596">
        <f>IF(A7596="",0.5,IF(B7596="",0.5,IF(C7596="",0.5,IF(E7596="",0.5,IF(Q7596="Y",0.01,0)))))</f>
        <v>0</v>
      </c>
      <c r="M7596">
        <f>COUNTIF(J7596:L7596,"&gt;0")</f>
        <v>0</v>
      </c>
      <c r="N7596" s="28" t="s">
        <v>66</v>
      </c>
      <c r="O7596">
        <f>IF(G7596="","",ABS(G7597-G7596))</f>
        <v>7.9999999999998295E-2</v>
      </c>
      <c r="P7596">
        <f>IF(H7596="","",ABS(H7597-H7596))</f>
        <v>9.0000000000000746E-2</v>
      </c>
      <c r="R7596" s="2">
        <f>E7596-E7595</f>
        <v>1.0416666664241347E-2</v>
      </c>
      <c r="S7596" s="4">
        <f>MROUND(E7596,"0:15")</f>
        <v>45888.979166666664</v>
      </c>
    </row>
    <row r="7597" spans="1:22" x14ac:dyDescent="0.35">
      <c r="A7597">
        <v>2025</v>
      </c>
      <c r="B7597" t="s">
        <v>64</v>
      </c>
      <c r="C7597" t="s">
        <v>65</v>
      </c>
      <c r="D7597">
        <v>615</v>
      </c>
      <c r="E7597" s="39">
        <v>45888.989583333336</v>
      </c>
      <c r="F7597">
        <v>6.83</v>
      </c>
      <c r="G7597">
        <v>21.5</v>
      </c>
      <c r="H7597">
        <v>7.02</v>
      </c>
      <c r="I7597">
        <v>80.599999999999994</v>
      </c>
      <c r="J7597">
        <f>IF(G7597="",0.5,IF(G7597&lt;=0,2,IF(G7597&gt;=40,2, IF(AND(G7597&gt;0,G7597&lt;1),5,IF(AND(G7597&gt;35,G7597&lt;40),5,IF(O7597&gt;=1.5,1.5,0))))))</f>
        <v>0</v>
      </c>
      <c r="K7597">
        <f>IF(H7597="",0.5,IF(H7597&lt;=0.1,2,IF(H7597&gt;=20,2, IF(AND(H7597&gt;0.1,H7597&lt;0.2),5,IF(AND(H7597&gt;16,H7597&lt;20),5,IF(P7597&gt;=2,1.5,0))))))</f>
        <v>0</v>
      </c>
      <c r="L7597">
        <f>IF(A7597="",0.5,IF(B7597="",0.5,IF(C7597="",0.5,IF(E7597="",0.5,IF(Q7597="Y",0.01,0)))))</f>
        <v>0</v>
      </c>
      <c r="M7597">
        <f>COUNTIF(J7597:L7597,"&gt;0")</f>
        <v>0</v>
      </c>
      <c r="N7597" s="28" t="s">
        <v>66</v>
      </c>
      <c r="O7597">
        <f>IF(G7597="","",ABS(G7598-G7597))</f>
        <v>0.10000000000000142</v>
      </c>
      <c r="P7597">
        <f>IF(H7597="","",ABS(H7598-H7597))</f>
        <v>4.9999999999999822E-2</v>
      </c>
      <c r="R7597" s="2">
        <f>E7597-E7596</f>
        <v>1.0416666671517305E-2</v>
      </c>
      <c r="S7597" s="4">
        <f>MROUND(E7597,"0:15")</f>
        <v>45888.989583333328</v>
      </c>
    </row>
    <row r="7598" spans="1:22" x14ac:dyDescent="0.35">
      <c r="A7598">
        <v>2025</v>
      </c>
      <c r="B7598" t="s">
        <v>64</v>
      </c>
      <c r="C7598" t="s">
        <v>65</v>
      </c>
      <c r="D7598">
        <v>616</v>
      </c>
      <c r="E7598" s="39">
        <v>45889</v>
      </c>
      <c r="F7598">
        <v>6.78</v>
      </c>
      <c r="G7598">
        <v>21.4</v>
      </c>
      <c r="H7598">
        <v>6.97</v>
      </c>
      <c r="I7598">
        <v>79.900000000000006</v>
      </c>
      <c r="J7598">
        <f>IF(G7598="",0.5,IF(G7598&lt;=0,2,IF(G7598&gt;=40,2, IF(AND(G7598&gt;0,G7598&lt;1),5,IF(AND(G7598&gt;35,G7598&lt;40),5,IF(O7598&gt;=1.5,1.5,0))))))</f>
        <v>0</v>
      </c>
      <c r="K7598">
        <f>IF(H7598="",0.5,IF(H7598&lt;=0.1,2,IF(H7598&gt;=20,2, IF(AND(H7598&gt;0.1,H7598&lt;0.2),5,IF(AND(H7598&gt;16,H7598&lt;20),5,IF(P7598&gt;=2,1.5,0))))))</f>
        <v>0</v>
      </c>
      <c r="L7598">
        <f>IF(A7598="",0.5,IF(B7598="",0.5,IF(C7598="",0.5,IF(E7598="",0.5,IF(Q7598="Y",0.01,0)))))</f>
        <v>0</v>
      </c>
      <c r="M7598">
        <f>COUNTIF(J7598:L7598,"&gt;0")</f>
        <v>0</v>
      </c>
      <c r="N7598" s="28" t="s">
        <v>66</v>
      </c>
      <c r="O7598">
        <f>IF(G7598="","",ABS(G7599-G7598))</f>
        <v>7.9999999999998295E-2</v>
      </c>
      <c r="P7598">
        <f>IF(H7598="","",ABS(H7599-H7598))</f>
        <v>0.10999999999999943</v>
      </c>
      <c r="R7598" s="2">
        <f>E7598-E7597</f>
        <v>1.0416666664241347E-2</v>
      </c>
      <c r="S7598" s="4">
        <f>MROUND(E7598,"0:15")</f>
        <v>45889</v>
      </c>
    </row>
    <row r="7599" spans="1:22" x14ac:dyDescent="0.35">
      <c r="A7599">
        <v>2025</v>
      </c>
      <c r="B7599" t="s">
        <v>64</v>
      </c>
      <c r="C7599" t="s">
        <v>65</v>
      </c>
      <c r="D7599">
        <v>617</v>
      </c>
      <c r="E7599" s="39">
        <v>45889.010416666664</v>
      </c>
      <c r="F7599">
        <v>6.67</v>
      </c>
      <c r="G7599">
        <v>21.32</v>
      </c>
      <c r="H7599">
        <v>6.86</v>
      </c>
      <c r="I7599">
        <v>78.5</v>
      </c>
      <c r="J7599">
        <f>IF(G7599="",0.5,IF(G7599&lt;=0,2,IF(G7599&gt;=40,2, IF(AND(G7599&gt;0,G7599&lt;1),5,IF(AND(G7599&gt;35,G7599&lt;40),5,IF(O7599&gt;=1.5,1.5,0))))))</f>
        <v>0</v>
      </c>
      <c r="K7599">
        <f>IF(H7599="",0.5,IF(H7599&lt;=0.1,2,IF(H7599&gt;=20,2, IF(AND(H7599&gt;0.1,H7599&lt;0.2),5,IF(AND(H7599&gt;16,H7599&lt;20),5,IF(P7599&gt;=2,1.5,0))))))</f>
        <v>0</v>
      </c>
      <c r="L7599">
        <f>IF(A7599="",0.5,IF(B7599="",0.5,IF(C7599="",0.5,IF(E7599="",0.5,IF(Q7599="Y",0.01,0)))))</f>
        <v>0</v>
      </c>
      <c r="M7599">
        <f>COUNTIF(J7599:L7599,"&gt;0")</f>
        <v>0</v>
      </c>
      <c r="N7599" s="28" t="s">
        <v>66</v>
      </c>
      <c r="O7599">
        <f>IF(G7599="","",ABS(G7600-G7599))</f>
        <v>0.10000000000000142</v>
      </c>
      <c r="P7599">
        <f>IF(H7599="","",ABS(H7600-H7599))</f>
        <v>0</v>
      </c>
      <c r="R7599" s="2">
        <f>E7599-E7598</f>
        <v>1.0416666664241347E-2</v>
      </c>
      <c r="S7599" s="4">
        <f>MROUND(E7599,"0:15")</f>
        <v>45889.010416666664</v>
      </c>
    </row>
    <row r="7600" spans="1:22" x14ac:dyDescent="0.35">
      <c r="A7600">
        <v>2025</v>
      </c>
      <c r="B7600" t="s">
        <v>64</v>
      </c>
      <c r="C7600" t="s">
        <v>65</v>
      </c>
      <c r="D7600">
        <v>618</v>
      </c>
      <c r="E7600" s="39">
        <v>45889.020833333336</v>
      </c>
      <c r="F7600">
        <v>6.67</v>
      </c>
      <c r="G7600">
        <v>21.22</v>
      </c>
      <c r="H7600">
        <v>6.86</v>
      </c>
      <c r="I7600">
        <v>78.3</v>
      </c>
      <c r="J7600">
        <f>IF(G7600="",0.5,IF(G7600&lt;=0,2,IF(G7600&gt;=40,2, IF(AND(G7600&gt;0,G7600&lt;1),5,IF(AND(G7600&gt;35,G7600&lt;40),5,IF(O7600&gt;=1.5,1.5,0))))))</f>
        <v>0</v>
      </c>
      <c r="K7600">
        <f>IF(H7600="",0.5,IF(H7600&lt;=0.1,2,IF(H7600&gt;=20,2, IF(AND(H7600&gt;0.1,H7600&lt;0.2),5,IF(AND(H7600&gt;16,H7600&lt;20),5,IF(P7600&gt;=2,1.5,0))))))</f>
        <v>0</v>
      </c>
      <c r="L7600">
        <f>IF(A7600="",0.5,IF(B7600="",0.5,IF(C7600="",0.5,IF(E7600="",0.5,IF(Q7600="Y",0.01,0)))))</f>
        <v>0</v>
      </c>
      <c r="M7600">
        <f>COUNTIF(J7600:L7600,"&gt;0")</f>
        <v>0</v>
      </c>
      <c r="N7600" s="28" t="s">
        <v>66</v>
      </c>
      <c r="O7600">
        <f>IF(G7600="","",ABS(G7601-G7600))</f>
        <v>7.9999999999998295E-2</v>
      </c>
      <c r="P7600">
        <f>IF(H7600="","",ABS(H7601-H7600))</f>
        <v>7.0000000000000284E-2</v>
      </c>
      <c r="R7600" s="2">
        <f>E7600-E7599</f>
        <v>1.0416666671517305E-2</v>
      </c>
      <c r="S7600" s="4">
        <f>MROUND(E7600,"0:15")</f>
        <v>45889.020833333328</v>
      </c>
    </row>
    <row r="7601" spans="1:19" x14ac:dyDescent="0.35">
      <c r="A7601">
        <v>2025</v>
      </c>
      <c r="B7601" t="s">
        <v>64</v>
      </c>
      <c r="C7601" t="s">
        <v>65</v>
      </c>
      <c r="D7601">
        <v>619</v>
      </c>
      <c r="E7601" s="39">
        <v>45889.03125</v>
      </c>
      <c r="F7601">
        <v>6.6</v>
      </c>
      <c r="G7601">
        <v>21.14</v>
      </c>
      <c r="H7601">
        <v>6.79</v>
      </c>
      <c r="I7601">
        <v>77.400000000000006</v>
      </c>
      <c r="J7601">
        <f>IF(G7601="",0.5,IF(G7601&lt;=0,2,IF(G7601&gt;=40,2, IF(AND(G7601&gt;0,G7601&lt;1),5,IF(AND(G7601&gt;35,G7601&lt;40),5,IF(O7601&gt;=1.5,1.5,0))))))</f>
        <v>0</v>
      </c>
      <c r="K7601">
        <f>IF(H7601="",0.5,IF(H7601&lt;=0.1,2,IF(H7601&gt;=20,2, IF(AND(H7601&gt;0.1,H7601&lt;0.2),5,IF(AND(H7601&gt;16,H7601&lt;20),5,IF(P7601&gt;=2,1.5,0))))))</f>
        <v>0</v>
      </c>
      <c r="L7601">
        <f>IF(A7601="",0.5,IF(B7601="",0.5,IF(C7601="",0.5,IF(E7601="",0.5,IF(Q7601="Y",0.01,0)))))</f>
        <v>0</v>
      </c>
      <c r="M7601">
        <f>COUNTIF(J7601:L7601,"&gt;0")</f>
        <v>0</v>
      </c>
      <c r="N7601" s="28" t="s">
        <v>66</v>
      </c>
      <c r="O7601">
        <f>IF(G7601="","",ABS(G7602-G7601))</f>
        <v>8.0000000000001847E-2</v>
      </c>
      <c r="P7601">
        <f>IF(H7601="","",ABS(H7602-H7601))</f>
        <v>2.0000000000000462E-2</v>
      </c>
      <c r="R7601" s="2">
        <f>E7601-E7600</f>
        <v>1.0416666664241347E-2</v>
      </c>
      <c r="S7601" s="4">
        <f>MROUND(E7601,"0:15")</f>
        <v>45889.03125</v>
      </c>
    </row>
    <row r="7602" spans="1:19" x14ac:dyDescent="0.35">
      <c r="A7602">
        <v>2025</v>
      </c>
      <c r="B7602" t="s">
        <v>64</v>
      </c>
      <c r="C7602" t="s">
        <v>65</v>
      </c>
      <c r="D7602">
        <v>620</v>
      </c>
      <c r="E7602" s="39">
        <v>45889.041666666664</v>
      </c>
      <c r="F7602">
        <v>6.58</v>
      </c>
      <c r="G7602">
        <v>21.06</v>
      </c>
      <c r="H7602">
        <v>6.77</v>
      </c>
      <c r="I7602">
        <v>77.099999999999994</v>
      </c>
      <c r="J7602">
        <f>IF(G7602="",0.5,IF(G7602&lt;=0,2,IF(G7602&gt;=40,2, IF(AND(G7602&gt;0,G7602&lt;1),5,IF(AND(G7602&gt;35,G7602&lt;40),5,IF(O7602&gt;=1.5,1.5,0))))))</f>
        <v>0</v>
      </c>
      <c r="K7602">
        <f>IF(H7602="",0.5,IF(H7602&lt;=0.1,2,IF(H7602&gt;=20,2, IF(AND(H7602&gt;0.1,H7602&lt;0.2),5,IF(AND(H7602&gt;16,H7602&lt;20),5,IF(P7602&gt;=2,1.5,0))))))</f>
        <v>0</v>
      </c>
      <c r="L7602">
        <f>IF(A7602="",0.5,IF(B7602="",0.5,IF(C7602="",0.5,IF(E7602="",0.5,IF(Q7602="Y",0.01,0)))))</f>
        <v>0</v>
      </c>
      <c r="M7602">
        <f>COUNTIF(J7602:L7602,"&gt;0")</f>
        <v>0</v>
      </c>
      <c r="N7602" s="28" t="s">
        <v>66</v>
      </c>
      <c r="O7602">
        <f>IF(G7602="","",ABS(G7603-G7602))</f>
        <v>7.9999999999998295E-2</v>
      </c>
      <c r="P7602">
        <f>IF(H7602="","",ABS(H7603-H7602))</f>
        <v>2.9999999999999361E-2</v>
      </c>
      <c r="R7602" s="2">
        <f>E7602-E7601</f>
        <v>1.0416666664241347E-2</v>
      </c>
      <c r="S7602" s="4">
        <f>MROUND(E7602,"0:15")</f>
        <v>45889.041666666664</v>
      </c>
    </row>
    <row r="7603" spans="1:19" x14ac:dyDescent="0.35">
      <c r="A7603">
        <v>2025</v>
      </c>
      <c r="B7603" t="s">
        <v>64</v>
      </c>
      <c r="C7603" t="s">
        <v>65</v>
      </c>
      <c r="D7603">
        <v>621</v>
      </c>
      <c r="E7603" s="39">
        <v>45889.052083333336</v>
      </c>
      <c r="F7603">
        <v>6.55</v>
      </c>
      <c r="G7603">
        <v>20.98</v>
      </c>
      <c r="H7603">
        <v>6.74</v>
      </c>
      <c r="I7603">
        <v>76.599999999999994</v>
      </c>
      <c r="J7603">
        <f>IF(G7603="",0.5,IF(G7603&lt;=0,2,IF(G7603&gt;=40,2, IF(AND(G7603&gt;0,G7603&lt;1),5,IF(AND(G7603&gt;35,G7603&lt;40),5,IF(O7603&gt;=1.5,1.5,0))))))</f>
        <v>0</v>
      </c>
      <c r="K7603">
        <f>IF(H7603="",0.5,IF(H7603&lt;=0.1,2,IF(H7603&gt;=20,2, IF(AND(H7603&gt;0.1,H7603&lt;0.2),5,IF(AND(H7603&gt;16,H7603&lt;20),5,IF(P7603&gt;=2,1.5,0))))))</f>
        <v>0</v>
      </c>
      <c r="L7603">
        <f>IF(A7603="",0.5,IF(B7603="",0.5,IF(C7603="",0.5,IF(E7603="",0.5,IF(Q7603="Y",0.01,0)))))</f>
        <v>0</v>
      </c>
      <c r="M7603">
        <f>COUNTIF(J7603:L7603,"&gt;0")</f>
        <v>0</v>
      </c>
      <c r="N7603" s="28" t="s">
        <v>66</v>
      </c>
      <c r="O7603">
        <f>IF(G7603="","",ABS(G7604-G7603))</f>
        <v>5.9999999999998721E-2</v>
      </c>
      <c r="P7603">
        <f>IF(H7603="","",ABS(H7604-H7603))</f>
        <v>9.9999999999997868E-3</v>
      </c>
      <c r="R7603" s="2">
        <f>E7603-E7602</f>
        <v>1.0416666671517305E-2</v>
      </c>
      <c r="S7603" s="4">
        <f>MROUND(E7603,"0:15")</f>
        <v>45889.052083333328</v>
      </c>
    </row>
    <row r="7604" spans="1:19" x14ac:dyDescent="0.35">
      <c r="A7604">
        <v>2025</v>
      </c>
      <c r="B7604" t="s">
        <v>64</v>
      </c>
      <c r="C7604" t="s">
        <v>65</v>
      </c>
      <c r="D7604">
        <v>622</v>
      </c>
      <c r="E7604" s="39">
        <v>45889.0625</v>
      </c>
      <c r="F7604">
        <v>6.54</v>
      </c>
      <c r="G7604">
        <v>20.92</v>
      </c>
      <c r="H7604">
        <v>6.73</v>
      </c>
      <c r="I7604">
        <v>76.400000000000006</v>
      </c>
      <c r="J7604">
        <f>IF(G7604="",0.5,IF(G7604&lt;=0,2,IF(G7604&gt;=40,2, IF(AND(G7604&gt;0,G7604&lt;1),5,IF(AND(G7604&gt;35,G7604&lt;40),5,IF(O7604&gt;=1.5,1.5,0))))))</f>
        <v>0</v>
      </c>
      <c r="K7604">
        <f>IF(H7604="",0.5,IF(H7604&lt;=0.1,2,IF(H7604&gt;=20,2, IF(AND(H7604&gt;0.1,H7604&lt;0.2),5,IF(AND(H7604&gt;16,H7604&lt;20),5,IF(P7604&gt;=2,1.5,0))))))</f>
        <v>0</v>
      </c>
      <c r="L7604">
        <f>IF(A7604="",0.5,IF(B7604="",0.5,IF(C7604="",0.5,IF(E7604="",0.5,IF(Q7604="Y",0.01,0)))))</f>
        <v>0</v>
      </c>
      <c r="M7604">
        <f>COUNTIF(J7604:L7604,"&gt;0")</f>
        <v>0</v>
      </c>
      <c r="N7604" s="28" t="s">
        <v>66</v>
      </c>
      <c r="O7604">
        <f>IF(G7604="","",ABS(G7605-G7604))</f>
        <v>6.0000000000002274E-2</v>
      </c>
      <c r="P7604">
        <f>IF(H7604="","",ABS(H7605-H7604))</f>
        <v>4.0000000000000036E-2</v>
      </c>
      <c r="R7604" s="2">
        <f>E7604-E7603</f>
        <v>1.0416666664241347E-2</v>
      </c>
      <c r="S7604" s="4">
        <f>MROUND(E7604,"0:15")</f>
        <v>45889.0625</v>
      </c>
    </row>
    <row r="7605" spans="1:19" x14ac:dyDescent="0.35">
      <c r="A7605">
        <v>2025</v>
      </c>
      <c r="B7605" t="s">
        <v>64</v>
      </c>
      <c r="C7605" t="s">
        <v>65</v>
      </c>
      <c r="D7605">
        <v>623</v>
      </c>
      <c r="E7605" s="39">
        <v>45889.072916666664</v>
      </c>
      <c r="F7605">
        <v>6.5</v>
      </c>
      <c r="G7605">
        <v>20.86</v>
      </c>
      <c r="H7605">
        <v>6.69</v>
      </c>
      <c r="I7605">
        <v>75.900000000000006</v>
      </c>
      <c r="J7605">
        <f>IF(G7605="",0.5,IF(G7605&lt;=0,2,IF(G7605&gt;=40,2, IF(AND(G7605&gt;0,G7605&lt;1),5,IF(AND(G7605&gt;35,G7605&lt;40),5,IF(O7605&gt;=1.5,1.5,0))))))</f>
        <v>0</v>
      </c>
      <c r="K7605">
        <f>IF(H7605="",0.5,IF(H7605&lt;=0.1,2,IF(H7605&gt;=20,2, IF(AND(H7605&gt;0.1,H7605&lt;0.2),5,IF(AND(H7605&gt;16,H7605&lt;20),5,IF(P7605&gt;=2,1.5,0))))))</f>
        <v>0</v>
      </c>
      <c r="L7605">
        <f>IF(A7605="",0.5,IF(B7605="",0.5,IF(C7605="",0.5,IF(E7605="",0.5,IF(Q7605="Y",0.01,0)))))</f>
        <v>0</v>
      </c>
      <c r="M7605">
        <f>COUNTIF(J7605:L7605,"&gt;0")</f>
        <v>0</v>
      </c>
      <c r="N7605" s="28" t="s">
        <v>66</v>
      </c>
      <c r="O7605">
        <f>IF(G7605="","",ABS(G7606-G7605))</f>
        <v>7.9999999999998295E-2</v>
      </c>
      <c r="P7605">
        <f>IF(H7605="","",ABS(H7606-H7605))</f>
        <v>1.0000000000000675E-2</v>
      </c>
      <c r="R7605" s="2">
        <f>E7605-E7604</f>
        <v>1.0416666664241347E-2</v>
      </c>
      <c r="S7605" s="4">
        <f>MROUND(E7605,"0:15")</f>
        <v>45889.072916666664</v>
      </c>
    </row>
    <row r="7606" spans="1:19" x14ac:dyDescent="0.35">
      <c r="A7606">
        <v>2025</v>
      </c>
      <c r="B7606" t="s">
        <v>64</v>
      </c>
      <c r="C7606" t="s">
        <v>65</v>
      </c>
      <c r="D7606">
        <v>624</v>
      </c>
      <c r="E7606" s="39">
        <v>45889.083333333336</v>
      </c>
      <c r="F7606">
        <v>6.49</v>
      </c>
      <c r="G7606">
        <v>20.78</v>
      </c>
      <c r="H7606">
        <v>6.68</v>
      </c>
      <c r="I7606">
        <v>75.599999999999994</v>
      </c>
      <c r="J7606">
        <f>IF(G7606="",0.5,IF(G7606&lt;=0,2,IF(G7606&gt;=40,2, IF(AND(G7606&gt;0,G7606&lt;1),5,IF(AND(G7606&gt;35,G7606&lt;40),5,IF(O7606&gt;=1.5,1.5,0))))))</f>
        <v>0</v>
      </c>
      <c r="K7606">
        <f>IF(H7606="",0.5,IF(H7606&lt;=0.1,2,IF(H7606&gt;=20,2, IF(AND(H7606&gt;0.1,H7606&lt;0.2),5,IF(AND(H7606&gt;16,H7606&lt;20),5,IF(P7606&gt;=2,1.5,0))))))</f>
        <v>0</v>
      </c>
      <c r="L7606">
        <f>IF(A7606="",0.5,IF(B7606="",0.5,IF(C7606="",0.5,IF(E7606="",0.5,IF(Q7606="Y",0.01,0)))))</f>
        <v>0</v>
      </c>
      <c r="M7606">
        <f>COUNTIF(J7606:L7606,"&gt;0")</f>
        <v>0</v>
      </c>
      <c r="N7606" s="28" t="s">
        <v>66</v>
      </c>
      <c r="O7606">
        <f>IF(G7606="","",ABS(G7607-G7606))</f>
        <v>6.0000000000002274E-2</v>
      </c>
      <c r="P7606">
        <f>IF(H7606="","",ABS(H7607-H7606))</f>
        <v>2.9999999999999361E-2</v>
      </c>
      <c r="R7606" s="2">
        <f>E7606-E7605</f>
        <v>1.0416666671517305E-2</v>
      </c>
      <c r="S7606" s="4">
        <f>MROUND(E7606,"0:15")</f>
        <v>45889.083333333328</v>
      </c>
    </row>
    <row r="7607" spans="1:19" x14ac:dyDescent="0.35">
      <c r="A7607">
        <v>2025</v>
      </c>
      <c r="B7607" t="s">
        <v>64</v>
      </c>
      <c r="C7607" t="s">
        <v>65</v>
      </c>
      <c r="D7607">
        <v>625</v>
      </c>
      <c r="E7607" s="39">
        <v>45889.09375</v>
      </c>
      <c r="F7607">
        <v>6.46</v>
      </c>
      <c r="G7607">
        <v>20.72</v>
      </c>
      <c r="H7607">
        <v>6.65</v>
      </c>
      <c r="I7607">
        <v>75.2</v>
      </c>
      <c r="J7607">
        <f>IF(G7607="",0.5,IF(G7607&lt;=0,2,IF(G7607&gt;=40,2, IF(AND(G7607&gt;0,G7607&lt;1),5,IF(AND(G7607&gt;35,G7607&lt;40),5,IF(O7607&gt;=1.5,1.5,0))))))</f>
        <v>0</v>
      </c>
      <c r="K7607">
        <f>IF(H7607="",0.5,IF(H7607&lt;=0.1,2,IF(H7607&gt;=20,2, IF(AND(H7607&gt;0.1,H7607&lt;0.2),5,IF(AND(H7607&gt;16,H7607&lt;20),5,IF(P7607&gt;=2,1.5,0))))))</f>
        <v>0</v>
      </c>
      <c r="L7607">
        <f>IF(A7607="",0.5,IF(B7607="",0.5,IF(C7607="",0.5,IF(E7607="",0.5,IF(Q7607="Y",0.01,0)))))</f>
        <v>0</v>
      </c>
      <c r="M7607">
        <f>COUNTIF(J7607:L7607,"&gt;0")</f>
        <v>0</v>
      </c>
      <c r="N7607" s="28" t="s">
        <v>66</v>
      </c>
      <c r="O7607">
        <f>IF(G7607="","",ABS(G7608-G7607))</f>
        <v>5.9999999999998721E-2</v>
      </c>
      <c r="P7607">
        <f>IF(H7607="","",ABS(H7608-H7607))</f>
        <v>5.0000000000000711E-2</v>
      </c>
      <c r="R7607" s="2">
        <f>E7607-E7606</f>
        <v>1.0416666664241347E-2</v>
      </c>
      <c r="S7607" s="4">
        <f>MROUND(E7607,"0:15")</f>
        <v>45889.09375</v>
      </c>
    </row>
    <row r="7608" spans="1:19" x14ac:dyDescent="0.35">
      <c r="A7608">
        <v>2025</v>
      </c>
      <c r="B7608" t="s">
        <v>64</v>
      </c>
      <c r="C7608" t="s">
        <v>65</v>
      </c>
      <c r="D7608">
        <v>626</v>
      </c>
      <c r="E7608" s="39">
        <v>45889.104166666664</v>
      </c>
      <c r="F7608">
        <v>6.41</v>
      </c>
      <c r="G7608">
        <v>20.66</v>
      </c>
      <c r="H7608">
        <v>6.6</v>
      </c>
      <c r="I7608">
        <v>74.599999999999994</v>
      </c>
      <c r="J7608">
        <f>IF(G7608="",0.5,IF(G7608&lt;=0,2,IF(G7608&gt;=40,2, IF(AND(G7608&gt;0,G7608&lt;1),5,IF(AND(G7608&gt;35,G7608&lt;40),5,IF(O7608&gt;=1.5,1.5,0))))))</f>
        <v>0</v>
      </c>
      <c r="K7608">
        <f>IF(H7608="",0.5,IF(H7608&lt;=0.1,2,IF(H7608&gt;=20,2, IF(AND(H7608&gt;0.1,H7608&lt;0.2),5,IF(AND(H7608&gt;16,H7608&lt;20),5,IF(P7608&gt;=2,1.5,0))))))</f>
        <v>0</v>
      </c>
      <c r="L7608">
        <f>IF(A7608="",0.5,IF(B7608="",0.5,IF(C7608="",0.5,IF(E7608="",0.5,IF(Q7608="Y",0.01,0)))))</f>
        <v>0</v>
      </c>
      <c r="M7608">
        <f>COUNTIF(J7608:L7608,"&gt;0")</f>
        <v>0</v>
      </c>
      <c r="N7608" s="28" t="s">
        <v>66</v>
      </c>
      <c r="O7608">
        <f>IF(G7608="","",ABS(G7609-G7608))</f>
        <v>5.9999999999998721E-2</v>
      </c>
      <c r="P7608">
        <f>IF(H7608="","",ABS(H7609-H7608))</f>
        <v>2.0000000000000462E-2</v>
      </c>
      <c r="R7608" s="2">
        <f>E7608-E7607</f>
        <v>1.0416666664241347E-2</v>
      </c>
      <c r="S7608" s="4">
        <f>MROUND(E7608,"0:15")</f>
        <v>45889.104166666664</v>
      </c>
    </row>
    <row r="7609" spans="1:19" x14ac:dyDescent="0.35">
      <c r="A7609">
        <v>2025</v>
      </c>
      <c r="B7609" t="s">
        <v>64</v>
      </c>
      <c r="C7609" t="s">
        <v>65</v>
      </c>
      <c r="D7609">
        <v>627</v>
      </c>
      <c r="E7609" s="39">
        <v>45889.114583333336</v>
      </c>
      <c r="F7609">
        <v>6.43</v>
      </c>
      <c r="G7609">
        <v>20.6</v>
      </c>
      <c r="H7609">
        <v>6.62</v>
      </c>
      <c r="I7609">
        <v>74.7</v>
      </c>
      <c r="J7609">
        <f>IF(G7609="",0.5,IF(G7609&lt;=0,2,IF(G7609&gt;=40,2, IF(AND(G7609&gt;0,G7609&lt;1),5,IF(AND(G7609&gt;35,G7609&lt;40),5,IF(O7609&gt;=1.5,1.5,0))))))</f>
        <v>0</v>
      </c>
      <c r="K7609">
        <f>IF(H7609="",0.5,IF(H7609&lt;=0.1,2,IF(H7609&gt;=20,2, IF(AND(H7609&gt;0.1,H7609&lt;0.2),5,IF(AND(H7609&gt;16,H7609&lt;20),5,IF(P7609&gt;=2,1.5,0))))))</f>
        <v>0</v>
      </c>
      <c r="L7609">
        <f>IF(A7609="",0.5,IF(B7609="",0.5,IF(C7609="",0.5,IF(E7609="",0.5,IF(Q7609="Y",0.01,0)))))</f>
        <v>0</v>
      </c>
      <c r="M7609">
        <f>COUNTIF(J7609:L7609,"&gt;0")</f>
        <v>0</v>
      </c>
      <c r="N7609" s="28" t="s">
        <v>66</v>
      </c>
      <c r="O7609">
        <f>IF(G7609="","",ABS(G7610-G7609))</f>
        <v>4.00000000000027E-2</v>
      </c>
      <c r="P7609">
        <f>IF(H7609="","",ABS(H7610-H7609))</f>
        <v>7.0000000000000284E-2</v>
      </c>
      <c r="R7609" s="2">
        <f>E7609-E7608</f>
        <v>1.0416666671517305E-2</v>
      </c>
      <c r="S7609" s="4">
        <f>MROUND(E7609,"0:15")</f>
        <v>45889.114583333328</v>
      </c>
    </row>
    <row r="7610" spans="1:19" x14ac:dyDescent="0.35">
      <c r="A7610">
        <v>2025</v>
      </c>
      <c r="B7610" t="s">
        <v>64</v>
      </c>
      <c r="C7610" t="s">
        <v>65</v>
      </c>
      <c r="D7610">
        <v>628</v>
      </c>
      <c r="E7610" s="39">
        <v>45889.125</v>
      </c>
      <c r="F7610">
        <v>6.36</v>
      </c>
      <c r="G7610">
        <v>20.56</v>
      </c>
      <c r="H7610">
        <v>6.55</v>
      </c>
      <c r="I7610">
        <v>73.900000000000006</v>
      </c>
      <c r="J7610">
        <f>IF(G7610="",0.5,IF(G7610&lt;=0,2,IF(G7610&gt;=40,2, IF(AND(G7610&gt;0,G7610&lt;1),5,IF(AND(G7610&gt;35,G7610&lt;40),5,IF(O7610&gt;=1.5,1.5,0))))))</f>
        <v>0</v>
      </c>
      <c r="K7610">
        <f>IF(H7610="",0.5,IF(H7610&lt;=0.1,2,IF(H7610&gt;=20,2, IF(AND(H7610&gt;0.1,H7610&lt;0.2),5,IF(AND(H7610&gt;16,H7610&lt;20),5,IF(P7610&gt;=2,1.5,0))))))</f>
        <v>0</v>
      </c>
      <c r="L7610">
        <f>IF(A7610="",0.5,IF(B7610="",0.5,IF(C7610="",0.5,IF(E7610="",0.5,IF(Q7610="Y",0.01,0)))))</f>
        <v>0</v>
      </c>
      <c r="M7610">
        <f>COUNTIF(J7610:L7610,"&gt;0")</f>
        <v>0</v>
      </c>
      <c r="N7610" s="28" t="s">
        <v>66</v>
      </c>
      <c r="O7610">
        <f>IF(G7610="","",ABS(G7611-G7610))</f>
        <v>5.9999999999998721E-2</v>
      </c>
      <c r="P7610">
        <f>IF(H7610="","",ABS(H7611-H7610))</f>
        <v>3.0000000000000249E-2</v>
      </c>
      <c r="R7610" s="2">
        <f>E7610-E7609</f>
        <v>1.0416666664241347E-2</v>
      </c>
      <c r="S7610" s="4">
        <f>MROUND(E7610,"0:15")</f>
        <v>45889.125</v>
      </c>
    </row>
    <row r="7611" spans="1:19" x14ac:dyDescent="0.35">
      <c r="A7611">
        <v>2025</v>
      </c>
      <c r="B7611" t="s">
        <v>64</v>
      </c>
      <c r="C7611" t="s">
        <v>65</v>
      </c>
      <c r="D7611">
        <v>629</v>
      </c>
      <c r="E7611" s="39">
        <v>45889.135416666664</v>
      </c>
      <c r="F7611">
        <v>6.38</v>
      </c>
      <c r="G7611">
        <v>20.5</v>
      </c>
      <c r="H7611">
        <v>6.58</v>
      </c>
      <c r="I7611">
        <v>74</v>
      </c>
      <c r="J7611">
        <f>IF(G7611="",0.5,IF(G7611&lt;=0,2,IF(G7611&gt;=40,2, IF(AND(G7611&gt;0,G7611&lt;1),5,IF(AND(G7611&gt;35,G7611&lt;40),5,IF(O7611&gt;=1.5,1.5,0))))))</f>
        <v>0</v>
      </c>
      <c r="K7611">
        <f>IF(H7611="",0.5,IF(H7611&lt;=0.1,2,IF(H7611&gt;=20,2, IF(AND(H7611&gt;0.1,H7611&lt;0.2),5,IF(AND(H7611&gt;16,H7611&lt;20),5,IF(P7611&gt;=2,1.5,0))))))</f>
        <v>0</v>
      </c>
      <c r="L7611">
        <f>IF(A7611="",0.5,IF(B7611="",0.5,IF(C7611="",0.5,IF(E7611="",0.5,IF(Q7611="Y",0.01,0)))))</f>
        <v>0</v>
      </c>
      <c r="M7611">
        <f>COUNTIF(J7611:L7611,"&gt;0")</f>
        <v>0</v>
      </c>
      <c r="N7611" s="28" t="s">
        <v>66</v>
      </c>
      <c r="O7611">
        <f>IF(G7611="","",ABS(G7612-G7611))</f>
        <v>3.9999999999999147E-2</v>
      </c>
      <c r="P7611">
        <f>IF(H7611="","",ABS(H7612-H7611))</f>
        <v>4.9999999999999822E-2</v>
      </c>
      <c r="R7611" s="2">
        <f>E7611-E7610</f>
        <v>1.0416666664241347E-2</v>
      </c>
      <c r="S7611" s="4">
        <f>MROUND(E7611,"0:15")</f>
        <v>45889.135416666664</v>
      </c>
    </row>
    <row r="7612" spans="1:19" x14ac:dyDescent="0.35">
      <c r="A7612">
        <v>2025</v>
      </c>
      <c r="B7612" t="s">
        <v>64</v>
      </c>
      <c r="C7612" t="s">
        <v>65</v>
      </c>
      <c r="D7612">
        <v>630</v>
      </c>
      <c r="E7612" s="39">
        <v>45889.145833333336</v>
      </c>
      <c r="F7612">
        <v>6.43</v>
      </c>
      <c r="G7612">
        <v>20.46</v>
      </c>
      <c r="H7612">
        <v>6.63</v>
      </c>
      <c r="I7612">
        <v>74.5</v>
      </c>
      <c r="J7612">
        <f>IF(G7612="",0.5,IF(G7612&lt;=0,2,IF(G7612&gt;=40,2, IF(AND(G7612&gt;0,G7612&lt;1),5,IF(AND(G7612&gt;35,G7612&lt;40),5,IF(O7612&gt;=1.5,1.5,0))))))</f>
        <v>0</v>
      </c>
      <c r="K7612">
        <f>IF(H7612="",0.5,IF(H7612&lt;=0.1,2,IF(H7612&gt;=20,2, IF(AND(H7612&gt;0.1,H7612&lt;0.2),5,IF(AND(H7612&gt;16,H7612&lt;20),5,IF(P7612&gt;=2,1.5,0))))))</f>
        <v>0</v>
      </c>
      <c r="L7612">
        <f>IF(A7612="",0.5,IF(B7612="",0.5,IF(C7612="",0.5,IF(E7612="",0.5,IF(Q7612="Y",0.01,0)))))</f>
        <v>0</v>
      </c>
      <c r="M7612">
        <f>COUNTIF(J7612:L7612,"&gt;0")</f>
        <v>0</v>
      </c>
      <c r="N7612" s="28" t="s">
        <v>66</v>
      </c>
      <c r="O7612">
        <f>IF(G7612="","",ABS(G7613-G7612))</f>
        <v>3.9999999999999147E-2</v>
      </c>
      <c r="P7612">
        <f>IF(H7612="","",ABS(H7613-H7612))</f>
        <v>1.9999999999999574E-2</v>
      </c>
      <c r="R7612" s="2">
        <f>E7612-E7611</f>
        <v>1.0416666671517305E-2</v>
      </c>
      <c r="S7612" s="4">
        <f>MROUND(E7612,"0:15")</f>
        <v>45889.145833333328</v>
      </c>
    </row>
    <row r="7613" spans="1:19" x14ac:dyDescent="0.35">
      <c r="A7613">
        <v>2025</v>
      </c>
      <c r="B7613" t="s">
        <v>64</v>
      </c>
      <c r="C7613" t="s">
        <v>65</v>
      </c>
      <c r="D7613">
        <v>631</v>
      </c>
      <c r="E7613" s="39">
        <v>45889.15625</v>
      </c>
      <c r="F7613">
        <v>6.41</v>
      </c>
      <c r="G7613">
        <v>20.420000000000002</v>
      </c>
      <c r="H7613">
        <v>6.61</v>
      </c>
      <c r="I7613">
        <v>74.3</v>
      </c>
      <c r="J7613">
        <f>IF(G7613="",0.5,IF(G7613&lt;=0,2,IF(G7613&gt;=40,2, IF(AND(G7613&gt;0,G7613&lt;1),5,IF(AND(G7613&gt;35,G7613&lt;40),5,IF(O7613&gt;=1.5,1.5,0))))))</f>
        <v>0</v>
      </c>
      <c r="K7613">
        <f>IF(H7613="",0.5,IF(H7613&lt;=0.1,2,IF(H7613&gt;=20,2, IF(AND(H7613&gt;0.1,H7613&lt;0.2),5,IF(AND(H7613&gt;16,H7613&lt;20),5,IF(P7613&gt;=2,1.5,0))))))</f>
        <v>0</v>
      </c>
      <c r="L7613">
        <f>IF(A7613="",0.5,IF(B7613="",0.5,IF(C7613="",0.5,IF(E7613="",0.5,IF(Q7613="Y",0.01,0)))))</f>
        <v>0</v>
      </c>
      <c r="M7613">
        <f>COUNTIF(J7613:L7613,"&gt;0")</f>
        <v>0</v>
      </c>
      <c r="N7613" s="28" t="s">
        <v>66</v>
      </c>
      <c r="O7613">
        <f>IF(G7613="","",ABS(G7614-G7613))</f>
        <v>4.00000000000027E-2</v>
      </c>
      <c r="P7613">
        <f>IF(H7613="","",ABS(H7614-H7613))</f>
        <v>2.0000000000000462E-2</v>
      </c>
      <c r="R7613" s="2">
        <f>E7613-E7612</f>
        <v>1.0416666664241347E-2</v>
      </c>
      <c r="S7613" s="4">
        <f>MROUND(E7613,"0:15")</f>
        <v>45889.15625</v>
      </c>
    </row>
    <row r="7614" spans="1:19" x14ac:dyDescent="0.35">
      <c r="A7614">
        <v>2025</v>
      </c>
      <c r="B7614" t="s">
        <v>64</v>
      </c>
      <c r="C7614" t="s">
        <v>65</v>
      </c>
      <c r="D7614">
        <v>632</v>
      </c>
      <c r="E7614" s="39">
        <v>45889.166666666664</v>
      </c>
      <c r="F7614">
        <v>6.39</v>
      </c>
      <c r="G7614">
        <v>20.38</v>
      </c>
      <c r="H7614">
        <v>6.59</v>
      </c>
      <c r="I7614">
        <v>74</v>
      </c>
      <c r="J7614">
        <f>IF(G7614="",0.5,IF(G7614&lt;=0,2,IF(G7614&gt;=40,2, IF(AND(G7614&gt;0,G7614&lt;1),5,IF(AND(G7614&gt;35,G7614&lt;40),5,IF(O7614&gt;=1.5,1.5,0))))))</f>
        <v>0</v>
      </c>
      <c r="K7614">
        <f>IF(H7614="",0.5,IF(H7614&lt;=0.1,2,IF(H7614&gt;=20,2, IF(AND(H7614&gt;0.1,H7614&lt;0.2),5,IF(AND(H7614&gt;16,H7614&lt;20),5,IF(P7614&gt;=2,1.5,0))))))</f>
        <v>0</v>
      </c>
      <c r="L7614">
        <f>IF(A7614="",0.5,IF(B7614="",0.5,IF(C7614="",0.5,IF(E7614="",0.5,IF(Q7614="Y",0.01,0)))))</f>
        <v>0</v>
      </c>
      <c r="M7614">
        <f>COUNTIF(J7614:L7614,"&gt;0")</f>
        <v>0</v>
      </c>
      <c r="N7614" s="28" t="s">
        <v>66</v>
      </c>
      <c r="O7614">
        <f>IF(G7614="","",ABS(G7615-G7614))</f>
        <v>3.9999999999999147E-2</v>
      </c>
      <c r="P7614">
        <f>IF(H7614="","",ABS(H7615-H7614))</f>
        <v>8.0000000000000071E-2</v>
      </c>
      <c r="R7614" s="2">
        <f>E7614-E7613</f>
        <v>1.0416666664241347E-2</v>
      </c>
      <c r="S7614" s="4">
        <f>MROUND(E7614,"0:15")</f>
        <v>45889.166666666664</v>
      </c>
    </row>
    <row r="7615" spans="1:19" x14ac:dyDescent="0.35">
      <c r="A7615">
        <v>2025</v>
      </c>
      <c r="B7615" t="s">
        <v>64</v>
      </c>
      <c r="C7615" t="s">
        <v>65</v>
      </c>
      <c r="D7615">
        <v>633</v>
      </c>
      <c r="E7615" s="39">
        <v>45889.177083333336</v>
      </c>
      <c r="F7615">
        <v>6.31</v>
      </c>
      <c r="G7615">
        <v>20.34</v>
      </c>
      <c r="H7615">
        <v>6.51</v>
      </c>
      <c r="I7615">
        <v>73</v>
      </c>
      <c r="J7615">
        <f>IF(G7615="",0.5,IF(G7615&lt;=0,2,IF(G7615&gt;=40,2, IF(AND(G7615&gt;0,G7615&lt;1),5,IF(AND(G7615&gt;35,G7615&lt;40),5,IF(O7615&gt;=1.5,1.5,0))))))</f>
        <v>0</v>
      </c>
      <c r="K7615">
        <f>IF(H7615="",0.5,IF(H7615&lt;=0.1,2,IF(H7615&gt;=20,2, IF(AND(H7615&gt;0.1,H7615&lt;0.2),5,IF(AND(H7615&gt;16,H7615&lt;20),5,IF(P7615&gt;=2,1.5,0))))))</f>
        <v>0</v>
      </c>
      <c r="L7615">
        <f>IF(A7615="",0.5,IF(B7615="",0.5,IF(C7615="",0.5,IF(E7615="",0.5,IF(Q7615="Y",0.01,0)))))</f>
        <v>0</v>
      </c>
      <c r="M7615">
        <f>COUNTIF(J7615:L7615,"&gt;0")</f>
        <v>0</v>
      </c>
      <c r="N7615" s="28" t="s">
        <v>66</v>
      </c>
      <c r="O7615">
        <f>IF(G7615="","",ABS(G7616-G7615))</f>
        <v>3.9999999999999147E-2</v>
      </c>
      <c r="P7615">
        <f>IF(H7615="","",ABS(H7616-H7615))</f>
        <v>6.0000000000000497E-2</v>
      </c>
      <c r="R7615" s="2">
        <f>E7615-E7614</f>
        <v>1.0416666671517305E-2</v>
      </c>
      <c r="S7615" s="4">
        <f>MROUND(E7615,"0:15")</f>
        <v>45889.177083333328</v>
      </c>
    </row>
    <row r="7616" spans="1:19" x14ac:dyDescent="0.35">
      <c r="A7616">
        <v>2025</v>
      </c>
      <c r="B7616" t="s">
        <v>64</v>
      </c>
      <c r="C7616" t="s">
        <v>65</v>
      </c>
      <c r="D7616">
        <v>634</v>
      </c>
      <c r="E7616" s="39">
        <v>45889.1875</v>
      </c>
      <c r="F7616">
        <v>6.37</v>
      </c>
      <c r="G7616">
        <v>20.3</v>
      </c>
      <c r="H7616">
        <v>6.57</v>
      </c>
      <c r="I7616">
        <v>73.7</v>
      </c>
      <c r="J7616">
        <f>IF(G7616="",0.5,IF(G7616&lt;=0,2,IF(G7616&gt;=40,2, IF(AND(G7616&gt;0,G7616&lt;1),5,IF(AND(G7616&gt;35,G7616&lt;40),5,IF(O7616&gt;=1.5,1.5,0))))))</f>
        <v>0</v>
      </c>
      <c r="K7616">
        <f>IF(H7616="",0.5,IF(H7616&lt;=0.1,2,IF(H7616&gt;=20,2, IF(AND(H7616&gt;0.1,H7616&lt;0.2),5,IF(AND(H7616&gt;16,H7616&lt;20),5,IF(P7616&gt;=2,1.5,0))))))</f>
        <v>0</v>
      </c>
      <c r="L7616">
        <f>IF(A7616="",0.5,IF(B7616="",0.5,IF(C7616="",0.5,IF(E7616="",0.5,IF(Q7616="Y",0.01,0)))))</f>
        <v>0</v>
      </c>
      <c r="M7616">
        <f>COUNTIF(J7616:L7616,"&gt;0")</f>
        <v>0</v>
      </c>
      <c r="N7616" s="28" t="s">
        <v>66</v>
      </c>
      <c r="O7616">
        <f>IF(G7616="","",ABS(G7617-G7616))</f>
        <v>6.0000000000002274E-2</v>
      </c>
      <c r="P7616">
        <f>IF(H7616="","",ABS(H7617-H7616))</f>
        <v>6.0000000000000497E-2</v>
      </c>
      <c r="R7616" s="2">
        <f>E7616-E7615</f>
        <v>1.0416666664241347E-2</v>
      </c>
      <c r="S7616" s="4">
        <f>MROUND(E7616,"0:15")</f>
        <v>45889.1875</v>
      </c>
    </row>
    <row r="7617" spans="1:19" x14ac:dyDescent="0.35">
      <c r="A7617">
        <v>2025</v>
      </c>
      <c r="B7617" t="s">
        <v>64</v>
      </c>
      <c r="C7617" t="s">
        <v>65</v>
      </c>
      <c r="D7617">
        <v>635</v>
      </c>
      <c r="E7617" s="39">
        <v>45889.197916666664</v>
      </c>
      <c r="F7617">
        <v>6.31</v>
      </c>
      <c r="G7617">
        <v>20.239999999999998</v>
      </c>
      <c r="H7617">
        <v>6.51</v>
      </c>
      <c r="I7617">
        <v>72.900000000000006</v>
      </c>
      <c r="J7617">
        <f>IF(G7617="",0.5,IF(G7617&lt;=0,2,IF(G7617&gt;=40,2, IF(AND(G7617&gt;0,G7617&lt;1),5,IF(AND(G7617&gt;35,G7617&lt;40),5,IF(O7617&gt;=1.5,1.5,0))))))</f>
        <v>0</v>
      </c>
      <c r="K7617">
        <f>IF(H7617="",0.5,IF(H7617&lt;=0.1,2,IF(H7617&gt;=20,2, IF(AND(H7617&gt;0.1,H7617&lt;0.2),5,IF(AND(H7617&gt;16,H7617&lt;20),5,IF(P7617&gt;=2,1.5,0))))))</f>
        <v>0</v>
      </c>
      <c r="L7617">
        <f>IF(A7617="",0.5,IF(B7617="",0.5,IF(C7617="",0.5,IF(E7617="",0.5,IF(Q7617="Y",0.01,0)))))</f>
        <v>0</v>
      </c>
      <c r="M7617">
        <f>COUNTIF(J7617:L7617,"&gt;0")</f>
        <v>0</v>
      </c>
      <c r="N7617" s="28" t="s">
        <v>66</v>
      </c>
      <c r="O7617">
        <f>IF(G7617="","",ABS(G7618-G7617))</f>
        <v>1.9999999999999574E-2</v>
      </c>
      <c r="P7617">
        <f>IF(H7617="","",ABS(H7618-H7617))</f>
        <v>4.9999999999999822E-2</v>
      </c>
      <c r="R7617" s="2">
        <f>E7617-E7616</f>
        <v>1.0416666664241347E-2</v>
      </c>
      <c r="S7617" s="4">
        <f>MROUND(E7617,"0:15")</f>
        <v>45889.197916666664</v>
      </c>
    </row>
    <row r="7618" spans="1:19" x14ac:dyDescent="0.35">
      <c r="A7618">
        <v>2025</v>
      </c>
      <c r="B7618" t="s">
        <v>64</v>
      </c>
      <c r="C7618" t="s">
        <v>65</v>
      </c>
      <c r="D7618">
        <v>636</v>
      </c>
      <c r="E7618" s="39">
        <v>45889.208333333336</v>
      </c>
      <c r="F7618">
        <v>6.36</v>
      </c>
      <c r="G7618">
        <v>20.22</v>
      </c>
      <c r="H7618">
        <v>6.56</v>
      </c>
      <c r="I7618">
        <v>73.5</v>
      </c>
      <c r="J7618">
        <f>IF(G7618="",0.5,IF(G7618&lt;=0,2,IF(G7618&gt;=40,2, IF(AND(G7618&gt;0,G7618&lt;1),5,IF(AND(G7618&gt;35,G7618&lt;40),5,IF(O7618&gt;=1.5,1.5,0))))))</f>
        <v>0</v>
      </c>
      <c r="K7618">
        <f>IF(H7618="",0.5,IF(H7618&lt;=0.1,2,IF(H7618&gt;=20,2, IF(AND(H7618&gt;0.1,H7618&lt;0.2),5,IF(AND(H7618&gt;16,H7618&lt;20),5,IF(P7618&gt;=2,1.5,0))))))</f>
        <v>0</v>
      </c>
      <c r="L7618">
        <f>IF(A7618="",0.5,IF(B7618="",0.5,IF(C7618="",0.5,IF(E7618="",0.5,IF(Q7618="Y",0.01,0)))))</f>
        <v>0</v>
      </c>
      <c r="M7618">
        <f>COUNTIF(J7618:L7618,"&gt;0")</f>
        <v>0</v>
      </c>
      <c r="N7618" s="28" t="s">
        <v>66</v>
      </c>
      <c r="O7618">
        <f>IF(G7618="","",ABS(G7619-G7618))</f>
        <v>5.9999999999998721E-2</v>
      </c>
      <c r="P7618">
        <f>IF(H7618="","",ABS(H7619-H7618))</f>
        <v>2.0000000000000462E-2</v>
      </c>
      <c r="R7618" s="2">
        <f>E7618-E7617</f>
        <v>1.0416666671517305E-2</v>
      </c>
      <c r="S7618" s="4">
        <f>MROUND(E7618,"0:15")</f>
        <v>45889.208333333328</v>
      </c>
    </row>
    <row r="7619" spans="1:19" x14ac:dyDescent="0.35">
      <c r="A7619">
        <v>2025</v>
      </c>
      <c r="B7619" t="s">
        <v>64</v>
      </c>
      <c r="C7619" t="s">
        <v>65</v>
      </c>
      <c r="D7619">
        <v>637</v>
      </c>
      <c r="E7619" s="39">
        <v>45889.21875</v>
      </c>
      <c r="F7619">
        <v>6.38</v>
      </c>
      <c r="G7619">
        <v>20.16</v>
      </c>
      <c r="H7619">
        <v>6.58</v>
      </c>
      <c r="I7619">
        <v>73.599999999999994</v>
      </c>
      <c r="J7619">
        <f>IF(G7619="",0.5,IF(G7619&lt;=0,2,IF(G7619&gt;=40,2, IF(AND(G7619&gt;0,G7619&lt;1),5,IF(AND(G7619&gt;35,G7619&lt;40),5,IF(O7619&gt;=1.5,1.5,0))))))</f>
        <v>0</v>
      </c>
      <c r="K7619">
        <f>IF(H7619="",0.5,IF(H7619&lt;=0.1,2,IF(H7619&gt;=20,2, IF(AND(H7619&gt;0.1,H7619&lt;0.2),5,IF(AND(H7619&gt;16,H7619&lt;20),5,IF(P7619&gt;=2,1.5,0))))))</f>
        <v>0</v>
      </c>
      <c r="L7619">
        <f>IF(A7619="",0.5,IF(B7619="",0.5,IF(C7619="",0.5,IF(E7619="",0.5,IF(Q7619="Y",0.01,0)))))</f>
        <v>0</v>
      </c>
      <c r="M7619">
        <f>COUNTIF(J7619:L7619,"&gt;0")</f>
        <v>0</v>
      </c>
      <c r="N7619" s="28" t="s">
        <v>66</v>
      </c>
      <c r="O7619">
        <f>IF(G7619="","",ABS(G7620-G7619))</f>
        <v>3.9999999999999147E-2</v>
      </c>
      <c r="P7619">
        <f>IF(H7619="","",ABS(H7620-H7619))</f>
        <v>0</v>
      </c>
      <c r="R7619" s="2">
        <f>E7619-E7618</f>
        <v>1.0416666664241347E-2</v>
      </c>
      <c r="S7619" s="4">
        <f>MROUND(E7619,"0:15")</f>
        <v>45889.21875</v>
      </c>
    </row>
    <row r="7620" spans="1:19" x14ac:dyDescent="0.35">
      <c r="A7620">
        <v>2025</v>
      </c>
      <c r="B7620" t="s">
        <v>64</v>
      </c>
      <c r="C7620" t="s">
        <v>65</v>
      </c>
      <c r="D7620">
        <v>638</v>
      </c>
      <c r="E7620" s="39">
        <v>45889.229166666664</v>
      </c>
      <c r="F7620">
        <v>6.37</v>
      </c>
      <c r="G7620">
        <v>20.12</v>
      </c>
      <c r="H7620">
        <v>6.58</v>
      </c>
      <c r="I7620">
        <v>73.5</v>
      </c>
      <c r="J7620">
        <f>IF(G7620="",0.5,IF(G7620&lt;=0,2,IF(G7620&gt;=40,2, IF(AND(G7620&gt;0,G7620&lt;1),5,IF(AND(G7620&gt;35,G7620&lt;40),5,IF(O7620&gt;=1.5,1.5,0))))))</f>
        <v>0</v>
      </c>
      <c r="K7620">
        <f>IF(H7620="",0.5,IF(H7620&lt;=0.1,2,IF(H7620&gt;=20,2, IF(AND(H7620&gt;0.1,H7620&lt;0.2),5,IF(AND(H7620&gt;16,H7620&lt;20),5,IF(P7620&gt;=2,1.5,0))))))</f>
        <v>0</v>
      </c>
      <c r="L7620">
        <f>IF(A7620="",0.5,IF(B7620="",0.5,IF(C7620="",0.5,IF(E7620="",0.5,IF(Q7620="Y",0.01,0)))))</f>
        <v>0</v>
      </c>
      <c r="M7620">
        <f>COUNTIF(J7620:L7620,"&gt;0")</f>
        <v>0</v>
      </c>
      <c r="N7620" s="28" t="s">
        <v>66</v>
      </c>
      <c r="O7620">
        <f>IF(G7620="","",ABS(G7621-G7620))</f>
        <v>4.00000000000027E-2</v>
      </c>
      <c r="P7620">
        <f>IF(H7620="","",ABS(H7621-H7620))</f>
        <v>9.9999999999997868E-3</v>
      </c>
      <c r="R7620" s="2">
        <f>E7620-E7619</f>
        <v>1.0416666664241347E-2</v>
      </c>
      <c r="S7620" s="4">
        <f>MROUND(E7620,"0:15")</f>
        <v>45889.229166666664</v>
      </c>
    </row>
    <row r="7621" spans="1:19" x14ac:dyDescent="0.35">
      <c r="A7621">
        <v>2025</v>
      </c>
      <c r="B7621" t="s">
        <v>64</v>
      </c>
      <c r="C7621" t="s">
        <v>65</v>
      </c>
      <c r="D7621">
        <v>639</v>
      </c>
      <c r="E7621" s="39">
        <v>45889.239583333336</v>
      </c>
      <c r="F7621">
        <v>6.36</v>
      </c>
      <c r="G7621">
        <v>20.079999999999998</v>
      </c>
      <c r="H7621">
        <v>6.57</v>
      </c>
      <c r="I7621">
        <v>73.3</v>
      </c>
      <c r="J7621">
        <f>IF(G7621="",0.5,IF(G7621&lt;=0,2,IF(G7621&gt;=40,2, IF(AND(G7621&gt;0,G7621&lt;1),5,IF(AND(G7621&gt;35,G7621&lt;40),5,IF(O7621&gt;=1.5,1.5,0))))))</f>
        <v>0</v>
      </c>
      <c r="K7621">
        <f>IF(H7621="",0.5,IF(H7621&lt;=0.1,2,IF(H7621&gt;=20,2, IF(AND(H7621&gt;0.1,H7621&lt;0.2),5,IF(AND(H7621&gt;16,H7621&lt;20),5,IF(P7621&gt;=2,1.5,0))))))</f>
        <v>0</v>
      </c>
      <c r="L7621">
        <f>IF(A7621="",0.5,IF(B7621="",0.5,IF(C7621="",0.5,IF(E7621="",0.5,IF(Q7621="Y",0.01,0)))))</f>
        <v>0</v>
      </c>
      <c r="M7621">
        <f>COUNTIF(J7621:L7621,"&gt;0")</f>
        <v>0</v>
      </c>
      <c r="N7621" s="28" t="s">
        <v>66</v>
      </c>
      <c r="O7621">
        <f>IF(G7621="","",ABS(G7622-G7621))</f>
        <v>5.9999999999998721E-2</v>
      </c>
      <c r="P7621">
        <f>IF(H7621="","",ABS(H7622-H7621))</f>
        <v>1.9999999999999574E-2</v>
      </c>
      <c r="R7621" s="2">
        <f>E7621-E7620</f>
        <v>1.0416666671517305E-2</v>
      </c>
      <c r="S7621" s="4">
        <f>MROUND(E7621,"0:15")</f>
        <v>45889.239583333328</v>
      </c>
    </row>
    <row r="7622" spans="1:19" x14ac:dyDescent="0.35">
      <c r="A7622">
        <v>2025</v>
      </c>
      <c r="B7622" t="s">
        <v>64</v>
      </c>
      <c r="C7622" t="s">
        <v>65</v>
      </c>
      <c r="D7622">
        <v>640</v>
      </c>
      <c r="E7622" s="39">
        <v>45889.25</v>
      </c>
      <c r="F7622">
        <v>6.38</v>
      </c>
      <c r="G7622">
        <v>20.02</v>
      </c>
      <c r="H7622">
        <v>6.59</v>
      </c>
      <c r="I7622">
        <v>73.400000000000006</v>
      </c>
      <c r="J7622">
        <f>IF(G7622="",0.5,IF(G7622&lt;=0,2,IF(G7622&gt;=40,2, IF(AND(G7622&gt;0,G7622&lt;1),5,IF(AND(G7622&gt;35,G7622&lt;40),5,IF(O7622&gt;=1.5,1.5,0))))))</f>
        <v>0</v>
      </c>
      <c r="K7622">
        <f>IF(H7622="",0.5,IF(H7622&lt;=0.1,2,IF(H7622&gt;=20,2, IF(AND(H7622&gt;0.1,H7622&lt;0.2),5,IF(AND(H7622&gt;16,H7622&lt;20),5,IF(P7622&gt;=2,1.5,0))))))</f>
        <v>0</v>
      </c>
      <c r="L7622">
        <f>IF(A7622="",0.5,IF(B7622="",0.5,IF(C7622="",0.5,IF(E7622="",0.5,IF(Q7622="Y",0.01,0)))))</f>
        <v>0</v>
      </c>
      <c r="M7622">
        <f>COUNTIF(J7622:L7622,"&gt;0")</f>
        <v>0</v>
      </c>
      <c r="N7622" s="28" t="s">
        <v>66</v>
      </c>
      <c r="O7622">
        <f>IF(G7622="","",ABS(G7623-G7622))</f>
        <v>3.9999999999999147E-2</v>
      </c>
      <c r="P7622">
        <f>IF(H7622="","",ABS(H7623-H7622))</f>
        <v>0</v>
      </c>
      <c r="R7622" s="2">
        <f>E7622-E7621</f>
        <v>1.0416666664241347E-2</v>
      </c>
      <c r="S7622" s="4">
        <f>MROUND(E7622,"0:15")</f>
        <v>45889.25</v>
      </c>
    </row>
    <row r="7623" spans="1:19" x14ac:dyDescent="0.35">
      <c r="A7623">
        <v>2025</v>
      </c>
      <c r="B7623" t="s">
        <v>64</v>
      </c>
      <c r="C7623" t="s">
        <v>65</v>
      </c>
      <c r="D7623">
        <v>641</v>
      </c>
      <c r="E7623" s="39">
        <v>45889.260416666664</v>
      </c>
      <c r="F7623">
        <v>6.38</v>
      </c>
      <c r="G7623">
        <v>19.98</v>
      </c>
      <c r="H7623">
        <v>6.59</v>
      </c>
      <c r="I7623">
        <v>73.400000000000006</v>
      </c>
      <c r="J7623">
        <f>IF(G7623="",0.5,IF(G7623&lt;=0,2,IF(G7623&gt;=40,2, IF(AND(G7623&gt;0,G7623&lt;1),5,IF(AND(G7623&gt;35,G7623&lt;40),5,IF(O7623&gt;=1.5,1.5,0))))))</f>
        <v>0</v>
      </c>
      <c r="K7623">
        <f>IF(H7623="",0.5,IF(H7623&lt;=0.1,2,IF(H7623&gt;=20,2, IF(AND(H7623&gt;0.1,H7623&lt;0.2),5,IF(AND(H7623&gt;16,H7623&lt;20),5,IF(P7623&gt;=2,1.5,0))))))</f>
        <v>0</v>
      </c>
      <c r="L7623">
        <f>IF(A7623="",0.5,IF(B7623="",0.5,IF(C7623="",0.5,IF(E7623="",0.5,IF(Q7623="Y",0.01,0)))))</f>
        <v>0</v>
      </c>
      <c r="M7623">
        <f>COUNTIF(J7623:L7623,"&gt;0")</f>
        <v>0</v>
      </c>
      <c r="N7623" s="28" t="s">
        <v>66</v>
      </c>
      <c r="O7623">
        <f>IF(G7623="","",ABS(G7624-G7623))</f>
        <v>3.9999999999999147E-2</v>
      </c>
      <c r="P7623">
        <f>IF(H7623="","",ABS(H7624-H7623))</f>
        <v>1.9999999999999574E-2</v>
      </c>
      <c r="R7623" s="2">
        <f>E7623-E7622</f>
        <v>1.0416666664241347E-2</v>
      </c>
      <c r="S7623" s="4">
        <f>MROUND(E7623,"0:15")</f>
        <v>45889.260416666664</v>
      </c>
    </row>
    <row r="7624" spans="1:19" x14ac:dyDescent="0.35">
      <c r="A7624">
        <v>2025</v>
      </c>
      <c r="B7624" t="s">
        <v>64</v>
      </c>
      <c r="C7624" t="s">
        <v>65</v>
      </c>
      <c r="D7624">
        <v>642</v>
      </c>
      <c r="E7624" s="39">
        <v>45889.270833333336</v>
      </c>
      <c r="F7624">
        <v>6.36</v>
      </c>
      <c r="G7624">
        <v>19.940000000000001</v>
      </c>
      <c r="H7624">
        <v>6.57</v>
      </c>
      <c r="I7624">
        <v>73.099999999999994</v>
      </c>
      <c r="J7624">
        <f>IF(G7624="",0.5,IF(G7624&lt;=0,2,IF(G7624&gt;=40,2, IF(AND(G7624&gt;0,G7624&lt;1),5,IF(AND(G7624&gt;35,G7624&lt;40),5,IF(O7624&gt;=1.5,1.5,0))))))</f>
        <v>0</v>
      </c>
      <c r="K7624">
        <f>IF(H7624="",0.5,IF(H7624&lt;=0.1,2,IF(H7624&gt;=20,2, IF(AND(H7624&gt;0.1,H7624&lt;0.2),5,IF(AND(H7624&gt;16,H7624&lt;20),5,IF(P7624&gt;=2,1.5,0))))))</f>
        <v>0</v>
      </c>
      <c r="L7624">
        <f>IF(A7624="",0.5,IF(B7624="",0.5,IF(C7624="",0.5,IF(E7624="",0.5,IF(Q7624="Y",0.01,0)))))</f>
        <v>0</v>
      </c>
      <c r="M7624">
        <f>COUNTIF(J7624:L7624,"&gt;0")</f>
        <v>0</v>
      </c>
      <c r="N7624" s="28" t="s">
        <v>66</v>
      </c>
      <c r="O7624">
        <f>IF(G7624="","",ABS(G7625-G7624))</f>
        <v>4.00000000000027E-2</v>
      </c>
      <c r="P7624">
        <f>IF(H7624="","",ABS(H7625-H7624))</f>
        <v>9.9999999999997868E-3</v>
      </c>
      <c r="R7624" s="2">
        <f>E7624-E7623</f>
        <v>1.0416666671517305E-2</v>
      </c>
      <c r="S7624" s="4">
        <f>MROUND(E7624,"0:15")</f>
        <v>45889.270833333328</v>
      </c>
    </row>
    <row r="7625" spans="1:19" x14ac:dyDescent="0.35">
      <c r="A7625">
        <v>2025</v>
      </c>
      <c r="B7625" t="s">
        <v>64</v>
      </c>
      <c r="C7625" t="s">
        <v>65</v>
      </c>
      <c r="D7625">
        <v>643</v>
      </c>
      <c r="E7625" s="39">
        <v>45889.28125</v>
      </c>
      <c r="F7625">
        <v>6.37</v>
      </c>
      <c r="G7625">
        <v>19.899999999999999</v>
      </c>
      <c r="H7625">
        <v>6.58</v>
      </c>
      <c r="I7625">
        <v>73.2</v>
      </c>
      <c r="J7625">
        <f>IF(G7625="",0.5,IF(G7625&lt;=0,2,IF(G7625&gt;=40,2, IF(AND(G7625&gt;0,G7625&lt;1),5,IF(AND(G7625&gt;35,G7625&lt;40),5,IF(O7625&gt;=1.5,1.5,0))))))</f>
        <v>0</v>
      </c>
      <c r="K7625">
        <f>IF(H7625="",0.5,IF(H7625&lt;=0.1,2,IF(H7625&gt;=20,2, IF(AND(H7625&gt;0.1,H7625&lt;0.2),5,IF(AND(H7625&gt;16,H7625&lt;20),5,IF(P7625&gt;=2,1.5,0))))))</f>
        <v>0</v>
      </c>
      <c r="L7625">
        <f>IF(A7625="",0.5,IF(B7625="",0.5,IF(C7625="",0.5,IF(E7625="",0.5,IF(Q7625="Y",0.01,0)))))</f>
        <v>0</v>
      </c>
      <c r="M7625">
        <f>COUNTIF(J7625:L7625,"&gt;0")</f>
        <v>0</v>
      </c>
      <c r="N7625" s="28" t="s">
        <v>66</v>
      </c>
      <c r="O7625">
        <f>IF(G7625="","",ABS(G7626-G7625))</f>
        <v>3.9999999999999147E-2</v>
      </c>
      <c r="P7625">
        <f>IF(H7625="","",ABS(H7626-H7625))</f>
        <v>0</v>
      </c>
      <c r="R7625" s="2">
        <f>E7625-E7624</f>
        <v>1.0416666664241347E-2</v>
      </c>
      <c r="S7625" s="4">
        <f>MROUND(E7625,"0:15")</f>
        <v>45889.28125</v>
      </c>
    </row>
    <row r="7626" spans="1:19" x14ac:dyDescent="0.35">
      <c r="A7626">
        <v>2025</v>
      </c>
      <c r="B7626" t="s">
        <v>64</v>
      </c>
      <c r="C7626" t="s">
        <v>65</v>
      </c>
      <c r="D7626">
        <v>644</v>
      </c>
      <c r="E7626" s="39">
        <v>45889.291666666664</v>
      </c>
      <c r="F7626">
        <v>6.37</v>
      </c>
      <c r="G7626">
        <v>19.86</v>
      </c>
      <c r="H7626">
        <v>6.58</v>
      </c>
      <c r="I7626">
        <v>73.2</v>
      </c>
      <c r="J7626">
        <f>IF(G7626="",0.5,IF(G7626&lt;=0,2,IF(G7626&gt;=40,2, IF(AND(G7626&gt;0,G7626&lt;1),5,IF(AND(G7626&gt;35,G7626&lt;40),5,IF(O7626&gt;=1.5,1.5,0))))))</f>
        <v>0</v>
      </c>
      <c r="K7626">
        <f>IF(H7626="",0.5,IF(H7626&lt;=0.1,2,IF(H7626&gt;=20,2, IF(AND(H7626&gt;0.1,H7626&lt;0.2),5,IF(AND(H7626&gt;16,H7626&lt;20),5,IF(P7626&gt;=2,1.5,0))))))</f>
        <v>0</v>
      </c>
      <c r="L7626">
        <f>IF(A7626="",0.5,IF(B7626="",0.5,IF(C7626="",0.5,IF(E7626="",0.5,IF(Q7626="Y",0.01,0)))))</f>
        <v>0</v>
      </c>
      <c r="M7626">
        <f>COUNTIF(J7626:L7626,"&gt;0")</f>
        <v>0</v>
      </c>
      <c r="N7626" s="28" t="s">
        <v>66</v>
      </c>
      <c r="O7626">
        <f>IF(G7626="","",ABS(G7627-G7626))</f>
        <v>3.9999999999999147E-2</v>
      </c>
      <c r="P7626">
        <f>IF(H7626="","",ABS(H7627-H7626))</f>
        <v>0</v>
      </c>
      <c r="R7626" s="2">
        <f>E7626-E7625</f>
        <v>1.0416666664241347E-2</v>
      </c>
      <c r="S7626" s="4">
        <f>MROUND(E7626,"0:15")</f>
        <v>45889.291666666664</v>
      </c>
    </row>
    <row r="7627" spans="1:19" x14ac:dyDescent="0.35">
      <c r="A7627">
        <v>2025</v>
      </c>
      <c r="B7627" t="s">
        <v>64</v>
      </c>
      <c r="C7627" t="s">
        <v>65</v>
      </c>
      <c r="D7627">
        <v>645</v>
      </c>
      <c r="E7627" s="39">
        <v>45889.302083333336</v>
      </c>
      <c r="F7627">
        <v>6.37</v>
      </c>
      <c r="G7627">
        <v>19.82</v>
      </c>
      <c r="H7627">
        <v>6.58</v>
      </c>
      <c r="I7627">
        <v>73.099999999999994</v>
      </c>
      <c r="J7627">
        <f>IF(G7627="",0.5,IF(G7627&lt;=0,2,IF(G7627&gt;=40,2, IF(AND(G7627&gt;0,G7627&lt;1),5,IF(AND(G7627&gt;35,G7627&lt;40),5,IF(O7627&gt;=1.5,1.5,0))))))</f>
        <v>0</v>
      </c>
      <c r="K7627">
        <f>IF(H7627="",0.5,IF(H7627&lt;=0.1,2,IF(H7627&gt;=20,2, IF(AND(H7627&gt;0.1,H7627&lt;0.2),5,IF(AND(H7627&gt;16,H7627&lt;20),5,IF(P7627&gt;=2,1.5,0))))))</f>
        <v>0</v>
      </c>
      <c r="L7627">
        <f>IF(A7627="",0.5,IF(B7627="",0.5,IF(C7627="",0.5,IF(E7627="",0.5,IF(Q7627="Y",0.01,0)))))</f>
        <v>0</v>
      </c>
      <c r="M7627">
        <f>COUNTIF(J7627:L7627,"&gt;0")</f>
        <v>0</v>
      </c>
      <c r="N7627" s="28" t="s">
        <v>66</v>
      </c>
      <c r="O7627">
        <f>IF(G7627="","",ABS(G7628-G7627))</f>
        <v>3.9999999999999147E-2</v>
      </c>
      <c r="P7627">
        <f>IF(H7627="","",ABS(H7628-H7627))</f>
        <v>3.0000000000000249E-2</v>
      </c>
      <c r="R7627" s="2">
        <f>E7627-E7626</f>
        <v>1.0416666671517305E-2</v>
      </c>
      <c r="S7627" s="4">
        <f>MROUND(E7627,"0:15")</f>
        <v>45889.302083333328</v>
      </c>
    </row>
    <row r="7628" spans="1:19" x14ac:dyDescent="0.35">
      <c r="A7628">
        <v>2025</v>
      </c>
      <c r="B7628" t="s">
        <v>64</v>
      </c>
      <c r="C7628" t="s">
        <v>65</v>
      </c>
      <c r="D7628">
        <v>646</v>
      </c>
      <c r="E7628" s="39">
        <v>45889.3125</v>
      </c>
      <c r="F7628">
        <v>6.39</v>
      </c>
      <c r="G7628">
        <v>19.78</v>
      </c>
      <c r="H7628">
        <v>6.61</v>
      </c>
      <c r="I7628">
        <v>73.3</v>
      </c>
      <c r="J7628">
        <f>IF(G7628="",0.5,IF(G7628&lt;=0,2,IF(G7628&gt;=40,2, IF(AND(G7628&gt;0,G7628&lt;1),5,IF(AND(G7628&gt;35,G7628&lt;40),5,IF(O7628&gt;=1.5,1.5,0))))))</f>
        <v>0</v>
      </c>
      <c r="K7628">
        <f>IF(H7628="",0.5,IF(H7628&lt;=0.1,2,IF(H7628&gt;=20,2, IF(AND(H7628&gt;0.1,H7628&lt;0.2),5,IF(AND(H7628&gt;16,H7628&lt;20),5,IF(P7628&gt;=2,1.5,0))))))</f>
        <v>0</v>
      </c>
      <c r="L7628">
        <f>IF(A7628="",0.5,IF(B7628="",0.5,IF(C7628="",0.5,IF(E7628="",0.5,IF(Q7628="Y",0.01,0)))))</f>
        <v>0</v>
      </c>
      <c r="M7628">
        <f>COUNTIF(J7628:L7628,"&gt;0")</f>
        <v>0</v>
      </c>
      <c r="N7628" s="28" t="s">
        <v>66</v>
      </c>
      <c r="O7628">
        <f>IF(G7628="","",ABS(G7629-G7628))</f>
        <v>1.9999999999999574E-2</v>
      </c>
      <c r="P7628">
        <f>IF(H7628="","",ABS(H7629-H7628))</f>
        <v>2.9999999999999361E-2</v>
      </c>
      <c r="R7628" s="2">
        <f>E7628-E7627</f>
        <v>1.0416666664241347E-2</v>
      </c>
      <c r="S7628" s="4">
        <f>MROUND(E7628,"0:15")</f>
        <v>45889.3125</v>
      </c>
    </row>
    <row r="7629" spans="1:19" x14ac:dyDescent="0.35">
      <c r="A7629">
        <v>2025</v>
      </c>
      <c r="B7629" t="s">
        <v>64</v>
      </c>
      <c r="C7629" t="s">
        <v>65</v>
      </c>
      <c r="D7629">
        <v>647</v>
      </c>
      <c r="E7629" s="39">
        <v>45889.322916666664</v>
      </c>
      <c r="F7629">
        <v>6.42</v>
      </c>
      <c r="G7629">
        <v>19.760000000000002</v>
      </c>
      <c r="H7629">
        <v>6.64</v>
      </c>
      <c r="I7629">
        <v>73.599999999999994</v>
      </c>
      <c r="J7629">
        <f>IF(G7629="",0.5,IF(G7629&lt;=0,2,IF(G7629&gt;=40,2, IF(AND(G7629&gt;0,G7629&lt;1),5,IF(AND(G7629&gt;35,G7629&lt;40),5,IF(O7629&gt;=1.5,1.5,0))))))</f>
        <v>0</v>
      </c>
      <c r="K7629">
        <f>IF(H7629="",0.5,IF(H7629&lt;=0.1,2,IF(H7629&gt;=20,2, IF(AND(H7629&gt;0.1,H7629&lt;0.2),5,IF(AND(H7629&gt;16,H7629&lt;20),5,IF(P7629&gt;=2,1.5,0))))))</f>
        <v>0</v>
      </c>
      <c r="L7629">
        <f>IF(A7629="",0.5,IF(B7629="",0.5,IF(C7629="",0.5,IF(E7629="",0.5,IF(Q7629="Y",0.01,0)))))</f>
        <v>0</v>
      </c>
      <c r="M7629">
        <f>COUNTIF(J7629:L7629,"&gt;0")</f>
        <v>0</v>
      </c>
      <c r="N7629" s="28" t="s">
        <v>66</v>
      </c>
      <c r="O7629">
        <f>IF(G7629="","",ABS(G7630-G7629))</f>
        <v>4.00000000000027E-2</v>
      </c>
      <c r="P7629">
        <f>IF(H7629="","",ABS(H7630-H7629))</f>
        <v>5.0000000000000711E-2</v>
      </c>
      <c r="R7629" s="2">
        <f>E7629-E7628</f>
        <v>1.0416666664241347E-2</v>
      </c>
      <c r="S7629" s="4">
        <f>MROUND(E7629,"0:15")</f>
        <v>45889.322916666664</v>
      </c>
    </row>
    <row r="7630" spans="1:19" x14ac:dyDescent="0.35">
      <c r="A7630">
        <v>2025</v>
      </c>
      <c r="B7630" t="s">
        <v>64</v>
      </c>
      <c r="C7630" t="s">
        <v>65</v>
      </c>
      <c r="D7630">
        <v>648</v>
      </c>
      <c r="E7630" s="39">
        <v>45889.333333333336</v>
      </c>
      <c r="F7630">
        <v>6.47</v>
      </c>
      <c r="G7630">
        <v>19.72</v>
      </c>
      <c r="H7630">
        <v>6.69</v>
      </c>
      <c r="I7630">
        <v>74.099999999999994</v>
      </c>
      <c r="J7630">
        <f>IF(G7630="",0.5,IF(G7630&lt;=0,2,IF(G7630&gt;=40,2, IF(AND(G7630&gt;0,G7630&lt;1),5,IF(AND(G7630&gt;35,G7630&lt;40),5,IF(O7630&gt;=1.5,1.5,0))))))</f>
        <v>0</v>
      </c>
      <c r="K7630">
        <f>IF(H7630="",0.5,IF(H7630&lt;=0.1,2,IF(H7630&gt;=20,2, IF(AND(H7630&gt;0.1,H7630&lt;0.2),5,IF(AND(H7630&gt;16,H7630&lt;20),5,IF(P7630&gt;=2,1.5,0))))))</f>
        <v>0</v>
      </c>
      <c r="L7630">
        <f>IF(A7630="",0.5,IF(B7630="",0.5,IF(C7630="",0.5,IF(E7630="",0.5,IF(Q7630="Y",0.01,0)))))</f>
        <v>0</v>
      </c>
      <c r="M7630">
        <f>COUNTIF(J7630:L7630,"&gt;0")</f>
        <v>0</v>
      </c>
      <c r="N7630" s="28" t="s">
        <v>66</v>
      </c>
      <c r="O7630">
        <f>IF(G7630="","",ABS(G7631-G7630))</f>
        <v>1.9999999999999574E-2</v>
      </c>
      <c r="P7630">
        <f>IF(H7630="","",ABS(H7631-H7630))</f>
        <v>2.9999999999999361E-2</v>
      </c>
      <c r="R7630" s="2">
        <f>E7630-E7629</f>
        <v>1.0416666671517305E-2</v>
      </c>
      <c r="S7630" s="4">
        <f>MROUND(E7630,"0:15")</f>
        <v>45889.333333333328</v>
      </c>
    </row>
    <row r="7631" spans="1:19" x14ac:dyDescent="0.35">
      <c r="A7631">
        <v>2025</v>
      </c>
      <c r="B7631" t="s">
        <v>64</v>
      </c>
      <c r="C7631" t="s">
        <v>65</v>
      </c>
      <c r="D7631">
        <v>649</v>
      </c>
      <c r="E7631" s="39">
        <v>45889.34375</v>
      </c>
      <c r="F7631">
        <v>6.5</v>
      </c>
      <c r="G7631">
        <v>19.7</v>
      </c>
      <c r="H7631">
        <v>6.72</v>
      </c>
      <c r="I7631">
        <v>74.5</v>
      </c>
      <c r="J7631">
        <f>IF(G7631="",0.5,IF(G7631&lt;=0,2,IF(G7631&gt;=40,2, IF(AND(G7631&gt;0,G7631&lt;1),5,IF(AND(G7631&gt;35,G7631&lt;40),5,IF(O7631&gt;=1.5,1.5,0))))))</f>
        <v>0</v>
      </c>
      <c r="K7631">
        <f>IF(H7631="",0.5,IF(H7631&lt;=0.1,2,IF(H7631&gt;=20,2, IF(AND(H7631&gt;0.1,H7631&lt;0.2),5,IF(AND(H7631&gt;16,H7631&lt;20),5,IF(P7631&gt;=2,1.5,0))))))</f>
        <v>0</v>
      </c>
      <c r="L7631">
        <f>IF(A7631="",0.5,IF(B7631="",0.5,IF(C7631="",0.5,IF(E7631="",0.5,IF(Q7631="Y",0.01,0)))))</f>
        <v>0</v>
      </c>
      <c r="M7631">
        <f>COUNTIF(J7631:L7631,"&gt;0")</f>
        <v>0</v>
      </c>
      <c r="N7631" s="28" t="s">
        <v>66</v>
      </c>
      <c r="O7631">
        <f>IF(G7631="","",ABS(G7632-G7631))</f>
        <v>1.9999999999999574E-2</v>
      </c>
      <c r="P7631">
        <f>IF(H7631="","",ABS(H7632-H7631))</f>
        <v>3.0000000000000249E-2</v>
      </c>
      <c r="R7631" s="2">
        <f>E7631-E7630</f>
        <v>1.0416666664241347E-2</v>
      </c>
      <c r="S7631" s="4">
        <f>MROUND(E7631,"0:15")</f>
        <v>45889.34375</v>
      </c>
    </row>
    <row r="7632" spans="1:19" x14ac:dyDescent="0.35">
      <c r="A7632">
        <v>2025</v>
      </c>
      <c r="B7632" t="s">
        <v>64</v>
      </c>
      <c r="C7632" t="s">
        <v>65</v>
      </c>
      <c r="D7632">
        <v>650</v>
      </c>
      <c r="E7632" s="39">
        <v>45889.354166666664</v>
      </c>
      <c r="F7632">
        <v>6.53</v>
      </c>
      <c r="G7632">
        <v>19.68</v>
      </c>
      <c r="H7632">
        <v>6.75</v>
      </c>
      <c r="I7632">
        <v>74.8</v>
      </c>
      <c r="J7632">
        <f>IF(G7632="",0.5,IF(G7632&lt;=0,2,IF(G7632&gt;=40,2, IF(AND(G7632&gt;0,G7632&lt;1),5,IF(AND(G7632&gt;35,G7632&lt;40),5,IF(O7632&gt;=1.5,1.5,0))))))</f>
        <v>0</v>
      </c>
      <c r="K7632">
        <f>IF(H7632="",0.5,IF(H7632&lt;=0.1,2,IF(H7632&gt;=20,2, IF(AND(H7632&gt;0.1,H7632&lt;0.2),5,IF(AND(H7632&gt;16,H7632&lt;20),5,IF(P7632&gt;=2,1.5,0))))))</f>
        <v>0</v>
      </c>
      <c r="L7632">
        <f>IF(A7632="",0.5,IF(B7632="",0.5,IF(C7632="",0.5,IF(E7632="",0.5,IF(Q7632="Y",0.01,0)))))</f>
        <v>0</v>
      </c>
      <c r="M7632">
        <f>COUNTIF(J7632:L7632,"&gt;0")</f>
        <v>0</v>
      </c>
      <c r="N7632" s="28" t="s">
        <v>66</v>
      </c>
      <c r="O7632">
        <f>IF(G7632="","",ABS(G7633-G7632))</f>
        <v>1.9999999999999574E-2</v>
      </c>
      <c r="P7632">
        <f>IF(H7632="","",ABS(H7633-H7632))</f>
        <v>0.11000000000000032</v>
      </c>
      <c r="R7632" s="2">
        <f>E7632-E7631</f>
        <v>1.0416666664241347E-2</v>
      </c>
      <c r="S7632" s="4">
        <f>MROUND(E7632,"0:15")</f>
        <v>45889.354166666664</v>
      </c>
    </row>
    <row r="7633" spans="1:19" x14ac:dyDescent="0.35">
      <c r="A7633">
        <v>2025</v>
      </c>
      <c r="B7633" t="s">
        <v>64</v>
      </c>
      <c r="C7633" t="s">
        <v>65</v>
      </c>
      <c r="D7633">
        <v>651</v>
      </c>
      <c r="E7633" s="39">
        <v>45889.364583333336</v>
      </c>
      <c r="F7633">
        <v>6.63</v>
      </c>
      <c r="G7633">
        <v>19.66</v>
      </c>
      <c r="H7633">
        <v>6.86</v>
      </c>
      <c r="I7633">
        <v>75.900000000000006</v>
      </c>
      <c r="J7633">
        <f>IF(G7633="",0.5,IF(G7633&lt;=0,2,IF(G7633&gt;=40,2, IF(AND(G7633&gt;0,G7633&lt;1),5,IF(AND(G7633&gt;35,G7633&lt;40),5,IF(O7633&gt;=1.5,1.5,0))))))</f>
        <v>0</v>
      </c>
      <c r="K7633">
        <f>IF(H7633="",0.5,IF(H7633&lt;=0.1,2,IF(H7633&gt;=20,2, IF(AND(H7633&gt;0.1,H7633&lt;0.2),5,IF(AND(H7633&gt;16,H7633&lt;20),5,IF(P7633&gt;=2,1.5,0))))))</f>
        <v>0</v>
      </c>
      <c r="L7633">
        <f>IF(A7633="",0.5,IF(B7633="",0.5,IF(C7633="",0.5,IF(E7633="",0.5,IF(Q7633="Y",0.01,0)))))</f>
        <v>0</v>
      </c>
      <c r="M7633">
        <f>COUNTIF(J7633:L7633,"&gt;0")</f>
        <v>0</v>
      </c>
      <c r="N7633" s="28" t="s">
        <v>66</v>
      </c>
      <c r="O7633">
        <f>IF(G7633="","",ABS(G7634-G7633))</f>
        <v>1.9999999999999574E-2</v>
      </c>
      <c r="P7633">
        <f>IF(H7633="","",ABS(H7634-H7633))</f>
        <v>9.9999999999999645E-2</v>
      </c>
      <c r="R7633" s="2">
        <f>E7633-E7632</f>
        <v>1.0416666671517305E-2</v>
      </c>
      <c r="S7633" s="4">
        <f>MROUND(E7633,"0:15")</f>
        <v>45889.364583333328</v>
      </c>
    </row>
    <row r="7634" spans="1:19" x14ac:dyDescent="0.35">
      <c r="A7634">
        <v>2025</v>
      </c>
      <c r="B7634" t="s">
        <v>64</v>
      </c>
      <c r="C7634" t="s">
        <v>65</v>
      </c>
      <c r="D7634">
        <v>652</v>
      </c>
      <c r="E7634" s="39">
        <v>45889.375</v>
      </c>
      <c r="F7634">
        <v>6.73</v>
      </c>
      <c r="G7634">
        <v>19.64</v>
      </c>
      <c r="H7634">
        <v>6.96</v>
      </c>
      <c r="I7634">
        <v>77.099999999999994</v>
      </c>
      <c r="J7634">
        <f>IF(G7634="",0.5,IF(G7634&lt;=0,2,IF(G7634&gt;=40,2, IF(AND(G7634&gt;0,G7634&lt;1),5,IF(AND(G7634&gt;35,G7634&lt;40),5,IF(O7634&gt;=1.5,1.5,0))))))</f>
        <v>0</v>
      </c>
      <c r="K7634">
        <f>IF(H7634="",0.5,IF(H7634&lt;=0.1,2,IF(H7634&gt;=20,2, IF(AND(H7634&gt;0.1,H7634&lt;0.2),5,IF(AND(H7634&gt;16,H7634&lt;20),5,IF(P7634&gt;=2,1.5,0))))))</f>
        <v>0</v>
      </c>
      <c r="L7634">
        <f>IF(A7634="",0.5,IF(B7634="",0.5,IF(C7634="",0.5,IF(E7634="",0.5,IF(Q7634="Y",0.01,0)))))</f>
        <v>0</v>
      </c>
      <c r="M7634">
        <f>COUNTIF(J7634:L7634,"&gt;0")</f>
        <v>0</v>
      </c>
      <c r="N7634" s="28" t="s">
        <v>66</v>
      </c>
      <c r="O7634">
        <f>IF(G7634="","",ABS(G7635-G7634))</f>
        <v>0</v>
      </c>
      <c r="P7634">
        <f>IF(H7634="","",ABS(H7635-H7634))</f>
        <v>5.9999999999999609E-2</v>
      </c>
      <c r="R7634" s="2">
        <f>E7634-E7633</f>
        <v>1.0416666664241347E-2</v>
      </c>
      <c r="S7634" s="4">
        <f>MROUND(E7634,"0:15")</f>
        <v>45889.375</v>
      </c>
    </row>
    <row r="7635" spans="1:19" x14ac:dyDescent="0.35">
      <c r="A7635">
        <v>2025</v>
      </c>
      <c r="B7635" t="s">
        <v>64</v>
      </c>
      <c r="C7635" t="s">
        <v>65</v>
      </c>
      <c r="D7635">
        <v>653</v>
      </c>
      <c r="E7635" s="39">
        <v>45889.385416666664</v>
      </c>
      <c r="F7635">
        <v>6.78</v>
      </c>
      <c r="G7635">
        <v>19.64</v>
      </c>
      <c r="H7635">
        <v>7.02</v>
      </c>
      <c r="I7635">
        <v>77.599999999999994</v>
      </c>
      <c r="J7635">
        <f>IF(G7635="",0.5,IF(G7635&lt;=0,2,IF(G7635&gt;=40,2, IF(AND(G7635&gt;0,G7635&lt;1),5,IF(AND(G7635&gt;35,G7635&lt;40),5,IF(O7635&gt;=1.5,1.5,0))))))</f>
        <v>0</v>
      </c>
      <c r="K7635">
        <f>IF(H7635="",0.5,IF(H7635&lt;=0.1,2,IF(H7635&gt;=20,2, IF(AND(H7635&gt;0.1,H7635&lt;0.2),5,IF(AND(H7635&gt;16,H7635&lt;20),5,IF(P7635&gt;=2,1.5,0))))))</f>
        <v>0</v>
      </c>
      <c r="L7635">
        <f>IF(A7635="",0.5,IF(B7635="",0.5,IF(C7635="",0.5,IF(E7635="",0.5,IF(Q7635="Y",0.01,0)))))</f>
        <v>0</v>
      </c>
      <c r="M7635">
        <f>COUNTIF(J7635:L7635,"&gt;0")</f>
        <v>0</v>
      </c>
      <c r="N7635" s="28" t="s">
        <v>66</v>
      </c>
      <c r="O7635">
        <f>IF(G7635="","",ABS(G7636-G7635))</f>
        <v>0</v>
      </c>
      <c r="P7635">
        <f>IF(H7635="","",ABS(H7636-H7635))</f>
        <v>9.0000000000000746E-2</v>
      </c>
      <c r="R7635" s="2">
        <f>E7635-E7634</f>
        <v>1.0416666664241347E-2</v>
      </c>
      <c r="S7635" s="4">
        <f>MROUND(E7635,"0:15")</f>
        <v>45889.385416666664</v>
      </c>
    </row>
    <row r="7636" spans="1:19" x14ac:dyDescent="0.35">
      <c r="A7636">
        <v>2025</v>
      </c>
      <c r="B7636" t="s">
        <v>64</v>
      </c>
      <c r="C7636" t="s">
        <v>65</v>
      </c>
      <c r="D7636">
        <v>654</v>
      </c>
      <c r="E7636" s="39">
        <v>45889.395833333336</v>
      </c>
      <c r="F7636">
        <v>6.87</v>
      </c>
      <c r="G7636">
        <v>19.64</v>
      </c>
      <c r="H7636">
        <v>7.11</v>
      </c>
      <c r="I7636">
        <v>78.7</v>
      </c>
      <c r="J7636">
        <f>IF(G7636="",0.5,IF(G7636&lt;=0,2,IF(G7636&gt;=40,2, IF(AND(G7636&gt;0,G7636&lt;1),5,IF(AND(G7636&gt;35,G7636&lt;40),5,IF(O7636&gt;=1.5,1.5,0))))))</f>
        <v>0</v>
      </c>
      <c r="K7636">
        <f>IF(H7636="",0.5,IF(H7636&lt;=0.1,2,IF(H7636&gt;=20,2, IF(AND(H7636&gt;0.1,H7636&lt;0.2),5,IF(AND(H7636&gt;16,H7636&lt;20),5,IF(P7636&gt;=2,1.5,0))))))</f>
        <v>0</v>
      </c>
      <c r="L7636">
        <f>IF(A7636="",0.5,IF(B7636="",0.5,IF(C7636="",0.5,IF(E7636="",0.5,IF(Q7636="Y",0.01,0)))))</f>
        <v>0</v>
      </c>
      <c r="M7636">
        <f>COUNTIF(J7636:L7636,"&gt;0")</f>
        <v>0</v>
      </c>
      <c r="N7636" s="28" t="s">
        <v>66</v>
      </c>
      <c r="O7636">
        <f>IF(G7636="","",ABS(G7637-G7636))</f>
        <v>1.9999999999999574E-2</v>
      </c>
      <c r="P7636">
        <f>IF(H7636="","",ABS(H7637-H7636))</f>
        <v>0.10999999999999943</v>
      </c>
      <c r="R7636" s="2">
        <f>E7636-E7635</f>
        <v>1.0416666671517305E-2</v>
      </c>
      <c r="S7636" s="4">
        <f>MROUND(E7636,"0:15")</f>
        <v>45889.395833333328</v>
      </c>
    </row>
    <row r="7637" spans="1:19" x14ac:dyDescent="0.35">
      <c r="A7637">
        <v>2025</v>
      </c>
      <c r="B7637" t="s">
        <v>64</v>
      </c>
      <c r="C7637" t="s">
        <v>65</v>
      </c>
      <c r="D7637">
        <v>655</v>
      </c>
      <c r="E7637" s="39">
        <v>45889.40625</v>
      </c>
      <c r="F7637">
        <v>6.97</v>
      </c>
      <c r="G7637">
        <v>19.62</v>
      </c>
      <c r="H7637">
        <v>7.22</v>
      </c>
      <c r="I7637">
        <v>79.8</v>
      </c>
      <c r="J7637">
        <f>IF(G7637="",0.5,IF(G7637&lt;=0,2,IF(G7637&gt;=40,2, IF(AND(G7637&gt;0,G7637&lt;1),5,IF(AND(G7637&gt;35,G7637&lt;40),5,IF(O7637&gt;=1.5,1.5,0))))))</f>
        <v>0</v>
      </c>
      <c r="K7637">
        <f>IF(H7637="",0.5,IF(H7637&lt;=0.1,2,IF(H7637&gt;=20,2, IF(AND(H7637&gt;0.1,H7637&lt;0.2),5,IF(AND(H7637&gt;16,H7637&lt;20),5,IF(P7637&gt;=2,1.5,0))))))</f>
        <v>0</v>
      </c>
      <c r="L7637">
        <f>IF(A7637="",0.5,IF(B7637="",0.5,IF(C7637="",0.5,IF(E7637="",0.5,IF(Q7637="Y",0.01,0)))))</f>
        <v>0</v>
      </c>
      <c r="M7637">
        <f>COUNTIF(J7637:L7637,"&gt;0")</f>
        <v>0</v>
      </c>
      <c r="N7637" s="28" t="s">
        <v>66</v>
      </c>
      <c r="O7637">
        <f>IF(G7637="","",ABS(G7638-G7637))</f>
        <v>0</v>
      </c>
      <c r="P7637">
        <f>IF(H7637="","",ABS(H7638-H7637))</f>
        <v>0.12000000000000011</v>
      </c>
      <c r="R7637" s="2">
        <f>E7637-E7636</f>
        <v>1.0416666664241347E-2</v>
      </c>
      <c r="S7637" s="4">
        <f>MROUND(E7637,"0:15")</f>
        <v>45889.40625</v>
      </c>
    </row>
    <row r="7638" spans="1:19" x14ac:dyDescent="0.35">
      <c r="A7638">
        <v>2025</v>
      </c>
      <c r="B7638" t="s">
        <v>64</v>
      </c>
      <c r="C7638" t="s">
        <v>65</v>
      </c>
      <c r="D7638">
        <v>656</v>
      </c>
      <c r="E7638" s="39">
        <v>45889.416666666664</v>
      </c>
      <c r="F7638">
        <v>7.09</v>
      </c>
      <c r="G7638">
        <v>19.62</v>
      </c>
      <c r="H7638">
        <v>7.34</v>
      </c>
      <c r="I7638">
        <v>81.2</v>
      </c>
      <c r="J7638">
        <f>IF(G7638="",0.5,IF(G7638&lt;=0,2,IF(G7638&gt;=40,2, IF(AND(G7638&gt;0,G7638&lt;1),5,IF(AND(G7638&gt;35,G7638&lt;40),5,IF(O7638&gt;=1.5,1.5,0))))))</f>
        <v>0</v>
      </c>
      <c r="K7638">
        <f>IF(H7638="",0.5,IF(H7638&lt;=0.1,2,IF(H7638&gt;=20,2, IF(AND(H7638&gt;0.1,H7638&lt;0.2),5,IF(AND(H7638&gt;16,H7638&lt;20),5,IF(P7638&gt;=2,1.5,0))))))</f>
        <v>0</v>
      </c>
      <c r="L7638">
        <f>IF(A7638="",0.5,IF(B7638="",0.5,IF(C7638="",0.5,IF(E7638="",0.5,IF(Q7638="Y",0.01,0)))))</f>
        <v>0</v>
      </c>
      <c r="M7638">
        <f>COUNTIF(J7638:L7638,"&gt;0")</f>
        <v>0</v>
      </c>
      <c r="N7638" s="28" t="s">
        <v>66</v>
      </c>
      <c r="O7638">
        <f>IF(G7638="","",ABS(G7639-G7638))</f>
        <v>0</v>
      </c>
      <c r="P7638">
        <f>IF(H7638="","",ABS(H7639-H7638))</f>
        <v>0.12999999999999989</v>
      </c>
      <c r="R7638" s="2">
        <f>E7638-E7637</f>
        <v>1.0416666664241347E-2</v>
      </c>
      <c r="S7638" s="4">
        <f>MROUND(E7638,"0:15")</f>
        <v>45889.416666666664</v>
      </c>
    </row>
    <row r="7639" spans="1:19" x14ac:dyDescent="0.35">
      <c r="A7639">
        <v>2025</v>
      </c>
      <c r="B7639" t="s">
        <v>64</v>
      </c>
      <c r="C7639" t="s">
        <v>65</v>
      </c>
      <c r="D7639">
        <v>657</v>
      </c>
      <c r="E7639" s="39">
        <v>45889.427083333336</v>
      </c>
      <c r="F7639">
        <v>7.21</v>
      </c>
      <c r="G7639">
        <v>19.62</v>
      </c>
      <c r="H7639">
        <v>7.47</v>
      </c>
      <c r="I7639">
        <v>82.6</v>
      </c>
      <c r="J7639">
        <f>IF(G7639="",0.5,IF(G7639&lt;=0,2,IF(G7639&gt;=40,2, IF(AND(G7639&gt;0,G7639&lt;1),5,IF(AND(G7639&gt;35,G7639&lt;40),5,IF(O7639&gt;=1.5,1.5,0))))))</f>
        <v>0</v>
      </c>
      <c r="K7639">
        <f>IF(H7639="",0.5,IF(H7639&lt;=0.1,2,IF(H7639&gt;=20,2, IF(AND(H7639&gt;0.1,H7639&lt;0.2),5,IF(AND(H7639&gt;16,H7639&lt;20),5,IF(P7639&gt;=2,1.5,0))))))</f>
        <v>0</v>
      </c>
      <c r="L7639">
        <f>IF(A7639="",0.5,IF(B7639="",0.5,IF(C7639="",0.5,IF(E7639="",0.5,IF(Q7639="Y",0.01,0)))))</f>
        <v>0</v>
      </c>
      <c r="M7639">
        <f>COUNTIF(J7639:L7639,"&gt;0")</f>
        <v>0</v>
      </c>
      <c r="N7639" s="28" t="s">
        <v>66</v>
      </c>
      <c r="O7639">
        <f>IF(G7639="","",ABS(G7640-G7639))</f>
        <v>0</v>
      </c>
      <c r="P7639">
        <f>IF(H7639="","",ABS(H7640-H7639))</f>
        <v>8.0000000000000071E-2</v>
      </c>
      <c r="R7639" s="2">
        <f>E7639-E7638</f>
        <v>1.0416666671517305E-2</v>
      </c>
      <c r="S7639" s="4">
        <f>MROUND(E7639,"0:15")</f>
        <v>45889.427083333328</v>
      </c>
    </row>
    <row r="7640" spans="1:19" x14ac:dyDescent="0.35">
      <c r="A7640">
        <v>2025</v>
      </c>
      <c r="B7640" t="s">
        <v>64</v>
      </c>
      <c r="C7640" t="s">
        <v>65</v>
      </c>
      <c r="D7640">
        <v>658</v>
      </c>
      <c r="E7640" s="39">
        <v>45889.4375</v>
      </c>
      <c r="F7640">
        <v>7.29</v>
      </c>
      <c r="G7640">
        <v>19.62</v>
      </c>
      <c r="H7640">
        <v>7.55</v>
      </c>
      <c r="I7640">
        <v>83.5</v>
      </c>
      <c r="J7640">
        <f>IF(G7640="",0.5,IF(G7640&lt;=0,2,IF(G7640&gt;=40,2, IF(AND(G7640&gt;0,G7640&lt;1),5,IF(AND(G7640&gt;35,G7640&lt;40),5,IF(O7640&gt;=1.5,1.5,0))))))</f>
        <v>0</v>
      </c>
      <c r="K7640">
        <f>IF(H7640="",0.5,IF(H7640&lt;=0.1,2,IF(H7640&gt;=20,2, IF(AND(H7640&gt;0.1,H7640&lt;0.2),5,IF(AND(H7640&gt;16,H7640&lt;20),5,IF(P7640&gt;=2,1.5,0))))))</f>
        <v>0</v>
      </c>
      <c r="L7640">
        <f>IF(A7640="",0.5,IF(B7640="",0.5,IF(C7640="",0.5,IF(E7640="",0.5,IF(Q7640="Y",0.01,0)))))</f>
        <v>0</v>
      </c>
      <c r="M7640">
        <f>COUNTIF(J7640:L7640,"&gt;0")</f>
        <v>0</v>
      </c>
      <c r="N7640" s="28" t="s">
        <v>66</v>
      </c>
      <c r="O7640">
        <f>IF(G7640="","",ABS(G7641-G7640))</f>
        <v>1.9999999999999574E-2</v>
      </c>
      <c r="P7640">
        <f>IF(H7640="","",ABS(H7641-H7640))</f>
        <v>8.9999999999999858E-2</v>
      </c>
      <c r="R7640" s="2">
        <f>E7640-E7639</f>
        <v>1.0416666664241347E-2</v>
      </c>
      <c r="S7640" s="4">
        <f>MROUND(E7640,"0:15")</f>
        <v>45889.4375</v>
      </c>
    </row>
    <row r="7641" spans="1:19" x14ac:dyDescent="0.35">
      <c r="A7641">
        <v>2025</v>
      </c>
      <c r="B7641" t="s">
        <v>64</v>
      </c>
      <c r="C7641" t="s">
        <v>65</v>
      </c>
      <c r="D7641">
        <v>659</v>
      </c>
      <c r="E7641" s="39">
        <v>45889.447916666664</v>
      </c>
      <c r="F7641">
        <v>7.37</v>
      </c>
      <c r="G7641">
        <v>19.600000000000001</v>
      </c>
      <c r="H7641">
        <v>7.64</v>
      </c>
      <c r="I7641">
        <v>84.4</v>
      </c>
      <c r="J7641">
        <f>IF(G7641="",0.5,IF(G7641&lt;=0,2,IF(G7641&gt;=40,2, IF(AND(G7641&gt;0,G7641&lt;1),5,IF(AND(G7641&gt;35,G7641&lt;40),5,IF(O7641&gt;=1.5,1.5,0))))))</f>
        <v>0</v>
      </c>
      <c r="K7641">
        <f>IF(H7641="",0.5,IF(H7641&lt;=0.1,2,IF(H7641&gt;=20,2, IF(AND(H7641&gt;0.1,H7641&lt;0.2),5,IF(AND(H7641&gt;16,H7641&lt;20),5,IF(P7641&gt;=2,1.5,0))))))</f>
        <v>0</v>
      </c>
      <c r="L7641">
        <f>IF(A7641="",0.5,IF(B7641="",0.5,IF(C7641="",0.5,IF(E7641="",0.5,IF(Q7641="Y",0.01,0)))))</f>
        <v>0</v>
      </c>
      <c r="M7641">
        <f>COUNTIF(J7641:L7641,"&gt;0")</f>
        <v>0</v>
      </c>
      <c r="N7641" s="28" t="s">
        <v>66</v>
      </c>
      <c r="O7641">
        <f>IF(G7641="","",ABS(G7642-G7641))</f>
        <v>0</v>
      </c>
      <c r="P7641">
        <f>IF(H7641="","",ABS(H7642-H7641))</f>
        <v>4.0000000000000036E-2</v>
      </c>
      <c r="R7641" s="2">
        <f>E7641-E7640</f>
        <v>1.0416666664241347E-2</v>
      </c>
      <c r="S7641" s="4">
        <f>MROUND(E7641,"0:15")</f>
        <v>45889.447916666664</v>
      </c>
    </row>
    <row r="7642" spans="1:19" x14ac:dyDescent="0.35">
      <c r="A7642">
        <v>2025</v>
      </c>
      <c r="B7642" t="s">
        <v>64</v>
      </c>
      <c r="C7642" t="s">
        <v>65</v>
      </c>
      <c r="D7642">
        <v>660</v>
      </c>
      <c r="E7642" s="39">
        <v>45889.458333333336</v>
      </c>
      <c r="F7642">
        <v>7.41</v>
      </c>
      <c r="G7642">
        <v>19.600000000000001</v>
      </c>
      <c r="H7642">
        <v>7.68</v>
      </c>
      <c r="I7642">
        <v>84.9</v>
      </c>
      <c r="J7642">
        <f>IF(G7642="",0.5,IF(G7642&lt;=0,2,IF(G7642&gt;=40,2, IF(AND(G7642&gt;0,G7642&lt;1),5,IF(AND(G7642&gt;35,G7642&lt;40),5,IF(O7642&gt;=1.5,1.5,0))))))</f>
        <v>0</v>
      </c>
      <c r="K7642">
        <f>IF(H7642="",0.5,IF(H7642&lt;=0.1,2,IF(H7642&gt;=20,2, IF(AND(H7642&gt;0.1,H7642&lt;0.2),5,IF(AND(H7642&gt;16,H7642&lt;20),5,IF(P7642&gt;=2,1.5,0))))))</f>
        <v>0</v>
      </c>
      <c r="L7642">
        <f>IF(A7642="",0.5,IF(B7642="",0.5,IF(C7642="",0.5,IF(E7642="",0.5,IF(Q7642="Y",0.01,0)))))</f>
        <v>0</v>
      </c>
      <c r="M7642">
        <f>COUNTIF(J7642:L7642,"&gt;0")</f>
        <v>0</v>
      </c>
      <c r="N7642" s="28" t="s">
        <v>66</v>
      </c>
      <c r="O7642">
        <f>IF(G7642="","",ABS(G7643-G7642))</f>
        <v>0</v>
      </c>
      <c r="P7642">
        <f>IF(H7642="","",ABS(H7643-H7642))</f>
        <v>0.12000000000000011</v>
      </c>
      <c r="R7642" s="2">
        <f>E7642-E7641</f>
        <v>1.0416666671517305E-2</v>
      </c>
      <c r="S7642" s="4">
        <f>MROUND(E7642,"0:15")</f>
        <v>45889.458333333328</v>
      </c>
    </row>
    <row r="7643" spans="1:19" x14ac:dyDescent="0.35">
      <c r="A7643">
        <v>2025</v>
      </c>
      <c r="B7643" t="s">
        <v>64</v>
      </c>
      <c r="C7643" t="s">
        <v>65</v>
      </c>
      <c r="D7643">
        <v>661</v>
      </c>
      <c r="E7643" s="39">
        <v>45889.46875</v>
      </c>
      <c r="F7643">
        <v>7.53</v>
      </c>
      <c r="G7643">
        <v>19.600000000000001</v>
      </c>
      <c r="H7643">
        <v>7.8</v>
      </c>
      <c r="I7643">
        <v>86.3</v>
      </c>
      <c r="J7643">
        <f>IF(G7643="",0.5,IF(G7643&lt;=0,2,IF(G7643&gt;=40,2, IF(AND(G7643&gt;0,G7643&lt;1),5,IF(AND(G7643&gt;35,G7643&lt;40),5,IF(O7643&gt;=1.5,1.5,0))))))</f>
        <v>0</v>
      </c>
      <c r="K7643">
        <f>IF(H7643="",0.5,IF(H7643&lt;=0.1,2,IF(H7643&gt;=20,2, IF(AND(H7643&gt;0.1,H7643&lt;0.2),5,IF(AND(H7643&gt;16,H7643&lt;20),5,IF(P7643&gt;=2,1.5,0))))))</f>
        <v>0</v>
      </c>
      <c r="L7643">
        <f>IF(A7643="",0.5,IF(B7643="",0.5,IF(C7643="",0.5,IF(E7643="",0.5,IF(Q7643="Y",0.01,0)))))</f>
        <v>0</v>
      </c>
      <c r="M7643">
        <f>COUNTIF(J7643:L7643,"&gt;0")</f>
        <v>0</v>
      </c>
      <c r="N7643" s="28" t="s">
        <v>66</v>
      </c>
      <c r="O7643">
        <f>IF(G7643="","",ABS(G7644-G7643))</f>
        <v>0</v>
      </c>
      <c r="P7643">
        <f>IF(H7643="","",ABS(H7644-H7643))</f>
        <v>8.0000000000000071E-2</v>
      </c>
      <c r="R7643" s="2">
        <f>E7643-E7642</f>
        <v>1.0416666664241347E-2</v>
      </c>
      <c r="S7643" s="4">
        <f>MROUND(E7643,"0:15")</f>
        <v>45889.46875</v>
      </c>
    </row>
    <row r="7644" spans="1:19" x14ac:dyDescent="0.35">
      <c r="A7644">
        <v>2025</v>
      </c>
      <c r="B7644" t="s">
        <v>64</v>
      </c>
      <c r="C7644" t="s">
        <v>65</v>
      </c>
      <c r="D7644">
        <v>662</v>
      </c>
      <c r="E7644" s="39">
        <v>45889.479166666664</v>
      </c>
      <c r="F7644">
        <v>7.6</v>
      </c>
      <c r="G7644">
        <v>19.600000000000001</v>
      </c>
      <c r="H7644">
        <v>7.88</v>
      </c>
      <c r="I7644">
        <v>87.1</v>
      </c>
      <c r="J7644">
        <f>IF(G7644="",0.5,IF(G7644&lt;=0,2,IF(G7644&gt;=40,2, IF(AND(G7644&gt;0,G7644&lt;1),5,IF(AND(G7644&gt;35,G7644&lt;40),5,IF(O7644&gt;=1.5,1.5,0))))))</f>
        <v>0</v>
      </c>
      <c r="K7644">
        <f>IF(H7644="",0.5,IF(H7644&lt;=0.1,2,IF(H7644&gt;=20,2, IF(AND(H7644&gt;0.1,H7644&lt;0.2),5,IF(AND(H7644&gt;16,H7644&lt;20),5,IF(P7644&gt;=2,1.5,0))))))</f>
        <v>0</v>
      </c>
      <c r="L7644">
        <f>IF(A7644="",0.5,IF(B7644="",0.5,IF(C7644="",0.5,IF(E7644="",0.5,IF(Q7644="Y",0.01,0)))))</f>
        <v>0</v>
      </c>
      <c r="M7644">
        <f>COUNTIF(J7644:L7644,"&gt;0")</f>
        <v>0</v>
      </c>
      <c r="N7644" s="28" t="s">
        <v>66</v>
      </c>
      <c r="O7644">
        <f>IF(G7644="","",ABS(G7645-G7644))</f>
        <v>0</v>
      </c>
      <c r="P7644">
        <f>IF(H7644="","",ABS(H7645-H7644))</f>
        <v>0.13999999999999968</v>
      </c>
      <c r="R7644" s="2">
        <f>E7644-E7643</f>
        <v>1.0416666664241347E-2</v>
      </c>
      <c r="S7644" s="4">
        <f>MROUND(E7644,"0:15")</f>
        <v>45889.479166666664</v>
      </c>
    </row>
    <row r="7645" spans="1:19" x14ac:dyDescent="0.35">
      <c r="A7645">
        <v>2025</v>
      </c>
      <c r="B7645" t="s">
        <v>64</v>
      </c>
      <c r="C7645" t="s">
        <v>65</v>
      </c>
      <c r="D7645">
        <v>663</v>
      </c>
      <c r="E7645" s="39">
        <v>45889.489583333336</v>
      </c>
      <c r="F7645">
        <v>7.74</v>
      </c>
      <c r="G7645">
        <v>19.600000000000001</v>
      </c>
      <c r="H7645">
        <v>8.02</v>
      </c>
      <c r="I7645">
        <v>88.7</v>
      </c>
      <c r="J7645">
        <f>IF(G7645="",0.5,IF(G7645&lt;=0,2,IF(G7645&gt;=40,2, IF(AND(G7645&gt;0,G7645&lt;1),5,IF(AND(G7645&gt;35,G7645&lt;40),5,IF(O7645&gt;=1.5,1.5,0))))))</f>
        <v>0</v>
      </c>
      <c r="K7645">
        <f>IF(H7645="",0.5,IF(H7645&lt;=0.1,2,IF(H7645&gt;=20,2, IF(AND(H7645&gt;0.1,H7645&lt;0.2),5,IF(AND(H7645&gt;16,H7645&lt;20),5,IF(P7645&gt;=2,1.5,0))))))</f>
        <v>0</v>
      </c>
      <c r="L7645">
        <f>IF(A7645="",0.5,IF(B7645="",0.5,IF(C7645="",0.5,IF(E7645="",0.5,IF(Q7645="Y",0.01,0)))))</f>
        <v>0</v>
      </c>
      <c r="M7645">
        <f>COUNTIF(J7645:L7645,"&gt;0")</f>
        <v>0</v>
      </c>
      <c r="N7645" s="28" t="s">
        <v>66</v>
      </c>
      <c r="O7645">
        <f>IF(G7645="","",ABS(G7646-G7645))</f>
        <v>0</v>
      </c>
      <c r="P7645">
        <f>IF(H7645="","",ABS(H7646-H7645))</f>
        <v>9.9999999999999645E-2</v>
      </c>
      <c r="R7645" s="2">
        <f>E7645-E7644</f>
        <v>1.0416666671517305E-2</v>
      </c>
      <c r="S7645" s="4">
        <f>MROUND(E7645,"0:15")</f>
        <v>45889.489583333328</v>
      </c>
    </row>
    <row r="7646" spans="1:19" x14ac:dyDescent="0.35">
      <c r="A7646">
        <v>2025</v>
      </c>
      <c r="B7646" t="s">
        <v>64</v>
      </c>
      <c r="C7646" t="s">
        <v>65</v>
      </c>
      <c r="D7646">
        <v>664</v>
      </c>
      <c r="E7646" s="39">
        <v>45889.5</v>
      </c>
      <c r="F7646">
        <v>7.83</v>
      </c>
      <c r="G7646">
        <v>19.600000000000001</v>
      </c>
      <c r="H7646">
        <v>8.1199999999999992</v>
      </c>
      <c r="I7646">
        <v>89.8</v>
      </c>
      <c r="J7646">
        <f>IF(G7646="",0.5,IF(G7646&lt;=0,2,IF(G7646&gt;=40,2, IF(AND(G7646&gt;0,G7646&lt;1),5,IF(AND(G7646&gt;35,G7646&lt;40),5,IF(O7646&gt;=1.5,1.5,0))))))</f>
        <v>0</v>
      </c>
      <c r="K7646">
        <f>IF(H7646="",0.5,IF(H7646&lt;=0.1,2,IF(H7646&gt;=20,2, IF(AND(H7646&gt;0.1,H7646&lt;0.2),5,IF(AND(H7646&gt;16,H7646&lt;20),5,IF(P7646&gt;=2,1.5,0))))))</f>
        <v>0</v>
      </c>
      <c r="L7646">
        <f>IF(A7646="",0.5,IF(B7646="",0.5,IF(C7646="",0.5,IF(E7646="",0.5,IF(Q7646="Y",0.01,0)))))</f>
        <v>0</v>
      </c>
      <c r="M7646">
        <f>COUNTIF(J7646:L7646,"&gt;0")</f>
        <v>0</v>
      </c>
      <c r="N7646" s="28" t="s">
        <v>66</v>
      </c>
      <c r="O7646">
        <f>IF(G7646="","",ABS(G7647-G7646))</f>
        <v>1.9999999999999574E-2</v>
      </c>
      <c r="P7646">
        <f>IF(H7646="","",ABS(H7647-H7646))</f>
        <v>7.0000000000000284E-2</v>
      </c>
      <c r="R7646" s="2">
        <f>E7646-E7645</f>
        <v>1.0416666664241347E-2</v>
      </c>
      <c r="S7646" s="4">
        <f>MROUND(E7646,"0:15")</f>
        <v>45889.5</v>
      </c>
    </row>
    <row r="7647" spans="1:19" x14ac:dyDescent="0.35">
      <c r="A7647">
        <v>2025</v>
      </c>
      <c r="B7647" t="s">
        <v>64</v>
      </c>
      <c r="C7647" t="s">
        <v>65</v>
      </c>
      <c r="D7647">
        <v>665</v>
      </c>
      <c r="E7647" s="39">
        <v>45889.510416666664</v>
      </c>
      <c r="F7647">
        <v>7.9</v>
      </c>
      <c r="G7647">
        <v>19.62</v>
      </c>
      <c r="H7647">
        <v>8.19</v>
      </c>
      <c r="I7647">
        <v>90.6</v>
      </c>
      <c r="J7647">
        <f>IF(G7647="",0.5,IF(G7647&lt;=0,2,IF(G7647&gt;=40,2, IF(AND(G7647&gt;0,G7647&lt;1),5,IF(AND(G7647&gt;35,G7647&lt;40),5,IF(O7647&gt;=1.5,1.5,0))))))</f>
        <v>0</v>
      </c>
      <c r="K7647">
        <f>IF(H7647="",0.5,IF(H7647&lt;=0.1,2,IF(H7647&gt;=20,2, IF(AND(H7647&gt;0.1,H7647&lt;0.2),5,IF(AND(H7647&gt;16,H7647&lt;20),5,IF(P7647&gt;=2,1.5,0))))))</f>
        <v>0</v>
      </c>
      <c r="L7647">
        <f>IF(A7647="",0.5,IF(B7647="",0.5,IF(C7647="",0.5,IF(E7647="",0.5,IF(Q7647="Y",0.01,0)))))</f>
        <v>0</v>
      </c>
      <c r="M7647">
        <f>COUNTIF(J7647:L7647,"&gt;0")</f>
        <v>0</v>
      </c>
      <c r="N7647" s="28" t="s">
        <v>66</v>
      </c>
      <c r="O7647">
        <f>IF(G7647="","",ABS(G7648-G7647))</f>
        <v>0</v>
      </c>
      <c r="P7647">
        <f>IF(H7647="","",ABS(H7648-H7647))</f>
        <v>7.0000000000000284E-2</v>
      </c>
      <c r="R7647" s="2">
        <f>E7647-E7646</f>
        <v>1.0416666664241347E-2</v>
      </c>
      <c r="S7647" s="4">
        <f>MROUND(E7647,"0:15")</f>
        <v>45889.510416666664</v>
      </c>
    </row>
    <row r="7648" spans="1:19" x14ac:dyDescent="0.35">
      <c r="A7648">
        <v>2025</v>
      </c>
      <c r="B7648" t="s">
        <v>64</v>
      </c>
      <c r="C7648" t="s">
        <v>65</v>
      </c>
      <c r="D7648">
        <v>666</v>
      </c>
      <c r="E7648" s="39">
        <v>45889.520833333336</v>
      </c>
      <c r="F7648">
        <v>7.96</v>
      </c>
      <c r="G7648">
        <v>19.62</v>
      </c>
      <c r="H7648">
        <v>8.26</v>
      </c>
      <c r="I7648">
        <v>91.3</v>
      </c>
      <c r="J7648">
        <f>IF(G7648="",0.5,IF(G7648&lt;=0,2,IF(G7648&gt;=40,2, IF(AND(G7648&gt;0,G7648&lt;1),5,IF(AND(G7648&gt;35,G7648&lt;40),5,IF(O7648&gt;=1.5,1.5,0))))))</f>
        <v>0</v>
      </c>
      <c r="K7648">
        <f>IF(H7648="",0.5,IF(H7648&lt;=0.1,2,IF(H7648&gt;=20,2, IF(AND(H7648&gt;0.1,H7648&lt;0.2),5,IF(AND(H7648&gt;16,H7648&lt;20),5,IF(P7648&gt;=2,1.5,0))))))</f>
        <v>0</v>
      </c>
      <c r="L7648">
        <f>IF(A7648="",0.5,IF(B7648="",0.5,IF(C7648="",0.5,IF(E7648="",0.5,IF(Q7648="Y",0.01,0)))))</f>
        <v>0</v>
      </c>
      <c r="M7648">
        <f>COUNTIF(J7648:L7648,"&gt;0")</f>
        <v>0</v>
      </c>
      <c r="N7648" s="28" t="s">
        <v>66</v>
      </c>
      <c r="O7648">
        <f>IF(G7648="","",ABS(G7649-G7648))</f>
        <v>1.9999999999999574E-2</v>
      </c>
      <c r="P7648">
        <f>IF(H7648="","",ABS(H7649-H7648))</f>
        <v>0.10999999999999943</v>
      </c>
      <c r="R7648" s="2">
        <f>E7648-E7647</f>
        <v>1.0416666671517305E-2</v>
      </c>
      <c r="S7648" s="4">
        <f>MROUND(E7648,"0:15")</f>
        <v>45889.520833333328</v>
      </c>
    </row>
    <row r="7649" spans="1:19" x14ac:dyDescent="0.35">
      <c r="A7649">
        <v>2025</v>
      </c>
      <c r="B7649" t="s">
        <v>64</v>
      </c>
      <c r="C7649" t="s">
        <v>65</v>
      </c>
      <c r="D7649">
        <v>667</v>
      </c>
      <c r="E7649" s="39">
        <v>45889.53125</v>
      </c>
      <c r="F7649">
        <v>8.07</v>
      </c>
      <c r="G7649">
        <v>19.64</v>
      </c>
      <c r="H7649">
        <v>8.3699999999999992</v>
      </c>
      <c r="I7649">
        <v>92.6</v>
      </c>
      <c r="J7649">
        <f>IF(G7649="",0.5,IF(G7649&lt;=0,2,IF(G7649&gt;=40,2, IF(AND(G7649&gt;0,G7649&lt;1),5,IF(AND(G7649&gt;35,G7649&lt;40),5,IF(O7649&gt;=1.5,1.5,0))))))</f>
        <v>0</v>
      </c>
      <c r="K7649">
        <f>IF(H7649="",0.5,IF(H7649&lt;=0.1,2,IF(H7649&gt;=20,2, IF(AND(H7649&gt;0.1,H7649&lt;0.2),5,IF(AND(H7649&gt;16,H7649&lt;20),5,IF(P7649&gt;=2,1.5,0))))))</f>
        <v>0</v>
      </c>
      <c r="L7649">
        <f>IF(A7649="",0.5,IF(B7649="",0.5,IF(C7649="",0.5,IF(E7649="",0.5,IF(Q7649="Y",0.01,0)))))</f>
        <v>0</v>
      </c>
      <c r="M7649">
        <f>COUNTIF(J7649:L7649,"&gt;0")</f>
        <v>0</v>
      </c>
      <c r="N7649" s="28" t="s">
        <v>66</v>
      </c>
      <c r="O7649">
        <f>IF(G7649="","",ABS(G7650-G7649))</f>
        <v>0</v>
      </c>
      <c r="P7649">
        <f>IF(H7649="","",ABS(H7650-H7649))</f>
        <v>6.0000000000000497E-2</v>
      </c>
      <c r="R7649" s="2">
        <f>E7649-E7648</f>
        <v>1.0416666664241347E-2</v>
      </c>
      <c r="S7649" s="4">
        <f>MROUND(E7649,"0:15")</f>
        <v>45889.53125</v>
      </c>
    </row>
    <row r="7650" spans="1:19" x14ac:dyDescent="0.35">
      <c r="A7650">
        <v>2025</v>
      </c>
      <c r="B7650" t="s">
        <v>64</v>
      </c>
      <c r="C7650" t="s">
        <v>65</v>
      </c>
      <c r="D7650">
        <v>668</v>
      </c>
      <c r="E7650" s="39">
        <v>45889.541666666664</v>
      </c>
      <c r="F7650">
        <v>8.1199999999999992</v>
      </c>
      <c r="G7650">
        <v>19.64</v>
      </c>
      <c r="H7650">
        <v>8.43</v>
      </c>
      <c r="I7650">
        <v>93.2</v>
      </c>
      <c r="J7650">
        <f>IF(G7650="",0.5,IF(G7650&lt;=0,2,IF(G7650&gt;=40,2, IF(AND(G7650&gt;0,G7650&lt;1),5,IF(AND(G7650&gt;35,G7650&lt;40),5,IF(O7650&gt;=1.5,1.5,0))))))</f>
        <v>0</v>
      </c>
      <c r="K7650">
        <f>IF(H7650="",0.5,IF(H7650&lt;=0.1,2,IF(H7650&gt;=20,2, IF(AND(H7650&gt;0.1,H7650&lt;0.2),5,IF(AND(H7650&gt;16,H7650&lt;20),5,IF(P7650&gt;=2,1.5,0))))))</f>
        <v>0</v>
      </c>
      <c r="L7650">
        <f>IF(A7650="",0.5,IF(B7650="",0.5,IF(C7650="",0.5,IF(E7650="",0.5,IF(Q7650="Y",0.01,0)))))</f>
        <v>0</v>
      </c>
      <c r="M7650">
        <f>COUNTIF(J7650:L7650,"&gt;0")</f>
        <v>0</v>
      </c>
      <c r="N7650" s="28" t="s">
        <v>66</v>
      </c>
      <c r="O7650">
        <f>IF(G7650="","",ABS(G7651-G7650))</f>
        <v>1.9999999999999574E-2</v>
      </c>
      <c r="P7650">
        <f>IF(H7650="","",ABS(H7651-H7650))</f>
        <v>4.0000000000000924E-2</v>
      </c>
      <c r="R7650" s="2">
        <f>E7650-E7649</f>
        <v>1.0416666664241347E-2</v>
      </c>
      <c r="S7650" s="4">
        <f>MROUND(E7650,"0:15")</f>
        <v>45889.541666666664</v>
      </c>
    </row>
    <row r="7651" spans="1:19" x14ac:dyDescent="0.35">
      <c r="A7651">
        <v>2025</v>
      </c>
      <c r="B7651" t="s">
        <v>64</v>
      </c>
      <c r="C7651" t="s">
        <v>65</v>
      </c>
      <c r="D7651">
        <v>669</v>
      </c>
      <c r="E7651" s="39">
        <v>45889.552083333336</v>
      </c>
      <c r="F7651">
        <v>8.16</v>
      </c>
      <c r="G7651">
        <v>19.62</v>
      </c>
      <c r="H7651">
        <v>8.4700000000000006</v>
      </c>
      <c r="I7651">
        <v>93.7</v>
      </c>
      <c r="J7651">
        <f>IF(G7651="",0.5,IF(G7651&lt;=0,2,IF(G7651&gt;=40,2, IF(AND(G7651&gt;0,G7651&lt;1),5,IF(AND(G7651&gt;35,G7651&lt;40),5,IF(O7651&gt;=1.5,1.5,0))))))</f>
        <v>0</v>
      </c>
      <c r="K7651">
        <f>IF(H7651="",0.5,IF(H7651&lt;=0.1,2,IF(H7651&gt;=20,2, IF(AND(H7651&gt;0.1,H7651&lt;0.2),5,IF(AND(H7651&gt;16,H7651&lt;20),5,IF(P7651&gt;=2,1.5,0))))))</f>
        <v>0</v>
      </c>
      <c r="L7651">
        <f>IF(A7651="",0.5,IF(B7651="",0.5,IF(C7651="",0.5,IF(E7651="",0.5,IF(Q7651="Y",0.01,0)))))</f>
        <v>0</v>
      </c>
      <c r="M7651">
        <f>COUNTIF(J7651:L7651,"&gt;0")</f>
        <v>0</v>
      </c>
      <c r="N7651" s="28" t="s">
        <v>66</v>
      </c>
      <c r="O7651">
        <f>IF(G7651="","",ABS(G7652-G7651))</f>
        <v>0</v>
      </c>
      <c r="P7651">
        <f>IF(H7651="","",ABS(H7652-H7651))</f>
        <v>6.9999999999998508E-2</v>
      </c>
      <c r="R7651" s="2">
        <f>E7651-E7650</f>
        <v>1.0416666671517305E-2</v>
      </c>
      <c r="S7651" s="4">
        <f>MROUND(E7651,"0:15")</f>
        <v>45889.552083333328</v>
      </c>
    </row>
    <row r="7652" spans="1:19" x14ac:dyDescent="0.35">
      <c r="A7652">
        <v>2025</v>
      </c>
      <c r="B7652" t="s">
        <v>64</v>
      </c>
      <c r="C7652" t="s">
        <v>65</v>
      </c>
      <c r="D7652">
        <v>670</v>
      </c>
      <c r="E7652" s="39">
        <v>45889.5625</v>
      </c>
      <c r="F7652">
        <v>8.23</v>
      </c>
      <c r="G7652">
        <v>19.62</v>
      </c>
      <c r="H7652">
        <v>8.5399999999999991</v>
      </c>
      <c r="I7652">
        <v>94.5</v>
      </c>
      <c r="J7652">
        <f>IF(G7652="",0.5,IF(G7652&lt;=0,2,IF(G7652&gt;=40,2, IF(AND(G7652&gt;0,G7652&lt;1),5,IF(AND(G7652&gt;35,G7652&lt;40),5,IF(O7652&gt;=1.5,1.5,0))))))</f>
        <v>0</v>
      </c>
      <c r="K7652">
        <f>IF(H7652="",0.5,IF(H7652&lt;=0.1,2,IF(H7652&gt;=20,2, IF(AND(H7652&gt;0.1,H7652&lt;0.2),5,IF(AND(H7652&gt;16,H7652&lt;20),5,IF(P7652&gt;=2,1.5,0))))))</f>
        <v>0</v>
      </c>
      <c r="L7652">
        <f>IF(A7652="",0.5,IF(B7652="",0.5,IF(C7652="",0.5,IF(E7652="",0.5,IF(Q7652="Y",0.01,0)))))</f>
        <v>0</v>
      </c>
      <c r="M7652">
        <f>COUNTIF(J7652:L7652,"&gt;0")</f>
        <v>0</v>
      </c>
      <c r="N7652" s="28" t="s">
        <v>66</v>
      </c>
      <c r="O7652">
        <f>IF(G7652="","",ABS(G7653-G7652))</f>
        <v>1.9999999999999574E-2</v>
      </c>
      <c r="P7652">
        <f>IF(H7652="","",ABS(H7653-H7652))</f>
        <v>5.0000000000000711E-2</v>
      </c>
      <c r="R7652" s="2">
        <f>E7652-E7651</f>
        <v>1.0416666664241347E-2</v>
      </c>
      <c r="S7652" s="4">
        <f>MROUND(E7652,"0:15")</f>
        <v>45889.5625</v>
      </c>
    </row>
    <row r="7653" spans="1:19" x14ac:dyDescent="0.35">
      <c r="A7653">
        <v>2025</v>
      </c>
      <c r="B7653" t="s">
        <v>64</v>
      </c>
      <c r="C7653" t="s">
        <v>65</v>
      </c>
      <c r="D7653">
        <v>671</v>
      </c>
      <c r="E7653" s="39">
        <v>45889.572916666664</v>
      </c>
      <c r="F7653">
        <v>8.27</v>
      </c>
      <c r="G7653">
        <v>19.600000000000001</v>
      </c>
      <c r="H7653">
        <v>8.59</v>
      </c>
      <c r="I7653">
        <v>94.9</v>
      </c>
      <c r="J7653">
        <f>IF(G7653="",0.5,IF(G7653&lt;=0,2,IF(G7653&gt;=40,2, IF(AND(G7653&gt;0,G7653&lt;1),5,IF(AND(G7653&gt;35,G7653&lt;40),5,IF(O7653&gt;=1.5,1.5,0))))))</f>
        <v>0</v>
      </c>
      <c r="K7653">
        <f>IF(H7653="",0.5,IF(H7653&lt;=0.1,2,IF(H7653&gt;=20,2, IF(AND(H7653&gt;0.1,H7653&lt;0.2),5,IF(AND(H7653&gt;16,H7653&lt;20),5,IF(P7653&gt;=2,1.5,0))))))</f>
        <v>0</v>
      </c>
      <c r="L7653">
        <f>IF(A7653="",0.5,IF(B7653="",0.5,IF(C7653="",0.5,IF(E7653="",0.5,IF(Q7653="Y",0.01,0)))))</f>
        <v>0</v>
      </c>
      <c r="M7653">
        <f>COUNTIF(J7653:L7653,"&gt;0")</f>
        <v>0</v>
      </c>
      <c r="N7653" s="28" t="s">
        <v>66</v>
      </c>
      <c r="O7653">
        <f>IF(G7653="","",ABS(G7654-G7653))</f>
        <v>0</v>
      </c>
      <c r="P7653">
        <f>IF(H7653="","",ABS(H7654-H7653))</f>
        <v>6.0000000000000497E-2</v>
      </c>
      <c r="R7653" s="2">
        <f>E7653-E7652</f>
        <v>1.0416666664241347E-2</v>
      </c>
      <c r="S7653" s="4">
        <f>MROUND(E7653,"0:15")</f>
        <v>45889.572916666664</v>
      </c>
    </row>
    <row r="7654" spans="1:19" x14ac:dyDescent="0.35">
      <c r="A7654">
        <v>2025</v>
      </c>
      <c r="B7654" t="s">
        <v>64</v>
      </c>
      <c r="C7654" t="s">
        <v>65</v>
      </c>
      <c r="D7654">
        <v>672</v>
      </c>
      <c r="E7654" s="39">
        <v>45889.583333333336</v>
      </c>
      <c r="F7654">
        <v>8.33</v>
      </c>
      <c r="G7654">
        <v>19.600000000000001</v>
      </c>
      <c r="H7654">
        <v>8.65</v>
      </c>
      <c r="I7654">
        <v>95.6</v>
      </c>
      <c r="J7654">
        <f>IF(G7654="",0.5,IF(G7654&lt;=0,2,IF(G7654&gt;=40,2, IF(AND(G7654&gt;0,G7654&lt;1),5,IF(AND(G7654&gt;35,G7654&lt;40),5,IF(O7654&gt;=1.5,1.5,0))))))</f>
        <v>0</v>
      </c>
      <c r="K7654">
        <f>IF(H7654="",0.5,IF(H7654&lt;=0.1,2,IF(H7654&gt;=20,2, IF(AND(H7654&gt;0.1,H7654&lt;0.2),5,IF(AND(H7654&gt;16,H7654&lt;20),5,IF(P7654&gt;=2,1.5,0))))))</f>
        <v>0</v>
      </c>
      <c r="L7654">
        <f>IF(A7654="",0.5,IF(B7654="",0.5,IF(C7654="",0.5,IF(E7654="",0.5,IF(Q7654="Y",0.01,0)))))</f>
        <v>0</v>
      </c>
      <c r="M7654">
        <f>COUNTIF(J7654:L7654,"&gt;0")</f>
        <v>0</v>
      </c>
      <c r="N7654" s="28" t="s">
        <v>66</v>
      </c>
      <c r="O7654">
        <f>IF(G7654="","",ABS(G7655-G7654))</f>
        <v>2.0000000000003126E-2</v>
      </c>
      <c r="P7654">
        <f>IF(H7654="","",ABS(H7655-H7654))</f>
        <v>0</v>
      </c>
      <c r="R7654" s="2">
        <f>E7654-E7653</f>
        <v>1.0416666671517305E-2</v>
      </c>
      <c r="S7654" s="4">
        <f>MROUND(E7654,"0:15")</f>
        <v>45889.583333333328</v>
      </c>
    </row>
    <row r="7655" spans="1:19" x14ac:dyDescent="0.35">
      <c r="A7655">
        <v>2025</v>
      </c>
      <c r="B7655" t="s">
        <v>64</v>
      </c>
      <c r="C7655" t="s">
        <v>65</v>
      </c>
      <c r="D7655">
        <v>673</v>
      </c>
      <c r="E7655" s="39">
        <v>45889.59375</v>
      </c>
      <c r="F7655">
        <v>8.33</v>
      </c>
      <c r="G7655">
        <v>19.579999999999998</v>
      </c>
      <c r="H7655">
        <v>8.65</v>
      </c>
      <c r="I7655">
        <v>95.6</v>
      </c>
      <c r="J7655">
        <f>IF(G7655="",0.5,IF(G7655&lt;=0,2,IF(G7655&gt;=40,2, IF(AND(G7655&gt;0,G7655&lt;1),5,IF(AND(G7655&gt;35,G7655&lt;40),5,IF(O7655&gt;=1.5,1.5,0))))))</f>
        <v>0</v>
      </c>
      <c r="K7655">
        <f>IF(H7655="",0.5,IF(H7655&lt;=0.1,2,IF(H7655&gt;=20,2, IF(AND(H7655&gt;0.1,H7655&lt;0.2),5,IF(AND(H7655&gt;16,H7655&lt;20),5,IF(P7655&gt;=2,1.5,0))))))</f>
        <v>0</v>
      </c>
      <c r="L7655">
        <f>IF(A7655="",0.5,IF(B7655="",0.5,IF(C7655="",0.5,IF(E7655="",0.5,IF(Q7655="Y",0.01,0)))))</f>
        <v>0</v>
      </c>
      <c r="M7655">
        <f>COUNTIF(J7655:L7655,"&gt;0")</f>
        <v>0</v>
      </c>
      <c r="N7655" s="28" t="s">
        <v>66</v>
      </c>
      <c r="O7655">
        <f>IF(G7655="","",ABS(G7656-G7655))</f>
        <v>1.9999999999999574E-2</v>
      </c>
      <c r="P7655">
        <f>IF(H7655="","",ABS(H7656-H7655))</f>
        <v>1.9999999999999574E-2</v>
      </c>
      <c r="R7655" s="2">
        <f>E7655-E7654</f>
        <v>1.0416666664241347E-2</v>
      </c>
      <c r="S7655" s="4">
        <f>MROUND(E7655,"0:15")</f>
        <v>45889.59375</v>
      </c>
    </row>
    <row r="7656" spans="1:19" x14ac:dyDescent="0.35">
      <c r="A7656">
        <v>2025</v>
      </c>
      <c r="B7656" t="s">
        <v>64</v>
      </c>
      <c r="C7656" t="s">
        <v>65</v>
      </c>
      <c r="D7656">
        <v>674</v>
      </c>
      <c r="E7656" s="39">
        <v>45889.604166666664</v>
      </c>
      <c r="F7656">
        <v>8.31</v>
      </c>
      <c r="G7656">
        <v>19.559999999999999</v>
      </c>
      <c r="H7656">
        <v>8.6300000000000008</v>
      </c>
      <c r="I7656">
        <v>95.4</v>
      </c>
      <c r="J7656">
        <f>IF(G7656="",0.5,IF(G7656&lt;=0,2,IF(G7656&gt;=40,2, IF(AND(G7656&gt;0,G7656&lt;1),5,IF(AND(G7656&gt;35,G7656&lt;40),5,IF(O7656&gt;=1.5,1.5,0))))))</f>
        <v>0</v>
      </c>
      <c r="K7656">
        <f>IF(H7656="",0.5,IF(H7656&lt;=0.1,2,IF(H7656&gt;=20,2, IF(AND(H7656&gt;0.1,H7656&lt;0.2),5,IF(AND(H7656&gt;16,H7656&lt;20),5,IF(P7656&gt;=2,1.5,0))))))</f>
        <v>0</v>
      </c>
      <c r="L7656">
        <f>IF(A7656="",0.5,IF(B7656="",0.5,IF(C7656="",0.5,IF(E7656="",0.5,IF(Q7656="Y",0.01,0)))))</f>
        <v>0</v>
      </c>
      <c r="M7656">
        <f>COUNTIF(J7656:L7656,"&gt;0")</f>
        <v>0</v>
      </c>
      <c r="N7656" s="28" t="s">
        <v>66</v>
      </c>
      <c r="O7656">
        <f>IF(G7656="","",ABS(G7657-G7656))</f>
        <v>3.9999999999999147E-2</v>
      </c>
      <c r="P7656">
        <f>IF(H7656="","",ABS(H7657-H7656))</f>
        <v>6.9999999999998508E-2</v>
      </c>
      <c r="R7656" s="2">
        <f>E7656-E7655</f>
        <v>1.0416666664241347E-2</v>
      </c>
      <c r="S7656" s="4">
        <f>MROUND(E7656,"0:15")</f>
        <v>45889.604166666664</v>
      </c>
    </row>
    <row r="7657" spans="1:19" x14ac:dyDescent="0.35">
      <c r="A7657">
        <v>2025</v>
      </c>
      <c r="B7657" t="s">
        <v>64</v>
      </c>
      <c r="C7657" t="s">
        <v>65</v>
      </c>
      <c r="D7657">
        <v>675</v>
      </c>
      <c r="E7657" s="39">
        <v>45889.614583333336</v>
      </c>
      <c r="F7657">
        <v>8.3699999999999992</v>
      </c>
      <c r="G7657">
        <v>19.52</v>
      </c>
      <c r="H7657">
        <v>8.6999999999999993</v>
      </c>
      <c r="I7657">
        <v>96</v>
      </c>
      <c r="J7657">
        <f>IF(G7657="",0.5,IF(G7657&lt;=0,2,IF(G7657&gt;=40,2, IF(AND(G7657&gt;0,G7657&lt;1),5,IF(AND(G7657&gt;35,G7657&lt;40),5,IF(O7657&gt;=1.5,1.5,0))))))</f>
        <v>0</v>
      </c>
      <c r="K7657">
        <f>IF(H7657="",0.5,IF(H7657&lt;=0.1,2,IF(H7657&gt;=20,2, IF(AND(H7657&gt;0.1,H7657&lt;0.2),5,IF(AND(H7657&gt;16,H7657&lt;20),5,IF(P7657&gt;=2,1.5,0))))))</f>
        <v>0</v>
      </c>
      <c r="L7657">
        <f>IF(A7657="",0.5,IF(B7657="",0.5,IF(C7657="",0.5,IF(E7657="",0.5,IF(Q7657="Y",0.01,0)))))</f>
        <v>0</v>
      </c>
      <c r="M7657">
        <f>COUNTIF(J7657:L7657,"&gt;0")</f>
        <v>0</v>
      </c>
      <c r="N7657" s="28" t="s">
        <v>66</v>
      </c>
      <c r="O7657">
        <f>IF(G7657="","",ABS(G7658-G7657))</f>
        <v>3.9999999999999147E-2</v>
      </c>
      <c r="P7657">
        <f>IF(H7657="","",ABS(H7658-H7657))</f>
        <v>4.0000000000000924E-2</v>
      </c>
      <c r="R7657" s="2">
        <f>E7657-E7656</f>
        <v>1.0416666671517305E-2</v>
      </c>
      <c r="S7657" s="4">
        <f>MROUND(E7657,"0:15")</f>
        <v>45889.614583333328</v>
      </c>
    </row>
    <row r="7658" spans="1:19" x14ac:dyDescent="0.35">
      <c r="A7658">
        <v>2025</v>
      </c>
      <c r="B7658" t="s">
        <v>64</v>
      </c>
      <c r="C7658" t="s">
        <v>65</v>
      </c>
      <c r="D7658">
        <v>676</v>
      </c>
      <c r="E7658" s="39">
        <v>45889.625</v>
      </c>
      <c r="F7658">
        <v>8.41</v>
      </c>
      <c r="G7658">
        <v>19.48</v>
      </c>
      <c r="H7658">
        <v>8.74</v>
      </c>
      <c r="I7658">
        <v>96.4</v>
      </c>
      <c r="J7658">
        <f>IF(G7658="",0.5,IF(G7658&lt;=0,2,IF(G7658&gt;=40,2, IF(AND(G7658&gt;0,G7658&lt;1),5,IF(AND(G7658&gt;35,G7658&lt;40),5,IF(O7658&gt;=1.5,1.5,0))))))</f>
        <v>0</v>
      </c>
      <c r="K7658">
        <f>IF(H7658="",0.5,IF(H7658&lt;=0.1,2,IF(H7658&gt;=20,2, IF(AND(H7658&gt;0.1,H7658&lt;0.2),5,IF(AND(H7658&gt;16,H7658&lt;20),5,IF(P7658&gt;=2,1.5,0))))))</f>
        <v>0</v>
      </c>
      <c r="L7658">
        <f>IF(A7658="",0.5,IF(B7658="",0.5,IF(C7658="",0.5,IF(E7658="",0.5,IF(Q7658="Y",0.01,0)))))</f>
        <v>0</v>
      </c>
      <c r="M7658">
        <f>COUNTIF(J7658:L7658,"&gt;0")</f>
        <v>0</v>
      </c>
      <c r="N7658" s="28" t="s">
        <v>66</v>
      </c>
      <c r="O7658">
        <f>IF(G7658="","",ABS(G7659-G7658))</f>
        <v>1.9999999999999574E-2</v>
      </c>
      <c r="P7658">
        <f>IF(H7658="","",ABS(H7659-H7658))</f>
        <v>2.9999999999999361E-2</v>
      </c>
      <c r="R7658" s="2">
        <f>E7658-E7657</f>
        <v>1.0416666664241347E-2</v>
      </c>
      <c r="S7658" s="4">
        <f>MROUND(E7658,"0:15")</f>
        <v>45889.625</v>
      </c>
    </row>
    <row r="7659" spans="1:19" x14ac:dyDescent="0.35">
      <c r="A7659">
        <v>2025</v>
      </c>
      <c r="B7659" t="s">
        <v>64</v>
      </c>
      <c r="C7659" t="s">
        <v>65</v>
      </c>
      <c r="D7659">
        <v>677</v>
      </c>
      <c r="E7659" s="39">
        <v>45889.635416666664</v>
      </c>
      <c r="F7659">
        <v>8.44</v>
      </c>
      <c r="G7659">
        <v>19.46</v>
      </c>
      <c r="H7659">
        <v>8.77</v>
      </c>
      <c r="I7659">
        <v>96.7</v>
      </c>
      <c r="J7659">
        <f>IF(G7659="",0.5,IF(G7659&lt;=0,2,IF(G7659&gt;=40,2, IF(AND(G7659&gt;0,G7659&lt;1),5,IF(AND(G7659&gt;35,G7659&lt;40),5,IF(O7659&gt;=1.5,1.5,0))))))</f>
        <v>0</v>
      </c>
      <c r="K7659">
        <f>IF(H7659="",0.5,IF(H7659&lt;=0.1,2,IF(H7659&gt;=20,2, IF(AND(H7659&gt;0.1,H7659&lt;0.2),5,IF(AND(H7659&gt;16,H7659&lt;20),5,IF(P7659&gt;=2,1.5,0))))))</f>
        <v>0</v>
      </c>
      <c r="L7659">
        <f>IF(A7659="",0.5,IF(B7659="",0.5,IF(C7659="",0.5,IF(E7659="",0.5,IF(Q7659="Y",0.01,0)))))</f>
        <v>0</v>
      </c>
      <c r="M7659">
        <f>COUNTIF(J7659:L7659,"&gt;0")</f>
        <v>0</v>
      </c>
      <c r="N7659" s="28" t="s">
        <v>66</v>
      </c>
      <c r="O7659">
        <f>IF(G7659="","",ABS(G7660-G7659))</f>
        <v>3.9999999999999147E-2</v>
      </c>
      <c r="P7659">
        <f>IF(H7659="","",ABS(H7660-H7659))</f>
        <v>3.9999999999999147E-2</v>
      </c>
      <c r="R7659" s="2">
        <f>E7659-E7658</f>
        <v>1.0416666664241347E-2</v>
      </c>
      <c r="S7659" s="4">
        <f>MROUND(E7659,"0:15")</f>
        <v>45889.635416666664</v>
      </c>
    </row>
    <row r="7660" spans="1:19" x14ac:dyDescent="0.35">
      <c r="A7660">
        <v>2025</v>
      </c>
      <c r="B7660" t="s">
        <v>64</v>
      </c>
      <c r="C7660" t="s">
        <v>65</v>
      </c>
      <c r="D7660">
        <v>678</v>
      </c>
      <c r="E7660" s="39">
        <v>45889.645833333336</v>
      </c>
      <c r="F7660">
        <v>8.4</v>
      </c>
      <c r="G7660">
        <v>19.420000000000002</v>
      </c>
      <c r="H7660">
        <v>8.73</v>
      </c>
      <c r="I7660">
        <v>96.2</v>
      </c>
      <c r="J7660">
        <f>IF(G7660="",0.5,IF(G7660&lt;=0,2,IF(G7660&gt;=40,2, IF(AND(G7660&gt;0,G7660&lt;1),5,IF(AND(G7660&gt;35,G7660&lt;40),5,IF(O7660&gt;=1.5,1.5,0))))))</f>
        <v>0</v>
      </c>
      <c r="K7660">
        <f>IF(H7660="",0.5,IF(H7660&lt;=0.1,2,IF(H7660&gt;=20,2, IF(AND(H7660&gt;0.1,H7660&lt;0.2),5,IF(AND(H7660&gt;16,H7660&lt;20),5,IF(P7660&gt;=2,1.5,0))))))</f>
        <v>0</v>
      </c>
      <c r="L7660">
        <f>IF(A7660="",0.5,IF(B7660="",0.5,IF(C7660="",0.5,IF(E7660="",0.5,IF(Q7660="Y",0.01,0)))))</f>
        <v>0</v>
      </c>
      <c r="M7660">
        <f>COUNTIF(J7660:L7660,"&gt;0")</f>
        <v>0</v>
      </c>
      <c r="N7660" s="28" t="s">
        <v>66</v>
      </c>
      <c r="O7660">
        <f>IF(G7660="","",ABS(G7661-G7660))</f>
        <v>2.0000000000003126E-2</v>
      </c>
      <c r="P7660">
        <f>IF(H7660="","",ABS(H7661-H7660))</f>
        <v>2.9999999999999361E-2</v>
      </c>
      <c r="R7660" s="2">
        <f>E7660-E7659</f>
        <v>1.0416666671517305E-2</v>
      </c>
      <c r="S7660" s="4">
        <f>MROUND(E7660,"0:15")</f>
        <v>45889.645833333328</v>
      </c>
    </row>
    <row r="7661" spans="1:19" x14ac:dyDescent="0.35">
      <c r="A7661">
        <v>2025</v>
      </c>
      <c r="B7661" t="s">
        <v>64</v>
      </c>
      <c r="C7661" t="s">
        <v>65</v>
      </c>
      <c r="D7661">
        <v>679</v>
      </c>
      <c r="E7661" s="39">
        <v>45889.65625</v>
      </c>
      <c r="F7661">
        <v>8.43</v>
      </c>
      <c r="G7661">
        <v>19.399999999999999</v>
      </c>
      <c r="H7661">
        <v>8.76</v>
      </c>
      <c r="I7661">
        <v>96.5</v>
      </c>
      <c r="J7661">
        <f>IF(G7661="",0.5,IF(G7661&lt;=0,2,IF(G7661&gt;=40,2, IF(AND(G7661&gt;0,G7661&lt;1),5,IF(AND(G7661&gt;35,G7661&lt;40),5,IF(O7661&gt;=1.5,1.5,0))))))</f>
        <v>0</v>
      </c>
      <c r="K7661">
        <f>IF(H7661="",0.5,IF(H7661&lt;=0.1,2,IF(H7661&gt;=20,2, IF(AND(H7661&gt;0.1,H7661&lt;0.2),5,IF(AND(H7661&gt;16,H7661&lt;20),5,IF(P7661&gt;=2,1.5,0))))))</f>
        <v>0</v>
      </c>
      <c r="L7661">
        <f>IF(A7661="",0.5,IF(B7661="",0.5,IF(C7661="",0.5,IF(E7661="",0.5,IF(Q7661="Y",0.01,0)))))</f>
        <v>0</v>
      </c>
      <c r="M7661">
        <f>COUNTIF(J7661:L7661,"&gt;0")</f>
        <v>0</v>
      </c>
      <c r="N7661" s="28" t="s">
        <v>66</v>
      </c>
      <c r="O7661">
        <f>IF(G7661="","",ABS(G7662-G7661))</f>
        <v>3.9999999999999147E-2</v>
      </c>
      <c r="P7661">
        <f>IF(H7661="","",ABS(H7662-H7661))</f>
        <v>2.9999999999999361E-2</v>
      </c>
      <c r="R7661" s="2">
        <f>E7661-E7660</f>
        <v>1.0416666664241347E-2</v>
      </c>
      <c r="S7661" s="4">
        <f>MROUND(E7661,"0:15")</f>
        <v>45889.65625</v>
      </c>
    </row>
    <row r="7662" spans="1:19" x14ac:dyDescent="0.35">
      <c r="A7662">
        <v>2025</v>
      </c>
      <c r="B7662" t="s">
        <v>64</v>
      </c>
      <c r="C7662" t="s">
        <v>65</v>
      </c>
      <c r="D7662">
        <v>680</v>
      </c>
      <c r="E7662" s="39">
        <v>45889.666666666664</v>
      </c>
      <c r="F7662">
        <v>8.4499999999999993</v>
      </c>
      <c r="G7662">
        <v>19.36</v>
      </c>
      <c r="H7662">
        <v>8.7899999999999991</v>
      </c>
      <c r="I7662">
        <v>96.7</v>
      </c>
      <c r="J7662">
        <f>IF(G7662="",0.5,IF(G7662&lt;=0,2,IF(G7662&gt;=40,2, IF(AND(G7662&gt;0,G7662&lt;1),5,IF(AND(G7662&gt;35,G7662&lt;40),5,IF(O7662&gt;=1.5,1.5,0))))))</f>
        <v>0</v>
      </c>
      <c r="K7662">
        <f>IF(H7662="",0.5,IF(H7662&lt;=0.1,2,IF(H7662&gt;=20,2, IF(AND(H7662&gt;0.1,H7662&lt;0.2),5,IF(AND(H7662&gt;16,H7662&lt;20),5,IF(P7662&gt;=2,1.5,0))))))</f>
        <v>0</v>
      </c>
      <c r="L7662">
        <f>IF(A7662="",0.5,IF(B7662="",0.5,IF(C7662="",0.5,IF(E7662="",0.5,IF(Q7662="Y",0.01,0)))))</f>
        <v>0</v>
      </c>
      <c r="M7662">
        <f>COUNTIF(J7662:L7662,"&gt;0")</f>
        <v>0</v>
      </c>
      <c r="N7662" s="28" t="s">
        <v>66</v>
      </c>
      <c r="O7662">
        <f>IF(G7662="","",ABS(G7663-G7662))</f>
        <v>1.9999999999999574E-2</v>
      </c>
      <c r="P7662">
        <f>IF(H7662="","",ABS(H7663-H7662))</f>
        <v>0</v>
      </c>
      <c r="R7662" s="2">
        <f>E7662-E7661</f>
        <v>1.0416666664241347E-2</v>
      </c>
      <c r="S7662" s="4">
        <f>MROUND(E7662,"0:15")</f>
        <v>45889.666666666664</v>
      </c>
    </row>
    <row r="7663" spans="1:19" x14ac:dyDescent="0.35">
      <c r="A7663">
        <v>2025</v>
      </c>
      <c r="B7663" t="s">
        <v>64</v>
      </c>
      <c r="C7663" t="s">
        <v>65</v>
      </c>
      <c r="D7663">
        <v>681</v>
      </c>
      <c r="E7663" s="39">
        <v>45889.677083333336</v>
      </c>
      <c r="F7663">
        <v>8.4499999999999993</v>
      </c>
      <c r="G7663">
        <v>19.34</v>
      </c>
      <c r="H7663">
        <v>8.7899999999999991</v>
      </c>
      <c r="I7663">
        <v>96.6</v>
      </c>
      <c r="J7663">
        <f>IF(G7663="",0.5,IF(G7663&lt;=0,2,IF(G7663&gt;=40,2, IF(AND(G7663&gt;0,G7663&lt;1),5,IF(AND(G7663&gt;35,G7663&lt;40),5,IF(O7663&gt;=1.5,1.5,0))))))</f>
        <v>0</v>
      </c>
      <c r="K7663">
        <f>IF(H7663="",0.5,IF(H7663&lt;=0.1,2,IF(H7663&gt;=20,2, IF(AND(H7663&gt;0.1,H7663&lt;0.2),5,IF(AND(H7663&gt;16,H7663&lt;20),5,IF(P7663&gt;=2,1.5,0))))))</f>
        <v>0</v>
      </c>
      <c r="L7663">
        <f>IF(A7663="",0.5,IF(B7663="",0.5,IF(C7663="",0.5,IF(E7663="",0.5,IF(Q7663="Y",0.01,0)))))</f>
        <v>0</v>
      </c>
      <c r="M7663">
        <f>COUNTIF(J7663:L7663,"&gt;0")</f>
        <v>0</v>
      </c>
      <c r="N7663" s="28" t="s">
        <v>66</v>
      </c>
      <c r="O7663">
        <f>IF(G7663="","",ABS(G7664-G7663))</f>
        <v>3.9999999999999147E-2</v>
      </c>
      <c r="P7663">
        <f>IF(H7663="","",ABS(H7664-H7663))</f>
        <v>9.9999999999997868E-3</v>
      </c>
      <c r="R7663" s="2">
        <f>E7663-E7662</f>
        <v>1.0416666671517305E-2</v>
      </c>
      <c r="S7663" s="4">
        <f>MROUND(E7663,"0:15")</f>
        <v>45889.677083333328</v>
      </c>
    </row>
    <row r="7664" spans="1:19" x14ac:dyDescent="0.35">
      <c r="A7664">
        <v>2025</v>
      </c>
      <c r="B7664" t="s">
        <v>64</v>
      </c>
      <c r="C7664" t="s">
        <v>65</v>
      </c>
      <c r="D7664">
        <v>682</v>
      </c>
      <c r="E7664" s="39">
        <v>45889.6875</v>
      </c>
      <c r="F7664">
        <v>8.44</v>
      </c>
      <c r="G7664">
        <v>19.3</v>
      </c>
      <c r="H7664">
        <v>8.7799999999999994</v>
      </c>
      <c r="I7664">
        <v>96.5</v>
      </c>
      <c r="J7664">
        <f>IF(G7664="",0.5,IF(G7664&lt;=0,2,IF(G7664&gt;=40,2, IF(AND(G7664&gt;0,G7664&lt;1),5,IF(AND(G7664&gt;35,G7664&lt;40),5,IF(O7664&gt;=1.5,1.5,0))))))</f>
        <v>0</v>
      </c>
      <c r="K7664">
        <f>IF(H7664="",0.5,IF(H7664&lt;=0.1,2,IF(H7664&gt;=20,2, IF(AND(H7664&gt;0.1,H7664&lt;0.2),5,IF(AND(H7664&gt;16,H7664&lt;20),5,IF(P7664&gt;=2,1.5,0))))))</f>
        <v>0</v>
      </c>
      <c r="L7664">
        <f>IF(A7664="",0.5,IF(B7664="",0.5,IF(C7664="",0.5,IF(E7664="",0.5,IF(Q7664="Y",0.01,0)))))</f>
        <v>0</v>
      </c>
      <c r="M7664">
        <f>COUNTIF(J7664:L7664,"&gt;0")</f>
        <v>0</v>
      </c>
      <c r="N7664" s="28" t="s">
        <v>66</v>
      </c>
      <c r="O7664">
        <f>IF(G7664="","",ABS(G7665-G7664))</f>
        <v>3.9999999999999147E-2</v>
      </c>
      <c r="P7664">
        <f>IF(H7664="","",ABS(H7665-H7664))</f>
        <v>4.9999999999998934E-2</v>
      </c>
      <c r="R7664" s="2">
        <f>E7664-E7663</f>
        <v>1.0416666664241347E-2</v>
      </c>
      <c r="S7664" s="4">
        <f>MROUND(E7664,"0:15")</f>
        <v>45889.6875</v>
      </c>
    </row>
    <row r="7665" spans="1:19" x14ac:dyDescent="0.35">
      <c r="A7665">
        <v>2025</v>
      </c>
      <c r="B7665" t="s">
        <v>64</v>
      </c>
      <c r="C7665" t="s">
        <v>65</v>
      </c>
      <c r="D7665">
        <v>683</v>
      </c>
      <c r="E7665" s="39">
        <v>45889.697916666664</v>
      </c>
      <c r="F7665">
        <v>8.39</v>
      </c>
      <c r="G7665">
        <v>19.260000000000002</v>
      </c>
      <c r="H7665">
        <v>8.73</v>
      </c>
      <c r="I7665">
        <v>95.8</v>
      </c>
      <c r="J7665">
        <f>IF(G7665="",0.5,IF(G7665&lt;=0,2,IF(G7665&gt;=40,2, IF(AND(G7665&gt;0,G7665&lt;1),5,IF(AND(G7665&gt;35,G7665&lt;40),5,IF(O7665&gt;=1.5,1.5,0))))))</f>
        <v>0</v>
      </c>
      <c r="K7665">
        <f>IF(H7665="",0.5,IF(H7665&lt;=0.1,2,IF(H7665&gt;=20,2, IF(AND(H7665&gt;0.1,H7665&lt;0.2),5,IF(AND(H7665&gt;16,H7665&lt;20),5,IF(P7665&gt;=2,1.5,0))))))</f>
        <v>0</v>
      </c>
      <c r="L7665">
        <f>IF(A7665="",0.5,IF(B7665="",0.5,IF(C7665="",0.5,IF(E7665="",0.5,IF(Q7665="Y",0.01,0)))))</f>
        <v>0</v>
      </c>
      <c r="M7665">
        <f>COUNTIF(J7665:L7665,"&gt;0")</f>
        <v>0</v>
      </c>
      <c r="N7665" s="28" t="s">
        <v>66</v>
      </c>
      <c r="O7665">
        <f>IF(G7665="","",ABS(G7666-G7665))</f>
        <v>4.00000000000027E-2</v>
      </c>
      <c r="P7665">
        <f>IF(H7665="","",ABS(H7666-H7665))</f>
        <v>9.9999999999997868E-3</v>
      </c>
      <c r="R7665" s="2">
        <f>E7665-E7664</f>
        <v>1.0416666664241347E-2</v>
      </c>
      <c r="S7665" s="4">
        <f>MROUND(E7665,"0:15")</f>
        <v>45889.697916666664</v>
      </c>
    </row>
    <row r="7666" spans="1:19" x14ac:dyDescent="0.35">
      <c r="A7666">
        <v>2025</v>
      </c>
      <c r="B7666" t="s">
        <v>64</v>
      </c>
      <c r="C7666" t="s">
        <v>65</v>
      </c>
      <c r="D7666">
        <v>684</v>
      </c>
      <c r="E7666" s="39">
        <v>45889.708333333336</v>
      </c>
      <c r="F7666">
        <v>8.3800000000000008</v>
      </c>
      <c r="G7666">
        <v>19.22</v>
      </c>
      <c r="H7666">
        <v>8.7200000000000006</v>
      </c>
      <c r="I7666">
        <v>95.7</v>
      </c>
      <c r="J7666">
        <f>IF(G7666="",0.5,IF(G7666&lt;=0,2,IF(G7666&gt;=40,2, IF(AND(G7666&gt;0,G7666&lt;1),5,IF(AND(G7666&gt;35,G7666&lt;40),5,IF(O7666&gt;=1.5,1.5,0))))))</f>
        <v>0</v>
      </c>
      <c r="K7666">
        <f>IF(H7666="",0.5,IF(H7666&lt;=0.1,2,IF(H7666&gt;=20,2, IF(AND(H7666&gt;0.1,H7666&lt;0.2),5,IF(AND(H7666&gt;16,H7666&lt;20),5,IF(P7666&gt;=2,1.5,0))))))</f>
        <v>0</v>
      </c>
      <c r="L7666">
        <f>IF(A7666="",0.5,IF(B7666="",0.5,IF(C7666="",0.5,IF(E7666="",0.5,IF(Q7666="Y",0.01,0)))))</f>
        <v>0</v>
      </c>
      <c r="M7666">
        <f>COUNTIF(J7666:L7666,"&gt;0")</f>
        <v>0</v>
      </c>
      <c r="N7666" s="28" t="s">
        <v>66</v>
      </c>
      <c r="O7666">
        <f>IF(G7666="","",ABS(G7667-G7666))</f>
        <v>3.9999999999999147E-2</v>
      </c>
      <c r="P7666">
        <f>IF(H7666="","",ABS(H7667-H7666))</f>
        <v>9.9999999999997868E-3</v>
      </c>
      <c r="R7666" s="2">
        <f>E7666-E7665</f>
        <v>1.0416666671517305E-2</v>
      </c>
      <c r="S7666" s="4">
        <f>MROUND(E7666,"0:15")</f>
        <v>45889.708333333328</v>
      </c>
    </row>
    <row r="7667" spans="1:19" x14ac:dyDescent="0.35">
      <c r="A7667">
        <v>2025</v>
      </c>
      <c r="B7667" t="s">
        <v>64</v>
      </c>
      <c r="C7667" t="s">
        <v>65</v>
      </c>
      <c r="D7667">
        <v>685</v>
      </c>
      <c r="E7667" s="39">
        <v>45889.71875</v>
      </c>
      <c r="F7667">
        <v>8.39</v>
      </c>
      <c r="G7667">
        <v>19.18</v>
      </c>
      <c r="H7667">
        <v>8.73</v>
      </c>
      <c r="I7667">
        <v>95.7</v>
      </c>
      <c r="J7667">
        <f>IF(G7667="",0.5,IF(G7667&lt;=0,2,IF(G7667&gt;=40,2, IF(AND(G7667&gt;0,G7667&lt;1),5,IF(AND(G7667&gt;35,G7667&lt;40),5,IF(O7667&gt;=1.5,1.5,0))))))</f>
        <v>0</v>
      </c>
      <c r="K7667">
        <f>IF(H7667="",0.5,IF(H7667&lt;=0.1,2,IF(H7667&gt;=20,2, IF(AND(H7667&gt;0.1,H7667&lt;0.2),5,IF(AND(H7667&gt;16,H7667&lt;20),5,IF(P7667&gt;=2,1.5,0))))))</f>
        <v>0</v>
      </c>
      <c r="L7667">
        <f>IF(A7667="",0.5,IF(B7667="",0.5,IF(C7667="",0.5,IF(E7667="",0.5,IF(Q7667="Y",0.01,0)))))</f>
        <v>0</v>
      </c>
      <c r="M7667">
        <f>COUNTIF(J7667:L7667,"&gt;0")</f>
        <v>0</v>
      </c>
      <c r="N7667" s="28" t="s">
        <v>66</v>
      </c>
      <c r="O7667">
        <f>IF(G7667="","",ABS(G7668-G7667))</f>
        <v>5.9999999999998721E-2</v>
      </c>
      <c r="P7667">
        <f>IF(H7667="","",ABS(H7668-H7667))</f>
        <v>1.9999999999999574E-2</v>
      </c>
      <c r="R7667" s="2">
        <f>E7667-E7666</f>
        <v>1.0416666664241347E-2</v>
      </c>
      <c r="S7667" s="4">
        <f>MROUND(E7667,"0:15")</f>
        <v>45889.71875</v>
      </c>
    </row>
    <row r="7668" spans="1:19" x14ac:dyDescent="0.35">
      <c r="A7668">
        <v>2025</v>
      </c>
      <c r="B7668" t="s">
        <v>64</v>
      </c>
      <c r="C7668" t="s">
        <v>65</v>
      </c>
      <c r="D7668">
        <v>686</v>
      </c>
      <c r="E7668" s="39">
        <v>45889.729166666664</v>
      </c>
      <c r="F7668">
        <v>8.3699999999999992</v>
      </c>
      <c r="G7668">
        <v>19.12</v>
      </c>
      <c r="H7668">
        <v>8.7100000000000009</v>
      </c>
      <c r="I7668">
        <v>95.4</v>
      </c>
      <c r="J7668">
        <f>IF(G7668="",0.5,IF(G7668&lt;=0,2,IF(G7668&gt;=40,2, IF(AND(G7668&gt;0,G7668&lt;1),5,IF(AND(G7668&gt;35,G7668&lt;40),5,IF(O7668&gt;=1.5,1.5,0))))))</f>
        <v>0</v>
      </c>
      <c r="K7668">
        <f>IF(H7668="",0.5,IF(H7668&lt;=0.1,2,IF(H7668&gt;=20,2, IF(AND(H7668&gt;0.1,H7668&lt;0.2),5,IF(AND(H7668&gt;16,H7668&lt;20),5,IF(P7668&gt;=2,1.5,0))))))</f>
        <v>0</v>
      </c>
      <c r="L7668">
        <f>IF(A7668="",0.5,IF(B7668="",0.5,IF(C7668="",0.5,IF(E7668="",0.5,IF(Q7668="Y",0.01,0)))))</f>
        <v>0</v>
      </c>
      <c r="M7668">
        <f>COUNTIF(J7668:L7668,"&gt;0")</f>
        <v>0</v>
      </c>
      <c r="N7668" s="28" t="s">
        <v>66</v>
      </c>
      <c r="O7668">
        <f>IF(G7668="","",ABS(G7669-G7668))</f>
        <v>6.0000000000002274E-2</v>
      </c>
      <c r="P7668">
        <f>IF(H7668="","",ABS(H7669-H7668))</f>
        <v>1.0000000000001563E-2</v>
      </c>
      <c r="R7668" s="2">
        <f>E7668-E7667</f>
        <v>1.0416666664241347E-2</v>
      </c>
      <c r="S7668" s="4">
        <f>MROUND(E7668,"0:15")</f>
        <v>45889.729166666664</v>
      </c>
    </row>
    <row r="7669" spans="1:19" x14ac:dyDescent="0.35">
      <c r="A7669">
        <v>2025</v>
      </c>
      <c r="B7669" t="s">
        <v>64</v>
      </c>
      <c r="C7669" t="s">
        <v>65</v>
      </c>
      <c r="D7669">
        <v>687</v>
      </c>
      <c r="E7669" s="39">
        <v>45889.739583333336</v>
      </c>
      <c r="F7669">
        <v>8.36</v>
      </c>
      <c r="G7669">
        <v>19.059999999999999</v>
      </c>
      <c r="H7669">
        <v>8.6999999999999993</v>
      </c>
      <c r="I7669">
        <v>95.2</v>
      </c>
      <c r="J7669">
        <f>IF(G7669="",0.5,IF(G7669&lt;=0,2,IF(G7669&gt;=40,2, IF(AND(G7669&gt;0,G7669&lt;1),5,IF(AND(G7669&gt;35,G7669&lt;40),5,IF(O7669&gt;=1.5,1.5,0))))))</f>
        <v>0</v>
      </c>
      <c r="K7669">
        <f>IF(H7669="",0.5,IF(H7669&lt;=0.1,2,IF(H7669&gt;=20,2, IF(AND(H7669&gt;0.1,H7669&lt;0.2),5,IF(AND(H7669&gt;16,H7669&lt;20),5,IF(P7669&gt;=2,1.5,0))))))</f>
        <v>0</v>
      </c>
      <c r="L7669">
        <f>IF(A7669="",0.5,IF(B7669="",0.5,IF(C7669="",0.5,IF(E7669="",0.5,IF(Q7669="Y",0.01,0)))))</f>
        <v>0</v>
      </c>
      <c r="M7669">
        <f>COUNTIF(J7669:L7669,"&gt;0")</f>
        <v>0</v>
      </c>
      <c r="N7669" s="28" t="s">
        <v>66</v>
      </c>
      <c r="O7669">
        <f>IF(G7669="","",ABS(G7670-G7669))</f>
        <v>3.9999999999999147E-2</v>
      </c>
      <c r="P7669">
        <f>IF(H7669="","",ABS(H7670-H7669))</f>
        <v>1.9999999999999574E-2</v>
      </c>
      <c r="R7669" s="2">
        <f>E7669-E7668</f>
        <v>1.0416666671517305E-2</v>
      </c>
      <c r="S7669" s="4">
        <f>MROUND(E7669,"0:15")</f>
        <v>45889.739583333328</v>
      </c>
    </row>
    <row r="7670" spans="1:19" x14ac:dyDescent="0.35">
      <c r="A7670">
        <v>2025</v>
      </c>
      <c r="B7670" t="s">
        <v>64</v>
      </c>
      <c r="C7670" t="s">
        <v>65</v>
      </c>
      <c r="D7670">
        <v>688</v>
      </c>
      <c r="E7670" s="39">
        <v>45889.75</v>
      </c>
      <c r="F7670">
        <v>8.34</v>
      </c>
      <c r="G7670">
        <v>19.02</v>
      </c>
      <c r="H7670">
        <v>8.68</v>
      </c>
      <c r="I7670">
        <v>94.9</v>
      </c>
      <c r="J7670">
        <f>IF(G7670="",0.5,IF(G7670&lt;=0,2,IF(G7670&gt;=40,2, IF(AND(G7670&gt;0,G7670&lt;1),5,IF(AND(G7670&gt;35,G7670&lt;40),5,IF(O7670&gt;=1.5,1.5,0))))))</f>
        <v>0</v>
      </c>
      <c r="K7670">
        <f>IF(H7670="",0.5,IF(H7670&lt;=0.1,2,IF(H7670&gt;=20,2, IF(AND(H7670&gt;0.1,H7670&lt;0.2),5,IF(AND(H7670&gt;16,H7670&lt;20),5,IF(P7670&gt;=2,1.5,0))))))</f>
        <v>0</v>
      </c>
      <c r="L7670">
        <f>IF(A7670="",0.5,IF(B7670="",0.5,IF(C7670="",0.5,IF(E7670="",0.5,IF(Q7670="Y",0.01,0)))))</f>
        <v>0</v>
      </c>
      <c r="M7670">
        <f>COUNTIF(J7670:L7670,"&gt;0")</f>
        <v>0</v>
      </c>
      <c r="N7670" s="28" t="s">
        <v>66</v>
      </c>
      <c r="O7670">
        <f>IF(G7670="","",ABS(G7671-G7670))</f>
        <v>5.9999999999998721E-2</v>
      </c>
      <c r="P7670">
        <f>IF(H7670="","",ABS(H7671-H7670))</f>
        <v>9.9999999999997868E-3</v>
      </c>
      <c r="R7670" s="2">
        <f>E7670-E7669</f>
        <v>1.0416666664241347E-2</v>
      </c>
      <c r="S7670" s="4">
        <f>MROUND(E7670,"0:15")</f>
        <v>45889.75</v>
      </c>
    </row>
    <row r="7671" spans="1:19" x14ac:dyDescent="0.35">
      <c r="A7671">
        <v>2025</v>
      </c>
      <c r="B7671" t="s">
        <v>64</v>
      </c>
      <c r="C7671" t="s">
        <v>65</v>
      </c>
      <c r="D7671">
        <v>689</v>
      </c>
      <c r="E7671" s="39">
        <v>45889.760416666664</v>
      </c>
      <c r="F7671">
        <v>8.33</v>
      </c>
      <c r="G7671">
        <v>18.96</v>
      </c>
      <c r="H7671">
        <v>8.67</v>
      </c>
      <c r="I7671">
        <v>94.7</v>
      </c>
      <c r="J7671">
        <f>IF(G7671="",0.5,IF(G7671&lt;=0,2,IF(G7671&gt;=40,2, IF(AND(G7671&gt;0,G7671&lt;1),5,IF(AND(G7671&gt;35,G7671&lt;40),5,IF(O7671&gt;=1.5,1.5,0))))))</f>
        <v>0</v>
      </c>
      <c r="K7671">
        <f>IF(H7671="",0.5,IF(H7671&lt;=0.1,2,IF(H7671&gt;=20,2, IF(AND(H7671&gt;0.1,H7671&lt;0.2),5,IF(AND(H7671&gt;16,H7671&lt;20),5,IF(P7671&gt;=2,1.5,0))))))</f>
        <v>0</v>
      </c>
      <c r="L7671">
        <f>IF(A7671="",0.5,IF(B7671="",0.5,IF(C7671="",0.5,IF(E7671="",0.5,IF(Q7671="Y",0.01,0)))))</f>
        <v>0</v>
      </c>
      <c r="M7671">
        <f>COUNTIF(J7671:L7671,"&gt;0")</f>
        <v>0</v>
      </c>
      <c r="N7671" s="28" t="s">
        <v>66</v>
      </c>
      <c r="O7671">
        <f>IF(G7671="","",ABS(G7672-G7671))</f>
        <v>3.9999999999999147E-2</v>
      </c>
      <c r="P7671">
        <f>IF(H7671="","",ABS(H7672-H7671))</f>
        <v>5.0000000000000711E-2</v>
      </c>
      <c r="R7671" s="2">
        <f>E7671-E7670</f>
        <v>1.0416666664241347E-2</v>
      </c>
      <c r="S7671" s="4">
        <f>MROUND(E7671,"0:15")</f>
        <v>45889.760416666664</v>
      </c>
    </row>
    <row r="7672" spans="1:19" x14ac:dyDescent="0.35">
      <c r="A7672">
        <v>2025</v>
      </c>
      <c r="B7672" t="s">
        <v>64</v>
      </c>
      <c r="C7672" t="s">
        <v>65</v>
      </c>
      <c r="D7672">
        <v>690</v>
      </c>
      <c r="E7672" s="39">
        <v>45889.770833333336</v>
      </c>
      <c r="F7672">
        <v>8.2799999999999994</v>
      </c>
      <c r="G7672">
        <v>18.920000000000002</v>
      </c>
      <c r="H7672">
        <v>8.6199999999999992</v>
      </c>
      <c r="I7672">
        <v>94</v>
      </c>
      <c r="J7672">
        <f>IF(G7672="",0.5,IF(G7672&lt;=0,2,IF(G7672&gt;=40,2, IF(AND(G7672&gt;0,G7672&lt;1),5,IF(AND(G7672&gt;35,G7672&lt;40),5,IF(O7672&gt;=1.5,1.5,0))))))</f>
        <v>0</v>
      </c>
      <c r="K7672">
        <f>IF(H7672="",0.5,IF(H7672&lt;=0.1,2,IF(H7672&gt;=20,2, IF(AND(H7672&gt;0.1,H7672&lt;0.2),5,IF(AND(H7672&gt;16,H7672&lt;20),5,IF(P7672&gt;=2,1.5,0))))))</f>
        <v>0</v>
      </c>
      <c r="L7672">
        <f>IF(A7672="",0.5,IF(B7672="",0.5,IF(C7672="",0.5,IF(E7672="",0.5,IF(Q7672="Y",0.01,0)))))</f>
        <v>0</v>
      </c>
      <c r="M7672">
        <f>COUNTIF(J7672:L7672,"&gt;0")</f>
        <v>0</v>
      </c>
      <c r="N7672" s="28" t="s">
        <v>66</v>
      </c>
      <c r="O7672">
        <f>IF(G7672="","",ABS(G7673-G7672))</f>
        <v>8.0000000000001847E-2</v>
      </c>
      <c r="P7672">
        <f>IF(H7672="","",ABS(H7673-H7672))</f>
        <v>5.9999999999998721E-2</v>
      </c>
      <c r="R7672" s="2">
        <f>E7672-E7671</f>
        <v>1.0416666671517305E-2</v>
      </c>
      <c r="S7672" s="4">
        <f>MROUND(E7672,"0:15")</f>
        <v>45889.770833333328</v>
      </c>
    </row>
    <row r="7673" spans="1:19" x14ac:dyDescent="0.35">
      <c r="A7673">
        <v>2025</v>
      </c>
      <c r="B7673" t="s">
        <v>64</v>
      </c>
      <c r="C7673" t="s">
        <v>65</v>
      </c>
      <c r="D7673">
        <v>691</v>
      </c>
      <c r="E7673" s="39">
        <v>45889.78125</v>
      </c>
      <c r="F7673">
        <v>8.2200000000000006</v>
      </c>
      <c r="G7673">
        <v>18.84</v>
      </c>
      <c r="H7673">
        <v>8.56</v>
      </c>
      <c r="I7673">
        <v>93.2</v>
      </c>
      <c r="J7673">
        <f>IF(G7673="",0.5,IF(G7673&lt;=0,2,IF(G7673&gt;=40,2, IF(AND(G7673&gt;0,G7673&lt;1),5,IF(AND(G7673&gt;35,G7673&lt;40),5,IF(O7673&gt;=1.5,1.5,0))))))</f>
        <v>0</v>
      </c>
      <c r="K7673">
        <f>IF(H7673="",0.5,IF(H7673&lt;=0.1,2,IF(H7673&gt;=20,2, IF(AND(H7673&gt;0.1,H7673&lt;0.2),5,IF(AND(H7673&gt;16,H7673&lt;20),5,IF(P7673&gt;=2,1.5,0))))))</f>
        <v>0</v>
      </c>
      <c r="L7673">
        <f>IF(A7673="",0.5,IF(B7673="",0.5,IF(C7673="",0.5,IF(E7673="",0.5,IF(Q7673="Y",0.01,0)))))</f>
        <v>0</v>
      </c>
      <c r="M7673">
        <f>COUNTIF(J7673:L7673,"&gt;0")</f>
        <v>0</v>
      </c>
      <c r="N7673" s="28" t="s">
        <v>66</v>
      </c>
      <c r="O7673">
        <f>IF(G7673="","",ABS(G7674-G7673))</f>
        <v>3.9999999999999147E-2</v>
      </c>
      <c r="P7673">
        <f>IF(H7673="","",ABS(H7674-H7673))</f>
        <v>0.13000000000000078</v>
      </c>
      <c r="R7673" s="2">
        <f>E7673-E7672</f>
        <v>1.0416666664241347E-2</v>
      </c>
      <c r="S7673" s="4">
        <f>MROUND(E7673,"0:15")</f>
        <v>45889.78125</v>
      </c>
    </row>
    <row r="7674" spans="1:19" x14ac:dyDescent="0.35">
      <c r="A7674">
        <v>2025</v>
      </c>
      <c r="B7674" t="s">
        <v>64</v>
      </c>
      <c r="C7674" t="s">
        <v>65</v>
      </c>
      <c r="D7674">
        <v>692</v>
      </c>
      <c r="E7674" s="39">
        <v>45889.791666666664</v>
      </c>
      <c r="F7674">
        <v>8.09</v>
      </c>
      <c r="G7674">
        <v>18.8</v>
      </c>
      <c r="H7674">
        <v>8.43</v>
      </c>
      <c r="I7674">
        <v>91.7</v>
      </c>
      <c r="J7674">
        <f>IF(G7674="",0.5,IF(G7674&lt;=0,2,IF(G7674&gt;=40,2, IF(AND(G7674&gt;0,G7674&lt;1),5,IF(AND(G7674&gt;35,G7674&lt;40),5,IF(O7674&gt;=1.5,1.5,0))))))</f>
        <v>0</v>
      </c>
      <c r="K7674">
        <f>IF(H7674="",0.5,IF(H7674&lt;=0.1,2,IF(H7674&gt;=20,2, IF(AND(H7674&gt;0.1,H7674&lt;0.2),5,IF(AND(H7674&gt;16,H7674&lt;20),5,IF(P7674&gt;=2,1.5,0))))))</f>
        <v>0</v>
      </c>
      <c r="L7674">
        <f>IF(A7674="",0.5,IF(B7674="",0.5,IF(C7674="",0.5,IF(E7674="",0.5,IF(Q7674="Y",0.01,0)))))</f>
        <v>0</v>
      </c>
      <c r="M7674">
        <f>COUNTIF(J7674:L7674,"&gt;0")</f>
        <v>0</v>
      </c>
      <c r="N7674" s="28" t="s">
        <v>66</v>
      </c>
      <c r="O7674">
        <f>IF(G7674="","",ABS(G7675-G7674))</f>
        <v>6.0000000000002274E-2</v>
      </c>
      <c r="P7674">
        <f>IF(H7674="","",ABS(H7675-H7674))</f>
        <v>7.0000000000000284E-2</v>
      </c>
      <c r="R7674" s="2">
        <f>E7674-E7673</f>
        <v>1.0416666664241347E-2</v>
      </c>
      <c r="S7674" s="4">
        <f>MROUND(E7674,"0:15")</f>
        <v>45889.791666666664</v>
      </c>
    </row>
    <row r="7675" spans="1:19" x14ac:dyDescent="0.35">
      <c r="A7675">
        <v>2025</v>
      </c>
      <c r="B7675" t="s">
        <v>64</v>
      </c>
      <c r="C7675" t="s">
        <v>65</v>
      </c>
      <c r="D7675">
        <v>693</v>
      </c>
      <c r="E7675" s="39">
        <v>45889.802083333336</v>
      </c>
      <c r="F7675">
        <v>8.16</v>
      </c>
      <c r="G7675">
        <v>18.739999999999998</v>
      </c>
      <c r="H7675">
        <v>8.5</v>
      </c>
      <c r="I7675">
        <v>92.4</v>
      </c>
      <c r="J7675">
        <f>IF(G7675="",0.5,IF(G7675&lt;=0,2,IF(G7675&gt;=40,2, IF(AND(G7675&gt;0,G7675&lt;1),5,IF(AND(G7675&gt;35,G7675&lt;40),5,IF(O7675&gt;=1.5,1.5,0))))))</f>
        <v>0</v>
      </c>
      <c r="K7675">
        <f>IF(H7675="",0.5,IF(H7675&lt;=0.1,2,IF(H7675&gt;=20,2, IF(AND(H7675&gt;0.1,H7675&lt;0.2),5,IF(AND(H7675&gt;16,H7675&lt;20),5,IF(P7675&gt;=2,1.5,0))))))</f>
        <v>0</v>
      </c>
      <c r="L7675">
        <f>IF(A7675="",0.5,IF(B7675="",0.5,IF(C7675="",0.5,IF(E7675="",0.5,IF(Q7675="Y",0.01,0)))))</f>
        <v>0</v>
      </c>
      <c r="M7675">
        <f>COUNTIF(J7675:L7675,"&gt;0")</f>
        <v>0</v>
      </c>
      <c r="N7675" s="28" t="s">
        <v>66</v>
      </c>
      <c r="O7675">
        <f>IF(G7675="","",ABS(G7676-G7675))</f>
        <v>5.9999999999998721E-2</v>
      </c>
      <c r="P7675">
        <f>IF(H7675="","",ABS(H7676-H7675))</f>
        <v>9.9999999999999645E-2</v>
      </c>
      <c r="R7675" s="2">
        <f>E7675-E7674</f>
        <v>1.0416666671517305E-2</v>
      </c>
      <c r="S7675" s="4">
        <f>MROUND(E7675,"0:15")</f>
        <v>45889.802083333328</v>
      </c>
    </row>
    <row r="7676" spans="1:19" x14ac:dyDescent="0.35">
      <c r="A7676">
        <v>2025</v>
      </c>
      <c r="B7676" t="s">
        <v>64</v>
      </c>
      <c r="C7676" t="s">
        <v>65</v>
      </c>
      <c r="D7676">
        <v>694</v>
      </c>
      <c r="E7676" s="39">
        <v>45889.8125</v>
      </c>
      <c r="F7676">
        <v>8.06</v>
      </c>
      <c r="G7676">
        <v>18.68</v>
      </c>
      <c r="H7676">
        <v>8.4</v>
      </c>
      <c r="I7676">
        <v>91.2</v>
      </c>
      <c r="J7676">
        <f>IF(G7676="",0.5,IF(G7676&lt;=0,2,IF(G7676&gt;=40,2, IF(AND(G7676&gt;0,G7676&lt;1),5,IF(AND(G7676&gt;35,G7676&lt;40),5,IF(O7676&gt;=1.5,1.5,0))))))</f>
        <v>0</v>
      </c>
      <c r="K7676">
        <f>IF(H7676="",0.5,IF(H7676&lt;=0.1,2,IF(H7676&gt;=20,2, IF(AND(H7676&gt;0.1,H7676&lt;0.2),5,IF(AND(H7676&gt;16,H7676&lt;20),5,IF(P7676&gt;=2,1.5,0))))))</f>
        <v>0</v>
      </c>
      <c r="L7676">
        <f>IF(A7676="",0.5,IF(B7676="",0.5,IF(C7676="",0.5,IF(E7676="",0.5,IF(Q7676="Y",0.01,0)))))</f>
        <v>0</v>
      </c>
      <c r="M7676">
        <f>COUNTIF(J7676:L7676,"&gt;0")</f>
        <v>0</v>
      </c>
      <c r="N7676" s="28" t="s">
        <v>66</v>
      </c>
      <c r="O7676">
        <f>IF(G7676="","",ABS(G7677-G7676))</f>
        <v>7.9999999999998295E-2</v>
      </c>
      <c r="P7676">
        <f>IF(H7676="","",ABS(H7677-H7676))</f>
        <v>7.0000000000000284E-2</v>
      </c>
      <c r="R7676" s="2">
        <f>E7676-E7675</f>
        <v>1.0416666664241347E-2</v>
      </c>
      <c r="S7676" s="4">
        <f>MROUND(E7676,"0:15")</f>
        <v>45889.8125</v>
      </c>
    </row>
    <row r="7677" spans="1:19" x14ac:dyDescent="0.35">
      <c r="A7677">
        <v>2025</v>
      </c>
      <c r="B7677" t="s">
        <v>64</v>
      </c>
      <c r="C7677" t="s">
        <v>65</v>
      </c>
      <c r="D7677">
        <v>695</v>
      </c>
      <c r="E7677" s="39">
        <v>45889.822916666664</v>
      </c>
      <c r="F7677">
        <v>7.99</v>
      </c>
      <c r="G7677">
        <v>18.600000000000001</v>
      </c>
      <c r="H7677">
        <v>8.33</v>
      </c>
      <c r="I7677">
        <v>90.2</v>
      </c>
      <c r="J7677">
        <f>IF(G7677="",0.5,IF(G7677&lt;=0,2,IF(G7677&gt;=40,2, IF(AND(G7677&gt;0,G7677&lt;1),5,IF(AND(G7677&gt;35,G7677&lt;40),5,IF(O7677&gt;=1.5,1.5,0))))))</f>
        <v>0</v>
      </c>
      <c r="K7677">
        <f>IF(H7677="",0.5,IF(H7677&lt;=0.1,2,IF(H7677&gt;=20,2, IF(AND(H7677&gt;0.1,H7677&lt;0.2),5,IF(AND(H7677&gt;16,H7677&lt;20),5,IF(P7677&gt;=2,1.5,0))))))</f>
        <v>0</v>
      </c>
      <c r="L7677">
        <f>IF(A7677="",0.5,IF(B7677="",0.5,IF(C7677="",0.5,IF(E7677="",0.5,IF(Q7677="Y",0.01,0)))))</f>
        <v>0</v>
      </c>
      <c r="M7677">
        <f>COUNTIF(J7677:L7677,"&gt;0")</f>
        <v>0</v>
      </c>
      <c r="N7677" s="28" t="s">
        <v>66</v>
      </c>
      <c r="O7677">
        <f>IF(G7677="","",ABS(G7678-G7677))</f>
        <v>6.0000000000002274E-2</v>
      </c>
      <c r="P7677">
        <f>IF(H7677="","",ABS(H7678-H7677))</f>
        <v>2.9999999999999361E-2</v>
      </c>
      <c r="R7677" s="2">
        <f>E7677-E7676</f>
        <v>1.0416666664241347E-2</v>
      </c>
      <c r="S7677" s="4">
        <f>MROUND(E7677,"0:15")</f>
        <v>45889.822916666664</v>
      </c>
    </row>
    <row r="7678" spans="1:19" x14ac:dyDescent="0.35">
      <c r="A7678">
        <v>2025</v>
      </c>
      <c r="B7678" t="s">
        <v>64</v>
      </c>
      <c r="C7678" t="s">
        <v>65</v>
      </c>
      <c r="D7678">
        <v>696</v>
      </c>
      <c r="E7678" s="39">
        <v>45889.833333333336</v>
      </c>
      <c r="F7678">
        <v>7.96</v>
      </c>
      <c r="G7678">
        <v>18.54</v>
      </c>
      <c r="H7678">
        <v>8.3000000000000007</v>
      </c>
      <c r="I7678">
        <v>89.8</v>
      </c>
      <c r="J7678">
        <f>IF(G7678="",0.5,IF(G7678&lt;=0,2,IF(G7678&gt;=40,2, IF(AND(G7678&gt;0,G7678&lt;1),5,IF(AND(G7678&gt;35,G7678&lt;40),5,IF(O7678&gt;=1.5,1.5,0))))))</f>
        <v>0</v>
      </c>
      <c r="K7678">
        <f>IF(H7678="",0.5,IF(H7678&lt;=0.1,2,IF(H7678&gt;=20,2, IF(AND(H7678&gt;0.1,H7678&lt;0.2),5,IF(AND(H7678&gt;16,H7678&lt;20),5,IF(P7678&gt;=2,1.5,0))))))</f>
        <v>0</v>
      </c>
      <c r="L7678">
        <f>IF(A7678="",0.5,IF(B7678="",0.5,IF(C7678="",0.5,IF(E7678="",0.5,IF(Q7678="Y",0.01,0)))))</f>
        <v>0</v>
      </c>
      <c r="M7678">
        <f>COUNTIF(J7678:L7678,"&gt;0")</f>
        <v>0</v>
      </c>
      <c r="N7678" s="28" t="s">
        <v>66</v>
      </c>
      <c r="O7678">
        <f>IF(G7678="","",ABS(G7679-G7678))</f>
        <v>5.9999999999998721E-2</v>
      </c>
      <c r="P7678">
        <f>IF(H7678="","",ABS(H7679-H7678))</f>
        <v>5.0000000000000711E-2</v>
      </c>
      <c r="R7678" s="2">
        <f>E7678-E7677</f>
        <v>1.0416666671517305E-2</v>
      </c>
      <c r="S7678" s="4">
        <f>MROUND(E7678,"0:15")</f>
        <v>45889.833333333328</v>
      </c>
    </row>
    <row r="7679" spans="1:19" x14ac:dyDescent="0.35">
      <c r="A7679">
        <v>2025</v>
      </c>
      <c r="B7679" t="s">
        <v>64</v>
      </c>
      <c r="C7679" t="s">
        <v>65</v>
      </c>
      <c r="D7679">
        <v>697</v>
      </c>
      <c r="E7679" s="39">
        <v>45889.84375</v>
      </c>
      <c r="F7679">
        <v>7.91</v>
      </c>
      <c r="G7679">
        <v>18.48</v>
      </c>
      <c r="H7679">
        <v>8.25</v>
      </c>
      <c r="I7679">
        <v>89.2</v>
      </c>
      <c r="J7679">
        <f>IF(G7679="",0.5,IF(G7679&lt;=0,2,IF(G7679&gt;=40,2, IF(AND(G7679&gt;0,G7679&lt;1),5,IF(AND(G7679&gt;35,G7679&lt;40),5,IF(O7679&gt;=1.5,1.5,0))))))</f>
        <v>0</v>
      </c>
      <c r="K7679">
        <f>IF(H7679="",0.5,IF(H7679&lt;=0.1,2,IF(H7679&gt;=20,2, IF(AND(H7679&gt;0.1,H7679&lt;0.2),5,IF(AND(H7679&gt;16,H7679&lt;20),5,IF(P7679&gt;=2,1.5,0))))))</f>
        <v>0</v>
      </c>
      <c r="L7679">
        <f>IF(A7679="",0.5,IF(B7679="",0.5,IF(C7679="",0.5,IF(E7679="",0.5,IF(Q7679="Y",0.01,0)))))</f>
        <v>0</v>
      </c>
      <c r="M7679">
        <f>COUNTIF(J7679:L7679,"&gt;0")</f>
        <v>0</v>
      </c>
      <c r="N7679" s="28" t="s">
        <v>66</v>
      </c>
      <c r="O7679">
        <f>IF(G7679="","",ABS(G7680-G7679))</f>
        <v>5.9999999999998721E-2</v>
      </c>
      <c r="P7679">
        <f>IF(H7679="","",ABS(H7680-H7679))</f>
        <v>2.9999999999999361E-2</v>
      </c>
      <c r="R7679" s="2">
        <f>E7679-E7678</f>
        <v>1.0416666664241347E-2</v>
      </c>
      <c r="S7679" s="4">
        <f>MROUND(E7679,"0:15")</f>
        <v>45889.84375</v>
      </c>
    </row>
    <row r="7680" spans="1:19" x14ac:dyDescent="0.35">
      <c r="A7680">
        <v>2025</v>
      </c>
      <c r="B7680" t="s">
        <v>64</v>
      </c>
      <c r="C7680" t="s">
        <v>65</v>
      </c>
      <c r="D7680">
        <v>698</v>
      </c>
      <c r="E7680" s="39">
        <v>45889.854166666664</v>
      </c>
      <c r="F7680">
        <v>7.88</v>
      </c>
      <c r="G7680">
        <v>18.420000000000002</v>
      </c>
      <c r="H7680">
        <v>8.2200000000000006</v>
      </c>
      <c r="I7680">
        <v>88.7</v>
      </c>
      <c r="J7680">
        <f>IF(G7680="",0.5,IF(G7680&lt;=0,2,IF(G7680&gt;=40,2, IF(AND(G7680&gt;0,G7680&lt;1),5,IF(AND(G7680&gt;35,G7680&lt;40),5,IF(O7680&gt;=1.5,1.5,0))))))</f>
        <v>0</v>
      </c>
      <c r="K7680">
        <f>IF(H7680="",0.5,IF(H7680&lt;=0.1,2,IF(H7680&gt;=20,2, IF(AND(H7680&gt;0.1,H7680&lt;0.2),5,IF(AND(H7680&gt;16,H7680&lt;20),5,IF(P7680&gt;=2,1.5,0))))))</f>
        <v>0</v>
      </c>
      <c r="L7680">
        <f>IF(A7680="",0.5,IF(B7680="",0.5,IF(C7680="",0.5,IF(E7680="",0.5,IF(Q7680="Y",0.01,0)))))</f>
        <v>0</v>
      </c>
      <c r="M7680">
        <f>COUNTIF(J7680:L7680,"&gt;0")</f>
        <v>0</v>
      </c>
      <c r="N7680" s="28" t="s">
        <v>66</v>
      </c>
      <c r="O7680">
        <f>IF(G7680="","",ABS(G7681-G7680))</f>
        <v>6.0000000000002274E-2</v>
      </c>
      <c r="P7680">
        <f>IF(H7680="","",ABS(H7681-H7680))</f>
        <v>8.0000000000000071E-2</v>
      </c>
      <c r="R7680" s="2">
        <f>E7680-E7679</f>
        <v>1.0416666664241347E-2</v>
      </c>
      <c r="S7680" s="4">
        <f>MROUND(E7680,"0:15")</f>
        <v>45889.854166666664</v>
      </c>
    </row>
    <row r="7681" spans="1:22" x14ac:dyDescent="0.35">
      <c r="A7681">
        <v>2025</v>
      </c>
      <c r="B7681" t="s">
        <v>64</v>
      </c>
      <c r="C7681" t="s">
        <v>65</v>
      </c>
      <c r="D7681">
        <v>699</v>
      </c>
      <c r="E7681" s="39">
        <v>45889.864583333336</v>
      </c>
      <c r="F7681">
        <v>7.8</v>
      </c>
      <c r="G7681">
        <v>18.36</v>
      </c>
      <c r="H7681">
        <v>8.14</v>
      </c>
      <c r="I7681">
        <v>87.7</v>
      </c>
      <c r="J7681">
        <f>IF(G7681="",0.5,IF(G7681&lt;=0,2,IF(G7681&gt;=40,2, IF(AND(G7681&gt;0,G7681&lt;1),5,IF(AND(G7681&gt;35,G7681&lt;40),5,IF(O7681&gt;=1.5,1.5,0))))))</f>
        <v>0</v>
      </c>
      <c r="K7681">
        <f>IF(H7681="",0.5,IF(H7681&lt;=0.1,2,IF(H7681&gt;=20,2, IF(AND(H7681&gt;0.1,H7681&lt;0.2),5,IF(AND(H7681&gt;16,H7681&lt;20),5,IF(P7681&gt;=2,1.5,0))))))</f>
        <v>0</v>
      </c>
      <c r="L7681">
        <f>IF(A7681="",0.5,IF(B7681="",0.5,IF(C7681="",0.5,IF(E7681="",0.5,IF(Q7681="Y",0.01,0)))))</f>
        <v>0</v>
      </c>
      <c r="M7681">
        <f>COUNTIF(J7681:L7681,"&gt;0")</f>
        <v>0</v>
      </c>
      <c r="N7681" s="28" t="s">
        <v>66</v>
      </c>
      <c r="O7681">
        <f>IF(G7681="","",ABS(G7682-G7681))</f>
        <v>5.9999999999998721E-2</v>
      </c>
      <c r="P7681">
        <f>IF(H7681="","",ABS(H7682-H7681))</f>
        <v>0.10000000000000142</v>
      </c>
      <c r="R7681" s="2">
        <f>E7681-E7680</f>
        <v>1.0416666671517305E-2</v>
      </c>
      <c r="S7681" s="4">
        <f>MROUND(E7681,"0:15")</f>
        <v>45889.864583333328</v>
      </c>
      <c r="U7681" s="5"/>
      <c r="V7681" s="6"/>
    </row>
    <row r="7682" spans="1:22" x14ac:dyDescent="0.35">
      <c r="A7682">
        <v>2025</v>
      </c>
      <c r="B7682" t="s">
        <v>64</v>
      </c>
      <c r="C7682" t="s">
        <v>65</v>
      </c>
      <c r="D7682">
        <v>700</v>
      </c>
      <c r="E7682" s="39">
        <v>45889.875</v>
      </c>
      <c r="F7682">
        <v>7.71</v>
      </c>
      <c r="G7682">
        <v>18.3</v>
      </c>
      <c r="H7682">
        <v>8.0399999999999991</v>
      </c>
      <c r="I7682">
        <v>86.6</v>
      </c>
      <c r="J7682">
        <f>IF(G7682="",0.5,IF(G7682&lt;=0,2,IF(G7682&gt;=40,2, IF(AND(G7682&gt;0,G7682&lt;1),5,IF(AND(G7682&gt;35,G7682&lt;40),5,IF(O7682&gt;=1.5,1.5,0))))))</f>
        <v>0</v>
      </c>
      <c r="K7682">
        <f>IF(H7682="",0.5,IF(H7682&lt;=0.1,2,IF(H7682&gt;=20,2, IF(AND(H7682&gt;0.1,H7682&lt;0.2),5,IF(AND(H7682&gt;16,H7682&lt;20),5,IF(P7682&gt;=2,1.5,0))))))</f>
        <v>0</v>
      </c>
      <c r="L7682">
        <f>IF(A7682="",0.5,IF(B7682="",0.5,IF(C7682="",0.5,IF(E7682="",0.5,IF(Q7682="Y",0.01,0)))))</f>
        <v>0</v>
      </c>
      <c r="M7682">
        <f>COUNTIF(J7682:L7682,"&gt;0")</f>
        <v>0</v>
      </c>
      <c r="N7682" s="28" t="s">
        <v>66</v>
      </c>
      <c r="O7682">
        <f>IF(G7682="","",ABS(G7683-G7682))</f>
        <v>6.0000000000002274E-2</v>
      </c>
      <c r="P7682">
        <f>IF(H7682="","",ABS(H7683-H7682))</f>
        <v>3.0000000000001137E-2</v>
      </c>
      <c r="R7682" s="2">
        <f>E7682-E7681</f>
        <v>1.0416666664241347E-2</v>
      </c>
      <c r="S7682" s="4">
        <f>MROUND(E7682,"0:15")</f>
        <v>45889.875</v>
      </c>
    </row>
    <row r="7683" spans="1:22" x14ac:dyDescent="0.35">
      <c r="A7683">
        <v>2025</v>
      </c>
      <c r="B7683" t="s">
        <v>64</v>
      </c>
      <c r="C7683" t="s">
        <v>65</v>
      </c>
      <c r="D7683">
        <v>701</v>
      </c>
      <c r="E7683" s="39">
        <v>45889.885416666664</v>
      </c>
      <c r="F7683">
        <v>7.73</v>
      </c>
      <c r="G7683">
        <v>18.239999999999998</v>
      </c>
      <c r="H7683">
        <v>8.07</v>
      </c>
      <c r="I7683">
        <v>86.8</v>
      </c>
      <c r="J7683">
        <f>IF(G7683="",0.5,IF(G7683&lt;=0,2,IF(G7683&gt;=40,2, IF(AND(G7683&gt;0,G7683&lt;1),5,IF(AND(G7683&gt;35,G7683&lt;40),5,IF(O7683&gt;=1.5,1.5,0))))))</f>
        <v>0</v>
      </c>
      <c r="K7683">
        <f>IF(H7683="",0.5,IF(H7683&lt;=0.1,2,IF(H7683&gt;=20,2, IF(AND(H7683&gt;0.1,H7683&lt;0.2),5,IF(AND(H7683&gt;16,H7683&lt;20),5,IF(P7683&gt;=2,1.5,0))))))</f>
        <v>0</v>
      </c>
      <c r="L7683">
        <f>IF(A7683="",0.5,IF(B7683="",0.5,IF(C7683="",0.5,IF(E7683="",0.5,IF(Q7683="Y",0.01,0)))))</f>
        <v>0</v>
      </c>
      <c r="M7683">
        <f>COUNTIF(J7683:L7683,"&gt;0")</f>
        <v>0</v>
      </c>
      <c r="N7683" s="28" t="s">
        <v>66</v>
      </c>
      <c r="O7683">
        <f>IF(G7683="","",ABS(G7684-G7683))</f>
        <v>3.9999999999999147E-2</v>
      </c>
      <c r="P7683">
        <f>IF(H7683="","",ABS(H7684-H7683))</f>
        <v>0.11000000000000032</v>
      </c>
      <c r="R7683" s="2">
        <f>E7683-E7682</f>
        <v>1.0416666664241347E-2</v>
      </c>
      <c r="S7683" s="4">
        <f>MROUND(E7683,"0:15")</f>
        <v>45889.885416666664</v>
      </c>
    </row>
    <row r="7684" spans="1:22" x14ac:dyDescent="0.35">
      <c r="A7684">
        <v>2025</v>
      </c>
      <c r="B7684" t="s">
        <v>64</v>
      </c>
      <c r="C7684" t="s">
        <v>65</v>
      </c>
      <c r="D7684">
        <v>702</v>
      </c>
      <c r="E7684" s="39">
        <v>45889.895833333336</v>
      </c>
      <c r="F7684">
        <v>7.63</v>
      </c>
      <c r="G7684">
        <v>18.2</v>
      </c>
      <c r="H7684">
        <v>7.96</v>
      </c>
      <c r="I7684">
        <v>85.6</v>
      </c>
      <c r="J7684">
        <f>IF(G7684="",0.5,IF(G7684&lt;=0,2,IF(G7684&gt;=40,2, IF(AND(G7684&gt;0,G7684&lt;1),5,IF(AND(G7684&gt;35,G7684&lt;40),5,IF(O7684&gt;=1.5,1.5,0))))))</f>
        <v>0</v>
      </c>
      <c r="K7684">
        <f>IF(H7684="",0.5,IF(H7684&lt;=0.1,2,IF(H7684&gt;=20,2, IF(AND(H7684&gt;0.1,H7684&lt;0.2),5,IF(AND(H7684&gt;16,H7684&lt;20),5,IF(P7684&gt;=2,1.5,0))))))</f>
        <v>0</v>
      </c>
      <c r="L7684">
        <f>IF(A7684="",0.5,IF(B7684="",0.5,IF(C7684="",0.5,IF(E7684="",0.5,IF(Q7684="Y",0.01,0)))))</f>
        <v>0</v>
      </c>
      <c r="M7684">
        <f>COUNTIF(J7684:L7684,"&gt;0")</f>
        <v>0</v>
      </c>
      <c r="N7684" s="28" t="s">
        <v>66</v>
      </c>
      <c r="O7684">
        <f>IF(G7684="","",ABS(G7685-G7684))</f>
        <v>5.9999999999998721E-2</v>
      </c>
      <c r="P7684">
        <f>IF(H7684="","",ABS(H7685-H7684))</f>
        <v>1.9999999999999574E-2</v>
      </c>
      <c r="R7684" s="2">
        <f>E7684-E7683</f>
        <v>1.0416666671517305E-2</v>
      </c>
      <c r="S7684" s="4">
        <f>MROUND(E7684,"0:15")</f>
        <v>45889.895833333328</v>
      </c>
    </row>
    <row r="7685" spans="1:22" x14ac:dyDescent="0.35">
      <c r="A7685">
        <v>2025</v>
      </c>
      <c r="B7685" t="s">
        <v>64</v>
      </c>
      <c r="C7685" t="s">
        <v>65</v>
      </c>
      <c r="D7685">
        <v>703</v>
      </c>
      <c r="E7685" s="39">
        <v>45889.90625</v>
      </c>
      <c r="F7685">
        <v>7.61</v>
      </c>
      <c r="G7685">
        <v>18.14</v>
      </c>
      <c r="H7685">
        <v>7.94</v>
      </c>
      <c r="I7685">
        <v>85.3</v>
      </c>
      <c r="J7685">
        <f>IF(G7685="",0.5,IF(G7685&lt;=0,2,IF(G7685&gt;=40,2, IF(AND(G7685&gt;0,G7685&lt;1),5,IF(AND(G7685&gt;35,G7685&lt;40),5,IF(O7685&gt;=1.5,1.5,0))))))</f>
        <v>0</v>
      </c>
      <c r="K7685">
        <f>IF(H7685="",0.5,IF(H7685&lt;=0.1,2,IF(H7685&gt;=20,2, IF(AND(H7685&gt;0.1,H7685&lt;0.2),5,IF(AND(H7685&gt;16,H7685&lt;20),5,IF(P7685&gt;=2,1.5,0))))))</f>
        <v>0</v>
      </c>
      <c r="L7685">
        <f>IF(A7685="",0.5,IF(B7685="",0.5,IF(C7685="",0.5,IF(E7685="",0.5,IF(Q7685="Y",0.01,0)))))</f>
        <v>0</v>
      </c>
      <c r="M7685">
        <f>COUNTIF(J7685:L7685,"&gt;0")</f>
        <v>0</v>
      </c>
      <c r="N7685" s="28" t="s">
        <v>66</v>
      </c>
      <c r="O7685">
        <f>IF(G7685="","",ABS(G7686-G7685))</f>
        <v>3.9999999999999147E-2</v>
      </c>
      <c r="P7685">
        <f>IF(H7685="","",ABS(H7686-H7685))</f>
        <v>0.10000000000000053</v>
      </c>
      <c r="R7685" s="2">
        <f>E7685-E7684</f>
        <v>1.0416666664241347E-2</v>
      </c>
      <c r="S7685" s="4">
        <f>MROUND(E7685,"0:15")</f>
        <v>45889.90625</v>
      </c>
    </row>
    <row r="7686" spans="1:22" x14ac:dyDescent="0.35">
      <c r="A7686">
        <v>2025</v>
      </c>
      <c r="B7686" t="s">
        <v>64</v>
      </c>
      <c r="C7686" t="s">
        <v>65</v>
      </c>
      <c r="D7686">
        <v>704</v>
      </c>
      <c r="E7686" s="39">
        <v>45889.916666666664</v>
      </c>
      <c r="F7686">
        <v>7.51</v>
      </c>
      <c r="G7686">
        <v>18.100000000000001</v>
      </c>
      <c r="H7686">
        <v>7.84</v>
      </c>
      <c r="I7686">
        <v>84.1</v>
      </c>
      <c r="J7686">
        <f>IF(G7686="",0.5,IF(G7686&lt;=0,2,IF(G7686&gt;=40,2, IF(AND(G7686&gt;0,G7686&lt;1),5,IF(AND(G7686&gt;35,G7686&lt;40),5,IF(O7686&gt;=1.5,1.5,0))))))</f>
        <v>0</v>
      </c>
      <c r="K7686">
        <f>IF(H7686="",0.5,IF(H7686&lt;=0.1,2,IF(H7686&gt;=20,2, IF(AND(H7686&gt;0.1,H7686&lt;0.2),5,IF(AND(H7686&gt;16,H7686&lt;20),5,IF(P7686&gt;=2,1.5,0))))))</f>
        <v>0</v>
      </c>
      <c r="L7686">
        <f>IF(A7686="",0.5,IF(B7686="",0.5,IF(C7686="",0.5,IF(E7686="",0.5,IF(Q7686="Y",0.01,0)))))</f>
        <v>0</v>
      </c>
      <c r="M7686">
        <f>COUNTIF(J7686:L7686,"&gt;0")</f>
        <v>0</v>
      </c>
      <c r="N7686" s="28" t="s">
        <v>66</v>
      </c>
      <c r="O7686">
        <f>IF(G7686="","",ABS(G7687-G7686))</f>
        <v>4.00000000000027E-2</v>
      </c>
      <c r="P7686">
        <f>IF(H7686="","",ABS(H7687-H7686))</f>
        <v>4.9999999999999822E-2</v>
      </c>
      <c r="R7686" s="2">
        <f>E7686-E7685</f>
        <v>1.0416666664241347E-2</v>
      </c>
      <c r="S7686" s="4">
        <f>MROUND(E7686,"0:15")</f>
        <v>45889.916666666664</v>
      </c>
    </row>
    <row r="7687" spans="1:22" x14ac:dyDescent="0.35">
      <c r="A7687">
        <v>2025</v>
      </c>
      <c r="B7687" t="s">
        <v>64</v>
      </c>
      <c r="C7687" t="s">
        <v>65</v>
      </c>
      <c r="D7687">
        <v>705</v>
      </c>
      <c r="E7687" s="39">
        <v>45889.927083333336</v>
      </c>
      <c r="F7687">
        <v>7.46</v>
      </c>
      <c r="G7687">
        <v>18.059999999999999</v>
      </c>
      <c r="H7687">
        <v>7.79</v>
      </c>
      <c r="I7687">
        <v>83.5</v>
      </c>
      <c r="J7687">
        <f>IF(G7687="",0.5,IF(G7687&lt;=0,2,IF(G7687&gt;=40,2, IF(AND(G7687&gt;0,G7687&lt;1),5,IF(AND(G7687&gt;35,G7687&lt;40),5,IF(O7687&gt;=1.5,1.5,0))))))</f>
        <v>0</v>
      </c>
      <c r="K7687">
        <f>IF(H7687="",0.5,IF(H7687&lt;=0.1,2,IF(H7687&gt;=20,2, IF(AND(H7687&gt;0.1,H7687&lt;0.2),5,IF(AND(H7687&gt;16,H7687&lt;20),5,IF(P7687&gt;=2,1.5,0))))))</f>
        <v>0</v>
      </c>
      <c r="L7687">
        <f>IF(A7687="",0.5,IF(B7687="",0.5,IF(C7687="",0.5,IF(E7687="",0.5,IF(Q7687="Y",0.01,0)))))</f>
        <v>0</v>
      </c>
      <c r="M7687">
        <f>COUNTIF(J7687:L7687,"&gt;0")</f>
        <v>0</v>
      </c>
      <c r="N7687" s="28" t="s">
        <v>66</v>
      </c>
      <c r="O7687">
        <f>IF(G7687="","",ABS(G7688-G7687))</f>
        <v>5.9999999999998721E-2</v>
      </c>
      <c r="P7687">
        <f>IF(H7687="","",ABS(H7688-H7687))</f>
        <v>4.9999999999999822E-2</v>
      </c>
      <c r="R7687" s="2">
        <f>E7687-E7686</f>
        <v>1.0416666671517305E-2</v>
      </c>
      <c r="S7687" s="4">
        <f>MROUND(E7687,"0:15")</f>
        <v>45889.927083333328</v>
      </c>
    </row>
    <row r="7688" spans="1:22" x14ac:dyDescent="0.35">
      <c r="A7688">
        <v>2025</v>
      </c>
      <c r="B7688" t="s">
        <v>64</v>
      </c>
      <c r="C7688" t="s">
        <v>65</v>
      </c>
      <c r="D7688">
        <v>706</v>
      </c>
      <c r="E7688" s="39">
        <v>45889.9375</v>
      </c>
      <c r="F7688">
        <v>7.41</v>
      </c>
      <c r="G7688">
        <v>18</v>
      </c>
      <c r="H7688">
        <v>7.74</v>
      </c>
      <c r="I7688">
        <v>82.8</v>
      </c>
      <c r="J7688">
        <f>IF(G7688="",0.5,IF(G7688&lt;=0,2,IF(G7688&gt;=40,2, IF(AND(G7688&gt;0,G7688&lt;1),5,IF(AND(G7688&gt;35,G7688&lt;40),5,IF(O7688&gt;=1.5,1.5,0))))))</f>
        <v>0</v>
      </c>
      <c r="K7688">
        <f>IF(H7688="",0.5,IF(H7688&lt;=0.1,2,IF(H7688&gt;=20,2, IF(AND(H7688&gt;0.1,H7688&lt;0.2),5,IF(AND(H7688&gt;16,H7688&lt;20),5,IF(P7688&gt;=2,1.5,0))))))</f>
        <v>0</v>
      </c>
      <c r="L7688">
        <f>IF(A7688="",0.5,IF(B7688="",0.5,IF(C7688="",0.5,IF(E7688="",0.5,IF(Q7688="Y",0.01,0)))))</f>
        <v>0</v>
      </c>
      <c r="M7688">
        <f>COUNTIF(J7688:L7688,"&gt;0")</f>
        <v>0</v>
      </c>
      <c r="N7688" s="28" t="s">
        <v>66</v>
      </c>
      <c r="O7688">
        <f>IF(G7688="","",ABS(G7689-G7688))</f>
        <v>3.9999999999999147E-2</v>
      </c>
      <c r="P7688">
        <f>IF(H7688="","",ABS(H7689-H7688))</f>
        <v>9.9999999999997868E-3</v>
      </c>
      <c r="R7688" s="2">
        <f>E7688-E7687</f>
        <v>1.0416666664241347E-2</v>
      </c>
      <c r="S7688" s="4">
        <f>MROUND(E7688,"0:15")</f>
        <v>45889.9375</v>
      </c>
    </row>
    <row r="7689" spans="1:22" x14ac:dyDescent="0.35">
      <c r="A7689">
        <v>2025</v>
      </c>
      <c r="B7689" t="s">
        <v>64</v>
      </c>
      <c r="C7689" t="s">
        <v>65</v>
      </c>
      <c r="D7689">
        <v>707</v>
      </c>
      <c r="E7689" s="39">
        <v>45889.947916666664</v>
      </c>
      <c r="F7689">
        <v>7.42</v>
      </c>
      <c r="G7689">
        <v>17.96</v>
      </c>
      <c r="H7689">
        <v>7.75</v>
      </c>
      <c r="I7689">
        <v>82.9</v>
      </c>
      <c r="J7689">
        <f>IF(G7689="",0.5,IF(G7689&lt;=0,2,IF(G7689&gt;=40,2, IF(AND(G7689&gt;0,G7689&lt;1),5,IF(AND(G7689&gt;35,G7689&lt;40),5,IF(O7689&gt;=1.5,1.5,0))))))</f>
        <v>0</v>
      </c>
      <c r="K7689">
        <f>IF(H7689="",0.5,IF(H7689&lt;=0.1,2,IF(H7689&gt;=20,2, IF(AND(H7689&gt;0.1,H7689&lt;0.2),5,IF(AND(H7689&gt;16,H7689&lt;20),5,IF(P7689&gt;=2,1.5,0))))))</f>
        <v>0</v>
      </c>
      <c r="L7689">
        <f>IF(A7689="",0.5,IF(B7689="",0.5,IF(C7689="",0.5,IF(E7689="",0.5,IF(Q7689="Y",0.01,0)))))</f>
        <v>0</v>
      </c>
      <c r="M7689">
        <f>COUNTIF(J7689:L7689,"&gt;0")</f>
        <v>0</v>
      </c>
      <c r="N7689" s="28" t="s">
        <v>66</v>
      </c>
      <c r="O7689">
        <f>IF(G7689="","",ABS(G7690-G7689))</f>
        <v>8.0000000000001847E-2</v>
      </c>
      <c r="P7689">
        <f>IF(H7689="","",ABS(H7690-H7689))</f>
        <v>0.12999999999999989</v>
      </c>
      <c r="R7689" s="2">
        <f>E7689-E7688</f>
        <v>1.0416666664241347E-2</v>
      </c>
      <c r="S7689" s="4">
        <f>MROUND(E7689,"0:15")</f>
        <v>45889.947916666664</v>
      </c>
    </row>
    <row r="7690" spans="1:22" x14ac:dyDescent="0.35">
      <c r="A7690">
        <v>2025</v>
      </c>
      <c r="B7690" t="s">
        <v>64</v>
      </c>
      <c r="C7690" t="s">
        <v>65</v>
      </c>
      <c r="D7690">
        <v>708</v>
      </c>
      <c r="E7690" s="39">
        <v>45889.958333333336</v>
      </c>
      <c r="F7690">
        <v>7.29</v>
      </c>
      <c r="G7690">
        <v>17.88</v>
      </c>
      <c r="H7690">
        <v>7.62</v>
      </c>
      <c r="I7690">
        <v>81.3</v>
      </c>
      <c r="J7690">
        <f>IF(G7690="",0.5,IF(G7690&lt;=0,2,IF(G7690&gt;=40,2, IF(AND(G7690&gt;0,G7690&lt;1),5,IF(AND(G7690&gt;35,G7690&lt;40),5,IF(O7690&gt;=1.5,1.5,0))))))</f>
        <v>0</v>
      </c>
      <c r="K7690">
        <f>IF(H7690="",0.5,IF(H7690&lt;=0.1,2,IF(H7690&gt;=20,2, IF(AND(H7690&gt;0.1,H7690&lt;0.2),5,IF(AND(H7690&gt;16,H7690&lt;20),5,IF(P7690&gt;=2,1.5,0))))))</f>
        <v>0</v>
      </c>
      <c r="L7690">
        <f>IF(A7690="",0.5,IF(B7690="",0.5,IF(C7690="",0.5,IF(E7690="",0.5,IF(Q7690="Y",0.01,0)))))</f>
        <v>0</v>
      </c>
      <c r="M7690">
        <f>COUNTIF(J7690:L7690,"&gt;0")</f>
        <v>0</v>
      </c>
      <c r="N7690" s="28" t="s">
        <v>66</v>
      </c>
      <c r="O7690">
        <f>IF(G7690="","",ABS(G7691-G7690))</f>
        <v>3.9999999999999147E-2</v>
      </c>
      <c r="P7690">
        <f>IF(H7690="","",ABS(H7691-H7690))</f>
        <v>0.11000000000000032</v>
      </c>
      <c r="R7690" s="2">
        <f>E7690-E7689</f>
        <v>1.0416666671517305E-2</v>
      </c>
      <c r="S7690" s="4">
        <f>MROUND(E7690,"0:15")</f>
        <v>45889.958333333328</v>
      </c>
    </row>
    <row r="7691" spans="1:22" x14ac:dyDescent="0.35">
      <c r="A7691">
        <v>2025</v>
      </c>
      <c r="B7691" t="s">
        <v>64</v>
      </c>
      <c r="C7691" t="s">
        <v>65</v>
      </c>
      <c r="D7691">
        <v>709</v>
      </c>
      <c r="E7691" s="39">
        <v>45889.96875</v>
      </c>
      <c r="F7691">
        <v>7.4</v>
      </c>
      <c r="G7691">
        <v>17.84</v>
      </c>
      <c r="H7691">
        <v>7.73</v>
      </c>
      <c r="I7691">
        <v>82.5</v>
      </c>
      <c r="J7691">
        <f>IF(G7691="",0.5,IF(G7691&lt;=0,2,IF(G7691&gt;=40,2, IF(AND(G7691&gt;0,G7691&lt;1),5,IF(AND(G7691&gt;35,G7691&lt;40),5,IF(O7691&gt;=1.5,1.5,0))))))</f>
        <v>0</v>
      </c>
      <c r="K7691">
        <f>IF(H7691="",0.5,IF(H7691&lt;=0.1,2,IF(H7691&gt;=20,2, IF(AND(H7691&gt;0.1,H7691&lt;0.2),5,IF(AND(H7691&gt;16,H7691&lt;20),5,IF(P7691&gt;=2,1.5,0))))))</f>
        <v>0</v>
      </c>
      <c r="L7691">
        <f>IF(A7691="",0.5,IF(B7691="",0.5,IF(C7691="",0.5,IF(E7691="",0.5,IF(Q7691="Y",0.01,0)))))</f>
        <v>0</v>
      </c>
      <c r="M7691">
        <f>COUNTIF(J7691:L7691,"&gt;0")</f>
        <v>0</v>
      </c>
      <c r="N7691" s="28" t="s">
        <v>66</v>
      </c>
      <c r="O7691">
        <f>IF(G7691="","",ABS(G7692-G7691))</f>
        <v>1.9999999999999574E-2</v>
      </c>
      <c r="P7691">
        <f>IF(H7691="","",ABS(H7692-H7691))</f>
        <v>0.17000000000000082</v>
      </c>
      <c r="R7691" s="2">
        <f>E7691-E7690</f>
        <v>1.0416666664241347E-2</v>
      </c>
      <c r="S7691" s="4">
        <f>MROUND(E7691,"0:15")</f>
        <v>45889.96875</v>
      </c>
    </row>
    <row r="7692" spans="1:22" x14ac:dyDescent="0.35">
      <c r="A7692">
        <v>2025</v>
      </c>
      <c r="B7692" t="s">
        <v>64</v>
      </c>
      <c r="C7692" t="s">
        <v>65</v>
      </c>
      <c r="D7692">
        <v>710</v>
      </c>
      <c r="E7692" s="39">
        <v>45889.979166666664</v>
      </c>
      <c r="F7692">
        <v>7.23</v>
      </c>
      <c r="G7692">
        <v>17.82</v>
      </c>
      <c r="H7692">
        <v>7.56</v>
      </c>
      <c r="I7692">
        <v>80.599999999999994</v>
      </c>
      <c r="J7692">
        <f>IF(G7692="",0.5,IF(G7692&lt;=0,2,IF(G7692&gt;=40,2, IF(AND(G7692&gt;0,G7692&lt;1),5,IF(AND(G7692&gt;35,G7692&lt;40),5,IF(O7692&gt;=1.5,1.5,0))))))</f>
        <v>0</v>
      </c>
      <c r="K7692">
        <f>IF(H7692="",0.5,IF(H7692&lt;=0.1,2,IF(H7692&gt;=20,2, IF(AND(H7692&gt;0.1,H7692&lt;0.2),5,IF(AND(H7692&gt;16,H7692&lt;20),5,IF(P7692&gt;=2,1.5,0))))))</f>
        <v>0</v>
      </c>
      <c r="L7692">
        <f>IF(A7692="",0.5,IF(B7692="",0.5,IF(C7692="",0.5,IF(E7692="",0.5,IF(Q7692="Y",0.01,0)))))</f>
        <v>0</v>
      </c>
      <c r="M7692">
        <f>COUNTIF(J7692:L7692,"&gt;0")</f>
        <v>0</v>
      </c>
      <c r="N7692" s="28" t="s">
        <v>66</v>
      </c>
      <c r="O7692">
        <f>IF(G7692="","",ABS(G7693-G7692))</f>
        <v>5.9999999999998721E-2</v>
      </c>
      <c r="P7692">
        <f>IF(H7692="","",ABS(H7693-H7692))</f>
        <v>1.9999999999999574E-2</v>
      </c>
      <c r="R7692" s="2">
        <f>E7692-E7691</f>
        <v>1.0416666664241347E-2</v>
      </c>
      <c r="S7692" s="4">
        <f>MROUND(E7692,"0:15")</f>
        <v>45889.979166666664</v>
      </c>
    </row>
    <row r="7693" spans="1:22" x14ac:dyDescent="0.35">
      <c r="A7693">
        <v>2025</v>
      </c>
      <c r="B7693" t="s">
        <v>64</v>
      </c>
      <c r="C7693" t="s">
        <v>65</v>
      </c>
      <c r="D7693">
        <v>711</v>
      </c>
      <c r="E7693" s="39">
        <v>45889.989583333336</v>
      </c>
      <c r="F7693">
        <v>7.21</v>
      </c>
      <c r="G7693">
        <v>17.760000000000002</v>
      </c>
      <c r="H7693">
        <v>7.54</v>
      </c>
      <c r="I7693">
        <v>80.3</v>
      </c>
      <c r="J7693">
        <f>IF(G7693="",0.5,IF(G7693&lt;=0,2,IF(G7693&gt;=40,2, IF(AND(G7693&gt;0,G7693&lt;1),5,IF(AND(G7693&gt;35,G7693&lt;40),5,IF(O7693&gt;=1.5,1.5,0))))))</f>
        <v>0</v>
      </c>
      <c r="K7693">
        <f>IF(H7693="",0.5,IF(H7693&lt;=0.1,2,IF(H7693&gt;=20,2, IF(AND(H7693&gt;0.1,H7693&lt;0.2),5,IF(AND(H7693&gt;16,H7693&lt;20),5,IF(P7693&gt;=2,1.5,0))))))</f>
        <v>0</v>
      </c>
      <c r="L7693">
        <f>IF(A7693="",0.5,IF(B7693="",0.5,IF(C7693="",0.5,IF(E7693="",0.5,IF(Q7693="Y",0.01,0)))))</f>
        <v>0</v>
      </c>
      <c r="M7693">
        <f>COUNTIF(J7693:L7693,"&gt;0")</f>
        <v>0</v>
      </c>
      <c r="N7693" s="28" t="s">
        <v>66</v>
      </c>
      <c r="O7693">
        <f>IF(G7693="","",ABS(G7694-G7693))</f>
        <v>2.0000000000003126E-2</v>
      </c>
      <c r="P7693">
        <f>IF(H7693="","",ABS(H7694-H7693))</f>
        <v>0.15000000000000036</v>
      </c>
      <c r="R7693" s="2">
        <f>E7693-E7692</f>
        <v>1.0416666671517305E-2</v>
      </c>
      <c r="S7693" s="4">
        <f>MROUND(E7693,"0:15")</f>
        <v>45889.989583333328</v>
      </c>
    </row>
    <row r="7694" spans="1:22" x14ac:dyDescent="0.35">
      <c r="A7694">
        <v>2025</v>
      </c>
      <c r="B7694" t="s">
        <v>64</v>
      </c>
      <c r="C7694" t="s">
        <v>65</v>
      </c>
      <c r="D7694">
        <v>712</v>
      </c>
      <c r="E7694" s="39">
        <v>45890</v>
      </c>
      <c r="F7694">
        <v>7.36</v>
      </c>
      <c r="G7694">
        <v>17.739999999999998</v>
      </c>
      <c r="H7694">
        <v>7.69</v>
      </c>
      <c r="I7694">
        <v>81.900000000000006</v>
      </c>
      <c r="J7694">
        <f>IF(G7694="",0.5,IF(G7694&lt;=0,2,IF(G7694&gt;=40,2, IF(AND(G7694&gt;0,G7694&lt;1),5,IF(AND(G7694&gt;35,G7694&lt;40),5,IF(O7694&gt;=1.5,1.5,0))))))</f>
        <v>0</v>
      </c>
      <c r="K7694">
        <f>IF(H7694="",0.5,IF(H7694&lt;=0.1,2,IF(H7694&gt;=20,2, IF(AND(H7694&gt;0.1,H7694&lt;0.2),5,IF(AND(H7694&gt;16,H7694&lt;20),5,IF(P7694&gt;=2,1.5,0))))))</f>
        <v>0</v>
      </c>
      <c r="L7694">
        <f>IF(A7694="",0.5,IF(B7694="",0.5,IF(C7694="",0.5,IF(E7694="",0.5,IF(Q7694="Y",0.01,0)))))</f>
        <v>0</v>
      </c>
      <c r="M7694">
        <f>COUNTIF(J7694:L7694,"&gt;0")</f>
        <v>0</v>
      </c>
      <c r="N7694" s="28" t="s">
        <v>66</v>
      </c>
      <c r="O7694">
        <f>IF(G7694="","",ABS(G7695-G7694))</f>
        <v>3.9999999999999147E-2</v>
      </c>
      <c r="P7694">
        <f>IF(H7694="","",ABS(H7695-H7694))</f>
        <v>0.13000000000000078</v>
      </c>
      <c r="R7694" s="2">
        <f>E7694-E7693</f>
        <v>1.0416666664241347E-2</v>
      </c>
      <c r="S7694" s="4">
        <f>MROUND(E7694,"0:15")</f>
        <v>45890</v>
      </c>
    </row>
    <row r="7695" spans="1:22" x14ac:dyDescent="0.35">
      <c r="A7695">
        <v>2025</v>
      </c>
      <c r="B7695" t="s">
        <v>64</v>
      </c>
      <c r="C7695" t="s">
        <v>65</v>
      </c>
      <c r="D7695">
        <v>713</v>
      </c>
      <c r="E7695" s="39">
        <v>45890.010416666664</v>
      </c>
      <c r="F7695">
        <v>7.23</v>
      </c>
      <c r="G7695">
        <v>17.7</v>
      </c>
      <c r="H7695">
        <v>7.56</v>
      </c>
      <c r="I7695">
        <v>80.400000000000006</v>
      </c>
      <c r="J7695">
        <f>IF(G7695="",0.5,IF(G7695&lt;=0,2,IF(G7695&gt;=40,2, IF(AND(G7695&gt;0,G7695&lt;1),5,IF(AND(G7695&gt;35,G7695&lt;40),5,IF(O7695&gt;=1.5,1.5,0))))))</f>
        <v>0</v>
      </c>
      <c r="K7695">
        <f>IF(H7695="",0.5,IF(H7695&lt;=0.1,2,IF(H7695&gt;=20,2, IF(AND(H7695&gt;0.1,H7695&lt;0.2),5,IF(AND(H7695&gt;16,H7695&lt;20),5,IF(P7695&gt;=2,1.5,0))))))</f>
        <v>0</v>
      </c>
      <c r="L7695">
        <f>IF(A7695="",0.5,IF(B7695="",0.5,IF(C7695="",0.5,IF(E7695="",0.5,IF(Q7695="Y",0.01,0)))))</f>
        <v>0</v>
      </c>
      <c r="M7695">
        <f>COUNTIF(J7695:L7695,"&gt;0")</f>
        <v>0</v>
      </c>
      <c r="N7695" s="28" t="s">
        <v>66</v>
      </c>
      <c r="O7695">
        <f>IF(G7695="","",ABS(G7696-G7695))</f>
        <v>1.9999999999999574E-2</v>
      </c>
      <c r="P7695">
        <f>IF(H7695="","",ABS(H7696-H7695))</f>
        <v>0.10000000000000053</v>
      </c>
      <c r="R7695" s="2">
        <f>E7695-E7694</f>
        <v>1.0416666664241347E-2</v>
      </c>
      <c r="S7695" s="4">
        <f>MROUND(E7695,"0:15")</f>
        <v>45890.010416666664</v>
      </c>
    </row>
    <row r="7696" spans="1:22" x14ac:dyDescent="0.35">
      <c r="A7696">
        <v>2025</v>
      </c>
      <c r="B7696" t="s">
        <v>64</v>
      </c>
      <c r="C7696" t="s">
        <v>65</v>
      </c>
      <c r="D7696">
        <v>714</v>
      </c>
      <c r="E7696" s="39">
        <v>45890.020833333336</v>
      </c>
      <c r="F7696">
        <v>7.32</v>
      </c>
      <c r="G7696">
        <v>17.68</v>
      </c>
      <c r="H7696">
        <v>7.66</v>
      </c>
      <c r="I7696">
        <v>81.400000000000006</v>
      </c>
      <c r="J7696">
        <f>IF(G7696="",0.5,IF(G7696&lt;=0,2,IF(G7696&gt;=40,2, IF(AND(G7696&gt;0,G7696&lt;1),5,IF(AND(G7696&gt;35,G7696&lt;40),5,IF(O7696&gt;=1.5,1.5,0))))))</f>
        <v>0</v>
      </c>
      <c r="K7696">
        <f>IF(H7696="",0.5,IF(H7696&lt;=0.1,2,IF(H7696&gt;=20,2, IF(AND(H7696&gt;0.1,H7696&lt;0.2),5,IF(AND(H7696&gt;16,H7696&lt;20),5,IF(P7696&gt;=2,1.5,0))))))</f>
        <v>0</v>
      </c>
      <c r="L7696">
        <f>IF(A7696="",0.5,IF(B7696="",0.5,IF(C7696="",0.5,IF(E7696="",0.5,IF(Q7696="Y",0.01,0)))))</f>
        <v>0</v>
      </c>
      <c r="M7696">
        <f>COUNTIF(J7696:L7696,"&gt;0")</f>
        <v>0</v>
      </c>
      <c r="N7696" s="28" t="s">
        <v>66</v>
      </c>
      <c r="O7696">
        <f>IF(G7696="","",ABS(G7697-G7696))</f>
        <v>3.9999999999999147E-2</v>
      </c>
      <c r="P7696">
        <f>IF(H7696="","",ABS(H7697-H7696))</f>
        <v>0.17999999999999972</v>
      </c>
      <c r="R7696" s="2">
        <f>E7696-E7695</f>
        <v>1.0416666671517305E-2</v>
      </c>
      <c r="S7696" s="4">
        <f>MROUND(E7696,"0:15")</f>
        <v>45890.020833333328</v>
      </c>
    </row>
    <row r="7697" spans="1:19" x14ac:dyDescent="0.35">
      <c r="A7697">
        <v>2025</v>
      </c>
      <c r="B7697" t="s">
        <v>64</v>
      </c>
      <c r="C7697" t="s">
        <v>65</v>
      </c>
      <c r="D7697">
        <v>715</v>
      </c>
      <c r="E7697" s="39">
        <v>45890.03125</v>
      </c>
      <c r="F7697">
        <v>7.15</v>
      </c>
      <c r="G7697">
        <v>17.64</v>
      </c>
      <c r="H7697">
        <v>7.48</v>
      </c>
      <c r="I7697">
        <v>79.5</v>
      </c>
      <c r="J7697">
        <f>IF(G7697="",0.5,IF(G7697&lt;=0,2,IF(G7697&gt;=40,2, IF(AND(G7697&gt;0,G7697&lt;1),5,IF(AND(G7697&gt;35,G7697&lt;40),5,IF(O7697&gt;=1.5,1.5,0))))))</f>
        <v>0</v>
      </c>
      <c r="K7697">
        <f>IF(H7697="",0.5,IF(H7697&lt;=0.1,2,IF(H7697&gt;=20,2, IF(AND(H7697&gt;0.1,H7697&lt;0.2),5,IF(AND(H7697&gt;16,H7697&lt;20),5,IF(P7697&gt;=2,1.5,0))))))</f>
        <v>0</v>
      </c>
      <c r="L7697">
        <f>IF(A7697="",0.5,IF(B7697="",0.5,IF(C7697="",0.5,IF(E7697="",0.5,IF(Q7697="Y",0.01,0)))))</f>
        <v>0</v>
      </c>
      <c r="M7697">
        <f>COUNTIF(J7697:L7697,"&gt;0")</f>
        <v>0</v>
      </c>
      <c r="N7697" s="28" t="s">
        <v>66</v>
      </c>
      <c r="O7697">
        <f>IF(G7697="","",ABS(G7698-G7697))</f>
        <v>1.9999999999999574E-2</v>
      </c>
      <c r="P7697">
        <f>IF(H7697="","",ABS(H7698-H7697))</f>
        <v>4.9999999999999822E-2</v>
      </c>
      <c r="R7697" s="2">
        <f>E7697-E7696</f>
        <v>1.0416666664241347E-2</v>
      </c>
      <c r="S7697" s="4">
        <f>MROUND(E7697,"0:15")</f>
        <v>45890.03125</v>
      </c>
    </row>
    <row r="7698" spans="1:19" x14ac:dyDescent="0.35">
      <c r="A7698">
        <v>2025</v>
      </c>
      <c r="B7698" t="s">
        <v>64</v>
      </c>
      <c r="C7698" t="s">
        <v>65</v>
      </c>
      <c r="D7698">
        <v>716</v>
      </c>
      <c r="E7698" s="39">
        <v>45890.041666666664</v>
      </c>
      <c r="F7698">
        <v>7.2</v>
      </c>
      <c r="G7698">
        <v>17.62</v>
      </c>
      <c r="H7698">
        <v>7.53</v>
      </c>
      <c r="I7698">
        <v>80</v>
      </c>
      <c r="J7698">
        <f>IF(G7698="",0.5,IF(G7698&lt;=0,2,IF(G7698&gt;=40,2, IF(AND(G7698&gt;0,G7698&lt;1),5,IF(AND(G7698&gt;35,G7698&lt;40),5,IF(O7698&gt;=1.5,1.5,0))))))</f>
        <v>0</v>
      </c>
      <c r="K7698">
        <f>IF(H7698="",0.5,IF(H7698&lt;=0.1,2,IF(H7698&gt;=20,2, IF(AND(H7698&gt;0.1,H7698&lt;0.2),5,IF(AND(H7698&gt;16,H7698&lt;20),5,IF(P7698&gt;=2,1.5,0))))))</f>
        <v>0</v>
      </c>
      <c r="L7698">
        <f>IF(A7698="",0.5,IF(B7698="",0.5,IF(C7698="",0.5,IF(E7698="",0.5,IF(Q7698="Y",0.01,0)))))</f>
        <v>0</v>
      </c>
      <c r="M7698">
        <f>COUNTIF(J7698:L7698,"&gt;0")</f>
        <v>0</v>
      </c>
      <c r="N7698" s="28" t="s">
        <v>66</v>
      </c>
      <c r="O7698">
        <f>IF(G7698="","",ABS(G7699-G7698))</f>
        <v>1.9999999999999574E-2</v>
      </c>
      <c r="P7698">
        <f>IF(H7698="","",ABS(H7699-H7698))</f>
        <v>0.25</v>
      </c>
      <c r="R7698" s="2">
        <f>E7698-E7697</f>
        <v>1.0416666664241347E-2</v>
      </c>
      <c r="S7698" s="4">
        <f>MROUND(E7698,"0:15")</f>
        <v>45890.041666666664</v>
      </c>
    </row>
    <row r="7699" spans="1:19" x14ac:dyDescent="0.35">
      <c r="A7699">
        <v>2025</v>
      </c>
      <c r="B7699" t="s">
        <v>64</v>
      </c>
      <c r="C7699" t="s">
        <v>65</v>
      </c>
      <c r="D7699">
        <v>717</v>
      </c>
      <c r="E7699" s="39">
        <v>45890.052083333336</v>
      </c>
      <c r="F7699">
        <v>7.44</v>
      </c>
      <c r="G7699">
        <v>17.600000000000001</v>
      </c>
      <c r="H7699">
        <v>7.78</v>
      </c>
      <c r="I7699">
        <v>82.6</v>
      </c>
      <c r="J7699">
        <f>IF(G7699="",0.5,IF(G7699&lt;=0,2,IF(G7699&gt;=40,2, IF(AND(G7699&gt;0,G7699&lt;1),5,IF(AND(G7699&gt;35,G7699&lt;40),5,IF(O7699&gt;=1.5,1.5,0))))))</f>
        <v>0</v>
      </c>
      <c r="K7699">
        <f>IF(H7699="",0.5,IF(H7699&lt;=0.1,2,IF(H7699&gt;=20,2, IF(AND(H7699&gt;0.1,H7699&lt;0.2),5,IF(AND(H7699&gt;16,H7699&lt;20),5,IF(P7699&gt;=2,1.5,0))))))</f>
        <v>0</v>
      </c>
      <c r="L7699">
        <f>IF(A7699="",0.5,IF(B7699="",0.5,IF(C7699="",0.5,IF(E7699="",0.5,IF(Q7699="Y",0.01,0)))))</f>
        <v>0</v>
      </c>
      <c r="M7699">
        <f>COUNTIF(J7699:L7699,"&gt;0")</f>
        <v>0</v>
      </c>
      <c r="N7699" s="28" t="s">
        <v>66</v>
      </c>
      <c r="O7699">
        <f>IF(G7699="","",ABS(G7700-G7699))</f>
        <v>4.00000000000027E-2</v>
      </c>
      <c r="P7699">
        <f>IF(H7699="","",ABS(H7700-H7699))</f>
        <v>3.0000000000000249E-2</v>
      </c>
      <c r="R7699" s="2">
        <f>E7699-E7698</f>
        <v>1.0416666671517305E-2</v>
      </c>
      <c r="S7699" s="4">
        <f>MROUND(E7699,"0:15")</f>
        <v>45890.052083333328</v>
      </c>
    </row>
    <row r="7700" spans="1:19" x14ac:dyDescent="0.35">
      <c r="A7700">
        <v>2025</v>
      </c>
      <c r="B7700" t="s">
        <v>64</v>
      </c>
      <c r="C7700" t="s">
        <v>65</v>
      </c>
      <c r="D7700">
        <v>718</v>
      </c>
      <c r="E7700" s="39">
        <v>45890.0625</v>
      </c>
      <c r="F7700">
        <v>7.41</v>
      </c>
      <c r="G7700">
        <v>17.559999999999999</v>
      </c>
      <c r="H7700">
        <v>7.75</v>
      </c>
      <c r="I7700">
        <v>82.2</v>
      </c>
      <c r="J7700">
        <f>IF(G7700="",0.5,IF(G7700&lt;=0,2,IF(G7700&gt;=40,2, IF(AND(G7700&gt;0,G7700&lt;1),5,IF(AND(G7700&gt;35,G7700&lt;40),5,IF(O7700&gt;=1.5,1.5,0))))))</f>
        <v>0</v>
      </c>
      <c r="K7700">
        <f>IF(H7700="",0.5,IF(H7700&lt;=0.1,2,IF(H7700&gt;=20,2, IF(AND(H7700&gt;0.1,H7700&lt;0.2),5,IF(AND(H7700&gt;16,H7700&lt;20),5,IF(P7700&gt;=2,1.5,0))))))</f>
        <v>0</v>
      </c>
      <c r="L7700">
        <f>IF(A7700="",0.5,IF(B7700="",0.5,IF(C7700="",0.5,IF(E7700="",0.5,IF(Q7700="Y",0.01,0)))))</f>
        <v>0</v>
      </c>
      <c r="M7700">
        <f>COUNTIF(J7700:L7700,"&gt;0")</f>
        <v>0</v>
      </c>
      <c r="N7700" s="28" t="s">
        <v>66</v>
      </c>
      <c r="O7700">
        <f>IF(G7700="","",ABS(G7701-G7700))</f>
        <v>1.9999999999999574E-2</v>
      </c>
      <c r="P7700">
        <f>IF(H7700="","",ABS(H7701-H7700))</f>
        <v>3.0000000000000249E-2</v>
      </c>
      <c r="R7700" s="2">
        <f>E7700-E7699</f>
        <v>1.0416666664241347E-2</v>
      </c>
      <c r="S7700" s="4">
        <f>MROUND(E7700,"0:15")</f>
        <v>45890.0625</v>
      </c>
    </row>
    <row r="7701" spans="1:19" x14ac:dyDescent="0.35">
      <c r="A7701">
        <v>2025</v>
      </c>
      <c r="B7701" t="s">
        <v>64</v>
      </c>
      <c r="C7701" t="s">
        <v>65</v>
      </c>
      <c r="D7701">
        <v>719</v>
      </c>
      <c r="E7701" s="39">
        <v>45890.072916666664</v>
      </c>
      <c r="F7701">
        <v>7.43</v>
      </c>
      <c r="G7701">
        <v>17.54</v>
      </c>
      <c r="H7701">
        <v>7.78</v>
      </c>
      <c r="I7701">
        <v>82.5</v>
      </c>
      <c r="J7701">
        <f>IF(G7701="",0.5,IF(G7701&lt;=0,2,IF(G7701&gt;=40,2, IF(AND(G7701&gt;0,G7701&lt;1),5,IF(AND(G7701&gt;35,G7701&lt;40),5,IF(O7701&gt;=1.5,1.5,0))))))</f>
        <v>0</v>
      </c>
      <c r="K7701">
        <f>IF(H7701="",0.5,IF(H7701&lt;=0.1,2,IF(H7701&gt;=20,2, IF(AND(H7701&gt;0.1,H7701&lt;0.2),5,IF(AND(H7701&gt;16,H7701&lt;20),5,IF(P7701&gt;=2,1.5,0))))))</f>
        <v>0</v>
      </c>
      <c r="L7701">
        <f>IF(A7701="",0.5,IF(B7701="",0.5,IF(C7701="",0.5,IF(E7701="",0.5,IF(Q7701="Y",0.01,0)))))</f>
        <v>0</v>
      </c>
      <c r="M7701">
        <f>COUNTIF(J7701:L7701,"&gt;0")</f>
        <v>0</v>
      </c>
      <c r="N7701" s="28" t="s">
        <v>66</v>
      </c>
      <c r="O7701">
        <f>IF(G7701="","",ABS(G7702-G7701))</f>
        <v>1.9999999999999574E-2</v>
      </c>
      <c r="P7701">
        <f>IF(H7701="","",ABS(H7702-H7701))</f>
        <v>9.9999999999997868E-3</v>
      </c>
      <c r="R7701" s="2">
        <f>E7701-E7700</f>
        <v>1.0416666664241347E-2</v>
      </c>
      <c r="S7701" s="4">
        <f>MROUND(E7701,"0:15")</f>
        <v>45890.072916666664</v>
      </c>
    </row>
    <row r="7702" spans="1:19" x14ac:dyDescent="0.35">
      <c r="A7702">
        <v>2025</v>
      </c>
      <c r="B7702" t="s">
        <v>64</v>
      </c>
      <c r="C7702" t="s">
        <v>65</v>
      </c>
      <c r="D7702">
        <v>720</v>
      </c>
      <c r="E7702" s="39">
        <v>45890.083333333336</v>
      </c>
      <c r="F7702">
        <v>7.44</v>
      </c>
      <c r="G7702">
        <v>17.52</v>
      </c>
      <c r="H7702">
        <v>7.79</v>
      </c>
      <c r="I7702">
        <v>82.5</v>
      </c>
      <c r="J7702">
        <f>IF(G7702="",0.5,IF(G7702&lt;=0,2,IF(G7702&gt;=40,2, IF(AND(G7702&gt;0,G7702&lt;1),5,IF(AND(G7702&gt;35,G7702&lt;40),5,IF(O7702&gt;=1.5,1.5,0))))))</f>
        <v>0</v>
      </c>
      <c r="K7702">
        <f>IF(H7702="",0.5,IF(H7702&lt;=0.1,2,IF(H7702&gt;=20,2, IF(AND(H7702&gt;0.1,H7702&lt;0.2),5,IF(AND(H7702&gt;16,H7702&lt;20),5,IF(P7702&gt;=2,1.5,0))))))</f>
        <v>0</v>
      </c>
      <c r="L7702">
        <f>IF(A7702="",0.5,IF(B7702="",0.5,IF(C7702="",0.5,IF(E7702="",0.5,IF(Q7702="Y",0.01,0)))))</f>
        <v>0</v>
      </c>
      <c r="M7702">
        <f>COUNTIF(J7702:L7702,"&gt;0")</f>
        <v>0</v>
      </c>
      <c r="N7702" s="28" t="s">
        <v>66</v>
      </c>
      <c r="O7702">
        <f>IF(G7702="","",ABS(G7703-G7702))</f>
        <v>3.9999999999999147E-2</v>
      </c>
      <c r="P7702">
        <f>IF(H7702="","",ABS(H7703-H7702))</f>
        <v>2.0000000000000462E-2</v>
      </c>
      <c r="R7702" s="2">
        <f>E7702-E7701</f>
        <v>1.0416666671517305E-2</v>
      </c>
      <c r="S7702" s="4">
        <f>MROUND(E7702,"0:15")</f>
        <v>45890.083333333328</v>
      </c>
    </row>
    <row r="7703" spans="1:19" x14ac:dyDescent="0.35">
      <c r="A7703">
        <v>2025</v>
      </c>
      <c r="B7703" t="s">
        <v>64</v>
      </c>
      <c r="C7703" t="s">
        <v>65</v>
      </c>
      <c r="D7703">
        <v>721</v>
      </c>
      <c r="E7703" s="39">
        <v>45890.09375</v>
      </c>
      <c r="F7703">
        <v>7.42</v>
      </c>
      <c r="G7703">
        <v>17.48</v>
      </c>
      <c r="H7703">
        <v>7.77</v>
      </c>
      <c r="I7703">
        <v>82.3</v>
      </c>
      <c r="J7703">
        <f>IF(G7703="",0.5,IF(G7703&lt;=0,2,IF(G7703&gt;=40,2, IF(AND(G7703&gt;0,G7703&lt;1),5,IF(AND(G7703&gt;35,G7703&lt;40),5,IF(O7703&gt;=1.5,1.5,0))))))</f>
        <v>0</v>
      </c>
      <c r="K7703">
        <f>IF(H7703="",0.5,IF(H7703&lt;=0.1,2,IF(H7703&gt;=20,2, IF(AND(H7703&gt;0.1,H7703&lt;0.2),5,IF(AND(H7703&gt;16,H7703&lt;20),5,IF(P7703&gt;=2,1.5,0))))))</f>
        <v>0</v>
      </c>
      <c r="L7703">
        <f>IF(A7703="",0.5,IF(B7703="",0.5,IF(C7703="",0.5,IF(E7703="",0.5,IF(Q7703="Y",0.01,0)))))</f>
        <v>0</v>
      </c>
      <c r="M7703">
        <f>COUNTIF(J7703:L7703,"&gt;0")</f>
        <v>0</v>
      </c>
      <c r="N7703" s="28" t="s">
        <v>66</v>
      </c>
      <c r="O7703">
        <f>IF(G7703="","",ABS(G7704-G7703))</f>
        <v>1.9999999999999574E-2</v>
      </c>
      <c r="P7703">
        <f>IF(H7703="","",ABS(H7704-H7703))</f>
        <v>5.9999999999999609E-2</v>
      </c>
      <c r="R7703" s="2">
        <f>E7703-E7702</f>
        <v>1.0416666664241347E-2</v>
      </c>
      <c r="S7703" s="4">
        <f>MROUND(E7703,"0:15")</f>
        <v>45890.09375</v>
      </c>
    </row>
    <row r="7704" spans="1:19" x14ac:dyDescent="0.35">
      <c r="A7704">
        <v>2025</v>
      </c>
      <c r="B7704" t="s">
        <v>64</v>
      </c>
      <c r="C7704" t="s">
        <v>65</v>
      </c>
      <c r="D7704">
        <v>722</v>
      </c>
      <c r="E7704" s="39">
        <v>45890.104166666664</v>
      </c>
      <c r="F7704">
        <v>7.36</v>
      </c>
      <c r="G7704">
        <v>17.46</v>
      </c>
      <c r="H7704">
        <v>7.71</v>
      </c>
      <c r="I7704">
        <v>81.599999999999994</v>
      </c>
      <c r="J7704">
        <f>IF(G7704="",0.5,IF(G7704&lt;=0,2,IF(G7704&gt;=40,2, IF(AND(G7704&gt;0,G7704&lt;1),5,IF(AND(G7704&gt;35,G7704&lt;40),5,IF(O7704&gt;=1.5,1.5,0))))))</f>
        <v>0</v>
      </c>
      <c r="K7704">
        <f>IF(H7704="",0.5,IF(H7704&lt;=0.1,2,IF(H7704&gt;=20,2, IF(AND(H7704&gt;0.1,H7704&lt;0.2),5,IF(AND(H7704&gt;16,H7704&lt;20),5,IF(P7704&gt;=2,1.5,0))))))</f>
        <v>0</v>
      </c>
      <c r="L7704">
        <f>IF(A7704="",0.5,IF(B7704="",0.5,IF(C7704="",0.5,IF(E7704="",0.5,IF(Q7704="Y",0.01,0)))))</f>
        <v>0</v>
      </c>
      <c r="M7704">
        <f>COUNTIF(J7704:L7704,"&gt;0")</f>
        <v>0</v>
      </c>
      <c r="N7704" s="28" t="s">
        <v>66</v>
      </c>
      <c r="O7704">
        <f>IF(G7704="","",ABS(G7705-G7704))</f>
        <v>1.9999999999999574E-2</v>
      </c>
      <c r="P7704">
        <f>IF(H7704="","",ABS(H7705-H7704))</f>
        <v>4.0000000000000036E-2</v>
      </c>
      <c r="R7704" s="2">
        <f>E7704-E7703</f>
        <v>1.0416666664241347E-2</v>
      </c>
      <c r="S7704" s="4">
        <f>MROUND(E7704,"0:15")</f>
        <v>45890.104166666664</v>
      </c>
    </row>
    <row r="7705" spans="1:19" x14ac:dyDescent="0.35">
      <c r="A7705">
        <v>2025</v>
      </c>
      <c r="B7705" t="s">
        <v>64</v>
      </c>
      <c r="C7705" t="s">
        <v>65</v>
      </c>
      <c r="D7705">
        <v>723</v>
      </c>
      <c r="E7705" s="39">
        <v>45890.114583333336</v>
      </c>
      <c r="F7705">
        <v>7.4</v>
      </c>
      <c r="G7705">
        <v>17.440000000000001</v>
      </c>
      <c r="H7705">
        <v>7.75</v>
      </c>
      <c r="I7705">
        <v>82</v>
      </c>
      <c r="J7705">
        <f>IF(G7705="",0.5,IF(G7705&lt;=0,2,IF(G7705&gt;=40,2, IF(AND(G7705&gt;0,G7705&lt;1),5,IF(AND(G7705&gt;35,G7705&lt;40),5,IF(O7705&gt;=1.5,1.5,0))))))</f>
        <v>0</v>
      </c>
      <c r="K7705">
        <f>IF(H7705="",0.5,IF(H7705&lt;=0.1,2,IF(H7705&gt;=20,2, IF(AND(H7705&gt;0.1,H7705&lt;0.2),5,IF(AND(H7705&gt;16,H7705&lt;20),5,IF(P7705&gt;=2,1.5,0))))))</f>
        <v>0</v>
      </c>
      <c r="L7705">
        <f>IF(A7705="",0.5,IF(B7705="",0.5,IF(C7705="",0.5,IF(E7705="",0.5,IF(Q7705="Y",0.01,0)))))</f>
        <v>0</v>
      </c>
      <c r="M7705">
        <f>COUNTIF(J7705:L7705,"&gt;0")</f>
        <v>0</v>
      </c>
      <c r="N7705" s="28" t="s">
        <v>66</v>
      </c>
      <c r="O7705">
        <f>IF(G7705="","",ABS(G7706-G7705))</f>
        <v>1.9999999999999574E-2</v>
      </c>
      <c r="P7705">
        <f>IF(H7705="","",ABS(H7706-H7705))</f>
        <v>3.0000000000000249E-2</v>
      </c>
      <c r="R7705" s="2">
        <f>E7705-E7704</f>
        <v>1.0416666671517305E-2</v>
      </c>
      <c r="S7705" s="4">
        <f>MROUND(E7705,"0:15")</f>
        <v>45890.114583333328</v>
      </c>
    </row>
    <row r="7706" spans="1:19" x14ac:dyDescent="0.35">
      <c r="A7706">
        <v>2025</v>
      </c>
      <c r="B7706" t="s">
        <v>64</v>
      </c>
      <c r="C7706" t="s">
        <v>65</v>
      </c>
      <c r="D7706">
        <v>724</v>
      </c>
      <c r="E7706" s="39">
        <v>45890.125</v>
      </c>
      <c r="F7706">
        <v>7.43</v>
      </c>
      <c r="G7706">
        <v>17.420000000000002</v>
      </c>
      <c r="H7706">
        <v>7.78</v>
      </c>
      <c r="I7706">
        <v>82.3</v>
      </c>
      <c r="J7706">
        <f>IF(G7706="",0.5,IF(G7706&lt;=0,2,IF(G7706&gt;=40,2, IF(AND(G7706&gt;0,G7706&lt;1),5,IF(AND(G7706&gt;35,G7706&lt;40),5,IF(O7706&gt;=1.5,1.5,0))))))</f>
        <v>0</v>
      </c>
      <c r="K7706">
        <f>IF(H7706="",0.5,IF(H7706&lt;=0.1,2,IF(H7706&gt;=20,2, IF(AND(H7706&gt;0.1,H7706&lt;0.2),5,IF(AND(H7706&gt;16,H7706&lt;20),5,IF(P7706&gt;=2,1.5,0))))))</f>
        <v>0</v>
      </c>
      <c r="L7706">
        <f>IF(A7706="",0.5,IF(B7706="",0.5,IF(C7706="",0.5,IF(E7706="",0.5,IF(Q7706="Y",0.01,0)))))</f>
        <v>0</v>
      </c>
      <c r="M7706">
        <f>COUNTIF(J7706:L7706,"&gt;0")</f>
        <v>0</v>
      </c>
      <c r="N7706" s="28" t="s">
        <v>66</v>
      </c>
      <c r="O7706">
        <f>IF(G7706="","",ABS(G7707-G7706))</f>
        <v>2.0000000000003126E-2</v>
      </c>
      <c r="P7706">
        <f>IF(H7706="","",ABS(H7707-H7706))</f>
        <v>3.0000000000000249E-2</v>
      </c>
      <c r="R7706" s="2">
        <f>E7706-E7705</f>
        <v>1.0416666664241347E-2</v>
      </c>
      <c r="S7706" s="4">
        <f>MROUND(E7706,"0:15")</f>
        <v>45890.125</v>
      </c>
    </row>
    <row r="7707" spans="1:19" x14ac:dyDescent="0.35">
      <c r="A7707">
        <v>2025</v>
      </c>
      <c r="B7707" t="s">
        <v>64</v>
      </c>
      <c r="C7707" t="s">
        <v>65</v>
      </c>
      <c r="D7707">
        <v>725</v>
      </c>
      <c r="E7707" s="39">
        <v>45890.135416666664</v>
      </c>
      <c r="F7707">
        <v>7.4</v>
      </c>
      <c r="G7707">
        <v>17.399999999999999</v>
      </c>
      <c r="H7707">
        <v>7.75</v>
      </c>
      <c r="I7707">
        <v>82</v>
      </c>
      <c r="J7707">
        <f>IF(G7707="",0.5,IF(G7707&lt;=0,2,IF(G7707&gt;=40,2, IF(AND(G7707&gt;0,G7707&lt;1),5,IF(AND(G7707&gt;35,G7707&lt;40),5,IF(O7707&gt;=1.5,1.5,0))))))</f>
        <v>0</v>
      </c>
      <c r="K7707">
        <f>IF(H7707="",0.5,IF(H7707&lt;=0.1,2,IF(H7707&gt;=20,2, IF(AND(H7707&gt;0.1,H7707&lt;0.2),5,IF(AND(H7707&gt;16,H7707&lt;20),5,IF(P7707&gt;=2,1.5,0))))))</f>
        <v>0</v>
      </c>
      <c r="L7707">
        <f>IF(A7707="",0.5,IF(B7707="",0.5,IF(C7707="",0.5,IF(E7707="",0.5,IF(Q7707="Y",0.01,0)))))</f>
        <v>0</v>
      </c>
      <c r="M7707">
        <f>COUNTIF(J7707:L7707,"&gt;0")</f>
        <v>0</v>
      </c>
      <c r="N7707" s="28" t="s">
        <v>66</v>
      </c>
      <c r="O7707">
        <f>IF(G7707="","",ABS(G7708-G7707))</f>
        <v>1.9999999999999574E-2</v>
      </c>
      <c r="P7707">
        <f>IF(H7707="","",ABS(H7708-H7707))</f>
        <v>9.9999999999997868E-3</v>
      </c>
      <c r="R7707" s="2">
        <f>E7707-E7706</f>
        <v>1.0416666664241347E-2</v>
      </c>
      <c r="S7707" s="4">
        <f>MROUND(E7707,"0:15")</f>
        <v>45890.135416666664</v>
      </c>
    </row>
    <row r="7708" spans="1:19" x14ac:dyDescent="0.35">
      <c r="A7708">
        <v>2025</v>
      </c>
      <c r="B7708" t="s">
        <v>64</v>
      </c>
      <c r="C7708" t="s">
        <v>65</v>
      </c>
      <c r="D7708">
        <v>726</v>
      </c>
      <c r="E7708" s="39">
        <v>45890.145833333336</v>
      </c>
      <c r="F7708">
        <v>7.4</v>
      </c>
      <c r="G7708">
        <v>17.38</v>
      </c>
      <c r="H7708">
        <v>7.76</v>
      </c>
      <c r="I7708">
        <v>81.900000000000006</v>
      </c>
      <c r="J7708">
        <f>IF(G7708="",0.5,IF(G7708&lt;=0,2,IF(G7708&gt;=40,2, IF(AND(G7708&gt;0,G7708&lt;1),5,IF(AND(G7708&gt;35,G7708&lt;40),5,IF(O7708&gt;=1.5,1.5,0))))))</f>
        <v>0</v>
      </c>
      <c r="K7708">
        <f>IF(H7708="",0.5,IF(H7708&lt;=0.1,2,IF(H7708&gt;=20,2, IF(AND(H7708&gt;0.1,H7708&lt;0.2),5,IF(AND(H7708&gt;16,H7708&lt;20),5,IF(P7708&gt;=2,1.5,0))))))</f>
        <v>0</v>
      </c>
      <c r="L7708">
        <f>IF(A7708="",0.5,IF(B7708="",0.5,IF(C7708="",0.5,IF(E7708="",0.5,IF(Q7708="Y",0.01,0)))))</f>
        <v>0</v>
      </c>
      <c r="M7708">
        <f>COUNTIF(J7708:L7708,"&gt;0")</f>
        <v>0</v>
      </c>
      <c r="N7708" s="28" t="s">
        <v>66</v>
      </c>
      <c r="O7708">
        <f>IF(G7708="","",ABS(G7709-G7708))</f>
        <v>3.9999999999999147E-2</v>
      </c>
      <c r="P7708">
        <f>IF(H7708="","",ABS(H7709-H7708))</f>
        <v>1.9999999999999574E-2</v>
      </c>
      <c r="R7708" s="2">
        <f>E7708-E7707</f>
        <v>1.0416666671517305E-2</v>
      </c>
      <c r="S7708" s="4">
        <f>MROUND(E7708,"0:15")</f>
        <v>45890.145833333328</v>
      </c>
    </row>
    <row r="7709" spans="1:19" x14ac:dyDescent="0.35">
      <c r="A7709">
        <v>2025</v>
      </c>
      <c r="B7709" t="s">
        <v>64</v>
      </c>
      <c r="C7709" t="s">
        <v>65</v>
      </c>
      <c r="D7709">
        <v>727</v>
      </c>
      <c r="E7709" s="39">
        <v>45890.15625</v>
      </c>
      <c r="F7709">
        <v>7.38</v>
      </c>
      <c r="G7709">
        <v>17.34</v>
      </c>
      <c r="H7709">
        <v>7.74</v>
      </c>
      <c r="I7709">
        <v>81.7</v>
      </c>
      <c r="J7709">
        <f>IF(G7709="",0.5,IF(G7709&lt;=0,2,IF(G7709&gt;=40,2, IF(AND(G7709&gt;0,G7709&lt;1),5,IF(AND(G7709&gt;35,G7709&lt;40),5,IF(O7709&gt;=1.5,1.5,0))))))</f>
        <v>0</v>
      </c>
      <c r="K7709">
        <f>IF(H7709="",0.5,IF(H7709&lt;=0.1,2,IF(H7709&gt;=20,2, IF(AND(H7709&gt;0.1,H7709&lt;0.2),5,IF(AND(H7709&gt;16,H7709&lt;20),5,IF(P7709&gt;=2,1.5,0))))))</f>
        <v>0</v>
      </c>
      <c r="L7709">
        <f>IF(A7709="",0.5,IF(B7709="",0.5,IF(C7709="",0.5,IF(E7709="",0.5,IF(Q7709="Y",0.01,0)))))</f>
        <v>0</v>
      </c>
      <c r="M7709">
        <f>COUNTIF(J7709:L7709,"&gt;0")</f>
        <v>0</v>
      </c>
      <c r="N7709" s="28" t="s">
        <v>66</v>
      </c>
      <c r="O7709">
        <f>IF(G7709="","",ABS(G7710-G7709))</f>
        <v>1.9999999999999574E-2</v>
      </c>
      <c r="P7709">
        <f>IF(H7709="","",ABS(H7710-H7709))</f>
        <v>9.9999999999997868E-3</v>
      </c>
      <c r="R7709" s="2">
        <f>E7709-E7708</f>
        <v>1.0416666664241347E-2</v>
      </c>
      <c r="S7709" s="4">
        <f>MROUND(E7709,"0:15")</f>
        <v>45890.15625</v>
      </c>
    </row>
    <row r="7710" spans="1:19" x14ac:dyDescent="0.35">
      <c r="A7710">
        <v>2025</v>
      </c>
      <c r="B7710" t="s">
        <v>64</v>
      </c>
      <c r="C7710" t="s">
        <v>65</v>
      </c>
      <c r="D7710">
        <v>728</v>
      </c>
      <c r="E7710" s="39">
        <v>45890.166666666664</v>
      </c>
      <c r="F7710">
        <v>7.39</v>
      </c>
      <c r="G7710">
        <v>17.32</v>
      </c>
      <c r="H7710">
        <v>7.75</v>
      </c>
      <c r="I7710">
        <v>81.8</v>
      </c>
      <c r="J7710">
        <f>IF(G7710="",0.5,IF(G7710&lt;=0,2,IF(G7710&gt;=40,2, IF(AND(G7710&gt;0,G7710&lt;1),5,IF(AND(G7710&gt;35,G7710&lt;40),5,IF(O7710&gt;=1.5,1.5,0))))))</f>
        <v>0</v>
      </c>
      <c r="K7710">
        <f>IF(H7710="",0.5,IF(H7710&lt;=0.1,2,IF(H7710&gt;=20,2, IF(AND(H7710&gt;0.1,H7710&lt;0.2),5,IF(AND(H7710&gt;16,H7710&lt;20),5,IF(P7710&gt;=2,1.5,0))))))</f>
        <v>0</v>
      </c>
      <c r="L7710">
        <f>IF(A7710="",0.5,IF(B7710="",0.5,IF(C7710="",0.5,IF(E7710="",0.5,IF(Q7710="Y",0.01,0)))))</f>
        <v>0</v>
      </c>
      <c r="M7710">
        <f>COUNTIF(J7710:L7710,"&gt;0")</f>
        <v>0</v>
      </c>
      <c r="N7710" s="28" t="s">
        <v>66</v>
      </c>
      <c r="O7710">
        <f>IF(G7710="","",ABS(G7711-G7710))</f>
        <v>1.9999999999999574E-2</v>
      </c>
      <c r="P7710">
        <f>IF(H7710="","",ABS(H7711-H7710))</f>
        <v>4.9999999999999822E-2</v>
      </c>
      <c r="R7710" s="2">
        <f>E7710-E7709</f>
        <v>1.0416666664241347E-2</v>
      </c>
      <c r="S7710" s="4">
        <f>MROUND(E7710,"0:15")</f>
        <v>45890.166666666664</v>
      </c>
    </row>
    <row r="7711" spans="1:19" x14ac:dyDescent="0.35">
      <c r="A7711">
        <v>2025</v>
      </c>
      <c r="B7711" t="s">
        <v>64</v>
      </c>
      <c r="C7711" t="s">
        <v>65</v>
      </c>
      <c r="D7711">
        <v>729</v>
      </c>
      <c r="E7711" s="39">
        <v>45890.177083333336</v>
      </c>
      <c r="F7711">
        <v>7.34</v>
      </c>
      <c r="G7711">
        <v>17.3</v>
      </c>
      <c r="H7711">
        <v>7.7</v>
      </c>
      <c r="I7711">
        <v>81.2</v>
      </c>
      <c r="J7711">
        <f>IF(G7711="",0.5,IF(G7711&lt;=0,2,IF(G7711&gt;=40,2, IF(AND(G7711&gt;0,G7711&lt;1),5,IF(AND(G7711&gt;35,G7711&lt;40),5,IF(O7711&gt;=1.5,1.5,0))))))</f>
        <v>0</v>
      </c>
      <c r="K7711">
        <f>IF(H7711="",0.5,IF(H7711&lt;=0.1,2,IF(H7711&gt;=20,2, IF(AND(H7711&gt;0.1,H7711&lt;0.2),5,IF(AND(H7711&gt;16,H7711&lt;20),5,IF(P7711&gt;=2,1.5,0))))))</f>
        <v>0</v>
      </c>
      <c r="L7711">
        <f>IF(A7711="",0.5,IF(B7711="",0.5,IF(C7711="",0.5,IF(E7711="",0.5,IF(Q7711="Y",0.01,0)))))</f>
        <v>0</v>
      </c>
      <c r="M7711">
        <f>COUNTIF(J7711:L7711,"&gt;0")</f>
        <v>0</v>
      </c>
      <c r="N7711" s="28" t="s">
        <v>66</v>
      </c>
      <c r="O7711">
        <f>IF(G7711="","",ABS(G7712-G7711))</f>
        <v>3.9999999999999147E-2</v>
      </c>
      <c r="P7711">
        <f>IF(H7711="","",ABS(H7712-H7711))</f>
        <v>9.9999999999997868E-3</v>
      </c>
      <c r="R7711" s="2">
        <f>E7711-E7710</f>
        <v>1.0416666671517305E-2</v>
      </c>
      <c r="S7711" s="4">
        <f>MROUND(E7711,"0:15")</f>
        <v>45890.177083333328</v>
      </c>
    </row>
    <row r="7712" spans="1:19" x14ac:dyDescent="0.35">
      <c r="A7712">
        <v>2025</v>
      </c>
      <c r="B7712" t="s">
        <v>64</v>
      </c>
      <c r="C7712" t="s">
        <v>65</v>
      </c>
      <c r="D7712">
        <v>730</v>
      </c>
      <c r="E7712" s="39">
        <v>45890.1875</v>
      </c>
      <c r="F7712">
        <v>7.33</v>
      </c>
      <c r="G7712">
        <v>17.260000000000002</v>
      </c>
      <c r="H7712">
        <v>7.69</v>
      </c>
      <c r="I7712">
        <v>81</v>
      </c>
      <c r="J7712">
        <f>IF(G7712="",0.5,IF(G7712&lt;=0,2,IF(G7712&gt;=40,2, IF(AND(G7712&gt;0,G7712&lt;1),5,IF(AND(G7712&gt;35,G7712&lt;40),5,IF(O7712&gt;=1.5,1.5,0))))))</f>
        <v>0</v>
      </c>
      <c r="K7712">
        <f>IF(H7712="",0.5,IF(H7712&lt;=0.1,2,IF(H7712&gt;=20,2, IF(AND(H7712&gt;0.1,H7712&lt;0.2),5,IF(AND(H7712&gt;16,H7712&lt;20),5,IF(P7712&gt;=2,1.5,0))))))</f>
        <v>0</v>
      </c>
      <c r="L7712">
        <f>IF(A7712="",0.5,IF(B7712="",0.5,IF(C7712="",0.5,IF(E7712="",0.5,IF(Q7712="Y",0.01,0)))))</f>
        <v>0</v>
      </c>
      <c r="M7712">
        <f>COUNTIF(J7712:L7712,"&gt;0")</f>
        <v>0</v>
      </c>
      <c r="N7712" s="28" t="s">
        <v>66</v>
      </c>
      <c r="O7712">
        <f>IF(G7712="","",ABS(G7713-G7712))</f>
        <v>2.0000000000003126E-2</v>
      </c>
      <c r="P7712">
        <f>IF(H7712="","",ABS(H7713-H7712))</f>
        <v>4.0000000000000036E-2</v>
      </c>
      <c r="R7712" s="2">
        <f>E7712-E7711</f>
        <v>1.0416666664241347E-2</v>
      </c>
      <c r="S7712" s="4">
        <f>MROUND(E7712,"0:15")</f>
        <v>45890.1875</v>
      </c>
    </row>
    <row r="7713" spans="1:19" x14ac:dyDescent="0.35">
      <c r="A7713">
        <v>2025</v>
      </c>
      <c r="B7713" t="s">
        <v>64</v>
      </c>
      <c r="C7713" t="s">
        <v>65</v>
      </c>
      <c r="D7713">
        <v>731</v>
      </c>
      <c r="E7713" s="39">
        <v>45890.197916666664</v>
      </c>
      <c r="F7713">
        <v>7.37</v>
      </c>
      <c r="G7713">
        <v>17.239999999999998</v>
      </c>
      <c r="H7713">
        <v>7.73</v>
      </c>
      <c r="I7713">
        <v>81.400000000000006</v>
      </c>
      <c r="J7713">
        <f>IF(G7713="",0.5,IF(G7713&lt;=0,2,IF(G7713&gt;=40,2, IF(AND(G7713&gt;0,G7713&lt;1),5,IF(AND(G7713&gt;35,G7713&lt;40),5,IF(O7713&gt;=1.5,1.5,0))))))</f>
        <v>0</v>
      </c>
      <c r="K7713">
        <f>IF(H7713="",0.5,IF(H7713&lt;=0.1,2,IF(H7713&gt;=20,2, IF(AND(H7713&gt;0.1,H7713&lt;0.2),5,IF(AND(H7713&gt;16,H7713&lt;20),5,IF(P7713&gt;=2,1.5,0))))))</f>
        <v>0</v>
      </c>
      <c r="L7713">
        <f>IF(A7713="",0.5,IF(B7713="",0.5,IF(C7713="",0.5,IF(E7713="",0.5,IF(Q7713="Y",0.01,0)))))</f>
        <v>0</v>
      </c>
      <c r="M7713">
        <f>COUNTIF(J7713:L7713,"&gt;0")</f>
        <v>0</v>
      </c>
      <c r="N7713" s="28" t="s">
        <v>66</v>
      </c>
      <c r="O7713">
        <f>IF(G7713="","",ABS(G7714-G7713))</f>
        <v>1.9999999999999574E-2</v>
      </c>
      <c r="P7713">
        <f>IF(H7713="","",ABS(H7714-H7713))</f>
        <v>6.0000000000000497E-2</v>
      </c>
      <c r="R7713" s="2">
        <f>E7713-E7712</f>
        <v>1.0416666664241347E-2</v>
      </c>
      <c r="S7713" s="4">
        <f>MROUND(E7713,"0:15")</f>
        <v>45890.197916666664</v>
      </c>
    </row>
    <row r="7714" spans="1:19" x14ac:dyDescent="0.35">
      <c r="A7714">
        <v>2025</v>
      </c>
      <c r="B7714" t="s">
        <v>64</v>
      </c>
      <c r="C7714" t="s">
        <v>65</v>
      </c>
      <c r="D7714">
        <v>732</v>
      </c>
      <c r="E7714" s="39">
        <v>45890.208333333336</v>
      </c>
      <c r="F7714">
        <v>7.31</v>
      </c>
      <c r="G7714">
        <v>17.22</v>
      </c>
      <c r="H7714">
        <v>7.67</v>
      </c>
      <c r="I7714">
        <v>80.8</v>
      </c>
      <c r="J7714">
        <f>IF(G7714="",0.5,IF(G7714&lt;=0,2,IF(G7714&gt;=40,2, IF(AND(G7714&gt;0,G7714&lt;1),5,IF(AND(G7714&gt;35,G7714&lt;40),5,IF(O7714&gt;=1.5,1.5,0))))))</f>
        <v>0</v>
      </c>
      <c r="K7714">
        <f>IF(H7714="",0.5,IF(H7714&lt;=0.1,2,IF(H7714&gt;=20,2, IF(AND(H7714&gt;0.1,H7714&lt;0.2),5,IF(AND(H7714&gt;16,H7714&lt;20),5,IF(P7714&gt;=2,1.5,0))))))</f>
        <v>0</v>
      </c>
      <c r="L7714">
        <f>IF(A7714="",0.5,IF(B7714="",0.5,IF(C7714="",0.5,IF(E7714="",0.5,IF(Q7714="Y",0.01,0)))))</f>
        <v>0</v>
      </c>
      <c r="M7714">
        <f>COUNTIF(J7714:L7714,"&gt;0")</f>
        <v>0</v>
      </c>
      <c r="N7714" s="28" t="s">
        <v>66</v>
      </c>
      <c r="O7714">
        <f>IF(G7714="","",ABS(G7715-G7714))</f>
        <v>3.9999999999999147E-2</v>
      </c>
      <c r="P7714">
        <f>IF(H7714="","",ABS(H7715-H7714))</f>
        <v>4.9999999999999822E-2</v>
      </c>
      <c r="R7714" s="2">
        <f>E7714-E7713</f>
        <v>1.0416666671517305E-2</v>
      </c>
      <c r="S7714" s="4">
        <f>MROUND(E7714,"0:15")</f>
        <v>45890.208333333328</v>
      </c>
    </row>
    <row r="7715" spans="1:19" x14ac:dyDescent="0.35">
      <c r="A7715">
        <v>2025</v>
      </c>
      <c r="B7715" t="s">
        <v>64</v>
      </c>
      <c r="C7715" t="s">
        <v>65</v>
      </c>
      <c r="D7715">
        <v>733</v>
      </c>
      <c r="E7715" s="39">
        <v>45890.21875</v>
      </c>
      <c r="F7715">
        <v>7.36</v>
      </c>
      <c r="G7715">
        <v>17.18</v>
      </c>
      <c r="H7715">
        <v>7.72</v>
      </c>
      <c r="I7715">
        <v>81.3</v>
      </c>
      <c r="J7715">
        <f>IF(G7715="",0.5,IF(G7715&lt;=0,2,IF(G7715&gt;=40,2, IF(AND(G7715&gt;0,G7715&lt;1),5,IF(AND(G7715&gt;35,G7715&lt;40),5,IF(O7715&gt;=1.5,1.5,0))))))</f>
        <v>0</v>
      </c>
      <c r="K7715">
        <f>IF(H7715="",0.5,IF(H7715&lt;=0.1,2,IF(H7715&gt;=20,2, IF(AND(H7715&gt;0.1,H7715&lt;0.2),5,IF(AND(H7715&gt;16,H7715&lt;20),5,IF(P7715&gt;=2,1.5,0))))))</f>
        <v>0</v>
      </c>
      <c r="L7715">
        <f>IF(A7715="",0.5,IF(B7715="",0.5,IF(C7715="",0.5,IF(E7715="",0.5,IF(Q7715="Y",0.01,0)))))</f>
        <v>0</v>
      </c>
      <c r="M7715">
        <f>COUNTIF(J7715:L7715,"&gt;0")</f>
        <v>0</v>
      </c>
      <c r="N7715" s="28" t="s">
        <v>66</v>
      </c>
      <c r="O7715">
        <f>IF(G7715="","",ABS(G7716-G7715))</f>
        <v>1.9999999999999574E-2</v>
      </c>
      <c r="P7715">
        <f>IF(H7715="","",ABS(H7716-H7715))</f>
        <v>8.0000000000000071E-2</v>
      </c>
      <c r="R7715" s="2">
        <f>E7715-E7714</f>
        <v>1.0416666664241347E-2</v>
      </c>
      <c r="S7715" s="4">
        <f>MROUND(E7715,"0:15")</f>
        <v>45890.21875</v>
      </c>
    </row>
    <row r="7716" spans="1:19" x14ac:dyDescent="0.35">
      <c r="A7716">
        <v>2025</v>
      </c>
      <c r="B7716" t="s">
        <v>64</v>
      </c>
      <c r="C7716" t="s">
        <v>65</v>
      </c>
      <c r="D7716">
        <v>734</v>
      </c>
      <c r="E7716" s="39">
        <v>45890.229166666664</v>
      </c>
      <c r="F7716">
        <v>7.28</v>
      </c>
      <c r="G7716">
        <v>17.16</v>
      </c>
      <c r="H7716">
        <v>7.64</v>
      </c>
      <c r="I7716">
        <v>80.400000000000006</v>
      </c>
      <c r="J7716">
        <f>IF(G7716="",0.5,IF(G7716&lt;=0,2,IF(G7716&gt;=40,2, IF(AND(G7716&gt;0,G7716&lt;1),5,IF(AND(G7716&gt;35,G7716&lt;40),5,IF(O7716&gt;=1.5,1.5,0))))))</f>
        <v>0</v>
      </c>
      <c r="K7716">
        <f>IF(H7716="",0.5,IF(H7716&lt;=0.1,2,IF(H7716&gt;=20,2, IF(AND(H7716&gt;0.1,H7716&lt;0.2),5,IF(AND(H7716&gt;16,H7716&lt;20),5,IF(P7716&gt;=2,1.5,0))))))</f>
        <v>0</v>
      </c>
      <c r="L7716">
        <f>IF(A7716="",0.5,IF(B7716="",0.5,IF(C7716="",0.5,IF(E7716="",0.5,IF(Q7716="Y",0.01,0)))))</f>
        <v>0</v>
      </c>
      <c r="M7716">
        <f>COUNTIF(J7716:L7716,"&gt;0")</f>
        <v>0</v>
      </c>
      <c r="N7716" s="28" t="s">
        <v>66</v>
      </c>
      <c r="O7716">
        <f>IF(G7716="","",ABS(G7717-G7716))</f>
        <v>1.9999999999999574E-2</v>
      </c>
      <c r="P7716">
        <f>IF(H7716="","",ABS(H7717-H7716))</f>
        <v>8.0000000000000071E-2</v>
      </c>
      <c r="R7716" s="2">
        <f>E7716-E7715</f>
        <v>1.0416666664241347E-2</v>
      </c>
      <c r="S7716" s="4">
        <f>MROUND(E7716,"0:15")</f>
        <v>45890.229166666664</v>
      </c>
    </row>
    <row r="7717" spans="1:19" x14ac:dyDescent="0.35">
      <c r="A7717">
        <v>2025</v>
      </c>
      <c r="B7717" t="s">
        <v>64</v>
      </c>
      <c r="C7717" t="s">
        <v>65</v>
      </c>
      <c r="D7717">
        <v>735</v>
      </c>
      <c r="E7717" s="39">
        <v>45890.239583333336</v>
      </c>
      <c r="F7717">
        <v>7.36</v>
      </c>
      <c r="G7717">
        <v>17.14</v>
      </c>
      <c r="H7717">
        <v>7.72</v>
      </c>
      <c r="I7717">
        <v>81.2</v>
      </c>
      <c r="J7717">
        <f>IF(G7717="",0.5,IF(G7717&lt;=0,2,IF(G7717&gt;=40,2, IF(AND(G7717&gt;0,G7717&lt;1),5,IF(AND(G7717&gt;35,G7717&lt;40),5,IF(O7717&gt;=1.5,1.5,0))))))</f>
        <v>0</v>
      </c>
      <c r="K7717">
        <f>IF(H7717="",0.5,IF(H7717&lt;=0.1,2,IF(H7717&gt;=20,2, IF(AND(H7717&gt;0.1,H7717&lt;0.2),5,IF(AND(H7717&gt;16,H7717&lt;20),5,IF(P7717&gt;=2,1.5,0))))))</f>
        <v>0</v>
      </c>
      <c r="L7717">
        <f>IF(A7717="",0.5,IF(B7717="",0.5,IF(C7717="",0.5,IF(E7717="",0.5,IF(Q7717="Y",0.01,0)))))</f>
        <v>0</v>
      </c>
      <c r="M7717">
        <f>COUNTIF(J7717:L7717,"&gt;0")</f>
        <v>0</v>
      </c>
      <c r="N7717" s="28" t="s">
        <v>66</v>
      </c>
      <c r="O7717">
        <f>IF(G7717="","",ABS(G7718-G7717))</f>
        <v>3.9999999999999147E-2</v>
      </c>
      <c r="P7717">
        <f>IF(H7717="","",ABS(H7718-H7717))</f>
        <v>2.9999999999999361E-2</v>
      </c>
      <c r="R7717" s="2">
        <f>E7717-E7716</f>
        <v>1.0416666671517305E-2</v>
      </c>
      <c r="S7717" s="4">
        <f>MROUND(E7717,"0:15")</f>
        <v>45890.239583333328</v>
      </c>
    </row>
    <row r="7718" spans="1:19" x14ac:dyDescent="0.35">
      <c r="A7718">
        <v>2025</v>
      </c>
      <c r="B7718" t="s">
        <v>64</v>
      </c>
      <c r="C7718" t="s">
        <v>65</v>
      </c>
      <c r="D7718">
        <v>736</v>
      </c>
      <c r="E7718" s="39">
        <v>45890.25</v>
      </c>
      <c r="F7718">
        <v>7.33</v>
      </c>
      <c r="G7718">
        <v>17.100000000000001</v>
      </c>
      <c r="H7718">
        <v>7.69</v>
      </c>
      <c r="I7718">
        <v>80.8</v>
      </c>
      <c r="J7718">
        <f>IF(G7718="",0.5,IF(G7718&lt;=0,2,IF(G7718&gt;=40,2, IF(AND(G7718&gt;0,G7718&lt;1),5,IF(AND(G7718&gt;35,G7718&lt;40),5,IF(O7718&gt;=1.5,1.5,0))))))</f>
        <v>0</v>
      </c>
      <c r="K7718">
        <f>IF(H7718="",0.5,IF(H7718&lt;=0.1,2,IF(H7718&gt;=20,2, IF(AND(H7718&gt;0.1,H7718&lt;0.2),5,IF(AND(H7718&gt;16,H7718&lt;20),5,IF(P7718&gt;=2,1.5,0))))))</f>
        <v>0</v>
      </c>
      <c r="L7718">
        <f>IF(A7718="",0.5,IF(B7718="",0.5,IF(C7718="",0.5,IF(E7718="",0.5,IF(Q7718="Y",0.01,0)))))</f>
        <v>0</v>
      </c>
      <c r="M7718">
        <f>COUNTIF(J7718:L7718,"&gt;0")</f>
        <v>0</v>
      </c>
      <c r="N7718" s="28" t="s">
        <v>66</v>
      </c>
      <c r="O7718">
        <f>IF(G7718="","",ABS(G7719-G7718))</f>
        <v>2.0000000000003126E-2</v>
      </c>
      <c r="P7718">
        <f>IF(H7718="","",ABS(H7719-H7718))</f>
        <v>1.9999999999999574E-2</v>
      </c>
      <c r="R7718" s="2">
        <f>E7718-E7717</f>
        <v>1.0416666664241347E-2</v>
      </c>
      <c r="S7718" s="4">
        <f>MROUND(E7718,"0:15")</f>
        <v>45890.25</v>
      </c>
    </row>
    <row r="7719" spans="1:19" x14ac:dyDescent="0.35">
      <c r="A7719">
        <v>2025</v>
      </c>
      <c r="B7719" t="s">
        <v>64</v>
      </c>
      <c r="C7719" t="s">
        <v>65</v>
      </c>
      <c r="D7719">
        <v>737</v>
      </c>
      <c r="E7719" s="39">
        <v>45890.260416666664</v>
      </c>
      <c r="F7719">
        <v>7.34</v>
      </c>
      <c r="G7719">
        <v>17.079999999999998</v>
      </c>
      <c r="H7719">
        <v>7.71</v>
      </c>
      <c r="I7719">
        <v>80.900000000000006</v>
      </c>
      <c r="J7719">
        <f>IF(G7719="",0.5,IF(G7719&lt;=0,2,IF(G7719&gt;=40,2, IF(AND(G7719&gt;0,G7719&lt;1),5,IF(AND(G7719&gt;35,G7719&lt;40),5,IF(O7719&gt;=1.5,1.5,0))))))</f>
        <v>0</v>
      </c>
      <c r="K7719">
        <f>IF(H7719="",0.5,IF(H7719&lt;=0.1,2,IF(H7719&gt;=20,2, IF(AND(H7719&gt;0.1,H7719&lt;0.2),5,IF(AND(H7719&gt;16,H7719&lt;20),5,IF(P7719&gt;=2,1.5,0))))))</f>
        <v>0</v>
      </c>
      <c r="L7719">
        <f>IF(A7719="",0.5,IF(B7719="",0.5,IF(C7719="",0.5,IF(E7719="",0.5,IF(Q7719="Y",0.01,0)))))</f>
        <v>0</v>
      </c>
      <c r="M7719">
        <f>COUNTIF(J7719:L7719,"&gt;0")</f>
        <v>0</v>
      </c>
      <c r="N7719" s="28" t="s">
        <v>66</v>
      </c>
      <c r="O7719">
        <f>IF(G7719="","",ABS(G7720-G7719))</f>
        <v>3.9999999999999147E-2</v>
      </c>
      <c r="P7719">
        <f>IF(H7719="","",ABS(H7720-H7719))</f>
        <v>0</v>
      </c>
      <c r="R7719" s="2">
        <f>E7719-E7718</f>
        <v>1.0416666664241347E-2</v>
      </c>
      <c r="S7719" s="4">
        <f>MROUND(E7719,"0:15")</f>
        <v>45890.260416666664</v>
      </c>
    </row>
    <row r="7720" spans="1:19" x14ac:dyDescent="0.35">
      <c r="A7720">
        <v>2025</v>
      </c>
      <c r="B7720" t="s">
        <v>64</v>
      </c>
      <c r="C7720" t="s">
        <v>65</v>
      </c>
      <c r="D7720">
        <v>738</v>
      </c>
      <c r="E7720" s="39">
        <v>45890.270833333336</v>
      </c>
      <c r="F7720">
        <v>7.34</v>
      </c>
      <c r="G7720">
        <v>17.04</v>
      </c>
      <c r="H7720">
        <v>7.71</v>
      </c>
      <c r="I7720">
        <v>80.900000000000006</v>
      </c>
      <c r="J7720">
        <f>IF(G7720="",0.5,IF(G7720&lt;=0,2,IF(G7720&gt;=40,2, IF(AND(G7720&gt;0,G7720&lt;1),5,IF(AND(G7720&gt;35,G7720&lt;40),5,IF(O7720&gt;=1.5,1.5,0))))))</f>
        <v>0</v>
      </c>
      <c r="K7720">
        <f>IF(H7720="",0.5,IF(H7720&lt;=0.1,2,IF(H7720&gt;=20,2, IF(AND(H7720&gt;0.1,H7720&lt;0.2),5,IF(AND(H7720&gt;16,H7720&lt;20),5,IF(P7720&gt;=2,1.5,0))))))</f>
        <v>0</v>
      </c>
      <c r="L7720">
        <f>IF(A7720="",0.5,IF(B7720="",0.5,IF(C7720="",0.5,IF(E7720="",0.5,IF(Q7720="Y",0.01,0)))))</f>
        <v>0</v>
      </c>
      <c r="M7720">
        <f>COUNTIF(J7720:L7720,"&gt;0")</f>
        <v>0</v>
      </c>
      <c r="N7720" s="28" t="s">
        <v>66</v>
      </c>
      <c r="O7720">
        <f>IF(G7720="","",ABS(G7721-G7720))</f>
        <v>1.9999999999999574E-2</v>
      </c>
      <c r="P7720">
        <f>IF(H7720="","",ABS(H7721-H7720))</f>
        <v>2.0000000000000462E-2</v>
      </c>
      <c r="R7720" s="2">
        <f>E7720-E7719</f>
        <v>1.0416666671517305E-2</v>
      </c>
      <c r="S7720" s="4">
        <f>MROUND(E7720,"0:15")</f>
        <v>45890.270833333328</v>
      </c>
    </row>
    <row r="7721" spans="1:19" x14ac:dyDescent="0.35">
      <c r="A7721">
        <v>2025</v>
      </c>
      <c r="B7721" t="s">
        <v>64</v>
      </c>
      <c r="C7721" t="s">
        <v>65</v>
      </c>
      <c r="D7721">
        <v>739</v>
      </c>
      <c r="E7721" s="39">
        <v>45890.28125</v>
      </c>
      <c r="F7721">
        <v>7.36</v>
      </c>
      <c r="G7721">
        <v>17.02</v>
      </c>
      <c r="H7721">
        <v>7.73</v>
      </c>
      <c r="I7721">
        <v>81.099999999999994</v>
      </c>
      <c r="J7721">
        <f>IF(G7721="",0.5,IF(G7721&lt;=0,2,IF(G7721&gt;=40,2, IF(AND(G7721&gt;0,G7721&lt;1),5,IF(AND(G7721&gt;35,G7721&lt;40),5,IF(O7721&gt;=1.5,1.5,0))))))</f>
        <v>0</v>
      </c>
      <c r="K7721">
        <f>IF(H7721="",0.5,IF(H7721&lt;=0.1,2,IF(H7721&gt;=20,2, IF(AND(H7721&gt;0.1,H7721&lt;0.2),5,IF(AND(H7721&gt;16,H7721&lt;20),5,IF(P7721&gt;=2,1.5,0))))))</f>
        <v>0</v>
      </c>
      <c r="L7721">
        <f>IF(A7721="",0.5,IF(B7721="",0.5,IF(C7721="",0.5,IF(E7721="",0.5,IF(Q7721="Y",0.01,0)))))</f>
        <v>0</v>
      </c>
      <c r="M7721">
        <f>COUNTIF(J7721:L7721,"&gt;0")</f>
        <v>0</v>
      </c>
      <c r="N7721" s="28" t="s">
        <v>66</v>
      </c>
      <c r="O7721">
        <f>IF(G7721="","",ABS(G7722-G7721))</f>
        <v>1.9999999999999574E-2</v>
      </c>
      <c r="P7721">
        <f>IF(H7721="","",ABS(H7722-H7721))</f>
        <v>0</v>
      </c>
      <c r="R7721" s="2">
        <f>E7721-E7720</f>
        <v>1.0416666664241347E-2</v>
      </c>
      <c r="S7721" s="4">
        <f>MROUND(E7721,"0:15")</f>
        <v>45890.28125</v>
      </c>
    </row>
    <row r="7722" spans="1:19" x14ac:dyDescent="0.35">
      <c r="A7722">
        <v>2025</v>
      </c>
      <c r="B7722" t="s">
        <v>64</v>
      </c>
      <c r="C7722" t="s">
        <v>65</v>
      </c>
      <c r="D7722">
        <v>740</v>
      </c>
      <c r="E7722" s="39">
        <v>45890.291666666664</v>
      </c>
      <c r="F7722">
        <v>7.36</v>
      </c>
      <c r="G7722">
        <v>17</v>
      </c>
      <c r="H7722">
        <v>7.73</v>
      </c>
      <c r="I7722">
        <v>81.099999999999994</v>
      </c>
      <c r="J7722">
        <f>IF(G7722="",0.5,IF(G7722&lt;=0,2,IF(G7722&gt;=40,2, IF(AND(G7722&gt;0,G7722&lt;1),5,IF(AND(G7722&gt;35,G7722&lt;40),5,IF(O7722&gt;=1.5,1.5,0))))))</f>
        <v>0</v>
      </c>
      <c r="K7722">
        <f>IF(H7722="",0.5,IF(H7722&lt;=0.1,2,IF(H7722&gt;=20,2, IF(AND(H7722&gt;0.1,H7722&lt;0.2),5,IF(AND(H7722&gt;16,H7722&lt;20),5,IF(P7722&gt;=2,1.5,0))))))</f>
        <v>0</v>
      </c>
      <c r="L7722">
        <f>IF(A7722="",0.5,IF(B7722="",0.5,IF(C7722="",0.5,IF(E7722="",0.5,IF(Q7722="Y",0.01,0)))))</f>
        <v>0</v>
      </c>
      <c r="M7722">
        <f>COUNTIF(J7722:L7722,"&gt;0")</f>
        <v>0</v>
      </c>
      <c r="N7722" s="28" t="s">
        <v>66</v>
      </c>
      <c r="O7722">
        <f>IF(G7722="","",ABS(G7723-G7722))</f>
        <v>3.9999999999999147E-2</v>
      </c>
      <c r="P7722">
        <f>IF(H7722="","",ABS(H7723-H7722))</f>
        <v>2.9999999999999361E-2</v>
      </c>
      <c r="R7722" s="2">
        <f>E7722-E7721</f>
        <v>1.0416666664241347E-2</v>
      </c>
      <c r="S7722" s="4">
        <f>MROUND(E7722,"0:15")</f>
        <v>45890.291666666664</v>
      </c>
    </row>
    <row r="7723" spans="1:19" x14ac:dyDescent="0.35">
      <c r="A7723">
        <v>2025</v>
      </c>
      <c r="B7723" t="s">
        <v>64</v>
      </c>
      <c r="C7723" t="s">
        <v>65</v>
      </c>
      <c r="D7723">
        <v>741</v>
      </c>
      <c r="E7723" s="39">
        <v>45890.302083333336</v>
      </c>
      <c r="F7723">
        <v>7.39</v>
      </c>
      <c r="G7723">
        <v>16.96</v>
      </c>
      <c r="H7723">
        <v>7.76</v>
      </c>
      <c r="I7723">
        <v>81.3</v>
      </c>
      <c r="J7723">
        <f>IF(G7723="",0.5,IF(G7723&lt;=0,2,IF(G7723&gt;=40,2, IF(AND(G7723&gt;0,G7723&lt;1),5,IF(AND(G7723&gt;35,G7723&lt;40),5,IF(O7723&gt;=1.5,1.5,0))))))</f>
        <v>0</v>
      </c>
      <c r="K7723">
        <f>IF(H7723="",0.5,IF(H7723&lt;=0.1,2,IF(H7723&gt;=20,2, IF(AND(H7723&gt;0.1,H7723&lt;0.2),5,IF(AND(H7723&gt;16,H7723&lt;20),5,IF(P7723&gt;=2,1.5,0))))))</f>
        <v>0</v>
      </c>
      <c r="L7723">
        <f>IF(A7723="",0.5,IF(B7723="",0.5,IF(C7723="",0.5,IF(E7723="",0.5,IF(Q7723="Y",0.01,0)))))</f>
        <v>0</v>
      </c>
      <c r="M7723">
        <f>COUNTIF(J7723:L7723,"&gt;0")</f>
        <v>0</v>
      </c>
      <c r="N7723" s="28" t="s">
        <v>66</v>
      </c>
      <c r="O7723">
        <f>IF(G7723="","",ABS(G7724-G7723))</f>
        <v>1.9999999999999574E-2</v>
      </c>
      <c r="P7723">
        <f>IF(H7723="","",ABS(H7724-H7723))</f>
        <v>9.9999999999997868E-3</v>
      </c>
      <c r="R7723" s="2">
        <f>E7723-E7722</f>
        <v>1.0416666671517305E-2</v>
      </c>
      <c r="S7723" s="4">
        <f>MROUND(E7723,"0:15")</f>
        <v>45890.302083333328</v>
      </c>
    </row>
    <row r="7724" spans="1:19" x14ac:dyDescent="0.35">
      <c r="A7724">
        <v>2025</v>
      </c>
      <c r="B7724" t="s">
        <v>64</v>
      </c>
      <c r="C7724" t="s">
        <v>65</v>
      </c>
      <c r="D7724">
        <v>742</v>
      </c>
      <c r="E7724" s="39">
        <v>45890.3125</v>
      </c>
      <c r="F7724">
        <v>7.39</v>
      </c>
      <c r="G7724">
        <v>16.940000000000001</v>
      </c>
      <c r="H7724">
        <v>7.77</v>
      </c>
      <c r="I7724">
        <v>81.3</v>
      </c>
      <c r="J7724">
        <f>IF(G7724="",0.5,IF(G7724&lt;=0,2,IF(G7724&gt;=40,2, IF(AND(G7724&gt;0,G7724&lt;1),5,IF(AND(G7724&gt;35,G7724&lt;40),5,IF(O7724&gt;=1.5,1.5,0))))))</f>
        <v>0</v>
      </c>
      <c r="K7724">
        <f>IF(H7724="",0.5,IF(H7724&lt;=0.1,2,IF(H7724&gt;=20,2, IF(AND(H7724&gt;0.1,H7724&lt;0.2),5,IF(AND(H7724&gt;16,H7724&lt;20),5,IF(P7724&gt;=2,1.5,0))))))</f>
        <v>0</v>
      </c>
      <c r="L7724">
        <f>IF(A7724="",0.5,IF(B7724="",0.5,IF(C7724="",0.5,IF(E7724="",0.5,IF(Q7724="Y",0.01,0)))))</f>
        <v>0</v>
      </c>
      <c r="M7724">
        <f>COUNTIF(J7724:L7724,"&gt;0")</f>
        <v>0</v>
      </c>
      <c r="N7724" s="28" t="s">
        <v>66</v>
      </c>
      <c r="O7724">
        <f>IF(G7724="","",ABS(G7725-G7724))</f>
        <v>1.9999999999999574E-2</v>
      </c>
      <c r="P7724">
        <f>IF(H7724="","",ABS(H7725-H7724))</f>
        <v>2.0000000000000462E-2</v>
      </c>
      <c r="R7724" s="2">
        <f>E7724-E7723</f>
        <v>1.0416666664241347E-2</v>
      </c>
      <c r="S7724" s="4">
        <f>MROUND(E7724,"0:15")</f>
        <v>45890.3125</v>
      </c>
    </row>
    <row r="7725" spans="1:19" x14ac:dyDescent="0.35">
      <c r="A7725">
        <v>2025</v>
      </c>
      <c r="B7725" t="s">
        <v>64</v>
      </c>
      <c r="C7725" t="s">
        <v>65</v>
      </c>
      <c r="D7725">
        <v>743</v>
      </c>
      <c r="E7725" s="39">
        <v>45890.322916666664</v>
      </c>
      <c r="F7725">
        <v>7.41</v>
      </c>
      <c r="G7725">
        <v>16.920000000000002</v>
      </c>
      <c r="H7725">
        <v>7.79</v>
      </c>
      <c r="I7725">
        <v>81.5</v>
      </c>
      <c r="J7725">
        <f>IF(G7725="",0.5,IF(G7725&lt;=0,2,IF(G7725&gt;=40,2, IF(AND(G7725&gt;0,G7725&lt;1),5,IF(AND(G7725&gt;35,G7725&lt;40),5,IF(O7725&gt;=1.5,1.5,0))))))</f>
        <v>0</v>
      </c>
      <c r="K7725">
        <f>IF(H7725="",0.5,IF(H7725&lt;=0.1,2,IF(H7725&gt;=20,2, IF(AND(H7725&gt;0.1,H7725&lt;0.2),5,IF(AND(H7725&gt;16,H7725&lt;20),5,IF(P7725&gt;=2,1.5,0))))))</f>
        <v>0</v>
      </c>
      <c r="L7725">
        <f>IF(A7725="",0.5,IF(B7725="",0.5,IF(C7725="",0.5,IF(E7725="",0.5,IF(Q7725="Y",0.01,0)))))</f>
        <v>0</v>
      </c>
      <c r="M7725">
        <f>COUNTIF(J7725:L7725,"&gt;0")</f>
        <v>0</v>
      </c>
      <c r="N7725" s="28" t="s">
        <v>66</v>
      </c>
      <c r="O7725">
        <f>IF(G7725="","",ABS(G7726-G7725))</f>
        <v>2.0000000000003126E-2</v>
      </c>
      <c r="P7725">
        <f>IF(H7725="","",ABS(H7726-H7725))</f>
        <v>5.9999999999999609E-2</v>
      </c>
      <c r="R7725" s="2">
        <f>E7725-E7724</f>
        <v>1.0416666664241347E-2</v>
      </c>
      <c r="S7725" s="4">
        <f>MROUND(E7725,"0:15")</f>
        <v>45890.322916666664</v>
      </c>
    </row>
    <row r="7726" spans="1:19" x14ac:dyDescent="0.35">
      <c r="A7726">
        <v>2025</v>
      </c>
      <c r="B7726" t="s">
        <v>64</v>
      </c>
      <c r="C7726" t="s">
        <v>65</v>
      </c>
      <c r="D7726">
        <v>744</v>
      </c>
      <c r="E7726" s="39">
        <v>45890.333333333336</v>
      </c>
      <c r="F7726">
        <v>7.47</v>
      </c>
      <c r="G7726">
        <v>16.899999999999999</v>
      </c>
      <c r="H7726">
        <v>7.85</v>
      </c>
      <c r="I7726">
        <v>82.1</v>
      </c>
      <c r="J7726">
        <f>IF(G7726="",0.5,IF(G7726&lt;=0,2,IF(G7726&gt;=40,2, IF(AND(G7726&gt;0,G7726&lt;1),5,IF(AND(G7726&gt;35,G7726&lt;40),5,IF(O7726&gt;=1.5,1.5,0))))))</f>
        <v>0</v>
      </c>
      <c r="K7726">
        <f>IF(H7726="",0.5,IF(H7726&lt;=0.1,2,IF(H7726&gt;=20,2, IF(AND(H7726&gt;0.1,H7726&lt;0.2),5,IF(AND(H7726&gt;16,H7726&lt;20),5,IF(P7726&gt;=2,1.5,0))))))</f>
        <v>0</v>
      </c>
      <c r="L7726">
        <f>IF(A7726="",0.5,IF(B7726="",0.5,IF(C7726="",0.5,IF(E7726="",0.5,IF(Q7726="Y",0.01,0)))))</f>
        <v>0</v>
      </c>
      <c r="M7726">
        <f>COUNTIF(J7726:L7726,"&gt;0")</f>
        <v>0</v>
      </c>
      <c r="N7726" s="28" t="s">
        <v>66</v>
      </c>
      <c r="O7726">
        <f>IF(G7726="","",ABS(G7727-G7726))</f>
        <v>1.9999999999999574E-2</v>
      </c>
      <c r="P7726">
        <f>IF(H7726="","",ABS(H7727-H7726))</f>
        <v>4.9999999999999822E-2</v>
      </c>
      <c r="R7726" s="2">
        <f>E7726-E7725</f>
        <v>1.0416666671517305E-2</v>
      </c>
      <c r="S7726" s="4">
        <f>MROUND(E7726,"0:15")</f>
        <v>45890.333333333328</v>
      </c>
    </row>
    <row r="7727" spans="1:19" x14ac:dyDescent="0.35">
      <c r="A7727">
        <v>2025</v>
      </c>
      <c r="B7727" t="s">
        <v>64</v>
      </c>
      <c r="C7727" t="s">
        <v>65</v>
      </c>
      <c r="D7727">
        <v>745</v>
      </c>
      <c r="E7727" s="39">
        <v>45890.34375</v>
      </c>
      <c r="F7727">
        <v>7.42</v>
      </c>
      <c r="G7727">
        <v>16.88</v>
      </c>
      <c r="H7727">
        <v>7.8</v>
      </c>
      <c r="I7727">
        <v>81.599999999999994</v>
      </c>
      <c r="J7727">
        <f>IF(G7727="",0.5,IF(G7727&lt;=0,2,IF(G7727&gt;=40,2, IF(AND(G7727&gt;0,G7727&lt;1),5,IF(AND(G7727&gt;35,G7727&lt;40),5,IF(O7727&gt;=1.5,1.5,0))))))</f>
        <v>0</v>
      </c>
      <c r="K7727">
        <f>IF(H7727="",0.5,IF(H7727&lt;=0.1,2,IF(H7727&gt;=20,2, IF(AND(H7727&gt;0.1,H7727&lt;0.2),5,IF(AND(H7727&gt;16,H7727&lt;20),5,IF(P7727&gt;=2,1.5,0))))))</f>
        <v>0</v>
      </c>
      <c r="L7727">
        <f>IF(A7727="",0.5,IF(B7727="",0.5,IF(C7727="",0.5,IF(E7727="",0.5,IF(Q7727="Y",0.01,0)))))</f>
        <v>0</v>
      </c>
      <c r="M7727">
        <f>COUNTIF(J7727:L7727,"&gt;0")</f>
        <v>0</v>
      </c>
      <c r="N7727" s="28" t="s">
        <v>66</v>
      </c>
      <c r="O7727">
        <f>IF(G7727="","",ABS(G7728-G7727))</f>
        <v>1.9999999999999574E-2</v>
      </c>
      <c r="P7727">
        <f>IF(H7727="","",ABS(H7728-H7727))</f>
        <v>8.9999999999999858E-2</v>
      </c>
      <c r="R7727" s="2">
        <f>E7727-E7726</f>
        <v>1.0416666664241347E-2</v>
      </c>
      <c r="S7727" s="4">
        <f>MROUND(E7727,"0:15")</f>
        <v>45890.34375</v>
      </c>
    </row>
    <row r="7728" spans="1:19" x14ac:dyDescent="0.35">
      <c r="A7728">
        <v>2025</v>
      </c>
      <c r="B7728" t="s">
        <v>64</v>
      </c>
      <c r="C7728" t="s">
        <v>65</v>
      </c>
      <c r="D7728">
        <v>746</v>
      </c>
      <c r="E7728" s="39">
        <v>45890.354166666664</v>
      </c>
      <c r="F7728">
        <v>7.5</v>
      </c>
      <c r="G7728">
        <v>16.86</v>
      </c>
      <c r="H7728">
        <v>7.89</v>
      </c>
      <c r="I7728">
        <v>82.4</v>
      </c>
      <c r="J7728">
        <f>IF(G7728="",0.5,IF(G7728&lt;=0,2,IF(G7728&gt;=40,2, IF(AND(G7728&gt;0,G7728&lt;1),5,IF(AND(G7728&gt;35,G7728&lt;40),5,IF(O7728&gt;=1.5,1.5,0))))))</f>
        <v>0</v>
      </c>
      <c r="K7728">
        <f>IF(H7728="",0.5,IF(H7728&lt;=0.1,2,IF(H7728&gt;=20,2, IF(AND(H7728&gt;0.1,H7728&lt;0.2),5,IF(AND(H7728&gt;16,H7728&lt;20),5,IF(P7728&gt;=2,1.5,0))))))</f>
        <v>0</v>
      </c>
      <c r="L7728">
        <f>IF(A7728="",0.5,IF(B7728="",0.5,IF(C7728="",0.5,IF(E7728="",0.5,IF(Q7728="Y",0.01,0)))))</f>
        <v>0</v>
      </c>
      <c r="M7728">
        <f>COUNTIF(J7728:L7728,"&gt;0")</f>
        <v>0</v>
      </c>
      <c r="N7728" s="28" t="s">
        <v>66</v>
      </c>
      <c r="O7728">
        <f>IF(G7728="","",ABS(G7729-G7728))</f>
        <v>1.9999999999999574E-2</v>
      </c>
      <c r="P7728">
        <f>IF(H7728="","",ABS(H7729-H7728))</f>
        <v>3.0000000000000249E-2</v>
      </c>
      <c r="R7728" s="2">
        <f>E7728-E7727</f>
        <v>1.0416666664241347E-2</v>
      </c>
      <c r="S7728" s="4">
        <f>MROUND(E7728,"0:15")</f>
        <v>45890.354166666664</v>
      </c>
    </row>
    <row r="7729" spans="1:19" x14ac:dyDescent="0.35">
      <c r="A7729">
        <v>2025</v>
      </c>
      <c r="B7729" t="s">
        <v>64</v>
      </c>
      <c r="C7729" t="s">
        <v>65</v>
      </c>
      <c r="D7729">
        <v>747</v>
      </c>
      <c r="E7729" s="39">
        <v>45890.364583333336</v>
      </c>
      <c r="F7729">
        <v>7.53</v>
      </c>
      <c r="G7729">
        <v>16.84</v>
      </c>
      <c r="H7729">
        <v>7.92</v>
      </c>
      <c r="I7729">
        <v>82.7</v>
      </c>
      <c r="J7729">
        <f>IF(G7729="",0.5,IF(G7729&lt;=0,2,IF(G7729&gt;=40,2, IF(AND(G7729&gt;0,G7729&lt;1),5,IF(AND(G7729&gt;35,G7729&lt;40),5,IF(O7729&gt;=1.5,1.5,0))))))</f>
        <v>0</v>
      </c>
      <c r="K7729">
        <f>IF(H7729="",0.5,IF(H7729&lt;=0.1,2,IF(H7729&gt;=20,2, IF(AND(H7729&gt;0.1,H7729&lt;0.2),5,IF(AND(H7729&gt;16,H7729&lt;20),5,IF(P7729&gt;=2,1.5,0))))))</f>
        <v>0</v>
      </c>
      <c r="L7729">
        <f>IF(A7729="",0.5,IF(B7729="",0.5,IF(C7729="",0.5,IF(E7729="",0.5,IF(Q7729="Y",0.01,0)))))</f>
        <v>0</v>
      </c>
      <c r="M7729">
        <f>COUNTIF(J7729:L7729,"&gt;0")</f>
        <v>0</v>
      </c>
      <c r="N7729" s="28" t="s">
        <v>66</v>
      </c>
      <c r="O7729">
        <f>IF(G7729="","",ABS(G7730-G7729))</f>
        <v>0</v>
      </c>
      <c r="P7729">
        <f>IF(H7729="","",ABS(H7730-H7729))</f>
        <v>0.25</v>
      </c>
      <c r="R7729" s="2">
        <f>E7729-E7728</f>
        <v>1.0416666671517305E-2</v>
      </c>
      <c r="S7729" s="4">
        <f>MROUND(E7729,"0:15")</f>
        <v>45890.364583333328</v>
      </c>
    </row>
    <row r="7730" spans="1:19" x14ac:dyDescent="0.35">
      <c r="A7730">
        <v>2025</v>
      </c>
      <c r="B7730" t="s">
        <v>64</v>
      </c>
      <c r="C7730" t="s">
        <v>65</v>
      </c>
      <c r="D7730">
        <v>748</v>
      </c>
      <c r="E7730" s="39">
        <v>45890.375</v>
      </c>
      <c r="F7730">
        <v>7.77</v>
      </c>
      <c r="G7730">
        <v>16.84</v>
      </c>
      <c r="H7730">
        <v>8.17</v>
      </c>
      <c r="I7730">
        <v>85.4</v>
      </c>
      <c r="J7730">
        <f>IF(G7730="",0.5,IF(G7730&lt;=0,2,IF(G7730&gt;=40,2, IF(AND(G7730&gt;0,G7730&lt;1),5,IF(AND(G7730&gt;35,G7730&lt;40),5,IF(O7730&gt;=1.5,1.5,0))))))</f>
        <v>0</v>
      </c>
      <c r="K7730">
        <f>IF(H7730="",0.5,IF(H7730&lt;=0.1,2,IF(H7730&gt;=20,2, IF(AND(H7730&gt;0.1,H7730&lt;0.2),5,IF(AND(H7730&gt;16,H7730&lt;20),5,IF(P7730&gt;=2,1.5,0))))))</f>
        <v>0</v>
      </c>
      <c r="L7730">
        <f>IF(A7730="",0.5,IF(B7730="",0.5,IF(C7730="",0.5,IF(E7730="",0.5,IF(Q7730="Y",0.01,0)))))</f>
        <v>0</v>
      </c>
      <c r="M7730">
        <f>COUNTIF(J7730:L7730,"&gt;0")</f>
        <v>0</v>
      </c>
      <c r="N7730" s="28" t="s">
        <v>66</v>
      </c>
      <c r="O7730">
        <f>IF(G7730="","",ABS(G7731-G7730))</f>
        <v>0</v>
      </c>
      <c r="P7730">
        <f>IF(H7730="","",ABS(H7731-H7730))</f>
        <v>4.0000000000000924E-2</v>
      </c>
      <c r="R7730" s="2">
        <f>E7730-E7729</f>
        <v>1.0416666664241347E-2</v>
      </c>
      <c r="S7730" s="4">
        <f>MROUND(E7730,"0:15")</f>
        <v>45890.375</v>
      </c>
    </row>
    <row r="7731" spans="1:19" x14ac:dyDescent="0.35">
      <c r="A7731">
        <v>2025</v>
      </c>
      <c r="B7731" t="s">
        <v>64</v>
      </c>
      <c r="C7731" t="s">
        <v>65</v>
      </c>
      <c r="D7731">
        <v>749</v>
      </c>
      <c r="E7731" s="39">
        <v>45890.385416666664</v>
      </c>
      <c r="F7731">
        <v>7.8</v>
      </c>
      <c r="G7731">
        <v>16.84</v>
      </c>
      <c r="H7731">
        <v>8.2100000000000009</v>
      </c>
      <c r="I7731">
        <v>85.7</v>
      </c>
      <c r="J7731">
        <f>IF(G7731="",0.5,IF(G7731&lt;=0,2,IF(G7731&gt;=40,2, IF(AND(G7731&gt;0,G7731&lt;1),5,IF(AND(G7731&gt;35,G7731&lt;40),5,IF(O7731&gt;=1.5,1.5,0))))))</f>
        <v>0</v>
      </c>
      <c r="K7731">
        <f>IF(H7731="",0.5,IF(H7731&lt;=0.1,2,IF(H7731&gt;=20,2, IF(AND(H7731&gt;0.1,H7731&lt;0.2),5,IF(AND(H7731&gt;16,H7731&lt;20),5,IF(P7731&gt;=2,1.5,0))))))</f>
        <v>0</v>
      </c>
      <c r="L7731">
        <f>IF(A7731="",0.5,IF(B7731="",0.5,IF(C7731="",0.5,IF(E7731="",0.5,IF(Q7731="Y",0.01,0)))))</f>
        <v>0</v>
      </c>
      <c r="M7731">
        <f>COUNTIF(J7731:L7731,"&gt;0")</f>
        <v>0</v>
      </c>
      <c r="N7731" s="28" t="s">
        <v>66</v>
      </c>
      <c r="O7731">
        <f>IF(G7731="","",ABS(G7732-G7731))</f>
        <v>0</v>
      </c>
      <c r="P7731">
        <f>IF(H7731="","",ABS(H7732-H7731))</f>
        <v>6.9999999999998508E-2</v>
      </c>
      <c r="R7731" s="2">
        <f>E7731-E7730</f>
        <v>1.0416666664241347E-2</v>
      </c>
      <c r="S7731" s="4">
        <f>MROUND(E7731,"0:15")</f>
        <v>45890.385416666664</v>
      </c>
    </row>
    <row r="7732" spans="1:19" x14ac:dyDescent="0.35">
      <c r="A7732">
        <v>2025</v>
      </c>
      <c r="B7732" t="s">
        <v>64</v>
      </c>
      <c r="C7732" t="s">
        <v>65</v>
      </c>
      <c r="D7732">
        <v>750</v>
      </c>
      <c r="E7732" s="39">
        <v>45890.395833333336</v>
      </c>
      <c r="F7732">
        <v>7.87</v>
      </c>
      <c r="G7732">
        <v>16.84</v>
      </c>
      <c r="H7732">
        <v>8.2799999999999994</v>
      </c>
      <c r="I7732">
        <v>86.5</v>
      </c>
      <c r="J7732">
        <f>IF(G7732="",0.5,IF(G7732&lt;=0,2,IF(G7732&gt;=40,2, IF(AND(G7732&gt;0,G7732&lt;1),5,IF(AND(G7732&gt;35,G7732&lt;40),5,IF(O7732&gt;=1.5,1.5,0))))))</f>
        <v>0</v>
      </c>
      <c r="K7732">
        <f>IF(H7732="",0.5,IF(H7732&lt;=0.1,2,IF(H7732&gt;=20,2, IF(AND(H7732&gt;0.1,H7732&lt;0.2),5,IF(AND(H7732&gt;16,H7732&lt;20),5,IF(P7732&gt;=2,1.5,0))))))</f>
        <v>0</v>
      </c>
      <c r="L7732">
        <f>IF(A7732="",0.5,IF(B7732="",0.5,IF(C7732="",0.5,IF(E7732="",0.5,IF(Q7732="Y",0.01,0)))))</f>
        <v>0</v>
      </c>
      <c r="M7732">
        <f>COUNTIF(J7732:L7732,"&gt;0")</f>
        <v>0</v>
      </c>
      <c r="N7732" s="28" t="s">
        <v>66</v>
      </c>
      <c r="O7732">
        <f>IF(G7732="","",ABS(G7733-G7732))</f>
        <v>0</v>
      </c>
      <c r="P7732">
        <f>IF(H7732="","",ABS(H7733-H7732))</f>
        <v>0.19000000000000128</v>
      </c>
      <c r="R7732" s="2">
        <f>E7732-E7731</f>
        <v>1.0416666671517305E-2</v>
      </c>
      <c r="S7732" s="4">
        <f>MROUND(E7732,"0:15")</f>
        <v>45890.395833333328</v>
      </c>
    </row>
    <row r="7733" spans="1:19" x14ac:dyDescent="0.35">
      <c r="A7733">
        <v>2025</v>
      </c>
      <c r="B7733" t="s">
        <v>64</v>
      </c>
      <c r="C7733" t="s">
        <v>65</v>
      </c>
      <c r="D7733">
        <v>751</v>
      </c>
      <c r="E7733" s="39">
        <v>45890.40625</v>
      </c>
      <c r="F7733">
        <v>8.0500000000000007</v>
      </c>
      <c r="G7733">
        <v>16.84</v>
      </c>
      <c r="H7733">
        <v>8.4700000000000006</v>
      </c>
      <c r="I7733">
        <v>88.5</v>
      </c>
      <c r="J7733">
        <f>IF(G7733="",0.5,IF(G7733&lt;=0,2,IF(G7733&gt;=40,2, IF(AND(G7733&gt;0,G7733&lt;1),5,IF(AND(G7733&gt;35,G7733&lt;40),5,IF(O7733&gt;=1.5,1.5,0))))))</f>
        <v>0</v>
      </c>
      <c r="K7733">
        <f>IF(H7733="",0.5,IF(H7733&lt;=0.1,2,IF(H7733&gt;=20,2, IF(AND(H7733&gt;0.1,H7733&lt;0.2),5,IF(AND(H7733&gt;16,H7733&lt;20),5,IF(P7733&gt;=2,1.5,0))))))</f>
        <v>0</v>
      </c>
      <c r="L7733">
        <f>IF(A7733="",0.5,IF(B7733="",0.5,IF(C7733="",0.5,IF(E7733="",0.5,IF(Q7733="Y",0.01,0)))))</f>
        <v>0</v>
      </c>
      <c r="M7733">
        <f>COUNTIF(J7733:L7733,"&gt;0")</f>
        <v>0</v>
      </c>
      <c r="N7733" s="28" t="s">
        <v>66</v>
      </c>
      <c r="O7733">
        <f>IF(G7733="","",ABS(G7734-G7733))</f>
        <v>0</v>
      </c>
      <c r="P7733">
        <f>IF(H7733="","",ABS(H7734-H7733))</f>
        <v>9.9999999999997868E-3</v>
      </c>
      <c r="R7733" s="2">
        <f>E7733-E7732</f>
        <v>1.0416666664241347E-2</v>
      </c>
      <c r="S7733" s="4">
        <f>MROUND(E7733,"0:15")</f>
        <v>45890.40625</v>
      </c>
    </row>
    <row r="7734" spans="1:19" x14ac:dyDescent="0.35">
      <c r="A7734">
        <v>2025</v>
      </c>
      <c r="B7734" t="s">
        <v>64</v>
      </c>
      <c r="C7734" t="s">
        <v>65</v>
      </c>
      <c r="D7734">
        <v>752</v>
      </c>
      <c r="E7734" s="39">
        <v>45890.416666666664</v>
      </c>
      <c r="F7734">
        <v>8.0399999999999991</v>
      </c>
      <c r="G7734">
        <v>16.84</v>
      </c>
      <c r="H7734">
        <v>8.4600000000000009</v>
      </c>
      <c r="I7734">
        <v>88.4</v>
      </c>
      <c r="J7734">
        <f>IF(G7734="",0.5,IF(G7734&lt;=0,2,IF(G7734&gt;=40,2, IF(AND(G7734&gt;0,G7734&lt;1),5,IF(AND(G7734&gt;35,G7734&lt;40),5,IF(O7734&gt;=1.5,1.5,0))))))</f>
        <v>0</v>
      </c>
      <c r="K7734">
        <f>IF(H7734="",0.5,IF(H7734&lt;=0.1,2,IF(H7734&gt;=20,2, IF(AND(H7734&gt;0.1,H7734&lt;0.2),5,IF(AND(H7734&gt;16,H7734&lt;20),5,IF(P7734&gt;=2,1.5,0))))))</f>
        <v>0</v>
      </c>
      <c r="L7734">
        <f>IF(A7734="",0.5,IF(B7734="",0.5,IF(C7734="",0.5,IF(E7734="",0.5,IF(Q7734="Y",0.01,0)))))</f>
        <v>0</v>
      </c>
      <c r="M7734">
        <f>COUNTIF(J7734:L7734,"&gt;0")</f>
        <v>0</v>
      </c>
      <c r="N7734" s="28" t="s">
        <v>66</v>
      </c>
      <c r="O7734">
        <f>IF(G7734="","",ABS(G7735-G7734))</f>
        <v>0</v>
      </c>
      <c r="P7734">
        <f>IF(H7734="","",ABS(H7735-H7734))</f>
        <v>0.13999999999999879</v>
      </c>
      <c r="R7734" s="2">
        <f>E7734-E7733</f>
        <v>1.0416666664241347E-2</v>
      </c>
      <c r="S7734" s="4">
        <f>MROUND(E7734,"0:15")</f>
        <v>45890.416666666664</v>
      </c>
    </row>
    <row r="7735" spans="1:19" x14ac:dyDescent="0.35">
      <c r="A7735">
        <v>2025</v>
      </c>
      <c r="B7735" t="s">
        <v>64</v>
      </c>
      <c r="C7735" t="s">
        <v>65</v>
      </c>
      <c r="D7735">
        <v>753</v>
      </c>
      <c r="E7735" s="39">
        <v>45890.427083333336</v>
      </c>
      <c r="F7735">
        <v>8.17</v>
      </c>
      <c r="G7735">
        <v>16.84</v>
      </c>
      <c r="H7735">
        <v>8.6</v>
      </c>
      <c r="I7735">
        <v>89.9</v>
      </c>
      <c r="J7735">
        <f>IF(G7735="",0.5,IF(G7735&lt;=0,2,IF(G7735&gt;=40,2, IF(AND(G7735&gt;0,G7735&lt;1),5,IF(AND(G7735&gt;35,G7735&lt;40),5,IF(O7735&gt;=1.5,1.5,0))))))</f>
        <v>0</v>
      </c>
      <c r="K7735">
        <f>IF(H7735="",0.5,IF(H7735&lt;=0.1,2,IF(H7735&gt;=20,2, IF(AND(H7735&gt;0.1,H7735&lt;0.2),5,IF(AND(H7735&gt;16,H7735&lt;20),5,IF(P7735&gt;=2,1.5,0))))))</f>
        <v>0</v>
      </c>
      <c r="L7735">
        <f>IF(A7735="",0.5,IF(B7735="",0.5,IF(C7735="",0.5,IF(E7735="",0.5,IF(Q7735="Y",0.01,0)))))</f>
        <v>0</v>
      </c>
      <c r="M7735">
        <f>COUNTIF(J7735:L7735,"&gt;0")</f>
        <v>0</v>
      </c>
      <c r="N7735" s="28" t="s">
        <v>66</v>
      </c>
      <c r="O7735">
        <f>IF(G7735="","",ABS(G7736-G7735))</f>
        <v>1.9999999999999574E-2</v>
      </c>
      <c r="P7735">
        <f>IF(H7735="","",ABS(H7736-H7735))</f>
        <v>0.22000000000000064</v>
      </c>
      <c r="R7735" s="2">
        <f>E7735-E7734</f>
        <v>1.0416666671517305E-2</v>
      </c>
      <c r="S7735" s="4">
        <f>MROUND(E7735,"0:15")</f>
        <v>45890.427083333328</v>
      </c>
    </row>
    <row r="7736" spans="1:19" x14ac:dyDescent="0.35">
      <c r="A7736">
        <v>2025</v>
      </c>
      <c r="B7736" t="s">
        <v>64</v>
      </c>
      <c r="C7736" t="s">
        <v>65</v>
      </c>
      <c r="D7736">
        <v>754</v>
      </c>
      <c r="E7736" s="39">
        <v>45890.4375</v>
      </c>
      <c r="F7736">
        <v>8.3800000000000008</v>
      </c>
      <c r="G7736">
        <v>16.86</v>
      </c>
      <c r="H7736">
        <v>8.82</v>
      </c>
      <c r="I7736">
        <v>92.2</v>
      </c>
      <c r="J7736">
        <f>IF(G7736="",0.5,IF(G7736&lt;=0,2,IF(G7736&gt;=40,2, IF(AND(G7736&gt;0,G7736&lt;1),5,IF(AND(G7736&gt;35,G7736&lt;40),5,IF(O7736&gt;=1.5,1.5,0))))))</f>
        <v>0</v>
      </c>
      <c r="K7736">
        <f>IF(H7736="",0.5,IF(H7736&lt;=0.1,2,IF(H7736&gt;=20,2, IF(AND(H7736&gt;0.1,H7736&lt;0.2),5,IF(AND(H7736&gt;16,H7736&lt;20),5,IF(P7736&gt;=2,1.5,0))))))</f>
        <v>0</v>
      </c>
      <c r="L7736">
        <f>IF(A7736="",0.5,IF(B7736="",0.5,IF(C7736="",0.5,IF(E7736="",0.5,IF(Q7736="Y",0.01,0)))))</f>
        <v>0</v>
      </c>
      <c r="M7736">
        <f>COUNTIF(J7736:L7736,"&gt;0")</f>
        <v>0</v>
      </c>
      <c r="N7736" s="28" t="s">
        <v>66</v>
      </c>
      <c r="O7736">
        <f>IF(G7736="","",ABS(G7737-G7736))</f>
        <v>3.9999999999999147E-2</v>
      </c>
      <c r="P7736">
        <f>IF(H7736="","",ABS(H7737-H7736))</f>
        <v>9.9999999999999645E-2</v>
      </c>
      <c r="R7736" s="2">
        <f>E7736-E7735</f>
        <v>1.0416666664241347E-2</v>
      </c>
      <c r="S7736" s="4">
        <f>MROUND(E7736,"0:15")</f>
        <v>45890.4375</v>
      </c>
    </row>
    <row r="7737" spans="1:19" x14ac:dyDescent="0.35">
      <c r="A7737">
        <v>2025</v>
      </c>
      <c r="B7737" t="s">
        <v>64</v>
      </c>
      <c r="C7737" t="s">
        <v>65</v>
      </c>
      <c r="D7737">
        <v>755</v>
      </c>
      <c r="E7737" s="39">
        <v>45890.447916666664</v>
      </c>
      <c r="F7737">
        <v>8.4700000000000006</v>
      </c>
      <c r="G7737">
        <v>16.899999999999999</v>
      </c>
      <c r="H7737">
        <v>8.92</v>
      </c>
      <c r="I7737">
        <v>93.3</v>
      </c>
      <c r="J7737">
        <f>IF(G7737="",0.5,IF(G7737&lt;=0,2,IF(G7737&gt;=40,2, IF(AND(G7737&gt;0,G7737&lt;1),5,IF(AND(G7737&gt;35,G7737&lt;40),5,IF(O7737&gt;=1.5,1.5,0))))))</f>
        <v>0</v>
      </c>
      <c r="K7737">
        <f>IF(H7737="",0.5,IF(H7737&lt;=0.1,2,IF(H7737&gt;=20,2, IF(AND(H7737&gt;0.1,H7737&lt;0.2),5,IF(AND(H7737&gt;16,H7737&lt;20),5,IF(P7737&gt;=2,1.5,0))))))</f>
        <v>0</v>
      </c>
      <c r="L7737">
        <f>IF(A7737="",0.5,IF(B7737="",0.5,IF(C7737="",0.5,IF(E7737="",0.5,IF(Q7737="Y",0.01,0)))))</f>
        <v>0</v>
      </c>
      <c r="M7737">
        <f>COUNTIF(J7737:L7737,"&gt;0")</f>
        <v>0</v>
      </c>
      <c r="N7737" s="28" t="s">
        <v>66</v>
      </c>
      <c r="O7737">
        <f>IF(G7737="","",ABS(G7738-G7737))</f>
        <v>0</v>
      </c>
      <c r="P7737">
        <f>IF(H7737="","",ABS(H7738-H7737))</f>
        <v>0.14000000000000057</v>
      </c>
      <c r="R7737" s="2">
        <f>E7737-E7736</f>
        <v>1.0416666664241347E-2</v>
      </c>
      <c r="S7737" s="4">
        <f>MROUND(E7737,"0:15")</f>
        <v>45890.447916666664</v>
      </c>
    </row>
    <row r="7738" spans="1:19" x14ac:dyDescent="0.35">
      <c r="A7738">
        <v>2025</v>
      </c>
      <c r="B7738" t="s">
        <v>64</v>
      </c>
      <c r="C7738" t="s">
        <v>65</v>
      </c>
      <c r="D7738">
        <v>756</v>
      </c>
      <c r="E7738" s="39">
        <v>45890.458333333336</v>
      </c>
      <c r="F7738">
        <v>8.6</v>
      </c>
      <c r="G7738">
        <v>16.899999999999999</v>
      </c>
      <c r="H7738">
        <v>9.06</v>
      </c>
      <c r="I7738">
        <v>94.8</v>
      </c>
      <c r="J7738">
        <f>IF(G7738="",0.5,IF(G7738&lt;=0,2,IF(G7738&gt;=40,2, IF(AND(G7738&gt;0,G7738&lt;1),5,IF(AND(G7738&gt;35,G7738&lt;40),5,IF(O7738&gt;=1.5,1.5,0))))))</f>
        <v>0</v>
      </c>
      <c r="K7738">
        <f>IF(H7738="",0.5,IF(H7738&lt;=0.1,2,IF(H7738&gt;=20,2, IF(AND(H7738&gt;0.1,H7738&lt;0.2),5,IF(AND(H7738&gt;16,H7738&lt;20),5,IF(P7738&gt;=2,1.5,0))))))</f>
        <v>0</v>
      </c>
      <c r="L7738">
        <f>IF(A7738="",0.5,IF(B7738="",0.5,IF(C7738="",0.5,IF(E7738="",0.5,IF(Q7738="Y",0.01,0)))))</f>
        <v>0</v>
      </c>
      <c r="M7738">
        <f>COUNTIF(J7738:L7738,"&gt;0")</f>
        <v>0</v>
      </c>
      <c r="N7738" s="28" t="s">
        <v>66</v>
      </c>
      <c r="O7738">
        <f>IF(G7738="","",ABS(G7739-G7738))</f>
        <v>4.00000000000027E-2</v>
      </c>
      <c r="P7738">
        <f>IF(H7738="","",ABS(H7739-H7738))</f>
        <v>0.1899999999999995</v>
      </c>
      <c r="R7738" s="2">
        <f>E7738-E7737</f>
        <v>1.0416666671517305E-2</v>
      </c>
      <c r="S7738" s="4">
        <f>MROUND(E7738,"0:15")</f>
        <v>45890.458333333328</v>
      </c>
    </row>
    <row r="7739" spans="1:19" x14ac:dyDescent="0.35">
      <c r="A7739">
        <v>2025</v>
      </c>
      <c r="B7739" t="s">
        <v>64</v>
      </c>
      <c r="C7739" t="s">
        <v>65</v>
      </c>
      <c r="D7739">
        <v>757</v>
      </c>
      <c r="E7739" s="39">
        <v>45890.46875</v>
      </c>
      <c r="F7739">
        <v>8.7799999999999994</v>
      </c>
      <c r="G7739">
        <v>16.940000000000001</v>
      </c>
      <c r="H7739">
        <v>9.25</v>
      </c>
      <c r="I7739">
        <v>96.8</v>
      </c>
      <c r="J7739">
        <f>IF(G7739="",0.5,IF(G7739&lt;=0,2,IF(G7739&gt;=40,2, IF(AND(G7739&gt;0,G7739&lt;1),5,IF(AND(G7739&gt;35,G7739&lt;40),5,IF(O7739&gt;=1.5,1.5,0))))))</f>
        <v>0</v>
      </c>
      <c r="K7739">
        <f>IF(H7739="",0.5,IF(H7739&lt;=0.1,2,IF(H7739&gt;=20,2, IF(AND(H7739&gt;0.1,H7739&lt;0.2),5,IF(AND(H7739&gt;16,H7739&lt;20),5,IF(P7739&gt;=2,1.5,0))))))</f>
        <v>0</v>
      </c>
      <c r="L7739">
        <f>IF(A7739="",0.5,IF(B7739="",0.5,IF(C7739="",0.5,IF(E7739="",0.5,IF(Q7739="Y",0.01,0)))))</f>
        <v>0</v>
      </c>
      <c r="M7739">
        <f>COUNTIF(J7739:L7739,"&gt;0")</f>
        <v>0</v>
      </c>
      <c r="N7739" s="28" t="s">
        <v>66</v>
      </c>
      <c r="O7739">
        <f>IF(G7739="","",ABS(G7740-G7739))</f>
        <v>1.9999999999999574E-2</v>
      </c>
      <c r="P7739">
        <f>IF(H7739="","",ABS(H7740-H7739))</f>
        <v>0.14000000000000057</v>
      </c>
      <c r="R7739" s="2">
        <f>E7739-E7738</f>
        <v>1.0416666664241347E-2</v>
      </c>
      <c r="S7739" s="4">
        <f>MROUND(E7739,"0:15")</f>
        <v>45890.46875</v>
      </c>
    </row>
    <row r="7740" spans="1:19" x14ac:dyDescent="0.35">
      <c r="A7740">
        <v>2025</v>
      </c>
      <c r="B7740" t="s">
        <v>64</v>
      </c>
      <c r="C7740" t="s">
        <v>65</v>
      </c>
      <c r="D7740">
        <v>758</v>
      </c>
      <c r="E7740" s="39">
        <v>45890.479166666664</v>
      </c>
      <c r="F7740">
        <v>8.91</v>
      </c>
      <c r="G7740">
        <v>16.96</v>
      </c>
      <c r="H7740">
        <v>9.39</v>
      </c>
      <c r="I7740">
        <v>98.3</v>
      </c>
      <c r="J7740">
        <f>IF(G7740="",0.5,IF(G7740&lt;=0,2,IF(G7740&gt;=40,2, IF(AND(G7740&gt;0,G7740&lt;1),5,IF(AND(G7740&gt;35,G7740&lt;40),5,IF(O7740&gt;=1.5,1.5,0))))))</f>
        <v>0</v>
      </c>
      <c r="K7740">
        <f>IF(H7740="",0.5,IF(H7740&lt;=0.1,2,IF(H7740&gt;=20,2, IF(AND(H7740&gt;0.1,H7740&lt;0.2),5,IF(AND(H7740&gt;16,H7740&lt;20),5,IF(P7740&gt;=2,1.5,0))))))</f>
        <v>0</v>
      </c>
      <c r="L7740">
        <f>IF(A7740="",0.5,IF(B7740="",0.5,IF(C7740="",0.5,IF(E7740="",0.5,IF(Q7740="Y",0.01,0)))))</f>
        <v>0</v>
      </c>
      <c r="M7740">
        <f>COUNTIF(J7740:L7740,"&gt;0")</f>
        <v>0</v>
      </c>
      <c r="N7740" s="28" t="s">
        <v>66</v>
      </c>
      <c r="O7740">
        <f>IF(G7740="","",ABS(G7741-G7740))</f>
        <v>3.9999999999999147E-2</v>
      </c>
      <c r="P7740">
        <f>IF(H7740="","",ABS(H7741-H7740))</f>
        <v>2.000000000000135E-2</v>
      </c>
      <c r="R7740" s="2">
        <f>E7740-E7739</f>
        <v>1.0416666664241347E-2</v>
      </c>
      <c r="S7740" s="4">
        <f>MROUND(E7740,"0:15")</f>
        <v>45890.479166666664</v>
      </c>
    </row>
    <row r="7741" spans="1:19" x14ac:dyDescent="0.35">
      <c r="A7741">
        <v>2025</v>
      </c>
      <c r="B7741" t="s">
        <v>64</v>
      </c>
      <c r="C7741" t="s">
        <v>65</v>
      </c>
      <c r="D7741">
        <v>759</v>
      </c>
      <c r="E7741" s="39">
        <v>45890.489583333336</v>
      </c>
      <c r="F7741">
        <v>8.89</v>
      </c>
      <c r="G7741">
        <v>17</v>
      </c>
      <c r="H7741">
        <v>9.3699999999999992</v>
      </c>
      <c r="I7741">
        <v>98.2</v>
      </c>
      <c r="J7741">
        <f>IF(G7741="",0.5,IF(G7741&lt;=0,2,IF(G7741&gt;=40,2, IF(AND(G7741&gt;0,G7741&lt;1),5,IF(AND(G7741&gt;35,G7741&lt;40),5,IF(O7741&gt;=1.5,1.5,0))))))</f>
        <v>0</v>
      </c>
      <c r="K7741">
        <f>IF(H7741="",0.5,IF(H7741&lt;=0.1,2,IF(H7741&gt;=20,2, IF(AND(H7741&gt;0.1,H7741&lt;0.2),5,IF(AND(H7741&gt;16,H7741&lt;20),5,IF(P7741&gt;=2,1.5,0))))))</f>
        <v>0</v>
      </c>
      <c r="L7741">
        <f>IF(A7741="",0.5,IF(B7741="",0.5,IF(C7741="",0.5,IF(E7741="",0.5,IF(Q7741="Y",0.01,0)))))</f>
        <v>0</v>
      </c>
      <c r="M7741">
        <f>COUNTIF(J7741:L7741,"&gt;0")</f>
        <v>0</v>
      </c>
      <c r="N7741" s="28" t="s">
        <v>66</v>
      </c>
      <c r="O7741">
        <f>IF(G7741="","",ABS(G7742-G7741))</f>
        <v>5.9999999999998721E-2</v>
      </c>
      <c r="P7741">
        <f>IF(H7741="","",ABS(H7742-H7741))</f>
        <v>0.3100000000000005</v>
      </c>
      <c r="R7741" s="2">
        <f>E7741-E7740</f>
        <v>1.0416666671517305E-2</v>
      </c>
      <c r="S7741" s="4">
        <f>MROUND(E7741,"0:15")</f>
        <v>45890.489583333328</v>
      </c>
    </row>
    <row r="7742" spans="1:19" x14ac:dyDescent="0.35">
      <c r="A7742">
        <v>2025</v>
      </c>
      <c r="B7742" t="s">
        <v>64</v>
      </c>
      <c r="C7742" t="s">
        <v>65</v>
      </c>
      <c r="D7742">
        <v>760</v>
      </c>
      <c r="E7742" s="39">
        <v>45890.5</v>
      </c>
      <c r="F7742">
        <v>9.18</v>
      </c>
      <c r="G7742">
        <v>17.059999999999999</v>
      </c>
      <c r="H7742">
        <v>9.68</v>
      </c>
      <c r="I7742">
        <v>101.6</v>
      </c>
      <c r="J7742">
        <f>IF(G7742="",0.5,IF(G7742&lt;=0,2,IF(G7742&gt;=40,2, IF(AND(G7742&gt;0,G7742&lt;1),5,IF(AND(G7742&gt;35,G7742&lt;40),5,IF(O7742&gt;=1.5,1.5,0))))))</f>
        <v>0</v>
      </c>
      <c r="K7742">
        <f>IF(H7742="",0.5,IF(H7742&lt;=0.1,2,IF(H7742&gt;=20,2, IF(AND(H7742&gt;0.1,H7742&lt;0.2),5,IF(AND(H7742&gt;16,H7742&lt;20),5,IF(P7742&gt;=2,1.5,0))))))</f>
        <v>0</v>
      </c>
      <c r="L7742">
        <f>IF(A7742="",0.5,IF(B7742="",0.5,IF(C7742="",0.5,IF(E7742="",0.5,IF(Q7742="Y",0.01,0)))))</f>
        <v>0</v>
      </c>
      <c r="M7742">
        <f>COUNTIF(J7742:L7742,"&gt;0")</f>
        <v>0</v>
      </c>
      <c r="N7742" s="28" t="s">
        <v>66</v>
      </c>
      <c r="O7742">
        <f>IF(G7742="","",ABS(G7743-G7742))</f>
        <v>4.00000000000027E-2</v>
      </c>
      <c r="P7742">
        <f>IF(H7742="","",ABS(H7743-H7742))</f>
        <v>8.9999999999999858E-2</v>
      </c>
      <c r="R7742" s="2">
        <f>E7742-E7741</f>
        <v>1.0416666664241347E-2</v>
      </c>
      <c r="S7742" s="4">
        <f>MROUND(E7742,"0:15")</f>
        <v>45890.5</v>
      </c>
    </row>
    <row r="7743" spans="1:19" x14ac:dyDescent="0.35">
      <c r="A7743">
        <v>2025</v>
      </c>
      <c r="B7743" t="s">
        <v>64</v>
      </c>
      <c r="C7743" t="s">
        <v>65</v>
      </c>
      <c r="D7743">
        <v>761</v>
      </c>
      <c r="E7743" s="39">
        <v>45890.510416666664</v>
      </c>
      <c r="F7743">
        <v>9.27</v>
      </c>
      <c r="G7743">
        <v>17.100000000000001</v>
      </c>
      <c r="H7743">
        <v>9.77</v>
      </c>
      <c r="I7743">
        <v>102.7</v>
      </c>
      <c r="J7743">
        <f>IF(G7743="",0.5,IF(G7743&lt;=0,2,IF(G7743&gt;=40,2, IF(AND(G7743&gt;0,G7743&lt;1),5,IF(AND(G7743&gt;35,G7743&lt;40),5,IF(O7743&gt;=1.5,1.5,0))))))</f>
        <v>0</v>
      </c>
      <c r="K7743">
        <f>IF(H7743="",0.5,IF(H7743&lt;=0.1,2,IF(H7743&gt;=20,2, IF(AND(H7743&gt;0.1,H7743&lt;0.2),5,IF(AND(H7743&gt;16,H7743&lt;20),5,IF(P7743&gt;=2,1.5,0))))))</f>
        <v>0</v>
      </c>
      <c r="L7743">
        <f>IF(A7743="",0.5,IF(B7743="",0.5,IF(C7743="",0.5,IF(E7743="",0.5,IF(Q7743="Y",0.01,0)))))</f>
        <v>0</v>
      </c>
      <c r="M7743">
        <f>COUNTIF(J7743:L7743,"&gt;0")</f>
        <v>0</v>
      </c>
      <c r="N7743" s="28" t="s">
        <v>66</v>
      </c>
      <c r="O7743">
        <f>IF(G7743="","",ABS(G7744-G7743))</f>
        <v>5.9999999999998721E-2</v>
      </c>
      <c r="P7743">
        <f>IF(H7743="","",ABS(H7744-H7743))</f>
        <v>8.0000000000000071E-2</v>
      </c>
      <c r="R7743" s="2">
        <f>E7743-E7742</f>
        <v>1.0416666664241347E-2</v>
      </c>
      <c r="S7743" s="4">
        <f>MROUND(E7743,"0:15")</f>
        <v>45890.510416666664</v>
      </c>
    </row>
    <row r="7744" spans="1:19" x14ac:dyDescent="0.35">
      <c r="A7744">
        <v>2025</v>
      </c>
      <c r="B7744" t="s">
        <v>64</v>
      </c>
      <c r="C7744" t="s">
        <v>65</v>
      </c>
      <c r="D7744">
        <v>762</v>
      </c>
      <c r="E7744" s="39">
        <v>45890.520833333336</v>
      </c>
      <c r="F7744">
        <v>9.34</v>
      </c>
      <c r="G7744">
        <v>17.16</v>
      </c>
      <c r="H7744">
        <v>9.85</v>
      </c>
      <c r="I7744">
        <v>103.6</v>
      </c>
      <c r="J7744">
        <f>IF(G7744="",0.5,IF(G7744&lt;=0,2,IF(G7744&gt;=40,2, IF(AND(G7744&gt;0,G7744&lt;1),5,IF(AND(G7744&gt;35,G7744&lt;40),5,IF(O7744&gt;=1.5,1.5,0))))))</f>
        <v>0</v>
      </c>
      <c r="K7744">
        <f>IF(H7744="",0.5,IF(H7744&lt;=0.1,2,IF(H7744&gt;=20,2, IF(AND(H7744&gt;0.1,H7744&lt;0.2),5,IF(AND(H7744&gt;16,H7744&lt;20),5,IF(P7744&gt;=2,1.5,0))))))</f>
        <v>0</v>
      </c>
      <c r="L7744">
        <f>IF(A7744="",0.5,IF(B7744="",0.5,IF(C7744="",0.5,IF(E7744="",0.5,IF(Q7744="Y",0.01,0)))))</f>
        <v>0</v>
      </c>
      <c r="M7744">
        <f>COUNTIF(J7744:L7744,"&gt;0")</f>
        <v>0</v>
      </c>
      <c r="N7744" s="28" t="s">
        <v>66</v>
      </c>
      <c r="O7744">
        <f>IF(G7744="","",ABS(G7745-G7744))</f>
        <v>7.9999999999998295E-2</v>
      </c>
      <c r="P7744">
        <f>IF(H7744="","",ABS(H7745-H7744))</f>
        <v>0.26999999999999957</v>
      </c>
      <c r="R7744" s="2">
        <f>E7744-E7743</f>
        <v>1.0416666671517305E-2</v>
      </c>
      <c r="S7744" s="4">
        <f>MROUND(E7744,"0:15")</f>
        <v>45890.520833333328</v>
      </c>
    </row>
    <row r="7745" spans="1:19" x14ac:dyDescent="0.35">
      <c r="A7745">
        <v>2025</v>
      </c>
      <c r="B7745" t="s">
        <v>64</v>
      </c>
      <c r="C7745" t="s">
        <v>65</v>
      </c>
      <c r="D7745">
        <v>763</v>
      </c>
      <c r="E7745" s="39">
        <v>45890.53125</v>
      </c>
      <c r="F7745">
        <v>9.6</v>
      </c>
      <c r="G7745">
        <v>17.239999999999998</v>
      </c>
      <c r="H7745">
        <v>10.119999999999999</v>
      </c>
      <c r="I7745">
        <v>106.7</v>
      </c>
      <c r="J7745">
        <f>IF(G7745="",0.5,IF(G7745&lt;=0,2,IF(G7745&gt;=40,2, IF(AND(G7745&gt;0,G7745&lt;1),5,IF(AND(G7745&gt;35,G7745&lt;40),5,IF(O7745&gt;=1.5,1.5,0))))))</f>
        <v>0</v>
      </c>
      <c r="K7745">
        <f>IF(H7745="",0.5,IF(H7745&lt;=0.1,2,IF(H7745&gt;=20,2, IF(AND(H7745&gt;0.1,H7745&lt;0.2),5,IF(AND(H7745&gt;16,H7745&lt;20),5,IF(P7745&gt;=2,1.5,0))))))</f>
        <v>0</v>
      </c>
      <c r="L7745">
        <f>IF(A7745="",0.5,IF(B7745="",0.5,IF(C7745="",0.5,IF(E7745="",0.5,IF(Q7745="Y",0.01,0)))))</f>
        <v>0</v>
      </c>
      <c r="M7745">
        <f>COUNTIF(J7745:L7745,"&gt;0")</f>
        <v>0</v>
      </c>
      <c r="N7745" s="28" t="s">
        <v>66</v>
      </c>
      <c r="O7745">
        <f>IF(G7745="","",ABS(G7746-G7745))</f>
        <v>4.00000000000027E-2</v>
      </c>
      <c r="P7745">
        <f>IF(H7745="","",ABS(H7746-H7745))</f>
        <v>0.11000000000000121</v>
      </c>
      <c r="R7745" s="2">
        <f>E7745-E7744</f>
        <v>1.0416666664241347E-2</v>
      </c>
      <c r="S7745" s="4">
        <f>MROUND(E7745,"0:15")</f>
        <v>45890.53125</v>
      </c>
    </row>
    <row r="7746" spans="1:19" x14ac:dyDescent="0.35">
      <c r="A7746">
        <v>2025</v>
      </c>
      <c r="B7746" t="s">
        <v>64</v>
      </c>
      <c r="C7746" t="s">
        <v>65</v>
      </c>
      <c r="D7746">
        <v>764</v>
      </c>
      <c r="E7746" s="39">
        <v>45890.541666666664</v>
      </c>
      <c r="F7746">
        <v>9.6999999999999993</v>
      </c>
      <c r="G7746">
        <v>17.28</v>
      </c>
      <c r="H7746">
        <v>10.23</v>
      </c>
      <c r="I7746">
        <v>107.9</v>
      </c>
      <c r="J7746">
        <f>IF(G7746="",0.5,IF(G7746&lt;=0,2,IF(G7746&gt;=40,2, IF(AND(G7746&gt;0,G7746&lt;1),5,IF(AND(G7746&gt;35,G7746&lt;40),5,IF(O7746&gt;=1.5,1.5,0))))))</f>
        <v>0</v>
      </c>
      <c r="K7746">
        <f>IF(H7746="",0.5,IF(H7746&lt;=0.1,2,IF(H7746&gt;=20,2, IF(AND(H7746&gt;0.1,H7746&lt;0.2),5,IF(AND(H7746&gt;16,H7746&lt;20),5,IF(P7746&gt;=2,1.5,0))))))</f>
        <v>0</v>
      </c>
      <c r="L7746">
        <f>IF(A7746="",0.5,IF(B7746="",0.5,IF(C7746="",0.5,IF(E7746="",0.5,IF(Q7746="Y",0.01,0)))))</f>
        <v>0</v>
      </c>
      <c r="M7746">
        <f>COUNTIF(J7746:L7746,"&gt;0")</f>
        <v>0</v>
      </c>
      <c r="N7746" s="28" t="s">
        <v>66</v>
      </c>
      <c r="O7746">
        <f>IF(G7746="","",ABS(G7747-G7746))</f>
        <v>7.9999999999998295E-2</v>
      </c>
      <c r="P7746">
        <f>IF(H7746="","",ABS(H7747-H7746))</f>
        <v>0.23000000000000043</v>
      </c>
      <c r="R7746" s="2">
        <f>E7746-E7745</f>
        <v>1.0416666664241347E-2</v>
      </c>
      <c r="S7746" s="4">
        <f>MROUND(E7746,"0:15")</f>
        <v>45890.541666666664</v>
      </c>
    </row>
    <row r="7747" spans="1:19" x14ac:dyDescent="0.35">
      <c r="A7747">
        <v>2025</v>
      </c>
      <c r="B7747" t="s">
        <v>64</v>
      </c>
      <c r="C7747" t="s">
        <v>65</v>
      </c>
      <c r="D7747">
        <v>765</v>
      </c>
      <c r="E7747" s="39">
        <v>45890.552083333336</v>
      </c>
      <c r="F7747">
        <v>9.92</v>
      </c>
      <c r="G7747">
        <v>17.36</v>
      </c>
      <c r="H7747">
        <v>10.46</v>
      </c>
      <c r="I7747">
        <v>110.5</v>
      </c>
      <c r="J7747">
        <f>IF(G7747="",0.5,IF(G7747&lt;=0,2,IF(G7747&gt;=40,2, IF(AND(G7747&gt;0,G7747&lt;1),5,IF(AND(G7747&gt;35,G7747&lt;40),5,IF(O7747&gt;=1.5,1.5,0))))))</f>
        <v>0</v>
      </c>
      <c r="K7747">
        <f>IF(H7747="",0.5,IF(H7747&lt;=0.1,2,IF(H7747&gt;=20,2, IF(AND(H7747&gt;0.1,H7747&lt;0.2),5,IF(AND(H7747&gt;16,H7747&lt;20),5,IF(P7747&gt;=2,1.5,0))))))</f>
        <v>0</v>
      </c>
      <c r="L7747">
        <f>IF(A7747="",0.5,IF(B7747="",0.5,IF(C7747="",0.5,IF(E7747="",0.5,IF(Q7747="Y",0.01,0)))))</f>
        <v>0</v>
      </c>
      <c r="M7747">
        <f>COUNTIF(J7747:L7747,"&gt;0")</f>
        <v>0</v>
      </c>
      <c r="N7747" s="28" t="s">
        <v>66</v>
      </c>
      <c r="O7747">
        <f>IF(G7747="","",ABS(G7748-G7747))</f>
        <v>6.0000000000002274E-2</v>
      </c>
      <c r="P7747">
        <f>IF(H7747="","",ABS(H7748-H7747))</f>
        <v>8.9999999999999858E-2</v>
      </c>
      <c r="R7747" s="2">
        <f>E7747-E7746</f>
        <v>1.0416666671517305E-2</v>
      </c>
      <c r="S7747" s="4">
        <f>MROUND(E7747,"0:15")</f>
        <v>45890.552083333328</v>
      </c>
    </row>
    <row r="7748" spans="1:19" x14ac:dyDescent="0.35">
      <c r="A7748">
        <v>2025</v>
      </c>
      <c r="B7748" t="s">
        <v>64</v>
      </c>
      <c r="C7748" t="s">
        <v>65</v>
      </c>
      <c r="D7748">
        <v>766</v>
      </c>
      <c r="E7748" s="39">
        <v>45890.5625</v>
      </c>
      <c r="F7748">
        <v>10</v>
      </c>
      <c r="G7748">
        <v>17.420000000000002</v>
      </c>
      <c r="H7748">
        <v>10.55</v>
      </c>
      <c r="I7748">
        <v>111.6</v>
      </c>
      <c r="J7748">
        <f>IF(G7748="",0.5,IF(G7748&lt;=0,2,IF(G7748&gt;=40,2, IF(AND(G7748&gt;0,G7748&lt;1),5,IF(AND(G7748&gt;35,G7748&lt;40),5,IF(O7748&gt;=1.5,1.5,0))))))</f>
        <v>0</v>
      </c>
      <c r="K7748">
        <f>IF(H7748="",0.5,IF(H7748&lt;=0.1,2,IF(H7748&gt;=20,2, IF(AND(H7748&gt;0.1,H7748&lt;0.2),5,IF(AND(H7748&gt;16,H7748&lt;20),5,IF(P7748&gt;=2,1.5,0))))))</f>
        <v>0</v>
      </c>
      <c r="L7748">
        <f>IF(A7748="",0.5,IF(B7748="",0.5,IF(C7748="",0.5,IF(E7748="",0.5,IF(Q7748="Y",0.01,0)))))</f>
        <v>0</v>
      </c>
      <c r="M7748">
        <f>COUNTIF(J7748:L7748,"&gt;0")</f>
        <v>0</v>
      </c>
      <c r="N7748" s="28" t="s">
        <v>66</v>
      </c>
      <c r="O7748">
        <f>IF(G7748="","",ABS(G7749-G7748))</f>
        <v>7.9999999999998295E-2</v>
      </c>
      <c r="P7748">
        <f>IF(H7748="","",ABS(H7749-H7748))</f>
        <v>0.33999999999999986</v>
      </c>
      <c r="R7748" s="2">
        <f>E7748-E7747</f>
        <v>1.0416666664241347E-2</v>
      </c>
      <c r="S7748" s="4">
        <f>MROUND(E7748,"0:15")</f>
        <v>45890.5625</v>
      </c>
    </row>
    <row r="7749" spans="1:19" x14ac:dyDescent="0.35">
      <c r="A7749">
        <v>2025</v>
      </c>
      <c r="B7749" t="s">
        <v>64</v>
      </c>
      <c r="C7749" t="s">
        <v>65</v>
      </c>
      <c r="D7749">
        <v>767</v>
      </c>
      <c r="E7749" s="39">
        <v>45890.572916666664</v>
      </c>
      <c r="F7749">
        <v>10.32</v>
      </c>
      <c r="G7749">
        <v>17.5</v>
      </c>
      <c r="H7749">
        <v>10.89</v>
      </c>
      <c r="I7749">
        <v>115.4</v>
      </c>
      <c r="J7749">
        <f>IF(G7749="",0.5,IF(G7749&lt;=0,2,IF(G7749&gt;=40,2, IF(AND(G7749&gt;0,G7749&lt;1),5,IF(AND(G7749&gt;35,G7749&lt;40),5,IF(O7749&gt;=1.5,1.5,0))))))</f>
        <v>0</v>
      </c>
      <c r="K7749">
        <f>IF(H7749="",0.5,IF(H7749&lt;=0.1,2,IF(H7749&gt;=20,2, IF(AND(H7749&gt;0.1,H7749&lt;0.2),5,IF(AND(H7749&gt;16,H7749&lt;20),5,IF(P7749&gt;=2,1.5,0))))))</f>
        <v>0</v>
      </c>
      <c r="L7749">
        <f>IF(A7749="",0.5,IF(B7749="",0.5,IF(C7749="",0.5,IF(E7749="",0.5,IF(Q7749="Y",0.01,0)))))</f>
        <v>0</v>
      </c>
      <c r="M7749">
        <f>COUNTIF(J7749:L7749,"&gt;0")</f>
        <v>0</v>
      </c>
      <c r="N7749" s="28" t="s">
        <v>66</v>
      </c>
      <c r="O7749">
        <f>IF(G7749="","",ABS(G7750-G7749))</f>
        <v>0.12000000000000099</v>
      </c>
      <c r="P7749">
        <f>IF(H7749="","",ABS(H7750-H7749))</f>
        <v>0.16999999999999993</v>
      </c>
      <c r="R7749" s="2">
        <f>E7749-E7748</f>
        <v>1.0416666664241347E-2</v>
      </c>
      <c r="S7749" s="4">
        <f>MROUND(E7749,"0:15")</f>
        <v>45890.572916666664</v>
      </c>
    </row>
    <row r="7750" spans="1:19" x14ac:dyDescent="0.35">
      <c r="A7750">
        <v>2025</v>
      </c>
      <c r="B7750" t="s">
        <v>64</v>
      </c>
      <c r="C7750" t="s">
        <v>65</v>
      </c>
      <c r="D7750">
        <v>768</v>
      </c>
      <c r="E7750" s="39">
        <v>45890.583333333336</v>
      </c>
      <c r="F7750">
        <v>10.48</v>
      </c>
      <c r="G7750">
        <v>17.62</v>
      </c>
      <c r="H7750">
        <v>11.06</v>
      </c>
      <c r="I7750">
        <v>117.5</v>
      </c>
      <c r="J7750">
        <f>IF(G7750="",0.5,IF(G7750&lt;=0,2,IF(G7750&gt;=40,2, IF(AND(G7750&gt;0,G7750&lt;1),5,IF(AND(G7750&gt;35,G7750&lt;40),5,IF(O7750&gt;=1.5,1.5,0))))))</f>
        <v>0</v>
      </c>
      <c r="K7750">
        <f>IF(H7750="",0.5,IF(H7750&lt;=0.1,2,IF(H7750&gt;=20,2, IF(AND(H7750&gt;0.1,H7750&lt;0.2),5,IF(AND(H7750&gt;16,H7750&lt;20),5,IF(P7750&gt;=2,1.5,0))))))</f>
        <v>0</v>
      </c>
      <c r="L7750">
        <f>IF(A7750="",0.5,IF(B7750="",0.5,IF(C7750="",0.5,IF(E7750="",0.5,IF(Q7750="Y",0.01,0)))))</f>
        <v>0</v>
      </c>
      <c r="M7750">
        <f>COUNTIF(J7750:L7750,"&gt;0")</f>
        <v>0</v>
      </c>
      <c r="N7750" s="28" t="s">
        <v>66</v>
      </c>
      <c r="O7750">
        <f>IF(G7750="","",ABS(G7751-G7750))</f>
        <v>7.9999999999998295E-2</v>
      </c>
      <c r="P7750">
        <f>IF(H7750="","",ABS(H7751-H7750))</f>
        <v>8.0000000000000071E-2</v>
      </c>
      <c r="R7750" s="2">
        <f>E7750-E7749</f>
        <v>1.0416666671517305E-2</v>
      </c>
      <c r="S7750" s="4">
        <f>MROUND(E7750,"0:15")</f>
        <v>45890.583333333328</v>
      </c>
    </row>
    <row r="7751" spans="1:19" x14ac:dyDescent="0.35">
      <c r="A7751">
        <v>2025</v>
      </c>
      <c r="B7751" t="s">
        <v>64</v>
      </c>
      <c r="C7751" t="s">
        <v>65</v>
      </c>
      <c r="D7751">
        <v>769</v>
      </c>
      <c r="E7751" s="39">
        <v>45890.59375</v>
      </c>
      <c r="F7751">
        <v>10.4</v>
      </c>
      <c r="G7751">
        <v>17.7</v>
      </c>
      <c r="H7751">
        <v>10.98</v>
      </c>
      <c r="I7751">
        <v>116.8</v>
      </c>
      <c r="J7751">
        <f>IF(G7751="",0.5,IF(G7751&lt;=0,2,IF(G7751&gt;=40,2, IF(AND(G7751&gt;0,G7751&lt;1),5,IF(AND(G7751&gt;35,G7751&lt;40),5,IF(O7751&gt;=1.5,1.5,0))))))</f>
        <v>0</v>
      </c>
      <c r="K7751">
        <f>IF(H7751="",0.5,IF(H7751&lt;=0.1,2,IF(H7751&gt;=20,2, IF(AND(H7751&gt;0.1,H7751&lt;0.2),5,IF(AND(H7751&gt;16,H7751&lt;20),5,IF(P7751&gt;=2,1.5,0))))))</f>
        <v>0</v>
      </c>
      <c r="L7751">
        <f>IF(A7751="",0.5,IF(B7751="",0.5,IF(C7751="",0.5,IF(E7751="",0.5,IF(Q7751="Y",0.01,0)))))</f>
        <v>0</v>
      </c>
      <c r="M7751">
        <f>COUNTIF(J7751:L7751,"&gt;0")</f>
        <v>0</v>
      </c>
      <c r="N7751" s="28" t="s">
        <v>66</v>
      </c>
      <c r="O7751">
        <f>IF(G7751="","",ABS(G7752-G7751))</f>
        <v>6.0000000000002274E-2</v>
      </c>
      <c r="P7751">
        <f>IF(H7751="","",ABS(H7752-H7751))</f>
        <v>0.15000000000000036</v>
      </c>
      <c r="R7751" s="2">
        <f>E7751-E7750</f>
        <v>1.0416666664241347E-2</v>
      </c>
      <c r="S7751" s="4">
        <f>MROUND(E7751,"0:15")</f>
        <v>45890.59375</v>
      </c>
    </row>
    <row r="7752" spans="1:19" x14ac:dyDescent="0.35">
      <c r="A7752">
        <v>2025</v>
      </c>
      <c r="B7752" t="s">
        <v>64</v>
      </c>
      <c r="C7752" t="s">
        <v>65</v>
      </c>
      <c r="D7752">
        <v>770</v>
      </c>
      <c r="E7752" s="39">
        <v>45890.604166666664</v>
      </c>
      <c r="F7752">
        <v>10.54</v>
      </c>
      <c r="G7752">
        <v>17.760000000000002</v>
      </c>
      <c r="H7752">
        <v>11.13</v>
      </c>
      <c r="I7752">
        <v>118.5</v>
      </c>
      <c r="J7752">
        <f>IF(G7752="",0.5,IF(G7752&lt;=0,2,IF(G7752&gt;=40,2, IF(AND(G7752&gt;0,G7752&lt;1),5,IF(AND(G7752&gt;35,G7752&lt;40),5,IF(O7752&gt;=1.5,1.5,0))))))</f>
        <v>0</v>
      </c>
      <c r="K7752">
        <f>IF(H7752="",0.5,IF(H7752&lt;=0.1,2,IF(H7752&gt;=20,2, IF(AND(H7752&gt;0.1,H7752&lt;0.2),5,IF(AND(H7752&gt;16,H7752&lt;20),5,IF(P7752&gt;=2,1.5,0))))))</f>
        <v>0</v>
      </c>
      <c r="L7752">
        <f>IF(A7752="",0.5,IF(B7752="",0.5,IF(C7752="",0.5,IF(E7752="",0.5,IF(Q7752="Y",0.01,0)))))</f>
        <v>0</v>
      </c>
      <c r="M7752">
        <f>COUNTIF(J7752:L7752,"&gt;0")</f>
        <v>0</v>
      </c>
      <c r="N7752" s="28" t="s">
        <v>66</v>
      </c>
      <c r="O7752">
        <f>IF(G7752="","",ABS(G7753-G7752))</f>
        <v>3.9999999999999147E-2</v>
      </c>
      <c r="P7752">
        <f>IF(H7752="","",ABS(H7753-H7752))</f>
        <v>0</v>
      </c>
      <c r="R7752" s="2">
        <f>E7752-E7751</f>
        <v>1.0416666664241347E-2</v>
      </c>
      <c r="S7752" s="4">
        <f>MROUND(E7752,"0:15")</f>
        <v>45890.604166666664</v>
      </c>
    </row>
    <row r="7753" spans="1:19" x14ac:dyDescent="0.35">
      <c r="A7753">
        <v>2025</v>
      </c>
      <c r="B7753" t="s">
        <v>64</v>
      </c>
      <c r="C7753" t="s">
        <v>65</v>
      </c>
      <c r="D7753">
        <v>771</v>
      </c>
      <c r="E7753" s="39">
        <v>45890.614583333336</v>
      </c>
      <c r="F7753">
        <v>10.54</v>
      </c>
      <c r="G7753">
        <v>17.8</v>
      </c>
      <c r="H7753">
        <v>11.13</v>
      </c>
      <c r="I7753">
        <v>118.6</v>
      </c>
      <c r="J7753">
        <f>IF(G7753="",0.5,IF(G7753&lt;=0,2,IF(G7753&gt;=40,2, IF(AND(G7753&gt;0,G7753&lt;1),5,IF(AND(G7753&gt;35,G7753&lt;40),5,IF(O7753&gt;=1.5,1.5,0))))))</f>
        <v>0</v>
      </c>
      <c r="K7753">
        <f>IF(H7753="",0.5,IF(H7753&lt;=0.1,2,IF(H7753&gt;=20,2, IF(AND(H7753&gt;0.1,H7753&lt;0.2),5,IF(AND(H7753&gt;16,H7753&lt;20),5,IF(P7753&gt;=2,1.5,0))))))</f>
        <v>0</v>
      </c>
      <c r="L7753">
        <f>IF(A7753="",0.5,IF(B7753="",0.5,IF(C7753="",0.5,IF(E7753="",0.5,IF(Q7753="Y",0.01,0)))))</f>
        <v>0</v>
      </c>
      <c r="M7753">
        <f>COUNTIF(J7753:L7753,"&gt;0")</f>
        <v>0</v>
      </c>
      <c r="N7753" s="28" t="s">
        <v>66</v>
      </c>
      <c r="O7753">
        <f>IF(G7753="","",ABS(G7754-G7753))</f>
        <v>0.12000000000000099</v>
      </c>
      <c r="P7753">
        <f>IF(H7753="","",ABS(H7754-H7753))</f>
        <v>0.19999999999999929</v>
      </c>
      <c r="R7753" s="2">
        <f>E7753-E7752</f>
        <v>1.0416666671517305E-2</v>
      </c>
      <c r="S7753" s="4">
        <f>MROUND(E7753,"0:15")</f>
        <v>45890.614583333328</v>
      </c>
    </row>
    <row r="7754" spans="1:19" x14ac:dyDescent="0.35">
      <c r="A7754">
        <v>2025</v>
      </c>
      <c r="B7754" t="s">
        <v>64</v>
      </c>
      <c r="C7754" t="s">
        <v>65</v>
      </c>
      <c r="D7754">
        <v>772</v>
      </c>
      <c r="E7754" s="39">
        <v>45890.625</v>
      </c>
      <c r="F7754">
        <v>10.73</v>
      </c>
      <c r="G7754">
        <v>17.920000000000002</v>
      </c>
      <c r="H7754">
        <v>11.33</v>
      </c>
      <c r="I7754">
        <v>121.1</v>
      </c>
      <c r="J7754">
        <f>IF(G7754="",0.5,IF(G7754&lt;=0,2,IF(G7754&gt;=40,2, IF(AND(G7754&gt;0,G7754&lt;1),5,IF(AND(G7754&gt;35,G7754&lt;40),5,IF(O7754&gt;=1.5,1.5,0))))))</f>
        <v>0</v>
      </c>
      <c r="K7754">
        <f>IF(H7754="",0.5,IF(H7754&lt;=0.1,2,IF(H7754&gt;=20,2, IF(AND(H7754&gt;0.1,H7754&lt;0.2),5,IF(AND(H7754&gt;16,H7754&lt;20),5,IF(P7754&gt;=2,1.5,0))))))</f>
        <v>0</v>
      </c>
      <c r="L7754">
        <f>IF(A7754="",0.5,IF(B7754="",0.5,IF(C7754="",0.5,IF(E7754="",0.5,IF(Q7754="Y",0.01,0)))))</f>
        <v>0</v>
      </c>
      <c r="M7754">
        <f>COUNTIF(J7754:L7754,"&gt;0")</f>
        <v>0</v>
      </c>
      <c r="N7754" s="28" t="s">
        <v>66</v>
      </c>
      <c r="O7754">
        <f>IF(G7754="","",ABS(G7755-G7754))</f>
        <v>5.9999999999998721E-2</v>
      </c>
      <c r="P7754">
        <f>IF(H7754="","",ABS(H7755-H7754))</f>
        <v>8.9999999999999858E-2</v>
      </c>
      <c r="R7754" s="2">
        <f>E7754-E7753</f>
        <v>1.0416666664241347E-2</v>
      </c>
      <c r="S7754" s="4">
        <f>MROUND(E7754,"0:15")</f>
        <v>45890.625</v>
      </c>
    </row>
    <row r="7755" spans="1:19" x14ac:dyDescent="0.35">
      <c r="A7755">
        <v>2025</v>
      </c>
      <c r="B7755" t="s">
        <v>64</v>
      </c>
      <c r="C7755" t="s">
        <v>65</v>
      </c>
      <c r="D7755">
        <v>773</v>
      </c>
      <c r="E7755" s="39">
        <v>45890.635416666664</v>
      </c>
      <c r="F7755">
        <v>10.81</v>
      </c>
      <c r="G7755">
        <v>17.98</v>
      </c>
      <c r="H7755">
        <v>11.42</v>
      </c>
      <c r="I7755">
        <v>122.2</v>
      </c>
      <c r="J7755">
        <f>IF(G7755="",0.5,IF(G7755&lt;=0,2,IF(G7755&gt;=40,2, IF(AND(G7755&gt;0,G7755&lt;1),5,IF(AND(G7755&gt;35,G7755&lt;40),5,IF(O7755&gt;=1.5,1.5,0))))))</f>
        <v>0</v>
      </c>
      <c r="K7755">
        <f>IF(H7755="",0.5,IF(H7755&lt;=0.1,2,IF(H7755&gt;=20,2, IF(AND(H7755&gt;0.1,H7755&lt;0.2),5,IF(AND(H7755&gt;16,H7755&lt;20),5,IF(P7755&gt;=2,1.5,0))))))</f>
        <v>0</v>
      </c>
      <c r="L7755">
        <f>IF(A7755="",0.5,IF(B7755="",0.5,IF(C7755="",0.5,IF(E7755="",0.5,IF(Q7755="Y",0.01,0)))))</f>
        <v>0</v>
      </c>
      <c r="M7755">
        <f>COUNTIF(J7755:L7755,"&gt;0")</f>
        <v>0</v>
      </c>
      <c r="N7755" s="28" t="s">
        <v>66</v>
      </c>
      <c r="O7755">
        <f>IF(G7755="","",ABS(G7756-G7755))</f>
        <v>7.9999999999998295E-2</v>
      </c>
      <c r="P7755">
        <f>IF(H7755="","",ABS(H7756-H7755))</f>
        <v>9.9999999999999645E-2</v>
      </c>
      <c r="R7755" s="2">
        <f>E7755-E7754</f>
        <v>1.0416666664241347E-2</v>
      </c>
      <c r="S7755" s="4">
        <f>MROUND(E7755,"0:15")</f>
        <v>45890.635416666664</v>
      </c>
    </row>
    <row r="7756" spans="1:19" x14ac:dyDescent="0.35">
      <c r="A7756">
        <v>2025</v>
      </c>
      <c r="B7756" t="s">
        <v>64</v>
      </c>
      <c r="C7756" t="s">
        <v>65</v>
      </c>
      <c r="D7756">
        <v>774</v>
      </c>
      <c r="E7756" s="39">
        <v>45890.645833333336</v>
      </c>
      <c r="F7756">
        <v>10.9</v>
      </c>
      <c r="G7756">
        <v>18.059999999999999</v>
      </c>
      <c r="H7756">
        <v>11.52</v>
      </c>
      <c r="I7756">
        <v>123.4</v>
      </c>
      <c r="J7756">
        <f>IF(G7756="",0.5,IF(G7756&lt;=0,2,IF(G7756&gt;=40,2, IF(AND(G7756&gt;0,G7756&lt;1),5,IF(AND(G7756&gt;35,G7756&lt;40),5,IF(O7756&gt;=1.5,1.5,0))))))</f>
        <v>0</v>
      </c>
      <c r="K7756">
        <f>IF(H7756="",0.5,IF(H7756&lt;=0.1,2,IF(H7756&gt;=20,2, IF(AND(H7756&gt;0.1,H7756&lt;0.2),5,IF(AND(H7756&gt;16,H7756&lt;20),5,IF(P7756&gt;=2,1.5,0))))))</f>
        <v>0</v>
      </c>
      <c r="L7756">
        <f>IF(A7756="",0.5,IF(B7756="",0.5,IF(C7756="",0.5,IF(E7756="",0.5,IF(Q7756="Y",0.01,0)))))</f>
        <v>0</v>
      </c>
      <c r="M7756">
        <f>COUNTIF(J7756:L7756,"&gt;0")</f>
        <v>0</v>
      </c>
      <c r="N7756" s="28" t="s">
        <v>66</v>
      </c>
      <c r="O7756">
        <f>IF(G7756="","",ABS(G7757-G7756))</f>
        <v>6.0000000000002274E-2</v>
      </c>
      <c r="P7756">
        <f>IF(H7756="","",ABS(H7757-H7756))</f>
        <v>8.0000000000000071E-2</v>
      </c>
      <c r="R7756" s="2">
        <f>E7756-E7755</f>
        <v>1.0416666671517305E-2</v>
      </c>
      <c r="S7756" s="4">
        <f>MROUND(E7756,"0:15")</f>
        <v>45890.645833333328</v>
      </c>
    </row>
    <row r="7757" spans="1:19" x14ac:dyDescent="0.35">
      <c r="A7757">
        <v>2025</v>
      </c>
      <c r="B7757" t="s">
        <v>64</v>
      </c>
      <c r="C7757" t="s">
        <v>65</v>
      </c>
      <c r="D7757">
        <v>775</v>
      </c>
      <c r="E7757" s="39">
        <v>45890.65625</v>
      </c>
      <c r="F7757">
        <v>10.83</v>
      </c>
      <c r="G7757">
        <v>18.12</v>
      </c>
      <c r="H7757">
        <v>11.44</v>
      </c>
      <c r="I7757">
        <v>122.8</v>
      </c>
      <c r="J7757">
        <f>IF(G7757="",0.5,IF(G7757&lt;=0,2,IF(G7757&gt;=40,2, IF(AND(G7757&gt;0,G7757&lt;1),5,IF(AND(G7757&gt;35,G7757&lt;40),5,IF(O7757&gt;=1.5,1.5,0))))))</f>
        <v>0</v>
      </c>
      <c r="K7757">
        <f>IF(H7757="",0.5,IF(H7757&lt;=0.1,2,IF(H7757&gt;=20,2, IF(AND(H7757&gt;0.1,H7757&lt;0.2),5,IF(AND(H7757&gt;16,H7757&lt;20),5,IF(P7757&gt;=2,1.5,0))))))</f>
        <v>0</v>
      </c>
      <c r="L7757">
        <f>IF(A7757="",0.5,IF(B7757="",0.5,IF(C7757="",0.5,IF(E7757="",0.5,IF(Q7757="Y",0.01,0)))))</f>
        <v>0</v>
      </c>
      <c r="M7757">
        <f>COUNTIF(J7757:L7757,"&gt;0")</f>
        <v>0</v>
      </c>
      <c r="N7757" s="28" t="s">
        <v>66</v>
      </c>
      <c r="O7757">
        <f>IF(G7757="","",ABS(G7758-G7757))</f>
        <v>7.9999999999998295E-2</v>
      </c>
      <c r="P7757">
        <f>IF(H7757="","",ABS(H7758-H7757))</f>
        <v>2.000000000000135E-2</v>
      </c>
      <c r="R7757" s="2">
        <f>E7757-E7756</f>
        <v>1.0416666664241347E-2</v>
      </c>
      <c r="S7757" s="4">
        <f>MROUND(E7757,"0:15")</f>
        <v>45890.65625</v>
      </c>
    </row>
    <row r="7758" spans="1:19" x14ac:dyDescent="0.35">
      <c r="A7758">
        <v>2025</v>
      </c>
      <c r="B7758" t="s">
        <v>64</v>
      </c>
      <c r="C7758" t="s">
        <v>65</v>
      </c>
      <c r="D7758">
        <v>776</v>
      </c>
      <c r="E7758" s="39">
        <v>45890.666666666664</v>
      </c>
      <c r="F7758">
        <v>10.84</v>
      </c>
      <c r="G7758">
        <v>18.2</v>
      </c>
      <c r="H7758">
        <v>11.46</v>
      </c>
      <c r="I7758">
        <v>123.1</v>
      </c>
      <c r="J7758">
        <f>IF(G7758="",0.5,IF(G7758&lt;=0,2,IF(G7758&gt;=40,2, IF(AND(G7758&gt;0,G7758&lt;1),5,IF(AND(G7758&gt;35,G7758&lt;40),5,IF(O7758&gt;=1.5,1.5,0))))))</f>
        <v>0</v>
      </c>
      <c r="K7758">
        <f>IF(H7758="",0.5,IF(H7758&lt;=0.1,2,IF(H7758&gt;=20,2, IF(AND(H7758&gt;0.1,H7758&lt;0.2),5,IF(AND(H7758&gt;16,H7758&lt;20),5,IF(P7758&gt;=2,1.5,0))))))</f>
        <v>0</v>
      </c>
      <c r="L7758">
        <f>IF(A7758="",0.5,IF(B7758="",0.5,IF(C7758="",0.5,IF(E7758="",0.5,IF(Q7758="Y",0.01,0)))))</f>
        <v>0</v>
      </c>
      <c r="M7758">
        <f>COUNTIF(J7758:L7758,"&gt;0")</f>
        <v>0</v>
      </c>
      <c r="N7758" s="28" t="s">
        <v>66</v>
      </c>
      <c r="O7758">
        <f>IF(G7758="","",ABS(G7759-G7758))</f>
        <v>6.0000000000002274E-2</v>
      </c>
      <c r="P7758">
        <f>IF(H7758="","",ABS(H7759-H7758))</f>
        <v>1.0000000000001563E-2</v>
      </c>
      <c r="R7758" s="2">
        <f>E7758-E7757</f>
        <v>1.0416666664241347E-2</v>
      </c>
      <c r="S7758" s="4">
        <f>MROUND(E7758,"0:15")</f>
        <v>45890.666666666664</v>
      </c>
    </row>
    <row r="7759" spans="1:19" x14ac:dyDescent="0.35">
      <c r="A7759">
        <v>2025</v>
      </c>
      <c r="B7759" t="s">
        <v>64</v>
      </c>
      <c r="C7759" t="s">
        <v>65</v>
      </c>
      <c r="D7759">
        <v>777</v>
      </c>
      <c r="E7759" s="39">
        <v>45890.677083333336</v>
      </c>
      <c r="F7759">
        <v>10.83</v>
      </c>
      <c r="G7759">
        <v>18.260000000000002</v>
      </c>
      <c r="H7759">
        <v>11.45</v>
      </c>
      <c r="I7759">
        <v>123.2</v>
      </c>
      <c r="J7759">
        <f>IF(G7759="",0.5,IF(G7759&lt;=0,2,IF(G7759&gt;=40,2, IF(AND(G7759&gt;0,G7759&lt;1),5,IF(AND(G7759&gt;35,G7759&lt;40),5,IF(O7759&gt;=1.5,1.5,0))))))</f>
        <v>0</v>
      </c>
      <c r="K7759">
        <f>IF(H7759="",0.5,IF(H7759&lt;=0.1,2,IF(H7759&gt;=20,2, IF(AND(H7759&gt;0.1,H7759&lt;0.2),5,IF(AND(H7759&gt;16,H7759&lt;20),5,IF(P7759&gt;=2,1.5,0))))))</f>
        <v>0</v>
      </c>
      <c r="L7759">
        <f>IF(A7759="",0.5,IF(B7759="",0.5,IF(C7759="",0.5,IF(E7759="",0.5,IF(Q7759="Y",0.01,0)))))</f>
        <v>0</v>
      </c>
      <c r="M7759">
        <f>COUNTIF(J7759:L7759,"&gt;0")</f>
        <v>0</v>
      </c>
      <c r="N7759" s="28" t="s">
        <v>66</v>
      </c>
      <c r="O7759">
        <f>IF(G7759="","",ABS(G7760-G7759))</f>
        <v>5.9999999999998721E-2</v>
      </c>
      <c r="P7759">
        <f>IF(H7759="","",ABS(H7760-H7759))</f>
        <v>9.9999999999999645E-2</v>
      </c>
      <c r="R7759" s="2">
        <f>E7759-E7758</f>
        <v>1.0416666671517305E-2</v>
      </c>
      <c r="S7759" s="4">
        <f>MROUND(E7759,"0:15")</f>
        <v>45890.677083333328</v>
      </c>
    </row>
    <row r="7760" spans="1:19" x14ac:dyDescent="0.35">
      <c r="A7760">
        <v>2025</v>
      </c>
      <c r="B7760" t="s">
        <v>64</v>
      </c>
      <c r="C7760" t="s">
        <v>65</v>
      </c>
      <c r="D7760">
        <v>778</v>
      </c>
      <c r="E7760" s="39">
        <v>45890.6875</v>
      </c>
      <c r="F7760">
        <v>10.74</v>
      </c>
      <c r="G7760">
        <v>18.32</v>
      </c>
      <c r="H7760">
        <v>11.35</v>
      </c>
      <c r="I7760">
        <v>122.3</v>
      </c>
      <c r="J7760">
        <f>IF(G7760="",0.5,IF(G7760&lt;=0,2,IF(G7760&gt;=40,2, IF(AND(G7760&gt;0,G7760&lt;1),5,IF(AND(G7760&gt;35,G7760&lt;40),5,IF(O7760&gt;=1.5,1.5,0))))))</f>
        <v>0</v>
      </c>
      <c r="K7760">
        <f>IF(H7760="",0.5,IF(H7760&lt;=0.1,2,IF(H7760&gt;=20,2, IF(AND(H7760&gt;0.1,H7760&lt;0.2),5,IF(AND(H7760&gt;16,H7760&lt;20),5,IF(P7760&gt;=2,1.5,0))))))</f>
        <v>0</v>
      </c>
      <c r="L7760">
        <f>IF(A7760="",0.5,IF(B7760="",0.5,IF(C7760="",0.5,IF(E7760="",0.5,IF(Q7760="Y",0.01,0)))))</f>
        <v>0</v>
      </c>
      <c r="M7760">
        <f>COUNTIF(J7760:L7760,"&gt;0")</f>
        <v>0</v>
      </c>
      <c r="N7760" s="28" t="s">
        <v>66</v>
      </c>
      <c r="O7760">
        <f>IF(G7760="","",ABS(G7761-G7760))</f>
        <v>5.9999999999998721E-2</v>
      </c>
      <c r="P7760">
        <f>IF(H7760="","",ABS(H7761-H7760))</f>
        <v>8.0000000000000071E-2</v>
      </c>
      <c r="R7760" s="2">
        <f>E7760-E7759</f>
        <v>1.0416666664241347E-2</v>
      </c>
      <c r="S7760" s="4">
        <f>MROUND(E7760,"0:15")</f>
        <v>45890.6875</v>
      </c>
    </row>
    <row r="7761" spans="1:19" x14ac:dyDescent="0.35">
      <c r="A7761">
        <v>2025</v>
      </c>
      <c r="B7761" t="s">
        <v>64</v>
      </c>
      <c r="C7761" t="s">
        <v>65</v>
      </c>
      <c r="D7761">
        <v>779</v>
      </c>
      <c r="E7761" s="39">
        <v>45890.697916666664</v>
      </c>
      <c r="F7761">
        <v>10.81</v>
      </c>
      <c r="G7761">
        <v>18.38</v>
      </c>
      <c r="H7761">
        <v>11.43</v>
      </c>
      <c r="I7761">
        <v>123.3</v>
      </c>
      <c r="J7761">
        <f>IF(G7761="",0.5,IF(G7761&lt;=0,2,IF(G7761&gt;=40,2, IF(AND(G7761&gt;0,G7761&lt;1),5,IF(AND(G7761&gt;35,G7761&lt;40),5,IF(O7761&gt;=1.5,1.5,0))))))</f>
        <v>0</v>
      </c>
      <c r="K7761">
        <f>IF(H7761="",0.5,IF(H7761&lt;=0.1,2,IF(H7761&gt;=20,2, IF(AND(H7761&gt;0.1,H7761&lt;0.2),5,IF(AND(H7761&gt;16,H7761&lt;20),5,IF(P7761&gt;=2,1.5,0))))))</f>
        <v>0</v>
      </c>
      <c r="L7761">
        <f>IF(A7761="",0.5,IF(B7761="",0.5,IF(C7761="",0.5,IF(E7761="",0.5,IF(Q7761="Y",0.01,0)))))</f>
        <v>0</v>
      </c>
      <c r="M7761">
        <f>COUNTIF(J7761:L7761,"&gt;0")</f>
        <v>0</v>
      </c>
      <c r="N7761" s="28" t="s">
        <v>66</v>
      </c>
      <c r="O7761">
        <f>IF(G7761="","",ABS(G7762-G7761))</f>
        <v>6.0000000000002274E-2</v>
      </c>
      <c r="P7761">
        <f>IF(H7761="","",ABS(H7762-H7761))</f>
        <v>6.0000000000000497E-2</v>
      </c>
      <c r="R7761" s="2">
        <f>E7761-E7760</f>
        <v>1.0416666664241347E-2</v>
      </c>
      <c r="S7761" s="4">
        <f>MROUND(E7761,"0:15")</f>
        <v>45890.697916666664</v>
      </c>
    </row>
    <row r="7762" spans="1:19" x14ac:dyDescent="0.35">
      <c r="A7762">
        <v>2025</v>
      </c>
      <c r="B7762" t="s">
        <v>64</v>
      </c>
      <c r="C7762" t="s">
        <v>65</v>
      </c>
      <c r="D7762">
        <v>780</v>
      </c>
      <c r="E7762" s="39">
        <v>45890.708333333336</v>
      </c>
      <c r="F7762">
        <v>10.86</v>
      </c>
      <c r="G7762">
        <v>18.440000000000001</v>
      </c>
      <c r="H7762">
        <v>11.49</v>
      </c>
      <c r="I7762">
        <v>124</v>
      </c>
      <c r="J7762">
        <f>IF(G7762="",0.5,IF(G7762&lt;=0,2,IF(G7762&gt;=40,2, IF(AND(G7762&gt;0,G7762&lt;1),5,IF(AND(G7762&gt;35,G7762&lt;40),5,IF(O7762&gt;=1.5,1.5,0))))))</f>
        <v>0</v>
      </c>
      <c r="K7762">
        <f>IF(H7762="",0.5,IF(H7762&lt;=0.1,2,IF(H7762&gt;=20,2, IF(AND(H7762&gt;0.1,H7762&lt;0.2),5,IF(AND(H7762&gt;16,H7762&lt;20),5,IF(P7762&gt;=2,1.5,0))))))</f>
        <v>0</v>
      </c>
      <c r="L7762">
        <f>IF(A7762="",0.5,IF(B7762="",0.5,IF(C7762="",0.5,IF(E7762="",0.5,IF(Q7762="Y",0.01,0)))))</f>
        <v>0</v>
      </c>
      <c r="M7762">
        <f>COUNTIF(J7762:L7762,"&gt;0")</f>
        <v>0</v>
      </c>
      <c r="N7762" s="28" t="s">
        <v>66</v>
      </c>
      <c r="O7762">
        <f>IF(G7762="","",ABS(G7763-G7762))</f>
        <v>3.9999999999999147E-2</v>
      </c>
      <c r="P7762">
        <f>IF(H7762="","",ABS(H7763-H7762))</f>
        <v>6.0000000000000497E-2</v>
      </c>
      <c r="R7762" s="2">
        <f>E7762-E7761</f>
        <v>1.0416666671517305E-2</v>
      </c>
      <c r="S7762" s="4">
        <f>MROUND(E7762,"0:15")</f>
        <v>45890.708333333328</v>
      </c>
    </row>
    <row r="7763" spans="1:19" x14ac:dyDescent="0.35">
      <c r="A7763">
        <v>2025</v>
      </c>
      <c r="B7763" t="s">
        <v>64</v>
      </c>
      <c r="C7763" t="s">
        <v>65</v>
      </c>
      <c r="D7763">
        <v>781</v>
      </c>
      <c r="E7763" s="39">
        <v>45890.71875</v>
      </c>
      <c r="F7763">
        <v>10.81</v>
      </c>
      <c r="G7763">
        <v>18.48</v>
      </c>
      <c r="H7763">
        <v>11.43</v>
      </c>
      <c r="I7763">
        <v>123.6</v>
      </c>
      <c r="J7763">
        <f>IF(G7763="",0.5,IF(G7763&lt;=0,2,IF(G7763&gt;=40,2, IF(AND(G7763&gt;0,G7763&lt;1),5,IF(AND(G7763&gt;35,G7763&lt;40),5,IF(O7763&gt;=1.5,1.5,0))))))</f>
        <v>0</v>
      </c>
      <c r="K7763">
        <f>IF(H7763="",0.5,IF(H7763&lt;=0.1,2,IF(H7763&gt;=20,2, IF(AND(H7763&gt;0.1,H7763&lt;0.2),5,IF(AND(H7763&gt;16,H7763&lt;20),5,IF(P7763&gt;=2,1.5,0))))))</f>
        <v>0</v>
      </c>
      <c r="L7763">
        <f>IF(A7763="",0.5,IF(B7763="",0.5,IF(C7763="",0.5,IF(E7763="",0.5,IF(Q7763="Y",0.01,0)))))</f>
        <v>0</v>
      </c>
      <c r="M7763">
        <f>COUNTIF(J7763:L7763,"&gt;0")</f>
        <v>0</v>
      </c>
      <c r="N7763" s="28" t="s">
        <v>66</v>
      </c>
      <c r="O7763">
        <f>IF(G7763="","",ABS(G7764-G7763))</f>
        <v>5.9999999999998721E-2</v>
      </c>
      <c r="P7763">
        <f>IF(H7763="","",ABS(H7764-H7763))</f>
        <v>0.10999999999999943</v>
      </c>
      <c r="R7763" s="2">
        <f>E7763-E7762</f>
        <v>1.0416666664241347E-2</v>
      </c>
      <c r="S7763" s="4">
        <f>MROUND(E7763,"0:15")</f>
        <v>45890.71875</v>
      </c>
    </row>
    <row r="7764" spans="1:19" x14ac:dyDescent="0.35">
      <c r="A7764">
        <v>2025</v>
      </c>
      <c r="B7764" t="s">
        <v>64</v>
      </c>
      <c r="C7764" t="s">
        <v>65</v>
      </c>
      <c r="D7764">
        <v>782</v>
      </c>
      <c r="E7764" s="39">
        <v>45890.729166666664</v>
      </c>
      <c r="F7764">
        <v>10.7</v>
      </c>
      <c r="G7764">
        <v>18.54</v>
      </c>
      <c r="H7764">
        <v>11.32</v>
      </c>
      <c r="I7764">
        <v>122.5</v>
      </c>
      <c r="J7764">
        <f>IF(G7764="",0.5,IF(G7764&lt;=0,2,IF(G7764&gt;=40,2, IF(AND(G7764&gt;0,G7764&lt;1),5,IF(AND(G7764&gt;35,G7764&lt;40),5,IF(O7764&gt;=1.5,1.5,0))))))</f>
        <v>0</v>
      </c>
      <c r="K7764">
        <f>IF(H7764="",0.5,IF(H7764&lt;=0.1,2,IF(H7764&gt;=20,2, IF(AND(H7764&gt;0.1,H7764&lt;0.2),5,IF(AND(H7764&gt;16,H7764&lt;20),5,IF(P7764&gt;=2,1.5,0))))))</f>
        <v>0</v>
      </c>
      <c r="L7764">
        <f>IF(A7764="",0.5,IF(B7764="",0.5,IF(C7764="",0.5,IF(E7764="",0.5,IF(Q7764="Y",0.01,0)))))</f>
        <v>0</v>
      </c>
      <c r="M7764">
        <f>COUNTIF(J7764:L7764,"&gt;0")</f>
        <v>0</v>
      </c>
      <c r="N7764" s="28" t="s">
        <v>66</v>
      </c>
      <c r="O7764">
        <f>IF(G7764="","",ABS(G7765-G7764))</f>
        <v>0</v>
      </c>
      <c r="P7764">
        <f>IF(H7764="","",ABS(H7765-H7764))</f>
        <v>0.16999999999999993</v>
      </c>
      <c r="R7764" s="2">
        <f>E7764-E7763</f>
        <v>1.0416666664241347E-2</v>
      </c>
      <c r="S7764" s="4">
        <f>MROUND(E7764,"0:15")</f>
        <v>45890.729166666664</v>
      </c>
    </row>
    <row r="7765" spans="1:19" x14ac:dyDescent="0.35">
      <c r="A7765">
        <v>2025</v>
      </c>
      <c r="B7765" t="s">
        <v>64</v>
      </c>
      <c r="C7765" t="s">
        <v>65</v>
      </c>
      <c r="D7765">
        <v>783</v>
      </c>
      <c r="E7765" s="39">
        <v>45890.739583333336</v>
      </c>
      <c r="F7765">
        <v>10.54</v>
      </c>
      <c r="G7765">
        <v>18.54</v>
      </c>
      <c r="H7765">
        <v>11.15</v>
      </c>
      <c r="I7765">
        <v>120.7</v>
      </c>
      <c r="J7765">
        <f>IF(G7765="",0.5,IF(G7765&lt;=0,2,IF(G7765&gt;=40,2, IF(AND(G7765&gt;0,G7765&lt;1),5,IF(AND(G7765&gt;35,G7765&lt;40),5,IF(O7765&gt;=1.5,1.5,0))))))</f>
        <v>0</v>
      </c>
      <c r="K7765">
        <f>IF(H7765="",0.5,IF(H7765&lt;=0.1,2,IF(H7765&gt;=20,2, IF(AND(H7765&gt;0.1,H7765&lt;0.2),5,IF(AND(H7765&gt;16,H7765&lt;20),5,IF(P7765&gt;=2,1.5,0))))))</f>
        <v>0</v>
      </c>
      <c r="L7765">
        <f>IF(A7765="",0.5,IF(B7765="",0.5,IF(C7765="",0.5,IF(E7765="",0.5,IF(Q7765="Y",0.01,0)))))</f>
        <v>0</v>
      </c>
      <c r="M7765">
        <f>COUNTIF(J7765:L7765,"&gt;0")</f>
        <v>0</v>
      </c>
      <c r="N7765" s="28" t="s">
        <v>66</v>
      </c>
      <c r="O7765">
        <f>IF(G7765="","",ABS(G7766-G7765))</f>
        <v>1.9999999999999574E-2</v>
      </c>
      <c r="P7765">
        <f>IF(H7765="","",ABS(H7766-H7765))</f>
        <v>7.0000000000000284E-2</v>
      </c>
      <c r="R7765" s="2">
        <f>E7765-E7764</f>
        <v>1.0416666671517305E-2</v>
      </c>
      <c r="S7765" s="4">
        <f>MROUND(E7765,"0:15")</f>
        <v>45890.739583333328</v>
      </c>
    </row>
    <row r="7766" spans="1:19" x14ac:dyDescent="0.35">
      <c r="A7766">
        <v>2025</v>
      </c>
      <c r="B7766" t="s">
        <v>64</v>
      </c>
      <c r="C7766" t="s">
        <v>65</v>
      </c>
      <c r="D7766">
        <v>784</v>
      </c>
      <c r="E7766" s="39">
        <v>45890.75</v>
      </c>
      <c r="F7766">
        <v>10.47</v>
      </c>
      <c r="G7766">
        <v>18.559999999999999</v>
      </c>
      <c r="H7766">
        <v>11.08</v>
      </c>
      <c r="I7766">
        <v>120</v>
      </c>
      <c r="J7766">
        <f>IF(G7766="",0.5,IF(G7766&lt;=0,2,IF(G7766&gt;=40,2, IF(AND(G7766&gt;0,G7766&lt;1),5,IF(AND(G7766&gt;35,G7766&lt;40),5,IF(O7766&gt;=1.5,1.5,0))))))</f>
        <v>0</v>
      </c>
      <c r="K7766">
        <f>IF(H7766="",0.5,IF(H7766&lt;=0.1,2,IF(H7766&gt;=20,2, IF(AND(H7766&gt;0.1,H7766&lt;0.2),5,IF(AND(H7766&gt;16,H7766&lt;20),5,IF(P7766&gt;=2,1.5,0))))))</f>
        <v>0</v>
      </c>
      <c r="L7766">
        <f>IF(A7766="",0.5,IF(B7766="",0.5,IF(C7766="",0.5,IF(E7766="",0.5,IF(Q7766="Y",0.01,0)))))</f>
        <v>0</v>
      </c>
      <c r="M7766">
        <f>COUNTIF(J7766:L7766,"&gt;0")</f>
        <v>0</v>
      </c>
      <c r="N7766" s="28" t="s">
        <v>66</v>
      </c>
      <c r="O7766">
        <f>IF(G7766="","",ABS(G7767-G7766))</f>
        <v>4.00000000000027E-2</v>
      </c>
      <c r="P7766">
        <f>IF(H7766="","",ABS(H7767-H7766))</f>
        <v>0.10999999999999943</v>
      </c>
      <c r="R7766" s="2">
        <f>E7766-E7765</f>
        <v>1.0416666664241347E-2</v>
      </c>
      <c r="S7766" s="4">
        <f>MROUND(E7766,"0:15")</f>
        <v>45890.75</v>
      </c>
    </row>
    <row r="7767" spans="1:19" x14ac:dyDescent="0.35">
      <c r="A7767">
        <v>2025</v>
      </c>
      <c r="B7767" t="s">
        <v>64</v>
      </c>
      <c r="C7767" t="s">
        <v>65</v>
      </c>
      <c r="D7767">
        <v>785</v>
      </c>
      <c r="E7767" s="39">
        <v>45890.760416666664</v>
      </c>
      <c r="F7767">
        <v>10.36</v>
      </c>
      <c r="G7767">
        <v>18.600000000000001</v>
      </c>
      <c r="H7767">
        <v>10.97</v>
      </c>
      <c r="I7767">
        <v>118.8</v>
      </c>
      <c r="J7767">
        <f>IF(G7767="",0.5,IF(G7767&lt;=0,2,IF(G7767&gt;=40,2, IF(AND(G7767&gt;0,G7767&lt;1),5,IF(AND(G7767&gt;35,G7767&lt;40),5,IF(O7767&gt;=1.5,1.5,0))))))</f>
        <v>0</v>
      </c>
      <c r="K7767">
        <f>IF(H7767="",0.5,IF(H7767&lt;=0.1,2,IF(H7767&gt;=20,2, IF(AND(H7767&gt;0.1,H7767&lt;0.2),5,IF(AND(H7767&gt;16,H7767&lt;20),5,IF(P7767&gt;=2,1.5,0))))))</f>
        <v>0</v>
      </c>
      <c r="L7767">
        <f>IF(A7767="",0.5,IF(B7767="",0.5,IF(C7767="",0.5,IF(E7767="",0.5,IF(Q7767="Y",0.01,0)))))</f>
        <v>0</v>
      </c>
      <c r="M7767">
        <f>COUNTIF(J7767:L7767,"&gt;0")</f>
        <v>0</v>
      </c>
      <c r="N7767" s="28" t="s">
        <v>66</v>
      </c>
      <c r="O7767">
        <f>IF(G7767="","",ABS(G7768-G7767))</f>
        <v>0</v>
      </c>
      <c r="P7767">
        <f>IF(H7767="","",ABS(H7768-H7767))</f>
        <v>8.9999999999999858E-2</v>
      </c>
      <c r="R7767" s="2">
        <f>E7767-E7766</f>
        <v>1.0416666664241347E-2</v>
      </c>
      <c r="S7767" s="4">
        <f>MROUND(E7767,"0:15")</f>
        <v>45890.760416666664</v>
      </c>
    </row>
    <row r="7768" spans="1:19" x14ac:dyDescent="0.35">
      <c r="A7768">
        <v>2025</v>
      </c>
      <c r="B7768" t="s">
        <v>64</v>
      </c>
      <c r="C7768" t="s">
        <v>65</v>
      </c>
      <c r="D7768">
        <v>786</v>
      </c>
      <c r="E7768" s="39">
        <v>45890.770833333336</v>
      </c>
      <c r="F7768">
        <v>10.28</v>
      </c>
      <c r="G7768">
        <v>18.600000000000001</v>
      </c>
      <c r="H7768">
        <v>10.88</v>
      </c>
      <c r="I7768">
        <v>117.9</v>
      </c>
      <c r="J7768">
        <f>IF(G7768="",0.5,IF(G7768&lt;=0,2,IF(G7768&gt;=40,2, IF(AND(G7768&gt;0,G7768&lt;1),5,IF(AND(G7768&gt;35,G7768&lt;40),5,IF(O7768&gt;=1.5,1.5,0))))))</f>
        <v>0</v>
      </c>
      <c r="K7768">
        <f>IF(H7768="",0.5,IF(H7768&lt;=0.1,2,IF(H7768&gt;=20,2, IF(AND(H7768&gt;0.1,H7768&lt;0.2),5,IF(AND(H7768&gt;16,H7768&lt;20),5,IF(P7768&gt;=2,1.5,0))))))</f>
        <v>0</v>
      </c>
      <c r="L7768">
        <f>IF(A7768="",0.5,IF(B7768="",0.5,IF(C7768="",0.5,IF(E7768="",0.5,IF(Q7768="Y",0.01,0)))))</f>
        <v>0</v>
      </c>
      <c r="M7768">
        <f>COUNTIF(J7768:L7768,"&gt;0")</f>
        <v>0</v>
      </c>
      <c r="N7768" s="28" t="s">
        <v>66</v>
      </c>
      <c r="O7768">
        <f>IF(G7768="","",ABS(G7769-G7768))</f>
        <v>0</v>
      </c>
      <c r="P7768">
        <f>IF(H7768="","",ABS(H7769-H7768))</f>
        <v>0.25</v>
      </c>
      <c r="R7768" s="2">
        <f>E7768-E7767</f>
        <v>1.0416666671517305E-2</v>
      </c>
      <c r="S7768" s="4">
        <f>MROUND(E7768,"0:15")</f>
        <v>45890.770833333328</v>
      </c>
    </row>
    <row r="7769" spans="1:19" x14ac:dyDescent="0.35">
      <c r="A7769">
        <v>2025</v>
      </c>
      <c r="B7769" t="s">
        <v>64</v>
      </c>
      <c r="C7769" t="s">
        <v>65</v>
      </c>
      <c r="D7769">
        <v>787</v>
      </c>
      <c r="E7769" s="39">
        <v>45890.78125</v>
      </c>
      <c r="F7769">
        <v>10.039999999999999</v>
      </c>
      <c r="G7769">
        <v>18.600000000000001</v>
      </c>
      <c r="H7769">
        <v>10.63</v>
      </c>
      <c r="I7769">
        <v>115.2</v>
      </c>
      <c r="J7769">
        <f>IF(G7769="",0.5,IF(G7769&lt;=0,2,IF(G7769&gt;=40,2, IF(AND(G7769&gt;0,G7769&lt;1),5,IF(AND(G7769&gt;35,G7769&lt;40),5,IF(O7769&gt;=1.5,1.5,0))))))</f>
        <v>0</v>
      </c>
      <c r="K7769">
        <f>IF(H7769="",0.5,IF(H7769&lt;=0.1,2,IF(H7769&gt;=20,2, IF(AND(H7769&gt;0.1,H7769&lt;0.2),5,IF(AND(H7769&gt;16,H7769&lt;20),5,IF(P7769&gt;=2,1.5,0))))))</f>
        <v>0</v>
      </c>
      <c r="L7769">
        <f>IF(A7769="",0.5,IF(B7769="",0.5,IF(C7769="",0.5,IF(E7769="",0.5,IF(Q7769="Y",0.01,0)))))</f>
        <v>0</v>
      </c>
      <c r="M7769">
        <f>COUNTIF(J7769:L7769,"&gt;0")</f>
        <v>0</v>
      </c>
      <c r="N7769" s="28" t="s">
        <v>66</v>
      </c>
      <c r="O7769">
        <f>IF(G7769="","",ABS(G7770-G7769))</f>
        <v>2.0000000000003126E-2</v>
      </c>
      <c r="P7769">
        <f>IF(H7769="","",ABS(H7770-H7769))</f>
        <v>2.000000000000135E-2</v>
      </c>
      <c r="R7769" s="2">
        <f>E7769-E7768</f>
        <v>1.0416666664241347E-2</v>
      </c>
      <c r="S7769" s="4">
        <f>MROUND(E7769,"0:15")</f>
        <v>45890.78125</v>
      </c>
    </row>
    <row r="7770" spans="1:19" x14ac:dyDescent="0.35">
      <c r="A7770">
        <v>2025</v>
      </c>
      <c r="B7770" t="s">
        <v>64</v>
      </c>
      <c r="C7770" t="s">
        <v>65</v>
      </c>
      <c r="D7770">
        <v>788</v>
      </c>
      <c r="E7770" s="39">
        <v>45890.791666666664</v>
      </c>
      <c r="F7770">
        <v>10.02</v>
      </c>
      <c r="G7770">
        <v>18.579999999999998</v>
      </c>
      <c r="H7770">
        <v>10.61</v>
      </c>
      <c r="I7770">
        <v>114.9</v>
      </c>
      <c r="J7770">
        <f>IF(G7770="",0.5,IF(G7770&lt;=0,2,IF(G7770&gt;=40,2, IF(AND(G7770&gt;0,G7770&lt;1),5,IF(AND(G7770&gt;35,G7770&lt;40),5,IF(O7770&gt;=1.5,1.5,0))))))</f>
        <v>0</v>
      </c>
      <c r="K7770">
        <f>IF(H7770="",0.5,IF(H7770&lt;=0.1,2,IF(H7770&gt;=20,2, IF(AND(H7770&gt;0.1,H7770&lt;0.2),5,IF(AND(H7770&gt;16,H7770&lt;20),5,IF(P7770&gt;=2,1.5,0))))))</f>
        <v>0</v>
      </c>
      <c r="L7770">
        <f>IF(A7770="",0.5,IF(B7770="",0.5,IF(C7770="",0.5,IF(E7770="",0.5,IF(Q7770="Y",0.01,0)))))</f>
        <v>0</v>
      </c>
      <c r="M7770">
        <f>COUNTIF(J7770:L7770,"&gt;0")</f>
        <v>0</v>
      </c>
      <c r="N7770" s="28" t="s">
        <v>66</v>
      </c>
      <c r="O7770">
        <f>IF(G7770="","",ABS(G7771-G7770))</f>
        <v>0</v>
      </c>
      <c r="P7770">
        <f>IF(H7770="","",ABS(H7771-H7770))</f>
        <v>0.16999999999999993</v>
      </c>
      <c r="R7770" s="2">
        <f>E7770-E7769</f>
        <v>1.0416666664241347E-2</v>
      </c>
      <c r="S7770" s="4">
        <f>MROUND(E7770,"0:15")</f>
        <v>45890.791666666664</v>
      </c>
    </row>
    <row r="7771" spans="1:19" x14ac:dyDescent="0.35">
      <c r="A7771">
        <v>2025</v>
      </c>
      <c r="B7771" t="s">
        <v>64</v>
      </c>
      <c r="C7771" t="s">
        <v>65</v>
      </c>
      <c r="D7771">
        <v>789</v>
      </c>
      <c r="E7771" s="39">
        <v>45890.802083333336</v>
      </c>
      <c r="F7771">
        <v>9.86</v>
      </c>
      <c r="G7771">
        <v>18.579999999999998</v>
      </c>
      <c r="H7771">
        <v>10.44</v>
      </c>
      <c r="I7771">
        <v>113.1</v>
      </c>
      <c r="J7771">
        <f>IF(G7771="",0.5,IF(G7771&lt;=0,2,IF(G7771&gt;=40,2, IF(AND(G7771&gt;0,G7771&lt;1),5,IF(AND(G7771&gt;35,G7771&lt;40),5,IF(O7771&gt;=1.5,1.5,0))))))</f>
        <v>0</v>
      </c>
      <c r="K7771">
        <f>IF(H7771="",0.5,IF(H7771&lt;=0.1,2,IF(H7771&gt;=20,2, IF(AND(H7771&gt;0.1,H7771&lt;0.2),5,IF(AND(H7771&gt;16,H7771&lt;20),5,IF(P7771&gt;=2,1.5,0))))))</f>
        <v>0</v>
      </c>
      <c r="L7771">
        <f>IF(A7771="",0.5,IF(B7771="",0.5,IF(C7771="",0.5,IF(E7771="",0.5,IF(Q7771="Y",0.01,0)))))</f>
        <v>0</v>
      </c>
      <c r="M7771">
        <f>COUNTIF(J7771:L7771,"&gt;0")</f>
        <v>0</v>
      </c>
      <c r="N7771" s="28" t="s">
        <v>66</v>
      </c>
      <c r="O7771">
        <f>IF(G7771="","",ABS(G7772-G7771))</f>
        <v>1.9999999999999574E-2</v>
      </c>
      <c r="P7771">
        <f>IF(H7771="","",ABS(H7772-H7771))</f>
        <v>7.0000000000000284E-2</v>
      </c>
      <c r="R7771" s="2">
        <f>E7771-E7770</f>
        <v>1.0416666671517305E-2</v>
      </c>
      <c r="S7771" s="4">
        <f>MROUND(E7771,"0:15")</f>
        <v>45890.802083333328</v>
      </c>
    </row>
    <row r="7772" spans="1:19" x14ac:dyDescent="0.35">
      <c r="A7772">
        <v>2025</v>
      </c>
      <c r="B7772" t="s">
        <v>64</v>
      </c>
      <c r="C7772" t="s">
        <v>65</v>
      </c>
      <c r="D7772">
        <v>790</v>
      </c>
      <c r="E7772" s="39">
        <v>45890.8125</v>
      </c>
      <c r="F7772">
        <v>9.7899999999999991</v>
      </c>
      <c r="G7772">
        <v>18.559999999999999</v>
      </c>
      <c r="H7772">
        <v>10.37</v>
      </c>
      <c r="I7772">
        <v>112.3</v>
      </c>
      <c r="J7772">
        <f>IF(G7772="",0.5,IF(G7772&lt;=0,2,IF(G7772&gt;=40,2, IF(AND(G7772&gt;0,G7772&lt;1),5,IF(AND(G7772&gt;35,G7772&lt;40),5,IF(O7772&gt;=1.5,1.5,0))))))</f>
        <v>0</v>
      </c>
      <c r="K7772">
        <f>IF(H7772="",0.5,IF(H7772&lt;=0.1,2,IF(H7772&gt;=20,2, IF(AND(H7772&gt;0.1,H7772&lt;0.2),5,IF(AND(H7772&gt;16,H7772&lt;20),5,IF(P7772&gt;=2,1.5,0))))))</f>
        <v>0</v>
      </c>
      <c r="L7772">
        <f>IF(A7772="",0.5,IF(B7772="",0.5,IF(C7772="",0.5,IF(E7772="",0.5,IF(Q7772="Y",0.01,0)))))</f>
        <v>0</v>
      </c>
      <c r="M7772">
        <f>COUNTIF(J7772:L7772,"&gt;0")</f>
        <v>0</v>
      </c>
      <c r="N7772" s="28" t="s">
        <v>66</v>
      </c>
      <c r="O7772">
        <f>IF(G7772="","",ABS(G7773-G7772))</f>
        <v>3.9999999999999147E-2</v>
      </c>
      <c r="P7772">
        <f>IF(H7772="","",ABS(H7773-H7772))</f>
        <v>0.26999999999999957</v>
      </c>
      <c r="R7772" s="2">
        <f>E7772-E7771</f>
        <v>1.0416666664241347E-2</v>
      </c>
      <c r="S7772" s="4">
        <f>MROUND(E7772,"0:15")</f>
        <v>45890.8125</v>
      </c>
    </row>
    <row r="7773" spans="1:19" x14ac:dyDescent="0.35">
      <c r="A7773">
        <v>2025</v>
      </c>
      <c r="B7773" t="s">
        <v>64</v>
      </c>
      <c r="C7773" t="s">
        <v>65</v>
      </c>
      <c r="D7773">
        <v>791</v>
      </c>
      <c r="E7773" s="39">
        <v>45890.822916666664</v>
      </c>
      <c r="F7773">
        <v>9.5299999999999994</v>
      </c>
      <c r="G7773">
        <v>18.52</v>
      </c>
      <c r="H7773">
        <v>10.1</v>
      </c>
      <c r="I7773">
        <v>109.2</v>
      </c>
      <c r="J7773">
        <f>IF(G7773="",0.5,IF(G7773&lt;=0,2,IF(G7773&gt;=40,2, IF(AND(G7773&gt;0,G7773&lt;1),5,IF(AND(G7773&gt;35,G7773&lt;40),5,IF(O7773&gt;=1.5,1.5,0))))))</f>
        <v>0</v>
      </c>
      <c r="K7773">
        <f>IF(H7773="",0.5,IF(H7773&lt;=0.1,2,IF(H7773&gt;=20,2, IF(AND(H7773&gt;0.1,H7773&lt;0.2),5,IF(AND(H7773&gt;16,H7773&lt;20),5,IF(P7773&gt;=2,1.5,0))))))</f>
        <v>0</v>
      </c>
      <c r="L7773">
        <f>IF(A7773="",0.5,IF(B7773="",0.5,IF(C7773="",0.5,IF(E7773="",0.5,IF(Q7773="Y",0.01,0)))))</f>
        <v>0</v>
      </c>
      <c r="M7773">
        <f>COUNTIF(J7773:L7773,"&gt;0")</f>
        <v>0</v>
      </c>
      <c r="N7773" s="28" t="s">
        <v>66</v>
      </c>
      <c r="O7773">
        <f>IF(G7773="","",ABS(G7774-G7773))</f>
        <v>3.9999999999999147E-2</v>
      </c>
      <c r="P7773">
        <f>IF(H7773="","",ABS(H7774-H7773))</f>
        <v>0.13999999999999879</v>
      </c>
      <c r="R7773" s="2">
        <f>E7773-E7772</f>
        <v>1.0416666664241347E-2</v>
      </c>
      <c r="S7773" s="4">
        <f>MROUND(E7773,"0:15")</f>
        <v>45890.822916666664</v>
      </c>
    </row>
    <row r="7774" spans="1:19" x14ac:dyDescent="0.35">
      <c r="A7774">
        <v>2025</v>
      </c>
      <c r="B7774" t="s">
        <v>64</v>
      </c>
      <c r="C7774" t="s">
        <v>65</v>
      </c>
      <c r="D7774">
        <v>792</v>
      </c>
      <c r="E7774" s="39">
        <v>45890.833333333336</v>
      </c>
      <c r="F7774">
        <v>9.4</v>
      </c>
      <c r="G7774">
        <v>18.48</v>
      </c>
      <c r="H7774">
        <v>9.9600000000000009</v>
      </c>
      <c r="I7774">
        <v>107.7</v>
      </c>
      <c r="J7774">
        <f>IF(G7774="",0.5,IF(G7774&lt;=0,2,IF(G7774&gt;=40,2, IF(AND(G7774&gt;0,G7774&lt;1),5,IF(AND(G7774&gt;35,G7774&lt;40),5,IF(O7774&gt;=1.5,1.5,0))))))</f>
        <v>0</v>
      </c>
      <c r="K7774">
        <f>IF(H7774="",0.5,IF(H7774&lt;=0.1,2,IF(H7774&gt;=20,2, IF(AND(H7774&gt;0.1,H7774&lt;0.2),5,IF(AND(H7774&gt;16,H7774&lt;20),5,IF(P7774&gt;=2,1.5,0))))))</f>
        <v>0</v>
      </c>
      <c r="L7774">
        <f>IF(A7774="",0.5,IF(B7774="",0.5,IF(C7774="",0.5,IF(E7774="",0.5,IF(Q7774="Y",0.01,0)))))</f>
        <v>0</v>
      </c>
      <c r="M7774">
        <f>COUNTIF(J7774:L7774,"&gt;0")</f>
        <v>0</v>
      </c>
      <c r="N7774" s="28" t="s">
        <v>66</v>
      </c>
      <c r="O7774">
        <f>IF(G7774="","",ABS(G7775-G7774))</f>
        <v>3.9999999999999147E-2</v>
      </c>
      <c r="P7774">
        <f>IF(H7774="","",ABS(H7775-H7774))</f>
        <v>0.17000000000000171</v>
      </c>
      <c r="R7774" s="2">
        <f>E7774-E7773</f>
        <v>1.0416666671517305E-2</v>
      </c>
      <c r="S7774" s="4">
        <f>MROUND(E7774,"0:15")</f>
        <v>45890.833333333328</v>
      </c>
    </row>
    <row r="7775" spans="1:19" x14ac:dyDescent="0.35">
      <c r="A7775">
        <v>2025</v>
      </c>
      <c r="B7775" t="s">
        <v>64</v>
      </c>
      <c r="C7775" t="s">
        <v>65</v>
      </c>
      <c r="D7775">
        <v>793</v>
      </c>
      <c r="E7775" s="39">
        <v>45890.84375</v>
      </c>
      <c r="F7775">
        <v>9.24</v>
      </c>
      <c r="G7775">
        <v>18.440000000000001</v>
      </c>
      <c r="H7775">
        <v>9.7899999999999991</v>
      </c>
      <c r="I7775">
        <v>105.8</v>
      </c>
      <c r="J7775">
        <f>IF(G7775="",0.5,IF(G7775&lt;=0,2,IF(G7775&gt;=40,2, IF(AND(G7775&gt;0,G7775&lt;1),5,IF(AND(G7775&gt;35,G7775&lt;40),5,IF(O7775&gt;=1.5,1.5,0))))))</f>
        <v>0</v>
      </c>
      <c r="K7775">
        <f>IF(H7775="",0.5,IF(H7775&lt;=0.1,2,IF(H7775&gt;=20,2, IF(AND(H7775&gt;0.1,H7775&lt;0.2),5,IF(AND(H7775&gt;16,H7775&lt;20),5,IF(P7775&gt;=2,1.5,0))))))</f>
        <v>0</v>
      </c>
      <c r="L7775">
        <f>IF(A7775="",0.5,IF(B7775="",0.5,IF(C7775="",0.5,IF(E7775="",0.5,IF(Q7775="Y",0.01,0)))))</f>
        <v>0</v>
      </c>
      <c r="M7775">
        <f>COUNTIF(J7775:L7775,"&gt;0")</f>
        <v>0</v>
      </c>
      <c r="N7775" s="28" t="s">
        <v>66</v>
      </c>
      <c r="O7775">
        <f>IF(G7775="","",ABS(G7776-G7775))</f>
        <v>4.00000000000027E-2</v>
      </c>
      <c r="P7775">
        <f>IF(H7775="","",ABS(H7776-H7775))</f>
        <v>0.16999999999999993</v>
      </c>
      <c r="R7775" s="2">
        <f>E7775-E7774</f>
        <v>1.0416666664241347E-2</v>
      </c>
      <c r="S7775" s="4">
        <f>MROUND(E7775,"0:15")</f>
        <v>45890.84375</v>
      </c>
    </row>
    <row r="7776" spans="1:19" x14ac:dyDescent="0.35">
      <c r="A7776">
        <v>2025</v>
      </c>
      <c r="B7776" t="s">
        <v>64</v>
      </c>
      <c r="C7776" t="s">
        <v>65</v>
      </c>
      <c r="D7776">
        <v>794</v>
      </c>
      <c r="E7776" s="39">
        <v>45890.854166666664</v>
      </c>
      <c r="F7776">
        <v>9.07</v>
      </c>
      <c r="G7776">
        <v>18.399999999999999</v>
      </c>
      <c r="H7776">
        <v>9.6199999999999992</v>
      </c>
      <c r="I7776">
        <v>103.8</v>
      </c>
      <c r="J7776">
        <f>IF(G7776="",0.5,IF(G7776&lt;=0,2,IF(G7776&gt;=40,2, IF(AND(G7776&gt;0,G7776&lt;1),5,IF(AND(G7776&gt;35,G7776&lt;40),5,IF(O7776&gt;=1.5,1.5,0))))))</f>
        <v>0</v>
      </c>
      <c r="K7776">
        <f>IF(H7776="",0.5,IF(H7776&lt;=0.1,2,IF(H7776&gt;=20,2, IF(AND(H7776&gt;0.1,H7776&lt;0.2),5,IF(AND(H7776&gt;16,H7776&lt;20),5,IF(P7776&gt;=2,1.5,0))))))</f>
        <v>0</v>
      </c>
      <c r="L7776">
        <f>IF(A7776="",0.5,IF(B7776="",0.5,IF(C7776="",0.5,IF(E7776="",0.5,IF(Q7776="Y",0.01,0)))))</f>
        <v>0</v>
      </c>
      <c r="M7776">
        <f>COUNTIF(J7776:L7776,"&gt;0")</f>
        <v>0</v>
      </c>
      <c r="N7776" s="28" t="s">
        <v>66</v>
      </c>
      <c r="O7776">
        <f>IF(G7776="","",ABS(G7777-G7776))</f>
        <v>5.9999999999998721E-2</v>
      </c>
      <c r="P7776">
        <f>IF(H7776="","",ABS(H7777-H7776))</f>
        <v>0.16999999999999993</v>
      </c>
      <c r="R7776" s="2">
        <f>E7776-E7775</f>
        <v>1.0416666664241347E-2</v>
      </c>
      <c r="S7776" s="4">
        <f>MROUND(E7776,"0:15")</f>
        <v>45890.854166666664</v>
      </c>
    </row>
    <row r="7777" spans="1:22" x14ac:dyDescent="0.35">
      <c r="A7777">
        <v>2025</v>
      </c>
      <c r="B7777" t="s">
        <v>64</v>
      </c>
      <c r="C7777" t="s">
        <v>65</v>
      </c>
      <c r="D7777">
        <v>795</v>
      </c>
      <c r="E7777" s="39">
        <v>45890.864583333336</v>
      </c>
      <c r="F7777">
        <v>8.91</v>
      </c>
      <c r="G7777">
        <v>18.34</v>
      </c>
      <c r="H7777">
        <v>9.4499999999999993</v>
      </c>
      <c r="I7777">
        <v>101.8</v>
      </c>
      <c r="J7777">
        <f>IF(G7777="",0.5,IF(G7777&lt;=0,2,IF(G7777&gt;=40,2, IF(AND(G7777&gt;0,G7777&lt;1),5,IF(AND(G7777&gt;35,G7777&lt;40),5,IF(O7777&gt;=1.5,1.5,0))))))</f>
        <v>0</v>
      </c>
      <c r="K7777">
        <f>IF(H7777="",0.5,IF(H7777&lt;=0.1,2,IF(H7777&gt;=20,2, IF(AND(H7777&gt;0.1,H7777&lt;0.2),5,IF(AND(H7777&gt;16,H7777&lt;20),5,IF(P7777&gt;=2,1.5,0))))))</f>
        <v>0</v>
      </c>
      <c r="L7777">
        <f>IF(A7777="",0.5,IF(B7777="",0.5,IF(C7777="",0.5,IF(E7777="",0.5,IF(Q7777="Y",0.01,0)))))</f>
        <v>0</v>
      </c>
      <c r="M7777">
        <f>COUNTIF(J7777:L7777,"&gt;0")</f>
        <v>0</v>
      </c>
      <c r="N7777" s="28" t="s">
        <v>66</v>
      </c>
      <c r="O7777">
        <f>IF(G7777="","",ABS(G7778-G7777))</f>
        <v>3.9999999999999147E-2</v>
      </c>
      <c r="P7777">
        <f>IF(H7777="","",ABS(H7778-H7777))</f>
        <v>0.13999999999999879</v>
      </c>
      <c r="R7777" s="2">
        <f>E7777-E7776</f>
        <v>1.0416666671517305E-2</v>
      </c>
      <c r="S7777" s="4">
        <f>MROUND(E7777,"0:15")</f>
        <v>45890.864583333328</v>
      </c>
      <c r="U7777" s="5"/>
      <c r="V7777" s="6"/>
    </row>
    <row r="7778" spans="1:22" x14ac:dyDescent="0.35">
      <c r="A7778">
        <v>2025</v>
      </c>
      <c r="B7778" t="s">
        <v>64</v>
      </c>
      <c r="C7778" t="s">
        <v>65</v>
      </c>
      <c r="D7778">
        <v>796</v>
      </c>
      <c r="E7778" s="39">
        <v>45890.875</v>
      </c>
      <c r="F7778">
        <v>8.7799999999999994</v>
      </c>
      <c r="G7778">
        <v>18.3</v>
      </c>
      <c r="H7778">
        <v>9.31</v>
      </c>
      <c r="I7778">
        <v>100.3</v>
      </c>
      <c r="J7778">
        <f>IF(G7778="",0.5,IF(G7778&lt;=0,2,IF(G7778&gt;=40,2, IF(AND(G7778&gt;0,G7778&lt;1),5,IF(AND(G7778&gt;35,G7778&lt;40),5,IF(O7778&gt;=1.5,1.5,0))))))</f>
        <v>0</v>
      </c>
      <c r="K7778">
        <f>IF(H7778="",0.5,IF(H7778&lt;=0.1,2,IF(H7778&gt;=20,2, IF(AND(H7778&gt;0.1,H7778&lt;0.2),5,IF(AND(H7778&gt;16,H7778&lt;20),5,IF(P7778&gt;=2,1.5,0))))))</f>
        <v>0</v>
      </c>
      <c r="L7778">
        <f>IF(A7778="",0.5,IF(B7778="",0.5,IF(C7778="",0.5,IF(E7778="",0.5,IF(Q7778="Y",0.01,0)))))</f>
        <v>0</v>
      </c>
      <c r="M7778">
        <f>COUNTIF(J7778:L7778,"&gt;0")</f>
        <v>0</v>
      </c>
      <c r="N7778" s="28" t="s">
        <v>66</v>
      </c>
      <c r="O7778">
        <f>IF(G7778="","",ABS(G7779-G7778))</f>
        <v>3.9999999999999147E-2</v>
      </c>
      <c r="P7778">
        <f>IF(H7778="","",ABS(H7779-H7778))</f>
        <v>9.9999999999999645E-2</v>
      </c>
      <c r="R7778" s="2">
        <f>E7778-E7777</f>
        <v>1.0416666664241347E-2</v>
      </c>
      <c r="S7778" s="4">
        <f>MROUND(E7778,"0:15")</f>
        <v>45890.875</v>
      </c>
    </row>
    <row r="7779" spans="1:22" x14ac:dyDescent="0.35">
      <c r="A7779">
        <v>2025</v>
      </c>
      <c r="B7779" t="s">
        <v>64</v>
      </c>
      <c r="C7779" t="s">
        <v>65</v>
      </c>
      <c r="D7779">
        <v>797</v>
      </c>
      <c r="E7779" s="39">
        <v>45890.885416666664</v>
      </c>
      <c r="F7779">
        <v>8.68</v>
      </c>
      <c r="G7779">
        <v>18.260000000000002</v>
      </c>
      <c r="H7779">
        <v>9.2100000000000009</v>
      </c>
      <c r="I7779">
        <v>99.1</v>
      </c>
      <c r="J7779">
        <f>IF(G7779="",0.5,IF(G7779&lt;=0,2,IF(G7779&gt;=40,2, IF(AND(G7779&gt;0,G7779&lt;1),5,IF(AND(G7779&gt;35,G7779&lt;40),5,IF(O7779&gt;=1.5,1.5,0))))))</f>
        <v>0</v>
      </c>
      <c r="K7779">
        <f>IF(H7779="",0.5,IF(H7779&lt;=0.1,2,IF(H7779&gt;=20,2, IF(AND(H7779&gt;0.1,H7779&lt;0.2),5,IF(AND(H7779&gt;16,H7779&lt;20),5,IF(P7779&gt;=2,1.5,0))))))</f>
        <v>0</v>
      </c>
      <c r="L7779">
        <f>IF(A7779="",0.5,IF(B7779="",0.5,IF(C7779="",0.5,IF(E7779="",0.5,IF(Q7779="Y",0.01,0)))))</f>
        <v>0</v>
      </c>
      <c r="M7779">
        <f>COUNTIF(J7779:L7779,"&gt;0")</f>
        <v>0</v>
      </c>
      <c r="N7779" s="28" t="s">
        <v>66</v>
      </c>
      <c r="O7779">
        <f>IF(G7779="","",ABS(G7780-G7779))</f>
        <v>6.0000000000002274E-2</v>
      </c>
      <c r="P7779">
        <f>IF(H7779="","",ABS(H7780-H7779))</f>
        <v>0.16000000000000014</v>
      </c>
      <c r="R7779" s="2">
        <f>E7779-E7778</f>
        <v>1.0416666664241347E-2</v>
      </c>
      <c r="S7779" s="4">
        <f>MROUND(E7779,"0:15")</f>
        <v>45890.885416666664</v>
      </c>
    </row>
    <row r="7780" spans="1:22" x14ac:dyDescent="0.35">
      <c r="A7780">
        <v>2025</v>
      </c>
      <c r="B7780" t="s">
        <v>64</v>
      </c>
      <c r="C7780" t="s">
        <v>65</v>
      </c>
      <c r="D7780">
        <v>798</v>
      </c>
      <c r="E7780" s="39">
        <v>45890.895833333336</v>
      </c>
      <c r="F7780">
        <v>8.5299999999999994</v>
      </c>
      <c r="G7780">
        <v>18.2</v>
      </c>
      <c r="H7780">
        <v>9.0500000000000007</v>
      </c>
      <c r="I7780">
        <v>97.2</v>
      </c>
      <c r="J7780">
        <f>IF(G7780="",0.5,IF(G7780&lt;=0,2,IF(G7780&gt;=40,2, IF(AND(G7780&gt;0,G7780&lt;1),5,IF(AND(G7780&gt;35,G7780&lt;40),5,IF(O7780&gt;=1.5,1.5,0))))))</f>
        <v>0</v>
      </c>
      <c r="K7780">
        <f>IF(H7780="",0.5,IF(H7780&lt;=0.1,2,IF(H7780&gt;=20,2, IF(AND(H7780&gt;0.1,H7780&lt;0.2),5,IF(AND(H7780&gt;16,H7780&lt;20),5,IF(P7780&gt;=2,1.5,0))))))</f>
        <v>0</v>
      </c>
      <c r="L7780">
        <f>IF(A7780="",0.5,IF(B7780="",0.5,IF(C7780="",0.5,IF(E7780="",0.5,IF(Q7780="Y",0.01,0)))))</f>
        <v>0</v>
      </c>
      <c r="M7780">
        <f>COUNTIF(J7780:L7780,"&gt;0")</f>
        <v>0</v>
      </c>
      <c r="N7780" s="28" t="s">
        <v>66</v>
      </c>
      <c r="O7780">
        <f>IF(G7780="","",ABS(G7781-G7780))</f>
        <v>3.9999999999999147E-2</v>
      </c>
      <c r="P7780">
        <f>IF(H7780="","",ABS(H7781-H7780))</f>
        <v>0.12000000000000099</v>
      </c>
      <c r="R7780" s="2">
        <f>E7780-E7779</f>
        <v>1.0416666671517305E-2</v>
      </c>
      <c r="S7780" s="4">
        <f>MROUND(E7780,"0:15")</f>
        <v>45890.895833333328</v>
      </c>
    </row>
    <row r="7781" spans="1:22" x14ac:dyDescent="0.35">
      <c r="A7781">
        <v>2025</v>
      </c>
      <c r="B7781" t="s">
        <v>64</v>
      </c>
      <c r="C7781" t="s">
        <v>65</v>
      </c>
      <c r="D7781">
        <v>799</v>
      </c>
      <c r="E7781" s="39">
        <v>45890.90625</v>
      </c>
      <c r="F7781">
        <v>8.42</v>
      </c>
      <c r="G7781">
        <v>18.16</v>
      </c>
      <c r="H7781">
        <v>8.93</v>
      </c>
      <c r="I7781">
        <v>95.9</v>
      </c>
      <c r="J7781">
        <f>IF(G7781="",0.5,IF(G7781&lt;=0,2,IF(G7781&gt;=40,2, IF(AND(G7781&gt;0,G7781&lt;1),5,IF(AND(G7781&gt;35,G7781&lt;40),5,IF(O7781&gt;=1.5,1.5,0))))))</f>
        <v>0</v>
      </c>
      <c r="K7781">
        <f>IF(H7781="",0.5,IF(H7781&lt;=0.1,2,IF(H7781&gt;=20,2, IF(AND(H7781&gt;0.1,H7781&lt;0.2),5,IF(AND(H7781&gt;16,H7781&lt;20),5,IF(P7781&gt;=2,1.5,0))))))</f>
        <v>0</v>
      </c>
      <c r="L7781">
        <f>IF(A7781="",0.5,IF(B7781="",0.5,IF(C7781="",0.5,IF(E7781="",0.5,IF(Q7781="Y",0.01,0)))))</f>
        <v>0</v>
      </c>
      <c r="M7781">
        <f>COUNTIF(J7781:L7781,"&gt;0")</f>
        <v>0</v>
      </c>
      <c r="N7781" s="28" t="s">
        <v>66</v>
      </c>
      <c r="O7781">
        <f>IF(G7781="","",ABS(G7782-G7781))</f>
        <v>5.9999999999998721E-2</v>
      </c>
      <c r="P7781">
        <f>IF(H7781="","",ABS(H7782-H7781))</f>
        <v>7.0000000000000284E-2</v>
      </c>
      <c r="R7781" s="2">
        <f>E7781-E7780</f>
        <v>1.0416666664241347E-2</v>
      </c>
      <c r="S7781" s="4">
        <f>MROUND(E7781,"0:15")</f>
        <v>45890.90625</v>
      </c>
    </row>
    <row r="7782" spans="1:22" x14ac:dyDescent="0.35">
      <c r="A7782">
        <v>2025</v>
      </c>
      <c r="B7782" t="s">
        <v>64</v>
      </c>
      <c r="C7782" t="s">
        <v>65</v>
      </c>
      <c r="D7782">
        <v>800</v>
      </c>
      <c r="E7782" s="39">
        <v>45890.916666666664</v>
      </c>
      <c r="F7782">
        <v>8.35</v>
      </c>
      <c r="G7782">
        <v>18.100000000000001</v>
      </c>
      <c r="H7782">
        <v>8.86</v>
      </c>
      <c r="I7782">
        <v>95</v>
      </c>
      <c r="J7782">
        <f>IF(G7782="",0.5,IF(G7782&lt;=0,2,IF(G7782&gt;=40,2, IF(AND(G7782&gt;0,G7782&lt;1),5,IF(AND(G7782&gt;35,G7782&lt;40),5,IF(O7782&gt;=1.5,1.5,0))))))</f>
        <v>0</v>
      </c>
      <c r="K7782">
        <f>IF(H7782="",0.5,IF(H7782&lt;=0.1,2,IF(H7782&gt;=20,2, IF(AND(H7782&gt;0.1,H7782&lt;0.2),5,IF(AND(H7782&gt;16,H7782&lt;20),5,IF(P7782&gt;=2,1.5,0))))))</f>
        <v>0</v>
      </c>
      <c r="L7782">
        <f>IF(A7782="",0.5,IF(B7782="",0.5,IF(C7782="",0.5,IF(E7782="",0.5,IF(Q7782="Y",0.01,0)))))</f>
        <v>0</v>
      </c>
      <c r="M7782">
        <f>COUNTIF(J7782:L7782,"&gt;0")</f>
        <v>0</v>
      </c>
      <c r="N7782" s="28" t="s">
        <v>66</v>
      </c>
      <c r="O7782">
        <f>IF(G7782="","",ABS(G7783-G7782))</f>
        <v>6.0000000000002274E-2</v>
      </c>
      <c r="P7782">
        <f>IF(H7782="","",ABS(H7783-H7782))</f>
        <v>0.1899999999999995</v>
      </c>
      <c r="R7782" s="2">
        <f>E7782-E7781</f>
        <v>1.0416666664241347E-2</v>
      </c>
      <c r="S7782" s="4">
        <f>MROUND(E7782,"0:15")</f>
        <v>45890.916666666664</v>
      </c>
    </row>
    <row r="7783" spans="1:22" x14ac:dyDescent="0.35">
      <c r="A7783">
        <v>2025</v>
      </c>
      <c r="B7783" t="s">
        <v>64</v>
      </c>
      <c r="C7783" t="s">
        <v>65</v>
      </c>
      <c r="D7783">
        <v>801</v>
      </c>
      <c r="E7783" s="39">
        <v>45890.927083333336</v>
      </c>
      <c r="F7783">
        <v>8.17</v>
      </c>
      <c r="G7783">
        <v>18.04</v>
      </c>
      <c r="H7783">
        <v>8.67</v>
      </c>
      <c r="I7783">
        <v>92.9</v>
      </c>
      <c r="J7783">
        <f>IF(G7783="",0.5,IF(G7783&lt;=0,2,IF(G7783&gt;=40,2, IF(AND(G7783&gt;0,G7783&lt;1),5,IF(AND(G7783&gt;35,G7783&lt;40),5,IF(O7783&gt;=1.5,1.5,0))))))</f>
        <v>0</v>
      </c>
      <c r="K7783">
        <f>IF(H7783="",0.5,IF(H7783&lt;=0.1,2,IF(H7783&gt;=20,2, IF(AND(H7783&gt;0.1,H7783&lt;0.2),5,IF(AND(H7783&gt;16,H7783&lt;20),5,IF(P7783&gt;=2,1.5,0))))))</f>
        <v>0</v>
      </c>
      <c r="L7783">
        <f>IF(A7783="",0.5,IF(B7783="",0.5,IF(C7783="",0.5,IF(E7783="",0.5,IF(Q7783="Y",0.01,0)))))</f>
        <v>0</v>
      </c>
      <c r="M7783">
        <f>COUNTIF(J7783:L7783,"&gt;0")</f>
        <v>0</v>
      </c>
      <c r="N7783" s="28" t="s">
        <v>66</v>
      </c>
      <c r="O7783">
        <f>IF(G7783="","",ABS(G7784-G7783))</f>
        <v>5.9999999999998721E-2</v>
      </c>
      <c r="P7783">
        <f>IF(H7783="","",ABS(H7784-H7783))</f>
        <v>9.9999999999999645E-2</v>
      </c>
      <c r="R7783" s="2">
        <f>E7783-E7782</f>
        <v>1.0416666671517305E-2</v>
      </c>
      <c r="S7783" s="4">
        <f>MROUND(E7783,"0:15")</f>
        <v>45890.927083333328</v>
      </c>
    </row>
    <row r="7784" spans="1:22" x14ac:dyDescent="0.35">
      <c r="A7784">
        <v>2025</v>
      </c>
      <c r="B7784" t="s">
        <v>64</v>
      </c>
      <c r="C7784" t="s">
        <v>65</v>
      </c>
      <c r="D7784">
        <v>802</v>
      </c>
      <c r="E7784" s="39">
        <v>45890.9375</v>
      </c>
      <c r="F7784">
        <v>8.07</v>
      </c>
      <c r="G7784">
        <v>17.98</v>
      </c>
      <c r="H7784">
        <v>8.57</v>
      </c>
      <c r="I7784">
        <v>91.6</v>
      </c>
      <c r="J7784">
        <f>IF(G7784="",0.5,IF(G7784&lt;=0,2,IF(G7784&gt;=40,2, IF(AND(G7784&gt;0,G7784&lt;1),5,IF(AND(G7784&gt;35,G7784&lt;40),5,IF(O7784&gt;=1.5,1.5,0))))))</f>
        <v>0</v>
      </c>
      <c r="K7784">
        <f>IF(H7784="",0.5,IF(H7784&lt;=0.1,2,IF(H7784&gt;=20,2, IF(AND(H7784&gt;0.1,H7784&lt;0.2),5,IF(AND(H7784&gt;16,H7784&lt;20),5,IF(P7784&gt;=2,1.5,0))))))</f>
        <v>0</v>
      </c>
      <c r="L7784">
        <f>IF(A7784="",0.5,IF(B7784="",0.5,IF(C7784="",0.5,IF(E7784="",0.5,IF(Q7784="Y",0.01,0)))))</f>
        <v>0</v>
      </c>
      <c r="M7784">
        <f>COUNTIF(J7784:L7784,"&gt;0")</f>
        <v>0</v>
      </c>
      <c r="N7784" s="28" t="s">
        <v>66</v>
      </c>
      <c r="O7784">
        <f>IF(G7784="","",ABS(G7785-G7784))</f>
        <v>3.9999999999999147E-2</v>
      </c>
      <c r="P7784">
        <f>IF(H7784="","",ABS(H7785-H7784))</f>
        <v>1.9999999999999574E-2</v>
      </c>
      <c r="R7784" s="2">
        <f>E7784-E7783</f>
        <v>1.0416666664241347E-2</v>
      </c>
      <c r="S7784" s="4">
        <f>MROUND(E7784,"0:15")</f>
        <v>45890.9375</v>
      </c>
    </row>
    <row r="7785" spans="1:22" x14ac:dyDescent="0.35">
      <c r="A7785">
        <v>2025</v>
      </c>
      <c r="B7785" t="s">
        <v>64</v>
      </c>
      <c r="C7785" t="s">
        <v>65</v>
      </c>
      <c r="D7785">
        <v>803</v>
      </c>
      <c r="E7785" s="39">
        <v>45890.947916666664</v>
      </c>
      <c r="F7785">
        <v>8.0500000000000007</v>
      </c>
      <c r="G7785">
        <v>17.940000000000001</v>
      </c>
      <c r="H7785">
        <v>8.5500000000000007</v>
      </c>
      <c r="I7785">
        <v>91.4</v>
      </c>
      <c r="J7785">
        <f>IF(G7785="",0.5,IF(G7785&lt;=0,2,IF(G7785&gt;=40,2, IF(AND(G7785&gt;0,G7785&lt;1),5,IF(AND(G7785&gt;35,G7785&lt;40),5,IF(O7785&gt;=1.5,1.5,0))))))</f>
        <v>0</v>
      </c>
      <c r="K7785">
        <f>IF(H7785="",0.5,IF(H7785&lt;=0.1,2,IF(H7785&gt;=20,2, IF(AND(H7785&gt;0.1,H7785&lt;0.2),5,IF(AND(H7785&gt;16,H7785&lt;20),5,IF(P7785&gt;=2,1.5,0))))))</f>
        <v>0</v>
      </c>
      <c r="L7785">
        <f>IF(A7785="",0.5,IF(B7785="",0.5,IF(C7785="",0.5,IF(E7785="",0.5,IF(Q7785="Y",0.01,0)))))</f>
        <v>0</v>
      </c>
      <c r="M7785">
        <f>COUNTIF(J7785:L7785,"&gt;0")</f>
        <v>0</v>
      </c>
      <c r="N7785" s="28" t="s">
        <v>66</v>
      </c>
      <c r="O7785">
        <f>IF(G7785="","",ABS(G7786-G7785))</f>
        <v>8.0000000000001847E-2</v>
      </c>
      <c r="P7785">
        <f>IF(H7785="","",ABS(H7786-H7785))</f>
        <v>0.10000000000000142</v>
      </c>
      <c r="R7785" s="2">
        <f>E7785-E7784</f>
        <v>1.0416666664241347E-2</v>
      </c>
      <c r="S7785" s="4">
        <f>MROUND(E7785,"0:15")</f>
        <v>45890.947916666664</v>
      </c>
    </row>
    <row r="7786" spans="1:22" x14ac:dyDescent="0.35">
      <c r="A7786">
        <v>2025</v>
      </c>
      <c r="B7786" t="s">
        <v>64</v>
      </c>
      <c r="C7786" t="s">
        <v>65</v>
      </c>
      <c r="D7786">
        <v>804</v>
      </c>
      <c r="E7786" s="39">
        <v>45890.958333333336</v>
      </c>
      <c r="F7786">
        <v>7.96</v>
      </c>
      <c r="G7786">
        <v>17.86</v>
      </c>
      <c r="H7786">
        <v>8.4499999999999993</v>
      </c>
      <c r="I7786">
        <v>90.2</v>
      </c>
      <c r="J7786">
        <f>IF(G7786="",0.5,IF(G7786&lt;=0,2,IF(G7786&gt;=40,2, IF(AND(G7786&gt;0,G7786&lt;1),5,IF(AND(G7786&gt;35,G7786&lt;40),5,IF(O7786&gt;=1.5,1.5,0))))))</f>
        <v>0</v>
      </c>
      <c r="K7786">
        <f>IF(H7786="",0.5,IF(H7786&lt;=0.1,2,IF(H7786&gt;=20,2, IF(AND(H7786&gt;0.1,H7786&lt;0.2),5,IF(AND(H7786&gt;16,H7786&lt;20),5,IF(P7786&gt;=2,1.5,0))))))</f>
        <v>0</v>
      </c>
      <c r="L7786">
        <f>IF(A7786="",0.5,IF(B7786="",0.5,IF(C7786="",0.5,IF(E7786="",0.5,IF(Q7786="Y",0.01,0)))))</f>
        <v>0</v>
      </c>
      <c r="M7786">
        <f>COUNTIF(J7786:L7786,"&gt;0")</f>
        <v>0</v>
      </c>
      <c r="N7786" s="28" t="s">
        <v>66</v>
      </c>
      <c r="O7786">
        <f>IF(G7786="","",ABS(G7787-G7786))</f>
        <v>5.9999999999998721E-2</v>
      </c>
      <c r="P7786">
        <f>IF(H7786="","",ABS(H7787-H7786))</f>
        <v>3.0000000000001137E-2</v>
      </c>
      <c r="R7786" s="2">
        <f>E7786-E7785</f>
        <v>1.0416666671517305E-2</v>
      </c>
      <c r="S7786" s="4">
        <f>MROUND(E7786,"0:15")</f>
        <v>45890.958333333328</v>
      </c>
    </row>
    <row r="7787" spans="1:22" x14ac:dyDescent="0.35">
      <c r="A7787">
        <v>2025</v>
      </c>
      <c r="B7787" t="s">
        <v>64</v>
      </c>
      <c r="C7787" t="s">
        <v>65</v>
      </c>
      <c r="D7787">
        <v>805</v>
      </c>
      <c r="E7787" s="39">
        <v>45890.96875</v>
      </c>
      <c r="F7787">
        <v>7.98</v>
      </c>
      <c r="G7787">
        <v>17.8</v>
      </c>
      <c r="H7787">
        <v>8.48</v>
      </c>
      <c r="I7787">
        <v>90.3</v>
      </c>
      <c r="J7787">
        <f>IF(G7787="",0.5,IF(G7787&lt;=0,2,IF(G7787&gt;=40,2, IF(AND(G7787&gt;0,G7787&lt;1),5,IF(AND(G7787&gt;35,G7787&lt;40),5,IF(O7787&gt;=1.5,1.5,0))))))</f>
        <v>0</v>
      </c>
      <c r="K7787">
        <f>IF(H7787="",0.5,IF(H7787&lt;=0.1,2,IF(H7787&gt;=20,2, IF(AND(H7787&gt;0.1,H7787&lt;0.2),5,IF(AND(H7787&gt;16,H7787&lt;20),5,IF(P7787&gt;=2,1.5,0))))))</f>
        <v>0</v>
      </c>
      <c r="L7787">
        <f>IF(A7787="",0.5,IF(B7787="",0.5,IF(C7787="",0.5,IF(E7787="",0.5,IF(Q7787="Y",0.01,0)))))</f>
        <v>0</v>
      </c>
      <c r="M7787">
        <f>COUNTIF(J7787:L7787,"&gt;0")</f>
        <v>0</v>
      </c>
      <c r="N7787" s="28" t="s">
        <v>66</v>
      </c>
      <c r="O7787">
        <f>IF(G7787="","",ABS(G7788-G7787))</f>
        <v>6.0000000000002274E-2</v>
      </c>
      <c r="P7787">
        <f>IF(H7787="","",ABS(H7788-H7787))</f>
        <v>8.0000000000000071E-2</v>
      </c>
      <c r="R7787" s="2">
        <f>E7787-E7786</f>
        <v>1.0416666664241347E-2</v>
      </c>
      <c r="S7787" s="4">
        <f>MROUND(E7787,"0:15")</f>
        <v>45890.96875</v>
      </c>
    </row>
    <row r="7788" spans="1:22" x14ac:dyDescent="0.35">
      <c r="A7788">
        <v>2025</v>
      </c>
      <c r="B7788" t="s">
        <v>64</v>
      </c>
      <c r="C7788" t="s">
        <v>65</v>
      </c>
      <c r="D7788">
        <v>806</v>
      </c>
      <c r="E7788" s="39">
        <v>45890.979166666664</v>
      </c>
      <c r="F7788">
        <v>7.91</v>
      </c>
      <c r="G7788">
        <v>17.739999999999998</v>
      </c>
      <c r="H7788">
        <v>8.4</v>
      </c>
      <c r="I7788">
        <v>89.4</v>
      </c>
      <c r="J7788">
        <f>IF(G7788="",0.5,IF(G7788&lt;=0,2,IF(G7788&gt;=40,2, IF(AND(G7788&gt;0,G7788&lt;1),5,IF(AND(G7788&gt;35,G7788&lt;40),5,IF(O7788&gt;=1.5,1.5,0))))))</f>
        <v>0</v>
      </c>
      <c r="K7788">
        <f>IF(H7788="",0.5,IF(H7788&lt;=0.1,2,IF(H7788&gt;=20,2, IF(AND(H7788&gt;0.1,H7788&lt;0.2),5,IF(AND(H7788&gt;16,H7788&lt;20),5,IF(P7788&gt;=2,1.5,0))))))</f>
        <v>0</v>
      </c>
      <c r="L7788">
        <f>IF(A7788="",0.5,IF(B7788="",0.5,IF(C7788="",0.5,IF(E7788="",0.5,IF(Q7788="Y",0.01,0)))))</f>
        <v>0</v>
      </c>
      <c r="M7788">
        <f>COUNTIF(J7788:L7788,"&gt;0")</f>
        <v>0</v>
      </c>
      <c r="N7788" s="28" t="s">
        <v>66</v>
      </c>
      <c r="O7788">
        <f>IF(G7788="","",ABS(G7789-G7788))</f>
        <v>5.9999999999998721E-2</v>
      </c>
      <c r="P7788">
        <f>IF(H7788="","",ABS(H7789-H7788))</f>
        <v>8.0000000000000071E-2</v>
      </c>
      <c r="R7788" s="2">
        <f>E7788-E7787</f>
        <v>1.0416666664241347E-2</v>
      </c>
      <c r="S7788" s="4">
        <f>MROUND(E7788,"0:15")</f>
        <v>45890.979166666664</v>
      </c>
    </row>
    <row r="7789" spans="1:22" x14ac:dyDescent="0.35">
      <c r="A7789">
        <v>2025</v>
      </c>
      <c r="B7789" t="s">
        <v>64</v>
      </c>
      <c r="C7789" t="s">
        <v>65</v>
      </c>
      <c r="D7789">
        <v>807</v>
      </c>
      <c r="E7789" s="39">
        <v>45890.989583333336</v>
      </c>
      <c r="F7789">
        <v>7.83</v>
      </c>
      <c r="G7789">
        <v>17.68</v>
      </c>
      <c r="H7789">
        <v>8.32</v>
      </c>
      <c r="I7789">
        <v>88.4</v>
      </c>
      <c r="J7789">
        <f>IF(G7789="",0.5,IF(G7789&lt;=0,2,IF(G7789&gt;=40,2, IF(AND(G7789&gt;0,G7789&lt;1),5,IF(AND(G7789&gt;35,G7789&lt;40),5,IF(O7789&gt;=1.5,1.5,0))))))</f>
        <v>0</v>
      </c>
      <c r="K7789">
        <f>IF(H7789="",0.5,IF(H7789&lt;=0.1,2,IF(H7789&gt;=20,2, IF(AND(H7789&gt;0.1,H7789&lt;0.2),5,IF(AND(H7789&gt;16,H7789&lt;20),5,IF(P7789&gt;=2,1.5,0))))))</f>
        <v>0</v>
      </c>
      <c r="L7789">
        <f>IF(A7789="",0.5,IF(B7789="",0.5,IF(C7789="",0.5,IF(E7789="",0.5,IF(Q7789="Y",0.01,0)))))</f>
        <v>0</v>
      </c>
      <c r="M7789">
        <f>COUNTIF(J7789:L7789,"&gt;0")</f>
        <v>0</v>
      </c>
      <c r="N7789" s="28" t="s">
        <v>66</v>
      </c>
      <c r="O7789">
        <f>IF(G7789="","",ABS(G7790-G7789))</f>
        <v>7.9999999999998295E-2</v>
      </c>
      <c r="P7789">
        <f>IF(H7789="","",ABS(H7790-H7789))</f>
        <v>9.9999999999997868E-3</v>
      </c>
      <c r="R7789" s="2">
        <f>E7789-E7788</f>
        <v>1.0416666671517305E-2</v>
      </c>
      <c r="S7789" s="4">
        <f>MROUND(E7789,"0:15")</f>
        <v>45890.989583333328</v>
      </c>
    </row>
    <row r="7790" spans="1:22" x14ac:dyDescent="0.35">
      <c r="A7790">
        <v>2025</v>
      </c>
      <c r="B7790" t="s">
        <v>64</v>
      </c>
      <c r="C7790" t="s">
        <v>65</v>
      </c>
      <c r="D7790">
        <v>808</v>
      </c>
      <c r="E7790" s="39">
        <v>45891</v>
      </c>
      <c r="F7790">
        <v>7.84</v>
      </c>
      <c r="G7790">
        <v>17.600000000000001</v>
      </c>
      <c r="H7790">
        <v>8.33</v>
      </c>
      <c r="I7790">
        <v>88.4</v>
      </c>
      <c r="J7790">
        <f>IF(G7790="",0.5,IF(G7790&lt;=0,2,IF(G7790&gt;=40,2, IF(AND(G7790&gt;0,G7790&lt;1),5,IF(AND(G7790&gt;35,G7790&lt;40),5,IF(O7790&gt;=1.5,1.5,0))))))</f>
        <v>0</v>
      </c>
      <c r="K7790">
        <f>IF(H7790="",0.5,IF(H7790&lt;=0.1,2,IF(H7790&gt;=20,2, IF(AND(H7790&gt;0.1,H7790&lt;0.2),5,IF(AND(H7790&gt;16,H7790&lt;20),5,IF(P7790&gt;=2,1.5,0))))))</f>
        <v>0</v>
      </c>
      <c r="L7790">
        <f>IF(A7790="",0.5,IF(B7790="",0.5,IF(C7790="",0.5,IF(E7790="",0.5,IF(Q7790="Y",0.01,0)))))</f>
        <v>0</v>
      </c>
      <c r="M7790">
        <f>COUNTIF(J7790:L7790,"&gt;0")</f>
        <v>0</v>
      </c>
      <c r="N7790" s="28" t="s">
        <v>66</v>
      </c>
      <c r="O7790">
        <f>IF(G7790="","",ABS(G7791-G7790))</f>
        <v>6.0000000000002274E-2</v>
      </c>
      <c r="P7790">
        <f>IF(H7790="","",ABS(H7791-H7790))</f>
        <v>8.9999999999999858E-2</v>
      </c>
      <c r="R7790" s="2">
        <f>E7790-E7789</f>
        <v>1.0416666664241347E-2</v>
      </c>
      <c r="S7790" s="4">
        <f>MROUND(E7790,"0:15")</f>
        <v>45891</v>
      </c>
    </row>
    <row r="7791" spans="1:22" x14ac:dyDescent="0.35">
      <c r="A7791">
        <v>2025</v>
      </c>
      <c r="B7791" t="s">
        <v>64</v>
      </c>
      <c r="C7791" t="s">
        <v>65</v>
      </c>
      <c r="D7791">
        <v>809</v>
      </c>
      <c r="E7791" s="39">
        <v>45891.010416666664</v>
      </c>
      <c r="F7791">
        <v>7.75</v>
      </c>
      <c r="G7791">
        <v>17.54</v>
      </c>
      <c r="H7791">
        <v>8.24</v>
      </c>
      <c r="I7791">
        <v>87.3</v>
      </c>
      <c r="J7791">
        <f>IF(G7791="",0.5,IF(G7791&lt;=0,2,IF(G7791&gt;=40,2, IF(AND(G7791&gt;0,G7791&lt;1),5,IF(AND(G7791&gt;35,G7791&lt;40),5,IF(O7791&gt;=1.5,1.5,0))))))</f>
        <v>0</v>
      </c>
      <c r="K7791">
        <f>IF(H7791="",0.5,IF(H7791&lt;=0.1,2,IF(H7791&gt;=20,2, IF(AND(H7791&gt;0.1,H7791&lt;0.2),5,IF(AND(H7791&gt;16,H7791&lt;20),5,IF(P7791&gt;=2,1.5,0))))))</f>
        <v>0</v>
      </c>
      <c r="L7791">
        <f>IF(A7791="",0.5,IF(B7791="",0.5,IF(C7791="",0.5,IF(E7791="",0.5,IF(Q7791="Y",0.01,0)))))</f>
        <v>0</v>
      </c>
      <c r="M7791">
        <f>COUNTIF(J7791:L7791,"&gt;0")</f>
        <v>0</v>
      </c>
      <c r="N7791" s="28" t="s">
        <v>66</v>
      </c>
      <c r="O7791">
        <f>IF(G7791="","",ABS(G7792-G7791))</f>
        <v>5.9999999999998721E-2</v>
      </c>
      <c r="P7791">
        <f>IF(H7791="","",ABS(H7792-H7791))</f>
        <v>0.23000000000000043</v>
      </c>
      <c r="R7791" s="2">
        <f>E7791-E7790</f>
        <v>1.0416666664241347E-2</v>
      </c>
      <c r="S7791" s="4">
        <f>MROUND(E7791,"0:15")</f>
        <v>45891.010416666664</v>
      </c>
    </row>
    <row r="7792" spans="1:22" x14ac:dyDescent="0.35">
      <c r="A7792">
        <v>2025</v>
      </c>
      <c r="B7792" t="s">
        <v>64</v>
      </c>
      <c r="C7792" t="s">
        <v>65</v>
      </c>
      <c r="D7792">
        <v>810</v>
      </c>
      <c r="E7792" s="39">
        <v>45891.020833333336</v>
      </c>
      <c r="F7792">
        <v>7.54</v>
      </c>
      <c r="G7792">
        <v>17.48</v>
      </c>
      <c r="H7792">
        <v>8.01</v>
      </c>
      <c r="I7792">
        <v>84.9</v>
      </c>
      <c r="J7792">
        <f>IF(G7792="",0.5,IF(G7792&lt;=0,2,IF(G7792&gt;=40,2, IF(AND(G7792&gt;0,G7792&lt;1),5,IF(AND(G7792&gt;35,G7792&lt;40),5,IF(O7792&gt;=1.5,1.5,0))))))</f>
        <v>0</v>
      </c>
      <c r="K7792">
        <f>IF(H7792="",0.5,IF(H7792&lt;=0.1,2,IF(H7792&gt;=20,2, IF(AND(H7792&gt;0.1,H7792&lt;0.2),5,IF(AND(H7792&gt;16,H7792&lt;20),5,IF(P7792&gt;=2,1.5,0))))))</f>
        <v>0</v>
      </c>
      <c r="L7792">
        <f>IF(A7792="",0.5,IF(B7792="",0.5,IF(C7792="",0.5,IF(E7792="",0.5,IF(Q7792="Y",0.01,0)))))</f>
        <v>0</v>
      </c>
      <c r="M7792">
        <f>COUNTIF(J7792:L7792,"&gt;0")</f>
        <v>0</v>
      </c>
      <c r="N7792" s="28" t="s">
        <v>66</v>
      </c>
      <c r="O7792">
        <f>IF(G7792="","",ABS(G7793-G7792))</f>
        <v>5.9999999999998721E-2</v>
      </c>
      <c r="P7792">
        <f>IF(H7792="","",ABS(H7793-H7792))</f>
        <v>2.9999999999999361E-2</v>
      </c>
      <c r="R7792" s="2">
        <f>E7792-E7791</f>
        <v>1.0416666671517305E-2</v>
      </c>
      <c r="S7792" s="4">
        <f>MROUND(E7792,"0:15")</f>
        <v>45891.020833333328</v>
      </c>
    </row>
    <row r="7793" spans="1:19" x14ac:dyDescent="0.35">
      <c r="A7793">
        <v>2025</v>
      </c>
      <c r="B7793" t="s">
        <v>64</v>
      </c>
      <c r="C7793" t="s">
        <v>65</v>
      </c>
      <c r="D7793">
        <v>811</v>
      </c>
      <c r="E7793" s="39">
        <v>45891.03125</v>
      </c>
      <c r="F7793">
        <v>7.56</v>
      </c>
      <c r="G7793">
        <v>17.420000000000002</v>
      </c>
      <c r="H7793">
        <v>8.0399999999999991</v>
      </c>
      <c r="I7793">
        <v>85</v>
      </c>
      <c r="J7793">
        <f>IF(G7793="",0.5,IF(G7793&lt;=0,2,IF(G7793&gt;=40,2, IF(AND(G7793&gt;0,G7793&lt;1),5,IF(AND(G7793&gt;35,G7793&lt;40),5,IF(O7793&gt;=1.5,1.5,0))))))</f>
        <v>0</v>
      </c>
      <c r="K7793">
        <f>IF(H7793="",0.5,IF(H7793&lt;=0.1,2,IF(H7793&gt;=20,2, IF(AND(H7793&gt;0.1,H7793&lt;0.2),5,IF(AND(H7793&gt;16,H7793&lt;20),5,IF(P7793&gt;=2,1.5,0))))))</f>
        <v>0</v>
      </c>
      <c r="L7793">
        <f>IF(A7793="",0.5,IF(B7793="",0.5,IF(C7793="",0.5,IF(E7793="",0.5,IF(Q7793="Y",0.01,0)))))</f>
        <v>0</v>
      </c>
      <c r="M7793">
        <f>COUNTIF(J7793:L7793,"&gt;0")</f>
        <v>0</v>
      </c>
      <c r="N7793" s="28" t="s">
        <v>66</v>
      </c>
      <c r="O7793">
        <f>IF(G7793="","",ABS(G7794-G7793))</f>
        <v>6.0000000000002274E-2</v>
      </c>
      <c r="P7793">
        <f>IF(H7793="","",ABS(H7794-H7793))</f>
        <v>1.9999999999999574E-2</v>
      </c>
      <c r="R7793" s="2">
        <f>E7793-E7792</f>
        <v>1.0416666664241347E-2</v>
      </c>
      <c r="S7793" s="4">
        <f>MROUND(E7793,"0:15")</f>
        <v>45891.03125</v>
      </c>
    </row>
    <row r="7794" spans="1:19" x14ac:dyDescent="0.35">
      <c r="A7794">
        <v>2025</v>
      </c>
      <c r="B7794" t="s">
        <v>64</v>
      </c>
      <c r="C7794" t="s">
        <v>65</v>
      </c>
      <c r="D7794">
        <v>812</v>
      </c>
      <c r="E7794" s="39">
        <v>45891.041666666664</v>
      </c>
      <c r="F7794">
        <v>7.54</v>
      </c>
      <c r="G7794">
        <v>17.36</v>
      </c>
      <c r="H7794">
        <v>8.02</v>
      </c>
      <c r="I7794">
        <v>84.7</v>
      </c>
      <c r="J7794">
        <f>IF(G7794="",0.5,IF(G7794&lt;=0,2,IF(G7794&gt;=40,2, IF(AND(G7794&gt;0,G7794&lt;1),5,IF(AND(G7794&gt;35,G7794&lt;40),5,IF(O7794&gt;=1.5,1.5,0))))))</f>
        <v>0</v>
      </c>
      <c r="K7794">
        <f>IF(H7794="",0.5,IF(H7794&lt;=0.1,2,IF(H7794&gt;=20,2, IF(AND(H7794&gt;0.1,H7794&lt;0.2),5,IF(AND(H7794&gt;16,H7794&lt;20),5,IF(P7794&gt;=2,1.5,0))))))</f>
        <v>0</v>
      </c>
      <c r="L7794">
        <f>IF(A7794="",0.5,IF(B7794="",0.5,IF(C7794="",0.5,IF(E7794="",0.5,IF(Q7794="Y",0.01,0)))))</f>
        <v>0</v>
      </c>
      <c r="M7794">
        <f>COUNTIF(J7794:L7794,"&gt;0")</f>
        <v>0</v>
      </c>
      <c r="N7794" s="28" t="s">
        <v>66</v>
      </c>
      <c r="O7794">
        <f>IF(G7794="","",ABS(G7795-G7794))</f>
        <v>5.9999999999998721E-2</v>
      </c>
      <c r="P7794">
        <f>IF(H7794="","",ABS(H7795-H7794))</f>
        <v>1.9999999999999574E-2</v>
      </c>
      <c r="R7794" s="2">
        <f>E7794-E7793</f>
        <v>1.0416666664241347E-2</v>
      </c>
      <c r="S7794" s="4">
        <f>MROUND(E7794,"0:15")</f>
        <v>45891.041666666664</v>
      </c>
    </row>
    <row r="7795" spans="1:19" x14ac:dyDescent="0.35">
      <c r="A7795">
        <v>2025</v>
      </c>
      <c r="B7795" t="s">
        <v>64</v>
      </c>
      <c r="C7795" t="s">
        <v>65</v>
      </c>
      <c r="D7795">
        <v>813</v>
      </c>
      <c r="E7795" s="39">
        <v>45891.052083333336</v>
      </c>
      <c r="F7795">
        <v>7.52</v>
      </c>
      <c r="G7795">
        <v>17.3</v>
      </c>
      <c r="H7795">
        <v>8</v>
      </c>
      <c r="I7795">
        <v>84.4</v>
      </c>
      <c r="J7795">
        <f>IF(G7795="",0.5,IF(G7795&lt;=0,2,IF(G7795&gt;=40,2, IF(AND(G7795&gt;0,G7795&lt;1),5,IF(AND(G7795&gt;35,G7795&lt;40),5,IF(O7795&gt;=1.5,1.5,0))))))</f>
        <v>0</v>
      </c>
      <c r="K7795">
        <f>IF(H7795="",0.5,IF(H7795&lt;=0.1,2,IF(H7795&gt;=20,2, IF(AND(H7795&gt;0.1,H7795&lt;0.2),5,IF(AND(H7795&gt;16,H7795&lt;20),5,IF(P7795&gt;=2,1.5,0))))))</f>
        <v>0</v>
      </c>
      <c r="L7795">
        <f>IF(A7795="",0.5,IF(B7795="",0.5,IF(C7795="",0.5,IF(E7795="",0.5,IF(Q7795="Y",0.01,0)))))</f>
        <v>0</v>
      </c>
      <c r="M7795">
        <f>COUNTIF(J7795:L7795,"&gt;0")</f>
        <v>0</v>
      </c>
      <c r="N7795" s="28" t="s">
        <v>66</v>
      </c>
      <c r="O7795">
        <f>IF(G7795="","",ABS(G7796-G7795))</f>
        <v>3.9999999999999147E-2</v>
      </c>
      <c r="P7795">
        <f>IF(H7795="","",ABS(H7796-H7795))</f>
        <v>0</v>
      </c>
      <c r="R7795" s="2">
        <f>E7795-E7794</f>
        <v>1.0416666671517305E-2</v>
      </c>
      <c r="S7795" s="4">
        <f>MROUND(E7795,"0:15")</f>
        <v>45891.052083333328</v>
      </c>
    </row>
    <row r="7796" spans="1:19" x14ac:dyDescent="0.35">
      <c r="A7796">
        <v>2025</v>
      </c>
      <c r="B7796" t="s">
        <v>64</v>
      </c>
      <c r="C7796" t="s">
        <v>65</v>
      </c>
      <c r="D7796">
        <v>814</v>
      </c>
      <c r="E7796" s="39">
        <v>45891.0625</v>
      </c>
      <c r="F7796">
        <v>7.52</v>
      </c>
      <c r="G7796">
        <v>17.260000000000002</v>
      </c>
      <c r="H7796">
        <v>8</v>
      </c>
      <c r="I7796">
        <v>84.3</v>
      </c>
      <c r="J7796">
        <f>IF(G7796="",0.5,IF(G7796&lt;=0,2,IF(G7796&gt;=40,2, IF(AND(G7796&gt;0,G7796&lt;1),5,IF(AND(G7796&gt;35,G7796&lt;40),5,IF(O7796&gt;=1.5,1.5,0))))))</f>
        <v>0</v>
      </c>
      <c r="K7796">
        <f>IF(H7796="",0.5,IF(H7796&lt;=0.1,2,IF(H7796&gt;=20,2, IF(AND(H7796&gt;0.1,H7796&lt;0.2),5,IF(AND(H7796&gt;16,H7796&lt;20),5,IF(P7796&gt;=2,1.5,0))))))</f>
        <v>0</v>
      </c>
      <c r="L7796">
        <f>IF(A7796="",0.5,IF(B7796="",0.5,IF(C7796="",0.5,IF(E7796="",0.5,IF(Q7796="Y",0.01,0)))))</f>
        <v>0</v>
      </c>
      <c r="M7796">
        <f>COUNTIF(J7796:L7796,"&gt;0")</f>
        <v>0</v>
      </c>
      <c r="N7796" s="28" t="s">
        <v>66</v>
      </c>
      <c r="O7796">
        <f>IF(G7796="","",ABS(G7797-G7796))</f>
        <v>6.0000000000002274E-2</v>
      </c>
      <c r="P7796">
        <f>IF(H7796="","",ABS(H7797-H7796))</f>
        <v>7.0000000000000284E-2</v>
      </c>
      <c r="R7796" s="2">
        <f>E7796-E7795</f>
        <v>1.0416666664241347E-2</v>
      </c>
      <c r="S7796" s="4">
        <f>MROUND(E7796,"0:15")</f>
        <v>45891.0625</v>
      </c>
    </row>
    <row r="7797" spans="1:19" x14ac:dyDescent="0.35">
      <c r="A7797">
        <v>2025</v>
      </c>
      <c r="B7797" t="s">
        <v>64</v>
      </c>
      <c r="C7797" t="s">
        <v>65</v>
      </c>
      <c r="D7797">
        <v>815</v>
      </c>
      <c r="E7797" s="39">
        <v>45891.072916666664</v>
      </c>
      <c r="F7797">
        <v>7.59</v>
      </c>
      <c r="G7797">
        <v>17.2</v>
      </c>
      <c r="H7797">
        <v>8.07</v>
      </c>
      <c r="I7797">
        <v>85</v>
      </c>
      <c r="J7797">
        <f>IF(G7797="",0.5,IF(G7797&lt;=0,2,IF(G7797&gt;=40,2, IF(AND(G7797&gt;0,G7797&lt;1),5,IF(AND(G7797&gt;35,G7797&lt;40),5,IF(O7797&gt;=1.5,1.5,0))))))</f>
        <v>0</v>
      </c>
      <c r="K7797">
        <f>IF(H7797="",0.5,IF(H7797&lt;=0.1,2,IF(H7797&gt;=20,2, IF(AND(H7797&gt;0.1,H7797&lt;0.2),5,IF(AND(H7797&gt;16,H7797&lt;20),5,IF(P7797&gt;=2,1.5,0))))))</f>
        <v>0</v>
      </c>
      <c r="L7797">
        <f>IF(A7797="",0.5,IF(B7797="",0.5,IF(C7797="",0.5,IF(E7797="",0.5,IF(Q7797="Y",0.01,0)))))</f>
        <v>0</v>
      </c>
      <c r="M7797">
        <f>COUNTIF(J7797:L7797,"&gt;0")</f>
        <v>0</v>
      </c>
      <c r="N7797" s="28" t="s">
        <v>66</v>
      </c>
      <c r="O7797">
        <f>IF(G7797="","",ABS(G7798-G7797))</f>
        <v>3.9999999999999147E-2</v>
      </c>
      <c r="P7797">
        <f>IF(H7797="","",ABS(H7798-H7797))</f>
        <v>0.10000000000000053</v>
      </c>
      <c r="R7797" s="2">
        <f>E7797-E7796</f>
        <v>1.0416666664241347E-2</v>
      </c>
      <c r="S7797" s="4">
        <f>MROUND(E7797,"0:15")</f>
        <v>45891.072916666664</v>
      </c>
    </row>
    <row r="7798" spans="1:19" x14ac:dyDescent="0.35">
      <c r="A7798">
        <v>2025</v>
      </c>
      <c r="B7798" t="s">
        <v>64</v>
      </c>
      <c r="C7798" t="s">
        <v>65</v>
      </c>
      <c r="D7798">
        <v>816</v>
      </c>
      <c r="E7798" s="39">
        <v>45891.083333333336</v>
      </c>
      <c r="F7798">
        <v>7.49</v>
      </c>
      <c r="G7798">
        <v>17.16</v>
      </c>
      <c r="H7798">
        <v>7.97</v>
      </c>
      <c r="I7798">
        <v>83.8</v>
      </c>
      <c r="J7798">
        <f>IF(G7798="",0.5,IF(G7798&lt;=0,2,IF(G7798&gt;=40,2, IF(AND(G7798&gt;0,G7798&lt;1),5,IF(AND(G7798&gt;35,G7798&lt;40),5,IF(O7798&gt;=1.5,1.5,0))))))</f>
        <v>0</v>
      </c>
      <c r="K7798">
        <f>IF(H7798="",0.5,IF(H7798&lt;=0.1,2,IF(H7798&gt;=20,2, IF(AND(H7798&gt;0.1,H7798&lt;0.2),5,IF(AND(H7798&gt;16,H7798&lt;20),5,IF(P7798&gt;=2,1.5,0))))))</f>
        <v>0</v>
      </c>
      <c r="L7798">
        <f>IF(A7798="",0.5,IF(B7798="",0.5,IF(C7798="",0.5,IF(E7798="",0.5,IF(Q7798="Y",0.01,0)))))</f>
        <v>0</v>
      </c>
      <c r="M7798">
        <f>COUNTIF(J7798:L7798,"&gt;0")</f>
        <v>0</v>
      </c>
      <c r="N7798" s="28" t="s">
        <v>66</v>
      </c>
      <c r="O7798">
        <f>IF(G7798="","",ABS(G7799-G7798))</f>
        <v>5.9999999999998721E-2</v>
      </c>
      <c r="P7798">
        <f>IF(H7798="","",ABS(H7799-H7798))</f>
        <v>9.9999999999997868E-3</v>
      </c>
      <c r="R7798" s="2">
        <f>E7798-E7797</f>
        <v>1.0416666671517305E-2</v>
      </c>
      <c r="S7798" s="4">
        <f>MROUND(E7798,"0:15")</f>
        <v>45891.083333333328</v>
      </c>
    </row>
    <row r="7799" spans="1:19" x14ac:dyDescent="0.35">
      <c r="A7799">
        <v>2025</v>
      </c>
      <c r="B7799" t="s">
        <v>64</v>
      </c>
      <c r="C7799" t="s">
        <v>65</v>
      </c>
      <c r="D7799">
        <v>817</v>
      </c>
      <c r="E7799" s="39">
        <v>45891.09375</v>
      </c>
      <c r="F7799">
        <v>7.48</v>
      </c>
      <c r="G7799">
        <v>17.100000000000001</v>
      </c>
      <c r="H7799">
        <v>7.96</v>
      </c>
      <c r="I7799">
        <v>83.6</v>
      </c>
      <c r="J7799">
        <f>IF(G7799="",0.5,IF(G7799&lt;=0,2,IF(G7799&gt;=40,2, IF(AND(G7799&gt;0,G7799&lt;1),5,IF(AND(G7799&gt;35,G7799&lt;40),5,IF(O7799&gt;=1.5,1.5,0))))))</f>
        <v>0</v>
      </c>
      <c r="K7799">
        <f>IF(H7799="",0.5,IF(H7799&lt;=0.1,2,IF(H7799&gt;=20,2, IF(AND(H7799&gt;0.1,H7799&lt;0.2),5,IF(AND(H7799&gt;16,H7799&lt;20),5,IF(P7799&gt;=2,1.5,0))))))</f>
        <v>0</v>
      </c>
      <c r="L7799">
        <f>IF(A7799="",0.5,IF(B7799="",0.5,IF(C7799="",0.5,IF(E7799="",0.5,IF(Q7799="Y",0.01,0)))))</f>
        <v>0</v>
      </c>
      <c r="M7799">
        <f>COUNTIF(J7799:L7799,"&gt;0")</f>
        <v>0</v>
      </c>
      <c r="N7799" s="28" t="s">
        <v>66</v>
      </c>
      <c r="O7799">
        <f>IF(G7799="","",ABS(G7800-G7799))</f>
        <v>6.0000000000002274E-2</v>
      </c>
      <c r="P7799">
        <f>IF(H7799="","",ABS(H7800-H7799))</f>
        <v>3.0000000000000249E-2</v>
      </c>
      <c r="R7799" s="2">
        <f>E7799-E7798</f>
        <v>1.0416666664241347E-2</v>
      </c>
      <c r="S7799" s="4">
        <f>MROUND(E7799,"0:15")</f>
        <v>45891.09375</v>
      </c>
    </row>
    <row r="7800" spans="1:19" x14ac:dyDescent="0.35">
      <c r="A7800">
        <v>2025</v>
      </c>
      <c r="B7800" t="s">
        <v>64</v>
      </c>
      <c r="C7800" t="s">
        <v>65</v>
      </c>
      <c r="D7800">
        <v>818</v>
      </c>
      <c r="E7800" s="39">
        <v>45891.104166666664</v>
      </c>
      <c r="F7800">
        <v>7.51</v>
      </c>
      <c r="G7800">
        <v>17.04</v>
      </c>
      <c r="H7800">
        <v>7.99</v>
      </c>
      <c r="I7800">
        <v>83.9</v>
      </c>
      <c r="J7800">
        <f>IF(G7800="",0.5,IF(G7800&lt;=0,2,IF(G7800&gt;=40,2, IF(AND(G7800&gt;0,G7800&lt;1),5,IF(AND(G7800&gt;35,G7800&lt;40),5,IF(O7800&gt;=1.5,1.5,0))))))</f>
        <v>0</v>
      </c>
      <c r="K7800">
        <f>IF(H7800="",0.5,IF(H7800&lt;=0.1,2,IF(H7800&gt;=20,2, IF(AND(H7800&gt;0.1,H7800&lt;0.2),5,IF(AND(H7800&gt;16,H7800&lt;20),5,IF(P7800&gt;=2,1.5,0))))))</f>
        <v>0</v>
      </c>
      <c r="L7800">
        <f>IF(A7800="",0.5,IF(B7800="",0.5,IF(C7800="",0.5,IF(E7800="",0.5,IF(Q7800="Y",0.01,0)))))</f>
        <v>0</v>
      </c>
      <c r="M7800">
        <f>COUNTIF(J7800:L7800,"&gt;0")</f>
        <v>0</v>
      </c>
      <c r="N7800" s="28" t="s">
        <v>66</v>
      </c>
      <c r="O7800">
        <f>IF(G7800="","",ABS(G7801-G7800))</f>
        <v>3.9999999999999147E-2</v>
      </c>
      <c r="P7800">
        <f>IF(H7800="","",ABS(H7801-H7800))</f>
        <v>0.20999999999999996</v>
      </c>
      <c r="R7800" s="2">
        <f>E7800-E7799</f>
        <v>1.0416666664241347E-2</v>
      </c>
      <c r="S7800" s="4">
        <f>MROUND(E7800,"0:15")</f>
        <v>45891.104166666664</v>
      </c>
    </row>
    <row r="7801" spans="1:19" x14ac:dyDescent="0.35">
      <c r="A7801">
        <v>2025</v>
      </c>
      <c r="B7801" t="s">
        <v>64</v>
      </c>
      <c r="C7801" t="s">
        <v>65</v>
      </c>
      <c r="D7801">
        <v>819</v>
      </c>
      <c r="E7801" s="39">
        <v>45891.114583333336</v>
      </c>
      <c r="F7801">
        <v>7.31</v>
      </c>
      <c r="G7801">
        <v>17</v>
      </c>
      <c r="H7801">
        <v>7.78</v>
      </c>
      <c r="I7801">
        <v>81.599999999999994</v>
      </c>
      <c r="J7801">
        <f>IF(G7801="",0.5,IF(G7801&lt;=0,2,IF(G7801&gt;=40,2, IF(AND(G7801&gt;0,G7801&lt;1),5,IF(AND(G7801&gt;35,G7801&lt;40),5,IF(O7801&gt;=1.5,1.5,0))))))</f>
        <v>0</v>
      </c>
      <c r="K7801">
        <f>IF(H7801="",0.5,IF(H7801&lt;=0.1,2,IF(H7801&gt;=20,2, IF(AND(H7801&gt;0.1,H7801&lt;0.2),5,IF(AND(H7801&gt;16,H7801&lt;20),5,IF(P7801&gt;=2,1.5,0))))))</f>
        <v>0</v>
      </c>
      <c r="L7801">
        <f>IF(A7801="",0.5,IF(B7801="",0.5,IF(C7801="",0.5,IF(E7801="",0.5,IF(Q7801="Y",0.01,0)))))</f>
        <v>0</v>
      </c>
      <c r="M7801">
        <f>COUNTIF(J7801:L7801,"&gt;0")</f>
        <v>0</v>
      </c>
      <c r="N7801" s="28" t="s">
        <v>66</v>
      </c>
      <c r="O7801">
        <f>IF(G7801="","",ABS(G7802-G7801))</f>
        <v>5.9999999999998721E-2</v>
      </c>
      <c r="P7801">
        <f>IF(H7801="","",ABS(H7802-H7801))</f>
        <v>0.23999999999999932</v>
      </c>
      <c r="R7801" s="2">
        <f>E7801-E7800</f>
        <v>1.0416666671517305E-2</v>
      </c>
      <c r="S7801" s="4">
        <f>MROUND(E7801,"0:15")</f>
        <v>45891.114583333328</v>
      </c>
    </row>
    <row r="7802" spans="1:19" x14ac:dyDescent="0.35">
      <c r="A7802">
        <v>2025</v>
      </c>
      <c r="B7802" t="s">
        <v>64</v>
      </c>
      <c r="C7802" t="s">
        <v>65</v>
      </c>
      <c r="D7802">
        <v>820</v>
      </c>
      <c r="E7802" s="39">
        <v>45891.125</v>
      </c>
      <c r="F7802">
        <v>7.53</v>
      </c>
      <c r="G7802">
        <v>16.940000000000001</v>
      </c>
      <c r="H7802">
        <v>8.02</v>
      </c>
      <c r="I7802">
        <v>83.9</v>
      </c>
      <c r="J7802">
        <f>IF(G7802="",0.5,IF(G7802&lt;=0,2,IF(G7802&gt;=40,2, IF(AND(G7802&gt;0,G7802&lt;1),5,IF(AND(G7802&gt;35,G7802&lt;40),5,IF(O7802&gt;=1.5,1.5,0))))))</f>
        <v>0</v>
      </c>
      <c r="K7802">
        <f>IF(H7802="",0.5,IF(H7802&lt;=0.1,2,IF(H7802&gt;=20,2, IF(AND(H7802&gt;0.1,H7802&lt;0.2),5,IF(AND(H7802&gt;16,H7802&lt;20),5,IF(P7802&gt;=2,1.5,0))))))</f>
        <v>0</v>
      </c>
      <c r="L7802">
        <f>IF(A7802="",0.5,IF(B7802="",0.5,IF(C7802="",0.5,IF(E7802="",0.5,IF(Q7802="Y",0.01,0)))))</f>
        <v>0</v>
      </c>
      <c r="M7802">
        <f>COUNTIF(J7802:L7802,"&gt;0")</f>
        <v>0</v>
      </c>
      <c r="N7802" s="28" t="s">
        <v>66</v>
      </c>
      <c r="O7802">
        <f>IF(G7802="","",ABS(G7803-G7802))</f>
        <v>4.00000000000027E-2</v>
      </c>
      <c r="P7802">
        <f>IF(H7802="","",ABS(H7803-H7802))</f>
        <v>0.19999999999999929</v>
      </c>
      <c r="R7802" s="2">
        <f>E7802-E7801</f>
        <v>1.0416666664241347E-2</v>
      </c>
      <c r="S7802" s="4">
        <f>MROUND(E7802,"0:15")</f>
        <v>45891.125</v>
      </c>
    </row>
    <row r="7803" spans="1:19" x14ac:dyDescent="0.35">
      <c r="A7803">
        <v>2025</v>
      </c>
      <c r="B7803" t="s">
        <v>64</v>
      </c>
      <c r="C7803" t="s">
        <v>65</v>
      </c>
      <c r="D7803">
        <v>821</v>
      </c>
      <c r="E7803" s="39">
        <v>45891.135416666664</v>
      </c>
      <c r="F7803">
        <v>7.34</v>
      </c>
      <c r="G7803">
        <v>16.899999999999999</v>
      </c>
      <c r="H7803">
        <v>7.82</v>
      </c>
      <c r="I7803">
        <v>81.8</v>
      </c>
      <c r="J7803">
        <f>IF(G7803="",0.5,IF(G7803&lt;=0,2,IF(G7803&gt;=40,2, IF(AND(G7803&gt;0,G7803&lt;1),5,IF(AND(G7803&gt;35,G7803&lt;40),5,IF(O7803&gt;=1.5,1.5,0))))))</f>
        <v>0</v>
      </c>
      <c r="K7803">
        <f>IF(H7803="",0.5,IF(H7803&lt;=0.1,2,IF(H7803&gt;=20,2, IF(AND(H7803&gt;0.1,H7803&lt;0.2),5,IF(AND(H7803&gt;16,H7803&lt;20),5,IF(P7803&gt;=2,1.5,0))))))</f>
        <v>0</v>
      </c>
      <c r="L7803">
        <f>IF(A7803="",0.5,IF(B7803="",0.5,IF(C7803="",0.5,IF(E7803="",0.5,IF(Q7803="Y",0.01,0)))))</f>
        <v>0</v>
      </c>
      <c r="M7803">
        <f>COUNTIF(J7803:L7803,"&gt;0")</f>
        <v>0</v>
      </c>
      <c r="N7803" s="28" t="s">
        <v>66</v>
      </c>
      <c r="O7803">
        <f>IF(G7803="","",ABS(G7804-G7803))</f>
        <v>0</v>
      </c>
      <c r="P7803">
        <f>IF(H7803="","",ABS(H7804-H7803))</f>
        <v>0.91000000000000014</v>
      </c>
      <c r="R7803" s="2">
        <f>E7803-E7802</f>
        <v>1.0416666664241347E-2</v>
      </c>
      <c r="S7803" s="4">
        <f>MROUND(E7803,"0:15")</f>
        <v>45891.135416666664</v>
      </c>
    </row>
    <row r="7804" spans="1:19" x14ac:dyDescent="0.35">
      <c r="A7804">
        <v>2025</v>
      </c>
      <c r="B7804" t="s">
        <v>64</v>
      </c>
      <c r="C7804" t="s">
        <v>65</v>
      </c>
      <c r="D7804">
        <v>822</v>
      </c>
      <c r="E7804" s="39">
        <v>45891.145833333336</v>
      </c>
      <c r="F7804">
        <v>6.49</v>
      </c>
      <c r="G7804">
        <v>16.899999999999999</v>
      </c>
      <c r="H7804">
        <v>6.91</v>
      </c>
      <c r="I7804">
        <v>72.3</v>
      </c>
      <c r="J7804">
        <f>IF(G7804="",0.5,IF(G7804&lt;=0,2,IF(G7804&gt;=40,2, IF(AND(G7804&gt;0,G7804&lt;1),5,IF(AND(G7804&gt;35,G7804&lt;40),5,IF(O7804&gt;=1.5,1.5,0))))))</f>
        <v>0</v>
      </c>
      <c r="K7804">
        <f>IF(H7804="",0.5,IF(H7804&lt;=0.1,2,IF(H7804&gt;=20,2, IF(AND(H7804&gt;0.1,H7804&lt;0.2),5,IF(AND(H7804&gt;16,H7804&lt;20),5,IF(P7804&gt;=2,1.5,0))))))</f>
        <v>0</v>
      </c>
      <c r="L7804">
        <f>IF(A7804="",0.5,IF(B7804="",0.5,IF(C7804="",0.5,IF(E7804="",0.5,IF(Q7804="Y",0.01,0)))))</f>
        <v>0</v>
      </c>
      <c r="M7804">
        <f>COUNTIF(J7804:L7804,"&gt;0")</f>
        <v>0</v>
      </c>
      <c r="N7804" s="28" t="s">
        <v>66</v>
      </c>
      <c r="O7804">
        <f>IF(G7804="","",ABS(G7805-G7804))</f>
        <v>3.9999999999999147E-2</v>
      </c>
      <c r="P7804">
        <f>IF(H7804="","",ABS(H7805-H7804))</f>
        <v>0.8100000000000005</v>
      </c>
      <c r="R7804" s="2">
        <f>E7804-E7803</f>
        <v>1.0416666671517305E-2</v>
      </c>
      <c r="S7804" s="4">
        <f>MROUND(E7804,"0:15")</f>
        <v>45891.145833333328</v>
      </c>
    </row>
    <row r="7805" spans="1:19" x14ac:dyDescent="0.35">
      <c r="A7805">
        <v>2025</v>
      </c>
      <c r="B7805" t="s">
        <v>64</v>
      </c>
      <c r="C7805" t="s">
        <v>65</v>
      </c>
      <c r="D7805">
        <v>823</v>
      </c>
      <c r="E7805" s="39">
        <v>45891.15625</v>
      </c>
      <c r="F7805">
        <v>5.73</v>
      </c>
      <c r="G7805">
        <v>16.86</v>
      </c>
      <c r="H7805">
        <v>6.1</v>
      </c>
      <c r="I7805">
        <v>63.8</v>
      </c>
      <c r="J7805">
        <f>IF(G7805="",0.5,IF(G7805&lt;=0,2,IF(G7805&gt;=40,2, IF(AND(G7805&gt;0,G7805&lt;1),5,IF(AND(G7805&gt;35,G7805&lt;40),5,IF(O7805&gt;=1.5,1.5,0))))))</f>
        <v>0</v>
      </c>
      <c r="K7805">
        <f>IF(H7805="",0.5,IF(H7805&lt;=0.1,2,IF(H7805&gt;=20,2, IF(AND(H7805&gt;0.1,H7805&lt;0.2),5,IF(AND(H7805&gt;16,H7805&lt;20),5,IF(P7805&gt;=2,1.5,0))))))</f>
        <v>0</v>
      </c>
      <c r="L7805">
        <f>IF(A7805="",0.5,IF(B7805="",0.5,IF(C7805="",0.5,IF(E7805="",0.5,IF(Q7805="Y",0.01,0)))))</f>
        <v>0</v>
      </c>
      <c r="M7805">
        <f>COUNTIF(J7805:L7805,"&gt;0")</f>
        <v>0</v>
      </c>
      <c r="N7805" s="28" t="s">
        <v>66</v>
      </c>
      <c r="O7805">
        <f>IF(G7805="","",ABS(G7806-G7805))</f>
        <v>3.9999999999999147E-2</v>
      </c>
      <c r="P7805">
        <f>IF(H7805="","",ABS(H7806-H7805))</f>
        <v>0.27000000000000046</v>
      </c>
      <c r="R7805" s="2">
        <f>E7805-E7804</f>
        <v>1.0416666664241347E-2</v>
      </c>
      <c r="S7805" s="4">
        <f>MROUND(E7805,"0:15")</f>
        <v>45891.15625</v>
      </c>
    </row>
    <row r="7806" spans="1:19" x14ac:dyDescent="0.35">
      <c r="A7806">
        <v>2025</v>
      </c>
      <c r="B7806" t="s">
        <v>64</v>
      </c>
      <c r="C7806" t="s">
        <v>65</v>
      </c>
      <c r="D7806">
        <v>824</v>
      </c>
      <c r="E7806" s="39">
        <v>45891.166666666664</v>
      </c>
      <c r="F7806">
        <v>5.98</v>
      </c>
      <c r="G7806">
        <v>16.82</v>
      </c>
      <c r="H7806">
        <v>6.37</v>
      </c>
      <c r="I7806">
        <v>66.5</v>
      </c>
      <c r="J7806">
        <f>IF(G7806="",0.5,IF(G7806&lt;=0,2,IF(G7806&gt;=40,2, IF(AND(G7806&gt;0,G7806&lt;1),5,IF(AND(G7806&gt;35,G7806&lt;40),5,IF(O7806&gt;=1.5,1.5,0))))))</f>
        <v>0</v>
      </c>
      <c r="K7806">
        <f>IF(H7806="",0.5,IF(H7806&lt;=0.1,2,IF(H7806&gt;=20,2, IF(AND(H7806&gt;0.1,H7806&lt;0.2),5,IF(AND(H7806&gt;16,H7806&lt;20),5,IF(P7806&gt;=2,1.5,0))))))</f>
        <v>0</v>
      </c>
      <c r="L7806">
        <f>IF(A7806="",0.5,IF(B7806="",0.5,IF(C7806="",0.5,IF(E7806="",0.5,IF(Q7806="Y",0.01,0)))))</f>
        <v>0</v>
      </c>
      <c r="M7806">
        <f>COUNTIF(J7806:L7806,"&gt;0")</f>
        <v>0</v>
      </c>
      <c r="N7806" s="28" t="s">
        <v>66</v>
      </c>
      <c r="O7806">
        <f>IF(G7806="","",ABS(G7807-G7806))</f>
        <v>3.9999999999999147E-2</v>
      </c>
      <c r="P7806">
        <f>IF(H7806="","",ABS(H7807-H7806))</f>
        <v>0.72999999999999954</v>
      </c>
      <c r="R7806" s="2">
        <f>E7806-E7805</f>
        <v>1.0416666664241347E-2</v>
      </c>
      <c r="S7806" s="4">
        <f>MROUND(E7806,"0:15")</f>
        <v>45891.166666666664</v>
      </c>
    </row>
    <row r="7807" spans="1:19" x14ac:dyDescent="0.35">
      <c r="A7807">
        <v>2025</v>
      </c>
      <c r="B7807" t="s">
        <v>64</v>
      </c>
      <c r="C7807" t="s">
        <v>65</v>
      </c>
      <c r="D7807">
        <v>825</v>
      </c>
      <c r="E7807" s="39">
        <v>45891.177083333336</v>
      </c>
      <c r="F7807">
        <v>6.66</v>
      </c>
      <c r="G7807">
        <v>16.78</v>
      </c>
      <c r="H7807">
        <v>7.1</v>
      </c>
      <c r="I7807">
        <v>74.099999999999994</v>
      </c>
      <c r="J7807">
        <f>IF(G7807="",0.5,IF(G7807&lt;=0,2,IF(G7807&gt;=40,2, IF(AND(G7807&gt;0,G7807&lt;1),5,IF(AND(G7807&gt;35,G7807&lt;40),5,IF(O7807&gt;=1.5,1.5,0))))))</f>
        <v>0</v>
      </c>
      <c r="K7807">
        <f>IF(H7807="",0.5,IF(H7807&lt;=0.1,2,IF(H7807&gt;=20,2, IF(AND(H7807&gt;0.1,H7807&lt;0.2),5,IF(AND(H7807&gt;16,H7807&lt;20),5,IF(P7807&gt;=2,1.5,0))))))</f>
        <v>0</v>
      </c>
      <c r="L7807">
        <f>IF(A7807="",0.5,IF(B7807="",0.5,IF(C7807="",0.5,IF(E7807="",0.5,IF(Q7807="Y",0.01,0)))))</f>
        <v>0</v>
      </c>
      <c r="M7807">
        <f>COUNTIF(J7807:L7807,"&gt;0")</f>
        <v>0</v>
      </c>
      <c r="N7807" s="28" t="s">
        <v>66</v>
      </c>
      <c r="O7807">
        <f>IF(G7807="","",ABS(G7808-G7807))</f>
        <v>8.0000000000001847E-2</v>
      </c>
      <c r="P7807">
        <f>IF(H7807="","",ABS(H7808-H7807))</f>
        <v>0.8100000000000005</v>
      </c>
      <c r="R7807" s="2">
        <f>E7807-E7806</f>
        <v>1.0416666671517305E-2</v>
      </c>
      <c r="S7807" s="4">
        <f>MROUND(E7807,"0:15")</f>
        <v>45891.177083333328</v>
      </c>
    </row>
    <row r="7808" spans="1:19" x14ac:dyDescent="0.35">
      <c r="A7808">
        <v>2025</v>
      </c>
      <c r="B7808" t="s">
        <v>64</v>
      </c>
      <c r="C7808" t="s">
        <v>65</v>
      </c>
      <c r="D7808">
        <v>826</v>
      </c>
      <c r="E7808" s="39">
        <v>45891.1875</v>
      </c>
      <c r="F7808">
        <v>7.42</v>
      </c>
      <c r="G7808">
        <v>16.7</v>
      </c>
      <c r="H7808">
        <v>7.91</v>
      </c>
      <c r="I7808">
        <v>82.4</v>
      </c>
      <c r="J7808">
        <f>IF(G7808="",0.5,IF(G7808&lt;=0,2,IF(G7808&gt;=40,2, IF(AND(G7808&gt;0,G7808&lt;1),5,IF(AND(G7808&gt;35,G7808&lt;40),5,IF(O7808&gt;=1.5,1.5,0))))))</f>
        <v>0</v>
      </c>
      <c r="K7808">
        <f>IF(H7808="",0.5,IF(H7808&lt;=0.1,2,IF(H7808&gt;=20,2, IF(AND(H7808&gt;0.1,H7808&lt;0.2),5,IF(AND(H7808&gt;16,H7808&lt;20),5,IF(P7808&gt;=2,1.5,0))))))</f>
        <v>0</v>
      </c>
      <c r="L7808">
        <f>IF(A7808="",0.5,IF(B7808="",0.5,IF(C7808="",0.5,IF(E7808="",0.5,IF(Q7808="Y",0.01,0)))))</f>
        <v>0</v>
      </c>
      <c r="M7808">
        <f>COUNTIF(J7808:L7808,"&gt;0")</f>
        <v>0</v>
      </c>
      <c r="N7808" s="28" t="s">
        <v>66</v>
      </c>
      <c r="O7808">
        <f>IF(G7808="","",ABS(G7809-G7808))</f>
        <v>3.9999999999999147E-2</v>
      </c>
      <c r="P7808">
        <f>IF(H7808="","",ABS(H7809-H7808))</f>
        <v>0.10000000000000053</v>
      </c>
      <c r="R7808" s="2">
        <f>E7808-E7807</f>
        <v>1.0416666664241347E-2</v>
      </c>
      <c r="S7808" s="4">
        <f>MROUND(E7808,"0:15")</f>
        <v>45891.1875</v>
      </c>
    </row>
    <row r="7809" spans="1:19" x14ac:dyDescent="0.35">
      <c r="A7809">
        <v>2025</v>
      </c>
      <c r="B7809" t="s">
        <v>64</v>
      </c>
      <c r="C7809" t="s">
        <v>65</v>
      </c>
      <c r="D7809">
        <v>827</v>
      </c>
      <c r="E7809" s="39">
        <v>45891.197916666664</v>
      </c>
      <c r="F7809">
        <v>7.33</v>
      </c>
      <c r="G7809">
        <v>16.66</v>
      </c>
      <c r="H7809">
        <v>7.81</v>
      </c>
      <c r="I7809">
        <v>81.3</v>
      </c>
      <c r="J7809">
        <f>IF(G7809="",0.5,IF(G7809&lt;=0,2,IF(G7809&gt;=40,2, IF(AND(G7809&gt;0,G7809&lt;1),5,IF(AND(G7809&gt;35,G7809&lt;40),5,IF(O7809&gt;=1.5,1.5,0))))))</f>
        <v>0</v>
      </c>
      <c r="K7809">
        <f>IF(H7809="",0.5,IF(H7809&lt;=0.1,2,IF(H7809&gt;=20,2, IF(AND(H7809&gt;0.1,H7809&lt;0.2),5,IF(AND(H7809&gt;16,H7809&lt;20),5,IF(P7809&gt;=2,1.5,0))))))</f>
        <v>0</v>
      </c>
      <c r="L7809">
        <f>IF(A7809="",0.5,IF(B7809="",0.5,IF(C7809="",0.5,IF(E7809="",0.5,IF(Q7809="Y",0.01,0)))))</f>
        <v>0</v>
      </c>
      <c r="M7809">
        <f>COUNTIF(J7809:L7809,"&gt;0")</f>
        <v>0</v>
      </c>
      <c r="N7809" s="28" t="s">
        <v>66</v>
      </c>
      <c r="O7809">
        <f>IF(G7809="","",ABS(G7810-G7809))</f>
        <v>5.9999999999998721E-2</v>
      </c>
      <c r="P7809">
        <f>IF(H7809="","",ABS(H7810-H7809))</f>
        <v>1.9999999999999574E-2</v>
      </c>
      <c r="R7809" s="2">
        <f>E7809-E7808</f>
        <v>1.0416666664241347E-2</v>
      </c>
      <c r="S7809" s="4">
        <f>MROUND(E7809,"0:15")</f>
        <v>45891.197916666664</v>
      </c>
    </row>
    <row r="7810" spans="1:19" x14ac:dyDescent="0.35">
      <c r="A7810">
        <v>2025</v>
      </c>
      <c r="B7810" t="s">
        <v>64</v>
      </c>
      <c r="C7810" t="s">
        <v>65</v>
      </c>
      <c r="D7810">
        <v>828</v>
      </c>
      <c r="E7810" s="39">
        <v>45891.208333333336</v>
      </c>
      <c r="F7810">
        <v>7.31</v>
      </c>
      <c r="G7810">
        <v>16.600000000000001</v>
      </c>
      <c r="H7810">
        <v>7.79</v>
      </c>
      <c r="I7810">
        <v>81</v>
      </c>
      <c r="J7810">
        <f>IF(G7810="",0.5,IF(G7810&lt;=0,2,IF(G7810&gt;=40,2, IF(AND(G7810&gt;0,G7810&lt;1),5,IF(AND(G7810&gt;35,G7810&lt;40),5,IF(O7810&gt;=1.5,1.5,0))))))</f>
        <v>0</v>
      </c>
      <c r="K7810">
        <f>IF(H7810="",0.5,IF(H7810&lt;=0.1,2,IF(H7810&gt;=20,2, IF(AND(H7810&gt;0.1,H7810&lt;0.2),5,IF(AND(H7810&gt;16,H7810&lt;20),5,IF(P7810&gt;=2,1.5,0))))))</f>
        <v>0</v>
      </c>
      <c r="L7810">
        <f>IF(A7810="",0.5,IF(B7810="",0.5,IF(C7810="",0.5,IF(E7810="",0.5,IF(Q7810="Y",0.01,0)))))</f>
        <v>0</v>
      </c>
      <c r="M7810">
        <f>COUNTIF(J7810:L7810,"&gt;0")</f>
        <v>0</v>
      </c>
      <c r="N7810" s="28" t="s">
        <v>66</v>
      </c>
      <c r="O7810">
        <f>IF(G7810="","",ABS(G7811-G7810))</f>
        <v>6.0000000000002274E-2</v>
      </c>
      <c r="P7810">
        <f>IF(H7810="","",ABS(H7811-H7810))</f>
        <v>9.9999999999997868E-3</v>
      </c>
      <c r="R7810" s="2">
        <f>E7810-E7809</f>
        <v>1.0416666671517305E-2</v>
      </c>
      <c r="S7810" s="4">
        <f>MROUND(E7810,"0:15")</f>
        <v>45891.208333333328</v>
      </c>
    </row>
    <row r="7811" spans="1:19" x14ac:dyDescent="0.35">
      <c r="A7811">
        <v>2025</v>
      </c>
      <c r="B7811" t="s">
        <v>64</v>
      </c>
      <c r="C7811" t="s">
        <v>65</v>
      </c>
      <c r="D7811">
        <v>829</v>
      </c>
      <c r="E7811" s="39">
        <v>45891.21875</v>
      </c>
      <c r="F7811">
        <v>7.31</v>
      </c>
      <c r="G7811">
        <v>16.54</v>
      </c>
      <c r="H7811">
        <v>7.8</v>
      </c>
      <c r="I7811">
        <v>80.900000000000006</v>
      </c>
      <c r="J7811">
        <f>IF(G7811="",0.5,IF(G7811&lt;=0,2,IF(G7811&gt;=40,2, IF(AND(G7811&gt;0,G7811&lt;1),5,IF(AND(G7811&gt;35,G7811&lt;40),5,IF(O7811&gt;=1.5,1.5,0))))))</f>
        <v>0</v>
      </c>
      <c r="K7811">
        <f>IF(H7811="",0.5,IF(H7811&lt;=0.1,2,IF(H7811&gt;=20,2, IF(AND(H7811&gt;0.1,H7811&lt;0.2),5,IF(AND(H7811&gt;16,H7811&lt;20),5,IF(P7811&gt;=2,1.5,0))))))</f>
        <v>0</v>
      </c>
      <c r="L7811">
        <f>IF(A7811="",0.5,IF(B7811="",0.5,IF(C7811="",0.5,IF(E7811="",0.5,IF(Q7811="Y",0.01,0)))))</f>
        <v>0</v>
      </c>
      <c r="M7811">
        <f>COUNTIF(J7811:L7811,"&gt;0")</f>
        <v>0</v>
      </c>
      <c r="N7811" s="28" t="s">
        <v>66</v>
      </c>
      <c r="O7811">
        <f>IF(G7811="","",ABS(G7812-G7811))</f>
        <v>3.9999999999999147E-2</v>
      </c>
      <c r="P7811">
        <f>IF(H7811="","",ABS(H7812-H7811))</f>
        <v>0.13999999999999968</v>
      </c>
      <c r="R7811" s="2">
        <f>E7811-E7810</f>
        <v>1.0416666664241347E-2</v>
      </c>
      <c r="S7811" s="4">
        <f>MROUND(E7811,"0:15")</f>
        <v>45891.21875</v>
      </c>
    </row>
    <row r="7812" spans="1:19" x14ac:dyDescent="0.35">
      <c r="A7812">
        <v>2025</v>
      </c>
      <c r="B7812" t="s">
        <v>64</v>
      </c>
      <c r="C7812" t="s">
        <v>65</v>
      </c>
      <c r="D7812">
        <v>830</v>
      </c>
      <c r="E7812" s="39">
        <v>45891.229166666664</v>
      </c>
      <c r="F7812">
        <v>7.18</v>
      </c>
      <c r="G7812">
        <v>16.5</v>
      </c>
      <c r="H7812">
        <v>7.66</v>
      </c>
      <c r="I7812">
        <v>79.400000000000006</v>
      </c>
      <c r="J7812">
        <f>IF(G7812="",0.5,IF(G7812&lt;=0,2,IF(G7812&gt;=40,2, IF(AND(G7812&gt;0,G7812&lt;1),5,IF(AND(G7812&gt;35,G7812&lt;40),5,IF(O7812&gt;=1.5,1.5,0))))))</f>
        <v>0</v>
      </c>
      <c r="K7812">
        <f>IF(H7812="",0.5,IF(H7812&lt;=0.1,2,IF(H7812&gt;=20,2, IF(AND(H7812&gt;0.1,H7812&lt;0.2),5,IF(AND(H7812&gt;16,H7812&lt;20),5,IF(P7812&gt;=2,1.5,0))))))</f>
        <v>0</v>
      </c>
      <c r="L7812">
        <f>IF(A7812="",0.5,IF(B7812="",0.5,IF(C7812="",0.5,IF(E7812="",0.5,IF(Q7812="Y",0.01,0)))))</f>
        <v>0</v>
      </c>
      <c r="M7812">
        <f>COUNTIF(J7812:L7812,"&gt;0")</f>
        <v>0</v>
      </c>
      <c r="N7812" s="28" t="s">
        <v>66</v>
      </c>
      <c r="O7812">
        <f>IF(G7812="","",ABS(G7813-G7812))</f>
        <v>3.9999999999999147E-2</v>
      </c>
      <c r="P7812">
        <f>IF(H7812="","",ABS(H7813-H7812))</f>
        <v>0.24000000000000021</v>
      </c>
      <c r="R7812" s="2">
        <f>E7812-E7811</f>
        <v>1.0416666664241347E-2</v>
      </c>
      <c r="S7812" s="4">
        <f>MROUND(E7812,"0:15")</f>
        <v>45891.229166666664</v>
      </c>
    </row>
    <row r="7813" spans="1:19" x14ac:dyDescent="0.35">
      <c r="A7813">
        <v>2025</v>
      </c>
      <c r="B7813" t="s">
        <v>64</v>
      </c>
      <c r="C7813" t="s">
        <v>65</v>
      </c>
      <c r="D7813">
        <v>831</v>
      </c>
      <c r="E7813" s="39">
        <v>45891.239583333336</v>
      </c>
      <c r="F7813">
        <v>6.96</v>
      </c>
      <c r="G7813">
        <v>16.46</v>
      </c>
      <c r="H7813">
        <v>7.42</v>
      </c>
      <c r="I7813">
        <v>77</v>
      </c>
      <c r="J7813">
        <f>IF(G7813="",0.5,IF(G7813&lt;=0,2,IF(G7813&gt;=40,2, IF(AND(G7813&gt;0,G7813&lt;1),5,IF(AND(G7813&gt;35,G7813&lt;40),5,IF(O7813&gt;=1.5,1.5,0))))))</f>
        <v>0</v>
      </c>
      <c r="K7813">
        <f>IF(H7813="",0.5,IF(H7813&lt;=0.1,2,IF(H7813&gt;=20,2, IF(AND(H7813&gt;0.1,H7813&lt;0.2),5,IF(AND(H7813&gt;16,H7813&lt;20),5,IF(P7813&gt;=2,1.5,0))))))</f>
        <v>0</v>
      </c>
      <c r="L7813">
        <f>IF(A7813="",0.5,IF(B7813="",0.5,IF(C7813="",0.5,IF(E7813="",0.5,IF(Q7813="Y",0.01,0)))))</f>
        <v>0</v>
      </c>
      <c r="M7813">
        <f>COUNTIF(J7813:L7813,"&gt;0")</f>
        <v>0</v>
      </c>
      <c r="N7813" s="28" t="s">
        <v>66</v>
      </c>
      <c r="O7813">
        <f>IF(G7813="","",ABS(G7814-G7813))</f>
        <v>6.0000000000002274E-2</v>
      </c>
      <c r="P7813">
        <f>IF(H7813="","",ABS(H7814-H7813))</f>
        <v>0.45000000000000018</v>
      </c>
      <c r="R7813" s="2">
        <f>E7813-E7812</f>
        <v>1.0416666671517305E-2</v>
      </c>
      <c r="S7813" s="4">
        <f>MROUND(E7813,"0:15")</f>
        <v>45891.239583333328</v>
      </c>
    </row>
    <row r="7814" spans="1:19" x14ac:dyDescent="0.35">
      <c r="A7814">
        <v>2025</v>
      </c>
      <c r="B7814" t="s">
        <v>64</v>
      </c>
      <c r="C7814" t="s">
        <v>65</v>
      </c>
      <c r="D7814">
        <v>832</v>
      </c>
      <c r="E7814" s="39">
        <v>45891.25</v>
      </c>
      <c r="F7814">
        <v>7.38</v>
      </c>
      <c r="G7814">
        <v>16.399999999999999</v>
      </c>
      <c r="H7814">
        <v>7.87</v>
      </c>
      <c r="I7814">
        <v>81.5</v>
      </c>
      <c r="J7814">
        <f>IF(G7814="",0.5,IF(G7814&lt;=0,2,IF(G7814&gt;=40,2, IF(AND(G7814&gt;0,G7814&lt;1),5,IF(AND(G7814&gt;35,G7814&lt;40),5,IF(O7814&gt;=1.5,1.5,0))))))</f>
        <v>0</v>
      </c>
      <c r="K7814">
        <f>IF(H7814="",0.5,IF(H7814&lt;=0.1,2,IF(H7814&gt;=20,2, IF(AND(H7814&gt;0.1,H7814&lt;0.2),5,IF(AND(H7814&gt;16,H7814&lt;20),5,IF(P7814&gt;=2,1.5,0))))))</f>
        <v>0</v>
      </c>
      <c r="L7814">
        <f>IF(A7814="",0.5,IF(B7814="",0.5,IF(C7814="",0.5,IF(E7814="",0.5,IF(Q7814="Y",0.01,0)))))</f>
        <v>0</v>
      </c>
      <c r="M7814">
        <f>COUNTIF(J7814:L7814,"&gt;0")</f>
        <v>0</v>
      </c>
      <c r="N7814" s="28" t="s">
        <v>66</v>
      </c>
      <c r="O7814">
        <f>IF(G7814="","",ABS(G7815-G7814))</f>
        <v>3.9999999999999147E-2</v>
      </c>
      <c r="P7814">
        <f>IF(H7814="","",ABS(H7815-H7814))</f>
        <v>9.9999999999997868E-3</v>
      </c>
      <c r="R7814" s="2">
        <f>E7814-E7813</f>
        <v>1.0416666664241347E-2</v>
      </c>
      <c r="S7814" s="4">
        <f>MROUND(E7814,"0:15")</f>
        <v>45891.25</v>
      </c>
    </row>
    <row r="7815" spans="1:19" x14ac:dyDescent="0.35">
      <c r="A7815">
        <v>2025</v>
      </c>
      <c r="B7815" t="s">
        <v>64</v>
      </c>
      <c r="C7815" t="s">
        <v>65</v>
      </c>
      <c r="D7815">
        <v>833</v>
      </c>
      <c r="E7815" s="39">
        <v>45891.260416666664</v>
      </c>
      <c r="F7815">
        <v>7.37</v>
      </c>
      <c r="G7815">
        <v>16.36</v>
      </c>
      <c r="H7815">
        <v>7.86</v>
      </c>
      <c r="I7815">
        <v>81.3</v>
      </c>
      <c r="J7815">
        <f>IF(G7815="",0.5,IF(G7815&lt;=0,2,IF(G7815&gt;=40,2, IF(AND(G7815&gt;0,G7815&lt;1),5,IF(AND(G7815&gt;35,G7815&lt;40),5,IF(O7815&gt;=1.5,1.5,0))))))</f>
        <v>0</v>
      </c>
      <c r="K7815">
        <f>IF(H7815="",0.5,IF(H7815&lt;=0.1,2,IF(H7815&gt;=20,2, IF(AND(H7815&gt;0.1,H7815&lt;0.2),5,IF(AND(H7815&gt;16,H7815&lt;20),5,IF(P7815&gt;=2,1.5,0))))))</f>
        <v>0</v>
      </c>
      <c r="L7815">
        <f>IF(A7815="",0.5,IF(B7815="",0.5,IF(C7815="",0.5,IF(E7815="",0.5,IF(Q7815="Y",0.01,0)))))</f>
        <v>0</v>
      </c>
      <c r="M7815">
        <f>COUNTIF(J7815:L7815,"&gt;0")</f>
        <v>0</v>
      </c>
      <c r="N7815" s="28" t="s">
        <v>66</v>
      </c>
      <c r="O7815">
        <f>IF(G7815="","",ABS(G7816-G7815))</f>
        <v>5.9999999999998721E-2</v>
      </c>
      <c r="P7815">
        <f>IF(H7815="","",ABS(H7816-H7815))</f>
        <v>8.9999999999999858E-2</v>
      </c>
      <c r="R7815" s="2">
        <f>E7815-E7814</f>
        <v>1.0416666664241347E-2</v>
      </c>
      <c r="S7815" s="4">
        <f>MROUND(E7815,"0:15")</f>
        <v>45891.260416666664</v>
      </c>
    </row>
    <row r="7816" spans="1:19" x14ac:dyDescent="0.35">
      <c r="A7816">
        <v>2025</v>
      </c>
      <c r="B7816" t="s">
        <v>64</v>
      </c>
      <c r="C7816" t="s">
        <v>65</v>
      </c>
      <c r="D7816">
        <v>834</v>
      </c>
      <c r="E7816" s="39">
        <v>45891.270833333336</v>
      </c>
      <c r="F7816">
        <v>7.45</v>
      </c>
      <c r="G7816">
        <v>16.3</v>
      </c>
      <c r="H7816">
        <v>7.95</v>
      </c>
      <c r="I7816">
        <v>82.1</v>
      </c>
      <c r="J7816">
        <f>IF(G7816="",0.5,IF(G7816&lt;=0,2,IF(G7816&gt;=40,2, IF(AND(G7816&gt;0,G7816&lt;1),5,IF(AND(G7816&gt;35,G7816&lt;40),5,IF(O7816&gt;=1.5,1.5,0))))))</f>
        <v>0</v>
      </c>
      <c r="K7816">
        <f>IF(H7816="",0.5,IF(H7816&lt;=0.1,2,IF(H7816&gt;=20,2, IF(AND(H7816&gt;0.1,H7816&lt;0.2),5,IF(AND(H7816&gt;16,H7816&lt;20),5,IF(P7816&gt;=2,1.5,0))))))</f>
        <v>0</v>
      </c>
      <c r="L7816">
        <f>IF(A7816="",0.5,IF(B7816="",0.5,IF(C7816="",0.5,IF(E7816="",0.5,IF(Q7816="Y",0.01,0)))))</f>
        <v>0</v>
      </c>
      <c r="M7816">
        <f>COUNTIF(J7816:L7816,"&gt;0")</f>
        <v>0</v>
      </c>
      <c r="N7816" s="28" t="s">
        <v>66</v>
      </c>
      <c r="O7816">
        <f>IF(G7816="","",ABS(G7817-G7816))</f>
        <v>6.0000000000002274E-2</v>
      </c>
      <c r="P7816">
        <f>IF(H7816="","",ABS(H7817-H7816))</f>
        <v>3.0000000000000249E-2</v>
      </c>
      <c r="R7816" s="2">
        <f>E7816-E7815</f>
        <v>1.0416666671517305E-2</v>
      </c>
      <c r="S7816" s="4">
        <f>MROUND(E7816,"0:15")</f>
        <v>45891.270833333328</v>
      </c>
    </row>
    <row r="7817" spans="1:19" x14ac:dyDescent="0.35">
      <c r="A7817">
        <v>2025</v>
      </c>
      <c r="B7817" t="s">
        <v>64</v>
      </c>
      <c r="C7817" t="s">
        <v>65</v>
      </c>
      <c r="D7817">
        <v>835</v>
      </c>
      <c r="E7817" s="39">
        <v>45891.28125</v>
      </c>
      <c r="F7817">
        <v>7.48</v>
      </c>
      <c r="G7817">
        <v>16.239999999999998</v>
      </c>
      <c r="H7817">
        <v>7.98</v>
      </c>
      <c r="I7817">
        <v>82.4</v>
      </c>
      <c r="J7817">
        <f>IF(G7817="",0.5,IF(G7817&lt;=0,2,IF(G7817&gt;=40,2, IF(AND(G7817&gt;0,G7817&lt;1),5,IF(AND(G7817&gt;35,G7817&lt;40),5,IF(O7817&gt;=1.5,1.5,0))))))</f>
        <v>0</v>
      </c>
      <c r="K7817">
        <f>IF(H7817="",0.5,IF(H7817&lt;=0.1,2,IF(H7817&gt;=20,2, IF(AND(H7817&gt;0.1,H7817&lt;0.2),5,IF(AND(H7817&gt;16,H7817&lt;20),5,IF(P7817&gt;=2,1.5,0))))))</f>
        <v>0</v>
      </c>
      <c r="L7817">
        <f>IF(A7817="",0.5,IF(B7817="",0.5,IF(C7817="",0.5,IF(E7817="",0.5,IF(Q7817="Y",0.01,0)))))</f>
        <v>0</v>
      </c>
      <c r="M7817">
        <f>COUNTIF(J7817:L7817,"&gt;0")</f>
        <v>0</v>
      </c>
      <c r="N7817" s="28" t="s">
        <v>66</v>
      </c>
      <c r="O7817">
        <f>IF(G7817="","",ABS(G7818-G7817))</f>
        <v>5.9999999999998721E-2</v>
      </c>
      <c r="P7817">
        <f>IF(H7817="","",ABS(H7818-H7817))</f>
        <v>4.0000000000000036E-2</v>
      </c>
      <c r="R7817" s="2">
        <f>E7817-E7816</f>
        <v>1.0416666664241347E-2</v>
      </c>
      <c r="S7817" s="4">
        <f>MROUND(E7817,"0:15")</f>
        <v>45891.28125</v>
      </c>
    </row>
    <row r="7818" spans="1:19" x14ac:dyDescent="0.35">
      <c r="A7818">
        <v>2025</v>
      </c>
      <c r="B7818" t="s">
        <v>64</v>
      </c>
      <c r="C7818" t="s">
        <v>65</v>
      </c>
      <c r="D7818">
        <v>836</v>
      </c>
      <c r="E7818" s="39">
        <v>45891.291666666664</v>
      </c>
      <c r="F7818">
        <v>7.44</v>
      </c>
      <c r="G7818">
        <v>16.18</v>
      </c>
      <c r="H7818">
        <v>7.94</v>
      </c>
      <c r="I7818">
        <v>81.8</v>
      </c>
      <c r="J7818">
        <f>IF(G7818="",0.5,IF(G7818&lt;=0,2,IF(G7818&gt;=40,2, IF(AND(G7818&gt;0,G7818&lt;1),5,IF(AND(G7818&gt;35,G7818&lt;40),5,IF(O7818&gt;=1.5,1.5,0))))))</f>
        <v>0</v>
      </c>
      <c r="K7818">
        <f>IF(H7818="",0.5,IF(H7818&lt;=0.1,2,IF(H7818&gt;=20,2, IF(AND(H7818&gt;0.1,H7818&lt;0.2),5,IF(AND(H7818&gt;16,H7818&lt;20),5,IF(P7818&gt;=2,1.5,0))))))</f>
        <v>0</v>
      </c>
      <c r="L7818">
        <f>IF(A7818="",0.5,IF(B7818="",0.5,IF(C7818="",0.5,IF(E7818="",0.5,IF(Q7818="Y",0.01,0)))))</f>
        <v>0</v>
      </c>
      <c r="M7818">
        <f>COUNTIF(J7818:L7818,"&gt;0")</f>
        <v>0</v>
      </c>
      <c r="N7818" s="28" t="s">
        <v>66</v>
      </c>
      <c r="O7818">
        <f>IF(G7818="","",ABS(G7819-G7818))</f>
        <v>3.9999999999999147E-2</v>
      </c>
      <c r="P7818">
        <f>IF(H7818="","",ABS(H7819-H7818))</f>
        <v>3.0000000000000249E-2</v>
      </c>
      <c r="R7818" s="2">
        <f>E7818-E7817</f>
        <v>1.0416666664241347E-2</v>
      </c>
      <c r="S7818" s="4">
        <f>MROUND(E7818,"0:15")</f>
        <v>45891.291666666664</v>
      </c>
    </row>
    <row r="7819" spans="1:19" x14ac:dyDescent="0.35">
      <c r="A7819">
        <v>2025</v>
      </c>
      <c r="B7819" t="s">
        <v>64</v>
      </c>
      <c r="C7819" t="s">
        <v>65</v>
      </c>
      <c r="D7819">
        <v>837</v>
      </c>
      <c r="E7819" s="39">
        <v>45891.302083333336</v>
      </c>
      <c r="F7819">
        <v>7.41</v>
      </c>
      <c r="G7819">
        <v>16.14</v>
      </c>
      <c r="H7819">
        <v>7.91</v>
      </c>
      <c r="I7819">
        <v>81.5</v>
      </c>
      <c r="J7819">
        <f>IF(G7819="",0.5,IF(G7819&lt;=0,2,IF(G7819&gt;=40,2, IF(AND(G7819&gt;0,G7819&lt;1),5,IF(AND(G7819&gt;35,G7819&lt;40),5,IF(O7819&gt;=1.5,1.5,0))))))</f>
        <v>0</v>
      </c>
      <c r="K7819">
        <f>IF(H7819="",0.5,IF(H7819&lt;=0.1,2,IF(H7819&gt;=20,2, IF(AND(H7819&gt;0.1,H7819&lt;0.2),5,IF(AND(H7819&gt;16,H7819&lt;20),5,IF(P7819&gt;=2,1.5,0))))))</f>
        <v>0</v>
      </c>
      <c r="L7819">
        <f>IF(A7819="",0.5,IF(B7819="",0.5,IF(C7819="",0.5,IF(E7819="",0.5,IF(Q7819="Y",0.01,0)))))</f>
        <v>0</v>
      </c>
      <c r="M7819">
        <f>COUNTIF(J7819:L7819,"&gt;0")</f>
        <v>0</v>
      </c>
      <c r="N7819" s="28" t="s">
        <v>66</v>
      </c>
      <c r="O7819">
        <f>IF(G7819="","",ABS(G7820-G7819))</f>
        <v>6.0000000000002274E-2</v>
      </c>
      <c r="P7819">
        <f>IF(H7819="","",ABS(H7820-H7819))</f>
        <v>8.9999999999999858E-2</v>
      </c>
      <c r="R7819" s="2">
        <f>E7819-E7818</f>
        <v>1.0416666671517305E-2</v>
      </c>
      <c r="S7819" s="4">
        <f>MROUND(E7819,"0:15")</f>
        <v>45891.302083333328</v>
      </c>
    </row>
    <row r="7820" spans="1:19" x14ac:dyDescent="0.35">
      <c r="A7820">
        <v>2025</v>
      </c>
      <c r="B7820" t="s">
        <v>64</v>
      </c>
      <c r="C7820" t="s">
        <v>65</v>
      </c>
      <c r="D7820">
        <v>838</v>
      </c>
      <c r="E7820" s="39">
        <v>45891.3125</v>
      </c>
      <c r="F7820">
        <v>7.49</v>
      </c>
      <c r="G7820">
        <v>16.079999999999998</v>
      </c>
      <c r="H7820">
        <v>8</v>
      </c>
      <c r="I7820">
        <v>82.2</v>
      </c>
      <c r="J7820">
        <f>IF(G7820="",0.5,IF(G7820&lt;=0,2,IF(G7820&gt;=40,2, IF(AND(G7820&gt;0,G7820&lt;1),5,IF(AND(G7820&gt;35,G7820&lt;40),5,IF(O7820&gt;=1.5,1.5,0))))))</f>
        <v>0</v>
      </c>
      <c r="K7820">
        <f>IF(H7820="",0.5,IF(H7820&lt;=0.1,2,IF(H7820&gt;=20,2, IF(AND(H7820&gt;0.1,H7820&lt;0.2),5,IF(AND(H7820&gt;16,H7820&lt;20),5,IF(P7820&gt;=2,1.5,0))))))</f>
        <v>0</v>
      </c>
      <c r="L7820">
        <f>IF(A7820="",0.5,IF(B7820="",0.5,IF(C7820="",0.5,IF(E7820="",0.5,IF(Q7820="Y",0.01,0)))))</f>
        <v>0</v>
      </c>
      <c r="M7820">
        <f>COUNTIF(J7820:L7820,"&gt;0")</f>
        <v>0</v>
      </c>
      <c r="N7820" s="28" t="s">
        <v>66</v>
      </c>
      <c r="O7820">
        <f>IF(G7820="","",ABS(G7821-G7820))</f>
        <v>3.9999999999999147E-2</v>
      </c>
      <c r="P7820">
        <f>IF(H7820="","",ABS(H7821-H7820))</f>
        <v>5.9999999999999609E-2</v>
      </c>
      <c r="R7820" s="2">
        <f>E7820-E7819</f>
        <v>1.0416666664241347E-2</v>
      </c>
      <c r="S7820" s="4">
        <f>MROUND(E7820,"0:15")</f>
        <v>45891.3125</v>
      </c>
    </row>
    <row r="7821" spans="1:19" x14ac:dyDescent="0.35">
      <c r="A7821">
        <v>2025</v>
      </c>
      <c r="B7821" t="s">
        <v>64</v>
      </c>
      <c r="C7821" t="s">
        <v>65</v>
      </c>
      <c r="D7821">
        <v>839</v>
      </c>
      <c r="E7821" s="39">
        <v>45891.322916666664</v>
      </c>
      <c r="F7821">
        <v>7.43</v>
      </c>
      <c r="G7821">
        <v>16.04</v>
      </c>
      <c r="H7821">
        <v>7.94</v>
      </c>
      <c r="I7821">
        <v>81.5</v>
      </c>
      <c r="J7821">
        <f>IF(G7821="",0.5,IF(G7821&lt;=0,2,IF(G7821&gt;=40,2, IF(AND(G7821&gt;0,G7821&lt;1),5,IF(AND(G7821&gt;35,G7821&lt;40),5,IF(O7821&gt;=1.5,1.5,0))))))</f>
        <v>0</v>
      </c>
      <c r="K7821">
        <f>IF(H7821="",0.5,IF(H7821&lt;=0.1,2,IF(H7821&gt;=20,2, IF(AND(H7821&gt;0.1,H7821&lt;0.2),5,IF(AND(H7821&gt;16,H7821&lt;20),5,IF(P7821&gt;=2,1.5,0))))))</f>
        <v>0</v>
      </c>
      <c r="L7821">
        <f>IF(A7821="",0.5,IF(B7821="",0.5,IF(C7821="",0.5,IF(E7821="",0.5,IF(Q7821="Y",0.01,0)))))</f>
        <v>0</v>
      </c>
      <c r="M7821">
        <f>COUNTIF(J7821:L7821,"&gt;0")</f>
        <v>0</v>
      </c>
      <c r="N7821" s="28" t="s">
        <v>66</v>
      </c>
      <c r="O7821">
        <f>IF(G7821="","",ABS(G7822-G7821))</f>
        <v>3.9999999999999147E-2</v>
      </c>
      <c r="P7821">
        <f>IF(H7821="","",ABS(H7822-H7821))</f>
        <v>5.9999999999999609E-2</v>
      </c>
      <c r="R7821" s="2">
        <f>E7821-E7820</f>
        <v>1.0416666664241347E-2</v>
      </c>
      <c r="S7821" s="4">
        <f>MROUND(E7821,"0:15")</f>
        <v>45891.322916666664</v>
      </c>
    </row>
    <row r="7822" spans="1:19" x14ac:dyDescent="0.35">
      <c r="A7822">
        <v>2025</v>
      </c>
      <c r="B7822" t="s">
        <v>64</v>
      </c>
      <c r="C7822" t="s">
        <v>65</v>
      </c>
      <c r="D7822">
        <v>840</v>
      </c>
      <c r="E7822" s="39">
        <v>45891.333333333336</v>
      </c>
      <c r="F7822">
        <v>7.49</v>
      </c>
      <c r="G7822">
        <v>16</v>
      </c>
      <c r="H7822">
        <v>8</v>
      </c>
      <c r="I7822">
        <v>82.1</v>
      </c>
      <c r="J7822">
        <f>IF(G7822="",0.5,IF(G7822&lt;=0,2,IF(G7822&gt;=40,2, IF(AND(G7822&gt;0,G7822&lt;1),5,IF(AND(G7822&gt;35,G7822&lt;40),5,IF(O7822&gt;=1.5,1.5,0))))))</f>
        <v>0</v>
      </c>
      <c r="K7822">
        <f>IF(H7822="",0.5,IF(H7822&lt;=0.1,2,IF(H7822&gt;=20,2, IF(AND(H7822&gt;0.1,H7822&lt;0.2),5,IF(AND(H7822&gt;16,H7822&lt;20),5,IF(P7822&gt;=2,1.5,0))))))</f>
        <v>0</v>
      </c>
      <c r="L7822">
        <f>IF(A7822="",0.5,IF(B7822="",0.5,IF(C7822="",0.5,IF(E7822="",0.5,IF(Q7822="Y",0.01,0)))))</f>
        <v>0</v>
      </c>
      <c r="M7822">
        <f>COUNTIF(J7822:L7822,"&gt;0")</f>
        <v>0</v>
      </c>
      <c r="N7822" s="28" t="s">
        <v>66</v>
      </c>
      <c r="O7822">
        <f>IF(G7822="","",ABS(G7823-G7822))</f>
        <v>1.9999999999999574E-2</v>
      </c>
      <c r="P7822">
        <f>IF(H7822="","",ABS(H7823-H7822))</f>
        <v>1.9999999999999574E-2</v>
      </c>
      <c r="R7822" s="2">
        <f>E7822-E7821</f>
        <v>1.0416666671517305E-2</v>
      </c>
      <c r="S7822" s="4">
        <f>MROUND(E7822,"0:15")</f>
        <v>45891.333333333328</v>
      </c>
    </row>
    <row r="7823" spans="1:19" x14ac:dyDescent="0.35">
      <c r="A7823">
        <v>2025</v>
      </c>
      <c r="B7823" t="s">
        <v>64</v>
      </c>
      <c r="C7823" t="s">
        <v>65</v>
      </c>
      <c r="D7823">
        <v>841</v>
      </c>
      <c r="E7823" s="39">
        <v>45891.34375</v>
      </c>
      <c r="F7823">
        <v>7.51</v>
      </c>
      <c r="G7823">
        <v>15.98</v>
      </c>
      <c r="H7823">
        <v>8.02</v>
      </c>
      <c r="I7823">
        <v>82.3</v>
      </c>
      <c r="J7823">
        <f>IF(G7823="",0.5,IF(G7823&lt;=0,2,IF(G7823&gt;=40,2, IF(AND(G7823&gt;0,G7823&lt;1),5,IF(AND(G7823&gt;35,G7823&lt;40),5,IF(O7823&gt;=1.5,1.5,0))))))</f>
        <v>0</v>
      </c>
      <c r="K7823">
        <f>IF(H7823="",0.5,IF(H7823&lt;=0.1,2,IF(H7823&gt;=20,2, IF(AND(H7823&gt;0.1,H7823&lt;0.2),5,IF(AND(H7823&gt;16,H7823&lt;20),5,IF(P7823&gt;=2,1.5,0))))))</f>
        <v>0</v>
      </c>
      <c r="L7823">
        <f>IF(A7823="",0.5,IF(B7823="",0.5,IF(C7823="",0.5,IF(E7823="",0.5,IF(Q7823="Y",0.01,0)))))</f>
        <v>0</v>
      </c>
      <c r="M7823">
        <f>COUNTIF(J7823:L7823,"&gt;0")</f>
        <v>0</v>
      </c>
      <c r="N7823" s="28" t="s">
        <v>66</v>
      </c>
      <c r="O7823">
        <f>IF(G7823="","",ABS(G7824-G7823))</f>
        <v>4.0000000000000924E-2</v>
      </c>
      <c r="P7823">
        <f>IF(H7823="","",ABS(H7824-H7823))</f>
        <v>0.19000000000000128</v>
      </c>
      <c r="R7823" s="2">
        <f>E7823-E7822</f>
        <v>1.0416666664241347E-2</v>
      </c>
      <c r="S7823" s="4">
        <f>MROUND(E7823,"0:15")</f>
        <v>45891.34375</v>
      </c>
    </row>
    <row r="7824" spans="1:19" x14ac:dyDescent="0.35">
      <c r="A7824">
        <v>2025</v>
      </c>
      <c r="B7824" t="s">
        <v>64</v>
      </c>
      <c r="C7824" t="s">
        <v>65</v>
      </c>
      <c r="D7824">
        <v>842</v>
      </c>
      <c r="E7824" s="39">
        <v>45891.354166666664</v>
      </c>
      <c r="F7824">
        <v>7.68</v>
      </c>
      <c r="G7824">
        <v>15.94</v>
      </c>
      <c r="H7824">
        <v>8.2100000000000009</v>
      </c>
      <c r="I7824">
        <v>84.1</v>
      </c>
      <c r="J7824">
        <f>IF(G7824="",0.5,IF(G7824&lt;=0,2,IF(G7824&gt;=40,2, IF(AND(G7824&gt;0,G7824&lt;1),5,IF(AND(G7824&gt;35,G7824&lt;40),5,IF(O7824&gt;=1.5,1.5,0))))))</f>
        <v>0</v>
      </c>
      <c r="K7824">
        <f>IF(H7824="",0.5,IF(H7824&lt;=0.1,2,IF(H7824&gt;=20,2, IF(AND(H7824&gt;0.1,H7824&lt;0.2),5,IF(AND(H7824&gt;16,H7824&lt;20),5,IF(P7824&gt;=2,1.5,0))))))</f>
        <v>0</v>
      </c>
      <c r="L7824">
        <f>IF(A7824="",0.5,IF(B7824="",0.5,IF(C7824="",0.5,IF(E7824="",0.5,IF(Q7824="Y",0.01,0)))))</f>
        <v>0</v>
      </c>
      <c r="M7824">
        <f>COUNTIF(J7824:L7824,"&gt;0")</f>
        <v>0</v>
      </c>
      <c r="N7824" s="28" t="s">
        <v>66</v>
      </c>
      <c r="O7824">
        <f>IF(G7824="","",ABS(G7825-G7824))</f>
        <v>0</v>
      </c>
      <c r="P7824">
        <f>IF(H7824="","",ABS(H7825-H7824))</f>
        <v>3.9999999999999147E-2</v>
      </c>
      <c r="R7824" s="2">
        <f>E7824-E7823</f>
        <v>1.0416666664241347E-2</v>
      </c>
      <c r="S7824" s="4">
        <f>MROUND(E7824,"0:15")</f>
        <v>45891.354166666664</v>
      </c>
    </row>
    <row r="7825" spans="1:19" x14ac:dyDescent="0.35">
      <c r="A7825">
        <v>2025</v>
      </c>
      <c r="B7825" t="s">
        <v>64</v>
      </c>
      <c r="C7825" t="s">
        <v>65</v>
      </c>
      <c r="D7825">
        <v>843</v>
      </c>
      <c r="E7825" s="39">
        <v>45891.364583333336</v>
      </c>
      <c r="F7825">
        <v>7.72</v>
      </c>
      <c r="G7825">
        <v>15.94</v>
      </c>
      <c r="H7825">
        <v>8.25</v>
      </c>
      <c r="I7825">
        <v>84.6</v>
      </c>
      <c r="J7825">
        <f>IF(G7825="",0.5,IF(G7825&lt;=0,2,IF(G7825&gt;=40,2, IF(AND(G7825&gt;0,G7825&lt;1),5,IF(AND(G7825&gt;35,G7825&lt;40),5,IF(O7825&gt;=1.5,1.5,0))))))</f>
        <v>0</v>
      </c>
      <c r="K7825">
        <f>IF(H7825="",0.5,IF(H7825&lt;=0.1,2,IF(H7825&gt;=20,2, IF(AND(H7825&gt;0.1,H7825&lt;0.2),5,IF(AND(H7825&gt;16,H7825&lt;20),5,IF(P7825&gt;=2,1.5,0))))))</f>
        <v>0</v>
      </c>
      <c r="L7825">
        <f>IF(A7825="",0.5,IF(B7825="",0.5,IF(C7825="",0.5,IF(E7825="",0.5,IF(Q7825="Y",0.01,0)))))</f>
        <v>0</v>
      </c>
      <c r="M7825">
        <f>COUNTIF(J7825:L7825,"&gt;0")</f>
        <v>0</v>
      </c>
      <c r="N7825" s="28" t="s">
        <v>66</v>
      </c>
      <c r="O7825">
        <f>IF(G7825="","",ABS(G7826-G7825))</f>
        <v>0</v>
      </c>
      <c r="P7825">
        <f>IF(H7825="","",ABS(H7826-H7825))</f>
        <v>2.9999999999999361E-2</v>
      </c>
      <c r="R7825" s="2">
        <f>E7825-E7824</f>
        <v>1.0416666671517305E-2</v>
      </c>
      <c r="S7825" s="4">
        <f>MROUND(E7825,"0:15")</f>
        <v>45891.364583333328</v>
      </c>
    </row>
    <row r="7826" spans="1:19" x14ac:dyDescent="0.35">
      <c r="A7826">
        <v>2025</v>
      </c>
      <c r="B7826" t="s">
        <v>64</v>
      </c>
      <c r="C7826" t="s">
        <v>65</v>
      </c>
      <c r="D7826">
        <v>844</v>
      </c>
      <c r="E7826" s="39">
        <v>45891.375</v>
      </c>
      <c r="F7826">
        <v>7.75</v>
      </c>
      <c r="G7826">
        <v>15.94</v>
      </c>
      <c r="H7826">
        <v>8.2799999999999994</v>
      </c>
      <c r="I7826">
        <v>84.9</v>
      </c>
      <c r="J7826">
        <f>IF(G7826="",0.5,IF(G7826&lt;=0,2,IF(G7826&gt;=40,2, IF(AND(G7826&gt;0,G7826&lt;1),5,IF(AND(G7826&gt;35,G7826&lt;40),5,IF(O7826&gt;=1.5,1.5,0))))))</f>
        <v>0</v>
      </c>
      <c r="K7826">
        <f>IF(H7826="",0.5,IF(H7826&lt;=0.1,2,IF(H7826&gt;=20,2, IF(AND(H7826&gt;0.1,H7826&lt;0.2),5,IF(AND(H7826&gt;16,H7826&lt;20),5,IF(P7826&gt;=2,1.5,0))))))</f>
        <v>0</v>
      </c>
      <c r="L7826">
        <f>IF(A7826="",0.5,IF(B7826="",0.5,IF(C7826="",0.5,IF(E7826="",0.5,IF(Q7826="Y",0.01,0)))))</f>
        <v>0</v>
      </c>
      <c r="M7826">
        <f>COUNTIF(J7826:L7826,"&gt;0")</f>
        <v>0</v>
      </c>
      <c r="N7826" s="28" t="s">
        <v>66</v>
      </c>
      <c r="O7826">
        <f>IF(G7826="","",ABS(G7827-G7826))</f>
        <v>1.9999999999999574E-2</v>
      </c>
      <c r="P7826">
        <f>IF(H7826="","",ABS(H7827-H7826))</f>
        <v>7.0000000000000284E-2</v>
      </c>
      <c r="R7826" s="2">
        <f>E7826-E7825</f>
        <v>1.0416666664241347E-2</v>
      </c>
      <c r="S7826" s="4">
        <f>MROUND(E7826,"0:15")</f>
        <v>45891.375</v>
      </c>
    </row>
    <row r="7827" spans="1:19" x14ac:dyDescent="0.35">
      <c r="A7827">
        <v>2025</v>
      </c>
      <c r="B7827" t="s">
        <v>64</v>
      </c>
      <c r="C7827" t="s">
        <v>65</v>
      </c>
      <c r="D7827">
        <v>845</v>
      </c>
      <c r="E7827" s="39">
        <v>45891.385416666664</v>
      </c>
      <c r="F7827">
        <v>7.81</v>
      </c>
      <c r="G7827">
        <v>15.92</v>
      </c>
      <c r="H7827">
        <v>8.35</v>
      </c>
      <c r="I7827">
        <v>85.6</v>
      </c>
      <c r="J7827">
        <f>IF(G7827="",0.5,IF(G7827&lt;=0,2,IF(G7827&gt;=40,2, IF(AND(G7827&gt;0,G7827&lt;1),5,IF(AND(G7827&gt;35,G7827&lt;40),5,IF(O7827&gt;=1.5,1.5,0))))))</f>
        <v>0</v>
      </c>
      <c r="K7827">
        <f>IF(H7827="",0.5,IF(H7827&lt;=0.1,2,IF(H7827&gt;=20,2, IF(AND(H7827&gt;0.1,H7827&lt;0.2),5,IF(AND(H7827&gt;16,H7827&lt;20),5,IF(P7827&gt;=2,1.5,0))))))</f>
        <v>0</v>
      </c>
      <c r="L7827">
        <f>IF(A7827="",0.5,IF(B7827="",0.5,IF(C7827="",0.5,IF(E7827="",0.5,IF(Q7827="Y",0.01,0)))))</f>
        <v>0</v>
      </c>
      <c r="M7827">
        <f>COUNTIF(J7827:L7827,"&gt;0")</f>
        <v>0</v>
      </c>
      <c r="N7827" s="28" t="s">
        <v>66</v>
      </c>
      <c r="O7827">
        <f>IF(G7827="","",ABS(G7828-G7827))</f>
        <v>1.9999999999999574E-2</v>
      </c>
      <c r="P7827">
        <f>IF(H7827="","",ABS(H7828-H7827))</f>
        <v>0.11000000000000121</v>
      </c>
      <c r="R7827" s="2">
        <f>E7827-E7826</f>
        <v>1.0416666664241347E-2</v>
      </c>
      <c r="S7827" s="4">
        <f>MROUND(E7827,"0:15")</f>
        <v>45891.385416666664</v>
      </c>
    </row>
    <row r="7828" spans="1:19" x14ac:dyDescent="0.35">
      <c r="A7828">
        <v>2025</v>
      </c>
      <c r="B7828" t="s">
        <v>64</v>
      </c>
      <c r="C7828" t="s">
        <v>65</v>
      </c>
      <c r="D7828">
        <v>846</v>
      </c>
      <c r="E7828" s="39">
        <v>45891.395833333336</v>
      </c>
      <c r="F7828">
        <v>7.91</v>
      </c>
      <c r="G7828">
        <v>15.94</v>
      </c>
      <c r="H7828">
        <v>8.4600000000000009</v>
      </c>
      <c r="I7828">
        <v>86.7</v>
      </c>
      <c r="J7828">
        <f>IF(G7828="",0.5,IF(G7828&lt;=0,2,IF(G7828&gt;=40,2, IF(AND(G7828&gt;0,G7828&lt;1),5,IF(AND(G7828&gt;35,G7828&lt;40),5,IF(O7828&gt;=1.5,1.5,0))))))</f>
        <v>0</v>
      </c>
      <c r="K7828">
        <f>IF(H7828="",0.5,IF(H7828&lt;=0.1,2,IF(H7828&gt;=20,2, IF(AND(H7828&gt;0.1,H7828&lt;0.2),5,IF(AND(H7828&gt;16,H7828&lt;20),5,IF(P7828&gt;=2,1.5,0))))))</f>
        <v>0</v>
      </c>
      <c r="L7828">
        <f>IF(A7828="",0.5,IF(B7828="",0.5,IF(C7828="",0.5,IF(E7828="",0.5,IF(Q7828="Y",0.01,0)))))</f>
        <v>0</v>
      </c>
      <c r="M7828">
        <f>COUNTIF(J7828:L7828,"&gt;0")</f>
        <v>0</v>
      </c>
      <c r="N7828" s="28" t="s">
        <v>66</v>
      </c>
      <c r="O7828">
        <f>IF(G7828="","",ABS(G7829-G7828))</f>
        <v>2.000000000000135E-2</v>
      </c>
      <c r="P7828">
        <f>IF(H7828="","",ABS(H7829-H7828))</f>
        <v>0.21000000000000085</v>
      </c>
      <c r="R7828" s="2">
        <f>E7828-E7827</f>
        <v>1.0416666671517305E-2</v>
      </c>
      <c r="S7828" s="4">
        <f>MROUND(E7828,"0:15")</f>
        <v>45891.395833333328</v>
      </c>
    </row>
    <row r="7829" spans="1:19" x14ac:dyDescent="0.35">
      <c r="A7829">
        <v>2025</v>
      </c>
      <c r="B7829" t="s">
        <v>64</v>
      </c>
      <c r="C7829" t="s">
        <v>65</v>
      </c>
      <c r="D7829">
        <v>847</v>
      </c>
      <c r="E7829" s="39">
        <v>45891.40625</v>
      </c>
      <c r="F7829">
        <v>7.71</v>
      </c>
      <c r="G7829">
        <v>15.96</v>
      </c>
      <c r="H7829">
        <v>8.25</v>
      </c>
      <c r="I7829">
        <v>84.6</v>
      </c>
      <c r="J7829">
        <f>IF(G7829="",0.5,IF(G7829&lt;=0,2,IF(G7829&gt;=40,2, IF(AND(G7829&gt;0,G7829&lt;1),5,IF(AND(G7829&gt;35,G7829&lt;40),5,IF(O7829&gt;=1.5,1.5,0))))))</f>
        <v>0</v>
      </c>
      <c r="K7829">
        <f>IF(H7829="",0.5,IF(H7829&lt;=0.1,2,IF(H7829&gt;=20,2, IF(AND(H7829&gt;0.1,H7829&lt;0.2),5,IF(AND(H7829&gt;16,H7829&lt;20),5,IF(P7829&gt;=2,1.5,0))))))</f>
        <v>0</v>
      </c>
      <c r="L7829">
        <f>IF(A7829="",0.5,IF(B7829="",0.5,IF(C7829="",0.5,IF(E7829="",0.5,IF(Q7829="Y",0.01,0)))))</f>
        <v>0</v>
      </c>
      <c r="M7829">
        <f>COUNTIF(J7829:L7829,"&gt;0")</f>
        <v>0</v>
      </c>
      <c r="N7829" s="28" t="s">
        <v>66</v>
      </c>
      <c r="O7829">
        <f>IF(G7829="","",ABS(G7830-G7829))</f>
        <v>1.9999999999999574E-2</v>
      </c>
      <c r="P7829">
        <f>IF(H7829="","",ABS(H7830-H7829))</f>
        <v>0.51999999999999957</v>
      </c>
      <c r="R7829" s="2">
        <f>E7829-E7828</f>
        <v>1.0416666664241347E-2</v>
      </c>
      <c r="S7829" s="4">
        <f>MROUND(E7829,"0:15")</f>
        <v>45891.40625</v>
      </c>
    </row>
    <row r="7830" spans="1:19" x14ac:dyDescent="0.35">
      <c r="A7830">
        <v>2025</v>
      </c>
      <c r="B7830" t="s">
        <v>64</v>
      </c>
      <c r="C7830" t="s">
        <v>65</v>
      </c>
      <c r="D7830">
        <v>848</v>
      </c>
      <c r="E7830" s="39">
        <v>45891.416666666664</v>
      </c>
      <c r="F7830">
        <v>8.1999999999999993</v>
      </c>
      <c r="G7830">
        <v>15.98</v>
      </c>
      <c r="H7830">
        <v>8.77</v>
      </c>
      <c r="I7830">
        <v>90</v>
      </c>
      <c r="J7830">
        <f>IF(G7830="",0.5,IF(G7830&lt;=0,2,IF(G7830&gt;=40,2, IF(AND(G7830&gt;0,G7830&lt;1),5,IF(AND(G7830&gt;35,G7830&lt;40),5,IF(O7830&gt;=1.5,1.5,0))))))</f>
        <v>0</v>
      </c>
      <c r="K7830">
        <f>IF(H7830="",0.5,IF(H7830&lt;=0.1,2,IF(H7830&gt;=20,2, IF(AND(H7830&gt;0.1,H7830&lt;0.2),5,IF(AND(H7830&gt;16,H7830&lt;20),5,IF(P7830&gt;=2,1.5,0))))))</f>
        <v>0</v>
      </c>
      <c r="L7830">
        <f>IF(A7830="",0.5,IF(B7830="",0.5,IF(C7830="",0.5,IF(E7830="",0.5,IF(Q7830="Y",0.01,0)))))</f>
        <v>0</v>
      </c>
      <c r="M7830">
        <f>COUNTIF(J7830:L7830,"&gt;0")</f>
        <v>0</v>
      </c>
      <c r="N7830" s="28" t="s">
        <v>66</v>
      </c>
      <c r="O7830">
        <f>IF(G7830="","",ABS(G7831-G7830))</f>
        <v>0.14000000000000057</v>
      </c>
      <c r="P7830">
        <f>IF(H7830="","",ABS(H7831-H7830))</f>
        <v>0.25999999999999979</v>
      </c>
      <c r="R7830" s="2">
        <f>E7830-E7829</f>
        <v>1.0416666664241347E-2</v>
      </c>
      <c r="S7830" s="4">
        <f>MROUND(E7830,"0:15")</f>
        <v>45891.416666666664</v>
      </c>
    </row>
    <row r="7831" spans="1:19" x14ac:dyDescent="0.35">
      <c r="A7831">
        <v>2025</v>
      </c>
      <c r="B7831" t="s">
        <v>64</v>
      </c>
      <c r="C7831" t="s">
        <v>65</v>
      </c>
      <c r="D7831">
        <v>849</v>
      </c>
      <c r="E7831" s="39">
        <v>45891.427083333336</v>
      </c>
      <c r="F7831">
        <v>8.44</v>
      </c>
      <c r="G7831">
        <v>16.12</v>
      </c>
      <c r="H7831">
        <v>9.0299999999999994</v>
      </c>
      <c r="I7831">
        <v>92.9</v>
      </c>
      <c r="J7831">
        <f>IF(G7831="",0.5,IF(G7831&lt;=0,2,IF(G7831&gt;=40,2, IF(AND(G7831&gt;0,G7831&lt;1),5,IF(AND(G7831&gt;35,G7831&lt;40),5,IF(O7831&gt;=1.5,1.5,0))))))</f>
        <v>0</v>
      </c>
      <c r="K7831">
        <f>IF(H7831="",0.5,IF(H7831&lt;=0.1,2,IF(H7831&gt;=20,2, IF(AND(H7831&gt;0.1,H7831&lt;0.2),5,IF(AND(H7831&gt;16,H7831&lt;20),5,IF(P7831&gt;=2,1.5,0))))))</f>
        <v>0</v>
      </c>
      <c r="L7831">
        <f>IF(A7831="",0.5,IF(B7831="",0.5,IF(C7831="",0.5,IF(E7831="",0.5,IF(Q7831="Y",0.01,0)))))</f>
        <v>0</v>
      </c>
      <c r="M7831">
        <f>COUNTIF(J7831:L7831,"&gt;0")</f>
        <v>0</v>
      </c>
      <c r="N7831" s="28" t="s">
        <v>66</v>
      </c>
      <c r="O7831">
        <f>IF(G7831="","",ABS(G7832-G7831))</f>
        <v>0.16000000000000014</v>
      </c>
      <c r="P7831">
        <f>IF(H7831="","",ABS(H7832-H7831))</f>
        <v>0.11000000000000121</v>
      </c>
      <c r="R7831" s="2">
        <f>E7831-E7830</f>
        <v>1.0416666671517305E-2</v>
      </c>
      <c r="S7831" s="4">
        <f>MROUND(E7831,"0:15")</f>
        <v>45891.427083333328</v>
      </c>
    </row>
    <row r="7832" spans="1:19" x14ac:dyDescent="0.35">
      <c r="A7832">
        <v>2025</v>
      </c>
      <c r="B7832" t="s">
        <v>64</v>
      </c>
      <c r="C7832" t="s">
        <v>65</v>
      </c>
      <c r="D7832">
        <v>850</v>
      </c>
      <c r="E7832" s="39">
        <v>45891.4375</v>
      </c>
      <c r="F7832">
        <v>8.5399999999999991</v>
      </c>
      <c r="G7832">
        <v>16.28</v>
      </c>
      <c r="H7832">
        <v>9.14</v>
      </c>
      <c r="I7832">
        <v>94.4</v>
      </c>
      <c r="J7832">
        <f>IF(G7832="",0.5,IF(G7832&lt;=0,2,IF(G7832&gt;=40,2, IF(AND(G7832&gt;0,G7832&lt;1),5,IF(AND(G7832&gt;35,G7832&lt;40),5,IF(O7832&gt;=1.5,1.5,0))))))</f>
        <v>0</v>
      </c>
      <c r="K7832">
        <f>IF(H7832="",0.5,IF(H7832&lt;=0.1,2,IF(H7832&gt;=20,2, IF(AND(H7832&gt;0.1,H7832&lt;0.2),5,IF(AND(H7832&gt;16,H7832&lt;20),5,IF(P7832&gt;=2,1.5,0))))))</f>
        <v>0</v>
      </c>
      <c r="L7832">
        <f>IF(A7832="",0.5,IF(B7832="",0.5,IF(C7832="",0.5,IF(E7832="",0.5,IF(Q7832="Y",0.01,0)))))</f>
        <v>0</v>
      </c>
      <c r="M7832">
        <f>COUNTIF(J7832:L7832,"&gt;0")</f>
        <v>0</v>
      </c>
      <c r="N7832" s="28" t="s">
        <v>66</v>
      </c>
      <c r="O7832">
        <f>IF(G7832="","",ABS(G7833-G7832))</f>
        <v>0.11999999999999744</v>
      </c>
      <c r="P7832">
        <f>IF(H7832="","",ABS(H7833-H7832))</f>
        <v>0.27999999999999936</v>
      </c>
      <c r="R7832" s="2">
        <f>E7832-E7831</f>
        <v>1.0416666664241347E-2</v>
      </c>
      <c r="S7832" s="4">
        <f>MROUND(E7832,"0:15")</f>
        <v>45891.4375</v>
      </c>
    </row>
    <row r="7833" spans="1:19" x14ac:dyDescent="0.35">
      <c r="A7833">
        <v>2025</v>
      </c>
      <c r="B7833" t="s">
        <v>64</v>
      </c>
      <c r="C7833" t="s">
        <v>65</v>
      </c>
      <c r="D7833">
        <v>851</v>
      </c>
      <c r="E7833" s="39">
        <v>45891.447916666664</v>
      </c>
      <c r="F7833">
        <v>8.8000000000000007</v>
      </c>
      <c r="G7833">
        <v>16.399999999999999</v>
      </c>
      <c r="H7833">
        <v>9.42</v>
      </c>
      <c r="I7833">
        <v>97.5</v>
      </c>
      <c r="J7833">
        <f>IF(G7833="",0.5,IF(G7833&lt;=0,2,IF(G7833&gt;=40,2, IF(AND(G7833&gt;0,G7833&lt;1),5,IF(AND(G7833&gt;35,G7833&lt;40),5,IF(O7833&gt;=1.5,1.5,0))))))</f>
        <v>0</v>
      </c>
      <c r="K7833">
        <f>IF(H7833="",0.5,IF(H7833&lt;=0.1,2,IF(H7833&gt;=20,2, IF(AND(H7833&gt;0.1,H7833&lt;0.2),5,IF(AND(H7833&gt;16,H7833&lt;20),5,IF(P7833&gt;=2,1.5,0))))))</f>
        <v>0</v>
      </c>
      <c r="L7833">
        <f>IF(A7833="",0.5,IF(B7833="",0.5,IF(C7833="",0.5,IF(E7833="",0.5,IF(Q7833="Y",0.01,0)))))</f>
        <v>0</v>
      </c>
      <c r="M7833">
        <f>COUNTIF(J7833:L7833,"&gt;0")</f>
        <v>0</v>
      </c>
      <c r="N7833" s="28" t="s">
        <v>66</v>
      </c>
      <c r="O7833">
        <f>IF(G7833="","",ABS(G7834-G7833))</f>
        <v>0.14000000000000057</v>
      </c>
      <c r="P7833">
        <f>IF(H7833="","",ABS(H7834-H7833))</f>
        <v>0.1899999999999995</v>
      </c>
      <c r="R7833" s="2">
        <f>E7833-E7832</f>
        <v>1.0416666664241347E-2</v>
      </c>
      <c r="S7833" s="4">
        <f>MROUND(E7833,"0:15")</f>
        <v>45891.447916666664</v>
      </c>
    </row>
    <row r="7834" spans="1:19" x14ac:dyDescent="0.35">
      <c r="A7834">
        <v>2025</v>
      </c>
      <c r="B7834" t="s">
        <v>64</v>
      </c>
      <c r="C7834" t="s">
        <v>65</v>
      </c>
      <c r="D7834">
        <v>852</v>
      </c>
      <c r="E7834" s="39">
        <v>45891.458333333336</v>
      </c>
      <c r="F7834">
        <v>8.98</v>
      </c>
      <c r="G7834">
        <v>16.54</v>
      </c>
      <c r="H7834">
        <v>9.61</v>
      </c>
      <c r="I7834">
        <v>99.8</v>
      </c>
      <c r="J7834">
        <f>IF(G7834="",0.5,IF(G7834&lt;=0,2,IF(G7834&gt;=40,2, IF(AND(G7834&gt;0,G7834&lt;1),5,IF(AND(G7834&gt;35,G7834&lt;40),5,IF(O7834&gt;=1.5,1.5,0))))))</f>
        <v>0</v>
      </c>
      <c r="K7834">
        <f>IF(H7834="",0.5,IF(H7834&lt;=0.1,2,IF(H7834&gt;=20,2, IF(AND(H7834&gt;0.1,H7834&lt;0.2),5,IF(AND(H7834&gt;16,H7834&lt;20),5,IF(P7834&gt;=2,1.5,0))))))</f>
        <v>0</v>
      </c>
      <c r="L7834">
        <f>IF(A7834="",0.5,IF(B7834="",0.5,IF(C7834="",0.5,IF(E7834="",0.5,IF(Q7834="Y",0.01,0)))))</f>
        <v>0</v>
      </c>
      <c r="M7834">
        <f>COUNTIF(J7834:L7834,"&gt;0")</f>
        <v>0</v>
      </c>
      <c r="N7834" s="28" t="s">
        <v>66</v>
      </c>
      <c r="O7834">
        <f>IF(G7834="","",ABS(G7835-G7834))</f>
        <v>0.19999999999999929</v>
      </c>
      <c r="P7834">
        <f>IF(H7834="","",ABS(H7835-H7834))</f>
        <v>0.24000000000000021</v>
      </c>
      <c r="R7834" s="2">
        <f>E7834-E7833</f>
        <v>1.0416666671517305E-2</v>
      </c>
      <c r="S7834" s="4">
        <f>MROUND(E7834,"0:15")</f>
        <v>45891.458333333328</v>
      </c>
    </row>
    <row r="7835" spans="1:19" x14ac:dyDescent="0.35">
      <c r="A7835">
        <v>2025</v>
      </c>
      <c r="B7835" t="s">
        <v>64</v>
      </c>
      <c r="C7835" t="s">
        <v>65</v>
      </c>
      <c r="D7835">
        <v>853</v>
      </c>
      <c r="E7835" s="39">
        <v>45891.46875</v>
      </c>
      <c r="F7835">
        <v>9.1999999999999993</v>
      </c>
      <c r="G7835">
        <v>16.739999999999998</v>
      </c>
      <c r="H7835">
        <v>9.85</v>
      </c>
      <c r="I7835">
        <v>102.7</v>
      </c>
      <c r="J7835">
        <f>IF(G7835="",0.5,IF(G7835&lt;=0,2,IF(G7835&gt;=40,2, IF(AND(G7835&gt;0,G7835&lt;1),5,IF(AND(G7835&gt;35,G7835&lt;40),5,IF(O7835&gt;=1.5,1.5,0))))))</f>
        <v>0</v>
      </c>
      <c r="K7835">
        <f>IF(H7835="",0.5,IF(H7835&lt;=0.1,2,IF(H7835&gt;=20,2, IF(AND(H7835&gt;0.1,H7835&lt;0.2),5,IF(AND(H7835&gt;16,H7835&lt;20),5,IF(P7835&gt;=2,1.5,0))))))</f>
        <v>0</v>
      </c>
      <c r="L7835">
        <f>IF(A7835="",0.5,IF(B7835="",0.5,IF(C7835="",0.5,IF(E7835="",0.5,IF(Q7835="Y",0.01,0)))))</f>
        <v>0</v>
      </c>
      <c r="M7835">
        <f>COUNTIF(J7835:L7835,"&gt;0")</f>
        <v>0</v>
      </c>
      <c r="N7835" s="28" t="s">
        <v>66</v>
      </c>
      <c r="O7835">
        <f>IF(G7835="","",ABS(G7836-G7835))</f>
        <v>0.20000000000000284</v>
      </c>
      <c r="P7835">
        <f>IF(H7835="","",ABS(H7836-H7835))</f>
        <v>0.23000000000000043</v>
      </c>
      <c r="R7835" s="2">
        <f>E7835-E7834</f>
        <v>1.0416666664241347E-2</v>
      </c>
      <c r="S7835" s="4">
        <f>MROUND(E7835,"0:15")</f>
        <v>45891.46875</v>
      </c>
    </row>
    <row r="7836" spans="1:19" x14ac:dyDescent="0.35">
      <c r="A7836">
        <v>2025</v>
      </c>
      <c r="B7836" t="s">
        <v>64</v>
      </c>
      <c r="C7836" t="s">
        <v>65</v>
      </c>
      <c r="D7836">
        <v>854</v>
      </c>
      <c r="E7836" s="39">
        <v>45891.479166666664</v>
      </c>
      <c r="F7836">
        <v>9.41</v>
      </c>
      <c r="G7836">
        <v>16.940000000000001</v>
      </c>
      <c r="H7836">
        <v>10.08</v>
      </c>
      <c r="I7836">
        <v>105.5</v>
      </c>
      <c r="J7836">
        <f>IF(G7836="",0.5,IF(G7836&lt;=0,2,IF(G7836&gt;=40,2, IF(AND(G7836&gt;0,G7836&lt;1),5,IF(AND(G7836&gt;35,G7836&lt;40),5,IF(O7836&gt;=1.5,1.5,0))))))</f>
        <v>0</v>
      </c>
      <c r="K7836">
        <f>IF(H7836="",0.5,IF(H7836&lt;=0.1,2,IF(H7836&gt;=20,2, IF(AND(H7836&gt;0.1,H7836&lt;0.2),5,IF(AND(H7836&gt;16,H7836&lt;20),5,IF(P7836&gt;=2,1.5,0))))))</f>
        <v>0</v>
      </c>
      <c r="L7836">
        <f>IF(A7836="",0.5,IF(B7836="",0.5,IF(C7836="",0.5,IF(E7836="",0.5,IF(Q7836="Y",0.01,0)))))</f>
        <v>0</v>
      </c>
      <c r="M7836">
        <f>COUNTIF(J7836:L7836,"&gt;0")</f>
        <v>0</v>
      </c>
      <c r="N7836" s="28" t="s">
        <v>66</v>
      </c>
      <c r="O7836">
        <f>IF(G7836="","",ABS(G7837-G7836))</f>
        <v>0.23999999999999844</v>
      </c>
      <c r="P7836">
        <f>IF(H7836="","",ABS(H7837-H7836))</f>
        <v>0.14000000000000057</v>
      </c>
      <c r="R7836" s="2">
        <f>E7836-E7835</f>
        <v>1.0416666664241347E-2</v>
      </c>
      <c r="S7836" s="4">
        <f>MROUND(E7836,"0:15")</f>
        <v>45891.479166666664</v>
      </c>
    </row>
    <row r="7837" spans="1:19" x14ac:dyDescent="0.35">
      <c r="A7837">
        <v>2025</v>
      </c>
      <c r="B7837" t="s">
        <v>64</v>
      </c>
      <c r="C7837" t="s">
        <v>65</v>
      </c>
      <c r="D7837">
        <v>855</v>
      </c>
      <c r="E7837" s="39">
        <v>45891.489583333336</v>
      </c>
      <c r="F7837">
        <v>9.5399999999999991</v>
      </c>
      <c r="G7837">
        <v>17.18</v>
      </c>
      <c r="H7837">
        <v>10.220000000000001</v>
      </c>
      <c r="I7837">
        <v>107.5</v>
      </c>
      <c r="J7837">
        <f>IF(G7837="",0.5,IF(G7837&lt;=0,2,IF(G7837&gt;=40,2, IF(AND(G7837&gt;0,G7837&lt;1),5,IF(AND(G7837&gt;35,G7837&lt;40),5,IF(O7837&gt;=1.5,1.5,0))))))</f>
        <v>0</v>
      </c>
      <c r="K7837">
        <f>IF(H7837="",0.5,IF(H7837&lt;=0.1,2,IF(H7837&gt;=20,2, IF(AND(H7837&gt;0.1,H7837&lt;0.2),5,IF(AND(H7837&gt;16,H7837&lt;20),5,IF(P7837&gt;=2,1.5,0))))))</f>
        <v>0</v>
      </c>
      <c r="L7837">
        <f>IF(A7837="",0.5,IF(B7837="",0.5,IF(C7837="",0.5,IF(E7837="",0.5,IF(Q7837="Y",0.01,0)))))</f>
        <v>0</v>
      </c>
      <c r="M7837">
        <f>COUNTIF(J7837:L7837,"&gt;0")</f>
        <v>0</v>
      </c>
      <c r="N7837" s="28" t="s">
        <v>66</v>
      </c>
      <c r="O7837">
        <f>IF(G7837="","",ABS(G7838-G7837))</f>
        <v>0.24000000000000199</v>
      </c>
      <c r="P7837">
        <f>IF(H7837="","",ABS(H7838-H7837))</f>
        <v>0.25</v>
      </c>
      <c r="R7837" s="2">
        <f>E7837-E7836</f>
        <v>1.0416666671517305E-2</v>
      </c>
      <c r="S7837" s="4">
        <f>MROUND(E7837,"0:15")</f>
        <v>45891.489583333328</v>
      </c>
    </row>
    <row r="7838" spans="1:19" x14ac:dyDescent="0.35">
      <c r="A7838">
        <v>2025</v>
      </c>
      <c r="B7838" t="s">
        <v>64</v>
      </c>
      <c r="C7838" t="s">
        <v>65</v>
      </c>
      <c r="D7838">
        <v>856</v>
      </c>
      <c r="E7838" s="39">
        <v>45891.5</v>
      </c>
      <c r="F7838">
        <v>9.77</v>
      </c>
      <c r="G7838">
        <v>17.420000000000002</v>
      </c>
      <c r="H7838">
        <v>10.47</v>
      </c>
      <c r="I7838">
        <v>110.7</v>
      </c>
      <c r="J7838">
        <f>IF(G7838="",0.5,IF(G7838&lt;=0,2,IF(G7838&gt;=40,2, IF(AND(G7838&gt;0,G7838&lt;1),5,IF(AND(G7838&gt;35,G7838&lt;40),5,IF(O7838&gt;=1.5,1.5,0))))))</f>
        <v>0</v>
      </c>
      <c r="K7838">
        <f>IF(H7838="",0.5,IF(H7838&lt;=0.1,2,IF(H7838&gt;=20,2, IF(AND(H7838&gt;0.1,H7838&lt;0.2),5,IF(AND(H7838&gt;16,H7838&lt;20),5,IF(P7838&gt;=2,1.5,0))))))</f>
        <v>0</v>
      </c>
      <c r="L7838">
        <f>IF(A7838="",0.5,IF(B7838="",0.5,IF(C7838="",0.5,IF(E7838="",0.5,IF(Q7838="Y",0.01,0)))))</f>
        <v>0</v>
      </c>
      <c r="M7838">
        <f>COUNTIF(J7838:L7838,"&gt;0")</f>
        <v>0</v>
      </c>
      <c r="N7838" s="28" t="s">
        <v>66</v>
      </c>
      <c r="O7838">
        <f>IF(G7838="","",ABS(G7839-G7838))</f>
        <v>0.27999999999999758</v>
      </c>
      <c r="P7838">
        <f>IF(H7838="","",ABS(H7839-H7838))</f>
        <v>0.36999999999999922</v>
      </c>
      <c r="R7838" s="2">
        <f>E7838-E7837</f>
        <v>1.0416666664241347E-2</v>
      </c>
      <c r="S7838" s="4">
        <f>MROUND(E7838,"0:15")</f>
        <v>45891.5</v>
      </c>
    </row>
    <row r="7839" spans="1:19" x14ac:dyDescent="0.35">
      <c r="A7839">
        <v>2025</v>
      </c>
      <c r="B7839" t="s">
        <v>64</v>
      </c>
      <c r="C7839" t="s">
        <v>65</v>
      </c>
      <c r="D7839">
        <v>857</v>
      </c>
      <c r="E7839" s="39">
        <v>45891.510416666664</v>
      </c>
      <c r="F7839">
        <v>10.119999999999999</v>
      </c>
      <c r="G7839">
        <v>17.7</v>
      </c>
      <c r="H7839">
        <v>10.84</v>
      </c>
      <c r="I7839">
        <v>115.3</v>
      </c>
      <c r="J7839">
        <f>IF(G7839="",0.5,IF(G7839&lt;=0,2,IF(G7839&gt;=40,2, IF(AND(G7839&gt;0,G7839&lt;1),5,IF(AND(G7839&gt;35,G7839&lt;40),5,IF(O7839&gt;=1.5,1.5,0))))))</f>
        <v>0</v>
      </c>
      <c r="K7839">
        <f>IF(H7839="",0.5,IF(H7839&lt;=0.1,2,IF(H7839&gt;=20,2, IF(AND(H7839&gt;0.1,H7839&lt;0.2),5,IF(AND(H7839&gt;16,H7839&lt;20),5,IF(P7839&gt;=2,1.5,0))))))</f>
        <v>0</v>
      </c>
      <c r="L7839">
        <f>IF(A7839="",0.5,IF(B7839="",0.5,IF(C7839="",0.5,IF(E7839="",0.5,IF(Q7839="Y",0.01,0)))))</f>
        <v>0</v>
      </c>
      <c r="M7839">
        <f>COUNTIF(J7839:L7839,"&gt;0")</f>
        <v>0</v>
      </c>
      <c r="N7839" s="28" t="s">
        <v>66</v>
      </c>
      <c r="O7839">
        <f>IF(G7839="","",ABS(G7840-G7839))</f>
        <v>0.28000000000000114</v>
      </c>
      <c r="P7839">
        <f>IF(H7839="","",ABS(H7840-H7839))</f>
        <v>3.9999999999999147E-2</v>
      </c>
      <c r="R7839" s="2">
        <f>E7839-E7838</f>
        <v>1.0416666664241347E-2</v>
      </c>
      <c r="S7839" s="4">
        <f>MROUND(E7839,"0:15")</f>
        <v>45891.510416666664</v>
      </c>
    </row>
    <row r="7840" spans="1:19" x14ac:dyDescent="0.35">
      <c r="A7840">
        <v>2025</v>
      </c>
      <c r="B7840" t="s">
        <v>64</v>
      </c>
      <c r="C7840" t="s">
        <v>65</v>
      </c>
      <c r="D7840">
        <v>858</v>
      </c>
      <c r="E7840" s="39">
        <v>45891.520833333336</v>
      </c>
      <c r="F7840">
        <v>10.08</v>
      </c>
      <c r="G7840">
        <v>17.98</v>
      </c>
      <c r="H7840">
        <v>10.8</v>
      </c>
      <c r="I7840">
        <v>115.6</v>
      </c>
      <c r="J7840">
        <f>IF(G7840="",0.5,IF(G7840&lt;=0,2,IF(G7840&gt;=40,2, IF(AND(G7840&gt;0,G7840&lt;1),5,IF(AND(G7840&gt;35,G7840&lt;40),5,IF(O7840&gt;=1.5,1.5,0))))))</f>
        <v>0</v>
      </c>
      <c r="K7840">
        <f>IF(H7840="",0.5,IF(H7840&lt;=0.1,2,IF(H7840&gt;=20,2, IF(AND(H7840&gt;0.1,H7840&lt;0.2),5,IF(AND(H7840&gt;16,H7840&lt;20),5,IF(P7840&gt;=2,1.5,0))))))</f>
        <v>0</v>
      </c>
      <c r="L7840">
        <f>IF(A7840="",0.5,IF(B7840="",0.5,IF(C7840="",0.5,IF(E7840="",0.5,IF(Q7840="Y",0.01,0)))))</f>
        <v>0</v>
      </c>
      <c r="M7840">
        <f>COUNTIF(J7840:L7840,"&gt;0")</f>
        <v>0</v>
      </c>
      <c r="N7840" s="28" t="s">
        <v>66</v>
      </c>
      <c r="O7840">
        <f>IF(G7840="","",ABS(G7841-G7840))</f>
        <v>0.28000000000000114</v>
      </c>
      <c r="P7840">
        <f>IF(H7840="","",ABS(H7841-H7840))</f>
        <v>0.35999999999999943</v>
      </c>
      <c r="R7840" s="2">
        <f>E7840-E7839</f>
        <v>1.0416666671517305E-2</v>
      </c>
      <c r="S7840" s="4">
        <f>MROUND(E7840,"0:15")</f>
        <v>45891.520833333328</v>
      </c>
    </row>
    <row r="7841" spans="1:19" x14ac:dyDescent="0.35">
      <c r="A7841">
        <v>2025</v>
      </c>
      <c r="B7841" t="s">
        <v>64</v>
      </c>
      <c r="C7841" t="s">
        <v>65</v>
      </c>
      <c r="D7841">
        <v>859</v>
      </c>
      <c r="E7841" s="39">
        <v>45891.53125</v>
      </c>
      <c r="F7841">
        <v>10.41</v>
      </c>
      <c r="G7841">
        <v>18.260000000000002</v>
      </c>
      <c r="H7841">
        <v>11.16</v>
      </c>
      <c r="I7841">
        <v>120</v>
      </c>
      <c r="J7841">
        <f>IF(G7841="",0.5,IF(G7841&lt;=0,2,IF(G7841&gt;=40,2, IF(AND(G7841&gt;0,G7841&lt;1),5,IF(AND(G7841&gt;35,G7841&lt;40),5,IF(O7841&gt;=1.5,1.5,0))))))</f>
        <v>0</v>
      </c>
      <c r="K7841">
        <f>IF(H7841="",0.5,IF(H7841&lt;=0.1,2,IF(H7841&gt;=20,2, IF(AND(H7841&gt;0.1,H7841&lt;0.2),5,IF(AND(H7841&gt;16,H7841&lt;20),5,IF(P7841&gt;=2,1.5,0))))))</f>
        <v>0</v>
      </c>
      <c r="L7841">
        <f>IF(A7841="",0.5,IF(B7841="",0.5,IF(C7841="",0.5,IF(E7841="",0.5,IF(Q7841="Y",0.01,0)))))</f>
        <v>0</v>
      </c>
      <c r="M7841">
        <f>COUNTIF(J7841:L7841,"&gt;0")</f>
        <v>0</v>
      </c>
      <c r="N7841" s="28" t="s">
        <v>66</v>
      </c>
      <c r="O7841">
        <f>IF(G7841="","",ABS(G7842-G7841))</f>
        <v>0.29999999999999716</v>
      </c>
      <c r="P7841">
        <f>IF(H7841="","",ABS(H7842-H7841))</f>
        <v>0.19999999999999929</v>
      </c>
      <c r="R7841" s="2">
        <f>E7841-E7840</f>
        <v>1.0416666664241347E-2</v>
      </c>
      <c r="S7841" s="4">
        <f>MROUND(E7841,"0:15")</f>
        <v>45891.53125</v>
      </c>
    </row>
    <row r="7842" spans="1:19" x14ac:dyDescent="0.35">
      <c r="A7842">
        <v>2025</v>
      </c>
      <c r="B7842" t="s">
        <v>64</v>
      </c>
      <c r="C7842" t="s">
        <v>65</v>
      </c>
      <c r="D7842">
        <v>860</v>
      </c>
      <c r="E7842" s="39">
        <v>45891.541666666664</v>
      </c>
      <c r="F7842">
        <v>10.6</v>
      </c>
      <c r="G7842">
        <v>18.559999999999999</v>
      </c>
      <c r="H7842">
        <v>11.36</v>
      </c>
      <c r="I7842">
        <v>123</v>
      </c>
      <c r="J7842">
        <f>IF(G7842="",0.5,IF(G7842&lt;=0,2,IF(G7842&gt;=40,2, IF(AND(G7842&gt;0,G7842&lt;1),5,IF(AND(G7842&gt;35,G7842&lt;40),5,IF(O7842&gt;=1.5,1.5,0))))))</f>
        <v>0</v>
      </c>
      <c r="K7842">
        <f>IF(H7842="",0.5,IF(H7842&lt;=0.1,2,IF(H7842&gt;=20,2, IF(AND(H7842&gt;0.1,H7842&lt;0.2),5,IF(AND(H7842&gt;16,H7842&lt;20),5,IF(P7842&gt;=2,1.5,0))))))</f>
        <v>0</v>
      </c>
      <c r="L7842">
        <f>IF(A7842="",0.5,IF(B7842="",0.5,IF(C7842="",0.5,IF(E7842="",0.5,IF(Q7842="Y",0.01,0)))))</f>
        <v>0</v>
      </c>
      <c r="M7842">
        <f>COUNTIF(J7842:L7842,"&gt;0")</f>
        <v>0</v>
      </c>
      <c r="N7842" s="28" t="s">
        <v>66</v>
      </c>
      <c r="O7842">
        <f>IF(G7842="","",ABS(G7843-G7842))</f>
        <v>0.28000000000000114</v>
      </c>
      <c r="P7842">
        <f>IF(H7842="","",ABS(H7843-H7842))</f>
        <v>0.15000000000000036</v>
      </c>
      <c r="R7842" s="2">
        <f>E7842-E7841</f>
        <v>1.0416666664241347E-2</v>
      </c>
      <c r="S7842" s="4">
        <f>MROUND(E7842,"0:15")</f>
        <v>45891.541666666664</v>
      </c>
    </row>
    <row r="7843" spans="1:19" x14ac:dyDescent="0.35">
      <c r="A7843">
        <v>2025</v>
      </c>
      <c r="B7843" t="s">
        <v>64</v>
      </c>
      <c r="C7843" t="s">
        <v>65</v>
      </c>
      <c r="D7843">
        <v>861</v>
      </c>
      <c r="E7843" s="39">
        <v>45891.552083333336</v>
      </c>
      <c r="F7843">
        <v>10.74</v>
      </c>
      <c r="G7843">
        <v>18.84</v>
      </c>
      <c r="H7843">
        <v>11.51</v>
      </c>
      <c r="I7843">
        <v>125.4</v>
      </c>
      <c r="J7843">
        <f>IF(G7843="",0.5,IF(G7843&lt;=0,2,IF(G7843&gt;=40,2, IF(AND(G7843&gt;0,G7843&lt;1),5,IF(AND(G7843&gt;35,G7843&lt;40),5,IF(O7843&gt;=1.5,1.5,0))))))</f>
        <v>0</v>
      </c>
      <c r="K7843">
        <f>IF(H7843="",0.5,IF(H7843&lt;=0.1,2,IF(H7843&gt;=20,2, IF(AND(H7843&gt;0.1,H7843&lt;0.2),5,IF(AND(H7843&gt;16,H7843&lt;20),5,IF(P7843&gt;=2,1.5,0))))))</f>
        <v>0</v>
      </c>
      <c r="L7843">
        <f>IF(A7843="",0.5,IF(B7843="",0.5,IF(C7843="",0.5,IF(E7843="",0.5,IF(Q7843="Y",0.01,0)))))</f>
        <v>0</v>
      </c>
      <c r="M7843">
        <f>COUNTIF(J7843:L7843,"&gt;0")</f>
        <v>0</v>
      </c>
      <c r="N7843" s="28" t="s">
        <v>66</v>
      </c>
      <c r="O7843">
        <f>IF(G7843="","",ABS(G7844-G7843))</f>
        <v>0.28000000000000114</v>
      </c>
      <c r="P7843">
        <f>IF(H7843="","",ABS(H7844-H7843))</f>
        <v>0.22000000000000064</v>
      </c>
      <c r="R7843" s="2">
        <f>E7843-E7842</f>
        <v>1.0416666671517305E-2</v>
      </c>
      <c r="S7843" s="4">
        <f>MROUND(E7843,"0:15")</f>
        <v>45891.552083333328</v>
      </c>
    </row>
    <row r="7844" spans="1:19" x14ac:dyDescent="0.35">
      <c r="A7844">
        <v>2025</v>
      </c>
      <c r="B7844" t="s">
        <v>64</v>
      </c>
      <c r="C7844" t="s">
        <v>65</v>
      </c>
      <c r="D7844">
        <v>862</v>
      </c>
      <c r="E7844" s="39">
        <v>45891.5625</v>
      </c>
      <c r="F7844">
        <v>10.94</v>
      </c>
      <c r="G7844">
        <v>19.12</v>
      </c>
      <c r="H7844">
        <v>11.73</v>
      </c>
      <c r="I7844">
        <v>128.4</v>
      </c>
      <c r="J7844">
        <f>IF(G7844="",0.5,IF(G7844&lt;=0,2,IF(G7844&gt;=40,2, IF(AND(G7844&gt;0,G7844&lt;1),5,IF(AND(G7844&gt;35,G7844&lt;40),5,IF(O7844&gt;=1.5,1.5,0))))))</f>
        <v>0</v>
      </c>
      <c r="K7844">
        <f>IF(H7844="",0.5,IF(H7844&lt;=0.1,2,IF(H7844&gt;=20,2, IF(AND(H7844&gt;0.1,H7844&lt;0.2),5,IF(AND(H7844&gt;16,H7844&lt;20),5,IF(P7844&gt;=2,1.5,0))))))</f>
        <v>0</v>
      </c>
      <c r="L7844">
        <f>IF(A7844="",0.5,IF(B7844="",0.5,IF(C7844="",0.5,IF(E7844="",0.5,IF(Q7844="Y",0.01,0)))))</f>
        <v>0</v>
      </c>
      <c r="M7844">
        <f>COUNTIF(J7844:L7844,"&gt;0")</f>
        <v>0</v>
      </c>
      <c r="N7844" s="28" t="s">
        <v>66</v>
      </c>
      <c r="O7844">
        <f>IF(G7844="","",ABS(G7845-G7844))</f>
        <v>0.27999999999999758</v>
      </c>
      <c r="P7844">
        <f>IF(H7844="","",ABS(H7845-H7844))</f>
        <v>0.25999999999999979</v>
      </c>
      <c r="R7844" s="2">
        <f>E7844-E7843</f>
        <v>1.0416666664241347E-2</v>
      </c>
      <c r="S7844" s="4">
        <f>MROUND(E7844,"0:15")</f>
        <v>45891.5625</v>
      </c>
    </row>
    <row r="7845" spans="1:19" x14ac:dyDescent="0.35">
      <c r="A7845">
        <v>2025</v>
      </c>
      <c r="B7845" t="s">
        <v>64</v>
      </c>
      <c r="C7845" t="s">
        <v>65</v>
      </c>
      <c r="D7845">
        <v>863</v>
      </c>
      <c r="E7845" s="39">
        <v>45891.572916666664</v>
      </c>
      <c r="F7845">
        <v>11.18</v>
      </c>
      <c r="G7845">
        <v>19.399999999999999</v>
      </c>
      <c r="H7845">
        <v>11.99</v>
      </c>
      <c r="I7845">
        <v>132</v>
      </c>
      <c r="J7845">
        <f>IF(G7845="",0.5,IF(G7845&lt;=0,2,IF(G7845&gt;=40,2, IF(AND(G7845&gt;0,G7845&lt;1),5,IF(AND(G7845&gt;35,G7845&lt;40),5,IF(O7845&gt;=1.5,1.5,0))))))</f>
        <v>0</v>
      </c>
      <c r="K7845">
        <f>IF(H7845="",0.5,IF(H7845&lt;=0.1,2,IF(H7845&gt;=20,2, IF(AND(H7845&gt;0.1,H7845&lt;0.2),5,IF(AND(H7845&gt;16,H7845&lt;20),5,IF(P7845&gt;=2,1.5,0))))))</f>
        <v>0</v>
      </c>
      <c r="L7845">
        <f>IF(A7845="",0.5,IF(B7845="",0.5,IF(C7845="",0.5,IF(E7845="",0.5,IF(Q7845="Y",0.01,0)))))</f>
        <v>0</v>
      </c>
      <c r="M7845">
        <f>COUNTIF(J7845:L7845,"&gt;0")</f>
        <v>0</v>
      </c>
      <c r="N7845" s="28" t="s">
        <v>66</v>
      </c>
      <c r="O7845">
        <f>IF(G7845="","",ABS(G7846-G7845))</f>
        <v>0.26000000000000156</v>
      </c>
      <c r="P7845">
        <f>IF(H7845="","",ABS(H7846-H7845))</f>
        <v>0.16000000000000014</v>
      </c>
      <c r="R7845" s="2">
        <f>E7845-E7844</f>
        <v>1.0416666664241347E-2</v>
      </c>
      <c r="S7845" s="4">
        <f>MROUND(E7845,"0:15")</f>
        <v>45891.572916666664</v>
      </c>
    </row>
    <row r="7846" spans="1:19" x14ac:dyDescent="0.35">
      <c r="A7846">
        <v>2025</v>
      </c>
      <c r="B7846" t="s">
        <v>64</v>
      </c>
      <c r="C7846" t="s">
        <v>65</v>
      </c>
      <c r="D7846">
        <v>864</v>
      </c>
      <c r="E7846" s="39">
        <v>45891.583333333336</v>
      </c>
      <c r="F7846">
        <v>11.33</v>
      </c>
      <c r="G7846">
        <v>19.66</v>
      </c>
      <c r="H7846">
        <v>12.15</v>
      </c>
      <c r="I7846">
        <v>134.5</v>
      </c>
      <c r="J7846">
        <f>IF(G7846="",0.5,IF(G7846&lt;=0,2,IF(G7846&gt;=40,2, IF(AND(G7846&gt;0,G7846&lt;1),5,IF(AND(G7846&gt;35,G7846&lt;40),5,IF(O7846&gt;=1.5,1.5,0))))))</f>
        <v>0</v>
      </c>
      <c r="K7846">
        <f>IF(H7846="",0.5,IF(H7846&lt;=0.1,2,IF(H7846&gt;=20,2, IF(AND(H7846&gt;0.1,H7846&lt;0.2),5,IF(AND(H7846&gt;16,H7846&lt;20),5,IF(P7846&gt;=2,1.5,0))))))</f>
        <v>0</v>
      </c>
      <c r="L7846">
        <f>IF(A7846="",0.5,IF(B7846="",0.5,IF(C7846="",0.5,IF(E7846="",0.5,IF(Q7846="Y",0.01,0)))))</f>
        <v>0</v>
      </c>
      <c r="M7846">
        <f>COUNTIF(J7846:L7846,"&gt;0")</f>
        <v>0</v>
      </c>
      <c r="N7846" s="28" t="s">
        <v>66</v>
      </c>
      <c r="O7846">
        <f>IF(G7846="","",ABS(G7847-G7846))</f>
        <v>0.26000000000000156</v>
      </c>
      <c r="P7846">
        <f>IF(H7846="","",ABS(H7847-H7846))</f>
        <v>0.16999999999999993</v>
      </c>
      <c r="R7846" s="2">
        <f>E7846-E7845</f>
        <v>1.0416666671517305E-2</v>
      </c>
      <c r="S7846" s="4">
        <f>MROUND(E7846,"0:15")</f>
        <v>45891.583333333328</v>
      </c>
    </row>
    <row r="7847" spans="1:19" x14ac:dyDescent="0.35">
      <c r="A7847">
        <v>2025</v>
      </c>
      <c r="B7847" t="s">
        <v>64</v>
      </c>
      <c r="C7847" t="s">
        <v>65</v>
      </c>
      <c r="D7847">
        <v>865</v>
      </c>
      <c r="E7847" s="39">
        <v>45891.59375</v>
      </c>
      <c r="F7847">
        <v>11.48</v>
      </c>
      <c r="G7847">
        <v>19.920000000000002</v>
      </c>
      <c r="H7847">
        <v>12.32</v>
      </c>
      <c r="I7847">
        <v>137</v>
      </c>
      <c r="J7847">
        <f>IF(G7847="",0.5,IF(G7847&lt;=0,2,IF(G7847&gt;=40,2, IF(AND(G7847&gt;0,G7847&lt;1),5,IF(AND(G7847&gt;35,G7847&lt;40),5,IF(O7847&gt;=1.5,1.5,0))))))</f>
        <v>0</v>
      </c>
      <c r="K7847">
        <f>IF(H7847="",0.5,IF(H7847&lt;=0.1,2,IF(H7847&gt;=20,2, IF(AND(H7847&gt;0.1,H7847&lt;0.2),5,IF(AND(H7847&gt;16,H7847&lt;20),5,IF(P7847&gt;=2,1.5,0))))))</f>
        <v>0</v>
      </c>
      <c r="L7847">
        <f>IF(A7847="",0.5,IF(B7847="",0.5,IF(C7847="",0.5,IF(E7847="",0.5,IF(Q7847="Y",0.01,0)))))</f>
        <v>0</v>
      </c>
      <c r="M7847">
        <f>COUNTIF(J7847:L7847,"&gt;0")</f>
        <v>0</v>
      </c>
      <c r="N7847" s="28" t="s">
        <v>66</v>
      </c>
      <c r="O7847">
        <f>IF(G7847="","",ABS(G7848-G7847))</f>
        <v>0.25999999999999801</v>
      </c>
      <c r="P7847">
        <f>IF(H7847="","",ABS(H7848-H7847))</f>
        <v>4.9999999999998934E-2</v>
      </c>
      <c r="R7847" s="2">
        <f>E7847-E7846</f>
        <v>1.0416666664241347E-2</v>
      </c>
      <c r="S7847" s="4">
        <f>MROUND(E7847,"0:15")</f>
        <v>45891.59375</v>
      </c>
    </row>
    <row r="7848" spans="1:19" x14ac:dyDescent="0.35">
      <c r="A7848">
        <v>2025</v>
      </c>
      <c r="B7848" t="s">
        <v>64</v>
      </c>
      <c r="C7848" t="s">
        <v>65</v>
      </c>
      <c r="D7848">
        <v>866</v>
      </c>
      <c r="E7848" s="39">
        <v>45891.604166666664</v>
      </c>
      <c r="F7848">
        <v>11.53</v>
      </c>
      <c r="G7848">
        <v>20.18</v>
      </c>
      <c r="H7848">
        <v>12.37</v>
      </c>
      <c r="I7848">
        <v>138.4</v>
      </c>
      <c r="J7848">
        <f>IF(G7848="",0.5,IF(G7848&lt;=0,2,IF(G7848&gt;=40,2, IF(AND(G7848&gt;0,G7848&lt;1),5,IF(AND(G7848&gt;35,G7848&lt;40),5,IF(O7848&gt;=1.5,1.5,0))))))</f>
        <v>0</v>
      </c>
      <c r="K7848">
        <f>IF(H7848="",0.5,IF(H7848&lt;=0.1,2,IF(H7848&gt;=20,2, IF(AND(H7848&gt;0.1,H7848&lt;0.2),5,IF(AND(H7848&gt;16,H7848&lt;20),5,IF(P7848&gt;=2,1.5,0))))))</f>
        <v>0</v>
      </c>
      <c r="L7848">
        <f>IF(A7848="",0.5,IF(B7848="",0.5,IF(C7848="",0.5,IF(E7848="",0.5,IF(Q7848="Y",0.01,0)))))</f>
        <v>0</v>
      </c>
      <c r="M7848">
        <f>COUNTIF(J7848:L7848,"&gt;0")</f>
        <v>0</v>
      </c>
      <c r="N7848" s="28" t="s">
        <v>66</v>
      </c>
      <c r="O7848">
        <f>IF(G7848="","",ABS(G7849-G7848))</f>
        <v>0.24000000000000199</v>
      </c>
      <c r="P7848">
        <f>IF(H7848="","",ABS(H7849-H7848))</f>
        <v>4.0000000000000924E-2</v>
      </c>
      <c r="R7848" s="2">
        <f>E7848-E7847</f>
        <v>1.0416666664241347E-2</v>
      </c>
      <c r="S7848" s="4">
        <f>MROUND(E7848,"0:15")</f>
        <v>45891.604166666664</v>
      </c>
    </row>
    <row r="7849" spans="1:19" x14ac:dyDescent="0.35">
      <c r="A7849">
        <v>2025</v>
      </c>
      <c r="B7849" t="s">
        <v>64</v>
      </c>
      <c r="C7849" t="s">
        <v>65</v>
      </c>
      <c r="D7849">
        <v>867</v>
      </c>
      <c r="E7849" s="39">
        <v>45891.614583333336</v>
      </c>
      <c r="F7849">
        <v>11.56</v>
      </c>
      <c r="G7849">
        <v>20.420000000000002</v>
      </c>
      <c r="H7849">
        <v>12.41</v>
      </c>
      <c r="I7849">
        <v>139.4</v>
      </c>
      <c r="J7849">
        <f>IF(G7849="",0.5,IF(G7849&lt;=0,2,IF(G7849&gt;=40,2, IF(AND(G7849&gt;0,G7849&lt;1),5,IF(AND(G7849&gt;35,G7849&lt;40),5,IF(O7849&gt;=1.5,1.5,0))))))</f>
        <v>0</v>
      </c>
      <c r="K7849">
        <f>IF(H7849="",0.5,IF(H7849&lt;=0.1,2,IF(H7849&gt;=20,2, IF(AND(H7849&gt;0.1,H7849&lt;0.2),5,IF(AND(H7849&gt;16,H7849&lt;20),5,IF(P7849&gt;=2,1.5,0))))))</f>
        <v>0</v>
      </c>
      <c r="L7849">
        <f>IF(A7849="",0.5,IF(B7849="",0.5,IF(C7849="",0.5,IF(E7849="",0.5,IF(Q7849="Y",0.01,0)))))</f>
        <v>0</v>
      </c>
      <c r="M7849">
        <f>COUNTIF(J7849:L7849,"&gt;0")</f>
        <v>0</v>
      </c>
      <c r="N7849" s="28" t="s">
        <v>66</v>
      </c>
      <c r="O7849">
        <f>IF(G7849="","",ABS(G7850-G7849))</f>
        <v>0.19999999999999929</v>
      </c>
      <c r="P7849">
        <f>IF(H7849="","",ABS(H7850-H7849))</f>
        <v>3.9999999999999147E-2</v>
      </c>
      <c r="R7849" s="2">
        <f>E7849-E7848</f>
        <v>1.0416666671517305E-2</v>
      </c>
      <c r="S7849" s="4">
        <f>MROUND(E7849,"0:15")</f>
        <v>45891.614583333328</v>
      </c>
    </row>
    <row r="7850" spans="1:19" x14ac:dyDescent="0.35">
      <c r="A7850">
        <v>2025</v>
      </c>
      <c r="B7850" t="s">
        <v>64</v>
      </c>
      <c r="C7850" t="s">
        <v>65</v>
      </c>
      <c r="D7850">
        <v>868</v>
      </c>
      <c r="E7850" s="39">
        <v>45891.625</v>
      </c>
      <c r="F7850">
        <v>11.6</v>
      </c>
      <c r="G7850">
        <v>20.62</v>
      </c>
      <c r="H7850">
        <v>12.45</v>
      </c>
      <c r="I7850">
        <v>140.5</v>
      </c>
      <c r="J7850">
        <f>IF(G7850="",0.5,IF(G7850&lt;=0,2,IF(G7850&gt;=40,2, IF(AND(G7850&gt;0,G7850&lt;1),5,IF(AND(G7850&gt;35,G7850&lt;40),5,IF(O7850&gt;=1.5,1.5,0))))))</f>
        <v>0</v>
      </c>
      <c r="K7850">
        <f>IF(H7850="",0.5,IF(H7850&lt;=0.1,2,IF(H7850&gt;=20,2, IF(AND(H7850&gt;0.1,H7850&lt;0.2),5,IF(AND(H7850&gt;16,H7850&lt;20),5,IF(P7850&gt;=2,1.5,0))))))</f>
        <v>0</v>
      </c>
      <c r="L7850">
        <f>IF(A7850="",0.5,IF(B7850="",0.5,IF(C7850="",0.5,IF(E7850="",0.5,IF(Q7850="Y",0.01,0)))))</f>
        <v>0</v>
      </c>
      <c r="M7850">
        <f>COUNTIF(J7850:L7850,"&gt;0")</f>
        <v>0</v>
      </c>
      <c r="N7850" s="28" t="s">
        <v>66</v>
      </c>
      <c r="O7850">
        <f>IF(G7850="","",ABS(G7851-G7850))</f>
        <v>0.19999999999999929</v>
      </c>
      <c r="P7850">
        <f>IF(H7850="","",ABS(H7851-H7850))</f>
        <v>9.9999999999997868E-3</v>
      </c>
      <c r="R7850" s="2">
        <f>E7850-E7849</f>
        <v>1.0416666664241347E-2</v>
      </c>
      <c r="S7850" s="4">
        <f>MROUND(E7850,"0:15")</f>
        <v>45891.625</v>
      </c>
    </row>
    <row r="7851" spans="1:19" x14ac:dyDescent="0.35">
      <c r="A7851">
        <v>2025</v>
      </c>
      <c r="B7851" t="s">
        <v>64</v>
      </c>
      <c r="C7851" t="s">
        <v>65</v>
      </c>
      <c r="D7851">
        <v>869</v>
      </c>
      <c r="E7851" s="39">
        <v>45891.635416666664</v>
      </c>
      <c r="F7851">
        <v>11.59</v>
      </c>
      <c r="G7851">
        <v>20.82</v>
      </c>
      <c r="H7851">
        <v>12.44</v>
      </c>
      <c r="I7851">
        <v>140.9</v>
      </c>
      <c r="J7851">
        <f>IF(G7851="",0.5,IF(G7851&lt;=0,2,IF(G7851&gt;=40,2, IF(AND(G7851&gt;0,G7851&lt;1),5,IF(AND(G7851&gt;35,G7851&lt;40),5,IF(O7851&gt;=1.5,1.5,0))))))</f>
        <v>0</v>
      </c>
      <c r="K7851">
        <f>IF(H7851="",0.5,IF(H7851&lt;=0.1,2,IF(H7851&gt;=20,2, IF(AND(H7851&gt;0.1,H7851&lt;0.2),5,IF(AND(H7851&gt;16,H7851&lt;20),5,IF(P7851&gt;=2,1.5,0))))))</f>
        <v>0</v>
      </c>
      <c r="L7851">
        <f>IF(A7851="",0.5,IF(B7851="",0.5,IF(C7851="",0.5,IF(E7851="",0.5,IF(Q7851="Y",0.01,0)))))</f>
        <v>0</v>
      </c>
      <c r="M7851">
        <f>COUNTIF(J7851:L7851,"&gt;0")</f>
        <v>0</v>
      </c>
      <c r="N7851" s="28" t="s">
        <v>66</v>
      </c>
      <c r="O7851">
        <f>IF(G7851="","",ABS(G7852-G7851))</f>
        <v>0.23999999999999844</v>
      </c>
      <c r="P7851">
        <f>IF(H7851="","",ABS(H7852-H7851))</f>
        <v>0.16000000000000014</v>
      </c>
      <c r="R7851" s="2">
        <f>E7851-E7850</f>
        <v>1.0416666664241347E-2</v>
      </c>
      <c r="S7851" s="4">
        <f>MROUND(E7851,"0:15")</f>
        <v>45891.635416666664</v>
      </c>
    </row>
    <row r="7852" spans="1:19" x14ac:dyDescent="0.35">
      <c r="A7852">
        <v>2025</v>
      </c>
      <c r="B7852" t="s">
        <v>64</v>
      </c>
      <c r="C7852" t="s">
        <v>65</v>
      </c>
      <c r="D7852">
        <v>870</v>
      </c>
      <c r="E7852" s="39">
        <v>45891.645833333336</v>
      </c>
      <c r="F7852">
        <v>11.74</v>
      </c>
      <c r="G7852">
        <v>21.06</v>
      </c>
      <c r="H7852">
        <v>12.6</v>
      </c>
      <c r="I7852">
        <v>143.4</v>
      </c>
      <c r="J7852">
        <f>IF(G7852="",0.5,IF(G7852&lt;=0,2,IF(G7852&gt;=40,2, IF(AND(G7852&gt;0,G7852&lt;1),5,IF(AND(G7852&gt;35,G7852&lt;40),5,IF(O7852&gt;=1.5,1.5,0))))))</f>
        <v>0</v>
      </c>
      <c r="K7852">
        <f>IF(H7852="",0.5,IF(H7852&lt;=0.1,2,IF(H7852&gt;=20,2, IF(AND(H7852&gt;0.1,H7852&lt;0.2),5,IF(AND(H7852&gt;16,H7852&lt;20),5,IF(P7852&gt;=2,1.5,0))))))</f>
        <v>0</v>
      </c>
      <c r="L7852">
        <f>IF(A7852="",0.5,IF(B7852="",0.5,IF(C7852="",0.5,IF(E7852="",0.5,IF(Q7852="Y",0.01,0)))))</f>
        <v>0</v>
      </c>
      <c r="M7852">
        <f>COUNTIF(J7852:L7852,"&gt;0")</f>
        <v>0</v>
      </c>
      <c r="N7852" s="28" t="s">
        <v>66</v>
      </c>
      <c r="O7852">
        <f>IF(G7852="","",ABS(G7853-G7852))</f>
        <v>0.16000000000000014</v>
      </c>
      <c r="P7852">
        <f>IF(H7852="","",ABS(H7853-H7852))</f>
        <v>0.12999999999999901</v>
      </c>
      <c r="R7852" s="2">
        <f>E7852-E7851</f>
        <v>1.0416666671517305E-2</v>
      </c>
      <c r="S7852" s="4">
        <f>MROUND(E7852,"0:15")</f>
        <v>45891.645833333328</v>
      </c>
    </row>
    <row r="7853" spans="1:19" x14ac:dyDescent="0.35">
      <c r="A7853">
        <v>2025</v>
      </c>
      <c r="B7853" t="s">
        <v>64</v>
      </c>
      <c r="C7853" t="s">
        <v>65</v>
      </c>
      <c r="D7853">
        <v>871</v>
      </c>
      <c r="E7853" s="39">
        <v>45891.65625</v>
      </c>
      <c r="F7853">
        <v>11.61</v>
      </c>
      <c r="G7853">
        <v>21.22</v>
      </c>
      <c r="H7853">
        <v>12.47</v>
      </c>
      <c r="I7853">
        <v>142.30000000000001</v>
      </c>
      <c r="J7853">
        <f>IF(G7853="",0.5,IF(G7853&lt;=0,2,IF(G7853&gt;=40,2, IF(AND(G7853&gt;0,G7853&lt;1),5,IF(AND(G7853&gt;35,G7853&lt;40),5,IF(O7853&gt;=1.5,1.5,0))))))</f>
        <v>0</v>
      </c>
      <c r="K7853">
        <f>IF(H7853="",0.5,IF(H7853&lt;=0.1,2,IF(H7853&gt;=20,2, IF(AND(H7853&gt;0.1,H7853&lt;0.2),5,IF(AND(H7853&gt;16,H7853&lt;20),5,IF(P7853&gt;=2,1.5,0))))))</f>
        <v>0</v>
      </c>
      <c r="L7853">
        <f>IF(A7853="",0.5,IF(B7853="",0.5,IF(C7853="",0.5,IF(E7853="",0.5,IF(Q7853="Y",0.01,0)))))</f>
        <v>0</v>
      </c>
      <c r="M7853">
        <f>COUNTIF(J7853:L7853,"&gt;0")</f>
        <v>0</v>
      </c>
      <c r="N7853" s="28" t="s">
        <v>66</v>
      </c>
      <c r="O7853">
        <f>IF(G7853="","",ABS(G7854-G7853))</f>
        <v>0.16000000000000014</v>
      </c>
      <c r="P7853">
        <f>IF(H7853="","",ABS(H7854-H7853))</f>
        <v>2.000000000000135E-2</v>
      </c>
      <c r="R7853" s="2">
        <f>E7853-E7852</f>
        <v>1.0416666664241347E-2</v>
      </c>
      <c r="S7853" s="4">
        <f>MROUND(E7853,"0:15")</f>
        <v>45891.65625</v>
      </c>
    </row>
    <row r="7854" spans="1:19" x14ac:dyDescent="0.35">
      <c r="A7854">
        <v>2025</v>
      </c>
      <c r="B7854" t="s">
        <v>64</v>
      </c>
      <c r="C7854" t="s">
        <v>65</v>
      </c>
      <c r="D7854">
        <v>872</v>
      </c>
      <c r="E7854" s="39">
        <v>45891.666666666664</v>
      </c>
      <c r="F7854">
        <v>11.59</v>
      </c>
      <c r="G7854">
        <v>21.38</v>
      </c>
      <c r="H7854">
        <v>12.45</v>
      </c>
      <c r="I7854">
        <v>142.5</v>
      </c>
      <c r="J7854">
        <f>IF(G7854="",0.5,IF(G7854&lt;=0,2,IF(G7854&gt;=40,2, IF(AND(G7854&gt;0,G7854&lt;1),5,IF(AND(G7854&gt;35,G7854&lt;40),5,IF(O7854&gt;=1.5,1.5,0))))))</f>
        <v>0</v>
      </c>
      <c r="K7854">
        <f>IF(H7854="",0.5,IF(H7854&lt;=0.1,2,IF(H7854&gt;=20,2, IF(AND(H7854&gt;0.1,H7854&lt;0.2),5,IF(AND(H7854&gt;16,H7854&lt;20),5,IF(P7854&gt;=2,1.5,0))))))</f>
        <v>0</v>
      </c>
      <c r="L7854">
        <f>IF(A7854="",0.5,IF(B7854="",0.5,IF(C7854="",0.5,IF(E7854="",0.5,IF(Q7854="Y",0.01,0)))))</f>
        <v>0</v>
      </c>
      <c r="M7854">
        <f>COUNTIF(J7854:L7854,"&gt;0")</f>
        <v>0</v>
      </c>
      <c r="N7854" s="28" t="s">
        <v>66</v>
      </c>
      <c r="O7854">
        <f>IF(G7854="","",ABS(G7855-G7854))</f>
        <v>0.16000000000000014</v>
      </c>
      <c r="P7854">
        <f>IF(H7854="","",ABS(H7855-H7854))</f>
        <v>3.0000000000001137E-2</v>
      </c>
      <c r="R7854" s="2">
        <f>E7854-E7853</f>
        <v>1.0416666664241347E-2</v>
      </c>
      <c r="S7854" s="4">
        <f>MROUND(E7854,"0:15")</f>
        <v>45891.666666666664</v>
      </c>
    </row>
    <row r="7855" spans="1:19" x14ac:dyDescent="0.35">
      <c r="A7855">
        <v>2025</v>
      </c>
      <c r="B7855" t="s">
        <v>64</v>
      </c>
      <c r="C7855" t="s">
        <v>65</v>
      </c>
      <c r="D7855">
        <v>873</v>
      </c>
      <c r="E7855" s="39">
        <v>45891.677083333336</v>
      </c>
      <c r="F7855">
        <v>11.62</v>
      </c>
      <c r="G7855">
        <v>21.54</v>
      </c>
      <c r="H7855">
        <v>12.48</v>
      </c>
      <c r="I7855">
        <v>143.4</v>
      </c>
      <c r="J7855">
        <f>IF(G7855="",0.5,IF(G7855&lt;=0,2,IF(G7855&gt;=40,2, IF(AND(G7855&gt;0,G7855&lt;1),5,IF(AND(G7855&gt;35,G7855&lt;40),5,IF(O7855&gt;=1.5,1.5,0))))))</f>
        <v>0</v>
      </c>
      <c r="K7855">
        <f>IF(H7855="",0.5,IF(H7855&lt;=0.1,2,IF(H7855&gt;=20,2, IF(AND(H7855&gt;0.1,H7855&lt;0.2),5,IF(AND(H7855&gt;16,H7855&lt;20),5,IF(P7855&gt;=2,1.5,0))))))</f>
        <v>0</v>
      </c>
      <c r="L7855">
        <f>IF(A7855="",0.5,IF(B7855="",0.5,IF(C7855="",0.5,IF(E7855="",0.5,IF(Q7855="Y",0.01,0)))))</f>
        <v>0</v>
      </c>
      <c r="M7855">
        <f>COUNTIF(J7855:L7855,"&gt;0")</f>
        <v>0</v>
      </c>
      <c r="N7855" s="28" t="s">
        <v>66</v>
      </c>
      <c r="O7855">
        <f>IF(G7855="","",ABS(G7856-G7855))</f>
        <v>0.14000000000000057</v>
      </c>
      <c r="P7855">
        <f>IF(H7855="","",ABS(H7856-H7855))</f>
        <v>6.0000000000000497E-2</v>
      </c>
      <c r="R7855" s="2">
        <f>E7855-E7854</f>
        <v>1.0416666671517305E-2</v>
      </c>
      <c r="S7855" s="4">
        <f>MROUND(E7855,"0:15")</f>
        <v>45891.677083333328</v>
      </c>
    </row>
    <row r="7856" spans="1:19" x14ac:dyDescent="0.35">
      <c r="A7856">
        <v>2025</v>
      </c>
      <c r="B7856" t="s">
        <v>64</v>
      </c>
      <c r="C7856" t="s">
        <v>65</v>
      </c>
      <c r="D7856">
        <v>874</v>
      </c>
      <c r="E7856" s="39">
        <v>45891.6875</v>
      </c>
      <c r="F7856">
        <v>11.56</v>
      </c>
      <c r="G7856">
        <v>21.68</v>
      </c>
      <c r="H7856">
        <v>12.42</v>
      </c>
      <c r="I7856">
        <v>143</v>
      </c>
      <c r="J7856">
        <f>IF(G7856="",0.5,IF(G7856&lt;=0,2,IF(G7856&gt;=40,2, IF(AND(G7856&gt;0,G7856&lt;1),5,IF(AND(G7856&gt;35,G7856&lt;40),5,IF(O7856&gt;=1.5,1.5,0))))))</f>
        <v>0</v>
      </c>
      <c r="K7856">
        <f>IF(H7856="",0.5,IF(H7856&lt;=0.1,2,IF(H7856&gt;=20,2, IF(AND(H7856&gt;0.1,H7856&lt;0.2),5,IF(AND(H7856&gt;16,H7856&lt;20),5,IF(P7856&gt;=2,1.5,0))))))</f>
        <v>0</v>
      </c>
      <c r="L7856">
        <f>IF(A7856="",0.5,IF(B7856="",0.5,IF(C7856="",0.5,IF(E7856="",0.5,IF(Q7856="Y",0.01,0)))))</f>
        <v>0</v>
      </c>
      <c r="M7856">
        <f>COUNTIF(J7856:L7856,"&gt;0")</f>
        <v>0</v>
      </c>
      <c r="N7856" s="28" t="s">
        <v>66</v>
      </c>
      <c r="O7856">
        <f>IF(G7856="","",ABS(G7857-G7856))</f>
        <v>0.16000000000000014</v>
      </c>
      <c r="P7856">
        <f>IF(H7856="","",ABS(H7857-H7856))</f>
        <v>7.0000000000000284E-2</v>
      </c>
      <c r="R7856" s="2">
        <f>E7856-E7855</f>
        <v>1.0416666664241347E-2</v>
      </c>
      <c r="S7856" s="4">
        <f>MROUND(E7856,"0:15")</f>
        <v>45891.6875</v>
      </c>
    </row>
    <row r="7857" spans="1:19" x14ac:dyDescent="0.35">
      <c r="A7857">
        <v>2025</v>
      </c>
      <c r="B7857" t="s">
        <v>64</v>
      </c>
      <c r="C7857" t="s">
        <v>65</v>
      </c>
      <c r="D7857">
        <v>875</v>
      </c>
      <c r="E7857" s="39">
        <v>45891.697916666664</v>
      </c>
      <c r="F7857">
        <v>11.49</v>
      </c>
      <c r="G7857">
        <v>21.84</v>
      </c>
      <c r="H7857">
        <v>12.35</v>
      </c>
      <c r="I7857">
        <v>142.6</v>
      </c>
      <c r="J7857">
        <f>IF(G7857="",0.5,IF(G7857&lt;=0,2,IF(G7857&gt;=40,2, IF(AND(G7857&gt;0,G7857&lt;1),5,IF(AND(G7857&gt;35,G7857&lt;40),5,IF(O7857&gt;=1.5,1.5,0))))))</f>
        <v>0</v>
      </c>
      <c r="K7857">
        <f>IF(H7857="",0.5,IF(H7857&lt;=0.1,2,IF(H7857&gt;=20,2, IF(AND(H7857&gt;0.1,H7857&lt;0.2),5,IF(AND(H7857&gt;16,H7857&lt;20),5,IF(P7857&gt;=2,1.5,0))))))</f>
        <v>0</v>
      </c>
      <c r="L7857">
        <f>IF(A7857="",0.5,IF(B7857="",0.5,IF(C7857="",0.5,IF(E7857="",0.5,IF(Q7857="Y",0.01,0)))))</f>
        <v>0</v>
      </c>
      <c r="M7857">
        <f>COUNTIF(J7857:L7857,"&gt;0")</f>
        <v>0</v>
      </c>
      <c r="N7857" s="28" t="s">
        <v>66</v>
      </c>
      <c r="O7857">
        <f>IF(G7857="","",ABS(G7858-G7857))</f>
        <v>0.10000000000000142</v>
      </c>
      <c r="P7857">
        <f>IF(H7857="","",ABS(H7858-H7857))</f>
        <v>9.9999999999999645E-2</v>
      </c>
      <c r="R7857" s="2">
        <f>E7857-E7856</f>
        <v>1.0416666664241347E-2</v>
      </c>
      <c r="S7857" s="4">
        <f>MROUND(E7857,"0:15")</f>
        <v>45891.697916666664</v>
      </c>
    </row>
    <row r="7858" spans="1:19" x14ac:dyDescent="0.35">
      <c r="A7858">
        <v>2025</v>
      </c>
      <c r="B7858" t="s">
        <v>64</v>
      </c>
      <c r="C7858" t="s">
        <v>65</v>
      </c>
      <c r="D7858">
        <v>876</v>
      </c>
      <c r="E7858" s="39">
        <v>45891.708333333336</v>
      </c>
      <c r="F7858">
        <v>11.4</v>
      </c>
      <c r="G7858">
        <v>21.94</v>
      </c>
      <c r="H7858">
        <v>12.25</v>
      </c>
      <c r="I7858">
        <v>141.80000000000001</v>
      </c>
      <c r="J7858">
        <f>IF(G7858="",0.5,IF(G7858&lt;=0,2,IF(G7858&gt;=40,2, IF(AND(G7858&gt;0,G7858&lt;1),5,IF(AND(G7858&gt;35,G7858&lt;40),5,IF(O7858&gt;=1.5,1.5,0))))))</f>
        <v>0</v>
      </c>
      <c r="K7858">
        <f>IF(H7858="",0.5,IF(H7858&lt;=0.1,2,IF(H7858&gt;=20,2, IF(AND(H7858&gt;0.1,H7858&lt;0.2),5,IF(AND(H7858&gt;16,H7858&lt;20),5,IF(P7858&gt;=2,1.5,0))))))</f>
        <v>0</v>
      </c>
      <c r="L7858">
        <f>IF(A7858="",0.5,IF(B7858="",0.5,IF(C7858="",0.5,IF(E7858="",0.5,IF(Q7858="Y",0.01,0)))))</f>
        <v>0</v>
      </c>
      <c r="M7858">
        <f>COUNTIF(J7858:L7858,"&gt;0")</f>
        <v>0</v>
      </c>
      <c r="N7858" s="28" t="s">
        <v>66</v>
      </c>
      <c r="O7858">
        <f>IF(G7858="","",ABS(G7859-G7858))</f>
        <v>3.9999999999999147E-2</v>
      </c>
      <c r="P7858">
        <f>IF(H7858="","",ABS(H7859-H7858))</f>
        <v>0.19999999999999929</v>
      </c>
      <c r="R7858" s="2">
        <f>E7858-E7857</f>
        <v>1.0416666671517305E-2</v>
      </c>
      <c r="S7858" s="4">
        <f>MROUND(E7858,"0:15")</f>
        <v>45891.708333333328</v>
      </c>
    </row>
    <row r="7859" spans="1:19" x14ac:dyDescent="0.35">
      <c r="A7859">
        <v>2025</v>
      </c>
      <c r="B7859" t="s">
        <v>64</v>
      </c>
      <c r="C7859" t="s">
        <v>65</v>
      </c>
      <c r="D7859">
        <v>877</v>
      </c>
      <c r="E7859" s="39">
        <v>45891.71875</v>
      </c>
      <c r="F7859">
        <v>11.21</v>
      </c>
      <c r="G7859">
        <v>21.98</v>
      </c>
      <c r="H7859">
        <v>12.05</v>
      </c>
      <c r="I7859">
        <v>139.6</v>
      </c>
      <c r="J7859">
        <f>IF(G7859="",0.5,IF(G7859&lt;=0,2,IF(G7859&gt;=40,2, IF(AND(G7859&gt;0,G7859&lt;1),5,IF(AND(G7859&gt;35,G7859&lt;40),5,IF(O7859&gt;=1.5,1.5,0))))))</f>
        <v>0</v>
      </c>
      <c r="K7859">
        <f>IF(H7859="",0.5,IF(H7859&lt;=0.1,2,IF(H7859&gt;=20,2, IF(AND(H7859&gt;0.1,H7859&lt;0.2),5,IF(AND(H7859&gt;16,H7859&lt;20),5,IF(P7859&gt;=2,1.5,0))))))</f>
        <v>0</v>
      </c>
      <c r="L7859">
        <f>IF(A7859="",0.5,IF(B7859="",0.5,IF(C7859="",0.5,IF(E7859="",0.5,IF(Q7859="Y",0.01,0)))))</f>
        <v>0</v>
      </c>
      <c r="M7859">
        <f>COUNTIF(J7859:L7859,"&gt;0")</f>
        <v>0</v>
      </c>
      <c r="N7859" s="28" t="s">
        <v>66</v>
      </c>
      <c r="O7859">
        <f>IF(G7859="","",ABS(G7860-G7859))</f>
        <v>3.9999999999999147E-2</v>
      </c>
      <c r="P7859">
        <f>IF(H7859="","",ABS(H7860-H7859))</f>
        <v>0.18000000000000149</v>
      </c>
      <c r="R7859" s="2">
        <f>E7859-E7858</f>
        <v>1.0416666664241347E-2</v>
      </c>
      <c r="S7859" s="4">
        <f>MROUND(E7859,"0:15")</f>
        <v>45891.71875</v>
      </c>
    </row>
    <row r="7860" spans="1:19" x14ac:dyDescent="0.35">
      <c r="A7860">
        <v>2025</v>
      </c>
      <c r="B7860" t="s">
        <v>64</v>
      </c>
      <c r="C7860" t="s">
        <v>65</v>
      </c>
      <c r="D7860">
        <v>878</v>
      </c>
      <c r="E7860" s="39">
        <v>45891.729166666664</v>
      </c>
      <c r="F7860">
        <v>11.04</v>
      </c>
      <c r="G7860">
        <v>22.02</v>
      </c>
      <c r="H7860">
        <v>11.87</v>
      </c>
      <c r="I7860">
        <v>137.6</v>
      </c>
      <c r="J7860">
        <f>IF(G7860="",0.5,IF(G7860&lt;=0,2,IF(G7860&gt;=40,2, IF(AND(G7860&gt;0,G7860&lt;1),5,IF(AND(G7860&gt;35,G7860&lt;40),5,IF(O7860&gt;=1.5,1.5,0))))))</f>
        <v>0</v>
      </c>
      <c r="K7860">
        <f>IF(H7860="",0.5,IF(H7860&lt;=0.1,2,IF(H7860&gt;=20,2, IF(AND(H7860&gt;0.1,H7860&lt;0.2),5,IF(AND(H7860&gt;16,H7860&lt;20),5,IF(P7860&gt;=2,1.5,0))))))</f>
        <v>0</v>
      </c>
      <c r="L7860">
        <f>IF(A7860="",0.5,IF(B7860="",0.5,IF(C7860="",0.5,IF(E7860="",0.5,IF(Q7860="Y",0.01,0)))))</f>
        <v>0</v>
      </c>
      <c r="M7860">
        <f>COUNTIF(J7860:L7860,"&gt;0")</f>
        <v>0</v>
      </c>
      <c r="N7860" s="28" t="s">
        <v>66</v>
      </c>
      <c r="O7860">
        <f>IF(G7860="","",ABS(G7861-G7860))</f>
        <v>1.9999999999999574E-2</v>
      </c>
      <c r="P7860">
        <f>IF(H7860="","",ABS(H7861-H7860))</f>
        <v>0.15999999999999837</v>
      </c>
      <c r="R7860" s="2">
        <f>E7860-E7859</f>
        <v>1.0416666664241347E-2</v>
      </c>
      <c r="S7860" s="4">
        <f>MROUND(E7860,"0:15")</f>
        <v>45891.729166666664</v>
      </c>
    </row>
    <row r="7861" spans="1:19" x14ac:dyDescent="0.35">
      <c r="A7861">
        <v>2025</v>
      </c>
      <c r="B7861" t="s">
        <v>64</v>
      </c>
      <c r="C7861" t="s">
        <v>65</v>
      </c>
      <c r="D7861">
        <v>879</v>
      </c>
      <c r="E7861" s="39">
        <v>45891.739583333336</v>
      </c>
      <c r="F7861">
        <v>10.89</v>
      </c>
      <c r="G7861">
        <v>22.04</v>
      </c>
      <c r="H7861">
        <v>11.71</v>
      </c>
      <c r="I7861">
        <v>135.80000000000001</v>
      </c>
      <c r="J7861">
        <f>IF(G7861="",0.5,IF(G7861&lt;=0,2,IF(G7861&gt;=40,2, IF(AND(G7861&gt;0,G7861&lt;1),5,IF(AND(G7861&gt;35,G7861&lt;40),5,IF(O7861&gt;=1.5,1.5,0))))))</f>
        <v>0</v>
      </c>
      <c r="K7861">
        <f>IF(H7861="",0.5,IF(H7861&lt;=0.1,2,IF(H7861&gt;=20,2, IF(AND(H7861&gt;0.1,H7861&lt;0.2),5,IF(AND(H7861&gt;16,H7861&lt;20),5,IF(P7861&gt;=2,1.5,0))))))</f>
        <v>0</v>
      </c>
      <c r="L7861">
        <f>IF(A7861="",0.5,IF(B7861="",0.5,IF(C7861="",0.5,IF(E7861="",0.5,IF(Q7861="Y",0.01,0)))))</f>
        <v>0</v>
      </c>
      <c r="M7861">
        <f>COUNTIF(J7861:L7861,"&gt;0")</f>
        <v>0</v>
      </c>
      <c r="N7861" s="28" t="s">
        <v>66</v>
      </c>
      <c r="O7861">
        <f>IF(G7861="","",ABS(G7862-G7861))</f>
        <v>1.9999999999999574E-2</v>
      </c>
      <c r="P7861">
        <f>IF(H7861="","",ABS(H7862-H7861))</f>
        <v>8.0000000000000071E-2</v>
      </c>
      <c r="R7861" s="2">
        <f>E7861-E7860</f>
        <v>1.0416666671517305E-2</v>
      </c>
      <c r="S7861" s="4">
        <f>MROUND(E7861,"0:15")</f>
        <v>45891.739583333328</v>
      </c>
    </row>
    <row r="7862" spans="1:19" x14ac:dyDescent="0.35">
      <c r="A7862">
        <v>2025</v>
      </c>
      <c r="B7862" t="s">
        <v>64</v>
      </c>
      <c r="C7862" t="s">
        <v>65</v>
      </c>
      <c r="D7862">
        <v>880</v>
      </c>
      <c r="E7862" s="39">
        <v>45891.75</v>
      </c>
      <c r="F7862">
        <v>10.81</v>
      </c>
      <c r="G7862">
        <v>22.02</v>
      </c>
      <c r="H7862">
        <v>11.63</v>
      </c>
      <c r="I7862">
        <v>134.80000000000001</v>
      </c>
      <c r="J7862">
        <f>IF(G7862="",0.5,IF(G7862&lt;=0,2,IF(G7862&gt;=40,2, IF(AND(G7862&gt;0,G7862&lt;1),5,IF(AND(G7862&gt;35,G7862&lt;40),5,IF(O7862&gt;=1.5,1.5,0))))))</f>
        <v>0</v>
      </c>
      <c r="K7862">
        <f>IF(H7862="",0.5,IF(H7862&lt;=0.1,2,IF(H7862&gt;=20,2, IF(AND(H7862&gt;0.1,H7862&lt;0.2),5,IF(AND(H7862&gt;16,H7862&lt;20),5,IF(P7862&gt;=2,1.5,0))))))</f>
        <v>0</v>
      </c>
      <c r="L7862">
        <f>IF(A7862="",0.5,IF(B7862="",0.5,IF(C7862="",0.5,IF(E7862="",0.5,IF(Q7862="Y",0.01,0)))))</f>
        <v>0</v>
      </c>
      <c r="M7862">
        <f>COUNTIF(J7862:L7862,"&gt;0")</f>
        <v>0</v>
      </c>
      <c r="N7862" s="28" t="s">
        <v>66</v>
      </c>
      <c r="O7862">
        <f>IF(G7862="","",ABS(G7863-G7862))</f>
        <v>3.9999999999999147E-2</v>
      </c>
      <c r="P7862">
        <f>IF(H7862="","",ABS(H7863-H7862))</f>
        <v>0.3100000000000005</v>
      </c>
      <c r="R7862" s="2">
        <f>E7862-E7861</f>
        <v>1.0416666664241347E-2</v>
      </c>
      <c r="S7862" s="4">
        <f>MROUND(E7862,"0:15")</f>
        <v>45891.75</v>
      </c>
    </row>
    <row r="7863" spans="1:19" x14ac:dyDescent="0.35">
      <c r="A7863">
        <v>2025</v>
      </c>
      <c r="B7863" t="s">
        <v>64</v>
      </c>
      <c r="C7863" t="s">
        <v>65</v>
      </c>
      <c r="D7863">
        <v>881</v>
      </c>
      <c r="E7863" s="39">
        <v>45891.760416666664</v>
      </c>
      <c r="F7863">
        <v>10.52</v>
      </c>
      <c r="G7863">
        <v>21.98</v>
      </c>
      <c r="H7863">
        <v>11.32</v>
      </c>
      <c r="I7863">
        <v>131.1</v>
      </c>
      <c r="J7863">
        <f>IF(G7863="",0.5,IF(G7863&lt;=0,2,IF(G7863&gt;=40,2, IF(AND(G7863&gt;0,G7863&lt;1),5,IF(AND(G7863&gt;35,G7863&lt;40),5,IF(O7863&gt;=1.5,1.5,0))))))</f>
        <v>0</v>
      </c>
      <c r="K7863">
        <f>IF(H7863="",0.5,IF(H7863&lt;=0.1,2,IF(H7863&gt;=20,2, IF(AND(H7863&gt;0.1,H7863&lt;0.2),5,IF(AND(H7863&gt;16,H7863&lt;20),5,IF(P7863&gt;=2,1.5,0))))))</f>
        <v>0</v>
      </c>
      <c r="L7863">
        <f>IF(A7863="",0.5,IF(B7863="",0.5,IF(C7863="",0.5,IF(E7863="",0.5,IF(Q7863="Y",0.01,0)))))</f>
        <v>0</v>
      </c>
      <c r="M7863">
        <f>COUNTIF(J7863:L7863,"&gt;0")</f>
        <v>0</v>
      </c>
      <c r="N7863" s="28" t="s">
        <v>66</v>
      </c>
      <c r="O7863">
        <f>IF(G7863="","",ABS(G7864-G7863))</f>
        <v>5.9999999999998721E-2</v>
      </c>
      <c r="P7863">
        <f>IF(H7863="","",ABS(H7864-H7863))</f>
        <v>0.28000000000000114</v>
      </c>
      <c r="R7863" s="2">
        <f>E7863-E7862</f>
        <v>1.0416666664241347E-2</v>
      </c>
      <c r="S7863" s="4">
        <f>MROUND(E7863,"0:15")</f>
        <v>45891.760416666664</v>
      </c>
    </row>
    <row r="7864" spans="1:19" x14ac:dyDescent="0.35">
      <c r="A7864">
        <v>2025</v>
      </c>
      <c r="B7864" t="s">
        <v>64</v>
      </c>
      <c r="C7864" t="s">
        <v>65</v>
      </c>
      <c r="D7864">
        <v>882</v>
      </c>
      <c r="E7864" s="39">
        <v>45891.770833333336</v>
      </c>
      <c r="F7864">
        <v>10.26</v>
      </c>
      <c r="G7864">
        <v>21.92</v>
      </c>
      <c r="H7864">
        <v>11.04</v>
      </c>
      <c r="I7864">
        <v>127.7</v>
      </c>
      <c r="J7864">
        <f>IF(G7864="",0.5,IF(G7864&lt;=0,2,IF(G7864&gt;=40,2, IF(AND(G7864&gt;0,G7864&lt;1),5,IF(AND(G7864&gt;35,G7864&lt;40),5,IF(O7864&gt;=1.5,1.5,0))))))</f>
        <v>0</v>
      </c>
      <c r="K7864">
        <f>IF(H7864="",0.5,IF(H7864&lt;=0.1,2,IF(H7864&gt;=20,2, IF(AND(H7864&gt;0.1,H7864&lt;0.2),5,IF(AND(H7864&gt;16,H7864&lt;20),5,IF(P7864&gt;=2,1.5,0))))))</f>
        <v>0</v>
      </c>
      <c r="L7864">
        <f>IF(A7864="",0.5,IF(B7864="",0.5,IF(C7864="",0.5,IF(E7864="",0.5,IF(Q7864="Y",0.01,0)))))</f>
        <v>0</v>
      </c>
      <c r="M7864">
        <f>COUNTIF(J7864:L7864,"&gt;0")</f>
        <v>0</v>
      </c>
      <c r="N7864" s="28" t="s">
        <v>66</v>
      </c>
      <c r="O7864">
        <f>IF(G7864="","",ABS(G7865-G7864))</f>
        <v>6.0000000000002274E-2</v>
      </c>
      <c r="P7864">
        <f>IF(H7864="","",ABS(H7865-H7864))</f>
        <v>0.15999999999999837</v>
      </c>
      <c r="R7864" s="2">
        <f>E7864-E7863</f>
        <v>1.0416666671517305E-2</v>
      </c>
      <c r="S7864" s="4">
        <f>MROUND(E7864,"0:15")</f>
        <v>45891.770833333328</v>
      </c>
    </row>
    <row r="7865" spans="1:19" x14ac:dyDescent="0.35">
      <c r="A7865">
        <v>2025</v>
      </c>
      <c r="B7865" t="s">
        <v>64</v>
      </c>
      <c r="C7865" t="s">
        <v>65</v>
      </c>
      <c r="D7865">
        <v>883</v>
      </c>
      <c r="E7865" s="39">
        <v>45891.78125</v>
      </c>
      <c r="F7865">
        <v>10.11</v>
      </c>
      <c r="G7865">
        <v>21.86</v>
      </c>
      <c r="H7865">
        <v>10.88</v>
      </c>
      <c r="I7865">
        <v>125.7</v>
      </c>
      <c r="J7865">
        <f>IF(G7865="",0.5,IF(G7865&lt;=0,2,IF(G7865&gt;=40,2, IF(AND(G7865&gt;0,G7865&lt;1),5,IF(AND(G7865&gt;35,G7865&lt;40),5,IF(O7865&gt;=1.5,1.5,0))))))</f>
        <v>0</v>
      </c>
      <c r="K7865">
        <f>IF(H7865="",0.5,IF(H7865&lt;=0.1,2,IF(H7865&gt;=20,2, IF(AND(H7865&gt;0.1,H7865&lt;0.2),5,IF(AND(H7865&gt;16,H7865&lt;20),5,IF(P7865&gt;=2,1.5,0))))))</f>
        <v>0</v>
      </c>
      <c r="L7865">
        <f>IF(A7865="",0.5,IF(B7865="",0.5,IF(C7865="",0.5,IF(E7865="",0.5,IF(Q7865="Y",0.01,0)))))</f>
        <v>0</v>
      </c>
      <c r="M7865">
        <f>COUNTIF(J7865:L7865,"&gt;0")</f>
        <v>0</v>
      </c>
      <c r="N7865" s="28" t="s">
        <v>66</v>
      </c>
      <c r="O7865">
        <f>IF(G7865="","",ABS(G7866-G7865))</f>
        <v>9.9999999999997868E-2</v>
      </c>
      <c r="P7865">
        <f>IF(H7865="","",ABS(H7866-H7865))</f>
        <v>0.23000000000000043</v>
      </c>
      <c r="R7865" s="2">
        <f>E7865-E7864</f>
        <v>1.0416666664241347E-2</v>
      </c>
      <c r="S7865" s="4">
        <f>MROUND(E7865,"0:15")</f>
        <v>45891.78125</v>
      </c>
    </row>
    <row r="7866" spans="1:19" x14ac:dyDescent="0.35">
      <c r="A7866">
        <v>2025</v>
      </c>
      <c r="B7866" t="s">
        <v>64</v>
      </c>
      <c r="C7866" t="s">
        <v>65</v>
      </c>
      <c r="D7866">
        <v>884</v>
      </c>
      <c r="E7866" s="39">
        <v>45891.791666666664</v>
      </c>
      <c r="F7866">
        <v>9.9</v>
      </c>
      <c r="G7866">
        <v>21.76</v>
      </c>
      <c r="H7866">
        <v>10.65</v>
      </c>
      <c r="I7866">
        <v>122.9</v>
      </c>
      <c r="J7866">
        <f>IF(G7866="",0.5,IF(G7866&lt;=0,2,IF(G7866&gt;=40,2, IF(AND(G7866&gt;0,G7866&lt;1),5,IF(AND(G7866&gt;35,G7866&lt;40),5,IF(O7866&gt;=1.5,1.5,0))))))</f>
        <v>0</v>
      </c>
      <c r="K7866">
        <f>IF(H7866="",0.5,IF(H7866&lt;=0.1,2,IF(H7866&gt;=20,2, IF(AND(H7866&gt;0.1,H7866&lt;0.2),5,IF(AND(H7866&gt;16,H7866&lt;20),5,IF(P7866&gt;=2,1.5,0))))))</f>
        <v>0</v>
      </c>
      <c r="L7866">
        <f>IF(A7866="",0.5,IF(B7866="",0.5,IF(C7866="",0.5,IF(E7866="",0.5,IF(Q7866="Y",0.01,0)))))</f>
        <v>0</v>
      </c>
      <c r="M7866">
        <f>COUNTIF(J7866:L7866,"&gt;0")</f>
        <v>0</v>
      </c>
      <c r="N7866" s="28" t="s">
        <v>66</v>
      </c>
      <c r="O7866">
        <f>IF(G7866="","",ABS(G7867-G7866))</f>
        <v>0.10000000000000142</v>
      </c>
      <c r="P7866">
        <f>IF(H7866="","",ABS(H7867-H7866))</f>
        <v>0.30000000000000071</v>
      </c>
      <c r="R7866" s="2">
        <f>E7866-E7865</f>
        <v>1.0416666664241347E-2</v>
      </c>
      <c r="S7866" s="4">
        <f>MROUND(E7866,"0:15")</f>
        <v>45891.791666666664</v>
      </c>
    </row>
    <row r="7867" spans="1:19" x14ac:dyDescent="0.35">
      <c r="A7867">
        <v>2025</v>
      </c>
      <c r="B7867" t="s">
        <v>64</v>
      </c>
      <c r="C7867" t="s">
        <v>65</v>
      </c>
      <c r="D7867">
        <v>885</v>
      </c>
      <c r="E7867" s="39">
        <v>45891.802083333336</v>
      </c>
      <c r="F7867">
        <v>9.6199999999999992</v>
      </c>
      <c r="G7867">
        <v>21.66</v>
      </c>
      <c r="H7867">
        <v>10.35</v>
      </c>
      <c r="I7867">
        <v>119.2</v>
      </c>
      <c r="J7867">
        <f>IF(G7867="",0.5,IF(G7867&lt;=0,2,IF(G7867&gt;=40,2, IF(AND(G7867&gt;0,G7867&lt;1),5,IF(AND(G7867&gt;35,G7867&lt;40),5,IF(O7867&gt;=1.5,1.5,0))))))</f>
        <v>0</v>
      </c>
      <c r="K7867">
        <f>IF(H7867="",0.5,IF(H7867&lt;=0.1,2,IF(H7867&gt;=20,2, IF(AND(H7867&gt;0.1,H7867&lt;0.2),5,IF(AND(H7867&gt;16,H7867&lt;20),5,IF(P7867&gt;=2,1.5,0))))))</f>
        <v>0</v>
      </c>
      <c r="L7867">
        <f>IF(A7867="",0.5,IF(B7867="",0.5,IF(C7867="",0.5,IF(E7867="",0.5,IF(Q7867="Y",0.01,0)))))</f>
        <v>0</v>
      </c>
      <c r="M7867">
        <f>COUNTIF(J7867:L7867,"&gt;0")</f>
        <v>0</v>
      </c>
      <c r="N7867" s="28" t="s">
        <v>66</v>
      </c>
      <c r="O7867">
        <f>IF(G7867="","",ABS(G7868-G7867))</f>
        <v>0.12000000000000099</v>
      </c>
      <c r="P7867">
        <f>IF(H7867="","",ABS(H7868-H7867))</f>
        <v>0.21999999999999886</v>
      </c>
      <c r="R7867" s="2">
        <f>E7867-E7866</f>
        <v>1.0416666671517305E-2</v>
      </c>
      <c r="S7867" s="4">
        <f>MROUND(E7867,"0:15")</f>
        <v>45891.802083333328</v>
      </c>
    </row>
    <row r="7868" spans="1:19" x14ac:dyDescent="0.35">
      <c r="A7868">
        <v>2025</v>
      </c>
      <c r="B7868" t="s">
        <v>64</v>
      </c>
      <c r="C7868" t="s">
        <v>65</v>
      </c>
      <c r="D7868">
        <v>886</v>
      </c>
      <c r="E7868" s="39">
        <v>45891.8125</v>
      </c>
      <c r="F7868">
        <v>9.41</v>
      </c>
      <c r="G7868">
        <v>21.54</v>
      </c>
      <c r="H7868">
        <v>10.130000000000001</v>
      </c>
      <c r="I7868">
        <v>116.4</v>
      </c>
      <c r="J7868">
        <f>IF(G7868="",0.5,IF(G7868&lt;=0,2,IF(G7868&gt;=40,2, IF(AND(G7868&gt;0,G7868&lt;1),5,IF(AND(G7868&gt;35,G7868&lt;40),5,IF(O7868&gt;=1.5,1.5,0))))))</f>
        <v>0</v>
      </c>
      <c r="K7868">
        <f>IF(H7868="",0.5,IF(H7868&lt;=0.1,2,IF(H7868&gt;=20,2, IF(AND(H7868&gt;0.1,H7868&lt;0.2),5,IF(AND(H7868&gt;16,H7868&lt;20),5,IF(P7868&gt;=2,1.5,0))))))</f>
        <v>0</v>
      </c>
      <c r="L7868">
        <f>IF(A7868="",0.5,IF(B7868="",0.5,IF(C7868="",0.5,IF(E7868="",0.5,IF(Q7868="Y",0.01,0)))))</f>
        <v>0</v>
      </c>
      <c r="M7868">
        <f>COUNTIF(J7868:L7868,"&gt;0")</f>
        <v>0</v>
      </c>
      <c r="N7868" s="28" t="s">
        <v>66</v>
      </c>
      <c r="O7868">
        <f>IF(G7868="","",ABS(G7869-G7868))</f>
        <v>9.9999999999997868E-2</v>
      </c>
      <c r="P7868">
        <f>IF(H7868="","",ABS(H7869-H7868))</f>
        <v>0.29000000000000092</v>
      </c>
      <c r="R7868" s="2">
        <f>E7868-E7867</f>
        <v>1.0416666664241347E-2</v>
      </c>
      <c r="S7868" s="4">
        <f>MROUND(E7868,"0:15")</f>
        <v>45891.8125</v>
      </c>
    </row>
    <row r="7869" spans="1:19" x14ac:dyDescent="0.35">
      <c r="A7869">
        <v>2025</v>
      </c>
      <c r="B7869" t="s">
        <v>64</v>
      </c>
      <c r="C7869" t="s">
        <v>65</v>
      </c>
      <c r="D7869">
        <v>887</v>
      </c>
      <c r="E7869" s="39">
        <v>45891.822916666664</v>
      </c>
      <c r="F7869">
        <v>9.14</v>
      </c>
      <c r="G7869">
        <v>21.44</v>
      </c>
      <c r="H7869">
        <v>9.84</v>
      </c>
      <c r="I7869">
        <v>112.8</v>
      </c>
      <c r="J7869">
        <f>IF(G7869="",0.5,IF(G7869&lt;=0,2,IF(G7869&gt;=40,2, IF(AND(G7869&gt;0,G7869&lt;1),5,IF(AND(G7869&gt;35,G7869&lt;40),5,IF(O7869&gt;=1.5,1.5,0))))))</f>
        <v>0</v>
      </c>
      <c r="K7869">
        <f>IF(H7869="",0.5,IF(H7869&lt;=0.1,2,IF(H7869&gt;=20,2, IF(AND(H7869&gt;0.1,H7869&lt;0.2),5,IF(AND(H7869&gt;16,H7869&lt;20),5,IF(P7869&gt;=2,1.5,0))))))</f>
        <v>0</v>
      </c>
      <c r="L7869">
        <f>IF(A7869="",0.5,IF(B7869="",0.5,IF(C7869="",0.5,IF(E7869="",0.5,IF(Q7869="Y",0.01,0)))))</f>
        <v>0</v>
      </c>
      <c r="M7869">
        <f>COUNTIF(J7869:L7869,"&gt;0")</f>
        <v>0</v>
      </c>
      <c r="N7869" s="28" t="s">
        <v>66</v>
      </c>
      <c r="O7869">
        <f>IF(G7869="","",ABS(G7870-G7869))</f>
        <v>0.14000000000000057</v>
      </c>
      <c r="P7869">
        <f>IF(H7869="","",ABS(H7870-H7869))</f>
        <v>0.20999999999999908</v>
      </c>
      <c r="R7869" s="2">
        <f>E7869-E7868</f>
        <v>1.0416666664241347E-2</v>
      </c>
      <c r="S7869" s="4">
        <f>MROUND(E7869,"0:15")</f>
        <v>45891.822916666664</v>
      </c>
    </row>
    <row r="7870" spans="1:19" x14ac:dyDescent="0.35">
      <c r="A7870">
        <v>2025</v>
      </c>
      <c r="B7870" t="s">
        <v>64</v>
      </c>
      <c r="C7870" t="s">
        <v>65</v>
      </c>
      <c r="D7870">
        <v>888</v>
      </c>
      <c r="E7870" s="39">
        <v>45891.833333333336</v>
      </c>
      <c r="F7870">
        <v>8.94</v>
      </c>
      <c r="G7870">
        <v>21.3</v>
      </c>
      <c r="H7870">
        <v>9.6300000000000008</v>
      </c>
      <c r="I7870">
        <v>110.1</v>
      </c>
      <c r="J7870">
        <f>IF(G7870="",0.5,IF(G7870&lt;=0,2,IF(G7870&gt;=40,2, IF(AND(G7870&gt;0,G7870&lt;1),5,IF(AND(G7870&gt;35,G7870&lt;40),5,IF(O7870&gt;=1.5,1.5,0))))))</f>
        <v>0</v>
      </c>
      <c r="K7870">
        <f>IF(H7870="",0.5,IF(H7870&lt;=0.1,2,IF(H7870&gt;=20,2, IF(AND(H7870&gt;0.1,H7870&lt;0.2),5,IF(AND(H7870&gt;16,H7870&lt;20),5,IF(P7870&gt;=2,1.5,0))))))</f>
        <v>0</v>
      </c>
      <c r="L7870">
        <f>IF(A7870="",0.5,IF(B7870="",0.5,IF(C7870="",0.5,IF(E7870="",0.5,IF(Q7870="Y",0.01,0)))))</f>
        <v>0</v>
      </c>
      <c r="M7870">
        <f>COUNTIF(J7870:L7870,"&gt;0")</f>
        <v>0</v>
      </c>
      <c r="N7870" s="28" t="s">
        <v>66</v>
      </c>
      <c r="O7870">
        <f>IF(G7870="","",ABS(G7871-G7870))</f>
        <v>0.12000000000000099</v>
      </c>
      <c r="P7870">
        <f>IF(H7870="","",ABS(H7871-H7870))</f>
        <v>0.24000000000000021</v>
      </c>
      <c r="R7870" s="2">
        <f>E7870-E7869</f>
        <v>1.0416666671517305E-2</v>
      </c>
      <c r="S7870" s="4">
        <f>MROUND(E7870,"0:15")</f>
        <v>45891.833333333328</v>
      </c>
    </row>
    <row r="7871" spans="1:19" x14ac:dyDescent="0.35">
      <c r="A7871">
        <v>2025</v>
      </c>
      <c r="B7871" t="s">
        <v>64</v>
      </c>
      <c r="C7871" t="s">
        <v>65</v>
      </c>
      <c r="D7871">
        <v>889</v>
      </c>
      <c r="E7871" s="39">
        <v>45891.84375</v>
      </c>
      <c r="F7871">
        <v>8.7200000000000006</v>
      </c>
      <c r="G7871">
        <v>21.18</v>
      </c>
      <c r="H7871">
        <v>9.39</v>
      </c>
      <c r="I7871">
        <v>107.1</v>
      </c>
      <c r="J7871">
        <f>IF(G7871="",0.5,IF(G7871&lt;=0,2,IF(G7871&gt;=40,2, IF(AND(G7871&gt;0,G7871&lt;1),5,IF(AND(G7871&gt;35,G7871&lt;40),5,IF(O7871&gt;=1.5,1.5,0))))))</f>
        <v>0</v>
      </c>
      <c r="K7871">
        <f>IF(H7871="",0.5,IF(H7871&lt;=0.1,2,IF(H7871&gt;=20,2, IF(AND(H7871&gt;0.1,H7871&lt;0.2),5,IF(AND(H7871&gt;16,H7871&lt;20),5,IF(P7871&gt;=2,1.5,0))))))</f>
        <v>0</v>
      </c>
      <c r="L7871">
        <f>IF(A7871="",0.5,IF(B7871="",0.5,IF(C7871="",0.5,IF(E7871="",0.5,IF(Q7871="Y",0.01,0)))))</f>
        <v>0</v>
      </c>
      <c r="M7871">
        <f>COUNTIF(J7871:L7871,"&gt;0")</f>
        <v>0</v>
      </c>
      <c r="N7871" s="28" t="s">
        <v>66</v>
      </c>
      <c r="O7871">
        <f>IF(G7871="","",ABS(G7872-G7871))</f>
        <v>0.12000000000000099</v>
      </c>
      <c r="P7871">
        <f>IF(H7871="","",ABS(H7872-H7871))</f>
        <v>0.25999999999999979</v>
      </c>
      <c r="R7871" s="2">
        <f>E7871-E7870</f>
        <v>1.0416666664241347E-2</v>
      </c>
      <c r="S7871" s="4">
        <f>MROUND(E7871,"0:15")</f>
        <v>45891.84375</v>
      </c>
    </row>
    <row r="7872" spans="1:19" x14ac:dyDescent="0.35">
      <c r="A7872">
        <v>2025</v>
      </c>
      <c r="B7872" t="s">
        <v>64</v>
      </c>
      <c r="C7872" t="s">
        <v>65</v>
      </c>
      <c r="D7872">
        <v>890</v>
      </c>
      <c r="E7872" s="39">
        <v>45891.854166666664</v>
      </c>
      <c r="F7872">
        <v>8.48</v>
      </c>
      <c r="G7872">
        <v>21.06</v>
      </c>
      <c r="H7872">
        <v>9.1300000000000008</v>
      </c>
      <c r="I7872">
        <v>104</v>
      </c>
      <c r="J7872">
        <f>IF(G7872="",0.5,IF(G7872&lt;=0,2,IF(G7872&gt;=40,2, IF(AND(G7872&gt;0,G7872&lt;1),5,IF(AND(G7872&gt;35,G7872&lt;40),5,IF(O7872&gt;=1.5,1.5,0))))))</f>
        <v>0</v>
      </c>
      <c r="K7872">
        <f>IF(H7872="",0.5,IF(H7872&lt;=0.1,2,IF(H7872&gt;=20,2, IF(AND(H7872&gt;0.1,H7872&lt;0.2),5,IF(AND(H7872&gt;16,H7872&lt;20),5,IF(P7872&gt;=2,1.5,0))))))</f>
        <v>0</v>
      </c>
      <c r="L7872">
        <f>IF(A7872="",0.5,IF(B7872="",0.5,IF(C7872="",0.5,IF(E7872="",0.5,IF(Q7872="Y",0.01,0)))))</f>
        <v>0</v>
      </c>
      <c r="M7872">
        <f>COUNTIF(J7872:L7872,"&gt;0")</f>
        <v>0</v>
      </c>
      <c r="N7872" s="28" t="s">
        <v>66</v>
      </c>
      <c r="O7872">
        <f>IF(G7872="","",ABS(G7873-G7872))</f>
        <v>0.11999999999999744</v>
      </c>
      <c r="P7872">
        <f>IF(H7872="","",ABS(H7873-H7872))</f>
        <v>0.16999999999999993</v>
      </c>
      <c r="R7872" s="2">
        <f>E7872-E7871</f>
        <v>1.0416666664241347E-2</v>
      </c>
      <c r="S7872" s="4">
        <f>MROUND(E7872,"0:15")</f>
        <v>45891.854166666664</v>
      </c>
    </row>
    <row r="7873" spans="1:22" x14ac:dyDescent="0.35">
      <c r="A7873">
        <v>2025</v>
      </c>
      <c r="B7873" t="s">
        <v>64</v>
      </c>
      <c r="C7873" t="s">
        <v>65</v>
      </c>
      <c r="D7873">
        <v>891</v>
      </c>
      <c r="E7873" s="39">
        <v>45891.864583333336</v>
      </c>
      <c r="F7873">
        <v>8.32</v>
      </c>
      <c r="G7873">
        <v>20.94</v>
      </c>
      <c r="H7873">
        <v>8.9600000000000009</v>
      </c>
      <c r="I7873">
        <v>101.8</v>
      </c>
      <c r="J7873">
        <f>IF(G7873="",0.5,IF(G7873&lt;=0,2,IF(G7873&gt;=40,2, IF(AND(G7873&gt;0,G7873&lt;1),5,IF(AND(G7873&gt;35,G7873&lt;40),5,IF(O7873&gt;=1.5,1.5,0))))))</f>
        <v>0</v>
      </c>
      <c r="K7873">
        <f>IF(H7873="",0.5,IF(H7873&lt;=0.1,2,IF(H7873&gt;=20,2, IF(AND(H7873&gt;0.1,H7873&lt;0.2),5,IF(AND(H7873&gt;16,H7873&lt;20),5,IF(P7873&gt;=2,1.5,0))))))</f>
        <v>0</v>
      </c>
      <c r="L7873">
        <f>IF(A7873="",0.5,IF(B7873="",0.5,IF(C7873="",0.5,IF(E7873="",0.5,IF(Q7873="Y",0.01,0)))))</f>
        <v>0</v>
      </c>
      <c r="M7873">
        <f>COUNTIF(J7873:L7873,"&gt;0")</f>
        <v>0</v>
      </c>
      <c r="N7873" s="28" t="s">
        <v>66</v>
      </c>
      <c r="O7873">
        <f>IF(G7873="","",ABS(G7874-G7873))</f>
        <v>0.12000000000000099</v>
      </c>
      <c r="P7873">
        <f>IF(H7873="","",ABS(H7874-H7873))</f>
        <v>0.25</v>
      </c>
      <c r="R7873" s="2">
        <f>E7873-E7872</f>
        <v>1.0416666671517305E-2</v>
      </c>
      <c r="S7873" s="4">
        <f>MROUND(E7873,"0:15")</f>
        <v>45891.864583333328</v>
      </c>
      <c r="U7873" s="5"/>
      <c r="V7873" s="6"/>
    </row>
    <row r="7874" spans="1:22" x14ac:dyDescent="0.35">
      <c r="A7874">
        <v>2025</v>
      </c>
      <c r="B7874" t="s">
        <v>64</v>
      </c>
      <c r="C7874" t="s">
        <v>65</v>
      </c>
      <c r="D7874">
        <v>892</v>
      </c>
      <c r="E7874" s="39">
        <v>45891.875</v>
      </c>
      <c r="F7874">
        <v>8.08</v>
      </c>
      <c r="G7874">
        <v>20.82</v>
      </c>
      <c r="H7874">
        <v>8.7100000000000009</v>
      </c>
      <c r="I7874">
        <v>98.6</v>
      </c>
      <c r="J7874">
        <f>IF(G7874="",0.5,IF(G7874&lt;=0,2,IF(G7874&gt;=40,2, IF(AND(G7874&gt;0,G7874&lt;1),5,IF(AND(G7874&gt;35,G7874&lt;40),5,IF(O7874&gt;=1.5,1.5,0))))))</f>
        <v>0</v>
      </c>
      <c r="K7874">
        <f>IF(H7874="",0.5,IF(H7874&lt;=0.1,2,IF(H7874&gt;=20,2, IF(AND(H7874&gt;0.1,H7874&lt;0.2),5,IF(AND(H7874&gt;16,H7874&lt;20),5,IF(P7874&gt;=2,1.5,0))))))</f>
        <v>0</v>
      </c>
      <c r="L7874">
        <f>IF(A7874="",0.5,IF(B7874="",0.5,IF(C7874="",0.5,IF(E7874="",0.5,IF(Q7874="Y",0.01,0)))))</f>
        <v>0</v>
      </c>
      <c r="M7874">
        <f>COUNTIF(J7874:L7874,"&gt;0")</f>
        <v>0</v>
      </c>
      <c r="N7874" s="28" t="s">
        <v>66</v>
      </c>
      <c r="O7874">
        <f>IF(G7874="","",ABS(G7875-G7874))</f>
        <v>0.10000000000000142</v>
      </c>
      <c r="P7874">
        <f>IF(H7874="","",ABS(H7875-H7874))</f>
        <v>0.22000000000000064</v>
      </c>
      <c r="R7874" s="2">
        <f>E7874-E7873</f>
        <v>1.0416666664241347E-2</v>
      </c>
      <c r="S7874" s="4">
        <f>MROUND(E7874,"0:15")</f>
        <v>45891.875</v>
      </c>
    </row>
    <row r="7875" spans="1:22" x14ac:dyDescent="0.35">
      <c r="A7875">
        <v>2025</v>
      </c>
      <c r="B7875" t="s">
        <v>64</v>
      </c>
      <c r="C7875" t="s">
        <v>65</v>
      </c>
      <c r="D7875">
        <v>893</v>
      </c>
      <c r="E7875" s="39">
        <v>45891.885416666664</v>
      </c>
      <c r="F7875">
        <v>7.88</v>
      </c>
      <c r="G7875">
        <v>20.72</v>
      </c>
      <c r="H7875">
        <v>8.49</v>
      </c>
      <c r="I7875">
        <v>96</v>
      </c>
      <c r="J7875">
        <f>IF(G7875="",0.5,IF(G7875&lt;=0,2,IF(G7875&gt;=40,2, IF(AND(G7875&gt;0,G7875&lt;1),5,IF(AND(G7875&gt;35,G7875&lt;40),5,IF(O7875&gt;=1.5,1.5,0))))))</f>
        <v>0</v>
      </c>
      <c r="K7875">
        <f>IF(H7875="",0.5,IF(H7875&lt;=0.1,2,IF(H7875&gt;=20,2, IF(AND(H7875&gt;0.1,H7875&lt;0.2),5,IF(AND(H7875&gt;16,H7875&lt;20),5,IF(P7875&gt;=2,1.5,0))))))</f>
        <v>0</v>
      </c>
      <c r="L7875">
        <f>IF(A7875="",0.5,IF(B7875="",0.5,IF(C7875="",0.5,IF(E7875="",0.5,IF(Q7875="Y",0.01,0)))))</f>
        <v>0</v>
      </c>
      <c r="M7875">
        <f>COUNTIF(J7875:L7875,"&gt;0")</f>
        <v>0</v>
      </c>
      <c r="N7875" s="28" t="s">
        <v>66</v>
      </c>
      <c r="O7875">
        <f>IF(G7875="","",ABS(G7876-G7875))</f>
        <v>0.11999999999999744</v>
      </c>
      <c r="P7875">
        <f>IF(H7875="","",ABS(H7876-H7875))</f>
        <v>8.9999999999999858E-2</v>
      </c>
      <c r="R7875" s="2">
        <f>E7875-E7874</f>
        <v>1.0416666664241347E-2</v>
      </c>
      <c r="S7875" s="4">
        <f>MROUND(E7875,"0:15")</f>
        <v>45891.885416666664</v>
      </c>
    </row>
    <row r="7876" spans="1:22" x14ac:dyDescent="0.35">
      <c r="A7876">
        <v>2025</v>
      </c>
      <c r="B7876" t="s">
        <v>64</v>
      </c>
      <c r="C7876" t="s">
        <v>65</v>
      </c>
      <c r="D7876">
        <v>894</v>
      </c>
      <c r="E7876" s="39">
        <v>45891.895833333336</v>
      </c>
      <c r="F7876">
        <v>7.79</v>
      </c>
      <c r="G7876">
        <v>20.6</v>
      </c>
      <c r="H7876">
        <v>8.4</v>
      </c>
      <c r="I7876">
        <v>94.7</v>
      </c>
      <c r="J7876">
        <f>IF(G7876="",0.5,IF(G7876&lt;=0,2,IF(G7876&gt;=40,2, IF(AND(G7876&gt;0,G7876&lt;1),5,IF(AND(G7876&gt;35,G7876&lt;40),5,IF(O7876&gt;=1.5,1.5,0))))))</f>
        <v>0</v>
      </c>
      <c r="K7876">
        <f>IF(H7876="",0.5,IF(H7876&lt;=0.1,2,IF(H7876&gt;=20,2, IF(AND(H7876&gt;0.1,H7876&lt;0.2),5,IF(AND(H7876&gt;16,H7876&lt;20),5,IF(P7876&gt;=2,1.5,0))))))</f>
        <v>0</v>
      </c>
      <c r="L7876">
        <f>IF(A7876="",0.5,IF(B7876="",0.5,IF(C7876="",0.5,IF(E7876="",0.5,IF(Q7876="Y",0.01,0)))))</f>
        <v>0</v>
      </c>
      <c r="M7876">
        <f>COUNTIF(J7876:L7876,"&gt;0")</f>
        <v>0</v>
      </c>
      <c r="N7876" s="28" t="s">
        <v>66</v>
      </c>
      <c r="O7876">
        <f>IF(G7876="","",ABS(G7877-G7876))</f>
        <v>0.10000000000000142</v>
      </c>
      <c r="P7876">
        <f>IF(H7876="","",ABS(H7877-H7876))</f>
        <v>9.9999999999999645E-2</v>
      </c>
      <c r="R7876" s="2">
        <f>E7876-E7875</f>
        <v>1.0416666671517305E-2</v>
      </c>
      <c r="S7876" s="4">
        <f>MROUND(E7876,"0:15")</f>
        <v>45891.895833333328</v>
      </c>
    </row>
    <row r="7877" spans="1:22" x14ac:dyDescent="0.35">
      <c r="A7877">
        <v>2025</v>
      </c>
      <c r="B7877" t="s">
        <v>64</v>
      </c>
      <c r="C7877" t="s">
        <v>65</v>
      </c>
      <c r="D7877">
        <v>895</v>
      </c>
      <c r="E7877" s="39">
        <v>45891.90625</v>
      </c>
      <c r="F7877">
        <v>7.7</v>
      </c>
      <c r="G7877">
        <v>20.5</v>
      </c>
      <c r="H7877">
        <v>8.3000000000000007</v>
      </c>
      <c r="I7877">
        <v>93.4</v>
      </c>
      <c r="J7877">
        <f>IF(G7877="",0.5,IF(G7877&lt;=0,2,IF(G7877&gt;=40,2, IF(AND(G7877&gt;0,G7877&lt;1),5,IF(AND(G7877&gt;35,G7877&lt;40),5,IF(O7877&gt;=1.5,1.5,0))))))</f>
        <v>0</v>
      </c>
      <c r="K7877">
        <f>IF(H7877="",0.5,IF(H7877&lt;=0.1,2,IF(H7877&gt;=20,2, IF(AND(H7877&gt;0.1,H7877&lt;0.2),5,IF(AND(H7877&gt;16,H7877&lt;20),5,IF(P7877&gt;=2,1.5,0))))))</f>
        <v>0</v>
      </c>
      <c r="L7877">
        <f>IF(A7877="",0.5,IF(B7877="",0.5,IF(C7877="",0.5,IF(E7877="",0.5,IF(Q7877="Y",0.01,0)))))</f>
        <v>0</v>
      </c>
      <c r="M7877">
        <f>COUNTIF(J7877:L7877,"&gt;0")</f>
        <v>0</v>
      </c>
      <c r="N7877" s="28" t="s">
        <v>66</v>
      </c>
      <c r="O7877">
        <f>IF(G7877="","",ABS(G7878-G7877))</f>
        <v>0.12000000000000099</v>
      </c>
      <c r="P7877">
        <f>IF(H7877="","",ABS(H7878-H7877))</f>
        <v>0.16000000000000014</v>
      </c>
      <c r="R7877" s="2">
        <f>E7877-E7876</f>
        <v>1.0416666664241347E-2</v>
      </c>
      <c r="S7877" s="4">
        <f>MROUND(E7877,"0:15")</f>
        <v>45891.90625</v>
      </c>
    </row>
    <row r="7878" spans="1:22" x14ac:dyDescent="0.35">
      <c r="A7878">
        <v>2025</v>
      </c>
      <c r="B7878" t="s">
        <v>64</v>
      </c>
      <c r="C7878" t="s">
        <v>65</v>
      </c>
      <c r="D7878">
        <v>896</v>
      </c>
      <c r="E7878" s="39">
        <v>45891.916666666664</v>
      </c>
      <c r="F7878">
        <v>7.55</v>
      </c>
      <c r="G7878">
        <v>20.38</v>
      </c>
      <c r="H7878">
        <v>8.14</v>
      </c>
      <c r="I7878">
        <v>91.4</v>
      </c>
      <c r="J7878">
        <f>IF(G7878="",0.5,IF(G7878&lt;=0,2,IF(G7878&gt;=40,2, IF(AND(G7878&gt;0,G7878&lt;1),5,IF(AND(G7878&gt;35,G7878&lt;40),5,IF(O7878&gt;=1.5,1.5,0))))))</f>
        <v>0</v>
      </c>
      <c r="K7878">
        <f>IF(H7878="",0.5,IF(H7878&lt;=0.1,2,IF(H7878&gt;=20,2, IF(AND(H7878&gt;0.1,H7878&lt;0.2),5,IF(AND(H7878&gt;16,H7878&lt;20),5,IF(P7878&gt;=2,1.5,0))))))</f>
        <v>0</v>
      </c>
      <c r="L7878">
        <f>IF(A7878="",0.5,IF(B7878="",0.5,IF(C7878="",0.5,IF(E7878="",0.5,IF(Q7878="Y",0.01,0)))))</f>
        <v>0</v>
      </c>
      <c r="M7878">
        <f>COUNTIF(J7878:L7878,"&gt;0")</f>
        <v>0</v>
      </c>
      <c r="N7878" s="28" t="s">
        <v>66</v>
      </c>
      <c r="O7878">
        <f>IF(G7878="","",ABS(G7879-G7878))</f>
        <v>7.9999999999998295E-2</v>
      </c>
      <c r="P7878">
        <f>IF(H7878="","",ABS(H7879-H7878))</f>
        <v>7.0000000000000284E-2</v>
      </c>
      <c r="R7878" s="2">
        <f>E7878-E7877</f>
        <v>1.0416666664241347E-2</v>
      </c>
      <c r="S7878" s="4">
        <f>MROUND(E7878,"0:15")</f>
        <v>45891.916666666664</v>
      </c>
    </row>
    <row r="7879" spans="1:22" x14ac:dyDescent="0.35">
      <c r="A7879">
        <v>2025</v>
      </c>
      <c r="B7879" t="s">
        <v>64</v>
      </c>
      <c r="C7879" t="s">
        <v>65</v>
      </c>
      <c r="D7879">
        <v>897</v>
      </c>
      <c r="E7879" s="39">
        <v>45891.927083333336</v>
      </c>
      <c r="F7879">
        <v>7.48</v>
      </c>
      <c r="G7879">
        <v>20.3</v>
      </c>
      <c r="H7879">
        <v>8.07</v>
      </c>
      <c r="I7879">
        <v>90.4</v>
      </c>
      <c r="J7879">
        <f>IF(G7879="",0.5,IF(G7879&lt;=0,2,IF(G7879&gt;=40,2, IF(AND(G7879&gt;0,G7879&lt;1),5,IF(AND(G7879&gt;35,G7879&lt;40),5,IF(O7879&gt;=1.5,1.5,0))))))</f>
        <v>0</v>
      </c>
      <c r="K7879">
        <f>IF(H7879="",0.5,IF(H7879&lt;=0.1,2,IF(H7879&gt;=20,2, IF(AND(H7879&gt;0.1,H7879&lt;0.2),5,IF(AND(H7879&gt;16,H7879&lt;20),5,IF(P7879&gt;=2,1.5,0))))))</f>
        <v>0</v>
      </c>
      <c r="L7879">
        <f>IF(A7879="",0.5,IF(B7879="",0.5,IF(C7879="",0.5,IF(E7879="",0.5,IF(Q7879="Y",0.01,0)))))</f>
        <v>0</v>
      </c>
      <c r="M7879">
        <f>COUNTIF(J7879:L7879,"&gt;0")</f>
        <v>0</v>
      </c>
      <c r="N7879" s="28" t="s">
        <v>66</v>
      </c>
      <c r="O7879">
        <f>IF(G7879="","",ABS(G7880-G7879))</f>
        <v>0.12000000000000099</v>
      </c>
      <c r="P7879">
        <f>IF(H7879="","",ABS(H7880-H7879))</f>
        <v>0.12999999999999989</v>
      </c>
      <c r="R7879" s="2">
        <f>E7879-E7878</f>
        <v>1.0416666671517305E-2</v>
      </c>
      <c r="S7879" s="4">
        <f>MROUND(E7879,"0:15")</f>
        <v>45891.927083333328</v>
      </c>
    </row>
    <row r="7880" spans="1:22" x14ac:dyDescent="0.35">
      <c r="A7880">
        <v>2025</v>
      </c>
      <c r="B7880" t="s">
        <v>64</v>
      </c>
      <c r="C7880" t="s">
        <v>65</v>
      </c>
      <c r="D7880">
        <v>898</v>
      </c>
      <c r="E7880" s="39">
        <v>45891.9375</v>
      </c>
      <c r="F7880">
        <v>7.36</v>
      </c>
      <c r="G7880">
        <v>20.18</v>
      </c>
      <c r="H7880">
        <v>7.94</v>
      </c>
      <c r="I7880">
        <v>88.8</v>
      </c>
      <c r="J7880">
        <f>IF(G7880="",0.5,IF(G7880&lt;=0,2,IF(G7880&gt;=40,2, IF(AND(G7880&gt;0,G7880&lt;1),5,IF(AND(G7880&gt;35,G7880&lt;40),5,IF(O7880&gt;=1.5,1.5,0))))))</f>
        <v>0</v>
      </c>
      <c r="K7880">
        <f>IF(H7880="",0.5,IF(H7880&lt;=0.1,2,IF(H7880&gt;=20,2, IF(AND(H7880&gt;0.1,H7880&lt;0.2),5,IF(AND(H7880&gt;16,H7880&lt;20),5,IF(P7880&gt;=2,1.5,0))))))</f>
        <v>0</v>
      </c>
      <c r="L7880">
        <f>IF(A7880="",0.5,IF(B7880="",0.5,IF(C7880="",0.5,IF(E7880="",0.5,IF(Q7880="Y",0.01,0)))))</f>
        <v>0</v>
      </c>
      <c r="M7880">
        <f>COUNTIF(J7880:L7880,"&gt;0")</f>
        <v>0</v>
      </c>
      <c r="N7880" s="28" t="s">
        <v>66</v>
      </c>
      <c r="O7880">
        <f>IF(G7880="","",ABS(G7881-G7880))</f>
        <v>0.10000000000000142</v>
      </c>
      <c r="P7880">
        <f>IF(H7880="","",ABS(H7881-H7880))</f>
        <v>0.14000000000000057</v>
      </c>
      <c r="R7880" s="2">
        <f>E7880-E7879</f>
        <v>1.0416666664241347E-2</v>
      </c>
      <c r="S7880" s="4">
        <f>MROUND(E7880,"0:15")</f>
        <v>45891.9375</v>
      </c>
    </row>
    <row r="7881" spans="1:22" x14ac:dyDescent="0.35">
      <c r="A7881">
        <v>2025</v>
      </c>
      <c r="B7881" t="s">
        <v>64</v>
      </c>
      <c r="C7881" t="s">
        <v>65</v>
      </c>
      <c r="D7881">
        <v>899</v>
      </c>
      <c r="E7881" s="39">
        <v>45891.947916666664</v>
      </c>
      <c r="F7881">
        <v>7.23</v>
      </c>
      <c r="G7881">
        <v>20.079999999999998</v>
      </c>
      <c r="H7881">
        <v>7.8</v>
      </c>
      <c r="I7881">
        <v>87.1</v>
      </c>
      <c r="J7881">
        <f>IF(G7881="",0.5,IF(G7881&lt;=0,2,IF(G7881&gt;=40,2, IF(AND(G7881&gt;0,G7881&lt;1),5,IF(AND(G7881&gt;35,G7881&lt;40),5,IF(O7881&gt;=1.5,1.5,0))))))</f>
        <v>0</v>
      </c>
      <c r="K7881">
        <f>IF(H7881="",0.5,IF(H7881&lt;=0.1,2,IF(H7881&gt;=20,2, IF(AND(H7881&gt;0.1,H7881&lt;0.2),5,IF(AND(H7881&gt;16,H7881&lt;20),5,IF(P7881&gt;=2,1.5,0))))))</f>
        <v>0</v>
      </c>
      <c r="L7881">
        <f>IF(A7881="",0.5,IF(B7881="",0.5,IF(C7881="",0.5,IF(E7881="",0.5,IF(Q7881="Y",0.01,0)))))</f>
        <v>0</v>
      </c>
      <c r="M7881">
        <f>COUNTIF(J7881:L7881,"&gt;0")</f>
        <v>0</v>
      </c>
      <c r="N7881" s="28" t="s">
        <v>66</v>
      </c>
      <c r="O7881">
        <f>IF(G7881="","",ABS(G7882-G7881))</f>
        <v>9.9999999999997868E-2</v>
      </c>
      <c r="P7881">
        <f>IF(H7881="","",ABS(H7882-H7881))</f>
        <v>4.9999999999999822E-2</v>
      </c>
      <c r="R7881" s="2">
        <f>E7881-E7880</f>
        <v>1.0416666664241347E-2</v>
      </c>
      <c r="S7881" s="4">
        <f>MROUND(E7881,"0:15")</f>
        <v>45891.947916666664</v>
      </c>
    </row>
    <row r="7882" spans="1:22" x14ac:dyDescent="0.35">
      <c r="A7882">
        <v>2025</v>
      </c>
      <c r="B7882" t="s">
        <v>64</v>
      </c>
      <c r="C7882" t="s">
        <v>65</v>
      </c>
      <c r="D7882">
        <v>900</v>
      </c>
      <c r="E7882" s="39">
        <v>45891.958333333336</v>
      </c>
      <c r="F7882">
        <v>7.18</v>
      </c>
      <c r="G7882">
        <v>19.98</v>
      </c>
      <c r="H7882">
        <v>7.75</v>
      </c>
      <c r="I7882">
        <v>86.3</v>
      </c>
      <c r="J7882">
        <f>IF(G7882="",0.5,IF(G7882&lt;=0,2,IF(G7882&gt;=40,2, IF(AND(G7882&gt;0,G7882&lt;1),5,IF(AND(G7882&gt;35,G7882&lt;40),5,IF(O7882&gt;=1.5,1.5,0))))))</f>
        <v>0</v>
      </c>
      <c r="K7882">
        <f>IF(H7882="",0.5,IF(H7882&lt;=0.1,2,IF(H7882&gt;=20,2, IF(AND(H7882&gt;0.1,H7882&lt;0.2),5,IF(AND(H7882&gt;16,H7882&lt;20),5,IF(P7882&gt;=2,1.5,0))))))</f>
        <v>0</v>
      </c>
      <c r="L7882">
        <f>IF(A7882="",0.5,IF(B7882="",0.5,IF(C7882="",0.5,IF(E7882="",0.5,IF(Q7882="Y",0.01,0)))))</f>
        <v>0</v>
      </c>
      <c r="M7882">
        <f>COUNTIF(J7882:L7882,"&gt;0")</f>
        <v>0</v>
      </c>
      <c r="N7882" s="28" t="s">
        <v>66</v>
      </c>
      <c r="O7882">
        <f>IF(G7882="","",ABS(G7883-G7882))</f>
        <v>8.0000000000001847E-2</v>
      </c>
      <c r="P7882">
        <f>IF(H7882="","",ABS(H7883-H7882))</f>
        <v>0.11000000000000032</v>
      </c>
      <c r="R7882" s="2">
        <f>E7882-E7881</f>
        <v>1.0416666671517305E-2</v>
      </c>
      <c r="S7882" s="4">
        <f>MROUND(E7882,"0:15")</f>
        <v>45891.958333333328</v>
      </c>
    </row>
    <row r="7883" spans="1:22" x14ac:dyDescent="0.35">
      <c r="A7883">
        <v>2025</v>
      </c>
      <c r="B7883" t="s">
        <v>64</v>
      </c>
      <c r="C7883" t="s">
        <v>65</v>
      </c>
      <c r="D7883">
        <v>901</v>
      </c>
      <c r="E7883" s="39">
        <v>45891.96875</v>
      </c>
      <c r="F7883">
        <v>7.08</v>
      </c>
      <c r="G7883">
        <v>19.899999999999999</v>
      </c>
      <c r="H7883">
        <v>7.64</v>
      </c>
      <c r="I7883">
        <v>85</v>
      </c>
      <c r="J7883">
        <f>IF(G7883="",0.5,IF(G7883&lt;=0,2,IF(G7883&gt;=40,2, IF(AND(G7883&gt;0,G7883&lt;1),5,IF(AND(G7883&gt;35,G7883&lt;40),5,IF(O7883&gt;=1.5,1.5,0))))))</f>
        <v>0</v>
      </c>
      <c r="K7883">
        <f>IF(H7883="",0.5,IF(H7883&lt;=0.1,2,IF(H7883&gt;=20,2, IF(AND(H7883&gt;0.1,H7883&lt;0.2),5,IF(AND(H7883&gt;16,H7883&lt;20),5,IF(P7883&gt;=2,1.5,0))))))</f>
        <v>0</v>
      </c>
      <c r="L7883">
        <f>IF(A7883="",0.5,IF(B7883="",0.5,IF(C7883="",0.5,IF(E7883="",0.5,IF(Q7883="Y",0.01,0)))))</f>
        <v>0</v>
      </c>
      <c r="M7883">
        <f>COUNTIF(J7883:L7883,"&gt;0")</f>
        <v>0</v>
      </c>
      <c r="N7883" s="28" t="s">
        <v>66</v>
      </c>
      <c r="O7883">
        <f>IF(G7883="","",ABS(G7884-G7883))</f>
        <v>9.9999999999997868E-2</v>
      </c>
      <c r="P7883">
        <f>IF(H7883="","",ABS(H7884-H7883))</f>
        <v>5.9999999999999609E-2</v>
      </c>
      <c r="R7883" s="2">
        <f>E7883-E7882</f>
        <v>1.0416666664241347E-2</v>
      </c>
      <c r="S7883" s="4">
        <f>MROUND(E7883,"0:15")</f>
        <v>45891.96875</v>
      </c>
    </row>
    <row r="7884" spans="1:22" x14ac:dyDescent="0.35">
      <c r="A7884">
        <v>2025</v>
      </c>
      <c r="B7884" t="s">
        <v>64</v>
      </c>
      <c r="C7884" t="s">
        <v>65</v>
      </c>
      <c r="D7884">
        <v>902</v>
      </c>
      <c r="E7884" s="39">
        <v>45891.979166666664</v>
      </c>
      <c r="F7884">
        <v>7.02</v>
      </c>
      <c r="G7884">
        <v>19.8</v>
      </c>
      <c r="H7884">
        <v>7.58</v>
      </c>
      <c r="I7884">
        <v>84.1</v>
      </c>
      <c r="J7884">
        <f>IF(G7884="",0.5,IF(G7884&lt;=0,2,IF(G7884&gt;=40,2, IF(AND(G7884&gt;0,G7884&lt;1),5,IF(AND(G7884&gt;35,G7884&lt;40),5,IF(O7884&gt;=1.5,1.5,0))))))</f>
        <v>0</v>
      </c>
      <c r="K7884">
        <f>IF(H7884="",0.5,IF(H7884&lt;=0.1,2,IF(H7884&gt;=20,2, IF(AND(H7884&gt;0.1,H7884&lt;0.2),5,IF(AND(H7884&gt;16,H7884&lt;20),5,IF(P7884&gt;=2,1.5,0))))))</f>
        <v>0</v>
      </c>
      <c r="L7884">
        <f>IF(A7884="",0.5,IF(B7884="",0.5,IF(C7884="",0.5,IF(E7884="",0.5,IF(Q7884="Y",0.01,0)))))</f>
        <v>0</v>
      </c>
      <c r="M7884">
        <f>COUNTIF(J7884:L7884,"&gt;0")</f>
        <v>0</v>
      </c>
      <c r="N7884" s="28" t="s">
        <v>66</v>
      </c>
      <c r="O7884">
        <f>IF(G7884="","",ABS(G7885-G7884))</f>
        <v>8.0000000000001847E-2</v>
      </c>
      <c r="P7884">
        <f>IF(H7884="","",ABS(H7885-H7884))</f>
        <v>0.12000000000000011</v>
      </c>
      <c r="R7884" s="2">
        <f>E7884-E7883</f>
        <v>1.0416666664241347E-2</v>
      </c>
      <c r="S7884" s="4">
        <f>MROUND(E7884,"0:15")</f>
        <v>45891.979166666664</v>
      </c>
    </row>
    <row r="7885" spans="1:22" x14ac:dyDescent="0.35">
      <c r="A7885">
        <v>2025</v>
      </c>
      <c r="B7885" t="s">
        <v>64</v>
      </c>
      <c r="C7885" t="s">
        <v>65</v>
      </c>
      <c r="D7885">
        <v>903</v>
      </c>
      <c r="E7885" s="39">
        <v>45891.989583333336</v>
      </c>
      <c r="F7885">
        <v>6.91</v>
      </c>
      <c r="G7885">
        <v>19.72</v>
      </c>
      <c r="H7885">
        <v>7.46</v>
      </c>
      <c r="I7885">
        <v>82.7</v>
      </c>
      <c r="J7885">
        <f>IF(G7885="",0.5,IF(G7885&lt;=0,2,IF(G7885&gt;=40,2, IF(AND(G7885&gt;0,G7885&lt;1),5,IF(AND(G7885&gt;35,G7885&lt;40),5,IF(O7885&gt;=1.5,1.5,0))))))</f>
        <v>0</v>
      </c>
      <c r="K7885">
        <f>IF(H7885="",0.5,IF(H7885&lt;=0.1,2,IF(H7885&gt;=20,2, IF(AND(H7885&gt;0.1,H7885&lt;0.2),5,IF(AND(H7885&gt;16,H7885&lt;20),5,IF(P7885&gt;=2,1.5,0))))))</f>
        <v>0</v>
      </c>
      <c r="L7885">
        <f>IF(A7885="",0.5,IF(B7885="",0.5,IF(C7885="",0.5,IF(E7885="",0.5,IF(Q7885="Y",0.01,0)))))</f>
        <v>0</v>
      </c>
      <c r="M7885">
        <f>COUNTIF(J7885:L7885,"&gt;0")</f>
        <v>0</v>
      </c>
      <c r="N7885" s="28" t="s">
        <v>66</v>
      </c>
      <c r="O7885">
        <f>IF(G7885="","",ABS(G7886-G7885))</f>
        <v>7.9999999999998295E-2</v>
      </c>
      <c r="P7885">
        <f>IF(H7885="","",ABS(H7886-H7885))</f>
        <v>2.0000000000000462E-2</v>
      </c>
      <c r="R7885" s="2">
        <f>E7885-E7884</f>
        <v>1.0416666671517305E-2</v>
      </c>
      <c r="S7885" s="4">
        <f>MROUND(E7885,"0:15")</f>
        <v>45891.989583333328</v>
      </c>
    </row>
    <row r="7886" spans="1:22" x14ac:dyDescent="0.35">
      <c r="A7886">
        <v>2025</v>
      </c>
      <c r="B7886" t="s">
        <v>64</v>
      </c>
      <c r="C7886" t="s">
        <v>65</v>
      </c>
      <c r="D7886">
        <v>904</v>
      </c>
      <c r="E7886" s="39">
        <v>45892</v>
      </c>
      <c r="F7886">
        <v>6.93</v>
      </c>
      <c r="G7886">
        <v>19.64</v>
      </c>
      <c r="H7886">
        <v>7.48</v>
      </c>
      <c r="I7886">
        <v>82.8</v>
      </c>
      <c r="J7886">
        <f>IF(G7886="",0.5,IF(G7886&lt;=0,2,IF(G7886&gt;=40,2, IF(AND(G7886&gt;0,G7886&lt;1),5,IF(AND(G7886&gt;35,G7886&lt;40),5,IF(O7886&gt;=1.5,1.5,0))))))</f>
        <v>0</v>
      </c>
      <c r="K7886">
        <f>IF(H7886="",0.5,IF(H7886&lt;=0.1,2,IF(H7886&gt;=20,2, IF(AND(H7886&gt;0.1,H7886&lt;0.2),5,IF(AND(H7886&gt;16,H7886&lt;20),5,IF(P7886&gt;=2,1.5,0))))))</f>
        <v>0</v>
      </c>
      <c r="L7886">
        <f>IF(A7886="",0.5,IF(B7886="",0.5,IF(C7886="",0.5,IF(E7886="",0.5,IF(Q7886="Y",0.01,0)))))</f>
        <v>0</v>
      </c>
      <c r="M7886">
        <f>COUNTIF(J7886:L7886,"&gt;0")</f>
        <v>0</v>
      </c>
      <c r="N7886" s="28" t="s">
        <v>66</v>
      </c>
      <c r="O7886">
        <f>IF(G7886="","",ABS(G7887-G7886))</f>
        <v>6.0000000000002274E-2</v>
      </c>
      <c r="P7886">
        <f>IF(H7886="","",ABS(H7887-H7886))</f>
        <v>2.9999999999999361E-2</v>
      </c>
      <c r="R7886" s="2">
        <f>E7886-E7885</f>
        <v>1.0416666664241347E-2</v>
      </c>
      <c r="S7886" s="4">
        <f>MROUND(E7886,"0:15")</f>
        <v>45892</v>
      </c>
    </row>
    <row r="7887" spans="1:22" x14ac:dyDescent="0.35">
      <c r="A7887">
        <v>2025</v>
      </c>
      <c r="B7887" t="s">
        <v>64</v>
      </c>
      <c r="C7887" t="s">
        <v>65</v>
      </c>
      <c r="D7887">
        <v>905</v>
      </c>
      <c r="E7887" s="39">
        <v>45892.010416666664</v>
      </c>
      <c r="F7887">
        <v>6.95</v>
      </c>
      <c r="G7887">
        <v>19.579999999999998</v>
      </c>
      <c r="H7887">
        <v>7.51</v>
      </c>
      <c r="I7887">
        <v>82.9</v>
      </c>
      <c r="J7887">
        <f>IF(G7887="",0.5,IF(G7887&lt;=0,2,IF(G7887&gt;=40,2, IF(AND(G7887&gt;0,G7887&lt;1),5,IF(AND(G7887&gt;35,G7887&lt;40),5,IF(O7887&gt;=1.5,1.5,0))))))</f>
        <v>0</v>
      </c>
      <c r="K7887">
        <f>IF(H7887="",0.5,IF(H7887&lt;=0.1,2,IF(H7887&gt;=20,2, IF(AND(H7887&gt;0.1,H7887&lt;0.2),5,IF(AND(H7887&gt;16,H7887&lt;20),5,IF(P7887&gt;=2,1.5,0))))))</f>
        <v>0</v>
      </c>
      <c r="L7887">
        <f>IF(A7887="",0.5,IF(B7887="",0.5,IF(C7887="",0.5,IF(E7887="",0.5,IF(Q7887="Y",0.01,0)))))</f>
        <v>0</v>
      </c>
      <c r="M7887">
        <f>COUNTIF(J7887:L7887,"&gt;0")</f>
        <v>0</v>
      </c>
      <c r="N7887" s="28" t="s">
        <v>66</v>
      </c>
      <c r="O7887">
        <f>IF(G7887="","",ABS(G7888-G7887))</f>
        <v>7.9999999999998295E-2</v>
      </c>
      <c r="P7887">
        <f>IF(H7887="","",ABS(H7888-H7887))</f>
        <v>8.0000000000000071E-2</v>
      </c>
      <c r="R7887" s="2">
        <f>E7887-E7886</f>
        <v>1.0416666664241347E-2</v>
      </c>
      <c r="S7887" s="4">
        <f>MROUND(E7887,"0:15")</f>
        <v>45892.010416666664</v>
      </c>
    </row>
    <row r="7888" spans="1:22" x14ac:dyDescent="0.35">
      <c r="A7888">
        <v>2025</v>
      </c>
      <c r="B7888" t="s">
        <v>64</v>
      </c>
      <c r="C7888" t="s">
        <v>65</v>
      </c>
      <c r="D7888">
        <v>906</v>
      </c>
      <c r="E7888" s="39">
        <v>45892.020833333336</v>
      </c>
      <c r="F7888">
        <v>6.88</v>
      </c>
      <c r="G7888">
        <v>19.5</v>
      </c>
      <c r="H7888">
        <v>7.43</v>
      </c>
      <c r="I7888">
        <v>82</v>
      </c>
      <c r="J7888">
        <f>IF(G7888="",0.5,IF(G7888&lt;=0,2,IF(G7888&gt;=40,2, IF(AND(G7888&gt;0,G7888&lt;1),5,IF(AND(G7888&gt;35,G7888&lt;40),5,IF(O7888&gt;=1.5,1.5,0))))))</f>
        <v>0</v>
      </c>
      <c r="K7888">
        <f>IF(H7888="",0.5,IF(H7888&lt;=0.1,2,IF(H7888&gt;=20,2, IF(AND(H7888&gt;0.1,H7888&lt;0.2),5,IF(AND(H7888&gt;16,H7888&lt;20),5,IF(P7888&gt;=2,1.5,0))))))</f>
        <v>0</v>
      </c>
      <c r="L7888">
        <f>IF(A7888="",0.5,IF(B7888="",0.5,IF(C7888="",0.5,IF(E7888="",0.5,IF(Q7888="Y",0.01,0)))))</f>
        <v>0</v>
      </c>
      <c r="M7888">
        <f>COUNTIF(J7888:L7888,"&gt;0")</f>
        <v>0</v>
      </c>
      <c r="N7888" s="28" t="s">
        <v>66</v>
      </c>
      <c r="O7888">
        <f>IF(G7888="","",ABS(G7889-G7888))</f>
        <v>5.9999999999998721E-2</v>
      </c>
      <c r="P7888">
        <f>IF(H7888="","",ABS(H7889-H7888))</f>
        <v>4.0000000000000036E-2</v>
      </c>
      <c r="R7888" s="2">
        <f>E7888-E7887</f>
        <v>1.0416666671517305E-2</v>
      </c>
      <c r="S7888" s="4">
        <f>MROUND(E7888,"0:15")</f>
        <v>45892.020833333328</v>
      </c>
    </row>
    <row r="7889" spans="1:19" x14ac:dyDescent="0.35">
      <c r="A7889">
        <v>2025</v>
      </c>
      <c r="B7889" t="s">
        <v>64</v>
      </c>
      <c r="C7889" t="s">
        <v>65</v>
      </c>
      <c r="D7889">
        <v>907</v>
      </c>
      <c r="E7889" s="39">
        <v>45892.03125</v>
      </c>
      <c r="F7889">
        <v>6.84</v>
      </c>
      <c r="G7889">
        <v>19.440000000000001</v>
      </c>
      <c r="H7889">
        <v>7.39</v>
      </c>
      <c r="I7889">
        <v>81.400000000000006</v>
      </c>
      <c r="J7889">
        <f>IF(G7889="",0.5,IF(G7889&lt;=0,2,IF(G7889&gt;=40,2, IF(AND(G7889&gt;0,G7889&lt;1),5,IF(AND(G7889&gt;35,G7889&lt;40),5,IF(O7889&gt;=1.5,1.5,0))))))</f>
        <v>0</v>
      </c>
      <c r="K7889">
        <f>IF(H7889="",0.5,IF(H7889&lt;=0.1,2,IF(H7889&gt;=20,2, IF(AND(H7889&gt;0.1,H7889&lt;0.2),5,IF(AND(H7889&gt;16,H7889&lt;20),5,IF(P7889&gt;=2,1.5,0))))))</f>
        <v>0</v>
      </c>
      <c r="L7889">
        <f>IF(A7889="",0.5,IF(B7889="",0.5,IF(C7889="",0.5,IF(E7889="",0.5,IF(Q7889="Y",0.01,0)))))</f>
        <v>0</v>
      </c>
      <c r="M7889">
        <f>COUNTIF(J7889:L7889,"&gt;0")</f>
        <v>0</v>
      </c>
      <c r="N7889" s="28" t="s">
        <v>66</v>
      </c>
      <c r="O7889">
        <f>IF(G7889="","",ABS(G7890-G7889))</f>
        <v>4.00000000000027E-2</v>
      </c>
      <c r="P7889">
        <f>IF(H7889="","",ABS(H7890-H7889))</f>
        <v>0</v>
      </c>
      <c r="R7889" s="2">
        <f>E7889-E7888</f>
        <v>1.0416666664241347E-2</v>
      </c>
      <c r="S7889" s="4">
        <f>MROUND(E7889,"0:15")</f>
        <v>45892.03125</v>
      </c>
    </row>
    <row r="7890" spans="1:19" x14ac:dyDescent="0.35">
      <c r="A7890">
        <v>2025</v>
      </c>
      <c r="B7890" t="s">
        <v>64</v>
      </c>
      <c r="C7890" t="s">
        <v>65</v>
      </c>
      <c r="D7890">
        <v>908</v>
      </c>
      <c r="E7890" s="39">
        <v>45892.041666666664</v>
      </c>
      <c r="F7890">
        <v>6.84</v>
      </c>
      <c r="G7890">
        <v>19.399999999999999</v>
      </c>
      <c r="H7890">
        <v>7.39</v>
      </c>
      <c r="I7890">
        <v>81.400000000000006</v>
      </c>
      <c r="J7890">
        <f>IF(G7890="",0.5,IF(G7890&lt;=0,2,IF(G7890&gt;=40,2, IF(AND(G7890&gt;0,G7890&lt;1),5,IF(AND(G7890&gt;35,G7890&lt;40),5,IF(O7890&gt;=1.5,1.5,0))))))</f>
        <v>0</v>
      </c>
      <c r="K7890">
        <f>IF(H7890="",0.5,IF(H7890&lt;=0.1,2,IF(H7890&gt;=20,2, IF(AND(H7890&gt;0.1,H7890&lt;0.2),5,IF(AND(H7890&gt;16,H7890&lt;20),5,IF(P7890&gt;=2,1.5,0))))))</f>
        <v>0</v>
      </c>
      <c r="L7890">
        <f>IF(A7890="",0.5,IF(B7890="",0.5,IF(C7890="",0.5,IF(E7890="",0.5,IF(Q7890="Y",0.01,0)))))</f>
        <v>0</v>
      </c>
      <c r="M7890">
        <f>COUNTIF(J7890:L7890,"&gt;0")</f>
        <v>0</v>
      </c>
      <c r="N7890" s="28" t="s">
        <v>66</v>
      </c>
      <c r="O7890">
        <f>IF(G7890="","",ABS(G7891-G7890))</f>
        <v>5.9999999999998721E-2</v>
      </c>
      <c r="P7890">
        <f>IF(H7890="","",ABS(H7891-H7890))</f>
        <v>1.9999999999999574E-2</v>
      </c>
      <c r="R7890" s="2">
        <f>E7890-E7889</f>
        <v>1.0416666664241347E-2</v>
      </c>
      <c r="S7890" s="4">
        <f>MROUND(E7890,"0:15")</f>
        <v>45892.041666666664</v>
      </c>
    </row>
    <row r="7891" spans="1:19" x14ac:dyDescent="0.35">
      <c r="A7891">
        <v>2025</v>
      </c>
      <c r="B7891" t="s">
        <v>64</v>
      </c>
      <c r="C7891" t="s">
        <v>65</v>
      </c>
      <c r="D7891">
        <v>909</v>
      </c>
      <c r="E7891" s="39">
        <v>45892.052083333336</v>
      </c>
      <c r="F7891">
        <v>6.82</v>
      </c>
      <c r="G7891">
        <v>19.34</v>
      </c>
      <c r="H7891">
        <v>7.37</v>
      </c>
      <c r="I7891">
        <v>81.099999999999994</v>
      </c>
      <c r="J7891">
        <f>IF(G7891="",0.5,IF(G7891&lt;=0,2,IF(G7891&gt;=40,2, IF(AND(G7891&gt;0,G7891&lt;1),5,IF(AND(G7891&gt;35,G7891&lt;40),5,IF(O7891&gt;=1.5,1.5,0))))))</f>
        <v>0</v>
      </c>
      <c r="K7891">
        <f>IF(H7891="",0.5,IF(H7891&lt;=0.1,2,IF(H7891&gt;=20,2, IF(AND(H7891&gt;0.1,H7891&lt;0.2),5,IF(AND(H7891&gt;16,H7891&lt;20),5,IF(P7891&gt;=2,1.5,0))))))</f>
        <v>0</v>
      </c>
      <c r="L7891">
        <f>IF(A7891="",0.5,IF(B7891="",0.5,IF(C7891="",0.5,IF(E7891="",0.5,IF(Q7891="Y",0.01,0)))))</f>
        <v>0</v>
      </c>
      <c r="M7891">
        <f>COUNTIF(J7891:L7891,"&gt;0")</f>
        <v>0</v>
      </c>
      <c r="N7891" s="28" t="s">
        <v>66</v>
      </c>
      <c r="O7891">
        <f>IF(G7891="","",ABS(G7892-G7891))</f>
        <v>3.9999999999999147E-2</v>
      </c>
      <c r="P7891">
        <f>IF(H7891="","",ABS(H7892-H7891))</f>
        <v>8.9999999999999858E-2</v>
      </c>
      <c r="R7891" s="2">
        <f>E7891-E7890</f>
        <v>1.0416666671517305E-2</v>
      </c>
      <c r="S7891" s="4">
        <f>MROUND(E7891,"0:15")</f>
        <v>45892.052083333328</v>
      </c>
    </row>
    <row r="7892" spans="1:19" x14ac:dyDescent="0.35">
      <c r="A7892">
        <v>2025</v>
      </c>
      <c r="B7892" t="s">
        <v>64</v>
      </c>
      <c r="C7892" t="s">
        <v>65</v>
      </c>
      <c r="D7892">
        <v>910</v>
      </c>
      <c r="E7892" s="39">
        <v>45892.0625</v>
      </c>
      <c r="F7892">
        <v>6.74</v>
      </c>
      <c r="G7892">
        <v>19.3</v>
      </c>
      <c r="H7892">
        <v>7.28</v>
      </c>
      <c r="I7892">
        <v>80.099999999999994</v>
      </c>
      <c r="J7892">
        <f>IF(G7892="",0.5,IF(G7892&lt;=0,2,IF(G7892&gt;=40,2, IF(AND(G7892&gt;0,G7892&lt;1),5,IF(AND(G7892&gt;35,G7892&lt;40),5,IF(O7892&gt;=1.5,1.5,0))))))</f>
        <v>0</v>
      </c>
      <c r="K7892">
        <f>IF(H7892="",0.5,IF(H7892&lt;=0.1,2,IF(H7892&gt;=20,2, IF(AND(H7892&gt;0.1,H7892&lt;0.2),5,IF(AND(H7892&gt;16,H7892&lt;20),5,IF(P7892&gt;=2,1.5,0))))))</f>
        <v>0</v>
      </c>
      <c r="L7892">
        <f>IF(A7892="",0.5,IF(B7892="",0.5,IF(C7892="",0.5,IF(E7892="",0.5,IF(Q7892="Y",0.01,0)))))</f>
        <v>0</v>
      </c>
      <c r="M7892">
        <f>COUNTIF(J7892:L7892,"&gt;0")</f>
        <v>0</v>
      </c>
      <c r="N7892" s="28" t="s">
        <v>66</v>
      </c>
      <c r="O7892">
        <f>IF(G7892="","",ABS(G7893-G7892))</f>
        <v>3.9999999999999147E-2</v>
      </c>
      <c r="P7892">
        <f>IF(H7892="","",ABS(H7893-H7892))</f>
        <v>1.0000000000000675E-2</v>
      </c>
      <c r="R7892" s="2">
        <f>E7892-E7891</f>
        <v>1.0416666664241347E-2</v>
      </c>
      <c r="S7892" s="4">
        <f>MROUND(E7892,"0:15")</f>
        <v>45892.0625</v>
      </c>
    </row>
    <row r="7893" spans="1:19" x14ac:dyDescent="0.35">
      <c r="A7893">
        <v>2025</v>
      </c>
      <c r="B7893" t="s">
        <v>64</v>
      </c>
      <c r="C7893" t="s">
        <v>65</v>
      </c>
      <c r="D7893">
        <v>911</v>
      </c>
      <c r="E7893" s="39">
        <v>45892.072916666664</v>
      </c>
      <c r="F7893">
        <v>6.73</v>
      </c>
      <c r="G7893">
        <v>19.260000000000002</v>
      </c>
      <c r="H7893">
        <v>7.27</v>
      </c>
      <c r="I7893">
        <v>79.900000000000006</v>
      </c>
      <c r="J7893">
        <f>IF(G7893="",0.5,IF(G7893&lt;=0,2,IF(G7893&gt;=40,2, IF(AND(G7893&gt;0,G7893&lt;1),5,IF(AND(G7893&gt;35,G7893&lt;40),5,IF(O7893&gt;=1.5,1.5,0))))))</f>
        <v>0</v>
      </c>
      <c r="K7893">
        <f>IF(H7893="",0.5,IF(H7893&lt;=0.1,2,IF(H7893&gt;=20,2, IF(AND(H7893&gt;0.1,H7893&lt;0.2),5,IF(AND(H7893&gt;16,H7893&lt;20),5,IF(P7893&gt;=2,1.5,0))))))</f>
        <v>0</v>
      </c>
      <c r="L7893">
        <f>IF(A7893="",0.5,IF(B7893="",0.5,IF(C7893="",0.5,IF(E7893="",0.5,IF(Q7893="Y",0.01,0)))))</f>
        <v>0</v>
      </c>
      <c r="M7893">
        <f>COUNTIF(J7893:L7893,"&gt;0")</f>
        <v>0</v>
      </c>
      <c r="N7893" s="28" t="s">
        <v>66</v>
      </c>
      <c r="O7893">
        <f>IF(G7893="","",ABS(G7894-G7893))</f>
        <v>4.00000000000027E-2</v>
      </c>
      <c r="P7893">
        <f>IF(H7893="","",ABS(H7894-H7893))</f>
        <v>1.0000000000000675E-2</v>
      </c>
      <c r="R7893" s="2">
        <f>E7893-E7892</f>
        <v>1.0416666664241347E-2</v>
      </c>
      <c r="S7893" s="4">
        <f>MROUND(E7893,"0:15")</f>
        <v>45892.072916666664</v>
      </c>
    </row>
    <row r="7894" spans="1:19" x14ac:dyDescent="0.35">
      <c r="A7894">
        <v>2025</v>
      </c>
      <c r="B7894" t="s">
        <v>64</v>
      </c>
      <c r="C7894" t="s">
        <v>65</v>
      </c>
      <c r="D7894">
        <v>912</v>
      </c>
      <c r="E7894" s="39">
        <v>45892.083333333336</v>
      </c>
      <c r="F7894">
        <v>6.73</v>
      </c>
      <c r="G7894">
        <v>19.22</v>
      </c>
      <c r="H7894">
        <v>7.28</v>
      </c>
      <c r="I7894">
        <v>79.8</v>
      </c>
      <c r="J7894">
        <f>IF(G7894="",0.5,IF(G7894&lt;=0,2,IF(G7894&gt;=40,2, IF(AND(G7894&gt;0,G7894&lt;1),5,IF(AND(G7894&gt;35,G7894&lt;40),5,IF(O7894&gt;=1.5,1.5,0))))))</f>
        <v>0</v>
      </c>
      <c r="K7894">
        <f>IF(H7894="",0.5,IF(H7894&lt;=0.1,2,IF(H7894&gt;=20,2, IF(AND(H7894&gt;0.1,H7894&lt;0.2),5,IF(AND(H7894&gt;16,H7894&lt;20),5,IF(P7894&gt;=2,1.5,0))))))</f>
        <v>0</v>
      </c>
      <c r="L7894">
        <f>IF(A7894="",0.5,IF(B7894="",0.5,IF(C7894="",0.5,IF(E7894="",0.5,IF(Q7894="Y",0.01,0)))))</f>
        <v>0</v>
      </c>
      <c r="M7894">
        <f>COUNTIF(J7894:L7894,"&gt;0")</f>
        <v>0</v>
      </c>
      <c r="N7894" s="28" t="s">
        <v>66</v>
      </c>
      <c r="O7894">
        <f>IF(G7894="","",ABS(G7895-G7894))</f>
        <v>3.9999999999999147E-2</v>
      </c>
      <c r="P7894">
        <f>IF(H7894="","",ABS(H7895-H7894))</f>
        <v>6.0000000000000497E-2</v>
      </c>
      <c r="R7894" s="2">
        <f>E7894-E7893</f>
        <v>1.0416666671517305E-2</v>
      </c>
      <c r="S7894" s="4">
        <f>MROUND(E7894,"0:15")</f>
        <v>45892.083333333328</v>
      </c>
    </row>
    <row r="7895" spans="1:19" x14ac:dyDescent="0.35">
      <c r="A7895">
        <v>2025</v>
      </c>
      <c r="B7895" t="s">
        <v>64</v>
      </c>
      <c r="C7895" t="s">
        <v>65</v>
      </c>
      <c r="D7895">
        <v>913</v>
      </c>
      <c r="E7895" s="39">
        <v>45892.09375</v>
      </c>
      <c r="F7895">
        <v>6.68</v>
      </c>
      <c r="G7895">
        <v>19.18</v>
      </c>
      <c r="H7895">
        <v>7.22</v>
      </c>
      <c r="I7895">
        <v>79.2</v>
      </c>
      <c r="J7895">
        <f>IF(G7895="",0.5,IF(G7895&lt;=0,2,IF(G7895&gt;=40,2, IF(AND(G7895&gt;0,G7895&lt;1),5,IF(AND(G7895&gt;35,G7895&lt;40),5,IF(O7895&gt;=1.5,1.5,0))))))</f>
        <v>0</v>
      </c>
      <c r="K7895">
        <f>IF(H7895="",0.5,IF(H7895&lt;=0.1,2,IF(H7895&gt;=20,2, IF(AND(H7895&gt;0.1,H7895&lt;0.2),5,IF(AND(H7895&gt;16,H7895&lt;20),5,IF(P7895&gt;=2,1.5,0))))))</f>
        <v>0</v>
      </c>
      <c r="L7895">
        <f>IF(A7895="",0.5,IF(B7895="",0.5,IF(C7895="",0.5,IF(E7895="",0.5,IF(Q7895="Y",0.01,0)))))</f>
        <v>0</v>
      </c>
      <c r="M7895">
        <f>COUNTIF(J7895:L7895,"&gt;0")</f>
        <v>0</v>
      </c>
      <c r="N7895" s="28" t="s">
        <v>66</v>
      </c>
      <c r="O7895">
        <f>IF(G7895="","",ABS(G7896-G7895))</f>
        <v>1.9999999999999574E-2</v>
      </c>
      <c r="P7895">
        <f>IF(H7895="","",ABS(H7896-H7895))</f>
        <v>9.9999999999997868E-3</v>
      </c>
      <c r="R7895" s="2">
        <f>E7895-E7894</f>
        <v>1.0416666664241347E-2</v>
      </c>
      <c r="S7895" s="4">
        <f>MROUND(E7895,"0:15")</f>
        <v>45892.09375</v>
      </c>
    </row>
    <row r="7896" spans="1:19" x14ac:dyDescent="0.35">
      <c r="A7896">
        <v>2025</v>
      </c>
      <c r="B7896" t="s">
        <v>64</v>
      </c>
      <c r="C7896" t="s">
        <v>65</v>
      </c>
      <c r="D7896">
        <v>914</v>
      </c>
      <c r="E7896" s="39">
        <v>45892.104166666664</v>
      </c>
      <c r="F7896">
        <v>6.67</v>
      </c>
      <c r="G7896">
        <v>19.16</v>
      </c>
      <c r="H7896">
        <v>7.21</v>
      </c>
      <c r="I7896">
        <v>79</v>
      </c>
      <c r="J7896">
        <f>IF(G7896="",0.5,IF(G7896&lt;=0,2,IF(G7896&gt;=40,2, IF(AND(G7896&gt;0,G7896&lt;1),5,IF(AND(G7896&gt;35,G7896&lt;40),5,IF(O7896&gt;=1.5,1.5,0))))))</f>
        <v>0</v>
      </c>
      <c r="K7896">
        <f>IF(H7896="",0.5,IF(H7896&lt;=0.1,2,IF(H7896&gt;=20,2, IF(AND(H7896&gt;0.1,H7896&lt;0.2),5,IF(AND(H7896&gt;16,H7896&lt;20),5,IF(P7896&gt;=2,1.5,0))))))</f>
        <v>0</v>
      </c>
      <c r="L7896">
        <f>IF(A7896="",0.5,IF(B7896="",0.5,IF(C7896="",0.5,IF(E7896="",0.5,IF(Q7896="Y",0.01,0)))))</f>
        <v>0</v>
      </c>
      <c r="M7896">
        <f>COUNTIF(J7896:L7896,"&gt;0")</f>
        <v>0</v>
      </c>
      <c r="N7896" s="28" t="s">
        <v>66</v>
      </c>
      <c r="O7896">
        <f>IF(G7896="","",ABS(G7897-G7896))</f>
        <v>3.9999999999999147E-2</v>
      </c>
      <c r="P7896">
        <f>IF(H7896="","",ABS(H7897-H7896))</f>
        <v>0.16000000000000014</v>
      </c>
      <c r="R7896" s="2">
        <f>E7896-E7895</f>
        <v>1.0416666664241347E-2</v>
      </c>
      <c r="S7896" s="4">
        <f>MROUND(E7896,"0:15")</f>
        <v>45892.104166666664</v>
      </c>
    </row>
    <row r="7897" spans="1:19" x14ac:dyDescent="0.35">
      <c r="A7897">
        <v>2025</v>
      </c>
      <c r="B7897" t="s">
        <v>64</v>
      </c>
      <c r="C7897" t="s">
        <v>65</v>
      </c>
      <c r="D7897">
        <v>915</v>
      </c>
      <c r="E7897" s="39">
        <v>45892.114583333336</v>
      </c>
      <c r="F7897">
        <v>6.52</v>
      </c>
      <c r="G7897">
        <v>19.12</v>
      </c>
      <c r="H7897">
        <v>7.05</v>
      </c>
      <c r="I7897">
        <v>77.2</v>
      </c>
      <c r="J7897">
        <f>IF(G7897="",0.5,IF(G7897&lt;=0,2,IF(G7897&gt;=40,2, IF(AND(G7897&gt;0,G7897&lt;1),5,IF(AND(G7897&gt;35,G7897&lt;40),5,IF(O7897&gt;=1.5,1.5,0))))))</f>
        <v>0</v>
      </c>
      <c r="K7897">
        <f>IF(H7897="",0.5,IF(H7897&lt;=0.1,2,IF(H7897&gt;=20,2, IF(AND(H7897&gt;0.1,H7897&lt;0.2),5,IF(AND(H7897&gt;16,H7897&lt;20),5,IF(P7897&gt;=2,1.5,0))))))</f>
        <v>0</v>
      </c>
      <c r="L7897">
        <f>IF(A7897="",0.5,IF(B7897="",0.5,IF(C7897="",0.5,IF(E7897="",0.5,IF(Q7897="Y",0.01,0)))))</f>
        <v>0</v>
      </c>
      <c r="M7897">
        <f>COUNTIF(J7897:L7897,"&gt;0")</f>
        <v>0</v>
      </c>
      <c r="N7897" s="28" t="s">
        <v>66</v>
      </c>
      <c r="O7897">
        <f>IF(G7897="","",ABS(G7898-G7897))</f>
        <v>4.00000000000027E-2</v>
      </c>
      <c r="P7897">
        <f>IF(H7897="","",ABS(H7898-H7897))</f>
        <v>8.9999999999999858E-2</v>
      </c>
      <c r="R7897" s="2">
        <f>E7897-E7896</f>
        <v>1.0416666671517305E-2</v>
      </c>
      <c r="S7897" s="4">
        <f>MROUND(E7897,"0:15")</f>
        <v>45892.114583333328</v>
      </c>
    </row>
    <row r="7898" spans="1:19" x14ac:dyDescent="0.35">
      <c r="A7898">
        <v>2025</v>
      </c>
      <c r="B7898" t="s">
        <v>64</v>
      </c>
      <c r="C7898" t="s">
        <v>65</v>
      </c>
      <c r="D7898">
        <v>916</v>
      </c>
      <c r="E7898" s="39">
        <v>45892.125</v>
      </c>
      <c r="F7898">
        <v>6.6</v>
      </c>
      <c r="G7898">
        <v>19.079999999999998</v>
      </c>
      <c r="H7898">
        <v>7.14</v>
      </c>
      <c r="I7898">
        <v>78.099999999999994</v>
      </c>
      <c r="J7898">
        <f>IF(G7898="",0.5,IF(G7898&lt;=0,2,IF(G7898&gt;=40,2, IF(AND(G7898&gt;0,G7898&lt;1),5,IF(AND(G7898&gt;35,G7898&lt;40),5,IF(O7898&gt;=1.5,1.5,0))))))</f>
        <v>0</v>
      </c>
      <c r="K7898">
        <f>IF(H7898="",0.5,IF(H7898&lt;=0.1,2,IF(H7898&gt;=20,2, IF(AND(H7898&gt;0.1,H7898&lt;0.2),5,IF(AND(H7898&gt;16,H7898&lt;20),5,IF(P7898&gt;=2,1.5,0))))))</f>
        <v>0</v>
      </c>
      <c r="L7898">
        <f>IF(A7898="",0.5,IF(B7898="",0.5,IF(C7898="",0.5,IF(E7898="",0.5,IF(Q7898="Y",0.01,0)))))</f>
        <v>0</v>
      </c>
      <c r="M7898">
        <f>COUNTIF(J7898:L7898,"&gt;0")</f>
        <v>0</v>
      </c>
      <c r="N7898" s="28" t="s">
        <v>66</v>
      </c>
      <c r="O7898">
        <f>IF(G7898="","",ABS(G7899-G7898))</f>
        <v>1.9999999999999574E-2</v>
      </c>
      <c r="P7898">
        <f>IF(H7898="","",ABS(H7899-H7898))</f>
        <v>1.9999999999999574E-2</v>
      </c>
      <c r="R7898" s="2">
        <f>E7898-E7897</f>
        <v>1.0416666664241347E-2</v>
      </c>
      <c r="S7898" s="4">
        <f>MROUND(E7898,"0:15")</f>
        <v>45892.125</v>
      </c>
    </row>
    <row r="7899" spans="1:19" x14ac:dyDescent="0.35">
      <c r="A7899">
        <v>2025</v>
      </c>
      <c r="B7899" t="s">
        <v>64</v>
      </c>
      <c r="C7899" t="s">
        <v>65</v>
      </c>
      <c r="D7899">
        <v>917</v>
      </c>
      <c r="E7899" s="39">
        <v>45892.135416666664</v>
      </c>
      <c r="F7899">
        <v>6.58</v>
      </c>
      <c r="G7899">
        <v>19.059999999999999</v>
      </c>
      <c r="H7899">
        <v>7.12</v>
      </c>
      <c r="I7899">
        <v>77.900000000000006</v>
      </c>
      <c r="J7899">
        <f>IF(G7899="",0.5,IF(G7899&lt;=0,2,IF(G7899&gt;=40,2, IF(AND(G7899&gt;0,G7899&lt;1),5,IF(AND(G7899&gt;35,G7899&lt;40),5,IF(O7899&gt;=1.5,1.5,0))))))</f>
        <v>0</v>
      </c>
      <c r="K7899">
        <f>IF(H7899="",0.5,IF(H7899&lt;=0.1,2,IF(H7899&gt;=20,2, IF(AND(H7899&gt;0.1,H7899&lt;0.2),5,IF(AND(H7899&gt;16,H7899&lt;20),5,IF(P7899&gt;=2,1.5,0))))))</f>
        <v>0</v>
      </c>
      <c r="L7899">
        <f>IF(A7899="",0.5,IF(B7899="",0.5,IF(C7899="",0.5,IF(E7899="",0.5,IF(Q7899="Y",0.01,0)))))</f>
        <v>0</v>
      </c>
      <c r="M7899">
        <f>COUNTIF(J7899:L7899,"&gt;0")</f>
        <v>0</v>
      </c>
      <c r="N7899" s="28" t="s">
        <v>66</v>
      </c>
      <c r="O7899">
        <f>IF(G7899="","",ABS(G7900-G7899))</f>
        <v>3.9999999999999147E-2</v>
      </c>
      <c r="P7899">
        <f>IF(H7899="","",ABS(H7900-H7899))</f>
        <v>3.0000000000000249E-2</v>
      </c>
      <c r="R7899" s="2">
        <f>E7899-E7898</f>
        <v>1.0416666664241347E-2</v>
      </c>
      <c r="S7899" s="4">
        <f>MROUND(E7899,"0:15")</f>
        <v>45892.135416666664</v>
      </c>
    </row>
    <row r="7900" spans="1:19" x14ac:dyDescent="0.35">
      <c r="A7900">
        <v>2025</v>
      </c>
      <c r="B7900" t="s">
        <v>64</v>
      </c>
      <c r="C7900" t="s">
        <v>65</v>
      </c>
      <c r="D7900">
        <v>918</v>
      </c>
      <c r="E7900" s="39">
        <v>45892.145833333336</v>
      </c>
      <c r="F7900">
        <v>6.61</v>
      </c>
      <c r="G7900">
        <v>19.02</v>
      </c>
      <c r="H7900">
        <v>7.15</v>
      </c>
      <c r="I7900">
        <v>78.2</v>
      </c>
      <c r="J7900">
        <f>IF(G7900="",0.5,IF(G7900&lt;=0,2,IF(G7900&gt;=40,2, IF(AND(G7900&gt;0,G7900&lt;1),5,IF(AND(G7900&gt;35,G7900&lt;40),5,IF(O7900&gt;=1.5,1.5,0))))))</f>
        <v>0</v>
      </c>
      <c r="K7900">
        <f>IF(H7900="",0.5,IF(H7900&lt;=0.1,2,IF(H7900&gt;=20,2, IF(AND(H7900&gt;0.1,H7900&lt;0.2),5,IF(AND(H7900&gt;16,H7900&lt;20),5,IF(P7900&gt;=2,1.5,0))))))</f>
        <v>0</v>
      </c>
      <c r="L7900">
        <f>IF(A7900="",0.5,IF(B7900="",0.5,IF(C7900="",0.5,IF(E7900="",0.5,IF(Q7900="Y",0.01,0)))))</f>
        <v>0</v>
      </c>
      <c r="M7900">
        <f>COUNTIF(J7900:L7900,"&gt;0")</f>
        <v>0</v>
      </c>
      <c r="N7900" s="28" t="s">
        <v>66</v>
      </c>
      <c r="O7900">
        <f>IF(G7900="","",ABS(G7901-G7900))</f>
        <v>3.9999999999999147E-2</v>
      </c>
      <c r="P7900">
        <f>IF(H7900="","",ABS(H7901-H7900))</f>
        <v>0.14000000000000057</v>
      </c>
      <c r="R7900" s="2">
        <f>E7900-E7899</f>
        <v>1.0416666671517305E-2</v>
      </c>
      <c r="S7900" s="4">
        <f>MROUND(E7900,"0:15")</f>
        <v>45892.145833333328</v>
      </c>
    </row>
    <row r="7901" spans="1:19" x14ac:dyDescent="0.35">
      <c r="A7901">
        <v>2025</v>
      </c>
      <c r="B7901" t="s">
        <v>64</v>
      </c>
      <c r="C7901" t="s">
        <v>65</v>
      </c>
      <c r="D7901">
        <v>919</v>
      </c>
      <c r="E7901" s="39">
        <v>45892.15625</v>
      </c>
      <c r="F7901">
        <v>6.48</v>
      </c>
      <c r="G7901">
        <v>18.98</v>
      </c>
      <c r="H7901">
        <v>7.01</v>
      </c>
      <c r="I7901">
        <v>76.599999999999994</v>
      </c>
      <c r="J7901">
        <f>IF(G7901="",0.5,IF(G7901&lt;=0,2,IF(G7901&gt;=40,2, IF(AND(G7901&gt;0,G7901&lt;1),5,IF(AND(G7901&gt;35,G7901&lt;40),5,IF(O7901&gt;=1.5,1.5,0))))))</f>
        <v>0</v>
      </c>
      <c r="K7901">
        <f>IF(H7901="",0.5,IF(H7901&lt;=0.1,2,IF(H7901&gt;=20,2, IF(AND(H7901&gt;0.1,H7901&lt;0.2),5,IF(AND(H7901&gt;16,H7901&lt;20),5,IF(P7901&gt;=2,1.5,0))))))</f>
        <v>0</v>
      </c>
      <c r="L7901">
        <f>IF(A7901="",0.5,IF(B7901="",0.5,IF(C7901="",0.5,IF(E7901="",0.5,IF(Q7901="Y",0.01,0)))))</f>
        <v>0</v>
      </c>
      <c r="M7901">
        <f>COUNTIF(J7901:L7901,"&gt;0")</f>
        <v>0</v>
      </c>
      <c r="N7901" s="28" t="s">
        <v>66</v>
      </c>
      <c r="O7901">
        <f>IF(G7901="","",ABS(G7902-G7901))</f>
        <v>3.9999999999999147E-2</v>
      </c>
      <c r="P7901">
        <f>IF(H7901="","",ABS(H7902-H7901))</f>
        <v>0.12000000000000011</v>
      </c>
      <c r="R7901" s="2">
        <f>E7901-E7900</f>
        <v>1.0416666664241347E-2</v>
      </c>
      <c r="S7901" s="4">
        <f>MROUND(E7901,"0:15")</f>
        <v>45892.15625</v>
      </c>
    </row>
    <row r="7902" spans="1:19" x14ac:dyDescent="0.35">
      <c r="A7902">
        <v>2025</v>
      </c>
      <c r="B7902" t="s">
        <v>64</v>
      </c>
      <c r="C7902" t="s">
        <v>65</v>
      </c>
      <c r="D7902">
        <v>920</v>
      </c>
      <c r="E7902" s="39">
        <v>45892.166666666664</v>
      </c>
      <c r="F7902">
        <v>6.59</v>
      </c>
      <c r="G7902">
        <v>18.940000000000001</v>
      </c>
      <c r="H7902">
        <v>7.13</v>
      </c>
      <c r="I7902">
        <v>77.8</v>
      </c>
      <c r="J7902">
        <f>IF(G7902="",0.5,IF(G7902&lt;=0,2,IF(G7902&gt;=40,2, IF(AND(G7902&gt;0,G7902&lt;1),5,IF(AND(G7902&gt;35,G7902&lt;40),5,IF(O7902&gt;=1.5,1.5,0))))))</f>
        <v>0</v>
      </c>
      <c r="K7902">
        <f>IF(H7902="",0.5,IF(H7902&lt;=0.1,2,IF(H7902&gt;=20,2, IF(AND(H7902&gt;0.1,H7902&lt;0.2),5,IF(AND(H7902&gt;16,H7902&lt;20),5,IF(P7902&gt;=2,1.5,0))))))</f>
        <v>0</v>
      </c>
      <c r="L7902">
        <f>IF(A7902="",0.5,IF(B7902="",0.5,IF(C7902="",0.5,IF(E7902="",0.5,IF(Q7902="Y",0.01,0)))))</f>
        <v>0</v>
      </c>
      <c r="M7902">
        <f>COUNTIF(J7902:L7902,"&gt;0")</f>
        <v>0</v>
      </c>
      <c r="N7902" s="28" t="s">
        <v>66</v>
      </c>
      <c r="O7902">
        <f>IF(G7902="","",ABS(G7903-G7902))</f>
        <v>4.00000000000027E-2</v>
      </c>
      <c r="P7902">
        <f>IF(H7902="","",ABS(H7903-H7902))</f>
        <v>7.0000000000000284E-2</v>
      </c>
      <c r="R7902" s="2">
        <f>E7902-E7901</f>
        <v>1.0416666664241347E-2</v>
      </c>
      <c r="S7902" s="4">
        <f>MROUND(E7902,"0:15")</f>
        <v>45892.166666666664</v>
      </c>
    </row>
    <row r="7903" spans="1:19" x14ac:dyDescent="0.35">
      <c r="A7903">
        <v>2025</v>
      </c>
      <c r="B7903" t="s">
        <v>64</v>
      </c>
      <c r="C7903" t="s">
        <v>65</v>
      </c>
      <c r="D7903">
        <v>921</v>
      </c>
      <c r="E7903" s="39">
        <v>45892.177083333336</v>
      </c>
      <c r="F7903">
        <v>6.52</v>
      </c>
      <c r="G7903">
        <v>18.899999999999999</v>
      </c>
      <c r="H7903">
        <v>7.06</v>
      </c>
      <c r="I7903">
        <v>77</v>
      </c>
      <c r="J7903">
        <f>IF(G7903="",0.5,IF(G7903&lt;=0,2,IF(G7903&gt;=40,2, IF(AND(G7903&gt;0,G7903&lt;1),5,IF(AND(G7903&gt;35,G7903&lt;40),5,IF(O7903&gt;=1.5,1.5,0))))))</f>
        <v>0</v>
      </c>
      <c r="K7903">
        <f>IF(H7903="",0.5,IF(H7903&lt;=0.1,2,IF(H7903&gt;=20,2, IF(AND(H7903&gt;0.1,H7903&lt;0.2),5,IF(AND(H7903&gt;16,H7903&lt;20),5,IF(P7903&gt;=2,1.5,0))))))</f>
        <v>0</v>
      </c>
      <c r="L7903">
        <f>IF(A7903="",0.5,IF(B7903="",0.5,IF(C7903="",0.5,IF(E7903="",0.5,IF(Q7903="Y",0.01,0)))))</f>
        <v>0</v>
      </c>
      <c r="M7903">
        <f>COUNTIF(J7903:L7903,"&gt;0")</f>
        <v>0</v>
      </c>
      <c r="N7903" s="28" t="s">
        <v>66</v>
      </c>
      <c r="O7903">
        <f>IF(G7903="","",ABS(G7904-G7903))</f>
        <v>3.9999999999999147E-2</v>
      </c>
      <c r="P7903">
        <f>IF(H7903="","",ABS(H7904-H7903))</f>
        <v>2.0000000000000462E-2</v>
      </c>
      <c r="R7903" s="2">
        <f>E7903-E7902</f>
        <v>1.0416666671517305E-2</v>
      </c>
      <c r="S7903" s="4">
        <f>MROUND(E7903,"0:15")</f>
        <v>45892.177083333328</v>
      </c>
    </row>
    <row r="7904" spans="1:19" x14ac:dyDescent="0.35">
      <c r="A7904">
        <v>2025</v>
      </c>
      <c r="B7904" t="s">
        <v>64</v>
      </c>
      <c r="C7904" t="s">
        <v>65</v>
      </c>
      <c r="D7904">
        <v>922</v>
      </c>
      <c r="E7904" s="39">
        <v>45892.1875</v>
      </c>
      <c r="F7904">
        <v>6.54</v>
      </c>
      <c r="G7904">
        <v>18.86</v>
      </c>
      <c r="H7904">
        <v>7.08</v>
      </c>
      <c r="I7904">
        <v>77.099999999999994</v>
      </c>
      <c r="J7904">
        <f>IF(G7904="",0.5,IF(G7904&lt;=0,2,IF(G7904&gt;=40,2, IF(AND(G7904&gt;0,G7904&lt;1),5,IF(AND(G7904&gt;35,G7904&lt;40),5,IF(O7904&gt;=1.5,1.5,0))))))</f>
        <v>0</v>
      </c>
      <c r="K7904">
        <f>IF(H7904="",0.5,IF(H7904&lt;=0.1,2,IF(H7904&gt;=20,2, IF(AND(H7904&gt;0.1,H7904&lt;0.2),5,IF(AND(H7904&gt;16,H7904&lt;20),5,IF(P7904&gt;=2,1.5,0))))))</f>
        <v>0</v>
      </c>
      <c r="L7904">
        <f>IF(A7904="",0.5,IF(B7904="",0.5,IF(C7904="",0.5,IF(E7904="",0.5,IF(Q7904="Y",0.01,0)))))</f>
        <v>0</v>
      </c>
      <c r="M7904">
        <f>COUNTIF(J7904:L7904,"&gt;0")</f>
        <v>0</v>
      </c>
      <c r="N7904" s="28" t="s">
        <v>66</v>
      </c>
      <c r="O7904">
        <f>IF(G7904="","",ABS(G7905-G7904))</f>
        <v>3.9999999999999147E-2</v>
      </c>
      <c r="P7904">
        <f>IF(H7904="","",ABS(H7905-H7904))</f>
        <v>8.0000000000000071E-2</v>
      </c>
      <c r="R7904" s="2">
        <f>E7904-E7903</f>
        <v>1.0416666664241347E-2</v>
      </c>
      <c r="S7904" s="4">
        <f>MROUND(E7904,"0:15")</f>
        <v>45892.1875</v>
      </c>
    </row>
    <row r="7905" spans="1:19" x14ac:dyDescent="0.35">
      <c r="A7905">
        <v>2025</v>
      </c>
      <c r="B7905" t="s">
        <v>64</v>
      </c>
      <c r="C7905" t="s">
        <v>65</v>
      </c>
      <c r="D7905">
        <v>923</v>
      </c>
      <c r="E7905" s="39">
        <v>45892.197916666664</v>
      </c>
      <c r="F7905">
        <v>6.46</v>
      </c>
      <c r="G7905">
        <v>18.82</v>
      </c>
      <c r="H7905">
        <v>7</v>
      </c>
      <c r="I7905">
        <v>76.099999999999994</v>
      </c>
      <c r="J7905">
        <f>IF(G7905="",0.5,IF(G7905&lt;=0,2,IF(G7905&gt;=40,2, IF(AND(G7905&gt;0,G7905&lt;1),5,IF(AND(G7905&gt;35,G7905&lt;40),5,IF(O7905&gt;=1.5,1.5,0))))))</f>
        <v>0</v>
      </c>
      <c r="K7905">
        <f>IF(H7905="",0.5,IF(H7905&lt;=0.1,2,IF(H7905&gt;=20,2, IF(AND(H7905&gt;0.1,H7905&lt;0.2),5,IF(AND(H7905&gt;16,H7905&lt;20),5,IF(P7905&gt;=2,1.5,0))))))</f>
        <v>0</v>
      </c>
      <c r="L7905">
        <f>IF(A7905="",0.5,IF(B7905="",0.5,IF(C7905="",0.5,IF(E7905="",0.5,IF(Q7905="Y",0.01,0)))))</f>
        <v>0</v>
      </c>
      <c r="M7905">
        <f>COUNTIF(J7905:L7905,"&gt;0")</f>
        <v>0</v>
      </c>
      <c r="N7905" s="28" t="s">
        <v>66</v>
      </c>
      <c r="O7905">
        <f>IF(G7905="","",ABS(G7906-G7905))</f>
        <v>5.9999999999998721E-2</v>
      </c>
      <c r="P7905">
        <f>IF(H7905="","",ABS(H7906-H7905))</f>
        <v>8.0000000000000071E-2</v>
      </c>
      <c r="R7905" s="2">
        <f>E7905-E7904</f>
        <v>1.0416666664241347E-2</v>
      </c>
      <c r="S7905" s="4">
        <f>MROUND(E7905,"0:15")</f>
        <v>45892.197916666664</v>
      </c>
    </row>
    <row r="7906" spans="1:19" x14ac:dyDescent="0.35">
      <c r="A7906">
        <v>2025</v>
      </c>
      <c r="B7906" t="s">
        <v>64</v>
      </c>
      <c r="C7906" t="s">
        <v>65</v>
      </c>
      <c r="D7906">
        <v>924</v>
      </c>
      <c r="E7906" s="39">
        <v>45892.208333333336</v>
      </c>
      <c r="F7906">
        <v>6.54</v>
      </c>
      <c r="G7906">
        <v>18.760000000000002</v>
      </c>
      <c r="H7906">
        <v>7.08</v>
      </c>
      <c r="I7906">
        <v>77</v>
      </c>
      <c r="J7906">
        <f>IF(G7906="",0.5,IF(G7906&lt;=0,2,IF(G7906&gt;=40,2, IF(AND(G7906&gt;0,G7906&lt;1),5,IF(AND(G7906&gt;35,G7906&lt;40),5,IF(O7906&gt;=1.5,1.5,0))))))</f>
        <v>0</v>
      </c>
      <c r="K7906">
        <f>IF(H7906="",0.5,IF(H7906&lt;=0.1,2,IF(H7906&gt;=20,2, IF(AND(H7906&gt;0.1,H7906&lt;0.2),5,IF(AND(H7906&gt;16,H7906&lt;20),5,IF(P7906&gt;=2,1.5,0))))))</f>
        <v>0</v>
      </c>
      <c r="L7906">
        <f>IF(A7906="",0.5,IF(B7906="",0.5,IF(C7906="",0.5,IF(E7906="",0.5,IF(Q7906="Y",0.01,0)))))</f>
        <v>0</v>
      </c>
      <c r="M7906">
        <f>COUNTIF(J7906:L7906,"&gt;0")</f>
        <v>0</v>
      </c>
      <c r="N7906" s="28" t="s">
        <v>66</v>
      </c>
      <c r="O7906">
        <f>IF(G7906="","",ABS(G7907-G7906))</f>
        <v>4.00000000000027E-2</v>
      </c>
      <c r="P7906">
        <f>IF(H7906="","",ABS(H7907-H7906))</f>
        <v>7.0000000000000284E-2</v>
      </c>
      <c r="R7906" s="2">
        <f>E7906-E7905</f>
        <v>1.0416666671517305E-2</v>
      </c>
      <c r="S7906" s="4">
        <f>MROUND(E7906,"0:15")</f>
        <v>45892.208333333328</v>
      </c>
    </row>
    <row r="7907" spans="1:19" x14ac:dyDescent="0.35">
      <c r="A7907">
        <v>2025</v>
      </c>
      <c r="B7907" t="s">
        <v>64</v>
      </c>
      <c r="C7907" t="s">
        <v>65</v>
      </c>
      <c r="D7907">
        <v>925</v>
      </c>
      <c r="E7907" s="39">
        <v>45892.21875</v>
      </c>
      <c r="F7907">
        <v>6.6</v>
      </c>
      <c r="G7907">
        <v>18.72</v>
      </c>
      <c r="H7907">
        <v>7.15</v>
      </c>
      <c r="I7907">
        <v>77.7</v>
      </c>
      <c r="J7907">
        <f>IF(G7907="",0.5,IF(G7907&lt;=0,2,IF(G7907&gt;=40,2, IF(AND(G7907&gt;0,G7907&lt;1),5,IF(AND(G7907&gt;35,G7907&lt;40),5,IF(O7907&gt;=1.5,1.5,0))))))</f>
        <v>0</v>
      </c>
      <c r="K7907">
        <f>IF(H7907="",0.5,IF(H7907&lt;=0.1,2,IF(H7907&gt;=20,2, IF(AND(H7907&gt;0.1,H7907&lt;0.2),5,IF(AND(H7907&gt;16,H7907&lt;20),5,IF(P7907&gt;=2,1.5,0))))))</f>
        <v>0</v>
      </c>
      <c r="L7907">
        <f>IF(A7907="",0.5,IF(B7907="",0.5,IF(C7907="",0.5,IF(E7907="",0.5,IF(Q7907="Y",0.01,0)))))</f>
        <v>0</v>
      </c>
      <c r="M7907">
        <f>COUNTIF(J7907:L7907,"&gt;0")</f>
        <v>0</v>
      </c>
      <c r="N7907" s="28" t="s">
        <v>66</v>
      </c>
      <c r="O7907">
        <f>IF(G7907="","",ABS(G7908-G7907))</f>
        <v>5.9999999999998721E-2</v>
      </c>
      <c r="P7907">
        <f>IF(H7907="","",ABS(H7908-H7907))</f>
        <v>6.0000000000000497E-2</v>
      </c>
      <c r="R7907" s="2">
        <f>E7907-E7906</f>
        <v>1.0416666664241347E-2</v>
      </c>
      <c r="S7907" s="4">
        <f>MROUND(E7907,"0:15")</f>
        <v>45892.21875</v>
      </c>
    </row>
    <row r="7908" spans="1:19" x14ac:dyDescent="0.35">
      <c r="A7908">
        <v>2025</v>
      </c>
      <c r="B7908" t="s">
        <v>64</v>
      </c>
      <c r="C7908" t="s">
        <v>65</v>
      </c>
      <c r="D7908">
        <v>926</v>
      </c>
      <c r="E7908" s="39">
        <v>45892.229166666664</v>
      </c>
      <c r="F7908">
        <v>6.54</v>
      </c>
      <c r="G7908">
        <v>18.66</v>
      </c>
      <c r="H7908">
        <v>7.09</v>
      </c>
      <c r="I7908">
        <v>76.900000000000006</v>
      </c>
      <c r="J7908">
        <f>IF(G7908="",0.5,IF(G7908&lt;=0,2,IF(G7908&gt;=40,2, IF(AND(G7908&gt;0,G7908&lt;1),5,IF(AND(G7908&gt;35,G7908&lt;40),5,IF(O7908&gt;=1.5,1.5,0))))))</f>
        <v>0</v>
      </c>
      <c r="K7908">
        <f>IF(H7908="",0.5,IF(H7908&lt;=0.1,2,IF(H7908&gt;=20,2, IF(AND(H7908&gt;0.1,H7908&lt;0.2),5,IF(AND(H7908&gt;16,H7908&lt;20),5,IF(P7908&gt;=2,1.5,0))))))</f>
        <v>0</v>
      </c>
      <c r="L7908">
        <f>IF(A7908="",0.5,IF(B7908="",0.5,IF(C7908="",0.5,IF(E7908="",0.5,IF(Q7908="Y",0.01,0)))))</f>
        <v>0</v>
      </c>
      <c r="M7908">
        <f>COUNTIF(J7908:L7908,"&gt;0")</f>
        <v>0</v>
      </c>
      <c r="N7908" s="28" t="s">
        <v>66</v>
      </c>
      <c r="O7908">
        <f>IF(G7908="","",ABS(G7909-G7908))</f>
        <v>5.9999999999998721E-2</v>
      </c>
      <c r="P7908">
        <f>IF(H7908="","",ABS(H7909-H7908))</f>
        <v>2.0000000000000462E-2</v>
      </c>
      <c r="R7908" s="2">
        <f>E7908-E7907</f>
        <v>1.0416666664241347E-2</v>
      </c>
      <c r="S7908" s="4">
        <f>MROUND(E7908,"0:15")</f>
        <v>45892.229166666664</v>
      </c>
    </row>
    <row r="7909" spans="1:19" x14ac:dyDescent="0.35">
      <c r="A7909">
        <v>2025</v>
      </c>
      <c r="B7909" t="s">
        <v>64</v>
      </c>
      <c r="C7909" t="s">
        <v>65</v>
      </c>
      <c r="D7909">
        <v>927</v>
      </c>
      <c r="E7909" s="39">
        <v>45892.239583333336</v>
      </c>
      <c r="F7909">
        <v>6.56</v>
      </c>
      <c r="G7909">
        <v>18.600000000000001</v>
      </c>
      <c r="H7909">
        <v>7.11</v>
      </c>
      <c r="I7909">
        <v>77</v>
      </c>
      <c r="J7909">
        <f>IF(G7909="",0.5,IF(G7909&lt;=0,2,IF(G7909&gt;=40,2, IF(AND(G7909&gt;0,G7909&lt;1),5,IF(AND(G7909&gt;35,G7909&lt;40),5,IF(O7909&gt;=1.5,1.5,0))))))</f>
        <v>0</v>
      </c>
      <c r="K7909">
        <f>IF(H7909="",0.5,IF(H7909&lt;=0.1,2,IF(H7909&gt;=20,2, IF(AND(H7909&gt;0.1,H7909&lt;0.2),5,IF(AND(H7909&gt;16,H7909&lt;20),5,IF(P7909&gt;=2,1.5,0))))))</f>
        <v>0</v>
      </c>
      <c r="L7909">
        <f>IF(A7909="",0.5,IF(B7909="",0.5,IF(C7909="",0.5,IF(E7909="",0.5,IF(Q7909="Y",0.01,0)))))</f>
        <v>0</v>
      </c>
      <c r="M7909">
        <f>COUNTIF(J7909:L7909,"&gt;0")</f>
        <v>0</v>
      </c>
      <c r="N7909" s="28" t="s">
        <v>66</v>
      </c>
      <c r="O7909">
        <f>IF(G7909="","",ABS(G7910-G7909))</f>
        <v>6.0000000000002274E-2</v>
      </c>
      <c r="P7909">
        <f>IF(H7909="","",ABS(H7910-H7909))</f>
        <v>3.0000000000000249E-2</v>
      </c>
      <c r="R7909" s="2">
        <f>E7909-E7908</f>
        <v>1.0416666671517305E-2</v>
      </c>
      <c r="S7909" s="4">
        <f>MROUND(E7909,"0:15")</f>
        <v>45892.239583333328</v>
      </c>
    </row>
    <row r="7910" spans="1:19" x14ac:dyDescent="0.35">
      <c r="A7910">
        <v>2025</v>
      </c>
      <c r="B7910" t="s">
        <v>64</v>
      </c>
      <c r="C7910" t="s">
        <v>65</v>
      </c>
      <c r="D7910">
        <v>928</v>
      </c>
      <c r="E7910" s="39">
        <v>45892.25</v>
      </c>
      <c r="F7910">
        <v>6.53</v>
      </c>
      <c r="G7910">
        <v>18.54</v>
      </c>
      <c r="H7910">
        <v>7.08</v>
      </c>
      <c r="I7910">
        <v>76.599999999999994</v>
      </c>
      <c r="J7910">
        <f>IF(G7910="",0.5,IF(G7910&lt;=0,2,IF(G7910&gt;=40,2, IF(AND(G7910&gt;0,G7910&lt;1),5,IF(AND(G7910&gt;35,G7910&lt;40),5,IF(O7910&gt;=1.5,1.5,0))))))</f>
        <v>0</v>
      </c>
      <c r="K7910">
        <f>IF(H7910="",0.5,IF(H7910&lt;=0.1,2,IF(H7910&gt;=20,2, IF(AND(H7910&gt;0.1,H7910&lt;0.2),5,IF(AND(H7910&gt;16,H7910&lt;20),5,IF(P7910&gt;=2,1.5,0))))))</f>
        <v>0</v>
      </c>
      <c r="L7910">
        <f>IF(A7910="",0.5,IF(B7910="",0.5,IF(C7910="",0.5,IF(E7910="",0.5,IF(Q7910="Y",0.01,0)))))</f>
        <v>0</v>
      </c>
      <c r="M7910">
        <f>COUNTIF(J7910:L7910,"&gt;0")</f>
        <v>0</v>
      </c>
      <c r="N7910" s="28" t="s">
        <v>66</v>
      </c>
      <c r="O7910">
        <f>IF(G7910="","",ABS(G7911-G7910))</f>
        <v>5.9999999999998721E-2</v>
      </c>
      <c r="P7910">
        <f>IF(H7910="","",ABS(H7911-H7910))</f>
        <v>0.12000000000000011</v>
      </c>
      <c r="R7910" s="2">
        <f>E7910-E7909</f>
        <v>1.0416666664241347E-2</v>
      </c>
      <c r="S7910" s="4">
        <f>MROUND(E7910,"0:15")</f>
        <v>45892.25</v>
      </c>
    </row>
    <row r="7911" spans="1:19" x14ac:dyDescent="0.35">
      <c r="A7911">
        <v>2025</v>
      </c>
      <c r="B7911" t="s">
        <v>64</v>
      </c>
      <c r="C7911" t="s">
        <v>65</v>
      </c>
      <c r="D7911">
        <v>929</v>
      </c>
      <c r="E7911" s="39">
        <v>45892.260416666664</v>
      </c>
      <c r="F7911">
        <v>6.42</v>
      </c>
      <c r="G7911">
        <v>18.48</v>
      </c>
      <c r="H7911">
        <v>6.96</v>
      </c>
      <c r="I7911">
        <v>75.2</v>
      </c>
      <c r="J7911">
        <f>IF(G7911="",0.5,IF(G7911&lt;=0,2,IF(G7911&gt;=40,2, IF(AND(G7911&gt;0,G7911&lt;1),5,IF(AND(G7911&gt;35,G7911&lt;40),5,IF(O7911&gt;=1.5,1.5,0))))))</f>
        <v>0</v>
      </c>
      <c r="K7911">
        <f>IF(H7911="",0.5,IF(H7911&lt;=0.1,2,IF(H7911&gt;=20,2, IF(AND(H7911&gt;0.1,H7911&lt;0.2),5,IF(AND(H7911&gt;16,H7911&lt;20),5,IF(P7911&gt;=2,1.5,0))))))</f>
        <v>0</v>
      </c>
      <c r="L7911">
        <f>IF(A7911="",0.5,IF(B7911="",0.5,IF(C7911="",0.5,IF(E7911="",0.5,IF(Q7911="Y",0.01,0)))))</f>
        <v>0</v>
      </c>
      <c r="M7911">
        <f>COUNTIF(J7911:L7911,"&gt;0")</f>
        <v>0</v>
      </c>
      <c r="N7911" s="28" t="s">
        <v>66</v>
      </c>
      <c r="O7911">
        <f>IF(G7911="","",ABS(G7912-G7911))</f>
        <v>5.9999999999998721E-2</v>
      </c>
      <c r="P7911">
        <f>IF(H7911="","",ABS(H7912-H7911))</f>
        <v>0</v>
      </c>
      <c r="R7911" s="2">
        <f>E7911-E7910</f>
        <v>1.0416666664241347E-2</v>
      </c>
      <c r="S7911" s="4">
        <f>MROUND(E7911,"0:15")</f>
        <v>45892.260416666664</v>
      </c>
    </row>
    <row r="7912" spans="1:19" x14ac:dyDescent="0.35">
      <c r="A7912">
        <v>2025</v>
      </c>
      <c r="B7912" t="s">
        <v>64</v>
      </c>
      <c r="C7912" t="s">
        <v>65</v>
      </c>
      <c r="D7912">
        <v>930</v>
      </c>
      <c r="E7912" s="39">
        <v>45892.270833333336</v>
      </c>
      <c r="F7912">
        <v>6.42</v>
      </c>
      <c r="G7912">
        <v>18.420000000000002</v>
      </c>
      <c r="H7912">
        <v>6.96</v>
      </c>
      <c r="I7912">
        <v>75.2</v>
      </c>
      <c r="J7912">
        <f>IF(G7912="",0.5,IF(G7912&lt;=0,2,IF(G7912&gt;=40,2, IF(AND(G7912&gt;0,G7912&lt;1),5,IF(AND(G7912&gt;35,G7912&lt;40),5,IF(O7912&gt;=1.5,1.5,0))))))</f>
        <v>0</v>
      </c>
      <c r="K7912">
        <f>IF(H7912="",0.5,IF(H7912&lt;=0.1,2,IF(H7912&gt;=20,2, IF(AND(H7912&gt;0.1,H7912&lt;0.2),5,IF(AND(H7912&gt;16,H7912&lt;20),5,IF(P7912&gt;=2,1.5,0))))))</f>
        <v>0</v>
      </c>
      <c r="L7912">
        <f>IF(A7912="",0.5,IF(B7912="",0.5,IF(C7912="",0.5,IF(E7912="",0.5,IF(Q7912="Y",0.01,0)))))</f>
        <v>0</v>
      </c>
      <c r="M7912">
        <f>COUNTIF(J7912:L7912,"&gt;0")</f>
        <v>0</v>
      </c>
      <c r="N7912" s="28" t="s">
        <v>66</v>
      </c>
      <c r="O7912">
        <f>IF(G7912="","",ABS(G7913-G7912))</f>
        <v>8.0000000000001847E-2</v>
      </c>
      <c r="P7912">
        <f>IF(H7912="","",ABS(H7913-H7912))</f>
        <v>0</v>
      </c>
      <c r="R7912" s="2">
        <f>E7912-E7911</f>
        <v>1.0416666671517305E-2</v>
      </c>
      <c r="S7912" s="4">
        <f>MROUND(E7912,"0:15")</f>
        <v>45892.270833333328</v>
      </c>
    </row>
    <row r="7913" spans="1:19" x14ac:dyDescent="0.35">
      <c r="A7913">
        <v>2025</v>
      </c>
      <c r="B7913" t="s">
        <v>64</v>
      </c>
      <c r="C7913" t="s">
        <v>65</v>
      </c>
      <c r="D7913">
        <v>931</v>
      </c>
      <c r="E7913" s="39">
        <v>45892.28125</v>
      </c>
      <c r="F7913">
        <v>6.42</v>
      </c>
      <c r="G7913">
        <v>18.34</v>
      </c>
      <c r="H7913">
        <v>6.96</v>
      </c>
      <c r="I7913">
        <v>75</v>
      </c>
      <c r="J7913">
        <f>IF(G7913="",0.5,IF(G7913&lt;=0,2,IF(G7913&gt;=40,2, IF(AND(G7913&gt;0,G7913&lt;1),5,IF(AND(G7913&gt;35,G7913&lt;40),5,IF(O7913&gt;=1.5,1.5,0))))))</f>
        <v>0</v>
      </c>
      <c r="K7913">
        <f>IF(H7913="",0.5,IF(H7913&lt;=0.1,2,IF(H7913&gt;=20,2, IF(AND(H7913&gt;0.1,H7913&lt;0.2),5,IF(AND(H7913&gt;16,H7913&lt;20),5,IF(P7913&gt;=2,1.5,0))))))</f>
        <v>0</v>
      </c>
      <c r="L7913">
        <f>IF(A7913="",0.5,IF(B7913="",0.5,IF(C7913="",0.5,IF(E7913="",0.5,IF(Q7913="Y",0.01,0)))))</f>
        <v>0</v>
      </c>
      <c r="M7913">
        <f>COUNTIF(J7913:L7913,"&gt;0")</f>
        <v>0</v>
      </c>
      <c r="N7913" s="28" t="s">
        <v>66</v>
      </c>
      <c r="O7913">
        <f>IF(G7913="","",ABS(G7914-G7913))</f>
        <v>5.9999999999998721E-2</v>
      </c>
      <c r="P7913">
        <f>IF(H7913="","",ABS(H7914-H7913))</f>
        <v>5.9999999999999609E-2</v>
      </c>
      <c r="R7913" s="2">
        <f>E7913-E7912</f>
        <v>1.0416666664241347E-2</v>
      </c>
      <c r="S7913" s="4">
        <f>MROUND(E7913,"0:15")</f>
        <v>45892.28125</v>
      </c>
    </row>
    <row r="7914" spans="1:19" x14ac:dyDescent="0.35">
      <c r="A7914">
        <v>2025</v>
      </c>
      <c r="B7914" t="s">
        <v>64</v>
      </c>
      <c r="C7914" t="s">
        <v>65</v>
      </c>
      <c r="D7914">
        <v>932</v>
      </c>
      <c r="E7914" s="39">
        <v>45892.291666666664</v>
      </c>
      <c r="F7914">
        <v>6.47</v>
      </c>
      <c r="G7914">
        <v>18.28</v>
      </c>
      <c r="H7914">
        <v>7.02</v>
      </c>
      <c r="I7914">
        <v>75.5</v>
      </c>
      <c r="J7914">
        <f>IF(G7914="",0.5,IF(G7914&lt;=0,2,IF(G7914&gt;=40,2, IF(AND(G7914&gt;0,G7914&lt;1),5,IF(AND(G7914&gt;35,G7914&lt;40),5,IF(O7914&gt;=1.5,1.5,0))))))</f>
        <v>0</v>
      </c>
      <c r="K7914">
        <f>IF(H7914="",0.5,IF(H7914&lt;=0.1,2,IF(H7914&gt;=20,2, IF(AND(H7914&gt;0.1,H7914&lt;0.2),5,IF(AND(H7914&gt;16,H7914&lt;20),5,IF(P7914&gt;=2,1.5,0))))))</f>
        <v>0</v>
      </c>
      <c r="L7914">
        <f>IF(A7914="",0.5,IF(B7914="",0.5,IF(C7914="",0.5,IF(E7914="",0.5,IF(Q7914="Y",0.01,0)))))</f>
        <v>0</v>
      </c>
      <c r="M7914">
        <f>COUNTIF(J7914:L7914,"&gt;0")</f>
        <v>0</v>
      </c>
      <c r="N7914" s="28" t="s">
        <v>66</v>
      </c>
      <c r="O7914">
        <f>IF(G7914="","",ABS(G7915-G7914))</f>
        <v>6.0000000000002274E-2</v>
      </c>
      <c r="P7914">
        <f>IF(H7914="","",ABS(H7915-H7914))</f>
        <v>8.9999999999999858E-2</v>
      </c>
      <c r="R7914" s="2">
        <f>E7914-E7913</f>
        <v>1.0416666664241347E-2</v>
      </c>
      <c r="S7914" s="4">
        <f>MROUND(E7914,"0:15")</f>
        <v>45892.291666666664</v>
      </c>
    </row>
    <row r="7915" spans="1:19" x14ac:dyDescent="0.35">
      <c r="A7915">
        <v>2025</v>
      </c>
      <c r="B7915" t="s">
        <v>64</v>
      </c>
      <c r="C7915" t="s">
        <v>65</v>
      </c>
      <c r="D7915">
        <v>933</v>
      </c>
      <c r="E7915" s="39">
        <v>45892.302083333336</v>
      </c>
      <c r="F7915">
        <v>6.39</v>
      </c>
      <c r="G7915">
        <v>18.22</v>
      </c>
      <c r="H7915">
        <v>6.93</v>
      </c>
      <c r="I7915">
        <v>74.5</v>
      </c>
      <c r="J7915">
        <f>IF(G7915="",0.5,IF(G7915&lt;=0,2,IF(G7915&gt;=40,2, IF(AND(G7915&gt;0,G7915&lt;1),5,IF(AND(G7915&gt;35,G7915&lt;40),5,IF(O7915&gt;=1.5,1.5,0))))))</f>
        <v>0</v>
      </c>
      <c r="K7915">
        <f>IF(H7915="",0.5,IF(H7915&lt;=0.1,2,IF(H7915&gt;=20,2, IF(AND(H7915&gt;0.1,H7915&lt;0.2),5,IF(AND(H7915&gt;16,H7915&lt;20),5,IF(P7915&gt;=2,1.5,0))))))</f>
        <v>0</v>
      </c>
      <c r="L7915">
        <f>IF(A7915="",0.5,IF(B7915="",0.5,IF(C7915="",0.5,IF(E7915="",0.5,IF(Q7915="Y",0.01,0)))))</f>
        <v>0</v>
      </c>
      <c r="M7915">
        <f>COUNTIF(J7915:L7915,"&gt;0")</f>
        <v>0</v>
      </c>
      <c r="N7915" s="28" t="s">
        <v>66</v>
      </c>
      <c r="O7915">
        <f>IF(G7915="","",ABS(G7916-G7915))</f>
        <v>5.9999999999998721E-2</v>
      </c>
      <c r="P7915">
        <f>IF(H7915="","",ABS(H7916-H7915))</f>
        <v>0.11000000000000032</v>
      </c>
      <c r="R7915" s="2">
        <f>E7915-E7914</f>
        <v>1.0416666671517305E-2</v>
      </c>
      <c r="S7915" s="4">
        <f>MROUND(E7915,"0:15")</f>
        <v>45892.302083333328</v>
      </c>
    </row>
    <row r="7916" spans="1:19" x14ac:dyDescent="0.35">
      <c r="A7916">
        <v>2025</v>
      </c>
      <c r="B7916" t="s">
        <v>64</v>
      </c>
      <c r="C7916" t="s">
        <v>65</v>
      </c>
      <c r="D7916">
        <v>934</v>
      </c>
      <c r="E7916" s="39">
        <v>45892.3125</v>
      </c>
      <c r="F7916">
        <v>6.49</v>
      </c>
      <c r="G7916">
        <v>18.16</v>
      </c>
      <c r="H7916">
        <v>7.04</v>
      </c>
      <c r="I7916">
        <v>75.599999999999994</v>
      </c>
      <c r="J7916">
        <f>IF(G7916="",0.5,IF(G7916&lt;=0,2,IF(G7916&gt;=40,2, IF(AND(G7916&gt;0,G7916&lt;1),5,IF(AND(G7916&gt;35,G7916&lt;40),5,IF(O7916&gt;=1.5,1.5,0))))))</f>
        <v>0</v>
      </c>
      <c r="K7916">
        <f>IF(H7916="",0.5,IF(H7916&lt;=0.1,2,IF(H7916&gt;=20,2, IF(AND(H7916&gt;0.1,H7916&lt;0.2),5,IF(AND(H7916&gt;16,H7916&lt;20),5,IF(P7916&gt;=2,1.5,0))))))</f>
        <v>0</v>
      </c>
      <c r="L7916">
        <f>IF(A7916="",0.5,IF(B7916="",0.5,IF(C7916="",0.5,IF(E7916="",0.5,IF(Q7916="Y",0.01,0)))))</f>
        <v>0</v>
      </c>
      <c r="M7916">
        <f>COUNTIF(J7916:L7916,"&gt;0")</f>
        <v>0</v>
      </c>
      <c r="N7916" s="28" t="s">
        <v>66</v>
      </c>
      <c r="O7916">
        <f>IF(G7916="","",ABS(G7917-G7916))</f>
        <v>3.9999999999999147E-2</v>
      </c>
      <c r="P7916">
        <f>IF(H7916="","",ABS(H7917-H7916))</f>
        <v>9.9999999999997868E-3</v>
      </c>
      <c r="R7916" s="2">
        <f>E7916-E7915</f>
        <v>1.0416666664241347E-2</v>
      </c>
      <c r="S7916" s="4">
        <f>MROUND(E7916,"0:15")</f>
        <v>45892.3125</v>
      </c>
    </row>
    <row r="7917" spans="1:19" x14ac:dyDescent="0.35">
      <c r="A7917">
        <v>2025</v>
      </c>
      <c r="B7917" t="s">
        <v>64</v>
      </c>
      <c r="C7917" t="s">
        <v>65</v>
      </c>
      <c r="D7917">
        <v>935</v>
      </c>
      <c r="E7917" s="39">
        <v>45892.322916666664</v>
      </c>
      <c r="F7917">
        <v>6.48</v>
      </c>
      <c r="G7917">
        <v>18.12</v>
      </c>
      <c r="H7917">
        <v>7.03</v>
      </c>
      <c r="I7917">
        <v>75.5</v>
      </c>
      <c r="J7917">
        <f>IF(G7917="",0.5,IF(G7917&lt;=0,2,IF(G7917&gt;=40,2, IF(AND(G7917&gt;0,G7917&lt;1),5,IF(AND(G7917&gt;35,G7917&lt;40),5,IF(O7917&gt;=1.5,1.5,0))))))</f>
        <v>0</v>
      </c>
      <c r="K7917">
        <f>IF(H7917="",0.5,IF(H7917&lt;=0.1,2,IF(H7917&gt;=20,2, IF(AND(H7917&gt;0.1,H7917&lt;0.2),5,IF(AND(H7917&gt;16,H7917&lt;20),5,IF(P7917&gt;=2,1.5,0))))))</f>
        <v>0</v>
      </c>
      <c r="L7917">
        <f>IF(A7917="",0.5,IF(B7917="",0.5,IF(C7917="",0.5,IF(E7917="",0.5,IF(Q7917="Y",0.01,0)))))</f>
        <v>0</v>
      </c>
      <c r="M7917">
        <f>COUNTIF(J7917:L7917,"&gt;0")</f>
        <v>0</v>
      </c>
      <c r="N7917" s="28" t="s">
        <v>66</v>
      </c>
      <c r="O7917">
        <f>IF(G7917="","",ABS(G7918-G7917))</f>
        <v>6.0000000000002274E-2</v>
      </c>
      <c r="P7917">
        <f>IF(H7917="","",ABS(H7918-H7917))</f>
        <v>0.12999999999999989</v>
      </c>
      <c r="R7917" s="2">
        <f>E7917-E7916</f>
        <v>1.0416666664241347E-2</v>
      </c>
      <c r="S7917" s="4">
        <f>MROUND(E7917,"0:15")</f>
        <v>45892.322916666664</v>
      </c>
    </row>
    <row r="7918" spans="1:19" x14ac:dyDescent="0.35">
      <c r="A7918">
        <v>2025</v>
      </c>
      <c r="B7918" t="s">
        <v>64</v>
      </c>
      <c r="C7918" t="s">
        <v>65</v>
      </c>
      <c r="D7918">
        <v>936</v>
      </c>
      <c r="E7918" s="39">
        <v>45892.333333333336</v>
      </c>
      <c r="F7918">
        <v>6.6</v>
      </c>
      <c r="G7918">
        <v>18.059999999999999</v>
      </c>
      <c r="H7918">
        <v>7.16</v>
      </c>
      <c r="I7918">
        <v>76.8</v>
      </c>
      <c r="J7918">
        <f>IF(G7918="",0.5,IF(G7918&lt;=0,2,IF(G7918&gt;=40,2, IF(AND(G7918&gt;0,G7918&lt;1),5,IF(AND(G7918&gt;35,G7918&lt;40),5,IF(O7918&gt;=1.5,1.5,0))))))</f>
        <v>0</v>
      </c>
      <c r="K7918">
        <f>IF(H7918="",0.5,IF(H7918&lt;=0.1,2,IF(H7918&gt;=20,2, IF(AND(H7918&gt;0.1,H7918&lt;0.2),5,IF(AND(H7918&gt;16,H7918&lt;20),5,IF(P7918&gt;=2,1.5,0))))))</f>
        <v>0</v>
      </c>
      <c r="L7918">
        <f>IF(A7918="",0.5,IF(B7918="",0.5,IF(C7918="",0.5,IF(E7918="",0.5,IF(Q7918="Y",0.01,0)))))</f>
        <v>0</v>
      </c>
      <c r="M7918">
        <f>COUNTIF(J7918:L7918,"&gt;0")</f>
        <v>0</v>
      </c>
      <c r="N7918" s="28" t="s">
        <v>66</v>
      </c>
      <c r="O7918">
        <f>IF(G7918="","",ABS(G7919-G7918))</f>
        <v>3.9999999999999147E-2</v>
      </c>
      <c r="P7918">
        <f>IF(H7918="","",ABS(H7919-H7918))</f>
        <v>3.0000000000000249E-2</v>
      </c>
      <c r="R7918" s="2">
        <f>E7918-E7917</f>
        <v>1.0416666671517305E-2</v>
      </c>
      <c r="S7918" s="4">
        <f>MROUND(E7918,"0:15")</f>
        <v>45892.333333333328</v>
      </c>
    </row>
    <row r="7919" spans="1:19" x14ac:dyDescent="0.35">
      <c r="A7919">
        <v>2025</v>
      </c>
      <c r="B7919" t="s">
        <v>64</v>
      </c>
      <c r="C7919" t="s">
        <v>65</v>
      </c>
      <c r="D7919">
        <v>937</v>
      </c>
      <c r="E7919" s="39">
        <v>45892.34375</v>
      </c>
      <c r="F7919">
        <v>6.57</v>
      </c>
      <c r="G7919">
        <v>18.02</v>
      </c>
      <c r="H7919">
        <v>7.13</v>
      </c>
      <c r="I7919">
        <v>76.400000000000006</v>
      </c>
      <c r="J7919">
        <f>IF(G7919="",0.5,IF(G7919&lt;=0,2,IF(G7919&gt;=40,2, IF(AND(G7919&gt;0,G7919&lt;1),5,IF(AND(G7919&gt;35,G7919&lt;40),5,IF(O7919&gt;=1.5,1.5,0))))))</f>
        <v>0</v>
      </c>
      <c r="K7919">
        <f>IF(H7919="",0.5,IF(H7919&lt;=0.1,2,IF(H7919&gt;=20,2, IF(AND(H7919&gt;0.1,H7919&lt;0.2),5,IF(AND(H7919&gt;16,H7919&lt;20),5,IF(P7919&gt;=2,1.5,0))))))</f>
        <v>0</v>
      </c>
      <c r="L7919">
        <f>IF(A7919="",0.5,IF(B7919="",0.5,IF(C7919="",0.5,IF(E7919="",0.5,IF(Q7919="Y",0.01,0)))))</f>
        <v>0</v>
      </c>
      <c r="M7919">
        <f>COUNTIF(J7919:L7919,"&gt;0")</f>
        <v>0</v>
      </c>
      <c r="N7919" s="28" t="s">
        <v>66</v>
      </c>
      <c r="O7919">
        <f>IF(G7919="","",ABS(G7920-G7919))</f>
        <v>3.9999999999999147E-2</v>
      </c>
      <c r="P7919">
        <f>IF(H7919="","",ABS(H7920-H7919))</f>
        <v>8.0000000000000071E-2</v>
      </c>
      <c r="R7919" s="2">
        <f>E7919-E7918</f>
        <v>1.0416666664241347E-2</v>
      </c>
      <c r="S7919" s="4">
        <f>MROUND(E7919,"0:15")</f>
        <v>45892.34375</v>
      </c>
    </row>
    <row r="7920" spans="1:19" x14ac:dyDescent="0.35">
      <c r="A7920">
        <v>2025</v>
      </c>
      <c r="B7920" t="s">
        <v>64</v>
      </c>
      <c r="C7920" t="s">
        <v>65</v>
      </c>
      <c r="D7920">
        <v>938</v>
      </c>
      <c r="E7920" s="39">
        <v>45892.354166666664</v>
      </c>
      <c r="F7920">
        <v>6.64</v>
      </c>
      <c r="G7920">
        <v>17.98</v>
      </c>
      <c r="H7920">
        <v>7.21</v>
      </c>
      <c r="I7920">
        <v>77.099999999999994</v>
      </c>
      <c r="J7920">
        <f>IF(G7920="",0.5,IF(G7920&lt;=0,2,IF(G7920&gt;=40,2, IF(AND(G7920&gt;0,G7920&lt;1),5,IF(AND(G7920&gt;35,G7920&lt;40),5,IF(O7920&gt;=1.5,1.5,0))))))</f>
        <v>0</v>
      </c>
      <c r="K7920">
        <f>IF(H7920="",0.5,IF(H7920&lt;=0.1,2,IF(H7920&gt;=20,2, IF(AND(H7920&gt;0.1,H7920&lt;0.2),5,IF(AND(H7920&gt;16,H7920&lt;20),5,IF(P7920&gt;=2,1.5,0))))))</f>
        <v>0</v>
      </c>
      <c r="L7920">
        <f>IF(A7920="",0.5,IF(B7920="",0.5,IF(C7920="",0.5,IF(E7920="",0.5,IF(Q7920="Y",0.01,0)))))</f>
        <v>0</v>
      </c>
      <c r="M7920">
        <f>COUNTIF(J7920:L7920,"&gt;0")</f>
        <v>0</v>
      </c>
      <c r="N7920" s="28" t="s">
        <v>66</v>
      </c>
      <c r="O7920">
        <f>IF(G7920="","",ABS(G7921-G7920))</f>
        <v>3.9999999999999147E-2</v>
      </c>
      <c r="P7920">
        <f>IF(H7920="","",ABS(H7921-H7920))</f>
        <v>8.0000000000000071E-2</v>
      </c>
      <c r="R7920" s="2">
        <f>E7920-E7919</f>
        <v>1.0416666664241347E-2</v>
      </c>
      <c r="S7920" s="4">
        <f>MROUND(E7920,"0:15")</f>
        <v>45892.354166666664</v>
      </c>
    </row>
    <row r="7921" spans="1:19" x14ac:dyDescent="0.35">
      <c r="A7921">
        <v>2025</v>
      </c>
      <c r="B7921" t="s">
        <v>64</v>
      </c>
      <c r="C7921" t="s">
        <v>65</v>
      </c>
      <c r="D7921">
        <v>939</v>
      </c>
      <c r="E7921" s="39">
        <v>45892.364583333336</v>
      </c>
      <c r="F7921">
        <v>6.71</v>
      </c>
      <c r="G7921">
        <v>17.940000000000001</v>
      </c>
      <c r="H7921">
        <v>7.29</v>
      </c>
      <c r="I7921">
        <v>77.900000000000006</v>
      </c>
      <c r="J7921">
        <f>IF(G7921="",0.5,IF(G7921&lt;=0,2,IF(G7921&gt;=40,2, IF(AND(G7921&gt;0,G7921&lt;1),5,IF(AND(G7921&gt;35,G7921&lt;40),5,IF(O7921&gt;=1.5,1.5,0))))))</f>
        <v>0</v>
      </c>
      <c r="K7921">
        <f>IF(H7921="",0.5,IF(H7921&lt;=0.1,2,IF(H7921&gt;=20,2, IF(AND(H7921&gt;0.1,H7921&lt;0.2),5,IF(AND(H7921&gt;16,H7921&lt;20),5,IF(P7921&gt;=2,1.5,0))))))</f>
        <v>0</v>
      </c>
      <c r="L7921">
        <f>IF(A7921="",0.5,IF(B7921="",0.5,IF(C7921="",0.5,IF(E7921="",0.5,IF(Q7921="Y",0.01,0)))))</f>
        <v>0</v>
      </c>
      <c r="M7921">
        <f>COUNTIF(J7921:L7921,"&gt;0")</f>
        <v>0</v>
      </c>
      <c r="N7921" s="28" t="s">
        <v>66</v>
      </c>
      <c r="O7921">
        <f>IF(G7921="","",ABS(G7922-G7921))</f>
        <v>1.9999999999999574E-2</v>
      </c>
      <c r="P7921">
        <f>IF(H7921="","",ABS(H7922-H7921))</f>
        <v>0.16000000000000014</v>
      </c>
      <c r="R7921" s="2">
        <f>E7921-E7920</f>
        <v>1.0416666671517305E-2</v>
      </c>
      <c r="S7921" s="4">
        <f>MROUND(E7921,"0:15")</f>
        <v>45892.364583333328</v>
      </c>
    </row>
    <row r="7922" spans="1:19" x14ac:dyDescent="0.35">
      <c r="A7922">
        <v>2025</v>
      </c>
      <c r="B7922" t="s">
        <v>64</v>
      </c>
      <c r="C7922" t="s">
        <v>65</v>
      </c>
      <c r="D7922">
        <v>940</v>
      </c>
      <c r="E7922" s="39">
        <v>45892.375</v>
      </c>
      <c r="F7922">
        <v>6.86</v>
      </c>
      <c r="G7922">
        <v>17.920000000000002</v>
      </c>
      <c r="H7922">
        <v>7.45</v>
      </c>
      <c r="I7922">
        <v>79.599999999999994</v>
      </c>
      <c r="J7922">
        <f>IF(G7922="",0.5,IF(G7922&lt;=0,2,IF(G7922&gt;=40,2, IF(AND(G7922&gt;0,G7922&lt;1),5,IF(AND(G7922&gt;35,G7922&lt;40),5,IF(O7922&gt;=1.5,1.5,0))))))</f>
        <v>0</v>
      </c>
      <c r="K7922">
        <f>IF(H7922="",0.5,IF(H7922&lt;=0.1,2,IF(H7922&gt;=20,2, IF(AND(H7922&gt;0.1,H7922&lt;0.2),5,IF(AND(H7922&gt;16,H7922&lt;20),5,IF(P7922&gt;=2,1.5,0))))))</f>
        <v>0</v>
      </c>
      <c r="L7922">
        <f>IF(A7922="",0.5,IF(B7922="",0.5,IF(C7922="",0.5,IF(E7922="",0.5,IF(Q7922="Y",0.01,0)))))</f>
        <v>0</v>
      </c>
      <c r="M7922">
        <f>COUNTIF(J7922:L7922,"&gt;0")</f>
        <v>0</v>
      </c>
      <c r="N7922" s="28" t="s">
        <v>66</v>
      </c>
      <c r="O7922">
        <f>IF(G7922="","",ABS(G7923-G7922))</f>
        <v>0</v>
      </c>
      <c r="P7922">
        <f>IF(H7922="","",ABS(H7923-H7922))</f>
        <v>5.9999999999999609E-2</v>
      </c>
      <c r="R7922" s="2">
        <f>E7922-E7921</f>
        <v>1.0416666664241347E-2</v>
      </c>
      <c r="S7922" s="4">
        <f>MROUND(E7922,"0:15")</f>
        <v>45892.375</v>
      </c>
    </row>
    <row r="7923" spans="1:19" x14ac:dyDescent="0.35">
      <c r="A7923">
        <v>2025</v>
      </c>
      <c r="B7923" t="s">
        <v>64</v>
      </c>
      <c r="C7923" t="s">
        <v>65</v>
      </c>
      <c r="D7923">
        <v>941</v>
      </c>
      <c r="E7923" s="39">
        <v>45892.385416666664</v>
      </c>
      <c r="F7923">
        <v>6.91</v>
      </c>
      <c r="G7923">
        <v>17.920000000000002</v>
      </c>
      <c r="H7923">
        <v>7.51</v>
      </c>
      <c r="I7923">
        <v>80.2</v>
      </c>
      <c r="J7923">
        <f>IF(G7923="",0.5,IF(G7923&lt;=0,2,IF(G7923&gt;=40,2, IF(AND(G7923&gt;0,G7923&lt;1),5,IF(AND(G7923&gt;35,G7923&lt;40),5,IF(O7923&gt;=1.5,1.5,0))))))</f>
        <v>0</v>
      </c>
      <c r="K7923">
        <f>IF(H7923="",0.5,IF(H7923&lt;=0.1,2,IF(H7923&gt;=20,2, IF(AND(H7923&gt;0.1,H7923&lt;0.2),5,IF(AND(H7923&gt;16,H7923&lt;20),5,IF(P7923&gt;=2,1.5,0))))))</f>
        <v>0</v>
      </c>
      <c r="L7923">
        <f>IF(A7923="",0.5,IF(B7923="",0.5,IF(C7923="",0.5,IF(E7923="",0.5,IF(Q7923="Y",0.01,0)))))</f>
        <v>0</v>
      </c>
      <c r="M7923">
        <f>COUNTIF(J7923:L7923,"&gt;0")</f>
        <v>0</v>
      </c>
      <c r="N7923" s="28" t="s">
        <v>66</v>
      </c>
      <c r="O7923">
        <f>IF(G7923="","",ABS(G7924-G7923))</f>
        <v>2.0000000000003126E-2</v>
      </c>
      <c r="P7923">
        <f>IF(H7923="","",ABS(H7924-H7923))</f>
        <v>4.9999999999999822E-2</v>
      </c>
      <c r="R7923" s="2">
        <f>E7923-E7922</f>
        <v>1.0416666664241347E-2</v>
      </c>
      <c r="S7923" s="4">
        <f>MROUND(E7923,"0:15")</f>
        <v>45892.385416666664</v>
      </c>
    </row>
    <row r="7924" spans="1:19" x14ac:dyDescent="0.35">
      <c r="A7924">
        <v>2025</v>
      </c>
      <c r="B7924" t="s">
        <v>64</v>
      </c>
      <c r="C7924" t="s">
        <v>65</v>
      </c>
      <c r="D7924">
        <v>942</v>
      </c>
      <c r="E7924" s="39">
        <v>45892.395833333336</v>
      </c>
      <c r="F7924">
        <v>6.96</v>
      </c>
      <c r="G7924">
        <v>17.899999999999999</v>
      </c>
      <c r="H7924">
        <v>7.56</v>
      </c>
      <c r="I7924">
        <v>80.8</v>
      </c>
      <c r="J7924">
        <f>IF(G7924="",0.5,IF(G7924&lt;=0,2,IF(G7924&gt;=40,2, IF(AND(G7924&gt;0,G7924&lt;1),5,IF(AND(G7924&gt;35,G7924&lt;40),5,IF(O7924&gt;=1.5,1.5,0))))))</f>
        <v>0</v>
      </c>
      <c r="K7924">
        <f>IF(H7924="",0.5,IF(H7924&lt;=0.1,2,IF(H7924&gt;=20,2, IF(AND(H7924&gt;0.1,H7924&lt;0.2),5,IF(AND(H7924&gt;16,H7924&lt;20),5,IF(P7924&gt;=2,1.5,0))))))</f>
        <v>0</v>
      </c>
      <c r="L7924">
        <f>IF(A7924="",0.5,IF(B7924="",0.5,IF(C7924="",0.5,IF(E7924="",0.5,IF(Q7924="Y",0.01,0)))))</f>
        <v>0</v>
      </c>
      <c r="M7924">
        <f>COUNTIF(J7924:L7924,"&gt;0")</f>
        <v>0</v>
      </c>
      <c r="N7924" s="28" t="s">
        <v>66</v>
      </c>
      <c r="O7924">
        <f>IF(G7924="","",ABS(G7925-G7924))</f>
        <v>2.0000000000003126E-2</v>
      </c>
      <c r="P7924">
        <f>IF(H7924="","",ABS(H7925-H7924))</f>
        <v>0.22000000000000064</v>
      </c>
      <c r="R7924" s="2">
        <f>E7924-E7923</f>
        <v>1.0416666671517305E-2</v>
      </c>
      <c r="S7924" s="4">
        <f>MROUND(E7924,"0:15")</f>
        <v>45892.395833333328</v>
      </c>
    </row>
    <row r="7925" spans="1:19" x14ac:dyDescent="0.35">
      <c r="A7925">
        <v>2025</v>
      </c>
      <c r="B7925" t="s">
        <v>64</v>
      </c>
      <c r="C7925" t="s">
        <v>65</v>
      </c>
      <c r="D7925">
        <v>943</v>
      </c>
      <c r="E7925" s="39">
        <v>45892.40625</v>
      </c>
      <c r="F7925">
        <v>7.16</v>
      </c>
      <c r="G7925">
        <v>17.920000000000002</v>
      </c>
      <c r="H7925">
        <v>7.78</v>
      </c>
      <c r="I7925">
        <v>83.1</v>
      </c>
      <c r="J7925">
        <f>IF(G7925="",0.5,IF(G7925&lt;=0,2,IF(G7925&gt;=40,2, IF(AND(G7925&gt;0,G7925&lt;1),5,IF(AND(G7925&gt;35,G7925&lt;40),5,IF(O7925&gt;=1.5,1.5,0))))))</f>
        <v>0</v>
      </c>
      <c r="K7925">
        <f>IF(H7925="",0.5,IF(H7925&lt;=0.1,2,IF(H7925&gt;=20,2, IF(AND(H7925&gt;0.1,H7925&lt;0.2),5,IF(AND(H7925&gt;16,H7925&lt;20),5,IF(P7925&gt;=2,1.5,0))))))</f>
        <v>0</v>
      </c>
      <c r="L7925">
        <f>IF(A7925="",0.5,IF(B7925="",0.5,IF(C7925="",0.5,IF(E7925="",0.5,IF(Q7925="Y",0.01,0)))))</f>
        <v>0</v>
      </c>
      <c r="M7925">
        <f>COUNTIF(J7925:L7925,"&gt;0")</f>
        <v>0</v>
      </c>
      <c r="N7925" s="28" t="s">
        <v>66</v>
      </c>
      <c r="O7925">
        <f>IF(G7925="","",ABS(G7926-G7925))</f>
        <v>1.9999999999999574E-2</v>
      </c>
      <c r="P7925">
        <f>IF(H7925="","",ABS(H7926-H7925))</f>
        <v>0.20000000000000018</v>
      </c>
      <c r="R7925" s="2">
        <f>E7925-E7924</f>
        <v>1.0416666664241347E-2</v>
      </c>
      <c r="S7925" s="4">
        <f>MROUND(E7925,"0:15")</f>
        <v>45892.40625</v>
      </c>
    </row>
    <row r="7926" spans="1:19" x14ac:dyDescent="0.35">
      <c r="A7926">
        <v>2025</v>
      </c>
      <c r="B7926" t="s">
        <v>64</v>
      </c>
      <c r="C7926" t="s">
        <v>65</v>
      </c>
      <c r="D7926">
        <v>944</v>
      </c>
      <c r="E7926" s="39">
        <v>45892.416666666664</v>
      </c>
      <c r="F7926">
        <v>7.34</v>
      </c>
      <c r="G7926">
        <v>17.940000000000001</v>
      </c>
      <c r="H7926">
        <v>7.98</v>
      </c>
      <c r="I7926">
        <v>85.3</v>
      </c>
      <c r="J7926">
        <f>IF(G7926="",0.5,IF(G7926&lt;=0,2,IF(G7926&gt;=40,2, IF(AND(G7926&gt;0,G7926&lt;1),5,IF(AND(G7926&gt;35,G7926&lt;40),5,IF(O7926&gt;=1.5,1.5,0))))))</f>
        <v>0</v>
      </c>
      <c r="K7926">
        <f>IF(H7926="",0.5,IF(H7926&lt;=0.1,2,IF(H7926&gt;=20,2, IF(AND(H7926&gt;0.1,H7926&lt;0.2),5,IF(AND(H7926&gt;16,H7926&lt;20),5,IF(P7926&gt;=2,1.5,0))))))</f>
        <v>0</v>
      </c>
      <c r="L7926">
        <f>IF(A7926="",0.5,IF(B7926="",0.5,IF(C7926="",0.5,IF(E7926="",0.5,IF(Q7926="Y",0.01,0)))))</f>
        <v>0</v>
      </c>
      <c r="M7926">
        <f>COUNTIF(J7926:L7926,"&gt;0")</f>
        <v>0</v>
      </c>
      <c r="N7926" s="28" t="s">
        <v>66</v>
      </c>
      <c r="O7926">
        <f>IF(G7926="","",ABS(G7927-G7926))</f>
        <v>9.9999999999997868E-2</v>
      </c>
      <c r="P7926">
        <f>IF(H7926="","",ABS(H7927-H7926))</f>
        <v>0.15000000000000036</v>
      </c>
      <c r="R7926" s="2">
        <f>E7926-E7925</f>
        <v>1.0416666664241347E-2</v>
      </c>
      <c r="S7926" s="4">
        <f>MROUND(E7926,"0:15")</f>
        <v>45892.416666666664</v>
      </c>
    </row>
    <row r="7927" spans="1:19" x14ac:dyDescent="0.35">
      <c r="A7927">
        <v>2025</v>
      </c>
      <c r="B7927" t="s">
        <v>64</v>
      </c>
      <c r="C7927" t="s">
        <v>65</v>
      </c>
      <c r="D7927">
        <v>945</v>
      </c>
      <c r="E7927" s="39">
        <v>45892.427083333336</v>
      </c>
      <c r="F7927">
        <v>7.48</v>
      </c>
      <c r="G7927">
        <v>18.04</v>
      </c>
      <c r="H7927">
        <v>8.1300000000000008</v>
      </c>
      <c r="I7927">
        <v>87.1</v>
      </c>
      <c r="J7927">
        <f>IF(G7927="",0.5,IF(G7927&lt;=0,2,IF(G7927&gt;=40,2, IF(AND(G7927&gt;0,G7927&lt;1),5,IF(AND(G7927&gt;35,G7927&lt;40),5,IF(O7927&gt;=1.5,1.5,0))))))</f>
        <v>0</v>
      </c>
      <c r="K7927">
        <f>IF(H7927="",0.5,IF(H7927&lt;=0.1,2,IF(H7927&gt;=20,2, IF(AND(H7927&gt;0.1,H7927&lt;0.2),5,IF(AND(H7927&gt;16,H7927&lt;20),5,IF(P7927&gt;=2,1.5,0))))))</f>
        <v>0</v>
      </c>
      <c r="L7927">
        <f>IF(A7927="",0.5,IF(B7927="",0.5,IF(C7927="",0.5,IF(E7927="",0.5,IF(Q7927="Y",0.01,0)))))</f>
        <v>0</v>
      </c>
      <c r="M7927">
        <f>COUNTIF(J7927:L7927,"&gt;0")</f>
        <v>0</v>
      </c>
      <c r="N7927" s="28" t="s">
        <v>66</v>
      </c>
      <c r="O7927">
        <f>IF(G7927="","",ABS(G7928-G7927))</f>
        <v>0.10000000000000142</v>
      </c>
      <c r="P7927">
        <f>IF(H7927="","",ABS(H7928-H7927))</f>
        <v>0.20999999999999908</v>
      </c>
      <c r="R7927" s="2">
        <f>E7927-E7926</f>
        <v>1.0416666671517305E-2</v>
      </c>
      <c r="S7927" s="4">
        <f>MROUND(E7927,"0:15")</f>
        <v>45892.427083333328</v>
      </c>
    </row>
    <row r="7928" spans="1:19" x14ac:dyDescent="0.35">
      <c r="A7928">
        <v>2025</v>
      </c>
      <c r="B7928" t="s">
        <v>64</v>
      </c>
      <c r="C7928" t="s">
        <v>65</v>
      </c>
      <c r="D7928">
        <v>946</v>
      </c>
      <c r="E7928" s="39">
        <v>45892.4375</v>
      </c>
      <c r="F7928">
        <v>7.67</v>
      </c>
      <c r="G7928">
        <v>18.14</v>
      </c>
      <c r="H7928">
        <v>8.34</v>
      </c>
      <c r="I7928">
        <v>89.5</v>
      </c>
      <c r="J7928">
        <f>IF(G7928="",0.5,IF(G7928&lt;=0,2,IF(G7928&gt;=40,2, IF(AND(G7928&gt;0,G7928&lt;1),5,IF(AND(G7928&gt;35,G7928&lt;40),5,IF(O7928&gt;=1.5,1.5,0))))))</f>
        <v>0</v>
      </c>
      <c r="K7928">
        <f>IF(H7928="",0.5,IF(H7928&lt;=0.1,2,IF(H7928&gt;=20,2, IF(AND(H7928&gt;0.1,H7928&lt;0.2),5,IF(AND(H7928&gt;16,H7928&lt;20),5,IF(P7928&gt;=2,1.5,0))))))</f>
        <v>0</v>
      </c>
      <c r="L7928">
        <f>IF(A7928="",0.5,IF(B7928="",0.5,IF(C7928="",0.5,IF(E7928="",0.5,IF(Q7928="Y",0.01,0)))))</f>
        <v>0</v>
      </c>
      <c r="M7928">
        <f>COUNTIF(J7928:L7928,"&gt;0")</f>
        <v>0</v>
      </c>
      <c r="N7928" s="28" t="s">
        <v>66</v>
      </c>
      <c r="O7928">
        <f>IF(G7928="","",ABS(G7929-G7928))</f>
        <v>0.12000000000000099</v>
      </c>
      <c r="P7928">
        <f>IF(H7928="","",ABS(H7929-H7928))</f>
        <v>0.37000000000000099</v>
      </c>
      <c r="R7928" s="2">
        <f>E7928-E7927</f>
        <v>1.0416666664241347E-2</v>
      </c>
      <c r="S7928" s="4">
        <f>MROUND(E7928,"0:15")</f>
        <v>45892.4375</v>
      </c>
    </row>
    <row r="7929" spans="1:19" x14ac:dyDescent="0.35">
      <c r="A7929">
        <v>2025</v>
      </c>
      <c r="B7929" t="s">
        <v>64</v>
      </c>
      <c r="C7929" t="s">
        <v>65</v>
      </c>
      <c r="D7929">
        <v>947</v>
      </c>
      <c r="E7929" s="39">
        <v>45892.447916666664</v>
      </c>
      <c r="F7929">
        <v>8.01</v>
      </c>
      <c r="G7929">
        <v>18.260000000000002</v>
      </c>
      <c r="H7929">
        <v>8.7100000000000009</v>
      </c>
      <c r="I7929">
        <v>93.7</v>
      </c>
      <c r="J7929">
        <f>IF(G7929="",0.5,IF(G7929&lt;=0,2,IF(G7929&gt;=40,2, IF(AND(G7929&gt;0,G7929&lt;1),5,IF(AND(G7929&gt;35,G7929&lt;40),5,IF(O7929&gt;=1.5,1.5,0))))))</f>
        <v>0</v>
      </c>
      <c r="K7929">
        <f>IF(H7929="",0.5,IF(H7929&lt;=0.1,2,IF(H7929&gt;=20,2, IF(AND(H7929&gt;0.1,H7929&lt;0.2),5,IF(AND(H7929&gt;16,H7929&lt;20),5,IF(P7929&gt;=2,1.5,0))))))</f>
        <v>0</v>
      </c>
      <c r="L7929">
        <f>IF(A7929="",0.5,IF(B7929="",0.5,IF(C7929="",0.5,IF(E7929="",0.5,IF(Q7929="Y",0.01,0)))))</f>
        <v>0</v>
      </c>
      <c r="M7929">
        <f>COUNTIF(J7929:L7929,"&gt;0")</f>
        <v>0</v>
      </c>
      <c r="N7929" s="28" t="s">
        <v>66</v>
      </c>
      <c r="O7929">
        <f>IF(G7929="","",ABS(G7930-G7929))</f>
        <v>0.11999999999999744</v>
      </c>
      <c r="P7929">
        <f>IF(H7929="","",ABS(H7930-H7929))</f>
        <v>0.11999999999999922</v>
      </c>
      <c r="R7929" s="2">
        <f>E7929-E7928</f>
        <v>1.0416666664241347E-2</v>
      </c>
      <c r="S7929" s="4">
        <f>MROUND(E7929,"0:15")</f>
        <v>45892.447916666664</v>
      </c>
    </row>
    <row r="7930" spans="1:19" x14ac:dyDescent="0.35">
      <c r="A7930">
        <v>2025</v>
      </c>
      <c r="B7930" t="s">
        <v>64</v>
      </c>
      <c r="C7930" t="s">
        <v>65</v>
      </c>
      <c r="D7930">
        <v>948</v>
      </c>
      <c r="E7930" s="39">
        <v>45892.458333333336</v>
      </c>
      <c r="F7930">
        <v>8.1199999999999992</v>
      </c>
      <c r="G7930">
        <v>18.38</v>
      </c>
      <c r="H7930">
        <v>8.83</v>
      </c>
      <c r="I7930">
        <v>95.3</v>
      </c>
      <c r="J7930">
        <f>IF(G7930="",0.5,IF(G7930&lt;=0,2,IF(G7930&gt;=40,2, IF(AND(G7930&gt;0,G7930&lt;1),5,IF(AND(G7930&gt;35,G7930&lt;40),5,IF(O7930&gt;=1.5,1.5,0))))))</f>
        <v>0</v>
      </c>
      <c r="K7930">
        <f>IF(H7930="",0.5,IF(H7930&lt;=0.1,2,IF(H7930&gt;=20,2, IF(AND(H7930&gt;0.1,H7930&lt;0.2),5,IF(AND(H7930&gt;16,H7930&lt;20),5,IF(P7930&gt;=2,1.5,0))))))</f>
        <v>0</v>
      </c>
      <c r="L7930">
        <f>IF(A7930="",0.5,IF(B7930="",0.5,IF(C7930="",0.5,IF(E7930="",0.5,IF(Q7930="Y",0.01,0)))))</f>
        <v>0</v>
      </c>
      <c r="M7930">
        <f>COUNTIF(J7930:L7930,"&gt;0")</f>
        <v>0</v>
      </c>
      <c r="N7930" s="28" t="s">
        <v>66</v>
      </c>
      <c r="O7930">
        <f>IF(G7930="","",ABS(G7931-G7930))</f>
        <v>0.14000000000000057</v>
      </c>
      <c r="P7930">
        <f>IF(H7930="","",ABS(H7931-H7930))</f>
        <v>0.19999999999999929</v>
      </c>
      <c r="R7930" s="2">
        <f>E7930-E7929</f>
        <v>1.0416666671517305E-2</v>
      </c>
      <c r="S7930" s="4">
        <f>MROUND(E7930,"0:15")</f>
        <v>45892.458333333328</v>
      </c>
    </row>
    <row r="7931" spans="1:19" x14ac:dyDescent="0.35">
      <c r="A7931">
        <v>2025</v>
      </c>
      <c r="B7931" t="s">
        <v>64</v>
      </c>
      <c r="C7931" t="s">
        <v>65</v>
      </c>
      <c r="D7931">
        <v>949</v>
      </c>
      <c r="E7931" s="39">
        <v>45892.46875</v>
      </c>
      <c r="F7931">
        <v>8.3000000000000007</v>
      </c>
      <c r="G7931">
        <v>18.52</v>
      </c>
      <c r="H7931">
        <v>9.0299999999999994</v>
      </c>
      <c r="I7931">
        <v>97.7</v>
      </c>
      <c r="J7931">
        <f>IF(G7931="",0.5,IF(G7931&lt;=0,2,IF(G7931&gt;=40,2, IF(AND(G7931&gt;0,G7931&lt;1),5,IF(AND(G7931&gt;35,G7931&lt;40),5,IF(O7931&gt;=1.5,1.5,0))))))</f>
        <v>0</v>
      </c>
      <c r="K7931">
        <f>IF(H7931="",0.5,IF(H7931&lt;=0.1,2,IF(H7931&gt;=20,2, IF(AND(H7931&gt;0.1,H7931&lt;0.2),5,IF(AND(H7931&gt;16,H7931&lt;20),5,IF(P7931&gt;=2,1.5,0))))))</f>
        <v>0</v>
      </c>
      <c r="L7931">
        <f>IF(A7931="",0.5,IF(B7931="",0.5,IF(C7931="",0.5,IF(E7931="",0.5,IF(Q7931="Y",0.01,0)))))</f>
        <v>0</v>
      </c>
      <c r="M7931">
        <f>COUNTIF(J7931:L7931,"&gt;0")</f>
        <v>0</v>
      </c>
      <c r="N7931" s="28" t="s">
        <v>66</v>
      </c>
      <c r="O7931">
        <f>IF(G7931="","",ABS(G7932-G7931))</f>
        <v>0.19999999999999929</v>
      </c>
      <c r="P7931">
        <f>IF(H7931="","",ABS(H7932-H7931))</f>
        <v>0.41999999999999993</v>
      </c>
      <c r="R7931" s="2">
        <f>E7931-E7930</f>
        <v>1.0416666664241347E-2</v>
      </c>
      <c r="S7931" s="4">
        <f>MROUND(E7931,"0:15")</f>
        <v>45892.46875</v>
      </c>
    </row>
    <row r="7932" spans="1:19" x14ac:dyDescent="0.35">
      <c r="A7932">
        <v>2025</v>
      </c>
      <c r="B7932" t="s">
        <v>64</v>
      </c>
      <c r="C7932" t="s">
        <v>65</v>
      </c>
      <c r="D7932">
        <v>950</v>
      </c>
      <c r="E7932" s="39">
        <v>45892.479166666664</v>
      </c>
      <c r="F7932">
        <v>8.69</v>
      </c>
      <c r="G7932">
        <v>18.72</v>
      </c>
      <c r="H7932">
        <v>9.4499999999999993</v>
      </c>
      <c r="I7932">
        <v>102.7</v>
      </c>
      <c r="J7932">
        <f>IF(G7932="",0.5,IF(G7932&lt;=0,2,IF(G7932&gt;=40,2, IF(AND(G7932&gt;0,G7932&lt;1),5,IF(AND(G7932&gt;35,G7932&lt;40),5,IF(O7932&gt;=1.5,1.5,0))))))</f>
        <v>0</v>
      </c>
      <c r="K7932">
        <f>IF(H7932="",0.5,IF(H7932&lt;=0.1,2,IF(H7932&gt;=20,2, IF(AND(H7932&gt;0.1,H7932&lt;0.2),5,IF(AND(H7932&gt;16,H7932&lt;20),5,IF(P7932&gt;=2,1.5,0))))))</f>
        <v>0</v>
      </c>
      <c r="L7932">
        <f>IF(A7932="",0.5,IF(B7932="",0.5,IF(C7932="",0.5,IF(E7932="",0.5,IF(Q7932="Y",0.01,0)))))</f>
        <v>0</v>
      </c>
      <c r="M7932">
        <f>COUNTIF(J7932:L7932,"&gt;0")</f>
        <v>0</v>
      </c>
      <c r="N7932" s="28" t="s">
        <v>66</v>
      </c>
      <c r="O7932">
        <f>IF(G7932="","",ABS(G7933-G7932))</f>
        <v>0.22000000000000242</v>
      </c>
      <c r="P7932">
        <f>IF(H7932="","",ABS(H7933-H7932))</f>
        <v>0.27000000000000135</v>
      </c>
      <c r="R7932" s="2">
        <f>E7932-E7931</f>
        <v>1.0416666664241347E-2</v>
      </c>
      <c r="S7932" s="4">
        <f>MROUND(E7932,"0:15")</f>
        <v>45892.479166666664</v>
      </c>
    </row>
    <row r="7933" spans="1:19" x14ac:dyDescent="0.35">
      <c r="A7933">
        <v>2025</v>
      </c>
      <c r="B7933" t="s">
        <v>64</v>
      </c>
      <c r="C7933" t="s">
        <v>65</v>
      </c>
      <c r="D7933">
        <v>951</v>
      </c>
      <c r="E7933" s="39">
        <v>45892.489583333336</v>
      </c>
      <c r="F7933">
        <v>8.93</v>
      </c>
      <c r="G7933">
        <v>18.940000000000001</v>
      </c>
      <c r="H7933">
        <v>9.7200000000000006</v>
      </c>
      <c r="I7933">
        <v>106</v>
      </c>
      <c r="J7933">
        <f>IF(G7933="",0.5,IF(G7933&lt;=0,2,IF(G7933&gt;=40,2, IF(AND(G7933&gt;0,G7933&lt;1),5,IF(AND(G7933&gt;35,G7933&lt;40),5,IF(O7933&gt;=1.5,1.5,0))))))</f>
        <v>0</v>
      </c>
      <c r="K7933">
        <f>IF(H7933="",0.5,IF(H7933&lt;=0.1,2,IF(H7933&gt;=20,2, IF(AND(H7933&gt;0.1,H7933&lt;0.2),5,IF(AND(H7933&gt;16,H7933&lt;20),5,IF(P7933&gt;=2,1.5,0))))))</f>
        <v>0</v>
      </c>
      <c r="L7933">
        <f>IF(A7933="",0.5,IF(B7933="",0.5,IF(C7933="",0.5,IF(E7933="",0.5,IF(Q7933="Y",0.01,0)))))</f>
        <v>0</v>
      </c>
      <c r="M7933">
        <f>COUNTIF(J7933:L7933,"&gt;0")</f>
        <v>0</v>
      </c>
      <c r="N7933" s="28" t="s">
        <v>66</v>
      </c>
      <c r="O7933">
        <f>IF(G7933="","",ABS(G7934-G7933))</f>
        <v>0.21999999999999886</v>
      </c>
      <c r="P7933">
        <f>IF(H7933="","",ABS(H7934-H7933))</f>
        <v>0.27999999999999936</v>
      </c>
      <c r="R7933" s="2">
        <f>E7933-E7932</f>
        <v>1.0416666671517305E-2</v>
      </c>
      <c r="S7933" s="4">
        <f>MROUND(E7933,"0:15")</f>
        <v>45892.489583333328</v>
      </c>
    </row>
    <row r="7934" spans="1:19" x14ac:dyDescent="0.35">
      <c r="A7934">
        <v>2025</v>
      </c>
      <c r="B7934" t="s">
        <v>64</v>
      </c>
      <c r="C7934" t="s">
        <v>65</v>
      </c>
      <c r="D7934">
        <v>952</v>
      </c>
      <c r="E7934" s="39">
        <v>45892.5</v>
      </c>
      <c r="F7934">
        <v>9.19</v>
      </c>
      <c r="G7934">
        <v>19.16</v>
      </c>
      <c r="H7934">
        <v>10</v>
      </c>
      <c r="I7934">
        <v>109.6</v>
      </c>
      <c r="J7934">
        <f>IF(G7934="",0.5,IF(G7934&lt;=0,2,IF(G7934&gt;=40,2, IF(AND(G7934&gt;0,G7934&lt;1),5,IF(AND(G7934&gt;35,G7934&lt;40),5,IF(O7934&gt;=1.5,1.5,0))))))</f>
        <v>0</v>
      </c>
      <c r="K7934">
        <f>IF(H7934="",0.5,IF(H7934&lt;=0.1,2,IF(H7934&gt;=20,2, IF(AND(H7934&gt;0.1,H7934&lt;0.2),5,IF(AND(H7934&gt;16,H7934&lt;20),5,IF(P7934&gt;=2,1.5,0))))))</f>
        <v>0</v>
      </c>
      <c r="L7934">
        <f>IF(A7934="",0.5,IF(B7934="",0.5,IF(C7934="",0.5,IF(E7934="",0.5,IF(Q7934="Y",0.01,0)))))</f>
        <v>0</v>
      </c>
      <c r="M7934">
        <f>COUNTIF(J7934:L7934,"&gt;0")</f>
        <v>0</v>
      </c>
      <c r="N7934" s="28" t="s">
        <v>66</v>
      </c>
      <c r="O7934">
        <f>IF(G7934="","",ABS(G7935-G7934))</f>
        <v>0.26000000000000156</v>
      </c>
      <c r="P7934">
        <f>IF(H7934="","",ABS(H7935-H7934))</f>
        <v>0.24000000000000021</v>
      </c>
      <c r="R7934" s="2">
        <f>E7934-E7933</f>
        <v>1.0416666664241347E-2</v>
      </c>
      <c r="S7934" s="4">
        <f>MROUND(E7934,"0:15")</f>
        <v>45892.5</v>
      </c>
    </row>
    <row r="7935" spans="1:19" x14ac:dyDescent="0.35">
      <c r="A7935">
        <v>2025</v>
      </c>
      <c r="B7935" t="s">
        <v>64</v>
      </c>
      <c r="C7935" t="s">
        <v>65</v>
      </c>
      <c r="D7935">
        <v>953</v>
      </c>
      <c r="E7935" s="39">
        <v>45892.510416666664</v>
      </c>
      <c r="F7935">
        <v>9.41</v>
      </c>
      <c r="G7935">
        <v>19.420000000000002</v>
      </c>
      <c r="H7935">
        <v>10.24</v>
      </c>
      <c r="I7935">
        <v>112.8</v>
      </c>
      <c r="J7935">
        <f>IF(G7935="",0.5,IF(G7935&lt;=0,2,IF(G7935&gt;=40,2, IF(AND(G7935&gt;0,G7935&lt;1),5,IF(AND(G7935&gt;35,G7935&lt;40),5,IF(O7935&gt;=1.5,1.5,0))))))</f>
        <v>0</v>
      </c>
      <c r="K7935">
        <f>IF(H7935="",0.5,IF(H7935&lt;=0.1,2,IF(H7935&gt;=20,2, IF(AND(H7935&gt;0.1,H7935&lt;0.2),5,IF(AND(H7935&gt;16,H7935&lt;20),5,IF(P7935&gt;=2,1.5,0))))))</f>
        <v>0</v>
      </c>
      <c r="L7935">
        <f>IF(A7935="",0.5,IF(B7935="",0.5,IF(C7935="",0.5,IF(E7935="",0.5,IF(Q7935="Y",0.01,0)))))</f>
        <v>0</v>
      </c>
      <c r="M7935">
        <f>COUNTIF(J7935:L7935,"&gt;0")</f>
        <v>0</v>
      </c>
      <c r="N7935" s="28" t="s">
        <v>66</v>
      </c>
      <c r="O7935">
        <f>IF(G7935="","",ABS(G7936-G7935))</f>
        <v>0.25999999999999801</v>
      </c>
      <c r="P7935">
        <f>IF(H7935="","",ABS(H7936-H7935))</f>
        <v>0.11999999999999922</v>
      </c>
      <c r="R7935" s="2">
        <f>E7935-E7934</f>
        <v>1.0416666664241347E-2</v>
      </c>
      <c r="S7935" s="4">
        <f>MROUND(E7935,"0:15")</f>
        <v>45892.510416666664</v>
      </c>
    </row>
    <row r="7936" spans="1:19" x14ac:dyDescent="0.35">
      <c r="A7936">
        <v>2025</v>
      </c>
      <c r="B7936" t="s">
        <v>64</v>
      </c>
      <c r="C7936" t="s">
        <v>65</v>
      </c>
      <c r="D7936">
        <v>954</v>
      </c>
      <c r="E7936" s="39">
        <v>45892.520833333336</v>
      </c>
      <c r="F7936">
        <v>9.52</v>
      </c>
      <c r="G7936">
        <v>19.68</v>
      </c>
      <c r="H7936">
        <v>10.36</v>
      </c>
      <c r="I7936">
        <v>114.8</v>
      </c>
      <c r="J7936">
        <f>IF(G7936="",0.5,IF(G7936&lt;=0,2,IF(G7936&gt;=40,2, IF(AND(G7936&gt;0,G7936&lt;1),5,IF(AND(G7936&gt;35,G7936&lt;40),5,IF(O7936&gt;=1.5,1.5,0))))))</f>
        <v>0</v>
      </c>
      <c r="K7936">
        <f>IF(H7936="",0.5,IF(H7936&lt;=0.1,2,IF(H7936&gt;=20,2, IF(AND(H7936&gt;0.1,H7936&lt;0.2),5,IF(AND(H7936&gt;16,H7936&lt;20),5,IF(P7936&gt;=2,1.5,0))))))</f>
        <v>0</v>
      </c>
      <c r="L7936">
        <f>IF(A7936="",0.5,IF(B7936="",0.5,IF(C7936="",0.5,IF(E7936="",0.5,IF(Q7936="Y",0.01,0)))))</f>
        <v>0</v>
      </c>
      <c r="M7936">
        <f>COUNTIF(J7936:L7936,"&gt;0")</f>
        <v>0</v>
      </c>
      <c r="N7936" s="28" t="s">
        <v>66</v>
      </c>
      <c r="O7936">
        <f>IF(G7936="","",ABS(G7937-G7936))</f>
        <v>0.30000000000000071</v>
      </c>
      <c r="P7936">
        <f>IF(H7936="","",ABS(H7937-H7936))</f>
        <v>0.50999999999999979</v>
      </c>
      <c r="R7936" s="2">
        <f>E7936-E7935</f>
        <v>1.0416666671517305E-2</v>
      </c>
      <c r="S7936" s="4">
        <f>MROUND(E7936,"0:15")</f>
        <v>45892.520833333328</v>
      </c>
    </row>
    <row r="7937" spans="1:19" x14ac:dyDescent="0.35">
      <c r="A7937">
        <v>2025</v>
      </c>
      <c r="B7937" t="s">
        <v>64</v>
      </c>
      <c r="C7937" t="s">
        <v>65</v>
      </c>
      <c r="D7937">
        <v>955</v>
      </c>
      <c r="E7937" s="39">
        <v>45892.53125</v>
      </c>
      <c r="F7937">
        <v>9.98</v>
      </c>
      <c r="G7937">
        <v>19.98</v>
      </c>
      <c r="H7937">
        <v>10.87</v>
      </c>
      <c r="I7937">
        <v>121</v>
      </c>
      <c r="J7937">
        <f>IF(G7937="",0.5,IF(G7937&lt;=0,2,IF(G7937&gt;=40,2, IF(AND(G7937&gt;0,G7937&lt;1),5,IF(AND(G7937&gt;35,G7937&lt;40),5,IF(O7937&gt;=1.5,1.5,0))))))</f>
        <v>0</v>
      </c>
      <c r="K7937">
        <f>IF(H7937="",0.5,IF(H7937&lt;=0.1,2,IF(H7937&gt;=20,2, IF(AND(H7937&gt;0.1,H7937&lt;0.2),5,IF(AND(H7937&gt;16,H7937&lt;20),5,IF(P7937&gt;=2,1.5,0))))))</f>
        <v>0</v>
      </c>
      <c r="L7937">
        <f>IF(A7937="",0.5,IF(B7937="",0.5,IF(C7937="",0.5,IF(E7937="",0.5,IF(Q7937="Y",0.01,0)))))</f>
        <v>0</v>
      </c>
      <c r="M7937">
        <f>COUNTIF(J7937:L7937,"&gt;0")</f>
        <v>0</v>
      </c>
      <c r="N7937" s="28" t="s">
        <v>66</v>
      </c>
      <c r="O7937">
        <f>IF(G7937="","",ABS(G7938-G7937))</f>
        <v>0.28000000000000114</v>
      </c>
      <c r="P7937">
        <f>IF(H7937="","",ABS(H7938-H7937))</f>
        <v>0.24000000000000021</v>
      </c>
      <c r="R7937" s="2">
        <f>E7937-E7936</f>
        <v>1.0416666664241347E-2</v>
      </c>
      <c r="S7937" s="4">
        <f>MROUND(E7937,"0:15")</f>
        <v>45892.53125</v>
      </c>
    </row>
    <row r="7938" spans="1:19" x14ac:dyDescent="0.35">
      <c r="A7938">
        <v>2025</v>
      </c>
      <c r="B7938" t="s">
        <v>64</v>
      </c>
      <c r="C7938" t="s">
        <v>65</v>
      </c>
      <c r="D7938">
        <v>956</v>
      </c>
      <c r="E7938" s="39">
        <v>45892.541666666664</v>
      </c>
      <c r="F7938">
        <v>10.199999999999999</v>
      </c>
      <c r="G7938">
        <v>20.260000000000002</v>
      </c>
      <c r="H7938">
        <v>11.11</v>
      </c>
      <c r="I7938">
        <v>124.4</v>
      </c>
      <c r="J7938">
        <f>IF(G7938="",0.5,IF(G7938&lt;=0,2,IF(G7938&gt;=40,2, IF(AND(G7938&gt;0,G7938&lt;1),5,IF(AND(G7938&gt;35,G7938&lt;40),5,IF(O7938&gt;=1.5,1.5,0))))))</f>
        <v>0</v>
      </c>
      <c r="K7938">
        <f>IF(H7938="",0.5,IF(H7938&lt;=0.1,2,IF(H7938&gt;=20,2, IF(AND(H7938&gt;0.1,H7938&lt;0.2),5,IF(AND(H7938&gt;16,H7938&lt;20),5,IF(P7938&gt;=2,1.5,0))))))</f>
        <v>0</v>
      </c>
      <c r="L7938">
        <f>IF(A7938="",0.5,IF(B7938="",0.5,IF(C7938="",0.5,IF(E7938="",0.5,IF(Q7938="Y",0.01,0)))))</f>
        <v>0</v>
      </c>
      <c r="M7938">
        <f>COUNTIF(J7938:L7938,"&gt;0")</f>
        <v>0</v>
      </c>
      <c r="N7938" s="28" t="s">
        <v>66</v>
      </c>
      <c r="O7938">
        <f>IF(G7938="","",ABS(G7939-G7938))</f>
        <v>0.27999999999999758</v>
      </c>
      <c r="P7938">
        <f>IF(H7938="","",ABS(H7939-H7938))</f>
        <v>0.16999999999999993</v>
      </c>
      <c r="R7938" s="2">
        <f>E7938-E7937</f>
        <v>1.0416666664241347E-2</v>
      </c>
      <c r="S7938" s="4">
        <f>MROUND(E7938,"0:15")</f>
        <v>45892.541666666664</v>
      </c>
    </row>
    <row r="7939" spans="1:19" x14ac:dyDescent="0.35">
      <c r="A7939">
        <v>2025</v>
      </c>
      <c r="B7939" t="s">
        <v>64</v>
      </c>
      <c r="C7939" t="s">
        <v>65</v>
      </c>
      <c r="D7939">
        <v>957</v>
      </c>
      <c r="E7939" s="39">
        <v>45892.552083333336</v>
      </c>
      <c r="F7939">
        <v>10.36</v>
      </c>
      <c r="G7939">
        <v>20.54</v>
      </c>
      <c r="H7939">
        <v>11.28</v>
      </c>
      <c r="I7939">
        <v>127.1</v>
      </c>
      <c r="J7939">
        <f>IF(G7939="",0.5,IF(G7939&lt;=0,2,IF(G7939&gt;=40,2, IF(AND(G7939&gt;0,G7939&lt;1),5,IF(AND(G7939&gt;35,G7939&lt;40),5,IF(O7939&gt;=1.5,1.5,0))))))</f>
        <v>0</v>
      </c>
      <c r="K7939">
        <f>IF(H7939="",0.5,IF(H7939&lt;=0.1,2,IF(H7939&gt;=20,2, IF(AND(H7939&gt;0.1,H7939&lt;0.2),5,IF(AND(H7939&gt;16,H7939&lt;20),5,IF(P7939&gt;=2,1.5,0))))))</f>
        <v>0</v>
      </c>
      <c r="L7939">
        <f>IF(A7939="",0.5,IF(B7939="",0.5,IF(C7939="",0.5,IF(E7939="",0.5,IF(Q7939="Y",0.01,0)))))</f>
        <v>0</v>
      </c>
      <c r="M7939">
        <f>COUNTIF(J7939:L7939,"&gt;0")</f>
        <v>0</v>
      </c>
      <c r="N7939" s="28" t="s">
        <v>66</v>
      </c>
      <c r="O7939">
        <f>IF(G7939="","",ABS(G7940-G7939))</f>
        <v>0.24000000000000199</v>
      </c>
      <c r="P7939">
        <f>IF(H7939="","",ABS(H7940-H7939))</f>
        <v>0.16999999999999993</v>
      </c>
      <c r="R7939" s="2">
        <f>E7939-E7938</f>
        <v>1.0416666671517305E-2</v>
      </c>
      <c r="S7939" s="4">
        <f>MROUND(E7939,"0:15")</f>
        <v>45892.552083333328</v>
      </c>
    </row>
    <row r="7940" spans="1:19" x14ac:dyDescent="0.35">
      <c r="A7940">
        <v>2025</v>
      </c>
      <c r="B7940" t="s">
        <v>64</v>
      </c>
      <c r="C7940" t="s">
        <v>65</v>
      </c>
      <c r="D7940">
        <v>958</v>
      </c>
      <c r="E7940" s="39">
        <v>45892.5625</v>
      </c>
      <c r="F7940">
        <v>10.51</v>
      </c>
      <c r="G7940">
        <v>20.78</v>
      </c>
      <c r="H7940">
        <v>11.45</v>
      </c>
      <c r="I7940">
        <v>129.6</v>
      </c>
      <c r="J7940">
        <f>IF(G7940="",0.5,IF(G7940&lt;=0,2,IF(G7940&gt;=40,2, IF(AND(G7940&gt;0,G7940&lt;1),5,IF(AND(G7940&gt;35,G7940&lt;40),5,IF(O7940&gt;=1.5,1.5,0))))))</f>
        <v>0</v>
      </c>
      <c r="K7940">
        <f>IF(H7940="",0.5,IF(H7940&lt;=0.1,2,IF(H7940&gt;=20,2, IF(AND(H7940&gt;0.1,H7940&lt;0.2),5,IF(AND(H7940&gt;16,H7940&lt;20),5,IF(P7940&gt;=2,1.5,0))))))</f>
        <v>0</v>
      </c>
      <c r="L7940">
        <f>IF(A7940="",0.5,IF(B7940="",0.5,IF(C7940="",0.5,IF(E7940="",0.5,IF(Q7940="Y",0.01,0)))))</f>
        <v>0</v>
      </c>
      <c r="M7940">
        <f>COUNTIF(J7940:L7940,"&gt;0")</f>
        <v>0</v>
      </c>
      <c r="N7940" s="28" t="s">
        <v>66</v>
      </c>
      <c r="O7940">
        <f>IF(G7940="","",ABS(G7941-G7940))</f>
        <v>0.23999999999999844</v>
      </c>
      <c r="P7940">
        <f>IF(H7940="","",ABS(H7941-H7940))</f>
        <v>0.21000000000000085</v>
      </c>
      <c r="R7940" s="2">
        <f>E7940-E7939</f>
        <v>1.0416666664241347E-2</v>
      </c>
      <c r="S7940" s="4">
        <f>MROUND(E7940,"0:15")</f>
        <v>45892.5625</v>
      </c>
    </row>
    <row r="7941" spans="1:19" x14ac:dyDescent="0.35">
      <c r="A7941">
        <v>2025</v>
      </c>
      <c r="B7941" t="s">
        <v>64</v>
      </c>
      <c r="C7941" t="s">
        <v>65</v>
      </c>
      <c r="D7941">
        <v>959</v>
      </c>
      <c r="E7941" s="39">
        <v>45892.572916666664</v>
      </c>
      <c r="F7941">
        <v>10.7</v>
      </c>
      <c r="G7941">
        <v>21.02</v>
      </c>
      <c r="H7941">
        <v>11.66</v>
      </c>
      <c r="I7941">
        <v>132.6</v>
      </c>
      <c r="J7941">
        <f>IF(G7941="",0.5,IF(G7941&lt;=0,2,IF(G7941&gt;=40,2, IF(AND(G7941&gt;0,G7941&lt;1),5,IF(AND(G7941&gt;35,G7941&lt;40),5,IF(O7941&gt;=1.5,1.5,0))))))</f>
        <v>0</v>
      </c>
      <c r="K7941">
        <f>IF(H7941="",0.5,IF(H7941&lt;=0.1,2,IF(H7941&gt;=20,2, IF(AND(H7941&gt;0.1,H7941&lt;0.2),5,IF(AND(H7941&gt;16,H7941&lt;20),5,IF(P7941&gt;=2,1.5,0))))))</f>
        <v>0</v>
      </c>
      <c r="L7941">
        <f>IF(A7941="",0.5,IF(B7941="",0.5,IF(C7941="",0.5,IF(E7941="",0.5,IF(Q7941="Y",0.01,0)))))</f>
        <v>0</v>
      </c>
      <c r="M7941">
        <f>COUNTIF(J7941:L7941,"&gt;0")</f>
        <v>0</v>
      </c>
      <c r="N7941" s="28" t="s">
        <v>66</v>
      </c>
      <c r="O7941">
        <f>IF(G7941="","",ABS(G7942-G7941))</f>
        <v>0.24000000000000199</v>
      </c>
      <c r="P7941">
        <f>IF(H7941="","",ABS(H7942-H7941))</f>
        <v>0.16000000000000014</v>
      </c>
      <c r="R7941" s="2">
        <f>E7941-E7940</f>
        <v>1.0416666664241347E-2</v>
      </c>
      <c r="S7941" s="4">
        <f>MROUND(E7941,"0:15")</f>
        <v>45892.572916666664</v>
      </c>
    </row>
    <row r="7942" spans="1:19" x14ac:dyDescent="0.35">
      <c r="A7942">
        <v>2025</v>
      </c>
      <c r="B7942" t="s">
        <v>64</v>
      </c>
      <c r="C7942" t="s">
        <v>65</v>
      </c>
      <c r="D7942">
        <v>960</v>
      </c>
      <c r="E7942" s="39">
        <v>45892.583333333336</v>
      </c>
      <c r="F7942">
        <v>10.85</v>
      </c>
      <c r="G7942">
        <v>21.26</v>
      </c>
      <c r="H7942">
        <v>11.82</v>
      </c>
      <c r="I7942">
        <v>135.1</v>
      </c>
      <c r="J7942">
        <f>IF(G7942="",0.5,IF(G7942&lt;=0,2,IF(G7942&gt;=40,2, IF(AND(G7942&gt;0,G7942&lt;1),5,IF(AND(G7942&gt;35,G7942&lt;40),5,IF(O7942&gt;=1.5,1.5,0))))))</f>
        <v>0</v>
      </c>
      <c r="K7942">
        <f>IF(H7942="",0.5,IF(H7942&lt;=0.1,2,IF(H7942&gt;=20,2, IF(AND(H7942&gt;0.1,H7942&lt;0.2),5,IF(AND(H7942&gt;16,H7942&lt;20),5,IF(P7942&gt;=2,1.5,0))))))</f>
        <v>0</v>
      </c>
      <c r="L7942">
        <f>IF(A7942="",0.5,IF(B7942="",0.5,IF(C7942="",0.5,IF(E7942="",0.5,IF(Q7942="Y",0.01,0)))))</f>
        <v>0</v>
      </c>
      <c r="M7942">
        <f>COUNTIF(J7942:L7942,"&gt;0")</f>
        <v>0</v>
      </c>
      <c r="N7942" s="28" t="s">
        <v>66</v>
      </c>
      <c r="O7942">
        <f>IF(G7942="","",ABS(G7943-G7942))</f>
        <v>0.23999999999999844</v>
      </c>
      <c r="P7942">
        <f>IF(H7942="","",ABS(H7943-H7942))</f>
        <v>0.32000000000000028</v>
      </c>
      <c r="R7942" s="2">
        <f>E7942-E7941</f>
        <v>1.0416666671517305E-2</v>
      </c>
      <c r="S7942" s="4">
        <f>MROUND(E7942,"0:15")</f>
        <v>45892.583333333328</v>
      </c>
    </row>
    <row r="7943" spans="1:19" x14ac:dyDescent="0.35">
      <c r="A7943">
        <v>2025</v>
      </c>
      <c r="B7943" t="s">
        <v>64</v>
      </c>
      <c r="C7943" t="s">
        <v>65</v>
      </c>
      <c r="D7943">
        <v>961</v>
      </c>
      <c r="E7943" s="39">
        <v>45892.59375</v>
      </c>
      <c r="F7943">
        <v>11.14</v>
      </c>
      <c r="G7943">
        <v>21.5</v>
      </c>
      <c r="H7943">
        <v>12.14</v>
      </c>
      <c r="I7943">
        <v>139.4</v>
      </c>
      <c r="J7943">
        <f>IF(G7943="",0.5,IF(G7943&lt;=0,2,IF(G7943&gt;=40,2, IF(AND(G7943&gt;0,G7943&lt;1),5,IF(AND(G7943&gt;35,G7943&lt;40),5,IF(O7943&gt;=1.5,1.5,0))))))</f>
        <v>0</v>
      </c>
      <c r="K7943">
        <f>IF(H7943="",0.5,IF(H7943&lt;=0.1,2,IF(H7943&gt;=20,2, IF(AND(H7943&gt;0.1,H7943&lt;0.2),5,IF(AND(H7943&gt;16,H7943&lt;20),5,IF(P7943&gt;=2,1.5,0))))))</f>
        <v>0</v>
      </c>
      <c r="L7943">
        <f>IF(A7943="",0.5,IF(B7943="",0.5,IF(C7943="",0.5,IF(E7943="",0.5,IF(Q7943="Y",0.01,0)))))</f>
        <v>0</v>
      </c>
      <c r="M7943">
        <f>COUNTIF(J7943:L7943,"&gt;0")</f>
        <v>0</v>
      </c>
      <c r="N7943" s="28" t="s">
        <v>66</v>
      </c>
      <c r="O7943">
        <f>IF(G7943="","",ABS(G7944-G7943))</f>
        <v>0.26000000000000156</v>
      </c>
      <c r="P7943">
        <f>IF(H7943="","",ABS(H7944-H7943))</f>
        <v>7.0000000000000284E-2</v>
      </c>
      <c r="R7943" s="2">
        <f>E7943-E7942</f>
        <v>1.0416666664241347E-2</v>
      </c>
      <c r="S7943" s="4">
        <f>MROUND(E7943,"0:15")</f>
        <v>45892.59375</v>
      </c>
    </row>
    <row r="7944" spans="1:19" x14ac:dyDescent="0.35">
      <c r="A7944">
        <v>2025</v>
      </c>
      <c r="B7944" t="s">
        <v>64</v>
      </c>
      <c r="C7944" t="s">
        <v>65</v>
      </c>
      <c r="D7944">
        <v>962</v>
      </c>
      <c r="E7944" s="39">
        <v>45892.604166666664</v>
      </c>
      <c r="F7944">
        <v>11.2</v>
      </c>
      <c r="G7944">
        <v>21.76</v>
      </c>
      <c r="H7944">
        <v>12.21</v>
      </c>
      <c r="I7944">
        <v>140.80000000000001</v>
      </c>
      <c r="J7944">
        <f>IF(G7944="",0.5,IF(G7944&lt;=0,2,IF(G7944&gt;=40,2, IF(AND(G7944&gt;0,G7944&lt;1),5,IF(AND(G7944&gt;35,G7944&lt;40),5,IF(O7944&gt;=1.5,1.5,0))))))</f>
        <v>0</v>
      </c>
      <c r="K7944">
        <f>IF(H7944="",0.5,IF(H7944&lt;=0.1,2,IF(H7944&gt;=20,2, IF(AND(H7944&gt;0.1,H7944&lt;0.2),5,IF(AND(H7944&gt;16,H7944&lt;20),5,IF(P7944&gt;=2,1.5,0))))))</f>
        <v>0</v>
      </c>
      <c r="L7944">
        <f>IF(A7944="",0.5,IF(B7944="",0.5,IF(C7944="",0.5,IF(E7944="",0.5,IF(Q7944="Y",0.01,0)))))</f>
        <v>0</v>
      </c>
      <c r="M7944">
        <f>COUNTIF(J7944:L7944,"&gt;0")</f>
        <v>0</v>
      </c>
      <c r="N7944" s="28" t="s">
        <v>66</v>
      </c>
      <c r="O7944">
        <f>IF(G7944="","",ABS(G7945-G7944))</f>
        <v>0.19999999999999929</v>
      </c>
      <c r="P7944">
        <f>IF(H7944="","",ABS(H7945-H7944))</f>
        <v>9.9999999999999645E-2</v>
      </c>
      <c r="R7944" s="2">
        <f>E7944-E7943</f>
        <v>1.0416666664241347E-2</v>
      </c>
      <c r="S7944" s="4">
        <f>MROUND(E7944,"0:15")</f>
        <v>45892.604166666664</v>
      </c>
    </row>
    <row r="7945" spans="1:19" x14ac:dyDescent="0.35">
      <c r="A7945">
        <v>2025</v>
      </c>
      <c r="B7945" t="s">
        <v>64</v>
      </c>
      <c r="C7945" t="s">
        <v>65</v>
      </c>
      <c r="D7945">
        <v>963</v>
      </c>
      <c r="E7945" s="39">
        <v>45892.614583333336</v>
      </c>
      <c r="F7945">
        <v>11.29</v>
      </c>
      <c r="G7945">
        <v>21.96</v>
      </c>
      <c r="H7945">
        <v>12.31</v>
      </c>
      <c r="I7945">
        <v>142.5</v>
      </c>
      <c r="J7945">
        <f>IF(G7945="",0.5,IF(G7945&lt;=0,2,IF(G7945&gt;=40,2, IF(AND(G7945&gt;0,G7945&lt;1),5,IF(AND(G7945&gt;35,G7945&lt;40),5,IF(O7945&gt;=1.5,1.5,0))))))</f>
        <v>0</v>
      </c>
      <c r="K7945">
        <f>IF(H7945="",0.5,IF(H7945&lt;=0.1,2,IF(H7945&gt;=20,2, IF(AND(H7945&gt;0.1,H7945&lt;0.2),5,IF(AND(H7945&gt;16,H7945&lt;20),5,IF(P7945&gt;=2,1.5,0))))))</f>
        <v>0</v>
      </c>
      <c r="L7945">
        <f>IF(A7945="",0.5,IF(B7945="",0.5,IF(C7945="",0.5,IF(E7945="",0.5,IF(Q7945="Y",0.01,0)))))</f>
        <v>0</v>
      </c>
      <c r="M7945">
        <f>COUNTIF(J7945:L7945,"&gt;0")</f>
        <v>0</v>
      </c>
      <c r="N7945" s="28" t="s">
        <v>66</v>
      </c>
      <c r="O7945">
        <f>IF(G7945="","",ABS(G7946-G7945))</f>
        <v>0.21999999999999886</v>
      </c>
      <c r="P7945">
        <f>IF(H7945="","",ABS(H7946-H7945))</f>
        <v>5.9999999999998721E-2</v>
      </c>
      <c r="R7945" s="2">
        <f>E7945-E7944</f>
        <v>1.0416666671517305E-2</v>
      </c>
      <c r="S7945" s="4">
        <f>MROUND(E7945,"0:15")</f>
        <v>45892.614583333328</v>
      </c>
    </row>
    <row r="7946" spans="1:19" x14ac:dyDescent="0.35">
      <c r="A7946">
        <v>2025</v>
      </c>
      <c r="B7946" t="s">
        <v>64</v>
      </c>
      <c r="C7946" t="s">
        <v>65</v>
      </c>
      <c r="D7946">
        <v>964</v>
      </c>
      <c r="E7946" s="39">
        <v>45892.625</v>
      </c>
      <c r="F7946">
        <v>11.34</v>
      </c>
      <c r="G7946">
        <v>22.18</v>
      </c>
      <c r="H7946">
        <v>12.37</v>
      </c>
      <c r="I7946">
        <v>143.80000000000001</v>
      </c>
      <c r="J7946">
        <f>IF(G7946="",0.5,IF(G7946&lt;=0,2,IF(G7946&gt;=40,2, IF(AND(G7946&gt;0,G7946&lt;1),5,IF(AND(G7946&gt;35,G7946&lt;40),5,IF(O7946&gt;=1.5,1.5,0))))))</f>
        <v>0</v>
      </c>
      <c r="K7946">
        <f>IF(H7946="",0.5,IF(H7946&lt;=0.1,2,IF(H7946&gt;=20,2, IF(AND(H7946&gt;0.1,H7946&lt;0.2),5,IF(AND(H7946&gt;16,H7946&lt;20),5,IF(P7946&gt;=2,1.5,0))))))</f>
        <v>0</v>
      </c>
      <c r="L7946">
        <f>IF(A7946="",0.5,IF(B7946="",0.5,IF(C7946="",0.5,IF(E7946="",0.5,IF(Q7946="Y",0.01,0)))))</f>
        <v>0</v>
      </c>
      <c r="M7946">
        <f>COUNTIF(J7946:L7946,"&gt;0")</f>
        <v>0</v>
      </c>
      <c r="N7946" s="28" t="s">
        <v>66</v>
      </c>
      <c r="O7946">
        <f>IF(G7946="","",ABS(G7947-G7946))</f>
        <v>0.19999999999999929</v>
      </c>
      <c r="P7946">
        <f>IF(H7946="","",ABS(H7947-H7946))</f>
        <v>6.0000000000000497E-2</v>
      </c>
      <c r="R7946" s="2">
        <f>E7946-E7945</f>
        <v>1.0416666664241347E-2</v>
      </c>
      <c r="S7946" s="4">
        <f>MROUND(E7946,"0:15")</f>
        <v>45892.625</v>
      </c>
    </row>
    <row r="7947" spans="1:19" x14ac:dyDescent="0.35">
      <c r="A7947">
        <v>2025</v>
      </c>
      <c r="B7947" t="s">
        <v>64</v>
      </c>
      <c r="C7947" t="s">
        <v>65</v>
      </c>
      <c r="D7947">
        <v>965</v>
      </c>
      <c r="E7947" s="39">
        <v>45892.635416666664</v>
      </c>
      <c r="F7947">
        <v>11.4</v>
      </c>
      <c r="G7947">
        <v>22.38</v>
      </c>
      <c r="H7947">
        <v>12.43</v>
      </c>
      <c r="I7947">
        <v>145.1</v>
      </c>
      <c r="J7947">
        <f>IF(G7947="",0.5,IF(G7947&lt;=0,2,IF(G7947&gt;=40,2, IF(AND(G7947&gt;0,G7947&lt;1),5,IF(AND(G7947&gt;35,G7947&lt;40),5,IF(O7947&gt;=1.5,1.5,0))))))</f>
        <v>0</v>
      </c>
      <c r="K7947">
        <f>IF(H7947="",0.5,IF(H7947&lt;=0.1,2,IF(H7947&gt;=20,2, IF(AND(H7947&gt;0.1,H7947&lt;0.2),5,IF(AND(H7947&gt;16,H7947&lt;20),5,IF(P7947&gt;=2,1.5,0))))))</f>
        <v>0</v>
      </c>
      <c r="L7947">
        <f>IF(A7947="",0.5,IF(B7947="",0.5,IF(C7947="",0.5,IF(E7947="",0.5,IF(Q7947="Y",0.01,0)))))</f>
        <v>0</v>
      </c>
      <c r="M7947">
        <f>COUNTIF(J7947:L7947,"&gt;0")</f>
        <v>0</v>
      </c>
      <c r="N7947" s="28" t="s">
        <v>66</v>
      </c>
      <c r="O7947">
        <f>IF(G7947="","",ABS(G7948-G7947))</f>
        <v>0.17999999999999972</v>
      </c>
      <c r="P7947">
        <f>IF(H7947="","",ABS(H7948-H7947))</f>
        <v>1.9999999999999574E-2</v>
      </c>
      <c r="R7947" s="2">
        <f>E7947-E7946</f>
        <v>1.0416666664241347E-2</v>
      </c>
      <c r="S7947" s="4">
        <f>MROUND(E7947,"0:15")</f>
        <v>45892.635416666664</v>
      </c>
    </row>
    <row r="7948" spans="1:19" x14ac:dyDescent="0.35">
      <c r="A7948">
        <v>2025</v>
      </c>
      <c r="B7948" t="s">
        <v>64</v>
      </c>
      <c r="C7948" t="s">
        <v>65</v>
      </c>
      <c r="D7948">
        <v>966</v>
      </c>
      <c r="E7948" s="39">
        <v>45892.645833333336</v>
      </c>
      <c r="F7948">
        <v>11.41</v>
      </c>
      <c r="G7948">
        <v>22.56</v>
      </c>
      <c r="H7948">
        <v>12.45</v>
      </c>
      <c r="I7948">
        <v>145.80000000000001</v>
      </c>
      <c r="J7948">
        <f>IF(G7948="",0.5,IF(G7948&lt;=0,2,IF(G7948&gt;=40,2, IF(AND(G7948&gt;0,G7948&lt;1),5,IF(AND(G7948&gt;35,G7948&lt;40),5,IF(O7948&gt;=1.5,1.5,0))))))</f>
        <v>0</v>
      </c>
      <c r="K7948">
        <f>IF(H7948="",0.5,IF(H7948&lt;=0.1,2,IF(H7948&gt;=20,2, IF(AND(H7948&gt;0.1,H7948&lt;0.2),5,IF(AND(H7948&gt;16,H7948&lt;20),5,IF(P7948&gt;=2,1.5,0))))))</f>
        <v>0</v>
      </c>
      <c r="L7948">
        <f>IF(A7948="",0.5,IF(B7948="",0.5,IF(C7948="",0.5,IF(E7948="",0.5,IF(Q7948="Y",0.01,0)))))</f>
        <v>0</v>
      </c>
      <c r="M7948">
        <f>COUNTIF(J7948:L7948,"&gt;0")</f>
        <v>0</v>
      </c>
      <c r="N7948" s="28" t="s">
        <v>66</v>
      </c>
      <c r="O7948">
        <f>IF(G7948="","",ABS(G7949-G7948))</f>
        <v>0.16000000000000014</v>
      </c>
      <c r="P7948">
        <f>IF(H7948="","",ABS(H7949-H7948))</f>
        <v>5.0000000000000711E-2</v>
      </c>
      <c r="R7948" s="2">
        <f>E7948-E7947</f>
        <v>1.0416666671517305E-2</v>
      </c>
      <c r="S7948" s="4">
        <f>MROUND(E7948,"0:15")</f>
        <v>45892.645833333328</v>
      </c>
    </row>
    <row r="7949" spans="1:19" x14ac:dyDescent="0.35">
      <c r="A7949">
        <v>2025</v>
      </c>
      <c r="B7949" t="s">
        <v>64</v>
      </c>
      <c r="C7949" t="s">
        <v>65</v>
      </c>
      <c r="D7949">
        <v>967</v>
      </c>
      <c r="E7949" s="39">
        <v>45892.65625</v>
      </c>
      <c r="F7949">
        <v>11.46</v>
      </c>
      <c r="G7949">
        <v>22.72</v>
      </c>
      <c r="H7949">
        <v>12.5</v>
      </c>
      <c r="I7949">
        <v>146.9</v>
      </c>
      <c r="J7949">
        <f>IF(G7949="",0.5,IF(G7949&lt;=0,2,IF(G7949&gt;=40,2, IF(AND(G7949&gt;0,G7949&lt;1),5,IF(AND(G7949&gt;35,G7949&lt;40),5,IF(O7949&gt;=1.5,1.5,0))))))</f>
        <v>0</v>
      </c>
      <c r="K7949">
        <f>IF(H7949="",0.5,IF(H7949&lt;=0.1,2,IF(H7949&gt;=20,2, IF(AND(H7949&gt;0.1,H7949&lt;0.2),5,IF(AND(H7949&gt;16,H7949&lt;20),5,IF(P7949&gt;=2,1.5,0))))))</f>
        <v>0</v>
      </c>
      <c r="L7949">
        <f>IF(A7949="",0.5,IF(B7949="",0.5,IF(C7949="",0.5,IF(E7949="",0.5,IF(Q7949="Y",0.01,0)))))</f>
        <v>0</v>
      </c>
      <c r="M7949">
        <f>COUNTIF(J7949:L7949,"&gt;0")</f>
        <v>0</v>
      </c>
      <c r="N7949" s="28" t="s">
        <v>66</v>
      </c>
      <c r="O7949">
        <f>IF(G7949="","",ABS(G7950-G7949))</f>
        <v>0.16000000000000014</v>
      </c>
      <c r="P7949">
        <f>IF(H7949="","",ABS(H7950-H7949))</f>
        <v>2.9999999999999361E-2</v>
      </c>
      <c r="R7949" s="2">
        <f>E7949-E7948</f>
        <v>1.0416666664241347E-2</v>
      </c>
      <c r="S7949" s="4">
        <f>MROUND(E7949,"0:15")</f>
        <v>45892.65625</v>
      </c>
    </row>
    <row r="7950" spans="1:19" x14ac:dyDescent="0.35">
      <c r="A7950">
        <v>2025</v>
      </c>
      <c r="B7950" t="s">
        <v>64</v>
      </c>
      <c r="C7950" t="s">
        <v>65</v>
      </c>
      <c r="D7950">
        <v>968</v>
      </c>
      <c r="E7950" s="39">
        <v>45892.666666666664</v>
      </c>
      <c r="F7950">
        <v>11.43</v>
      </c>
      <c r="G7950">
        <v>22.88</v>
      </c>
      <c r="H7950">
        <v>12.47</v>
      </c>
      <c r="I7950">
        <v>147</v>
      </c>
      <c r="J7950">
        <f>IF(G7950="",0.5,IF(G7950&lt;=0,2,IF(G7950&gt;=40,2, IF(AND(G7950&gt;0,G7950&lt;1),5,IF(AND(G7950&gt;35,G7950&lt;40),5,IF(O7950&gt;=1.5,1.5,0))))))</f>
        <v>0</v>
      </c>
      <c r="K7950">
        <f>IF(H7950="",0.5,IF(H7950&lt;=0.1,2,IF(H7950&gt;=20,2, IF(AND(H7950&gt;0.1,H7950&lt;0.2),5,IF(AND(H7950&gt;16,H7950&lt;20),5,IF(P7950&gt;=2,1.5,0))))))</f>
        <v>0</v>
      </c>
      <c r="L7950">
        <f>IF(A7950="",0.5,IF(B7950="",0.5,IF(C7950="",0.5,IF(E7950="",0.5,IF(Q7950="Y",0.01,0)))))</f>
        <v>0</v>
      </c>
      <c r="M7950">
        <f>COUNTIF(J7950:L7950,"&gt;0")</f>
        <v>0</v>
      </c>
      <c r="N7950" s="28" t="s">
        <v>66</v>
      </c>
      <c r="O7950">
        <f>IF(G7950="","",ABS(G7951-G7950))</f>
        <v>0.12000000000000099</v>
      </c>
      <c r="P7950">
        <f>IF(H7950="","",ABS(H7951-H7950))</f>
        <v>2.000000000000135E-2</v>
      </c>
      <c r="R7950" s="2">
        <f>E7950-E7949</f>
        <v>1.0416666664241347E-2</v>
      </c>
      <c r="S7950" s="4">
        <f>MROUND(E7950,"0:15")</f>
        <v>45892.666666666664</v>
      </c>
    </row>
    <row r="7951" spans="1:19" x14ac:dyDescent="0.35">
      <c r="A7951">
        <v>2025</v>
      </c>
      <c r="B7951" t="s">
        <v>64</v>
      </c>
      <c r="C7951" t="s">
        <v>65</v>
      </c>
      <c r="D7951">
        <v>969</v>
      </c>
      <c r="E7951" s="39">
        <v>45892.677083333336</v>
      </c>
      <c r="F7951">
        <v>11.41</v>
      </c>
      <c r="G7951">
        <v>23</v>
      </c>
      <c r="H7951">
        <v>12.45</v>
      </c>
      <c r="I7951">
        <v>147.1</v>
      </c>
      <c r="J7951">
        <f>IF(G7951="",0.5,IF(G7951&lt;=0,2,IF(G7951&gt;=40,2, IF(AND(G7951&gt;0,G7951&lt;1),5,IF(AND(G7951&gt;35,G7951&lt;40),5,IF(O7951&gt;=1.5,1.5,0))))))</f>
        <v>0</v>
      </c>
      <c r="K7951">
        <f>IF(H7951="",0.5,IF(H7951&lt;=0.1,2,IF(H7951&gt;=20,2, IF(AND(H7951&gt;0.1,H7951&lt;0.2),5,IF(AND(H7951&gt;16,H7951&lt;20),5,IF(P7951&gt;=2,1.5,0))))))</f>
        <v>0</v>
      </c>
      <c r="L7951">
        <f>IF(A7951="",0.5,IF(B7951="",0.5,IF(C7951="",0.5,IF(E7951="",0.5,IF(Q7951="Y",0.01,0)))))</f>
        <v>0</v>
      </c>
      <c r="M7951">
        <f>COUNTIF(J7951:L7951,"&gt;0")</f>
        <v>0</v>
      </c>
      <c r="N7951" s="28" t="s">
        <v>66</v>
      </c>
      <c r="O7951">
        <f>IF(G7951="","",ABS(G7952-G7951))</f>
        <v>0.10000000000000142</v>
      </c>
      <c r="P7951">
        <f>IF(H7951="","",ABS(H7952-H7951))</f>
        <v>6.9999999999998508E-2</v>
      </c>
      <c r="R7951" s="2">
        <f>E7951-E7950</f>
        <v>1.0416666671517305E-2</v>
      </c>
      <c r="S7951" s="4">
        <f>MROUND(E7951,"0:15")</f>
        <v>45892.677083333328</v>
      </c>
    </row>
    <row r="7952" spans="1:19" x14ac:dyDescent="0.35">
      <c r="A7952">
        <v>2025</v>
      </c>
      <c r="B7952" t="s">
        <v>64</v>
      </c>
      <c r="C7952" t="s">
        <v>65</v>
      </c>
      <c r="D7952">
        <v>970</v>
      </c>
      <c r="E7952" s="39">
        <v>45892.6875</v>
      </c>
      <c r="F7952">
        <v>11.34</v>
      </c>
      <c r="G7952">
        <v>23.1</v>
      </c>
      <c r="H7952">
        <v>12.38</v>
      </c>
      <c r="I7952">
        <v>146.5</v>
      </c>
      <c r="J7952">
        <f>IF(G7952="",0.5,IF(G7952&lt;=0,2,IF(G7952&gt;=40,2, IF(AND(G7952&gt;0,G7952&lt;1),5,IF(AND(G7952&gt;35,G7952&lt;40),5,IF(O7952&gt;=1.5,1.5,0))))))</f>
        <v>0</v>
      </c>
      <c r="K7952">
        <f>IF(H7952="",0.5,IF(H7952&lt;=0.1,2,IF(H7952&gt;=20,2, IF(AND(H7952&gt;0.1,H7952&lt;0.2),5,IF(AND(H7952&gt;16,H7952&lt;20),5,IF(P7952&gt;=2,1.5,0))))))</f>
        <v>0</v>
      </c>
      <c r="L7952">
        <f>IF(A7952="",0.5,IF(B7952="",0.5,IF(C7952="",0.5,IF(E7952="",0.5,IF(Q7952="Y",0.01,0)))))</f>
        <v>0</v>
      </c>
      <c r="M7952">
        <f>COUNTIF(J7952:L7952,"&gt;0")</f>
        <v>0</v>
      </c>
      <c r="N7952" s="28" t="s">
        <v>66</v>
      </c>
      <c r="O7952">
        <f>IF(G7952="","",ABS(G7953-G7952))</f>
        <v>7.9999999999998295E-2</v>
      </c>
      <c r="P7952">
        <f>IF(H7952="","",ABS(H7953-H7952))</f>
        <v>0.12000000000000099</v>
      </c>
      <c r="R7952" s="2">
        <f>E7952-E7951</f>
        <v>1.0416666664241347E-2</v>
      </c>
      <c r="S7952" s="4">
        <f>MROUND(E7952,"0:15")</f>
        <v>45892.6875</v>
      </c>
    </row>
    <row r="7953" spans="1:19" x14ac:dyDescent="0.35">
      <c r="A7953">
        <v>2025</v>
      </c>
      <c r="B7953" t="s">
        <v>64</v>
      </c>
      <c r="C7953" t="s">
        <v>65</v>
      </c>
      <c r="D7953">
        <v>971</v>
      </c>
      <c r="E7953" s="39">
        <v>45892.697916666664</v>
      </c>
      <c r="F7953">
        <v>11.23</v>
      </c>
      <c r="G7953">
        <v>23.18</v>
      </c>
      <c r="H7953">
        <v>12.26</v>
      </c>
      <c r="I7953">
        <v>145.30000000000001</v>
      </c>
      <c r="J7953">
        <f>IF(G7953="",0.5,IF(G7953&lt;=0,2,IF(G7953&gt;=40,2, IF(AND(G7953&gt;0,G7953&lt;1),5,IF(AND(G7953&gt;35,G7953&lt;40),5,IF(O7953&gt;=1.5,1.5,0))))))</f>
        <v>0</v>
      </c>
      <c r="K7953">
        <f>IF(H7953="",0.5,IF(H7953&lt;=0.1,2,IF(H7953&gt;=20,2, IF(AND(H7953&gt;0.1,H7953&lt;0.2),5,IF(AND(H7953&gt;16,H7953&lt;20),5,IF(P7953&gt;=2,1.5,0))))))</f>
        <v>0</v>
      </c>
      <c r="L7953">
        <f>IF(A7953="",0.5,IF(B7953="",0.5,IF(C7953="",0.5,IF(E7953="",0.5,IF(Q7953="Y",0.01,0)))))</f>
        <v>0</v>
      </c>
      <c r="M7953">
        <f>COUNTIF(J7953:L7953,"&gt;0")</f>
        <v>0</v>
      </c>
      <c r="N7953" s="28" t="s">
        <v>66</v>
      </c>
      <c r="O7953">
        <f>IF(G7953="","",ABS(G7954-G7953))</f>
        <v>8.0000000000001847E-2</v>
      </c>
      <c r="P7953">
        <f>IF(H7953="","",ABS(H7954-H7953))</f>
        <v>0.11999999999999922</v>
      </c>
      <c r="R7953" s="2">
        <f>E7953-E7952</f>
        <v>1.0416666664241347E-2</v>
      </c>
      <c r="S7953" s="4">
        <f>MROUND(E7953,"0:15")</f>
        <v>45892.697916666664</v>
      </c>
    </row>
    <row r="7954" spans="1:19" x14ac:dyDescent="0.35">
      <c r="A7954">
        <v>2025</v>
      </c>
      <c r="B7954" t="s">
        <v>64</v>
      </c>
      <c r="C7954" t="s">
        <v>65</v>
      </c>
      <c r="D7954">
        <v>972</v>
      </c>
      <c r="E7954" s="39">
        <v>45892.708333333336</v>
      </c>
      <c r="F7954">
        <v>11.12</v>
      </c>
      <c r="G7954">
        <v>23.26</v>
      </c>
      <c r="H7954">
        <v>12.14</v>
      </c>
      <c r="I7954">
        <v>144.1</v>
      </c>
      <c r="J7954">
        <f>IF(G7954="",0.5,IF(G7954&lt;=0,2,IF(G7954&gt;=40,2, IF(AND(G7954&gt;0,G7954&lt;1),5,IF(AND(G7954&gt;35,G7954&lt;40),5,IF(O7954&gt;=1.5,1.5,0))))))</f>
        <v>0</v>
      </c>
      <c r="K7954">
        <f>IF(H7954="",0.5,IF(H7954&lt;=0.1,2,IF(H7954&gt;=20,2, IF(AND(H7954&gt;0.1,H7954&lt;0.2),5,IF(AND(H7954&gt;16,H7954&lt;20),5,IF(P7954&gt;=2,1.5,0))))))</f>
        <v>0</v>
      </c>
      <c r="L7954">
        <f>IF(A7954="",0.5,IF(B7954="",0.5,IF(C7954="",0.5,IF(E7954="",0.5,IF(Q7954="Y",0.01,0)))))</f>
        <v>0</v>
      </c>
      <c r="M7954">
        <f>COUNTIF(J7954:L7954,"&gt;0")</f>
        <v>0</v>
      </c>
      <c r="N7954" s="28" t="s">
        <v>66</v>
      </c>
      <c r="O7954">
        <f>IF(G7954="","",ABS(G7955-G7954))</f>
        <v>3.9999999999999147E-2</v>
      </c>
      <c r="P7954">
        <f>IF(H7954="","",ABS(H7955-H7954))</f>
        <v>0.16999999999999993</v>
      </c>
      <c r="R7954" s="2">
        <f>E7954-E7953</f>
        <v>1.0416666671517305E-2</v>
      </c>
      <c r="S7954" s="4">
        <f>MROUND(E7954,"0:15")</f>
        <v>45892.708333333328</v>
      </c>
    </row>
    <row r="7955" spans="1:19" x14ac:dyDescent="0.35">
      <c r="A7955">
        <v>2025</v>
      </c>
      <c r="B7955" t="s">
        <v>64</v>
      </c>
      <c r="C7955" t="s">
        <v>65</v>
      </c>
      <c r="D7955">
        <v>973</v>
      </c>
      <c r="E7955" s="39">
        <v>45892.71875</v>
      </c>
      <c r="F7955">
        <v>10.96</v>
      </c>
      <c r="G7955">
        <v>23.3</v>
      </c>
      <c r="H7955">
        <v>11.97</v>
      </c>
      <c r="I7955">
        <v>142.19999999999999</v>
      </c>
      <c r="J7955">
        <f>IF(G7955="",0.5,IF(G7955&lt;=0,2,IF(G7955&gt;=40,2, IF(AND(G7955&gt;0,G7955&lt;1),5,IF(AND(G7955&gt;35,G7955&lt;40),5,IF(O7955&gt;=1.5,1.5,0))))))</f>
        <v>0</v>
      </c>
      <c r="K7955">
        <f>IF(H7955="",0.5,IF(H7955&lt;=0.1,2,IF(H7955&gt;=20,2, IF(AND(H7955&gt;0.1,H7955&lt;0.2),5,IF(AND(H7955&gt;16,H7955&lt;20),5,IF(P7955&gt;=2,1.5,0))))))</f>
        <v>0</v>
      </c>
      <c r="L7955">
        <f>IF(A7955="",0.5,IF(B7955="",0.5,IF(C7955="",0.5,IF(E7955="",0.5,IF(Q7955="Y",0.01,0)))))</f>
        <v>0</v>
      </c>
      <c r="M7955">
        <f>COUNTIF(J7955:L7955,"&gt;0")</f>
        <v>0</v>
      </c>
      <c r="N7955" s="28" t="s">
        <v>66</v>
      </c>
      <c r="O7955">
        <f>IF(G7955="","",ABS(G7956-G7955))</f>
        <v>1.9999999999999574E-2</v>
      </c>
      <c r="P7955">
        <f>IF(H7955="","",ABS(H7956-H7955))</f>
        <v>0.18000000000000149</v>
      </c>
      <c r="R7955" s="2">
        <f>E7955-E7954</f>
        <v>1.0416666664241347E-2</v>
      </c>
      <c r="S7955" s="4">
        <f>MROUND(E7955,"0:15")</f>
        <v>45892.71875</v>
      </c>
    </row>
    <row r="7956" spans="1:19" x14ac:dyDescent="0.35">
      <c r="A7956">
        <v>2025</v>
      </c>
      <c r="B7956" t="s">
        <v>64</v>
      </c>
      <c r="C7956" t="s">
        <v>65</v>
      </c>
      <c r="D7956">
        <v>974</v>
      </c>
      <c r="E7956" s="39">
        <v>45892.729166666664</v>
      </c>
      <c r="F7956">
        <v>10.79</v>
      </c>
      <c r="G7956">
        <v>23.32</v>
      </c>
      <c r="H7956">
        <v>11.79</v>
      </c>
      <c r="I7956">
        <v>140.1</v>
      </c>
      <c r="J7956">
        <f>IF(G7956="",0.5,IF(G7956&lt;=0,2,IF(G7956&gt;=40,2, IF(AND(G7956&gt;0,G7956&lt;1),5,IF(AND(G7956&gt;35,G7956&lt;40),5,IF(O7956&gt;=1.5,1.5,0))))))</f>
        <v>0</v>
      </c>
      <c r="K7956">
        <f>IF(H7956="",0.5,IF(H7956&lt;=0.1,2,IF(H7956&gt;=20,2, IF(AND(H7956&gt;0.1,H7956&lt;0.2),5,IF(AND(H7956&gt;16,H7956&lt;20),5,IF(P7956&gt;=2,1.5,0))))))</f>
        <v>0</v>
      </c>
      <c r="L7956">
        <f>IF(A7956="",0.5,IF(B7956="",0.5,IF(C7956="",0.5,IF(E7956="",0.5,IF(Q7956="Y",0.01,0)))))</f>
        <v>0</v>
      </c>
      <c r="M7956">
        <f>COUNTIF(J7956:L7956,"&gt;0")</f>
        <v>0</v>
      </c>
      <c r="N7956" s="28" t="s">
        <v>66</v>
      </c>
      <c r="O7956">
        <f>IF(G7956="","",ABS(G7957-G7956))</f>
        <v>1.9999999999999574E-2</v>
      </c>
      <c r="P7956">
        <f>IF(H7956="","",ABS(H7957-H7956))</f>
        <v>0.10999999999999943</v>
      </c>
      <c r="R7956" s="2">
        <f>E7956-E7955</f>
        <v>1.0416666664241347E-2</v>
      </c>
      <c r="S7956" s="4">
        <f>MROUND(E7956,"0:15")</f>
        <v>45892.729166666664</v>
      </c>
    </row>
    <row r="7957" spans="1:19" x14ac:dyDescent="0.35">
      <c r="A7957">
        <v>2025</v>
      </c>
      <c r="B7957" t="s">
        <v>64</v>
      </c>
      <c r="C7957" t="s">
        <v>65</v>
      </c>
      <c r="D7957">
        <v>975</v>
      </c>
      <c r="E7957" s="39">
        <v>45892.739583333336</v>
      </c>
      <c r="F7957">
        <v>10.69</v>
      </c>
      <c r="G7957">
        <v>23.34</v>
      </c>
      <c r="H7957">
        <v>11.68</v>
      </c>
      <c r="I7957">
        <v>138.80000000000001</v>
      </c>
      <c r="J7957">
        <f>IF(G7957="",0.5,IF(G7957&lt;=0,2,IF(G7957&gt;=40,2, IF(AND(G7957&gt;0,G7957&lt;1),5,IF(AND(G7957&gt;35,G7957&lt;40),5,IF(O7957&gt;=1.5,1.5,0))))))</f>
        <v>0</v>
      </c>
      <c r="K7957">
        <f>IF(H7957="",0.5,IF(H7957&lt;=0.1,2,IF(H7957&gt;=20,2, IF(AND(H7957&gt;0.1,H7957&lt;0.2),5,IF(AND(H7957&gt;16,H7957&lt;20),5,IF(P7957&gt;=2,1.5,0))))))</f>
        <v>0</v>
      </c>
      <c r="L7957">
        <f>IF(A7957="",0.5,IF(B7957="",0.5,IF(C7957="",0.5,IF(E7957="",0.5,IF(Q7957="Y",0.01,0)))))</f>
        <v>0</v>
      </c>
      <c r="M7957">
        <f>COUNTIF(J7957:L7957,"&gt;0")</f>
        <v>0</v>
      </c>
      <c r="N7957" s="28" t="s">
        <v>66</v>
      </c>
      <c r="O7957">
        <f>IF(G7957="","",ABS(G7958-G7957))</f>
        <v>3.9999999999999147E-2</v>
      </c>
      <c r="P7957">
        <f>IF(H7957="","",ABS(H7958-H7957))</f>
        <v>0.26999999999999957</v>
      </c>
      <c r="R7957" s="2">
        <f>E7957-E7956</f>
        <v>1.0416666671517305E-2</v>
      </c>
      <c r="S7957" s="4">
        <f>MROUND(E7957,"0:15")</f>
        <v>45892.739583333328</v>
      </c>
    </row>
    <row r="7958" spans="1:19" x14ac:dyDescent="0.35">
      <c r="A7958">
        <v>2025</v>
      </c>
      <c r="B7958" t="s">
        <v>64</v>
      </c>
      <c r="C7958" t="s">
        <v>65</v>
      </c>
      <c r="D7958">
        <v>976</v>
      </c>
      <c r="E7958" s="39">
        <v>45892.75</v>
      </c>
      <c r="F7958">
        <v>10.44</v>
      </c>
      <c r="G7958">
        <v>23.3</v>
      </c>
      <c r="H7958">
        <v>11.41</v>
      </c>
      <c r="I7958">
        <v>135.5</v>
      </c>
      <c r="J7958">
        <f>IF(G7958="",0.5,IF(G7958&lt;=0,2,IF(G7958&gt;=40,2, IF(AND(G7958&gt;0,G7958&lt;1),5,IF(AND(G7958&gt;35,G7958&lt;40),5,IF(O7958&gt;=1.5,1.5,0))))))</f>
        <v>0</v>
      </c>
      <c r="K7958">
        <f>IF(H7958="",0.5,IF(H7958&lt;=0.1,2,IF(H7958&gt;=20,2, IF(AND(H7958&gt;0.1,H7958&lt;0.2),5,IF(AND(H7958&gt;16,H7958&lt;20),5,IF(P7958&gt;=2,1.5,0))))))</f>
        <v>0</v>
      </c>
      <c r="L7958">
        <f>IF(A7958="",0.5,IF(B7958="",0.5,IF(C7958="",0.5,IF(E7958="",0.5,IF(Q7958="Y",0.01,0)))))</f>
        <v>0</v>
      </c>
      <c r="M7958">
        <f>COUNTIF(J7958:L7958,"&gt;0")</f>
        <v>0</v>
      </c>
      <c r="N7958" s="28" t="s">
        <v>66</v>
      </c>
      <c r="O7958">
        <f>IF(G7958="","",ABS(G7959-G7958))</f>
        <v>3.9999999999999147E-2</v>
      </c>
      <c r="P7958">
        <f>IF(H7958="","",ABS(H7959-H7958))</f>
        <v>0.33999999999999986</v>
      </c>
      <c r="R7958" s="2">
        <f>E7958-E7957</f>
        <v>1.0416666664241347E-2</v>
      </c>
      <c r="S7958" s="4">
        <f>MROUND(E7958,"0:15")</f>
        <v>45892.75</v>
      </c>
    </row>
    <row r="7959" spans="1:19" x14ac:dyDescent="0.35">
      <c r="A7959">
        <v>2025</v>
      </c>
      <c r="B7959" t="s">
        <v>64</v>
      </c>
      <c r="C7959" t="s">
        <v>65</v>
      </c>
      <c r="D7959">
        <v>977</v>
      </c>
      <c r="E7959" s="39">
        <v>45892.760416666664</v>
      </c>
      <c r="F7959">
        <v>10.130000000000001</v>
      </c>
      <c r="G7959">
        <v>23.26</v>
      </c>
      <c r="H7959">
        <v>11.07</v>
      </c>
      <c r="I7959">
        <v>131.4</v>
      </c>
      <c r="J7959">
        <f>IF(G7959="",0.5,IF(G7959&lt;=0,2,IF(G7959&gt;=40,2, IF(AND(G7959&gt;0,G7959&lt;1),5,IF(AND(G7959&gt;35,G7959&lt;40),5,IF(O7959&gt;=1.5,1.5,0))))))</f>
        <v>0</v>
      </c>
      <c r="K7959">
        <f>IF(H7959="",0.5,IF(H7959&lt;=0.1,2,IF(H7959&gt;=20,2, IF(AND(H7959&gt;0.1,H7959&lt;0.2),5,IF(AND(H7959&gt;16,H7959&lt;20),5,IF(P7959&gt;=2,1.5,0))))))</f>
        <v>0</v>
      </c>
      <c r="L7959">
        <f>IF(A7959="",0.5,IF(B7959="",0.5,IF(C7959="",0.5,IF(E7959="",0.5,IF(Q7959="Y",0.01,0)))))</f>
        <v>0</v>
      </c>
      <c r="M7959">
        <f>COUNTIF(J7959:L7959,"&gt;0")</f>
        <v>0</v>
      </c>
      <c r="N7959" s="28" t="s">
        <v>66</v>
      </c>
      <c r="O7959">
        <f>IF(G7959="","",ABS(G7960-G7959))</f>
        <v>8.0000000000001847E-2</v>
      </c>
      <c r="P7959">
        <f>IF(H7959="","",ABS(H7960-H7959))</f>
        <v>0.12000000000000099</v>
      </c>
      <c r="R7959" s="2">
        <f>E7959-E7958</f>
        <v>1.0416666664241347E-2</v>
      </c>
      <c r="S7959" s="4">
        <f>MROUND(E7959,"0:15")</f>
        <v>45892.760416666664</v>
      </c>
    </row>
    <row r="7960" spans="1:19" x14ac:dyDescent="0.35">
      <c r="A7960">
        <v>2025</v>
      </c>
      <c r="B7960" t="s">
        <v>64</v>
      </c>
      <c r="C7960" t="s">
        <v>65</v>
      </c>
      <c r="D7960">
        <v>978</v>
      </c>
      <c r="E7960" s="39">
        <v>45892.770833333336</v>
      </c>
      <c r="F7960">
        <v>10.02</v>
      </c>
      <c r="G7960">
        <v>23.18</v>
      </c>
      <c r="H7960">
        <v>10.95</v>
      </c>
      <c r="I7960">
        <v>129.80000000000001</v>
      </c>
      <c r="J7960">
        <f>IF(G7960="",0.5,IF(G7960&lt;=0,2,IF(G7960&gt;=40,2, IF(AND(G7960&gt;0,G7960&lt;1),5,IF(AND(G7960&gt;35,G7960&lt;40),5,IF(O7960&gt;=1.5,1.5,0))))))</f>
        <v>0</v>
      </c>
      <c r="K7960">
        <f>IF(H7960="",0.5,IF(H7960&lt;=0.1,2,IF(H7960&gt;=20,2, IF(AND(H7960&gt;0.1,H7960&lt;0.2),5,IF(AND(H7960&gt;16,H7960&lt;20),5,IF(P7960&gt;=2,1.5,0))))))</f>
        <v>0</v>
      </c>
      <c r="L7960">
        <f>IF(A7960="",0.5,IF(B7960="",0.5,IF(C7960="",0.5,IF(E7960="",0.5,IF(Q7960="Y",0.01,0)))))</f>
        <v>0</v>
      </c>
      <c r="M7960">
        <f>COUNTIF(J7960:L7960,"&gt;0")</f>
        <v>0</v>
      </c>
      <c r="N7960" s="28" t="s">
        <v>66</v>
      </c>
      <c r="O7960">
        <f>IF(G7960="","",ABS(G7961-G7960))</f>
        <v>7.9999999999998295E-2</v>
      </c>
      <c r="P7960">
        <f>IF(H7960="","",ABS(H7961-H7960))</f>
        <v>0.25999999999999979</v>
      </c>
      <c r="R7960" s="2">
        <f>E7960-E7959</f>
        <v>1.0416666671517305E-2</v>
      </c>
      <c r="S7960" s="4">
        <f>MROUND(E7960,"0:15")</f>
        <v>45892.770833333328</v>
      </c>
    </row>
    <row r="7961" spans="1:19" x14ac:dyDescent="0.35">
      <c r="A7961">
        <v>2025</v>
      </c>
      <c r="B7961" t="s">
        <v>64</v>
      </c>
      <c r="C7961" t="s">
        <v>65</v>
      </c>
      <c r="D7961">
        <v>979</v>
      </c>
      <c r="E7961" s="39">
        <v>45892.78125</v>
      </c>
      <c r="F7961">
        <v>9.7799999999999994</v>
      </c>
      <c r="G7961">
        <v>23.1</v>
      </c>
      <c r="H7961">
        <v>10.69</v>
      </c>
      <c r="I7961">
        <v>126.5</v>
      </c>
      <c r="J7961">
        <f>IF(G7961="",0.5,IF(G7961&lt;=0,2,IF(G7961&gt;=40,2, IF(AND(G7961&gt;0,G7961&lt;1),5,IF(AND(G7961&gt;35,G7961&lt;40),5,IF(O7961&gt;=1.5,1.5,0))))))</f>
        <v>0</v>
      </c>
      <c r="K7961">
        <f>IF(H7961="",0.5,IF(H7961&lt;=0.1,2,IF(H7961&gt;=20,2, IF(AND(H7961&gt;0.1,H7961&lt;0.2),5,IF(AND(H7961&gt;16,H7961&lt;20),5,IF(P7961&gt;=2,1.5,0))))))</f>
        <v>0</v>
      </c>
      <c r="L7961">
        <f>IF(A7961="",0.5,IF(B7961="",0.5,IF(C7961="",0.5,IF(E7961="",0.5,IF(Q7961="Y",0.01,0)))))</f>
        <v>0</v>
      </c>
      <c r="M7961">
        <f>COUNTIF(J7961:L7961,"&gt;0")</f>
        <v>0</v>
      </c>
      <c r="N7961" s="28" t="s">
        <v>66</v>
      </c>
      <c r="O7961">
        <f>IF(G7961="","",ABS(G7962-G7961))</f>
        <v>0.10000000000000142</v>
      </c>
      <c r="P7961">
        <f>IF(H7961="","",ABS(H7962-H7961))</f>
        <v>0.16999999999999993</v>
      </c>
      <c r="R7961" s="2">
        <f>E7961-E7960</f>
        <v>1.0416666664241347E-2</v>
      </c>
      <c r="S7961" s="4">
        <f>MROUND(E7961,"0:15")</f>
        <v>45892.78125</v>
      </c>
    </row>
    <row r="7962" spans="1:19" x14ac:dyDescent="0.35">
      <c r="A7962">
        <v>2025</v>
      </c>
      <c r="B7962" t="s">
        <v>64</v>
      </c>
      <c r="C7962" t="s">
        <v>65</v>
      </c>
      <c r="D7962">
        <v>980</v>
      </c>
      <c r="E7962" s="39">
        <v>45892.791666666664</v>
      </c>
      <c r="F7962">
        <v>9.6199999999999992</v>
      </c>
      <c r="G7962">
        <v>23</v>
      </c>
      <c r="H7962">
        <v>10.52</v>
      </c>
      <c r="I7962">
        <v>124.2</v>
      </c>
      <c r="J7962">
        <f>IF(G7962="",0.5,IF(G7962&lt;=0,2,IF(G7962&gt;=40,2, IF(AND(G7962&gt;0,G7962&lt;1),5,IF(AND(G7962&gt;35,G7962&lt;40),5,IF(O7962&gt;=1.5,1.5,0))))))</f>
        <v>0</v>
      </c>
      <c r="K7962">
        <f>IF(H7962="",0.5,IF(H7962&lt;=0.1,2,IF(H7962&gt;=20,2, IF(AND(H7962&gt;0.1,H7962&lt;0.2),5,IF(AND(H7962&gt;16,H7962&lt;20),5,IF(P7962&gt;=2,1.5,0))))))</f>
        <v>0</v>
      </c>
      <c r="L7962">
        <f>IF(A7962="",0.5,IF(B7962="",0.5,IF(C7962="",0.5,IF(E7962="",0.5,IF(Q7962="Y",0.01,0)))))</f>
        <v>0</v>
      </c>
      <c r="M7962">
        <f>COUNTIF(J7962:L7962,"&gt;0")</f>
        <v>0</v>
      </c>
      <c r="N7962" s="28" t="s">
        <v>66</v>
      </c>
      <c r="O7962">
        <f>IF(G7962="","",ABS(G7963-G7962))</f>
        <v>0.10000000000000142</v>
      </c>
      <c r="P7962">
        <f>IF(H7962="","",ABS(H7963-H7962))</f>
        <v>0.37999999999999901</v>
      </c>
      <c r="R7962" s="2">
        <f>E7962-E7961</f>
        <v>1.0416666664241347E-2</v>
      </c>
      <c r="S7962" s="4">
        <f>MROUND(E7962,"0:15")</f>
        <v>45892.791666666664</v>
      </c>
    </row>
    <row r="7963" spans="1:19" x14ac:dyDescent="0.35">
      <c r="A7963">
        <v>2025</v>
      </c>
      <c r="B7963" t="s">
        <v>64</v>
      </c>
      <c r="C7963" t="s">
        <v>65</v>
      </c>
      <c r="D7963">
        <v>981</v>
      </c>
      <c r="E7963" s="39">
        <v>45892.802083333336</v>
      </c>
      <c r="F7963">
        <v>9.27</v>
      </c>
      <c r="G7963">
        <v>22.9</v>
      </c>
      <c r="H7963">
        <v>10.14</v>
      </c>
      <c r="I7963">
        <v>119.5</v>
      </c>
      <c r="J7963">
        <f>IF(G7963="",0.5,IF(G7963&lt;=0,2,IF(G7963&gt;=40,2, IF(AND(G7963&gt;0,G7963&lt;1),5,IF(AND(G7963&gt;35,G7963&lt;40),5,IF(O7963&gt;=1.5,1.5,0))))))</f>
        <v>0</v>
      </c>
      <c r="K7963">
        <f>IF(H7963="",0.5,IF(H7963&lt;=0.1,2,IF(H7963&gt;=20,2, IF(AND(H7963&gt;0.1,H7963&lt;0.2),5,IF(AND(H7963&gt;16,H7963&lt;20),5,IF(P7963&gt;=2,1.5,0))))))</f>
        <v>0</v>
      </c>
      <c r="L7963">
        <f>IF(A7963="",0.5,IF(B7963="",0.5,IF(C7963="",0.5,IF(E7963="",0.5,IF(Q7963="Y",0.01,0)))))</f>
        <v>0</v>
      </c>
      <c r="M7963">
        <f>COUNTIF(J7963:L7963,"&gt;0")</f>
        <v>0</v>
      </c>
      <c r="N7963" s="28" t="s">
        <v>66</v>
      </c>
      <c r="O7963">
        <f>IF(G7963="","",ABS(G7964-G7963))</f>
        <v>9.9999999999997868E-2</v>
      </c>
      <c r="P7963">
        <f>IF(H7963="","",ABS(H7964-H7963))</f>
        <v>0.25</v>
      </c>
      <c r="R7963" s="2">
        <f>E7963-E7962</f>
        <v>1.0416666671517305E-2</v>
      </c>
      <c r="S7963" s="4">
        <f>MROUND(E7963,"0:15")</f>
        <v>45892.802083333328</v>
      </c>
    </row>
    <row r="7964" spans="1:19" x14ac:dyDescent="0.35">
      <c r="A7964">
        <v>2025</v>
      </c>
      <c r="B7964" t="s">
        <v>64</v>
      </c>
      <c r="C7964" t="s">
        <v>65</v>
      </c>
      <c r="D7964">
        <v>982</v>
      </c>
      <c r="E7964" s="39">
        <v>45892.8125</v>
      </c>
      <c r="F7964">
        <v>9.0399999999999991</v>
      </c>
      <c r="G7964">
        <v>22.8</v>
      </c>
      <c r="H7964">
        <v>9.89</v>
      </c>
      <c r="I7964">
        <v>116.3</v>
      </c>
      <c r="J7964">
        <f>IF(G7964="",0.5,IF(G7964&lt;=0,2,IF(G7964&gt;=40,2, IF(AND(G7964&gt;0,G7964&lt;1),5,IF(AND(G7964&gt;35,G7964&lt;40),5,IF(O7964&gt;=1.5,1.5,0))))))</f>
        <v>0</v>
      </c>
      <c r="K7964">
        <f>IF(H7964="",0.5,IF(H7964&lt;=0.1,2,IF(H7964&gt;=20,2, IF(AND(H7964&gt;0.1,H7964&lt;0.2),5,IF(AND(H7964&gt;16,H7964&lt;20),5,IF(P7964&gt;=2,1.5,0))))))</f>
        <v>0</v>
      </c>
      <c r="L7964">
        <f>IF(A7964="",0.5,IF(B7964="",0.5,IF(C7964="",0.5,IF(E7964="",0.5,IF(Q7964="Y",0.01,0)))))</f>
        <v>0</v>
      </c>
      <c r="M7964">
        <f>COUNTIF(J7964:L7964,"&gt;0")</f>
        <v>0</v>
      </c>
      <c r="N7964" s="28" t="s">
        <v>66</v>
      </c>
      <c r="O7964">
        <f>IF(G7964="","",ABS(G7965-G7964))</f>
        <v>0.14000000000000057</v>
      </c>
      <c r="P7964">
        <f>IF(H7964="","",ABS(H7965-H7964))</f>
        <v>5.0000000000000711E-2</v>
      </c>
      <c r="R7964" s="2">
        <f>E7964-E7963</f>
        <v>1.0416666664241347E-2</v>
      </c>
      <c r="S7964" s="4">
        <f>MROUND(E7964,"0:15")</f>
        <v>45892.8125</v>
      </c>
    </row>
    <row r="7965" spans="1:19" x14ac:dyDescent="0.35">
      <c r="A7965">
        <v>2025</v>
      </c>
      <c r="B7965" t="s">
        <v>64</v>
      </c>
      <c r="C7965" t="s">
        <v>65</v>
      </c>
      <c r="D7965">
        <v>983</v>
      </c>
      <c r="E7965" s="39">
        <v>45892.822916666664</v>
      </c>
      <c r="F7965">
        <v>9</v>
      </c>
      <c r="G7965">
        <v>22.66</v>
      </c>
      <c r="H7965">
        <v>9.84</v>
      </c>
      <c r="I7965">
        <v>115.5</v>
      </c>
      <c r="J7965">
        <f>IF(G7965="",0.5,IF(G7965&lt;=0,2,IF(G7965&gt;=40,2, IF(AND(G7965&gt;0,G7965&lt;1),5,IF(AND(G7965&gt;35,G7965&lt;40),5,IF(O7965&gt;=1.5,1.5,0))))))</f>
        <v>0</v>
      </c>
      <c r="K7965">
        <f>IF(H7965="",0.5,IF(H7965&lt;=0.1,2,IF(H7965&gt;=20,2, IF(AND(H7965&gt;0.1,H7965&lt;0.2),5,IF(AND(H7965&gt;16,H7965&lt;20),5,IF(P7965&gt;=2,1.5,0))))))</f>
        <v>0</v>
      </c>
      <c r="L7965">
        <f>IF(A7965="",0.5,IF(B7965="",0.5,IF(C7965="",0.5,IF(E7965="",0.5,IF(Q7965="Y",0.01,0)))))</f>
        <v>0</v>
      </c>
      <c r="M7965">
        <f>COUNTIF(J7965:L7965,"&gt;0")</f>
        <v>0</v>
      </c>
      <c r="N7965" s="28" t="s">
        <v>66</v>
      </c>
      <c r="O7965">
        <f>IF(G7965="","",ABS(G7966-G7965))</f>
        <v>0.14000000000000057</v>
      </c>
      <c r="P7965">
        <f>IF(H7965="","",ABS(H7966-H7965))</f>
        <v>0.15000000000000036</v>
      </c>
      <c r="R7965" s="2">
        <f>E7965-E7964</f>
        <v>1.0416666664241347E-2</v>
      </c>
      <c r="S7965" s="4">
        <f>MROUND(E7965,"0:15")</f>
        <v>45892.822916666664</v>
      </c>
    </row>
    <row r="7966" spans="1:19" x14ac:dyDescent="0.35">
      <c r="A7966">
        <v>2025</v>
      </c>
      <c r="B7966" t="s">
        <v>64</v>
      </c>
      <c r="C7966" t="s">
        <v>65</v>
      </c>
      <c r="D7966">
        <v>984</v>
      </c>
      <c r="E7966" s="39">
        <v>45892.833333333336</v>
      </c>
      <c r="F7966">
        <v>8.86</v>
      </c>
      <c r="G7966">
        <v>22.52</v>
      </c>
      <c r="H7966">
        <v>9.69</v>
      </c>
      <c r="I7966">
        <v>113.5</v>
      </c>
      <c r="J7966">
        <f>IF(G7966="",0.5,IF(G7966&lt;=0,2,IF(G7966&gt;=40,2, IF(AND(G7966&gt;0,G7966&lt;1),5,IF(AND(G7966&gt;35,G7966&lt;40),5,IF(O7966&gt;=1.5,1.5,0))))))</f>
        <v>0</v>
      </c>
      <c r="K7966">
        <f>IF(H7966="",0.5,IF(H7966&lt;=0.1,2,IF(H7966&gt;=20,2, IF(AND(H7966&gt;0.1,H7966&lt;0.2),5,IF(AND(H7966&gt;16,H7966&lt;20),5,IF(P7966&gt;=2,1.5,0))))))</f>
        <v>0</v>
      </c>
      <c r="L7966">
        <f>IF(A7966="",0.5,IF(B7966="",0.5,IF(C7966="",0.5,IF(E7966="",0.5,IF(Q7966="Y",0.01,0)))))</f>
        <v>0</v>
      </c>
      <c r="M7966">
        <f>COUNTIF(J7966:L7966,"&gt;0")</f>
        <v>0</v>
      </c>
      <c r="N7966" s="28" t="s">
        <v>66</v>
      </c>
      <c r="O7966">
        <f>IF(G7966="","",ABS(G7967-G7966))</f>
        <v>0.16000000000000014</v>
      </c>
      <c r="P7966">
        <f>IF(H7966="","",ABS(H7967-H7966))</f>
        <v>0.4399999999999995</v>
      </c>
      <c r="R7966" s="2">
        <f>E7966-E7965</f>
        <v>1.0416666671517305E-2</v>
      </c>
      <c r="S7966" s="4">
        <f>MROUND(E7966,"0:15")</f>
        <v>45892.833333333328</v>
      </c>
    </row>
    <row r="7967" spans="1:19" x14ac:dyDescent="0.35">
      <c r="A7967">
        <v>2025</v>
      </c>
      <c r="B7967" t="s">
        <v>64</v>
      </c>
      <c r="C7967" t="s">
        <v>65</v>
      </c>
      <c r="D7967">
        <v>985</v>
      </c>
      <c r="E7967" s="39">
        <v>45892.84375</v>
      </c>
      <c r="F7967">
        <v>8.4499999999999993</v>
      </c>
      <c r="G7967">
        <v>22.36</v>
      </c>
      <c r="H7967">
        <v>9.25</v>
      </c>
      <c r="I7967">
        <v>107.9</v>
      </c>
      <c r="J7967">
        <f>IF(G7967="",0.5,IF(G7967&lt;=0,2,IF(G7967&gt;=40,2, IF(AND(G7967&gt;0,G7967&lt;1),5,IF(AND(G7967&gt;35,G7967&lt;40),5,IF(O7967&gt;=1.5,1.5,0))))))</f>
        <v>0</v>
      </c>
      <c r="K7967">
        <f>IF(H7967="",0.5,IF(H7967&lt;=0.1,2,IF(H7967&gt;=20,2, IF(AND(H7967&gt;0.1,H7967&lt;0.2),5,IF(AND(H7967&gt;16,H7967&lt;20),5,IF(P7967&gt;=2,1.5,0))))))</f>
        <v>0</v>
      </c>
      <c r="L7967">
        <f>IF(A7967="",0.5,IF(B7967="",0.5,IF(C7967="",0.5,IF(E7967="",0.5,IF(Q7967="Y",0.01,0)))))</f>
        <v>0</v>
      </c>
      <c r="M7967">
        <f>COUNTIF(J7967:L7967,"&gt;0")</f>
        <v>0</v>
      </c>
      <c r="N7967" s="28" t="s">
        <v>66</v>
      </c>
      <c r="O7967">
        <f>IF(G7967="","",ABS(G7968-G7967))</f>
        <v>0.14000000000000057</v>
      </c>
      <c r="P7967">
        <f>IF(H7967="","",ABS(H7968-H7967))</f>
        <v>9.9999999999997868E-3</v>
      </c>
      <c r="R7967" s="2">
        <f>E7967-E7966</f>
        <v>1.0416666664241347E-2</v>
      </c>
      <c r="S7967" s="4">
        <f>MROUND(E7967,"0:15")</f>
        <v>45892.84375</v>
      </c>
    </row>
    <row r="7968" spans="1:19" x14ac:dyDescent="0.35">
      <c r="A7968">
        <v>2025</v>
      </c>
      <c r="B7968" t="s">
        <v>64</v>
      </c>
      <c r="C7968" t="s">
        <v>65</v>
      </c>
      <c r="D7968">
        <v>986</v>
      </c>
      <c r="E7968" s="39">
        <v>45892.854166666664</v>
      </c>
      <c r="F7968">
        <v>8.44</v>
      </c>
      <c r="G7968">
        <v>22.22</v>
      </c>
      <c r="H7968">
        <v>9.24</v>
      </c>
      <c r="I7968">
        <v>107.5</v>
      </c>
      <c r="J7968">
        <f>IF(G7968="",0.5,IF(G7968&lt;=0,2,IF(G7968&gt;=40,2, IF(AND(G7968&gt;0,G7968&lt;1),5,IF(AND(G7968&gt;35,G7968&lt;40),5,IF(O7968&gt;=1.5,1.5,0))))))</f>
        <v>0</v>
      </c>
      <c r="K7968">
        <f>IF(H7968="",0.5,IF(H7968&lt;=0.1,2,IF(H7968&gt;=20,2, IF(AND(H7968&gt;0.1,H7968&lt;0.2),5,IF(AND(H7968&gt;16,H7968&lt;20),5,IF(P7968&gt;=2,1.5,0))))))</f>
        <v>0</v>
      </c>
      <c r="L7968">
        <f>IF(A7968="",0.5,IF(B7968="",0.5,IF(C7968="",0.5,IF(E7968="",0.5,IF(Q7968="Y",0.01,0)))))</f>
        <v>0</v>
      </c>
      <c r="M7968">
        <f>COUNTIF(J7968:L7968,"&gt;0")</f>
        <v>0</v>
      </c>
      <c r="N7968" s="28" t="s">
        <v>66</v>
      </c>
      <c r="O7968">
        <f>IF(G7968="","",ABS(G7969-G7968))</f>
        <v>0.14000000000000057</v>
      </c>
      <c r="P7968">
        <f>IF(H7968="","",ABS(H7969-H7968))</f>
        <v>0.24000000000000021</v>
      </c>
      <c r="R7968" s="2">
        <f>E7968-E7967</f>
        <v>1.0416666664241347E-2</v>
      </c>
      <c r="S7968" s="4">
        <f>MROUND(E7968,"0:15")</f>
        <v>45892.854166666664</v>
      </c>
    </row>
    <row r="7969" spans="1:22" x14ac:dyDescent="0.35">
      <c r="A7969">
        <v>2025</v>
      </c>
      <c r="B7969" t="s">
        <v>64</v>
      </c>
      <c r="C7969" t="s">
        <v>65</v>
      </c>
      <c r="D7969">
        <v>987</v>
      </c>
      <c r="E7969" s="39">
        <v>45892.864583333336</v>
      </c>
      <c r="F7969">
        <v>8.2200000000000006</v>
      </c>
      <c r="G7969">
        <v>22.08</v>
      </c>
      <c r="H7969">
        <v>9</v>
      </c>
      <c r="I7969">
        <v>104.4</v>
      </c>
      <c r="J7969">
        <f>IF(G7969="",0.5,IF(G7969&lt;=0,2,IF(G7969&gt;=40,2, IF(AND(G7969&gt;0,G7969&lt;1),5,IF(AND(G7969&gt;35,G7969&lt;40),5,IF(O7969&gt;=1.5,1.5,0))))))</f>
        <v>0</v>
      </c>
      <c r="K7969">
        <f>IF(H7969="",0.5,IF(H7969&lt;=0.1,2,IF(H7969&gt;=20,2, IF(AND(H7969&gt;0.1,H7969&lt;0.2),5,IF(AND(H7969&gt;16,H7969&lt;20),5,IF(P7969&gt;=2,1.5,0))))))</f>
        <v>0</v>
      </c>
      <c r="L7969">
        <f>IF(A7969="",0.5,IF(B7969="",0.5,IF(C7969="",0.5,IF(E7969="",0.5,IF(Q7969="Y",0.01,0)))))</f>
        <v>0</v>
      </c>
      <c r="M7969">
        <f>COUNTIF(J7969:L7969,"&gt;0")</f>
        <v>0</v>
      </c>
      <c r="N7969" s="28" t="s">
        <v>66</v>
      </c>
      <c r="O7969">
        <f>IF(G7969="","",ABS(G7970-G7969))</f>
        <v>0.13999999999999702</v>
      </c>
      <c r="P7969">
        <f>IF(H7969="","",ABS(H7970-H7969))</f>
        <v>0.23000000000000043</v>
      </c>
      <c r="R7969" s="2">
        <f>E7969-E7968</f>
        <v>1.0416666671517305E-2</v>
      </c>
      <c r="S7969" s="4">
        <f>MROUND(E7969,"0:15")</f>
        <v>45892.864583333328</v>
      </c>
      <c r="U7969" s="5"/>
      <c r="V7969" s="6"/>
    </row>
    <row r="7970" spans="1:22" x14ac:dyDescent="0.35">
      <c r="A7970">
        <v>2025</v>
      </c>
      <c r="B7970" t="s">
        <v>64</v>
      </c>
      <c r="C7970" t="s">
        <v>65</v>
      </c>
      <c r="D7970">
        <v>988</v>
      </c>
      <c r="E7970" s="39">
        <v>45892.875</v>
      </c>
      <c r="F7970">
        <v>8.01</v>
      </c>
      <c r="G7970">
        <v>21.94</v>
      </c>
      <c r="H7970">
        <v>8.77</v>
      </c>
      <c r="I7970">
        <v>101.5</v>
      </c>
      <c r="J7970">
        <f>IF(G7970="",0.5,IF(G7970&lt;=0,2,IF(G7970&gt;=40,2, IF(AND(G7970&gt;0,G7970&lt;1),5,IF(AND(G7970&gt;35,G7970&lt;40),5,IF(O7970&gt;=1.5,1.5,0))))))</f>
        <v>0</v>
      </c>
      <c r="K7970">
        <f>IF(H7970="",0.5,IF(H7970&lt;=0.1,2,IF(H7970&gt;=20,2, IF(AND(H7970&gt;0.1,H7970&lt;0.2),5,IF(AND(H7970&gt;16,H7970&lt;20),5,IF(P7970&gt;=2,1.5,0))))))</f>
        <v>0</v>
      </c>
      <c r="L7970">
        <f>IF(A7970="",0.5,IF(B7970="",0.5,IF(C7970="",0.5,IF(E7970="",0.5,IF(Q7970="Y",0.01,0)))))</f>
        <v>0</v>
      </c>
      <c r="M7970">
        <f>COUNTIF(J7970:L7970,"&gt;0")</f>
        <v>0</v>
      </c>
      <c r="N7970" s="28" t="s">
        <v>66</v>
      </c>
      <c r="O7970">
        <f>IF(G7970="","",ABS(G7971-G7970))</f>
        <v>0.12000000000000099</v>
      </c>
      <c r="P7970">
        <f>IF(H7970="","",ABS(H7971-H7970))</f>
        <v>0.1899999999999995</v>
      </c>
      <c r="R7970" s="2">
        <f>E7970-E7969</f>
        <v>1.0416666664241347E-2</v>
      </c>
      <c r="S7970" s="4">
        <f>MROUND(E7970,"0:15")</f>
        <v>45892.875</v>
      </c>
    </row>
    <row r="7971" spans="1:22" x14ac:dyDescent="0.35">
      <c r="A7971">
        <v>2025</v>
      </c>
      <c r="B7971" t="s">
        <v>64</v>
      </c>
      <c r="C7971" t="s">
        <v>65</v>
      </c>
      <c r="D7971">
        <v>989</v>
      </c>
      <c r="E7971" s="39">
        <v>45892.885416666664</v>
      </c>
      <c r="F7971">
        <v>7.84</v>
      </c>
      <c r="G7971">
        <v>21.82</v>
      </c>
      <c r="H7971">
        <v>8.58</v>
      </c>
      <c r="I7971">
        <v>99.1</v>
      </c>
      <c r="J7971">
        <f>IF(G7971="",0.5,IF(G7971&lt;=0,2,IF(G7971&gt;=40,2, IF(AND(G7971&gt;0,G7971&lt;1),5,IF(AND(G7971&gt;35,G7971&lt;40),5,IF(O7971&gt;=1.5,1.5,0))))))</f>
        <v>0</v>
      </c>
      <c r="K7971">
        <f>IF(H7971="",0.5,IF(H7971&lt;=0.1,2,IF(H7971&gt;=20,2, IF(AND(H7971&gt;0.1,H7971&lt;0.2),5,IF(AND(H7971&gt;16,H7971&lt;20),5,IF(P7971&gt;=2,1.5,0))))))</f>
        <v>0</v>
      </c>
      <c r="L7971">
        <f>IF(A7971="",0.5,IF(B7971="",0.5,IF(C7971="",0.5,IF(E7971="",0.5,IF(Q7971="Y",0.01,0)))))</f>
        <v>0</v>
      </c>
      <c r="M7971">
        <f>COUNTIF(J7971:L7971,"&gt;0")</f>
        <v>0</v>
      </c>
      <c r="N7971" s="28" t="s">
        <v>66</v>
      </c>
      <c r="O7971">
        <f>IF(G7971="","",ABS(G7972-G7971))</f>
        <v>0.12000000000000099</v>
      </c>
      <c r="P7971">
        <f>IF(H7971="","",ABS(H7972-H7971))</f>
        <v>0.13000000000000078</v>
      </c>
      <c r="R7971" s="2">
        <f>E7971-E7970</f>
        <v>1.0416666664241347E-2</v>
      </c>
      <c r="S7971" s="4">
        <f>MROUND(E7971,"0:15")</f>
        <v>45892.885416666664</v>
      </c>
    </row>
    <row r="7972" spans="1:22" x14ac:dyDescent="0.35">
      <c r="A7972">
        <v>2025</v>
      </c>
      <c r="B7972" t="s">
        <v>64</v>
      </c>
      <c r="C7972" t="s">
        <v>65</v>
      </c>
      <c r="D7972">
        <v>990</v>
      </c>
      <c r="E7972" s="39">
        <v>45892.895833333336</v>
      </c>
      <c r="F7972">
        <v>7.72</v>
      </c>
      <c r="G7972">
        <v>21.7</v>
      </c>
      <c r="H7972">
        <v>8.4499999999999993</v>
      </c>
      <c r="I7972">
        <v>97.4</v>
      </c>
      <c r="J7972">
        <f>IF(G7972="",0.5,IF(G7972&lt;=0,2,IF(G7972&gt;=40,2, IF(AND(G7972&gt;0,G7972&lt;1),5,IF(AND(G7972&gt;35,G7972&lt;40),5,IF(O7972&gt;=1.5,1.5,0))))))</f>
        <v>0</v>
      </c>
      <c r="K7972">
        <f>IF(H7972="",0.5,IF(H7972&lt;=0.1,2,IF(H7972&gt;=20,2, IF(AND(H7972&gt;0.1,H7972&lt;0.2),5,IF(AND(H7972&gt;16,H7972&lt;20),5,IF(P7972&gt;=2,1.5,0))))))</f>
        <v>0</v>
      </c>
      <c r="L7972">
        <f>IF(A7972="",0.5,IF(B7972="",0.5,IF(C7972="",0.5,IF(E7972="",0.5,IF(Q7972="Y",0.01,0)))))</f>
        <v>0</v>
      </c>
      <c r="M7972">
        <f>COUNTIF(J7972:L7972,"&gt;0")</f>
        <v>0</v>
      </c>
      <c r="N7972" s="28" t="s">
        <v>66</v>
      </c>
      <c r="O7972">
        <f>IF(G7972="","",ABS(G7973-G7972))</f>
        <v>0.12000000000000099</v>
      </c>
      <c r="P7972">
        <f>IF(H7972="","",ABS(H7973-H7972))</f>
        <v>0.14999999999999858</v>
      </c>
      <c r="R7972" s="2">
        <f>E7972-E7971</f>
        <v>1.0416666671517305E-2</v>
      </c>
      <c r="S7972" s="4">
        <f>MROUND(E7972,"0:15")</f>
        <v>45892.895833333328</v>
      </c>
    </row>
    <row r="7973" spans="1:22" x14ac:dyDescent="0.35">
      <c r="A7973">
        <v>2025</v>
      </c>
      <c r="B7973" t="s">
        <v>64</v>
      </c>
      <c r="C7973" t="s">
        <v>65</v>
      </c>
      <c r="D7973">
        <v>991</v>
      </c>
      <c r="E7973" s="39">
        <v>45892.90625</v>
      </c>
      <c r="F7973">
        <v>7.58</v>
      </c>
      <c r="G7973">
        <v>21.58</v>
      </c>
      <c r="H7973">
        <v>8.3000000000000007</v>
      </c>
      <c r="I7973">
        <v>95.4</v>
      </c>
      <c r="J7973">
        <f>IF(G7973="",0.5,IF(G7973&lt;=0,2,IF(G7973&gt;=40,2, IF(AND(G7973&gt;0,G7973&lt;1),5,IF(AND(G7973&gt;35,G7973&lt;40),5,IF(O7973&gt;=1.5,1.5,0))))))</f>
        <v>0</v>
      </c>
      <c r="K7973">
        <f>IF(H7973="",0.5,IF(H7973&lt;=0.1,2,IF(H7973&gt;=20,2, IF(AND(H7973&gt;0.1,H7973&lt;0.2),5,IF(AND(H7973&gt;16,H7973&lt;20),5,IF(P7973&gt;=2,1.5,0))))))</f>
        <v>0</v>
      </c>
      <c r="L7973">
        <f>IF(A7973="",0.5,IF(B7973="",0.5,IF(C7973="",0.5,IF(E7973="",0.5,IF(Q7973="Y",0.01,0)))))</f>
        <v>0</v>
      </c>
      <c r="M7973">
        <f>COUNTIF(J7973:L7973,"&gt;0")</f>
        <v>0</v>
      </c>
      <c r="N7973" s="28" t="s">
        <v>66</v>
      </c>
      <c r="O7973">
        <f>IF(G7973="","",ABS(G7974-G7973))</f>
        <v>9.9999999999997868E-2</v>
      </c>
      <c r="P7973">
        <f>IF(H7973="","",ABS(H7974-H7973))</f>
        <v>0.16999999999999993</v>
      </c>
      <c r="R7973" s="2">
        <f>E7973-E7972</f>
        <v>1.0416666664241347E-2</v>
      </c>
      <c r="S7973" s="4">
        <f>MROUND(E7973,"0:15")</f>
        <v>45892.90625</v>
      </c>
    </row>
    <row r="7974" spans="1:22" x14ac:dyDescent="0.35">
      <c r="A7974">
        <v>2025</v>
      </c>
      <c r="B7974" t="s">
        <v>64</v>
      </c>
      <c r="C7974" t="s">
        <v>65</v>
      </c>
      <c r="D7974">
        <v>992</v>
      </c>
      <c r="E7974" s="39">
        <v>45892.916666666664</v>
      </c>
      <c r="F7974">
        <v>7.42</v>
      </c>
      <c r="G7974">
        <v>21.48</v>
      </c>
      <c r="H7974">
        <v>8.1300000000000008</v>
      </c>
      <c r="I7974">
        <v>93.3</v>
      </c>
      <c r="J7974">
        <f>IF(G7974="",0.5,IF(G7974&lt;=0,2,IF(G7974&gt;=40,2, IF(AND(G7974&gt;0,G7974&lt;1),5,IF(AND(G7974&gt;35,G7974&lt;40),5,IF(O7974&gt;=1.5,1.5,0))))))</f>
        <v>0</v>
      </c>
      <c r="K7974">
        <f>IF(H7974="",0.5,IF(H7974&lt;=0.1,2,IF(H7974&gt;=20,2, IF(AND(H7974&gt;0.1,H7974&lt;0.2),5,IF(AND(H7974&gt;16,H7974&lt;20),5,IF(P7974&gt;=2,1.5,0))))))</f>
        <v>0</v>
      </c>
      <c r="L7974">
        <f>IF(A7974="",0.5,IF(B7974="",0.5,IF(C7974="",0.5,IF(E7974="",0.5,IF(Q7974="Y",0.01,0)))))</f>
        <v>0</v>
      </c>
      <c r="M7974">
        <f>COUNTIF(J7974:L7974,"&gt;0")</f>
        <v>0</v>
      </c>
      <c r="N7974" s="28" t="s">
        <v>66</v>
      </c>
      <c r="O7974">
        <f>IF(G7974="","",ABS(G7975-G7974))</f>
        <v>0.12000000000000099</v>
      </c>
      <c r="P7974">
        <f>IF(H7974="","",ABS(H7975-H7974))</f>
        <v>0.14000000000000057</v>
      </c>
      <c r="R7974" s="2">
        <f>E7974-E7973</f>
        <v>1.0416666664241347E-2</v>
      </c>
      <c r="S7974" s="4">
        <f>MROUND(E7974,"0:15")</f>
        <v>45892.916666666664</v>
      </c>
    </row>
    <row r="7975" spans="1:22" x14ac:dyDescent="0.35">
      <c r="A7975">
        <v>2025</v>
      </c>
      <c r="B7975" t="s">
        <v>64</v>
      </c>
      <c r="C7975" t="s">
        <v>65</v>
      </c>
      <c r="D7975">
        <v>993</v>
      </c>
      <c r="E7975" s="39">
        <v>45892.927083333336</v>
      </c>
      <c r="F7975">
        <v>7.29</v>
      </c>
      <c r="G7975">
        <v>21.36</v>
      </c>
      <c r="H7975">
        <v>7.99</v>
      </c>
      <c r="I7975">
        <v>91.4</v>
      </c>
      <c r="J7975">
        <f>IF(G7975="",0.5,IF(G7975&lt;=0,2,IF(G7975&gt;=40,2, IF(AND(G7975&gt;0,G7975&lt;1),5,IF(AND(G7975&gt;35,G7975&lt;40),5,IF(O7975&gt;=1.5,1.5,0))))))</f>
        <v>0</v>
      </c>
      <c r="K7975">
        <f>IF(H7975="",0.5,IF(H7975&lt;=0.1,2,IF(H7975&gt;=20,2, IF(AND(H7975&gt;0.1,H7975&lt;0.2),5,IF(AND(H7975&gt;16,H7975&lt;20),5,IF(P7975&gt;=2,1.5,0))))))</f>
        <v>0</v>
      </c>
      <c r="L7975">
        <f>IF(A7975="",0.5,IF(B7975="",0.5,IF(C7975="",0.5,IF(E7975="",0.5,IF(Q7975="Y",0.01,0)))))</f>
        <v>0</v>
      </c>
      <c r="M7975">
        <f>COUNTIF(J7975:L7975,"&gt;0")</f>
        <v>0</v>
      </c>
      <c r="N7975" s="28" t="s">
        <v>66</v>
      </c>
      <c r="O7975">
        <f>IF(G7975="","",ABS(G7976-G7975))</f>
        <v>9.9999999999997868E-2</v>
      </c>
      <c r="P7975">
        <f>IF(H7975="","",ABS(H7976-H7975))</f>
        <v>8.0000000000000071E-2</v>
      </c>
      <c r="R7975" s="2">
        <f>E7975-E7974</f>
        <v>1.0416666671517305E-2</v>
      </c>
      <c r="S7975" s="4">
        <f>MROUND(E7975,"0:15")</f>
        <v>45892.927083333328</v>
      </c>
    </row>
    <row r="7976" spans="1:22" x14ac:dyDescent="0.35">
      <c r="A7976">
        <v>2025</v>
      </c>
      <c r="B7976" t="s">
        <v>64</v>
      </c>
      <c r="C7976" t="s">
        <v>65</v>
      </c>
      <c r="D7976">
        <v>994</v>
      </c>
      <c r="E7976" s="39">
        <v>45892.9375</v>
      </c>
      <c r="F7976">
        <v>7.22</v>
      </c>
      <c r="G7976">
        <v>21.26</v>
      </c>
      <c r="H7976">
        <v>7.91</v>
      </c>
      <c r="I7976">
        <v>90.4</v>
      </c>
      <c r="J7976">
        <f>IF(G7976="",0.5,IF(G7976&lt;=0,2,IF(G7976&gt;=40,2, IF(AND(G7976&gt;0,G7976&lt;1),5,IF(AND(G7976&gt;35,G7976&lt;40),5,IF(O7976&gt;=1.5,1.5,0))))))</f>
        <v>0</v>
      </c>
      <c r="K7976">
        <f>IF(H7976="",0.5,IF(H7976&lt;=0.1,2,IF(H7976&gt;=20,2, IF(AND(H7976&gt;0.1,H7976&lt;0.2),5,IF(AND(H7976&gt;16,H7976&lt;20),5,IF(P7976&gt;=2,1.5,0))))))</f>
        <v>0</v>
      </c>
      <c r="L7976">
        <f>IF(A7976="",0.5,IF(B7976="",0.5,IF(C7976="",0.5,IF(E7976="",0.5,IF(Q7976="Y",0.01,0)))))</f>
        <v>0</v>
      </c>
      <c r="M7976">
        <f>COUNTIF(J7976:L7976,"&gt;0")</f>
        <v>0</v>
      </c>
      <c r="N7976" s="28" t="s">
        <v>66</v>
      </c>
      <c r="O7976">
        <f>IF(G7976="","",ABS(G7977-G7976))</f>
        <v>0.10000000000000142</v>
      </c>
      <c r="P7976">
        <f>IF(H7976="","",ABS(H7977-H7976))</f>
        <v>0.14000000000000057</v>
      </c>
      <c r="R7976" s="2">
        <f>E7976-E7975</f>
        <v>1.0416666664241347E-2</v>
      </c>
      <c r="S7976" s="4">
        <f>MROUND(E7976,"0:15")</f>
        <v>45892.9375</v>
      </c>
    </row>
    <row r="7977" spans="1:22" x14ac:dyDescent="0.35">
      <c r="A7977">
        <v>2025</v>
      </c>
      <c r="B7977" t="s">
        <v>64</v>
      </c>
      <c r="C7977" t="s">
        <v>65</v>
      </c>
      <c r="D7977">
        <v>995</v>
      </c>
      <c r="E7977" s="39">
        <v>45892.947916666664</v>
      </c>
      <c r="F7977">
        <v>7.09</v>
      </c>
      <c r="G7977">
        <v>21.16</v>
      </c>
      <c r="H7977">
        <v>7.77</v>
      </c>
      <c r="I7977">
        <v>88.6</v>
      </c>
      <c r="J7977">
        <f>IF(G7977="",0.5,IF(G7977&lt;=0,2,IF(G7977&gt;=40,2, IF(AND(G7977&gt;0,G7977&lt;1),5,IF(AND(G7977&gt;35,G7977&lt;40),5,IF(O7977&gt;=1.5,1.5,0))))))</f>
        <v>0</v>
      </c>
      <c r="K7977">
        <f>IF(H7977="",0.5,IF(H7977&lt;=0.1,2,IF(H7977&gt;=20,2, IF(AND(H7977&gt;0.1,H7977&lt;0.2),5,IF(AND(H7977&gt;16,H7977&lt;20),5,IF(P7977&gt;=2,1.5,0))))))</f>
        <v>0</v>
      </c>
      <c r="L7977">
        <f>IF(A7977="",0.5,IF(B7977="",0.5,IF(C7977="",0.5,IF(E7977="",0.5,IF(Q7977="Y",0.01,0)))))</f>
        <v>0</v>
      </c>
      <c r="M7977">
        <f>COUNTIF(J7977:L7977,"&gt;0")</f>
        <v>0</v>
      </c>
      <c r="N7977" s="28" t="s">
        <v>66</v>
      </c>
      <c r="O7977">
        <f>IF(G7977="","",ABS(G7978-G7977))</f>
        <v>8.0000000000001847E-2</v>
      </c>
      <c r="P7977">
        <f>IF(H7977="","",ABS(H7978-H7977))</f>
        <v>9.9999999999999645E-2</v>
      </c>
      <c r="R7977" s="2">
        <f>E7977-E7976</f>
        <v>1.0416666664241347E-2</v>
      </c>
      <c r="S7977" s="4">
        <f>MROUND(E7977,"0:15")</f>
        <v>45892.947916666664</v>
      </c>
    </row>
    <row r="7978" spans="1:22" x14ac:dyDescent="0.35">
      <c r="A7978">
        <v>2025</v>
      </c>
      <c r="B7978" t="s">
        <v>64</v>
      </c>
      <c r="C7978" t="s">
        <v>65</v>
      </c>
      <c r="D7978">
        <v>996</v>
      </c>
      <c r="E7978" s="39">
        <v>45892.958333333336</v>
      </c>
      <c r="F7978">
        <v>7</v>
      </c>
      <c r="G7978">
        <v>21.08</v>
      </c>
      <c r="H7978">
        <v>7.67</v>
      </c>
      <c r="I7978">
        <v>87.4</v>
      </c>
      <c r="J7978">
        <f>IF(G7978="",0.5,IF(G7978&lt;=0,2,IF(G7978&gt;=40,2, IF(AND(G7978&gt;0,G7978&lt;1),5,IF(AND(G7978&gt;35,G7978&lt;40),5,IF(O7978&gt;=1.5,1.5,0))))))</f>
        <v>0</v>
      </c>
      <c r="K7978">
        <f>IF(H7978="",0.5,IF(H7978&lt;=0.1,2,IF(H7978&gt;=20,2, IF(AND(H7978&gt;0.1,H7978&lt;0.2),5,IF(AND(H7978&gt;16,H7978&lt;20),5,IF(P7978&gt;=2,1.5,0))))))</f>
        <v>0</v>
      </c>
      <c r="L7978">
        <f>IF(A7978="",0.5,IF(B7978="",0.5,IF(C7978="",0.5,IF(E7978="",0.5,IF(Q7978="Y",0.01,0)))))</f>
        <v>0</v>
      </c>
      <c r="M7978">
        <f>COUNTIF(J7978:L7978,"&gt;0")</f>
        <v>0</v>
      </c>
      <c r="N7978" s="28" t="s">
        <v>66</v>
      </c>
      <c r="O7978">
        <f>IF(G7978="","",ABS(G7979-G7978))</f>
        <v>9.9999999999997868E-2</v>
      </c>
      <c r="P7978">
        <f>IF(H7978="","",ABS(H7979-H7978))</f>
        <v>8.9999999999999858E-2</v>
      </c>
      <c r="R7978" s="2">
        <f>E7978-E7977</f>
        <v>1.0416666671517305E-2</v>
      </c>
      <c r="S7978" s="4">
        <f>MROUND(E7978,"0:15")</f>
        <v>45892.958333333328</v>
      </c>
    </row>
    <row r="7979" spans="1:22" x14ac:dyDescent="0.35">
      <c r="A7979">
        <v>2025</v>
      </c>
      <c r="B7979" t="s">
        <v>64</v>
      </c>
      <c r="C7979" t="s">
        <v>65</v>
      </c>
      <c r="D7979">
        <v>997</v>
      </c>
      <c r="E7979" s="39">
        <v>45892.96875</v>
      </c>
      <c r="F7979">
        <v>6.91</v>
      </c>
      <c r="G7979">
        <v>20.98</v>
      </c>
      <c r="H7979">
        <v>7.58</v>
      </c>
      <c r="I7979">
        <v>86.1</v>
      </c>
      <c r="J7979">
        <f>IF(G7979="",0.5,IF(G7979&lt;=0,2,IF(G7979&gt;=40,2, IF(AND(G7979&gt;0,G7979&lt;1),5,IF(AND(G7979&gt;35,G7979&lt;40),5,IF(O7979&gt;=1.5,1.5,0))))))</f>
        <v>0</v>
      </c>
      <c r="K7979">
        <f>IF(H7979="",0.5,IF(H7979&lt;=0.1,2,IF(H7979&gt;=20,2, IF(AND(H7979&gt;0.1,H7979&lt;0.2),5,IF(AND(H7979&gt;16,H7979&lt;20),5,IF(P7979&gt;=2,1.5,0))))))</f>
        <v>0</v>
      </c>
      <c r="L7979">
        <f>IF(A7979="",0.5,IF(B7979="",0.5,IF(C7979="",0.5,IF(E7979="",0.5,IF(Q7979="Y",0.01,0)))))</f>
        <v>0</v>
      </c>
      <c r="M7979">
        <f>COUNTIF(J7979:L7979,"&gt;0")</f>
        <v>0</v>
      </c>
      <c r="N7979" s="28" t="s">
        <v>66</v>
      </c>
      <c r="O7979">
        <f>IF(G7979="","",ABS(G7980-G7979))</f>
        <v>0.10000000000000142</v>
      </c>
      <c r="P7979">
        <f>IF(H7979="","",ABS(H7980-H7979))</f>
        <v>8.0000000000000071E-2</v>
      </c>
      <c r="R7979" s="2">
        <f>E7979-E7978</f>
        <v>1.0416666664241347E-2</v>
      </c>
      <c r="S7979" s="4">
        <f>MROUND(E7979,"0:15")</f>
        <v>45892.96875</v>
      </c>
    </row>
    <row r="7980" spans="1:22" x14ac:dyDescent="0.35">
      <c r="A7980">
        <v>2025</v>
      </c>
      <c r="B7980" t="s">
        <v>64</v>
      </c>
      <c r="C7980" t="s">
        <v>65</v>
      </c>
      <c r="D7980">
        <v>998</v>
      </c>
      <c r="E7980" s="39">
        <v>45892.979166666664</v>
      </c>
      <c r="F7980">
        <v>6.84</v>
      </c>
      <c r="G7980">
        <v>20.88</v>
      </c>
      <c r="H7980">
        <v>7.5</v>
      </c>
      <c r="I7980">
        <v>85</v>
      </c>
      <c r="J7980">
        <f>IF(G7980="",0.5,IF(G7980&lt;=0,2,IF(G7980&gt;=40,2, IF(AND(G7980&gt;0,G7980&lt;1),5,IF(AND(G7980&gt;35,G7980&lt;40),5,IF(O7980&gt;=1.5,1.5,0))))))</f>
        <v>0</v>
      </c>
      <c r="K7980">
        <f>IF(H7980="",0.5,IF(H7980&lt;=0.1,2,IF(H7980&gt;=20,2, IF(AND(H7980&gt;0.1,H7980&lt;0.2),5,IF(AND(H7980&gt;16,H7980&lt;20),5,IF(P7980&gt;=2,1.5,0))))))</f>
        <v>0</v>
      </c>
      <c r="L7980">
        <f>IF(A7980="",0.5,IF(B7980="",0.5,IF(C7980="",0.5,IF(E7980="",0.5,IF(Q7980="Y",0.01,0)))))</f>
        <v>0</v>
      </c>
      <c r="M7980">
        <f>COUNTIF(J7980:L7980,"&gt;0")</f>
        <v>0</v>
      </c>
      <c r="N7980" s="28" t="s">
        <v>66</v>
      </c>
      <c r="O7980">
        <f>IF(G7980="","",ABS(G7981-G7980))</f>
        <v>7.9999999999998295E-2</v>
      </c>
      <c r="P7980">
        <f>IF(H7980="","",ABS(H7981-H7980))</f>
        <v>3.0000000000000249E-2</v>
      </c>
      <c r="R7980" s="2">
        <f>E7980-E7979</f>
        <v>1.0416666664241347E-2</v>
      </c>
      <c r="S7980" s="4">
        <f>MROUND(E7980,"0:15")</f>
        <v>45892.979166666664</v>
      </c>
    </row>
    <row r="7981" spans="1:22" x14ac:dyDescent="0.35">
      <c r="A7981">
        <v>2025</v>
      </c>
      <c r="B7981" t="s">
        <v>64</v>
      </c>
      <c r="C7981" t="s">
        <v>65</v>
      </c>
      <c r="D7981">
        <v>999</v>
      </c>
      <c r="E7981" s="39">
        <v>45892.989583333336</v>
      </c>
      <c r="F7981">
        <v>6.81</v>
      </c>
      <c r="G7981">
        <v>20.8</v>
      </c>
      <c r="H7981">
        <v>7.47</v>
      </c>
      <c r="I7981">
        <v>84.6</v>
      </c>
      <c r="J7981">
        <f>IF(G7981="",0.5,IF(G7981&lt;=0,2,IF(G7981&gt;=40,2, IF(AND(G7981&gt;0,G7981&lt;1),5,IF(AND(G7981&gt;35,G7981&lt;40),5,IF(O7981&gt;=1.5,1.5,0))))))</f>
        <v>0</v>
      </c>
      <c r="K7981">
        <f>IF(H7981="",0.5,IF(H7981&lt;=0.1,2,IF(H7981&gt;=20,2, IF(AND(H7981&gt;0.1,H7981&lt;0.2),5,IF(AND(H7981&gt;16,H7981&lt;20),5,IF(P7981&gt;=2,1.5,0))))))</f>
        <v>0</v>
      </c>
      <c r="L7981">
        <f>IF(A7981="",0.5,IF(B7981="",0.5,IF(C7981="",0.5,IF(E7981="",0.5,IF(Q7981="Y",0.01,0)))))</f>
        <v>0</v>
      </c>
      <c r="M7981">
        <f>COUNTIF(J7981:L7981,"&gt;0")</f>
        <v>0</v>
      </c>
      <c r="N7981" s="28" t="s">
        <v>66</v>
      </c>
      <c r="O7981">
        <f>IF(G7981="","",ABS(G7982-G7981))</f>
        <v>8.0000000000001847E-2</v>
      </c>
      <c r="P7981">
        <f>IF(H7981="","",ABS(H7982-H7981))</f>
        <v>0.10999999999999943</v>
      </c>
      <c r="R7981" s="2">
        <f>E7981-E7980</f>
        <v>1.0416666671517305E-2</v>
      </c>
      <c r="S7981" s="4">
        <f>MROUND(E7981,"0:15")</f>
        <v>45892.989583333328</v>
      </c>
    </row>
    <row r="7982" spans="1:22" x14ac:dyDescent="0.35">
      <c r="A7982">
        <v>2025</v>
      </c>
      <c r="B7982" t="s">
        <v>64</v>
      </c>
      <c r="C7982" t="s">
        <v>65</v>
      </c>
      <c r="D7982">
        <v>1000</v>
      </c>
      <c r="E7982" s="39">
        <v>45893</v>
      </c>
      <c r="F7982">
        <v>6.71</v>
      </c>
      <c r="G7982">
        <v>20.72</v>
      </c>
      <c r="H7982">
        <v>7.36</v>
      </c>
      <c r="I7982">
        <v>83.2</v>
      </c>
      <c r="J7982">
        <f>IF(G7982="",0.5,IF(G7982&lt;=0,2,IF(G7982&gt;=40,2, IF(AND(G7982&gt;0,G7982&lt;1),5,IF(AND(G7982&gt;35,G7982&lt;40),5,IF(O7982&gt;=1.5,1.5,0))))))</f>
        <v>0</v>
      </c>
      <c r="K7982">
        <f>IF(H7982="",0.5,IF(H7982&lt;=0.1,2,IF(H7982&gt;=20,2, IF(AND(H7982&gt;0.1,H7982&lt;0.2),5,IF(AND(H7982&gt;16,H7982&lt;20),5,IF(P7982&gt;=2,1.5,0))))))</f>
        <v>0</v>
      </c>
      <c r="L7982">
        <f>IF(A7982="",0.5,IF(B7982="",0.5,IF(C7982="",0.5,IF(E7982="",0.5,IF(Q7982="Y",0.01,0)))))</f>
        <v>0</v>
      </c>
      <c r="M7982">
        <f>COUNTIF(J7982:L7982,"&gt;0")</f>
        <v>0</v>
      </c>
      <c r="N7982" s="28" t="s">
        <v>66</v>
      </c>
      <c r="O7982">
        <f>IF(G7982="","",ABS(G7983-G7982))</f>
        <v>7.9999999999998295E-2</v>
      </c>
      <c r="P7982">
        <f>IF(H7982="","",ABS(H7983-H7982))</f>
        <v>5.0000000000000711E-2</v>
      </c>
      <c r="R7982" s="2">
        <f>E7982-E7981</f>
        <v>1.0416666664241347E-2</v>
      </c>
      <c r="S7982" s="4">
        <f>MROUND(E7982,"0:15")</f>
        <v>45893</v>
      </c>
    </row>
    <row r="7983" spans="1:22" x14ac:dyDescent="0.35">
      <c r="A7983">
        <v>2025</v>
      </c>
      <c r="B7983" t="s">
        <v>64</v>
      </c>
      <c r="C7983" t="s">
        <v>65</v>
      </c>
      <c r="D7983">
        <v>1001</v>
      </c>
      <c r="E7983" s="39">
        <v>45893.010416666664</v>
      </c>
      <c r="F7983">
        <v>6.66</v>
      </c>
      <c r="G7983">
        <v>20.64</v>
      </c>
      <c r="H7983">
        <v>7.31</v>
      </c>
      <c r="I7983">
        <v>82.5</v>
      </c>
      <c r="J7983">
        <f>IF(G7983="",0.5,IF(G7983&lt;=0,2,IF(G7983&gt;=40,2, IF(AND(G7983&gt;0,G7983&lt;1),5,IF(AND(G7983&gt;35,G7983&lt;40),5,IF(O7983&gt;=1.5,1.5,0))))))</f>
        <v>0</v>
      </c>
      <c r="K7983">
        <f>IF(H7983="",0.5,IF(H7983&lt;=0.1,2,IF(H7983&gt;=20,2, IF(AND(H7983&gt;0.1,H7983&lt;0.2),5,IF(AND(H7983&gt;16,H7983&lt;20),5,IF(P7983&gt;=2,1.5,0))))))</f>
        <v>0</v>
      </c>
      <c r="L7983">
        <f>IF(A7983="",0.5,IF(B7983="",0.5,IF(C7983="",0.5,IF(E7983="",0.5,IF(Q7983="Y",0.01,0)))))</f>
        <v>0</v>
      </c>
      <c r="M7983">
        <f>COUNTIF(J7983:L7983,"&gt;0")</f>
        <v>0</v>
      </c>
      <c r="N7983" s="28" t="s">
        <v>66</v>
      </c>
      <c r="O7983">
        <f>IF(G7983="","",ABS(G7984-G7983))</f>
        <v>8.0000000000001847E-2</v>
      </c>
      <c r="P7983">
        <f>IF(H7983="","",ABS(H7984-H7983))</f>
        <v>5.9999999999999609E-2</v>
      </c>
      <c r="R7983" s="2">
        <f>E7983-E7982</f>
        <v>1.0416666664241347E-2</v>
      </c>
      <c r="S7983" s="4">
        <f>MROUND(E7983,"0:15")</f>
        <v>45893.010416666664</v>
      </c>
    </row>
    <row r="7984" spans="1:22" x14ac:dyDescent="0.35">
      <c r="A7984">
        <v>2025</v>
      </c>
      <c r="B7984" t="s">
        <v>64</v>
      </c>
      <c r="C7984" t="s">
        <v>65</v>
      </c>
      <c r="D7984">
        <v>1002</v>
      </c>
      <c r="E7984" s="39">
        <v>45893.020833333336</v>
      </c>
      <c r="F7984">
        <v>6.61</v>
      </c>
      <c r="G7984">
        <v>20.56</v>
      </c>
      <c r="H7984">
        <v>7.25</v>
      </c>
      <c r="I7984">
        <v>81.7</v>
      </c>
      <c r="J7984">
        <f>IF(G7984="",0.5,IF(G7984&lt;=0,2,IF(G7984&gt;=40,2, IF(AND(G7984&gt;0,G7984&lt;1),5,IF(AND(G7984&gt;35,G7984&lt;40),5,IF(O7984&gt;=1.5,1.5,0))))))</f>
        <v>0</v>
      </c>
      <c r="K7984">
        <f>IF(H7984="",0.5,IF(H7984&lt;=0.1,2,IF(H7984&gt;=20,2, IF(AND(H7984&gt;0.1,H7984&lt;0.2),5,IF(AND(H7984&gt;16,H7984&lt;20),5,IF(P7984&gt;=2,1.5,0))))))</f>
        <v>0</v>
      </c>
      <c r="L7984">
        <f>IF(A7984="",0.5,IF(B7984="",0.5,IF(C7984="",0.5,IF(E7984="",0.5,IF(Q7984="Y",0.01,0)))))</f>
        <v>0</v>
      </c>
      <c r="M7984">
        <f>COUNTIF(J7984:L7984,"&gt;0")</f>
        <v>0</v>
      </c>
      <c r="N7984" s="28" t="s">
        <v>66</v>
      </c>
      <c r="O7984">
        <f>IF(G7984="","",ABS(G7985-G7984))</f>
        <v>5.9999999999998721E-2</v>
      </c>
      <c r="P7984">
        <f>IF(H7984="","",ABS(H7985-H7984))</f>
        <v>4.0000000000000036E-2</v>
      </c>
      <c r="R7984" s="2">
        <f>E7984-E7983</f>
        <v>1.0416666671517305E-2</v>
      </c>
      <c r="S7984" s="4">
        <f>MROUND(E7984,"0:15")</f>
        <v>45893.020833333328</v>
      </c>
    </row>
    <row r="7985" spans="1:19" x14ac:dyDescent="0.35">
      <c r="A7985">
        <v>2025</v>
      </c>
      <c r="B7985" t="s">
        <v>64</v>
      </c>
      <c r="C7985" t="s">
        <v>65</v>
      </c>
      <c r="D7985">
        <v>1003</v>
      </c>
      <c r="E7985" s="39">
        <v>45893.03125</v>
      </c>
      <c r="F7985">
        <v>6.57</v>
      </c>
      <c r="G7985">
        <v>20.5</v>
      </c>
      <c r="H7985">
        <v>7.21</v>
      </c>
      <c r="I7985">
        <v>81.099999999999994</v>
      </c>
      <c r="J7985">
        <f>IF(G7985="",0.5,IF(G7985&lt;=0,2,IF(G7985&gt;=40,2, IF(AND(G7985&gt;0,G7985&lt;1),5,IF(AND(G7985&gt;35,G7985&lt;40),5,IF(O7985&gt;=1.5,1.5,0))))))</f>
        <v>0</v>
      </c>
      <c r="K7985">
        <f>IF(H7985="",0.5,IF(H7985&lt;=0.1,2,IF(H7985&gt;=20,2, IF(AND(H7985&gt;0.1,H7985&lt;0.2),5,IF(AND(H7985&gt;16,H7985&lt;20),5,IF(P7985&gt;=2,1.5,0))))))</f>
        <v>0</v>
      </c>
      <c r="L7985">
        <f>IF(A7985="",0.5,IF(B7985="",0.5,IF(C7985="",0.5,IF(E7985="",0.5,IF(Q7985="Y",0.01,0)))))</f>
        <v>0</v>
      </c>
      <c r="M7985">
        <f>COUNTIF(J7985:L7985,"&gt;0")</f>
        <v>0</v>
      </c>
      <c r="N7985" s="28" t="s">
        <v>66</v>
      </c>
      <c r="O7985">
        <f>IF(G7985="","",ABS(G7986-G7985))</f>
        <v>5.9999999999998721E-2</v>
      </c>
      <c r="P7985">
        <f>IF(H7985="","",ABS(H7986-H7985))</f>
        <v>9.9999999999997868E-3</v>
      </c>
      <c r="R7985" s="2">
        <f>E7985-E7984</f>
        <v>1.0416666664241347E-2</v>
      </c>
      <c r="S7985" s="4">
        <f>MROUND(E7985,"0:15")</f>
        <v>45893.03125</v>
      </c>
    </row>
    <row r="7986" spans="1:19" x14ac:dyDescent="0.35">
      <c r="A7986">
        <v>2025</v>
      </c>
      <c r="B7986" t="s">
        <v>64</v>
      </c>
      <c r="C7986" t="s">
        <v>65</v>
      </c>
      <c r="D7986">
        <v>1004</v>
      </c>
      <c r="E7986" s="39">
        <v>45893.041666666664</v>
      </c>
      <c r="F7986">
        <v>6.56</v>
      </c>
      <c r="G7986">
        <v>20.440000000000001</v>
      </c>
      <c r="H7986">
        <v>7.2</v>
      </c>
      <c r="I7986">
        <v>80.900000000000006</v>
      </c>
      <c r="J7986">
        <f>IF(G7986="",0.5,IF(G7986&lt;=0,2,IF(G7986&gt;=40,2, IF(AND(G7986&gt;0,G7986&lt;1),5,IF(AND(G7986&gt;35,G7986&lt;40),5,IF(O7986&gt;=1.5,1.5,0))))))</f>
        <v>0</v>
      </c>
      <c r="K7986">
        <f>IF(H7986="",0.5,IF(H7986&lt;=0.1,2,IF(H7986&gt;=20,2, IF(AND(H7986&gt;0.1,H7986&lt;0.2),5,IF(AND(H7986&gt;16,H7986&lt;20),5,IF(P7986&gt;=2,1.5,0))))))</f>
        <v>0</v>
      </c>
      <c r="L7986">
        <f>IF(A7986="",0.5,IF(B7986="",0.5,IF(C7986="",0.5,IF(E7986="",0.5,IF(Q7986="Y",0.01,0)))))</f>
        <v>0</v>
      </c>
      <c r="M7986">
        <f>COUNTIF(J7986:L7986,"&gt;0")</f>
        <v>0</v>
      </c>
      <c r="N7986" s="28" t="s">
        <v>66</v>
      </c>
      <c r="O7986">
        <f>IF(G7986="","",ABS(G7987-G7986))</f>
        <v>4.00000000000027E-2</v>
      </c>
      <c r="P7986">
        <f>IF(H7986="","",ABS(H7987-H7986))</f>
        <v>6.0000000000000497E-2</v>
      </c>
      <c r="R7986" s="2">
        <f>E7986-E7985</f>
        <v>1.0416666664241347E-2</v>
      </c>
      <c r="S7986" s="4">
        <f>MROUND(E7986,"0:15")</f>
        <v>45893.041666666664</v>
      </c>
    </row>
    <row r="7987" spans="1:19" x14ac:dyDescent="0.35">
      <c r="A7987">
        <v>2025</v>
      </c>
      <c r="B7987" t="s">
        <v>64</v>
      </c>
      <c r="C7987" t="s">
        <v>65</v>
      </c>
      <c r="D7987">
        <v>1005</v>
      </c>
      <c r="E7987" s="39">
        <v>45893.052083333336</v>
      </c>
      <c r="F7987">
        <v>6.5</v>
      </c>
      <c r="G7987">
        <v>20.399999999999999</v>
      </c>
      <c r="H7987">
        <v>7.14</v>
      </c>
      <c r="I7987">
        <v>80.2</v>
      </c>
      <c r="J7987">
        <f>IF(G7987="",0.5,IF(G7987&lt;=0,2,IF(G7987&gt;=40,2, IF(AND(G7987&gt;0,G7987&lt;1),5,IF(AND(G7987&gt;35,G7987&lt;40),5,IF(O7987&gt;=1.5,1.5,0))))))</f>
        <v>0</v>
      </c>
      <c r="K7987">
        <f>IF(H7987="",0.5,IF(H7987&lt;=0.1,2,IF(H7987&gt;=20,2, IF(AND(H7987&gt;0.1,H7987&lt;0.2),5,IF(AND(H7987&gt;16,H7987&lt;20),5,IF(P7987&gt;=2,1.5,0))))))</f>
        <v>0</v>
      </c>
      <c r="L7987">
        <f>IF(A7987="",0.5,IF(B7987="",0.5,IF(C7987="",0.5,IF(E7987="",0.5,IF(Q7987="Y",0.01,0)))))</f>
        <v>0</v>
      </c>
      <c r="M7987">
        <f>COUNTIF(J7987:L7987,"&gt;0")</f>
        <v>0</v>
      </c>
      <c r="N7987" s="28" t="s">
        <v>66</v>
      </c>
      <c r="O7987">
        <f>IF(G7987="","",ABS(G7988-G7987))</f>
        <v>3.9999999999999147E-2</v>
      </c>
      <c r="P7987">
        <f>IF(H7987="","",ABS(H7988-H7987))</f>
        <v>0</v>
      </c>
      <c r="R7987" s="2">
        <f>E7987-E7986</f>
        <v>1.0416666671517305E-2</v>
      </c>
      <c r="S7987" s="4">
        <f>MROUND(E7987,"0:15")</f>
        <v>45893.052083333328</v>
      </c>
    </row>
    <row r="7988" spans="1:19" x14ac:dyDescent="0.35">
      <c r="A7988">
        <v>2025</v>
      </c>
      <c r="B7988" t="s">
        <v>64</v>
      </c>
      <c r="C7988" t="s">
        <v>65</v>
      </c>
      <c r="D7988">
        <v>1006</v>
      </c>
      <c r="E7988" s="39">
        <v>45893.0625</v>
      </c>
      <c r="F7988">
        <v>6.5</v>
      </c>
      <c r="G7988">
        <v>20.36</v>
      </c>
      <c r="H7988">
        <v>7.14</v>
      </c>
      <c r="I7988">
        <v>80.099999999999994</v>
      </c>
      <c r="J7988">
        <f>IF(G7988="",0.5,IF(G7988&lt;=0,2,IF(G7988&gt;=40,2, IF(AND(G7988&gt;0,G7988&lt;1),5,IF(AND(G7988&gt;35,G7988&lt;40),5,IF(O7988&gt;=1.5,1.5,0))))))</f>
        <v>0</v>
      </c>
      <c r="K7988">
        <f>IF(H7988="",0.5,IF(H7988&lt;=0.1,2,IF(H7988&gt;=20,2, IF(AND(H7988&gt;0.1,H7988&lt;0.2),5,IF(AND(H7988&gt;16,H7988&lt;20),5,IF(P7988&gt;=2,1.5,0))))))</f>
        <v>0</v>
      </c>
      <c r="L7988">
        <f>IF(A7988="",0.5,IF(B7988="",0.5,IF(C7988="",0.5,IF(E7988="",0.5,IF(Q7988="Y",0.01,0)))))</f>
        <v>0</v>
      </c>
      <c r="M7988">
        <f>COUNTIF(J7988:L7988,"&gt;0")</f>
        <v>0</v>
      </c>
      <c r="N7988" s="28" t="s">
        <v>66</v>
      </c>
      <c r="O7988">
        <f>IF(G7988="","",ABS(G7989-G7988))</f>
        <v>1.9999999999999574E-2</v>
      </c>
      <c r="P7988">
        <f>IF(H7988="","",ABS(H7989-H7988))</f>
        <v>9.9999999999999645E-2</v>
      </c>
      <c r="R7988" s="2">
        <f>E7988-E7987</f>
        <v>1.0416666664241347E-2</v>
      </c>
      <c r="S7988" s="4">
        <f>MROUND(E7988,"0:15")</f>
        <v>45893.0625</v>
      </c>
    </row>
    <row r="7989" spans="1:19" x14ac:dyDescent="0.35">
      <c r="A7989">
        <v>2025</v>
      </c>
      <c r="B7989" t="s">
        <v>64</v>
      </c>
      <c r="C7989" t="s">
        <v>65</v>
      </c>
      <c r="D7989">
        <v>1007</v>
      </c>
      <c r="E7989" s="39">
        <v>45893.072916666664</v>
      </c>
      <c r="F7989">
        <v>6.41</v>
      </c>
      <c r="G7989">
        <v>20.34</v>
      </c>
      <c r="H7989">
        <v>7.04</v>
      </c>
      <c r="I7989">
        <v>79</v>
      </c>
      <c r="J7989">
        <f>IF(G7989="",0.5,IF(G7989&lt;=0,2,IF(G7989&gt;=40,2, IF(AND(G7989&gt;0,G7989&lt;1),5,IF(AND(G7989&gt;35,G7989&lt;40),5,IF(O7989&gt;=1.5,1.5,0))))))</f>
        <v>0</v>
      </c>
      <c r="K7989">
        <f>IF(H7989="",0.5,IF(H7989&lt;=0.1,2,IF(H7989&gt;=20,2, IF(AND(H7989&gt;0.1,H7989&lt;0.2),5,IF(AND(H7989&gt;16,H7989&lt;20),5,IF(P7989&gt;=2,1.5,0))))))</f>
        <v>0</v>
      </c>
      <c r="L7989">
        <f>IF(A7989="",0.5,IF(B7989="",0.5,IF(C7989="",0.5,IF(E7989="",0.5,IF(Q7989="Y",0.01,0)))))</f>
        <v>0</v>
      </c>
      <c r="M7989">
        <f>COUNTIF(J7989:L7989,"&gt;0")</f>
        <v>0</v>
      </c>
      <c r="N7989" s="28" t="s">
        <v>66</v>
      </c>
      <c r="O7989">
        <f>IF(G7989="","",ABS(G7990-G7989))</f>
        <v>1.9999999999999574E-2</v>
      </c>
      <c r="P7989">
        <f>IF(H7989="","",ABS(H7990-H7989))</f>
        <v>1.9999999999999574E-2</v>
      </c>
      <c r="R7989" s="2">
        <f>E7989-E7988</f>
        <v>1.0416666664241347E-2</v>
      </c>
      <c r="S7989" s="4">
        <f>MROUND(E7989,"0:15")</f>
        <v>45893.072916666664</v>
      </c>
    </row>
    <row r="7990" spans="1:19" x14ac:dyDescent="0.35">
      <c r="A7990">
        <v>2025</v>
      </c>
      <c r="B7990" t="s">
        <v>64</v>
      </c>
      <c r="C7990" t="s">
        <v>65</v>
      </c>
      <c r="D7990">
        <v>1008</v>
      </c>
      <c r="E7990" s="39">
        <v>45893.083333333336</v>
      </c>
      <c r="F7990">
        <v>6.43</v>
      </c>
      <c r="G7990">
        <v>20.32</v>
      </c>
      <c r="H7990">
        <v>7.06</v>
      </c>
      <c r="I7990">
        <v>79.2</v>
      </c>
      <c r="J7990">
        <f>IF(G7990="",0.5,IF(G7990&lt;=0,2,IF(G7990&gt;=40,2, IF(AND(G7990&gt;0,G7990&lt;1),5,IF(AND(G7990&gt;35,G7990&lt;40),5,IF(O7990&gt;=1.5,1.5,0))))))</f>
        <v>0</v>
      </c>
      <c r="K7990">
        <f>IF(H7990="",0.5,IF(H7990&lt;=0.1,2,IF(H7990&gt;=20,2, IF(AND(H7990&gt;0.1,H7990&lt;0.2),5,IF(AND(H7990&gt;16,H7990&lt;20),5,IF(P7990&gt;=2,1.5,0))))))</f>
        <v>0</v>
      </c>
      <c r="L7990">
        <f>IF(A7990="",0.5,IF(B7990="",0.5,IF(C7990="",0.5,IF(E7990="",0.5,IF(Q7990="Y",0.01,0)))))</f>
        <v>0</v>
      </c>
      <c r="M7990">
        <f>COUNTIF(J7990:L7990,"&gt;0")</f>
        <v>0</v>
      </c>
      <c r="N7990" s="28" t="s">
        <v>66</v>
      </c>
      <c r="O7990">
        <f>IF(G7990="","",ABS(G7991-G7990))</f>
        <v>1.9999999999999574E-2</v>
      </c>
      <c r="P7990">
        <f>IF(H7990="","",ABS(H7991-H7990))</f>
        <v>0</v>
      </c>
      <c r="R7990" s="2">
        <f>E7990-E7989</f>
        <v>1.0416666671517305E-2</v>
      </c>
      <c r="S7990" s="4">
        <f>MROUND(E7990,"0:15")</f>
        <v>45893.083333333328</v>
      </c>
    </row>
    <row r="7991" spans="1:19" x14ac:dyDescent="0.35">
      <c r="A7991">
        <v>2025</v>
      </c>
      <c r="B7991" t="s">
        <v>64</v>
      </c>
      <c r="C7991" t="s">
        <v>65</v>
      </c>
      <c r="D7991">
        <v>1009</v>
      </c>
      <c r="E7991" s="39">
        <v>45893.09375</v>
      </c>
      <c r="F7991">
        <v>6.43</v>
      </c>
      <c r="G7991">
        <v>20.3</v>
      </c>
      <c r="H7991">
        <v>7.06</v>
      </c>
      <c r="I7991">
        <v>79.2</v>
      </c>
      <c r="J7991">
        <f>IF(G7991="",0.5,IF(G7991&lt;=0,2,IF(G7991&gt;=40,2, IF(AND(G7991&gt;0,G7991&lt;1),5,IF(AND(G7991&gt;35,G7991&lt;40),5,IF(O7991&gt;=1.5,1.5,0))))))</f>
        <v>0</v>
      </c>
      <c r="K7991">
        <f>IF(H7991="",0.5,IF(H7991&lt;=0.1,2,IF(H7991&gt;=20,2, IF(AND(H7991&gt;0.1,H7991&lt;0.2),5,IF(AND(H7991&gt;16,H7991&lt;20),5,IF(P7991&gt;=2,1.5,0))))))</f>
        <v>0</v>
      </c>
      <c r="L7991">
        <f>IF(A7991="",0.5,IF(B7991="",0.5,IF(C7991="",0.5,IF(E7991="",0.5,IF(Q7991="Y",0.01,0)))))</f>
        <v>0</v>
      </c>
      <c r="M7991">
        <f>COUNTIF(J7991:L7991,"&gt;0")</f>
        <v>0</v>
      </c>
      <c r="N7991" s="28" t="s">
        <v>66</v>
      </c>
      <c r="O7991">
        <f>IF(G7991="","",ABS(G7992-G7991))</f>
        <v>1.9999999999999574E-2</v>
      </c>
      <c r="P7991">
        <f>IF(H7991="","",ABS(H7992-H7991))</f>
        <v>0.12999999999999989</v>
      </c>
      <c r="R7991" s="2">
        <f>E7991-E7990</f>
        <v>1.0416666664241347E-2</v>
      </c>
      <c r="S7991" s="4">
        <f>MROUND(E7991,"0:15")</f>
        <v>45893.09375</v>
      </c>
    </row>
    <row r="7992" spans="1:19" x14ac:dyDescent="0.35">
      <c r="A7992">
        <v>2025</v>
      </c>
      <c r="B7992" t="s">
        <v>64</v>
      </c>
      <c r="C7992" t="s">
        <v>65</v>
      </c>
      <c r="D7992">
        <v>1010</v>
      </c>
      <c r="E7992" s="39">
        <v>45893.104166666664</v>
      </c>
      <c r="F7992">
        <v>6.31</v>
      </c>
      <c r="G7992">
        <v>20.28</v>
      </c>
      <c r="H7992">
        <v>6.93</v>
      </c>
      <c r="I7992">
        <v>77.7</v>
      </c>
      <c r="J7992">
        <f>IF(G7992="",0.5,IF(G7992&lt;=0,2,IF(G7992&gt;=40,2, IF(AND(G7992&gt;0,G7992&lt;1),5,IF(AND(G7992&gt;35,G7992&lt;40),5,IF(O7992&gt;=1.5,1.5,0))))))</f>
        <v>0</v>
      </c>
      <c r="K7992">
        <f>IF(H7992="",0.5,IF(H7992&lt;=0.1,2,IF(H7992&gt;=20,2, IF(AND(H7992&gt;0.1,H7992&lt;0.2),5,IF(AND(H7992&gt;16,H7992&lt;20),5,IF(P7992&gt;=2,1.5,0))))))</f>
        <v>0</v>
      </c>
      <c r="L7992">
        <f>IF(A7992="",0.5,IF(B7992="",0.5,IF(C7992="",0.5,IF(E7992="",0.5,IF(Q7992="Y",0.01,0)))))</f>
        <v>0</v>
      </c>
      <c r="M7992">
        <f>COUNTIF(J7992:L7992,"&gt;0")</f>
        <v>0</v>
      </c>
      <c r="N7992" s="28" t="s">
        <v>66</v>
      </c>
      <c r="O7992">
        <f>IF(G7992="","",ABS(G7993-G7992))</f>
        <v>1.9999999999999574E-2</v>
      </c>
      <c r="P7992">
        <f>IF(H7992="","",ABS(H7993-H7992))</f>
        <v>6.0000000000000497E-2</v>
      </c>
      <c r="R7992" s="2">
        <f>E7992-E7991</f>
        <v>1.0416666664241347E-2</v>
      </c>
      <c r="S7992" s="4">
        <f>MROUND(E7992,"0:15")</f>
        <v>45893.104166666664</v>
      </c>
    </row>
    <row r="7993" spans="1:19" x14ac:dyDescent="0.35">
      <c r="A7993">
        <v>2025</v>
      </c>
      <c r="B7993" t="s">
        <v>64</v>
      </c>
      <c r="C7993" t="s">
        <v>65</v>
      </c>
      <c r="D7993">
        <v>1011</v>
      </c>
      <c r="E7993" s="39">
        <v>45893.114583333336</v>
      </c>
      <c r="F7993">
        <v>6.36</v>
      </c>
      <c r="G7993">
        <v>20.260000000000002</v>
      </c>
      <c r="H7993">
        <v>6.99</v>
      </c>
      <c r="I7993">
        <v>78.3</v>
      </c>
      <c r="J7993">
        <f>IF(G7993="",0.5,IF(G7993&lt;=0,2,IF(G7993&gt;=40,2, IF(AND(G7993&gt;0,G7993&lt;1),5,IF(AND(G7993&gt;35,G7993&lt;40),5,IF(O7993&gt;=1.5,1.5,0))))))</f>
        <v>0</v>
      </c>
      <c r="K7993">
        <f>IF(H7993="",0.5,IF(H7993&lt;=0.1,2,IF(H7993&gt;=20,2, IF(AND(H7993&gt;0.1,H7993&lt;0.2),5,IF(AND(H7993&gt;16,H7993&lt;20),5,IF(P7993&gt;=2,1.5,0))))))</f>
        <v>0</v>
      </c>
      <c r="L7993">
        <f>IF(A7993="",0.5,IF(B7993="",0.5,IF(C7993="",0.5,IF(E7993="",0.5,IF(Q7993="Y",0.01,0)))))</f>
        <v>0</v>
      </c>
      <c r="M7993">
        <f>COUNTIF(J7993:L7993,"&gt;0")</f>
        <v>0</v>
      </c>
      <c r="N7993" s="28" t="s">
        <v>66</v>
      </c>
      <c r="O7993">
        <f>IF(G7993="","",ABS(G7994-G7993))</f>
        <v>2.0000000000003126E-2</v>
      </c>
      <c r="P7993">
        <f>IF(H7993="","",ABS(H7994-H7993))</f>
        <v>2.0000000000000462E-2</v>
      </c>
      <c r="R7993" s="2">
        <f>E7993-E7992</f>
        <v>1.0416666671517305E-2</v>
      </c>
      <c r="S7993" s="4">
        <f>MROUND(E7993,"0:15")</f>
        <v>45893.114583333328</v>
      </c>
    </row>
    <row r="7994" spans="1:19" x14ac:dyDescent="0.35">
      <c r="A7994">
        <v>2025</v>
      </c>
      <c r="B7994" t="s">
        <v>64</v>
      </c>
      <c r="C7994" t="s">
        <v>65</v>
      </c>
      <c r="D7994">
        <v>1012</v>
      </c>
      <c r="E7994" s="39">
        <v>45893.125</v>
      </c>
      <c r="F7994">
        <v>6.34</v>
      </c>
      <c r="G7994">
        <v>20.239999999999998</v>
      </c>
      <c r="H7994">
        <v>6.97</v>
      </c>
      <c r="I7994">
        <v>78</v>
      </c>
      <c r="J7994">
        <f>IF(G7994="",0.5,IF(G7994&lt;=0,2,IF(G7994&gt;=40,2, IF(AND(G7994&gt;0,G7994&lt;1),5,IF(AND(G7994&gt;35,G7994&lt;40),5,IF(O7994&gt;=1.5,1.5,0))))))</f>
        <v>0</v>
      </c>
      <c r="K7994">
        <f>IF(H7994="",0.5,IF(H7994&lt;=0.1,2,IF(H7994&gt;=20,2, IF(AND(H7994&gt;0.1,H7994&lt;0.2),5,IF(AND(H7994&gt;16,H7994&lt;20),5,IF(P7994&gt;=2,1.5,0))))))</f>
        <v>0</v>
      </c>
      <c r="L7994">
        <f>IF(A7994="",0.5,IF(B7994="",0.5,IF(C7994="",0.5,IF(E7994="",0.5,IF(Q7994="Y",0.01,0)))))</f>
        <v>0</v>
      </c>
      <c r="M7994">
        <f>COUNTIF(J7994:L7994,"&gt;0")</f>
        <v>0</v>
      </c>
      <c r="N7994" s="28" t="s">
        <v>66</v>
      </c>
      <c r="O7994">
        <f>IF(G7994="","",ABS(G7995-G7994))</f>
        <v>0</v>
      </c>
      <c r="P7994">
        <f>IF(H7994="","",ABS(H7995-H7994))</f>
        <v>0</v>
      </c>
      <c r="R7994" s="2">
        <f>E7994-E7993</f>
        <v>1.0416666664241347E-2</v>
      </c>
      <c r="S7994" s="4">
        <f>MROUND(E7994,"0:15")</f>
        <v>45893.125</v>
      </c>
    </row>
    <row r="7995" spans="1:19" x14ac:dyDescent="0.35">
      <c r="A7995">
        <v>2025</v>
      </c>
      <c r="B7995" t="s">
        <v>64</v>
      </c>
      <c r="C7995" t="s">
        <v>65</v>
      </c>
      <c r="D7995">
        <v>1013</v>
      </c>
      <c r="E7995" s="39">
        <v>45893.135416666664</v>
      </c>
      <c r="F7995">
        <v>6.34</v>
      </c>
      <c r="G7995">
        <v>20.239999999999998</v>
      </c>
      <c r="H7995">
        <v>6.97</v>
      </c>
      <c r="I7995">
        <v>78</v>
      </c>
      <c r="J7995">
        <f>IF(G7995="",0.5,IF(G7995&lt;=0,2,IF(G7995&gt;=40,2, IF(AND(G7995&gt;0,G7995&lt;1),5,IF(AND(G7995&gt;35,G7995&lt;40),5,IF(O7995&gt;=1.5,1.5,0))))))</f>
        <v>0</v>
      </c>
      <c r="K7995">
        <f>IF(H7995="",0.5,IF(H7995&lt;=0.1,2,IF(H7995&gt;=20,2, IF(AND(H7995&gt;0.1,H7995&lt;0.2),5,IF(AND(H7995&gt;16,H7995&lt;20),5,IF(P7995&gt;=2,1.5,0))))))</f>
        <v>0</v>
      </c>
      <c r="L7995">
        <f>IF(A7995="",0.5,IF(B7995="",0.5,IF(C7995="",0.5,IF(E7995="",0.5,IF(Q7995="Y",0.01,0)))))</f>
        <v>0</v>
      </c>
      <c r="M7995">
        <f>COUNTIF(J7995:L7995,"&gt;0")</f>
        <v>0</v>
      </c>
      <c r="N7995" s="28" t="s">
        <v>66</v>
      </c>
      <c r="O7995">
        <f>IF(G7995="","",ABS(G7996-G7995))</f>
        <v>0</v>
      </c>
      <c r="P7995">
        <f>IF(H7995="","",ABS(H7996-H7995))</f>
        <v>1.9999999999999574E-2</v>
      </c>
      <c r="R7995" s="2">
        <f>E7995-E7994</f>
        <v>1.0416666664241347E-2</v>
      </c>
      <c r="S7995" s="4">
        <f>MROUND(E7995,"0:15")</f>
        <v>45893.135416666664</v>
      </c>
    </row>
    <row r="7996" spans="1:19" x14ac:dyDescent="0.35">
      <c r="A7996">
        <v>2025</v>
      </c>
      <c r="B7996" t="s">
        <v>64</v>
      </c>
      <c r="C7996" t="s">
        <v>65</v>
      </c>
      <c r="D7996">
        <v>1014</v>
      </c>
      <c r="E7996" s="39">
        <v>45893.145833333336</v>
      </c>
      <c r="F7996">
        <v>6.32</v>
      </c>
      <c r="G7996">
        <v>20.239999999999998</v>
      </c>
      <c r="H7996">
        <v>6.95</v>
      </c>
      <c r="I7996">
        <v>77.8</v>
      </c>
      <c r="J7996">
        <f>IF(G7996="",0.5,IF(G7996&lt;=0,2,IF(G7996&gt;=40,2, IF(AND(G7996&gt;0,G7996&lt;1),5,IF(AND(G7996&gt;35,G7996&lt;40),5,IF(O7996&gt;=1.5,1.5,0))))))</f>
        <v>0</v>
      </c>
      <c r="K7996">
        <f>IF(H7996="",0.5,IF(H7996&lt;=0.1,2,IF(H7996&gt;=20,2, IF(AND(H7996&gt;0.1,H7996&lt;0.2),5,IF(AND(H7996&gt;16,H7996&lt;20),5,IF(P7996&gt;=2,1.5,0))))))</f>
        <v>0</v>
      </c>
      <c r="L7996">
        <f>IF(A7996="",0.5,IF(B7996="",0.5,IF(C7996="",0.5,IF(E7996="",0.5,IF(Q7996="Y",0.01,0)))))</f>
        <v>0</v>
      </c>
      <c r="M7996">
        <f>COUNTIF(J7996:L7996,"&gt;0")</f>
        <v>0</v>
      </c>
      <c r="N7996" s="28" t="s">
        <v>66</v>
      </c>
      <c r="O7996">
        <f>IF(G7996="","",ABS(G7997-G7996))</f>
        <v>0</v>
      </c>
      <c r="P7996">
        <f>IF(H7996="","",ABS(H7997-H7996))</f>
        <v>8.0000000000000071E-2</v>
      </c>
      <c r="R7996" s="2">
        <f>E7996-E7995</f>
        <v>1.0416666671517305E-2</v>
      </c>
      <c r="S7996" s="4">
        <f>MROUND(E7996,"0:15")</f>
        <v>45893.145833333328</v>
      </c>
    </row>
    <row r="7997" spans="1:19" x14ac:dyDescent="0.35">
      <c r="A7997">
        <v>2025</v>
      </c>
      <c r="B7997" t="s">
        <v>64</v>
      </c>
      <c r="C7997" t="s">
        <v>65</v>
      </c>
      <c r="D7997">
        <v>1015</v>
      </c>
      <c r="E7997" s="39">
        <v>45893.15625</v>
      </c>
      <c r="F7997">
        <v>6.25</v>
      </c>
      <c r="G7997">
        <v>20.239999999999998</v>
      </c>
      <c r="H7997">
        <v>6.87</v>
      </c>
      <c r="I7997">
        <v>76.900000000000006</v>
      </c>
      <c r="J7997">
        <f>IF(G7997="",0.5,IF(G7997&lt;=0,2,IF(G7997&gt;=40,2, IF(AND(G7997&gt;0,G7997&lt;1),5,IF(AND(G7997&gt;35,G7997&lt;40),5,IF(O7997&gt;=1.5,1.5,0))))))</f>
        <v>0</v>
      </c>
      <c r="K7997">
        <f>IF(H7997="",0.5,IF(H7997&lt;=0.1,2,IF(H7997&gt;=20,2, IF(AND(H7997&gt;0.1,H7997&lt;0.2),5,IF(AND(H7997&gt;16,H7997&lt;20),5,IF(P7997&gt;=2,1.5,0))))))</f>
        <v>0</v>
      </c>
      <c r="L7997">
        <f>IF(A7997="",0.5,IF(B7997="",0.5,IF(C7997="",0.5,IF(E7997="",0.5,IF(Q7997="Y",0.01,0)))))</f>
        <v>0</v>
      </c>
      <c r="M7997">
        <f>COUNTIF(J7997:L7997,"&gt;0")</f>
        <v>0</v>
      </c>
      <c r="N7997" s="28" t="s">
        <v>66</v>
      </c>
      <c r="O7997">
        <f>IF(G7997="","",ABS(G7998-G7997))</f>
        <v>1.9999999999999574E-2</v>
      </c>
      <c r="P7997">
        <f>IF(H7997="","",ABS(H7998-H7997))</f>
        <v>5.9999999999999609E-2</v>
      </c>
      <c r="R7997" s="2">
        <f>E7997-E7996</f>
        <v>1.0416666664241347E-2</v>
      </c>
      <c r="S7997" s="4">
        <f>MROUND(E7997,"0:15")</f>
        <v>45893.15625</v>
      </c>
    </row>
    <row r="7998" spans="1:19" x14ac:dyDescent="0.35">
      <c r="A7998">
        <v>2025</v>
      </c>
      <c r="B7998" t="s">
        <v>64</v>
      </c>
      <c r="C7998" t="s">
        <v>65</v>
      </c>
      <c r="D7998">
        <v>1016</v>
      </c>
      <c r="E7998" s="39">
        <v>45893.166666666664</v>
      </c>
      <c r="F7998">
        <v>6.3</v>
      </c>
      <c r="G7998">
        <v>20.22</v>
      </c>
      <c r="H7998">
        <v>6.93</v>
      </c>
      <c r="I7998">
        <v>77.5</v>
      </c>
      <c r="J7998">
        <f>IF(G7998="",0.5,IF(G7998&lt;=0,2,IF(G7998&gt;=40,2, IF(AND(G7998&gt;0,G7998&lt;1),5,IF(AND(G7998&gt;35,G7998&lt;40),5,IF(O7998&gt;=1.5,1.5,0))))))</f>
        <v>0</v>
      </c>
      <c r="K7998">
        <f>IF(H7998="",0.5,IF(H7998&lt;=0.1,2,IF(H7998&gt;=20,2, IF(AND(H7998&gt;0.1,H7998&lt;0.2),5,IF(AND(H7998&gt;16,H7998&lt;20),5,IF(P7998&gt;=2,1.5,0))))))</f>
        <v>0</v>
      </c>
      <c r="L7998">
        <f>IF(A7998="",0.5,IF(B7998="",0.5,IF(C7998="",0.5,IF(E7998="",0.5,IF(Q7998="Y",0.01,0)))))</f>
        <v>0</v>
      </c>
      <c r="M7998">
        <f>COUNTIF(J7998:L7998,"&gt;0")</f>
        <v>0</v>
      </c>
      <c r="N7998" s="28" t="s">
        <v>66</v>
      </c>
      <c r="O7998">
        <f>IF(G7998="","",ABS(G7999-G7998))</f>
        <v>0</v>
      </c>
      <c r="P7998">
        <f>IF(H7998="","",ABS(H7999-H7998))</f>
        <v>8.0000000000000071E-2</v>
      </c>
      <c r="R7998" s="2">
        <f>E7998-E7997</f>
        <v>1.0416666664241347E-2</v>
      </c>
      <c r="S7998" s="4">
        <f>MROUND(E7998,"0:15")</f>
        <v>45893.166666666664</v>
      </c>
    </row>
    <row r="7999" spans="1:19" x14ac:dyDescent="0.35">
      <c r="A7999">
        <v>2025</v>
      </c>
      <c r="B7999" t="s">
        <v>64</v>
      </c>
      <c r="C7999" t="s">
        <v>65</v>
      </c>
      <c r="D7999">
        <v>1017</v>
      </c>
      <c r="E7999" s="39">
        <v>45893.177083333336</v>
      </c>
      <c r="F7999">
        <v>6.23</v>
      </c>
      <c r="G7999">
        <v>20.22</v>
      </c>
      <c r="H7999">
        <v>6.85</v>
      </c>
      <c r="I7999">
        <v>76.7</v>
      </c>
      <c r="J7999">
        <f>IF(G7999="",0.5,IF(G7999&lt;=0,2,IF(G7999&gt;=40,2, IF(AND(G7999&gt;0,G7999&lt;1),5,IF(AND(G7999&gt;35,G7999&lt;40),5,IF(O7999&gt;=1.5,1.5,0))))))</f>
        <v>0</v>
      </c>
      <c r="K7999">
        <f>IF(H7999="",0.5,IF(H7999&lt;=0.1,2,IF(H7999&gt;=20,2, IF(AND(H7999&gt;0.1,H7999&lt;0.2),5,IF(AND(H7999&gt;16,H7999&lt;20),5,IF(P7999&gt;=2,1.5,0))))))</f>
        <v>0</v>
      </c>
      <c r="L7999">
        <f>IF(A7999="",0.5,IF(B7999="",0.5,IF(C7999="",0.5,IF(E7999="",0.5,IF(Q7999="Y",0.01,0)))))</f>
        <v>0</v>
      </c>
      <c r="M7999">
        <f>COUNTIF(J7999:L7999,"&gt;0")</f>
        <v>0</v>
      </c>
      <c r="N7999" s="28" t="s">
        <v>66</v>
      </c>
      <c r="O7999">
        <f>IF(G7999="","",ABS(G8000-G7999))</f>
        <v>0</v>
      </c>
      <c r="P7999">
        <f>IF(H7999="","",ABS(H8000-H7999))</f>
        <v>4.0000000000000036E-2</v>
      </c>
      <c r="R7999" s="2">
        <f>E7999-E7998</f>
        <v>1.0416666671517305E-2</v>
      </c>
      <c r="S7999" s="4">
        <f>MROUND(E7999,"0:15")</f>
        <v>45893.177083333328</v>
      </c>
    </row>
    <row r="8000" spans="1:19" x14ac:dyDescent="0.35">
      <c r="A8000">
        <v>2025</v>
      </c>
      <c r="B8000" t="s">
        <v>64</v>
      </c>
      <c r="C8000" t="s">
        <v>65</v>
      </c>
      <c r="D8000">
        <v>1018</v>
      </c>
      <c r="E8000" s="39">
        <v>45893.1875</v>
      </c>
      <c r="F8000">
        <v>6.19</v>
      </c>
      <c r="G8000">
        <v>20.22</v>
      </c>
      <c r="H8000">
        <v>6.81</v>
      </c>
      <c r="I8000">
        <v>76.2</v>
      </c>
      <c r="J8000">
        <f>IF(G8000="",0.5,IF(G8000&lt;=0,2,IF(G8000&gt;=40,2, IF(AND(G8000&gt;0,G8000&lt;1),5,IF(AND(G8000&gt;35,G8000&lt;40),5,IF(O8000&gt;=1.5,1.5,0))))))</f>
        <v>0</v>
      </c>
      <c r="K8000">
        <f>IF(H8000="",0.5,IF(H8000&lt;=0.1,2,IF(H8000&gt;=20,2, IF(AND(H8000&gt;0.1,H8000&lt;0.2),5,IF(AND(H8000&gt;16,H8000&lt;20),5,IF(P8000&gt;=2,1.5,0))))))</f>
        <v>0</v>
      </c>
      <c r="L8000">
        <f>IF(A8000="",0.5,IF(B8000="",0.5,IF(C8000="",0.5,IF(E8000="",0.5,IF(Q8000="Y",0.01,0)))))</f>
        <v>0</v>
      </c>
      <c r="M8000">
        <f>COUNTIF(J8000:L8000,"&gt;0")</f>
        <v>0</v>
      </c>
      <c r="N8000" s="28" t="s">
        <v>66</v>
      </c>
      <c r="O8000">
        <f>IF(G8000="","",ABS(G8001-G8000))</f>
        <v>1.9999999999999574E-2</v>
      </c>
      <c r="P8000">
        <f>IF(H8000="","",ABS(H8001-H8000))</f>
        <v>1.0000000000000675E-2</v>
      </c>
      <c r="R8000" s="2">
        <f>E8000-E7999</f>
        <v>1.0416666664241347E-2</v>
      </c>
      <c r="S8000" s="4">
        <f>MROUND(E8000,"0:15")</f>
        <v>45893.1875</v>
      </c>
    </row>
    <row r="8001" spans="1:19" x14ac:dyDescent="0.35">
      <c r="A8001">
        <v>2025</v>
      </c>
      <c r="B8001" t="s">
        <v>64</v>
      </c>
      <c r="C8001" t="s">
        <v>65</v>
      </c>
      <c r="D8001">
        <v>1019</v>
      </c>
      <c r="E8001" s="39">
        <v>45893.197916666664</v>
      </c>
      <c r="F8001">
        <v>6.2</v>
      </c>
      <c r="G8001">
        <v>20.2</v>
      </c>
      <c r="H8001">
        <v>6.82</v>
      </c>
      <c r="I8001">
        <v>76.3</v>
      </c>
      <c r="J8001">
        <f>IF(G8001="",0.5,IF(G8001&lt;=0,2,IF(G8001&gt;=40,2, IF(AND(G8001&gt;0,G8001&lt;1),5,IF(AND(G8001&gt;35,G8001&lt;40),5,IF(O8001&gt;=1.5,1.5,0))))))</f>
        <v>0</v>
      </c>
      <c r="K8001">
        <f>IF(H8001="",0.5,IF(H8001&lt;=0.1,2,IF(H8001&gt;=20,2, IF(AND(H8001&gt;0.1,H8001&lt;0.2),5,IF(AND(H8001&gt;16,H8001&lt;20),5,IF(P8001&gt;=2,1.5,0))))))</f>
        <v>0</v>
      </c>
      <c r="L8001">
        <f>IF(A8001="",0.5,IF(B8001="",0.5,IF(C8001="",0.5,IF(E8001="",0.5,IF(Q8001="Y",0.01,0)))))</f>
        <v>0</v>
      </c>
      <c r="M8001">
        <f>COUNTIF(J8001:L8001,"&gt;0")</f>
        <v>0</v>
      </c>
      <c r="N8001" s="28" t="s">
        <v>66</v>
      </c>
      <c r="O8001">
        <f>IF(G8001="","",ABS(G8002-G8001))</f>
        <v>1.9999999999999574E-2</v>
      </c>
      <c r="P8001">
        <f>IF(H8001="","",ABS(H8002-H8001))</f>
        <v>4.0000000000000036E-2</v>
      </c>
      <c r="R8001" s="2">
        <f>E8001-E8000</f>
        <v>1.0416666664241347E-2</v>
      </c>
      <c r="S8001" s="4">
        <f>MROUND(E8001,"0:15")</f>
        <v>45893.197916666664</v>
      </c>
    </row>
    <row r="8002" spans="1:19" x14ac:dyDescent="0.35">
      <c r="A8002">
        <v>2025</v>
      </c>
      <c r="B8002" t="s">
        <v>64</v>
      </c>
      <c r="C8002" t="s">
        <v>65</v>
      </c>
      <c r="D8002">
        <v>1020</v>
      </c>
      <c r="E8002" s="39">
        <v>45893.208333333336</v>
      </c>
      <c r="F8002">
        <v>6.16</v>
      </c>
      <c r="G8002">
        <v>20.18</v>
      </c>
      <c r="H8002">
        <v>6.78</v>
      </c>
      <c r="I8002">
        <v>75.8</v>
      </c>
      <c r="J8002">
        <f>IF(G8002="",0.5,IF(G8002&lt;=0,2,IF(G8002&gt;=40,2, IF(AND(G8002&gt;0,G8002&lt;1),5,IF(AND(G8002&gt;35,G8002&lt;40),5,IF(O8002&gt;=1.5,1.5,0))))))</f>
        <v>0</v>
      </c>
      <c r="K8002">
        <f>IF(H8002="",0.5,IF(H8002&lt;=0.1,2,IF(H8002&gt;=20,2, IF(AND(H8002&gt;0.1,H8002&lt;0.2),5,IF(AND(H8002&gt;16,H8002&lt;20),5,IF(P8002&gt;=2,1.5,0))))))</f>
        <v>0</v>
      </c>
      <c r="L8002">
        <f>IF(A8002="",0.5,IF(B8002="",0.5,IF(C8002="",0.5,IF(E8002="",0.5,IF(Q8002="Y",0.01,0)))))</f>
        <v>0</v>
      </c>
      <c r="M8002">
        <f>COUNTIF(J8002:L8002,"&gt;0")</f>
        <v>0</v>
      </c>
      <c r="N8002" s="28" t="s">
        <v>66</v>
      </c>
      <c r="O8002">
        <f>IF(G8002="","",ABS(G8003-G8002))</f>
        <v>1.9999999999999574E-2</v>
      </c>
      <c r="P8002">
        <f>IF(H8002="","",ABS(H8003-H8002))</f>
        <v>0</v>
      </c>
      <c r="R8002" s="2">
        <f>E8002-E8001</f>
        <v>1.0416666671517305E-2</v>
      </c>
      <c r="S8002" s="4">
        <f>MROUND(E8002,"0:15")</f>
        <v>45893.208333333328</v>
      </c>
    </row>
    <row r="8003" spans="1:19" x14ac:dyDescent="0.35">
      <c r="A8003">
        <v>2025</v>
      </c>
      <c r="B8003" t="s">
        <v>64</v>
      </c>
      <c r="C8003" t="s">
        <v>65</v>
      </c>
      <c r="D8003">
        <v>1021</v>
      </c>
      <c r="E8003" s="39">
        <v>45893.21875</v>
      </c>
      <c r="F8003">
        <v>6.16</v>
      </c>
      <c r="G8003">
        <v>20.16</v>
      </c>
      <c r="H8003">
        <v>6.78</v>
      </c>
      <c r="I8003">
        <v>75.8</v>
      </c>
      <c r="J8003">
        <f>IF(G8003="",0.5,IF(G8003&lt;=0,2,IF(G8003&gt;=40,2, IF(AND(G8003&gt;0,G8003&lt;1),5,IF(AND(G8003&gt;35,G8003&lt;40),5,IF(O8003&gt;=1.5,1.5,0))))))</f>
        <v>0</v>
      </c>
      <c r="K8003">
        <f>IF(H8003="",0.5,IF(H8003&lt;=0.1,2,IF(H8003&gt;=20,2, IF(AND(H8003&gt;0.1,H8003&lt;0.2),5,IF(AND(H8003&gt;16,H8003&lt;20),5,IF(P8003&gt;=2,1.5,0))))))</f>
        <v>0</v>
      </c>
      <c r="L8003">
        <f>IF(A8003="",0.5,IF(B8003="",0.5,IF(C8003="",0.5,IF(E8003="",0.5,IF(Q8003="Y",0.01,0)))))</f>
        <v>0</v>
      </c>
      <c r="M8003">
        <f>COUNTIF(J8003:L8003,"&gt;0")</f>
        <v>0</v>
      </c>
      <c r="N8003" s="28" t="s">
        <v>66</v>
      </c>
      <c r="O8003">
        <f>IF(G8003="","",ABS(G8004-G8003))</f>
        <v>1.9999999999999574E-2</v>
      </c>
      <c r="P8003">
        <f>IF(H8003="","",ABS(H8004-H8003))</f>
        <v>2.0000000000000462E-2</v>
      </c>
      <c r="R8003" s="2">
        <f>E8003-E8002</f>
        <v>1.0416666664241347E-2</v>
      </c>
      <c r="S8003" s="4">
        <f>MROUND(E8003,"0:15")</f>
        <v>45893.21875</v>
      </c>
    </row>
    <row r="8004" spans="1:19" x14ac:dyDescent="0.35">
      <c r="A8004">
        <v>2025</v>
      </c>
      <c r="B8004" t="s">
        <v>64</v>
      </c>
      <c r="C8004" t="s">
        <v>65</v>
      </c>
      <c r="D8004">
        <v>1022</v>
      </c>
      <c r="E8004" s="39">
        <v>45893.229166666664</v>
      </c>
      <c r="F8004">
        <v>6.14</v>
      </c>
      <c r="G8004">
        <v>20.14</v>
      </c>
      <c r="H8004">
        <v>6.76</v>
      </c>
      <c r="I8004">
        <v>75.5</v>
      </c>
      <c r="J8004">
        <f>IF(G8004="",0.5,IF(G8004&lt;=0,2,IF(G8004&gt;=40,2, IF(AND(G8004&gt;0,G8004&lt;1),5,IF(AND(G8004&gt;35,G8004&lt;40),5,IF(O8004&gt;=1.5,1.5,0))))))</f>
        <v>0</v>
      </c>
      <c r="K8004">
        <f>IF(H8004="",0.5,IF(H8004&lt;=0.1,2,IF(H8004&gt;=20,2, IF(AND(H8004&gt;0.1,H8004&lt;0.2),5,IF(AND(H8004&gt;16,H8004&lt;20),5,IF(P8004&gt;=2,1.5,0))))))</f>
        <v>0</v>
      </c>
      <c r="L8004">
        <f>IF(A8004="",0.5,IF(B8004="",0.5,IF(C8004="",0.5,IF(E8004="",0.5,IF(Q8004="Y",0.01,0)))))</f>
        <v>0</v>
      </c>
      <c r="M8004">
        <f>COUNTIF(J8004:L8004,"&gt;0")</f>
        <v>0</v>
      </c>
      <c r="N8004" s="28" t="s">
        <v>66</v>
      </c>
      <c r="O8004">
        <f>IF(G8004="","",ABS(G8005-G8004))</f>
        <v>1.9999999999999574E-2</v>
      </c>
      <c r="P8004">
        <f>IF(H8004="","",ABS(H8005-H8004))</f>
        <v>2.0000000000000462E-2</v>
      </c>
      <c r="R8004" s="2">
        <f>E8004-E8003</f>
        <v>1.0416666664241347E-2</v>
      </c>
      <c r="S8004" s="4">
        <f>MROUND(E8004,"0:15")</f>
        <v>45893.229166666664</v>
      </c>
    </row>
    <row r="8005" spans="1:19" x14ac:dyDescent="0.35">
      <c r="A8005">
        <v>2025</v>
      </c>
      <c r="B8005" t="s">
        <v>64</v>
      </c>
      <c r="C8005" t="s">
        <v>65</v>
      </c>
      <c r="D8005">
        <v>1023</v>
      </c>
      <c r="E8005" s="39">
        <v>45893.239583333336</v>
      </c>
      <c r="F8005">
        <v>6.16</v>
      </c>
      <c r="G8005">
        <v>20.12</v>
      </c>
      <c r="H8005">
        <v>6.78</v>
      </c>
      <c r="I8005">
        <v>75.8</v>
      </c>
      <c r="J8005">
        <f>IF(G8005="",0.5,IF(G8005&lt;=0,2,IF(G8005&gt;=40,2, IF(AND(G8005&gt;0,G8005&lt;1),5,IF(AND(G8005&gt;35,G8005&lt;40),5,IF(O8005&gt;=1.5,1.5,0))))))</f>
        <v>0</v>
      </c>
      <c r="K8005">
        <f>IF(H8005="",0.5,IF(H8005&lt;=0.1,2,IF(H8005&gt;=20,2, IF(AND(H8005&gt;0.1,H8005&lt;0.2),5,IF(AND(H8005&gt;16,H8005&lt;20),5,IF(P8005&gt;=2,1.5,0))))))</f>
        <v>0</v>
      </c>
      <c r="L8005">
        <f>IF(A8005="",0.5,IF(B8005="",0.5,IF(C8005="",0.5,IF(E8005="",0.5,IF(Q8005="Y",0.01,0)))))</f>
        <v>0</v>
      </c>
      <c r="M8005">
        <f>COUNTIF(J8005:L8005,"&gt;0")</f>
        <v>0</v>
      </c>
      <c r="N8005" s="28" t="s">
        <v>66</v>
      </c>
      <c r="O8005">
        <f>IF(G8005="","",ABS(G8006-G8005))</f>
        <v>1.9999999999999574E-2</v>
      </c>
      <c r="P8005">
        <f>IF(H8005="","",ABS(H8006-H8005))</f>
        <v>9.9999999999997868E-3</v>
      </c>
      <c r="R8005" s="2">
        <f>E8005-E8004</f>
        <v>1.0416666671517305E-2</v>
      </c>
      <c r="S8005" s="4">
        <f>MROUND(E8005,"0:15")</f>
        <v>45893.239583333328</v>
      </c>
    </row>
    <row r="8006" spans="1:19" x14ac:dyDescent="0.35">
      <c r="A8006">
        <v>2025</v>
      </c>
      <c r="B8006" t="s">
        <v>64</v>
      </c>
      <c r="C8006" t="s">
        <v>65</v>
      </c>
      <c r="D8006">
        <v>1024</v>
      </c>
      <c r="E8006" s="39">
        <v>45893.25</v>
      </c>
      <c r="F8006">
        <v>6.17</v>
      </c>
      <c r="G8006">
        <v>20.100000000000001</v>
      </c>
      <c r="H8006">
        <v>6.79</v>
      </c>
      <c r="I8006">
        <v>75.900000000000006</v>
      </c>
      <c r="J8006">
        <f>IF(G8006="",0.5,IF(G8006&lt;=0,2,IF(G8006&gt;=40,2, IF(AND(G8006&gt;0,G8006&lt;1),5,IF(AND(G8006&gt;35,G8006&lt;40),5,IF(O8006&gt;=1.5,1.5,0))))))</f>
        <v>0</v>
      </c>
      <c r="K8006">
        <f>IF(H8006="",0.5,IF(H8006&lt;=0.1,2,IF(H8006&gt;=20,2, IF(AND(H8006&gt;0.1,H8006&lt;0.2),5,IF(AND(H8006&gt;16,H8006&lt;20),5,IF(P8006&gt;=2,1.5,0))))))</f>
        <v>0</v>
      </c>
      <c r="L8006">
        <f>IF(A8006="",0.5,IF(B8006="",0.5,IF(C8006="",0.5,IF(E8006="",0.5,IF(Q8006="Y",0.01,0)))))</f>
        <v>0</v>
      </c>
      <c r="M8006">
        <f>COUNTIF(J8006:L8006,"&gt;0")</f>
        <v>0</v>
      </c>
      <c r="N8006" s="28" t="s">
        <v>66</v>
      </c>
      <c r="O8006">
        <f>IF(G8006="","",ABS(G8007-G8006))</f>
        <v>2.0000000000003126E-2</v>
      </c>
      <c r="P8006">
        <f>IF(H8006="","",ABS(H8007-H8006))</f>
        <v>9.9999999999997868E-3</v>
      </c>
      <c r="R8006" s="2">
        <f>E8006-E8005</f>
        <v>1.0416666664241347E-2</v>
      </c>
      <c r="S8006" s="4">
        <f>MROUND(E8006,"0:15")</f>
        <v>45893.25</v>
      </c>
    </row>
    <row r="8007" spans="1:19" x14ac:dyDescent="0.35">
      <c r="A8007">
        <v>2025</v>
      </c>
      <c r="B8007" t="s">
        <v>64</v>
      </c>
      <c r="C8007" t="s">
        <v>65</v>
      </c>
      <c r="D8007">
        <v>1025</v>
      </c>
      <c r="E8007" s="39">
        <v>45893.260416666664</v>
      </c>
      <c r="F8007">
        <v>6.16</v>
      </c>
      <c r="G8007">
        <v>20.079999999999998</v>
      </c>
      <c r="H8007">
        <v>6.78</v>
      </c>
      <c r="I8007">
        <v>75.7</v>
      </c>
      <c r="J8007">
        <f>IF(G8007="",0.5,IF(G8007&lt;=0,2,IF(G8007&gt;=40,2, IF(AND(G8007&gt;0,G8007&lt;1),5,IF(AND(G8007&gt;35,G8007&lt;40),5,IF(O8007&gt;=1.5,1.5,0))))))</f>
        <v>0</v>
      </c>
      <c r="K8007">
        <f>IF(H8007="",0.5,IF(H8007&lt;=0.1,2,IF(H8007&gt;=20,2, IF(AND(H8007&gt;0.1,H8007&lt;0.2),5,IF(AND(H8007&gt;16,H8007&lt;20),5,IF(P8007&gt;=2,1.5,0))))))</f>
        <v>0</v>
      </c>
      <c r="L8007">
        <f>IF(A8007="",0.5,IF(B8007="",0.5,IF(C8007="",0.5,IF(E8007="",0.5,IF(Q8007="Y",0.01,0)))))</f>
        <v>0</v>
      </c>
      <c r="M8007">
        <f>COUNTIF(J8007:L8007,"&gt;0")</f>
        <v>0</v>
      </c>
      <c r="N8007" s="28" t="s">
        <v>66</v>
      </c>
      <c r="O8007">
        <f>IF(G8007="","",ABS(G8008-G8007))</f>
        <v>3.9999999999999147E-2</v>
      </c>
      <c r="P8007">
        <f>IF(H8007="","",ABS(H8008-H8007))</f>
        <v>7.0000000000000284E-2</v>
      </c>
      <c r="R8007" s="2">
        <f>E8007-E8006</f>
        <v>1.0416666664241347E-2</v>
      </c>
      <c r="S8007" s="4">
        <f>MROUND(E8007,"0:15")</f>
        <v>45893.260416666664</v>
      </c>
    </row>
    <row r="8008" spans="1:19" x14ac:dyDescent="0.35">
      <c r="A8008">
        <v>2025</v>
      </c>
      <c r="B8008" t="s">
        <v>64</v>
      </c>
      <c r="C8008" t="s">
        <v>65</v>
      </c>
      <c r="D8008">
        <v>1026</v>
      </c>
      <c r="E8008" s="39">
        <v>45893.270833333336</v>
      </c>
      <c r="F8008">
        <v>6.09</v>
      </c>
      <c r="G8008">
        <v>20.04</v>
      </c>
      <c r="H8008">
        <v>6.71</v>
      </c>
      <c r="I8008">
        <v>74.8</v>
      </c>
      <c r="J8008">
        <f>IF(G8008="",0.5,IF(G8008&lt;=0,2,IF(G8008&gt;=40,2, IF(AND(G8008&gt;0,G8008&lt;1),5,IF(AND(G8008&gt;35,G8008&lt;40),5,IF(O8008&gt;=1.5,1.5,0))))))</f>
        <v>0</v>
      </c>
      <c r="K8008">
        <f>IF(H8008="",0.5,IF(H8008&lt;=0.1,2,IF(H8008&gt;=20,2, IF(AND(H8008&gt;0.1,H8008&lt;0.2),5,IF(AND(H8008&gt;16,H8008&lt;20),5,IF(P8008&gt;=2,1.5,0))))))</f>
        <v>0</v>
      </c>
      <c r="L8008">
        <f>IF(A8008="",0.5,IF(B8008="",0.5,IF(C8008="",0.5,IF(E8008="",0.5,IF(Q8008="Y",0.01,0)))))</f>
        <v>0</v>
      </c>
      <c r="M8008">
        <f>COUNTIF(J8008:L8008,"&gt;0")</f>
        <v>0</v>
      </c>
      <c r="N8008" s="28" t="s">
        <v>66</v>
      </c>
      <c r="O8008">
        <f>IF(G8008="","",ABS(G8009-G8008))</f>
        <v>1.9999999999999574E-2</v>
      </c>
      <c r="P8008">
        <f>IF(H8008="","",ABS(H8009-H8008))</f>
        <v>3.0000000000000249E-2</v>
      </c>
      <c r="R8008" s="2">
        <f>E8008-E8007</f>
        <v>1.0416666671517305E-2</v>
      </c>
      <c r="S8008" s="4">
        <f>MROUND(E8008,"0:15")</f>
        <v>45893.270833333328</v>
      </c>
    </row>
    <row r="8009" spans="1:19" x14ac:dyDescent="0.35">
      <c r="A8009">
        <v>2025</v>
      </c>
      <c r="B8009" t="s">
        <v>64</v>
      </c>
      <c r="C8009" t="s">
        <v>65</v>
      </c>
      <c r="D8009">
        <v>1027</v>
      </c>
      <c r="E8009" s="39">
        <v>45893.28125</v>
      </c>
      <c r="F8009">
        <v>6.12</v>
      </c>
      <c r="G8009">
        <v>20.02</v>
      </c>
      <c r="H8009">
        <v>6.74</v>
      </c>
      <c r="I8009">
        <v>75.2</v>
      </c>
      <c r="J8009">
        <f>IF(G8009="",0.5,IF(G8009&lt;=0,2,IF(G8009&gt;=40,2, IF(AND(G8009&gt;0,G8009&lt;1),5,IF(AND(G8009&gt;35,G8009&lt;40),5,IF(O8009&gt;=1.5,1.5,0))))))</f>
        <v>0</v>
      </c>
      <c r="K8009">
        <f>IF(H8009="",0.5,IF(H8009&lt;=0.1,2,IF(H8009&gt;=20,2, IF(AND(H8009&gt;0.1,H8009&lt;0.2),5,IF(AND(H8009&gt;16,H8009&lt;20),5,IF(P8009&gt;=2,1.5,0))))))</f>
        <v>0</v>
      </c>
      <c r="L8009">
        <f>IF(A8009="",0.5,IF(B8009="",0.5,IF(C8009="",0.5,IF(E8009="",0.5,IF(Q8009="Y",0.01,0)))))</f>
        <v>0</v>
      </c>
      <c r="M8009">
        <f>COUNTIF(J8009:L8009,"&gt;0")</f>
        <v>0</v>
      </c>
      <c r="N8009" s="28" t="s">
        <v>66</v>
      </c>
      <c r="O8009">
        <f>IF(G8009="","",ABS(G8010-G8009))</f>
        <v>1.9999999999999574E-2</v>
      </c>
      <c r="P8009">
        <f>IF(H8009="","",ABS(H8010-H8009))</f>
        <v>9.9999999999997868E-3</v>
      </c>
      <c r="R8009" s="2">
        <f>E8009-E8008</f>
        <v>1.0416666664241347E-2</v>
      </c>
      <c r="S8009" s="4">
        <f>MROUND(E8009,"0:15")</f>
        <v>45893.28125</v>
      </c>
    </row>
    <row r="8010" spans="1:19" x14ac:dyDescent="0.35">
      <c r="A8010">
        <v>2025</v>
      </c>
      <c r="B8010" t="s">
        <v>64</v>
      </c>
      <c r="C8010" t="s">
        <v>65</v>
      </c>
      <c r="D8010">
        <v>1028</v>
      </c>
      <c r="E8010" s="39">
        <v>45893.291666666664</v>
      </c>
      <c r="F8010">
        <v>6.11</v>
      </c>
      <c r="G8010">
        <v>20</v>
      </c>
      <c r="H8010">
        <v>6.73</v>
      </c>
      <c r="I8010">
        <v>75</v>
      </c>
      <c r="J8010">
        <f>IF(G8010="",0.5,IF(G8010&lt;=0,2,IF(G8010&gt;=40,2, IF(AND(G8010&gt;0,G8010&lt;1),5,IF(AND(G8010&gt;35,G8010&lt;40),5,IF(O8010&gt;=1.5,1.5,0))))))</f>
        <v>0</v>
      </c>
      <c r="K8010">
        <f>IF(H8010="",0.5,IF(H8010&lt;=0.1,2,IF(H8010&gt;=20,2, IF(AND(H8010&gt;0.1,H8010&lt;0.2),5,IF(AND(H8010&gt;16,H8010&lt;20),5,IF(P8010&gt;=2,1.5,0))))))</f>
        <v>0</v>
      </c>
      <c r="L8010">
        <f>IF(A8010="",0.5,IF(B8010="",0.5,IF(C8010="",0.5,IF(E8010="",0.5,IF(Q8010="Y",0.01,0)))))</f>
        <v>0</v>
      </c>
      <c r="M8010">
        <f>COUNTIF(J8010:L8010,"&gt;0")</f>
        <v>0</v>
      </c>
      <c r="N8010" s="28" t="s">
        <v>66</v>
      </c>
      <c r="O8010">
        <f>IF(G8010="","",ABS(G8011-G8010))</f>
        <v>1.9999999999999574E-2</v>
      </c>
      <c r="P8010">
        <f>IF(H8010="","",ABS(H8011-H8010))</f>
        <v>7.9999999999999183E-2</v>
      </c>
      <c r="R8010" s="2">
        <f>E8010-E8009</f>
        <v>1.0416666664241347E-2</v>
      </c>
      <c r="S8010" s="4">
        <f>MROUND(E8010,"0:15")</f>
        <v>45893.291666666664</v>
      </c>
    </row>
    <row r="8011" spans="1:19" x14ac:dyDescent="0.35">
      <c r="A8011">
        <v>2025</v>
      </c>
      <c r="B8011" t="s">
        <v>64</v>
      </c>
      <c r="C8011" t="s">
        <v>65</v>
      </c>
      <c r="D8011">
        <v>1029</v>
      </c>
      <c r="E8011" s="39">
        <v>45893.302083333336</v>
      </c>
      <c r="F8011">
        <v>6.18</v>
      </c>
      <c r="G8011">
        <v>19.98</v>
      </c>
      <c r="H8011">
        <v>6.81</v>
      </c>
      <c r="I8011">
        <v>75.900000000000006</v>
      </c>
      <c r="J8011">
        <f>IF(G8011="",0.5,IF(G8011&lt;=0,2,IF(G8011&gt;=40,2, IF(AND(G8011&gt;0,G8011&lt;1),5,IF(AND(G8011&gt;35,G8011&lt;40),5,IF(O8011&gt;=1.5,1.5,0))))))</f>
        <v>0</v>
      </c>
      <c r="K8011">
        <f>IF(H8011="",0.5,IF(H8011&lt;=0.1,2,IF(H8011&gt;=20,2, IF(AND(H8011&gt;0.1,H8011&lt;0.2),5,IF(AND(H8011&gt;16,H8011&lt;20),5,IF(P8011&gt;=2,1.5,0))))))</f>
        <v>0</v>
      </c>
      <c r="L8011">
        <f>IF(A8011="",0.5,IF(B8011="",0.5,IF(C8011="",0.5,IF(E8011="",0.5,IF(Q8011="Y",0.01,0)))))</f>
        <v>0</v>
      </c>
      <c r="M8011">
        <f>COUNTIF(J8011:L8011,"&gt;0")</f>
        <v>0</v>
      </c>
      <c r="N8011" s="28" t="s">
        <v>66</v>
      </c>
      <c r="O8011">
        <f>IF(G8011="","",ABS(G8012-G8011))</f>
        <v>0</v>
      </c>
      <c r="P8011">
        <f>IF(H8011="","",ABS(H8012-H8011))</f>
        <v>9.9999999999997868E-3</v>
      </c>
      <c r="R8011" s="2">
        <f>E8011-E8010</f>
        <v>1.0416666671517305E-2</v>
      </c>
      <c r="S8011" s="4">
        <f>MROUND(E8011,"0:15")</f>
        <v>45893.302083333328</v>
      </c>
    </row>
    <row r="8012" spans="1:19" x14ac:dyDescent="0.35">
      <c r="A8012">
        <v>2025</v>
      </c>
      <c r="B8012" t="s">
        <v>64</v>
      </c>
      <c r="C8012" t="s">
        <v>65</v>
      </c>
      <c r="D8012">
        <v>1030</v>
      </c>
      <c r="E8012" s="39">
        <v>45893.3125</v>
      </c>
      <c r="F8012">
        <v>6.17</v>
      </c>
      <c r="G8012">
        <v>19.98</v>
      </c>
      <c r="H8012">
        <v>6.8</v>
      </c>
      <c r="I8012">
        <v>75.8</v>
      </c>
      <c r="J8012">
        <f>IF(G8012="",0.5,IF(G8012&lt;=0,2,IF(G8012&gt;=40,2, IF(AND(G8012&gt;0,G8012&lt;1),5,IF(AND(G8012&gt;35,G8012&lt;40),5,IF(O8012&gt;=1.5,1.5,0))))))</f>
        <v>0</v>
      </c>
      <c r="K8012">
        <f>IF(H8012="",0.5,IF(H8012&lt;=0.1,2,IF(H8012&gt;=20,2, IF(AND(H8012&gt;0.1,H8012&lt;0.2),5,IF(AND(H8012&gt;16,H8012&lt;20),5,IF(P8012&gt;=2,1.5,0))))))</f>
        <v>0</v>
      </c>
      <c r="L8012">
        <f>IF(A8012="",0.5,IF(B8012="",0.5,IF(C8012="",0.5,IF(E8012="",0.5,IF(Q8012="Y",0.01,0)))))</f>
        <v>0</v>
      </c>
      <c r="M8012">
        <f>COUNTIF(J8012:L8012,"&gt;0")</f>
        <v>0</v>
      </c>
      <c r="N8012" s="28" t="s">
        <v>66</v>
      </c>
      <c r="O8012">
        <f>IF(G8012="","",ABS(G8013-G8012))</f>
        <v>1.9999999999999574E-2</v>
      </c>
      <c r="P8012">
        <f>IF(H8012="","",ABS(H8013-H8012))</f>
        <v>6.0000000000000497E-2</v>
      </c>
      <c r="R8012" s="2">
        <f>E8012-E8011</f>
        <v>1.0416666664241347E-2</v>
      </c>
      <c r="S8012" s="4">
        <f>MROUND(E8012,"0:15")</f>
        <v>45893.3125</v>
      </c>
    </row>
    <row r="8013" spans="1:19" x14ac:dyDescent="0.35">
      <c r="A8013">
        <v>2025</v>
      </c>
      <c r="B8013" t="s">
        <v>64</v>
      </c>
      <c r="C8013" t="s">
        <v>65</v>
      </c>
      <c r="D8013">
        <v>1031</v>
      </c>
      <c r="E8013" s="39">
        <v>45893.322916666664</v>
      </c>
      <c r="F8013">
        <v>6.22</v>
      </c>
      <c r="G8013">
        <v>19.96</v>
      </c>
      <c r="H8013">
        <v>6.86</v>
      </c>
      <c r="I8013">
        <v>76.400000000000006</v>
      </c>
      <c r="J8013">
        <f>IF(G8013="",0.5,IF(G8013&lt;=0,2,IF(G8013&gt;=40,2, IF(AND(G8013&gt;0,G8013&lt;1),5,IF(AND(G8013&gt;35,G8013&lt;40),5,IF(O8013&gt;=1.5,1.5,0))))))</f>
        <v>0</v>
      </c>
      <c r="K8013">
        <f>IF(H8013="",0.5,IF(H8013&lt;=0.1,2,IF(H8013&gt;=20,2, IF(AND(H8013&gt;0.1,H8013&lt;0.2),5,IF(AND(H8013&gt;16,H8013&lt;20),5,IF(P8013&gt;=2,1.5,0))))))</f>
        <v>0</v>
      </c>
      <c r="L8013">
        <f>IF(A8013="",0.5,IF(B8013="",0.5,IF(C8013="",0.5,IF(E8013="",0.5,IF(Q8013="Y",0.01,0)))))</f>
        <v>0</v>
      </c>
      <c r="M8013">
        <f>COUNTIF(J8013:L8013,"&gt;0")</f>
        <v>0</v>
      </c>
      <c r="N8013" s="28" t="s">
        <v>66</v>
      </c>
      <c r="O8013">
        <f>IF(G8013="","",ABS(G8014-G8013))</f>
        <v>0</v>
      </c>
      <c r="P8013">
        <f>IF(H8013="","",ABS(H8014-H8013))</f>
        <v>5.9999999999999609E-2</v>
      </c>
      <c r="R8013" s="2">
        <f>E8013-E8012</f>
        <v>1.0416666664241347E-2</v>
      </c>
      <c r="S8013" s="4">
        <f>MROUND(E8013,"0:15")</f>
        <v>45893.322916666664</v>
      </c>
    </row>
    <row r="8014" spans="1:19" x14ac:dyDescent="0.35">
      <c r="A8014">
        <v>2025</v>
      </c>
      <c r="B8014" t="s">
        <v>64</v>
      </c>
      <c r="C8014" t="s">
        <v>65</v>
      </c>
      <c r="D8014">
        <v>1032</v>
      </c>
      <c r="E8014" s="39">
        <v>45893.333333333336</v>
      </c>
      <c r="F8014">
        <v>6.28</v>
      </c>
      <c r="G8014">
        <v>19.96</v>
      </c>
      <c r="H8014">
        <v>6.92</v>
      </c>
      <c r="I8014">
        <v>77.099999999999994</v>
      </c>
      <c r="J8014">
        <f>IF(G8014="",0.5,IF(G8014&lt;=0,2,IF(G8014&gt;=40,2, IF(AND(G8014&gt;0,G8014&lt;1),5,IF(AND(G8014&gt;35,G8014&lt;40),5,IF(O8014&gt;=1.5,1.5,0))))))</f>
        <v>0</v>
      </c>
      <c r="K8014">
        <f>IF(H8014="",0.5,IF(H8014&lt;=0.1,2,IF(H8014&gt;=20,2, IF(AND(H8014&gt;0.1,H8014&lt;0.2),5,IF(AND(H8014&gt;16,H8014&lt;20),5,IF(P8014&gt;=2,1.5,0))))))</f>
        <v>0</v>
      </c>
      <c r="L8014">
        <f>IF(A8014="",0.5,IF(B8014="",0.5,IF(C8014="",0.5,IF(E8014="",0.5,IF(Q8014="Y",0.01,0)))))</f>
        <v>0</v>
      </c>
      <c r="M8014">
        <f>COUNTIF(J8014:L8014,"&gt;0")</f>
        <v>0</v>
      </c>
      <c r="N8014" s="28" t="s">
        <v>66</v>
      </c>
      <c r="O8014">
        <f>IF(G8014="","",ABS(G8015-G8014))</f>
        <v>1.9999999999999574E-2</v>
      </c>
      <c r="P8014">
        <f>IF(H8014="","",ABS(H8015-H8014))</f>
        <v>9.9999999999997868E-3</v>
      </c>
      <c r="R8014" s="2">
        <f>E8014-E8013</f>
        <v>1.0416666671517305E-2</v>
      </c>
      <c r="S8014" s="4">
        <f>MROUND(E8014,"0:15")</f>
        <v>45893.333333333328</v>
      </c>
    </row>
    <row r="8015" spans="1:19" x14ac:dyDescent="0.35">
      <c r="A8015">
        <v>2025</v>
      </c>
      <c r="B8015" t="s">
        <v>64</v>
      </c>
      <c r="C8015" t="s">
        <v>65</v>
      </c>
      <c r="D8015">
        <v>1033</v>
      </c>
      <c r="E8015" s="39">
        <v>45893.34375</v>
      </c>
      <c r="F8015">
        <v>6.27</v>
      </c>
      <c r="G8015">
        <v>19.940000000000001</v>
      </c>
      <c r="H8015">
        <v>6.91</v>
      </c>
      <c r="I8015">
        <v>77</v>
      </c>
      <c r="J8015">
        <f>IF(G8015="",0.5,IF(G8015&lt;=0,2,IF(G8015&gt;=40,2, IF(AND(G8015&gt;0,G8015&lt;1),5,IF(AND(G8015&gt;35,G8015&lt;40),5,IF(O8015&gt;=1.5,1.5,0))))))</f>
        <v>0</v>
      </c>
      <c r="K8015">
        <f>IF(H8015="",0.5,IF(H8015&lt;=0.1,2,IF(H8015&gt;=20,2, IF(AND(H8015&gt;0.1,H8015&lt;0.2),5,IF(AND(H8015&gt;16,H8015&lt;20),5,IF(P8015&gt;=2,1.5,0))))))</f>
        <v>0</v>
      </c>
      <c r="L8015">
        <f>IF(A8015="",0.5,IF(B8015="",0.5,IF(C8015="",0.5,IF(E8015="",0.5,IF(Q8015="Y",0.01,0)))))</f>
        <v>0</v>
      </c>
      <c r="M8015">
        <f>COUNTIF(J8015:L8015,"&gt;0")</f>
        <v>0</v>
      </c>
      <c r="N8015" s="28" t="s">
        <v>66</v>
      </c>
      <c r="O8015">
        <f>IF(G8015="","",ABS(G8016-G8015))</f>
        <v>1.9999999999999574E-2</v>
      </c>
      <c r="P8015">
        <f>IF(H8015="","",ABS(H8016-H8015))</f>
        <v>0.17999999999999972</v>
      </c>
      <c r="R8015" s="2">
        <f>E8015-E8014</f>
        <v>1.0416666664241347E-2</v>
      </c>
      <c r="S8015" s="4">
        <f>MROUND(E8015,"0:15")</f>
        <v>45893.34375</v>
      </c>
    </row>
    <row r="8016" spans="1:19" x14ac:dyDescent="0.35">
      <c r="A8016">
        <v>2025</v>
      </c>
      <c r="B8016" t="s">
        <v>64</v>
      </c>
      <c r="C8016" t="s">
        <v>65</v>
      </c>
      <c r="D8016">
        <v>1034</v>
      </c>
      <c r="E8016" s="39">
        <v>45893.354166666664</v>
      </c>
      <c r="F8016">
        <v>6.43</v>
      </c>
      <c r="G8016">
        <v>19.96</v>
      </c>
      <c r="H8016">
        <v>7.09</v>
      </c>
      <c r="I8016">
        <v>79</v>
      </c>
      <c r="J8016">
        <f>IF(G8016="",0.5,IF(G8016&lt;=0,2,IF(G8016&gt;=40,2, IF(AND(G8016&gt;0,G8016&lt;1),5,IF(AND(G8016&gt;35,G8016&lt;40),5,IF(O8016&gt;=1.5,1.5,0))))))</f>
        <v>0</v>
      </c>
      <c r="K8016">
        <f>IF(H8016="",0.5,IF(H8016&lt;=0.1,2,IF(H8016&gt;=20,2, IF(AND(H8016&gt;0.1,H8016&lt;0.2),5,IF(AND(H8016&gt;16,H8016&lt;20),5,IF(P8016&gt;=2,1.5,0))))))</f>
        <v>0</v>
      </c>
      <c r="L8016">
        <f>IF(A8016="",0.5,IF(B8016="",0.5,IF(C8016="",0.5,IF(E8016="",0.5,IF(Q8016="Y",0.01,0)))))</f>
        <v>0</v>
      </c>
      <c r="M8016">
        <f>COUNTIF(J8016:L8016,"&gt;0")</f>
        <v>0</v>
      </c>
      <c r="N8016" s="28" t="s">
        <v>66</v>
      </c>
      <c r="O8016">
        <f>IF(G8016="","",ABS(G8017-G8016))</f>
        <v>1.9999999999999574E-2</v>
      </c>
      <c r="P8016">
        <f>IF(H8016="","",ABS(H8017-H8016))</f>
        <v>0.15000000000000036</v>
      </c>
      <c r="R8016" s="2">
        <f>E8016-E8015</f>
        <v>1.0416666664241347E-2</v>
      </c>
      <c r="S8016" s="4">
        <f>MROUND(E8016,"0:15")</f>
        <v>45893.354166666664</v>
      </c>
    </row>
    <row r="8017" spans="1:19" x14ac:dyDescent="0.35">
      <c r="A8017">
        <v>2025</v>
      </c>
      <c r="B8017" t="s">
        <v>64</v>
      </c>
      <c r="C8017" t="s">
        <v>65</v>
      </c>
      <c r="D8017">
        <v>1035</v>
      </c>
      <c r="E8017" s="39">
        <v>45893.364583333336</v>
      </c>
      <c r="F8017">
        <v>6.56</v>
      </c>
      <c r="G8017">
        <v>19.98</v>
      </c>
      <c r="H8017">
        <v>7.24</v>
      </c>
      <c r="I8017">
        <v>80.599999999999994</v>
      </c>
      <c r="J8017">
        <f>IF(G8017="",0.5,IF(G8017&lt;=0,2,IF(G8017&gt;=40,2, IF(AND(G8017&gt;0,G8017&lt;1),5,IF(AND(G8017&gt;35,G8017&lt;40),5,IF(O8017&gt;=1.5,1.5,0))))))</f>
        <v>0</v>
      </c>
      <c r="K8017">
        <f>IF(H8017="",0.5,IF(H8017&lt;=0.1,2,IF(H8017&gt;=20,2, IF(AND(H8017&gt;0.1,H8017&lt;0.2),5,IF(AND(H8017&gt;16,H8017&lt;20),5,IF(P8017&gt;=2,1.5,0))))))</f>
        <v>0</v>
      </c>
      <c r="L8017">
        <f>IF(A8017="",0.5,IF(B8017="",0.5,IF(C8017="",0.5,IF(E8017="",0.5,IF(Q8017="Y",0.01,0)))))</f>
        <v>0</v>
      </c>
      <c r="M8017">
        <f>COUNTIF(J8017:L8017,"&gt;0")</f>
        <v>0</v>
      </c>
      <c r="N8017" s="28" t="s">
        <v>66</v>
      </c>
      <c r="O8017">
        <f>IF(G8017="","",ABS(G8018-G8017))</f>
        <v>1.9999999999999574E-2</v>
      </c>
      <c r="P8017">
        <f>IF(H8017="","",ABS(H8018-H8017))</f>
        <v>0.13999999999999968</v>
      </c>
      <c r="R8017" s="2">
        <f>E8017-E8016</f>
        <v>1.0416666671517305E-2</v>
      </c>
      <c r="S8017" s="4">
        <f>MROUND(E8017,"0:15")</f>
        <v>45893.364583333328</v>
      </c>
    </row>
    <row r="8018" spans="1:19" x14ac:dyDescent="0.35">
      <c r="A8018">
        <v>2025</v>
      </c>
      <c r="B8018" t="s">
        <v>64</v>
      </c>
      <c r="C8018" t="s">
        <v>65</v>
      </c>
      <c r="D8018">
        <v>1036</v>
      </c>
      <c r="E8018" s="39">
        <v>45893.375</v>
      </c>
      <c r="F8018">
        <v>6.69</v>
      </c>
      <c r="G8018">
        <v>20</v>
      </c>
      <c r="H8018">
        <v>7.38</v>
      </c>
      <c r="I8018">
        <v>82.3</v>
      </c>
      <c r="J8018">
        <f>IF(G8018="",0.5,IF(G8018&lt;=0,2,IF(G8018&gt;=40,2, IF(AND(G8018&gt;0,G8018&lt;1),5,IF(AND(G8018&gt;35,G8018&lt;40),5,IF(O8018&gt;=1.5,1.5,0))))))</f>
        <v>0</v>
      </c>
      <c r="K8018">
        <f>IF(H8018="",0.5,IF(H8018&lt;=0.1,2,IF(H8018&gt;=20,2, IF(AND(H8018&gt;0.1,H8018&lt;0.2),5,IF(AND(H8018&gt;16,H8018&lt;20),5,IF(P8018&gt;=2,1.5,0))))))</f>
        <v>0</v>
      </c>
      <c r="L8018">
        <f>IF(A8018="",0.5,IF(B8018="",0.5,IF(C8018="",0.5,IF(E8018="",0.5,IF(Q8018="Y",0.01,0)))))</f>
        <v>0</v>
      </c>
      <c r="M8018">
        <f>COUNTIF(J8018:L8018,"&gt;0")</f>
        <v>0</v>
      </c>
      <c r="N8018" s="28" t="s">
        <v>66</v>
      </c>
      <c r="O8018">
        <f>IF(G8018="","",ABS(G8019-G8018))</f>
        <v>3.9999999999999147E-2</v>
      </c>
      <c r="P8018">
        <f>IF(H8018="","",ABS(H8019-H8018))</f>
        <v>0.27000000000000046</v>
      </c>
      <c r="R8018" s="2">
        <f>E8018-E8017</f>
        <v>1.0416666664241347E-2</v>
      </c>
      <c r="S8018" s="4">
        <f>MROUND(E8018,"0:15")</f>
        <v>45893.375</v>
      </c>
    </row>
    <row r="8019" spans="1:19" x14ac:dyDescent="0.35">
      <c r="A8019">
        <v>2025</v>
      </c>
      <c r="B8019" t="s">
        <v>64</v>
      </c>
      <c r="C8019" t="s">
        <v>65</v>
      </c>
      <c r="D8019">
        <v>1037</v>
      </c>
      <c r="E8019" s="39">
        <v>45893.385416666664</v>
      </c>
      <c r="F8019">
        <v>6.93</v>
      </c>
      <c r="G8019">
        <v>20.04</v>
      </c>
      <c r="H8019">
        <v>7.65</v>
      </c>
      <c r="I8019">
        <v>85.3</v>
      </c>
      <c r="J8019">
        <f>IF(G8019="",0.5,IF(G8019&lt;=0,2,IF(G8019&gt;=40,2, IF(AND(G8019&gt;0,G8019&lt;1),5,IF(AND(G8019&gt;35,G8019&lt;40),5,IF(O8019&gt;=1.5,1.5,0))))))</f>
        <v>0</v>
      </c>
      <c r="K8019">
        <f>IF(H8019="",0.5,IF(H8019&lt;=0.1,2,IF(H8019&gt;=20,2, IF(AND(H8019&gt;0.1,H8019&lt;0.2),5,IF(AND(H8019&gt;16,H8019&lt;20),5,IF(P8019&gt;=2,1.5,0))))))</f>
        <v>0</v>
      </c>
      <c r="L8019">
        <f>IF(A8019="",0.5,IF(B8019="",0.5,IF(C8019="",0.5,IF(E8019="",0.5,IF(Q8019="Y",0.01,0)))))</f>
        <v>0</v>
      </c>
      <c r="M8019">
        <f>COUNTIF(J8019:L8019,"&gt;0")</f>
        <v>0</v>
      </c>
      <c r="N8019" s="28" t="s">
        <v>66</v>
      </c>
      <c r="O8019">
        <f>IF(G8019="","",ABS(G8020-G8019))</f>
        <v>3.9999999999999147E-2</v>
      </c>
      <c r="P8019">
        <f>IF(H8019="","",ABS(H8020-H8019))</f>
        <v>0.1899999999999995</v>
      </c>
      <c r="R8019" s="2">
        <f>E8019-E8018</f>
        <v>1.0416666664241347E-2</v>
      </c>
      <c r="S8019" s="4">
        <f>MROUND(E8019,"0:15")</f>
        <v>45893.385416666664</v>
      </c>
    </row>
    <row r="8020" spans="1:19" x14ac:dyDescent="0.35">
      <c r="A8020">
        <v>2025</v>
      </c>
      <c r="B8020" t="s">
        <v>64</v>
      </c>
      <c r="C8020" t="s">
        <v>65</v>
      </c>
      <c r="D8020">
        <v>1038</v>
      </c>
      <c r="E8020" s="39">
        <v>45893.395833333336</v>
      </c>
      <c r="F8020">
        <v>7.1</v>
      </c>
      <c r="G8020">
        <v>20.079999999999998</v>
      </c>
      <c r="H8020">
        <v>7.84</v>
      </c>
      <c r="I8020">
        <v>87.5</v>
      </c>
      <c r="J8020">
        <f>IF(G8020="",0.5,IF(G8020&lt;=0,2,IF(G8020&gt;=40,2, IF(AND(G8020&gt;0,G8020&lt;1),5,IF(AND(G8020&gt;35,G8020&lt;40),5,IF(O8020&gt;=1.5,1.5,0))))))</f>
        <v>0</v>
      </c>
      <c r="K8020">
        <f>IF(H8020="",0.5,IF(H8020&lt;=0.1,2,IF(H8020&gt;=20,2, IF(AND(H8020&gt;0.1,H8020&lt;0.2),5,IF(AND(H8020&gt;16,H8020&lt;20),5,IF(P8020&gt;=2,1.5,0))))))</f>
        <v>0</v>
      </c>
      <c r="L8020">
        <f>IF(A8020="",0.5,IF(B8020="",0.5,IF(C8020="",0.5,IF(E8020="",0.5,IF(Q8020="Y",0.01,0)))))</f>
        <v>0</v>
      </c>
      <c r="M8020">
        <f>COUNTIF(J8020:L8020,"&gt;0")</f>
        <v>0</v>
      </c>
      <c r="N8020" s="28" t="s">
        <v>66</v>
      </c>
      <c r="O8020">
        <f>IF(G8020="","",ABS(G8021-G8020))</f>
        <v>2.0000000000003126E-2</v>
      </c>
      <c r="P8020">
        <f>IF(H8020="","",ABS(H8021-H8020))</f>
        <v>0.10000000000000053</v>
      </c>
      <c r="R8020" s="2">
        <f>E8020-E8019</f>
        <v>1.0416666671517305E-2</v>
      </c>
      <c r="S8020" s="4">
        <f>MROUND(E8020,"0:15")</f>
        <v>45893.395833333328</v>
      </c>
    </row>
    <row r="8021" spans="1:19" x14ac:dyDescent="0.35">
      <c r="A8021">
        <v>2025</v>
      </c>
      <c r="B8021" t="s">
        <v>64</v>
      </c>
      <c r="C8021" t="s">
        <v>65</v>
      </c>
      <c r="D8021">
        <v>1039</v>
      </c>
      <c r="E8021" s="39">
        <v>45893.40625</v>
      </c>
      <c r="F8021">
        <v>7.19</v>
      </c>
      <c r="G8021">
        <v>20.100000000000001</v>
      </c>
      <c r="H8021">
        <v>7.94</v>
      </c>
      <c r="I8021">
        <v>88.6</v>
      </c>
      <c r="J8021">
        <f>IF(G8021="",0.5,IF(G8021&lt;=0,2,IF(G8021&gt;=40,2, IF(AND(G8021&gt;0,G8021&lt;1),5,IF(AND(G8021&gt;35,G8021&lt;40),5,IF(O8021&gt;=1.5,1.5,0))))))</f>
        <v>0</v>
      </c>
      <c r="K8021">
        <f>IF(H8021="",0.5,IF(H8021&lt;=0.1,2,IF(H8021&gt;=20,2, IF(AND(H8021&gt;0.1,H8021&lt;0.2),5,IF(AND(H8021&gt;16,H8021&lt;20),5,IF(P8021&gt;=2,1.5,0))))))</f>
        <v>0</v>
      </c>
      <c r="L8021">
        <f>IF(A8021="",0.5,IF(B8021="",0.5,IF(C8021="",0.5,IF(E8021="",0.5,IF(Q8021="Y",0.01,0)))))</f>
        <v>0</v>
      </c>
      <c r="M8021">
        <f>COUNTIF(J8021:L8021,"&gt;0")</f>
        <v>0</v>
      </c>
      <c r="N8021" s="28" t="s">
        <v>66</v>
      </c>
      <c r="O8021">
        <f>IF(G8021="","",ABS(G8022-G8021))</f>
        <v>7.9999999999998295E-2</v>
      </c>
      <c r="P8021">
        <f>IF(H8021="","",ABS(H8022-H8021))</f>
        <v>0.39999999999999947</v>
      </c>
      <c r="R8021" s="2">
        <f>E8021-E8020</f>
        <v>1.0416666664241347E-2</v>
      </c>
      <c r="S8021" s="4">
        <f>MROUND(E8021,"0:15")</f>
        <v>45893.40625</v>
      </c>
    </row>
    <row r="8022" spans="1:19" x14ac:dyDescent="0.35">
      <c r="A8022">
        <v>2025</v>
      </c>
      <c r="B8022" t="s">
        <v>64</v>
      </c>
      <c r="C8022" t="s">
        <v>65</v>
      </c>
      <c r="D8022">
        <v>1040</v>
      </c>
      <c r="E8022" s="39">
        <v>45893.416666666664</v>
      </c>
      <c r="F8022">
        <v>7.55</v>
      </c>
      <c r="G8022">
        <v>20.18</v>
      </c>
      <c r="H8022">
        <v>8.34</v>
      </c>
      <c r="I8022">
        <v>93.2</v>
      </c>
      <c r="J8022">
        <f>IF(G8022="",0.5,IF(G8022&lt;=0,2,IF(G8022&gt;=40,2, IF(AND(G8022&gt;0,G8022&lt;1),5,IF(AND(G8022&gt;35,G8022&lt;40),5,IF(O8022&gt;=1.5,1.5,0))))))</f>
        <v>0</v>
      </c>
      <c r="K8022">
        <f>IF(H8022="",0.5,IF(H8022&lt;=0.1,2,IF(H8022&gt;=20,2, IF(AND(H8022&gt;0.1,H8022&lt;0.2),5,IF(AND(H8022&gt;16,H8022&lt;20),5,IF(P8022&gt;=2,1.5,0))))))</f>
        <v>0</v>
      </c>
      <c r="L8022">
        <f>IF(A8022="",0.5,IF(B8022="",0.5,IF(C8022="",0.5,IF(E8022="",0.5,IF(Q8022="Y",0.01,0)))))</f>
        <v>0</v>
      </c>
      <c r="M8022">
        <f>COUNTIF(J8022:L8022,"&gt;0")</f>
        <v>0</v>
      </c>
      <c r="N8022" s="28" t="s">
        <v>66</v>
      </c>
      <c r="O8022">
        <f>IF(G8022="","",ABS(G8023-G8022))</f>
        <v>3.9999999999999147E-2</v>
      </c>
      <c r="P8022">
        <f>IF(H8022="","",ABS(H8023-H8022))</f>
        <v>0.14000000000000057</v>
      </c>
      <c r="R8022" s="2">
        <f>E8022-E8021</f>
        <v>1.0416666664241347E-2</v>
      </c>
      <c r="S8022" s="4">
        <f>MROUND(E8022,"0:15")</f>
        <v>45893.416666666664</v>
      </c>
    </row>
    <row r="8023" spans="1:19" x14ac:dyDescent="0.35">
      <c r="A8023">
        <v>2025</v>
      </c>
      <c r="B8023" t="s">
        <v>64</v>
      </c>
      <c r="C8023" t="s">
        <v>65</v>
      </c>
      <c r="D8023">
        <v>1041</v>
      </c>
      <c r="E8023" s="39">
        <v>45893.427083333336</v>
      </c>
      <c r="F8023">
        <v>7.68</v>
      </c>
      <c r="G8023">
        <v>20.22</v>
      </c>
      <c r="H8023">
        <v>8.48</v>
      </c>
      <c r="I8023">
        <v>94.9</v>
      </c>
      <c r="J8023">
        <f>IF(G8023="",0.5,IF(G8023&lt;=0,2,IF(G8023&gt;=40,2, IF(AND(G8023&gt;0,G8023&lt;1),5,IF(AND(G8023&gt;35,G8023&lt;40),5,IF(O8023&gt;=1.5,1.5,0))))))</f>
        <v>0</v>
      </c>
      <c r="K8023">
        <f>IF(H8023="",0.5,IF(H8023&lt;=0.1,2,IF(H8023&gt;=20,2, IF(AND(H8023&gt;0.1,H8023&lt;0.2),5,IF(AND(H8023&gt;16,H8023&lt;20),5,IF(P8023&gt;=2,1.5,0))))))</f>
        <v>0</v>
      </c>
      <c r="L8023">
        <f>IF(A8023="",0.5,IF(B8023="",0.5,IF(C8023="",0.5,IF(E8023="",0.5,IF(Q8023="Y",0.01,0)))))</f>
        <v>0</v>
      </c>
      <c r="M8023">
        <f>COUNTIF(J8023:L8023,"&gt;0")</f>
        <v>0</v>
      </c>
      <c r="N8023" s="28" t="s">
        <v>66</v>
      </c>
      <c r="O8023">
        <f>IF(G8023="","",ABS(G8024-G8023))</f>
        <v>6.0000000000002274E-2</v>
      </c>
      <c r="P8023">
        <f>IF(H8023="","",ABS(H8024-H8023))</f>
        <v>0.12999999999999901</v>
      </c>
      <c r="R8023" s="2">
        <f>E8023-E8022</f>
        <v>1.0416666671517305E-2</v>
      </c>
      <c r="S8023" s="4">
        <f>MROUND(E8023,"0:15")</f>
        <v>45893.427083333328</v>
      </c>
    </row>
    <row r="8024" spans="1:19" x14ac:dyDescent="0.35">
      <c r="A8024">
        <v>2025</v>
      </c>
      <c r="B8024" t="s">
        <v>64</v>
      </c>
      <c r="C8024" t="s">
        <v>65</v>
      </c>
      <c r="D8024">
        <v>1042</v>
      </c>
      <c r="E8024" s="39">
        <v>45893.4375</v>
      </c>
      <c r="F8024">
        <v>7.8</v>
      </c>
      <c r="G8024">
        <v>20.28</v>
      </c>
      <c r="H8024">
        <v>8.61</v>
      </c>
      <c r="I8024">
        <v>96.5</v>
      </c>
      <c r="J8024">
        <f>IF(G8024="",0.5,IF(G8024&lt;=0,2,IF(G8024&gt;=40,2, IF(AND(G8024&gt;0,G8024&lt;1),5,IF(AND(G8024&gt;35,G8024&lt;40),5,IF(O8024&gt;=1.5,1.5,0))))))</f>
        <v>0</v>
      </c>
      <c r="K8024">
        <f>IF(H8024="",0.5,IF(H8024&lt;=0.1,2,IF(H8024&gt;=20,2, IF(AND(H8024&gt;0.1,H8024&lt;0.2),5,IF(AND(H8024&gt;16,H8024&lt;20),5,IF(P8024&gt;=2,1.5,0))))))</f>
        <v>0</v>
      </c>
      <c r="L8024">
        <f>IF(A8024="",0.5,IF(B8024="",0.5,IF(C8024="",0.5,IF(E8024="",0.5,IF(Q8024="Y",0.01,0)))))</f>
        <v>0</v>
      </c>
      <c r="M8024">
        <f>COUNTIF(J8024:L8024,"&gt;0")</f>
        <v>0</v>
      </c>
      <c r="N8024" s="28" t="s">
        <v>66</v>
      </c>
      <c r="O8024">
        <f>IF(G8024="","",ABS(G8025-G8024))</f>
        <v>3.9999999999999147E-2</v>
      </c>
      <c r="P8024">
        <f>IF(H8024="","",ABS(H8025-H8024))</f>
        <v>0.23000000000000043</v>
      </c>
      <c r="R8024" s="2">
        <f>E8024-E8023</f>
        <v>1.0416666664241347E-2</v>
      </c>
      <c r="S8024" s="4">
        <f>MROUND(E8024,"0:15")</f>
        <v>45893.4375</v>
      </c>
    </row>
    <row r="8025" spans="1:19" x14ac:dyDescent="0.35">
      <c r="A8025">
        <v>2025</v>
      </c>
      <c r="B8025" t="s">
        <v>64</v>
      </c>
      <c r="C8025" t="s">
        <v>65</v>
      </c>
      <c r="D8025">
        <v>1043</v>
      </c>
      <c r="E8025" s="39">
        <v>45893.447916666664</v>
      </c>
      <c r="F8025">
        <v>8</v>
      </c>
      <c r="G8025">
        <v>20.32</v>
      </c>
      <c r="H8025">
        <v>8.84</v>
      </c>
      <c r="I8025">
        <v>99.1</v>
      </c>
      <c r="J8025">
        <f>IF(G8025="",0.5,IF(G8025&lt;=0,2,IF(G8025&gt;=40,2, IF(AND(G8025&gt;0,G8025&lt;1),5,IF(AND(G8025&gt;35,G8025&lt;40),5,IF(O8025&gt;=1.5,1.5,0))))))</f>
        <v>0</v>
      </c>
      <c r="K8025">
        <f>IF(H8025="",0.5,IF(H8025&lt;=0.1,2,IF(H8025&gt;=20,2, IF(AND(H8025&gt;0.1,H8025&lt;0.2),5,IF(AND(H8025&gt;16,H8025&lt;20),5,IF(P8025&gt;=2,1.5,0))))))</f>
        <v>0</v>
      </c>
      <c r="L8025">
        <f>IF(A8025="",0.5,IF(B8025="",0.5,IF(C8025="",0.5,IF(E8025="",0.5,IF(Q8025="Y",0.01,0)))))</f>
        <v>0</v>
      </c>
      <c r="M8025">
        <f>COUNTIF(J8025:L8025,"&gt;0")</f>
        <v>0</v>
      </c>
      <c r="N8025" s="28" t="s">
        <v>66</v>
      </c>
      <c r="O8025">
        <f>IF(G8025="","",ABS(G8026-G8025))</f>
        <v>3.9999999999999147E-2</v>
      </c>
      <c r="P8025">
        <f>IF(H8025="","",ABS(H8026-H8025))</f>
        <v>0.23000000000000043</v>
      </c>
      <c r="R8025" s="2">
        <f>E8025-E8024</f>
        <v>1.0416666664241347E-2</v>
      </c>
      <c r="S8025" s="4">
        <f>MROUND(E8025,"0:15")</f>
        <v>45893.447916666664</v>
      </c>
    </row>
    <row r="8026" spans="1:19" x14ac:dyDescent="0.35">
      <c r="A8026">
        <v>2025</v>
      </c>
      <c r="B8026" t="s">
        <v>64</v>
      </c>
      <c r="C8026" t="s">
        <v>65</v>
      </c>
      <c r="D8026">
        <v>1044</v>
      </c>
      <c r="E8026" s="39">
        <v>45893.458333333336</v>
      </c>
      <c r="F8026">
        <v>8.2100000000000009</v>
      </c>
      <c r="G8026">
        <v>20.36</v>
      </c>
      <c r="H8026">
        <v>9.07</v>
      </c>
      <c r="I8026">
        <v>101.8</v>
      </c>
      <c r="J8026">
        <f>IF(G8026="",0.5,IF(G8026&lt;=0,2,IF(G8026&gt;=40,2, IF(AND(G8026&gt;0,G8026&lt;1),5,IF(AND(G8026&gt;35,G8026&lt;40),5,IF(O8026&gt;=1.5,1.5,0))))))</f>
        <v>0</v>
      </c>
      <c r="K8026">
        <f>IF(H8026="",0.5,IF(H8026&lt;=0.1,2,IF(H8026&gt;=20,2, IF(AND(H8026&gt;0.1,H8026&lt;0.2),5,IF(AND(H8026&gt;16,H8026&lt;20),5,IF(P8026&gt;=2,1.5,0))))))</f>
        <v>0</v>
      </c>
      <c r="L8026">
        <f>IF(A8026="",0.5,IF(B8026="",0.5,IF(C8026="",0.5,IF(E8026="",0.5,IF(Q8026="Y",0.01,0)))))</f>
        <v>0</v>
      </c>
      <c r="M8026">
        <f>COUNTIF(J8026:L8026,"&gt;0")</f>
        <v>0</v>
      </c>
      <c r="N8026" s="28" t="s">
        <v>66</v>
      </c>
      <c r="O8026">
        <f>IF(G8026="","",ABS(G8027-G8026))</f>
        <v>6.0000000000002274E-2</v>
      </c>
      <c r="P8026">
        <f>IF(H8026="","",ABS(H8027-H8026))</f>
        <v>0.1899999999999995</v>
      </c>
      <c r="R8026" s="2">
        <f>E8026-E8025</f>
        <v>1.0416666671517305E-2</v>
      </c>
      <c r="S8026" s="4">
        <f>MROUND(E8026,"0:15")</f>
        <v>45893.458333333328</v>
      </c>
    </row>
    <row r="8027" spans="1:19" x14ac:dyDescent="0.35">
      <c r="A8027">
        <v>2025</v>
      </c>
      <c r="B8027" t="s">
        <v>64</v>
      </c>
      <c r="C8027" t="s">
        <v>65</v>
      </c>
      <c r="D8027">
        <v>1045</v>
      </c>
      <c r="E8027" s="39">
        <v>45893.46875</v>
      </c>
      <c r="F8027">
        <v>8.3800000000000008</v>
      </c>
      <c r="G8027">
        <v>20.420000000000002</v>
      </c>
      <c r="H8027">
        <v>9.26</v>
      </c>
      <c r="I8027">
        <v>104</v>
      </c>
      <c r="J8027">
        <f>IF(G8027="",0.5,IF(G8027&lt;=0,2,IF(G8027&gt;=40,2, IF(AND(G8027&gt;0,G8027&lt;1),5,IF(AND(G8027&gt;35,G8027&lt;40),5,IF(O8027&gt;=1.5,1.5,0))))))</f>
        <v>0</v>
      </c>
      <c r="K8027">
        <f>IF(H8027="",0.5,IF(H8027&lt;=0.1,2,IF(H8027&gt;=20,2, IF(AND(H8027&gt;0.1,H8027&lt;0.2),5,IF(AND(H8027&gt;16,H8027&lt;20),5,IF(P8027&gt;=2,1.5,0))))))</f>
        <v>0</v>
      </c>
      <c r="L8027">
        <f>IF(A8027="",0.5,IF(B8027="",0.5,IF(C8027="",0.5,IF(E8027="",0.5,IF(Q8027="Y",0.01,0)))))</f>
        <v>0</v>
      </c>
      <c r="M8027">
        <f>COUNTIF(J8027:L8027,"&gt;0")</f>
        <v>0</v>
      </c>
      <c r="N8027" s="28" t="s">
        <v>66</v>
      </c>
      <c r="O8027">
        <f>IF(G8027="","",ABS(G8028-G8027))</f>
        <v>1.9999999999999574E-2</v>
      </c>
      <c r="P8027">
        <f>IF(H8027="","",ABS(H8028-H8027))</f>
        <v>9.9999999999999645E-2</v>
      </c>
      <c r="R8027" s="2">
        <f>E8027-E8026</f>
        <v>1.0416666664241347E-2</v>
      </c>
      <c r="S8027" s="4">
        <f>MROUND(E8027,"0:15")</f>
        <v>45893.46875</v>
      </c>
    </row>
    <row r="8028" spans="1:19" x14ac:dyDescent="0.35">
      <c r="A8028">
        <v>2025</v>
      </c>
      <c r="B8028" t="s">
        <v>64</v>
      </c>
      <c r="C8028" t="s">
        <v>65</v>
      </c>
      <c r="D8028">
        <v>1046</v>
      </c>
      <c r="E8028" s="39">
        <v>45893.479166666664</v>
      </c>
      <c r="F8028">
        <v>8.4700000000000006</v>
      </c>
      <c r="G8028">
        <v>20.440000000000001</v>
      </c>
      <c r="H8028">
        <v>9.36</v>
      </c>
      <c r="I8028">
        <v>105.2</v>
      </c>
      <c r="J8028">
        <f>IF(G8028="",0.5,IF(G8028&lt;=0,2,IF(G8028&gt;=40,2, IF(AND(G8028&gt;0,G8028&lt;1),5,IF(AND(G8028&gt;35,G8028&lt;40),5,IF(O8028&gt;=1.5,1.5,0))))))</f>
        <v>0</v>
      </c>
      <c r="K8028">
        <f>IF(H8028="",0.5,IF(H8028&lt;=0.1,2,IF(H8028&gt;=20,2, IF(AND(H8028&gt;0.1,H8028&lt;0.2),5,IF(AND(H8028&gt;16,H8028&lt;20),5,IF(P8028&gt;=2,1.5,0))))))</f>
        <v>0</v>
      </c>
      <c r="L8028">
        <f>IF(A8028="",0.5,IF(B8028="",0.5,IF(C8028="",0.5,IF(E8028="",0.5,IF(Q8028="Y",0.01,0)))))</f>
        <v>0</v>
      </c>
      <c r="M8028">
        <f>COUNTIF(J8028:L8028,"&gt;0")</f>
        <v>0</v>
      </c>
      <c r="N8028" s="28" t="s">
        <v>66</v>
      </c>
      <c r="O8028">
        <f>IF(G8028="","",ABS(G8029-G8028))</f>
        <v>1.9999999999999574E-2</v>
      </c>
      <c r="P8028">
        <f>IF(H8028="","",ABS(H8029-H8028))</f>
        <v>8.0000000000000071E-2</v>
      </c>
      <c r="R8028" s="2">
        <f>E8028-E8027</f>
        <v>1.0416666664241347E-2</v>
      </c>
      <c r="S8028" s="4">
        <f>MROUND(E8028,"0:15")</f>
        <v>45893.479166666664</v>
      </c>
    </row>
    <row r="8029" spans="1:19" x14ac:dyDescent="0.35">
      <c r="A8029">
        <v>2025</v>
      </c>
      <c r="B8029" t="s">
        <v>64</v>
      </c>
      <c r="C8029" t="s">
        <v>65</v>
      </c>
      <c r="D8029">
        <v>1047</v>
      </c>
      <c r="E8029" s="39">
        <v>45893.489583333336</v>
      </c>
      <c r="F8029">
        <v>8.5399999999999991</v>
      </c>
      <c r="G8029">
        <v>20.46</v>
      </c>
      <c r="H8029">
        <v>9.44</v>
      </c>
      <c r="I8029">
        <v>106.2</v>
      </c>
      <c r="J8029">
        <f>IF(G8029="",0.5,IF(G8029&lt;=0,2,IF(G8029&gt;=40,2, IF(AND(G8029&gt;0,G8029&lt;1),5,IF(AND(G8029&gt;35,G8029&lt;40),5,IF(O8029&gt;=1.5,1.5,0))))))</f>
        <v>0</v>
      </c>
      <c r="K8029">
        <f>IF(H8029="",0.5,IF(H8029&lt;=0.1,2,IF(H8029&gt;=20,2, IF(AND(H8029&gt;0.1,H8029&lt;0.2),5,IF(AND(H8029&gt;16,H8029&lt;20),5,IF(P8029&gt;=2,1.5,0))))))</f>
        <v>0</v>
      </c>
      <c r="L8029">
        <f>IF(A8029="",0.5,IF(B8029="",0.5,IF(C8029="",0.5,IF(E8029="",0.5,IF(Q8029="Y",0.01,0)))))</f>
        <v>0</v>
      </c>
      <c r="M8029">
        <f>COUNTIF(J8029:L8029,"&gt;0")</f>
        <v>0</v>
      </c>
      <c r="N8029" s="28" t="s">
        <v>66</v>
      </c>
      <c r="O8029">
        <f>IF(G8029="","",ABS(G8030-G8029))</f>
        <v>3.9999999999999147E-2</v>
      </c>
      <c r="P8029">
        <f>IF(H8029="","",ABS(H8030-H8029))</f>
        <v>0.14000000000000057</v>
      </c>
      <c r="R8029" s="2">
        <f>E8029-E8028</f>
        <v>1.0416666671517305E-2</v>
      </c>
      <c r="S8029" s="4">
        <f>MROUND(E8029,"0:15")</f>
        <v>45893.489583333328</v>
      </c>
    </row>
    <row r="8030" spans="1:19" x14ac:dyDescent="0.35">
      <c r="A8030">
        <v>2025</v>
      </c>
      <c r="B8030" t="s">
        <v>64</v>
      </c>
      <c r="C8030" t="s">
        <v>65</v>
      </c>
      <c r="D8030">
        <v>1048</v>
      </c>
      <c r="E8030" s="39">
        <v>45893.5</v>
      </c>
      <c r="F8030">
        <v>8.67</v>
      </c>
      <c r="G8030">
        <v>20.5</v>
      </c>
      <c r="H8030">
        <v>9.58</v>
      </c>
      <c r="I8030">
        <v>107.9</v>
      </c>
      <c r="J8030">
        <f>IF(G8030="",0.5,IF(G8030&lt;=0,2,IF(G8030&gt;=40,2, IF(AND(G8030&gt;0,G8030&lt;1),5,IF(AND(G8030&gt;35,G8030&lt;40),5,IF(O8030&gt;=1.5,1.5,0))))))</f>
        <v>0</v>
      </c>
      <c r="K8030">
        <f>IF(H8030="",0.5,IF(H8030&lt;=0.1,2,IF(H8030&gt;=20,2, IF(AND(H8030&gt;0.1,H8030&lt;0.2),5,IF(AND(H8030&gt;16,H8030&lt;20),5,IF(P8030&gt;=2,1.5,0))))))</f>
        <v>0</v>
      </c>
      <c r="L8030">
        <f>IF(A8030="",0.5,IF(B8030="",0.5,IF(C8030="",0.5,IF(E8030="",0.5,IF(Q8030="Y",0.01,0)))))</f>
        <v>0</v>
      </c>
      <c r="M8030">
        <f>COUNTIF(J8030:L8030,"&gt;0")</f>
        <v>0</v>
      </c>
      <c r="N8030" s="28" t="s">
        <v>66</v>
      </c>
      <c r="O8030">
        <f>IF(G8030="","",ABS(G8031-G8030))</f>
        <v>1.9999999999999574E-2</v>
      </c>
      <c r="P8030">
        <f>IF(H8030="","",ABS(H8031-H8030))</f>
        <v>0.11999999999999922</v>
      </c>
      <c r="R8030" s="2">
        <f>E8030-E8029</f>
        <v>1.0416666664241347E-2</v>
      </c>
      <c r="S8030" s="4">
        <f>MROUND(E8030,"0:15")</f>
        <v>45893.5</v>
      </c>
    </row>
    <row r="8031" spans="1:19" x14ac:dyDescent="0.35">
      <c r="A8031">
        <v>2025</v>
      </c>
      <c r="B8031" t="s">
        <v>64</v>
      </c>
      <c r="C8031" t="s">
        <v>65</v>
      </c>
      <c r="D8031">
        <v>1049</v>
      </c>
      <c r="E8031" s="39">
        <v>45893.510416666664</v>
      </c>
      <c r="F8031">
        <v>8.77</v>
      </c>
      <c r="G8031">
        <v>20.52</v>
      </c>
      <c r="H8031">
        <v>9.6999999999999993</v>
      </c>
      <c r="I8031">
        <v>109.2</v>
      </c>
      <c r="J8031">
        <f>IF(G8031="",0.5,IF(G8031&lt;=0,2,IF(G8031&gt;=40,2, IF(AND(G8031&gt;0,G8031&lt;1),5,IF(AND(G8031&gt;35,G8031&lt;40),5,IF(O8031&gt;=1.5,1.5,0))))))</f>
        <v>0</v>
      </c>
      <c r="K8031">
        <f>IF(H8031="",0.5,IF(H8031&lt;=0.1,2,IF(H8031&gt;=20,2, IF(AND(H8031&gt;0.1,H8031&lt;0.2),5,IF(AND(H8031&gt;16,H8031&lt;20),5,IF(P8031&gt;=2,1.5,0))))))</f>
        <v>0</v>
      </c>
      <c r="L8031">
        <f>IF(A8031="",0.5,IF(B8031="",0.5,IF(C8031="",0.5,IF(E8031="",0.5,IF(Q8031="Y",0.01,0)))))</f>
        <v>0</v>
      </c>
      <c r="M8031">
        <f>COUNTIF(J8031:L8031,"&gt;0")</f>
        <v>0</v>
      </c>
      <c r="N8031" s="28" t="s">
        <v>66</v>
      </c>
      <c r="O8031">
        <f>IF(G8031="","",ABS(G8032-G8031))</f>
        <v>3.9999999999999147E-2</v>
      </c>
      <c r="P8031">
        <f>IF(H8031="","",ABS(H8032-H8031))</f>
        <v>4.0000000000000924E-2</v>
      </c>
      <c r="R8031" s="2">
        <f>E8031-E8030</f>
        <v>1.0416666664241347E-2</v>
      </c>
      <c r="S8031" s="4">
        <f>MROUND(E8031,"0:15")</f>
        <v>45893.510416666664</v>
      </c>
    </row>
    <row r="8032" spans="1:19" x14ac:dyDescent="0.35">
      <c r="A8032">
        <v>2025</v>
      </c>
      <c r="B8032" t="s">
        <v>64</v>
      </c>
      <c r="C8032" t="s">
        <v>65</v>
      </c>
      <c r="D8032">
        <v>1050</v>
      </c>
      <c r="E8032" s="39">
        <v>45893.520833333336</v>
      </c>
      <c r="F8032">
        <v>8.81</v>
      </c>
      <c r="G8032">
        <v>20.56</v>
      </c>
      <c r="H8032">
        <v>9.74</v>
      </c>
      <c r="I8032">
        <v>109.8</v>
      </c>
      <c r="J8032">
        <f>IF(G8032="",0.5,IF(G8032&lt;=0,2,IF(G8032&gt;=40,2, IF(AND(G8032&gt;0,G8032&lt;1),5,IF(AND(G8032&gt;35,G8032&lt;40),5,IF(O8032&gt;=1.5,1.5,0))))))</f>
        <v>0</v>
      </c>
      <c r="K8032">
        <f>IF(H8032="",0.5,IF(H8032&lt;=0.1,2,IF(H8032&gt;=20,2, IF(AND(H8032&gt;0.1,H8032&lt;0.2),5,IF(AND(H8032&gt;16,H8032&lt;20),5,IF(P8032&gt;=2,1.5,0))))))</f>
        <v>0</v>
      </c>
      <c r="L8032">
        <f>IF(A8032="",0.5,IF(B8032="",0.5,IF(C8032="",0.5,IF(E8032="",0.5,IF(Q8032="Y",0.01,0)))))</f>
        <v>0</v>
      </c>
      <c r="M8032">
        <f>COUNTIF(J8032:L8032,"&gt;0")</f>
        <v>0</v>
      </c>
      <c r="N8032" s="28" t="s">
        <v>66</v>
      </c>
      <c r="O8032">
        <f>IF(G8032="","",ABS(G8033-G8032))</f>
        <v>1.9999999999999574E-2</v>
      </c>
      <c r="P8032">
        <f>IF(H8032="","",ABS(H8033-H8032))</f>
        <v>9.9999999999997868E-3</v>
      </c>
      <c r="R8032" s="2">
        <f>E8032-E8031</f>
        <v>1.0416666671517305E-2</v>
      </c>
      <c r="S8032" s="4">
        <f>MROUND(E8032,"0:15")</f>
        <v>45893.520833333328</v>
      </c>
    </row>
    <row r="8033" spans="1:19" x14ac:dyDescent="0.35">
      <c r="A8033">
        <v>2025</v>
      </c>
      <c r="B8033" t="s">
        <v>64</v>
      </c>
      <c r="C8033" t="s">
        <v>65</v>
      </c>
      <c r="D8033">
        <v>1051</v>
      </c>
      <c r="E8033" s="39">
        <v>45893.53125</v>
      </c>
      <c r="F8033">
        <v>8.8000000000000007</v>
      </c>
      <c r="G8033">
        <v>20.58</v>
      </c>
      <c r="H8033">
        <v>9.73</v>
      </c>
      <c r="I8033">
        <v>109.7</v>
      </c>
      <c r="J8033">
        <f>IF(G8033="",0.5,IF(G8033&lt;=0,2,IF(G8033&gt;=40,2, IF(AND(G8033&gt;0,G8033&lt;1),5,IF(AND(G8033&gt;35,G8033&lt;40),5,IF(O8033&gt;=1.5,1.5,0))))))</f>
        <v>0</v>
      </c>
      <c r="K8033">
        <f>IF(H8033="",0.5,IF(H8033&lt;=0.1,2,IF(H8033&gt;=20,2, IF(AND(H8033&gt;0.1,H8033&lt;0.2),5,IF(AND(H8033&gt;16,H8033&lt;20),5,IF(P8033&gt;=2,1.5,0))))))</f>
        <v>0</v>
      </c>
      <c r="L8033">
        <f>IF(A8033="",0.5,IF(B8033="",0.5,IF(C8033="",0.5,IF(E8033="",0.5,IF(Q8033="Y",0.01,0)))))</f>
        <v>0</v>
      </c>
      <c r="M8033">
        <f>COUNTIF(J8033:L8033,"&gt;0")</f>
        <v>0</v>
      </c>
      <c r="N8033" s="28" t="s">
        <v>66</v>
      </c>
      <c r="O8033">
        <f>IF(G8033="","",ABS(G8034-G8033))</f>
        <v>2.0000000000003126E-2</v>
      </c>
      <c r="P8033">
        <f>IF(H8033="","",ABS(H8034-H8033))</f>
        <v>8.0000000000000071E-2</v>
      </c>
      <c r="R8033" s="2">
        <f>E8033-E8032</f>
        <v>1.0416666664241347E-2</v>
      </c>
      <c r="S8033" s="4">
        <f>MROUND(E8033,"0:15")</f>
        <v>45893.53125</v>
      </c>
    </row>
    <row r="8034" spans="1:19" x14ac:dyDescent="0.35">
      <c r="A8034">
        <v>2025</v>
      </c>
      <c r="B8034" t="s">
        <v>64</v>
      </c>
      <c r="C8034" t="s">
        <v>65</v>
      </c>
      <c r="D8034">
        <v>1052</v>
      </c>
      <c r="E8034" s="39">
        <v>45893.541666666664</v>
      </c>
      <c r="F8034">
        <v>8.8699999999999992</v>
      </c>
      <c r="G8034">
        <v>20.6</v>
      </c>
      <c r="H8034">
        <v>9.81</v>
      </c>
      <c r="I8034">
        <v>110.6</v>
      </c>
      <c r="J8034">
        <f>IF(G8034="",0.5,IF(G8034&lt;=0,2,IF(G8034&gt;=40,2, IF(AND(G8034&gt;0,G8034&lt;1),5,IF(AND(G8034&gt;35,G8034&lt;40),5,IF(O8034&gt;=1.5,1.5,0))))))</f>
        <v>0</v>
      </c>
      <c r="K8034">
        <f>IF(H8034="",0.5,IF(H8034&lt;=0.1,2,IF(H8034&gt;=20,2, IF(AND(H8034&gt;0.1,H8034&lt;0.2),5,IF(AND(H8034&gt;16,H8034&lt;20),5,IF(P8034&gt;=2,1.5,0))))))</f>
        <v>0</v>
      </c>
      <c r="L8034">
        <f>IF(A8034="",0.5,IF(B8034="",0.5,IF(C8034="",0.5,IF(E8034="",0.5,IF(Q8034="Y",0.01,0)))))</f>
        <v>0</v>
      </c>
      <c r="M8034">
        <f>COUNTIF(J8034:L8034,"&gt;0")</f>
        <v>0</v>
      </c>
      <c r="N8034" s="28" t="s">
        <v>66</v>
      </c>
      <c r="O8034">
        <f>IF(G8034="","",ABS(G8035-G8034))</f>
        <v>3.9999999999999147E-2</v>
      </c>
      <c r="P8034">
        <f>IF(H8034="","",ABS(H8035-H8034))</f>
        <v>0.16999999999999993</v>
      </c>
      <c r="R8034" s="2">
        <f>E8034-E8033</f>
        <v>1.0416666664241347E-2</v>
      </c>
      <c r="S8034" s="4">
        <f>MROUND(E8034,"0:15")</f>
        <v>45893.541666666664</v>
      </c>
    </row>
    <row r="8035" spans="1:19" x14ac:dyDescent="0.35">
      <c r="A8035">
        <v>2025</v>
      </c>
      <c r="B8035" t="s">
        <v>64</v>
      </c>
      <c r="C8035" t="s">
        <v>65</v>
      </c>
      <c r="D8035">
        <v>1053</v>
      </c>
      <c r="E8035" s="39">
        <v>45893.552083333336</v>
      </c>
      <c r="F8035">
        <v>9.02</v>
      </c>
      <c r="G8035">
        <v>20.64</v>
      </c>
      <c r="H8035">
        <v>9.98</v>
      </c>
      <c r="I8035">
        <v>112.6</v>
      </c>
      <c r="J8035">
        <f>IF(G8035="",0.5,IF(G8035&lt;=0,2,IF(G8035&gt;=40,2, IF(AND(G8035&gt;0,G8035&lt;1),5,IF(AND(G8035&gt;35,G8035&lt;40),5,IF(O8035&gt;=1.5,1.5,0))))))</f>
        <v>0</v>
      </c>
      <c r="K8035">
        <f>IF(H8035="",0.5,IF(H8035&lt;=0.1,2,IF(H8035&gt;=20,2, IF(AND(H8035&gt;0.1,H8035&lt;0.2),5,IF(AND(H8035&gt;16,H8035&lt;20),5,IF(P8035&gt;=2,1.5,0))))))</f>
        <v>0</v>
      </c>
      <c r="L8035">
        <f>IF(A8035="",0.5,IF(B8035="",0.5,IF(C8035="",0.5,IF(E8035="",0.5,IF(Q8035="Y",0.01,0)))))</f>
        <v>0</v>
      </c>
      <c r="M8035">
        <f>COUNTIF(J8035:L8035,"&gt;0")</f>
        <v>0</v>
      </c>
      <c r="N8035" s="28" t="s">
        <v>66</v>
      </c>
      <c r="O8035">
        <f>IF(G8035="","",ABS(G8036-G8035))</f>
        <v>5.9999999999998721E-2</v>
      </c>
      <c r="P8035">
        <f>IF(H8035="","",ABS(H8036-H8035))</f>
        <v>0.16000000000000014</v>
      </c>
      <c r="R8035" s="2">
        <f>E8035-E8034</f>
        <v>1.0416666671517305E-2</v>
      </c>
      <c r="S8035" s="4">
        <f>MROUND(E8035,"0:15")</f>
        <v>45893.552083333328</v>
      </c>
    </row>
    <row r="8036" spans="1:19" x14ac:dyDescent="0.35">
      <c r="A8036">
        <v>2025</v>
      </c>
      <c r="B8036" t="s">
        <v>64</v>
      </c>
      <c r="C8036" t="s">
        <v>65</v>
      </c>
      <c r="D8036">
        <v>1054</v>
      </c>
      <c r="E8036" s="39">
        <v>45893.5625</v>
      </c>
      <c r="F8036">
        <v>9.16</v>
      </c>
      <c r="G8036">
        <v>20.7</v>
      </c>
      <c r="H8036">
        <v>10.14</v>
      </c>
      <c r="I8036">
        <v>114.5</v>
      </c>
      <c r="J8036">
        <f>IF(G8036="",0.5,IF(G8036&lt;=0,2,IF(G8036&gt;=40,2, IF(AND(G8036&gt;0,G8036&lt;1),5,IF(AND(G8036&gt;35,G8036&lt;40),5,IF(O8036&gt;=1.5,1.5,0))))))</f>
        <v>0</v>
      </c>
      <c r="K8036">
        <f>IF(H8036="",0.5,IF(H8036&lt;=0.1,2,IF(H8036&gt;=20,2, IF(AND(H8036&gt;0.1,H8036&lt;0.2),5,IF(AND(H8036&gt;16,H8036&lt;20),5,IF(P8036&gt;=2,1.5,0))))))</f>
        <v>0</v>
      </c>
      <c r="L8036">
        <f>IF(A8036="",0.5,IF(B8036="",0.5,IF(C8036="",0.5,IF(E8036="",0.5,IF(Q8036="Y",0.01,0)))))</f>
        <v>0</v>
      </c>
      <c r="M8036">
        <f>COUNTIF(J8036:L8036,"&gt;0")</f>
        <v>0</v>
      </c>
      <c r="N8036" s="28" t="s">
        <v>66</v>
      </c>
      <c r="O8036">
        <f>IF(G8036="","",ABS(G8037-G8036))</f>
        <v>6.0000000000002274E-2</v>
      </c>
      <c r="P8036">
        <f>IF(H8036="","",ABS(H8037-H8036))</f>
        <v>4.0000000000000924E-2</v>
      </c>
      <c r="R8036" s="2">
        <f>E8036-E8035</f>
        <v>1.0416666664241347E-2</v>
      </c>
      <c r="S8036" s="4">
        <f>MROUND(E8036,"0:15")</f>
        <v>45893.5625</v>
      </c>
    </row>
    <row r="8037" spans="1:19" x14ac:dyDescent="0.35">
      <c r="A8037">
        <v>2025</v>
      </c>
      <c r="B8037" t="s">
        <v>64</v>
      </c>
      <c r="C8037" t="s">
        <v>65</v>
      </c>
      <c r="D8037">
        <v>1055</v>
      </c>
      <c r="E8037" s="39">
        <v>45893.572916666664</v>
      </c>
      <c r="F8037">
        <v>9.1300000000000008</v>
      </c>
      <c r="G8037">
        <v>20.76</v>
      </c>
      <c r="H8037">
        <v>10.1</v>
      </c>
      <c r="I8037">
        <v>114.3</v>
      </c>
      <c r="J8037">
        <f>IF(G8037="",0.5,IF(G8037&lt;=0,2,IF(G8037&gt;=40,2, IF(AND(G8037&gt;0,G8037&lt;1),5,IF(AND(G8037&gt;35,G8037&lt;40),5,IF(O8037&gt;=1.5,1.5,0))))))</f>
        <v>0</v>
      </c>
      <c r="K8037">
        <f>IF(H8037="",0.5,IF(H8037&lt;=0.1,2,IF(H8037&gt;=20,2, IF(AND(H8037&gt;0.1,H8037&lt;0.2),5,IF(AND(H8037&gt;16,H8037&lt;20),5,IF(P8037&gt;=2,1.5,0))))))</f>
        <v>0</v>
      </c>
      <c r="L8037">
        <f>IF(A8037="",0.5,IF(B8037="",0.5,IF(C8037="",0.5,IF(E8037="",0.5,IF(Q8037="Y",0.01,0)))))</f>
        <v>0</v>
      </c>
      <c r="M8037">
        <f>COUNTIF(J8037:L8037,"&gt;0")</f>
        <v>0</v>
      </c>
      <c r="N8037" s="28" t="s">
        <v>66</v>
      </c>
      <c r="O8037">
        <f>IF(G8037="","",ABS(G8038-G8037))</f>
        <v>3.9999999999999147E-2</v>
      </c>
      <c r="P8037">
        <f>IF(H8037="","",ABS(H8038-H8037))</f>
        <v>0.16000000000000014</v>
      </c>
      <c r="R8037" s="2">
        <f>E8037-E8036</f>
        <v>1.0416666664241347E-2</v>
      </c>
      <c r="S8037" s="4">
        <f>MROUND(E8037,"0:15")</f>
        <v>45893.572916666664</v>
      </c>
    </row>
    <row r="8038" spans="1:19" x14ac:dyDescent="0.35">
      <c r="A8038">
        <v>2025</v>
      </c>
      <c r="B8038" t="s">
        <v>64</v>
      </c>
      <c r="C8038" t="s">
        <v>65</v>
      </c>
      <c r="D8038">
        <v>1056</v>
      </c>
      <c r="E8038" s="39">
        <v>45893.583333333336</v>
      </c>
      <c r="F8038">
        <v>9.27</v>
      </c>
      <c r="G8038">
        <v>20.8</v>
      </c>
      <c r="H8038">
        <v>10.26</v>
      </c>
      <c r="I8038">
        <v>116.2</v>
      </c>
      <c r="J8038">
        <f>IF(G8038="",0.5,IF(G8038&lt;=0,2,IF(G8038&gt;=40,2, IF(AND(G8038&gt;0,G8038&lt;1),5,IF(AND(G8038&gt;35,G8038&lt;40),5,IF(O8038&gt;=1.5,1.5,0))))))</f>
        <v>0</v>
      </c>
      <c r="K8038">
        <f>IF(H8038="",0.5,IF(H8038&lt;=0.1,2,IF(H8038&gt;=20,2, IF(AND(H8038&gt;0.1,H8038&lt;0.2),5,IF(AND(H8038&gt;16,H8038&lt;20),5,IF(P8038&gt;=2,1.5,0))))))</f>
        <v>0</v>
      </c>
      <c r="L8038">
        <f>IF(A8038="",0.5,IF(B8038="",0.5,IF(C8038="",0.5,IF(E8038="",0.5,IF(Q8038="Y",0.01,0)))))</f>
        <v>0</v>
      </c>
      <c r="M8038">
        <f>COUNTIF(J8038:L8038,"&gt;0")</f>
        <v>0</v>
      </c>
      <c r="N8038" s="28" t="s">
        <v>66</v>
      </c>
      <c r="O8038">
        <f>IF(G8038="","",ABS(G8039-G8038))</f>
        <v>5.9999999999998721E-2</v>
      </c>
      <c r="P8038">
        <f>IF(H8038="","",ABS(H8039-H8038))</f>
        <v>8.0000000000000071E-2</v>
      </c>
      <c r="R8038" s="2">
        <f>E8038-E8037</f>
        <v>1.0416666671517305E-2</v>
      </c>
      <c r="S8038" s="4">
        <f>MROUND(E8038,"0:15")</f>
        <v>45893.583333333328</v>
      </c>
    </row>
    <row r="8039" spans="1:19" x14ac:dyDescent="0.35">
      <c r="A8039">
        <v>2025</v>
      </c>
      <c r="B8039" t="s">
        <v>64</v>
      </c>
      <c r="C8039" t="s">
        <v>65</v>
      </c>
      <c r="D8039">
        <v>1057</v>
      </c>
      <c r="E8039" s="39">
        <v>45893.59375</v>
      </c>
      <c r="F8039">
        <v>9.34</v>
      </c>
      <c r="G8039">
        <v>20.86</v>
      </c>
      <c r="H8039">
        <v>10.34</v>
      </c>
      <c r="I8039">
        <v>117.2</v>
      </c>
      <c r="J8039">
        <f>IF(G8039="",0.5,IF(G8039&lt;=0,2,IF(G8039&gt;=40,2, IF(AND(G8039&gt;0,G8039&lt;1),5,IF(AND(G8039&gt;35,G8039&lt;40),5,IF(O8039&gt;=1.5,1.5,0))))))</f>
        <v>0</v>
      </c>
      <c r="K8039">
        <f>IF(H8039="",0.5,IF(H8039&lt;=0.1,2,IF(H8039&gt;=20,2, IF(AND(H8039&gt;0.1,H8039&lt;0.2),5,IF(AND(H8039&gt;16,H8039&lt;20),5,IF(P8039&gt;=2,1.5,0))))))</f>
        <v>0</v>
      </c>
      <c r="L8039">
        <f>IF(A8039="",0.5,IF(B8039="",0.5,IF(C8039="",0.5,IF(E8039="",0.5,IF(Q8039="Y",0.01,0)))))</f>
        <v>0</v>
      </c>
      <c r="M8039">
        <f>COUNTIF(J8039:L8039,"&gt;0")</f>
        <v>0</v>
      </c>
      <c r="N8039" s="28" t="s">
        <v>66</v>
      </c>
      <c r="O8039">
        <f>IF(G8039="","",ABS(G8040-G8039))</f>
        <v>3.9999999999999147E-2</v>
      </c>
      <c r="P8039">
        <f>IF(H8039="","",ABS(H8040-H8039))</f>
        <v>0.15000000000000036</v>
      </c>
      <c r="R8039" s="2">
        <f>E8039-E8038</f>
        <v>1.0416666664241347E-2</v>
      </c>
      <c r="S8039" s="4">
        <f>MROUND(E8039,"0:15")</f>
        <v>45893.59375</v>
      </c>
    </row>
    <row r="8040" spans="1:19" x14ac:dyDescent="0.35">
      <c r="A8040">
        <v>2025</v>
      </c>
      <c r="B8040" t="s">
        <v>64</v>
      </c>
      <c r="C8040" t="s">
        <v>65</v>
      </c>
      <c r="D8040">
        <v>1058</v>
      </c>
      <c r="E8040" s="39">
        <v>45893.604166666664</v>
      </c>
      <c r="F8040">
        <v>9.4700000000000006</v>
      </c>
      <c r="G8040">
        <v>20.9</v>
      </c>
      <c r="H8040">
        <v>10.49</v>
      </c>
      <c r="I8040">
        <v>118.9</v>
      </c>
      <c r="J8040">
        <f>IF(G8040="",0.5,IF(G8040&lt;=0,2,IF(G8040&gt;=40,2, IF(AND(G8040&gt;0,G8040&lt;1),5,IF(AND(G8040&gt;35,G8040&lt;40),5,IF(O8040&gt;=1.5,1.5,0))))))</f>
        <v>0</v>
      </c>
      <c r="K8040">
        <f>IF(H8040="",0.5,IF(H8040&lt;=0.1,2,IF(H8040&gt;=20,2, IF(AND(H8040&gt;0.1,H8040&lt;0.2),5,IF(AND(H8040&gt;16,H8040&lt;20),5,IF(P8040&gt;=2,1.5,0))))))</f>
        <v>0</v>
      </c>
      <c r="L8040">
        <f>IF(A8040="",0.5,IF(B8040="",0.5,IF(C8040="",0.5,IF(E8040="",0.5,IF(Q8040="Y",0.01,0)))))</f>
        <v>0</v>
      </c>
      <c r="M8040">
        <f>COUNTIF(J8040:L8040,"&gt;0")</f>
        <v>0</v>
      </c>
      <c r="N8040" s="28" t="s">
        <v>66</v>
      </c>
      <c r="O8040">
        <f>IF(G8040="","",ABS(G8041-G8040))</f>
        <v>6.0000000000002274E-2</v>
      </c>
      <c r="P8040">
        <f>IF(H8040="","",ABS(H8041-H8040))</f>
        <v>0.11999999999999922</v>
      </c>
      <c r="R8040" s="2">
        <f>E8040-E8039</f>
        <v>1.0416666664241347E-2</v>
      </c>
      <c r="S8040" s="4">
        <f>MROUND(E8040,"0:15")</f>
        <v>45893.604166666664</v>
      </c>
    </row>
    <row r="8041" spans="1:19" x14ac:dyDescent="0.35">
      <c r="A8041">
        <v>2025</v>
      </c>
      <c r="B8041" t="s">
        <v>64</v>
      </c>
      <c r="C8041" t="s">
        <v>65</v>
      </c>
      <c r="D8041">
        <v>1059</v>
      </c>
      <c r="E8041" s="39">
        <v>45893.614583333336</v>
      </c>
      <c r="F8041">
        <v>9.58</v>
      </c>
      <c r="G8041">
        <v>20.96</v>
      </c>
      <c r="H8041">
        <v>10.61</v>
      </c>
      <c r="I8041">
        <v>120.5</v>
      </c>
      <c r="J8041">
        <f>IF(G8041="",0.5,IF(G8041&lt;=0,2,IF(G8041&gt;=40,2, IF(AND(G8041&gt;0,G8041&lt;1),5,IF(AND(G8041&gt;35,G8041&lt;40),5,IF(O8041&gt;=1.5,1.5,0))))))</f>
        <v>0</v>
      </c>
      <c r="K8041">
        <f>IF(H8041="",0.5,IF(H8041&lt;=0.1,2,IF(H8041&gt;=20,2, IF(AND(H8041&gt;0.1,H8041&lt;0.2),5,IF(AND(H8041&gt;16,H8041&lt;20),5,IF(P8041&gt;=2,1.5,0))))))</f>
        <v>0</v>
      </c>
      <c r="L8041">
        <f>IF(A8041="",0.5,IF(B8041="",0.5,IF(C8041="",0.5,IF(E8041="",0.5,IF(Q8041="Y",0.01,0)))))</f>
        <v>0</v>
      </c>
      <c r="M8041">
        <f>COUNTIF(J8041:L8041,"&gt;0")</f>
        <v>0</v>
      </c>
      <c r="N8041" s="28" t="s">
        <v>66</v>
      </c>
      <c r="O8041">
        <f>IF(G8041="","",ABS(G8042-G8041))</f>
        <v>5.9999999999998721E-2</v>
      </c>
      <c r="P8041">
        <f>IF(H8041="","",ABS(H8042-H8041))</f>
        <v>0.13000000000000078</v>
      </c>
      <c r="R8041" s="2">
        <f>E8041-E8040</f>
        <v>1.0416666671517305E-2</v>
      </c>
      <c r="S8041" s="4">
        <f>MROUND(E8041,"0:15")</f>
        <v>45893.614583333328</v>
      </c>
    </row>
    <row r="8042" spans="1:19" x14ac:dyDescent="0.35">
      <c r="A8042">
        <v>2025</v>
      </c>
      <c r="B8042" t="s">
        <v>64</v>
      </c>
      <c r="C8042" t="s">
        <v>65</v>
      </c>
      <c r="D8042">
        <v>1060</v>
      </c>
      <c r="E8042" s="39">
        <v>45893.625</v>
      </c>
      <c r="F8042">
        <v>9.6999999999999993</v>
      </c>
      <c r="G8042">
        <v>21.02</v>
      </c>
      <c r="H8042">
        <v>10.74</v>
      </c>
      <c r="I8042">
        <v>122.2</v>
      </c>
      <c r="J8042">
        <f>IF(G8042="",0.5,IF(G8042&lt;=0,2,IF(G8042&gt;=40,2, IF(AND(G8042&gt;0,G8042&lt;1),5,IF(AND(G8042&gt;35,G8042&lt;40),5,IF(O8042&gt;=1.5,1.5,0))))))</f>
        <v>0</v>
      </c>
      <c r="K8042">
        <f>IF(H8042="",0.5,IF(H8042&lt;=0.1,2,IF(H8042&gt;=20,2, IF(AND(H8042&gt;0.1,H8042&lt;0.2),5,IF(AND(H8042&gt;16,H8042&lt;20),5,IF(P8042&gt;=2,1.5,0))))))</f>
        <v>0</v>
      </c>
      <c r="L8042">
        <f>IF(A8042="",0.5,IF(B8042="",0.5,IF(C8042="",0.5,IF(E8042="",0.5,IF(Q8042="Y",0.01,0)))))</f>
        <v>0</v>
      </c>
      <c r="M8042">
        <f>COUNTIF(J8042:L8042,"&gt;0")</f>
        <v>0</v>
      </c>
      <c r="N8042" s="28" t="s">
        <v>66</v>
      </c>
      <c r="O8042">
        <f>IF(G8042="","",ABS(G8043-G8042))</f>
        <v>5.9999999999998721E-2</v>
      </c>
      <c r="P8042">
        <f>IF(H8042="","",ABS(H8043-H8042))</f>
        <v>4.9999999999998934E-2</v>
      </c>
      <c r="R8042" s="2">
        <f>E8042-E8041</f>
        <v>1.0416666664241347E-2</v>
      </c>
      <c r="S8042" s="4">
        <f>MROUND(E8042,"0:15")</f>
        <v>45893.625</v>
      </c>
    </row>
    <row r="8043" spans="1:19" x14ac:dyDescent="0.35">
      <c r="A8043">
        <v>2025</v>
      </c>
      <c r="B8043" t="s">
        <v>64</v>
      </c>
      <c r="C8043" t="s">
        <v>65</v>
      </c>
      <c r="D8043">
        <v>1061</v>
      </c>
      <c r="E8043" s="39">
        <v>45893.635416666664</v>
      </c>
      <c r="F8043">
        <v>9.74</v>
      </c>
      <c r="G8043">
        <v>21.08</v>
      </c>
      <c r="H8043">
        <v>10.79</v>
      </c>
      <c r="I8043">
        <v>122.8</v>
      </c>
      <c r="J8043">
        <f>IF(G8043="",0.5,IF(G8043&lt;=0,2,IF(G8043&gt;=40,2, IF(AND(G8043&gt;0,G8043&lt;1),5,IF(AND(G8043&gt;35,G8043&lt;40),5,IF(O8043&gt;=1.5,1.5,0))))))</f>
        <v>0</v>
      </c>
      <c r="K8043">
        <f>IF(H8043="",0.5,IF(H8043&lt;=0.1,2,IF(H8043&gt;=20,2, IF(AND(H8043&gt;0.1,H8043&lt;0.2),5,IF(AND(H8043&gt;16,H8043&lt;20),5,IF(P8043&gt;=2,1.5,0))))))</f>
        <v>0</v>
      </c>
      <c r="L8043">
        <f>IF(A8043="",0.5,IF(B8043="",0.5,IF(C8043="",0.5,IF(E8043="",0.5,IF(Q8043="Y",0.01,0)))))</f>
        <v>0</v>
      </c>
      <c r="M8043">
        <f>COUNTIF(J8043:L8043,"&gt;0")</f>
        <v>0</v>
      </c>
      <c r="N8043" s="28" t="s">
        <v>66</v>
      </c>
      <c r="O8043">
        <f>IF(G8043="","",ABS(G8044-G8043))</f>
        <v>6.0000000000002274E-2</v>
      </c>
      <c r="P8043">
        <f>IF(H8043="","",ABS(H8044-H8043))</f>
        <v>9.0000000000001634E-2</v>
      </c>
      <c r="R8043" s="2">
        <f>E8043-E8042</f>
        <v>1.0416666664241347E-2</v>
      </c>
      <c r="S8043" s="4">
        <f>MROUND(E8043,"0:15")</f>
        <v>45893.635416666664</v>
      </c>
    </row>
    <row r="8044" spans="1:19" x14ac:dyDescent="0.35">
      <c r="A8044">
        <v>2025</v>
      </c>
      <c r="B8044" t="s">
        <v>64</v>
      </c>
      <c r="C8044" t="s">
        <v>65</v>
      </c>
      <c r="D8044">
        <v>1062</v>
      </c>
      <c r="E8044" s="39">
        <v>45893.645833333336</v>
      </c>
      <c r="F8044">
        <v>9.82</v>
      </c>
      <c r="G8044">
        <v>21.14</v>
      </c>
      <c r="H8044">
        <v>10.88</v>
      </c>
      <c r="I8044">
        <v>124</v>
      </c>
      <c r="J8044">
        <f>IF(G8044="",0.5,IF(G8044&lt;=0,2,IF(G8044&gt;=40,2, IF(AND(G8044&gt;0,G8044&lt;1),5,IF(AND(G8044&gt;35,G8044&lt;40),5,IF(O8044&gt;=1.5,1.5,0))))))</f>
        <v>0</v>
      </c>
      <c r="K8044">
        <f>IF(H8044="",0.5,IF(H8044&lt;=0.1,2,IF(H8044&gt;=20,2, IF(AND(H8044&gt;0.1,H8044&lt;0.2),5,IF(AND(H8044&gt;16,H8044&lt;20),5,IF(P8044&gt;=2,1.5,0))))))</f>
        <v>0</v>
      </c>
      <c r="L8044">
        <f>IF(A8044="",0.5,IF(B8044="",0.5,IF(C8044="",0.5,IF(E8044="",0.5,IF(Q8044="Y",0.01,0)))))</f>
        <v>0</v>
      </c>
      <c r="M8044">
        <f>COUNTIF(J8044:L8044,"&gt;0")</f>
        <v>0</v>
      </c>
      <c r="N8044" s="28" t="s">
        <v>66</v>
      </c>
      <c r="O8044">
        <f>IF(G8044="","",ABS(G8045-G8044))</f>
        <v>1.9999999999999574E-2</v>
      </c>
      <c r="P8044">
        <f>IF(H8044="","",ABS(H8045-H8044))</f>
        <v>5.0000000000000711E-2</v>
      </c>
      <c r="R8044" s="2">
        <f>E8044-E8043</f>
        <v>1.0416666671517305E-2</v>
      </c>
      <c r="S8044" s="4">
        <f>MROUND(E8044,"0:15")</f>
        <v>45893.645833333328</v>
      </c>
    </row>
    <row r="8045" spans="1:19" x14ac:dyDescent="0.35">
      <c r="A8045">
        <v>2025</v>
      </c>
      <c r="B8045" t="s">
        <v>64</v>
      </c>
      <c r="C8045" t="s">
        <v>65</v>
      </c>
      <c r="D8045">
        <v>1063</v>
      </c>
      <c r="E8045" s="39">
        <v>45893.65625</v>
      </c>
      <c r="F8045">
        <v>9.77</v>
      </c>
      <c r="G8045">
        <v>21.16</v>
      </c>
      <c r="H8045">
        <v>10.83</v>
      </c>
      <c r="I8045">
        <v>123.4</v>
      </c>
      <c r="J8045">
        <f>IF(G8045="",0.5,IF(G8045&lt;=0,2,IF(G8045&gt;=40,2, IF(AND(G8045&gt;0,G8045&lt;1),5,IF(AND(G8045&gt;35,G8045&lt;40),5,IF(O8045&gt;=1.5,1.5,0))))))</f>
        <v>0</v>
      </c>
      <c r="K8045">
        <f>IF(H8045="",0.5,IF(H8045&lt;=0.1,2,IF(H8045&gt;=20,2, IF(AND(H8045&gt;0.1,H8045&lt;0.2),5,IF(AND(H8045&gt;16,H8045&lt;20),5,IF(P8045&gt;=2,1.5,0))))))</f>
        <v>0</v>
      </c>
      <c r="L8045">
        <f>IF(A8045="",0.5,IF(B8045="",0.5,IF(C8045="",0.5,IF(E8045="",0.5,IF(Q8045="Y",0.01,0)))))</f>
        <v>0</v>
      </c>
      <c r="M8045">
        <f>COUNTIF(J8045:L8045,"&gt;0")</f>
        <v>0</v>
      </c>
      <c r="N8045" s="28" t="s">
        <v>66</v>
      </c>
      <c r="O8045">
        <f>IF(G8045="","",ABS(G8046-G8045))</f>
        <v>1.9999999999999574E-2</v>
      </c>
      <c r="P8045">
        <f>IF(H8045="","",ABS(H8046-H8045))</f>
        <v>0.10999999999999943</v>
      </c>
      <c r="R8045" s="2">
        <f>E8045-E8044</f>
        <v>1.0416666664241347E-2</v>
      </c>
      <c r="S8045" s="4">
        <f>MROUND(E8045,"0:15")</f>
        <v>45893.65625</v>
      </c>
    </row>
    <row r="8046" spans="1:19" x14ac:dyDescent="0.35">
      <c r="A8046">
        <v>2025</v>
      </c>
      <c r="B8046" t="s">
        <v>64</v>
      </c>
      <c r="C8046" t="s">
        <v>65</v>
      </c>
      <c r="D8046">
        <v>1064</v>
      </c>
      <c r="E8046" s="39">
        <v>45893.666666666664</v>
      </c>
      <c r="F8046">
        <v>9.8699999999999992</v>
      </c>
      <c r="G8046">
        <v>21.18</v>
      </c>
      <c r="H8046">
        <v>10.94</v>
      </c>
      <c r="I8046">
        <v>124.8</v>
      </c>
      <c r="J8046">
        <f>IF(G8046="",0.5,IF(G8046&lt;=0,2,IF(G8046&gt;=40,2, IF(AND(G8046&gt;0,G8046&lt;1),5,IF(AND(G8046&gt;35,G8046&lt;40),5,IF(O8046&gt;=1.5,1.5,0))))))</f>
        <v>0</v>
      </c>
      <c r="K8046">
        <f>IF(H8046="",0.5,IF(H8046&lt;=0.1,2,IF(H8046&gt;=20,2, IF(AND(H8046&gt;0.1,H8046&lt;0.2),5,IF(AND(H8046&gt;16,H8046&lt;20),5,IF(P8046&gt;=2,1.5,0))))))</f>
        <v>0</v>
      </c>
      <c r="L8046">
        <f>IF(A8046="",0.5,IF(B8046="",0.5,IF(C8046="",0.5,IF(E8046="",0.5,IF(Q8046="Y",0.01,0)))))</f>
        <v>0</v>
      </c>
      <c r="M8046">
        <f>COUNTIF(J8046:L8046,"&gt;0")</f>
        <v>0</v>
      </c>
      <c r="N8046" s="28" t="s">
        <v>66</v>
      </c>
      <c r="O8046">
        <f>IF(G8046="","",ABS(G8047-G8046))</f>
        <v>5.9999999999998721E-2</v>
      </c>
      <c r="P8046">
        <f>IF(H8046="","",ABS(H8047-H8046))</f>
        <v>4.0000000000000924E-2</v>
      </c>
      <c r="R8046" s="2">
        <f>E8046-E8045</f>
        <v>1.0416666664241347E-2</v>
      </c>
      <c r="S8046" s="4">
        <f>MROUND(E8046,"0:15")</f>
        <v>45893.666666666664</v>
      </c>
    </row>
    <row r="8047" spans="1:19" x14ac:dyDescent="0.35">
      <c r="A8047">
        <v>2025</v>
      </c>
      <c r="B8047" t="s">
        <v>64</v>
      </c>
      <c r="C8047" t="s">
        <v>65</v>
      </c>
      <c r="D8047">
        <v>1065</v>
      </c>
      <c r="E8047" s="39">
        <v>45893.677083333336</v>
      </c>
      <c r="F8047">
        <v>9.91</v>
      </c>
      <c r="G8047">
        <v>21.24</v>
      </c>
      <c r="H8047">
        <v>10.98</v>
      </c>
      <c r="I8047">
        <v>125.4</v>
      </c>
      <c r="J8047">
        <f>IF(G8047="",0.5,IF(G8047&lt;=0,2,IF(G8047&gt;=40,2, IF(AND(G8047&gt;0,G8047&lt;1),5,IF(AND(G8047&gt;35,G8047&lt;40),5,IF(O8047&gt;=1.5,1.5,0))))))</f>
        <v>0</v>
      </c>
      <c r="K8047">
        <f>IF(H8047="",0.5,IF(H8047&lt;=0.1,2,IF(H8047&gt;=20,2, IF(AND(H8047&gt;0.1,H8047&lt;0.2),5,IF(AND(H8047&gt;16,H8047&lt;20),5,IF(P8047&gt;=2,1.5,0))))))</f>
        <v>0</v>
      </c>
      <c r="L8047">
        <f>IF(A8047="",0.5,IF(B8047="",0.5,IF(C8047="",0.5,IF(E8047="",0.5,IF(Q8047="Y",0.01,0)))))</f>
        <v>0</v>
      </c>
      <c r="M8047">
        <f>COUNTIF(J8047:L8047,"&gt;0")</f>
        <v>0</v>
      </c>
      <c r="N8047" s="28" t="s">
        <v>66</v>
      </c>
      <c r="O8047">
        <f>IF(G8047="","",ABS(G8048-G8047))</f>
        <v>4.00000000000027E-2</v>
      </c>
      <c r="P8047">
        <f>IF(H8047="","",ABS(H8048-H8047))</f>
        <v>1.9999999999999574E-2</v>
      </c>
      <c r="R8047" s="2">
        <f>E8047-E8046</f>
        <v>1.0416666671517305E-2</v>
      </c>
      <c r="S8047" s="4">
        <f>MROUND(E8047,"0:15")</f>
        <v>45893.677083333328</v>
      </c>
    </row>
    <row r="8048" spans="1:19" x14ac:dyDescent="0.35">
      <c r="A8048">
        <v>2025</v>
      </c>
      <c r="B8048" t="s">
        <v>64</v>
      </c>
      <c r="C8048" t="s">
        <v>65</v>
      </c>
      <c r="D8048">
        <v>1066</v>
      </c>
      <c r="E8048" s="39">
        <v>45893.6875</v>
      </c>
      <c r="F8048">
        <v>9.92</v>
      </c>
      <c r="G8048">
        <v>21.28</v>
      </c>
      <c r="H8048">
        <v>11</v>
      </c>
      <c r="I8048">
        <v>125.7</v>
      </c>
      <c r="J8048">
        <f>IF(G8048="",0.5,IF(G8048&lt;=0,2,IF(G8048&gt;=40,2, IF(AND(G8048&gt;0,G8048&lt;1),5,IF(AND(G8048&gt;35,G8048&lt;40),5,IF(O8048&gt;=1.5,1.5,0))))))</f>
        <v>0</v>
      </c>
      <c r="K8048">
        <f>IF(H8048="",0.5,IF(H8048&lt;=0.1,2,IF(H8048&gt;=20,2, IF(AND(H8048&gt;0.1,H8048&lt;0.2),5,IF(AND(H8048&gt;16,H8048&lt;20),5,IF(P8048&gt;=2,1.5,0))))))</f>
        <v>0</v>
      </c>
      <c r="L8048">
        <f>IF(A8048="",0.5,IF(B8048="",0.5,IF(C8048="",0.5,IF(E8048="",0.5,IF(Q8048="Y",0.01,0)))))</f>
        <v>0</v>
      </c>
      <c r="M8048">
        <f>COUNTIF(J8048:L8048,"&gt;0")</f>
        <v>0</v>
      </c>
      <c r="N8048" s="28" t="s">
        <v>66</v>
      </c>
      <c r="O8048">
        <f>IF(G8048="","",ABS(G8049-G8048))</f>
        <v>1.9999999999999574E-2</v>
      </c>
      <c r="P8048">
        <f>IF(H8048="","",ABS(H8049-H8048))</f>
        <v>9.9999999999997868E-3</v>
      </c>
      <c r="R8048" s="2">
        <f>E8048-E8047</f>
        <v>1.0416666664241347E-2</v>
      </c>
      <c r="S8048" s="4">
        <f>MROUND(E8048,"0:15")</f>
        <v>45893.6875</v>
      </c>
    </row>
    <row r="8049" spans="1:19" x14ac:dyDescent="0.35">
      <c r="A8049">
        <v>2025</v>
      </c>
      <c r="B8049" t="s">
        <v>64</v>
      </c>
      <c r="C8049" t="s">
        <v>65</v>
      </c>
      <c r="D8049">
        <v>1067</v>
      </c>
      <c r="E8049" s="39">
        <v>45893.697916666664</v>
      </c>
      <c r="F8049">
        <v>9.93</v>
      </c>
      <c r="G8049">
        <v>21.3</v>
      </c>
      <c r="H8049">
        <v>11.01</v>
      </c>
      <c r="I8049">
        <v>125.9</v>
      </c>
      <c r="J8049">
        <f>IF(G8049="",0.5,IF(G8049&lt;=0,2,IF(G8049&gt;=40,2, IF(AND(G8049&gt;0,G8049&lt;1),5,IF(AND(G8049&gt;35,G8049&lt;40),5,IF(O8049&gt;=1.5,1.5,0))))))</f>
        <v>0</v>
      </c>
      <c r="K8049">
        <f>IF(H8049="",0.5,IF(H8049&lt;=0.1,2,IF(H8049&gt;=20,2, IF(AND(H8049&gt;0.1,H8049&lt;0.2),5,IF(AND(H8049&gt;16,H8049&lt;20),5,IF(P8049&gt;=2,1.5,0))))))</f>
        <v>0</v>
      </c>
      <c r="L8049">
        <f>IF(A8049="",0.5,IF(B8049="",0.5,IF(C8049="",0.5,IF(E8049="",0.5,IF(Q8049="Y",0.01,0)))))</f>
        <v>0</v>
      </c>
      <c r="M8049">
        <f>COUNTIF(J8049:L8049,"&gt;0")</f>
        <v>0</v>
      </c>
      <c r="N8049" s="28" t="s">
        <v>66</v>
      </c>
      <c r="O8049">
        <f>IF(G8049="","",ABS(G8050-G8049))</f>
        <v>3.9999999999999147E-2</v>
      </c>
      <c r="P8049">
        <f>IF(H8049="","",ABS(H8050-H8049))</f>
        <v>2.9999999999999361E-2</v>
      </c>
      <c r="R8049" s="2">
        <f>E8049-E8048</f>
        <v>1.0416666664241347E-2</v>
      </c>
      <c r="S8049" s="4">
        <f>MROUND(E8049,"0:15")</f>
        <v>45893.697916666664</v>
      </c>
    </row>
    <row r="8050" spans="1:19" x14ac:dyDescent="0.35">
      <c r="A8050">
        <v>2025</v>
      </c>
      <c r="B8050" t="s">
        <v>64</v>
      </c>
      <c r="C8050" t="s">
        <v>65</v>
      </c>
      <c r="D8050">
        <v>1068</v>
      </c>
      <c r="E8050" s="39">
        <v>45893.708333333336</v>
      </c>
      <c r="F8050">
        <v>9.9</v>
      </c>
      <c r="G8050">
        <v>21.34</v>
      </c>
      <c r="H8050">
        <v>10.98</v>
      </c>
      <c r="I8050">
        <v>125.6</v>
      </c>
      <c r="J8050">
        <f>IF(G8050="",0.5,IF(G8050&lt;=0,2,IF(G8050&gt;=40,2, IF(AND(G8050&gt;0,G8050&lt;1),5,IF(AND(G8050&gt;35,G8050&lt;40),5,IF(O8050&gt;=1.5,1.5,0))))))</f>
        <v>0</v>
      </c>
      <c r="K8050">
        <f>IF(H8050="",0.5,IF(H8050&lt;=0.1,2,IF(H8050&gt;=20,2, IF(AND(H8050&gt;0.1,H8050&lt;0.2),5,IF(AND(H8050&gt;16,H8050&lt;20),5,IF(P8050&gt;=2,1.5,0))))))</f>
        <v>0</v>
      </c>
      <c r="L8050">
        <f>IF(A8050="",0.5,IF(B8050="",0.5,IF(C8050="",0.5,IF(E8050="",0.5,IF(Q8050="Y",0.01,0)))))</f>
        <v>0</v>
      </c>
      <c r="M8050">
        <f>COUNTIF(J8050:L8050,"&gt;0")</f>
        <v>0</v>
      </c>
      <c r="N8050" s="28" t="s">
        <v>66</v>
      </c>
      <c r="O8050">
        <f>IF(G8050="","",ABS(G8051-G8050))</f>
        <v>0</v>
      </c>
      <c r="P8050">
        <f>IF(H8050="","",ABS(H8051-H8050))</f>
        <v>4.0000000000000924E-2</v>
      </c>
      <c r="R8050" s="2">
        <f>E8050-E8049</f>
        <v>1.0416666671517305E-2</v>
      </c>
      <c r="S8050" s="4">
        <f>MROUND(E8050,"0:15")</f>
        <v>45893.708333333328</v>
      </c>
    </row>
    <row r="8051" spans="1:19" x14ac:dyDescent="0.35">
      <c r="A8051">
        <v>2025</v>
      </c>
      <c r="B8051" t="s">
        <v>64</v>
      </c>
      <c r="C8051" t="s">
        <v>65</v>
      </c>
      <c r="D8051">
        <v>1069</v>
      </c>
      <c r="E8051" s="39">
        <v>45893.71875</v>
      </c>
      <c r="F8051">
        <v>9.86</v>
      </c>
      <c r="G8051">
        <v>21.34</v>
      </c>
      <c r="H8051">
        <v>10.94</v>
      </c>
      <c r="I8051">
        <v>125.1</v>
      </c>
      <c r="J8051">
        <f>IF(G8051="",0.5,IF(G8051&lt;=0,2,IF(G8051&gt;=40,2, IF(AND(G8051&gt;0,G8051&lt;1),5,IF(AND(G8051&gt;35,G8051&lt;40),5,IF(O8051&gt;=1.5,1.5,0))))))</f>
        <v>0</v>
      </c>
      <c r="K8051">
        <f>IF(H8051="",0.5,IF(H8051&lt;=0.1,2,IF(H8051&gt;=20,2, IF(AND(H8051&gt;0.1,H8051&lt;0.2),5,IF(AND(H8051&gt;16,H8051&lt;20),5,IF(P8051&gt;=2,1.5,0))))))</f>
        <v>0</v>
      </c>
      <c r="L8051">
        <f>IF(A8051="",0.5,IF(B8051="",0.5,IF(C8051="",0.5,IF(E8051="",0.5,IF(Q8051="Y",0.01,0)))))</f>
        <v>0</v>
      </c>
      <c r="M8051">
        <f>COUNTIF(J8051:L8051,"&gt;0")</f>
        <v>0</v>
      </c>
      <c r="N8051" s="28" t="s">
        <v>66</v>
      </c>
      <c r="O8051">
        <f>IF(G8051="","",ABS(G8052-G8051))</f>
        <v>0</v>
      </c>
      <c r="P8051">
        <f>IF(H8051="","",ABS(H8052-H8051))</f>
        <v>5.9999999999998721E-2</v>
      </c>
      <c r="R8051" s="2">
        <f>E8051-E8050</f>
        <v>1.0416666664241347E-2</v>
      </c>
      <c r="S8051" s="4">
        <f>MROUND(E8051,"0:15")</f>
        <v>45893.71875</v>
      </c>
    </row>
    <row r="8052" spans="1:19" x14ac:dyDescent="0.35">
      <c r="A8052">
        <v>2025</v>
      </c>
      <c r="B8052" t="s">
        <v>64</v>
      </c>
      <c r="C8052" t="s">
        <v>65</v>
      </c>
      <c r="D8052">
        <v>1070</v>
      </c>
      <c r="E8052" s="39">
        <v>45893.729166666664</v>
      </c>
      <c r="F8052">
        <v>9.81</v>
      </c>
      <c r="G8052">
        <v>21.34</v>
      </c>
      <c r="H8052">
        <v>10.88</v>
      </c>
      <c r="I8052">
        <v>124.5</v>
      </c>
      <c r="J8052">
        <f>IF(G8052="",0.5,IF(G8052&lt;=0,2,IF(G8052&gt;=40,2, IF(AND(G8052&gt;0,G8052&lt;1),5,IF(AND(G8052&gt;35,G8052&lt;40),5,IF(O8052&gt;=1.5,1.5,0))))))</f>
        <v>0</v>
      </c>
      <c r="K8052">
        <f>IF(H8052="",0.5,IF(H8052&lt;=0.1,2,IF(H8052&gt;=20,2, IF(AND(H8052&gt;0.1,H8052&lt;0.2),5,IF(AND(H8052&gt;16,H8052&lt;20),5,IF(P8052&gt;=2,1.5,0))))))</f>
        <v>0</v>
      </c>
      <c r="L8052">
        <f>IF(A8052="",0.5,IF(B8052="",0.5,IF(C8052="",0.5,IF(E8052="",0.5,IF(Q8052="Y",0.01,0)))))</f>
        <v>0</v>
      </c>
      <c r="M8052">
        <f>COUNTIF(J8052:L8052,"&gt;0")</f>
        <v>0</v>
      </c>
      <c r="N8052" s="28" t="s">
        <v>66</v>
      </c>
      <c r="O8052">
        <f>IF(G8052="","",ABS(G8053-G8052))</f>
        <v>1.9999999999999574E-2</v>
      </c>
      <c r="P8052">
        <f>IF(H8052="","",ABS(H8053-H8052))</f>
        <v>7.0000000000000284E-2</v>
      </c>
      <c r="R8052" s="2">
        <f>E8052-E8051</f>
        <v>1.0416666664241347E-2</v>
      </c>
      <c r="S8052" s="4">
        <f>MROUND(E8052,"0:15")</f>
        <v>45893.729166666664</v>
      </c>
    </row>
    <row r="8053" spans="1:19" x14ac:dyDescent="0.35">
      <c r="A8053">
        <v>2025</v>
      </c>
      <c r="B8053" t="s">
        <v>64</v>
      </c>
      <c r="C8053" t="s">
        <v>65</v>
      </c>
      <c r="D8053">
        <v>1071</v>
      </c>
      <c r="E8053" s="39">
        <v>45893.739583333336</v>
      </c>
      <c r="F8053">
        <v>9.74</v>
      </c>
      <c r="G8053">
        <v>21.36</v>
      </c>
      <c r="H8053">
        <v>10.81</v>
      </c>
      <c r="I8053">
        <v>123.7</v>
      </c>
      <c r="J8053">
        <f>IF(G8053="",0.5,IF(G8053&lt;=0,2,IF(G8053&gt;=40,2, IF(AND(G8053&gt;0,G8053&lt;1),5,IF(AND(G8053&gt;35,G8053&lt;40),5,IF(O8053&gt;=1.5,1.5,0))))))</f>
        <v>0</v>
      </c>
      <c r="K8053">
        <f>IF(H8053="",0.5,IF(H8053&lt;=0.1,2,IF(H8053&gt;=20,2, IF(AND(H8053&gt;0.1,H8053&lt;0.2),5,IF(AND(H8053&gt;16,H8053&lt;20),5,IF(P8053&gt;=2,1.5,0))))))</f>
        <v>0</v>
      </c>
      <c r="L8053">
        <f>IF(A8053="",0.5,IF(B8053="",0.5,IF(C8053="",0.5,IF(E8053="",0.5,IF(Q8053="Y",0.01,0)))))</f>
        <v>0</v>
      </c>
      <c r="M8053">
        <f>COUNTIF(J8053:L8053,"&gt;0")</f>
        <v>0</v>
      </c>
      <c r="N8053" s="28" t="s">
        <v>66</v>
      </c>
      <c r="O8053">
        <f>IF(G8053="","",ABS(G8054-G8053))</f>
        <v>0</v>
      </c>
      <c r="P8053">
        <f>IF(H8053="","",ABS(H8054-H8053))</f>
        <v>5.0000000000000711E-2</v>
      </c>
      <c r="R8053" s="2">
        <f>E8053-E8052</f>
        <v>1.0416666671517305E-2</v>
      </c>
      <c r="S8053" s="4">
        <f>MROUND(E8053,"0:15")</f>
        <v>45893.739583333328</v>
      </c>
    </row>
    <row r="8054" spans="1:19" x14ac:dyDescent="0.35">
      <c r="A8054">
        <v>2025</v>
      </c>
      <c r="B8054" t="s">
        <v>64</v>
      </c>
      <c r="C8054" t="s">
        <v>65</v>
      </c>
      <c r="D8054">
        <v>1072</v>
      </c>
      <c r="E8054" s="39">
        <v>45893.75</v>
      </c>
      <c r="F8054">
        <v>9.6999999999999993</v>
      </c>
      <c r="G8054">
        <v>21.36</v>
      </c>
      <c r="H8054">
        <v>10.76</v>
      </c>
      <c r="I8054">
        <v>123.2</v>
      </c>
      <c r="J8054">
        <f>IF(G8054="",0.5,IF(G8054&lt;=0,2,IF(G8054&gt;=40,2, IF(AND(G8054&gt;0,G8054&lt;1),5,IF(AND(G8054&gt;35,G8054&lt;40),5,IF(O8054&gt;=1.5,1.5,0))))))</f>
        <v>0</v>
      </c>
      <c r="K8054">
        <f>IF(H8054="",0.5,IF(H8054&lt;=0.1,2,IF(H8054&gt;=20,2, IF(AND(H8054&gt;0.1,H8054&lt;0.2),5,IF(AND(H8054&gt;16,H8054&lt;20),5,IF(P8054&gt;=2,1.5,0))))))</f>
        <v>0</v>
      </c>
      <c r="L8054">
        <f>IF(A8054="",0.5,IF(B8054="",0.5,IF(C8054="",0.5,IF(E8054="",0.5,IF(Q8054="Y",0.01,0)))))</f>
        <v>0</v>
      </c>
      <c r="M8054">
        <f>COUNTIF(J8054:L8054,"&gt;0")</f>
        <v>0</v>
      </c>
      <c r="N8054" s="28" t="s">
        <v>66</v>
      </c>
      <c r="O8054">
        <f>IF(G8054="","",ABS(G8055-G8054))</f>
        <v>0</v>
      </c>
      <c r="P8054">
        <f>IF(H8054="","",ABS(H8055-H8054))</f>
        <v>0.15000000000000036</v>
      </c>
      <c r="R8054" s="2">
        <f>E8054-E8053</f>
        <v>1.0416666664241347E-2</v>
      </c>
      <c r="S8054" s="4">
        <f>MROUND(E8054,"0:15")</f>
        <v>45893.75</v>
      </c>
    </row>
    <row r="8055" spans="1:19" x14ac:dyDescent="0.35">
      <c r="A8055">
        <v>2025</v>
      </c>
      <c r="B8055" t="s">
        <v>64</v>
      </c>
      <c r="C8055" t="s">
        <v>65</v>
      </c>
      <c r="D8055">
        <v>1073</v>
      </c>
      <c r="E8055" s="39">
        <v>45893.760416666664</v>
      </c>
      <c r="F8055">
        <v>9.56</v>
      </c>
      <c r="G8055">
        <v>21.36</v>
      </c>
      <c r="H8055">
        <v>10.61</v>
      </c>
      <c r="I8055">
        <v>121.5</v>
      </c>
      <c r="J8055">
        <f>IF(G8055="",0.5,IF(G8055&lt;=0,2,IF(G8055&gt;=40,2, IF(AND(G8055&gt;0,G8055&lt;1),5,IF(AND(G8055&gt;35,G8055&lt;40),5,IF(O8055&gt;=1.5,1.5,0))))))</f>
        <v>0</v>
      </c>
      <c r="K8055">
        <f>IF(H8055="",0.5,IF(H8055&lt;=0.1,2,IF(H8055&gt;=20,2, IF(AND(H8055&gt;0.1,H8055&lt;0.2),5,IF(AND(H8055&gt;16,H8055&lt;20),5,IF(P8055&gt;=2,1.5,0))))))</f>
        <v>0</v>
      </c>
      <c r="L8055">
        <f>IF(A8055="",0.5,IF(B8055="",0.5,IF(C8055="",0.5,IF(E8055="",0.5,IF(Q8055="Y",0.01,0)))))</f>
        <v>0</v>
      </c>
      <c r="M8055">
        <f>COUNTIF(J8055:L8055,"&gt;0")</f>
        <v>0</v>
      </c>
      <c r="N8055" s="28" t="s">
        <v>66</v>
      </c>
      <c r="O8055">
        <f>IF(G8055="","",ABS(G8056-G8055))</f>
        <v>0</v>
      </c>
      <c r="P8055">
        <f>IF(H8055="","",ABS(H8056-H8055))</f>
        <v>0.13999999999999879</v>
      </c>
      <c r="R8055" s="2">
        <f>E8055-E8054</f>
        <v>1.0416666664241347E-2</v>
      </c>
      <c r="S8055" s="4">
        <f>MROUND(E8055,"0:15")</f>
        <v>45893.760416666664</v>
      </c>
    </row>
    <row r="8056" spans="1:19" x14ac:dyDescent="0.35">
      <c r="A8056">
        <v>2025</v>
      </c>
      <c r="B8056" t="s">
        <v>64</v>
      </c>
      <c r="C8056" t="s">
        <v>65</v>
      </c>
      <c r="D8056">
        <v>1074</v>
      </c>
      <c r="E8056" s="39">
        <v>45893.770833333336</v>
      </c>
      <c r="F8056">
        <v>9.43</v>
      </c>
      <c r="G8056">
        <v>21.36</v>
      </c>
      <c r="H8056">
        <v>10.47</v>
      </c>
      <c r="I8056">
        <v>119.8</v>
      </c>
      <c r="J8056">
        <f>IF(G8056="",0.5,IF(G8056&lt;=0,2,IF(G8056&gt;=40,2, IF(AND(G8056&gt;0,G8056&lt;1),5,IF(AND(G8056&gt;35,G8056&lt;40),5,IF(O8056&gt;=1.5,1.5,0))))))</f>
        <v>0</v>
      </c>
      <c r="K8056">
        <f>IF(H8056="",0.5,IF(H8056&lt;=0.1,2,IF(H8056&gt;=20,2, IF(AND(H8056&gt;0.1,H8056&lt;0.2),5,IF(AND(H8056&gt;16,H8056&lt;20),5,IF(P8056&gt;=2,1.5,0))))))</f>
        <v>0</v>
      </c>
      <c r="L8056">
        <f>IF(A8056="",0.5,IF(B8056="",0.5,IF(C8056="",0.5,IF(E8056="",0.5,IF(Q8056="Y",0.01,0)))))</f>
        <v>0</v>
      </c>
      <c r="M8056">
        <f>COUNTIF(J8056:L8056,"&gt;0")</f>
        <v>0</v>
      </c>
      <c r="N8056" s="28" t="s">
        <v>66</v>
      </c>
      <c r="O8056">
        <f>IF(G8056="","",ABS(G8057-G8056))</f>
        <v>1.9999999999999574E-2</v>
      </c>
      <c r="P8056">
        <f>IF(H8056="","",ABS(H8057-H8056))</f>
        <v>0.10000000000000142</v>
      </c>
      <c r="R8056" s="2">
        <f>E8056-E8055</f>
        <v>1.0416666671517305E-2</v>
      </c>
      <c r="S8056" s="4">
        <f>MROUND(E8056,"0:15")</f>
        <v>45893.770833333328</v>
      </c>
    </row>
    <row r="8057" spans="1:19" x14ac:dyDescent="0.35">
      <c r="A8057">
        <v>2025</v>
      </c>
      <c r="B8057" t="s">
        <v>64</v>
      </c>
      <c r="C8057" t="s">
        <v>65</v>
      </c>
      <c r="D8057">
        <v>1075</v>
      </c>
      <c r="E8057" s="39">
        <v>45893.78125</v>
      </c>
      <c r="F8057">
        <v>9.34</v>
      </c>
      <c r="G8057">
        <v>21.34</v>
      </c>
      <c r="H8057">
        <v>10.37</v>
      </c>
      <c r="I8057">
        <v>118.6</v>
      </c>
      <c r="J8057">
        <f>IF(G8057="",0.5,IF(G8057&lt;=0,2,IF(G8057&gt;=40,2, IF(AND(G8057&gt;0,G8057&lt;1),5,IF(AND(G8057&gt;35,G8057&lt;40),5,IF(O8057&gt;=1.5,1.5,0))))))</f>
        <v>0</v>
      </c>
      <c r="K8057">
        <f>IF(H8057="",0.5,IF(H8057&lt;=0.1,2,IF(H8057&gt;=20,2, IF(AND(H8057&gt;0.1,H8057&lt;0.2),5,IF(AND(H8057&gt;16,H8057&lt;20),5,IF(P8057&gt;=2,1.5,0))))))</f>
        <v>0</v>
      </c>
      <c r="L8057">
        <f>IF(A8057="",0.5,IF(B8057="",0.5,IF(C8057="",0.5,IF(E8057="",0.5,IF(Q8057="Y",0.01,0)))))</f>
        <v>0</v>
      </c>
      <c r="M8057">
        <f>COUNTIF(J8057:L8057,"&gt;0")</f>
        <v>0</v>
      </c>
      <c r="N8057" s="28" t="s">
        <v>66</v>
      </c>
      <c r="O8057">
        <f>IF(G8057="","",ABS(G8058-G8057))</f>
        <v>1.9999999999999574E-2</v>
      </c>
      <c r="P8057">
        <f>IF(H8057="","",ABS(H8058-H8057))</f>
        <v>0.1899999999999995</v>
      </c>
      <c r="R8057" s="2">
        <f>E8057-E8056</f>
        <v>1.0416666664241347E-2</v>
      </c>
      <c r="S8057" s="4">
        <f>MROUND(E8057,"0:15")</f>
        <v>45893.78125</v>
      </c>
    </row>
    <row r="8058" spans="1:19" x14ac:dyDescent="0.35">
      <c r="A8058">
        <v>2025</v>
      </c>
      <c r="B8058" t="s">
        <v>64</v>
      </c>
      <c r="C8058" t="s">
        <v>65</v>
      </c>
      <c r="D8058">
        <v>1076</v>
      </c>
      <c r="E8058" s="39">
        <v>45893.791666666664</v>
      </c>
      <c r="F8058">
        <v>9.17</v>
      </c>
      <c r="G8058">
        <v>21.32</v>
      </c>
      <c r="H8058">
        <v>10.18</v>
      </c>
      <c r="I8058">
        <v>116.5</v>
      </c>
      <c r="J8058">
        <f>IF(G8058="",0.5,IF(G8058&lt;=0,2,IF(G8058&gt;=40,2, IF(AND(G8058&gt;0,G8058&lt;1),5,IF(AND(G8058&gt;35,G8058&lt;40),5,IF(O8058&gt;=1.5,1.5,0))))))</f>
        <v>0</v>
      </c>
      <c r="K8058">
        <f>IF(H8058="",0.5,IF(H8058&lt;=0.1,2,IF(H8058&gt;=20,2, IF(AND(H8058&gt;0.1,H8058&lt;0.2),5,IF(AND(H8058&gt;16,H8058&lt;20),5,IF(P8058&gt;=2,1.5,0))))))</f>
        <v>0</v>
      </c>
      <c r="L8058">
        <f>IF(A8058="",0.5,IF(B8058="",0.5,IF(C8058="",0.5,IF(E8058="",0.5,IF(Q8058="Y",0.01,0)))))</f>
        <v>0</v>
      </c>
      <c r="M8058">
        <f>COUNTIF(J8058:L8058,"&gt;0")</f>
        <v>0</v>
      </c>
      <c r="N8058" s="28" t="s">
        <v>66</v>
      </c>
      <c r="O8058">
        <f>IF(G8058="","",ABS(G8059-G8058))</f>
        <v>1.9999999999999574E-2</v>
      </c>
      <c r="P8058">
        <f>IF(H8058="","",ABS(H8059-H8058))</f>
        <v>6.0000000000000497E-2</v>
      </c>
      <c r="R8058" s="2">
        <f>E8058-E8057</f>
        <v>1.0416666664241347E-2</v>
      </c>
      <c r="S8058" s="4">
        <f>MROUND(E8058,"0:15")</f>
        <v>45893.791666666664</v>
      </c>
    </row>
    <row r="8059" spans="1:19" x14ac:dyDescent="0.35">
      <c r="A8059">
        <v>2025</v>
      </c>
      <c r="B8059" t="s">
        <v>64</v>
      </c>
      <c r="C8059" t="s">
        <v>65</v>
      </c>
      <c r="D8059">
        <v>1077</v>
      </c>
      <c r="E8059" s="39">
        <v>45893.802083333336</v>
      </c>
      <c r="F8059">
        <v>9.11</v>
      </c>
      <c r="G8059">
        <v>21.3</v>
      </c>
      <c r="H8059">
        <v>10.119999999999999</v>
      </c>
      <c r="I8059">
        <v>115.7</v>
      </c>
      <c r="J8059">
        <f>IF(G8059="",0.5,IF(G8059&lt;=0,2,IF(G8059&gt;=40,2, IF(AND(G8059&gt;0,G8059&lt;1),5,IF(AND(G8059&gt;35,G8059&lt;40),5,IF(O8059&gt;=1.5,1.5,0))))))</f>
        <v>0</v>
      </c>
      <c r="K8059">
        <f>IF(H8059="",0.5,IF(H8059&lt;=0.1,2,IF(H8059&gt;=20,2, IF(AND(H8059&gt;0.1,H8059&lt;0.2),5,IF(AND(H8059&gt;16,H8059&lt;20),5,IF(P8059&gt;=2,1.5,0))))))</f>
        <v>0</v>
      </c>
      <c r="L8059">
        <f>IF(A8059="",0.5,IF(B8059="",0.5,IF(C8059="",0.5,IF(E8059="",0.5,IF(Q8059="Y",0.01,0)))))</f>
        <v>0</v>
      </c>
      <c r="M8059">
        <f>COUNTIF(J8059:L8059,"&gt;0")</f>
        <v>0</v>
      </c>
      <c r="N8059" s="28" t="s">
        <v>66</v>
      </c>
      <c r="O8059">
        <f>IF(G8059="","",ABS(G8060-G8059))</f>
        <v>1.9999999999999574E-2</v>
      </c>
      <c r="P8059">
        <f>IF(H8059="","",ABS(H8060-H8059))</f>
        <v>0.19999999999999929</v>
      </c>
      <c r="R8059" s="2">
        <f>E8059-E8058</f>
        <v>1.0416666671517305E-2</v>
      </c>
      <c r="S8059" s="4">
        <f>MROUND(E8059,"0:15")</f>
        <v>45893.802083333328</v>
      </c>
    </row>
    <row r="8060" spans="1:19" x14ac:dyDescent="0.35">
      <c r="A8060">
        <v>2025</v>
      </c>
      <c r="B8060" t="s">
        <v>64</v>
      </c>
      <c r="C8060" t="s">
        <v>65</v>
      </c>
      <c r="D8060">
        <v>1078</v>
      </c>
      <c r="E8060" s="39">
        <v>45893.8125</v>
      </c>
      <c r="F8060">
        <v>8.93</v>
      </c>
      <c r="G8060">
        <v>21.28</v>
      </c>
      <c r="H8060">
        <v>9.92</v>
      </c>
      <c r="I8060">
        <v>113.4</v>
      </c>
      <c r="J8060">
        <f>IF(G8060="",0.5,IF(G8060&lt;=0,2,IF(G8060&gt;=40,2, IF(AND(G8060&gt;0,G8060&lt;1),5,IF(AND(G8060&gt;35,G8060&lt;40),5,IF(O8060&gt;=1.5,1.5,0))))))</f>
        <v>0</v>
      </c>
      <c r="K8060">
        <f>IF(H8060="",0.5,IF(H8060&lt;=0.1,2,IF(H8060&gt;=20,2, IF(AND(H8060&gt;0.1,H8060&lt;0.2),5,IF(AND(H8060&gt;16,H8060&lt;20),5,IF(P8060&gt;=2,1.5,0))))))</f>
        <v>0</v>
      </c>
      <c r="L8060">
        <f>IF(A8060="",0.5,IF(B8060="",0.5,IF(C8060="",0.5,IF(E8060="",0.5,IF(Q8060="Y",0.01,0)))))</f>
        <v>0</v>
      </c>
      <c r="M8060">
        <f>COUNTIF(J8060:L8060,"&gt;0")</f>
        <v>0</v>
      </c>
      <c r="N8060" s="28" t="s">
        <v>66</v>
      </c>
      <c r="O8060">
        <f>IF(G8060="","",ABS(G8061-G8060))</f>
        <v>1.9999999999999574E-2</v>
      </c>
      <c r="P8060">
        <f>IF(H8060="","",ABS(H8061-H8060))</f>
        <v>0.20999999999999908</v>
      </c>
      <c r="R8060" s="2">
        <f>E8060-E8059</f>
        <v>1.0416666664241347E-2</v>
      </c>
      <c r="S8060" s="4">
        <f>MROUND(E8060,"0:15")</f>
        <v>45893.8125</v>
      </c>
    </row>
    <row r="8061" spans="1:19" x14ac:dyDescent="0.35">
      <c r="A8061">
        <v>2025</v>
      </c>
      <c r="B8061" t="s">
        <v>64</v>
      </c>
      <c r="C8061" t="s">
        <v>65</v>
      </c>
      <c r="D8061">
        <v>1079</v>
      </c>
      <c r="E8061" s="39">
        <v>45893.822916666664</v>
      </c>
      <c r="F8061">
        <v>8.74</v>
      </c>
      <c r="G8061">
        <v>21.26</v>
      </c>
      <c r="H8061">
        <v>9.7100000000000009</v>
      </c>
      <c r="I8061">
        <v>110.9</v>
      </c>
      <c r="J8061">
        <f>IF(G8061="",0.5,IF(G8061&lt;=0,2,IF(G8061&gt;=40,2, IF(AND(G8061&gt;0,G8061&lt;1),5,IF(AND(G8061&gt;35,G8061&lt;40),5,IF(O8061&gt;=1.5,1.5,0))))))</f>
        <v>0</v>
      </c>
      <c r="K8061">
        <f>IF(H8061="",0.5,IF(H8061&lt;=0.1,2,IF(H8061&gt;=20,2, IF(AND(H8061&gt;0.1,H8061&lt;0.2),5,IF(AND(H8061&gt;16,H8061&lt;20),5,IF(P8061&gt;=2,1.5,0))))))</f>
        <v>0</v>
      </c>
      <c r="L8061">
        <f>IF(A8061="",0.5,IF(B8061="",0.5,IF(C8061="",0.5,IF(E8061="",0.5,IF(Q8061="Y",0.01,0)))))</f>
        <v>0</v>
      </c>
      <c r="M8061">
        <f>COUNTIF(J8061:L8061,"&gt;0")</f>
        <v>0</v>
      </c>
      <c r="N8061" s="28" t="s">
        <v>66</v>
      </c>
      <c r="O8061">
        <f>IF(G8061="","",ABS(G8062-G8061))</f>
        <v>4.00000000000027E-2</v>
      </c>
      <c r="P8061">
        <f>IF(H8061="","",ABS(H8062-H8061))</f>
        <v>0.15000000000000036</v>
      </c>
      <c r="R8061" s="2">
        <f>E8061-E8060</f>
        <v>1.0416666664241347E-2</v>
      </c>
      <c r="S8061" s="4">
        <f>MROUND(E8061,"0:15")</f>
        <v>45893.822916666664</v>
      </c>
    </row>
    <row r="8062" spans="1:19" x14ac:dyDescent="0.35">
      <c r="A8062">
        <v>2025</v>
      </c>
      <c r="B8062" t="s">
        <v>64</v>
      </c>
      <c r="C8062" t="s">
        <v>65</v>
      </c>
      <c r="D8062">
        <v>1080</v>
      </c>
      <c r="E8062" s="39">
        <v>45893.833333333336</v>
      </c>
      <c r="F8062">
        <v>8.6</v>
      </c>
      <c r="G8062">
        <v>21.22</v>
      </c>
      <c r="H8062">
        <v>9.56</v>
      </c>
      <c r="I8062">
        <v>109.1</v>
      </c>
      <c r="J8062">
        <f>IF(G8062="",0.5,IF(G8062&lt;=0,2,IF(G8062&gt;=40,2, IF(AND(G8062&gt;0,G8062&lt;1),5,IF(AND(G8062&gt;35,G8062&lt;40),5,IF(O8062&gt;=1.5,1.5,0))))))</f>
        <v>0</v>
      </c>
      <c r="K8062">
        <f>IF(H8062="",0.5,IF(H8062&lt;=0.1,2,IF(H8062&gt;=20,2, IF(AND(H8062&gt;0.1,H8062&lt;0.2),5,IF(AND(H8062&gt;16,H8062&lt;20),5,IF(P8062&gt;=2,1.5,0))))))</f>
        <v>0</v>
      </c>
      <c r="L8062">
        <f>IF(A8062="",0.5,IF(B8062="",0.5,IF(C8062="",0.5,IF(E8062="",0.5,IF(Q8062="Y",0.01,0)))))</f>
        <v>0</v>
      </c>
      <c r="M8062">
        <f>COUNTIF(J8062:L8062,"&gt;0")</f>
        <v>0</v>
      </c>
      <c r="N8062" s="28" t="s">
        <v>66</v>
      </c>
      <c r="O8062">
        <f>IF(G8062="","",ABS(G8063-G8062))</f>
        <v>3.9999999999999147E-2</v>
      </c>
      <c r="P8062">
        <f>IF(H8062="","",ABS(H8063-H8062))</f>
        <v>0.15000000000000036</v>
      </c>
      <c r="R8062" s="2">
        <f>E8062-E8061</f>
        <v>1.0416666671517305E-2</v>
      </c>
      <c r="S8062" s="4">
        <f>MROUND(E8062,"0:15")</f>
        <v>45893.833333333328</v>
      </c>
    </row>
    <row r="8063" spans="1:19" x14ac:dyDescent="0.35">
      <c r="A8063">
        <v>2025</v>
      </c>
      <c r="B8063" t="s">
        <v>64</v>
      </c>
      <c r="C8063" t="s">
        <v>65</v>
      </c>
      <c r="D8063">
        <v>1081</v>
      </c>
      <c r="E8063" s="39">
        <v>45893.84375</v>
      </c>
      <c r="F8063">
        <v>8.4700000000000006</v>
      </c>
      <c r="G8063">
        <v>21.18</v>
      </c>
      <c r="H8063">
        <v>9.41</v>
      </c>
      <c r="I8063">
        <v>107.4</v>
      </c>
      <c r="J8063">
        <f>IF(G8063="",0.5,IF(G8063&lt;=0,2,IF(G8063&gt;=40,2, IF(AND(G8063&gt;0,G8063&lt;1),5,IF(AND(G8063&gt;35,G8063&lt;40),5,IF(O8063&gt;=1.5,1.5,0))))))</f>
        <v>0</v>
      </c>
      <c r="K8063">
        <f>IF(H8063="",0.5,IF(H8063&lt;=0.1,2,IF(H8063&gt;=20,2, IF(AND(H8063&gt;0.1,H8063&lt;0.2),5,IF(AND(H8063&gt;16,H8063&lt;20),5,IF(P8063&gt;=2,1.5,0))))))</f>
        <v>0</v>
      </c>
      <c r="L8063">
        <f>IF(A8063="",0.5,IF(B8063="",0.5,IF(C8063="",0.5,IF(E8063="",0.5,IF(Q8063="Y",0.01,0)))))</f>
        <v>0</v>
      </c>
      <c r="M8063">
        <f>COUNTIF(J8063:L8063,"&gt;0")</f>
        <v>0</v>
      </c>
      <c r="N8063" s="28" t="s">
        <v>66</v>
      </c>
      <c r="O8063">
        <f>IF(G8063="","",ABS(G8064-G8063))</f>
        <v>1.9999999999999574E-2</v>
      </c>
      <c r="P8063">
        <f>IF(H8063="","",ABS(H8064-H8063))</f>
        <v>0.16999999999999993</v>
      </c>
      <c r="R8063" s="2">
        <f>E8063-E8062</f>
        <v>1.0416666664241347E-2</v>
      </c>
      <c r="S8063" s="4">
        <f>MROUND(E8063,"0:15")</f>
        <v>45893.84375</v>
      </c>
    </row>
    <row r="8064" spans="1:19" x14ac:dyDescent="0.35">
      <c r="A8064">
        <v>2025</v>
      </c>
      <c r="B8064" t="s">
        <v>64</v>
      </c>
      <c r="C8064" t="s">
        <v>65</v>
      </c>
      <c r="D8064">
        <v>1082</v>
      </c>
      <c r="E8064" s="39">
        <v>45893.854166666664</v>
      </c>
      <c r="F8064">
        <v>8.31</v>
      </c>
      <c r="G8064">
        <v>21.16</v>
      </c>
      <c r="H8064">
        <v>9.24</v>
      </c>
      <c r="I8064">
        <v>105.3</v>
      </c>
      <c r="J8064">
        <f>IF(G8064="",0.5,IF(G8064&lt;=0,2,IF(G8064&gt;=40,2, IF(AND(G8064&gt;0,G8064&lt;1),5,IF(AND(G8064&gt;35,G8064&lt;40),5,IF(O8064&gt;=1.5,1.5,0))))))</f>
        <v>0</v>
      </c>
      <c r="K8064">
        <f>IF(H8064="",0.5,IF(H8064&lt;=0.1,2,IF(H8064&gt;=20,2, IF(AND(H8064&gt;0.1,H8064&lt;0.2),5,IF(AND(H8064&gt;16,H8064&lt;20),5,IF(P8064&gt;=2,1.5,0))))))</f>
        <v>0</v>
      </c>
      <c r="L8064">
        <f>IF(A8064="",0.5,IF(B8064="",0.5,IF(C8064="",0.5,IF(E8064="",0.5,IF(Q8064="Y",0.01,0)))))</f>
        <v>0</v>
      </c>
      <c r="M8064">
        <f>COUNTIF(J8064:L8064,"&gt;0")</f>
        <v>0</v>
      </c>
      <c r="N8064" s="28" t="s">
        <v>66</v>
      </c>
      <c r="O8064">
        <f>IF(G8064="","",ABS(G8065-G8064))</f>
        <v>3.9999999999999147E-2</v>
      </c>
      <c r="P8064">
        <f>IF(H8064="","",ABS(H8065-H8064))</f>
        <v>0.15000000000000036</v>
      </c>
      <c r="R8064" s="2">
        <f>E8064-E8063</f>
        <v>1.0416666664241347E-2</v>
      </c>
      <c r="S8064" s="4">
        <f>MROUND(E8064,"0:15")</f>
        <v>45893.854166666664</v>
      </c>
    </row>
    <row r="8065" spans="1:22" x14ac:dyDescent="0.35">
      <c r="A8065">
        <v>2025</v>
      </c>
      <c r="B8065" t="s">
        <v>64</v>
      </c>
      <c r="C8065" t="s">
        <v>65</v>
      </c>
      <c r="D8065">
        <v>1083</v>
      </c>
      <c r="E8065" s="39">
        <v>45893.864583333336</v>
      </c>
      <c r="F8065">
        <v>8.18</v>
      </c>
      <c r="G8065">
        <v>21.12</v>
      </c>
      <c r="H8065">
        <v>9.09</v>
      </c>
      <c r="I8065">
        <v>103.6</v>
      </c>
      <c r="J8065">
        <f>IF(G8065="",0.5,IF(G8065&lt;=0,2,IF(G8065&gt;=40,2, IF(AND(G8065&gt;0,G8065&lt;1),5,IF(AND(G8065&gt;35,G8065&lt;40),5,IF(O8065&gt;=1.5,1.5,0))))))</f>
        <v>0</v>
      </c>
      <c r="K8065">
        <f>IF(H8065="",0.5,IF(H8065&lt;=0.1,2,IF(H8065&gt;=20,2, IF(AND(H8065&gt;0.1,H8065&lt;0.2),5,IF(AND(H8065&gt;16,H8065&lt;20),5,IF(P8065&gt;=2,1.5,0))))))</f>
        <v>0</v>
      </c>
      <c r="L8065">
        <f>IF(A8065="",0.5,IF(B8065="",0.5,IF(C8065="",0.5,IF(E8065="",0.5,IF(Q8065="Y",0.01,0)))))</f>
        <v>0</v>
      </c>
      <c r="M8065">
        <f>COUNTIF(J8065:L8065,"&gt;0")</f>
        <v>0</v>
      </c>
      <c r="N8065" s="28" t="s">
        <v>66</v>
      </c>
      <c r="O8065">
        <f>IF(G8065="","",ABS(G8066-G8065))</f>
        <v>1.9999999999999574E-2</v>
      </c>
      <c r="P8065">
        <f>IF(H8065="","",ABS(H8066-H8065))</f>
        <v>0.16000000000000014</v>
      </c>
      <c r="R8065" s="2">
        <f>E8065-E8064</f>
        <v>1.0416666671517305E-2</v>
      </c>
      <c r="S8065" s="4">
        <f>MROUND(E8065,"0:15")</f>
        <v>45893.864583333328</v>
      </c>
      <c r="U8065" s="5"/>
      <c r="V8065" s="6"/>
    </row>
    <row r="8066" spans="1:22" x14ac:dyDescent="0.35">
      <c r="A8066">
        <v>2025</v>
      </c>
      <c r="B8066" t="s">
        <v>64</v>
      </c>
      <c r="C8066" t="s">
        <v>65</v>
      </c>
      <c r="D8066">
        <v>1084</v>
      </c>
      <c r="E8066" s="39">
        <v>45893.875</v>
      </c>
      <c r="F8066">
        <v>8.0299999999999994</v>
      </c>
      <c r="G8066">
        <v>21.1</v>
      </c>
      <c r="H8066">
        <v>8.93</v>
      </c>
      <c r="I8066">
        <v>101.7</v>
      </c>
      <c r="J8066">
        <f>IF(G8066="",0.5,IF(G8066&lt;=0,2,IF(G8066&gt;=40,2, IF(AND(G8066&gt;0,G8066&lt;1),5,IF(AND(G8066&gt;35,G8066&lt;40),5,IF(O8066&gt;=1.5,1.5,0))))))</f>
        <v>0</v>
      </c>
      <c r="K8066">
        <f>IF(H8066="",0.5,IF(H8066&lt;=0.1,2,IF(H8066&gt;=20,2, IF(AND(H8066&gt;0.1,H8066&lt;0.2),5,IF(AND(H8066&gt;16,H8066&lt;20),5,IF(P8066&gt;=2,1.5,0))))))</f>
        <v>0</v>
      </c>
      <c r="L8066">
        <f>IF(A8066="",0.5,IF(B8066="",0.5,IF(C8066="",0.5,IF(E8066="",0.5,IF(Q8066="Y",0.01,0)))))</f>
        <v>0</v>
      </c>
      <c r="M8066">
        <f>COUNTIF(J8066:L8066,"&gt;0")</f>
        <v>0</v>
      </c>
      <c r="N8066" s="28" t="s">
        <v>66</v>
      </c>
      <c r="O8066">
        <f>IF(G8066="","",ABS(G8067-G8066))</f>
        <v>4.00000000000027E-2</v>
      </c>
      <c r="P8066">
        <f>IF(H8066="","",ABS(H8067-H8066))</f>
        <v>0.16000000000000014</v>
      </c>
      <c r="R8066" s="2">
        <f>E8066-E8065</f>
        <v>1.0416666664241347E-2</v>
      </c>
      <c r="S8066" s="4">
        <f>MROUND(E8066,"0:15")</f>
        <v>45893.875</v>
      </c>
    </row>
    <row r="8067" spans="1:22" x14ac:dyDescent="0.35">
      <c r="A8067">
        <v>2025</v>
      </c>
      <c r="B8067" t="s">
        <v>64</v>
      </c>
      <c r="C8067" t="s">
        <v>65</v>
      </c>
      <c r="D8067">
        <v>1085</v>
      </c>
      <c r="E8067" s="39">
        <v>45893.885416666664</v>
      </c>
      <c r="F8067">
        <v>7.89</v>
      </c>
      <c r="G8067">
        <v>21.06</v>
      </c>
      <c r="H8067">
        <v>8.77</v>
      </c>
      <c r="I8067">
        <v>99.8</v>
      </c>
      <c r="J8067">
        <f>IF(G8067="",0.5,IF(G8067&lt;=0,2,IF(G8067&gt;=40,2, IF(AND(G8067&gt;0,G8067&lt;1),5,IF(AND(G8067&gt;35,G8067&lt;40),5,IF(O8067&gt;=1.5,1.5,0))))))</f>
        <v>0</v>
      </c>
      <c r="K8067">
        <f>IF(H8067="",0.5,IF(H8067&lt;=0.1,2,IF(H8067&gt;=20,2, IF(AND(H8067&gt;0.1,H8067&lt;0.2),5,IF(AND(H8067&gt;16,H8067&lt;20),5,IF(P8067&gt;=2,1.5,0))))))</f>
        <v>0</v>
      </c>
      <c r="L8067">
        <f>IF(A8067="",0.5,IF(B8067="",0.5,IF(C8067="",0.5,IF(E8067="",0.5,IF(Q8067="Y",0.01,0)))))</f>
        <v>0</v>
      </c>
      <c r="M8067">
        <f>COUNTIF(J8067:L8067,"&gt;0")</f>
        <v>0</v>
      </c>
      <c r="N8067" s="28" t="s">
        <v>66</v>
      </c>
      <c r="O8067">
        <f>IF(G8067="","",ABS(G8068-G8067))</f>
        <v>1.9999999999999574E-2</v>
      </c>
      <c r="P8067">
        <f>IF(H8067="","",ABS(H8068-H8067))</f>
        <v>0.12999999999999901</v>
      </c>
      <c r="R8067" s="2">
        <f>E8067-E8066</f>
        <v>1.0416666664241347E-2</v>
      </c>
      <c r="S8067" s="4">
        <f>MROUND(E8067,"0:15")</f>
        <v>45893.885416666664</v>
      </c>
    </row>
    <row r="8068" spans="1:22" x14ac:dyDescent="0.35">
      <c r="A8068">
        <v>2025</v>
      </c>
      <c r="B8068" t="s">
        <v>64</v>
      </c>
      <c r="C8068" t="s">
        <v>65</v>
      </c>
      <c r="D8068">
        <v>1086</v>
      </c>
      <c r="E8068" s="39">
        <v>45893.895833333336</v>
      </c>
      <c r="F8068">
        <v>7.77</v>
      </c>
      <c r="G8068">
        <v>21.04</v>
      </c>
      <c r="H8068">
        <v>8.64</v>
      </c>
      <c r="I8068">
        <v>98.3</v>
      </c>
      <c r="J8068">
        <f>IF(G8068="",0.5,IF(G8068&lt;=0,2,IF(G8068&gt;=40,2, IF(AND(G8068&gt;0,G8068&lt;1),5,IF(AND(G8068&gt;35,G8068&lt;40),5,IF(O8068&gt;=1.5,1.5,0))))))</f>
        <v>0</v>
      </c>
      <c r="K8068">
        <f>IF(H8068="",0.5,IF(H8068&lt;=0.1,2,IF(H8068&gt;=20,2, IF(AND(H8068&gt;0.1,H8068&lt;0.2),5,IF(AND(H8068&gt;16,H8068&lt;20),5,IF(P8068&gt;=2,1.5,0))))))</f>
        <v>0</v>
      </c>
      <c r="L8068">
        <f>IF(A8068="",0.5,IF(B8068="",0.5,IF(C8068="",0.5,IF(E8068="",0.5,IF(Q8068="Y",0.01,0)))))</f>
        <v>0</v>
      </c>
      <c r="M8068">
        <f>COUNTIF(J8068:L8068,"&gt;0")</f>
        <v>0</v>
      </c>
      <c r="N8068" s="28" t="s">
        <v>66</v>
      </c>
      <c r="O8068">
        <f>IF(G8068="","",ABS(G8069-G8068))</f>
        <v>3.9999999999999147E-2</v>
      </c>
      <c r="P8068">
        <f>IF(H8068="","",ABS(H8069-H8068))</f>
        <v>0.16000000000000014</v>
      </c>
      <c r="R8068" s="2">
        <f>E8068-E8067</f>
        <v>1.0416666671517305E-2</v>
      </c>
      <c r="S8068" s="4">
        <f>MROUND(E8068,"0:15")</f>
        <v>45893.895833333328</v>
      </c>
    </row>
    <row r="8069" spans="1:22" x14ac:dyDescent="0.35">
      <c r="A8069">
        <v>2025</v>
      </c>
      <c r="B8069" t="s">
        <v>64</v>
      </c>
      <c r="C8069" t="s">
        <v>65</v>
      </c>
      <c r="D8069">
        <v>1087</v>
      </c>
      <c r="E8069" s="39">
        <v>45893.90625</v>
      </c>
      <c r="F8069">
        <v>7.62</v>
      </c>
      <c r="G8069">
        <v>21</v>
      </c>
      <c r="H8069">
        <v>8.48</v>
      </c>
      <c r="I8069">
        <v>96.3</v>
      </c>
      <c r="J8069">
        <f>IF(G8069="",0.5,IF(G8069&lt;=0,2,IF(G8069&gt;=40,2, IF(AND(G8069&gt;0,G8069&lt;1),5,IF(AND(G8069&gt;35,G8069&lt;40),5,IF(O8069&gt;=1.5,1.5,0))))))</f>
        <v>0</v>
      </c>
      <c r="K8069">
        <f>IF(H8069="",0.5,IF(H8069&lt;=0.1,2,IF(H8069&gt;=20,2, IF(AND(H8069&gt;0.1,H8069&lt;0.2),5,IF(AND(H8069&gt;16,H8069&lt;20),5,IF(P8069&gt;=2,1.5,0))))))</f>
        <v>0</v>
      </c>
      <c r="L8069">
        <f>IF(A8069="",0.5,IF(B8069="",0.5,IF(C8069="",0.5,IF(E8069="",0.5,IF(Q8069="Y",0.01,0)))))</f>
        <v>0</v>
      </c>
      <c r="M8069">
        <f>COUNTIF(J8069:L8069,"&gt;0")</f>
        <v>0</v>
      </c>
      <c r="N8069" s="28" t="s">
        <v>66</v>
      </c>
      <c r="O8069">
        <f>IF(G8069="","",ABS(G8070-G8069))</f>
        <v>1.9999999999999574E-2</v>
      </c>
      <c r="P8069">
        <f>IF(H8069="","",ABS(H8070-H8069))</f>
        <v>0.11000000000000121</v>
      </c>
      <c r="R8069" s="2">
        <f>E8069-E8068</f>
        <v>1.0416666664241347E-2</v>
      </c>
      <c r="S8069" s="4">
        <f>MROUND(E8069,"0:15")</f>
        <v>45893.90625</v>
      </c>
    </row>
    <row r="8070" spans="1:22" x14ac:dyDescent="0.35">
      <c r="A8070">
        <v>2025</v>
      </c>
      <c r="B8070" t="s">
        <v>64</v>
      </c>
      <c r="C8070" t="s">
        <v>65</v>
      </c>
      <c r="D8070">
        <v>1088</v>
      </c>
      <c r="E8070" s="39">
        <v>45893.916666666664</v>
      </c>
      <c r="F8070">
        <v>7.52</v>
      </c>
      <c r="G8070">
        <v>20.98</v>
      </c>
      <c r="H8070">
        <v>8.3699999999999992</v>
      </c>
      <c r="I8070">
        <v>95.1</v>
      </c>
      <c r="J8070">
        <f>IF(G8070="",0.5,IF(G8070&lt;=0,2,IF(G8070&gt;=40,2, IF(AND(G8070&gt;0,G8070&lt;1),5,IF(AND(G8070&gt;35,G8070&lt;40),5,IF(O8070&gt;=1.5,1.5,0))))))</f>
        <v>0</v>
      </c>
      <c r="K8070">
        <f>IF(H8070="",0.5,IF(H8070&lt;=0.1,2,IF(H8070&gt;=20,2, IF(AND(H8070&gt;0.1,H8070&lt;0.2),5,IF(AND(H8070&gt;16,H8070&lt;20),5,IF(P8070&gt;=2,1.5,0))))))</f>
        <v>0</v>
      </c>
      <c r="L8070">
        <f>IF(A8070="",0.5,IF(B8070="",0.5,IF(C8070="",0.5,IF(E8070="",0.5,IF(Q8070="Y",0.01,0)))))</f>
        <v>0</v>
      </c>
      <c r="M8070">
        <f>COUNTIF(J8070:L8070,"&gt;0")</f>
        <v>0</v>
      </c>
      <c r="N8070" s="28" t="s">
        <v>66</v>
      </c>
      <c r="O8070">
        <f>IF(G8070="","",ABS(G8071-G8070))</f>
        <v>3.9999999999999147E-2</v>
      </c>
      <c r="P8070">
        <f>IF(H8070="","",ABS(H8071-H8070))</f>
        <v>9.9999999999999645E-2</v>
      </c>
      <c r="R8070" s="2">
        <f>E8070-E8069</f>
        <v>1.0416666664241347E-2</v>
      </c>
      <c r="S8070" s="4">
        <f>MROUND(E8070,"0:15")</f>
        <v>45893.916666666664</v>
      </c>
    </row>
    <row r="8071" spans="1:22" x14ac:dyDescent="0.35">
      <c r="A8071">
        <v>2025</v>
      </c>
      <c r="B8071" t="s">
        <v>64</v>
      </c>
      <c r="C8071" t="s">
        <v>65</v>
      </c>
      <c r="D8071">
        <v>1089</v>
      </c>
      <c r="E8071" s="39">
        <v>45893.927083333336</v>
      </c>
      <c r="F8071">
        <v>7.43</v>
      </c>
      <c r="G8071">
        <v>20.94</v>
      </c>
      <c r="H8071">
        <v>8.27</v>
      </c>
      <c r="I8071">
        <v>93.9</v>
      </c>
      <c r="J8071">
        <f>IF(G8071="",0.5,IF(G8071&lt;=0,2,IF(G8071&gt;=40,2, IF(AND(G8071&gt;0,G8071&lt;1),5,IF(AND(G8071&gt;35,G8071&lt;40),5,IF(O8071&gt;=1.5,1.5,0))))))</f>
        <v>0</v>
      </c>
      <c r="K8071">
        <f>IF(H8071="",0.5,IF(H8071&lt;=0.1,2,IF(H8071&gt;=20,2, IF(AND(H8071&gt;0.1,H8071&lt;0.2),5,IF(AND(H8071&gt;16,H8071&lt;20),5,IF(P8071&gt;=2,1.5,0))))))</f>
        <v>0</v>
      </c>
      <c r="L8071">
        <f>IF(A8071="",0.5,IF(B8071="",0.5,IF(C8071="",0.5,IF(E8071="",0.5,IF(Q8071="Y",0.01,0)))))</f>
        <v>0</v>
      </c>
      <c r="M8071">
        <f>COUNTIF(J8071:L8071,"&gt;0")</f>
        <v>0</v>
      </c>
      <c r="N8071" s="28" t="s">
        <v>66</v>
      </c>
      <c r="O8071">
        <f>IF(G8071="","",ABS(G8072-G8071))</f>
        <v>4.00000000000027E-2</v>
      </c>
      <c r="P8071">
        <f>IF(H8071="","",ABS(H8072-H8071))</f>
        <v>0.16999999999999993</v>
      </c>
      <c r="R8071" s="2">
        <f>E8071-E8070</f>
        <v>1.0416666671517305E-2</v>
      </c>
      <c r="S8071" s="4">
        <f>MROUND(E8071,"0:15")</f>
        <v>45893.927083333328</v>
      </c>
    </row>
    <row r="8072" spans="1:22" x14ac:dyDescent="0.35">
      <c r="A8072">
        <v>2025</v>
      </c>
      <c r="B8072" t="s">
        <v>64</v>
      </c>
      <c r="C8072" t="s">
        <v>65</v>
      </c>
      <c r="D8072">
        <v>1090</v>
      </c>
      <c r="E8072" s="39">
        <v>45893.9375</v>
      </c>
      <c r="F8072">
        <v>7.28</v>
      </c>
      <c r="G8072">
        <v>20.9</v>
      </c>
      <c r="H8072">
        <v>8.1</v>
      </c>
      <c r="I8072">
        <v>91.9</v>
      </c>
      <c r="J8072">
        <f>IF(G8072="",0.5,IF(G8072&lt;=0,2,IF(G8072&gt;=40,2, IF(AND(G8072&gt;0,G8072&lt;1),5,IF(AND(G8072&gt;35,G8072&lt;40),5,IF(O8072&gt;=1.5,1.5,0))))))</f>
        <v>0</v>
      </c>
      <c r="K8072">
        <f>IF(H8072="",0.5,IF(H8072&lt;=0.1,2,IF(H8072&gt;=20,2, IF(AND(H8072&gt;0.1,H8072&lt;0.2),5,IF(AND(H8072&gt;16,H8072&lt;20),5,IF(P8072&gt;=2,1.5,0))))))</f>
        <v>0</v>
      </c>
      <c r="L8072">
        <f>IF(A8072="",0.5,IF(B8072="",0.5,IF(C8072="",0.5,IF(E8072="",0.5,IF(Q8072="Y",0.01,0)))))</f>
        <v>0</v>
      </c>
      <c r="M8072">
        <f>COUNTIF(J8072:L8072,"&gt;0")</f>
        <v>0</v>
      </c>
      <c r="N8072" s="28" t="s">
        <v>66</v>
      </c>
      <c r="O8072">
        <f>IF(G8072="","",ABS(G8073-G8072))</f>
        <v>1.9999999999999574E-2</v>
      </c>
      <c r="P8072">
        <f>IF(H8072="","",ABS(H8073-H8072))</f>
        <v>9.9999999999999645E-2</v>
      </c>
      <c r="R8072" s="2">
        <f>E8072-E8071</f>
        <v>1.0416666664241347E-2</v>
      </c>
      <c r="S8072" s="4">
        <f>MROUND(E8072,"0:15")</f>
        <v>45893.9375</v>
      </c>
    </row>
    <row r="8073" spans="1:22" x14ac:dyDescent="0.35">
      <c r="A8073">
        <v>2025</v>
      </c>
      <c r="B8073" t="s">
        <v>64</v>
      </c>
      <c r="C8073" t="s">
        <v>65</v>
      </c>
      <c r="D8073">
        <v>1091</v>
      </c>
      <c r="E8073" s="39">
        <v>45893.947916666664</v>
      </c>
      <c r="F8073">
        <v>7.19</v>
      </c>
      <c r="G8073">
        <v>20.88</v>
      </c>
      <c r="H8073">
        <v>8</v>
      </c>
      <c r="I8073">
        <v>90.8</v>
      </c>
      <c r="J8073">
        <f>IF(G8073="",0.5,IF(G8073&lt;=0,2,IF(G8073&gt;=40,2, IF(AND(G8073&gt;0,G8073&lt;1),5,IF(AND(G8073&gt;35,G8073&lt;40),5,IF(O8073&gt;=1.5,1.5,0))))))</f>
        <v>0</v>
      </c>
      <c r="K8073">
        <f>IF(H8073="",0.5,IF(H8073&lt;=0.1,2,IF(H8073&gt;=20,2, IF(AND(H8073&gt;0.1,H8073&lt;0.2),5,IF(AND(H8073&gt;16,H8073&lt;20),5,IF(P8073&gt;=2,1.5,0))))))</f>
        <v>0</v>
      </c>
      <c r="L8073">
        <f>IF(A8073="",0.5,IF(B8073="",0.5,IF(C8073="",0.5,IF(E8073="",0.5,IF(Q8073="Y",0.01,0)))))</f>
        <v>0</v>
      </c>
      <c r="M8073">
        <f>COUNTIF(J8073:L8073,"&gt;0")</f>
        <v>0</v>
      </c>
      <c r="N8073" s="28" t="s">
        <v>66</v>
      </c>
      <c r="O8073">
        <f>IF(G8073="","",ABS(G8074-G8073))</f>
        <v>3.9999999999999147E-2</v>
      </c>
      <c r="P8073">
        <f>IF(H8073="","",ABS(H8074-H8073))</f>
        <v>0.12000000000000011</v>
      </c>
      <c r="R8073" s="2">
        <f>E8073-E8072</f>
        <v>1.0416666664241347E-2</v>
      </c>
      <c r="S8073" s="4">
        <f>MROUND(E8073,"0:15")</f>
        <v>45893.947916666664</v>
      </c>
    </row>
    <row r="8074" spans="1:22" x14ac:dyDescent="0.35">
      <c r="A8074">
        <v>2025</v>
      </c>
      <c r="B8074" t="s">
        <v>64</v>
      </c>
      <c r="C8074" t="s">
        <v>65</v>
      </c>
      <c r="D8074">
        <v>1092</v>
      </c>
      <c r="E8074" s="39">
        <v>45893.958333333336</v>
      </c>
      <c r="F8074">
        <v>7.08</v>
      </c>
      <c r="G8074">
        <v>20.84</v>
      </c>
      <c r="H8074">
        <v>7.88</v>
      </c>
      <c r="I8074">
        <v>89.3</v>
      </c>
      <c r="J8074">
        <f>IF(G8074="",0.5,IF(G8074&lt;=0,2,IF(G8074&gt;=40,2, IF(AND(G8074&gt;0,G8074&lt;1),5,IF(AND(G8074&gt;35,G8074&lt;40),5,IF(O8074&gt;=1.5,1.5,0))))))</f>
        <v>0</v>
      </c>
      <c r="K8074">
        <f>IF(H8074="",0.5,IF(H8074&lt;=0.1,2,IF(H8074&gt;=20,2, IF(AND(H8074&gt;0.1,H8074&lt;0.2),5,IF(AND(H8074&gt;16,H8074&lt;20),5,IF(P8074&gt;=2,1.5,0))))))</f>
        <v>0</v>
      </c>
      <c r="L8074">
        <f>IF(A8074="",0.5,IF(B8074="",0.5,IF(C8074="",0.5,IF(E8074="",0.5,IF(Q8074="Y",0.01,0)))))</f>
        <v>0</v>
      </c>
      <c r="M8074">
        <f>COUNTIF(J8074:L8074,"&gt;0")</f>
        <v>0</v>
      </c>
      <c r="N8074" s="28" t="s">
        <v>66</v>
      </c>
      <c r="O8074">
        <f>IF(G8074="","",ABS(G8075-G8074))</f>
        <v>3.9999999999999147E-2</v>
      </c>
      <c r="P8074">
        <f>IF(H8074="","",ABS(H8075-H8074))</f>
        <v>0.14999999999999947</v>
      </c>
      <c r="R8074" s="2">
        <f>E8074-E8073</f>
        <v>1.0416666671517305E-2</v>
      </c>
      <c r="S8074" s="4">
        <f>MROUND(E8074,"0:15")</f>
        <v>45893.958333333328</v>
      </c>
    </row>
    <row r="8075" spans="1:22" x14ac:dyDescent="0.35">
      <c r="A8075">
        <v>2025</v>
      </c>
      <c r="B8075" t="s">
        <v>64</v>
      </c>
      <c r="C8075" t="s">
        <v>65</v>
      </c>
      <c r="D8075">
        <v>1093</v>
      </c>
      <c r="E8075" s="39">
        <v>45893.96875</v>
      </c>
      <c r="F8075">
        <v>6.94</v>
      </c>
      <c r="G8075">
        <v>20.8</v>
      </c>
      <c r="H8075">
        <v>7.73</v>
      </c>
      <c r="I8075">
        <v>87.5</v>
      </c>
      <c r="J8075">
        <f>IF(G8075="",0.5,IF(G8075&lt;=0,2,IF(G8075&gt;=40,2, IF(AND(G8075&gt;0,G8075&lt;1),5,IF(AND(G8075&gt;35,G8075&lt;40),5,IF(O8075&gt;=1.5,1.5,0))))))</f>
        <v>0</v>
      </c>
      <c r="K8075">
        <f>IF(H8075="",0.5,IF(H8075&lt;=0.1,2,IF(H8075&gt;=20,2, IF(AND(H8075&gt;0.1,H8075&lt;0.2),5,IF(AND(H8075&gt;16,H8075&lt;20),5,IF(P8075&gt;=2,1.5,0))))))</f>
        <v>0</v>
      </c>
      <c r="L8075">
        <f>IF(A8075="",0.5,IF(B8075="",0.5,IF(C8075="",0.5,IF(E8075="",0.5,IF(Q8075="Y",0.01,0)))))</f>
        <v>0</v>
      </c>
      <c r="M8075">
        <f>COUNTIF(J8075:L8075,"&gt;0")</f>
        <v>0</v>
      </c>
      <c r="N8075" s="28" t="s">
        <v>66</v>
      </c>
      <c r="O8075">
        <f>IF(G8075="","",ABS(G8076-G8075))</f>
        <v>3.9999999999999147E-2</v>
      </c>
      <c r="P8075">
        <f>IF(H8075="","",ABS(H8076-H8075))</f>
        <v>2.0000000000000462E-2</v>
      </c>
      <c r="R8075" s="2">
        <f>E8075-E8074</f>
        <v>1.0416666664241347E-2</v>
      </c>
      <c r="S8075" s="4">
        <f>MROUND(E8075,"0:15")</f>
        <v>45893.96875</v>
      </c>
    </row>
    <row r="8076" spans="1:22" x14ac:dyDescent="0.35">
      <c r="A8076">
        <v>2025</v>
      </c>
      <c r="B8076" t="s">
        <v>64</v>
      </c>
      <c r="C8076" t="s">
        <v>65</v>
      </c>
      <c r="D8076">
        <v>1094</v>
      </c>
      <c r="E8076" s="39">
        <v>45893.979166666664</v>
      </c>
      <c r="F8076">
        <v>6.92</v>
      </c>
      <c r="G8076">
        <v>20.76</v>
      </c>
      <c r="H8076">
        <v>7.71</v>
      </c>
      <c r="I8076">
        <v>87.2</v>
      </c>
      <c r="J8076">
        <f>IF(G8076="",0.5,IF(G8076&lt;=0,2,IF(G8076&gt;=40,2, IF(AND(G8076&gt;0,G8076&lt;1),5,IF(AND(G8076&gt;35,G8076&lt;40),5,IF(O8076&gt;=1.5,1.5,0))))))</f>
        <v>0</v>
      </c>
      <c r="K8076">
        <f>IF(H8076="",0.5,IF(H8076&lt;=0.1,2,IF(H8076&gt;=20,2, IF(AND(H8076&gt;0.1,H8076&lt;0.2),5,IF(AND(H8076&gt;16,H8076&lt;20),5,IF(P8076&gt;=2,1.5,0))))))</f>
        <v>0</v>
      </c>
      <c r="L8076">
        <f>IF(A8076="",0.5,IF(B8076="",0.5,IF(C8076="",0.5,IF(E8076="",0.5,IF(Q8076="Y",0.01,0)))))</f>
        <v>0</v>
      </c>
      <c r="M8076">
        <f>COUNTIF(J8076:L8076,"&gt;0")</f>
        <v>0</v>
      </c>
      <c r="N8076" s="28" t="s">
        <v>66</v>
      </c>
      <c r="O8076">
        <f>IF(G8076="","",ABS(G8077-G8076))</f>
        <v>4.00000000000027E-2</v>
      </c>
      <c r="P8076">
        <f>IF(H8076="","",ABS(H8077-H8076))</f>
        <v>4.0000000000000036E-2</v>
      </c>
      <c r="R8076" s="2">
        <f>E8076-E8075</f>
        <v>1.0416666664241347E-2</v>
      </c>
      <c r="S8076" s="4">
        <f>MROUND(E8076,"0:15")</f>
        <v>45893.979166666664</v>
      </c>
    </row>
    <row r="8077" spans="1:22" x14ac:dyDescent="0.35">
      <c r="A8077">
        <v>2025</v>
      </c>
      <c r="B8077" t="s">
        <v>64</v>
      </c>
      <c r="C8077" t="s">
        <v>65</v>
      </c>
      <c r="D8077">
        <v>1095</v>
      </c>
      <c r="E8077" s="39">
        <v>45893.989583333336</v>
      </c>
      <c r="F8077">
        <v>6.89</v>
      </c>
      <c r="G8077">
        <v>20.72</v>
      </c>
      <c r="H8077">
        <v>7.67</v>
      </c>
      <c r="I8077">
        <v>86.7</v>
      </c>
      <c r="J8077">
        <f>IF(G8077="",0.5,IF(G8077&lt;=0,2,IF(G8077&gt;=40,2, IF(AND(G8077&gt;0,G8077&lt;1),5,IF(AND(G8077&gt;35,G8077&lt;40),5,IF(O8077&gt;=1.5,1.5,0))))))</f>
        <v>0</v>
      </c>
      <c r="K8077">
        <f>IF(H8077="",0.5,IF(H8077&lt;=0.1,2,IF(H8077&gt;=20,2, IF(AND(H8077&gt;0.1,H8077&lt;0.2),5,IF(AND(H8077&gt;16,H8077&lt;20),5,IF(P8077&gt;=2,1.5,0))))))</f>
        <v>0</v>
      </c>
      <c r="L8077">
        <f>IF(A8077="",0.5,IF(B8077="",0.5,IF(C8077="",0.5,IF(E8077="",0.5,IF(Q8077="Y",0.01,0)))))</f>
        <v>0</v>
      </c>
      <c r="M8077">
        <f>COUNTIF(J8077:L8077,"&gt;0")</f>
        <v>0</v>
      </c>
      <c r="N8077" s="28" t="s">
        <v>66</v>
      </c>
      <c r="O8077">
        <f>IF(G8077="","",ABS(G8078-G8077))</f>
        <v>3.9999999999999147E-2</v>
      </c>
      <c r="P8077">
        <f>IF(H8077="","",ABS(H8078-H8077))</f>
        <v>8.9999999999999858E-2</v>
      </c>
      <c r="R8077" s="2">
        <f>E8077-E8076</f>
        <v>1.0416666671517305E-2</v>
      </c>
      <c r="S8077" s="4">
        <f>MROUND(E8077,"0:15")</f>
        <v>45893.989583333328</v>
      </c>
    </row>
    <row r="8078" spans="1:22" x14ac:dyDescent="0.35">
      <c r="A8078">
        <v>2025</v>
      </c>
      <c r="B8078" t="s">
        <v>64</v>
      </c>
      <c r="C8078" t="s">
        <v>65</v>
      </c>
      <c r="D8078">
        <v>1096</v>
      </c>
      <c r="E8078" s="39">
        <v>45894</v>
      </c>
      <c r="F8078">
        <v>6.8</v>
      </c>
      <c r="G8078">
        <v>20.68</v>
      </c>
      <c r="H8078">
        <v>7.58</v>
      </c>
      <c r="I8078">
        <v>85.6</v>
      </c>
      <c r="J8078">
        <f>IF(G8078="",0.5,IF(G8078&lt;=0,2,IF(G8078&gt;=40,2, IF(AND(G8078&gt;0,G8078&lt;1),5,IF(AND(G8078&gt;35,G8078&lt;40),5,IF(O8078&gt;=1.5,1.5,0))))))</f>
        <v>0</v>
      </c>
      <c r="K8078">
        <f>IF(H8078="",0.5,IF(H8078&lt;=0.1,2,IF(H8078&gt;=20,2, IF(AND(H8078&gt;0.1,H8078&lt;0.2),5,IF(AND(H8078&gt;16,H8078&lt;20),5,IF(P8078&gt;=2,1.5,0))))))</f>
        <v>0</v>
      </c>
      <c r="L8078">
        <f>IF(A8078="",0.5,IF(B8078="",0.5,IF(C8078="",0.5,IF(E8078="",0.5,IF(Q8078="Y",0.01,0)))))</f>
        <v>0</v>
      </c>
      <c r="M8078">
        <f>COUNTIF(J8078:L8078,"&gt;0")</f>
        <v>0</v>
      </c>
      <c r="N8078" s="28" t="s">
        <v>66</v>
      </c>
      <c r="O8078">
        <f>IF(G8078="","",ABS(G8079-G8078))</f>
        <v>1.9999999999999574E-2</v>
      </c>
      <c r="P8078">
        <f>IF(H8078="","",ABS(H8079-H8078))</f>
        <v>0.12999999999999989</v>
      </c>
      <c r="R8078" s="2">
        <f>E8078-E8077</f>
        <v>1.0416666664241347E-2</v>
      </c>
      <c r="S8078" s="4">
        <f>MROUND(E8078,"0:15")</f>
        <v>45894</v>
      </c>
    </row>
    <row r="8079" spans="1:22" x14ac:dyDescent="0.35">
      <c r="A8079">
        <v>2025</v>
      </c>
      <c r="B8079" t="s">
        <v>64</v>
      </c>
      <c r="C8079" t="s">
        <v>65</v>
      </c>
      <c r="D8079">
        <v>1097</v>
      </c>
      <c r="E8079" s="39">
        <v>45894.010416666664</v>
      </c>
      <c r="F8079">
        <v>6.69</v>
      </c>
      <c r="G8079">
        <v>20.66</v>
      </c>
      <c r="H8079">
        <v>7.45</v>
      </c>
      <c r="I8079">
        <v>84.2</v>
      </c>
      <c r="J8079">
        <f>IF(G8079="",0.5,IF(G8079&lt;=0,2,IF(G8079&gt;=40,2, IF(AND(G8079&gt;0,G8079&lt;1),5,IF(AND(G8079&gt;35,G8079&lt;40),5,IF(O8079&gt;=1.5,1.5,0))))))</f>
        <v>0</v>
      </c>
      <c r="K8079">
        <f>IF(H8079="",0.5,IF(H8079&lt;=0.1,2,IF(H8079&gt;=20,2, IF(AND(H8079&gt;0.1,H8079&lt;0.2),5,IF(AND(H8079&gt;16,H8079&lt;20),5,IF(P8079&gt;=2,1.5,0))))))</f>
        <v>0</v>
      </c>
      <c r="L8079">
        <f>IF(A8079="",0.5,IF(B8079="",0.5,IF(C8079="",0.5,IF(E8079="",0.5,IF(Q8079="Y",0.01,0)))))</f>
        <v>0</v>
      </c>
      <c r="M8079">
        <f>COUNTIF(J8079:L8079,"&gt;0")</f>
        <v>0</v>
      </c>
      <c r="N8079" s="28" t="s">
        <v>66</v>
      </c>
      <c r="O8079">
        <f>IF(G8079="","",ABS(G8080-G8079))</f>
        <v>3.9999999999999147E-2</v>
      </c>
      <c r="P8079">
        <f>IF(H8079="","",ABS(H8080-H8079))</f>
        <v>9.9999999999997868E-3</v>
      </c>
      <c r="R8079" s="2">
        <f>E8079-E8078</f>
        <v>1.0416666664241347E-2</v>
      </c>
      <c r="S8079" s="4">
        <f>MROUND(E8079,"0:15")</f>
        <v>45894.010416666664</v>
      </c>
    </row>
    <row r="8080" spans="1:22" x14ac:dyDescent="0.35">
      <c r="A8080">
        <v>2025</v>
      </c>
      <c r="B8080" t="s">
        <v>64</v>
      </c>
      <c r="C8080" t="s">
        <v>65</v>
      </c>
      <c r="D8080">
        <v>1098</v>
      </c>
      <c r="E8080" s="39">
        <v>45894.020833333336</v>
      </c>
      <c r="F8080">
        <v>6.68</v>
      </c>
      <c r="G8080">
        <v>20.62</v>
      </c>
      <c r="H8080">
        <v>7.44</v>
      </c>
      <c r="I8080">
        <v>84</v>
      </c>
      <c r="J8080">
        <f>IF(G8080="",0.5,IF(G8080&lt;=0,2,IF(G8080&gt;=40,2, IF(AND(G8080&gt;0,G8080&lt;1),5,IF(AND(G8080&gt;35,G8080&lt;40),5,IF(O8080&gt;=1.5,1.5,0))))))</f>
        <v>0</v>
      </c>
      <c r="K8080">
        <f>IF(H8080="",0.5,IF(H8080&lt;=0.1,2,IF(H8080&gt;=20,2, IF(AND(H8080&gt;0.1,H8080&lt;0.2),5,IF(AND(H8080&gt;16,H8080&lt;20),5,IF(P8080&gt;=2,1.5,0))))))</f>
        <v>0</v>
      </c>
      <c r="L8080">
        <f>IF(A8080="",0.5,IF(B8080="",0.5,IF(C8080="",0.5,IF(E8080="",0.5,IF(Q8080="Y",0.01,0)))))</f>
        <v>0</v>
      </c>
      <c r="M8080">
        <f>COUNTIF(J8080:L8080,"&gt;0")</f>
        <v>0</v>
      </c>
      <c r="N8080" s="28" t="s">
        <v>66</v>
      </c>
      <c r="O8080">
        <f>IF(G8080="","",ABS(G8081-G8080))</f>
        <v>4.00000000000027E-2</v>
      </c>
      <c r="P8080">
        <f>IF(H8080="","",ABS(H8081-H8080))</f>
        <v>8.0000000000000071E-2</v>
      </c>
      <c r="R8080" s="2">
        <f>E8080-E8079</f>
        <v>1.0416666671517305E-2</v>
      </c>
      <c r="S8080" s="4">
        <f>MROUND(E8080,"0:15")</f>
        <v>45894.020833333328</v>
      </c>
    </row>
    <row r="8081" spans="1:19" x14ac:dyDescent="0.35">
      <c r="A8081">
        <v>2025</v>
      </c>
      <c r="B8081" t="s">
        <v>64</v>
      </c>
      <c r="C8081" t="s">
        <v>65</v>
      </c>
      <c r="D8081">
        <v>1099</v>
      </c>
      <c r="E8081" s="39">
        <v>45894.03125</v>
      </c>
      <c r="F8081">
        <v>6.6</v>
      </c>
      <c r="G8081">
        <v>20.58</v>
      </c>
      <c r="H8081">
        <v>7.36</v>
      </c>
      <c r="I8081">
        <v>82.9</v>
      </c>
      <c r="J8081">
        <f>IF(G8081="",0.5,IF(G8081&lt;=0,2,IF(G8081&gt;=40,2, IF(AND(G8081&gt;0,G8081&lt;1),5,IF(AND(G8081&gt;35,G8081&lt;40),5,IF(O8081&gt;=1.5,1.5,0))))))</f>
        <v>0</v>
      </c>
      <c r="K8081">
        <f>IF(H8081="",0.5,IF(H8081&lt;=0.1,2,IF(H8081&gt;=20,2, IF(AND(H8081&gt;0.1,H8081&lt;0.2),5,IF(AND(H8081&gt;16,H8081&lt;20),5,IF(P8081&gt;=2,1.5,0))))))</f>
        <v>0</v>
      </c>
      <c r="L8081">
        <f>IF(A8081="",0.5,IF(B8081="",0.5,IF(C8081="",0.5,IF(E8081="",0.5,IF(Q8081="Y",0.01,0)))))</f>
        <v>0</v>
      </c>
      <c r="M8081">
        <f>COUNTIF(J8081:L8081,"&gt;0")</f>
        <v>0</v>
      </c>
      <c r="N8081" s="28" t="s">
        <v>66</v>
      </c>
      <c r="O8081">
        <f>IF(G8081="","",ABS(G8082-G8081))</f>
        <v>3.9999999999999147E-2</v>
      </c>
      <c r="P8081">
        <f>IF(H8081="","",ABS(H8082-H8081))</f>
        <v>0</v>
      </c>
      <c r="R8081" s="2">
        <f>E8081-E8080</f>
        <v>1.0416666664241347E-2</v>
      </c>
      <c r="S8081" s="4">
        <f>MROUND(E8081,"0:15")</f>
        <v>45894.03125</v>
      </c>
    </row>
    <row r="8082" spans="1:19" x14ac:dyDescent="0.35">
      <c r="A8082">
        <v>2025</v>
      </c>
      <c r="B8082" t="s">
        <v>64</v>
      </c>
      <c r="C8082" t="s">
        <v>65</v>
      </c>
      <c r="D8082">
        <v>1100</v>
      </c>
      <c r="E8082" s="39">
        <v>45894.041666666664</v>
      </c>
      <c r="F8082">
        <v>6.6</v>
      </c>
      <c r="G8082">
        <v>20.54</v>
      </c>
      <c r="H8082">
        <v>7.36</v>
      </c>
      <c r="I8082">
        <v>82.9</v>
      </c>
      <c r="J8082">
        <f>IF(G8082="",0.5,IF(G8082&lt;=0,2,IF(G8082&gt;=40,2, IF(AND(G8082&gt;0,G8082&lt;1),5,IF(AND(G8082&gt;35,G8082&lt;40),5,IF(O8082&gt;=1.5,1.5,0))))))</f>
        <v>0</v>
      </c>
      <c r="K8082">
        <f>IF(H8082="",0.5,IF(H8082&lt;=0.1,2,IF(H8082&gt;=20,2, IF(AND(H8082&gt;0.1,H8082&lt;0.2),5,IF(AND(H8082&gt;16,H8082&lt;20),5,IF(P8082&gt;=2,1.5,0))))))</f>
        <v>0</v>
      </c>
      <c r="L8082">
        <f>IF(A8082="",0.5,IF(B8082="",0.5,IF(C8082="",0.5,IF(E8082="",0.5,IF(Q8082="Y",0.01,0)))))</f>
        <v>0</v>
      </c>
      <c r="M8082">
        <f>COUNTIF(J8082:L8082,"&gt;0")</f>
        <v>0</v>
      </c>
      <c r="N8082" s="28" t="s">
        <v>66</v>
      </c>
      <c r="O8082">
        <f>IF(G8082="","",ABS(G8083-G8082))</f>
        <v>3.9999999999999147E-2</v>
      </c>
      <c r="P8082">
        <f>IF(H8082="","",ABS(H8083-H8082))</f>
        <v>6.0000000000000497E-2</v>
      </c>
      <c r="R8082" s="2">
        <f>E8082-E8081</f>
        <v>1.0416666664241347E-2</v>
      </c>
      <c r="S8082" s="4">
        <f>MROUND(E8082,"0:15")</f>
        <v>45894.041666666664</v>
      </c>
    </row>
    <row r="8083" spans="1:19" x14ac:dyDescent="0.35">
      <c r="A8083">
        <v>2025</v>
      </c>
      <c r="B8083" t="s">
        <v>64</v>
      </c>
      <c r="C8083" t="s">
        <v>65</v>
      </c>
      <c r="D8083">
        <v>1101</v>
      </c>
      <c r="E8083" s="39">
        <v>45894.052083333336</v>
      </c>
      <c r="F8083">
        <v>6.55</v>
      </c>
      <c r="G8083">
        <v>20.5</v>
      </c>
      <c r="H8083">
        <v>7.3</v>
      </c>
      <c r="I8083">
        <v>82.2</v>
      </c>
      <c r="J8083">
        <f>IF(G8083="",0.5,IF(G8083&lt;=0,2,IF(G8083&gt;=40,2, IF(AND(G8083&gt;0,G8083&lt;1),5,IF(AND(G8083&gt;35,G8083&lt;40),5,IF(O8083&gt;=1.5,1.5,0))))))</f>
        <v>0</v>
      </c>
      <c r="K8083">
        <f>IF(H8083="",0.5,IF(H8083&lt;=0.1,2,IF(H8083&gt;=20,2, IF(AND(H8083&gt;0.1,H8083&lt;0.2),5,IF(AND(H8083&gt;16,H8083&lt;20),5,IF(P8083&gt;=2,1.5,0))))))</f>
        <v>0</v>
      </c>
      <c r="L8083">
        <f>IF(A8083="",0.5,IF(B8083="",0.5,IF(C8083="",0.5,IF(E8083="",0.5,IF(Q8083="Y",0.01,0)))))</f>
        <v>0</v>
      </c>
      <c r="M8083">
        <f>COUNTIF(J8083:L8083,"&gt;0")</f>
        <v>0</v>
      </c>
      <c r="N8083" s="28" t="s">
        <v>66</v>
      </c>
      <c r="O8083">
        <f>IF(G8083="","",ABS(G8084-G8083))</f>
        <v>3.9999999999999147E-2</v>
      </c>
      <c r="P8083">
        <f>IF(H8083="","",ABS(H8084-H8083))</f>
        <v>1.9999999999999574E-2</v>
      </c>
      <c r="R8083" s="2">
        <f>E8083-E8082</f>
        <v>1.0416666671517305E-2</v>
      </c>
      <c r="S8083" s="4">
        <f>MROUND(E8083,"0:15")</f>
        <v>45894.052083333328</v>
      </c>
    </row>
    <row r="8084" spans="1:19" x14ac:dyDescent="0.35">
      <c r="A8084">
        <v>2025</v>
      </c>
      <c r="B8084" t="s">
        <v>64</v>
      </c>
      <c r="C8084" t="s">
        <v>65</v>
      </c>
      <c r="D8084">
        <v>1102</v>
      </c>
      <c r="E8084" s="39">
        <v>45894.0625</v>
      </c>
      <c r="F8084">
        <v>6.53</v>
      </c>
      <c r="G8084">
        <v>20.46</v>
      </c>
      <c r="H8084">
        <v>7.28</v>
      </c>
      <c r="I8084">
        <v>81.900000000000006</v>
      </c>
      <c r="J8084">
        <f>IF(G8084="",0.5,IF(G8084&lt;=0,2,IF(G8084&gt;=40,2, IF(AND(G8084&gt;0,G8084&lt;1),5,IF(AND(G8084&gt;35,G8084&lt;40),5,IF(O8084&gt;=1.5,1.5,0))))))</f>
        <v>0</v>
      </c>
      <c r="K8084">
        <f>IF(H8084="",0.5,IF(H8084&lt;=0.1,2,IF(H8084&gt;=20,2, IF(AND(H8084&gt;0.1,H8084&lt;0.2),5,IF(AND(H8084&gt;16,H8084&lt;20),5,IF(P8084&gt;=2,1.5,0))))))</f>
        <v>0</v>
      </c>
      <c r="L8084">
        <f>IF(A8084="",0.5,IF(B8084="",0.5,IF(C8084="",0.5,IF(E8084="",0.5,IF(Q8084="Y",0.01,0)))))</f>
        <v>0</v>
      </c>
      <c r="M8084">
        <f>COUNTIF(J8084:L8084,"&gt;0")</f>
        <v>0</v>
      </c>
      <c r="N8084" s="28" t="s">
        <v>66</v>
      </c>
      <c r="O8084">
        <f>IF(G8084="","",ABS(G8085-G8084))</f>
        <v>1.9999999999999574E-2</v>
      </c>
      <c r="P8084">
        <f>IF(H8084="","",ABS(H8085-H8084))</f>
        <v>4.9999999999999822E-2</v>
      </c>
      <c r="R8084" s="2">
        <f>E8084-E8083</f>
        <v>1.0416666664241347E-2</v>
      </c>
      <c r="S8084" s="4">
        <f>MROUND(E8084,"0:15")</f>
        <v>45894.0625</v>
      </c>
    </row>
    <row r="8085" spans="1:19" x14ac:dyDescent="0.35">
      <c r="A8085">
        <v>2025</v>
      </c>
      <c r="B8085" t="s">
        <v>64</v>
      </c>
      <c r="C8085" t="s">
        <v>65</v>
      </c>
      <c r="D8085">
        <v>1103</v>
      </c>
      <c r="E8085" s="39">
        <v>45894.072916666664</v>
      </c>
      <c r="F8085">
        <v>6.48</v>
      </c>
      <c r="G8085">
        <v>20.440000000000001</v>
      </c>
      <c r="H8085">
        <v>7.23</v>
      </c>
      <c r="I8085">
        <v>81.2</v>
      </c>
      <c r="J8085">
        <f>IF(G8085="",0.5,IF(G8085&lt;=0,2,IF(G8085&gt;=40,2, IF(AND(G8085&gt;0,G8085&lt;1),5,IF(AND(G8085&gt;35,G8085&lt;40),5,IF(O8085&gt;=1.5,1.5,0))))))</f>
        <v>0</v>
      </c>
      <c r="K8085">
        <f>IF(H8085="",0.5,IF(H8085&lt;=0.1,2,IF(H8085&gt;=20,2, IF(AND(H8085&gt;0.1,H8085&lt;0.2),5,IF(AND(H8085&gt;16,H8085&lt;20),5,IF(P8085&gt;=2,1.5,0))))))</f>
        <v>0</v>
      </c>
      <c r="L8085">
        <f>IF(A8085="",0.5,IF(B8085="",0.5,IF(C8085="",0.5,IF(E8085="",0.5,IF(Q8085="Y",0.01,0)))))</f>
        <v>0</v>
      </c>
      <c r="M8085">
        <f>COUNTIF(J8085:L8085,"&gt;0")</f>
        <v>0</v>
      </c>
      <c r="N8085" s="28" t="s">
        <v>66</v>
      </c>
      <c r="O8085">
        <f>IF(G8085="","",ABS(G8086-G8085))</f>
        <v>4.00000000000027E-2</v>
      </c>
      <c r="P8085">
        <f>IF(H8085="","",ABS(H8086-H8085))</f>
        <v>7.0000000000000284E-2</v>
      </c>
      <c r="R8085" s="2">
        <f>E8085-E8084</f>
        <v>1.0416666664241347E-2</v>
      </c>
      <c r="S8085" s="4">
        <f>MROUND(E8085,"0:15")</f>
        <v>45894.072916666664</v>
      </c>
    </row>
    <row r="8086" spans="1:19" x14ac:dyDescent="0.35">
      <c r="A8086">
        <v>2025</v>
      </c>
      <c r="B8086" t="s">
        <v>64</v>
      </c>
      <c r="C8086" t="s">
        <v>65</v>
      </c>
      <c r="D8086">
        <v>1104</v>
      </c>
      <c r="E8086" s="39">
        <v>45894.083333333336</v>
      </c>
      <c r="F8086">
        <v>6.42</v>
      </c>
      <c r="G8086">
        <v>20.399999999999999</v>
      </c>
      <c r="H8086">
        <v>7.16</v>
      </c>
      <c r="I8086">
        <v>80.400000000000006</v>
      </c>
      <c r="J8086">
        <f>IF(G8086="",0.5,IF(G8086&lt;=0,2,IF(G8086&gt;=40,2, IF(AND(G8086&gt;0,G8086&lt;1),5,IF(AND(G8086&gt;35,G8086&lt;40),5,IF(O8086&gt;=1.5,1.5,0))))))</f>
        <v>0</v>
      </c>
      <c r="K8086">
        <f>IF(H8086="",0.5,IF(H8086&lt;=0.1,2,IF(H8086&gt;=20,2, IF(AND(H8086&gt;0.1,H8086&lt;0.2),5,IF(AND(H8086&gt;16,H8086&lt;20),5,IF(P8086&gt;=2,1.5,0))))))</f>
        <v>0</v>
      </c>
      <c r="L8086">
        <f>IF(A8086="",0.5,IF(B8086="",0.5,IF(C8086="",0.5,IF(E8086="",0.5,IF(Q8086="Y",0.01,0)))))</f>
        <v>0</v>
      </c>
      <c r="M8086">
        <f>COUNTIF(J8086:L8086,"&gt;0")</f>
        <v>0</v>
      </c>
      <c r="N8086" s="28" t="s">
        <v>66</v>
      </c>
      <c r="O8086">
        <f>IF(G8086="","",ABS(G8087-G8086))</f>
        <v>1.9999999999999574E-2</v>
      </c>
      <c r="P8086">
        <f>IF(H8086="","",ABS(H8087-H8086))</f>
        <v>9.9999999999997868E-3</v>
      </c>
      <c r="R8086" s="2">
        <f>E8086-E8085</f>
        <v>1.0416666671517305E-2</v>
      </c>
      <c r="S8086" s="4">
        <f>MROUND(E8086,"0:15")</f>
        <v>45894.083333333328</v>
      </c>
    </row>
    <row r="8087" spans="1:19" x14ac:dyDescent="0.35">
      <c r="A8087">
        <v>2025</v>
      </c>
      <c r="B8087" t="s">
        <v>64</v>
      </c>
      <c r="C8087" t="s">
        <v>65</v>
      </c>
      <c r="D8087">
        <v>1105</v>
      </c>
      <c r="E8087" s="39">
        <v>45894.09375</v>
      </c>
      <c r="F8087">
        <v>6.41</v>
      </c>
      <c r="G8087">
        <v>20.38</v>
      </c>
      <c r="H8087">
        <v>7.15</v>
      </c>
      <c r="I8087">
        <v>80.3</v>
      </c>
      <c r="J8087">
        <f>IF(G8087="",0.5,IF(G8087&lt;=0,2,IF(G8087&gt;=40,2, IF(AND(G8087&gt;0,G8087&lt;1),5,IF(AND(G8087&gt;35,G8087&lt;40),5,IF(O8087&gt;=1.5,1.5,0))))))</f>
        <v>0</v>
      </c>
      <c r="K8087">
        <f>IF(H8087="",0.5,IF(H8087&lt;=0.1,2,IF(H8087&gt;=20,2, IF(AND(H8087&gt;0.1,H8087&lt;0.2),5,IF(AND(H8087&gt;16,H8087&lt;20),5,IF(P8087&gt;=2,1.5,0))))))</f>
        <v>0</v>
      </c>
      <c r="L8087">
        <f>IF(A8087="",0.5,IF(B8087="",0.5,IF(C8087="",0.5,IF(E8087="",0.5,IF(Q8087="Y",0.01,0)))))</f>
        <v>0</v>
      </c>
      <c r="M8087">
        <f>COUNTIF(J8087:L8087,"&gt;0")</f>
        <v>0</v>
      </c>
      <c r="N8087" s="28" t="s">
        <v>66</v>
      </c>
      <c r="O8087">
        <f>IF(G8087="","",ABS(G8088-G8087))</f>
        <v>1.9999999999999574E-2</v>
      </c>
      <c r="P8087">
        <f>IF(H8087="","",ABS(H8088-H8087))</f>
        <v>1.0000000000000675E-2</v>
      </c>
      <c r="R8087" s="2">
        <f>E8087-E8086</f>
        <v>1.0416666664241347E-2</v>
      </c>
      <c r="S8087" s="4">
        <f>MROUND(E8087,"0:15")</f>
        <v>45894.09375</v>
      </c>
    </row>
    <row r="8088" spans="1:19" x14ac:dyDescent="0.35">
      <c r="A8088">
        <v>2025</v>
      </c>
      <c r="B8088" t="s">
        <v>64</v>
      </c>
      <c r="C8088" t="s">
        <v>65</v>
      </c>
      <c r="D8088">
        <v>1106</v>
      </c>
      <c r="E8088" s="39">
        <v>45894.104166666664</v>
      </c>
      <c r="F8088">
        <v>6.4</v>
      </c>
      <c r="G8088">
        <v>20.36</v>
      </c>
      <c r="H8088">
        <v>7.14</v>
      </c>
      <c r="I8088">
        <v>80.099999999999994</v>
      </c>
      <c r="J8088">
        <f>IF(G8088="",0.5,IF(G8088&lt;=0,2,IF(G8088&gt;=40,2, IF(AND(G8088&gt;0,G8088&lt;1),5,IF(AND(G8088&gt;35,G8088&lt;40),5,IF(O8088&gt;=1.5,1.5,0))))))</f>
        <v>0</v>
      </c>
      <c r="K8088">
        <f>IF(H8088="",0.5,IF(H8088&lt;=0.1,2,IF(H8088&gt;=20,2, IF(AND(H8088&gt;0.1,H8088&lt;0.2),5,IF(AND(H8088&gt;16,H8088&lt;20),5,IF(P8088&gt;=2,1.5,0))))))</f>
        <v>0</v>
      </c>
      <c r="L8088">
        <f>IF(A8088="",0.5,IF(B8088="",0.5,IF(C8088="",0.5,IF(E8088="",0.5,IF(Q8088="Y",0.01,0)))))</f>
        <v>0</v>
      </c>
      <c r="M8088">
        <f>COUNTIF(J8088:L8088,"&gt;0")</f>
        <v>0</v>
      </c>
      <c r="N8088" s="28" t="s">
        <v>66</v>
      </c>
      <c r="O8088">
        <f>IF(G8088="","",ABS(G8089-G8088))</f>
        <v>1.9999999999999574E-2</v>
      </c>
      <c r="P8088">
        <f>IF(H8088="","",ABS(H8089-H8088))</f>
        <v>4.0000000000000036E-2</v>
      </c>
      <c r="R8088" s="2">
        <f>E8088-E8087</f>
        <v>1.0416666664241347E-2</v>
      </c>
      <c r="S8088" s="4">
        <f>MROUND(E8088,"0:15")</f>
        <v>45894.104166666664</v>
      </c>
    </row>
    <row r="8089" spans="1:19" x14ac:dyDescent="0.35">
      <c r="A8089">
        <v>2025</v>
      </c>
      <c r="B8089" t="s">
        <v>64</v>
      </c>
      <c r="C8089" t="s">
        <v>65</v>
      </c>
      <c r="D8089">
        <v>1107</v>
      </c>
      <c r="E8089" s="39">
        <v>45894.114583333336</v>
      </c>
      <c r="F8089">
        <v>6.36</v>
      </c>
      <c r="G8089">
        <v>20.34</v>
      </c>
      <c r="H8089">
        <v>7.1</v>
      </c>
      <c r="I8089">
        <v>79.599999999999994</v>
      </c>
      <c r="J8089">
        <f>IF(G8089="",0.5,IF(G8089&lt;=0,2,IF(G8089&gt;=40,2, IF(AND(G8089&gt;0,G8089&lt;1),5,IF(AND(G8089&gt;35,G8089&lt;40),5,IF(O8089&gt;=1.5,1.5,0))))))</f>
        <v>0</v>
      </c>
      <c r="K8089">
        <f>IF(H8089="",0.5,IF(H8089&lt;=0.1,2,IF(H8089&gt;=20,2, IF(AND(H8089&gt;0.1,H8089&lt;0.2),5,IF(AND(H8089&gt;16,H8089&lt;20),5,IF(P8089&gt;=2,1.5,0))))))</f>
        <v>0</v>
      </c>
      <c r="L8089">
        <f>IF(A8089="",0.5,IF(B8089="",0.5,IF(C8089="",0.5,IF(E8089="",0.5,IF(Q8089="Y",0.01,0)))))</f>
        <v>0</v>
      </c>
      <c r="M8089">
        <f>COUNTIF(J8089:L8089,"&gt;0")</f>
        <v>0</v>
      </c>
      <c r="N8089" s="28" t="s">
        <v>66</v>
      </c>
      <c r="O8089">
        <f>IF(G8089="","",ABS(G8090-G8089))</f>
        <v>3.9999999999999147E-2</v>
      </c>
      <c r="P8089">
        <f>IF(H8089="","",ABS(H8090-H8089))</f>
        <v>1.9999999999999574E-2</v>
      </c>
      <c r="R8089" s="2">
        <f>E8089-E8088</f>
        <v>1.0416666671517305E-2</v>
      </c>
      <c r="S8089" s="4">
        <f>MROUND(E8089,"0:15")</f>
        <v>45894.114583333328</v>
      </c>
    </row>
    <row r="8090" spans="1:19" x14ac:dyDescent="0.35">
      <c r="A8090">
        <v>2025</v>
      </c>
      <c r="B8090" t="s">
        <v>64</v>
      </c>
      <c r="C8090" t="s">
        <v>65</v>
      </c>
      <c r="D8090">
        <v>1108</v>
      </c>
      <c r="E8090" s="39">
        <v>45894.125</v>
      </c>
      <c r="F8090">
        <v>6.34</v>
      </c>
      <c r="G8090">
        <v>20.3</v>
      </c>
      <c r="H8090">
        <v>7.08</v>
      </c>
      <c r="I8090">
        <v>79.3</v>
      </c>
      <c r="J8090">
        <f>IF(G8090="",0.5,IF(G8090&lt;=0,2,IF(G8090&gt;=40,2, IF(AND(G8090&gt;0,G8090&lt;1),5,IF(AND(G8090&gt;35,G8090&lt;40),5,IF(O8090&gt;=1.5,1.5,0))))))</f>
        <v>0</v>
      </c>
      <c r="K8090">
        <f>IF(H8090="",0.5,IF(H8090&lt;=0.1,2,IF(H8090&gt;=20,2, IF(AND(H8090&gt;0.1,H8090&lt;0.2),5,IF(AND(H8090&gt;16,H8090&lt;20),5,IF(P8090&gt;=2,1.5,0))))))</f>
        <v>0</v>
      </c>
      <c r="L8090">
        <f>IF(A8090="",0.5,IF(B8090="",0.5,IF(C8090="",0.5,IF(E8090="",0.5,IF(Q8090="Y",0.01,0)))))</f>
        <v>0</v>
      </c>
      <c r="M8090">
        <f>COUNTIF(J8090:L8090,"&gt;0")</f>
        <v>0</v>
      </c>
      <c r="N8090" s="28" t="s">
        <v>66</v>
      </c>
      <c r="O8090">
        <f>IF(G8090="","",ABS(G8091-G8090))</f>
        <v>1.9999999999999574E-2</v>
      </c>
      <c r="P8090">
        <f>IF(H8090="","",ABS(H8091-H8090))</f>
        <v>0</v>
      </c>
      <c r="R8090" s="2">
        <f>E8090-E8089</f>
        <v>1.0416666664241347E-2</v>
      </c>
      <c r="S8090" s="4">
        <f>MROUND(E8090,"0:15")</f>
        <v>45894.125</v>
      </c>
    </row>
    <row r="8091" spans="1:19" x14ac:dyDescent="0.35">
      <c r="A8091">
        <v>2025</v>
      </c>
      <c r="B8091" t="s">
        <v>64</v>
      </c>
      <c r="C8091" t="s">
        <v>65</v>
      </c>
      <c r="D8091">
        <v>1109</v>
      </c>
      <c r="E8091" s="39">
        <v>45894.135416666664</v>
      </c>
      <c r="F8091">
        <v>6.34</v>
      </c>
      <c r="G8091">
        <v>20.28</v>
      </c>
      <c r="H8091">
        <v>7.08</v>
      </c>
      <c r="I8091">
        <v>79.3</v>
      </c>
      <c r="J8091">
        <f>IF(G8091="",0.5,IF(G8091&lt;=0,2,IF(G8091&gt;=40,2, IF(AND(G8091&gt;0,G8091&lt;1),5,IF(AND(G8091&gt;35,G8091&lt;40),5,IF(O8091&gt;=1.5,1.5,0))))))</f>
        <v>0</v>
      </c>
      <c r="K8091">
        <f>IF(H8091="",0.5,IF(H8091&lt;=0.1,2,IF(H8091&gt;=20,2, IF(AND(H8091&gt;0.1,H8091&lt;0.2),5,IF(AND(H8091&gt;16,H8091&lt;20),5,IF(P8091&gt;=2,1.5,0))))))</f>
        <v>0</v>
      </c>
      <c r="L8091">
        <f>IF(A8091="",0.5,IF(B8091="",0.5,IF(C8091="",0.5,IF(E8091="",0.5,IF(Q8091="Y",0.01,0)))))</f>
        <v>0</v>
      </c>
      <c r="M8091">
        <f>COUNTIF(J8091:L8091,"&gt;0")</f>
        <v>0</v>
      </c>
      <c r="N8091" s="28" t="s">
        <v>66</v>
      </c>
      <c r="O8091">
        <f>IF(G8091="","",ABS(G8092-G8091))</f>
        <v>1.9999999999999574E-2</v>
      </c>
      <c r="P8091">
        <f>IF(H8091="","",ABS(H8092-H8091))</f>
        <v>4.9999999999999822E-2</v>
      </c>
      <c r="R8091" s="2">
        <f>E8091-E8090</f>
        <v>1.0416666664241347E-2</v>
      </c>
      <c r="S8091" s="4">
        <f>MROUND(E8091,"0:15")</f>
        <v>45894.135416666664</v>
      </c>
    </row>
    <row r="8092" spans="1:19" x14ac:dyDescent="0.35">
      <c r="A8092">
        <v>2025</v>
      </c>
      <c r="B8092" t="s">
        <v>64</v>
      </c>
      <c r="C8092" t="s">
        <v>65</v>
      </c>
      <c r="D8092">
        <v>1110</v>
      </c>
      <c r="E8092" s="39">
        <v>45894.145833333336</v>
      </c>
      <c r="F8092">
        <v>6.3</v>
      </c>
      <c r="G8092">
        <v>20.260000000000002</v>
      </c>
      <c r="H8092">
        <v>7.03</v>
      </c>
      <c r="I8092">
        <v>78.8</v>
      </c>
      <c r="J8092">
        <f>IF(G8092="",0.5,IF(G8092&lt;=0,2,IF(G8092&gt;=40,2, IF(AND(G8092&gt;0,G8092&lt;1),5,IF(AND(G8092&gt;35,G8092&lt;40),5,IF(O8092&gt;=1.5,1.5,0))))))</f>
        <v>0</v>
      </c>
      <c r="K8092">
        <f>IF(H8092="",0.5,IF(H8092&lt;=0.1,2,IF(H8092&gt;=20,2, IF(AND(H8092&gt;0.1,H8092&lt;0.2),5,IF(AND(H8092&gt;16,H8092&lt;20),5,IF(P8092&gt;=2,1.5,0))))))</f>
        <v>0</v>
      </c>
      <c r="L8092">
        <f>IF(A8092="",0.5,IF(B8092="",0.5,IF(C8092="",0.5,IF(E8092="",0.5,IF(Q8092="Y",0.01,0)))))</f>
        <v>0</v>
      </c>
      <c r="M8092">
        <f>COUNTIF(J8092:L8092,"&gt;0")</f>
        <v>0</v>
      </c>
      <c r="N8092" s="28" t="s">
        <v>66</v>
      </c>
      <c r="O8092">
        <f>IF(G8092="","",ABS(G8093-G8092))</f>
        <v>2.0000000000003126E-2</v>
      </c>
      <c r="P8092">
        <f>IF(H8092="","",ABS(H8093-H8092))</f>
        <v>0</v>
      </c>
      <c r="R8092" s="2">
        <f>E8092-E8091</f>
        <v>1.0416666671517305E-2</v>
      </c>
      <c r="S8092" s="4">
        <f>MROUND(E8092,"0:15")</f>
        <v>45894.145833333328</v>
      </c>
    </row>
    <row r="8093" spans="1:19" x14ac:dyDescent="0.35">
      <c r="A8093">
        <v>2025</v>
      </c>
      <c r="B8093" t="s">
        <v>64</v>
      </c>
      <c r="C8093" t="s">
        <v>65</v>
      </c>
      <c r="D8093">
        <v>1111</v>
      </c>
      <c r="E8093" s="39">
        <v>45894.15625</v>
      </c>
      <c r="F8093">
        <v>6.3</v>
      </c>
      <c r="G8093">
        <v>20.239999999999998</v>
      </c>
      <c r="H8093">
        <v>7.03</v>
      </c>
      <c r="I8093">
        <v>78.8</v>
      </c>
      <c r="J8093">
        <f>IF(G8093="",0.5,IF(G8093&lt;=0,2,IF(G8093&gt;=40,2, IF(AND(G8093&gt;0,G8093&lt;1),5,IF(AND(G8093&gt;35,G8093&lt;40),5,IF(O8093&gt;=1.5,1.5,0))))))</f>
        <v>0</v>
      </c>
      <c r="K8093">
        <f>IF(H8093="",0.5,IF(H8093&lt;=0.1,2,IF(H8093&gt;=20,2, IF(AND(H8093&gt;0.1,H8093&lt;0.2),5,IF(AND(H8093&gt;16,H8093&lt;20),5,IF(P8093&gt;=2,1.5,0))))))</f>
        <v>0</v>
      </c>
      <c r="L8093">
        <f>IF(A8093="",0.5,IF(B8093="",0.5,IF(C8093="",0.5,IF(E8093="",0.5,IF(Q8093="Y",0.01,0)))))</f>
        <v>0</v>
      </c>
      <c r="M8093">
        <f>COUNTIF(J8093:L8093,"&gt;0")</f>
        <v>0</v>
      </c>
      <c r="N8093" s="28" t="s">
        <v>66</v>
      </c>
      <c r="O8093">
        <f>IF(G8093="","",ABS(G8094-G8093))</f>
        <v>1.9999999999999574E-2</v>
      </c>
      <c r="P8093">
        <f>IF(H8093="","",ABS(H8094-H8093))</f>
        <v>1.9999999999999574E-2</v>
      </c>
      <c r="R8093" s="2">
        <f>E8093-E8092</f>
        <v>1.0416666664241347E-2</v>
      </c>
      <c r="S8093" s="4">
        <f>MROUND(E8093,"0:15")</f>
        <v>45894.15625</v>
      </c>
    </row>
    <row r="8094" spans="1:19" x14ac:dyDescent="0.35">
      <c r="A8094">
        <v>2025</v>
      </c>
      <c r="B8094" t="s">
        <v>64</v>
      </c>
      <c r="C8094" t="s">
        <v>65</v>
      </c>
      <c r="D8094">
        <v>1112</v>
      </c>
      <c r="E8094" s="39">
        <v>45894.166666666664</v>
      </c>
      <c r="F8094">
        <v>6.31</v>
      </c>
      <c r="G8094">
        <v>20.22</v>
      </c>
      <c r="H8094">
        <v>7.05</v>
      </c>
      <c r="I8094">
        <v>78.900000000000006</v>
      </c>
      <c r="J8094">
        <f>IF(G8094="",0.5,IF(G8094&lt;=0,2,IF(G8094&gt;=40,2, IF(AND(G8094&gt;0,G8094&lt;1),5,IF(AND(G8094&gt;35,G8094&lt;40),5,IF(O8094&gt;=1.5,1.5,0))))))</f>
        <v>0</v>
      </c>
      <c r="K8094">
        <f>IF(H8094="",0.5,IF(H8094&lt;=0.1,2,IF(H8094&gt;=20,2, IF(AND(H8094&gt;0.1,H8094&lt;0.2),5,IF(AND(H8094&gt;16,H8094&lt;20),5,IF(P8094&gt;=2,1.5,0))))))</f>
        <v>0</v>
      </c>
      <c r="L8094">
        <f>IF(A8094="",0.5,IF(B8094="",0.5,IF(C8094="",0.5,IF(E8094="",0.5,IF(Q8094="Y",0.01,0)))))</f>
        <v>0</v>
      </c>
      <c r="M8094">
        <f>COUNTIF(J8094:L8094,"&gt;0")</f>
        <v>0</v>
      </c>
      <c r="N8094" s="28" t="s">
        <v>66</v>
      </c>
      <c r="O8094">
        <f>IF(G8094="","",ABS(G8095-G8094))</f>
        <v>1.9999999999999574E-2</v>
      </c>
      <c r="P8094">
        <f>IF(H8094="","",ABS(H8095-H8094))</f>
        <v>8.9999999999999858E-2</v>
      </c>
      <c r="R8094" s="2">
        <f>E8094-E8093</f>
        <v>1.0416666664241347E-2</v>
      </c>
      <c r="S8094" s="4">
        <f>MROUND(E8094,"0:15")</f>
        <v>45894.166666666664</v>
      </c>
    </row>
    <row r="8095" spans="1:19" x14ac:dyDescent="0.35">
      <c r="A8095">
        <v>2025</v>
      </c>
      <c r="B8095" t="s">
        <v>64</v>
      </c>
      <c r="C8095" t="s">
        <v>65</v>
      </c>
      <c r="D8095">
        <v>1113</v>
      </c>
      <c r="E8095" s="39">
        <v>45894.177083333336</v>
      </c>
      <c r="F8095">
        <v>6.23</v>
      </c>
      <c r="G8095">
        <v>20.2</v>
      </c>
      <c r="H8095">
        <v>6.96</v>
      </c>
      <c r="I8095">
        <v>77.900000000000006</v>
      </c>
      <c r="J8095">
        <f>IF(G8095="",0.5,IF(G8095&lt;=0,2,IF(G8095&gt;=40,2, IF(AND(G8095&gt;0,G8095&lt;1),5,IF(AND(G8095&gt;35,G8095&lt;40),5,IF(O8095&gt;=1.5,1.5,0))))))</f>
        <v>0</v>
      </c>
      <c r="K8095">
        <f>IF(H8095="",0.5,IF(H8095&lt;=0.1,2,IF(H8095&gt;=20,2, IF(AND(H8095&gt;0.1,H8095&lt;0.2),5,IF(AND(H8095&gt;16,H8095&lt;20),5,IF(P8095&gt;=2,1.5,0))))))</f>
        <v>0</v>
      </c>
      <c r="L8095">
        <f>IF(A8095="",0.5,IF(B8095="",0.5,IF(C8095="",0.5,IF(E8095="",0.5,IF(Q8095="Y",0.01,0)))))</f>
        <v>0</v>
      </c>
      <c r="M8095">
        <f>COUNTIF(J8095:L8095,"&gt;0")</f>
        <v>0</v>
      </c>
      <c r="N8095" s="28" t="s">
        <v>66</v>
      </c>
      <c r="O8095">
        <f>IF(G8095="","",ABS(G8096-G8095))</f>
        <v>0</v>
      </c>
      <c r="P8095">
        <f>IF(H8095="","",ABS(H8096-H8095))</f>
        <v>4.0000000000000036E-2</v>
      </c>
      <c r="R8095" s="2">
        <f>E8095-E8094</f>
        <v>1.0416666671517305E-2</v>
      </c>
      <c r="S8095" s="4">
        <f>MROUND(E8095,"0:15")</f>
        <v>45894.177083333328</v>
      </c>
    </row>
    <row r="8096" spans="1:19" x14ac:dyDescent="0.35">
      <c r="A8096">
        <v>2025</v>
      </c>
      <c r="B8096" t="s">
        <v>64</v>
      </c>
      <c r="C8096" t="s">
        <v>65</v>
      </c>
      <c r="D8096">
        <v>1114</v>
      </c>
      <c r="E8096" s="39">
        <v>45894.1875</v>
      </c>
      <c r="F8096">
        <v>6.27</v>
      </c>
      <c r="G8096">
        <v>20.2</v>
      </c>
      <c r="H8096">
        <v>7</v>
      </c>
      <c r="I8096">
        <v>78.400000000000006</v>
      </c>
      <c r="J8096">
        <f>IF(G8096="",0.5,IF(G8096&lt;=0,2,IF(G8096&gt;=40,2, IF(AND(G8096&gt;0,G8096&lt;1),5,IF(AND(G8096&gt;35,G8096&lt;40),5,IF(O8096&gt;=1.5,1.5,0))))))</f>
        <v>0</v>
      </c>
      <c r="K8096">
        <f>IF(H8096="",0.5,IF(H8096&lt;=0.1,2,IF(H8096&gt;=20,2, IF(AND(H8096&gt;0.1,H8096&lt;0.2),5,IF(AND(H8096&gt;16,H8096&lt;20),5,IF(P8096&gt;=2,1.5,0))))))</f>
        <v>0</v>
      </c>
      <c r="L8096">
        <f>IF(A8096="",0.5,IF(B8096="",0.5,IF(C8096="",0.5,IF(E8096="",0.5,IF(Q8096="Y",0.01,0)))))</f>
        <v>0</v>
      </c>
      <c r="M8096">
        <f>COUNTIF(J8096:L8096,"&gt;0")</f>
        <v>0</v>
      </c>
      <c r="N8096" s="28" t="s">
        <v>66</v>
      </c>
      <c r="O8096">
        <f>IF(G8096="","",ABS(G8097-G8096))</f>
        <v>1.9999999999999574E-2</v>
      </c>
      <c r="P8096">
        <f>IF(H8096="","",ABS(H8097-H8096))</f>
        <v>3.0000000000000249E-2</v>
      </c>
      <c r="R8096" s="2">
        <f>E8096-E8095</f>
        <v>1.0416666664241347E-2</v>
      </c>
      <c r="S8096" s="4">
        <f>MROUND(E8096,"0:15")</f>
        <v>45894.1875</v>
      </c>
    </row>
    <row r="8097" spans="1:19" x14ac:dyDescent="0.35">
      <c r="A8097">
        <v>2025</v>
      </c>
      <c r="B8097" t="s">
        <v>64</v>
      </c>
      <c r="C8097" t="s">
        <v>65</v>
      </c>
      <c r="D8097">
        <v>1115</v>
      </c>
      <c r="E8097" s="39">
        <v>45894.197916666664</v>
      </c>
      <c r="F8097">
        <v>6.24</v>
      </c>
      <c r="G8097">
        <v>20.18</v>
      </c>
      <c r="H8097">
        <v>6.97</v>
      </c>
      <c r="I8097">
        <v>78</v>
      </c>
      <c r="J8097">
        <f>IF(G8097="",0.5,IF(G8097&lt;=0,2,IF(G8097&gt;=40,2, IF(AND(G8097&gt;0,G8097&lt;1),5,IF(AND(G8097&gt;35,G8097&lt;40),5,IF(O8097&gt;=1.5,1.5,0))))))</f>
        <v>0</v>
      </c>
      <c r="K8097">
        <f>IF(H8097="",0.5,IF(H8097&lt;=0.1,2,IF(H8097&gt;=20,2, IF(AND(H8097&gt;0.1,H8097&lt;0.2),5,IF(AND(H8097&gt;16,H8097&lt;20),5,IF(P8097&gt;=2,1.5,0))))))</f>
        <v>0</v>
      </c>
      <c r="L8097">
        <f>IF(A8097="",0.5,IF(B8097="",0.5,IF(C8097="",0.5,IF(E8097="",0.5,IF(Q8097="Y",0.01,0)))))</f>
        <v>0</v>
      </c>
      <c r="M8097">
        <f>COUNTIF(J8097:L8097,"&gt;0")</f>
        <v>0</v>
      </c>
      <c r="N8097" s="28" t="s">
        <v>66</v>
      </c>
      <c r="O8097">
        <f>IF(G8097="","",ABS(G8098-G8097))</f>
        <v>1.9999999999999574E-2</v>
      </c>
      <c r="P8097">
        <f>IF(H8097="","",ABS(H8098-H8097))</f>
        <v>1.0000000000000675E-2</v>
      </c>
      <c r="R8097" s="2">
        <f>E8097-E8096</f>
        <v>1.0416666664241347E-2</v>
      </c>
      <c r="S8097" s="4">
        <f>MROUND(E8097,"0:15")</f>
        <v>45894.197916666664</v>
      </c>
    </row>
    <row r="8098" spans="1:19" x14ac:dyDescent="0.35">
      <c r="A8098">
        <v>2025</v>
      </c>
      <c r="B8098" t="s">
        <v>64</v>
      </c>
      <c r="C8098" t="s">
        <v>65</v>
      </c>
      <c r="D8098">
        <v>1116</v>
      </c>
      <c r="E8098" s="39">
        <v>45894.208333333336</v>
      </c>
      <c r="F8098">
        <v>6.25</v>
      </c>
      <c r="G8098">
        <v>20.16</v>
      </c>
      <c r="H8098">
        <v>6.98</v>
      </c>
      <c r="I8098">
        <v>78.099999999999994</v>
      </c>
      <c r="J8098">
        <f>IF(G8098="",0.5,IF(G8098&lt;=0,2,IF(G8098&gt;=40,2, IF(AND(G8098&gt;0,G8098&lt;1),5,IF(AND(G8098&gt;35,G8098&lt;40),5,IF(O8098&gt;=1.5,1.5,0))))))</f>
        <v>0</v>
      </c>
      <c r="K8098">
        <f>IF(H8098="",0.5,IF(H8098&lt;=0.1,2,IF(H8098&gt;=20,2, IF(AND(H8098&gt;0.1,H8098&lt;0.2),5,IF(AND(H8098&gt;16,H8098&lt;20),5,IF(P8098&gt;=2,1.5,0))))))</f>
        <v>0</v>
      </c>
      <c r="L8098">
        <f>IF(A8098="",0.5,IF(B8098="",0.5,IF(C8098="",0.5,IF(E8098="",0.5,IF(Q8098="Y",0.01,0)))))</f>
        <v>0</v>
      </c>
      <c r="M8098">
        <f>COUNTIF(J8098:L8098,"&gt;0")</f>
        <v>0</v>
      </c>
      <c r="N8098" s="28" t="s">
        <v>66</v>
      </c>
      <c r="O8098">
        <f>IF(G8098="","",ABS(G8099-G8098))</f>
        <v>1.9999999999999574E-2</v>
      </c>
      <c r="P8098">
        <f>IF(H8098="","",ABS(H8099-H8098))</f>
        <v>3.0000000000000249E-2</v>
      </c>
      <c r="R8098" s="2">
        <f>E8098-E8097</f>
        <v>1.0416666671517305E-2</v>
      </c>
      <c r="S8098" s="4">
        <f>MROUND(E8098,"0:15")</f>
        <v>45894.208333333328</v>
      </c>
    </row>
    <row r="8099" spans="1:19" x14ac:dyDescent="0.35">
      <c r="A8099">
        <v>2025</v>
      </c>
      <c r="B8099" t="s">
        <v>64</v>
      </c>
      <c r="C8099" t="s">
        <v>65</v>
      </c>
      <c r="D8099">
        <v>1117</v>
      </c>
      <c r="E8099" s="39">
        <v>45894.21875</v>
      </c>
      <c r="F8099">
        <v>6.22</v>
      </c>
      <c r="G8099">
        <v>20.14</v>
      </c>
      <c r="H8099">
        <v>6.95</v>
      </c>
      <c r="I8099">
        <v>77.7</v>
      </c>
      <c r="J8099">
        <f>IF(G8099="",0.5,IF(G8099&lt;=0,2,IF(G8099&gt;=40,2, IF(AND(G8099&gt;0,G8099&lt;1),5,IF(AND(G8099&gt;35,G8099&lt;40),5,IF(O8099&gt;=1.5,1.5,0))))))</f>
        <v>0</v>
      </c>
      <c r="K8099">
        <f>IF(H8099="",0.5,IF(H8099&lt;=0.1,2,IF(H8099&gt;=20,2, IF(AND(H8099&gt;0.1,H8099&lt;0.2),5,IF(AND(H8099&gt;16,H8099&lt;20),5,IF(P8099&gt;=2,1.5,0))))))</f>
        <v>0</v>
      </c>
      <c r="L8099">
        <f>IF(A8099="",0.5,IF(B8099="",0.5,IF(C8099="",0.5,IF(E8099="",0.5,IF(Q8099="Y",0.01,0)))))</f>
        <v>0</v>
      </c>
      <c r="M8099">
        <f>COUNTIF(J8099:L8099,"&gt;0")</f>
        <v>0</v>
      </c>
      <c r="N8099" s="28" t="s">
        <v>66</v>
      </c>
      <c r="O8099">
        <f>IF(G8099="","",ABS(G8100-G8099))</f>
        <v>1.9999999999999574E-2</v>
      </c>
      <c r="P8099">
        <f>IF(H8099="","",ABS(H8100-H8099))</f>
        <v>4.0000000000000036E-2</v>
      </c>
      <c r="R8099" s="2">
        <f>E8099-E8098</f>
        <v>1.0416666664241347E-2</v>
      </c>
      <c r="S8099" s="4">
        <f>MROUND(E8099,"0:15")</f>
        <v>45894.21875</v>
      </c>
    </row>
    <row r="8100" spans="1:19" x14ac:dyDescent="0.35">
      <c r="A8100">
        <v>2025</v>
      </c>
      <c r="B8100" t="s">
        <v>64</v>
      </c>
      <c r="C8100" t="s">
        <v>65</v>
      </c>
      <c r="D8100">
        <v>1118</v>
      </c>
      <c r="E8100" s="39">
        <v>45894.229166666664</v>
      </c>
      <c r="F8100">
        <v>6.25</v>
      </c>
      <c r="G8100">
        <v>20.12</v>
      </c>
      <c r="H8100">
        <v>6.99</v>
      </c>
      <c r="I8100">
        <v>78</v>
      </c>
      <c r="J8100">
        <f>IF(G8100="",0.5,IF(G8100&lt;=0,2,IF(G8100&gt;=40,2, IF(AND(G8100&gt;0,G8100&lt;1),5,IF(AND(G8100&gt;35,G8100&lt;40),5,IF(O8100&gt;=1.5,1.5,0))))))</f>
        <v>0</v>
      </c>
      <c r="K8100">
        <f>IF(H8100="",0.5,IF(H8100&lt;=0.1,2,IF(H8100&gt;=20,2, IF(AND(H8100&gt;0.1,H8100&lt;0.2),5,IF(AND(H8100&gt;16,H8100&lt;20),5,IF(P8100&gt;=2,1.5,0))))))</f>
        <v>0</v>
      </c>
      <c r="L8100">
        <f>IF(A8100="",0.5,IF(B8100="",0.5,IF(C8100="",0.5,IF(E8100="",0.5,IF(Q8100="Y",0.01,0)))))</f>
        <v>0</v>
      </c>
      <c r="M8100">
        <f>COUNTIF(J8100:L8100,"&gt;0")</f>
        <v>0</v>
      </c>
      <c r="N8100" s="28" t="s">
        <v>66</v>
      </c>
      <c r="O8100">
        <f>IF(G8100="","",ABS(G8101-G8100))</f>
        <v>1.9999999999999574E-2</v>
      </c>
      <c r="P8100">
        <f>IF(H8100="","",ABS(H8101-H8100))</f>
        <v>2.0000000000000462E-2</v>
      </c>
      <c r="R8100" s="2">
        <f>E8100-E8099</f>
        <v>1.0416666664241347E-2</v>
      </c>
      <c r="S8100" s="4">
        <f>MROUND(E8100,"0:15")</f>
        <v>45894.229166666664</v>
      </c>
    </row>
    <row r="8101" spans="1:19" x14ac:dyDescent="0.35">
      <c r="A8101">
        <v>2025</v>
      </c>
      <c r="B8101" t="s">
        <v>64</v>
      </c>
      <c r="C8101" t="s">
        <v>65</v>
      </c>
      <c r="D8101">
        <v>1119</v>
      </c>
      <c r="E8101" s="39">
        <v>45894.239583333336</v>
      </c>
      <c r="F8101">
        <v>6.23</v>
      </c>
      <c r="G8101">
        <v>20.100000000000001</v>
      </c>
      <c r="H8101">
        <v>6.97</v>
      </c>
      <c r="I8101">
        <v>77.8</v>
      </c>
      <c r="J8101">
        <f>IF(G8101="",0.5,IF(G8101&lt;=0,2,IF(G8101&gt;=40,2, IF(AND(G8101&gt;0,G8101&lt;1),5,IF(AND(G8101&gt;35,G8101&lt;40),5,IF(O8101&gt;=1.5,1.5,0))))))</f>
        <v>0</v>
      </c>
      <c r="K8101">
        <f>IF(H8101="",0.5,IF(H8101&lt;=0.1,2,IF(H8101&gt;=20,2, IF(AND(H8101&gt;0.1,H8101&lt;0.2),5,IF(AND(H8101&gt;16,H8101&lt;20),5,IF(P8101&gt;=2,1.5,0))))))</f>
        <v>0</v>
      </c>
      <c r="L8101">
        <f>IF(A8101="",0.5,IF(B8101="",0.5,IF(C8101="",0.5,IF(E8101="",0.5,IF(Q8101="Y",0.01,0)))))</f>
        <v>0</v>
      </c>
      <c r="M8101">
        <f>COUNTIF(J8101:L8101,"&gt;0")</f>
        <v>0</v>
      </c>
      <c r="N8101" s="28" t="s">
        <v>66</v>
      </c>
      <c r="O8101">
        <f>IF(G8101="","",ABS(G8102-G8101))</f>
        <v>4.00000000000027E-2</v>
      </c>
      <c r="P8101">
        <f>IF(H8101="","",ABS(H8102-H8101))</f>
        <v>2.0000000000000462E-2</v>
      </c>
      <c r="R8101" s="2">
        <f>E8101-E8100</f>
        <v>1.0416666671517305E-2</v>
      </c>
      <c r="S8101" s="4">
        <f>MROUND(E8101,"0:15")</f>
        <v>45894.239583333328</v>
      </c>
    </row>
    <row r="8102" spans="1:19" x14ac:dyDescent="0.35">
      <c r="A8102">
        <v>2025</v>
      </c>
      <c r="B8102" t="s">
        <v>64</v>
      </c>
      <c r="C8102" t="s">
        <v>65</v>
      </c>
      <c r="D8102">
        <v>1120</v>
      </c>
      <c r="E8102" s="39">
        <v>45894.25</v>
      </c>
      <c r="F8102">
        <v>6.25</v>
      </c>
      <c r="G8102">
        <v>20.059999999999999</v>
      </c>
      <c r="H8102">
        <v>6.99</v>
      </c>
      <c r="I8102">
        <v>78</v>
      </c>
      <c r="J8102">
        <f>IF(G8102="",0.5,IF(G8102&lt;=0,2,IF(G8102&gt;=40,2, IF(AND(G8102&gt;0,G8102&lt;1),5,IF(AND(G8102&gt;35,G8102&lt;40),5,IF(O8102&gt;=1.5,1.5,0))))))</f>
        <v>0</v>
      </c>
      <c r="K8102">
        <f>IF(H8102="",0.5,IF(H8102&lt;=0.1,2,IF(H8102&gt;=20,2, IF(AND(H8102&gt;0.1,H8102&lt;0.2),5,IF(AND(H8102&gt;16,H8102&lt;20),5,IF(P8102&gt;=2,1.5,0))))))</f>
        <v>0</v>
      </c>
      <c r="L8102">
        <f>IF(A8102="",0.5,IF(B8102="",0.5,IF(C8102="",0.5,IF(E8102="",0.5,IF(Q8102="Y",0.01,0)))))</f>
        <v>0</v>
      </c>
      <c r="M8102">
        <f>COUNTIF(J8102:L8102,"&gt;0")</f>
        <v>0</v>
      </c>
      <c r="N8102" s="28" t="s">
        <v>66</v>
      </c>
      <c r="O8102">
        <f>IF(G8102="","",ABS(G8103-G8102))</f>
        <v>1.9999999999999574E-2</v>
      </c>
      <c r="P8102">
        <f>IF(H8102="","",ABS(H8103-H8102))</f>
        <v>3.0000000000000249E-2</v>
      </c>
      <c r="R8102" s="2">
        <f>E8102-E8101</f>
        <v>1.0416666664241347E-2</v>
      </c>
      <c r="S8102" s="4">
        <f>MROUND(E8102,"0:15")</f>
        <v>45894.25</v>
      </c>
    </row>
    <row r="8103" spans="1:19" x14ac:dyDescent="0.35">
      <c r="A8103">
        <v>2025</v>
      </c>
      <c r="B8103" t="s">
        <v>64</v>
      </c>
      <c r="C8103" t="s">
        <v>65</v>
      </c>
      <c r="D8103">
        <v>1121</v>
      </c>
      <c r="E8103" s="39">
        <v>45894.260416666664</v>
      </c>
      <c r="F8103">
        <v>6.22</v>
      </c>
      <c r="G8103">
        <v>20.04</v>
      </c>
      <c r="H8103">
        <v>6.96</v>
      </c>
      <c r="I8103">
        <v>77.599999999999994</v>
      </c>
      <c r="J8103">
        <f>IF(G8103="",0.5,IF(G8103&lt;=0,2,IF(G8103&gt;=40,2, IF(AND(G8103&gt;0,G8103&lt;1),5,IF(AND(G8103&gt;35,G8103&lt;40),5,IF(O8103&gt;=1.5,1.5,0))))))</f>
        <v>0</v>
      </c>
      <c r="K8103">
        <f>IF(H8103="",0.5,IF(H8103&lt;=0.1,2,IF(H8103&gt;=20,2, IF(AND(H8103&gt;0.1,H8103&lt;0.2),5,IF(AND(H8103&gt;16,H8103&lt;20),5,IF(P8103&gt;=2,1.5,0))))))</f>
        <v>0</v>
      </c>
      <c r="L8103">
        <f>IF(A8103="",0.5,IF(B8103="",0.5,IF(C8103="",0.5,IF(E8103="",0.5,IF(Q8103="Y",0.01,0)))))</f>
        <v>0</v>
      </c>
      <c r="M8103">
        <f>COUNTIF(J8103:L8103,"&gt;0")</f>
        <v>0</v>
      </c>
      <c r="N8103" s="28" t="s">
        <v>66</v>
      </c>
      <c r="O8103">
        <f>IF(G8103="","",ABS(G8104-G8103))</f>
        <v>3.9999999999999147E-2</v>
      </c>
      <c r="P8103">
        <f>IF(H8103="","",ABS(H8104-H8103))</f>
        <v>4.0000000000000036E-2</v>
      </c>
      <c r="R8103" s="2">
        <f>E8103-E8102</f>
        <v>1.0416666664241347E-2</v>
      </c>
      <c r="S8103" s="4">
        <f>MROUND(E8103,"0:15")</f>
        <v>45894.260416666664</v>
      </c>
    </row>
    <row r="8104" spans="1:19" x14ac:dyDescent="0.35">
      <c r="A8104">
        <v>2025</v>
      </c>
      <c r="B8104" t="s">
        <v>64</v>
      </c>
      <c r="C8104" t="s">
        <v>65</v>
      </c>
      <c r="D8104">
        <v>1122</v>
      </c>
      <c r="E8104" s="39">
        <v>45894.270833333336</v>
      </c>
      <c r="F8104">
        <v>6.19</v>
      </c>
      <c r="G8104">
        <v>20</v>
      </c>
      <c r="H8104">
        <v>6.92</v>
      </c>
      <c r="I8104">
        <v>77.2</v>
      </c>
      <c r="J8104">
        <f>IF(G8104="",0.5,IF(G8104&lt;=0,2,IF(G8104&gt;=40,2, IF(AND(G8104&gt;0,G8104&lt;1),5,IF(AND(G8104&gt;35,G8104&lt;40),5,IF(O8104&gt;=1.5,1.5,0))))))</f>
        <v>0</v>
      </c>
      <c r="K8104">
        <f>IF(H8104="",0.5,IF(H8104&lt;=0.1,2,IF(H8104&gt;=20,2, IF(AND(H8104&gt;0.1,H8104&lt;0.2),5,IF(AND(H8104&gt;16,H8104&lt;20),5,IF(P8104&gt;=2,1.5,0))))))</f>
        <v>0</v>
      </c>
      <c r="L8104">
        <f>IF(A8104="",0.5,IF(B8104="",0.5,IF(C8104="",0.5,IF(E8104="",0.5,IF(Q8104="Y",0.01,0)))))</f>
        <v>0</v>
      </c>
      <c r="M8104">
        <f>COUNTIF(J8104:L8104,"&gt;0")</f>
        <v>0</v>
      </c>
      <c r="N8104" s="28" t="s">
        <v>66</v>
      </c>
      <c r="O8104">
        <f>IF(G8104="","",ABS(G8105-G8104))</f>
        <v>1.9999999999999574E-2</v>
      </c>
      <c r="P8104">
        <f>IF(H8104="","",ABS(H8105-H8104))</f>
        <v>4.0000000000000036E-2</v>
      </c>
      <c r="R8104" s="2">
        <f>E8104-E8103</f>
        <v>1.0416666671517305E-2</v>
      </c>
      <c r="S8104" s="4">
        <f>MROUND(E8104,"0:15")</f>
        <v>45894.270833333328</v>
      </c>
    </row>
    <row r="8105" spans="1:19" x14ac:dyDescent="0.35">
      <c r="A8105">
        <v>2025</v>
      </c>
      <c r="B8105" t="s">
        <v>64</v>
      </c>
      <c r="C8105" t="s">
        <v>65</v>
      </c>
      <c r="D8105">
        <v>1123</v>
      </c>
      <c r="E8105" s="39">
        <v>45894.28125</v>
      </c>
      <c r="F8105">
        <v>6.22</v>
      </c>
      <c r="G8105">
        <v>19.98</v>
      </c>
      <c r="H8105">
        <v>6.96</v>
      </c>
      <c r="I8105">
        <v>77.5</v>
      </c>
      <c r="J8105">
        <f>IF(G8105="",0.5,IF(G8105&lt;=0,2,IF(G8105&gt;=40,2, IF(AND(G8105&gt;0,G8105&lt;1),5,IF(AND(G8105&gt;35,G8105&lt;40),5,IF(O8105&gt;=1.5,1.5,0))))))</f>
        <v>0</v>
      </c>
      <c r="K8105">
        <f>IF(H8105="",0.5,IF(H8105&lt;=0.1,2,IF(H8105&gt;=20,2, IF(AND(H8105&gt;0.1,H8105&lt;0.2),5,IF(AND(H8105&gt;16,H8105&lt;20),5,IF(P8105&gt;=2,1.5,0))))))</f>
        <v>0</v>
      </c>
      <c r="L8105">
        <f>IF(A8105="",0.5,IF(B8105="",0.5,IF(C8105="",0.5,IF(E8105="",0.5,IF(Q8105="Y",0.01,0)))))</f>
        <v>0</v>
      </c>
      <c r="M8105">
        <f>COUNTIF(J8105:L8105,"&gt;0")</f>
        <v>0</v>
      </c>
      <c r="N8105" s="28" t="s">
        <v>66</v>
      </c>
      <c r="O8105">
        <f>IF(G8105="","",ABS(G8106-G8105))</f>
        <v>1.9999999999999574E-2</v>
      </c>
      <c r="P8105">
        <f>IF(H8105="","",ABS(H8106-H8105))</f>
        <v>0</v>
      </c>
      <c r="R8105" s="2">
        <f>E8105-E8104</f>
        <v>1.0416666664241347E-2</v>
      </c>
      <c r="S8105" s="4">
        <f>MROUND(E8105,"0:15")</f>
        <v>45894.28125</v>
      </c>
    </row>
    <row r="8106" spans="1:19" x14ac:dyDescent="0.35">
      <c r="A8106">
        <v>2025</v>
      </c>
      <c r="B8106" t="s">
        <v>64</v>
      </c>
      <c r="C8106" t="s">
        <v>65</v>
      </c>
      <c r="D8106">
        <v>1124</v>
      </c>
      <c r="E8106" s="39">
        <v>45894.291666666664</v>
      </c>
      <c r="F8106">
        <v>6.22</v>
      </c>
      <c r="G8106">
        <v>19.96</v>
      </c>
      <c r="H8106">
        <v>6.96</v>
      </c>
      <c r="I8106">
        <v>77.5</v>
      </c>
      <c r="J8106">
        <f>IF(G8106="",0.5,IF(G8106&lt;=0,2,IF(G8106&gt;=40,2, IF(AND(G8106&gt;0,G8106&lt;1),5,IF(AND(G8106&gt;35,G8106&lt;40),5,IF(O8106&gt;=1.5,1.5,0))))))</f>
        <v>0</v>
      </c>
      <c r="K8106">
        <f>IF(H8106="",0.5,IF(H8106&lt;=0.1,2,IF(H8106&gt;=20,2, IF(AND(H8106&gt;0.1,H8106&lt;0.2),5,IF(AND(H8106&gt;16,H8106&lt;20),5,IF(P8106&gt;=2,1.5,0))))))</f>
        <v>0</v>
      </c>
      <c r="L8106">
        <f>IF(A8106="",0.5,IF(B8106="",0.5,IF(C8106="",0.5,IF(E8106="",0.5,IF(Q8106="Y",0.01,0)))))</f>
        <v>0</v>
      </c>
      <c r="M8106">
        <f>COUNTIF(J8106:L8106,"&gt;0")</f>
        <v>0</v>
      </c>
      <c r="N8106" s="28" t="s">
        <v>66</v>
      </c>
      <c r="O8106">
        <f>IF(G8106="","",ABS(G8107-G8106))</f>
        <v>1.9999999999999574E-2</v>
      </c>
      <c r="P8106">
        <f>IF(H8106="","",ABS(H8107-H8106))</f>
        <v>9.9999999999997868E-3</v>
      </c>
      <c r="R8106" s="2">
        <f>E8106-E8105</f>
        <v>1.0416666664241347E-2</v>
      </c>
      <c r="S8106" s="4">
        <f>MROUND(E8106,"0:15")</f>
        <v>45894.291666666664</v>
      </c>
    </row>
    <row r="8107" spans="1:19" x14ac:dyDescent="0.35">
      <c r="A8107">
        <v>2025</v>
      </c>
      <c r="B8107" t="s">
        <v>64</v>
      </c>
      <c r="C8107" t="s">
        <v>65</v>
      </c>
      <c r="D8107">
        <v>1125</v>
      </c>
      <c r="E8107" s="39">
        <v>45894.302083333336</v>
      </c>
      <c r="F8107">
        <v>6.21</v>
      </c>
      <c r="G8107">
        <v>19.940000000000001</v>
      </c>
      <c r="H8107">
        <v>6.95</v>
      </c>
      <c r="I8107">
        <v>77.400000000000006</v>
      </c>
      <c r="J8107">
        <f>IF(G8107="",0.5,IF(G8107&lt;=0,2,IF(G8107&gt;=40,2, IF(AND(G8107&gt;0,G8107&lt;1),5,IF(AND(G8107&gt;35,G8107&lt;40),5,IF(O8107&gt;=1.5,1.5,0))))))</f>
        <v>0</v>
      </c>
      <c r="K8107">
        <f>IF(H8107="",0.5,IF(H8107&lt;=0.1,2,IF(H8107&gt;=20,2, IF(AND(H8107&gt;0.1,H8107&lt;0.2),5,IF(AND(H8107&gt;16,H8107&lt;20),5,IF(P8107&gt;=2,1.5,0))))))</f>
        <v>0</v>
      </c>
      <c r="L8107">
        <f>IF(A8107="",0.5,IF(B8107="",0.5,IF(C8107="",0.5,IF(E8107="",0.5,IF(Q8107="Y",0.01,0)))))</f>
        <v>0</v>
      </c>
      <c r="M8107">
        <f>COUNTIF(J8107:L8107,"&gt;0")</f>
        <v>0</v>
      </c>
      <c r="N8107" s="28" t="s">
        <v>66</v>
      </c>
      <c r="O8107">
        <f>IF(G8107="","",ABS(G8108-G8107))</f>
        <v>1.9999999999999574E-2</v>
      </c>
      <c r="P8107">
        <f>IF(H8107="","",ABS(H8108-H8107))</f>
        <v>8.9999999999999858E-2</v>
      </c>
      <c r="R8107" s="2">
        <f>E8107-E8106</f>
        <v>1.0416666671517305E-2</v>
      </c>
      <c r="S8107" s="4">
        <f>MROUND(E8107,"0:15")</f>
        <v>45894.302083333328</v>
      </c>
    </row>
    <row r="8108" spans="1:19" x14ac:dyDescent="0.35">
      <c r="A8108">
        <v>2025</v>
      </c>
      <c r="B8108" t="s">
        <v>64</v>
      </c>
      <c r="C8108" t="s">
        <v>65</v>
      </c>
      <c r="D8108">
        <v>1126</v>
      </c>
      <c r="E8108" s="39">
        <v>45894.3125</v>
      </c>
      <c r="F8108">
        <v>6.29</v>
      </c>
      <c r="G8108">
        <v>19.920000000000002</v>
      </c>
      <c r="H8108">
        <v>7.04</v>
      </c>
      <c r="I8108">
        <v>78.3</v>
      </c>
      <c r="J8108">
        <f>IF(G8108="",0.5,IF(G8108&lt;=0,2,IF(G8108&gt;=40,2, IF(AND(G8108&gt;0,G8108&lt;1),5,IF(AND(G8108&gt;35,G8108&lt;40),5,IF(O8108&gt;=1.5,1.5,0))))))</f>
        <v>0</v>
      </c>
      <c r="K8108">
        <f>IF(H8108="",0.5,IF(H8108&lt;=0.1,2,IF(H8108&gt;=20,2, IF(AND(H8108&gt;0.1,H8108&lt;0.2),5,IF(AND(H8108&gt;16,H8108&lt;20),5,IF(P8108&gt;=2,1.5,0))))))</f>
        <v>0</v>
      </c>
      <c r="L8108">
        <f>IF(A8108="",0.5,IF(B8108="",0.5,IF(C8108="",0.5,IF(E8108="",0.5,IF(Q8108="Y",0.01,0)))))</f>
        <v>0</v>
      </c>
      <c r="M8108">
        <f>COUNTIF(J8108:L8108,"&gt;0")</f>
        <v>0</v>
      </c>
      <c r="N8108" s="28" t="s">
        <v>66</v>
      </c>
      <c r="O8108">
        <f>IF(G8108="","",ABS(G8109-G8108))</f>
        <v>0</v>
      </c>
      <c r="P8108">
        <f>IF(H8108="","",ABS(H8109-H8108))</f>
        <v>4.9999999999999822E-2</v>
      </c>
      <c r="R8108" s="2">
        <f>E8108-E8107</f>
        <v>1.0416666664241347E-2</v>
      </c>
      <c r="S8108" s="4">
        <f>MROUND(E8108,"0:15")</f>
        <v>45894.3125</v>
      </c>
    </row>
    <row r="8109" spans="1:19" x14ac:dyDescent="0.35">
      <c r="A8109">
        <v>2025</v>
      </c>
      <c r="B8109" t="s">
        <v>64</v>
      </c>
      <c r="C8109" t="s">
        <v>65</v>
      </c>
      <c r="D8109">
        <v>1127</v>
      </c>
      <c r="E8109" s="39">
        <v>45894.322916666664</v>
      </c>
      <c r="F8109">
        <v>6.33</v>
      </c>
      <c r="G8109">
        <v>19.920000000000002</v>
      </c>
      <c r="H8109">
        <v>7.09</v>
      </c>
      <c r="I8109">
        <v>78.8</v>
      </c>
      <c r="J8109">
        <f>IF(G8109="",0.5,IF(G8109&lt;=0,2,IF(G8109&gt;=40,2, IF(AND(G8109&gt;0,G8109&lt;1),5,IF(AND(G8109&gt;35,G8109&lt;40),5,IF(O8109&gt;=1.5,1.5,0))))))</f>
        <v>0</v>
      </c>
      <c r="K8109">
        <f>IF(H8109="",0.5,IF(H8109&lt;=0.1,2,IF(H8109&gt;=20,2, IF(AND(H8109&gt;0.1,H8109&lt;0.2),5,IF(AND(H8109&gt;16,H8109&lt;20),5,IF(P8109&gt;=2,1.5,0))))))</f>
        <v>0</v>
      </c>
      <c r="L8109">
        <f>IF(A8109="",0.5,IF(B8109="",0.5,IF(C8109="",0.5,IF(E8109="",0.5,IF(Q8109="Y",0.01,0)))))</f>
        <v>0</v>
      </c>
      <c r="M8109">
        <f>COUNTIF(J8109:L8109,"&gt;0")</f>
        <v>0</v>
      </c>
      <c r="N8109" s="28" t="s">
        <v>66</v>
      </c>
      <c r="O8109">
        <f>IF(G8109="","",ABS(G8110-G8109))</f>
        <v>2.0000000000003126E-2</v>
      </c>
      <c r="P8109">
        <f>IF(H8109="","",ABS(H8110-H8109))</f>
        <v>4.9999999999999822E-2</v>
      </c>
      <c r="R8109" s="2">
        <f>E8109-E8108</f>
        <v>1.0416666664241347E-2</v>
      </c>
      <c r="S8109" s="4">
        <f>MROUND(E8109,"0:15")</f>
        <v>45894.322916666664</v>
      </c>
    </row>
    <row r="8110" spans="1:19" x14ac:dyDescent="0.35">
      <c r="A8110">
        <v>2025</v>
      </c>
      <c r="B8110" t="s">
        <v>64</v>
      </c>
      <c r="C8110" t="s">
        <v>65</v>
      </c>
      <c r="D8110">
        <v>1128</v>
      </c>
      <c r="E8110" s="39">
        <v>45894.333333333336</v>
      </c>
      <c r="F8110">
        <v>6.38</v>
      </c>
      <c r="G8110">
        <v>19.899999999999999</v>
      </c>
      <c r="H8110">
        <v>7.14</v>
      </c>
      <c r="I8110">
        <v>79.5</v>
      </c>
      <c r="J8110">
        <f>IF(G8110="",0.5,IF(G8110&lt;=0,2,IF(G8110&gt;=40,2, IF(AND(G8110&gt;0,G8110&lt;1),5,IF(AND(G8110&gt;35,G8110&lt;40),5,IF(O8110&gt;=1.5,1.5,0))))))</f>
        <v>0</v>
      </c>
      <c r="K8110">
        <f>IF(H8110="",0.5,IF(H8110&lt;=0.1,2,IF(H8110&gt;=20,2, IF(AND(H8110&gt;0.1,H8110&lt;0.2),5,IF(AND(H8110&gt;16,H8110&lt;20),5,IF(P8110&gt;=2,1.5,0))))))</f>
        <v>0</v>
      </c>
      <c r="L8110">
        <f>IF(A8110="",0.5,IF(B8110="",0.5,IF(C8110="",0.5,IF(E8110="",0.5,IF(Q8110="Y",0.01,0)))))</f>
        <v>0</v>
      </c>
      <c r="M8110">
        <f>COUNTIF(J8110:L8110,"&gt;0")</f>
        <v>0</v>
      </c>
      <c r="N8110" s="28" t="s">
        <v>66</v>
      </c>
      <c r="O8110">
        <f>IF(G8110="","",ABS(G8111-G8110))</f>
        <v>0</v>
      </c>
      <c r="P8110">
        <f>IF(H8110="","",ABS(H8111-H8110))</f>
        <v>0</v>
      </c>
      <c r="R8110" s="2">
        <f>E8110-E8109</f>
        <v>1.0416666671517305E-2</v>
      </c>
      <c r="S8110" s="4">
        <f>MROUND(E8110,"0:15")</f>
        <v>45894.333333333328</v>
      </c>
    </row>
    <row r="8111" spans="1:19" x14ac:dyDescent="0.35">
      <c r="A8111">
        <v>2025</v>
      </c>
      <c r="B8111" t="s">
        <v>64</v>
      </c>
      <c r="C8111" t="s">
        <v>65</v>
      </c>
      <c r="D8111">
        <v>1129</v>
      </c>
      <c r="E8111" s="39">
        <v>45894.34375</v>
      </c>
      <c r="F8111">
        <v>6.38</v>
      </c>
      <c r="G8111">
        <v>19.899999999999999</v>
      </c>
      <c r="H8111">
        <v>7.14</v>
      </c>
      <c r="I8111">
        <v>79.5</v>
      </c>
      <c r="J8111">
        <f>IF(G8111="",0.5,IF(G8111&lt;=0,2,IF(G8111&gt;=40,2, IF(AND(G8111&gt;0,G8111&lt;1),5,IF(AND(G8111&gt;35,G8111&lt;40),5,IF(O8111&gt;=1.5,1.5,0))))))</f>
        <v>0</v>
      </c>
      <c r="K8111">
        <f>IF(H8111="",0.5,IF(H8111&lt;=0.1,2,IF(H8111&gt;=20,2, IF(AND(H8111&gt;0.1,H8111&lt;0.2),5,IF(AND(H8111&gt;16,H8111&lt;20),5,IF(P8111&gt;=2,1.5,0))))))</f>
        <v>0</v>
      </c>
      <c r="L8111">
        <f>IF(A8111="",0.5,IF(B8111="",0.5,IF(C8111="",0.5,IF(E8111="",0.5,IF(Q8111="Y",0.01,0)))))</f>
        <v>0</v>
      </c>
      <c r="M8111">
        <f>COUNTIF(J8111:L8111,"&gt;0")</f>
        <v>0</v>
      </c>
      <c r="N8111" s="28" t="s">
        <v>66</v>
      </c>
      <c r="O8111">
        <f>IF(G8111="","",ABS(G8112-G8111))</f>
        <v>2.0000000000003126E-2</v>
      </c>
      <c r="P8111">
        <f>IF(H8111="","",ABS(H8112-H8111))</f>
        <v>0.14000000000000057</v>
      </c>
      <c r="R8111" s="2">
        <f>E8111-E8110</f>
        <v>1.0416666664241347E-2</v>
      </c>
      <c r="S8111" s="4">
        <f>MROUND(E8111,"0:15")</f>
        <v>45894.34375</v>
      </c>
    </row>
    <row r="8112" spans="1:19" x14ac:dyDescent="0.35">
      <c r="A8112">
        <v>2025</v>
      </c>
      <c r="B8112" t="s">
        <v>64</v>
      </c>
      <c r="C8112" t="s">
        <v>65</v>
      </c>
      <c r="D8112">
        <v>1130</v>
      </c>
      <c r="E8112" s="39">
        <v>45894.354166666664</v>
      </c>
      <c r="F8112">
        <v>6.5</v>
      </c>
      <c r="G8112">
        <v>19.920000000000002</v>
      </c>
      <c r="H8112">
        <v>7.28</v>
      </c>
      <c r="I8112">
        <v>81</v>
      </c>
      <c r="J8112">
        <f>IF(G8112="",0.5,IF(G8112&lt;=0,2,IF(G8112&gt;=40,2, IF(AND(G8112&gt;0,G8112&lt;1),5,IF(AND(G8112&gt;35,G8112&lt;40),5,IF(O8112&gt;=1.5,1.5,0))))))</f>
        <v>0</v>
      </c>
      <c r="K8112">
        <f>IF(H8112="",0.5,IF(H8112&lt;=0.1,2,IF(H8112&gt;=20,2, IF(AND(H8112&gt;0.1,H8112&lt;0.2),5,IF(AND(H8112&gt;16,H8112&lt;20),5,IF(P8112&gt;=2,1.5,0))))))</f>
        <v>0</v>
      </c>
      <c r="L8112">
        <f>IF(A8112="",0.5,IF(B8112="",0.5,IF(C8112="",0.5,IF(E8112="",0.5,IF(Q8112="Y",0.01,0)))))</f>
        <v>0</v>
      </c>
      <c r="M8112">
        <f>COUNTIF(J8112:L8112,"&gt;0")</f>
        <v>0</v>
      </c>
      <c r="N8112" s="28" t="s">
        <v>66</v>
      </c>
      <c r="O8112">
        <f>IF(G8112="","",ABS(G8113-G8112))</f>
        <v>1.9999999999999574E-2</v>
      </c>
      <c r="P8112">
        <f>IF(H8112="","",ABS(H8113-H8112))</f>
        <v>0.10999999999999943</v>
      </c>
      <c r="R8112" s="2">
        <f>E8112-E8111</f>
        <v>1.0416666664241347E-2</v>
      </c>
      <c r="S8112" s="4">
        <f>MROUND(E8112,"0:15")</f>
        <v>45894.354166666664</v>
      </c>
    </row>
    <row r="8113" spans="1:19" x14ac:dyDescent="0.35">
      <c r="A8113">
        <v>2025</v>
      </c>
      <c r="B8113" t="s">
        <v>64</v>
      </c>
      <c r="C8113" t="s">
        <v>65</v>
      </c>
      <c r="D8113">
        <v>1131</v>
      </c>
      <c r="E8113" s="39">
        <v>45894.364583333336</v>
      </c>
      <c r="F8113">
        <v>6.6</v>
      </c>
      <c r="G8113">
        <v>19.940000000000001</v>
      </c>
      <c r="H8113">
        <v>7.39</v>
      </c>
      <c r="I8113">
        <v>82.3</v>
      </c>
      <c r="J8113">
        <f>IF(G8113="",0.5,IF(G8113&lt;=0,2,IF(G8113&gt;=40,2, IF(AND(G8113&gt;0,G8113&lt;1),5,IF(AND(G8113&gt;35,G8113&lt;40),5,IF(O8113&gt;=1.5,1.5,0))))))</f>
        <v>0</v>
      </c>
      <c r="K8113">
        <f>IF(H8113="",0.5,IF(H8113&lt;=0.1,2,IF(H8113&gt;=20,2, IF(AND(H8113&gt;0.1,H8113&lt;0.2),5,IF(AND(H8113&gt;16,H8113&lt;20),5,IF(P8113&gt;=2,1.5,0))))))</f>
        <v>0</v>
      </c>
      <c r="L8113">
        <f>IF(A8113="",0.5,IF(B8113="",0.5,IF(C8113="",0.5,IF(E8113="",0.5,IF(Q8113="Y",0.01,0)))))</f>
        <v>0</v>
      </c>
      <c r="M8113">
        <f>COUNTIF(J8113:L8113,"&gt;0")</f>
        <v>0</v>
      </c>
      <c r="N8113" s="28" t="s">
        <v>66</v>
      </c>
      <c r="O8113">
        <f>IF(G8113="","",ABS(G8114-G8113))</f>
        <v>1.9999999999999574E-2</v>
      </c>
      <c r="P8113">
        <f>IF(H8113="","",ABS(H8114-H8113))</f>
        <v>0.20000000000000018</v>
      </c>
      <c r="R8113" s="2">
        <f>E8113-E8112</f>
        <v>1.0416666671517305E-2</v>
      </c>
      <c r="S8113" s="4">
        <f>MROUND(E8113,"0:15")</f>
        <v>45894.364583333328</v>
      </c>
    </row>
    <row r="8114" spans="1:19" x14ac:dyDescent="0.35">
      <c r="A8114">
        <v>2025</v>
      </c>
      <c r="B8114" t="s">
        <v>64</v>
      </c>
      <c r="C8114" t="s">
        <v>65</v>
      </c>
      <c r="D8114">
        <v>1132</v>
      </c>
      <c r="E8114" s="39">
        <v>45894.375</v>
      </c>
      <c r="F8114">
        <v>6.77</v>
      </c>
      <c r="G8114">
        <v>19.96</v>
      </c>
      <c r="H8114">
        <v>7.59</v>
      </c>
      <c r="I8114">
        <v>84.5</v>
      </c>
      <c r="J8114">
        <f>IF(G8114="",0.5,IF(G8114&lt;=0,2,IF(G8114&gt;=40,2, IF(AND(G8114&gt;0,G8114&lt;1),5,IF(AND(G8114&gt;35,G8114&lt;40),5,IF(O8114&gt;=1.5,1.5,0))))))</f>
        <v>0</v>
      </c>
      <c r="K8114">
        <f>IF(H8114="",0.5,IF(H8114&lt;=0.1,2,IF(H8114&gt;=20,2, IF(AND(H8114&gt;0.1,H8114&lt;0.2),5,IF(AND(H8114&gt;16,H8114&lt;20),5,IF(P8114&gt;=2,1.5,0))))))</f>
        <v>0</v>
      </c>
      <c r="L8114">
        <f>IF(A8114="",0.5,IF(B8114="",0.5,IF(C8114="",0.5,IF(E8114="",0.5,IF(Q8114="Y",0.01,0)))))</f>
        <v>0</v>
      </c>
      <c r="M8114">
        <f>COUNTIF(J8114:L8114,"&gt;0")</f>
        <v>0</v>
      </c>
      <c r="N8114" s="28" t="s">
        <v>66</v>
      </c>
      <c r="O8114">
        <f>IF(G8114="","",ABS(G8115-G8114))</f>
        <v>1.9999999999999574E-2</v>
      </c>
      <c r="P8114">
        <f>IF(H8114="","",ABS(H8115-H8114))</f>
        <v>7.0000000000000284E-2</v>
      </c>
      <c r="R8114" s="2">
        <f>E8114-E8113</f>
        <v>1.0416666664241347E-2</v>
      </c>
      <c r="S8114" s="4">
        <f>MROUND(E8114,"0:15")</f>
        <v>45894.375</v>
      </c>
    </row>
    <row r="8115" spans="1:19" x14ac:dyDescent="0.35">
      <c r="A8115">
        <v>2025</v>
      </c>
      <c r="B8115" t="s">
        <v>64</v>
      </c>
      <c r="C8115" t="s">
        <v>65</v>
      </c>
      <c r="D8115">
        <v>1133</v>
      </c>
      <c r="E8115" s="39">
        <v>45894.385416666664</v>
      </c>
      <c r="F8115">
        <v>6.84</v>
      </c>
      <c r="G8115">
        <v>19.98</v>
      </c>
      <c r="H8115">
        <v>7.66</v>
      </c>
      <c r="I8115">
        <v>85.4</v>
      </c>
      <c r="J8115">
        <f>IF(G8115="",0.5,IF(G8115&lt;=0,2,IF(G8115&gt;=40,2, IF(AND(G8115&gt;0,G8115&lt;1),5,IF(AND(G8115&gt;35,G8115&lt;40),5,IF(O8115&gt;=1.5,1.5,0))))))</f>
        <v>0</v>
      </c>
      <c r="K8115">
        <f>IF(H8115="",0.5,IF(H8115&lt;=0.1,2,IF(H8115&gt;=20,2, IF(AND(H8115&gt;0.1,H8115&lt;0.2),5,IF(AND(H8115&gt;16,H8115&lt;20),5,IF(P8115&gt;=2,1.5,0))))))</f>
        <v>0</v>
      </c>
      <c r="L8115">
        <f>IF(A8115="",0.5,IF(B8115="",0.5,IF(C8115="",0.5,IF(E8115="",0.5,IF(Q8115="Y",0.01,0)))))</f>
        <v>0</v>
      </c>
      <c r="M8115">
        <f>COUNTIF(J8115:L8115,"&gt;0")</f>
        <v>0</v>
      </c>
      <c r="N8115" s="28" t="s">
        <v>66</v>
      </c>
      <c r="O8115">
        <f>IF(G8115="","",ABS(G8116-G8115))</f>
        <v>3.9999999999999147E-2</v>
      </c>
      <c r="P8115">
        <f>IF(H8115="","",ABS(H8116-H8115))</f>
        <v>0.16999999999999993</v>
      </c>
      <c r="R8115" s="2">
        <f>E8115-E8114</f>
        <v>1.0416666664241347E-2</v>
      </c>
      <c r="S8115" s="4">
        <f>MROUND(E8115,"0:15")</f>
        <v>45894.385416666664</v>
      </c>
    </row>
    <row r="8116" spans="1:19" x14ac:dyDescent="0.35">
      <c r="A8116">
        <v>2025</v>
      </c>
      <c r="B8116" t="s">
        <v>64</v>
      </c>
      <c r="C8116" t="s">
        <v>65</v>
      </c>
      <c r="D8116">
        <v>1134</v>
      </c>
      <c r="E8116" s="39">
        <v>45894.395833333336</v>
      </c>
      <c r="F8116">
        <v>6.99</v>
      </c>
      <c r="G8116">
        <v>20.02</v>
      </c>
      <c r="H8116">
        <v>7.83</v>
      </c>
      <c r="I8116">
        <v>87.3</v>
      </c>
      <c r="J8116">
        <f>IF(G8116="",0.5,IF(G8116&lt;=0,2,IF(G8116&gt;=40,2, IF(AND(G8116&gt;0,G8116&lt;1),5,IF(AND(G8116&gt;35,G8116&lt;40),5,IF(O8116&gt;=1.5,1.5,0))))))</f>
        <v>0</v>
      </c>
      <c r="K8116">
        <f>IF(H8116="",0.5,IF(H8116&lt;=0.1,2,IF(H8116&gt;=20,2, IF(AND(H8116&gt;0.1,H8116&lt;0.2),5,IF(AND(H8116&gt;16,H8116&lt;20),5,IF(P8116&gt;=2,1.5,0))))))</f>
        <v>0</v>
      </c>
      <c r="L8116">
        <f>IF(A8116="",0.5,IF(B8116="",0.5,IF(C8116="",0.5,IF(E8116="",0.5,IF(Q8116="Y",0.01,0)))))</f>
        <v>0</v>
      </c>
      <c r="M8116">
        <f>COUNTIF(J8116:L8116,"&gt;0")</f>
        <v>0</v>
      </c>
      <c r="N8116" s="28" t="s">
        <v>66</v>
      </c>
      <c r="O8116">
        <f>IF(G8116="","",ABS(G8117-G8116))</f>
        <v>3.9999999999999147E-2</v>
      </c>
      <c r="P8116">
        <f>IF(H8116="","",ABS(H8117-H8116))</f>
        <v>0.20999999999999908</v>
      </c>
      <c r="R8116" s="2">
        <f>E8116-E8115</f>
        <v>1.0416666671517305E-2</v>
      </c>
      <c r="S8116" s="4">
        <f>MROUND(E8116,"0:15")</f>
        <v>45894.395833333328</v>
      </c>
    </row>
    <row r="8117" spans="1:19" x14ac:dyDescent="0.35">
      <c r="A8117">
        <v>2025</v>
      </c>
      <c r="B8117" t="s">
        <v>64</v>
      </c>
      <c r="C8117" t="s">
        <v>65</v>
      </c>
      <c r="D8117">
        <v>1135</v>
      </c>
      <c r="E8117" s="39">
        <v>45894.40625</v>
      </c>
      <c r="F8117">
        <v>7.17</v>
      </c>
      <c r="G8117">
        <v>20.059999999999999</v>
      </c>
      <c r="H8117">
        <v>8.0399999999999991</v>
      </c>
      <c r="I8117">
        <v>89.7</v>
      </c>
      <c r="J8117">
        <f>IF(G8117="",0.5,IF(G8117&lt;=0,2,IF(G8117&gt;=40,2, IF(AND(G8117&gt;0,G8117&lt;1),5,IF(AND(G8117&gt;35,G8117&lt;40),5,IF(O8117&gt;=1.5,1.5,0))))))</f>
        <v>0</v>
      </c>
      <c r="K8117">
        <f>IF(H8117="",0.5,IF(H8117&lt;=0.1,2,IF(H8117&gt;=20,2, IF(AND(H8117&gt;0.1,H8117&lt;0.2),5,IF(AND(H8117&gt;16,H8117&lt;20),5,IF(P8117&gt;=2,1.5,0))))))</f>
        <v>0</v>
      </c>
      <c r="L8117">
        <f>IF(A8117="",0.5,IF(B8117="",0.5,IF(C8117="",0.5,IF(E8117="",0.5,IF(Q8117="Y",0.01,0)))))</f>
        <v>0</v>
      </c>
      <c r="M8117">
        <f>COUNTIF(J8117:L8117,"&gt;0")</f>
        <v>0</v>
      </c>
      <c r="N8117" s="28" t="s">
        <v>66</v>
      </c>
      <c r="O8117">
        <f>IF(G8117="","",ABS(G8118-G8117))</f>
        <v>4.00000000000027E-2</v>
      </c>
      <c r="P8117">
        <f>IF(H8117="","",ABS(H8118-H8117))</f>
        <v>8.0000000000000071E-2</v>
      </c>
      <c r="R8117" s="2">
        <f>E8117-E8116</f>
        <v>1.0416666664241347E-2</v>
      </c>
      <c r="S8117" s="4">
        <f>MROUND(E8117,"0:15")</f>
        <v>45894.40625</v>
      </c>
    </row>
    <row r="8118" spans="1:19" x14ac:dyDescent="0.35">
      <c r="A8118">
        <v>2025</v>
      </c>
      <c r="B8118" t="s">
        <v>64</v>
      </c>
      <c r="C8118" t="s">
        <v>65</v>
      </c>
      <c r="D8118">
        <v>1136</v>
      </c>
      <c r="E8118" s="39">
        <v>45894.416666666664</v>
      </c>
      <c r="F8118">
        <v>7.24</v>
      </c>
      <c r="G8118">
        <v>20.100000000000001</v>
      </c>
      <c r="H8118">
        <v>8.1199999999999992</v>
      </c>
      <c r="I8118">
        <v>90.6</v>
      </c>
      <c r="J8118">
        <f>IF(G8118="",0.5,IF(G8118&lt;=0,2,IF(G8118&gt;=40,2, IF(AND(G8118&gt;0,G8118&lt;1),5,IF(AND(G8118&gt;35,G8118&lt;40),5,IF(O8118&gt;=1.5,1.5,0))))))</f>
        <v>0</v>
      </c>
      <c r="K8118">
        <f>IF(H8118="",0.5,IF(H8118&lt;=0.1,2,IF(H8118&gt;=20,2, IF(AND(H8118&gt;0.1,H8118&lt;0.2),5,IF(AND(H8118&gt;16,H8118&lt;20),5,IF(P8118&gt;=2,1.5,0))))))</f>
        <v>0</v>
      </c>
      <c r="L8118">
        <f>IF(A8118="",0.5,IF(B8118="",0.5,IF(C8118="",0.5,IF(E8118="",0.5,IF(Q8118="Y",0.01,0)))))</f>
        <v>0</v>
      </c>
      <c r="M8118">
        <f>COUNTIF(J8118:L8118,"&gt;0")</f>
        <v>0</v>
      </c>
      <c r="N8118" s="28" t="s">
        <v>66</v>
      </c>
      <c r="O8118">
        <f>IF(G8118="","",ABS(G8119-G8118))</f>
        <v>9.9999999999997868E-2</v>
      </c>
      <c r="P8118">
        <f>IF(H8118="","",ABS(H8119-H8118))</f>
        <v>0.38000000000000078</v>
      </c>
      <c r="R8118" s="2">
        <f>E8118-E8117</f>
        <v>1.0416666664241347E-2</v>
      </c>
      <c r="S8118" s="4">
        <f>MROUND(E8118,"0:15")</f>
        <v>45894.416666666664</v>
      </c>
    </row>
    <row r="8119" spans="1:19" x14ac:dyDescent="0.35">
      <c r="A8119">
        <v>2025</v>
      </c>
      <c r="B8119" t="s">
        <v>64</v>
      </c>
      <c r="C8119" t="s">
        <v>65</v>
      </c>
      <c r="D8119">
        <v>1137</v>
      </c>
      <c r="E8119" s="39">
        <v>45894.427083333336</v>
      </c>
      <c r="F8119">
        <v>7.58</v>
      </c>
      <c r="G8119">
        <v>20.2</v>
      </c>
      <c r="H8119">
        <v>8.5</v>
      </c>
      <c r="I8119">
        <v>95.1</v>
      </c>
      <c r="J8119">
        <f>IF(G8119="",0.5,IF(G8119&lt;=0,2,IF(G8119&gt;=40,2, IF(AND(G8119&gt;0,G8119&lt;1),5,IF(AND(G8119&gt;35,G8119&lt;40),5,IF(O8119&gt;=1.5,1.5,0))))))</f>
        <v>0</v>
      </c>
      <c r="K8119">
        <f>IF(H8119="",0.5,IF(H8119&lt;=0.1,2,IF(H8119&gt;=20,2, IF(AND(H8119&gt;0.1,H8119&lt;0.2),5,IF(AND(H8119&gt;16,H8119&lt;20),5,IF(P8119&gt;=2,1.5,0))))))</f>
        <v>0</v>
      </c>
      <c r="L8119">
        <f>IF(A8119="",0.5,IF(B8119="",0.5,IF(C8119="",0.5,IF(E8119="",0.5,IF(Q8119="Y",0.01,0)))))</f>
        <v>0</v>
      </c>
      <c r="M8119">
        <f>COUNTIF(J8119:L8119,"&gt;0")</f>
        <v>0</v>
      </c>
      <c r="N8119" s="28" t="s">
        <v>66</v>
      </c>
      <c r="O8119">
        <f>IF(G8119="","",ABS(G8120-G8119))</f>
        <v>8.0000000000001847E-2</v>
      </c>
      <c r="P8119">
        <f>IF(H8119="","",ABS(H8120-H8119))</f>
        <v>0.16999999999999993</v>
      </c>
      <c r="R8119" s="2">
        <f>E8119-E8118</f>
        <v>1.0416666671517305E-2</v>
      </c>
      <c r="S8119" s="4">
        <f>MROUND(E8119,"0:15")</f>
        <v>45894.427083333328</v>
      </c>
    </row>
    <row r="8120" spans="1:19" x14ac:dyDescent="0.35">
      <c r="A8120">
        <v>2025</v>
      </c>
      <c r="B8120" t="s">
        <v>64</v>
      </c>
      <c r="C8120" t="s">
        <v>65</v>
      </c>
      <c r="D8120">
        <v>1138</v>
      </c>
      <c r="E8120" s="39">
        <v>45894.4375</v>
      </c>
      <c r="F8120">
        <v>7.73</v>
      </c>
      <c r="G8120">
        <v>20.28</v>
      </c>
      <c r="H8120">
        <v>8.67</v>
      </c>
      <c r="I8120">
        <v>97.1</v>
      </c>
      <c r="J8120">
        <f>IF(G8120="",0.5,IF(G8120&lt;=0,2,IF(G8120&gt;=40,2, IF(AND(G8120&gt;0,G8120&lt;1),5,IF(AND(G8120&gt;35,G8120&lt;40),5,IF(O8120&gt;=1.5,1.5,0))))))</f>
        <v>0</v>
      </c>
      <c r="K8120">
        <f>IF(H8120="",0.5,IF(H8120&lt;=0.1,2,IF(H8120&gt;=20,2, IF(AND(H8120&gt;0.1,H8120&lt;0.2),5,IF(AND(H8120&gt;16,H8120&lt;20),5,IF(P8120&gt;=2,1.5,0))))))</f>
        <v>0</v>
      </c>
      <c r="L8120">
        <f>IF(A8120="",0.5,IF(B8120="",0.5,IF(C8120="",0.5,IF(E8120="",0.5,IF(Q8120="Y",0.01,0)))))</f>
        <v>0</v>
      </c>
      <c r="M8120">
        <f>COUNTIF(J8120:L8120,"&gt;0")</f>
        <v>0</v>
      </c>
      <c r="N8120" s="28" t="s">
        <v>66</v>
      </c>
      <c r="O8120">
        <f>IF(G8120="","",ABS(G8121-G8120))</f>
        <v>0.14000000000000057</v>
      </c>
      <c r="P8120">
        <f>IF(H8120="","",ABS(H8121-H8120))</f>
        <v>0.29000000000000092</v>
      </c>
      <c r="R8120" s="2">
        <f>E8120-E8119</f>
        <v>1.0416666664241347E-2</v>
      </c>
      <c r="S8120" s="4">
        <f>MROUND(E8120,"0:15")</f>
        <v>45894.4375</v>
      </c>
    </row>
    <row r="8121" spans="1:19" x14ac:dyDescent="0.35">
      <c r="A8121">
        <v>2025</v>
      </c>
      <c r="B8121" t="s">
        <v>64</v>
      </c>
      <c r="C8121" t="s">
        <v>65</v>
      </c>
      <c r="D8121">
        <v>1139</v>
      </c>
      <c r="E8121" s="39">
        <v>45894.447916666664</v>
      </c>
      <c r="F8121">
        <v>7.99</v>
      </c>
      <c r="G8121">
        <v>20.420000000000002</v>
      </c>
      <c r="H8121">
        <v>8.9600000000000009</v>
      </c>
      <c r="I8121">
        <v>100.7</v>
      </c>
      <c r="J8121">
        <f>IF(G8121="",0.5,IF(G8121&lt;=0,2,IF(G8121&gt;=40,2, IF(AND(G8121&gt;0,G8121&lt;1),5,IF(AND(G8121&gt;35,G8121&lt;40),5,IF(O8121&gt;=1.5,1.5,0))))))</f>
        <v>0</v>
      </c>
      <c r="K8121">
        <f>IF(H8121="",0.5,IF(H8121&lt;=0.1,2,IF(H8121&gt;=20,2, IF(AND(H8121&gt;0.1,H8121&lt;0.2),5,IF(AND(H8121&gt;16,H8121&lt;20),5,IF(P8121&gt;=2,1.5,0))))))</f>
        <v>0</v>
      </c>
      <c r="L8121">
        <f>IF(A8121="",0.5,IF(B8121="",0.5,IF(C8121="",0.5,IF(E8121="",0.5,IF(Q8121="Y",0.01,0)))))</f>
        <v>0</v>
      </c>
      <c r="M8121">
        <f>COUNTIF(J8121:L8121,"&gt;0")</f>
        <v>0</v>
      </c>
      <c r="N8121" s="28" t="s">
        <v>66</v>
      </c>
      <c r="O8121">
        <f>IF(G8121="","",ABS(G8122-G8121))</f>
        <v>9.9999999999997868E-2</v>
      </c>
      <c r="P8121">
        <f>IF(H8121="","",ABS(H8122-H8121))</f>
        <v>9.9999999999999645E-2</v>
      </c>
      <c r="R8121" s="2">
        <f>E8121-E8120</f>
        <v>1.0416666664241347E-2</v>
      </c>
      <c r="S8121" s="4">
        <f>MROUND(E8121,"0:15")</f>
        <v>45894.447916666664</v>
      </c>
    </row>
    <row r="8122" spans="1:19" x14ac:dyDescent="0.35">
      <c r="A8122">
        <v>2025</v>
      </c>
      <c r="B8122" t="s">
        <v>64</v>
      </c>
      <c r="C8122" t="s">
        <v>65</v>
      </c>
      <c r="D8122">
        <v>1140</v>
      </c>
      <c r="E8122" s="39">
        <v>45894.458333333336</v>
      </c>
      <c r="F8122">
        <v>8.08</v>
      </c>
      <c r="G8122">
        <v>20.52</v>
      </c>
      <c r="H8122">
        <v>9.06</v>
      </c>
      <c r="I8122">
        <v>102.1</v>
      </c>
      <c r="J8122">
        <f>IF(G8122="",0.5,IF(G8122&lt;=0,2,IF(G8122&gt;=40,2, IF(AND(G8122&gt;0,G8122&lt;1),5,IF(AND(G8122&gt;35,G8122&lt;40),5,IF(O8122&gt;=1.5,1.5,0))))))</f>
        <v>0</v>
      </c>
      <c r="K8122">
        <f>IF(H8122="",0.5,IF(H8122&lt;=0.1,2,IF(H8122&gt;=20,2, IF(AND(H8122&gt;0.1,H8122&lt;0.2),5,IF(AND(H8122&gt;16,H8122&lt;20),5,IF(P8122&gt;=2,1.5,0))))))</f>
        <v>0</v>
      </c>
      <c r="L8122">
        <f>IF(A8122="",0.5,IF(B8122="",0.5,IF(C8122="",0.5,IF(E8122="",0.5,IF(Q8122="Y",0.01,0)))))</f>
        <v>0</v>
      </c>
      <c r="M8122">
        <f>COUNTIF(J8122:L8122,"&gt;0")</f>
        <v>0</v>
      </c>
      <c r="N8122" s="28" t="s">
        <v>66</v>
      </c>
      <c r="O8122">
        <f>IF(G8122="","",ABS(G8123-G8122))</f>
        <v>0.16000000000000014</v>
      </c>
      <c r="P8122">
        <f>IF(H8122="","",ABS(H8123-H8122))</f>
        <v>0.24000000000000021</v>
      </c>
      <c r="R8122" s="2">
        <f>E8122-E8121</f>
        <v>1.0416666671517305E-2</v>
      </c>
      <c r="S8122" s="4">
        <f>MROUND(E8122,"0:15")</f>
        <v>45894.458333333328</v>
      </c>
    </row>
    <row r="8123" spans="1:19" x14ac:dyDescent="0.35">
      <c r="A8123">
        <v>2025</v>
      </c>
      <c r="B8123" t="s">
        <v>64</v>
      </c>
      <c r="C8123" t="s">
        <v>65</v>
      </c>
      <c r="D8123">
        <v>1141</v>
      </c>
      <c r="E8123" s="39">
        <v>45894.46875</v>
      </c>
      <c r="F8123">
        <v>8.2899999999999991</v>
      </c>
      <c r="G8123">
        <v>20.68</v>
      </c>
      <c r="H8123">
        <v>9.3000000000000007</v>
      </c>
      <c r="I8123">
        <v>105.1</v>
      </c>
      <c r="J8123">
        <f>IF(G8123="",0.5,IF(G8123&lt;=0,2,IF(G8123&gt;=40,2, IF(AND(G8123&gt;0,G8123&lt;1),5,IF(AND(G8123&gt;35,G8123&lt;40),5,IF(O8123&gt;=1.5,1.5,0))))))</f>
        <v>0</v>
      </c>
      <c r="K8123">
        <f>IF(H8123="",0.5,IF(H8123&lt;=0.1,2,IF(H8123&gt;=20,2, IF(AND(H8123&gt;0.1,H8123&lt;0.2),5,IF(AND(H8123&gt;16,H8123&lt;20),5,IF(P8123&gt;=2,1.5,0))))))</f>
        <v>0</v>
      </c>
      <c r="L8123">
        <f>IF(A8123="",0.5,IF(B8123="",0.5,IF(C8123="",0.5,IF(E8123="",0.5,IF(Q8123="Y",0.01,0)))))</f>
        <v>0</v>
      </c>
      <c r="M8123">
        <f>COUNTIF(J8123:L8123,"&gt;0")</f>
        <v>0</v>
      </c>
      <c r="N8123" s="28" t="s">
        <v>66</v>
      </c>
      <c r="O8123">
        <f>IF(G8123="","",ABS(G8124-G8123))</f>
        <v>0.16000000000000014</v>
      </c>
      <c r="P8123">
        <f>IF(H8123="","",ABS(H8124-H8123))</f>
        <v>0.25999999999999979</v>
      </c>
      <c r="R8123" s="2">
        <f>E8123-E8122</f>
        <v>1.0416666664241347E-2</v>
      </c>
      <c r="S8123" s="4">
        <f>MROUND(E8123,"0:15")</f>
        <v>45894.46875</v>
      </c>
    </row>
    <row r="8124" spans="1:19" x14ac:dyDescent="0.35">
      <c r="A8124">
        <v>2025</v>
      </c>
      <c r="B8124" t="s">
        <v>64</v>
      </c>
      <c r="C8124" t="s">
        <v>65</v>
      </c>
      <c r="D8124">
        <v>1142</v>
      </c>
      <c r="E8124" s="39">
        <v>45894.479166666664</v>
      </c>
      <c r="F8124">
        <v>8.52</v>
      </c>
      <c r="G8124">
        <v>20.84</v>
      </c>
      <c r="H8124">
        <v>9.56</v>
      </c>
      <c r="I8124">
        <v>108.3</v>
      </c>
      <c r="J8124">
        <f>IF(G8124="",0.5,IF(G8124&lt;=0,2,IF(G8124&gt;=40,2, IF(AND(G8124&gt;0,G8124&lt;1),5,IF(AND(G8124&gt;35,G8124&lt;40),5,IF(O8124&gt;=1.5,1.5,0))))))</f>
        <v>0</v>
      </c>
      <c r="K8124">
        <f>IF(H8124="",0.5,IF(H8124&lt;=0.1,2,IF(H8124&gt;=20,2, IF(AND(H8124&gt;0.1,H8124&lt;0.2),5,IF(AND(H8124&gt;16,H8124&lt;20),5,IF(P8124&gt;=2,1.5,0))))))</f>
        <v>0</v>
      </c>
      <c r="L8124">
        <f>IF(A8124="",0.5,IF(B8124="",0.5,IF(C8124="",0.5,IF(E8124="",0.5,IF(Q8124="Y",0.01,0)))))</f>
        <v>0</v>
      </c>
      <c r="M8124">
        <f>COUNTIF(J8124:L8124,"&gt;0")</f>
        <v>0</v>
      </c>
      <c r="N8124" s="28" t="s">
        <v>66</v>
      </c>
      <c r="O8124">
        <f>IF(G8124="","",ABS(G8125-G8124))</f>
        <v>0.17999999999999972</v>
      </c>
      <c r="P8124">
        <f>IF(H8124="","",ABS(H8125-H8124))</f>
        <v>0.28999999999999915</v>
      </c>
      <c r="R8124" s="2">
        <f>E8124-E8123</f>
        <v>1.0416666664241347E-2</v>
      </c>
      <c r="S8124" s="4">
        <f>MROUND(E8124,"0:15")</f>
        <v>45894.479166666664</v>
      </c>
    </row>
    <row r="8125" spans="1:19" x14ac:dyDescent="0.35">
      <c r="A8125">
        <v>2025</v>
      </c>
      <c r="B8125" t="s">
        <v>64</v>
      </c>
      <c r="C8125" t="s">
        <v>65</v>
      </c>
      <c r="D8125">
        <v>1143</v>
      </c>
      <c r="E8125" s="39">
        <v>45894.489583333336</v>
      </c>
      <c r="F8125">
        <v>8.7799999999999994</v>
      </c>
      <c r="G8125">
        <v>21.02</v>
      </c>
      <c r="H8125">
        <v>9.85</v>
      </c>
      <c r="I8125">
        <v>112.1</v>
      </c>
      <c r="J8125">
        <f>IF(G8125="",0.5,IF(G8125&lt;=0,2,IF(G8125&gt;=40,2, IF(AND(G8125&gt;0,G8125&lt;1),5,IF(AND(G8125&gt;35,G8125&lt;40),5,IF(O8125&gt;=1.5,1.5,0))))))</f>
        <v>0</v>
      </c>
      <c r="K8125">
        <f>IF(H8125="",0.5,IF(H8125&lt;=0.1,2,IF(H8125&gt;=20,2, IF(AND(H8125&gt;0.1,H8125&lt;0.2),5,IF(AND(H8125&gt;16,H8125&lt;20),5,IF(P8125&gt;=2,1.5,0))))))</f>
        <v>0</v>
      </c>
      <c r="L8125">
        <f>IF(A8125="",0.5,IF(B8125="",0.5,IF(C8125="",0.5,IF(E8125="",0.5,IF(Q8125="Y",0.01,0)))))</f>
        <v>0</v>
      </c>
      <c r="M8125">
        <f>COUNTIF(J8125:L8125,"&gt;0")</f>
        <v>0</v>
      </c>
      <c r="N8125" s="28" t="s">
        <v>66</v>
      </c>
      <c r="O8125">
        <f>IF(G8125="","",ABS(G8126-G8125))</f>
        <v>0.19999999999999929</v>
      </c>
      <c r="P8125">
        <f>IF(H8125="","",ABS(H8126-H8125))</f>
        <v>0.20000000000000107</v>
      </c>
      <c r="R8125" s="2">
        <f>E8125-E8124</f>
        <v>1.0416666671517305E-2</v>
      </c>
      <c r="S8125" s="4">
        <f>MROUND(E8125,"0:15")</f>
        <v>45894.489583333328</v>
      </c>
    </row>
    <row r="8126" spans="1:19" x14ac:dyDescent="0.35">
      <c r="A8126">
        <v>2025</v>
      </c>
      <c r="B8126" t="s">
        <v>64</v>
      </c>
      <c r="C8126" t="s">
        <v>65</v>
      </c>
      <c r="D8126">
        <v>1144</v>
      </c>
      <c r="E8126" s="39">
        <v>45894.5</v>
      </c>
      <c r="F8126">
        <v>8.9499999999999993</v>
      </c>
      <c r="G8126">
        <v>21.22</v>
      </c>
      <c r="H8126">
        <v>10.050000000000001</v>
      </c>
      <c r="I8126">
        <v>114.7</v>
      </c>
      <c r="J8126">
        <f>IF(G8126="",0.5,IF(G8126&lt;=0,2,IF(G8126&gt;=40,2, IF(AND(G8126&gt;0,G8126&lt;1),5,IF(AND(G8126&gt;35,G8126&lt;40),5,IF(O8126&gt;=1.5,1.5,0))))))</f>
        <v>0</v>
      </c>
      <c r="K8126">
        <f>IF(H8126="",0.5,IF(H8126&lt;=0.1,2,IF(H8126&gt;=20,2, IF(AND(H8126&gt;0.1,H8126&lt;0.2),5,IF(AND(H8126&gt;16,H8126&lt;20),5,IF(P8126&gt;=2,1.5,0))))))</f>
        <v>0</v>
      </c>
      <c r="L8126">
        <f>IF(A8126="",0.5,IF(B8126="",0.5,IF(C8126="",0.5,IF(E8126="",0.5,IF(Q8126="Y",0.01,0)))))</f>
        <v>0</v>
      </c>
      <c r="M8126">
        <f>COUNTIF(J8126:L8126,"&gt;0")</f>
        <v>0</v>
      </c>
      <c r="N8126" s="28" t="s">
        <v>66</v>
      </c>
      <c r="O8126">
        <f>IF(G8126="","",ABS(G8127-G8126))</f>
        <v>0.22000000000000242</v>
      </c>
      <c r="P8126">
        <f>IF(H8126="","",ABS(H8127-H8126))</f>
        <v>0.37999999999999901</v>
      </c>
      <c r="R8126" s="2">
        <f>E8126-E8125</f>
        <v>1.0416666664241347E-2</v>
      </c>
      <c r="S8126" s="4">
        <f>MROUND(E8126,"0:15")</f>
        <v>45894.5</v>
      </c>
    </row>
    <row r="8127" spans="1:19" x14ac:dyDescent="0.35">
      <c r="A8127">
        <v>2025</v>
      </c>
      <c r="B8127" t="s">
        <v>64</v>
      </c>
      <c r="C8127" t="s">
        <v>65</v>
      </c>
      <c r="D8127">
        <v>1145</v>
      </c>
      <c r="E8127" s="39">
        <v>45894.510416666664</v>
      </c>
      <c r="F8127">
        <v>9.2899999999999991</v>
      </c>
      <c r="G8127">
        <v>21.44</v>
      </c>
      <c r="H8127">
        <v>10.43</v>
      </c>
      <c r="I8127">
        <v>119.6</v>
      </c>
      <c r="J8127">
        <f>IF(G8127="",0.5,IF(G8127&lt;=0,2,IF(G8127&gt;=40,2, IF(AND(G8127&gt;0,G8127&lt;1),5,IF(AND(G8127&gt;35,G8127&lt;40),5,IF(O8127&gt;=1.5,1.5,0))))))</f>
        <v>0</v>
      </c>
      <c r="K8127">
        <f>IF(H8127="",0.5,IF(H8127&lt;=0.1,2,IF(H8127&gt;=20,2, IF(AND(H8127&gt;0.1,H8127&lt;0.2),5,IF(AND(H8127&gt;16,H8127&lt;20),5,IF(P8127&gt;=2,1.5,0))))))</f>
        <v>0</v>
      </c>
      <c r="L8127">
        <f>IF(A8127="",0.5,IF(B8127="",0.5,IF(C8127="",0.5,IF(E8127="",0.5,IF(Q8127="Y",0.01,0)))))</f>
        <v>0</v>
      </c>
      <c r="M8127">
        <f>COUNTIF(J8127:L8127,"&gt;0")</f>
        <v>0</v>
      </c>
      <c r="N8127" s="28" t="s">
        <v>66</v>
      </c>
      <c r="O8127">
        <f>IF(G8127="","",ABS(G8128-G8127))</f>
        <v>0.23999999999999844</v>
      </c>
      <c r="P8127">
        <f>IF(H8127="","",ABS(H8128-H8127))</f>
        <v>0.30000000000000071</v>
      </c>
      <c r="R8127" s="2">
        <f>E8127-E8126</f>
        <v>1.0416666664241347E-2</v>
      </c>
      <c r="S8127" s="4">
        <f>MROUND(E8127,"0:15")</f>
        <v>45894.510416666664</v>
      </c>
    </row>
    <row r="8128" spans="1:19" x14ac:dyDescent="0.35">
      <c r="A8128">
        <v>2025</v>
      </c>
      <c r="B8128" t="s">
        <v>64</v>
      </c>
      <c r="C8128" t="s">
        <v>65</v>
      </c>
      <c r="D8128">
        <v>1146</v>
      </c>
      <c r="E8128" s="39">
        <v>45894.520833333336</v>
      </c>
      <c r="F8128">
        <v>9.56</v>
      </c>
      <c r="G8128">
        <v>21.68</v>
      </c>
      <c r="H8128">
        <v>10.73</v>
      </c>
      <c r="I8128">
        <v>123.6</v>
      </c>
      <c r="J8128">
        <f>IF(G8128="",0.5,IF(G8128&lt;=0,2,IF(G8128&gt;=40,2, IF(AND(G8128&gt;0,G8128&lt;1),5,IF(AND(G8128&gt;35,G8128&lt;40),5,IF(O8128&gt;=1.5,1.5,0))))))</f>
        <v>0</v>
      </c>
      <c r="K8128">
        <f>IF(H8128="",0.5,IF(H8128&lt;=0.1,2,IF(H8128&gt;=20,2, IF(AND(H8128&gt;0.1,H8128&lt;0.2),5,IF(AND(H8128&gt;16,H8128&lt;20),5,IF(P8128&gt;=2,1.5,0))))))</f>
        <v>0</v>
      </c>
      <c r="L8128">
        <f>IF(A8128="",0.5,IF(B8128="",0.5,IF(C8128="",0.5,IF(E8128="",0.5,IF(Q8128="Y",0.01,0)))))</f>
        <v>0</v>
      </c>
      <c r="M8128">
        <f>COUNTIF(J8128:L8128,"&gt;0")</f>
        <v>0</v>
      </c>
      <c r="N8128" s="28" t="s">
        <v>66</v>
      </c>
      <c r="O8128">
        <f>IF(G8128="","",ABS(G8129-G8128))</f>
        <v>0.24000000000000199</v>
      </c>
      <c r="P8128">
        <f>IF(H8128="","",ABS(H8129-H8128))</f>
        <v>0.30999999999999872</v>
      </c>
      <c r="R8128" s="2">
        <f>E8128-E8127</f>
        <v>1.0416666671517305E-2</v>
      </c>
      <c r="S8128" s="4">
        <f>MROUND(E8128,"0:15")</f>
        <v>45894.520833333328</v>
      </c>
    </row>
    <row r="8129" spans="1:19" x14ac:dyDescent="0.35">
      <c r="A8129">
        <v>2025</v>
      </c>
      <c r="B8129" t="s">
        <v>64</v>
      </c>
      <c r="C8129" t="s">
        <v>65</v>
      </c>
      <c r="D8129">
        <v>1147</v>
      </c>
      <c r="E8129" s="39">
        <v>45894.53125</v>
      </c>
      <c r="F8129">
        <v>9.83</v>
      </c>
      <c r="G8129">
        <v>21.92</v>
      </c>
      <c r="H8129">
        <v>11.04</v>
      </c>
      <c r="I8129">
        <v>127.7</v>
      </c>
      <c r="J8129">
        <f>IF(G8129="",0.5,IF(G8129&lt;=0,2,IF(G8129&gt;=40,2, IF(AND(G8129&gt;0,G8129&lt;1),5,IF(AND(G8129&gt;35,G8129&lt;40),5,IF(O8129&gt;=1.5,1.5,0))))))</f>
        <v>0</v>
      </c>
      <c r="K8129">
        <f>IF(H8129="",0.5,IF(H8129&lt;=0.1,2,IF(H8129&gt;=20,2, IF(AND(H8129&gt;0.1,H8129&lt;0.2),5,IF(AND(H8129&gt;16,H8129&lt;20),5,IF(P8129&gt;=2,1.5,0))))))</f>
        <v>0</v>
      </c>
      <c r="L8129">
        <f>IF(A8129="",0.5,IF(B8129="",0.5,IF(C8129="",0.5,IF(E8129="",0.5,IF(Q8129="Y",0.01,0)))))</f>
        <v>0</v>
      </c>
      <c r="M8129">
        <f>COUNTIF(J8129:L8129,"&gt;0")</f>
        <v>0</v>
      </c>
      <c r="N8129" s="28" t="s">
        <v>66</v>
      </c>
      <c r="O8129">
        <f>IF(G8129="","",ABS(G8130-G8129))</f>
        <v>0.17999999999999972</v>
      </c>
      <c r="P8129">
        <f>IF(H8129="","",ABS(H8130-H8129))</f>
        <v>8.0000000000000071E-2</v>
      </c>
      <c r="R8129" s="2">
        <f>E8129-E8128</f>
        <v>1.0416666664241347E-2</v>
      </c>
      <c r="S8129" s="4">
        <f>MROUND(E8129,"0:15")</f>
        <v>45894.53125</v>
      </c>
    </row>
    <row r="8130" spans="1:19" x14ac:dyDescent="0.35">
      <c r="A8130">
        <v>2025</v>
      </c>
      <c r="B8130" t="s">
        <v>64</v>
      </c>
      <c r="C8130" t="s">
        <v>65</v>
      </c>
      <c r="D8130">
        <v>1148</v>
      </c>
      <c r="E8130" s="39">
        <v>45894.541666666664</v>
      </c>
      <c r="F8130">
        <v>9.9</v>
      </c>
      <c r="G8130">
        <v>22.1</v>
      </c>
      <c r="H8130">
        <v>11.12</v>
      </c>
      <c r="I8130">
        <v>129.1</v>
      </c>
      <c r="J8130">
        <f>IF(G8130="",0.5,IF(G8130&lt;=0,2,IF(G8130&gt;=40,2, IF(AND(G8130&gt;0,G8130&lt;1),5,IF(AND(G8130&gt;35,G8130&lt;40),5,IF(O8130&gt;=1.5,1.5,0))))))</f>
        <v>0</v>
      </c>
      <c r="K8130">
        <f>IF(H8130="",0.5,IF(H8130&lt;=0.1,2,IF(H8130&gt;=20,2, IF(AND(H8130&gt;0.1,H8130&lt;0.2),5,IF(AND(H8130&gt;16,H8130&lt;20),5,IF(P8130&gt;=2,1.5,0))))))</f>
        <v>0</v>
      </c>
      <c r="L8130">
        <f>IF(A8130="",0.5,IF(B8130="",0.5,IF(C8130="",0.5,IF(E8130="",0.5,IF(Q8130="Y",0.01,0)))))</f>
        <v>0</v>
      </c>
      <c r="M8130">
        <f>COUNTIF(J8130:L8130,"&gt;0")</f>
        <v>0</v>
      </c>
      <c r="N8130" s="28" t="s">
        <v>66</v>
      </c>
      <c r="O8130">
        <f>IF(G8130="","",ABS(G8131-G8130))</f>
        <v>0.23999999999999844</v>
      </c>
      <c r="P8130">
        <f>IF(H8130="","",ABS(H8131-H8130))</f>
        <v>0.33000000000000007</v>
      </c>
      <c r="R8130" s="2">
        <f>E8130-E8129</f>
        <v>1.0416666664241347E-2</v>
      </c>
      <c r="S8130" s="4">
        <f>MROUND(E8130,"0:15")</f>
        <v>45894.541666666664</v>
      </c>
    </row>
    <row r="8131" spans="1:19" x14ac:dyDescent="0.35">
      <c r="A8131">
        <v>2025</v>
      </c>
      <c r="B8131" t="s">
        <v>64</v>
      </c>
      <c r="C8131" t="s">
        <v>65</v>
      </c>
      <c r="D8131">
        <v>1149</v>
      </c>
      <c r="E8131" s="39">
        <v>45894.552083333336</v>
      </c>
      <c r="F8131">
        <v>10.19</v>
      </c>
      <c r="G8131">
        <v>22.34</v>
      </c>
      <c r="H8131">
        <v>11.45</v>
      </c>
      <c r="I8131">
        <v>133.5</v>
      </c>
      <c r="J8131">
        <f>IF(G8131="",0.5,IF(G8131&lt;=0,2,IF(G8131&gt;=40,2, IF(AND(G8131&gt;0,G8131&lt;1),5,IF(AND(G8131&gt;35,G8131&lt;40),5,IF(O8131&gt;=1.5,1.5,0))))))</f>
        <v>0</v>
      </c>
      <c r="K8131">
        <f>IF(H8131="",0.5,IF(H8131&lt;=0.1,2,IF(H8131&gt;=20,2, IF(AND(H8131&gt;0.1,H8131&lt;0.2),5,IF(AND(H8131&gt;16,H8131&lt;20),5,IF(P8131&gt;=2,1.5,0))))))</f>
        <v>0</v>
      </c>
      <c r="L8131">
        <f>IF(A8131="",0.5,IF(B8131="",0.5,IF(C8131="",0.5,IF(E8131="",0.5,IF(Q8131="Y",0.01,0)))))</f>
        <v>0</v>
      </c>
      <c r="M8131">
        <f>COUNTIF(J8131:L8131,"&gt;0")</f>
        <v>0</v>
      </c>
      <c r="N8131" s="28" t="s">
        <v>66</v>
      </c>
      <c r="O8131">
        <f>IF(G8131="","",ABS(G8132-G8131))</f>
        <v>0.21999999999999886</v>
      </c>
      <c r="P8131">
        <f>IF(H8131="","",ABS(H8132-H8131))</f>
        <v>0.21000000000000085</v>
      </c>
      <c r="R8131" s="2">
        <f>E8131-E8130</f>
        <v>1.0416666671517305E-2</v>
      </c>
      <c r="S8131" s="4">
        <f>MROUND(E8131,"0:15")</f>
        <v>45894.552083333328</v>
      </c>
    </row>
    <row r="8132" spans="1:19" x14ac:dyDescent="0.35">
      <c r="A8132">
        <v>2025</v>
      </c>
      <c r="B8132" t="s">
        <v>64</v>
      </c>
      <c r="C8132" t="s">
        <v>65</v>
      </c>
      <c r="D8132">
        <v>1150</v>
      </c>
      <c r="E8132" s="39">
        <v>45894.5625</v>
      </c>
      <c r="F8132">
        <v>10.38</v>
      </c>
      <c r="G8132">
        <v>22.56</v>
      </c>
      <c r="H8132">
        <v>11.66</v>
      </c>
      <c r="I8132">
        <v>136.6</v>
      </c>
      <c r="J8132">
        <f>IF(G8132="",0.5,IF(G8132&lt;=0,2,IF(G8132&gt;=40,2, IF(AND(G8132&gt;0,G8132&lt;1),5,IF(AND(G8132&gt;35,G8132&lt;40),5,IF(O8132&gt;=1.5,1.5,0))))))</f>
        <v>0</v>
      </c>
      <c r="K8132">
        <f>IF(H8132="",0.5,IF(H8132&lt;=0.1,2,IF(H8132&gt;=20,2, IF(AND(H8132&gt;0.1,H8132&lt;0.2),5,IF(AND(H8132&gt;16,H8132&lt;20),5,IF(P8132&gt;=2,1.5,0))))))</f>
        <v>0</v>
      </c>
      <c r="L8132">
        <f>IF(A8132="",0.5,IF(B8132="",0.5,IF(C8132="",0.5,IF(E8132="",0.5,IF(Q8132="Y",0.01,0)))))</f>
        <v>0</v>
      </c>
      <c r="M8132">
        <f>COUNTIF(J8132:L8132,"&gt;0")</f>
        <v>0</v>
      </c>
      <c r="N8132" s="28" t="s">
        <v>66</v>
      </c>
      <c r="O8132">
        <f>IF(G8132="","",ABS(G8133-G8132))</f>
        <v>0.16000000000000014</v>
      </c>
      <c r="P8132">
        <f>IF(H8132="","",ABS(H8133-H8132))</f>
        <v>0.12999999999999901</v>
      </c>
      <c r="R8132" s="2">
        <f>E8132-E8131</f>
        <v>1.0416666664241347E-2</v>
      </c>
      <c r="S8132" s="4">
        <f>MROUND(E8132,"0:15")</f>
        <v>45894.5625</v>
      </c>
    </row>
    <row r="8133" spans="1:19" x14ac:dyDescent="0.35">
      <c r="A8133">
        <v>2025</v>
      </c>
      <c r="B8133" t="s">
        <v>64</v>
      </c>
      <c r="C8133" t="s">
        <v>65</v>
      </c>
      <c r="D8133">
        <v>1151</v>
      </c>
      <c r="E8133" s="39">
        <v>45894.572916666664</v>
      </c>
      <c r="F8133">
        <v>10.49</v>
      </c>
      <c r="G8133">
        <v>22.72</v>
      </c>
      <c r="H8133">
        <v>11.79</v>
      </c>
      <c r="I8133">
        <v>138.5</v>
      </c>
      <c r="J8133">
        <f>IF(G8133="",0.5,IF(G8133&lt;=0,2,IF(G8133&gt;=40,2, IF(AND(G8133&gt;0,G8133&lt;1),5,IF(AND(G8133&gt;35,G8133&lt;40),5,IF(O8133&gt;=1.5,1.5,0))))))</f>
        <v>0</v>
      </c>
      <c r="K8133">
        <f>IF(H8133="",0.5,IF(H8133&lt;=0.1,2,IF(H8133&gt;=20,2, IF(AND(H8133&gt;0.1,H8133&lt;0.2),5,IF(AND(H8133&gt;16,H8133&lt;20),5,IF(P8133&gt;=2,1.5,0))))))</f>
        <v>0</v>
      </c>
      <c r="L8133">
        <f>IF(A8133="",0.5,IF(B8133="",0.5,IF(C8133="",0.5,IF(E8133="",0.5,IF(Q8133="Y",0.01,0)))))</f>
        <v>0</v>
      </c>
      <c r="M8133">
        <f>COUNTIF(J8133:L8133,"&gt;0")</f>
        <v>0</v>
      </c>
      <c r="N8133" s="28" t="s">
        <v>66</v>
      </c>
      <c r="O8133">
        <f>IF(G8133="","",ABS(G8134-G8133))</f>
        <v>0.22000000000000242</v>
      </c>
      <c r="P8133">
        <f>IF(H8133="","",ABS(H8134-H8133))</f>
        <v>0.33000000000000007</v>
      </c>
      <c r="R8133" s="2">
        <f>E8133-E8132</f>
        <v>1.0416666664241347E-2</v>
      </c>
      <c r="S8133" s="4">
        <f>MROUND(E8133,"0:15")</f>
        <v>45894.572916666664</v>
      </c>
    </row>
    <row r="8134" spans="1:19" x14ac:dyDescent="0.35">
      <c r="A8134">
        <v>2025</v>
      </c>
      <c r="B8134" t="s">
        <v>64</v>
      </c>
      <c r="C8134" t="s">
        <v>65</v>
      </c>
      <c r="D8134">
        <v>1152</v>
      </c>
      <c r="E8134" s="39">
        <v>45894.583333333336</v>
      </c>
      <c r="F8134">
        <v>10.78</v>
      </c>
      <c r="G8134">
        <v>22.94</v>
      </c>
      <c r="H8134">
        <v>12.12</v>
      </c>
      <c r="I8134">
        <v>143</v>
      </c>
      <c r="J8134">
        <f>IF(G8134="",0.5,IF(G8134&lt;=0,2,IF(G8134&gt;=40,2, IF(AND(G8134&gt;0,G8134&lt;1),5,IF(AND(G8134&gt;35,G8134&lt;40),5,IF(O8134&gt;=1.5,1.5,0))))))</f>
        <v>0</v>
      </c>
      <c r="K8134">
        <f>IF(H8134="",0.5,IF(H8134&lt;=0.1,2,IF(H8134&gt;=20,2, IF(AND(H8134&gt;0.1,H8134&lt;0.2),5,IF(AND(H8134&gt;16,H8134&lt;20),5,IF(P8134&gt;=2,1.5,0))))))</f>
        <v>0</v>
      </c>
      <c r="L8134">
        <f>IF(A8134="",0.5,IF(B8134="",0.5,IF(C8134="",0.5,IF(E8134="",0.5,IF(Q8134="Y",0.01,0)))))</f>
        <v>0</v>
      </c>
      <c r="M8134">
        <f>COUNTIF(J8134:L8134,"&gt;0")</f>
        <v>0</v>
      </c>
      <c r="N8134" s="28" t="s">
        <v>66</v>
      </c>
      <c r="O8134">
        <f>IF(G8134="","",ABS(G8135-G8134))</f>
        <v>0.19999999999999929</v>
      </c>
      <c r="P8134">
        <f>IF(H8134="","",ABS(H8135-H8134))</f>
        <v>0.18000000000000149</v>
      </c>
      <c r="R8134" s="2">
        <f>E8134-E8133</f>
        <v>1.0416666671517305E-2</v>
      </c>
      <c r="S8134" s="4">
        <f>MROUND(E8134,"0:15")</f>
        <v>45894.583333333328</v>
      </c>
    </row>
    <row r="8135" spans="1:19" x14ac:dyDescent="0.35">
      <c r="A8135">
        <v>2025</v>
      </c>
      <c r="B8135" t="s">
        <v>64</v>
      </c>
      <c r="C8135" t="s">
        <v>65</v>
      </c>
      <c r="D8135">
        <v>1153</v>
      </c>
      <c r="E8135" s="39">
        <v>45894.59375</v>
      </c>
      <c r="F8135">
        <v>10.94</v>
      </c>
      <c r="G8135">
        <v>23.14</v>
      </c>
      <c r="H8135">
        <v>12.3</v>
      </c>
      <c r="I8135">
        <v>145.69999999999999</v>
      </c>
      <c r="J8135">
        <f>IF(G8135="",0.5,IF(G8135&lt;=0,2,IF(G8135&gt;=40,2, IF(AND(G8135&gt;0,G8135&lt;1),5,IF(AND(G8135&gt;35,G8135&lt;40),5,IF(O8135&gt;=1.5,1.5,0))))))</f>
        <v>0</v>
      </c>
      <c r="K8135">
        <f>IF(H8135="",0.5,IF(H8135&lt;=0.1,2,IF(H8135&gt;=20,2, IF(AND(H8135&gt;0.1,H8135&lt;0.2),5,IF(AND(H8135&gt;16,H8135&lt;20),5,IF(P8135&gt;=2,1.5,0))))))</f>
        <v>0</v>
      </c>
      <c r="L8135">
        <f>IF(A8135="",0.5,IF(B8135="",0.5,IF(C8135="",0.5,IF(E8135="",0.5,IF(Q8135="Y",0.01,0)))))</f>
        <v>0</v>
      </c>
      <c r="M8135">
        <f>COUNTIF(J8135:L8135,"&gt;0")</f>
        <v>0</v>
      </c>
      <c r="N8135" s="28" t="s">
        <v>66</v>
      </c>
      <c r="O8135">
        <f>IF(G8135="","",ABS(G8136-G8135))</f>
        <v>0.21999999999999886</v>
      </c>
      <c r="P8135">
        <f>IF(H8135="","",ABS(H8136-H8135))</f>
        <v>0.17999999999999972</v>
      </c>
      <c r="R8135" s="2">
        <f>E8135-E8134</f>
        <v>1.0416666664241347E-2</v>
      </c>
      <c r="S8135" s="4">
        <f>MROUND(E8135,"0:15")</f>
        <v>45894.59375</v>
      </c>
    </row>
    <row r="8136" spans="1:19" x14ac:dyDescent="0.35">
      <c r="A8136">
        <v>2025</v>
      </c>
      <c r="B8136" t="s">
        <v>64</v>
      </c>
      <c r="C8136" t="s">
        <v>65</v>
      </c>
      <c r="D8136">
        <v>1154</v>
      </c>
      <c r="E8136" s="39">
        <v>45894.604166666664</v>
      </c>
      <c r="F8136">
        <v>11.1</v>
      </c>
      <c r="G8136">
        <v>23.36</v>
      </c>
      <c r="H8136">
        <v>12.48</v>
      </c>
      <c r="I8136">
        <v>148.4</v>
      </c>
      <c r="J8136">
        <f>IF(G8136="",0.5,IF(G8136&lt;=0,2,IF(G8136&gt;=40,2, IF(AND(G8136&gt;0,G8136&lt;1),5,IF(AND(G8136&gt;35,G8136&lt;40),5,IF(O8136&gt;=1.5,1.5,0))))))</f>
        <v>0</v>
      </c>
      <c r="K8136">
        <f>IF(H8136="",0.5,IF(H8136&lt;=0.1,2,IF(H8136&gt;=20,2, IF(AND(H8136&gt;0.1,H8136&lt;0.2),5,IF(AND(H8136&gt;16,H8136&lt;20),5,IF(P8136&gt;=2,1.5,0))))))</f>
        <v>0</v>
      </c>
      <c r="L8136">
        <f>IF(A8136="",0.5,IF(B8136="",0.5,IF(C8136="",0.5,IF(E8136="",0.5,IF(Q8136="Y",0.01,0)))))</f>
        <v>0</v>
      </c>
      <c r="M8136">
        <f>COUNTIF(J8136:L8136,"&gt;0")</f>
        <v>0</v>
      </c>
      <c r="N8136" s="28" t="s">
        <v>66</v>
      </c>
      <c r="O8136">
        <f>IF(G8136="","",ABS(G8137-G8136))</f>
        <v>0.17999999999999972</v>
      </c>
      <c r="P8136">
        <f>IF(H8136="","",ABS(H8137-H8136))</f>
        <v>0.10999999999999943</v>
      </c>
      <c r="R8136" s="2">
        <f>E8136-E8135</f>
        <v>1.0416666664241347E-2</v>
      </c>
      <c r="S8136" s="4">
        <f>MROUND(E8136,"0:15")</f>
        <v>45894.604166666664</v>
      </c>
    </row>
    <row r="8137" spans="1:19" x14ac:dyDescent="0.35">
      <c r="A8137">
        <v>2025</v>
      </c>
      <c r="B8137" t="s">
        <v>64</v>
      </c>
      <c r="C8137" t="s">
        <v>65</v>
      </c>
      <c r="D8137">
        <v>1155</v>
      </c>
      <c r="E8137" s="39">
        <v>45894.614583333336</v>
      </c>
      <c r="F8137">
        <v>11.2</v>
      </c>
      <c r="G8137">
        <v>23.54</v>
      </c>
      <c r="H8137">
        <v>12.59</v>
      </c>
      <c r="I8137">
        <v>150.30000000000001</v>
      </c>
      <c r="J8137">
        <f>IF(G8137="",0.5,IF(G8137&lt;=0,2,IF(G8137&gt;=40,2, IF(AND(G8137&gt;0,G8137&lt;1),5,IF(AND(G8137&gt;35,G8137&lt;40),5,IF(O8137&gt;=1.5,1.5,0))))))</f>
        <v>0</v>
      </c>
      <c r="K8137">
        <f>IF(H8137="",0.5,IF(H8137&lt;=0.1,2,IF(H8137&gt;=20,2, IF(AND(H8137&gt;0.1,H8137&lt;0.2),5,IF(AND(H8137&gt;16,H8137&lt;20),5,IF(P8137&gt;=2,1.5,0))))))</f>
        <v>0</v>
      </c>
      <c r="L8137">
        <f>IF(A8137="",0.5,IF(B8137="",0.5,IF(C8137="",0.5,IF(E8137="",0.5,IF(Q8137="Y",0.01,0)))))</f>
        <v>0</v>
      </c>
      <c r="M8137">
        <f>COUNTIF(J8137:L8137,"&gt;0")</f>
        <v>0</v>
      </c>
      <c r="N8137" s="28" t="s">
        <v>66</v>
      </c>
      <c r="O8137">
        <f>IF(G8137="","",ABS(G8138-G8137))</f>
        <v>0.14000000000000057</v>
      </c>
      <c r="P8137">
        <f>IF(H8137="","",ABS(H8138-H8137))</f>
        <v>0</v>
      </c>
      <c r="R8137" s="2">
        <f>E8137-E8136</f>
        <v>1.0416666671517305E-2</v>
      </c>
      <c r="S8137" s="4">
        <f>MROUND(E8137,"0:15")</f>
        <v>45894.614583333328</v>
      </c>
    </row>
    <row r="8138" spans="1:19" x14ac:dyDescent="0.35">
      <c r="A8138">
        <v>2025</v>
      </c>
      <c r="B8138" t="s">
        <v>64</v>
      </c>
      <c r="C8138" t="s">
        <v>65</v>
      </c>
      <c r="D8138">
        <v>1156</v>
      </c>
      <c r="E8138" s="39">
        <v>45894.625</v>
      </c>
      <c r="F8138">
        <v>11.19</v>
      </c>
      <c r="G8138">
        <v>23.68</v>
      </c>
      <c r="H8138">
        <v>12.59</v>
      </c>
      <c r="I8138">
        <v>150.6</v>
      </c>
      <c r="J8138">
        <f>IF(G8138="",0.5,IF(G8138&lt;=0,2,IF(G8138&gt;=40,2, IF(AND(G8138&gt;0,G8138&lt;1),5,IF(AND(G8138&gt;35,G8138&lt;40),5,IF(O8138&gt;=1.5,1.5,0))))))</f>
        <v>0</v>
      </c>
      <c r="K8138">
        <f>IF(H8138="",0.5,IF(H8138&lt;=0.1,2,IF(H8138&gt;=20,2, IF(AND(H8138&gt;0.1,H8138&lt;0.2),5,IF(AND(H8138&gt;16,H8138&lt;20),5,IF(P8138&gt;=2,1.5,0))))))</f>
        <v>0</v>
      </c>
      <c r="L8138">
        <f>IF(A8138="",0.5,IF(B8138="",0.5,IF(C8138="",0.5,IF(E8138="",0.5,IF(Q8138="Y",0.01,0)))))</f>
        <v>0</v>
      </c>
      <c r="M8138">
        <f>COUNTIF(J8138:L8138,"&gt;0")</f>
        <v>0</v>
      </c>
      <c r="N8138" s="28" t="s">
        <v>66</v>
      </c>
      <c r="O8138">
        <f>IF(G8138="","",ABS(G8139-G8138))</f>
        <v>0.16000000000000014</v>
      </c>
      <c r="P8138">
        <f>IF(H8138="","",ABS(H8139-H8138))</f>
        <v>8.0000000000000071E-2</v>
      </c>
      <c r="R8138" s="2">
        <f>E8138-E8137</f>
        <v>1.0416666664241347E-2</v>
      </c>
      <c r="S8138" s="4">
        <f>MROUND(E8138,"0:15")</f>
        <v>45894.625</v>
      </c>
    </row>
    <row r="8139" spans="1:19" x14ac:dyDescent="0.35">
      <c r="A8139">
        <v>2025</v>
      </c>
      <c r="B8139" t="s">
        <v>64</v>
      </c>
      <c r="C8139" t="s">
        <v>65</v>
      </c>
      <c r="D8139">
        <v>1157</v>
      </c>
      <c r="E8139" s="39">
        <v>45894.635416666664</v>
      </c>
      <c r="F8139">
        <v>11.26</v>
      </c>
      <c r="G8139">
        <v>23.84</v>
      </c>
      <c r="H8139">
        <v>12.67</v>
      </c>
      <c r="I8139">
        <v>152</v>
      </c>
      <c r="J8139">
        <f>IF(G8139="",0.5,IF(G8139&lt;=0,2,IF(G8139&gt;=40,2, IF(AND(G8139&gt;0,G8139&lt;1),5,IF(AND(G8139&gt;35,G8139&lt;40),5,IF(O8139&gt;=1.5,1.5,0))))))</f>
        <v>0</v>
      </c>
      <c r="K8139">
        <f>IF(H8139="",0.5,IF(H8139&lt;=0.1,2,IF(H8139&gt;=20,2, IF(AND(H8139&gt;0.1,H8139&lt;0.2),5,IF(AND(H8139&gt;16,H8139&lt;20),5,IF(P8139&gt;=2,1.5,0))))))</f>
        <v>0</v>
      </c>
      <c r="L8139">
        <f>IF(A8139="",0.5,IF(B8139="",0.5,IF(C8139="",0.5,IF(E8139="",0.5,IF(Q8139="Y",0.01,0)))))</f>
        <v>0</v>
      </c>
      <c r="M8139">
        <f>COUNTIF(J8139:L8139,"&gt;0")</f>
        <v>0</v>
      </c>
      <c r="N8139" s="28" t="s">
        <v>66</v>
      </c>
      <c r="O8139">
        <f>IF(G8139="","",ABS(G8140-G8139))</f>
        <v>0.10000000000000142</v>
      </c>
      <c r="P8139">
        <f>IF(H8139="","",ABS(H8140-H8139))</f>
        <v>1.9999999999999574E-2</v>
      </c>
      <c r="R8139" s="2">
        <f>E8139-E8138</f>
        <v>1.0416666664241347E-2</v>
      </c>
      <c r="S8139" s="4">
        <f>MROUND(E8139,"0:15")</f>
        <v>45894.635416666664</v>
      </c>
    </row>
    <row r="8140" spans="1:19" x14ac:dyDescent="0.35">
      <c r="A8140">
        <v>2025</v>
      </c>
      <c r="B8140" t="s">
        <v>64</v>
      </c>
      <c r="C8140" t="s">
        <v>65</v>
      </c>
      <c r="D8140">
        <v>1158</v>
      </c>
      <c r="E8140" s="39">
        <v>45894.645833333336</v>
      </c>
      <c r="F8140">
        <v>11.28</v>
      </c>
      <c r="G8140">
        <v>23.94</v>
      </c>
      <c r="H8140">
        <v>12.69</v>
      </c>
      <c r="I8140">
        <v>152.6</v>
      </c>
      <c r="J8140">
        <f>IF(G8140="",0.5,IF(G8140&lt;=0,2,IF(G8140&gt;=40,2, IF(AND(G8140&gt;0,G8140&lt;1),5,IF(AND(G8140&gt;35,G8140&lt;40),5,IF(O8140&gt;=1.5,1.5,0))))))</f>
        <v>0</v>
      </c>
      <c r="K8140">
        <f>IF(H8140="",0.5,IF(H8140&lt;=0.1,2,IF(H8140&gt;=20,2, IF(AND(H8140&gt;0.1,H8140&lt;0.2),5,IF(AND(H8140&gt;16,H8140&lt;20),5,IF(P8140&gt;=2,1.5,0))))))</f>
        <v>0</v>
      </c>
      <c r="L8140">
        <f>IF(A8140="",0.5,IF(B8140="",0.5,IF(C8140="",0.5,IF(E8140="",0.5,IF(Q8140="Y",0.01,0)))))</f>
        <v>0</v>
      </c>
      <c r="M8140">
        <f>COUNTIF(J8140:L8140,"&gt;0")</f>
        <v>0</v>
      </c>
      <c r="N8140" s="28" t="s">
        <v>66</v>
      </c>
      <c r="O8140">
        <f>IF(G8140="","",ABS(G8141-G8140))</f>
        <v>0.13999999999999702</v>
      </c>
      <c r="P8140">
        <f>IF(H8140="","",ABS(H8141-H8140))</f>
        <v>0.12000000000000099</v>
      </c>
      <c r="R8140" s="2">
        <f>E8140-E8139</f>
        <v>1.0416666671517305E-2</v>
      </c>
      <c r="S8140" s="4">
        <f>MROUND(E8140,"0:15")</f>
        <v>45894.645833333328</v>
      </c>
    </row>
    <row r="8141" spans="1:19" x14ac:dyDescent="0.35">
      <c r="A8141">
        <v>2025</v>
      </c>
      <c r="B8141" t="s">
        <v>64</v>
      </c>
      <c r="C8141" t="s">
        <v>65</v>
      </c>
      <c r="D8141">
        <v>1159</v>
      </c>
      <c r="E8141" s="39">
        <v>45894.65625</v>
      </c>
      <c r="F8141">
        <v>11.38</v>
      </c>
      <c r="G8141">
        <v>24.08</v>
      </c>
      <c r="H8141">
        <v>12.81</v>
      </c>
      <c r="I8141">
        <v>154.4</v>
      </c>
      <c r="J8141">
        <f>IF(G8141="",0.5,IF(G8141&lt;=0,2,IF(G8141&gt;=40,2, IF(AND(G8141&gt;0,G8141&lt;1),5,IF(AND(G8141&gt;35,G8141&lt;40),5,IF(O8141&gt;=1.5,1.5,0))))))</f>
        <v>0</v>
      </c>
      <c r="K8141">
        <f>IF(H8141="",0.5,IF(H8141&lt;=0.1,2,IF(H8141&gt;=20,2, IF(AND(H8141&gt;0.1,H8141&lt;0.2),5,IF(AND(H8141&gt;16,H8141&lt;20),5,IF(P8141&gt;=2,1.5,0))))))</f>
        <v>0</v>
      </c>
      <c r="L8141">
        <f>IF(A8141="",0.5,IF(B8141="",0.5,IF(C8141="",0.5,IF(E8141="",0.5,IF(Q8141="Y",0.01,0)))))</f>
        <v>0</v>
      </c>
      <c r="M8141">
        <f>COUNTIF(J8141:L8141,"&gt;0")</f>
        <v>0</v>
      </c>
      <c r="N8141" s="28" t="s">
        <v>66</v>
      </c>
      <c r="O8141">
        <f>IF(G8141="","",ABS(G8142-G8141))</f>
        <v>0.10000000000000142</v>
      </c>
      <c r="P8141">
        <f>IF(H8141="","",ABS(H8142-H8141))</f>
        <v>9.9999999999997868E-3</v>
      </c>
      <c r="R8141" s="2">
        <f>E8141-E8140</f>
        <v>1.0416666664241347E-2</v>
      </c>
      <c r="S8141" s="4">
        <f>MROUND(E8141,"0:15")</f>
        <v>45894.65625</v>
      </c>
    </row>
    <row r="8142" spans="1:19" x14ac:dyDescent="0.35">
      <c r="A8142">
        <v>2025</v>
      </c>
      <c r="B8142" t="s">
        <v>64</v>
      </c>
      <c r="C8142" t="s">
        <v>65</v>
      </c>
      <c r="D8142">
        <v>1160</v>
      </c>
      <c r="E8142" s="39">
        <v>45894.666666666664</v>
      </c>
      <c r="F8142">
        <v>11.39</v>
      </c>
      <c r="G8142">
        <v>24.18</v>
      </c>
      <c r="H8142">
        <v>12.82</v>
      </c>
      <c r="I8142">
        <v>154.80000000000001</v>
      </c>
      <c r="J8142">
        <f>IF(G8142="",0.5,IF(G8142&lt;=0,2,IF(G8142&gt;=40,2, IF(AND(G8142&gt;0,G8142&lt;1),5,IF(AND(G8142&gt;35,G8142&lt;40),5,IF(O8142&gt;=1.5,1.5,0))))))</f>
        <v>0</v>
      </c>
      <c r="K8142">
        <f>IF(H8142="",0.5,IF(H8142&lt;=0.1,2,IF(H8142&gt;=20,2, IF(AND(H8142&gt;0.1,H8142&lt;0.2),5,IF(AND(H8142&gt;16,H8142&lt;20),5,IF(P8142&gt;=2,1.5,0))))))</f>
        <v>0</v>
      </c>
      <c r="L8142">
        <f>IF(A8142="",0.5,IF(B8142="",0.5,IF(C8142="",0.5,IF(E8142="",0.5,IF(Q8142="Y",0.01,0)))))</f>
        <v>0</v>
      </c>
      <c r="M8142">
        <f>COUNTIF(J8142:L8142,"&gt;0")</f>
        <v>0</v>
      </c>
      <c r="N8142" s="28" t="s">
        <v>66</v>
      </c>
      <c r="O8142">
        <f>IF(G8142="","",ABS(G8143-G8142))</f>
        <v>0.12000000000000099</v>
      </c>
      <c r="P8142">
        <f>IF(H8142="","",ABS(H8143-H8142))</f>
        <v>6.0000000000000497E-2</v>
      </c>
      <c r="R8142" s="2">
        <f>E8142-E8141</f>
        <v>1.0416666664241347E-2</v>
      </c>
      <c r="S8142" s="4">
        <f>MROUND(E8142,"0:15")</f>
        <v>45894.666666666664</v>
      </c>
    </row>
    <row r="8143" spans="1:19" x14ac:dyDescent="0.35">
      <c r="A8143">
        <v>2025</v>
      </c>
      <c r="B8143" t="s">
        <v>64</v>
      </c>
      <c r="C8143" t="s">
        <v>65</v>
      </c>
      <c r="D8143">
        <v>1161</v>
      </c>
      <c r="E8143" s="39">
        <v>45894.677083333336</v>
      </c>
      <c r="F8143">
        <v>11.34</v>
      </c>
      <c r="G8143">
        <v>24.3</v>
      </c>
      <c r="H8143">
        <v>12.76</v>
      </c>
      <c r="I8143">
        <v>154.5</v>
      </c>
      <c r="J8143">
        <f>IF(G8143="",0.5,IF(G8143&lt;=0,2,IF(G8143&gt;=40,2, IF(AND(G8143&gt;0,G8143&lt;1),5,IF(AND(G8143&gt;35,G8143&lt;40),5,IF(O8143&gt;=1.5,1.5,0))))))</f>
        <v>0</v>
      </c>
      <c r="K8143">
        <f>IF(H8143="",0.5,IF(H8143&lt;=0.1,2,IF(H8143&gt;=20,2, IF(AND(H8143&gt;0.1,H8143&lt;0.2),5,IF(AND(H8143&gt;16,H8143&lt;20),5,IF(P8143&gt;=2,1.5,0))))))</f>
        <v>0</v>
      </c>
      <c r="L8143">
        <f>IF(A8143="",0.5,IF(B8143="",0.5,IF(C8143="",0.5,IF(E8143="",0.5,IF(Q8143="Y",0.01,0)))))</f>
        <v>0</v>
      </c>
      <c r="M8143">
        <f>COUNTIF(J8143:L8143,"&gt;0")</f>
        <v>0</v>
      </c>
      <c r="N8143" s="28" t="s">
        <v>66</v>
      </c>
      <c r="O8143">
        <f>IF(G8143="","",ABS(G8144-G8143))</f>
        <v>0</v>
      </c>
      <c r="P8143">
        <f>IF(H8143="","",ABS(H8144-H8143))</f>
        <v>0.29999999999999893</v>
      </c>
      <c r="R8143" s="2">
        <f>E8143-E8142</f>
        <v>1.0416666671517305E-2</v>
      </c>
      <c r="S8143" s="4">
        <f>MROUND(E8143,"0:15")</f>
        <v>45894.677083333328</v>
      </c>
    </row>
    <row r="8144" spans="1:19" x14ac:dyDescent="0.35">
      <c r="A8144">
        <v>2025</v>
      </c>
      <c r="B8144" t="s">
        <v>64</v>
      </c>
      <c r="C8144" t="s">
        <v>65</v>
      </c>
      <c r="D8144">
        <v>1162</v>
      </c>
      <c r="E8144" s="39">
        <v>45894.6875</v>
      </c>
      <c r="F8144">
        <v>11.07</v>
      </c>
      <c r="G8144">
        <v>24.3</v>
      </c>
      <c r="H8144">
        <v>12.46</v>
      </c>
      <c r="I8144">
        <v>150.9</v>
      </c>
      <c r="J8144">
        <f>IF(G8144="",0.5,IF(G8144&lt;=0,2,IF(G8144&gt;=40,2, IF(AND(G8144&gt;0,G8144&lt;1),5,IF(AND(G8144&gt;35,G8144&lt;40),5,IF(O8144&gt;=1.5,1.5,0))))))</f>
        <v>0</v>
      </c>
      <c r="K8144">
        <f>IF(H8144="",0.5,IF(H8144&lt;=0.1,2,IF(H8144&gt;=20,2, IF(AND(H8144&gt;0.1,H8144&lt;0.2),5,IF(AND(H8144&gt;16,H8144&lt;20),5,IF(P8144&gt;=2,1.5,0))))))</f>
        <v>0</v>
      </c>
      <c r="L8144">
        <f>IF(A8144="",0.5,IF(B8144="",0.5,IF(C8144="",0.5,IF(E8144="",0.5,IF(Q8144="Y",0.01,0)))))</f>
        <v>0</v>
      </c>
      <c r="M8144">
        <f>COUNTIF(J8144:L8144,"&gt;0")</f>
        <v>0</v>
      </c>
      <c r="N8144" s="28" t="s">
        <v>66</v>
      </c>
      <c r="O8144">
        <f>IF(G8144="","",ABS(G8145-G8144))</f>
        <v>1.9999999999999574E-2</v>
      </c>
      <c r="P8144">
        <f>IF(H8144="","",ABS(H8145-H8144))</f>
        <v>4.0000000000000924E-2</v>
      </c>
      <c r="R8144" s="2">
        <f>E8144-E8143</f>
        <v>1.0416666664241347E-2</v>
      </c>
      <c r="S8144" s="4">
        <f>MROUND(E8144,"0:15")</f>
        <v>45894.6875</v>
      </c>
    </row>
    <row r="8145" spans="1:22" x14ac:dyDescent="0.35">
      <c r="A8145">
        <v>2025</v>
      </c>
      <c r="B8145" t="s">
        <v>64</v>
      </c>
      <c r="C8145" t="s">
        <v>65</v>
      </c>
      <c r="D8145">
        <v>1163</v>
      </c>
      <c r="E8145" s="39">
        <v>45894.697916666664</v>
      </c>
      <c r="F8145">
        <v>11.03</v>
      </c>
      <c r="G8145">
        <v>24.32</v>
      </c>
      <c r="H8145">
        <v>12.42</v>
      </c>
      <c r="I8145">
        <v>150.4</v>
      </c>
      <c r="J8145">
        <f>IF(G8145="",0.5,IF(G8145&lt;=0,2,IF(G8145&gt;=40,2, IF(AND(G8145&gt;0,G8145&lt;1),5,IF(AND(G8145&gt;35,G8145&lt;40),5,IF(O8145&gt;=1.5,1.5,0))))))</f>
        <v>0</v>
      </c>
      <c r="K8145">
        <f>IF(H8145="",0.5,IF(H8145&lt;=0.1,2,IF(H8145&gt;=20,2, IF(AND(H8145&gt;0.1,H8145&lt;0.2),5,IF(AND(H8145&gt;16,H8145&lt;20),5,IF(P8145&gt;=2,1.5,0))))))</f>
        <v>0</v>
      </c>
      <c r="L8145">
        <f>IF(A8145="",0.5,IF(B8145="",0.5,IF(C8145="",0.5,IF(E8145="",0.5,IF(Q8145="Y",0.01,0)))))</f>
        <v>0</v>
      </c>
      <c r="M8145">
        <f>COUNTIF(J8145:L8145,"&gt;0")</f>
        <v>0</v>
      </c>
      <c r="N8145" s="28" t="s">
        <v>66</v>
      </c>
      <c r="O8145">
        <f>IF(G8145="","",ABS(G8146-G8145))</f>
        <v>1.9999999999999574E-2</v>
      </c>
      <c r="P8145">
        <f>IF(H8145="","",ABS(H8146-H8145))</f>
        <v>2.9999999999999361E-2</v>
      </c>
      <c r="R8145" s="2">
        <f>E8145-E8144</f>
        <v>1.0416666664241347E-2</v>
      </c>
      <c r="S8145" s="4">
        <f>MROUND(E8145,"0:15")</f>
        <v>45894.697916666664</v>
      </c>
    </row>
    <row r="8146" spans="1:22" x14ac:dyDescent="0.35">
      <c r="A8146">
        <v>2025</v>
      </c>
      <c r="B8146" t="s">
        <v>64</v>
      </c>
      <c r="C8146" t="s">
        <v>65</v>
      </c>
      <c r="D8146">
        <v>1164</v>
      </c>
      <c r="E8146" s="39">
        <v>45894.708333333336</v>
      </c>
      <c r="F8146">
        <v>11</v>
      </c>
      <c r="G8146">
        <v>24.34</v>
      </c>
      <c r="H8146">
        <v>12.39</v>
      </c>
      <c r="I8146">
        <v>150.1</v>
      </c>
      <c r="J8146">
        <f>IF(G8146="",0.5,IF(G8146&lt;=0,2,IF(G8146&gt;=40,2, IF(AND(G8146&gt;0,G8146&lt;1),5,IF(AND(G8146&gt;35,G8146&lt;40),5,IF(O8146&gt;=1.5,1.5,0))))))</f>
        <v>0</v>
      </c>
      <c r="K8146">
        <f>IF(H8146="",0.5,IF(H8146&lt;=0.1,2,IF(H8146&gt;=20,2, IF(AND(H8146&gt;0.1,H8146&lt;0.2),5,IF(AND(H8146&gt;16,H8146&lt;20),5,IF(P8146&gt;=2,1.5,0))))))</f>
        <v>0</v>
      </c>
      <c r="L8146">
        <f>IF(A8146="",0.5,IF(B8146="",0.5,IF(C8146="",0.5,IF(E8146="",0.5,IF(Q8146="Y",0.01,0)))))</f>
        <v>0</v>
      </c>
      <c r="M8146">
        <f>COUNTIF(J8146:L8146,"&gt;0")</f>
        <v>0</v>
      </c>
      <c r="N8146" s="28" t="s">
        <v>66</v>
      </c>
      <c r="O8146">
        <f>IF(G8146="","",ABS(G8147-G8146))</f>
        <v>3.9999999999999147E-2</v>
      </c>
      <c r="P8146">
        <f>IF(H8146="","",ABS(H8147-H8146))</f>
        <v>7.0000000000000284E-2</v>
      </c>
      <c r="R8146" s="2">
        <f>E8146-E8145</f>
        <v>1.0416666671517305E-2</v>
      </c>
      <c r="S8146" s="4">
        <f>MROUND(E8146,"0:15")</f>
        <v>45894.708333333328</v>
      </c>
    </row>
    <row r="8147" spans="1:22" x14ac:dyDescent="0.35">
      <c r="A8147">
        <v>2025</v>
      </c>
      <c r="B8147" t="s">
        <v>64</v>
      </c>
      <c r="C8147" t="s">
        <v>65</v>
      </c>
      <c r="D8147">
        <v>1165</v>
      </c>
      <c r="E8147" s="39">
        <v>45894.71875</v>
      </c>
      <c r="F8147">
        <v>10.94</v>
      </c>
      <c r="G8147">
        <v>24.38</v>
      </c>
      <c r="H8147">
        <v>12.32</v>
      </c>
      <c r="I8147">
        <v>149.4</v>
      </c>
      <c r="J8147">
        <f>IF(G8147="",0.5,IF(G8147&lt;=0,2,IF(G8147&gt;=40,2, IF(AND(G8147&gt;0,G8147&lt;1),5,IF(AND(G8147&gt;35,G8147&lt;40),5,IF(O8147&gt;=1.5,1.5,0))))))</f>
        <v>0</v>
      </c>
      <c r="K8147">
        <f>IF(H8147="",0.5,IF(H8147&lt;=0.1,2,IF(H8147&gt;=20,2, IF(AND(H8147&gt;0.1,H8147&lt;0.2),5,IF(AND(H8147&gt;16,H8147&lt;20),5,IF(P8147&gt;=2,1.5,0))))))</f>
        <v>0</v>
      </c>
      <c r="L8147">
        <f>IF(A8147="",0.5,IF(B8147="",0.5,IF(C8147="",0.5,IF(E8147="",0.5,IF(Q8147="Y",0.01,0)))))</f>
        <v>0</v>
      </c>
      <c r="M8147">
        <f>COUNTIF(J8147:L8147,"&gt;0")</f>
        <v>0</v>
      </c>
      <c r="N8147" s="28" t="s">
        <v>66</v>
      </c>
      <c r="O8147">
        <f>IF(G8147="","",ABS(G8148-G8147))</f>
        <v>6.0000000000002274E-2</v>
      </c>
      <c r="P8147">
        <f>IF(H8147="","",ABS(H8148-H8147))</f>
        <v>0.14000000000000057</v>
      </c>
      <c r="R8147" s="2">
        <f>E8147-E8146</f>
        <v>1.0416666664241347E-2</v>
      </c>
      <c r="S8147" s="4">
        <f>MROUND(E8147,"0:15")</f>
        <v>45894.71875</v>
      </c>
    </row>
    <row r="8148" spans="1:22" x14ac:dyDescent="0.35">
      <c r="A8148">
        <v>2025</v>
      </c>
      <c r="B8148" t="s">
        <v>64</v>
      </c>
      <c r="C8148" t="s">
        <v>65</v>
      </c>
      <c r="D8148">
        <v>1166</v>
      </c>
      <c r="E8148" s="39">
        <v>45894.729166666664</v>
      </c>
      <c r="F8148">
        <v>10.81</v>
      </c>
      <c r="G8148">
        <v>24.44</v>
      </c>
      <c r="H8148">
        <v>12.18</v>
      </c>
      <c r="I8148">
        <v>147.80000000000001</v>
      </c>
      <c r="J8148">
        <f>IF(G8148="",0.5,IF(G8148&lt;=0,2,IF(G8148&gt;=40,2, IF(AND(G8148&gt;0,G8148&lt;1),5,IF(AND(G8148&gt;35,G8148&lt;40),5,IF(O8148&gt;=1.5,1.5,0))))))</f>
        <v>0</v>
      </c>
      <c r="K8148">
        <f>IF(H8148="",0.5,IF(H8148&lt;=0.1,2,IF(H8148&gt;=20,2, IF(AND(H8148&gt;0.1,H8148&lt;0.2),5,IF(AND(H8148&gt;16,H8148&lt;20),5,IF(P8148&gt;=2,1.5,0))))))</f>
        <v>0</v>
      </c>
      <c r="L8148">
        <f>IF(A8148="",0.5,IF(B8148="",0.5,IF(C8148="",0.5,IF(E8148="",0.5,IF(Q8148="Y",0.01,0)))))</f>
        <v>0</v>
      </c>
      <c r="M8148">
        <f>COUNTIF(J8148:L8148,"&gt;0")</f>
        <v>0</v>
      </c>
      <c r="N8148" s="28" t="s">
        <v>66</v>
      </c>
      <c r="O8148">
        <f>IF(G8148="","",ABS(G8149-G8148))</f>
        <v>4.00000000000027E-2</v>
      </c>
      <c r="P8148">
        <f>IF(H8148="","",ABS(H8149-H8148))</f>
        <v>0.25</v>
      </c>
      <c r="R8148" s="2">
        <f>E8148-E8147</f>
        <v>1.0416666664241347E-2</v>
      </c>
      <c r="S8148" s="4">
        <f>MROUND(E8148,"0:15")</f>
        <v>45894.729166666664</v>
      </c>
    </row>
    <row r="8149" spans="1:22" x14ac:dyDescent="0.35">
      <c r="A8149">
        <v>2025</v>
      </c>
      <c r="B8149" t="s">
        <v>64</v>
      </c>
      <c r="C8149" t="s">
        <v>65</v>
      </c>
      <c r="D8149">
        <v>1167</v>
      </c>
      <c r="E8149" s="39">
        <v>45894.739583333336</v>
      </c>
      <c r="F8149">
        <v>10.59</v>
      </c>
      <c r="G8149">
        <v>24.4</v>
      </c>
      <c r="H8149">
        <v>11.93</v>
      </c>
      <c r="I8149">
        <v>144.69999999999999</v>
      </c>
      <c r="J8149">
        <f>IF(G8149="",0.5,IF(G8149&lt;=0,2,IF(G8149&gt;=40,2, IF(AND(G8149&gt;0,G8149&lt;1),5,IF(AND(G8149&gt;35,G8149&lt;40),5,IF(O8149&gt;=1.5,1.5,0))))))</f>
        <v>0</v>
      </c>
      <c r="K8149">
        <f>IF(H8149="",0.5,IF(H8149&lt;=0.1,2,IF(H8149&gt;=20,2, IF(AND(H8149&gt;0.1,H8149&lt;0.2),5,IF(AND(H8149&gt;16,H8149&lt;20),5,IF(P8149&gt;=2,1.5,0))))))</f>
        <v>0</v>
      </c>
      <c r="L8149">
        <f>IF(A8149="",0.5,IF(B8149="",0.5,IF(C8149="",0.5,IF(E8149="",0.5,IF(Q8149="Y",0.01,0)))))</f>
        <v>0</v>
      </c>
      <c r="M8149">
        <f>COUNTIF(J8149:L8149,"&gt;0")</f>
        <v>0</v>
      </c>
      <c r="N8149" s="28" t="s">
        <v>66</v>
      </c>
      <c r="O8149">
        <f>IF(G8149="","",ABS(G8150-G8149))</f>
        <v>3.9999999999999147E-2</v>
      </c>
      <c r="P8149">
        <f>IF(H8149="","",ABS(H8150-H8149))</f>
        <v>0.21999999999999886</v>
      </c>
      <c r="R8149" s="2">
        <f>E8149-E8148</f>
        <v>1.0416666671517305E-2</v>
      </c>
      <c r="S8149" s="4">
        <f>MROUND(E8149,"0:15")</f>
        <v>45894.739583333328</v>
      </c>
    </row>
    <row r="8150" spans="1:22" x14ac:dyDescent="0.35">
      <c r="A8150">
        <v>2025</v>
      </c>
      <c r="B8150" t="s">
        <v>64</v>
      </c>
      <c r="C8150" t="s">
        <v>65</v>
      </c>
      <c r="D8150">
        <v>1168</v>
      </c>
      <c r="E8150" s="39">
        <v>45894.75</v>
      </c>
      <c r="F8150">
        <v>10.39</v>
      </c>
      <c r="G8150">
        <v>24.36</v>
      </c>
      <c r="H8150">
        <v>11.71</v>
      </c>
      <c r="I8150">
        <v>141.9</v>
      </c>
      <c r="J8150">
        <f>IF(G8150="",0.5,IF(G8150&lt;=0,2,IF(G8150&gt;=40,2, IF(AND(G8150&gt;0,G8150&lt;1),5,IF(AND(G8150&gt;35,G8150&lt;40),5,IF(O8150&gt;=1.5,1.5,0))))))</f>
        <v>0</v>
      </c>
      <c r="K8150">
        <f>IF(H8150="",0.5,IF(H8150&lt;=0.1,2,IF(H8150&gt;=20,2, IF(AND(H8150&gt;0.1,H8150&lt;0.2),5,IF(AND(H8150&gt;16,H8150&lt;20),5,IF(P8150&gt;=2,1.5,0))))))</f>
        <v>0</v>
      </c>
      <c r="L8150">
        <f>IF(A8150="",0.5,IF(B8150="",0.5,IF(C8150="",0.5,IF(E8150="",0.5,IF(Q8150="Y",0.01,0)))))</f>
        <v>0</v>
      </c>
      <c r="M8150">
        <f>COUNTIF(J8150:L8150,"&gt;0")</f>
        <v>0</v>
      </c>
      <c r="N8150" s="28" t="s">
        <v>66</v>
      </c>
      <c r="O8150">
        <f>IF(G8150="","",ABS(G8151-G8150))</f>
        <v>5.9999999999998721E-2</v>
      </c>
      <c r="P8150">
        <f>IF(H8150="","",ABS(H8151-H8150))</f>
        <v>0.17000000000000171</v>
      </c>
      <c r="R8150" s="2">
        <f>E8150-E8149</f>
        <v>1.0416666664241347E-2</v>
      </c>
      <c r="S8150" s="4">
        <f>MROUND(E8150,"0:15")</f>
        <v>45894.75</v>
      </c>
    </row>
    <row r="8151" spans="1:22" x14ac:dyDescent="0.35">
      <c r="A8151">
        <v>2025</v>
      </c>
      <c r="B8151" t="s">
        <v>64</v>
      </c>
      <c r="C8151" t="s">
        <v>65</v>
      </c>
      <c r="D8151">
        <v>1169</v>
      </c>
      <c r="E8151" s="39">
        <v>45894.760416666664</v>
      </c>
      <c r="F8151">
        <v>10.24</v>
      </c>
      <c r="G8151">
        <v>24.3</v>
      </c>
      <c r="H8151">
        <v>11.54</v>
      </c>
      <c r="I8151">
        <v>139.69999999999999</v>
      </c>
      <c r="J8151">
        <f>IF(G8151="",0.5,IF(G8151&lt;=0,2,IF(G8151&gt;=40,2, IF(AND(G8151&gt;0,G8151&lt;1),5,IF(AND(G8151&gt;35,G8151&lt;40),5,IF(O8151&gt;=1.5,1.5,0))))))</f>
        <v>0</v>
      </c>
      <c r="K8151">
        <f>IF(H8151="",0.5,IF(H8151&lt;=0.1,2,IF(H8151&gt;=20,2, IF(AND(H8151&gt;0.1,H8151&lt;0.2),5,IF(AND(H8151&gt;16,H8151&lt;20),5,IF(P8151&gt;=2,1.5,0))))))</f>
        <v>0</v>
      </c>
      <c r="L8151">
        <f>IF(A8151="",0.5,IF(B8151="",0.5,IF(C8151="",0.5,IF(E8151="",0.5,IF(Q8151="Y",0.01,0)))))</f>
        <v>0</v>
      </c>
      <c r="M8151">
        <f>COUNTIF(J8151:L8151,"&gt;0")</f>
        <v>0</v>
      </c>
      <c r="N8151" s="28" t="s">
        <v>66</v>
      </c>
      <c r="O8151">
        <f>IF(G8151="","",ABS(G8152-G8151))</f>
        <v>6.0000000000002274E-2</v>
      </c>
      <c r="P8151">
        <f>IF(H8151="","",ABS(H8152-H8151))</f>
        <v>0.1899999999999995</v>
      </c>
      <c r="R8151" s="2">
        <f>E8151-E8150</f>
        <v>1.0416666664241347E-2</v>
      </c>
      <c r="S8151" s="4">
        <f>MROUND(E8151,"0:15")</f>
        <v>45894.760416666664</v>
      </c>
    </row>
    <row r="8152" spans="1:22" x14ac:dyDescent="0.35">
      <c r="A8152">
        <v>2025</v>
      </c>
      <c r="B8152" t="s">
        <v>64</v>
      </c>
      <c r="C8152" t="s">
        <v>65</v>
      </c>
      <c r="D8152">
        <v>1170</v>
      </c>
      <c r="E8152" s="39">
        <v>45894.770833333336</v>
      </c>
      <c r="F8152">
        <v>10.07</v>
      </c>
      <c r="G8152">
        <v>24.24</v>
      </c>
      <c r="H8152">
        <v>11.35</v>
      </c>
      <c r="I8152">
        <v>137.30000000000001</v>
      </c>
      <c r="J8152">
        <f>IF(G8152="",0.5,IF(G8152&lt;=0,2,IF(G8152&gt;=40,2, IF(AND(G8152&gt;0,G8152&lt;1),5,IF(AND(G8152&gt;35,G8152&lt;40),5,IF(O8152&gt;=1.5,1.5,0))))))</f>
        <v>0</v>
      </c>
      <c r="K8152">
        <f>IF(H8152="",0.5,IF(H8152&lt;=0.1,2,IF(H8152&gt;=20,2, IF(AND(H8152&gt;0.1,H8152&lt;0.2),5,IF(AND(H8152&gt;16,H8152&lt;20),5,IF(P8152&gt;=2,1.5,0))))))</f>
        <v>0</v>
      </c>
      <c r="L8152">
        <f>IF(A8152="",0.5,IF(B8152="",0.5,IF(C8152="",0.5,IF(E8152="",0.5,IF(Q8152="Y",0.01,0)))))</f>
        <v>0</v>
      </c>
      <c r="M8152">
        <f>COUNTIF(J8152:L8152,"&gt;0")</f>
        <v>0</v>
      </c>
      <c r="N8152" s="28" t="s">
        <v>66</v>
      </c>
      <c r="O8152">
        <f>IF(G8152="","",ABS(G8153-G8152))</f>
        <v>5.9999999999998721E-2</v>
      </c>
      <c r="P8152">
        <f>IF(H8152="","",ABS(H8153-H8152))</f>
        <v>0.20999999999999908</v>
      </c>
      <c r="R8152" s="2">
        <f>E8152-E8151</f>
        <v>1.0416666671517305E-2</v>
      </c>
      <c r="S8152" s="4">
        <f>MROUND(E8152,"0:15")</f>
        <v>45894.770833333328</v>
      </c>
    </row>
    <row r="8153" spans="1:22" x14ac:dyDescent="0.35">
      <c r="A8153">
        <v>2025</v>
      </c>
      <c r="B8153" t="s">
        <v>64</v>
      </c>
      <c r="C8153" t="s">
        <v>65</v>
      </c>
      <c r="D8153">
        <v>1171</v>
      </c>
      <c r="E8153" s="39">
        <v>45894.78125</v>
      </c>
      <c r="F8153">
        <v>9.8800000000000008</v>
      </c>
      <c r="G8153">
        <v>24.18</v>
      </c>
      <c r="H8153">
        <v>11.14</v>
      </c>
      <c r="I8153">
        <v>134.5</v>
      </c>
      <c r="J8153">
        <f>IF(G8153="",0.5,IF(G8153&lt;=0,2,IF(G8153&gt;=40,2, IF(AND(G8153&gt;0,G8153&lt;1),5,IF(AND(G8153&gt;35,G8153&lt;40),5,IF(O8153&gt;=1.5,1.5,0))))))</f>
        <v>0</v>
      </c>
      <c r="K8153">
        <f>IF(H8153="",0.5,IF(H8153&lt;=0.1,2,IF(H8153&gt;=20,2, IF(AND(H8153&gt;0.1,H8153&lt;0.2),5,IF(AND(H8153&gt;16,H8153&lt;20),5,IF(P8153&gt;=2,1.5,0))))))</f>
        <v>0</v>
      </c>
      <c r="L8153">
        <f>IF(A8153="",0.5,IF(B8153="",0.5,IF(C8153="",0.5,IF(E8153="",0.5,IF(Q8153="Y",0.01,0)))))</f>
        <v>0</v>
      </c>
      <c r="M8153">
        <f>COUNTIF(J8153:L8153,"&gt;0")</f>
        <v>0</v>
      </c>
      <c r="N8153" s="28" t="s">
        <v>66</v>
      </c>
      <c r="O8153">
        <f>IF(G8153="","",ABS(G8154-G8153))</f>
        <v>7.9999999999998295E-2</v>
      </c>
      <c r="P8153">
        <f>IF(H8153="","",ABS(H8154-H8153))</f>
        <v>0.27000000000000135</v>
      </c>
      <c r="R8153" s="2">
        <f>E8153-E8152</f>
        <v>1.0416666664241347E-2</v>
      </c>
      <c r="S8153" s="4">
        <f>MROUND(E8153,"0:15")</f>
        <v>45894.78125</v>
      </c>
    </row>
    <row r="8154" spans="1:22" x14ac:dyDescent="0.35">
      <c r="A8154">
        <v>2025</v>
      </c>
      <c r="B8154" t="s">
        <v>64</v>
      </c>
      <c r="C8154" t="s">
        <v>65</v>
      </c>
      <c r="D8154">
        <v>1172</v>
      </c>
      <c r="E8154" s="39">
        <v>45894.791666666664</v>
      </c>
      <c r="F8154">
        <v>9.64</v>
      </c>
      <c r="G8154">
        <v>24.1</v>
      </c>
      <c r="H8154">
        <v>10.87</v>
      </c>
      <c r="I8154">
        <v>131.1</v>
      </c>
      <c r="J8154">
        <f>IF(G8154="",0.5,IF(G8154&lt;=0,2,IF(G8154&gt;=40,2, IF(AND(G8154&gt;0,G8154&lt;1),5,IF(AND(G8154&gt;35,G8154&lt;40),5,IF(O8154&gt;=1.5,1.5,0))))))</f>
        <v>0</v>
      </c>
      <c r="K8154">
        <f>IF(H8154="",0.5,IF(H8154&lt;=0.1,2,IF(H8154&gt;=20,2, IF(AND(H8154&gt;0.1,H8154&lt;0.2),5,IF(AND(H8154&gt;16,H8154&lt;20),5,IF(P8154&gt;=2,1.5,0))))))</f>
        <v>0</v>
      </c>
      <c r="L8154">
        <f>IF(A8154="",0.5,IF(B8154="",0.5,IF(C8154="",0.5,IF(E8154="",0.5,IF(Q8154="Y",0.01,0)))))</f>
        <v>0</v>
      </c>
      <c r="M8154">
        <f>COUNTIF(J8154:L8154,"&gt;0")</f>
        <v>0</v>
      </c>
      <c r="N8154" s="28" t="s">
        <v>66</v>
      </c>
      <c r="O8154">
        <f>IF(G8154="","",ABS(G8155-G8154))</f>
        <v>0.10000000000000142</v>
      </c>
      <c r="P8154">
        <f>IF(H8154="","",ABS(H8155-H8154))</f>
        <v>0.23999999999999844</v>
      </c>
      <c r="R8154" s="2">
        <f>E8154-E8153</f>
        <v>1.0416666664241347E-2</v>
      </c>
      <c r="S8154" s="4">
        <f>MROUND(E8154,"0:15")</f>
        <v>45894.791666666664</v>
      </c>
    </row>
    <row r="8155" spans="1:22" x14ac:dyDescent="0.35">
      <c r="A8155">
        <v>2025</v>
      </c>
      <c r="B8155" t="s">
        <v>64</v>
      </c>
      <c r="C8155" t="s">
        <v>65</v>
      </c>
      <c r="D8155">
        <v>1173</v>
      </c>
      <c r="E8155" s="39">
        <v>45894.802083333336</v>
      </c>
      <c r="F8155">
        <v>9.43</v>
      </c>
      <c r="G8155">
        <v>24</v>
      </c>
      <c r="H8155">
        <v>10.63</v>
      </c>
      <c r="I8155">
        <v>128</v>
      </c>
      <c r="J8155">
        <f>IF(G8155="",0.5,IF(G8155&lt;=0,2,IF(G8155&gt;=40,2, IF(AND(G8155&gt;0,G8155&lt;1),5,IF(AND(G8155&gt;35,G8155&lt;40),5,IF(O8155&gt;=1.5,1.5,0))))))</f>
        <v>0</v>
      </c>
      <c r="K8155">
        <f>IF(H8155="",0.5,IF(H8155&lt;=0.1,2,IF(H8155&gt;=20,2, IF(AND(H8155&gt;0.1,H8155&lt;0.2),5,IF(AND(H8155&gt;16,H8155&lt;20),5,IF(P8155&gt;=2,1.5,0))))))</f>
        <v>0</v>
      </c>
      <c r="L8155">
        <f>IF(A8155="",0.5,IF(B8155="",0.5,IF(C8155="",0.5,IF(E8155="",0.5,IF(Q8155="Y",0.01,0)))))</f>
        <v>0</v>
      </c>
      <c r="M8155">
        <f>COUNTIF(J8155:L8155,"&gt;0")</f>
        <v>0</v>
      </c>
      <c r="N8155" s="28" t="s">
        <v>66</v>
      </c>
      <c r="O8155">
        <f>IF(G8155="","",ABS(G8156-G8155))</f>
        <v>0.10000000000000142</v>
      </c>
      <c r="P8155">
        <f>IF(H8155="","",ABS(H8156-H8155))</f>
        <v>0.21000000000000085</v>
      </c>
      <c r="R8155" s="2">
        <f>E8155-E8154</f>
        <v>1.0416666671517305E-2</v>
      </c>
      <c r="S8155" s="4">
        <f>MROUND(E8155,"0:15")</f>
        <v>45894.802083333328</v>
      </c>
    </row>
    <row r="8156" spans="1:22" x14ac:dyDescent="0.35">
      <c r="A8156">
        <v>2025</v>
      </c>
      <c r="B8156" t="s">
        <v>64</v>
      </c>
      <c r="C8156" t="s">
        <v>65</v>
      </c>
      <c r="D8156">
        <v>1174</v>
      </c>
      <c r="E8156" s="39">
        <v>45894.8125</v>
      </c>
      <c r="F8156">
        <v>9.24</v>
      </c>
      <c r="G8156">
        <v>23.9</v>
      </c>
      <c r="H8156">
        <v>10.42</v>
      </c>
      <c r="I8156">
        <v>125.2</v>
      </c>
      <c r="J8156">
        <f>IF(G8156="",0.5,IF(G8156&lt;=0,2,IF(G8156&gt;=40,2, IF(AND(G8156&gt;0,G8156&lt;1),5,IF(AND(G8156&gt;35,G8156&lt;40),5,IF(O8156&gt;=1.5,1.5,0))))))</f>
        <v>0</v>
      </c>
      <c r="K8156">
        <f>IF(H8156="",0.5,IF(H8156&lt;=0.1,2,IF(H8156&gt;=20,2, IF(AND(H8156&gt;0.1,H8156&lt;0.2),5,IF(AND(H8156&gt;16,H8156&lt;20),5,IF(P8156&gt;=2,1.5,0))))))</f>
        <v>0</v>
      </c>
      <c r="L8156">
        <f>IF(A8156="",0.5,IF(B8156="",0.5,IF(C8156="",0.5,IF(E8156="",0.5,IF(Q8156="Y",0.01,0)))))</f>
        <v>0</v>
      </c>
      <c r="M8156">
        <f>COUNTIF(J8156:L8156,"&gt;0")</f>
        <v>0</v>
      </c>
      <c r="N8156" s="28" t="s">
        <v>66</v>
      </c>
      <c r="O8156">
        <f>IF(G8156="","",ABS(G8157-G8156))</f>
        <v>0.11999999999999744</v>
      </c>
      <c r="P8156">
        <f>IF(H8156="","",ABS(H8157-H8156))</f>
        <v>0.24000000000000021</v>
      </c>
      <c r="R8156" s="2">
        <f>E8156-E8155</f>
        <v>1.0416666664241347E-2</v>
      </c>
      <c r="S8156" s="4">
        <f>MROUND(E8156,"0:15")</f>
        <v>45894.8125</v>
      </c>
    </row>
    <row r="8157" spans="1:22" x14ac:dyDescent="0.35">
      <c r="A8157">
        <v>2025</v>
      </c>
      <c r="B8157" t="s">
        <v>64</v>
      </c>
      <c r="C8157" t="s">
        <v>65</v>
      </c>
      <c r="D8157">
        <v>1175</v>
      </c>
      <c r="E8157" s="39">
        <v>45894.822916666664</v>
      </c>
      <c r="F8157">
        <v>9.02</v>
      </c>
      <c r="G8157">
        <v>23.78</v>
      </c>
      <c r="H8157">
        <v>10.18</v>
      </c>
      <c r="I8157">
        <v>122</v>
      </c>
      <c r="J8157">
        <f>IF(G8157="",0.5,IF(G8157&lt;=0,2,IF(G8157&gt;=40,2, IF(AND(G8157&gt;0,G8157&lt;1),5,IF(AND(G8157&gt;35,G8157&lt;40),5,IF(O8157&gt;=1.5,1.5,0))))))</f>
        <v>0</v>
      </c>
      <c r="K8157">
        <f>IF(H8157="",0.5,IF(H8157&lt;=0.1,2,IF(H8157&gt;=20,2, IF(AND(H8157&gt;0.1,H8157&lt;0.2),5,IF(AND(H8157&gt;16,H8157&lt;20),5,IF(P8157&gt;=2,1.5,0))))))</f>
        <v>0</v>
      </c>
      <c r="L8157">
        <f>IF(A8157="",0.5,IF(B8157="",0.5,IF(C8157="",0.5,IF(E8157="",0.5,IF(Q8157="Y",0.01,0)))))</f>
        <v>0</v>
      </c>
      <c r="M8157">
        <f>COUNTIF(J8157:L8157,"&gt;0")</f>
        <v>0</v>
      </c>
      <c r="N8157" s="28" t="s">
        <v>66</v>
      </c>
      <c r="O8157">
        <f>IF(G8157="","",ABS(G8158-G8157))</f>
        <v>0.14000000000000057</v>
      </c>
      <c r="P8157">
        <f>IF(H8157="","",ABS(H8158-H8157))</f>
        <v>0.3100000000000005</v>
      </c>
      <c r="R8157" s="2">
        <f>E8157-E8156</f>
        <v>1.0416666664241347E-2</v>
      </c>
      <c r="S8157" s="4">
        <f>MROUND(E8157,"0:15")</f>
        <v>45894.822916666664</v>
      </c>
    </row>
    <row r="8158" spans="1:22" x14ac:dyDescent="0.35">
      <c r="A8158">
        <v>2025</v>
      </c>
      <c r="B8158" t="s">
        <v>64</v>
      </c>
      <c r="C8158" t="s">
        <v>65</v>
      </c>
      <c r="D8158">
        <v>1176</v>
      </c>
      <c r="E8158" s="39">
        <v>45894.833333333336</v>
      </c>
      <c r="F8158">
        <v>8.75</v>
      </c>
      <c r="G8158">
        <v>23.64</v>
      </c>
      <c r="H8158">
        <v>9.8699999999999992</v>
      </c>
      <c r="I8158">
        <v>118</v>
      </c>
      <c r="J8158">
        <f>IF(G8158="",0.5,IF(G8158&lt;=0,2,IF(G8158&gt;=40,2, IF(AND(G8158&gt;0,G8158&lt;1),5,IF(AND(G8158&gt;35,G8158&lt;40),5,IF(O8158&gt;=1.5,1.5,0))))))</f>
        <v>0</v>
      </c>
      <c r="K8158">
        <f>IF(H8158="",0.5,IF(H8158&lt;=0.1,2,IF(H8158&gt;=20,2, IF(AND(H8158&gt;0.1,H8158&lt;0.2),5,IF(AND(H8158&gt;16,H8158&lt;20),5,IF(P8158&gt;=2,1.5,0))))))</f>
        <v>0</v>
      </c>
      <c r="L8158">
        <f>IF(A8158="",0.5,IF(B8158="",0.5,IF(C8158="",0.5,IF(E8158="",0.5,IF(Q8158="Y",0.01,0)))))</f>
        <v>0</v>
      </c>
      <c r="M8158">
        <f>COUNTIF(J8158:L8158,"&gt;0")</f>
        <v>0</v>
      </c>
      <c r="N8158" s="28" t="s">
        <v>66</v>
      </c>
      <c r="O8158">
        <f>IF(G8158="","",ABS(G8159-G8158))</f>
        <v>0.14000000000000057</v>
      </c>
      <c r="P8158">
        <f>IF(H8158="","",ABS(H8159-H8158))</f>
        <v>0.23999999999999844</v>
      </c>
      <c r="R8158" s="2">
        <f>E8158-E8157</f>
        <v>1.0416666671517305E-2</v>
      </c>
      <c r="S8158" s="4">
        <f>MROUND(E8158,"0:15")</f>
        <v>45894.833333333328</v>
      </c>
    </row>
    <row r="8159" spans="1:22" x14ac:dyDescent="0.35">
      <c r="A8159">
        <v>2025</v>
      </c>
      <c r="B8159" t="s">
        <v>64</v>
      </c>
      <c r="C8159" t="s">
        <v>65</v>
      </c>
      <c r="D8159">
        <v>1177</v>
      </c>
      <c r="E8159" s="39">
        <v>45894.84375</v>
      </c>
      <c r="F8159">
        <v>8.5299999999999994</v>
      </c>
      <c r="G8159">
        <v>23.5</v>
      </c>
      <c r="H8159">
        <v>9.6300000000000008</v>
      </c>
      <c r="I8159">
        <v>114.8</v>
      </c>
      <c r="J8159">
        <f>IF(G8159="",0.5,IF(G8159&lt;=0,2,IF(G8159&gt;=40,2, IF(AND(G8159&gt;0,G8159&lt;1),5,IF(AND(G8159&gt;35,G8159&lt;40),5,IF(O8159&gt;=1.5,1.5,0))))))</f>
        <v>0</v>
      </c>
      <c r="K8159">
        <f>IF(H8159="",0.5,IF(H8159&lt;=0.1,2,IF(H8159&gt;=20,2, IF(AND(H8159&gt;0.1,H8159&lt;0.2),5,IF(AND(H8159&gt;16,H8159&lt;20),5,IF(P8159&gt;=2,1.5,0))))))</f>
        <v>0</v>
      </c>
      <c r="L8159">
        <f>IF(A8159="",0.5,IF(B8159="",0.5,IF(C8159="",0.5,IF(E8159="",0.5,IF(Q8159="Y",0.01,0)))))</f>
        <v>0</v>
      </c>
      <c r="M8159">
        <f>COUNTIF(J8159:L8159,"&gt;0")</f>
        <v>0</v>
      </c>
      <c r="N8159" s="28" t="s">
        <v>66</v>
      </c>
      <c r="O8159">
        <f>IF(G8159="","",ABS(G8160-G8159))</f>
        <v>0.16000000000000014</v>
      </c>
      <c r="P8159">
        <f>IF(H8159="","",ABS(H8160-H8159))</f>
        <v>0.27000000000000135</v>
      </c>
      <c r="R8159" s="2">
        <f>E8159-E8158</f>
        <v>1.0416666664241347E-2</v>
      </c>
      <c r="S8159" s="4">
        <f>MROUND(E8159,"0:15")</f>
        <v>45894.84375</v>
      </c>
    </row>
    <row r="8160" spans="1:22" x14ac:dyDescent="0.35">
      <c r="A8160">
        <v>2025</v>
      </c>
      <c r="B8160" t="s">
        <v>64</v>
      </c>
      <c r="C8160" t="s">
        <v>65</v>
      </c>
      <c r="D8160">
        <v>1178</v>
      </c>
      <c r="E8160" s="39">
        <v>45894.854166666664</v>
      </c>
      <c r="F8160">
        <v>8.2899999999999991</v>
      </c>
      <c r="G8160">
        <v>23.34</v>
      </c>
      <c r="H8160">
        <v>9.36</v>
      </c>
      <c r="I8160">
        <v>111.2</v>
      </c>
      <c r="J8160">
        <f>IF(G8160="",0.5,IF(G8160&lt;=0,2,IF(G8160&gt;=40,2, IF(AND(G8160&gt;0,G8160&lt;1),5,IF(AND(G8160&gt;35,G8160&lt;40),5,IF(O8160&gt;=1.5,1.5,0))))))</f>
        <v>0</v>
      </c>
      <c r="K8160">
        <f>IF(H8160="",0.5,IF(H8160&lt;=0.1,2,IF(H8160&gt;=20,2, IF(AND(H8160&gt;0.1,H8160&lt;0.2),5,IF(AND(H8160&gt;16,H8160&lt;20),5,IF(P8160&gt;=2,1.5,0))))))</f>
        <v>0</v>
      </c>
      <c r="L8160">
        <f>IF(A8160="",0.5,IF(B8160="",0.5,IF(C8160="",0.5,IF(E8160="",0.5,IF(Q8160="Y",0.01,0)))))</f>
        <v>0</v>
      </c>
      <c r="M8160">
        <f>COUNTIF(J8160:L8160,"&gt;0")</f>
        <v>0</v>
      </c>
      <c r="N8160" s="28" t="s">
        <v>66</v>
      </c>
      <c r="O8160">
        <f>IF(G8160="","",ABS(G8161-G8160))</f>
        <v>0.14000000000000057</v>
      </c>
      <c r="P8160">
        <f>IF(H8160="","",ABS(H8161-H8160))</f>
        <v>0.30999999999999872</v>
      </c>
      <c r="R8160" s="2">
        <f>E8160-E8159</f>
        <v>1.0416666664241347E-2</v>
      </c>
      <c r="S8160" s="4">
        <f>MROUND(E8160,"0:15")</f>
        <v>45894.854166666664</v>
      </c>
      <c r="U8160" s="5"/>
      <c r="V8160" s="6"/>
    </row>
    <row r="8161" spans="1:19" x14ac:dyDescent="0.35">
      <c r="A8161">
        <v>2025</v>
      </c>
      <c r="B8161" t="s">
        <v>64</v>
      </c>
      <c r="C8161" t="s">
        <v>65</v>
      </c>
      <c r="D8161">
        <v>1179</v>
      </c>
      <c r="E8161" s="39">
        <v>45894.864583333336</v>
      </c>
      <c r="F8161">
        <v>8.02</v>
      </c>
      <c r="G8161">
        <v>23.2</v>
      </c>
      <c r="H8161">
        <v>9.0500000000000007</v>
      </c>
      <c r="I8161">
        <v>107.4</v>
      </c>
      <c r="J8161">
        <f>IF(G8161="",0.5,IF(G8161&lt;=0,2,IF(G8161&gt;=40,2, IF(AND(G8161&gt;0,G8161&lt;1),5,IF(AND(G8161&gt;35,G8161&lt;40),5,IF(O8161&gt;=1.5,1.5,0))))))</f>
        <v>0</v>
      </c>
      <c r="K8161">
        <f>IF(H8161="",0.5,IF(H8161&lt;=0.1,2,IF(H8161&gt;=20,2, IF(AND(H8161&gt;0.1,H8161&lt;0.2),5,IF(AND(H8161&gt;16,H8161&lt;20),5,IF(P8161&gt;=2,1.5,0))))))</f>
        <v>0</v>
      </c>
      <c r="L8161">
        <f>IF(A8161="",0.5,IF(B8161="",0.5,IF(C8161="",0.5,IF(E8161="",0.5,IF(Q8161="Y",0.01,0)))))</f>
        <v>0</v>
      </c>
      <c r="M8161">
        <f>COUNTIF(J8161:L8161,"&gt;0")</f>
        <v>0</v>
      </c>
      <c r="N8161" s="28" t="s">
        <v>66</v>
      </c>
      <c r="O8161">
        <f>IF(G8161="","",ABS(G8162-G8161))</f>
        <v>0.14000000000000057</v>
      </c>
      <c r="P8161">
        <f>IF(H8161="","",ABS(H8162-H8161))</f>
        <v>0.24000000000000021</v>
      </c>
      <c r="R8161" s="2">
        <f>E8161-E8160</f>
        <v>1.0416666671517305E-2</v>
      </c>
      <c r="S8161" s="4">
        <f>MROUND(E8161,"0:15")</f>
        <v>45894.864583333328</v>
      </c>
    </row>
    <row r="8162" spans="1:19" x14ac:dyDescent="0.35">
      <c r="A8162">
        <v>2025</v>
      </c>
      <c r="B8162" t="s">
        <v>64</v>
      </c>
      <c r="C8162" t="s">
        <v>65</v>
      </c>
      <c r="D8162">
        <v>1180</v>
      </c>
      <c r="E8162" s="39">
        <v>45894.875</v>
      </c>
      <c r="F8162">
        <v>7.8</v>
      </c>
      <c r="G8162">
        <v>23.06</v>
      </c>
      <c r="H8162">
        <v>8.81</v>
      </c>
      <c r="I8162">
        <v>104.1</v>
      </c>
      <c r="J8162">
        <f>IF(G8162="",0.5,IF(G8162&lt;=0,2,IF(G8162&gt;=40,2, IF(AND(G8162&gt;0,G8162&lt;1),5,IF(AND(G8162&gt;35,G8162&lt;40),5,IF(O8162&gt;=1.5,1.5,0))))))</f>
        <v>0</v>
      </c>
      <c r="K8162">
        <f>IF(H8162="",0.5,IF(H8162&lt;=0.1,2,IF(H8162&gt;=20,2, IF(AND(H8162&gt;0.1,H8162&lt;0.2),5,IF(AND(H8162&gt;16,H8162&lt;20),5,IF(P8162&gt;=2,1.5,0))))))</f>
        <v>0</v>
      </c>
      <c r="L8162">
        <f>IF(A8162="",0.5,IF(B8162="",0.5,IF(C8162="",0.5,IF(E8162="",0.5,IF(Q8162="Y",0.01,0)))))</f>
        <v>0</v>
      </c>
      <c r="M8162">
        <f>COUNTIF(J8162:L8162,"&gt;0")</f>
        <v>0</v>
      </c>
      <c r="N8162" s="28" t="s">
        <v>66</v>
      </c>
      <c r="O8162">
        <f>IF(G8162="","",ABS(G8163-G8162))</f>
        <v>0.13999999999999702</v>
      </c>
      <c r="P8162">
        <f>IF(H8162="","",ABS(H8163-H8162))</f>
        <v>0.28000000000000114</v>
      </c>
      <c r="R8162" s="2">
        <f>E8162-E8161</f>
        <v>1.0416666664241347E-2</v>
      </c>
      <c r="S8162" s="4">
        <f>MROUND(E8162,"0:15")</f>
        <v>45894.875</v>
      </c>
    </row>
    <row r="8163" spans="1:19" x14ac:dyDescent="0.35">
      <c r="A8163">
        <v>2025</v>
      </c>
      <c r="B8163" t="s">
        <v>64</v>
      </c>
      <c r="C8163" t="s">
        <v>65</v>
      </c>
      <c r="D8163">
        <v>1181</v>
      </c>
      <c r="E8163" s="39">
        <v>45894.885416666664</v>
      </c>
      <c r="F8163">
        <v>7.55</v>
      </c>
      <c r="G8163">
        <v>22.92</v>
      </c>
      <c r="H8163">
        <v>8.5299999999999994</v>
      </c>
      <c r="I8163">
        <v>100.6</v>
      </c>
      <c r="J8163">
        <f>IF(G8163="",0.5,IF(G8163&lt;=0,2,IF(G8163&gt;=40,2, IF(AND(G8163&gt;0,G8163&lt;1),5,IF(AND(G8163&gt;35,G8163&lt;40),5,IF(O8163&gt;=1.5,1.5,0))))))</f>
        <v>0</v>
      </c>
      <c r="K8163">
        <f>IF(H8163="",0.5,IF(H8163&lt;=0.1,2,IF(H8163&gt;=20,2, IF(AND(H8163&gt;0.1,H8163&lt;0.2),5,IF(AND(H8163&gt;16,H8163&lt;20),5,IF(P8163&gt;=2,1.5,0))))))</f>
        <v>0</v>
      </c>
      <c r="L8163">
        <f>IF(A8163="",0.5,IF(B8163="",0.5,IF(C8163="",0.5,IF(E8163="",0.5,IF(Q8163="Y",0.01,0)))))</f>
        <v>0</v>
      </c>
      <c r="M8163">
        <f>COUNTIF(J8163:L8163,"&gt;0")</f>
        <v>0</v>
      </c>
      <c r="N8163" s="28" t="s">
        <v>66</v>
      </c>
      <c r="O8163">
        <f>IF(G8163="","",ABS(G8164-G8163))</f>
        <v>0.14000000000000057</v>
      </c>
      <c r="P8163">
        <f>IF(H8163="","",ABS(H8164-H8163))</f>
        <v>0.10999999999999943</v>
      </c>
      <c r="R8163" s="2">
        <f>E8163-E8162</f>
        <v>1.0416666664241347E-2</v>
      </c>
      <c r="S8163" s="4">
        <f>MROUND(E8163,"0:15")</f>
        <v>45894.885416666664</v>
      </c>
    </row>
    <row r="8164" spans="1:19" x14ac:dyDescent="0.35">
      <c r="A8164">
        <v>2025</v>
      </c>
      <c r="B8164" t="s">
        <v>64</v>
      </c>
      <c r="C8164" t="s">
        <v>65</v>
      </c>
      <c r="D8164">
        <v>1182</v>
      </c>
      <c r="E8164" s="39">
        <v>45894.895833333336</v>
      </c>
      <c r="F8164">
        <v>7.46</v>
      </c>
      <c r="G8164">
        <v>22.78</v>
      </c>
      <c r="H8164">
        <v>8.42</v>
      </c>
      <c r="I8164">
        <v>99.1</v>
      </c>
      <c r="J8164">
        <f>IF(G8164="",0.5,IF(G8164&lt;=0,2,IF(G8164&gt;=40,2, IF(AND(G8164&gt;0,G8164&lt;1),5,IF(AND(G8164&gt;35,G8164&lt;40),5,IF(O8164&gt;=1.5,1.5,0))))))</f>
        <v>0</v>
      </c>
      <c r="K8164">
        <f>IF(H8164="",0.5,IF(H8164&lt;=0.1,2,IF(H8164&gt;=20,2, IF(AND(H8164&gt;0.1,H8164&lt;0.2),5,IF(AND(H8164&gt;16,H8164&lt;20),5,IF(P8164&gt;=2,1.5,0))))))</f>
        <v>0</v>
      </c>
      <c r="L8164">
        <f>IF(A8164="",0.5,IF(B8164="",0.5,IF(C8164="",0.5,IF(E8164="",0.5,IF(Q8164="Y",0.01,0)))))</f>
        <v>0</v>
      </c>
      <c r="M8164">
        <f>COUNTIF(J8164:L8164,"&gt;0")</f>
        <v>0</v>
      </c>
      <c r="N8164" s="28" t="s">
        <v>66</v>
      </c>
      <c r="O8164">
        <f>IF(G8164="","",ABS(G8165-G8164))</f>
        <v>0.14000000000000057</v>
      </c>
      <c r="P8164">
        <f>IF(H8164="","",ABS(H8165-H8164))</f>
        <v>0.22000000000000064</v>
      </c>
      <c r="R8164" s="2">
        <f>E8164-E8163</f>
        <v>1.0416666671517305E-2</v>
      </c>
      <c r="S8164" s="4">
        <f>MROUND(E8164,"0:15")</f>
        <v>45894.895833333328</v>
      </c>
    </row>
    <row r="8165" spans="1:19" x14ac:dyDescent="0.35">
      <c r="A8165">
        <v>2025</v>
      </c>
      <c r="B8165" t="s">
        <v>64</v>
      </c>
      <c r="C8165" t="s">
        <v>65</v>
      </c>
      <c r="D8165">
        <v>1183</v>
      </c>
      <c r="E8165" s="39">
        <v>45894.90625</v>
      </c>
      <c r="F8165">
        <v>7.26</v>
      </c>
      <c r="G8165">
        <v>22.64</v>
      </c>
      <c r="H8165">
        <v>8.1999999999999993</v>
      </c>
      <c r="I8165">
        <v>96.2</v>
      </c>
      <c r="J8165">
        <f>IF(G8165="",0.5,IF(G8165&lt;=0,2,IF(G8165&gt;=40,2, IF(AND(G8165&gt;0,G8165&lt;1),5,IF(AND(G8165&gt;35,G8165&lt;40),5,IF(O8165&gt;=1.5,1.5,0))))))</f>
        <v>0</v>
      </c>
      <c r="K8165">
        <f>IF(H8165="",0.5,IF(H8165&lt;=0.1,2,IF(H8165&gt;=20,2, IF(AND(H8165&gt;0.1,H8165&lt;0.2),5,IF(AND(H8165&gt;16,H8165&lt;20),5,IF(P8165&gt;=2,1.5,0))))))</f>
        <v>0</v>
      </c>
      <c r="L8165">
        <f>IF(A8165="",0.5,IF(B8165="",0.5,IF(C8165="",0.5,IF(E8165="",0.5,IF(Q8165="Y",0.01,0)))))</f>
        <v>0</v>
      </c>
      <c r="M8165">
        <f>COUNTIF(J8165:L8165,"&gt;0")</f>
        <v>0</v>
      </c>
      <c r="N8165" s="28" t="s">
        <v>66</v>
      </c>
      <c r="O8165">
        <f>IF(G8165="","",ABS(G8166-G8165))</f>
        <v>0.12000000000000099</v>
      </c>
      <c r="P8165">
        <f>IF(H8165="","",ABS(H8166-H8165))</f>
        <v>0.12999999999999901</v>
      </c>
      <c r="R8165" s="2">
        <f>E8165-E8164</f>
        <v>1.0416666664241347E-2</v>
      </c>
      <c r="S8165" s="4">
        <f>MROUND(E8165,"0:15")</f>
        <v>45894.90625</v>
      </c>
    </row>
    <row r="8166" spans="1:19" x14ac:dyDescent="0.35">
      <c r="A8166">
        <v>2025</v>
      </c>
      <c r="B8166" t="s">
        <v>64</v>
      </c>
      <c r="C8166" t="s">
        <v>65</v>
      </c>
      <c r="D8166">
        <v>1184</v>
      </c>
      <c r="E8166" s="39">
        <v>45894.916666666664</v>
      </c>
      <c r="F8166">
        <v>7.14</v>
      </c>
      <c r="G8166">
        <v>22.52</v>
      </c>
      <c r="H8166">
        <v>8.07</v>
      </c>
      <c r="I8166">
        <v>94.4</v>
      </c>
      <c r="J8166">
        <f>IF(G8166="",0.5,IF(G8166&lt;=0,2,IF(G8166&gt;=40,2, IF(AND(G8166&gt;0,G8166&lt;1),5,IF(AND(G8166&gt;35,G8166&lt;40),5,IF(O8166&gt;=1.5,1.5,0))))))</f>
        <v>0</v>
      </c>
      <c r="K8166">
        <f>IF(H8166="",0.5,IF(H8166&lt;=0.1,2,IF(H8166&gt;=20,2, IF(AND(H8166&gt;0.1,H8166&lt;0.2),5,IF(AND(H8166&gt;16,H8166&lt;20),5,IF(P8166&gt;=2,1.5,0))))))</f>
        <v>0</v>
      </c>
      <c r="L8166">
        <f>IF(A8166="",0.5,IF(B8166="",0.5,IF(C8166="",0.5,IF(E8166="",0.5,IF(Q8166="Y",0.01,0)))))</f>
        <v>0</v>
      </c>
      <c r="M8166">
        <f>COUNTIF(J8166:L8166,"&gt;0")</f>
        <v>0</v>
      </c>
      <c r="N8166" s="28" t="s">
        <v>66</v>
      </c>
      <c r="O8166">
        <f>IF(G8166="","",ABS(G8167-G8166))</f>
        <v>9.9999999999997868E-2</v>
      </c>
      <c r="P8166">
        <f>IF(H8166="","",ABS(H8167-H8166))</f>
        <v>0.20999999999999996</v>
      </c>
      <c r="R8166" s="2">
        <f>E8166-E8165</f>
        <v>1.0416666664241347E-2</v>
      </c>
      <c r="S8166" s="4">
        <f>MROUND(E8166,"0:15")</f>
        <v>45894.916666666664</v>
      </c>
    </row>
    <row r="8167" spans="1:19" x14ac:dyDescent="0.35">
      <c r="A8167">
        <v>2025</v>
      </c>
      <c r="B8167" t="s">
        <v>64</v>
      </c>
      <c r="C8167" t="s">
        <v>65</v>
      </c>
      <c r="D8167">
        <v>1185</v>
      </c>
      <c r="E8167" s="39">
        <v>45894.927083333336</v>
      </c>
      <c r="F8167">
        <v>6.96</v>
      </c>
      <c r="G8167">
        <v>22.42</v>
      </c>
      <c r="H8167">
        <v>7.86</v>
      </c>
      <c r="I8167">
        <v>91.9</v>
      </c>
      <c r="J8167">
        <f>IF(G8167="",0.5,IF(G8167&lt;=0,2,IF(G8167&gt;=40,2, IF(AND(G8167&gt;0,G8167&lt;1),5,IF(AND(G8167&gt;35,G8167&lt;40),5,IF(O8167&gt;=1.5,1.5,0))))))</f>
        <v>0</v>
      </c>
      <c r="K8167">
        <f>IF(H8167="",0.5,IF(H8167&lt;=0.1,2,IF(H8167&gt;=20,2, IF(AND(H8167&gt;0.1,H8167&lt;0.2),5,IF(AND(H8167&gt;16,H8167&lt;20),5,IF(P8167&gt;=2,1.5,0))))))</f>
        <v>0</v>
      </c>
      <c r="L8167">
        <f>IF(A8167="",0.5,IF(B8167="",0.5,IF(C8167="",0.5,IF(E8167="",0.5,IF(Q8167="Y",0.01,0)))))</f>
        <v>0</v>
      </c>
      <c r="M8167">
        <f>COUNTIF(J8167:L8167,"&gt;0")</f>
        <v>0</v>
      </c>
      <c r="N8167" s="28" t="s">
        <v>66</v>
      </c>
      <c r="O8167">
        <f>IF(G8167="","",ABS(G8168-G8167))</f>
        <v>0.10000000000000142</v>
      </c>
      <c r="P8167">
        <f>IF(H8167="","",ABS(H8168-H8167))</f>
        <v>5.0000000000000711E-2</v>
      </c>
      <c r="R8167" s="2">
        <f>E8167-E8166</f>
        <v>1.0416666671517305E-2</v>
      </c>
      <c r="S8167" s="4">
        <f>MROUND(E8167,"0:15")</f>
        <v>45894.927083333328</v>
      </c>
    </row>
    <row r="8168" spans="1:19" x14ac:dyDescent="0.35">
      <c r="A8168">
        <v>2025</v>
      </c>
      <c r="B8168" t="s">
        <v>64</v>
      </c>
      <c r="C8168" t="s">
        <v>65</v>
      </c>
      <c r="D8168">
        <v>1186</v>
      </c>
      <c r="E8168" s="39">
        <v>45894.9375</v>
      </c>
      <c r="F8168">
        <v>6.91</v>
      </c>
      <c r="G8168">
        <v>22.32</v>
      </c>
      <c r="H8168">
        <v>7.81</v>
      </c>
      <c r="I8168">
        <v>91.1</v>
      </c>
      <c r="J8168">
        <f>IF(G8168="",0.5,IF(G8168&lt;=0,2,IF(G8168&gt;=40,2, IF(AND(G8168&gt;0,G8168&lt;1),5,IF(AND(G8168&gt;35,G8168&lt;40),5,IF(O8168&gt;=1.5,1.5,0))))))</f>
        <v>0</v>
      </c>
      <c r="K8168">
        <f>IF(H8168="",0.5,IF(H8168&lt;=0.1,2,IF(H8168&gt;=20,2, IF(AND(H8168&gt;0.1,H8168&lt;0.2),5,IF(AND(H8168&gt;16,H8168&lt;20),5,IF(P8168&gt;=2,1.5,0))))))</f>
        <v>0</v>
      </c>
      <c r="L8168">
        <f>IF(A8168="",0.5,IF(B8168="",0.5,IF(C8168="",0.5,IF(E8168="",0.5,IF(Q8168="Y",0.01,0)))))</f>
        <v>0</v>
      </c>
      <c r="M8168">
        <f>COUNTIF(J8168:L8168,"&gt;0")</f>
        <v>0</v>
      </c>
      <c r="N8168" s="28" t="s">
        <v>66</v>
      </c>
      <c r="O8168">
        <f>IF(G8168="","",ABS(G8169-G8168))</f>
        <v>0.10000000000000142</v>
      </c>
      <c r="P8168">
        <f>IF(H8168="","",ABS(H8169-H8168))</f>
        <v>0.16999999999999993</v>
      </c>
      <c r="R8168" s="2">
        <f>E8168-E8167</f>
        <v>1.0416666664241347E-2</v>
      </c>
      <c r="S8168" s="4">
        <f>MROUND(E8168,"0:15")</f>
        <v>45894.9375</v>
      </c>
    </row>
    <row r="8169" spans="1:19" x14ac:dyDescent="0.35">
      <c r="A8169">
        <v>2025</v>
      </c>
      <c r="B8169" t="s">
        <v>64</v>
      </c>
      <c r="C8169" t="s">
        <v>65</v>
      </c>
      <c r="D8169">
        <v>1187</v>
      </c>
      <c r="E8169" s="39">
        <v>45894.947916666664</v>
      </c>
      <c r="F8169">
        <v>6.76</v>
      </c>
      <c r="G8169">
        <v>22.22</v>
      </c>
      <c r="H8169">
        <v>7.64</v>
      </c>
      <c r="I8169">
        <v>88.9</v>
      </c>
      <c r="J8169">
        <f>IF(G8169="",0.5,IF(G8169&lt;=0,2,IF(G8169&gt;=40,2, IF(AND(G8169&gt;0,G8169&lt;1),5,IF(AND(G8169&gt;35,G8169&lt;40),5,IF(O8169&gt;=1.5,1.5,0))))))</f>
        <v>0</v>
      </c>
      <c r="K8169">
        <f>IF(H8169="",0.5,IF(H8169&lt;=0.1,2,IF(H8169&gt;=20,2, IF(AND(H8169&gt;0.1,H8169&lt;0.2),5,IF(AND(H8169&gt;16,H8169&lt;20),5,IF(P8169&gt;=2,1.5,0))))))</f>
        <v>0</v>
      </c>
      <c r="L8169">
        <f>IF(A8169="",0.5,IF(B8169="",0.5,IF(C8169="",0.5,IF(E8169="",0.5,IF(Q8169="Y",0.01,0)))))</f>
        <v>0</v>
      </c>
      <c r="M8169">
        <f>COUNTIF(J8169:L8169,"&gt;0")</f>
        <v>0</v>
      </c>
      <c r="N8169" s="28" t="s">
        <v>66</v>
      </c>
      <c r="O8169">
        <f>IF(G8169="","",ABS(G8170-G8169))</f>
        <v>9.9999999999997868E-2</v>
      </c>
      <c r="P8169">
        <f>IF(H8169="","",ABS(H8170-H8169))</f>
        <v>0.10999999999999943</v>
      </c>
      <c r="R8169" s="2">
        <f>E8169-E8168</f>
        <v>1.0416666664241347E-2</v>
      </c>
      <c r="S8169" s="4">
        <f>MROUND(E8169,"0:15")</f>
        <v>45894.947916666664</v>
      </c>
    </row>
    <row r="8170" spans="1:19" x14ac:dyDescent="0.35">
      <c r="A8170">
        <v>2025</v>
      </c>
      <c r="B8170" t="s">
        <v>64</v>
      </c>
      <c r="C8170" t="s">
        <v>65</v>
      </c>
      <c r="D8170">
        <v>1188</v>
      </c>
      <c r="E8170" s="39">
        <v>45894.958333333336</v>
      </c>
      <c r="F8170">
        <v>6.66</v>
      </c>
      <c r="G8170">
        <v>22.12</v>
      </c>
      <c r="H8170">
        <v>7.53</v>
      </c>
      <c r="I8170">
        <v>87.5</v>
      </c>
      <c r="J8170">
        <f>IF(G8170="",0.5,IF(G8170&lt;=0,2,IF(G8170&gt;=40,2, IF(AND(G8170&gt;0,G8170&lt;1),5,IF(AND(G8170&gt;35,G8170&lt;40),5,IF(O8170&gt;=1.5,1.5,0))))))</f>
        <v>0</v>
      </c>
      <c r="K8170">
        <f>IF(H8170="",0.5,IF(H8170&lt;=0.1,2,IF(H8170&gt;=20,2, IF(AND(H8170&gt;0.1,H8170&lt;0.2),5,IF(AND(H8170&gt;16,H8170&lt;20),5,IF(P8170&gt;=2,1.5,0))))))</f>
        <v>0</v>
      </c>
      <c r="L8170">
        <f>IF(A8170="",0.5,IF(B8170="",0.5,IF(C8170="",0.5,IF(E8170="",0.5,IF(Q8170="Y",0.01,0)))))</f>
        <v>0</v>
      </c>
      <c r="M8170">
        <f>COUNTIF(J8170:L8170,"&gt;0")</f>
        <v>0</v>
      </c>
      <c r="N8170" s="28" t="s">
        <v>66</v>
      </c>
      <c r="O8170">
        <f>IF(G8170="","",ABS(G8171-G8170))</f>
        <v>8.0000000000001847E-2</v>
      </c>
      <c r="P8170">
        <f>IF(H8170="","",ABS(H8171-H8170))</f>
        <v>0.15000000000000036</v>
      </c>
      <c r="R8170" s="2">
        <f>E8170-E8169</f>
        <v>1.0416666671517305E-2</v>
      </c>
      <c r="S8170" s="4">
        <f>MROUND(E8170,"0:15")</f>
        <v>45894.958333333328</v>
      </c>
    </row>
    <row r="8171" spans="1:19" x14ac:dyDescent="0.35">
      <c r="A8171">
        <v>2025</v>
      </c>
      <c r="B8171" t="s">
        <v>64</v>
      </c>
      <c r="C8171" t="s">
        <v>65</v>
      </c>
      <c r="D8171">
        <v>1189</v>
      </c>
      <c r="E8171" s="39">
        <v>45894.96875</v>
      </c>
      <c r="F8171">
        <v>6.53</v>
      </c>
      <c r="G8171">
        <v>22.04</v>
      </c>
      <c r="H8171">
        <v>7.38</v>
      </c>
      <c r="I8171">
        <v>85.6</v>
      </c>
      <c r="J8171">
        <f>IF(G8171="",0.5,IF(G8171&lt;=0,2,IF(G8171&gt;=40,2, IF(AND(G8171&gt;0,G8171&lt;1),5,IF(AND(G8171&gt;35,G8171&lt;40),5,IF(O8171&gt;=1.5,1.5,0))))))</f>
        <v>0</v>
      </c>
      <c r="K8171">
        <f>IF(H8171="",0.5,IF(H8171&lt;=0.1,2,IF(H8171&gt;=20,2, IF(AND(H8171&gt;0.1,H8171&lt;0.2),5,IF(AND(H8171&gt;16,H8171&lt;20),5,IF(P8171&gt;=2,1.5,0))))))</f>
        <v>0</v>
      </c>
      <c r="L8171">
        <f>IF(A8171="",0.5,IF(B8171="",0.5,IF(C8171="",0.5,IF(E8171="",0.5,IF(Q8171="Y",0.01,0)))))</f>
        <v>0</v>
      </c>
      <c r="M8171">
        <f>COUNTIF(J8171:L8171,"&gt;0")</f>
        <v>0</v>
      </c>
      <c r="N8171" s="28" t="s">
        <v>66</v>
      </c>
      <c r="O8171">
        <f>IF(G8171="","",ABS(G8172-G8171))</f>
        <v>9.9999999999997868E-2</v>
      </c>
      <c r="P8171">
        <f>IF(H8171="","",ABS(H8172-H8171))</f>
        <v>0</v>
      </c>
      <c r="R8171" s="2">
        <f>E8171-E8170</f>
        <v>1.0416666664241347E-2</v>
      </c>
      <c r="S8171" s="4">
        <f>MROUND(E8171,"0:15")</f>
        <v>45894.96875</v>
      </c>
    </row>
    <row r="8172" spans="1:19" x14ac:dyDescent="0.35">
      <c r="A8172">
        <v>2025</v>
      </c>
      <c r="B8172" t="s">
        <v>64</v>
      </c>
      <c r="C8172" t="s">
        <v>65</v>
      </c>
      <c r="D8172">
        <v>1190</v>
      </c>
      <c r="E8172" s="39">
        <v>45894.979166666664</v>
      </c>
      <c r="F8172">
        <v>6.53</v>
      </c>
      <c r="G8172">
        <v>21.94</v>
      </c>
      <c r="H8172">
        <v>7.38</v>
      </c>
      <c r="I8172">
        <v>85.5</v>
      </c>
      <c r="J8172">
        <f>IF(G8172="",0.5,IF(G8172&lt;=0,2,IF(G8172&gt;=40,2, IF(AND(G8172&gt;0,G8172&lt;1),5,IF(AND(G8172&gt;35,G8172&lt;40),5,IF(O8172&gt;=1.5,1.5,0))))))</f>
        <v>0</v>
      </c>
      <c r="K8172">
        <f>IF(H8172="",0.5,IF(H8172&lt;=0.1,2,IF(H8172&gt;=20,2, IF(AND(H8172&gt;0.1,H8172&lt;0.2),5,IF(AND(H8172&gt;16,H8172&lt;20),5,IF(P8172&gt;=2,1.5,0))))))</f>
        <v>0</v>
      </c>
      <c r="L8172">
        <f>IF(A8172="",0.5,IF(B8172="",0.5,IF(C8172="",0.5,IF(E8172="",0.5,IF(Q8172="Y",0.01,0)))))</f>
        <v>0</v>
      </c>
      <c r="M8172">
        <f>COUNTIF(J8172:L8172,"&gt;0")</f>
        <v>0</v>
      </c>
      <c r="N8172" s="28" t="s">
        <v>66</v>
      </c>
      <c r="O8172">
        <f>IF(G8172="","",ABS(G8173-G8172))</f>
        <v>0.10000000000000142</v>
      </c>
      <c r="P8172">
        <f>IF(H8172="","",ABS(H8173-H8172))</f>
        <v>0.13999999999999968</v>
      </c>
      <c r="R8172" s="2">
        <f>E8172-E8171</f>
        <v>1.0416666664241347E-2</v>
      </c>
      <c r="S8172" s="4">
        <f>MROUND(E8172,"0:15")</f>
        <v>45894.979166666664</v>
      </c>
    </row>
    <row r="8173" spans="1:19" x14ac:dyDescent="0.35">
      <c r="A8173">
        <v>2025</v>
      </c>
      <c r="B8173" t="s">
        <v>64</v>
      </c>
      <c r="C8173" t="s">
        <v>65</v>
      </c>
      <c r="D8173">
        <v>1191</v>
      </c>
      <c r="E8173" s="39">
        <v>45894.989583333336</v>
      </c>
      <c r="F8173">
        <v>6.4</v>
      </c>
      <c r="G8173">
        <v>21.84</v>
      </c>
      <c r="H8173">
        <v>7.24</v>
      </c>
      <c r="I8173">
        <v>83.6</v>
      </c>
      <c r="J8173">
        <f>IF(G8173="",0.5,IF(G8173&lt;=0,2,IF(G8173&gt;=40,2, IF(AND(G8173&gt;0,G8173&lt;1),5,IF(AND(G8173&gt;35,G8173&lt;40),5,IF(O8173&gt;=1.5,1.5,0))))))</f>
        <v>0</v>
      </c>
      <c r="K8173">
        <f>IF(H8173="",0.5,IF(H8173&lt;=0.1,2,IF(H8173&gt;=20,2, IF(AND(H8173&gt;0.1,H8173&lt;0.2),5,IF(AND(H8173&gt;16,H8173&lt;20),5,IF(P8173&gt;=2,1.5,0))))))</f>
        <v>0</v>
      </c>
      <c r="L8173">
        <f>IF(A8173="",0.5,IF(B8173="",0.5,IF(C8173="",0.5,IF(E8173="",0.5,IF(Q8173="Y",0.01,0)))))</f>
        <v>0</v>
      </c>
      <c r="M8173">
        <f>COUNTIF(J8173:L8173,"&gt;0")</f>
        <v>0</v>
      </c>
      <c r="N8173" s="28" t="s">
        <v>66</v>
      </c>
      <c r="O8173">
        <f>IF(G8173="","",ABS(G8174-G8173))</f>
        <v>0.10000000000000142</v>
      </c>
      <c r="P8173">
        <f>IF(H8173="","",ABS(H8174-H8173))</f>
        <v>8.9999999999999858E-2</v>
      </c>
      <c r="R8173" s="2">
        <f>E8173-E8172</f>
        <v>1.0416666671517305E-2</v>
      </c>
      <c r="S8173" s="4">
        <f>MROUND(E8173,"0:15")</f>
        <v>45894.989583333328</v>
      </c>
    </row>
    <row r="8174" spans="1:19" x14ac:dyDescent="0.35">
      <c r="A8174">
        <v>2025</v>
      </c>
      <c r="B8174" t="s">
        <v>64</v>
      </c>
      <c r="C8174" t="s">
        <v>65</v>
      </c>
      <c r="D8174">
        <v>1192</v>
      </c>
      <c r="E8174" s="39">
        <v>45895</v>
      </c>
      <c r="F8174">
        <v>6.32</v>
      </c>
      <c r="G8174">
        <v>21.74</v>
      </c>
      <c r="H8174">
        <v>7.15</v>
      </c>
      <c r="I8174">
        <v>82.4</v>
      </c>
      <c r="J8174">
        <f>IF(G8174="",0.5,IF(G8174&lt;=0,2,IF(G8174&gt;=40,2, IF(AND(G8174&gt;0,G8174&lt;1),5,IF(AND(G8174&gt;35,G8174&lt;40),5,IF(O8174&gt;=1.5,1.5,0))))))</f>
        <v>0</v>
      </c>
      <c r="K8174">
        <f>IF(H8174="",0.5,IF(H8174&lt;=0.1,2,IF(H8174&gt;=20,2, IF(AND(H8174&gt;0.1,H8174&lt;0.2),5,IF(AND(H8174&gt;16,H8174&lt;20),5,IF(P8174&gt;=2,1.5,0))))))</f>
        <v>0</v>
      </c>
      <c r="L8174">
        <f>IF(A8174="",0.5,IF(B8174="",0.5,IF(C8174="",0.5,IF(E8174="",0.5,IF(Q8174="Y",0.01,0)))))</f>
        <v>0</v>
      </c>
      <c r="M8174">
        <f>COUNTIF(J8174:L8174,"&gt;0")</f>
        <v>0</v>
      </c>
      <c r="N8174" s="28" t="s">
        <v>66</v>
      </c>
      <c r="O8174">
        <f>IF(G8174="","",ABS(G8175-G8174))</f>
        <v>9.9999999999997868E-2</v>
      </c>
      <c r="P8174">
        <f>IF(H8174="","",ABS(H8175-H8174))</f>
        <v>1.0000000000000675E-2</v>
      </c>
      <c r="R8174" s="2">
        <f>E8174-E8173</f>
        <v>1.0416666664241347E-2</v>
      </c>
      <c r="S8174" s="4">
        <f>MROUND(E8174,"0:15")</f>
        <v>45895</v>
      </c>
    </row>
    <row r="8175" spans="1:19" x14ac:dyDescent="0.35">
      <c r="A8175">
        <v>2025</v>
      </c>
      <c r="B8175" t="s">
        <v>64</v>
      </c>
      <c r="C8175" t="s">
        <v>65</v>
      </c>
      <c r="D8175">
        <v>1193</v>
      </c>
      <c r="E8175" s="39">
        <v>45895.010416666664</v>
      </c>
      <c r="F8175">
        <v>6.31</v>
      </c>
      <c r="G8175">
        <v>21.64</v>
      </c>
      <c r="H8175">
        <v>7.14</v>
      </c>
      <c r="I8175">
        <v>82.2</v>
      </c>
      <c r="J8175">
        <f>IF(G8175="",0.5,IF(G8175&lt;=0,2,IF(G8175&gt;=40,2, IF(AND(G8175&gt;0,G8175&lt;1),5,IF(AND(G8175&gt;35,G8175&lt;40),5,IF(O8175&gt;=1.5,1.5,0))))))</f>
        <v>0</v>
      </c>
      <c r="K8175">
        <f>IF(H8175="",0.5,IF(H8175&lt;=0.1,2,IF(H8175&gt;=20,2, IF(AND(H8175&gt;0.1,H8175&lt;0.2),5,IF(AND(H8175&gt;16,H8175&lt;20),5,IF(P8175&gt;=2,1.5,0))))))</f>
        <v>0</v>
      </c>
      <c r="L8175">
        <f>IF(A8175="",0.5,IF(B8175="",0.5,IF(C8175="",0.5,IF(E8175="",0.5,IF(Q8175="Y",0.01,0)))))</f>
        <v>0</v>
      </c>
      <c r="M8175">
        <f>COUNTIF(J8175:L8175,"&gt;0")</f>
        <v>0</v>
      </c>
      <c r="N8175" s="28" t="s">
        <v>66</v>
      </c>
      <c r="O8175">
        <f>IF(G8175="","",ABS(G8176-G8175))</f>
        <v>0.10000000000000142</v>
      </c>
      <c r="P8175">
        <f>IF(H8175="","",ABS(H8176-H8175))</f>
        <v>9.9999999999999645E-2</v>
      </c>
      <c r="R8175" s="2">
        <f>E8175-E8174</f>
        <v>1.0416666664241347E-2</v>
      </c>
      <c r="S8175" s="4">
        <f>MROUND(E8175,"0:15")</f>
        <v>45895.010416666664</v>
      </c>
    </row>
    <row r="8176" spans="1:19" x14ac:dyDescent="0.35">
      <c r="A8176">
        <v>2025</v>
      </c>
      <c r="B8176" t="s">
        <v>64</v>
      </c>
      <c r="C8176" t="s">
        <v>65</v>
      </c>
      <c r="D8176">
        <v>1194</v>
      </c>
      <c r="E8176" s="39">
        <v>45895.020833333336</v>
      </c>
      <c r="F8176">
        <v>6.22</v>
      </c>
      <c r="G8176">
        <v>21.54</v>
      </c>
      <c r="H8176">
        <v>7.04</v>
      </c>
      <c r="I8176">
        <v>80.8</v>
      </c>
      <c r="J8176">
        <f>IF(G8176="",0.5,IF(G8176&lt;=0,2,IF(G8176&gt;=40,2, IF(AND(G8176&gt;0,G8176&lt;1),5,IF(AND(G8176&gt;35,G8176&lt;40),5,IF(O8176&gt;=1.5,1.5,0))))))</f>
        <v>0</v>
      </c>
      <c r="K8176">
        <f>IF(H8176="",0.5,IF(H8176&lt;=0.1,2,IF(H8176&gt;=20,2, IF(AND(H8176&gt;0.1,H8176&lt;0.2),5,IF(AND(H8176&gt;16,H8176&lt;20),5,IF(P8176&gt;=2,1.5,0))))))</f>
        <v>0</v>
      </c>
      <c r="L8176">
        <f>IF(A8176="",0.5,IF(B8176="",0.5,IF(C8176="",0.5,IF(E8176="",0.5,IF(Q8176="Y",0.01,0)))))</f>
        <v>0</v>
      </c>
      <c r="M8176">
        <f>COUNTIF(J8176:L8176,"&gt;0")</f>
        <v>0</v>
      </c>
      <c r="N8176" s="28" t="s">
        <v>66</v>
      </c>
      <c r="O8176">
        <f>IF(G8176="","",ABS(G8177-G8176))</f>
        <v>9.9999999999997868E-2</v>
      </c>
      <c r="P8176">
        <f>IF(H8176="","",ABS(H8177-H8176))</f>
        <v>0</v>
      </c>
      <c r="R8176" s="2">
        <f>E8176-E8175</f>
        <v>1.0416666671517305E-2</v>
      </c>
      <c r="S8176" s="4">
        <f>MROUND(E8176,"0:15")</f>
        <v>45895.020833333328</v>
      </c>
    </row>
    <row r="8177" spans="1:19" x14ac:dyDescent="0.35">
      <c r="A8177">
        <v>2025</v>
      </c>
      <c r="B8177" t="s">
        <v>64</v>
      </c>
      <c r="C8177" t="s">
        <v>65</v>
      </c>
      <c r="D8177">
        <v>1195</v>
      </c>
      <c r="E8177" s="39">
        <v>45895.03125</v>
      </c>
      <c r="F8177">
        <v>6.22</v>
      </c>
      <c r="G8177">
        <v>21.44</v>
      </c>
      <c r="H8177">
        <v>7.04</v>
      </c>
      <c r="I8177">
        <v>80.7</v>
      </c>
      <c r="J8177">
        <f>IF(G8177="",0.5,IF(G8177&lt;=0,2,IF(G8177&gt;=40,2, IF(AND(G8177&gt;0,G8177&lt;1),5,IF(AND(G8177&gt;35,G8177&lt;40),5,IF(O8177&gt;=1.5,1.5,0))))))</f>
        <v>0</v>
      </c>
      <c r="K8177">
        <f>IF(H8177="",0.5,IF(H8177&lt;=0.1,2,IF(H8177&gt;=20,2, IF(AND(H8177&gt;0.1,H8177&lt;0.2),5,IF(AND(H8177&gt;16,H8177&lt;20),5,IF(P8177&gt;=2,1.5,0))))))</f>
        <v>0</v>
      </c>
      <c r="L8177">
        <f>IF(A8177="",0.5,IF(B8177="",0.5,IF(C8177="",0.5,IF(E8177="",0.5,IF(Q8177="Y",0.01,0)))))</f>
        <v>0</v>
      </c>
      <c r="M8177">
        <f>COUNTIF(J8177:L8177,"&gt;0")</f>
        <v>0</v>
      </c>
      <c r="N8177" s="28" t="s">
        <v>66</v>
      </c>
      <c r="O8177">
        <f>IF(G8177="","",ABS(G8178-G8177))</f>
        <v>0.10000000000000142</v>
      </c>
      <c r="P8177">
        <f>IF(H8177="","",ABS(H8178-H8177))</f>
        <v>7.0000000000000284E-2</v>
      </c>
      <c r="R8177" s="2">
        <f>E8177-E8176</f>
        <v>1.0416666664241347E-2</v>
      </c>
      <c r="S8177" s="4">
        <f>MROUND(E8177,"0:15")</f>
        <v>45895.03125</v>
      </c>
    </row>
    <row r="8178" spans="1:19" x14ac:dyDescent="0.35">
      <c r="A8178">
        <v>2025</v>
      </c>
      <c r="B8178" t="s">
        <v>64</v>
      </c>
      <c r="C8178" t="s">
        <v>65</v>
      </c>
      <c r="D8178">
        <v>1196</v>
      </c>
      <c r="E8178" s="39">
        <v>45895.041666666664</v>
      </c>
      <c r="F8178">
        <v>6.16</v>
      </c>
      <c r="G8178">
        <v>21.34</v>
      </c>
      <c r="H8178">
        <v>6.97</v>
      </c>
      <c r="I8178">
        <v>79.8</v>
      </c>
      <c r="J8178">
        <f>IF(G8178="",0.5,IF(G8178&lt;=0,2,IF(G8178&gt;=40,2, IF(AND(G8178&gt;0,G8178&lt;1),5,IF(AND(G8178&gt;35,G8178&lt;40),5,IF(O8178&gt;=1.5,1.5,0))))))</f>
        <v>0</v>
      </c>
      <c r="K8178">
        <f>IF(H8178="",0.5,IF(H8178&lt;=0.1,2,IF(H8178&gt;=20,2, IF(AND(H8178&gt;0.1,H8178&lt;0.2),5,IF(AND(H8178&gt;16,H8178&lt;20),5,IF(P8178&gt;=2,1.5,0))))))</f>
        <v>0</v>
      </c>
      <c r="L8178">
        <f>IF(A8178="",0.5,IF(B8178="",0.5,IF(C8178="",0.5,IF(E8178="",0.5,IF(Q8178="Y",0.01,0)))))</f>
        <v>0</v>
      </c>
      <c r="M8178">
        <f>COUNTIF(J8178:L8178,"&gt;0")</f>
        <v>0</v>
      </c>
      <c r="N8178" s="28" t="s">
        <v>66</v>
      </c>
      <c r="O8178">
        <f>IF(G8178="","",ABS(G8179-G8178))</f>
        <v>0.10000000000000142</v>
      </c>
      <c r="P8178">
        <f>IF(H8178="","",ABS(H8179-H8178))</f>
        <v>0.10999999999999943</v>
      </c>
      <c r="R8178" s="2">
        <f>E8178-E8177</f>
        <v>1.0416666664241347E-2</v>
      </c>
      <c r="S8178" s="4">
        <f>MROUND(E8178,"0:15")</f>
        <v>45895.041666666664</v>
      </c>
    </row>
    <row r="8179" spans="1:19" x14ac:dyDescent="0.35">
      <c r="A8179">
        <v>2025</v>
      </c>
      <c r="B8179" t="s">
        <v>64</v>
      </c>
      <c r="C8179" t="s">
        <v>65</v>
      </c>
      <c r="D8179">
        <v>1197</v>
      </c>
      <c r="E8179" s="39">
        <v>45895.052083333336</v>
      </c>
      <c r="F8179">
        <v>6.06</v>
      </c>
      <c r="G8179">
        <v>21.24</v>
      </c>
      <c r="H8179">
        <v>6.86</v>
      </c>
      <c r="I8179">
        <v>78.3</v>
      </c>
      <c r="J8179">
        <f>IF(G8179="",0.5,IF(G8179&lt;=0,2,IF(G8179&gt;=40,2, IF(AND(G8179&gt;0,G8179&lt;1),5,IF(AND(G8179&gt;35,G8179&lt;40),5,IF(O8179&gt;=1.5,1.5,0))))))</f>
        <v>0</v>
      </c>
      <c r="K8179">
        <f>IF(H8179="",0.5,IF(H8179&lt;=0.1,2,IF(H8179&gt;=20,2, IF(AND(H8179&gt;0.1,H8179&lt;0.2),5,IF(AND(H8179&gt;16,H8179&lt;20),5,IF(P8179&gt;=2,1.5,0))))))</f>
        <v>0</v>
      </c>
      <c r="L8179">
        <f>IF(A8179="",0.5,IF(B8179="",0.5,IF(C8179="",0.5,IF(E8179="",0.5,IF(Q8179="Y",0.01,0)))))</f>
        <v>0</v>
      </c>
      <c r="M8179">
        <f>COUNTIF(J8179:L8179,"&gt;0")</f>
        <v>0</v>
      </c>
      <c r="N8179" s="28" t="s">
        <v>66</v>
      </c>
      <c r="O8179">
        <f>IF(G8179="","",ABS(G8180-G8179))</f>
        <v>7.9999999999998295E-2</v>
      </c>
      <c r="P8179">
        <f>IF(H8179="","",ABS(H8180-H8179))</f>
        <v>1.9999999999999574E-2</v>
      </c>
      <c r="R8179" s="2">
        <f>E8179-E8178</f>
        <v>1.0416666671517305E-2</v>
      </c>
      <c r="S8179" s="4">
        <f>MROUND(E8179,"0:15")</f>
        <v>45895.052083333328</v>
      </c>
    </row>
    <row r="8180" spans="1:19" x14ac:dyDescent="0.35">
      <c r="A8180">
        <v>2025</v>
      </c>
      <c r="B8180" t="s">
        <v>64</v>
      </c>
      <c r="C8180" t="s">
        <v>65</v>
      </c>
      <c r="D8180">
        <v>1198</v>
      </c>
      <c r="E8180" s="39">
        <v>45895.0625</v>
      </c>
      <c r="F8180">
        <v>6.08</v>
      </c>
      <c r="G8180">
        <v>21.16</v>
      </c>
      <c r="H8180">
        <v>6.88</v>
      </c>
      <c r="I8180">
        <v>78.5</v>
      </c>
      <c r="J8180">
        <f>IF(G8180="",0.5,IF(G8180&lt;=0,2,IF(G8180&gt;=40,2, IF(AND(G8180&gt;0,G8180&lt;1),5,IF(AND(G8180&gt;35,G8180&lt;40),5,IF(O8180&gt;=1.5,1.5,0))))))</f>
        <v>0</v>
      </c>
      <c r="K8180">
        <f>IF(H8180="",0.5,IF(H8180&lt;=0.1,2,IF(H8180&gt;=20,2, IF(AND(H8180&gt;0.1,H8180&lt;0.2),5,IF(AND(H8180&gt;16,H8180&lt;20),5,IF(P8180&gt;=2,1.5,0))))))</f>
        <v>0</v>
      </c>
      <c r="L8180">
        <f>IF(A8180="",0.5,IF(B8180="",0.5,IF(C8180="",0.5,IF(E8180="",0.5,IF(Q8180="Y",0.01,0)))))</f>
        <v>0</v>
      </c>
      <c r="M8180">
        <f>COUNTIF(J8180:L8180,"&gt;0")</f>
        <v>0</v>
      </c>
      <c r="N8180" s="28" t="s">
        <v>66</v>
      </c>
      <c r="O8180">
        <f>IF(G8180="","",ABS(G8181-G8180))</f>
        <v>0.10000000000000142</v>
      </c>
      <c r="P8180">
        <f>IF(H8180="","",ABS(H8181-H8180))</f>
        <v>4.9999999999999822E-2</v>
      </c>
      <c r="R8180" s="2">
        <f>E8180-E8179</f>
        <v>1.0416666664241347E-2</v>
      </c>
      <c r="S8180" s="4">
        <f>MROUND(E8180,"0:15")</f>
        <v>45895.0625</v>
      </c>
    </row>
    <row r="8181" spans="1:19" x14ac:dyDescent="0.35">
      <c r="A8181">
        <v>2025</v>
      </c>
      <c r="B8181" t="s">
        <v>64</v>
      </c>
      <c r="C8181" t="s">
        <v>65</v>
      </c>
      <c r="D8181">
        <v>1199</v>
      </c>
      <c r="E8181" s="39">
        <v>45895.072916666664</v>
      </c>
      <c r="F8181">
        <v>6.03</v>
      </c>
      <c r="G8181">
        <v>21.06</v>
      </c>
      <c r="H8181">
        <v>6.83</v>
      </c>
      <c r="I8181">
        <v>77.7</v>
      </c>
      <c r="J8181">
        <f>IF(G8181="",0.5,IF(G8181&lt;=0,2,IF(G8181&gt;=40,2, IF(AND(G8181&gt;0,G8181&lt;1),5,IF(AND(G8181&gt;35,G8181&lt;40),5,IF(O8181&gt;=1.5,1.5,0))))))</f>
        <v>0</v>
      </c>
      <c r="K8181">
        <f>IF(H8181="",0.5,IF(H8181&lt;=0.1,2,IF(H8181&gt;=20,2, IF(AND(H8181&gt;0.1,H8181&lt;0.2),5,IF(AND(H8181&gt;16,H8181&lt;20),5,IF(P8181&gt;=2,1.5,0))))))</f>
        <v>0</v>
      </c>
      <c r="L8181">
        <f>IF(A8181="",0.5,IF(B8181="",0.5,IF(C8181="",0.5,IF(E8181="",0.5,IF(Q8181="Y",0.01,0)))))</f>
        <v>0</v>
      </c>
      <c r="M8181">
        <f>COUNTIF(J8181:L8181,"&gt;0")</f>
        <v>0</v>
      </c>
      <c r="N8181" s="28" t="s">
        <v>66</v>
      </c>
      <c r="O8181">
        <f>IF(G8181="","",ABS(G8182-G8181))</f>
        <v>9.9999999999997868E-2</v>
      </c>
      <c r="P8181">
        <f>IF(H8181="","",ABS(H8182-H8181))</f>
        <v>6.0000000000000497E-2</v>
      </c>
      <c r="R8181" s="2">
        <f>E8181-E8180</f>
        <v>1.0416666664241347E-2</v>
      </c>
      <c r="S8181" s="4">
        <f>MROUND(E8181,"0:15")</f>
        <v>45895.072916666664</v>
      </c>
    </row>
    <row r="8182" spans="1:19" x14ac:dyDescent="0.35">
      <c r="A8182">
        <v>2025</v>
      </c>
      <c r="B8182" t="s">
        <v>64</v>
      </c>
      <c r="C8182" t="s">
        <v>65</v>
      </c>
      <c r="D8182">
        <v>1200</v>
      </c>
      <c r="E8182" s="39">
        <v>45895.083333333336</v>
      </c>
      <c r="F8182">
        <v>5.98</v>
      </c>
      <c r="G8182">
        <v>20.96</v>
      </c>
      <c r="H8182">
        <v>6.77</v>
      </c>
      <c r="I8182">
        <v>76.900000000000006</v>
      </c>
      <c r="J8182">
        <f>IF(G8182="",0.5,IF(G8182&lt;=0,2,IF(G8182&gt;=40,2, IF(AND(G8182&gt;0,G8182&lt;1),5,IF(AND(G8182&gt;35,G8182&lt;40),5,IF(O8182&gt;=1.5,1.5,0))))))</f>
        <v>0</v>
      </c>
      <c r="K8182">
        <f>IF(H8182="",0.5,IF(H8182&lt;=0.1,2,IF(H8182&gt;=20,2, IF(AND(H8182&gt;0.1,H8182&lt;0.2),5,IF(AND(H8182&gt;16,H8182&lt;20),5,IF(P8182&gt;=2,1.5,0))))))</f>
        <v>0</v>
      </c>
      <c r="L8182">
        <f>IF(A8182="",0.5,IF(B8182="",0.5,IF(C8182="",0.5,IF(E8182="",0.5,IF(Q8182="Y",0.01,0)))))</f>
        <v>0</v>
      </c>
      <c r="M8182">
        <f>COUNTIF(J8182:L8182,"&gt;0")</f>
        <v>0</v>
      </c>
      <c r="N8182" s="28" t="s">
        <v>66</v>
      </c>
      <c r="O8182">
        <f>IF(G8182="","",ABS(G8183-G8182))</f>
        <v>8.0000000000001847E-2</v>
      </c>
      <c r="P8182">
        <f>IF(H8182="","",ABS(H8183-H8182))</f>
        <v>5.9999999999999609E-2</v>
      </c>
      <c r="R8182" s="2">
        <f>E8182-E8181</f>
        <v>1.0416666671517305E-2</v>
      </c>
      <c r="S8182" s="4">
        <f>MROUND(E8182,"0:15")</f>
        <v>45895.083333333328</v>
      </c>
    </row>
    <row r="8183" spans="1:19" x14ac:dyDescent="0.35">
      <c r="A8183">
        <v>2025</v>
      </c>
      <c r="B8183" t="s">
        <v>64</v>
      </c>
      <c r="C8183" t="s">
        <v>65</v>
      </c>
      <c r="D8183">
        <v>1201</v>
      </c>
      <c r="E8183" s="39">
        <v>45895.09375</v>
      </c>
      <c r="F8183">
        <v>5.92</v>
      </c>
      <c r="G8183">
        <v>20.88</v>
      </c>
      <c r="H8183">
        <v>6.71</v>
      </c>
      <c r="I8183">
        <v>76</v>
      </c>
      <c r="J8183">
        <f>IF(G8183="",0.5,IF(G8183&lt;=0,2,IF(G8183&gt;=40,2, IF(AND(G8183&gt;0,G8183&lt;1),5,IF(AND(G8183&gt;35,G8183&lt;40),5,IF(O8183&gt;=1.5,1.5,0))))))</f>
        <v>0</v>
      </c>
      <c r="K8183">
        <f>IF(H8183="",0.5,IF(H8183&lt;=0.1,2,IF(H8183&gt;=20,2, IF(AND(H8183&gt;0.1,H8183&lt;0.2),5,IF(AND(H8183&gt;16,H8183&lt;20),5,IF(P8183&gt;=2,1.5,0))))))</f>
        <v>0</v>
      </c>
      <c r="L8183">
        <f>IF(A8183="",0.5,IF(B8183="",0.5,IF(C8183="",0.5,IF(E8183="",0.5,IF(Q8183="Y",0.01,0)))))</f>
        <v>0</v>
      </c>
      <c r="M8183">
        <f>COUNTIF(J8183:L8183,"&gt;0")</f>
        <v>0</v>
      </c>
      <c r="N8183" s="28" t="s">
        <v>66</v>
      </c>
      <c r="O8183">
        <f>IF(G8183="","",ABS(G8184-G8183))</f>
        <v>9.9999999999997868E-2</v>
      </c>
      <c r="P8183">
        <f>IF(H8183="","",ABS(H8184-H8183))</f>
        <v>3.0000000000000249E-2</v>
      </c>
      <c r="R8183" s="2">
        <f>E8183-E8182</f>
        <v>1.0416666664241347E-2</v>
      </c>
      <c r="S8183" s="4">
        <f>MROUND(E8183,"0:15")</f>
        <v>45895.09375</v>
      </c>
    </row>
    <row r="8184" spans="1:19" x14ac:dyDescent="0.35">
      <c r="A8184">
        <v>2025</v>
      </c>
      <c r="B8184" t="s">
        <v>64</v>
      </c>
      <c r="C8184" t="s">
        <v>65</v>
      </c>
      <c r="D8184">
        <v>1202</v>
      </c>
      <c r="E8184" s="39">
        <v>45895.104166666664</v>
      </c>
      <c r="F8184">
        <v>5.9</v>
      </c>
      <c r="G8184">
        <v>20.78</v>
      </c>
      <c r="H8184">
        <v>6.68</v>
      </c>
      <c r="I8184">
        <v>75.599999999999994</v>
      </c>
      <c r="J8184">
        <f>IF(G8184="",0.5,IF(G8184&lt;=0,2,IF(G8184&gt;=40,2, IF(AND(G8184&gt;0,G8184&lt;1),5,IF(AND(G8184&gt;35,G8184&lt;40),5,IF(O8184&gt;=1.5,1.5,0))))))</f>
        <v>0</v>
      </c>
      <c r="K8184">
        <f>IF(H8184="",0.5,IF(H8184&lt;=0.1,2,IF(H8184&gt;=20,2, IF(AND(H8184&gt;0.1,H8184&lt;0.2),5,IF(AND(H8184&gt;16,H8184&lt;20),5,IF(P8184&gt;=2,1.5,0))))))</f>
        <v>0</v>
      </c>
      <c r="L8184">
        <f>IF(A8184="",0.5,IF(B8184="",0.5,IF(C8184="",0.5,IF(E8184="",0.5,IF(Q8184="Y",0.01,0)))))</f>
        <v>0</v>
      </c>
      <c r="M8184">
        <f>COUNTIF(J8184:L8184,"&gt;0")</f>
        <v>0</v>
      </c>
      <c r="N8184" s="28" t="s">
        <v>66</v>
      </c>
      <c r="O8184">
        <f>IF(G8184="","",ABS(G8185-G8184))</f>
        <v>8.0000000000001847E-2</v>
      </c>
      <c r="P8184">
        <f>IF(H8184="","",ABS(H8185-H8184))</f>
        <v>0.14000000000000057</v>
      </c>
      <c r="R8184" s="2">
        <f>E8184-E8183</f>
        <v>1.0416666664241347E-2</v>
      </c>
      <c r="S8184" s="4">
        <f>MROUND(E8184,"0:15")</f>
        <v>45895.104166666664</v>
      </c>
    </row>
    <row r="8185" spans="1:19" x14ac:dyDescent="0.35">
      <c r="A8185">
        <v>2025</v>
      </c>
      <c r="B8185" t="s">
        <v>64</v>
      </c>
      <c r="C8185" t="s">
        <v>65</v>
      </c>
      <c r="D8185">
        <v>1203</v>
      </c>
      <c r="E8185" s="39">
        <v>45895.114583333336</v>
      </c>
      <c r="F8185">
        <v>6.02</v>
      </c>
      <c r="G8185">
        <v>20.7</v>
      </c>
      <c r="H8185">
        <v>6.82</v>
      </c>
      <c r="I8185">
        <v>77.099999999999994</v>
      </c>
      <c r="J8185">
        <f>IF(G8185="",0.5,IF(G8185&lt;=0,2,IF(G8185&gt;=40,2, IF(AND(G8185&gt;0,G8185&lt;1),5,IF(AND(G8185&gt;35,G8185&lt;40),5,IF(O8185&gt;=1.5,1.5,0))))))</f>
        <v>0</v>
      </c>
      <c r="K8185">
        <f>IF(H8185="",0.5,IF(H8185&lt;=0.1,2,IF(H8185&gt;=20,2, IF(AND(H8185&gt;0.1,H8185&lt;0.2),5,IF(AND(H8185&gt;16,H8185&lt;20),5,IF(P8185&gt;=2,1.5,0))))))</f>
        <v>0</v>
      </c>
      <c r="L8185">
        <f>IF(A8185="",0.5,IF(B8185="",0.5,IF(C8185="",0.5,IF(E8185="",0.5,IF(Q8185="Y",0.01,0)))))</f>
        <v>0</v>
      </c>
      <c r="M8185">
        <f>COUNTIF(J8185:L8185,"&gt;0")</f>
        <v>0</v>
      </c>
      <c r="N8185" s="28" t="s">
        <v>66</v>
      </c>
      <c r="O8185">
        <f>IF(G8185="","",ABS(G8186-G8185))</f>
        <v>9.9999999999997868E-2</v>
      </c>
      <c r="P8185">
        <f>IF(H8185="","",ABS(H8186-H8185))</f>
        <v>5.9999999999999609E-2</v>
      </c>
      <c r="R8185" s="2">
        <f>E8185-E8184</f>
        <v>1.0416666671517305E-2</v>
      </c>
      <c r="S8185" s="4">
        <f>MROUND(E8185,"0:15")</f>
        <v>45895.114583333328</v>
      </c>
    </row>
    <row r="8186" spans="1:19" x14ac:dyDescent="0.35">
      <c r="A8186">
        <v>2025</v>
      </c>
      <c r="B8186" t="s">
        <v>64</v>
      </c>
      <c r="C8186" t="s">
        <v>65</v>
      </c>
      <c r="D8186">
        <v>1204</v>
      </c>
      <c r="E8186" s="39">
        <v>45895.125</v>
      </c>
      <c r="F8186">
        <v>6.07</v>
      </c>
      <c r="G8186">
        <v>20.6</v>
      </c>
      <c r="H8186">
        <v>6.88</v>
      </c>
      <c r="I8186">
        <v>77.599999999999994</v>
      </c>
      <c r="J8186">
        <f>IF(G8186="",0.5,IF(G8186&lt;=0,2,IF(G8186&gt;=40,2, IF(AND(G8186&gt;0,G8186&lt;1),5,IF(AND(G8186&gt;35,G8186&lt;40),5,IF(O8186&gt;=1.5,1.5,0))))))</f>
        <v>0</v>
      </c>
      <c r="K8186">
        <f>IF(H8186="",0.5,IF(H8186&lt;=0.1,2,IF(H8186&gt;=20,2, IF(AND(H8186&gt;0.1,H8186&lt;0.2),5,IF(AND(H8186&gt;16,H8186&lt;20),5,IF(P8186&gt;=2,1.5,0))))))</f>
        <v>0</v>
      </c>
      <c r="L8186">
        <f>IF(A8186="",0.5,IF(B8186="",0.5,IF(C8186="",0.5,IF(E8186="",0.5,IF(Q8186="Y",0.01,0)))))</f>
        <v>0</v>
      </c>
      <c r="M8186">
        <f>COUNTIF(J8186:L8186,"&gt;0")</f>
        <v>0</v>
      </c>
      <c r="N8186" s="28" t="s">
        <v>66</v>
      </c>
      <c r="O8186">
        <f>IF(G8186="","",ABS(G8187-G8186))</f>
        <v>0.10000000000000142</v>
      </c>
      <c r="P8186">
        <f>IF(H8186="","",ABS(H8187-H8186))</f>
        <v>1.9999999999999574E-2</v>
      </c>
      <c r="R8186" s="2">
        <f>E8186-E8185</f>
        <v>1.0416666664241347E-2</v>
      </c>
      <c r="S8186" s="4">
        <f>MROUND(E8186,"0:15")</f>
        <v>45895.125</v>
      </c>
    </row>
    <row r="8187" spans="1:19" x14ac:dyDescent="0.35">
      <c r="A8187">
        <v>2025</v>
      </c>
      <c r="B8187" t="s">
        <v>64</v>
      </c>
      <c r="C8187" t="s">
        <v>65</v>
      </c>
      <c r="D8187">
        <v>1205</v>
      </c>
      <c r="E8187" s="39">
        <v>45895.135416666664</v>
      </c>
      <c r="F8187">
        <v>6.05</v>
      </c>
      <c r="G8187">
        <v>20.5</v>
      </c>
      <c r="H8187">
        <v>6.86</v>
      </c>
      <c r="I8187">
        <v>77.2</v>
      </c>
      <c r="J8187">
        <f>IF(G8187="",0.5,IF(G8187&lt;=0,2,IF(G8187&gt;=40,2, IF(AND(G8187&gt;0,G8187&lt;1),5,IF(AND(G8187&gt;35,G8187&lt;40),5,IF(O8187&gt;=1.5,1.5,0))))))</f>
        <v>0</v>
      </c>
      <c r="K8187">
        <f>IF(H8187="",0.5,IF(H8187&lt;=0.1,2,IF(H8187&gt;=20,2, IF(AND(H8187&gt;0.1,H8187&lt;0.2),5,IF(AND(H8187&gt;16,H8187&lt;20),5,IF(P8187&gt;=2,1.5,0))))))</f>
        <v>0</v>
      </c>
      <c r="L8187">
        <f>IF(A8187="",0.5,IF(B8187="",0.5,IF(C8187="",0.5,IF(E8187="",0.5,IF(Q8187="Y",0.01,0)))))</f>
        <v>0</v>
      </c>
      <c r="M8187">
        <f>COUNTIF(J8187:L8187,"&gt;0")</f>
        <v>0</v>
      </c>
      <c r="N8187" s="28" t="s">
        <v>66</v>
      </c>
      <c r="O8187">
        <f>IF(G8187="","",ABS(G8188-G8187))</f>
        <v>7.9999999999998295E-2</v>
      </c>
      <c r="P8187">
        <f>IF(H8187="","",ABS(H8188-H8187))</f>
        <v>2.0000000000000462E-2</v>
      </c>
      <c r="R8187" s="2">
        <f>E8187-E8186</f>
        <v>1.0416666664241347E-2</v>
      </c>
      <c r="S8187" s="4">
        <f>MROUND(E8187,"0:15")</f>
        <v>45895.135416666664</v>
      </c>
    </row>
    <row r="8188" spans="1:19" x14ac:dyDescent="0.35">
      <c r="A8188">
        <v>2025</v>
      </c>
      <c r="B8188" t="s">
        <v>64</v>
      </c>
      <c r="C8188" t="s">
        <v>65</v>
      </c>
      <c r="D8188">
        <v>1206</v>
      </c>
      <c r="E8188" s="39">
        <v>45895.145833333336</v>
      </c>
      <c r="F8188">
        <v>6.03</v>
      </c>
      <c r="G8188">
        <v>20.420000000000002</v>
      </c>
      <c r="H8188">
        <v>6.84</v>
      </c>
      <c r="I8188">
        <v>76.8</v>
      </c>
      <c r="J8188">
        <f>IF(G8188="",0.5,IF(G8188&lt;=0,2,IF(G8188&gt;=40,2, IF(AND(G8188&gt;0,G8188&lt;1),5,IF(AND(G8188&gt;35,G8188&lt;40),5,IF(O8188&gt;=1.5,1.5,0))))))</f>
        <v>0</v>
      </c>
      <c r="K8188">
        <f>IF(H8188="",0.5,IF(H8188&lt;=0.1,2,IF(H8188&gt;=20,2, IF(AND(H8188&gt;0.1,H8188&lt;0.2),5,IF(AND(H8188&gt;16,H8188&lt;20),5,IF(P8188&gt;=2,1.5,0))))))</f>
        <v>0</v>
      </c>
      <c r="L8188">
        <f>IF(A8188="",0.5,IF(B8188="",0.5,IF(C8188="",0.5,IF(E8188="",0.5,IF(Q8188="Y",0.01,0)))))</f>
        <v>0</v>
      </c>
      <c r="M8188">
        <f>COUNTIF(J8188:L8188,"&gt;0")</f>
        <v>0</v>
      </c>
      <c r="N8188" s="28" t="s">
        <v>66</v>
      </c>
      <c r="O8188">
        <f>IF(G8188="","",ABS(G8189-G8188))</f>
        <v>8.0000000000001847E-2</v>
      </c>
      <c r="P8188">
        <f>IF(H8188="","",ABS(H8189-H8188))</f>
        <v>4.9999999999999822E-2</v>
      </c>
      <c r="R8188" s="2">
        <f>E8188-E8187</f>
        <v>1.0416666671517305E-2</v>
      </c>
      <c r="S8188" s="4">
        <f>MROUND(E8188,"0:15")</f>
        <v>45895.145833333328</v>
      </c>
    </row>
    <row r="8189" spans="1:19" x14ac:dyDescent="0.35">
      <c r="A8189">
        <v>2025</v>
      </c>
      <c r="B8189" t="s">
        <v>64</v>
      </c>
      <c r="C8189" t="s">
        <v>65</v>
      </c>
      <c r="D8189">
        <v>1207</v>
      </c>
      <c r="E8189" s="39">
        <v>45895.15625</v>
      </c>
      <c r="F8189">
        <v>5.99</v>
      </c>
      <c r="G8189">
        <v>20.34</v>
      </c>
      <c r="H8189">
        <v>6.79</v>
      </c>
      <c r="I8189">
        <v>76.2</v>
      </c>
      <c r="J8189">
        <f>IF(G8189="",0.5,IF(G8189&lt;=0,2,IF(G8189&gt;=40,2, IF(AND(G8189&gt;0,G8189&lt;1),5,IF(AND(G8189&gt;35,G8189&lt;40),5,IF(O8189&gt;=1.5,1.5,0))))))</f>
        <v>0</v>
      </c>
      <c r="K8189">
        <f>IF(H8189="",0.5,IF(H8189&lt;=0.1,2,IF(H8189&gt;=20,2, IF(AND(H8189&gt;0.1,H8189&lt;0.2),5,IF(AND(H8189&gt;16,H8189&lt;20),5,IF(P8189&gt;=2,1.5,0))))))</f>
        <v>0</v>
      </c>
      <c r="L8189">
        <f>IF(A8189="",0.5,IF(B8189="",0.5,IF(C8189="",0.5,IF(E8189="",0.5,IF(Q8189="Y",0.01,0)))))</f>
        <v>0</v>
      </c>
      <c r="M8189">
        <f>COUNTIF(J8189:L8189,"&gt;0")</f>
        <v>0</v>
      </c>
      <c r="N8189" s="28" t="s">
        <v>66</v>
      </c>
      <c r="O8189">
        <f>IF(G8189="","",ABS(G8190-G8189))</f>
        <v>7.9999999999998295E-2</v>
      </c>
      <c r="P8189">
        <f>IF(H8189="","",ABS(H8190-H8189))</f>
        <v>4.0000000000000036E-2</v>
      </c>
      <c r="R8189" s="2">
        <f>E8189-E8188</f>
        <v>1.0416666664241347E-2</v>
      </c>
      <c r="S8189" s="4">
        <f>MROUND(E8189,"0:15")</f>
        <v>45895.15625</v>
      </c>
    </row>
    <row r="8190" spans="1:19" x14ac:dyDescent="0.35">
      <c r="A8190">
        <v>2025</v>
      </c>
      <c r="B8190" t="s">
        <v>64</v>
      </c>
      <c r="C8190" t="s">
        <v>65</v>
      </c>
      <c r="D8190">
        <v>1208</v>
      </c>
      <c r="E8190" s="39">
        <v>45895.166666666664</v>
      </c>
      <c r="F8190">
        <v>6.02</v>
      </c>
      <c r="G8190">
        <v>20.260000000000002</v>
      </c>
      <c r="H8190">
        <v>6.83</v>
      </c>
      <c r="I8190">
        <v>76.5</v>
      </c>
      <c r="J8190">
        <f>IF(G8190="",0.5,IF(G8190&lt;=0,2,IF(G8190&gt;=40,2, IF(AND(G8190&gt;0,G8190&lt;1),5,IF(AND(G8190&gt;35,G8190&lt;40),5,IF(O8190&gt;=1.5,1.5,0))))))</f>
        <v>0</v>
      </c>
      <c r="K8190">
        <f>IF(H8190="",0.5,IF(H8190&lt;=0.1,2,IF(H8190&gt;=20,2, IF(AND(H8190&gt;0.1,H8190&lt;0.2),5,IF(AND(H8190&gt;16,H8190&lt;20),5,IF(P8190&gt;=2,1.5,0))))))</f>
        <v>0</v>
      </c>
      <c r="L8190">
        <f>IF(A8190="",0.5,IF(B8190="",0.5,IF(C8190="",0.5,IF(E8190="",0.5,IF(Q8190="Y",0.01,0)))))</f>
        <v>0</v>
      </c>
      <c r="M8190">
        <f>COUNTIF(J8190:L8190,"&gt;0")</f>
        <v>0</v>
      </c>
      <c r="N8190" s="28" t="s">
        <v>66</v>
      </c>
      <c r="O8190">
        <f>IF(G8190="","",ABS(G8191-G8190))</f>
        <v>8.0000000000001847E-2</v>
      </c>
      <c r="P8190">
        <f>IF(H8190="","",ABS(H8191-H8190))</f>
        <v>6.0000000000000497E-2</v>
      </c>
      <c r="R8190" s="2">
        <f>E8190-E8189</f>
        <v>1.0416666664241347E-2</v>
      </c>
      <c r="S8190" s="4">
        <f>MROUND(E8190,"0:15")</f>
        <v>45895.166666666664</v>
      </c>
    </row>
    <row r="8191" spans="1:19" x14ac:dyDescent="0.35">
      <c r="A8191">
        <v>2025</v>
      </c>
      <c r="B8191" t="s">
        <v>64</v>
      </c>
      <c r="C8191" t="s">
        <v>65</v>
      </c>
      <c r="D8191">
        <v>1209</v>
      </c>
      <c r="E8191" s="39">
        <v>45895.177083333336</v>
      </c>
      <c r="F8191">
        <v>5.97</v>
      </c>
      <c r="G8191">
        <v>20.18</v>
      </c>
      <c r="H8191">
        <v>6.77</v>
      </c>
      <c r="I8191">
        <v>75.7</v>
      </c>
      <c r="J8191">
        <f>IF(G8191="",0.5,IF(G8191&lt;=0,2,IF(G8191&gt;=40,2, IF(AND(G8191&gt;0,G8191&lt;1),5,IF(AND(G8191&gt;35,G8191&lt;40),5,IF(O8191&gt;=1.5,1.5,0))))))</f>
        <v>0</v>
      </c>
      <c r="K8191">
        <f>IF(H8191="",0.5,IF(H8191&lt;=0.1,2,IF(H8191&gt;=20,2, IF(AND(H8191&gt;0.1,H8191&lt;0.2),5,IF(AND(H8191&gt;16,H8191&lt;20),5,IF(P8191&gt;=2,1.5,0))))))</f>
        <v>0</v>
      </c>
      <c r="L8191">
        <f>IF(A8191="",0.5,IF(B8191="",0.5,IF(C8191="",0.5,IF(E8191="",0.5,IF(Q8191="Y",0.01,0)))))</f>
        <v>0</v>
      </c>
      <c r="M8191">
        <f>COUNTIF(J8191:L8191,"&gt;0")</f>
        <v>0</v>
      </c>
      <c r="N8191" s="28" t="s">
        <v>66</v>
      </c>
      <c r="O8191">
        <f>IF(G8191="","",ABS(G8192-G8191))</f>
        <v>7.9999999999998295E-2</v>
      </c>
      <c r="P8191">
        <f>IF(H8191="","",ABS(H8192-H8191))</f>
        <v>0.10000000000000053</v>
      </c>
      <c r="R8191" s="2">
        <f>E8191-E8190</f>
        <v>1.0416666671517305E-2</v>
      </c>
      <c r="S8191" s="4">
        <f>MROUND(E8191,"0:15")</f>
        <v>45895.177083333328</v>
      </c>
    </row>
    <row r="8192" spans="1:19" x14ac:dyDescent="0.35">
      <c r="A8192">
        <v>2025</v>
      </c>
      <c r="B8192" t="s">
        <v>64</v>
      </c>
      <c r="C8192" t="s">
        <v>65</v>
      </c>
      <c r="D8192">
        <v>1210</v>
      </c>
      <c r="E8192" s="39">
        <v>45895.1875</v>
      </c>
      <c r="F8192">
        <v>6.06</v>
      </c>
      <c r="G8192">
        <v>20.100000000000001</v>
      </c>
      <c r="H8192">
        <v>6.87</v>
      </c>
      <c r="I8192">
        <v>76.8</v>
      </c>
      <c r="J8192">
        <f>IF(G8192="",0.5,IF(G8192&lt;=0,2,IF(G8192&gt;=40,2, IF(AND(G8192&gt;0,G8192&lt;1),5,IF(AND(G8192&gt;35,G8192&lt;40),5,IF(O8192&gt;=1.5,1.5,0))))))</f>
        <v>0</v>
      </c>
      <c r="K8192">
        <f>IF(H8192="",0.5,IF(H8192&lt;=0.1,2,IF(H8192&gt;=20,2, IF(AND(H8192&gt;0.1,H8192&lt;0.2),5,IF(AND(H8192&gt;16,H8192&lt;20),5,IF(P8192&gt;=2,1.5,0))))))</f>
        <v>0</v>
      </c>
      <c r="L8192">
        <f>IF(A8192="",0.5,IF(B8192="",0.5,IF(C8192="",0.5,IF(E8192="",0.5,IF(Q8192="Y",0.01,0)))))</f>
        <v>0</v>
      </c>
      <c r="M8192">
        <f>COUNTIF(J8192:L8192,"&gt;0")</f>
        <v>0</v>
      </c>
      <c r="N8192" s="28" t="s">
        <v>66</v>
      </c>
      <c r="O8192">
        <f>IF(G8192="","",ABS(G8193-G8192))</f>
        <v>8.0000000000001847E-2</v>
      </c>
      <c r="P8192">
        <f>IF(H8192="","",ABS(H8193-H8192))</f>
        <v>6.0000000000000497E-2</v>
      </c>
      <c r="R8192" s="2">
        <f>E8192-E8191</f>
        <v>1.0416666664241347E-2</v>
      </c>
      <c r="S8192" s="4">
        <f>MROUND(E8192,"0:15")</f>
        <v>45895.1875</v>
      </c>
    </row>
    <row r="8193" spans="1:19" x14ac:dyDescent="0.35">
      <c r="A8193">
        <v>2025</v>
      </c>
      <c r="B8193" t="s">
        <v>64</v>
      </c>
      <c r="C8193" t="s">
        <v>65</v>
      </c>
      <c r="D8193">
        <v>1211</v>
      </c>
      <c r="E8193" s="39">
        <v>45895.197916666664</v>
      </c>
      <c r="F8193">
        <v>6</v>
      </c>
      <c r="G8193">
        <v>20.02</v>
      </c>
      <c r="H8193">
        <v>6.81</v>
      </c>
      <c r="I8193">
        <v>75.900000000000006</v>
      </c>
      <c r="J8193">
        <f>IF(G8193="",0.5,IF(G8193&lt;=0,2,IF(G8193&gt;=40,2, IF(AND(G8193&gt;0,G8193&lt;1),5,IF(AND(G8193&gt;35,G8193&lt;40),5,IF(O8193&gt;=1.5,1.5,0))))))</f>
        <v>0</v>
      </c>
      <c r="K8193">
        <f>IF(H8193="",0.5,IF(H8193&lt;=0.1,2,IF(H8193&gt;=20,2, IF(AND(H8193&gt;0.1,H8193&lt;0.2),5,IF(AND(H8193&gt;16,H8193&lt;20),5,IF(P8193&gt;=2,1.5,0))))))</f>
        <v>0</v>
      </c>
      <c r="L8193">
        <f>IF(A8193="",0.5,IF(B8193="",0.5,IF(C8193="",0.5,IF(E8193="",0.5,IF(Q8193="Y",0.01,0)))))</f>
        <v>0</v>
      </c>
      <c r="M8193">
        <f>COUNTIF(J8193:L8193,"&gt;0")</f>
        <v>0</v>
      </c>
      <c r="N8193" s="28" t="s">
        <v>66</v>
      </c>
      <c r="O8193">
        <f>IF(G8193="","",ABS(G8194-G8193))</f>
        <v>7.9999999999998295E-2</v>
      </c>
      <c r="P8193">
        <f>IF(H8193="","",ABS(H8194-H8193))</f>
        <v>0</v>
      </c>
      <c r="R8193" s="2">
        <f>E8193-E8192</f>
        <v>1.0416666664241347E-2</v>
      </c>
      <c r="S8193" s="4">
        <f>MROUND(E8193,"0:15")</f>
        <v>45895.197916666664</v>
      </c>
    </row>
    <row r="8194" spans="1:19" x14ac:dyDescent="0.35">
      <c r="A8194">
        <v>2025</v>
      </c>
      <c r="B8194" t="s">
        <v>64</v>
      </c>
      <c r="C8194" t="s">
        <v>65</v>
      </c>
      <c r="D8194">
        <v>1212</v>
      </c>
      <c r="E8194" s="39">
        <v>45895.208333333336</v>
      </c>
      <c r="F8194">
        <v>6</v>
      </c>
      <c r="G8194">
        <v>19.940000000000001</v>
      </c>
      <c r="H8194">
        <v>6.81</v>
      </c>
      <c r="I8194">
        <v>75.8</v>
      </c>
      <c r="J8194">
        <f>IF(G8194="",0.5,IF(G8194&lt;=0,2,IF(G8194&gt;=40,2, IF(AND(G8194&gt;0,G8194&lt;1),5,IF(AND(G8194&gt;35,G8194&lt;40),5,IF(O8194&gt;=1.5,1.5,0))))))</f>
        <v>0</v>
      </c>
      <c r="K8194">
        <f>IF(H8194="",0.5,IF(H8194&lt;=0.1,2,IF(H8194&gt;=20,2, IF(AND(H8194&gt;0.1,H8194&lt;0.2),5,IF(AND(H8194&gt;16,H8194&lt;20),5,IF(P8194&gt;=2,1.5,0))))))</f>
        <v>0</v>
      </c>
      <c r="L8194">
        <f>IF(A8194="",0.5,IF(B8194="",0.5,IF(C8194="",0.5,IF(E8194="",0.5,IF(Q8194="Y",0.01,0)))))</f>
        <v>0</v>
      </c>
      <c r="M8194">
        <f>COUNTIF(J8194:L8194,"&gt;0")</f>
        <v>0</v>
      </c>
      <c r="N8194" s="28" t="s">
        <v>66</v>
      </c>
      <c r="O8194">
        <f>IF(G8194="","",ABS(G8195-G8194))</f>
        <v>8.0000000000001847E-2</v>
      </c>
      <c r="P8194">
        <f>IF(H8194="","",ABS(H8195-H8194))</f>
        <v>4.0000000000000036E-2</v>
      </c>
      <c r="R8194" s="2">
        <f>E8194-E8193</f>
        <v>1.0416666671517305E-2</v>
      </c>
      <c r="S8194" s="4">
        <f>MROUND(E8194,"0:15")</f>
        <v>45895.208333333328</v>
      </c>
    </row>
    <row r="8195" spans="1:19" x14ac:dyDescent="0.35">
      <c r="A8195">
        <v>2025</v>
      </c>
      <c r="B8195" t="s">
        <v>64</v>
      </c>
      <c r="C8195" t="s">
        <v>65</v>
      </c>
      <c r="D8195">
        <v>1213</v>
      </c>
      <c r="E8195" s="39">
        <v>45895.21875</v>
      </c>
      <c r="F8195">
        <v>6.04</v>
      </c>
      <c r="G8195">
        <v>19.86</v>
      </c>
      <c r="H8195">
        <v>6.85</v>
      </c>
      <c r="I8195">
        <v>76.2</v>
      </c>
      <c r="J8195">
        <f>IF(G8195="",0.5,IF(G8195&lt;=0,2,IF(G8195&gt;=40,2, IF(AND(G8195&gt;0,G8195&lt;1),5,IF(AND(G8195&gt;35,G8195&lt;40),5,IF(O8195&gt;=1.5,1.5,0))))))</f>
        <v>0</v>
      </c>
      <c r="K8195">
        <f>IF(H8195="",0.5,IF(H8195&lt;=0.1,2,IF(H8195&gt;=20,2, IF(AND(H8195&gt;0.1,H8195&lt;0.2),5,IF(AND(H8195&gt;16,H8195&lt;20),5,IF(P8195&gt;=2,1.5,0))))))</f>
        <v>0</v>
      </c>
      <c r="L8195">
        <f>IF(A8195="",0.5,IF(B8195="",0.5,IF(C8195="",0.5,IF(E8195="",0.5,IF(Q8195="Y",0.01,0)))))</f>
        <v>0</v>
      </c>
      <c r="M8195">
        <f>COUNTIF(J8195:L8195,"&gt;0")</f>
        <v>0</v>
      </c>
      <c r="N8195" s="28" t="s">
        <v>66</v>
      </c>
      <c r="O8195">
        <f>IF(G8195="","",ABS(G8196-G8195))</f>
        <v>7.9999999999998295E-2</v>
      </c>
      <c r="P8195">
        <f>IF(H8195="","",ABS(H8196-H8195))</f>
        <v>1.0000000000000675E-2</v>
      </c>
      <c r="R8195" s="2">
        <f>E8195-E8194</f>
        <v>1.0416666664241347E-2</v>
      </c>
      <c r="S8195" s="4">
        <f>MROUND(E8195,"0:15")</f>
        <v>45895.21875</v>
      </c>
    </row>
    <row r="8196" spans="1:19" x14ac:dyDescent="0.35">
      <c r="A8196">
        <v>2025</v>
      </c>
      <c r="B8196" t="s">
        <v>64</v>
      </c>
      <c r="C8196" t="s">
        <v>65</v>
      </c>
      <c r="D8196">
        <v>1214</v>
      </c>
      <c r="E8196" s="39">
        <v>45895.229166666664</v>
      </c>
      <c r="F8196">
        <v>6.04</v>
      </c>
      <c r="G8196">
        <v>19.78</v>
      </c>
      <c r="H8196">
        <v>6.86</v>
      </c>
      <c r="I8196">
        <v>76.099999999999994</v>
      </c>
      <c r="J8196">
        <f>IF(G8196="",0.5,IF(G8196&lt;=0,2,IF(G8196&gt;=40,2, IF(AND(G8196&gt;0,G8196&lt;1),5,IF(AND(G8196&gt;35,G8196&lt;40),5,IF(O8196&gt;=1.5,1.5,0))))))</f>
        <v>0</v>
      </c>
      <c r="K8196">
        <f>IF(H8196="",0.5,IF(H8196&lt;=0.1,2,IF(H8196&gt;=20,2, IF(AND(H8196&gt;0.1,H8196&lt;0.2),5,IF(AND(H8196&gt;16,H8196&lt;20),5,IF(P8196&gt;=2,1.5,0))))))</f>
        <v>0</v>
      </c>
      <c r="L8196">
        <f>IF(A8196="",0.5,IF(B8196="",0.5,IF(C8196="",0.5,IF(E8196="",0.5,IF(Q8196="Y",0.01,0)))))</f>
        <v>0</v>
      </c>
      <c r="M8196">
        <f>COUNTIF(J8196:L8196,"&gt;0")</f>
        <v>0</v>
      </c>
      <c r="N8196" s="28" t="s">
        <v>66</v>
      </c>
      <c r="O8196">
        <f>IF(G8196="","",ABS(G8197-G8196))</f>
        <v>6.0000000000002274E-2</v>
      </c>
      <c r="P8196">
        <f>IF(H8196="","",ABS(H8197-H8196))</f>
        <v>3.0000000000000249E-2</v>
      </c>
      <c r="R8196" s="2">
        <f>E8196-E8195</f>
        <v>1.0416666664241347E-2</v>
      </c>
      <c r="S8196" s="4">
        <f>MROUND(E8196,"0:15")</f>
        <v>45895.229166666664</v>
      </c>
    </row>
    <row r="8197" spans="1:19" x14ac:dyDescent="0.35">
      <c r="A8197">
        <v>2025</v>
      </c>
      <c r="B8197" t="s">
        <v>64</v>
      </c>
      <c r="C8197" t="s">
        <v>65</v>
      </c>
      <c r="D8197">
        <v>1215</v>
      </c>
      <c r="E8197" s="39">
        <v>45895.239583333336</v>
      </c>
      <c r="F8197">
        <v>6.02</v>
      </c>
      <c r="G8197">
        <v>19.72</v>
      </c>
      <c r="H8197">
        <v>6.83</v>
      </c>
      <c r="I8197">
        <v>75.7</v>
      </c>
      <c r="J8197">
        <f>IF(G8197="",0.5,IF(G8197&lt;=0,2,IF(G8197&gt;=40,2, IF(AND(G8197&gt;0,G8197&lt;1),5,IF(AND(G8197&gt;35,G8197&lt;40),5,IF(O8197&gt;=1.5,1.5,0))))))</f>
        <v>0</v>
      </c>
      <c r="K8197">
        <f>IF(H8197="",0.5,IF(H8197&lt;=0.1,2,IF(H8197&gt;=20,2, IF(AND(H8197&gt;0.1,H8197&lt;0.2),5,IF(AND(H8197&gt;16,H8197&lt;20),5,IF(P8197&gt;=2,1.5,0))))))</f>
        <v>0</v>
      </c>
      <c r="L8197">
        <f>IF(A8197="",0.5,IF(B8197="",0.5,IF(C8197="",0.5,IF(E8197="",0.5,IF(Q8197="Y",0.01,0)))))</f>
        <v>0</v>
      </c>
      <c r="M8197">
        <f>COUNTIF(J8197:L8197,"&gt;0")</f>
        <v>0</v>
      </c>
      <c r="N8197" s="28" t="s">
        <v>66</v>
      </c>
      <c r="O8197">
        <f>IF(G8197="","",ABS(G8198-G8197))</f>
        <v>7.9999999999998295E-2</v>
      </c>
      <c r="P8197">
        <f>IF(H8197="","",ABS(H8198-H8197))</f>
        <v>9.9999999999997868E-3</v>
      </c>
      <c r="R8197" s="2">
        <f>E8197-E8196</f>
        <v>1.0416666671517305E-2</v>
      </c>
      <c r="S8197" s="4">
        <f>MROUND(E8197,"0:15")</f>
        <v>45895.239583333328</v>
      </c>
    </row>
    <row r="8198" spans="1:19" x14ac:dyDescent="0.35">
      <c r="A8198">
        <v>2025</v>
      </c>
      <c r="B8198" t="s">
        <v>64</v>
      </c>
      <c r="C8198" t="s">
        <v>65</v>
      </c>
      <c r="D8198">
        <v>1216</v>
      </c>
      <c r="E8198" s="39">
        <v>45895.25</v>
      </c>
      <c r="F8198">
        <v>6.01</v>
      </c>
      <c r="G8198">
        <v>19.64</v>
      </c>
      <c r="H8198">
        <v>6.82</v>
      </c>
      <c r="I8198">
        <v>75.5</v>
      </c>
      <c r="J8198">
        <f>IF(G8198="",0.5,IF(G8198&lt;=0,2,IF(G8198&gt;=40,2, IF(AND(G8198&gt;0,G8198&lt;1),5,IF(AND(G8198&gt;35,G8198&lt;40),5,IF(O8198&gt;=1.5,1.5,0))))))</f>
        <v>0</v>
      </c>
      <c r="K8198">
        <f>IF(H8198="",0.5,IF(H8198&lt;=0.1,2,IF(H8198&gt;=20,2, IF(AND(H8198&gt;0.1,H8198&lt;0.2),5,IF(AND(H8198&gt;16,H8198&lt;20),5,IF(P8198&gt;=2,1.5,0))))))</f>
        <v>0</v>
      </c>
      <c r="L8198">
        <f>IF(A8198="",0.5,IF(B8198="",0.5,IF(C8198="",0.5,IF(E8198="",0.5,IF(Q8198="Y",0.01,0)))))</f>
        <v>0</v>
      </c>
      <c r="M8198">
        <f>COUNTIF(J8198:L8198,"&gt;0")</f>
        <v>0</v>
      </c>
      <c r="N8198" s="28" t="s">
        <v>66</v>
      </c>
      <c r="O8198">
        <f>IF(G8198="","",ABS(G8199-G8198))</f>
        <v>6.0000000000002274E-2</v>
      </c>
      <c r="P8198">
        <f>IF(H8198="","",ABS(H8199-H8198))</f>
        <v>0</v>
      </c>
      <c r="R8198" s="2">
        <f>E8198-E8197</f>
        <v>1.0416666664241347E-2</v>
      </c>
      <c r="S8198" s="4">
        <f>MROUND(E8198,"0:15")</f>
        <v>45895.25</v>
      </c>
    </row>
    <row r="8199" spans="1:19" x14ac:dyDescent="0.35">
      <c r="A8199">
        <v>2025</v>
      </c>
      <c r="B8199" t="s">
        <v>64</v>
      </c>
      <c r="C8199" t="s">
        <v>65</v>
      </c>
      <c r="D8199">
        <v>1217</v>
      </c>
      <c r="E8199" s="39">
        <v>45895.260416666664</v>
      </c>
      <c r="F8199">
        <v>6.01</v>
      </c>
      <c r="G8199">
        <v>19.579999999999998</v>
      </c>
      <c r="H8199">
        <v>6.82</v>
      </c>
      <c r="I8199">
        <v>75.400000000000006</v>
      </c>
      <c r="J8199">
        <f>IF(G8199="",0.5,IF(G8199&lt;=0,2,IF(G8199&gt;=40,2, IF(AND(G8199&gt;0,G8199&lt;1),5,IF(AND(G8199&gt;35,G8199&lt;40),5,IF(O8199&gt;=1.5,1.5,0))))))</f>
        <v>0</v>
      </c>
      <c r="K8199">
        <f>IF(H8199="",0.5,IF(H8199&lt;=0.1,2,IF(H8199&gt;=20,2, IF(AND(H8199&gt;0.1,H8199&lt;0.2),5,IF(AND(H8199&gt;16,H8199&lt;20),5,IF(P8199&gt;=2,1.5,0))))))</f>
        <v>0</v>
      </c>
      <c r="L8199">
        <f>IF(A8199="",0.5,IF(B8199="",0.5,IF(C8199="",0.5,IF(E8199="",0.5,IF(Q8199="Y",0.01,0)))))</f>
        <v>0</v>
      </c>
      <c r="M8199">
        <f>COUNTIF(J8199:L8199,"&gt;0")</f>
        <v>0</v>
      </c>
      <c r="N8199" s="28" t="s">
        <v>66</v>
      </c>
      <c r="O8199">
        <f>IF(G8199="","",ABS(G8200-G8199))</f>
        <v>7.9999999999998295E-2</v>
      </c>
      <c r="P8199">
        <f>IF(H8199="","",ABS(H8200-H8199))</f>
        <v>7.0000000000000284E-2</v>
      </c>
      <c r="R8199" s="2">
        <f>E8199-E8198</f>
        <v>1.0416666664241347E-2</v>
      </c>
      <c r="S8199" s="4">
        <f>MROUND(E8199,"0:15")</f>
        <v>45895.260416666664</v>
      </c>
    </row>
    <row r="8200" spans="1:19" x14ac:dyDescent="0.35">
      <c r="A8200">
        <v>2025</v>
      </c>
      <c r="B8200" t="s">
        <v>64</v>
      </c>
      <c r="C8200" t="s">
        <v>65</v>
      </c>
      <c r="D8200">
        <v>1218</v>
      </c>
      <c r="E8200" s="39">
        <v>45895.270833333336</v>
      </c>
      <c r="F8200">
        <v>5.94</v>
      </c>
      <c r="G8200">
        <v>19.5</v>
      </c>
      <c r="H8200">
        <v>6.75</v>
      </c>
      <c r="I8200">
        <v>74.400000000000006</v>
      </c>
      <c r="J8200">
        <f>IF(G8200="",0.5,IF(G8200&lt;=0,2,IF(G8200&gt;=40,2, IF(AND(G8200&gt;0,G8200&lt;1),5,IF(AND(G8200&gt;35,G8200&lt;40),5,IF(O8200&gt;=1.5,1.5,0))))))</f>
        <v>0</v>
      </c>
      <c r="K8200">
        <f>IF(H8200="",0.5,IF(H8200&lt;=0.1,2,IF(H8200&gt;=20,2, IF(AND(H8200&gt;0.1,H8200&lt;0.2),5,IF(AND(H8200&gt;16,H8200&lt;20),5,IF(P8200&gt;=2,1.5,0))))))</f>
        <v>0</v>
      </c>
      <c r="L8200">
        <f>IF(A8200="",0.5,IF(B8200="",0.5,IF(C8200="",0.5,IF(E8200="",0.5,IF(Q8200="Y",0.01,0)))))</f>
        <v>0</v>
      </c>
      <c r="M8200">
        <f>COUNTIF(J8200:L8200,"&gt;0")</f>
        <v>0</v>
      </c>
      <c r="N8200" s="28" t="s">
        <v>66</v>
      </c>
      <c r="O8200">
        <f>IF(G8200="","",ABS(G8201-G8200))</f>
        <v>7.9999999999998295E-2</v>
      </c>
      <c r="P8200">
        <f>IF(H8200="","",ABS(H8201-H8200))</f>
        <v>0.15000000000000036</v>
      </c>
      <c r="R8200" s="2">
        <f>E8200-E8199</f>
        <v>1.0416666671517305E-2</v>
      </c>
      <c r="S8200" s="4">
        <f>MROUND(E8200,"0:15")</f>
        <v>45895.270833333328</v>
      </c>
    </row>
    <row r="8201" spans="1:19" x14ac:dyDescent="0.35">
      <c r="A8201">
        <v>2025</v>
      </c>
      <c r="B8201" t="s">
        <v>64</v>
      </c>
      <c r="C8201" t="s">
        <v>65</v>
      </c>
      <c r="D8201">
        <v>1219</v>
      </c>
      <c r="E8201" s="39">
        <v>45895.28125</v>
      </c>
      <c r="F8201">
        <v>6.07</v>
      </c>
      <c r="G8201">
        <v>19.420000000000002</v>
      </c>
      <c r="H8201">
        <v>6.9</v>
      </c>
      <c r="I8201">
        <v>76</v>
      </c>
      <c r="J8201">
        <f>IF(G8201="",0.5,IF(G8201&lt;=0,2,IF(G8201&gt;=40,2, IF(AND(G8201&gt;0,G8201&lt;1),5,IF(AND(G8201&gt;35,G8201&lt;40),5,IF(O8201&gt;=1.5,1.5,0))))))</f>
        <v>0</v>
      </c>
      <c r="K8201">
        <f>IF(H8201="",0.5,IF(H8201&lt;=0.1,2,IF(H8201&gt;=20,2, IF(AND(H8201&gt;0.1,H8201&lt;0.2),5,IF(AND(H8201&gt;16,H8201&lt;20),5,IF(P8201&gt;=2,1.5,0))))))</f>
        <v>0</v>
      </c>
      <c r="L8201">
        <f>IF(A8201="",0.5,IF(B8201="",0.5,IF(C8201="",0.5,IF(E8201="",0.5,IF(Q8201="Y",0.01,0)))))</f>
        <v>0</v>
      </c>
      <c r="M8201">
        <f>COUNTIF(J8201:L8201,"&gt;0")</f>
        <v>0</v>
      </c>
      <c r="N8201" s="28" t="s">
        <v>66</v>
      </c>
      <c r="O8201">
        <f>IF(G8201="","",ABS(G8202-G8201))</f>
        <v>6.0000000000002274E-2</v>
      </c>
      <c r="P8201">
        <f>IF(H8201="","",ABS(H8202-H8201))</f>
        <v>5.0000000000000711E-2</v>
      </c>
      <c r="R8201" s="2">
        <f>E8201-E8200</f>
        <v>1.0416666664241347E-2</v>
      </c>
      <c r="S8201" s="4">
        <f>MROUND(E8201,"0:15")</f>
        <v>45895.28125</v>
      </c>
    </row>
    <row r="8202" spans="1:19" x14ac:dyDescent="0.35">
      <c r="A8202">
        <v>2025</v>
      </c>
      <c r="B8202" t="s">
        <v>64</v>
      </c>
      <c r="C8202" t="s">
        <v>65</v>
      </c>
      <c r="D8202">
        <v>1220</v>
      </c>
      <c r="E8202" s="39">
        <v>45895.291666666664</v>
      </c>
      <c r="F8202">
        <v>6.03</v>
      </c>
      <c r="G8202">
        <v>19.36</v>
      </c>
      <c r="H8202">
        <v>6.85</v>
      </c>
      <c r="I8202">
        <v>75.400000000000006</v>
      </c>
      <c r="J8202">
        <f>IF(G8202="",0.5,IF(G8202&lt;=0,2,IF(G8202&gt;=40,2, IF(AND(G8202&gt;0,G8202&lt;1),5,IF(AND(G8202&gt;35,G8202&lt;40),5,IF(O8202&gt;=1.5,1.5,0))))))</f>
        <v>0</v>
      </c>
      <c r="K8202">
        <f>IF(H8202="",0.5,IF(H8202&lt;=0.1,2,IF(H8202&gt;=20,2, IF(AND(H8202&gt;0.1,H8202&lt;0.2),5,IF(AND(H8202&gt;16,H8202&lt;20),5,IF(P8202&gt;=2,1.5,0))))))</f>
        <v>0</v>
      </c>
      <c r="L8202">
        <f>IF(A8202="",0.5,IF(B8202="",0.5,IF(C8202="",0.5,IF(E8202="",0.5,IF(Q8202="Y",0.01,0)))))</f>
        <v>0</v>
      </c>
      <c r="M8202">
        <f>COUNTIF(J8202:L8202,"&gt;0")</f>
        <v>0</v>
      </c>
      <c r="N8202" s="28" t="s">
        <v>66</v>
      </c>
      <c r="O8202">
        <f>IF(G8202="","",ABS(G8203-G8202))</f>
        <v>5.9999999999998721E-2</v>
      </c>
      <c r="P8202">
        <f>IF(H8202="","",ABS(H8203-H8202))</f>
        <v>0.14999999999999947</v>
      </c>
      <c r="R8202" s="2">
        <f>E8202-E8201</f>
        <v>1.0416666664241347E-2</v>
      </c>
      <c r="S8202" s="4">
        <f>MROUND(E8202,"0:15")</f>
        <v>45895.291666666664</v>
      </c>
    </row>
    <row r="8203" spans="1:19" x14ac:dyDescent="0.35">
      <c r="A8203">
        <v>2025</v>
      </c>
      <c r="B8203" t="s">
        <v>64</v>
      </c>
      <c r="C8203" t="s">
        <v>65</v>
      </c>
      <c r="D8203">
        <v>1221</v>
      </c>
      <c r="E8203" s="39">
        <v>45895.302083333336</v>
      </c>
      <c r="F8203">
        <v>5.9</v>
      </c>
      <c r="G8203">
        <v>19.3</v>
      </c>
      <c r="H8203">
        <v>6.7</v>
      </c>
      <c r="I8203">
        <v>73.7</v>
      </c>
      <c r="J8203">
        <f>IF(G8203="",0.5,IF(G8203&lt;=0,2,IF(G8203&gt;=40,2, IF(AND(G8203&gt;0,G8203&lt;1),5,IF(AND(G8203&gt;35,G8203&lt;40),5,IF(O8203&gt;=1.5,1.5,0))))))</f>
        <v>0</v>
      </c>
      <c r="K8203">
        <f>IF(H8203="",0.5,IF(H8203&lt;=0.1,2,IF(H8203&gt;=20,2, IF(AND(H8203&gt;0.1,H8203&lt;0.2),5,IF(AND(H8203&gt;16,H8203&lt;20),5,IF(P8203&gt;=2,1.5,0))))))</f>
        <v>0</v>
      </c>
      <c r="L8203">
        <f>IF(A8203="",0.5,IF(B8203="",0.5,IF(C8203="",0.5,IF(E8203="",0.5,IF(Q8203="Y",0.01,0)))))</f>
        <v>0</v>
      </c>
      <c r="M8203">
        <f>COUNTIF(J8203:L8203,"&gt;0")</f>
        <v>0</v>
      </c>
      <c r="N8203" s="28" t="s">
        <v>66</v>
      </c>
      <c r="O8203">
        <f>IF(G8203="","",ABS(G8204-G8203))</f>
        <v>6.0000000000002274E-2</v>
      </c>
      <c r="P8203">
        <f>IF(H8203="","",ABS(H8204-H8203))</f>
        <v>7.0000000000000284E-2</v>
      </c>
      <c r="R8203" s="2">
        <f>E8203-E8202</f>
        <v>1.0416666671517305E-2</v>
      </c>
      <c r="S8203" s="4">
        <f>MROUND(E8203,"0:15")</f>
        <v>45895.302083333328</v>
      </c>
    </row>
    <row r="8204" spans="1:19" x14ac:dyDescent="0.35">
      <c r="A8204">
        <v>2025</v>
      </c>
      <c r="B8204" t="s">
        <v>64</v>
      </c>
      <c r="C8204" t="s">
        <v>65</v>
      </c>
      <c r="D8204">
        <v>1222</v>
      </c>
      <c r="E8204" s="39">
        <v>45895.3125</v>
      </c>
      <c r="F8204">
        <v>5.83</v>
      </c>
      <c r="G8204">
        <v>19.239999999999998</v>
      </c>
      <c r="H8204">
        <v>6.63</v>
      </c>
      <c r="I8204">
        <v>72.7</v>
      </c>
      <c r="J8204">
        <f>IF(G8204="",0.5,IF(G8204&lt;=0,2,IF(G8204&gt;=40,2, IF(AND(G8204&gt;0,G8204&lt;1),5,IF(AND(G8204&gt;35,G8204&lt;40),5,IF(O8204&gt;=1.5,1.5,0))))))</f>
        <v>0</v>
      </c>
      <c r="K8204">
        <f>IF(H8204="",0.5,IF(H8204&lt;=0.1,2,IF(H8204&gt;=20,2, IF(AND(H8204&gt;0.1,H8204&lt;0.2),5,IF(AND(H8204&gt;16,H8204&lt;20),5,IF(P8204&gt;=2,1.5,0))))))</f>
        <v>0</v>
      </c>
      <c r="L8204">
        <f>IF(A8204="",0.5,IF(B8204="",0.5,IF(C8204="",0.5,IF(E8204="",0.5,IF(Q8204="Y",0.01,0)))))</f>
        <v>0</v>
      </c>
      <c r="M8204">
        <f>COUNTIF(J8204:L8204,"&gt;0")</f>
        <v>0</v>
      </c>
      <c r="N8204" s="28" t="s">
        <v>66</v>
      </c>
      <c r="O8204">
        <f>IF(G8204="","",ABS(G8205-G8204))</f>
        <v>5.9999999999998721E-2</v>
      </c>
      <c r="P8204">
        <f>IF(H8204="","",ABS(H8205-H8204))</f>
        <v>0.16999999999999993</v>
      </c>
      <c r="R8204" s="2">
        <f>E8204-E8203</f>
        <v>1.0416666664241347E-2</v>
      </c>
      <c r="S8204" s="4">
        <f>MROUND(E8204,"0:15")</f>
        <v>45895.3125</v>
      </c>
    </row>
    <row r="8205" spans="1:19" x14ac:dyDescent="0.35">
      <c r="A8205">
        <v>2025</v>
      </c>
      <c r="B8205" t="s">
        <v>64</v>
      </c>
      <c r="C8205" t="s">
        <v>65</v>
      </c>
      <c r="D8205">
        <v>1223</v>
      </c>
      <c r="E8205" s="39">
        <v>45895.322916666664</v>
      </c>
      <c r="F8205">
        <v>5.68</v>
      </c>
      <c r="G8205">
        <v>19.18</v>
      </c>
      <c r="H8205">
        <v>6.46</v>
      </c>
      <c r="I8205">
        <v>70.8</v>
      </c>
      <c r="J8205">
        <f>IF(G8205="",0.5,IF(G8205&lt;=0,2,IF(G8205&gt;=40,2, IF(AND(G8205&gt;0,G8205&lt;1),5,IF(AND(G8205&gt;35,G8205&lt;40),5,IF(O8205&gt;=1.5,1.5,0))))))</f>
        <v>0</v>
      </c>
      <c r="K8205">
        <f>IF(H8205="",0.5,IF(H8205&lt;=0.1,2,IF(H8205&gt;=20,2, IF(AND(H8205&gt;0.1,H8205&lt;0.2),5,IF(AND(H8205&gt;16,H8205&lt;20),5,IF(P8205&gt;=2,1.5,0))))))</f>
        <v>0</v>
      </c>
      <c r="L8205">
        <f>IF(A8205="",0.5,IF(B8205="",0.5,IF(C8205="",0.5,IF(E8205="",0.5,IF(Q8205="Y",0.01,0)))))</f>
        <v>0</v>
      </c>
      <c r="M8205">
        <f>COUNTIF(J8205:L8205,"&gt;0")</f>
        <v>0</v>
      </c>
      <c r="N8205" s="28" t="s">
        <v>66</v>
      </c>
      <c r="O8205">
        <f>IF(G8205="","",ABS(G8206-G8205))</f>
        <v>5.9999999999998721E-2</v>
      </c>
      <c r="P8205">
        <f>IF(H8205="","",ABS(H8206-H8205))</f>
        <v>0.27000000000000046</v>
      </c>
      <c r="R8205" s="2">
        <f>E8205-E8204</f>
        <v>1.0416666664241347E-2</v>
      </c>
      <c r="S8205" s="4">
        <f>MROUND(E8205,"0:15")</f>
        <v>45895.322916666664</v>
      </c>
    </row>
    <row r="8206" spans="1:19" x14ac:dyDescent="0.35">
      <c r="A8206">
        <v>2025</v>
      </c>
      <c r="B8206" t="s">
        <v>64</v>
      </c>
      <c r="C8206" t="s">
        <v>65</v>
      </c>
      <c r="D8206">
        <v>1224</v>
      </c>
      <c r="E8206" s="39">
        <v>45895.333333333336</v>
      </c>
      <c r="F8206">
        <v>5.92</v>
      </c>
      <c r="G8206">
        <v>19.12</v>
      </c>
      <c r="H8206">
        <v>6.73</v>
      </c>
      <c r="I8206">
        <v>73.7</v>
      </c>
      <c r="J8206">
        <f>IF(G8206="",0.5,IF(G8206&lt;=0,2,IF(G8206&gt;=40,2, IF(AND(G8206&gt;0,G8206&lt;1),5,IF(AND(G8206&gt;35,G8206&lt;40),5,IF(O8206&gt;=1.5,1.5,0))))))</f>
        <v>0</v>
      </c>
      <c r="K8206">
        <f>IF(H8206="",0.5,IF(H8206&lt;=0.1,2,IF(H8206&gt;=20,2, IF(AND(H8206&gt;0.1,H8206&lt;0.2),5,IF(AND(H8206&gt;16,H8206&lt;20),5,IF(P8206&gt;=2,1.5,0))))))</f>
        <v>0</v>
      </c>
      <c r="L8206">
        <f>IF(A8206="",0.5,IF(B8206="",0.5,IF(C8206="",0.5,IF(E8206="",0.5,IF(Q8206="Y",0.01,0)))))</f>
        <v>0</v>
      </c>
      <c r="M8206">
        <f>COUNTIF(J8206:L8206,"&gt;0")</f>
        <v>0</v>
      </c>
      <c r="N8206" s="28" t="s">
        <v>66</v>
      </c>
      <c r="O8206">
        <f>IF(G8206="","",ABS(G8207-G8206))</f>
        <v>4.00000000000027E-2</v>
      </c>
      <c r="P8206">
        <f>IF(H8206="","",ABS(H8207-H8206))</f>
        <v>9.9999999999997868E-3</v>
      </c>
      <c r="R8206" s="2">
        <f>E8206-E8205</f>
        <v>1.0416666671517305E-2</v>
      </c>
      <c r="S8206" s="4">
        <f>MROUND(E8206,"0:15")</f>
        <v>45895.333333333328</v>
      </c>
    </row>
    <row r="8207" spans="1:19" x14ac:dyDescent="0.35">
      <c r="A8207">
        <v>2025</v>
      </c>
      <c r="B8207" t="s">
        <v>64</v>
      </c>
      <c r="C8207" t="s">
        <v>65</v>
      </c>
      <c r="D8207">
        <v>1225</v>
      </c>
      <c r="E8207" s="39">
        <v>45895.34375</v>
      </c>
      <c r="F8207">
        <v>5.93</v>
      </c>
      <c r="G8207">
        <v>19.079999999999998</v>
      </c>
      <c r="H8207">
        <v>6.74</v>
      </c>
      <c r="I8207">
        <v>73.8</v>
      </c>
      <c r="J8207">
        <f>IF(G8207="",0.5,IF(G8207&lt;=0,2,IF(G8207&gt;=40,2, IF(AND(G8207&gt;0,G8207&lt;1),5,IF(AND(G8207&gt;35,G8207&lt;40),5,IF(O8207&gt;=1.5,1.5,0))))))</f>
        <v>0</v>
      </c>
      <c r="K8207">
        <f>IF(H8207="",0.5,IF(H8207&lt;=0.1,2,IF(H8207&gt;=20,2, IF(AND(H8207&gt;0.1,H8207&lt;0.2),5,IF(AND(H8207&gt;16,H8207&lt;20),5,IF(P8207&gt;=2,1.5,0))))))</f>
        <v>0</v>
      </c>
      <c r="L8207">
        <f>IF(A8207="",0.5,IF(B8207="",0.5,IF(C8207="",0.5,IF(E8207="",0.5,IF(Q8207="Y",0.01,0)))))</f>
        <v>0</v>
      </c>
      <c r="M8207">
        <f>COUNTIF(J8207:L8207,"&gt;0")</f>
        <v>0</v>
      </c>
      <c r="N8207" s="28" t="s">
        <v>66</v>
      </c>
      <c r="O8207">
        <f>IF(G8207="","",ABS(G8208-G8207))</f>
        <v>3.9999999999999147E-2</v>
      </c>
      <c r="P8207">
        <f>IF(H8207="","",ABS(H8208-H8207))</f>
        <v>9.9999999999997868E-3</v>
      </c>
      <c r="R8207" s="2">
        <f>E8207-E8206</f>
        <v>1.0416666664241347E-2</v>
      </c>
      <c r="S8207" s="4">
        <f>MROUND(E8207,"0:15")</f>
        <v>45895.34375</v>
      </c>
    </row>
    <row r="8208" spans="1:19" x14ac:dyDescent="0.35">
      <c r="A8208">
        <v>2025</v>
      </c>
      <c r="B8208" t="s">
        <v>64</v>
      </c>
      <c r="C8208" t="s">
        <v>65</v>
      </c>
      <c r="D8208">
        <v>1226</v>
      </c>
      <c r="E8208" s="39">
        <v>45895.354166666664</v>
      </c>
      <c r="F8208">
        <v>5.92</v>
      </c>
      <c r="G8208">
        <v>19.04</v>
      </c>
      <c r="H8208">
        <v>6.73</v>
      </c>
      <c r="I8208">
        <v>73.599999999999994</v>
      </c>
      <c r="J8208">
        <f>IF(G8208="",0.5,IF(G8208&lt;=0,2,IF(G8208&gt;=40,2, IF(AND(G8208&gt;0,G8208&lt;1),5,IF(AND(G8208&gt;35,G8208&lt;40),5,IF(O8208&gt;=1.5,1.5,0))))))</f>
        <v>0</v>
      </c>
      <c r="K8208">
        <f>IF(H8208="",0.5,IF(H8208&lt;=0.1,2,IF(H8208&gt;=20,2, IF(AND(H8208&gt;0.1,H8208&lt;0.2),5,IF(AND(H8208&gt;16,H8208&lt;20),5,IF(P8208&gt;=2,1.5,0))))))</f>
        <v>0</v>
      </c>
      <c r="L8208">
        <f>IF(A8208="",0.5,IF(B8208="",0.5,IF(C8208="",0.5,IF(E8208="",0.5,IF(Q8208="Y",0.01,0)))))</f>
        <v>0</v>
      </c>
      <c r="M8208">
        <f>COUNTIF(J8208:L8208,"&gt;0")</f>
        <v>0</v>
      </c>
      <c r="N8208" s="28" t="s">
        <v>66</v>
      </c>
      <c r="O8208">
        <f>IF(G8208="","",ABS(G8209-G8208))</f>
        <v>1.9999999999999574E-2</v>
      </c>
      <c r="P8208">
        <f>IF(H8208="","",ABS(H8209-H8208))</f>
        <v>0.38999999999999968</v>
      </c>
      <c r="R8208" s="2">
        <f>E8208-E8207</f>
        <v>1.0416666664241347E-2</v>
      </c>
      <c r="S8208" s="4">
        <f>MROUND(E8208,"0:15")</f>
        <v>45895.354166666664</v>
      </c>
    </row>
    <row r="8209" spans="1:19" x14ac:dyDescent="0.35">
      <c r="A8209">
        <v>2025</v>
      </c>
      <c r="B8209" t="s">
        <v>64</v>
      </c>
      <c r="C8209" t="s">
        <v>65</v>
      </c>
      <c r="D8209">
        <v>1227</v>
      </c>
      <c r="E8209" s="39">
        <v>45895.364583333336</v>
      </c>
      <c r="F8209">
        <v>6.26</v>
      </c>
      <c r="G8209">
        <v>19.02</v>
      </c>
      <c r="H8209">
        <v>7.12</v>
      </c>
      <c r="I8209">
        <v>77.8</v>
      </c>
      <c r="J8209">
        <f>IF(G8209="",0.5,IF(G8209&lt;=0,2,IF(G8209&gt;=40,2, IF(AND(G8209&gt;0,G8209&lt;1),5,IF(AND(G8209&gt;35,G8209&lt;40),5,IF(O8209&gt;=1.5,1.5,0))))))</f>
        <v>0</v>
      </c>
      <c r="K8209">
        <f>IF(H8209="",0.5,IF(H8209&lt;=0.1,2,IF(H8209&gt;=20,2, IF(AND(H8209&gt;0.1,H8209&lt;0.2),5,IF(AND(H8209&gt;16,H8209&lt;20),5,IF(P8209&gt;=2,1.5,0))))))</f>
        <v>0</v>
      </c>
      <c r="L8209">
        <f>IF(A8209="",0.5,IF(B8209="",0.5,IF(C8209="",0.5,IF(E8209="",0.5,IF(Q8209="Y",0.01,0)))))</f>
        <v>0</v>
      </c>
      <c r="M8209">
        <f>COUNTIF(J8209:L8209,"&gt;0")</f>
        <v>0</v>
      </c>
      <c r="N8209" s="28" t="s">
        <v>66</v>
      </c>
      <c r="O8209">
        <f>IF(G8209="","",ABS(G8210-G8209))</f>
        <v>3.9999999999999147E-2</v>
      </c>
      <c r="P8209">
        <f>IF(H8209="","",ABS(H8210-H8209))</f>
        <v>0.16999999999999993</v>
      </c>
      <c r="R8209" s="2">
        <f>E8209-E8208</f>
        <v>1.0416666671517305E-2</v>
      </c>
      <c r="S8209" s="4">
        <f>MROUND(E8209,"0:15")</f>
        <v>45895.364583333328</v>
      </c>
    </row>
    <row r="8210" spans="1:19" x14ac:dyDescent="0.35">
      <c r="A8210">
        <v>2025</v>
      </c>
      <c r="B8210" t="s">
        <v>64</v>
      </c>
      <c r="C8210" t="s">
        <v>65</v>
      </c>
      <c r="D8210">
        <v>1228</v>
      </c>
      <c r="E8210" s="39">
        <v>45895.375</v>
      </c>
      <c r="F8210">
        <v>6.41</v>
      </c>
      <c r="G8210">
        <v>18.98</v>
      </c>
      <c r="H8210">
        <v>7.29</v>
      </c>
      <c r="I8210">
        <v>79.599999999999994</v>
      </c>
      <c r="J8210">
        <f>IF(G8210="",0.5,IF(G8210&lt;=0,2,IF(G8210&gt;=40,2, IF(AND(G8210&gt;0,G8210&lt;1),5,IF(AND(G8210&gt;35,G8210&lt;40),5,IF(O8210&gt;=1.5,1.5,0))))))</f>
        <v>0</v>
      </c>
      <c r="K8210">
        <f>IF(H8210="",0.5,IF(H8210&lt;=0.1,2,IF(H8210&gt;=20,2, IF(AND(H8210&gt;0.1,H8210&lt;0.2),5,IF(AND(H8210&gt;16,H8210&lt;20),5,IF(P8210&gt;=2,1.5,0))))))</f>
        <v>0</v>
      </c>
      <c r="L8210">
        <f>IF(A8210="",0.5,IF(B8210="",0.5,IF(C8210="",0.5,IF(E8210="",0.5,IF(Q8210="Y",0.01,0)))))</f>
        <v>0</v>
      </c>
      <c r="M8210">
        <f>COUNTIF(J8210:L8210,"&gt;0")</f>
        <v>0</v>
      </c>
      <c r="N8210" s="28" t="s">
        <v>66</v>
      </c>
      <c r="O8210">
        <f>IF(G8210="","",ABS(G8211-G8210))</f>
        <v>1.9999999999999574E-2</v>
      </c>
      <c r="P8210">
        <f>IF(H8210="","",ABS(H8211-H8210))</f>
        <v>0.29999999999999982</v>
      </c>
      <c r="R8210" s="2">
        <f>E8210-E8209</f>
        <v>1.0416666664241347E-2</v>
      </c>
      <c r="S8210" s="4">
        <f>MROUND(E8210,"0:15")</f>
        <v>45895.375</v>
      </c>
    </row>
    <row r="8211" spans="1:19" x14ac:dyDescent="0.35">
      <c r="A8211">
        <v>2025</v>
      </c>
      <c r="B8211" t="s">
        <v>64</v>
      </c>
      <c r="C8211" t="s">
        <v>65</v>
      </c>
      <c r="D8211">
        <v>1229</v>
      </c>
      <c r="E8211" s="39">
        <v>45895.385416666664</v>
      </c>
      <c r="F8211">
        <v>6.14</v>
      </c>
      <c r="G8211">
        <v>18.96</v>
      </c>
      <c r="H8211">
        <v>6.99</v>
      </c>
      <c r="I8211">
        <v>76.2</v>
      </c>
      <c r="J8211">
        <f>IF(G8211="",0.5,IF(G8211&lt;=0,2,IF(G8211&gt;=40,2, IF(AND(G8211&gt;0,G8211&lt;1),5,IF(AND(G8211&gt;35,G8211&lt;40),5,IF(O8211&gt;=1.5,1.5,0))))))</f>
        <v>0</v>
      </c>
      <c r="K8211">
        <f>IF(H8211="",0.5,IF(H8211&lt;=0.1,2,IF(H8211&gt;=20,2, IF(AND(H8211&gt;0.1,H8211&lt;0.2),5,IF(AND(H8211&gt;16,H8211&lt;20),5,IF(P8211&gt;=2,1.5,0))))))</f>
        <v>0</v>
      </c>
      <c r="L8211">
        <f>IF(A8211="",0.5,IF(B8211="",0.5,IF(C8211="",0.5,IF(E8211="",0.5,IF(Q8211="Y",0.01,0)))))</f>
        <v>0</v>
      </c>
      <c r="M8211">
        <f>COUNTIF(J8211:L8211,"&gt;0")</f>
        <v>0</v>
      </c>
      <c r="N8211" s="28" t="s">
        <v>66</v>
      </c>
      <c r="O8211">
        <f>IF(G8211="","",ABS(G8212-G8211))</f>
        <v>0</v>
      </c>
      <c r="P8211">
        <f>IF(H8211="","",ABS(H8212-H8211))</f>
        <v>0.20000000000000018</v>
      </c>
      <c r="R8211" s="2">
        <f>E8211-E8210</f>
        <v>1.0416666664241347E-2</v>
      </c>
      <c r="S8211" s="4">
        <f>MROUND(E8211,"0:15")</f>
        <v>45895.385416666664</v>
      </c>
    </row>
    <row r="8212" spans="1:19" x14ac:dyDescent="0.35">
      <c r="A8212">
        <v>2025</v>
      </c>
      <c r="B8212" t="s">
        <v>64</v>
      </c>
      <c r="C8212" t="s">
        <v>65</v>
      </c>
      <c r="D8212">
        <v>1230</v>
      </c>
      <c r="E8212" s="39">
        <v>45895.395833333336</v>
      </c>
      <c r="F8212">
        <v>6.32</v>
      </c>
      <c r="G8212">
        <v>18.96</v>
      </c>
      <c r="H8212">
        <v>7.19</v>
      </c>
      <c r="I8212">
        <v>78.5</v>
      </c>
      <c r="J8212">
        <f>IF(G8212="",0.5,IF(G8212&lt;=0,2,IF(G8212&gt;=40,2, IF(AND(G8212&gt;0,G8212&lt;1),5,IF(AND(G8212&gt;35,G8212&lt;40),5,IF(O8212&gt;=1.5,1.5,0))))))</f>
        <v>0</v>
      </c>
      <c r="K8212">
        <f>IF(H8212="",0.5,IF(H8212&lt;=0.1,2,IF(H8212&gt;=20,2, IF(AND(H8212&gt;0.1,H8212&lt;0.2),5,IF(AND(H8212&gt;16,H8212&lt;20),5,IF(P8212&gt;=2,1.5,0))))))</f>
        <v>0</v>
      </c>
      <c r="L8212">
        <f>IF(A8212="",0.5,IF(B8212="",0.5,IF(C8212="",0.5,IF(E8212="",0.5,IF(Q8212="Y",0.01,0)))))</f>
        <v>0</v>
      </c>
      <c r="M8212">
        <f>COUNTIF(J8212:L8212,"&gt;0")</f>
        <v>0</v>
      </c>
      <c r="N8212" s="28" t="s">
        <v>66</v>
      </c>
      <c r="O8212">
        <f>IF(G8212="","",ABS(G8213-G8212))</f>
        <v>0</v>
      </c>
      <c r="P8212">
        <f>IF(H8212="","",ABS(H8213-H8212))</f>
        <v>7.9999999999999183E-2</v>
      </c>
      <c r="R8212" s="2">
        <f>E8212-E8211</f>
        <v>1.0416666671517305E-2</v>
      </c>
      <c r="S8212" s="4">
        <f>MROUND(E8212,"0:15")</f>
        <v>45895.395833333328</v>
      </c>
    </row>
    <row r="8213" spans="1:19" x14ac:dyDescent="0.35">
      <c r="A8213">
        <v>2025</v>
      </c>
      <c r="B8213" t="s">
        <v>64</v>
      </c>
      <c r="C8213" t="s">
        <v>65</v>
      </c>
      <c r="D8213">
        <v>1231</v>
      </c>
      <c r="E8213" s="39">
        <v>45895.40625</v>
      </c>
      <c r="F8213">
        <v>6.39</v>
      </c>
      <c r="G8213">
        <v>18.96</v>
      </c>
      <c r="H8213">
        <v>7.27</v>
      </c>
      <c r="I8213">
        <v>79.400000000000006</v>
      </c>
      <c r="J8213">
        <f>IF(G8213="",0.5,IF(G8213&lt;=0,2,IF(G8213&gt;=40,2, IF(AND(G8213&gt;0,G8213&lt;1),5,IF(AND(G8213&gt;35,G8213&lt;40),5,IF(O8213&gt;=1.5,1.5,0))))))</f>
        <v>0</v>
      </c>
      <c r="K8213">
        <f>IF(H8213="",0.5,IF(H8213&lt;=0.1,2,IF(H8213&gt;=20,2, IF(AND(H8213&gt;0.1,H8213&lt;0.2),5,IF(AND(H8213&gt;16,H8213&lt;20),5,IF(P8213&gt;=2,1.5,0))))))</f>
        <v>0</v>
      </c>
      <c r="L8213">
        <f>IF(A8213="",0.5,IF(B8213="",0.5,IF(C8213="",0.5,IF(E8213="",0.5,IF(Q8213="Y",0.01,0)))))</f>
        <v>0</v>
      </c>
      <c r="M8213">
        <f>COUNTIF(J8213:L8213,"&gt;0")</f>
        <v>0</v>
      </c>
      <c r="N8213" s="28" t="s">
        <v>66</v>
      </c>
      <c r="O8213">
        <f>IF(G8213="","",ABS(G8214-G8213))</f>
        <v>0</v>
      </c>
      <c r="P8213">
        <f>IF(H8213="","",ABS(H8214-H8213))</f>
        <v>0.32000000000000028</v>
      </c>
      <c r="R8213" s="2">
        <f>E8213-E8212</f>
        <v>1.0416666664241347E-2</v>
      </c>
      <c r="S8213" s="4">
        <f>MROUND(E8213,"0:15")</f>
        <v>45895.40625</v>
      </c>
    </row>
    <row r="8214" spans="1:19" x14ac:dyDescent="0.35">
      <c r="A8214">
        <v>2025</v>
      </c>
      <c r="B8214" t="s">
        <v>64</v>
      </c>
      <c r="C8214" t="s">
        <v>65</v>
      </c>
      <c r="D8214">
        <v>1232</v>
      </c>
      <c r="E8214" s="39">
        <v>45895.416666666664</v>
      </c>
      <c r="F8214">
        <v>6.67</v>
      </c>
      <c r="G8214">
        <v>18.96</v>
      </c>
      <c r="H8214">
        <v>7.59</v>
      </c>
      <c r="I8214">
        <v>82.9</v>
      </c>
      <c r="J8214">
        <f>IF(G8214="",0.5,IF(G8214&lt;=0,2,IF(G8214&gt;=40,2, IF(AND(G8214&gt;0,G8214&lt;1),5,IF(AND(G8214&gt;35,G8214&lt;40),5,IF(O8214&gt;=1.5,1.5,0))))))</f>
        <v>0</v>
      </c>
      <c r="K8214">
        <f>IF(H8214="",0.5,IF(H8214&lt;=0.1,2,IF(H8214&gt;=20,2, IF(AND(H8214&gt;0.1,H8214&lt;0.2),5,IF(AND(H8214&gt;16,H8214&lt;20),5,IF(P8214&gt;=2,1.5,0))))))</f>
        <v>0</v>
      </c>
      <c r="L8214">
        <f>IF(A8214="",0.5,IF(B8214="",0.5,IF(C8214="",0.5,IF(E8214="",0.5,IF(Q8214="Y",0.01,0)))))</f>
        <v>0</v>
      </c>
      <c r="M8214">
        <f>COUNTIF(J8214:L8214,"&gt;0")</f>
        <v>0</v>
      </c>
      <c r="N8214" s="28" t="s">
        <v>66</v>
      </c>
      <c r="O8214">
        <f>IF(G8214="","",ABS(G8215-G8214))</f>
        <v>7.9999999999998295E-2</v>
      </c>
      <c r="P8214">
        <f>IF(H8214="","",ABS(H8215-H8214))</f>
        <v>0.54000000000000092</v>
      </c>
      <c r="R8214" s="2">
        <f>E8214-E8213</f>
        <v>1.0416666664241347E-2</v>
      </c>
      <c r="S8214" s="4">
        <f>MROUND(E8214,"0:15")</f>
        <v>45895.416666666664</v>
      </c>
    </row>
    <row r="8215" spans="1:19" x14ac:dyDescent="0.35">
      <c r="A8215">
        <v>2025</v>
      </c>
      <c r="B8215" t="s">
        <v>64</v>
      </c>
      <c r="C8215" t="s">
        <v>65</v>
      </c>
      <c r="D8215">
        <v>1233</v>
      </c>
      <c r="E8215" s="39">
        <v>45895.427083333336</v>
      </c>
      <c r="F8215">
        <v>7.14</v>
      </c>
      <c r="G8215">
        <v>19.04</v>
      </c>
      <c r="H8215">
        <v>8.1300000000000008</v>
      </c>
      <c r="I8215">
        <v>88.9</v>
      </c>
      <c r="J8215">
        <f>IF(G8215="",0.5,IF(G8215&lt;=0,2,IF(G8215&gt;=40,2, IF(AND(G8215&gt;0,G8215&lt;1),5,IF(AND(G8215&gt;35,G8215&lt;40),5,IF(O8215&gt;=1.5,1.5,0))))))</f>
        <v>0</v>
      </c>
      <c r="K8215">
        <f>IF(H8215="",0.5,IF(H8215&lt;=0.1,2,IF(H8215&gt;=20,2, IF(AND(H8215&gt;0.1,H8215&lt;0.2),5,IF(AND(H8215&gt;16,H8215&lt;20),5,IF(P8215&gt;=2,1.5,0))))))</f>
        <v>0</v>
      </c>
      <c r="L8215">
        <f>IF(A8215="",0.5,IF(B8215="",0.5,IF(C8215="",0.5,IF(E8215="",0.5,IF(Q8215="Y",0.01,0)))))</f>
        <v>0</v>
      </c>
      <c r="M8215">
        <f>COUNTIF(J8215:L8215,"&gt;0")</f>
        <v>0</v>
      </c>
      <c r="N8215" s="28" t="s">
        <v>66</v>
      </c>
      <c r="O8215">
        <f>IF(G8215="","",ABS(G8216-G8215))</f>
        <v>8.0000000000001847E-2</v>
      </c>
      <c r="P8215">
        <f>IF(H8215="","",ABS(H8216-H8215))</f>
        <v>5.0000000000000711E-2</v>
      </c>
      <c r="R8215" s="2">
        <f>E8215-E8214</f>
        <v>1.0416666671517305E-2</v>
      </c>
      <c r="S8215" s="4">
        <f>MROUND(E8215,"0:15")</f>
        <v>45895.427083333328</v>
      </c>
    </row>
    <row r="8216" spans="1:19" x14ac:dyDescent="0.35">
      <c r="A8216">
        <v>2025</v>
      </c>
      <c r="B8216" t="s">
        <v>64</v>
      </c>
      <c r="C8216" t="s">
        <v>65</v>
      </c>
      <c r="D8216">
        <v>1234</v>
      </c>
      <c r="E8216" s="39">
        <v>45895.4375</v>
      </c>
      <c r="F8216">
        <v>7.1</v>
      </c>
      <c r="G8216">
        <v>19.12</v>
      </c>
      <c r="H8216">
        <v>8.08</v>
      </c>
      <c r="I8216">
        <v>88.5</v>
      </c>
      <c r="J8216">
        <f>IF(G8216="",0.5,IF(G8216&lt;=0,2,IF(G8216&gt;=40,2, IF(AND(G8216&gt;0,G8216&lt;1),5,IF(AND(G8216&gt;35,G8216&lt;40),5,IF(O8216&gt;=1.5,1.5,0))))))</f>
        <v>0</v>
      </c>
      <c r="K8216">
        <f>IF(H8216="",0.5,IF(H8216&lt;=0.1,2,IF(H8216&gt;=20,2, IF(AND(H8216&gt;0.1,H8216&lt;0.2),5,IF(AND(H8216&gt;16,H8216&lt;20),5,IF(P8216&gt;=2,1.5,0))))))</f>
        <v>0</v>
      </c>
      <c r="L8216">
        <f>IF(A8216="",0.5,IF(B8216="",0.5,IF(C8216="",0.5,IF(E8216="",0.5,IF(Q8216="Y",0.01,0)))))</f>
        <v>0</v>
      </c>
      <c r="M8216">
        <f>COUNTIF(J8216:L8216,"&gt;0")</f>
        <v>0</v>
      </c>
      <c r="N8216" s="28" t="s">
        <v>66</v>
      </c>
      <c r="O8216">
        <f>IF(G8216="","",ABS(G8217-G8216))</f>
        <v>7.9999999999998295E-2</v>
      </c>
      <c r="P8216">
        <f>IF(H8216="","",ABS(H8217-H8216))</f>
        <v>0.20999999999999908</v>
      </c>
      <c r="R8216" s="2">
        <f>E8216-E8215</f>
        <v>1.0416666664241347E-2</v>
      </c>
      <c r="S8216" s="4">
        <f>MROUND(E8216,"0:15")</f>
        <v>45895.4375</v>
      </c>
    </row>
    <row r="8217" spans="1:19" x14ac:dyDescent="0.35">
      <c r="A8217">
        <v>2025</v>
      </c>
      <c r="B8217" t="s">
        <v>64</v>
      </c>
      <c r="C8217" t="s">
        <v>65</v>
      </c>
      <c r="D8217">
        <v>1235</v>
      </c>
      <c r="E8217" s="39">
        <v>45895.447916666664</v>
      </c>
      <c r="F8217">
        <v>7.28</v>
      </c>
      <c r="G8217">
        <v>19.2</v>
      </c>
      <c r="H8217">
        <v>8.2899999999999991</v>
      </c>
      <c r="I8217">
        <v>90.9</v>
      </c>
      <c r="J8217">
        <f>IF(G8217="",0.5,IF(G8217&lt;=0,2,IF(G8217&gt;=40,2, IF(AND(G8217&gt;0,G8217&lt;1),5,IF(AND(G8217&gt;35,G8217&lt;40),5,IF(O8217&gt;=1.5,1.5,0))))))</f>
        <v>0</v>
      </c>
      <c r="K8217">
        <f>IF(H8217="",0.5,IF(H8217&lt;=0.1,2,IF(H8217&gt;=20,2, IF(AND(H8217&gt;0.1,H8217&lt;0.2),5,IF(AND(H8217&gt;16,H8217&lt;20),5,IF(P8217&gt;=2,1.5,0))))))</f>
        <v>0</v>
      </c>
      <c r="L8217">
        <f>IF(A8217="",0.5,IF(B8217="",0.5,IF(C8217="",0.5,IF(E8217="",0.5,IF(Q8217="Y",0.01,0)))))</f>
        <v>0</v>
      </c>
      <c r="M8217">
        <f>COUNTIF(J8217:L8217,"&gt;0")</f>
        <v>0</v>
      </c>
      <c r="N8217" s="28" t="s">
        <v>66</v>
      </c>
      <c r="O8217">
        <f>IF(G8217="","",ABS(G8218-G8217))</f>
        <v>0.12000000000000099</v>
      </c>
      <c r="P8217">
        <f>IF(H8217="","",ABS(H8218-H8217))</f>
        <v>0.38000000000000078</v>
      </c>
      <c r="R8217" s="2">
        <f>E8217-E8216</f>
        <v>1.0416666664241347E-2</v>
      </c>
      <c r="S8217" s="4">
        <f>MROUND(E8217,"0:15")</f>
        <v>45895.447916666664</v>
      </c>
    </row>
    <row r="8218" spans="1:19" x14ac:dyDescent="0.35">
      <c r="A8218">
        <v>2025</v>
      </c>
      <c r="B8218" t="s">
        <v>64</v>
      </c>
      <c r="C8218" t="s">
        <v>65</v>
      </c>
      <c r="D8218">
        <v>1236</v>
      </c>
      <c r="E8218" s="39">
        <v>45895.458333333336</v>
      </c>
      <c r="F8218">
        <v>7.61</v>
      </c>
      <c r="G8218">
        <v>19.32</v>
      </c>
      <c r="H8218">
        <v>8.67</v>
      </c>
      <c r="I8218">
        <v>95.3</v>
      </c>
      <c r="J8218">
        <f>IF(G8218="",0.5,IF(G8218&lt;=0,2,IF(G8218&gt;=40,2, IF(AND(G8218&gt;0,G8218&lt;1),5,IF(AND(G8218&gt;35,G8218&lt;40),5,IF(O8218&gt;=1.5,1.5,0))))))</f>
        <v>0</v>
      </c>
      <c r="K8218">
        <f>IF(H8218="",0.5,IF(H8218&lt;=0.1,2,IF(H8218&gt;=20,2, IF(AND(H8218&gt;0.1,H8218&lt;0.2),5,IF(AND(H8218&gt;16,H8218&lt;20),5,IF(P8218&gt;=2,1.5,0))))))</f>
        <v>0</v>
      </c>
      <c r="L8218">
        <f>IF(A8218="",0.5,IF(B8218="",0.5,IF(C8218="",0.5,IF(E8218="",0.5,IF(Q8218="Y",0.01,0)))))</f>
        <v>0</v>
      </c>
      <c r="M8218">
        <f>COUNTIF(J8218:L8218,"&gt;0")</f>
        <v>0</v>
      </c>
      <c r="N8218" s="28" t="s">
        <v>66</v>
      </c>
      <c r="O8218">
        <f>IF(G8218="","",ABS(G8219-G8218))</f>
        <v>0.14000000000000057</v>
      </c>
      <c r="P8218">
        <f>IF(H8218="","",ABS(H8219-H8218))</f>
        <v>0.40000000000000036</v>
      </c>
      <c r="R8218" s="2">
        <f>E8218-E8217</f>
        <v>1.0416666671517305E-2</v>
      </c>
      <c r="S8218" s="4">
        <f>MROUND(E8218,"0:15")</f>
        <v>45895.458333333328</v>
      </c>
    </row>
    <row r="8219" spans="1:19" x14ac:dyDescent="0.35">
      <c r="A8219">
        <v>2025</v>
      </c>
      <c r="B8219" t="s">
        <v>64</v>
      </c>
      <c r="C8219" t="s">
        <v>65</v>
      </c>
      <c r="D8219">
        <v>1237</v>
      </c>
      <c r="E8219" s="39">
        <v>45895.46875</v>
      </c>
      <c r="F8219">
        <v>7.96</v>
      </c>
      <c r="G8219">
        <v>19.46</v>
      </c>
      <c r="H8219">
        <v>9.07</v>
      </c>
      <c r="I8219">
        <v>100</v>
      </c>
      <c r="J8219">
        <f>IF(G8219="",0.5,IF(G8219&lt;=0,2,IF(G8219&gt;=40,2, IF(AND(G8219&gt;0,G8219&lt;1),5,IF(AND(G8219&gt;35,G8219&lt;40),5,IF(O8219&gt;=1.5,1.5,0))))))</f>
        <v>0</v>
      </c>
      <c r="K8219">
        <f>IF(H8219="",0.5,IF(H8219&lt;=0.1,2,IF(H8219&gt;=20,2, IF(AND(H8219&gt;0.1,H8219&lt;0.2),5,IF(AND(H8219&gt;16,H8219&lt;20),5,IF(P8219&gt;=2,1.5,0))))))</f>
        <v>0</v>
      </c>
      <c r="L8219">
        <f>IF(A8219="",0.5,IF(B8219="",0.5,IF(C8219="",0.5,IF(E8219="",0.5,IF(Q8219="Y",0.01,0)))))</f>
        <v>0</v>
      </c>
      <c r="M8219">
        <f>COUNTIF(J8219:L8219,"&gt;0")</f>
        <v>0</v>
      </c>
      <c r="N8219" s="28" t="s">
        <v>66</v>
      </c>
      <c r="O8219">
        <f>IF(G8219="","",ABS(G8220-G8219))</f>
        <v>0.17999999999999972</v>
      </c>
      <c r="P8219">
        <f>IF(H8219="","",ABS(H8220-H8219))</f>
        <v>0.11999999999999922</v>
      </c>
      <c r="R8219" s="2">
        <f>E8219-E8218</f>
        <v>1.0416666664241347E-2</v>
      </c>
      <c r="S8219" s="4">
        <f>MROUND(E8219,"0:15")</f>
        <v>45895.46875</v>
      </c>
    </row>
    <row r="8220" spans="1:19" x14ac:dyDescent="0.35">
      <c r="A8220">
        <v>2025</v>
      </c>
      <c r="B8220" t="s">
        <v>64</v>
      </c>
      <c r="C8220" t="s">
        <v>65</v>
      </c>
      <c r="D8220">
        <v>1238</v>
      </c>
      <c r="E8220" s="39">
        <v>45895.479166666664</v>
      </c>
      <c r="F8220">
        <v>8.07</v>
      </c>
      <c r="G8220">
        <v>19.64</v>
      </c>
      <c r="H8220">
        <v>9.19</v>
      </c>
      <c r="I8220">
        <v>101.7</v>
      </c>
      <c r="J8220">
        <f>IF(G8220="",0.5,IF(G8220&lt;=0,2,IF(G8220&gt;=40,2, IF(AND(G8220&gt;0,G8220&lt;1),5,IF(AND(G8220&gt;35,G8220&lt;40),5,IF(O8220&gt;=1.5,1.5,0))))))</f>
        <v>0</v>
      </c>
      <c r="K8220">
        <f>IF(H8220="",0.5,IF(H8220&lt;=0.1,2,IF(H8220&gt;=20,2, IF(AND(H8220&gt;0.1,H8220&lt;0.2),5,IF(AND(H8220&gt;16,H8220&lt;20),5,IF(P8220&gt;=2,1.5,0))))))</f>
        <v>0</v>
      </c>
      <c r="L8220">
        <f>IF(A8220="",0.5,IF(B8220="",0.5,IF(C8220="",0.5,IF(E8220="",0.5,IF(Q8220="Y",0.01,0)))))</f>
        <v>0</v>
      </c>
      <c r="M8220">
        <f>COUNTIF(J8220:L8220,"&gt;0")</f>
        <v>0</v>
      </c>
      <c r="N8220" s="28" t="s">
        <v>66</v>
      </c>
      <c r="O8220">
        <f>IF(G8220="","",ABS(G8221-G8220))</f>
        <v>0.17999999999999972</v>
      </c>
      <c r="P8220">
        <f>IF(H8220="","",ABS(H8221-H8220))</f>
        <v>0.52000000000000135</v>
      </c>
      <c r="R8220" s="2">
        <f>E8220-E8219</f>
        <v>1.0416666664241347E-2</v>
      </c>
      <c r="S8220" s="4">
        <f>MROUND(E8220,"0:15")</f>
        <v>45895.479166666664</v>
      </c>
    </row>
    <row r="8221" spans="1:19" x14ac:dyDescent="0.35">
      <c r="A8221">
        <v>2025</v>
      </c>
      <c r="B8221" t="s">
        <v>64</v>
      </c>
      <c r="C8221" t="s">
        <v>65</v>
      </c>
      <c r="D8221">
        <v>1239</v>
      </c>
      <c r="E8221" s="39">
        <v>45895.489583333336</v>
      </c>
      <c r="F8221">
        <v>8.52</v>
      </c>
      <c r="G8221">
        <v>19.82</v>
      </c>
      <c r="H8221">
        <v>9.7100000000000009</v>
      </c>
      <c r="I8221">
        <v>107.8</v>
      </c>
      <c r="J8221">
        <f>IF(G8221="",0.5,IF(G8221&lt;=0,2,IF(G8221&gt;=40,2, IF(AND(G8221&gt;0,G8221&lt;1),5,IF(AND(G8221&gt;35,G8221&lt;40),5,IF(O8221&gt;=1.5,1.5,0))))))</f>
        <v>0</v>
      </c>
      <c r="K8221">
        <f>IF(H8221="",0.5,IF(H8221&lt;=0.1,2,IF(H8221&gt;=20,2, IF(AND(H8221&gt;0.1,H8221&lt;0.2),5,IF(AND(H8221&gt;16,H8221&lt;20),5,IF(P8221&gt;=2,1.5,0))))))</f>
        <v>0</v>
      </c>
      <c r="L8221">
        <f>IF(A8221="",0.5,IF(B8221="",0.5,IF(C8221="",0.5,IF(E8221="",0.5,IF(Q8221="Y",0.01,0)))))</f>
        <v>0</v>
      </c>
      <c r="M8221">
        <f>COUNTIF(J8221:L8221,"&gt;0")</f>
        <v>0</v>
      </c>
      <c r="N8221" s="28" t="s">
        <v>66</v>
      </c>
      <c r="O8221">
        <f>IF(G8221="","",ABS(G8222-G8221))</f>
        <v>0.19999999999999929</v>
      </c>
      <c r="P8221">
        <f>IF(H8221="","",ABS(H8222-H8221))</f>
        <v>0.17999999999999972</v>
      </c>
      <c r="R8221" s="2">
        <f>E8221-E8220</f>
        <v>1.0416666671517305E-2</v>
      </c>
      <c r="S8221" s="4">
        <f>MROUND(E8221,"0:15")</f>
        <v>45895.489583333328</v>
      </c>
    </row>
    <row r="8222" spans="1:19" x14ac:dyDescent="0.35">
      <c r="A8222">
        <v>2025</v>
      </c>
      <c r="B8222" t="s">
        <v>64</v>
      </c>
      <c r="C8222" t="s">
        <v>65</v>
      </c>
      <c r="D8222">
        <v>1240</v>
      </c>
      <c r="E8222" s="39">
        <v>45895.5</v>
      </c>
      <c r="F8222">
        <v>8.68</v>
      </c>
      <c r="G8222">
        <v>20.02</v>
      </c>
      <c r="H8222">
        <v>9.89</v>
      </c>
      <c r="I8222">
        <v>110.3</v>
      </c>
      <c r="J8222">
        <f>IF(G8222="",0.5,IF(G8222&lt;=0,2,IF(G8222&gt;=40,2, IF(AND(G8222&gt;0,G8222&lt;1),5,IF(AND(G8222&gt;35,G8222&lt;40),5,IF(O8222&gt;=1.5,1.5,0))))))</f>
        <v>0</v>
      </c>
      <c r="K8222">
        <f>IF(H8222="",0.5,IF(H8222&lt;=0.1,2,IF(H8222&gt;=20,2, IF(AND(H8222&gt;0.1,H8222&lt;0.2),5,IF(AND(H8222&gt;16,H8222&lt;20),5,IF(P8222&gt;=2,1.5,0))))))</f>
        <v>0</v>
      </c>
      <c r="L8222">
        <f>IF(A8222="",0.5,IF(B8222="",0.5,IF(C8222="",0.5,IF(E8222="",0.5,IF(Q8222="Y",0.01,0)))))</f>
        <v>0</v>
      </c>
      <c r="M8222">
        <f>COUNTIF(J8222:L8222,"&gt;0")</f>
        <v>0</v>
      </c>
      <c r="N8222" s="28" t="s">
        <v>66</v>
      </c>
      <c r="O8222">
        <f>IF(G8222="","",ABS(G8223-G8222))</f>
        <v>0.16000000000000014</v>
      </c>
      <c r="P8222">
        <f>IF(H8222="","",ABS(H8223-H8222))</f>
        <v>0.25</v>
      </c>
      <c r="R8222" s="2">
        <f>E8222-E8221</f>
        <v>1.0416666664241347E-2</v>
      </c>
      <c r="S8222" s="4">
        <f>MROUND(E8222,"0:15")</f>
        <v>45895.5</v>
      </c>
    </row>
    <row r="8223" spans="1:19" x14ac:dyDescent="0.35">
      <c r="A8223">
        <v>2025</v>
      </c>
      <c r="B8223" t="s">
        <v>64</v>
      </c>
      <c r="C8223" t="s">
        <v>65</v>
      </c>
      <c r="D8223">
        <v>1241</v>
      </c>
      <c r="E8223" s="39">
        <v>45895.510416666664</v>
      </c>
      <c r="F8223">
        <v>8.9</v>
      </c>
      <c r="G8223">
        <v>20.18</v>
      </c>
      <c r="H8223">
        <v>10.14</v>
      </c>
      <c r="I8223">
        <v>113.5</v>
      </c>
      <c r="J8223">
        <f>IF(G8223="",0.5,IF(G8223&lt;=0,2,IF(G8223&gt;=40,2, IF(AND(G8223&gt;0,G8223&lt;1),5,IF(AND(G8223&gt;35,G8223&lt;40),5,IF(O8223&gt;=1.5,1.5,0))))))</f>
        <v>0</v>
      </c>
      <c r="K8223">
        <f>IF(H8223="",0.5,IF(H8223&lt;=0.1,2,IF(H8223&gt;=20,2, IF(AND(H8223&gt;0.1,H8223&lt;0.2),5,IF(AND(H8223&gt;16,H8223&lt;20),5,IF(P8223&gt;=2,1.5,0))))))</f>
        <v>0</v>
      </c>
      <c r="L8223">
        <f>IF(A8223="",0.5,IF(B8223="",0.5,IF(C8223="",0.5,IF(E8223="",0.5,IF(Q8223="Y",0.01,0)))))</f>
        <v>0</v>
      </c>
      <c r="M8223">
        <f>COUNTIF(J8223:L8223,"&gt;0")</f>
        <v>0</v>
      </c>
      <c r="N8223" s="28" t="s">
        <v>66</v>
      </c>
      <c r="O8223">
        <f>IF(G8223="","",ABS(G8224-G8223))</f>
        <v>0.12000000000000099</v>
      </c>
      <c r="P8223">
        <f>IF(H8223="","",ABS(H8224-H8223))</f>
        <v>0.21999999999999886</v>
      </c>
      <c r="R8223" s="2">
        <f>E8223-E8222</f>
        <v>1.0416666664241347E-2</v>
      </c>
      <c r="S8223" s="4">
        <f>MROUND(E8223,"0:15")</f>
        <v>45895.510416666664</v>
      </c>
    </row>
    <row r="8224" spans="1:19" x14ac:dyDescent="0.35">
      <c r="A8224">
        <v>2025</v>
      </c>
      <c r="B8224" t="s">
        <v>64</v>
      </c>
      <c r="C8224" t="s">
        <v>65</v>
      </c>
      <c r="D8224">
        <v>1242</v>
      </c>
      <c r="E8224" s="39">
        <v>45895.520833333336</v>
      </c>
      <c r="F8224">
        <v>9.09</v>
      </c>
      <c r="G8224">
        <v>20.3</v>
      </c>
      <c r="H8224">
        <v>10.36</v>
      </c>
      <c r="I8224">
        <v>116.2</v>
      </c>
      <c r="J8224">
        <f>IF(G8224="",0.5,IF(G8224&lt;=0,2,IF(G8224&gt;=40,2, IF(AND(G8224&gt;0,G8224&lt;1),5,IF(AND(G8224&gt;35,G8224&lt;40),5,IF(O8224&gt;=1.5,1.5,0))))))</f>
        <v>0</v>
      </c>
      <c r="K8224">
        <f>IF(H8224="",0.5,IF(H8224&lt;=0.1,2,IF(H8224&gt;=20,2, IF(AND(H8224&gt;0.1,H8224&lt;0.2),5,IF(AND(H8224&gt;16,H8224&lt;20),5,IF(P8224&gt;=2,1.5,0))))))</f>
        <v>0</v>
      </c>
      <c r="L8224">
        <f>IF(A8224="",0.5,IF(B8224="",0.5,IF(C8224="",0.5,IF(E8224="",0.5,IF(Q8224="Y",0.01,0)))))</f>
        <v>0</v>
      </c>
      <c r="M8224">
        <f>COUNTIF(J8224:L8224,"&gt;0")</f>
        <v>0</v>
      </c>
      <c r="N8224" s="28" t="s">
        <v>66</v>
      </c>
      <c r="O8224">
        <f>IF(G8224="","",ABS(G8225-G8224))</f>
        <v>0.16000000000000014</v>
      </c>
      <c r="P8224">
        <f>IF(H8224="","",ABS(H8225-H8224))</f>
        <v>0.30000000000000071</v>
      </c>
      <c r="R8224" s="2">
        <f>E8224-E8223</f>
        <v>1.0416666671517305E-2</v>
      </c>
      <c r="S8224" s="4">
        <f>MROUND(E8224,"0:15")</f>
        <v>45895.520833333328</v>
      </c>
    </row>
    <row r="8225" spans="1:19" x14ac:dyDescent="0.35">
      <c r="A8225">
        <v>2025</v>
      </c>
      <c r="B8225" t="s">
        <v>64</v>
      </c>
      <c r="C8225" t="s">
        <v>65</v>
      </c>
      <c r="D8225">
        <v>1243</v>
      </c>
      <c r="E8225" s="39">
        <v>45895.53125</v>
      </c>
      <c r="F8225">
        <v>9.35</v>
      </c>
      <c r="G8225">
        <v>20.46</v>
      </c>
      <c r="H8225">
        <v>10.66</v>
      </c>
      <c r="I8225">
        <v>119.9</v>
      </c>
      <c r="J8225">
        <f>IF(G8225="",0.5,IF(G8225&lt;=0,2,IF(G8225&gt;=40,2, IF(AND(G8225&gt;0,G8225&lt;1),5,IF(AND(G8225&gt;35,G8225&lt;40),5,IF(O8225&gt;=1.5,1.5,0))))))</f>
        <v>0</v>
      </c>
      <c r="K8225">
        <f>IF(H8225="",0.5,IF(H8225&lt;=0.1,2,IF(H8225&gt;=20,2, IF(AND(H8225&gt;0.1,H8225&lt;0.2),5,IF(AND(H8225&gt;16,H8225&lt;20),5,IF(P8225&gt;=2,1.5,0))))))</f>
        <v>0</v>
      </c>
      <c r="L8225">
        <f>IF(A8225="",0.5,IF(B8225="",0.5,IF(C8225="",0.5,IF(E8225="",0.5,IF(Q8225="Y",0.01,0)))))</f>
        <v>0</v>
      </c>
      <c r="M8225">
        <f>COUNTIF(J8225:L8225,"&gt;0")</f>
        <v>0</v>
      </c>
      <c r="N8225" s="28" t="s">
        <v>66</v>
      </c>
      <c r="O8225">
        <f>IF(G8225="","",ABS(G8226-G8225))</f>
        <v>0.25999999999999801</v>
      </c>
      <c r="P8225">
        <f>IF(H8225="","",ABS(H8226-H8225))</f>
        <v>0.25999999999999979</v>
      </c>
      <c r="R8225" s="2">
        <f>E8225-E8224</f>
        <v>1.0416666664241347E-2</v>
      </c>
      <c r="S8225" s="4">
        <f>MROUND(E8225,"0:15")</f>
        <v>45895.53125</v>
      </c>
    </row>
    <row r="8226" spans="1:19" x14ac:dyDescent="0.35">
      <c r="A8226">
        <v>2025</v>
      </c>
      <c r="B8226" t="s">
        <v>64</v>
      </c>
      <c r="C8226" t="s">
        <v>65</v>
      </c>
      <c r="D8226">
        <v>1244</v>
      </c>
      <c r="E8226" s="39">
        <v>45895.541666666664</v>
      </c>
      <c r="F8226">
        <v>9.58</v>
      </c>
      <c r="G8226">
        <v>20.72</v>
      </c>
      <c r="H8226">
        <v>10.92</v>
      </c>
      <c r="I8226">
        <v>123.5</v>
      </c>
      <c r="J8226">
        <f>IF(G8226="",0.5,IF(G8226&lt;=0,2,IF(G8226&gt;=40,2, IF(AND(G8226&gt;0,G8226&lt;1),5,IF(AND(G8226&gt;35,G8226&lt;40),5,IF(O8226&gt;=1.5,1.5,0))))))</f>
        <v>0</v>
      </c>
      <c r="K8226">
        <f>IF(H8226="",0.5,IF(H8226&lt;=0.1,2,IF(H8226&gt;=20,2, IF(AND(H8226&gt;0.1,H8226&lt;0.2),5,IF(AND(H8226&gt;16,H8226&lt;20),5,IF(P8226&gt;=2,1.5,0))))))</f>
        <v>0</v>
      </c>
      <c r="L8226">
        <f>IF(A8226="",0.5,IF(B8226="",0.5,IF(C8226="",0.5,IF(E8226="",0.5,IF(Q8226="Y",0.01,0)))))</f>
        <v>0</v>
      </c>
      <c r="M8226">
        <f>COUNTIF(J8226:L8226,"&gt;0")</f>
        <v>0</v>
      </c>
      <c r="N8226" s="28" t="s">
        <v>66</v>
      </c>
      <c r="O8226">
        <f>IF(G8226="","",ABS(G8227-G8226))</f>
        <v>0.20000000000000284</v>
      </c>
      <c r="P8226">
        <f>IF(H8226="","",ABS(H8227-H8226))</f>
        <v>0.34999999999999964</v>
      </c>
      <c r="R8226" s="2">
        <f>E8226-E8225</f>
        <v>1.0416666664241347E-2</v>
      </c>
      <c r="S8226" s="4">
        <f>MROUND(E8226,"0:15")</f>
        <v>45895.541666666664</v>
      </c>
    </row>
    <row r="8227" spans="1:19" x14ac:dyDescent="0.35">
      <c r="A8227">
        <v>2025</v>
      </c>
      <c r="B8227" t="s">
        <v>64</v>
      </c>
      <c r="C8227" t="s">
        <v>65</v>
      </c>
      <c r="D8227">
        <v>1245</v>
      </c>
      <c r="E8227" s="39">
        <v>45895.552083333336</v>
      </c>
      <c r="F8227">
        <v>9.8800000000000008</v>
      </c>
      <c r="G8227">
        <v>20.92</v>
      </c>
      <c r="H8227">
        <v>11.27</v>
      </c>
      <c r="I8227">
        <v>127.9</v>
      </c>
      <c r="J8227">
        <f>IF(G8227="",0.5,IF(G8227&lt;=0,2,IF(G8227&gt;=40,2, IF(AND(G8227&gt;0,G8227&lt;1),5,IF(AND(G8227&gt;35,G8227&lt;40),5,IF(O8227&gt;=1.5,1.5,0))))))</f>
        <v>0</v>
      </c>
      <c r="K8227">
        <f>IF(H8227="",0.5,IF(H8227&lt;=0.1,2,IF(H8227&gt;=20,2, IF(AND(H8227&gt;0.1,H8227&lt;0.2),5,IF(AND(H8227&gt;16,H8227&lt;20),5,IF(P8227&gt;=2,1.5,0))))))</f>
        <v>0</v>
      </c>
      <c r="L8227">
        <f>IF(A8227="",0.5,IF(B8227="",0.5,IF(C8227="",0.5,IF(E8227="",0.5,IF(Q8227="Y",0.01,0)))))</f>
        <v>0</v>
      </c>
      <c r="M8227">
        <f>COUNTIF(J8227:L8227,"&gt;0")</f>
        <v>0</v>
      </c>
      <c r="N8227" s="28" t="s">
        <v>66</v>
      </c>
      <c r="O8227">
        <f>IF(G8227="","",ABS(G8228-G8227))</f>
        <v>0.15999999999999659</v>
      </c>
      <c r="P8227">
        <f>IF(H8227="","",ABS(H8228-H8227))</f>
        <v>6.0000000000000497E-2</v>
      </c>
      <c r="R8227" s="2">
        <f>E8227-E8226</f>
        <v>1.0416666671517305E-2</v>
      </c>
      <c r="S8227" s="4">
        <f>MROUND(E8227,"0:15")</f>
        <v>45895.552083333328</v>
      </c>
    </row>
    <row r="8228" spans="1:19" x14ac:dyDescent="0.35">
      <c r="A8228">
        <v>2025</v>
      </c>
      <c r="B8228" t="s">
        <v>64</v>
      </c>
      <c r="C8228" t="s">
        <v>65</v>
      </c>
      <c r="D8228">
        <v>1246</v>
      </c>
      <c r="E8228" s="39">
        <v>45895.5625</v>
      </c>
      <c r="F8228">
        <v>9.93</v>
      </c>
      <c r="G8228">
        <v>21.08</v>
      </c>
      <c r="H8228">
        <v>11.33</v>
      </c>
      <c r="I8228">
        <v>129</v>
      </c>
      <c r="J8228">
        <f>IF(G8228="",0.5,IF(G8228&lt;=0,2,IF(G8228&gt;=40,2, IF(AND(G8228&gt;0,G8228&lt;1),5,IF(AND(G8228&gt;35,G8228&lt;40),5,IF(O8228&gt;=1.5,1.5,0))))))</f>
        <v>0</v>
      </c>
      <c r="K8228">
        <f>IF(H8228="",0.5,IF(H8228&lt;=0.1,2,IF(H8228&gt;=20,2, IF(AND(H8228&gt;0.1,H8228&lt;0.2),5,IF(AND(H8228&gt;16,H8228&lt;20),5,IF(P8228&gt;=2,1.5,0))))))</f>
        <v>0</v>
      </c>
      <c r="L8228">
        <f>IF(A8228="",0.5,IF(B8228="",0.5,IF(C8228="",0.5,IF(E8228="",0.5,IF(Q8228="Y",0.01,0)))))</f>
        <v>0</v>
      </c>
      <c r="M8228">
        <f>COUNTIF(J8228:L8228,"&gt;0")</f>
        <v>0</v>
      </c>
      <c r="N8228" s="28" t="s">
        <v>66</v>
      </c>
      <c r="O8228">
        <f>IF(G8228="","",ABS(G8229-G8228))</f>
        <v>4.00000000000027E-2</v>
      </c>
      <c r="P8228">
        <f>IF(H8228="","",ABS(H8229-H8228))</f>
        <v>9.9999999999999645E-2</v>
      </c>
      <c r="R8228" s="2">
        <f>E8228-E8227</f>
        <v>1.0416666664241347E-2</v>
      </c>
      <c r="S8228" s="4">
        <f>MROUND(E8228,"0:15")</f>
        <v>45895.5625</v>
      </c>
    </row>
    <row r="8229" spans="1:19" x14ac:dyDescent="0.35">
      <c r="A8229">
        <v>2025</v>
      </c>
      <c r="B8229" t="s">
        <v>64</v>
      </c>
      <c r="C8229" t="s">
        <v>65</v>
      </c>
      <c r="D8229">
        <v>1247</v>
      </c>
      <c r="E8229" s="39">
        <v>45895.572916666664</v>
      </c>
      <c r="F8229">
        <v>9.84</v>
      </c>
      <c r="G8229">
        <v>21.12</v>
      </c>
      <c r="H8229">
        <v>11.23</v>
      </c>
      <c r="I8229">
        <v>127.9</v>
      </c>
      <c r="J8229">
        <f>IF(G8229="",0.5,IF(G8229&lt;=0,2,IF(G8229&gt;=40,2, IF(AND(G8229&gt;0,G8229&lt;1),5,IF(AND(G8229&gt;35,G8229&lt;40),5,IF(O8229&gt;=1.5,1.5,0))))))</f>
        <v>0</v>
      </c>
      <c r="K8229">
        <f>IF(H8229="",0.5,IF(H8229&lt;=0.1,2,IF(H8229&gt;=20,2, IF(AND(H8229&gt;0.1,H8229&lt;0.2),5,IF(AND(H8229&gt;16,H8229&lt;20),5,IF(P8229&gt;=2,1.5,0))))))</f>
        <v>0</v>
      </c>
      <c r="L8229">
        <f>IF(A8229="",0.5,IF(B8229="",0.5,IF(C8229="",0.5,IF(E8229="",0.5,IF(Q8229="Y",0.01,0)))))</f>
        <v>0</v>
      </c>
      <c r="M8229">
        <f>COUNTIF(J8229:L8229,"&gt;0")</f>
        <v>0</v>
      </c>
      <c r="N8229" s="28" t="s">
        <v>66</v>
      </c>
      <c r="O8229">
        <f>IF(G8229="","",ABS(G8230-G8229))</f>
        <v>7.9999999999998295E-2</v>
      </c>
      <c r="P8229">
        <f>IF(H8229="","",ABS(H8230-H8229))</f>
        <v>0.16999999999999993</v>
      </c>
      <c r="R8229" s="2">
        <f>E8229-E8228</f>
        <v>1.0416666664241347E-2</v>
      </c>
      <c r="S8229" s="4">
        <f>MROUND(E8229,"0:15")</f>
        <v>45895.572916666664</v>
      </c>
    </row>
    <row r="8230" spans="1:19" x14ac:dyDescent="0.35">
      <c r="A8230">
        <v>2025</v>
      </c>
      <c r="B8230" t="s">
        <v>64</v>
      </c>
      <c r="C8230" t="s">
        <v>65</v>
      </c>
      <c r="D8230">
        <v>1248</v>
      </c>
      <c r="E8230" s="39">
        <v>45895.583333333336</v>
      </c>
      <c r="F8230">
        <v>9.69</v>
      </c>
      <c r="G8230">
        <v>21.2</v>
      </c>
      <c r="H8230">
        <v>11.06</v>
      </c>
      <c r="I8230">
        <v>126.2</v>
      </c>
      <c r="J8230">
        <f>IF(G8230="",0.5,IF(G8230&lt;=0,2,IF(G8230&gt;=40,2, IF(AND(G8230&gt;0,G8230&lt;1),5,IF(AND(G8230&gt;35,G8230&lt;40),5,IF(O8230&gt;=1.5,1.5,0))))))</f>
        <v>0</v>
      </c>
      <c r="K8230">
        <f>IF(H8230="",0.5,IF(H8230&lt;=0.1,2,IF(H8230&gt;=20,2, IF(AND(H8230&gt;0.1,H8230&lt;0.2),5,IF(AND(H8230&gt;16,H8230&lt;20),5,IF(P8230&gt;=2,1.5,0))))))</f>
        <v>0</v>
      </c>
      <c r="L8230">
        <f>IF(A8230="",0.5,IF(B8230="",0.5,IF(C8230="",0.5,IF(E8230="",0.5,IF(Q8230="Y",0.01,0)))))</f>
        <v>0</v>
      </c>
      <c r="M8230">
        <f>COUNTIF(J8230:L8230,"&gt;0")</f>
        <v>0</v>
      </c>
      <c r="N8230" s="28" t="s">
        <v>66</v>
      </c>
      <c r="O8230">
        <f>IF(G8230="","",ABS(G8231-G8230))</f>
        <v>6.0000000000002274E-2</v>
      </c>
      <c r="P8230">
        <f>IF(H8230="","",ABS(H8231-H8230))</f>
        <v>0.17999999999999972</v>
      </c>
      <c r="R8230" s="2">
        <f>E8230-E8229</f>
        <v>1.0416666671517305E-2</v>
      </c>
      <c r="S8230" s="4">
        <f>MROUND(E8230,"0:15")</f>
        <v>45895.583333333328</v>
      </c>
    </row>
    <row r="8231" spans="1:19" x14ac:dyDescent="0.35">
      <c r="A8231">
        <v>2025</v>
      </c>
      <c r="B8231" t="s">
        <v>64</v>
      </c>
      <c r="C8231" t="s">
        <v>65</v>
      </c>
      <c r="D8231">
        <v>1249</v>
      </c>
      <c r="E8231" s="39">
        <v>45895.59375</v>
      </c>
      <c r="F8231">
        <v>9.5299999999999994</v>
      </c>
      <c r="G8231">
        <v>21.26</v>
      </c>
      <c r="H8231">
        <v>10.88</v>
      </c>
      <c r="I8231">
        <v>124.3</v>
      </c>
      <c r="J8231">
        <f>IF(G8231="",0.5,IF(G8231&lt;=0,2,IF(G8231&gt;=40,2, IF(AND(G8231&gt;0,G8231&lt;1),5,IF(AND(G8231&gt;35,G8231&lt;40),5,IF(O8231&gt;=1.5,1.5,0))))))</f>
        <v>0</v>
      </c>
      <c r="K8231">
        <f>IF(H8231="",0.5,IF(H8231&lt;=0.1,2,IF(H8231&gt;=20,2, IF(AND(H8231&gt;0.1,H8231&lt;0.2),5,IF(AND(H8231&gt;16,H8231&lt;20),5,IF(P8231&gt;=2,1.5,0))))))</f>
        <v>0</v>
      </c>
      <c r="L8231">
        <f>IF(A8231="",0.5,IF(B8231="",0.5,IF(C8231="",0.5,IF(E8231="",0.5,IF(Q8231="Y",0.01,0)))))</f>
        <v>0</v>
      </c>
      <c r="M8231">
        <f>COUNTIF(J8231:L8231,"&gt;0")</f>
        <v>0</v>
      </c>
      <c r="N8231" s="28" t="s">
        <v>66</v>
      </c>
      <c r="O8231">
        <f>IF(G8231="","",ABS(G8232-G8231))</f>
        <v>7.9999999999998295E-2</v>
      </c>
      <c r="P8231">
        <f>IF(H8231="","",ABS(H8232-H8231))</f>
        <v>0.18000000000000149</v>
      </c>
      <c r="R8231" s="2">
        <f>E8231-E8230</f>
        <v>1.0416666664241347E-2</v>
      </c>
      <c r="S8231" s="4">
        <f>MROUND(E8231,"0:15")</f>
        <v>45895.59375</v>
      </c>
    </row>
    <row r="8232" spans="1:19" x14ac:dyDescent="0.35">
      <c r="A8232">
        <v>2025</v>
      </c>
      <c r="B8232" t="s">
        <v>64</v>
      </c>
      <c r="C8232" t="s">
        <v>65</v>
      </c>
      <c r="D8232">
        <v>1250</v>
      </c>
      <c r="E8232" s="39">
        <v>45895.604166666664</v>
      </c>
      <c r="F8232">
        <v>9.3699999999999992</v>
      </c>
      <c r="G8232">
        <v>21.34</v>
      </c>
      <c r="H8232">
        <v>10.7</v>
      </c>
      <c r="I8232">
        <v>122.4</v>
      </c>
      <c r="J8232">
        <f>IF(G8232="",0.5,IF(G8232&lt;=0,2,IF(G8232&gt;=40,2, IF(AND(G8232&gt;0,G8232&lt;1),5,IF(AND(G8232&gt;35,G8232&lt;40),5,IF(O8232&gt;=1.5,1.5,0))))))</f>
        <v>0</v>
      </c>
      <c r="K8232">
        <f>IF(H8232="",0.5,IF(H8232&lt;=0.1,2,IF(H8232&gt;=20,2, IF(AND(H8232&gt;0.1,H8232&lt;0.2),5,IF(AND(H8232&gt;16,H8232&lt;20),5,IF(P8232&gt;=2,1.5,0))))))</f>
        <v>0</v>
      </c>
      <c r="L8232">
        <f>IF(A8232="",0.5,IF(B8232="",0.5,IF(C8232="",0.5,IF(E8232="",0.5,IF(Q8232="Y",0.01,0)))))</f>
        <v>0</v>
      </c>
      <c r="M8232">
        <f>COUNTIF(J8232:L8232,"&gt;0")</f>
        <v>0</v>
      </c>
      <c r="N8232" s="28" t="s">
        <v>66</v>
      </c>
      <c r="O8232">
        <f>IF(G8232="","",ABS(G8233-G8232))</f>
        <v>3.9999999999999147E-2</v>
      </c>
      <c r="P8232">
        <f>IF(H8232="","",ABS(H8233-H8232))</f>
        <v>0.80000000000000071</v>
      </c>
      <c r="R8232" s="2">
        <f>E8232-E8231</f>
        <v>1.0416666664241347E-2</v>
      </c>
      <c r="S8232" s="4">
        <f>MROUND(E8232,"0:15")</f>
        <v>45895.604166666664</v>
      </c>
    </row>
    <row r="8233" spans="1:19" x14ac:dyDescent="0.35">
      <c r="A8233">
        <v>2025</v>
      </c>
      <c r="B8233" t="s">
        <v>64</v>
      </c>
      <c r="C8233" t="s">
        <v>65</v>
      </c>
      <c r="D8233">
        <v>1251</v>
      </c>
      <c r="E8233" s="39">
        <v>45895.614583333336</v>
      </c>
      <c r="F8233">
        <v>10.07</v>
      </c>
      <c r="G8233">
        <v>21.38</v>
      </c>
      <c r="H8233">
        <v>11.5</v>
      </c>
      <c r="I8233">
        <v>131.6</v>
      </c>
      <c r="J8233">
        <f>IF(G8233="",0.5,IF(G8233&lt;=0,2,IF(G8233&gt;=40,2, IF(AND(G8233&gt;0,G8233&lt;1),5,IF(AND(G8233&gt;35,G8233&lt;40),5,IF(O8233&gt;=1.5,1.5,0))))))</f>
        <v>0</v>
      </c>
      <c r="K8233">
        <f>IF(H8233="",0.5,IF(H8233&lt;=0.1,2,IF(H8233&gt;=20,2, IF(AND(H8233&gt;0.1,H8233&lt;0.2),5,IF(AND(H8233&gt;16,H8233&lt;20),5,IF(P8233&gt;=2,1.5,0))))))</f>
        <v>0</v>
      </c>
      <c r="L8233">
        <f>IF(A8233="",0.5,IF(B8233="",0.5,IF(C8233="",0.5,IF(E8233="",0.5,IF(Q8233="Y",0.01,0)))))</f>
        <v>0</v>
      </c>
      <c r="M8233">
        <f>COUNTIF(J8233:L8233,"&gt;0")</f>
        <v>0</v>
      </c>
      <c r="N8233" s="28" t="s">
        <v>66</v>
      </c>
      <c r="O8233">
        <f>IF(G8233="","",ABS(G8234-G8233))</f>
        <v>6.0000000000002274E-2</v>
      </c>
      <c r="P8233">
        <f>IF(H8233="","",ABS(H8234-H8233))</f>
        <v>0.1899999999999995</v>
      </c>
      <c r="R8233" s="2">
        <f>E8233-E8232</f>
        <v>1.0416666671517305E-2</v>
      </c>
      <c r="S8233" s="4">
        <f>MROUND(E8233,"0:15")</f>
        <v>45895.614583333328</v>
      </c>
    </row>
    <row r="8234" spans="1:19" x14ac:dyDescent="0.35">
      <c r="A8234">
        <v>2025</v>
      </c>
      <c r="B8234" t="s">
        <v>64</v>
      </c>
      <c r="C8234" t="s">
        <v>65</v>
      </c>
      <c r="D8234">
        <v>1252</v>
      </c>
      <c r="E8234" s="39">
        <v>45895.625</v>
      </c>
      <c r="F8234">
        <v>10.24</v>
      </c>
      <c r="G8234">
        <v>21.44</v>
      </c>
      <c r="H8234">
        <v>11.69</v>
      </c>
      <c r="I8234">
        <v>134</v>
      </c>
      <c r="J8234">
        <f>IF(G8234="",0.5,IF(G8234&lt;=0,2,IF(G8234&gt;=40,2, IF(AND(G8234&gt;0,G8234&lt;1),5,IF(AND(G8234&gt;35,G8234&lt;40),5,IF(O8234&gt;=1.5,1.5,0))))))</f>
        <v>0</v>
      </c>
      <c r="K8234">
        <f>IF(H8234="",0.5,IF(H8234&lt;=0.1,2,IF(H8234&gt;=20,2, IF(AND(H8234&gt;0.1,H8234&lt;0.2),5,IF(AND(H8234&gt;16,H8234&lt;20),5,IF(P8234&gt;=2,1.5,0))))))</f>
        <v>0</v>
      </c>
      <c r="L8234">
        <f>IF(A8234="",0.5,IF(B8234="",0.5,IF(C8234="",0.5,IF(E8234="",0.5,IF(Q8234="Y",0.01,0)))))</f>
        <v>0</v>
      </c>
      <c r="M8234">
        <f>COUNTIF(J8234:L8234,"&gt;0")</f>
        <v>0</v>
      </c>
      <c r="N8234" s="28" t="s">
        <v>66</v>
      </c>
      <c r="O8234">
        <f>IF(G8234="","",ABS(G8235-G8234))</f>
        <v>7.9999999999998295E-2</v>
      </c>
      <c r="P8234">
        <f>IF(H8234="","",ABS(H8235-H8234))</f>
        <v>0.15000000000000036</v>
      </c>
      <c r="R8234" s="2">
        <f>E8234-E8233</f>
        <v>1.0416666664241347E-2</v>
      </c>
      <c r="S8234" s="4">
        <f>MROUND(E8234,"0:15")</f>
        <v>45895.625</v>
      </c>
    </row>
    <row r="8235" spans="1:19" x14ac:dyDescent="0.35">
      <c r="A8235">
        <v>2025</v>
      </c>
      <c r="B8235" t="s">
        <v>64</v>
      </c>
      <c r="C8235" t="s">
        <v>65</v>
      </c>
      <c r="D8235">
        <v>1253</v>
      </c>
      <c r="E8235" s="39">
        <v>45895.635416666664</v>
      </c>
      <c r="F8235">
        <v>10.37</v>
      </c>
      <c r="G8235">
        <v>21.52</v>
      </c>
      <c r="H8235">
        <v>11.84</v>
      </c>
      <c r="I8235">
        <v>136</v>
      </c>
      <c r="J8235">
        <f>IF(G8235="",0.5,IF(G8235&lt;=0,2,IF(G8235&gt;=40,2, IF(AND(G8235&gt;0,G8235&lt;1),5,IF(AND(G8235&gt;35,G8235&lt;40),5,IF(O8235&gt;=1.5,1.5,0))))))</f>
        <v>0</v>
      </c>
      <c r="K8235">
        <f>IF(H8235="",0.5,IF(H8235&lt;=0.1,2,IF(H8235&gt;=20,2, IF(AND(H8235&gt;0.1,H8235&lt;0.2),5,IF(AND(H8235&gt;16,H8235&lt;20),5,IF(P8235&gt;=2,1.5,0))))))</f>
        <v>0</v>
      </c>
      <c r="L8235">
        <f>IF(A8235="",0.5,IF(B8235="",0.5,IF(C8235="",0.5,IF(E8235="",0.5,IF(Q8235="Y",0.01,0)))))</f>
        <v>0</v>
      </c>
      <c r="M8235">
        <f>COUNTIF(J8235:L8235,"&gt;0")</f>
        <v>0</v>
      </c>
      <c r="N8235" s="28" t="s">
        <v>66</v>
      </c>
      <c r="O8235">
        <f>IF(G8235="","",ABS(G8236-G8235))</f>
        <v>5.9999999999998721E-2</v>
      </c>
      <c r="P8235">
        <f>IF(H8235="","",ABS(H8236-H8235))</f>
        <v>5.0000000000000711E-2</v>
      </c>
      <c r="R8235" s="2">
        <f>E8235-E8234</f>
        <v>1.0416666664241347E-2</v>
      </c>
      <c r="S8235" s="4">
        <f>MROUND(E8235,"0:15")</f>
        <v>45895.635416666664</v>
      </c>
    </row>
    <row r="8236" spans="1:19" x14ac:dyDescent="0.35">
      <c r="A8236">
        <v>2025</v>
      </c>
      <c r="B8236" t="s">
        <v>64</v>
      </c>
      <c r="C8236" t="s">
        <v>65</v>
      </c>
      <c r="D8236">
        <v>1254</v>
      </c>
      <c r="E8236" s="39">
        <v>45895.645833333336</v>
      </c>
      <c r="F8236">
        <v>10.41</v>
      </c>
      <c r="G8236">
        <v>21.58</v>
      </c>
      <c r="H8236">
        <v>11.89</v>
      </c>
      <c r="I8236">
        <v>136.69999999999999</v>
      </c>
      <c r="J8236">
        <f>IF(G8236="",0.5,IF(G8236&lt;=0,2,IF(G8236&gt;=40,2, IF(AND(G8236&gt;0,G8236&lt;1),5,IF(AND(G8236&gt;35,G8236&lt;40),5,IF(O8236&gt;=1.5,1.5,0))))))</f>
        <v>0</v>
      </c>
      <c r="K8236">
        <f>IF(H8236="",0.5,IF(H8236&lt;=0.1,2,IF(H8236&gt;=20,2, IF(AND(H8236&gt;0.1,H8236&lt;0.2),5,IF(AND(H8236&gt;16,H8236&lt;20),5,IF(P8236&gt;=2,1.5,0))))))</f>
        <v>0</v>
      </c>
      <c r="L8236">
        <f>IF(A8236="",0.5,IF(B8236="",0.5,IF(C8236="",0.5,IF(E8236="",0.5,IF(Q8236="Y",0.01,0)))))</f>
        <v>0</v>
      </c>
      <c r="M8236">
        <f>COUNTIF(J8236:L8236,"&gt;0")</f>
        <v>0</v>
      </c>
      <c r="N8236" s="28" t="s">
        <v>66</v>
      </c>
      <c r="O8236">
        <f>IF(G8236="","",ABS(G8237-G8236))</f>
        <v>4.00000000000027E-2</v>
      </c>
      <c r="P8236">
        <f>IF(H8236="","",ABS(H8237-H8236))</f>
        <v>0.32000000000000028</v>
      </c>
      <c r="R8236" s="2">
        <f>E8236-E8235</f>
        <v>1.0416666671517305E-2</v>
      </c>
      <c r="S8236" s="4">
        <f>MROUND(E8236,"0:15")</f>
        <v>45895.645833333328</v>
      </c>
    </row>
    <row r="8237" spans="1:19" x14ac:dyDescent="0.35">
      <c r="A8237">
        <v>2025</v>
      </c>
      <c r="B8237" t="s">
        <v>64</v>
      </c>
      <c r="C8237" t="s">
        <v>65</v>
      </c>
      <c r="D8237">
        <v>1255</v>
      </c>
      <c r="E8237" s="39">
        <v>45895.65625</v>
      </c>
      <c r="F8237">
        <v>10.130000000000001</v>
      </c>
      <c r="G8237">
        <v>21.62</v>
      </c>
      <c r="H8237">
        <v>11.57</v>
      </c>
      <c r="I8237">
        <v>133.1</v>
      </c>
      <c r="J8237">
        <f>IF(G8237="",0.5,IF(G8237&lt;=0,2,IF(G8237&gt;=40,2, IF(AND(G8237&gt;0,G8237&lt;1),5,IF(AND(G8237&gt;35,G8237&lt;40),5,IF(O8237&gt;=1.5,1.5,0))))))</f>
        <v>0</v>
      </c>
      <c r="K8237">
        <f>IF(H8237="",0.5,IF(H8237&lt;=0.1,2,IF(H8237&gt;=20,2, IF(AND(H8237&gt;0.1,H8237&lt;0.2),5,IF(AND(H8237&gt;16,H8237&lt;20),5,IF(P8237&gt;=2,1.5,0))))))</f>
        <v>0</v>
      </c>
      <c r="L8237">
        <f>IF(A8237="",0.5,IF(B8237="",0.5,IF(C8237="",0.5,IF(E8237="",0.5,IF(Q8237="Y",0.01,0)))))</f>
        <v>0</v>
      </c>
      <c r="M8237">
        <f>COUNTIF(J8237:L8237,"&gt;0")</f>
        <v>0</v>
      </c>
      <c r="N8237" s="28" t="s">
        <v>66</v>
      </c>
      <c r="O8237">
        <f>IF(G8237="","",ABS(G8238-G8237))</f>
        <v>1.9999999999999574E-2</v>
      </c>
      <c r="P8237">
        <f>IF(H8237="","",ABS(H8238-H8237))</f>
        <v>0.23000000000000043</v>
      </c>
      <c r="R8237" s="2">
        <f>E8237-E8236</f>
        <v>1.0416666664241347E-2</v>
      </c>
      <c r="S8237" s="4">
        <f>MROUND(E8237,"0:15")</f>
        <v>45895.65625</v>
      </c>
    </row>
    <row r="8238" spans="1:19" x14ac:dyDescent="0.35">
      <c r="A8238">
        <v>2025</v>
      </c>
      <c r="B8238" t="s">
        <v>64</v>
      </c>
      <c r="C8238" t="s">
        <v>65</v>
      </c>
      <c r="D8238">
        <v>1256</v>
      </c>
      <c r="E8238" s="39">
        <v>45895.666666666664</v>
      </c>
      <c r="F8238">
        <v>10.33</v>
      </c>
      <c r="G8238">
        <v>21.64</v>
      </c>
      <c r="H8238">
        <v>11.8</v>
      </c>
      <c r="I8238">
        <v>135.80000000000001</v>
      </c>
      <c r="J8238">
        <f>IF(G8238="",0.5,IF(G8238&lt;=0,2,IF(G8238&gt;=40,2, IF(AND(G8238&gt;0,G8238&lt;1),5,IF(AND(G8238&gt;35,G8238&lt;40),5,IF(O8238&gt;=1.5,1.5,0))))))</f>
        <v>0</v>
      </c>
      <c r="K8238">
        <f>IF(H8238="",0.5,IF(H8238&lt;=0.1,2,IF(H8238&gt;=20,2, IF(AND(H8238&gt;0.1,H8238&lt;0.2),5,IF(AND(H8238&gt;16,H8238&lt;20),5,IF(P8238&gt;=2,1.5,0))))))</f>
        <v>0</v>
      </c>
      <c r="L8238">
        <f>IF(A8238="",0.5,IF(B8238="",0.5,IF(C8238="",0.5,IF(E8238="",0.5,IF(Q8238="Y",0.01,0)))))</f>
        <v>0</v>
      </c>
      <c r="M8238">
        <f>COUNTIF(J8238:L8238,"&gt;0")</f>
        <v>0</v>
      </c>
      <c r="N8238" s="28" t="s">
        <v>66</v>
      </c>
      <c r="O8238">
        <f>IF(G8238="","",ABS(G8239-G8238))</f>
        <v>3.9999999999999147E-2</v>
      </c>
      <c r="P8238">
        <f>IF(H8238="","",ABS(H8239-H8238))</f>
        <v>0.13000000000000078</v>
      </c>
      <c r="R8238" s="2">
        <f>E8238-E8237</f>
        <v>1.0416666664241347E-2</v>
      </c>
      <c r="S8238" s="4">
        <f>MROUND(E8238,"0:15")</f>
        <v>45895.666666666664</v>
      </c>
    </row>
    <row r="8239" spans="1:19" x14ac:dyDescent="0.35">
      <c r="A8239">
        <v>2025</v>
      </c>
      <c r="B8239" t="s">
        <v>64</v>
      </c>
      <c r="C8239" t="s">
        <v>65</v>
      </c>
      <c r="D8239">
        <v>1257</v>
      </c>
      <c r="E8239" s="39">
        <v>45895.677083333336</v>
      </c>
      <c r="F8239">
        <v>10.210000000000001</v>
      </c>
      <c r="G8239">
        <v>21.68</v>
      </c>
      <c r="H8239">
        <v>11.67</v>
      </c>
      <c r="I8239">
        <v>134.4</v>
      </c>
      <c r="J8239">
        <f>IF(G8239="",0.5,IF(G8239&lt;=0,2,IF(G8239&gt;=40,2, IF(AND(G8239&gt;0,G8239&lt;1),5,IF(AND(G8239&gt;35,G8239&lt;40),5,IF(O8239&gt;=1.5,1.5,0))))))</f>
        <v>0</v>
      </c>
      <c r="K8239">
        <f>IF(H8239="",0.5,IF(H8239&lt;=0.1,2,IF(H8239&gt;=20,2, IF(AND(H8239&gt;0.1,H8239&lt;0.2),5,IF(AND(H8239&gt;16,H8239&lt;20),5,IF(P8239&gt;=2,1.5,0))))))</f>
        <v>0</v>
      </c>
      <c r="L8239">
        <f>IF(A8239="",0.5,IF(B8239="",0.5,IF(C8239="",0.5,IF(E8239="",0.5,IF(Q8239="Y",0.01,0)))))</f>
        <v>0</v>
      </c>
      <c r="M8239">
        <f>COUNTIF(J8239:L8239,"&gt;0")</f>
        <v>0</v>
      </c>
      <c r="N8239" s="28" t="s">
        <v>66</v>
      </c>
      <c r="O8239">
        <f>IF(G8239="","",ABS(G8240-G8239))</f>
        <v>0.10000000000000142</v>
      </c>
      <c r="P8239">
        <f>IF(H8239="","",ABS(H8240-H8239))</f>
        <v>0.41999999999999993</v>
      </c>
      <c r="R8239" s="2">
        <f>E8239-E8238</f>
        <v>1.0416666671517305E-2</v>
      </c>
      <c r="S8239" s="4">
        <f>MROUND(E8239,"0:15")</f>
        <v>45895.677083333328</v>
      </c>
    </row>
    <row r="8240" spans="1:19" x14ac:dyDescent="0.35">
      <c r="A8240">
        <v>2025</v>
      </c>
      <c r="B8240" t="s">
        <v>64</v>
      </c>
      <c r="C8240" t="s">
        <v>65</v>
      </c>
      <c r="D8240">
        <v>1258</v>
      </c>
      <c r="E8240" s="39">
        <v>45895.6875</v>
      </c>
      <c r="F8240">
        <v>10.58</v>
      </c>
      <c r="G8240">
        <v>21.78</v>
      </c>
      <c r="H8240">
        <v>12.09</v>
      </c>
      <c r="I8240">
        <v>139.5</v>
      </c>
      <c r="J8240">
        <f>IF(G8240="",0.5,IF(G8240&lt;=0,2,IF(G8240&gt;=40,2, IF(AND(G8240&gt;0,G8240&lt;1),5,IF(AND(G8240&gt;35,G8240&lt;40),5,IF(O8240&gt;=1.5,1.5,0))))))</f>
        <v>0</v>
      </c>
      <c r="K8240">
        <f>IF(H8240="",0.5,IF(H8240&lt;=0.1,2,IF(H8240&gt;=20,2, IF(AND(H8240&gt;0.1,H8240&lt;0.2),5,IF(AND(H8240&gt;16,H8240&lt;20),5,IF(P8240&gt;=2,1.5,0))))))</f>
        <v>0</v>
      </c>
      <c r="L8240">
        <f>IF(A8240="",0.5,IF(B8240="",0.5,IF(C8240="",0.5,IF(E8240="",0.5,IF(Q8240="Y",0.01,0)))))</f>
        <v>0</v>
      </c>
      <c r="M8240">
        <f>COUNTIF(J8240:L8240,"&gt;0")</f>
        <v>0</v>
      </c>
      <c r="N8240" s="28" t="s">
        <v>66</v>
      </c>
      <c r="O8240">
        <f>IF(G8240="","",ABS(G8241-G8240))</f>
        <v>1.9999999999999574E-2</v>
      </c>
      <c r="P8240">
        <f>IF(H8240="","",ABS(H8241-H8240))</f>
        <v>0.27999999999999936</v>
      </c>
      <c r="R8240" s="2">
        <f>E8240-E8239</f>
        <v>1.0416666664241347E-2</v>
      </c>
      <c r="S8240" s="4">
        <f>MROUND(E8240,"0:15")</f>
        <v>45895.6875</v>
      </c>
    </row>
    <row r="8241" spans="1:22" x14ac:dyDescent="0.35">
      <c r="A8241">
        <v>2025</v>
      </c>
      <c r="B8241" t="s">
        <v>64</v>
      </c>
      <c r="C8241" t="s">
        <v>65</v>
      </c>
      <c r="D8241">
        <v>1259</v>
      </c>
      <c r="E8241" s="39">
        <v>45895.697916666664</v>
      </c>
      <c r="F8241">
        <v>10.33</v>
      </c>
      <c r="G8241">
        <v>21.8</v>
      </c>
      <c r="H8241">
        <v>11.81</v>
      </c>
      <c r="I8241">
        <v>136.30000000000001</v>
      </c>
      <c r="J8241">
        <f>IF(G8241="",0.5,IF(G8241&lt;=0,2,IF(G8241&gt;=40,2, IF(AND(G8241&gt;0,G8241&lt;1),5,IF(AND(G8241&gt;35,G8241&lt;40),5,IF(O8241&gt;=1.5,1.5,0))))))</f>
        <v>0</v>
      </c>
      <c r="K8241">
        <f>IF(H8241="",0.5,IF(H8241&lt;=0.1,2,IF(H8241&gt;=20,2, IF(AND(H8241&gt;0.1,H8241&lt;0.2),5,IF(AND(H8241&gt;16,H8241&lt;20),5,IF(P8241&gt;=2,1.5,0))))))</f>
        <v>0</v>
      </c>
      <c r="L8241">
        <f>IF(A8241="",0.5,IF(B8241="",0.5,IF(C8241="",0.5,IF(E8241="",0.5,IF(Q8241="Y",0.01,0)))))</f>
        <v>0</v>
      </c>
      <c r="M8241">
        <f>COUNTIF(J8241:L8241,"&gt;0")</f>
        <v>0</v>
      </c>
      <c r="N8241" s="28" t="s">
        <v>66</v>
      </c>
      <c r="O8241">
        <f>IF(G8241="","",ABS(G8242-G8241))</f>
        <v>1.9999999999999574E-2</v>
      </c>
      <c r="P8241">
        <f>IF(H8241="","",ABS(H8242-H8241))</f>
        <v>7.0000000000000284E-2</v>
      </c>
      <c r="R8241" s="2">
        <f>E8241-E8240</f>
        <v>1.0416666664241347E-2</v>
      </c>
      <c r="S8241" s="4">
        <f>MROUND(E8241,"0:15")</f>
        <v>45895.697916666664</v>
      </c>
    </row>
    <row r="8242" spans="1:22" x14ac:dyDescent="0.35">
      <c r="A8242">
        <v>2025</v>
      </c>
      <c r="B8242" t="s">
        <v>64</v>
      </c>
      <c r="C8242" t="s">
        <v>65</v>
      </c>
      <c r="D8242">
        <v>1260</v>
      </c>
      <c r="E8242" s="39">
        <v>45895.708333333336</v>
      </c>
      <c r="F8242">
        <v>10.39</v>
      </c>
      <c r="G8242">
        <v>21.78</v>
      </c>
      <c r="H8242">
        <v>11.88</v>
      </c>
      <c r="I8242">
        <v>137.1</v>
      </c>
      <c r="J8242">
        <f>IF(G8242="",0.5,IF(G8242&lt;=0,2,IF(G8242&gt;=40,2, IF(AND(G8242&gt;0,G8242&lt;1),5,IF(AND(G8242&gt;35,G8242&lt;40),5,IF(O8242&gt;=1.5,1.5,0))))))</f>
        <v>0</v>
      </c>
      <c r="K8242">
        <f>IF(H8242="",0.5,IF(H8242&lt;=0.1,2,IF(H8242&gt;=20,2, IF(AND(H8242&gt;0.1,H8242&lt;0.2),5,IF(AND(H8242&gt;16,H8242&lt;20),5,IF(P8242&gt;=2,1.5,0))))))</f>
        <v>0</v>
      </c>
      <c r="L8242">
        <f>IF(A8242="",0.5,IF(B8242="",0.5,IF(C8242="",0.5,IF(E8242="",0.5,IF(Q8242="Y",0.01,0)))))</f>
        <v>0</v>
      </c>
      <c r="M8242">
        <f>COUNTIF(J8242:L8242,"&gt;0")</f>
        <v>0</v>
      </c>
      <c r="N8242" s="28" t="s">
        <v>66</v>
      </c>
      <c r="O8242">
        <f>IF(G8242="","",ABS(G8243-G8242))</f>
        <v>1.9999999999999574E-2</v>
      </c>
      <c r="P8242">
        <f>IF(H8242="","",ABS(H8243-H8242))</f>
        <v>0.16999999999999993</v>
      </c>
      <c r="R8242" s="2">
        <f>E8242-E8241</f>
        <v>1.0416666671517305E-2</v>
      </c>
      <c r="S8242" s="4">
        <f>MROUND(E8242,"0:15")</f>
        <v>45895.708333333328</v>
      </c>
    </row>
    <row r="8243" spans="1:22" x14ac:dyDescent="0.35">
      <c r="A8243">
        <v>2025</v>
      </c>
      <c r="B8243" t="s">
        <v>64</v>
      </c>
      <c r="C8243" t="s">
        <v>65</v>
      </c>
      <c r="D8243">
        <v>1261</v>
      </c>
      <c r="E8243" s="39">
        <v>45895.71875</v>
      </c>
      <c r="F8243">
        <v>10.24</v>
      </c>
      <c r="G8243">
        <v>21.76</v>
      </c>
      <c r="H8243">
        <v>11.71</v>
      </c>
      <c r="I8243">
        <v>135.1</v>
      </c>
      <c r="J8243">
        <f>IF(G8243="",0.5,IF(G8243&lt;=0,2,IF(G8243&gt;=40,2, IF(AND(G8243&gt;0,G8243&lt;1),5,IF(AND(G8243&gt;35,G8243&lt;40),5,IF(O8243&gt;=1.5,1.5,0))))))</f>
        <v>0</v>
      </c>
      <c r="K8243">
        <f>IF(H8243="",0.5,IF(H8243&lt;=0.1,2,IF(H8243&gt;=20,2, IF(AND(H8243&gt;0.1,H8243&lt;0.2),5,IF(AND(H8243&gt;16,H8243&lt;20),5,IF(P8243&gt;=2,1.5,0))))))</f>
        <v>0</v>
      </c>
      <c r="L8243">
        <f>IF(A8243="",0.5,IF(B8243="",0.5,IF(C8243="",0.5,IF(E8243="",0.5,IF(Q8243="Y",0.01,0)))))</f>
        <v>0</v>
      </c>
      <c r="M8243">
        <f>COUNTIF(J8243:L8243,"&gt;0")</f>
        <v>0</v>
      </c>
      <c r="N8243" s="28" t="s">
        <v>66</v>
      </c>
      <c r="O8243">
        <f>IF(G8243="","",ABS(G8244-G8243))</f>
        <v>6.0000000000002274E-2</v>
      </c>
      <c r="P8243">
        <f>IF(H8243="","",ABS(H8244-H8243))</f>
        <v>4.9999999999998934E-2</v>
      </c>
      <c r="R8243" s="2">
        <f>E8243-E8242</f>
        <v>1.0416666664241347E-2</v>
      </c>
      <c r="S8243" s="4">
        <f>MROUND(E8243,"0:15")</f>
        <v>45895.71875</v>
      </c>
    </row>
    <row r="8244" spans="1:22" x14ac:dyDescent="0.35">
      <c r="A8244">
        <v>2025</v>
      </c>
      <c r="B8244" t="s">
        <v>64</v>
      </c>
      <c r="C8244" t="s">
        <v>65</v>
      </c>
      <c r="D8244">
        <v>1262</v>
      </c>
      <c r="E8244" s="39">
        <v>45895.729166666664</v>
      </c>
      <c r="F8244">
        <v>10.28</v>
      </c>
      <c r="G8244">
        <v>21.7</v>
      </c>
      <c r="H8244">
        <v>11.76</v>
      </c>
      <c r="I8244">
        <v>135.5</v>
      </c>
      <c r="J8244">
        <f>IF(G8244="",0.5,IF(G8244&lt;=0,2,IF(G8244&gt;=40,2, IF(AND(G8244&gt;0,G8244&lt;1),5,IF(AND(G8244&gt;35,G8244&lt;40),5,IF(O8244&gt;=1.5,1.5,0))))))</f>
        <v>0</v>
      </c>
      <c r="K8244">
        <f>IF(H8244="",0.5,IF(H8244&lt;=0.1,2,IF(H8244&gt;=20,2, IF(AND(H8244&gt;0.1,H8244&lt;0.2),5,IF(AND(H8244&gt;16,H8244&lt;20),5,IF(P8244&gt;=2,1.5,0))))))</f>
        <v>0</v>
      </c>
      <c r="L8244">
        <f>IF(A8244="",0.5,IF(B8244="",0.5,IF(C8244="",0.5,IF(E8244="",0.5,IF(Q8244="Y",0.01,0)))))</f>
        <v>0</v>
      </c>
      <c r="M8244">
        <f>COUNTIF(J8244:L8244,"&gt;0")</f>
        <v>0</v>
      </c>
      <c r="N8244" s="28" t="s">
        <v>66</v>
      </c>
      <c r="O8244">
        <f>IF(G8244="","",ABS(G8245-G8244))</f>
        <v>3.9999999999999147E-2</v>
      </c>
      <c r="P8244">
        <f>IF(H8244="","",ABS(H8245-H8244))</f>
        <v>0.12999999999999901</v>
      </c>
      <c r="R8244" s="2">
        <f>E8244-E8243</f>
        <v>1.0416666664241347E-2</v>
      </c>
      <c r="S8244" s="4">
        <f>MROUND(E8244,"0:15")</f>
        <v>45895.729166666664</v>
      </c>
    </row>
    <row r="8245" spans="1:22" x14ac:dyDescent="0.35">
      <c r="A8245">
        <v>2025</v>
      </c>
      <c r="B8245" t="s">
        <v>64</v>
      </c>
      <c r="C8245" t="s">
        <v>65</v>
      </c>
      <c r="D8245">
        <v>1263</v>
      </c>
      <c r="E8245" s="39">
        <v>45895.739583333336</v>
      </c>
      <c r="F8245">
        <v>10.17</v>
      </c>
      <c r="G8245">
        <v>21.66</v>
      </c>
      <c r="H8245">
        <v>11.63</v>
      </c>
      <c r="I8245">
        <v>133.9</v>
      </c>
      <c r="J8245">
        <f>IF(G8245="",0.5,IF(G8245&lt;=0,2,IF(G8245&gt;=40,2, IF(AND(G8245&gt;0,G8245&lt;1),5,IF(AND(G8245&gt;35,G8245&lt;40),5,IF(O8245&gt;=1.5,1.5,0))))))</f>
        <v>0</v>
      </c>
      <c r="K8245">
        <f>IF(H8245="",0.5,IF(H8245&lt;=0.1,2,IF(H8245&gt;=20,2, IF(AND(H8245&gt;0.1,H8245&lt;0.2),5,IF(AND(H8245&gt;16,H8245&lt;20),5,IF(P8245&gt;=2,1.5,0))))))</f>
        <v>0</v>
      </c>
      <c r="L8245">
        <f>IF(A8245="",0.5,IF(B8245="",0.5,IF(C8245="",0.5,IF(E8245="",0.5,IF(Q8245="Y",0.01,0)))))</f>
        <v>0</v>
      </c>
      <c r="M8245">
        <f>COUNTIF(J8245:L8245,"&gt;0")</f>
        <v>0</v>
      </c>
      <c r="N8245" s="28" t="s">
        <v>66</v>
      </c>
      <c r="O8245">
        <f>IF(G8245="","",ABS(G8246-G8245))</f>
        <v>3.9999999999999147E-2</v>
      </c>
      <c r="P8245">
        <f>IF(H8245="","",ABS(H8246-H8245))</f>
        <v>0.10000000000000142</v>
      </c>
      <c r="R8245" s="2">
        <f>E8245-E8244</f>
        <v>1.0416666671517305E-2</v>
      </c>
      <c r="S8245" s="4">
        <f>MROUND(E8245,"0:15")</f>
        <v>45895.739583333328</v>
      </c>
    </row>
    <row r="8246" spans="1:22" x14ac:dyDescent="0.35">
      <c r="A8246">
        <v>2025</v>
      </c>
      <c r="B8246" t="s">
        <v>64</v>
      </c>
      <c r="C8246" t="s">
        <v>65</v>
      </c>
      <c r="D8246">
        <v>1264</v>
      </c>
      <c r="E8246" s="39">
        <v>45895.75</v>
      </c>
      <c r="F8246">
        <v>10.08</v>
      </c>
      <c r="G8246">
        <v>21.62</v>
      </c>
      <c r="H8246">
        <v>11.53</v>
      </c>
      <c r="I8246">
        <v>132.69999999999999</v>
      </c>
      <c r="J8246">
        <f>IF(G8246="",0.5,IF(G8246&lt;=0,2,IF(G8246&gt;=40,2, IF(AND(G8246&gt;0,G8246&lt;1),5,IF(AND(G8246&gt;35,G8246&lt;40),5,IF(O8246&gt;=1.5,1.5,0))))))</f>
        <v>0</v>
      </c>
      <c r="K8246">
        <f>IF(H8246="",0.5,IF(H8246&lt;=0.1,2,IF(H8246&gt;=20,2, IF(AND(H8246&gt;0.1,H8246&lt;0.2),5,IF(AND(H8246&gt;16,H8246&lt;20),5,IF(P8246&gt;=2,1.5,0))))))</f>
        <v>0</v>
      </c>
      <c r="L8246">
        <f>IF(A8246="",0.5,IF(B8246="",0.5,IF(C8246="",0.5,IF(E8246="",0.5,IF(Q8246="Y",0.01,0)))))</f>
        <v>0</v>
      </c>
      <c r="M8246">
        <f>COUNTIF(J8246:L8246,"&gt;0")</f>
        <v>0</v>
      </c>
      <c r="N8246" s="28" t="s">
        <v>66</v>
      </c>
      <c r="O8246">
        <f>IF(G8246="","",ABS(G8247-G8246))</f>
        <v>4.00000000000027E-2</v>
      </c>
      <c r="P8246">
        <f>IF(H8246="","",ABS(H8247-H8246))</f>
        <v>9.9999999999999645E-2</v>
      </c>
      <c r="R8246" s="2">
        <f>E8246-E8245</f>
        <v>1.0416666664241347E-2</v>
      </c>
      <c r="S8246" s="4">
        <f>MROUND(E8246,"0:15")</f>
        <v>45895.75</v>
      </c>
    </row>
    <row r="8247" spans="1:22" x14ac:dyDescent="0.35">
      <c r="A8247">
        <v>2025</v>
      </c>
      <c r="B8247" t="s">
        <v>64</v>
      </c>
      <c r="C8247" t="s">
        <v>65</v>
      </c>
      <c r="D8247">
        <v>1265</v>
      </c>
      <c r="E8247" s="39">
        <v>45895.760416666664</v>
      </c>
      <c r="F8247">
        <v>9.99</v>
      </c>
      <c r="G8247">
        <v>21.58</v>
      </c>
      <c r="H8247">
        <v>11.43</v>
      </c>
      <c r="I8247">
        <v>131.4</v>
      </c>
      <c r="J8247">
        <f>IF(G8247="",0.5,IF(G8247&lt;=0,2,IF(G8247&gt;=40,2, IF(AND(G8247&gt;0,G8247&lt;1),5,IF(AND(G8247&gt;35,G8247&lt;40),5,IF(O8247&gt;=1.5,1.5,0))))))</f>
        <v>0</v>
      </c>
      <c r="K8247">
        <f>IF(H8247="",0.5,IF(H8247&lt;=0.1,2,IF(H8247&gt;=20,2, IF(AND(H8247&gt;0.1,H8247&lt;0.2),5,IF(AND(H8247&gt;16,H8247&lt;20),5,IF(P8247&gt;=2,1.5,0))))))</f>
        <v>0</v>
      </c>
      <c r="L8247">
        <f>IF(A8247="",0.5,IF(B8247="",0.5,IF(C8247="",0.5,IF(E8247="",0.5,IF(Q8247="Y",0.01,0)))))</f>
        <v>0</v>
      </c>
      <c r="M8247">
        <f>COUNTIF(J8247:L8247,"&gt;0")</f>
        <v>0</v>
      </c>
      <c r="N8247" s="28" t="s">
        <v>66</v>
      </c>
      <c r="O8247">
        <f>IF(G8247="","",ABS(G8248-G8247))</f>
        <v>5.9999999999998721E-2</v>
      </c>
      <c r="P8247">
        <f>IF(H8247="","",ABS(H8248-H8247))</f>
        <v>0.16000000000000014</v>
      </c>
      <c r="R8247" s="2">
        <f>E8247-E8246</f>
        <v>1.0416666664241347E-2</v>
      </c>
      <c r="S8247" s="4">
        <f>MROUND(E8247,"0:15")</f>
        <v>45895.760416666664</v>
      </c>
    </row>
    <row r="8248" spans="1:22" x14ac:dyDescent="0.35">
      <c r="A8248">
        <v>2025</v>
      </c>
      <c r="B8248" t="s">
        <v>64</v>
      </c>
      <c r="C8248" t="s">
        <v>65</v>
      </c>
      <c r="D8248">
        <v>1266</v>
      </c>
      <c r="E8248" s="39">
        <v>45895.770833333336</v>
      </c>
      <c r="F8248">
        <v>9.85</v>
      </c>
      <c r="G8248">
        <v>21.52</v>
      </c>
      <c r="H8248">
        <v>11.27</v>
      </c>
      <c r="I8248">
        <v>129.4</v>
      </c>
      <c r="J8248">
        <f>IF(G8248="",0.5,IF(G8248&lt;=0,2,IF(G8248&gt;=40,2, IF(AND(G8248&gt;0,G8248&lt;1),5,IF(AND(G8248&gt;35,G8248&lt;40),5,IF(O8248&gt;=1.5,1.5,0))))))</f>
        <v>0</v>
      </c>
      <c r="K8248">
        <f>IF(H8248="",0.5,IF(H8248&lt;=0.1,2,IF(H8248&gt;=20,2, IF(AND(H8248&gt;0.1,H8248&lt;0.2),5,IF(AND(H8248&gt;16,H8248&lt;20),5,IF(P8248&gt;=2,1.5,0))))))</f>
        <v>0</v>
      </c>
      <c r="L8248">
        <f>IF(A8248="",0.5,IF(B8248="",0.5,IF(C8248="",0.5,IF(E8248="",0.5,IF(Q8248="Y",0.01,0)))))</f>
        <v>0</v>
      </c>
      <c r="M8248">
        <f>COUNTIF(J8248:L8248,"&gt;0")</f>
        <v>0</v>
      </c>
      <c r="N8248" s="28" t="s">
        <v>66</v>
      </c>
      <c r="O8248">
        <f>IF(G8248="","",ABS(G8249-G8248))</f>
        <v>7.9999999999998295E-2</v>
      </c>
      <c r="P8248">
        <f>IF(H8248="","",ABS(H8249-H8248))</f>
        <v>0.12999999999999901</v>
      </c>
      <c r="R8248" s="2">
        <f>E8248-E8247</f>
        <v>1.0416666671517305E-2</v>
      </c>
      <c r="S8248" s="4">
        <f>MROUND(E8248,"0:15")</f>
        <v>45895.770833333328</v>
      </c>
    </row>
    <row r="8249" spans="1:22" x14ac:dyDescent="0.35">
      <c r="A8249">
        <v>2025</v>
      </c>
      <c r="B8249" t="s">
        <v>64</v>
      </c>
      <c r="C8249" t="s">
        <v>65</v>
      </c>
      <c r="D8249">
        <v>1267</v>
      </c>
      <c r="E8249" s="39">
        <v>45895.78125</v>
      </c>
      <c r="F8249">
        <v>9.73</v>
      </c>
      <c r="G8249">
        <v>21.44</v>
      </c>
      <c r="H8249">
        <v>11.14</v>
      </c>
      <c r="I8249">
        <v>127.7</v>
      </c>
      <c r="J8249">
        <f>IF(G8249="",0.5,IF(G8249&lt;=0,2,IF(G8249&gt;=40,2, IF(AND(G8249&gt;0,G8249&lt;1),5,IF(AND(G8249&gt;35,G8249&lt;40),5,IF(O8249&gt;=1.5,1.5,0))))))</f>
        <v>0</v>
      </c>
      <c r="K8249">
        <f>IF(H8249="",0.5,IF(H8249&lt;=0.1,2,IF(H8249&gt;=20,2, IF(AND(H8249&gt;0.1,H8249&lt;0.2),5,IF(AND(H8249&gt;16,H8249&lt;20),5,IF(P8249&gt;=2,1.5,0))))))</f>
        <v>0</v>
      </c>
      <c r="L8249">
        <f>IF(A8249="",0.5,IF(B8249="",0.5,IF(C8249="",0.5,IF(E8249="",0.5,IF(Q8249="Y",0.01,0)))))</f>
        <v>0</v>
      </c>
      <c r="M8249">
        <f>COUNTIF(J8249:L8249,"&gt;0")</f>
        <v>0</v>
      </c>
      <c r="N8249" s="28" t="s">
        <v>66</v>
      </c>
      <c r="O8249">
        <f>IF(G8249="","",ABS(G8250-G8249))</f>
        <v>6.0000000000002274E-2</v>
      </c>
      <c r="P8249">
        <f>IF(H8249="","",ABS(H8250-H8249))</f>
        <v>0.15000000000000036</v>
      </c>
      <c r="R8249" s="2">
        <f>E8249-E8248</f>
        <v>1.0416666664241347E-2</v>
      </c>
      <c r="S8249" s="4">
        <f>MROUND(E8249,"0:15")</f>
        <v>45895.78125</v>
      </c>
    </row>
    <row r="8250" spans="1:22" x14ac:dyDescent="0.35">
      <c r="A8250">
        <v>2025</v>
      </c>
      <c r="B8250" t="s">
        <v>64</v>
      </c>
      <c r="C8250" t="s">
        <v>65</v>
      </c>
      <c r="D8250">
        <v>1268</v>
      </c>
      <c r="E8250" s="39">
        <v>45895.791666666664</v>
      </c>
      <c r="F8250">
        <v>9.6</v>
      </c>
      <c r="G8250">
        <v>21.38</v>
      </c>
      <c r="H8250">
        <v>10.99</v>
      </c>
      <c r="I8250">
        <v>125.8</v>
      </c>
      <c r="J8250">
        <f>IF(G8250="",0.5,IF(G8250&lt;=0,2,IF(G8250&gt;=40,2, IF(AND(G8250&gt;0,G8250&lt;1),5,IF(AND(G8250&gt;35,G8250&lt;40),5,IF(O8250&gt;=1.5,1.5,0))))))</f>
        <v>0</v>
      </c>
      <c r="K8250">
        <f>IF(H8250="",0.5,IF(H8250&lt;=0.1,2,IF(H8250&gt;=20,2, IF(AND(H8250&gt;0.1,H8250&lt;0.2),5,IF(AND(H8250&gt;16,H8250&lt;20),5,IF(P8250&gt;=2,1.5,0))))))</f>
        <v>0</v>
      </c>
      <c r="L8250">
        <f>IF(A8250="",0.5,IF(B8250="",0.5,IF(C8250="",0.5,IF(E8250="",0.5,IF(Q8250="Y",0.01,0)))))</f>
        <v>0</v>
      </c>
      <c r="M8250">
        <f>COUNTIF(J8250:L8250,"&gt;0")</f>
        <v>0</v>
      </c>
      <c r="N8250" s="28" t="s">
        <v>66</v>
      </c>
      <c r="O8250">
        <f>IF(G8250="","",ABS(G8251-G8250))</f>
        <v>5.9999999999998721E-2</v>
      </c>
      <c r="P8250">
        <f>IF(H8250="","",ABS(H8251-H8250))</f>
        <v>0.13000000000000078</v>
      </c>
      <c r="R8250" s="2">
        <f>E8250-E8249</f>
        <v>1.0416666664241347E-2</v>
      </c>
      <c r="S8250" s="4">
        <f>MROUND(E8250,"0:15")</f>
        <v>45895.791666666664</v>
      </c>
    </row>
    <row r="8251" spans="1:22" x14ac:dyDescent="0.35">
      <c r="A8251">
        <v>2025</v>
      </c>
      <c r="B8251" t="s">
        <v>64</v>
      </c>
      <c r="C8251" t="s">
        <v>65</v>
      </c>
      <c r="D8251">
        <v>1269</v>
      </c>
      <c r="E8251" s="39">
        <v>45895.802083333336</v>
      </c>
      <c r="F8251">
        <v>9.49</v>
      </c>
      <c r="G8251">
        <v>21.32</v>
      </c>
      <c r="H8251">
        <v>10.86</v>
      </c>
      <c r="I8251">
        <v>124.3</v>
      </c>
      <c r="J8251">
        <f>IF(G8251="",0.5,IF(G8251&lt;=0,2,IF(G8251&gt;=40,2, IF(AND(G8251&gt;0,G8251&lt;1),5,IF(AND(G8251&gt;35,G8251&lt;40),5,IF(O8251&gt;=1.5,1.5,0))))))</f>
        <v>0</v>
      </c>
      <c r="K8251">
        <f>IF(H8251="",0.5,IF(H8251&lt;=0.1,2,IF(H8251&gt;=20,2, IF(AND(H8251&gt;0.1,H8251&lt;0.2),5,IF(AND(H8251&gt;16,H8251&lt;20),5,IF(P8251&gt;=2,1.5,0))))))</f>
        <v>0</v>
      </c>
      <c r="L8251">
        <f>IF(A8251="",0.5,IF(B8251="",0.5,IF(C8251="",0.5,IF(E8251="",0.5,IF(Q8251="Y",0.01,0)))))</f>
        <v>0</v>
      </c>
      <c r="M8251">
        <f>COUNTIF(J8251:L8251,"&gt;0")</f>
        <v>0</v>
      </c>
      <c r="N8251" s="28" t="s">
        <v>66</v>
      </c>
      <c r="O8251">
        <f>IF(G8251="","",ABS(G8252-G8251))</f>
        <v>8.0000000000001847E-2</v>
      </c>
      <c r="P8251">
        <f>IF(H8251="","",ABS(H8252-H8251))</f>
        <v>0.19999999999999929</v>
      </c>
      <c r="R8251" s="2">
        <f>E8251-E8250</f>
        <v>1.0416666671517305E-2</v>
      </c>
      <c r="S8251" s="4">
        <f>MROUND(E8251,"0:15")</f>
        <v>45895.802083333328</v>
      </c>
    </row>
    <row r="8252" spans="1:22" x14ac:dyDescent="0.35">
      <c r="A8252">
        <v>2025</v>
      </c>
      <c r="B8252" t="s">
        <v>64</v>
      </c>
      <c r="C8252" t="s">
        <v>65</v>
      </c>
      <c r="D8252">
        <v>1270</v>
      </c>
      <c r="E8252" s="39">
        <v>45895.8125</v>
      </c>
      <c r="F8252">
        <v>9.31</v>
      </c>
      <c r="G8252">
        <v>21.24</v>
      </c>
      <c r="H8252">
        <v>10.66</v>
      </c>
      <c r="I8252">
        <v>121.7</v>
      </c>
      <c r="J8252">
        <f>IF(G8252="",0.5,IF(G8252&lt;=0,2,IF(G8252&gt;=40,2, IF(AND(G8252&gt;0,G8252&lt;1),5,IF(AND(G8252&gt;35,G8252&lt;40),5,IF(O8252&gt;=1.5,1.5,0))))))</f>
        <v>0</v>
      </c>
      <c r="K8252">
        <f>IF(H8252="",0.5,IF(H8252&lt;=0.1,2,IF(H8252&gt;=20,2, IF(AND(H8252&gt;0.1,H8252&lt;0.2),5,IF(AND(H8252&gt;16,H8252&lt;20),5,IF(P8252&gt;=2,1.5,0))))))</f>
        <v>0</v>
      </c>
      <c r="L8252">
        <f>IF(A8252="",0.5,IF(B8252="",0.5,IF(C8252="",0.5,IF(E8252="",0.5,IF(Q8252="Y",0.01,0)))))</f>
        <v>0</v>
      </c>
      <c r="M8252">
        <f>COUNTIF(J8252:L8252,"&gt;0")</f>
        <v>0</v>
      </c>
      <c r="N8252" s="28" t="s">
        <v>66</v>
      </c>
      <c r="O8252">
        <f>IF(G8252="","",ABS(G8253-G8252))</f>
        <v>7.9999999999998295E-2</v>
      </c>
      <c r="P8252">
        <f>IF(H8252="","",ABS(H8253-H8252))</f>
        <v>0.24000000000000021</v>
      </c>
      <c r="R8252" s="2">
        <f>E8252-E8251</f>
        <v>1.0416666664241347E-2</v>
      </c>
      <c r="S8252" s="4">
        <f>MROUND(E8252,"0:15")</f>
        <v>45895.8125</v>
      </c>
    </row>
    <row r="8253" spans="1:22" x14ac:dyDescent="0.35">
      <c r="A8253">
        <v>2025</v>
      </c>
      <c r="B8253" t="s">
        <v>64</v>
      </c>
      <c r="C8253" t="s">
        <v>65</v>
      </c>
      <c r="D8253">
        <v>1271</v>
      </c>
      <c r="E8253" s="39">
        <v>45895.822916666664</v>
      </c>
      <c r="F8253">
        <v>9.1</v>
      </c>
      <c r="G8253">
        <v>21.16</v>
      </c>
      <c r="H8253">
        <v>10.42</v>
      </c>
      <c r="I8253">
        <v>118.8</v>
      </c>
      <c r="J8253">
        <f>IF(G8253="",0.5,IF(G8253&lt;=0,2,IF(G8253&gt;=40,2, IF(AND(G8253&gt;0,G8253&lt;1),5,IF(AND(G8253&gt;35,G8253&lt;40),5,IF(O8253&gt;=1.5,1.5,0))))))</f>
        <v>0</v>
      </c>
      <c r="K8253">
        <f>IF(H8253="",0.5,IF(H8253&lt;=0.1,2,IF(H8253&gt;=20,2, IF(AND(H8253&gt;0.1,H8253&lt;0.2),5,IF(AND(H8253&gt;16,H8253&lt;20),5,IF(P8253&gt;=2,1.5,0))))))</f>
        <v>0</v>
      </c>
      <c r="L8253">
        <f>IF(A8253="",0.5,IF(B8253="",0.5,IF(C8253="",0.5,IF(E8253="",0.5,IF(Q8253="Y",0.01,0)))))</f>
        <v>0</v>
      </c>
      <c r="M8253">
        <f>COUNTIF(J8253:L8253,"&gt;0")</f>
        <v>0</v>
      </c>
      <c r="N8253" s="28" t="s">
        <v>66</v>
      </c>
      <c r="O8253">
        <f>IF(G8253="","",ABS(G8254-G8253))</f>
        <v>0.10000000000000142</v>
      </c>
      <c r="P8253">
        <f>IF(H8253="","",ABS(H8254-H8253))</f>
        <v>0.17999999999999972</v>
      </c>
      <c r="R8253" s="2">
        <f>E8253-E8252</f>
        <v>1.0416666664241347E-2</v>
      </c>
      <c r="S8253" s="4">
        <f>MROUND(E8253,"0:15")</f>
        <v>45895.822916666664</v>
      </c>
      <c r="U8253" s="5"/>
      <c r="V8253" s="6"/>
    </row>
    <row r="8254" spans="1:22" x14ac:dyDescent="0.35">
      <c r="A8254">
        <v>2025</v>
      </c>
      <c r="B8254" t="s">
        <v>64</v>
      </c>
      <c r="C8254" t="s">
        <v>65</v>
      </c>
      <c r="D8254">
        <v>1272</v>
      </c>
      <c r="E8254" s="39">
        <v>45895.833333333336</v>
      </c>
      <c r="F8254">
        <v>8.94</v>
      </c>
      <c r="G8254">
        <v>21.06</v>
      </c>
      <c r="H8254">
        <v>10.24</v>
      </c>
      <c r="I8254">
        <v>116.5</v>
      </c>
      <c r="J8254">
        <f>IF(G8254="",0.5,IF(G8254&lt;=0,2,IF(G8254&gt;=40,2, IF(AND(G8254&gt;0,G8254&lt;1),5,IF(AND(G8254&gt;35,G8254&lt;40),5,IF(O8254&gt;=1.5,1.5,0))))))</f>
        <v>0</v>
      </c>
      <c r="K8254">
        <f>IF(H8254="",0.5,IF(H8254&lt;=0.1,2,IF(H8254&gt;=20,2, IF(AND(H8254&gt;0.1,H8254&lt;0.2),5,IF(AND(H8254&gt;16,H8254&lt;20),5,IF(P8254&gt;=2,1.5,0))))))</f>
        <v>0</v>
      </c>
      <c r="L8254">
        <f>IF(A8254="",0.5,IF(B8254="",0.5,IF(C8254="",0.5,IF(E8254="",0.5,IF(Q8254="Y",0.01,0)))))</f>
        <v>0</v>
      </c>
      <c r="M8254">
        <f>COUNTIF(J8254:L8254,"&gt;0")</f>
        <v>0</v>
      </c>
      <c r="N8254" s="28" t="s">
        <v>66</v>
      </c>
      <c r="O8254">
        <f>IF(G8254="","",ABS(G8255-G8254))</f>
        <v>9.9999999999997868E-2</v>
      </c>
      <c r="P8254">
        <f>IF(H8254="","",ABS(H8255-H8254))</f>
        <v>0.24000000000000021</v>
      </c>
      <c r="R8254" s="2">
        <f>E8254-E8253</f>
        <v>1.0416666671517305E-2</v>
      </c>
      <c r="S8254" s="4">
        <f>MROUND(E8254,"0:15")</f>
        <v>45895.833333333328</v>
      </c>
    </row>
    <row r="8255" spans="1:22" x14ac:dyDescent="0.35">
      <c r="A8255">
        <v>2025</v>
      </c>
      <c r="B8255" t="s">
        <v>64</v>
      </c>
      <c r="C8255" t="s">
        <v>65</v>
      </c>
      <c r="D8255">
        <v>1273</v>
      </c>
      <c r="E8255" s="39">
        <v>45895.84375</v>
      </c>
      <c r="F8255">
        <v>8.73</v>
      </c>
      <c r="G8255">
        <v>20.96</v>
      </c>
      <c r="H8255">
        <v>10</v>
      </c>
      <c r="I8255">
        <v>113.6</v>
      </c>
      <c r="J8255">
        <f>IF(G8255="",0.5,IF(G8255&lt;=0,2,IF(G8255&gt;=40,2, IF(AND(G8255&gt;0,G8255&lt;1),5,IF(AND(G8255&gt;35,G8255&lt;40),5,IF(O8255&gt;=1.5,1.5,0))))))</f>
        <v>0</v>
      </c>
      <c r="K8255">
        <f>IF(H8255="",0.5,IF(H8255&lt;=0.1,2,IF(H8255&gt;=20,2, IF(AND(H8255&gt;0.1,H8255&lt;0.2),5,IF(AND(H8255&gt;16,H8255&lt;20),5,IF(P8255&gt;=2,1.5,0))))))</f>
        <v>0</v>
      </c>
      <c r="L8255">
        <f>IF(A8255="",0.5,IF(B8255="",0.5,IF(C8255="",0.5,IF(E8255="",0.5,IF(Q8255="Y",0.01,0)))))</f>
        <v>0</v>
      </c>
      <c r="M8255">
        <f>COUNTIF(J8255:L8255,"&gt;0")</f>
        <v>0</v>
      </c>
      <c r="N8255" s="28" t="s">
        <v>66</v>
      </c>
      <c r="O8255">
        <f>IF(G8255="","",ABS(G8256-G8255))</f>
        <v>0.12000000000000099</v>
      </c>
      <c r="P8255">
        <f>IF(H8255="","",ABS(H8256-H8255))</f>
        <v>0.38000000000000078</v>
      </c>
      <c r="R8255" s="2">
        <f>E8255-E8254</f>
        <v>1.0416666664241347E-2</v>
      </c>
      <c r="S8255" s="4">
        <f>MROUND(E8255,"0:15")</f>
        <v>45895.84375</v>
      </c>
    </row>
    <row r="8256" spans="1:22" x14ac:dyDescent="0.35">
      <c r="A8256">
        <v>2025</v>
      </c>
      <c r="B8256" t="s">
        <v>64</v>
      </c>
      <c r="C8256" t="s">
        <v>65</v>
      </c>
      <c r="D8256">
        <v>1274</v>
      </c>
      <c r="E8256" s="39">
        <v>45895.854166666664</v>
      </c>
      <c r="F8256">
        <v>8.4</v>
      </c>
      <c r="G8256">
        <v>20.84</v>
      </c>
      <c r="H8256">
        <v>9.6199999999999992</v>
      </c>
      <c r="I8256">
        <v>109</v>
      </c>
      <c r="J8256">
        <f>IF(G8256="",0.5,IF(G8256&lt;=0,2,IF(G8256&gt;=40,2, IF(AND(G8256&gt;0,G8256&lt;1),5,IF(AND(G8256&gt;35,G8256&lt;40),5,IF(O8256&gt;=1.5,1.5,0))))))</f>
        <v>0</v>
      </c>
      <c r="K8256">
        <f>IF(H8256="",0.5,IF(H8256&lt;=0.1,2,IF(H8256&gt;=20,2, IF(AND(H8256&gt;0.1,H8256&lt;0.2),5,IF(AND(H8256&gt;16,H8256&lt;20),5,IF(P8256&gt;=2,1.5,0))))))</f>
        <v>0</v>
      </c>
      <c r="L8256">
        <f>IF(A8256="",0.5,IF(B8256="",0.5,IF(C8256="",0.5,IF(E8256="",0.5,IF(Q8256="Y",0.01,0)))))</f>
        <v>0</v>
      </c>
      <c r="M8256">
        <f>COUNTIF(J8256:L8256,"&gt;0")</f>
        <v>0</v>
      </c>
      <c r="N8256" s="28" t="s">
        <v>66</v>
      </c>
      <c r="O8256">
        <f>IF(G8256="","",ABS(G8257-G8256))</f>
        <v>0.12000000000000099</v>
      </c>
      <c r="P8256">
        <f>IF(H8256="","",ABS(H8257-H8256))</f>
        <v>0.17999999999999972</v>
      </c>
      <c r="R8256" s="2">
        <f>E8256-E8255</f>
        <v>1.0416666664241347E-2</v>
      </c>
      <c r="S8256" s="4">
        <f>MROUND(E8256,"0:15")</f>
        <v>45895.854166666664</v>
      </c>
    </row>
    <row r="8257" spans="1:19" x14ac:dyDescent="0.35">
      <c r="A8257">
        <v>2025</v>
      </c>
      <c r="B8257" t="s">
        <v>64</v>
      </c>
      <c r="C8257" t="s">
        <v>65</v>
      </c>
      <c r="D8257">
        <v>1275</v>
      </c>
      <c r="E8257" s="39">
        <v>45895.864583333336</v>
      </c>
      <c r="F8257">
        <v>8.24</v>
      </c>
      <c r="G8257">
        <v>20.72</v>
      </c>
      <c r="H8257">
        <v>9.44</v>
      </c>
      <c r="I8257">
        <v>106.7</v>
      </c>
      <c r="J8257">
        <f>IF(G8257="",0.5,IF(G8257&lt;=0,2,IF(G8257&gt;=40,2, IF(AND(G8257&gt;0,G8257&lt;1),5,IF(AND(G8257&gt;35,G8257&lt;40),5,IF(O8257&gt;=1.5,1.5,0))))))</f>
        <v>0</v>
      </c>
      <c r="K8257">
        <f>IF(H8257="",0.5,IF(H8257&lt;=0.1,2,IF(H8257&gt;=20,2, IF(AND(H8257&gt;0.1,H8257&lt;0.2),5,IF(AND(H8257&gt;16,H8257&lt;20),5,IF(P8257&gt;=2,1.5,0))))))</f>
        <v>0</v>
      </c>
      <c r="L8257">
        <f>IF(A8257="",0.5,IF(B8257="",0.5,IF(C8257="",0.5,IF(E8257="",0.5,IF(Q8257="Y",0.01,0)))))</f>
        <v>0</v>
      </c>
      <c r="M8257">
        <f>COUNTIF(J8257:L8257,"&gt;0")</f>
        <v>0</v>
      </c>
      <c r="N8257" s="28" t="s">
        <v>66</v>
      </c>
      <c r="O8257">
        <f>IF(G8257="","",ABS(G8258-G8257))</f>
        <v>9.9999999999997868E-2</v>
      </c>
      <c r="P8257">
        <f>IF(H8257="","",ABS(H8258-H8257))</f>
        <v>0</v>
      </c>
      <c r="R8257" s="2">
        <f>E8257-E8256</f>
        <v>1.0416666671517305E-2</v>
      </c>
      <c r="S8257" s="4">
        <f>MROUND(E8257,"0:15")</f>
        <v>45895.864583333328</v>
      </c>
    </row>
    <row r="8258" spans="1:19" x14ac:dyDescent="0.35">
      <c r="A8258">
        <v>2025</v>
      </c>
      <c r="B8258" t="s">
        <v>64</v>
      </c>
      <c r="C8258" t="s">
        <v>65</v>
      </c>
      <c r="D8258">
        <v>1276</v>
      </c>
      <c r="E8258" s="39">
        <v>45895.875</v>
      </c>
      <c r="F8258">
        <v>8.24</v>
      </c>
      <c r="G8258">
        <v>20.62</v>
      </c>
      <c r="H8258">
        <v>9.44</v>
      </c>
      <c r="I8258">
        <v>106.5</v>
      </c>
      <c r="J8258">
        <f>IF(G8258="",0.5,IF(G8258&lt;=0,2,IF(G8258&gt;=40,2, IF(AND(G8258&gt;0,G8258&lt;1),5,IF(AND(G8258&gt;35,G8258&lt;40),5,IF(O8258&gt;=1.5,1.5,0))))))</f>
        <v>0</v>
      </c>
      <c r="K8258">
        <f>IF(H8258="",0.5,IF(H8258&lt;=0.1,2,IF(H8258&gt;=20,2, IF(AND(H8258&gt;0.1,H8258&lt;0.2),5,IF(AND(H8258&gt;16,H8258&lt;20),5,IF(P8258&gt;=2,1.5,0))))))</f>
        <v>0</v>
      </c>
      <c r="L8258">
        <f>IF(A8258="",0.5,IF(B8258="",0.5,IF(C8258="",0.5,IF(E8258="",0.5,IF(Q8258="Y",0.01,0)))))</f>
        <v>0</v>
      </c>
      <c r="M8258">
        <f>COUNTIF(J8258:L8258,"&gt;0")</f>
        <v>0</v>
      </c>
      <c r="N8258" s="28" t="s">
        <v>66</v>
      </c>
      <c r="O8258">
        <f>IF(G8258="","",ABS(G8259-G8258))</f>
        <v>0.10000000000000142</v>
      </c>
      <c r="P8258">
        <f>IF(H8258="","",ABS(H8259-H8258))</f>
        <v>0.16999999999999993</v>
      </c>
      <c r="R8258" s="2">
        <f>E8258-E8257</f>
        <v>1.0416666664241347E-2</v>
      </c>
      <c r="S8258" s="4">
        <f>MROUND(E8258,"0:15")</f>
        <v>45895.875</v>
      </c>
    </row>
    <row r="8259" spans="1:19" x14ac:dyDescent="0.35">
      <c r="A8259">
        <v>2025</v>
      </c>
      <c r="B8259" t="s">
        <v>64</v>
      </c>
      <c r="C8259" t="s">
        <v>65</v>
      </c>
      <c r="D8259">
        <v>1277</v>
      </c>
      <c r="E8259" s="39">
        <v>45895.885416666664</v>
      </c>
      <c r="F8259">
        <v>8.09</v>
      </c>
      <c r="G8259">
        <v>20.52</v>
      </c>
      <c r="H8259">
        <v>9.27</v>
      </c>
      <c r="I8259">
        <v>104.4</v>
      </c>
      <c r="J8259">
        <f>IF(G8259="",0.5,IF(G8259&lt;=0,2,IF(G8259&gt;=40,2, IF(AND(G8259&gt;0,G8259&lt;1),5,IF(AND(G8259&gt;35,G8259&lt;40),5,IF(O8259&gt;=1.5,1.5,0))))))</f>
        <v>0</v>
      </c>
      <c r="K8259">
        <f>IF(H8259="",0.5,IF(H8259&lt;=0.1,2,IF(H8259&gt;=20,2, IF(AND(H8259&gt;0.1,H8259&lt;0.2),5,IF(AND(H8259&gt;16,H8259&lt;20),5,IF(P8259&gt;=2,1.5,0))))))</f>
        <v>0</v>
      </c>
      <c r="L8259">
        <f>IF(A8259="",0.5,IF(B8259="",0.5,IF(C8259="",0.5,IF(E8259="",0.5,IF(Q8259="Y",0.01,0)))))</f>
        <v>0</v>
      </c>
      <c r="M8259">
        <f>COUNTIF(J8259:L8259,"&gt;0")</f>
        <v>0</v>
      </c>
      <c r="N8259" s="28" t="s">
        <v>66</v>
      </c>
      <c r="O8259">
        <f>IF(G8259="","",ABS(G8260-G8259))</f>
        <v>7.9999999999998295E-2</v>
      </c>
      <c r="P8259">
        <f>IF(H8259="","",ABS(H8260-H8259))</f>
        <v>0.11999999999999922</v>
      </c>
      <c r="R8259" s="2">
        <f>E8259-E8258</f>
        <v>1.0416666664241347E-2</v>
      </c>
      <c r="S8259" s="4">
        <f>MROUND(E8259,"0:15")</f>
        <v>45895.885416666664</v>
      </c>
    </row>
    <row r="8260" spans="1:19" x14ac:dyDescent="0.35">
      <c r="A8260">
        <v>2025</v>
      </c>
      <c r="B8260" t="s">
        <v>64</v>
      </c>
      <c r="C8260" t="s">
        <v>65</v>
      </c>
      <c r="D8260">
        <v>1278</v>
      </c>
      <c r="E8260" s="39">
        <v>45895.895833333336</v>
      </c>
      <c r="F8260">
        <v>7.98</v>
      </c>
      <c r="G8260">
        <v>20.440000000000001</v>
      </c>
      <c r="H8260">
        <v>9.15</v>
      </c>
      <c r="I8260">
        <v>102.8</v>
      </c>
      <c r="J8260">
        <f>IF(G8260="",0.5,IF(G8260&lt;=0,2,IF(G8260&gt;=40,2, IF(AND(G8260&gt;0,G8260&lt;1),5,IF(AND(G8260&gt;35,G8260&lt;40),5,IF(O8260&gt;=1.5,1.5,0))))))</f>
        <v>0</v>
      </c>
      <c r="K8260">
        <f>IF(H8260="",0.5,IF(H8260&lt;=0.1,2,IF(H8260&gt;=20,2, IF(AND(H8260&gt;0.1,H8260&lt;0.2),5,IF(AND(H8260&gt;16,H8260&lt;20),5,IF(P8260&gt;=2,1.5,0))))))</f>
        <v>0</v>
      </c>
      <c r="L8260">
        <f>IF(A8260="",0.5,IF(B8260="",0.5,IF(C8260="",0.5,IF(E8260="",0.5,IF(Q8260="Y",0.01,0)))))</f>
        <v>0</v>
      </c>
      <c r="M8260">
        <f>COUNTIF(J8260:L8260,"&gt;0")</f>
        <v>0</v>
      </c>
      <c r="N8260" s="28" t="s">
        <v>66</v>
      </c>
      <c r="O8260">
        <f>IF(G8260="","",ABS(G8261-G8260))</f>
        <v>0.10000000000000142</v>
      </c>
      <c r="P8260">
        <f>IF(H8260="","",ABS(H8261-H8260))</f>
        <v>0.16999999999999993</v>
      </c>
      <c r="R8260" s="2">
        <f>E8260-E8259</f>
        <v>1.0416666671517305E-2</v>
      </c>
      <c r="S8260" s="4">
        <f>MROUND(E8260,"0:15")</f>
        <v>45895.895833333328</v>
      </c>
    </row>
    <row r="8261" spans="1:19" x14ac:dyDescent="0.35">
      <c r="A8261">
        <v>2025</v>
      </c>
      <c r="B8261" t="s">
        <v>64</v>
      </c>
      <c r="C8261" t="s">
        <v>65</v>
      </c>
      <c r="D8261">
        <v>1279</v>
      </c>
      <c r="E8261" s="39">
        <v>45895.90625</v>
      </c>
      <c r="F8261">
        <v>7.83</v>
      </c>
      <c r="G8261">
        <v>20.34</v>
      </c>
      <c r="H8261">
        <v>8.98</v>
      </c>
      <c r="I8261">
        <v>100.7</v>
      </c>
      <c r="J8261">
        <f>IF(G8261="",0.5,IF(G8261&lt;=0,2,IF(G8261&gt;=40,2, IF(AND(G8261&gt;0,G8261&lt;1),5,IF(AND(G8261&gt;35,G8261&lt;40),5,IF(O8261&gt;=1.5,1.5,0))))))</f>
        <v>0</v>
      </c>
      <c r="K8261">
        <f>IF(H8261="",0.5,IF(H8261&lt;=0.1,2,IF(H8261&gt;=20,2, IF(AND(H8261&gt;0.1,H8261&lt;0.2),5,IF(AND(H8261&gt;16,H8261&lt;20),5,IF(P8261&gt;=2,1.5,0))))))</f>
        <v>0</v>
      </c>
      <c r="L8261">
        <f>IF(A8261="",0.5,IF(B8261="",0.5,IF(C8261="",0.5,IF(E8261="",0.5,IF(Q8261="Y",0.01,0)))))</f>
        <v>0</v>
      </c>
      <c r="M8261">
        <f>COUNTIF(J8261:L8261,"&gt;0")</f>
        <v>0</v>
      </c>
      <c r="N8261" s="28" t="s">
        <v>66</v>
      </c>
      <c r="O8261">
        <f>IF(G8261="","",ABS(G8262-G8261))</f>
        <v>0.10000000000000142</v>
      </c>
      <c r="P8261">
        <f>IF(H8261="","",ABS(H8262-H8261))</f>
        <v>0.16000000000000014</v>
      </c>
      <c r="R8261" s="2">
        <f>E8261-E8260</f>
        <v>1.0416666664241347E-2</v>
      </c>
      <c r="S8261" s="4">
        <f>MROUND(E8261,"0:15")</f>
        <v>45895.90625</v>
      </c>
    </row>
    <row r="8262" spans="1:19" x14ac:dyDescent="0.35">
      <c r="A8262">
        <v>2025</v>
      </c>
      <c r="B8262" t="s">
        <v>64</v>
      </c>
      <c r="C8262" t="s">
        <v>65</v>
      </c>
      <c r="D8262">
        <v>1280</v>
      </c>
      <c r="E8262" s="39">
        <v>45895.916666666664</v>
      </c>
      <c r="F8262">
        <v>7.69</v>
      </c>
      <c r="G8262">
        <v>20.239999999999998</v>
      </c>
      <c r="H8262">
        <v>8.82</v>
      </c>
      <c r="I8262">
        <v>98.7</v>
      </c>
      <c r="J8262">
        <f>IF(G8262="",0.5,IF(G8262&lt;=0,2,IF(G8262&gt;=40,2, IF(AND(G8262&gt;0,G8262&lt;1),5,IF(AND(G8262&gt;35,G8262&lt;40),5,IF(O8262&gt;=1.5,1.5,0))))))</f>
        <v>0</v>
      </c>
      <c r="K8262">
        <f>IF(H8262="",0.5,IF(H8262&lt;=0.1,2,IF(H8262&gt;=20,2, IF(AND(H8262&gt;0.1,H8262&lt;0.2),5,IF(AND(H8262&gt;16,H8262&lt;20),5,IF(P8262&gt;=2,1.5,0))))))</f>
        <v>0</v>
      </c>
      <c r="L8262">
        <f>IF(A8262="",0.5,IF(B8262="",0.5,IF(C8262="",0.5,IF(E8262="",0.5,IF(Q8262="Y",0.01,0)))))</f>
        <v>0</v>
      </c>
      <c r="M8262">
        <f>COUNTIF(J8262:L8262,"&gt;0")</f>
        <v>0</v>
      </c>
      <c r="N8262" s="28" t="s">
        <v>66</v>
      </c>
      <c r="O8262">
        <f>IF(G8262="","",ABS(G8263-G8262))</f>
        <v>9.9999999999997868E-2</v>
      </c>
      <c r="P8262">
        <f>IF(H8262="","",ABS(H8263-H8262))</f>
        <v>3.0000000000001137E-2</v>
      </c>
      <c r="R8262" s="2">
        <f>E8262-E8261</f>
        <v>1.0416666664241347E-2</v>
      </c>
      <c r="S8262" s="4">
        <f>MROUND(E8262,"0:15")</f>
        <v>45895.916666666664</v>
      </c>
    </row>
    <row r="8263" spans="1:19" x14ac:dyDescent="0.35">
      <c r="A8263">
        <v>2025</v>
      </c>
      <c r="B8263" t="s">
        <v>64</v>
      </c>
      <c r="C8263" t="s">
        <v>65</v>
      </c>
      <c r="D8263">
        <v>1281</v>
      </c>
      <c r="E8263" s="39">
        <v>45895.927083333336</v>
      </c>
      <c r="F8263">
        <v>7.66</v>
      </c>
      <c r="G8263">
        <v>20.14</v>
      </c>
      <c r="H8263">
        <v>8.7899999999999991</v>
      </c>
      <c r="I8263">
        <v>98.2</v>
      </c>
      <c r="J8263">
        <f>IF(G8263="",0.5,IF(G8263&lt;=0,2,IF(G8263&gt;=40,2, IF(AND(G8263&gt;0,G8263&lt;1),5,IF(AND(G8263&gt;35,G8263&lt;40),5,IF(O8263&gt;=1.5,1.5,0))))))</f>
        <v>0</v>
      </c>
      <c r="K8263">
        <f>IF(H8263="",0.5,IF(H8263&lt;=0.1,2,IF(H8263&gt;=20,2, IF(AND(H8263&gt;0.1,H8263&lt;0.2),5,IF(AND(H8263&gt;16,H8263&lt;20),5,IF(P8263&gt;=2,1.5,0))))))</f>
        <v>0</v>
      </c>
      <c r="L8263">
        <f>IF(A8263="",0.5,IF(B8263="",0.5,IF(C8263="",0.5,IF(E8263="",0.5,IF(Q8263="Y",0.01,0)))))</f>
        <v>0</v>
      </c>
      <c r="M8263">
        <f>COUNTIF(J8263:L8263,"&gt;0")</f>
        <v>0</v>
      </c>
      <c r="N8263" s="28" t="s">
        <v>66</v>
      </c>
      <c r="O8263">
        <f>IF(G8263="","",ABS(G8264-G8263))</f>
        <v>0.10000000000000142</v>
      </c>
      <c r="P8263">
        <f>IF(H8263="","",ABS(H8264-H8263))</f>
        <v>0.22999999999999865</v>
      </c>
      <c r="R8263" s="2">
        <f>E8263-E8262</f>
        <v>1.0416666671517305E-2</v>
      </c>
      <c r="S8263" s="4">
        <f>MROUND(E8263,"0:15")</f>
        <v>45895.927083333328</v>
      </c>
    </row>
    <row r="8264" spans="1:19" x14ac:dyDescent="0.35">
      <c r="A8264">
        <v>2025</v>
      </c>
      <c r="B8264" t="s">
        <v>64</v>
      </c>
      <c r="C8264" t="s">
        <v>65</v>
      </c>
      <c r="D8264">
        <v>1282</v>
      </c>
      <c r="E8264" s="39">
        <v>45895.9375</v>
      </c>
      <c r="F8264">
        <v>7.46</v>
      </c>
      <c r="G8264">
        <v>20.04</v>
      </c>
      <c r="H8264">
        <v>8.56</v>
      </c>
      <c r="I8264">
        <v>95.4</v>
      </c>
      <c r="J8264">
        <f>IF(G8264="",0.5,IF(G8264&lt;=0,2,IF(G8264&gt;=40,2, IF(AND(G8264&gt;0,G8264&lt;1),5,IF(AND(G8264&gt;35,G8264&lt;40),5,IF(O8264&gt;=1.5,1.5,0))))))</f>
        <v>0</v>
      </c>
      <c r="K8264">
        <f>IF(H8264="",0.5,IF(H8264&lt;=0.1,2,IF(H8264&gt;=20,2, IF(AND(H8264&gt;0.1,H8264&lt;0.2),5,IF(AND(H8264&gt;16,H8264&lt;20),5,IF(P8264&gt;=2,1.5,0))))))</f>
        <v>0</v>
      </c>
      <c r="L8264">
        <f>IF(A8264="",0.5,IF(B8264="",0.5,IF(C8264="",0.5,IF(E8264="",0.5,IF(Q8264="Y",0.01,0)))))</f>
        <v>0</v>
      </c>
      <c r="M8264">
        <f>COUNTIF(J8264:L8264,"&gt;0")</f>
        <v>0</v>
      </c>
      <c r="N8264" s="28" t="s">
        <v>66</v>
      </c>
      <c r="O8264">
        <f>IF(G8264="","",ABS(G8265-G8264))</f>
        <v>9.9999999999997868E-2</v>
      </c>
      <c r="P8264">
        <f>IF(H8264="","",ABS(H8265-H8264))</f>
        <v>5.0000000000000711E-2</v>
      </c>
      <c r="R8264" s="2">
        <f>E8264-E8263</f>
        <v>1.0416666664241347E-2</v>
      </c>
      <c r="S8264" s="4">
        <f>MROUND(E8264,"0:15")</f>
        <v>45895.9375</v>
      </c>
    </row>
    <row r="8265" spans="1:19" x14ac:dyDescent="0.35">
      <c r="A8265">
        <v>2025</v>
      </c>
      <c r="B8265" t="s">
        <v>64</v>
      </c>
      <c r="C8265" t="s">
        <v>65</v>
      </c>
      <c r="D8265">
        <v>1283</v>
      </c>
      <c r="E8265" s="39">
        <v>45895.947916666664</v>
      </c>
      <c r="F8265">
        <v>7.42</v>
      </c>
      <c r="G8265">
        <v>19.940000000000001</v>
      </c>
      <c r="H8265">
        <v>8.51</v>
      </c>
      <c r="I8265">
        <v>94.8</v>
      </c>
      <c r="J8265">
        <f>IF(G8265="",0.5,IF(G8265&lt;=0,2,IF(G8265&gt;=40,2, IF(AND(G8265&gt;0,G8265&lt;1),5,IF(AND(G8265&gt;35,G8265&lt;40),5,IF(O8265&gt;=1.5,1.5,0))))))</f>
        <v>0</v>
      </c>
      <c r="K8265">
        <f>IF(H8265="",0.5,IF(H8265&lt;=0.1,2,IF(H8265&gt;=20,2, IF(AND(H8265&gt;0.1,H8265&lt;0.2),5,IF(AND(H8265&gt;16,H8265&lt;20),5,IF(P8265&gt;=2,1.5,0))))))</f>
        <v>0</v>
      </c>
      <c r="L8265">
        <f>IF(A8265="",0.5,IF(B8265="",0.5,IF(C8265="",0.5,IF(E8265="",0.5,IF(Q8265="Y",0.01,0)))))</f>
        <v>0</v>
      </c>
      <c r="M8265">
        <f>COUNTIF(J8265:L8265,"&gt;0")</f>
        <v>0</v>
      </c>
      <c r="N8265" s="28" t="s">
        <v>66</v>
      </c>
      <c r="O8265">
        <f>IF(G8265="","",ABS(G8266-G8265))</f>
        <v>8.0000000000001847E-2</v>
      </c>
      <c r="P8265">
        <f>IF(H8265="","",ABS(H8266-H8265))</f>
        <v>0</v>
      </c>
      <c r="R8265" s="2">
        <f>E8265-E8264</f>
        <v>1.0416666664241347E-2</v>
      </c>
      <c r="S8265" s="4">
        <f>MROUND(E8265,"0:15")</f>
        <v>45895.947916666664</v>
      </c>
    </row>
    <row r="8266" spans="1:19" x14ac:dyDescent="0.35">
      <c r="A8266">
        <v>2025</v>
      </c>
      <c r="B8266" t="s">
        <v>64</v>
      </c>
      <c r="C8266" t="s">
        <v>65</v>
      </c>
      <c r="D8266">
        <v>1284</v>
      </c>
      <c r="E8266" s="39">
        <v>45895.958333333336</v>
      </c>
      <c r="F8266">
        <v>7.42</v>
      </c>
      <c r="G8266">
        <v>19.86</v>
      </c>
      <c r="H8266">
        <v>8.51</v>
      </c>
      <c r="I8266">
        <v>94.6</v>
      </c>
      <c r="J8266">
        <f>IF(G8266="",0.5,IF(G8266&lt;=0,2,IF(G8266&gt;=40,2, IF(AND(G8266&gt;0,G8266&lt;1),5,IF(AND(G8266&gt;35,G8266&lt;40),5,IF(O8266&gt;=1.5,1.5,0))))))</f>
        <v>0</v>
      </c>
      <c r="K8266">
        <f>IF(H8266="",0.5,IF(H8266&lt;=0.1,2,IF(H8266&gt;=20,2, IF(AND(H8266&gt;0.1,H8266&lt;0.2),5,IF(AND(H8266&gt;16,H8266&lt;20),5,IF(P8266&gt;=2,1.5,0))))))</f>
        <v>0</v>
      </c>
      <c r="L8266">
        <f>IF(A8266="",0.5,IF(B8266="",0.5,IF(C8266="",0.5,IF(E8266="",0.5,IF(Q8266="Y",0.01,0)))))</f>
        <v>0</v>
      </c>
      <c r="M8266">
        <f>COUNTIF(J8266:L8266,"&gt;0")</f>
        <v>0</v>
      </c>
      <c r="N8266" s="28" t="s">
        <v>66</v>
      </c>
      <c r="O8266">
        <f>IF(G8266="","",ABS(G8267-G8266))</f>
        <v>9.9999999999997868E-2</v>
      </c>
      <c r="P8266">
        <f>IF(H8266="","",ABS(H8267-H8266))</f>
        <v>0.14000000000000057</v>
      </c>
      <c r="R8266" s="2">
        <f>E8266-E8265</f>
        <v>1.0416666671517305E-2</v>
      </c>
      <c r="S8266" s="4">
        <f>MROUND(E8266,"0:15")</f>
        <v>45895.958333333328</v>
      </c>
    </row>
    <row r="8267" spans="1:19" x14ac:dyDescent="0.35">
      <c r="A8267">
        <v>2025</v>
      </c>
      <c r="B8267" t="s">
        <v>64</v>
      </c>
      <c r="C8267" t="s">
        <v>65</v>
      </c>
      <c r="D8267">
        <v>1285</v>
      </c>
      <c r="E8267" s="39">
        <v>45895.96875</v>
      </c>
      <c r="F8267">
        <v>7.29</v>
      </c>
      <c r="G8267">
        <v>19.760000000000002</v>
      </c>
      <c r="H8267">
        <v>8.3699999999999992</v>
      </c>
      <c r="I8267">
        <v>92.8</v>
      </c>
      <c r="J8267">
        <f>IF(G8267="",0.5,IF(G8267&lt;=0,2,IF(G8267&gt;=40,2, IF(AND(G8267&gt;0,G8267&lt;1),5,IF(AND(G8267&gt;35,G8267&lt;40),5,IF(O8267&gt;=1.5,1.5,0))))))</f>
        <v>0</v>
      </c>
      <c r="K8267">
        <f>IF(H8267="",0.5,IF(H8267&lt;=0.1,2,IF(H8267&gt;=20,2, IF(AND(H8267&gt;0.1,H8267&lt;0.2),5,IF(AND(H8267&gt;16,H8267&lt;20),5,IF(P8267&gt;=2,1.5,0))))))</f>
        <v>0</v>
      </c>
      <c r="L8267">
        <f>IF(A8267="",0.5,IF(B8267="",0.5,IF(C8267="",0.5,IF(E8267="",0.5,IF(Q8267="Y",0.01,0)))))</f>
        <v>0</v>
      </c>
      <c r="M8267">
        <f>COUNTIF(J8267:L8267,"&gt;0")</f>
        <v>0</v>
      </c>
      <c r="N8267" s="28" t="s">
        <v>66</v>
      </c>
      <c r="O8267">
        <f>IF(G8267="","",ABS(G8268-G8267))</f>
        <v>0.10000000000000142</v>
      </c>
      <c r="P8267">
        <f>IF(H8267="","",ABS(H8268-H8267))</f>
        <v>1.0000000000001563E-2</v>
      </c>
      <c r="R8267" s="2">
        <f>E8267-E8266</f>
        <v>1.0416666664241347E-2</v>
      </c>
      <c r="S8267" s="4">
        <f>MROUND(E8267,"0:15")</f>
        <v>45895.96875</v>
      </c>
    </row>
    <row r="8268" spans="1:19" x14ac:dyDescent="0.35">
      <c r="A8268">
        <v>2025</v>
      </c>
      <c r="B8268" t="s">
        <v>64</v>
      </c>
      <c r="C8268" t="s">
        <v>65</v>
      </c>
      <c r="D8268">
        <v>1286</v>
      </c>
      <c r="E8268" s="39">
        <v>45895.979166666664</v>
      </c>
      <c r="F8268">
        <v>7.3</v>
      </c>
      <c r="G8268">
        <v>19.66</v>
      </c>
      <c r="H8268">
        <v>8.3800000000000008</v>
      </c>
      <c r="I8268">
        <v>92.8</v>
      </c>
      <c r="J8268">
        <f>IF(G8268="",0.5,IF(G8268&lt;=0,2,IF(G8268&gt;=40,2, IF(AND(G8268&gt;0,G8268&lt;1),5,IF(AND(G8268&gt;35,G8268&lt;40),5,IF(O8268&gt;=1.5,1.5,0))))))</f>
        <v>0</v>
      </c>
      <c r="K8268">
        <f>IF(H8268="",0.5,IF(H8268&lt;=0.1,2,IF(H8268&gt;=20,2, IF(AND(H8268&gt;0.1,H8268&lt;0.2),5,IF(AND(H8268&gt;16,H8268&lt;20),5,IF(P8268&gt;=2,1.5,0))))))</f>
        <v>0</v>
      </c>
      <c r="L8268">
        <f>IF(A8268="",0.5,IF(B8268="",0.5,IF(C8268="",0.5,IF(E8268="",0.5,IF(Q8268="Y",0.01,0)))))</f>
        <v>0</v>
      </c>
      <c r="M8268">
        <f>COUNTIF(J8268:L8268,"&gt;0")</f>
        <v>0</v>
      </c>
      <c r="N8268" s="28" t="s">
        <v>66</v>
      </c>
      <c r="O8268">
        <f>IF(G8268="","",ABS(G8269-G8268))</f>
        <v>0.10000000000000142</v>
      </c>
      <c r="P8268">
        <f>IF(H8268="","",ABS(H8269-H8268))</f>
        <v>0.13000000000000078</v>
      </c>
      <c r="R8268" s="2">
        <f>E8268-E8267</f>
        <v>1.0416666664241347E-2</v>
      </c>
      <c r="S8268" s="4">
        <f>MROUND(E8268,"0:15")</f>
        <v>45895.979166666664</v>
      </c>
    </row>
    <row r="8269" spans="1:19" x14ac:dyDescent="0.35">
      <c r="A8269">
        <v>2025</v>
      </c>
      <c r="B8269" t="s">
        <v>64</v>
      </c>
      <c r="C8269" t="s">
        <v>65</v>
      </c>
      <c r="D8269">
        <v>1287</v>
      </c>
      <c r="E8269" s="39">
        <v>45895.989583333336</v>
      </c>
      <c r="F8269">
        <v>7.19</v>
      </c>
      <c r="G8269">
        <v>19.559999999999999</v>
      </c>
      <c r="H8269">
        <v>8.25</v>
      </c>
      <c r="I8269">
        <v>91.2</v>
      </c>
      <c r="J8269">
        <f>IF(G8269="",0.5,IF(G8269&lt;=0,2,IF(G8269&gt;=40,2, IF(AND(G8269&gt;0,G8269&lt;1),5,IF(AND(G8269&gt;35,G8269&lt;40),5,IF(O8269&gt;=1.5,1.5,0))))))</f>
        <v>0</v>
      </c>
      <c r="K8269">
        <f>IF(H8269="",0.5,IF(H8269&lt;=0.1,2,IF(H8269&gt;=20,2, IF(AND(H8269&gt;0.1,H8269&lt;0.2),5,IF(AND(H8269&gt;16,H8269&lt;20),5,IF(P8269&gt;=2,1.5,0))))))</f>
        <v>0</v>
      </c>
      <c r="L8269">
        <f>IF(A8269="",0.5,IF(B8269="",0.5,IF(C8269="",0.5,IF(E8269="",0.5,IF(Q8269="Y",0.01,0)))))</f>
        <v>0</v>
      </c>
      <c r="M8269">
        <f>COUNTIF(J8269:L8269,"&gt;0")</f>
        <v>0</v>
      </c>
      <c r="N8269" s="28" t="s">
        <v>66</v>
      </c>
      <c r="O8269">
        <f>IF(G8269="","",ABS(G8270-G8269))</f>
        <v>9.9999999999997868E-2</v>
      </c>
      <c r="P8269">
        <f>IF(H8269="","",ABS(H8270-H8269))</f>
        <v>8.9999999999999858E-2</v>
      </c>
      <c r="R8269" s="2">
        <f>E8269-E8268</f>
        <v>1.0416666671517305E-2</v>
      </c>
      <c r="S8269" s="4">
        <f>MROUND(E8269,"0:15")</f>
        <v>45895.989583333328</v>
      </c>
    </row>
    <row r="8270" spans="1:19" x14ac:dyDescent="0.35">
      <c r="A8270">
        <v>2025</v>
      </c>
      <c r="B8270" t="s">
        <v>64</v>
      </c>
      <c r="C8270" t="s">
        <v>65</v>
      </c>
      <c r="D8270">
        <v>1288</v>
      </c>
      <c r="E8270" s="39">
        <v>45896</v>
      </c>
      <c r="F8270">
        <v>7.11</v>
      </c>
      <c r="G8270">
        <v>19.46</v>
      </c>
      <c r="H8270">
        <v>8.16</v>
      </c>
      <c r="I8270">
        <v>90</v>
      </c>
      <c r="J8270">
        <f>IF(G8270="",0.5,IF(G8270&lt;=0,2,IF(G8270&gt;=40,2, IF(AND(G8270&gt;0,G8270&lt;1),5,IF(AND(G8270&gt;35,G8270&lt;40),5,IF(O8270&gt;=1.5,1.5,0))))))</f>
        <v>0</v>
      </c>
      <c r="K8270">
        <f>IF(H8270="",0.5,IF(H8270&lt;=0.1,2,IF(H8270&gt;=20,2, IF(AND(H8270&gt;0.1,H8270&lt;0.2),5,IF(AND(H8270&gt;16,H8270&lt;20),5,IF(P8270&gt;=2,1.5,0))))))</f>
        <v>0</v>
      </c>
      <c r="L8270">
        <f>IF(A8270="",0.5,IF(B8270="",0.5,IF(C8270="",0.5,IF(E8270="",0.5,IF(Q8270="Y",0.01,0)))))</f>
        <v>0</v>
      </c>
      <c r="M8270">
        <f>COUNTIF(J8270:L8270,"&gt;0")</f>
        <v>0</v>
      </c>
      <c r="N8270" s="28" t="s">
        <v>66</v>
      </c>
      <c r="O8270">
        <f>IF(G8270="","",ABS(G8271-G8270))</f>
        <v>0.10000000000000142</v>
      </c>
      <c r="P8270">
        <f>IF(H8270="","",ABS(H8271-H8270))</f>
        <v>9.9999999999997868E-3</v>
      </c>
      <c r="R8270" s="2">
        <f>E8270-E8269</f>
        <v>1.0416666664241347E-2</v>
      </c>
      <c r="S8270" s="4">
        <f>MROUND(E8270,"0:15")</f>
        <v>45896</v>
      </c>
    </row>
    <row r="8271" spans="1:19" x14ac:dyDescent="0.35">
      <c r="A8271">
        <v>2025</v>
      </c>
      <c r="B8271" t="s">
        <v>64</v>
      </c>
      <c r="C8271" t="s">
        <v>65</v>
      </c>
      <c r="D8271">
        <v>1289</v>
      </c>
      <c r="E8271" s="39">
        <v>45896.010416666664</v>
      </c>
      <c r="F8271">
        <v>7.11</v>
      </c>
      <c r="G8271">
        <v>19.36</v>
      </c>
      <c r="H8271">
        <v>8.17</v>
      </c>
      <c r="I8271">
        <v>89.8</v>
      </c>
      <c r="J8271">
        <f>IF(G8271="",0.5,IF(G8271&lt;=0,2,IF(G8271&gt;=40,2, IF(AND(G8271&gt;0,G8271&lt;1),5,IF(AND(G8271&gt;35,G8271&lt;40),5,IF(O8271&gt;=1.5,1.5,0))))))</f>
        <v>0</v>
      </c>
      <c r="K8271">
        <f>IF(H8271="",0.5,IF(H8271&lt;=0.1,2,IF(H8271&gt;=20,2, IF(AND(H8271&gt;0.1,H8271&lt;0.2),5,IF(AND(H8271&gt;16,H8271&lt;20),5,IF(P8271&gt;=2,1.5,0))))))</f>
        <v>0</v>
      </c>
      <c r="L8271">
        <f>IF(A8271="",0.5,IF(B8271="",0.5,IF(C8271="",0.5,IF(E8271="",0.5,IF(Q8271="Y",0.01,0)))))</f>
        <v>0</v>
      </c>
      <c r="M8271">
        <f>COUNTIF(J8271:L8271,"&gt;0")</f>
        <v>0</v>
      </c>
      <c r="N8271" s="28" t="s">
        <v>66</v>
      </c>
      <c r="O8271">
        <f>IF(G8271="","",ABS(G8272-G8271))</f>
        <v>9.9999999999997868E-2</v>
      </c>
      <c r="P8271">
        <f>IF(H8271="","",ABS(H8272-H8271))</f>
        <v>6.0000000000000497E-2</v>
      </c>
      <c r="R8271" s="2">
        <f>E8271-E8270</f>
        <v>1.0416666664241347E-2</v>
      </c>
      <c r="S8271" s="4">
        <f>MROUND(E8271,"0:15")</f>
        <v>45896.010416666664</v>
      </c>
    </row>
    <row r="8272" spans="1:19" x14ac:dyDescent="0.35">
      <c r="A8272">
        <v>2025</v>
      </c>
      <c r="B8272" t="s">
        <v>64</v>
      </c>
      <c r="C8272" t="s">
        <v>65</v>
      </c>
      <c r="D8272">
        <v>1290</v>
      </c>
      <c r="E8272" s="39">
        <v>45896.020833333336</v>
      </c>
      <c r="F8272">
        <v>7.06</v>
      </c>
      <c r="G8272">
        <v>19.260000000000002</v>
      </c>
      <c r="H8272">
        <v>8.11</v>
      </c>
      <c r="I8272">
        <v>89</v>
      </c>
      <c r="J8272">
        <f>IF(G8272="",0.5,IF(G8272&lt;=0,2,IF(G8272&gt;=40,2, IF(AND(G8272&gt;0,G8272&lt;1),5,IF(AND(G8272&gt;35,G8272&lt;40),5,IF(O8272&gt;=1.5,1.5,0))))))</f>
        <v>0</v>
      </c>
      <c r="K8272">
        <f>IF(H8272="",0.5,IF(H8272&lt;=0.1,2,IF(H8272&gt;=20,2, IF(AND(H8272&gt;0.1,H8272&lt;0.2),5,IF(AND(H8272&gt;16,H8272&lt;20),5,IF(P8272&gt;=2,1.5,0))))))</f>
        <v>0</v>
      </c>
      <c r="L8272">
        <f>IF(A8272="",0.5,IF(B8272="",0.5,IF(C8272="",0.5,IF(E8272="",0.5,IF(Q8272="Y",0.01,0)))))</f>
        <v>0</v>
      </c>
      <c r="M8272">
        <f>COUNTIF(J8272:L8272,"&gt;0")</f>
        <v>0</v>
      </c>
      <c r="N8272" s="28" t="s">
        <v>66</v>
      </c>
      <c r="O8272">
        <f>IF(G8272="","",ABS(G8273-G8272))</f>
        <v>0.10000000000000142</v>
      </c>
      <c r="P8272">
        <f>IF(H8272="","",ABS(H8273-H8272))</f>
        <v>9.9999999999997868E-3</v>
      </c>
      <c r="R8272" s="2">
        <f>E8272-E8271</f>
        <v>1.0416666671517305E-2</v>
      </c>
      <c r="S8272" s="4">
        <f>MROUND(E8272,"0:15")</f>
        <v>45896.020833333328</v>
      </c>
    </row>
    <row r="8273" spans="1:19" x14ac:dyDescent="0.35">
      <c r="A8273">
        <v>2025</v>
      </c>
      <c r="B8273" t="s">
        <v>64</v>
      </c>
      <c r="C8273" t="s">
        <v>65</v>
      </c>
      <c r="D8273">
        <v>1291</v>
      </c>
      <c r="E8273" s="39">
        <v>45896.03125</v>
      </c>
      <c r="F8273">
        <v>7.07</v>
      </c>
      <c r="G8273">
        <v>19.16</v>
      </c>
      <c r="H8273">
        <v>8.1199999999999992</v>
      </c>
      <c r="I8273">
        <v>89</v>
      </c>
      <c r="J8273">
        <f>IF(G8273="",0.5,IF(G8273&lt;=0,2,IF(G8273&gt;=40,2, IF(AND(G8273&gt;0,G8273&lt;1),5,IF(AND(G8273&gt;35,G8273&lt;40),5,IF(O8273&gt;=1.5,1.5,0))))))</f>
        <v>0</v>
      </c>
      <c r="K8273">
        <f>IF(H8273="",0.5,IF(H8273&lt;=0.1,2,IF(H8273&gt;=20,2, IF(AND(H8273&gt;0.1,H8273&lt;0.2),5,IF(AND(H8273&gt;16,H8273&lt;20),5,IF(P8273&gt;=2,1.5,0))))))</f>
        <v>0</v>
      </c>
      <c r="L8273">
        <f>IF(A8273="",0.5,IF(B8273="",0.5,IF(C8273="",0.5,IF(E8273="",0.5,IF(Q8273="Y",0.01,0)))))</f>
        <v>0</v>
      </c>
      <c r="M8273">
        <f>COUNTIF(J8273:L8273,"&gt;0")</f>
        <v>0</v>
      </c>
      <c r="N8273" s="28" t="s">
        <v>66</v>
      </c>
      <c r="O8273">
        <f>IF(G8273="","",ABS(G8274-G8273))</f>
        <v>8.0000000000001847E-2</v>
      </c>
      <c r="P8273">
        <f>IF(H8273="","",ABS(H8274-H8273))</f>
        <v>1.0000000000001563E-2</v>
      </c>
      <c r="R8273" s="2">
        <f>E8273-E8272</f>
        <v>1.0416666664241347E-2</v>
      </c>
      <c r="S8273" s="4">
        <f>MROUND(E8273,"0:15")</f>
        <v>45896.03125</v>
      </c>
    </row>
    <row r="8274" spans="1:19" x14ac:dyDescent="0.35">
      <c r="A8274">
        <v>2025</v>
      </c>
      <c r="B8274" t="s">
        <v>64</v>
      </c>
      <c r="C8274" t="s">
        <v>65</v>
      </c>
      <c r="D8274">
        <v>1292</v>
      </c>
      <c r="E8274" s="39">
        <v>45896.041666666664</v>
      </c>
      <c r="F8274">
        <v>7.08</v>
      </c>
      <c r="G8274">
        <v>19.079999999999998</v>
      </c>
      <c r="H8274">
        <v>8.1300000000000008</v>
      </c>
      <c r="I8274">
        <v>89</v>
      </c>
      <c r="J8274">
        <f>IF(G8274="",0.5,IF(G8274&lt;=0,2,IF(G8274&gt;=40,2, IF(AND(G8274&gt;0,G8274&lt;1),5,IF(AND(G8274&gt;35,G8274&lt;40),5,IF(O8274&gt;=1.5,1.5,0))))))</f>
        <v>0</v>
      </c>
      <c r="K8274">
        <f>IF(H8274="",0.5,IF(H8274&lt;=0.1,2,IF(H8274&gt;=20,2, IF(AND(H8274&gt;0.1,H8274&lt;0.2),5,IF(AND(H8274&gt;16,H8274&lt;20),5,IF(P8274&gt;=2,1.5,0))))))</f>
        <v>0</v>
      </c>
      <c r="L8274">
        <f>IF(A8274="",0.5,IF(B8274="",0.5,IF(C8274="",0.5,IF(E8274="",0.5,IF(Q8274="Y",0.01,0)))))</f>
        <v>0</v>
      </c>
      <c r="M8274">
        <f>COUNTIF(J8274:L8274,"&gt;0")</f>
        <v>0</v>
      </c>
      <c r="N8274" s="28" t="s">
        <v>66</v>
      </c>
      <c r="O8274">
        <f>IF(G8274="","",ABS(G8275-G8274))</f>
        <v>9.9999999999997868E-2</v>
      </c>
      <c r="P8274">
        <f>IF(H8274="","",ABS(H8275-H8274))</f>
        <v>5.0000000000000711E-2</v>
      </c>
      <c r="R8274" s="2">
        <f>E8274-E8273</f>
        <v>1.0416666664241347E-2</v>
      </c>
      <c r="S8274" s="4">
        <f>MROUND(E8274,"0:15")</f>
        <v>45896.041666666664</v>
      </c>
    </row>
    <row r="8275" spans="1:19" x14ac:dyDescent="0.35">
      <c r="A8275">
        <v>2025</v>
      </c>
      <c r="B8275" t="s">
        <v>64</v>
      </c>
      <c r="C8275" t="s">
        <v>65</v>
      </c>
      <c r="D8275">
        <v>1293</v>
      </c>
      <c r="E8275" s="39">
        <v>45896.052083333336</v>
      </c>
      <c r="F8275">
        <v>7.03</v>
      </c>
      <c r="G8275">
        <v>18.98</v>
      </c>
      <c r="H8275">
        <v>8.08</v>
      </c>
      <c r="I8275">
        <v>88.2</v>
      </c>
      <c r="J8275">
        <f>IF(G8275="",0.5,IF(G8275&lt;=0,2,IF(G8275&gt;=40,2, IF(AND(G8275&gt;0,G8275&lt;1),5,IF(AND(G8275&gt;35,G8275&lt;40),5,IF(O8275&gt;=1.5,1.5,0))))))</f>
        <v>0</v>
      </c>
      <c r="K8275">
        <f>IF(H8275="",0.5,IF(H8275&lt;=0.1,2,IF(H8275&gt;=20,2, IF(AND(H8275&gt;0.1,H8275&lt;0.2),5,IF(AND(H8275&gt;16,H8275&lt;20),5,IF(P8275&gt;=2,1.5,0))))))</f>
        <v>0</v>
      </c>
      <c r="L8275">
        <f>IF(A8275="",0.5,IF(B8275="",0.5,IF(C8275="",0.5,IF(E8275="",0.5,IF(Q8275="Y",0.01,0)))))</f>
        <v>0</v>
      </c>
      <c r="M8275">
        <f>COUNTIF(J8275:L8275,"&gt;0")</f>
        <v>0</v>
      </c>
      <c r="N8275" s="28" t="s">
        <v>66</v>
      </c>
      <c r="O8275">
        <f>IF(G8275="","",ABS(G8276-G8275))</f>
        <v>0.10000000000000142</v>
      </c>
      <c r="P8275">
        <f>IF(H8275="","",ABS(H8276-H8275))</f>
        <v>5.0000000000000711E-2</v>
      </c>
      <c r="R8275" s="2">
        <f>E8275-E8274</f>
        <v>1.0416666671517305E-2</v>
      </c>
      <c r="S8275" s="4">
        <f>MROUND(E8275,"0:15")</f>
        <v>45896.052083333328</v>
      </c>
    </row>
    <row r="8276" spans="1:19" x14ac:dyDescent="0.35">
      <c r="A8276">
        <v>2025</v>
      </c>
      <c r="B8276" t="s">
        <v>64</v>
      </c>
      <c r="C8276" t="s">
        <v>65</v>
      </c>
      <c r="D8276">
        <v>1294</v>
      </c>
      <c r="E8276" s="39">
        <v>45896.0625</v>
      </c>
      <c r="F8276">
        <v>7.07</v>
      </c>
      <c r="G8276">
        <v>18.88</v>
      </c>
      <c r="H8276">
        <v>8.1300000000000008</v>
      </c>
      <c r="I8276">
        <v>88.5</v>
      </c>
      <c r="J8276">
        <f>IF(G8276="",0.5,IF(G8276&lt;=0,2,IF(G8276&gt;=40,2, IF(AND(G8276&gt;0,G8276&lt;1),5,IF(AND(G8276&gt;35,G8276&lt;40),5,IF(O8276&gt;=1.5,1.5,0))))))</f>
        <v>0</v>
      </c>
      <c r="K8276">
        <f>IF(H8276="",0.5,IF(H8276&lt;=0.1,2,IF(H8276&gt;=20,2, IF(AND(H8276&gt;0.1,H8276&lt;0.2),5,IF(AND(H8276&gt;16,H8276&lt;20),5,IF(P8276&gt;=2,1.5,0))))))</f>
        <v>0</v>
      </c>
      <c r="L8276">
        <f>IF(A8276="",0.5,IF(B8276="",0.5,IF(C8276="",0.5,IF(E8276="",0.5,IF(Q8276="Y",0.01,0)))))</f>
        <v>0</v>
      </c>
      <c r="M8276">
        <f>COUNTIF(J8276:L8276,"&gt;0")</f>
        <v>0</v>
      </c>
      <c r="N8276" s="28" t="s">
        <v>66</v>
      </c>
      <c r="O8276">
        <f>IF(G8276="","",ABS(G8277-G8276))</f>
        <v>7.9999999999998295E-2</v>
      </c>
      <c r="P8276">
        <f>IF(H8276="","",ABS(H8277-H8276))</f>
        <v>0.14000000000000057</v>
      </c>
      <c r="R8276" s="2">
        <f>E8276-E8275</f>
        <v>1.0416666664241347E-2</v>
      </c>
      <c r="S8276" s="4">
        <f>MROUND(E8276,"0:15")</f>
        <v>45896.0625</v>
      </c>
    </row>
    <row r="8277" spans="1:19" x14ac:dyDescent="0.35">
      <c r="A8277">
        <v>2025</v>
      </c>
      <c r="B8277" t="s">
        <v>64</v>
      </c>
      <c r="C8277" t="s">
        <v>65</v>
      </c>
      <c r="D8277">
        <v>1295</v>
      </c>
      <c r="E8277" s="39">
        <v>45896.072916666664</v>
      </c>
      <c r="F8277">
        <v>6.95</v>
      </c>
      <c r="G8277">
        <v>18.8</v>
      </c>
      <c r="H8277">
        <v>7.99</v>
      </c>
      <c r="I8277">
        <v>86.9</v>
      </c>
      <c r="J8277">
        <f>IF(G8277="",0.5,IF(G8277&lt;=0,2,IF(G8277&gt;=40,2, IF(AND(G8277&gt;0,G8277&lt;1),5,IF(AND(G8277&gt;35,G8277&lt;40),5,IF(O8277&gt;=1.5,1.5,0))))))</f>
        <v>0</v>
      </c>
      <c r="K8277">
        <f>IF(H8277="",0.5,IF(H8277&lt;=0.1,2,IF(H8277&gt;=20,2, IF(AND(H8277&gt;0.1,H8277&lt;0.2),5,IF(AND(H8277&gt;16,H8277&lt;20),5,IF(P8277&gt;=2,1.5,0))))))</f>
        <v>0</v>
      </c>
      <c r="L8277">
        <f>IF(A8277="",0.5,IF(B8277="",0.5,IF(C8277="",0.5,IF(E8277="",0.5,IF(Q8277="Y",0.01,0)))))</f>
        <v>0</v>
      </c>
      <c r="M8277">
        <f>COUNTIF(J8277:L8277,"&gt;0")</f>
        <v>0</v>
      </c>
      <c r="N8277" s="28" t="s">
        <v>66</v>
      </c>
      <c r="O8277">
        <f>IF(G8277="","",ABS(G8278-G8277))</f>
        <v>8.0000000000001847E-2</v>
      </c>
      <c r="P8277">
        <f>IF(H8277="","",ABS(H8278-H8277))</f>
        <v>9.9999999999997868E-3</v>
      </c>
      <c r="R8277" s="2">
        <f>E8277-E8276</f>
        <v>1.0416666664241347E-2</v>
      </c>
      <c r="S8277" s="4">
        <f>MROUND(E8277,"0:15")</f>
        <v>45896.072916666664</v>
      </c>
    </row>
    <row r="8278" spans="1:19" x14ac:dyDescent="0.35">
      <c r="A8278">
        <v>2025</v>
      </c>
      <c r="B8278" t="s">
        <v>64</v>
      </c>
      <c r="C8278" t="s">
        <v>65</v>
      </c>
      <c r="D8278">
        <v>1296</v>
      </c>
      <c r="E8278" s="39">
        <v>45896.083333333336</v>
      </c>
      <c r="F8278">
        <v>6.96</v>
      </c>
      <c r="G8278">
        <v>18.72</v>
      </c>
      <c r="H8278">
        <v>8</v>
      </c>
      <c r="I8278">
        <v>86.9</v>
      </c>
      <c r="J8278">
        <f>IF(G8278="",0.5,IF(G8278&lt;=0,2,IF(G8278&gt;=40,2, IF(AND(G8278&gt;0,G8278&lt;1),5,IF(AND(G8278&gt;35,G8278&lt;40),5,IF(O8278&gt;=1.5,1.5,0))))))</f>
        <v>0</v>
      </c>
      <c r="K8278">
        <f>IF(H8278="",0.5,IF(H8278&lt;=0.1,2,IF(H8278&gt;=20,2, IF(AND(H8278&gt;0.1,H8278&lt;0.2),5,IF(AND(H8278&gt;16,H8278&lt;20),5,IF(P8278&gt;=2,1.5,0))))))</f>
        <v>0</v>
      </c>
      <c r="L8278">
        <f>IF(A8278="",0.5,IF(B8278="",0.5,IF(C8278="",0.5,IF(E8278="",0.5,IF(Q8278="Y",0.01,0)))))</f>
        <v>0</v>
      </c>
      <c r="M8278">
        <f>COUNTIF(J8278:L8278,"&gt;0")</f>
        <v>0</v>
      </c>
      <c r="N8278" s="28" t="s">
        <v>66</v>
      </c>
      <c r="O8278">
        <f>IF(G8278="","",ABS(G8279-G8278))</f>
        <v>7.9999999999998295E-2</v>
      </c>
      <c r="P8278">
        <f>IF(H8278="","",ABS(H8279-H8278))</f>
        <v>1.9999999999999574E-2</v>
      </c>
      <c r="R8278" s="2">
        <f>E8278-E8277</f>
        <v>1.0416666671517305E-2</v>
      </c>
      <c r="S8278" s="4">
        <f>MROUND(E8278,"0:15")</f>
        <v>45896.083333333328</v>
      </c>
    </row>
    <row r="8279" spans="1:19" x14ac:dyDescent="0.35">
      <c r="A8279">
        <v>2025</v>
      </c>
      <c r="B8279" t="s">
        <v>64</v>
      </c>
      <c r="C8279" t="s">
        <v>65</v>
      </c>
      <c r="D8279">
        <v>1297</v>
      </c>
      <c r="E8279" s="39">
        <v>45896.09375</v>
      </c>
      <c r="F8279">
        <v>6.94</v>
      </c>
      <c r="G8279">
        <v>18.64</v>
      </c>
      <c r="H8279">
        <v>7.98</v>
      </c>
      <c r="I8279">
        <v>86.5</v>
      </c>
      <c r="J8279">
        <f>IF(G8279="",0.5,IF(G8279&lt;=0,2,IF(G8279&gt;=40,2, IF(AND(G8279&gt;0,G8279&lt;1),5,IF(AND(G8279&gt;35,G8279&lt;40),5,IF(O8279&gt;=1.5,1.5,0))))))</f>
        <v>0</v>
      </c>
      <c r="K8279">
        <f>IF(H8279="",0.5,IF(H8279&lt;=0.1,2,IF(H8279&gt;=20,2, IF(AND(H8279&gt;0.1,H8279&lt;0.2),5,IF(AND(H8279&gt;16,H8279&lt;20),5,IF(P8279&gt;=2,1.5,0))))))</f>
        <v>0</v>
      </c>
      <c r="L8279">
        <f>IF(A8279="",0.5,IF(B8279="",0.5,IF(C8279="",0.5,IF(E8279="",0.5,IF(Q8279="Y",0.01,0)))))</f>
        <v>0</v>
      </c>
      <c r="M8279">
        <f>COUNTIF(J8279:L8279,"&gt;0")</f>
        <v>0</v>
      </c>
      <c r="N8279" s="28" t="s">
        <v>66</v>
      </c>
      <c r="O8279">
        <f>IF(G8279="","",ABS(G8280-G8279))</f>
        <v>6.0000000000002274E-2</v>
      </c>
      <c r="P8279">
        <f>IF(H8279="","",ABS(H8280-H8279))</f>
        <v>1.0000000000000675E-2</v>
      </c>
      <c r="R8279" s="2">
        <f>E8279-E8278</f>
        <v>1.0416666664241347E-2</v>
      </c>
      <c r="S8279" s="4">
        <f>MROUND(E8279,"0:15")</f>
        <v>45896.09375</v>
      </c>
    </row>
    <row r="8280" spans="1:19" x14ac:dyDescent="0.35">
      <c r="A8280">
        <v>2025</v>
      </c>
      <c r="B8280" t="s">
        <v>64</v>
      </c>
      <c r="C8280" t="s">
        <v>65</v>
      </c>
      <c r="D8280">
        <v>1298</v>
      </c>
      <c r="E8280" s="39">
        <v>45896.104166666664</v>
      </c>
      <c r="F8280">
        <v>6.93</v>
      </c>
      <c r="G8280">
        <v>18.579999999999998</v>
      </c>
      <c r="H8280">
        <v>7.97</v>
      </c>
      <c r="I8280">
        <v>86.3</v>
      </c>
      <c r="J8280">
        <f>IF(G8280="",0.5,IF(G8280&lt;=0,2,IF(G8280&gt;=40,2, IF(AND(G8280&gt;0,G8280&lt;1),5,IF(AND(G8280&gt;35,G8280&lt;40),5,IF(O8280&gt;=1.5,1.5,0))))))</f>
        <v>0</v>
      </c>
      <c r="K8280">
        <f>IF(H8280="",0.5,IF(H8280&lt;=0.1,2,IF(H8280&gt;=20,2, IF(AND(H8280&gt;0.1,H8280&lt;0.2),5,IF(AND(H8280&gt;16,H8280&lt;20),5,IF(P8280&gt;=2,1.5,0))))))</f>
        <v>0</v>
      </c>
      <c r="L8280">
        <f>IF(A8280="",0.5,IF(B8280="",0.5,IF(C8280="",0.5,IF(E8280="",0.5,IF(Q8280="Y",0.01,0)))))</f>
        <v>0</v>
      </c>
      <c r="M8280">
        <f>COUNTIF(J8280:L8280,"&gt;0")</f>
        <v>0</v>
      </c>
      <c r="N8280" s="28" t="s">
        <v>66</v>
      </c>
      <c r="O8280">
        <f>IF(G8280="","",ABS(G8281-G8280))</f>
        <v>9.9999999999997868E-2</v>
      </c>
      <c r="P8280">
        <f>IF(H8280="","",ABS(H8281-H8280))</f>
        <v>4.0000000000000036E-2</v>
      </c>
      <c r="R8280" s="2">
        <f>E8280-E8279</f>
        <v>1.0416666664241347E-2</v>
      </c>
      <c r="S8280" s="4">
        <f>MROUND(E8280,"0:15")</f>
        <v>45896.104166666664</v>
      </c>
    </row>
    <row r="8281" spans="1:19" x14ac:dyDescent="0.35">
      <c r="A8281">
        <v>2025</v>
      </c>
      <c r="B8281" t="s">
        <v>64</v>
      </c>
      <c r="C8281" t="s">
        <v>65</v>
      </c>
      <c r="D8281">
        <v>1299</v>
      </c>
      <c r="E8281" s="39">
        <v>45896.114583333336</v>
      </c>
      <c r="F8281">
        <v>6.96</v>
      </c>
      <c r="G8281">
        <v>18.48</v>
      </c>
      <c r="H8281">
        <v>8.01</v>
      </c>
      <c r="I8281">
        <v>86.5</v>
      </c>
      <c r="J8281">
        <f>IF(G8281="",0.5,IF(G8281&lt;=0,2,IF(G8281&gt;=40,2, IF(AND(G8281&gt;0,G8281&lt;1),5,IF(AND(G8281&gt;35,G8281&lt;40),5,IF(O8281&gt;=1.5,1.5,0))))))</f>
        <v>0</v>
      </c>
      <c r="K8281">
        <f>IF(H8281="",0.5,IF(H8281&lt;=0.1,2,IF(H8281&gt;=20,2, IF(AND(H8281&gt;0.1,H8281&lt;0.2),5,IF(AND(H8281&gt;16,H8281&lt;20),5,IF(P8281&gt;=2,1.5,0))))))</f>
        <v>0</v>
      </c>
      <c r="L8281">
        <f>IF(A8281="",0.5,IF(B8281="",0.5,IF(C8281="",0.5,IF(E8281="",0.5,IF(Q8281="Y",0.01,0)))))</f>
        <v>0</v>
      </c>
      <c r="M8281">
        <f>COUNTIF(J8281:L8281,"&gt;0")</f>
        <v>0</v>
      </c>
      <c r="N8281" s="28" t="s">
        <v>66</v>
      </c>
      <c r="O8281">
        <f>IF(G8281="","",ABS(G8282-G8281))</f>
        <v>5.9999999999998721E-2</v>
      </c>
      <c r="P8281">
        <f>IF(H8281="","",ABS(H8282-H8281))</f>
        <v>7.0000000000000284E-2</v>
      </c>
      <c r="R8281" s="2">
        <f>E8281-E8280</f>
        <v>1.0416666671517305E-2</v>
      </c>
      <c r="S8281" s="4">
        <f>MROUND(E8281,"0:15")</f>
        <v>45896.114583333328</v>
      </c>
    </row>
    <row r="8282" spans="1:19" x14ac:dyDescent="0.35">
      <c r="A8282">
        <v>2025</v>
      </c>
      <c r="B8282" t="s">
        <v>64</v>
      </c>
      <c r="C8282" t="s">
        <v>65</v>
      </c>
      <c r="D8282">
        <v>1300</v>
      </c>
      <c r="E8282" s="39">
        <v>45896.125</v>
      </c>
      <c r="F8282">
        <v>7.02</v>
      </c>
      <c r="G8282">
        <v>18.420000000000002</v>
      </c>
      <c r="H8282">
        <v>8.08</v>
      </c>
      <c r="I8282">
        <v>87.2</v>
      </c>
      <c r="J8282">
        <f>IF(G8282="",0.5,IF(G8282&lt;=0,2,IF(G8282&gt;=40,2, IF(AND(G8282&gt;0,G8282&lt;1),5,IF(AND(G8282&gt;35,G8282&lt;40),5,IF(O8282&gt;=1.5,1.5,0))))))</f>
        <v>0</v>
      </c>
      <c r="K8282">
        <f>IF(H8282="",0.5,IF(H8282&lt;=0.1,2,IF(H8282&gt;=20,2, IF(AND(H8282&gt;0.1,H8282&lt;0.2),5,IF(AND(H8282&gt;16,H8282&lt;20),5,IF(P8282&gt;=2,1.5,0))))))</f>
        <v>0</v>
      </c>
      <c r="L8282">
        <f>IF(A8282="",0.5,IF(B8282="",0.5,IF(C8282="",0.5,IF(E8282="",0.5,IF(Q8282="Y",0.01,0)))))</f>
        <v>0</v>
      </c>
      <c r="M8282">
        <f>COUNTIF(J8282:L8282,"&gt;0")</f>
        <v>0</v>
      </c>
      <c r="N8282" s="28" t="s">
        <v>66</v>
      </c>
      <c r="O8282">
        <f>IF(G8282="","",ABS(G8283-G8282))</f>
        <v>8.0000000000001847E-2</v>
      </c>
      <c r="P8282">
        <f>IF(H8282="","",ABS(H8283-H8282))</f>
        <v>1.9999999999999574E-2</v>
      </c>
      <c r="R8282" s="2">
        <f>E8282-E8281</f>
        <v>1.0416666664241347E-2</v>
      </c>
      <c r="S8282" s="4">
        <f>MROUND(E8282,"0:15")</f>
        <v>45896.125</v>
      </c>
    </row>
    <row r="8283" spans="1:19" x14ac:dyDescent="0.35">
      <c r="A8283">
        <v>2025</v>
      </c>
      <c r="B8283" t="s">
        <v>64</v>
      </c>
      <c r="C8283" t="s">
        <v>65</v>
      </c>
      <c r="D8283">
        <v>1301</v>
      </c>
      <c r="E8283" s="39">
        <v>45896.135416666664</v>
      </c>
      <c r="F8283">
        <v>7.04</v>
      </c>
      <c r="G8283">
        <v>18.34</v>
      </c>
      <c r="H8283">
        <v>8.1</v>
      </c>
      <c r="I8283">
        <v>87.3</v>
      </c>
      <c r="J8283">
        <f>IF(G8283="",0.5,IF(G8283&lt;=0,2,IF(G8283&gt;=40,2, IF(AND(G8283&gt;0,G8283&lt;1),5,IF(AND(G8283&gt;35,G8283&lt;40),5,IF(O8283&gt;=1.5,1.5,0))))))</f>
        <v>0</v>
      </c>
      <c r="K8283">
        <f>IF(H8283="",0.5,IF(H8283&lt;=0.1,2,IF(H8283&gt;=20,2, IF(AND(H8283&gt;0.1,H8283&lt;0.2),5,IF(AND(H8283&gt;16,H8283&lt;20),5,IF(P8283&gt;=2,1.5,0))))))</f>
        <v>0</v>
      </c>
      <c r="L8283">
        <f>IF(A8283="",0.5,IF(B8283="",0.5,IF(C8283="",0.5,IF(E8283="",0.5,IF(Q8283="Y",0.01,0)))))</f>
        <v>0</v>
      </c>
      <c r="M8283">
        <f>COUNTIF(J8283:L8283,"&gt;0")</f>
        <v>0</v>
      </c>
      <c r="N8283" s="28" t="s">
        <v>66</v>
      </c>
      <c r="O8283">
        <f>IF(G8283="","",ABS(G8284-G8283))</f>
        <v>7.9999999999998295E-2</v>
      </c>
      <c r="P8283">
        <f>IF(H8283="","",ABS(H8284-H8283))</f>
        <v>3.9999999999999147E-2</v>
      </c>
      <c r="R8283" s="2">
        <f>E8283-E8282</f>
        <v>1.0416666664241347E-2</v>
      </c>
      <c r="S8283" s="4">
        <f>MROUND(E8283,"0:15")</f>
        <v>45896.135416666664</v>
      </c>
    </row>
    <row r="8284" spans="1:19" x14ac:dyDescent="0.35">
      <c r="A8284">
        <v>2025</v>
      </c>
      <c r="B8284" t="s">
        <v>64</v>
      </c>
      <c r="C8284" t="s">
        <v>65</v>
      </c>
      <c r="D8284">
        <v>1302</v>
      </c>
      <c r="E8284" s="39">
        <v>45896.145833333336</v>
      </c>
      <c r="F8284">
        <v>7</v>
      </c>
      <c r="G8284">
        <v>18.260000000000002</v>
      </c>
      <c r="H8284">
        <v>8.06</v>
      </c>
      <c r="I8284">
        <v>86.7</v>
      </c>
      <c r="J8284">
        <f>IF(G8284="",0.5,IF(G8284&lt;=0,2,IF(G8284&gt;=40,2, IF(AND(G8284&gt;0,G8284&lt;1),5,IF(AND(G8284&gt;35,G8284&lt;40),5,IF(O8284&gt;=1.5,1.5,0))))))</f>
        <v>0</v>
      </c>
      <c r="K8284">
        <f>IF(H8284="",0.5,IF(H8284&lt;=0.1,2,IF(H8284&gt;=20,2, IF(AND(H8284&gt;0.1,H8284&lt;0.2),5,IF(AND(H8284&gt;16,H8284&lt;20),5,IF(P8284&gt;=2,1.5,0))))))</f>
        <v>0</v>
      </c>
      <c r="L8284">
        <f>IF(A8284="",0.5,IF(B8284="",0.5,IF(C8284="",0.5,IF(E8284="",0.5,IF(Q8284="Y",0.01,0)))))</f>
        <v>0</v>
      </c>
      <c r="M8284">
        <f>COUNTIF(J8284:L8284,"&gt;0")</f>
        <v>0</v>
      </c>
      <c r="N8284" s="28" t="s">
        <v>66</v>
      </c>
      <c r="O8284">
        <f>IF(G8284="","",ABS(G8285-G8284))</f>
        <v>6.0000000000002274E-2</v>
      </c>
      <c r="P8284">
        <f>IF(H8284="","",ABS(H8285-H8284))</f>
        <v>9.9999999999997868E-3</v>
      </c>
      <c r="R8284" s="2">
        <f>E8284-E8283</f>
        <v>1.0416666671517305E-2</v>
      </c>
      <c r="S8284" s="4">
        <f>MROUND(E8284,"0:15")</f>
        <v>45896.145833333328</v>
      </c>
    </row>
    <row r="8285" spans="1:19" x14ac:dyDescent="0.35">
      <c r="A8285">
        <v>2025</v>
      </c>
      <c r="B8285" t="s">
        <v>64</v>
      </c>
      <c r="C8285" t="s">
        <v>65</v>
      </c>
      <c r="D8285">
        <v>1303</v>
      </c>
      <c r="E8285" s="39">
        <v>45896.15625</v>
      </c>
      <c r="F8285">
        <v>7.01</v>
      </c>
      <c r="G8285">
        <v>18.2</v>
      </c>
      <c r="H8285">
        <v>8.07</v>
      </c>
      <c r="I8285">
        <v>86.7</v>
      </c>
      <c r="J8285">
        <f>IF(G8285="",0.5,IF(G8285&lt;=0,2,IF(G8285&gt;=40,2, IF(AND(G8285&gt;0,G8285&lt;1),5,IF(AND(G8285&gt;35,G8285&lt;40),5,IF(O8285&gt;=1.5,1.5,0))))))</f>
        <v>0</v>
      </c>
      <c r="K8285">
        <f>IF(H8285="",0.5,IF(H8285&lt;=0.1,2,IF(H8285&gt;=20,2, IF(AND(H8285&gt;0.1,H8285&lt;0.2),5,IF(AND(H8285&gt;16,H8285&lt;20),5,IF(P8285&gt;=2,1.5,0))))))</f>
        <v>0</v>
      </c>
      <c r="L8285">
        <f>IF(A8285="",0.5,IF(B8285="",0.5,IF(C8285="",0.5,IF(E8285="",0.5,IF(Q8285="Y",0.01,0)))))</f>
        <v>0</v>
      </c>
      <c r="M8285">
        <f>COUNTIF(J8285:L8285,"&gt;0")</f>
        <v>0</v>
      </c>
      <c r="N8285" s="28" t="s">
        <v>66</v>
      </c>
      <c r="O8285">
        <f>IF(G8285="","",ABS(G8286-G8285))</f>
        <v>7.9999999999998295E-2</v>
      </c>
      <c r="P8285">
        <f>IF(H8285="","",ABS(H8286-H8285))</f>
        <v>2.9999999999999361E-2</v>
      </c>
      <c r="R8285" s="2">
        <f>E8285-E8284</f>
        <v>1.0416666664241347E-2</v>
      </c>
      <c r="S8285" s="4">
        <f>MROUND(E8285,"0:15")</f>
        <v>45896.15625</v>
      </c>
    </row>
    <row r="8286" spans="1:19" x14ac:dyDescent="0.35">
      <c r="A8286">
        <v>2025</v>
      </c>
      <c r="B8286" t="s">
        <v>64</v>
      </c>
      <c r="C8286" t="s">
        <v>65</v>
      </c>
      <c r="D8286">
        <v>1304</v>
      </c>
      <c r="E8286" s="39">
        <v>45896.166666666664</v>
      </c>
      <c r="F8286">
        <v>7.04</v>
      </c>
      <c r="G8286">
        <v>18.12</v>
      </c>
      <c r="H8286">
        <v>8.1</v>
      </c>
      <c r="I8286">
        <v>86.9</v>
      </c>
      <c r="J8286">
        <f>IF(G8286="",0.5,IF(G8286&lt;=0,2,IF(G8286&gt;=40,2, IF(AND(G8286&gt;0,G8286&lt;1),5,IF(AND(G8286&gt;35,G8286&lt;40),5,IF(O8286&gt;=1.5,1.5,0))))))</f>
        <v>0</v>
      </c>
      <c r="K8286">
        <f>IF(H8286="",0.5,IF(H8286&lt;=0.1,2,IF(H8286&gt;=20,2, IF(AND(H8286&gt;0.1,H8286&lt;0.2),5,IF(AND(H8286&gt;16,H8286&lt;20),5,IF(P8286&gt;=2,1.5,0))))))</f>
        <v>0</v>
      </c>
      <c r="L8286">
        <f>IF(A8286="",0.5,IF(B8286="",0.5,IF(C8286="",0.5,IF(E8286="",0.5,IF(Q8286="Y",0.01,0)))))</f>
        <v>0</v>
      </c>
      <c r="M8286">
        <f>COUNTIF(J8286:L8286,"&gt;0")</f>
        <v>0</v>
      </c>
      <c r="N8286" s="28" t="s">
        <v>66</v>
      </c>
      <c r="O8286">
        <f>IF(G8286="","",ABS(G8287-G8286))</f>
        <v>8.0000000000001847E-2</v>
      </c>
      <c r="P8286">
        <f>IF(H8286="","",ABS(H8287-H8286))</f>
        <v>0</v>
      </c>
      <c r="R8286" s="2">
        <f>E8286-E8285</f>
        <v>1.0416666664241347E-2</v>
      </c>
      <c r="S8286" s="4">
        <f>MROUND(E8286,"0:15")</f>
        <v>45896.166666666664</v>
      </c>
    </row>
    <row r="8287" spans="1:19" x14ac:dyDescent="0.35">
      <c r="A8287">
        <v>2025</v>
      </c>
      <c r="B8287" t="s">
        <v>64</v>
      </c>
      <c r="C8287" t="s">
        <v>65</v>
      </c>
      <c r="D8287">
        <v>1305</v>
      </c>
      <c r="E8287" s="39">
        <v>45896.177083333336</v>
      </c>
      <c r="F8287">
        <v>7.04</v>
      </c>
      <c r="G8287">
        <v>18.04</v>
      </c>
      <c r="H8287">
        <v>8.1</v>
      </c>
      <c r="I8287">
        <v>86.8</v>
      </c>
      <c r="J8287">
        <f>IF(G8287="",0.5,IF(G8287&lt;=0,2,IF(G8287&gt;=40,2, IF(AND(G8287&gt;0,G8287&lt;1),5,IF(AND(G8287&gt;35,G8287&lt;40),5,IF(O8287&gt;=1.5,1.5,0))))))</f>
        <v>0</v>
      </c>
      <c r="K8287">
        <f>IF(H8287="",0.5,IF(H8287&lt;=0.1,2,IF(H8287&gt;=20,2, IF(AND(H8287&gt;0.1,H8287&lt;0.2),5,IF(AND(H8287&gt;16,H8287&lt;20),5,IF(P8287&gt;=2,1.5,0))))))</f>
        <v>0</v>
      </c>
      <c r="L8287">
        <f>IF(A8287="",0.5,IF(B8287="",0.5,IF(C8287="",0.5,IF(E8287="",0.5,IF(Q8287="Y",0.01,0)))))</f>
        <v>0</v>
      </c>
      <c r="M8287">
        <f>COUNTIF(J8287:L8287,"&gt;0")</f>
        <v>0</v>
      </c>
      <c r="N8287" s="28" t="s">
        <v>66</v>
      </c>
      <c r="O8287">
        <f>IF(G8287="","",ABS(G8288-G8287))</f>
        <v>7.9999999999998295E-2</v>
      </c>
      <c r="P8287">
        <f>IF(H8287="","",ABS(H8288-H8287))</f>
        <v>3.9999999999999147E-2</v>
      </c>
      <c r="R8287" s="2">
        <f>E8287-E8286</f>
        <v>1.0416666671517305E-2</v>
      </c>
      <c r="S8287" s="4">
        <f>MROUND(E8287,"0:15")</f>
        <v>45896.177083333328</v>
      </c>
    </row>
    <row r="8288" spans="1:19" x14ac:dyDescent="0.35">
      <c r="A8288">
        <v>2025</v>
      </c>
      <c r="B8288" t="s">
        <v>64</v>
      </c>
      <c r="C8288" t="s">
        <v>65</v>
      </c>
      <c r="D8288">
        <v>1306</v>
      </c>
      <c r="E8288" s="39">
        <v>45896.1875</v>
      </c>
      <c r="F8288">
        <v>7</v>
      </c>
      <c r="G8288">
        <v>17.96</v>
      </c>
      <c r="H8288">
        <v>8.06</v>
      </c>
      <c r="I8288">
        <v>86.2</v>
      </c>
      <c r="J8288">
        <f>IF(G8288="",0.5,IF(G8288&lt;=0,2,IF(G8288&gt;=40,2, IF(AND(G8288&gt;0,G8288&lt;1),5,IF(AND(G8288&gt;35,G8288&lt;40),5,IF(O8288&gt;=1.5,1.5,0))))))</f>
        <v>0</v>
      </c>
      <c r="K8288">
        <f>IF(H8288="",0.5,IF(H8288&lt;=0.1,2,IF(H8288&gt;=20,2, IF(AND(H8288&gt;0.1,H8288&lt;0.2),5,IF(AND(H8288&gt;16,H8288&lt;20),5,IF(P8288&gt;=2,1.5,0))))))</f>
        <v>0</v>
      </c>
      <c r="L8288">
        <f>IF(A8288="",0.5,IF(B8288="",0.5,IF(C8288="",0.5,IF(E8288="",0.5,IF(Q8288="Y",0.01,0)))))</f>
        <v>0</v>
      </c>
      <c r="M8288">
        <f>COUNTIF(J8288:L8288,"&gt;0")</f>
        <v>0</v>
      </c>
      <c r="N8288" s="28" t="s">
        <v>66</v>
      </c>
      <c r="O8288">
        <f>IF(G8288="","",ABS(G8289-G8288))</f>
        <v>6.0000000000002274E-2</v>
      </c>
      <c r="P8288">
        <f>IF(H8288="","",ABS(H8289-H8288))</f>
        <v>7.0000000000000284E-2</v>
      </c>
      <c r="R8288" s="2">
        <f>E8288-E8287</f>
        <v>1.0416666664241347E-2</v>
      </c>
      <c r="S8288" s="4">
        <f>MROUND(E8288,"0:15")</f>
        <v>45896.1875</v>
      </c>
    </row>
    <row r="8289" spans="1:19" x14ac:dyDescent="0.35">
      <c r="A8289">
        <v>2025</v>
      </c>
      <c r="B8289" t="s">
        <v>64</v>
      </c>
      <c r="C8289" t="s">
        <v>65</v>
      </c>
      <c r="D8289">
        <v>1307</v>
      </c>
      <c r="E8289" s="39">
        <v>45896.197916666664</v>
      </c>
      <c r="F8289">
        <v>7.06</v>
      </c>
      <c r="G8289">
        <v>17.899999999999999</v>
      </c>
      <c r="H8289">
        <v>8.1300000000000008</v>
      </c>
      <c r="I8289">
        <v>86.8</v>
      </c>
      <c r="J8289">
        <f>IF(G8289="",0.5,IF(G8289&lt;=0,2,IF(G8289&gt;=40,2, IF(AND(G8289&gt;0,G8289&lt;1),5,IF(AND(G8289&gt;35,G8289&lt;40),5,IF(O8289&gt;=1.5,1.5,0))))))</f>
        <v>0</v>
      </c>
      <c r="K8289">
        <f>IF(H8289="",0.5,IF(H8289&lt;=0.1,2,IF(H8289&gt;=20,2, IF(AND(H8289&gt;0.1,H8289&lt;0.2),5,IF(AND(H8289&gt;16,H8289&lt;20),5,IF(P8289&gt;=2,1.5,0))))))</f>
        <v>0</v>
      </c>
      <c r="L8289">
        <f>IF(A8289="",0.5,IF(B8289="",0.5,IF(C8289="",0.5,IF(E8289="",0.5,IF(Q8289="Y",0.01,0)))))</f>
        <v>0</v>
      </c>
      <c r="M8289">
        <f>COUNTIF(J8289:L8289,"&gt;0")</f>
        <v>0</v>
      </c>
      <c r="N8289" s="28" t="s">
        <v>66</v>
      </c>
      <c r="O8289">
        <f>IF(G8289="","",ABS(G8290-G8289))</f>
        <v>7.9999999999998295E-2</v>
      </c>
      <c r="P8289">
        <f>IF(H8289="","",ABS(H8290-H8289))</f>
        <v>0</v>
      </c>
      <c r="R8289" s="2">
        <f>E8289-E8288</f>
        <v>1.0416666664241347E-2</v>
      </c>
      <c r="S8289" s="4">
        <f>MROUND(E8289,"0:15")</f>
        <v>45896.197916666664</v>
      </c>
    </row>
    <row r="8290" spans="1:19" x14ac:dyDescent="0.35">
      <c r="A8290">
        <v>2025</v>
      </c>
      <c r="B8290" t="s">
        <v>64</v>
      </c>
      <c r="C8290" t="s">
        <v>65</v>
      </c>
      <c r="D8290">
        <v>1308</v>
      </c>
      <c r="E8290" s="39">
        <v>45896.208333333336</v>
      </c>
      <c r="F8290">
        <v>7.06</v>
      </c>
      <c r="G8290">
        <v>17.82</v>
      </c>
      <c r="H8290">
        <v>8.1300000000000008</v>
      </c>
      <c r="I8290">
        <v>86.7</v>
      </c>
      <c r="J8290">
        <f>IF(G8290="",0.5,IF(G8290&lt;=0,2,IF(G8290&gt;=40,2, IF(AND(G8290&gt;0,G8290&lt;1),5,IF(AND(G8290&gt;35,G8290&lt;40),5,IF(O8290&gt;=1.5,1.5,0))))))</f>
        <v>0</v>
      </c>
      <c r="K8290">
        <f>IF(H8290="",0.5,IF(H8290&lt;=0.1,2,IF(H8290&gt;=20,2, IF(AND(H8290&gt;0.1,H8290&lt;0.2),5,IF(AND(H8290&gt;16,H8290&lt;20),5,IF(P8290&gt;=2,1.5,0))))))</f>
        <v>0</v>
      </c>
      <c r="L8290">
        <f>IF(A8290="",0.5,IF(B8290="",0.5,IF(C8290="",0.5,IF(E8290="",0.5,IF(Q8290="Y",0.01,0)))))</f>
        <v>0</v>
      </c>
      <c r="M8290">
        <f>COUNTIF(J8290:L8290,"&gt;0")</f>
        <v>0</v>
      </c>
      <c r="N8290" s="28" t="s">
        <v>66</v>
      </c>
      <c r="O8290">
        <f>IF(G8290="","",ABS(G8291-G8290))</f>
        <v>8.0000000000001847E-2</v>
      </c>
      <c r="P8290">
        <f>IF(H8290="","",ABS(H8291-H8290))</f>
        <v>3.9999999999999147E-2</v>
      </c>
      <c r="R8290" s="2">
        <f>E8290-E8289</f>
        <v>1.0416666671517305E-2</v>
      </c>
      <c r="S8290" s="4">
        <f>MROUND(E8290,"0:15")</f>
        <v>45896.208333333328</v>
      </c>
    </row>
    <row r="8291" spans="1:19" x14ac:dyDescent="0.35">
      <c r="A8291">
        <v>2025</v>
      </c>
      <c r="B8291" t="s">
        <v>64</v>
      </c>
      <c r="C8291" t="s">
        <v>65</v>
      </c>
      <c r="D8291">
        <v>1309</v>
      </c>
      <c r="E8291" s="39">
        <v>45896.21875</v>
      </c>
      <c r="F8291">
        <v>7.09</v>
      </c>
      <c r="G8291">
        <v>17.739999999999998</v>
      </c>
      <c r="H8291">
        <v>8.17</v>
      </c>
      <c r="I8291">
        <v>86.9</v>
      </c>
      <c r="J8291">
        <f>IF(G8291="",0.5,IF(G8291&lt;=0,2,IF(G8291&gt;=40,2, IF(AND(G8291&gt;0,G8291&lt;1),5,IF(AND(G8291&gt;35,G8291&lt;40),5,IF(O8291&gt;=1.5,1.5,0))))))</f>
        <v>0</v>
      </c>
      <c r="K8291">
        <f>IF(H8291="",0.5,IF(H8291&lt;=0.1,2,IF(H8291&gt;=20,2, IF(AND(H8291&gt;0.1,H8291&lt;0.2),5,IF(AND(H8291&gt;16,H8291&lt;20),5,IF(P8291&gt;=2,1.5,0))))))</f>
        <v>0</v>
      </c>
      <c r="L8291">
        <f>IF(A8291="",0.5,IF(B8291="",0.5,IF(C8291="",0.5,IF(E8291="",0.5,IF(Q8291="Y",0.01,0)))))</f>
        <v>0</v>
      </c>
      <c r="M8291">
        <f>COUNTIF(J8291:L8291,"&gt;0")</f>
        <v>0</v>
      </c>
      <c r="N8291" s="28" t="s">
        <v>66</v>
      </c>
      <c r="O8291">
        <f>IF(G8291="","",ABS(G8292-G8291))</f>
        <v>5.9999999999998721E-2</v>
      </c>
      <c r="P8291">
        <f>IF(H8291="","",ABS(H8292-H8291))</f>
        <v>0.14000000000000057</v>
      </c>
      <c r="R8291" s="2">
        <f>E8291-E8290</f>
        <v>1.0416666664241347E-2</v>
      </c>
      <c r="S8291" s="4">
        <f>MROUND(E8291,"0:15")</f>
        <v>45896.21875</v>
      </c>
    </row>
    <row r="8292" spans="1:19" x14ac:dyDescent="0.35">
      <c r="A8292">
        <v>2025</v>
      </c>
      <c r="B8292" t="s">
        <v>64</v>
      </c>
      <c r="C8292" t="s">
        <v>65</v>
      </c>
      <c r="D8292">
        <v>1310</v>
      </c>
      <c r="E8292" s="39">
        <v>45896.229166666664</v>
      </c>
      <c r="F8292">
        <v>6.97</v>
      </c>
      <c r="G8292">
        <v>17.68</v>
      </c>
      <c r="H8292">
        <v>8.0299999999999994</v>
      </c>
      <c r="I8292">
        <v>85.4</v>
      </c>
      <c r="J8292">
        <f>IF(G8292="",0.5,IF(G8292&lt;=0,2,IF(G8292&gt;=40,2, IF(AND(G8292&gt;0,G8292&lt;1),5,IF(AND(G8292&gt;35,G8292&lt;40),5,IF(O8292&gt;=1.5,1.5,0))))))</f>
        <v>0</v>
      </c>
      <c r="K8292">
        <f>IF(H8292="",0.5,IF(H8292&lt;=0.1,2,IF(H8292&gt;=20,2, IF(AND(H8292&gt;0.1,H8292&lt;0.2),5,IF(AND(H8292&gt;16,H8292&lt;20),5,IF(P8292&gt;=2,1.5,0))))))</f>
        <v>0</v>
      </c>
      <c r="L8292">
        <f>IF(A8292="",0.5,IF(B8292="",0.5,IF(C8292="",0.5,IF(E8292="",0.5,IF(Q8292="Y",0.01,0)))))</f>
        <v>0</v>
      </c>
      <c r="M8292">
        <f>COUNTIF(J8292:L8292,"&gt;0")</f>
        <v>0</v>
      </c>
      <c r="N8292" s="28" t="s">
        <v>66</v>
      </c>
      <c r="O8292">
        <f>IF(G8292="","",ABS(G8293-G8292))</f>
        <v>7.9999999999998295E-2</v>
      </c>
      <c r="P8292">
        <f>IF(H8292="","",ABS(H8293-H8292))</f>
        <v>0.14000000000000057</v>
      </c>
      <c r="R8292" s="2">
        <f>E8292-E8291</f>
        <v>1.0416666664241347E-2</v>
      </c>
      <c r="S8292" s="4">
        <f>MROUND(E8292,"0:15")</f>
        <v>45896.229166666664</v>
      </c>
    </row>
    <row r="8293" spans="1:19" x14ac:dyDescent="0.35">
      <c r="A8293">
        <v>2025</v>
      </c>
      <c r="B8293" t="s">
        <v>64</v>
      </c>
      <c r="C8293" t="s">
        <v>65</v>
      </c>
      <c r="D8293">
        <v>1311</v>
      </c>
      <c r="E8293" s="39">
        <v>45896.239583333336</v>
      </c>
      <c r="F8293">
        <v>7.09</v>
      </c>
      <c r="G8293">
        <v>17.600000000000001</v>
      </c>
      <c r="H8293">
        <v>8.17</v>
      </c>
      <c r="I8293">
        <v>86.7</v>
      </c>
      <c r="J8293">
        <f>IF(G8293="",0.5,IF(G8293&lt;=0,2,IF(G8293&gt;=40,2, IF(AND(G8293&gt;0,G8293&lt;1),5,IF(AND(G8293&gt;35,G8293&lt;40),5,IF(O8293&gt;=1.5,1.5,0))))))</f>
        <v>0</v>
      </c>
      <c r="K8293">
        <f>IF(H8293="",0.5,IF(H8293&lt;=0.1,2,IF(H8293&gt;=20,2, IF(AND(H8293&gt;0.1,H8293&lt;0.2),5,IF(AND(H8293&gt;16,H8293&lt;20),5,IF(P8293&gt;=2,1.5,0))))))</f>
        <v>0</v>
      </c>
      <c r="L8293">
        <f>IF(A8293="",0.5,IF(B8293="",0.5,IF(C8293="",0.5,IF(E8293="",0.5,IF(Q8293="Y",0.01,0)))))</f>
        <v>0</v>
      </c>
      <c r="M8293">
        <f>COUNTIF(J8293:L8293,"&gt;0")</f>
        <v>0</v>
      </c>
      <c r="N8293" s="28" t="s">
        <v>66</v>
      </c>
      <c r="O8293">
        <f>IF(G8293="","",ABS(G8294-G8293))</f>
        <v>8.0000000000001847E-2</v>
      </c>
      <c r="P8293">
        <f>IF(H8293="","",ABS(H8294-H8293))</f>
        <v>7.0000000000000284E-2</v>
      </c>
      <c r="R8293" s="2">
        <f>E8293-E8292</f>
        <v>1.0416666671517305E-2</v>
      </c>
      <c r="S8293" s="4">
        <f>MROUND(E8293,"0:15")</f>
        <v>45896.239583333328</v>
      </c>
    </row>
    <row r="8294" spans="1:19" x14ac:dyDescent="0.35">
      <c r="A8294">
        <v>2025</v>
      </c>
      <c r="B8294" t="s">
        <v>64</v>
      </c>
      <c r="C8294" t="s">
        <v>65</v>
      </c>
      <c r="D8294">
        <v>1312</v>
      </c>
      <c r="E8294" s="39">
        <v>45896.25</v>
      </c>
      <c r="F8294">
        <v>7.03</v>
      </c>
      <c r="G8294">
        <v>17.52</v>
      </c>
      <c r="H8294">
        <v>8.1</v>
      </c>
      <c r="I8294">
        <v>85.9</v>
      </c>
      <c r="J8294">
        <f>IF(G8294="",0.5,IF(G8294&lt;=0,2,IF(G8294&gt;=40,2, IF(AND(G8294&gt;0,G8294&lt;1),5,IF(AND(G8294&gt;35,G8294&lt;40),5,IF(O8294&gt;=1.5,1.5,0))))))</f>
        <v>0</v>
      </c>
      <c r="K8294">
        <f>IF(H8294="",0.5,IF(H8294&lt;=0.1,2,IF(H8294&gt;=20,2, IF(AND(H8294&gt;0.1,H8294&lt;0.2),5,IF(AND(H8294&gt;16,H8294&lt;20),5,IF(P8294&gt;=2,1.5,0))))))</f>
        <v>0</v>
      </c>
      <c r="L8294">
        <f>IF(A8294="",0.5,IF(B8294="",0.5,IF(C8294="",0.5,IF(E8294="",0.5,IF(Q8294="Y",0.01,0)))))</f>
        <v>0</v>
      </c>
      <c r="M8294">
        <f>COUNTIF(J8294:L8294,"&gt;0")</f>
        <v>0</v>
      </c>
      <c r="N8294" s="28" t="s">
        <v>66</v>
      </c>
      <c r="O8294">
        <f>IF(G8294="","",ABS(G8295-G8294))</f>
        <v>7.9999999999998295E-2</v>
      </c>
      <c r="P8294">
        <f>IF(H8294="","",ABS(H8295-H8294))</f>
        <v>0.11000000000000121</v>
      </c>
      <c r="R8294" s="2">
        <f>E8294-E8293</f>
        <v>1.0416666664241347E-2</v>
      </c>
      <c r="S8294" s="4">
        <f>MROUND(E8294,"0:15")</f>
        <v>45896.25</v>
      </c>
    </row>
    <row r="8295" spans="1:19" x14ac:dyDescent="0.35">
      <c r="A8295">
        <v>2025</v>
      </c>
      <c r="B8295" t="s">
        <v>64</v>
      </c>
      <c r="C8295" t="s">
        <v>65</v>
      </c>
      <c r="D8295">
        <v>1313</v>
      </c>
      <c r="E8295" s="39">
        <v>45896.260416666664</v>
      </c>
      <c r="F8295">
        <v>7.12</v>
      </c>
      <c r="G8295">
        <v>17.440000000000001</v>
      </c>
      <c r="H8295">
        <v>8.2100000000000009</v>
      </c>
      <c r="I8295">
        <v>86.8</v>
      </c>
      <c r="J8295">
        <f>IF(G8295="",0.5,IF(G8295&lt;=0,2,IF(G8295&gt;=40,2, IF(AND(G8295&gt;0,G8295&lt;1),5,IF(AND(G8295&gt;35,G8295&lt;40),5,IF(O8295&gt;=1.5,1.5,0))))))</f>
        <v>0</v>
      </c>
      <c r="K8295">
        <f>IF(H8295="",0.5,IF(H8295&lt;=0.1,2,IF(H8295&gt;=20,2, IF(AND(H8295&gt;0.1,H8295&lt;0.2),5,IF(AND(H8295&gt;16,H8295&lt;20),5,IF(P8295&gt;=2,1.5,0))))))</f>
        <v>0</v>
      </c>
      <c r="L8295">
        <f>IF(A8295="",0.5,IF(B8295="",0.5,IF(C8295="",0.5,IF(E8295="",0.5,IF(Q8295="Y",0.01,0)))))</f>
        <v>0</v>
      </c>
      <c r="M8295">
        <f>COUNTIF(J8295:L8295,"&gt;0")</f>
        <v>0</v>
      </c>
      <c r="N8295" s="28" t="s">
        <v>66</v>
      </c>
      <c r="O8295">
        <f>IF(G8295="","",ABS(G8296-G8295))</f>
        <v>8.0000000000001847E-2</v>
      </c>
      <c r="P8295">
        <f>IF(H8295="","",ABS(H8296-H8295))</f>
        <v>1.9999999999999574E-2</v>
      </c>
      <c r="R8295" s="2">
        <f>E8295-E8294</f>
        <v>1.0416666664241347E-2</v>
      </c>
      <c r="S8295" s="4">
        <f>MROUND(E8295,"0:15")</f>
        <v>45896.260416666664</v>
      </c>
    </row>
    <row r="8296" spans="1:19" x14ac:dyDescent="0.35">
      <c r="A8296">
        <v>2025</v>
      </c>
      <c r="B8296" t="s">
        <v>64</v>
      </c>
      <c r="C8296" t="s">
        <v>65</v>
      </c>
      <c r="D8296">
        <v>1314</v>
      </c>
      <c r="E8296" s="39">
        <v>45896.270833333336</v>
      </c>
      <c r="F8296">
        <v>7.14</v>
      </c>
      <c r="G8296">
        <v>17.36</v>
      </c>
      <c r="H8296">
        <v>8.23</v>
      </c>
      <c r="I8296">
        <v>86.9</v>
      </c>
      <c r="J8296">
        <f>IF(G8296="",0.5,IF(G8296&lt;=0,2,IF(G8296&gt;=40,2, IF(AND(G8296&gt;0,G8296&lt;1),5,IF(AND(G8296&gt;35,G8296&lt;40),5,IF(O8296&gt;=1.5,1.5,0))))))</f>
        <v>0</v>
      </c>
      <c r="K8296">
        <f>IF(H8296="",0.5,IF(H8296&lt;=0.1,2,IF(H8296&gt;=20,2, IF(AND(H8296&gt;0.1,H8296&lt;0.2),5,IF(AND(H8296&gt;16,H8296&lt;20),5,IF(P8296&gt;=2,1.5,0))))))</f>
        <v>0</v>
      </c>
      <c r="L8296">
        <f>IF(A8296="",0.5,IF(B8296="",0.5,IF(C8296="",0.5,IF(E8296="",0.5,IF(Q8296="Y",0.01,0)))))</f>
        <v>0</v>
      </c>
      <c r="M8296">
        <f>COUNTIF(J8296:L8296,"&gt;0")</f>
        <v>0</v>
      </c>
      <c r="N8296" s="28" t="s">
        <v>66</v>
      </c>
      <c r="O8296">
        <f>IF(G8296="","",ABS(G8297-G8296))</f>
        <v>7.9999999999998295E-2</v>
      </c>
      <c r="P8296">
        <f>IF(H8296="","",ABS(H8297-H8296))</f>
        <v>3.0000000000001137E-2</v>
      </c>
      <c r="R8296" s="2">
        <f>E8296-E8295</f>
        <v>1.0416666671517305E-2</v>
      </c>
      <c r="S8296" s="4">
        <f>MROUND(E8296,"0:15")</f>
        <v>45896.270833333328</v>
      </c>
    </row>
    <row r="8297" spans="1:19" x14ac:dyDescent="0.35">
      <c r="A8297">
        <v>2025</v>
      </c>
      <c r="B8297" t="s">
        <v>64</v>
      </c>
      <c r="C8297" t="s">
        <v>65</v>
      </c>
      <c r="D8297">
        <v>1315</v>
      </c>
      <c r="E8297" s="39">
        <v>45896.28125</v>
      </c>
      <c r="F8297">
        <v>7.11</v>
      </c>
      <c r="G8297">
        <v>17.28</v>
      </c>
      <c r="H8297">
        <v>8.1999999999999993</v>
      </c>
      <c r="I8297">
        <v>86.4</v>
      </c>
      <c r="J8297">
        <f>IF(G8297="",0.5,IF(G8297&lt;=0,2,IF(G8297&gt;=40,2, IF(AND(G8297&gt;0,G8297&lt;1),5,IF(AND(G8297&gt;35,G8297&lt;40),5,IF(O8297&gt;=1.5,1.5,0))))))</f>
        <v>0</v>
      </c>
      <c r="K8297">
        <f>IF(H8297="",0.5,IF(H8297&lt;=0.1,2,IF(H8297&gt;=20,2, IF(AND(H8297&gt;0.1,H8297&lt;0.2),5,IF(AND(H8297&gt;16,H8297&lt;20),5,IF(P8297&gt;=2,1.5,0))))))</f>
        <v>0</v>
      </c>
      <c r="L8297">
        <f>IF(A8297="",0.5,IF(B8297="",0.5,IF(C8297="",0.5,IF(E8297="",0.5,IF(Q8297="Y",0.01,0)))))</f>
        <v>0</v>
      </c>
      <c r="M8297">
        <f>COUNTIF(J8297:L8297,"&gt;0")</f>
        <v>0</v>
      </c>
      <c r="N8297" s="28" t="s">
        <v>66</v>
      </c>
      <c r="O8297">
        <f>IF(G8297="","",ABS(G8298-G8297))</f>
        <v>8.0000000000001847E-2</v>
      </c>
      <c r="P8297">
        <f>IF(H8297="","",ABS(H8298-H8297))</f>
        <v>4.9999999999998934E-2</v>
      </c>
      <c r="R8297" s="2">
        <f>E8297-E8296</f>
        <v>1.0416666664241347E-2</v>
      </c>
      <c r="S8297" s="4">
        <f>MROUND(E8297,"0:15")</f>
        <v>45896.28125</v>
      </c>
    </row>
    <row r="8298" spans="1:19" x14ac:dyDescent="0.35">
      <c r="A8298">
        <v>2025</v>
      </c>
      <c r="B8298" t="s">
        <v>64</v>
      </c>
      <c r="C8298" t="s">
        <v>65</v>
      </c>
      <c r="D8298">
        <v>1316</v>
      </c>
      <c r="E8298" s="39">
        <v>45896.291666666664</v>
      </c>
      <c r="F8298">
        <v>7.07</v>
      </c>
      <c r="G8298">
        <v>17.2</v>
      </c>
      <c r="H8298">
        <v>8.15</v>
      </c>
      <c r="I8298">
        <v>85.8</v>
      </c>
      <c r="J8298">
        <f>IF(G8298="",0.5,IF(G8298&lt;=0,2,IF(G8298&gt;=40,2, IF(AND(G8298&gt;0,G8298&lt;1),5,IF(AND(G8298&gt;35,G8298&lt;40),5,IF(O8298&gt;=1.5,1.5,0))))))</f>
        <v>0</v>
      </c>
      <c r="K8298">
        <f>IF(H8298="",0.5,IF(H8298&lt;=0.1,2,IF(H8298&gt;=20,2, IF(AND(H8298&gt;0.1,H8298&lt;0.2),5,IF(AND(H8298&gt;16,H8298&lt;20),5,IF(P8298&gt;=2,1.5,0))))))</f>
        <v>0</v>
      </c>
      <c r="L8298">
        <f>IF(A8298="",0.5,IF(B8298="",0.5,IF(C8298="",0.5,IF(E8298="",0.5,IF(Q8298="Y",0.01,0)))))</f>
        <v>0</v>
      </c>
      <c r="M8298">
        <f>COUNTIF(J8298:L8298,"&gt;0")</f>
        <v>0</v>
      </c>
      <c r="N8298" s="28" t="s">
        <v>66</v>
      </c>
      <c r="O8298">
        <f>IF(G8298="","",ABS(G8299-G8298))</f>
        <v>5.9999999999998721E-2</v>
      </c>
      <c r="P8298">
        <f>IF(H8298="","",ABS(H8299-H8298))</f>
        <v>0.12999999999999901</v>
      </c>
      <c r="R8298" s="2">
        <f>E8298-E8297</f>
        <v>1.0416666664241347E-2</v>
      </c>
      <c r="S8298" s="4">
        <f>MROUND(E8298,"0:15")</f>
        <v>45896.291666666664</v>
      </c>
    </row>
    <row r="8299" spans="1:19" x14ac:dyDescent="0.35">
      <c r="A8299">
        <v>2025</v>
      </c>
      <c r="B8299" t="s">
        <v>64</v>
      </c>
      <c r="C8299" t="s">
        <v>65</v>
      </c>
      <c r="D8299">
        <v>1317</v>
      </c>
      <c r="E8299" s="39">
        <v>45896.302083333336</v>
      </c>
      <c r="F8299">
        <v>7.18</v>
      </c>
      <c r="G8299">
        <v>17.14</v>
      </c>
      <c r="H8299">
        <v>8.2799999999999994</v>
      </c>
      <c r="I8299">
        <v>87.1</v>
      </c>
      <c r="J8299">
        <f>IF(G8299="",0.5,IF(G8299&lt;=0,2,IF(G8299&gt;=40,2, IF(AND(G8299&gt;0,G8299&lt;1),5,IF(AND(G8299&gt;35,G8299&lt;40),5,IF(O8299&gt;=1.5,1.5,0))))))</f>
        <v>0</v>
      </c>
      <c r="K8299">
        <f>IF(H8299="",0.5,IF(H8299&lt;=0.1,2,IF(H8299&gt;=20,2, IF(AND(H8299&gt;0.1,H8299&lt;0.2),5,IF(AND(H8299&gt;16,H8299&lt;20),5,IF(P8299&gt;=2,1.5,0))))))</f>
        <v>0</v>
      </c>
      <c r="L8299">
        <f>IF(A8299="",0.5,IF(B8299="",0.5,IF(C8299="",0.5,IF(E8299="",0.5,IF(Q8299="Y",0.01,0)))))</f>
        <v>0</v>
      </c>
      <c r="M8299">
        <f>COUNTIF(J8299:L8299,"&gt;0")</f>
        <v>0</v>
      </c>
      <c r="N8299" s="28" t="s">
        <v>66</v>
      </c>
      <c r="O8299">
        <f>IF(G8299="","",ABS(G8300-G8299))</f>
        <v>8.0000000000001847E-2</v>
      </c>
      <c r="P8299">
        <f>IF(H8299="","",ABS(H8300-H8299))</f>
        <v>0.24000000000000021</v>
      </c>
      <c r="R8299" s="2">
        <f>E8299-E8298</f>
        <v>1.0416666671517305E-2</v>
      </c>
      <c r="S8299" s="4">
        <f>MROUND(E8299,"0:15")</f>
        <v>45896.302083333328</v>
      </c>
    </row>
    <row r="8300" spans="1:19" x14ac:dyDescent="0.35">
      <c r="A8300">
        <v>2025</v>
      </c>
      <c r="B8300" t="s">
        <v>64</v>
      </c>
      <c r="C8300" t="s">
        <v>65</v>
      </c>
      <c r="D8300">
        <v>1318</v>
      </c>
      <c r="E8300" s="39">
        <v>45896.3125</v>
      </c>
      <c r="F8300">
        <v>6.97</v>
      </c>
      <c r="G8300">
        <v>17.059999999999999</v>
      </c>
      <c r="H8300">
        <v>8.0399999999999991</v>
      </c>
      <c r="I8300">
        <v>84.4</v>
      </c>
      <c r="J8300">
        <f>IF(G8300="",0.5,IF(G8300&lt;=0,2,IF(G8300&gt;=40,2, IF(AND(G8300&gt;0,G8300&lt;1),5,IF(AND(G8300&gt;35,G8300&lt;40),5,IF(O8300&gt;=1.5,1.5,0))))))</f>
        <v>0</v>
      </c>
      <c r="K8300">
        <f>IF(H8300="",0.5,IF(H8300&lt;=0.1,2,IF(H8300&gt;=20,2, IF(AND(H8300&gt;0.1,H8300&lt;0.2),5,IF(AND(H8300&gt;16,H8300&lt;20),5,IF(P8300&gt;=2,1.5,0))))))</f>
        <v>0</v>
      </c>
      <c r="L8300">
        <f>IF(A8300="",0.5,IF(B8300="",0.5,IF(C8300="",0.5,IF(E8300="",0.5,IF(Q8300="Y",0.01,0)))))</f>
        <v>0</v>
      </c>
      <c r="M8300">
        <f>COUNTIF(J8300:L8300,"&gt;0")</f>
        <v>0</v>
      </c>
      <c r="N8300" s="28" t="s">
        <v>66</v>
      </c>
      <c r="O8300">
        <f>IF(G8300="","",ABS(G8301-G8300))</f>
        <v>5.9999999999998721E-2</v>
      </c>
      <c r="P8300">
        <f>IF(H8300="","",ABS(H8301-H8300))</f>
        <v>0.28000000000000114</v>
      </c>
      <c r="R8300" s="2">
        <f>E8300-E8299</f>
        <v>1.0416666664241347E-2</v>
      </c>
      <c r="S8300" s="4">
        <f>MROUND(E8300,"0:15")</f>
        <v>45896.3125</v>
      </c>
    </row>
    <row r="8301" spans="1:19" x14ac:dyDescent="0.35">
      <c r="A8301">
        <v>2025</v>
      </c>
      <c r="B8301" t="s">
        <v>64</v>
      </c>
      <c r="C8301" t="s">
        <v>65</v>
      </c>
      <c r="D8301">
        <v>1319</v>
      </c>
      <c r="E8301" s="39">
        <v>45896.322916666664</v>
      </c>
      <c r="F8301">
        <v>7.21</v>
      </c>
      <c r="G8301">
        <v>17</v>
      </c>
      <c r="H8301">
        <v>8.32</v>
      </c>
      <c r="I8301">
        <v>87.2</v>
      </c>
      <c r="J8301">
        <f>IF(G8301="",0.5,IF(G8301&lt;=0,2,IF(G8301&gt;=40,2, IF(AND(G8301&gt;0,G8301&lt;1),5,IF(AND(G8301&gt;35,G8301&lt;40),5,IF(O8301&gt;=1.5,1.5,0))))))</f>
        <v>0</v>
      </c>
      <c r="K8301">
        <f>IF(H8301="",0.5,IF(H8301&lt;=0.1,2,IF(H8301&gt;=20,2, IF(AND(H8301&gt;0.1,H8301&lt;0.2),5,IF(AND(H8301&gt;16,H8301&lt;20),5,IF(P8301&gt;=2,1.5,0))))))</f>
        <v>0</v>
      </c>
      <c r="L8301">
        <f>IF(A8301="",0.5,IF(B8301="",0.5,IF(C8301="",0.5,IF(E8301="",0.5,IF(Q8301="Y",0.01,0)))))</f>
        <v>0</v>
      </c>
      <c r="M8301">
        <f>COUNTIF(J8301:L8301,"&gt;0")</f>
        <v>0</v>
      </c>
      <c r="N8301" s="28" t="s">
        <v>66</v>
      </c>
      <c r="O8301">
        <f>IF(G8301="","",ABS(G8302-G8301))</f>
        <v>5.9999999999998721E-2</v>
      </c>
      <c r="P8301">
        <f>IF(H8301="","",ABS(H8302-H8301))</f>
        <v>7.0000000000000284E-2</v>
      </c>
      <c r="R8301" s="2">
        <f>E8301-E8300</f>
        <v>1.0416666664241347E-2</v>
      </c>
      <c r="S8301" s="4">
        <f>MROUND(E8301,"0:15")</f>
        <v>45896.322916666664</v>
      </c>
    </row>
    <row r="8302" spans="1:19" x14ac:dyDescent="0.35">
      <c r="A8302">
        <v>2025</v>
      </c>
      <c r="B8302" t="s">
        <v>64</v>
      </c>
      <c r="C8302" t="s">
        <v>65</v>
      </c>
      <c r="D8302">
        <v>1320</v>
      </c>
      <c r="E8302" s="39">
        <v>45896.333333333336</v>
      </c>
      <c r="F8302">
        <v>7.27</v>
      </c>
      <c r="G8302">
        <v>16.940000000000001</v>
      </c>
      <c r="H8302">
        <v>8.39</v>
      </c>
      <c r="I8302">
        <v>87.8</v>
      </c>
      <c r="J8302">
        <f>IF(G8302="",0.5,IF(G8302&lt;=0,2,IF(G8302&gt;=40,2, IF(AND(G8302&gt;0,G8302&lt;1),5,IF(AND(G8302&gt;35,G8302&lt;40),5,IF(O8302&gt;=1.5,1.5,0))))))</f>
        <v>0</v>
      </c>
      <c r="K8302">
        <f>IF(H8302="",0.5,IF(H8302&lt;=0.1,2,IF(H8302&gt;=20,2, IF(AND(H8302&gt;0.1,H8302&lt;0.2),5,IF(AND(H8302&gt;16,H8302&lt;20),5,IF(P8302&gt;=2,1.5,0))))))</f>
        <v>0</v>
      </c>
      <c r="L8302">
        <f>IF(A8302="",0.5,IF(B8302="",0.5,IF(C8302="",0.5,IF(E8302="",0.5,IF(Q8302="Y",0.01,0)))))</f>
        <v>0</v>
      </c>
      <c r="M8302">
        <f>COUNTIF(J8302:L8302,"&gt;0")</f>
        <v>0</v>
      </c>
      <c r="N8302" s="28" t="s">
        <v>66</v>
      </c>
      <c r="O8302">
        <f>IF(G8302="","",ABS(G8303-G8302))</f>
        <v>4.00000000000027E-2</v>
      </c>
      <c r="P8302">
        <f>IF(H8302="","",ABS(H8303-H8302))</f>
        <v>5.9999999999998721E-2</v>
      </c>
      <c r="R8302" s="2">
        <f>E8302-E8301</f>
        <v>1.0416666671517305E-2</v>
      </c>
      <c r="S8302" s="4">
        <f>MROUND(E8302,"0:15")</f>
        <v>45896.333333333328</v>
      </c>
    </row>
    <row r="8303" spans="1:19" x14ac:dyDescent="0.35">
      <c r="A8303">
        <v>2025</v>
      </c>
      <c r="B8303" t="s">
        <v>64</v>
      </c>
      <c r="C8303" t="s">
        <v>65</v>
      </c>
      <c r="D8303">
        <v>1321</v>
      </c>
      <c r="E8303" s="39">
        <v>45896.34375</v>
      </c>
      <c r="F8303">
        <v>7.32</v>
      </c>
      <c r="G8303">
        <v>16.899999999999999</v>
      </c>
      <c r="H8303">
        <v>8.4499999999999993</v>
      </c>
      <c r="I8303">
        <v>88.4</v>
      </c>
      <c r="J8303">
        <f>IF(G8303="",0.5,IF(G8303&lt;=0,2,IF(G8303&gt;=40,2, IF(AND(G8303&gt;0,G8303&lt;1),5,IF(AND(G8303&gt;35,G8303&lt;40),5,IF(O8303&gt;=1.5,1.5,0))))))</f>
        <v>0</v>
      </c>
      <c r="K8303">
        <f>IF(H8303="",0.5,IF(H8303&lt;=0.1,2,IF(H8303&gt;=20,2, IF(AND(H8303&gt;0.1,H8303&lt;0.2),5,IF(AND(H8303&gt;16,H8303&lt;20),5,IF(P8303&gt;=2,1.5,0))))))</f>
        <v>0</v>
      </c>
      <c r="L8303">
        <f>IF(A8303="",0.5,IF(B8303="",0.5,IF(C8303="",0.5,IF(E8303="",0.5,IF(Q8303="Y",0.01,0)))))</f>
        <v>0</v>
      </c>
      <c r="M8303">
        <f>COUNTIF(J8303:L8303,"&gt;0")</f>
        <v>0</v>
      </c>
      <c r="N8303" s="28" t="s">
        <v>66</v>
      </c>
      <c r="O8303">
        <f>IF(G8303="","",ABS(G8304-G8303))</f>
        <v>3.9999999999999147E-2</v>
      </c>
      <c r="P8303">
        <f>IF(H8303="","",ABS(H8304-H8303))</f>
        <v>0.13000000000000078</v>
      </c>
      <c r="R8303" s="2">
        <f>E8303-E8302</f>
        <v>1.0416666664241347E-2</v>
      </c>
      <c r="S8303" s="4">
        <f>MROUND(E8303,"0:15")</f>
        <v>45896.34375</v>
      </c>
    </row>
    <row r="8304" spans="1:19" x14ac:dyDescent="0.35">
      <c r="A8304">
        <v>2025</v>
      </c>
      <c r="B8304" t="s">
        <v>64</v>
      </c>
      <c r="C8304" t="s">
        <v>65</v>
      </c>
      <c r="D8304">
        <v>1322</v>
      </c>
      <c r="E8304" s="39">
        <v>45896.354166666664</v>
      </c>
      <c r="F8304">
        <v>7.43</v>
      </c>
      <c r="G8304">
        <v>16.86</v>
      </c>
      <c r="H8304">
        <v>8.58</v>
      </c>
      <c r="I8304">
        <v>89.6</v>
      </c>
      <c r="J8304">
        <f>IF(G8304="",0.5,IF(G8304&lt;=0,2,IF(G8304&gt;=40,2, IF(AND(G8304&gt;0,G8304&lt;1),5,IF(AND(G8304&gt;35,G8304&lt;40),5,IF(O8304&gt;=1.5,1.5,0))))))</f>
        <v>0</v>
      </c>
      <c r="K8304">
        <f>IF(H8304="",0.5,IF(H8304&lt;=0.1,2,IF(H8304&gt;=20,2, IF(AND(H8304&gt;0.1,H8304&lt;0.2),5,IF(AND(H8304&gt;16,H8304&lt;20),5,IF(P8304&gt;=2,1.5,0))))))</f>
        <v>0</v>
      </c>
      <c r="L8304">
        <f>IF(A8304="",0.5,IF(B8304="",0.5,IF(C8304="",0.5,IF(E8304="",0.5,IF(Q8304="Y",0.01,0)))))</f>
        <v>0</v>
      </c>
      <c r="M8304">
        <f>COUNTIF(J8304:L8304,"&gt;0")</f>
        <v>0</v>
      </c>
      <c r="N8304" s="28" t="s">
        <v>66</v>
      </c>
      <c r="O8304">
        <f>IF(G8304="","",ABS(G8305-G8304))</f>
        <v>1.9999999999999574E-2</v>
      </c>
      <c r="P8304">
        <f>IF(H8304="","",ABS(H8305-H8304))</f>
        <v>9.9999999999997868E-3</v>
      </c>
      <c r="R8304" s="2">
        <f>E8304-E8303</f>
        <v>1.0416666664241347E-2</v>
      </c>
      <c r="S8304" s="4">
        <f>MROUND(E8304,"0:15")</f>
        <v>45896.354166666664</v>
      </c>
    </row>
    <row r="8305" spans="1:19" x14ac:dyDescent="0.35">
      <c r="A8305">
        <v>2025</v>
      </c>
      <c r="B8305" t="s">
        <v>64</v>
      </c>
      <c r="C8305" t="s">
        <v>65</v>
      </c>
      <c r="D8305">
        <v>1323</v>
      </c>
      <c r="E8305" s="39">
        <v>45896.364583333336</v>
      </c>
      <c r="F8305">
        <v>7.44</v>
      </c>
      <c r="G8305">
        <v>16.84</v>
      </c>
      <c r="H8305">
        <v>8.59</v>
      </c>
      <c r="I8305">
        <v>89.7</v>
      </c>
      <c r="J8305">
        <f>IF(G8305="",0.5,IF(G8305&lt;=0,2,IF(G8305&gt;=40,2, IF(AND(G8305&gt;0,G8305&lt;1),5,IF(AND(G8305&gt;35,G8305&lt;40),5,IF(O8305&gt;=1.5,1.5,0))))))</f>
        <v>0</v>
      </c>
      <c r="K8305">
        <f>IF(H8305="",0.5,IF(H8305&lt;=0.1,2,IF(H8305&gt;=20,2, IF(AND(H8305&gt;0.1,H8305&lt;0.2),5,IF(AND(H8305&gt;16,H8305&lt;20),5,IF(P8305&gt;=2,1.5,0))))))</f>
        <v>0</v>
      </c>
      <c r="L8305">
        <f>IF(A8305="",0.5,IF(B8305="",0.5,IF(C8305="",0.5,IF(E8305="",0.5,IF(Q8305="Y",0.01,0)))))</f>
        <v>0</v>
      </c>
      <c r="M8305">
        <f>COUNTIF(J8305:L8305,"&gt;0")</f>
        <v>0</v>
      </c>
      <c r="N8305" s="28" t="s">
        <v>66</v>
      </c>
      <c r="O8305">
        <f>IF(G8305="","",ABS(G8306-G8305))</f>
        <v>1.9999999999999574E-2</v>
      </c>
      <c r="P8305">
        <f>IF(H8305="","",ABS(H8306-H8305))</f>
        <v>8.9999999999999858E-2</v>
      </c>
      <c r="R8305" s="2">
        <f>E8305-E8304</f>
        <v>1.0416666671517305E-2</v>
      </c>
      <c r="S8305" s="4">
        <f>MROUND(E8305,"0:15")</f>
        <v>45896.364583333328</v>
      </c>
    </row>
    <row r="8306" spans="1:19" x14ac:dyDescent="0.35">
      <c r="A8306">
        <v>2025</v>
      </c>
      <c r="B8306" t="s">
        <v>64</v>
      </c>
      <c r="C8306" t="s">
        <v>65</v>
      </c>
      <c r="D8306">
        <v>1324</v>
      </c>
      <c r="E8306" s="39">
        <v>45896.375</v>
      </c>
      <c r="F8306">
        <v>7.52</v>
      </c>
      <c r="G8306">
        <v>16.82</v>
      </c>
      <c r="H8306">
        <v>8.68</v>
      </c>
      <c r="I8306">
        <v>90.7</v>
      </c>
      <c r="J8306">
        <f>IF(G8306="",0.5,IF(G8306&lt;=0,2,IF(G8306&gt;=40,2, IF(AND(G8306&gt;0,G8306&lt;1),5,IF(AND(G8306&gt;35,G8306&lt;40),5,IF(O8306&gt;=1.5,1.5,0))))))</f>
        <v>0</v>
      </c>
      <c r="K8306">
        <f>IF(H8306="",0.5,IF(H8306&lt;=0.1,2,IF(H8306&gt;=20,2, IF(AND(H8306&gt;0.1,H8306&lt;0.2),5,IF(AND(H8306&gt;16,H8306&lt;20),5,IF(P8306&gt;=2,1.5,0))))))</f>
        <v>0</v>
      </c>
      <c r="L8306">
        <f>IF(A8306="",0.5,IF(B8306="",0.5,IF(C8306="",0.5,IF(E8306="",0.5,IF(Q8306="Y",0.01,0)))))</f>
        <v>0</v>
      </c>
      <c r="M8306">
        <f>COUNTIF(J8306:L8306,"&gt;0")</f>
        <v>0</v>
      </c>
      <c r="N8306" s="28" t="s">
        <v>66</v>
      </c>
      <c r="O8306">
        <f>IF(G8306="","",ABS(G8307-G8306))</f>
        <v>3.9999999999999147E-2</v>
      </c>
      <c r="P8306">
        <f>IF(H8306="","",ABS(H8307-H8306))</f>
        <v>9.9999999999997868E-3</v>
      </c>
      <c r="R8306" s="2">
        <f>E8306-E8305</f>
        <v>1.0416666664241347E-2</v>
      </c>
      <c r="S8306" s="4">
        <f>MROUND(E8306,"0:15")</f>
        <v>45896.375</v>
      </c>
    </row>
    <row r="8307" spans="1:19" x14ac:dyDescent="0.35">
      <c r="A8307">
        <v>2025</v>
      </c>
      <c r="B8307" t="s">
        <v>64</v>
      </c>
      <c r="C8307" t="s">
        <v>65</v>
      </c>
      <c r="D8307">
        <v>1325</v>
      </c>
      <c r="E8307" s="39">
        <v>45896.385416666664</v>
      </c>
      <c r="F8307">
        <v>7.51</v>
      </c>
      <c r="G8307">
        <v>16.78</v>
      </c>
      <c r="H8307">
        <v>8.67</v>
      </c>
      <c r="I8307">
        <v>90.5</v>
      </c>
      <c r="J8307">
        <f>IF(G8307="",0.5,IF(G8307&lt;=0,2,IF(G8307&gt;=40,2, IF(AND(G8307&gt;0,G8307&lt;1),5,IF(AND(G8307&gt;35,G8307&lt;40),5,IF(O8307&gt;=1.5,1.5,0))))))</f>
        <v>0</v>
      </c>
      <c r="K8307">
        <f>IF(H8307="",0.5,IF(H8307&lt;=0.1,2,IF(H8307&gt;=20,2, IF(AND(H8307&gt;0.1,H8307&lt;0.2),5,IF(AND(H8307&gt;16,H8307&lt;20),5,IF(P8307&gt;=2,1.5,0))))))</f>
        <v>0</v>
      </c>
      <c r="L8307">
        <f>IF(A8307="",0.5,IF(B8307="",0.5,IF(C8307="",0.5,IF(E8307="",0.5,IF(Q8307="Y",0.01,0)))))</f>
        <v>0</v>
      </c>
      <c r="M8307">
        <f>COUNTIF(J8307:L8307,"&gt;0")</f>
        <v>0</v>
      </c>
      <c r="N8307" s="28" t="s">
        <v>66</v>
      </c>
      <c r="O8307">
        <f>IF(G8307="","",ABS(G8308-G8307))</f>
        <v>1.9999999999999574E-2</v>
      </c>
      <c r="P8307">
        <f>IF(H8307="","",ABS(H8308-H8307))</f>
        <v>0.25999999999999979</v>
      </c>
      <c r="R8307" s="2">
        <f>E8307-E8306</f>
        <v>1.0416666664241347E-2</v>
      </c>
      <c r="S8307" s="4">
        <f>MROUND(E8307,"0:15")</f>
        <v>45896.385416666664</v>
      </c>
    </row>
    <row r="8308" spans="1:19" x14ac:dyDescent="0.35">
      <c r="A8308">
        <v>2025</v>
      </c>
      <c r="B8308" t="s">
        <v>64</v>
      </c>
      <c r="C8308" t="s">
        <v>65</v>
      </c>
      <c r="D8308">
        <v>1326</v>
      </c>
      <c r="E8308" s="39">
        <v>45896.395833333336</v>
      </c>
      <c r="F8308">
        <v>7.73</v>
      </c>
      <c r="G8308">
        <v>16.760000000000002</v>
      </c>
      <c r="H8308">
        <v>8.93</v>
      </c>
      <c r="I8308">
        <v>93.1</v>
      </c>
      <c r="J8308">
        <f>IF(G8308="",0.5,IF(G8308&lt;=0,2,IF(G8308&gt;=40,2, IF(AND(G8308&gt;0,G8308&lt;1),5,IF(AND(G8308&gt;35,G8308&lt;40),5,IF(O8308&gt;=1.5,1.5,0))))))</f>
        <v>0</v>
      </c>
      <c r="K8308">
        <f>IF(H8308="",0.5,IF(H8308&lt;=0.1,2,IF(H8308&gt;=20,2, IF(AND(H8308&gt;0.1,H8308&lt;0.2),5,IF(AND(H8308&gt;16,H8308&lt;20),5,IF(P8308&gt;=2,1.5,0))))))</f>
        <v>0</v>
      </c>
      <c r="L8308">
        <f>IF(A8308="",0.5,IF(B8308="",0.5,IF(C8308="",0.5,IF(E8308="",0.5,IF(Q8308="Y",0.01,0)))))</f>
        <v>0</v>
      </c>
      <c r="M8308">
        <f>COUNTIF(J8308:L8308,"&gt;0")</f>
        <v>0</v>
      </c>
      <c r="N8308" s="28" t="s">
        <v>66</v>
      </c>
      <c r="O8308">
        <f>IF(G8308="","",ABS(G8309-G8308))</f>
        <v>1.9999999999999574E-2</v>
      </c>
      <c r="P8308">
        <f>IF(H8308="","",ABS(H8309-H8308))</f>
        <v>5.0000000000000711E-2</v>
      </c>
      <c r="R8308" s="2">
        <f>E8308-E8307</f>
        <v>1.0416666671517305E-2</v>
      </c>
      <c r="S8308" s="4">
        <f>MROUND(E8308,"0:15")</f>
        <v>45896.395833333328</v>
      </c>
    </row>
    <row r="8309" spans="1:19" x14ac:dyDescent="0.35">
      <c r="A8309">
        <v>2025</v>
      </c>
      <c r="B8309" t="s">
        <v>64</v>
      </c>
      <c r="C8309" t="s">
        <v>65</v>
      </c>
      <c r="D8309">
        <v>1327</v>
      </c>
      <c r="E8309" s="39">
        <v>45896.40625</v>
      </c>
      <c r="F8309">
        <v>7.77</v>
      </c>
      <c r="G8309">
        <v>16.78</v>
      </c>
      <c r="H8309">
        <v>8.98</v>
      </c>
      <c r="I8309">
        <v>93.7</v>
      </c>
      <c r="J8309">
        <f>IF(G8309="",0.5,IF(G8309&lt;=0,2,IF(G8309&gt;=40,2, IF(AND(G8309&gt;0,G8309&lt;1),5,IF(AND(G8309&gt;35,G8309&lt;40),5,IF(O8309&gt;=1.5,1.5,0))))))</f>
        <v>0</v>
      </c>
      <c r="K8309">
        <f>IF(H8309="",0.5,IF(H8309&lt;=0.1,2,IF(H8309&gt;=20,2, IF(AND(H8309&gt;0.1,H8309&lt;0.2),5,IF(AND(H8309&gt;16,H8309&lt;20),5,IF(P8309&gt;=2,1.5,0))))))</f>
        <v>0</v>
      </c>
      <c r="L8309">
        <f>IF(A8309="",0.5,IF(B8309="",0.5,IF(C8309="",0.5,IF(E8309="",0.5,IF(Q8309="Y",0.01,0)))))</f>
        <v>0</v>
      </c>
      <c r="M8309">
        <f>COUNTIF(J8309:L8309,"&gt;0")</f>
        <v>0</v>
      </c>
      <c r="N8309" s="28" t="s">
        <v>66</v>
      </c>
      <c r="O8309">
        <f>IF(G8309="","",ABS(G8310-G8309))</f>
        <v>0</v>
      </c>
      <c r="P8309">
        <f>IF(H8309="","",ABS(H8310-H8309))</f>
        <v>0.25</v>
      </c>
      <c r="R8309" s="2">
        <f>E8309-E8308</f>
        <v>1.0416666664241347E-2</v>
      </c>
      <c r="S8309" s="4">
        <f>MROUND(E8309,"0:15")</f>
        <v>45896.40625</v>
      </c>
    </row>
    <row r="8310" spans="1:19" x14ac:dyDescent="0.35">
      <c r="A8310">
        <v>2025</v>
      </c>
      <c r="B8310" t="s">
        <v>64</v>
      </c>
      <c r="C8310" t="s">
        <v>65</v>
      </c>
      <c r="D8310">
        <v>1328</v>
      </c>
      <c r="E8310" s="39">
        <v>45896.416666666664</v>
      </c>
      <c r="F8310">
        <v>7.99</v>
      </c>
      <c r="G8310">
        <v>16.78</v>
      </c>
      <c r="H8310">
        <v>9.23</v>
      </c>
      <c r="I8310">
        <v>96.3</v>
      </c>
      <c r="J8310">
        <f>IF(G8310="",0.5,IF(G8310&lt;=0,2,IF(G8310&gt;=40,2, IF(AND(G8310&gt;0,G8310&lt;1),5,IF(AND(G8310&gt;35,G8310&lt;40),5,IF(O8310&gt;=1.5,1.5,0))))))</f>
        <v>0</v>
      </c>
      <c r="K8310">
        <f>IF(H8310="",0.5,IF(H8310&lt;=0.1,2,IF(H8310&gt;=20,2, IF(AND(H8310&gt;0.1,H8310&lt;0.2),5,IF(AND(H8310&gt;16,H8310&lt;20),5,IF(P8310&gt;=2,1.5,0))))))</f>
        <v>0</v>
      </c>
      <c r="L8310">
        <f>IF(A8310="",0.5,IF(B8310="",0.5,IF(C8310="",0.5,IF(E8310="",0.5,IF(Q8310="Y",0.01,0)))))</f>
        <v>0</v>
      </c>
      <c r="M8310">
        <f>COUNTIF(J8310:L8310,"&gt;0")</f>
        <v>0</v>
      </c>
      <c r="N8310" s="28" t="s">
        <v>66</v>
      </c>
      <c r="O8310">
        <f>IF(G8310="","",ABS(G8311-G8310))</f>
        <v>5.9999999999998721E-2</v>
      </c>
      <c r="P8310">
        <f>IF(H8310="","",ABS(H8311-H8310))</f>
        <v>0.23000000000000043</v>
      </c>
      <c r="R8310" s="2">
        <f>E8310-E8309</f>
        <v>1.0416666664241347E-2</v>
      </c>
      <c r="S8310" s="4">
        <f>MROUND(E8310,"0:15")</f>
        <v>45896.416666666664</v>
      </c>
    </row>
    <row r="8311" spans="1:19" x14ac:dyDescent="0.35">
      <c r="A8311">
        <v>2025</v>
      </c>
      <c r="B8311" t="s">
        <v>64</v>
      </c>
      <c r="C8311" t="s">
        <v>65</v>
      </c>
      <c r="D8311">
        <v>1329</v>
      </c>
      <c r="E8311" s="39">
        <v>45896.427083333336</v>
      </c>
      <c r="F8311">
        <v>8.19</v>
      </c>
      <c r="G8311">
        <v>16.84</v>
      </c>
      <c r="H8311">
        <v>9.4600000000000009</v>
      </c>
      <c r="I8311">
        <v>98.9</v>
      </c>
      <c r="J8311">
        <f>IF(G8311="",0.5,IF(G8311&lt;=0,2,IF(G8311&gt;=40,2, IF(AND(G8311&gt;0,G8311&lt;1),5,IF(AND(G8311&gt;35,G8311&lt;40),5,IF(O8311&gt;=1.5,1.5,0))))))</f>
        <v>0</v>
      </c>
      <c r="K8311">
        <f>IF(H8311="",0.5,IF(H8311&lt;=0.1,2,IF(H8311&gt;=20,2, IF(AND(H8311&gt;0.1,H8311&lt;0.2),5,IF(AND(H8311&gt;16,H8311&lt;20),5,IF(P8311&gt;=2,1.5,0))))))</f>
        <v>0</v>
      </c>
      <c r="L8311">
        <f>IF(A8311="",0.5,IF(B8311="",0.5,IF(C8311="",0.5,IF(E8311="",0.5,IF(Q8311="Y",0.01,0)))))</f>
        <v>0</v>
      </c>
      <c r="M8311">
        <f>COUNTIF(J8311:L8311,"&gt;0")</f>
        <v>0</v>
      </c>
      <c r="N8311" s="28" t="s">
        <v>66</v>
      </c>
      <c r="O8311">
        <f>IF(G8311="","",ABS(G8312-G8311))</f>
        <v>0.10000000000000142</v>
      </c>
      <c r="P8311">
        <f>IF(H8311="","",ABS(H8312-H8311))</f>
        <v>0.23999999999999844</v>
      </c>
      <c r="R8311" s="2">
        <f>E8311-E8310</f>
        <v>1.0416666671517305E-2</v>
      </c>
      <c r="S8311" s="4">
        <f>MROUND(E8311,"0:15")</f>
        <v>45896.427083333328</v>
      </c>
    </row>
    <row r="8312" spans="1:19" x14ac:dyDescent="0.35">
      <c r="A8312">
        <v>2025</v>
      </c>
      <c r="B8312" t="s">
        <v>64</v>
      </c>
      <c r="C8312" t="s">
        <v>65</v>
      </c>
      <c r="D8312">
        <v>1330</v>
      </c>
      <c r="E8312" s="39">
        <v>45896.4375</v>
      </c>
      <c r="F8312">
        <v>8.39</v>
      </c>
      <c r="G8312">
        <v>16.940000000000001</v>
      </c>
      <c r="H8312">
        <v>9.6999999999999993</v>
      </c>
      <c r="I8312">
        <v>101.5</v>
      </c>
      <c r="J8312">
        <f>IF(G8312="",0.5,IF(G8312&lt;=0,2,IF(G8312&gt;=40,2, IF(AND(G8312&gt;0,G8312&lt;1),5,IF(AND(G8312&gt;35,G8312&lt;40),5,IF(O8312&gt;=1.5,1.5,0))))))</f>
        <v>0</v>
      </c>
      <c r="K8312">
        <f>IF(H8312="",0.5,IF(H8312&lt;=0.1,2,IF(H8312&gt;=20,2, IF(AND(H8312&gt;0.1,H8312&lt;0.2),5,IF(AND(H8312&gt;16,H8312&lt;20),5,IF(P8312&gt;=2,1.5,0))))))</f>
        <v>0</v>
      </c>
      <c r="L8312">
        <f>IF(A8312="",0.5,IF(B8312="",0.5,IF(C8312="",0.5,IF(E8312="",0.5,IF(Q8312="Y",0.01,0)))))</f>
        <v>0</v>
      </c>
      <c r="M8312">
        <f>COUNTIF(J8312:L8312,"&gt;0")</f>
        <v>0</v>
      </c>
      <c r="N8312" s="28" t="s">
        <v>66</v>
      </c>
      <c r="O8312">
        <f>IF(G8312="","",ABS(G8313-G8312))</f>
        <v>9.9999999999997868E-2</v>
      </c>
      <c r="P8312">
        <f>IF(H8312="","",ABS(H8313-H8312))</f>
        <v>0.15000000000000036</v>
      </c>
      <c r="R8312" s="2">
        <f>E8312-E8311</f>
        <v>1.0416666664241347E-2</v>
      </c>
      <c r="S8312" s="4">
        <f>MROUND(E8312,"0:15")</f>
        <v>45896.4375</v>
      </c>
    </row>
    <row r="8313" spans="1:19" x14ac:dyDescent="0.35">
      <c r="A8313">
        <v>2025</v>
      </c>
      <c r="B8313" t="s">
        <v>64</v>
      </c>
      <c r="C8313" t="s">
        <v>65</v>
      </c>
      <c r="D8313">
        <v>1331</v>
      </c>
      <c r="E8313" s="39">
        <v>45896.447916666664</v>
      </c>
      <c r="F8313">
        <v>8.52</v>
      </c>
      <c r="G8313">
        <v>17.04</v>
      </c>
      <c r="H8313">
        <v>9.85</v>
      </c>
      <c r="I8313">
        <v>103.3</v>
      </c>
      <c r="J8313">
        <f>IF(G8313="",0.5,IF(G8313&lt;=0,2,IF(G8313&gt;=40,2, IF(AND(G8313&gt;0,G8313&lt;1),5,IF(AND(G8313&gt;35,G8313&lt;40),5,IF(O8313&gt;=1.5,1.5,0))))))</f>
        <v>0</v>
      </c>
      <c r="K8313">
        <f>IF(H8313="",0.5,IF(H8313&lt;=0.1,2,IF(H8313&gt;=20,2, IF(AND(H8313&gt;0.1,H8313&lt;0.2),5,IF(AND(H8313&gt;16,H8313&lt;20),5,IF(P8313&gt;=2,1.5,0))))))</f>
        <v>0</v>
      </c>
      <c r="L8313">
        <f>IF(A8313="",0.5,IF(B8313="",0.5,IF(C8313="",0.5,IF(E8313="",0.5,IF(Q8313="Y",0.01,0)))))</f>
        <v>0</v>
      </c>
      <c r="M8313">
        <f>COUNTIF(J8313:L8313,"&gt;0")</f>
        <v>0</v>
      </c>
      <c r="N8313" s="28" t="s">
        <v>66</v>
      </c>
      <c r="O8313">
        <f>IF(G8313="","",ABS(G8314-G8313))</f>
        <v>0.12000000000000099</v>
      </c>
      <c r="P8313">
        <f>IF(H8313="","",ABS(H8314-H8313))</f>
        <v>9.9999999999999645E-2</v>
      </c>
      <c r="R8313" s="2">
        <f>E8313-E8312</f>
        <v>1.0416666664241347E-2</v>
      </c>
      <c r="S8313" s="4">
        <f>MROUND(E8313,"0:15")</f>
        <v>45896.447916666664</v>
      </c>
    </row>
    <row r="8314" spans="1:19" x14ac:dyDescent="0.35">
      <c r="A8314">
        <v>2025</v>
      </c>
      <c r="B8314" t="s">
        <v>64</v>
      </c>
      <c r="C8314" t="s">
        <v>65</v>
      </c>
      <c r="D8314">
        <v>1332</v>
      </c>
      <c r="E8314" s="39">
        <v>45896.458333333336</v>
      </c>
      <c r="F8314">
        <v>8.61</v>
      </c>
      <c r="G8314">
        <v>17.16</v>
      </c>
      <c r="H8314">
        <v>9.9499999999999993</v>
      </c>
      <c r="I8314">
        <v>104.7</v>
      </c>
      <c r="J8314">
        <f>IF(G8314="",0.5,IF(G8314&lt;=0,2,IF(G8314&gt;=40,2, IF(AND(G8314&gt;0,G8314&lt;1),5,IF(AND(G8314&gt;35,G8314&lt;40),5,IF(O8314&gt;=1.5,1.5,0))))))</f>
        <v>0</v>
      </c>
      <c r="K8314">
        <f>IF(H8314="",0.5,IF(H8314&lt;=0.1,2,IF(H8314&gt;=20,2, IF(AND(H8314&gt;0.1,H8314&lt;0.2),5,IF(AND(H8314&gt;16,H8314&lt;20),5,IF(P8314&gt;=2,1.5,0))))))</f>
        <v>0</v>
      </c>
      <c r="L8314">
        <f>IF(A8314="",0.5,IF(B8314="",0.5,IF(C8314="",0.5,IF(E8314="",0.5,IF(Q8314="Y",0.01,0)))))</f>
        <v>0</v>
      </c>
      <c r="M8314">
        <f>COUNTIF(J8314:L8314,"&gt;0")</f>
        <v>0</v>
      </c>
      <c r="N8314" s="28" t="s">
        <v>66</v>
      </c>
      <c r="O8314">
        <f>IF(G8314="","",ABS(G8315-G8314))</f>
        <v>0.16000000000000014</v>
      </c>
      <c r="P8314">
        <f>IF(H8314="","",ABS(H8315-H8314))</f>
        <v>0.58000000000000007</v>
      </c>
      <c r="R8314" s="2">
        <f>E8314-E8313</f>
        <v>1.0416666671517305E-2</v>
      </c>
      <c r="S8314" s="4">
        <f>MROUND(E8314,"0:15")</f>
        <v>45896.458333333328</v>
      </c>
    </row>
    <row r="8315" spans="1:19" x14ac:dyDescent="0.35">
      <c r="A8315">
        <v>2025</v>
      </c>
      <c r="B8315" t="s">
        <v>64</v>
      </c>
      <c r="C8315" t="s">
        <v>65</v>
      </c>
      <c r="D8315">
        <v>1333</v>
      </c>
      <c r="E8315" s="39">
        <v>45896.46875</v>
      </c>
      <c r="F8315">
        <v>9.11</v>
      </c>
      <c r="G8315">
        <v>17.32</v>
      </c>
      <c r="H8315">
        <v>10.53</v>
      </c>
      <c r="I8315">
        <v>111.2</v>
      </c>
      <c r="J8315">
        <f>IF(G8315="",0.5,IF(G8315&lt;=0,2,IF(G8315&gt;=40,2, IF(AND(G8315&gt;0,G8315&lt;1),5,IF(AND(G8315&gt;35,G8315&lt;40),5,IF(O8315&gt;=1.5,1.5,0))))))</f>
        <v>0</v>
      </c>
      <c r="K8315">
        <f>IF(H8315="",0.5,IF(H8315&lt;=0.1,2,IF(H8315&gt;=20,2, IF(AND(H8315&gt;0.1,H8315&lt;0.2),5,IF(AND(H8315&gt;16,H8315&lt;20),5,IF(P8315&gt;=2,1.5,0))))))</f>
        <v>0</v>
      </c>
      <c r="L8315">
        <f>IF(A8315="",0.5,IF(B8315="",0.5,IF(C8315="",0.5,IF(E8315="",0.5,IF(Q8315="Y",0.01,0)))))</f>
        <v>0</v>
      </c>
      <c r="M8315">
        <f>COUNTIF(J8315:L8315,"&gt;0")</f>
        <v>0</v>
      </c>
      <c r="N8315" s="28" t="s">
        <v>66</v>
      </c>
      <c r="O8315">
        <f>IF(G8315="","",ABS(G8316-G8315))</f>
        <v>0.19999999999999929</v>
      </c>
      <c r="P8315">
        <f>IF(H8315="","",ABS(H8316-H8315))</f>
        <v>0.22000000000000064</v>
      </c>
      <c r="R8315" s="2">
        <f>E8315-E8314</f>
        <v>1.0416666664241347E-2</v>
      </c>
      <c r="S8315" s="4">
        <f>MROUND(E8315,"0:15")</f>
        <v>45896.46875</v>
      </c>
    </row>
    <row r="8316" spans="1:19" x14ac:dyDescent="0.35">
      <c r="A8316">
        <v>2025</v>
      </c>
      <c r="B8316" t="s">
        <v>64</v>
      </c>
      <c r="C8316" t="s">
        <v>65</v>
      </c>
      <c r="D8316">
        <v>1334</v>
      </c>
      <c r="E8316" s="39">
        <v>45896.479166666664</v>
      </c>
      <c r="F8316">
        <v>9.3000000000000007</v>
      </c>
      <c r="G8316">
        <v>17.52</v>
      </c>
      <c r="H8316">
        <v>10.75</v>
      </c>
      <c r="I8316">
        <v>114</v>
      </c>
      <c r="J8316">
        <f>IF(G8316="",0.5,IF(G8316&lt;=0,2,IF(G8316&gt;=40,2, IF(AND(G8316&gt;0,G8316&lt;1),5,IF(AND(G8316&gt;35,G8316&lt;40),5,IF(O8316&gt;=1.5,1.5,0))))))</f>
        <v>0</v>
      </c>
      <c r="K8316">
        <f>IF(H8316="",0.5,IF(H8316&lt;=0.1,2,IF(H8316&gt;=20,2, IF(AND(H8316&gt;0.1,H8316&lt;0.2),5,IF(AND(H8316&gt;16,H8316&lt;20),5,IF(P8316&gt;=2,1.5,0))))))</f>
        <v>0</v>
      </c>
      <c r="L8316">
        <f>IF(A8316="",0.5,IF(B8316="",0.5,IF(C8316="",0.5,IF(E8316="",0.5,IF(Q8316="Y",0.01,0)))))</f>
        <v>0</v>
      </c>
      <c r="M8316">
        <f>COUNTIF(J8316:L8316,"&gt;0")</f>
        <v>0</v>
      </c>
      <c r="N8316" s="28" t="s">
        <v>66</v>
      </c>
      <c r="O8316">
        <f>IF(G8316="","",ABS(G8317-G8316))</f>
        <v>0.12000000000000099</v>
      </c>
      <c r="P8316">
        <f>IF(H8316="","",ABS(H8317-H8316))</f>
        <v>8.9999999999999858E-2</v>
      </c>
      <c r="R8316" s="2">
        <f>E8316-E8315</f>
        <v>1.0416666664241347E-2</v>
      </c>
      <c r="S8316" s="4">
        <f>MROUND(E8316,"0:15")</f>
        <v>45896.479166666664</v>
      </c>
    </row>
    <row r="8317" spans="1:19" x14ac:dyDescent="0.35">
      <c r="A8317">
        <v>2025</v>
      </c>
      <c r="B8317" t="s">
        <v>64</v>
      </c>
      <c r="C8317" t="s">
        <v>65</v>
      </c>
      <c r="D8317">
        <v>1335</v>
      </c>
      <c r="E8317" s="39">
        <v>45896.489583333336</v>
      </c>
      <c r="F8317">
        <v>9.3699999999999992</v>
      </c>
      <c r="G8317">
        <v>17.64</v>
      </c>
      <c r="H8317">
        <v>10.84</v>
      </c>
      <c r="I8317">
        <v>115.1</v>
      </c>
      <c r="J8317">
        <f>IF(G8317="",0.5,IF(G8317&lt;=0,2,IF(G8317&gt;=40,2, IF(AND(G8317&gt;0,G8317&lt;1),5,IF(AND(G8317&gt;35,G8317&lt;40),5,IF(O8317&gt;=1.5,1.5,0))))))</f>
        <v>0</v>
      </c>
      <c r="K8317">
        <f>IF(H8317="",0.5,IF(H8317&lt;=0.1,2,IF(H8317&gt;=20,2, IF(AND(H8317&gt;0.1,H8317&lt;0.2),5,IF(AND(H8317&gt;16,H8317&lt;20),5,IF(P8317&gt;=2,1.5,0))))))</f>
        <v>0</v>
      </c>
      <c r="L8317">
        <f>IF(A8317="",0.5,IF(B8317="",0.5,IF(C8317="",0.5,IF(E8317="",0.5,IF(Q8317="Y",0.01,0)))))</f>
        <v>0</v>
      </c>
      <c r="M8317">
        <f>COUNTIF(J8317:L8317,"&gt;0")</f>
        <v>0</v>
      </c>
      <c r="N8317" s="28" t="s">
        <v>66</v>
      </c>
      <c r="O8317">
        <f>IF(G8317="","",ABS(G8318-G8317))</f>
        <v>0.23999999999999844</v>
      </c>
      <c r="P8317">
        <f>IF(H8317="","",ABS(H8318-H8317))</f>
        <v>0.30000000000000071</v>
      </c>
      <c r="R8317" s="2">
        <f>E8317-E8316</f>
        <v>1.0416666671517305E-2</v>
      </c>
      <c r="S8317" s="4">
        <f>MROUND(E8317,"0:15")</f>
        <v>45896.489583333328</v>
      </c>
    </row>
    <row r="8318" spans="1:19" x14ac:dyDescent="0.35">
      <c r="A8318">
        <v>2025</v>
      </c>
      <c r="B8318" t="s">
        <v>64</v>
      </c>
      <c r="C8318" t="s">
        <v>65</v>
      </c>
      <c r="D8318">
        <v>1336</v>
      </c>
      <c r="E8318" s="39">
        <v>45896.5</v>
      </c>
      <c r="F8318">
        <v>9.6300000000000008</v>
      </c>
      <c r="G8318">
        <v>17.88</v>
      </c>
      <c r="H8318">
        <v>11.14</v>
      </c>
      <c r="I8318">
        <v>118.9</v>
      </c>
      <c r="J8318">
        <f>IF(G8318="",0.5,IF(G8318&lt;=0,2,IF(G8318&gt;=40,2, IF(AND(G8318&gt;0,G8318&lt;1),5,IF(AND(G8318&gt;35,G8318&lt;40),5,IF(O8318&gt;=1.5,1.5,0))))))</f>
        <v>0</v>
      </c>
      <c r="K8318">
        <f>IF(H8318="",0.5,IF(H8318&lt;=0.1,2,IF(H8318&gt;=20,2, IF(AND(H8318&gt;0.1,H8318&lt;0.2),5,IF(AND(H8318&gt;16,H8318&lt;20),5,IF(P8318&gt;=2,1.5,0))))))</f>
        <v>0</v>
      </c>
      <c r="L8318">
        <f>IF(A8318="",0.5,IF(B8318="",0.5,IF(C8318="",0.5,IF(E8318="",0.5,IF(Q8318="Y",0.01,0)))))</f>
        <v>0</v>
      </c>
      <c r="M8318">
        <f>COUNTIF(J8318:L8318,"&gt;0")</f>
        <v>0</v>
      </c>
      <c r="N8318" s="28" t="s">
        <v>66</v>
      </c>
      <c r="O8318">
        <f>IF(G8318="","",ABS(G8319-G8318))</f>
        <v>0.19999999999999929</v>
      </c>
      <c r="P8318">
        <f>IF(H8318="","",ABS(H8319-H8318))</f>
        <v>0.27999999999999936</v>
      </c>
      <c r="R8318" s="2">
        <f>E8318-E8317</f>
        <v>1.0416666664241347E-2</v>
      </c>
      <c r="S8318" s="4">
        <f>MROUND(E8318,"0:15")</f>
        <v>45896.5</v>
      </c>
    </row>
    <row r="8319" spans="1:19" x14ac:dyDescent="0.35">
      <c r="A8319">
        <v>2025</v>
      </c>
      <c r="B8319" t="s">
        <v>64</v>
      </c>
      <c r="C8319" t="s">
        <v>65</v>
      </c>
      <c r="D8319">
        <v>1337</v>
      </c>
      <c r="E8319" s="39">
        <v>45896.510416666664</v>
      </c>
      <c r="F8319">
        <v>9.8699999999999992</v>
      </c>
      <c r="G8319">
        <v>18.079999999999998</v>
      </c>
      <c r="H8319">
        <v>11.42</v>
      </c>
      <c r="I8319">
        <v>122.4</v>
      </c>
      <c r="J8319">
        <f>IF(G8319="",0.5,IF(G8319&lt;=0,2,IF(G8319&gt;=40,2, IF(AND(G8319&gt;0,G8319&lt;1),5,IF(AND(G8319&gt;35,G8319&lt;40),5,IF(O8319&gt;=1.5,1.5,0))))))</f>
        <v>0</v>
      </c>
      <c r="K8319">
        <f>IF(H8319="",0.5,IF(H8319&lt;=0.1,2,IF(H8319&gt;=20,2, IF(AND(H8319&gt;0.1,H8319&lt;0.2),5,IF(AND(H8319&gt;16,H8319&lt;20),5,IF(P8319&gt;=2,1.5,0))))))</f>
        <v>0</v>
      </c>
      <c r="L8319">
        <f>IF(A8319="",0.5,IF(B8319="",0.5,IF(C8319="",0.5,IF(E8319="",0.5,IF(Q8319="Y",0.01,0)))))</f>
        <v>0</v>
      </c>
      <c r="M8319">
        <f>COUNTIF(J8319:L8319,"&gt;0")</f>
        <v>0</v>
      </c>
      <c r="N8319" s="28" t="s">
        <v>66</v>
      </c>
      <c r="O8319">
        <f>IF(G8319="","",ABS(G8320-G8319))</f>
        <v>0.24000000000000199</v>
      </c>
      <c r="P8319">
        <f>IF(H8319="","",ABS(H8320-H8319))</f>
        <v>0.41000000000000014</v>
      </c>
      <c r="R8319" s="2">
        <f>E8319-E8318</f>
        <v>1.0416666664241347E-2</v>
      </c>
      <c r="S8319" s="4">
        <f>MROUND(E8319,"0:15")</f>
        <v>45896.510416666664</v>
      </c>
    </row>
    <row r="8320" spans="1:19" x14ac:dyDescent="0.35">
      <c r="A8320">
        <v>2025</v>
      </c>
      <c r="B8320" t="s">
        <v>64</v>
      </c>
      <c r="C8320" t="s">
        <v>65</v>
      </c>
      <c r="D8320">
        <v>1338</v>
      </c>
      <c r="E8320" s="39">
        <v>45896.520833333336</v>
      </c>
      <c r="F8320">
        <v>10.23</v>
      </c>
      <c r="G8320">
        <v>18.32</v>
      </c>
      <c r="H8320">
        <v>11.83</v>
      </c>
      <c r="I8320">
        <v>127.5</v>
      </c>
      <c r="J8320">
        <f>IF(G8320="",0.5,IF(G8320&lt;=0,2,IF(G8320&gt;=40,2, IF(AND(G8320&gt;0,G8320&lt;1),5,IF(AND(G8320&gt;35,G8320&lt;40),5,IF(O8320&gt;=1.5,1.5,0))))))</f>
        <v>0</v>
      </c>
      <c r="K8320">
        <f>IF(H8320="",0.5,IF(H8320&lt;=0.1,2,IF(H8320&gt;=20,2, IF(AND(H8320&gt;0.1,H8320&lt;0.2),5,IF(AND(H8320&gt;16,H8320&lt;20),5,IF(P8320&gt;=2,1.5,0))))))</f>
        <v>0</v>
      </c>
      <c r="L8320">
        <f>IF(A8320="",0.5,IF(B8320="",0.5,IF(C8320="",0.5,IF(E8320="",0.5,IF(Q8320="Y",0.01,0)))))</f>
        <v>0</v>
      </c>
      <c r="M8320">
        <f>COUNTIF(J8320:L8320,"&gt;0")</f>
        <v>0</v>
      </c>
      <c r="N8320" s="28" t="s">
        <v>66</v>
      </c>
      <c r="O8320">
        <f>IF(G8320="","",ABS(G8321-G8320))</f>
        <v>0.25999999999999801</v>
      </c>
      <c r="P8320">
        <f>IF(H8320="","",ABS(H8321-H8320))</f>
        <v>0.30000000000000071</v>
      </c>
      <c r="R8320" s="2">
        <f>E8320-E8319</f>
        <v>1.0416666671517305E-2</v>
      </c>
      <c r="S8320" s="4">
        <f>MROUND(E8320,"0:15")</f>
        <v>45896.520833333328</v>
      </c>
    </row>
    <row r="8321" spans="1:19" x14ac:dyDescent="0.35">
      <c r="A8321">
        <v>2025</v>
      </c>
      <c r="B8321" t="s">
        <v>64</v>
      </c>
      <c r="C8321" t="s">
        <v>65</v>
      </c>
      <c r="D8321">
        <v>1339</v>
      </c>
      <c r="E8321" s="39">
        <v>45896.53125</v>
      </c>
      <c r="F8321">
        <v>10.49</v>
      </c>
      <c r="G8321">
        <v>18.579999999999998</v>
      </c>
      <c r="H8321">
        <v>12.13</v>
      </c>
      <c r="I8321">
        <v>131.4</v>
      </c>
      <c r="J8321">
        <f>IF(G8321="",0.5,IF(G8321&lt;=0,2,IF(G8321&gt;=40,2, IF(AND(G8321&gt;0,G8321&lt;1),5,IF(AND(G8321&gt;35,G8321&lt;40),5,IF(O8321&gt;=1.5,1.5,0))))))</f>
        <v>0</v>
      </c>
      <c r="K8321">
        <f>IF(H8321="",0.5,IF(H8321&lt;=0.1,2,IF(H8321&gt;=20,2, IF(AND(H8321&gt;0.1,H8321&lt;0.2),5,IF(AND(H8321&gt;16,H8321&lt;20),5,IF(P8321&gt;=2,1.5,0))))))</f>
        <v>0</v>
      </c>
      <c r="L8321">
        <f>IF(A8321="",0.5,IF(B8321="",0.5,IF(C8321="",0.5,IF(E8321="",0.5,IF(Q8321="Y",0.01,0)))))</f>
        <v>0</v>
      </c>
      <c r="M8321">
        <f>COUNTIF(J8321:L8321,"&gt;0")</f>
        <v>0</v>
      </c>
      <c r="N8321" s="28" t="s">
        <v>66</v>
      </c>
      <c r="O8321">
        <f>IF(G8321="","",ABS(G8322-G8321))</f>
        <v>0.22000000000000242</v>
      </c>
      <c r="P8321">
        <f>IF(H8321="","",ABS(H8322-H8321))</f>
        <v>6.9999999999998508E-2</v>
      </c>
      <c r="R8321" s="2">
        <f>E8321-E8320</f>
        <v>1.0416666664241347E-2</v>
      </c>
      <c r="S8321" s="4">
        <f>MROUND(E8321,"0:15")</f>
        <v>45896.53125</v>
      </c>
    </row>
    <row r="8322" spans="1:19" x14ac:dyDescent="0.35">
      <c r="A8322">
        <v>2025</v>
      </c>
      <c r="B8322" t="s">
        <v>64</v>
      </c>
      <c r="C8322" t="s">
        <v>65</v>
      </c>
      <c r="D8322">
        <v>1340</v>
      </c>
      <c r="E8322" s="39">
        <v>45896.541666666664</v>
      </c>
      <c r="F8322">
        <v>10.55</v>
      </c>
      <c r="G8322">
        <v>18.8</v>
      </c>
      <c r="H8322">
        <v>12.2</v>
      </c>
      <c r="I8322">
        <v>132.80000000000001</v>
      </c>
      <c r="J8322">
        <f>IF(G8322="",0.5,IF(G8322&lt;=0,2,IF(G8322&gt;=40,2, IF(AND(G8322&gt;0,G8322&lt;1),5,IF(AND(G8322&gt;35,G8322&lt;40),5,IF(O8322&gt;=1.5,1.5,0))))))</f>
        <v>0</v>
      </c>
      <c r="K8322">
        <f>IF(H8322="",0.5,IF(H8322&lt;=0.1,2,IF(H8322&gt;=20,2, IF(AND(H8322&gt;0.1,H8322&lt;0.2),5,IF(AND(H8322&gt;16,H8322&lt;20),5,IF(P8322&gt;=2,1.5,0))))))</f>
        <v>0</v>
      </c>
      <c r="L8322">
        <f>IF(A8322="",0.5,IF(B8322="",0.5,IF(C8322="",0.5,IF(E8322="",0.5,IF(Q8322="Y",0.01,0)))))</f>
        <v>0</v>
      </c>
      <c r="M8322">
        <f>COUNTIF(J8322:L8322,"&gt;0")</f>
        <v>0</v>
      </c>
      <c r="N8322" s="28" t="s">
        <v>66</v>
      </c>
      <c r="O8322">
        <f>IF(G8322="","",ABS(G8323-G8322))</f>
        <v>0.19999999999999929</v>
      </c>
      <c r="P8322">
        <f>IF(H8322="","",ABS(H8323-H8322))</f>
        <v>0.18000000000000149</v>
      </c>
      <c r="R8322" s="2">
        <f>E8322-E8321</f>
        <v>1.0416666664241347E-2</v>
      </c>
      <c r="S8322" s="4">
        <f>MROUND(E8322,"0:15")</f>
        <v>45896.541666666664</v>
      </c>
    </row>
    <row r="8323" spans="1:19" x14ac:dyDescent="0.35">
      <c r="A8323">
        <v>2025</v>
      </c>
      <c r="B8323" t="s">
        <v>64</v>
      </c>
      <c r="C8323" t="s">
        <v>65</v>
      </c>
      <c r="D8323">
        <v>1341</v>
      </c>
      <c r="E8323" s="39">
        <v>45896.552083333336</v>
      </c>
      <c r="F8323">
        <v>10.7</v>
      </c>
      <c r="G8323">
        <v>19</v>
      </c>
      <c r="H8323">
        <v>12.38</v>
      </c>
      <c r="I8323">
        <v>135.19999999999999</v>
      </c>
      <c r="J8323">
        <f>IF(G8323="",0.5,IF(G8323&lt;=0,2,IF(G8323&gt;=40,2, IF(AND(G8323&gt;0,G8323&lt;1),5,IF(AND(G8323&gt;35,G8323&lt;40),5,IF(O8323&gt;=1.5,1.5,0))))))</f>
        <v>0</v>
      </c>
      <c r="K8323">
        <f>IF(H8323="",0.5,IF(H8323&lt;=0.1,2,IF(H8323&gt;=20,2, IF(AND(H8323&gt;0.1,H8323&lt;0.2),5,IF(AND(H8323&gt;16,H8323&lt;20),5,IF(P8323&gt;=2,1.5,0))))))</f>
        <v>0</v>
      </c>
      <c r="L8323">
        <f>IF(A8323="",0.5,IF(B8323="",0.5,IF(C8323="",0.5,IF(E8323="",0.5,IF(Q8323="Y",0.01,0)))))</f>
        <v>0</v>
      </c>
      <c r="M8323">
        <f>COUNTIF(J8323:L8323,"&gt;0")</f>
        <v>0</v>
      </c>
      <c r="N8323" s="28" t="s">
        <v>66</v>
      </c>
      <c r="O8323">
        <f>IF(G8323="","",ABS(G8324-G8323))</f>
        <v>0.60000000000000142</v>
      </c>
      <c r="P8323">
        <f>IF(H8323="","",ABS(H8324-H8323))</f>
        <v>1.92</v>
      </c>
      <c r="R8323" s="2">
        <f>E8323-E8322</f>
        <v>1.0416666671517305E-2</v>
      </c>
      <c r="S8323" s="4">
        <f>MROUND(E8323,"0:15")</f>
        <v>45896.552083333328</v>
      </c>
    </row>
    <row r="8324" spans="1:19" x14ac:dyDescent="0.35">
      <c r="A8324">
        <v>2025</v>
      </c>
      <c r="B8324" t="s">
        <v>64</v>
      </c>
      <c r="C8324" t="s">
        <v>65</v>
      </c>
      <c r="D8324">
        <v>1342</v>
      </c>
      <c r="E8324" s="39">
        <v>45896.5625</v>
      </c>
      <c r="F8324">
        <v>9.0399999999999991</v>
      </c>
      <c r="G8324">
        <v>19.600000000000001</v>
      </c>
      <c r="H8324">
        <v>10.46</v>
      </c>
      <c r="I8324">
        <v>115.6</v>
      </c>
      <c r="J8324">
        <v>0</v>
      </c>
      <c r="K8324">
        <v>0</v>
      </c>
      <c r="L8324">
        <f>IF(A8324="",0.5,IF(B8324="",0.5,IF(C8324="",0.5,IF(E8324="",0.5,IF(Q8324="Y",0.01,0)))))</f>
        <v>0</v>
      </c>
      <c r="M8324">
        <f>COUNTIF(J8324:L8324,"&gt;0")</f>
        <v>0</v>
      </c>
      <c r="N8324" s="28" t="s">
        <v>66</v>
      </c>
      <c r="O8324">
        <f>IF(G8324="","",ABS(G8325-G8324))</f>
        <v>0.16000000000000014</v>
      </c>
      <c r="P8324">
        <f>IF(H8324="","",ABS(H8325-H8324))</f>
        <v>0.26999999999999957</v>
      </c>
      <c r="R8324" s="2">
        <f>E8324-E8323</f>
        <v>1.0416666664241347E-2</v>
      </c>
      <c r="S8324" s="4">
        <f>MROUND(E8324,"0:15")</f>
        <v>45896.5625</v>
      </c>
    </row>
    <row r="8325" spans="1:19" x14ac:dyDescent="0.35">
      <c r="A8325">
        <v>2025</v>
      </c>
      <c r="B8325" t="s">
        <v>64</v>
      </c>
      <c r="C8325" t="s">
        <v>65</v>
      </c>
      <c r="D8325">
        <v>1</v>
      </c>
      <c r="E8325" s="39">
        <v>45896.572916666664</v>
      </c>
      <c r="F8325">
        <v>11.11</v>
      </c>
      <c r="G8325">
        <v>19.440000000000001</v>
      </c>
      <c r="H8325">
        <v>10.73</v>
      </c>
      <c r="I8325">
        <v>117.7</v>
      </c>
      <c r="J8325">
        <f>IF(G8325="",0.5,IF(G8325&lt;=0,2,IF(G8325&gt;=40,2, IF(AND(G8325&gt;0,G8325&lt;1),5,IF(AND(G8325&gt;35,G8325&lt;40),5,IF(O8325&gt;=1.5,1.5,0))))))</f>
        <v>0</v>
      </c>
      <c r="K8325">
        <f>IF(H8325="",0.5,IF(H8325&lt;=0.1,2,IF(H8325&gt;=20,2, IF(AND(H8325&gt;0.1,H8325&lt;0.2),5,IF(AND(H8325&gt;16,H8325&lt;20),5,IF(P8325&gt;=2,1.5,0))))))</f>
        <v>0</v>
      </c>
      <c r="L8325">
        <f>IF(A8325="",0.5,IF(B8325="",0.5,IF(C8325="",0.5,IF(E8325="",0.5,IF(Q8325="Y",0.01,0)))))</f>
        <v>0</v>
      </c>
      <c r="M8325">
        <f>COUNTIF(J8325:L8325,"&gt;0")</f>
        <v>0</v>
      </c>
      <c r="N8325" s="28" t="s">
        <v>66</v>
      </c>
      <c r="O8325">
        <f>IF(G8325="","",ABS(G8326-G8325))</f>
        <v>4.00000000000027E-2</v>
      </c>
      <c r="P8325">
        <f>IF(H8325="","",ABS(H8326-H8325))</f>
        <v>0.17999999999999972</v>
      </c>
      <c r="R8325" s="2">
        <f>E8325-E8324</f>
        <v>1.0416666664241347E-2</v>
      </c>
      <c r="S8325" s="4">
        <f>MROUND(E8325,"0:15")</f>
        <v>45896.572916666664</v>
      </c>
    </row>
    <row r="8326" spans="1:19" x14ac:dyDescent="0.35">
      <c r="A8326">
        <v>2025</v>
      </c>
      <c r="B8326" t="s">
        <v>64</v>
      </c>
      <c r="C8326" t="s">
        <v>65</v>
      </c>
      <c r="D8326">
        <v>2</v>
      </c>
      <c r="E8326" s="39">
        <v>45896.583333333336</v>
      </c>
      <c r="F8326">
        <v>11.3</v>
      </c>
      <c r="G8326">
        <v>19.399999999999999</v>
      </c>
      <c r="H8326">
        <v>10.91</v>
      </c>
      <c r="I8326">
        <v>119.7</v>
      </c>
      <c r="J8326">
        <f>IF(G8326="",0.5,IF(G8326&lt;=0,2,IF(G8326&gt;=40,2, IF(AND(G8326&gt;0,G8326&lt;1),5,IF(AND(G8326&gt;35,G8326&lt;40),5,IF(O8326&gt;=1.5,1.5,0))))))</f>
        <v>0</v>
      </c>
      <c r="K8326">
        <f>IF(H8326="",0.5,IF(H8326&lt;=0.1,2,IF(H8326&gt;=20,2, IF(AND(H8326&gt;0.1,H8326&lt;0.2),5,IF(AND(H8326&gt;16,H8326&lt;20),5,IF(P8326&gt;=2,1.5,0))))))</f>
        <v>0</v>
      </c>
      <c r="L8326">
        <f>IF(A8326="",0.5,IF(B8326="",0.5,IF(C8326="",0.5,IF(E8326="",0.5,IF(Q8326="Y",0.01,0)))))</f>
        <v>0</v>
      </c>
      <c r="M8326">
        <f>COUNTIF(J8326:L8326,"&gt;0")</f>
        <v>0</v>
      </c>
      <c r="N8326" s="28" t="s">
        <v>66</v>
      </c>
      <c r="O8326">
        <f>IF(G8326="","",ABS(G8327-G8326))</f>
        <v>0.10000000000000142</v>
      </c>
      <c r="P8326">
        <f>IF(H8326="","",ABS(H8327-H8326))</f>
        <v>0.12999999999999901</v>
      </c>
      <c r="R8326" s="2">
        <f>E8326-E8325</f>
        <v>1.0416666671517305E-2</v>
      </c>
      <c r="S8326" s="4">
        <f>MROUND(E8326,"0:15")</f>
        <v>45896.583333333328</v>
      </c>
    </row>
    <row r="8327" spans="1:19" x14ac:dyDescent="0.35">
      <c r="A8327">
        <v>2025</v>
      </c>
      <c r="B8327" t="s">
        <v>64</v>
      </c>
      <c r="C8327" t="s">
        <v>65</v>
      </c>
      <c r="D8327">
        <v>3</v>
      </c>
      <c r="E8327" s="39">
        <v>45896.59375</v>
      </c>
      <c r="F8327">
        <v>11.43</v>
      </c>
      <c r="G8327">
        <v>19.5</v>
      </c>
      <c r="H8327">
        <v>11.04</v>
      </c>
      <c r="I8327">
        <v>121.3</v>
      </c>
      <c r="J8327">
        <f>IF(G8327="",0.5,IF(G8327&lt;=0,2,IF(G8327&gt;=40,2, IF(AND(G8327&gt;0,G8327&lt;1),5,IF(AND(G8327&gt;35,G8327&lt;40),5,IF(O8327&gt;=1.5,1.5,0))))))</f>
        <v>0</v>
      </c>
      <c r="K8327">
        <f>IF(H8327="",0.5,IF(H8327&lt;=0.1,2,IF(H8327&gt;=20,2, IF(AND(H8327&gt;0.1,H8327&lt;0.2),5,IF(AND(H8327&gt;16,H8327&lt;20),5,IF(P8327&gt;=2,1.5,0))))))</f>
        <v>0</v>
      </c>
      <c r="L8327">
        <f>IF(A8327="",0.5,IF(B8327="",0.5,IF(C8327="",0.5,IF(E8327="",0.5,IF(Q8327="Y",0.01,0)))))</f>
        <v>0</v>
      </c>
      <c r="M8327">
        <f>COUNTIF(J8327:L8327,"&gt;0")</f>
        <v>0</v>
      </c>
      <c r="N8327" s="28" t="s">
        <v>66</v>
      </c>
      <c r="O8327">
        <f>IF(G8327="","",ABS(G8328-G8327))</f>
        <v>7.9999999999998295E-2</v>
      </c>
      <c r="P8327">
        <f>IF(H8327="","",ABS(H8328-H8327))</f>
        <v>3.0000000000001137E-2</v>
      </c>
      <c r="R8327" s="2">
        <f>E8327-E8326</f>
        <v>1.0416666664241347E-2</v>
      </c>
      <c r="S8327" s="4">
        <f>MROUND(E8327,"0:15")</f>
        <v>45896.59375</v>
      </c>
    </row>
    <row r="8328" spans="1:19" x14ac:dyDescent="0.35">
      <c r="A8328">
        <v>2025</v>
      </c>
      <c r="B8328" t="s">
        <v>64</v>
      </c>
      <c r="C8328" t="s">
        <v>65</v>
      </c>
      <c r="D8328">
        <v>4</v>
      </c>
      <c r="E8328" s="39">
        <v>45896.604166666664</v>
      </c>
      <c r="F8328">
        <v>11.47</v>
      </c>
      <c r="G8328">
        <v>19.579999999999998</v>
      </c>
      <c r="H8328">
        <v>11.07</v>
      </c>
      <c r="I8328">
        <v>121.9</v>
      </c>
      <c r="J8328">
        <f>IF(G8328="",0.5,IF(G8328&lt;=0,2,IF(G8328&gt;=40,2, IF(AND(G8328&gt;0,G8328&lt;1),5,IF(AND(G8328&gt;35,G8328&lt;40),5,IF(O8328&gt;=1.5,1.5,0))))))</f>
        <v>0</v>
      </c>
      <c r="K8328">
        <f>IF(H8328="",0.5,IF(H8328&lt;=0.1,2,IF(H8328&gt;=20,2, IF(AND(H8328&gt;0.1,H8328&lt;0.2),5,IF(AND(H8328&gt;16,H8328&lt;20),5,IF(P8328&gt;=2,1.5,0))))))</f>
        <v>0</v>
      </c>
      <c r="L8328">
        <f>IF(A8328="",0.5,IF(B8328="",0.5,IF(C8328="",0.5,IF(E8328="",0.5,IF(Q8328="Y",0.01,0)))))</f>
        <v>0</v>
      </c>
      <c r="M8328">
        <f>COUNTIF(J8328:L8328,"&gt;0")</f>
        <v>0</v>
      </c>
      <c r="N8328" s="28" t="s">
        <v>66</v>
      </c>
      <c r="O8328">
        <f>IF(G8328="","",ABS(G8329-G8328))</f>
        <v>0.10000000000000142</v>
      </c>
      <c r="P8328">
        <f>IF(H8328="","",ABS(H8329-H8328))</f>
        <v>3.9999999999999147E-2</v>
      </c>
      <c r="R8328" s="2">
        <f>E8328-E8327</f>
        <v>1.0416666664241347E-2</v>
      </c>
      <c r="S8328" s="4">
        <f>MROUND(E8328,"0:15")</f>
        <v>45896.604166666664</v>
      </c>
    </row>
    <row r="8329" spans="1:19" x14ac:dyDescent="0.35">
      <c r="A8329">
        <v>2025</v>
      </c>
      <c r="B8329" t="s">
        <v>64</v>
      </c>
      <c r="C8329" t="s">
        <v>65</v>
      </c>
      <c r="D8329">
        <v>5</v>
      </c>
      <c r="E8329" s="39">
        <v>45896.614583333336</v>
      </c>
      <c r="F8329">
        <v>11.51</v>
      </c>
      <c r="G8329">
        <v>19.68</v>
      </c>
      <c r="H8329">
        <v>11.11</v>
      </c>
      <c r="I8329">
        <v>122.5</v>
      </c>
      <c r="J8329">
        <f>IF(G8329="",0.5,IF(G8329&lt;=0,2,IF(G8329&gt;=40,2, IF(AND(G8329&gt;0,G8329&lt;1),5,IF(AND(G8329&gt;35,G8329&lt;40),5,IF(O8329&gt;=1.5,1.5,0))))))</f>
        <v>0</v>
      </c>
      <c r="K8329">
        <f>IF(H8329="",0.5,IF(H8329&lt;=0.1,2,IF(H8329&gt;=20,2, IF(AND(H8329&gt;0.1,H8329&lt;0.2),5,IF(AND(H8329&gt;16,H8329&lt;20),5,IF(P8329&gt;=2,1.5,0))))))</f>
        <v>0</v>
      </c>
      <c r="L8329">
        <f>IF(A8329="",0.5,IF(B8329="",0.5,IF(C8329="",0.5,IF(E8329="",0.5,IF(Q8329="Y",0.01,0)))))</f>
        <v>0</v>
      </c>
      <c r="M8329">
        <f>COUNTIF(J8329:L8329,"&gt;0")</f>
        <v>0</v>
      </c>
      <c r="N8329" s="28" t="s">
        <v>66</v>
      </c>
      <c r="O8329">
        <f>IF(G8329="","",ABS(G8330-G8329))</f>
        <v>8.0000000000001847E-2</v>
      </c>
      <c r="P8329">
        <f>IF(H8329="","",ABS(H8330-H8329))</f>
        <v>0.13000000000000078</v>
      </c>
      <c r="R8329" s="2">
        <f>E8329-E8328</f>
        <v>1.0416666671517305E-2</v>
      </c>
      <c r="S8329" s="4">
        <f>MROUND(E8329,"0:15")</f>
        <v>45896.614583333328</v>
      </c>
    </row>
    <row r="8330" spans="1:19" x14ac:dyDescent="0.35">
      <c r="A8330">
        <v>2025</v>
      </c>
      <c r="B8330" t="s">
        <v>64</v>
      </c>
      <c r="C8330" t="s">
        <v>65</v>
      </c>
      <c r="D8330">
        <v>6</v>
      </c>
      <c r="E8330" s="39">
        <v>45896.625</v>
      </c>
      <c r="F8330">
        <v>11.64</v>
      </c>
      <c r="G8330">
        <v>19.760000000000002</v>
      </c>
      <c r="H8330">
        <v>11.24</v>
      </c>
      <c r="I8330">
        <v>124.1</v>
      </c>
      <c r="J8330">
        <f>IF(G8330="",0.5,IF(G8330&lt;=0,2,IF(G8330&gt;=40,2, IF(AND(G8330&gt;0,G8330&lt;1),5,IF(AND(G8330&gt;35,G8330&lt;40),5,IF(O8330&gt;=1.5,1.5,0))))))</f>
        <v>0</v>
      </c>
      <c r="K8330">
        <f>IF(H8330="",0.5,IF(H8330&lt;=0.1,2,IF(H8330&gt;=20,2, IF(AND(H8330&gt;0.1,H8330&lt;0.2),5,IF(AND(H8330&gt;16,H8330&lt;20),5,IF(P8330&gt;=2,1.5,0))))))</f>
        <v>0</v>
      </c>
      <c r="L8330">
        <f>IF(A8330="",0.5,IF(B8330="",0.5,IF(C8330="",0.5,IF(E8330="",0.5,IF(Q8330="Y",0.01,0)))))</f>
        <v>0</v>
      </c>
      <c r="M8330">
        <f>COUNTIF(J8330:L8330,"&gt;0")</f>
        <v>0</v>
      </c>
      <c r="N8330" s="28" t="s">
        <v>66</v>
      </c>
      <c r="O8330">
        <f>IF(G8330="","",ABS(G8331-G8330))</f>
        <v>9.9999999999997868E-2</v>
      </c>
      <c r="P8330">
        <f>IF(H8330="","",ABS(H8331-H8330))</f>
        <v>7.0000000000000284E-2</v>
      </c>
      <c r="R8330" s="2">
        <f>E8330-E8329</f>
        <v>1.0416666664241347E-2</v>
      </c>
      <c r="S8330" s="4">
        <f>MROUND(E8330,"0:15")</f>
        <v>45896.625</v>
      </c>
    </row>
    <row r="8331" spans="1:19" x14ac:dyDescent="0.35">
      <c r="A8331">
        <v>2025</v>
      </c>
      <c r="B8331" t="s">
        <v>64</v>
      </c>
      <c r="C8331" t="s">
        <v>65</v>
      </c>
      <c r="D8331">
        <v>7</v>
      </c>
      <c r="E8331" s="39">
        <v>45896.635416666664</v>
      </c>
      <c r="F8331">
        <v>11.72</v>
      </c>
      <c r="G8331">
        <v>19.86</v>
      </c>
      <c r="H8331">
        <v>11.31</v>
      </c>
      <c r="I8331">
        <v>125.2</v>
      </c>
      <c r="J8331">
        <f>IF(G8331="",0.5,IF(G8331&lt;=0,2,IF(G8331&gt;=40,2, IF(AND(G8331&gt;0,G8331&lt;1),5,IF(AND(G8331&gt;35,G8331&lt;40),5,IF(O8331&gt;=1.5,1.5,0))))))</f>
        <v>0</v>
      </c>
      <c r="K8331">
        <f>IF(H8331="",0.5,IF(H8331&lt;=0.1,2,IF(H8331&gt;=20,2, IF(AND(H8331&gt;0.1,H8331&lt;0.2),5,IF(AND(H8331&gt;16,H8331&lt;20),5,IF(P8331&gt;=2,1.5,0))))))</f>
        <v>0</v>
      </c>
      <c r="L8331">
        <f>IF(A8331="",0.5,IF(B8331="",0.5,IF(C8331="",0.5,IF(E8331="",0.5,IF(Q8331="Y",0.01,0)))))</f>
        <v>0</v>
      </c>
      <c r="M8331">
        <f>COUNTIF(J8331:L8331,"&gt;0")</f>
        <v>0</v>
      </c>
      <c r="N8331" s="28" t="s">
        <v>66</v>
      </c>
      <c r="O8331">
        <f>IF(G8331="","",ABS(G8332-G8331))</f>
        <v>0.12000000000000099</v>
      </c>
      <c r="P8331">
        <f>IF(H8331="","",ABS(H8332-H8331))</f>
        <v>0</v>
      </c>
      <c r="R8331" s="2">
        <f>E8331-E8330</f>
        <v>1.0416666664241347E-2</v>
      </c>
      <c r="S8331" s="4">
        <f>MROUND(E8331,"0:15")</f>
        <v>45896.635416666664</v>
      </c>
    </row>
    <row r="8332" spans="1:19" x14ac:dyDescent="0.35">
      <c r="A8332">
        <v>2025</v>
      </c>
      <c r="B8332" t="s">
        <v>64</v>
      </c>
      <c r="C8332" t="s">
        <v>65</v>
      </c>
      <c r="D8332">
        <v>8</v>
      </c>
      <c r="E8332" s="39">
        <v>45896.645833333336</v>
      </c>
      <c r="F8332">
        <v>11.72</v>
      </c>
      <c r="G8332">
        <v>19.98</v>
      </c>
      <c r="H8332">
        <v>11.31</v>
      </c>
      <c r="I8332">
        <v>125.5</v>
      </c>
      <c r="J8332">
        <f>IF(G8332="",0.5,IF(G8332&lt;=0,2,IF(G8332&gt;=40,2, IF(AND(G8332&gt;0,G8332&lt;1),5,IF(AND(G8332&gt;35,G8332&lt;40),5,IF(O8332&gt;=1.5,1.5,0))))))</f>
        <v>0</v>
      </c>
      <c r="K8332">
        <f>IF(H8332="",0.5,IF(H8332&lt;=0.1,2,IF(H8332&gt;=20,2, IF(AND(H8332&gt;0.1,H8332&lt;0.2),5,IF(AND(H8332&gt;16,H8332&lt;20),5,IF(P8332&gt;=2,1.5,0))))))</f>
        <v>0</v>
      </c>
      <c r="L8332">
        <f>IF(A8332="",0.5,IF(B8332="",0.5,IF(C8332="",0.5,IF(E8332="",0.5,IF(Q8332="Y",0.01,0)))))</f>
        <v>0</v>
      </c>
      <c r="M8332">
        <f>COUNTIF(J8332:L8332,"&gt;0")</f>
        <v>0</v>
      </c>
      <c r="N8332" s="28" t="s">
        <v>66</v>
      </c>
      <c r="O8332">
        <f>IF(G8332="","",ABS(G8333-G8332))</f>
        <v>9.9999999999997868E-2</v>
      </c>
      <c r="P8332">
        <f>IF(H8332="","",ABS(H8333-H8332))</f>
        <v>9.9999999999999645E-2</v>
      </c>
      <c r="R8332" s="2">
        <f>E8332-E8331</f>
        <v>1.0416666671517305E-2</v>
      </c>
      <c r="S8332" s="4">
        <f>MROUND(E8332,"0:15")</f>
        <v>45896.645833333328</v>
      </c>
    </row>
    <row r="8333" spans="1:19" x14ac:dyDescent="0.35">
      <c r="A8333">
        <v>2025</v>
      </c>
      <c r="B8333" t="s">
        <v>64</v>
      </c>
      <c r="C8333" t="s">
        <v>65</v>
      </c>
      <c r="D8333">
        <v>9</v>
      </c>
      <c r="E8333" s="39">
        <v>45896.65625</v>
      </c>
      <c r="F8333">
        <v>11.82</v>
      </c>
      <c r="G8333">
        <v>20.079999999999998</v>
      </c>
      <c r="H8333">
        <v>11.41</v>
      </c>
      <c r="I8333">
        <v>126.8</v>
      </c>
      <c r="J8333">
        <f>IF(G8333="",0.5,IF(G8333&lt;=0,2,IF(G8333&gt;=40,2, IF(AND(G8333&gt;0,G8333&lt;1),5,IF(AND(G8333&gt;35,G8333&lt;40),5,IF(O8333&gt;=1.5,1.5,0))))))</f>
        <v>0</v>
      </c>
      <c r="K8333">
        <f>IF(H8333="",0.5,IF(H8333&lt;=0.1,2,IF(H8333&gt;=20,2, IF(AND(H8333&gt;0.1,H8333&lt;0.2),5,IF(AND(H8333&gt;16,H8333&lt;20),5,IF(P8333&gt;=2,1.5,0))))))</f>
        <v>0</v>
      </c>
      <c r="L8333">
        <f>IF(A8333="",0.5,IF(B8333="",0.5,IF(C8333="",0.5,IF(E8333="",0.5,IF(Q8333="Y",0.01,0)))))</f>
        <v>0</v>
      </c>
      <c r="M8333">
        <f>COUNTIF(J8333:L8333,"&gt;0")</f>
        <v>0</v>
      </c>
      <c r="N8333" s="28" t="s">
        <v>66</v>
      </c>
      <c r="O8333">
        <f>IF(G8333="","",ABS(G8334-G8333))</f>
        <v>0.10000000000000142</v>
      </c>
      <c r="P8333">
        <f>IF(H8333="","",ABS(H8334-H8333))</f>
        <v>9.9999999999997868E-3</v>
      </c>
      <c r="R8333" s="2">
        <f>E8333-E8332</f>
        <v>1.0416666664241347E-2</v>
      </c>
      <c r="S8333" s="4">
        <f>MROUND(E8333,"0:15")</f>
        <v>45896.65625</v>
      </c>
    </row>
    <row r="8334" spans="1:19" x14ac:dyDescent="0.35">
      <c r="A8334">
        <v>2025</v>
      </c>
      <c r="B8334" t="s">
        <v>64</v>
      </c>
      <c r="C8334" t="s">
        <v>65</v>
      </c>
      <c r="D8334">
        <v>10</v>
      </c>
      <c r="E8334" s="39">
        <v>45896.666666666664</v>
      </c>
      <c r="F8334">
        <v>11.81</v>
      </c>
      <c r="G8334">
        <v>20.18</v>
      </c>
      <c r="H8334">
        <v>11.4</v>
      </c>
      <c r="I8334">
        <v>126.9</v>
      </c>
      <c r="J8334">
        <f>IF(G8334="",0.5,IF(G8334&lt;=0,2,IF(G8334&gt;=40,2, IF(AND(G8334&gt;0,G8334&lt;1),5,IF(AND(G8334&gt;35,G8334&lt;40),5,IF(O8334&gt;=1.5,1.5,0))))))</f>
        <v>0</v>
      </c>
      <c r="K8334">
        <f>IF(H8334="",0.5,IF(H8334&lt;=0.1,2,IF(H8334&gt;=20,2, IF(AND(H8334&gt;0.1,H8334&lt;0.2),5,IF(AND(H8334&gt;16,H8334&lt;20),5,IF(P8334&gt;=2,1.5,0))))))</f>
        <v>0</v>
      </c>
      <c r="L8334">
        <f>IF(A8334="",0.5,IF(B8334="",0.5,IF(C8334="",0.5,IF(E8334="",0.5,IF(Q8334="Y",0.01,0)))))</f>
        <v>0</v>
      </c>
      <c r="M8334">
        <f>COUNTIF(J8334:L8334,"&gt;0")</f>
        <v>0</v>
      </c>
      <c r="N8334" s="28" t="s">
        <v>66</v>
      </c>
      <c r="O8334">
        <f>IF(G8334="","",ABS(G8335-G8334))</f>
        <v>1.9999999999999574E-2</v>
      </c>
      <c r="P8334">
        <f>IF(H8334="","",ABS(H8335-H8334))</f>
        <v>8.0000000000000071E-2</v>
      </c>
      <c r="R8334" s="2">
        <f>E8334-E8333</f>
        <v>1.0416666664241347E-2</v>
      </c>
      <c r="S8334" s="4">
        <f>MROUND(E8334,"0:15")</f>
        <v>45896.666666666664</v>
      </c>
    </row>
    <row r="8335" spans="1:19" x14ac:dyDescent="0.35">
      <c r="A8335">
        <v>2025</v>
      </c>
      <c r="B8335" t="s">
        <v>64</v>
      </c>
      <c r="C8335" t="s">
        <v>65</v>
      </c>
      <c r="D8335">
        <v>11</v>
      </c>
      <c r="E8335" s="39">
        <v>45896.677083333336</v>
      </c>
      <c r="F8335">
        <v>11.73</v>
      </c>
      <c r="G8335">
        <v>20.2</v>
      </c>
      <c r="H8335">
        <v>11.32</v>
      </c>
      <c r="I8335">
        <v>126.1</v>
      </c>
      <c r="J8335">
        <f>IF(G8335="",0.5,IF(G8335&lt;=0,2,IF(G8335&gt;=40,2, IF(AND(G8335&gt;0,G8335&lt;1),5,IF(AND(G8335&gt;35,G8335&lt;40),5,IF(O8335&gt;=1.5,1.5,0))))))</f>
        <v>0</v>
      </c>
      <c r="K8335">
        <f>IF(H8335="",0.5,IF(H8335&lt;=0.1,2,IF(H8335&gt;=20,2, IF(AND(H8335&gt;0.1,H8335&lt;0.2),5,IF(AND(H8335&gt;16,H8335&lt;20),5,IF(P8335&gt;=2,1.5,0))))))</f>
        <v>0</v>
      </c>
      <c r="L8335">
        <f>IF(A8335="",0.5,IF(B8335="",0.5,IF(C8335="",0.5,IF(E8335="",0.5,IF(Q8335="Y",0.01,0)))))</f>
        <v>0</v>
      </c>
      <c r="M8335">
        <f>COUNTIF(J8335:L8335,"&gt;0")</f>
        <v>0</v>
      </c>
      <c r="N8335" s="28" t="s">
        <v>66</v>
      </c>
      <c r="O8335">
        <f>IF(G8335="","",ABS(G8336-G8335))</f>
        <v>0</v>
      </c>
      <c r="P8335">
        <f>IF(H8335="","",ABS(H8336-H8335))</f>
        <v>7.0000000000000284E-2</v>
      </c>
      <c r="R8335" s="2">
        <f>E8335-E8334</f>
        <v>1.0416666671517305E-2</v>
      </c>
      <c r="S8335" s="4">
        <f>MROUND(E8335,"0:15")</f>
        <v>45896.677083333328</v>
      </c>
    </row>
    <row r="8336" spans="1:19" x14ac:dyDescent="0.35">
      <c r="A8336">
        <v>2025</v>
      </c>
      <c r="B8336" t="s">
        <v>64</v>
      </c>
      <c r="C8336" t="s">
        <v>65</v>
      </c>
      <c r="D8336">
        <v>12</v>
      </c>
      <c r="E8336" s="39">
        <v>45896.6875</v>
      </c>
      <c r="F8336">
        <v>11.66</v>
      </c>
      <c r="G8336">
        <v>20.2</v>
      </c>
      <c r="H8336">
        <v>11.25</v>
      </c>
      <c r="I8336">
        <v>125.3</v>
      </c>
      <c r="J8336">
        <f>IF(G8336="",0.5,IF(G8336&lt;=0,2,IF(G8336&gt;=40,2, IF(AND(G8336&gt;0,G8336&lt;1),5,IF(AND(G8336&gt;35,G8336&lt;40),5,IF(O8336&gt;=1.5,1.5,0))))))</f>
        <v>0</v>
      </c>
      <c r="K8336">
        <f>IF(H8336="",0.5,IF(H8336&lt;=0.1,2,IF(H8336&gt;=20,2, IF(AND(H8336&gt;0.1,H8336&lt;0.2),5,IF(AND(H8336&gt;16,H8336&lt;20),5,IF(P8336&gt;=2,1.5,0))))))</f>
        <v>0</v>
      </c>
      <c r="L8336">
        <f>IF(A8336="",0.5,IF(B8336="",0.5,IF(C8336="",0.5,IF(E8336="",0.5,IF(Q8336="Y",0.01,0)))))</f>
        <v>0</v>
      </c>
      <c r="M8336">
        <f>COUNTIF(J8336:L8336,"&gt;0")</f>
        <v>0</v>
      </c>
      <c r="N8336" s="28" t="s">
        <v>66</v>
      </c>
      <c r="O8336">
        <f>IF(G8336="","",ABS(G8337-G8336))</f>
        <v>3.9999999999999147E-2</v>
      </c>
      <c r="P8336">
        <f>IF(H8336="","",ABS(H8337-H8336))</f>
        <v>3.9999999999999147E-2</v>
      </c>
      <c r="R8336" s="2">
        <f>E8336-E8335</f>
        <v>1.0416666664241347E-2</v>
      </c>
      <c r="S8336" s="4">
        <f>MROUND(E8336,"0:15")</f>
        <v>45896.6875</v>
      </c>
    </row>
    <row r="8337" spans="1:19" x14ac:dyDescent="0.35">
      <c r="A8337">
        <v>2025</v>
      </c>
      <c r="B8337" t="s">
        <v>64</v>
      </c>
      <c r="C8337" t="s">
        <v>65</v>
      </c>
      <c r="D8337">
        <v>13</v>
      </c>
      <c r="E8337" s="39">
        <v>45896.697916666664</v>
      </c>
      <c r="F8337">
        <v>11.7</v>
      </c>
      <c r="G8337">
        <v>20.239999999999998</v>
      </c>
      <c r="H8337">
        <v>11.29</v>
      </c>
      <c r="I8337">
        <v>125.9</v>
      </c>
      <c r="J8337">
        <f>IF(G8337="",0.5,IF(G8337&lt;=0,2,IF(G8337&gt;=40,2, IF(AND(G8337&gt;0,G8337&lt;1),5,IF(AND(G8337&gt;35,G8337&lt;40),5,IF(O8337&gt;=1.5,1.5,0))))))</f>
        <v>0</v>
      </c>
      <c r="K8337">
        <f>IF(H8337="",0.5,IF(H8337&lt;=0.1,2,IF(H8337&gt;=20,2, IF(AND(H8337&gt;0.1,H8337&lt;0.2),5,IF(AND(H8337&gt;16,H8337&lt;20),5,IF(P8337&gt;=2,1.5,0))))))</f>
        <v>0</v>
      </c>
      <c r="L8337">
        <f>IF(A8337="",0.5,IF(B8337="",0.5,IF(C8337="",0.5,IF(E8337="",0.5,IF(Q8337="Y",0.01,0)))))</f>
        <v>0</v>
      </c>
      <c r="M8337">
        <f>COUNTIF(J8337:L8337,"&gt;0")</f>
        <v>0</v>
      </c>
      <c r="N8337" s="28" t="s">
        <v>66</v>
      </c>
      <c r="O8337">
        <f>IF(G8337="","",ABS(G8338-G8337))</f>
        <v>0.10000000000000142</v>
      </c>
      <c r="P8337">
        <f>IF(H8337="","",ABS(H8338-H8337))</f>
        <v>8.0000000000000071E-2</v>
      </c>
      <c r="R8337" s="2">
        <f>E8337-E8336</f>
        <v>1.0416666664241347E-2</v>
      </c>
      <c r="S8337" s="4">
        <f>MROUND(E8337,"0:15")</f>
        <v>45896.697916666664</v>
      </c>
    </row>
    <row r="8338" spans="1:19" x14ac:dyDescent="0.35">
      <c r="A8338">
        <v>2025</v>
      </c>
      <c r="B8338" t="s">
        <v>64</v>
      </c>
      <c r="C8338" t="s">
        <v>65</v>
      </c>
      <c r="D8338">
        <v>14</v>
      </c>
      <c r="E8338" s="39">
        <v>45896.708333333336</v>
      </c>
      <c r="F8338">
        <v>11.79</v>
      </c>
      <c r="G8338">
        <v>20.34</v>
      </c>
      <c r="H8338">
        <v>11.37</v>
      </c>
      <c r="I8338">
        <v>127.1</v>
      </c>
      <c r="J8338">
        <f>IF(G8338="",0.5,IF(G8338&lt;=0,2,IF(G8338&gt;=40,2, IF(AND(G8338&gt;0,G8338&lt;1),5,IF(AND(G8338&gt;35,G8338&lt;40),5,IF(O8338&gt;=1.5,1.5,0))))))</f>
        <v>0</v>
      </c>
      <c r="K8338">
        <f>IF(H8338="",0.5,IF(H8338&lt;=0.1,2,IF(H8338&gt;=20,2, IF(AND(H8338&gt;0.1,H8338&lt;0.2),5,IF(AND(H8338&gt;16,H8338&lt;20),5,IF(P8338&gt;=2,1.5,0))))))</f>
        <v>0</v>
      </c>
      <c r="L8338">
        <f>IF(A8338="",0.5,IF(B8338="",0.5,IF(C8338="",0.5,IF(E8338="",0.5,IF(Q8338="Y",0.01,0)))))</f>
        <v>0</v>
      </c>
      <c r="M8338">
        <f>COUNTIF(J8338:L8338,"&gt;0")</f>
        <v>0</v>
      </c>
      <c r="N8338" s="28" t="s">
        <v>66</v>
      </c>
      <c r="O8338">
        <f>IF(G8338="","",ABS(G8339-G8338))</f>
        <v>0</v>
      </c>
      <c r="P8338">
        <f>IF(H8338="","",ABS(H8339-H8338))</f>
        <v>0.1899999999999995</v>
      </c>
      <c r="R8338" s="2">
        <f>E8338-E8337</f>
        <v>1.0416666671517305E-2</v>
      </c>
      <c r="S8338" s="4">
        <f>MROUND(E8338,"0:15")</f>
        <v>45896.708333333328</v>
      </c>
    </row>
    <row r="8339" spans="1:19" x14ac:dyDescent="0.35">
      <c r="A8339">
        <v>2025</v>
      </c>
      <c r="B8339" t="s">
        <v>64</v>
      </c>
      <c r="C8339" t="s">
        <v>65</v>
      </c>
      <c r="D8339">
        <v>15</v>
      </c>
      <c r="E8339" s="39">
        <v>45896.71875</v>
      </c>
      <c r="F8339">
        <v>11.59</v>
      </c>
      <c r="G8339">
        <v>20.34</v>
      </c>
      <c r="H8339">
        <v>11.18</v>
      </c>
      <c r="I8339">
        <v>124.9</v>
      </c>
      <c r="J8339">
        <f>IF(G8339="",0.5,IF(G8339&lt;=0,2,IF(G8339&gt;=40,2, IF(AND(G8339&gt;0,G8339&lt;1),5,IF(AND(G8339&gt;35,G8339&lt;40),5,IF(O8339&gt;=1.5,1.5,0))))))</f>
        <v>0</v>
      </c>
      <c r="K8339">
        <f>IF(H8339="",0.5,IF(H8339&lt;=0.1,2,IF(H8339&gt;=20,2, IF(AND(H8339&gt;0.1,H8339&lt;0.2),5,IF(AND(H8339&gt;16,H8339&lt;20),5,IF(P8339&gt;=2,1.5,0))))))</f>
        <v>0</v>
      </c>
      <c r="L8339">
        <f>IF(A8339="",0.5,IF(B8339="",0.5,IF(C8339="",0.5,IF(E8339="",0.5,IF(Q8339="Y",0.01,0)))))</f>
        <v>0</v>
      </c>
      <c r="M8339">
        <f>COUNTIF(J8339:L8339,"&gt;0")</f>
        <v>0</v>
      </c>
      <c r="N8339" s="28" t="s">
        <v>66</v>
      </c>
      <c r="O8339">
        <f>IF(G8339="","",ABS(G8340-G8339))</f>
        <v>0</v>
      </c>
      <c r="P8339">
        <f>IF(H8339="","",ABS(H8340-H8339))</f>
        <v>0.15000000000000036</v>
      </c>
      <c r="R8339" s="2">
        <f>E8339-E8338</f>
        <v>1.0416666664241347E-2</v>
      </c>
      <c r="S8339" s="4">
        <f>MROUND(E8339,"0:15")</f>
        <v>45896.71875</v>
      </c>
    </row>
    <row r="8340" spans="1:19" x14ac:dyDescent="0.35">
      <c r="A8340">
        <v>2025</v>
      </c>
      <c r="B8340" t="s">
        <v>64</v>
      </c>
      <c r="C8340" t="s">
        <v>65</v>
      </c>
      <c r="D8340">
        <v>16</v>
      </c>
      <c r="E8340" s="39">
        <v>45896.729166666664</v>
      </c>
      <c r="F8340">
        <v>11.44</v>
      </c>
      <c r="G8340">
        <v>20.34</v>
      </c>
      <c r="H8340">
        <v>11.03</v>
      </c>
      <c r="I8340">
        <v>123.3</v>
      </c>
      <c r="J8340">
        <f>IF(G8340="",0.5,IF(G8340&lt;=0,2,IF(G8340&gt;=40,2, IF(AND(G8340&gt;0,G8340&lt;1),5,IF(AND(G8340&gt;35,G8340&lt;40),5,IF(O8340&gt;=1.5,1.5,0))))))</f>
        <v>0</v>
      </c>
      <c r="K8340">
        <f>IF(H8340="",0.5,IF(H8340&lt;=0.1,2,IF(H8340&gt;=20,2, IF(AND(H8340&gt;0.1,H8340&lt;0.2),5,IF(AND(H8340&gt;16,H8340&lt;20),5,IF(P8340&gt;=2,1.5,0))))))</f>
        <v>0</v>
      </c>
      <c r="L8340">
        <f>IF(A8340="",0.5,IF(B8340="",0.5,IF(C8340="",0.5,IF(E8340="",0.5,IF(Q8340="Y",0.01,0)))))</f>
        <v>0</v>
      </c>
      <c r="M8340">
        <f>COUNTIF(J8340:L8340,"&gt;0")</f>
        <v>0</v>
      </c>
      <c r="N8340" s="28" t="s">
        <v>66</v>
      </c>
      <c r="O8340">
        <f>IF(G8340="","",ABS(G8341-G8340))</f>
        <v>5.9999999999998721E-2</v>
      </c>
      <c r="P8340">
        <f>IF(H8340="","",ABS(H8341-H8340))</f>
        <v>9.9999999999999645E-2</v>
      </c>
      <c r="R8340" s="2">
        <f>E8340-E8339</f>
        <v>1.0416666664241347E-2</v>
      </c>
      <c r="S8340" s="4">
        <f>MROUND(E8340,"0:15")</f>
        <v>45896.729166666664</v>
      </c>
    </row>
    <row r="8341" spans="1:19" x14ac:dyDescent="0.35">
      <c r="A8341">
        <v>2025</v>
      </c>
      <c r="B8341" t="s">
        <v>64</v>
      </c>
      <c r="C8341" t="s">
        <v>65</v>
      </c>
      <c r="D8341">
        <v>17</v>
      </c>
      <c r="E8341" s="39">
        <v>45896.739583333336</v>
      </c>
      <c r="F8341">
        <v>11.33</v>
      </c>
      <c r="G8341">
        <v>20.28</v>
      </c>
      <c r="H8341">
        <v>10.93</v>
      </c>
      <c r="I8341">
        <v>121.9</v>
      </c>
      <c r="J8341">
        <f>IF(G8341="",0.5,IF(G8341&lt;=0,2,IF(G8341&gt;=40,2, IF(AND(G8341&gt;0,G8341&lt;1),5,IF(AND(G8341&gt;35,G8341&lt;40),5,IF(O8341&gt;=1.5,1.5,0))))))</f>
        <v>0</v>
      </c>
      <c r="K8341">
        <f>IF(H8341="",0.5,IF(H8341&lt;=0.1,2,IF(H8341&gt;=20,2, IF(AND(H8341&gt;0.1,H8341&lt;0.2),5,IF(AND(H8341&gt;16,H8341&lt;20),5,IF(P8341&gt;=2,1.5,0))))))</f>
        <v>0</v>
      </c>
      <c r="L8341">
        <f>IF(A8341="",0.5,IF(B8341="",0.5,IF(C8341="",0.5,IF(E8341="",0.5,IF(Q8341="Y",0.01,0)))))</f>
        <v>0</v>
      </c>
      <c r="M8341">
        <f>COUNTIF(J8341:L8341,"&gt;0")</f>
        <v>0</v>
      </c>
      <c r="N8341" s="28" t="s">
        <v>66</v>
      </c>
      <c r="O8341">
        <f>IF(G8341="","",ABS(G8342-G8341))</f>
        <v>1.9999999999999574E-2</v>
      </c>
      <c r="P8341">
        <f>IF(H8341="","",ABS(H8342-H8341))</f>
        <v>4.9999999999998934E-2</v>
      </c>
      <c r="R8341" s="2">
        <f>E8341-E8340</f>
        <v>1.0416666671517305E-2</v>
      </c>
      <c r="S8341" s="4">
        <f>MROUND(E8341,"0:15")</f>
        <v>45896.739583333328</v>
      </c>
    </row>
    <row r="8342" spans="1:19" x14ac:dyDescent="0.35">
      <c r="A8342">
        <v>2025</v>
      </c>
      <c r="B8342" t="s">
        <v>64</v>
      </c>
      <c r="C8342" t="s">
        <v>65</v>
      </c>
      <c r="D8342">
        <v>18</v>
      </c>
      <c r="E8342" s="39">
        <v>45896.75</v>
      </c>
      <c r="F8342">
        <v>11.28</v>
      </c>
      <c r="G8342">
        <v>20.260000000000002</v>
      </c>
      <c r="H8342">
        <v>10.88</v>
      </c>
      <c r="I8342">
        <v>121.3</v>
      </c>
      <c r="J8342">
        <f>IF(G8342="",0.5,IF(G8342&lt;=0,2,IF(G8342&gt;=40,2, IF(AND(G8342&gt;0,G8342&lt;1),5,IF(AND(G8342&gt;35,G8342&lt;40),5,IF(O8342&gt;=1.5,1.5,0))))))</f>
        <v>0</v>
      </c>
      <c r="K8342">
        <f>IF(H8342="",0.5,IF(H8342&lt;=0.1,2,IF(H8342&gt;=20,2, IF(AND(H8342&gt;0.1,H8342&lt;0.2),5,IF(AND(H8342&gt;16,H8342&lt;20),5,IF(P8342&gt;=2,1.5,0))))))</f>
        <v>0</v>
      </c>
      <c r="L8342">
        <f>IF(A8342="",0.5,IF(B8342="",0.5,IF(C8342="",0.5,IF(E8342="",0.5,IF(Q8342="Y",0.01,0)))))</f>
        <v>0</v>
      </c>
      <c r="M8342">
        <f>COUNTIF(J8342:L8342,"&gt;0")</f>
        <v>0</v>
      </c>
      <c r="N8342" s="28" t="s">
        <v>66</v>
      </c>
      <c r="O8342">
        <f>IF(G8342="","",ABS(G8343-G8342))</f>
        <v>2.0000000000003126E-2</v>
      </c>
      <c r="P8342">
        <f>IF(H8342="","",ABS(H8343-H8342))</f>
        <v>0.18000000000000149</v>
      </c>
      <c r="R8342" s="2">
        <f>E8342-E8341</f>
        <v>1.0416666664241347E-2</v>
      </c>
      <c r="S8342" s="4">
        <f>MROUND(E8342,"0:15")</f>
        <v>45896.75</v>
      </c>
    </row>
    <row r="8343" spans="1:19" x14ac:dyDescent="0.35">
      <c r="A8343">
        <v>2025</v>
      </c>
      <c r="B8343" t="s">
        <v>64</v>
      </c>
      <c r="C8343" t="s">
        <v>65</v>
      </c>
      <c r="D8343">
        <v>19</v>
      </c>
      <c r="E8343" s="39">
        <v>45896.760416666664</v>
      </c>
      <c r="F8343">
        <v>11.1</v>
      </c>
      <c r="G8343">
        <v>20.239999999999998</v>
      </c>
      <c r="H8343">
        <v>10.7</v>
      </c>
      <c r="I8343">
        <v>119.4</v>
      </c>
      <c r="J8343">
        <f>IF(G8343="",0.5,IF(G8343&lt;=0,2,IF(G8343&gt;=40,2, IF(AND(G8343&gt;0,G8343&lt;1),5,IF(AND(G8343&gt;35,G8343&lt;40),5,IF(O8343&gt;=1.5,1.5,0))))))</f>
        <v>0</v>
      </c>
      <c r="K8343">
        <f>IF(H8343="",0.5,IF(H8343&lt;=0.1,2,IF(H8343&gt;=20,2, IF(AND(H8343&gt;0.1,H8343&lt;0.2),5,IF(AND(H8343&gt;16,H8343&lt;20),5,IF(P8343&gt;=2,1.5,0))))))</f>
        <v>0</v>
      </c>
      <c r="L8343">
        <f>IF(A8343="",0.5,IF(B8343="",0.5,IF(C8343="",0.5,IF(E8343="",0.5,IF(Q8343="Y",0.01,0)))))</f>
        <v>0</v>
      </c>
      <c r="M8343">
        <f>COUNTIF(J8343:L8343,"&gt;0")</f>
        <v>0</v>
      </c>
      <c r="N8343" s="28" t="s">
        <v>66</v>
      </c>
      <c r="O8343">
        <f>IF(G8343="","",ABS(G8344-G8343))</f>
        <v>3.9999999999999147E-2</v>
      </c>
      <c r="P8343">
        <f>IF(H8343="","",ABS(H8344-H8343))</f>
        <v>0.16999999999999993</v>
      </c>
      <c r="R8343" s="2">
        <f>E8343-E8342</f>
        <v>1.0416666664241347E-2</v>
      </c>
      <c r="S8343" s="4">
        <f>MROUND(E8343,"0:15")</f>
        <v>45896.760416666664</v>
      </c>
    </row>
    <row r="8344" spans="1:19" x14ac:dyDescent="0.35">
      <c r="A8344">
        <v>2025</v>
      </c>
      <c r="B8344" t="s">
        <v>64</v>
      </c>
      <c r="C8344" t="s">
        <v>65</v>
      </c>
      <c r="D8344">
        <v>20</v>
      </c>
      <c r="E8344" s="39">
        <v>45896.770833333336</v>
      </c>
      <c r="F8344">
        <v>10.92</v>
      </c>
      <c r="G8344">
        <v>20.2</v>
      </c>
      <c r="H8344">
        <v>10.53</v>
      </c>
      <c r="I8344">
        <v>117.3</v>
      </c>
      <c r="J8344">
        <f>IF(G8344="",0.5,IF(G8344&lt;=0,2,IF(G8344&gt;=40,2, IF(AND(G8344&gt;0,G8344&lt;1),5,IF(AND(G8344&gt;35,G8344&lt;40),5,IF(O8344&gt;=1.5,1.5,0))))))</f>
        <v>0</v>
      </c>
      <c r="K8344">
        <f>IF(H8344="",0.5,IF(H8344&lt;=0.1,2,IF(H8344&gt;=20,2, IF(AND(H8344&gt;0.1,H8344&lt;0.2),5,IF(AND(H8344&gt;16,H8344&lt;20),5,IF(P8344&gt;=2,1.5,0))))))</f>
        <v>0</v>
      </c>
      <c r="L8344">
        <f>IF(A8344="",0.5,IF(B8344="",0.5,IF(C8344="",0.5,IF(E8344="",0.5,IF(Q8344="Y",0.01,0)))))</f>
        <v>0</v>
      </c>
      <c r="M8344">
        <f>COUNTIF(J8344:L8344,"&gt;0")</f>
        <v>0</v>
      </c>
      <c r="N8344" s="28" t="s">
        <v>66</v>
      </c>
      <c r="O8344">
        <f>IF(G8344="","",ABS(G8345-G8344))</f>
        <v>5.9999999999998721E-2</v>
      </c>
      <c r="P8344">
        <f>IF(H8344="","",ABS(H8345-H8344))</f>
        <v>0.16999999999999993</v>
      </c>
      <c r="R8344" s="2">
        <f>E8344-E8343</f>
        <v>1.0416666671517305E-2</v>
      </c>
      <c r="S8344" s="4">
        <f>MROUND(E8344,"0:15")</f>
        <v>45896.770833333328</v>
      </c>
    </row>
    <row r="8345" spans="1:19" x14ac:dyDescent="0.35">
      <c r="A8345">
        <v>2025</v>
      </c>
      <c r="B8345" t="s">
        <v>64</v>
      </c>
      <c r="C8345" t="s">
        <v>65</v>
      </c>
      <c r="D8345">
        <v>21</v>
      </c>
      <c r="E8345" s="39">
        <v>45896.78125</v>
      </c>
      <c r="F8345">
        <v>10.74</v>
      </c>
      <c r="G8345">
        <v>20.14</v>
      </c>
      <c r="H8345">
        <v>10.36</v>
      </c>
      <c r="I8345">
        <v>115.2</v>
      </c>
      <c r="J8345">
        <f>IF(G8345="",0.5,IF(G8345&lt;=0,2,IF(G8345&gt;=40,2, IF(AND(G8345&gt;0,G8345&lt;1),5,IF(AND(G8345&gt;35,G8345&lt;40),5,IF(O8345&gt;=1.5,1.5,0))))))</f>
        <v>0</v>
      </c>
      <c r="K8345">
        <f>IF(H8345="",0.5,IF(H8345&lt;=0.1,2,IF(H8345&gt;=20,2, IF(AND(H8345&gt;0.1,H8345&lt;0.2),5,IF(AND(H8345&gt;16,H8345&lt;20),5,IF(P8345&gt;=2,1.5,0))))))</f>
        <v>0</v>
      </c>
      <c r="L8345">
        <f>IF(A8345="",0.5,IF(B8345="",0.5,IF(C8345="",0.5,IF(E8345="",0.5,IF(Q8345="Y",0.01,0)))))</f>
        <v>0</v>
      </c>
      <c r="M8345">
        <f>COUNTIF(J8345:L8345,"&gt;0")</f>
        <v>0</v>
      </c>
      <c r="N8345" s="28" t="s">
        <v>66</v>
      </c>
      <c r="O8345">
        <f>IF(G8345="","",ABS(G8346-G8345))</f>
        <v>6.0000000000002274E-2</v>
      </c>
      <c r="P8345">
        <f>IF(H8345="","",ABS(H8346-H8345))</f>
        <v>0.1899999999999995</v>
      </c>
      <c r="R8345" s="2">
        <f>E8345-E8344</f>
        <v>1.0416666664241347E-2</v>
      </c>
      <c r="S8345" s="4">
        <f>MROUND(E8345,"0:15")</f>
        <v>45896.78125</v>
      </c>
    </row>
    <row r="8346" spans="1:19" x14ac:dyDescent="0.35">
      <c r="A8346">
        <v>2025</v>
      </c>
      <c r="B8346" t="s">
        <v>64</v>
      </c>
      <c r="C8346" t="s">
        <v>65</v>
      </c>
      <c r="D8346">
        <v>22</v>
      </c>
      <c r="E8346" s="39">
        <v>45896.791666666664</v>
      </c>
      <c r="F8346">
        <v>10.55</v>
      </c>
      <c r="G8346">
        <v>20.079999999999998</v>
      </c>
      <c r="H8346">
        <v>10.17</v>
      </c>
      <c r="I8346">
        <v>113</v>
      </c>
      <c r="J8346">
        <f>IF(G8346="",0.5,IF(G8346&lt;=0,2,IF(G8346&gt;=40,2, IF(AND(G8346&gt;0,G8346&lt;1),5,IF(AND(G8346&gt;35,G8346&lt;40),5,IF(O8346&gt;=1.5,1.5,0))))))</f>
        <v>0</v>
      </c>
      <c r="K8346">
        <f>IF(H8346="",0.5,IF(H8346&lt;=0.1,2,IF(H8346&gt;=20,2, IF(AND(H8346&gt;0.1,H8346&lt;0.2),5,IF(AND(H8346&gt;16,H8346&lt;20),5,IF(P8346&gt;=2,1.5,0))))))</f>
        <v>0</v>
      </c>
      <c r="L8346">
        <f>IF(A8346="",0.5,IF(B8346="",0.5,IF(C8346="",0.5,IF(E8346="",0.5,IF(Q8346="Y",0.01,0)))))</f>
        <v>0</v>
      </c>
      <c r="M8346">
        <f>COUNTIF(J8346:L8346,"&gt;0")</f>
        <v>0</v>
      </c>
      <c r="N8346" s="28" t="s">
        <v>66</v>
      </c>
      <c r="O8346">
        <f>IF(G8346="","",ABS(G8347-G8346))</f>
        <v>7.9999999999998295E-2</v>
      </c>
      <c r="P8346">
        <f>IF(H8346="","",ABS(H8347-H8346))</f>
        <v>0.13000000000000078</v>
      </c>
      <c r="R8346" s="2">
        <f>E8346-E8345</f>
        <v>1.0416666664241347E-2</v>
      </c>
      <c r="S8346" s="4">
        <f>MROUND(E8346,"0:15")</f>
        <v>45896.791666666664</v>
      </c>
    </row>
    <row r="8347" spans="1:19" x14ac:dyDescent="0.35">
      <c r="A8347">
        <v>2025</v>
      </c>
      <c r="B8347" t="s">
        <v>64</v>
      </c>
      <c r="C8347" t="s">
        <v>65</v>
      </c>
      <c r="D8347">
        <v>23</v>
      </c>
      <c r="E8347" s="39">
        <v>45896.802083333336</v>
      </c>
      <c r="F8347">
        <v>10.42</v>
      </c>
      <c r="G8347">
        <v>20</v>
      </c>
      <c r="H8347">
        <v>10.039999999999999</v>
      </c>
      <c r="I8347">
        <v>111.5</v>
      </c>
      <c r="J8347">
        <f>IF(G8347="",0.5,IF(G8347&lt;=0,2,IF(G8347&gt;=40,2, IF(AND(G8347&gt;0,G8347&lt;1),5,IF(AND(G8347&gt;35,G8347&lt;40),5,IF(O8347&gt;=1.5,1.5,0))))))</f>
        <v>0</v>
      </c>
      <c r="K8347">
        <f>IF(H8347="",0.5,IF(H8347&lt;=0.1,2,IF(H8347&gt;=20,2, IF(AND(H8347&gt;0.1,H8347&lt;0.2),5,IF(AND(H8347&gt;16,H8347&lt;20),5,IF(P8347&gt;=2,1.5,0))))))</f>
        <v>0</v>
      </c>
      <c r="L8347">
        <f>IF(A8347="",0.5,IF(B8347="",0.5,IF(C8347="",0.5,IF(E8347="",0.5,IF(Q8347="Y",0.01,0)))))</f>
        <v>0</v>
      </c>
      <c r="M8347">
        <f>COUNTIF(J8347:L8347,"&gt;0")</f>
        <v>0</v>
      </c>
      <c r="N8347" s="28" t="s">
        <v>66</v>
      </c>
      <c r="O8347">
        <f>IF(G8347="","",ABS(G8348-G8347))</f>
        <v>0.10000000000000142</v>
      </c>
      <c r="P8347">
        <f>IF(H8347="","",ABS(H8348-H8347))</f>
        <v>0.13999999999999879</v>
      </c>
      <c r="R8347" s="2">
        <f>E8347-E8346</f>
        <v>1.0416666671517305E-2</v>
      </c>
      <c r="S8347" s="4">
        <f>MROUND(E8347,"0:15")</f>
        <v>45896.802083333328</v>
      </c>
    </row>
    <row r="8348" spans="1:19" x14ac:dyDescent="0.35">
      <c r="A8348">
        <v>2025</v>
      </c>
      <c r="B8348" t="s">
        <v>64</v>
      </c>
      <c r="C8348" t="s">
        <v>65</v>
      </c>
      <c r="D8348">
        <v>24</v>
      </c>
      <c r="E8348" s="39">
        <v>45896.8125</v>
      </c>
      <c r="F8348">
        <v>10.27</v>
      </c>
      <c r="G8348">
        <v>19.899999999999999</v>
      </c>
      <c r="H8348">
        <v>9.9</v>
      </c>
      <c r="I8348">
        <v>109.6</v>
      </c>
      <c r="J8348">
        <f>IF(G8348="",0.5,IF(G8348&lt;=0,2,IF(G8348&gt;=40,2, IF(AND(G8348&gt;0,G8348&lt;1),5,IF(AND(G8348&gt;35,G8348&lt;40),5,IF(O8348&gt;=1.5,1.5,0))))))</f>
        <v>0</v>
      </c>
      <c r="K8348">
        <f>IF(H8348="",0.5,IF(H8348&lt;=0.1,2,IF(H8348&gt;=20,2, IF(AND(H8348&gt;0.1,H8348&lt;0.2),5,IF(AND(H8348&gt;16,H8348&lt;20),5,IF(P8348&gt;=2,1.5,0))))))</f>
        <v>0</v>
      </c>
      <c r="L8348">
        <f>IF(A8348="",0.5,IF(B8348="",0.5,IF(C8348="",0.5,IF(E8348="",0.5,IF(Q8348="Y",0.01,0)))))</f>
        <v>0</v>
      </c>
      <c r="M8348">
        <f>COUNTIF(J8348:L8348,"&gt;0")</f>
        <v>0</v>
      </c>
      <c r="N8348" s="28" t="s">
        <v>66</v>
      </c>
      <c r="O8348">
        <f>IF(G8348="","",ABS(G8349-G8348))</f>
        <v>9.9999999999997868E-2</v>
      </c>
      <c r="P8348">
        <f>IF(H8348="","",ABS(H8349-H8348))</f>
        <v>0.24000000000000021</v>
      </c>
      <c r="R8348" s="2">
        <f>E8348-E8347</f>
        <v>1.0416666664241347E-2</v>
      </c>
      <c r="S8348" s="4">
        <f>MROUND(E8348,"0:15")</f>
        <v>45896.8125</v>
      </c>
    </row>
    <row r="8349" spans="1:19" x14ac:dyDescent="0.35">
      <c r="A8349">
        <v>2025</v>
      </c>
      <c r="B8349" t="s">
        <v>64</v>
      </c>
      <c r="C8349" t="s">
        <v>65</v>
      </c>
      <c r="D8349">
        <v>25</v>
      </c>
      <c r="E8349" s="39">
        <v>45896.822916666664</v>
      </c>
      <c r="F8349">
        <v>10.02</v>
      </c>
      <c r="G8349">
        <v>19.8</v>
      </c>
      <c r="H8349">
        <v>9.66</v>
      </c>
      <c r="I8349">
        <v>106.7</v>
      </c>
      <c r="J8349">
        <f>IF(G8349="",0.5,IF(G8349&lt;=0,2,IF(G8349&gt;=40,2, IF(AND(G8349&gt;0,G8349&lt;1),5,IF(AND(G8349&gt;35,G8349&lt;40),5,IF(O8349&gt;=1.5,1.5,0))))))</f>
        <v>0</v>
      </c>
      <c r="K8349">
        <f>IF(H8349="",0.5,IF(H8349&lt;=0.1,2,IF(H8349&gt;=20,2, IF(AND(H8349&gt;0.1,H8349&lt;0.2),5,IF(AND(H8349&gt;16,H8349&lt;20),5,IF(P8349&gt;=2,1.5,0))))))</f>
        <v>0</v>
      </c>
      <c r="L8349">
        <f>IF(A8349="",0.5,IF(B8349="",0.5,IF(C8349="",0.5,IF(E8349="",0.5,IF(Q8349="Y",0.01,0)))))</f>
        <v>0</v>
      </c>
      <c r="M8349">
        <f>COUNTIF(J8349:L8349,"&gt;0")</f>
        <v>0</v>
      </c>
      <c r="N8349" s="28" t="s">
        <v>66</v>
      </c>
      <c r="O8349">
        <f>IF(G8349="","",ABS(G8350-G8349))</f>
        <v>0.10000000000000142</v>
      </c>
      <c r="P8349">
        <f>IF(H8349="","",ABS(H8350-H8349))</f>
        <v>0.21000000000000085</v>
      </c>
      <c r="R8349" s="2">
        <f>E8349-E8348</f>
        <v>1.0416666664241347E-2</v>
      </c>
      <c r="S8349" s="4">
        <f>MROUND(E8349,"0:15")</f>
        <v>45896.822916666664</v>
      </c>
    </row>
    <row r="8350" spans="1:19" x14ac:dyDescent="0.35">
      <c r="A8350">
        <v>2025</v>
      </c>
      <c r="B8350" t="s">
        <v>64</v>
      </c>
      <c r="C8350" t="s">
        <v>65</v>
      </c>
      <c r="D8350">
        <v>26</v>
      </c>
      <c r="E8350" s="39">
        <v>45896.833333333336</v>
      </c>
      <c r="F8350">
        <v>9.81</v>
      </c>
      <c r="G8350">
        <v>19.7</v>
      </c>
      <c r="H8350">
        <v>9.4499999999999993</v>
      </c>
      <c r="I8350">
        <v>104.3</v>
      </c>
      <c r="J8350">
        <f>IF(G8350="",0.5,IF(G8350&lt;=0,2,IF(G8350&gt;=40,2, IF(AND(G8350&gt;0,G8350&lt;1),5,IF(AND(G8350&gt;35,G8350&lt;40),5,IF(O8350&gt;=1.5,1.5,0))))))</f>
        <v>0</v>
      </c>
      <c r="K8350">
        <f>IF(H8350="",0.5,IF(H8350&lt;=0.1,2,IF(H8350&gt;=20,2, IF(AND(H8350&gt;0.1,H8350&lt;0.2),5,IF(AND(H8350&gt;16,H8350&lt;20),5,IF(P8350&gt;=2,1.5,0))))))</f>
        <v>0</v>
      </c>
      <c r="L8350">
        <f>IF(A8350="",0.5,IF(B8350="",0.5,IF(C8350="",0.5,IF(E8350="",0.5,IF(Q8350="Y",0.01,0)))))</f>
        <v>0</v>
      </c>
      <c r="M8350">
        <f>COUNTIF(J8350:L8350,"&gt;0")</f>
        <v>0</v>
      </c>
      <c r="N8350" s="28" t="s">
        <v>66</v>
      </c>
      <c r="O8350">
        <f>IF(G8350="","",ABS(G8351-G8350))</f>
        <v>9.9999999999997868E-2</v>
      </c>
      <c r="P8350">
        <f>IF(H8350="","",ABS(H8351-H8350))</f>
        <v>0.17999999999999972</v>
      </c>
      <c r="R8350" s="2">
        <f>E8350-E8349</f>
        <v>1.0416666671517305E-2</v>
      </c>
      <c r="S8350" s="4">
        <f>MROUND(E8350,"0:15")</f>
        <v>45896.833333333328</v>
      </c>
    </row>
    <row r="8351" spans="1:19" x14ac:dyDescent="0.35">
      <c r="A8351">
        <v>2025</v>
      </c>
      <c r="B8351" t="s">
        <v>64</v>
      </c>
      <c r="C8351" t="s">
        <v>65</v>
      </c>
      <c r="D8351">
        <v>27</v>
      </c>
      <c r="E8351" s="39">
        <v>45896.84375</v>
      </c>
      <c r="F8351">
        <v>9.6199999999999992</v>
      </c>
      <c r="G8351">
        <v>19.600000000000001</v>
      </c>
      <c r="H8351">
        <v>9.27</v>
      </c>
      <c r="I8351">
        <v>102.1</v>
      </c>
      <c r="J8351">
        <f>IF(G8351="",0.5,IF(G8351&lt;=0,2,IF(G8351&gt;=40,2, IF(AND(G8351&gt;0,G8351&lt;1),5,IF(AND(G8351&gt;35,G8351&lt;40),5,IF(O8351&gt;=1.5,1.5,0))))))</f>
        <v>0</v>
      </c>
      <c r="K8351">
        <f>IF(H8351="",0.5,IF(H8351&lt;=0.1,2,IF(H8351&gt;=20,2, IF(AND(H8351&gt;0.1,H8351&lt;0.2),5,IF(AND(H8351&gt;16,H8351&lt;20),5,IF(P8351&gt;=2,1.5,0))))))</f>
        <v>0</v>
      </c>
      <c r="L8351">
        <f>IF(A8351="",0.5,IF(B8351="",0.5,IF(C8351="",0.5,IF(E8351="",0.5,IF(Q8351="Y",0.01,0)))))</f>
        <v>0</v>
      </c>
      <c r="M8351">
        <f>COUNTIF(J8351:L8351,"&gt;0")</f>
        <v>0</v>
      </c>
      <c r="N8351" s="28" t="s">
        <v>66</v>
      </c>
      <c r="O8351">
        <f>IF(G8351="","",ABS(G8352-G8351))</f>
        <v>0.12000000000000099</v>
      </c>
      <c r="P8351">
        <f>IF(H8351="","",ABS(H8352-H8351))</f>
        <v>0.20999999999999908</v>
      </c>
      <c r="R8351" s="2">
        <f>E8351-E8350</f>
        <v>1.0416666664241347E-2</v>
      </c>
      <c r="S8351" s="4">
        <f>MROUND(E8351,"0:15")</f>
        <v>45896.84375</v>
      </c>
    </row>
    <row r="8352" spans="1:19" x14ac:dyDescent="0.35">
      <c r="A8352">
        <v>2025</v>
      </c>
      <c r="B8352" t="s">
        <v>64</v>
      </c>
      <c r="C8352" t="s">
        <v>65</v>
      </c>
      <c r="D8352">
        <v>28</v>
      </c>
      <c r="E8352" s="39">
        <v>45896.854166666664</v>
      </c>
      <c r="F8352">
        <v>9.4</v>
      </c>
      <c r="G8352">
        <v>19.48</v>
      </c>
      <c r="H8352">
        <v>9.06</v>
      </c>
      <c r="I8352">
        <v>99.5</v>
      </c>
      <c r="J8352">
        <f>IF(G8352="",0.5,IF(G8352&lt;=0,2,IF(G8352&gt;=40,2, IF(AND(G8352&gt;0,G8352&lt;1),5,IF(AND(G8352&gt;35,G8352&lt;40),5,IF(O8352&gt;=1.5,1.5,0))))))</f>
        <v>0</v>
      </c>
      <c r="K8352">
        <f>IF(H8352="",0.5,IF(H8352&lt;=0.1,2,IF(H8352&gt;=20,2, IF(AND(H8352&gt;0.1,H8352&lt;0.2),5,IF(AND(H8352&gt;16,H8352&lt;20),5,IF(P8352&gt;=2,1.5,0))))))</f>
        <v>0</v>
      </c>
      <c r="L8352">
        <f>IF(A8352="",0.5,IF(B8352="",0.5,IF(C8352="",0.5,IF(E8352="",0.5,IF(Q8352="Y",0.01,0)))))</f>
        <v>0</v>
      </c>
      <c r="M8352">
        <f>COUNTIF(J8352:L8352,"&gt;0")</f>
        <v>0</v>
      </c>
      <c r="N8352" s="28" t="s">
        <v>66</v>
      </c>
      <c r="O8352">
        <f>IF(G8352="","",ABS(G8353-G8352))</f>
        <v>0.12000000000000099</v>
      </c>
      <c r="P8352">
        <f>IF(H8352="","",ABS(H8353-H8352))</f>
        <v>0.16999999999999993</v>
      </c>
      <c r="R8352" s="2">
        <f>E8352-E8351</f>
        <v>1.0416666664241347E-2</v>
      </c>
      <c r="S8352" s="4">
        <f>MROUND(E8352,"0:15")</f>
        <v>45896.854166666664</v>
      </c>
    </row>
    <row r="8353" spans="1:19" x14ac:dyDescent="0.35">
      <c r="A8353">
        <v>2025</v>
      </c>
      <c r="B8353" t="s">
        <v>64</v>
      </c>
      <c r="C8353" t="s">
        <v>65</v>
      </c>
      <c r="D8353">
        <v>29</v>
      </c>
      <c r="E8353" s="39">
        <v>45896.864583333336</v>
      </c>
      <c r="F8353">
        <v>9.23</v>
      </c>
      <c r="G8353">
        <v>19.36</v>
      </c>
      <c r="H8353">
        <v>8.89</v>
      </c>
      <c r="I8353">
        <v>97.4</v>
      </c>
      <c r="J8353">
        <f>IF(G8353="",0.5,IF(G8353&lt;=0,2,IF(G8353&gt;=40,2, IF(AND(G8353&gt;0,G8353&lt;1),5,IF(AND(G8353&gt;35,G8353&lt;40),5,IF(O8353&gt;=1.5,1.5,0))))))</f>
        <v>0</v>
      </c>
      <c r="K8353">
        <f>IF(H8353="",0.5,IF(H8353&lt;=0.1,2,IF(H8353&gt;=20,2, IF(AND(H8353&gt;0.1,H8353&lt;0.2),5,IF(AND(H8353&gt;16,H8353&lt;20),5,IF(P8353&gt;=2,1.5,0))))))</f>
        <v>0</v>
      </c>
      <c r="L8353">
        <f>IF(A8353="",0.5,IF(B8353="",0.5,IF(C8353="",0.5,IF(E8353="",0.5,IF(Q8353="Y",0.01,0)))))</f>
        <v>0</v>
      </c>
      <c r="M8353">
        <f>COUNTIF(J8353:L8353,"&gt;0")</f>
        <v>0</v>
      </c>
      <c r="N8353" s="28" t="s">
        <v>66</v>
      </c>
      <c r="O8353">
        <f>IF(G8353="","",ABS(G8354-G8353))</f>
        <v>0.14000000000000057</v>
      </c>
      <c r="P8353">
        <f>IF(H8353="","",ABS(H8354-H8353))</f>
        <v>0.16999999999999993</v>
      </c>
      <c r="R8353" s="2">
        <f>E8353-E8352</f>
        <v>1.0416666671517305E-2</v>
      </c>
      <c r="S8353" s="4">
        <f>MROUND(E8353,"0:15")</f>
        <v>45896.864583333328</v>
      </c>
    </row>
    <row r="8354" spans="1:19" x14ac:dyDescent="0.35">
      <c r="A8354">
        <v>2025</v>
      </c>
      <c r="B8354" t="s">
        <v>64</v>
      </c>
      <c r="C8354" t="s">
        <v>65</v>
      </c>
      <c r="D8354">
        <v>30</v>
      </c>
      <c r="E8354" s="39">
        <v>45896.875</v>
      </c>
      <c r="F8354">
        <v>9.0500000000000007</v>
      </c>
      <c r="G8354">
        <v>19.22</v>
      </c>
      <c r="H8354">
        <v>8.7200000000000006</v>
      </c>
      <c r="I8354">
        <v>95.3</v>
      </c>
      <c r="J8354">
        <f>IF(G8354="",0.5,IF(G8354&lt;=0,2,IF(G8354&gt;=40,2, IF(AND(G8354&gt;0,G8354&lt;1),5,IF(AND(G8354&gt;35,G8354&lt;40),5,IF(O8354&gt;=1.5,1.5,0))))))</f>
        <v>0</v>
      </c>
      <c r="K8354">
        <f>IF(H8354="",0.5,IF(H8354&lt;=0.1,2,IF(H8354&gt;=20,2, IF(AND(H8354&gt;0.1,H8354&lt;0.2),5,IF(AND(H8354&gt;16,H8354&lt;20),5,IF(P8354&gt;=2,1.5,0))))))</f>
        <v>0</v>
      </c>
      <c r="L8354">
        <f>IF(A8354="",0.5,IF(B8354="",0.5,IF(C8354="",0.5,IF(E8354="",0.5,IF(Q8354="Y",0.01,0)))))</f>
        <v>0</v>
      </c>
      <c r="M8354">
        <f>COUNTIF(J8354:L8354,"&gt;0")</f>
        <v>0</v>
      </c>
      <c r="N8354" s="28" t="s">
        <v>66</v>
      </c>
      <c r="O8354">
        <f>IF(G8354="","",ABS(G8355-G8354))</f>
        <v>9.9999999999997868E-2</v>
      </c>
      <c r="P8354">
        <f>IF(H8354="","",ABS(H8355-H8354))</f>
        <v>0.15000000000000036</v>
      </c>
      <c r="R8354" s="2">
        <f>E8354-E8353</f>
        <v>1.0416666664241347E-2</v>
      </c>
      <c r="S8354" s="4">
        <f>MROUND(E8354,"0:15")</f>
        <v>45896.875</v>
      </c>
    </row>
    <row r="8355" spans="1:19" x14ac:dyDescent="0.35">
      <c r="A8355">
        <v>2025</v>
      </c>
      <c r="B8355" t="s">
        <v>64</v>
      </c>
      <c r="C8355" t="s">
        <v>65</v>
      </c>
      <c r="D8355">
        <v>31</v>
      </c>
      <c r="E8355" s="39">
        <v>45896.885416666664</v>
      </c>
      <c r="F8355">
        <v>8.9</v>
      </c>
      <c r="G8355">
        <v>19.12</v>
      </c>
      <c r="H8355">
        <v>8.57</v>
      </c>
      <c r="I8355">
        <v>93.5</v>
      </c>
      <c r="J8355">
        <f>IF(G8355="",0.5,IF(G8355&lt;=0,2,IF(G8355&gt;=40,2, IF(AND(G8355&gt;0,G8355&lt;1),5,IF(AND(G8355&gt;35,G8355&lt;40),5,IF(O8355&gt;=1.5,1.5,0))))))</f>
        <v>0</v>
      </c>
      <c r="K8355">
        <f>IF(H8355="",0.5,IF(H8355&lt;=0.1,2,IF(H8355&gt;=20,2, IF(AND(H8355&gt;0.1,H8355&lt;0.2),5,IF(AND(H8355&gt;16,H8355&lt;20),5,IF(P8355&gt;=2,1.5,0))))))</f>
        <v>0</v>
      </c>
      <c r="L8355">
        <f>IF(A8355="",0.5,IF(B8355="",0.5,IF(C8355="",0.5,IF(E8355="",0.5,IF(Q8355="Y",0.01,0)))))</f>
        <v>0</v>
      </c>
      <c r="M8355">
        <f>COUNTIF(J8355:L8355,"&gt;0")</f>
        <v>0</v>
      </c>
      <c r="N8355" s="28" t="s">
        <v>66</v>
      </c>
      <c r="O8355">
        <f>IF(G8355="","",ABS(G8356-G8355))</f>
        <v>0.14000000000000057</v>
      </c>
      <c r="P8355">
        <f>IF(H8355="","",ABS(H8356-H8355))</f>
        <v>0.10999999999999943</v>
      </c>
      <c r="R8355" s="2">
        <f>E8355-E8354</f>
        <v>1.0416666664241347E-2</v>
      </c>
      <c r="S8355" s="4">
        <f>MROUND(E8355,"0:15")</f>
        <v>45896.885416666664</v>
      </c>
    </row>
    <row r="8356" spans="1:19" x14ac:dyDescent="0.35">
      <c r="A8356">
        <v>2025</v>
      </c>
      <c r="B8356" t="s">
        <v>64</v>
      </c>
      <c r="C8356" t="s">
        <v>65</v>
      </c>
      <c r="D8356">
        <v>32</v>
      </c>
      <c r="E8356" s="39">
        <v>45896.895833333336</v>
      </c>
      <c r="F8356">
        <v>8.7799999999999994</v>
      </c>
      <c r="G8356">
        <v>18.98</v>
      </c>
      <c r="H8356">
        <v>8.4600000000000009</v>
      </c>
      <c r="I8356">
        <v>92</v>
      </c>
      <c r="J8356">
        <f>IF(G8356="",0.5,IF(G8356&lt;=0,2,IF(G8356&gt;=40,2, IF(AND(G8356&gt;0,G8356&lt;1),5,IF(AND(G8356&gt;35,G8356&lt;40),5,IF(O8356&gt;=1.5,1.5,0))))))</f>
        <v>0</v>
      </c>
      <c r="K8356">
        <f>IF(H8356="",0.5,IF(H8356&lt;=0.1,2,IF(H8356&gt;=20,2, IF(AND(H8356&gt;0.1,H8356&lt;0.2),5,IF(AND(H8356&gt;16,H8356&lt;20),5,IF(P8356&gt;=2,1.5,0))))))</f>
        <v>0</v>
      </c>
      <c r="L8356">
        <f>IF(A8356="",0.5,IF(B8356="",0.5,IF(C8356="",0.5,IF(E8356="",0.5,IF(Q8356="Y",0.01,0)))))</f>
        <v>0</v>
      </c>
      <c r="M8356">
        <f>COUNTIF(J8356:L8356,"&gt;0")</f>
        <v>0</v>
      </c>
      <c r="N8356" s="28" t="s">
        <v>66</v>
      </c>
      <c r="O8356">
        <f>IF(G8356="","",ABS(G8357-G8356))</f>
        <v>0.10000000000000142</v>
      </c>
      <c r="P8356">
        <f>IF(H8356="","",ABS(H8357-H8356))</f>
        <v>0.14000000000000057</v>
      </c>
      <c r="R8356" s="2">
        <f>E8356-E8355</f>
        <v>1.0416666671517305E-2</v>
      </c>
      <c r="S8356" s="4">
        <f>MROUND(E8356,"0:15")</f>
        <v>45896.895833333328</v>
      </c>
    </row>
    <row r="8357" spans="1:19" x14ac:dyDescent="0.35">
      <c r="A8357">
        <v>2025</v>
      </c>
      <c r="B8357" t="s">
        <v>64</v>
      </c>
      <c r="C8357" t="s">
        <v>65</v>
      </c>
      <c r="D8357">
        <v>33</v>
      </c>
      <c r="E8357" s="39">
        <v>45896.90625</v>
      </c>
      <c r="F8357">
        <v>8.64</v>
      </c>
      <c r="G8357">
        <v>18.88</v>
      </c>
      <c r="H8357">
        <v>8.32</v>
      </c>
      <c r="I8357">
        <v>90.3</v>
      </c>
      <c r="J8357">
        <f>IF(G8357="",0.5,IF(G8357&lt;=0,2,IF(G8357&gt;=40,2, IF(AND(G8357&gt;0,G8357&lt;1),5,IF(AND(G8357&gt;35,G8357&lt;40),5,IF(O8357&gt;=1.5,1.5,0))))))</f>
        <v>0</v>
      </c>
      <c r="K8357">
        <f>IF(H8357="",0.5,IF(H8357&lt;=0.1,2,IF(H8357&gt;=20,2, IF(AND(H8357&gt;0.1,H8357&lt;0.2),5,IF(AND(H8357&gt;16,H8357&lt;20),5,IF(P8357&gt;=2,1.5,0))))))</f>
        <v>0</v>
      </c>
      <c r="L8357">
        <f>IF(A8357="",0.5,IF(B8357="",0.5,IF(C8357="",0.5,IF(E8357="",0.5,IF(Q8357="Y",0.01,0)))))</f>
        <v>0</v>
      </c>
      <c r="M8357">
        <f>COUNTIF(J8357:L8357,"&gt;0")</f>
        <v>0</v>
      </c>
      <c r="N8357" s="28" t="s">
        <v>66</v>
      </c>
      <c r="O8357">
        <f>IF(G8357="","",ABS(G8358-G8357))</f>
        <v>0.11999999999999744</v>
      </c>
      <c r="P8357">
        <f>IF(H8357="","",ABS(H8358-H8357))</f>
        <v>0.10999999999999943</v>
      </c>
      <c r="R8357" s="2">
        <f>E8357-E8356</f>
        <v>1.0416666664241347E-2</v>
      </c>
      <c r="S8357" s="4">
        <f>MROUND(E8357,"0:15")</f>
        <v>45896.90625</v>
      </c>
    </row>
    <row r="8358" spans="1:19" x14ac:dyDescent="0.35">
      <c r="A8358">
        <v>2025</v>
      </c>
      <c r="B8358" t="s">
        <v>64</v>
      </c>
      <c r="C8358" t="s">
        <v>65</v>
      </c>
      <c r="D8358">
        <v>34</v>
      </c>
      <c r="E8358" s="39">
        <v>45896.916666666664</v>
      </c>
      <c r="F8358">
        <v>8.52</v>
      </c>
      <c r="G8358">
        <v>18.760000000000002</v>
      </c>
      <c r="H8358">
        <v>8.2100000000000009</v>
      </c>
      <c r="I8358">
        <v>88.8</v>
      </c>
      <c r="J8358">
        <f>IF(G8358="",0.5,IF(G8358&lt;=0,2,IF(G8358&gt;=40,2, IF(AND(G8358&gt;0,G8358&lt;1),5,IF(AND(G8358&gt;35,G8358&lt;40),5,IF(O8358&gt;=1.5,1.5,0))))))</f>
        <v>0</v>
      </c>
      <c r="K8358">
        <f>IF(H8358="",0.5,IF(H8358&lt;=0.1,2,IF(H8358&gt;=20,2, IF(AND(H8358&gt;0.1,H8358&lt;0.2),5,IF(AND(H8358&gt;16,H8358&lt;20),5,IF(P8358&gt;=2,1.5,0))))))</f>
        <v>0</v>
      </c>
      <c r="L8358">
        <f>IF(A8358="",0.5,IF(B8358="",0.5,IF(C8358="",0.5,IF(E8358="",0.5,IF(Q8358="Y",0.01,0)))))</f>
        <v>0</v>
      </c>
      <c r="M8358">
        <f>COUNTIF(J8358:L8358,"&gt;0")</f>
        <v>0</v>
      </c>
      <c r="N8358" s="28" t="s">
        <v>66</v>
      </c>
      <c r="O8358">
        <f>IF(G8358="","",ABS(G8359-G8358))</f>
        <v>8.0000000000001847E-2</v>
      </c>
      <c r="P8358">
        <f>IF(H8358="","",ABS(H8359-H8358))</f>
        <v>8.0000000000000071E-2</v>
      </c>
      <c r="R8358" s="2">
        <f>E8358-E8357</f>
        <v>1.0416666664241347E-2</v>
      </c>
      <c r="S8358" s="4">
        <f>MROUND(E8358,"0:15")</f>
        <v>45896.916666666664</v>
      </c>
    </row>
    <row r="8359" spans="1:19" x14ac:dyDescent="0.35">
      <c r="A8359">
        <v>2025</v>
      </c>
      <c r="B8359" t="s">
        <v>64</v>
      </c>
      <c r="C8359" t="s">
        <v>65</v>
      </c>
      <c r="D8359">
        <v>35</v>
      </c>
      <c r="E8359" s="39">
        <v>45896.927083333336</v>
      </c>
      <c r="F8359">
        <v>8.44</v>
      </c>
      <c r="G8359">
        <v>18.68</v>
      </c>
      <c r="H8359">
        <v>8.1300000000000008</v>
      </c>
      <c r="I8359">
        <v>87.8</v>
      </c>
      <c r="J8359">
        <f>IF(G8359="",0.5,IF(G8359&lt;=0,2,IF(G8359&gt;=40,2, IF(AND(G8359&gt;0,G8359&lt;1),5,IF(AND(G8359&gt;35,G8359&lt;40),5,IF(O8359&gt;=1.5,1.5,0))))))</f>
        <v>0</v>
      </c>
      <c r="K8359">
        <f>IF(H8359="",0.5,IF(H8359&lt;=0.1,2,IF(H8359&gt;=20,2, IF(AND(H8359&gt;0.1,H8359&lt;0.2),5,IF(AND(H8359&gt;16,H8359&lt;20),5,IF(P8359&gt;=2,1.5,0))))))</f>
        <v>0</v>
      </c>
      <c r="L8359">
        <f>IF(A8359="",0.5,IF(B8359="",0.5,IF(C8359="",0.5,IF(E8359="",0.5,IF(Q8359="Y",0.01,0)))))</f>
        <v>0</v>
      </c>
      <c r="M8359">
        <f>COUNTIF(J8359:L8359,"&gt;0")</f>
        <v>0</v>
      </c>
      <c r="N8359" s="28" t="s">
        <v>66</v>
      </c>
      <c r="O8359">
        <f>IF(G8359="","",ABS(G8360-G8359))</f>
        <v>0.12000000000000099</v>
      </c>
      <c r="P8359">
        <f>IF(H8359="","",ABS(H8360-H8359))</f>
        <v>0.13000000000000078</v>
      </c>
      <c r="R8359" s="2">
        <f>E8359-E8358</f>
        <v>1.0416666671517305E-2</v>
      </c>
      <c r="S8359" s="4">
        <f>MROUND(E8359,"0:15")</f>
        <v>45896.927083333328</v>
      </c>
    </row>
    <row r="8360" spans="1:19" x14ac:dyDescent="0.35">
      <c r="A8360">
        <v>2025</v>
      </c>
      <c r="B8360" t="s">
        <v>64</v>
      </c>
      <c r="C8360" t="s">
        <v>65</v>
      </c>
      <c r="D8360">
        <v>36</v>
      </c>
      <c r="E8360" s="39">
        <v>45896.9375</v>
      </c>
      <c r="F8360">
        <v>8.31</v>
      </c>
      <c r="G8360">
        <v>18.559999999999999</v>
      </c>
      <c r="H8360">
        <v>8</v>
      </c>
      <c r="I8360">
        <v>86.3</v>
      </c>
      <c r="J8360">
        <f>IF(G8360="",0.5,IF(G8360&lt;=0,2,IF(G8360&gt;=40,2, IF(AND(G8360&gt;0,G8360&lt;1),5,IF(AND(G8360&gt;35,G8360&lt;40),5,IF(O8360&gt;=1.5,1.5,0))))))</f>
        <v>0</v>
      </c>
      <c r="K8360">
        <f>IF(H8360="",0.5,IF(H8360&lt;=0.1,2,IF(H8360&gt;=20,2, IF(AND(H8360&gt;0.1,H8360&lt;0.2),5,IF(AND(H8360&gt;16,H8360&lt;20),5,IF(P8360&gt;=2,1.5,0))))))</f>
        <v>0</v>
      </c>
      <c r="L8360">
        <f>IF(A8360="",0.5,IF(B8360="",0.5,IF(C8360="",0.5,IF(E8360="",0.5,IF(Q8360="Y",0.01,0)))))</f>
        <v>0</v>
      </c>
      <c r="M8360">
        <f>COUNTIF(J8360:L8360,"&gt;0")</f>
        <v>0</v>
      </c>
      <c r="N8360" s="28" t="s">
        <v>66</v>
      </c>
      <c r="O8360">
        <f>IF(G8360="","",ABS(G8361-G8360))</f>
        <v>7.9999999999998295E-2</v>
      </c>
      <c r="P8360">
        <f>IF(H8360="","",ABS(H8361-H8360))</f>
        <v>8.0000000000000071E-2</v>
      </c>
      <c r="R8360" s="2">
        <f>E8360-E8359</f>
        <v>1.0416666664241347E-2</v>
      </c>
      <c r="S8360" s="4">
        <f>MROUND(E8360,"0:15")</f>
        <v>45896.9375</v>
      </c>
    </row>
    <row r="8361" spans="1:19" x14ac:dyDescent="0.35">
      <c r="A8361">
        <v>2025</v>
      </c>
      <c r="B8361" t="s">
        <v>64</v>
      </c>
      <c r="C8361" t="s">
        <v>65</v>
      </c>
      <c r="D8361">
        <v>37</v>
      </c>
      <c r="E8361" s="39">
        <v>45896.947916666664</v>
      </c>
      <c r="F8361">
        <v>8.23</v>
      </c>
      <c r="G8361">
        <v>18.48</v>
      </c>
      <c r="H8361">
        <v>7.92</v>
      </c>
      <c r="I8361">
        <v>85.3</v>
      </c>
      <c r="J8361">
        <f>IF(G8361="",0.5,IF(G8361&lt;=0,2,IF(G8361&gt;=40,2, IF(AND(G8361&gt;0,G8361&lt;1),5,IF(AND(G8361&gt;35,G8361&lt;40),5,IF(O8361&gt;=1.5,1.5,0))))))</f>
        <v>0</v>
      </c>
      <c r="K8361">
        <f>IF(H8361="",0.5,IF(H8361&lt;=0.1,2,IF(H8361&gt;=20,2, IF(AND(H8361&gt;0.1,H8361&lt;0.2),5,IF(AND(H8361&gt;16,H8361&lt;20),5,IF(P8361&gt;=2,1.5,0))))))</f>
        <v>0</v>
      </c>
      <c r="L8361">
        <f>IF(A8361="",0.5,IF(B8361="",0.5,IF(C8361="",0.5,IF(E8361="",0.5,IF(Q8361="Y",0.01,0)))))</f>
        <v>0</v>
      </c>
      <c r="M8361">
        <f>COUNTIF(J8361:L8361,"&gt;0")</f>
        <v>0</v>
      </c>
      <c r="N8361" s="28" t="s">
        <v>66</v>
      </c>
      <c r="O8361">
        <f>IF(G8361="","",ABS(G8362-G8361))</f>
        <v>0.10000000000000142</v>
      </c>
      <c r="P8361">
        <f>IF(H8361="","",ABS(H8362-H8361))</f>
        <v>5.9999999999999609E-2</v>
      </c>
      <c r="R8361" s="2">
        <f>E8361-E8360</f>
        <v>1.0416666664241347E-2</v>
      </c>
      <c r="S8361" s="4">
        <f>MROUND(E8361,"0:15")</f>
        <v>45896.947916666664</v>
      </c>
    </row>
    <row r="8362" spans="1:19" x14ac:dyDescent="0.35">
      <c r="A8362">
        <v>2025</v>
      </c>
      <c r="B8362" t="s">
        <v>64</v>
      </c>
      <c r="C8362" t="s">
        <v>65</v>
      </c>
      <c r="D8362">
        <v>38</v>
      </c>
      <c r="E8362" s="39">
        <v>45896.958333333336</v>
      </c>
      <c r="F8362">
        <v>8.16</v>
      </c>
      <c r="G8362">
        <v>18.38</v>
      </c>
      <c r="H8362">
        <v>7.86</v>
      </c>
      <c r="I8362">
        <v>84.4</v>
      </c>
      <c r="J8362">
        <f>IF(G8362="",0.5,IF(G8362&lt;=0,2,IF(G8362&gt;=40,2, IF(AND(G8362&gt;0,G8362&lt;1),5,IF(AND(G8362&gt;35,G8362&lt;40),5,IF(O8362&gt;=1.5,1.5,0))))))</f>
        <v>0</v>
      </c>
      <c r="K8362">
        <f>IF(H8362="",0.5,IF(H8362&lt;=0.1,2,IF(H8362&gt;=20,2, IF(AND(H8362&gt;0.1,H8362&lt;0.2),5,IF(AND(H8362&gt;16,H8362&lt;20),5,IF(P8362&gt;=2,1.5,0))))))</f>
        <v>0</v>
      </c>
      <c r="L8362">
        <f>IF(A8362="",0.5,IF(B8362="",0.5,IF(C8362="",0.5,IF(E8362="",0.5,IF(Q8362="Y",0.01,0)))))</f>
        <v>0</v>
      </c>
      <c r="M8362">
        <f>COUNTIF(J8362:L8362,"&gt;0")</f>
        <v>0</v>
      </c>
      <c r="N8362" s="28" t="s">
        <v>66</v>
      </c>
      <c r="O8362">
        <f>IF(G8362="","",ABS(G8363-G8362))</f>
        <v>9.9999999999997868E-2</v>
      </c>
      <c r="P8362">
        <f>IF(H8362="","",ABS(H8363-H8362))</f>
        <v>6.0000000000000497E-2</v>
      </c>
      <c r="R8362" s="2">
        <f>E8362-E8361</f>
        <v>1.0416666671517305E-2</v>
      </c>
      <c r="S8362" s="4">
        <f>MROUND(E8362,"0:15")</f>
        <v>45896.958333333328</v>
      </c>
    </row>
    <row r="8363" spans="1:19" x14ac:dyDescent="0.35">
      <c r="A8363">
        <v>2025</v>
      </c>
      <c r="B8363" t="s">
        <v>64</v>
      </c>
      <c r="C8363" t="s">
        <v>65</v>
      </c>
      <c r="D8363">
        <v>39</v>
      </c>
      <c r="E8363" s="39">
        <v>45896.96875</v>
      </c>
      <c r="F8363">
        <v>8.1</v>
      </c>
      <c r="G8363">
        <v>18.28</v>
      </c>
      <c r="H8363">
        <v>7.8</v>
      </c>
      <c r="I8363">
        <v>83.6</v>
      </c>
      <c r="J8363">
        <f>IF(G8363="",0.5,IF(G8363&lt;=0,2,IF(G8363&gt;=40,2, IF(AND(G8363&gt;0,G8363&lt;1),5,IF(AND(G8363&gt;35,G8363&lt;40),5,IF(O8363&gt;=1.5,1.5,0))))))</f>
        <v>0</v>
      </c>
      <c r="K8363">
        <f>IF(H8363="",0.5,IF(H8363&lt;=0.1,2,IF(H8363&gt;=20,2, IF(AND(H8363&gt;0.1,H8363&lt;0.2),5,IF(AND(H8363&gt;16,H8363&lt;20),5,IF(P8363&gt;=2,1.5,0))))))</f>
        <v>0</v>
      </c>
      <c r="L8363">
        <f>IF(A8363="",0.5,IF(B8363="",0.5,IF(C8363="",0.5,IF(E8363="",0.5,IF(Q8363="Y",0.01,0)))))</f>
        <v>0</v>
      </c>
      <c r="M8363">
        <f>COUNTIF(J8363:L8363,"&gt;0")</f>
        <v>0</v>
      </c>
      <c r="N8363" s="28" t="s">
        <v>66</v>
      </c>
      <c r="O8363">
        <f>IF(G8363="","",ABS(G8364-G8363))</f>
        <v>0.10000000000000142</v>
      </c>
      <c r="P8363">
        <f>IF(H8363="","",ABS(H8364-H8363))</f>
        <v>4.9999999999999822E-2</v>
      </c>
      <c r="R8363" s="2">
        <f>E8363-E8362</f>
        <v>1.0416666664241347E-2</v>
      </c>
      <c r="S8363" s="4">
        <f>MROUND(E8363,"0:15")</f>
        <v>45896.96875</v>
      </c>
    </row>
    <row r="8364" spans="1:19" x14ac:dyDescent="0.35">
      <c r="A8364">
        <v>2025</v>
      </c>
      <c r="B8364" t="s">
        <v>64</v>
      </c>
      <c r="C8364" t="s">
        <v>65</v>
      </c>
      <c r="D8364">
        <v>40</v>
      </c>
      <c r="E8364" s="39">
        <v>45896.979166666664</v>
      </c>
      <c r="F8364">
        <v>8.0500000000000007</v>
      </c>
      <c r="G8364">
        <v>18.18</v>
      </c>
      <c r="H8364">
        <v>7.75</v>
      </c>
      <c r="I8364">
        <v>82.9</v>
      </c>
      <c r="J8364">
        <f>IF(G8364="",0.5,IF(G8364&lt;=0,2,IF(G8364&gt;=40,2, IF(AND(G8364&gt;0,G8364&lt;1),5,IF(AND(G8364&gt;35,G8364&lt;40),5,IF(O8364&gt;=1.5,1.5,0))))))</f>
        <v>0</v>
      </c>
      <c r="K8364">
        <f>IF(H8364="",0.5,IF(H8364&lt;=0.1,2,IF(H8364&gt;=20,2, IF(AND(H8364&gt;0.1,H8364&lt;0.2),5,IF(AND(H8364&gt;16,H8364&lt;20),5,IF(P8364&gt;=2,1.5,0))))))</f>
        <v>0</v>
      </c>
      <c r="L8364">
        <f>IF(A8364="",0.5,IF(B8364="",0.5,IF(C8364="",0.5,IF(E8364="",0.5,IF(Q8364="Y",0.01,0)))))</f>
        <v>0</v>
      </c>
      <c r="M8364">
        <f>COUNTIF(J8364:L8364,"&gt;0")</f>
        <v>0</v>
      </c>
      <c r="N8364" s="28" t="s">
        <v>66</v>
      </c>
      <c r="O8364">
        <f>IF(G8364="","",ABS(G8365-G8364))</f>
        <v>7.9999999999998295E-2</v>
      </c>
      <c r="P8364">
        <f>IF(H8364="","",ABS(H8365-H8364))</f>
        <v>4.9999999999999822E-2</v>
      </c>
      <c r="R8364" s="2">
        <f>E8364-E8363</f>
        <v>1.0416666664241347E-2</v>
      </c>
      <c r="S8364" s="4">
        <f>MROUND(E8364,"0:15")</f>
        <v>45896.979166666664</v>
      </c>
    </row>
    <row r="8365" spans="1:19" x14ac:dyDescent="0.35">
      <c r="A8365">
        <v>2025</v>
      </c>
      <c r="B8365" t="s">
        <v>64</v>
      </c>
      <c r="C8365" t="s">
        <v>65</v>
      </c>
      <c r="D8365">
        <v>41</v>
      </c>
      <c r="E8365" s="39">
        <v>45896.989583333336</v>
      </c>
      <c r="F8365">
        <v>8</v>
      </c>
      <c r="G8365">
        <v>18.100000000000001</v>
      </c>
      <c r="H8365">
        <v>7.7</v>
      </c>
      <c r="I8365">
        <v>82.2</v>
      </c>
      <c r="J8365">
        <f>IF(G8365="",0.5,IF(G8365&lt;=0,2,IF(G8365&gt;=40,2, IF(AND(G8365&gt;0,G8365&lt;1),5,IF(AND(G8365&gt;35,G8365&lt;40),5,IF(O8365&gt;=1.5,1.5,0))))))</f>
        <v>0</v>
      </c>
      <c r="K8365">
        <f>IF(H8365="",0.5,IF(H8365&lt;=0.1,2,IF(H8365&gt;=20,2, IF(AND(H8365&gt;0.1,H8365&lt;0.2),5,IF(AND(H8365&gt;16,H8365&lt;20),5,IF(P8365&gt;=2,1.5,0))))))</f>
        <v>0</v>
      </c>
      <c r="L8365">
        <f>IF(A8365="",0.5,IF(B8365="",0.5,IF(C8365="",0.5,IF(E8365="",0.5,IF(Q8365="Y",0.01,0)))))</f>
        <v>0</v>
      </c>
      <c r="M8365">
        <f>COUNTIF(J8365:L8365,"&gt;0")</f>
        <v>0</v>
      </c>
      <c r="N8365" s="28" t="s">
        <v>66</v>
      </c>
      <c r="O8365">
        <f>IF(G8365="","",ABS(G8366-G8365))</f>
        <v>0.10000000000000142</v>
      </c>
      <c r="P8365">
        <f>IF(H8365="","",ABS(H8366-H8365))</f>
        <v>7.0000000000000284E-2</v>
      </c>
      <c r="R8365" s="2">
        <f>E8365-E8364</f>
        <v>1.0416666671517305E-2</v>
      </c>
      <c r="S8365" s="4">
        <f>MROUND(E8365,"0:15")</f>
        <v>45896.989583333328</v>
      </c>
    </row>
    <row r="8366" spans="1:19" x14ac:dyDescent="0.35">
      <c r="A8366">
        <v>2025</v>
      </c>
      <c r="B8366" t="s">
        <v>64</v>
      </c>
      <c r="C8366" t="s">
        <v>65</v>
      </c>
      <c r="D8366">
        <v>42</v>
      </c>
      <c r="E8366" s="39">
        <v>45897</v>
      </c>
      <c r="F8366">
        <v>7.93</v>
      </c>
      <c r="G8366">
        <v>18</v>
      </c>
      <c r="H8366">
        <v>7.63</v>
      </c>
      <c r="I8366">
        <v>81.3</v>
      </c>
      <c r="J8366">
        <f>IF(G8366="",0.5,IF(G8366&lt;=0,2,IF(G8366&gt;=40,2, IF(AND(G8366&gt;0,G8366&lt;1),5,IF(AND(G8366&gt;35,G8366&lt;40),5,IF(O8366&gt;=1.5,1.5,0))))))</f>
        <v>0</v>
      </c>
      <c r="K8366">
        <f>IF(H8366="",0.5,IF(H8366&lt;=0.1,2,IF(H8366&gt;=20,2, IF(AND(H8366&gt;0.1,H8366&lt;0.2),5,IF(AND(H8366&gt;16,H8366&lt;20),5,IF(P8366&gt;=2,1.5,0))))))</f>
        <v>0</v>
      </c>
      <c r="L8366">
        <f>IF(A8366="",0.5,IF(B8366="",0.5,IF(C8366="",0.5,IF(E8366="",0.5,IF(Q8366="Y",0.01,0)))))</f>
        <v>0</v>
      </c>
      <c r="M8366">
        <f>COUNTIF(J8366:L8366,"&gt;0")</f>
        <v>0</v>
      </c>
      <c r="N8366" s="28" t="s">
        <v>66</v>
      </c>
      <c r="O8366">
        <f>IF(G8366="","",ABS(G8367-G8366))</f>
        <v>7.9999999999998295E-2</v>
      </c>
      <c r="P8366">
        <f>IF(H8366="","",ABS(H8367-H8366))</f>
        <v>4.0000000000000036E-2</v>
      </c>
      <c r="R8366" s="2">
        <f>E8366-E8365</f>
        <v>1.0416666664241347E-2</v>
      </c>
      <c r="S8366" s="4">
        <f>MROUND(E8366,"0:15")</f>
        <v>45897</v>
      </c>
    </row>
    <row r="8367" spans="1:19" x14ac:dyDescent="0.35">
      <c r="A8367">
        <v>2025</v>
      </c>
      <c r="B8367" t="s">
        <v>64</v>
      </c>
      <c r="C8367" t="s">
        <v>65</v>
      </c>
      <c r="D8367">
        <v>43</v>
      </c>
      <c r="E8367" s="39">
        <v>45897.010416666664</v>
      </c>
      <c r="F8367">
        <v>7.89</v>
      </c>
      <c r="G8367">
        <v>17.920000000000002</v>
      </c>
      <c r="H8367">
        <v>7.59</v>
      </c>
      <c r="I8367">
        <v>80.8</v>
      </c>
      <c r="J8367">
        <f>IF(G8367="",0.5,IF(G8367&lt;=0,2,IF(G8367&gt;=40,2, IF(AND(G8367&gt;0,G8367&lt;1),5,IF(AND(G8367&gt;35,G8367&lt;40),5,IF(O8367&gt;=1.5,1.5,0))))))</f>
        <v>0</v>
      </c>
      <c r="K8367">
        <f>IF(H8367="",0.5,IF(H8367&lt;=0.1,2,IF(H8367&gt;=20,2, IF(AND(H8367&gt;0.1,H8367&lt;0.2),5,IF(AND(H8367&gt;16,H8367&lt;20),5,IF(P8367&gt;=2,1.5,0))))))</f>
        <v>0</v>
      </c>
      <c r="L8367">
        <f>IF(A8367="",0.5,IF(B8367="",0.5,IF(C8367="",0.5,IF(E8367="",0.5,IF(Q8367="Y",0.01,0)))))</f>
        <v>0</v>
      </c>
      <c r="M8367">
        <f>COUNTIF(J8367:L8367,"&gt;0")</f>
        <v>0</v>
      </c>
      <c r="N8367" s="28" t="s">
        <v>66</v>
      </c>
      <c r="O8367">
        <f>IF(G8367="","",ABS(G8368-G8367))</f>
        <v>0.10000000000000142</v>
      </c>
      <c r="P8367">
        <f>IF(H8367="","",ABS(H8368-H8367))</f>
        <v>9.9999999999997868E-3</v>
      </c>
      <c r="R8367" s="2">
        <f>E8367-E8366</f>
        <v>1.0416666664241347E-2</v>
      </c>
      <c r="S8367" s="4">
        <f>MROUND(E8367,"0:15")</f>
        <v>45897.010416666664</v>
      </c>
    </row>
    <row r="8368" spans="1:19" x14ac:dyDescent="0.35">
      <c r="A8368">
        <v>2025</v>
      </c>
      <c r="B8368" t="s">
        <v>64</v>
      </c>
      <c r="C8368" t="s">
        <v>65</v>
      </c>
      <c r="D8368">
        <v>44</v>
      </c>
      <c r="E8368" s="39">
        <v>45897.020833333336</v>
      </c>
      <c r="F8368">
        <v>7.88</v>
      </c>
      <c r="G8368">
        <v>17.82</v>
      </c>
      <c r="H8368">
        <v>7.58</v>
      </c>
      <c r="I8368">
        <v>80.5</v>
      </c>
      <c r="J8368">
        <f>IF(G8368="",0.5,IF(G8368&lt;=0,2,IF(G8368&gt;=40,2, IF(AND(G8368&gt;0,G8368&lt;1),5,IF(AND(G8368&gt;35,G8368&lt;40),5,IF(O8368&gt;=1.5,1.5,0))))))</f>
        <v>0</v>
      </c>
      <c r="K8368">
        <f>IF(H8368="",0.5,IF(H8368&lt;=0.1,2,IF(H8368&gt;=20,2, IF(AND(H8368&gt;0.1,H8368&lt;0.2),5,IF(AND(H8368&gt;16,H8368&lt;20),5,IF(P8368&gt;=2,1.5,0))))))</f>
        <v>0</v>
      </c>
      <c r="L8368">
        <f>IF(A8368="",0.5,IF(B8368="",0.5,IF(C8368="",0.5,IF(E8368="",0.5,IF(Q8368="Y",0.01,0)))))</f>
        <v>0</v>
      </c>
      <c r="M8368">
        <f>COUNTIF(J8368:L8368,"&gt;0")</f>
        <v>0</v>
      </c>
      <c r="N8368" s="28" t="s">
        <v>66</v>
      </c>
      <c r="O8368">
        <f>IF(G8368="","",ABS(G8369-G8368))</f>
        <v>0.10000000000000142</v>
      </c>
      <c r="P8368">
        <f>IF(H8368="","",ABS(H8369-H8368))</f>
        <v>4.0000000000000036E-2</v>
      </c>
      <c r="R8368" s="2">
        <f>E8368-E8367</f>
        <v>1.0416666671517305E-2</v>
      </c>
      <c r="S8368" s="4">
        <f>MROUND(E8368,"0:15")</f>
        <v>45897.020833333328</v>
      </c>
    </row>
    <row r="8369" spans="1:19" x14ac:dyDescent="0.35">
      <c r="A8369">
        <v>2025</v>
      </c>
      <c r="B8369" t="s">
        <v>64</v>
      </c>
      <c r="C8369" t="s">
        <v>65</v>
      </c>
      <c r="D8369">
        <v>45</v>
      </c>
      <c r="E8369" s="39">
        <v>45897.03125</v>
      </c>
      <c r="F8369">
        <v>7.84</v>
      </c>
      <c r="G8369">
        <v>17.72</v>
      </c>
      <c r="H8369">
        <v>7.54</v>
      </c>
      <c r="I8369">
        <v>79.900000000000006</v>
      </c>
      <c r="J8369">
        <f>IF(G8369="",0.5,IF(G8369&lt;=0,2,IF(G8369&gt;=40,2, IF(AND(G8369&gt;0,G8369&lt;1),5,IF(AND(G8369&gt;35,G8369&lt;40),5,IF(O8369&gt;=1.5,1.5,0))))))</f>
        <v>0</v>
      </c>
      <c r="K8369">
        <f>IF(H8369="",0.5,IF(H8369&lt;=0.1,2,IF(H8369&gt;=20,2, IF(AND(H8369&gt;0.1,H8369&lt;0.2),5,IF(AND(H8369&gt;16,H8369&lt;20),5,IF(P8369&gt;=2,1.5,0))))))</f>
        <v>0</v>
      </c>
      <c r="L8369">
        <f>IF(A8369="",0.5,IF(B8369="",0.5,IF(C8369="",0.5,IF(E8369="",0.5,IF(Q8369="Y",0.01,0)))))</f>
        <v>0</v>
      </c>
      <c r="M8369">
        <f>COUNTIF(J8369:L8369,"&gt;0")</f>
        <v>0</v>
      </c>
      <c r="N8369" s="28" t="s">
        <v>66</v>
      </c>
      <c r="O8369">
        <f>IF(G8369="","",ABS(G8370-G8369))</f>
        <v>7.9999999999998295E-2</v>
      </c>
      <c r="P8369">
        <f>IF(H8369="","",ABS(H8370-H8369))</f>
        <v>2.0000000000000462E-2</v>
      </c>
      <c r="R8369" s="2">
        <f>E8369-E8368</f>
        <v>1.0416666664241347E-2</v>
      </c>
      <c r="S8369" s="4">
        <f>MROUND(E8369,"0:15")</f>
        <v>45897.03125</v>
      </c>
    </row>
    <row r="8370" spans="1:19" x14ac:dyDescent="0.35">
      <c r="A8370">
        <v>2025</v>
      </c>
      <c r="B8370" t="s">
        <v>64</v>
      </c>
      <c r="C8370" t="s">
        <v>65</v>
      </c>
      <c r="D8370">
        <v>46</v>
      </c>
      <c r="E8370" s="39">
        <v>45897.041666666664</v>
      </c>
      <c r="F8370">
        <v>7.82</v>
      </c>
      <c r="G8370">
        <v>17.64</v>
      </c>
      <c r="H8370">
        <v>7.52</v>
      </c>
      <c r="I8370">
        <v>79.599999999999994</v>
      </c>
      <c r="J8370">
        <f>IF(G8370="",0.5,IF(G8370&lt;=0,2,IF(G8370&gt;=40,2, IF(AND(G8370&gt;0,G8370&lt;1),5,IF(AND(G8370&gt;35,G8370&lt;40),5,IF(O8370&gt;=1.5,1.5,0))))))</f>
        <v>0</v>
      </c>
      <c r="K8370">
        <f>IF(H8370="",0.5,IF(H8370&lt;=0.1,2,IF(H8370&gt;=20,2, IF(AND(H8370&gt;0.1,H8370&lt;0.2),5,IF(AND(H8370&gt;16,H8370&lt;20),5,IF(P8370&gt;=2,1.5,0))))))</f>
        <v>0</v>
      </c>
      <c r="L8370">
        <f>IF(A8370="",0.5,IF(B8370="",0.5,IF(C8370="",0.5,IF(E8370="",0.5,IF(Q8370="Y",0.01,0)))))</f>
        <v>0</v>
      </c>
      <c r="M8370">
        <f>COUNTIF(J8370:L8370,"&gt;0")</f>
        <v>0</v>
      </c>
      <c r="N8370" s="28" t="s">
        <v>66</v>
      </c>
      <c r="O8370">
        <f>IF(G8370="","",ABS(G8371-G8370))</f>
        <v>8.0000000000001847E-2</v>
      </c>
      <c r="P8370">
        <f>IF(H8370="","",ABS(H8371-H8370))</f>
        <v>2.9999999999999361E-2</v>
      </c>
      <c r="R8370" s="2">
        <f>E8370-E8369</f>
        <v>1.0416666664241347E-2</v>
      </c>
      <c r="S8370" s="4">
        <f>MROUND(E8370,"0:15")</f>
        <v>45897.041666666664</v>
      </c>
    </row>
    <row r="8371" spans="1:19" x14ac:dyDescent="0.35">
      <c r="A8371">
        <v>2025</v>
      </c>
      <c r="B8371" t="s">
        <v>64</v>
      </c>
      <c r="C8371" t="s">
        <v>65</v>
      </c>
      <c r="D8371">
        <v>47</v>
      </c>
      <c r="E8371" s="39">
        <v>45897.052083333336</v>
      </c>
      <c r="F8371">
        <v>7.79</v>
      </c>
      <c r="G8371">
        <v>17.559999999999999</v>
      </c>
      <c r="H8371">
        <v>7.49</v>
      </c>
      <c r="I8371">
        <v>79.099999999999994</v>
      </c>
      <c r="J8371">
        <f>IF(G8371="",0.5,IF(G8371&lt;=0,2,IF(G8371&gt;=40,2, IF(AND(G8371&gt;0,G8371&lt;1),5,IF(AND(G8371&gt;35,G8371&lt;40),5,IF(O8371&gt;=1.5,1.5,0))))))</f>
        <v>0</v>
      </c>
      <c r="K8371">
        <f>IF(H8371="",0.5,IF(H8371&lt;=0.1,2,IF(H8371&gt;=20,2, IF(AND(H8371&gt;0.1,H8371&lt;0.2),5,IF(AND(H8371&gt;16,H8371&lt;20),5,IF(P8371&gt;=2,1.5,0))))))</f>
        <v>0</v>
      </c>
      <c r="L8371">
        <f>IF(A8371="",0.5,IF(B8371="",0.5,IF(C8371="",0.5,IF(E8371="",0.5,IF(Q8371="Y",0.01,0)))))</f>
        <v>0</v>
      </c>
      <c r="M8371">
        <f>COUNTIF(J8371:L8371,"&gt;0")</f>
        <v>0</v>
      </c>
      <c r="N8371" s="28" t="s">
        <v>66</v>
      </c>
      <c r="O8371">
        <f>IF(G8371="","",ABS(G8372-G8371))</f>
        <v>9.9999999999997868E-2</v>
      </c>
      <c r="P8371">
        <f>IF(H8371="","",ABS(H8372-H8371))</f>
        <v>0</v>
      </c>
      <c r="R8371" s="2">
        <f>E8371-E8370</f>
        <v>1.0416666671517305E-2</v>
      </c>
      <c r="S8371" s="4">
        <f>MROUND(E8371,"0:15")</f>
        <v>45897.052083333328</v>
      </c>
    </row>
    <row r="8372" spans="1:19" x14ac:dyDescent="0.35">
      <c r="A8372">
        <v>2025</v>
      </c>
      <c r="B8372" t="s">
        <v>64</v>
      </c>
      <c r="C8372" t="s">
        <v>65</v>
      </c>
      <c r="D8372">
        <v>48</v>
      </c>
      <c r="E8372" s="39">
        <v>45897.0625</v>
      </c>
      <c r="F8372">
        <v>7.79</v>
      </c>
      <c r="G8372">
        <v>17.46</v>
      </c>
      <c r="H8372">
        <v>7.49</v>
      </c>
      <c r="I8372">
        <v>79</v>
      </c>
      <c r="J8372">
        <f>IF(G8372="",0.5,IF(G8372&lt;=0,2,IF(G8372&gt;=40,2, IF(AND(G8372&gt;0,G8372&lt;1),5,IF(AND(G8372&gt;35,G8372&lt;40),5,IF(O8372&gt;=1.5,1.5,0))))))</f>
        <v>0</v>
      </c>
      <c r="K8372">
        <f>IF(H8372="",0.5,IF(H8372&lt;=0.1,2,IF(H8372&gt;=20,2, IF(AND(H8372&gt;0.1,H8372&lt;0.2),5,IF(AND(H8372&gt;16,H8372&lt;20),5,IF(P8372&gt;=2,1.5,0))))))</f>
        <v>0</v>
      </c>
      <c r="L8372">
        <f>IF(A8372="",0.5,IF(B8372="",0.5,IF(C8372="",0.5,IF(E8372="",0.5,IF(Q8372="Y",0.01,0)))))</f>
        <v>0</v>
      </c>
      <c r="M8372">
        <f>COUNTIF(J8372:L8372,"&gt;0")</f>
        <v>0</v>
      </c>
      <c r="N8372" s="28" t="s">
        <v>66</v>
      </c>
      <c r="O8372">
        <f>IF(G8372="","",ABS(G8373-G8372))</f>
        <v>8.0000000000001847E-2</v>
      </c>
      <c r="P8372">
        <f>IF(H8372="","",ABS(H8373-H8372))</f>
        <v>9.9999999999997868E-3</v>
      </c>
      <c r="R8372" s="2">
        <f>E8372-E8371</f>
        <v>1.0416666664241347E-2</v>
      </c>
      <c r="S8372" s="4">
        <f>MROUND(E8372,"0:15")</f>
        <v>45897.0625</v>
      </c>
    </row>
    <row r="8373" spans="1:19" x14ac:dyDescent="0.35">
      <c r="A8373">
        <v>2025</v>
      </c>
      <c r="B8373" t="s">
        <v>64</v>
      </c>
      <c r="C8373" t="s">
        <v>65</v>
      </c>
      <c r="D8373">
        <v>49</v>
      </c>
      <c r="E8373" s="39">
        <v>45897.072916666664</v>
      </c>
      <c r="F8373">
        <v>7.78</v>
      </c>
      <c r="G8373">
        <v>17.38</v>
      </c>
      <c r="H8373">
        <v>7.48</v>
      </c>
      <c r="I8373">
        <v>78.7</v>
      </c>
      <c r="J8373">
        <f>IF(G8373="",0.5,IF(G8373&lt;=0,2,IF(G8373&gt;=40,2, IF(AND(G8373&gt;0,G8373&lt;1),5,IF(AND(G8373&gt;35,G8373&lt;40),5,IF(O8373&gt;=1.5,1.5,0))))))</f>
        <v>0</v>
      </c>
      <c r="K8373">
        <f>IF(H8373="",0.5,IF(H8373&lt;=0.1,2,IF(H8373&gt;=20,2, IF(AND(H8373&gt;0.1,H8373&lt;0.2),5,IF(AND(H8373&gt;16,H8373&lt;20),5,IF(P8373&gt;=2,1.5,0))))))</f>
        <v>0</v>
      </c>
      <c r="L8373">
        <f>IF(A8373="",0.5,IF(B8373="",0.5,IF(C8373="",0.5,IF(E8373="",0.5,IF(Q8373="Y",0.01,0)))))</f>
        <v>0</v>
      </c>
      <c r="M8373">
        <f>COUNTIF(J8373:L8373,"&gt;0")</f>
        <v>0</v>
      </c>
      <c r="N8373" s="28" t="s">
        <v>66</v>
      </c>
      <c r="O8373">
        <f>IF(G8373="","",ABS(G8374-G8373))</f>
        <v>5.9999999999998721E-2</v>
      </c>
      <c r="P8373">
        <f>IF(H8373="","",ABS(H8374-H8373))</f>
        <v>2.0000000000000462E-2</v>
      </c>
      <c r="R8373" s="2">
        <f>E8373-E8372</f>
        <v>1.0416666664241347E-2</v>
      </c>
      <c r="S8373" s="4">
        <f>MROUND(E8373,"0:15")</f>
        <v>45897.072916666664</v>
      </c>
    </row>
    <row r="8374" spans="1:19" x14ac:dyDescent="0.35">
      <c r="A8374">
        <v>2025</v>
      </c>
      <c r="B8374" t="s">
        <v>64</v>
      </c>
      <c r="C8374" t="s">
        <v>65</v>
      </c>
      <c r="D8374">
        <v>50</v>
      </c>
      <c r="E8374" s="39">
        <v>45897.083333333336</v>
      </c>
      <c r="F8374">
        <v>7.76</v>
      </c>
      <c r="G8374">
        <v>17.32</v>
      </c>
      <c r="H8374">
        <v>7.46</v>
      </c>
      <c r="I8374">
        <v>78.400000000000006</v>
      </c>
      <c r="J8374">
        <f>IF(G8374="",0.5,IF(G8374&lt;=0,2,IF(G8374&gt;=40,2, IF(AND(G8374&gt;0,G8374&lt;1),5,IF(AND(G8374&gt;35,G8374&lt;40),5,IF(O8374&gt;=1.5,1.5,0))))))</f>
        <v>0</v>
      </c>
      <c r="K8374">
        <f>IF(H8374="",0.5,IF(H8374&lt;=0.1,2,IF(H8374&gt;=20,2, IF(AND(H8374&gt;0.1,H8374&lt;0.2),5,IF(AND(H8374&gt;16,H8374&lt;20),5,IF(P8374&gt;=2,1.5,0))))))</f>
        <v>0</v>
      </c>
      <c r="L8374">
        <f>IF(A8374="",0.5,IF(B8374="",0.5,IF(C8374="",0.5,IF(E8374="",0.5,IF(Q8374="Y",0.01,0)))))</f>
        <v>0</v>
      </c>
      <c r="M8374">
        <f>COUNTIF(J8374:L8374,"&gt;0")</f>
        <v>0</v>
      </c>
      <c r="N8374" s="28" t="s">
        <v>66</v>
      </c>
      <c r="O8374">
        <f>IF(G8374="","",ABS(G8375-G8374))</f>
        <v>8.0000000000001847E-2</v>
      </c>
      <c r="P8374">
        <f>IF(H8374="","",ABS(H8375-H8374))</f>
        <v>9.9999999999997868E-3</v>
      </c>
      <c r="R8374" s="2">
        <f>E8374-E8373</f>
        <v>1.0416666671517305E-2</v>
      </c>
      <c r="S8374" s="4">
        <f>MROUND(E8374,"0:15")</f>
        <v>45897.083333333328</v>
      </c>
    </row>
    <row r="8375" spans="1:19" x14ac:dyDescent="0.35">
      <c r="A8375">
        <v>2025</v>
      </c>
      <c r="B8375" t="s">
        <v>64</v>
      </c>
      <c r="C8375" t="s">
        <v>65</v>
      </c>
      <c r="D8375">
        <v>51</v>
      </c>
      <c r="E8375" s="39">
        <v>45897.09375</v>
      </c>
      <c r="F8375">
        <v>7.75</v>
      </c>
      <c r="G8375">
        <v>17.239999999999998</v>
      </c>
      <c r="H8375">
        <v>7.45</v>
      </c>
      <c r="I8375">
        <v>78.2</v>
      </c>
      <c r="J8375">
        <f>IF(G8375="",0.5,IF(G8375&lt;=0,2,IF(G8375&gt;=40,2, IF(AND(G8375&gt;0,G8375&lt;1),5,IF(AND(G8375&gt;35,G8375&lt;40),5,IF(O8375&gt;=1.5,1.5,0))))))</f>
        <v>0</v>
      </c>
      <c r="K8375">
        <f>IF(H8375="",0.5,IF(H8375&lt;=0.1,2,IF(H8375&gt;=20,2, IF(AND(H8375&gt;0.1,H8375&lt;0.2),5,IF(AND(H8375&gt;16,H8375&lt;20),5,IF(P8375&gt;=2,1.5,0))))))</f>
        <v>0</v>
      </c>
      <c r="L8375">
        <f>IF(A8375="",0.5,IF(B8375="",0.5,IF(C8375="",0.5,IF(E8375="",0.5,IF(Q8375="Y",0.01,0)))))</f>
        <v>0</v>
      </c>
      <c r="M8375">
        <f>COUNTIF(J8375:L8375,"&gt;0")</f>
        <v>0</v>
      </c>
      <c r="N8375" s="28" t="s">
        <v>66</v>
      </c>
      <c r="O8375">
        <f>IF(G8375="","",ABS(G8376-G8375))</f>
        <v>5.9999999999998721E-2</v>
      </c>
      <c r="P8375">
        <f>IF(H8375="","",ABS(H8376-H8375))</f>
        <v>0</v>
      </c>
      <c r="R8375" s="2">
        <f>E8375-E8374</f>
        <v>1.0416666664241347E-2</v>
      </c>
      <c r="S8375" s="4">
        <f>MROUND(E8375,"0:15")</f>
        <v>45897.09375</v>
      </c>
    </row>
    <row r="8376" spans="1:19" x14ac:dyDescent="0.35">
      <c r="A8376">
        <v>2025</v>
      </c>
      <c r="B8376" t="s">
        <v>64</v>
      </c>
      <c r="C8376" t="s">
        <v>65</v>
      </c>
      <c r="D8376">
        <v>52</v>
      </c>
      <c r="E8376" s="39">
        <v>45897.104166666664</v>
      </c>
      <c r="F8376">
        <v>7.75</v>
      </c>
      <c r="G8376">
        <v>17.18</v>
      </c>
      <c r="H8376">
        <v>7.45</v>
      </c>
      <c r="I8376">
        <v>78.099999999999994</v>
      </c>
      <c r="J8376">
        <f>IF(G8376="",0.5,IF(G8376&lt;=0,2,IF(G8376&gt;=40,2, IF(AND(G8376&gt;0,G8376&lt;1),5,IF(AND(G8376&gt;35,G8376&lt;40),5,IF(O8376&gt;=1.5,1.5,0))))))</f>
        <v>0</v>
      </c>
      <c r="K8376">
        <f>IF(H8376="",0.5,IF(H8376&lt;=0.1,2,IF(H8376&gt;=20,2, IF(AND(H8376&gt;0.1,H8376&lt;0.2),5,IF(AND(H8376&gt;16,H8376&lt;20),5,IF(P8376&gt;=2,1.5,0))))))</f>
        <v>0</v>
      </c>
      <c r="L8376">
        <f>IF(A8376="",0.5,IF(B8376="",0.5,IF(C8376="",0.5,IF(E8376="",0.5,IF(Q8376="Y",0.01,0)))))</f>
        <v>0</v>
      </c>
      <c r="M8376">
        <f>COUNTIF(J8376:L8376,"&gt;0")</f>
        <v>0</v>
      </c>
      <c r="N8376" s="28" t="s">
        <v>66</v>
      </c>
      <c r="O8376">
        <f>IF(G8376="","",ABS(G8377-G8376))</f>
        <v>5.9999999999998721E-2</v>
      </c>
      <c r="P8376">
        <f>IF(H8376="","",ABS(H8377-H8376))</f>
        <v>9.9999999999997868E-3</v>
      </c>
      <c r="R8376" s="2">
        <f>E8376-E8375</f>
        <v>1.0416666664241347E-2</v>
      </c>
      <c r="S8376" s="4">
        <f>MROUND(E8376,"0:15")</f>
        <v>45897.104166666664</v>
      </c>
    </row>
    <row r="8377" spans="1:19" x14ac:dyDescent="0.35">
      <c r="A8377">
        <v>2025</v>
      </c>
      <c r="B8377" t="s">
        <v>64</v>
      </c>
      <c r="C8377" t="s">
        <v>65</v>
      </c>
      <c r="D8377">
        <v>53</v>
      </c>
      <c r="E8377" s="39">
        <v>45897.114583333336</v>
      </c>
      <c r="F8377">
        <v>7.74</v>
      </c>
      <c r="G8377">
        <v>17.12</v>
      </c>
      <c r="H8377">
        <v>7.44</v>
      </c>
      <c r="I8377">
        <v>77.900000000000006</v>
      </c>
      <c r="J8377">
        <f>IF(G8377="",0.5,IF(G8377&lt;=0,2,IF(G8377&gt;=40,2, IF(AND(G8377&gt;0,G8377&lt;1),5,IF(AND(G8377&gt;35,G8377&lt;40),5,IF(O8377&gt;=1.5,1.5,0))))))</f>
        <v>0</v>
      </c>
      <c r="K8377">
        <f>IF(H8377="",0.5,IF(H8377&lt;=0.1,2,IF(H8377&gt;=20,2, IF(AND(H8377&gt;0.1,H8377&lt;0.2),5,IF(AND(H8377&gt;16,H8377&lt;20),5,IF(P8377&gt;=2,1.5,0))))))</f>
        <v>0</v>
      </c>
      <c r="L8377">
        <f>IF(A8377="",0.5,IF(B8377="",0.5,IF(C8377="",0.5,IF(E8377="",0.5,IF(Q8377="Y",0.01,0)))))</f>
        <v>0</v>
      </c>
      <c r="M8377">
        <f>COUNTIF(J8377:L8377,"&gt;0")</f>
        <v>0</v>
      </c>
      <c r="N8377" s="28" t="s">
        <v>66</v>
      </c>
      <c r="O8377">
        <f>IF(G8377="","",ABS(G8378-G8377))</f>
        <v>6.0000000000002274E-2</v>
      </c>
      <c r="P8377">
        <f>IF(H8377="","",ABS(H8378-H8377))</f>
        <v>0</v>
      </c>
      <c r="R8377" s="2">
        <f>E8377-E8376</f>
        <v>1.0416666671517305E-2</v>
      </c>
      <c r="S8377" s="4">
        <f>MROUND(E8377,"0:15")</f>
        <v>45897.114583333328</v>
      </c>
    </row>
    <row r="8378" spans="1:19" x14ac:dyDescent="0.35">
      <c r="A8378">
        <v>2025</v>
      </c>
      <c r="B8378" t="s">
        <v>64</v>
      </c>
      <c r="C8378" t="s">
        <v>65</v>
      </c>
      <c r="D8378">
        <v>54</v>
      </c>
      <c r="E8378" s="39">
        <v>45897.125</v>
      </c>
      <c r="F8378">
        <v>7.74</v>
      </c>
      <c r="G8378">
        <v>17.059999999999999</v>
      </c>
      <c r="H8378">
        <v>7.44</v>
      </c>
      <c r="I8378">
        <v>77.8</v>
      </c>
      <c r="J8378">
        <f>IF(G8378="",0.5,IF(G8378&lt;=0,2,IF(G8378&gt;=40,2, IF(AND(G8378&gt;0,G8378&lt;1),5,IF(AND(G8378&gt;35,G8378&lt;40),5,IF(O8378&gt;=1.5,1.5,0))))))</f>
        <v>0</v>
      </c>
      <c r="K8378">
        <f>IF(H8378="",0.5,IF(H8378&lt;=0.1,2,IF(H8378&gt;=20,2, IF(AND(H8378&gt;0.1,H8378&lt;0.2),5,IF(AND(H8378&gt;16,H8378&lt;20),5,IF(P8378&gt;=2,1.5,0))))))</f>
        <v>0</v>
      </c>
      <c r="L8378">
        <f>IF(A8378="",0.5,IF(B8378="",0.5,IF(C8378="",0.5,IF(E8378="",0.5,IF(Q8378="Y",0.01,0)))))</f>
        <v>0</v>
      </c>
      <c r="M8378">
        <f>COUNTIF(J8378:L8378,"&gt;0")</f>
        <v>0</v>
      </c>
      <c r="N8378" s="28" t="s">
        <v>66</v>
      </c>
      <c r="O8378">
        <f>IF(G8378="","",ABS(G8379-G8378))</f>
        <v>5.9999999999998721E-2</v>
      </c>
      <c r="P8378">
        <f>IF(H8378="","",ABS(H8379-H8378))</f>
        <v>2.0000000000000462E-2</v>
      </c>
      <c r="R8378" s="2">
        <f>E8378-E8377</f>
        <v>1.0416666664241347E-2</v>
      </c>
      <c r="S8378" s="4">
        <f>MROUND(E8378,"0:15")</f>
        <v>45897.125</v>
      </c>
    </row>
    <row r="8379" spans="1:19" x14ac:dyDescent="0.35">
      <c r="A8379">
        <v>2025</v>
      </c>
      <c r="B8379" t="s">
        <v>64</v>
      </c>
      <c r="C8379" t="s">
        <v>65</v>
      </c>
      <c r="D8379">
        <v>55</v>
      </c>
      <c r="E8379" s="39">
        <v>45897.135416666664</v>
      </c>
      <c r="F8379">
        <v>7.72</v>
      </c>
      <c r="G8379">
        <v>17</v>
      </c>
      <c r="H8379">
        <v>7.42</v>
      </c>
      <c r="I8379">
        <v>77.5</v>
      </c>
      <c r="J8379">
        <f>IF(G8379="",0.5,IF(G8379&lt;=0,2,IF(G8379&gt;=40,2, IF(AND(G8379&gt;0,G8379&lt;1),5,IF(AND(G8379&gt;35,G8379&lt;40),5,IF(O8379&gt;=1.5,1.5,0))))))</f>
        <v>0</v>
      </c>
      <c r="K8379">
        <f>IF(H8379="",0.5,IF(H8379&lt;=0.1,2,IF(H8379&gt;=20,2, IF(AND(H8379&gt;0.1,H8379&lt;0.2),5,IF(AND(H8379&gt;16,H8379&lt;20),5,IF(P8379&gt;=2,1.5,0))))))</f>
        <v>0</v>
      </c>
      <c r="L8379">
        <f>IF(A8379="",0.5,IF(B8379="",0.5,IF(C8379="",0.5,IF(E8379="",0.5,IF(Q8379="Y",0.01,0)))))</f>
        <v>0</v>
      </c>
      <c r="M8379">
        <f>COUNTIF(J8379:L8379,"&gt;0")</f>
        <v>0</v>
      </c>
      <c r="N8379" s="28" t="s">
        <v>66</v>
      </c>
      <c r="O8379">
        <f>IF(G8379="","",ABS(G8380-G8379))</f>
        <v>5.9999999999998721E-2</v>
      </c>
      <c r="P8379">
        <f>IF(H8379="","",ABS(H8380-H8379))</f>
        <v>9.9999999999997868E-3</v>
      </c>
      <c r="R8379" s="2">
        <f>E8379-E8378</f>
        <v>1.0416666664241347E-2</v>
      </c>
      <c r="S8379" s="4">
        <f>MROUND(E8379,"0:15")</f>
        <v>45897.135416666664</v>
      </c>
    </row>
    <row r="8380" spans="1:19" x14ac:dyDescent="0.35">
      <c r="A8380">
        <v>2025</v>
      </c>
      <c r="B8380" t="s">
        <v>64</v>
      </c>
      <c r="C8380" t="s">
        <v>65</v>
      </c>
      <c r="D8380">
        <v>56</v>
      </c>
      <c r="E8380" s="39">
        <v>45897.145833333336</v>
      </c>
      <c r="F8380">
        <v>7.73</v>
      </c>
      <c r="G8380">
        <v>16.940000000000001</v>
      </c>
      <c r="H8380">
        <v>7.43</v>
      </c>
      <c r="I8380">
        <v>77.5</v>
      </c>
      <c r="J8380">
        <f>IF(G8380="",0.5,IF(G8380&lt;=0,2,IF(G8380&gt;=40,2, IF(AND(G8380&gt;0,G8380&lt;1),5,IF(AND(G8380&gt;35,G8380&lt;40),5,IF(O8380&gt;=1.5,1.5,0))))))</f>
        <v>0</v>
      </c>
      <c r="K8380">
        <f>IF(H8380="",0.5,IF(H8380&lt;=0.1,2,IF(H8380&gt;=20,2, IF(AND(H8380&gt;0.1,H8380&lt;0.2),5,IF(AND(H8380&gt;16,H8380&lt;20),5,IF(P8380&gt;=2,1.5,0))))))</f>
        <v>0</v>
      </c>
      <c r="L8380">
        <f>IF(A8380="",0.5,IF(B8380="",0.5,IF(C8380="",0.5,IF(E8380="",0.5,IF(Q8380="Y",0.01,0)))))</f>
        <v>0</v>
      </c>
      <c r="M8380">
        <f>COUNTIF(J8380:L8380,"&gt;0")</f>
        <v>0</v>
      </c>
      <c r="N8380" s="28" t="s">
        <v>66</v>
      </c>
      <c r="O8380">
        <f>IF(G8380="","",ABS(G8381-G8380))</f>
        <v>6.0000000000002274E-2</v>
      </c>
      <c r="P8380">
        <f>IF(H8380="","",ABS(H8381-H8380))</f>
        <v>0</v>
      </c>
      <c r="R8380" s="2">
        <f>E8380-E8379</f>
        <v>1.0416666671517305E-2</v>
      </c>
      <c r="S8380" s="4">
        <f>MROUND(E8380,"0:15")</f>
        <v>45897.145833333328</v>
      </c>
    </row>
    <row r="8381" spans="1:19" x14ac:dyDescent="0.35">
      <c r="A8381">
        <v>2025</v>
      </c>
      <c r="B8381" t="s">
        <v>64</v>
      </c>
      <c r="C8381" t="s">
        <v>65</v>
      </c>
      <c r="D8381">
        <v>57</v>
      </c>
      <c r="E8381" s="39">
        <v>45897.15625</v>
      </c>
      <c r="F8381">
        <v>7.73</v>
      </c>
      <c r="G8381">
        <v>16.88</v>
      </c>
      <c r="H8381">
        <v>7.43</v>
      </c>
      <c r="I8381">
        <v>77.400000000000006</v>
      </c>
      <c r="J8381">
        <f>IF(G8381="",0.5,IF(G8381&lt;=0,2,IF(G8381&gt;=40,2, IF(AND(G8381&gt;0,G8381&lt;1),5,IF(AND(G8381&gt;35,G8381&lt;40),5,IF(O8381&gt;=1.5,1.5,0))))))</f>
        <v>0</v>
      </c>
      <c r="K8381">
        <f>IF(H8381="",0.5,IF(H8381&lt;=0.1,2,IF(H8381&gt;=20,2, IF(AND(H8381&gt;0.1,H8381&lt;0.2),5,IF(AND(H8381&gt;16,H8381&lt;20),5,IF(P8381&gt;=2,1.5,0))))))</f>
        <v>0</v>
      </c>
      <c r="L8381">
        <f>IF(A8381="",0.5,IF(B8381="",0.5,IF(C8381="",0.5,IF(E8381="",0.5,IF(Q8381="Y",0.01,0)))))</f>
        <v>0</v>
      </c>
      <c r="M8381">
        <f>COUNTIF(J8381:L8381,"&gt;0")</f>
        <v>0</v>
      </c>
      <c r="N8381" s="28" t="s">
        <v>66</v>
      </c>
      <c r="O8381">
        <f>IF(G8381="","",ABS(G8382-G8381))</f>
        <v>5.9999999999998721E-2</v>
      </c>
      <c r="P8381">
        <f>IF(H8381="","",ABS(H8382-H8381))</f>
        <v>1.9999999999999574E-2</v>
      </c>
      <c r="R8381" s="2">
        <f>E8381-E8380</f>
        <v>1.0416666664241347E-2</v>
      </c>
      <c r="S8381" s="4">
        <f>MROUND(E8381,"0:15")</f>
        <v>45897.15625</v>
      </c>
    </row>
    <row r="8382" spans="1:19" x14ac:dyDescent="0.35">
      <c r="A8382">
        <v>2025</v>
      </c>
      <c r="B8382" t="s">
        <v>64</v>
      </c>
      <c r="C8382" t="s">
        <v>65</v>
      </c>
      <c r="D8382">
        <v>58</v>
      </c>
      <c r="E8382" s="39">
        <v>45897.166666666664</v>
      </c>
      <c r="F8382">
        <v>7.71</v>
      </c>
      <c r="G8382">
        <v>16.82</v>
      </c>
      <c r="H8382">
        <v>7.41</v>
      </c>
      <c r="I8382">
        <v>77.099999999999994</v>
      </c>
      <c r="J8382">
        <f>IF(G8382="",0.5,IF(G8382&lt;=0,2,IF(G8382&gt;=40,2, IF(AND(G8382&gt;0,G8382&lt;1),5,IF(AND(G8382&gt;35,G8382&lt;40),5,IF(O8382&gt;=1.5,1.5,0))))))</f>
        <v>0</v>
      </c>
      <c r="K8382">
        <f>IF(H8382="",0.5,IF(H8382&lt;=0.1,2,IF(H8382&gt;=20,2, IF(AND(H8382&gt;0.1,H8382&lt;0.2),5,IF(AND(H8382&gt;16,H8382&lt;20),5,IF(P8382&gt;=2,1.5,0))))))</f>
        <v>0</v>
      </c>
      <c r="L8382">
        <f>IF(A8382="",0.5,IF(B8382="",0.5,IF(C8382="",0.5,IF(E8382="",0.5,IF(Q8382="Y",0.01,0)))))</f>
        <v>0</v>
      </c>
      <c r="M8382">
        <f>COUNTIF(J8382:L8382,"&gt;0")</f>
        <v>0</v>
      </c>
      <c r="N8382" s="28" t="s">
        <v>66</v>
      </c>
      <c r="O8382">
        <f>IF(G8382="","",ABS(G8383-G8382))</f>
        <v>5.9999999999998721E-2</v>
      </c>
      <c r="P8382">
        <f>IF(H8382="","",ABS(H8383-H8382))</f>
        <v>0</v>
      </c>
      <c r="R8382" s="2">
        <f>E8382-E8381</f>
        <v>1.0416666664241347E-2</v>
      </c>
      <c r="S8382" s="4">
        <f>MROUND(E8382,"0:15")</f>
        <v>45897.166666666664</v>
      </c>
    </row>
    <row r="8383" spans="1:19" x14ac:dyDescent="0.35">
      <c r="A8383">
        <v>2025</v>
      </c>
      <c r="B8383" t="s">
        <v>64</v>
      </c>
      <c r="C8383" t="s">
        <v>65</v>
      </c>
      <c r="D8383">
        <v>59</v>
      </c>
      <c r="E8383" s="39">
        <v>45897.177083333336</v>
      </c>
      <c r="F8383">
        <v>7.71</v>
      </c>
      <c r="G8383">
        <v>16.760000000000002</v>
      </c>
      <c r="H8383">
        <v>7.41</v>
      </c>
      <c r="I8383">
        <v>77</v>
      </c>
      <c r="J8383">
        <f>IF(G8383="",0.5,IF(G8383&lt;=0,2,IF(G8383&gt;=40,2, IF(AND(G8383&gt;0,G8383&lt;1),5,IF(AND(G8383&gt;35,G8383&lt;40),5,IF(O8383&gt;=1.5,1.5,0))))))</f>
        <v>0</v>
      </c>
      <c r="K8383">
        <f>IF(H8383="",0.5,IF(H8383&lt;=0.1,2,IF(H8383&gt;=20,2, IF(AND(H8383&gt;0.1,H8383&lt;0.2),5,IF(AND(H8383&gt;16,H8383&lt;20),5,IF(P8383&gt;=2,1.5,0))))))</f>
        <v>0</v>
      </c>
      <c r="L8383">
        <f>IF(A8383="",0.5,IF(B8383="",0.5,IF(C8383="",0.5,IF(E8383="",0.5,IF(Q8383="Y",0.01,0)))))</f>
        <v>0</v>
      </c>
      <c r="M8383">
        <f>COUNTIF(J8383:L8383,"&gt;0")</f>
        <v>0</v>
      </c>
      <c r="N8383" s="28" t="s">
        <v>66</v>
      </c>
      <c r="O8383">
        <f>IF(G8383="","",ABS(G8384-G8383))</f>
        <v>6.0000000000002274E-2</v>
      </c>
      <c r="P8383">
        <f>IF(H8383="","",ABS(H8384-H8383))</f>
        <v>9.9999999999997868E-3</v>
      </c>
      <c r="R8383" s="2">
        <f>E8383-E8382</f>
        <v>1.0416666671517305E-2</v>
      </c>
      <c r="S8383" s="4">
        <f>MROUND(E8383,"0:15")</f>
        <v>45897.177083333328</v>
      </c>
    </row>
    <row r="8384" spans="1:19" x14ac:dyDescent="0.35">
      <c r="A8384">
        <v>2025</v>
      </c>
      <c r="B8384" t="s">
        <v>64</v>
      </c>
      <c r="C8384" t="s">
        <v>65</v>
      </c>
      <c r="D8384">
        <v>60</v>
      </c>
      <c r="E8384" s="39">
        <v>45897.1875</v>
      </c>
      <c r="F8384">
        <v>7.72</v>
      </c>
      <c r="G8384">
        <v>16.7</v>
      </c>
      <c r="H8384">
        <v>7.42</v>
      </c>
      <c r="I8384">
        <v>77</v>
      </c>
      <c r="J8384">
        <f>IF(G8384="",0.5,IF(G8384&lt;=0,2,IF(G8384&gt;=40,2, IF(AND(G8384&gt;0,G8384&lt;1),5,IF(AND(G8384&gt;35,G8384&lt;40),5,IF(O8384&gt;=1.5,1.5,0))))))</f>
        <v>0</v>
      </c>
      <c r="K8384">
        <f>IF(H8384="",0.5,IF(H8384&lt;=0.1,2,IF(H8384&gt;=20,2, IF(AND(H8384&gt;0.1,H8384&lt;0.2),5,IF(AND(H8384&gt;16,H8384&lt;20),5,IF(P8384&gt;=2,1.5,0))))))</f>
        <v>0</v>
      </c>
      <c r="L8384">
        <f>IF(A8384="",0.5,IF(B8384="",0.5,IF(C8384="",0.5,IF(E8384="",0.5,IF(Q8384="Y",0.01,0)))))</f>
        <v>0</v>
      </c>
      <c r="M8384">
        <f>COUNTIF(J8384:L8384,"&gt;0")</f>
        <v>0</v>
      </c>
      <c r="N8384" s="28" t="s">
        <v>66</v>
      </c>
      <c r="O8384">
        <f>IF(G8384="","",ABS(G8385-G8384))</f>
        <v>7.9999999999998295E-2</v>
      </c>
      <c r="P8384">
        <f>IF(H8384="","",ABS(H8385-H8384))</f>
        <v>0</v>
      </c>
      <c r="R8384" s="2">
        <f>E8384-E8383</f>
        <v>1.0416666664241347E-2</v>
      </c>
      <c r="S8384" s="4">
        <f>MROUND(E8384,"0:15")</f>
        <v>45897.1875</v>
      </c>
    </row>
    <row r="8385" spans="1:22" x14ac:dyDescent="0.35">
      <c r="A8385">
        <v>2025</v>
      </c>
      <c r="B8385" t="s">
        <v>64</v>
      </c>
      <c r="C8385" t="s">
        <v>65</v>
      </c>
      <c r="D8385">
        <v>61</v>
      </c>
      <c r="E8385" s="39">
        <v>45897.197916666664</v>
      </c>
      <c r="F8385">
        <v>7.72</v>
      </c>
      <c r="G8385">
        <v>16.62</v>
      </c>
      <c r="H8385">
        <v>7.42</v>
      </c>
      <c r="I8385">
        <v>76.8</v>
      </c>
      <c r="J8385">
        <f>IF(G8385="",0.5,IF(G8385&lt;=0,2,IF(G8385&gt;=40,2, IF(AND(G8385&gt;0,G8385&lt;1),5,IF(AND(G8385&gt;35,G8385&lt;40),5,IF(O8385&gt;=1.5,1.5,0))))))</f>
        <v>0</v>
      </c>
      <c r="K8385">
        <f>IF(H8385="",0.5,IF(H8385&lt;=0.1,2,IF(H8385&gt;=20,2, IF(AND(H8385&gt;0.1,H8385&lt;0.2),5,IF(AND(H8385&gt;16,H8385&lt;20),5,IF(P8385&gt;=2,1.5,0))))))</f>
        <v>0</v>
      </c>
      <c r="L8385">
        <f>IF(A8385="",0.5,IF(B8385="",0.5,IF(C8385="",0.5,IF(E8385="",0.5,IF(Q8385="Y",0.01,0)))))</f>
        <v>0</v>
      </c>
      <c r="M8385">
        <f>COUNTIF(J8385:L8385,"&gt;0")</f>
        <v>0</v>
      </c>
      <c r="N8385" s="28" t="s">
        <v>66</v>
      </c>
      <c r="O8385">
        <f>IF(G8385="","",ABS(G8386-G8385))</f>
        <v>6.0000000000002274E-2</v>
      </c>
      <c r="P8385">
        <f>IF(H8385="","",ABS(H8386-H8385))</f>
        <v>9.9999999999997868E-3</v>
      </c>
      <c r="R8385" s="2">
        <f>E8385-E8384</f>
        <v>1.0416666664241347E-2</v>
      </c>
      <c r="S8385" s="4">
        <f>MROUND(E8385,"0:15")</f>
        <v>45897.197916666664</v>
      </c>
    </row>
    <row r="8386" spans="1:22" x14ac:dyDescent="0.35">
      <c r="A8386">
        <v>2025</v>
      </c>
      <c r="B8386" t="s">
        <v>64</v>
      </c>
      <c r="C8386" t="s">
        <v>65</v>
      </c>
      <c r="D8386">
        <v>62</v>
      </c>
      <c r="E8386" s="39">
        <v>45897.208333333336</v>
      </c>
      <c r="F8386">
        <v>7.73</v>
      </c>
      <c r="G8386">
        <v>16.559999999999999</v>
      </c>
      <c r="H8386">
        <v>7.43</v>
      </c>
      <c r="I8386">
        <v>76.8</v>
      </c>
      <c r="J8386">
        <f>IF(G8386="",0.5,IF(G8386&lt;=0,2,IF(G8386&gt;=40,2, IF(AND(G8386&gt;0,G8386&lt;1),5,IF(AND(G8386&gt;35,G8386&lt;40),5,IF(O8386&gt;=1.5,1.5,0))))))</f>
        <v>0</v>
      </c>
      <c r="K8386">
        <f>IF(H8386="",0.5,IF(H8386&lt;=0.1,2,IF(H8386&gt;=20,2, IF(AND(H8386&gt;0.1,H8386&lt;0.2),5,IF(AND(H8386&gt;16,H8386&lt;20),5,IF(P8386&gt;=2,1.5,0))))))</f>
        <v>0</v>
      </c>
      <c r="L8386">
        <f>IF(A8386="",0.5,IF(B8386="",0.5,IF(C8386="",0.5,IF(E8386="",0.5,IF(Q8386="Y",0.01,0)))))</f>
        <v>0</v>
      </c>
      <c r="M8386">
        <f>COUNTIF(J8386:L8386,"&gt;0")</f>
        <v>0</v>
      </c>
      <c r="N8386" s="28" t="s">
        <v>66</v>
      </c>
      <c r="O8386">
        <f>IF(G8386="","",ABS(G8387-G8386))</f>
        <v>5.9999999999998721E-2</v>
      </c>
      <c r="P8386">
        <f>IF(H8386="","",ABS(H8387-H8386))</f>
        <v>2.9999999999999361E-2</v>
      </c>
      <c r="R8386" s="2">
        <f>E8386-E8385</f>
        <v>1.0416666671517305E-2</v>
      </c>
      <c r="S8386" s="4">
        <f>MROUND(E8386,"0:15")</f>
        <v>45897.208333333328</v>
      </c>
    </row>
    <row r="8387" spans="1:22" x14ac:dyDescent="0.35">
      <c r="A8387">
        <v>2025</v>
      </c>
      <c r="B8387" t="s">
        <v>64</v>
      </c>
      <c r="C8387" t="s">
        <v>65</v>
      </c>
      <c r="D8387">
        <v>63</v>
      </c>
      <c r="E8387" s="39">
        <v>45897.21875</v>
      </c>
      <c r="F8387">
        <v>7.7</v>
      </c>
      <c r="G8387">
        <v>16.5</v>
      </c>
      <c r="H8387">
        <v>7.4</v>
      </c>
      <c r="I8387">
        <v>76.400000000000006</v>
      </c>
      <c r="J8387">
        <f>IF(G8387="",0.5,IF(G8387&lt;=0,2,IF(G8387&gt;=40,2, IF(AND(G8387&gt;0,G8387&lt;1),5,IF(AND(G8387&gt;35,G8387&lt;40),5,IF(O8387&gt;=1.5,1.5,0))))))</f>
        <v>0</v>
      </c>
      <c r="K8387">
        <f>IF(H8387="",0.5,IF(H8387&lt;=0.1,2,IF(H8387&gt;=20,2, IF(AND(H8387&gt;0.1,H8387&lt;0.2),5,IF(AND(H8387&gt;16,H8387&lt;20),5,IF(P8387&gt;=2,1.5,0))))))</f>
        <v>0</v>
      </c>
      <c r="L8387">
        <f>IF(A8387="",0.5,IF(B8387="",0.5,IF(C8387="",0.5,IF(E8387="",0.5,IF(Q8387="Y",0.01,0)))))</f>
        <v>0</v>
      </c>
      <c r="M8387">
        <f>COUNTIF(J8387:L8387,"&gt;0")</f>
        <v>0</v>
      </c>
      <c r="N8387" s="28" t="s">
        <v>66</v>
      </c>
      <c r="O8387">
        <f>IF(G8387="","",ABS(G8388-G8387))</f>
        <v>7.9999999999998295E-2</v>
      </c>
      <c r="P8387">
        <f>IF(H8387="","",ABS(H8388-H8387))</f>
        <v>2.9999999999999361E-2</v>
      </c>
      <c r="R8387" s="2">
        <f>E8387-E8386</f>
        <v>1.0416666664241347E-2</v>
      </c>
      <c r="S8387" s="4">
        <f>MROUND(E8387,"0:15")</f>
        <v>45897.21875</v>
      </c>
    </row>
    <row r="8388" spans="1:22" x14ac:dyDescent="0.35">
      <c r="A8388">
        <v>2025</v>
      </c>
      <c r="B8388" t="s">
        <v>64</v>
      </c>
      <c r="C8388" t="s">
        <v>65</v>
      </c>
      <c r="D8388">
        <v>64</v>
      </c>
      <c r="E8388" s="39">
        <v>45897.229166666664</v>
      </c>
      <c r="F8388">
        <v>7.73</v>
      </c>
      <c r="G8388">
        <v>16.420000000000002</v>
      </c>
      <c r="H8388">
        <v>7.43</v>
      </c>
      <c r="I8388">
        <v>76.599999999999994</v>
      </c>
      <c r="J8388">
        <f>IF(G8388="",0.5,IF(G8388&lt;=0,2,IF(G8388&gt;=40,2, IF(AND(G8388&gt;0,G8388&lt;1),5,IF(AND(G8388&gt;35,G8388&lt;40),5,IF(O8388&gt;=1.5,1.5,0))))))</f>
        <v>0</v>
      </c>
      <c r="K8388">
        <f>IF(H8388="",0.5,IF(H8388&lt;=0.1,2,IF(H8388&gt;=20,2, IF(AND(H8388&gt;0.1,H8388&lt;0.2),5,IF(AND(H8388&gt;16,H8388&lt;20),5,IF(P8388&gt;=2,1.5,0))))))</f>
        <v>0</v>
      </c>
      <c r="L8388">
        <f>IF(A8388="",0.5,IF(B8388="",0.5,IF(C8388="",0.5,IF(E8388="",0.5,IF(Q8388="Y",0.01,0)))))</f>
        <v>0</v>
      </c>
      <c r="M8388">
        <f>COUNTIF(J8388:L8388,"&gt;0")</f>
        <v>0</v>
      </c>
      <c r="N8388" s="28" t="s">
        <v>66</v>
      </c>
      <c r="O8388">
        <f>IF(G8388="","",ABS(G8389-G8388))</f>
        <v>6.0000000000002274E-2</v>
      </c>
      <c r="P8388">
        <f>IF(H8388="","",ABS(H8389-H8388))</f>
        <v>9.9999999999997868E-3</v>
      </c>
      <c r="R8388" s="2">
        <f>E8388-E8387</f>
        <v>1.0416666664241347E-2</v>
      </c>
      <c r="S8388" s="4">
        <f>MROUND(E8388,"0:15")</f>
        <v>45897.229166666664</v>
      </c>
    </row>
    <row r="8389" spans="1:22" x14ac:dyDescent="0.35">
      <c r="A8389">
        <v>2025</v>
      </c>
      <c r="B8389" t="s">
        <v>64</v>
      </c>
      <c r="C8389" t="s">
        <v>65</v>
      </c>
      <c r="D8389">
        <v>65</v>
      </c>
      <c r="E8389" s="39">
        <v>45897.239583333336</v>
      </c>
      <c r="F8389">
        <v>7.73</v>
      </c>
      <c r="G8389">
        <v>16.36</v>
      </c>
      <c r="H8389">
        <v>7.42</v>
      </c>
      <c r="I8389">
        <v>76.5</v>
      </c>
      <c r="J8389">
        <f>IF(G8389="",0.5,IF(G8389&lt;=0,2,IF(G8389&gt;=40,2, IF(AND(G8389&gt;0,G8389&lt;1),5,IF(AND(G8389&gt;35,G8389&lt;40),5,IF(O8389&gt;=1.5,1.5,0))))))</f>
        <v>0</v>
      </c>
      <c r="K8389">
        <f>IF(H8389="",0.5,IF(H8389&lt;=0.1,2,IF(H8389&gt;=20,2, IF(AND(H8389&gt;0.1,H8389&lt;0.2),5,IF(AND(H8389&gt;16,H8389&lt;20),5,IF(P8389&gt;=2,1.5,0))))))</f>
        <v>0</v>
      </c>
      <c r="L8389">
        <f>IF(A8389="",0.5,IF(B8389="",0.5,IF(C8389="",0.5,IF(E8389="",0.5,IF(Q8389="Y",0.01,0)))))</f>
        <v>0</v>
      </c>
      <c r="M8389">
        <f>COUNTIF(J8389:L8389,"&gt;0")</f>
        <v>0</v>
      </c>
      <c r="N8389" s="28" t="s">
        <v>66</v>
      </c>
      <c r="O8389">
        <f>IF(G8389="","",ABS(G8390-G8389))</f>
        <v>5.9999999999998721E-2</v>
      </c>
      <c r="P8389">
        <f>IF(H8389="","",ABS(H8390-H8389))</f>
        <v>0</v>
      </c>
      <c r="R8389" s="2">
        <f>E8389-E8388</f>
        <v>1.0416666671517305E-2</v>
      </c>
      <c r="S8389" s="4">
        <f>MROUND(E8389,"0:15")</f>
        <v>45897.239583333328</v>
      </c>
    </row>
    <row r="8390" spans="1:22" x14ac:dyDescent="0.35">
      <c r="A8390">
        <v>2025</v>
      </c>
      <c r="B8390" t="s">
        <v>64</v>
      </c>
      <c r="C8390" t="s">
        <v>65</v>
      </c>
      <c r="D8390">
        <v>66</v>
      </c>
      <c r="E8390" s="39">
        <v>45897.25</v>
      </c>
      <c r="F8390">
        <v>7.73</v>
      </c>
      <c r="G8390">
        <v>16.3</v>
      </c>
      <c r="H8390">
        <v>7.42</v>
      </c>
      <c r="I8390">
        <v>76.400000000000006</v>
      </c>
      <c r="J8390">
        <f>IF(G8390="",0.5,IF(G8390&lt;=0,2,IF(G8390&gt;=40,2, IF(AND(G8390&gt;0,G8390&lt;1),5,IF(AND(G8390&gt;35,G8390&lt;40),5,IF(O8390&gt;=1.5,1.5,0))))))</f>
        <v>0</v>
      </c>
      <c r="K8390">
        <f>IF(H8390="",0.5,IF(H8390&lt;=0.1,2,IF(H8390&gt;=20,2, IF(AND(H8390&gt;0.1,H8390&lt;0.2),5,IF(AND(H8390&gt;16,H8390&lt;20),5,IF(P8390&gt;=2,1.5,0))))))</f>
        <v>0</v>
      </c>
      <c r="L8390">
        <f>IF(A8390="",0.5,IF(B8390="",0.5,IF(C8390="",0.5,IF(E8390="",0.5,IF(Q8390="Y",0.01,0)))))</f>
        <v>0</v>
      </c>
      <c r="M8390">
        <f>COUNTIF(J8390:L8390,"&gt;0")</f>
        <v>0</v>
      </c>
      <c r="N8390" s="28" t="s">
        <v>66</v>
      </c>
      <c r="O8390">
        <f>IF(G8390="","",ABS(G8391-G8390))</f>
        <v>6.0000000000002274E-2</v>
      </c>
      <c r="P8390">
        <f>IF(H8390="","",ABS(H8391-H8390))</f>
        <v>0</v>
      </c>
      <c r="R8390" s="2">
        <f>E8390-E8389</f>
        <v>1.0416666664241347E-2</v>
      </c>
      <c r="S8390" s="4">
        <f>MROUND(E8390,"0:15")</f>
        <v>45897.25</v>
      </c>
      <c r="U8390" s="5"/>
      <c r="V8390" s="6"/>
    </row>
    <row r="8391" spans="1:22" x14ac:dyDescent="0.35">
      <c r="A8391">
        <v>2025</v>
      </c>
      <c r="B8391" t="s">
        <v>64</v>
      </c>
      <c r="C8391" t="s">
        <v>65</v>
      </c>
      <c r="D8391">
        <v>67</v>
      </c>
      <c r="E8391" s="39">
        <v>45897.260416666664</v>
      </c>
      <c r="F8391">
        <v>7.73</v>
      </c>
      <c r="G8391">
        <v>16.239999999999998</v>
      </c>
      <c r="H8391">
        <v>7.42</v>
      </c>
      <c r="I8391">
        <v>76.3</v>
      </c>
      <c r="J8391">
        <f>IF(G8391="",0.5,IF(G8391&lt;=0,2,IF(G8391&gt;=40,2, IF(AND(G8391&gt;0,G8391&lt;1),5,IF(AND(G8391&gt;35,G8391&lt;40),5,IF(O8391&gt;=1.5,1.5,0))))))</f>
        <v>0</v>
      </c>
      <c r="K8391">
        <f>IF(H8391="",0.5,IF(H8391&lt;=0.1,2,IF(H8391&gt;=20,2, IF(AND(H8391&gt;0.1,H8391&lt;0.2),5,IF(AND(H8391&gt;16,H8391&lt;20),5,IF(P8391&gt;=2,1.5,0))))))</f>
        <v>0</v>
      </c>
      <c r="L8391">
        <f>IF(A8391="",0.5,IF(B8391="",0.5,IF(C8391="",0.5,IF(E8391="",0.5,IF(Q8391="Y",0.01,0)))))</f>
        <v>0</v>
      </c>
      <c r="M8391">
        <f>COUNTIF(J8391:L8391,"&gt;0")</f>
        <v>0</v>
      </c>
      <c r="N8391" s="28" t="s">
        <v>66</v>
      </c>
      <c r="O8391">
        <f>IF(G8391="","",ABS(G8392-G8391))</f>
        <v>7.9999999999998295E-2</v>
      </c>
      <c r="P8391">
        <f>IF(H8391="","",ABS(H8392-H8391))</f>
        <v>9.9999999999997868E-3</v>
      </c>
      <c r="R8391" s="2">
        <f>E8391-E8390</f>
        <v>1.0416666664241347E-2</v>
      </c>
      <c r="S8391" s="4">
        <f>MROUND(E8391,"0:15")</f>
        <v>45897.260416666664</v>
      </c>
    </row>
    <row r="8392" spans="1:22" x14ac:dyDescent="0.35">
      <c r="A8392">
        <v>2025</v>
      </c>
      <c r="B8392" t="s">
        <v>64</v>
      </c>
      <c r="C8392" t="s">
        <v>65</v>
      </c>
      <c r="D8392">
        <v>68</v>
      </c>
      <c r="E8392" s="39">
        <v>45897.270833333336</v>
      </c>
      <c r="F8392">
        <v>7.72</v>
      </c>
      <c r="G8392">
        <v>16.16</v>
      </c>
      <c r="H8392">
        <v>7.41</v>
      </c>
      <c r="I8392">
        <v>76</v>
      </c>
      <c r="J8392">
        <f>IF(G8392="",0.5,IF(G8392&lt;=0,2,IF(G8392&gt;=40,2, IF(AND(G8392&gt;0,G8392&lt;1),5,IF(AND(G8392&gt;35,G8392&lt;40),5,IF(O8392&gt;=1.5,1.5,0))))))</f>
        <v>0</v>
      </c>
      <c r="K8392">
        <f>IF(H8392="",0.5,IF(H8392&lt;=0.1,2,IF(H8392&gt;=20,2, IF(AND(H8392&gt;0.1,H8392&lt;0.2),5,IF(AND(H8392&gt;16,H8392&lt;20),5,IF(P8392&gt;=2,1.5,0))))))</f>
        <v>0</v>
      </c>
      <c r="L8392">
        <f>IF(A8392="",0.5,IF(B8392="",0.5,IF(C8392="",0.5,IF(E8392="",0.5,IF(Q8392="Y",0.01,0)))))</f>
        <v>0</v>
      </c>
      <c r="M8392">
        <f>COUNTIF(J8392:L8392,"&gt;0")</f>
        <v>0</v>
      </c>
      <c r="N8392" s="28" t="s">
        <v>66</v>
      </c>
      <c r="O8392">
        <f>IF(G8392="","",ABS(G8393-G8392))</f>
        <v>3.9999999999999147E-2</v>
      </c>
      <c r="P8392">
        <f>IF(H8392="","",ABS(H8393-H8392))</f>
        <v>1.9999999999999574E-2</v>
      </c>
      <c r="R8392" s="2">
        <f>E8392-E8391</f>
        <v>1.0416666671517305E-2</v>
      </c>
      <c r="S8392" s="4">
        <f>MROUND(E8392,"0:15")</f>
        <v>45897.270833333328</v>
      </c>
    </row>
    <row r="8393" spans="1:22" x14ac:dyDescent="0.35">
      <c r="A8393">
        <v>2025</v>
      </c>
      <c r="B8393" t="s">
        <v>64</v>
      </c>
      <c r="C8393" t="s">
        <v>65</v>
      </c>
      <c r="D8393">
        <v>69</v>
      </c>
      <c r="E8393" s="39">
        <v>45897.28125</v>
      </c>
      <c r="F8393">
        <v>7.74</v>
      </c>
      <c r="G8393">
        <v>16.12</v>
      </c>
      <c r="H8393">
        <v>7.43</v>
      </c>
      <c r="I8393">
        <v>76.2</v>
      </c>
      <c r="J8393">
        <f>IF(G8393="",0.5,IF(G8393&lt;=0,2,IF(G8393&gt;=40,2, IF(AND(G8393&gt;0,G8393&lt;1),5,IF(AND(G8393&gt;35,G8393&lt;40),5,IF(O8393&gt;=1.5,1.5,0))))))</f>
        <v>0</v>
      </c>
      <c r="K8393">
        <f>IF(H8393="",0.5,IF(H8393&lt;=0.1,2,IF(H8393&gt;=20,2, IF(AND(H8393&gt;0.1,H8393&lt;0.2),5,IF(AND(H8393&gt;16,H8393&lt;20),5,IF(P8393&gt;=2,1.5,0))))))</f>
        <v>0</v>
      </c>
      <c r="L8393">
        <f>IF(A8393="",0.5,IF(B8393="",0.5,IF(C8393="",0.5,IF(E8393="",0.5,IF(Q8393="Y",0.01,0)))))</f>
        <v>0</v>
      </c>
      <c r="M8393">
        <f>COUNTIF(J8393:L8393,"&gt;0")</f>
        <v>0</v>
      </c>
      <c r="N8393" s="28" t="s">
        <v>66</v>
      </c>
      <c r="O8393">
        <f>IF(G8393="","",ABS(G8394-G8393))</f>
        <v>6.0000000000002274E-2</v>
      </c>
      <c r="P8393">
        <f>IF(H8393="","",ABS(H8394-H8393))</f>
        <v>3.0000000000000249E-2</v>
      </c>
      <c r="R8393" s="2">
        <f>E8393-E8392</f>
        <v>1.0416666664241347E-2</v>
      </c>
      <c r="S8393" s="4">
        <f>MROUND(E8393,"0:15")</f>
        <v>45897.28125</v>
      </c>
    </row>
    <row r="8394" spans="1:22" x14ac:dyDescent="0.35">
      <c r="A8394">
        <v>2025</v>
      </c>
      <c r="B8394" t="s">
        <v>64</v>
      </c>
      <c r="C8394" t="s">
        <v>65</v>
      </c>
      <c r="D8394">
        <v>70</v>
      </c>
      <c r="E8394" s="39">
        <v>45897.291666666664</v>
      </c>
      <c r="F8394">
        <v>7.77</v>
      </c>
      <c r="G8394">
        <v>16.059999999999999</v>
      </c>
      <c r="H8394">
        <v>7.46</v>
      </c>
      <c r="I8394">
        <v>76.400000000000006</v>
      </c>
      <c r="J8394">
        <f>IF(G8394="",0.5,IF(G8394&lt;=0,2,IF(G8394&gt;=40,2, IF(AND(G8394&gt;0,G8394&lt;1),5,IF(AND(G8394&gt;35,G8394&lt;40),5,IF(O8394&gt;=1.5,1.5,0))))))</f>
        <v>0</v>
      </c>
      <c r="K8394">
        <f>IF(H8394="",0.5,IF(H8394&lt;=0.1,2,IF(H8394&gt;=20,2, IF(AND(H8394&gt;0.1,H8394&lt;0.2),5,IF(AND(H8394&gt;16,H8394&lt;20),5,IF(P8394&gt;=2,1.5,0))))))</f>
        <v>0</v>
      </c>
      <c r="L8394">
        <f>IF(A8394="",0.5,IF(B8394="",0.5,IF(C8394="",0.5,IF(E8394="",0.5,IF(Q8394="Y",0.01,0)))))</f>
        <v>0</v>
      </c>
      <c r="M8394">
        <f>COUNTIF(J8394:L8394,"&gt;0")</f>
        <v>0</v>
      </c>
      <c r="N8394" s="28" t="s">
        <v>66</v>
      </c>
      <c r="O8394">
        <f>IF(G8394="","",ABS(G8395-G8394))</f>
        <v>5.9999999999998721E-2</v>
      </c>
      <c r="P8394">
        <f>IF(H8394="","",ABS(H8395-H8394))</f>
        <v>9.9999999999997868E-3</v>
      </c>
      <c r="R8394" s="2">
        <f>E8394-E8393</f>
        <v>1.0416666664241347E-2</v>
      </c>
      <c r="S8394" s="4">
        <f>MROUND(E8394,"0:15")</f>
        <v>45897.291666666664</v>
      </c>
    </row>
    <row r="8395" spans="1:22" x14ac:dyDescent="0.35">
      <c r="A8395">
        <v>2025</v>
      </c>
      <c r="B8395" t="s">
        <v>64</v>
      </c>
      <c r="C8395" t="s">
        <v>65</v>
      </c>
      <c r="D8395">
        <v>71</v>
      </c>
      <c r="E8395" s="39">
        <v>45897.302083333336</v>
      </c>
      <c r="F8395">
        <v>7.78</v>
      </c>
      <c r="G8395">
        <v>16</v>
      </c>
      <c r="H8395">
        <v>7.47</v>
      </c>
      <c r="I8395">
        <v>76.3</v>
      </c>
      <c r="J8395">
        <f>IF(G8395="",0.5,IF(G8395&lt;=0,2,IF(G8395&gt;=40,2, IF(AND(G8395&gt;0,G8395&lt;1),5,IF(AND(G8395&gt;35,G8395&lt;40),5,IF(O8395&gt;=1.5,1.5,0))))))</f>
        <v>0</v>
      </c>
      <c r="K8395">
        <f>IF(H8395="",0.5,IF(H8395&lt;=0.1,2,IF(H8395&gt;=20,2, IF(AND(H8395&gt;0.1,H8395&lt;0.2),5,IF(AND(H8395&gt;16,H8395&lt;20),5,IF(P8395&gt;=2,1.5,0))))))</f>
        <v>0</v>
      </c>
      <c r="L8395">
        <f>IF(A8395="",0.5,IF(B8395="",0.5,IF(C8395="",0.5,IF(E8395="",0.5,IF(Q8395="Y",0.01,0)))))</f>
        <v>0</v>
      </c>
      <c r="M8395">
        <f>COUNTIF(J8395:L8395,"&gt;0")</f>
        <v>0</v>
      </c>
      <c r="N8395" s="28" t="s">
        <v>66</v>
      </c>
      <c r="O8395">
        <f>IF(G8395="","",ABS(G8396-G8395))</f>
        <v>6.0000000000000497E-2</v>
      </c>
      <c r="P8395">
        <f>IF(H8395="","",ABS(H8396-H8395))</f>
        <v>4.9999999999999822E-2</v>
      </c>
      <c r="R8395" s="2">
        <f>E8395-E8394</f>
        <v>1.0416666671517305E-2</v>
      </c>
      <c r="S8395" s="4">
        <f>MROUND(E8395,"0:15")</f>
        <v>45897.302083333328</v>
      </c>
    </row>
    <row r="8396" spans="1:22" x14ac:dyDescent="0.35">
      <c r="A8396">
        <v>2025</v>
      </c>
      <c r="B8396" t="s">
        <v>64</v>
      </c>
      <c r="C8396" t="s">
        <v>65</v>
      </c>
      <c r="D8396">
        <v>72</v>
      </c>
      <c r="E8396" s="39">
        <v>45897.3125</v>
      </c>
      <c r="F8396">
        <v>7.83</v>
      </c>
      <c r="G8396">
        <v>15.94</v>
      </c>
      <c r="H8396">
        <v>7.52</v>
      </c>
      <c r="I8396">
        <v>76.7</v>
      </c>
      <c r="J8396">
        <f>IF(G8396="",0.5,IF(G8396&lt;=0,2,IF(G8396&gt;=40,2, IF(AND(G8396&gt;0,G8396&lt;1),5,IF(AND(G8396&gt;35,G8396&lt;40),5,IF(O8396&gt;=1.5,1.5,0))))))</f>
        <v>0</v>
      </c>
      <c r="K8396">
        <f>IF(H8396="",0.5,IF(H8396&lt;=0.1,2,IF(H8396&gt;=20,2, IF(AND(H8396&gt;0.1,H8396&lt;0.2),5,IF(AND(H8396&gt;16,H8396&lt;20),5,IF(P8396&gt;=2,1.5,0))))))</f>
        <v>0</v>
      </c>
      <c r="L8396">
        <f>IF(A8396="",0.5,IF(B8396="",0.5,IF(C8396="",0.5,IF(E8396="",0.5,IF(Q8396="Y",0.01,0)))))</f>
        <v>0</v>
      </c>
      <c r="M8396">
        <f>COUNTIF(J8396:L8396,"&gt;0")</f>
        <v>0</v>
      </c>
      <c r="N8396" s="28" t="s">
        <v>66</v>
      </c>
      <c r="O8396">
        <f>IF(G8396="","",ABS(G8397-G8396))</f>
        <v>3.9999999999999147E-2</v>
      </c>
      <c r="P8396">
        <f>IF(H8396="","",ABS(H8397-H8396))</f>
        <v>4.0000000000000036E-2</v>
      </c>
      <c r="R8396" s="2">
        <f>E8396-E8395</f>
        <v>1.0416666664241347E-2</v>
      </c>
      <c r="S8396" s="4">
        <f>MROUND(E8396,"0:15")</f>
        <v>45897.3125</v>
      </c>
    </row>
    <row r="8397" spans="1:22" x14ac:dyDescent="0.35">
      <c r="A8397">
        <v>2025</v>
      </c>
      <c r="B8397" t="s">
        <v>64</v>
      </c>
      <c r="C8397" t="s">
        <v>65</v>
      </c>
      <c r="D8397">
        <v>73</v>
      </c>
      <c r="E8397" s="39">
        <v>45897.322916666664</v>
      </c>
      <c r="F8397">
        <v>7.88</v>
      </c>
      <c r="G8397">
        <v>15.9</v>
      </c>
      <c r="H8397">
        <v>7.56</v>
      </c>
      <c r="I8397">
        <v>77.2</v>
      </c>
      <c r="J8397">
        <f>IF(G8397="",0.5,IF(G8397&lt;=0,2,IF(G8397&gt;=40,2, IF(AND(G8397&gt;0,G8397&lt;1),5,IF(AND(G8397&gt;35,G8397&lt;40),5,IF(O8397&gt;=1.5,1.5,0))))))</f>
        <v>0</v>
      </c>
      <c r="K8397">
        <f>IF(H8397="",0.5,IF(H8397&lt;=0.1,2,IF(H8397&gt;=20,2, IF(AND(H8397&gt;0.1,H8397&lt;0.2),5,IF(AND(H8397&gt;16,H8397&lt;20),5,IF(P8397&gt;=2,1.5,0))))))</f>
        <v>0</v>
      </c>
      <c r="L8397">
        <f>IF(A8397="",0.5,IF(B8397="",0.5,IF(C8397="",0.5,IF(E8397="",0.5,IF(Q8397="Y",0.01,0)))))</f>
        <v>0</v>
      </c>
      <c r="M8397">
        <f>COUNTIF(J8397:L8397,"&gt;0")</f>
        <v>0</v>
      </c>
      <c r="N8397" s="28" t="s">
        <v>66</v>
      </c>
      <c r="O8397">
        <f>IF(G8397="","",ABS(G8398-G8397))</f>
        <v>4.0000000000000924E-2</v>
      </c>
      <c r="P8397">
        <f>IF(H8397="","",ABS(H8398-H8397))</f>
        <v>9.0000000000000746E-2</v>
      </c>
      <c r="R8397" s="2">
        <f>E8397-E8396</f>
        <v>1.0416666664241347E-2</v>
      </c>
      <c r="S8397" s="4">
        <f>MROUND(E8397,"0:15")</f>
        <v>45897.322916666664</v>
      </c>
    </row>
    <row r="8398" spans="1:22" x14ac:dyDescent="0.35">
      <c r="A8398">
        <v>2025</v>
      </c>
      <c r="B8398" t="s">
        <v>64</v>
      </c>
      <c r="C8398" t="s">
        <v>65</v>
      </c>
      <c r="D8398">
        <v>74</v>
      </c>
      <c r="E8398" s="39">
        <v>45897.333333333336</v>
      </c>
      <c r="F8398">
        <v>7.97</v>
      </c>
      <c r="G8398">
        <v>15.86</v>
      </c>
      <c r="H8398">
        <v>7.65</v>
      </c>
      <c r="I8398">
        <v>78</v>
      </c>
      <c r="J8398">
        <f>IF(G8398="",0.5,IF(G8398&lt;=0,2,IF(G8398&gt;=40,2, IF(AND(G8398&gt;0,G8398&lt;1),5,IF(AND(G8398&gt;35,G8398&lt;40),5,IF(O8398&gt;=1.5,1.5,0))))))</f>
        <v>0</v>
      </c>
      <c r="K8398">
        <f>IF(H8398="",0.5,IF(H8398&lt;=0.1,2,IF(H8398&gt;=20,2, IF(AND(H8398&gt;0.1,H8398&lt;0.2),5,IF(AND(H8398&gt;16,H8398&lt;20),5,IF(P8398&gt;=2,1.5,0))))))</f>
        <v>0</v>
      </c>
      <c r="L8398">
        <f>IF(A8398="",0.5,IF(B8398="",0.5,IF(C8398="",0.5,IF(E8398="",0.5,IF(Q8398="Y",0.01,0)))))</f>
        <v>0</v>
      </c>
      <c r="M8398">
        <f>COUNTIF(J8398:L8398,"&gt;0")</f>
        <v>0</v>
      </c>
      <c r="N8398" s="28" t="s">
        <v>66</v>
      </c>
      <c r="O8398">
        <f>IF(G8398="","",ABS(G8399-G8398))</f>
        <v>1.9999999999999574E-2</v>
      </c>
      <c r="P8398">
        <f>IF(H8398="","",ABS(H8399-H8398))</f>
        <v>8.9999999999999858E-2</v>
      </c>
      <c r="R8398" s="2">
        <f>E8398-E8397</f>
        <v>1.0416666671517305E-2</v>
      </c>
      <c r="S8398" s="4">
        <f>MROUND(E8398,"0:15")</f>
        <v>45897.333333333328</v>
      </c>
    </row>
    <row r="8399" spans="1:22" x14ac:dyDescent="0.35">
      <c r="A8399">
        <v>2025</v>
      </c>
      <c r="B8399" t="s">
        <v>64</v>
      </c>
      <c r="C8399" t="s">
        <v>65</v>
      </c>
      <c r="D8399">
        <v>75</v>
      </c>
      <c r="E8399" s="39">
        <v>45897.34375</v>
      </c>
      <c r="F8399">
        <v>8.06</v>
      </c>
      <c r="G8399">
        <v>15.84</v>
      </c>
      <c r="H8399">
        <v>7.74</v>
      </c>
      <c r="I8399">
        <v>78.8</v>
      </c>
      <c r="J8399">
        <f>IF(G8399="",0.5,IF(G8399&lt;=0,2,IF(G8399&gt;=40,2, IF(AND(G8399&gt;0,G8399&lt;1),5,IF(AND(G8399&gt;35,G8399&lt;40),5,IF(O8399&gt;=1.5,1.5,0))))))</f>
        <v>0</v>
      </c>
      <c r="K8399">
        <f>IF(H8399="",0.5,IF(H8399&lt;=0.1,2,IF(H8399&gt;=20,2, IF(AND(H8399&gt;0.1,H8399&lt;0.2),5,IF(AND(H8399&gt;16,H8399&lt;20),5,IF(P8399&gt;=2,1.5,0))))))</f>
        <v>0</v>
      </c>
      <c r="L8399">
        <f>IF(A8399="",0.5,IF(B8399="",0.5,IF(C8399="",0.5,IF(E8399="",0.5,IF(Q8399="Y",0.01,0)))))</f>
        <v>0</v>
      </c>
      <c r="M8399">
        <f>COUNTIF(J8399:L8399,"&gt;0")</f>
        <v>0</v>
      </c>
      <c r="N8399" s="28" t="s">
        <v>66</v>
      </c>
      <c r="O8399">
        <f>IF(G8399="","",ABS(G8400-G8399))</f>
        <v>1.9999999999999574E-2</v>
      </c>
      <c r="P8399">
        <f>IF(H8399="","",ABS(H8400-H8399))</f>
        <v>8.0000000000000071E-2</v>
      </c>
      <c r="R8399" s="2">
        <f>E8399-E8398</f>
        <v>1.0416666664241347E-2</v>
      </c>
      <c r="S8399" s="4">
        <f>MROUND(E8399,"0:15")</f>
        <v>45897.34375</v>
      </c>
    </row>
    <row r="8400" spans="1:22" x14ac:dyDescent="0.35">
      <c r="A8400">
        <v>2025</v>
      </c>
      <c r="B8400" t="s">
        <v>64</v>
      </c>
      <c r="C8400" t="s">
        <v>65</v>
      </c>
      <c r="D8400">
        <v>76</v>
      </c>
      <c r="E8400" s="39">
        <v>45897.354166666664</v>
      </c>
      <c r="F8400">
        <v>8.15</v>
      </c>
      <c r="G8400">
        <v>15.82</v>
      </c>
      <c r="H8400">
        <v>7.82</v>
      </c>
      <c r="I8400">
        <v>79.599999999999994</v>
      </c>
      <c r="J8400">
        <f>IF(G8400="",0.5,IF(G8400&lt;=0,2,IF(G8400&gt;=40,2, IF(AND(G8400&gt;0,G8400&lt;1),5,IF(AND(G8400&gt;35,G8400&lt;40),5,IF(O8400&gt;=1.5,1.5,0))))))</f>
        <v>0</v>
      </c>
      <c r="K8400">
        <f>IF(H8400="",0.5,IF(H8400&lt;=0.1,2,IF(H8400&gt;=20,2, IF(AND(H8400&gt;0.1,H8400&lt;0.2),5,IF(AND(H8400&gt;16,H8400&lt;20),5,IF(P8400&gt;=2,1.5,0))))))</f>
        <v>0</v>
      </c>
      <c r="L8400">
        <f>IF(A8400="",0.5,IF(B8400="",0.5,IF(C8400="",0.5,IF(E8400="",0.5,IF(Q8400="Y",0.01,0)))))</f>
        <v>0</v>
      </c>
      <c r="M8400">
        <f>COUNTIF(J8400:L8400,"&gt;0")</f>
        <v>0</v>
      </c>
      <c r="N8400" s="28" t="s">
        <v>66</v>
      </c>
      <c r="O8400">
        <f>IF(G8400="","",ABS(G8401-G8400))</f>
        <v>1.9999999999999574E-2</v>
      </c>
      <c r="P8400">
        <f>IF(H8400="","",ABS(H8401-H8400))</f>
        <v>0.12999999999999989</v>
      </c>
      <c r="R8400" s="2">
        <f>E8400-E8399</f>
        <v>1.0416666664241347E-2</v>
      </c>
      <c r="S8400" s="4">
        <f>MROUND(E8400,"0:15")</f>
        <v>45897.354166666664</v>
      </c>
    </row>
    <row r="8401" spans="1:19" x14ac:dyDescent="0.35">
      <c r="A8401">
        <v>2025</v>
      </c>
      <c r="B8401" t="s">
        <v>64</v>
      </c>
      <c r="C8401" t="s">
        <v>65</v>
      </c>
      <c r="D8401">
        <v>77</v>
      </c>
      <c r="E8401" s="39">
        <v>45897.364583333336</v>
      </c>
      <c r="F8401">
        <v>8.2899999999999991</v>
      </c>
      <c r="G8401">
        <v>15.8</v>
      </c>
      <c r="H8401">
        <v>7.95</v>
      </c>
      <c r="I8401">
        <v>81</v>
      </c>
      <c r="J8401">
        <f>IF(G8401="",0.5,IF(G8401&lt;=0,2,IF(G8401&gt;=40,2, IF(AND(G8401&gt;0,G8401&lt;1),5,IF(AND(G8401&gt;35,G8401&lt;40),5,IF(O8401&gt;=1.5,1.5,0))))))</f>
        <v>0</v>
      </c>
      <c r="K8401">
        <f>IF(H8401="",0.5,IF(H8401&lt;=0.1,2,IF(H8401&gt;=20,2, IF(AND(H8401&gt;0.1,H8401&lt;0.2),5,IF(AND(H8401&gt;16,H8401&lt;20),5,IF(P8401&gt;=2,1.5,0))))))</f>
        <v>0</v>
      </c>
      <c r="L8401">
        <f>IF(A8401="",0.5,IF(B8401="",0.5,IF(C8401="",0.5,IF(E8401="",0.5,IF(Q8401="Y",0.01,0)))))</f>
        <v>0</v>
      </c>
      <c r="M8401">
        <f>COUNTIF(J8401:L8401,"&gt;0")</f>
        <v>0</v>
      </c>
      <c r="N8401" s="28" t="s">
        <v>66</v>
      </c>
      <c r="O8401">
        <f>IF(G8401="","",ABS(G8402-G8401))</f>
        <v>2.000000000000135E-2</v>
      </c>
      <c r="P8401">
        <f>IF(H8401="","",ABS(H8402-H8401))</f>
        <v>8.999999999999897E-2</v>
      </c>
      <c r="R8401" s="2">
        <f>E8401-E8400</f>
        <v>1.0416666671517305E-2</v>
      </c>
      <c r="S8401" s="4">
        <f>MROUND(E8401,"0:15")</f>
        <v>45897.364583333328</v>
      </c>
    </row>
    <row r="8402" spans="1:19" x14ac:dyDescent="0.35">
      <c r="A8402">
        <v>2025</v>
      </c>
      <c r="B8402" t="s">
        <v>64</v>
      </c>
      <c r="C8402" t="s">
        <v>65</v>
      </c>
      <c r="D8402">
        <v>78</v>
      </c>
      <c r="E8402" s="39">
        <v>45897.375</v>
      </c>
      <c r="F8402">
        <v>8.3800000000000008</v>
      </c>
      <c r="G8402">
        <v>15.78</v>
      </c>
      <c r="H8402">
        <v>8.0399999999999991</v>
      </c>
      <c r="I8402">
        <v>81.8</v>
      </c>
      <c r="J8402">
        <f>IF(G8402="",0.5,IF(G8402&lt;=0,2,IF(G8402&gt;=40,2, IF(AND(G8402&gt;0,G8402&lt;1),5,IF(AND(G8402&gt;35,G8402&lt;40),5,IF(O8402&gt;=1.5,1.5,0))))))</f>
        <v>0</v>
      </c>
      <c r="K8402">
        <f>IF(H8402="",0.5,IF(H8402&lt;=0.1,2,IF(H8402&gt;=20,2, IF(AND(H8402&gt;0.1,H8402&lt;0.2),5,IF(AND(H8402&gt;16,H8402&lt;20),5,IF(P8402&gt;=2,1.5,0))))))</f>
        <v>0</v>
      </c>
      <c r="L8402">
        <f>IF(A8402="",0.5,IF(B8402="",0.5,IF(C8402="",0.5,IF(E8402="",0.5,IF(Q8402="Y",0.01,0)))))</f>
        <v>0</v>
      </c>
      <c r="M8402">
        <f>COUNTIF(J8402:L8402,"&gt;0")</f>
        <v>0</v>
      </c>
      <c r="N8402" s="28" t="s">
        <v>66</v>
      </c>
      <c r="O8402">
        <f>IF(G8402="","",ABS(G8403-G8402))</f>
        <v>2.000000000000135E-2</v>
      </c>
      <c r="P8402">
        <f>IF(H8402="","",ABS(H8403-H8402))</f>
        <v>0.13000000000000078</v>
      </c>
      <c r="R8402" s="2">
        <f>E8402-E8401</f>
        <v>1.0416666664241347E-2</v>
      </c>
      <c r="S8402" s="4">
        <f>MROUND(E8402,"0:15")</f>
        <v>45897.375</v>
      </c>
    </row>
    <row r="8403" spans="1:19" x14ac:dyDescent="0.35">
      <c r="A8403">
        <v>2025</v>
      </c>
      <c r="B8403" t="s">
        <v>64</v>
      </c>
      <c r="C8403" t="s">
        <v>65</v>
      </c>
      <c r="D8403">
        <v>79</v>
      </c>
      <c r="E8403" s="39">
        <v>45897.385416666664</v>
      </c>
      <c r="F8403">
        <v>8.52</v>
      </c>
      <c r="G8403">
        <v>15.8</v>
      </c>
      <c r="H8403">
        <v>8.17</v>
      </c>
      <c r="I8403">
        <v>83.2</v>
      </c>
      <c r="J8403">
        <f>IF(G8403="",0.5,IF(G8403&lt;=0,2,IF(G8403&gt;=40,2, IF(AND(G8403&gt;0,G8403&lt;1),5,IF(AND(G8403&gt;35,G8403&lt;40),5,IF(O8403&gt;=1.5,1.5,0))))))</f>
        <v>0</v>
      </c>
      <c r="K8403">
        <f>IF(H8403="",0.5,IF(H8403&lt;=0.1,2,IF(H8403&gt;=20,2, IF(AND(H8403&gt;0.1,H8403&lt;0.2),5,IF(AND(H8403&gt;16,H8403&lt;20),5,IF(P8403&gt;=2,1.5,0))))))</f>
        <v>0</v>
      </c>
      <c r="L8403">
        <f>IF(A8403="",0.5,IF(B8403="",0.5,IF(C8403="",0.5,IF(E8403="",0.5,IF(Q8403="Y",0.01,0)))))</f>
        <v>0</v>
      </c>
      <c r="M8403">
        <f>COUNTIF(J8403:L8403,"&gt;0")</f>
        <v>0</v>
      </c>
      <c r="N8403" s="28" t="s">
        <v>66</v>
      </c>
      <c r="O8403">
        <f>IF(G8403="","",ABS(G8404-G8403))</f>
        <v>1.9999999999999574E-2</v>
      </c>
      <c r="P8403">
        <f>IF(H8403="","",ABS(H8404-H8403))</f>
        <v>0.16999999999999993</v>
      </c>
      <c r="R8403" s="2">
        <f>E8403-E8402</f>
        <v>1.0416666664241347E-2</v>
      </c>
      <c r="S8403" s="4">
        <f>MROUND(E8403,"0:15")</f>
        <v>45897.385416666664</v>
      </c>
    </row>
    <row r="8404" spans="1:19" x14ac:dyDescent="0.35">
      <c r="A8404">
        <v>2025</v>
      </c>
      <c r="B8404" t="s">
        <v>64</v>
      </c>
      <c r="C8404" t="s">
        <v>65</v>
      </c>
      <c r="D8404">
        <v>80</v>
      </c>
      <c r="E8404" s="39">
        <v>45897.395833333336</v>
      </c>
      <c r="F8404">
        <v>8.69</v>
      </c>
      <c r="G8404">
        <v>15.82</v>
      </c>
      <c r="H8404">
        <v>8.34</v>
      </c>
      <c r="I8404">
        <v>84.9</v>
      </c>
      <c r="J8404">
        <f>IF(G8404="",0.5,IF(G8404&lt;=0,2,IF(G8404&gt;=40,2, IF(AND(G8404&gt;0,G8404&lt;1),5,IF(AND(G8404&gt;35,G8404&lt;40),5,IF(O8404&gt;=1.5,1.5,0))))))</f>
        <v>0</v>
      </c>
      <c r="K8404">
        <f>IF(H8404="",0.5,IF(H8404&lt;=0.1,2,IF(H8404&gt;=20,2, IF(AND(H8404&gt;0.1,H8404&lt;0.2),5,IF(AND(H8404&gt;16,H8404&lt;20),5,IF(P8404&gt;=2,1.5,0))))))</f>
        <v>0</v>
      </c>
      <c r="L8404">
        <f>IF(A8404="",0.5,IF(B8404="",0.5,IF(C8404="",0.5,IF(E8404="",0.5,IF(Q8404="Y",0.01,0)))))</f>
        <v>0</v>
      </c>
      <c r="M8404">
        <f>COUNTIF(J8404:L8404,"&gt;0")</f>
        <v>0</v>
      </c>
      <c r="N8404" s="28" t="s">
        <v>66</v>
      </c>
      <c r="O8404">
        <f>IF(G8404="","",ABS(G8405-G8404))</f>
        <v>1.9999999999999574E-2</v>
      </c>
      <c r="P8404">
        <f>IF(H8404="","",ABS(H8405-H8404))</f>
        <v>0.16000000000000014</v>
      </c>
      <c r="R8404" s="2">
        <f>E8404-E8403</f>
        <v>1.0416666671517305E-2</v>
      </c>
      <c r="S8404" s="4">
        <f>MROUND(E8404,"0:15")</f>
        <v>45897.395833333328</v>
      </c>
    </row>
    <row r="8405" spans="1:19" x14ac:dyDescent="0.35">
      <c r="A8405">
        <v>2025</v>
      </c>
      <c r="B8405" t="s">
        <v>64</v>
      </c>
      <c r="C8405" t="s">
        <v>65</v>
      </c>
      <c r="D8405">
        <v>81</v>
      </c>
      <c r="E8405" s="39">
        <v>45897.40625</v>
      </c>
      <c r="F8405">
        <v>8.86</v>
      </c>
      <c r="G8405">
        <v>15.84</v>
      </c>
      <c r="H8405">
        <v>8.5</v>
      </c>
      <c r="I8405">
        <v>86.6</v>
      </c>
      <c r="J8405">
        <f>IF(G8405="",0.5,IF(G8405&lt;=0,2,IF(G8405&gt;=40,2, IF(AND(G8405&gt;0,G8405&lt;1),5,IF(AND(G8405&gt;35,G8405&lt;40),5,IF(O8405&gt;=1.5,1.5,0))))))</f>
        <v>0</v>
      </c>
      <c r="K8405">
        <f>IF(H8405="",0.5,IF(H8405&lt;=0.1,2,IF(H8405&gt;=20,2, IF(AND(H8405&gt;0.1,H8405&lt;0.2),5,IF(AND(H8405&gt;16,H8405&lt;20),5,IF(P8405&gt;=2,1.5,0))))))</f>
        <v>0</v>
      </c>
      <c r="L8405">
        <f>IF(A8405="",0.5,IF(B8405="",0.5,IF(C8405="",0.5,IF(E8405="",0.5,IF(Q8405="Y",0.01,0)))))</f>
        <v>0</v>
      </c>
      <c r="M8405">
        <f>COUNTIF(J8405:L8405,"&gt;0")</f>
        <v>0</v>
      </c>
      <c r="N8405" s="28" t="s">
        <v>66</v>
      </c>
      <c r="O8405">
        <f>IF(G8405="","",ABS(G8406-G8405))</f>
        <v>6.0000000000000497E-2</v>
      </c>
      <c r="P8405">
        <f>IF(H8405="","",ABS(H8406-H8405))</f>
        <v>0.15000000000000036</v>
      </c>
      <c r="R8405" s="2">
        <f>E8405-E8404</f>
        <v>1.0416666664241347E-2</v>
      </c>
      <c r="S8405" s="4">
        <f>MROUND(E8405,"0:15")</f>
        <v>45897.40625</v>
      </c>
    </row>
    <row r="8406" spans="1:19" x14ac:dyDescent="0.35">
      <c r="A8406">
        <v>2025</v>
      </c>
      <c r="B8406" t="s">
        <v>64</v>
      </c>
      <c r="C8406" t="s">
        <v>65</v>
      </c>
      <c r="D8406">
        <v>82</v>
      </c>
      <c r="E8406" s="39">
        <v>45897.416666666664</v>
      </c>
      <c r="F8406">
        <v>9.02</v>
      </c>
      <c r="G8406">
        <v>15.9</v>
      </c>
      <c r="H8406">
        <v>8.65</v>
      </c>
      <c r="I8406">
        <v>88.2</v>
      </c>
      <c r="J8406">
        <f>IF(G8406="",0.5,IF(G8406&lt;=0,2,IF(G8406&gt;=40,2, IF(AND(G8406&gt;0,G8406&lt;1),5,IF(AND(G8406&gt;35,G8406&lt;40),5,IF(O8406&gt;=1.5,1.5,0))))))</f>
        <v>0</v>
      </c>
      <c r="K8406">
        <f>IF(H8406="",0.5,IF(H8406&lt;=0.1,2,IF(H8406&gt;=20,2, IF(AND(H8406&gt;0.1,H8406&lt;0.2),5,IF(AND(H8406&gt;16,H8406&lt;20),5,IF(P8406&gt;=2,1.5,0))))))</f>
        <v>0</v>
      </c>
      <c r="L8406">
        <f>IF(A8406="",0.5,IF(B8406="",0.5,IF(C8406="",0.5,IF(E8406="",0.5,IF(Q8406="Y",0.01,0)))))</f>
        <v>0</v>
      </c>
      <c r="M8406">
        <f>COUNTIF(J8406:L8406,"&gt;0")</f>
        <v>0</v>
      </c>
      <c r="N8406" s="28" t="s">
        <v>66</v>
      </c>
      <c r="O8406">
        <f>IF(G8406="","",ABS(G8407-G8406))</f>
        <v>6.0000000000000497E-2</v>
      </c>
      <c r="P8406">
        <f>IF(H8406="","",ABS(H8407-H8406))</f>
        <v>0.17999999999999972</v>
      </c>
      <c r="R8406" s="2">
        <f>E8406-E8405</f>
        <v>1.0416666664241347E-2</v>
      </c>
      <c r="S8406" s="4">
        <f>MROUND(E8406,"0:15")</f>
        <v>45897.416666666664</v>
      </c>
    </row>
    <row r="8407" spans="1:19" x14ac:dyDescent="0.35">
      <c r="A8407">
        <v>2025</v>
      </c>
      <c r="B8407" t="s">
        <v>64</v>
      </c>
      <c r="C8407" t="s">
        <v>65</v>
      </c>
      <c r="D8407">
        <v>83</v>
      </c>
      <c r="E8407" s="39">
        <v>45897.427083333336</v>
      </c>
      <c r="F8407">
        <v>9.2100000000000009</v>
      </c>
      <c r="G8407">
        <v>15.96</v>
      </c>
      <c r="H8407">
        <v>8.83</v>
      </c>
      <c r="I8407">
        <v>90.2</v>
      </c>
      <c r="J8407">
        <f>IF(G8407="",0.5,IF(G8407&lt;=0,2,IF(G8407&gt;=40,2, IF(AND(G8407&gt;0,G8407&lt;1),5,IF(AND(G8407&gt;35,G8407&lt;40),5,IF(O8407&gt;=1.5,1.5,0))))))</f>
        <v>0</v>
      </c>
      <c r="K8407">
        <f>IF(H8407="",0.5,IF(H8407&lt;=0.1,2,IF(H8407&gt;=20,2, IF(AND(H8407&gt;0.1,H8407&lt;0.2),5,IF(AND(H8407&gt;16,H8407&lt;20),5,IF(P8407&gt;=2,1.5,0))))))</f>
        <v>0</v>
      </c>
      <c r="L8407">
        <f>IF(A8407="",0.5,IF(B8407="",0.5,IF(C8407="",0.5,IF(E8407="",0.5,IF(Q8407="Y",0.01,0)))))</f>
        <v>0</v>
      </c>
      <c r="M8407">
        <f>COUNTIF(J8407:L8407,"&gt;0")</f>
        <v>0</v>
      </c>
      <c r="N8407" s="28" t="s">
        <v>66</v>
      </c>
      <c r="O8407">
        <f>IF(G8407="","",ABS(G8408-G8407))</f>
        <v>9.9999999999997868E-2</v>
      </c>
      <c r="P8407">
        <f>IF(H8407="","",ABS(H8408-H8407))</f>
        <v>0.16999999999999993</v>
      </c>
      <c r="R8407" s="2">
        <f>E8407-E8406</f>
        <v>1.0416666671517305E-2</v>
      </c>
      <c r="S8407" s="4">
        <f>MROUND(E8407,"0:15")</f>
        <v>45897.427083333328</v>
      </c>
    </row>
    <row r="8408" spans="1:19" x14ac:dyDescent="0.35">
      <c r="A8408">
        <v>2025</v>
      </c>
      <c r="B8408" t="s">
        <v>64</v>
      </c>
      <c r="C8408" t="s">
        <v>65</v>
      </c>
      <c r="D8408">
        <v>84</v>
      </c>
      <c r="E8408" s="39">
        <v>45897.4375</v>
      </c>
      <c r="F8408">
        <v>9.39</v>
      </c>
      <c r="G8408">
        <v>16.059999999999999</v>
      </c>
      <c r="H8408">
        <v>9</v>
      </c>
      <c r="I8408">
        <v>92.2</v>
      </c>
      <c r="J8408">
        <f>IF(G8408="",0.5,IF(G8408&lt;=0,2,IF(G8408&gt;=40,2, IF(AND(G8408&gt;0,G8408&lt;1),5,IF(AND(G8408&gt;35,G8408&lt;40),5,IF(O8408&gt;=1.5,1.5,0))))))</f>
        <v>0</v>
      </c>
      <c r="K8408">
        <f>IF(H8408="",0.5,IF(H8408&lt;=0.1,2,IF(H8408&gt;=20,2, IF(AND(H8408&gt;0.1,H8408&lt;0.2),5,IF(AND(H8408&gt;16,H8408&lt;20),5,IF(P8408&gt;=2,1.5,0))))))</f>
        <v>0</v>
      </c>
      <c r="L8408">
        <f>IF(A8408="",0.5,IF(B8408="",0.5,IF(C8408="",0.5,IF(E8408="",0.5,IF(Q8408="Y",0.01,0)))))</f>
        <v>0</v>
      </c>
      <c r="M8408">
        <f>COUNTIF(J8408:L8408,"&gt;0")</f>
        <v>0</v>
      </c>
      <c r="N8408" s="28" t="s">
        <v>66</v>
      </c>
      <c r="O8408">
        <f>IF(G8408="","",ABS(G8409-G8408))</f>
        <v>0.10000000000000142</v>
      </c>
      <c r="P8408">
        <f>IF(H8408="","",ABS(H8409-H8408))</f>
        <v>0.22000000000000064</v>
      </c>
      <c r="R8408" s="2">
        <f>E8408-E8407</f>
        <v>1.0416666664241347E-2</v>
      </c>
      <c r="S8408" s="4">
        <f>MROUND(E8408,"0:15")</f>
        <v>45897.4375</v>
      </c>
    </row>
    <row r="8409" spans="1:19" x14ac:dyDescent="0.35">
      <c r="A8409">
        <v>2025</v>
      </c>
      <c r="B8409" t="s">
        <v>64</v>
      </c>
      <c r="C8409" t="s">
        <v>65</v>
      </c>
      <c r="D8409">
        <v>85</v>
      </c>
      <c r="E8409" s="39">
        <v>45897.447916666664</v>
      </c>
      <c r="F8409">
        <v>9.6199999999999992</v>
      </c>
      <c r="G8409">
        <v>16.16</v>
      </c>
      <c r="H8409">
        <v>9.2200000000000006</v>
      </c>
      <c r="I8409">
        <v>94.6</v>
      </c>
      <c r="J8409">
        <f>IF(G8409="",0.5,IF(G8409&lt;=0,2,IF(G8409&gt;=40,2, IF(AND(G8409&gt;0,G8409&lt;1),5,IF(AND(G8409&gt;35,G8409&lt;40),5,IF(O8409&gt;=1.5,1.5,0))))))</f>
        <v>0</v>
      </c>
      <c r="K8409">
        <f>IF(H8409="",0.5,IF(H8409&lt;=0.1,2,IF(H8409&gt;=20,2, IF(AND(H8409&gt;0.1,H8409&lt;0.2),5,IF(AND(H8409&gt;16,H8409&lt;20),5,IF(P8409&gt;=2,1.5,0))))))</f>
        <v>0</v>
      </c>
      <c r="L8409">
        <f>IF(A8409="",0.5,IF(B8409="",0.5,IF(C8409="",0.5,IF(E8409="",0.5,IF(Q8409="Y",0.01,0)))))</f>
        <v>0</v>
      </c>
      <c r="M8409">
        <f>COUNTIF(J8409:L8409,"&gt;0")</f>
        <v>0</v>
      </c>
      <c r="N8409" s="28" t="s">
        <v>66</v>
      </c>
      <c r="O8409">
        <f>IF(G8409="","",ABS(G8410-G8409))</f>
        <v>0.14000000000000057</v>
      </c>
      <c r="P8409">
        <f>IF(H8409="","",ABS(H8410-H8409))</f>
        <v>0.16999999999999993</v>
      </c>
      <c r="R8409" s="2">
        <f>E8409-E8408</f>
        <v>1.0416666664241347E-2</v>
      </c>
      <c r="S8409" s="4">
        <f>MROUND(E8409,"0:15")</f>
        <v>45897.447916666664</v>
      </c>
    </row>
    <row r="8410" spans="1:19" x14ac:dyDescent="0.35">
      <c r="A8410">
        <v>2025</v>
      </c>
      <c r="B8410" t="s">
        <v>64</v>
      </c>
      <c r="C8410" t="s">
        <v>65</v>
      </c>
      <c r="D8410">
        <v>86</v>
      </c>
      <c r="E8410" s="39">
        <v>45897.458333333336</v>
      </c>
      <c r="F8410">
        <v>9.7899999999999991</v>
      </c>
      <c r="G8410">
        <v>16.3</v>
      </c>
      <c r="H8410">
        <v>9.39</v>
      </c>
      <c r="I8410">
        <v>96.6</v>
      </c>
      <c r="J8410">
        <f>IF(G8410="",0.5,IF(G8410&lt;=0,2,IF(G8410&gt;=40,2, IF(AND(G8410&gt;0,G8410&lt;1),5,IF(AND(G8410&gt;35,G8410&lt;40),5,IF(O8410&gt;=1.5,1.5,0))))))</f>
        <v>0</v>
      </c>
      <c r="K8410">
        <f>IF(H8410="",0.5,IF(H8410&lt;=0.1,2,IF(H8410&gt;=20,2, IF(AND(H8410&gt;0.1,H8410&lt;0.2),5,IF(AND(H8410&gt;16,H8410&lt;20),5,IF(P8410&gt;=2,1.5,0))))))</f>
        <v>0</v>
      </c>
      <c r="L8410">
        <f>IF(A8410="",0.5,IF(B8410="",0.5,IF(C8410="",0.5,IF(E8410="",0.5,IF(Q8410="Y",0.01,0)))))</f>
        <v>0</v>
      </c>
      <c r="M8410">
        <f>COUNTIF(J8410:L8410,"&gt;0")</f>
        <v>0</v>
      </c>
      <c r="N8410" s="28" t="s">
        <v>66</v>
      </c>
      <c r="O8410">
        <f>IF(G8410="","",ABS(G8411-G8410))</f>
        <v>0.14000000000000057</v>
      </c>
      <c r="P8410">
        <f>IF(H8410="","",ABS(H8411-H8410))</f>
        <v>0.20999999999999908</v>
      </c>
      <c r="R8410" s="2">
        <f>E8410-E8409</f>
        <v>1.0416666671517305E-2</v>
      </c>
      <c r="S8410" s="4">
        <f>MROUND(E8410,"0:15")</f>
        <v>45897.458333333328</v>
      </c>
    </row>
    <row r="8411" spans="1:19" x14ac:dyDescent="0.35">
      <c r="A8411">
        <v>2025</v>
      </c>
      <c r="B8411" t="s">
        <v>64</v>
      </c>
      <c r="C8411" t="s">
        <v>65</v>
      </c>
      <c r="D8411">
        <v>87</v>
      </c>
      <c r="E8411" s="39">
        <v>45897.46875</v>
      </c>
      <c r="F8411">
        <v>10.01</v>
      </c>
      <c r="G8411">
        <v>16.440000000000001</v>
      </c>
      <c r="H8411">
        <v>9.6</v>
      </c>
      <c r="I8411">
        <v>99</v>
      </c>
      <c r="J8411">
        <f>IF(G8411="",0.5,IF(G8411&lt;=0,2,IF(G8411&gt;=40,2, IF(AND(G8411&gt;0,G8411&lt;1),5,IF(AND(G8411&gt;35,G8411&lt;40),5,IF(O8411&gt;=1.5,1.5,0))))))</f>
        <v>0</v>
      </c>
      <c r="K8411">
        <f>IF(H8411="",0.5,IF(H8411&lt;=0.1,2,IF(H8411&gt;=20,2, IF(AND(H8411&gt;0.1,H8411&lt;0.2),5,IF(AND(H8411&gt;16,H8411&lt;20),5,IF(P8411&gt;=2,1.5,0))))))</f>
        <v>0</v>
      </c>
      <c r="L8411">
        <f>IF(A8411="",0.5,IF(B8411="",0.5,IF(C8411="",0.5,IF(E8411="",0.5,IF(Q8411="Y",0.01,0)))))</f>
        <v>0</v>
      </c>
      <c r="M8411">
        <f>COUNTIF(J8411:L8411,"&gt;0")</f>
        <v>0</v>
      </c>
      <c r="N8411" s="28" t="s">
        <v>66</v>
      </c>
      <c r="O8411">
        <f>IF(G8411="","",ABS(G8412-G8411))</f>
        <v>0.17999999999999972</v>
      </c>
      <c r="P8411">
        <f>IF(H8411="","",ABS(H8412-H8411))</f>
        <v>0.25999999999999979</v>
      </c>
      <c r="R8411" s="2">
        <f>E8411-E8410</f>
        <v>1.0416666664241347E-2</v>
      </c>
      <c r="S8411" s="4">
        <f>MROUND(E8411,"0:15")</f>
        <v>45897.46875</v>
      </c>
    </row>
    <row r="8412" spans="1:19" x14ac:dyDescent="0.35">
      <c r="A8412">
        <v>2025</v>
      </c>
      <c r="B8412" t="s">
        <v>64</v>
      </c>
      <c r="C8412" t="s">
        <v>65</v>
      </c>
      <c r="D8412">
        <v>88</v>
      </c>
      <c r="E8412" s="39">
        <v>45897.479166666664</v>
      </c>
      <c r="F8412">
        <v>10.29</v>
      </c>
      <c r="G8412">
        <v>16.62</v>
      </c>
      <c r="H8412">
        <v>9.86</v>
      </c>
      <c r="I8412">
        <v>102.2</v>
      </c>
      <c r="J8412">
        <f>IF(G8412="",0.5,IF(G8412&lt;=0,2,IF(G8412&gt;=40,2, IF(AND(G8412&gt;0,G8412&lt;1),5,IF(AND(G8412&gt;35,G8412&lt;40),5,IF(O8412&gt;=1.5,1.5,0))))))</f>
        <v>0</v>
      </c>
      <c r="K8412">
        <f>IF(H8412="",0.5,IF(H8412&lt;=0.1,2,IF(H8412&gt;=20,2, IF(AND(H8412&gt;0.1,H8412&lt;0.2),5,IF(AND(H8412&gt;16,H8412&lt;20),5,IF(P8412&gt;=2,1.5,0))))))</f>
        <v>0</v>
      </c>
      <c r="L8412">
        <f>IF(A8412="",0.5,IF(B8412="",0.5,IF(C8412="",0.5,IF(E8412="",0.5,IF(Q8412="Y",0.01,0)))))</f>
        <v>0</v>
      </c>
      <c r="M8412">
        <f>COUNTIF(J8412:L8412,"&gt;0")</f>
        <v>0</v>
      </c>
      <c r="N8412" s="28" t="s">
        <v>66</v>
      </c>
      <c r="O8412">
        <f>IF(G8412="","",ABS(G8413-G8412))</f>
        <v>0.17999999999999972</v>
      </c>
      <c r="P8412">
        <f>IF(H8412="","",ABS(H8413-H8412))</f>
        <v>0.24000000000000021</v>
      </c>
      <c r="R8412" s="2">
        <f>E8412-E8411</f>
        <v>1.0416666664241347E-2</v>
      </c>
      <c r="S8412" s="4">
        <f>MROUND(E8412,"0:15")</f>
        <v>45897.479166666664</v>
      </c>
    </row>
    <row r="8413" spans="1:19" x14ac:dyDescent="0.35">
      <c r="A8413">
        <v>2025</v>
      </c>
      <c r="B8413" t="s">
        <v>64</v>
      </c>
      <c r="C8413" t="s">
        <v>65</v>
      </c>
      <c r="D8413">
        <v>89</v>
      </c>
      <c r="E8413" s="39">
        <v>45897.489583333336</v>
      </c>
      <c r="F8413">
        <v>10.54</v>
      </c>
      <c r="G8413">
        <v>16.8</v>
      </c>
      <c r="H8413">
        <v>10.1</v>
      </c>
      <c r="I8413">
        <v>105</v>
      </c>
      <c r="J8413">
        <f>IF(G8413="",0.5,IF(G8413&lt;=0,2,IF(G8413&gt;=40,2, IF(AND(G8413&gt;0,G8413&lt;1),5,IF(AND(G8413&gt;35,G8413&lt;40),5,IF(O8413&gt;=1.5,1.5,0))))))</f>
        <v>0</v>
      </c>
      <c r="K8413">
        <f>IF(H8413="",0.5,IF(H8413&lt;=0.1,2,IF(H8413&gt;=20,2, IF(AND(H8413&gt;0.1,H8413&lt;0.2),5,IF(AND(H8413&gt;16,H8413&lt;20),5,IF(P8413&gt;=2,1.5,0))))))</f>
        <v>0</v>
      </c>
      <c r="L8413">
        <f>IF(A8413="",0.5,IF(B8413="",0.5,IF(C8413="",0.5,IF(E8413="",0.5,IF(Q8413="Y",0.01,0)))))</f>
        <v>0</v>
      </c>
      <c r="M8413">
        <f>COUNTIF(J8413:L8413,"&gt;0")</f>
        <v>0</v>
      </c>
      <c r="N8413" s="28" t="s">
        <v>66</v>
      </c>
      <c r="O8413">
        <f>IF(G8413="","",ABS(G8414-G8413))</f>
        <v>0.17999999999999972</v>
      </c>
      <c r="P8413">
        <f>IF(H8413="","",ABS(H8414-H8413))</f>
        <v>0.25999999999999979</v>
      </c>
      <c r="R8413" s="2">
        <f>E8413-E8412</f>
        <v>1.0416666671517305E-2</v>
      </c>
      <c r="S8413" s="4">
        <f>MROUND(E8413,"0:15")</f>
        <v>45897.489583333328</v>
      </c>
    </row>
    <row r="8414" spans="1:19" x14ac:dyDescent="0.35">
      <c r="A8414">
        <v>2025</v>
      </c>
      <c r="B8414" t="s">
        <v>64</v>
      </c>
      <c r="C8414" t="s">
        <v>65</v>
      </c>
      <c r="D8414">
        <v>90</v>
      </c>
      <c r="E8414" s="39">
        <v>45897.5</v>
      </c>
      <c r="F8414">
        <v>10.81</v>
      </c>
      <c r="G8414">
        <v>16.98</v>
      </c>
      <c r="H8414">
        <v>10.36</v>
      </c>
      <c r="I8414">
        <v>108.1</v>
      </c>
      <c r="J8414">
        <f>IF(G8414="",0.5,IF(G8414&lt;=0,2,IF(G8414&gt;=40,2, IF(AND(G8414&gt;0,G8414&lt;1),5,IF(AND(G8414&gt;35,G8414&lt;40),5,IF(O8414&gt;=1.5,1.5,0))))))</f>
        <v>0</v>
      </c>
      <c r="K8414">
        <f>IF(H8414="",0.5,IF(H8414&lt;=0.1,2,IF(H8414&gt;=20,2, IF(AND(H8414&gt;0.1,H8414&lt;0.2),5,IF(AND(H8414&gt;16,H8414&lt;20),5,IF(P8414&gt;=2,1.5,0))))))</f>
        <v>0</v>
      </c>
      <c r="L8414">
        <f>IF(A8414="",0.5,IF(B8414="",0.5,IF(C8414="",0.5,IF(E8414="",0.5,IF(Q8414="Y",0.01,0)))))</f>
        <v>0</v>
      </c>
      <c r="M8414">
        <f>COUNTIF(J8414:L8414,"&gt;0")</f>
        <v>0</v>
      </c>
      <c r="N8414" s="28" t="s">
        <v>66</v>
      </c>
      <c r="O8414">
        <f>IF(G8414="","",ABS(G8415-G8414))</f>
        <v>0.21999999999999886</v>
      </c>
      <c r="P8414">
        <f>IF(H8414="","",ABS(H8415-H8414))</f>
        <v>0.17999999999999972</v>
      </c>
      <c r="R8414" s="2">
        <f>E8414-E8413</f>
        <v>1.0416666664241347E-2</v>
      </c>
      <c r="S8414" s="4">
        <f>MROUND(E8414,"0:15")</f>
        <v>45897.5</v>
      </c>
    </row>
    <row r="8415" spans="1:19" x14ac:dyDescent="0.35">
      <c r="A8415">
        <v>2025</v>
      </c>
      <c r="B8415" t="s">
        <v>64</v>
      </c>
      <c r="C8415" t="s">
        <v>65</v>
      </c>
      <c r="D8415">
        <v>91</v>
      </c>
      <c r="E8415" s="39">
        <v>45897.510416666664</v>
      </c>
      <c r="F8415">
        <v>11</v>
      </c>
      <c r="G8415">
        <v>17.2</v>
      </c>
      <c r="H8415">
        <v>10.54</v>
      </c>
      <c r="I8415">
        <v>110.5</v>
      </c>
      <c r="J8415">
        <f>IF(G8415="",0.5,IF(G8415&lt;=0,2,IF(G8415&gt;=40,2, IF(AND(G8415&gt;0,G8415&lt;1),5,IF(AND(G8415&gt;35,G8415&lt;40),5,IF(O8415&gt;=1.5,1.5,0))))))</f>
        <v>0</v>
      </c>
      <c r="K8415">
        <f>IF(H8415="",0.5,IF(H8415&lt;=0.1,2,IF(H8415&gt;=20,2, IF(AND(H8415&gt;0.1,H8415&lt;0.2),5,IF(AND(H8415&gt;16,H8415&lt;20),5,IF(P8415&gt;=2,1.5,0))))))</f>
        <v>0</v>
      </c>
      <c r="L8415">
        <f>IF(A8415="",0.5,IF(B8415="",0.5,IF(C8415="",0.5,IF(E8415="",0.5,IF(Q8415="Y",0.01,0)))))</f>
        <v>0</v>
      </c>
      <c r="M8415">
        <f>COUNTIF(J8415:L8415,"&gt;0")</f>
        <v>0</v>
      </c>
      <c r="N8415" s="28" t="s">
        <v>66</v>
      </c>
      <c r="O8415">
        <f>IF(G8415="","",ABS(G8416-G8415))</f>
        <v>0.24000000000000199</v>
      </c>
      <c r="P8415">
        <f>IF(H8415="","",ABS(H8416-H8415))</f>
        <v>0.23000000000000043</v>
      </c>
      <c r="R8415" s="2">
        <f>E8415-E8414</f>
        <v>1.0416666664241347E-2</v>
      </c>
      <c r="S8415" s="4">
        <f>MROUND(E8415,"0:15")</f>
        <v>45897.510416666664</v>
      </c>
    </row>
    <row r="8416" spans="1:19" x14ac:dyDescent="0.35">
      <c r="A8416">
        <v>2025</v>
      </c>
      <c r="B8416" t="s">
        <v>64</v>
      </c>
      <c r="C8416" t="s">
        <v>65</v>
      </c>
      <c r="D8416">
        <v>92</v>
      </c>
      <c r="E8416" s="39">
        <v>45897.520833333336</v>
      </c>
      <c r="F8416">
        <v>11.24</v>
      </c>
      <c r="G8416">
        <v>17.440000000000001</v>
      </c>
      <c r="H8416">
        <v>10.77</v>
      </c>
      <c r="I8416">
        <v>113.5</v>
      </c>
      <c r="J8416">
        <f>IF(G8416="",0.5,IF(G8416&lt;=0,2,IF(G8416&gt;=40,2, IF(AND(G8416&gt;0,G8416&lt;1),5,IF(AND(G8416&gt;35,G8416&lt;40),5,IF(O8416&gt;=1.5,1.5,0))))))</f>
        <v>0</v>
      </c>
      <c r="K8416">
        <f>IF(H8416="",0.5,IF(H8416&lt;=0.1,2,IF(H8416&gt;=20,2, IF(AND(H8416&gt;0.1,H8416&lt;0.2),5,IF(AND(H8416&gt;16,H8416&lt;20),5,IF(P8416&gt;=2,1.5,0))))))</f>
        <v>0</v>
      </c>
      <c r="L8416">
        <f>IF(A8416="",0.5,IF(B8416="",0.5,IF(C8416="",0.5,IF(E8416="",0.5,IF(Q8416="Y",0.01,0)))))</f>
        <v>0</v>
      </c>
      <c r="M8416">
        <f>COUNTIF(J8416:L8416,"&gt;0")</f>
        <v>0</v>
      </c>
      <c r="N8416" s="28" t="s">
        <v>66</v>
      </c>
      <c r="O8416">
        <f>IF(G8416="","",ABS(G8417-G8416))</f>
        <v>0.23999999999999844</v>
      </c>
      <c r="P8416">
        <f>IF(H8416="","",ABS(H8417-H8416))</f>
        <v>0.20000000000000107</v>
      </c>
      <c r="R8416" s="2">
        <f>E8416-E8415</f>
        <v>1.0416666671517305E-2</v>
      </c>
      <c r="S8416" s="4">
        <f>MROUND(E8416,"0:15")</f>
        <v>45897.520833333328</v>
      </c>
    </row>
    <row r="8417" spans="1:19" x14ac:dyDescent="0.35">
      <c r="A8417">
        <v>2025</v>
      </c>
      <c r="B8417" t="s">
        <v>64</v>
      </c>
      <c r="C8417" t="s">
        <v>65</v>
      </c>
      <c r="D8417">
        <v>93</v>
      </c>
      <c r="E8417" s="39">
        <v>45897.53125</v>
      </c>
      <c r="F8417">
        <v>11.45</v>
      </c>
      <c r="G8417">
        <v>17.68</v>
      </c>
      <c r="H8417">
        <v>10.97</v>
      </c>
      <c r="I8417">
        <v>116.2</v>
      </c>
      <c r="J8417">
        <f>IF(G8417="",0.5,IF(G8417&lt;=0,2,IF(G8417&gt;=40,2, IF(AND(G8417&gt;0,G8417&lt;1),5,IF(AND(G8417&gt;35,G8417&lt;40),5,IF(O8417&gt;=1.5,1.5,0))))))</f>
        <v>0</v>
      </c>
      <c r="K8417">
        <f>IF(H8417="",0.5,IF(H8417&lt;=0.1,2,IF(H8417&gt;=20,2, IF(AND(H8417&gt;0.1,H8417&lt;0.2),5,IF(AND(H8417&gt;16,H8417&lt;20),5,IF(P8417&gt;=2,1.5,0))))))</f>
        <v>0</v>
      </c>
      <c r="L8417">
        <f>IF(A8417="",0.5,IF(B8417="",0.5,IF(C8417="",0.5,IF(E8417="",0.5,IF(Q8417="Y",0.01,0)))))</f>
        <v>0</v>
      </c>
      <c r="M8417">
        <f>COUNTIF(J8417:L8417,"&gt;0")</f>
        <v>0</v>
      </c>
      <c r="N8417" s="28" t="s">
        <v>66</v>
      </c>
      <c r="O8417">
        <f>IF(G8417="","",ABS(G8418-G8417))</f>
        <v>0.24000000000000199</v>
      </c>
      <c r="P8417">
        <f>IF(H8417="","",ABS(H8418-H8417))</f>
        <v>0.26999999999999957</v>
      </c>
      <c r="R8417" s="2">
        <f>E8417-E8416</f>
        <v>1.0416666664241347E-2</v>
      </c>
      <c r="S8417" s="4">
        <f>MROUND(E8417,"0:15")</f>
        <v>45897.53125</v>
      </c>
    </row>
    <row r="8418" spans="1:19" x14ac:dyDescent="0.35">
      <c r="A8418">
        <v>2025</v>
      </c>
      <c r="B8418" t="s">
        <v>64</v>
      </c>
      <c r="C8418" t="s">
        <v>65</v>
      </c>
      <c r="D8418">
        <v>94</v>
      </c>
      <c r="E8418" s="39">
        <v>45897.541666666664</v>
      </c>
      <c r="F8418">
        <v>11.73</v>
      </c>
      <c r="G8418">
        <v>17.920000000000002</v>
      </c>
      <c r="H8418">
        <v>11.24</v>
      </c>
      <c r="I8418">
        <v>119.6</v>
      </c>
      <c r="J8418">
        <f>IF(G8418="",0.5,IF(G8418&lt;=0,2,IF(G8418&gt;=40,2, IF(AND(G8418&gt;0,G8418&lt;1),5,IF(AND(G8418&gt;35,G8418&lt;40),5,IF(O8418&gt;=1.5,1.5,0))))))</f>
        <v>0</v>
      </c>
      <c r="K8418">
        <f>IF(H8418="",0.5,IF(H8418&lt;=0.1,2,IF(H8418&gt;=20,2, IF(AND(H8418&gt;0.1,H8418&lt;0.2),5,IF(AND(H8418&gt;16,H8418&lt;20),5,IF(P8418&gt;=2,1.5,0))))))</f>
        <v>0</v>
      </c>
      <c r="L8418">
        <f>IF(A8418="",0.5,IF(B8418="",0.5,IF(C8418="",0.5,IF(E8418="",0.5,IF(Q8418="Y",0.01,0)))))</f>
        <v>0</v>
      </c>
      <c r="M8418">
        <f>COUNTIF(J8418:L8418,"&gt;0")</f>
        <v>0</v>
      </c>
      <c r="N8418" s="28" t="s">
        <v>66</v>
      </c>
      <c r="O8418">
        <f>IF(G8418="","",ABS(G8419-G8418))</f>
        <v>0.23999999999999844</v>
      </c>
      <c r="P8418">
        <f>IF(H8418="","",ABS(H8419-H8418))</f>
        <v>0.16000000000000014</v>
      </c>
      <c r="R8418" s="2">
        <f>E8418-E8417</f>
        <v>1.0416666664241347E-2</v>
      </c>
      <c r="S8418" s="4">
        <f>MROUND(E8418,"0:15")</f>
        <v>45897.541666666664</v>
      </c>
    </row>
    <row r="8419" spans="1:19" x14ac:dyDescent="0.35">
      <c r="A8419">
        <v>2025</v>
      </c>
      <c r="B8419" t="s">
        <v>64</v>
      </c>
      <c r="C8419" t="s">
        <v>65</v>
      </c>
      <c r="D8419">
        <v>95</v>
      </c>
      <c r="E8419" s="39">
        <v>45897.552083333336</v>
      </c>
      <c r="F8419">
        <v>11.9</v>
      </c>
      <c r="G8419">
        <v>18.16</v>
      </c>
      <c r="H8419">
        <v>11.4</v>
      </c>
      <c r="I8419">
        <v>121.9</v>
      </c>
      <c r="J8419">
        <f>IF(G8419="",0.5,IF(G8419&lt;=0,2,IF(G8419&gt;=40,2, IF(AND(G8419&gt;0,G8419&lt;1),5,IF(AND(G8419&gt;35,G8419&lt;40),5,IF(O8419&gt;=1.5,1.5,0))))))</f>
        <v>0</v>
      </c>
      <c r="K8419">
        <f>IF(H8419="",0.5,IF(H8419&lt;=0.1,2,IF(H8419&gt;=20,2, IF(AND(H8419&gt;0.1,H8419&lt;0.2),5,IF(AND(H8419&gt;16,H8419&lt;20),5,IF(P8419&gt;=2,1.5,0))))))</f>
        <v>0</v>
      </c>
      <c r="L8419">
        <f>IF(A8419="",0.5,IF(B8419="",0.5,IF(C8419="",0.5,IF(E8419="",0.5,IF(Q8419="Y",0.01,0)))))</f>
        <v>0</v>
      </c>
      <c r="M8419">
        <f>COUNTIF(J8419:L8419,"&gt;0")</f>
        <v>0</v>
      </c>
      <c r="N8419" s="28" t="s">
        <v>66</v>
      </c>
      <c r="O8419">
        <f>IF(G8419="","",ABS(G8420-G8419))</f>
        <v>0.28000000000000114</v>
      </c>
      <c r="P8419">
        <f>IF(H8419="","",ABS(H8420-H8419))</f>
        <v>0.1899999999999995</v>
      </c>
      <c r="R8419" s="2">
        <f>E8419-E8418</f>
        <v>1.0416666671517305E-2</v>
      </c>
      <c r="S8419" s="4">
        <f>MROUND(E8419,"0:15")</f>
        <v>45897.552083333328</v>
      </c>
    </row>
    <row r="8420" spans="1:19" x14ac:dyDescent="0.35">
      <c r="A8420">
        <v>2025</v>
      </c>
      <c r="B8420" t="s">
        <v>64</v>
      </c>
      <c r="C8420" t="s">
        <v>65</v>
      </c>
      <c r="D8420">
        <v>96</v>
      </c>
      <c r="E8420" s="39">
        <v>45897.5625</v>
      </c>
      <c r="F8420">
        <v>12.1</v>
      </c>
      <c r="G8420">
        <v>18.440000000000001</v>
      </c>
      <c r="H8420">
        <v>11.59</v>
      </c>
      <c r="I8420">
        <v>124.7</v>
      </c>
      <c r="J8420">
        <f>IF(G8420="",0.5,IF(G8420&lt;=0,2,IF(G8420&gt;=40,2, IF(AND(G8420&gt;0,G8420&lt;1),5,IF(AND(G8420&gt;35,G8420&lt;40),5,IF(O8420&gt;=1.5,1.5,0))))))</f>
        <v>0</v>
      </c>
      <c r="K8420">
        <f>IF(H8420="",0.5,IF(H8420&lt;=0.1,2,IF(H8420&gt;=20,2, IF(AND(H8420&gt;0.1,H8420&lt;0.2),5,IF(AND(H8420&gt;16,H8420&lt;20),5,IF(P8420&gt;=2,1.5,0))))))</f>
        <v>0</v>
      </c>
      <c r="L8420">
        <f>IF(A8420="",0.5,IF(B8420="",0.5,IF(C8420="",0.5,IF(E8420="",0.5,IF(Q8420="Y",0.01,0)))))</f>
        <v>0</v>
      </c>
      <c r="M8420">
        <f>COUNTIF(J8420:L8420,"&gt;0")</f>
        <v>0</v>
      </c>
      <c r="N8420" s="28" t="s">
        <v>66</v>
      </c>
      <c r="O8420">
        <f>IF(G8420="","",ABS(G8421-G8420))</f>
        <v>0.27999999999999758</v>
      </c>
      <c r="P8420">
        <f>IF(H8420="","",ABS(H8421-H8420))</f>
        <v>0.21000000000000085</v>
      </c>
      <c r="R8420" s="2">
        <f>E8420-E8419</f>
        <v>1.0416666664241347E-2</v>
      </c>
      <c r="S8420" s="4">
        <f>MROUND(E8420,"0:15")</f>
        <v>45897.5625</v>
      </c>
    </row>
    <row r="8421" spans="1:19" x14ac:dyDescent="0.35">
      <c r="A8421">
        <v>2025</v>
      </c>
      <c r="B8421" t="s">
        <v>64</v>
      </c>
      <c r="C8421" t="s">
        <v>65</v>
      </c>
      <c r="D8421">
        <v>97</v>
      </c>
      <c r="E8421" s="39">
        <v>45897.572916666664</v>
      </c>
      <c r="F8421">
        <v>12.32</v>
      </c>
      <c r="G8421">
        <v>18.72</v>
      </c>
      <c r="H8421">
        <v>11.8</v>
      </c>
      <c r="I8421">
        <v>127.6</v>
      </c>
      <c r="J8421">
        <f>IF(G8421="",0.5,IF(G8421&lt;=0,2,IF(G8421&gt;=40,2, IF(AND(G8421&gt;0,G8421&lt;1),5,IF(AND(G8421&gt;35,G8421&lt;40),5,IF(O8421&gt;=1.5,1.5,0))))))</f>
        <v>0</v>
      </c>
      <c r="K8421">
        <f>IF(H8421="",0.5,IF(H8421&lt;=0.1,2,IF(H8421&gt;=20,2, IF(AND(H8421&gt;0.1,H8421&lt;0.2),5,IF(AND(H8421&gt;16,H8421&lt;20),5,IF(P8421&gt;=2,1.5,0))))))</f>
        <v>0</v>
      </c>
      <c r="L8421">
        <f>IF(A8421="",0.5,IF(B8421="",0.5,IF(C8421="",0.5,IF(E8421="",0.5,IF(Q8421="Y",0.01,0)))))</f>
        <v>0</v>
      </c>
      <c r="M8421">
        <f>COUNTIF(J8421:L8421,"&gt;0")</f>
        <v>0</v>
      </c>
      <c r="N8421" s="28" t="s">
        <v>66</v>
      </c>
      <c r="O8421">
        <f>IF(G8421="","",ABS(G8422-G8421))</f>
        <v>0.28000000000000114</v>
      </c>
      <c r="P8421">
        <f>IF(H8421="","",ABS(H8422-H8421))</f>
        <v>0.1899999999999995</v>
      </c>
      <c r="R8421" s="2">
        <f>E8421-E8420</f>
        <v>1.0416666664241347E-2</v>
      </c>
      <c r="S8421" s="4">
        <f>MROUND(E8421,"0:15")</f>
        <v>45897.572916666664</v>
      </c>
    </row>
    <row r="8422" spans="1:19" x14ac:dyDescent="0.35">
      <c r="A8422">
        <v>2025</v>
      </c>
      <c r="B8422" t="s">
        <v>64</v>
      </c>
      <c r="C8422" t="s">
        <v>65</v>
      </c>
      <c r="D8422">
        <v>98</v>
      </c>
      <c r="E8422" s="39">
        <v>45897.583333333336</v>
      </c>
      <c r="F8422">
        <v>12.52</v>
      </c>
      <c r="G8422">
        <v>19</v>
      </c>
      <c r="H8422">
        <v>11.99</v>
      </c>
      <c r="I8422">
        <v>130.4</v>
      </c>
      <c r="J8422">
        <f>IF(G8422="",0.5,IF(G8422&lt;=0,2,IF(G8422&gt;=40,2, IF(AND(G8422&gt;0,G8422&lt;1),5,IF(AND(G8422&gt;35,G8422&lt;40),5,IF(O8422&gt;=1.5,1.5,0))))))</f>
        <v>0</v>
      </c>
      <c r="K8422">
        <f>IF(H8422="",0.5,IF(H8422&lt;=0.1,2,IF(H8422&gt;=20,2, IF(AND(H8422&gt;0.1,H8422&lt;0.2),5,IF(AND(H8422&gt;16,H8422&lt;20),5,IF(P8422&gt;=2,1.5,0))))))</f>
        <v>0</v>
      </c>
      <c r="L8422">
        <f>IF(A8422="",0.5,IF(B8422="",0.5,IF(C8422="",0.5,IF(E8422="",0.5,IF(Q8422="Y",0.01,0)))))</f>
        <v>0</v>
      </c>
      <c r="M8422">
        <f>COUNTIF(J8422:L8422,"&gt;0")</f>
        <v>0</v>
      </c>
      <c r="N8422" s="28" t="s">
        <v>66</v>
      </c>
      <c r="O8422">
        <f>IF(G8422="","",ABS(G8423-G8422))</f>
        <v>0.19999999999999929</v>
      </c>
      <c r="P8422">
        <f>IF(H8422="","",ABS(H8423-H8422))</f>
        <v>2.9999999999999361E-2</v>
      </c>
      <c r="R8422" s="2">
        <f>E8422-E8421</f>
        <v>1.0416666671517305E-2</v>
      </c>
      <c r="S8422" s="4">
        <f>MROUND(E8422,"0:15")</f>
        <v>45897.583333333328</v>
      </c>
    </row>
    <row r="8423" spans="1:19" x14ac:dyDescent="0.35">
      <c r="A8423">
        <v>2025</v>
      </c>
      <c r="B8423" t="s">
        <v>64</v>
      </c>
      <c r="C8423" t="s">
        <v>65</v>
      </c>
      <c r="D8423">
        <v>99</v>
      </c>
      <c r="E8423" s="39">
        <v>45897.59375</v>
      </c>
      <c r="F8423">
        <v>12.55</v>
      </c>
      <c r="G8423">
        <v>19.2</v>
      </c>
      <c r="H8423">
        <v>12.02</v>
      </c>
      <c r="I8423">
        <v>131.30000000000001</v>
      </c>
      <c r="J8423">
        <f>IF(G8423="",0.5,IF(G8423&lt;=0,2,IF(G8423&gt;=40,2, IF(AND(G8423&gt;0,G8423&lt;1),5,IF(AND(G8423&gt;35,G8423&lt;40),5,IF(O8423&gt;=1.5,1.5,0))))))</f>
        <v>0</v>
      </c>
      <c r="K8423">
        <f>IF(H8423="",0.5,IF(H8423&lt;=0.1,2,IF(H8423&gt;=20,2, IF(AND(H8423&gt;0.1,H8423&lt;0.2),5,IF(AND(H8423&gt;16,H8423&lt;20),5,IF(P8423&gt;=2,1.5,0))))))</f>
        <v>0</v>
      </c>
      <c r="L8423">
        <f>IF(A8423="",0.5,IF(B8423="",0.5,IF(C8423="",0.5,IF(E8423="",0.5,IF(Q8423="Y",0.01,0)))))</f>
        <v>0</v>
      </c>
      <c r="M8423">
        <f>COUNTIF(J8423:L8423,"&gt;0")</f>
        <v>0</v>
      </c>
      <c r="N8423" s="28" t="s">
        <v>66</v>
      </c>
      <c r="O8423">
        <f>IF(G8423="","",ABS(G8424-G8423))</f>
        <v>0.16000000000000014</v>
      </c>
      <c r="P8423">
        <f>IF(H8423="","",ABS(H8424-H8423))</f>
        <v>9.9999999999999645E-2</v>
      </c>
      <c r="R8423" s="2">
        <f>E8423-E8422</f>
        <v>1.0416666664241347E-2</v>
      </c>
      <c r="S8423" s="4">
        <f>MROUND(E8423,"0:15")</f>
        <v>45897.59375</v>
      </c>
    </row>
    <row r="8424" spans="1:19" x14ac:dyDescent="0.35">
      <c r="A8424">
        <v>2025</v>
      </c>
      <c r="B8424" t="s">
        <v>64</v>
      </c>
      <c r="C8424" t="s">
        <v>65</v>
      </c>
      <c r="D8424">
        <v>100</v>
      </c>
      <c r="E8424" s="39">
        <v>45897.604166666664</v>
      </c>
      <c r="F8424">
        <v>12.66</v>
      </c>
      <c r="G8424">
        <v>19.36</v>
      </c>
      <c r="H8424">
        <v>12.12</v>
      </c>
      <c r="I8424">
        <v>132.80000000000001</v>
      </c>
      <c r="J8424">
        <f>IF(G8424="",0.5,IF(G8424&lt;=0,2,IF(G8424&gt;=40,2, IF(AND(G8424&gt;0,G8424&lt;1),5,IF(AND(G8424&gt;35,G8424&lt;40),5,IF(O8424&gt;=1.5,1.5,0))))))</f>
        <v>0</v>
      </c>
      <c r="K8424">
        <f>IF(H8424="",0.5,IF(H8424&lt;=0.1,2,IF(H8424&gt;=20,2, IF(AND(H8424&gt;0.1,H8424&lt;0.2),5,IF(AND(H8424&gt;16,H8424&lt;20),5,IF(P8424&gt;=2,1.5,0))))))</f>
        <v>0</v>
      </c>
      <c r="L8424">
        <f>IF(A8424="",0.5,IF(B8424="",0.5,IF(C8424="",0.5,IF(E8424="",0.5,IF(Q8424="Y",0.01,0)))))</f>
        <v>0</v>
      </c>
      <c r="M8424">
        <f>COUNTIF(J8424:L8424,"&gt;0")</f>
        <v>0</v>
      </c>
      <c r="N8424" s="28" t="s">
        <v>66</v>
      </c>
      <c r="O8424">
        <f>IF(G8424="","",ABS(G8425-G8424))</f>
        <v>0.10000000000000142</v>
      </c>
      <c r="P8424">
        <f>IF(H8424="","",ABS(H8425-H8424))</f>
        <v>2.000000000000135E-2</v>
      </c>
      <c r="R8424" s="2">
        <f>E8424-E8423</f>
        <v>1.0416666664241347E-2</v>
      </c>
      <c r="S8424" s="4">
        <f>MROUND(E8424,"0:15")</f>
        <v>45897.604166666664</v>
      </c>
    </row>
    <row r="8425" spans="1:19" x14ac:dyDescent="0.35">
      <c r="A8425">
        <v>2025</v>
      </c>
      <c r="B8425" t="s">
        <v>64</v>
      </c>
      <c r="C8425" t="s">
        <v>65</v>
      </c>
      <c r="D8425">
        <v>101</v>
      </c>
      <c r="E8425" s="39">
        <v>45897.614583333336</v>
      </c>
      <c r="F8425">
        <v>12.68</v>
      </c>
      <c r="G8425">
        <v>19.46</v>
      </c>
      <c r="H8425">
        <v>12.14</v>
      </c>
      <c r="I8425">
        <v>133.30000000000001</v>
      </c>
      <c r="J8425">
        <f>IF(G8425="",0.5,IF(G8425&lt;=0,2,IF(G8425&gt;=40,2, IF(AND(G8425&gt;0,G8425&lt;1),5,IF(AND(G8425&gt;35,G8425&lt;40),5,IF(O8425&gt;=1.5,1.5,0))))))</f>
        <v>0</v>
      </c>
      <c r="K8425">
        <f>IF(H8425="",0.5,IF(H8425&lt;=0.1,2,IF(H8425&gt;=20,2, IF(AND(H8425&gt;0.1,H8425&lt;0.2),5,IF(AND(H8425&gt;16,H8425&lt;20),5,IF(P8425&gt;=2,1.5,0))))))</f>
        <v>0</v>
      </c>
      <c r="L8425">
        <f>IF(A8425="",0.5,IF(B8425="",0.5,IF(C8425="",0.5,IF(E8425="",0.5,IF(Q8425="Y",0.01,0)))))</f>
        <v>0</v>
      </c>
      <c r="M8425">
        <f>COUNTIF(J8425:L8425,"&gt;0")</f>
        <v>0</v>
      </c>
      <c r="N8425" s="28" t="s">
        <v>66</v>
      </c>
      <c r="O8425">
        <f>IF(G8425="","",ABS(G8426-G8425))</f>
        <v>0.19999999999999929</v>
      </c>
      <c r="P8425">
        <f>IF(H8425="","",ABS(H8426-H8425))</f>
        <v>0.1899999999999995</v>
      </c>
      <c r="R8425" s="2">
        <f>E8425-E8424</f>
        <v>1.0416666671517305E-2</v>
      </c>
      <c r="S8425" s="4">
        <f>MROUND(E8425,"0:15")</f>
        <v>45897.614583333328</v>
      </c>
    </row>
    <row r="8426" spans="1:19" x14ac:dyDescent="0.35">
      <c r="A8426">
        <v>2025</v>
      </c>
      <c r="B8426" t="s">
        <v>64</v>
      </c>
      <c r="C8426" t="s">
        <v>65</v>
      </c>
      <c r="D8426">
        <v>102</v>
      </c>
      <c r="E8426" s="39">
        <v>45897.625</v>
      </c>
      <c r="F8426">
        <v>12.88</v>
      </c>
      <c r="G8426">
        <v>19.66</v>
      </c>
      <c r="H8426">
        <v>12.33</v>
      </c>
      <c r="I8426">
        <v>135.9</v>
      </c>
      <c r="J8426">
        <f>IF(G8426="",0.5,IF(G8426&lt;=0,2,IF(G8426&gt;=40,2, IF(AND(G8426&gt;0,G8426&lt;1),5,IF(AND(G8426&gt;35,G8426&lt;40),5,IF(O8426&gt;=1.5,1.5,0))))))</f>
        <v>0</v>
      </c>
      <c r="K8426">
        <f>IF(H8426="",0.5,IF(H8426&lt;=0.1,2,IF(H8426&gt;=20,2, IF(AND(H8426&gt;0.1,H8426&lt;0.2),5,IF(AND(H8426&gt;16,H8426&lt;20),5,IF(P8426&gt;=2,1.5,0))))))</f>
        <v>0</v>
      </c>
      <c r="L8426">
        <f>IF(A8426="",0.5,IF(B8426="",0.5,IF(C8426="",0.5,IF(E8426="",0.5,IF(Q8426="Y",0.01,0)))))</f>
        <v>0</v>
      </c>
      <c r="M8426">
        <f>COUNTIF(J8426:L8426,"&gt;0")</f>
        <v>0</v>
      </c>
      <c r="N8426" s="28" t="s">
        <v>66</v>
      </c>
      <c r="O8426">
        <f>IF(G8426="","",ABS(G8427-G8426))</f>
        <v>0.17999999999999972</v>
      </c>
      <c r="P8426">
        <f>IF(H8426="","",ABS(H8427-H8426))</f>
        <v>9.9999999999997868E-3</v>
      </c>
      <c r="R8426" s="2">
        <f>E8426-E8425</f>
        <v>1.0416666664241347E-2</v>
      </c>
      <c r="S8426" s="4">
        <f>MROUND(E8426,"0:15")</f>
        <v>45897.625</v>
      </c>
    </row>
    <row r="8427" spans="1:19" x14ac:dyDescent="0.35">
      <c r="A8427">
        <v>2025</v>
      </c>
      <c r="B8427" t="s">
        <v>64</v>
      </c>
      <c r="C8427" t="s">
        <v>65</v>
      </c>
      <c r="D8427">
        <v>103</v>
      </c>
      <c r="E8427" s="39">
        <v>45897.635416666664</v>
      </c>
      <c r="F8427">
        <v>12.89</v>
      </c>
      <c r="G8427">
        <v>19.84</v>
      </c>
      <c r="H8427">
        <v>12.34</v>
      </c>
      <c r="I8427">
        <v>136.5</v>
      </c>
      <c r="J8427">
        <f>IF(G8427="",0.5,IF(G8427&lt;=0,2,IF(G8427&gt;=40,2, IF(AND(G8427&gt;0,G8427&lt;1),5,IF(AND(G8427&gt;35,G8427&lt;40),5,IF(O8427&gt;=1.5,1.5,0))))))</f>
        <v>0</v>
      </c>
      <c r="K8427">
        <f>IF(H8427="",0.5,IF(H8427&lt;=0.1,2,IF(H8427&gt;=20,2, IF(AND(H8427&gt;0.1,H8427&lt;0.2),5,IF(AND(H8427&gt;16,H8427&lt;20),5,IF(P8427&gt;=2,1.5,0))))))</f>
        <v>0</v>
      </c>
      <c r="L8427">
        <f>IF(A8427="",0.5,IF(B8427="",0.5,IF(C8427="",0.5,IF(E8427="",0.5,IF(Q8427="Y",0.01,0)))))</f>
        <v>0</v>
      </c>
      <c r="M8427">
        <f>COUNTIF(J8427:L8427,"&gt;0")</f>
        <v>0</v>
      </c>
      <c r="N8427" s="28" t="s">
        <v>66</v>
      </c>
      <c r="O8427">
        <f>IF(G8427="","",ABS(G8428-G8427))</f>
        <v>8.0000000000001847E-2</v>
      </c>
      <c r="P8427">
        <f>IF(H8427="","",ABS(H8428-H8427))</f>
        <v>0.10999999999999943</v>
      </c>
      <c r="R8427" s="2">
        <f>E8427-E8426</f>
        <v>1.0416666664241347E-2</v>
      </c>
      <c r="S8427" s="4">
        <f>MROUND(E8427,"0:15")</f>
        <v>45897.635416666664</v>
      </c>
    </row>
    <row r="8428" spans="1:19" x14ac:dyDescent="0.35">
      <c r="A8428">
        <v>2025</v>
      </c>
      <c r="B8428" t="s">
        <v>64</v>
      </c>
      <c r="C8428" t="s">
        <v>65</v>
      </c>
      <c r="D8428">
        <v>104</v>
      </c>
      <c r="E8428" s="39">
        <v>45897.645833333336</v>
      </c>
      <c r="F8428">
        <v>12.77</v>
      </c>
      <c r="G8428">
        <v>19.920000000000002</v>
      </c>
      <c r="H8428">
        <v>12.23</v>
      </c>
      <c r="I8428">
        <v>135.4</v>
      </c>
      <c r="J8428">
        <f>IF(G8428="",0.5,IF(G8428&lt;=0,2,IF(G8428&gt;=40,2, IF(AND(G8428&gt;0,G8428&lt;1),5,IF(AND(G8428&gt;35,G8428&lt;40),5,IF(O8428&gt;=1.5,1.5,0))))))</f>
        <v>0</v>
      </c>
      <c r="K8428">
        <f>IF(H8428="",0.5,IF(H8428&lt;=0.1,2,IF(H8428&gt;=20,2, IF(AND(H8428&gt;0.1,H8428&lt;0.2),5,IF(AND(H8428&gt;16,H8428&lt;20),5,IF(P8428&gt;=2,1.5,0))))))</f>
        <v>0</v>
      </c>
      <c r="L8428">
        <f>IF(A8428="",0.5,IF(B8428="",0.5,IF(C8428="",0.5,IF(E8428="",0.5,IF(Q8428="Y",0.01,0)))))</f>
        <v>0</v>
      </c>
      <c r="M8428">
        <f>COUNTIF(J8428:L8428,"&gt;0")</f>
        <v>0</v>
      </c>
      <c r="N8428" s="28" t="s">
        <v>66</v>
      </c>
      <c r="O8428">
        <f>IF(G8428="","",ABS(G8429-G8428))</f>
        <v>0.15999999999999659</v>
      </c>
      <c r="P8428">
        <f>IF(H8428="","",ABS(H8429-H8428))</f>
        <v>8.0000000000000071E-2</v>
      </c>
      <c r="R8428" s="2">
        <f>E8428-E8427</f>
        <v>1.0416666671517305E-2</v>
      </c>
      <c r="S8428" s="4">
        <f>MROUND(E8428,"0:15")</f>
        <v>45897.645833333328</v>
      </c>
    </row>
    <row r="8429" spans="1:19" x14ac:dyDescent="0.35">
      <c r="A8429">
        <v>2025</v>
      </c>
      <c r="B8429" t="s">
        <v>64</v>
      </c>
      <c r="C8429" t="s">
        <v>65</v>
      </c>
      <c r="D8429">
        <v>105</v>
      </c>
      <c r="E8429" s="39">
        <v>45897.65625</v>
      </c>
      <c r="F8429">
        <v>12.86</v>
      </c>
      <c r="G8429">
        <v>20.079999999999998</v>
      </c>
      <c r="H8429">
        <v>12.31</v>
      </c>
      <c r="I8429">
        <v>136.80000000000001</v>
      </c>
      <c r="J8429">
        <f>IF(G8429="",0.5,IF(G8429&lt;=0,2,IF(G8429&gt;=40,2, IF(AND(G8429&gt;0,G8429&lt;1),5,IF(AND(G8429&gt;35,G8429&lt;40),5,IF(O8429&gt;=1.5,1.5,0))))))</f>
        <v>0</v>
      </c>
      <c r="K8429">
        <f>IF(H8429="",0.5,IF(H8429&lt;=0.1,2,IF(H8429&gt;=20,2, IF(AND(H8429&gt;0.1,H8429&lt;0.2),5,IF(AND(H8429&gt;16,H8429&lt;20),5,IF(P8429&gt;=2,1.5,0))))))</f>
        <v>0</v>
      </c>
      <c r="L8429">
        <f>IF(A8429="",0.5,IF(B8429="",0.5,IF(C8429="",0.5,IF(E8429="",0.5,IF(Q8429="Y",0.01,0)))))</f>
        <v>0</v>
      </c>
      <c r="M8429">
        <f>COUNTIF(J8429:L8429,"&gt;0")</f>
        <v>0</v>
      </c>
      <c r="N8429" s="28" t="s">
        <v>66</v>
      </c>
      <c r="O8429">
        <f>IF(G8429="","",ABS(G8430-G8429))</f>
        <v>0.16000000000000014</v>
      </c>
      <c r="P8429">
        <f>IF(H8429="","",ABS(H8430-H8429))</f>
        <v>4.9999999999998934E-2</v>
      </c>
      <c r="R8429" s="2">
        <f>E8429-E8428</f>
        <v>1.0416666664241347E-2</v>
      </c>
      <c r="S8429" s="4">
        <f>MROUND(E8429,"0:15")</f>
        <v>45897.65625</v>
      </c>
    </row>
    <row r="8430" spans="1:19" x14ac:dyDescent="0.35">
      <c r="A8430">
        <v>2025</v>
      </c>
      <c r="B8430" t="s">
        <v>64</v>
      </c>
      <c r="C8430" t="s">
        <v>65</v>
      </c>
      <c r="D8430">
        <v>106</v>
      </c>
      <c r="E8430" s="39">
        <v>45897.666666666664</v>
      </c>
      <c r="F8430">
        <v>12.91</v>
      </c>
      <c r="G8430">
        <v>20.239999999999998</v>
      </c>
      <c r="H8430">
        <v>12.36</v>
      </c>
      <c r="I8430">
        <v>137.80000000000001</v>
      </c>
      <c r="J8430">
        <f>IF(G8430="",0.5,IF(G8430&lt;=0,2,IF(G8430&gt;=40,2, IF(AND(G8430&gt;0,G8430&lt;1),5,IF(AND(G8430&gt;35,G8430&lt;40),5,IF(O8430&gt;=1.5,1.5,0))))))</f>
        <v>0</v>
      </c>
      <c r="K8430">
        <f>IF(H8430="",0.5,IF(H8430&lt;=0.1,2,IF(H8430&gt;=20,2, IF(AND(H8430&gt;0.1,H8430&lt;0.2),5,IF(AND(H8430&gt;16,H8430&lt;20),5,IF(P8430&gt;=2,1.5,0))))))</f>
        <v>0</v>
      </c>
      <c r="L8430">
        <f>IF(A8430="",0.5,IF(B8430="",0.5,IF(C8430="",0.5,IF(E8430="",0.5,IF(Q8430="Y",0.01,0)))))</f>
        <v>0</v>
      </c>
      <c r="M8430">
        <f>COUNTIF(J8430:L8430,"&gt;0")</f>
        <v>0</v>
      </c>
      <c r="N8430" s="28" t="s">
        <v>66</v>
      </c>
      <c r="O8430">
        <f>IF(G8430="","",ABS(G8431-G8430))</f>
        <v>0.16000000000000014</v>
      </c>
      <c r="P8430">
        <f>IF(H8430="","",ABS(H8431-H8430))</f>
        <v>3.0000000000001137E-2</v>
      </c>
      <c r="R8430" s="2">
        <f>E8430-E8429</f>
        <v>1.0416666664241347E-2</v>
      </c>
      <c r="S8430" s="4">
        <f>MROUND(E8430,"0:15")</f>
        <v>45897.666666666664</v>
      </c>
    </row>
    <row r="8431" spans="1:19" x14ac:dyDescent="0.35">
      <c r="A8431">
        <v>2025</v>
      </c>
      <c r="B8431" t="s">
        <v>64</v>
      </c>
      <c r="C8431" t="s">
        <v>65</v>
      </c>
      <c r="D8431">
        <v>107</v>
      </c>
      <c r="E8431" s="39">
        <v>45897.677083333336</v>
      </c>
      <c r="F8431">
        <v>12.95</v>
      </c>
      <c r="G8431">
        <v>20.399999999999999</v>
      </c>
      <c r="H8431">
        <v>12.39</v>
      </c>
      <c r="I8431">
        <v>138.6</v>
      </c>
      <c r="J8431">
        <f>IF(G8431="",0.5,IF(G8431&lt;=0,2,IF(G8431&gt;=40,2, IF(AND(G8431&gt;0,G8431&lt;1),5,IF(AND(G8431&gt;35,G8431&lt;40),5,IF(O8431&gt;=1.5,1.5,0))))))</f>
        <v>0</v>
      </c>
      <c r="K8431">
        <f>IF(H8431="",0.5,IF(H8431&lt;=0.1,2,IF(H8431&gt;=20,2, IF(AND(H8431&gt;0.1,H8431&lt;0.2),5,IF(AND(H8431&gt;16,H8431&lt;20),5,IF(P8431&gt;=2,1.5,0))))))</f>
        <v>0</v>
      </c>
      <c r="L8431">
        <f>IF(A8431="",0.5,IF(B8431="",0.5,IF(C8431="",0.5,IF(E8431="",0.5,IF(Q8431="Y",0.01,0)))))</f>
        <v>0</v>
      </c>
      <c r="M8431">
        <f>COUNTIF(J8431:L8431,"&gt;0")</f>
        <v>0</v>
      </c>
      <c r="N8431" s="28" t="s">
        <v>66</v>
      </c>
      <c r="O8431">
        <f>IF(G8431="","",ABS(G8432-G8431))</f>
        <v>4.00000000000027E-2</v>
      </c>
      <c r="P8431">
        <f>IF(H8431="","",ABS(H8432-H8431))</f>
        <v>0.15000000000000036</v>
      </c>
      <c r="R8431" s="2">
        <f>E8431-E8430</f>
        <v>1.0416666671517305E-2</v>
      </c>
      <c r="S8431" s="4">
        <f>MROUND(E8431,"0:15")</f>
        <v>45897.677083333328</v>
      </c>
    </row>
    <row r="8432" spans="1:19" x14ac:dyDescent="0.35">
      <c r="A8432">
        <v>2025</v>
      </c>
      <c r="B8432" t="s">
        <v>64</v>
      </c>
      <c r="C8432" t="s">
        <v>65</v>
      </c>
      <c r="D8432">
        <v>108</v>
      </c>
      <c r="E8432" s="39">
        <v>45897.6875</v>
      </c>
      <c r="F8432">
        <v>12.79</v>
      </c>
      <c r="G8432">
        <v>20.440000000000001</v>
      </c>
      <c r="H8432">
        <v>12.24</v>
      </c>
      <c r="I8432">
        <v>137</v>
      </c>
      <c r="J8432">
        <f>IF(G8432="",0.5,IF(G8432&lt;=0,2,IF(G8432&gt;=40,2, IF(AND(G8432&gt;0,G8432&lt;1),5,IF(AND(G8432&gt;35,G8432&lt;40),5,IF(O8432&gt;=1.5,1.5,0))))))</f>
        <v>0</v>
      </c>
      <c r="K8432">
        <f>IF(H8432="",0.5,IF(H8432&lt;=0.1,2,IF(H8432&gt;=20,2, IF(AND(H8432&gt;0.1,H8432&lt;0.2),5,IF(AND(H8432&gt;16,H8432&lt;20),5,IF(P8432&gt;=2,1.5,0))))))</f>
        <v>0</v>
      </c>
      <c r="L8432">
        <f>IF(A8432="",0.5,IF(B8432="",0.5,IF(C8432="",0.5,IF(E8432="",0.5,IF(Q8432="Y",0.01,0)))))</f>
        <v>0</v>
      </c>
      <c r="M8432">
        <f>COUNTIF(J8432:L8432,"&gt;0")</f>
        <v>0</v>
      </c>
      <c r="N8432" s="28" t="s">
        <v>66</v>
      </c>
      <c r="O8432">
        <f>IF(G8432="","",ABS(G8433-G8432))</f>
        <v>1.9999999999999574E-2</v>
      </c>
      <c r="P8432">
        <f>IF(H8432="","",ABS(H8433-H8432))</f>
        <v>0.14000000000000057</v>
      </c>
      <c r="R8432" s="2">
        <f>E8432-E8431</f>
        <v>1.0416666664241347E-2</v>
      </c>
      <c r="S8432" s="4">
        <f>MROUND(E8432,"0:15")</f>
        <v>45897.6875</v>
      </c>
    </row>
    <row r="8433" spans="1:19" x14ac:dyDescent="0.35">
      <c r="A8433">
        <v>2025</v>
      </c>
      <c r="B8433" t="s">
        <v>64</v>
      </c>
      <c r="C8433" t="s">
        <v>65</v>
      </c>
      <c r="D8433">
        <v>109</v>
      </c>
      <c r="E8433" s="39">
        <v>45897.697916666664</v>
      </c>
      <c r="F8433">
        <v>12.64</v>
      </c>
      <c r="G8433">
        <v>20.46</v>
      </c>
      <c r="H8433">
        <v>12.1</v>
      </c>
      <c r="I8433">
        <v>135.5</v>
      </c>
      <c r="J8433">
        <f>IF(G8433="",0.5,IF(G8433&lt;=0,2,IF(G8433&gt;=40,2, IF(AND(G8433&gt;0,G8433&lt;1),5,IF(AND(G8433&gt;35,G8433&lt;40),5,IF(O8433&gt;=1.5,1.5,0))))))</f>
        <v>0</v>
      </c>
      <c r="K8433">
        <f>IF(H8433="",0.5,IF(H8433&lt;=0.1,2,IF(H8433&gt;=20,2, IF(AND(H8433&gt;0.1,H8433&lt;0.2),5,IF(AND(H8433&gt;16,H8433&lt;20),5,IF(P8433&gt;=2,1.5,0))))))</f>
        <v>0</v>
      </c>
      <c r="L8433">
        <f>IF(A8433="",0.5,IF(B8433="",0.5,IF(C8433="",0.5,IF(E8433="",0.5,IF(Q8433="Y",0.01,0)))))</f>
        <v>0</v>
      </c>
      <c r="M8433">
        <f>COUNTIF(J8433:L8433,"&gt;0")</f>
        <v>0</v>
      </c>
      <c r="N8433" s="28" t="s">
        <v>66</v>
      </c>
      <c r="O8433">
        <f>IF(G8433="","",ABS(G8434-G8433))</f>
        <v>3.9999999999999147E-2</v>
      </c>
      <c r="P8433">
        <f>IF(H8433="","",ABS(H8434-H8433))</f>
        <v>0.12999999999999901</v>
      </c>
      <c r="R8433" s="2">
        <f>E8433-E8432</f>
        <v>1.0416666664241347E-2</v>
      </c>
      <c r="S8433" s="4">
        <f>MROUND(E8433,"0:15")</f>
        <v>45897.697916666664</v>
      </c>
    </row>
    <row r="8434" spans="1:19" x14ac:dyDescent="0.35">
      <c r="A8434">
        <v>2025</v>
      </c>
      <c r="B8434" t="s">
        <v>64</v>
      </c>
      <c r="C8434" t="s">
        <v>65</v>
      </c>
      <c r="D8434">
        <v>110</v>
      </c>
      <c r="E8434" s="39">
        <v>45897.708333333336</v>
      </c>
      <c r="F8434">
        <v>12.51</v>
      </c>
      <c r="G8434">
        <v>20.5</v>
      </c>
      <c r="H8434">
        <v>11.97</v>
      </c>
      <c r="I8434">
        <v>134.19999999999999</v>
      </c>
      <c r="J8434">
        <f>IF(G8434="",0.5,IF(G8434&lt;=0,2,IF(G8434&gt;=40,2, IF(AND(G8434&gt;0,G8434&lt;1),5,IF(AND(G8434&gt;35,G8434&lt;40),5,IF(O8434&gt;=1.5,1.5,0))))))</f>
        <v>0</v>
      </c>
      <c r="K8434">
        <f>IF(H8434="",0.5,IF(H8434&lt;=0.1,2,IF(H8434&gt;=20,2, IF(AND(H8434&gt;0.1,H8434&lt;0.2),5,IF(AND(H8434&gt;16,H8434&lt;20),5,IF(P8434&gt;=2,1.5,0))))))</f>
        <v>0</v>
      </c>
      <c r="L8434">
        <f>IF(A8434="",0.5,IF(B8434="",0.5,IF(C8434="",0.5,IF(E8434="",0.5,IF(Q8434="Y",0.01,0)))))</f>
        <v>0</v>
      </c>
      <c r="M8434">
        <f>COUNTIF(J8434:L8434,"&gt;0")</f>
        <v>0</v>
      </c>
      <c r="N8434" s="28" t="s">
        <v>66</v>
      </c>
      <c r="O8434">
        <f>IF(G8434="","",ABS(G8435-G8434))</f>
        <v>5.9999999999998721E-2</v>
      </c>
      <c r="P8434">
        <f>IF(H8434="","",ABS(H8435-H8434))</f>
        <v>8.0000000000000071E-2</v>
      </c>
      <c r="R8434" s="2">
        <f>E8434-E8433</f>
        <v>1.0416666671517305E-2</v>
      </c>
      <c r="S8434" s="4">
        <f>MROUND(E8434,"0:15")</f>
        <v>45897.708333333328</v>
      </c>
    </row>
    <row r="8435" spans="1:19" x14ac:dyDescent="0.35">
      <c r="A8435">
        <v>2025</v>
      </c>
      <c r="B8435" t="s">
        <v>64</v>
      </c>
      <c r="C8435" t="s">
        <v>65</v>
      </c>
      <c r="D8435">
        <v>111</v>
      </c>
      <c r="E8435" s="39">
        <v>45897.71875</v>
      </c>
      <c r="F8435">
        <v>12.43</v>
      </c>
      <c r="G8435">
        <v>20.56</v>
      </c>
      <c r="H8435">
        <v>11.89</v>
      </c>
      <c r="I8435">
        <v>133.4</v>
      </c>
      <c r="J8435">
        <f>IF(G8435="",0.5,IF(G8435&lt;=0,2,IF(G8435&gt;=40,2, IF(AND(G8435&gt;0,G8435&lt;1),5,IF(AND(G8435&gt;35,G8435&lt;40),5,IF(O8435&gt;=1.5,1.5,0))))))</f>
        <v>0</v>
      </c>
      <c r="K8435">
        <f>IF(H8435="",0.5,IF(H8435&lt;=0.1,2,IF(H8435&gt;=20,2, IF(AND(H8435&gt;0.1,H8435&lt;0.2),5,IF(AND(H8435&gt;16,H8435&lt;20),5,IF(P8435&gt;=2,1.5,0))))))</f>
        <v>0</v>
      </c>
      <c r="L8435">
        <f>IF(A8435="",0.5,IF(B8435="",0.5,IF(C8435="",0.5,IF(E8435="",0.5,IF(Q8435="Y",0.01,0)))))</f>
        <v>0</v>
      </c>
      <c r="M8435">
        <f>COUNTIF(J8435:L8435,"&gt;0")</f>
        <v>0</v>
      </c>
      <c r="N8435" s="28" t="s">
        <v>66</v>
      </c>
      <c r="O8435">
        <f>IF(G8435="","",ABS(G8436-G8435))</f>
        <v>4.00000000000027E-2</v>
      </c>
      <c r="P8435">
        <f>IF(H8435="","",ABS(H8436-H8435))</f>
        <v>0.12000000000000099</v>
      </c>
      <c r="R8435" s="2">
        <f>E8435-E8434</f>
        <v>1.0416666664241347E-2</v>
      </c>
      <c r="S8435" s="4">
        <f>MROUND(E8435,"0:15")</f>
        <v>45897.71875</v>
      </c>
    </row>
    <row r="8436" spans="1:19" x14ac:dyDescent="0.35">
      <c r="A8436">
        <v>2025</v>
      </c>
      <c r="B8436" t="s">
        <v>64</v>
      </c>
      <c r="C8436" t="s">
        <v>65</v>
      </c>
      <c r="D8436">
        <v>112</v>
      </c>
      <c r="E8436" s="39">
        <v>45897.729166666664</v>
      </c>
      <c r="F8436">
        <v>12.3</v>
      </c>
      <c r="G8436">
        <v>20.6</v>
      </c>
      <c r="H8436">
        <v>11.77</v>
      </c>
      <c r="I8436">
        <v>132.1</v>
      </c>
      <c r="J8436">
        <f>IF(G8436="",0.5,IF(G8436&lt;=0,2,IF(G8436&gt;=40,2, IF(AND(G8436&gt;0,G8436&lt;1),5,IF(AND(G8436&gt;35,G8436&lt;40),5,IF(O8436&gt;=1.5,1.5,0))))))</f>
        <v>0</v>
      </c>
      <c r="K8436">
        <f>IF(H8436="",0.5,IF(H8436&lt;=0.1,2,IF(H8436&gt;=20,2, IF(AND(H8436&gt;0.1,H8436&lt;0.2),5,IF(AND(H8436&gt;16,H8436&lt;20),5,IF(P8436&gt;=2,1.5,0))))))</f>
        <v>0</v>
      </c>
      <c r="L8436">
        <f>IF(A8436="",0.5,IF(B8436="",0.5,IF(C8436="",0.5,IF(E8436="",0.5,IF(Q8436="Y",0.01,0)))))</f>
        <v>0</v>
      </c>
      <c r="M8436">
        <f>COUNTIF(J8436:L8436,"&gt;0")</f>
        <v>0</v>
      </c>
      <c r="N8436" s="28" t="s">
        <v>66</v>
      </c>
      <c r="O8436">
        <f>IF(G8436="","",ABS(G8437-G8436))</f>
        <v>1.9999999999999574E-2</v>
      </c>
      <c r="P8436">
        <f>IF(H8436="","",ABS(H8437-H8436))</f>
        <v>0.16999999999999993</v>
      </c>
      <c r="R8436" s="2">
        <f>E8436-E8435</f>
        <v>1.0416666664241347E-2</v>
      </c>
      <c r="S8436" s="4">
        <f>MROUND(E8436,"0:15")</f>
        <v>45897.729166666664</v>
      </c>
    </row>
    <row r="8437" spans="1:19" x14ac:dyDescent="0.35">
      <c r="A8437">
        <v>2025</v>
      </c>
      <c r="B8437" t="s">
        <v>64</v>
      </c>
      <c r="C8437" t="s">
        <v>65</v>
      </c>
      <c r="D8437">
        <v>113</v>
      </c>
      <c r="E8437" s="39">
        <v>45897.739583333336</v>
      </c>
      <c r="F8437">
        <v>12.13</v>
      </c>
      <c r="G8437">
        <v>20.62</v>
      </c>
      <c r="H8437">
        <v>11.6</v>
      </c>
      <c r="I8437">
        <v>130.4</v>
      </c>
      <c r="J8437">
        <f>IF(G8437="",0.5,IF(G8437&lt;=0,2,IF(G8437&gt;=40,2, IF(AND(G8437&gt;0,G8437&lt;1),5,IF(AND(G8437&gt;35,G8437&lt;40),5,IF(O8437&gt;=1.5,1.5,0))))))</f>
        <v>0</v>
      </c>
      <c r="K8437">
        <f>IF(H8437="",0.5,IF(H8437&lt;=0.1,2,IF(H8437&gt;=20,2, IF(AND(H8437&gt;0.1,H8437&lt;0.2),5,IF(AND(H8437&gt;16,H8437&lt;20),5,IF(P8437&gt;=2,1.5,0))))))</f>
        <v>0</v>
      </c>
      <c r="L8437">
        <f>IF(A8437="",0.5,IF(B8437="",0.5,IF(C8437="",0.5,IF(E8437="",0.5,IF(Q8437="Y",0.01,0)))))</f>
        <v>0</v>
      </c>
      <c r="M8437">
        <f>COUNTIF(J8437:L8437,"&gt;0")</f>
        <v>0</v>
      </c>
      <c r="N8437" s="28" t="s">
        <v>66</v>
      </c>
      <c r="O8437">
        <f>IF(G8437="","",ABS(G8438-G8437))</f>
        <v>0</v>
      </c>
      <c r="P8437">
        <f>IF(H8437="","",ABS(H8438-H8437))</f>
        <v>0.13999999999999879</v>
      </c>
      <c r="R8437" s="2">
        <f>E8437-E8436</f>
        <v>1.0416666671517305E-2</v>
      </c>
      <c r="S8437" s="4">
        <f>MROUND(E8437,"0:15")</f>
        <v>45897.739583333328</v>
      </c>
    </row>
    <row r="8438" spans="1:19" x14ac:dyDescent="0.35">
      <c r="A8438">
        <v>2025</v>
      </c>
      <c r="B8438" t="s">
        <v>64</v>
      </c>
      <c r="C8438" t="s">
        <v>65</v>
      </c>
      <c r="D8438">
        <v>114</v>
      </c>
      <c r="E8438" s="39">
        <v>45897.75</v>
      </c>
      <c r="F8438">
        <v>11.98</v>
      </c>
      <c r="G8438">
        <v>20.62</v>
      </c>
      <c r="H8438">
        <v>11.46</v>
      </c>
      <c r="I8438">
        <v>128.69999999999999</v>
      </c>
      <c r="J8438">
        <f>IF(G8438="",0.5,IF(G8438&lt;=0,2,IF(G8438&gt;=40,2, IF(AND(G8438&gt;0,G8438&lt;1),5,IF(AND(G8438&gt;35,G8438&lt;40),5,IF(O8438&gt;=1.5,1.5,0))))))</f>
        <v>0</v>
      </c>
      <c r="K8438">
        <f>IF(H8438="",0.5,IF(H8438&lt;=0.1,2,IF(H8438&gt;=20,2, IF(AND(H8438&gt;0.1,H8438&lt;0.2),5,IF(AND(H8438&gt;16,H8438&lt;20),5,IF(P8438&gt;=2,1.5,0))))))</f>
        <v>0</v>
      </c>
      <c r="L8438">
        <f>IF(A8438="",0.5,IF(B8438="",0.5,IF(C8438="",0.5,IF(E8438="",0.5,IF(Q8438="Y",0.01,0)))))</f>
        <v>0</v>
      </c>
      <c r="M8438">
        <f>COUNTIF(J8438:L8438,"&gt;0")</f>
        <v>0</v>
      </c>
      <c r="N8438" s="28" t="s">
        <v>66</v>
      </c>
      <c r="O8438">
        <f>IF(G8438="","",ABS(G8439-G8438))</f>
        <v>1.9999999999999574E-2</v>
      </c>
      <c r="P8438">
        <f>IF(H8438="","",ABS(H8439-H8438))</f>
        <v>0.17000000000000171</v>
      </c>
      <c r="R8438" s="2">
        <f>E8438-E8437</f>
        <v>1.0416666664241347E-2</v>
      </c>
      <c r="S8438" s="4">
        <f>MROUND(E8438,"0:15")</f>
        <v>45897.75</v>
      </c>
    </row>
    <row r="8439" spans="1:19" x14ac:dyDescent="0.35">
      <c r="A8439">
        <v>2025</v>
      </c>
      <c r="B8439" t="s">
        <v>64</v>
      </c>
      <c r="C8439" t="s">
        <v>65</v>
      </c>
      <c r="D8439">
        <v>115</v>
      </c>
      <c r="E8439" s="39">
        <v>45897.760416666664</v>
      </c>
      <c r="F8439">
        <v>11.8</v>
      </c>
      <c r="G8439">
        <v>20.6</v>
      </c>
      <c r="H8439">
        <v>11.29</v>
      </c>
      <c r="I8439">
        <v>126.7</v>
      </c>
      <c r="J8439">
        <f>IF(G8439="",0.5,IF(G8439&lt;=0,2,IF(G8439&gt;=40,2, IF(AND(G8439&gt;0,G8439&lt;1),5,IF(AND(G8439&gt;35,G8439&lt;40),5,IF(O8439&gt;=1.5,1.5,0))))))</f>
        <v>0</v>
      </c>
      <c r="K8439">
        <f>IF(H8439="",0.5,IF(H8439&lt;=0.1,2,IF(H8439&gt;=20,2, IF(AND(H8439&gt;0.1,H8439&lt;0.2),5,IF(AND(H8439&gt;16,H8439&lt;20),5,IF(P8439&gt;=2,1.5,0))))))</f>
        <v>0</v>
      </c>
      <c r="L8439">
        <f>IF(A8439="",0.5,IF(B8439="",0.5,IF(C8439="",0.5,IF(E8439="",0.5,IF(Q8439="Y",0.01,0)))))</f>
        <v>0</v>
      </c>
      <c r="M8439">
        <f>COUNTIF(J8439:L8439,"&gt;0")</f>
        <v>0</v>
      </c>
      <c r="N8439" s="28" t="s">
        <v>66</v>
      </c>
      <c r="O8439">
        <f>IF(G8439="","",ABS(G8440-G8439))</f>
        <v>4.00000000000027E-2</v>
      </c>
      <c r="P8439">
        <f>IF(H8439="","",ABS(H8440-H8439))</f>
        <v>0.20999999999999908</v>
      </c>
      <c r="R8439" s="2">
        <f>E8439-E8438</f>
        <v>1.0416666664241347E-2</v>
      </c>
      <c r="S8439" s="4">
        <f>MROUND(E8439,"0:15")</f>
        <v>45897.760416666664</v>
      </c>
    </row>
    <row r="8440" spans="1:19" x14ac:dyDescent="0.35">
      <c r="A8440">
        <v>2025</v>
      </c>
      <c r="B8440" t="s">
        <v>64</v>
      </c>
      <c r="C8440" t="s">
        <v>65</v>
      </c>
      <c r="D8440">
        <v>116</v>
      </c>
      <c r="E8440" s="39">
        <v>45897.770833333336</v>
      </c>
      <c r="F8440">
        <v>11.59</v>
      </c>
      <c r="G8440">
        <v>20.56</v>
      </c>
      <c r="H8440">
        <v>11.08</v>
      </c>
      <c r="I8440">
        <v>124.4</v>
      </c>
      <c r="J8440">
        <f>IF(G8440="",0.5,IF(G8440&lt;=0,2,IF(G8440&gt;=40,2, IF(AND(G8440&gt;0,G8440&lt;1),5,IF(AND(G8440&gt;35,G8440&lt;40),5,IF(O8440&gt;=1.5,1.5,0))))))</f>
        <v>0</v>
      </c>
      <c r="K8440">
        <f>IF(H8440="",0.5,IF(H8440&lt;=0.1,2,IF(H8440&gt;=20,2, IF(AND(H8440&gt;0.1,H8440&lt;0.2),5,IF(AND(H8440&gt;16,H8440&lt;20),5,IF(P8440&gt;=2,1.5,0))))))</f>
        <v>0</v>
      </c>
      <c r="L8440">
        <f>IF(A8440="",0.5,IF(B8440="",0.5,IF(C8440="",0.5,IF(E8440="",0.5,IF(Q8440="Y",0.01,0)))))</f>
        <v>0</v>
      </c>
      <c r="M8440">
        <f>COUNTIF(J8440:L8440,"&gt;0")</f>
        <v>0</v>
      </c>
      <c r="N8440" s="28" t="s">
        <v>66</v>
      </c>
      <c r="O8440">
        <f>IF(G8440="","",ABS(G8441-G8440))</f>
        <v>3.9999999999999147E-2</v>
      </c>
      <c r="P8440">
        <f>IF(H8440="","",ABS(H8441-H8440))</f>
        <v>0.1899999999999995</v>
      </c>
      <c r="R8440" s="2">
        <f>E8440-E8439</f>
        <v>1.0416666671517305E-2</v>
      </c>
      <c r="S8440" s="4">
        <f>MROUND(E8440,"0:15")</f>
        <v>45897.770833333328</v>
      </c>
    </row>
    <row r="8441" spans="1:19" x14ac:dyDescent="0.35">
      <c r="A8441">
        <v>2025</v>
      </c>
      <c r="B8441" t="s">
        <v>64</v>
      </c>
      <c r="C8441" t="s">
        <v>65</v>
      </c>
      <c r="D8441">
        <v>117</v>
      </c>
      <c r="E8441" s="39">
        <v>45897.78125</v>
      </c>
      <c r="F8441">
        <v>11.39</v>
      </c>
      <c r="G8441">
        <v>20.52</v>
      </c>
      <c r="H8441">
        <v>10.89</v>
      </c>
      <c r="I8441">
        <v>122.1</v>
      </c>
      <c r="J8441">
        <f>IF(G8441="",0.5,IF(G8441&lt;=0,2,IF(G8441&gt;=40,2, IF(AND(G8441&gt;0,G8441&lt;1),5,IF(AND(G8441&gt;35,G8441&lt;40),5,IF(O8441&gt;=1.5,1.5,0))))))</f>
        <v>0</v>
      </c>
      <c r="K8441">
        <f>IF(H8441="",0.5,IF(H8441&lt;=0.1,2,IF(H8441&gt;=20,2, IF(AND(H8441&gt;0.1,H8441&lt;0.2),5,IF(AND(H8441&gt;16,H8441&lt;20),5,IF(P8441&gt;=2,1.5,0))))))</f>
        <v>0</v>
      </c>
      <c r="L8441">
        <f>IF(A8441="",0.5,IF(B8441="",0.5,IF(C8441="",0.5,IF(E8441="",0.5,IF(Q8441="Y",0.01,0)))))</f>
        <v>0</v>
      </c>
      <c r="M8441">
        <f>COUNTIF(J8441:L8441,"&gt;0")</f>
        <v>0</v>
      </c>
      <c r="N8441" s="28" t="s">
        <v>66</v>
      </c>
      <c r="O8441">
        <f>IF(G8441="","",ABS(G8442-G8441))</f>
        <v>5.9999999999998721E-2</v>
      </c>
      <c r="P8441">
        <f>IF(H8441="","",ABS(H8442-H8441))</f>
        <v>0.22000000000000064</v>
      </c>
      <c r="R8441" s="2">
        <f>E8441-E8440</f>
        <v>1.0416666664241347E-2</v>
      </c>
      <c r="S8441" s="4">
        <f>MROUND(E8441,"0:15")</f>
        <v>45897.78125</v>
      </c>
    </row>
    <row r="8442" spans="1:19" x14ac:dyDescent="0.35">
      <c r="A8442">
        <v>2025</v>
      </c>
      <c r="B8442" t="s">
        <v>64</v>
      </c>
      <c r="C8442" t="s">
        <v>65</v>
      </c>
      <c r="D8442">
        <v>118</v>
      </c>
      <c r="E8442" s="39">
        <v>45897.791666666664</v>
      </c>
      <c r="F8442">
        <v>11.16</v>
      </c>
      <c r="G8442">
        <v>20.46</v>
      </c>
      <c r="H8442">
        <v>10.67</v>
      </c>
      <c r="I8442">
        <v>119.5</v>
      </c>
      <c r="J8442">
        <f>IF(G8442="",0.5,IF(G8442&lt;=0,2,IF(G8442&gt;=40,2, IF(AND(G8442&gt;0,G8442&lt;1),5,IF(AND(G8442&gt;35,G8442&lt;40),5,IF(O8442&gt;=1.5,1.5,0))))))</f>
        <v>0</v>
      </c>
      <c r="K8442">
        <f>IF(H8442="",0.5,IF(H8442&lt;=0.1,2,IF(H8442&gt;=20,2, IF(AND(H8442&gt;0.1,H8442&lt;0.2),5,IF(AND(H8442&gt;16,H8442&lt;20),5,IF(P8442&gt;=2,1.5,0))))))</f>
        <v>0</v>
      </c>
      <c r="L8442">
        <f>IF(A8442="",0.5,IF(B8442="",0.5,IF(C8442="",0.5,IF(E8442="",0.5,IF(Q8442="Y",0.01,0)))))</f>
        <v>0</v>
      </c>
      <c r="M8442">
        <f>COUNTIF(J8442:L8442,"&gt;0")</f>
        <v>0</v>
      </c>
      <c r="N8442" s="28" t="s">
        <v>66</v>
      </c>
      <c r="O8442">
        <f>IF(G8442="","",ABS(G8443-G8442))</f>
        <v>8.0000000000001847E-2</v>
      </c>
      <c r="P8442">
        <f>IF(H8442="","",ABS(H8443-H8442))</f>
        <v>0.17999999999999972</v>
      </c>
      <c r="R8442" s="2">
        <f>E8442-E8441</f>
        <v>1.0416666664241347E-2</v>
      </c>
      <c r="S8442" s="4">
        <f>MROUND(E8442,"0:15")</f>
        <v>45897.791666666664</v>
      </c>
    </row>
    <row r="8443" spans="1:19" x14ac:dyDescent="0.35">
      <c r="A8443">
        <v>2025</v>
      </c>
      <c r="B8443" t="s">
        <v>64</v>
      </c>
      <c r="C8443" t="s">
        <v>65</v>
      </c>
      <c r="D8443">
        <v>119</v>
      </c>
      <c r="E8443" s="39">
        <v>45897.802083333336</v>
      </c>
      <c r="F8443">
        <v>10.97</v>
      </c>
      <c r="G8443">
        <v>20.38</v>
      </c>
      <c r="H8443">
        <v>10.49</v>
      </c>
      <c r="I8443">
        <v>117.3</v>
      </c>
      <c r="J8443">
        <f>IF(G8443="",0.5,IF(G8443&lt;=0,2,IF(G8443&gt;=40,2, IF(AND(G8443&gt;0,G8443&lt;1),5,IF(AND(G8443&gt;35,G8443&lt;40),5,IF(O8443&gt;=1.5,1.5,0))))))</f>
        <v>0</v>
      </c>
      <c r="K8443">
        <f>IF(H8443="",0.5,IF(H8443&lt;=0.1,2,IF(H8443&gt;=20,2, IF(AND(H8443&gt;0.1,H8443&lt;0.2),5,IF(AND(H8443&gt;16,H8443&lt;20),5,IF(P8443&gt;=2,1.5,0))))))</f>
        <v>0</v>
      </c>
      <c r="L8443">
        <f>IF(A8443="",0.5,IF(B8443="",0.5,IF(C8443="",0.5,IF(E8443="",0.5,IF(Q8443="Y",0.01,0)))))</f>
        <v>0</v>
      </c>
      <c r="M8443">
        <f>COUNTIF(J8443:L8443,"&gt;0")</f>
        <v>0</v>
      </c>
      <c r="N8443" s="28" t="s">
        <v>66</v>
      </c>
      <c r="O8443">
        <f>IF(G8443="","",ABS(G8444-G8443))</f>
        <v>7.9999999999998295E-2</v>
      </c>
      <c r="P8443">
        <f>IF(H8443="","",ABS(H8444-H8443))</f>
        <v>0.22000000000000064</v>
      </c>
      <c r="R8443" s="2">
        <f>E8443-E8442</f>
        <v>1.0416666671517305E-2</v>
      </c>
      <c r="S8443" s="4">
        <f>MROUND(E8443,"0:15")</f>
        <v>45897.802083333328</v>
      </c>
    </row>
    <row r="8444" spans="1:19" x14ac:dyDescent="0.35">
      <c r="A8444">
        <v>2025</v>
      </c>
      <c r="B8444" t="s">
        <v>64</v>
      </c>
      <c r="C8444" t="s">
        <v>65</v>
      </c>
      <c r="D8444">
        <v>120</v>
      </c>
      <c r="E8444" s="39">
        <v>45897.8125</v>
      </c>
      <c r="F8444">
        <v>10.74</v>
      </c>
      <c r="G8444">
        <v>20.3</v>
      </c>
      <c r="H8444">
        <v>10.27</v>
      </c>
      <c r="I8444">
        <v>114.6</v>
      </c>
      <c r="J8444">
        <f>IF(G8444="",0.5,IF(G8444&lt;=0,2,IF(G8444&gt;=40,2, IF(AND(G8444&gt;0,G8444&lt;1),5,IF(AND(G8444&gt;35,G8444&lt;40),5,IF(O8444&gt;=1.5,1.5,0))))))</f>
        <v>0</v>
      </c>
      <c r="K8444">
        <f>IF(H8444="",0.5,IF(H8444&lt;=0.1,2,IF(H8444&gt;=20,2, IF(AND(H8444&gt;0.1,H8444&lt;0.2),5,IF(AND(H8444&gt;16,H8444&lt;20),5,IF(P8444&gt;=2,1.5,0))))))</f>
        <v>0</v>
      </c>
      <c r="L8444">
        <f>IF(A8444="",0.5,IF(B8444="",0.5,IF(C8444="",0.5,IF(E8444="",0.5,IF(Q8444="Y",0.01,0)))))</f>
        <v>0</v>
      </c>
      <c r="M8444">
        <f>COUNTIF(J8444:L8444,"&gt;0")</f>
        <v>0</v>
      </c>
      <c r="N8444" s="28" t="s">
        <v>66</v>
      </c>
      <c r="O8444">
        <f>IF(G8444="","",ABS(G8445-G8444))</f>
        <v>0.10000000000000142</v>
      </c>
      <c r="P8444">
        <f>IF(H8444="","",ABS(H8445-H8444))</f>
        <v>0.21999999999999886</v>
      </c>
      <c r="R8444" s="2">
        <f>E8444-E8443</f>
        <v>1.0416666664241347E-2</v>
      </c>
      <c r="S8444" s="4">
        <f>MROUND(E8444,"0:15")</f>
        <v>45897.8125</v>
      </c>
    </row>
    <row r="8445" spans="1:19" x14ac:dyDescent="0.35">
      <c r="A8445">
        <v>2025</v>
      </c>
      <c r="B8445" t="s">
        <v>64</v>
      </c>
      <c r="C8445" t="s">
        <v>65</v>
      </c>
      <c r="D8445">
        <v>121</v>
      </c>
      <c r="E8445" s="39">
        <v>45897.822916666664</v>
      </c>
      <c r="F8445">
        <v>10.51</v>
      </c>
      <c r="G8445">
        <v>20.2</v>
      </c>
      <c r="H8445">
        <v>10.050000000000001</v>
      </c>
      <c r="I8445">
        <v>111.9</v>
      </c>
      <c r="J8445">
        <f>IF(G8445="",0.5,IF(G8445&lt;=0,2,IF(G8445&gt;=40,2, IF(AND(G8445&gt;0,G8445&lt;1),5,IF(AND(G8445&gt;35,G8445&lt;40),5,IF(O8445&gt;=1.5,1.5,0))))))</f>
        <v>0</v>
      </c>
      <c r="K8445">
        <f>IF(H8445="",0.5,IF(H8445&lt;=0.1,2,IF(H8445&gt;=20,2, IF(AND(H8445&gt;0.1,H8445&lt;0.2),5,IF(AND(H8445&gt;16,H8445&lt;20),5,IF(P8445&gt;=2,1.5,0))))))</f>
        <v>0</v>
      </c>
      <c r="L8445">
        <f>IF(A8445="",0.5,IF(B8445="",0.5,IF(C8445="",0.5,IF(E8445="",0.5,IF(Q8445="Y",0.01,0)))))</f>
        <v>0</v>
      </c>
      <c r="M8445">
        <f>COUNTIF(J8445:L8445,"&gt;0")</f>
        <v>0</v>
      </c>
      <c r="N8445" s="28" t="s">
        <v>66</v>
      </c>
      <c r="O8445">
        <f>IF(G8445="","",ABS(G8446-G8445))</f>
        <v>0.12000000000000099</v>
      </c>
      <c r="P8445">
        <f>IF(H8445="","",ABS(H8446-H8445))</f>
        <v>0.23000000000000043</v>
      </c>
      <c r="R8445" s="2">
        <f>E8445-E8444</f>
        <v>1.0416666664241347E-2</v>
      </c>
      <c r="S8445" s="4">
        <f>MROUND(E8445,"0:15")</f>
        <v>45897.822916666664</v>
      </c>
    </row>
    <row r="8446" spans="1:19" x14ac:dyDescent="0.35">
      <c r="A8446">
        <v>2025</v>
      </c>
      <c r="B8446" t="s">
        <v>64</v>
      </c>
      <c r="C8446" t="s">
        <v>65</v>
      </c>
      <c r="D8446">
        <v>122</v>
      </c>
      <c r="E8446" s="39">
        <v>45897.833333333336</v>
      </c>
      <c r="F8446">
        <v>10.27</v>
      </c>
      <c r="G8446">
        <v>20.079999999999998</v>
      </c>
      <c r="H8446">
        <v>9.82</v>
      </c>
      <c r="I8446">
        <v>109.1</v>
      </c>
      <c r="J8446">
        <f>IF(G8446="",0.5,IF(G8446&lt;=0,2,IF(G8446&gt;=40,2, IF(AND(G8446&gt;0,G8446&lt;1),5,IF(AND(G8446&gt;35,G8446&lt;40),5,IF(O8446&gt;=1.5,1.5,0))))))</f>
        <v>0</v>
      </c>
      <c r="K8446">
        <f>IF(H8446="",0.5,IF(H8446&lt;=0.1,2,IF(H8446&gt;=20,2, IF(AND(H8446&gt;0.1,H8446&lt;0.2),5,IF(AND(H8446&gt;16,H8446&lt;20),5,IF(P8446&gt;=2,1.5,0))))))</f>
        <v>0</v>
      </c>
      <c r="L8446">
        <f>IF(A8446="",0.5,IF(B8446="",0.5,IF(C8446="",0.5,IF(E8446="",0.5,IF(Q8446="Y",0.01,0)))))</f>
        <v>0</v>
      </c>
      <c r="M8446">
        <f>COUNTIF(J8446:L8446,"&gt;0")</f>
        <v>0</v>
      </c>
      <c r="N8446" s="28" t="s">
        <v>66</v>
      </c>
      <c r="O8446">
        <f>IF(G8446="","",ABS(G8447-G8446))</f>
        <v>0.11999999999999744</v>
      </c>
      <c r="P8446">
        <f>IF(H8446="","",ABS(H8447-H8446))</f>
        <v>0.24000000000000021</v>
      </c>
      <c r="R8446" s="2">
        <f>E8446-E8445</f>
        <v>1.0416666671517305E-2</v>
      </c>
      <c r="S8446" s="4">
        <f>MROUND(E8446,"0:15")</f>
        <v>45897.833333333328</v>
      </c>
    </row>
    <row r="8447" spans="1:19" x14ac:dyDescent="0.35">
      <c r="A8447">
        <v>2025</v>
      </c>
      <c r="B8447" t="s">
        <v>64</v>
      </c>
      <c r="C8447" t="s">
        <v>65</v>
      </c>
      <c r="D8447">
        <v>123</v>
      </c>
      <c r="E8447" s="39">
        <v>45897.84375</v>
      </c>
      <c r="F8447">
        <v>10.02</v>
      </c>
      <c r="G8447">
        <v>19.96</v>
      </c>
      <c r="H8447">
        <v>9.58</v>
      </c>
      <c r="I8447">
        <v>106.2</v>
      </c>
      <c r="J8447">
        <f>IF(G8447="",0.5,IF(G8447&lt;=0,2,IF(G8447&gt;=40,2, IF(AND(G8447&gt;0,G8447&lt;1),5,IF(AND(G8447&gt;35,G8447&lt;40),5,IF(O8447&gt;=1.5,1.5,0))))))</f>
        <v>0</v>
      </c>
      <c r="K8447">
        <f>IF(H8447="",0.5,IF(H8447&lt;=0.1,2,IF(H8447&gt;=20,2, IF(AND(H8447&gt;0.1,H8447&lt;0.2),5,IF(AND(H8447&gt;16,H8447&lt;20),5,IF(P8447&gt;=2,1.5,0))))))</f>
        <v>0</v>
      </c>
      <c r="L8447">
        <f>IF(A8447="",0.5,IF(B8447="",0.5,IF(C8447="",0.5,IF(E8447="",0.5,IF(Q8447="Y",0.01,0)))))</f>
        <v>0</v>
      </c>
      <c r="M8447">
        <f>COUNTIF(J8447:L8447,"&gt;0")</f>
        <v>0</v>
      </c>
      <c r="N8447" s="28" t="s">
        <v>66</v>
      </c>
      <c r="O8447">
        <f>IF(G8447="","",ABS(G8448-G8447))</f>
        <v>0.14000000000000057</v>
      </c>
      <c r="P8447">
        <f>IF(H8447="","",ABS(H8448-H8447))</f>
        <v>0.23000000000000043</v>
      </c>
      <c r="R8447" s="2">
        <f>E8447-E8446</f>
        <v>1.0416666664241347E-2</v>
      </c>
      <c r="S8447" s="4">
        <f>MROUND(E8447,"0:15")</f>
        <v>45897.84375</v>
      </c>
    </row>
    <row r="8448" spans="1:19" x14ac:dyDescent="0.35">
      <c r="A8448">
        <v>2025</v>
      </c>
      <c r="B8448" t="s">
        <v>64</v>
      </c>
      <c r="C8448" t="s">
        <v>65</v>
      </c>
      <c r="D8448">
        <v>124</v>
      </c>
      <c r="E8448" s="39">
        <v>45897.854166666664</v>
      </c>
      <c r="F8448">
        <v>9.7799999999999994</v>
      </c>
      <c r="G8448">
        <v>19.82</v>
      </c>
      <c r="H8448">
        <v>9.35</v>
      </c>
      <c r="I8448">
        <v>103.4</v>
      </c>
      <c r="J8448">
        <f>IF(G8448="",0.5,IF(G8448&lt;=0,2,IF(G8448&gt;=40,2, IF(AND(G8448&gt;0,G8448&lt;1),5,IF(AND(G8448&gt;35,G8448&lt;40),5,IF(O8448&gt;=1.5,1.5,0))))))</f>
        <v>0</v>
      </c>
      <c r="K8448">
        <f>IF(H8448="",0.5,IF(H8448&lt;=0.1,2,IF(H8448&gt;=20,2, IF(AND(H8448&gt;0.1,H8448&lt;0.2),5,IF(AND(H8448&gt;16,H8448&lt;20),5,IF(P8448&gt;=2,1.5,0))))))</f>
        <v>0</v>
      </c>
      <c r="L8448">
        <f>IF(A8448="",0.5,IF(B8448="",0.5,IF(C8448="",0.5,IF(E8448="",0.5,IF(Q8448="Y",0.01,0)))))</f>
        <v>0</v>
      </c>
      <c r="M8448">
        <f>COUNTIF(J8448:L8448,"&gt;0")</f>
        <v>0</v>
      </c>
      <c r="N8448" s="28" t="s">
        <v>66</v>
      </c>
      <c r="O8448">
        <f>IF(G8448="","",ABS(G8449-G8448))</f>
        <v>0.12000000000000099</v>
      </c>
      <c r="P8448">
        <f>IF(H8448="","",ABS(H8449-H8448))</f>
        <v>0.20999999999999908</v>
      </c>
      <c r="R8448" s="2">
        <f>E8448-E8447</f>
        <v>1.0416666664241347E-2</v>
      </c>
      <c r="S8448" s="4">
        <f>MROUND(E8448,"0:15")</f>
        <v>45897.854166666664</v>
      </c>
    </row>
    <row r="8449" spans="1:19" x14ac:dyDescent="0.35">
      <c r="A8449">
        <v>2025</v>
      </c>
      <c r="B8449" t="s">
        <v>64</v>
      </c>
      <c r="C8449" t="s">
        <v>65</v>
      </c>
      <c r="D8449">
        <v>125</v>
      </c>
      <c r="E8449" s="39">
        <v>45897.864583333336</v>
      </c>
      <c r="F8449">
        <v>9.56</v>
      </c>
      <c r="G8449">
        <v>19.7</v>
      </c>
      <c r="H8449">
        <v>9.14</v>
      </c>
      <c r="I8449">
        <v>100.8</v>
      </c>
      <c r="J8449">
        <f>IF(G8449="",0.5,IF(G8449&lt;=0,2,IF(G8449&gt;=40,2, IF(AND(G8449&gt;0,G8449&lt;1),5,IF(AND(G8449&gt;35,G8449&lt;40),5,IF(O8449&gt;=1.5,1.5,0))))))</f>
        <v>0</v>
      </c>
      <c r="K8449">
        <f>IF(H8449="",0.5,IF(H8449&lt;=0.1,2,IF(H8449&gt;=20,2, IF(AND(H8449&gt;0.1,H8449&lt;0.2),5,IF(AND(H8449&gt;16,H8449&lt;20),5,IF(P8449&gt;=2,1.5,0))))))</f>
        <v>0</v>
      </c>
      <c r="L8449">
        <f>IF(A8449="",0.5,IF(B8449="",0.5,IF(C8449="",0.5,IF(E8449="",0.5,IF(Q8449="Y",0.01,0)))))</f>
        <v>0</v>
      </c>
      <c r="M8449">
        <f>COUNTIF(J8449:L8449,"&gt;0")</f>
        <v>0</v>
      </c>
      <c r="N8449" s="28" t="s">
        <v>66</v>
      </c>
      <c r="O8449">
        <f>IF(G8449="","",ABS(G8450-G8449))</f>
        <v>0.16000000000000014</v>
      </c>
      <c r="P8449">
        <f>IF(H8449="","",ABS(H8450-H8449))</f>
        <v>0.22000000000000064</v>
      </c>
      <c r="R8449" s="2">
        <f>E8449-E8448</f>
        <v>1.0416666671517305E-2</v>
      </c>
      <c r="S8449" s="4">
        <f>MROUND(E8449,"0:15")</f>
        <v>45897.864583333328</v>
      </c>
    </row>
    <row r="8450" spans="1:19" x14ac:dyDescent="0.35">
      <c r="A8450">
        <v>2025</v>
      </c>
      <c r="B8450" t="s">
        <v>64</v>
      </c>
      <c r="C8450" t="s">
        <v>65</v>
      </c>
      <c r="D8450">
        <v>126</v>
      </c>
      <c r="E8450" s="39">
        <v>45897.875</v>
      </c>
      <c r="F8450">
        <v>9.33</v>
      </c>
      <c r="G8450">
        <v>19.54</v>
      </c>
      <c r="H8450">
        <v>8.92</v>
      </c>
      <c r="I8450">
        <v>98</v>
      </c>
      <c r="J8450">
        <f>IF(G8450="",0.5,IF(G8450&lt;=0,2,IF(G8450&gt;=40,2, IF(AND(G8450&gt;0,G8450&lt;1),5,IF(AND(G8450&gt;35,G8450&lt;40),5,IF(O8450&gt;=1.5,1.5,0))))))</f>
        <v>0</v>
      </c>
      <c r="K8450">
        <f>IF(H8450="",0.5,IF(H8450&lt;=0.1,2,IF(H8450&gt;=20,2, IF(AND(H8450&gt;0.1,H8450&lt;0.2),5,IF(AND(H8450&gt;16,H8450&lt;20),5,IF(P8450&gt;=2,1.5,0))))))</f>
        <v>0</v>
      </c>
      <c r="L8450">
        <f>IF(A8450="",0.5,IF(B8450="",0.5,IF(C8450="",0.5,IF(E8450="",0.5,IF(Q8450="Y",0.01,0)))))</f>
        <v>0</v>
      </c>
      <c r="M8450">
        <f>COUNTIF(J8450:L8450,"&gt;0")</f>
        <v>0</v>
      </c>
      <c r="N8450" s="28" t="s">
        <v>66</v>
      </c>
      <c r="O8450">
        <f>IF(G8450="","",ABS(G8451-G8450))</f>
        <v>0.11999999999999744</v>
      </c>
      <c r="P8450">
        <f>IF(H8450="","",ABS(H8451-H8450))</f>
        <v>0.16999999999999993</v>
      </c>
      <c r="R8450" s="2">
        <f>E8450-E8449</f>
        <v>1.0416666664241347E-2</v>
      </c>
      <c r="S8450" s="4">
        <f>MROUND(E8450,"0:15")</f>
        <v>45897.875</v>
      </c>
    </row>
    <row r="8451" spans="1:19" x14ac:dyDescent="0.35">
      <c r="A8451">
        <v>2025</v>
      </c>
      <c r="B8451" t="s">
        <v>64</v>
      </c>
      <c r="C8451" t="s">
        <v>65</v>
      </c>
      <c r="D8451">
        <v>127</v>
      </c>
      <c r="E8451" s="39">
        <v>45897.885416666664</v>
      </c>
      <c r="F8451">
        <v>9.16</v>
      </c>
      <c r="G8451">
        <v>19.420000000000002</v>
      </c>
      <c r="H8451">
        <v>8.75</v>
      </c>
      <c r="I8451">
        <v>96</v>
      </c>
      <c r="J8451">
        <f>IF(G8451="",0.5,IF(G8451&lt;=0,2,IF(G8451&gt;=40,2, IF(AND(G8451&gt;0,G8451&lt;1),5,IF(AND(G8451&gt;35,G8451&lt;40),5,IF(O8451&gt;=1.5,1.5,0))))))</f>
        <v>0</v>
      </c>
      <c r="K8451">
        <f>IF(H8451="",0.5,IF(H8451&lt;=0.1,2,IF(H8451&gt;=20,2, IF(AND(H8451&gt;0.1,H8451&lt;0.2),5,IF(AND(H8451&gt;16,H8451&lt;20),5,IF(P8451&gt;=2,1.5,0))))))</f>
        <v>0</v>
      </c>
      <c r="L8451">
        <f>IF(A8451="",0.5,IF(B8451="",0.5,IF(C8451="",0.5,IF(E8451="",0.5,IF(Q8451="Y",0.01,0)))))</f>
        <v>0</v>
      </c>
      <c r="M8451">
        <f>COUNTIF(J8451:L8451,"&gt;0")</f>
        <v>0</v>
      </c>
      <c r="N8451" s="28" t="s">
        <v>66</v>
      </c>
      <c r="O8451">
        <f>IF(G8451="","",ABS(G8452-G8451))</f>
        <v>0.14000000000000057</v>
      </c>
      <c r="P8451">
        <f>IF(H8451="","",ABS(H8452-H8451))</f>
        <v>0.19999999999999929</v>
      </c>
      <c r="R8451" s="2">
        <f>E8451-E8450</f>
        <v>1.0416666664241347E-2</v>
      </c>
      <c r="S8451" s="4">
        <f>MROUND(E8451,"0:15")</f>
        <v>45897.885416666664</v>
      </c>
    </row>
    <row r="8452" spans="1:19" x14ac:dyDescent="0.35">
      <c r="A8452">
        <v>2025</v>
      </c>
      <c r="B8452" t="s">
        <v>64</v>
      </c>
      <c r="C8452" t="s">
        <v>65</v>
      </c>
      <c r="D8452">
        <v>128</v>
      </c>
      <c r="E8452" s="39">
        <v>45897.895833333336</v>
      </c>
      <c r="F8452">
        <v>8.9499999999999993</v>
      </c>
      <c r="G8452">
        <v>19.28</v>
      </c>
      <c r="H8452">
        <v>8.5500000000000007</v>
      </c>
      <c r="I8452">
        <v>93.5</v>
      </c>
      <c r="J8452">
        <f>IF(G8452="",0.5,IF(G8452&lt;=0,2,IF(G8452&gt;=40,2, IF(AND(G8452&gt;0,G8452&lt;1),5,IF(AND(G8452&gt;35,G8452&lt;40),5,IF(O8452&gt;=1.5,1.5,0))))))</f>
        <v>0</v>
      </c>
      <c r="K8452">
        <f>IF(H8452="",0.5,IF(H8452&lt;=0.1,2,IF(H8452&gt;=20,2, IF(AND(H8452&gt;0.1,H8452&lt;0.2),5,IF(AND(H8452&gt;16,H8452&lt;20),5,IF(P8452&gt;=2,1.5,0))))))</f>
        <v>0</v>
      </c>
      <c r="L8452">
        <f>IF(A8452="",0.5,IF(B8452="",0.5,IF(C8452="",0.5,IF(E8452="",0.5,IF(Q8452="Y",0.01,0)))))</f>
        <v>0</v>
      </c>
      <c r="M8452">
        <f>COUNTIF(J8452:L8452,"&gt;0")</f>
        <v>0</v>
      </c>
      <c r="N8452" s="28" t="s">
        <v>66</v>
      </c>
      <c r="O8452">
        <f>IF(G8452="","",ABS(G8453-G8452))</f>
        <v>0.12000000000000099</v>
      </c>
      <c r="P8452">
        <f>IF(H8452="","",ABS(H8453-H8452))</f>
        <v>0.15000000000000036</v>
      </c>
      <c r="R8452" s="2">
        <f>E8452-E8451</f>
        <v>1.0416666671517305E-2</v>
      </c>
      <c r="S8452" s="4">
        <f>MROUND(E8452,"0:15")</f>
        <v>45897.895833333328</v>
      </c>
    </row>
    <row r="8453" spans="1:19" x14ac:dyDescent="0.35">
      <c r="A8453">
        <v>2025</v>
      </c>
      <c r="B8453" t="s">
        <v>64</v>
      </c>
      <c r="C8453" t="s">
        <v>65</v>
      </c>
      <c r="D8453">
        <v>129</v>
      </c>
      <c r="E8453" s="39">
        <v>45897.90625</v>
      </c>
      <c r="F8453">
        <v>8.7899999999999991</v>
      </c>
      <c r="G8453">
        <v>19.16</v>
      </c>
      <c r="H8453">
        <v>8.4</v>
      </c>
      <c r="I8453">
        <v>91.6</v>
      </c>
      <c r="J8453">
        <f>IF(G8453="",0.5,IF(G8453&lt;=0,2,IF(G8453&gt;=40,2, IF(AND(G8453&gt;0,G8453&lt;1),5,IF(AND(G8453&gt;35,G8453&lt;40),5,IF(O8453&gt;=1.5,1.5,0))))))</f>
        <v>0</v>
      </c>
      <c r="K8453">
        <f>IF(H8453="",0.5,IF(H8453&lt;=0.1,2,IF(H8453&gt;=20,2, IF(AND(H8453&gt;0.1,H8453&lt;0.2),5,IF(AND(H8453&gt;16,H8453&lt;20),5,IF(P8453&gt;=2,1.5,0))))))</f>
        <v>0</v>
      </c>
      <c r="L8453">
        <f>IF(A8453="",0.5,IF(B8453="",0.5,IF(C8453="",0.5,IF(E8453="",0.5,IF(Q8453="Y",0.01,0)))))</f>
        <v>0</v>
      </c>
      <c r="M8453">
        <f>COUNTIF(J8453:L8453,"&gt;0")</f>
        <v>0</v>
      </c>
      <c r="N8453" s="28" t="s">
        <v>66</v>
      </c>
      <c r="O8453">
        <f>IF(G8453="","",ABS(G8454-G8453))</f>
        <v>0.16000000000000014</v>
      </c>
      <c r="P8453">
        <f>IF(H8453="","",ABS(H8454-H8453))</f>
        <v>0.14000000000000057</v>
      </c>
      <c r="R8453" s="2">
        <f>E8453-E8452</f>
        <v>1.0416666664241347E-2</v>
      </c>
      <c r="S8453" s="4">
        <f>MROUND(E8453,"0:15")</f>
        <v>45897.90625</v>
      </c>
    </row>
    <row r="8454" spans="1:19" x14ac:dyDescent="0.35">
      <c r="A8454">
        <v>2025</v>
      </c>
      <c r="B8454" t="s">
        <v>64</v>
      </c>
      <c r="C8454" t="s">
        <v>65</v>
      </c>
      <c r="D8454">
        <v>130</v>
      </c>
      <c r="E8454" s="39">
        <v>45897.916666666664</v>
      </c>
      <c r="F8454">
        <v>8.65</v>
      </c>
      <c r="G8454">
        <v>19</v>
      </c>
      <c r="H8454">
        <v>8.26</v>
      </c>
      <c r="I8454">
        <v>89.9</v>
      </c>
      <c r="J8454">
        <f>IF(G8454="",0.5,IF(G8454&lt;=0,2,IF(G8454&gt;=40,2, IF(AND(G8454&gt;0,G8454&lt;1),5,IF(AND(G8454&gt;35,G8454&lt;40),5,IF(O8454&gt;=1.5,1.5,0))))))</f>
        <v>0</v>
      </c>
      <c r="K8454">
        <f>IF(H8454="",0.5,IF(H8454&lt;=0.1,2,IF(H8454&gt;=20,2, IF(AND(H8454&gt;0.1,H8454&lt;0.2),5,IF(AND(H8454&gt;16,H8454&lt;20),5,IF(P8454&gt;=2,1.5,0))))))</f>
        <v>0</v>
      </c>
      <c r="L8454">
        <f>IF(A8454="",0.5,IF(B8454="",0.5,IF(C8454="",0.5,IF(E8454="",0.5,IF(Q8454="Y",0.01,0)))))</f>
        <v>0</v>
      </c>
      <c r="M8454">
        <f>COUNTIF(J8454:L8454,"&gt;0")</f>
        <v>0</v>
      </c>
      <c r="N8454" s="28" t="s">
        <v>66</v>
      </c>
      <c r="O8454">
        <f>IF(G8454="","",ABS(G8455-G8454))</f>
        <v>0.12000000000000099</v>
      </c>
      <c r="P8454">
        <f>IF(H8454="","",ABS(H8455-H8454))</f>
        <v>0.14000000000000057</v>
      </c>
      <c r="R8454" s="2">
        <f>E8454-E8453</f>
        <v>1.0416666664241347E-2</v>
      </c>
      <c r="S8454" s="4">
        <f>MROUND(E8454,"0:15")</f>
        <v>45897.916666666664</v>
      </c>
    </row>
    <row r="8455" spans="1:19" x14ac:dyDescent="0.35">
      <c r="A8455">
        <v>2025</v>
      </c>
      <c r="B8455" t="s">
        <v>64</v>
      </c>
      <c r="C8455" t="s">
        <v>65</v>
      </c>
      <c r="D8455">
        <v>131</v>
      </c>
      <c r="E8455" s="39">
        <v>45897.927083333336</v>
      </c>
      <c r="F8455">
        <v>8.5</v>
      </c>
      <c r="G8455">
        <v>18.88</v>
      </c>
      <c r="H8455">
        <v>8.1199999999999992</v>
      </c>
      <c r="I8455">
        <v>88.1</v>
      </c>
      <c r="J8455">
        <f>IF(G8455="",0.5,IF(G8455&lt;=0,2,IF(G8455&gt;=40,2, IF(AND(G8455&gt;0,G8455&lt;1),5,IF(AND(G8455&gt;35,G8455&lt;40),5,IF(O8455&gt;=1.5,1.5,0))))))</f>
        <v>0</v>
      </c>
      <c r="K8455">
        <f>IF(H8455="",0.5,IF(H8455&lt;=0.1,2,IF(H8455&gt;=20,2, IF(AND(H8455&gt;0.1,H8455&lt;0.2),5,IF(AND(H8455&gt;16,H8455&lt;20),5,IF(P8455&gt;=2,1.5,0))))))</f>
        <v>0</v>
      </c>
      <c r="L8455">
        <f>IF(A8455="",0.5,IF(B8455="",0.5,IF(C8455="",0.5,IF(E8455="",0.5,IF(Q8455="Y",0.01,0)))))</f>
        <v>0</v>
      </c>
      <c r="M8455">
        <f>COUNTIF(J8455:L8455,"&gt;0")</f>
        <v>0</v>
      </c>
      <c r="N8455" s="28" t="s">
        <v>66</v>
      </c>
      <c r="O8455">
        <f>IF(G8455="","",ABS(G8456-G8455))</f>
        <v>0.11999999999999744</v>
      </c>
      <c r="P8455">
        <f>IF(H8455="","",ABS(H8456-H8455))</f>
        <v>0.11999999999999922</v>
      </c>
      <c r="R8455" s="2">
        <f>E8455-E8454</f>
        <v>1.0416666671517305E-2</v>
      </c>
      <c r="S8455" s="4">
        <f>MROUND(E8455,"0:15")</f>
        <v>45897.927083333328</v>
      </c>
    </row>
    <row r="8456" spans="1:19" x14ac:dyDescent="0.35">
      <c r="A8456">
        <v>2025</v>
      </c>
      <c r="B8456" t="s">
        <v>64</v>
      </c>
      <c r="C8456" t="s">
        <v>65</v>
      </c>
      <c r="D8456">
        <v>132</v>
      </c>
      <c r="E8456" s="39">
        <v>45897.9375</v>
      </c>
      <c r="F8456">
        <v>8.3800000000000008</v>
      </c>
      <c r="G8456">
        <v>18.760000000000002</v>
      </c>
      <c r="H8456">
        <v>8</v>
      </c>
      <c r="I8456">
        <v>86.6</v>
      </c>
      <c r="J8456">
        <f>IF(G8456="",0.5,IF(G8456&lt;=0,2,IF(G8456&gt;=40,2, IF(AND(G8456&gt;0,G8456&lt;1),5,IF(AND(G8456&gt;35,G8456&lt;40),5,IF(O8456&gt;=1.5,1.5,0))))))</f>
        <v>0</v>
      </c>
      <c r="K8456">
        <f>IF(H8456="",0.5,IF(H8456&lt;=0.1,2,IF(H8456&gt;=20,2, IF(AND(H8456&gt;0.1,H8456&lt;0.2),5,IF(AND(H8456&gt;16,H8456&lt;20),5,IF(P8456&gt;=2,1.5,0))))))</f>
        <v>0</v>
      </c>
      <c r="L8456">
        <f>IF(A8456="",0.5,IF(B8456="",0.5,IF(C8456="",0.5,IF(E8456="",0.5,IF(Q8456="Y",0.01,0)))))</f>
        <v>0</v>
      </c>
      <c r="M8456">
        <f>COUNTIF(J8456:L8456,"&gt;0")</f>
        <v>0</v>
      </c>
      <c r="N8456" s="28" t="s">
        <v>66</v>
      </c>
      <c r="O8456">
        <f>IF(G8456="","",ABS(G8457-G8456))</f>
        <v>0.14000000000000057</v>
      </c>
      <c r="P8456">
        <f>IF(H8456="","",ABS(H8457-H8456))</f>
        <v>8.0000000000000071E-2</v>
      </c>
      <c r="R8456" s="2">
        <f>E8456-E8455</f>
        <v>1.0416666664241347E-2</v>
      </c>
      <c r="S8456" s="4">
        <f>MROUND(E8456,"0:15")</f>
        <v>45897.9375</v>
      </c>
    </row>
    <row r="8457" spans="1:19" x14ac:dyDescent="0.35">
      <c r="A8457">
        <v>2025</v>
      </c>
      <c r="B8457" t="s">
        <v>64</v>
      </c>
      <c r="C8457" t="s">
        <v>65</v>
      </c>
      <c r="D8457">
        <v>133</v>
      </c>
      <c r="E8457" s="39">
        <v>45897.947916666664</v>
      </c>
      <c r="F8457">
        <v>8.2899999999999991</v>
      </c>
      <c r="G8457">
        <v>18.62</v>
      </c>
      <c r="H8457">
        <v>7.92</v>
      </c>
      <c r="I8457">
        <v>85.4</v>
      </c>
      <c r="J8457">
        <f>IF(G8457="",0.5,IF(G8457&lt;=0,2,IF(G8457&gt;=40,2, IF(AND(G8457&gt;0,G8457&lt;1),5,IF(AND(G8457&gt;35,G8457&lt;40),5,IF(O8457&gt;=1.5,1.5,0))))))</f>
        <v>0</v>
      </c>
      <c r="K8457">
        <f>IF(H8457="",0.5,IF(H8457&lt;=0.1,2,IF(H8457&gt;=20,2, IF(AND(H8457&gt;0.1,H8457&lt;0.2),5,IF(AND(H8457&gt;16,H8457&lt;20),5,IF(P8457&gt;=2,1.5,0))))))</f>
        <v>0</v>
      </c>
      <c r="L8457">
        <f>IF(A8457="",0.5,IF(B8457="",0.5,IF(C8457="",0.5,IF(E8457="",0.5,IF(Q8457="Y",0.01,0)))))</f>
        <v>0</v>
      </c>
      <c r="M8457">
        <f>COUNTIF(J8457:L8457,"&gt;0")</f>
        <v>0</v>
      </c>
      <c r="N8457" s="28" t="s">
        <v>66</v>
      </c>
      <c r="O8457">
        <f>IF(G8457="","",ABS(G8458-G8457))</f>
        <v>0.12000000000000099</v>
      </c>
      <c r="P8457">
        <f>IF(H8457="","",ABS(H8458-H8457))</f>
        <v>0.11000000000000032</v>
      </c>
      <c r="R8457" s="2">
        <f>E8457-E8456</f>
        <v>1.0416666664241347E-2</v>
      </c>
      <c r="S8457" s="4">
        <f>MROUND(E8457,"0:15")</f>
        <v>45897.947916666664</v>
      </c>
    </row>
    <row r="8458" spans="1:19" x14ac:dyDescent="0.35">
      <c r="A8458">
        <v>2025</v>
      </c>
      <c r="B8458" t="s">
        <v>64</v>
      </c>
      <c r="C8458" t="s">
        <v>65</v>
      </c>
      <c r="D8458">
        <v>134</v>
      </c>
      <c r="E8458" s="39">
        <v>45897.958333333336</v>
      </c>
      <c r="F8458">
        <v>8.18</v>
      </c>
      <c r="G8458">
        <v>18.5</v>
      </c>
      <c r="H8458">
        <v>7.81</v>
      </c>
      <c r="I8458">
        <v>84.1</v>
      </c>
      <c r="J8458">
        <f>IF(G8458="",0.5,IF(G8458&lt;=0,2,IF(G8458&gt;=40,2, IF(AND(G8458&gt;0,G8458&lt;1),5,IF(AND(G8458&gt;35,G8458&lt;40),5,IF(O8458&gt;=1.5,1.5,0))))))</f>
        <v>0</v>
      </c>
      <c r="K8458">
        <f>IF(H8458="",0.5,IF(H8458&lt;=0.1,2,IF(H8458&gt;=20,2, IF(AND(H8458&gt;0.1,H8458&lt;0.2),5,IF(AND(H8458&gt;16,H8458&lt;20),5,IF(P8458&gt;=2,1.5,0))))))</f>
        <v>0</v>
      </c>
      <c r="L8458">
        <f>IF(A8458="",0.5,IF(B8458="",0.5,IF(C8458="",0.5,IF(E8458="",0.5,IF(Q8458="Y",0.01,0)))))</f>
        <v>0</v>
      </c>
      <c r="M8458">
        <f>COUNTIF(J8458:L8458,"&gt;0")</f>
        <v>0</v>
      </c>
      <c r="N8458" s="28" t="s">
        <v>66</v>
      </c>
      <c r="O8458">
        <f>IF(G8458="","",ABS(G8459-G8458))</f>
        <v>0.10000000000000142</v>
      </c>
      <c r="P8458">
        <f>IF(H8458="","",ABS(H8459-H8458))</f>
        <v>8.9999999999999858E-2</v>
      </c>
      <c r="R8458" s="2">
        <f>E8458-E8457</f>
        <v>1.0416666671517305E-2</v>
      </c>
      <c r="S8458" s="4">
        <f>MROUND(E8458,"0:15")</f>
        <v>45897.958333333328</v>
      </c>
    </row>
    <row r="8459" spans="1:19" x14ac:dyDescent="0.35">
      <c r="A8459">
        <v>2025</v>
      </c>
      <c r="B8459" t="s">
        <v>64</v>
      </c>
      <c r="C8459" t="s">
        <v>65</v>
      </c>
      <c r="D8459">
        <v>135</v>
      </c>
      <c r="E8459" s="39">
        <v>45897.96875</v>
      </c>
      <c r="F8459">
        <v>8.09</v>
      </c>
      <c r="G8459">
        <v>18.399999999999999</v>
      </c>
      <c r="H8459">
        <v>7.72</v>
      </c>
      <c r="I8459">
        <v>83</v>
      </c>
      <c r="J8459">
        <f>IF(G8459="",0.5,IF(G8459&lt;=0,2,IF(G8459&gt;=40,2, IF(AND(G8459&gt;0,G8459&lt;1),5,IF(AND(G8459&gt;35,G8459&lt;40),5,IF(O8459&gt;=1.5,1.5,0))))))</f>
        <v>0</v>
      </c>
      <c r="K8459">
        <f>IF(H8459="",0.5,IF(H8459&lt;=0.1,2,IF(H8459&gt;=20,2, IF(AND(H8459&gt;0.1,H8459&lt;0.2),5,IF(AND(H8459&gt;16,H8459&lt;20),5,IF(P8459&gt;=2,1.5,0))))))</f>
        <v>0</v>
      </c>
      <c r="L8459">
        <f>IF(A8459="",0.5,IF(B8459="",0.5,IF(C8459="",0.5,IF(E8459="",0.5,IF(Q8459="Y",0.01,0)))))</f>
        <v>0</v>
      </c>
      <c r="M8459">
        <f>COUNTIF(J8459:L8459,"&gt;0")</f>
        <v>0</v>
      </c>
      <c r="N8459" s="28" t="s">
        <v>66</v>
      </c>
      <c r="O8459">
        <f>IF(G8459="","",ABS(G8460-G8459))</f>
        <v>0.11999999999999744</v>
      </c>
      <c r="P8459">
        <f>IF(H8459="","",ABS(H8460-H8459))</f>
        <v>9.9999999999999645E-2</v>
      </c>
      <c r="R8459" s="2">
        <f>E8459-E8458</f>
        <v>1.0416666664241347E-2</v>
      </c>
      <c r="S8459" s="4">
        <f>MROUND(E8459,"0:15")</f>
        <v>45897.96875</v>
      </c>
    </row>
    <row r="8460" spans="1:19" x14ac:dyDescent="0.35">
      <c r="A8460">
        <v>2025</v>
      </c>
      <c r="B8460" t="s">
        <v>64</v>
      </c>
      <c r="C8460" t="s">
        <v>65</v>
      </c>
      <c r="D8460">
        <v>136</v>
      </c>
      <c r="E8460" s="39">
        <v>45897.979166666664</v>
      </c>
      <c r="F8460">
        <v>7.98</v>
      </c>
      <c r="G8460">
        <v>18.28</v>
      </c>
      <c r="H8460">
        <v>7.62</v>
      </c>
      <c r="I8460">
        <v>81.7</v>
      </c>
      <c r="J8460">
        <f>IF(G8460="",0.5,IF(G8460&lt;=0,2,IF(G8460&gt;=40,2, IF(AND(G8460&gt;0,G8460&lt;1),5,IF(AND(G8460&gt;35,G8460&lt;40),5,IF(O8460&gt;=1.5,1.5,0))))))</f>
        <v>0</v>
      </c>
      <c r="K8460">
        <f>IF(H8460="",0.5,IF(H8460&lt;=0.1,2,IF(H8460&gt;=20,2, IF(AND(H8460&gt;0.1,H8460&lt;0.2),5,IF(AND(H8460&gt;16,H8460&lt;20),5,IF(P8460&gt;=2,1.5,0))))))</f>
        <v>0</v>
      </c>
      <c r="L8460">
        <f>IF(A8460="",0.5,IF(B8460="",0.5,IF(C8460="",0.5,IF(E8460="",0.5,IF(Q8460="Y",0.01,0)))))</f>
        <v>0</v>
      </c>
      <c r="M8460">
        <f>COUNTIF(J8460:L8460,"&gt;0")</f>
        <v>0</v>
      </c>
      <c r="N8460" s="28" t="s">
        <v>66</v>
      </c>
      <c r="O8460">
        <f>IF(G8460="","",ABS(G8461-G8460))</f>
        <v>0.10000000000000142</v>
      </c>
      <c r="P8460">
        <f>IF(H8460="","",ABS(H8461-H8460))</f>
        <v>8.0000000000000071E-2</v>
      </c>
      <c r="R8460" s="2">
        <f>E8460-E8459</f>
        <v>1.0416666664241347E-2</v>
      </c>
      <c r="S8460" s="4">
        <f>MROUND(E8460,"0:15")</f>
        <v>45897.979166666664</v>
      </c>
    </row>
    <row r="8461" spans="1:19" x14ac:dyDescent="0.35">
      <c r="A8461">
        <v>2025</v>
      </c>
      <c r="B8461" t="s">
        <v>64</v>
      </c>
      <c r="C8461" t="s">
        <v>65</v>
      </c>
      <c r="D8461">
        <v>137</v>
      </c>
      <c r="E8461" s="39">
        <v>45897.989583333336</v>
      </c>
      <c r="F8461">
        <v>7.9</v>
      </c>
      <c r="G8461">
        <v>18.18</v>
      </c>
      <c r="H8461">
        <v>7.54</v>
      </c>
      <c r="I8461">
        <v>80.7</v>
      </c>
      <c r="J8461">
        <f>IF(G8461="",0.5,IF(G8461&lt;=0,2,IF(G8461&gt;=40,2, IF(AND(G8461&gt;0,G8461&lt;1),5,IF(AND(G8461&gt;35,G8461&lt;40),5,IF(O8461&gt;=1.5,1.5,0))))))</f>
        <v>0</v>
      </c>
      <c r="K8461">
        <f>IF(H8461="",0.5,IF(H8461&lt;=0.1,2,IF(H8461&gt;=20,2, IF(AND(H8461&gt;0.1,H8461&lt;0.2),5,IF(AND(H8461&gt;16,H8461&lt;20),5,IF(P8461&gt;=2,1.5,0))))))</f>
        <v>0</v>
      </c>
      <c r="L8461">
        <f>IF(A8461="",0.5,IF(B8461="",0.5,IF(C8461="",0.5,IF(E8461="",0.5,IF(Q8461="Y",0.01,0)))))</f>
        <v>0</v>
      </c>
      <c r="M8461">
        <f>COUNTIF(J8461:L8461,"&gt;0")</f>
        <v>0</v>
      </c>
      <c r="N8461" s="28" t="s">
        <v>66</v>
      </c>
      <c r="O8461">
        <f>IF(G8461="","",ABS(G8462-G8461))</f>
        <v>0.12000000000000099</v>
      </c>
      <c r="P8461">
        <f>IF(H8461="","",ABS(H8462-H8461))</f>
        <v>4.0000000000000036E-2</v>
      </c>
      <c r="R8461" s="2">
        <f>E8461-E8460</f>
        <v>1.0416666671517305E-2</v>
      </c>
      <c r="S8461" s="4">
        <f>MROUND(E8461,"0:15")</f>
        <v>45897.989583333328</v>
      </c>
    </row>
    <row r="8462" spans="1:19" x14ac:dyDescent="0.35">
      <c r="A8462">
        <v>2025</v>
      </c>
      <c r="B8462" t="s">
        <v>64</v>
      </c>
      <c r="C8462" t="s">
        <v>65</v>
      </c>
      <c r="D8462">
        <v>138</v>
      </c>
      <c r="E8462" s="39">
        <v>45898</v>
      </c>
      <c r="F8462">
        <v>7.86</v>
      </c>
      <c r="G8462">
        <v>18.059999999999999</v>
      </c>
      <c r="H8462">
        <v>7.5</v>
      </c>
      <c r="I8462">
        <v>80.099999999999994</v>
      </c>
      <c r="J8462">
        <f>IF(G8462="",0.5,IF(G8462&lt;=0,2,IF(G8462&gt;=40,2, IF(AND(G8462&gt;0,G8462&lt;1),5,IF(AND(G8462&gt;35,G8462&lt;40),5,IF(O8462&gt;=1.5,1.5,0))))))</f>
        <v>0</v>
      </c>
      <c r="K8462">
        <f>IF(H8462="",0.5,IF(H8462&lt;=0.1,2,IF(H8462&gt;=20,2, IF(AND(H8462&gt;0.1,H8462&lt;0.2),5,IF(AND(H8462&gt;16,H8462&lt;20),5,IF(P8462&gt;=2,1.5,0))))))</f>
        <v>0</v>
      </c>
      <c r="L8462">
        <f>IF(A8462="",0.5,IF(B8462="",0.5,IF(C8462="",0.5,IF(E8462="",0.5,IF(Q8462="Y",0.01,0)))))</f>
        <v>0</v>
      </c>
      <c r="M8462">
        <f>COUNTIF(J8462:L8462,"&gt;0")</f>
        <v>0</v>
      </c>
      <c r="N8462" s="28" t="s">
        <v>66</v>
      </c>
      <c r="O8462">
        <f>IF(G8462="","",ABS(G8463-G8462))</f>
        <v>9.9999999999997868E-2</v>
      </c>
      <c r="P8462">
        <f>IF(H8462="","",ABS(H8463-H8462))</f>
        <v>4.0000000000000036E-2</v>
      </c>
      <c r="R8462" s="2">
        <f>E8462-E8461</f>
        <v>1.0416666664241347E-2</v>
      </c>
      <c r="S8462" s="4">
        <f>MROUND(E8462,"0:15")</f>
        <v>45898</v>
      </c>
    </row>
    <row r="8463" spans="1:19" x14ac:dyDescent="0.35">
      <c r="A8463">
        <v>2025</v>
      </c>
      <c r="B8463" t="s">
        <v>64</v>
      </c>
      <c r="C8463" t="s">
        <v>65</v>
      </c>
      <c r="D8463">
        <v>139</v>
      </c>
      <c r="E8463" s="39">
        <v>45898.010416666664</v>
      </c>
      <c r="F8463">
        <v>7.82</v>
      </c>
      <c r="G8463">
        <v>17.96</v>
      </c>
      <c r="H8463">
        <v>7.46</v>
      </c>
      <c r="I8463">
        <v>79.5</v>
      </c>
      <c r="J8463">
        <f>IF(G8463="",0.5,IF(G8463&lt;=0,2,IF(G8463&gt;=40,2, IF(AND(G8463&gt;0,G8463&lt;1),5,IF(AND(G8463&gt;35,G8463&lt;40),5,IF(O8463&gt;=1.5,1.5,0))))))</f>
        <v>0</v>
      </c>
      <c r="K8463">
        <f>IF(H8463="",0.5,IF(H8463&lt;=0.1,2,IF(H8463&gt;=20,2, IF(AND(H8463&gt;0.1,H8463&lt;0.2),5,IF(AND(H8463&gt;16,H8463&lt;20),5,IF(P8463&gt;=2,1.5,0))))))</f>
        <v>0</v>
      </c>
      <c r="L8463">
        <f>IF(A8463="",0.5,IF(B8463="",0.5,IF(C8463="",0.5,IF(E8463="",0.5,IF(Q8463="Y",0.01,0)))))</f>
        <v>0</v>
      </c>
      <c r="M8463">
        <f>COUNTIF(J8463:L8463,"&gt;0")</f>
        <v>0</v>
      </c>
      <c r="N8463" s="28" t="s">
        <v>66</v>
      </c>
      <c r="O8463">
        <f>IF(G8463="","",ABS(G8464-G8463))</f>
        <v>0.10000000000000142</v>
      </c>
      <c r="P8463">
        <f>IF(H8463="","",ABS(H8464-H8463))</f>
        <v>7.0000000000000284E-2</v>
      </c>
      <c r="R8463" s="2">
        <f>E8463-E8462</f>
        <v>1.0416666664241347E-2</v>
      </c>
      <c r="S8463" s="4">
        <f>MROUND(E8463,"0:15")</f>
        <v>45898.010416666664</v>
      </c>
    </row>
    <row r="8464" spans="1:19" x14ac:dyDescent="0.35">
      <c r="A8464">
        <v>2025</v>
      </c>
      <c r="B8464" t="s">
        <v>64</v>
      </c>
      <c r="C8464" t="s">
        <v>65</v>
      </c>
      <c r="D8464">
        <v>140</v>
      </c>
      <c r="E8464" s="39">
        <v>45898.020833333336</v>
      </c>
      <c r="F8464">
        <v>7.74</v>
      </c>
      <c r="G8464">
        <v>17.86</v>
      </c>
      <c r="H8464">
        <v>7.39</v>
      </c>
      <c r="I8464">
        <v>78.5</v>
      </c>
      <c r="J8464">
        <f>IF(G8464="",0.5,IF(G8464&lt;=0,2,IF(G8464&gt;=40,2, IF(AND(G8464&gt;0,G8464&lt;1),5,IF(AND(G8464&gt;35,G8464&lt;40),5,IF(O8464&gt;=1.5,1.5,0))))))</f>
        <v>0</v>
      </c>
      <c r="K8464">
        <f>IF(H8464="",0.5,IF(H8464&lt;=0.1,2,IF(H8464&gt;=20,2, IF(AND(H8464&gt;0.1,H8464&lt;0.2),5,IF(AND(H8464&gt;16,H8464&lt;20),5,IF(P8464&gt;=2,1.5,0))))))</f>
        <v>0</v>
      </c>
      <c r="L8464">
        <f>IF(A8464="",0.5,IF(B8464="",0.5,IF(C8464="",0.5,IF(E8464="",0.5,IF(Q8464="Y",0.01,0)))))</f>
        <v>0</v>
      </c>
      <c r="M8464">
        <f>COUNTIF(J8464:L8464,"&gt;0")</f>
        <v>0</v>
      </c>
      <c r="N8464" s="28" t="s">
        <v>66</v>
      </c>
      <c r="O8464">
        <f>IF(G8464="","",ABS(G8465-G8464))</f>
        <v>9.9999999999997868E-2</v>
      </c>
      <c r="P8464">
        <f>IF(H8464="","",ABS(H8465-H8464))</f>
        <v>2.9999999999999361E-2</v>
      </c>
      <c r="R8464" s="2">
        <f>E8464-E8463</f>
        <v>1.0416666671517305E-2</v>
      </c>
      <c r="S8464" s="4">
        <f>MROUND(E8464,"0:15")</f>
        <v>45898.020833333328</v>
      </c>
    </row>
    <row r="8465" spans="1:19" x14ac:dyDescent="0.35">
      <c r="A8465">
        <v>2025</v>
      </c>
      <c r="B8465" t="s">
        <v>64</v>
      </c>
      <c r="C8465" t="s">
        <v>65</v>
      </c>
      <c r="D8465">
        <v>141</v>
      </c>
      <c r="E8465" s="39">
        <v>45898.03125</v>
      </c>
      <c r="F8465">
        <v>7.71</v>
      </c>
      <c r="G8465">
        <v>17.760000000000002</v>
      </c>
      <c r="H8465">
        <v>7.36</v>
      </c>
      <c r="I8465">
        <v>78</v>
      </c>
      <c r="J8465">
        <f>IF(G8465="",0.5,IF(G8465&lt;=0,2,IF(G8465&gt;=40,2, IF(AND(G8465&gt;0,G8465&lt;1),5,IF(AND(G8465&gt;35,G8465&lt;40),5,IF(O8465&gt;=1.5,1.5,0))))))</f>
        <v>0</v>
      </c>
      <c r="K8465">
        <f>IF(H8465="",0.5,IF(H8465&lt;=0.1,2,IF(H8465&gt;=20,2, IF(AND(H8465&gt;0.1,H8465&lt;0.2),5,IF(AND(H8465&gt;16,H8465&lt;20),5,IF(P8465&gt;=2,1.5,0))))))</f>
        <v>0</v>
      </c>
      <c r="L8465">
        <f>IF(A8465="",0.5,IF(B8465="",0.5,IF(C8465="",0.5,IF(E8465="",0.5,IF(Q8465="Y",0.01,0)))))</f>
        <v>0</v>
      </c>
      <c r="M8465">
        <f>COUNTIF(J8465:L8465,"&gt;0")</f>
        <v>0</v>
      </c>
      <c r="N8465" s="28" t="s">
        <v>66</v>
      </c>
      <c r="O8465">
        <f>IF(G8465="","",ABS(G8466-G8465))</f>
        <v>0.10000000000000142</v>
      </c>
      <c r="P8465">
        <f>IF(H8465="","",ABS(H8466-H8465))</f>
        <v>5.0000000000000711E-2</v>
      </c>
      <c r="R8465" s="2">
        <f>E8465-E8464</f>
        <v>1.0416666664241347E-2</v>
      </c>
      <c r="S8465" s="4">
        <f>MROUND(E8465,"0:15")</f>
        <v>45898.03125</v>
      </c>
    </row>
    <row r="8466" spans="1:19" x14ac:dyDescent="0.35">
      <c r="A8466">
        <v>2025</v>
      </c>
      <c r="B8466" t="s">
        <v>64</v>
      </c>
      <c r="C8466" t="s">
        <v>65</v>
      </c>
      <c r="D8466">
        <v>142</v>
      </c>
      <c r="E8466" s="39">
        <v>45898.041666666664</v>
      </c>
      <c r="F8466">
        <v>7.66</v>
      </c>
      <c r="G8466">
        <v>17.66</v>
      </c>
      <c r="H8466">
        <v>7.31</v>
      </c>
      <c r="I8466">
        <v>77.400000000000006</v>
      </c>
      <c r="J8466">
        <f>IF(G8466="",0.5,IF(G8466&lt;=0,2,IF(G8466&gt;=40,2, IF(AND(G8466&gt;0,G8466&lt;1),5,IF(AND(G8466&gt;35,G8466&lt;40),5,IF(O8466&gt;=1.5,1.5,0))))))</f>
        <v>0</v>
      </c>
      <c r="K8466">
        <f>IF(H8466="",0.5,IF(H8466&lt;=0.1,2,IF(H8466&gt;=20,2, IF(AND(H8466&gt;0.1,H8466&lt;0.2),5,IF(AND(H8466&gt;16,H8466&lt;20),5,IF(P8466&gt;=2,1.5,0))))))</f>
        <v>0</v>
      </c>
      <c r="L8466">
        <f>IF(A8466="",0.5,IF(B8466="",0.5,IF(C8466="",0.5,IF(E8466="",0.5,IF(Q8466="Y",0.01,0)))))</f>
        <v>0</v>
      </c>
      <c r="M8466">
        <f>COUNTIF(J8466:L8466,"&gt;0")</f>
        <v>0</v>
      </c>
      <c r="N8466" s="28" t="s">
        <v>66</v>
      </c>
      <c r="O8466">
        <f>IF(G8466="","",ABS(G8467-G8466))</f>
        <v>0.10000000000000142</v>
      </c>
      <c r="P8466">
        <f>IF(H8466="","",ABS(H8467-H8466))</f>
        <v>4.9999999999999822E-2</v>
      </c>
      <c r="R8466" s="2">
        <f>E8466-E8465</f>
        <v>1.0416666664241347E-2</v>
      </c>
      <c r="S8466" s="4">
        <f>MROUND(E8466,"0:15")</f>
        <v>45898.041666666664</v>
      </c>
    </row>
    <row r="8467" spans="1:19" x14ac:dyDescent="0.35">
      <c r="A8467">
        <v>2025</v>
      </c>
      <c r="B8467" t="s">
        <v>64</v>
      </c>
      <c r="C8467" t="s">
        <v>65</v>
      </c>
      <c r="D8467">
        <v>143</v>
      </c>
      <c r="E8467" s="39">
        <v>45898.052083333336</v>
      </c>
      <c r="F8467">
        <v>7.61</v>
      </c>
      <c r="G8467">
        <v>17.559999999999999</v>
      </c>
      <c r="H8467">
        <v>7.26</v>
      </c>
      <c r="I8467">
        <v>76.7</v>
      </c>
      <c r="J8467">
        <f>IF(G8467="",0.5,IF(G8467&lt;=0,2,IF(G8467&gt;=40,2, IF(AND(G8467&gt;0,G8467&lt;1),5,IF(AND(G8467&gt;35,G8467&lt;40),5,IF(O8467&gt;=1.5,1.5,0))))))</f>
        <v>0</v>
      </c>
      <c r="K8467">
        <f>IF(H8467="",0.5,IF(H8467&lt;=0.1,2,IF(H8467&gt;=20,2, IF(AND(H8467&gt;0.1,H8467&lt;0.2),5,IF(AND(H8467&gt;16,H8467&lt;20),5,IF(P8467&gt;=2,1.5,0))))))</f>
        <v>0</v>
      </c>
      <c r="L8467">
        <f>IF(A8467="",0.5,IF(B8467="",0.5,IF(C8467="",0.5,IF(E8467="",0.5,IF(Q8467="Y",0.01,0)))))</f>
        <v>0</v>
      </c>
      <c r="M8467">
        <f>COUNTIF(J8467:L8467,"&gt;0")</f>
        <v>0</v>
      </c>
      <c r="N8467" s="28" t="s">
        <v>66</v>
      </c>
      <c r="O8467">
        <f>IF(G8467="","",ABS(G8468-G8467))</f>
        <v>7.9999999999998295E-2</v>
      </c>
      <c r="P8467">
        <f>IF(H8467="","",ABS(H8468-H8467))</f>
        <v>9.9999999999997868E-3</v>
      </c>
      <c r="R8467" s="2">
        <f>E8467-E8466</f>
        <v>1.0416666671517305E-2</v>
      </c>
      <c r="S8467" s="4">
        <f>MROUND(E8467,"0:15")</f>
        <v>45898.052083333328</v>
      </c>
    </row>
    <row r="8468" spans="1:19" x14ac:dyDescent="0.35">
      <c r="A8468">
        <v>2025</v>
      </c>
      <c r="B8468" t="s">
        <v>64</v>
      </c>
      <c r="C8468" t="s">
        <v>65</v>
      </c>
      <c r="D8468">
        <v>144</v>
      </c>
      <c r="E8468" s="39">
        <v>45898.0625</v>
      </c>
      <c r="F8468">
        <v>7.6</v>
      </c>
      <c r="G8468">
        <v>17.48</v>
      </c>
      <c r="H8468">
        <v>7.25</v>
      </c>
      <c r="I8468">
        <v>76.5</v>
      </c>
      <c r="J8468">
        <f>IF(G8468="",0.5,IF(G8468&lt;=0,2,IF(G8468&gt;=40,2, IF(AND(G8468&gt;0,G8468&lt;1),5,IF(AND(G8468&gt;35,G8468&lt;40),5,IF(O8468&gt;=1.5,1.5,0))))))</f>
        <v>0</v>
      </c>
      <c r="K8468">
        <f>IF(H8468="",0.5,IF(H8468&lt;=0.1,2,IF(H8468&gt;=20,2, IF(AND(H8468&gt;0.1,H8468&lt;0.2),5,IF(AND(H8468&gt;16,H8468&lt;20),5,IF(P8468&gt;=2,1.5,0))))))</f>
        <v>0</v>
      </c>
      <c r="L8468">
        <f>IF(A8468="",0.5,IF(B8468="",0.5,IF(C8468="",0.5,IF(E8468="",0.5,IF(Q8468="Y",0.01,0)))))</f>
        <v>0</v>
      </c>
      <c r="M8468">
        <f>COUNTIF(J8468:L8468,"&gt;0")</f>
        <v>0</v>
      </c>
      <c r="N8468" s="28" t="s">
        <v>66</v>
      </c>
      <c r="O8468">
        <f>IF(G8468="","",ABS(G8469-G8468))</f>
        <v>8.0000000000001847E-2</v>
      </c>
      <c r="P8468">
        <f>IF(H8468="","",ABS(H8469-H8468))</f>
        <v>4.9999999999999822E-2</v>
      </c>
      <c r="R8468" s="2">
        <f>E8468-E8467</f>
        <v>1.0416666664241347E-2</v>
      </c>
      <c r="S8468" s="4">
        <f>MROUND(E8468,"0:15")</f>
        <v>45898.0625</v>
      </c>
    </row>
    <row r="8469" spans="1:19" x14ac:dyDescent="0.35">
      <c r="A8469">
        <v>2025</v>
      </c>
      <c r="B8469" t="s">
        <v>64</v>
      </c>
      <c r="C8469" t="s">
        <v>65</v>
      </c>
      <c r="D8469">
        <v>145</v>
      </c>
      <c r="E8469" s="39">
        <v>45898.072916666664</v>
      </c>
      <c r="F8469">
        <v>7.55</v>
      </c>
      <c r="G8469">
        <v>17.399999999999999</v>
      </c>
      <c r="H8469">
        <v>7.2</v>
      </c>
      <c r="I8469">
        <v>75.8</v>
      </c>
      <c r="J8469">
        <f>IF(G8469="",0.5,IF(G8469&lt;=0,2,IF(G8469&gt;=40,2, IF(AND(G8469&gt;0,G8469&lt;1),5,IF(AND(G8469&gt;35,G8469&lt;40),5,IF(O8469&gt;=1.5,1.5,0))))))</f>
        <v>0</v>
      </c>
      <c r="K8469">
        <f>IF(H8469="",0.5,IF(H8469&lt;=0.1,2,IF(H8469&gt;=20,2, IF(AND(H8469&gt;0.1,H8469&lt;0.2),5,IF(AND(H8469&gt;16,H8469&lt;20),5,IF(P8469&gt;=2,1.5,0))))))</f>
        <v>0</v>
      </c>
      <c r="L8469">
        <f>IF(A8469="",0.5,IF(B8469="",0.5,IF(C8469="",0.5,IF(E8469="",0.5,IF(Q8469="Y",0.01,0)))))</f>
        <v>0</v>
      </c>
      <c r="M8469">
        <f>COUNTIF(J8469:L8469,"&gt;0")</f>
        <v>0</v>
      </c>
      <c r="N8469" s="28" t="s">
        <v>66</v>
      </c>
      <c r="O8469">
        <f>IF(G8469="","",ABS(G8470-G8469))</f>
        <v>9.9999999999997868E-2</v>
      </c>
      <c r="P8469">
        <f>IF(H8469="","",ABS(H8470-H8469))</f>
        <v>9.9999999999997868E-3</v>
      </c>
      <c r="R8469" s="2">
        <f>E8469-E8468</f>
        <v>1.0416666664241347E-2</v>
      </c>
      <c r="S8469" s="4">
        <f>MROUND(E8469,"0:15")</f>
        <v>45898.072916666664</v>
      </c>
    </row>
    <row r="8470" spans="1:19" x14ac:dyDescent="0.35">
      <c r="A8470">
        <v>2025</v>
      </c>
      <c r="B8470" t="s">
        <v>64</v>
      </c>
      <c r="C8470" t="s">
        <v>65</v>
      </c>
      <c r="D8470">
        <v>146</v>
      </c>
      <c r="E8470" s="39">
        <v>45898.083333333336</v>
      </c>
      <c r="F8470">
        <v>7.54</v>
      </c>
      <c r="G8470">
        <v>17.3</v>
      </c>
      <c r="H8470">
        <v>7.19</v>
      </c>
      <c r="I8470">
        <v>75.599999999999994</v>
      </c>
      <c r="J8470">
        <f>IF(G8470="",0.5,IF(G8470&lt;=0,2,IF(G8470&gt;=40,2, IF(AND(G8470&gt;0,G8470&lt;1),5,IF(AND(G8470&gt;35,G8470&lt;40),5,IF(O8470&gt;=1.5,1.5,0))))))</f>
        <v>0</v>
      </c>
      <c r="K8470">
        <f>IF(H8470="",0.5,IF(H8470&lt;=0.1,2,IF(H8470&gt;=20,2, IF(AND(H8470&gt;0.1,H8470&lt;0.2),5,IF(AND(H8470&gt;16,H8470&lt;20),5,IF(P8470&gt;=2,1.5,0))))))</f>
        <v>0</v>
      </c>
      <c r="L8470">
        <f>IF(A8470="",0.5,IF(B8470="",0.5,IF(C8470="",0.5,IF(E8470="",0.5,IF(Q8470="Y",0.01,0)))))</f>
        <v>0</v>
      </c>
      <c r="M8470">
        <f>COUNTIF(J8470:L8470,"&gt;0")</f>
        <v>0</v>
      </c>
      <c r="N8470" s="28" t="s">
        <v>66</v>
      </c>
      <c r="O8470">
        <f>IF(G8470="","",ABS(G8471-G8470))</f>
        <v>8.0000000000001847E-2</v>
      </c>
      <c r="P8470">
        <f>IF(H8470="","",ABS(H8471-H8470))</f>
        <v>3.0000000000000249E-2</v>
      </c>
      <c r="R8470" s="2">
        <f>E8470-E8469</f>
        <v>1.0416666671517305E-2</v>
      </c>
      <c r="S8470" s="4">
        <f>MROUND(E8470,"0:15")</f>
        <v>45898.083333333328</v>
      </c>
    </row>
    <row r="8471" spans="1:19" x14ac:dyDescent="0.35">
      <c r="A8471">
        <v>2025</v>
      </c>
      <c r="B8471" t="s">
        <v>64</v>
      </c>
      <c r="C8471" t="s">
        <v>65</v>
      </c>
      <c r="D8471">
        <v>147</v>
      </c>
      <c r="E8471" s="39">
        <v>45898.09375</v>
      </c>
      <c r="F8471">
        <v>7.51</v>
      </c>
      <c r="G8471">
        <v>17.22</v>
      </c>
      <c r="H8471">
        <v>7.16</v>
      </c>
      <c r="I8471">
        <v>75.099999999999994</v>
      </c>
      <c r="J8471">
        <f>IF(G8471="",0.5,IF(G8471&lt;=0,2,IF(G8471&gt;=40,2, IF(AND(G8471&gt;0,G8471&lt;1),5,IF(AND(G8471&gt;35,G8471&lt;40),5,IF(O8471&gt;=1.5,1.5,0))))))</f>
        <v>0</v>
      </c>
      <c r="K8471">
        <f>IF(H8471="",0.5,IF(H8471&lt;=0.1,2,IF(H8471&gt;=20,2, IF(AND(H8471&gt;0.1,H8471&lt;0.2),5,IF(AND(H8471&gt;16,H8471&lt;20),5,IF(P8471&gt;=2,1.5,0))))))</f>
        <v>0</v>
      </c>
      <c r="L8471">
        <f>IF(A8471="",0.5,IF(B8471="",0.5,IF(C8471="",0.5,IF(E8471="",0.5,IF(Q8471="Y",0.01,0)))))</f>
        <v>0</v>
      </c>
      <c r="M8471">
        <f>COUNTIF(J8471:L8471,"&gt;0")</f>
        <v>0</v>
      </c>
      <c r="N8471" s="28" t="s">
        <v>66</v>
      </c>
      <c r="O8471">
        <f>IF(G8471="","",ABS(G8472-G8471))</f>
        <v>7.9999999999998295E-2</v>
      </c>
      <c r="P8471">
        <f>IF(H8471="","",ABS(H8472-H8471))</f>
        <v>9.9999999999997868E-3</v>
      </c>
      <c r="R8471" s="2">
        <f>E8471-E8470</f>
        <v>1.0416666664241347E-2</v>
      </c>
      <c r="S8471" s="4">
        <f>MROUND(E8471,"0:15")</f>
        <v>45898.09375</v>
      </c>
    </row>
    <row r="8472" spans="1:19" x14ac:dyDescent="0.35">
      <c r="A8472">
        <v>2025</v>
      </c>
      <c r="B8472" t="s">
        <v>64</v>
      </c>
      <c r="C8472" t="s">
        <v>65</v>
      </c>
      <c r="D8472">
        <v>148</v>
      </c>
      <c r="E8472" s="39">
        <v>45898.104166666664</v>
      </c>
      <c r="F8472">
        <v>7.5</v>
      </c>
      <c r="G8472">
        <v>17.14</v>
      </c>
      <c r="H8472">
        <v>7.15</v>
      </c>
      <c r="I8472">
        <v>74.900000000000006</v>
      </c>
      <c r="J8472">
        <f>IF(G8472="",0.5,IF(G8472&lt;=0,2,IF(G8472&gt;=40,2, IF(AND(G8472&gt;0,G8472&lt;1),5,IF(AND(G8472&gt;35,G8472&lt;40),5,IF(O8472&gt;=1.5,1.5,0))))))</f>
        <v>0</v>
      </c>
      <c r="K8472">
        <f>IF(H8472="",0.5,IF(H8472&lt;=0.1,2,IF(H8472&gt;=20,2, IF(AND(H8472&gt;0.1,H8472&lt;0.2),5,IF(AND(H8472&gt;16,H8472&lt;20),5,IF(P8472&gt;=2,1.5,0))))))</f>
        <v>0</v>
      </c>
      <c r="L8472">
        <f>IF(A8472="",0.5,IF(B8472="",0.5,IF(C8472="",0.5,IF(E8472="",0.5,IF(Q8472="Y",0.01,0)))))</f>
        <v>0</v>
      </c>
      <c r="M8472">
        <f>COUNTIF(J8472:L8472,"&gt;0")</f>
        <v>0</v>
      </c>
      <c r="N8472" s="28" t="s">
        <v>66</v>
      </c>
      <c r="O8472">
        <f>IF(G8472="","",ABS(G8473-G8472))</f>
        <v>6.0000000000002274E-2</v>
      </c>
      <c r="P8472">
        <f>IF(H8472="","",ABS(H8473-H8472))</f>
        <v>4.0000000000000036E-2</v>
      </c>
      <c r="R8472" s="2">
        <f>E8472-E8471</f>
        <v>1.0416666664241347E-2</v>
      </c>
      <c r="S8472" s="4">
        <f>MROUND(E8472,"0:15")</f>
        <v>45898.104166666664</v>
      </c>
    </row>
    <row r="8473" spans="1:19" x14ac:dyDescent="0.35">
      <c r="A8473">
        <v>2025</v>
      </c>
      <c r="B8473" t="s">
        <v>64</v>
      </c>
      <c r="C8473" t="s">
        <v>65</v>
      </c>
      <c r="D8473">
        <v>149</v>
      </c>
      <c r="E8473" s="39">
        <v>45898.114583333336</v>
      </c>
      <c r="F8473">
        <v>7.46</v>
      </c>
      <c r="G8473">
        <v>17.079999999999998</v>
      </c>
      <c r="H8473">
        <v>7.11</v>
      </c>
      <c r="I8473">
        <v>74.400000000000006</v>
      </c>
      <c r="J8473">
        <f>IF(G8473="",0.5,IF(G8473&lt;=0,2,IF(G8473&gt;=40,2, IF(AND(G8473&gt;0,G8473&lt;1),5,IF(AND(G8473&gt;35,G8473&lt;40),5,IF(O8473&gt;=1.5,1.5,0))))))</f>
        <v>0</v>
      </c>
      <c r="K8473">
        <f>IF(H8473="",0.5,IF(H8473&lt;=0.1,2,IF(H8473&gt;=20,2, IF(AND(H8473&gt;0.1,H8473&lt;0.2),5,IF(AND(H8473&gt;16,H8473&lt;20),5,IF(P8473&gt;=2,1.5,0))))))</f>
        <v>0</v>
      </c>
      <c r="L8473">
        <f>IF(A8473="",0.5,IF(B8473="",0.5,IF(C8473="",0.5,IF(E8473="",0.5,IF(Q8473="Y",0.01,0)))))</f>
        <v>0</v>
      </c>
      <c r="M8473">
        <f>COUNTIF(J8473:L8473,"&gt;0")</f>
        <v>0</v>
      </c>
      <c r="N8473" s="28" t="s">
        <v>66</v>
      </c>
      <c r="O8473">
        <f>IF(G8473="","",ABS(G8474-G8473))</f>
        <v>7.9999999999998295E-2</v>
      </c>
      <c r="P8473">
        <f>IF(H8473="","",ABS(H8474-H8473))</f>
        <v>1.0000000000000675E-2</v>
      </c>
      <c r="R8473" s="2">
        <f>E8473-E8472</f>
        <v>1.0416666671517305E-2</v>
      </c>
      <c r="S8473" s="4">
        <f>MROUND(E8473,"0:15")</f>
        <v>45898.114583333328</v>
      </c>
    </row>
    <row r="8474" spans="1:19" x14ac:dyDescent="0.35">
      <c r="A8474">
        <v>2025</v>
      </c>
      <c r="B8474" t="s">
        <v>64</v>
      </c>
      <c r="C8474" t="s">
        <v>65</v>
      </c>
      <c r="D8474">
        <v>150</v>
      </c>
      <c r="E8474" s="39">
        <v>45898.125</v>
      </c>
      <c r="F8474">
        <v>7.45</v>
      </c>
      <c r="G8474">
        <v>17</v>
      </c>
      <c r="H8474">
        <v>7.1</v>
      </c>
      <c r="I8474">
        <v>74.2</v>
      </c>
      <c r="J8474">
        <f>IF(G8474="",0.5,IF(G8474&lt;=0,2,IF(G8474&gt;=40,2, IF(AND(G8474&gt;0,G8474&lt;1),5,IF(AND(G8474&gt;35,G8474&lt;40),5,IF(O8474&gt;=1.5,1.5,0))))))</f>
        <v>0</v>
      </c>
      <c r="K8474">
        <f>IF(H8474="",0.5,IF(H8474&lt;=0.1,2,IF(H8474&gt;=20,2, IF(AND(H8474&gt;0.1,H8474&lt;0.2),5,IF(AND(H8474&gt;16,H8474&lt;20),5,IF(P8474&gt;=2,1.5,0))))))</f>
        <v>0</v>
      </c>
      <c r="L8474">
        <f>IF(A8474="",0.5,IF(B8474="",0.5,IF(C8474="",0.5,IF(E8474="",0.5,IF(Q8474="Y",0.01,0)))))</f>
        <v>0</v>
      </c>
      <c r="M8474">
        <f>COUNTIF(J8474:L8474,"&gt;0")</f>
        <v>0</v>
      </c>
      <c r="N8474" s="28" t="s">
        <v>66</v>
      </c>
      <c r="O8474">
        <f>IF(G8474="","",ABS(G8475-G8474))</f>
        <v>5.9999999999998721E-2</v>
      </c>
      <c r="P8474">
        <f>IF(H8474="","",ABS(H8475-H8474))</f>
        <v>3.0000000000000249E-2</v>
      </c>
      <c r="R8474" s="2">
        <f>E8474-E8473</f>
        <v>1.0416666664241347E-2</v>
      </c>
      <c r="S8474" s="4">
        <f>MROUND(E8474,"0:15")</f>
        <v>45898.125</v>
      </c>
    </row>
    <row r="8475" spans="1:19" x14ac:dyDescent="0.35">
      <c r="A8475">
        <v>2025</v>
      </c>
      <c r="B8475" t="s">
        <v>64</v>
      </c>
      <c r="C8475" t="s">
        <v>65</v>
      </c>
      <c r="D8475">
        <v>151</v>
      </c>
      <c r="E8475" s="39">
        <v>45898.135416666664</v>
      </c>
      <c r="F8475">
        <v>7.48</v>
      </c>
      <c r="G8475">
        <v>16.940000000000001</v>
      </c>
      <c r="H8475">
        <v>7.13</v>
      </c>
      <c r="I8475">
        <v>74.400000000000006</v>
      </c>
      <c r="J8475">
        <f>IF(G8475="",0.5,IF(G8475&lt;=0,2,IF(G8475&gt;=40,2, IF(AND(G8475&gt;0,G8475&lt;1),5,IF(AND(G8475&gt;35,G8475&lt;40),5,IF(O8475&gt;=1.5,1.5,0))))))</f>
        <v>0</v>
      </c>
      <c r="K8475">
        <f>IF(H8475="",0.5,IF(H8475&lt;=0.1,2,IF(H8475&gt;=20,2, IF(AND(H8475&gt;0.1,H8475&lt;0.2),5,IF(AND(H8475&gt;16,H8475&lt;20),5,IF(P8475&gt;=2,1.5,0))))))</f>
        <v>0</v>
      </c>
      <c r="L8475">
        <f>IF(A8475="",0.5,IF(B8475="",0.5,IF(C8475="",0.5,IF(E8475="",0.5,IF(Q8475="Y",0.01,0)))))</f>
        <v>0</v>
      </c>
      <c r="M8475">
        <f>COUNTIF(J8475:L8475,"&gt;0")</f>
        <v>0</v>
      </c>
      <c r="N8475" s="28" t="s">
        <v>66</v>
      </c>
      <c r="O8475">
        <f>IF(G8475="","",ABS(G8476-G8475))</f>
        <v>6.0000000000002274E-2</v>
      </c>
      <c r="P8475">
        <f>IF(H8475="","",ABS(H8476-H8475))</f>
        <v>4.0000000000000036E-2</v>
      </c>
      <c r="R8475" s="2">
        <f>E8475-E8474</f>
        <v>1.0416666664241347E-2</v>
      </c>
      <c r="S8475" s="4">
        <f>MROUND(E8475,"0:15")</f>
        <v>45898.135416666664</v>
      </c>
    </row>
    <row r="8476" spans="1:19" x14ac:dyDescent="0.35">
      <c r="A8476">
        <v>2025</v>
      </c>
      <c r="B8476" t="s">
        <v>64</v>
      </c>
      <c r="C8476" t="s">
        <v>65</v>
      </c>
      <c r="D8476">
        <v>152</v>
      </c>
      <c r="E8476" s="39">
        <v>45898.145833333336</v>
      </c>
      <c r="F8476">
        <v>7.44</v>
      </c>
      <c r="G8476">
        <v>16.88</v>
      </c>
      <c r="H8476">
        <v>7.09</v>
      </c>
      <c r="I8476">
        <v>73.900000000000006</v>
      </c>
      <c r="J8476">
        <f>IF(G8476="",0.5,IF(G8476&lt;=0,2,IF(G8476&gt;=40,2, IF(AND(G8476&gt;0,G8476&lt;1),5,IF(AND(G8476&gt;35,G8476&lt;40),5,IF(O8476&gt;=1.5,1.5,0))))))</f>
        <v>0</v>
      </c>
      <c r="K8476">
        <f>IF(H8476="",0.5,IF(H8476&lt;=0.1,2,IF(H8476&gt;=20,2, IF(AND(H8476&gt;0.1,H8476&lt;0.2),5,IF(AND(H8476&gt;16,H8476&lt;20),5,IF(P8476&gt;=2,1.5,0))))))</f>
        <v>0</v>
      </c>
      <c r="L8476">
        <f>IF(A8476="",0.5,IF(B8476="",0.5,IF(C8476="",0.5,IF(E8476="",0.5,IF(Q8476="Y",0.01,0)))))</f>
        <v>0</v>
      </c>
      <c r="M8476">
        <f>COUNTIF(J8476:L8476,"&gt;0")</f>
        <v>0</v>
      </c>
      <c r="N8476" s="28" t="s">
        <v>66</v>
      </c>
      <c r="O8476">
        <f>IF(G8476="","",ABS(G8477-G8476))</f>
        <v>5.9999999999998721E-2</v>
      </c>
      <c r="P8476">
        <f>IF(H8476="","",ABS(H8477-H8476))</f>
        <v>0</v>
      </c>
      <c r="R8476" s="2">
        <f>E8476-E8475</f>
        <v>1.0416666671517305E-2</v>
      </c>
      <c r="S8476" s="4">
        <f>MROUND(E8476,"0:15")</f>
        <v>45898.145833333328</v>
      </c>
    </row>
    <row r="8477" spans="1:19" x14ac:dyDescent="0.35">
      <c r="A8477">
        <v>2025</v>
      </c>
      <c r="B8477" t="s">
        <v>64</v>
      </c>
      <c r="C8477" t="s">
        <v>65</v>
      </c>
      <c r="D8477">
        <v>153</v>
      </c>
      <c r="E8477" s="39">
        <v>45898.15625</v>
      </c>
      <c r="F8477">
        <v>7.44</v>
      </c>
      <c r="G8477">
        <v>16.82</v>
      </c>
      <c r="H8477">
        <v>7.09</v>
      </c>
      <c r="I8477">
        <v>73.8</v>
      </c>
      <c r="J8477">
        <f>IF(G8477="",0.5,IF(G8477&lt;=0,2,IF(G8477&gt;=40,2, IF(AND(G8477&gt;0,G8477&lt;1),5,IF(AND(G8477&gt;35,G8477&lt;40),5,IF(O8477&gt;=1.5,1.5,0))))))</f>
        <v>0</v>
      </c>
      <c r="K8477">
        <f>IF(H8477="",0.5,IF(H8477&lt;=0.1,2,IF(H8477&gt;=20,2, IF(AND(H8477&gt;0.1,H8477&lt;0.2),5,IF(AND(H8477&gt;16,H8477&lt;20),5,IF(P8477&gt;=2,1.5,0))))))</f>
        <v>0</v>
      </c>
      <c r="L8477">
        <f>IF(A8477="",0.5,IF(B8477="",0.5,IF(C8477="",0.5,IF(E8477="",0.5,IF(Q8477="Y",0.01,0)))))</f>
        <v>0</v>
      </c>
      <c r="M8477">
        <f>COUNTIF(J8477:L8477,"&gt;0")</f>
        <v>0</v>
      </c>
      <c r="N8477" s="28" t="s">
        <v>66</v>
      </c>
      <c r="O8477">
        <f>IF(G8477="","",ABS(G8478-G8477))</f>
        <v>3.9999999999999147E-2</v>
      </c>
      <c r="P8477">
        <f>IF(H8477="","",ABS(H8478-H8477))</f>
        <v>9.9999999999997868E-3</v>
      </c>
      <c r="R8477" s="2">
        <f>E8477-E8476</f>
        <v>1.0416666664241347E-2</v>
      </c>
      <c r="S8477" s="4">
        <f>MROUND(E8477,"0:15")</f>
        <v>45898.15625</v>
      </c>
    </row>
    <row r="8478" spans="1:19" x14ac:dyDescent="0.35">
      <c r="A8478">
        <v>2025</v>
      </c>
      <c r="B8478" t="s">
        <v>64</v>
      </c>
      <c r="C8478" t="s">
        <v>65</v>
      </c>
      <c r="D8478">
        <v>154</v>
      </c>
      <c r="E8478" s="39">
        <v>45898.166666666664</v>
      </c>
      <c r="F8478">
        <v>7.43</v>
      </c>
      <c r="G8478">
        <v>16.78</v>
      </c>
      <c r="H8478">
        <v>7.08</v>
      </c>
      <c r="I8478">
        <v>73.599999999999994</v>
      </c>
      <c r="J8478">
        <f>IF(G8478="",0.5,IF(G8478&lt;=0,2,IF(G8478&gt;=40,2, IF(AND(G8478&gt;0,G8478&lt;1),5,IF(AND(G8478&gt;35,G8478&lt;40),5,IF(O8478&gt;=1.5,1.5,0))))))</f>
        <v>0</v>
      </c>
      <c r="K8478">
        <f>IF(H8478="",0.5,IF(H8478&lt;=0.1,2,IF(H8478&gt;=20,2, IF(AND(H8478&gt;0.1,H8478&lt;0.2),5,IF(AND(H8478&gt;16,H8478&lt;20),5,IF(P8478&gt;=2,1.5,0))))))</f>
        <v>0</v>
      </c>
      <c r="L8478">
        <f>IF(A8478="",0.5,IF(B8478="",0.5,IF(C8478="",0.5,IF(E8478="",0.5,IF(Q8478="Y",0.01,0)))))</f>
        <v>0</v>
      </c>
      <c r="M8478">
        <f>COUNTIF(J8478:L8478,"&gt;0")</f>
        <v>0</v>
      </c>
      <c r="N8478" s="28" t="s">
        <v>66</v>
      </c>
      <c r="O8478">
        <f>IF(G8478="","",ABS(G8479-G8478))</f>
        <v>6.0000000000002274E-2</v>
      </c>
      <c r="P8478">
        <f>IF(H8478="","",ABS(H8479-H8478))</f>
        <v>9.9999999999997868E-3</v>
      </c>
      <c r="R8478" s="2">
        <f>E8478-E8477</f>
        <v>1.0416666664241347E-2</v>
      </c>
      <c r="S8478" s="4">
        <f>MROUND(E8478,"0:15")</f>
        <v>45898.166666666664</v>
      </c>
    </row>
    <row r="8479" spans="1:19" x14ac:dyDescent="0.35">
      <c r="A8479">
        <v>2025</v>
      </c>
      <c r="B8479" t="s">
        <v>64</v>
      </c>
      <c r="C8479" t="s">
        <v>65</v>
      </c>
      <c r="D8479">
        <v>155</v>
      </c>
      <c r="E8479" s="39">
        <v>45898.177083333336</v>
      </c>
      <c r="F8479">
        <v>7.42</v>
      </c>
      <c r="G8479">
        <v>16.72</v>
      </c>
      <c r="H8479">
        <v>7.07</v>
      </c>
      <c r="I8479">
        <v>73.400000000000006</v>
      </c>
      <c r="J8479">
        <f>IF(G8479="",0.5,IF(G8479&lt;=0,2,IF(G8479&gt;=40,2, IF(AND(G8479&gt;0,G8479&lt;1),5,IF(AND(G8479&gt;35,G8479&lt;40),5,IF(O8479&gt;=1.5,1.5,0))))))</f>
        <v>0</v>
      </c>
      <c r="K8479">
        <f>IF(H8479="",0.5,IF(H8479&lt;=0.1,2,IF(H8479&gt;=20,2, IF(AND(H8479&gt;0.1,H8479&lt;0.2),5,IF(AND(H8479&gt;16,H8479&lt;20),5,IF(P8479&gt;=2,1.5,0))))))</f>
        <v>0</v>
      </c>
      <c r="L8479">
        <f>IF(A8479="",0.5,IF(B8479="",0.5,IF(C8479="",0.5,IF(E8479="",0.5,IF(Q8479="Y",0.01,0)))))</f>
        <v>0</v>
      </c>
      <c r="M8479">
        <f>COUNTIF(J8479:L8479,"&gt;0")</f>
        <v>0</v>
      </c>
      <c r="N8479" s="28" t="s">
        <v>66</v>
      </c>
      <c r="O8479">
        <f>IF(G8479="","",ABS(G8480-G8479))</f>
        <v>3.9999999999999147E-2</v>
      </c>
      <c r="P8479">
        <f>IF(H8479="","",ABS(H8480-H8479))</f>
        <v>3.0000000000000249E-2</v>
      </c>
      <c r="R8479" s="2">
        <f>E8479-E8478</f>
        <v>1.0416666671517305E-2</v>
      </c>
      <c r="S8479" s="4">
        <f>MROUND(E8479,"0:15")</f>
        <v>45898.177083333328</v>
      </c>
    </row>
    <row r="8480" spans="1:19" x14ac:dyDescent="0.35">
      <c r="A8480">
        <v>2025</v>
      </c>
      <c r="B8480" t="s">
        <v>64</v>
      </c>
      <c r="C8480" t="s">
        <v>65</v>
      </c>
      <c r="D8480">
        <v>156</v>
      </c>
      <c r="E8480" s="39">
        <v>45898.1875</v>
      </c>
      <c r="F8480">
        <v>7.39</v>
      </c>
      <c r="G8480">
        <v>16.68</v>
      </c>
      <c r="H8480">
        <v>7.04</v>
      </c>
      <c r="I8480">
        <v>73</v>
      </c>
      <c r="J8480">
        <f>IF(G8480="",0.5,IF(G8480&lt;=0,2,IF(G8480&gt;=40,2, IF(AND(G8480&gt;0,G8480&lt;1),5,IF(AND(G8480&gt;35,G8480&lt;40),5,IF(O8480&gt;=1.5,1.5,0))))))</f>
        <v>0</v>
      </c>
      <c r="K8480">
        <f>IF(H8480="",0.5,IF(H8480&lt;=0.1,2,IF(H8480&gt;=20,2, IF(AND(H8480&gt;0.1,H8480&lt;0.2),5,IF(AND(H8480&gt;16,H8480&lt;20),5,IF(P8480&gt;=2,1.5,0))))))</f>
        <v>0</v>
      </c>
      <c r="L8480">
        <f>IF(A8480="",0.5,IF(B8480="",0.5,IF(C8480="",0.5,IF(E8480="",0.5,IF(Q8480="Y",0.01,0)))))</f>
        <v>0</v>
      </c>
      <c r="M8480">
        <f>COUNTIF(J8480:L8480,"&gt;0")</f>
        <v>0</v>
      </c>
      <c r="N8480" s="28" t="s">
        <v>66</v>
      </c>
      <c r="O8480">
        <f>IF(G8480="","",ABS(G8481-G8480))</f>
        <v>5.9999999999998721E-2</v>
      </c>
      <c r="P8480">
        <f>IF(H8480="","",ABS(H8481-H8480))</f>
        <v>9.9999999999997868E-3</v>
      </c>
      <c r="R8480" s="2">
        <f>E8480-E8479</f>
        <v>1.0416666664241347E-2</v>
      </c>
      <c r="S8480" s="4">
        <f>MROUND(E8480,"0:15")</f>
        <v>45898.1875</v>
      </c>
    </row>
    <row r="8481" spans="1:22" x14ac:dyDescent="0.35">
      <c r="A8481">
        <v>2025</v>
      </c>
      <c r="B8481" t="s">
        <v>64</v>
      </c>
      <c r="C8481" t="s">
        <v>65</v>
      </c>
      <c r="D8481">
        <v>157</v>
      </c>
      <c r="E8481" s="39">
        <v>45898.197916666664</v>
      </c>
      <c r="F8481">
        <v>7.4</v>
      </c>
      <c r="G8481">
        <v>16.62</v>
      </c>
      <c r="H8481">
        <v>7.05</v>
      </c>
      <c r="I8481">
        <v>73</v>
      </c>
      <c r="J8481">
        <f>IF(G8481="",0.5,IF(G8481&lt;=0,2,IF(G8481&gt;=40,2, IF(AND(G8481&gt;0,G8481&lt;1),5,IF(AND(G8481&gt;35,G8481&lt;40),5,IF(O8481&gt;=1.5,1.5,0))))))</f>
        <v>0</v>
      </c>
      <c r="K8481">
        <f>IF(H8481="",0.5,IF(H8481&lt;=0.1,2,IF(H8481&gt;=20,2, IF(AND(H8481&gt;0.1,H8481&lt;0.2),5,IF(AND(H8481&gt;16,H8481&lt;20),5,IF(P8481&gt;=2,1.5,0))))))</f>
        <v>0</v>
      </c>
      <c r="L8481">
        <f>IF(A8481="",0.5,IF(B8481="",0.5,IF(C8481="",0.5,IF(E8481="",0.5,IF(Q8481="Y",0.01,0)))))</f>
        <v>0</v>
      </c>
      <c r="M8481">
        <f>COUNTIF(J8481:L8481,"&gt;0")</f>
        <v>0</v>
      </c>
      <c r="N8481" s="28" t="s">
        <v>66</v>
      </c>
      <c r="O8481">
        <f>IF(G8481="","",ABS(G8482-G8481))</f>
        <v>4.00000000000027E-2</v>
      </c>
      <c r="P8481">
        <f>IF(H8481="","",ABS(H8482-H8481))</f>
        <v>2.0000000000000462E-2</v>
      </c>
      <c r="R8481" s="2">
        <f>E8481-E8480</f>
        <v>1.0416666664241347E-2</v>
      </c>
      <c r="S8481" s="4">
        <f>MROUND(E8481,"0:15")</f>
        <v>45898.197916666664</v>
      </c>
    </row>
    <row r="8482" spans="1:22" x14ac:dyDescent="0.35">
      <c r="A8482">
        <v>2025</v>
      </c>
      <c r="B8482" t="s">
        <v>64</v>
      </c>
      <c r="C8482" t="s">
        <v>65</v>
      </c>
      <c r="D8482">
        <v>158</v>
      </c>
      <c r="E8482" s="39">
        <v>45898.208333333336</v>
      </c>
      <c r="F8482">
        <v>7.42</v>
      </c>
      <c r="G8482">
        <v>16.579999999999998</v>
      </c>
      <c r="H8482">
        <v>7.07</v>
      </c>
      <c r="I8482">
        <v>73.2</v>
      </c>
      <c r="J8482">
        <f>IF(G8482="",0.5,IF(G8482&lt;=0,2,IF(G8482&gt;=40,2, IF(AND(G8482&gt;0,G8482&lt;1),5,IF(AND(G8482&gt;35,G8482&lt;40),5,IF(O8482&gt;=1.5,1.5,0))))))</f>
        <v>0</v>
      </c>
      <c r="K8482">
        <f>IF(H8482="",0.5,IF(H8482&lt;=0.1,2,IF(H8482&gt;=20,2, IF(AND(H8482&gt;0.1,H8482&lt;0.2),5,IF(AND(H8482&gt;16,H8482&lt;20),5,IF(P8482&gt;=2,1.5,0))))))</f>
        <v>0</v>
      </c>
      <c r="L8482">
        <f>IF(A8482="",0.5,IF(B8482="",0.5,IF(C8482="",0.5,IF(E8482="",0.5,IF(Q8482="Y",0.01,0)))))</f>
        <v>0</v>
      </c>
      <c r="M8482">
        <f>COUNTIF(J8482:L8482,"&gt;0")</f>
        <v>0</v>
      </c>
      <c r="N8482" s="28" t="s">
        <v>66</v>
      </c>
      <c r="O8482">
        <f>IF(G8482="","",ABS(G8483-G8482))</f>
        <v>3.9999999999999147E-2</v>
      </c>
      <c r="P8482">
        <f>IF(H8482="","",ABS(H8483-H8482))</f>
        <v>4.0000000000000036E-2</v>
      </c>
      <c r="R8482" s="2">
        <f>E8482-E8481</f>
        <v>1.0416666671517305E-2</v>
      </c>
      <c r="S8482" s="4">
        <f>MROUND(E8482,"0:15")</f>
        <v>45898.208333333328</v>
      </c>
    </row>
    <row r="8483" spans="1:22" x14ac:dyDescent="0.35">
      <c r="A8483">
        <v>2025</v>
      </c>
      <c r="B8483" t="s">
        <v>64</v>
      </c>
      <c r="C8483" t="s">
        <v>65</v>
      </c>
      <c r="D8483">
        <v>159</v>
      </c>
      <c r="E8483" s="39">
        <v>45898.21875</v>
      </c>
      <c r="F8483">
        <v>7.38</v>
      </c>
      <c r="G8483">
        <v>16.54</v>
      </c>
      <c r="H8483">
        <v>7.03</v>
      </c>
      <c r="I8483">
        <v>72.7</v>
      </c>
      <c r="J8483">
        <f>IF(G8483="",0.5,IF(G8483&lt;=0,2,IF(G8483&gt;=40,2, IF(AND(G8483&gt;0,G8483&lt;1),5,IF(AND(G8483&gt;35,G8483&lt;40),5,IF(O8483&gt;=1.5,1.5,0))))))</f>
        <v>0</v>
      </c>
      <c r="K8483">
        <f>IF(H8483="",0.5,IF(H8483&lt;=0.1,2,IF(H8483&gt;=20,2, IF(AND(H8483&gt;0.1,H8483&lt;0.2),5,IF(AND(H8483&gt;16,H8483&lt;20),5,IF(P8483&gt;=2,1.5,0))))))</f>
        <v>0</v>
      </c>
      <c r="L8483">
        <f>IF(A8483="",0.5,IF(B8483="",0.5,IF(C8483="",0.5,IF(E8483="",0.5,IF(Q8483="Y",0.01,0)))))</f>
        <v>0</v>
      </c>
      <c r="M8483">
        <f>COUNTIF(J8483:L8483,"&gt;0")</f>
        <v>0</v>
      </c>
      <c r="N8483" s="28" t="s">
        <v>66</v>
      </c>
      <c r="O8483">
        <f>IF(G8483="","",ABS(G8484-G8483))</f>
        <v>3.9999999999999147E-2</v>
      </c>
      <c r="P8483">
        <f>IF(H8483="","",ABS(H8484-H8483))</f>
        <v>1.0000000000000675E-2</v>
      </c>
      <c r="R8483" s="2">
        <f>E8483-E8482</f>
        <v>1.0416666664241347E-2</v>
      </c>
      <c r="S8483" s="4">
        <f>MROUND(E8483,"0:15")</f>
        <v>45898.21875</v>
      </c>
    </row>
    <row r="8484" spans="1:22" x14ac:dyDescent="0.35">
      <c r="A8484">
        <v>2025</v>
      </c>
      <c r="B8484" t="s">
        <v>64</v>
      </c>
      <c r="C8484" t="s">
        <v>65</v>
      </c>
      <c r="D8484">
        <v>160</v>
      </c>
      <c r="E8484" s="39">
        <v>45898.229166666664</v>
      </c>
      <c r="F8484">
        <v>7.37</v>
      </c>
      <c r="G8484">
        <v>16.5</v>
      </c>
      <c r="H8484">
        <v>7.02</v>
      </c>
      <c r="I8484">
        <v>72.5</v>
      </c>
      <c r="J8484">
        <f>IF(G8484="",0.5,IF(G8484&lt;=0,2,IF(G8484&gt;=40,2, IF(AND(G8484&gt;0,G8484&lt;1),5,IF(AND(G8484&gt;35,G8484&lt;40),5,IF(O8484&gt;=1.5,1.5,0))))))</f>
        <v>0</v>
      </c>
      <c r="K8484">
        <f>IF(H8484="",0.5,IF(H8484&lt;=0.1,2,IF(H8484&gt;=20,2, IF(AND(H8484&gt;0.1,H8484&lt;0.2),5,IF(AND(H8484&gt;16,H8484&lt;20),5,IF(P8484&gt;=2,1.5,0))))))</f>
        <v>0</v>
      </c>
      <c r="L8484">
        <f>IF(A8484="",0.5,IF(B8484="",0.5,IF(C8484="",0.5,IF(E8484="",0.5,IF(Q8484="Y",0.01,0)))))</f>
        <v>0</v>
      </c>
      <c r="M8484">
        <f>COUNTIF(J8484:L8484,"&gt;0")</f>
        <v>0</v>
      </c>
      <c r="N8484" s="28" t="s">
        <v>66</v>
      </c>
      <c r="O8484">
        <f>IF(G8484="","",ABS(G8485-G8484))</f>
        <v>3.9999999999999147E-2</v>
      </c>
      <c r="P8484">
        <f>IF(H8484="","",ABS(H8485-H8484))</f>
        <v>9.9999999999997868E-3</v>
      </c>
      <c r="R8484" s="2">
        <f>E8484-E8483</f>
        <v>1.0416666664241347E-2</v>
      </c>
      <c r="S8484" s="4">
        <f>MROUND(E8484,"0:15")</f>
        <v>45898.229166666664</v>
      </c>
    </row>
    <row r="8485" spans="1:22" x14ac:dyDescent="0.35">
      <c r="A8485">
        <v>2025</v>
      </c>
      <c r="B8485" t="s">
        <v>64</v>
      </c>
      <c r="C8485" t="s">
        <v>65</v>
      </c>
      <c r="D8485">
        <v>161</v>
      </c>
      <c r="E8485" s="39">
        <v>45898.239583333336</v>
      </c>
      <c r="F8485">
        <v>7.36</v>
      </c>
      <c r="G8485">
        <v>16.46</v>
      </c>
      <c r="H8485">
        <v>7.01</v>
      </c>
      <c r="I8485">
        <v>72.400000000000006</v>
      </c>
      <c r="J8485">
        <f>IF(G8485="",0.5,IF(G8485&lt;=0,2,IF(G8485&gt;=40,2, IF(AND(G8485&gt;0,G8485&lt;1),5,IF(AND(G8485&gt;35,G8485&lt;40),5,IF(O8485&gt;=1.5,1.5,0))))))</f>
        <v>0</v>
      </c>
      <c r="K8485">
        <f>IF(H8485="",0.5,IF(H8485&lt;=0.1,2,IF(H8485&gt;=20,2, IF(AND(H8485&gt;0.1,H8485&lt;0.2),5,IF(AND(H8485&gt;16,H8485&lt;20),5,IF(P8485&gt;=2,1.5,0))))))</f>
        <v>0</v>
      </c>
      <c r="L8485">
        <f>IF(A8485="",0.5,IF(B8485="",0.5,IF(C8485="",0.5,IF(E8485="",0.5,IF(Q8485="Y",0.01,0)))))</f>
        <v>0</v>
      </c>
      <c r="M8485">
        <f>COUNTIF(J8485:L8485,"&gt;0")</f>
        <v>0</v>
      </c>
      <c r="N8485" s="28" t="s">
        <v>66</v>
      </c>
      <c r="O8485">
        <f>IF(G8485="","",ABS(G8486-G8485))</f>
        <v>3.9999999999999147E-2</v>
      </c>
      <c r="P8485">
        <f>IF(H8485="","",ABS(H8486-H8485))</f>
        <v>9.9999999999997868E-3</v>
      </c>
      <c r="R8485" s="2">
        <f>E8485-E8484</f>
        <v>1.0416666671517305E-2</v>
      </c>
      <c r="S8485" s="4">
        <f>MROUND(E8485,"0:15")</f>
        <v>45898.239583333328</v>
      </c>
    </row>
    <row r="8486" spans="1:22" x14ac:dyDescent="0.35">
      <c r="A8486">
        <v>2025</v>
      </c>
      <c r="B8486" t="s">
        <v>64</v>
      </c>
      <c r="C8486" t="s">
        <v>65</v>
      </c>
      <c r="D8486">
        <v>162</v>
      </c>
      <c r="E8486" s="39">
        <v>45898.25</v>
      </c>
      <c r="F8486">
        <v>7.37</v>
      </c>
      <c r="G8486">
        <v>16.420000000000002</v>
      </c>
      <c r="H8486">
        <v>7.02</v>
      </c>
      <c r="I8486">
        <v>72.400000000000006</v>
      </c>
      <c r="J8486">
        <f>IF(G8486="",0.5,IF(G8486&lt;=0,2,IF(G8486&gt;=40,2, IF(AND(G8486&gt;0,G8486&lt;1),5,IF(AND(G8486&gt;35,G8486&lt;40),5,IF(O8486&gt;=1.5,1.5,0))))))</f>
        <v>0</v>
      </c>
      <c r="K8486">
        <f>IF(H8486="",0.5,IF(H8486&lt;=0.1,2,IF(H8486&gt;=20,2, IF(AND(H8486&gt;0.1,H8486&lt;0.2),5,IF(AND(H8486&gt;16,H8486&lt;20),5,IF(P8486&gt;=2,1.5,0))))))</f>
        <v>0</v>
      </c>
      <c r="L8486">
        <f>IF(A8486="",0.5,IF(B8486="",0.5,IF(C8486="",0.5,IF(E8486="",0.5,IF(Q8486="Y",0.01,0)))))</f>
        <v>0</v>
      </c>
      <c r="M8486">
        <f>COUNTIF(J8486:L8486,"&gt;0")</f>
        <v>0</v>
      </c>
      <c r="N8486" s="28" t="s">
        <v>66</v>
      </c>
      <c r="O8486">
        <f>IF(G8486="","",ABS(G8487-G8486))</f>
        <v>2.0000000000003126E-2</v>
      </c>
      <c r="P8486">
        <f>IF(H8486="","",ABS(H8487-H8486))</f>
        <v>2.9999999999999361E-2</v>
      </c>
      <c r="R8486" s="2">
        <f>E8486-E8485</f>
        <v>1.0416666664241347E-2</v>
      </c>
      <c r="S8486" s="4">
        <f>MROUND(E8486,"0:15")</f>
        <v>45898.25</v>
      </c>
      <c r="U8486" s="5"/>
      <c r="V8486" s="6"/>
    </row>
    <row r="8487" spans="1:22" x14ac:dyDescent="0.35">
      <c r="A8487">
        <v>2025</v>
      </c>
      <c r="B8487" t="s">
        <v>64</v>
      </c>
      <c r="C8487" t="s">
        <v>65</v>
      </c>
      <c r="D8487">
        <v>163</v>
      </c>
      <c r="E8487" s="39">
        <v>45898.260416666664</v>
      </c>
      <c r="F8487">
        <v>7.34</v>
      </c>
      <c r="G8487">
        <v>16.399999999999999</v>
      </c>
      <c r="H8487">
        <v>6.99</v>
      </c>
      <c r="I8487">
        <v>72.099999999999994</v>
      </c>
      <c r="J8487">
        <f>IF(G8487="",0.5,IF(G8487&lt;=0,2,IF(G8487&gt;=40,2, IF(AND(G8487&gt;0,G8487&lt;1),5,IF(AND(G8487&gt;35,G8487&lt;40),5,IF(O8487&gt;=1.5,1.5,0))))))</f>
        <v>0</v>
      </c>
      <c r="K8487">
        <f>IF(H8487="",0.5,IF(H8487&lt;=0.1,2,IF(H8487&gt;=20,2, IF(AND(H8487&gt;0.1,H8487&lt;0.2),5,IF(AND(H8487&gt;16,H8487&lt;20),5,IF(P8487&gt;=2,1.5,0))))))</f>
        <v>0</v>
      </c>
      <c r="L8487">
        <f>IF(A8487="",0.5,IF(B8487="",0.5,IF(C8487="",0.5,IF(E8487="",0.5,IF(Q8487="Y",0.01,0)))))</f>
        <v>0</v>
      </c>
      <c r="M8487">
        <f>COUNTIF(J8487:L8487,"&gt;0")</f>
        <v>0</v>
      </c>
      <c r="N8487" s="28" t="s">
        <v>66</v>
      </c>
      <c r="O8487">
        <f>IF(G8487="","",ABS(G8488-G8487))</f>
        <v>3.9999999999999147E-2</v>
      </c>
      <c r="P8487">
        <f>IF(H8487="","",ABS(H8488-H8487))</f>
        <v>9.9999999999997868E-3</v>
      </c>
      <c r="R8487" s="2">
        <f>E8487-E8486</f>
        <v>1.0416666664241347E-2</v>
      </c>
      <c r="S8487" s="4">
        <f>MROUND(E8487,"0:15")</f>
        <v>45898.260416666664</v>
      </c>
    </row>
    <row r="8488" spans="1:22" x14ac:dyDescent="0.35">
      <c r="A8488">
        <v>2025</v>
      </c>
      <c r="B8488" t="s">
        <v>64</v>
      </c>
      <c r="C8488" t="s">
        <v>65</v>
      </c>
      <c r="D8488">
        <v>164</v>
      </c>
      <c r="E8488" s="39">
        <v>45898.270833333336</v>
      </c>
      <c r="F8488">
        <v>7.33</v>
      </c>
      <c r="G8488">
        <v>16.36</v>
      </c>
      <c r="H8488">
        <v>6.98</v>
      </c>
      <c r="I8488">
        <v>71.900000000000006</v>
      </c>
      <c r="J8488">
        <f>IF(G8488="",0.5,IF(G8488&lt;=0,2,IF(G8488&gt;=40,2, IF(AND(G8488&gt;0,G8488&lt;1),5,IF(AND(G8488&gt;35,G8488&lt;40),5,IF(O8488&gt;=1.5,1.5,0))))))</f>
        <v>0</v>
      </c>
      <c r="K8488">
        <f>IF(H8488="",0.5,IF(H8488&lt;=0.1,2,IF(H8488&gt;=20,2, IF(AND(H8488&gt;0.1,H8488&lt;0.2),5,IF(AND(H8488&gt;16,H8488&lt;20),5,IF(P8488&gt;=2,1.5,0))))))</f>
        <v>0</v>
      </c>
      <c r="L8488">
        <f>IF(A8488="",0.5,IF(B8488="",0.5,IF(C8488="",0.5,IF(E8488="",0.5,IF(Q8488="Y",0.01,0)))))</f>
        <v>0</v>
      </c>
      <c r="M8488">
        <f>COUNTIF(J8488:L8488,"&gt;0")</f>
        <v>0</v>
      </c>
      <c r="N8488" s="28" t="s">
        <v>66</v>
      </c>
      <c r="O8488">
        <f>IF(G8488="","",ABS(G8489-G8488))</f>
        <v>1.9999999999999574E-2</v>
      </c>
      <c r="P8488">
        <f>IF(H8488="","",ABS(H8489-H8488))</f>
        <v>1.0000000000000675E-2</v>
      </c>
      <c r="R8488" s="2">
        <f>E8488-E8487</f>
        <v>1.0416666671517305E-2</v>
      </c>
      <c r="S8488" s="4">
        <f>MROUND(E8488,"0:15")</f>
        <v>45898.270833333328</v>
      </c>
    </row>
    <row r="8489" spans="1:22" x14ac:dyDescent="0.35">
      <c r="A8489">
        <v>2025</v>
      </c>
      <c r="B8489" t="s">
        <v>64</v>
      </c>
      <c r="C8489" t="s">
        <v>65</v>
      </c>
      <c r="D8489">
        <v>165</v>
      </c>
      <c r="E8489" s="39">
        <v>45898.28125</v>
      </c>
      <c r="F8489">
        <v>7.32</v>
      </c>
      <c r="G8489">
        <v>16.34</v>
      </c>
      <c r="H8489">
        <v>6.97</v>
      </c>
      <c r="I8489">
        <v>71.8</v>
      </c>
      <c r="J8489">
        <f>IF(G8489="",0.5,IF(G8489&lt;=0,2,IF(G8489&gt;=40,2, IF(AND(G8489&gt;0,G8489&lt;1),5,IF(AND(G8489&gt;35,G8489&lt;40),5,IF(O8489&gt;=1.5,1.5,0))))))</f>
        <v>0</v>
      </c>
      <c r="K8489">
        <f>IF(H8489="",0.5,IF(H8489&lt;=0.1,2,IF(H8489&gt;=20,2, IF(AND(H8489&gt;0.1,H8489&lt;0.2),5,IF(AND(H8489&gt;16,H8489&lt;20),5,IF(P8489&gt;=2,1.5,0))))))</f>
        <v>0</v>
      </c>
      <c r="L8489">
        <f>IF(A8489="",0.5,IF(B8489="",0.5,IF(C8489="",0.5,IF(E8489="",0.5,IF(Q8489="Y",0.01,0)))))</f>
        <v>0</v>
      </c>
      <c r="M8489">
        <f>COUNTIF(J8489:L8489,"&gt;0")</f>
        <v>0</v>
      </c>
      <c r="N8489" s="28" t="s">
        <v>66</v>
      </c>
      <c r="O8489">
        <f>IF(G8489="","",ABS(G8490-G8489))</f>
        <v>1.9999999999999574E-2</v>
      </c>
      <c r="P8489">
        <f>IF(H8489="","",ABS(H8490-H8489))</f>
        <v>0</v>
      </c>
      <c r="R8489" s="2">
        <f>E8489-E8488</f>
        <v>1.0416666664241347E-2</v>
      </c>
      <c r="S8489" s="4">
        <f>MROUND(E8489,"0:15")</f>
        <v>45898.28125</v>
      </c>
    </row>
    <row r="8490" spans="1:22" x14ac:dyDescent="0.35">
      <c r="A8490">
        <v>2025</v>
      </c>
      <c r="B8490" t="s">
        <v>64</v>
      </c>
      <c r="C8490" t="s">
        <v>65</v>
      </c>
      <c r="D8490">
        <v>166</v>
      </c>
      <c r="E8490" s="39">
        <v>45898.291666666664</v>
      </c>
      <c r="F8490">
        <v>7.32</v>
      </c>
      <c r="G8490">
        <v>16.32</v>
      </c>
      <c r="H8490">
        <v>6.97</v>
      </c>
      <c r="I8490">
        <v>71.7</v>
      </c>
      <c r="J8490">
        <f>IF(G8490="",0.5,IF(G8490&lt;=0,2,IF(G8490&gt;=40,2, IF(AND(G8490&gt;0,G8490&lt;1),5,IF(AND(G8490&gt;35,G8490&lt;40),5,IF(O8490&gt;=1.5,1.5,0))))))</f>
        <v>0</v>
      </c>
      <c r="K8490">
        <f>IF(H8490="",0.5,IF(H8490&lt;=0.1,2,IF(H8490&gt;=20,2, IF(AND(H8490&gt;0.1,H8490&lt;0.2),5,IF(AND(H8490&gt;16,H8490&lt;20),5,IF(P8490&gt;=2,1.5,0))))))</f>
        <v>0</v>
      </c>
      <c r="L8490">
        <f>IF(A8490="",0.5,IF(B8490="",0.5,IF(C8490="",0.5,IF(E8490="",0.5,IF(Q8490="Y",0.01,0)))))</f>
        <v>0</v>
      </c>
      <c r="M8490">
        <f>COUNTIF(J8490:L8490,"&gt;0")</f>
        <v>0</v>
      </c>
      <c r="N8490" s="28" t="s">
        <v>66</v>
      </c>
      <c r="O8490">
        <f>IF(G8490="","",ABS(G8491-G8490))</f>
        <v>1.9999999999999574E-2</v>
      </c>
      <c r="P8490">
        <f>IF(H8490="","",ABS(H8491-H8490))</f>
        <v>9.9999999999997868E-3</v>
      </c>
      <c r="R8490" s="2">
        <f>E8490-E8489</f>
        <v>1.0416666664241347E-2</v>
      </c>
      <c r="S8490" s="4">
        <f>MROUND(E8490,"0:15")</f>
        <v>45898.291666666664</v>
      </c>
    </row>
    <row r="8491" spans="1:22" x14ac:dyDescent="0.35">
      <c r="A8491">
        <v>2025</v>
      </c>
      <c r="B8491" t="s">
        <v>64</v>
      </c>
      <c r="C8491" t="s">
        <v>65</v>
      </c>
      <c r="D8491">
        <v>167</v>
      </c>
      <c r="E8491" s="39">
        <v>45898.302083333336</v>
      </c>
      <c r="F8491">
        <v>7.31</v>
      </c>
      <c r="G8491">
        <v>16.3</v>
      </c>
      <c r="H8491">
        <v>6.96</v>
      </c>
      <c r="I8491">
        <v>71.599999999999994</v>
      </c>
      <c r="J8491">
        <f>IF(G8491="",0.5,IF(G8491&lt;=0,2,IF(G8491&gt;=40,2, IF(AND(G8491&gt;0,G8491&lt;1),5,IF(AND(G8491&gt;35,G8491&lt;40),5,IF(O8491&gt;=1.5,1.5,0))))))</f>
        <v>0</v>
      </c>
      <c r="K8491">
        <f>IF(H8491="",0.5,IF(H8491&lt;=0.1,2,IF(H8491&gt;=20,2, IF(AND(H8491&gt;0.1,H8491&lt;0.2),5,IF(AND(H8491&gt;16,H8491&lt;20),5,IF(P8491&gt;=2,1.5,0))))))</f>
        <v>0</v>
      </c>
      <c r="L8491">
        <f>IF(A8491="",0.5,IF(B8491="",0.5,IF(C8491="",0.5,IF(E8491="",0.5,IF(Q8491="Y",0.01,0)))))</f>
        <v>0</v>
      </c>
      <c r="M8491">
        <f>COUNTIF(J8491:L8491,"&gt;0")</f>
        <v>0</v>
      </c>
      <c r="N8491" s="28" t="s">
        <v>66</v>
      </c>
      <c r="O8491">
        <f>IF(G8491="","",ABS(G8492-G8491))</f>
        <v>1.9999999999999574E-2</v>
      </c>
      <c r="P8491">
        <f>IF(H8491="","",ABS(H8492-H8491))</f>
        <v>9.9999999999997868E-3</v>
      </c>
      <c r="R8491" s="2">
        <f>E8491-E8490</f>
        <v>1.0416666671517305E-2</v>
      </c>
      <c r="S8491" s="4">
        <f>MROUND(E8491,"0:15")</f>
        <v>45898.302083333328</v>
      </c>
    </row>
    <row r="8492" spans="1:22" x14ac:dyDescent="0.35">
      <c r="A8492">
        <v>2025</v>
      </c>
      <c r="B8492" t="s">
        <v>64</v>
      </c>
      <c r="C8492" t="s">
        <v>65</v>
      </c>
      <c r="D8492">
        <v>168</v>
      </c>
      <c r="E8492" s="39">
        <v>45898.3125</v>
      </c>
      <c r="F8492">
        <v>7.32</v>
      </c>
      <c r="G8492">
        <v>16.28</v>
      </c>
      <c r="H8492">
        <v>6.97</v>
      </c>
      <c r="I8492">
        <v>71.7</v>
      </c>
      <c r="J8492">
        <f>IF(G8492="",0.5,IF(G8492&lt;=0,2,IF(G8492&gt;=40,2, IF(AND(G8492&gt;0,G8492&lt;1),5,IF(AND(G8492&gt;35,G8492&lt;40),5,IF(O8492&gt;=1.5,1.5,0))))))</f>
        <v>0</v>
      </c>
      <c r="K8492">
        <f>IF(H8492="",0.5,IF(H8492&lt;=0.1,2,IF(H8492&gt;=20,2, IF(AND(H8492&gt;0.1,H8492&lt;0.2),5,IF(AND(H8492&gt;16,H8492&lt;20),5,IF(P8492&gt;=2,1.5,0))))))</f>
        <v>0</v>
      </c>
      <c r="L8492">
        <f>IF(A8492="",0.5,IF(B8492="",0.5,IF(C8492="",0.5,IF(E8492="",0.5,IF(Q8492="Y",0.01,0)))))</f>
        <v>0</v>
      </c>
      <c r="M8492">
        <f>COUNTIF(J8492:L8492,"&gt;0")</f>
        <v>0</v>
      </c>
      <c r="N8492" s="28" t="s">
        <v>66</v>
      </c>
      <c r="O8492">
        <f>IF(G8492="","",ABS(G8493-G8492))</f>
        <v>0</v>
      </c>
      <c r="P8492">
        <f>IF(H8492="","",ABS(H8493-H8492))</f>
        <v>4.0000000000000036E-2</v>
      </c>
      <c r="R8492" s="2">
        <f>E8492-E8491</f>
        <v>1.0416666664241347E-2</v>
      </c>
      <c r="S8492" s="4">
        <f>MROUND(E8492,"0:15")</f>
        <v>45898.3125</v>
      </c>
    </row>
    <row r="8493" spans="1:22" x14ac:dyDescent="0.35">
      <c r="A8493">
        <v>2025</v>
      </c>
      <c r="B8493" t="s">
        <v>64</v>
      </c>
      <c r="C8493" t="s">
        <v>65</v>
      </c>
      <c r="D8493">
        <v>169</v>
      </c>
      <c r="E8493" s="39">
        <v>45898.322916666664</v>
      </c>
      <c r="F8493">
        <v>7.36</v>
      </c>
      <c r="G8493">
        <v>16.28</v>
      </c>
      <c r="H8493">
        <v>7.01</v>
      </c>
      <c r="I8493">
        <v>72</v>
      </c>
      <c r="J8493">
        <f>IF(G8493="",0.5,IF(G8493&lt;=0,2,IF(G8493&gt;=40,2, IF(AND(G8493&gt;0,G8493&lt;1),5,IF(AND(G8493&gt;35,G8493&lt;40),5,IF(O8493&gt;=1.5,1.5,0))))))</f>
        <v>0</v>
      </c>
      <c r="K8493">
        <f>IF(H8493="",0.5,IF(H8493&lt;=0.1,2,IF(H8493&gt;=20,2, IF(AND(H8493&gt;0.1,H8493&lt;0.2),5,IF(AND(H8493&gt;16,H8493&lt;20),5,IF(P8493&gt;=2,1.5,0))))))</f>
        <v>0</v>
      </c>
      <c r="L8493">
        <f>IF(A8493="",0.5,IF(B8493="",0.5,IF(C8493="",0.5,IF(E8493="",0.5,IF(Q8493="Y",0.01,0)))))</f>
        <v>0</v>
      </c>
      <c r="M8493">
        <f>COUNTIF(J8493:L8493,"&gt;0")</f>
        <v>0</v>
      </c>
      <c r="N8493" s="28" t="s">
        <v>66</v>
      </c>
      <c r="O8493">
        <f>IF(G8493="","",ABS(G8494-G8493))</f>
        <v>1.9999999999999574E-2</v>
      </c>
      <c r="P8493">
        <f>IF(H8493="","",ABS(H8494-H8493))</f>
        <v>3.0000000000000249E-2</v>
      </c>
      <c r="R8493" s="2">
        <f>E8493-E8492</f>
        <v>1.0416666664241347E-2</v>
      </c>
      <c r="S8493" s="4">
        <f>MROUND(E8493,"0:15")</f>
        <v>45898.322916666664</v>
      </c>
    </row>
    <row r="8494" spans="1:22" x14ac:dyDescent="0.35">
      <c r="A8494">
        <v>2025</v>
      </c>
      <c r="B8494" t="s">
        <v>64</v>
      </c>
      <c r="C8494" t="s">
        <v>65</v>
      </c>
      <c r="D8494">
        <v>170</v>
      </c>
      <c r="E8494" s="39">
        <v>45898.333333333336</v>
      </c>
      <c r="F8494">
        <v>7.4</v>
      </c>
      <c r="G8494">
        <v>16.3</v>
      </c>
      <c r="H8494">
        <v>7.04</v>
      </c>
      <c r="I8494">
        <v>72.5</v>
      </c>
      <c r="J8494">
        <f>IF(G8494="",0.5,IF(G8494&lt;=0,2,IF(G8494&gt;=40,2, IF(AND(G8494&gt;0,G8494&lt;1),5,IF(AND(G8494&gt;35,G8494&lt;40),5,IF(O8494&gt;=1.5,1.5,0))))))</f>
        <v>0</v>
      </c>
      <c r="K8494">
        <f>IF(H8494="",0.5,IF(H8494&lt;=0.1,2,IF(H8494&gt;=20,2, IF(AND(H8494&gt;0.1,H8494&lt;0.2),5,IF(AND(H8494&gt;16,H8494&lt;20),5,IF(P8494&gt;=2,1.5,0))))))</f>
        <v>0</v>
      </c>
      <c r="L8494">
        <f>IF(A8494="",0.5,IF(B8494="",0.5,IF(C8494="",0.5,IF(E8494="",0.5,IF(Q8494="Y",0.01,0)))))</f>
        <v>0</v>
      </c>
      <c r="M8494">
        <f>COUNTIF(J8494:L8494,"&gt;0")</f>
        <v>0</v>
      </c>
      <c r="N8494" s="28" t="s">
        <v>66</v>
      </c>
      <c r="O8494">
        <f>IF(G8494="","",ABS(G8495-G8494))</f>
        <v>1.9999999999999574E-2</v>
      </c>
      <c r="P8494">
        <f>IF(H8494="","",ABS(H8495-H8494))</f>
        <v>5.9999999999999609E-2</v>
      </c>
      <c r="R8494" s="2">
        <f>E8494-E8493</f>
        <v>1.0416666671517305E-2</v>
      </c>
      <c r="S8494" s="4">
        <f>MROUND(E8494,"0:15")</f>
        <v>45898.333333333328</v>
      </c>
    </row>
    <row r="8495" spans="1:22" x14ac:dyDescent="0.35">
      <c r="A8495">
        <v>2025</v>
      </c>
      <c r="B8495" t="s">
        <v>64</v>
      </c>
      <c r="C8495" t="s">
        <v>65</v>
      </c>
      <c r="D8495">
        <v>171</v>
      </c>
      <c r="E8495" s="39">
        <v>45898.34375</v>
      </c>
      <c r="F8495">
        <v>7.46</v>
      </c>
      <c r="G8495">
        <v>16.32</v>
      </c>
      <c r="H8495">
        <v>7.1</v>
      </c>
      <c r="I8495">
        <v>73.099999999999994</v>
      </c>
      <c r="J8495">
        <f>IF(G8495="",0.5,IF(G8495&lt;=0,2,IF(G8495&gt;=40,2, IF(AND(G8495&gt;0,G8495&lt;1),5,IF(AND(G8495&gt;35,G8495&lt;40),5,IF(O8495&gt;=1.5,1.5,0))))))</f>
        <v>0</v>
      </c>
      <c r="K8495">
        <f>IF(H8495="",0.5,IF(H8495&lt;=0.1,2,IF(H8495&gt;=20,2, IF(AND(H8495&gt;0.1,H8495&lt;0.2),5,IF(AND(H8495&gt;16,H8495&lt;20),5,IF(P8495&gt;=2,1.5,0))))))</f>
        <v>0</v>
      </c>
      <c r="L8495">
        <f>IF(A8495="",0.5,IF(B8495="",0.5,IF(C8495="",0.5,IF(E8495="",0.5,IF(Q8495="Y",0.01,0)))))</f>
        <v>0</v>
      </c>
      <c r="M8495">
        <f>COUNTIF(J8495:L8495,"&gt;0")</f>
        <v>0</v>
      </c>
      <c r="N8495" s="28" t="s">
        <v>66</v>
      </c>
      <c r="O8495">
        <f>IF(G8495="","",ABS(G8496-G8495))</f>
        <v>1.9999999999999574E-2</v>
      </c>
      <c r="P8495">
        <f>IF(H8495="","",ABS(H8496-H8495))</f>
        <v>6.0000000000000497E-2</v>
      </c>
      <c r="R8495" s="2">
        <f>E8495-E8494</f>
        <v>1.0416666664241347E-2</v>
      </c>
      <c r="S8495" s="4">
        <f>MROUND(E8495,"0:15")</f>
        <v>45898.34375</v>
      </c>
    </row>
    <row r="8496" spans="1:22" x14ac:dyDescent="0.35">
      <c r="A8496">
        <v>2025</v>
      </c>
      <c r="B8496" t="s">
        <v>64</v>
      </c>
      <c r="C8496" t="s">
        <v>65</v>
      </c>
      <c r="D8496">
        <v>172</v>
      </c>
      <c r="E8496" s="39">
        <v>45898.354166666664</v>
      </c>
      <c r="F8496">
        <v>7.52</v>
      </c>
      <c r="G8496">
        <v>16.34</v>
      </c>
      <c r="H8496">
        <v>7.16</v>
      </c>
      <c r="I8496">
        <v>73.7</v>
      </c>
      <c r="J8496">
        <f>IF(G8496="",0.5,IF(G8496&lt;=0,2,IF(G8496&gt;=40,2, IF(AND(G8496&gt;0,G8496&lt;1),5,IF(AND(G8496&gt;35,G8496&lt;40),5,IF(O8496&gt;=1.5,1.5,0))))))</f>
        <v>0</v>
      </c>
      <c r="K8496">
        <f>IF(H8496="",0.5,IF(H8496&lt;=0.1,2,IF(H8496&gt;=20,2, IF(AND(H8496&gt;0.1,H8496&lt;0.2),5,IF(AND(H8496&gt;16,H8496&lt;20),5,IF(P8496&gt;=2,1.5,0))))))</f>
        <v>0</v>
      </c>
      <c r="L8496">
        <f>IF(A8496="",0.5,IF(B8496="",0.5,IF(C8496="",0.5,IF(E8496="",0.5,IF(Q8496="Y",0.01,0)))))</f>
        <v>0</v>
      </c>
      <c r="M8496">
        <f>COUNTIF(J8496:L8496,"&gt;0")</f>
        <v>0</v>
      </c>
      <c r="N8496" s="28" t="s">
        <v>66</v>
      </c>
      <c r="O8496">
        <f>IF(G8496="","",ABS(G8497-G8496))</f>
        <v>1.9999999999999574E-2</v>
      </c>
      <c r="P8496">
        <f>IF(H8496="","",ABS(H8497-H8496))</f>
        <v>8.9999999999999858E-2</v>
      </c>
      <c r="R8496" s="2">
        <f>E8496-E8495</f>
        <v>1.0416666664241347E-2</v>
      </c>
      <c r="S8496" s="4">
        <f>MROUND(E8496,"0:15")</f>
        <v>45898.354166666664</v>
      </c>
    </row>
    <row r="8497" spans="1:19" x14ac:dyDescent="0.35">
      <c r="A8497">
        <v>2025</v>
      </c>
      <c r="B8497" t="s">
        <v>64</v>
      </c>
      <c r="C8497" t="s">
        <v>65</v>
      </c>
      <c r="D8497">
        <v>173</v>
      </c>
      <c r="E8497" s="39">
        <v>45898.364583333336</v>
      </c>
      <c r="F8497">
        <v>7.62</v>
      </c>
      <c r="G8497">
        <v>16.36</v>
      </c>
      <c r="H8497">
        <v>7.25</v>
      </c>
      <c r="I8497">
        <v>74.7</v>
      </c>
      <c r="J8497">
        <f>IF(G8497="",0.5,IF(G8497&lt;=0,2,IF(G8497&gt;=40,2, IF(AND(G8497&gt;0,G8497&lt;1),5,IF(AND(G8497&gt;35,G8497&lt;40),5,IF(O8497&gt;=1.5,1.5,0))))))</f>
        <v>0</v>
      </c>
      <c r="K8497">
        <f>IF(H8497="",0.5,IF(H8497&lt;=0.1,2,IF(H8497&gt;=20,2, IF(AND(H8497&gt;0.1,H8497&lt;0.2),5,IF(AND(H8497&gt;16,H8497&lt;20),5,IF(P8497&gt;=2,1.5,0))))))</f>
        <v>0</v>
      </c>
      <c r="L8497">
        <f>IF(A8497="",0.5,IF(B8497="",0.5,IF(C8497="",0.5,IF(E8497="",0.5,IF(Q8497="Y",0.01,0)))))</f>
        <v>0</v>
      </c>
      <c r="M8497">
        <f>COUNTIF(J8497:L8497,"&gt;0")</f>
        <v>0</v>
      </c>
      <c r="N8497" s="28" t="s">
        <v>66</v>
      </c>
      <c r="O8497">
        <f>IF(G8497="","",ABS(G8498-G8497))</f>
        <v>3.9999999999999147E-2</v>
      </c>
      <c r="P8497">
        <f>IF(H8497="","",ABS(H8498-H8497))</f>
        <v>0.12999999999999989</v>
      </c>
      <c r="R8497" s="2">
        <f>E8497-E8496</f>
        <v>1.0416666671517305E-2</v>
      </c>
      <c r="S8497" s="4">
        <f>MROUND(E8497,"0:15")</f>
        <v>45898.364583333328</v>
      </c>
    </row>
    <row r="8498" spans="1:19" x14ac:dyDescent="0.35">
      <c r="A8498">
        <v>2025</v>
      </c>
      <c r="B8498" t="s">
        <v>64</v>
      </c>
      <c r="C8498" t="s">
        <v>65</v>
      </c>
      <c r="D8498">
        <v>174</v>
      </c>
      <c r="E8498" s="39">
        <v>45898.375</v>
      </c>
      <c r="F8498">
        <v>7.76</v>
      </c>
      <c r="G8498">
        <v>16.399999999999999</v>
      </c>
      <c r="H8498">
        <v>7.38</v>
      </c>
      <c r="I8498">
        <v>76.099999999999994</v>
      </c>
      <c r="J8498">
        <f>IF(G8498="",0.5,IF(G8498&lt;=0,2,IF(G8498&gt;=40,2, IF(AND(G8498&gt;0,G8498&lt;1),5,IF(AND(G8498&gt;35,G8498&lt;40),5,IF(O8498&gt;=1.5,1.5,0))))))</f>
        <v>0</v>
      </c>
      <c r="K8498">
        <f>IF(H8498="",0.5,IF(H8498&lt;=0.1,2,IF(H8498&gt;=20,2, IF(AND(H8498&gt;0.1,H8498&lt;0.2),5,IF(AND(H8498&gt;16,H8498&lt;20),5,IF(P8498&gt;=2,1.5,0))))))</f>
        <v>0</v>
      </c>
      <c r="L8498">
        <f>IF(A8498="",0.5,IF(B8498="",0.5,IF(C8498="",0.5,IF(E8498="",0.5,IF(Q8498="Y",0.01,0)))))</f>
        <v>0</v>
      </c>
      <c r="M8498">
        <f>COUNTIF(J8498:L8498,"&gt;0")</f>
        <v>0</v>
      </c>
      <c r="N8498" s="28" t="s">
        <v>66</v>
      </c>
      <c r="O8498">
        <f>IF(G8498="","",ABS(G8499-G8498))</f>
        <v>4.00000000000027E-2</v>
      </c>
      <c r="P8498">
        <f>IF(H8498="","",ABS(H8499-H8498))</f>
        <v>7.0000000000000284E-2</v>
      </c>
      <c r="R8498" s="2">
        <f>E8498-E8497</f>
        <v>1.0416666664241347E-2</v>
      </c>
      <c r="S8498" s="4">
        <f>MROUND(E8498,"0:15")</f>
        <v>45898.375</v>
      </c>
    </row>
    <row r="8499" spans="1:19" x14ac:dyDescent="0.35">
      <c r="A8499">
        <v>2025</v>
      </c>
      <c r="B8499" t="s">
        <v>64</v>
      </c>
      <c r="C8499" t="s">
        <v>65</v>
      </c>
      <c r="D8499">
        <v>175</v>
      </c>
      <c r="E8499" s="39">
        <v>45898.385416666664</v>
      </c>
      <c r="F8499">
        <v>7.83</v>
      </c>
      <c r="G8499">
        <v>16.440000000000001</v>
      </c>
      <c r="H8499">
        <v>7.45</v>
      </c>
      <c r="I8499">
        <v>76.900000000000006</v>
      </c>
      <c r="J8499">
        <f>IF(G8499="",0.5,IF(G8499&lt;=0,2,IF(G8499&gt;=40,2, IF(AND(G8499&gt;0,G8499&lt;1),5,IF(AND(G8499&gt;35,G8499&lt;40),5,IF(O8499&gt;=1.5,1.5,0))))))</f>
        <v>0</v>
      </c>
      <c r="K8499">
        <f>IF(H8499="",0.5,IF(H8499&lt;=0.1,2,IF(H8499&gt;=20,2, IF(AND(H8499&gt;0.1,H8499&lt;0.2),5,IF(AND(H8499&gt;16,H8499&lt;20),5,IF(P8499&gt;=2,1.5,0))))))</f>
        <v>0</v>
      </c>
      <c r="L8499">
        <f>IF(A8499="",0.5,IF(B8499="",0.5,IF(C8499="",0.5,IF(E8499="",0.5,IF(Q8499="Y",0.01,0)))))</f>
        <v>0</v>
      </c>
      <c r="M8499">
        <f>COUNTIF(J8499:L8499,"&gt;0")</f>
        <v>0</v>
      </c>
      <c r="N8499" s="28" t="s">
        <v>66</v>
      </c>
      <c r="O8499">
        <f>IF(G8499="","",ABS(G8500-G8499))</f>
        <v>5.9999999999998721E-2</v>
      </c>
      <c r="P8499">
        <f>IF(H8499="","",ABS(H8500-H8499))</f>
        <v>0.12999999999999989</v>
      </c>
      <c r="R8499" s="2">
        <f>E8499-E8498</f>
        <v>1.0416666664241347E-2</v>
      </c>
      <c r="S8499" s="4">
        <f>MROUND(E8499,"0:15")</f>
        <v>45898.385416666664</v>
      </c>
    </row>
    <row r="8500" spans="1:19" x14ac:dyDescent="0.35">
      <c r="A8500">
        <v>2025</v>
      </c>
      <c r="B8500" t="s">
        <v>64</v>
      </c>
      <c r="C8500" t="s">
        <v>65</v>
      </c>
      <c r="D8500">
        <v>176</v>
      </c>
      <c r="E8500" s="39">
        <v>45898.395833333336</v>
      </c>
      <c r="F8500">
        <v>7.97</v>
      </c>
      <c r="G8500">
        <v>16.5</v>
      </c>
      <c r="H8500">
        <v>7.58</v>
      </c>
      <c r="I8500">
        <v>78.3</v>
      </c>
      <c r="J8500">
        <f>IF(G8500="",0.5,IF(G8500&lt;=0,2,IF(G8500&gt;=40,2, IF(AND(G8500&gt;0,G8500&lt;1),5,IF(AND(G8500&gt;35,G8500&lt;40),5,IF(O8500&gt;=1.5,1.5,0))))))</f>
        <v>0</v>
      </c>
      <c r="K8500">
        <f>IF(H8500="",0.5,IF(H8500&lt;=0.1,2,IF(H8500&gt;=20,2, IF(AND(H8500&gt;0.1,H8500&lt;0.2),5,IF(AND(H8500&gt;16,H8500&lt;20),5,IF(P8500&gt;=2,1.5,0))))))</f>
        <v>0</v>
      </c>
      <c r="L8500">
        <f>IF(A8500="",0.5,IF(B8500="",0.5,IF(C8500="",0.5,IF(E8500="",0.5,IF(Q8500="Y",0.01,0)))))</f>
        <v>0</v>
      </c>
      <c r="M8500">
        <f>COUNTIF(J8500:L8500,"&gt;0")</f>
        <v>0</v>
      </c>
      <c r="N8500" s="28" t="s">
        <v>66</v>
      </c>
      <c r="O8500">
        <f>IF(G8500="","",ABS(G8501-G8500))</f>
        <v>5.9999999999998721E-2</v>
      </c>
      <c r="P8500">
        <f>IF(H8500="","",ABS(H8501-H8500))</f>
        <v>0.1899999999999995</v>
      </c>
      <c r="R8500" s="2">
        <f>E8500-E8499</f>
        <v>1.0416666671517305E-2</v>
      </c>
      <c r="S8500" s="4">
        <f>MROUND(E8500,"0:15")</f>
        <v>45898.395833333328</v>
      </c>
    </row>
    <row r="8501" spans="1:19" x14ac:dyDescent="0.35">
      <c r="A8501">
        <v>2025</v>
      </c>
      <c r="B8501" t="s">
        <v>64</v>
      </c>
      <c r="C8501" t="s">
        <v>65</v>
      </c>
      <c r="D8501">
        <v>177</v>
      </c>
      <c r="E8501" s="39">
        <v>45898.40625</v>
      </c>
      <c r="F8501">
        <v>8.17</v>
      </c>
      <c r="G8501">
        <v>16.559999999999999</v>
      </c>
      <c r="H8501">
        <v>7.77</v>
      </c>
      <c r="I8501">
        <v>80.400000000000006</v>
      </c>
      <c r="J8501">
        <f>IF(G8501="",0.5,IF(G8501&lt;=0,2,IF(G8501&gt;=40,2, IF(AND(G8501&gt;0,G8501&lt;1),5,IF(AND(G8501&gt;35,G8501&lt;40),5,IF(O8501&gt;=1.5,1.5,0))))))</f>
        <v>0</v>
      </c>
      <c r="K8501">
        <f>IF(H8501="",0.5,IF(H8501&lt;=0.1,2,IF(H8501&gt;=20,2, IF(AND(H8501&gt;0.1,H8501&lt;0.2),5,IF(AND(H8501&gt;16,H8501&lt;20),5,IF(P8501&gt;=2,1.5,0))))))</f>
        <v>0</v>
      </c>
      <c r="L8501">
        <f>IF(A8501="",0.5,IF(B8501="",0.5,IF(C8501="",0.5,IF(E8501="",0.5,IF(Q8501="Y",0.01,0)))))</f>
        <v>0</v>
      </c>
      <c r="M8501">
        <f>COUNTIF(J8501:L8501,"&gt;0")</f>
        <v>0</v>
      </c>
      <c r="N8501" s="28" t="s">
        <v>66</v>
      </c>
      <c r="O8501">
        <f>IF(G8501="","",ABS(G8502-G8501))</f>
        <v>8.0000000000001847E-2</v>
      </c>
      <c r="P8501">
        <f>IF(H8501="","",ABS(H8502-H8501))</f>
        <v>0.19000000000000039</v>
      </c>
      <c r="R8501" s="2">
        <f>E8501-E8500</f>
        <v>1.0416666664241347E-2</v>
      </c>
      <c r="S8501" s="4">
        <f>MROUND(E8501,"0:15")</f>
        <v>45898.40625</v>
      </c>
    </row>
    <row r="8502" spans="1:19" x14ac:dyDescent="0.35">
      <c r="A8502">
        <v>2025</v>
      </c>
      <c r="B8502" t="s">
        <v>64</v>
      </c>
      <c r="C8502" t="s">
        <v>65</v>
      </c>
      <c r="D8502">
        <v>178</v>
      </c>
      <c r="E8502" s="39">
        <v>45898.416666666664</v>
      </c>
      <c r="F8502">
        <v>8.3699999999999992</v>
      </c>
      <c r="G8502">
        <v>16.64</v>
      </c>
      <c r="H8502">
        <v>7.96</v>
      </c>
      <c r="I8502">
        <v>82.5</v>
      </c>
      <c r="J8502">
        <f>IF(G8502="",0.5,IF(G8502&lt;=0,2,IF(G8502&gt;=40,2, IF(AND(G8502&gt;0,G8502&lt;1),5,IF(AND(G8502&gt;35,G8502&lt;40),5,IF(O8502&gt;=1.5,1.5,0))))))</f>
        <v>0</v>
      </c>
      <c r="K8502">
        <f>IF(H8502="",0.5,IF(H8502&lt;=0.1,2,IF(H8502&gt;=20,2, IF(AND(H8502&gt;0.1,H8502&lt;0.2),5,IF(AND(H8502&gt;16,H8502&lt;20),5,IF(P8502&gt;=2,1.5,0))))))</f>
        <v>0</v>
      </c>
      <c r="L8502">
        <f>IF(A8502="",0.5,IF(B8502="",0.5,IF(C8502="",0.5,IF(E8502="",0.5,IF(Q8502="Y",0.01,0)))))</f>
        <v>0</v>
      </c>
      <c r="M8502">
        <f>COUNTIF(J8502:L8502,"&gt;0")</f>
        <v>0</v>
      </c>
      <c r="N8502" s="28" t="s">
        <v>66</v>
      </c>
      <c r="O8502">
        <f>IF(G8502="","",ABS(G8503-G8502))</f>
        <v>0.16000000000000014</v>
      </c>
      <c r="P8502">
        <f>IF(H8502="","",ABS(H8503-H8502))</f>
        <v>0.28000000000000025</v>
      </c>
      <c r="R8502" s="2">
        <f>E8502-E8501</f>
        <v>1.0416666664241347E-2</v>
      </c>
      <c r="S8502" s="4">
        <f>MROUND(E8502,"0:15")</f>
        <v>45898.416666666664</v>
      </c>
    </row>
    <row r="8503" spans="1:19" x14ac:dyDescent="0.35">
      <c r="A8503">
        <v>2025</v>
      </c>
      <c r="B8503" t="s">
        <v>64</v>
      </c>
      <c r="C8503" t="s">
        <v>65</v>
      </c>
      <c r="D8503">
        <v>179</v>
      </c>
      <c r="E8503" s="39">
        <v>45898.427083333336</v>
      </c>
      <c r="F8503">
        <v>8.66</v>
      </c>
      <c r="G8503">
        <v>16.8</v>
      </c>
      <c r="H8503">
        <v>8.24</v>
      </c>
      <c r="I8503">
        <v>85.6</v>
      </c>
      <c r="J8503">
        <f>IF(G8503="",0.5,IF(G8503&lt;=0,2,IF(G8503&gt;=40,2, IF(AND(G8503&gt;0,G8503&lt;1),5,IF(AND(G8503&gt;35,G8503&lt;40),5,IF(O8503&gt;=1.5,1.5,0))))))</f>
        <v>0</v>
      </c>
      <c r="K8503">
        <f>IF(H8503="",0.5,IF(H8503&lt;=0.1,2,IF(H8503&gt;=20,2, IF(AND(H8503&gt;0.1,H8503&lt;0.2),5,IF(AND(H8503&gt;16,H8503&lt;20),5,IF(P8503&gt;=2,1.5,0))))))</f>
        <v>0</v>
      </c>
      <c r="L8503">
        <f>IF(A8503="",0.5,IF(B8503="",0.5,IF(C8503="",0.5,IF(E8503="",0.5,IF(Q8503="Y",0.01,0)))))</f>
        <v>0</v>
      </c>
      <c r="M8503">
        <f>COUNTIF(J8503:L8503,"&gt;0")</f>
        <v>0</v>
      </c>
      <c r="N8503" s="28" t="s">
        <v>66</v>
      </c>
      <c r="O8503">
        <f>IF(G8503="","",ABS(G8504-G8503))</f>
        <v>9.9999999999997868E-2</v>
      </c>
      <c r="P8503">
        <f>IF(H8503="","",ABS(H8504-H8503))</f>
        <v>0.14000000000000057</v>
      </c>
      <c r="R8503" s="2">
        <f>E8503-E8502</f>
        <v>1.0416666671517305E-2</v>
      </c>
      <c r="S8503" s="4">
        <f>MROUND(E8503,"0:15")</f>
        <v>45898.427083333328</v>
      </c>
    </row>
    <row r="8504" spans="1:19" x14ac:dyDescent="0.35">
      <c r="A8504">
        <v>2025</v>
      </c>
      <c r="B8504" t="s">
        <v>64</v>
      </c>
      <c r="C8504" t="s">
        <v>65</v>
      </c>
      <c r="D8504">
        <v>180</v>
      </c>
      <c r="E8504" s="39">
        <v>45898.4375</v>
      </c>
      <c r="F8504">
        <v>8.81</v>
      </c>
      <c r="G8504">
        <v>16.899999999999999</v>
      </c>
      <c r="H8504">
        <v>8.3800000000000008</v>
      </c>
      <c r="I8504">
        <v>87.3</v>
      </c>
      <c r="J8504">
        <f>IF(G8504="",0.5,IF(G8504&lt;=0,2,IF(G8504&gt;=40,2, IF(AND(G8504&gt;0,G8504&lt;1),5,IF(AND(G8504&gt;35,G8504&lt;40),5,IF(O8504&gt;=1.5,1.5,0))))))</f>
        <v>0</v>
      </c>
      <c r="K8504">
        <f>IF(H8504="",0.5,IF(H8504&lt;=0.1,2,IF(H8504&gt;=20,2, IF(AND(H8504&gt;0.1,H8504&lt;0.2),5,IF(AND(H8504&gt;16,H8504&lt;20),5,IF(P8504&gt;=2,1.5,0))))))</f>
        <v>0</v>
      </c>
      <c r="L8504">
        <f>IF(A8504="",0.5,IF(B8504="",0.5,IF(C8504="",0.5,IF(E8504="",0.5,IF(Q8504="Y",0.01,0)))))</f>
        <v>0</v>
      </c>
      <c r="M8504">
        <f>COUNTIF(J8504:L8504,"&gt;0")</f>
        <v>0</v>
      </c>
      <c r="N8504" s="28" t="s">
        <v>66</v>
      </c>
      <c r="O8504">
        <f>IF(G8504="","",ABS(G8505-G8504))</f>
        <v>0.12000000000000099</v>
      </c>
      <c r="P8504">
        <f>IF(H8504="","",ABS(H8505-H8504))</f>
        <v>0.1899999999999995</v>
      </c>
      <c r="R8504" s="2">
        <f>E8504-E8503</f>
        <v>1.0416666664241347E-2</v>
      </c>
      <c r="S8504" s="4">
        <f>MROUND(E8504,"0:15")</f>
        <v>45898.4375</v>
      </c>
    </row>
    <row r="8505" spans="1:19" x14ac:dyDescent="0.35">
      <c r="A8505">
        <v>2025</v>
      </c>
      <c r="B8505" t="s">
        <v>64</v>
      </c>
      <c r="C8505" t="s">
        <v>65</v>
      </c>
      <c r="D8505">
        <v>181</v>
      </c>
      <c r="E8505" s="39">
        <v>45898.447916666664</v>
      </c>
      <c r="F8505">
        <v>9.01</v>
      </c>
      <c r="G8505">
        <v>17.02</v>
      </c>
      <c r="H8505">
        <v>8.57</v>
      </c>
      <c r="I8505">
        <v>89.5</v>
      </c>
      <c r="J8505">
        <f>IF(G8505="",0.5,IF(G8505&lt;=0,2,IF(G8505&gt;=40,2, IF(AND(G8505&gt;0,G8505&lt;1),5,IF(AND(G8505&gt;35,G8505&lt;40),5,IF(O8505&gt;=1.5,1.5,0))))))</f>
        <v>0</v>
      </c>
      <c r="K8505">
        <f>IF(H8505="",0.5,IF(H8505&lt;=0.1,2,IF(H8505&gt;=20,2, IF(AND(H8505&gt;0.1,H8505&lt;0.2),5,IF(AND(H8505&gt;16,H8505&lt;20),5,IF(P8505&gt;=2,1.5,0))))))</f>
        <v>0</v>
      </c>
      <c r="L8505">
        <f>IF(A8505="",0.5,IF(B8505="",0.5,IF(C8505="",0.5,IF(E8505="",0.5,IF(Q8505="Y",0.01,0)))))</f>
        <v>0</v>
      </c>
      <c r="M8505">
        <f>COUNTIF(J8505:L8505,"&gt;0")</f>
        <v>0</v>
      </c>
      <c r="N8505" s="28" t="s">
        <v>66</v>
      </c>
      <c r="O8505">
        <f>IF(G8505="","",ABS(G8506-G8505))</f>
        <v>0.10000000000000142</v>
      </c>
      <c r="P8505">
        <f>IF(H8505="","",ABS(H8506-H8505))</f>
        <v>0.25</v>
      </c>
      <c r="R8505" s="2">
        <f>E8505-E8504</f>
        <v>1.0416666664241347E-2</v>
      </c>
      <c r="S8505" s="4">
        <f>MROUND(E8505,"0:15")</f>
        <v>45898.447916666664</v>
      </c>
    </row>
    <row r="8506" spans="1:19" x14ac:dyDescent="0.35">
      <c r="A8506">
        <v>2025</v>
      </c>
      <c r="B8506" t="s">
        <v>64</v>
      </c>
      <c r="C8506" t="s">
        <v>65</v>
      </c>
      <c r="D8506">
        <v>182</v>
      </c>
      <c r="E8506" s="39">
        <v>45898.458333333336</v>
      </c>
      <c r="F8506">
        <v>9.27</v>
      </c>
      <c r="G8506">
        <v>17.12</v>
      </c>
      <c r="H8506">
        <v>8.82</v>
      </c>
      <c r="I8506">
        <v>92.3</v>
      </c>
      <c r="J8506">
        <f>IF(G8506="",0.5,IF(G8506&lt;=0,2,IF(G8506&gt;=40,2, IF(AND(G8506&gt;0,G8506&lt;1),5,IF(AND(G8506&gt;35,G8506&lt;40),5,IF(O8506&gt;=1.5,1.5,0))))))</f>
        <v>0</v>
      </c>
      <c r="K8506">
        <f>IF(H8506="",0.5,IF(H8506&lt;=0.1,2,IF(H8506&gt;=20,2, IF(AND(H8506&gt;0.1,H8506&lt;0.2),5,IF(AND(H8506&gt;16,H8506&lt;20),5,IF(P8506&gt;=2,1.5,0))))))</f>
        <v>0</v>
      </c>
      <c r="L8506">
        <f>IF(A8506="",0.5,IF(B8506="",0.5,IF(C8506="",0.5,IF(E8506="",0.5,IF(Q8506="Y",0.01,0)))))</f>
        <v>0</v>
      </c>
      <c r="M8506">
        <f>COUNTIF(J8506:L8506,"&gt;0")</f>
        <v>0</v>
      </c>
      <c r="N8506" s="28" t="s">
        <v>66</v>
      </c>
      <c r="O8506">
        <f>IF(G8506="","",ABS(G8507-G8506))</f>
        <v>5.9999999999998721E-2</v>
      </c>
      <c r="P8506">
        <f>IF(H8506="","",ABS(H8507-H8506))</f>
        <v>0.10999999999999943</v>
      </c>
      <c r="R8506" s="2">
        <f>E8506-E8505</f>
        <v>1.0416666671517305E-2</v>
      </c>
      <c r="S8506" s="4">
        <f>MROUND(E8506,"0:15")</f>
        <v>45898.458333333328</v>
      </c>
    </row>
    <row r="8507" spans="1:19" x14ac:dyDescent="0.35">
      <c r="A8507">
        <v>2025</v>
      </c>
      <c r="B8507" t="s">
        <v>64</v>
      </c>
      <c r="C8507" t="s">
        <v>65</v>
      </c>
      <c r="D8507">
        <v>183</v>
      </c>
      <c r="E8507" s="39">
        <v>45898.46875</v>
      </c>
      <c r="F8507">
        <v>9.39</v>
      </c>
      <c r="G8507">
        <v>17.18</v>
      </c>
      <c r="H8507">
        <v>8.93</v>
      </c>
      <c r="I8507">
        <v>93.6</v>
      </c>
      <c r="J8507">
        <f>IF(G8507="",0.5,IF(G8507&lt;=0,2,IF(G8507&gt;=40,2, IF(AND(G8507&gt;0,G8507&lt;1),5,IF(AND(G8507&gt;35,G8507&lt;40),5,IF(O8507&gt;=1.5,1.5,0))))))</f>
        <v>0</v>
      </c>
      <c r="K8507">
        <f>IF(H8507="",0.5,IF(H8507&lt;=0.1,2,IF(H8507&gt;=20,2, IF(AND(H8507&gt;0.1,H8507&lt;0.2),5,IF(AND(H8507&gt;16,H8507&lt;20),5,IF(P8507&gt;=2,1.5,0))))))</f>
        <v>0</v>
      </c>
      <c r="L8507">
        <f>IF(A8507="",0.5,IF(B8507="",0.5,IF(C8507="",0.5,IF(E8507="",0.5,IF(Q8507="Y",0.01,0)))))</f>
        <v>0</v>
      </c>
      <c r="M8507">
        <f>COUNTIF(J8507:L8507,"&gt;0")</f>
        <v>0</v>
      </c>
      <c r="N8507" s="28" t="s">
        <v>66</v>
      </c>
      <c r="O8507">
        <f>IF(G8507="","",ABS(G8508-G8507))</f>
        <v>0.10000000000000142</v>
      </c>
      <c r="P8507">
        <f>IF(H8507="","",ABS(H8508-H8507))</f>
        <v>0.28000000000000114</v>
      </c>
      <c r="R8507" s="2">
        <f>E8507-E8506</f>
        <v>1.0416666664241347E-2</v>
      </c>
      <c r="S8507" s="4">
        <f>MROUND(E8507,"0:15")</f>
        <v>45898.46875</v>
      </c>
    </row>
    <row r="8508" spans="1:19" x14ac:dyDescent="0.35">
      <c r="A8508">
        <v>2025</v>
      </c>
      <c r="B8508" t="s">
        <v>64</v>
      </c>
      <c r="C8508" t="s">
        <v>65</v>
      </c>
      <c r="D8508">
        <v>184</v>
      </c>
      <c r="E8508" s="39">
        <v>45898.479166666664</v>
      </c>
      <c r="F8508">
        <v>9.69</v>
      </c>
      <c r="G8508">
        <v>17.28</v>
      </c>
      <c r="H8508">
        <v>9.2100000000000009</v>
      </c>
      <c r="I8508">
        <v>96.7</v>
      </c>
      <c r="J8508">
        <f>IF(G8508="",0.5,IF(G8508&lt;=0,2,IF(G8508&gt;=40,2, IF(AND(G8508&gt;0,G8508&lt;1),5,IF(AND(G8508&gt;35,G8508&lt;40),5,IF(O8508&gt;=1.5,1.5,0))))))</f>
        <v>0</v>
      </c>
      <c r="K8508">
        <f>IF(H8508="",0.5,IF(H8508&lt;=0.1,2,IF(H8508&gt;=20,2, IF(AND(H8508&gt;0.1,H8508&lt;0.2),5,IF(AND(H8508&gt;16,H8508&lt;20),5,IF(P8508&gt;=2,1.5,0))))))</f>
        <v>0</v>
      </c>
      <c r="L8508">
        <f>IF(A8508="",0.5,IF(B8508="",0.5,IF(C8508="",0.5,IF(E8508="",0.5,IF(Q8508="Y",0.01,0)))))</f>
        <v>0</v>
      </c>
      <c r="M8508">
        <f>COUNTIF(J8508:L8508,"&gt;0")</f>
        <v>0</v>
      </c>
      <c r="N8508" s="28" t="s">
        <v>66</v>
      </c>
      <c r="O8508">
        <f>IF(G8508="","",ABS(G8509-G8508))</f>
        <v>9.9999999999997868E-2</v>
      </c>
      <c r="P8508">
        <f>IF(H8508="","",ABS(H8509-H8508))</f>
        <v>0.1899999999999995</v>
      </c>
      <c r="R8508" s="2">
        <f>E8508-E8507</f>
        <v>1.0416666664241347E-2</v>
      </c>
      <c r="S8508" s="4">
        <f>MROUND(E8508,"0:15")</f>
        <v>45898.479166666664</v>
      </c>
    </row>
    <row r="8509" spans="1:19" x14ac:dyDescent="0.35">
      <c r="A8509">
        <v>2025</v>
      </c>
      <c r="B8509" t="s">
        <v>64</v>
      </c>
      <c r="C8509" t="s">
        <v>65</v>
      </c>
      <c r="D8509">
        <v>185</v>
      </c>
      <c r="E8509" s="39">
        <v>45898.489583333336</v>
      </c>
      <c r="F8509">
        <v>9.89</v>
      </c>
      <c r="G8509">
        <v>17.38</v>
      </c>
      <c r="H8509">
        <v>9.4</v>
      </c>
      <c r="I8509">
        <v>98.9</v>
      </c>
      <c r="J8509">
        <f>IF(G8509="",0.5,IF(G8509&lt;=0,2,IF(G8509&gt;=40,2, IF(AND(G8509&gt;0,G8509&lt;1),5,IF(AND(G8509&gt;35,G8509&lt;40),5,IF(O8509&gt;=1.5,1.5,0))))))</f>
        <v>0</v>
      </c>
      <c r="K8509">
        <f>IF(H8509="",0.5,IF(H8509&lt;=0.1,2,IF(H8509&gt;=20,2, IF(AND(H8509&gt;0.1,H8509&lt;0.2),5,IF(AND(H8509&gt;16,H8509&lt;20),5,IF(P8509&gt;=2,1.5,0))))))</f>
        <v>0</v>
      </c>
      <c r="L8509">
        <f>IF(A8509="",0.5,IF(B8509="",0.5,IF(C8509="",0.5,IF(E8509="",0.5,IF(Q8509="Y",0.01,0)))))</f>
        <v>0</v>
      </c>
      <c r="M8509">
        <f>COUNTIF(J8509:L8509,"&gt;0")</f>
        <v>0</v>
      </c>
      <c r="N8509" s="28" t="s">
        <v>66</v>
      </c>
      <c r="O8509">
        <f>IF(G8509="","",ABS(G8510-G8509))</f>
        <v>8.0000000000001847E-2</v>
      </c>
      <c r="P8509">
        <f>IF(H8509="","",ABS(H8510-H8509))</f>
        <v>0.17999999999999972</v>
      </c>
      <c r="R8509" s="2">
        <f>E8509-E8508</f>
        <v>1.0416666671517305E-2</v>
      </c>
      <c r="S8509" s="4">
        <f>MROUND(E8509,"0:15")</f>
        <v>45898.489583333328</v>
      </c>
    </row>
    <row r="8510" spans="1:19" x14ac:dyDescent="0.35">
      <c r="A8510">
        <v>2025</v>
      </c>
      <c r="B8510" t="s">
        <v>64</v>
      </c>
      <c r="C8510" t="s">
        <v>65</v>
      </c>
      <c r="D8510">
        <v>186</v>
      </c>
      <c r="E8510" s="39">
        <v>45898.5</v>
      </c>
      <c r="F8510">
        <v>10.08</v>
      </c>
      <c r="G8510">
        <v>17.46</v>
      </c>
      <c r="H8510">
        <v>9.58</v>
      </c>
      <c r="I8510">
        <v>101</v>
      </c>
      <c r="J8510">
        <f>IF(G8510="",0.5,IF(G8510&lt;=0,2,IF(G8510&gt;=40,2, IF(AND(G8510&gt;0,G8510&lt;1),5,IF(AND(G8510&gt;35,G8510&lt;40),5,IF(O8510&gt;=1.5,1.5,0))))))</f>
        <v>0</v>
      </c>
      <c r="K8510">
        <f>IF(H8510="",0.5,IF(H8510&lt;=0.1,2,IF(H8510&gt;=20,2, IF(AND(H8510&gt;0.1,H8510&lt;0.2),5,IF(AND(H8510&gt;16,H8510&lt;20),5,IF(P8510&gt;=2,1.5,0))))))</f>
        <v>0</v>
      </c>
      <c r="L8510">
        <f>IF(A8510="",0.5,IF(B8510="",0.5,IF(C8510="",0.5,IF(E8510="",0.5,IF(Q8510="Y",0.01,0)))))</f>
        <v>0</v>
      </c>
      <c r="M8510">
        <f>COUNTIF(J8510:L8510,"&gt;0")</f>
        <v>0</v>
      </c>
      <c r="N8510" s="28" t="s">
        <v>66</v>
      </c>
      <c r="O8510">
        <f>IF(G8510="","",ABS(G8511-G8510))</f>
        <v>7.9999999999998295E-2</v>
      </c>
      <c r="P8510">
        <f>IF(H8510="","",ABS(H8511-H8510))</f>
        <v>0.16999999999999993</v>
      </c>
      <c r="R8510" s="2">
        <f>E8510-E8509</f>
        <v>1.0416666664241347E-2</v>
      </c>
      <c r="S8510" s="4">
        <f>MROUND(E8510,"0:15")</f>
        <v>45898.5</v>
      </c>
    </row>
    <row r="8511" spans="1:19" x14ac:dyDescent="0.35">
      <c r="A8511">
        <v>2025</v>
      </c>
      <c r="B8511" t="s">
        <v>64</v>
      </c>
      <c r="C8511" t="s">
        <v>65</v>
      </c>
      <c r="D8511">
        <v>187</v>
      </c>
      <c r="E8511" s="39">
        <v>45898.510416666664</v>
      </c>
      <c r="F8511">
        <v>10.26</v>
      </c>
      <c r="G8511">
        <v>17.54</v>
      </c>
      <c r="H8511">
        <v>9.75</v>
      </c>
      <c r="I8511">
        <v>103</v>
      </c>
      <c r="J8511">
        <f>IF(G8511="",0.5,IF(G8511&lt;=0,2,IF(G8511&gt;=40,2, IF(AND(G8511&gt;0,G8511&lt;1),5,IF(AND(G8511&gt;35,G8511&lt;40),5,IF(O8511&gt;=1.5,1.5,0))))))</f>
        <v>0</v>
      </c>
      <c r="K8511">
        <f>IF(H8511="",0.5,IF(H8511&lt;=0.1,2,IF(H8511&gt;=20,2, IF(AND(H8511&gt;0.1,H8511&lt;0.2),5,IF(AND(H8511&gt;16,H8511&lt;20),5,IF(P8511&gt;=2,1.5,0))))))</f>
        <v>0</v>
      </c>
      <c r="L8511">
        <f>IF(A8511="",0.5,IF(B8511="",0.5,IF(C8511="",0.5,IF(E8511="",0.5,IF(Q8511="Y",0.01,0)))))</f>
        <v>0</v>
      </c>
      <c r="M8511">
        <f>COUNTIF(J8511:L8511,"&gt;0")</f>
        <v>0</v>
      </c>
      <c r="N8511" s="28" t="s">
        <v>66</v>
      </c>
      <c r="O8511">
        <f>IF(G8511="","",ABS(G8512-G8511))</f>
        <v>8.0000000000001847E-2</v>
      </c>
      <c r="P8511">
        <f>IF(H8511="","",ABS(H8512-H8511))</f>
        <v>0.15000000000000036</v>
      </c>
      <c r="R8511" s="2">
        <f>E8511-E8510</f>
        <v>1.0416666664241347E-2</v>
      </c>
      <c r="S8511" s="4">
        <f>MROUND(E8511,"0:15")</f>
        <v>45898.510416666664</v>
      </c>
    </row>
    <row r="8512" spans="1:19" x14ac:dyDescent="0.35">
      <c r="A8512">
        <v>2025</v>
      </c>
      <c r="B8512" t="s">
        <v>64</v>
      </c>
      <c r="C8512" t="s">
        <v>65</v>
      </c>
      <c r="D8512">
        <v>188</v>
      </c>
      <c r="E8512" s="39">
        <v>45898.520833333336</v>
      </c>
      <c r="F8512">
        <v>10.42</v>
      </c>
      <c r="G8512">
        <v>17.62</v>
      </c>
      <c r="H8512">
        <v>9.9</v>
      </c>
      <c r="I8512">
        <v>104.7</v>
      </c>
      <c r="J8512">
        <f>IF(G8512="",0.5,IF(G8512&lt;=0,2,IF(G8512&gt;=40,2, IF(AND(G8512&gt;0,G8512&lt;1),5,IF(AND(G8512&gt;35,G8512&lt;40),5,IF(O8512&gt;=1.5,1.5,0))))))</f>
        <v>0</v>
      </c>
      <c r="K8512">
        <f>IF(H8512="",0.5,IF(H8512&lt;=0.1,2,IF(H8512&gt;=20,2, IF(AND(H8512&gt;0.1,H8512&lt;0.2),5,IF(AND(H8512&gt;16,H8512&lt;20),5,IF(P8512&gt;=2,1.5,0))))))</f>
        <v>0</v>
      </c>
      <c r="L8512">
        <f>IF(A8512="",0.5,IF(B8512="",0.5,IF(C8512="",0.5,IF(E8512="",0.5,IF(Q8512="Y",0.01,0)))))</f>
        <v>0</v>
      </c>
      <c r="M8512">
        <f>COUNTIF(J8512:L8512,"&gt;0")</f>
        <v>0</v>
      </c>
      <c r="N8512" s="28" t="s">
        <v>66</v>
      </c>
      <c r="O8512">
        <f>IF(G8512="","",ABS(G8513-G8512))</f>
        <v>7.9999999999998295E-2</v>
      </c>
      <c r="P8512">
        <f>IF(H8512="","",ABS(H8513-H8512))</f>
        <v>0.12999999999999901</v>
      </c>
      <c r="R8512" s="2">
        <f>E8512-E8511</f>
        <v>1.0416666671517305E-2</v>
      </c>
      <c r="S8512" s="4">
        <f>MROUND(E8512,"0:15")</f>
        <v>45898.520833333328</v>
      </c>
    </row>
    <row r="8513" spans="1:19" x14ac:dyDescent="0.35">
      <c r="A8513">
        <v>2025</v>
      </c>
      <c r="B8513" t="s">
        <v>64</v>
      </c>
      <c r="C8513" t="s">
        <v>65</v>
      </c>
      <c r="D8513">
        <v>189</v>
      </c>
      <c r="E8513" s="39">
        <v>45898.53125</v>
      </c>
      <c r="F8513">
        <v>10.55</v>
      </c>
      <c r="G8513">
        <v>17.7</v>
      </c>
      <c r="H8513">
        <v>10.029999999999999</v>
      </c>
      <c r="I8513">
        <v>106.2</v>
      </c>
      <c r="J8513">
        <f>IF(G8513="",0.5,IF(G8513&lt;=0,2,IF(G8513&gt;=40,2, IF(AND(G8513&gt;0,G8513&lt;1),5,IF(AND(G8513&gt;35,G8513&lt;40),5,IF(O8513&gt;=1.5,1.5,0))))))</f>
        <v>0</v>
      </c>
      <c r="K8513">
        <f>IF(H8513="",0.5,IF(H8513&lt;=0.1,2,IF(H8513&gt;=20,2, IF(AND(H8513&gt;0.1,H8513&lt;0.2),5,IF(AND(H8513&gt;16,H8513&lt;20),5,IF(P8513&gt;=2,1.5,0))))))</f>
        <v>0</v>
      </c>
      <c r="L8513">
        <f>IF(A8513="",0.5,IF(B8513="",0.5,IF(C8513="",0.5,IF(E8513="",0.5,IF(Q8513="Y",0.01,0)))))</f>
        <v>0</v>
      </c>
      <c r="M8513">
        <f>COUNTIF(J8513:L8513,"&gt;0")</f>
        <v>0</v>
      </c>
      <c r="N8513" s="28" t="s">
        <v>66</v>
      </c>
      <c r="O8513">
        <f>IF(G8513="","",ABS(G8514-G8513))</f>
        <v>6.0000000000002274E-2</v>
      </c>
      <c r="P8513">
        <f>IF(H8513="","",ABS(H8514-H8513))</f>
        <v>5.0000000000000711E-2</v>
      </c>
      <c r="R8513" s="2">
        <f>E8513-E8512</f>
        <v>1.0416666664241347E-2</v>
      </c>
      <c r="S8513" s="4">
        <f>MROUND(E8513,"0:15")</f>
        <v>45898.53125</v>
      </c>
    </row>
    <row r="8514" spans="1:19" x14ac:dyDescent="0.35">
      <c r="A8514">
        <v>2025</v>
      </c>
      <c r="B8514" t="s">
        <v>64</v>
      </c>
      <c r="C8514" t="s">
        <v>65</v>
      </c>
      <c r="D8514">
        <v>190</v>
      </c>
      <c r="E8514" s="39">
        <v>45898.541666666664</v>
      </c>
      <c r="F8514">
        <v>10.61</v>
      </c>
      <c r="G8514">
        <v>17.760000000000002</v>
      </c>
      <c r="H8514">
        <v>10.08</v>
      </c>
      <c r="I8514">
        <v>106.9</v>
      </c>
      <c r="J8514">
        <f>IF(G8514="",0.5,IF(G8514&lt;=0,2,IF(G8514&gt;=40,2, IF(AND(G8514&gt;0,G8514&lt;1),5,IF(AND(G8514&gt;35,G8514&lt;40),5,IF(O8514&gt;=1.5,1.5,0))))))</f>
        <v>0</v>
      </c>
      <c r="K8514">
        <f>IF(H8514="",0.5,IF(H8514&lt;=0.1,2,IF(H8514&gt;=20,2, IF(AND(H8514&gt;0.1,H8514&lt;0.2),5,IF(AND(H8514&gt;16,H8514&lt;20),5,IF(P8514&gt;=2,1.5,0))))))</f>
        <v>0</v>
      </c>
      <c r="L8514">
        <f>IF(A8514="",0.5,IF(B8514="",0.5,IF(C8514="",0.5,IF(E8514="",0.5,IF(Q8514="Y",0.01,0)))))</f>
        <v>0</v>
      </c>
      <c r="M8514">
        <f>COUNTIF(J8514:L8514,"&gt;0")</f>
        <v>0</v>
      </c>
      <c r="N8514" s="28" t="s">
        <v>66</v>
      </c>
      <c r="O8514">
        <f>IF(G8514="","",ABS(G8515-G8514))</f>
        <v>7.9999999999998295E-2</v>
      </c>
      <c r="P8514">
        <f>IF(H8514="","",ABS(H8515-H8514))</f>
        <v>0.16999999999999993</v>
      </c>
      <c r="R8514" s="2">
        <f>E8514-E8513</f>
        <v>1.0416666664241347E-2</v>
      </c>
      <c r="S8514" s="4">
        <f>MROUND(E8514,"0:15")</f>
        <v>45898.541666666664</v>
      </c>
    </row>
    <row r="8515" spans="1:19" x14ac:dyDescent="0.35">
      <c r="A8515">
        <v>2025</v>
      </c>
      <c r="B8515" t="s">
        <v>64</v>
      </c>
      <c r="C8515" t="s">
        <v>65</v>
      </c>
      <c r="D8515">
        <v>191</v>
      </c>
      <c r="E8515" s="39">
        <v>45898.552083333336</v>
      </c>
      <c r="F8515">
        <v>10.79</v>
      </c>
      <c r="G8515">
        <v>17.84</v>
      </c>
      <c r="H8515">
        <v>10.25</v>
      </c>
      <c r="I8515">
        <v>108.9</v>
      </c>
      <c r="J8515">
        <f>IF(G8515="",0.5,IF(G8515&lt;=0,2,IF(G8515&gt;=40,2, IF(AND(G8515&gt;0,G8515&lt;1),5,IF(AND(G8515&gt;35,G8515&lt;40),5,IF(O8515&gt;=1.5,1.5,0))))))</f>
        <v>0</v>
      </c>
      <c r="K8515">
        <f>IF(H8515="",0.5,IF(H8515&lt;=0.1,2,IF(H8515&gt;=20,2, IF(AND(H8515&gt;0.1,H8515&lt;0.2),5,IF(AND(H8515&gt;16,H8515&lt;20),5,IF(P8515&gt;=2,1.5,0))))))</f>
        <v>0</v>
      </c>
      <c r="L8515">
        <f>IF(A8515="",0.5,IF(B8515="",0.5,IF(C8515="",0.5,IF(E8515="",0.5,IF(Q8515="Y",0.01,0)))))</f>
        <v>0</v>
      </c>
      <c r="M8515">
        <f>COUNTIF(J8515:L8515,"&gt;0")</f>
        <v>0</v>
      </c>
      <c r="N8515" s="28" t="s">
        <v>66</v>
      </c>
      <c r="O8515">
        <f>IF(G8515="","",ABS(G8516-G8515))</f>
        <v>0.16000000000000014</v>
      </c>
      <c r="P8515">
        <f>IF(H8515="","",ABS(H8516-H8515))</f>
        <v>0.1899999999999995</v>
      </c>
      <c r="R8515" s="2">
        <f>E8515-E8514</f>
        <v>1.0416666671517305E-2</v>
      </c>
      <c r="S8515" s="4">
        <f>MROUND(E8515,"0:15")</f>
        <v>45898.552083333328</v>
      </c>
    </row>
    <row r="8516" spans="1:19" x14ac:dyDescent="0.35">
      <c r="A8516">
        <v>2025</v>
      </c>
      <c r="B8516" t="s">
        <v>64</v>
      </c>
      <c r="C8516" t="s">
        <v>65</v>
      </c>
      <c r="D8516">
        <v>192</v>
      </c>
      <c r="E8516" s="39">
        <v>45898.5625</v>
      </c>
      <c r="F8516">
        <v>10.99</v>
      </c>
      <c r="G8516">
        <v>18</v>
      </c>
      <c r="H8516">
        <v>10.44</v>
      </c>
      <c r="I8516">
        <v>111.3</v>
      </c>
      <c r="J8516">
        <f>IF(G8516="",0.5,IF(G8516&lt;=0,2,IF(G8516&gt;=40,2, IF(AND(G8516&gt;0,G8516&lt;1),5,IF(AND(G8516&gt;35,G8516&lt;40),5,IF(O8516&gt;=1.5,1.5,0))))))</f>
        <v>0</v>
      </c>
      <c r="K8516">
        <f>IF(H8516="",0.5,IF(H8516&lt;=0.1,2,IF(H8516&gt;=20,2, IF(AND(H8516&gt;0.1,H8516&lt;0.2),5,IF(AND(H8516&gt;16,H8516&lt;20),5,IF(P8516&gt;=2,1.5,0))))))</f>
        <v>0</v>
      </c>
      <c r="L8516">
        <f>IF(A8516="",0.5,IF(B8516="",0.5,IF(C8516="",0.5,IF(E8516="",0.5,IF(Q8516="Y",0.01,0)))))</f>
        <v>0</v>
      </c>
      <c r="M8516">
        <f>COUNTIF(J8516:L8516,"&gt;0")</f>
        <v>0</v>
      </c>
      <c r="N8516" s="28" t="s">
        <v>66</v>
      </c>
      <c r="O8516">
        <f>IF(G8516="","",ABS(G8517-G8516))</f>
        <v>0.12000000000000099</v>
      </c>
      <c r="P8516">
        <f>IF(H8516="","",ABS(H8517-H8516))</f>
        <v>0.16000000000000014</v>
      </c>
      <c r="R8516" s="2">
        <f>E8516-E8515</f>
        <v>1.0416666664241347E-2</v>
      </c>
      <c r="S8516" s="4">
        <f>MROUND(E8516,"0:15")</f>
        <v>45898.5625</v>
      </c>
    </row>
    <row r="8517" spans="1:19" x14ac:dyDescent="0.35">
      <c r="A8517">
        <v>2025</v>
      </c>
      <c r="B8517" t="s">
        <v>64</v>
      </c>
      <c r="C8517" t="s">
        <v>65</v>
      </c>
      <c r="D8517">
        <v>193</v>
      </c>
      <c r="E8517" s="39">
        <v>45898.572916666664</v>
      </c>
      <c r="F8517">
        <v>11.16</v>
      </c>
      <c r="G8517">
        <v>18.12</v>
      </c>
      <c r="H8517">
        <v>10.6</v>
      </c>
      <c r="I8517">
        <v>113.3</v>
      </c>
      <c r="J8517">
        <f>IF(G8517="",0.5,IF(G8517&lt;=0,2,IF(G8517&gt;=40,2, IF(AND(G8517&gt;0,G8517&lt;1),5,IF(AND(G8517&gt;35,G8517&lt;40),5,IF(O8517&gt;=1.5,1.5,0))))))</f>
        <v>0</v>
      </c>
      <c r="K8517">
        <f>IF(H8517="",0.5,IF(H8517&lt;=0.1,2,IF(H8517&gt;=20,2, IF(AND(H8517&gt;0.1,H8517&lt;0.2),5,IF(AND(H8517&gt;16,H8517&lt;20),5,IF(P8517&gt;=2,1.5,0))))))</f>
        <v>0</v>
      </c>
      <c r="L8517">
        <f>IF(A8517="",0.5,IF(B8517="",0.5,IF(C8517="",0.5,IF(E8517="",0.5,IF(Q8517="Y",0.01,0)))))</f>
        <v>0</v>
      </c>
      <c r="M8517">
        <f>COUNTIF(J8517:L8517,"&gt;0")</f>
        <v>0</v>
      </c>
      <c r="N8517" s="28" t="s">
        <v>66</v>
      </c>
      <c r="O8517">
        <f>IF(G8517="","",ABS(G8518-G8517))</f>
        <v>0.16000000000000014</v>
      </c>
      <c r="P8517">
        <f>IF(H8517="","",ABS(H8518-H8517))</f>
        <v>0.25999999999999979</v>
      </c>
      <c r="R8517" s="2">
        <f>E8517-E8516</f>
        <v>1.0416666664241347E-2</v>
      </c>
      <c r="S8517" s="4">
        <f>MROUND(E8517,"0:15")</f>
        <v>45898.572916666664</v>
      </c>
    </row>
    <row r="8518" spans="1:19" x14ac:dyDescent="0.35">
      <c r="A8518">
        <v>2025</v>
      </c>
      <c r="B8518" t="s">
        <v>64</v>
      </c>
      <c r="C8518" t="s">
        <v>65</v>
      </c>
      <c r="D8518">
        <v>194</v>
      </c>
      <c r="E8518" s="39">
        <v>45898.583333333336</v>
      </c>
      <c r="F8518">
        <v>11.43</v>
      </c>
      <c r="G8518">
        <v>18.28</v>
      </c>
      <c r="H8518">
        <v>10.86</v>
      </c>
      <c r="I8518">
        <v>116.4</v>
      </c>
      <c r="J8518">
        <f>IF(G8518="",0.5,IF(G8518&lt;=0,2,IF(G8518&gt;=40,2, IF(AND(G8518&gt;0,G8518&lt;1),5,IF(AND(G8518&gt;35,G8518&lt;40),5,IF(O8518&gt;=1.5,1.5,0))))))</f>
        <v>0</v>
      </c>
      <c r="K8518">
        <f>IF(H8518="",0.5,IF(H8518&lt;=0.1,2,IF(H8518&gt;=20,2, IF(AND(H8518&gt;0.1,H8518&lt;0.2),5,IF(AND(H8518&gt;16,H8518&lt;20),5,IF(P8518&gt;=2,1.5,0))))))</f>
        <v>0</v>
      </c>
      <c r="L8518">
        <f>IF(A8518="",0.5,IF(B8518="",0.5,IF(C8518="",0.5,IF(E8518="",0.5,IF(Q8518="Y",0.01,0)))))</f>
        <v>0</v>
      </c>
      <c r="M8518">
        <f>COUNTIF(J8518:L8518,"&gt;0")</f>
        <v>0</v>
      </c>
      <c r="N8518" s="28" t="s">
        <v>66</v>
      </c>
      <c r="O8518">
        <f>IF(G8518="","",ABS(G8519-G8518))</f>
        <v>0.17999999999999972</v>
      </c>
      <c r="P8518">
        <f>IF(H8518="","",ABS(H8519-H8518))</f>
        <v>7.0000000000000284E-2</v>
      </c>
      <c r="R8518" s="2">
        <f>E8518-E8517</f>
        <v>1.0416666671517305E-2</v>
      </c>
      <c r="S8518" s="4">
        <f>MROUND(E8518,"0:15")</f>
        <v>45898.583333333328</v>
      </c>
    </row>
    <row r="8519" spans="1:19" x14ac:dyDescent="0.35">
      <c r="A8519">
        <v>2025</v>
      </c>
      <c r="B8519" t="s">
        <v>64</v>
      </c>
      <c r="C8519" t="s">
        <v>65</v>
      </c>
      <c r="D8519">
        <v>195</v>
      </c>
      <c r="E8519" s="39">
        <v>45898.59375</v>
      </c>
      <c r="F8519">
        <v>11.51</v>
      </c>
      <c r="G8519">
        <v>18.46</v>
      </c>
      <c r="H8519">
        <v>10.93</v>
      </c>
      <c r="I8519">
        <v>117.6</v>
      </c>
      <c r="J8519">
        <f>IF(G8519="",0.5,IF(G8519&lt;=0,2,IF(G8519&gt;=40,2, IF(AND(G8519&gt;0,G8519&lt;1),5,IF(AND(G8519&gt;35,G8519&lt;40),5,IF(O8519&gt;=1.5,1.5,0))))))</f>
        <v>0</v>
      </c>
      <c r="K8519">
        <f>IF(H8519="",0.5,IF(H8519&lt;=0.1,2,IF(H8519&gt;=20,2, IF(AND(H8519&gt;0.1,H8519&lt;0.2),5,IF(AND(H8519&gt;16,H8519&lt;20),5,IF(P8519&gt;=2,1.5,0))))))</f>
        <v>0</v>
      </c>
      <c r="L8519">
        <f>IF(A8519="",0.5,IF(B8519="",0.5,IF(C8519="",0.5,IF(E8519="",0.5,IF(Q8519="Y",0.01,0)))))</f>
        <v>0</v>
      </c>
      <c r="M8519">
        <f>COUNTIF(J8519:L8519,"&gt;0")</f>
        <v>0</v>
      </c>
      <c r="N8519" s="28" t="s">
        <v>66</v>
      </c>
      <c r="O8519">
        <f>IF(G8519="","",ABS(G8520-G8519))</f>
        <v>0.16000000000000014</v>
      </c>
      <c r="P8519">
        <f>IF(H8519="","",ABS(H8520-H8519))</f>
        <v>5.0000000000000711E-2</v>
      </c>
      <c r="R8519" s="2">
        <f>E8519-E8518</f>
        <v>1.0416666664241347E-2</v>
      </c>
      <c r="S8519" s="4">
        <f>MROUND(E8519,"0:15")</f>
        <v>45898.59375</v>
      </c>
    </row>
    <row r="8520" spans="1:19" x14ac:dyDescent="0.35">
      <c r="A8520">
        <v>2025</v>
      </c>
      <c r="B8520" t="s">
        <v>64</v>
      </c>
      <c r="C8520" t="s">
        <v>65</v>
      </c>
      <c r="D8520">
        <v>196</v>
      </c>
      <c r="E8520" s="39">
        <v>45898.604166666664</v>
      </c>
      <c r="F8520">
        <v>11.56</v>
      </c>
      <c r="G8520">
        <v>18.62</v>
      </c>
      <c r="H8520">
        <v>10.98</v>
      </c>
      <c r="I8520">
        <v>118.5</v>
      </c>
      <c r="J8520">
        <f>IF(G8520="",0.5,IF(G8520&lt;=0,2,IF(G8520&gt;=40,2, IF(AND(G8520&gt;0,G8520&lt;1),5,IF(AND(G8520&gt;35,G8520&lt;40),5,IF(O8520&gt;=1.5,1.5,0))))))</f>
        <v>0</v>
      </c>
      <c r="K8520">
        <f>IF(H8520="",0.5,IF(H8520&lt;=0.1,2,IF(H8520&gt;=20,2, IF(AND(H8520&gt;0.1,H8520&lt;0.2),5,IF(AND(H8520&gt;16,H8520&lt;20),5,IF(P8520&gt;=2,1.5,0))))))</f>
        <v>0</v>
      </c>
      <c r="L8520">
        <f>IF(A8520="",0.5,IF(B8520="",0.5,IF(C8520="",0.5,IF(E8520="",0.5,IF(Q8520="Y",0.01,0)))))</f>
        <v>0</v>
      </c>
      <c r="M8520">
        <f>COUNTIF(J8520:L8520,"&gt;0")</f>
        <v>0</v>
      </c>
      <c r="N8520" s="28" t="s">
        <v>66</v>
      </c>
      <c r="O8520">
        <f>IF(G8520="","",ABS(G8521-G8520))</f>
        <v>0.17999999999999972</v>
      </c>
      <c r="P8520">
        <f>IF(H8520="","",ABS(H8521-H8520))</f>
        <v>0.16999999999999993</v>
      </c>
      <c r="R8520" s="2">
        <f>E8520-E8519</f>
        <v>1.0416666664241347E-2</v>
      </c>
      <c r="S8520" s="4">
        <f>MROUND(E8520,"0:15")</f>
        <v>45898.604166666664</v>
      </c>
    </row>
    <row r="8521" spans="1:19" x14ac:dyDescent="0.35">
      <c r="A8521">
        <v>2025</v>
      </c>
      <c r="B8521" t="s">
        <v>64</v>
      </c>
      <c r="C8521" t="s">
        <v>65</v>
      </c>
      <c r="D8521">
        <v>197</v>
      </c>
      <c r="E8521" s="39">
        <v>45898.614583333336</v>
      </c>
      <c r="F8521">
        <v>11.74</v>
      </c>
      <c r="G8521">
        <v>18.8</v>
      </c>
      <c r="H8521">
        <v>11.15</v>
      </c>
      <c r="I8521">
        <v>120.8</v>
      </c>
      <c r="J8521">
        <f>IF(G8521="",0.5,IF(G8521&lt;=0,2,IF(G8521&gt;=40,2, IF(AND(G8521&gt;0,G8521&lt;1),5,IF(AND(G8521&gt;35,G8521&lt;40),5,IF(O8521&gt;=1.5,1.5,0))))))</f>
        <v>0</v>
      </c>
      <c r="K8521">
        <f>IF(H8521="",0.5,IF(H8521&lt;=0.1,2,IF(H8521&gt;=20,2, IF(AND(H8521&gt;0.1,H8521&lt;0.2),5,IF(AND(H8521&gt;16,H8521&lt;20),5,IF(P8521&gt;=2,1.5,0))))))</f>
        <v>0</v>
      </c>
      <c r="L8521">
        <f>IF(A8521="",0.5,IF(B8521="",0.5,IF(C8521="",0.5,IF(E8521="",0.5,IF(Q8521="Y",0.01,0)))))</f>
        <v>0</v>
      </c>
      <c r="M8521">
        <f>COUNTIF(J8521:L8521,"&gt;0")</f>
        <v>0</v>
      </c>
      <c r="N8521" s="28" t="s">
        <v>66</v>
      </c>
      <c r="O8521">
        <f>IF(G8521="","",ABS(G8522-G8521))</f>
        <v>0.19999999999999929</v>
      </c>
      <c r="P8521">
        <f>IF(H8521="","",ABS(H8522-H8521))</f>
        <v>0.15000000000000036</v>
      </c>
      <c r="R8521" s="2">
        <f>E8521-E8520</f>
        <v>1.0416666671517305E-2</v>
      </c>
      <c r="S8521" s="4">
        <f>MROUND(E8521,"0:15")</f>
        <v>45898.614583333328</v>
      </c>
    </row>
    <row r="8522" spans="1:19" x14ac:dyDescent="0.35">
      <c r="A8522">
        <v>2025</v>
      </c>
      <c r="B8522" t="s">
        <v>64</v>
      </c>
      <c r="C8522" t="s">
        <v>65</v>
      </c>
      <c r="D8522">
        <v>198</v>
      </c>
      <c r="E8522" s="39">
        <v>45898.625</v>
      </c>
      <c r="F8522">
        <v>11.9</v>
      </c>
      <c r="G8522">
        <v>19</v>
      </c>
      <c r="H8522">
        <v>11.3</v>
      </c>
      <c r="I8522">
        <v>122.9</v>
      </c>
      <c r="J8522">
        <f>IF(G8522="",0.5,IF(G8522&lt;=0,2,IF(G8522&gt;=40,2, IF(AND(G8522&gt;0,G8522&lt;1),5,IF(AND(G8522&gt;35,G8522&lt;40),5,IF(O8522&gt;=1.5,1.5,0))))))</f>
        <v>0</v>
      </c>
      <c r="K8522">
        <f>IF(H8522="",0.5,IF(H8522&lt;=0.1,2,IF(H8522&gt;=20,2, IF(AND(H8522&gt;0.1,H8522&lt;0.2),5,IF(AND(H8522&gt;16,H8522&lt;20),5,IF(P8522&gt;=2,1.5,0))))))</f>
        <v>0</v>
      </c>
      <c r="L8522">
        <f>IF(A8522="",0.5,IF(B8522="",0.5,IF(C8522="",0.5,IF(E8522="",0.5,IF(Q8522="Y",0.01,0)))))</f>
        <v>0</v>
      </c>
      <c r="M8522">
        <f>COUNTIF(J8522:L8522,"&gt;0")</f>
        <v>0</v>
      </c>
      <c r="N8522" s="28" t="s">
        <v>66</v>
      </c>
      <c r="O8522">
        <f>IF(G8522="","",ABS(G8523-G8522))</f>
        <v>0.16000000000000014</v>
      </c>
      <c r="P8522">
        <f>IF(H8522="","",ABS(H8523-H8522))</f>
        <v>0.12999999999999901</v>
      </c>
      <c r="R8522" s="2">
        <f>E8522-E8521</f>
        <v>1.0416666664241347E-2</v>
      </c>
      <c r="S8522" s="4">
        <f>MROUND(E8522,"0:15")</f>
        <v>45898.625</v>
      </c>
    </row>
    <row r="8523" spans="1:19" x14ac:dyDescent="0.35">
      <c r="A8523">
        <v>2025</v>
      </c>
      <c r="B8523" t="s">
        <v>64</v>
      </c>
      <c r="C8523" t="s">
        <v>65</v>
      </c>
      <c r="D8523">
        <v>199</v>
      </c>
      <c r="E8523" s="39">
        <v>45898.635416666664</v>
      </c>
      <c r="F8523">
        <v>12.04</v>
      </c>
      <c r="G8523">
        <v>19.16</v>
      </c>
      <c r="H8523">
        <v>11.43</v>
      </c>
      <c r="I8523">
        <v>124.8</v>
      </c>
      <c r="J8523">
        <f>IF(G8523="",0.5,IF(G8523&lt;=0,2,IF(G8523&gt;=40,2, IF(AND(G8523&gt;0,G8523&lt;1),5,IF(AND(G8523&gt;35,G8523&lt;40),5,IF(O8523&gt;=1.5,1.5,0))))))</f>
        <v>0</v>
      </c>
      <c r="K8523">
        <f>IF(H8523="",0.5,IF(H8523&lt;=0.1,2,IF(H8523&gt;=20,2, IF(AND(H8523&gt;0.1,H8523&lt;0.2),5,IF(AND(H8523&gt;16,H8523&lt;20),5,IF(P8523&gt;=2,1.5,0))))))</f>
        <v>0</v>
      </c>
      <c r="L8523">
        <f>IF(A8523="",0.5,IF(B8523="",0.5,IF(C8523="",0.5,IF(E8523="",0.5,IF(Q8523="Y",0.01,0)))))</f>
        <v>0</v>
      </c>
      <c r="M8523">
        <f>COUNTIF(J8523:L8523,"&gt;0")</f>
        <v>0</v>
      </c>
      <c r="N8523" s="28" t="s">
        <v>66</v>
      </c>
      <c r="O8523">
        <f>IF(G8523="","",ABS(G8524-G8523))</f>
        <v>0.10000000000000142</v>
      </c>
      <c r="P8523">
        <f>IF(H8523="","",ABS(H8524-H8523))</f>
        <v>6.0000000000000497E-2</v>
      </c>
      <c r="R8523" s="2">
        <f>E8523-E8522</f>
        <v>1.0416666664241347E-2</v>
      </c>
      <c r="S8523" s="4">
        <f>MROUND(E8523,"0:15")</f>
        <v>45898.635416666664</v>
      </c>
    </row>
    <row r="8524" spans="1:19" x14ac:dyDescent="0.35">
      <c r="A8524">
        <v>2025</v>
      </c>
      <c r="B8524" t="s">
        <v>64</v>
      </c>
      <c r="C8524" t="s">
        <v>65</v>
      </c>
      <c r="D8524">
        <v>200</v>
      </c>
      <c r="E8524" s="39">
        <v>45898.645833333336</v>
      </c>
      <c r="F8524">
        <v>12.1</v>
      </c>
      <c r="G8524">
        <v>19.260000000000002</v>
      </c>
      <c r="H8524">
        <v>11.49</v>
      </c>
      <c r="I8524">
        <v>125.6</v>
      </c>
      <c r="J8524">
        <f>IF(G8524="",0.5,IF(G8524&lt;=0,2,IF(G8524&gt;=40,2, IF(AND(G8524&gt;0,G8524&lt;1),5,IF(AND(G8524&gt;35,G8524&lt;40),5,IF(O8524&gt;=1.5,1.5,0))))))</f>
        <v>0</v>
      </c>
      <c r="K8524">
        <f>IF(H8524="",0.5,IF(H8524&lt;=0.1,2,IF(H8524&gt;=20,2, IF(AND(H8524&gt;0.1,H8524&lt;0.2),5,IF(AND(H8524&gt;16,H8524&lt;20),5,IF(P8524&gt;=2,1.5,0))))))</f>
        <v>0</v>
      </c>
      <c r="L8524">
        <f>IF(A8524="",0.5,IF(B8524="",0.5,IF(C8524="",0.5,IF(E8524="",0.5,IF(Q8524="Y",0.01,0)))))</f>
        <v>0</v>
      </c>
      <c r="M8524">
        <f>COUNTIF(J8524:L8524,"&gt;0")</f>
        <v>0</v>
      </c>
      <c r="N8524" s="28" t="s">
        <v>66</v>
      </c>
      <c r="O8524">
        <f>IF(G8524="","",ABS(G8525-G8524))</f>
        <v>1.9999999999999574E-2</v>
      </c>
      <c r="P8524">
        <f>IF(H8524="","",ABS(H8525-H8524))</f>
        <v>2.9999999999999361E-2</v>
      </c>
      <c r="R8524" s="2">
        <f>E8524-E8523</f>
        <v>1.0416666671517305E-2</v>
      </c>
      <c r="S8524" s="4">
        <f>MROUND(E8524,"0:15")</f>
        <v>45898.645833333328</v>
      </c>
    </row>
    <row r="8525" spans="1:19" x14ac:dyDescent="0.35">
      <c r="A8525">
        <v>2025</v>
      </c>
      <c r="B8525" t="s">
        <v>64</v>
      </c>
      <c r="C8525" t="s">
        <v>65</v>
      </c>
      <c r="D8525">
        <v>201</v>
      </c>
      <c r="E8525" s="39">
        <v>45898.65625</v>
      </c>
      <c r="F8525">
        <v>12.07</v>
      </c>
      <c r="G8525">
        <v>19.28</v>
      </c>
      <c r="H8525">
        <v>11.46</v>
      </c>
      <c r="I8525">
        <v>125.3</v>
      </c>
      <c r="J8525">
        <f>IF(G8525="",0.5,IF(G8525&lt;=0,2,IF(G8525&gt;=40,2, IF(AND(G8525&gt;0,G8525&lt;1),5,IF(AND(G8525&gt;35,G8525&lt;40),5,IF(O8525&gt;=1.5,1.5,0))))))</f>
        <v>0</v>
      </c>
      <c r="K8525">
        <f>IF(H8525="",0.5,IF(H8525&lt;=0.1,2,IF(H8525&gt;=20,2, IF(AND(H8525&gt;0.1,H8525&lt;0.2),5,IF(AND(H8525&gt;16,H8525&lt;20),5,IF(P8525&gt;=2,1.5,0))))))</f>
        <v>0</v>
      </c>
      <c r="L8525">
        <f>IF(A8525="",0.5,IF(B8525="",0.5,IF(C8525="",0.5,IF(E8525="",0.5,IF(Q8525="Y",0.01,0)))))</f>
        <v>0</v>
      </c>
      <c r="M8525">
        <f>COUNTIF(J8525:L8525,"&gt;0")</f>
        <v>0</v>
      </c>
      <c r="N8525" s="28" t="s">
        <v>66</v>
      </c>
      <c r="O8525">
        <f>IF(G8525="","",ABS(G8526-G8525))</f>
        <v>9.9999999999997868E-2</v>
      </c>
      <c r="P8525">
        <f>IF(H8525="","",ABS(H8526-H8525))</f>
        <v>0.10999999999999943</v>
      </c>
      <c r="R8525" s="2">
        <f>E8525-E8524</f>
        <v>1.0416666664241347E-2</v>
      </c>
      <c r="S8525" s="4">
        <f>MROUND(E8525,"0:15")</f>
        <v>45898.65625</v>
      </c>
    </row>
    <row r="8526" spans="1:19" x14ac:dyDescent="0.35">
      <c r="A8526">
        <v>2025</v>
      </c>
      <c r="B8526" t="s">
        <v>64</v>
      </c>
      <c r="C8526" t="s">
        <v>65</v>
      </c>
      <c r="D8526">
        <v>202</v>
      </c>
      <c r="E8526" s="39">
        <v>45898.666666666664</v>
      </c>
      <c r="F8526">
        <v>12.19</v>
      </c>
      <c r="G8526">
        <v>19.38</v>
      </c>
      <c r="H8526">
        <v>11.57</v>
      </c>
      <c r="I8526">
        <v>126.8</v>
      </c>
      <c r="J8526">
        <f>IF(G8526="",0.5,IF(G8526&lt;=0,2,IF(G8526&gt;=40,2, IF(AND(G8526&gt;0,G8526&lt;1),5,IF(AND(G8526&gt;35,G8526&lt;40),5,IF(O8526&gt;=1.5,1.5,0))))))</f>
        <v>0</v>
      </c>
      <c r="K8526">
        <f>IF(H8526="",0.5,IF(H8526&lt;=0.1,2,IF(H8526&gt;=20,2, IF(AND(H8526&gt;0.1,H8526&lt;0.2),5,IF(AND(H8526&gt;16,H8526&lt;20),5,IF(P8526&gt;=2,1.5,0))))))</f>
        <v>0</v>
      </c>
      <c r="L8526">
        <f>IF(A8526="",0.5,IF(B8526="",0.5,IF(C8526="",0.5,IF(E8526="",0.5,IF(Q8526="Y",0.01,0)))))</f>
        <v>0</v>
      </c>
      <c r="M8526">
        <f>COUNTIF(J8526:L8526,"&gt;0")</f>
        <v>0</v>
      </c>
      <c r="N8526" s="28" t="s">
        <v>66</v>
      </c>
      <c r="O8526">
        <f>IF(G8526="","",ABS(G8527-G8526))</f>
        <v>0.12000000000000099</v>
      </c>
      <c r="P8526">
        <f>IF(H8526="","",ABS(H8527-H8526))</f>
        <v>1.9999999999999574E-2</v>
      </c>
      <c r="R8526" s="2">
        <f>E8526-E8525</f>
        <v>1.0416666664241347E-2</v>
      </c>
      <c r="S8526" s="4">
        <f>MROUND(E8526,"0:15")</f>
        <v>45898.666666666664</v>
      </c>
    </row>
    <row r="8527" spans="1:19" x14ac:dyDescent="0.35">
      <c r="A8527">
        <v>2025</v>
      </c>
      <c r="B8527" t="s">
        <v>64</v>
      </c>
      <c r="C8527" t="s">
        <v>65</v>
      </c>
      <c r="D8527">
        <v>203</v>
      </c>
      <c r="E8527" s="39">
        <v>45898.677083333336</v>
      </c>
      <c r="F8527">
        <v>12.21</v>
      </c>
      <c r="G8527">
        <v>19.5</v>
      </c>
      <c r="H8527">
        <v>11.59</v>
      </c>
      <c r="I8527">
        <v>127.3</v>
      </c>
      <c r="J8527">
        <f>IF(G8527="",0.5,IF(G8527&lt;=0,2,IF(G8527&gt;=40,2, IF(AND(G8527&gt;0,G8527&lt;1),5,IF(AND(G8527&gt;35,G8527&lt;40),5,IF(O8527&gt;=1.5,1.5,0))))))</f>
        <v>0</v>
      </c>
      <c r="K8527">
        <f>IF(H8527="",0.5,IF(H8527&lt;=0.1,2,IF(H8527&gt;=20,2, IF(AND(H8527&gt;0.1,H8527&lt;0.2),5,IF(AND(H8527&gt;16,H8527&lt;20),5,IF(P8527&gt;=2,1.5,0))))))</f>
        <v>0</v>
      </c>
      <c r="L8527">
        <f>IF(A8527="",0.5,IF(B8527="",0.5,IF(C8527="",0.5,IF(E8527="",0.5,IF(Q8527="Y",0.01,0)))))</f>
        <v>0</v>
      </c>
      <c r="M8527">
        <f>COUNTIF(J8527:L8527,"&gt;0")</f>
        <v>0</v>
      </c>
      <c r="N8527" s="28" t="s">
        <v>66</v>
      </c>
      <c r="O8527">
        <f>IF(G8527="","",ABS(G8528-G8527))</f>
        <v>0.17999999999999972</v>
      </c>
      <c r="P8527">
        <f>IF(H8527="","",ABS(H8528-H8527))</f>
        <v>0.13000000000000078</v>
      </c>
      <c r="R8527" s="2">
        <f>E8527-E8526</f>
        <v>1.0416666671517305E-2</v>
      </c>
      <c r="S8527" s="4">
        <f>MROUND(E8527,"0:15")</f>
        <v>45898.677083333328</v>
      </c>
    </row>
    <row r="8528" spans="1:19" x14ac:dyDescent="0.35">
      <c r="A8528">
        <v>2025</v>
      </c>
      <c r="B8528" t="s">
        <v>64</v>
      </c>
      <c r="C8528" t="s">
        <v>65</v>
      </c>
      <c r="D8528">
        <v>204</v>
      </c>
      <c r="E8528" s="39">
        <v>45898.6875</v>
      </c>
      <c r="F8528">
        <v>12.35</v>
      </c>
      <c r="G8528">
        <v>19.68</v>
      </c>
      <c r="H8528">
        <v>11.72</v>
      </c>
      <c r="I8528">
        <v>129.30000000000001</v>
      </c>
      <c r="J8528">
        <f>IF(G8528="",0.5,IF(G8528&lt;=0,2,IF(G8528&gt;=40,2, IF(AND(G8528&gt;0,G8528&lt;1),5,IF(AND(G8528&gt;35,G8528&lt;40),5,IF(O8528&gt;=1.5,1.5,0))))))</f>
        <v>0</v>
      </c>
      <c r="K8528">
        <f>IF(H8528="",0.5,IF(H8528&lt;=0.1,2,IF(H8528&gt;=20,2, IF(AND(H8528&gt;0.1,H8528&lt;0.2),5,IF(AND(H8528&gt;16,H8528&lt;20),5,IF(P8528&gt;=2,1.5,0))))))</f>
        <v>0</v>
      </c>
      <c r="L8528">
        <f>IF(A8528="",0.5,IF(B8528="",0.5,IF(C8528="",0.5,IF(E8528="",0.5,IF(Q8528="Y",0.01,0)))))</f>
        <v>0</v>
      </c>
      <c r="M8528">
        <f>COUNTIF(J8528:L8528,"&gt;0")</f>
        <v>0</v>
      </c>
      <c r="N8528" s="28" t="s">
        <v>66</v>
      </c>
      <c r="O8528">
        <f>IF(G8528="","",ABS(G8529-G8528))</f>
        <v>5.9999999999998721E-2</v>
      </c>
      <c r="P8528">
        <f>IF(H8528="","",ABS(H8529-H8528))</f>
        <v>0.11000000000000121</v>
      </c>
      <c r="R8528" s="2">
        <f>E8528-E8527</f>
        <v>1.0416666664241347E-2</v>
      </c>
      <c r="S8528" s="4">
        <f>MROUND(E8528,"0:15")</f>
        <v>45898.6875</v>
      </c>
    </row>
    <row r="8529" spans="1:19" x14ac:dyDescent="0.35">
      <c r="A8529">
        <v>2025</v>
      </c>
      <c r="B8529" t="s">
        <v>64</v>
      </c>
      <c r="C8529" t="s">
        <v>65</v>
      </c>
      <c r="D8529">
        <v>205</v>
      </c>
      <c r="E8529" s="39">
        <v>45898.697916666664</v>
      </c>
      <c r="F8529">
        <v>12.23</v>
      </c>
      <c r="G8529">
        <v>19.739999999999998</v>
      </c>
      <c r="H8529">
        <v>11.61</v>
      </c>
      <c r="I8529">
        <v>128.1</v>
      </c>
      <c r="J8529">
        <f>IF(G8529="",0.5,IF(G8529&lt;=0,2,IF(G8529&gt;=40,2, IF(AND(G8529&gt;0,G8529&lt;1),5,IF(AND(G8529&gt;35,G8529&lt;40),5,IF(O8529&gt;=1.5,1.5,0))))))</f>
        <v>0</v>
      </c>
      <c r="K8529">
        <f>IF(H8529="",0.5,IF(H8529&lt;=0.1,2,IF(H8529&gt;=20,2, IF(AND(H8529&gt;0.1,H8529&lt;0.2),5,IF(AND(H8529&gt;16,H8529&lt;20),5,IF(P8529&gt;=2,1.5,0))))))</f>
        <v>0</v>
      </c>
      <c r="L8529">
        <f>IF(A8529="",0.5,IF(B8529="",0.5,IF(C8529="",0.5,IF(E8529="",0.5,IF(Q8529="Y",0.01,0)))))</f>
        <v>0</v>
      </c>
      <c r="M8529">
        <f>COUNTIF(J8529:L8529,"&gt;0")</f>
        <v>0</v>
      </c>
      <c r="N8529" s="28" t="s">
        <v>66</v>
      </c>
      <c r="O8529">
        <f>IF(G8529="","",ABS(G8530-G8529))</f>
        <v>8.0000000000001847E-2</v>
      </c>
      <c r="P8529">
        <f>IF(H8529="","",ABS(H8530-H8529))</f>
        <v>4.9999999999998934E-2</v>
      </c>
      <c r="R8529" s="2">
        <f>E8529-E8528</f>
        <v>1.0416666664241347E-2</v>
      </c>
      <c r="S8529" s="4">
        <f>MROUND(E8529,"0:15")</f>
        <v>45898.697916666664</v>
      </c>
    </row>
    <row r="8530" spans="1:19" x14ac:dyDescent="0.35">
      <c r="A8530">
        <v>2025</v>
      </c>
      <c r="B8530" t="s">
        <v>64</v>
      </c>
      <c r="C8530" t="s">
        <v>65</v>
      </c>
      <c r="D8530">
        <v>206</v>
      </c>
      <c r="E8530" s="39">
        <v>45898.708333333336</v>
      </c>
      <c r="F8530">
        <v>12.18</v>
      </c>
      <c r="G8530">
        <v>19.82</v>
      </c>
      <c r="H8530">
        <v>11.56</v>
      </c>
      <c r="I8530">
        <v>127.8</v>
      </c>
      <c r="J8530">
        <f>IF(G8530="",0.5,IF(G8530&lt;=0,2,IF(G8530&gt;=40,2, IF(AND(G8530&gt;0,G8530&lt;1),5,IF(AND(G8530&gt;35,G8530&lt;40),5,IF(O8530&gt;=1.5,1.5,0))))))</f>
        <v>0</v>
      </c>
      <c r="K8530">
        <f>IF(H8530="",0.5,IF(H8530&lt;=0.1,2,IF(H8530&gt;=20,2, IF(AND(H8530&gt;0.1,H8530&lt;0.2),5,IF(AND(H8530&gt;16,H8530&lt;20),5,IF(P8530&gt;=2,1.5,0))))))</f>
        <v>0</v>
      </c>
      <c r="L8530">
        <f>IF(A8530="",0.5,IF(B8530="",0.5,IF(C8530="",0.5,IF(E8530="",0.5,IF(Q8530="Y",0.01,0)))))</f>
        <v>0</v>
      </c>
      <c r="M8530">
        <f>COUNTIF(J8530:L8530,"&gt;0")</f>
        <v>0</v>
      </c>
      <c r="N8530" s="28" t="s">
        <v>66</v>
      </c>
      <c r="O8530">
        <f>IF(G8530="","",ABS(G8531-G8530))</f>
        <v>0</v>
      </c>
      <c r="P8530">
        <f>IF(H8530="","",ABS(H8531-H8530))</f>
        <v>8.9999999999999858E-2</v>
      </c>
      <c r="R8530" s="2">
        <f>E8530-E8529</f>
        <v>1.0416666671517305E-2</v>
      </c>
      <c r="S8530" s="4">
        <f>MROUND(E8530,"0:15")</f>
        <v>45898.708333333328</v>
      </c>
    </row>
    <row r="8531" spans="1:19" x14ac:dyDescent="0.35">
      <c r="A8531">
        <v>2025</v>
      </c>
      <c r="B8531" t="s">
        <v>64</v>
      </c>
      <c r="C8531" t="s">
        <v>65</v>
      </c>
      <c r="D8531">
        <v>207</v>
      </c>
      <c r="E8531" s="39">
        <v>45898.71875</v>
      </c>
      <c r="F8531">
        <v>12.09</v>
      </c>
      <c r="G8531">
        <v>19.82</v>
      </c>
      <c r="H8531">
        <v>11.47</v>
      </c>
      <c r="I8531">
        <v>126.9</v>
      </c>
      <c r="J8531">
        <f>IF(G8531="",0.5,IF(G8531&lt;=0,2,IF(G8531&gt;=40,2, IF(AND(G8531&gt;0,G8531&lt;1),5,IF(AND(G8531&gt;35,G8531&lt;40),5,IF(O8531&gt;=1.5,1.5,0))))))</f>
        <v>0</v>
      </c>
      <c r="K8531">
        <f>IF(H8531="",0.5,IF(H8531&lt;=0.1,2,IF(H8531&gt;=20,2, IF(AND(H8531&gt;0.1,H8531&lt;0.2),5,IF(AND(H8531&gt;16,H8531&lt;20),5,IF(P8531&gt;=2,1.5,0))))))</f>
        <v>0</v>
      </c>
      <c r="L8531">
        <f>IF(A8531="",0.5,IF(B8531="",0.5,IF(C8531="",0.5,IF(E8531="",0.5,IF(Q8531="Y",0.01,0)))))</f>
        <v>0</v>
      </c>
      <c r="M8531">
        <f>COUNTIF(J8531:L8531,"&gt;0")</f>
        <v>0</v>
      </c>
      <c r="N8531" s="28" t="s">
        <v>66</v>
      </c>
      <c r="O8531">
        <f>IF(G8531="","",ABS(G8532-G8531))</f>
        <v>3.9999999999999147E-2</v>
      </c>
      <c r="P8531">
        <f>IF(H8531="","",ABS(H8532-H8531))</f>
        <v>9.9999999999997868E-3</v>
      </c>
      <c r="R8531" s="2">
        <f>E8531-E8530</f>
        <v>1.0416666664241347E-2</v>
      </c>
      <c r="S8531" s="4">
        <f>MROUND(E8531,"0:15")</f>
        <v>45898.71875</v>
      </c>
    </row>
    <row r="8532" spans="1:19" x14ac:dyDescent="0.35">
      <c r="A8532">
        <v>2025</v>
      </c>
      <c r="B8532" t="s">
        <v>64</v>
      </c>
      <c r="C8532" t="s">
        <v>65</v>
      </c>
      <c r="D8532">
        <v>208</v>
      </c>
      <c r="E8532" s="39">
        <v>45898.729166666664</v>
      </c>
      <c r="F8532">
        <v>12.1</v>
      </c>
      <c r="G8532">
        <v>19.86</v>
      </c>
      <c r="H8532">
        <v>11.48</v>
      </c>
      <c r="I8532">
        <v>127</v>
      </c>
      <c r="J8532">
        <f>IF(G8532="",0.5,IF(G8532&lt;=0,2,IF(G8532&gt;=40,2, IF(AND(G8532&gt;0,G8532&lt;1),5,IF(AND(G8532&gt;35,G8532&lt;40),5,IF(O8532&gt;=1.5,1.5,0))))))</f>
        <v>0</v>
      </c>
      <c r="K8532">
        <f>IF(H8532="",0.5,IF(H8532&lt;=0.1,2,IF(H8532&gt;=20,2, IF(AND(H8532&gt;0.1,H8532&lt;0.2),5,IF(AND(H8532&gt;16,H8532&lt;20),5,IF(P8532&gt;=2,1.5,0))))))</f>
        <v>0</v>
      </c>
      <c r="L8532">
        <f>IF(A8532="",0.5,IF(B8532="",0.5,IF(C8532="",0.5,IF(E8532="",0.5,IF(Q8532="Y",0.01,0)))))</f>
        <v>0</v>
      </c>
      <c r="M8532">
        <f>COUNTIF(J8532:L8532,"&gt;0")</f>
        <v>0</v>
      </c>
      <c r="N8532" s="28" t="s">
        <v>66</v>
      </c>
      <c r="O8532">
        <f>IF(G8532="","",ABS(G8533-G8532))</f>
        <v>6.0000000000002274E-2</v>
      </c>
      <c r="P8532">
        <f>IF(H8532="","",ABS(H8533-H8532))</f>
        <v>3.0000000000001137E-2</v>
      </c>
      <c r="R8532" s="2">
        <f>E8532-E8531</f>
        <v>1.0416666664241347E-2</v>
      </c>
      <c r="S8532" s="4">
        <f>MROUND(E8532,"0:15")</f>
        <v>45898.729166666664</v>
      </c>
    </row>
    <row r="8533" spans="1:19" x14ac:dyDescent="0.35">
      <c r="A8533">
        <v>2025</v>
      </c>
      <c r="B8533" t="s">
        <v>64</v>
      </c>
      <c r="C8533" t="s">
        <v>65</v>
      </c>
      <c r="D8533">
        <v>209</v>
      </c>
      <c r="E8533" s="39">
        <v>45898.739583333336</v>
      </c>
      <c r="F8533">
        <v>12.07</v>
      </c>
      <c r="G8533">
        <v>19.920000000000002</v>
      </c>
      <c r="H8533">
        <v>11.45</v>
      </c>
      <c r="I8533">
        <v>126.9</v>
      </c>
      <c r="J8533">
        <f>IF(G8533="",0.5,IF(G8533&lt;=0,2,IF(G8533&gt;=40,2, IF(AND(G8533&gt;0,G8533&lt;1),5,IF(AND(G8533&gt;35,G8533&lt;40),5,IF(O8533&gt;=1.5,1.5,0))))))</f>
        <v>0</v>
      </c>
      <c r="K8533">
        <f>IF(H8533="",0.5,IF(H8533&lt;=0.1,2,IF(H8533&gt;=20,2, IF(AND(H8533&gt;0.1,H8533&lt;0.2),5,IF(AND(H8533&gt;16,H8533&lt;20),5,IF(P8533&gt;=2,1.5,0))))))</f>
        <v>0</v>
      </c>
      <c r="L8533">
        <f>IF(A8533="",0.5,IF(B8533="",0.5,IF(C8533="",0.5,IF(E8533="",0.5,IF(Q8533="Y",0.01,0)))))</f>
        <v>0</v>
      </c>
      <c r="M8533">
        <f>COUNTIF(J8533:L8533,"&gt;0")</f>
        <v>0</v>
      </c>
      <c r="N8533" s="28" t="s">
        <v>66</v>
      </c>
      <c r="O8533">
        <f>IF(G8533="","",ABS(G8534-G8533))</f>
        <v>5.9999999999998721E-2</v>
      </c>
      <c r="P8533">
        <f>IF(H8533="","",ABS(H8534-H8533))</f>
        <v>3.9999999999999147E-2</v>
      </c>
      <c r="R8533" s="2">
        <f>E8533-E8532</f>
        <v>1.0416666671517305E-2</v>
      </c>
      <c r="S8533" s="4">
        <f>MROUND(E8533,"0:15")</f>
        <v>45898.739583333328</v>
      </c>
    </row>
    <row r="8534" spans="1:19" x14ac:dyDescent="0.35">
      <c r="A8534">
        <v>2025</v>
      </c>
      <c r="B8534" t="s">
        <v>64</v>
      </c>
      <c r="C8534" t="s">
        <v>65</v>
      </c>
      <c r="D8534">
        <v>210</v>
      </c>
      <c r="E8534" s="39">
        <v>45898.75</v>
      </c>
      <c r="F8534">
        <v>12.03</v>
      </c>
      <c r="G8534">
        <v>19.98</v>
      </c>
      <c r="H8534">
        <v>11.41</v>
      </c>
      <c r="I8534">
        <v>126.6</v>
      </c>
      <c r="J8534">
        <f>IF(G8534="",0.5,IF(G8534&lt;=0,2,IF(G8534&gt;=40,2, IF(AND(G8534&gt;0,G8534&lt;1),5,IF(AND(G8534&gt;35,G8534&lt;40),5,IF(O8534&gt;=1.5,1.5,0))))))</f>
        <v>0</v>
      </c>
      <c r="K8534">
        <f>IF(H8534="",0.5,IF(H8534&lt;=0.1,2,IF(H8534&gt;=20,2, IF(AND(H8534&gt;0.1,H8534&lt;0.2),5,IF(AND(H8534&gt;16,H8534&lt;20),5,IF(P8534&gt;=2,1.5,0))))))</f>
        <v>0</v>
      </c>
      <c r="L8534">
        <f>IF(A8534="",0.5,IF(B8534="",0.5,IF(C8534="",0.5,IF(E8534="",0.5,IF(Q8534="Y",0.01,0)))))</f>
        <v>0</v>
      </c>
      <c r="M8534">
        <f>COUNTIF(J8534:L8534,"&gt;0")</f>
        <v>0</v>
      </c>
      <c r="N8534" s="28" t="s">
        <v>66</v>
      </c>
      <c r="O8534">
        <f>IF(G8534="","",ABS(G8535-G8534))</f>
        <v>3.9999999999999147E-2</v>
      </c>
      <c r="P8534">
        <f>IF(H8534="","",ABS(H8535-H8534))</f>
        <v>0.12000000000000099</v>
      </c>
      <c r="R8534" s="2">
        <f>E8534-E8533</f>
        <v>1.0416666664241347E-2</v>
      </c>
      <c r="S8534" s="4">
        <f>MROUND(E8534,"0:15")</f>
        <v>45898.75</v>
      </c>
    </row>
    <row r="8535" spans="1:19" x14ac:dyDescent="0.35">
      <c r="A8535">
        <v>2025</v>
      </c>
      <c r="B8535" t="s">
        <v>64</v>
      </c>
      <c r="C8535" t="s">
        <v>65</v>
      </c>
      <c r="D8535">
        <v>211</v>
      </c>
      <c r="E8535" s="39">
        <v>45898.760416666664</v>
      </c>
      <c r="F8535">
        <v>11.9</v>
      </c>
      <c r="G8535">
        <v>20.02</v>
      </c>
      <c r="H8535">
        <v>11.29</v>
      </c>
      <c r="I8535">
        <v>125.3</v>
      </c>
      <c r="J8535">
        <f>IF(G8535="",0.5,IF(G8535&lt;=0,2,IF(G8535&gt;=40,2, IF(AND(G8535&gt;0,G8535&lt;1),5,IF(AND(G8535&gt;35,G8535&lt;40),5,IF(O8535&gt;=1.5,1.5,0))))))</f>
        <v>0</v>
      </c>
      <c r="K8535">
        <f>IF(H8535="",0.5,IF(H8535&lt;=0.1,2,IF(H8535&gt;=20,2, IF(AND(H8535&gt;0.1,H8535&lt;0.2),5,IF(AND(H8535&gt;16,H8535&lt;20),5,IF(P8535&gt;=2,1.5,0))))))</f>
        <v>0</v>
      </c>
      <c r="L8535">
        <f>IF(A8535="",0.5,IF(B8535="",0.5,IF(C8535="",0.5,IF(E8535="",0.5,IF(Q8535="Y",0.01,0)))))</f>
        <v>0</v>
      </c>
      <c r="M8535">
        <f>COUNTIF(J8535:L8535,"&gt;0")</f>
        <v>0</v>
      </c>
      <c r="N8535" s="28" t="s">
        <v>66</v>
      </c>
      <c r="O8535">
        <f>IF(G8535="","",ABS(G8536-G8535))</f>
        <v>1.9999999999999574E-2</v>
      </c>
      <c r="P8535">
        <f>IF(H8535="","",ABS(H8536-H8535))</f>
        <v>0.13999999999999879</v>
      </c>
      <c r="R8535" s="2">
        <f>E8535-E8534</f>
        <v>1.0416666664241347E-2</v>
      </c>
      <c r="S8535" s="4">
        <f>MROUND(E8535,"0:15")</f>
        <v>45898.760416666664</v>
      </c>
    </row>
    <row r="8536" spans="1:19" x14ac:dyDescent="0.35">
      <c r="A8536">
        <v>2025</v>
      </c>
      <c r="B8536" t="s">
        <v>64</v>
      </c>
      <c r="C8536" t="s">
        <v>65</v>
      </c>
      <c r="D8536">
        <v>212</v>
      </c>
      <c r="E8536" s="39">
        <v>45898.770833333336</v>
      </c>
      <c r="F8536">
        <v>11.76</v>
      </c>
      <c r="G8536">
        <v>20.04</v>
      </c>
      <c r="H8536">
        <v>11.15</v>
      </c>
      <c r="I8536">
        <v>123.9</v>
      </c>
      <c r="J8536">
        <f>IF(G8536="",0.5,IF(G8536&lt;=0,2,IF(G8536&gt;=40,2, IF(AND(G8536&gt;0,G8536&lt;1),5,IF(AND(G8536&gt;35,G8536&lt;40),5,IF(O8536&gt;=1.5,1.5,0))))))</f>
        <v>0</v>
      </c>
      <c r="K8536">
        <f>IF(H8536="",0.5,IF(H8536&lt;=0.1,2,IF(H8536&gt;=20,2, IF(AND(H8536&gt;0.1,H8536&lt;0.2),5,IF(AND(H8536&gt;16,H8536&lt;20),5,IF(P8536&gt;=2,1.5,0))))))</f>
        <v>0</v>
      </c>
      <c r="L8536">
        <f>IF(A8536="",0.5,IF(B8536="",0.5,IF(C8536="",0.5,IF(E8536="",0.5,IF(Q8536="Y",0.01,0)))))</f>
        <v>0</v>
      </c>
      <c r="M8536">
        <f>COUNTIF(J8536:L8536,"&gt;0")</f>
        <v>0</v>
      </c>
      <c r="N8536" s="28" t="s">
        <v>66</v>
      </c>
      <c r="O8536">
        <f>IF(G8536="","",ABS(G8537-G8536))</f>
        <v>1.9999999999999574E-2</v>
      </c>
      <c r="P8536">
        <f>IF(H8536="","",ABS(H8537-H8536))</f>
        <v>0.15000000000000036</v>
      </c>
      <c r="R8536" s="2">
        <f>E8536-E8535</f>
        <v>1.0416666671517305E-2</v>
      </c>
      <c r="S8536" s="4">
        <f>MROUND(E8536,"0:15")</f>
        <v>45898.770833333328</v>
      </c>
    </row>
    <row r="8537" spans="1:19" x14ac:dyDescent="0.35">
      <c r="A8537">
        <v>2025</v>
      </c>
      <c r="B8537" t="s">
        <v>64</v>
      </c>
      <c r="C8537" t="s">
        <v>65</v>
      </c>
      <c r="D8537">
        <v>213</v>
      </c>
      <c r="E8537" s="39">
        <v>45898.78125</v>
      </c>
      <c r="F8537">
        <v>11.6</v>
      </c>
      <c r="G8537">
        <v>20.059999999999999</v>
      </c>
      <c r="H8537">
        <v>11</v>
      </c>
      <c r="I8537">
        <v>122.2</v>
      </c>
      <c r="J8537">
        <f>IF(G8537="",0.5,IF(G8537&lt;=0,2,IF(G8537&gt;=40,2, IF(AND(G8537&gt;0,G8537&lt;1),5,IF(AND(G8537&gt;35,G8537&lt;40),5,IF(O8537&gt;=1.5,1.5,0))))))</f>
        <v>0</v>
      </c>
      <c r="K8537">
        <f>IF(H8537="",0.5,IF(H8537&lt;=0.1,2,IF(H8537&gt;=20,2, IF(AND(H8537&gt;0.1,H8537&lt;0.2),5,IF(AND(H8537&gt;16,H8537&lt;20),5,IF(P8537&gt;=2,1.5,0))))))</f>
        <v>0</v>
      </c>
      <c r="L8537">
        <f>IF(A8537="",0.5,IF(B8537="",0.5,IF(C8537="",0.5,IF(E8537="",0.5,IF(Q8537="Y",0.01,0)))))</f>
        <v>0</v>
      </c>
      <c r="M8537">
        <f>COUNTIF(J8537:L8537,"&gt;0")</f>
        <v>0</v>
      </c>
      <c r="N8537" s="28" t="s">
        <v>66</v>
      </c>
      <c r="O8537">
        <f>IF(G8537="","",ABS(G8538-G8537))</f>
        <v>0</v>
      </c>
      <c r="P8537">
        <f>IF(H8537="","",ABS(H8538-H8537))</f>
        <v>0.15000000000000036</v>
      </c>
      <c r="R8537" s="2">
        <f>E8537-E8536</f>
        <v>1.0416666664241347E-2</v>
      </c>
      <c r="S8537" s="4">
        <f>MROUND(E8537,"0:15")</f>
        <v>45898.78125</v>
      </c>
    </row>
    <row r="8538" spans="1:19" x14ac:dyDescent="0.35">
      <c r="A8538">
        <v>2025</v>
      </c>
      <c r="B8538" t="s">
        <v>64</v>
      </c>
      <c r="C8538" t="s">
        <v>65</v>
      </c>
      <c r="D8538">
        <v>214</v>
      </c>
      <c r="E8538" s="39">
        <v>45898.791666666664</v>
      </c>
      <c r="F8538">
        <v>11.44</v>
      </c>
      <c r="G8538">
        <v>20.059999999999999</v>
      </c>
      <c r="H8538">
        <v>10.85</v>
      </c>
      <c r="I8538">
        <v>120.5</v>
      </c>
      <c r="J8538">
        <f>IF(G8538="",0.5,IF(G8538&lt;=0,2,IF(G8538&gt;=40,2, IF(AND(G8538&gt;0,G8538&lt;1),5,IF(AND(G8538&gt;35,G8538&lt;40),5,IF(O8538&gt;=1.5,1.5,0))))))</f>
        <v>0</v>
      </c>
      <c r="K8538">
        <f>IF(H8538="",0.5,IF(H8538&lt;=0.1,2,IF(H8538&gt;=20,2, IF(AND(H8538&gt;0.1,H8538&lt;0.2),5,IF(AND(H8538&gt;16,H8538&lt;20),5,IF(P8538&gt;=2,1.5,0))))))</f>
        <v>0</v>
      </c>
      <c r="L8538">
        <f>IF(A8538="",0.5,IF(B8538="",0.5,IF(C8538="",0.5,IF(E8538="",0.5,IF(Q8538="Y",0.01,0)))))</f>
        <v>0</v>
      </c>
      <c r="M8538">
        <f>COUNTIF(J8538:L8538,"&gt;0")</f>
        <v>0</v>
      </c>
      <c r="N8538" s="28" t="s">
        <v>66</v>
      </c>
      <c r="O8538">
        <f>IF(G8538="","",ABS(G8539-G8538))</f>
        <v>1.9999999999999574E-2</v>
      </c>
      <c r="P8538">
        <f>IF(H8538="","",ABS(H8539-H8538))</f>
        <v>0.13999999999999879</v>
      </c>
      <c r="R8538" s="2">
        <f>E8538-E8537</f>
        <v>1.0416666664241347E-2</v>
      </c>
      <c r="S8538" s="4">
        <f>MROUND(E8538,"0:15")</f>
        <v>45898.791666666664</v>
      </c>
    </row>
    <row r="8539" spans="1:19" x14ac:dyDescent="0.35">
      <c r="A8539">
        <v>2025</v>
      </c>
      <c r="B8539" t="s">
        <v>64</v>
      </c>
      <c r="C8539" t="s">
        <v>65</v>
      </c>
      <c r="D8539">
        <v>215</v>
      </c>
      <c r="E8539" s="39">
        <v>45898.802083333336</v>
      </c>
      <c r="F8539">
        <v>11.3</v>
      </c>
      <c r="G8539">
        <v>20.04</v>
      </c>
      <c r="H8539">
        <v>10.71</v>
      </c>
      <c r="I8539">
        <v>119</v>
      </c>
      <c r="J8539">
        <f>IF(G8539="",0.5,IF(G8539&lt;=0,2,IF(G8539&gt;=40,2, IF(AND(G8539&gt;0,G8539&lt;1),5,IF(AND(G8539&gt;35,G8539&lt;40),5,IF(O8539&gt;=1.5,1.5,0))))))</f>
        <v>0</v>
      </c>
      <c r="K8539">
        <f>IF(H8539="",0.5,IF(H8539&lt;=0.1,2,IF(H8539&gt;=20,2, IF(AND(H8539&gt;0.1,H8539&lt;0.2),5,IF(AND(H8539&gt;16,H8539&lt;20),5,IF(P8539&gt;=2,1.5,0))))))</f>
        <v>0</v>
      </c>
      <c r="L8539">
        <f>IF(A8539="",0.5,IF(B8539="",0.5,IF(C8539="",0.5,IF(E8539="",0.5,IF(Q8539="Y",0.01,0)))))</f>
        <v>0</v>
      </c>
      <c r="M8539">
        <f>COUNTIF(J8539:L8539,"&gt;0")</f>
        <v>0</v>
      </c>
      <c r="N8539" s="28" t="s">
        <v>66</v>
      </c>
      <c r="O8539">
        <f>IF(G8539="","",ABS(G8540-G8539))</f>
        <v>1.9999999999999574E-2</v>
      </c>
      <c r="P8539">
        <f>IF(H8539="","",ABS(H8540-H8539))</f>
        <v>0.19000000000000128</v>
      </c>
      <c r="R8539" s="2">
        <f>E8539-E8538</f>
        <v>1.0416666671517305E-2</v>
      </c>
      <c r="S8539" s="4">
        <f>MROUND(E8539,"0:15")</f>
        <v>45898.802083333328</v>
      </c>
    </row>
    <row r="8540" spans="1:19" x14ac:dyDescent="0.35">
      <c r="A8540">
        <v>2025</v>
      </c>
      <c r="B8540" t="s">
        <v>64</v>
      </c>
      <c r="C8540" t="s">
        <v>65</v>
      </c>
      <c r="D8540">
        <v>216</v>
      </c>
      <c r="E8540" s="39">
        <v>45898.8125</v>
      </c>
      <c r="F8540">
        <v>11.1</v>
      </c>
      <c r="G8540">
        <v>20.02</v>
      </c>
      <c r="H8540">
        <v>10.52</v>
      </c>
      <c r="I8540">
        <v>116.8</v>
      </c>
      <c r="J8540">
        <f>IF(G8540="",0.5,IF(G8540&lt;=0,2,IF(G8540&gt;=40,2, IF(AND(G8540&gt;0,G8540&lt;1),5,IF(AND(G8540&gt;35,G8540&lt;40),5,IF(O8540&gt;=1.5,1.5,0))))))</f>
        <v>0</v>
      </c>
      <c r="K8540">
        <f>IF(H8540="",0.5,IF(H8540&lt;=0.1,2,IF(H8540&gt;=20,2, IF(AND(H8540&gt;0.1,H8540&lt;0.2),5,IF(AND(H8540&gt;16,H8540&lt;20),5,IF(P8540&gt;=2,1.5,0))))))</f>
        <v>0</v>
      </c>
      <c r="L8540">
        <f>IF(A8540="",0.5,IF(B8540="",0.5,IF(C8540="",0.5,IF(E8540="",0.5,IF(Q8540="Y",0.01,0)))))</f>
        <v>0</v>
      </c>
      <c r="M8540">
        <f>COUNTIF(J8540:L8540,"&gt;0")</f>
        <v>0</v>
      </c>
      <c r="N8540" s="28" t="s">
        <v>66</v>
      </c>
      <c r="O8540">
        <f>IF(G8540="","",ABS(G8541-G8540))</f>
        <v>5.9999999999998721E-2</v>
      </c>
      <c r="P8540">
        <f>IF(H8540="","",ABS(H8541-H8540))</f>
        <v>0.20999999999999908</v>
      </c>
      <c r="R8540" s="2">
        <f>E8540-E8539</f>
        <v>1.0416666664241347E-2</v>
      </c>
      <c r="S8540" s="4">
        <f>MROUND(E8540,"0:15")</f>
        <v>45898.8125</v>
      </c>
    </row>
    <row r="8541" spans="1:19" x14ac:dyDescent="0.35">
      <c r="A8541">
        <v>2025</v>
      </c>
      <c r="B8541" t="s">
        <v>64</v>
      </c>
      <c r="C8541" t="s">
        <v>65</v>
      </c>
      <c r="D8541">
        <v>217</v>
      </c>
      <c r="E8541" s="39">
        <v>45898.822916666664</v>
      </c>
      <c r="F8541">
        <v>10.87</v>
      </c>
      <c r="G8541">
        <v>19.96</v>
      </c>
      <c r="H8541">
        <v>10.31</v>
      </c>
      <c r="I8541">
        <v>114.3</v>
      </c>
      <c r="J8541">
        <f>IF(G8541="",0.5,IF(G8541&lt;=0,2,IF(G8541&gt;=40,2, IF(AND(G8541&gt;0,G8541&lt;1),5,IF(AND(G8541&gt;35,G8541&lt;40),5,IF(O8541&gt;=1.5,1.5,0))))))</f>
        <v>0</v>
      </c>
      <c r="K8541">
        <f>IF(H8541="",0.5,IF(H8541&lt;=0.1,2,IF(H8541&gt;=20,2, IF(AND(H8541&gt;0.1,H8541&lt;0.2),5,IF(AND(H8541&gt;16,H8541&lt;20),5,IF(P8541&gt;=2,1.5,0))))))</f>
        <v>0</v>
      </c>
      <c r="L8541">
        <f>IF(A8541="",0.5,IF(B8541="",0.5,IF(C8541="",0.5,IF(E8541="",0.5,IF(Q8541="Y",0.01,0)))))</f>
        <v>0</v>
      </c>
      <c r="M8541">
        <f>COUNTIF(J8541:L8541,"&gt;0")</f>
        <v>0</v>
      </c>
      <c r="N8541" s="28" t="s">
        <v>66</v>
      </c>
      <c r="O8541">
        <f>IF(G8541="","",ABS(G8542-G8541))</f>
        <v>8.0000000000001847E-2</v>
      </c>
      <c r="P8541">
        <f>IF(H8541="","",ABS(H8542-H8541))</f>
        <v>0.22000000000000064</v>
      </c>
      <c r="R8541" s="2">
        <f>E8541-E8540</f>
        <v>1.0416666664241347E-2</v>
      </c>
      <c r="S8541" s="4">
        <f>MROUND(E8541,"0:15")</f>
        <v>45898.822916666664</v>
      </c>
    </row>
    <row r="8542" spans="1:19" x14ac:dyDescent="0.35">
      <c r="A8542">
        <v>2025</v>
      </c>
      <c r="B8542" t="s">
        <v>64</v>
      </c>
      <c r="C8542" t="s">
        <v>65</v>
      </c>
      <c r="D8542">
        <v>218</v>
      </c>
      <c r="E8542" s="39">
        <v>45898.833333333336</v>
      </c>
      <c r="F8542">
        <v>10.64</v>
      </c>
      <c r="G8542">
        <v>19.88</v>
      </c>
      <c r="H8542">
        <v>10.09</v>
      </c>
      <c r="I8542">
        <v>111.7</v>
      </c>
      <c r="J8542">
        <f>IF(G8542="",0.5,IF(G8542&lt;=0,2,IF(G8542&gt;=40,2, IF(AND(G8542&gt;0,G8542&lt;1),5,IF(AND(G8542&gt;35,G8542&lt;40),5,IF(O8542&gt;=1.5,1.5,0))))))</f>
        <v>0</v>
      </c>
      <c r="K8542">
        <f>IF(H8542="",0.5,IF(H8542&lt;=0.1,2,IF(H8542&gt;=20,2, IF(AND(H8542&gt;0.1,H8542&lt;0.2),5,IF(AND(H8542&gt;16,H8542&lt;20),5,IF(P8542&gt;=2,1.5,0))))))</f>
        <v>0</v>
      </c>
      <c r="L8542">
        <f>IF(A8542="",0.5,IF(B8542="",0.5,IF(C8542="",0.5,IF(E8542="",0.5,IF(Q8542="Y",0.01,0)))))</f>
        <v>0</v>
      </c>
      <c r="M8542">
        <f>COUNTIF(J8542:L8542,"&gt;0")</f>
        <v>0</v>
      </c>
      <c r="N8542" s="28" t="s">
        <v>66</v>
      </c>
      <c r="O8542">
        <f>IF(G8542="","",ABS(G8543-G8542))</f>
        <v>7.9999999999998295E-2</v>
      </c>
      <c r="P8542">
        <f>IF(H8542="","",ABS(H8543-H8542))</f>
        <v>0.22000000000000064</v>
      </c>
      <c r="R8542" s="2">
        <f>E8542-E8541</f>
        <v>1.0416666671517305E-2</v>
      </c>
      <c r="S8542" s="4">
        <f>MROUND(E8542,"0:15")</f>
        <v>45898.833333333328</v>
      </c>
    </row>
    <row r="8543" spans="1:19" x14ac:dyDescent="0.35">
      <c r="A8543">
        <v>2025</v>
      </c>
      <c r="B8543" t="s">
        <v>64</v>
      </c>
      <c r="C8543" t="s">
        <v>65</v>
      </c>
      <c r="D8543">
        <v>219</v>
      </c>
      <c r="E8543" s="39">
        <v>45898.84375</v>
      </c>
      <c r="F8543">
        <v>10.41</v>
      </c>
      <c r="G8543">
        <v>19.8</v>
      </c>
      <c r="H8543">
        <v>9.8699999999999992</v>
      </c>
      <c r="I8543">
        <v>109.1</v>
      </c>
      <c r="J8543">
        <f>IF(G8543="",0.5,IF(G8543&lt;=0,2,IF(G8543&gt;=40,2, IF(AND(G8543&gt;0,G8543&lt;1),5,IF(AND(G8543&gt;35,G8543&lt;40),5,IF(O8543&gt;=1.5,1.5,0))))))</f>
        <v>0</v>
      </c>
      <c r="K8543">
        <f>IF(H8543="",0.5,IF(H8543&lt;=0.1,2,IF(H8543&gt;=20,2, IF(AND(H8543&gt;0.1,H8543&lt;0.2),5,IF(AND(H8543&gt;16,H8543&lt;20),5,IF(P8543&gt;=2,1.5,0))))))</f>
        <v>0</v>
      </c>
      <c r="L8543">
        <f>IF(A8543="",0.5,IF(B8543="",0.5,IF(C8543="",0.5,IF(E8543="",0.5,IF(Q8543="Y",0.01,0)))))</f>
        <v>0</v>
      </c>
      <c r="M8543">
        <f>COUNTIF(J8543:L8543,"&gt;0")</f>
        <v>0</v>
      </c>
      <c r="N8543" s="28" t="s">
        <v>66</v>
      </c>
      <c r="O8543">
        <f>IF(G8543="","",ABS(G8544-G8543))</f>
        <v>0.12000000000000099</v>
      </c>
      <c r="P8543">
        <f>IF(H8543="","",ABS(H8544-H8543))</f>
        <v>0.25</v>
      </c>
      <c r="R8543" s="2">
        <f>E8543-E8542</f>
        <v>1.0416666664241347E-2</v>
      </c>
      <c r="S8543" s="4">
        <f>MROUND(E8543,"0:15")</f>
        <v>45898.84375</v>
      </c>
    </row>
    <row r="8544" spans="1:19" x14ac:dyDescent="0.35">
      <c r="A8544">
        <v>2025</v>
      </c>
      <c r="B8544" t="s">
        <v>64</v>
      </c>
      <c r="C8544" t="s">
        <v>65</v>
      </c>
      <c r="D8544">
        <v>220</v>
      </c>
      <c r="E8544" s="39">
        <v>45898.854166666664</v>
      </c>
      <c r="F8544">
        <v>10.15</v>
      </c>
      <c r="G8544">
        <v>19.68</v>
      </c>
      <c r="H8544">
        <v>9.6199999999999992</v>
      </c>
      <c r="I8544">
        <v>106.1</v>
      </c>
      <c r="J8544">
        <f>IF(G8544="",0.5,IF(G8544&lt;=0,2,IF(G8544&gt;=40,2, IF(AND(G8544&gt;0,G8544&lt;1),5,IF(AND(G8544&gt;35,G8544&lt;40),5,IF(O8544&gt;=1.5,1.5,0))))))</f>
        <v>0</v>
      </c>
      <c r="K8544">
        <f>IF(H8544="",0.5,IF(H8544&lt;=0.1,2,IF(H8544&gt;=20,2, IF(AND(H8544&gt;0.1,H8544&lt;0.2),5,IF(AND(H8544&gt;16,H8544&lt;20),5,IF(P8544&gt;=2,1.5,0))))))</f>
        <v>0</v>
      </c>
      <c r="L8544">
        <f>IF(A8544="",0.5,IF(B8544="",0.5,IF(C8544="",0.5,IF(E8544="",0.5,IF(Q8544="Y",0.01,0)))))</f>
        <v>0</v>
      </c>
      <c r="M8544">
        <f>COUNTIF(J8544:L8544,"&gt;0")</f>
        <v>0</v>
      </c>
      <c r="N8544" s="28" t="s">
        <v>66</v>
      </c>
      <c r="O8544">
        <f>IF(G8544="","",ABS(G8545-G8544))</f>
        <v>7.9999999999998295E-2</v>
      </c>
      <c r="P8544">
        <f>IF(H8544="","",ABS(H8545-H8544))</f>
        <v>0.20999999999999908</v>
      </c>
      <c r="R8544" s="2">
        <f>E8544-E8543</f>
        <v>1.0416666664241347E-2</v>
      </c>
      <c r="S8544" s="4">
        <f>MROUND(E8544,"0:15")</f>
        <v>45898.854166666664</v>
      </c>
    </row>
    <row r="8545" spans="1:19" x14ac:dyDescent="0.35">
      <c r="A8545">
        <v>2025</v>
      </c>
      <c r="B8545" t="s">
        <v>64</v>
      </c>
      <c r="C8545" t="s">
        <v>65</v>
      </c>
      <c r="D8545">
        <v>221</v>
      </c>
      <c r="E8545" s="39">
        <v>45898.864583333336</v>
      </c>
      <c r="F8545">
        <v>9.93</v>
      </c>
      <c r="G8545">
        <v>19.600000000000001</v>
      </c>
      <c r="H8545">
        <v>9.41</v>
      </c>
      <c r="I8545">
        <v>103.6</v>
      </c>
      <c r="J8545">
        <f>IF(G8545="",0.5,IF(G8545&lt;=0,2,IF(G8545&gt;=40,2, IF(AND(G8545&gt;0,G8545&lt;1),5,IF(AND(G8545&gt;35,G8545&lt;40),5,IF(O8545&gt;=1.5,1.5,0))))))</f>
        <v>0</v>
      </c>
      <c r="K8545">
        <f>IF(H8545="",0.5,IF(H8545&lt;=0.1,2,IF(H8545&gt;=20,2, IF(AND(H8545&gt;0.1,H8545&lt;0.2),5,IF(AND(H8545&gt;16,H8545&lt;20),5,IF(P8545&gt;=2,1.5,0))))))</f>
        <v>0</v>
      </c>
      <c r="L8545">
        <f>IF(A8545="",0.5,IF(B8545="",0.5,IF(C8545="",0.5,IF(E8545="",0.5,IF(Q8545="Y",0.01,0)))))</f>
        <v>0</v>
      </c>
      <c r="M8545">
        <f>COUNTIF(J8545:L8545,"&gt;0")</f>
        <v>0</v>
      </c>
      <c r="N8545" s="28" t="s">
        <v>66</v>
      </c>
      <c r="O8545">
        <f>IF(G8545="","",ABS(G8546-G8545))</f>
        <v>0.12000000000000099</v>
      </c>
      <c r="P8545">
        <f>IF(H8545="","",ABS(H8546-H8545))</f>
        <v>0.24000000000000021</v>
      </c>
      <c r="R8545" s="2">
        <f>E8545-E8544</f>
        <v>1.0416666671517305E-2</v>
      </c>
      <c r="S8545" s="4">
        <f>MROUND(E8545,"0:15")</f>
        <v>45898.864583333328</v>
      </c>
    </row>
    <row r="8546" spans="1:19" x14ac:dyDescent="0.35">
      <c r="A8546">
        <v>2025</v>
      </c>
      <c r="B8546" t="s">
        <v>64</v>
      </c>
      <c r="C8546" t="s">
        <v>65</v>
      </c>
      <c r="D8546">
        <v>222</v>
      </c>
      <c r="E8546" s="39">
        <v>45898.875</v>
      </c>
      <c r="F8546">
        <v>9.68</v>
      </c>
      <c r="G8546">
        <v>19.48</v>
      </c>
      <c r="H8546">
        <v>9.17</v>
      </c>
      <c r="I8546">
        <v>100.7</v>
      </c>
      <c r="J8546">
        <f>IF(G8546="",0.5,IF(G8546&lt;=0,2,IF(G8546&gt;=40,2, IF(AND(G8546&gt;0,G8546&lt;1),5,IF(AND(G8546&gt;35,G8546&lt;40),5,IF(O8546&gt;=1.5,1.5,0))))))</f>
        <v>0</v>
      </c>
      <c r="K8546">
        <f>IF(H8546="",0.5,IF(H8546&lt;=0.1,2,IF(H8546&gt;=20,2, IF(AND(H8546&gt;0.1,H8546&lt;0.2),5,IF(AND(H8546&gt;16,H8546&lt;20),5,IF(P8546&gt;=2,1.5,0))))))</f>
        <v>0</v>
      </c>
      <c r="L8546">
        <f>IF(A8546="",0.5,IF(B8546="",0.5,IF(C8546="",0.5,IF(E8546="",0.5,IF(Q8546="Y",0.01,0)))))</f>
        <v>0</v>
      </c>
      <c r="M8546">
        <f>COUNTIF(J8546:L8546,"&gt;0")</f>
        <v>0</v>
      </c>
      <c r="N8546" s="28" t="s">
        <v>66</v>
      </c>
      <c r="O8546">
        <f>IF(G8546="","",ABS(G8547-G8546))</f>
        <v>8.0000000000001847E-2</v>
      </c>
      <c r="P8546">
        <f>IF(H8546="","",ABS(H8547-H8546))</f>
        <v>0.16000000000000014</v>
      </c>
      <c r="R8546" s="2">
        <f>E8546-E8545</f>
        <v>1.0416666664241347E-2</v>
      </c>
      <c r="S8546" s="4">
        <f>MROUND(E8546,"0:15")</f>
        <v>45898.875</v>
      </c>
    </row>
    <row r="8547" spans="1:19" x14ac:dyDescent="0.35">
      <c r="A8547">
        <v>2025</v>
      </c>
      <c r="B8547" t="s">
        <v>64</v>
      </c>
      <c r="C8547" t="s">
        <v>65</v>
      </c>
      <c r="D8547">
        <v>223</v>
      </c>
      <c r="E8547" s="39">
        <v>45898.885416666664</v>
      </c>
      <c r="F8547">
        <v>9.51</v>
      </c>
      <c r="G8547">
        <v>19.399999999999999</v>
      </c>
      <c r="H8547">
        <v>9.01</v>
      </c>
      <c r="I8547">
        <v>98.8</v>
      </c>
      <c r="J8547">
        <f>IF(G8547="",0.5,IF(G8547&lt;=0,2,IF(G8547&gt;=40,2, IF(AND(G8547&gt;0,G8547&lt;1),5,IF(AND(G8547&gt;35,G8547&lt;40),5,IF(O8547&gt;=1.5,1.5,0))))))</f>
        <v>0</v>
      </c>
      <c r="K8547">
        <f>IF(H8547="",0.5,IF(H8547&lt;=0.1,2,IF(H8547&gt;=20,2, IF(AND(H8547&gt;0.1,H8547&lt;0.2),5,IF(AND(H8547&gt;16,H8547&lt;20),5,IF(P8547&gt;=2,1.5,0))))))</f>
        <v>0</v>
      </c>
      <c r="L8547">
        <f>IF(A8547="",0.5,IF(B8547="",0.5,IF(C8547="",0.5,IF(E8547="",0.5,IF(Q8547="Y",0.01,0)))))</f>
        <v>0</v>
      </c>
      <c r="M8547">
        <f>COUNTIF(J8547:L8547,"&gt;0")</f>
        <v>0</v>
      </c>
      <c r="N8547" s="28" t="s">
        <v>66</v>
      </c>
      <c r="O8547">
        <f>IF(G8547="","",ABS(G8548-G8547))</f>
        <v>0.11999999999999744</v>
      </c>
      <c r="P8547">
        <f>IF(H8547="","",ABS(H8548-H8547))</f>
        <v>0.25</v>
      </c>
      <c r="R8547" s="2">
        <f>E8547-E8546</f>
        <v>1.0416666664241347E-2</v>
      </c>
      <c r="S8547" s="4">
        <f>MROUND(E8547,"0:15")</f>
        <v>45898.885416666664</v>
      </c>
    </row>
    <row r="8548" spans="1:19" x14ac:dyDescent="0.35">
      <c r="A8548">
        <v>2025</v>
      </c>
      <c r="B8548" t="s">
        <v>64</v>
      </c>
      <c r="C8548" t="s">
        <v>65</v>
      </c>
      <c r="D8548">
        <v>224</v>
      </c>
      <c r="E8548" s="39">
        <v>45898.895833333336</v>
      </c>
      <c r="F8548">
        <v>9.25</v>
      </c>
      <c r="G8548">
        <v>19.28</v>
      </c>
      <c r="H8548">
        <v>8.76</v>
      </c>
      <c r="I8548">
        <v>95.9</v>
      </c>
      <c r="J8548">
        <f>IF(G8548="",0.5,IF(G8548&lt;=0,2,IF(G8548&gt;=40,2, IF(AND(G8548&gt;0,G8548&lt;1),5,IF(AND(G8548&gt;35,G8548&lt;40),5,IF(O8548&gt;=1.5,1.5,0))))))</f>
        <v>0</v>
      </c>
      <c r="K8548">
        <f>IF(H8548="",0.5,IF(H8548&lt;=0.1,2,IF(H8548&gt;=20,2, IF(AND(H8548&gt;0.1,H8548&lt;0.2),5,IF(AND(H8548&gt;16,H8548&lt;20),5,IF(P8548&gt;=2,1.5,0))))))</f>
        <v>0</v>
      </c>
      <c r="L8548">
        <f>IF(A8548="",0.5,IF(B8548="",0.5,IF(C8548="",0.5,IF(E8548="",0.5,IF(Q8548="Y",0.01,0)))))</f>
        <v>0</v>
      </c>
      <c r="M8548">
        <f>COUNTIF(J8548:L8548,"&gt;0")</f>
        <v>0</v>
      </c>
      <c r="N8548" s="28" t="s">
        <v>66</v>
      </c>
      <c r="O8548">
        <f>IF(G8548="","",ABS(G8549-G8548))</f>
        <v>0.10000000000000142</v>
      </c>
      <c r="P8548">
        <f>IF(H8548="","",ABS(H8549-H8548))</f>
        <v>0.15000000000000036</v>
      </c>
      <c r="R8548" s="2">
        <f>E8548-E8547</f>
        <v>1.0416666671517305E-2</v>
      </c>
      <c r="S8548" s="4">
        <f>MROUND(E8548,"0:15")</f>
        <v>45898.895833333328</v>
      </c>
    </row>
    <row r="8549" spans="1:19" x14ac:dyDescent="0.35">
      <c r="A8549">
        <v>2025</v>
      </c>
      <c r="B8549" t="s">
        <v>64</v>
      </c>
      <c r="C8549" t="s">
        <v>65</v>
      </c>
      <c r="D8549">
        <v>225</v>
      </c>
      <c r="E8549" s="39">
        <v>45898.90625</v>
      </c>
      <c r="F8549">
        <v>9.09</v>
      </c>
      <c r="G8549">
        <v>19.18</v>
      </c>
      <c r="H8549">
        <v>8.61</v>
      </c>
      <c r="I8549">
        <v>94</v>
      </c>
      <c r="J8549">
        <f>IF(G8549="",0.5,IF(G8549&lt;=0,2,IF(G8549&gt;=40,2, IF(AND(G8549&gt;0,G8549&lt;1),5,IF(AND(G8549&gt;35,G8549&lt;40),5,IF(O8549&gt;=1.5,1.5,0))))))</f>
        <v>0</v>
      </c>
      <c r="K8549">
        <f>IF(H8549="",0.5,IF(H8549&lt;=0.1,2,IF(H8549&gt;=20,2, IF(AND(H8549&gt;0.1,H8549&lt;0.2),5,IF(AND(H8549&gt;16,H8549&lt;20),5,IF(P8549&gt;=2,1.5,0))))))</f>
        <v>0</v>
      </c>
      <c r="L8549">
        <f>IF(A8549="",0.5,IF(B8549="",0.5,IF(C8549="",0.5,IF(E8549="",0.5,IF(Q8549="Y",0.01,0)))))</f>
        <v>0</v>
      </c>
      <c r="M8549">
        <f>COUNTIF(J8549:L8549,"&gt;0")</f>
        <v>0</v>
      </c>
      <c r="N8549" s="28" t="s">
        <v>66</v>
      </c>
      <c r="O8549">
        <f>IF(G8549="","",ABS(G8550-G8549))</f>
        <v>0.12000000000000099</v>
      </c>
      <c r="P8549">
        <f>IF(H8549="","",ABS(H8550-H8549))</f>
        <v>0.17999999999999972</v>
      </c>
      <c r="R8549" s="2">
        <f>E8549-E8548</f>
        <v>1.0416666664241347E-2</v>
      </c>
      <c r="S8549" s="4">
        <f>MROUND(E8549,"0:15")</f>
        <v>45898.90625</v>
      </c>
    </row>
    <row r="8550" spans="1:19" x14ac:dyDescent="0.35">
      <c r="A8550">
        <v>2025</v>
      </c>
      <c r="B8550" t="s">
        <v>64</v>
      </c>
      <c r="C8550" t="s">
        <v>65</v>
      </c>
      <c r="D8550">
        <v>226</v>
      </c>
      <c r="E8550" s="39">
        <v>45898.916666666664</v>
      </c>
      <c r="F8550">
        <v>8.9</v>
      </c>
      <c r="G8550">
        <v>19.059999999999999</v>
      </c>
      <c r="H8550">
        <v>8.43</v>
      </c>
      <c r="I8550">
        <v>91.8</v>
      </c>
      <c r="J8550">
        <f>IF(G8550="",0.5,IF(G8550&lt;=0,2,IF(G8550&gt;=40,2, IF(AND(G8550&gt;0,G8550&lt;1),5,IF(AND(G8550&gt;35,G8550&lt;40),5,IF(O8550&gt;=1.5,1.5,0))))))</f>
        <v>0</v>
      </c>
      <c r="K8550">
        <f>IF(H8550="",0.5,IF(H8550&lt;=0.1,2,IF(H8550&gt;=20,2, IF(AND(H8550&gt;0.1,H8550&lt;0.2),5,IF(AND(H8550&gt;16,H8550&lt;20),5,IF(P8550&gt;=2,1.5,0))))))</f>
        <v>0</v>
      </c>
      <c r="L8550">
        <f>IF(A8550="",0.5,IF(B8550="",0.5,IF(C8550="",0.5,IF(E8550="",0.5,IF(Q8550="Y",0.01,0)))))</f>
        <v>0</v>
      </c>
      <c r="M8550">
        <f>COUNTIF(J8550:L8550,"&gt;0")</f>
        <v>0</v>
      </c>
      <c r="N8550" s="28" t="s">
        <v>66</v>
      </c>
      <c r="O8550">
        <f>IF(G8550="","",ABS(G8551-G8550))</f>
        <v>0.11999999999999744</v>
      </c>
      <c r="P8550">
        <f>IF(H8550="","",ABS(H8551-H8550))</f>
        <v>0.16999999999999993</v>
      </c>
      <c r="R8550" s="2">
        <f>E8550-E8549</f>
        <v>1.0416666664241347E-2</v>
      </c>
      <c r="S8550" s="4">
        <f>MROUND(E8550,"0:15")</f>
        <v>45898.916666666664</v>
      </c>
    </row>
    <row r="8551" spans="1:19" x14ac:dyDescent="0.35">
      <c r="A8551">
        <v>2025</v>
      </c>
      <c r="B8551" t="s">
        <v>64</v>
      </c>
      <c r="C8551" t="s">
        <v>65</v>
      </c>
      <c r="D8551">
        <v>227</v>
      </c>
      <c r="E8551" s="39">
        <v>45898.927083333336</v>
      </c>
      <c r="F8551">
        <v>8.7200000000000006</v>
      </c>
      <c r="G8551">
        <v>18.940000000000001</v>
      </c>
      <c r="H8551">
        <v>8.26</v>
      </c>
      <c r="I8551">
        <v>89.7</v>
      </c>
      <c r="J8551">
        <f>IF(G8551="",0.5,IF(G8551&lt;=0,2,IF(G8551&gt;=40,2, IF(AND(G8551&gt;0,G8551&lt;1),5,IF(AND(G8551&gt;35,G8551&lt;40),5,IF(O8551&gt;=1.5,1.5,0))))))</f>
        <v>0</v>
      </c>
      <c r="K8551">
        <f>IF(H8551="",0.5,IF(H8551&lt;=0.1,2,IF(H8551&gt;=20,2, IF(AND(H8551&gt;0.1,H8551&lt;0.2),5,IF(AND(H8551&gt;16,H8551&lt;20),5,IF(P8551&gt;=2,1.5,0))))))</f>
        <v>0</v>
      </c>
      <c r="L8551">
        <f>IF(A8551="",0.5,IF(B8551="",0.5,IF(C8551="",0.5,IF(E8551="",0.5,IF(Q8551="Y",0.01,0)))))</f>
        <v>0</v>
      </c>
      <c r="M8551">
        <f>COUNTIF(J8551:L8551,"&gt;0")</f>
        <v>0</v>
      </c>
      <c r="N8551" s="28" t="s">
        <v>66</v>
      </c>
      <c r="O8551">
        <f>IF(G8551="","",ABS(G8552-G8551))</f>
        <v>0.10000000000000142</v>
      </c>
      <c r="P8551">
        <f>IF(H8551="","",ABS(H8552-H8551))</f>
        <v>0.12999999999999901</v>
      </c>
      <c r="R8551" s="2">
        <f>E8551-E8550</f>
        <v>1.0416666671517305E-2</v>
      </c>
      <c r="S8551" s="4">
        <f>MROUND(E8551,"0:15")</f>
        <v>45898.927083333328</v>
      </c>
    </row>
    <row r="8552" spans="1:19" x14ac:dyDescent="0.35">
      <c r="A8552">
        <v>2025</v>
      </c>
      <c r="B8552" t="s">
        <v>64</v>
      </c>
      <c r="C8552" t="s">
        <v>65</v>
      </c>
      <c r="D8552">
        <v>228</v>
      </c>
      <c r="E8552" s="39">
        <v>45898.9375</v>
      </c>
      <c r="F8552">
        <v>8.58</v>
      </c>
      <c r="G8552">
        <v>18.84</v>
      </c>
      <c r="H8552">
        <v>8.1300000000000008</v>
      </c>
      <c r="I8552">
        <v>88.1</v>
      </c>
      <c r="J8552">
        <f>IF(G8552="",0.5,IF(G8552&lt;=0,2,IF(G8552&gt;=40,2, IF(AND(G8552&gt;0,G8552&lt;1),5,IF(AND(G8552&gt;35,G8552&lt;40),5,IF(O8552&gt;=1.5,1.5,0))))))</f>
        <v>0</v>
      </c>
      <c r="K8552">
        <f>IF(H8552="",0.5,IF(H8552&lt;=0.1,2,IF(H8552&gt;=20,2, IF(AND(H8552&gt;0.1,H8552&lt;0.2),5,IF(AND(H8552&gt;16,H8552&lt;20),5,IF(P8552&gt;=2,1.5,0))))))</f>
        <v>0</v>
      </c>
      <c r="L8552">
        <f>IF(A8552="",0.5,IF(B8552="",0.5,IF(C8552="",0.5,IF(E8552="",0.5,IF(Q8552="Y",0.01,0)))))</f>
        <v>0</v>
      </c>
      <c r="M8552">
        <f>COUNTIF(J8552:L8552,"&gt;0")</f>
        <v>0</v>
      </c>
      <c r="N8552" s="28" t="s">
        <v>66</v>
      </c>
      <c r="O8552">
        <f>IF(G8552="","",ABS(G8553-G8552))</f>
        <v>0.10000000000000142</v>
      </c>
      <c r="P8552">
        <f>IF(H8552="","",ABS(H8553-H8552))</f>
        <v>0.15000000000000036</v>
      </c>
      <c r="R8552" s="2">
        <f>E8552-E8551</f>
        <v>1.0416666664241347E-2</v>
      </c>
      <c r="S8552" s="4">
        <f>MROUND(E8552,"0:15")</f>
        <v>45898.9375</v>
      </c>
    </row>
    <row r="8553" spans="1:19" x14ac:dyDescent="0.35">
      <c r="A8553">
        <v>2025</v>
      </c>
      <c r="B8553" t="s">
        <v>64</v>
      </c>
      <c r="C8553" t="s">
        <v>65</v>
      </c>
      <c r="D8553">
        <v>229</v>
      </c>
      <c r="E8553" s="39">
        <v>45898.947916666664</v>
      </c>
      <c r="F8553">
        <v>8.43</v>
      </c>
      <c r="G8553">
        <v>18.739999999999998</v>
      </c>
      <c r="H8553">
        <v>7.98</v>
      </c>
      <c r="I8553">
        <v>86.4</v>
      </c>
      <c r="J8553">
        <f>IF(G8553="",0.5,IF(G8553&lt;=0,2,IF(G8553&gt;=40,2, IF(AND(G8553&gt;0,G8553&lt;1),5,IF(AND(G8553&gt;35,G8553&lt;40),5,IF(O8553&gt;=1.5,1.5,0))))))</f>
        <v>0</v>
      </c>
      <c r="K8553">
        <f>IF(H8553="",0.5,IF(H8553&lt;=0.1,2,IF(H8553&gt;=20,2, IF(AND(H8553&gt;0.1,H8553&lt;0.2),5,IF(AND(H8553&gt;16,H8553&lt;20),5,IF(P8553&gt;=2,1.5,0))))))</f>
        <v>0</v>
      </c>
      <c r="L8553">
        <f>IF(A8553="",0.5,IF(B8553="",0.5,IF(C8553="",0.5,IF(E8553="",0.5,IF(Q8553="Y",0.01,0)))))</f>
        <v>0</v>
      </c>
      <c r="M8553">
        <f>COUNTIF(J8553:L8553,"&gt;0")</f>
        <v>0</v>
      </c>
      <c r="N8553" s="28" t="s">
        <v>66</v>
      </c>
      <c r="O8553">
        <f>IF(G8553="","",ABS(G8554-G8553))</f>
        <v>9.9999999999997868E-2</v>
      </c>
      <c r="P8553">
        <f>IF(H8553="","",ABS(H8554-H8553))</f>
        <v>0.10000000000000053</v>
      </c>
      <c r="R8553" s="2">
        <f>E8553-E8552</f>
        <v>1.0416666664241347E-2</v>
      </c>
      <c r="S8553" s="4">
        <f>MROUND(E8553,"0:15")</f>
        <v>45898.947916666664</v>
      </c>
    </row>
    <row r="8554" spans="1:19" x14ac:dyDescent="0.35">
      <c r="A8554">
        <v>2025</v>
      </c>
      <c r="B8554" t="s">
        <v>64</v>
      </c>
      <c r="C8554" t="s">
        <v>65</v>
      </c>
      <c r="D8554">
        <v>230</v>
      </c>
      <c r="E8554" s="39">
        <v>45898.958333333336</v>
      </c>
      <c r="F8554">
        <v>8.32</v>
      </c>
      <c r="G8554">
        <v>18.64</v>
      </c>
      <c r="H8554">
        <v>7.88</v>
      </c>
      <c r="I8554">
        <v>85.1</v>
      </c>
      <c r="J8554">
        <f>IF(G8554="",0.5,IF(G8554&lt;=0,2,IF(G8554&gt;=40,2, IF(AND(G8554&gt;0,G8554&lt;1),5,IF(AND(G8554&gt;35,G8554&lt;40),5,IF(O8554&gt;=1.5,1.5,0))))))</f>
        <v>0</v>
      </c>
      <c r="K8554">
        <f>IF(H8554="",0.5,IF(H8554&lt;=0.1,2,IF(H8554&gt;=20,2, IF(AND(H8554&gt;0.1,H8554&lt;0.2),5,IF(AND(H8554&gt;16,H8554&lt;20),5,IF(P8554&gt;=2,1.5,0))))))</f>
        <v>0</v>
      </c>
      <c r="L8554">
        <f>IF(A8554="",0.5,IF(B8554="",0.5,IF(C8554="",0.5,IF(E8554="",0.5,IF(Q8554="Y",0.01,0)))))</f>
        <v>0</v>
      </c>
      <c r="M8554">
        <f>COUNTIF(J8554:L8554,"&gt;0")</f>
        <v>0</v>
      </c>
      <c r="N8554" s="28" t="s">
        <v>66</v>
      </c>
      <c r="O8554">
        <f>IF(G8554="","",ABS(G8555-G8554))</f>
        <v>0.10000000000000142</v>
      </c>
      <c r="P8554">
        <f>IF(H8554="","",ABS(H8555-H8554))</f>
        <v>0.11000000000000032</v>
      </c>
      <c r="R8554" s="2">
        <f>E8554-E8553</f>
        <v>1.0416666671517305E-2</v>
      </c>
      <c r="S8554" s="4">
        <f>MROUND(E8554,"0:15")</f>
        <v>45898.958333333328</v>
      </c>
    </row>
    <row r="8555" spans="1:19" x14ac:dyDescent="0.35">
      <c r="A8555">
        <v>2025</v>
      </c>
      <c r="B8555" t="s">
        <v>64</v>
      </c>
      <c r="C8555" t="s">
        <v>65</v>
      </c>
      <c r="D8555">
        <v>231</v>
      </c>
      <c r="E8555" s="39">
        <v>45898.96875</v>
      </c>
      <c r="F8555">
        <v>8.2100000000000009</v>
      </c>
      <c r="G8555">
        <v>18.54</v>
      </c>
      <c r="H8555">
        <v>7.77</v>
      </c>
      <c r="I8555">
        <v>83.8</v>
      </c>
      <c r="J8555">
        <f>IF(G8555="",0.5,IF(G8555&lt;=0,2,IF(G8555&gt;=40,2, IF(AND(G8555&gt;0,G8555&lt;1),5,IF(AND(G8555&gt;35,G8555&lt;40),5,IF(O8555&gt;=1.5,1.5,0))))))</f>
        <v>0</v>
      </c>
      <c r="K8555">
        <f>IF(H8555="",0.5,IF(H8555&lt;=0.1,2,IF(H8555&gt;=20,2, IF(AND(H8555&gt;0.1,H8555&lt;0.2),5,IF(AND(H8555&gt;16,H8555&lt;20),5,IF(P8555&gt;=2,1.5,0))))))</f>
        <v>0</v>
      </c>
      <c r="L8555">
        <f>IF(A8555="",0.5,IF(B8555="",0.5,IF(C8555="",0.5,IF(E8555="",0.5,IF(Q8555="Y",0.01,0)))))</f>
        <v>0</v>
      </c>
      <c r="M8555">
        <f>COUNTIF(J8555:L8555,"&gt;0")</f>
        <v>0</v>
      </c>
      <c r="N8555" s="28" t="s">
        <v>66</v>
      </c>
      <c r="O8555">
        <f>IF(G8555="","",ABS(G8556-G8555))</f>
        <v>0.11999999999999744</v>
      </c>
      <c r="P8555">
        <f>IF(H8555="","",ABS(H8556-H8555))</f>
        <v>0.10999999999999943</v>
      </c>
      <c r="R8555" s="2">
        <f>E8555-E8554</f>
        <v>1.0416666664241347E-2</v>
      </c>
      <c r="S8555" s="4">
        <f>MROUND(E8555,"0:15")</f>
        <v>45898.96875</v>
      </c>
    </row>
    <row r="8556" spans="1:19" x14ac:dyDescent="0.35">
      <c r="A8556">
        <v>2025</v>
      </c>
      <c r="B8556" t="s">
        <v>64</v>
      </c>
      <c r="C8556" t="s">
        <v>65</v>
      </c>
      <c r="D8556">
        <v>232</v>
      </c>
      <c r="E8556" s="39">
        <v>45898.979166666664</v>
      </c>
      <c r="F8556">
        <v>8.09</v>
      </c>
      <c r="G8556">
        <v>18.420000000000002</v>
      </c>
      <c r="H8556">
        <v>7.66</v>
      </c>
      <c r="I8556">
        <v>82.3</v>
      </c>
      <c r="J8556">
        <f>IF(G8556="",0.5,IF(G8556&lt;=0,2,IF(G8556&gt;=40,2, IF(AND(G8556&gt;0,G8556&lt;1),5,IF(AND(G8556&gt;35,G8556&lt;40),5,IF(O8556&gt;=1.5,1.5,0))))))</f>
        <v>0</v>
      </c>
      <c r="K8556">
        <f>IF(H8556="",0.5,IF(H8556&lt;=0.1,2,IF(H8556&gt;=20,2, IF(AND(H8556&gt;0.1,H8556&lt;0.2),5,IF(AND(H8556&gt;16,H8556&lt;20),5,IF(P8556&gt;=2,1.5,0))))))</f>
        <v>0</v>
      </c>
      <c r="L8556">
        <f>IF(A8556="",0.5,IF(B8556="",0.5,IF(C8556="",0.5,IF(E8556="",0.5,IF(Q8556="Y",0.01,0)))))</f>
        <v>0</v>
      </c>
      <c r="M8556">
        <f>COUNTIF(J8556:L8556,"&gt;0")</f>
        <v>0</v>
      </c>
      <c r="N8556" s="28" t="s">
        <v>66</v>
      </c>
      <c r="O8556">
        <f>IF(G8556="","",ABS(G8557-G8556))</f>
        <v>0.10000000000000142</v>
      </c>
      <c r="P8556">
        <f>IF(H8556="","",ABS(H8557-H8556))</f>
        <v>0.11000000000000032</v>
      </c>
      <c r="R8556" s="2">
        <f>E8556-E8555</f>
        <v>1.0416666664241347E-2</v>
      </c>
      <c r="S8556" s="4">
        <f>MROUND(E8556,"0:15")</f>
        <v>45898.979166666664</v>
      </c>
    </row>
    <row r="8557" spans="1:19" x14ac:dyDescent="0.35">
      <c r="A8557">
        <v>2025</v>
      </c>
      <c r="B8557" t="s">
        <v>64</v>
      </c>
      <c r="C8557" t="s">
        <v>65</v>
      </c>
      <c r="D8557">
        <v>233</v>
      </c>
      <c r="E8557" s="39">
        <v>45898.989583333336</v>
      </c>
      <c r="F8557">
        <v>7.98</v>
      </c>
      <c r="G8557">
        <v>18.32</v>
      </c>
      <c r="H8557">
        <v>7.55</v>
      </c>
      <c r="I8557">
        <v>81</v>
      </c>
      <c r="J8557">
        <f>IF(G8557="",0.5,IF(G8557&lt;=0,2,IF(G8557&gt;=40,2, IF(AND(G8557&gt;0,G8557&lt;1),5,IF(AND(G8557&gt;35,G8557&lt;40),5,IF(O8557&gt;=1.5,1.5,0))))))</f>
        <v>0</v>
      </c>
      <c r="K8557">
        <f>IF(H8557="",0.5,IF(H8557&lt;=0.1,2,IF(H8557&gt;=20,2, IF(AND(H8557&gt;0.1,H8557&lt;0.2),5,IF(AND(H8557&gt;16,H8557&lt;20),5,IF(P8557&gt;=2,1.5,0))))))</f>
        <v>0</v>
      </c>
      <c r="L8557">
        <f>IF(A8557="",0.5,IF(B8557="",0.5,IF(C8557="",0.5,IF(E8557="",0.5,IF(Q8557="Y",0.01,0)))))</f>
        <v>0</v>
      </c>
      <c r="M8557">
        <f>COUNTIF(J8557:L8557,"&gt;0")</f>
        <v>0</v>
      </c>
      <c r="N8557" s="28" t="s">
        <v>66</v>
      </c>
      <c r="O8557">
        <f>IF(G8557="","",ABS(G8558-G8557))</f>
        <v>0.10000000000000142</v>
      </c>
      <c r="P8557">
        <f>IF(H8557="","",ABS(H8558-H8557))</f>
        <v>8.0000000000000071E-2</v>
      </c>
      <c r="R8557" s="2">
        <f>E8557-E8556</f>
        <v>1.0416666671517305E-2</v>
      </c>
      <c r="S8557" s="4">
        <f>MROUND(E8557,"0:15")</f>
        <v>45898.989583333328</v>
      </c>
    </row>
    <row r="8558" spans="1:19" x14ac:dyDescent="0.35">
      <c r="A8558">
        <v>2025</v>
      </c>
      <c r="B8558" t="s">
        <v>64</v>
      </c>
      <c r="C8558" t="s">
        <v>65</v>
      </c>
      <c r="D8558">
        <v>234</v>
      </c>
      <c r="E8558" s="39">
        <v>45899</v>
      </c>
      <c r="F8558">
        <v>7.89</v>
      </c>
      <c r="G8558">
        <v>18.22</v>
      </c>
      <c r="H8558">
        <v>7.47</v>
      </c>
      <c r="I8558">
        <v>80</v>
      </c>
      <c r="J8558">
        <f>IF(G8558="",0.5,IF(G8558&lt;=0,2,IF(G8558&gt;=40,2, IF(AND(G8558&gt;0,G8558&lt;1),5,IF(AND(G8558&gt;35,G8558&lt;40),5,IF(O8558&gt;=1.5,1.5,0))))))</f>
        <v>0</v>
      </c>
      <c r="K8558">
        <f>IF(H8558="",0.5,IF(H8558&lt;=0.1,2,IF(H8558&gt;=20,2, IF(AND(H8558&gt;0.1,H8558&lt;0.2),5,IF(AND(H8558&gt;16,H8558&lt;20),5,IF(P8558&gt;=2,1.5,0))))))</f>
        <v>0</v>
      </c>
      <c r="L8558">
        <f>IF(A8558="",0.5,IF(B8558="",0.5,IF(C8558="",0.5,IF(E8558="",0.5,IF(Q8558="Y",0.01,0)))))</f>
        <v>0</v>
      </c>
      <c r="M8558">
        <f>COUNTIF(J8558:L8558,"&gt;0")</f>
        <v>0</v>
      </c>
      <c r="N8558" s="28" t="s">
        <v>66</v>
      </c>
      <c r="O8558">
        <f>IF(G8558="","",ABS(G8559-G8558))</f>
        <v>0.11999999999999744</v>
      </c>
      <c r="P8558">
        <f>IF(H8558="","",ABS(H8559-H8558))</f>
        <v>8.0000000000000071E-2</v>
      </c>
      <c r="R8558" s="2">
        <f>E8558-E8557</f>
        <v>1.0416666664241347E-2</v>
      </c>
      <c r="S8558" s="4">
        <f>MROUND(E8558,"0:15")</f>
        <v>45899</v>
      </c>
    </row>
    <row r="8559" spans="1:19" x14ac:dyDescent="0.35">
      <c r="A8559">
        <v>2025</v>
      </c>
      <c r="B8559" t="s">
        <v>64</v>
      </c>
      <c r="C8559" t="s">
        <v>65</v>
      </c>
      <c r="D8559">
        <v>235</v>
      </c>
      <c r="E8559" s="39">
        <v>45899.010416666664</v>
      </c>
      <c r="F8559">
        <v>7.81</v>
      </c>
      <c r="G8559">
        <v>18.100000000000001</v>
      </c>
      <c r="H8559">
        <v>7.39</v>
      </c>
      <c r="I8559">
        <v>79</v>
      </c>
      <c r="J8559">
        <f>IF(G8559="",0.5,IF(G8559&lt;=0,2,IF(G8559&gt;=40,2, IF(AND(G8559&gt;0,G8559&lt;1),5,IF(AND(G8559&gt;35,G8559&lt;40),5,IF(O8559&gt;=1.5,1.5,0))))))</f>
        <v>0</v>
      </c>
      <c r="K8559">
        <f>IF(H8559="",0.5,IF(H8559&lt;=0.1,2,IF(H8559&gt;=20,2, IF(AND(H8559&gt;0.1,H8559&lt;0.2),5,IF(AND(H8559&gt;16,H8559&lt;20),5,IF(P8559&gt;=2,1.5,0))))))</f>
        <v>0</v>
      </c>
      <c r="L8559">
        <f>IF(A8559="",0.5,IF(B8559="",0.5,IF(C8559="",0.5,IF(E8559="",0.5,IF(Q8559="Y",0.01,0)))))</f>
        <v>0</v>
      </c>
      <c r="M8559">
        <f>COUNTIF(J8559:L8559,"&gt;0")</f>
        <v>0</v>
      </c>
      <c r="N8559" s="28" t="s">
        <v>66</v>
      </c>
      <c r="O8559">
        <f>IF(G8559="","",ABS(G8560-G8559))</f>
        <v>0.10000000000000142</v>
      </c>
      <c r="P8559">
        <f>IF(H8559="","",ABS(H8560-H8559))</f>
        <v>6.9999999999999396E-2</v>
      </c>
      <c r="R8559" s="2">
        <f>E8559-E8558</f>
        <v>1.0416666664241347E-2</v>
      </c>
      <c r="S8559" s="4">
        <f>MROUND(E8559,"0:15")</f>
        <v>45899.010416666664</v>
      </c>
    </row>
    <row r="8560" spans="1:19" x14ac:dyDescent="0.35">
      <c r="A8560">
        <v>2025</v>
      </c>
      <c r="B8560" t="s">
        <v>64</v>
      </c>
      <c r="C8560" t="s">
        <v>65</v>
      </c>
      <c r="D8560">
        <v>236</v>
      </c>
      <c r="E8560" s="39">
        <v>45899.020833333336</v>
      </c>
      <c r="F8560">
        <v>7.73</v>
      </c>
      <c r="G8560">
        <v>18</v>
      </c>
      <c r="H8560">
        <v>7.32</v>
      </c>
      <c r="I8560">
        <v>78</v>
      </c>
      <c r="J8560">
        <f>IF(G8560="",0.5,IF(G8560&lt;=0,2,IF(G8560&gt;=40,2, IF(AND(G8560&gt;0,G8560&lt;1),5,IF(AND(G8560&gt;35,G8560&lt;40),5,IF(O8560&gt;=1.5,1.5,0))))))</f>
        <v>0</v>
      </c>
      <c r="K8560">
        <f>IF(H8560="",0.5,IF(H8560&lt;=0.1,2,IF(H8560&gt;=20,2, IF(AND(H8560&gt;0.1,H8560&lt;0.2),5,IF(AND(H8560&gt;16,H8560&lt;20),5,IF(P8560&gt;=2,1.5,0))))))</f>
        <v>0</v>
      </c>
      <c r="L8560">
        <f>IF(A8560="",0.5,IF(B8560="",0.5,IF(C8560="",0.5,IF(E8560="",0.5,IF(Q8560="Y",0.01,0)))))</f>
        <v>0</v>
      </c>
      <c r="M8560">
        <f>COUNTIF(J8560:L8560,"&gt;0")</f>
        <v>0</v>
      </c>
      <c r="N8560" s="28" t="s">
        <v>66</v>
      </c>
      <c r="O8560">
        <f>IF(G8560="","",ABS(G8561-G8560))</f>
        <v>0.10000000000000142</v>
      </c>
      <c r="P8560">
        <f>IF(H8560="","",ABS(H8561-H8560))</f>
        <v>8.9999999999999858E-2</v>
      </c>
      <c r="R8560" s="2">
        <f>E8560-E8559</f>
        <v>1.0416666671517305E-2</v>
      </c>
      <c r="S8560" s="4">
        <f>MROUND(E8560,"0:15")</f>
        <v>45899.020833333328</v>
      </c>
    </row>
    <row r="8561" spans="1:19" x14ac:dyDescent="0.35">
      <c r="A8561">
        <v>2025</v>
      </c>
      <c r="B8561" t="s">
        <v>64</v>
      </c>
      <c r="C8561" t="s">
        <v>65</v>
      </c>
      <c r="D8561">
        <v>237</v>
      </c>
      <c r="E8561" s="39">
        <v>45899.03125</v>
      </c>
      <c r="F8561">
        <v>7.64</v>
      </c>
      <c r="G8561">
        <v>17.899999999999999</v>
      </c>
      <c r="H8561">
        <v>7.23</v>
      </c>
      <c r="I8561">
        <v>76.900000000000006</v>
      </c>
      <c r="J8561">
        <f>IF(G8561="",0.5,IF(G8561&lt;=0,2,IF(G8561&gt;=40,2, IF(AND(G8561&gt;0,G8561&lt;1),5,IF(AND(G8561&gt;35,G8561&lt;40),5,IF(O8561&gt;=1.5,1.5,0))))))</f>
        <v>0</v>
      </c>
      <c r="K8561">
        <f>IF(H8561="",0.5,IF(H8561&lt;=0.1,2,IF(H8561&gt;=20,2, IF(AND(H8561&gt;0.1,H8561&lt;0.2),5,IF(AND(H8561&gt;16,H8561&lt;20),5,IF(P8561&gt;=2,1.5,0))))))</f>
        <v>0</v>
      </c>
      <c r="L8561">
        <f>IF(A8561="",0.5,IF(B8561="",0.5,IF(C8561="",0.5,IF(E8561="",0.5,IF(Q8561="Y",0.01,0)))))</f>
        <v>0</v>
      </c>
      <c r="M8561">
        <f>COUNTIF(J8561:L8561,"&gt;0")</f>
        <v>0</v>
      </c>
      <c r="N8561" s="28" t="s">
        <v>66</v>
      </c>
      <c r="O8561">
        <f>IF(G8561="","",ABS(G8562-G8561))</f>
        <v>9.9999999999997868E-2</v>
      </c>
      <c r="P8561">
        <f>IF(H8561="","",ABS(H8562-H8561))</f>
        <v>4.0000000000000036E-2</v>
      </c>
      <c r="R8561" s="2">
        <f>E8561-E8560</f>
        <v>1.0416666664241347E-2</v>
      </c>
      <c r="S8561" s="4">
        <f>MROUND(E8561,"0:15")</f>
        <v>45899.03125</v>
      </c>
    </row>
    <row r="8562" spans="1:19" x14ac:dyDescent="0.35">
      <c r="A8562">
        <v>2025</v>
      </c>
      <c r="B8562" t="s">
        <v>64</v>
      </c>
      <c r="C8562" t="s">
        <v>65</v>
      </c>
      <c r="D8562">
        <v>238</v>
      </c>
      <c r="E8562" s="39">
        <v>45899.041666666664</v>
      </c>
      <c r="F8562">
        <v>7.6</v>
      </c>
      <c r="G8562">
        <v>17.8</v>
      </c>
      <c r="H8562">
        <v>7.19</v>
      </c>
      <c r="I8562">
        <v>76.3</v>
      </c>
      <c r="J8562">
        <f>IF(G8562="",0.5,IF(G8562&lt;=0,2,IF(G8562&gt;=40,2, IF(AND(G8562&gt;0,G8562&lt;1),5,IF(AND(G8562&gt;35,G8562&lt;40),5,IF(O8562&gt;=1.5,1.5,0))))))</f>
        <v>0</v>
      </c>
      <c r="K8562">
        <f>IF(H8562="",0.5,IF(H8562&lt;=0.1,2,IF(H8562&gt;=20,2, IF(AND(H8562&gt;0.1,H8562&lt;0.2),5,IF(AND(H8562&gt;16,H8562&lt;20),5,IF(P8562&gt;=2,1.5,0))))))</f>
        <v>0</v>
      </c>
      <c r="L8562">
        <f>IF(A8562="",0.5,IF(B8562="",0.5,IF(C8562="",0.5,IF(E8562="",0.5,IF(Q8562="Y",0.01,0)))))</f>
        <v>0</v>
      </c>
      <c r="M8562">
        <f>COUNTIF(J8562:L8562,"&gt;0")</f>
        <v>0</v>
      </c>
      <c r="N8562" s="28" t="s">
        <v>66</v>
      </c>
      <c r="O8562">
        <f>IF(G8562="","",ABS(G8563-G8562))</f>
        <v>0.12000000000000099</v>
      </c>
      <c r="P8562">
        <f>IF(H8562="","",ABS(H8563-H8562))</f>
        <v>4.0000000000000036E-2</v>
      </c>
      <c r="R8562" s="2">
        <f>E8562-E8561</f>
        <v>1.0416666664241347E-2</v>
      </c>
      <c r="S8562" s="4">
        <f>MROUND(E8562,"0:15")</f>
        <v>45899.041666666664</v>
      </c>
    </row>
    <row r="8563" spans="1:19" x14ac:dyDescent="0.35">
      <c r="A8563">
        <v>2025</v>
      </c>
      <c r="B8563" t="s">
        <v>64</v>
      </c>
      <c r="C8563" t="s">
        <v>65</v>
      </c>
      <c r="D8563">
        <v>239</v>
      </c>
      <c r="E8563" s="39">
        <v>45899.052083333336</v>
      </c>
      <c r="F8563">
        <v>7.56</v>
      </c>
      <c r="G8563">
        <v>17.68</v>
      </c>
      <c r="H8563">
        <v>7.15</v>
      </c>
      <c r="I8563">
        <v>75.7</v>
      </c>
      <c r="J8563">
        <f>IF(G8563="",0.5,IF(G8563&lt;=0,2,IF(G8563&gt;=40,2, IF(AND(G8563&gt;0,G8563&lt;1),5,IF(AND(G8563&gt;35,G8563&lt;40),5,IF(O8563&gt;=1.5,1.5,0))))))</f>
        <v>0</v>
      </c>
      <c r="K8563">
        <f>IF(H8563="",0.5,IF(H8563&lt;=0.1,2,IF(H8563&gt;=20,2, IF(AND(H8563&gt;0.1,H8563&lt;0.2),5,IF(AND(H8563&gt;16,H8563&lt;20),5,IF(P8563&gt;=2,1.5,0))))))</f>
        <v>0</v>
      </c>
      <c r="L8563">
        <f>IF(A8563="",0.5,IF(B8563="",0.5,IF(C8563="",0.5,IF(E8563="",0.5,IF(Q8563="Y",0.01,0)))))</f>
        <v>0</v>
      </c>
      <c r="M8563">
        <f>COUNTIF(J8563:L8563,"&gt;0")</f>
        <v>0</v>
      </c>
      <c r="N8563" s="28" t="s">
        <v>66</v>
      </c>
      <c r="O8563">
        <f>IF(G8563="","",ABS(G8564-G8563))</f>
        <v>0.12000000000000099</v>
      </c>
      <c r="P8563">
        <f>IF(H8563="","",ABS(H8564-H8563))</f>
        <v>4.0000000000000036E-2</v>
      </c>
      <c r="R8563" s="2">
        <f>E8563-E8562</f>
        <v>1.0416666671517305E-2</v>
      </c>
      <c r="S8563" s="4">
        <f>MROUND(E8563,"0:15")</f>
        <v>45899.052083333328</v>
      </c>
    </row>
    <row r="8564" spans="1:19" x14ac:dyDescent="0.35">
      <c r="A8564">
        <v>2025</v>
      </c>
      <c r="B8564" t="s">
        <v>64</v>
      </c>
      <c r="C8564" t="s">
        <v>65</v>
      </c>
      <c r="D8564">
        <v>240</v>
      </c>
      <c r="E8564" s="39">
        <v>45899.0625</v>
      </c>
      <c r="F8564">
        <v>7.51</v>
      </c>
      <c r="G8564">
        <v>17.559999999999999</v>
      </c>
      <c r="H8564">
        <v>7.11</v>
      </c>
      <c r="I8564">
        <v>75</v>
      </c>
      <c r="J8564">
        <f>IF(G8564="",0.5,IF(G8564&lt;=0,2,IF(G8564&gt;=40,2, IF(AND(G8564&gt;0,G8564&lt;1),5,IF(AND(G8564&gt;35,G8564&lt;40),5,IF(O8564&gt;=1.5,1.5,0))))))</f>
        <v>0</v>
      </c>
      <c r="K8564">
        <f>IF(H8564="",0.5,IF(H8564&lt;=0.1,2,IF(H8564&gt;=20,2, IF(AND(H8564&gt;0.1,H8564&lt;0.2),5,IF(AND(H8564&gt;16,H8564&lt;20),5,IF(P8564&gt;=2,1.5,0))))))</f>
        <v>0</v>
      </c>
      <c r="L8564">
        <f>IF(A8564="",0.5,IF(B8564="",0.5,IF(C8564="",0.5,IF(E8564="",0.5,IF(Q8564="Y",0.01,0)))))</f>
        <v>0</v>
      </c>
      <c r="M8564">
        <f>COUNTIF(J8564:L8564,"&gt;0")</f>
        <v>0</v>
      </c>
      <c r="N8564" s="28" t="s">
        <v>66</v>
      </c>
      <c r="O8564">
        <f>IF(G8564="","",ABS(G8565-G8564))</f>
        <v>9.9999999999997868E-2</v>
      </c>
      <c r="P8564">
        <f>IF(H8564="","",ABS(H8565-H8564))</f>
        <v>5.0000000000000711E-2</v>
      </c>
      <c r="R8564" s="2">
        <f>E8564-E8563</f>
        <v>1.0416666664241347E-2</v>
      </c>
      <c r="S8564" s="4">
        <f>MROUND(E8564,"0:15")</f>
        <v>45899.0625</v>
      </c>
    </row>
    <row r="8565" spans="1:19" x14ac:dyDescent="0.35">
      <c r="A8565">
        <v>2025</v>
      </c>
      <c r="B8565" t="s">
        <v>64</v>
      </c>
      <c r="C8565" t="s">
        <v>65</v>
      </c>
      <c r="D8565">
        <v>241</v>
      </c>
      <c r="E8565" s="39">
        <v>45899.072916666664</v>
      </c>
      <c r="F8565">
        <v>7.46</v>
      </c>
      <c r="G8565">
        <v>17.46</v>
      </c>
      <c r="H8565">
        <v>7.06</v>
      </c>
      <c r="I8565">
        <v>74.400000000000006</v>
      </c>
      <c r="J8565">
        <f>IF(G8565="",0.5,IF(G8565&lt;=0,2,IF(G8565&gt;=40,2, IF(AND(G8565&gt;0,G8565&lt;1),5,IF(AND(G8565&gt;35,G8565&lt;40),5,IF(O8565&gt;=1.5,1.5,0))))))</f>
        <v>0</v>
      </c>
      <c r="K8565">
        <f>IF(H8565="",0.5,IF(H8565&lt;=0.1,2,IF(H8565&gt;=20,2, IF(AND(H8565&gt;0.1,H8565&lt;0.2),5,IF(AND(H8565&gt;16,H8565&lt;20),5,IF(P8565&gt;=2,1.5,0))))))</f>
        <v>0</v>
      </c>
      <c r="L8565">
        <f>IF(A8565="",0.5,IF(B8565="",0.5,IF(C8565="",0.5,IF(E8565="",0.5,IF(Q8565="Y",0.01,0)))))</f>
        <v>0</v>
      </c>
      <c r="M8565">
        <f>COUNTIF(J8565:L8565,"&gt;0")</f>
        <v>0</v>
      </c>
      <c r="N8565" s="28" t="s">
        <v>66</v>
      </c>
      <c r="O8565">
        <f>IF(G8565="","",ABS(G8566-G8565))</f>
        <v>0.12000000000000099</v>
      </c>
      <c r="P8565">
        <f>IF(H8565="","",ABS(H8566-H8565))</f>
        <v>1.9999999999999574E-2</v>
      </c>
      <c r="R8565" s="2">
        <f>E8565-E8564</f>
        <v>1.0416666664241347E-2</v>
      </c>
      <c r="S8565" s="4">
        <f>MROUND(E8565,"0:15")</f>
        <v>45899.072916666664</v>
      </c>
    </row>
    <row r="8566" spans="1:19" x14ac:dyDescent="0.35">
      <c r="A8566">
        <v>2025</v>
      </c>
      <c r="B8566" t="s">
        <v>64</v>
      </c>
      <c r="C8566" t="s">
        <v>65</v>
      </c>
      <c r="D8566">
        <v>242</v>
      </c>
      <c r="E8566" s="39">
        <v>45899.083333333336</v>
      </c>
      <c r="F8566">
        <v>7.44</v>
      </c>
      <c r="G8566">
        <v>17.34</v>
      </c>
      <c r="H8566">
        <v>7.04</v>
      </c>
      <c r="I8566">
        <v>74</v>
      </c>
      <c r="J8566">
        <f>IF(G8566="",0.5,IF(G8566&lt;=0,2,IF(G8566&gt;=40,2, IF(AND(G8566&gt;0,G8566&lt;1),5,IF(AND(G8566&gt;35,G8566&lt;40),5,IF(O8566&gt;=1.5,1.5,0))))))</f>
        <v>0</v>
      </c>
      <c r="K8566">
        <f>IF(H8566="",0.5,IF(H8566&lt;=0.1,2,IF(H8566&gt;=20,2, IF(AND(H8566&gt;0.1,H8566&lt;0.2),5,IF(AND(H8566&gt;16,H8566&lt;20),5,IF(P8566&gt;=2,1.5,0))))))</f>
        <v>0</v>
      </c>
      <c r="L8566">
        <f>IF(A8566="",0.5,IF(B8566="",0.5,IF(C8566="",0.5,IF(E8566="",0.5,IF(Q8566="Y",0.01,0)))))</f>
        <v>0</v>
      </c>
      <c r="M8566">
        <f>COUNTIF(J8566:L8566,"&gt;0")</f>
        <v>0</v>
      </c>
      <c r="N8566" s="28" t="s">
        <v>66</v>
      </c>
      <c r="O8566">
        <f>IF(G8566="","",ABS(G8567-G8566))</f>
        <v>0.12000000000000099</v>
      </c>
      <c r="P8566">
        <f>IF(H8566="","",ABS(H8567-H8566))</f>
        <v>4.0000000000000036E-2</v>
      </c>
      <c r="R8566" s="2">
        <f>E8566-E8565</f>
        <v>1.0416666671517305E-2</v>
      </c>
      <c r="S8566" s="4">
        <f>MROUND(E8566,"0:15")</f>
        <v>45899.083333333328</v>
      </c>
    </row>
    <row r="8567" spans="1:19" x14ac:dyDescent="0.35">
      <c r="A8567">
        <v>2025</v>
      </c>
      <c r="B8567" t="s">
        <v>64</v>
      </c>
      <c r="C8567" t="s">
        <v>65</v>
      </c>
      <c r="D8567">
        <v>243</v>
      </c>
      <c r="E8567" s="39">
        <v>45899.09375</v>
      </c>
      <c r="F8567">
        <v>7.4</v>
      </c>
      <c r="G8567">
        <v>17.22</v>
      </c>
      <c r="H8567">
        <v>7</v>
      </c>
      <c r="I8567">
        <v>73.400000000000006</v>
      </c>
      <c r="J8567">
        <f>IF(G8567="",0.5,IF(G8567&lt;=0,2,IF(G8567&gt;=40,2, IF(AND(G8567&gt;0,G8567&lt;1),5,IF(AND(G8567&gt;35,G8567&lt;40),5,IF(O8567&gt;=1.5,1.5,0))))))</f>
        <v>0</v>
      </c>
      <c r="K8567">
        <f>IF(H8567="",0.5,IF(H8567&lt;=0.1,2,IF(H8567&gt;=20,2, IF(AND(H8567&gt;0.1,H8567&lt;0.2),5,IF(AND(H8567&gt;16,H8567&lt;20),5,IF(P8567&gt;=2,1.5,0))))))</f>
        <v>0</v>
      </c>
      <c r="L8567">
        <f>IF(A8567="",0.5,IF(B8567="",0.5,IF(C8567="",0.5,IF(E8567="",0.5,IF(Q8567="Y",0.01,0)))))</f>
        <v>0</v>
      </c>
      <c r="M8567">
        <f>COUNTIF(J8567:L8567,"&gt;0")</f>
        <v>0</v>
      </c>
      <c r="N8567" s="28" t="s">
        <v>66</v>
      </c>
      <c r="O8567">
        <f>IF(G8567="","",ABS(G8568-G8567))</f>
        <v>9.9999999999997868E-2</v>
      </c>
      <c r="P8567">
        <f>IF(H8567="","",ABS(H8568-H8567))</f>
        <v>9.9999999999997868E-3</v>
      </c>
      <c r="R8567" s="2">
        <f>E8567-E8566</f>
        <v>1.0416666664241347E-2</v>
      </c>
      <c r="S8567" s="4">
        <f>MROUND(E8567,"0:15")</f>
        <v>45899.09375</v>
      </c>
    </row>
    <row r="8568" spans="1:19" x14ac:dyDescent="0.35">
      <c r="A8568">
        <v>2025</v>
      </c>
      <c r="B8568" t="s">
        <v>64</v>
      </c>
      <c r="C8568" t="s">
        <v>65</v>
      </c>
      <c r="D8568">
        <v>244</v>
      </c>
      <c r="E8568" s="39">
        <v>45899.104166666664</v>
      </c>
      <c r="F8568">
        <v>7.39</v>
      </c>
      <c r="G8568">
        <v>17.12</v>
      </c>
      <c r="H8568">
        <v>6.99</v>
      </c>
      <c r="I8568">
        <v>73.2</v>
      </c>
      <c r="J8568">
        <f>IF(G8568="",0.5,IF(G8568&lt;=0,2,IF(G8568&gt;=40,2, IF(AND(G8568&gt;0,G8568&lt;1),5,IF(AND(G8568&gt;35,G8568&lt;40),5,IF(O8568&gt;=1.5,1.5,0))))))</f>
        <v>0</v>
      </c>
      <c r="K8568">
        <f>IF(H8568="",0.5,IF(H8568&lt;=0.1,2,IF(H8568&gt;=20,2, IF(AND(H8568&gt;0.1,H8568&lt;0.2),5,IF(AND(H8568&gt;16,H8568&lt;20),5,IF(P8568&gt;=2,1.5,0))))))</f>
        <v>0</v>
      </c>
      <c r="L8568">
        <f>IF(A8568="",0.5,IF(B8568="",0.5,IF(C8568="",0.5,IF(E8568="",0.5,IF(Q8568="Y",0.01,0)))))</f>
        <v>0</v>
      </c>
      <c r="M8568">
        <f>COUNTIF(J8568:L8568,"&gt;0")</f>
        <v>0</v>
      </c>
      <c r="N8568" s="28" t="s">
        <v>66</v>
      </c>
      <c r="O8568">
        <f>IF(G8568="","",ABS(G8569-G8568))</f>
        <v>0.10000000000000142</v>
      </c>
      <c r="P8568">
        <f>IF(H8568="","",ABS(H8569-H8568))</f>
        <v>2.0000000000000462E-2</v>
      </c>
      <c r="R8568" s="2">
        <f>E8568-E8567</f>
        <v>1.0416666664241347E-2</v>
      </c>
      <c r="S8568" s="4">
        <f>MROUND(E8568,"0:15")</f>
        <v>45899.104166666664</v>
      </c>
    </row>
    <row r="8569" spans="1:19" x14ac:dyDescent="0.35">
      <c r="A8569">
        <v>2025</v>
      </c>
      <c r="B8569" t="s">
        <v>64</v>
      </c>
      <c r="C8569" t="s">
        <v>65</v>
      </c>
      <c r="D8569">
        <v>245</v>
      </c>
      <c r="E8569" s="39">
        <v>45899.114583333336</v>
      </c>
      <c r="F8569">
        <v>7.37</v>
      </c>
      <c r="G8569">
        <v>17.02</v>
      </c>
      <c r="H8569">
        <v>6.97</v>
      </c>
      <c r="I8569">
        <v>72.8</v>
      </c>
      <c r="J8569">
        <f>IF(G8569="",0.5,IF(G8569&lt;=0,2,IF(G8569&gt;=40,2, IF(AND(G8569&gt;0,G8569&lt;1),5,IF(AND(G8569&gt;35,G8569&lt;40),5,IF(O8569&gt;=1.5,1.5,0))))))</f>
        <v>0</v>
      </c>
      <c r="K8569">
        <f>IF(H8569="",0.5,IF(H8569&lt;=0.1,2,IF(H8569&gt;=20,2, IF(AND(H8569&gt;0.1,H8569&lt;0.2),5,IF(AND(H8569&gt;16,H8569&lt;20),5,IF(P8569&gt;=2,1.5,0))))))</f>
        <v>0</v>
      </c>
      <c r="L8569">
        <f>IF(A8569="",0.5,IF(B8569="",0.5,IF(C8569="",0.5,IF(E8569="",0.5,IF(Q8569="Y",0.01,0)))))</f>
        <v>0</v>
      </c>
      <c r="M8569">
        <f>COUNTIF(J8569:L8569,"&gt;0")</f>
        <v>0</v>
      </c>
      <c r="N8569" s="28" t="s">
        <v>66</v>
      </c>
      <c r="O8569">
        <f>IF(G8569="","",ABS(G8570-G8569))</f>
        <v>9.9999999999997868E-2</v>
      </c>
      <c r="P8569">
        <f>IF(H8569="","",ABS(H8570-H8569))</f>
        <v>2.9999999999999361E-2</v>
      </c>
      <c r="R8569" s="2">
        <f>E8569-E8568</f>
        <v>1.0416666671517305E-2</v>
      </c>
      <c r="S8569" s="4">
        <f>MROUND(E8569,"0:15")</f>
        <v>45899.114583333328</v>
      </c>
    </row>
    <row r="8570" spans="1:19" x14ac:dyDescent="0.35">
      <c r="A8570">
        <v>2025</v>
      </c>
      <c r="B8570" t="s">
        <v>64</v>
      </c>
      <c r="C8570" t="s">
        <v>65</v>
      </c>
      <c r="D8570">
        <v>246</v>
      </c>
      <c r="E8570" s="39">
        <v>45899.125</v>
      </c>
      <c r="F8570">
        <v>7.34</v>
      </c>
      <c r="G8570">
        <v>16.920000000000002</v>
      </c>
      <c r="H8570">
        <v>6.94</v>
      </c>
      <c r="I8570">
        <v>72.3</v>
      </c>
      <c r="J8570">
        <f>IF(G8570="",0.5,IF(G8570&lt;=0,2,IF(G8570&gt;=40,2, IF(AND(G8570&gt;0,G8570&lt;1),5,IF(AND(G8570&gt;35,G8570&lt;40),5,IF(O8570&gt;=1.5,1.5,0))))))</f>
        <v>0</v>
      </c>
      <c r="K8570">
        <f>IF(H8570="",0.5,IF(H8570&lt;=0.1,2,IF(H8570&gt;=20,2, IF(AND(H8570&gt;0.1,H8570&lt;0.2),5,IF(AND(H8570&gt;16,H8570&lt;20),5,IF(P8570&gt;=2,1.5,0))))))</f>
        <v>0</v>
      </c>
      <c r="L8570">
        <f>IF(A8570="",0.5,IF(B8570="",0.5,IF(C8570="",0.5,IF(E8570="",0.5,IF(Q8570="Y",0.01,0)))))</f>
        <v>0</v>
      </c>
      <c r="M8570">
        <f>COUNTIF(J8570:L8570,"&gt;0")</f>
        <v>0</v>
      </c>
      <c r="N8570" s="28" t="s">
        <v>66</v>
      </c>
      <c r="O8570">
        <f>IF(G8570="","",ABS(G8571-G8570))</f>
        <v>0.10000000000000142</v>
      </c>
      <c r="P8570">
        <f>IF(H8570="","",ABS(H8571-H8570))</f>
        <v>1.0000000000000675E-2</v>
      </c>
      <c r="R8570" s="2">
        <f>E8570-E8569</f>
        <v>1.0416666664241347E-2</v>
      </c>
      <c r="S8570" s="4">
        <f>MROUND(E8570,"0:15")</f>
        <v>45899.125</v>
      </c>
    </row>
    <row r="8571" spans="1:19" x14ac:dyDescent="0.35">
      <c r="A8571">
        <v>2025</v>
      </c>
      <c r="B8571" t="s">
        <v>64</v>
      </c>
      <c r="C8571" t="s">
        <v>65</v>
      </c>
      <c r="D8571">
        <v>247</v>
      </c>
      <c r="E8571" s="39">
        <v>45899.135416666664</v>
      </c>
      <c r="F8571">
        <v>7.33</v>
      </c>
      <c r="G8571">
        <v>16.82</v>
      </c>
      <c r="H8571">
        <v>6.93</v>
      </c>
      <c r="I8571">
        <v>72.099999999999994</v>
      </c>
      <c r="J8571">
        <f>IF(G8571="",0.5,IF(G8571&lt;=0,2,IF(G8571&gt;=40,2, IF(AND(G8571&gt;0,G8571&lt;1),5,IF(AND(G8571&gt;35,G8571&lt;40),5,IF(O8571&gt;=1.5,1.5,0))))))</f>
        <v>0</v>
      </c>
      <c r="K8571">
        <f>IF(H8571="",0.5,IF(H8571&lt;=0.1,2,IF(H8571&gt;=20,2, IF(AND(H8571&gt;0.1,H8571&lt;0.2),5,IF(AND(H8571&gt;16,H8571&lt;20),5,IF(P8571&gt;=2,1.5,0))))))</f>
        <v>0</v>
      </c>
      <c r="L8571">
        <f>IF(A8571="",0.5,IF(B8571="",0.5,IF(C8571="",0.5,IF(E8571="",0.5,IF(Q8571="Y",0.01,0)))))</f>
        <v>0</v>
      </c>
      <c r="M8571">
        <f>COUNTIF(J8571:L8571,"&gt;0")</f>
        <v>0</v>
      </c>
      <c r="N8571" s="28" t="s">
        <v>66</v>
      </c>
      <c r="O8571">
        <f>IF(G8571="","",ABS(G8572-G8571))</f>
        <v>0.10000000000000142</v>
      </c>
      <c r="P8571">
        <f>IF(H8571="","",ABS(H8572-H8571))</f>
        <v>0</v>
      </c>
      <c r="R8571" s="2">
        <f>E8571-E8570</f>
        <v>1.0416666664241347E-2</v>
      </c>
      <c r="S8571" s="4">
        <f>MROUND(E8571,"0:15")</f>
        <v>45899.135416666664</v>
      </c>
    </row>
    <row r="8572" spans="1:19" x14ac:dyDescent="0.35">
      <c r="A8572">
        <v>2025</v>
      </c>
      <c r="B8572" t="s">
        <v>64</v>
      </c>
      <c r="C8572" t="s">
        <v>65</v>
      </c>
      <c r="D8572">
        <v>248</v>
      </c>
      <c r="E8572" s="39">
        <v>45899.145833333336</v>
      </c>
      <c r="F8572">
        <v>7.33</v>
      </c>
      <c r="G8572">
        <v>16.72</v>
      </c>
      <c r="H8572">
        <v>6.93</v>
      </c>
      <c r="I8572">
        <v>71.900000000000006</v>
      </c>
      <c r="J8572">
        <f>IF(G8572="",0.5,IF(G8572&lt;=0,2,IF(G8572&gt;=40,2, IF(AND(G8572&gt;0,G8572&lt;1),5,IF(AND(G8572&gt;35,G8572&lt;40),5,IF(O8572&gt;=1.5,1.5,0))))))</f>
        <v>0</v>
      </c>
      <c r="K8572">
        <f>IF(H8572="",0.5,IF(H8572&lt;=0.1,2,IF(H8572&gt;=20,2, IF(AND(H8572&gt;0.1,H8572&lt;0.2),5,IF(AND(H8572&gt;16,H8572&lt;20),5,IF(P8572&gt;=2,1.5,0))))))</f>
        <v>0</v>
      </c>
      <c r="L8572">
        <f>IF(A8572="",0.5,IF(B8572="",0.5,IF(C8572="",0.5,IF(E8572="",0.5,IF(Q8572="Y",0.01,0)))))</f>
        <v>0</v>
      </c>
      <c r="M8572">
        <f>COUNTIF(J8572:L8572,"&gt;0")</f>
        <v>0</v>
      </c>
      <c r="N8572" s="28" t="s">
        <v>66</v>
      </c>
      <c r="O8572">
        <f>IF(G8572="","",ABS(G8573-G8572))</f>
        <v>9.9999999999997868E-2</v>
      </c>
      <c r="P8572">
        <f>IF(H8572="","",ABS(H8573-H8572))</f>
        <v>0</v>
      </c>
      <c r="R8572" s="2">
        <f>E8572-E8571</f>
        <v>1.0416666671517305E-2</v>
      </c>
      <c r="S8572" s="4">
        <f>MROUND(E8572,"0:15")</f>
        <v>45899.145833333328</v>
      </c>
    </row>
    <row r="8573" spans="1:19" x14ac:dyDescent="0.35">
      <c r="A8573">
        <v>2025</v>
      </c>
      <c r="B8573" t="s">
        <v>64</v>
      </c>
      <c r="C8573" t="s">
        <v>65</v>
      </c>
      <c r="D8573">
        <v>249</v>
      </c>
      <c r="E8573" s="39">
        <v>45899.15625</v>
      </c>
      <c r="F8573">
        <v>7.33</v>
      </c>
      <c r="G8573">
        <v>16.62</v>
      </c>
      <c r="H8573">
        <v>6.93</v>
      </c>
      <c r="I8573">
        <v>71.8</v>
      </c>
      <c r="J8573">
        <f>IF(G8573="",0.5,IF(G8573&lt;=0,2,IF(G8573&gt;=40,2, IF(AND(G8573&gt;0,G8573&lt;1),5,IF(AND(G8573&gt;35,G8573&lt;40),5,IF(O8573&gt;=1.5,1.5,0))))))</f>
        <v>0</v>
      </c>
      <c r="K8573">
        <f>IF(H8573="",0.5,IF(H8573&lt;=0.1,2,IF(H8573&gt;=20,2, IF(AND(H8573&gt;0.1,H8573&lt;0.2),5,IF(AND(H8573&gt;16,H8573&lt;20),5,IF(P8573&gt;=2,1.5,0))))))</f>
        <v>0</v>
      </c>
      <c r="L8573">
        <f>IF(A8573="",0.5,IF(B8573="",0.5,IF(C8573="",0.5,IF(E8573="",0.5,IF(Q8573="Y",0.01,0)))))</f>
        <v>0</v>
      </c>
      <c r="M8573">
        <f>COUNTIF(J8573:L8573,"&gt;0")</f>
        <v>0</v>
      </c>
      <c r="N8573" s="28" t="s">
        <v>66</v>
      </c>
      <c r="O8573">
        <f>IF(G8573="","",ABS(G8574-G8573))</f>
        <v>0.10000000000000142</v>
      </c>
      <c r="P8573">
        <f>IF(H8573="","",ABS(H8574-H8573))</f>
        <v>0</v>
      </c>
      <c r="R8573" s="2">
        <f>E8573-E8572</f>
        <v>1.0416666664241347E-2</v>
      </c>
      <c r="S8573" s="4">
        <f>MROUND(E8573,"0:15")</f>
        <v>45899.15625</v>
      </c>
    </row>
    <row r="8574" spans="1:19" x14ac:dyDescent="0.35">
      <c r="A8574">
        <v>2025</v>
      </c>
      <c r="B8574" t="s">
        <v>64</v>
      </c>
      <c r="C8574" t="s">
        <v>65</v>
      </c>
      <c r="D8574">
        <v>250</v>
      </c>
      <c r="E8574" s="39">
        <v>45899.166666666664</v>
      </c>
      <c r="F8574">
        <v>7.33</v>
      </c>
      <c r="G8574">
        <v>16.52</v>
      </c>
      <c r="H8574">
        <v>6.93</v>
      </c>
      <c r="I8574">
        <v>71.599999999999994</v>
      </c>
      <c r="J8574">
        <f>IF(G8574="",0.5,IF(G8574&lt;=0,2,IF(G8574&gt;=40,2, IF(AND(G8574&gt;0,G8574&lt;1),5,IF(AND(G8574&gt;35,G8574&lt;40),5,IF(O8574&gt;=1.5,1.5,0))))))</f>
        <v>0</v>
      </c>
      <c r="K8574">
        <f>IF(H8574="",0.5,IF(H8574&lt;=0.1,2,IF(H8574&gt;=20,2, IF(AND(H8574&gt;0.1,H8574&lt;0.2),5,IF(AND(H8574&gt;16,H8574&lt;20),5,IF(P8574&gt;=2,1.5,0))))))</f>
        <v>0</v>
      </c>
      <c r="L8574">
        <f>IF(A8574="",0.5,IF(B8574="",0.5,IF(C8574="",0.5,IF(E8574="",0.5,IF(Q8574="Y",0.01,0)))))</f>
        <v>0</v>
      </c>
      <c r="M8574">
        <f>COUNTIF(J8574:L8574,"&gt;0")</f>
        <v>0</v>
      </c>
      <c r="N8574" s="28" t="s">
        <v>66</v>
      </c>
      <c r="O8574">
        <f>IF(G8574="","",ABS(G8575-G8574))</f>
        <v>9.9999999999997868E-2</v>
      </c>
      <c r="P8574">
        <f>IF(H8574="","",ABS(H8575-H8574))</f>
        <v>1.9999999999999574E-2</v>
      </c>
      <c r="R8574" s="2">
        <f>E8574-E8573</f>
        <v>1.0416666664241347E-2</v>
      </c>
      <c r="S8574" s="4">
        <f>MROUND(E8574,"0:15")</f>
        <v>45899.166666666664</v>
      </c>
    </row>
    <row r="8575" spans="1:19" x14ac:dyDescent="0.35">
      <c r="A8575">
        <v>2025</v>
      </c>
      <c r="B8575" t="s">
        <v>64</v>
      </c>
      <c r="C8575" t="s">
        <v>65</v>
      </c>
      <c r="D8575">
        <v>251</v>
      </c>
      <c r="E8575" s="39">
        <v>45899.177083333336</v>
      </c>
      <c r="F8575">
        <v>7.31</v>
      </c>
      <c r="G8575">
        <v>16.420000000000002</v>
      </c>
      <c r="H8575">
        <v>6.91</v>
      </c>
      <c r="I8575">
        <v>71.3</v>
      </c>
      <c r="J8575">
        <f>IF(G8575="",0.5,IF(G8575&lt;=0,2,IF(G8575&gt;=40,2, IF(AND(G8575&gt;0,G8575&lt;1),5,IF(AND(G8575&gt;35,G8575&lt;40),5,IF(O8575&gt;=1.5,1.5,0))))))</f>
        <v>0</v>
      </c>
      <c r="K8575">
        <f>IF(H8575="",0.5,IF(H8575&lt;=0.1,2,IF(H8575&gt;=20,2, IF(AND(H8575&gt;0.1,H8575&lt;0.2),5,IF(AND(H8575&gt;16,H8575&lt;20),5,IF(P8575&gt;=2,1.5,0))))))</f>
        <v>0</v>
      </c>
      <c r="L8575">
        <f>IF(A8575="",0.5,IF(B8575="",0.5,IF(C8575="",0.5,IF(E8575="",0.5,IF(Q8575="Y",0.01,0)))))</f>
        <v>0</v>
      </c>
      <c r="M8575">
        <f>COUNTIF(J8575:L8575,"&gt;0")</f>
        <v>0</v>
      </c>
      <c r="N8575" s="28" t="s">
        <v>66</v>
      </c>
      <c r="O8575">
        <f>IF(G8575="","",ABS(G8576-G8575))</f>
        <v>8.0000000000001847E-2</v>
      </c>
      <c r="P8575">
        <f>IF(H8575="","",ABS(H8576-H8575))</f>
        <v>0</v>
      </c>
      <c r="R8575" s="2">
        <f>E8575-E8574</f>
        <v>1.0416666671517305E-2</v>
      </c>
      <c r="S8575" s="4">
        <f>MROUND(E8575,"0:15")</f>
        <v>45899.177083333328</v>
      </c>
    </row>
    <row r="8576" spans="1:19" x14ac:dyDescent="0.35">
      <c r="A8576">
        <v>2025</v>
      </c>
      <c r="B8576" t="s">
        <v>64</v>
      </c>
      <c r="C8576" t="s">
        <v>65</v>
      </c>
      <c r="D8576">
        <v>252</v>
      </c>
      <c r="E8576" s="39">
        <v>45899.1875</v>
      </c>
      <c r="F8576">
        <v>7.31</v>
      </c>
      <c r="G8576">
        <v>16.34</v>
      </c>
      <c r="H8576">
        <v>6.91</v>
      </c>
      <c r="I8576">
        <v>71.099999999999994</v>
      </c>
      <c r="J8576">
        <f>IF(G8576="",0.5,IF(G8576&lt;=0,2,IF(G8576&gt;=40,2, IF(AND(G8576&gt;0,G8576&lt;1),5,IF(AND(G8576&gt;35,G8576&lt;40),5,IF(O8576&gt;=1.5,1.5,0))))))</f>
        <v>0</v>
      </c>
      <c r="K8576">
        <f>IF(H8576="",0.5,IF(H8576&lt;=0.1,2,IF(H8576&gt;=20,2, IF(AND(H8576&gt;0.1,H8576&lt;0.2),5,IF(AND(H8576&gt;16,H8576&lt;20),5,IF(P8576&gt;=2,1.5,0))))))</f>
        <v>0</v>
      </c>
      <c r="L8576">
        <f>IF(A8576="",0.5,IF(B8576="",0.5,IF(C8576="",0.5,IF(E8576="",0.5,IF(Q8576="Y",0.01,0)))))</f>
        <v>0</v>
      </c>
      <c r="M8576">
        <f>COUNTIF(J8576:L8576,"&gt;0")</f>
        <v>0</v>
      </c>
      <c r="N8576" s="28" t="s">
        <v>66</v>
      </c>
      <c r="O8576">
        <f>IF(G8576="","",ABS(G8577-G8576))</f>
        <v>7.9999999999998295E-2</v>
      </c>
      <c r="P8576">
        <f>IF(H8576="","",ABS(H8577-H8576))</f>
        <v>0</v>
      </c>
      <c r="R8576" s="2">
        <f>E8576-E8575</f>
        <v>1.0416666664241347E-2</v>
      </c>
      <c r="S8576" s="4">
        <f>MROUND(E8576,"0:15")</f>
        <v>45899.1875</v>
      </c>
    </row>
    <row r="8577" spans="1:22" x14ac:dyDescent="0.35">
      <c r="A8577">
        <v>2025</v>
      </c>
      <c r="B8577" t="s">
        <v>64</v>
      </c>
      <c r="C8577" t="s">
        <v>65</v>
      </c>
      <c r="D8577">
        <v>253</v>
      </c>
      <c r="E8577" s="39">
        <v>45899.197916666664</v>
      </c>
      <c r="F8577">
        <v>7.31</v>
      </c>
      <c r="G8577">
        <v>16.260000000000002</v>
      </c>
      <c r="H8577">
        <v>6.91</v>
      </c>
      <c r="I8577">
        <v>71</v>
      </c>
      <c r="J8577">
        <f>IF(G8577="",0.5,IF(G8577&lt;=0,2,IF(G8577&gt;=40,2, IF(AND(G8577&gt;0,G8577&lt;1),5,IF(AND(G8577&gt;35,G8577&lt;40),5,IF(O8577&gt;=1.5,1.5,0))))))</f>
        <v>0</v>
      </c>
      <c r="K8577">
        <f>IF(H8577="",0.5,IF(H8577&lt;=0.1,2,IF(H8577&gt;=20,2, IF(AND(H8577&gt;0.1,H8577&lt;0.2),5,IF(AND(H8577&gt;16,H8577&lt;20),5,IF(P8577&gt;=2,1.5,0))))))</f>
        <v>0</v>
      </c>
      <c r="L8577">
        <f>IF(A8577="",0.5,IF(B8577="",0.5,IF(C8577="",0.5,IF(E8577="",0.5,IF(Q8577="Y",0.01,0)))))</f>
        <v>0</v>
      </c>
      <c r="M8577">
        <f>COUNTIF(J8577:L8577,"&gt;0")</f>
        <v>0</v>
      </c>
      <c r="N8577" s="28" t="s">
        <v>66</v>
      </c>
      <c r="O8577">
        <f>IF(G8577="","",ABS(G8578-G8577))</f>
        <v>8.0000000000001847E-2</v>
      </c>
      <c r="P8577">
        <f>IF(H8577="","",ABS(H8578-H8577))</f>
        <v>9.9999999999997868E-3</v>
      </c>
      <c r="R8577" s="2">
        <f>E8577-E8576</f>
        <v>1.0416666664241347E-2</v>
      </c>
      <c r="S8577" s="4">
        <f>MROUND(E8577,"0:15")</f>
        <v>45899.197916666664</v>
      </c>
    </row>
    <row r="8578" spans="1:22" x14ac:dyDescent="0.35">
      <c r="A8578">
        <v>2025</v>
      </c>
      <c r="B8578" t="s">
        <v>64</v>
      </c>
      <c r="C8578" t="s">
        <v>65</v>
      </c>
      <c r="D8578">
        <v>254</v>
      </c>
      <c r="E8578" s="39">
        <v>45899.208333333336</v>
      </c>
      <c r="F8578">
        <v>7.32</v>
      </c>
      <c r="G8578">
        <v>16.18</v>
      </c>
      <c r="H8578">
        <v>6.92</v>
      </c>
      <c r="I8578">
        <v>71</v>
      </c>
      <c r="J8578">
        <f>IF(G8578="",0.5,IF(G8578&lt;=0,2,IF(G8578&gt;=40,2, IF(AND(G8578&gt;0,G8578&lt;1),5,IF(AND(G8578&gt;35,G8578&lt;40),5,IF(O8578&gt;=1.5,1.5,0))))))</f>
        <v>0</v>
      </c>
      <c r="K8578">
        <f>IF(H8578="",0.5,IF(H8578&lt;=0.1,2,IF(H8578&gt;=20,2, IF(AND(H8578&gt;0.1,H8578&lt;0.2),5,IF(AND(H8578&gt;16,H8578&lt;20),5,IF(P8578&gt;=2,1.5,0))))))</f>
        <v>0</v>
      </c>
      <c r="L8578">
        <f>IF(A8578="",0.5,IF(B8578="",0.5,IF(C8578="",0.5,IF(E8578="",0.5,IF(Q8578="Y",0.01,0)))))</f>
        <v>0</v>
      </c>
      <c r="M8578">
        <f>COUNTIF(J8578:L8578,"&gt;0")</f>
        <v>0</v>
      </c>
      <c r="N8578" s="28" t="s">
        <v>66</v>
      </c>
      <c r="O8578">
        <f>IF(G8578="","",ABS(G8579-G8578))</f>
        <v>0.10000000000000142</v>
      </c>
      <c r="P8578">
        <f>IF(H8578="","",ABS(H8579-H8578))</f>
        <v>0</v>
      </c>
      <c r="R8578" s="2">
        <f>E8578-E8577</f>
        <v>1.0416666671517305E-2</v>
      </c>
      <c r="S8578" s="4">
        <f>MROUND(E8578,"0:15")</f>
        <v>45899.208333333328</v>
      </c>
    </row>
    <row r="8579" spans="1:22" x14ac:dyDescent="0.35">
      <c r="A8579">
        <v>2025</v>
      </c>
      <c r="B8579" t="s">
        <v>64</v>
      </c>
      <c r="C8579" t="s">
        <v>65</v>
      </c>
      <c r="D8579">
        <v>255</v>
      </c>
      <c r="E8579" s="39">
        <v>45899.21875</v>
      </c>
      <c r="F8579">
        <v>7.32</v>
      </c>
      <c r="G8579">
        <v>16.079999999999998</v>
      </c>
      <c r="H8579">
        <v>6.92</v>
      </c>
      <c r="I8579">
        <v>70.8</v>
      </c>
      <c r="J8579">
        <f>IF(G8579="",0.5,IF(G8579&lt;=0,2,IF(G8579&gt;=40,2, IF(AND(G8579&gt;0,G8579&lt;1),5,IF(AND(G8579&gt;35,G8579&lt;40),5,IF(O8579&gt;=1.5,1.5,0))))))</f>
        <v>0</v>
      </c>
      <c r="K8579">
        <f>IF(H8579="",0.5,IF(H8579&lt;=0.1,2,IF(H8579&gt;=20,2, IF(AND(H8579&gt;0.1,H8579&lt;0.2),5,IF(AND(H8579&gt;16,H8579&lt;20),5,IF(P8579&gt;=2,1.5,0))))))</f>
        <v>0</v>
      </c>
      <c r="L8579">
        <f>IF(A8579="",0.5,IF(B8579="",0.5,IF(C8579="",0.5,IF(E8579="",0.5,IF(Q8579="Y",0.01,0)))))</f>
        <v>0</v>
      </c>
      <c r="M8579">
        <f>COUNTIF(J8579:L8579,"&gt;0")</f>
        <v>0</v>
      </c>
      <c r="N8579" s="28" t="s">
        <v>66</v>
      </c>
      <c r="O8579">
        <f>IF(G8579="","",ABS(G8580-G8579))</f>
        <v>5.9999999999998721E-2</v>
      </c>
      <c r="P8579">
        <f>IF(H8579="","",ABS(H8580-H8579))</f>
        <v>0</v>
      </c>
      <c r="R8579" s="2">
        <f>E8579-E8578</f>
        <v>1.0416666664241347E-2</v>
      </c>
      <c r="S8579" s="4">
        <f>MROUND(E8579,"0:15")</f>
        <v>45899.21875</v>
      </c>
    </row>
    <row r="8580" spans="1:22" x14ac:dyDescent="0.35">
      <c r="A8580">
        <v>2025</v>
      </c>
      <c r="B8580" t="s">
        <v>64</v>
      </c>
      <c r="C8580" t="s">
        <v>65</v>
      </c>
      <c r="D8580">
        <v>256</v>
      </c>
      <c r="E8580" s="39">
        <v>45899.229166666664</v>
      </c>
      <c r="F8580">
        <v>7.32</v>
      </c>
      <c r="G8580">
        <v>16.02</v>
      </c>
      <c r="H8580">
        <v>6.92</v>
      </c>
      <c r="I8580">
        <v>70.7</v>
      </c>
      <c r="J8580">
        <f>IF(G8580="",0.5,IF(G8580&lt;=0,2,IF(G8580&gt;=40,2, IF(AND(G8580&gt;0,G8580&lt;1),5,IF(AND(G8580&gt;35,G8580&lt;40),5,IF(O8580&gt;=1.5,1.5,0))))))</f>
        <v>0</v>
      </c>
      <c r="K8580">
        <f>IF(H8580="",0.5,IF(H8580&lt;=0.1,2,IF(H8580&gt;=20,2, IF(AND(H8580&gt;0.1,H8580&lt;0.2),5,IF(AND(H8580&gt;16,H8580&lt;20),5,IF(P8580&gt;=2,1.5,0))))))</f>
        <v>0</v>
      </c>
      <c r="L8580">
        <f>IF(A8580="",0.5,IF(B8580="",0.5,IF(C8580="",0.5,IF(E8580="",0.5,IF(Q8580="Y",0.01,0)))))</f>
        <v>0</v>
      </c>
      <c r="M8580">
        <f>COUNTIF(J8580:L8580,"&gt;0")</f>
        <v>0</v>
      </c>
      <c r="N8580" s="28" t="s">
        <v>66</v>
      </c>
      <c r="O8580">
        <f>IF(G8580="","",ABS(G8581-G8580))</f>
        <v>9.9999999999999645E-2</v>
      </c>
      <c r="P8580">
        <f>IF(H8580="","",ABS(H8581-H8580))</f>
        <v>3.0000000000000249E-2</v>
      </c>
      <c r="R8580" s="2">
        <f>E8580-E8579</f>
        <v>1.0416666664241347E-2</v>
      </c>
      <c r="S8580" s="4">
        <f>MROUND(E8580,"0:15")</f>
        <v>45899.229166666664</v>
      </c>
    </row>
    <row r="8581" spans="1:22" x14ac:dyDescent="0.35">
      <c r="A8581">
        <v>2025</v>
      </c>
      <c r="B8581" t="s">
        <v>64</v>
      </c>
      <c r="C8581" t="s">
        <v>65</v>
      </c>
      <c r="D8581">
        <v>257</v>
      </c>
      <c r="E8581" s="39">
        <v>45899.239583333336</v>
      </c>
      <c r="F8581">
        <v>7.36</v>
      </c>
      <c r="G8581">
        <v>15.92</v>
      </c>
      <c r="H8581">
        <v>6.95</v>
      </c>
      <c r="I8581">
        <v>71</v>
      </c>
      <c r="J8581">
        <f>IF(G8581="",0.5,IF(G8581&lt;=0,2,IF(G8581&gt;=40,2, IF(AND(G8581&gt;0,G8581&lt;1),5,IF(AND(G8581&gt;35,G8581&lt;40),5,IF(O8581&gt;=1.5,1.5,0))))))</f>
        <v>0</v>
      </c>
      <c r="K8581">
        <f>IF(H8581="",0.5,IF(H8581&lt;=0.1,2,IF(H8581&gt;=20,2, IF(AND(H8581&gt;0.1,H8581&lt;0.2),5,IF(AND(H8581&gt;16,H8581&lt;20),5,IF(P8581&gt;=2,1.5,0))))))</f>
        <v>0</v>
      </c>
      <c r="L8581">
        <f>IF(A8581="",0.5,IF(B8581="",0.5,IF(C8581="",0.5,IF(E8581="",0.5,IF(Q8581="Y",0.01,0)))))</f>
        <v>0</v>
      </c>
      <c r="M8581">
        <f>COUNTIF(J8581:L8581,"&gt;0")</f>
        <v>0</v>
      </c>
      <c r="N8581" s="28" t="s">
        <v>66</v>
      </c>
      <c r="O8581">
        <f>IF(G8581="","",ABS(G8582-G8581))</f>
        <v>8.0000000000000071E-2</v>
      </c>
      <c r="P8581">
        <f>IF(H8581="","",ABS(H8582-H8581))</f>
        <v>3.0000000000000249E-2</v>
      </c>
      <c r="R8581" s="2">
        <f>E8581-E8580</f>
        <v>1.0416666671517305E-2</v>
      </c>
      <c r="S8581" s="4">
        <f>MROUND(E8581,"0:15")</f>
        <v>45899.239583333328</v>
      </c>
    </row>
    <row r="8582" spans="1:22" x14ac:dyDescent="0.35">
      <c r="A8582">
        <v>2025</v>
      </c>
      <c r="B8582" t="s">
        <v>64</v>
      </c>
      <c r="C8582" t="s">
        <v>65</v>
      </c>
      <c r="D8582">
        <v>258</v>
      </c>
      <c r="E8582" s="39">
        <v>45899.25</v>
      </c>
      <c r="F8582">
        <v>7.32</v>
      </c>
      <c r="G8582">
        <v>15.84</v>
      </c>
      <c r="H8582">
        <v>6.92</v>
      </c>
      <c r="I8582">
        <v>70.400000000000006</v>
      </c>
      <c r="J8582">
        <f>IF(G8582="",0.5,IF(G8582&lt;=0,2,IF(G8582&gt;=40,2, IF(AND(G8582&gt;0,G8582&lt;1),5,IF(AND(G8582&gt;35,G8582&lt;40),5,IF(O8582&gt;=1.5,1.5,0))))))</f>
        <v>0</v>
      </c>
      <c r="K8582">
        <f>IF(H8582="",0.5,IF(H8582&lt;=0.1,2,IF(H8582&gt;=20,2, IF(AND(H8582&gt;0.1,H8582&lt;0.2),5,IF(AND(H8582&gt;16,H8582&lt;20),5,IF(P8582&gt;=2,1.5,0))))))</f>
        <v>0</v>
      </c>
      <c r="L8582">
        <f>IF(A8582="",0.5,IF(B8582="",0.5,IF(C8582="",0.5,IF(E8582="",0.5,IF(Q8582="Y",0.01,0)))))</f>
        <v>0</v>
      </c>
      <c r="M8582">
        <f>COUNTIF(J8582:L8582,"&gt;0")</f>
        <v>0</v>
      </c>
      <c r="N8582" s="28" t="s">
        <v>66</v>
      </c>
      <c r="O8582">
        <f>IF(G8582="","",ABS(G8583-G8582))</f>
        <v>8.0000000000000071E-2</v>
      </c>
      <c r="P8582">
        <f>IF(H8582="","",ABS(H8583-H8582))</f>
        <v>9.9999999999997868E-3</v>
      </c>
      <c r="R8582" s="2">
        <f>E8582-E8581</f>
        <v>1.0416666664241347E-2</v>
      </c>
      <c r="S8582" s="4">
        <f>MROUND(E8582,"0:15")</f>
        <v>45899.25</v>
      </c>
      <c r="U8582" s="5"/>
      <c r="V8582" s="6"/>
    </row>
    <row r="8583" spans="1:22" x14ac:dyDescent="0.35">
      <c r="A8583">
        <v>2025</v>
      </c>
      <c r="B8583" t="s">
        <v>64</v>
      </c>
      <c r="C8583" t="s">
        <v>65</v>
      </c>
      <c r="D8583">
        <v>259</v>
      </c>
      <c r="E8583" s="39">
        <v>45899.260416666664</v>
      </c>
      <c r="F8583">
        <v>7.34</v>
      </c>
      <c r="G8583">
        <v>15.76</v>
      </c>
      <c r="H8583">
        <v>6.93</v>
      </c>
      <c r="I8583">
        <v>70.5</v>
      </c>
      <c r="J8583">
        <f>IF(G8583="",0.5,IF(G8583&lt;=0,2,IF(G8583&gt;=40,2, IF(AND(G8583&gt;0,G8583&lt;1),5,IF(AND(G8583&gt;35,G8583&lt;40),5,IF(O8583&gt;=1.5,1.5,0))))))</f>
        <v>0</v>
      </c>
      <c r="K8583">
        <f>IF(H8583="",0.5,IF(H8583&lt;=0.1,2,IF(H8583&gt;=20,2, IF(AND(H8583&gt;0.1,H8583&lt;0.2),5,IF(AND(H8583&gt;16,H8583&lt;20),5,IF(P8583&gt;=2,1.5,0))))))</f>
        <v>0</v>
      </c>
      <c r="L8583">
        <f>IF(A8583="",0.5,IF(B8583="",0.5,IF(C8583="",0.5,IF(E8583="",0.5,IF(Q8583="Y",0.01,0)))))</f>
        <v>0</v>
      </c>
      <c r="M8583">
        <f>COUNTIF(J8583:L8583,"&gt;0")</f>
        <v>0</v>
      </c>
      <c r="N8583" s="28" t="s">
        <v>66</v>
      </c>
      <c r="O8583">
        <f>IF(G8583="","",ABS(G8584-G8583))</f>
        <v>8.0000000000000071E-2</v>
      </c>
      <c r="P8583">
        <f>IF(H8583="","",ABS(H8584-H8583))</f>
        <v>2.0000000000000462E-2</v>
      </c>
      <c r="R8583" s="2">
        <f>E8583-E8582</f>
        <v>1.0416666664241347E-2</v>
      </c>
      <c r="S8583" s="4">
        <f>MROUND(E8583,"0:15")</f>
        <v>45899.260416666664</v>
      </c>
    </row>
    <row r="8584" spans="1:22" x14ac:dyDescent="0.35">
      <c r="A8584">
        <v>2025</v>
      </c>
      <c r="B8584" t="s">
        <v>64</v>
      </c>
      <c r="C8584" t="s">
        <v>65</v>
      </c>
      <c r="D8584">
        <v>260</v>
      </c>
      <c r="E8584" s="39">
        <v>45899.270833333336</v>
      </c>
      <c r="F8584">
        <v>7.36</v>
      </c>
      <c r="G8584">
        <v>15.68</v>
      </c>
      <c r="H8584">
        <v>6.95</v>
      </c>
      <c r="I8584">
        <v>70.599999999999994</v>
      </c>
      <c r="J8584">
        <f>IF(G8584="",0.5,IF(G8584&lt;=0,2,IF(G8584&gt;=40,2, IF(AND(G8584&gt;0,G8584&lt;1),5,IF(AND(G8584&gt;35,G8584&lt;40),5,IF(O8584&gt;=1.5,1.5,0))))))</f>
        <v>0</v>
      </c>
      <c r="K8584">
        <f>IF(H8584="",0.5,IF(H8584&lt;=0.1,2,IF(H8584&gt;=20,2, IF(AND(H8584&gt;0.1,H8584&lt;0.2),5,IF(AND(H8584&gt;16,H8584&lt;20),5,IF(P8584&gt;=2,1.5,0))))))</f>
        <v>0</v>
      </c>
      <c r="L8584">
        <f>IF(A8584="",0.5,IF(B8584="",0.5,IF(C8584="",0.5,IF(E8584="",0.5,IF(Q8584="Y",0.01,0)))))</f>
        <v>0</v>
      </c>
      <c r="M8584">
        <f>COUNTIF(J8584:L8584,"&gt;0")</f>
        <v>0</v>
      </c>
      <c r="N8584" s="28" t="s">
        <v>66</v>
      </c>
      <c r="O8584">
        <f>IF(G8584="","",ABS(G8585-G8584))</f>
        <v>8.0000000000000071E-2</v>
      </c>
      <c r="P8584">
        <f>IF(H8584="","",ABS(H8585-H8584))</f>
        <v>4.0000000000000036E-2</v>
      </c>
      <c r="R8584" s="2">
        <f>E8584-E8583</f>
        <v>1.0416666671517305E-2</v>
      </c>
      <c r="S8584" s="4">
        <f>MROUND(E8584,"0:15")</f>
        <v>45899.270833333328</v>
      </c>
    </row>
    <row r="8585" spans="1:22" x14ac:dyDescent="0.35">
      <c r="A8585">
        <v>2025</v>
      </c>
      <c r="B8585" t="s">
        <v>64</v>
      </c>
      <c r="C8585" t="s">
        <v>65</v>
      </c>
      <c r="D8585">
        <v>261</v>
      </c>
      <c r="E8585" s="39">
        <v>45899.28125</v>
      </c>
      <c r="F8585">
        <v>7.4</v>
      </c>
      <c r="G8585">
        <v>15.6</v>
      </c>
      <c r="H8585">
        <v>6.99</v>
      </c>
      <c r="I8585">
        <v>70.8</v>
      </c>
      <c r="J8585">
        <f>IF(G8585="",0.5,IF(G8585&lt;=0,2,IF(G8585&gt;=40,2, IF(AND(G8585&gt;0,G8585&lt;1),5,IF(AND(G8585&gt;35,G8585&lt;40),5,IF(O8585&gt;=1.5,1.5,0))))))</f>
        <v>0</v>
      </c>
      <c r="K8585">
        <f>IF(H8585="",0.5,IF(H8585&lt;=0.1,2,IF(H8585&gt;=20,2, IF(AND(H8585&gt;0.1,H8585&lt;0.2),5,IF(AND(H8585&gt;16,H8585&lt;20),5,IF(P8585&gt;=2,1.5,0))))))</f>
        <v>0</v>
      </c>
      <c r="L8585">
        <f>IF(A8585="",0.5,IF(B8585="",0.5,IF(C8585="",0.5,IF(E8585="",0.5,IF(Q8585="Y",0.01,0)))))</f>
        <v>0</v>
      </c>
      <c r="M8585">
        <f>COUNTIF(J8585:L8585,"&gt;0")</f>
        <v>0</v>
      </c>
      <c r="N8585" s="28" t="s">
        <v>66</v>
      </c>
      <c r="O8585">
        <f>IF(G8585="","",ABS(G8586-G8585))</f>
        <v>8.0000000000000071E-2</v>
      </c>
      <c r="P8585">
        <f>IF(H8585="","",ABS(H8586-H8585))</f>
        <v>0</v>
      </c>
      <c r="R8585" s="2">
        <f>E8585-E8584</f>
        <v>1.0416666664241347E-2</v>
      </c>
      <c r="S8585" s="4">
        <f>MROUND(E8585,"0:15")</f>
        <v>45899.28125</v>
      </c>
    </row>
    <row r="8586" spans="1:22" x14ac:dyDescent="0.35">
      <c r="A8586">
        <v>2025</v>
      </c>
      <c r="B8586" t="s">
        <v>64</v>
      </c>
      <c r="C8586" t="s">
        <v>65</v>
      </c>
      <c r="D8586">
        <v>262</v>
      </c>
      <c r="E8586" s="39">
        <v>45899.291666666664</v>
      </c>
      <c r="F8586">
        <v>7.4</v>
      </c>
      <c r="G8586">
        <v>15.52</v>
      </c>
      <c r="H8586">
        <v>6.99</v>
      </c>
      <c r="I8586">
        <v>70.7</v>
      </c>
      <c r="J8586">
        <f>IF(G8586="",0.5,IF(G8586&lt;=0,2,IF(G8586&gt;=40,2, IF(AND(G8586&gt;0,G8586&lt;1),5,IF(AND(G8586&gt;35,G8586&lt;40),5,IF(O8586&gt;=1.5,1.5,0))))))</f>
        <v>0</v>
      </c>
      <c r="K8586">
        <f>IF(H8586="",0.5,IF(H8586&lt;=0.1,2,IF(H8586&gt;=20,2, IF(AND(H8586&gt;0.1,H8586&lt;0.2),5,IF(AND(H8586&gt;16,H8586&lt;20),5,IF(P8586&gt;=2,1.5,0))))))</f>
        <v>0</v>
      </c>
      <c r="L8586">
        <f>IF(A8586="",0.5,IF(B8586="",0.5,IF(C8586="",0.5,IF(E8586="",0.5,IF(Q8586="Y",0.01,0)))))</f>
        <v>0</v>
      </c>
      <c r="M8586">
        <f>COUNTIF(J8586:L8586,"&gt;0")</f>
        <v>0</v>
      </c>
      <c r="N8586" s="28" t="s">
        <v>66</v>
      </c>
      <c r="O8586">
        <f>IF(G8586="","",ABS(G8587-G8586))</f>
        <v>5.9999999999998721E-2</v>
      </c>
      <c r="P8586">
        <f>IF(H8586="","",ABS(H8587-H8586))</f>
        <v>4.0000000000000036E-2</v>
      </c>
      <c r="R8586" s="2">
        <f>E8586-E8585</f>
        <v>1.0416666664241347E-2</v>
      </c>
      <c r="S8586" s="4">
        <f>MROUND(E8586,"0:15")</f>
        <v>45899.291666666664</v>
      </c>
    </row>
    <row r="8587" spans="1:22" x14ac:dyDescent="0.35">
      <c r="A8587">
        <v>2025</v>
      </c>
      <c r="B8587" t="s">
        <v>64</v>
      </c>
      <c r="C8587" t="s">
        <v>65</v>
      </c>
      <c r="D8587">
        <v>263</v>
      </c>
      <c r="E8587" s="39">
        <v>45899.302083333336</v>
      </c>
      <c r="F8587">
        <v>7.45</v>
      </c>
      <c r="G8587">
        <v>15.46</v>
      </c>
      <c r="H8587">
        <v>7.03</v>
      </c>
      <c r="I8587">
        <v>71.099999999999994</v>
      </c>
      <c r="J8587">
        <f>IF(G8587="",0.5,IF(G8587&lt;=0,2,IF(G8587&gt;=40,2, IF(AND(G8587&gt;0,G8587&lt;1),5,IF(AND(G8587&gt;35,G8587&lt;40),5,IF(O8587&gt;=1.5,1.5,0))))))</f>
        <v>0</v>
      </c>
      <c r="K8587">
        <f>IF(H8587="",0.5,IF(H8587&lt;=0.1,2,IF(H8587&gt;=20,2, IF(AND(H8587&gt;0.1,H8587&lt;0.2),5,IF(AND(H8587&gt;16,H8587&lt;20),5,IF(P8587&gt;=2,1.5,0))))))</f>
        <v>0</v>
      </c>
      <c r="L8587">
        <f>IF(A8587="",0.5,IF(B8587="",0.5,IF(C8587="",0.5,IF(E8587="",0.5,IF(Q8587="Y",0.01,0)))))</f>
        <v>0</v>
      </c>
      <c r="M8587">
        <f>COUNTIF(J8587:L8587,"&gt;0")</f>
        <v>0</v>
      </c>
      <c r="N8587" s="28" t="s">
        <v>66</v>
      </c>
      <c r="O8587">
        <f>IF(G8587="","",ABS(G8588-G8587))</f>
        <v>6.0000000000000497E-2</v>
      </c>
      <c r="P8587">
        <f>IF(H8587="","",ABS(H8588-H8587))</f>
        <v>1.9999999999999574E-2</v>
      </c>
      <c r="R8587" s="2">
        <f>E8587-E8586</f>
        <v>1.0416666671517305E-2</v>
      </c>
      <c r="S8587" s="4">
        <f>MROUND(E8587,"0:15")</f>
        <v>45899.302083333328</v>
      </c>
    </row>
    <row r="8588" spans="1:22" x14ac:dyDescent="0.35">
      <c r="A8588">
        <v>2025</v>
      </c>
      <c r="B8588" t="s">
        <v>64</v>
      </c>
      <c r="C8588" t="s">
        <v>65</v>
      </c>
      <c r="D8588">
        <v>264</v>
      </c>
      <c r="E8588" s="39">
        <v>45899.3125</v>
      </c>
      <c r="F8588">
        <v>7.47</v>
      </c>
      <c r="G8588">
        <v>15.4</v>
      </c>
      <c r="H8588">
        <v>7.05</v>
      </c>
      <c r="I8588">
        <v>71.2</v>
      </c>
      <c r="J8588">
        <f>IF(G8588="",0.5,IF(G8588&lt;=0,2,IF(G8588&gt;=40,2, IF(AND(G8588&gt;0,G8588&lt;1),5,IF(AND(G8588&gt;35,G8588&lt;40),5,IF(O8588&gt;=1.5,1.5,0))))))</f>
        <v>0</v>
      </c>
      <c r="K8588">
        <f>IF(H8588="",0.5,IF(H8588&lt;=0.1,2,IF(H8588&gt;=20,2, IF(AND(H8588&gt;0.1,H8588&lt;0.2),5,IF(AND(H8588&gt;16,H8588&lt;20),5,IF(P8588&gt;=2,1.5,0))))))</f>
        <v>0</v>
      </c>
      <c r="L8588">
        <f>IF(A8588="",0.5,IF(B8588="",0.5,IF(C8588="",0.5,IF(E8588="",0.5,IF(Q8588="Y",0.01,0)))))</f>
        <v>0</v>
      </c>
      <c r="M8588">
        <f>COUNTIF(J8588:L8588,"&gt;0")</f>
        <v>0</v>
      </c>
      <c r="N8588" s="28" t="s">
        <v>66</v>
      </c>
      <c r="O8588">
        <f>IF(G8588="","",ABS(G8589-G8588))</f>
        <v>6.0000000000000497E-2</v>
      </c>
      <c r="P8588">
        <f>IF(H8588="","",ABS(H8589-H8588))</f>
        <v>4.0000000000000036E-2</v>
      </c>
      <c r="R8588" s="2">
        <f>E8588-E8587</f>
        <v>1.0416666664241347E-2</v>
      </c>
      <c r="S8588" s="4">
        <f>MROUND(E8588,"0:15")</f>
        <v>45899.3125</v>
      </c>
    </row>
    <row r="8589" spans="1:22" x14ac:dyDescent="0.35">
      <c r="A8589">
        <v>2025</v>
      </c>
      <c r="B8589" t="s">
        <v>64</v>
      </c>
      <c r="C8589" t="s">
        <v>65</v>
      </c>
      <c r="D8589">
        <v>265</v>
      </c>
      <c r="E8589" s="39">
        <v>45899.322916666664</v>
      </c>
      <c r="F8589">
        <v>7.51</v>
      </c>
      <c r="G8589">
        <v>15.34</v>
      </c>
      <c r="H8589">
        <v>7.09</v>
      </c>
      <c r="I8589">
        <v>71.5</v>
      </c>
      <c r="J8589">
        <f>IF(G8589="",0.5,IF(G8589&lt;=0,2,IF(G8589&gt;=40,2, IF(AND(G8589&gt;0,G8589&lt;1),5,IF(AND(G8589&gt;35,G8589&lt;40),5,IF(O8589&gt;=1.5,1.5,0))))))</f>
        <v>0</v>
      </c>
      <c r="K8589">
        <f>IF(H8589="",0.5,IF(H8589&lt;=0.1,2,IF(H8589&gt;=20,2, IF(AND(H8589&gt;0.1,H8589&lt;0.2),5,IF(AND(H8589&gt;16,H8589&lt;20),5,IF(P8589&gt;=2,1.5,0))))))</f>
        <v>0</v>
      </c>
      <c r="L8589">
        <f>IF(A8589="",0.5,IF(B8589="",0.5,IF(C8589="",0.5,IF(E8589="",0.5,IF(Q8589="Y",0.01,0)))))</f>
        <v>0</v>
      </c>
      <c r="M8589">
        <f>COUNTIF(J8589:L8589,"&gt;0")</f>
        <v>0</v>
      </c>
      <c r="N8589" s="28" t="s">
        <v>66</v>
      </c>
      <c r="O8589">
        <f>IF(G8589="","",ABS(G8590-G8589))</f>
        <v>3.9999999999999147E-2</v>
      </c>
      <c r="P8589">
        <f>IF(H8589="","",ABS(H8590-H8589))</f>
        <v>4.0000000000000036E-2</v>
      </c>
      <c r="R8589" s="2">
        <f>E8589-E8588</f>
        <v>1.0416666664241347E-2</v>
      </c>
      <c r="S8589" s="4">
        <f>MROUND(E8589,"0:15")</f>
        <v>45899.322916666664</v>
      </c>
    </row>
    <row r="8590" spans="1:22" x14ac:dyDescent="0.35">
      <c r="A8590">
        <v>2025</v>
      </c>
      <c r="B8590" t="s">
        <v>64</v>
      </c>
      <c r="C8590" t="s">
        <v>65</v>
      </c>
      <c r="D8590">
        <v>266</v>
      </c>
      <c r="E8590" s="39">
        <v>45899.333333333336</v>
      </c>
      <c r="F8590">
        <v>7.55</v>
      </c>
      <c r="G8590">
        <v>15.3</v>
      </c>
      <c r="H8590">
        <v>7.13</v>
      </c>
      <c r="I8590">
        <v>71.8</v>
      </c>
      <c r="J8590">
        <f>IF(G8590="",0.5,IF(G8590&lt;=0,2,IF(G8590&gt;=40,2, IF(AND(G8590&gt;0,G8590&lt;1),5,IF(AND(G8590&gt;35,G8590&lt;40),5,IF(O8590&gt;=1.5,1.5,0))))))</f>
        <v>0</v>
      </c>
      <c r="K8590">
        <f>IF(H8590="",0.5,IF(H8590&lt;=0.1,2,IF(H8590&gt;=20,2, IF(AND(H8590&gt;0.1,H8590&lt;0.2),5,IF(AND(H8590&gt;16,H8590&lt;20),5,IF(P8590&gt;=2,1.5,0))))))</f>
        <v>0</v>
      </c>
      <c r="L8590">
        <f>IF(A8590="",0.5,IF(B8590="",0.5,IF(C8590="",0.5,IF(E8590="",0.5,IF(Q8590="Y",0.01,0)))))</f>
        <v>0</v>
      </c>
      <c r="M8590">
        <f>COUNTIF(J8590:L8590,"&gt;0")</f>
        <v>0</v>
      </c>
      <c r="N8590" s="28" t="s">
        <v>66</v>
      </c>
      <c r="O8590">
        <f>IF(G8590="","",ABS(G8591-G8590))</f>
        <v>4.0000000000000924E-2</v>
      </c>
      <c r="P8590">
        <f>IF(H8590="","",ABS(H8591-H8590))</f>
        <v>4.9999999999999822E-2</v>
      </c>
      <c r="R8590" s="2">
        <f>E8590-E8589</f>
        <v>1.0416666671517305E-2</v>
      </c>
      <c r="S8590" s="4">
        <f>MROUND(E8590,"0:15")</f>
        <v>45899.333333333328</v>
      </c>
    </row>
    <row r="8591" spans="1:22" x14ac:dyDescent="0.35">
      <c r="A8591">
        <v>2025</v>
      </c>
      <c r="B8591" t="s">
        <v>64</v>
      </c>
      <c r="C8591" t="s">
        <v>65</v>
      </c>
      <c r="D8591">
        <v>267</v>
      </c>
      <c r="E8591" s="39">
        <v>45899.34375</v>
      </c>
      <c r="F8591">
        <v>7.61</v>
      </c>
      <c r="G8591">
        <v>15.26</v>
      </c>
      <c r="H8591">
        <v>7.18</v>
      </c>
      <c r="I8591">
        <v>72.3</v>
      </c>
      <c r="J8591">
        <f>IF(G8591="",0.5,IF(G8591&lt;=0,2,IF(G8591&gt;=40,2, IF(AND(G8591&gt;0,G8591&lt;1),5,IF(AND(G8591&gt;35,G8591&lt;40),5,IF(O8591&gt;=1.5,1.5,0))))))</f>
        <v>0</v>
      </c>
      <c r="K8591">
        <f>IF(H8591="",0.5,IF(H8591&lt;=0.1,2,IF(H8591&gt;=20,2, IF(AND(H8591&gt;0.1,H8591&lt;0.2),5,IF(AND(H8591&gt;16,H8591&lt;20),5,IF(P8591&gt;=2,1.5,0))))))</f>
        <v>0</v>
      </c>
      <c r="L8591">
        <f>IF(A8591="",0.5,IF(B8591="",0.5,IF(C8591="",0.5,IF(E8591="",0.5,IF(Q8591="Y",0.01,0)))))</f>
        <v>0</v>
      </c>
      <c r="M8591">
        <f>COUNTIF(J8591:L8591,"&gt;0")</f>
        <v>0</v>
      </c>
      <c r="N8591" s="28" t="s">
        <v>66</v>
      </c>
      <c r="O8591">
        <f>IF(G8591="","",ABS(G8592-G8591))</f>
        <v>1.9999999999999574E-2</v>
      </c>
      <c r="P8591">
        <f>IF(H8591="","",ABS(H8592-H8591))</f>
        <v>8.0000000000000071E-2</v>
      </c>
      <c r="R8591" s="2">
        <f>E8591-E8590</f>
        <v>1.0416666664241347E-2</v>
      </c>
      <c r="S8591" s="4">
        <f>MROUND(E8591,"0:15")</f>
        <v>45899.34375</v>
      </c>
    </row>
    <row r="8592" spans="1:22" x14ac:dyDescent="0.35">
      <c r="A8592">
        <v>2025</v>
      </c>
      <c r="B8592" t="s">
        <v>64</v>
      </c>
      <c r="C8592" t="s">
        <v>65</v>
      </c>
      <c r="D8592">
        <v>268</v>
      </c>
      <c r="E8592" s="39">
        <v>45899.354166666664</v>
      </c>
      <c r="F8592">
        <v>7.69</v>
      </c>
      <c r="G8592">
        <v>15.24</v>
      </c>
      <c r="H8592">
        <v>7.26</v>
      </c>
      <c r="I8592">
        <v>73</v>
      </c>
      <c r="J8592">
        <f>IF(G8592="",0.5,IF(G8592&lt;=0,2,IF(G8592&gt;=40,2, IF(AND(G8592&gt;0,G8592&lt;1),5,IF(AND(G8592&gt;35,G8592&lt;40),5,IF(O8592&gt;=1.5,1.5,0))))))</f>
        <v>0</v>
      </c>
      <c r="K8592">
        <f>IF(H8592="",0.5,IF(H8592&lt;=0.1,2,IF(H8592&gt;=20,2, IF(AND(H8592&gt;0.1,H8592&lt;0.2),5,IF(AND(H8592&gt;16,H8592&lt;20),5,IF(P8592&gt;=2,1.5,0))))))</f>
        <v>0</v>
      </c>
      <c r="L8592">
        <f>IF(A8592="",0.5,IF(B8592="",0.5,IF(C8592="",0.5,IF(E8592="",0.5,IF(Q8592="Y",0.01,0)))))</f>
        <v>0</v>
      </c>
      <c r="M8592">
        <f>COUNTIF(J8592:L8592,"&gt;0")</f>
        <v>0</v>
      </c>
      <c r="N8592" s="28" t="s">
        <v>66</v>
      </c>
      <c r="O8592">
        <f>IF(G8592="","",ABS(G8593-G8592))</f>
        <v>4.0000000000000924E-2</v>
      </c>
      <c r="P8592">
        <f>IF(H8592="","",ABS(H8593-H8592))</f>
        <v>7.0000000000000284E-2</v>
      </c>
      <c r="R8592" s="2">
        <f>E8592-E8591</f>
        <v>1.0416666664241347E-2</v>
      </c>
      <c r="S8592" s="4">
        <f>MROUND(E8592,"0:15")</f>
        <v>45899.354166666664</v>
      </c>
    </row>
    <row r="8593" spans="1:19" x14ac:dyDescent="0.35">
      <c r="A8593">
        <v>2025</v>
      </c>
      <c r="B8593" t="s">
        <v>64</v>
      </c>
      <c r="C8593" t="s">
        <v>65</v>
      </c>
      <c r="D8593">
        <v>269</v>
      </c>
      <c r="E8593" s="39">
        <v>45899.364583333336</v>
      </c>
      <c r="F8593">
        <v>7.77</v>
      </c>
      <c r="G8593">
        <v>15.2</v>
      </c>
      <c r="H8593">
        <v>7.33</v>
      </c>
      <c r="I8593">
        <v>73.7</v>
      </c>
      <c r="J8593">
        <f>IF(G8593="",0.5,IF(G8593&lt;=0,2,IF(G8593&gt;=40,2, IF(AND(G8593&gt;0,G8593&lt;1),5,IF(AND(G8593&gt;35,G8593&lt;40),5,IF(O8593&gt;=1.5,1.5,0))))))</f>
        <v>0</v>
      </c>
      <c r="K8593">
        <f>IF(H8593="",0.5,IF(H8593&lt;=0.1,2,IF(H8593&gt;=20,2, IF(AND(H8593&gt;0.1,H8593&lt;0.2),5,IF(AND(H8593&gt;16,H8593&lt;20),5,IF(P8593&gt;=2,1.5,0))))))</f>
        <v>0</v>
      </c>
      <c r="L8593">
        <f>IF(A8593="",0.5,IF(B8593="",0.5,IF(C8593="",0.5,IF(E8593="",0.5,IF(Q8593="Y",0.01,0)))))</f>
        <v>0</v>
      </c>
      <c r="M8593">
        <f>COUNTIF(J8593:L8593,"&gt;0")</f>
        <v>0</v>
      </c>
      <c r="N8593" s="28" t="s">
        <v>66</v>
      </c>
      <c r="O8593">
        <f>IF(G8593="","",ABS(G8594-G8593))</f>
        <v>0</v>
      </c>
      <c r="P8593">
        <f>IF(H8593="","",ABS(H8594-H8593))</f>
        <v>0.11000000000000032</v>
      </c>
      <c r="R8593" s="2">
        <f>E8593-E8592</f>
        <v>1.0416666671517305E-2</v>
      </c>
      <c r="S8593" s="4">
        <f>MROUND(E8593,"0:15")</f>
        <v>45899.364583333328</v>
      </c>
    </row>
    <row r="8594" spans="1:19" x14ac:dyDescent="0.35">
      <c r="A8594">
        <v>2025</v>
      </c>
      <c r="B8594" t="s">
        <v>64</v>
      </c>
      <c r="C8594" t="s">
        <v>65</v>
      </c>
      <c r="D8594">
        <v>270</v>
      </c>
      <c r="E8594" s="39">
        <v>45899.375</v>
      </c>
      <c r="F8594">
        <v>7.88</v>
      </c>
      <c r="G8594">
        <v>15.2</v>
      </c>
      <c r="H8594">
        <v>7.44</v>
      </c>
      <c r="I8594">
        <v>74.7</v>
      </c>
      <c r="J8594">
        <f>IF(G8594="",0.5,IF(G8594&lt;=0,2,IF(G8594&gt;=40,2, IF(AND(G8594&gt;0,G8594&lt;1),5,IF(AND(G8594&gt;35,G8594&lt;40),5,IF(O8594&gt;=1.5,1.5,0))))))</f>
        <v>0</v>
      </c>
      <c r="K8594">
        <f>IF(H8594="",0.5,IF(H8594&lt;=0.1,2,IF(H8594&gt;=20,2, IF(AND(H8594&gt;0.1,H8594&lt;0.2),5,IF(AND(H8594&gt;16,H8594&lt;20),5,IF(P8594&gt;=2,1.5,0))))))</f>
        <v>0</v>
      </c>
      <c r="L8594">
        <f>IF(A8594="",0.5,IF(B8594="",0.5,IF(C8594="",0.5,IF(E8594="",0.5,IF(Q8594="Y",0.01,0)))))</f>
        <v>0</v>
      </c>
      <c r="M8594">
        <f>COUNTIF(J8594:L8594,"&gt;0")</f>
        <v>0</v>
      </c>
      <c r="N8594" s="28" t="s">
        <v>66</v>
      </c>
      <c r="O8594">
        <f>IF(G8594="","",ABS(G8595-G8594))</f>
        <v>1.9999999999999574E-2</v>
      </c>
      <c r="P8594">
        <f>IF(H8594="","",ABS(H8595-H8594))</f>
        <v>9.9999999999997868E-3</v>
      </c>
      <c r="R8594" s="2">
        <f>E8594-E8593</f>
        <v>1.0416666664241347E-2</v>
      </c>
      <c r="S8594" s="4">
        <f>MROUND(E8594,"0:15")</f>
        <v>45899.375</v>
      </c>
    </row>
    <row r="8595" spans="1:19" x14ac:dyDescent="0.35">
      <c r="A8595">
        <v>2025</v>
      </c>
      <c r="B8595" t="s">
        <v>64</v>
      </c>
      <c r="C8595" t="s">
        <v>65</v>
      </c>
      <c r="D8595">
        <v>271</v>
      </c>
      <c r="E8595" s="39">
        <v>45899.385416666664</v>
      </c>
      <c r="F8595">
        <v>7.9</v>
      </c>
      <c r="G8595">
        <v>15.18</v>
      </c>
      <c r="H8595">
        <v>7.45</v>
      </c>
      <c r="I8595">
        <v>74.900000000000006</v>
      </c>
      <c r="J8595">
        <f>IF(G8595="",0.5,IF(G8595&lt;=0,2,IF(G8595&gt;=40,2, IF(AND(G8595&gt;0,G8595&lt;1),5,IF(AND(G8595&gt;35,G8595&lt;40),5,IF(O8595&gt;=1.5,1.5,0))))))</f>
        <v>0</v>
      </c>
      <c r="K8595">
        <f>IF(H8595="",0.5,IF(H8595&lt;=0.1,2,IF(H8595&gt;=20,2, IF(AND(H8595&gt;0.1,H8595&lt;0.2),5,IF(AND(H8595&gt;16,H8595&lt;20),5,IF(P8595&gt;=2,1.5,0))))))</f>
        <v>0</v>
      </c>
      <c r="L8595">
        <f>IF(A8595="",0.5,IF(B8595="",0.5,IF(C8595="",0.5,IF(E8595="",0.5,IF(Q8595="Y",0.01,0)))))</f>
        <v>0</v>
      </c>
      <c r="M8595">
        <f>COUNTIF(J8595:L8595,"&gt;0")</f>
        <v>0</v>
      </c>
      <c r="N8595" s="28" t="s">
        <v>66</v>
      </c>
      <c r="O8595">
        <f>IF(G8595="","",ABS(G8596-G8595))</f>
        <v>1.9999999999999574E-2</v>
      </c>
      <c r="P8595">
        <f>IF(H8595="","",ABS(H8596-H8595))</f>
        <v>0.14999999999999947</v>
      </c>
      <c r="R8595" s="2">
        <f>E8595-E8594</f>
        <v>1.0416666664241347E-2</v>
      </c>
      <c r="S8595" s="4">
        <f>MROUND(E8595,"0:15")</f>
        <v>45899.385416666664</v>
      </c>
    </row>
    <row r="8596" spans="1:19" x14ac:dyDescent="0.35">
      <c r="A8596">
        <v>2025</v>
      </c>
      <c r="B8596" t="s">
        <v>64</v>
      </c>
      <c r="C8596" t="s">
        <v>65</v>
      </c>
      <c r="D8596">
        <v>272</v>
      </c>
      <c r="E8596" s="39">
        <v>45899.395833333336</v>
      </c>
      <c r="F8596">
        <v>8.0500000000000007</v>
      </c>
      <c r="G8596">
        <v>15.16</v>
      </c>
      <c r="H8596">
        <v>7.6</v>
      </c>
      <c r="I8596">
        <v>76.3</v>
      </c>
      <c r="J8596">
        <f>IF(G8596="",0.5,IF(G8596&lt;=0,2,IF(G8596&gt;=40,2, IF(AND(G8596&gt;0,G8596&lt;1),5,IF(AND(G8596&gt;35,G8596&lt;40),5,IF(O8596&gt;=1.5,1.5,0))))))</f>
        <v>0</v>
      </c>
      <c r="K8596">
        <f>IF(H8596="",0.5,IF(H8596&lt;=0.1,2,IF(H8596&gt;=20,2, IF(AND(H8596&gt;0.1,H8596&lt;0.2),5,IF(AND(H8596&gt;16,H8596&lt;20),5,IF(P8596&gt;=2,1.5,0))))))</f>
        <v>0</v>
      </c>
      <c r="L8596">
        <f>IF(A8596="",0.5,IF(B8596="",0.5,IF(C8596="",0.5,IF(E8596="",0.5,IF(Q8596="Y",0.01,0)))))</f>
        <v>0</v>
      </c>
      <c r="M8596">
        <f>COUNTIF(J8596:L8596,"&gt;0")</f>
        <v>0</v>
      </c>
      <c r="N8596" s="28" t="s">
        <v>66</v>
      </c>
      <c r="O8596">
        <f>IF(G8596="","",ABS(G8597-G8596))</f>
        <v>1.9999999999999574E-2</v>
      </c>
      <c r="P8596">
        <f>IF(H8596="","",ABS(H8597-H8596))</f>
        <v>6.0000000000000497E-2</v>
      </c>
      <c r="R8596" s="2">
        <f>E8596-E8595</f>
        <v>1.0416666671517305E-2</v>
      </c>
      <c r="S8596" s="4">
        <f>MROUND(E8596,"0:15")</f>
        <v>45899.395833333328</v>
      </c>
    </row>
    <row r="8597" spans="1:19" x14ac:dyDescent="0.35">
      <c r="A8597">
        <v>2025</v>
      </c>
      <c r="B8597" t="s">
        <v>64</v>
      </c>
      <c r="C8597" t="s">
        <v>65</v>
      </c>
      <c r="D8597">
        <v>273</v>
      </c>
      <c r="E8597" s="39">
        <v>45899.40625</v>
      </c>
      <c r="F8597">
        <v>8.1199999999999992</v>
      </c>
      <c r="G8597">
        <v>15.18</v>
      </c>
      <c r="H8597">
        <v>7.66</v>
      </c>
      <c r="I8597">
        <v>76.900000000000006</v>
      </c>
      <c r="J8597">
        <f>IF(G8597="",0.5,IF(G8597&lt;=0,2,IF(G8597&gt;=40,2, IF(AND(G8597&gt;0,G8597&lt;1),5,IF(AND(G8597&gt;35,G8597&lt;40),5,IF(O8597&gt;=1.5,1.5,0))))))</f>
        <v>0</v>
      </c>
      <c r="K8597">
        <f>IF(H8597="",0.5,IF(H8597&lt;=0.1,2,IF(H8597&gt;=20,2, IF(AND(H8597&gt;0.1,H8597&lt;0.2),5,IF(AND(H8597&gt;16,H8597&lt;20),5,IF(P8597&gt;=2,1.5,0))))))</f>
        <v>0</v>
      </c>
      <c r="L8597">
        <f>IF(A8597="",0.5,IF(B8597="",0.5,IF(C8597="",0.5,IF(E8597="",0.5,IF(Q8597="Y",0.01,0)))))</f>
        <v>0</v>
      </c>
      <c r="M8597">
        <f>COUNTIF(J8597:L8597,"&gt;0")</f>
        <v>0</v>
      </c>
      <c r="N8597" s="28" t="s">
        <v>66</v>
      </c>
      <c r="O8597">
        <f>IF(G8597="","",ABS(G8598-G8597))</f>
        <v>4.0000000000000924E-2</v>
      </c>
      <c r="P8597">
        <f>IF(H8597="","",ABS(H8598-H8597))</f>
        <v>0.1899999999999995</v>
      </c>
      <c r="R8597" s="2">
        <f>E8597-E8596</f>
        <v>1.0416666664241347E-2</v>
      </c>
      <c r="S8597" s="4">
        <f>MROUND(E8597,"0:15")</f>
        <v>45899.40625</v>
      </c>
    </row>
    <row r="8598" spans="1:19" x14ac:dyDescent="0.35">
      <c r="A8598">
        <v>2025</v>
      </c>
      <c r="B8598" t="s">
        <v>64</v>
      </c>
      <c r="C8598" t="s">
        <v>65</v>
      </c>
      <c r="D8598">
        <v>274</v>
      </c>
      <c r="E8598" s="39">
        <v>45899.416666666664</v>
      </c>
      <c r="F8598">
        <v>8.32</v>
      </c>
      <c r="G8598">
        <v>15.22</v>
      </c>
      <c r="H8598">
        <v>7.85</v>
      </c>
      <c r="I8598">
        <v>78.900000000000006</v>
      </c>
      <c r="J8598">
        <f>IF(G8598="",0.5,IF(G8598&lt;=0,2,IF(G8598&gt;=40,2, IF(AND(G8598&gt;0,G8598&lt;1),5,IF(AND(G8598&gt;35,G8598&lt;40),5,IF(O8598&gt;=1.5,1.5,0))))))</f>
        <v>0</v>
      </c>
      <c r="K8598">
        <f>IF(H8598="",0.5,IF(H8598&lt;=0.1,2,IF(H8598&gt;=20,2, IF(AND(H8598&gt;0.1,H8598&lt;0.2),5,IF(AND(H8598&gt;16,H8598&lt;20),5,IF(P8598&gt;=2,1.5,0))))))</f>
        <v>0</v>
      </c>
      <c r="L8598">
        <f>IF(A8598="",0.5,IF(B8598="",0.5,IF(C8598="",0.5,IF(E8598="",0.5,IF(Q8598="Y",0.01,0)))))</f>
        <v>0</v>
      </c>
      <c r="M8598">
        <f>COUNTIF(J8598:L8598,"&gt;0")</f>
        <v>0</v>
      </c>
      <c r="N8598" s="28" t="s">
        <v>66</v>
      </c>
      <c r="O8598">
        <f>IF(G8598="","",ABS(G8599-G8598))</f>
        <v>8.0000000000000071E-2</v>
      </c>
      <c r="P8598">
        <f>IF(H8598="","",ABS(H8599-H8598))</f>
        <v>0.20000000000000107</v>
      </c>
      <c r="R8598" s="2">
        <f>E8598-E8597</f>
        <v>1.0416666664241347E-2</v>
      </c>
      <c r="S8598" s="4">
        <f>MROUND(E8598,"0:15")</f>
        <v>45899.416666666664</v>
      </c>
    </row>
    <row r="8599" spans="1:19" x14ac:dyDescent="0.35">
      <c r="A8599">
        <v>2025</v>
      </c>
      <c r="B8599" t="s">
        <v>64</v>
      </c>
      <c r="C8599" t="s">
        <v>65</v>
      </c>
      <c r="D8599">
        <v>275</v>
      </c>
      <c r="E8599" s="39">
        <v>45899.427083333336</v>
      </c>
      <c r="F8599">
        <v>8.5299999999999994</v>
      </c>
      <c r="G8599">
        <v>15.3</v>
      </c>
      <c r="H8599">
        <v>8.0500000000000007</v>
      </c>
      <c r="I8599">
        <v>81</v>
      </c>
      <c r="J8599">
        <f>IF(G8599="",0.5,IF(G8599&lt;=0,2,IF(G8599&gt;=40,2, IF(AND(G8599&gt;0,G8599&lt;1),5,IF(AND(G8599&gt;35,G8599&lt;40),5,IF(O8599&gt;=1.5,1.5,0))))))</f>
        <v>0</v>
      </c>
      <c r="K8599">
        <f>IF(H8599="",0.5,IF(H8599&lt;=0.1,2,IF(H8599&gt;=20,2, IF(AND(H8599&gt;0.1,H8599&lt;0.2),5,IF(AND(H8599&gt;16,H8599&lt;20),5,IF(P8599&gt;=2,1.5,0))))))</f>
        <v>0</v>
      </c>
      <c r="L8599">
        <f>IF(A8599="",0.5,IF(B8599="",0.5,IF(C8599="",0.5,IF(E8599="",0.5,IF(Q8599="Y",0.01,0)))))</f>
        <v>0</v>
      </c>
      <c r="M8599">
        <f>COUNTIF(J8599:L8599,"&gt;0")</f>
        <v>0</v>
      </c>
      <c r="N8599" s="28" t="s">
        <v>66</v>
      </c>
      <c r="O8599">
        <f>IF(G8599="","",ABS(G8600-G8599))</f>
        <v>9.9999999999999645E-2</v>
      </c>
      <c r="P8599">
        <f>IF(H8599="","",ABS(H8600-H8599))</f>
        <v>8.0000000000000071E-2</v>
      </c>
      <c r="R8599" s="2">
        <f>E8599-E8598</f>
        <v>1.0416666671517305E-2</v>
      </c>
      <c r="S8599" s="4">
        <f>MROUND(E8599,"0:15")</f>
        <v>45899.427083333328</v>
      </c>
    </row>
    <row r="8600" spans="1:19" x14ac:dyDescent="0.35">
      <c r="A8600">
        <v>2025</v>
      </c>
      <c r="B8600" t="s">
        <v>64</v>
      </c>
      <c r="C8600" t="s">
        <v>65</v>
      </c>
      <c r="D8600">
        <v>276</v>
      </c>
      <c r="E8600" s="39">
        <v>45899.4375</v>
      </c>
      <c r="F8600">
        <v>8.6199999999999992</v>
      </c>
      <c r="G8600">
        <v>15.4</v>
      </c>
      <c r="H8600">
        <v>8.1300000000000008</v>
      </c>
      <c r="I8600">
        <v>82</v>
      </c>
      <c r="J8600">
        <f>IF(G8600="",0.5,IF(G8600&lt;=0,2,IF(G8600&gt;=40,2, IF(AND(G8600&gt;0,G8600&lt;1),5,IF(AND(G8600&gt;35,G8600&lt;40),5,IF(O8600&gt;=1.5,1.5,0))))))</f>
        <v>0</v>
      </c>
      <c r="K8600">
        <f>IF(H8600="",0.5,IF(H8600&lt;=0.1,2,IF(H8600&gt;=20,2, IF(AND(H8600&gt;0.1,H8600&lt;0.2),5,IF(AND(H8600&gt;16,H8600&lt;20),5,IF(P8600&gt;=2,1.5,0))))))</f>
        <v>0</v>
      </c>
      <c r="L8600">
        <f>IF(A8600="",0.5,IF(B8600="",0.5,IF(C8600="",0.5,IF(E8600="",0.5,IF(Q8600="Y",0.01,0)))))</f>
        <v>0</v>
      </c>
      <c r="M8600">
        <f>COUNTIF(J8600:L8600,"&gt;0")</f>
        <v>0</v>
      </c>
      <c r="N8600" s="28" t="s">
        <v>66</v>
      </c>
      <c r="O8600">
        <f>IF(G8600="","",ABS(G8601-G8600))</f>
        <v>9.9999999999999645E-2</v>
      </c>
      <c r="P8600">
        <f>IF(H8600="","",ABS(H8601-H8600))</f>
        <v>0.22999999999999865</v>
      </c>
      <c r="R8600" s="2">
        <f>E8600-E8599</f>
        <v>1.0416666664241347E-2</v>
      </c>
      <c r="S8600" s="4">
        <f>MROUND(E8600,"0:15")</f>
        <v>45899.4375</v>
      </c>
    </row>
    <row r="8601" spans="1:19" x14ac:dyDescent="0.35">
      <c r="A8601">
        <v>2025</v>
      </c>
      <c r="B8601" t="s">
        <v>64</v>
      </c>
      <c r="C8601" t="s">
        <v>65</v>
      </c>
      <c r="D8601">
        <v>277</v>
      </c>
      <c r="E8601" s="39">
        <v>45899.447916666664</v>
      </c>
      <c r="F8601">
        <v>8.86</v>
      </c>
      <c r="G8601">
        <v>15.5</v>
      </c>
      <c r="H8601">
        <v>8.36</v>
      </c>
      <c r="I8601">
        <v>84.5</v>
      </c>
      <c r="J8601">
        <f>IF(G8601="",0.5,IF(G8601&lt;=0,2,IF(G8601&gt;=40,2, IF(AND(G8601&gt;0,G8601&lt;1),5,IF(AND(G8601&gt;35,G8601&lt;40),5,IF(O8601&gt;=1.5,1.5,0))))))</f>
        <v>0</v>
      </c>
      <c r="K8601">
        <f>IF(H8601="",0.5,IF(H8601&lt;=0.1,2,IF(H8601&gt;=20,2, IF(AND(H8601&gt;0.1,H8601&lt;0.2),5,IF(AND(H8601&gt;16,H8601&lt;20),5,IF(P8601&gt;=2,1.5,0))))))</f>
        <v>0</v>
      </c>
      <c r="L8601">
        <f>IF(A8601="",0.5,IF(B8601="",0.5,IF(C8601="",0.5,IF(E8601="",0.5,IF(Q8601="Y",0.01,0)))))</f>
        <v>0</v>
      </c>
      <c r="M8601">
        <f>COUNTIF(J8601:L8601,"&gt;0")</f>
        <v>0</v>
      </c>
      <c r="N8601" s="28" t="s">
        <v>66</v>
      </c>
      <c r="O8601">
        <f>IF(G8601="","",ABS(G8602-G8601))</f>
        <v>0.11999999999999922</v>
      </c>
      <c r="P8601">
        <f>IF(H8601="","",ABS(H8602-H8601))</f>
        <v>0.15000000000000036</v>
      </c>
      <c r="R8601" s="2">
        <f>E8601-E8600</f>
        <v>1.0416666664241347E-2</v>
      </c>
      <c r="S8601" s="4">
        <f>MROUND(E8601,"0:15")</f>
        <v>45899.447916666664</v>
      </c>
    </row>
    <row r="8602" spans="1:19" x14ac:dyDescent="0.35">
      <c r="A8602">
        <v>2025</v>
      </c>
      <c r="B8602" t="s">
        <v>64</v>
      </c>
      <c r="C8602" t="s">
        <v>65</v>
      </c>
      <c r="D8602">
        <v>278</v>
      </c>
      <c r="E8602" s="39">
        <v>45899.458333333336</v>
      </c>
      <c r="F8602">
        <v>9.02</v>
      </c>
      <c r="G8602">
        <v>15.62</v>
      </c>
      <c r="H8602">
        <v>8.51</v>
      </c>
      <c r="I8602">
        <v>86.2</v>
      </c>
      <c r="J8602">
        <f>IF(G8602="",0.5,IF(G8602&lt;=0,2,IF(G8602&gt;=40,2, IF(AND(G8602&gt;0,G8602&lt;1),5,IF(AND(G8602&gt;35,G8602&lt;40),5,IF(O8602&gt;=1.5,1.5,0))))))</f>
        <v>0</v>
      </c>
      <c r="K8602">
        <f>IF(H8602="",0.5,IF(H8602&lt;=0.1,2,IF(H8602&gt;=20,2, IF(AND(H8602&gt;0.1,H8602&lt;0.2),5,IF(AND(H8602&gt;16,H8602&lt;20),5,IF(P8602&gt;=2,1.5,0))))))</f>
        <v>0</v>
      </c>
      <c r="L8602">
        <f>IF(A8602="",0.5,IF(B8602="",0.5,IF(C8602="",0.5,IF(E8602="",0.5,IF(Q8602="Y",0.01,0)))))</f>
        <v>0</v>
      </c>
      <c r="M8602">
        <f>COUNTIF(J8602:L8602,"&gt;0")</f>
        <v>0</v>
      </c>
      <c r="N8602" s="28" t="s">
        <v>66</v>
      </c>
      <c r="O8602">
        <f>IF(G8602="","",ABS(G8603-G8602))</f>
        <v>0.18000000000000149</v>
      </c>
      <c r="P8602">
        <f>IF(H8602="","",ABS(H8603-H8602))</f>
        <v>0.24000000000000021</v>
      </c>
      <c r="R8602" s="2">
        <f>E8602-E8601</f>
        <v>1.0416666671517305E-2</v>
      </c>
      <c r="S8602" s="4">
        <f>MROUND(E8602,"0:15")</f>
        <v>45899.458333333328</v>
      </c>
    </row>
    <row r="8603" spans="1:19" x14ac:dyDescent="0.35">
      <c r="A8603">
        <v>2025</v>
      </c>
      <c r="B8603" t="s">
        <v>64</v>
      </c>
      <c r="C8603" t="s">
        <v>65</v>
      </c>
      <c r="D8603">
        <v>279</v>
      </c>
      <c r="E8603" s="39">
        <v>45899.46875</v>
      </c>
      <c r="F8603">
        <v>9.2799999999999994</v>
      </c>
      <c r="G8603">
        <v>15.8</v>
      </c>
      <c r="H8603">
        <v>8.75</v>
      </c>
      <c r="I8603">
        <v>89.1</v>
      </c>
      <c r="J8603">
        <f>IF(G8603="",0.5,IF(G8603&lt;=0,2,IF(G8603&gt;=40,2, IF(AND(G8603&gt;0,G8603&lt;1),5,IF(AND(G8603&gt;35,G8603&lt;40),5,IF(O8603&gt;=1.5,1.5,0))))))</f>
        <v>0</v>
      </c>
      <c r="K8603">
        <f>IF(H8603="",0.5,IF(H8603&lt;=0.1,2,IF(H8603&gt;=20,2, IF(AND(H8603&gt;0.1,H8603&lt;0.2),5,IF(AND(H8603&gt;16,H8603&lt;20),5,IF(P8603&gt;=2,1.5,0))))))</f>
        <v>0</v>
      </c>
      <c r="L8603">
        <f>IF(A8603="",0.5,IF(B8603="",0.5,IF(C8603="",0.5,IF(E8603="",0.5,IF(Q8603="Y",0.01,0)))))</f>
        <v>0</v>
      </c>
      <c r="M8603">
        <f>COUNTIF(J8603:L8603,"&gt;0")</f>
        <v>0</v>
      </c>
      <c r="N8603" s="28" t="s">
        <v>66</v>
      </c>
      <c r="O8603">
        <f>IF(G8603="","",ABS(G8604-G8603))</f>
        <v>0.19999999999999929</v>
      </c>
      <c r="P8603">
        <f>IF(H8603="","",ABS(H8604-H8603))</f>
        <v>0.1899999999999995</v>
      </c>
      <c r="R8603" s="2">
        <f>E8603-E8602</f>
        <v>1.0416666664241347E-2</v>
      </c>
      <c r="S8603" s="4">
        <f>MROUND(E8603,"0:15")</f>
        <v>45899.46875</v>
      </c>
    </row>
    <row r="8604" spans="1:19" x14ac:dyDescent="0.35">
      <c r="A8604">
        <v>2025</v>
      </c>
      <c r="B8604" t="s">
        <v>64</v>
      </c>
      <c r="C8604" t="s">
        <v>65</v>
      </c>
      <c r="D8604">
        <v>280</v>
      </c>
      <c r="E8604" s="39">
        <v>45899.479166666664</v>
      </c>
      <c r="F8604">
        <v>9.48</v>
      </c>
      <c r="G8604">
        <v>16</v>
      </c>
      <c r="H8604">
        <v>8.94</v>
      </c>
      <c r="I8604">
        <v>91.4</v>
      </c>
      <c r="J8604">
        <f>IF(G8604="",0.5,IF(G8604&lt;=0,2,IF(G8604&gt;=40,2, IF(AND(G8604&gt;0,G8604&lt;1),5,IF(AND(G8604&gt;35,G8604&lt;40),5,IF(O8604&gt;=1.5,1.5,0))))))</f>
        <v>0</v>
      </c>
      <c r="K8604">
        <f>IF(H8604="",0.5,IF(H8604&lt;=0.1,2,IF(H8604&gt;=20,2, IF(AND(H8604&gt;0.1,H8604&lt;0.2),5,IF(AND(H8604&gt;16,H8604&lt;20),5,IF(P8604&gt;=2,1.5,0))))))</f>
        <v>0</v>
      </c>
      <c r="L8604">
        <f>IF(A8604="",0.5,IF(B8604="",0.5,IF(C8604="",0.5,IF(E8604="",0.5,IF(Q8604="Y",0.01,0)))))</f>
        <v>0</v>
      </c>
      <c r="M8604">
        <f>COUNTIF(J8604:L8604,"&gt;0")</f>
        <v>0</v>
      </c>
      <c r="N8604" s="28" t="s">
        <v>66</v>
      </c>
      <c r="O8604">
        <f>IF(G8604="","",ABS(G8605-G8604))</f>
        <v>0.21999999999999886</v>
      </c>
      <c r="P8604">
        <f>IF(H8604="","",ABS(H8605-H8604))</f>
        <v>0.27000000000000135</v>
      </c>
      <c r="R8604" s="2">
        <f>E8604-E8603</f>
        <v>1.0416666664241347E-2</v>
      </c>
      <c r="S8604" s="4">
        <f>MROUND(E8604,"0:15")</f>
        <v>45899.479166666664</v>
      </c>
    </row>
    <row r="8605" spans="1:19" x14ac:dyDescent="0.35">
      <c r="A8605">
        <v>2025</v>
      </c>
      <c r="B8605" t="s">
        <v>64</v>
      </c>
      <c r="C8605" t="s">
        <v>65</v>
      </c>
      <c r="D8605">
        <v>281</v>
      </c>
      <c r="E8605" s="39">
        <v>45899.489583333336</v>
      </c>
      <c r="F8605">
        <v>9.77</v>
      </c>
      <c r="G8605">
        <v>16.22</v>
      </c>
      <c r="H8605">
        <v>9.2100000000000009</v>
      </c>
      <c r="I8605">
        <v>94.6</v>
      </c>
      <c r="J8605">
        <f>IF(G8605="",0.5,IF(G8605&lt;=0,2,IF(G8605&gt;=40,2, IF(AND(G8605&gt;0,G8605&lt;1),5,IF(AND(G8605&gt;35,G8605&lt;40),5,IF(O8605&gt;=1.5,1.5,0))))))</f>
        <v>0</v>
      </c>
      <c r="K8605">
        <f>IF(H8605="",0.5,IF(H8605&lt;=0.1,2,IF(H8605&gt;=20,2, IF(AND(H8605&gt;0.1,H8605&lt;0.2),5,IF(AND(H8605&gt;16,H8605&lt;20),5,IF(P8605&gt;=2,1.5,0))))))</f>
        <v>0</v>
      </c>
      <c r="L8605">
        <f>IF(A8605="",0.5,IF(B8605="",0.5,IF(C8605="",0.5,IF(E8605="",0.5,IF(Q8605="Y",0.01,0)))))</f>
        <v>0</v>
      </c>
      <c r="M8605">
        <f>COUNTIF(J8605:L8605,"&gt;0")</f>
        <v>0</v>
      </c>
      <c r="N8605" s="28" t="s">
        <v>66</v>
      </c>
      <c r="O8605">
        <f>IF(G8605="","",ABS(G8606-G8605))</f>
        <v>0.22000000000000242</v>
      </c>
      <c r="P8605">
        <f>IF(H8605="","",ABS(H8606-H8605))</f>
        <v>0.27999999999999936</v>
      </c>
      <c r="R8605" s="2">
        <f>E8605-E8604</f>
        <v>1.0416666671517305E-2</v>
      </c>
      <c r="S8605" s="4">
        <f>MROUND(E8605,"0:15")</f>
        <v>45899.489583333328</v>
      </c>
    </row>
    <row r="8606" spans="1:19" x14ac:dyDescent="0.35">
      <c r="A8606">
        <v>2025</v>
      </c>
      <c r="B8606" t="s">
        <v>64</v>
      </c>
      <c r="C8606" t="s">
        <v>65</v>
      </c>
      <c r="D8606">
        <v>282</v>
      </c>
      <c r="E8606" s="39">
        <v>45899.5</v>
      </c>
      <c r="F8606">
        <v>10.07</v>
      </c>
      <c r="G8606">
        <v>16.440000000000001</v>
      </c>
      <c r="H8606">
        <v>9.49</v>
      </c>
      <c r="I8606">
        <v>97.9</v>
      </c>
      <c r="J8606">
        <f>IF(G8606="",0.5,IF(G8606&lt;=0,2,IF(G8606&gt;=40,2, IF(AND(G8606&gt;0,G8606&lt;1),5,IF(AND(G8606&gt;35,G8606&lt;40),5,IF(O8606&gt;=1.5,1.5,0))))))</f>
        <v>0</v>
      </c>
      <c r="K8606">
        <f>IF(H8606="",0.5,IF(H8606&lt;=0.1,2,IF(H8606&gt;=20,2, IF(AND(H8606&gt;0.1,H8606&lt;0.2),5,IF(AND(H8606&gt;16,H8606&lt;20),5,IF(P8606&gt;=2,1.5,0))))))</f>
        <v>0</v>
      </c>
      <c r="L8606">
        <f>IF(A8606="",0.5,IF(B8606="",0.5,IF(C8606="",0.5,IF(E8606="",0.5,IF(Q8606="Y",0.01,0)))))</f>
        <v>0</v>
      </c>
      <c r="M8606">
        <f>COUNTIF(J8606:L8606,"&gt;0")</f>
        <v>0</v>
      </c>
      <c r="N8606" s="28" t="s">
        <v>66</v>
      </c>
      <c r="O8606">
        <f>IF(G8606="","",ABS(G8607-G8606))</f>
        <v>0.25999999999999801</v>
      </c>
      <c r="P8606">
        <f>IF(H8606="","",ABS(H8607-H8606))</f>
        <v>0.3100000000000005</v>
      </c>
      <c r="R8606" s="2">
        <f>E8606-E8605</f>
        <v>1.0416666664241347E-2</v>
      </c>
      <c r="S8606" s="4">
        <f>MROUND(E8606,"0:15")</f>
        <v>45899.5</v>
      </c>
    </row>
    <row r="8607" spans="1:19" x14ac:dyDescent="0.35">
      <c r="A8607">
        <v>2025</v>
      </c>
      <c r="B8607" t="s">
        <v>64</v>
      </c>
      <c r="C8607" t="s">
        <v>65</v>
      </c>
      <c r="D8607">
        <v>283</v>
      </c>
      <c r="E8607" s="39">
        <v>45899.510416666664</v>
      </c>
      <c r="F8607">
        <v>10.4</v>
      </c>
      <c r="G8607">
        <v>16.7</v>
      </c>
      <c r="H8607">
        <v>9.8000000000000007</v>
      </c>
      <c r="I8607">
        <v>101.7</v>
      </c>
      <c r="J8607">
        <f>IF(G8607="",0.5,IF(G8607&lt;=0,2,IF(G8607&gt;=40,2, IF(AND(G8607&gt;0,G8607&lt;1),5,IF(AND(G8607&gt;35,G8607&lt;40),5,IF(O8607&gt;=1.5,1.5,0))))))</f>
        <v>0</v>
      </c>
      <c r="K8607">
        <f>IF(H8607="",0.5,IF(H8607&lt;=0.1,2,IF(H8607&gt;=20,2, IF(AND(H8607&gt;0.1,H8607&lt;0.2),5,IF(AND(H8607&gt;16,H8607&lt;20),5,IF(P8607&gt;=2,1.5,0))))))</f>
        <v>0</v>
      </c>
      <c r="L8607">
        <f>IF(A8607="",0.5,IF(B8607="",0.5,IF(C8607="",0.5,IF(E8607="",0.5,IF(Q8607="Y",0.01,0)))))</f>
        <v>0</v>
      </c>
      <c r="M8607">
        <f>COUNTIF(J8607:L8607,"&gt;0")</f>
        <v>0</v>
      </c>
      <c r="N8607" s="28" t="s">
        <v>66</v>
      </c>
      <c r="O8607">
        <f>IF(G8607="","",ABS(G8608-G8607))</f>
        <v>0.28000000000000114</v>
      </c>
      <c r="P8607">
        <f>IF(H8607="","",ABS(H8608-H8607))</f>
        <v>0.20999999999999908</v>
      </c>
      <c r="R8607" s="2">
        <f>E8607-E8606</f>
        <v>1.0416666664241347E-2</v>
      </c>
      <c r="S8607" s="4">
        <f>MROUND(E8607,"0:15")</f>
        <v>45899.510416666664</v>
      </c>
    </row>
    <row r="8608" spans="1:19" x14ac:dyDescent="0.35">
      <c r="A8608">
        <v>2025</v>
      </c>
      <c r="B8608" t="s">
        <v>64</v>
      </c>
      <c r="C8608" t="s">
        <v>65</v>
      </c>
      <c r="D8608">
        <v>284</v>
      </c>
      <c r="E8608" s="39">
        <v>45899.520833333336</v>
      </c>
      <c r="F8608">
        <v>10.62</v>
      </c>
      <c r="G8608">
        <v>16.98</v>
      </c>
      <c r="H8608">
        <v>10.01</v>
      </c>
      <c r="I8608">
        <v>104.5</v>
      </c>
      <c r="J8608">
        <f>IF(G8608="",0.5,IF(G8608&lt;=0,2,IF(G8608&gt;=40,2, IF(AND(G8608&gt;0,G8608&lt;1),5,IF(AND(G8608&gt;35,G8608&lt;40),5,IF(O8608&gt;=1.5,1.5,0))))))</f>
        <v>0</v>
      </c>
      <c r="K8608">
        <f>IF(H8608="",0.5,IF(H8608&lt;=0.1,2,IF(H8608&gt;=20,2, IF(AND(H8608&gt;0.1,H8608&lt;0.2),5,IF(AND(H8608&gt;16,H8608&lt;20),5,IF(P8608&gt;=2,1.5,0))))))</f>
        <v>0</v>
      </c>
      <c r="L8608">
        <f>IF(A8608="",0.5,IF(B8608="",0.5,IF(C8608="",0.5,IF(E8608="",0.5,IF(Q8608="Y",0.01,0)))))</f>
        <v>0</v>
      </c>
      <c r="M8608">
        <f>COUNTIF(J8608:L8608,"&gt;0")</f>
        <v>0</v>
      </c>
      <c r="N8608" s="28" t="s">
        <v>66</v>
      </c>
      <c r="O8608">
        <f>IF(G8608="","",ABS(G8609-G8608))</f>
        <v>0.17999999999999972</v>
      </c>
      <c r="P8608">
        <f>IF(H8608="","",ABS(H8609-H8608))</f>
        <v>0.25</v>
      </c>
      <c r="R8608" s="2">
        <f>E8608-E8607</f>
        <v>1.0416666671517305E-2</v>
      </c>
      <c r="S8608" s="4">
        <f>MROUND(E8608,"0:15")</f>
        <v>45899.520833333328</v>
      </c>
    </row>
    <row r="8609" spans="1:19" x14ac:dyDescent="0.35">
      <c r="A8609">
        <v>2025</v>
      </c>
      <c r="B8609" t="s">
        <v>64</v>
      </c>
      <c r="C8609" t="s">
        <v>65</v>
      </c>
      <c r="D8609">
        <v>285</v>
      </c>
      <c r="E8609" s="39">
        <v>45899.53125</v>
      </c>
      <c r="F8609">
        <v>10.89</v>
      </c>
      <c r="G8609">
        <v>17.16</v>
      </c>
      <c r="H8609">
        <v>10.26</v>
      </c>
      <c r="I8609">
        <v>107.5</v>
      </c>
      <c r="J8609">
        <f>IF(G8609="",0.5,IF(G8609&lt;=0,2,IF(G8609&gt;=40,2, IF(AND(G8609&gt;0,G8609&lt;1),5,IF(AND(G8609&gt;35,G8609&lt;40),5,IF(O8609&gt;=1.5,1.5,0))))))</f>
        <v>0</v>
      </c>
      <c r="K8609">
        <f>IF(H8609="",0.5,IF(H8609&lt;=0.1,2,IF(H8609&gt;=20,2, IF(AND(H8609&gt;0.1,H8609&lt;0.2),5,IF(AND(H8609&gt;16,H8609&lt;20),5,IF(P8609&gt;=2,1.5,0))))))</f>
        <v>0</v>
      </c>
      <c r="L8609">
        <f>IF(A8609="",0.5,IF(B8609="",0.5,IF(C8609="",0.5,IF(E8609="",0.5,IF(Q8609="Y",0.01,0)))))</f>
        <v>0</v>
      </c>
      <c r="M8609">
        <f>COUNTIF(J8609:L8609,"&gt;0")</f>
        <v>0</v>
      </c>
      <c r="N8609" s="28" t="s">
        <v>66</v>
      </c>
      <c r="O8609">
        <f>IF(G8609="","",ABS(G8610-G8609))</f>
        <v>0.33999999999999986</v>
      </c>
      <c r="P8609">
        <f>IF(H8609="","",ABS(H8610-H8609))</f>
        <v>0.27999999999999936</v>
      </c>
      <c r="R8609" s="2">
        <f>E8609-E8608</f>
        <v>1.0416666664241347E-2</v>
      </c>
      <c r="S8609" s="4">
        <f>MROUND(E8609,"0:15")</f>
        <v>45899.53125</v>
      </c>
    </row>
    <row r="8610" spans="1:19" x14ac:dyDescent="0.35">
      <c r="A8610">
        <v>2025</v>
      </c>
      <c r="B8610" t="s">
        <v>64</v>
      </c>
      <c r="C8610" t="s">
        <v>65</v>
      </c>
      <c r="D8610">
        <v>286</v>
      </c>
      <c r="E8610" s="39">
        <v>45899.541666666664</v>
      </c>
      <c r="F8610">
        <v>11.18</v>
      </c>
      <c r="G8610">
        <v>17.5</v>
      </c>
      <c r="H8610">
        <v>10.54</v>
      </c>
      <c r="I8610">
        <v>111.1</v>
      </c>
      <c r="J8610">
        <f>IF(G8610="",0.5,IF(G8610&lt;=0,2,IF(G8610&gt;=40,2, IF(AND(G8610&gt;0,G8610&lt;1),5,IF(AND(G8610&gt;35,G8610&lt;40),5,IF(O8610&gt;=1.5,1.5,0))))))</f>
        <v>0</v>
      </c>
      <c r="K8610">
        <f>IF(H8610="",0.5,IF(H8610&lt;=0.1,2,IF(H8610&gt;=20,2, IF(AND(H8610&gt;0.1,H8610&lt;0.2),5,IF(AND(H8610&gt;16,H8610&lt;20),5,IF(P8610&gt;=2,1.5,0))))))</f>
        <v>0</v>
      </c>
      <c r="L8610">
        <f>IF(A8610="",0.5,IF(B8610="",0.5,IF(C8610="",0.5,IF(E8610="",0.5,IF(Q8610="Y",0.01,0)))))</f>
        <v>0</v>
      </c>
      <c r="M8610">
        <f>COUNTIF(J8610:L8610,"&gt;0")</f>
        <v>0</v>
      </c>
      <c r="N8610" s="28" t="s">
        <v>66</v>
      </c>
      <c r="O8610">
        <f>IF(G8610="","",ABS(G8611-G8610))</f>
        <v>0.19999999999999929</v>
      </c>
      <c r="P8610">
        <f>IF(H8610="","",ABS(H8611-H8610))</f>
        <v>0.18000000000000149</v>
      </c>
      <c r="R8610" s="2">
        <f>E8610-E8609</f>
        <v>1.0416666664241347E-2</v>
      </c>
      <c r="S8610" s="4">
        <f>MROUND(E8610,"0:15")</f>
        <v>45899.541666666664</v>
      </c>
    </row>
    <row r="8611" spans="1:19" x14ac:dyDescent="0.35">
      <c r="A8611">
        <v>2025</v>
      </c>
      <c r="B8611" t="s">
        <v>64</v>
      </c>
      <c r="C8611" t="s">
        <v>65</v>
      </c>
      <c r="D8611">
        <v>287</v>
      </c>
      <c r="E8611" s="39">
        <v>45899.552083333336</v>
      </c>
      <c r="F8611">
        <v>11.38</v>
      </c>
      <c r="G8611">
        <v>17.7</v>
      </c>
      <c r="H8611">
        <v>10.72</v>
      </c>
      <c r="I8611">
        <v>113.6</v>
      </c>
      <c r="J8611">
        <f>IF(G8611="",0.5,IF(G8611&lt;=0,2,IF(G8611&gt;=40,2, IF(AND(G8611&gt;0,G8611&lt;1),5,IF(AND(G8611&gt;35,G8611&lt;40),5,IF(O8611&gt;=1.5,1.5,0))))))</f>
        <v>0</v>
      </c>
      <c r="K8611">
        <f>IF(H8611="",0.5,IF(H8611&lt;=0.1,2,IF(H8611&gt;=20,2, IF(AND(H8611&gt;0.1,H8611&lt;0.2),5,IF(AND(H8611&gt;16,H8611&lt;20),5,IF(P8611&gt;=2,1.5,0))))))</f>
        <v>0</v>
      </c>
      <c r="L8611">
        <f>IF(A8611="",0.5,IF(B8611="",0.5,IF(C8611="",0.5,IF(E8611="",0.5,IF(Q8611="Y",0.01,0)))))</f>
        <v>0</v>
      </c>
      <c r="M8611">
        <f>COUNTIF(J8611:L8611,"&gt;0")</f>
        <v>0</v>
      </c>
      <c r="N8611" s="28" t="s">
        <v>66</v>
      </c>
      <c r="O8611">
        <f>IF(G8611="","",ABS(G8612-G8611))</f>
        <v>0.26000000000000156</v>
      </c>
      <c r="P8611">
        <f>IF(H8611="","",ABS(H8612-H8611))</f>
        <v>0.22999999999999865</v>
      </c>
      <c r="R8611" s="2">
        <f>E8611-E8610</f>
        <v>1.0416666671517305E-2</v>
      </c>
      <c r="S8611" s="4">
        <f>MROUND(E8611,"0:15")</f>
        <v>45899.552083333328</v>
      </c>
    </row>
    <row r="8612" spans="1:19" x14ac:dyDescent="0.35">
      <c r="A8612">
        <v>2025</v>
      </c>
      <c r="B8612" t="s">
        <v>64</v>
      </c>
      <c r="C8612" t="s">
        <v>65</v>
      </c>
      <c r="D8612">
        <v>288</v>
      </c>
      <c r="E8612" s="39">
        <v>45899.5625</v>
      </c>
      <c r="F8612">
        <v>11.62</v>
      </c>
      <c r="G8612">
        <v>17.96</v>
      </c>
      <c r="H8612">
        <v>10.95</v>
      </c>
      <c r="I8612">
        <v>116.6</v>
      </c>
      <c r="J8612">
        <f>IF(G8612="",0.5,IF(G8612&lt;=0,2,IF(G8612&gt;=40,2, IF(AND(G8612&gt;0,G8612&lt;1),5,IF(AND(G8612&gt;35,G8612&lt;40),5,IF(O8612&gt;=1.5,1.5,0))))))</f>
        <v>0</v>
      </c>
      <c r="K8612">
        <f>IF(H8612="",0.5,IF(H8612&lt;=0.1,2,IF(H8612&gt;=20,2, IF(AND(H8612&gt;0.1,H8612&lt;0.2),5,IF(AND(H8612&gt;16,H8612&lt;20),5,IF(P8612&gt;=2,1.5,0))))))</f>
        <v>0</v>
      </c>
      <c r="L8612">
        <f>IF(A8612="",0.5,IF(B8612="",0.5,IF(C8612="",0.5,IF(E8612="",0.5,IF(Q8612="Y",0.01,0)))))</f>
        <v>0</v>
      </c>
      <c r="M8612">
        <f>COUNTIF(J8612:L8612,"&gt;0")</f>
        <v>0</v>
      </c>
      <c r="N8612" s="28" t="s">
        <v>66</v>
      </c>
      <c r="O8612">
        <f>IF(G8612="","",ABS(G8613-G8612))</f>
        <v>0.30000000000000071</v>
      </c>
      <c r="P8612">
        <f>IF(H8612="","",ABS(H8613-H8612))</f>
        <v>0.20000000000000107</v>
      </c>
      <c r="R8612" s="2">
        <f>E8612-E8611</f>
        <v>1.0416666664241347E-2</v>
      </c>
      <c r="S8612" s="4">
        <f>MROUND(E8612,"0:15")</f>
        <v>45899.5625</v>
      </c>
    </row>
    <row r="8613" spans="1:19" x14ac:dyDescent="0.35">
      <c r="A8613">
        <v>2025</v>
      </c>
      <c r="B8613" t="s">
        <v>64</v>
      </c>
      <c r="C8613" t="s">
        <v>65</v>
      </c>
      <c r="D8613">
        <v>289</v>
      </c>
      <c r="E8613" s="39">
        <v>45899.572916666664</v>
      </c>
      <c r="F8613">
        <v>11.84</v>
      </c>
      <c r="G8613">
        <v>18.260000000000002</v>
      </c>
      <c r="H8613">
        <v>11.15</v>
      </c>
      <c r="I8613">
        <v>119.5</v>
      </c>
      <c r="J8613">
        <f>IF(G8613="",0.5,IF(G8613&lt;=0,2,IF(G8613&gt;=40,2, IF(AND(G8613&gt;0,G8613&lt;1),5,IF(AND(G8613&gt;35,G8613&lt;40),5,IF(O8613&gt;=1.5,1.5,0))))))</f>
        <v>0</v>
      </c>
      <c r="K8613">
        <f>IF(H8613="",0.5,IF(H8613&lt;=0.1,2,IF(H8613&gt;=20,2, IF(AND(H8613&gt;0.1,H8613&lt;0.2),5,IF(AND(H8613&gt;16,H8613&lt;20),5,IF(P8613&gt;=2,1.5,0))))))</f>
        <v>0</v>
      </c>
      <c r="L8613">
        <f>IF(A8613="",0.5,IF(B8613="",0.5,IF(C8613="",0.5,IF(E8613="",0.5,IF(Q8613="Y",0.01,0)))))</f>
        <v>0</v>
      </c>
      <c r="M8613">
        <f>COUNTIF(J8613:L8613,"&gt;0")</f>
        <v>0</v>
      </c>
      <c r="N8613" s="28" t="s">
        <v>66</v>
      </c>
      <c r="O8613">
        <f>IF(G8613="","",ABS(G8614-G8613))</f>
        <v>0.25999999999999801</v>
      </c>
      <c r="P8613">
        <f>IF(H8613="","",ABS(H8614-H8613))</f>
        <v>0.20999999999999908</v>
      </c>
      <c r="R8613" s="2">
        <f>E8613-E8612</f>
        <v>1.0416666664241347E-2</v>
      </c>
      <c r="S8613" s="4">
        <f>MROUND(E8613,"0:15")</f>
        <v>45899.572916666664</v>
      </c>
    </row>
    <row r="8614" spans="1:19" x14ac:dyDescent="0.35">
      <c r="A8614">
        <v>2025</v>
      </c>
      <c r="B8614" t="s">
        <v>64</v>
      </c>
      <c r="C8614" t="s">
        <v>65</v>
      </c>
      <c r="D8614">
        <v>290</v>
      </c>
      <c r="E8614" s="39">
        <v>45899.583333333336</v>
      </c>
      <c r="F8614">
        <v>12.06</v>
      </c>
      <c r="G8614">
        <v>18.52</v>
      </c>
      <c r="H8614">
        <v>11.36</v>
      </c>
      <c r="I8614">
        <v>122.4</v>
      </c>
      <c r="J8614">
        <f>IF(G8614="",0.5,IF(G8614&lt;=0,2,IF(G8614&gt;=40,2, IF(AND(G8614&gt;0,G8614&lt;1),5,IF(AND(G8614&gt;35,G8614&lt;40),5,IF(O8614&gt;=1.5,1.5,0))))))</f>
        <v>0</v>
      </c>
      <c r="K8614">
        <f>IF(H8614="",0.5,IF(H8614&lt;=0.1,2,IF(H8614&gt;=20,2, IF(AND(H8614&gt;0.1,H8614&lt;0.2),5,IF(AND(H8614&gt;16,H8614&lt;20),5,IF(P8614&gt;=2,1.5,0))))))</f>
        <v>0</v>
      </c>
      <c r="L8614">
        <f>IF(A8614="",0.5,IF(B8614="",0.5,IF(C8614="",0.5,IF(E8614="",0.5,IF(Q8614="Y",0.01,0)))))</f>
        <v>0</v>
      </c>
      <c r="M8614">
        <f>COUNTIF(J8614:L8614,"&gt;0")</f>
        <v>0</v>
      </c>
      <c r="N8614" s="28" t="s">
        <v>66</v>
      </c>
      <c r="O8614">
        <f>IF(G8614="","",ABS(G8615-G8614))</f>
        <v>0.24000000000000199</v>
      </c>
      <c r="P8614">
        <f>IF(H8614="","",ABS(H8615-H8614))</f>
        <v>0.14000000000000057</v>
      </c>
      <c r="R8614" s="2">
        <f>E8614-E8613</f>
        <v>1.0416666671517305E-2</v>
      </c>
      <c r="S8614" s="4">
        <f>MROUND(E8614,"0:15")</f>
        <v>45899.583333333328</v>
      </c>
    </row>
    <row r="8615" spans="1:19" x14ac:dyDescent="0.35">
      <c r="A8615">
        <v>2025</v>
      </c>
      <c r="B8615" t="s">
        <v>64</v>
      </c>
      <c r="C8615" t="s">
        <v>65</v>
      </c>
      <c r="D8615">
        <v>291</v>
      </c>
      <c r="E8615" s="39">
        <v>45899.59375</v>
      </c>
      <c r="F8615">
        <v>12.21</v>
      </c>
      <c r="G8615">
        <v>18.760000000000002</v>
      </c>
      <c r="H8615">
        <v>11.5</v>
      </c>
      <c r="I8615">
        <v>124.5</v>
      </c>
      <c r="J8615">
        <f>IF(G8615="",0.5,IF(G8615&lt;=0,2,IF(G8615&gt;=40,2, IF(AND(G8615&gt;0,G8615&lt;1),5,IF(AND(G8615&gt;35,G8615&lt;40),5,IF(O8615&gt;=1.5,1.5,0))))))</f>
        <v>0</v>
      </c>
      <c r="K8615">
        <f>IF(H8615="",0.5,IF(H8615&lt;=0.1,2,IF(H8615&gt;=20,2, IF(AND(H8615&gt;0.1,H8615&lt;0.2),5,IF(AND(H8615&gt;16,H8615&lt;20),5,IF(P8615&gt;=2,1.5,0))))))</f>
        <v>0</v>
      </c>
      <c r="L8615">
        <f>IF(A8615="",0.5,IF(B8615="",0.5,IF(C8615="",0.5,IF(E8615="",0.5,IF(Q8615="Y",0.01,0)))))</f>
        <v>0</v>
      </c>
      <c r="M8615">
        <f>COUNTIF(J8615:L8615,"&gt;0")</f>
        <v>0</v>
      </c>
      <c r="N8615" s="28" t="s">
        <v>66</v>
      </c>
      <c r="O8615">
        <f>IF(G8615="","",ABS(G8616-G8615))</f>
        <v>0.17999999999999972</v>
      </c>
      <c r="P8615">
        <f>IF(H8615="","",ABS(H8616-H8615))</f>
        <v>0.13000000000000078</v>
      </c>
      <c r="R8615" s="2">
        <f>E8615-E8614</f>
        <v>1.0416666664241347E-2</v>
      </c>
      <c r="S8615" s="4">
        <f>MROUND(E8615,"0:15")</f>
        <v>45899.59375</v>
      </c>
    </row>
    <row r="8616" spans="1:19" x14ac:dyDescent="0.35">
      <c r="A8616">
        <v>2025</v>
      </c>
      <c r="B8616" t="s">
        <v>64</v>
      </c>
      <c r="C8616" t="s">
        <v>65</v>
      </c>
      <c r="D8616">
        <v>292</v>
      </c>
      <c r="E8616" s="39">
        <v>45899.604166666664</v>
      </c>
      <c r="F8616">
        <v>12.35</v>
      </c>
      <c r="G8616">
        <v>18.940000000000001</v>
      </c>
      <c r="H8616">
        <v>11.63</v>
      </c>
      <c r="I8616">
        <v>126.4</v>
      </c>
      <c r="J8616">
        <f>IF(G8616="",0.5,IF(G8616&lt;=0,2,IF(G8616&gt;=40,2, IF(AND(G8616&gt;0,G8616&lt;1),5,IF(AND(G8616&gt;35,G8616&lt;40),5,IF(O8616&gt;=1.5,1.5,0))))))</f>
        <v>0</v>
      </c>
      <c r="K8616">
        <f>IF(H8616="",0.5,IF(H8616&lt;=0.1,2,IF(H8616&gt;=20,2, IF(AND(H8616&gt;0.1,H8616&lt;0.2),5,IF(AND(H8616&gt;16,H8616&lt;20),5,IF(P8616&gt;=2,1.5,0))))))</f>
        <v>0</v>
      </c>
      <c r="L8616">
        <f>IF(A8616="",0.5,IF(B8616="",0.5,IF(C8616="",0.5,IF(E8616="",0.5,IF(Q8616="Y",0.01,0)))))</f>
        <v>0</v>
      </c>
      <c r="M8616">
        <f>COUNTIF(J8616:L8616,"&gt;0")</f>
        <v>0</v>
      </c>
      <c r="N8616" s="28" t="s">
        <v>66</v>
      </c>
      <c r="O8616">
        <f>IF(G8616="","",ABS(G8617-G8616))</f>
        <v>0.27999999999999758</v>
      </c>
      <c r="P8616">
        <f>IF(H8616="","",ABS(H8617-H8616))</f>
        <v>0.23999999999999844</v>
      </c>
      <c r="R8616" s="2">
        <f>E8616-E8615</f>
        <v>1.0416666664241347E-2</v>
      </c>
      <c r="S8616" s="4">
        <f>MROUND(E8616,"0:15")</f>
        <v>45899.604166666664</v>
      </c>
    </row>
    <row r="8617" spans="1:19" x14ac:dyDescent="0.35">
      <c r="A8617">
        <v>2025</v>
      </c>
      <c r="B8617" t="s">
        <v>64</v>
      </c>
      <c r="C8617" t="s">
        <v>65</v>
      </c>
      <c r="D8617">
        <v>293</v>
      </c>
      <c r="E8617" s="39">
        <v>45899.614583333336</v>
      </c>
      <c r="F8617">
        <v>12.6</v>
      </c>
      <c r="G8617">
        <v>19.22</v>
      </c>
      <c r="H8617">
        <v>11.87</v>
      </c>
      <c r="I8617">
        <v>129.6</v>
      </c>
      <c r="J8617">
        <f>IF(G8617="",0.5,IF(G8617&lt;=0,2,IF(G8617&gt;=40,2, IF(AND(G8617&gt;0,G8617&lt;1),5,IF(AND(G8617&gt;35,G8617&lt;40),5,IF(O8617&gt;=1.5,1.5,0))))))</f>
        <v>0</v>
      </c>
      <c r="K8617">
        <f>IF(H8617="",0.5,IF(H8617&lt;=0.1,2,IF(H8617&gt;=20,2, IF(AND(H8617&gt;0.1,H8617&lt;0.2),5,IF(AND(H8617&gt;16,H8617&lt;20),5,IF(P8617&gt;=2,1.5,0))))))</f>
        <v>0</v>
      </c>
      <c r="L8617">
        <f>IF(A8617="",0.5,IF(B8617="",0.5,IF(C8617="",0.5,IF(E8617="",0.5,IF(Q8617="Y",0.01,0)))))</f>
        <v>0</v>
      </c>
      <c r="M8617">
        <f>COUNTIF(J8617:L8617,"&gt;0")</f>
        <v>0</v>
      </c>
      <c r="N8617" s="28" t="s">
        <v>66</v>
      </c>
      <c r="O8617">
        <f>IF(G8617="","",ABS(G8618-G8617))</f>
        <v>0.26000000000000156</v>
      </c>
      <c r="P8617">
        <f>IF(H8617="","",ABS(H8618-H8617))</f>
        <v>0.10000000000000142</v>
      </c>
      <c r="R8617" s="2">
        <f>E8617-E8616</f>
        <v>1.0416666671517305E-2</v>
      </c>
      <c r="S8617" s="4">
        <f>MROUND(E8617,"0:15")</f>
        <v>45899.614583333328</v>
      </c>
    </row>
    <row r="8618" spans="1:19" x14ac:dyDescent="0.35">
      <c r="A8618">
        <v>2025</v>
      </c>
      <c r="B8618" t="s">
        <v>64</v>
      </c>
      <c r="C8618" t="s">
        <v>65</v>
      </c>
      <c r="D8618">
        <v>294</v>
      </c>
      <c r="E8618" s="39">
        <v>45899.625</v>
      </c>
      <c r="F8618">
        <v>12.71</v>
      </c>
      <c r="G8618">
        <v>19.48</v>
      </c>
      <c r="H8618">
        <v>11.97</v>
      </c>
      <c r="I8618">
        <v>131.5</v>
      </c>
      <c r="J8618">
        <f>IF(G8618="",0.5,IF(G8618&lt;=0,2,IF(G8618&gt;=40,2, IF(AND(G8618&gt;0,G8618&lt;1),5,IF(AND(G8618&gt;35,G8618&lt;40),5,IF(O8618&gt;=1.5,1.5,0))))))</f>
        <v>0</v>
      </c>
      <c r="K8618">
        <f>IF(H8618="",0.5,IF(H8618&lt;=0.1,2,IF(H8618&gt;=20,2, IF(AND(H8618&gt;0.1,H8618&lt;0.2),5,IF(AND(H8618&gt;16,H8618&lt;20),5,IF(P8618&gt;=2,1.5,0))))))</f>
        <v>0</v>
      </c>
      <c r="L8618">
        <f>IF(A8618="",0.5,IF(B8618="",0.5,IF(C8618="",0.5,IF(E8618="",0.5,IF(Q8618="Y",0.01,0)))))</f>
        <v>0</v>
      </c>
      <c r="M8618">
        <f>COUNTIF(J8618:L8618,"&gt;0")</f>
        <v>0</v>
      </c>
      <c r="N8618" s="28" t="s">
        <v>66</v>
      </c>
      <c r="O8618">
        <f>IF(G8618="","",ABS(G8619-G8618))</f>
        <v>0.25999999999999801</v>
      </c>
      <c r="P8618">
        <f>IF(H8618="","",ABS(H8619-H8618))</f>
        <v>0.1899999999999995</v>
      </c>
      <c r="R8618" s="2">
        <f>E8618-E8617</f>
        <v>1.0416666664241347E-2</v>
      </c>
      <c r="S8618" s="4">
        <f>MROUND(E8618,"0:15")</f>
        <v>45899.625</v>
      </c>
    </row>
    <row r="8619" spans="1:19" x14ac:dyDescent="0.35">
      <c r="A8619">
        <v>2025</v>
      </c>
      <c r="B8619" t="s">
        <v>64</v>
      </c>
      <c r="C8619" t="s">
        <v>65</v>
      </c>
      <c r="D8619">
        <v>295</v>
      </c>
      <c r="E8619" s="39">
        <v>45899.635416666664</v>
      </c>
      <c r="F8619">
        <v>12.91</v>
      </c>
      <c r="G8619">
        <v>19.739999999999998</v>
      </c>
      <c r="H8619">
        <v>12.16</v>
      </c>
      <c r="I8619">
        <v>134.19999999999999</v>
      </c>
      <c r="J8619">
        <f>IF(G8619="",0.5,IF(G8619&lt;=0,2,IF(G8619&gt;=40,2, IF(AND(G8619&gt;0,G8619&lt;1),5,IF(AND(G8619&gt;35,G8619&lt;40),5,IF(O8619&gt;=1.5,1.5,0))))))</f>
        <v>0</v>
      </c>
      <c r="K8619">
        <f>IF(H8619="",0.5,IF(H8619&lt;=0.1,2,IF(H8619&gt;=20,2, IF(AND(H8619&gt;0.1,H8619&lt;0.2),5,IF(AND(H8619&gt;16,H8619&lt;20),5,IF(P8619&gt;=2,1.5,0))))))</f>
        <v>0</v>
      </c>
      <c r="L8619">
        <f>IF(A8619="",0.5,IF(B8619="",0.5,IF(C8619="",0.5,IF(E8619="",0.5,IF(Q8619="Y",0.01,0)))))</f>
        <v>0</v>
      </c>
      <c r="M8619">
        <f>COUNTIF(J8619:L8619,"&gt;0")</f>
        <v>0</v>
      </c>
      <c r="N8619" s="28" t="s">
        <v>66</v>
      </c>
      <c r="O8619">
        <f>IF(G8619="","",ABS(G8620-G8619))</f>
        <v>0.16000000000000014</v>
      </c>
      <c r="P8619">
        <f>IF(H8619="","",ABS(H8620-H8619))</f>
        <v>8.9999999999999858E-2</v>
      </c>
      <c r="R8619" s="2">
        <f>E8619-E8618</f>
        <v>1.0416666664241347E-2</v>
      </c>
      <c r="S8619" s="4">
        <f>MROUND(E8619,"0:15")</f>
        <v>45899.635416666664</v>
      </c>
    </row>
    <row r="8620" spans="1:19" x14ac:dyDescent="0.35">
      <c r="A8620">
        <v>2025</v>
      </c>
      <c r="B8620" t="s">
        <v>64</v>
      </c>
      <c r="C8620" t="s">
        <v>65</v>
      </c>
      <c r="D8620">
        <v>296</v>
      </c>
      <c r="E8620" s="39">
        <v>45899.645833333336</v>
      </c>
      <c r="F8620">
        <v>12.82</v>
      </c>
      <c r="G8620">
        <v>19.899999999999999</v>
      </c>
      <c r="H8620">
        <v>12.07</v>
      </c>
      <c r="I8620">
        <v>133.69999999999999</v>
      </c>
      <c r="J8620">
        <f>IF(G8620="",0.5,IF(G8620&lt;=0,2,IF(G8620&gt;=40,2, IF(AND(G8620&gt;0,G8620&lt;1),5,IF(AND(G8620&gt;35,G8620&lt;40),5,IF(O8620&gt;=1.5,1.5,0))))))</f>
        <v>0</v>
      </c>
      <c r="K8620">
        <f>IF(H8620="",0.5,IF(H8620&lt;=0.1,2,IF(H8620&gt;=20,2, IF(AND(H8620&gt;0.1,H8620&lt;0.2),5,IF(AND(H8620&gt;16,H8620&lt;20),5,IF(P8620&gt;=2,1.5,0))))))</f>
        <v>0</v>
      </c>
      <c r="L8620">
        <f>IF(A8620="",0.5,IF(B8620="",0.5,IF(C8620="",0.5,IF(E8620="",0.5,IF(Q8620="Y",0.01,0)))))</f>
        <v>0</v>
      </c>
      <c r="M8620">
        <f>COUNTIF(J8620:L8620,"&gt;0")</f>
        <v>0</v>
      </c>
      <c r="N8620" s="28" t="s">
        <v>66</v>
      </c>
      <c r="O8620">
        <f>IF(G8620="","",ABS(G8621-G8620))</f>
        <v>4.00000000000027E-2</v>
      </c>
      <c r="P8620">
        <f>IF(H8620="","",ABS(H8621-H8620))</f>
        <v>4.0000000000000924E-2</v>
      </c>
      <c r="R8620" s="2">
        <f>E8620-E8619</f>
        <v>1.0416666671517305E-2</v>
      </c>
      <c r="S8620" s="4">
        <f>MROUND(E8620,"0:15")</f>
        <v>45899.645833333328</v>
      </c>
    </row>
    <row r="8621" spans="1:19" x14ac:dyDescent="0.35">
      <c r="A8621">
        <v>2025</v>
      </c>
      <c r="B8621" t="s">
        <v>64</v>
      </c>
      <c r="C8621" t="s">
        <v>65</v>
      </c>
      <c r="D8621">
        <v>297</v>
      </c>
      <c r="E8621" s="39">
        <v>45899.65625</v>
      </c>
      <c r="F8621">
        <v>12.78</v>
      </c>
      <c r="G8621">
        <v>19.940000000000001</v>
      </c>
      <c r="H8621">
        <v>12.03</v>
      </c>
      <c r="I8621">
        <v>133.4</v>
      </c>
      <c r="J8621">
        <f>IF(G8621="",0.5,IF(G8621&lt;=0,2,IF(G8621&gt;=40,2, IF(AND(G8621&gt;0,G8621&lt;1),5,IF(AND(G8621&gt;35,G8621&lt;40),5,IF(O8621&gt;=1.5,1.5,0))))))</f>
        <v>0</v>
      </c>
      <c r="K8621">
        <f>IF(H8621="",0.5,IF(H8621&lt;=0.1,2,IF(H8621&gt;=20,2, IF(AND(H8621&gt;0.1,H8621&lt;0.2),5,IF(AND(H8621&gt;16,H8621&lt;20),5,IF(P8621&gt;=2,1.5,0))))))</f>
        <v>0</v>
      </c>
      <c r="L8621">
        <f>IF(A8621="",0.5,IF(B8621="",0.5,IF(C8621="",0.5,IF(E8621="",0.5,IF(Q8621="Y",0.01,0)))))</f>
        <v>0</v>
      </c>
      <c r="M8621">
        <f>COUNTIF(J8621:L8621,"&gt;0")</f>
        <v>0</v>
      </c>
      <c r="N8621" s="28" t="s">
        <v>66</v>
      </c>
      <c r="O8621">
        <f>IF(G8621="","",ABS(G8622-G8621))</f>
        <v>7.9999999999998295E-2</v>
      </c>
      <c r="P8621">
        <f>IF(H8621="","",ABS(H8622-H8621))</f>
        <v>4.9999999999998934E-2</v>
      </c>
      <c r="R8621" s="2">
        <f>E8621-E8620</f>
        <v>1.0416666664241347E-2</v>
      </c>
      <c r="S8621" s="4">
        <f>MROUND(E8621,"0:15")</f>
        <v>45899.65625</v>
      </c>
    </row>
    <row r="8622" spans="1:19" x14ac:dyDescent="0.35">
      <c r="A8622">
        <v>2025</v>
      </c>
      <c r="B8622" t="s">
        <v>64</v>
      </c>
      <c r="C8622" t="s">
        <v>65</v>
      </c>
      <c r="D8622">
        <v>298</v>
      </c>
      <c r="E8622" s="39">
        <v>45899.666666666664</v>
      </c>
      <c r="F8622">
        <v>12.73</v>
      </c>
      <c r="G8622">
        <v>20.02</v>
      </c>
      <c r="H8622">
        <v>11.98</v>
      </c>
      <c r="I8622">
        <v>133</v>
      </c>
      <c r="J8622">
        <f>IF(G8622="",0.5,IF(G8622&lt;=0,2,IF(G8622&gt;=40,2, IF(AND(G8622&gt;0,G8622&lt;1),5,IF(AND(G8622&gt;35,G8622&lt;40),5,IF(O8622&gt;=1.5,1.5,0))))))</f>
        <v>0</v>
      </c>
      <c r="K8622">
        <f>IF(H8622="",0.5,IF(H8622&lt;=0.1,2,IF(H8622&gt;=20,2, IF(AND(H8622&gt;0.1,H8622&lt;0.2),5,IF(AND(H8622&gt;16,H8622&lt;20),5,IF(P8622&gt;=2,1.5,0))))))</f>
        <v>0</v>
      </c>
      <c r="L8622">
        <f>IF(A8622="",0.5,IF(B8622="",0.5,IF(C8622="",0.5,IF(E8622="",0.5,IF(Q8622="Y",0.01,0)))))</f>
        <v>0</v>
      </c>
      <c r="M8622">
        <f>COUNTIF(J8622:L8622,"&gt;0")</f>
        <v>0</v>
      </c>
      <c r="N8622" s="28" t="s">
        <v>66</v>
      </c>
      <c r="O8622">
        <f>IF(G8622="","",ABS(G8623-G8622))</f>
        <v>5.9999999999998721E-2</v>
      </c>
      <c r="P8622">
        <f>IF(H8622="","",ABS(H8623-H8622))</f>
        <v>4.9999999999998934E-2</v>
      </c>
      <c r="R8622" s="2">
        <f>E8622-E8621</f>
        <v>1.0416666664241347E-2</v>
      </c>
      <c r="S8622" s="4">
        <f>MROUND(E8622,"0:15")</f>
        <v>45899.666666666664</v>
      </c>
    </row>
    <row r="8623" spans="1:19" x14ac:dyDescent="0.35">
      <c r="A8623">
        <v>2025</v>
      </c>
      <c r="B8623" t="s">
        <v>64</v>
      </c>
      <c r="C8623" t="s">
        <v>65</v>
      </c>
      <c r="D8623">
        <v>299</v>
      </c>
      <c r="E8623" s="39">
        <v>45899.677083333336</v>
      </c>
      <c r="F8623">
        <v>12.78</v>
      </c>
      <c r="G8623">
        <v>20.079999999999998</v>
      </c>
      <c r="H8623">
        <v>12.03</v>
      </c>
      <c r="I8623">
        <v>133.69999999999999</v>
      </c>
      <c r="J8623">
        <f>IF(G8623="",0.5,IF(G8623&lt;=0,2,IF(G8623&gt;=40,2, IF(AND(G8623&gt;0,G8623&lt;1),5,IF(AND(G8623&gt;35,G8623&lt;40),5,IF(O8623&gt;=1.5,1.5,0))))))</f>
        <v>0</v>
      </c>
      <c r="K8623">
        <f>IF(H8623="",0.5,IF(H8623&lt;=0.1,2,IF(H8623&gt;=20,2, IF(AND(H8623&gt;0.1,H8623&lt;0.2),5,IF(AND(H8623&gt;16,H8623&lt;20),5,IF(P8623&gt;=2,1.5,0))))))</f>
        <v>0</v>
      </c>
      <c r="L8623">
        <f>IF(A8623="",0.5,IF(B8623="",0.5,IF(C8623="",0.5,IF(E8623="",0.5,IF(Q8623="Y",0.01,0)))))</f>
        <v>0</v>
      </c>
      <c r="M8623">
        <f>COUNTIF(J8623:L8623,"&gt;0")</f>
        <v>0</v>
      </c>
      <c r="N8623" s="28" t="s">
        <v>66</v>
      </c>
      <c r="O8623">
        <f>IF(G8623="","",ABS(G8624-G8623))</f>
        <v>0.12000000000000099</v>
      </c>
      <c r="P8623">
        <f>IF(H8623="","",ABS(H8624-H8623))</f>
        <v>5.0000000000000711E-2</v>
      </c>
      <c r="R8623" s="2">
        <f>E8623-E8622</f>
        <v>1.0416666671517305E-2</v>
      </c>
      <c r="S8623" s="4">
        <f>MROUND(E8623,"0:15")</f>
        <v>45899.677083333328</v>
      </c>
    </row>
    <row r="8624" spans="1:19" x14ac:dyDescent="0.35">
      <c r="A8624">
        <v>2025</v>
      </c>
      <c r="B8624" t="s">
        <v>64</v>
      </c>
      <c r="C8624" t="s">
        <v>65</v>
      </c>
      <c r="D8624">
        <v>300</v>
      </c>
      <c r="E8624" s="39">
        <v>45899.6875</v>
      </c>
      <c r="F8624">
        <v>12.83</v>
      </c>
      <c r="G8624">
        <v>20.2</v>
      </c>
      <c r="H8624">
        <v>12.08</v>
      </c>
      <c r="I8624">
        <v>134.5</v>
      </c>
      <c r="J8624">
        <f>IF(G8624="",0.5,IF(G8624&lt;=0,2,IF(G8624&gt;=40,2, IF(AND(G8624&gt;0,G8624&lt;1),5,IF(AND(G8624&gt;35,G8624&lt;40),5,IF(O8624&gt;=1.5,1.5,0))))))</f>
        <v>0</v>
      </c>
      <c r="K8624">
        <f>IF(H8624="",0.5,IF(H8624&lt;=0.1,2,IF(H8624&gt;=20,2, IF(AND(H8624&gt;0.1,H8624&lt;0.2),5,IF(AND(H8624&gt;16,H8624&lt;20),5,IF(P8624&gt;=2,1.5,0))))))</f>
        <v>0</v>
      </c>
      <c r="L8624">
        <f>IF(A8624="",0.5,IF(B8624="",0.5,IF(C8624="",0.5,IF(E8624="",0.5,IF(Q8624="Y",0.01,0)))))</f>
        <v>0</v>
      </c>
      <c r="M8624">
        <f>COUNTIF(J8624:L8624,"&gt;0")</f>
        <v>0</v>
      </c>
      <c r="N8624" s="28" t="s">
        <v>66</v>
      </c>
      <c r="O8624">
        <f>IF(G8624="","",ABS(G8625-G8624))</f>
        <v>8.0000000000001847E-2</v>
      </c>
      <c r="P8624">
        <f>IF(H8624="","",ABS(H8625-H8624))</f>
        <v>7.0000000000000284E-2</v>
      </c>
      <c r="R8624" s="2">
        <f>E8624-E8623</f>
        <v>1.0416666664241347E-2</v>
      </c>
      <c r="S8624" s="4">
        <f>MROUND(E8624,"0:15")</f>
        <v>45899.6875</v>
      </c>
    </row>
    <row r="8625" spans="1:19" x14ac:dyDescent="0.35">
      <c r="A8625">
        <v>2025</v>
      </c>
      <c r="B8625" t="s">
        <v>64</v>
      </c>
      <c r="C8625" t="s">
        <v>65</v>
      </c>
      <c r="D8625">
        <v>301</v>
      </c>
      <c r="E8625" s="39">
        <v>45899.697916666664</v>
      </c>
      <c r="F8625">
        <v>12.76</v>
      </c>
      <c r="G8625">
        <v>20.28</v>
      </c>
      <c r="H8625">
        <v>12.01</v>
      </c>
      <c r="I8625">
        <v>134</v>
      </c>
      <c r="J8625">
        <f>IF(G8625="",0.5,IF(G8625&lt;=0,2,IF(G8625&gt;=40,2, IF(AND(G8625&gt;0,G8625&lt;1),5,IF(AND(G8625&gt;35,G8625&lt;40),5,IF(O8625&gt;=1.5,1.5,0))))))</f>
        <v>0</v>
      </c>
      <c r="K8625">
        <f>IF(H8625="",0.5,IF(H8625&lt;=0.1,2,IF(H8625&gt;=20,2, IF(AND(H8625&gt;0.1,H8625&lt;0.2),5,IF(AND(H8625&gt;16,H8625&lt;20),5,IF(P8625&gt;=2,1.5,0))))))</f>
        <v>0</v>
      </c>
      <c r="L8625">
        <f>IF(A8625="",0.5,IF(B8625="",0.5,IF(C8625="",0.5,IF(E8625="",0.5,IF(Q8625="Y",0.01,0)))))</f>
        <v>0</v>
      </c>
      <c r="M8625">
        <f>COUNTIF(J8625:L8625,"&gt;0")</f>
        <v>0</v>
      </c>
      <c r="N8625" s="28" t="s">
        <v>66</v>
      </c>
      <c r="O8625">
        <f>IF(G8625="","",ABS(G8626-G8625))</f>
        <v>7.9999999999998295E-2</v>
      </c>
      <c r="P8625">
        <f>IF(H8625="","",ABS(H8626-H8625))</f>
        <v>0.10999999999999943</v>
      </c>
      <c r="R8625" s="2">
        <f>E8625-E8624</f>
        <v>1.0416666664241347E-2</v>
      </c>
      <c r="S8625" s="4">
        <f>MROUND(E8625,"0:15")</f>
        <v>45899.697916666664</v>
      </c>
    </row>
    <row r="8626" spans="1:19" x14ac:dyDescent="0.35">
      <c r="A8626">
        <v>2025</v>
      </c>
      <c r="B8626" t="s">
        <v>64</v>
      </c>
      <c r="C8626" t="s">
        <v>65</v>
      </c>
      <c r="D8626">
        <v>302</v>
      </c>
      <c r="E8626" s="39">
        <v>45899.708333333336</v>
      </c>
      <c r="F8626">
        <v>12.64</v>
      </c>
      <c r="G8626">
        <v>20.36</v>
      </c>
      <c r="H8626">
        <v>11.9</v>
      </c>
      <c r="I8626">
        <v>132.9</v>
      </c>
      <c r="J8626">
        <f>IF(G8626="",0.5,IF(G8626&lt;=0,2,IF(G8626&gt;=40,2, IF(AND(G8626&gt;0,G8626&lt;1),5,IF(AND(G8626&gt;35,G8626&lt;40),5,IF(O8626&gt;=1.5,1.5,0))))))</f>
        <v>0</v>
      </c>
      <c r="K8626">
        <f>IF(H8626="",0.5,IF(H8626&lt;=0.1,2,IF(H8626&gt;=20,2, IF(AND(H8626&gt;0.1,H8626&lt;0.2),5,IF(AND(H8626&gt;16,H8626&lt;20),5,IF(P8626&gt;=2,1.5,0))))))</f>
        <v>0</v>
      </c>
      <c r="L8626">
        <f>IF(A8626="",0.5,IF(B8626="",0.5,IF(C8626="",0.5,IF(E8626="",0.5,IF(Q8626="Y",0.01,0)))))</f>
        <v>0</v>
      </c>
      <c r="M8626">
        <f>COUNTIF(J8626:L8626,"&gt;0")</f>
        <v>0</v>
      </c>
      <c r="N8626" s="28" t="s">
        <v>66</v>
      </c>
      <c r="O8626">
        <f>IF(G8626="","",ABS(G8627-G8626))</f>
        <v>6.0000000000002274E-2</v>
      </c>
      <c r="P8626">
        <f>IF(H8626="","",ABS(H8627-H8626))</f>
        <v>0.15000000000000036</v>
      </c>
      <c r="R8626" s="2">
        <f>E8626-E8625</f>
        <v>1.0416666671517305E-2</v>
      </c>
      <c r="S8626" s="4">
        <f>MROUND(E8626,"0:15")</f>
        <v>45899.708333333328</v>
      </c>
    </row>
    <row r="8627" spans="1:19" x14ac:dyDescent="0.35">
      <c r="A8627">
        <v>2025</v>
      </c>
      <c r="B8627" t="s">
        <v>64</v>
      </c>
      <c r="C8627" t="s">
        <v>65</v>
      </c>
      <c r="D8627">
        <v>303</v>
      </c>
      <c r="E8627" s="39">
        <v>45899.71875</v>
      </c>
      <c r="F8627">
        <v>12.49</v>
      </c>
      <c r="G8627">
        <v>20.420000000000002</v>
      </c>
      <c r="H8627">
        <v>11.75</v>
      </c>
      <c r="I8627">
        <v>131.5</v>
      </c>
      <c r="J8627">
        <f>IF(G8627="",0.5,IF(G8627&lt;=0,2,IF(G8627&gt;=40,2, IF(AND(G8627&gt;0,G8627&lt;1),5,IF(AND(G8627&gt;35,G8627&lt;40),5,IF(O8627&gt;=1.5,1.5,0))))))</f>
        <v>0</v>
      </c>
      <c r="K8627">
        <f>IF(H8627="",0.5,IF(H8627&lt;=0.1,2,IF(H8627&gt;=20,2, IF(AND(H8627&gt;0.1,H8627&lt;0.2),5,IF(AND(H8627&gt;16,H8627&lt;20),5,IF(P8627&gt;=2,1.5,0))))))</f>
        <v>0</v>
      </c>
      <c r="L8627">
        <f>IF(A8627="",0.5,IF(B8627="",0.5,IF(C8627="",0.5,IF(E8627="",0.5,IF(Q8627="Y",0.01,0)))))</f>
        <v>0</v>
      </c>
      <c r="M8627">
        <f>COUNTIF(J8627:L8627,"&gt;0")</f>
        <v>0</v>
      </c>
      <c r="N8627" s="28" t="s">
        <v>66</v>
      </c>
      <c r="O8627">
        <f>IF(G8627="","",ABS(G8628-G8627))</f>
        <v>1.9999999999999574E-2</v>
      </c>
      <c r="P8627">
        <f>IF(H8627="","",ABS(H8628-H8627))</f>
        <v>0.19999999999999929</v>
      </c>
      <c r="R8627" s="2">
        <f>E8627-E8626</f>
        <v>1.0416666664241347E-2</v>
      </c>
      <c r="S8627" s="4">
        <f>MROUND(E8627,"0:15")</f>
        <v>45899.71875</v>
      </c>
    </row>
    <row r="8628" spans="1:19" x14ac:dyDescent="0.35">
      <c r="A8628">
        <v>2025</v>
      </c>
      <c r="B8628" t="s">
        <v>64</v>
      </c>
      <c r="C8628" t="s">
        <v>65</v>
      </c>
      <c r="D8628">
        <v>304</v>
      </c>
      <c r="E8628" s="39">
        <v>45899.729166666664</v>
      </c>
      <c r="F8628">
        <v>12.28</v>
      </c>
      <c r="G8628">
        <v>20.440000000000001</v>
      </c>
      <c r="H8628">
        <v>11.55</v>
      </c>
      <c r="I8628">
        <v>129.30000000000001</v>
      </c>
      <c r="J8628">
        <f>IF(G8628="",0.5,IF(G8628&lt;=0,2,IF(G8628&gt;=40,2, IF(AND(G8628&gt;0,G8628&lt;1),5,IF(AND(G8628&gt;35,G8628&lt;40),5,IF(O8628&gt;=1.5,1.5,0))))))</f>
        <v>0</v>
      </c>
      <c r="K8628">
        <f>IF(H8628="",0.5,IF(H8628&lt;=0.1,2,IF(H8628&gt;=20,2, IF(AND(H8628&gt;0.1,H8628&lt;0.2),5,IF(AND(H8628&gt;16,H8628&lt;20),5,IF(P8628&gt;=2,1.5,0))))))</f>
        <v>0</v>
      </c>
      <c r="L8628">
        <f>IF(A8628="",0.5,IF(B8628="",0.5,IF(C8628="",0.5,IF(E8628="",0.5,IF(Q8628="Y",0.01,0)))))</f>
        <v>0</v>
      </c>
      <c r="M8628">
        <f>COUNTIF(J8628:L8628,"&gt;0")</f>
        <v>0</v>
      </c>
      <c r="N8628" s="28" t="s">
        <v>66</v>
      </c>
      <c r="O8628">
        <f>IF(G8628="","",ABS(G8629-G8628))</f>
        <v>1.9999999999999574E-2</v>
      </c>
      <c r="P8628">
        <f>IF(H8628="","",ABS(H8629-H8628))</f>
        <v>8.9999999999999858E-2</v>
      </c>
      <c r="R8628" s="2">
        <f>E8628-E8627</f>
        <v>1.0416666664241347E-2</v>
      </c>
      <c r="S8628" s="4">
        <f>MROUND(E8628,"0:15")</f>
        <v>45899.729166666664</v>
      </c>
    </row>
    <row r="8629" spans="1:19" x14ac:dyDescent="0.35">
      <c r="A8629">
        <v>2025</v>
      </c>
      <c r="B8629" t="s">
        <v>64</v>
      </c>
      <c r="C8629" t="s">
        <v>65</v>
      </c>
      <c r="D8629">
        <v>305</v>
      </c>
      <c r="E8629" s="39">
        <v>45899.739583333336</v>
      </c>
      <c r="F8629">
        <v>12.18</v>
      </c>
      <c r="G8629">
        <v>20.46</v>
      </c>
      <c r="H8629">
        <v>11.46</v>
      </c>
      <c r="I8629">
        <v>128.30000000000001</v>
      </c>
      <c r="J8629">
        <f>IF(G8629="",0.5,IF(G8629&lt;=0,2,IF(G8629&gt;=40,2, IF(AND(G8629&gt;0,G8629&lt;1),5,IF(AND(G8629&gt;35,G8629&lt;40),5,IF(O8629&gt;=1.5,1.5,0))))))</f>
        <v>0</v>
      </c>
      <c r="K8629">
        <f>IF(H8629="",0.5,IF(H8629&lt;=0.1,2,IF(H8629&gt;=20,2, IF(AND(H8629&gt;0.1,H8629&lt;0.2),5,IF(AND(H8629&gt;16,H8629&lt;20),5,IF(P8629&gt;=2,1.5,0))))))</f>
        <v>0</v>
      </c>
      <c r="L8629">
        <f>IF(A8629="",0.5,IF(B8629="",0.5,IF(C8629="",0.5,IF(E8629="",0.5,IF(Q8629="Y",0.01,0)))))</f>
        <v>0</v>
      </c>
      <c r="M8629">
        <f>COUNTIF(J8629:L8629,"&gt;0")</f>
        <v>0</v>
      </c>
      <c r="N8629" s="28" t="s">
        <v>66</v>
      </c>
      <c r="O8629">
        <f>IF(G8629="","",ABS(G8630-G8629))</f>
        <v>0</v>
      </c>
      <c r="P8629">
        <f>IF(H8629="","",ABS(H8630-H8629))</f>
        <v>0.16000000000000014</v>
      </c>
      <c r="R8629" s="2">
        <f>E8629-E8628</f>
        <v>1.0416666671517305E-2</v>
      </c>
      <c r="S8629" s="4">
        <f>MROUND(E8629,"0:15")</f>
        <v>45899.739583333328</v>
      </c>
    </row>
    <row r="8630" spans="1:19" x14ac:dyDescent="0.35">
      <c r="A8630">
        <v>2025</v>
      </c>
      <c r="B8630" t="s">
        <v>64</v>
      </c>
      <c r="C8630" t="s">
        <v>65</v>
      </c>
      <c r="D8630">
        <v>306</v>
      </c>
      <c r="E8630" s="39">
        <v>45899.75</v>
      </c>
      <c r="F8630">
        <v>12.01</v>
      </c>
      <c r="G8630">
        <v>20.46</v>
      </c>
      <c r="H8630">
        <v>11.3</v>
      </c>
      <c r="I8630">
        <v>126.5</v>
      </c>
      <c r="J8630">
        <f>IF(G8630="",0.5,IF(G8630&lt;=0,2,IF(G8630&gt;=40,2, IF(AND(G8630&gt;0,G8630&lt;1),5,IF(AND(G8630&gt;35,G8630&lt;40),5,IF(O8630&gt;=1.5,1.5,0))))))</f>
        <v>0</v>
      </c>
      <c r="K8630">
        <f>IF(H8630="",0.5,IF(H8630&lt;=0.1,2,IF(H8630&gt;=20,2, IF(AND(H8630&gt;0.1,H8630&lt;0.2),5,IF(AND(H8630&gt;16,H8630&lt;20),5,IF(P8630&gt;=2,1.5,0))))))</f>
        <v>0</v>
      </c>
      <c r="L8630">
        <f>IF(A8630="",0.5,IF(B8630="",0.5,IF(C8630="",0.5,IF(E8630="",0.5,IF(Q8630="Y",0.01,0)))))</f>
        <v>0</v>
      </c>
      <c r="M8630">
        <f>COUNTIF(J8630:L8630,"&gt;0")</f>
        <v>0</v>
      </c>
      <c r="N8630" s="28" t="s">
        <v>66</v>
      </c>
      <c r="O8630">
        <f>IF(G8630="","",ABS(G8631-G8630))</f>
        <v>3.9999999999999147E-2</v>
      </c>
      <c r="P8630">
        <f>IF(H8630="","",ABS(H8631-H8630))</f>
        <v>0.10000000000000142</v>
      </c>
      <c r="R8630" s="2">
        <f>E8630-E8629</f>
        <v>1.0416666664241347E-2</v>
      </c>
      <c r="S8630" s="4">
        <f>MROUND(E8630,"0:15")</f>
        <v>45899.75</v>
      </c>
    </row>
    <row r="8631" spans="1:19" x14ac:dyDescent="0.35">
      <c r="A8631">
        <v>2025</v>
      </c>
      <c r="B8631" t="s">
        <v>64</v>
      </c>
      <c r="C8631" t="s">
        <v>65</v>
      </c>
      <c r="D8631">
        <v>307</v>
      </c>
      <c r="E8631" s="39">
        <v>45899.760416666664</v>
      </c>
      <c r="F8631">
        <v>11.91</v>
      </c>
      <c r="G8631">
        <v>20.5</v>
      </c>
      <c r="H8631">
        <v>11.2</v>
      </c>
      <c r="I8631">
        <v>125.6</v>
      </c>
      <c r="J8631">
        <f>IF(G8631="",0.5,IF(G8631&lt;=0,2,IF(G8631&gt;=40,2, IF(AND(G8631&gt;0,G8631&lt;1),5,IF(AND(G8631&gt;35,G8631&lt;40),5,IF(O8631&gt;=1.5,1.5,0))))))</f>
        <v>0</v>
      </c>
      <c r="K8631">
        <f>IF(H8631="",0.5,IF(H8631&lt;=0.1,2,IF(H8631&gt;=20,2, IF(AND(H8631&gt;0.1,H8631&lt;0.2),5,IF(AND(H8631&gt;16,H8631&lt;20),5,IF(P8631&gt;=2,1.5,0))))))</f>
        <v>0</v>
      </c>
      <c r="L8631">
        <f>IF(A8631="",0.5,IF(B8631="",0.5,IF(C8631="",0.5,IF(E8631="",0.5,IF(Q8631="Y",0.01,0)))))</f>
        <v>0</v>
      </c>
      <c r="M8631">
        <f>COUNTIF(J8631:L8631,"&gt;0")</f>
        <v>0</v>
      </c>
      <c r="N8631" s="28" t="s">
        <v>66</v>
      </c>
      <c r="O8631">
        <f>IF(G8631="","",ABS(G8632-G8631))</f>
        <v>3.9999999999999147E-2</v>
      </c>
      <c r="P8631">
        <f>IF(H8631="","",ABS(H8632-H8631))</f>
        <v>0.12999999999999901</v>
      </c>
      <c r="R8631" s="2">
        <f>E8631-E8630</f>
        <v>1.0416666664241347E-2</v>
      </c>
      <c r="S8631" s="4">
        <f>MROUND(E8631,"0:15")</f>
        <v>45899.760416666664</v>
      </c>
    </row>
    <row r="8632" spans="1:19" x14ac:dyDescent="0.35">
      <c r="A8632">
        <v>2025</v>
      </c>
      <c r="B8632" t="s">
        <v>64</v>
      </c>
      <c r="C8632" t="s">
        <v>65</v>
      </c>
      <c r="D8632">
        <v>308</v>
      </c>
      <c r="E8632" s="39">
        <v>45899.770833333336</v>
      </c>
      <c r="F8632">
        <v>11.77</v>
      </c>
      <c r="G8632">
        <v>20.54</v>
      </c>
      <c r="H8632">
        <v>11.07</v>
      </c>
      <c r="I8632">
        <v>124.2</v>
      </c>
      <c r="J8632">
        <f>IF(G8632="",0.5,IF(G8632&lt;=0,2,IF(G8632&gt;=40,2, IF(AND(G8632&gt;0,G8632&lt;1),5,IF(AND(G8632&gt;35,G8632&lt;40),5,IF(O8632&gt;=1.5,1.5,0))))))</f>
        <v>0</v>
      </c>
      <c r="K8632">
        <f>IF(H8632="",0.5,IF(H8632&lt;=0.1,2,IF(H8632&gt;=20,2, IF(AND(H8632&gt;0.1,H8632&lt;0.2),5,IF(AND(H8632&gt;16,H8632&lt;20),5,IF(P8632&gt;=2,1.5,0))))))</f>
        <v>0</v>
      </c>
      <c r="L8632">
        <f>IF(A8632="",0.5,IF(B8632="",0.5,IF(C8632="",0.5,IF(E8632="",0.5,IF(Q8632="Y",0.01,0)))))</f>
        <v>0</v>
      </c>
      <c r="M8632">
        <f>COUNTIF(J8632:L8632,"&gt;0")</f>
        <v>0</v>
      </c>
      <c r="N8632" s="28" t="s">
        <v>66</v>
      </c>
      <c r="O8632">
        <f>IF(G8632="","",ABS(G8633-G8632))</f>
        <v>1.9999999999999574E-2</v>
      </c>
      <c r="P8632">
        <f>IF(H8632="","",ABS(H8633-H8632))</f>
        <v>0.17999999999999972</v>
      </c>
      <c r="R8632" s="2">
        <f>E8632-E8631</f>
        <v>1.0416666671517305E-2</v>
      </c>
      <c r="S8632" s="4">
        <f>MROUND(E8632,"0:15")</f>
        <v>45899.770833333328</v>
      </c>
    </row>
    <row r="8633" spans="1:19" x14ac:dyDescent="0.35">
      <c r="A8633">
        <v>2025</v>
      </c>
      <c r="B8633" t="s">
        <v>64</v>
      </c>
      <c r="C8633" t="s">
        <v>65</v>
      </c>
      <c r="D8633">
        <v>309</v>
      </c>
      <c r="E8633" s="39">
        <v>45899.78125</v>
      </c>
      <c r="F8633">
        <v>11.58</v>
      </c>
      <c r="G8633">
        <v>20.56</v>
      </c>
      <c r="H8633">
        <v>10.89</v>
      </c>
      <c r="I8633">
        <v>122.2</v>
      </c>
      <c r="J8633">
        <f>IF(G8633="",0.5,IF(G8633&lt;=0,2,IF(G8633&gt;=40,2, IF(AND(G8633&gt;0,G8633&lt;1),5,IF(AND(G8633&gt;35,G8633&lt;40),5,IF(O8633&gt;=1.5,1.5,0))))))</f>
        <v>0</v>
      </c>
      <c r="K8633">
        <f>IF(H8633="",0.5,IF(H8633&lt;=0.1,2,IF(H8633&gt;=20,2, IF(AND(H8633&gt;0.1,H8633&lt;0.2),5,IF(AND(H8633&gt;16,H8633&lt;20),5,IF(P8633&gt;=2,1.5,0))))))</f>
        <v>0</v>
      </c>
      <c r="L8633">
        <f>IF(A8633="",0.5,IF(B8633="",0.5,IF(C8633="",0.5,IF(E8633="",0.5,IF(Q8633="Y",0.01,0)))))</f>
        <v>0</v>
      </c>
      <c r="M8633">
        <f>COUNTIF(J8633:L8633,"&gt;0")</f>
        <v>0</v>
      </c>
      <c r="N8633" s="28" t="s">
        <v>66</v>
      </c>
      <c r="O8633">
        <f>IF(G8633="","",ABS(G8634-G8633))</f>
        <v>3.9999999999999147E-2</v>
      </c>
      <c r="P8633">
        <f>IF(H8633="","",ABS(H8634-H8633))</f>
        <v>0.24000000000000021</v>
      </c>
      <c r="R8633" s="2">
        <f>E8633-E8632</f>
        <v>1.0416666664241347E-2</v>
      </c>
      <c r="S8633" s="4">
        <f>MROUND(E8633,"0:15")</f>
        <v>45899.78125</v>
      </c>
    </row>
    <row r="8634" spans="1:19" x14ac:dyDescent="0.35">
      <c r="A8634">
        <v>2025</v>
      </c>
      <c r="B8634" t="s">
        <v>64</v>
      </c>
      <c r="C8634" t="s">
        <v>65</v>
      </c>
      <c r="D8634">
        <v>310</v>
      </c>
      <c r="E8634" s="39">
        <v>45899.791666666664</v>
      </c>
      <c r="F8634">
        <v>11.33</v>
      </c>
      <c r="G8634">
        <v>20.52</v>
      </c>
      <c r="H8634">
        <v>10.65</v>
      </c>
      <c r="I8634">
        <v>119.5</v>
      </c>
      <c r="J8634">
        <f>IF(G8634="",0.5,IF(G8634&lt;=0,2,IF(G8634&gt;=40,2, IF(AND(G8634&gt;0,G8634&lt;1),5,IF(AND(G8634&gt;35,G8634&lt;40),5,IF(O8634&gt;=1.5,1.5,0))))))</f>
        <v>0</v>
      </c>
      <c r="K8634">
        <f>IF(H8634="",0.5,IF(H8634&lt;=0.1,2,IF(H8634&gt;=20,2, IF(AND(H8634&gt;0.1,H8634&lt;0.2),5,IF(AND(H8634&gt;16,H8634&lt;20),5,IF(P8634&gt;=2,1.5,0))))))</f>
        <v>0</v>
      </c>
      <c r="L8634">
        <f>IF(A8634="",0.5,IF(B8634="",0.5,IF(C8634="",0.5,IF(E8634="",0.5,IF(Q8634="Y",0.01,0)))))</f>
        <v>0</v>
      </c>
      <c r="M8634">
        <f>COUNTIF(J8634:L8634,"&gt;0")</f>
        <v>0</v>
      </c>
      <c r="N8634" s="28" t="s">
        <v>66</v>
      </c>
      <c r="O8634">
        <f>IF(G8634="","",ABS(G8635-G8634))</f>
        <v>3.9999999999999147E-2</v>
      </c>
      <c r="P8634">
        <f>IF(H8634="","",ABS(H8635-H8634))</f>
        <v>0.24000000000000021</v>
      </c>
      <c r="R8634" s="2">
        <f>E8634-E8633</f>
        <v>1.0416666664241347E-2</v>
      </c>
      <c r="S8634" s="4">
        <f>MROUND(E8634,"0:15")</f>
        <v>45899.791666666664</v>
      </c>
    </row>
    <row r="8635" spans="1:19" x14ac:dyDescent="0.35">
      <c r="A8635">
        <v>2025</v>
      </c>
      <c r="B8635" t="s">
        <v>64</v>
      </c>
      <c r="C8635" t="s">
        <v>65</v>
      </c>
      <c r="D8635">
        <v>311</v>
      </c>
      <c r="E8635" s="39">
        <v>45899.802083333336</v>
      </c>
      <c r="F8635">
        <v>11.07</v>
      </c>
      <c r="G8635">
        <v>20.48</v>
      </c>
      <c r="H8635">
        <v>10.41</v>
      </c>
      <c r="I8635">
        <v>116.6</v>
      </c>
      <c r="J8635">
        <f>IF(G8635="",0.5,IF(G8635&lt;=0,2,IF(G8635&gt;=40,2, IF(AND(G8635&gt;0,G8635&lt;1),5,IF(AND(G8635&gt;35,G8635&lt;40),5,IF(O8635&gt;=1.5,1.5,0))))))</f>
        <v>0</v>
      </c>
      <c r="K8635">
        <f>IF(H8635="",0.5,IF(H8635&lt;=0.1,2,IF(H8635&gt;=20,2, IF(AND(H8635&gt;0.1,H8635&lt;0.2),5,IF(AND(H8635&gt;16,H8635&lt;20),5,IF(P8635&gt;=2,1.5,0))))))</f>
        <v>0</v>
      </c>
      <c r="L8635">
        <f>IF(A8635="",0.5,IF(B8635="",0.5,IF(C8635="",0.5,IF(E8635="",0.5,IF(Q8635="Y",0.01,0)))))</f>
        <v>0</v>
      </c>
      <c r="M8635">
        <f>COUNTIF(J8635:L8635,"&gt;0")</f>
        <v>0</v>
      </c>
      <c r="N8635" s="28" t="s">
        <v>66</v>
      </c>
      <c r="O8635">
        <f>IF(G8635="","",ABS(G8636-G8635))</f>
        <v>8.0000000000001847E-2</v>
      </c>
      <c r="P8635">
        <f>IF(H8635="","",ABS(H8636-H8635))</f>
        <v>0.1899999999999995</v>
      </c>
      <c r="R8635" s="2">
        <f>E8635-E8634</f>
        <v>1.0416666671517305E-2</v>
      </c>
      <c r="S8635" s="4">
        <f>MROUND(E8635,"0:15")</f>
        <v>45899.802083333328</v>
      </c>
    </row>
    <row r="8636" spans="1:19" x14ac:dyDescent="0.35">
      <c r="A8636">
        <v>2025</v>
      </c>
      <c r="B8636" t="s">
        <v>64</v>
      </c>
      <c r="C8636" t="s">
        <v>65</v>
      </c>
      <c r="D8636">
        <v>312</v>
      </c>
      <c r="E8636" s="39">
        <v>45899.8125</v>
      </c>
      <c r="F8636">
        <v>10.87</v>
      </c>
      <c r="G8636">
        <v>20.399999999999999</v>
      </c>
      <c r="H8636">
        <v>10.220000000000001</v>
      </c>
      <c r="I8636">
        <v>114.3</v>
      </c>
      <c r="J8636">
        <f>IF(G8636="",0.5,IF(G8636&lt;=0,2,IF(G8636&gt;=40,2, IF(AND(G8636&gt;0,G8636&lt;1),5,IF(AND(G8636&gt;35,G8636&lt;40),5,IF(O8636&gt;=1.5,1.5,0))))))</f>
        <v>0</v>
      </c>
      <c r="K8636">
        <f>IF(H8636="",0.5,IF(H8636&lt;=0.1,2,IF(H8636&gt;=20,2, IF(AND(H8636&gt;0.1,H8636&lt;0.2),5,IF(AND(H8636&gt;16,H8636&lt;20),5,IF(P8636&gt;=2,1.5,0))))))</f>
        <v>0</v>
      </c>
      <c r="L8636">
        <f>IF(A8636="",0.5,IF(B8636="",0.5,IF(C8636="",0.5,IF(E8636="",0.5,IF(Q8636="Y",0.01,0)))))</f>
        <v>0</v>
      </c>
      <c r="M8636">
        <f>COUNTIF(J8636:L8636,"&gt;0")</f>
        <v>0</v>
      </c>
      <c r="N8636" s="28" t="s">
        <v>66</v>
      </c>
      <c r="O8636">
        <f>IF(G8636="","",ABS(G8637-G8636))</f>
        <v>5.9999999999998721E-2</v>
      </c>
      <c r="P8636">
        <f>IF(H8636="","",ABS(H8637-H8636))</f>
        <v>0.16999999999999993</v>
      </c>
      <c r="R8636" s="2">
        <f>E8636-E8635</f>
        <v>1.0416666664241347E-2</v>
      </c>
      <c r="S8636" s="4">
        <f>MROUND(E8636,"0:15")</f>
        <v>45899.8125</v>
      </c>
    </row>
    <row r="8637" spans="1:19" x14ac:dyDescent="0.35">
      <c r="A8637">
        <v>2025</v>
      </c>
      <c r="B8637" t="s">
        <v>64</v>
      </c>
      <c r="C8637" t="s">
        <v>65</v>
      </c>
      <c r="D8637">
        <v>313</v>
      </c>
      <c r="E8637" s="39">
        <v>45899.822916666664</v>
      </c>
      <c r="F8637">
        <v>10.69</v>
      </c>
      <c r="G8637">
        <v>20.34</v>
      </c>
      <c r="H8637">
        <v>10.050000000000001</v>
      </c>
      <c r="I8637">
        <v>112.3</v>
      </c>
      <c r="J8637">
        <f>IF(G8637="",0.5,IF(G8637&lt;=0,2,IF(G8637&gt;=40,2, IF(AND(G8637&gt;0,G8637&lt;1),5,IF(AND(G8637&gt;35,G8637&lt;40),5,IF(O8637&gt;=1.5,1.5,0))))))</f>
        <v>0</v>
      </c>
      <c r="K8637">
        <f>IF(H8637="",0.5,IF(H8637&lt;=0.1,2,IF(H8637&gt;=20,2, IF(AND(H8637&gt;0.1,H8637&lt;0.2),5,IF(AND(H8637&gt;16,H8637&lt;20),5,IF(P8637&gt;=2,1.5,0))))))</f>
        <v>0</v>
      </c>
      <c r="L8637">
        <f>IF(A8637="",0.5,IF(B8637="",0.5,IF(C8637="",0.5,IF(E8637="",0.5,IF(Q8637="Y",0.01,0)))))</f>
        <v>0</v>
      </c>
      <c r="M8637">
        <f>COUNTIF(J8637:L8637,"&gt;0")</f>
        <v>0</v>
      </c>
      <c r="N8637" s="28" t="s">
        <v>66</v>
      </c>
      <c r="O8637">
        <f>IF(G8637="","",ABS(G8638-G8637))</f>
        <v>0.10000000000000142</v>
      </c>
      <c r="P8637">
        <f>IF(H8637="","",ABS(H8638-H8637))</f>
        <v>0.27000000000000135</v>
      </c>
      <c r="R8637" s="2">
        <f>E8637-E8636</f>
        <v>1.0416666664241347E-2</v>
      </c>
      <c r="S8637" s="4">
        <f>MROUND(E8637,"0:15")</f>
        <v>45899.822916666664</v>
      </c>
    </row>
    <row r="8638" spans="1:19" x14ac:dyDescent="0.35">
      <c r="A8638">
        <v>2025</v>
      </c>
      <c r="B8638" t="s">
        <v>64</v>
      </c>
      <c r="C8638" t="s">
        <v>65</v>
      </c>
      <c r="D8638">
        <v>314</v>
      </c>
      <c r="E8638" s="39">
        <v>45899.833333333336</v>
      </c>
      <c r="F8638">
        <v>10.4</v>
      </c>
      <c r="G8638">
        <v>20.239999999999998</v>
      </c>
      <c r="H8638">
        <v>9.7799999999999994</v>
      </c>
      <c r="I8638">
        <v>109</v>
      </c>
      <c r="J8638">
        <f>IF(G8638="",0.5,IF(G8638&lt;=0,2,IF(G8638&gt;=40,2, IF(AND(G8638&gt;0,G8638&lt;1),5,IF(AND(G8638&gt;35,G8638&lt;40),5,IF(O8638&gt;=1.5,1.5,0))))))</f>
        <v>0</v>
      </c>
      <c r="K8638">
        <f>IF(H8638="",0.5,IF(H8638&lt;=0.1,2,IF(H8638&gt;=20,2, IF(AND(H8638&gt;0.1,H8638&lt;0.2),5,IF(AND(H8638&gt;16,H8638&lt;20),5,IF(P8638&gt;=2,1.5,0))))))</f>
        <v>0</v>
      </c>
      <c r="L8638">
        <f>IF(A8638="",0.5,IF(B8638="",0.5,IF(C8638="",0.5,IF(E8638="",0.5,IF(Q8638="Y",0.01,0)))))</f>
        <v>0</v>
      </c>
      <c r="M8638">
        <f>COUNTIF(J8638:L8638,"&gt;0")</f>
        <v>0</v>
      </c>
      <c r="N8638" s="28" t="s">
        <v>66</v>
      </c>
      <c r="O8638">
        <f>IF(G8638="","",ABS(G8639-G8638))</f>
        <v>0.11999999999999744</v>
      </c>
      <c r="P8638">
        <f>IF(H8638="","",ABS(H8639-H8638))</f>
        <v>0.25999999999999979</v>
      </c>
      <c r="R8638" s="2">
        <f>E8638-E8637</f>
        <v>1.0416666671517305E-2</v>
      </c>
      <c r="S8638" s="4">
        <f>MROUND(E8638,"0:15")</f>
        <v>45899.833333333328</v>
      </c>
    </row>
    <row r="8639" spans="1:19" x14ac:dyDescent="0.35">
      <c r="A8639">
        <v>2025</v>
      </c>
      <c r="B8639" t="s">
        <v>64</v>
      </c>
      <c r="C8639" t="s">
        <v>65</v>
      </c>
      <c r="D8639">
        <v>315</v>
      </c>
      <c r="E8639" s="39">
        <v>45899.84375</v>
      </c>
      <c r="F8639">
        <v>10.130000000000001</v>
      </c>
      <c r="G8639">
        <v>20.12</v>
      </c>
      <c r="H8639">
        <v>9.52</v>
      </c>
      <c r="I8639">
        <v>105.9</v>
      </c>
      <c r="J8639">
        <f>IF(G8639="",0.5,IF(G8639&lt;=0,2,IF(G8639&gt;=40,2, IF(AND(G8639&gt;0,G8639&lt;1),5,IF(AND(G8639&gt;35,G8639&lt;40),5,IF(O8639&gt;=1.5,1.5,0))))))</f>
        <v>0</v>
      </c>
      <c r="K8639">
        <f>IF(H8639="",0.5,IF(H8639&lt;=0.1,2,IF(H8639&gt;=20,2, IF(AND(H8639&gt;0.1,H8639&lt;0.2),5,IF(AND(H8639&gt;16,H8639&lt;20),5,IF(P8639&gt;=2,1.5,0))))))</f>
        <v>0</v>
      </c>
      <c r="L8639">
        <f>IF(A8639="",0.5,IF(B8639="",0.5,IF(C8639="",0.5,IF(E8639="",0.5,IF(Q8639="Y",0.01,0)))))</f>
        <v>0</v>
      </c>
      <c r="M8639">
        <f>COUNTIF(J8639:L8639,"&gt;0")</f>
        <v>0</v>
      </c>
      <c r="N8639" s="28" t="s">
        <v>66</v>
      </c>
      <c r="O8639">
        <f>IF(G8639="","",ABS(G8640-G8639))</f>
        <v>0.12000000000000099</v>
      </c>
      <c r="P8639">
        <f>IF(H8639="","",ABS(H8640-H8639))</f>
        <v>0.21999999999999886</v>
      </c>
      <c r="R8639" s="2">
        <f>E8639-E8638</f>
        <v>1.0416666664241347E-2</v>
      </c>
      <c r="S8639" s="4">
        <f>MROUND(E8639,"0:15")</f>
        <v>45899.84375</v>
      </c>
    </row>
    <row r="8640" spans="1:19" x14ac:dyDescent="0.35">
      <c r="A8640">
        <v>2025</v>
      </c>
      <c r="B8640" t="s">
        <v>64</v>
      </c>
      <c r="C8640" t="s">
        <v>65</v>
      </c>
      <c r="D8640">
        <v>316</v>
      </c>
      <c r="E8640" s="39">
        <v>45899.854166666664</v>
      </c>
      <c r="F8640">
        <v>9.89</v>
      </c>
      <c r="G8640">
        <v>20</v>
      </c>
      <c r="H8640">
        <v>9.3000000000000007</v>
      </c>
      <c r="I8640">
        <v>103.2</v>
      </c>
      <c r="J8640">
        <f>IF(G8640="",0.5,IF(G8640&lt;=0,2,IF(G8640&gt;=40,2, IF(AND(G8640&gt;0,G8640&lt;1),5,IF(AND(G8640&gt;35,G8640&lt;40),5,IF(O8640&gt;=1.5,1.5,0))))))</f>
        <v>0</v>
      </c>
      <c r="K8640">
        <f>IF(H8640="",0.5,IF(H8640&lt;=0.1,2,IF(H8640&gt;=20,2, IF(AND(H8640&gt;0.1,H8640&lt;0.2),5,IF(AND(H8640&gt;16,H8640&lt;20),5,IF(P8640&gt;=2,1.5,0))))))</f>
        <v>0</v>
      </c>
      <c r="L8640">
        <f>IF(A8640="",0.5,IF(B8640="",0.5,IF(C8640="",0.5,IF(E8640="",0.5,IF(Q8640="Y",0.01,0)))))</f>
        <v>0</v>
      </c>
      <c r="M8640">
        <f>COUNTIF(J8640:L8640,"&gt;0")</f>
        <v>0</v>
      </c>
      <c r="N8640" s="28" t="s">
        <v>66</v>
      </c>
      <c r="O8640">
        <f>IF(G8640="","",ABS(G8641-G8640))</f>
        <v>0.12000000000000099</v>
      </c>
      <c r="P8640">
        <f>IF(H8640="","",ABS(H8641-H8640))</f>
        <v>0.24000000000000021</v>
      </c>
      <c r="R8640" s="2">
        <f>E8640-E8639</f>
        <v>1.0416666664241347E-2</v>
      </c>
      <c r="S8640" s="4">
        <f>MROUND(E8640,"0:15")</f>
        <v>45899.854166666664</v>
      </c>
    </row>
    <row r="8641" spans="1:19" x14ac:dyDescent="0.35">
      <c r="A8641">
        <v>2025</v>
      </c>
      <c r="B8641" t="s">
        <v>64</v>
      </c>
      <c r="C8641" t="s">
        <v>65</v>
      </c>
      <c r="D8641">
        <v>317</v>
      </c>
      <c r="E8641" s="39">
        <v>45899.864583333336</v>
      </c>
      <c r="F8641">
        <v>9.64</v>
      </c>
      <c r="G8641">
        <v>19.88</v>
      </c>
      <c r="H8641">
        <v>9.06</v>
      </c>
      <c r="I8641">
        <v>100.3</v>
      </c>
      <c r="J8641">
        <f>IF(G8641="",0.5,IF(G8641&lt;=0,2,IF(G8641&gt;=40,2, IF(AND(G8641&gt;0,G8641&lt;1),5,IF(AND(G8641&gt;35,G8641&lt;40),5,IF(O8641&gt;=1.5,1.5,0))))))</f>
        <v>0</v>
      </c>
      <c r="K8641">
        <f>IF(H8641="",0.5,IF(H8641&lt;=0.1,2,IF(H8641&gt;=20,2, IF(AND(H8641&gt;0.1,H8641&lt;0.2),5,IF(AND(H8641&gt;16,H8641&lt;20),5,IF(P8641&gt;=2,1.5,0))))))</f>
        <v>0</v>
      </c>
      <c r="L8641">
        <f>IF(A8641="",0.5,IF(B8641="",0.5,IF(C8641="",0.5,IF(E8641="",0.5,IF(Q8641="Y",0.01,0)))))</f>
        <v>0</v>
      </c>
      <c r="M8641">
        <f>COUNTIF(J8641:L8641,"&gt;0")</f>
        <v>0</v>
      </c>
      <c r="N8641" s="28" t="s">
        <v>66</v>
      </c>
      <c r="O8641">
        <f>IF(G8641="","",ABS(G8642-G8641))</f>
        <v>0.14000000000000057</v>
      </c>
      <c r="P8641">
        <f>IF(H8641="","",ABS(H8642-H8641))</f>
        <v>0.24000000000000021</v>
      </c>
      <c r="R8641" s="2">
        <f>E8641-E8640</f>
        <v>1.0416666671517305E-2</v>
      </c>
      <c r="S8641" s="4">
        <f>MROUND(E8641,"0:15")</f>
        <v>45899.864583333328</v>
      </c>
    </row>
    <row r="8642" spans="1:19" x14ac:dyDescent="0.35">
      <c r="A8642">
        <v>2025</v>
      </c>
      <c r="B8642" t="s">
        <v>64</v>
      </c>
      <c r="C8642" t="s">
        <v>65</v>
      </c>
      <c r="D8642">
        <v>318</v>
      </c>
      <c r="E8642" s="39">
        <v>45899.875</v>
      </c>
      <c r="F8642">
        <v>9.39</v>
      </c>
      <c r="G8642">
        <v>19.739999999999998</v>
      </c>
      <c r="H8642">
        <v>8.82</v>
      </c>
      <c r="I8642">
        <v>97.4</v>
      </c>
      <c r="J8642">
        <f>IF(G8642="",0.5,IF(G8642&lt;=0,2,IF(G8642&gt;=40,2, IF(AND(G8642&gt;0,G8642&lt;1),5,IF(AND(G8642&gt;35,G8642&lt;40),5,IF(O8642&gt;=1.5,1.5,0))))))</f>
        <v>0</v>
      </c>
      <c r="K8642">
        <f>IF(H8642="",0.5,IF(H8642&lt;=0.1,2,IF(H8642&gt;=20,2, IF(AND(H8642&gt;0.1,H8642&lt;0.2),5,IF(AND(H8642&gt;16,H8642&lt;20),5,IF(P8642&gt;=2,1.5,0))))))</f>
        <v>0</v>
      </c>
      <c r="L8642">
        <f>IF(A8642="",0.5,IF(B8642="",0.5,IF(C8642="",0.5,IF(E8642="",0.5,IF(Q8642="Y",0.01,0)))))</f>
        <v>0</v>
      </c>
      <c r="M8642">
        <f>COUNTIF(J8642:L8642,"&gt;0")</f>
        <v>0</v>
      </c>
      <c r="N8642" s="28" t="s">
        <v>66</v>
      </c>
      <c r="O8642">
        <f>IF(G8642="","",ABS(G8643-G8642))</f>
        <v>0.13999999999999702</v>
      </c>
      <c r="P8642">
        <f>IF(H8642="","",ABS(H8643-H8642))</f>
        <v>0.24000000000000021</v>
      </c>
      <c r="R8642" s="2">
        <f>E8642-E8641</f>
        <v>1.0416666664241347E-2</v>
      </c>
      <c r="S8642" s="4">
        <f>MROUND(E8642,"0:15")</f>
        <v>45899.875</v>
      </c>
    </row>
    <row r="8643" spans="1:19" x14ac:dyDescent="0.35">
      <c r="A8643">
        <v>2025</v>
      </c>
      <c r="B8643" t="s">
        <v>64</v>
      </c>
      <c r="C8643" t="s">
        <v>65</v>
      </c>
      <c r="D8643">
        <v>319</v>
      </c>
      <c r="E8643" s="39">
        <v>45899.885416666664</v>
      </c>
      <c r="F8643">
        <v>9.1300000000000008</v>
      </c>
      <c r="G8643">
        <v>19.600000000000001</v>
      </c>
      <c r="H8643">
        <v>8.58</v>
      </c>
      <c r="I8643">
        <v>94.4</v>
      </c>
      <c r="J8643">
        <f>IF(G8643="",0.5,IF(G8643&lt;=0,2,IF(G8643&gt;=40,2, IF(AND(G8643&gt;0,G8643&lt;1),5,IF(AND(G8643&gt;35,G8643&lt;40),5,IF(O8643&gt;=1.5,1.5,0))))))</f>
        <v>0</v>
      </c>
      <c r="K8643">
        <f>IF(H8643="",0.5,IF(H8643&lt;=0.1,2,IF(H8643&gt;=20,2, IF(AND(H8643&gt;0.1,H8643&lt;0.2),5,IF(AND(H8643&gt;16,H8643&lt;20),5,IF(P8643&gt;=2,1.5,0))))))</f>
        <v>0</v>
      </c>
      <c r="L8643">
        <f>IF(A8643="",0.5,IF(B8643="",0.5,IF(C8643="",0.5,IF(E8643="",0.5,IF(Q8643="Y",0.01,0)))))</f>
        <v>0</v>
      </c>
      <c r="M8643">
        <f>COUNTIF(J8643:L8643,"&gt;0")</f>
        <v>0</v>
      </c>
      <c r="N8643" s="28" t="s">
        <v>66</v>
      </c>
      <c r="O8643">
        <f>IF(G8643="","",ABS(G8644-G8643))</f>
        <v>0.14000000000000057</v>
      </c>
      <c r="P8643">
        <f>IF(H8643="","",ABS(H8644-H8643))</f>
        <v>0.1899999999999995</v>
      </c>
      <c r="R8643" s="2">
        <f>E8643-E8642</f>
        <v>1.0416666664241347E-2</v>
      </c>
      <c r="S8643" s="4">
        <f>MROUND(E8643,"0:15")</f>
        <v>45899.885416666664</v>
      </c>
    </row>
    <row r="8644" spans="1:19" x14ac:dyDescent="0.35">
      <c r="A8644">
        <v>2025</v>
      </c>
      <c r="B8644" t="s">
        <v>64</v>
      </c>
      <c r="C8644" t="s">
        <v>65</v>
      </c>
      <c r="D8644">
        <v>320</v>
      </c>
      <c r="E8644" s="39">
        <v>45899.895833333336</v>
      </c>
      <c r="F8644">
        <v>8.93</v>
      </c>
      <c r="G8644">
        <v>19.46</v>
      </c>
      <c r="H8644">
        <v>8.39</v>
      </c>
      <c r="I8644">
        <v>92.1</v>
      </c>
      <c r="J8644">
        <f>IF(G8644="",0.5,IF(G8644&lt;=0,2,IF(G8644&gt;=40,2, IF(AND(G8644&gt;0,G8644&lt;1),5,IF(AND(G8644&gt;35,G8644&lt;40),5,IF(O8644&gt;=1.5,1.5,0))))))</f>
        <v>0</v>
      </c>
      <c r="K8644">
        <f>IF(H8644="",0.5,IF(H8644&lt;=0.1,2,IF(H8644&gt;=20,2, IF(AND(H8644&gt;0.1,H8644&lt;0.2),5,IF(AND(H8644&gt;16,H8644&lt;20),5,IF(P8644&gt;=2,1.5,0))))))</f>
        <v>0</v>
      </c>
      <c r="L8644">
        <f>IF(A8644="",0.5,IF(B8644="",0.5,IF(C8644="",0.5,IF(E8644="",0.5,IF(Q8644="Y",0.01,0)))))</f>
        <v>0</v>
      </c>
      <c r="M8644">
        <f>COUNTIF(J8644:L8644,"&gt;0")</f>
        <v>0</v>
      </c>
      <c r="N8644" s="28" t="s">
        <v>66</v>
      </c>
      <c r="O8644">
        <f>IF(G8644="","",ABS(G8645-G8644))</f>
        <v>0.14000000000000057</v>
      </c>
      <c r="P8644">
        <f>IF(H8644="","",ABS(H8645-H8644))</f>
        <v>0.16000000000000014</v>
      </c>
      <c r="R8644" s="2">
        <f>E8644-E8643</f>
        <v>1.0416666671517305E-2</v>
      </c>
      <c r="S8644" s="4">
        <f>MROUND(E8644,"0:15")</f>
        <v>45899.895833333328</v>
      </c>
    </row>
    <row r="8645" spans="1:19" x14ac:dyDescent="0.35">
      <c r="A8645">
        <v>2025</v>
      </c>
      <c r="B8645" t="s">
        <v>64</v>
      </c>
      <c r="C8645" t="s">
        <v>65</v>
      </c>
      <c r="D8645">
        <v>321</v>
      </c>
      <c r="E8645" s="39">
        <v>45899.90625</v>
      </c>
      <c r="F8645">
        <v>8.76</v>
      </c>
      <c r="G8645">
        <v>19.32</v>
      </c>
      <c r="H8645">
        <v>8.23</v>
      </c>
      <c r="I8645">
        <v>90.1</v>
      </c>
      <c r="J8645">
        <f>IF(G8645="",0.5,IF(G8645&lt;=0,2,IF(G8645&gt;=40,2, IF(AND(G8645&gt;0,G8645&lt;1),5,IF(AND(G8645&gt;35,G8645&lt;40),5,IF(O8645&gt;=1.5,1.5,0))))))</f>
        <v>0</v>
      </c>
      <c r="K8645">
        <f>IF(H8645="",0.5,IF(H8645&lt;=0.1,2,IF(H8645&gt;=20,2, IF(AND(H8645&gt;0.1,H8645&lt;0.2),5,IF(AND(H8645&gt;16,H8645&lt;20),5,IF(P8645&gt;=2,1.5,0))))))</f>
        <v>0</v>
      </c>
      <c r="L8645">
        <f>IF(A8645="",0.5,IF(B8645="",0.5,IF(C8645="",0.5,IF(E8645="",0.5,IF(Q8645="Y",0.01,0)))))</f>
        <v>0</v>
      </c>
      <c r="M8645">
        <f>COUNTIF(J8645:L8645,"&gt;0")</f>
        <v>0</v>
      </c>
      <c r="N8645" s="28" t="s">
        <v>66</v>
      </c>
      <c r="O8645">
        <f>IF(G8645="","",ABS(G8646-G8645))</f>
        <v>0.16000000000000014</v>
      </c>
      <c r="P8645">
        <f>IF(H8645="","",ABS(H8646-H8645))</f>
        <v>0.13000000000000078</v>
      </c>
      <c r="R8645" s="2">
        <f>E8645-E8644</f>
        <v>1.0416666664241347E-2</v>
      </c>
      <c r="S8645" s="4">
        <f>MROUND(E8645,"0:15")</f>
        <v>45899.90625</v>
      </c>
    </row>
    <row r="8646" spans="1:19" x14ac:dyDescent="0.35">
      <c r="A8646">
        <v>2025</v>
      </c>
      <c r="B8646" t="s">
        <v>64</v>
      </c>
      <c r="C8646" t="s">
        <v>65</v>
      </c>
      <c r="D8646">
        <v>322</v>
      </c>
      <c r="E8646" s="39">
        <v>45899.916666666664</v>
      </c>
      <c r="F8646">
        <v>8.6199999999999992</v>
      </c>
      <c r="G8646">
        <v>19.16</v>
      </c>
      <c r="H8646">
        <v>8.1</v>
      </c>
      <c r="I8646">
        <v>88.4</v>
      </c>
      <c r="J8646">
        <f>IF(G8646="",0.5,IF(G8646&lt;=0,2,IF(G8646&gt;=40,2, IF(AND(G8646&gt;0,G8646&lt;1),5,IF(AND(G8646&gt;35,G8646&lt;40),5,IF(O8646&gt;=1.5,1.5,0))))))</f>
        <v>0</v>
      </c>
      <c r="K8646">
        <f>IF(H8646="",0.5,IF(H8646&lt;=0.1,2,IF(H8646&gt;=20,2, IF(AND(H8646&gt;0.1,H8646&lt;0.2),5,IF(AND(H8646&gt;16,H8646&lt;20),5,IF(P8646&gt;=2,1.5,0))))))</f>
        <v>0</v>
      </c>
      <c r="L8646">
        <f>IF(A8646="",0.5,IF(B8646="",0.5,IF(C8646="",0.5,IF(E8646="",0.5,IF(Q8646="Y",0.01,0)))))</f>
        <v>0</v>
      </c>
      <c r="M8646">
        <f>COUNTIF(J8646:L8646,"&gt;0")</f>
        <v>0</v>
      </c>
      <c r="N8646" s="28" t="s">
        <v>66</v>
      </c>
      <c r="O8646">
        <f>IF(G8646="","",ABS(G8647-G8646))</f>
        <v>0.14000000000000057</v>
      </c>
      <c r="P8646">
        <f>IF(H8646="","",ABS(H8647-H8646))</f>
        <v>0.15999999999999925</v>
      </c>
      <c r="R8646" s="2">
        <f>E8646-E8645</f>
        <v>1.0416666664241347E-2</v>
      </c>
      <c r="S8646" s="4">
        <f>MROUND(E8646,"0:15")</f>
        <v>45899.916666666664</v>
      </c>
    </row>
    <row r="8647" spans="1:19" x14ac:dyDescent="0.35">
      <c r="A8647">
        <v>2025</v>
      </c>
      <c r="B8647" t="s">
        <v>64</v>
      </c>
      <c r="C8647" t="s">
        <v>65</v>
      </c>
      <c r="D8647">
        <v>323</v>
      </c>
      <c r="E8647" s="39">
        <v>45899.927083333336</v>
      </c>
      <c r="F8647">
        <v>8.4499999999999993</v>
      </c>
      <c r="G8647">
        <v>19.02</v>
      </c>
      <c r="H8647">
        <v>7.94</v>
      </c>
      <c r="I8647">
        <v>86.4</v>
      </c>
      <c r="J8647">
        <f>IF(G8647="",0.5,IF(G8647&lt;=0,2,IF(G8647&gt;=40,2, IF(AND(G8647&gt;0,G8647&lt;1),5,IF(AND(G8647&gt;35,G8647&lt;40),5,IF(O8647&gt;=1.5,1.5,0))))))</f>
        <v>0</v>
      </c>
      <c r="K8647">
        <f>IF(H8647="",0.5,IF(H8647&lt;=0.1,2,IF(H8647&gt;=20,2, IF(AND(H8647&gt;0.1,H8647&lt;0.2),5,IF(AND(H8647&gt;16,H8647&lt;20),5,IF(P8647&gt;=2,1.5,0))))))</f>
        <v>0</v>
      </c>
      <c r="L8647">
        <f>IF(A8647="",0.5,IF(B8647="",0.5,IF(C8647="",0.5,IF(E8647="",0.5,IF(Q8647="Y",0.01,0)))))</f>
        <v>0</v>
      </c>
      <c r="M8647">
        <f>COUNTIF(J8647:L8647,"&gt;0")</f>
        <v>0</v>
      </c>
      <c r="N8647" s="28" t="s">
        <v>66</v>
      </c>
      <c r="O8647">
        <f>IF(G8647="","",ABS(G8648-G8647))</f>
        <v>0.16000000000000014</v>
      </c>
      <c r="P8647">
        <f>IF(H8647="","",ABS(H8648-H8647))</f>
        <v>0.11000000000000032</v>
      </c>
      <c r="R8647" s="2">
        <f>E8647-E8646</f>
        <v>1.0416666671517305E-2</v>
      </c>
      <c r="S8647" s="4">
        <f>MROUND(E8647,"0:15")</f>
        <v>45899.927083333328</v>
      </c>
    </row>
    <row r="8648" spans="1:19" x14ac:dyDescent="0.35">
      <c r="A8648">
        <v>2025</v>
      </c>
      <c r="B8648" t="s">
        <v>64</v>
      </c>
      <c r="C8648" t="s">
        <v>65</v>
      </c>
      <c r="D8648">
        <v>324</v>
      </c>
      <c r="E8648" s="39">
        <v>45899.9375</v>
      </c>
      <c r="F8648">
        <v>8.34</v>
      </c>
      <c r="G8648">
        <v>18.86</v>
      </c>
      <c r="H8648">
        <v>7.83</v>
      </c>
      <c r="I8648">
        <v>85</v>
      </c>
      <c r="J8648">
        <f>IF(G8648="",0.5,IF(G8648&lt;=0,2,IF(G8648&gt;=40,2, IF(AND(G8648&gt;0,G8648&lt;1),5,IF(AND(G8648&gt;35,G8648&lt;40),5,IF(O8648&gt;=1.5,1.5,0))))))</f>
        <v>0</v>
      </c>
      <c r="K8648">
        <f>IF(H8648="",0.5,IF(H8648&lt;=0.1,2,IF(H8648&gt;=20,2, IF(AND(H8648&gt;0.1,H8648&lt;0.2),5,IF(AND(H8648&gt;16,H8648&lt;20),5,IF(P8648&gt;=2,1.5,0))))))</f>
        <v>0</v>
      </c>
      <c r="L8648">
        <f>IF(A8648="",0.5,IF(B8648="",0.5,IF(C8648="",0.5,IF(E8648="",0.5,IF(Q8648="Y",0.01,0)))))</f>
        <v>0</v>
      </c>
      <c r="M8648">
        <f>COUNTIF(J8648:L8648,"&gt;0")</f>
        <v>0</v>
      </c>
      <c r="N8648" s="28" t="s">
        <v>66</v>
      </c>
      <c r="O8648">
        <f>IF(G8648="","",ABS(G8649-G8648))</f>
        <v>0.14000000000000057</v>
      </c>
      <c r="P8648">
        <f>IF(H8648="","",ABS(H8649-H8648))</f>
        <v>9.9999999999999645E-2</v>
      </c>
      <c r="R8648" s="2">
        <f>E8648-E8647</f>
        <v>1.0416666664241347E-2</v>
      </c>
      <c r="S8648" s="4">
        <f>MROUND(E8648,"0:15")</f>
        <v>45899.9375</v>
      </c>
    </row>
    <row r="8649" spans="1:19" x14ac:dyDescent="0.35">
      <c r="A8649">
        <v>2025</v>
      </c>
      <c r="B8649" t="s">
        <v>64</v>
      </c>
      <c r="C8649" t="s">
        <v>65</v>
      </c>
      <c r="D8649">
        <v>325</v>
      </c>
      <c r="E8649" s="39">
        <v>45899.947916666664</v>
      </c>
      <c r="F8649">
        <v>8.23</v>
      </c>
      <c r="G8649">
        <v>18.72</v>
      </c>
      <c r="H8649">
        <v>7.73</v>
      </c>
      <c r="I8649">
        <v>83.6</v>
      </c>
      <c r="J8649">
        <f>IF(G8649="",0.5,IF(G8649&lt;=0,2,IF(G8649&gt;=40,2, IF(AND(G8649&gt;0,G8649&lt;1),5,IF(AND(G8649&gt;35,G8649&lt;40),5,IF(O8649&gt;=1.5,1.5,0))))))</f>
        <v>0</v>
      </c>
      <c r="K8649">
        <f>IF(H8649="",0.5,IF(H8649&lt;=0.1,2,IF(H8649&gt;=20,2, IF(AND(H8649&gt;0.1,H8649&lt;0.2),5,IF(AND(H8649&gt;16,H8649&lt;20),5,IF(P8649&gt;=2,1.5,0))))))</f>
        <v>0</v>
      </c>
      <c r="L8649">
        <f>IF(A8649="",0.5,IF(B8649="",0.5,IF(C8649="",0.5,IF(E8649="",0.5,IF(Q8649="Y",0.01,0)))))</f>
        <v>0</v>
      </c>
      <c r="M8649">
        <f>COUNTIF(J8649:L8649,"&gt;0")</f>
        <v>0</v>
      </c>
      <c r="N8649" s="28" t="s">
        <v>66</v>
      </c>
      <c r="O8649">
        <f>IF(G8649="","",ABS(G8650-G8649))</f>
        <v>0.14000000000000057</v>
      </c>
      <c r="P8649">
        <f>IF(H8649="","",ABS(H8650-H8649))</f>
        <v>0.10000000000000053</v>
      </c>
      <c r="R8649" s="2">
        <f>E8649-E8648</f>
        <v>1.0416666664241347E-2</v>
      </c>
      <c r="S8649" s="4">
        <f>MROUND(E8649,"0:15")</f>
        <v>45899.947916666664</v>
      </c>
    </row>
    <row r="8650" spans="1:19" x14ac:dyDescent="0.35">
      <c r="A8650">
        <v>2025</v>
      </c>
      <c r="B8650" t="s">
        <v>64</v>
      </c>
      <c r="C8650" t="s">
        <v>65</v>
      </c>
      <c r="D8650">
        <v>326</v>
      </c>
      <c r="E8650" s="39">
        <v>45899.958333333336</v>
      </c>
      <c r="F8650">
        <v>8.1199999999999992</v>
      </c>
      <c r="G8650">
        <v>18.579999999999998</v>
      </c>
      <c r="H8650">
        <v>7.63</v>
      </c>
      <c r="I8650">
        <v>82.2</v>
      </c>
      <c r="J8650">
        <f>IF(G8650="",0.5,IF(G8650&lt;=0,2,IF(G8650&gt;=40,2, IF(AND(G8650&gt;0,G8650&lt;1),5,IF(AND(G8650&gt;35,G8650&lt;40),5,IF(O8650&gt;=1.5,1.5,0))))))</f>
        <v>0</v>
      </c>
      <c r="K8650">
        <f>IF(H8650="",0.5,IF(H8650&lt;=0.1,2,IF(H8650&gt;=20,2, IF(AND(H8650&gt;0.1,H8650&lt;0.2),5,IF(AND(H8650&gt;16,H8650&lt;20),5,IF(P8650&gt;=2,1.5,0))))))</f>
        <v>0</v>
      </c>
      <c r="L8650">
        <f>IF(A8650="",0.5,IF(B8650="",0.5,IF(C8650="",0.5,IF(E8650="",0.5,IF(Q8650="Y",0.01,0)))))</f>
        <v>0</v>
      </c>
      <c r="M8650">
        <f>COUNTIF(J8650:L8650,"&gt;0")</f>
        <v>0</v>
      </c>
      <c r="N8650" s="28" t="s">
        <v>66</v>
      </c>
      <c r="O8650">
        <f>IF(G8650="","",ABS(G8651-G8650))</f>
        <v>0.15999999999999659</v>
      </c>
      <c r="P8650">
        <f>IF(H8650="","",ABS(H8651-H8650))</f>
        <v>8.0000000000000071E-2</v>
      </c>
      <c r="R8650" s="2">
        <f>E8650-E8649</f>
        <v>1.0416666671517305E-2</v>
      </c>
      <c r="S8650" s="4">
        <f>MROUND(E8650,"0:15")</f>
        <v>45899.958333333328</v>
      </c>
    </row>
    <row r="8651" spans="1:19" x14ac:dyDescent="0.35">
      <c r="A8651">
        <v>2025</v>
      </c>
      <c r="B8651" t="s">
        <v>64</v>
      </c>
      <c r="C8651" t="s">
        <v>65</v>
      </c>
      <c r="D8651">
        <v>327</v>
      </c>
      <c r="E8651" s="39">
        <v>45899.96875</v>
      </c>
      <c r="F8651">
        <v>8.0399999999999991</v>
      </c>
      <c r="G8651">
        <v>18.420000000000002</v>
      </c>
      <c r="H8651">
        <v>7.55</v>
      </c>
      <c r="I8651">
        <v>81.2</v>
      </c>
      <c r="J8651">
        <f>IF(G8651="",0.5,IF(G8651&lt;=0,2,IF(G8651&gt;=40,2, IF(AND(G8651&gt;0,G8651&lt;1),5,IF(AND(G8651&gt;35,G8651&lt;40),5,IF(O8651&gt;=1.5,1.5,0))))))</f>
        <v>0</v>
      </c>
      <c r="K8651">
        <f>IF(H8651="",0.5,IF(H8651&lt;=0.1,2,IF(H8651&gt;=20,2, IF(AND(H8651&gt;0.1,H8651&lt;0.2),5,IF(AND(H8651&gt;16,H8651&lt;20),5,IF(P8651&gt;=2,1.5,0))))))</f>
        <v>0</v>
      </c>
      <c r="L8651">
        <f>IF(A8651="",0.5,IF(B8651="",0.5,IF(C8651="",0.5,IF(E8651="",0.5,IF(Q8651="Y",0.01,0)))))</f>
        <v>0</v>
      </c>
      <c r="M8651">
        <f>COUNTIF(J8651:L8651,"&gt;0")</f>
        <v>0</v>
      </c>
      <c r="N8651" s="28" t="s">
        <v>66</v>
      </c>
      <c r="O8651">
        <f>IF(G8651="","",ABS(G8652-G8651))</f>
        <v>0.14000000000000057</v>
      </c>
      <c r="P8651">
        <f>IF(H8651="","",ABS(H8652-H8651))</f>
        <v>8.9999999999999858E-2</v>
      </c>
      <c r="R8651" s="2">
        <f>E8651-E8650</f>
        <v>1.0416666664241347E-2</v>
      </c>
      <c r="S8651" s="4">
        <f>MROUND(E8651,"0:15")</f>
        <v>45899.96875</v>
      </c>
    </row>
    <row r="8652" spans="1:19" x14ac:dyDescent="0.35">
      <c r="A8652">
        <v>2025</v>
      </c>
      <c r="B8652" t="s">
        <v>64</v>
      </c>
      <c r="C8652" t="s">
        <v>65</v>
      </c>
      <c r="D8652">
        <v>328</v>
      </c>
      <c r="E8652" s="39">
        <v>45899.979166666664</v>
      </c>
      <c r="F8652">
        <v>7.94</v>
      </c>
      <c r="G8652">
        <v>18.28</v>
      </c>
      <c r="H8652">
        <v>7.46</v>
      </c>
      <c r="I8652">
        <v>79.900000000000006</v>
      </c>
      <c r="J8652">
        <f>IF(G8652="",0.5,IF(G8652&lt;=0,2,IF(G8652&gt;=40,2, IF(AND(G8652&gt;0,G8652&lt;1),5,IF(AND(G8652&gt;35,G8652&lt;40),5,IF(O8652&gt;=1.5,1.5,0))))))</f>
        <v>0</v>
      </c>
      <c r="K8652">
        <f>IF(H8652="",0.5,IF(H8652&lt;=0.1,2,IF(H8652&gt;=20,2, IF(AND(H8652&gt;0.1,H8652&lt;0.2),5,IF(AND(H8652&gt;16,H8652&lt;20),5,IF(P8652&gt;=2,1.5,0))))))</f>
        <v>0</v>
      </c>
      <c r="L8652">
        <f>IF(A8652="",0.5,IF(B8652="",0.5,IF(C8652="",0.5,IF(E8652="",0.5,IF(Q8652="Y",0.01,0)))))</f>
        <v>0</v>
      </c>
      <c r="M8652">
        <f>COUNTIF(J8652:L8652,"&gt;0")</f>
        <v>0</v>
      </c>
      <c r="N8652" s="28" t="s">
        <v>66</v>
      </c>
      <c r="O8652">
        <f>IF(G8652="","",ABS(G8653-G8652))</f>
        <v>0.14000000000000057</v>
      </c>
      <c r="P8652">
        <f>IF(H8652="","",ABS(H8653-H8652))</f>
        <v>8.0000000000000071E-2</v>
      </c>
      <c r="R8652" s="2">
        <f>E8652-E8651</f>
        <v>1.0416666664241347E-2</v>
      </c>
      <c r="S8652" s="4">
        <f>MROUND(E8652,"0:15")</f>
        <v>45899.979166666664</v>
      </c>
    </row>
    <row r="8653" spans="1:19" x14ac:dyDescent="0.35">
      <c r="A8653">
        <v>2025</v>
      </c>
      <c r="B8653" t="s">
        <v>64</v>
      </c>
      <c r="C8653" t="s">
        <v>65</v>
      </c>
      <c r="D8653">
        <v>329</v>
      </c>
      <c r="E8653" s="39">
        <v>45899.989583333336</v>
      </c>
      <c r="F8653">
        <v>7.86</v>
      </c>
      <c r="G8653">
        <v>18.14</v>
      </c>
      <c r="H8653">
        <v>7.38</v>
      </c>
      <c r="I8653">
        <v>78.900000000000006</v>
      </c>
      <c r="J8653">
        <f>IF(G8653="",0.5,IF(G8653&lt;=0,2,IF(G8653&gt;=40,2, IF(AND(G8653&gt;0,G8653&lt;1),5,IF(AND(G8653&gt;35,G8653&lt;40),5,IF(O8653&gt;=1.5,1.5,0))))))</f>
        <v>0</v>
      </c>
      <c r="K8653">
        <f>IF(H8653="",0.5,IF(H8653&lt;=0.1,2,IF(H8653&gt;=20,2, IF(AND(H8653&gt;0.1,H8653&lt;0.2),5,IF(AND(H8653&gt;16,H8653&lt;20),5,IF(P8653&gt;=2,1.5,0))))))</f>
        <v>0</v>
      </c>
      <c r="L8653">
        <f>IF(A8653="",0.5,IF(B8653="",0.5,IF(C8653="",0.5,IF(E8653="",0.5,IF(Q8653="Y",0.01,0)))))</f>
        <v>0</v>
      </c>
      <c r="M8653">
        <f>COUNTIF(J8653:L8653,"&gt;0")</f>
        <v>0</v>
      </c>
      <c r="N8653" s="28" t="s">
        <v>66</v>
      </c>
      <c r="O8653">
        <f>IF(G8653="","",ABS(G8654-G8653))</f>
        <v>0.14000000000000057</v>
      </c>
      <c r="P8653">
        <f>IF(H8653="","",ABS(H8654-H8653))</f>
        <v>4.9999999999999822E-2</v>
      </c>
      <c r="R8653" s="2">
        <f>E8653-E8652</f>
        <v>1.0416666671517305E-2</v>
      </c>
      <c r="S8653" s="4">
        <f>MROUND(E8653,"0:15")</f>
        <v>45899.989583333328</v>
      </c>
    </row>
    <row r="8654" spans="1:19" x14ac:dyDescent="0.35">
      <c r="A8654">
        <v>2025</v>
      </c>
      <c r="B8654" t="s">
        <v>64</v>
      </c>
      <c r="C8654" t="s">
        <v>65</v>
      </c>
      <c r="D8654">
        <v>330</v>
      </c>
      <c r="E8654" s="39">
        <v>45900</v>
      </c>
      <c r="F8654">
        <v>7.81</v>
      </c>
      <c r="G8654">
        <v>18</v>
      </c>
      <c r="H8654">
        <v>7.33</v>
      </c>
      <c r="I8654">
        <v>78.099999999999994</v>
      </c>
      <c r="J8654">
        <f>IF(G8654="",0.5,IF(G8654&lt;=0,2,IF(G8654&gt;=40,2, IF(AND(G8654&gt;0,G8654&lt;1),5,IF(AND(G8654&gt;35,G8654&lt;40),5,IF(O8654&gt;=1.5,1.5,0))))))</f>
        <v>0</v>
      </c>
      <c r="K8654">
        <f>IF(H8654="",0.5,IF(H8654&lt;=0.1,2,IF(H8654&gt;=20,2, IF(AND(H8654&gt;0.1,H8654&lt;0.2),5,IF(AND(H8654&gt;16,H8654&lt;20),5,IF(P8654&gt;=2,1.5,0))))))</f>
        <v>0</v>
      </c>
      <c r="L8654">
        <f>IF(A8654="",0.5,IF(B8654="",0.5,IF(C8654="",0.5,IF(E8654="",0.5,IF(Q8654="Y",0.01,0)))))</f>
        <v>0</v>
      </c>
      <c r="M8654">
        <f>COUNTIF(J8654:L8654,"&gt;0")</f>
        <v>0</v>
      </c>
      <c r="N8654" s="28" t="s">
        <v>66</v>
      </c>
      <c r="O8654">
        <f>IF(G8654="","",ABS(G8655-G8654))</f>
        <v>0.14000000000000057</v>
      </c>
      <c r="P8654">
        <f>IF(H8654="","",ABS(H8655-H8654))</f>
        <v>6.0000000000000497E-2</v>
      </c>
      <c r="R8654" s="2">
        <f>E8654-E8653</f>
        <v>1.0416666664241347E-2</v>
      </c>
      <c r="S8654" s="4">
        <f>MROUND(E8654,"0:15")</f>
        <v>45900</v>
      </c>
    </row>
    <row r="8655" spans="1:19" x14ac:dyDescent="0.35">
      <c r="A8655">
        <v>2025</v>
      </c>
      <c r="B8655" t="s">
        <v>64</v>
      </c>
      <c r="C8655" t="s">
        <v>65</v>
      </c>
      <c r="D8655">
        <v>331</v>
      </c>
      <c r="E8655" s="39">
        <v>45900.010416666664</v>
      </c>
      <c r="F8655">
        <v>7.74</v>
      </c>
      <c r="G8655">
        <v>17.86</v>
      </c>
      <c r="H8655">
        <v>7.27</v>
      </c>
      <c r="I8655">
        <v>77.2</v>
      </c>
      <c r="J8655">
        <f>IF(G8655="",0.5,IF(G8655&lt;=0,2,IF(G8655&gt;=40,2, IF(AND(G8655&gt;0,G8655&lt;1),5,IF(AND(G8655&gt;35,G8655&lt;40),5,IF(O8655&gt;=1.5,1.5,0))))))</f>
        <v>0</v>
      </c>
      <c r="K8655">
        <f>IF(H8655="",0.5,IF(H8655&lt;=0.1,2,IF(H8655&gt;=20,2, IF(AND(H8655&gt;0.1,H8655&lt;0.2),5,IF(AND(H8655&gt;16,H8655&lt;20),5,IF(P8655&gt;=2,1.5,0))))))</f>
        <v>0</v>
      </c>
      <c r="L8655">
        <f>IF(A8655="",0.5,IF(B8655="",0.5,IF(C8655="",0.5,IF(E8655="",0.5,IF(Q8655="Y",0.01,0)))))</f>
        <v>0</v>
      </c>
      <c r="M8655">
        <f>COUNTIF(J8655:L8655,"&gt;0")</f>
        <v>0</v>
      </c>
      <c r="N8655" s="28" t="s">
        <v>66</v>
      </c>
      <c r="O8655">
        <f>IF(G8655="","",ABS(G8656-G8655))</f>
        <v>0.14000000000000057</v>
      </c>
      <c r="P8655">
        <f>IF(H8655="","",ABS(H8656-H8655))</f>
        <v>5.9999999999999609E-2</v>
      </c>
      <c r="R8655" s="2">
        <f>E8655-E8654</f>
        <v>1.0416666664241347E-2</v>
      </c>
      <c r="S8655" s="4">
        <f>MROUND(E8655,"0:15")</f>
        <v>45900.010416666664</v>
      </c>
    </row>
    <row r="8656" spans="1:19" x14ac:dyDescent="0.35">
      <c r="A8656">
        <v>2025</v>
      </c>
      <c r="B8656" t="s">
        <v>64</v>
      </c>
      <c r="C8656" t="s">
        <v>65</v>
      </c>
      <c r="D8656">
        <v>332</v>
      </c>
      <c r="E8656" s="39">
        <v>45900.020833333336</v>
      </c>
      <c r="F8656">
        <v>7.68</v>
      </c>
      <c r="G8656">
        <v>17.72</v>
      </c>
      <c r="H8656">
        <v>7.21</v>
      </c>
      <c r="I8656">
        <v>76.400000000000006</v>
      </c>
      <c r="J8656">
        <f>IF(G8656="",0.5,IF(G8656&lt;=0,2,IF(G8656&gt;=40,2, IF(AND(G8656&gt;0,G8656&lt;1),5,IF(AND(G8656&gt;35,G8656&lt;40),5,IF(O8656&gt;=1.5,1.5,0))))))</f>
        <v>0</v>
      </c>
      <c r="K8656">
        <f>IF(H8656="",0.5,IF(H8656&lt;=0.1,2,IF(H8656&gt;=20,2, IF(AND(H8656&gt;0.1,H8656&lt;0.2),5,IF(AND(H8656&gt;16,H8656&lt;20),5,IF(P8656&gt;=2,1.5,0))))))</f>
        <v>0</v>
      </c>
      <c r="L8656">
        <f>IF(A8656="",0.5,IF(B8656="",0.5,IF(C8656="",0.5,IF(E8656="",0.5,IF(Q8656="Y",0.01,0)))))</f>
        <v>0</v>
      </c>
      <c r="M8656">
        <f>COUNTIF(J8656:L8656,"&gt;0")</f>
        <v>0</v>
      </c>
      <c r="N8656" s="28" t="s">
        <v>66</v>
      </c>
      <c r="O8656">
        <f>IF(G8656="","",ABS(G8657-G8656))</f>
        <v>0.14000000000000057</v>
      </c>
      <c r="P8656">
        <f>IF(H8656="","",ABS(H8657-H8656))</f>
        <v>5.9999999999999609E-2</v>
      </c>
      <c r="R8656" s="2">
        <f>E8656-E8655</f>
        <v>1.0416666671517305E-2</v>
      </c>
      <c r="S8656" s="4">
        <f>MROUND(E8656,"0:15")</f>
        <v>45900.020833333328</v>
      </c>
    </row>
    <row r="8657" spans="1:19" x14ac:dyDescent="0.35">
      <c r="A8657">
        <v>2025</v>
      </c>
      <c r="B8657" t="s">
        <v>64</v>
      </c>
      <c r="C8657" t="s">
        <v>65</v>
      </c>
      <c r="D8657">
        <v>333</v>
      </c>
      <c r="E8657" s="39">
        <v>45900.03125</v>
      </c>
      <c r="F8657">
        <v>7.62</v>
      </c>
      <c r="G8657">
        <v>17.579999999999998</v>
      </c>
      <c r="H8657">
        <v>7.15</v>
      </c>
      <c r="I8657">
        <v>75.599999999999994</v>
      </c>
      <c r="J8657">
        <f>IF(G8657="",0.5,IF(G8657&lt;=0,2,IF(G8657&gt;=40,2, IF(AND(G8657&gt;0,G8657&lt;1),5,IF(AND(G8657&gt;35,G8657&lt;40),5,IF(O8657&gt;=1.5,1.5,0))))))</f>
        <v>0</v>
      </c>
      <c r="K8657">
        <f>IF(H8657="",0.5,IF(H8657&lt;=0.1,2,IF(H8657&gt;=20,2, IF(AND(H8657&gt;0.1,H8657&lt;0.2),5,IF(AND(H8657&gt;16,H8657&lt;20),5,IF(P8657&gt;=2,1.5,0))))))</f>
        <v>0</v>
      </c>
      <c r="L8657">
        <f>IF(A8657="",0.5,IF(B8657="",0.5,IF(C8657="",0.5,IF(E8657="",0.5,IF(Q8657="Y",0.01,0)))))</f>
        <v>0</v>
      </c>
      <c r="M8657">
        <f>COUNTIF(J8657:L8657,"&gt;0")</f>
        <v>0</v>
      </c>
      <c r="N8657" s="28" t="s">
        <v>66</v>
      </c>
      <c r="O8657">
        <f>IF(G8657="","",ABS(G8658-G8657))</f>
        <v>0.13999999999999702</v>
      </c>
      <c r="P8657">
        <f>IF(H8657="","",ABS(H8658-H8657))</f>
        <v>0</v>
      </c>
      <c r="R8657" s="2">
        <f>E8657-E8656</f>
        <v>1.0416666664241347E-2</v>
      </c>
      <c r="S8657" s="4">
        <f>MROUND(E8657,"0:15")</f>
        <v>45900.03125</v>
      </c>
    </row>
    <row r="8658" spans="1:19" x14ac:dyDescent="0.35">
      <c r="A8658">
        <v>2025</v>
      </c>
      <c r="B8658" t="s">
        <v>64</v>
      </c>
      <c r="C8658" t="s">
        <v>65</v>
      </c>
      <c r="D8658">
        <v>334</v>
      </c>
      <c r="E8658" s="39">
        <v>45900.041666666664</v>
      </c>
      <c r="F8658">
        <v>7.62</v>
      </c>
      <c r="G8658">
        <v>17.440000000000001</v>
      </c>
      <c r="H8658">
        <v>7.15</v>
      </c>
      <c r="I8658">
        <v>75.3</v>
      </c>
      <c r="J8658">
        <f>IF(G8658="",0.5,IF(G8658&lt;=0,2,IF(G8658&gt;=40,2, IF(AND(G8658&gt;0,G8658&lt;1),5,IF(AND(G8658&gt;35,G8658&lt;40),5,IF(O8658&gt;=1.5,1.5,0))))))</f>
        <v>0</v>
      </c>
      <c r="K8658">
        <f>IF(H8658="",0.5,IF(H8658&lt;=0.1,2,IF(H8658&gt;=20,2, IF(AND(H8658&gt;0.1,H8658&lt;0.2),5,IF(AND(H8658&gt;16,H8658&lt;20),5,IF(P8658&gt;=2,1.5,0))))))</f>
        <v>0</v>
      </c>
      <c r="L8658">
        <f>IF(A8658="",0.5,IF(B8658="",0.5,IF(C8658="",0.5,IF(E8658="",0.5,IF(Q8658="Y",0.01,0)))))</f>
        <v>0</v>
      </c>
      <c r="M8658">
        <f>COUNTIF(J8658:L8658,"&gt;0")</f>
        <v>0</v>
      </c>
      <c r="N8658" s="28" t="s">
        <v>66</v>
      </c>
      <c r="O8658">
        <f>IF(G8658="","",ABS(G8659-G8658))</f>
        <v>0.14000000000000057</v>
      </c>
      <c r="P8658">
        <f>IF(H8658="","",ABS(H8659-H8658))</f>
        <v>6.0000000000000497E-2</v>
      </c>
      <c r="R8658" s="2">
        <f>E8658-E8657</f>
        <v>1.0416666664241347E-2</v>
      </c>
      <c r="S8658" s="4">
        <f>MROUND(E8658,"0:15")</f>
        <v>45900.041666666664</v>
      </c>
    </row>
    <row r="8659" spans="1:19" x14ac:dyDescent="0.35">
      <c r="A8659">
        <v>2025</v>
      </c>
      <c r="B8659" t="s">
        <v>64</v>
      </c>
      <c r="C8659" t="s">
        <v>65</v>
      </c>
      <c r="D8659">
        <v>335</v>
      </c>
      <c r="E8659" s="39">
        <v>45900.052083333336</v>
      </c>
      <c r="F8659">
        <v>7.56</v>
      </c>
      <c r="G8659">
        <v>17.3</v>
      </c>
      <c r="H8659">
        <v>7.09</v>
      </c>
      <c r="I8659">
        <v>74.5</v>
      </c>
      <c r="J8659">
        <f>IF(G8659="",0.5,IF(G8659&lt;=0,2,IF(G8659&gt;=40,2, IF(AND(G8659&gt;0,G8659&lt;1),5,IF(AND(G8659&gt;35,G8659&lt;40),5,IF(O8659&gt;=1.5,1.5,0))))))</f>
        <v>0</v>
      </c>
      <c r="K8659">
        <f>IF(H8659="",0.5,IF(H8659&lt;=0.1,2,IF(H8659&gt;=20,2, IF(AND(H8659&gt;0.1,H8659&lt;0.2),5,IF(AND(H8659&gt;16,H8659&lt;20),5,IF(P8659&gt;=2,1.5,0))))))</f>
        <v>0</v>
      </c>
      <c r="L8659">
        <f>IF(A8659="",0.5,IF(B8659="",0.5,IF(C8659="",0.5,IF(E8659="",0.5,IF(Q8659="Y",0.01,0)))))</f>
        <v>0</v>
      </c>
      <c r="M8659">
        <f>COUNTIF(J8659:L8659,"&gt;0")</f>
        <v>0</v>
      </c>
      <c r="N8659" s="28" t="s">
        <v>66</v>
      </c>
      <c r="O8659">
        <f>IF(G8659="","",ABS(G8660-G8659))</f>
        <v>0.14000000000000057</v>
      </c>
      <c r="P8659">
        <f>IF(H8659="","",ABS(H8660-H8659))</f>
        <v>0</v>
      </c>
      <c r="R8659" s="2">
        <f>E8659-E8658</f>
        <v>1.0416666671517305E-2</v>
      </c>
      <c r="S8659" s="4">
        <f>MROUND(E8659,"0:15")</f>
        <v>45900.052083333328</v>
      </c>
    </row>
    <row r="8660" spans="1:19" x14ac:dyDescent="0.35">
      <c r="A8660">
        <v>2025</v>
      </c>
      <c r="B8660" t="s">
        <v>64</v>
      </c>
      <c r="C8660" t="s">
        <v>65</v>
      </c>
      <c r="D8660">
        <v>336</v>
      </c>
      <c r="E8660" s="39">
        <v>45900.0625</v>
      </c>
      <c r="F8660">
        <v>7.56</v>
      </c>
      <c r="G8660">
        <v>17.16</v>
      </c>
      <c r="H8660">
        <v>7.09</v>
      </c>
      <c r="I8660">
        <v>74.3</v>
      </c>
      <c r="J8660">
        <f>IF(G8660="",0.5,IF(G8660&lt;=0,2,IF(G8660&gt;=40,2, IF(AND(G8660&gt;0,G8660&lt;1),5,IF(AND(G8660&gt;35,G8660&lt;40),5,IF(O8660&gt;=1.5,1.5,0))))))</f>
        <v>0</v>
      </c>
      <c r="K8660">
        <f>IF(H8660="",0.5,IF(H8660&lt;=0.1,2,IF(H8660&gt;=20,2, IF(AND(H8660&gt;0.1,H8660&lt;0.2),5,IF(AND(H8660&gt;16,H8660&lt;20),5,IF(P8660&gt;=2,1.5,0))))))</f>
        <v>0</v>
      </c>
      <c r="L8660">
        <f>IF(A8660="",0.5,IF(B8660="",0.5,IF(C8660="",0.5,IF(E8660="",0.5,IF(Q8660="Y",0.01,0)))))</f>
        <v>0</v>
      </c>
      <c r="M8660">
        <f>COUNTIF(J8660:L8660,"&gt;0")</f>
        <v>0</v>
      </c>
      <c r="N8660" s="28" t="s">
        <v>66</v>
      </c>
      <c r="O8660">
        <f>IF(G8660="","",ABS(G8661-G8660))</f>
        <v>0.14000000000000057</v>
      </c>
      <c r="P8660">
        <f>IF(H8660="","",ABS(H8661-H8660))</f>
        <v>3.0000000000000249E-2</v>
      </c>
      <c r="R8660" s="2">
        <f>E8660-E8659</f>
        <v>1.0416666664241347E-2</v>
      </c>
      <c r="S8660" s="4">
        <f>MROUND(E8660,"0:15")</f>
        <v>45900.0625</v>
      </c>
    </row>
    <row r="8661" spans="1:19" x14ac:dyDescent="0.35">
      <c r="A8661">
        <v>2025</v>
      </c>
      <c r="B8661" t="s">
        <v>64</v>
      </c>
      <c r="C8661" t="s">
        <v>65</v>
      </c>
      <c r="D8661">
        <v>337</v>
      </c>
      <c r="E8661" s="39">
        <v>45900.072916666664</v>
      </c>
      <c r="F8661">
        <v>7.52</v>
      </c>
      <c r="G8661">
        <v>17.02</v>
      </c>
      <c r="H8661">
        <v>7.06</v>
      </c>
      <c r="I8661">
        <v>73.7</v>
      </c>
      <c r="J8661">
        <f>IF(G8661="",0.5,IF(G8661&lt;=0,2,IF(G8661&gt;=40,2, IF(AND(G8661&gt;0,G8661&lt;1),5,IF(AND(G8661&gt;35,G8661&lt;40),5,IF(O8661&gt;=1.5,1.5,0))))))</f>
        <v>0</v>
      </c>
      <c r="K8661">
        <f>IF(H8661="",0.5,IF(H8661&lt;=0.1,2,IF(H8661&gt;=20,2, IF(AND(H8661&gt;0.1,H8661&lt;0.2),5,IF(AND(H8661&gt;16,H8661&lt;20),5,IF(P8661&gt;=2,1.5,0))))))</f>
        <v>0</v>
      </c>
      <c r="L8661">
        <f>IF(A8661="",0.5,IF(B8661="",0.5,IF(C8661="",0.5,IF(E8661="",0.5,IF(Q8661="Y",0.01,0)))))</f>
        <v>0</v>
      </c>
      <c r="M8661">
        <f>COUNTIF(J8661:L8661,"&gt;0")</f>
        <v>0</v>
      </c>
      <c r="N8661" s="28" t="s">
        <v>66</v>
      </c>
      <c r="O8661">
        <f>IF(G8661="","",ABS(G8662-G8661))</f>
        <v>0.12000000000000099</v>
      </c>
      <c r="P8661">
        <f>IF(H8661="","",ABS(H8662-H8661))</f>
        <v>1.9999999999999574E-2</v>
      </c>
      <c r="R8661" s="2">
        <f>E8661-E8660</f>
        <v>1.0416666664241347E-2</v>
      </c>
      <c r="S8661" s="4">
        <f>MROUND(E8661,"0:15")</f>
        <v>45900.072916666664</v>
      </c>
    </row>
    <row r="8662" spans="1:19" x14ac:dyDescent="0.35">
      <c r="A8662">
        <v>2025</v>
      </c>
      <c r="B8662" t="s">
        <v>64</v>
      </c>
      <c r="C8662" t="s">
        <v>65</v>
      </c>
      <c r="D8662">
        <v>338</v>
      </c>
      <c r="E8662" s="39">
        <v>45900.083333333336</v>
      </c>
      <c r="F8662">
        <v>7.5</v>
      </c>
      <c r="G8662">
        <v>16.899999999999999</v>
      </c>
      <c r="H8662">
        <v>7.04</v>
      </c>
      <c r="I8662">
        <v>73.3</v>
      </c>
      <c r="J8662">
        <f>IF(G8662="",0.5,IF(G8662&lt;=0,2,IF(G8662&gt;=40,2, IF(AND(G8662&gt;0,G8662&lt;1),5,IF(AND(G8662&gt;35,G8662&lt;40),5,IF(O8662&gt;=1.5,1.5,0))))))</f>
        <v>0</v>
      </c>
      <c r="K8662">
        <f>IF(H8662="",0.5,IF(H8662&lt;=0.1,2,IF(H8662&gt;=20,2, IF(AND(H8662&gt;0.1,H8662&lt;0.2),5,IF(AND(H8662&gt;16,H8662&lt;20),5,IF(P8662&gt;=2,1.5,0))))))</f>
        <v>0</v>
      </c>
      <c r="L8662">
        <f>IF(A8662="",0.5,IF(B8662="",0.5,IF(C8662="",0.5,IF(E8662="",0.5,IF(Q8662="Y",0.01,0)))))</f>
        <v>0</v>
      </c>
      <c r="M8662">
        <f>COUNTIF(J8662:L8662,"&gt;0")</f>
        <v>0</v>
      </c>
      <c r="N8662" s="28" t="s">
        <v>66</v>
      </c>
      <c r="O8662">
        <f>IF(G8662="","",ABS(G8663-G8662))</f>
        <v>0.13999999999999702</v>
      </c>
      <c r="P8662">
        <f>IF(H8662="","",ABS(H8663-H8662))</f>
        <v>0</v>
      </c>
      <c r="R8662" s="2">
        <f>E8662-E8661</f>
        <v>1.0416666671517305E-2</v>
      </c>
      <c r="S8662" s="4">
        <f>MROUND(E8662,"0:15")</f>
        <v>45900.083333333328</v>
      </c>
    </row>
    <row r="8663" spans="1:19" x14ac:dyDescent="0.35">
      <c r="A8663">
        <v>2025</v>
      </c>
      <c r="B8663" t="s">
        <v>64</v>
      </c>
      <c r="C8663" t="s">
        <v>65</v>
      </c>
      <c r="D8663">
        <v>339</v>
      </c>
      <c r="E8663" s="39">
        <v>45900.09375</v>
      </c>
      <c r="F8663">
        <v>7.51</v>
      </c>
      <c r="G8663">
        <v>16.760000000000002</v>
      </c>
      <c r="H8663">
        <v>7.04</v>
      </c>
      <c r="I8663">
        <v>73.2</v>
      </c>
      <c r="J8663">
        <f>IF(G8663="",0.5,IF(G8663&lt;=0,2,IF(G8663&gt;=40,2, IF(AND(G8663&gt;0,G8663&lt;1),5,IF(AND(G8663&gt;35,G8663&lt;40),5,IF(O8663&gt;=1.5,1.5,0))))))</f>
        <v>0</v>
      </c>
      <c r="K8663">
        <f>IF(H8663="",0.5,IF(H8663&lt;=0.1,2,IF(H8663&gt;=20,2, IF(AND(H8663&gt;0.1,H8663&lt;0.2),5,IF(AND(H8663&gt;16,H8663&lt;20),5,IF(P8663&gt;=2,1.5,0))))))</f>
        <v>0</v>
      </c>
      <c r="L8663">
        <f>IF(A8663="",0.5,IF(B8663="",0.5,IF(C8663="",0.5,IF(E8663="",0.5,IF(Q8663="Y",0.01,0)))))</f>
        <v>0</v>
      </c>
      <c r="M8663">
        <f>COUNTIF(J8663:L8663,"&gt;0")</f>
        <v>0</v>
      </c>
      <c r="N8663" s="28" t="s">
        <v>66</v>
      </c>
      <c r="O8663">
        <f>IF(G8663="","",ABS(G8664-G8663))</f>
        <v>0.14000000000000057</v>
      </c>
      <c r="P8663">
        <f>IF(H8663="","",ABS(H8664-H8663))</f>
        <v>9.9999999999997868E-3</v>
      </c>
      <c r="R8663" s="2">
        <f>E8663-E8662</f>
        <v>1.0416666664241347E-2</v>
      </c>
      <c r="S8663" s="4">
        <f>MROUND(E8663,"0:15")</f>
        <v>45900.09375</v>
      </c>
    </row>
    <row r="8664" spans="1:19" x14ac:dyDescent="0.35">
      <c r="A8664">
        <v>2025</v>
      </c>
      <c r="B8664" t="s">
        <v>64</v>
      </c>
      <c r="C8664" t="s">
        <v>65</v>
      </c>
      <c r="D8664">
        <v>340</v>
      </c>
      <c r="E8664" s="39">
        <v>45900.104166666664</v>
      </c>
      <c r="F8664">
        <v>7.5</v>
      </c>
      <c r="G8664">
        <v>16.62</v>
      </c>
      <c r="H8664">
        <v>7.03</v>
      </c>
      <c r="I8664">
        <v>72.900000000000006</v>
      </c>
      <c r="J8664">
        <f>IF(G8664="",0.5,IF(G8664&lt;=0,2,IF(G8664&gt;=40,2, IF(AND(G8664&gt;0,G8664&lt;1),5,IF(AND(G8664&gt;35,G8664&lt;40),5,IF(O8664&gt;=1.5,1.5,0))))))</f>
        <v>0</v>
      </c>
      <c r="K8664">
        <f>IF(H8664="",0.5,IF(H8664&lt;=0.1,2,IF(H8664&gt;=20,2, IF(AND(H8664&gt;0.1,H8664&lt;0.2),5,IF(AND(H8664&gt;16,H8664&lt;20),5,IF(P8664&gt;=2,1.5,0))))))</f>
        <v>0</v>
      </c>
      <c r="L8664">
        <f>IF(A8664="",0.5,IF(B8664="",0.5,IF(C8664="",0.5,IF(E8664="",0.5,IF(Q8664="Y",0.01,0)))))</f>
        <v>0</v>
      </c>
      <c r="M8664">
        <f>COUNTIF(J8664:L8664,"&gt;0")</f>
        <v>0</v>
      </c>
      <c r="N8664" s="28" t="s">
        <v>66</v>
      </c>
      <c r="O8664">
        <f>IF(G8664="","",ABS(G8665-G8664))</f>
        <v>0.12000000000000099</v>
      </c>
      <c r="P8664">
        <f>IF(H8664="","",ABS(H8665-H8664))</f>
        <v>1.9999999999999574E-2</v>
      </c>
      <c r="R8664" s="2">
        <f>E8664-E8663</f>
        <v>1.0416666664241347E-2</v>
      </c>
      <c r="S8664" s="4">
        <f>MROUND(E8664,"0:15")</f>
        <v>45900.104166666664</v>
      </c>
    </row>
    <row r="8665" spans="1:19" x14ac:dyDescent="0.35">
      <c r="A8665">
        <v>2025</v>
      </c>
      <c r="B8665" t="s">
        <v>64</v>
      </c>
      <c r="C8665" t="s">
        <v>65</v>
      </c>
      <c r="D8665">
        <v>341</v>
      </c>
      <c r="E8665" s="39">
        <v>45900.114583333336</v>
      </c>
      <c r="F8665">
        <v>7.52</v>
      </c>
      <c r="G8665">
        <v>16.5</v>
      </c>
      <c r="H8665">
        <v>7.05</v>
      </c>
      <c r="I8665">
        <v>72.900000000000006</v>
      </c>
      <c r="J8665">
        <f>IF(G8665="",0.5,IF(G8665&lt;=0,2,IF(G8665&gt;=40,2, IF(AND(G8665&gt;0,G8665&lt;1),5,IF(AND(G8665&gt;35,G8665&lt;40),5,IF(O8665&gt;=1.5,1.5,0))))))</f>
        <v>0</v>
      </c>
      <c r="K8665">
        <f>IF(H8665="",0.5,IF(H8665&lt;=0.1,2,IF(H8665&gt;=20,2, IF(AND(H8665&gt;0.1,H8665&lt;0.2),5,IF(AND(H8665&gt;16,H8665&lt;20),5,IF(P8665&gt;=2,1.5,0))))))</f>
        <v>0</v>
      </c>
      <c r="L8665">
        <f>IF(A8665="",0.5,IF(B8665="",0.5,IF(C8665="",0.5,IF(E8665="",0.5,IF(Q8665="Y",0.01,0)))))</f>
        <v>0</v>
      </c>
      <c r="M8665">
        <f>COUNTIF(J8665:L8665,"&gt;0")</f>
        <v>0</v>
      </c>
      <c r="N8665" s="28" t="s">
        <v>66</v>
      </c>
      <c r="O8665">
        <f>IF(G8665="","",ABS(G8666-G8665))</f>
        <v>0.10000000000000142</v>
      </c>
      <c r="P8665">
        <f>IF(H8665="","",ABS(H8666-H8665))</f>
        <v>0</v>
      </c>
      <c r="R8665" s="2">
        <f>E8665-E8664</f>
        <v>1.0416666671517305E-2</v>
      </c>
      <c r="S8665" s="4">
        <f>MROUND(E8665,"0:15")</f>
        <v>45900.114583333328</v>
      </c>
    </row>
    <row r="8666" spans="1:19" x14ac:dyDescent="0.35">
      <c r="A8666">
        <v>2025</v>
      </c>
      <c r="B8666" t="s">
        <v>64</v>
      </c>
      <c r="C8666" t="s">
        <v>65</v>
      </c>
      <c r="D8666">
        <v>342</v>
      </c>
      <c r="E8666" s="39">
        <v>45900.125</v>
      </c>
      <c r="F8666">
        <v>7.52</v>
      </c>
      <c r="G8666">
        <v>16.399999999999999</v>
      </c>
      <c r="H8666">
        <v>7.05</v>
      </c>
      <c r="I8666">
        <v>72.7</v>
      </c>
      <c r="J8666">
        <f>IF(G8666="",0.5,IF(G8666&lt;=0,2,IF(G8666&gt;=40,2, IF(AND(G8666&gt;0,G8666&lt;1),5,IF(AND(G8666&gt;35,G8666&lt;40),5,IF(O8666&gt;=1.5,1.5,0))))))</f>
        <v>0</v>
      </c>
      <c r="K8666">
        <f>IF(H8666="",0.5,IF(H8666&lt;=0.1,2,IF(H8666&gt;=20,2, IF(AND(H8666&gt;0.1,H8666&lt;0.2),5,IF(AND(H8666&gt;16,H8666&lt;20),5,IF(P8666&gt;=2,1.5,0))))))</f>
        <v>0</v>
      </c>
      <c r="L8666">
        <f>IF(A8666="",0.5,IF(B8666="",0.5,IF(C8666="",0.5,IF(E8666="",0.5,IF(Q8666="Y",0.01,0)))))</f>
        <v>0</v>
      </c>
      <c r="M8666">
        <f>COUNTIF(J8666:L8666,"&gt;0")</f>
        <v>0</v>
      </c>
      <c r="N8666" s="28" t="s">
        <v>66</v>
      </c>
      <c r="O8666">
        <f>IF(G8666="","",ABS(G8667-G8666))</f>
        <v>0.11999999999999744</v>
      </c>
      <c r="P8666">
        <f>IF(H8666="","",ABS(H8667-H8666))</f>
        <v>0</v>
      </c>
      <c r="R8666" s="2">
        <f>E8666-E8665</f>
        <v>1.0416666664241347E-2</v>
      </c>
      <c r="S8666" s="4">
        <f>MROUND(E8666,"0:15")</f>
        <v>45900.125</v>
      </c>
    </row>
    <row r="8667" spans="1:19" x14ac:dyDescent="0.35">
      <c r="A8667">
        <v>2025</v>
      </c>
      <c r="B8667" t="s">
        <v>64</v>
      </c>
      <c r="C8667" t="s">
        <v>65</v>
      </c>
      <c r="D8667">
        <v>343</v>
      </c>
      <c r="E8667" s="39">
        <v>45900.135416666664</v>
      </c>
      <c r="F8667">
        <v>7.52</v>
      </c>
      <c r="G8667">
        <v>16.28</v>
      </c>
      <c r="H8667">
        <v>7.05</v>
      </c>
      <c r="I8667">
        <v>72.5</v>
      </c>
      <c r="J8667">
        <f>IF(G8667="",0.5,IF(G8667&lt;=0,2,IF(G8667&gt;=40,2, IF(AND(G8667&gt;0,G8667&lt;1),5,IF(AND(G8667&gt;35,G8667&lt;40),5,IF(O8667&gt;=1.5,1.5,0))))))</f>
        <v>0</v>
      </c>
      <c r="K8667">
        <f>IF(H8667="",0.5,IF(H8667&lt;=0.1,2,IF(H8667&gt;=20,2, IF(AND(H8667&gt;0.1,H8667&lt;0.2),5,IF(AND(H8667&gt;16,H8667&lt;20),5,IF(P8667&gt;=2,1.5,0))))))</f>
        <v>0</v>
      </c>
      <c r="L8667">
        <f>IF(A8667="",0.5,IF(B8667="",0.5,IF(C8667="",0.5,IF(E8667="",0.5,IF(Q8667="Y",0.01,0)))))</f>
        <v>0</v>
      </c>
      <c r="M8667">
        <f>COUNTIF(J8667:L8667,"&gt;0")</f>
        <v>0</v>
      </c>
      <c r="N8667" s="28" t="s">
        <v>66</v>
      </c>
      <c r="O8667">
        <f>IF(G8667="","",ABS(G8668-G8667))</f>
        <v>0.10000000000000142</v>
      </c>
      <c r="P8667">
        <f>IF(H8667="","",ABS(H8668-H8667))</f>
        <v>9.9999999999997868E-3</v>
      </c>
      <c r="R8667" s="2">
        <f>E8667-E8666</f>
        <v>1.0416666664241347E-2</v>
      </c>
      <c r="S8667" s="4">
        <f>MROUND(E8667,"0:15")</f>
        <v>45900.135416666664</v>
      </c>
    </row>
    <row r="8668" spans="1:19" x14ac:dyDescent="0.35">
      <c r="A8668">
        <v>2025</v>
      </c>
      <c r="B8668" t="s">
        <v>64</v>
      </c>
      <c r="C8668" t="s">
        <v>65</v>
      </c>
      <c r="D8668">
        <v>344</v>
      </c>
      <c r="E8668" s="39">
        <v>45900.145833333336</v>
      </c>
      <c r="F8668">
        <v>7.51</v>
      </c>
      <c r="G8668">
        <v>16.18</v>
      </c>
      <c r="H8668">
        <v>7.04</v>
      </c>
      <c r="I8668">
        <v>72.3</v>
      </c>
      <c r="J8668">
        <f>IF(G8668="",0.5,IF(G8668&lt;=0,2,IF(G8668&gt;=40,2, IF(AND(G8668&gt;0,G8668&lt;1),5,IF(AND(G8668&gt;35,G8668&lt;40),5,IF(O8668&gt;=1.5,1.5,0))))))</f>
        <v>0</v>
      </c>
      <c r="K8668">
        <f>IF(H8668="",0.5,IF(H8668&lt;=0.1,2,IF(H8668&gt;=20,2, IF(AND(H8668&gt;0.1,H8668&lt;0.2),5,IF(AND(H8668&gt;16,H8668&lt;20),5,IF(P8668&gt;=2,1.5,0))))))</f>
        <v>0</v>
      </c>
      <c r="L8668">
        <f>IF(A8668="",0.5,IF(B8668="",0.5,IF(C8668="",0.5,IF(E8668="",0.5,IF(Q8668="Y",0.01,0)))))</f>
        <v>0</v>
      </c>
      <c r="M8668">
        <f>COUNTIF(J8668:L8668,"&gt;0")</f>
        <v>0</v>
      </c>
      <c r="N8668" s="28" t="s">
        <v>66</v>
      </c>
      <c r="O8668">
        <f>IF(G8668="","",ABS(G8669-G8668))</f>
        <v>0.12000000000000099</v>
      </c>
      <c r="P8668">
        <f>IF(H8668="","",ABS(H8669-H8668))</f>
        <v>4.0000000000000036E-2</v>
      </c>
      <c r="R8668" s="2">
        <f>E8668-E8667</f>
        <v>1.0416666671517305E-2</v>
      </c>
      <c r="S8668" s="4">
        <f>MROUND(E8668,"0:15")</f>
        <v>45900.145833333328</v>
      </c>
    </row>
    <row r="8669" spans="1:19" x14ac:dyDescent="0.35">
      <c r="A8669">
        <v>2025</v>
      </c>
      <c r="B8669" t="s">
        <v>64</v>
      </c>
      <c r="C8669" t="s">
        <v>65</v>
      </c>
      <c r="D8669">
        <v>345</v>
      </c>
      <c r="E8669" s="39">
        <v>45900.15625</v>
      </c>
      <c r="F8669">
        <v>7.55</v>
      </c>
      <c r="G8669">
        <v>16.059999999999999</v>
      </c>
      <c r="H8669">
        <v>7.08</v>
      </c>
      <c r="I8669">
        <v>72.400000000000006</v>
      </c>
      <c r="J8669">
        <f>IF(G8669="",0.5,IF(G8669&lt;=0,2,IF(G8669&gt;=40,2, IF(AND(G8669&gt;0,G8669&lt;1),5,IF(AND(G8669&gt;35,G8669&lt;40),5,IF(O8669&gt;=1.5,1.5,0))))))</f>
        <v>0</v>
      </c>
      <c r="K8669">
        <f>IF(H8669="",0.5,IF(H8669&lt;=0.1,2,IF(H8669&gt;=20,2, IF(AND(H8669&gt;0.1,H8669&lt;0.2),5,IF(AND(H8669&gt;16,H8669&lt;20),5,IF(P8669&gt;=2,1.5,0))))))</f>
        <v>0</v>
      </c>
      <c r="L8669">
        <f>IF(A8669="",0.5,IF(B8669="",0.5,IF(C8669="",0.5,IF(E8669="",0.5,IF(Q8669="Y",0.01,0)))))</f>
        <v>0</v>
      </c>
      <c r="M8669">
        <f>COUNTIF(J8669:L8669,"&gt;0")</f>
        <v>0</v>
      </c>
      <c r="N8669" s="28" t="s">
        <v>66</v>
      </c>
      <c r="O8669">
        <f>IF(G8669="","",ABS(G8670-G8669))</f>
        <v>7.9999999999998295E-2</v>
      </c>
      <c r="P8669">
        <f>IF(H8669="","",ABS(H8670-H8669))</f>
        <v>9.9999999999997868E-3</v>
      </c>
      <c r="R8669" s="2">
        <f>E8669-E8668</f>
        <v>1.0416666664241347E-2</v>
      </c>
      <c r="S8669" s="4">
        <f>MROUND(E8669,"0:15")</f>
        <v>45900.15625</v>
      </c>
    </row>
    <row r="8670" spans="1:19" x14ac:dyDescent="0.35">
      <c r="A8670">
        <v>2025</v>
      </c>
      <c r="B8670" t="s">
        <v>64</v>
      </c>
      <c r="C8670" t="s">
        <v>65</v>
      </c>
      <c r="D8670">
        <v>346</v>
      </c>
      <c r="E8670" s="39">
        <v>45900.166666666664</v>
      </c>
      <c r="F8670">
        <v>7.54</v>
      </c>
      <c r="G8670">
        <v>15.98</v>
      </c>
      <c r="H8670">
        <v>7.07</v>
      </c>
      <c r="I8670">
        <v>72.2</v>
      </c>
      <c r="J8670">
        <f>IF(G8670="",0.5,IF(G8670&lt;=0,2,IF(G8670&gt;=40,2, IF(AND(G8670&gt;0,G8670&lt;1),5,IF(AND(G8670&gt;35,G8670&lt;40),5,IF(O8670&gt;=1.5,1.5,0))))))</f>
        <v>0</v>
      </c>
      <c r="K8670">
        <f>IF(H8670="",0.5,IF(H8670&lt;=0.1,2,IF(H8670&gt;=20,2, IF(AND(H8670&gt;0.1,H8670&lt;0.2),5,IF(AND(H8670&gt;16,H8670&lt;20),5,IF(P8670&gt;=2,1.5,0))))))</f>
        <v>0</v>
      </c>
      <c r="L8670">
        <f>IF(A8670="",0.5,IF(B8670="",0.5,IF(C8670="",0.5,IF(E8670="",0.5,IF(Q8670="Y",0.01,0)))))</f>
        <v>0</v>
      </c>
      <c r="M8670">
        <f>COUNTIF(J8670:L8670,"&gt;0")</f>
        <v>0</v>
      </c>
      <c r="N8670" s="28" t="s">
        <v>66</v>
      </c>
      <c r="O8670">
        <f>IF(G8670="","",ABS(G8671-G8670))</f>
        <v>9.9999999999999645E-2</v>
      </c>
      <c r="P8670">
        <f>IF(H8670="","",ABS(H8671-H8670))</f>
        <v>9.9999999999997868E-3</v>
      </c>
      <c r="R8670" s="2">
        <f>E8670-E8669</f>
        <v>1.0416666664241347E-2</v>
      </c>
      <c r="S8670" s="4">
        <f>MROUND(E8670,"0:15")</f>
        <v>45900.166666666664</v>
      </c>
    </row>
    <row r="8671" spans="1:19" x14ac:dyDescent="0.35">
      <c r="A8671">
        <v>2025</v>
      </c>
      <c r="B8671" t="s">
        <v>64</v>
      </c>
      <c r="C8671" t="s">
        <v>65</v>
      </c>
      <c r="D8671">
        <v>347</v>
      </c>
      <c r="E8671" s="39">
        <v>45900.177083333336</v>
      </c>
      <c r="F8671">
        <v>7.55</v>
      </c>
      <c r="G8671">
        <v>15.88</v>
      </c>
      <c r="H8671">
        <v>7.08</v>
      </c>
      <c r="I8671">
        <v>72.2</v>
      </c>
      <c r="J8671">
        <f>IF(G8671="",0.5,IF(G8671&lt;=0,2,IF(G8671&gt;=40,2, IF(AND(G8671&gt;0,G8671&lt;1),5,IF(AND(G8671&gt;35,G8671&lt;40),5,IF(O8671&gt;=1.5,1.5,0))))))</f>
        <v>0</v>
      </c>
      <c r="K8671">
        <f>IF(H8671="",0.5,IF(H8671&lt;=0.1,2,IF(H8671&gt;=20,2, IF(AND(H8671&gt;0.1,H8671&lt;0.2),5,IF(AND(H8671&gt;16,H8671&lt;20),5,IF(P8671&gt;=2,1.5,0))))))</f>
        <v>0</v>
      </c>
      <c r="L8671">
        <f>IF(A8671="",0.5,IF(B8671="",0.5,IF(C8671="",0.5,IF(E8671="",0.5,IF(Q8671="Y",0.01,0)))))</f>
        <v>0</v>
      </c>
      <c r="M8671">
        <f>COUNTIF(J8671:L8671,"&gt;0")</f>
        <v>0</v>
      </c>
      <c r="N8671" s="28" t="s">
        <v>66</v>
      </c>
      <c r="O8671">
        <f>IF(G8671="","",ABS(G8672-G8671))</f>
        <v>0.10000000000000142</v>
      </c>
      <c r="P8671">
        <f>IF(H8671="","",ABS(H8672-H8671))</f>
        <v>1.9999999999999574E-2</v>
      </c>
      <c r="R8671" s="2">
        <f>E8671-E8670</f>
        <v>1.0416666671517305E-2</v>
      </c>
      <c r="S8671" s="4">
        <f>MROUND(E8671,"0:15")</f>
        <v>45900.177083333328</v>
      </c>
    </row>
    <row r="8672" spans="1:19" x14ac:dyDescent="0.35">
      <c r="A8672">
        <v>2025</v>
      </c>
      <c r="B8672" t="s">
        <v>64</v>
      </c>
      <c r="C8672" t="s">
        <v>65</v>
      </c>
      <c r="D8672">
        <v>348</v>
      </c>
      <c r="E8672" s="39">
        <v>45900.1875</v>
      </c>
      <c r="F8672">
        <v>7.57</v>
      </c>
      <c r="G8672">
        <v>15.78</v>
      </c>
      <c r="H8672">
        <v>7.1</v>
      </c>
      <c r="I8672">
        <v>72.2</v>
      </c>
      <c r="J8672">
        <f>IF(G8672="",0.5,IF(G8672&lt;=0,2,IF(G8672&gt;=40,2, IF(AND(G8672&gt;0,G8672&lt;1),5,IF(AND(G8672&gt;35,G8672&lt;40),5,IF(O8672&gt;=1.5,1.5,0))))))</f>
        <v>0</v>
      </c>
      <c r="K8672">
        <f>IF(H8672="",0.5,IF(H8672&lt;=0.1,2,IF(H8672&gt;=20,2, IF(AND(H8672&gt;0.1,H8672&lt;0.2),5,IF(AND(H8672&gt;16,H8672&lt;20),5,IF(P8672&gt;=2,1.5,0))))))</f>
        <v>0</v>
      </c>
      <c r="L8672">
        <f>IF(A8672="",0.5,IF(B8672="",0.5,IF(C8672="",0.5,IF(E8672="",0.5,IF(Q8672="Y",0.01,0)))))</f>
        <v>0</v>
      </c>
      <c r="M8672">
        <f>COUNTIF(J8672:L8672,"&gt;0")</f>
        <v>0</v>
      </c>
      <c r="N8672" s="28" t="s">
        <v>66</v>
      </c>
      <c r="O8672">
        <f>IF(G8672="","",ABS(G8673-G8672))</f>
        <v>8.0000000000000071E-2</v>
      </c>
      <c r="P8672">
        <f>IF(H8672="","",ABS(H8673-H8672))</f>
        <v>0</v>
      </c>
      <c r="R8672" s="2">
        <f>E8672-E8671</f>
        <v>1.0416666664241347E-2</v>
      </c>
      <c r="S8672" s="4">
        <f>MROUND(E8672,"0:15")</f>
        <v>45900.1875</v>
      </c>
    </row>
    <row r="8673" spans="1:22" x14ac:dyDescent="0.35">
      <c r="A8673">
        <v>2025</v>
      </c>
      <c r="B8673" t="s">
        <v>64</v>
      </c>
      <c r="C8673" t="s">
        <v>65</v>
      </c>
      <c r="D8673">
        <v>349</v>
      </c>
      <c r="E8673" s="39">
        <v>45900.197916666664</v>
      </c>
      <c r="F8673">
        <v>7.58</v>
      </c>
      <c r="G8673">
        <v>15.7</v>
      </c>
      <c r="H8673">
        <v>7.1</v>
      </c>
      <c r="I8673">
        <v>72.2</v>
      </c>
      <c r="J8673">
        <f>IF(G8673="",0.5,IF(G8673&lt;=0,2,IF(G8673&gt;=40,2, IF(AND(G8673&gt;0,G8673&lt;1),5,IF(AND(G8673&gt;35,G8673&lt;40),5,IF(O8673&gt;=1.5,1.5,0))))))</f>
        <v>0</v>
      </c>
      <c r="K8673">
        <f>IF(H8673="",0.5,IF(H8673&lt;=0.1,2,IF(H8673&gt;=20,2, IF(AND(H8673&gt;0.1,H8673&lt;0.2),5,IF(AND(H8673&gt;16,H8673&lt;20),5,IF(P8673&gt;=2,1.5,0))))))</f>
        <v>0</v>
      </c>
      <c r="L8673">
        <f>IF(A8673="",0.5,IF(B8673="",0.5,IF(C8673="",0.5,IF(E8673="",0.5,IF(Q8673="Y",0.01,0)))))</f>
        <v>0</v>
      </c>
      <c r="M8673">
        <f>COUNTIF(J8673:L8673,"&gt;0")</f>
        <v>0</v>
      </c>
      <c r="N8673" s="28" t="s">
        <v>66</v>
      </c>
      <c r="O8673">
        <f>IF(G8673="","",ABS(G8674-G8673))</f>
        <v>9.9999999999999645E-2</v>
      </c>
      <c r="P8673">
        <f>IF(H8673="","",ABS(H8674-H8673))</f>
        <v>3.0000000000000249E-2</v>
      </c>
      <c r="R8673" s="2">
        <f>E8673-E8672</f>
        <v>1.0416666664241347E-2</v>
      </c>
      <c r="S8673" s="4">
        <f>MROUND(E8673,"0:15")</f>
        <v>45900.197916666664</v>
      </c>
    </row>
    <row r="8674" spans="1:22" x14ac:dyDescent="0.35">
      <c r="A8674">
        <v>2025</v>
      </c>
      <c r="B8674" t="s">
        <v>64</v>
      </c>
      <c r="C8674" t="s">
        <v>65</v>
      </c>
      <c r="D8674">
        <v>350</v>
      </c>
      <c r="E8674" s="39">
        <v>45900.208333333336</v>
      </c>
      <c r="F8674">
        <v>7.61</v>
      </c>
      <c r="G8674">
        <v>15.6</v>
      </c>
      <c r="H8674">
        <v>7.13</v>
      </c>
      <c r="I8674">
        <v>72.3</v>
      </c>
      <c r="J8674">
        <f>IF(G8674="",0.5,IF(G8674&lt;=0,2,IF(G8674&gt;=40,2, IF(AND(G8674&gt;0,G8674&lt;1),5,IF(AND(G8674&gt;35,G8674&lt;40),5,IF(O8674&gt;=1.5,1.5,0))))))</f>
        <v>0</v>
      </c>
      <c r="K8674">
        <f>IF(H8674="",0.5,IF(H8674&lt;=0.1,2,IF(H8674&gt;=20,2, IF(AND(H8674&gt;0.1,H8674&lt;0.2),5,IF(AND(H8674&gt;16,H8674&lt;20),5,IF(P8674&gt;=2,1.5,0))))))</f>
        <v>0</v>
      </c>
      <c r="L8674">
        <f>IF(A8674="",0.5,IF(B8674="",0.5,IF(C8674="",0.5,IF(E8674="",0.5,IF(Q8674="Y",0.01,0)))))</f>
        <v>0</v>
      </c>
      <c r="M8674">
        <f>COUNTIF(J8674:L8674,"&gt;0")</f>
        <v>0</v>
      </c>
      <c r="N8674" s="28" t="s">
        <v>66</v>
      </c>
      <c r="O8674">
        <f>IF(G8674="","",ABS(G8675-G8674))</f>
        <v>6.0000000000000497E-2</v>
      </c>
      <c r="P8674">
        <f>IF(H8674="","",ABS(H8675-H8674))</f>
        <v>9.9999999999997868E-3</v>
      </c>
      <c r="R8674" s="2">
        <f>E8674-E8673</f>
        <v>1.0416666671517305E-2</v>
      </c>
      <c r="S8674" s="4">
        <f>MROUND(E8674,"0:15")</f>
        <v>45900.208333333328</v>
      </c>
    </row>
    <row r="8675" spans="1:22" x14ac:dyDescent="0.35">
      <c r="A8675">
        <v>2025</v>
      </c>
      <c r="B8675" t="s">
        <v>64</v>
      </c>
      <c r="C8675" t="s">
        <v>65</v>
      </c>
      <c r="D8675">
        <v>351</v>
      </c>
      <c r="E8675" s="39">
        <v>45900.21875</v>
      </c>
      <c r="F8675">
        <v>7.6</v>
      </c>
      <c r="G8675">
        <v>15.54</v>
      </c>
      <c r="H8675">
        <v>7.12</v>
      </c>
      <c r="I8675">
        <v>72.099999999999994</v>
      </c>
      <c r="J8675">
        <f>IF(G8675="",0.5,IF(G8675&lt;=0,2,IF(G8675&gt;=40,2, IF(AND(G8675&gt;0,G8675&lt;1),5,IF(AND(G8675&gt;35,G8675&lt;40),5,IF(O8675&gt;=1.5,1.5,0))))))</f>
        <v>0</v>
      </c>
      <c r="K8675">
        <f>IF(H8675="",0.5,IF(H8675&lt;=0.1,2,IF(H8675&gt;=20,2, IF(AND(H8675&gt;0.1,H8675&lt;0.2),5,IF(AND(H8675&gt;16,H8675&lt;20),5,IF(P8675&gt;=2,1.5,0))))))</f>
        <v>0</v>
      </c>
      <c r="L8675">
        <f>IF(A8675="",0.5,IF(B8675="",0.5,IF(C8675="",0.5,IF(E8675="",0.5,IF(Q8675="Y",0.01,0)))))</f>
        <v>0</v>
      </c>
      <c r="M8675">
        <f>COUNTIF(J8675:L8675,"&gt;0")</f>
        <v>0</v>
      </c>
      <c r="N8675" s="28" t="s">
        <v>66</v>
      </c>
      <c r="O8675">
        <f>IF(G8675="","",ABS(G8676-G8675))</f>
        <v>9.9999999999999645E-2</v>
      </c>
      <c r="P8675">
        <f>IF(H8675="","",ABS(H8676-H8675))</f>
        <v>3.0000000000000249E-2</v>
      </c>
      <c r="R8675" s="2">
        <f>E8675-E8674</f>
        <v>1.0416666664241347E-2</v>
      </c>
      <c r="S8675" s="4">
        <f>MROUND(E8675,"0:15")</f>
        <v>45900.21875</v>
      </c>
    </row>
    <row r="8676" spans="1:22" x14ac:dyDescent="0.35">
      <c r="A8676">
        <v>2025</v>
      </c>
      <c r="B8676" t="s">
        <v>64</v>
      </c>
      <c r="C8676" t="s">
        <v>65</v>
      </c>
      <c r="D8676">
        <v>352</v>
      </c>
      <c r="E8676" s="39">
        <v>45900.229166666664</v>
      </c>
      <c r="F8676">
        <v>7.63</v>
      </c>
      <c r="G8676">
        <v>15.44</v>
      </c>
      <c r="H8676">
        <v>7.15</v>
      </c>
      <c r="I8676">
        <v>72.2</v>
      </c>
      <c r="J8676">
        <f>IF(G8676="",0.5,IF(G8676&lt;=0,2,IF(G8676&gt;=40,2, IF(AND(G8676&gt;0,G8676&lt;1),5,IF(AND(G8676&gt;35,G8676&lt;40),5,IF(O8676&gt;=1.5,1.5,0))))))</f>
        <v>0</v>
      </c>
      <c r="K8676">
        <f>IF(H8676="",0.5,IF(H8676&lt;=0.1,2,IF(H8676&gt;=20,2, IF(AND(H8676&gt;0.1,H8676&lt;0.2),5,IF(AND(H8676&gt;16,H8676&lt;20),5,IF(P8676&gt;=2,1.5,0))))))</f>
        <v>0</v>
      </c>
      <c r="L8676">
        <f>IF(A8676="",0.5,IF(B8676="",0.5,IF(C8676="",0.5,IF(E8676="",0.5,IF(Q8676="Y",0.01,0)))))</f>
        <v>0</v>
      </c>
      <c r="M8676">
        <f>COUNTIF(J8676:L8676,"&gt;0")</f>
        <v>0</v>
      </c>
      <c r="N8676" s="28" t="s">
        <v>66</v>
      </c>
      <c r="O8676">
        <f>IF(G8676="","",ABS(G8677-G8676))</f>
        <v>5.9999999999998721E-2</v>
      </c>
      <c r="P8676">
        <f>IF(H8676="","",ABS(H8677-H8676))</f>
        <v>1.0000000000000675E-2</v>
      </c>
      <c r="R8676" s="2">
        <f>E8676-E8675</f>
        <v>1.0416666664241347E-2</v>
      </c>
      <c r="S8676" s="4">
        <f>MROUND(E8676,"0:15")</f>
        <v>45900.229166666664</v>
      </c>
    </row>
    <row r="8677" spans="1:22" x14ac:dyDescent="0.35">
      <c r="A8677">
        <v>2025</v>
      </c>
      <c r="B8677" t="s">
        <v>64</v>
      </c>
      <c r="C8677" t="s">
        <v>65</v>
      </c>
      <c r="D8677">
        <v>353</v>
      </c>
      <c r="E8677" s="39">
        <v>45900.239583333336</v>
      </c>
      <c r="F8677">
        <v>7.62</v>
      </c>
      <c r="G8677">
        <v>15.38</v>
      </c>
      <c r="H8677">
        <v>7.14</v>
      </c>
      <c r="I8677">
        <v>72</v>
      </c>
      <c r="J8677">
        <f>IF(G8677="",0.5,IF(G8677&lt;=0,2,IF(G8677&gt;=40,2, IF(AND(G8677&gt;0,G8677&lt;1),5,IF(AND(G8677&gt;35,G8677&lt;40),5,IF(O8677&gt;=1.5,1.5,0))))))</f>
        <v>0</v>
      </c>
      <c r="K8677">
        <f>IF(H8677="",0.5,IF(H8677&lt;=0.1,2,IF(H8677&gt;=20,2, IF(AND(H8677&gt;0.1,H8677&lt;0.2),5,IF(AND(H8677&gt;16,H8677&lt;20),5,IF(P8677&gt;=2,1.5,0))))))</f>
        <v>0</v>
      </c>
      <c r="L8677">
        <f>IF(A8677="",0.5,IF(B8677="",0.5,IF(C8677="",0.5,IF(E8677="",0.5,IF(Q8677="Y",0.01,0)))))</f>
        <v>0</v>
      </c>
      <c r="M8677">
        <f>COUNTIF(J8677:L8677,"&gt;0")</f>
        <v>0</v>
      </c>
      <c r="N8677" s="28" t="s">
        <v>66</v>
      </c>
      <c r="O8677">
        <f>IF(G8677="","",ABS(G8678-G8677))</f>
        <v>8.0000000000000071E-2</v>
      </c>
      <c r="P8677">
        <f>IF(H8677="","",ABS(H8678-H8677))</f>
        <v>5.0000000000000711E-2</v>
      </c>
      <c r="R8677" s="2">
        <f>E8677-E8676</f>
        <v>1.0416666671517305E-2</v>
      </c>
      <c r="S8677" s="4">
        <f>MROUND(E8677,"0:15")</f>
        <v>45900.239583333328</v>
      </c>
    </row>
    <row r="8678" spans="1:22" x14ac:dyDescent="0.35">
      <c r="A8678">
        <v>2025</v>
      </c>
      <c r="B8678" t="s">
        <v>64</v>
      </c>
      <c r="C8678" t="s">
        <v>65</v>
      </c>
      <c r="D8678">
        <v>354</v>
      </c>
      <c r="E8678" s="39">
        <v>45900.25</v>
      </c>
      <c r="F8678">
        <v>7.67</v>
      </c>
      <c r="G8678">
        <v>15.3</v>
      </c>
      <c r="H8678">
        <v>7.19</v>
      </c>
      <c r="I8678">
        <v>72.400000000000006</v>
      </c>
      <c r="J8678">
        <f>IF(G8678="",0.5,IF(G8678&lt;=0,2,IF(G8678&gt;=40,2, IF(AND(G8678&gt;0,G8678&lt;1),5,IF(AND(G8678&gt;35,G8678&lt;40),5,IF(O8678&gt;=1.5,1.5,0))))))</f>
        <v>0</v>
      </c>
      <c r="K8678">
        <f>IF(H8678="",0.5,IF(H8678&lt;=0.1,2,IF(H8678&gt;=20,2, IF(AND(H8678&gt;0.1,H8678&lt;0.2),5,IF(AND(H8678&gt;16,H8678&lt;20),5,IF(P8678&gt;=2,1.5,0))))))</f>
        <v>0</v>
      </c>
      <c r="L8678">
        <f>IF(A8678="",0.5,IF(B8678="",0.5,IF(C8678="",0.5,IF(E8678="",0.5,IF(Q8678="Y",0.01,0)))))</f>
        <v>0</v>
      </c>
      <c r="M8678">
        <f>COUNTIF(J8678:L8678,"&gt;0")</f>
        <v>0</v>
      </c>
      <c r="N8678" s="28" t="s">
        <v>66</v>
      </c>
      <c r="O8678">
        <f>IF(G8678="","",ABS(G8679-G8678))</f>
        <v>6.0000000000000497E-2</v>
      </c>
      <c r="P8678">
        <f>IF(H8678="","",ABS(H8679-H8678))</f>
        <v>0</v>
      </c>
      <c r="R8678" s="2">
        <f>E8678-E8677</f>
        <v>1.0416666664241347E-2</v>
      </c>
      <c r="S8678" s="4">
        <f>MROUND(E8678,"0:15")</f>
        <v>45900.25</v>
      </c>
      <c r="U8678" s="5"/>
      <c r="V8678" s="6"/>
    </row>
    <row r="8679" spans="1:22" x14ac:dyDescent="0.35">
      <c r="A8679">
        <v>2025</v>
      </c>
      <c r="B8679" t="s">
        <v>64</v>
      </c>
      <c r="C8679" t="s">
        <v>65</v>
      </c>
      <c r="D8679">
        <v>355</v>
      </c>
      <c r="E8679" s="39">
        <v>45900.260416666664</v>
      </c>
      <c r="F8679">
        <v>7.68</v>
      </c>
      <c r="G8679">
        <v>15.24</v>
      </c>
      <c r="H8679">
        <v>7.19</v>
      </c>
      <c r="I8679">
        <v>72.400000000000006</v>
      </c>
      <c r="J8679">
        <f>IF(G8679="",0.5,IF(G8679&lt;=0,2,IF(G8679&gt;=40,2, IF(AND(G8679&gt;0,G8679&lt;1),5,IF(AND(G8679&gt;35,G8679&lt;40),5,IF(O8679&gt;=1.5,1.5,0))))))</f>
        <v>0</v>
      </c>
      <c r="K8679">
        <f>IF(H8679="",0.5,IF(H8679&lt;=0.1,2,IF(H8679&gt;=20,2, IF(AND(H8679&gt;0.1,H8679&lt;0.2),5,IF(AND(H8679&gt;16,H8679&lt;20),5,IF(P8679&gt;=2,1.5,0))))))</f>
        <v>0</v>
      </c>
      <c r="L8679">
        <f>IF(A8679="",0.5,IF(B8679="",0.5,IF(C8679="",0.5,IF(E8679="",0.5,IF(Q8679="Y",0.01,0)))))</f>
        <v>0</v>
      </c>
      <c r="M8679">
        <f>COUNTIF(J8679:L8679,"&gt;0")</f>
        <v>0</v>
      </c>
      <c r="N8679" s="28" t="s">
        <v>66</v>
      </c>
      <c r="O8679">
        <f>IF(G8679="","",ABS(G8680-G8679))</f>
        <v>6.0000000000000497E-2</v>
      </c>
      <c r="P8679">
        <f>IF(H8679="","",ABS(H8680-H8679))</f>
        <v>0</v>
      </c>
      <c r="R8679" s="2">
        <f>E8679-E8678</f>
        <v>1.0416666664241347E-2</v>
      </c>
      <c r="S8679" s="4">
        <f>MROUND(E8679,"0:15")</f>
        <v>45900.260416666664</v>
      </c>
    </row>
    <row r="8680" spans="1:22" x14ac:dyDescent="0.35">
      <c r="A8680">
        <v>2025</v>
      </c>
      <c r="B8680" t="s">
        <v>64</v>
      </c>
      <c r="C8680" t="s">
        <v>65</v>
      </c>
      <c r="D8680">
        <v>356</v>
      </c>
      <c r="E8680" s="39">
        <v>45900.270833333336</v>
      </c>
      <c r="F8680">
        <v>7.68</v>
      </c>
      <c r="G8680">
        <v>15.18</v>
      </c>
      <c r="H8680">
        <v>7.19</v>
      </c>
      <c r="I8680">
        <v>72.3</v>
      </c>
      <c r="J8680">
        <f>IF(G8680="",0.5,IF(G8680&lt;=0,2,IF(G8680&gt;=40,2, IF(AND(G8680&gt;0,G8680&lt;1),5,IF(AND(G8680&gt;35,G8680&lt;40),5,IF(O8680&gt;=1.5,1.5,0))))))</f>
        <v>0</v>
      </c>
      <c r="K8680">
        <f>IF(H8680="",0.5,IF(H8680&lt;=0.1,2,IF(H8680&gt;=20,2, IF(AND(H8680&gt;0.1,H8680&lt;0.2),5,IF(AND(H8680&gt;16,H8680&lt;20),5,IF(P8680&gt;=2,1.5,0))))))</f>
        <v>0</v>
      </c>
      <c r="L8680">
        <f>IF(A8680="",0.5,IF(B8680="",0.5,IF(C8680="",0.5,IF(E8680="",0.5,IF(Q8680="Y",0.01,0)))))</f>
        <v>0</v>
      </c>
      <c r="M8680">
        <f>COUNTIF(J8680:L8680,"&gt;0")</f>
        <v>0</v>
      </c>
      <c r="N8680" s="28" t="s">
        <v>66</v>
      </c>
      <c r="O8680">
        <f>IF(G8680="","",ABS(G8681-G8680))</f>
        <v>6.0000000000000497E-2</v>
      </c>
      <c r="P8680">
        <f>IF(H8680="","",ABS(H8681-H8680))</f>
        <v>1.9999999999999574E-2</v>
      </c>
      <c r="R8680" s="2">
        <f>E8680-E8679</f>
        <v>1.0416666671517305E-2</v>
      </c>
      <c r="S8680" s="4">
        <f>MROUND(E8680,"0:15")</f>
        <v>45900.270833333328</v>
      </c>
    </row>
    <row r="8681" spans="1:22" x14ac:dyDescent="0.35">
      <c r="A8681">
        <v>2025</v>
      </c>
      <c r="B8681" t="s">
        <v>64</v>
      </c>
      <c r="C8681" t="s">
        <v>65</v>
      </c>
      <c r="D8681">
        <v>357</v>
      </c>
      <c r="E8681" s="39">
        <v>45900.28125</v>
      </c>
      <c r="F8681">
        <v>7.7</v>
      </c>
      <c r="G8681">
        <v>15.12</v>
      </c>
      <c r="H8681">
        <v>7.21</v>
      </c>
      <c r="I8681">
        <v>72.3</v>
      </c>
      <c r="J8681">
        <f>IF(G8681="",0.5,IF(G8681&lt;=0,2,IF(G8681&gt;=40,2, IF(AND(G8681&gt;0,G8681&lt;1),5,IF(AND(G8681&gt;35,G8681&lt;40),5,IF(O8681&gt;=1.5,1.5,0))))))</f>
        <v>0</v>
      </c>
      <c r="K8681">
        <f>IF(H8681="",0.5,IF(H8681&lt;=0.1,2,IF(H8681&gt;=20,2, IF(AND(H8681&gt;0.1,H8681&lt;0.2),5,IF(AND(H8681&gt;16,H8681&lt;20),5,IF(P8681&gt;=2,1.5,0))))))</f>
        <v>0</v>
      </c>
      <c r="L8681">
        <f>IF(A8681="",0.5,IF(B8681="",0.5,IF(C8681="",0.5,IF(E8681="",0.5,IF(Q8681="Y",0.01,0)))))</f>
        <v>0</v>
      </c>
      <c r="M8681">
        <f>COUNTIF(J8681:L8681,"&gt;0")</f>
        <v>0</v>
      </c>
      <c r="N8681" s="28" t="s">
        <v>66</v>
      </c>
      <c r="O8681">
        <f>IF(G8681="","",ABS(G8682-G8681))</f>
        <v>5.9999999999998721E-2</v>
      </c>
      <c r="P8681">
        <f>IF(H8681="","",ABS(H8682-H8681))</f>
        <v>4.0000000000000036E-2</v>
      </c>
      <c r="R8681" s="2">
        <f>E8681-E8680</f>
        <v>1.0416666664241347E-2</v>
      </c>
      <c r="S8681" s="4">
        <f>MROUND(E8681,"0:15")</f>
        <v>45900.28125</v>
      </c>
    </row>
    <row r="8682" spans="1:22" x14ac:dyDescent="0.35">
      <c r="A8682">
        <v>2025</v>
      </c>
      <c r="B8682" t="s">
        <v>64</v>
      </c>
      <c r="C8682" t="s">
        <v>65</v>
      </c>
      <c r="D8682">
        <v>358</v>
      </c>
      <c r="E8682" s="39">
        <v>45900.291666666664</v>
      </c>
      <c r="F8682">
        <v>7.74</v>
      </c>
      <c r="G8682">
        <v>15.06</v>
      </c>
      <c r="H8682">
        <v>7.25</v>
      </c>
      <c r="I8682">
        <v>72.599999999999994</v>
      </c>
      <c r="J8682">
        <f>IF(G8682="",0.5,IF(G8682&lt;=0,2,IF(G8682&gt;=40,2, IF(AND(G8682&gt;0,G8682&lt;1),5,IF(AND(G8682&gt;35,G8682&lt;40),5,IF(O8682&gt;=1.5,1.5,0))))))</f>
        <v>0</v>
      </c>
      <c r="K8682">
        <f>IF(H8682="",0.5,IF(H8682&lt;=0.1,2,IF(H8682&gt;=20,2, IF(AND(H8682&gt;0.1,H8682&lt;0.2),5,IF(AND(H8682&gt;16,H8682&lt;20),5,IF(P8682&gt;=2,1.5,0))))))</f>
        <v>0</v>
      </c>
      <c r="L8682">
        <f>IF(A8682="",0.5,IF(B8682="",0.5,IF(C8682="",0.5,IF(E8682="",0.5,IF(Q8682="Y",0.01,0)))))</f>
        <v>0</v>
      </c>
      <c r="M8682">
        <f>COUNTIF(J8682:L8682,"&gt;0")</f>
        <v>0</v>
      </c>
      <c r="N8682" s="28" t="s">
        <v>66</v>
      </c>
      <c r="O8682">
        <f>IF(G8682="","",ABS(G8683-G8682))</f>
        <v>6.0000000000000497E-2</v>
      </c>
      <c r="P8682">
        <f>IF(H8682="","",ABS(H8683-H8682))</f>
        <v>9.9999999999997868E-3</v>
      </c>
      <c r="R8682" s="2">
        <f>E8682-E8681</f>
        <v>1.0416666664241347E-2</v>
      </c>
      <c r="S8682" s="4">
        <f>MROUND(E8682,"0:15")</f>
        <v>45900.291666666664</v>
      </c>
    </row>
    <row r="8683" spans="1:22" x14ac:dyDescent="0.35">
      <c r="A8683">
        <v>2025</v>
      </c>
      <c r="B8683" t="s">
        <v>64</v>
      </c>
      <c r="C8683" t="s">
        <v>65</v>
      </c>
      <c r="D8683">
        <v>359</v>
      </c>
      <c r="E8683" s="39">
        <v>45900.302083333336</v>
      </c>
      <c r="F8683">
        <v>7.75</v>
      </c>
      <c r="G8683">
        <v>15</v>
      </c>
      <c r="H8683">
        <v>7.26</v>
      </c>
      <c r="I8683">
        <v>72.599999999999994</v>
      </c>
      <c r="J8683">
        <f>IF(G8683="",0.5,IF(G8683&lt;=0,2,IF(G8683&gt;=40,2, IF(AND(G8683&gt;0,G8683&lt;1),5,IF(AND(G8683&gt;35,G8683&lt;40),5,IF(O8683&gt;=1.5,1.5,0))))))</f>
        <v>0</v>
      </c>
      <c r="K8683">
        <f>IF(H8683="",0.5,IF(H8683&lt;=0.1,2,IF(H8683&gt;=20,2, IF(AND(H8683&gt;0.1,H8683&lt;0.2),5,IF(AND(H8683&gt;16,H8683&lt;20),5,IF(P8683&gt;=2,1.5,0))))))</f>
        <v>0</v>
      </c>
      <c r="L8683">
        <f>IF(A8683="",0.5,IF(B8683="",0.5,IF(C8683="",0.5,IF(E8683="",0.5,IF(Q8683="Y",0.01,0)))))</f>
        <v>0</v>
      </c>
      <c r="M8683">
        <f>COUNTIF(J8683:L8683,"&gt;0")</f>
        <v>0</v>
      </c>
      <c r="N8683" s="28" t="s">
        <v>66</v>
      </c>
      <c r="O8683">
        <f>IF(G8683="","",ABS(G8684-G8683))</f>
        <v>3.9999999999999147E-2</v>
      </c>
      <c r="P8683">
        <f>IF(H8683="","",ABS(H8684-H8683))</f>
        <v>2.0000000000000462E-2</v>
      </c>
      <c r="R8683" s="2">
        <f>E8683-E8682</f>
        <v>1.0416666671517305E-2</v>
      </c>
      <c r="S8683" s="4">
        <f>MROUND(E8683,"0:15")</f>
        <v>45900.302083333328</v>
      </c>
    </row>
    <row r="8684" spans="1:22" x14ac:dyDescent="0.35">
      <c r="A8684">
        <v>2025</v>
      </c>
      <c r="B8684" t="s">
        <v>64</v>
      </c>
      <c r="C8684" t="s">
        <v>65</v>
      </c>
      <c r="D8684">
        <v>360</v>
      </c>
      <c r="E8684" s="39">
        <v>45900.3125</v>
      </c>
      <c r="F8684">
        <v>7.77</v>
      </c>
      <c r="G8684">
        <v>14.96</v>
      </c>
      <c r="H8684">
        <v>7.28</v>
      </c>
      <c r="I8684">
        <v>72.7</v>
      </c>
      <c r="J8684">
        <f>IF(G8684="",0.5,IF(G8684&lt;=0,2,IF(G8684&gt;=40,2, IF(AND(G8684&gt;0,G8684&lt;1),5,IF(AND(G8684&gt;35,G8684&lt;40),5,IF(O8684&gt;=1.5,1.5,0))))))</f>
        <v>0</v>
      </c>
      <c r="K8684">
        <f>IF(H8684="",0.5,IF(H8684&lt;=0.1,2,IF(H8684&gt;=20,2, IF(AND(H8684&gt;0.1,H8684&lt;0.2),5,IF(AND(H8684&gt;16,H8684&lt;20),5,IF(P8684&gt;=2,1.5,0))))))</f>
        <v>0</v>
      </c>
      <c r="L8684">
        <f>IF(A8684="",0.5,IF(B8684="",0.5,IF(C8684="",0.5,IF(E8684="",0.5,IF(Q8684="Y",0.01,0)))))</f>
        <v>0</v>
      </c>
      <c r="M8684">
        <f>COUNTIF(J8684:L8684,"&gt;0")</f>
        <v>0</v>
      </c>
      <c r="N8684" s="28" t="s">
        <v>66</v>
      </c>
      <c r="O8684">
        <f>IF(G8684="","",ABS(G8685-G8684))</f>
        <v>4.0000000000000924E-2</v>
      </c>
      <c r="P8684">
        <f>IF(H8684="","",ABS(H8685-H8684))</f>
        <v>1.9999999999999574E-2</v>
      </c>
      <c r="R8684" s="2">
        <f>E8684-E8683</f>
        <v>1.0416666664241347E-2</v>
      </c>
      <c r="S8684" s="4">
        <f>MROUND(E8684,"0:15")</f>
        <v>45900.3125</v>
      </c>
    </row>
    <row r="8685" spans="1:22" x14ac:dyDescent="0.35">
      <c r="A8685">
        <v>2025</v>
      </c>
      <c r="B8685" t="s">
        <v>64</v>
      </c>
      <c r="C8685" t="s">
        <v>65</v>
      </c>
      <c r="D8685">
        <v>361</v>
      </c>
      <c r="E8685" s="39">
        <v>45900.322916666664</v>
      </c>
      <c r="F8685">
        <v>7.8</v>
      </c>
      <c r="G8685">
        <v>14.92</v>
      </c>
      <c r="H8685">
        <v>7.3</v>
      </c>
      <c r="I8685">
        <v>72.900000000000006</v>
      </c>
      <c r="J8685">
        <f>IF(G8685="",0.5,IF(G8685&lt;=0,2,IF(G8685&gt;=40,2, IF(AND(G8685&gt;0,G8685&lt;1),5,IF(AND(G8685&gt;35,G8685&lt;40),5,IF(O8685&gt;=1.5,1.5,0))))))</f>
        <v>0</v>
      </c>
      <c r="K8685">
        <f>IF(H8685="",0.5,IF(H8685&lt;=0.1,2,IF(H8685&gt;=20,2, IF(AND(H8685&gt;0.1,H8685&lt;0.2),5,IF(AND(H8685&gt;16,H8685&lt;20),5,IF(P8685&gt;=2,1.5,0))))))</f>
        <v>0</v>
      </c>
      <c r="L8685">
        <f>IF(A8685="",0.5,IF(B8685="",0.5,IF(C8685="",0.5,IF(E8685="",0.5,IF(Q8685="Y",0.01,0)))))</f>
        <v>0</v>
      </c>
      <c r="M8685">
        <f>COUNTIF(J8685:L8685,"&gt;0")</f>
        <v>0</v>
      </c>
      <c r="N8685" s="28" t="s">
        <v>66</v>
      </c>
      <c r="O8685">
        <f>IF(G8685="","",ABS(G8686-G8685))</f>
        <v>3.9999999999999147E-2</v>
      </c>
      <c r="P8685">
        <f>IF(H8685="","",ABS(H8686-H8685))</f>
        <v>4.9999999999999822E-2</v>
      </c>
      <c r="R8685" s="2">
        <f>E8685-E8684</f>
        <v>1.0416666664241347E-2</v>
      </c>
      <c r="S8685" s="4">
        <f>MROUND(E8685,"0:15")</f>
        <v>45900.322916666664</v>
      </c>
    </row>
    <row r="8686" spans="1:22" x14ac:dyDescent="0.35">
      <c r="A8686">
        <v>2025</v>
      </c>
      <c r="B8686" t="s">
        <v>64</v>
      </c>
      <c r="C8686" t="s">
        <v>65</v>
      </c>
      <c r="D8686">
        <v>362</v>
      </c>
      <c r="E8686" s="39">
        <v>45900.333333333336</v>
      </c>
      <c r="F8686">
        <v>7.85</v>
      </c>
      <c r="G8686">
        <v>14.88</v>
      </c>
      <c r="H8686">
        <v>7.35</v>
      </c>
      <c r="I8686">
        <v>73.3</v>
      </c>
      <c r="J8686">
        <f>IF(G8686="",0.5,IF(G8686&lt;=0,2,IF(G8686&gt;=40,2, IF(AND(G8686&gt;0,G8686&lt;1),5,IF(AND(G8686&gt;35,G8686&lt;40),5,IF(O8686&gt;=1.5,1.5,0))))))</f>
        <v>0</v>
      </c>
      <c r="K8686">
        <f>IF(H8686="",0.5,IF(H8686&lt;=0.1,2,IF(H8686&gt;=20,2, IF(AND(H8686&gt;0.1,H8686&lt;0.2),5,IF(AND(H8686&gt;16,H8686&lt;20),5,IF(P8686&gt;=2,1.5,0))))))</f>
        <v>0</v>
      </c>
      <c r="L8686">
        <f>IF(A8686="",0.5,IF(B8686="",0.5,IF(C8686="",0.5,IF(E8686="",0.5,IF(Q8686="Y",0.01,0)))))</f>
        <v>0</v>
      </c>
      <c r="M8686">
        <f>COUNTIF(J8686:L8686,"&gt;0")</f>
        <v>0</v>
      </c>
      <c r="N8686" s="28" t="s">
        <v>66</v>
      </c>
      <c r="O8686">
        <f>IF(G8686="","",ABS(G8687-G8686))</f>
        <v>2.000000000000135E-2</v>
      </c>
      <c r="P8686">
        <f>IF(H8686="","",ABS(H8687-H8686))</f>
        <v>4.0000000000000036E-2</v>
      </c>
      <c r="R8686" s="2">
        <f>E8686-E8685</f>
        <v>1.0416666671517305E-2</v>
      </c>
      <c r="S8686" s="4">
        <f>MROUND(E8686,"0:15")</f>
        <v>45900.333333333328</v>
      </c>
    </row>
    <row r="8687" spans="1:22" x14ac:dyDescent="0.35">
      <c r="A8687">
        <v>2025</v>
      </c>
      <c r="B8687" t="s">
        <v>64</v>
      </c>
      <c r="C8687" t="s">
        <v>65</v>
      </c>
      <c r="D8687">
        <v>363</v>
      </c>
      <c r="E8687" s="39">
        <v>45900.34375</v>
      </c>
      <c r="F8687">
        <v>7.9</v>
      </c>
      <c r="G8687">
        <v>14.86</v>
      </c>
      <c r="H8687">
        <v>7.39</v>
      </c>
      <c r="I8687">
        <v>73.8</v>
      </c>
      <c r="J8687">
        <f>IF(G8687="",0.5,IF(G8687&lt;=0,2,IF(G8687&gt;=40,2, IF(AND(G8687&gt;0,G8687&lt;1),5,IF(AND(G8687&gt;35,G8687&lt;40),5,IF(O8687&gt;=1.5,1.5,0))))))</f>
        <v>0</v>
      </c>
      <c r="K8687">
        <f>IF(H8687="",0.5,IF(H8687&lt;=0.1,2,IF(H8687&gt;=20,2, IF(AND(H8687&gt;0.1,H8687&lt;0.2),5,IF(AND(H8687&gt;16,H8687&lt;20),5,IF(P8687&gt;=2,1.5,0))))))</f>
        <v>0</v>
      </c>
      <c r="L8687">
        <f>IF(A8687="",0.5,IF(B8687="",0.5,IF(C8687="",0.5,IF(E8687="",0.5,IF(Q8687="Y",0.01,0)))))</f>
        <v>0</v>
      </c>
      <c r="M8687">
        <f>COUNTIF(J8687:L8687,"&gt;0")</f>
        <v>0</v>
      </c>
      <c r="N8687" s="28" t="s">
        <v>66</v>
      </c>
      <c r="O8687">
        <f>IF(G8687="","",ABS(G8688-G8687))</f>
        <v>0</v>
      </c>
      <c r="P8687">
        <f>IF(H8687="","",ABS(H8688-H8687))</f>
        <v>9.0000000000000746E-2</v>
      </c>
      <c r="R8687" s="2">
        <f>E8687-E8686</f>
        <v>1.0416666664241347E-2</v>
      </c>
      <c r="S8687" s="4">
        <f>MROUND(E8687,"0:15")</f>
        <v>45900.34375</v>
      </c>
    </row>
    <row r="8688" spans="1:22" x14ac:dyDescent="0.35">
      <c r="A8688">
        <v>2025</v>
      </c>
      <c r="B8688" t="s">
        <v>64</v>
      </c>
      <c r="C8688" t="s">
        <v>65</v>
      </c>
      <c r="D8688">
        <v>364</v>
      </c>
      <c r="E8688" s="39">
        <v>45900.354166666664</v>
      </c>
      <c r="F8688">
        <v>7.99</v>
      </c>
      <c r="G8688">
        <v>14.86</v>
      </c>
      <c r="H8688">
        <v>7.48</v>
      </c>
      <c r="I8688">
        <v>74.599999999999994</v>
      </c>
      <c r="J8688">
        <f>IF(G8688="",0.5,IF(G8688&lt;=0,2,IF(G8688&gt;=40,2, IF(AND(G8688&gt;0,G8688&lt;1),5,IF(AND(G8688&gt;35,G8688&lt;40),5,IF(O8688&gt;=1.5,1.5,0))))))</f>
        <v>0</v>
      </c>
      <c r="K8688">
        <f>IF(H8688="",0.5,IF(H8688&lt;=0.1,2,IF(H8688&gt;=20,2, IF(AND(H8688&gt;0.1,H8688&lt;0.2),5,IF(AND(H8688&gt;16,H8688&lt;20),5,IF(P8688&gt;=2,1.5,0))))))</f>
        <v>0</v>
      </c>
      <c r="L8688">
        <f>IF(A8688="",0.5,IF(B8688="",0.5,IF(C8688="",0.5,IF(E8688="",0.5,IF(Q8688="Y",0.01,0)))))</f>
        <v>0</v>
      </c>
      <c r="M8688">
        <f>COUNTIF(J8688:L8688,"&gt;0")</f>
        <v>0</v>
      </c>
      <c r="N8688" s="28" t="s">
        <v>66</v>
      </c>
      <c r="O8688">
        <f>IF(G8688="","",ABS(G8689-G8688))</f>
        <v>0</v>
      </c>
      <c r="P8688">
        <f>IF(H8688="","",ABS(H8689-H8688))</f>
        <v>4.9999999999999822E-2</v>
      </c>
      <c r="R8688" s="2">
        <f>E8688-E8687</f>
        <v>1.0416666664241347E-2</v>
      </c>
      <c r="S8688" s="4">
        <f>MROUND(E8688,"0:15")</f>
        <v>45900.354166666664</v>
      </c>
    </row>
    <row r="8689" spans="1:19" x14ac:dyDescent="0.35">
      <c r="A8689">
        <v>2025</v>
      </c>
      <c r="B8689" t="s">
        <v>64</v>
      </c>
      <c r="C8689" t="s">
        <v>65</v>
      </c>
      <c r="D8689">
        <v>365</v>
      </c>
      <c r="E8689" s="39">
        <v>45900.364583333336</v>
      </c>
      <c r="F8689">
        <v>8.0500000000000007</v>
      </c>
      <c r="G8689">
        <v>14.86</v>
      </c>
      <c r="H8689">
        <v>7.53</v>
      </c>
      <c r="I8689">
        <v>75.2</v>
      </c>
      <c r="J8689">
        <f>IF(G8689="",0.5,IF(G8689&lt;=0,2,IF(G8689&gt;=40,2, IF(AND(G8689&gt;0,G8689&lt;1),5,IF(AND(G8689&gt;35,G8689&lt;40),5,IF(O8689&gt;=1.5,1.5,0))))))</f>
        <v>0</v>
      </c>
      <c r="K8689">
        <f>IF(H8689="",0.5,IF(H8689&lt;=0.1,2,IF(H8689&gt;=20,2, IF(AND(H8689&gt;0.1,H8689&lt;0.2),5,IF(AND(H8689&gt;16,H8689&lt;20),5,IF(P8689&gt;=2,1.5,0))))))</f>
        <v>0</v>
      </c>
      <c r="L8689">
        <f>IF(A8689="",0.5,IF(B8689="",0.5,IF(C8689="",0.5,IF(E8689="",0.5,IF(Q8689="Y",0.01,0)))))</f>
        <v>0</v>
      </c>
      <c r="M8689">
        <f>COUNTIF(J8689:L8689,"&gt;0")</f>
        <v>0</v>
      </c>
      <c r="N8689" s="28" t="s">
        <v>66</v>
      </c>
      <c r="O8689">
        <f>IF(G8689="","",ABS(G8690-G8689))</f>
        <v>2.000000000000135E-2</v>
      </c>
      <c r="P8689">
        <f>IF(H8689="","",ABS(H8690-H8689))</f>
        <v>8.9999999999999858E-2</v>
      </c>
      <c r="R8689" s="2">
        <f>E8689-E8688</f>
        <v>1.0416666671517305E-2</v>
      </c>
      <c r="S8689" s="4">
        <f>MROUND(E8689,"0:15")</f>
        <v>45900.364583333328</v>
      </c>
    </row>
    <row r="8690" spans="1:19" x14ac:dyDescent="0.35">
      <c r="A8690">
        <v>2025</v>
      </c>
      <c r="B8690" t="s">
        <v>64</v>
      </c>
      <c r="C8690" t="s">
        <v>65</v>
      </c>
      <c r="D8690">
        <v>366</v>
      </c>
      <c r="E8690" s="39">
        <v>45900.375</v>
      </c>
      <c r="F8690">
        <v>8.14</v>
      </c>
      <c r="G8690">
        <v>14.88</v>
      </c>
      <c r="H8690">
        <v>7.62</v>
      </c>
      <c r="I8690">
        <v>76</v>
      </c>
      <c r="J8690">
        <f>IF(G8690="",0.5,IF(G8690&lt;=0,2,IF(G8690&gt;=40,2, IF(AND(G8690&gt;0,G8690&lt;1),5,IF(AND(G8690&gt;35,G8690&lt;40),5,IF(O8690&gt;=1.5,1.5,0))))))</f>
        <v>0</v>
      </c>
      <c r="K8690">
        <f>IF(H8690="",0.5,IF(H8690&lt;=0.1,2,IF(H8690&gt;=20,2, IF(AND(H8690&gt;0.1,H8690&lt;0.2),5,IF(AND(H8690&gt;16,H8690&lt;20),5,IF(P8690&gt;=2,1.5,0))))))</f>
        <v>0</v>
      </c>
      <c r="L8690">
        <f>IF(A8690="",0.5,IF(B8690="",0.5,IF(C8690="",0.5,IF(E8690="",0.5,IF(Q8690="Y",0.01,0)))))</f>
        <v>0</v>
      </c>
      <c r="M8690">
        <f>COUNTIF(J8690:L8690,"&gt;0")</f>
        <v>0</v>
      </c>
      <c r="N8690" s="28" t="s">
        <v>66</v>
      </c>
      <c r="O8690">
        <f>IF(G8690="","",ABS(G8691-G8690))</f>
        <v>0</v>
      </c>
      <c r="P8690">
        <f>IF(H8690="","",ABS(H8691-H8690))</f>
        <v>5.9999999999999609E-2</v>
      </c>
      <c r="R8690" s="2">
        <f>E8690-E8689</f>
        <v>1.0416666664241347E-2</v>
      </c>
      <c r="S8690" s="4">
        <f>MROUND(E8690,"0:15")</f>
        <v>45900.375</v>
      </c>
    </row>
    <row r="8691" spans="1:19" x14ac:dyDescent="0.35">
      <c r="A8691">
        <v>2025</v>
      </c>
      <c r="B8691" t="s">
        <v>64</v>
      </c>
      <c r="C8691" t="s">
        <v>65</v>
      </c>
      <c r="D8691">
        <v>367</v>
      </c>
      <c r="E8691" s="39">
        <v>45900.385416666664</v>
      </c>
      <c r="F8691">
        <v>8.2100000000000009</v>
      </c>
      <c r="G8691">
        <v>14.88</v>
      </c>
      <c r="H8691">
        <v>7.68</v>
      </c>
      <c r="I8691">
        <v>76.7</v>
      </c>
      <c r="J8691">
        <f>IF(G8691="",0.5,IF(G8691&lt;=0,2,IF(G8691&gt;=40,2, IF(AND(G8691&gt;0,G8691&lt;1),5,IF(AND(G8691&gt;35,G8691&lt;40),5,IF(O8691&gt;=1.5,1.5,0))))))</f>
        <v>0</v>
      </c>
      <c r="K8691">
        <f>IF(H8691="",0.5,IF(H8691&lt;=0.1,2,IF(H8691&gt;=20,2, IF(AND(H8691&gt;0.1,H8691&lt;0.2),5,IF(AND(H8691&gt;16,H8691&lt;20),5,IF(P8691&gt;=2,1.5,0))))))</f>
        <v>0</v>
      </c>
      <c r="L8691">
        <f>IF(A8691="",0.5,IF(B8691="",0.5,IF(C8691="",0.5,IF(E8691="",0.5,IF(Q8691="Y",0.01,0)))))</f>
        <v>0</v>
      </c>
      <c r="M8691">
        <f>COUNTIF(J8691:L8691,"&gt;0")</f>
        <v>0</v>
      </c>
      <c r="N8691" s="28" t="s">
        <v>66</v>
      </c>
      <c r="O8691">
        <f>IF(G8691="","",ABS(G8692-G8691))</f>
        <v>3.9999999999999147E-2</v>
      </c>
      <c r="P8691">
        <f>IF(H8691="","",ABS(H8692-H8691))</f>
        <v>8.9999999999999858E-2</v>
      </c>
      <c r="R8691" s="2">
        <f>E8691-E8690</f>
        <v>1.0416666664241347E-2</v>
      </c>
      <c r="S8691" s="4">
        <f>MROUND(E8691,"0:15")</f>
        <v>45900.385416666664</v>
      </c>
    </row>
    <row r="8692" spans="1:19" x14ac:dyDescent="0.35">
      <c r="A8692">
        <v>2025</v>
      </c>
      <c r="B8692" t="s">
        <v>64</v>
      </c>
      <c r="C8692" t="s">
        <v>65</v>
      </c>
      <c r="D8692">
        <v>368</v>
      </c>
      <c r="E8692" s="39">
        <v>45900.395833333336</v>
      </c>
      <c r="F8692">
        <v>8.3000000000000007</v>
      </c>
      <c r="G8692">
        <v>14.92</v>
      </c>
      <c r="H8692">
        <v>7.77</v>
      </c>
      <c r="I8692">
        <v>77.599999999999994</v>
      </c>
      <c r="J8692">
        <f>IF(G8692="",0.5,IF(G8692&lt;=0,2,IF(G8692&gt;=40,2, IF(AND(G8692&gt;0,G8692&lt;1),5,IF(AND(G8692&gt;35,G8692&lt;40),5,IF(O8692&gt;=1.5,1.5,0))))))</f>
        <v>0</v>
      </c>
      <c r="K8692">
        <f>IF(H8692="",0.5,IF(H8692&lt;=0.1,2,IF(H8692&gt;=20,2, IF(AND(H8692&gt;0.1,H8692&lt;0.2),5,IF(AND(H8692&gt;16,H8692&lt;20),5,IF(P8692&gt;=2,1.5,0))))))</f>
        <v>0</v>
      </c>
      <c r="L8692">
        <f>IF(A8692="",0.5,IF(B8692="",0.5,IF(C8692="",0.5,IF(E8692="",0.5,IF(Q8692="Y",0.01,0)))))</f>
        <v>0</v>
      </c>
      <c r="M8692">
        <f>COUNTIF(J8692:L8692,"&gt;0")</f>
        <v>0</v>
      </c>
      <c r="N8692" s="28" t="s">
        <v>66</v>
      </c>
      <c r="O8692">
        <f>IF(G8692="","",ABS(G8693-G8692))</f>
        <v>4.0000000000000924E-2</v>
      </c>
      <c r="P8692">
        <f>IF(H8692="","",ABS(H8693-H8692))</f>
        <v>0.10000000000000053</v>
      </c>
      <c r="R8692" s="2">
        <f>E8692-E8691</f>
        <v>1.0416666671517305E-2</v>
      </c>
      <c r="S8692" s="4">
        <f>MROUND(E8692,"0:15")</f>
        <v>45900.395833333328</v>
      </c>
    </row>
    <row r="8693" spans="1:19" x14ac:dyDescent="0.35">
      <c r="A8693">
        <v>2025</v>
      </c>
      <c r="B8693" t="s">
        <v>64</v>
      </c>
      <c r="C8693" t="s">
        <v>65</v>
      </c>
      <c r="D8693">
        <v>369</v>
      </c>
      <c r="E8693" s="39">
        <v>45900.40625</v>
      </c>
      <c r="F8693">
        <v>8.41</v>
      </c>
      <c r="G8693">
        <v>14.96</v>
      </c>
      <c r="H8693">
        <v>7.87</v>
      </c>
      <c r="I8693">
        <v>78.7</v>
      </c>
      <c r="J8693">
        <f>IF(G8693="",0.5,IF(G8693&lt;=0,2,IF(G8693&gt;=40,2, IF(AND(G8693&gt;0,G8693&lt;1),5,IF(AND(G8693&gt;35,G8693&lt;40),5,IF(O8693&gt;=1.5,1.5,0))))))</f>
        <v>0</v>
      </c>
      <c r="K8693">
        <f>IF(H8693="",0.5,IF(H8693&lt;=0.1,2,IF(H8693&gt;=20,2, IF(AND(H8693&gt;0.1,H8693&lt;0.2),5,IF(AND(H8693&gt;16,H8693&lt;20),5,IF(P8693&gt;=2,1.5,0))))))</f>
        <v>0</v>
      </c>
      <c r="L8693">
        <f>IF(A8693="",0.5,IF(B8693="",0.5,IF(C8693="",0.5,IF(E8693="",0.5,IF(Q8693="Y",0.01,0)))))</f>
        <v>0</v>
      </c>
      <c r="M8693">
        <f>COUNTIF(J8693:L8693,"&gt;0")</f>
        <v>0</v>
      </c>
      <c r="N8693" s="28" t="s">
        <v>66</v>
      </c>
      <c r="O8693">
        <f>IF(G8693="","",ABS(G8694-G8693))</f>
        <v>7.9999999999998295E-2</v>
      </c>
      <c r="P8693">
        <f>IF(H8693="","",ABS(H8694-H8693))</f>
        <v>0.11000000000000032</v>
      </c>
      <c r="R8693" s="2">
        <f>E8693-E8692</f>
        <v>1.0416666664241347E-2</v>
      </c>
      <c r="S8693" s="4">
        <f>MROUND(E8693,"0:15")</f>
        <v>45900.40625</v>
      </c>
    </row>
    <row r="8694" spans="1:19" x14ac:dyDescent="0.35">
      <c r="A8694">
        <v>2025</v>
      </c>
      <c r="B8694" t="s">
        <v>64</v>
      </c>
      <c r="C8694" t="s">
        <v>65</v>
      </c>
      <c r="D8694">
        <v>370</v>
      </c>
      <c r="E8694" s="39">
        <v>45900.416666666664</v>
      </c>
      <c r="F8694">
        <v>8.5299999999999994</v>
      </c>
      <c r="G8694">
        <v>15.04</v>
      </c>
      <c r="H8694">
        <v>7.98</v>
      </c>
      <c r="I8694">
        <v>79.900000000000006</v>
      </c>
      <c r="J8694">
        <f>IF(G8694="",0.5,IF(G8694&lt;=0,2,IF(G8694&gt;=40,2, IF(AND(G8694&gt;0,G8694&lt;1),5,IF(AND(G8694&gt;35,G8694&lt;40),5,IF(O8694&gt;=1.5,1.5,0))))))</f>
        <v>0</v>
      </c>
      <c r="K8694">
        <f>IF(H8694="",0.5,IF(H8694&lt;=0.1,2,IF(H8694&gt;=20,2, IF(AND(H8694&gt;0.1,H8694&lt;0.2),5,IF(AND(H8694&gt;16,H8694&lt;20),5,IF(P8694&gt;=2,1.5,0))))))</f>
        <v>0</v>
      </c>
      <c r="L8694">
        <f>IF(A8694="",0.5,IF(B8694="",0.5,IF(C8694="",0.5,IF(E8694="",0.5,IF(Q8694="Y",0.01,0)))))</f>
        <v>0</v>
      </c>
      <c r="M8694">
        <f>COUNTIF(J8694:L8694,"&gt;0")</f>
        <v>0</v>
      </c>
      <c r="N8694" s="28" t="s">
        <v>66</v>
      </c>
      <c r="O8694">
        <f>IF(G8694="","",ABS(G8695-G8694))</f>
        <v>0.12000000000000099</v>
      </c>
      <c r="P8694">
        <f>IF(H8694="","",ABS(H8695-H8694))</f>
        <v>0.16000000000000014</v>
      </c>
      <c r="R8694" s="2">
        <f>E8694-E8693</f>
        <v>1.0416666664241347E-2</v>
      </c>
      <c r="S8694" s="4">
        <f>MROUND(E8694,"0:15")</f>
        <v>45900.416666666664</v>
      </c>
    </row>
    <row r="8695" spans="1:19" x14ac:dyDescent="0.35">
      <c r="A8695">
        <v>2025</v>
      </c>
      <c r="B8695" t="s">
        <v>64</v>
      </c>
      <c r="C8695" t="s">
        <v>65</v>
      </c>
      <c r="D8695">
        <v>371</v>
      </c>
      <c r="E8695" s="39">
        <v>45900.427083333336</v>
      </c>
      <c r="F8695">
        <v>8.6999999999999993</v>
      </c>
      <c r="G8695">
        <v>15.16</v>
      </c>
      <c r="H8695">
        <v>8.14</v>
      </c>
      <c r="I8695">
        <v>81.7</v>
      </c>
      <c r="J8695">
        <f>IF(G8695="",0.5,IF(G8695&lt;=0,2,IF(G8695&gt;=40,2, IF(AND(G8695&gt;0,G8695&lt;1),5,IF(AND(G8695&gt;35,G8695&lt;40),5,IF(O8695&gt;=1.5,1.5,0))))))</f>
        <v>0</v>
      </c>
      <c r="K8695">
        <f>IF(H8695="",0.5,IF(H8695&lt;=0.1,2,IF(H8695&gt;=20,2, IF(AND(H8695&gt;0.1,H8695&lt;0.2),5,IF(AND(H8695&gt;16,H8695&lt;20),5,IF(P8695&gt;=2,1.5,0))))))</f>
        <v>0</v>
      </c>
      <c r="L8695">
        <f>IF(A8695="",0.5,IF(B8695="",0.5,IF(C8695="",0.5,IF(E8695="",0.5,IF(Q8695="Y",0.01,0)))))</f>
        <v>0</v>
      </c>
      <c r="M8695">
        <f>COUNTIF(J8695:L8695,"&gt;0")</f>
        <v>0</v>
      </c>
      <c r="N8695" s="28" t="s">
        <v>66</v>
      </c>
      <c r="O8695">
        <f>IF(G8695="","",ABS(G8696-G8695))</f>
        <v>9.9999999999999645E-2</v>
      </c>
      <c r="P8695">
        <f>IF(H8695="","",ABS(H8696-H8695))</f>
        <v>0.14999999999999858</v>
      </c>
      <c r="R8695" s="2">
        <f>E8695-E8694</f>
        <v>1.0416666671517305E-2</v>
      </c>
      <c r="S8695" s="4">
        <f>MROUND(E8695,"0:15")</f>
        <v>45900.427083333328</v>
      </c>
    </row>
    <row r="8696" spans="1:19" x14ac:dyDescent="0.35">
      <c r="A8696">
        <v>2025</v>
      </c>
      <c r="B8696" t="s">
        <v>64</v>
      </c>
      <c r="C8696" t="s">
        <v>65</v>
      </c>
      <c r="D8696">
        <v>372</v>
      </c>
      <c r="E8696" s="39">
        <v>45900.4375</v>
      </c>
      <c r="F8696">
        <v>8.86</v>
      </c>
      <c r="G8696">
        <v>15.26</v>
      </c>
      <c r="H8696">
        <v>8.2899999999999991</v>
      </c>
      <c r="I8696">
        <v>83.4</v>
      </c>
      <c r="J8696">
        <f>IF(G8696="",0.5,IF(G8696&lt;=0,2,IF(G8696&gt;=40,2, IF(AND(G8696&gt;0,G8696&lt;1),5,IF(AND(G8696&gt;35,G8696&lt;40),5,IF(O8696&gt;=1.5,1.5,0))))))</f>
        <v>0</v>
      </c>
      <c r="K8696">
        <f>IF(H8696="",0.5,IF(H8696&lt;=0.1,2,IF(H8696&gt;=20,2, IF(AND(H8696&gt;0.1,H8696&lt;0.2),5,IF(AND(H8696&gt;16,H8696&lt;20),5,IF(P8696&gt;=2,1.5,0))))))</f>
        <v>0</v>
      </c>
      <c r="L8696">
        <f>IF(A8696="",0.5,IF(B8696="",0.5,IF(C8696="",0.5,IF(E8696="",0.5,IF(Q8696="Y",0.01,0)))))</f>
        <v>0</v>
      </c>
      <c r="M8696">
        <f>COUNTIF(J8696:L8696,"&gt;0")</f>
        <v>0</v>
      </c>
      <c r="N8696" s="28" t="s">
        <v>66</v>
      </c>
      <c r="O8696">
        <f>IF(G8696="","",ABS(G8697-G8696))</f>
        <v>0.14000000000000057</v>
      </c>
      <c r="P8696">
        <f>IF(H8696="","",ABS(H8697-H8696))</f>
        <v>0.18000000000000149</v>
      </c>
      <c r="R8696" s="2">
        <f>E8696-E8695</f>
        <v>1.0416666664241347E-2</v>
      </c>
      <c r="S8696" s="4">
        <f>MROUND(E8696,"0:15")</f>
        <v>45900.4375</v>
      </c>
    </row>
    <row r="8697" spans="1:19" x14ac:dyDescent="0.35">
      <c r="A8697">
        <v>2025</v>
      </c>
      <c r="B8697" t="s">
        <v>64</v>
      </c>
      <c r="C8697" t="s">
        <v>65</v>
      </c>
      <c r="D8697">
        <v>373</v>
      </c>
      <c r="E8697" s="39">
        <v>45900.447916666664</v>
      </c>
      <c r="F8697">
        <v>9.06</v>
      </c>
      <c r="G8697">
        <v>15.4</v>
      </c>
      <c r="H8697">
        <v>8.4700000000000006</v>
      </c>
      <c r="I8697">
        <v>85.5</v>
      </c>
      <c r="J8697">
        <f>IF(G8697="",0.5,IF(G8697&lt;=0,2,IF(G8697&gt;=40,2, IF(AND(G8697&gt;0,G8697&lt;1),5,IF(AND(G8697&gt;35,G8697&lt;40),5,IF(O8697&gt;=1.5,1.5,0))))))</f>
        <v>0</v>
      </c>
      <c r="K8697">
        <f>IF(H8697="",0.5,IF(H8697&lt;=0.1,2,IF(H8697&gt;=20,2, IF(AND(H8697&gt;0.1,H8697&lt;0.2),5,IF(AND(H8697&gt;16,H8697&lt;20),5,IF(P8697&gt;=2,1.5,0))))))</f>
        <v>0</v>
      </c>
      <c r="L8697">
        <f>IF(A8697="",0.5,IF(B8697="",0.5,IF(C8697="",0.5,IF(E8697="",0.5,IF(Q8697="Y",0.01,0)))))</f>
        <v>0</v>
      </c>
      <c r="M8697">
        <f>COUNTIF(J8697:L8697,"&gt;0")</f>
        <v>0</v>
      </c>
      <c r="N8697" s="28" t="s">
        <v>66</v>
      </c>
      <c r="O8697">
        <f>IF(G8697="","",ABS(G8698-G8697))</f>
        <v>0.16000000000000014</v>
      </c>
      <c r="P8697">
        <f>IF(H8697="","",ABS(H8698-H8697))</f>
        <v>0.17999999999999972</v>
      </c>
      <c r="R8697" s="2">
        <f>E8697-E8696</f>
        <v>1.0416666664241347E-2</v>
      </c>
      <c r="S8697" s="4">
        <f>MROUND(E8697,"0:15")</f>
        <v>45900.447916666664</v>
      </c>
    </row>
    <row r="8698" spans="1:19" x14ac:dyDescent="0.35">
      <c r="A8698">
        <v>2025</v>
      </c>
      <c r="B8698" t="s">
        <v>64</v>
      </c>
      <c r="C8698" t="s">
        <v>65</v>
      </c>
      <c r="D8698">
        <v>374</v>
      </c>
      <c r="E8698" s="39">
        <v>45900.458333333336</v>
      </c>
      <c r="F8698">
        <v>9.25</v>
      </c>
      <c r="G8698">
        <v>15.56</v>
      </c>
      <c r="H8698">
        <v>8.65</v>
      </c>
      <c r="I8698">
        <v>87.6</v>
      </c>
      <c r="J8698">
        <f>IF(G8698="",0.5,IF(G8698&lt;=0,2,IF(G8698&gt;=40,2, IF(AND(G8698&gt;0,G8698&lt;1),5,IF(AND(G8698&gt;35,G8698&lt;40),5,IF(O8698&gt;=1.5,1.5,0))))))</f>
        <v>0</v>
      </c>
      <c r="K8698">
        <f>IF(H8698="",0.5,IF(H8698&lt;=0.1,2,IF(H8698&gt;=20,2, IF(AND(H8698&gt;0.1,H8698&lt;0.2),5,IF(AND(H8698&gt;16,H8698&lt;20),5,IF(P8698&gt;=2,1.5,0))))))</f>
        <v>0</v>
      </c>
      <c r="L8698">
        <f>IF(A8698="",0.5,IF(B8698="",0.5,IF(C8698="",0.5,IF(E8698="",0.5,IF(Q8698="Y",0.01,0)))))</f>
        <v>0</v>
      </c>
      <c r="M8698">
        <f>COUNTIF(J8698:L8698,"&gt;0")</f>
        <v>0</v>
      </c>
      <c r="N8698" s="28" t="s">
        <v>66</v>
      </c>
      <c r="O8698">
        <f>IF(G8698="","",ABS(G8699-G8698))</f>
        <v>0.19999999999999929</v>
      </c>
      <c r="P8698">
        <f>IF(H8698="","",ABS(H8699-H8698))</f>
        <v>0.20999999999999908</v>
      </c>
      <c r="R8698" s="2">
        <f>E8698-E8697</f>
        <v>1.0416666671517305E-2</v>
      </c>
      <c r="S8698" s="4">
        <f>MROUND(E8698,"0:15")</f>
        <v>45900.458333333328</v>
      </c>
    </row>
    <row r="8699" spans="1:19" x14ac:dyDescent="0.35">
      <c r="A8699">
        <v>2025</v>
      </c>
      <c r="B8699" t="s">
        <v>64</v>
      </c>
      <c r="C8699" t="s">
        <v>65</v>
      </c>
      <c r="D8699">
        <v>375</v>
      </c>
      <c r="E8699" s="39">
        <v>45900.46875</v>
      </c>
      <c r="F8699">
        <v>9.48</v>
      </c>
      <c r="G8699">
        <v>15.76</v>
      </c>
      <c r="H8699">
        <v>8.86</v>
      </c>
      <c r="I8699">
        <v>90.1</v>
      </c>
      <c r="J8699">
        <f>IF(G8699="",0.5,IF(G8699&lt;=0,2,IF(G8699&gt;=40,2, IF(AND(G8699&gt;0,G8699&lt;1),5,IF(AND(G8699&gt;35,G8699&lt;40),5,IF(O8699&gt;=1.5,1.5,0))))))</f>
        <v>0</v>
      </c>
      <c r="K8699">
        <f>IF(H8699="",0.5,IF(H8699&lt;=0.1,2,IF(H8699&gt;=20,2, IF(AND(H8699&gt;0.1,H8699&lt;0.2),5,IF(AND(H8699&gt;16,H8699&lt;20),5,IF(P8699&gt;=2,1.5,0))))))</f>
        <v>0</v>
      </c>
      <c r="L8699">
        <f>IF(A8699="",0.5,IF(B8699="",0.5,IF(C8699="",0.5,IF(E8699="",0.5,IF(Q8699="Y",0.01,0)))))</f>
        <v>0</v>
      </c>
      <c r="M8699">
        <f>COUNTIF(J8699:L8699,"&gt;0")</f>
        <v>0</v>
      </c>
      <c r="N8699" s="28" t="s">
        <v>66</v>
      </c>
      <c r="O8699">
        <f>IF(G8699="","",ABS(G8700-G8699))</f>
        <v>0.22000000000000064</v>
      </c>
      <c r="P8699">
        <f>IF(H8699="","",ABS(H8700-H8699))</f>
        <v>0.17999999999999972</v>
      </c>
      <c r="R8699" s="2">
        <f>E8699-E8698</f>
        <v>1.0416666664241347E-2</v>
      </c>
      <c r="S8699" s="4">
        <f>MROUND(E8699,"0:15")</f>
        <v>45900.46875</v>
      </c>
    </row>
    <row r="8700" spans="1:19" x14ac:dyDescent="0.35">
      <c r="A8700">
        <v>2025</v>
      </c>
      <c r="B8700" t="s">
        <v>64</v>
      </c>
      <c r="C8700" t="s">
        <v>65</v>
      </c>
      <c r="D8700">
        <v>376</v>
      </c>
      <c r="E8700" s="39">
        <v>45900.479166666664</v>
      </c>
      <c r="F8700">
        <v>9.67</v>
      </c>
      <c r="G8700">
        <v>15.98</v>
      </c>
      <c r="H8700">
        <v>9.0399999999999991</v>
      </c>
      <c r="I8700">
        <v>92.4</v>
      </c>
      <c r="J8700">
        <f>IF(G8700="",0.5,IF(G8700&lt;=0,2,IF(G8700&gt;=40,2, IF(AND(G8700&gt;0,G8700&lt;1),5,IF(AND(G8700&gt;35,G8700&lt;40),5,IF(O8700&gt;=1.5,1.5,0))))))</f>
        <v>0</v>
      </c>
      <c r="K8700">
        <f>IF(H8700="",0.5,IF(H8700&lt;=0.1,2,IF(H8700&gt;=20,2, IF(AND(H8700&gt;0.1,H8700&lt;0.2),5,IF(AND(H8700&gt;16,H8700&lt;20),5,IF(P8700&gt;=2,1.5,0))))))</f>
        <v>0</v>
      </c>
      <c r="L8700">
        <f>IF(A8700="",0.5,IF(B8700="",0.5,IF(C8700="",0.5,IF(E8700="",0.5,IF(Q8700="Y",0.01,0)))))</f>
        <v>0</v>
      </c>
      <c r="M8700">
        <f>COUNTIF(J8700:L8700,"&gt;0")</f>
        <v>0</v>
      </c>
      <c r="N8700" s="28" t="s">
        <v>66</v>
      </c>
      <c r="O8700">
        <f>IF(G8700="","",ABS(G8701-G8700))</f>
        <v>0.23999999999999844</v>
      </c>
      <c r="P8700">
        <f>IF(H8700="","",ABS(H8701-H8700))</f>
        <v>0.28000000000000114</v>
      </c>
      <c r="R8700" s="2">
        <f>E8700-E8699</f>
        <v>1.0416666664241347E-2</v>
      </c>
      <c r="S8700" s="4">
        <f>MROUND(E8700,"0:15")</f>
        <v>45900.479166666664</v>
      </c>
    </row>
    <row r="8701" spans="1:19" x14ac:dyDescent="0.35">
      <c r="A8701">
        <v>2025</v>
      </c>
      <c r="B8701" t="s">
        <v>64</v>
      </c>
      <c r="C8701" t="s">
        <v>65</v>
      </c>
      <c r="D8701">
        <v>377</v>
      </c>
      <c r="E8701" s="39">
        <v>45900.489583333336</v>
      </c>
      <c r="F8701">
        <v>9.9700000000000006</v>
      </c>
      <c r="G8701">
        <v>16.22</v>
      </c>
      <c r="H8701">
        <v>9.32</v>
      </c>
      <c r="I8701">
        <v>95.7</v>
      </c>
      <c r="J8701">
        <f>IF(G8701="",0.5,IF(G8701&lt;=0,2,IF(G8701&gt;=40,2, IF(AND(G8701&gt;0,G8701&lt;1),5,IF(AND(G8701&gt;35,G8701&lt;40),5,IF(O8701&gt;=1.5,1.5,0))))))</f>
        <v>0</v>
      </c>
      <c r="K8701">
        <f>IF(H8701="",0.5,IF(H8701&lt;=0.1,2,IF(H8701&gt;=20,2, IF(AND(H8701&gt;0.1,H8701&lt;0.2),5,IF(AND(H8701&gt;16,H8701&lt;20),5,IF(P8701&gt;=2,1.5,0))))))</f>
        <v>0</v>
      </c>
      <c r="L8701">
        <f>IF(A8701="",0.5,IF(B8701="",0.5,IF(C8701="",0.5,IF(E8701="",0.5,IF(Q8701="Y",0.01,0)))))</f>
        <v>0</v>
      </c>
      <c r="M8701">
        <f>COUNTIF(J8701:L8701,"&gt;0")</f>
        <v>0</v>
      </c>
      <c r="N8701" s="28" t="s">
        <v>66</v>
      </c>
      <c r="O8701">
        <f>IF(G8701="","",ABS(G8702-G8701))</f>
        <v>0.28000000000000114</v>
      </c>
      <c r="P8701">
        <f>IF(H8701="","",ABS(H8702-H8701))</f>
        <v>0.19999999999999929</v>
      </c>
      <c r="R8701" s="2">
        <f>E8701-E8700</f>
        <v>1.0416666671517305E-2</v>
      </c>
      <c r="S8701" s="4">
        <f>MROUND(E8701,"0:15")</f>
        <v>45900.489583333328</v>
      </c>
    </row>
    <row r="8702" spans="1:19" x14ac:dyDescent="0.35">
      <c r="A8702">
        <v>2025</v>
      </c>
      <c r="B8702" t="s">
        <v>64</v>
      </c>
      <c r="C8702" t="s">
        <v>65</v>
      </c>
      <c r="D8702">
        <v>378</v>
      </c>
      <c r="E8702" s="39">
        <v>45900.5</v>
      </c>
      <c r="F8702">
        <v>10.18</v>
      </c>
      <c r="G8702">
        <v>16.5</v>
      </c>
      <c r="H8702">
        <v>9.52</v>
      </c>
      <c r="I8702">
        <v>98.3</v>
      </c>
      <c r="J8702">
        <f>IF(G8702="",0.5,IF(G8702&lt;=0,2,IF(G8702&gt;=40,2, IF(AND(G8702&gt;0,G8702&lt;1),5,IF(AND(G8702&gt;35,G8702&lt;40),5,IF(O8702&gt;=1.5,1.5,0))))))</f>
        <v>0</v>
      </c>
      <c r="K8702">
        <f>IF(H8702="",0.5,IF(H8702&lt;=0.1,2,IF(H8702&gt;=20,2, IF(AND(H8702&gt;0.1,H8702&lt;0.2),5,IF(AND(H8702&gt;16,H8702&lt;20),5,IF(P8702&gt;=2,1.5,0))))))</f>
        <v>0</v>
      </c>
      <c r="L8702">
        <f>IF(A8702="",0.5,IF(B8702="",0.5,IF(C8702="",0.5,IF(E8702="",0.5,IF(Q8702="Y",0.01,0)))))</f>
        <v>0</v>
      </c>
      <c r="M8702">
        <f>COUNTIF(J8702:L8702,"&gt;0")</f>
        <v>0</v>
      </c>
      <c r="N8702" s="28" t="s">
        <v>66</v>
      </c>
      <c r="O8702">
        <f>IF(G8702="","",ABS(G8703-G8702))</f>
        <v>0.21999999999999886</v>
      </c>
      <c r="P8702">
        <f>IF(H8702="","",ABS(H8703-H8702))</f>
        <v>0.23000000000000043</v>
      </c>
      <c r="R8702" s="2">
        <f>E8702-E8701</f>
        <v>1.0416666664241347E-2</v>
      </c>
      <c r="S8702" s="4">
        <f>MROUND(E8702,"0:15")</f>
        <v>45900.5</v>
      </c>
    </row>
    <row r="8703" spans="1:19" x14ac:dyDescent="0.35">
      <c r="A8703">
        <v>2025</v>
      </c>
      <c r="B8703" t="s">
        <v>64</v>
      </c>
      <c r="C8703" t="s">
        <v>65</v>
      </c>
      <c r="D8703">
        <v>379</v>
      </c>
      <c r="E8703" s="39">
        <v>45900.510416666664</v>
      </c>
      <c r="F8703">
        <v>10.43</v>
      </c>
      <c r="G8703">
        <v>16.72</v>
      </c>
      <c r="H8703">
        <v>9.75</v>
      </c>
      <c r="I8703">
        <v>101.2</v>
      </c>
      <c r="J8703">
        <f>IF(G8703="",0.5,IF(G8703&lt;=0,2,IF(G8703&gt;=40,2, IF(AND(G8703&gt;0,G8703&lt;1),5,IF(AND(G8703&gt;35,G8703&lt;40),5,IF(O8703&gt;=1.5,1.5,0))))))</f>
        <v>0</v>
      </c>
      <c r="K8703">
        <f>IF(H8703="",0.5,IF(H8703&lt;=0.1,2,IF(H8703&gt;=20,2, IF(AND(H8703&gt;0.1,H8703&lt;0.2),5,IF(AND(H8703&gt;16,H8703&lt;20),5,IF(P8703&gt;=2,1.5,0))))))</f>
        <v>0</v>
      </c>
      <c r="L8703">
        <f>IF(A8703="",0.5,IF(B8703="",0.5,IF(C8703="",0.5,IF(E8703="",0.5,IF(Q8703="Y",0.01,0)))))</f>
        <v>0</v>
      </c>
      <c r="M8703">
        <f>COUNTIF(J8703:L8703,"&gt;0")</f>
        <v>0</v>
      </c>
      <c r="N8703" s="28" t="s">
        <v>66</v>
      </c>
      <c r="O8703">
        <f>IF(G8703="","",ABS(G8704-G8703))</f>
        <v>0.32000000000000028</v>
      </c>
      <c r="P8703">
        <f>IF(H8703="","",ABS(H8704-H8703))</f>
        <v>0.32000000000000028</v>
      </c>
      <c r="R8703" s="2">
        <f>E8703-E8702</f>
        <v>1.0416666664241347E-2</v>
      </c>
      <c r="S8703" s="4">
        <f>MROUND(E8703,"0:15")</f>
        <v>45900.510416666664</v>
      </c>
    </row>
    <row r="8704" spans="1:19" x14ac:dyDescent="0.35">
      <c r="A8704">
        <v>2025</v>
      </c>
      <c r="B8704" t="s">
        <v>64</v>
      </c>
      <c r="C8704" t="s">
        <v>65</v>
      </c>
      <c r="D8704">
        <v>380</v>
      </c>
      <c r="E8704" s="39">
        <v>45900.520833333336</v>
      </c>
      <c r="F8704">
        <v>10.77</v>
      </c>
      <c r="G8704">
        <v>17.04</v>
      </c>
      <c r="H8704">
        <v>10.07</v>
      </c>
      <c r="I8704">
        <v>105.2</v>
      </c>
      <c r="J8704">
        <f>IF(G8704="",0.5,IF(G8704&lt;=0,2,IF(G8704&gt;=40,2, IF(AND(G8704&gt;0,G8704&lt;1),5,IF(AND(G8704&gt;35,G8704&lt;40),5,IF(O8704&gt;=1.5,1.5,0))))))</f>
        <v>0</v>
      </c>
      <c r="K8704">
        <f>IF(H8704="",0.5,IF(H8704&lt;=0.1,2,IF(H8704&gt;=20,2, IF(AND(H8704&gt;0.1,H8704&lt;0.2),5,IF(AND(H8704&gt;16,H8704&lt;20),5,IF(P8704&gt;=2,1.5,0))))))</f>
        <v>0</v>
      </c>
      <c r="L8704">
        <f>IF(A8704="",0.5,IF(B8704="",0.5,IF(C8704="",0.5,IF(E8704="",0.5,IF(Q8704="Y",0.01,0)))))</f>
        <v>0</v>
      </c>
      <c r="M8704">
        <f>COUNTIF(J8704:L8704,"&gt;0")</f>
        <v>0</v>
      </c>
      <c r="N8704" s="28" t="s">
        <v>66</v>
      </c>
      <c r="O8704">
        <f>IF(G8704="","",ABS(G8705-G8704))</f>
        <v>0.28000000000000114</v>
      </c>
      <c r="P8704">
        <f>IF(H8704="","",ABS(H8705-H8704))</f>
        <v>0.21999999999999886</v>
      </c>
      <c r="R8704" s="2">
        <f>E8704-E8703</f>
        <v>1.0416666671517305E-2</v>
      </c>
      <c r="S8704" s="4">
        <f>MROUND(E8704,"0:15")</f>
        <v>45900.520833333328</v>
      </c>
    </row>
    <row r="8705" spans="1:19" x14ac:dyDescent="0.35">
      <c r="A8705">
        <v>2025</v>
      </c>
      <c r="B8705" t="s">
        <v>64</v>
      </c>
      <c r="C8705" t="s">
        <v>65</v>
      </c>
      <c r="D8705">
        <v>381</v>
      </c>
      <c r="E8705" s="39">
        <v>45900.53125</v>
      </c>
      <c r="F8705">
        <v>11.01</v>
      </c>
      <c r="G8705">
        <v>17.32</v>
      </c>
      <c r="H8705">
        <v>10.29</v>
      </c>
      <c r="I8705">
        <v>108.1</v>
      </c>
      <c r="J8705">
        <f>IF(G8705="",0.5,IF(G8705&lt;=0,2,IF(G8705&gt;=40,2, IF(AND(G8705&gt;0,G8705&lt;1),5,IF(AND(G8705&gt;35,G8705&lt;40),5,IF(O8705&gt;=1.5,1.5,0))))))</f>
        <v>0</v>
      </c>
      <c r="K8705">
        <f>IF(H8705="",0.5,IF(H8705&lt;=0.1,2,IF(H8705&gt;=20,2, IF(AND(H8705&gt;0.1,H8705&lt;0.2),5,IF(AND(H8705&gt;16,H8705&lt;20),5,IF(P8705&gt;=2,1.5,0))))))</f>
        <v>0</v>
      </c>
      <c r="L8705">
        <f>IF(A8705="",0.5,IF(B8705="",0.5,IF(C8705="",0.5,IF(E8705="",0.5,IF(Q8705="Y",0.01,0)))))</f>
        <v>0</v>
      </c>
      <c r="M8705">
        <f>COUNTIF(J8705:L8705,"&gt;0")</f>
        <v>0</v>
      </c>
      <c r="N8705" s="28" t="s">
        <v>66</v>
      </c>
      <c r="O8705">
        <f>IF(G8705="","",ABS(G8706-G8705))</f>
        <v>0.23999999999999844</v>
      </c>
      <c r="P8705">
        <f>IF(H8705="","",ABS(H8706-H8705))</f>
        <v>0.19000000000000128</v>
      </c>
      <c r="R8705" s="2">
        <f>E8705-E8704</f>
        <v>1.0416666664241347E-2</v>
      </c>
      <c r="S8705" s="4">
        <f>MROUND(E8705,"0:15")</f>
        <v>45900.53125</v>
      </c>
    </row>
    <row r="8706" spans="1:19" x14ac:dyDescent="0.35">
      <c r="A8706">
        <v>2025</v>
      </c>
      <c r="B8706" t="s">
        <v>64</v>
      </c>
      <c r="C8706" t="s">
        <v>65</v>
      </c>
      <c r="D8706">
        <v>382</v>
      </c>
      <c r="E8706" s="39">
        <v>45900.541666666664</v>
      </c>
      <c r="F8706">
        <v>11.22</v>
      </c>
      <c r="G8706">
        <v>17.559999999999999</v>
      </c>
      <c r="H8706">
        <v>10.48</v>
      </c>
      <c r="I8706">
        <v>110.7</v>
      </c>
      <c r="J8706">
        <f>IF(G8706="",0.5,IF(G8706&lt;=0,2,IF(G8706&gt;=40,2, IF(AND(G8706&gt;0,G8706&lt;1),5,IF(AND(G8706&gt;35,G8706&lt;40),5,IF(O8706&gt;=1.5,1.5,0))))))</f>
        <v>0</v>
      </c>
      <c r="K8706">
        <f>IF(H8706="",0.5,IF(H8706&lt;=0.1,2,IF(H8706&gt;=20,2, IF(AND(H8706&gt;0.1,H8706&lt;0.2),5,IF(AND(H8706&gt;16,H8706&lt;20),5,IF(P8706&gt;=2,1.5,0))))))</f>
        <v>0</v>
      </c>
      <c r="L8706">
        <f>IF(A8706="",0.5,IF(B8706="",0.5,IF(C8706="",0.5,IF(E8706="",0.5,IF(Q8706="Y",0.01,0)))))</f>
        <v>0</v>
      </c>
      <c r="M8706">
        <f>COUNTIF(J8706:L8706,"&gt;0")</f>
        <v>0</v>
      </c>
      <c r="N8706" s="28" t="s">
        <v>66</v>
      </c>
      <c r="O8706">
        <f>IF(G8706="","",ABS(G8707-G8706))</f>
        <v>0.32000000000000028</v>
      </c>
      <c r="P8706">
        <f>IF(H8706="","",ABS(H8707-H8706))</f>
        <v>0.32000000000000028</v>
      </c>
      <c r="R8706" s="2">
        <f>E8706-E8705</f>
        <v>1.0416666664241347E-2</v>
      </c>
      <c r="S8706" s="4">
        <f>MROUND(E8706,"0:15")</f>
        <v>45900.541666666664</v>
      </c>
    </row>
    <row r="8707" spans="1:19" x14ac:dyDescent="0.35">
      <c r="A8707">
        <v>2025</v>
      </c>
      <c r="B8707" t="s">
        <v>64</v>
      </c>
      <c r="C8707" t="s">
        <v>65</v>
      </c>
      <c r="D8707">
        <v>383</v>
      </c>
      <c r="E8707" s="39">
        <v>45900.552083333336</v>
      </c>
      <c r="F8707">
        <v>11.56</v>
      </c>
      <c r="G8707">
        <v>17.88</v>
      </c>
      <c r="H8707">
        <v>10.8</v>
      </c>
      <c r="I8707">
        <v>114.8</v>
      </c>
      <c r="J8707">
        <f>IF(G8707="",0.5,IF(G8707&lt;=0,2,IF(G8707&gt;=40,2, IF(AND(G8707&gt;0,G8707&lt;1),5,IF(AND(G8707&gt;35,G8707&lt;40),5,IF(O8707&gt;=1.5,1.5,0))))))</f>
        <v>0</v>
      </c>
      <c r="K8707">
        <f>IF(H8707="",0.5,IF(H8707&lt;=0.1,2,IF(H8707&gt;=20,2, IF(AND(H8707&gt;0.1,H8707&lt;0.2),5,IF(AND(H8707&gt;16,H8707&lt;20),5,IF(P8707&gt;=2,1.5,0))))))</f>
        <v>0</v>
      </c>
      <c r="L8707">
        <f>IF(A8707="",0.5,IF(B8707="",0.5,IF(C8707="",0.5,IF(E8707="",0.5,IF(Q8707="Y",0.01,0)))))</f>
        <v>0</v>
      </c>
      <c r="M8707">
        <f>COUNTIF(J8707:L8707,"&gt;0")</f>
        <v>0</v>
      </c>
      <c r="N8707" s="28" t="s">
        <v>66</v>
      </c>
      <c r="O8707">
        <f>IF(G8707="","",ABS(G8708-G8707))</f>
        <v>0.19999999999999929</v>
      </c>
      <c r="P8707">
        <f>IF(H8707="","",ABS(H8708-H8707))</f>
        <v>0.16000000000000014</v>
      </c>
      <c r="R8707" s="2">
        <f>E8707-E8706</f>
        <v>1.0416666671517305E-2</v>
      </c>
      <c r="S8707" s="4">
        <f>MROUND(E8707,"0:15")</f>
        <v>45900.552083333328</v>
      </c>
    </row>
    <row r="8708" spans="1:19" x14ac:dyDescent="0.35">
      <c r="A8708">
        <v>2025</v>
      </c>
      <c r="B8708" t="s">
        <v>64</v>
      </c>
      <c r="C8708" t="s">
        <v>65</v>
      </c>
      <c r="D8708">
        <v>384</v>
      </c>
      <c r="E8708" s="39">
        <v>45900.5625</v>
      </c>
      <c r="F8708">
        <v>11.73</v>
      </c>
      <c r="G8708">
        <v>18.079999999999998</v>
      </c>
      <c r="H8708">
        <v>10.96</v>
      </c>
      <c r="I8708">
        <v>117</v>
      </c>
      <c r="J8708">
        <f>IF(G8708="",0.5,IF(G8708&lt;=0,2,IF(G8708&gt;=40,2, IF(AND(G8708&gt;0,G8708&lt;1),5,IF(AND(G8708&gt;35,G8708&lt;40),5,IF(O8708&gt;=1.5,1.5,0))))))</f>
        <v>0</v>
      </c>
      <c r="K8708">
        <f>IF(H8708="",0.5,IF(H8708&lt;=0.1,2,IF(H8708&gt;=20,2, IF(AND(H8708&gt;0.1,H8708&lt;0.2),5,IF(AND(H8708&gt;16,H8708&lt;20),5,IF(P8708&gt;=2,1.5,0))))))</f>
        <v>0</v>
      </c>
      <c r="L8708">
        <f>IF(A8708="",0.5,IF(B8708="",0.5,IF(C8708="",0.5,IF(E8708="",0.5,IF(Q8708="Y",0.01,0)))))</f>
        <v>0</v>
      </c>
      <c r="M8708">
        <f>COUNTIF(J8708:L8708,"&gt;0")</f>
        <v>0</v>
      </c>
      <c r="N8708" s="28" t="s">
        <v>66</v>
      </c>
      <c r="O8708">
        <f>IF(G8708="","",ABS(G8709-G8708))</f>
        <v>0.14000000000000057</v>
      </c>
      <c r="P8708">
        <f>IF(H8708="","",ABS(H8709-H8708))</f>
        <v>4.9999999999998934E-2</v>
      </c>
      <c r="R8708" s="2">
        <f>E8708-E8707</f>
        <v>1.0416666664241347E-2</v>
      </c>
      <c r="S8708" s="4">
        <f>MROUND(E8708,"0:15")</f>
        <v>45900.5625</v>
      </c>
    </row>
    <row r="8709" spans="1:19" x14ac:dyDescent="0.35">
      <c r="A8709">
        <v>2025</v>
      </c>
      <c r="B8709" t="s">
        <v>64</v>
      </c>
      <c r="C8709" t="s">
        <v>65</v>
      </c>
      <c r="D8709">
        <v>385</v>
      </c>
      <c r="E8709" s="39">
        <v>45900.572916666664</v>
      </c>
      <c r="F8709">
        <v>11.79</v>
      </c>
      <c r="G8709">
        <v>18.22</v>
      </c>
      <c r="H8709">
        <v>11.01</v>
      </c>
      <c r="I8709">
        <v>117.9</v>
      </c>
      <c r="J8709">
        <f>IF(G8709="",0.5,IF(G8709&lt;=0,2,IF(G8709&gt;=40,2, IF(AND(G8709&gt;0,G8709&lt;1),5,IF(AND(G8709&gt;35,G8709&lt;40),5,IF(O8709&gt;=1.5,1.5,0))))))</f>
        <v>0</v>
      </c>
      <c r="K8709">
        <f>IF(H8709="",0.5,IF(H8709&lt;=0.1,2,IF(H8709&gt;=20,2, IF(AND(H8709&gt;0.1,H8709&lt;0.2),5,IF(AND(H8709&gt;16,H8709&lt;20),5,IF(P8709&gt;=2,1.5,0))))))</f>
        <v>0</v>
      </c>
      <c r="L8709">
        <f>IF(A8709="",0.5,IF(B8709="",0.5,IF(C8709="",0.5,IF(E8709="",0.5,IF(Q8709="Y",0.01,0)))))</f>
        <v>0</v>
      </c>
      <c r="M8709">
        <f>COUNTIF(J8709:L8709,"&gt;0")</f>
        <v>0</v>
      </c>
      <c r="N8709" s="28" t="s">
        <v>66</v>
      </c>
      <c r="O8709">
        <f>IF(G8709="","",ABS(G8710-G8709))</f>
        <v>0.22000000000000242</v>
      </c>
      <c r="P8709">
        <f>IF(H8709="","",ABS(H8710-H8709))</f>
        <v>0.25999999999999979</v>
      </c>
      <c r="R8709" s="2">
        <f>E8709-E8708</f>
        <v>1.0416666664241347E-2</v>
      </c>
      <c r="S8709" s="4">
        <f>MROUND(E8709,"0:15")</f>
        <v>45900.572916666664</v>
      </c>
    </row>
    <row r="8710" spans="1:19" x14ac:dyDescent="0.35">
      <c r="A8710">
        <v>2025</v>
      </c>
      <c r="B8710" t="s">
        <v>64</v>
      </c>
      <c r="C8710" t="s">
        <v>65</v>
      </c>
      <c r="D8710">
        <v>386</v>
      </c>
      <c r="E8710" s="39">
        <v>45900.583333333336</v>
      </c>
      <c r="F8710">
        <v>12.06</v>
      </c>
      <c r="G8710">
        <v>18.440000000000001</v>
      </c>
      <c r="H8710">
        <v>11.27</v>
      </c>
      <c r="I8710">
        <v>121.2</v>
      </c>
      <c r="J8710">
        <f>IF(G8710="",0.5,IF(G8710&lt;=0,2,IF(G8710&gt;=40,2, IF(AND(G8710&gt;0,G8710&lt;1),5,IF(AND(G8710&gt;35,G8710&lt;40),5,IF(O8710&gt;=1.5,1.5,0))))))</f>
        <v>0</v>
      </c>
      <c r="K8710">
        <f>IF(H8710="",0.5,IF(H8710&lt;=0.1,2,IF(H8710&gt;=20,2, IF(AND(H8710&gt;0.1,H8710&lt;0.2),5,IF(AND(H8710&gt;16,H8710&lt;20),5,IF(P8710&gt;=2,1.5,0))))))</f>
        <v>0</v>
      </c>
      <c r="L8710">
        <f>IF(A8710="",0.5,IF(B8710="",0.5,IF(C8710="",0.5,IF(E8710="",0.5,IF(Q8710="Y",0.01,0)))))</f>
        <v>0</v>
      </c>
      <c r="M8710">
        <f>COUNTIF(J8710:L8710,"&gt;0")</f>
        <v>0</v>
      </c>
      <c r="N8710" s="28" t="s">
        <v>66</v>
      </c>
      <c r="O8710">
        <f>IF(G8710="","",ABS(G8711-G8710))</f>
        <v>0.17999999999999972</v>
      </c>
      <c r="P8710">
        <f>IF(H8710="","",ABS(H8711-H8710))</f>
        <v>0.17999999999999972</v>
      </c>
      <c r="R8710" s="2">
        <f>E8710-E8709</f>
        <v>1.0416666671517305E-2</v>
      </c>
      <c r="S8710" s="4">
        <f>MROUND(E8710,"0:15")</f>
        <v>45900.583333333328</v>
      </c>
    </row>
    <row r="8711" spans="1:19" x14ac:dyDescent="0.35">
      <c r="A8711">
        <v>2025</v>
      </c>
      <c r="B8711" t="s">
        <v>64</v>
      </c>
      <c r="C8711" t="s">
        <v>65</v>
      </c>
      <c r="D8711">
        <v>387</v>
      </c>
      <c r="E8711" s="39">
        <v>45900.59375</v>
      </c>
      <c r="F8711">
        <v>12.26</v>
      </c>
      <c r="G8711">
        <v>18.62</v>
      </c>
      <c r="H8711">
        <v>11.45</v>
      </c>
      <c r="I8711">
        <v>123.6</v>
      </c>
      <c r="J8711">
        <f>IF(G8711="",0.5,IF(G8711&lt;=0,2,IF(G8711&gt;=40,2, IF(AND(G8711&gt;0,G8711&lt;1),5,IF(AND(G8711&gt;35,G8711&lt;40),5,IF(O8711&gt;=1.5,1.5,0))))))</f>
        <v>0</v>
      </c>
      <c r="K8711">
        <f>IF(H8711="",0.5,IF(H8711&lt;=0.1,2,IF(H8711&gt;=20,2, IF(AND(H8711&gt;0.1,H8711&lt;0.2),5,IF(AND(H8711&gt;16,H8711&lt;20),5,IF(P8711&gt;=2,1.5,0))))))</f>
        <v>0</v>
      </c>
      <c r="L8711">
        <f>IF(A8711="",0.5,IF(B8711="",0.5,IF(C8711="",0.5,IF(E8711="",0.5,IF(Q8711="Y",0.01,0)))))</f>
        <v>0</v>
      </c>
      <c r="M8711">
        <f>COUNTIF(J8711:L8711,"&gt;0")</f>
        <v>0</v>
      </c>
      <c r="N8711" s="28" t="s">
        <v>66</v>
      </c>
      <c r="O8711">
        <f>IF(G8711="","",ABS(G8712-G8711))</f>
        <v>0.27999999999999758</v>
      </c>
      <c r="P8711">
        <f>IF(H8711="","",ABS(H8712-H8711))</f>
        <v>0.20000000000000107</v>
      </c>
      <c r="R8711" s="2">
        <f>E8711-E8710</f>
        <v>1.0416666664241347E-2</v>
      </c>
      <c r="S8711" s="4">
        <f>MROUND(E8711,"0:15")</f>
        <v>45900.59375</v>
      </c>
    </row>
    <row r="8712" spans="1:19" x14ac:dyDescent="0.35">
      <c r="A8712">
        <v>2025</v>
      </c>
      <c r="B8712" t="s">
        <v>64</v>
      </c>
      <c r="C8712" t="s">
        <v>65</v>
      </c>
      <c r="D8712">
        <v>388</v>
      </c>
      <c r="E8712" s="39">
        <v>45900.604166666664</v>
      </c>
      <c r="F8712">
        <v>12.47</v>
      </c>
      <c r="G8712">
        <v>18.899999999999999</v>
      </c>
      <c r="H8712">
        <v>11.65</v>
      </c>
      <c r="I8712">
        <v>126.4</v>
      </c>
      <c r="J8712">
        <f>IF(G8712="",0.5,IF(G8712&lt;=0,2,IF(G8712&gt;=40,2, IF(AND(G8712&gt;0,G8712&lt;1),5,IF(AND(G8712&gt;35,G8712&lt;40),5,IF(O8712&gt;=1.5,1.5,0))))))</f>
        <v>0</v>
      </c>
      <c r="K8712">
        <f>IF(H8712="",0.5,IF(H8712&lt;=0.1,2,IF(H8712&gt;=20,2, IF(AND(H8712&gt;0.1,H8712&lt;0.2),5,IF(AND(H8712&gt;16,H8712&lt;20),5,IF(P8712&gt;=2,1.5,0))))))</f>
        <v>0</v>
      </c>
      <c r="L8712">
        <f>IF(A8712="",0.5,IF(B8712="",0.5,IF(C8712="",0.5,IF(E8712="",0.5,IF(Q8712="Y",0.01,0)))))</f>
        <v>0</v>
      </c>
      <c r="M8712">
        <f>COUNTIF(J8712:L8712,"&gt;0")</f>
        <v>0</v>
      </c>
      <c r="N8712" s="28" t="s">
        <v>66</v>
      </c>
      <c r="O8712">
        <f>IF(G8712="","",ABS(G8713-G8712))</f>
        <v>0.22000000000000242</v>
      </c>
      <c r="P8712">
        <f>IF(H8712="","",ABS(H8713-H8712))</f>
        <v>6.0000000000000497E-2</v>
      </c>
      <c r="R8712" s="2">
        <f>E8712-E8711</f>
        <v>1.0416666664241347E-2</v>
      </c>
      <c r="S8712" s="4">
        <f>MROUND(E8712,"0:15")</f>
        <v>45900.604166666664</v>
      </c>
    </row>
    <row r="8713" spans="1:19" x14ac:dyDescent="0.35">
      <c r="A8713">
        <v>2025</v>
      </c>
      <c r="B8713" t="s">
        <v>64</v>
      </c>
      <c r="C8713" t="s">
        <v>65</v>
      </c>
      <c r="D8713">
        <v>389</v>
      </c>
      <c r="E8713" s="39">
        <v>45900.614583333336</v>
      </c>
      <c r="F8713">
        <v>12.54</v>
      </c>
      <c r="G8713">
        <v>19.12</v>
      </c>
      <c r="H8713">
        <v>11.71</v>
      </c>
      <c r="I8713">
        <v>127.7</v>
      </c>
      <c r="J8713">
        <f>IF(G8713="",0.5,IF(G8713&lt;=0,2,IF(G8713&gt;=40,2, IF(AND(G8713&gt;0,G8713&lt;1),5,IF(AND(G8713&gt;35,G8713&lt;40),5,IF(O8713&gt;=1.5,1.5,0))))))</f>
        <v>0</v>
      </c>
      <c r="K8713">
        <f>IF(H8713="",0.5,IF(H8713&lt;=0.1,2,IF(H8713&gt;=20,2, IF(AND(H8713&gt;0.1,H8713&lt;0.2),5,IF(AND(H8713&gt;16,H8713&lt;20),5,IF(P8713&gt;=2,1.5,0))))))</f>
        <v>0</v>
      </c>
      <c r="L8713">
        <f>IF(A8713="",0.5,IF(B8713="",0.5,IF(C8713="",0.5,IF(E8713="",0.5,IF(Q8713="Y",0.01,0)))))</f>
        <v>0</v>
      </c>
      <c r="M8713">
        <f>COUNTIF(J8713:L8713,"&gt;0")</f>
        <v>0</v>
      </c>
      <c r="N8713" s="28" t="s">
        <v>66</v>
      </c>
      <c r="O8713">
        <f>IF(G8713="","",ABS(G8714-G8713))</f>
        <v>0.23999999999999844</v>
      </c>
      <c r="P8713">
        <f>IF(H8713="","",ABS(H8714-H8713))</f>
        <v>3.9999999999999147E-2</v>
      </c>
      <c r="R8713" s="2">
        <f>E8713-E8712</f>
        <v>1.0416666671517305E-2</v>
      </c>
      <c r="S8713" s="4">
        <f>MROUND(E8713,"0:15")</f>
        <v>45900.614583333328</v>
      </c>
    </row>
    <row r="8714" spans="1:19" x14ac:dyDescent="0.35">
      <c r="A8714">
        <v>2025</v>
      </c>
      <c r="B8714" t="s">
        <v>64</v>
      </c>
      <c r="C8714" t="s">
        <v>65</v>
      </c>
      <c r="D8714">
        <v>390</v>
      </c>
      <c r="E8714" s="39">
        <v>45900.625</v>
      </c>
      <c r="F8714">
        <v>12.58</v>
      </c>
      <c r="G8714">
        <v>19.36</v>
      </c>
      <c r="H8714">
        <v>11.75</v>
      </c>
      <c r="I8714">
        <v>128.69999999999999</v>
      </c>
      <c r="J8714">
        <f>IF(G8714="",0.5,IF(G8714&lt;=0,2,IF(G8714&gt;=40,2, IF(AND(G8714&gt;0,G8714&lt;1),5,IF(AND(G8714&gt;35,G8714&lt;40),5,IF(O8714&gt;=1.5,1.5,0))))))</f>
        <v>0</v>
      </c>
      <c r="K8714">
        <f>IF(H8714="",0.5,IF(H8714&lt;=0.1,2,IF(H8714&gt;=20,2, IF(AND(H8714&gt;0.1,H8714&lt;0.2),5,IF(AND(H8714&gt;16,H8714&lt;20),5,IF(P8714&gt;=2,1.5,0))))))</f>
        <v>0</v>
      </c>
      <c r="L8714">
        <f>IF(A8714="",0.5,IF(B8714="",0.5,IF(C8714="",0.5,IF(E8714="",0.5,IF(Q8714="Y",0.01,0)))))</f>
        <v>0</v>
      </c>
      <c r="M8714">
        <f>COUNTIF(J8714:L8714,"&gt;0")</f>
        <v>0</v>
      </c>
      <c r="N8714" s="28" t="s">
        <v>66</v>
      </c>
      <c r="O8714">
        <f>IF(G8714="","",ABS(G8715-G8714))</f>
        <v>0.14000000000000057</v>
      </c>
      <c r="P8714">
        <f>IF(H8714="","",ABS(H8715-H8714))</f>
        <v>7.0000000000000284E-2</v>
      </c>
      <c r="R8714" s="2">
        <f>E8714-E8713</f>
        <v>1.0416666664241347E-2</v>
      </c>
      <c r="S8714" s="4">
        <f>MROUND(E8714,"0:15")</f>
        <v>45900.625</v>
      </c>
    </row>
    <row r="8715" spans="1:19" x14ac:dyDescent="0.35">
      <c r="A8715">
        <v>2025</v>
      </c>
      <c r="B8715" t="s">
        <v>64</v>
      </c>
      <c r="C8715" t="s">
        <v>65</v>
      </c>
      <c r="D8715">
        <v>391</v>
      </c>
      <c r="E8715" s="39">
        <v>45900.635416666664</v>
      </c>
      <c r="F8715">
        <v>12.66</v>
      </c>
      <c r="G8715">
        <v>19.5</v>
      </c>
      <c r="H8715">
        <v>11.82</v>
      </c>
      <c r="I8715">
        <v>129.9</v>
      </c>
      <c r="J8715">
        <f>IF(G8715="",0.5,IF(G8715&lt;=0,2,IF(G8715&gt;=40,2, IF(AND(G8715&gt;0,G8715&lt;1),5,IF(AND(G8715&gt;35,G8715&lt;40),5,IF(O8715&gt;=1.5,1.5,0))))))</f>
        <v>0</v>
      </c>
      <c r="K8715">
        <f>IF(H8715="",0.5,IF(H8715&lt;=0.1,2,IF(H8715&gt;=20,2, IF(AND(H8715&gt;0.1,H8715&lt;0.2),5,IF(AND(H8715&gt;16,H8715&lt;20),5,IF(P8715&gt;=2,1.5,0))))))</f>
        <v>0</v>
      </c>
      <c r="L8715">
        <f>IF(A8715="",0.5,IF(B8715="",0.5,IF(C8715="",0.5,IF(E8715="",0.5,IF(Q8715="Y",0.01,0)))))</f>
        <v>0</v>
      </c>
      <c r="M8715">
        <f>COUNTIF(J8715:L8715,"&gt;0")</f>
        <v>0</v>
      </c>
      <c r="N8715" s="28" t="s">
        <v>66</v>
      </c>
      <c r="O8715">
        <f>IF(G8715="","",ABS(G8716-G8715))</f>
        <v>0.16000000000000014</v>
      </c>
      <c r="P8715">
        <f>IF(H8715="","",ABS(H8716-H8715))</f>
        <v>0</v>
      </c>
      <c r="R8715" s="2">
        <f>E8715-E8714</f>
        <v>1.0416666664241347E-2</v>
      </c>
      <c r="S8715" s="4">
        <f>MROUND(E8715,"0:15")</f>
        <v>45900.635416666664</v>
      </c>
    </row>
    <row r="8716" spans="1:19" x14ac:dyDescent="0.35">
      <c r="A8716">
        <v>2025</v>
      </c>
      <c r="B8716" t="s">
        <v>64</v>
      </c>
      <c r="C8716" t="s">
        <v>65</v>
      </c>
      <c r="D8716">
        <v>392</v>
      </c>
      <c r="E8716" s="39">
        <v>45900.645833333336</v>
      </c>
      <c r="F8716">
        <v>12.66</v>
      </c>
      <c r="G8716">
        <v>19.66</v>
      </c>
      <c r="H8716">
        <v>11.82</v>
      </c>
      <c r="I8716">
        <v>130.30000000000001</v>
      </c>
      <c r="J8716">
        <f>IF(G8716="",0.5,IF(G8716&lt;=0,2,IF(G8716&gt;=40,2, IF(AND(G8716&gt;0,G8716&lt;1),5,IF(AND(G8716&gt;35,G8716&lt;40),5,IF(O8716&gt;=1.5,1.5,0))))))</f>
        <v>0</v>
      </c>
      <c r="K8716">
        <f>IF(H8716="",0.5,IF(H8716&lt;=0.1,2,IF(H8716&gt;=20,2, IF(AND(H8716&gt;0.1,H8716&lt;0.2),5,IF(AND(H8716&gt;16,H8716&lt;20),5,IF(P8716&gt;=2,1.5,0))))))</f>
        <v>0</v>
      </c>
      <c r="L8716">
        <f>IF(A8716="",0.5,IF(B8716="",0.5,IF(C8716="",0.5,IF(E8716="",0.5,IF(Q8716="Y",0.01,0)))))</f>
        <v>0</v>
      </c>
      <c r="M8716">
        <f>COUNTIF(J8716:L8716,"&gt;0")</f>
        <v>0</v>
      </c>
      <c r="N8716" s="28" t="s">
        <v>66</v>
      </c>
      <c r="O8716">
        <f>IF(G8716="","",ABS(G8717-G8716))</f>
        <v>5.9999999999998721E-2</v>
      </c>
      <c r="P8716">
        <f>IF(H8716="","",ABS(H8717-H8716))</f>
        <v>7.0000000000000284E-2</v>
      </c>
      <c r="R8716" s="2">
        <f>E8716-E8715</f>
        <v>1.0416666671517305E-2</v>
      </c>
      <c r="S8716" s="4">
        <f>MROUND(E8716,"0:15")</f>
        <v>45900.645833333328</v>
      </c>
    </row>
    <row r="8717" spans="1:19" x14ac:dyDescent="0.35">
      <c r="A8717">
        <v>2025</v>
      </c>
      <c r="B8717" t="s">
        <v>64</v>
      </c>
      <c r="C8717" t="s">
        <v>65</v>
      </c>
      <c r="D8717">
        <v>393</v>
      </c>
      <c r="E8717" s="39">
        <v>45900.65625</v>
      </c>
      <c r="F8717">
        <v>12.59</v>
      </c>
      <c r="G8717">
        <v>19.72</v>
      </c>
      <c r="H8717">
        <v>11.75</v>
      </c>
      <c r="I8717">
        <v>129.69999999999999</v>
      </c>
      <c r="J8717">
        <f>IF(G8717="",0.5,IF(G8717&lt;=0,2,IF(G8717&gt;=40,2, IF(AND(G8717&gt;0,G8717&lt;1),5,IF(AND(G8717&gt;35,G8717&lt;40),5,IF(O8717&gt;=1.5,1.5,0))))))</f>
        <v>0</v>
      </c>
      <c r="K8717">
        <f>IF(H8717="",0.5,IF(H8717&lt;=0.1,2,IF(H8717&gt;=20,2, IF(AND(H8717&gt;0.1,H8717&lt;0.2),5,IF(AND(H8717&gt;16,H8717&lt;20),5,IF(P8717&gt;=2,1.5,0))))))</f>
        <v>0</v>
      </c>
      <c r="L8717">
        <f>IF(A8717="",0.5,IF(B8717="",0.5,IF(C8717="",0.5,IF(E8717="",0.5,IF(Q8717="Y",0.01,0)))))</f>
        <v>0</v>
      </c>
      <c r="M8717">
        <f>COUNTIF(J8717:L8717,"&gt;0")</f>
        <v>0</v>
      </c>
      <c r="N8717" s="28" t="s">
        <v>66</v>
      </c>
      <c r="O8717">
        <f>IF(G8717="","",ABS(G8718-G8717))</f>
        <v>6.0000000000002274E-2</v>
      </c>
      <c r="P8717">
        <f>IF(H8717="","",ABS(H8718-H8717))</f>
        <v>1.9999999999999574E-2</v>
      </c>
      <c r="R8717" s="2">
        <f>E8717-E8716</f>
        <v>1.0416666664241347E-2</v>
      </c>
      <c r="S8717" s="4">
        <f>MROUND(E8717,"0:15")</f>
        <v>45900.65625</v>
      </c>
    </row>
    <row r="8718" spans="1:19" x14ac:dyDescent="0.35">
      <c r="A8718">
        <v>2025</v>
      </c>
      <c r="B8718" t="s">
        <v>64</v>
      </c>
      <c r="C8718" t="s">
        <v>65</v>
      </c>
      <c r="D8718">
        <v>394</v>
      </c>
      <c r="E8718" s="39">
        <v>45900.666666666664</v>
      </c>
      <c r="F8718">
        <v>12.57</v>
      </c>
      <c r="G8718">
        <v>19.78</v>
      </c>
      <c r="H8718">
        <v>11.73</v>
      </c>
      <c r="I8718">
        <v>129.6</v>
      </c>
      <c r="J8718">
        <f>IF(G8718="",0.5,IF(G8718&lt;=0,2,IF(G8718&gt;=40,2, IF(AND(G8718&gt;0,G8718&lt;1),5,IF(AND(G8718&gt;35,G8718&lt;40),5,IF(O8718&gt;=1.5,1.5,0))))))</f>
        <v>0</v>
      </c>
      <c r="K8718">
        <f>IF(H8718="",0.5,IF(H8718&lt;=0.1,2,IF(H8718&gt;=20,2, IF(AND(H8718&gt;0.1,H8718&lt;0.2),5,IF(AND(H8718&gt;16,H8718&lt;20),5,IF(P8718&gt;=2,1.5,0))))))</f>
        <v>0</v>
      </c>
      <c r="L8718">
        <f>IF(A8718="",0.5,IF(B8718="",0.5,IF(C8718="",0.5,IF(E8718="",0.5,IF(Q8718="Y",0.01,0)))))</f>
        <v>0</v>
      </c>
      <c r="M8718">
        <f>COUNTIF(J8718:L8718,"&gt;0")</f>
        <v>0</v>
      </c>
      <c r="N8718" s="28" t="s">
        <v>66</v>
      </c>
      <c r="O8718">
        <f>IF(G8718="","",ABS(G8719-G8718))</f>
        <v>0.14000000000000057</v>
      </c>
      <c r="P8718">
        <f>IF(H8718="","",ABS(H8719-H8718))</f>
        <v>0.12999999999999901</v>
      </c>
      <c r="R8718" s="2">
        <f>E8718-E8717</f>
        <v>1.0416666664241347E-2</v>
      </c>
      <c r="S8718" s="4">
        <f>MROUND(E8718,"0:15")</f>
        <v>45900.666666666664</v>
      </c>
    </row>
    <row r="8719" spans="1:19" x14ac:dyDescent="0.35">
      <c r="A8719">
        <v>2025</v>
      </c>
      <c r="B8719" t="s">
        <v>64</v>
      </c>
      <c r="C8719" t="s">
        <v>65</v>
      </c>
      <c r="D8719">
        <v>395</v>
      </c>
      <c r="E8719" s="39">
        <v>45900.677083333336</v>
      </c>
      <c r="F8719">
        <v>12.71</v>
      </c>
      <c r="G8719">
        <v>19.920000000000002</v>
      </c>
      <c r="H8719">
        <v>11.86</v>
      </c>
      <c r="I8719">
        <v>131.4</v>
      </c>
      <c r="J8719">
        <f>IF(G8719="",0.5,IF(G8719&lt;=0,2,IF(G8719&gt;=40,2, IF(AND(G8719&gt;0,G8719&lt;1),5,IF(AND(G8719&gt;35,G8719&lt;40),5,IF(O8719&gt;=1.5,1.5,0))))))</f>
        <v>0</v>
      </c>
      <c r="K8719">
        <f>IF(H8719="",0.5,IF(H8719&lt;=0.1,2,IF(H8719&gt;=20,2, IF(AND(H8719&gt;0.1,H8719&lt;0.2),5,IF(AND(H8719&gt;16,H8719&lt;20),5,IF(P8719&gt;=2,1.5,0))))))</f>
        <v>0</v>
      </c>
      <c r="L8719">
        <f>IF(A8719="",0.5,IF(B8719="",0.5,IF(C8719="",0.5,IF(E8719="",0.5,IF(Q8719="Y",0.01,0)))))</f>
        <v>0</v>
      </c>
      <c r="M8719">
        <f>COUNTIF(J8719:L8719,"&gt;0")</f>
        <v>0</v>
      </c>
      <c r="N8719" s="28" t="s">
        <v>66</v>
      </c>
      <c r="O8719">
        <f>IF(G8719="","",ABS(G8720-G8719))</f>
        <v>0.19999999999999929</v>
      </c>
      <c r="P8719">
        <f>IF(H8719="","",ABS(H8720-H8719))</f>
        <v>3.0000000000001137E-2</v>
      </c>
      <c r="R8719" s="2">
        <f>E8719-E8718</f>
        <v>1.0416666671517305E-2</v>
      </c>
      <c r="S8719" s="4">
        <f>MROUND(E8719,"0:15")</f>
        <v>45900.677083333328</v>
      </c>
    </row>
    <row r="8720" spans="1:19" x14ac:dyDescent="0.35">
      <c r="A8720">
        <v>2025</v>
      </c>
      <c r="B8720" t="s">
        <v>64</v>
      </c>
      <c r="C8720" t="s">
        <v>65</v>
      </c>
      <c r="D8720">
        <v>396</v>
      </c>
      <c r="E8720" s="39">
        <v>45900.6875</v>
      </c>
      <c r="F8720">
        <v>12.74</v>
      </c>
      <c r="G8720">
        <v>20.12</v>
      </c>
      <c r="H8720">
        <v>11.89</v>
      </c>
      <c r="I8720">
        <v>132.30000000000001</v>
      </c>
      <c r="J8720">
        <f>IF(G8720="",0.5,IF(G8720&lt;=0,2,IF(G8720&gt;=40,2, IF(AND(G8720&gt;0,G8720&lt;1),5,IF(AND(G8720&gt;35,G8720&lt;40),5,IF(O8720&gt;=1.5,1.5,0))))))</f>
        <v>0</v>
      </c>
      <c r="K8720">
        <f>IF(H8720="",0.5,IF(H8720&lt;=0.1,2,IF(H8720&gt;=20,2, IF(AND(H8720&gt;0.1,H8720&lt;0.2),5,IF(AND(H8720&gt;16,H8720&lt;20),5,IF(P8720&gt;=2,1.5,0))))))</f>
        <v>0</v>
      </c>
      <c r="L8720">
        <f>IF(A8720="",0.5,IF(B8720="",0.5,IF(C8720="",0.5,IF(E8720="",0.5,IF(Q8720="Y",0.01,0)))))</f>
        <v>0</v>
      </c>
      <c r="M8720">
        <f>COUNTIF(J8720:L8720,"&gt;0")</f>
        <v>0</v>
      </c>
      <c r="N8720" s="28" t="s">
        <v>66</v>
      </c>
      <c r="O8720">
        <f>IF(G8720="","",ABS(G8721-G8720))</f>
        <v>7.9999999999998295E-2</v>
      </c>
      <c r="P8720">
        <f>IF(H8720="","",ABS(H8721-H8720))</f>
        <v>0.13000000000000078</v>
      </c>
      <c r="R8720" s="2">
        <f>E8720-E8719</f>
        <v>1.0416666664241347E-2</v>
      </c>
      <c r="S8720" s="4">
        <f>MROUND(E8720,"0:15")</f>
        <v>45900.6875</v>
      </c>
    </row>
    <row r="8721" spans="1:19" x14ac:dyDescent="0.35">
      <c r="A8721">
        <v>2025</v>
      </c>
      <c r="B8721" t="s">
        <v>64</v>
      </c>
      <c r="C8721" t="s">
        <v>65</v>
      </c>
      <c r="D8721">
        <v>397</v>
      </c>
      <c r="E8721" s="39">
        <v>45900.697916666664</v>
      </c>
      <c r="F8721">
        <v>12.6</v>
      </c>
      <c r="G8721">
        <v>20.2</v>
      </c>
      <c r="H8721">
        <v>11.76</v>
      </c>
      <c r="I8721">
        <v>131</v>
      </c>
      <c r="J8721">
        <f>IF(G8721="",0.5,IF(G8721&lt;=0,2,IF(G8721&gt;=40,2, IF(AND(G8721&gt;0,G8721&lt;1),5,IF(AND(G8721&gt;35,G8721&lt;40),5,IF(O8721&gt;=1.5,1.5,0))))))</f>
        <v>0</v>
      </c>
      <c r="K8721">
        <f>IF(H8721="",0.5,IF(H8721&lt;=0.1,2,IF(H8721&gt;=20,2, IF(AND(H8721&gt;0.1,H8721&lt;0.2),5,IF(AND(H8721&gt;16,H8721&lt;20),5,IF(P8721&gt;=2,1.5,0))))))</f>
        <v>0</v>
      </c>
      <c r="L8721">
        <f>IF(A8721="",0.5,IF(B8721="",0.5,IF(C8721="",0.5,IF(E8721="",0.5,IF(Q8721="Y",0.01,0)))))</f>
        <v>0</v>
      </c>
      <c r="M8721">
        <f>COUNTIF(J8721:L8721,"&gt;0")</f>
        <v>0</v>
      </c>
      <c r="N8721" s="28" t="s">
        <v>66</v>
      </c>
      <c r="O8721">
        <f>IF(G8721="","",ABS(G8722-G8721))</f>
        <v>8.0000000000001847E-2</v>
      </c>
      <c r="P8721">
        <f>IF(H8721="","",ABS(H8722-H8721))</f>
        <v>7.0000000000000284E-2</v>
      </c>
      <c r="R8721" s="2">
        <f>E8721-E8720</f>
        <v>1.0416666664241347E-2</v>
      </c>
      <c r="S8721" s="4">
        <f>MROUND(E8721,"0:15")</f>
        <v>45900.697916666664</v>
      </c>
    </row>
    <row r="8722" spans="1:19" x14ac:dyDescent="0.35">
      <c r="A8722">
        <v>2025</v>
      </c>
      <c r="B8722" t="s">
        <v>64</v>
      </c>
      <c r="C8722" t="s">
        <v>65</v>
      </c>
      <c r="D8722">
        <v>398</v>
      </c>
      <c r="E8722" s="39">
        <v>45900.708333333336</v>
      </c>
      <c r="F8722">
        <v>12.53</v>
      </c>
      <c r="G8722">
        <v>20.28</v>
      </c>
      <c r="H8722">
        <v>11.69</v>
      </c>
      <c r="I8722">
        <v>130.5</v>
      </c>
      <c r="J8722">
        <f>IF(G8722="",0.5,IF(G8722&lt;=0,2,IF(G8722&gt;=40,2, IF(AND(G8722&gt;0,G8722&lt;1),5,IF(AND(G8722&gt;35,G8722&lt;40),5,IF(O8722&gt;=1.5,1.5,0))))))</f>
        <v>0</v>
      </c>
      <c r="K8722">
        <f>IF(H8722="",0.5,IF(H8722&lt;=0.1,2,IF(H8722&gt;=20,2, IF(AND(H8722&gt;0.1,H8722&lt;0.2),5,IF(AND(H8722&gt;16,H8722&lt;20),5,IF(P8722&gt;=2,1.5,0))))))</f>
        <v>0</v>
      </c>
      <c r="L8722">
        <f>IF(A8722="",0.5,IF(B8722="",0.5,IF(C8722="",0.5,IF(E8722="",0.5,IF(Q8722="Y",0.01,0)))))</f>
        <v>0</v>
      </c>
      <c r="M8722">
        <f>COUNTIF(J8722:L8722,"&gt;0")</f>
        <v>0</v>
      </c>
      <c r="N8722" s="28" t="s">
        <v>66</v>
      </c>
      <c r="O8722">
        <f>IF(G8722="","",ABS(G8723-G8722))</f>
        <v>5.9999999999998721E-2</v>
      </c>
      <c r="P8722">
        <f>IF(H8722="","",ABS(H8723-H8722))</f>
        <v>0.16000000000000014</v>
      </c>
      <c r="R8722" s="2">
        <f>E8722-E8721</f>
        <v>1.0416666671517305E-2</v>
      </c>
      <c r="S8722" s="4">
        <f>MROUND(E8722,"0:15")</f>
        <v>45900.708333333328</v>
      </c>
    </row>
    <row r="8723" spans="1:19" x14ac:dyDescent="0.35">
      <c r="A8723">
        <v>2025</v>
      </c>
      <c r="B8723" t="s">
        <v>64</v>
      </c>
      <c r="C8723" t="s">
        <v>65</v>
      </c>
      <c r="D8723">
        <v>399</v>
      </c>
      <c r="E8723" s="39">
        <v>45900.71875</v>
      </c>
      <c r="F8723">
        <v>12.36</v>
      </c>
      <c r="G8723">
        <v>20.34</v>
      </c>
      <c r="H8723">
        <v>11.53</v>
      </c>
      <c r="I8723">
        <v>128.9</v>
      </c>
      <c r="J8723">
        <f>IF(G8723="",0.5,IF(G8723&lt;=0,2,IF(G8723&gt;=40,2, IF(AND(G8723&gt;0,G8723&lt;1),5,IF(AND(G8723&gt;35,G8723&lt;40),5,IF(O8723&gt;=1.5,1.5,0))))))</f>
        <v>0</v>
      </c>
      <c r="K8723">
        <f>IF(H8723="",0.5,IF(H8723&lt;=0.1,2,IF(H8723&gt;=20,2, IF(AND(H8723&gt;0.1,H8723&lt;0.2),5,IF(AND(H8723&gt;16,H8723&lt;20),5,IF(P8723&gt;=2,1.5,0))))))</f>
        <v>0</v>
      </c>
      <c r="L8723">
        <f>IF(A8723="",0.5,IF(B8723="",0.5,IF(C8723="",0.5,IF(E8723="",0.5,IF(Q8723="Y",0.01,0)))))</f>
        <v>0</v>
      </c>
      <c r="M8723">
        <f>COUNTIF(J8723:L8723,"&gt;0")</f>
        <v>0</v>
      </c>
      <c r="N8723" s="28" t="s">
        <v>66</v>
      </c>
      <c r="O8723">
        <f>IF(G8723="","",ABS(G8724-G8723))</f>
        <v>8.0000000000001847E-2</v>
      </c>
      <c r="P8723">
        <f>IF(H8723="","",ABS(H8724-H8723))</f>
        <v>9.9999999999999645E-2</v>
      </c>
      <c r="R8723" s="2">
        <f>E8723-E8722</f>
        <v>1.0416666664241347E-2</v>
      </c>
      <c r="S8723" s="4">
        <f>MROUND(E8723,"0:15")</f>
        <v>45900.71875</v>
      </c>
    </row>
    <row r="8724" spans="1:19" x14ac:dyDescent="0.35">
      <c r="A8724">
        <v>2025</v>
      </c>
      <c r="B8724" t="s">
        <v>64</v>
      </c>
      <c r="C8724" t="s">
        <v>65</v>
      </c>
      <c r="D8724">
        <v>400</v>
      </c>
      <c r="E8724" s="39">
        <v>45900.729166666664</v>
      </c>
      <c r="F8724">
        <v>12.25</v>
      </c>
      <c r="G8724">
        <v>20.420000000000002</v>
      </c>
      <c r="H8724">
        <v>11.43</v>
      </c>
      <c r="I8724">
        <v>127.9</v>
      </c>
      <c r="J8724">
        <f>IF(G8724="",0.5,IF(G8724&lt;=0,2,IF(G8724&gt;=40,2, IF(AND(G8724&gt;0,G8724&lt;1),5,IF(AND(G8724&gt;35,G8724&lt;40),5,IF(O8724&gt;=1.5,1.5,0))))))</f>
        <v>0</v>
      </c>
      <c r="K8724">
        <f>IF(H8724="",0.5,IF(H8724&lt;=0.1,2,IF(H8724&gt;=20,2, IF(AND(H8724&gt;0.1,H8724&lt;0.2),5,IF(AND(H8724&gt;16,H8724&lt;20),5,IF(P8724&gt;=2,1.5,0))))))</f>
        <v>0</v>
      </c>
      <c r="L8724">
        <f>IF(A8724="",0.5,IF(B8724="",0.5,IF(C8724="",0.5,IF(E8724="",0.5,IF(Q8724="Y",0.01,0)))))</f>
        <v>0</v>
      </c>
      <c r="M8724">
        <f>COUNTIF(J8724:L8724,"&gt;0")</f>
        <v>0</v>
      </c>
      <c r="N8724" s="28" t="s">
        <v>66</v>
      </c>
      <c r="O8724">
        <f>IF(G8724="","",ABS(G8725-G8724))</f>
        <v>7.9999999999998295E-2</v>
      </c>
      <c r="P8724">
        <f>IF(H8724="","",ABS(H8725-H8724))</f>
        <v>8.0000000000000071E-2</v>
      </c>
      <c r="R8724" s="2">
        <f>E8724-E8723</f>
        <v>1.0416666664241347E-2</v>
      </c>
      <c r="S8724" s="4">
        <f>MROUND(E8724,"0:15")</f>
        <v>45900.729166666664</v>
      </c>
    </row>
    <row r="8725" spans="1:19" x14ac:dyDescent="0.35">
      <c r="A8725">
        <v>2025</v>
      </c>
      <c r="B8725" t="s">
        <v>64</v>
      </c>
      <c r="C8725" t="s">
        <v>65</v>
      </c>
      <c r="D8725">
        <v>401</v>
      </c>
      <c r="E8725" s="39">
        <v>45900.739583333336</v>
      </c>
      <c r="F8725">
        <v>12.17</v>
      </c>
      <c r="G8725">
        <v>20.5</v>
      </c>
      <c r="H8725">
        <v>11.35</v>
      </c>
      <c r="I8725">
        <v>127.2</v>
      </c>
      <c r="J8725">
        <f>IF(G8725="",0.5,IF(G8725&lt;=0,2,IF(G8725&gt;=40,2, IF(AND(G8725&gt;0,G8725&lt;1),5,IF(AND(G8725&gt;35,G8725&lt;40),5,IF(O8725&gt;=1.5,1.5,0))))))</f>
        <v>0</v>
      </c>
      <c r="K8725">
        <f>IF(H8725="",0.5,IF(H8725&lt;=0.1,2,IF(H8725&gt;=20,2, IF(AND(H8725&gt;0.1,H8725&lt;0.2),5,IF(AND(H8725&gt;16,H8725&lt;20),5,IF(P8725&gt;=2,1.5,0))))))</f>
        <v>0</v>
      </c>
      <c r="L8725">
        <f>IF(A8725="",0.5,IF(B8725="",0.5,IF(C8725="",0.5,IF(E8725="",0.5,IF(Q8725="Y",0.01,0)))))</f>
        <v>0</v>
      </c>
      <c r="M8725">
        <f>COUNTIF(J8725:L8725,"&gt;0")</f>
        <v>0</v>
      </c>
      <c r="N8725" s="28" t="s">
        <v>66</v>
      </c>
      <c r="O8725">
        <f>IF(G8725="","",ABS(G8726-G8725))</f>
        <v>3.9999999999999147E-2</v>
      </c>
      <c r="P8725">
        <f>IF(H8725="","",ABS(H8726-H8725))</f>
        <v>0.16999999999999993</v>
      </c>
      <c r="R8725" s="2">
        <f>E8725-E8724</f>
        <v>1.0416666671517305E-2</v>
      </c>
      <c r="S8725" s="4">
        <f>MROUND(E8725,"0:15")</f>
        <v>45900.739583333328</v>
      </c>
    </row>
    <row r="8726" spans="1:19" x14ac:dyDescent="0.35">
      <c r="A8726">
        <v>2025</v>
      </c>
      <c r="B8726" t="s">
        <v>64</v>
      </c>
      <c r="C8726" t="s">
        <v>65</v>
      </c>
      <c r="D8726">
        <v>402</v>
      </c>
      <c r="E8726" s="39">
        <v>45900.75</v>
      </c>
      <c r="F8726">
        <v>11.98</v>
      </c>
      <c r="G8726">
        <v>20.54</v>
      </c>
      <c r="H8726">
        <v>11.18</v>
      </c>
      <c r="I8726">
        <v>125.4</v>
      </c>
      <c r="J8726">
        <f>IF(G8726="",0.5,IF(G8726&lt;=0,2,IF(G8726&gt;=40,2, IF(AND(G8726&gt;0,G8726&lt;1),5,IF(AND(G8726&gt;35,G8726&lt;40),5,IF(O8726&gt;=1.5,1.5,0))))))</f>
        <v>0</v>
      </c>
      <c r="K8726">
        <f>IF(H8726="",0.5,IF(H8726&lt;=0.1,2,IF(H8726&gt;=20,2, IF(AND(H8726&gt;0.1,H8726&lt;0.2),5,IF(AND(H8726&gt;16,H8726&lt;20),5,IF(P8726&gt;=2,1.5,0))))))</f>
        <v>0</v>
      </c>
      <c r="L8726">
        <f>IF(A8726="",0.5,IF(B8726="",0.5,IF(C8726="",0.5,IF(E8726="",0.5,IF(Q8726="Y",0.01,0)))))</f>
        <v>0</v>
      </c>
      <c r="M8726">
        <f>COUNTIF(J8726:L8726,"&gt;0")</f>
        <v>0</v>
      </c>
      <c r="N8726" s="28" t="s">
        <v>66</v>
      </c>
      <c r="O8726">
        <f>IF(G8726="","",ABS(G8727-G8726))</f>
        <v>1.9999999999999574E-2</v>
      </c>
      <c r="P8726">
        <f>IF(H8726="","",ABS(H8727-H8726))</f>
        <v>0.15000000000000036</v>
      </c>
      <c r="R8726" s="2">
        <f>E8726-E8725</f>
        <v>1.0416666664241347E-2</v>
      </c>
      <c r="S8726" s="4">
        <f>MROUND(E8726,"0:15")</f>
        <v>45900.75</v>
      </c>
    </row>
    <row r="8727" spans="1:19" x14ac:dyDescent="0.35">
      <c r="A8727">
        <v>2025</v>
      </c>
      <c r="B8727" t="s">
        <v>64</v>
      </c>
      <c r="C8727" t="s">
        <v>65</v>
      </c>
      <c r="D8727">
        <v>403</v>
      </c>
      <c r="E8727" s="39">
        <v>45900.760416666664</v>
      </c>
      <c r="F8727">
        <v>11.82</v>
      </c>
      <c r="G8727">
        <v>20.56</v>
      </c>
      <c r="H8727">
        <v>11.03</v>
      </c>
      <c r="I8727">
        <v>123.7</v>
      </c>
      <c r="J8727">
        <f>IF(G8727="",0.5,IF(G8727&lt;=0,2,IF(G8727&gt;=40,2, IF(AND(G8727&gt;0,G8727&lt;1),5,IF(AND(G8727&gt;35,G8727&lt;40),5,IF(O8727&gt;=1.5,1.5,0))))))</f>
        <v>0</v>
      </c>
      <c r="K8727">
        <f>IF(H8727="",0.5,IF(H8727&lt;=0.1,2,IF(H8727&gt;=20,2, IF(AND(H8727&gt;0.1,H8727&lt;0.2),5,IF(AND(H8727&gt;16,H8727&lt;20),5,IF(P8727&gt;=2,1.5,0))))))</f>
        <v>0</v>
      </c>
      <c r="L8727">
        <f>IF(A8727="",0.5,IF(B8727="",0.5,IF(C8727="",0.5,IF(E8727="",0.5,IF(Q8727="Y",0.01,0)))))</f>
        <v>0</v>
      </c>
      <c r="M8727">
        <f>COUNTIF(J8727:L8727,"&gt;0")</f>
        <v>0</v>
      </c>
      <c r="N8727" s="28" t="s">
        <v>66</v>
      </c>
      <c r="O8727">
        <f>IF(G8727="","",ABS(G8728-G8727))</f>
        <v>4.00000000000027E-2</v>
      </c>
      <c r="P8727">
        <f>IF(H8727="","",ABS(H8728-H8727))</f>
        <v>0.11999999999999922</v>
      </c>
      <c r="R8727" s="2">
        <f>E8727-E8726</f>
        <v>1.0416666664241347E-2</v>
      </c>
      <c r="S8727" s="4">
        <f>MROUND(E8727,"0:15")</f>
        <v>45900.760416666664</v>
      </c>
    </row>
    <row r="8728" spans="1:19" x14ac:dyDescent="0.35">
      <c r="A8728">
        <v>2025</v>
      </c>
      <c r="B8728" t="s">
        <v>64</v>
      </c>
      <c r="C8728" t="s">
        <v>65</v>
      </c>
      <c r="D8728">
        <v>404</v>
      </c>
      <c r="E8728" s="39">
        <v>45900.770833333336</v>
      </c>
      <c r="F8728">
        <v>11.7</v>
      </c>
      <c r="G8728">
        <v>20.6</v>
      </c>
      <c r="H8728">
        <v>10.91</v>
      </c>
      <c r="I8728">
        <v>122.5</v>
      </c>
      <c r="J8728">
        <f>IF(G8728="",0.5,IF(G8728&lt;=0,2,IF(G8728&gt;=40,2, IF(AND(G8728&gt;0,G8728&lt;1),5,IF(AND(G8728&gt;35,G8728&lt;40),5,IF(O8728&gt;=1.5,1.5,0))))))</f>
        <v>0</v>
      </c>
      <c r="K8728">
        <f>IF(H8728="",0.5,IF(H8728&lt;=0.1,2,IF(H8728&gt;=20,2, IF(AND(H8728&gt;0.1,H8728&lt;0.2),5,IF(AND(H8728&gt;16,H8728&lt;20),5,IF(P8728&gt;=2,1.5,0))))))</f>
        <v>0</v>
      </c>
      <c r="L8728">
        <f>IF(A8728="",0.5,IF(B8728="",0.5,IF(C8728="",0.5,IF(E8728="",0.5,IF(Q8728="Y",0.01,0)))))</f>
        <v>0</v>
      </c>
      <c r="M8728">
        <f>COUNTIF(J8728:L8728,"&gt;0")</f>
        <v>0</v>
      </c>
      <c r="N8728" s="28" t="s">
        <v>66</v>
      </c>
      <c r="O8728">
        <f>IF(G8728="","",ABS(G8729-G8728))</f>
        <v>1.9999999999999574E-2</v>
      </c>
      <c r="P8728">
        <f>IF(H8728="","",ABS(H8729-H8728))</f>
        <v>0.12000000000000099</v>
      </c>
      <c r="R8728" s="2">
        <f>E8728-E8727</f>
        <v>1.0416666671517305E-2</v>
      </c>
      <c r="S8728" s="4">
        <f>MROUND(E8728,"0:15")</f>
        <v>45900.770833333328</v>
      </c>
    </row>
    <row r="8729" spans="1:19" x14ac:dyDescent="0.35">
      <c r="A8729">
        <v>2025</v>
      </c>
      <c r="B8729" t="s">
        <v>64</v>
      </c>
      <c r="C8729" t="s">
        <v>65</v>
      </c>
      <c r="D8729">
        <v>405</v>
      </c>
      <c r="E8729" s="39">
        <v>45900.78125</v>
      </c>
      <c r="F8729">
        <v>11.57</v>
      </c>
      <c r="G8729">
        <v>20.62</v>
      </c>
      <c r="H8729">
        <v>10.79</v>
      </c>
      <c r="I8729">
        <v>121.2</v>
      </c>
      <c r="J8729">
        <f>IF(G8729="",0.5,IF(G8729&lt;=0,2,IF(G8729&gt;=40,2, IF(AND(G8729&gt;0,G8729&lt;1),5,IF(AND(G8729&gt;35,G8729&lt;40),5,IF(O8729&gt;=1.5,1.5,0))))))</f>
        <v>0</v>
      </c>
      <c r="K8729">
        <f>IF(H8729="",0.5,IF(H8729&lt;=0.1,2,IF(H8729&gt;=20,2, IF(AND(H8729&gt;0.1,H8729&lt;0.2),5,IF(AND(H8729&gt;16,H8729&lt;20),5,IF(P8729&gt;=2,1.5,0))))))</f>
        <v>0</v>
      </c>
      <c r="L8729">
        <f>IF(A8729="",0.5,IF(B8729="",0.5,IF(C8729="",0.5,IF(E8729="",0.5,IF(Q8729="Y",0.01,0)))))</f>
        <v>0</v>
      </c>
      <c r="M8729">
        <f>COUNTIF(J8729:L8729,"&gt;0")</f>
        <v>0</v>
      </c>
      <c r="N8729" s="28" t="s">
        <v>66</v>
      </c>
      <c r="O8729">
        <f>IF(G8729="","",ABS(G8730-G8729))</f>
        <v>0</v>
      </c>
      <c r="P8729">
        <f>IF(H8729="","",ABS(H8730-H8729))</f>
        <v>0.14999999999999858</v>
      </c>
      <c r="R8729" s="2">
        <f>E8729-E8728</f>
        <v>1.0416666664241347E-2</v>
      </c>
      <c r="S8729" s="4">
        <f>MROUND(E8729,"0:15")</f>
        <v>45900.78125</v>
      </c>
    </row>
    <row r="8730" spans="1:19" x14ac:dyDescent="0.35">
      <c r="A8730">
        <v>2025</v>
      </c>
      <c r="B8730" t="s">
        <v>64</v>
      </c>
      <c r="C8730" t="s">
        <v>65</v>
      </c>
      <c r="D8730">
        <v>406</v>
      </c>
      <c r="E8730" s="39">
        <v>45900.791666666664</v>
      </c>
      <c r="F8730">
        <v>11.41</v>
      </c>
      <c r="G8730">
        <v>20.62</v>
      </c>
      <c r="H8730">
        <v>10.64</v>
      </c>
      <c r="I8730">
        <v>119.5</v>
      </c>
      <c r="J8730">
        <f>IF(G8730="",0.5,IF(G8730&lt;=0,2,IF(G8730&gt;=40,2, IF(AND(G8730&gt;0,G8730&lt;1),5,IF(AND(G8730&gt;35,G8730&lt;40),5,IF(O8730&gt;=1.5,1.5,0))))))</f>
        <v>0</v>
      </c>
      <c r="K8730">
        <f>IF(H8730="",0.5,IF(H8730&lt;=0.1,2,IF(H8730&gt;=20,2, IF(AND(H8730&gt;0.1,H8730&lt;0.2),5,IF(AND(H8730&gt;16,H8730&lt;20),5,IF(P8730&gt;=2,1.5,0))))))</f>
        <v>0</v>
      </c>
      <c r="L8730">
        <f>IF(A8730="",0.5,IF(B8730="",0.5,IF(C8730="",0.5,IF(E8730="",0.5,IF(Q8730="Y",0.01,0)))))</f>
        <v>0</v>
      </c>
      <c r="M8730">
        <f>COUNTIF(J8730:L8730,"&gt;0")</f>
        <v>0</v>
      </c>
      <c r="N8730" s="28" t="s">
        <v>66</v>
      </c>
      <c r="O8730">
        <f>IF(G8730="","",ABS(G8731-G8730))</f>
        <v>1.9999999999999574E-2</v>
      </c>
      <c r="P8730">
        <f>IF(H8730="","",ABS(H8731-H8730))</f>
        <v>0.21000000000000085</v>
      </c>
      <c r="R8730" s="2">
        <f>E8730-E8729</f>
        <v>1.0416666664241347E-2</v>
      </c>
      <c r="S8730" s="4">
        <f>MROUND(E8730,"0:15")</f>
        <v>45900.791666666664</v>
      </c>
    </row>
    <row r="8731" spans="1:19" x14ac:dyDescent="0.35">
      <c r="A8731">
        <v>2025</v>
      </c>
      <c r="B8731" t="s">
        <v>64</v>
      </c>
      <c r="C8731" t="s">
        <v>65</v>
      </c>
      <c r="D8731">
        <v>407</v>
      </c>
      <c r="E8731" s="39">
        <v>45900.802083333336</v>
      </c>
      <c r="F8731">
        <v>11.19</v>
      </c>
      <c r="G8731">
        <v>20.6</v>
      </c>
      <c r="H8731">
        <v>10.43</v>
      </c>
      <c r="I8731">
        <v>117.2</v>
      </c>
      <c r="J8731">
        <f>IF(G8731="",0.5,IF(G8731&lt;=0,2,IF(G8731&gt;=40,2, IF(AND(G8731&gt;0,G8731&lt;1),5,IF(AND(G8731&gt;35,G8731&lt;40),5,IF(O8731&gt;=1.5,1.5,0))))))</f>
        <v>0</v>
      </c>
      <c r="K8731">
        <f>IF(H8731="",0.5,IF(H8731&lt;=0.1,2,IF(H8731&gt;=20,2, IF(AND(H8731&gt;0.1,H8731&lt;0.2),5,IF(AND(H8731&gt;16,H8731&lt;20),5,IF(P8731&gt;=2,1.5,0))))))</f>
        <v>0</v>
      </c>
      <c r="L8731">
        <f>IF(A8731="",0.5,IF(B8731="",0.5,IF(C8731="",0.5,IF(E8731="",0.5,IF(Q8731="Y",0.01,0)))))</f>
        <v>0</v>
      </c>
      <c r="M8731">
        <f>COUNTIF(J8731:L8731,"&gt;0")</f>
        <v>0</v>
      </c>
      <c r="N8731" s="28" t="s">
        <v>66</v>
      </c>
      <c r="O8731">
        <f>IF(G8731="","",ABS(G8732-G8731))</f>
        <v>6.0000000000002274E-2</v>
      </c>
      <c r="P8731">
        <f>IF(H8731="","",ABS(H8732-H8731))</f>
        <v>0.17999999999999972</v>
      </c>
      <c r="R8731" s="2">
        <f>E8731-E8730</f>
        <v>1.0416666671517305E-2</v>
      </c>
      <c r="S8731" s="4">
        <f>MROUND(E8731,"0:15")</f>
        <v>45900.802083333328</v>
      </c>
    </row>
    <row r="8732" spans="1:19" x14ac:dyDescent="0.35">
      <c r="A8732">
        <v>2025</v>
      </c>
      <c r="B8732" t="s">
        <v>64</v>
      </c>
      <c r="C8732" t="s">
        <v>65</v>
      </c>
      <c r="D8732">
        <v>408</v>
      </c>
      <c r="E8732" s="39">
        <v>45900.8125</v>
      </c>
      <c r="F8732">
        <v>10.99</v>
      </c>
      <c r="G8732">
        <v>20.54</v>
      </c>
      <c r="H8732">
        <v>10.25</v>
      </c>
      <c r="I8732">
        <v>114.9</v>
      </c>
      <c r="J8732">
        <f>IF(G8732="",0.5,IF(G8732&lt;=0,2,IF(G8732&gt;=40,2, IF(AND(G8732&gt;0,G8732&lt;1),5,IF(AND(G8732&gt;35,G8732&lt;40),5,IF(O8732&gt;=1.5,1.5,0))))))</f>
        <v>0</v>
      </c>
      <c r="K8732">
        <f>IF(H8732="",0.5,IF(H8732&lt;=0.1,2,IF(H8732&gt;=20,2, IF(AND(H8732&gt;0.1,H8732&lt;0.2),5,IF(AND(H8732&gt;16,H8732&lt;20),5,IF(P8732&gt;=2,1.5,0))))))</f>
        <v>0</v>
      </c>
      <c r="L8732">
        <f>IF(A8732="",0.5,IF(B8732="",0.5,IF(C8732="",0.5,IF(E8732="",0.5,IF(Q8732="Y",0.01,0)))))</f>
        <v>0</v>
      </c>
      <c r="M8732">
        <f>COUNTIF(J8732:L8732,"&gt;0")</f>
        <v>0</v>
      </c>
      <c r="N8732" s="28" t="s">
        <v>66</v>
      </c>
      <c r="O8732">
        <f>IF(G8732="","",ABS(G8733-G8732))</f>
        <v>7.9999999999998295E-2</v>
      </c>
      <c r="P8732">
        <f>IF(H8732="","",ABS(H8733-H8732))</f>
        <v>0.25999999999999979</v>
      </c>
      <c r="R8732" s="2">
        <f>E8732-E8731</f>
        <v>1.0416666664241347E-2</v>
      </c>
      <c r="S8732" s="4">
        <f>MROUND(E8732,"0:15")</f>
        <v>45900.8125</v>
      </c>
    </row>
    <row r="8733" spans="1:19" x14ac:dyDescent="0.35">
      <c r="A8733">
        <v>2025</v>
      </c>
      <c r="B8733" t="s">
        <v>64</v>
      </c>
      <c r="C8733" t="s">
        <v>65</v>
      </c>
      <c r="D8733">
        <v>409</v>
      </c>
      <c r="E8733" s="39">
        <v>45900.822916666664</v>
      </c>
      <c r="F8733">
        <v>10.72</v>
      </c>
      <c r="G8733">
        <v>20.46</v>
      </c>
      <c r="H8733">
        <v>9.99</v>
      </c>
      <c r="I8733">
        <v>111.9</v>
      </c>
      <c r="J8733">
        <f>IF(G8733="",0.5,IF(G8733&lt;=0,2,IF(G8733&gt;=40,2, IF(AND(G8733&gt;0,G8733&lt;1),5,IF(AND(G8733&gt;35,G8733&lt;40),5,IF(O8733&gt;=1.5,1.5,0))))))</f>
        <v>0</v>
      </c>
      <c r="K8733">
        <f>IF(H8733="",0.5,IF(H8733&lt;=0.1,2,IF(H8733&gt;=20,2, IF(AND(H8733&gt;0.1,H8733&lt;0.2),5,IF(AND(H8733&gt;16,H8733&lt;20),5,IF(P8733&gt;=2,1.5,0))))))</f>
        <v>0</v>
      </c>
      <c r="L8733">
        <f>IF(A8733="",0.5,IF(B8733="",0.5,IF(C8733="",0.5,IF(E8733="",0.5,IF(Q8733="Y",0.01,0)))))</f>
        <v>0</v>
      </c>
      <c r="M8733">
        <f>COUNTIF(J8733:L8733,"&gt;0")</f>
        <v>0</v>
      </c>
      <c r="N8733" s="28" t="s">
        <v>66</v>
      </c>
      <c r="O8733">
        <f>IF(G8733="","",ABS(G8734-G8733))</f>
        <v>0.12000000000000099</v>
      </c>
      <c r="P8733">
        <f>IF(H8733="","",ABS(H8734-H8733))</f>
        <v>0.25</v>
      </c>
      <c r="R8733" s="2">
        <f>E8733-E8732</f>
        <v>1.0416666664241347E-2</v>
      </c>
      <c r="S8733" s="4">
        <f>MROUND(E8733,"0:15")</f>
        <v>45900.822916666664</v>
      </c>
    </row>
    <row r="8734" spans="1:19" x14ac:dyDescent="0.35">
      <c r="A8734">
        <v>2025</v>
      </c>
      <c r="B8734" t="s">
        <v>64</v>
      </c>
      <c r="C8734" t="s">
        <v>65</v>
      </c>
      <c r="D8734">
        <v>410</v>
      </c>
      <c r="E8734" s="39">
        <v>45900.833333333336</v>
      </c>
      <c r="F8734">
        <v>10.45</v>
      </c>
      <c r="G8734">
        <v>20.34</v>
      </c>
      <c r="H8734">
        <v>9.74</v>
      </c>
      <c r="I8734">
        <v>108.8</v>
      </c>
      <c r="J8734">
        <f>IF(G8734="",0.5,IF(G8734&lt;=0,2,IF(G8734&gt;=40,2, IF(AND(G8734&gt;0,G8734&lt;1),5,IF(AND(G8734&gt;35,G8734&lt;40),5,IF(O8734&gt;=1.5,1.5,0))))))</f>
        <v>0</v>
      </c>
      <c r="K8734">
        <f>IF(H8734="",0.5,IF(H8734&lt;=0.1,2,IF(H8734&gt;=20,2, IF(AND(H8734&gt;0.1,H8734&lt;0.2),5,IF(AND(H8734&gt;16,H8734&lt;20),5,IF(P8734&gt;=2,1.5,0))))))</f>
        <v>0</v>
      </c>
      <c r="L8734">
        <f>IF(A8734="",0.5,IF(B8734="",0.5,IF(C8734="",0.5,IF(E8734="",0.5,IF(Q8734="Y",0.01,0)))))</f>
        <v>0</v>
      </c>
      <c r="M8734">
        <f>COUNTIF(J8734:L8734,"&gt;0")</f>
        <v>0</v>
      </c>
      <c r="N8734" s="28" t="s">
        <v>66</v>
      </c>
      <c r="O8734">
        <f>IF(G8734="","",ABS(G8735-G8734))</f>
        <v>0.10000000000000142</v>
      </c>
      <c r="P8734">
        <f>IF(H8734="","",ABS(H8735-H8734))</f>
        <v>0.25999999999999979</v>
      </c>
      <c r="R8734" s="2">
        <f>E8734-E8733</f>
        <v>1.0416666671517305E-2</v>
      </c>
      <c r="S8734" s="4">
        <f>MROUND(E8734,"0:15")</f>
        <v>45900.833333333328</v>
      </c>
    </row>
    <row r="8735" spans="1:19" x14ac:dyDescent="0.35">
      <c r="A8735">
        <v>2025</v>
      </c>
      <c r="B8735" t="s">
        <v>64</v>
      </c>
      <c r="C8735" t="s">
        <v>65</v>
      </c>
      <c r="D8735">
        <v>411</v>
      </c>
      <c r="E8735" s="39">
        <v>45900.84375</v>
      </c>
      <c r="F8735">
        <v>10.17</v>
      </c>
      <c r="G8735">
        <v>20.239999999999998</v>
      </c>
      <c r="H8735">
        <v>9.48</v>
      </c>
      <c r="I8735">
        <v>105.7</v>
      </c>
      <c r="J8735">
        <f>IF(G8735="",0.5,IF(G8735&lt;=0,2,IF(G8735&gt;=40,2, IF(AND(G8735&gt;0,G8735&lt;1),5,IF(AND(G8735&gt;35,G8735&lt;40),5,IF(O8735&gt;=1.5,1.5,0))))))</f>
        <v>0</v>
      </c>
      <c r="K8735">
        <f>IF(H8735="",0.5,IF(H8735&lt;=0.1,2,IF(H8735&gt;=20,2, IF(AND(H8735&gt;0.1,H8735&lt;0.2),5,IF(AND(H8735&gt;16,H8735&lt;20),5,IF(P8735&gt;=2,1.5,0))))))</f>
        <v>0</v>
      </c>
      <c r="L8735">
        <f>IF(A8735="",0.5,IF(B8735="",0.5,IF(C8735="",0.5,IF(E8735="",0.5,IF(Q8735="Y",0.01,0)))))</f>
        <v>0</v>
      </c>
      <c r="M8735">
        <f>COUNTIF(J8735:L8735,"&gt;0")</f>
        <v>0</v>
      </c>
      <c r="N8735" s="28" t="s">
        <v>66</v>
      </c>
      <c r="O8735">
        <f>IF(G8735="","",ABS(G8736-G8735))</f>
        <v>0.13999999999999702</v>
      </c>
      <c r="P8735">
        <f>IF(H8735="","",ABS(H8736-H8735))</f>
        <v>0.22000000000000064</v>
      </c>
      <c r="R8735" s="2">
        <f>E8735-E8734</f>
        <v>1.0416666664241347E-2</v>
      </c>
      <c r="S8735" s="4">
        <f>MROUND(E8735,"0:15")</f>
        <v>45900.84375</v>
      </c>
    </row>
    <row r="8736" spans="1:19" x14ac:dyDescent="0.35">
      <c r="A8736">
        <v>2025</v>
      </c>
      <c r="B8736" t="s">
        <v>64</v>
      </c>
      <c r="C8736" t="s">
        <v>65</v>
      </c>
      <c r="D8736">
        <v>412</v>
      </c>
      <c r="E8736" s="39">
        <v>45900.854166666664</v>
      </c>
      <c r="F8736">
        <v>9.93</v>
      </c>
      <c r="G8736">
        <v>20.100000000000001</v>
      </c>
      <c r="H8736">
        <v>9.26</v>
      </c>
      <c r="I8736">
        <v>102.9</v>
      </c>
      <c r="J8736">
        <f>IF(G8736="",0.5,IF(G8736&lt;=0,2,IF(G8736&gt;=40,2, IF(AND(G8736&gt;0,G8736&lt;1),5,IF(AND(G8736&gt;35,G8736&lt;40),5,IF(O8736&gt;=1.5,1.5,0))))))</f>
        <v>0</v>
      </c>
      <c r="K8736">
        <f>IF(H8736="",0.5,IF(H8736&lt;=0.1,2,IF(H8736&gt;=20,2, IF(AND(H8736&gt;0.1,H8736&lt;0.2),5,IF(AND(H8736&gt;16,H8736&lt;20),5,IF(P8736&gt;=2,1.5,0))))))</f>
        <v>0</v>
      </c>
      <c r="L8736">
        <f>IF(A8736="",0.5,IF(B8736="",0.5,IF(C8736="",0.5,IF(E8736="",0.5,IF(Q8736="Y",0.01,0)))))</f>
        <v>0</v>
      </c>
      <c r="M8736">
        <f>COUNTIF(J8736:L8736,"&gt;0")</f>
        <v>0</v>
      </c>
      <c r="N8736" s="28" t="s">
        <v>66</v>
      </c>
      <c r="O8736">
        <f>IF(G8736="","",ABS(G8737-G8736))</f>
        <v>0.14000000000000057</v>
      </c>
      <c r="P8736">
        <f>IF(H8736="","",ABS(H8737-H8736))</f>
        <v>0.19999999999999929</v>
      </c>
      <c r="R8736" s="2">
        <f>E8736-E8735</f>
        <v>1.0416666664241347E-2</v>
      </c>
      <c r="S8736" s="4">
        <f>MROUND(E8736,"0:15")</f>
        <v>45900.854166666664</v>
      </c>
    </row>
    <row r="8737" spans="1:19" x14ac:dyDescent="0.35">
      <c r="A8737">
        <v>2025</v>
      </c>
      <c r="B8737" t="s">
        <v>64</v>
      </c>
      <c r="C8737" t="s">
        <v>65</v>
      </c>
      <c r="D8737">
        <v>413</v>
      </c>
      <c r="E8737" s="39">
        <v>45900.864583333336</v>
      </c>
      <c r="F8737">
        <v>9.7200000000000006</v>
      </c>
      <c r="G8737">
        <v>19.96</v>
      </c>
      <c r="H8737">
        <v>9.06</v>
      </c>
      <c r="I8737">
        <v>100.4</v>
      </c>
      <c r="J8737">
        <f>IF(G8737="",0.5,IF(G8737&lt;=0,2,IF(G8737&gt;=40,2, IF(AND(G8737&gt;0,G8737&lt;1),5,IF(AND(G8737&gt;35,G8737&lt;40),5,IF(O8737&gt;=1.5,1.5,0))))))</f>
        <v>0</v>
      </c>
      <c r="K8737">
        <f>IF(H8737="",0.5,IF(H8737&lt;=0.1,2,IF(H8737&gt;=20,2, IF(AND(H8737&gt;0.1,H8737&lt;0.2),5,IF(AND(H8737&gt;16,H8737&lt;20),5,IF(P8737&gt;=2,1.5,0))))))</f>
        <v>0</v>
      </c>
      <c r="L8737">
        <f>IF(A8737="",0.5,IF(B8737="",0.5,IF(C8737="",0.5,IF(E8737="",0.5,IF(Q8737="Y",0.01,0)))))</f>
        <v>0</v>
      </c>
      <c r="M8737">
        <f>COUNTIF(J8737:L8737,"&gt;0")</f>
        <v>0</v>
      </c>
      <c r="N8737" s="28" t="s">
        <v>66</v>
      </c>
      <c r="O8737">
        <f>IF(G8737="","",ABS(G8738-G8737))</f>
        <v>0.14000000000000057</v>
      </c>
      <c r="P8737">
        <f>IF(H8737="","",ABS(H8738-H8737))</f>
        <v>0.24000000000000021</v>
      </c>
      <c r="R8737" s="2">
        <f>E8737-E8736</f>
        <v>1.0416666671517305E-2</v>
      </c>
      <c r="S8737" s="4">
        <f>MROUND(E8737,"0:15")</f>
        <v>45900.864583333328</v>
      </c>
    </row>
    <row r="8738" spans="1:19" x14ac:dyDescent="0.35">
      <c r="A8738">
        <v>2025</v>
      </c>
      <c r="B8738" t="s">
        <v>64</v>
      </c>
      <c r="C8738" t="s">
        <v>65</v>
      </c>
      <c r="D8738">
        <v>414</v>
      </c>
      <c r="E8738" s="39">
        <v>45900.875</v>
      </c>
      <c r="F8738">
        <v>9.4700000000000006</v>
      </c>
      <c r="G8738">
        <v>19.82</v>
      </c>
      <c r="H8738">
        <v>8.82</v>
      </c>
      <c r="I8738">
        <v>97.6</v>
      </c>
      <c r="J8738">
        <f>IF(G8738="",0.5,IF(G8738&lt;=0,2,IF(G8738&gt;=40,2, IF(AND(G8738&gt;0,G8738&lt;1),5,IF(AND(G8738&gt;35,G8738&lt;40),5,IF(O8738&gt;=1.5,1.5,0))))))</f>
        <v>0</v>
      </c>
      <c r="K8738">
        <f>IF(H8738="",0.5,IF(H8738&lt;=0.1,2,IF(H8738&gt;=20,2, IF(AND(H8738&gt;0.1,H8738&lt;0.2),5,IF(AND(H8738&gt;16,H8738&lt;20),5,IF(P8738&gt;=2,1.5,0))))))</f>
        <v>0</v>
      </c>
      <c r="L8738">
        <f>IF(A8738="",0.5,IF(B8738="",0.5,IF(C8738="",0.5,IF(E8738="",0.5,IF(Q8738="Y",0.01,0)))))</f>
        <v>0</v>
      </c>
      <c r="M8738">
        <f>COUNTIF(J8738:L8738,"&gt;0")</f>
        <v>0</v>
      </c>
      <c r="N8738" s="28" t="s">
        <v>66</v>
      </c>
      <c r="O8738">
        <f>IF(G8738="","",ABS(G8739-G8738))</f>
        <v>0.14000000000000057</v>
      </c>
      <c r="P8738">
        <f>IF(H8738="","",ABS(H8739-H8738))</f>
        <v>0.16000000000000014</v>
      </c>
      <c r="R8738" s="2">
        <f>E8738-E8737</f>
        <v>1.0416666664241347E-2</v>
      </c>
      <c r="S8738" s="4">
        <f>MROUND(E8738,"0:15")</f>
        <v>45900.875</v>
      </c>
    </row>
    <row r="8739" spans="1:19" x14ac:dyDescent="0.35">
      <c r="A8739">
        <v>2025</v>
      </c>
      <c r="B8739" t="s">
        <v>64</v>
      </c>
      <c r="C8739" t="s">
        <v>65</v>
      </c>
      <c r="D8739">
        <v>415</v>
      </c>
      <c r="E8739" s="39">
        <v>45900.885416666664</v>
      </c>
      <c r="F8739">
        <v>9.2899999999999991</v>
      </c>
      <c r="G8739">
        <v>19.68</v>
      </c>
      <c r="H8739">
        <v>8.66</v>
      </c>
      <c r="I8739">
        <v>95.4</v>
      </c>
      <c r="J8739">
        <f>IF(G8739="",0.5,IF(G8739&lt;=0,2,IF(G8739&gt;=40,2, IF(AND(G8739&gt;0,G8739&lt;1),5,IF(AND(G8739&gt;35,G8739&lt;40),5,IF(O8739&gt;=1.5,1.5,0))))))</f>
        <v>0</v>
      </c>
      <c r="K8739">
        <f>IF(H8739="",0.5,IF(H8739&lt;=0.1,2,IF(H8739&gt;=20,2, IF(AND(H8739&gt;0.1,H8739&lt;0.2),5,IF(AND(H8739&gt;16,H8739&lt;20),5,IF(P8739&gt;=2,1.5,0))))))</f>
        <v>0</v>
      </c>
      <c r="L8739">
        <f>IF(A8739="",0.5,IF(B8739="",0.5,IF(C8739="",0.5,IF(E8739="",0.5,IF(Q8739="Y",0.01,0)))))</f>
        <v>0</v>
      </c>
      <c r="M8739">
        <f>COUNTIF(J8739:L8739,"&gt;0")</f>
        <v>0</v>
      </c>
      <c r="N8739" s="28" t="s">
        <v>66</v>
      </c>
      <c r="O8739">
        <f>IF(G8739="","",ABS(G8740-G8739))</f>
        <v>0.14000000000000057</v>
      </c>
      <c r="P8739">
        <f>IF(H8739="","",ABS(H8740-H8739))</f>
        <v>0.19999999999999929</v>
      </c>
      <c r="R8739" s="2">
        <f>E8739-E8738</f>
        <v>1.0416666664241347E-2</v>
      </c>
      <c r="S8739" s="4">
        <f>MROUND(E8739,"0:15")</f>
        <v>45900.885416666664</v>
      </c>
    </row>
    <row r="8740" spans="1:19" x14ac:dyDescent="0.35">
      <c r="A8740">
        <v>2025</v>
      </c>
      <c r="B8740" t="s">
        <v>64</v>
      </c>
      <c r="C8740" t="s">
        <v>65</v>
      </c>
      <c r="D8740">
        <v>416</v>
      </c>
      <c r="E8740" s="39">
        <v>45900.895833333336</v>
      </c>
      <c r="F8740">
        <v>9.08</v>
      </c>
      <c r="G8740">
        <v>19.54</v>
      </c>
      <c r="H8740">
        <v>8.4600000000000009</v>
      </c>
      <c r="I8740">
        <v>93</v>
      </c>
      <c r="J8740">
        <f>IF(G8740="",0.5,IF(G8740&lt;=0,2,IF(G8740&gt;=40,2, IF(AND(G8740&gt;0,G8740&lt;1),5,IF(AND(G8740&gt;35,G8740&lt;40),5,IF(O8740&gt;=1.5,1.5,0))))))</f>
        <v>0</v>
      </c>
      <c r="K8740">
        <f>IF(H8740="",0.5,IF(H8740&lt;=0.1,2,IF(H8740&gt;=20,2, IF(AND(H8740&gt;0.1,H8740&lt;0.2),5,IF(AND(H8740&gt;16,H8740&lt;20),5,IF(P8740&gt;=2,1.5,0))))))</f>
        <v>0</v>
      </c>
      <c r="L8740">
        <f>IF(A8740="",0.5,IF(B8740="",0.5,IF(C8740="",0.5,IF(E8740="",0.5,IF(Q8740="Y",0.01,0)))))</f>
        <v>0</v>
      </c>
      <c r="M8740">
        <f>COUNTIF(J8740:L8740,"&gt;0")</f>
        <v>0</v>
      </c>
      <c r="N8740" s="28" t="s">
        <v>66</v>
      </c>
      <c r="O8740">
        <f>IF(G8740="","",ABS(G8741-G8740))</f>
        <v>0.16000000000000014</v>
      </c>
      <c r="P8740">
        <f>IF(H8740="","",ABS(H8741-H8740))</f>
        <v>0.16000000000000014</v>
      </c>
      <c r="R8740" s="2">
        <f>E8740-E8739</f>
        <v>1.0416666671517305E-2</v>
      </c>
      <c r="S8740" s="4">
        <f>MROUND(E8740,"0:15")</f>
        <v>45900.895833333328</v>
      </c>
    </row>
    <row r="8741" spans="1:19" x14ac:dyDescent="0.35">
      <c r="A8741">
        <v>2025</v>
      </c>
      <c r="B8741" t="s">
        <v>64</v>
      </c>
      <c r="C8741" t="s">
        <v>65</v>
      </c>
      <c r="D8741">
        <v>417</v>
      </c>
      <c r="E8741" s="39">
        <v>45900.90625</v>
      </c>
      <c r="F8741">
        <v>8.91</v>
      </c>
      <c r="G8741">
        <v>19.38</v>
      </c>
      <c r="H8741">
        <v>8.3000000000000007</v>
      </c>
      <c r="I8741">
        <v>91</v>
      </c>
      <c r="J8741">
        <f>IF(G8741="",0.5,IF(G8741&lt;=0,2,IF(G8741&gt;=40,2, IF(AND(G8741&gt;0,G8741&lt;1),5,IF(AND(G8741&gt;35,G8741&lt;40),5,IF(O8741&gt;=1.5,1.5,0))))))</f>
        <v>0</v>
      </c>
      <c r="K8741">
        <f>IF(H8741="",0.5,IF(H8741&lt;=0.1,2,IF(H8741&gt;=20,2, IF(AND(H8741&gt;0.1,H8741&lt;0.2),5,IF(AND(H8741&gt;16,H8741&lt;20),5,IF(P8741&gt;=2,1.5,0))))))</f>
        <v>0</v>
      </c>
      <c r="L8741">
        <f>IF(A8741="",0.5,IF(B8741="",0.5,IF(C8741="",0.5,IF(E8741="",0.5,IF(Q8741="Y",0.01,0)))))</f>
        <v>0</v>
      </c>
      <c r="M8741">
        <f>COUNTIF(J8741:L8741,"&gt;0")</f>
        <v>0</v>
      </c>
      <c r="N8741" s="28" t="s">
        <v>66</v>
      </c>
      <c r="O8741">
        <f>IF(G8741="","",ABS(G8742-G8741))</f>
        <v>0.11999999999999744</v>
      </c>
      <c r="P8741">
        <f>IF(H8741="","",ABS(H8742-H8741))</f>
        <v>0.20000000000000107</v>
      </c>
      <c r="R8741" s="2">
        <f>E8741-E8740</f>
        <v>1.0416666664241347E-2</v>
      </c>
      <c r="S8741" s="4">
        <f>MROUND(E8741,"0:15")</f>
        <v>45900.90625</v>
      </c>
    </row>
    <row r="8742" spans="1:19" x14ac:dyDescent="0.35">
      <c r="A8742">
        <v>2025</v>
      </c>
      <c r="B8742" t="s">
        <v>64</v>
      </c>
      <c r="C8742" t="s">
        <v>65</v>
      </c>
      <c r="D8742">
        <v>418</v>
      </c>
      <c r="E8742" s="39">
        <v>45900.916666666664</v>
      </c>
      <c r="F8742">
        <v>8.6999999999999993</v>
      </c>
      <c r="G8742">
        <v>19.260000000000002</v>
      </c>
      <c r="H8742">
        <v>8.1</v>
      </c>
      <c r="I8742">
        <v>88.6</v>
      </c>
      <c r="J8742">
        <f>IF(G8742="",0.5,IF(G8742&lt;=0,2,IF(G8742&gt;=40,2, IF(AND(G8742&gt;0,G8742&lt;1),5,IF(AND(G8742&gt;35,G8742&lt;40),5,IF(O8742&gt;=1.5,1.5,0))))))</f>
        <v>0</v>
      </c>
      <c r="K8742">
        <f>IF(H8742="",0.5,IF(H8742&lt;=0.1,2,IF(H8742&gt;=20,2, IF(AND(H8742&gt;0.1,H8742&lt;0.2),5,IF(AND(H8742&gt;16,H8742&lt;20),5,IF(P8742&gt;=2,1.5,0))))))</f>
        <v>0</v>
      </c>
      <c r="L8742">
        <f>IF(A8742="",0.5,IF(B8742="",0.5,IF(C8742="",0.5,IF(E8742="",0.5,IF(Q8742="Y",0.01,0)))))</f>
        <v>0</v>
      </c>
      <c r="M8742">
        <f>COUNTIF(J8742:L8742,"&gt;0")</f>
        <v>0</v>
      </c>
      <c r="N8742" s="28" t="s">
        <v>66</v>
      </c>
      <c r="O8742">
        <f>IF(G8742="","",ABS(G8743-G8742))</f>
        <v>0.16000000000000014</v>
      </c>
      <c r="P8742">
        <f>IF(H8742="","",ABS(H8743-H8742))</f>
        <v>8.9999999999999858E-2</v>
      </c>
      <c r="R8742" s="2">
        <f>E8742-E8741</f>
        <v>1.0416666664241347E-2</v>
      </c>
      <c r="S8742" s="4">
        <f>MROUND(E8742,"0:15")</f>
        <v>45900.916666666664</v>
      </c>
    </row>
    <row r="8743" spans="1:19" x14ac:dyDescent="0.35">
      <c r="A8743">
        <v>2025</v>
      </c>
      <c r="B8743" t="s">
        <v>64</v>
      </c>
      <c r="C8743" t="s">
        <v>65</v>
      </c>
      <c r="D8743">
        <v>419</v>
      </c>
      <c r="E8743" s="39">
        <v>45900.927083333336</v>
      </c>
      <c r="F8743">
        <v>8.6</v>
      </c>
      <c r="G8743">
        <v>19.100000000000001</v>
      </c>
      <c r="H8743">
        <v>8.01</v>
      </c>
      <c r="I8743">
        <v>87.3</v>
      </c>
      <c r="J8743">
        <f>IF(G8743="",0.5,IF(G8743&lt;=0,2,IF(G8743&gt;=40,2, IF(AND(G8743&gt;0,G8743&lt;1),5,IF(AND(G8743&gt;35,G8743&lt;40),5,IF(O8743&gt;=1.5,1.5,0))))))</f>
        <v>0</v>
      </c>
      <c r="K8743">
        <f>IF(H8743="",0.5,IF(H8743&lt;=0.1,2,IF(H8743&gt;=20,2, IF(AND(H8743&gt;0.1,H8743&lt;0.2),5,IF(AND(H8743&gt;16,H8743&lt;20),5,IF(P8743&gt;=2,1.5,0))))))</f>
        <v>0</v>
      </c>
      <c r="L8743">
        <f>IF(A8743="",0.5,IF(B8743="",0.5,IF(C8743="",0.5,IF(E8743="",0.5,IF(Q8743="Y",0.01,0)))))</f>
        <v>0</v>
      </c>
      <c r="M8743">
        <f>COUNTIF(J8743:L8743,"&gt;0")</f>
        <v>0</v>
      </c>
      <c r="N8743" s="28" t="s">
        <v>66</v>
      </c>
      <c r="O8743">
        <f>IF(G8743="","",ABS(G8744-G8743))</f>
        <v>0.12000000000000099</v>
      </c>
      <c r="P8743">
        <f>IF(H8743="","",ABS(H8744-H8743))</f>
        <v>0.12999999999999989</v>
      </c>
      <c r="R8743" s="2">
        <f>E8743-E8742</f>
        <v>1.0416666671517305E-2</v>
      </c>
      <c r="S8743" s="4">
        <f>MROUND(E8743,"0:15")</f>
        <v>45900.927083333328</v>
      </c>
    </row>
    <row r="8744" spans="1:19" x14ac:dyDescent="0.35">
      <c r="A8744">
        <v>2025</v>
      </c>
      <c r="B8744" t="s">
        <v>64</v>
      </c>
      <c r="C8744" t="s">
        <v>65</v>
      </c>
      <c r="D8744">
        <v>420</v>
      </c>
      <c r="E8744" s="39">
        <v>45900.9375</v>
      </c>
      <c r="F8744">
        <v>8.4600000000000009</v>
      </c>
      <c r="G8744">
        <v>18.98</v>
      </c>
      <c r="H8744">
        <v>7.88</v>
      </c>
      <c r="I8744">
        <v>85.7</v>
      </c>
      <c r="J8744">
        <f>IF(G8744="",0.5,IF(G8744&lt;=0,2,IF(G8744&gt;=40,2, IF(AND(G8744&gt;0,G8744&lt;1),5,IF(AND(G8744&gt;35,G8744&lt;40),5,IF(O8744&gt;=1.5,1.5,0))))))</f>
        <v>0</v>
      </c>
      <c r="K8744">
        <f>IF(H8744="",0.5,IF(H8744&lt;=0.1,2,IF(H8744&gt;=20,2, IF(AND(H8744&gt;0.1,H8744&lt;0.2),5,IF(AND(H8744&gt;16,H8744&lt;20),5,IF(P8744&gt;=2,1.5,0))))))</f>
        <v>0</v>
      </c>
      <c r="L8744">
        <f>IF(A8744="",0.5,IF(B8744="",0.5,IF(C8744="",0.5,IF(E8744="",0.5,IF(Q8744="Y",0.01,0)))))</f>
        <v>0</v>
      </c>
      <c r="M8744">
        <f>COUNTIF(J8744:L8744,"&gt;0")</f>
        <v>0</v>
      </c>
      <c r="N8744" s="28" t="s">
        <v>66</v>
      </c>
      <c r="O8744">
        <f>IF(G8744="","",ABS(G8745-G8744))</f>
        <v>0.14000000000000057</v>
      </c>
      <c r="P8744">
        <f>IF(H8744="","",ABS(H8745-H8744))</f>
        <v>8.9999999999999858E-2</v>
      </c>
      <c r="R8744" s="2">
        <f>E8744-E8743</f>
        <v>1.0416666664241347E-2</v>
      </c>
      <c r="S8744" s="4">
        <f>MROUND(E8744,"0:15")</f>
        <v>45900.9375</v>
      </c>
    </row>
    <row r="8745" spans="1:19" x14ac:dyDescent="0.35">
      <c r="A8745">
        <v>2025</v>
      </c>
      <c r="B8745" t="s">
        <v>64</v>
      </c>
      <c r="C8745" t="s">
        <v>65</v>
      </c>
      <c r="D8745">
        <v>421</v>
      </c>
      <c r="E8745" s="39">
        <v>45900.947916666664</v>
      </c>
      <c r="F8745">
        <v>8.3699999999999992</v>
      </c>
      <c r="G8745">
        <v>18.84</v>
      </c>
      <c r="H8745">
        <v>7.79</v>
      </c>
      <c r="I8745">
        <v>84.5</v>
      </c>
      <c r="J8745">
        <f>IF(G8745="",0.5,IF(G8745&lt;=0,2,IF(G8745&gt;=40,2, IF(AND(G8745&gt;0,G8745&lt;1),5,IF(AND(G8745&gt;35,G8745&lt;40),5,IF(O8745&gt;=1.5,1.5,0))))))</f>
        <v>0</v>
      </c>
      <c r="K8745">
        <f>IF(H8745="",0.5,IF(H8745&lt;=0.1,2,IF(H8745&gt;=20,2, IF(AND(H8745&gt;0.1,H8745&lt;0.2),5,IF(AND(H8745&gt;16,H8745&lt;20),5,IF(P8745&gt;=2,1.5,0))))))</f>
        <v>0</v>
      </c>
      <c r="L8745">
        <f>IF(A8745="",0.5,IF(B8745="",0.5,IF(C8745="",0.5,IF(E8745="",0.5,IF(Q8745="Y",0.01,0)))))</f>
        <v>0</v>
      </c>
      <c r="M8745">
        <f>COUNTIF(J8745:L8745,"&gt;0")</f>
        <v>0</v>
      </c>
      <c r="N8745" s="28" t="s">
        <v>66</v>
      </c>
      <c r="O8745">
        <f>IF(G8745="","",ABS(G8746-G8745))</f>
        <v>0.12000000000000099</v>
      </c>
      <c r="P8745">
        <f>IF(H8745="","",ABS(H8746-H8745))</f>
        <v>0.12999999999999989</v>
      </c>
      <c r="R8745" s="2">
        <f>E8745-E8744</f>
        <v>1.0416666664241347E-2</v>
      </c>
      <c r="S8745" s="4">
        <f>MROUND(E8745,"0:15")</f>
        <v>45900.947916666664</v>
      </c>
    </row>
    <row r="8746" spans="1:19" x14ac:dyDescent="0.35">
      <c r="A8746">
        <v>2025</v>
      </c>
      <c r="B8746" t="s">
        <v>64</v>
      </c>
      <c r="C8746" t="s">
        <v>65</v>
      </c>
      <c r="D8746">
        <v>422</v>
      </c>
      <c r="E8746" s="39">
        <v>45900.958333333336</v>
      </c>
      <c r="F8746">
        <v>8.23</v>
      </c>
      <c r="G8746">
        <v>18.72</v>
      </c>
      <c r="H8746">
        <v>7.66</v>
      </c>
      <c r="I8746">
        <v>82.9</v>
      </c>
      <c r="J8746">
        <f>IF(G8746="",0.5,IF(G8746&lt;=0,2,IF(G8746&gt;=40,2, IF(AND(G8746&gt;0,G8746&lt;1),5,IF(AND(G8746&gt;35,G8746&lt;40),5,IF(O8746&gt;=1.5,1.5,0))))))</f>
        <v>0</v>
      </c>
      <c r="K8746">
        <f>IF(H8746="",0.5,IF(H8746&lt;=0.1,2,IF(H8746&gt;=20,2, IF(AND(H8746&gt;0.1,H8746&lt;0.2),5,IF(AND(H8746&gt;16,H8746&lt;20),5,IF(P8746&gt;=2,1.5,0))))))</f>
        <v>0</v>
      </c>
      <c r="L8746">
        <f>IF(A8746="",0.5,IF(B8746="",0.5,IF(C8746="",0.5,IF(E8746="",0.5,IF(Q8746="Y",0.01,0)))))</f>
        <v>0</v>
      </c>
      <c r="M8746">
        <f>COUNTIF(J8746:L8746,"&gt;0")</f>
        <v>0</v>
      </c>
      <c r="N8746" s="28" t="s">
        <v>66</v>
      </c>
      <c r="O8746">
        <f>IF(G8746="","",ABS(G8747-G8746))</f>
        <v>0.14000000000000057</v>
      </c>
      <c r="P8746">
        <f>IF(H8746="","",ABS(H8747-H8746))</f>
        <v>8.9999999999999858E-2</v>
      </c>
      <c r="R8746" s="2">
        <f>E8746-E8745</f>
        <v>1.0416666671517305E-2</v>
      </c>
      <c r="S8746" s="4">
        <f>MROUND(E8746,"0:15")</f>
        <v>45900.958333333328</v>
      </c>
    </row>
    <row r="8747" spans="1:19" x14ac:dyDescent="0.35">
      <c r="A8747">
        <v>2025</v>
      </c>
      <c r="B8747" t="s">
        <v>64</v>
      </c>
      <c r="C8747" t="s">
        <v>65</v>
      </c>
      <c r="D8747">
        <v>423</v>
      </c>
      <c r="E8747" s="39">
        <v>45900.96875</v>
      </c>
      <c r="F8747">
        <v>8.1300000000000008</v>
      </c>
      <c r="G8747">
        <v>18.579999999999998</v>
      </c>
      <c r="H8747">
        <v>7.57</v>
      </c>
      <c r="I8747">
        <v>81.599999999999994</v>
      </c>
      <c r="J8747">
        <f>IF(G8747="",0.5,IF(G8747&lt;=0,2,IF(G8747&gt;=40,2, IF(AND(G8747&gt;0,G8747&lt;1),5,IF(AND(G8747&gt;35,G8747&lt;40),5,IF(O8747&gt;=1.5,1.5,0))))))</f>
        <v>0</v>
      </c>
      <c r="K8747">
        <f>IF(H8747="",0.5,IF(H8747&lt;=0.1,2,IF(H8747&gt;=20,2, IF(AND(H8747&gt;0.1,H8747&lt;0.2),5,IF(AND(H8747&gt;16,H8747&lt;20),5,IF(P8747&gt;=2,1.5,0))))))</f>
        <v>0</v>
      </c>
      <c r="L8747">
        <f>IF(A8747="",0.5,IF(B8747="",0.5,IF(C8747="",0.5,IF(E8747="",0.5,IF(Q8747="Y",0.01,0)))))</f>
        <v>0</v>
      </c>
      <c r="M8747">
        <f>COUNTIF(J8747:L8747,"&gt;0")</f>
        <v>0</v>
      </c>
      <c r="N8747" s="28" t="s">
        <v>66</v>
      </c>
      <c r="O8747">
        <f>IF(G8747="","",ABS(G8748-G8747))</f>
        <v>0.13999999999999702</v>
      </c>
      <c r="P8747">
        <f>IF(H8747="","",ABS(H8748-H8747))</f>
        <v>7.0000000000000284E-2</v>
      </c>
      <c r="R8747" s="2">
        <f>E8747-E8746</f>
        <v>1.0416666664241347E-2</v>
      </c>
      <c r="S8747" s="4">
        <f>MROUND(E8747,"0:15")</f>
        <v>45900.96875</v>
      </c>
    </row>
    <row r="8748" spans="1:19" x14ac:dyDescent="0.35">
      <c r="A8748">
        <v>2025</v>
      </c>
      <c r="B8748" t="s">
        <v>64</v>
      </c>
      <c r="C8748" t="s">
        <v>65</v>
      </c>
      <c r="D8748">
        <v>424</v>
      </c>
      <c r="E8748" s="39">
        <v>45900.979166666664</v>
      </c>
      <c r="F8748">
        <v>8.06</v>
      </c>
      <c r="G8748">
        <v>18.440000000000001</v>
      </c>
      <c r="H8748">
        <v>7.5</v>
      </c>
      <c r="I8748">
        <v>80.7</v>
      </c>
      <c r="J8748">
        <f>IF(G8748="",0.5,IF(G8748&lt;=0,2,IF(G8748&gt;=40,2, IF(AND(G8748&gt;0,G8748&lt;1),5,IF(AND(G8748&gt;35,G8748&lt;40),5,IF(O8748&gt;=1.5,1.5,0))))))</f>
        <v>0</v>
      </c>
      <c r="K8748">
        <f>IF(H8748="",0.5,IF(H8748&lt;=0.1,2,IF(H8748&gt;=20,2, IF(AND(H8748&gt;0.1,H8748&lt;0.2),5,IF(AND(H8748&gt;16,H8748&lt;20),5,IF(P8748&gt;=2,1.5,0))))))</f>
        <v>0</v>
      </c>
      <c r="L8748">
        <f>IF(A8748="",0.5,IF(B8748="",0.5,IF(C8748="",0.5,IF(E8748="",0.5,IF(Q8748="Y",0.01,0)))))</f>
        <v>0</v>
      </c>
      <c r="M8748">
        <f>COUNTIF(J8748:L8748,"&gt;0")</f>
        <v>0</v>
      </c>
      <c r="N8748" s="28" t="s">
        <v>66</v>
      </c>
      <c r="O8748">
        <f>IF(G8748="","",ABS(G8749-G8748))</f>
        <v>0.12000000000000099</v>
      </c>
      <c r="P8748">
        <f>IF(H8748="","",ABS(H8749-H8748))</f>
        <v>8.0000000000000071E-2</v>
      </c>
      <c r="R8748" s="2">
        <f>E8748-E8747</f>
        <v>1.0416666664241347E-2</v>
      </c>
      <c r="S8748" s="4">
        <f>MROUND(E8748,"0:15")</f>
        <v>45900.979166666664</v>
      </c>
    </row>
    <row r="8749" spans="1:19" x14ac:dyDescent="0.35">
      <c r="A8749">
        <v>2025</v>
      </c>
      <c r="B8749" t="s">
        <v>64</v>
      </c>
      <c r="C8749" t="s">
        <v>65</v>
      </c>
      <c r="D8749">
        <v>425</v>
      </c>
      <c r="E8749" s="39">
        <v>45900.989583333336</v>
      </c>
      <c r="F8749">
        <v>7.97</v>
      </c>
      <c r="G8749">
        <v>18.32</v>
      </c>
      <c r="H8749">
        <v>7.42</v>
      </c>
      <c r="I8749">
        <v>79.599999999999994</v>
      </c>
      <c r="J8749">
        <f>IF(G8749="",0.5,IF(G8749&lt;=0,2,IF(G8749&gt;=40,2, IF(AND(G8749&gt;0,G8749&lt;1),5,IF(AND(G8749&gt;35,G8749&lt;40),5,IF(O8749&gt;=1.5,1.5,0))))))</f>
        <v>0</v>
      </c>
      <c r="K8749">
        <f>IF(H8749="",0.5,IF(H8749&lt;=0.1,2,IF(H8749&gt;=20,2, IF(AND(H8749&gt;0.1,H8749&lt;0.2),5,IF(AND(H8749&gt;16,H8749&lt;20),5,IF(P8749&gt;=2,1.5,0))))))</f>
        <v>0</v>
      </c>
      <c r="L8749">
        <f>IF(A8749="",0.5,IF(B8749="",0.5,IF(C8749="",0.5,IF(E8749="",0.5,IF(Q8749="Y",0.01,0)))))</f>
        <v>0</v>
      </c>
      <c r="M8749">
        <f>COUNTIF(J8749:L8749,"&gt;0")</f>
        <v>0</v>
      </c>
      <c r="N8749" s="28" t="s">
        <v>66</v>
      </c>
      <c r="O8749">
        <f>IF(G8749="","",ABS(G8750-G8749))</f>
        <v>0.14000000000000057</v>
      </c>
      <c r="P8749">
        <f>IF(H8749="","",ABS(H8750-H8749))</f>
        <v>8.9999999999999858E-2</v>
      </c>
      <c r="R8749" s="2">
        <f>E8749-E8748</f>
        <v>1.0416666671517305E-2</v>
      </c>
      <c r="S8749" s="4">
        <f>MROUND(E8749,"0:15")</f>
        <v>45900.989583333328</v>
      </c>
    </row>
    <row r="8750" spans="1:19" x14ac:dyDescent="0.35">
      <c r="A8750">
        <v>2025</v>
      </c>
      <c r="B8750" t="s">
        <v>64</v>
      </c>
      <c r="C8750" t="s">
        <v>65</v>
      </c>
      <c r="D8750">
        <v>426</v>
      </c>
      <c r="E8750" s="39">
        <v>45901</v>
      </c>
      <c r="F8750">
        <v>7.87</v>
      </c>
      <c r="G8750">
        <v>18.18</v>
      </c>
      <c r="H8750">
        <v>7.33</v>
      </c>
      <c r="I8750">
        <v>78.400000000000006</v>
      </c>
      <c r="J8750">
        <f>IF(G8750="",0.5,IF(G8750&lt;=0,2,IF(G8750&gt;=40,2, IF(AND(G8750&gt;0,G8750&lt;1),5,IF(AND(G8750&gt;35,G8750&lt;40),5,IF(O8750&gt;=1.5,1.5,0))))))</f>
        <v>0</v>
      </c>
      <c r="K8750">
        <f>IF(H8750="",0.5,IF(H8750&lt;=0.1,2,IF(H8750&gt;=20,2, IF(AND(H8750&gt;0.1,H8750&lt;0.2),5,IF(AND(H8750&gt;16,H8750&lt;20),5,IF(P8750&gt;=2,1.5,0))))))</f>
        <v>0</v>
      </c>
      <c r="L8750">
        <f>IF(A8750="",0.5,IF(B8750="",0.5,IF(C8750="",0.5,IF(E8750="",0.5,IF(Q8750="Y",0.01,0)))))</f>
        <v>0</v>
      </c>
      <c r="M8750">
        <f>COUNTIF(J8750:L8750,"&gt;0")</f>
        <v>0</v>
      </c>
      <c r="N8750" s="28" t="s">
        <v>66</v>
      </c>
      <c r="O8750">
        <f>IF(G8750="","",ABS(G8751-G8750))</f>
        <v>0.12000000000000099</v>
      </c>
      <c r="P8750">
        <f>IF(H8750="","",ABS(H8751-H8750))</f>
        <v>6.0000000000000497E-2</v>
      </c>
      <c r="R8750" s="2">
        <f>E8750-E8749</f>
        <v>1.0416666664241347E-2</v>
      </c>
      <c r="S8750" s="4">
        <f>MROUND(E8750,"0:15")</f>
        <v>45901</v>
      </c>
    </row>
    <row r="8751" spans="1:19" x14ac:dyDescent="0.35">
      <c r="A8751">
        <v>2025</v>
      </c>
      <c r="B8751" t="s">
        <v>64</v>
      </c>
      <c r="C8751" t="s">
        <v>65</v>
      </c>
      <c r="D8751">
        <v>427</v>
      </c>
      <c r="E8751" s="39">
        <v>45901.010416666664</v>
      </c>
      <c r="F8751">
        <v>7.81</v>
      </c>
      <c r="G8751">
        <v>18.059999999999999</v>
      </c>
      <c r="H8751">
        <v>7.27</v>
      </c>
      <c r="I8751">
        <v>77.599999999999994</v>
      </c>
      <c r="J8751">
        <f>IF(G8751="",0.5,IF(G8751&lt;=0,2,IF(G8751&gt;=40,2, IF(AND(G8751&gt;0,G8751&lt;1),5,IF(AND(G8751&gt;35,G8751&lt;40),5,IF(O8751&gt;=1.5,1.5,0))))))</f>
        <v>0</v>
      </c>
      <c r="K8751">
        <f>IF(H8751="",0.5,IF(H8751&lt;=0.1,2,IF(H8751&gt;=20,2, IF(AND(H8751&gt;0.1,H8751&lt;0.2),5,IF(AND(H8751&gt;16,H8751&lt;20),5,IF(P8751&gt;=2,1.5,0))))))</f>
        <v>0</v>
      </c>
      <c r="L8751">
        <f>IF(A8751="",0.5,IF(B8751="",0.5,IF(C8751="",0.5,IF(E8751="",0.5,IF(Q8751="Y",0.01,0)))))</f>
        <v>0</v>
      </c>
      <c r="M8751">
        <f>COUNTIF(J8751:L8751,"&gt;0")</f>
        <v>0</v>
      </c>
      <c r="N8751" s="28" t="s">
        <v>66</v>
      </c>
      <c r="O8751">
        <f>IF(G8751="","",ABS(G8752-G8751))</f>
        <v>0.11999999999999744</v>
      </c>
      <c r="P8751">
        <f>IF(H8751="","",ABS(H8752-H8751))</f>
        <v>4.9999999999999822E-2</v>
      </c>
      <c r="R8751" s="2">
        <f>E8751-E8750</f>
        <v>1.0416666664241347E-2</v>
      </c>
      <c r="S8751" s="4">
        <f>MROUND(E8751,"0:15")</f>
        <v>45901.010416666664</v>
      </c>
    </row>
    <row r="8752" spans="1:19" x14ac:dyDescent="0.35">
      <c r="A8752">
        <v>2025</v>
      </c>
      <c r="B8752" t="s">
        <v>64</v>
      </c>
      <c r="C8752" t="s">
        <v>65</v>
      </c>
      <c r="D8752">
        <v>428</v>
      </c>
      <c r="E8752" s="39">
        <v>45901.020833333336</v>
      </c>
      <c r="F8752">
        <v>7.76</v>
      </c>
      <c r="G8752">
        <v>17.940000000000001</v>
      </c>
      <c r="H8752">
        <v>7.22</v>
      </c>
      <c r="I8752">
        <v>76.900000000000006</v>
      </c>
      <c r="J8752">
        <f>IF(G8752="",0.5,IF(G8752&lt;=0,2,IF(G8752&gt;=40,2, IF(AND(G8752&gt;0,G8752&lt;1),5,IF(AND(G8752&gt;35,G8752&lt;40),5,IF(O8752&gt;=1.5,1.5,0))))))</f>
        <v>0</v>
      </c>
      <c r="K8752">
        <f>IF(H8752="",0.5,IF(H8752&lt;=0.1,2,IF(H8752&gt;=20,2, IF(AND(H8752&gt;0.1,H8752&lt;0.2),5,IF(AND(H8752&gt;16,H8752&lt;20),5,IF(P8752&gt;=2,1.5,0))))))</f>
        <v>0</v>
      </c>
      <c r="L8752">
        <f>IF(A8752="",0.5,IF(B8752="",0.5,IF(C8752="",0.5,IF(E8752="",0.5,IF(Q8752="Y",0.01,0)))))</f>
        <v>0</v>
      </c>
      <c r="M8752">
        <f>COUNTIF(J8752:L8752,"&gt;0")</f>
        <v>0</v>
      </c>
      <c r="N8752" s="28" t="s">
        <v>66</v>
      </c>
      <c r="O8752">
        <f>IF(G8752="","",ABS(G8753-G8752))</f>
        <v>0.12000000000000099</v>
      </c>
      <c r="P8752">
        <f>IF(H8752="","",ABS(H8753-H8752))</f>
        <v>4.9999999999999822E-2</v>
      </c>
      <c r="R8752" s="2">
        <f>E8752-E8751</f>
        <v>1.0416666671517305E-2</v>
      </c>
      <c r="S8752" s="4">
        <f>MROUND(E8752,"0:15")</f>
        <v>45901.020833333328</v>
      </c>
    </row>
    <row r="8753" spans="1:19" x14ac:dyDescent="0.35">
      <c r="A8753">
        <v>2025</v>
      </c>
      <c r="B8753" t="s">
        <v>64</v>
      </c>
      <c r="C8753" t="s">
        <v>65</v>
      </c>
      <c r="D8753">
        <v>429</v>
      </c>
      <c r="E8753" s="39">
        <v>45901.03125</v>
      </c>
      <c r="F8753">
        <v>7.7</v>
      </c>
      <c r="G8753">
        <v>17.82</v>
      </c>
      <c r="H8753">
        <v>7.17</v>
      </c>
      <c r="I8753">
        <v>76.099999999999994</v>
      </c>
      <c r="J8753">
        <f>IF(G8753="",0.5,IF(G8753&lt;=0,2,IF(G8753&gt;=40,2, IF(AND(G8753&gt;0,G8753&lt;1),5,IF(AND(G8753&gt;35,G8753&lt;40),5,IF(O8753&gt;=1.5,1.5,0))))))</f>
        <v>0</v>
      </c>
      <c r="K8753">
        <f>IF(H8753="",0.5,IF(H8753&lt;=0.1,2,IF(H8753&gt;=20,2, IF(AND(H8753&gt;0.1,H8753&lt;0.2),5,IF(AND(H8753&gt;16,H8753&lt;20),5,IF(P8753&gt;=2,1.5,0))))))</f>
        <v>0</v>
      </c>
      <c r="L8753">
        <f>IF(A8753="",0.5,IF(B8753="",0.5,IF(C8753="",0.5,IF(E8753="",0.5,IF(Q8753="Y",0.01,0)))))</f>
        <v>0</v>
      </c>
      <c r="M8753">
        <f>COUNTIF(J8753:L8753,"&gt;0")</f>
        <v>0</v>
      </c>
      <c r="N8753" s="28" t="s">
        <v>66</v>
      </c>
      <c r="O8753">
        <f>IF(G8753="","",ABS(G8754-G8753))</f>
        <v>0.14000000000000057</v>
      </c>
      <c r="P8753">
        <f>IF(H8753="","",ABS(H8754-H8753))</f>
        <v>4.0000000000000036E-2</v>
      </c>
      <c r="R8753" s="2">
        <f>E8753-E8752</f>
        <v>1.0416666664241347E-2</v>
      </c>
      <c r="S8753" s="4">
        <f>MROUND(E8753,"0:15")</f>
        <v>45901.03125</v>
      </c>
    </row>
    <row r="8754" spans="1:19" x14ac:dyDescent="0.35">
      <c r="A8754">
        <v>2025</v>
      </c>
      <c r="B8754" t="s">
        <v>64</v>
      </c>
      <c r="C8754" t="s">
        <v>65</v>
      </c>
      <c r="D8754">
        <v>430</v>
      </c>
      <c r="E8754" s="39">
        <v>45901.041666666664</v>
      </c>
      <c r="F8754">
        <v>7.66</v>
      </c>
      <c r="G8754">
        <v>17.68</v>
      </c>
      <c r="H8754">
        <v>7.13</v>
      </c>
      <c r="I8754">
        <v>75.5</v>
      </c>
      <c r="J8754">
        <f>IF(G8754="",0.5,IF(G8754&lt;=0,2,IF(G8754&gt;=40,2, IF(AND(G8754&gt;0,G8754&lt;1),5,IF(AND(G8754&gt;35,G8754&lt;40),5,IF(O8754&gt;=1.5,1.5,0))))))</f>
        <v>0</v>
      </c>
      <c r="K8754">
        <f>IF(H8754="",0.5,IF(H8754&lt;=0.1,2,IF(H8754&gt;=20,2, IF(AND(H8754&gt;0.1,H8754&lt;0.2),5,IF(AND(H8754&gt;16,H8754&lt;20),5,IF(P8754&gt;=2,1.5,0))))))</f>
        <v>0</v>
      </c>
      <c r="L8754">
        <f>IF(A8754="",0.5,IF(B8754="",0.5,IF(C8754="",0.5,IF(E8754="",0.5,IF(Q8754="Y",0.01,0)))))</f>
        <v>0</v>
      </c>
      <c r="M8754">
        <f>COUNTIF(J8754:L8754,"&gt;0")</f>
        <v>0</v>
      </c>
      <c r="N8754" s="28" t="s">
        <v>66</v>
      </c>
      <c r="O8754">
        <f>IF(G8754="","",ABS(G8755-G8754))</f>
        <v>0.12000000000000099</v>
      </c>
      <c r="P8754">
        <f>IF(H8754="","",ABS(H8755-H8754))</f>
        <v>4.9999999999999822E-2</v>
      </c>
      <c r="R8754" s="2">
        <f>E8754-E8753</f>
        <v>1.0416666664241347E-2</v>
      </c>
      <c r="S8754" s="4">
        <f>MROUND(E8754,"0:15")</f>
        <v>45901.041666666664</v>
      </c>
    </row>
    <row r="8755" spans="1:19" x14ac:dyDescent="0.35">
      <c r="A8755">
        <v>2025</v>
      </c>
      <c r="B8755" t="s">
        <v>64</v>
      </c>
      <c r="C8755" t="s">
        <v>65</v>
      </c>
      <c r="D8755">
        <v>431</v>
      </c>
      <c r="E8755" s="39">
        <v>45901.052083333336</v>
      </c>
      <c r="F8755">
        <v>7.61</v>
      </c>
      <c r="G8755">
        <v>17.559999999999999</v>
      </c>
      <c r="H8755">
        <v>7.08</v>
      </c>
      <c r="I8755">
        <v>74.8</v>
      </c>
      <c r="J8755">
        <f>IF(G8755="",0.5,IF(G8755&lt;=0,2,IF(G8755&gt;=40,2, IF(AND(G8755&gt;0,G8755&lt;1),5,IF(AND(G8755&gt;35,G8755&lt;40),5,IF(O8755&gt;=1.5,1.5,0))))))</f>
        <v>0</v>
      </c>
      <c r="K8755">
        <f>IF(H8755="",0.5,IF(H8755&lt;=0.1,2,IF(H8755&gt;=20,2, IF(AND(H8755&gt;0.1,H8755&lt;0.2),5,IF(AND(H8755&gt;16,H8755&lt;20),5,IF(P8755&gt;=2,1.5,0))))))</f>
        <v>0</v>
      </c>
      <c r="L8755">
        <f>IF(A8755="",0.5,IF(B8755="",0.5,IF(C8755="",0.5,IF(E8755="",0.5,IF(Q8755="Y",0.01,0)))))</f>
        <v>0</v>
      </c>
      <c r="M8755">
        <f>COUNTIF(J8755:L8755,"&gt;0")</f>
        <v>0</v>
      </c>
      <c r="N8755" s="28" t="s">
        <v>66</v>
      </c>
      <c r="O8755">
        <f>IF(G8755="","",ABS(G8756-G8755))</f>
        <v>0.11999999999999744</v>
      </c>
      <c r="P8755">
        <f>IF(H8755="","",ABS(H8756-H8755))</f>
        <v>3.0000000000000249E-2</v>
      </c>
      <c r="R8755" s="2">
        <f>E8755-E8754</f>
        <v>1.0416666671517305E-2</v>
      </c>
      <c r="S8755" s="4">
        <f>MROUND(E8755,"0:15")</f>
        <v>45901.052083333328</v>
      </c>
    </row>
    <row r="8756" spans="1:19" x14ac:dyDescent="0.35">
      <c r="A8756">
        <v>2025</v>
      </c>
      <c r="B8756" t="s">
        <v>64</v>
      </c>
      <c r="C8756" t="s">
        <v>65</v>
      </c>
      <c r="D8756">
        <v>432</v>
      </c>
      <c r="E8756" s="39">
        <v>45901.0625</v>
      </c>
      <c r="F8756">
        <v>7.58</v>
      </c>
      <c r="G8756">
        <v>17.440000000000001</v>
      </c>
      <c r="H8756">
        <v>7.05</v>
      </c>
      <c r="I8756">
        <v>74.3</v>
      </c>
      <c r="J8756">
        <f>IF(G8756="",0.5,IF(G8756&lt;=0,2,IF(G8756&gt;=40,2, IF(AND(G8756&gt;0,G8756&lt;1),5,IF(AND(G8756&gt;35,G8756&lt;40),5,IF(O8756&gt;=1.5,1.5,0))))))</f>
        <v>0</v>
      </c>
      <c r="K8756">
        <f>IF(H8756="",0.5,IF(H8756&lt;=0.1,2,IF(H8756&gt;=20,2, IF(AND(H8756&gt;0.1,H8756&lt;0.2),5,IF(AND(H8756&gt;16,H8756&lt;20),5,IF(P8756&gt;=2,1.5,0))))))</f>
        <v>0</v>
      </c>
      <c r="L8756">
        <f>IF(A8756="",0.5,IF(B8756="",0.5,IF(C8756="",0.5,IF(E8756="",0.5,IF(Q8756="Y",0.01,0)))))</f>
        <v>0</v>
      </c>
      <c r="M8756">
        <f>COUNTIF(J8756:L8756,"&gt;0")</f>
        <v>0</v>
      </c>
      <c r="N8756" s="28" t="s">
        <v>66</v>
      </c>
      <c r="O8756">
        <f>IF(G8756="","",ABS(G8757-G8756))</f>
        <v>0.12000000000000099</v>
      </c>
      <c r="P8756">
        <f>IF(H8756="","",ABS(H8757-H8756))</f>
        <v>4.0000000000000036E-2</v>
      </c>
      <c r="R8756" s="2">
        <f>E8756-E8755</f>
        <v>1.0416666664241347E-2</v>
      </c>
      <c r="S8756" s="4">
        <f>MROUND(E8756,"0:15")</f>
        <v>45901.0625</v>
      </c>
    </row>
    <row r="8757" spans="1:19" x14ac:dyDescent="0.35">
      <c r="A8757">
        <v>2025</v>
      </c>
      <c r="B8757" t="s">
        <v>64</v>
      </c>
      <c r="C8757" t="s">
        <v>65</v>
      </c>
      <c r="D8757">
        <v>433</v>
      </c>
      <c r="E8757" s="39">
        <v>45901.072916666664</v>
      </c>
      <c r="F8757">
        <v>7.53</v>
      </c>
      <c r="G8757">
        <v>17.32</v>
      </c>
      <c r="H8757">
        <v>7.01</v>
      </c>
      <c r="I8757">
        <v>73.599999999999994</v>
      </c>
      <c r="J8757">
        <f>IF(G8757="",0.5,IF(G8757&lt;=0,2,IF(G8757&gt;=40,2, IF(AND(G8757&gt;0,G8757&lt;1),5,IF(AND(G8757&gt;35,G8757&lt;40),5,IF(O8757&gt;=1.5,1.5,0))))))</f>
        <v>0</v>
      </c>
      <c r="K8757">
        <f>IF(H8757="",0.5,IF(H8757&lt;=0.1,2,IF(H8757&gt;=20,2, IF(AND(H8757&gt;0.1,H8757&lt;0.2),5,IF(AND(H8757&gt;16,H8757&lt;20),5,IF(P8757&gt;=2,1.5,0))))))</f>
        <v>0</v>
      </c>
      <c r="L8757">
        <f>IF(A8757="",0.5,IF(B8757="",0.5,IF(C8757="",0.5,IF(E8757="",0.5,IF(Q8757="Y",0.01,0)))))</f>
        <v>0</v>
      </c>
      <c r="M8757">
        <f>COUNTIF(J8757:L8757,"&gt;0")</f>
        <v>0</v>
      </c>
      <c r="N8757" s="28" t="s">
        <v>66</v>
      </c>
      <c r="O8757">
        <f>IF(G8757="","",ABS(G8758-G8757))</f>
        <v>0.12000000000000099</v>
      </c>
      <c r="P8757">
        <f>IF(H8757="","",ABS(H8758-H8757))</f>
        <v>9.9999999999997868E-3</v>
      </c>
      <c r="R8757" s="2">
        <f>E8757-E8756</f>
        <v>1.0416666664241347E-2</v>
      </c>
      <c r="S8757" s="4">
        <f>MROUND(E8757,"0:15")</f>
        <v>45901.072916666664</v>
      </c>
    </row>
    <row r="8758" spans="1:19" x14ac:dyDescent="0.35">
      <c r="A8758">
        <v>2025</v>
      </c>
      <c r="B8758" t="s">
        <v>64</v>
      </c>
      <c r="C8758" t="s">
        <v>65</v>
      </c>
      <c r="D8758">
        <v>434</v>
      </c>
      <c r="E8758" s="39">
        <v>45901.083333333336</v>
      </c>
      <c r="F8758">
        <v>7.52</v>
      </c>
      <c r="G8758">
        <v>17.2</v>
      </c>
      <c r="H8758">
        <v>7</v>
      </c>
      <c r="I8758">
        <v>73.3</v>
      </c>
      <c r="J8758">
        <f>IF(G8758="",0.5,IF(G8758&lt;=0,2,IF(G8758&gt;=40,2, IF(AND(G8758&gt;0,G8758&lt;1),5,IF(AND(G8758&gt;35,G8758&lt;40),5,IF(O8758&gt;=1.5,1.5,0))))))</f>
        <v>0</v>
      </c>
      <c r="K8758">
        <f>IF(H8758="",0.5,IF(H8758&lt;=0.1,2,IF(H8758&gt;=20,2, IF(AND(H8758&gt;0.1,H8758&lt;0.2),5,IF(AND(H8758&gt;16,H8758&lt;20),5,IF(P8758&gt;=2,1.5,0))))))</f>
        <v>0</v>
      </c>
      <c r="L8758">
        <f>IF(A8758="",0.5,IF(B8758="",0.5,IF(C8758="",0.5,IF(E8758="",0.5,IF(Q8758="Y",0.01,0)))))</f>
        <v>0</v>
      </c>
      <c r="M8758">
        <f>COUNTIF(J8758:L8758,"&gt;0")</f>
        <v>0</v>
      </c>
      <c r="N8758" s="28" t="s">
        <v>66</v>
      </c>
      <c r="O8758">
        <f>IF(G8758="","",ABS(G8759-G8758))</f>
        <v>9.9999999999997868E-2</v>
      </c>
      <c r="P8758">
        <f>IF(H8758="","",ABS(H8759-H8758))</f>
        <v>9.9999999999997868E-3</v>
      </c>
      <c r="R8758" s="2">
        <f>E8758-E8757</f>
        <v>1.0416666671517305E-2</v>
      </c>
      <c r="S8758" s="4">
        <f>MROUND(E8758,"0:15")</f>
        <v>45901.083333333328</v>
      </c>
    </row>
    <row r="8759" spans="1:19" x14ac:dyDescent="0.35">
      <c r="A8759">
        <v>2025</v>
      </c>
      <c r="B8759" t="s">
        <v>64</v>
      </c>
      <c r="C8759" t="s">
        <v>65</v>
      </c>
      <c r="D8759">
        <v>435</v>
      </c>
      <c r="E8759" s="39">
        <v>45901.09375</v>
      </c>
      <c r="F8759">
        <v>7.51</v>
      </c>
      <c r="G8759">
        <v>17.100000000000001</v>
      </c>
      <c r="H8759">
        <v>6.99</v>
      </c>
      <c r="I8759">
        <v>73.099999999999994</v>
      </c>
      <c r="J8759">
        <f>IF(G8759="",0.5,IF(G8759&lt;=0,2,IF(G8759&gt;=40,2, IF(AND(G8759&gt;0,G8759&lt;1),5,IF(AND(G8759&gt;35,G8759&lt;40),5,IF(O8759&gt;=1.5,1.5,0))))))</f>
        <v>0</v>
      </c>
      <c r="K8759">
        <f>IF(H8759="",0.5,IF(H8759&lt;=0.1,2,IF(H8759&gt;=20,2, IF(AND(H8759&gt;0.1,H8759&lt;0.2),5,IF(AND(H8759&gt;16,H8759&lt;20),5,IF(P8759&gt;=2,1.5,0))))))</f>
        <v>0</v>
      </c>
      <c r="L8759">
        <f>IF(A8759="",0.5,IF(B8759="",0.5,IF(C8759="",0.5,IF(E8759="",0.5,IF(Q8759="Y",0.01,0)))))</f>
        <v>0</v>
      </c>
      <c r="M8759">
        <f>COUNTIF(J8759:L8759,"&gt;0")</f>
        <v>0</v>
      </c>
      <c r="N8759" s="28" t="s">
        <v>66</v>
      </c>
      <c r="O8759">
        <f>IF(G8759="","",ABS(G8760-G8759))</f>
        <v>0.12000000000000099</v>
      </c>
      <c r="P8759">
        <f>IF(H8759="","",ABS(H8760-H8759))</f>
        <v>9.9999999999997868E-3</v>
      </c>
      <c r="R8759" s="2">
        <f>E8759-E8758</f>
        <v>1.0416666664241347E-2</v>
      </c>
      <c r="S8759" s="4">
        <f>MROUND(E8759,"0:15")</f>
        <v>45901.09375</v>
      </c>
    </row>
    <row r="8760" spans="1:19" x14ac:dyDescent="0.35">
      <c r="A8760">
        <v>2025</v>
      </c>
      <c r="B8760" t="s">
        <v>64</v>
      </c>
      <c r="C8760" t="s">
        <v>65</v>
      </c>
      <c r="D8760">
        <v>436</v>
      </c>
      <c r="E8760" s="39">
        <v>45901.104166666664</v>
      </c>
      <c r="F8760">
        <v>7.5</v>
      </c>
      <c r="G8760">
        <v>16.98</v>
      </c>
      <c r="H8760">
        <v>6.98</v>
      </c>
      <c r="I8760">
        <v>72.8</v>
      </c>
      <c r="J8760">
        <f>IF(G8760="",0.5,IF(G8760&lt;=0,2,IF(G8760&gt;=40,2, IF(AND(G8760&gt;0,G8760&lt;1),5,IF(AND(G8760&gt;35,G8760&lt;40),5,IF(O8760&gt;=1.5,1.5,0))))))</f>
        <v>0</v>
      </c>
      <c r="K8760">
        <f>IF(H8760="",0.5,IF(H8760&lt;=0.1,2,IF(H8760&gt;=20,2, IF(AND(H8760&gt;0.1,H8760&lt;0.2),5,IF(AND(H8760&gt;16,H8760&lt;20),5,IF(P8760&gt;=2,1.5,0))))))</f>
        <v>0</v>
      </c>
      <c r="L8760">
        <f>IF(A8760="",0.5,IF(B8760="",0.5,IF(C8760="",0.5,IF(E8760="",0.5,IF(Q8760="Y",0.01,0)))))</f>
        <v>0</v>
      </c>
      <c r="M8760">
        <f>COUNTIF(J8760:L8760,"&gt;0")</f>
        <v>0</v>
      </c>
      <c r="N8760" s="28" t="s">
        <v>66</v>
      </c>
      <c r="O8760">
        <f>IF(G8760="","",ABS(G8761-G8760))</f>
        <v>0.10000000000000142</v>
      </c>
      <c r="P8760">
        <f>IF(H8760="","",ABS(H8761-H8760))</f>
        <v>1.0000000000000675E-2</v>
      </c>
      <c r="R8760" s="2">
        <f>E8760-E8759</f>
        <v>1.0416666664241347E-2</v>
      </c>
      <c r="S8760" s="4">
        <f>MROUND(E8760,"0:15")</f>
        <v>45901.104166666664</v>
      </c>
    </row>
    <row r="8761" spans="1:19" x14ac:dyDescent="0.35">
      <c r="A8761">
        <v>2025</v>
      </c>
      <c r="B8761" t="s">
        <v>64</v>
      </c>
      <c r="C8761" t="s">
        <v>65</v>
      </c>
      <c r="D8761">
        <v>437</v>
      </c>
      <c r="E8761" s="39">
        <v>45901.114583333336</v>
      </c>
      <c r="F8761">
        <v>7.5</v>
      </c>
      <c r="G8761">
        <v>16.88</v>
      </c>
      <c r="H8761">
        <v>6.97</v>
      </c>
      <c r="I8761">
        <v>72.599999999999994</v>
      </c>
      <c r="J8761">
        <f>IF(G8761="",0.5,IF(G8761&lt;=0,2,IF(G8761&gt;=40,2, IF(AND(G8761&gt;0,G8761&lt;1),5,IF(AND(G8761&gt;35,G8761&lt;40),5,IF(O8761&gt;=1.5,1.5,0))))))</f>
        <v>0</v>
      </c>
      <c r="K8761">
        <f>IF(H8761="",0.5,IF(H8761&lt;=0.1,2,IF(H8761&gt;=20,2, IF(AND(H8761&gt;0.1,H8761&lt;0.2),5,IF(AND(H8761&gt;16,H8761&lt;20),5,IF(P8761&gt;=2,1.5,0))))))</f>
        <v>0</v>
      </c>
      <c r="L8761">
        <f>IF(A8761="",0.5,IF(B8761="",0.5,IF(C8761="",0.5,IF(E8761="",0.5,IF(Q8761="Y",0.01,0)))))</f>
        <v>0</v>
      </c>
      <c r="M8761">
        <f>COUNTIF(J8761:L8761,"&gt;0")</f>
        <v>0</v>
      </c>
      <c r="N8761" s="28" t="s">
        <v>66</v>
      </c>
      <c r="O8761">
        <f>IF(G8761="","",ABS(G8762-G8761))</f>
        <v>0.11999999999999744</v>
      </c>
      <c r="P8761">
        <f>IF(H8761="","",ABS(H8762-H8761))</f>
        <v>1.9999999999999574E-2</v>
      </c>
      <c r="R8761" s="2">
        <f>E8761-E8760</f>
        <v>1.0416666671517305E-2</v>
      </c>
      <c r="S8761" s="4">
        <f>MROUND(E8761,"0:15")</f>
        <v>45901.114583333328</v>
      </c>
    </row>
    <row r="8762" spans="1:19" x14ac:dyDescent="0.35">
      <c r="A8762">
        <v>2025</v>
      </c>
      <c r="B8762" t="s">
        <v>64</v>
      </c>
      <c r="C8762" t="s">
        <v>65</v>
      </c>
      <c r="D8762">
        <v>438</v>
      </c>
      <c r="E8762" s="39">
        <v>45901.125</v>
      </c>
      <c r="F8762">
        <v>7.47</v>
      </c>
      <c r="G8762">
        <v>16.760000000000002</v>
      </c>
      <c r="H8762">
        <v>6.95</v>
      </c>
      <c r="I8762">
        <v>72.2</v>
      </c>
      <c r="J8762">
        <f>IF(G8762="",0.5,IF(G8762&lt;=0,2,IF(G8762&gt;=40,2, IF(AND(G8762&gt;0,G8762&lt;1),5,IF(AND(G8762&gt;35,G8762&lt;40),5,IF(O8762&gt;=1.5,1.5,0))))))</f>
        <v>0</v>
      </c>
      <c r="K8762">
        <f>IF(H8762="",0.5,IF(H8762&lt;=0.1,2,IF(H8762&gt;=20,2, IF(AND(H8762&gt;0.1,H8762&lt;0.2),5,IF(AND(H8762&gt;16,H8762&lt;20),5,IF(P8762&gt;=2,1.5,0))))))</f>
        <v>0</v>
      </c>
      <c r="L8762">
        <f>IF(A8762="",0.5,IF(B8762="",0.5,IF(C8762="",0.5,IF(E8762="",0.5,IF(Q8762="Y",0.01,0)))))</f>
        <v>0</v>
      </c>
      <c r="M8762">
        <f>COUNTIF(J8762:L8762,"&gt;0")</f>
        <v>0</v>
      </c>
      <c r="N8762" s="28" t="s">
        <v>66</v>
      </c>
      <c r="O8762">
        <f>IF(G8762="","",ABS(G8763-G8762))</f>
        <v>8.0000000000001847E-2</v>
      </c>
      <c r="P8762">
        <f>IF(H8762="","",ABS(H8763-H8762))</f>
        <v>0</v>
      </c>
      <c r="R8762" s="2">
        <f>E8762-E8761</f>
        <v>1.0416666664241347E-2</v>
      </c>
      <c r="S8762" s="4">
        <f>MROUND(E8762,"0:15")</f>
        <v>45901.125</v>
      </c>
    </row>
    <row r="8763" spans="1:19" x14ac:dyDescent="0.35">
      <c r="A8763">
        <v>2025</v>
      </c>
      <c r="B8763" t="s">
        <v>64</v>
      </c>
      <c r="C8763" t="s">
        <v>65</v>
      </c>
      <c r="D8763">
        <v>439</v>
      </c>
      <c r="E8763" s="39">
        <v>45901.135416666664</v>
      </c>
      <c r="F8763">
        <v>7.48</v>
      </c>
      <c r="G8763">
        <v>16.68</v>
      </c>
      <c r="H8763">
        <v>6.95</v>
      </c>
      <c r="I8763">
        <v>72.099999999999994</v>
      </c>
      <c r="J8763">
        <f>IF(G8763="",0.5,IF(G8763&lt;=0,2,IF(G8763&gt;=40,2, IF(AND(G8763&gt;0,G8763&lt;1),5,IF(AND(G8763&gt;35,G8763&lt;40),5,IF(O8763&gt;=1.5,1.5,0))))))</f>
        <v>0</v>
      </c>
      <c r="K8763">
        <f>IF(H8763="",0.5,IF(H8763&lt;=0.1,2,IF(H8763&gt;=20,2, IF(AND(H8763&gt;0.1,H8763&lt;0.2),5,IF(AND(H8763&gt;16,H8763&lt;20),5,IF(P8763&gt;=2,1.5,0))))))</f>
        <v>0</v>
      </c>
      <c r="L8763">
        <f>IF(A8763="",0.5,IF(B8763="",0.5,IF(C8763="",0.5,IF(E8763="",0.5,IF(Q8763="Y",0.01,0)))))</f>
        <v>0</v>
      </c>
      <c r="M8763">
        <f>COUNTIF(J8763:L8763,"&gt;0")</f>
        <v>0</v>
      </c>
      <c r="N8763" s="28" t="s">
        <v>66</v>
      </c>
      <c r="O8763">
        <f>IF(G8763="","",ABS(G8764-G8763))</f>
        <v>0.10000000000000142</v>
      </c>
      <c r="P8763">
        <f>IF(H8763="","",ABS(H8764-H8763))</f>
        <v>0</v>
      </c>
      <c r="R8763" s="2">
        <f>E8763-E8762</f>
        <v>1.0416666664241347E-2</v>
      </c>
      <c r="S8763" s="4">
        <f>MROUND(E8763,"0:15")</f>
        <v>45901.135416666664</v>
      </c>
    </row>
    <row r="8764" spans="1:19" x14ac:dyDescent="0.35">
      <c r="A8764">
        <v>2025</v>
      </c>
      <c r="B8764" t="s">
        <v>64</v>
      </c>
      <c r="C8764" t="s">
        <v>65</v>
      </c>
      <c r="D8764">
        <v>440</v>
      </c>
      <c r="E8764" s="39">
        <v>45901.145833333336</v>
      </c>
      <c r="F8764">
        <v>7.48</v>
      </c>
      <c r="G8764">
        <v>16.579999999999998</v>
      </c>
      <c r="H8764">
        <v>6.95</v>
      </c>
      <c r="I8764">
        <v>72</v>
      </c>
      <c r="J8764">
        <f>IF(G8764="",0.5,IF(G8764&lt;=0,2,IF(G8764&gt;=40,2, IF(AND(G8764&gt;0,G8764&lt;1),5,IF(AND(G8764&gt;35,G8764&lt;40),5,IF(O8764&gt;=1.5,1.5,0))))))</f>
        <v>0</v>
      </c>
      <c r="K8764">
        <f>IF(H8764="",0.5,IF(H8764&lt;=0.1,2,IF(H8764&gt;=20,2, IF(AND(H8764&gt;0.1,H8764&lt;0.2),5,IF(AND(H8764&gt;16,H8764&lt;20),5,IF(P8764&gt;=2,1.5,0))))))</f>
        <v>0</v>
      </c>
      <c r="L8764">
        <f>IF(A8764="",0.5,IF(B8764="",0.5,IF(C8764="",0.5,IF(E8764="",0.5,IF(Q8764="Y",0.01,0)))))</f>
        <v>0</v>
      </c>
      <c r="M8764">
        <f>COUNTIF(J8764:L8764,"&gt;0")</f>
        <v>0</v>
      </c>
      <c r="N8764" s="28" t="s">
        <v>66</v>
      </c>
      <c r="O8764">
        <f>IF(G8764="","",ABS(G8765-G8764))</f>
        <v>7.9999999999998295E-2</v>
      </c>
      <c r="P8764">
        <f>IF(H8764="","",ABS(H8765-H8764))</f>
        <v>9.9999999999997868E-3</v>
      </c>
      <c r="R8764" s="2">
        <f>E8764-E8763</f>
        <v>1.0416666671517305E-2</v>
      </c>
      <c r="S8764" s="4">
        <f>MROUND(E8764,"0:15")</f>
        <v>45901.145833333328</v>
      </c>
    </row>
    <row r="8765" spans="1:19" x14ac:dyDescent="0.35">
      <c r="A8765">
        <v>2025</v>
      </c>
      <c r="B8765" t="s">
        <v>64</v>
      </c>
      <c r="C8765" t="s">
        <v>65</v>
      </c>
      <c r="D8765">
        <v>441</v>
      </c>
      <c r="E8765" s="39">
        <v>45901.15625</v>
      </c>
      <c r="F8765">
        <v>7.49</v>
      </c>
      <c r="G8765">
        <v>16.5</v>
      </c>
      <c r="H8765">
        <v>6.96</v>
      </c>
      <c r="I8765">
        <v>71.900000000000006</v>
      </c>
      <c r="J8765">
        <f>IF(G8765="",0.5,IF(G8765&lt;=0,2,IF(G8765&gt;=40,2, IF(AND(G8765&gt;0,G8765&lt;1),5,IF(AND(G8765&gt;35,G8765&lt;40),5,IF(O8765&gt;=1.5,1.5,0))))))</f>
        <v>0</v>
      </c>
      <c r="K8765">
        <f>IF(H8765="",0.5,IF(H8765&lt;=0.1,2,IF(H8765&gt;=20,2, IF(AND(H8765&gt;0.1,H8765&lt;0.2),5,IF(AND(H8765&gt;16,H8765&lt;20),5,IF(P8765&gt;=2,1.5,0))))))</f>
        <v>0</v>
      </c>
      <c r="L8765">
        <f>IF(A8765="",0.5,IF(B8765="",0.5,IF(C8765="",0.5,IF(E8765="",0.5,IF(Q8765="Y",0.01,0)))))</f>
        <v>0</v>
      </c>
      <c r="M8765">
        <f>COUNTIF(J8765:L8765,"&gt;0")</f>
        <v>0</v>
      </c>
      <c r="N8765" s="28" t="s">
        <v>66</v>
      </c>
      <c r="O8765">
        <f>IF(G8765="","",ABS(G8766-G8765))</f>
        <v>7.9999999999998295E-2</v>
      </c>
      <c r="P8765">
        <f>IF(H8765="","",ABS(H8766-H8765))</f>
        <v>9.9999999999997868E-3</v>
      </c>
      <c r="R8765" s="2">
        <f>E8765-E8764</f>
        <v>1.0416666664241347E-2</v>
      </c>
      <c r="S8765" s="4">
        <f>MROUND(E8765,"0:15")</f>
        <v>45901.15625</v>
      </c>
    </row>
    <row r="8766" spans="1:19" x14ac:dyDescent="0.35">
      <c r="A8766">
        <v>2025</v>
      </c>
      <c r="B8766" t="s">
        <v>64</v>
      </c>
      <c r="C8766" t="s">
        <v>65</v>
      </c>
      <c r="D8766">
        <v>442</v>
      </c>
      <c r="E8766" s="39">
        <v>45901.166666666664</v>
      </c>
      <c r="F8766">
        <v>7.48</v>
      </c>
      <c r="G8766">
        <v>16.420000000000002</v>
      </c>
      <c r="H8766">
        <v>6.95</v>
      </c>
      <c r="I8766">
        <v>71.7</v>
      </c>
      <c r="J8766">
        <f>IF(G8766="",0.5,IF(G8766&lt;=0,2,IF(G8766&gt;=40,2, IF(AND(G8766&gt;0,G8766&lt;1),5,IF(AND(G8766&gt;35,G8766&lt;40),5,IF(O8766&gt;=1.5,1.5,0))))))</f>
        <v>0</v>
      </c>
      <c r="K8766">
        <f>IF(H8766="",0.5,IF(H8766&lt;=0.1,2,IF(H8766&gt;=20,2, IF(AND(H8766&gt;0.1,H8766&lt;0.2),5,IF(AND(H8766&gt;16,H8766&lt;20),5,IF(P8766&gt;=2,1.5,0))))))</f>
        <v>0</v>
      </c>
      <c r="L8766">
        <f>IF(A8766="",0.5,IF(B8766="",0.5,IF(C8766="",0.5,IF(E8766="",0.5,IF(Q8766="Y",0.01,0)))))</f>
        <v>0</v>
      </c>
      <c r="M8766">
        <f>COUNTIF(J8766:L8766,"&gt;0")</f>
        <v>0</v>
      </c>
      <c r="N8766" s="28" t="s">
        <v>66</v>
      </c>
      <c r="O8766">
        <f>IF(G8766="","",ABS(G8767-G8766))</f>
        <v>0.10000000000000142</v>
      </c>
      <c r="P8766">
        <f>IF(H8766="","",ABS(H8767-H8766))</f>
        <v>9.9999999999997868E-3</v>
      </c>
      <c r="R8766" s="2">
        <f>E8766-E8765</f>
        <v>1.0416666664241347E-2</v>
      </c>
      <c r="S8766" s="4">
        <f>MROUND(E8766,"0:15")</f>
        <v>45901.166666666664</v>
      </c>
    </row>
    <row r="8767" spans="1:19" x14ac:dyDescent="0.35">
      <c r="A8767">
        <v>2025</v>
      </c>
      <c r="B8767" t="s">
        <v>64</v>
      </c>
      <c r="C8767" t="s">
        <v>65</v>
      </c>
      <c r="D8767">
        <v>443</v>
      </c>
      <c r="E8767" s="39">
        <v>45901.177083333336</v>
      </c>
      <c r="F8767">
        <v>7.49</v>
      </c>
      <c r="G8767">
        <v>16.32</v>
      </c>
      <c r="H8767">
        <v>6.96</v>
      </c>
      <c r="I8767">
        <v>71.599999999999994</v>
      </c>
      <c r="J8767">
        <f>IF(G8767="",0.5,IF(G8767&lt;=0,2,IF(G8767&gt;=40,2, IF(AND(G8767&gt;0,G8767&lt;1),5,IF(AND(G8767&gt;35,G8767&lt;40),5,IF(O8767&gt;=1.5,1.5,0))))))</f>
        <v>0</v>
      </c>
      <c r="K8767">
        <f>IF(H8767="",0.5,IF(H8767&lt;=0.1,2,IF(H8767&gt;=20,2, IF(AND(H8767&gt;0.1,H8767&lt;0.2),5,IF(AND(H8767&gt;16,H8767&lt;20),5,IF(P8767&gt;=2,1.5,0))))))</f>
        <v>0</v>
      </c>
      <c r="L8767">
        <f>IF(A8767="",0.5,IF(B8767="",0.5,IF(C8767="",0.5,IF(E8767="",0.5,IF(Q8767="Y",0.01,0)))))</f>
        <v>0</v>
      </c>
      <c r="M8767">
        <f>COUNTIF(J8767:L8767,"&gt;0")</f>
        <v>0</v>
      </c>
      <c r="N8767" s="28" t="s">
        <v>66</v>
      </c>
      <c r="O8767">
        <f>IF(G8767="","",ABS(G8768-G8767))</f>
        <v>5.9999999999998721E-2</v>
      </c>
      <c r="P8767">
        <f>IF(H8767="","",ABS(H8768-H8767))</f>
        <v>9.9999999999997868E-3</v>
      </c>
      <c r="R8767" s="2">
        <f>E8767-E8766</f>
        <v>1.0416666671517305E-2</v>
      </c>
      <c r="S8767" s="4">
        <f>MROUND(E8767,"0:15")</f>
        <v>45901.177083333328</v>
      </c>
    </row>
    <row r="8768" spans="1:19" x14ac:dyDescent="0.35">
      <c r="A8768">
        <v>2025</v>
      </c>
      <c r="B8768" t="s">
        <v>64</v>
      </c>
      <c r="C8768" t="s">
        <v>65</v>
      </c>
      <c r="D8768">
        <v>444</v>
      </c>
      <c r="E8768" s="39">
        <v>45901.1875</v>
      </c>
      <c r="F8768">
        <v>7.5</v>
      </c>
      <c r="G8768">
        <v>16.260000000000002</v>
      </c>
      <c r="H8768">
        <v>6.97</v>
      </c>
      <c r="I8768">
        <v>71.599999999999994</v>
      </c>
      <c r="J8768">
        <f>IF(G8768="",0.5,IF(G8768&lt;=0,2,IF(G8768&gt;=40,2, IF(AND(G8768&gt;0,G8768&lt;1),5,IF(AND(G8768&gt;35,G8768&lt;40),5,IF(O8768&gt;=1.5,1.5,0))))))</f>
        <v>0</v>
      </c>
      <c r="K8768">
        <f>IF(H8768="",0.5,IF(H8768&lt;=0.1,2,IF(H8768&gt;=20,2, IF(AND(H8768&gt;0.1,H8768&lt;0.2),5,IF(AND(H8768&gt;16,H8768&lt;20),5,IF(P8768&gt;=2,1.5,0))))))</f>
        <v>0</v>
      </c>
      <c r="L8768">
        <f>IF(A8768="",0.5,IF(B8768="",0.5,IF(C8768="",0.5,IF(E8768="",0.5,IF(Q8768="Y",0.01,0)))))</f>
        <v>0</v>
      </c>
      <c r="M8768">
        <f>COUNTIF(J8768:L8768,"&gt;0")</f>
        <v>0</v>
      </c>
      <c r="N8768" s="28" t="s">
        <v>66</v>
      </c>
      <c r="O8768">
        <f>IF(G8768="","",ABS(G8769-G8768))</f>
        <v>8.0000000000001847E-2</v>
      </c>
      <c r="P8768">
        <f>IF(H8768="","",ABS(H8769-H8768))</f>
        <v>2.0000000000000462E-2</v>
      </c>
      <c r="R8768" s="2">
        <f>E8768-E8767</f>
        <v>1.0416666664241347E-2</v>
      </c>
      <c r="S8768" s="4">
        <f>MROUND(E8768,"0:15")</f>
        <v>45901.1875</v>
      </c>
    </row>
    <row r="8769" spans="1:22" x14ac:dyDescent="0.35">
      <c r="A8769">
        <v>2025</v>
      </c>
      <c r="B8769" t="s">
        <v>64</v>
      </c>
      <c r="C8769" t="s">
        <v>65</v>
      </c>
      <c r="D8769">
        <v>445</v>
      </c>
      <c r="E8769" s="39">
        <v>45901.197916666664</v>
      </c>
      <c r="F8769">
        <v>7.52</v>
      </c>
      <c r="G8769">
        <v>16.18</v>
      </c>
      <c r="H8769">
        <v>6.99</v>
      </c>
      <c r="I8769">
        <v>71.7</v>
      </c>
      <c r="J8769">
        <f>IF(G8769="",0.5,IF(G8769&lt;=0,2,IF(G8769&gt;=40,2, IF(AND(G8769&gt;0,G8769&lt;1),5,IF(AND(G8769&gt;35,G8769&lt;40),5,IF(O8769&gt;=1.5,1.5,0))))))</f>
        <v>0</v>
      </c>
      <c r="K8769">
        <f>IF(H8769="",0.5,IF(H8769&lt;=0.1,2,IF(H8769&gt;=20,2, IF(AND(H8769&gt;0.1,H8769&lt;0.2),5,IF(AND(H8769&gt;16,H8769&lt;20),5,IF(P8769&gt;=2,1.5,0))))))</f>
        <v>0</v>
      </c>
      <c r="L8769">
        <f>IF(A8769="",0.5,IF(B8769="",0.5,IF(C8769="",0.5,IF(E8769="",0.5,IF(Q8769="Y",0.01,0)))))</f>
        <v>0</v>
      </c>
      <c r="M8769">
        <f>COUNTIF(J8769:L8769,"&gt;0")</f>
        <v>0</v>
      </c>
      <c r="N8769" s="28" t="s">
        <v>66</v>
      </c>
      <c r="O8769">
        <f>IF(G8769="","",ABS(G8770-G8769))</f>
        <v>5.9999999999998721E-2</v>
      </c>
      <c r="P8769">
        <f>IF(H8769="","",ABS(H8770-H8769))</f>
        <v>0</v>
      </c>
      <c r="R8769" s="2">
        <f>E8769-E8768</f>
        <v>1.0416666664241347E-2</v>
      </c>
      <c r="S8769" s="4">
        <f>MROUND(E8769,"0:15")</f>
        <v>45901.197916666664</v>
      </c>
    </row>
    <row r="8770" spans="1:22" x14ac:dyDescent="0.35">
      <c r="A8770">
        <v>2025</v>
      </c>
      <c r="B8770" t="s">
        <v>64</v>
      </c>
      <c r="C8770" t="s">
        <v>65</v>
      </c>
      <c r="D8770">
        <v>446</v>
      </c>
      <c r="E8770" s="39">
        <v>45901.208333333336</v>
      </c>
      <c r="F8770">
        <v>7.52</v>
      </c>
      <c r="G8770">
        <v>16.12</v>
      </c>
      <c r="H8770">
        <v>6.99</v>
      </c>
      <c r="I8770">
        <v>71.599999999999994</v>
      </c>
      <c r="J8770">
        <f>IF(G8770="",0.5,IF(G8770&lt;=0,2,IF(G8770&gt;=40,2, IF(AND(G8770&gt;0,G8770&lt;1),5,IF(AND(G8770&gt;35,G8770&lt;40),5,IF(O8770&gt;=1.5,1.5,0))))))</f>
        <v>0</v>
      </c>
      <c r="K8770">
        <f>IF(H8770="",0.5,IF(H8770&lt;=0.1,2,IF(H8770&gt;=20,2, IF(AND(H8770&gt;0.1,H8770&lt;0.2),5,IF(AND(H8770&gt;16,H8770&lt;20),5,IF(P8770&gt;=2,1.5,0))))))</f>
        <v>0</v>
      </c>
      <c r="L8770">
        <f>IF(A8770="",0.5,IF(B8770="",0.5,IF(C8770="",0.5,IF(E8770="",0.5,IF(Q8770="Y",0.01,0)))))</f>
        <v>0</v>
      </c>
      <c r="M8770">
        <f>COUNTIF(J8770:L8770,"&gt;0")</f>
        <v>0</v>
      </c>
      <c r="N8770" s="28" t="s">
        <v>66</v>
      </c>
      <c r="O8770">
        <f>IF(G8770="","",ABS(G8771-G8770))</f>
        <v>6.0000000000002274E-2</v>
      </c>
      <c r="P8770">
        <f>IF(H8770="","",ABS(H8771-H8770))</f>
        <v>2.0000000000000462E-2</v>
      </c>
      <c r="R8770" s="2">
        <f>E8770-E8769</f>
        <v>1.0416666671517305E-2</v>
      </c>
      <c r="S8770" s="4">
        <f>MROUND(E8770,"0:15")</f>
        <v>45901.208333333328</v>
      </c>
    </row>
    <row r="8771" spans="1:22" x14ac:dyDescent="0.35">
      <c r="A8771">
        <v>2025</v>
      </c>
      <c r="B8771" t="s">
        <v>64</v>
      </c>
      <c r="C8771" t="s">
        <v>65</v>
      </c>
      <c r="D8771">
        <v>447</v>
      </c>
      <c r="E8771" s="39">
        <v>45901.21875</v>
      </c>
      <c r="F8771">
        <v>7.5</v>
      </c>
      <c r="G8771">
        <v>16.059999999999999</v>
      </c>
      <c r="H8771">
        <v>6.97</v>
      </c>
      <c r="I8771">
        <v>71.3</v>
      </c>
      <c r="J8771">
        <f>IF(G8771="",0.5,IF(G8771&lt;=0,2,IF(G8771&gt;=40,2, IF(AND(G8771&gt;0,G8771&lt;1),5,IF(AND(G8771&gt;35,G8771&lt;40),5,IF(O8771&gt;=1.5,1.5,0))))))</f>
        <v>0</v>
      </c>
      <c r="K8771">
        <f>IF(H8771="",0.5,IF(H8771&lt;=0.1,2,IF(H8771&gt;=20,2, IF(AND(H8771&gt;0.1,H8771&lt;0.2),5,IF(AND(H8771&gt;16,H8771&lt;20),5,IF(P8771&gt;=2,1.5,0))))))</f>
        <v>0</v>
      </c>
      <c r="L8771">
        <f>IF(A8771="",0.5,IF(B8771="",0.5,IF(C8771="",0.5,IF(E8771="",0.5,IF(Q8771="Y",0.01,0)))))</f>
        <v>0</v>
      </c>
      <c r="M8771">
        <f>COUNTIF(J8771:L8771,"&gt;0")</f>
        <v>0</v>
      </c>
      <c r="N8771" s="28" t="s">
        <v>66</v>
      </c>
      <c r="O8771">
        <f>IF(G8771="","",ABS(G8772-G8771))</f>
        <v>5.9999999999998721E-2</v>
      </c>
      <c r="P8771">
        <f>IF(H8771="","",ABS(H8772-H8771))</f>
        <v>1.0000000000000675E-2</v>
      </c>
      <c r="R8771" s="2">
        <f>E8771-E8770</f>
        <v>1.0416666664241347E-2</v>
      </c>
      <c r="S8771" s="4">
        <f>MROUND(E8771,"0:15")</f>
        <v>45901.21875</v>
      </c>
    </row>
    <row r="8772" spans="1:22" x14ac:dyDescent="0.35">
      <c r="A8772">
        <v>2025</v>
      </c>
      <c r="B8772" t="s">
        <v>64</v>
      </c>
      <c r="C8772" t="s">
        <v>65</v>
      </c>
      <c r="D8772">
        <v>448</v>
      </c>
      <c r="E8772" s="39">
        <v>45901.229166666664</v>
      </c>
      <c r="F8772">
        <v>7.51</v>
      </c>
      <c r="G8772">
        <v>16</v>
      </c>
      <c r="H8772">
        <v>6.98</v>
      </c>
      <c r="I8772">
        <v>71.3</v>
      </c>
      <c r="J8772">
        <f>IF(G8772="",0.5,IF(G8772&lt;=0,2,IF(G8772&gt;=40,2, IF(AND(G8772&gt;0,G8772&lt;1),5,IF(AND(G8772&gt;35,G8772&lt;40),5,IF(O8772&gt;=1.5,1.5,0))))))</f>
        <v>0</v>
      </c>
      <c r="K8772">
        <f>IF(H8772="",0.5,IF(H8772&lt;=0.1,2,IF(H8772&gt;=20,2, IF(AND(H8772&gt;0.1,H8772&lt;0.2),5,IF(AND(H8772&gt;16,H8772&lt;20),5,IF(P8772&gt;=2,1.5,0))))))</f>
        <v>0</v>
      </c>
      <c r="L8772">
        <f>IF(A8772="",0.5,IF(B8772="",0.5,IF(C8772="",0.5,IF(E8772="",0.5,IF(Q8772="Y",0.01,0)))))</f>
        <v>0</v>
      </c>
      <c r="M8772">
        <f>COUNTIF(J8772:L8772,"&gt;0")</f>
        <v>0</v>
      </c>
      <c r="N8772" s="28" t="s">
        <v>66</v>
      </c>
      <c r="O8772">
        <f>IF(G8772="","",ABS(G8773-G8772))</f>
        <v>6.0000000000000497E-2</v>
      </c>
      <c r="P8772">
        <f>IF(H8772="","",ABS(H8773-H8772))</f>
        <v>1.9999999999999574E-2</v>
      </c>
      <c r="R8772" s="2">
        <f>E8772-E8771</f>
        <v>1.0416666664241347E-2</v>
      </c>
      <c r="S8772" s="4">
        <f>MROUND(E8772,"0:15")</f>
        <v>45901.229166666664</v>
      </c>
    </row>
    <row r="8773" spans="1:22" x14ac:dyDescent="0.35">
      <c r="A8773">
        <v>2025</v>
      </c>
      <c r="B8773" t="s">
        <v>64</v>
      </c>
      <c r="C8773" t="s">
        <v>65</v>
      </c>
      <c r="D8773">
        <v>449</v>
      </c>
      <c r="E8773" s="39">
        <v>45901.239583333336</v>
      </c>
      <c r="F8773">
        <v>7.53</v>
      </c>
      <c r="G8773">
        <v>15.94</v>
      </c>
      <c r="H8773">
        <v>7</v>
      </c>
      <c r="I8773">
        <v>71.400000000000006</v>
      </c>
      <c r="J8773">
        <f>IF(G8773="",0.5,IF(G8773&lt;=0,2,IF(G8773&gt;=40,2, IF(AND(G8773&gt;0,G8773&lt;1),5,IF(AND(G8773&gt;35,G8773&lt;40),5,IF(O8773&gt;=1.5,1.5,0))))))</f>
        <v>0</v>
      </c>
      <c r="K8773">
        <f>IF(H8773="",0.5,IF(H8773&lt;=0.1,2,IF(H8773&gt;=20,2, IF(AND(H8773&gt;0.1,H8773&lt;0.2),5,IF(AND(H8773&gt;16,H8773&lt;20),5,IF(P8773&gt;=2,1.5,0))))))</f>
        <v>0</v>
      </c>
      <c r="L8773">
        <f>IF(A8773="",0.5,IF(B8773="",0.5,IF(C8773="",0.5,IF(E8773="",0.5,IF(Q8773="Y",0.01,0)))))</f>
        <v>0</v>
      </c>
      <c r="M8773">
        <f>COUNTIF(J8773:L8773,"&gt;0")</f>
        <v>0</v>
      </c>
      <c r="N8773" s="28" t="s">
        <v>66</v>
      </c>
      <c r="O8773">
        <f>IF(G8773="","",ABS(G8774-G8773))</f>
        <v>5.9999999999998721E-2</v>
      </c>
      <c r="P8773">
        <f>IF(H8773="","",ABS(H8774-H8773))</f>
        <v>0</v>
      </c>
      <c r="R8773" s="2">
        <f>E8773-E8772</f>
        <v>1.0416666671517305E-2</v>
      </c>
      <c r="S8773" s="4">
        <f>MROUND(E8773,"0:15")</f>
        <v>45901.239583333328</v>
      </c>
    </row>
    <row r="8774" spans="1:22" x14ac:dyDescent="0.35">
      <c r="A8774">
        <v>2025</v>
      </c>
      <c r="B8774" t="s">
        <v>64</v>
      </c>
      <c r="C8774" t="s">
        <v>65</v>
      </c>
      <c r="D8774">
        <v>450</v>
      </c>
      <c r="E8774" s="39">
        <v>45901.25</v>
      </c>
      <c r="F8774">
        <v>7.54</v>
      </c>
      <c r="G8774">
        <v>15.88</v>
      </c>
      <c r="H8774">
        <v>7</v>
      </c>
      <c r="I8774">
        <v>71.400000000000006</v>
      </c>
      <c r="J8774">
        <f>IF(G8774="",0.5,IF(G8774&lt;=0,2,IF(G8774&gt;=40,2, IF(AND(G8774&gt;0,G8774&lt;1),5,IF(AND(G8774&gt;35,G8774&lt;40),5,IF(O8774&gt;=1.5,1.5,0))))))</f>
        <v>0</v>
      </c>
      <c r="K8774">
        <f>IF(H8774="",0.5,IF(H8774&lt;=0.1,2,IF(H8774&gt;=20,2, IF(AND(H8774&gt;0.1,H8774&lt;0.2),5,IF(AND(H8774&gt;16,H8774&lt;20),5,IF(P8774&gt;=2,1.5,0))))))</f>
        <v>0</v>
      </c>
      <c r="L8774">
        <f>IF(A8774="",0.5,IF(B8774="",0.5,IF(C8774="",0.5,IF(E8774="",0.5,IF(Q8774="Y",0.01,0)))))</f>
        <v>0</v>
      </c>
      <c r="M8774">
        <f>COUNTIF(J8774:L8774,"&gt;0")</f>
        <v>0</v>
      </c>
      <c r="N8774" s="28" t="s">
        <v>66</v>
      </c>
      <c r="O8774">
        <f>IF(G8774="","",ABS(G8775-G8774))</f>
        <v>4.0000000000000924E-2</v>
      </c>
      <c r="P8774">
        <f>IF(H8774="","",ABS(H8775-H8774))</f>
        <v>9.9999999999997868E-3</v>
      </c>
      <c r="R8774" s="2">
        <f>E8774-E8773</f>
        <v>1.0416666664241347E-2</v>
      </c>
      <c r="S8774" s="4">
        <f>MROUND(E8774,"0:15")</f>
        <v>45901.25</v>
      </c>
      <c r="U8774" s="5"/>
      <c r="V8774" s="6"/>
    </row>
    <row r="8775" spans="1:22" x14ac:dyDescent="0.35">
      <c r="A8775">
        <v>2025</v>
      </c>
      <c r="B8775" t="s">
        <v>64</v>
      </c>
      <c r="C8775" t="s">
        <v>65</v>
      </c>
      <c r="D8775">
        <v>451</v>
      </c>
      <c r="E8775" s="39">
        <v>45901.260416666664</v>
      </c>
      <c r="F8775">
        <v>7.55</v>
      </c>
      <c r="G8775">
        <v>15.84</v>
      </c>
      <c r="H8775">
        <v>7.01</v>
      </c>
      <c r="I8775">
        <v>71.400000000000006</v>
      </c>
      <c r="J8775">
        <f>IF(G8775="",0.5,IF(G8775&lt;=0,2,IF(G8775&gt;=40,2, IF(AND(G8775&gt;0,G8775&lt;1),5,IF(AND(G8775&gt;35,G8775&lt;40),5,IF(O8775&gt;=1.5,1.5,0))))))</f>
        <v>0</v>
      </c>
      <c r="K8775">
        <f>IF(H8775="",0.5,IF(H8775&lt;=0.1,2,IF(H8775&gt;=20,2, IF(AND(H8775&gt;0.1,H8775&lt;0.2),5,IF(AND(H8775&gt;16,H8775&lt;20),5,IF(P8775&gt;=2,1.5,0))))))</f>
        <v>0</v>
      </c>
      <c r="L8775">
        <f>IF(A8775="",0.5,IF(B8775="",0.5,IF(C8775="",0.5,IF(E8775="",0.5,IF(Q8775="Y",0.01,0)))))</f>
        <v>0</v>
      </c>
      <c r="M8775">
        <f>COUNTIF(J8775:L8775,"&gt;0")</f>
        <v>0</v>
      </c>
      <c r="N8775" s="28" t="s">
        <v>66</v>
      </c>
      <c r="O8775">
        <f>IF(G8775="","",ABS(G8776-G8775))</f>
        <v>6.0000000000000497E-2</v>
      </c>
      <c r="P8775">
        <f>IF(H8775="","",ABS(H8776-H8775))</f>
        <v>0</v>
      </c>
      <c r="R8775" s="2">
        <f>E8775-E8774</f>
        <v>1.0416666664241347E-2</v>
      </c>
      <c r="S8775" s="4">
        <f>MROUND(E8775,"0:15")</f>
        <v>45901.260416666664</v>
      </c>
    </row>
    <row r="8776" spans="1:22" x14ac:dyDescent="0.35">
      <c r="A8776">
        <v>2025</v>
      </c>
      <c r="B8776" t="s">
        <v>64</v>
      </c>
      <c r="C8776" t="s">
        <v>65</v>
      </c>
      <c r="D8776">
        <v>452</v>
      </c>
      <c r="E8776" s="39">
        <v>45901.270833333336</v>
      </c>
      <c r="F8776">
        <v>7.55</v>
      </c>
      <c r="G8776">
        <v>15.78</v>
      </c>
      <c r="H8776">
        <v>7.01</v>
      </c>
      <c r="I8776">
        <v>71.3</v>
      </c>
      <c r="J8776">
        <f>IF(G8776="",0.5,IF(G8776&lt;=0,2,IF(G8776&gt;=40,2, IF(AND(G8776&gt;0,G8776&lt;1),5,IF(AND(G8776&gt;35,G8776&lt;40),5,IF(O8776&gt;=1.5,1.5,0))))))</f>
        <v>0</v>
      </c>
      <c r="K8776">
        <f>IF(H8776="",0.5,IF(H8776&lt;=0.1,2,IF(H8776&gt;=20,2, IF(AND(H8776&gt;0.1,H8776&lt;0.2),5,IF(AND(H8776&gt;16,H8776&lt;20),5,IF(P8776&gt;=2,1.5,0))))))</f>
        <v>0</v>
      </c>
      <c r="L8776">
        <f>IF(A8776="",0.5,IF(B8776="",0.5,IF(C8776="",0.5,IF(E8776="",0.5,IF(Q8776="Y",0.01,0)))))</f>
        <v>0</v>
      </c>
      <c r="M8776">
        <f>COUNTIF(J8776:L8776,"&gt;0")</f>
        <v>0</v>
      </c>
      <c r="N8776" s="28" t="s">
        <v>66</v>
      </c>
      <c r="O8776">
        <f>IF(G8776="","",ABS(G8777-G8776))</f>
        <v>3.9999999999999147E-2</v>
      </c>
      <c r="P8776">
        <f>IF(H8776="","",ABS(H8777-H8776))</f>
        <v>3.0000000000000249E-2</v>
      </c>
      <c r="R8776" s="2">
        <f>E8776-E8775</f>
        <v>1.0416666671517305E-2</v>
      </c>
      <c r="S8776" s="4">
        <f>MROUND(E8776,"0:15")</f>
        <v>45901.270833333328</v>
      </c>
    </row>
    <row r="8777" spans="1:22" x14ac:dyDescent="0.35">
      <c r="A8777">
        <v>2025</v>
      </c>
      <c r="B8777" t="s">
        <v>64</v>
      </c>
      <c r="C8777" t="s">
        <v>65</v>
      </c>
      <c r="D8777">
        <v>453</v>
      </c>
      <c r="E8777" s="39">
        <v>45901.28125</v>
      </c>
      <c r="F8777">
        <v>7.58</v>
      </c>
      <c r="G8777">
        <v>15.74</v>
      </c>
      <c r="H8777">
        <v>7.04</v>
      </c>
      <c r="I8777">
        <v>71.599999999999994</v>
      </c>
      <c r="J8777">
        <f>IF(G8777="",0.5,IF(G8777&lt;=0,2,IF(G8777&gt;=40,2, IF(AND(G8777&gt;0,G8777&lt;1),5,IF(AND(G8777&gt;35,G8777&lt;40),5,IF(O8777&gt;=1.5,1.5,0))))))</f>
        <v>0</v>
      </c>
      <c r="K8777">
        <f>IF(H8777="",0.5,IF(H8777&lt;=0.1,2,IF(H8777&gt;=20,2, IF(AND(H8777&gt;0.1,H8777&lt;0.2),5,IF(AND(H8777&gt;16,H8777&lt;20),5,IF(P8777&gt;=2,1.5,0))))))</f>
        <v>0</v>
      </c>
      <c r="L8777">
        <f>IF(A8777="",0.5,IF(B8777="",0.5,IF(C8777="",0.5,IF(E8777="",0.5,IF(Q8777="Y",0.01,0)))))</f>
        <v>0</v>
      </c>
      <c r="M8777">
        <f>COUNTIF(J8777:L8777,"&gt;0")</f>
        <v>0</v>
      </c>
      <c r="N8777" s="28" t="s">
        <v>66</v>
      </c>
      <c r="O8777">
        <f>IF(G8777="","",ABS(G8778-G8777))</f>
        <v>4.0000000000000924E-2</v>
      </c>
      <c r="P8777">
        <f>IF(H8777="","",ABS(H8778-H8777))</f>
        <v>0</v>
      </c>
      <c r="R8777" s="2">
        <f>E8777-E8776</f>
        <v>1.0416666664241347E-2</v>
      </c>
      <c r="S8777" s="4">
        <f>MROUND(E8777,"0:15")</f>
        <v>45901.28125</v>
      </c>
    </row>
    <row r="8778" spans="1:22" x14ac:dyDescent="0.35">
      <c r="A8778">
        <v>2025</v>
      </c>
      <c r="B8778" t="s">
        <v>64</v>
      </c>
      <c r="C8778" t="s">
        <v>65</v>
      </c>
      <c r="D8778">
        <v>454</v>
      </c>
      <c r="E8778" s="39">
        <v>45901.291666666664</v>
      </c>
      <c r="F8778">
        <v>7.58</v>
      </c>
      <c r="G8778">
        <v>15.7</v>
      </c>
      <c r="H8778">
        <v>7.04</v>
      </c>
      <c r="I8778">
        <v>71.5</v>
      </c>
      <c r="J8778">
        <f>IF(G8778="",0.5,IF(G8778&lt;=0,2,IF(G8778&gt;=40,2, IF(AND(G8778&gt;0,G8778&lt;1),5,IF(AND(G8778&gt;35,G8778&lt;40),5,IF(O8778&gt;=1.5,1.5,0))))))</f>
        <v>0</v>
      </c>
      <c r="K8778">
        <f>IF(H8778="",0.5,IF(H8778&lt;=0.1,2,IF(H8778&gt;=20,2, IF(AND(H8778&gt;0.1,H8778&lt;0.2),5,IF(AND(H8778&gt;16,H8778&lt;20),5,IF(P8778&gt;=2,1.5,0))))))</f>
        <v>0</v>
      </c>
      <c r="L8778">
        <f>IF(A8778="",0.5,IF(B8778="",0.5,IF(C8778="",0.5,IF(E8778="",0.5,IF(Q8778="Y",0.01,0)))))</f>
        <v>0</v>
      </c>
      <c r="M8778">
        <f>COUNTIF(J8778:L8778,"&gt;0")</f>
        <v>0</v>
      </c>
      <c r="N8778" s="28" t="s">
        <v>66</v>
      </c>
      <c r="O8778">
        <f>IF(G8778="","",ABS(G8779-G8778))</f>
        <v>1.9999999999999574E-2</v>
      </c>
      <c r="P8778">
        <f>IF(H8778="","",ABS(H8779-H8778))</f>
        <v>4.0000000000000036E-2</v>
      </c>
      <c r="R8778" s="2">
        <f>E8778-E8777</f>
        <v>1.0416666664241347E-2</v>
      </c>
      <c r="S8778" s="4">
        <f>MROUND(E8778,"0:15")</f>
        <v>45901.291666666664</v>
      </c>
    </row>
    <row r="8779" spans="1:22" x14ac:dyDescent="0.35">
      <c r="A8779">
        <v>2025</v>
      </c>
      <c r="B8779" t="s">
        <v>64</v>
      </c>
      <c r="C8779" t="s">
        <v>65</v>
      </c>
      <c r="D8779">
        <v>455</v>
      </c>
      <c r="E8779" s="39">
        <v>45901.302083333336</v>
      </c>
      <c r="F8779">
        <v>7.62</v>
      </c>
      <c r="G8779">
        <v>15.68</v>
      </c>
      <c r="H8779">
        <v>7.08</v>
      </c>
      <c r="I8779">
        <v>71.8</v>
      </c>
      <c r="J8779">
        <f>IF(G8779="",0.5,IF(G8779&lt;=0,2,IF(G8779&gt;=40,2, IF(AND(G8779&gt;0,G8779&lt;1),5,IF(AND(G8779&gt;35,G8779&lt;40),5,IF(O8779&gt;=1.5,1.5,0))))))</f>
        <v>0</v>
      </c>
      <c r="K8779">
        <f>IF(H8779="",0.5,IF(H8779&lt;=0.1,2,IF(H8779&gt;=20,2, IF(AND(H8779&gt;0.1,H8779&lt;0.2),5,IF(AND(H8779&gt;16,H8779&lt;20),5,IF(P8779&gt;=2,1.5,0))))))</f>
        <v>0</v>
      </c>
      <c r="L8779">
        <f>IF(A8779="",0.5,IF(B8779="",0.5,IF(C8779="",0.5,IF(E8779="",0.5,IF(Q8779="Y",0.01,0)))))</f>
        <v>0</v>
      </c>
      <c r="M8779">
        <f>COUNTIF(J8779:L8779,"&gt;0")</f>
        <v>0</v>
      </c>
      <c r="N8779" s="28" t="s">
        <v>66</v>
      </c>
      <c r="O8779">
        <f>IF(G8779="","",ABS(G8780-G8779))</f>
        <v>1.9999999999999574E-2</v>
      </c>
      <c r="P8779">
        <f>IF(H8779="","",ABS(H8780-H8779))</f>
        <v>3.0000000000000249E-2</v>
      </c>
      <c r="R8779" s="2">
        <f>E8779-E8778</f>
        <v>1.0416666671517305E-2</v>
      </c>
      <c r="S8779" s="4">
        <f>MROUND(E8779,"0:15")</f>
        <v>45901.302083333328</v>
      </c>
    </row>
    <row r="8780" spans="1:22" x14ac:dyDescent="0.35">
      <c r="A8780">
        <v>2025</v>
      </c>
      <c r="B8780" t="s">
        <v>64</v>
      </c>
      <c r="C8780" t="s">
        <v>65</v>
      </c>
      <c r="D8780">
        <v>456</v>
      </c>
      <c r="E8780" s="39">
        <v>45901.3125</v>
      </c>
      <c r="F8780">
        <v>7.66</v>
      </c>
      <c r="G8780">
        <v>15.66</v>
      </c>
      <c r="H8780">
        <v>7.11</v>
      </c>
      <c r="I8780">
        <v>72.2</v>
      </c>
      <c r="J8780">
        <f>IF(G8780="",0.5,IF(G8780&lt;=0,2,IF(G8780&gt;=40,2, IF(AND(G8780&gt;0,G8780&lt;1),5,IF(AND(G8780&gt;35,G8780&lt;40),5,IF(O8780&gt;=1.5,1.5,0))))))</f>
        <v>0</v>
      </c>
      <c r="K8780">
        <f>IF(H8780="",0.5,IF(H8780&lt;=0.1,2,IF(H8780&gt;=20,2, IF(AND(H8780&gt;0.1,H8780&lt;0.2),5,IF(AND(H8780&gt;16,H8780&lt;20),5,IF(P8780&gt;=2,1.5,0))))))</f>
        <v>0</v>
      </c>
      <c r="L8780">
        <f>IF(A8780="",0.5,IF(B8780="",0.5,IF(C8780="",0.5,IF(E8780="",0.5,IF(Q8780="Y",0.01,0)))))</f>
        <v>0</v>
      </c>
      <c r="M8780">
        <f>COUNTIF(J8780:L8780,"&gt;0")</f>
        <v>0</v>
      </c>
      <c r="N8780" s="28" t="s">
        <v>66</v>
      </c>
      <c r="O8780">
        <f>IF(G8780="","",ABS(G8781-G8780))</f>
        <v>0</v>
      </c>
      <c r="P8780">
        <f>IF(H8780="","",ABS(H8781-H8780))</f>
        <v>4.9999999999999822E-2</v>
      </c>
      <c r="R8780" s="2">
        <f>E8780-E8779</f>
        <v>1.0416666664241347E-2</v>
      </c>
      <c r="S8780" s="4">
        <f>MROUND(E8780,"0:15")</f>
        <v>45901.3125</v>
      </c>
    </row>
    <row r="8781" spans="1:22" x14ac:dyDescent="0.35">
      <c r="A8781">
        <v>2025</v>
      </c>
      <c r="B8781" t="s">
        <v>64</v>
      </c>
      <c r="C8781" t="s">
        <v>65</v>
      </c>
      <c r="D8781">
        <v>457</v>
      </c>
      <c r="E8781" s="39">
        <v>45901.322916666664</v>
      </c>
      <c r="F8781">
        <v>7.71</v>
      </c>
      <c r="G8781">
        <v>15.66</v>
      </c>
      <c r="H8781">
        <v>7.16</v>
      </c>
      <c r="I8781">
        <v>72.599999999999994</v>
      </c>
      <c r="J8781">
        <f>IF(G8781="",0.5,IF(G8781&lt;=0,2,IF(G8781&gt;=40,2, IF(AND(G8781&gt;0,G8781&lt;1),5,IF(AND(G8781&gt;35,G8781&lt;40),5,IF(O8781&gt;=1.5,1.5,0))))))</f>
        <v>0</v>
      </c>
      <c r="K8781">
        <f>IF(H8781="",0.5,IF(H8781&lt;=0.1,2,IF(H8781&gt;=20,2, IF(AND(H8781&gt;0.1,H8781&lt;0.2),5,IF(AND(H8781&gt;16,H8781&lt;20),5,IF(P8781&gt;=2,1.5,0))))))</f>
        <v>0</v>
      </c>
      <c r="L8781">
        <f>IF(A8781="",0.5,IF(B8781="",0.5,IF(C8781="",0.5,IF(E8781="",0.5,IF(Q8781="Y",0.01,0)))))</f>
        <v>0</v>
      </c>
      <c r="M8781">
        <f>COUNTIF(J8781:L8781,"&gt;0")</f>
        <v>0</v>
      </c>
      <c r="N8781" s="28" t="s">
        <v>66</v>
      </c>
      <c r="O8781">
        <f>IF(G8781="","",ABS(G8782-G8781))</f>
        <v>0</v>
      </c>
      <c r="P8781">
        <f>IF(H8781="","",ABS(H8782-H8781))</f>
        <v>4.0000000000000036E-2</v>
      </c>
      <c r="R8781" s="2">
        <f>E8781-E8780</f>
        <v>1.0416666664241347E-2</v>
      </c>
      <c r="S8781" s="4">
        <f>MROUND(E8781,"0:15")</f>
        <v>45901.322916666664</v>
      </c>
    </row>
    <row r="8782" spans="1:22" x14ac:dyDescent="0.35">
      <c r="A8782">
        <v>2025</v>
      </c>
      <c r="B8782" t="s">
        <v>64</v>
      </c>
      <c r="C8782" t="s">
        <v>65</v>
      </c>
      <c r="D8782">
        <v>458</v>
      </c>
      <c r="E8782" s="39">
        <v>45901.333333333336</v>
      </c>
      <c r="F8782">
        <v>7.76</v>
      </c>
      <c r="G8782">
        <v>15.66</v>
      </c>
      <c r="H8782">
        <v>7.2</v>
      </c>
      <c r="I8782">
        <v>73.099999999999994</v>
      </c>
      <c r="J8782">
        <f>IF(G8782="",0.5,IF(G8782&lt;=0,2,IF(G8782&gt;=40,2, IF(AND(G8782&gt;0,G8782&lt;1),5,IF(AND(G8782&gt;35,G8782&lt;40),5,IF(O8782&gt;=1.5,1.5,0))))))</f>
        <v>0</v>
      </c>
      <c r="K8782">
        <f>IF(H8782="",0.5,IF(H8782&lt;=0.1,2,IF(H8782&gt;=20,2, IF(AND(H8782&gt;0.1,H8782&lt;0.2),5,IF(AND(H8782&gt;16,H8782&lt;20),5,IF(P8782&gt;=2,1.5,0))))))</f>
        <v>0</v>
      </c>
      <c r="L8782">
        <f>IF(A8782="",0.5,IF(B8782="",0.5,IF(C8782="",0.5,IF(E8782="",0.5,IF(Q8782="Y",0.01,0)))))</f>
        <v>0</v>
      </c>
      <c r="M8782">
        <f>COUNTIF(J8782:L8782,"&gt;0")</f>
        <v>0</v>
      </c>
      <c r="N8782" s="28" t="s">
        <v>66</v>
      </c>
      <c r="O8782">
        <f>IF(G8782="","",ABS(G8783-G8782))</f>
        <v>0</v>
      </c>
      <c r="P8782">
        <f>IF(H8782="","",ABS(H8783-H8782))</f>
        <v>8.0000000000000071E-2</v>
      </c>
      <c r="R8782" s="2">
        <f>E8782-E8781</f>
        <v>1.0416666671517305E-2</v>
      </c>
      <c r="S8782" s="4">
        <f>MROUND(E8782,"0:15")</f>
        <v>45901.333333333328</v>
      </c>
    </row>
    <row r="8783" spans="1:22" x14ac:dyDescent="0.35">
      <c r="A8783">
        <v>2025</v>
      </c>
      <c r="B8783" t="s">
        <v>64</v>
      </c>
      <c r="C8783" t="s">
        <v>65</v>
      </c>
      <c r="D8783">
        <v>459</v>
      </c>
      <c r="E8783" s="39">
        <v>45901.34375</v>
      </c>
      <c r="F8783">
        <v>7.84</v>
      </c>
      <c r="G8783">
        <v>15.66</v>
      </c>
      <c r="H8783">
        <v>7.28</v>
      </c>
      <c r="I8783">
        <v>73.8</v>
      </c>
      <c r="J8783">
        <f>IF(G8783="",0.5,IF(G8783&lt;=0,2,IF(G8783&gt;=40,2, IF(AND(G8783&gt;0,G8783&lt;1),5,IF(AND(G8783&gt;35,G8783&lt;40),5,IF(O8783&gt;=1.5,1.5,0))))))</f>
        <v>0</v>
      </c>
      <c r="K8783">
        <f>IF(H8783="",0.5,IF(H8783&lt;=0.1,2,IF(H8783&gt;=20,2, IF(AND(H8783&gt;0.1,H8783&lt;0.2),5,IF(AND(H8783&gt;16,H8783&lt;20),5,IF(P8783&gt;=2,1.5,0))))))</f>
        <v>0</v>
      </c>
      <c r="L8783">
        <f>IF(A8783="",0.5,IF(B8783="",0.5,IF(C8783="",0.5,IF(E8783="",0.5,IF(Q8783="Y",0.01,0)))))</f>
        <v>0</v>
      </c>
      <c r="M8783">
        <f>COUNTIF(J8783:L8783,"&gt;0")</f>
        <v>0</v>
      </c>
      <c r="N8783" s="28" t="s">
        <v>66</v>
      </c>
      <c r="O8783">
        <f>IF(G8783="","",ABS(G8784-G8783))</f>
        <v>1.9999999999999574E-2</v>
      </c>
      <c r="P8783">
        <f>IF(H8783="","",ABS(H8784-H8783))</f>
        <v>8.9999999999999858E-2</v>
      </c>
      <c r="R8783" s="2">
        <f>E8783-E8782</f>
        <v>1.0416666664241347E-2</v>
      </c>
      <c r="S8783" s="4">
        <f>MROUND(E8783,"0:15")</f>
        <v>45901.34375</v>
      </c>
    </row>
    <row r="8784" spans="1:22" x14ac:dyDescent="0.35">
      <c r="A8784">
        <v>2025</v>
      </c>
      <c r="B8784" t="s">
        <v>64</v>
      </c>
      <c r="C8784" t="s">
        <v>65</v>
      </c>
      <c r="D8784">
        <v>460</v>
      </c>
      <c r="E8784" s="39">
        <v>45901.354166666664</v>
      </c>
      <c r="F8784">
        <v>7.94</v>
      </c>
      <c r="G8784">
        <v>15.68</v>
      </c>
      <c r="H8784">
        <v>7.37</v>
      </c>
      <c r="I8784">
        <v>74.8</v>
      </c>
      <c r="J8784">
        <f>IF(G8784="",0.5,IF(G8784&lt;=0,2,IF(G8784&gt;=40,2, IF(AND(G8784&gt;0,G8784&lt;1),5,IF(AND(G8784&gt;35,G8784&lt;40),5,IF(O8784&gt;=1.5,1.5,0))))))</f>
        <v>0</v>
      </c>
      <c r="K8784">
        <f>IF(H8784="",0.5,IF(H8784&lt;=0.1,2,IF(H8784&gt;=20,2, IF(AND(H8784&gt;0.1,H8784&lt;0.2),5,IF(AND(H8784&gt;16,H8784&lt;20),5,IF(P8784&gt;=2,1.5,0))))))</f>
        <v>0</v>
      </c>
      <c r="L8784">
        <f>IF(A8784="",0.5,IF(B8784="",0.5,IF(C8784="",0.5,IF(E8784="",0.5,IF(Q8784="Y",0.01,0)))))</f>
        <v>0</v>
      </c>
      <c r="M8784">
        <f>COUNTIF(J8784:L8784,"&gt;0")</f>
        <v>0</v>
      </c>
      <c r="N8784" s="28" t="s">
        <v>66</v>
      </c>
      <c r="O8784">
        <f>IF(G8784="","",ABS(G8785-G8784))</f>
        <v>4.0000000000000924E-2</v>
      </c>
      <c r="P8784">
        <f>IF(H8784="","",ABS(H8785-H8784))</f>
        <v>0.12999999999999989</v>
      </c>
      <c r="R8784" s="2">
        <f>E8784-E8783</f>
        <v>1.0416666664241347E-2</v>
      </c>
      <c r="S8784" s="4">
        <f>MROUND(E8784,"0:15")</f>
        <v>45901.354166666664</v>
      </c>
    </row>
    <row r="8785" spans="1:19" x14ac:dyDescent="0.35">
      <c r="A8785">
        <v>2025</v>
      </c>
      <c r="B8785" t="s">
        <v>64</v>
      </c>
      <c r="C8785" t="s">
        <v>65</v>
      </c>
      <c r="D8785">
        <v>461</v>
      </c>
      <c r="E8785" s="39">
        <v>45901.364583333336</v>
      </c>
      <c r="F8785">
        <v>8.08</v>
      </c>
      <c r="G8785">
        <v>15.72</v>
      </c>
      <c r="H8785">
        <v>7.5</v>
      </c>
      <c r="I8785">
        <v>76.2</v>
      </c>
      <c r="J8785">
        <f>IF(G8785="",0.5,IF(G8785&lt;=0,2,IF(G8785&gt;=40,2, IF(AND(G8785&gt;0,G8785&lt;1),5,IF(AND(G8785&gt;35,G8785&lt;40),5,IF(O8785&gt;=1.5,1.5,0))))))</f>
        <v>0</v>
      </c>
      <c r="K8785">
        <f>IF(H8785="",0.5,IF(H8785&lt;=0.1,2,IF(H8785&gt;=20,2, IF(AND(H8785&gt;0.1,H8785&lt;0.2),5,IF(AND(H8785&gt;16,H8785&lt;20),5,IF(P8785&gt;=2,1.5,0))))))</f>
        <v>0</v>
      </c>
      <c r="L8785">
        <f>IF(A8785="",0.5,IF(B8785="",0.5,IF(C8785="",0.5,IF(E8785="",0.5,IF(Q8785="Y",0.01,0)))))</f>
        <v>0</v>
      </c>
      <c r="M8785">
        <f>COUNTIF(J8785:L8785,"&gt;0")</f>
        <v>0</v>
      </c>
      <c r="N8785" s="28" t="s">
        <v>66</v>
      </c>
      <c r="O8785">
        <f>IF(G8785="","",ABS(G8786-G8785))</f>
        <v>5.9999999999998721E-2</v>
      </c>
      <c r="P8785">
        <f>IF(H8785="","",ABS(H8786-H8785))</f>
        <v>0.12999999999999989</v>
      </c>
      <c r="R8785" s="2">
        <f>E8785-E8784</f>
        <v>1.0416666671517305E-2</v>
      </c>
      <c r="S8785" s="4">
        <f>MROUND(E8785,"0:15")</f>
        <v>45901.364583333328</v>
      </c>
    </row>
    <row r="8786" spans="1:19" x14ac:dyDescent="0.35">
      <c r="A8786">
        <v>2025</v>
      </c>
      <c r="B8786" t="s">
        <v>64</v>
      </c>
      <c r="C8786" t="s">
        <v>65</v>
      </c>
      <c r="D8786">
        <v>462</v>
      </c>
      <c r="E8786" s="39">
        <v>45901.375</v>
      </c>
      <c r="F8786">
        <v>8.2200000000000006</v>
      </c>
      <c r="G8786">
        <v>15.78</v>
      </c>
      <c r="H8786">
        <v>7.63</v>
      </c>
      <c r="I8786">
        <v>77.599999999999994</v>
      </c>
      <c r="J8786">
        <f>IF(G8786="",0.5,IF(G8786&lt;=0,2,IF(G8786&gt;=40,2, IF(AND(G8786&gt;0,G8786&lt;1),5,IF(AND(G8786&gt;35,G8786&lt;40),5,IF(O8786&gt;=1.5,1.5,0))))))</f>
        <v>0</v>
      </c>
      <c r="K8786">
        <f>IF(H8786="",0.5,IF(H8786&lt;=0.1,2,IF(H8786&gt;=20,2, IF(AND(H8786&gt;0.1,H8786&lt;0.2),5,IF(AND(H8786&gt;16,H8786&lt;20),5,IF(P8786&gt;=2,1.5,0))))))</f>
        <v>0</v>
      </c>
      <c r="L8786">
        <f>IF(A8786="",0.5,IF(B8786="",0.5,IF(C8786="",0.5,IF(E8786="",0.5,IF(Q8786="Y",0.01,0)))))</f>
        <v>0</v>
      </c>
      <c r="M8786">
        <f>COUNTIF(J8786:L8786,"&gt;0")</f>
        <v>0</v>
      </c>
      <c r="N8786" s="28" t="s">
        <v>66</v>
      </c>
      <c r="O8786">
        <f>IF(G8786="","",ABS(G8787-G8786))</f>
        <v>6.0000000000000497E-2</v>
      </c>
      <c r="P8786">
        <f>IF(H8786="","",ABS(H8787-H8786))</f>
        <v>0.17999999999999972</v>
      </c>
      <c r="R8786" s="2">
        <f>E8786-E8785</f>
        <v>1.0416666664241347E-2</v>
      </c>
      <c r="S8786" s="4">
        <f>MROUND(E8786,"0:15")</f>
        <v>45901.375</v>
      </c>
    </row>
    <row r="8787" spans="1:19" x14ac:dyDescent="0.35">
      <c r="A8787">
        <v>2025</v>
      </c>
      <c r="B8787" t="s">
        <v>64</v>
      </c>
      <c r="C8787" t="s">
        <v>65</v>
      </c>
      <c r="D8787">
        <v>463</v>
      </c>
      <c r="E8787" s="39">
        <v>45901.385416666664</v>
      </c>
      <c r="F8787">
        <v>8.42</v>
      </c>
      <c r="G8787">
        <v>15.84</v>
      </c>
      <c r="H8787">
        <v>7.81</v>
      </c>
      <c r="I8787">
        <v>79.599999999999994</v>
      </c>
      <c r="J8787">
        <f>IF(G8787="",0.5,IF(G8787&lt;=0,2,IF(G8787&gt;=40,2, IF(AND(G8787&gt;0,G8787&lt;1),5,IF(AND(G8787&gt;35,G8787&lt;40),5,IF(O8787&gt;=1.5,1.5,0))))))</f>
        <v>0</v>
      </c>
      <c r="K8787">
        <f>IF(H8787="",0.5,IF(H8787&lt;=0.1,2,IF(H8787&gt;=20,2, IF(AND(H8787&gt;0.1,H8787&lt;0.2),5,IF(AND(H8787&gt;16,H8787&lt;20),5,IF(P8787&gt;=2,1.5,0))))))</f>
        <v>0</v>
      </c>
      <c r="L8787">
        <f>IF(A8787="",0.5,IF(B8787="",0.5,IF(C8787="",0.5,IF(E8787="",0.5,IF(Q8787="Y",0.01,0)))))</f>
        <v>0</v>
      </c>
      <c r="M8787">
        <f>COUNTIF(J8787:L8787,"&gt;0")</f>
        <v>0</v>
      </c>
      <c r="N8787" s="28" t="s">
        <v>66</v>
      </c>
      <c r="O8787">
        <f>IF(G8787="","",ABS(G8788-G8787))</f>
        <v>9.9999999999999645E-2</v>
      </c>
      <c r="P8787">
        <f>IF(H8787="","",ABS(H8788-H8787))</f>
        <v>0.19000000000000039</v>
      </c>
      <c r="R8787" s="2">
        <f>E8787-E8786</f>
        <v>1.0416666664241347E-2</v>
      </c>
      <c r="S8787" s="4">
        <f>MROUND(E8787,"0:15")</f>
        <v>45901.385416666664</v>
      </c>
    </row>
    <row r="8788" spans="1:19" x14ac:dyDescent="0.35">
      <c r="A8788">
        <v>2025</v>
      </c>
      <c r="B8788" t="s">
        <v>64</v>
      </c>
      <c r="C8788" t="s">
        <v>65</v>
      </c>
      <c r="D8788">
        <v>464</v>
      </c>
      <c r="E8788" s="39">
        <v>45901.395833333336</v>
      </c>
      <c r="F8788">
        <v>8.6199999999999992</v>
      </c>
      <c r="G8788">
        <v>15.94</v>
      </c>
      <c r="H8788">
        <v>8</v>
      </c>
      <c r="I8788">
        <v>81.599999999999994</v>
      </c>
      <c r="J8788">
        <f>IF(G8788="",0.5,IF(G8788&lt;=0,2,IF(G8788&gt;=40,2, IF(AND(G8788&gt;0,G8788&lt;1),5,IF(AND(G8788&gt;35,G8788&lt;40),5,IF(O8788&gt;=1.5,1.5,0))))))</f>
        <v>0</v>
      </c>
      <c r="K8788">
        <f>IF(H8788="",0.5,IF(H8788&lt;=0.1,2,IF(H8788&gt;=20,2, IF(AND(H8788&gt;0.1,H8788&lt;0.2),5,IF(AND(H8788&gt;16,H8788&lt;20),5,IF(P8788&gt;=2,1.5,0))))))</f>
        <v>0</v>
      </c>
      <c r="L8788">
        <f>IF(A8788="",0.5,IF(B8788="",0.5,IF(C8788="",0.5,IF(E8788="",0.5,IF(Q8788="Y",0.01,0)))))</f>
        <v>0</v>
      </c>
      <c r="M8788">
        <f>COUNTIF(J8788:L8788,"&gt;0")</f>
        <v>0</v>
      </c>
      <c r="N8788" s="28" t="s">
        <v>66</v>
      </c>
      <c r="O8788">
        <f>IF(G8788="","",ABS(G8789-G8788))</f>
        <v>9.9999999999999645E-2</v>
      </c>
      <c r="P8788">
        <f>IF(H8788="","",ABS(H8789-H8788))</f>
        <v>0.1899999999999995</v>
      </c>
      <c r="R8788" s="2">
        <f>E8788-E8787</f>
        <v>1.0416666671517305E-2</v>
      </c>
      <c r="S8788" s="4">
        <f>MROUND(E8788,"0:15")</f>
        <v>45901.395833333328</v>
      </c>
    </row>
    <row r="8789" spans="1:19" x14ac:dyDescent="0.35">
      <c r="A8789">
        <v>2025</v>
      </c>
      <c r="B8789" t="s">
        <v>64</v>
      </c>
      <c r="C8789" t="s">
        <v>65</v>
      </c>
      <c r="D8789">
        <v>465</v>
      </c>
      <c r="E8789" s="39">
        <v>45901.40625</v>
      </c>
      <c r="F8789">
        <v>8.83</v>
      </c>
      <c r="G8789">
        <v>16.04</v>
      </c>
      <c r="H8789">
        <v>8.19</v>
      </c>
      <c r="I8789">
        <v>83.8</v>
      </c>
      <c r="J8789">
        <f>IF(G8789="",0.5,IF(G8789&lt;=0,2,IF(G8789&gt;=40,2, IF(AND(G8789&gt;0,G8789&lt;1),5,IF(AND(G8789&gt;35,G8789&lt;40),5,IF(O8789&gt;=1.5,1.5,0))))))</f>
        <v>0</v>
      </c>
      <c r="K8789">
        <f>IF(H8789="",0.5,IF(H8789&lt;=0.1,2,IF(H8789&gt;=20,2, IF(AND(H8789&gt;0.1,H8789&lt;0.2),5,IF(AND(H8789&gt;16,H8789&lt;20),5,IF(P8789&gt;=2,1.5,0))))))</f>
        <v>0</v>
      </c>
      <c r="L8789">
        <f>IF(A8789="",0.5,IF(B8789="",0.5,IF(C8789="",0.5,IF(E8789="",0.5,IF(Q8789="Y",0.01,0)))))</f>
        <v>0</v>
      </c>
      <c r="M8789">
        <f>COUNTIF(J8789:L8789,"&gt;0")</f>
        <v>0</v>
      </c>
      <c r="N8789" s="28" t="s">
        <v>66</v>
      </c>
      <c r="O8789">
        <f>IF(G8789="","",ABS(G8790-G8789))</f>
        <v>0.12000000000000099</v>
      </c>
      <c r="P8789">
        <f>IF(H8789="","",ABS(H8790-H8789))</f>
        <v>0.17999999999999972</v>
      </c>
      <c r="R8789" s="2">
        <f>E8789-E8788</f>
        <v>1.0416666664241347E-2</v>
      </c>
      <c r="S8789" s="4">
        <f>MROUND(E8789,"0:15")</f>
        <v>45901.40625</v>
      </c>
    </row>
    <row r="8790" spans="1:19" x14ac:dyDescent="0.35">
      <c r="A8790">
        <v>2025</v>
      </c>
      <c r="B8790" t="s">
        <v>64</v>
      </c>
      <c r="C8790" t="s">
        <v>65</v>
      </c>
      <c r="D8790">
        <v>466</v>
      </c>
      <c r="E8790" s="39">
        <v>45901.416666666664</v>
      </c>
      <c r="F8790">
        <v>9.02</v>
      </c>
      <c r="G8790">
        <v>16.16</v>
      </c>
      <c r="H8790">
        <v>8.3699999999999992</v>
      </c>
      <c r="I8790">
        <v>85.8</v>
      </c>
      <c r="J8790">
        <f>IF(G8790="",0.5,IF(G8790&lt;=0,2,IF(G8790&gt;=40,2, IF(AND(G8790&gt;0,G8790&lt;1),5,IF(AND(G8790&gt;35,G8790&lt;40),5,IF(O8790&gt;=1.5,1.5,0))))))</f>
        <v>0</v>
      </c>
      <c r="K8790">
        <f>IF(H8790="",0.5,IF(H8790&lt;=0.1,2,IF(H8790&gt;=20,2, IF(AND(H8790&gt;0.1,H8790&lt;0.2),5,IF(AND(H8790&gt;16,H8790&lt;20),5,IF(P8790&gt;=2,1.5,0))))))</f>
        <v>0</v>
      </c>
      <c r="L8790">
        <f>IF(A8790="",0.5,IF(B8790="",0.5,IF(C8790="",0.5,IF(E8790="",0.5,IF(Q8790="Y",0.01,0)))))</f>
        <v>0</v>
      </c>
      <c r="M8790">
        <f>COUNTIF(J8790:L8790,"&gt;0")</f>
        <v>0</v>
      </c>
      <c r="N8790" s="28" t="s">
        <v>66</v>
      </c>
      <c r="O8790">
        <f>IF(G8790="","",ABS(G8791-G8790))</f>
        <v>0.10000000000000142</v>
      </c>
      <c r="P8790">
        <f>IF(H8790="","",ABS(H8791-H8790))</f>
        <v>0.22000000000000064</v>
      </c>
      <c r="R8790" s="2">
        <f>E8790-E8789</f>
        <v>1.0416666664241347E-2</v>
      </c>
      <c r="S8790" s="4">
        <f>MROUND(E8790,"0:15")</f>
        <v>45901.416666666664</v>
      </c>
    </row>
    <row r="8791" spans="1:19" x14ac:dyDescent="0.35">
      <c r="A8791">
        <v>2025</v>
      </c>
      <c r="B8791" t="s">
        <v>64</v>
      </c>
      <c r="C8791" t="s">
        <v>65</v>
      </c>
      <c r="D8791">
        <v>467</v>
      </c>
      <c r="E8791" s="39">
        <v>45901.427083333336</v>
      </c>
      <c r="F8791">
        <v>9.26</v>
      </c>
      <c r="G8791">
        <v>16.260000000000002</v>
      </c>
      <c r="H8791">
        <v>8.59</v>
      </c>
      <c r="I8791">
        <v>88.3</v>
      </c>
      <c r="J8791">
        <f>IF(G8791="",0.5,IF(G8791&lt;=0,2,IF(G8791&gt;=40,2, IF(AND(G8791&gt;0,G8791&lt;1),5,IF(AND(G8791&gt;35,G8791&lt;40),5,IF(O8791&gt;=1.5,1.5,0))))))</f>
        <v>0</v>
      </c>
      <c r="K8791">
        <f>IF(H8791="",0.5,IF(H8791&lt;=0.1,2,IF(H8791&gt;=20,2, IF(AND(H8791&gt;0.1,H8791&lt;0.2),5,IF(AND(H8791&gt;16,H8791&lt;20),5,IF(P8791&gt;=2,1.5,0))))))</f>
        <v>0</v>
      </c>
      <c r="L8791">
        <f>IF(A8791="",0.5,IF(B8791="",0.5,IF(C8791="",0.5,IF(E8791="",0.5,IF(Q8791="Y",0.01,0)))))</f>
        <v>0</v>
      </c>
      <c r="M8791">
        <f>COUNTIF(J8791:L8791,"&gt;0")</f>
        <v>0</v>
      </c>
      <c r="N8791" s="28" t="s">
        <v>66</v>
      </c>
      <c r="O8791">
        <f>IF(G8791="","",ABS(G8792-G8791))</f>
        <v>9.9999999999997868E-2</v>
      </c>
      <c r="P8791">
        <f>IF(H8791="","",ABS(H8792-H8791))</f>
        <v>0.1899999999999995</v>
      </c>
      <c r="R8791" s="2">
        <f>E8791-E8790</f>
        <v>1.0416666671517305E-2</v>
      </c>
      <c r="S8791" s="4">
        <f>MROUND(E8791,"0:15")</f>
        <v>45901.427083333328</v>
      </c>
    </row>
    <row r="8792" spans="1:19" x14ac:dyDescent="0.35">
      <c r="A8792">
        <v>2025</v>
      </c>
      <c r="B8792" t="s">
        <v>64</v>
      </c>
      <c r="C8792" t="s">
        <v>65</v>
      </c>
      <c r="D8792">
        <v>468</v>
      </c>
      <c r="E8792" s="39">
        <v>45901.4375</v>
      </c>
      <c r="F8792">
        <v>9.4700000000000006</v>
      </c>
      <c r="G8792">
        <v>16.36</v>
      </c>
      <c r="H8792">
        <v>8.7799999999999994</v>
      </c>
      <c r="I8792">
        <v>90.5</v>
      </c>
      <c r="J8792">
        <f>IF(G8792="",0.5,IF(G8792&lt;=0,2,IF(G8792&gt;=40,2, IF(AND(G8792&gt;0,G8792&lt;1),5,IF(AND(G8792&gt;35,G8792&lt;40),5,IF(O8792&gt;=1.5,1.5,0))))))</f>
        <v>0</v>
      </c>
      <c r="K8792">
        <f>IF(H8792="",0.5,IF(H8792&lt;=0.1,2,IF(H8792&gt;=20,2, IF(AND(H8792&gt;0.1,H8792&lt;0.2),5,IF(AND(H8792&gt;16,H8792&lt;20),5,IF(P8792&gt;=2,1.5,0))))))</f>
        <v>0</v>
      </c>
      <c r="L8792">
        <f>IF(A8792="",0.5,IF(B8792="",0.5,IF(C8792="",0.5,IF(E8792="",0.5,IF(Q8792="Y",0.01,0)))))</f>
        <v>0</v>
      </c>
      <c r="M8792">
        <f>COUNTIF(J8792:L8792,"&gt;0")</f>
        <v>0</v>
      </c>
      <c r="N8792" s="28" t="s">
        <v>66</v>
      </c>
      <c r="O8792">
        <f>IF(G8792="","",ABS(G8793-G8792))</f>
        <v>0.12000000000000099</v>
      </c>
      <c r="P8792">
        <f>IF(H8792="","",ABS(H8793-H8792))</f>
        <v>0.25</v>
      </c>
      <c r="R8792" s="2">
        <f>E8792-E8791</f>
        <v>1.0416666664241347E-2</v>
      </c>
      <c r="S8792" s="4">
        <f>MROUND(E8792,"0:15")</f>
        <v>45901.4375</v>
      </c>
    </row>
    <row r="8793" spans="1:19" x14ac:dyDescent="0.35">
      <c r="A8793">
        <v>2025</v>
      </c>
      <c r="B8793" t="s">
        <v>64</v>
      </c>
      <c r="C8793" t="s">
        <v>65</v>
      </c>
      <c r="D8793">
        <v>469</v>
      </c>
      <c r="E8793" s="39">
        <v>45901.447916666664</v>
      </c>
      <c r="F8793">
        <v>9.74</v>
      </c>
      <c r="G8793">
        <v>16.48</v>
      </c>
      <c r="H8793">
        <v>9.0299999999999994</v>
      </c>
      <c r="I8793">
        <v>93.3</v>
      </c>
      <c r="J8793">
        <f>IF(G8793="",0.5,IF(G8793&lt;=0,2,IF(G8793&gt;=40,2, IF(AND(G8793&gt;0,G8793&lt;1),5,IF(AND(G8793&gt;35,G8793&lt;40),5,IF(O8793&gt;=1.5,1.5,0))))))</f>
        <v>0</v>
      </c>
      <c r="K8793">
        <f>IF(H8793="",0.5,IF(H8793&lt;=0.1,2,IF(H8793&gt;=20,2, IF(AND(H8793&gt;0.1,H8793&lt;0.2),5,IF(AND(H8793&gt;16,H8793&lt;20),5,IF(P8793&gt;=2,1.5,0))))))</f>
        <v>0</v>
      </c>
      <c r="L8793">
        <f>IF(A8793="",0.5,IF(B8793="",0.5,IF(C8793="",0.5,IF(E8793="",0.5,IF(Q8793="Y",0.01,0)))))</f>
        <v>0</v>
      </c>
      <c r="M8793">
        <f>COUNTIF(J8793:L8793,"&gt;0")</f>
        <v>0</v>
      </c>
      <c r="N8793" s="28" t="s">
        <v>66</v>
      </c>
      <c r="O8793">
        <f>IF(G8793="","",ABS(G8794-G8793))</f>
        <v>0.12000000000000099</v>
      </c>
      <c r="P8793">
        <f>IF(H8793="","",ABS(H8794-H8793))</f>
        <v>0.21000000000000085</v>
      </c>
      <c r="R8793" s="2">
        <f>E8793-E8792</f>
        <v>1.0416666664241347E-2</v>
      </c>
      <c r="S8793" s="4">
        <f>MROUND(E8793,"0:15")</f>
        <v>45901.447916666664</v>
      </c>
    </row>
    <row r="8794" spans="1:19" x14ac:dyDescent="0.35">
      <c r="A8794">
        <v>2025</v>
      </c>
      <c r="B8794" t="s">
        <v>64</v>
      </c>
      <c r="C8794" t="s">
        <v>65</v>
      </c>
      <c r="D8794">
        <v>470</v>
      </c>
      <c r="E8794" s="39">
        <v>45901.458333333336</v>
      </c>
      <c r="F8794">
        <v>9.9700000000000006</v>
      </c>
      <c r="G8794">
        <v>16.600000000000001</v>
      </c>
      <c r="H8794">
        <v>9.24</v>
      </c>
      <c r="I8794">
        <v>95.7</v>
      </c>
      <c r="J8794">
        <f>IF(G8794="",0.5,IF(G8794&lt;=0,2,IF(G8794&gt;=40,2, IF(AND(G8794&gt;0,G8794&lt;1),5,IF(AND(G8794&gt;35,G8794&lt;40),5,IF(O8794&gt;=1.5,1.5,0))))))</f>
        <v>0</v>
      </c>
      <c r="K8794">
        <f>IF(H8794="",0.5,IF(H8794&lt;=0.1,2,IF(H8794&gt;=20,2, IF(AND(H8794&gt;0.1,H8794&lt;0.2),5,IF(AND(H8794&gt;16,H8794&lt;20),5,IF(P8794&gt;=2,1.5,0))))))</f>
        <v>0</v>
      </c>
      <c r="L8794">
        <f>IF(A8794="",0.5,IF(B8794="",0.5,IF(C8794="",0.5,IF(E8794="",0.5,IF(Q8794="Y",0.01,0)))))</f>
        <v>0</v>
      </c>
      <c r="M8794">
        <f>COUNTIF(J8794:L8794,"&gt;0")</f>
        <v>0</v>
      </c>
      <c r="N8794" s="28" t="s">
        <v>66</v>
      </c>
      <c r="O8794">
        <f>IF(G8794="","",ABS(G8795-G8794))</f>
        <v>0.16000000000000014</v>
      </c>
      <c r="P8794">
        <f>IF(H8794="","",ABS(H8795-H8794))</f>
        <v>0.27999999999999936</v>
      </c>
      <c r="R8794" s="2">
        <f>E8794-E8793</f>
        <v>1.0416666671517305E-2</v>
      </c>
      <c r="S8794" s="4">
        <f>MROUND(E8794,"0:15")</f>
        <v>45901.458333333328</v>
      </c>
    </row>
    <row r="8795" spans="1:19" x14ac:dyDescent="0.35">
      <c r="A8795">
        <v>2025</v>
      </c>
      <c r="B8795" t="s">
        <v>64</v>
      </c>
      <c r="C8795" t="s">
        <v>65</v>
      </c>
      <c r="D8795">
        <v>471</v>
      </c>
      <c r="E8795" s="39">
        <v>45901.46875</v>
      </c>
      <c r="F8795">
        <v>10.27</v>
      </c>
      <c r="G8795">
        <v>16.760000000000002</v>
      </c>
      <c r="H8795">
        <v>9.52</v>
      </c>
      <c r="I8795">
        <v>98.9</v>
      </c>
      <c r="J8795">
        <f>IF(G8795="",0.5,IF(G8795&lt;=0,2,IF(G8795&gt;=40,2, IF(AND(G8795&gt;0,G8795&lt;1),5,IF(AND(G8795&gt;35,G8795&lt;40),5,IF(O8795&gt;=1.5,1.5,0))))))</f>
        <v>0</v>
      </c>
      <c r="K8795">
        <f>IF(H8795="",0.5,IF(H8795&lt;=0.1,2,IF(H8795&gt;=20,2, IF(AND(H8795&gt;0.1,H8795&lt;0.2),5,IF(AND(H8795&gt;16,H8795&lt;20),5,IF(P8795&gt;=2,1.5,0))))))</f>
        <v>0</v>
      </c>
      <c r="L8795">
        <f>IF(A8795="",0.5,IF(B8795="",0.5,IF(C8795="",0.5,IF(E8795="",0.5,IF(Q8795="Y",0.01,0)))))</f>
        <v>0</v>
      </c>
      <c r="M8795">
        <f>COUNTIF(J8795:L8795,"&gt;0")</f>
        <v>0</v>
      </c>
      <c r="N8795" s="28" t="s">
        <v>66</v>
      </c>
      <c r="O8795">
        <f>IF(G8795="","",ABS(G8796-G8795))</f>
        <v>0.16000000000000014</v>
      </c>
      <c r="P8795">
        <f>IF(H8795="","",ABS(H8796-H8795))</f>
        <v>0.24000000000000021</v>
      </c>
      <c r="R8795" s="2">
        <f>E8795-E8794</f>
        <v>1.0416666664241347E-2</v>
      </c>
      <c r="S8795" s="4">
        <f>MROUND(E8795,"0:15")</f>
        <v>45901.46875</v>
      </c>
    </row>
    <row r="8796" spans="1:19" x14ac:dyDescent="0.35">
      <c r="A8796">
        <v>2025</v>
      </c>
      <c r="B8796" t="s">
        <v>64</v>
      </c>
      <c r="C8796" t="s">
        <v>65</v>
      </c>
      <c r="D8796">
        <v>472</v>
      </c>
      <c r="E8796" s="39">
        <v>45901.479166666664</v>
      </c>
      <c r="F8796">
        <v>10.53</v>
      </c>
      <c r="G8796">
        <v>16.920000000000002</v>
      </c>
      <c r="H8796">
        <v>9.76</v>
      </c>
      <c r="I8796">
        <v>101.7</v>
      </c>
      <c r="J8796">
        <f>IF(G8796="",0.5,IF(G8796&lt;=0,2,IF(G8796&gt;=40,2, IF(AND(G8796&gt;0,G8796&lt;1),5,IF(AND(G8796&gt;35,G8796&lt;40),5,IF(O8796&gt;=1.5,1.5,0))))))</f>
        <v>0</v>
      </c>
      <c r="K8796">
        <f>IF(H8796="",0.5,IF(H8796&lt;=0.1,2,IF(H8796&gt;=20,2, IF(AND(H8796&gt;0.1,H8796&lt;0.2),5,IF(AND(H8796&gt;16,H8796&lt;20),5,IF(P8796&gt;=2,1.5,0))))))</f>
        <v>0</v>
      </c>
      <c r="L8796">
        <f>IF(A8796="",0.5,IF(B8796="",0.5,IF(C8796="",0.5,IF(E8796="",0.5,IF(Q8796="Y",0.01,0)))))</f>
        <v>0</v>
      </c>
      <c r="M8796">
        <f>COUNTIF(J8796:L8796,"&gt;0")</f>
        <v>0</v>
      </c>
      <c r="N8796" s="28" t="s">
        <v>66</v>
      </c>
      <c r="O8796">
        <f>IF(G8796="","",ABS(G8797-G8796))</f>
        <v>0.11999999999999744</v>
      </c>
      <c r="P8796">
        <f>IF(H8796="","",ABS(H8797-H8796))</f>
        <v>0.17999999999999972</v>
      </c>
      <c r="R8796" s="2">
        <f>E8796-E8795</f>
        <v>1.0416666664241347E-2</v>
      </c>
      <c r="S8796" s="4">
        <f>MROUND(E8796,"0:15")</f>
        <v>45901.479166666664</v>
      </c>
    </row>
    <row r="8797" spans="1:19" x14ac:dyDescent="0.35">
      <c r="A8797">
        <v>2025</v>
      </c>
      <c r="B8797" t="s">
        <v>64</v>
      </c>
      <c r="C8797" t="s">
        <v>65</v>
      </c>
      <c r="D8797">
        <v>473</v>
      </c>
      <c r="E8797" s="39">
        <v>45901.489583333336</v>
      </c>
      <c r="F8797">
        <v>10.72</v>
      </c>
      <c r="G8797">
        <v>17.04</v>
      </c>
      <c r="H8797">
        <v>9.94</v>
      </c>
      <c r="I8797">
        <v>103.8</v>
      </c>
      <c r="J8797">
        <f>IF(G8797="",0.5,IF(G8797&lt;=0,2,IF(G8797&gt;=40,2, IF(AND(G8797&gt;0,G8797&lt;1),5,IF(AND(G8797&gt;35,G8797&lt;40),5,IF(O8797&gt;=1.5,1.5,0))))))</f>
        <v>0</v>
      </c>
      <c r="K8797">
        <f>IF(H8797="",0.5,IF(H8797&lt;=0.1,2,IF(H8797&gt;=20,2, IF(AND(H8797&gt;0.1,H8797&lt;0.2),5,IF(AND(H8797&gt;16,H8797&lt;20),5,IF(P8797&gt;=2,1.5,0))))))</f>
        <v>0</v>
      </c>
      <c r="L8797">
        <f>IF(A8797="",0.5,IF(B8797="",0.5,IF(C8797="",0.5,IF(E8797="",0.5,IF(Q8797="Y",0.01,0)))))</f>
        <v>0</v>
      </c>
      <c r="M8797">
        <f>COUNTIF(J8797:L8797,"&gt;0")</f>
        <v>0</v>
      </c>
      <c r="N8797" s="28" t="s">
        <v>66</v>
      </c>
      <c r="O8797">
        <f>IF(G8797="","",ABS(G8798-G8797))</f>
        <v>0.16000000000000014</v>
      </c>
      <c r="P8797">
        <f>IF(H8797="","",ABS(H8798-H8797))</f>
        <v>0.29000000000000092</v>
      </c>
      <c r="R8797" s="2">
        <f>E8797-E8796</f>
        <v>1.0416666671517305E-2</v>
      </c>
      <c r="S8797" s="4">
        <f>MROUND(E8797,"0:15")</f>
        <v>45901.489583333328</v>
      </c>
    </row>
    <row r="8798" spans="1:19" x14ac:dyDescent="0.35">
      <c r="A8798">
        <v>2025</v>
      </c>
      <c r="B8798" t="s">
        <v>64</v>
      </c>
      <c r="C8798" t="s">
        <v>65</v>
      </c>
      <c r="D8798">
        <v>474</v>
      </c>
      <c r="E8798" s="39">
        <v>45901.5</v>
      </c>
      <c r="F8798">
        <v>11.04</v>
      </c>
      <c r="G8798">
        <v>17.2</v>
      </c>
      <c r="H8798">
        <v>10.23</v>
      </c>
      <c r="I8798">
        <v>107.3</v>
      </c>
      <c r="J8798">
        <f>IF(G8798="",0.5,IF(G8798&lt;=0,2,IF(G8798&gt;=40,2, IF(AND(G8798&gt;0,G8798&lt;1),5,IF(AND(G8798&gt;35,G8798&lt;40),5,IF(O8798&gt;=1.5,1.5,0))))))</f>
        <v>0</v>
      </c>
      <c r="K8798">
        <f>IF(H8798="",0.5,IF(H8798&lt;=0.1,2,IF(H8798&gt;=20,2, IF(AND(H8798&gt;0.1,H8798&lt;0.2),5,IF(AND(H8798&gt;16,H8798&lt;20),5,IF(P8798&gt;=2,1.5,0))))))</f>
        <v>0</v>
      </c>
      <c r="L8798">
        <f>IF(A8798="",0.5,IF(B8798="",0.5,IF(C8798="",0.5,IF(E8798="",0.5,IF(Q8798="Y",0.01,0)))))</f>
        <v>0</v>
      </c>
      <c r="M8798">
        <f>COUNTIF(J8798:L8798,"&gt;0")</f>
        <v>0</v>
      </c>
      <c r="N8798" s="28" t="s">
        <v>66</v>
      </c>
      <c r="O8798">
        <f>IF(G8798="","",ABS(G8799-G8798))</f>
        <v>0.16000000000000014</v>
      </c>
      <c r="P8798">
        <f>IF(H8798="","",ABS(H8799-H8798))</f>
        <v>0.28999999999999915</v>
      </c>
      <c r="R8798" s="2">
        <f>E8798-E8797</f>
        <v>1.0416666664241347E-2</v>
      </c>
      <c r="S8798" s="4">
        <f>MROUND(E8798,"0:15")</f>
        <v>45901.5</v>
      </c>
    </row>
    <row r="8799" spans="1:19" x14ac:dyDescent="0.35">
      <c r="A8799">
        <v>2025</v>
      </c>
      <c r="B8799" t="s">
        <v>64</v>
      </c>
      <c r="C8799" t="s">
        <v>65</v>
      </c>
      <c r="D8799">
        <v>475</v>
      </c>
      <c r="E8799" s="39">
        <v>45901.510416666664</v>
      </c>
      <c r="F8799">
        <v>11.35</v>
      </c>
      <c r="G8799">
        <v>17.36</v>
      </c>
      <c r="H8799">
        <v>10.52</v>
      </c>
      <c r="I8799">
        <v>110.6</v>
      </c>
      <c r="J8799">
        <f>IF(G8799="",0.5,IF(G8799&lt;=0,2,IF(G8799&gt;=40,2, IF(AND(G8799&gt;0,G8799&lt;1),5,IF(AND(G8799&gt;35,G8799&lt;40),5,IF(O8799&gt;=1.5,1.5,0))))))</f>
        <v>0</v>
      </c>
      <c r="K8799">
        <f>IF(H8799="",0.5,IF(H8799&lt;=0.1,2,IF(H8799&gt;=20,2, IF(AND(H8799&gt;0.1,H8799&lt;0.2),5,IF(AND(H8799&gt;16,H8799&lt;20),5,IF(P8799&gt;=2,1.5,0))))))</f>
        <v>0</v>
      </c>
      <c r="L8799">
        <f>IF(A8799="",0.5,IF(B8799="",0.5,IF(C8799="",0.5,IF(E8799="",0.5,IF(Q8799="Y",0.01,0)))))</f>
        <v>0</v>
      </c>
      <c r="M8799">
        <f>COUNTIF(J8799:L8799,"&gt;0")</f>
        <v>0</v>
      </c>
      <c r="N8799" s="28" t="s">
        <v>66</v>
      </c>
      <c r="O8799">
        <f>IF(G8799="","",ABS(G8800-G8799))</f>
        <v>0.17999999999999972</v>
      </c>
      <c r="P8799">
        <f>IF(H8799="","",ABS(H8800-H8799))</f>
        <v>0.16999999999999993</v>
      </c>
      <c r="R8799" s="2">
        <f>E8799-E8798</f>
        <v>1.0416666664241347E-2</v>
      </c>
      <c r="S8799" s="4">
        <f>MROUND(E8799,"0:15")</f>
        <v>45901.510416666664</v>
      </c>
    </row>
    <row r="8800" spans="1:19" x14ac:dyDescent="0.35">
      <c r="A8800">
        <v>2025</v>
      </c>
      <c r="B8800" t="s">
        <v>64</v>
      </c>
      <c r="C8800" t="s">
        <v>65</v>
      </c>
      <c r="D8800">
        <v>476</v>
      </c>
      <c r="E8800" s="39">
        <v>45901.520833333336</v>
      </c>
      <c r="F8800">
        <v>11.54</v>
      </c>
      <c r="G8800">
        <v>17.54</v>
      </c>
      <c r="H8800">
        <v>10.69</v>
      </c>
      <c r="I8800">
        <v>112.9</v>
      </c>
      <c r="J8800">
        <f>IF(G8800="",0.5,IF(G8800&lt;=0,2,IF(G8800&gt;=40,2, IF(AND(G8800&gt;0,G8800&lt;1),5,IF(AND(G8800&gt;35,G8800&lt;40),5,IF(O8800&gt;=1.5,1.5,0))))))</f>
        <v>0</v>
      </c>
      <c r="K8800">
        <f>IF(H8800="",0.5,IF(H8800&lt;=0.1,2,IF(H8800&gt;=20,2, IF(AND(H8800&gt;0.1,H8800&lt;0.2),5,IF(AND(H8800&gt;16,H8800&lt;20),5,IF(P8800&gt;=2,1.5,0))))))</f>
        <v>0</v>
      </c>
      <c r="L8800">
        <f>IF(A8800="",0.5,IF(B8800="",0.5,IF(C8800="",0.5,IF(E8800="",0.5,IF(Q8800="Y",0.01,0)))))</f>
        <v>0</v>
      </c>
      <c r="M8800">
        <f>COUNTIF(J8800:L8800,"&gt;0")</f>
        <v>0</v>
      </c>
      <c r="N8800" s="28" t="s">
        <v>66</v>
      </c>
      <c r="O8800">
        <f>IF(G8800="","",ABS(G8801-G8800))</f>
        <v>0.16000000000000014</v>
      </c>
      <c r="P8800">
        <f>IF(H8800="","",ABS(H8801-H8800))</f>
        <v>0.21000000000000085</v>
      </c>
      <c r="R8800" s="2">
        <f>E8800-E8799</f>
        <v>1.0416666671517305E-2</v>
      </c>
      <c r="S8800" s="4">
        <f>MROUND(E8800,"0:15")</f>
        <v>45901.520833333328</v>
      </c>
    </row>
    <row r="8801" spans="1:19" x14ac:dyDescent="0.35">
      <c r="A8801">
        <v>2025</v>
      </c>
      <c r="B8801" t="s">
        <v>64</v>
      </c>
      <c r="C8801" t="s">
        <v>65</v>
      </c>
      <c r="D8801">
        <v>477</v>
      </c>
      <c r="E8801" s="39">
        <v>45901.53125</v>
      </c>
      <c r="F8801">
        <v>11.76</v>
      </c>
      <c r="G8801">
        <v>17.7</v>
      </c>
      <c r="H8801">
        <v>10.9</v>
      </c>
      <c r="I8801">
        <v>115.4</v>
      </c>
      <c r="J8801">
        <f>IF(G8801="",0.5,IF(G8801&lt;=0,2,IF(G8801&gt;=40,2, IF(AND(G8801&gt;0,G8801&lt;1),5,IF(AND(G8801&gt;35,G8801&lt;40),5,IF(O8801&gt;=1.5,1.5,0))))))</f>
        <v>0</v>
      </c>
      <c r="K8801">
        <f>IF(H8801="",0.5,IF(H8801&lt;=0.1,2,IF(H8801&gt;=20,2, IF(AND(H8801&gt;0.1,H8801&lt;0.2),5,IF(AND(H8801&gt;16,H8801&lt;20),5,IF(P8801&gt;=2,1.5,0))))))</f>
        <v>0</v>
      </c>
      <c r="L8801">
        <f>IF(A8801="",0.5,IF(B8801="",0.5,IF(C8801="",0.5,IF(E8801="",0.5,IF(Q8801="Y",0.01,0)))))</f>
        <v>0</v>
      </c>
      <c r="M8801">
        <f>COUNTIF(J8801:L8801,"&gt;0")</f>
        <v>0</v>
      </c>
      <c r="N8801" s="28" t="s">
        <v>66</v>
      </c>
      <c r="O8801">
        <f>IF(G8801="","",ABS(G8802-G8801))</f>
        <v>0.16000000000000014</v>
      </c>
      <c r="P8801">
        <f>IF(H8801="","",ABS(H8802-H8801))</f>
        <v>0.23000000000000043</v>
      </c>
      <c r="R8801" s="2">
        <f>E8801-E8800</f>
        <v>1.0416666664241347E-2</v>
      </c>
      <c r="S8801" s="4">
        <f>MROUND(E8801,"0:15")</f>
        <v>45901.53125</v>
      </c>
    </row>
    <row r="8802" spans="1:19" x14ac:dyDescent="0.35">
      <c r="A8802">
        <v>2025</v>
      </c>
      <c r="B8802" t="s">
        <v>64</v>
      </c>
      <c r="C8802" t="s">
        <v>65</v>
      </c>
      <c r="D8802">
        <v>478</v>
      </c>
      <c r="E8802" s="39">
        <v>45901.541666666664</v>
      </c>
      <c r="F8802">
        <v>12.01</v>
      </c>
      <c r="G8802">
        <v>17.86</v>
      </c>
      <c r="H8802">
        <v>11.13</v>
      </c>
      <c r="I8802">
        <v>118.3</v>
      </c>
      <c r="J8802">
        <f>IF(G8802="",0.5,IF(G8802&lt;=0,2,IF(G8802&gt;=40,2, IF(AND(G8802&gt;0,G8802&lt;1),5,IF(AND(G8802&gt;35,G8802&lt;40),5,IF(O8802&gt;=1.5,1.5,0))))))</f>
        <v>0</v>
      </c>
      <c r="K8802">
        <f>IF(H8802="",0.5,IF(H8802&lt;=0.1,2,IF(H8802&gt;=20,2, IF(AND(H8802&gt;0.1,H8802&lt;0.2),5,IF(AND(H8802&gt;16,H8802&lt;20),5,IF(P8802&gt;=2,1.5,0))))))</f>
        <v>0</v>
      </c>
      <c r="L8802">
        <f>IF(A8802="",0.5,IF(B8802="",0.5,IF(C8802="",0.5,IF(E8802="",0.5,IF(Q8802="Y",0.01,0)))))</f>
        <v>0</v>
      </c>
      <c r="M8802">
        <f>COUNTIF(J8802:L8802,"&gt;0")</f>
        <v>0</v>
      </c>
      <c r="N8802" s="28" t="s">
        <v>66</v>
      </c>
      <c r="O8802">
        <f>IF(G8802="","",ABS(G8803-G8802))</f>
        <v>0.17999999999999972</v>
      </c>
      <c r="P8802">
        <f>IF(H8802="","",ABS(H8803-H8802))</f>
        <v>0.22999999999999865</v>
      </c>
      <c r="R8802" s="2">
        <f>E8802-E8801</f>
        <v>1.0416666664241347E-2</v>
      </c>
      <c r="S8802" s="4">
        <f>MROUND(E8802,"0:15")</f>
        <v>45901.541666666664</v>
      </c>
    </row>
    <row r="8803" spans="1:19" x14ac:dyDescent="0.35">
      <c r="A8803">
        <v>2025</v>
      </c>
      <c r="B8803" t="s">
        <v>64</v>
      </c>
      <c r="C8803" t="s">
        <v>65</v>
      </c>
      <c r="D8803">
        <v>479</v>
      </c>
      <c r="E8803" s="39">
        <v>45901.552083333336</v>
      </c>
      <c r="F8803">
        <v>12.26</v>
      </c>
      <c r="G8803">
        <v>18.04</v>
      </c>
      <c r="H8803">
        <v>11.36</v>
      </c>
      <c r="I8803">
        <v>121.2</v>
      </c>
      <c r="J8803">
        <f>IF(G8803="",0.5,IF(G8803&lt;=0,2,IF(G8803&gt;=40,2, IF(AND(G8803&gt;0,G8803&lt;1),5,IF(AND(G8803&gt;35,G8803&lt;40),5,IF(O8803&gt;=1.5,1.5,0))))))</f>
        <v>0</v>
      </c>
      <c r="K8803">
        <f>IF(H8803="",0.5,IF(H8803&lt;=0.1,2,IF(H8803&gt;=20,2, IF(AND(H8803&gt;0.1,H8803&lt;0.2),5,IF(AND(H8803&gt;16,H8803&lt;20),5,IF(P8803&gt;=2,1.5,0))))))</f>
        <v>0</v>
      </c>
      <c r="L8803">
        <f>IF(A8803="",0.5,IF(B8803="",0.5,IF(C8803="",0.5,IF(E8803="",0.5,IF(Q8803="Y",0.01,0)))))</f>
        <v>0</v>
      </c>
      <c r="M8803">
        <f>COUNTIF(J8803:L8803,"&gt;0")</f>
        <v>0</v>
      </c>
      <c r="N8803" s="28" t="s">
        <v>66</v>
      </c>
      <c r="O8803">
        <f>IF(G8803="","",ABS(G8804-G8803))</f>
        <v>0.24000000000000199</v>
      </c>
      <c r="P8803">
        <f>IF(H8803="","",ABS(H8804-H8803))</f>
        <v>0.29000000000000092</v>
      </c>
      <c r="R8803" s="2">
        <f>E8803-E8802</f>
        <v>1.0416666671517305E-2</v>
      </c>
      <c r="S8803" s="4">
        <f>MROUND(E8803,"0:15")</f>
        <v>45901.552083333328</v>
      </c>
    </row>
    <row r="8804" spans="1:19" x14ac:dyDescent="0.35">
      <c r="A8804">
        <v>2025</v>
      </c>
      <c r="B8804" t="s">
        <v>64</v>
      </c>
      <c r="C8804" t="s">
        <v>65</v>
      </c>
      <c r="D8804">
        <v>480</v>
      </c>
      <c r="E8804" s="39">
        <v>45901.5625</v>
      </c>
      <c r="F8804">
        <v>12.57</v>
      </c>
      <c r="G8804">
        <v>18.28</v>
      </c>
      <c r="H8804">
        <v>11.65</v>
      </c>
      <c r="I8804">
        <v>124.8</v>
      </c>
      <c r="J8804">
        <f>IF(G8804="",0.5,IF(G8804&lt;=0,2,IF(G8804&gt;=40,2, IF(AND(G8804&gt;0,G8804&lt;1),5,IF(AND(G8804&gt;35,G8804&lt;40),5,IF(O8804&gt;=1.5,1.5,0))))))</f>
        <v>0</v>
      </c>
      <c r="K8804">
        <f>IF(H8804="",0.5,IF(H8804&lt;=0.1,2,IF(H8804&gt;=20,2, IF(AND(H8804&gt;0.1,H8804&lt;0.2),5,IF(AND(H8804&gt;16,H8804&lt;20),5,IF(P8804&gt;=2,1.5,0))))))</f>
        <v>0</v>
      </c>
      <c r="L8804">
        <f>IF(A8804="",0.5,IF(B8804="",0.5,IF(C8804="",0.5,IF(E8804="",0.5,IF(Q8804="Y",0.01,0)))))</f>
        <v>0</v>
      </c>
      <c r="M8804">
        <f>COUNTIF(J8804:L8804,"&gt;0")</f>
        <v>0</v>
      </c>
      <c r="N8804" s="28" t="s">
        <v>66</v>
      </c>
      <c r="O8804">
        <f>IF(G8804="","",ABS(G8805-G8804))</f>
        <v>0.25999999999999801</v>
      </c>
      <c r="P8804">
        <f>IF(H8804="","",ABS(H8805-H8804))</f>
        <v>0.13999999999999879</v>
      </c>
      <c r="R8804" s="2">
        <f>E8804-E8803</f>
        <v>1.0416666664241347E-2</v>
      </c>
      <c r="S8804" s="4">
        <f>MROUND(E8804,"0:15")</f>
        <v>45901.5625</v>
      </c>
    </row>
    <row r="8805" spans="1:19" x14ac:dyDescent="0.35">
      <c r="A8805">
        <v>2025</v>
      </c>
      <c r="B8805" t="s">
        <v>64</v>
      </c>
      <c r="C8805" t="s">
        <v>65</v>
      </c>
      <c r="D8805">
        <v>481</v>
      </c>
      <c r="E8805" s="39">
        <v>45901.572916666664</v>
      </c>
      <c r="F8805">
        <v>12.73</v>
      </c>
      <c r="G8805">
        <v>18.54</v>
      </c>
      <c r="H8805">
        <v>11.79</v>
      </c>
      <c r="I8805">
        <v>127.1</v>
      </c>
      <c r="J8805">
        <f>IF(G8805="",0.5,IF(G8805&lt;=0,2,IF(G8805&gt;=40,2, IF(AND(G8805&gt;0,G8805&lt;1),5,IF(AND(G8805&gt;35,G8805&lt;40),5,IF(O8805&gt;=1.5,1.5,0))))))</f>
        <v>0</v>
      </c>
      <c r="K8805">
        <f>IF(H8805="",0.5,IF(H8805&lt;=0.1,2,IF(H8805&gt;=20,2, IF(AND(H8805&gt;0.1,H8805&lt;0.2),5,IF(AND(H8805&gt;16,H8805&lt;20),5,IF(P8805&gt;=2,1.5,0))))))</f>
        <v>0</v>
      </c>
      <c r="L8805">
        <f>IF(A8805="",0.5,IF(B8805="",0.5,IF(C8805="",0.5,IF(E8805="",0.5,IF(Q8805="Y",0.01,0)))))</f>
        <v>0</v>
      </c>
      <c r="M8805">
        <f>COUNTIF(J8805:L8805,"&gt;0")</f>
        <v>0</v>
      </c>
      <c r="N8805" s="28" t="s">
        <v>66</v>
      </c>
      <c r="O8805">
        <f>IF(G8805="","",ABS(G8806-G8805))</f>
        <v>0.30000000000000071</v>
      </c>
      <c r="P8805">
        <f>IF(H8805="","",ABS(H8806-H8805))</f>
        <v>0.21000000000000085</v>
      </c>
      <c r="R8805" s="2">
        <f>E8805-E8804</f>
        <v>1.0416666664241347E-2</v>
      </c>
      <c r="S8805" s="4">
        <f>MROUND(E8805,"0:15")</f>
        <v>45901.572916666664</v>
      </c>
    </row>
    <row r="8806" spans="1:19" x14ac:dyDescent="0.35">
      <c r="A8806">
        <v>2025</v>
      </c>
      <c r="B8806" t="s">
        <v>64</v>
      </c>
      <c r="C8806" t="s">
        <v>65</v>
      </c>
      <c r="D8806">
        <v>482</v>
      </c>
      <c r="E8806" s="39">
        <v>45901.583333333336</v>
      </c>
      <c r="F8806">
        <v>12.95</v>
      </c>
      <c r="G8806">
        <v>18.84</v>
      </c>
      <c r="H8806">
        <v>12</v>
      </c>
      <c r="I8806">
        <v>130.1</v>
      </c>
      <c r="J8806">
        <f>IF(G8806="",0.5,IF(G8806&lt;=0,2,IF(G8806&gt;=40,2, IF(AND(G8806&gt;0,G8806&lt;1),5,IF(AND(G8806&gt;35,G8806&lt;40),5,IF(O8806&gt;=1.5,1.5,0))))))</f>
        <v>0</v>
      </c>
      <c r="K8806">
        <f>IF(H8806="",0.5,IF(H8806&lt;=0.1,2,IF(H8806&gt;=20,2, IF(AND(H8806&gt;0.1,H8806&lt;0.2),5,IF(AND(H8806&gt;16,H8806&lt;20),5,IF(P8806&gt;=2,1.5,0))))))</f>
        <v>0</v>
      </c>
      <c r="L8806">
        <f>IF(A8806="",0.5,IF(B8806="",0.5,IF(C8806="",0.5,IF(E8806="",0.5,IF(Q8806="Y",0.01,0)))))</f>
        <v>0</v>
      </c>
      <c r="M8806">
        <f>COUNTIF(J8806:L8806,"&gt;0")</f>
        <v>0</v>
      </c>
      <c r="N8806" s="28" t="s">
        <v>66</v>
      </c>
      <c r="O8806">
        <f>IF(G8806="","",ABS(G8807-G8806))</f>
        <v>0.21999999999999886</v>
      </c>
      <c r="P8806">
        <f>IF(H8806="","",ABS(H8807-H8806))</f>
        <v>0.10999999999999943</v>
      </c>
      <c r="R8806" s="2">
        <f>E8806-E8805</f>
        <v>1.0416666671517305E-2</v>
      </c>
      <c r="S8806" s="4">
        <f>MROUND(E8806,"0:15")</f>
        <v>45901.583333333328</v>
      </c>
    </row>
    <row r="8807" spans="1:19" x14ac:dyDescent="0.35">
      <c r="A8807">
        <v>2025</v>
      </c>
      <c r="B8807" t="s">
        <v>64</v>
      </c>
      <c r="C8807" t="s">
        <v>65</v>
      </c>
      <c r="D8807">
        <v>483</v>
      </c>
      <c r="E8807" s="39">
        <v>45901.59375</v>
      </c>
      <c r="F8807">
        <v>13.07</v>
      </c>
      <c r="G8807">
        <v>19.059999999999999</v>
      </c>
      <c r="H8807">
        <v>12.11</v>
      </c>
      <c r="I8807">
        <v>131.80000000000001</v>
      </c>
      <c r="J8807">
        <f>IF(G8807="",0.5,IF(G8807&lt;=0,2,IF(G8807&gt;=40,2, IF(AND(G8807&gt;0,G8807&lt;1),5,IF(AND(G8807&gt;35,G8807&lt;40),5,IF(O8807&gt;=1.5,1.5,0))))))</f>
        <v>0</v>
      </c>
      <c r="K8807">
        <f>IF(H8807="",0.5,IF(H8807&lt;=0.1,2,IF(H8807&gt;=20,2, IF(AND(H8807&gt;0.1,H8807&lt;0.2),5,IF(AND(H8807&gt;16,H8807&lt;20),5,IF(P8807&gt;=2,1.5,0))))))</f>
        <v>0</v>
      </c>
      <c r="L8807">
        <f>IF(A8807="",0.5,IF(B8807="",0.5,IF(C8807="",0.5,IF(E8807="",0.5,IF(Q8807="Y",0.01,0)))))</f>
        <v>0</v>
      </c>
      <c r="M8807">
        <f>COUNTIF(J8807:L8807,"&gt;0")</f>
        <v>0</v>
      </c>
      <c r="N8807" s="28" t="s">
        <v>66</v>
      </c>
      <c r="O8807">
        <f>IF(G8807="","",ABS(G8808-G8807))</f>
        <v>0.28000000000000114</v>
      </c>
      <c r="P8807">
        <f>IF(H8807="","",ABS(H8808-H8807))</f>
        <v>0.16999999999999993</v>
      </c>
      <c r="R8807" s="2">
        <f>E8807-E8806</f>
        <v>1.0416666664241347E-2</v>
      </c>
      <c r="S8807" s="4">
        <f>MROUND(E8807,"0:15")</f>
        <v>45901.59375</v>
      </c>
    </row>
    <row r="8808" spans="1:19" x14ac:dyDescent="0.35">
      <c r="A8808">
        <v>2025</v>
      </c>
      <c r="B8808" t="s">
        <v>64</v>
      </c>
      <c r="C8808" t="s">
        <v>65</v>
      </c>
      <c r="D8808">
        <v>484</v>
      </c>
      <c r="E8808" s="39">
        <v>45901.604166666664</v>
      </c>
      <c r="F8808">
        <v>13.26</v>
      </c>
      <c r="G8808">
        <v>19.34</v>
      </c>
      <c r="H8808">
        <v>12.28</v>
      </c>
      <c r="I8808">
        <v>134.5</v>
      </c>
      <c r="J8808">
        <f>IF(G8808="",0.5,IF(G8808&lt;=0,2,IF(G8808&gt;=40,2, IF(AND(G8808&gt;0,G8808&lt;1),5,IF(AND(G8808&gt;35,G8808&lt;40),5,IF(O8808&gt;=1.5,1.5,0))))))</f>
        <v>0</v>
      </c>
      <c r="K8808">
        <f>IF(H8808="",0.5,IF(H8808&lt;=0.1,2,IF(H8808&gt;=20,2, IF(AND(H8808&gt;0.1,H8808&lt;0.2),5,IF(AND(H8808&gt;16,H8808&lt;20),5,IF(P8808&gt;=2,1.5,0))))))</f>
        <v>0</v>
      </c>
      <c r="L8808">
        <f>IF(A8808="",0.5,IF(B8808="",0.5,IF(C8808="",0.5,IF(E8808="",0.5,IF(Q8808="Y",0.01,0)))))</f>
        <v>0</v>
      </c>
      <c r="M8808">
        <f>COUNTIF(J8808:L8808,"&gt;0")</f>
        <v>0</v>
      </c>
      <c r="N8808" s="28" t="s">
        <v>66</v>
      </c>
      <c r="O8808">
        <f>IF(G8808="","",ABS(G8809-G8808))</f>
        <v>0.23999999999999844</v>
      </c>
      <c r="P8808">
        <f>IF(H8808="","",ABS(H8809-H8808))</f>
        <v>0.14000000000000057</v>
      </c>
      <c r="R8808" s="2">
        <f>E8808-E8807</f>
        <v>1.0416666664241347E-2</v>
      </c>
      <c r="S8808" s="4">
        <f>MROUND(E8808,"0:15")</f>
        <v>45901.604166666664</v>
      </c>
    </row>
    <row r="8809" spans="1:19" x14ac:dyDescent="0.35">
      <c r="A8809">
        <v>2025</v>
      </c>
      <c r="B8809" t="s">
        <v>64</v>
      </c>
      <c r="C8809" t="s">
        <v>65</v>
      </c>
      <c r="D8809">
        <v>485</v>
      </c>
      <c r="E8809" s="39">
        <v>45901.614583333336</v>
      </c>
      <c r="F8809">
        <v>13.41</v>
      </c>
      <c r="G8809">
        <v>19.579999999999998</v>
      </c>
      <c r="H8809">
        <v>12.42</v>
      </c>
      <c r="I8809">
        <v>136.69999999999999</v>
      </c>
      <c r="J8809">
        <f>IF(G8809="",0.5,IF(G8809&lt;=0,2,IF(G8809&gt;=40,2, IF(AND(G8809&gt;0,G8809&lt;1),5,IF(AND(G8809&gt;35,G8809&lt;40),5,IF(O8809&gt;=1.5,1.5,0))))))</f>
        <v>0</v>
      </c>
      <c r="K8809">
        <f>IF(H8809="",0.5,IF(H8809&lt;=0.1,2,IF(H8809&gt;=20,2, IF(AND(H8809&gt;0.1,H8809&lt;0.2),5,IF(AND(H8809&gt;16,H8809&lt;20),5,IF(P8809&gt;=2,1.5,0))))))</f>
        <v>0</v>
      </c>
      <c r="L8809">
        <f>IF(A8809="",0.5,IF(B8809="",0.5,IF(C8809="",0.5,IF(E8809="",0.5,IF(Q8809="Y",0.01,0)))))</f>
        <v>0</v>
      </c>
      <c r="M8809">
        <f>COUNTIF(J8809:L8809,"&gt;0")</f>
        <v>0</v>
      </c>
      <c r="N8809" s="28" t="s">
        <v>66</v>
      </c>
      <c r="O8809">
        <f>IF(G8809="","",ABS(G8810-G8809))</f>
        <v>0.20000000000000284</v>
      </c>
      <c r="P8809">
        <f>IF(H8809="","",ABS(H8810-H8809))</f>
        <v>0.10999999999999943</v>
      </c>
      <c r="R8809" s="2">
        <f>E8809-E8808</f>
        <v>1.0416666671517305E-2</v>
      </c>
      <c r="S8809" s="4">
        <f>MROUND(E8809,"0:15")</f>
        <v>45901.614583333328</v>
      </c>
    </row>
    <row r="8810" spans="1:19" x14ac:dyDescent="0.35">
      <c r="A8810">
        <v>2025</v>
      </c>
      <c r="B8810" t="s">
        <v>64</v>
      </c>
      <c r="C8810" t="s">
        <v>65</v>
      </c>
      <c r="D8810">
        <v>486</v>
      </c>
      <c r="E8810" s="39">
        <v>45901.625</v>
      </c>
      <c r="F8810">
        <v>13.53</v>
      </c>
      <c r="G8810">
        <v>19.78</v>
      </c>
      <c r="H8810">
        <v>12.53</v>
      </c>
      <c r="I8810">
        <v>138.4</v>
      </c>
      <c r="J8810">
        <f>IF(G8810="",0.5,IF(G8810&lt;=0,2,IF(G8810&gt;=40,2, IF(AND(G8810&gt;0,G8810&lt;1),5,IF(AND(G8810&gt;35,G8810&lt;40),5,IF(O8810&gt;=1.5,1.5,0))))))</f>
        <v>0</v>
      </c>
      <c r="K8810">
        <f>IF(H8810="",0.5,IF(H8810&lt;=0.1,2,IF(H8810&gt;=20,2, IF(AND(H8810&gt;0.1,H8810&lt;0.2),5,IF(AND(H8810&gt;16,H8810&lt;20),5,IF(P8810&gt;=2,1.5,0))))))</f>
        <v>0</v>
      </c>
      <c r="L8810">
        <f>IF(A8810="",0.5,IF(B8810="",0.5,IF(C8810="",0.5,IF(E8810="",0.5,IF(Q8810="Y",0.01,0)))))</f>
        <v>0</v>
      </c>
      <c r="M8810">
        <f>COUNTIF(J8810:L8810,"&gt;0")</f>
        <v>0</v>
      </c>
      <c r="N8810" s="28" t="s">
        <v>66</v>
      </c>
      <c r="O8810">
        <f>IF(G8810="","",ABS(G8811-G8810))</f>
        <v>0.21999999999999886</v>
      </c>
      <c r="P8810">
        <f>IF(H8810="","",ABS(H8811-H8810))</f>
        <v>0.15000000000000036</v>
      </c>
      <c r="R8810" s="2">
        <f>E8810-E8809</f>
        <v>1.0416666664241347E-2</v>
      </c>
      <c r="S8810" s="4">
        <f>MROUND(E8810,"0:15")</f>
        <v>45901.625</v>
      </c>
    </row>
    <row r="8811" spans="1:19" x14ac:dyDescent="0.35">
      <c r="A8811">
        <v>2025</v>
      </c>
      <c r="B8811" t="s">
        <v>64</v>
      </c>
      <c r="C8811" t="s">
        <v>65</v>
      </c>
      <c r="D8811">
        <v>487</v>
      </c>
      <c r="E8811" s="39">
        <v>45901.635416666664</v>
      </c>
      <c r="F8811">
        <v>13.69</v>
      </c>
      <c r="G8811">
        <v>20</v>
      </c>
      <c r="H8811">
        <v>12.68</v>
      </c>
      <c r="I8811">
        <v>140.69999999999999</v>
      </c>
      <c r="J8811">
        <f>IF(G8811="",0.5,IF(G8811&lt;=0,2,IF(G8811&gt;=40,2, IF(AND(G8811&gt;0,G8811&lt;1),5,IF(AND(G8811&gt;35,G8811&lt;40),5,IF(O8811&gt;=1.5,1.5,0))))))</f>
        <v>0</v>
      </c>
      <c r="K8811">
        <f>IF(H8811="",0.5,IF(H8811&lt;=0.1,2,IF(H8811&gt;=20,2, IF(AND(H8811&gt;0.1,H8811&lt;0.2),5,IF(AND(H8811&gt;16,H8811&lt;20),5,IF(P8811&gt;=2,1.5,0))))))</f>
        <v>0</v>
      </c>
      <c r="L8811">
        <f>IF(A8811="",0.5,IF(B8811="",0.5,IF(C8811="",0.5,IF(E8811="",0.5,IF(Q8811="Y",0.01,0)))))</f>
        <v>0</v>
      </c>
      <c r="M8811">
        <f>COUNTIF(J8811:L8811,"&gt;0")</f>
        <v>0</v>
      </c>
      <c r="N8811" s="28" t="s">
        <v>66</v>
      </c>
      <c r="O8811">
        <f>IF(G8811="","",ABS(G8812-G8811))</f>
        <v>0.19999999999999929</v>
      </c>
      <c r="P8811">
        <f>IF(H8811="","",ABS(H8812-H8811))</f>
        <v>4.0000000000000924E-2</v>
      </c>
      <c r="R8811" s="2">
        <f>E8811-E8810</f>
        <v>1.0416666664241347E-2</v>
      </c>
      <c r="S8811" s="4">
        <f>MROUND(E8811,"0:15")</f>
        <v>45901.635416666664</v>
      </c>
    </row>
    <row r="8812" spans="1:19" x14ac:dyDescent="0.35">
      <c r="A8812">
        <v>2025</v>
      </c>
      <c r="B8812" t="s">
        <v>64</v>
      </c>
      <c r="C8812" t="s">
        <v>65</v>
      </c>
      <c r="D8812">
        <v>488</v>
      </c>
      <c r="E8812" s="39">
        <v>45901.645833333336</v>
      </c>
      <c r="F8812">
        <v>13.74</v>
      </c>
      <c r="G8812">
        <v>20.2</v>
      </c>
      <c r="H8812">
        <v>12.72</v>
      </c>
      <c r="I8812">
        <v>141.69999999999999</v>
      </c>
      <c r="J8812">
        <f>IF(G8812="",0.5,IF(G8812&lt;=0,2,IF(G8812&gt;=40,2, IF(AND(G8812&gt;0,G8812&lt;1),5,IF(AND(G8812&gt;35,G8812&lt;40),5,IF(O8812&gt;=1.5,1.5,0))))))</f>
        <v>0</v>
      </c>
      <c r="K8812">
        <f>IF(H8812="",0.5,IF(H8812&lt;=0.1,2,IF(H8812&gt;=20,2, IF(AND(H8812&gt;0.1,H8812&lt;0.2),5,IF(AND(H8812&gt;16,H8812&lt;20),5,IF(P8812&gt;=2,1.5,0))))))</f>
        <v>0</v>
      </c>
      <c r="L8812">
        <f>IF(A8812="",0.5,IF(B8812="",0.5,IF(C8812="",0.5,IF(E8812="",0.5,IF(Q8812="Y",0.01,0)))))</f>
        <v>0</v>
      </c>
      <c r="M8812">
        <f>COUNTIF(J8812:L8812,"&gt;0")</f>
        <v>0</v>
      </c>
      <c r="N8812" s="28" t="s">
        <v>66</v>
      </c>
      <c r="O8812">
        <f>IF(G8812="","",ABS(G8813-G8812))</f>
        <v>0.12000000000000099</v>
      </c>
      <c r="P8812">
        <f>IF(H8812="","",ABS(H8813-H8812))</f>
        <v>4.0000000000000924E-2</v>
      </c>
      <c r="R8812" s="2">
        <f>E8812-E8811</f>
        <v>1.0416666671517305E-2</v>
      </c>
      <c r="S8812" s="4">
        <f>MROUND(E8812,"0:15")</f>
        <v>45901.645833333328</v>
      </c>
    </row>
    <row r="8813" spans="1:19" x14ac:dyDescent="0.35">
      <c r="A8813">
        <v>2025</v>
      </c>
      <c r="B8813" t="s">
        <v>64</v>
      </c>
      <c r="C8813" t="s">
        <v>65</v>
      </c>
      <c r="D8813">
        <v>489</v>
      </c>
      <c r="E8813" s="39">
        <v>45901.65625</v>
      </c>
      <c r="F8813">
        <v>13.7</v>
      </c>
      <c r="G8813">
        <v>20.32</v>
      </c>
      <c r="H8813">
        <v>12.68</v>
      </c>
      <c r="I8813">
        <v>141.6</v>
      </c>
      <c r="J8813">
        <f>IF(G8813="",0.5,IF(G8813&lt;=0,2,IF(G8813&gt;=40,2, IF(AND(G8813&gt;0,G8813&lt;1),5,IF(AND(G8813&gt;35,G8813&lt;40),5,IF(O8813&gt;=1.5,1.5,0))))))</f>
        <v>0</v>
      </c>
      <c r="K8813">
        <f>IF(H8813="",0.5,IF(H8813&lt;=0.1,2,IF(H8813&gt;=20,2, IF(AND(H8813&gt;0.1,H8813&lt;0.2),5,IF(AND(H8813&gt;16,H8813&lt;20),5,IF(P8813&gt;=2,1.5,0))))))</f>
        <v>0</v>
      </c>
      <c r="L8813">
        <f>IF(A8813="",0.5,IF(B8813="",0.5,IF(C8813="",0.5,IF(E8813="",0.5,IF(Q8813="Y",0.01,0)))))</f>
        <v>0</v>
      </c>
      <c r="M8813">
        <f>COUNTIF(J8813:L8813,"&gt;0")</f>
        <v>0</v>
      </c>
      <c r="N8813" s="28" t="s">
        <v>66</v>
      </c>
      <c r="O8813">
        <f>IF(G8813="","",ABS(G8814-G8813))</f>
        <v>0.17999999999999972</v>
      </c>
      <c r="P8813">
        <f>IF(H8813="","",ABS(H8814-H8813))</f>
        <v>8.0000000000000071E-2</v>
      </c>
      <c r="R8813" s="2">
        <f>E8813-E8812</f>
        <v>1.0416666664241347E-2</v>
      </c>
      <c r="S8813" s="4">
        <f>MROUND(E8813,"0:15")</f>
        <v>45901.65625</v>
      </c>
    </row>
    <row r="8814" spans="1:19" x14ac:dyDescent="0.35">
      <c r="A8814">
        <v>2025</v>
      </c>
      <c r="B8814" t="s">
        <v>64</v>
      </c>
      <c r="C8814" t="s">
        <v>65</v>
      </c>
      <c r="D8814">
        <v>490</v>
      </c>
      <c r="E8814" s="39">
        <v>45901.666666666664</v>
      </c>
      <c r="F8814">
        <v>13.79</v>
      </c>
      <c r="G8814">
        <v>20.5</v>
      </c>
      <c r="H8814">
        <v>12.76</v>
      </c>
      <c r="I8814">
        <v>143.1</v>
      </c>
      <c r="J8814">
        <f>IF(G8814="",0.5,IF(G8814&lt;=0,2,IF(G8814&gt;=40,2, IF(AND(G8814&gt;0,G8814&lt;1),5,IF(AND(G8814&gt;35,G8814&lt;40),5,IF(O8814&gt;=1.5,1.5,0))))))</f>
        <v>0</v>
      </c>
      <c r="K8814">
        <f>IF(H8814="",0.5,IF(H8814&lt;=0.1,2,IF(H8814&gt;=20,2, IF(AND(H8814&gt;0.1,H8814&lt;0.2),5,IF(AND(H8814&gt;16,H8814&lt;20),5,IF(P8814&gt;=2,1.5,0))))))</f>
        <v>0</v>
      </c>
      <c r="L8814">
        <f>IF(A8814="",0.5,IF(B8814="",0.5,IF(C8814="",0.5,IF(E8814="",0.5,IF(Q8814="Y",0.01,0)))))</f>
        <v>0</v>
      </c>
      <c r="M8814">
        <f>COUNTIF(J8814:L8814,"&gt;0")</f>
        <v>0</v>
      </c>
      <c r="N8814" s="28" t="s">
        <v>66</v>
      </c>
      <c r="O8814">
        <f>IF(G8814="","",ABS(G8815-G8814))</f>
        <v>0.12000000000000099</v>
      </c>
      <c r="P8814">
        <f>IF(H8814="","",ABS(H8815-H8814))</f>
        <v>1.9999999999999574E-2</v>
      </c>
      <c r="R8814" s="2">
        <f>E8814-E8813</f>
        <v>1.0416666664241347E-2</v>
      </c>
      <c r="S8814" s="4">
        <f>MROUND(E8814,"0:15")</f>
        <v>45901.666666666664</v>
      </c>
    </row>
    <row r="8815" spans="1:19" x14ac:dyDescent="0.35">
      <c r="A8815">
        <v>2025</v>
      </c>
      <c r="B8815" t="s">
        <v>64</v>
      </c>
      <c r="C8815" t="s">
        <v>65</v>
      </c>
      <c r="D8815">
        <v>491</v>
      </c>
      <c r="E8815" s="39">
        <v>45901.677083333336</v>
      </c>
      <c r="F8815">
        <v>13.81</v>
      </c>
      <c r="G8815">
        <v>20.62</v>
      </c>
      <c r="H8815">
        <v>12.78</v>
      </c>
      <c r="I8815">
        <v>143.6</v>
      </c>
      <c r="J8815">
        <f>IF(G8815="",0.5,IF(G8815&lt;=0,2,IF(G8815&gt;=40,2, IF(AND(G8815&gt;0,G8815&lt;1),5,IF(AND(G8815&gt;35,G8815&lt;40),5,IF(O8815&gt;=1.5,1.5,0))))))</f>
        <v>0</v>
      </c>
      <c r="K8815">
        <f>IF(H8815="",0.5,IF(H8815&lt;=0.1,2,IF(H8815&gt;=20,2, IF(AND(H8815&gt;0.1,H8815&lt;0.2),5,IF(AND(H8815&gt;16,H8815&lt;20),5,IF(P8815&gt;=2,1.5,0))))))</f>
        <v>0</v>
      </c>
      <c r="L8815">
        <f>IF(A8815="",0.5,IF(B8815="",0.5,IF(C8815="",0.5,IF(E8815="",0.5,IF(Q8815="Y",0.01,0)))))</f>
        <v>0</v>
      </c>
      <c r="M8815">
        <f>COUNTIF(J8815:L8815,"&gt;0")</f>
        <v>0</v>
      </c>
      <c r="N8815" s="28" t="s">
        <v>66</v>
      </c>
      <c r="O8815">
        <f>IF(G8815="","",ABS(G8816-G8815))</f>
        <v>7.9999999999998295E-2</v>
      </c>
      <c r="P8815">
        <f>IF(H8815="","",ABS(H8816-H8815))</f>
        <v>0.1899999999999995</v>
      </c>
      <c r="R8815" s="2">
        <f>E8815-E8814</f>
        <v>1.0416666671517305E-2</v>
      </c>
      <c r="S8815" s="4">
        <f>MROUND(E8815,"0:15")</f>
        <v>45901.677083333328</v>
      </c>
    </row>
    <row r="8816" spans="1:19" x14ac:dyDescent="0.35">
      <c r="A8816">
        <v>2025</v>
      </c>
      <c r="B8816" t="s">
        <v>64</v>
      </c>
      <c r="C8816" t="s">
        <v>65</v>
      </c>
      <c r="D8816">
        <v>492</v>
      </c>
      <c r="E8816" s="39">
        <v>45901.6875</v>
      </c>
      <c r="F8816">
        <v>13.6</v>
      </c>
      <c r="G8816">
        <v>20.7</v>
      </c>
      <c r="H8816">
        <v>12.59</v>
      </c>
      <c r="I8816">
        <v>141.6</v>
      </c>
      <c r="J8816">
        <f>IF(G8816="",0.5,IF(G8816&lt;=0,2,IF(G8816&gt;=40,2, IF(AND(G8816&gt;0,G8816&lt;1),5,IF(AND(G8816&gt;35,G8816&lt;40),5,IF(O8816&gt;=1.5,1.5,0))))))</f>
        <v>0</v>
      </c>
      <c r="K8816">
        <f>IF(H8816="",0.5,IF(H8816&lt;=0.1,2,IF(H8816&gt;=20,2, IF(AND(H8816&gt;0.1,H8816&lt;0.2),5,IF(AND(H8816&gt;16,H8816&lt;20),5,IF(P8816&gt;=2,1.5,0))))))</f>
        <v>0</v>
      </c>
      <c r="L8816">
        <f>IF(A8816="",0.5,IF(B8816="",0.5,IF(C8816="",0.5,IF(E8816="",0.5,IF(Q8816="Y",0.01,0)))))</f>
        <v>0</v>
      </c>
      <c r="M8816">
        <f>COUNTIF(J8816:L8816,"&gt;0")</f>
        <v>0</v>
      </c>
      <c r="N8816" s="28" t="s">
        <v>66</v>
      </c>
      <c r="O8816">
        <f>IF(G8816="","",ABS(G8817-G8816))</f>
        <v>1.9999999999999574E-2</v>
      </c>
      <c r="P8816">
        <f>IF(H8816="","",ABS(H8817-H8816))</f>
        <v>5.0000000000000711E-2</v>
      </c>
      <c r="R8816" s="2">
        <f>E8816-E8815</f>
        <v>1.0416666664241347E-2</v>
      </c>
      <c r="S8816" s="4">
        <f>MROUND(E8816,"0:15")</f>
        <v>45901.6875</v>
      </c>
    </row>
    <row r="8817" spans="1:19" x14ac:dyDescent="0.35">
      <c r="A8817">
        <v>2025</v>
      </c>
      <c r="B8817" t="s">
        <v>64</v>
      </c>
      <c r="C8817" t="s">
        <v>65</v>
      </c>
      <c r="D8817">
        <v>493</v>
      </c>
      <c r="E8817" s="39">
        <v>45901.697916666664</v>
      </c>
      <c r="F8817">
        <v>13.55</v>
      </c>
      <c r="G8817">
        <v>20.72</v>
      </c>
      <c r="H8817">
        <v>12.54</v>
      </c>
      <c r="I8817">
        <v>141.1</v>
      </c>
      <c r="J8817">
        <f>IF(G8817="",0.5,IF(G8817&lt;=0,2,IF(G8817&gt;=40,2, IF(AND(G8817&gt;0,G8817&lt;1),5,IF(AND(G8817&gt;35,G8817&lt;40),5,IF(O8817&gt;=1.5,1.5,0))))))</f>
        <v>0</v>
      </c>
      <c r="K8817">
        <f>IF(H8817="",0.5,IF(H8817&lt;=0.1,2,IF(H8817&gt;=20,2, IF(AND(H8817&gt;0.1,H8817&lt;0.2),5,IF(AND(H8817&gt;16,H8817&lt;20),5,IF(P8817&gt;=2,1.5,0))))))</f>
        <v>0</v>
      </c>
      <c r="L8817">
        <f>IF(A8817="",0.5,IF(B8817="",0.5,IF(C8817="",0.5,IF(E8817="",0.5,IF(Q8817="Y",0.01,0)))))</f>
        <v>0</v>
      </c>
      <c r="M8817">
        <f>COUNTIF(J8817:L8817,"&gt;0")</f>
        <v>0</v>
      </c>
      <c r="N8817" s="28" t="s">
        <v>66</v>
      </c>
      <c r="O8817">
        <f>IF(G8817="","",ABS(G8818-G8817))</f>
        <v>6.0000000000002274E-2</v>
      </c>
      <c r="P8817">
        <f>IF(H8817="","",ABS(H8818-H8817))</f>
        <v>8.9999999999999858E-2</v>
      </c>
      <c r="R8817" s="2">
        <f>E8817-E8816</f>
        <v>1.0416666664241347E-2</v>
      </c>
      <c r="S8817" s="4">
        <f>MROUND(E8817,"0:15")</f>
        <v>45901.697916666664</v>
      </c>
    </row>
    <row r="8818" spans="1:19" x14ac:dyDescent="0.35">
      <c r="A8818">
        <v>2025</v>
      </c>
      <c r="B8818" t="s">
        <v>64</v>
      </c>
      <c r="C8818" t="s">
        <v>65</v>
      </c>
      <c r="D8818">
        <v>494</v>
      </c>
      <c r="E8818" s="39">
        <v>45901.708333333336</v>
      </c>
      <c r="F8818">
        <v>13.46</v>
      </c>
      <c r="G8818">
        <v>20.78</v>
      </c>
      <c r="H8818">
        <v>12.45</v>
      </c>
      <c r="I8818">
        <v>140.4</v>
      </c>
      <c r="J8818">
        <f>IF(G8818="",0.5,IF(G8818&lt;=0,2,IF(G8818&gt;=40,2, IF(AND(G8818&gt;0,G8818&lt;1),5,IF(AND(G8818&gt;35,G8818&lt;40),5,IF(O8818&gt;=1.5,1.5,0))))))</f>
        <v>0</v>
      </c>
      <c r="K8818">
        <f>IF(H8818="",0.5,IF(H8818&lt;=0.1,2,IF(H8818&gt;=20,2, IF(AND(H8818&gt;0.1,H8818&lt;0.2),5,IF(AND(H8818&gt;16,H8818&lt;20),5,IF(P8818&gt;=2,1.5,0))))))</f>
        <v>0</v>
      </c>
      <c r="L8818">
        <f>IF(A8818="",0.5,IF(B8818="",0.5,IF(C8818="",0.5,IF(E8818="",0.5,IF(Q8818="Y",0.01,0)))))</f>
        <v>0</v>
      </c>
      <c r="M8818">
        <f>COUNTIF(J8818:L8818,"&gt;0")</f>
        <v>0</v>
      </c>
      <c r="N8818" s="28" t="s">
        <v>66</v>
      </c>
      <c r="O8818">
        <f>IF(G8818="","",ABS(G8819-G8818))</f>
        <v>1.9999999999999574E-2</v>
      </c>
      <c r="P8818">
        <f>IF(H8818="","",ABS(H8819-H8818))</f>
        <v>0.13999999999999879</v>
      </c>
      <c r="R8818" s="2">
        <f>E8818-E8817</f>
        <v>1.0416666671517305E-2</v>
      </c>
      <c r="S8818" s="4">
        <f>MROUND(E8818,"0:15")</f>
        <v>45901.708333333328</v>
      </c>
    </row>
    <row r="8819" spans="1:19" x14ac:dyDescent="0.35">
      <c r="A8819">
        <v>2025</v>
      </c>
      <c r="B8819" t="s">
        <v>64</v>
      </c>
      <c r="C8819" t="s">
        <v>65</v>
      </c>
      <c r="D8819">
        <v>495</v>
      </c>
      <c r="E8819" s="39">
        <v>45901.71875</v>
      </c>
      <c r="F8819">
        <v>13.31</v>
      </c>
      <c r="G8819">
        <v>20.8</v>
      </c>
      <c r="H8819">
        <v>12.31</v>
      </c>
      <c r="I8819">
        <v>138.80000000000001</v>
      </c>
      <c r="J8819">
        <f>IF(G8819="",0.5,IF(G8819&lt;=0,2,IF(G8819&gt;=40,2, IF(AND(G8819&gt;0,G8819&lt;1),5,IF(AND(G8819&gt;35,G8819&lt;40),5,IF(O8819&gt;=1.5,1.5,0))))))</f>
        <v>0</v>
      </c>
      <c r="K8819">
        <f>IF(H8819="",0.5,IF(H8819&lt;=0.1,2,IF(H8819&gt;=20,2, IF(AND(H8819&gt;0.1,H8819&lt;0.2),5,IF(AND(H8819&gt;16,H8819&lt;20),5,IF(P8819&gt;=2,1.5,0))))))</f>
        <v>0</v>
      </c>
      <c r="L8819">
        <f>IF(A8819="",0.5,IF(B8819="",0.5,IF(C8819="",0.5,IF(E8819="",0.5,IF(Q8819="Y",0.01,0)))))</f>
        <v>0</v>
      </c>
      <c r="M8819">
        <f>COUNTIF(J8819:L8819,"&gt;0")</f>
        <v>0</v>
      </c>
      <c r="N8819" s="28" t="s">
        <v>66</v>
      </c>
      <c r="O8819">
        <f>IF(G8819="","",ABS(G8820-G8819))</f>
        <v>5.9999999999998721E-2</v>
      </c>
      <c r="P8819">
        <f>IF(H8819="","",ABS(H8820-H8819))</f>
        <v>9.9999999999999645E-2</v>
      </c>
      <c r="R8819" s="2">
        <f>E8819-E8818</f>
        <v>1.0416666664241347E-2</v>
      </c>
      <c r="S8819" s="4">
        <f>MROUND(E8819,"0:15")</f>
        <v>45901.71875</v>
      </c>
    </row>
    <row r="8820" spans="1:19" x14ac:dyDescent="0.35">
      <c r="A8820">
        <v>2025</v>
      </c>
      <c r="B8820" t="s">
        <v>64</v>
      </c>
      <c r="C8820" t="s">
        <v>65</v>
      </c>
      <c r="D8820">
        <v>496</v>
      </c>
      <c r="E8820" s="39">
        <v>45901.729166666664</v>
      </c>
      <c r="F8820">
        <v>13.2</v>
      </c>
      <c r="G8820">
        <v>20.86</v>
      </c>
      <c r="H8820">
        <v>12.21</v>
      </c>
      <c r="I8820">
        <v>137.80000000000001</v>
      </c>
      <c r="J8820">
        <f>IF(G8820="",0.5,IF(G8820&lt;=0,2,IF(G8820&gt;=40,2, IF(AND(G8820&gt;0,G8820&lt;1),5,IF(AND(G8820&gt;35,G8820&lt;40),5,IF(O8820&gt;=1.5,1.5,0))))))</f>
        <v>0</v>
      </c>
      <c r="K8820">
        <f>IF(H8820="",0.5,IF(H8820&lt;=0.1,2,IF(H8820&gt;=20,2, IF(AND(H8820&gt;0.1,H8820&lt;0.2),5,IF(AND(H8820&gt;16,H8820&lt;20),5,IF(P8820&gt;=2,1.5,0))))))</f>
        <v>0</v>
      </c>
      <c r="L8820">
        <f>IF(A8820="",0.5,IF(B8820="",0.5,IF(C8820="",0.5,IF(E8820="",0.5,IF(Q8820="Y",0.01,0)))))</f>
        <v>0</v>
      </c>
      <c r="M8820">
        <f>COUNTIF(J8820:L8820,"&gt;0")</f>
        <v>0</v>
      </c>
      <c r="N8820" s="28" t="s">
        <v>66</v>
      </c>
      <c r="O8820">
        <f>IF(G8820="","",ABS(G8821-G8820))</f>
        <v>6.0000000000002274E-2</v>
      </c>
      <c r="P8820">
        <f>IF(H8820="","",ABS(H8821-H8820))</f>
        <v>6.0000000000000497E-2</v>
      </c>
      <c r="R8820" s="2">
        <f>E8820-E8819</f>
        <v>1.0416666664241347E-2</v>
      </c>
      <c r="S8820" s="4">
        <f>MROUND(E8820,"0:15")</f>
        <v>45901.729166666664</v>
      </c>
    </row>
    <row r="8821" spans="1:19" x14ac:dyDescent="0.35">
      <c r="A8821">
        <v>2025</v>
      </c>
      <c r="B8821" t="s">
        <v>64</v>
      </c>
      <c r="C8821" t="s">
        <v>65</v>
      </c>
      <c r="D8821">
        <v>497</v>
      </c>
      <c r="E8821" s="39">
        <v>45901.739583333336</v>
      </c>
      <c r="F8821">
        <v>13.13</v>
      </c>
      <c r="G8821">
        <v>20.92</v>
      </c>
      <c r="H8821">
        <v>12.15</v>
      </c>
      <c r="I8821">
        <v>137.30000000000001</v>
      </c>
      <c r="J8821">
        <f>IF(G8821="",0.5,IF(G8821&lt;=0,2,IF(G8821&gt;=40,2, IF(AND(G8821&gt;0,G8821&lt;1),5,IF(AND(G8821&gt;35,G8821&lt;40),5,IF(O8821&gt;=1.5,1.5,0))))))</f>
        <v>0</v>
      </c>
      <c r="K8821">
        <f>IF(H8821="",0.5,IF(H8821&lt;=0.1,2,IF(H8821&gt;=20,2, IF(AND(H8821&gt;0.1,H8821&lt;0.2),5,IF(AND(H8821&gt;16,H8821&lt;20),5,IF(P8821&gt;=2,1.5,0))))))</f>
        <v>0</v>
      </c>
      <c r="L8821">
        <f>IF(A8821="",0.5,IF(B8821="",0.5,IF(C8821="",0.5,IF(E8821="",0.5,IF(Q8821="Y",0.01,0)))))</f>
        <v>0</v>
      </c>
      <c r="M8821">
        <f>COUNTIF(J8821:L8821,"&gt;0")</f>
        <v>0</v>
      </c>
      <c r="N8821" s="28" t="s">
        <v>66</v>
      </c>
      <c r="O8821">
        <f>IF(G8821="","",ABS(G8822-G8821))</f>
        <v>1.9999999999999574E-2</v>
      </c>
      <c r="P8821">
        <f>IF(H8821="","",ABS(H8822-H8821))</f>
        <v>0.23000000000000043</v>
      </c>
      <c r="R8821" s="2">
        <f>E8821-E8820</f>
        <v>1.0416666671517305E-2</v>
      </c>
      <c r="S8821" s="4">
        <f>MROUND(E8821,"0:15")</f>
        <v>45901.739583333328</v>
      </c>
    </row>
    <row r="8822" spans="1:19" x14ac:dyDescent="0.35">
      <c r="A8822">
        <v>2025</v>
      </c>
      <c r="B8822" t="s">
        <v>64</v>
      </c>
      <c r="C8822" t="s">
        <v>65</v>
      </c>
      <c r="D8822">
        <v>498</v>
      </c>
      <c r="E8822" s="39">
        <v>45901.75</v>
      </c>
      <c r="F8822">
        <v>12.89</v>
      </c>
      <c r="G8822">
        <v>20.94</v>
      </c>
      <c r="H8822">
        <v>11.92</v>
      </c>
      <c r="I8822">
        <v>134.80000000000001</v>
      </c>
      <c r="J8822">
        <f>IF(G8822="",0.5,IF(G8822&lt;=0,2,IF(G8822&gt;=40,2, IF(AND(G8822&gt;0,G8822&lt;1),5,IF(AND(G8822&gt;35,G8822&lt;40),5,IF(O8822&gt;=1.5,1.5,0))))))</f>
        <v>0</v>
      </c>
      <c r="K8822">
        <f>IF(H8822="",0.5,IF(H8822&lt;=0.1,2,IF(H8822&gt;=20,2, IF(AND(H8822&gt;0.1,H8822&lt;0.2),5,IF(AND(H8822&gt;16,H8822&lt;20),5,IF(P8822&gt;=2,1.5,0))))))</f>
        <v>0</v>
      </c>
      <c r="L8822">
        <f>IF(A8822="",0.5,IF(B8822="",0.5,IF(C8822="",0.5,IF(E8822="",0.5,IF(Q8822="Y",0.01,0)))))</f>
        <v>0</v>
      </c>
      <c r="M8822">
        <f>COUNTIF(J8822:L8822,"&gt;0")</f>
        <v>0</v>
      </c>
      <c r="N8822" s="28" t="s">
        <v>66</v>
      </c>
      <c r="O8822">
        <f>IF(G8822="","",ABS(G8823-G8822))</f>
        <v>1.9999999999999574E-2</v>
      </c>
      <c r="P8822">
        <f>IF(H8822="","",ABS(H8823-H8822))</f>
        <v>0.28999999999999915</v>
      </c>
      <c r="R8822" s="2">
        <f>E8822-E8821</f>
        <v>1.0416666664241347E-2</v>
      </c>
      <c r="S8822" s="4">
        <f>MROUND(E8822,"0:15")</f>
        <v>45901.75</v>
      </c>
    </row>
    <row r="8823" spans="1:19" x14ac:dyDescent="0.35">
      <c r="A8823">
        <v>2025</v>
      </c>
      <c r="B8823" t="s">
        <v>64</v>
      </c>
      <c r="C8823" t="s">
        <v>65</v>
      </c>
      <c r="D8823">
        <v>499</v>
      </c>
      <c r="E8823" s="39">
        <v>45901.760416666664</v>
      </c>
      <c r="F8823">
        <v>12.57</v>
      </c>
      <c r="G8823">
        <v>20.92</v>
      </c>
      <c r="H8823">
        <v>11.63</v>
      </c>
      <c r="I8823">
        <v>131.4</v>
      </c>
      <c r="J8823">
        <f>IF(G8823="",0.5,IF(G8823&lt;=0,2,IF(G8823&gt;=40,2, IF(AND(G8823&gt;0,G8823&lt;1),5,IF(AND(G8823&gt;35,G8823&lt;40),5,IF(O8823&gt;=1.5,1.5,0))))))</f>
        <v>0</v>
      </c>
      <c r="K8823">
        <f>IF(H8823="",0.5,IF(H8823&lt;=0.1,2,IF(H8823&gt;=20,2, IF(AND(H8823&gt;0.1,H8823&lt;0.2),5,IF(AND(H8823&gt;16,H8823&lt;20),5,IF(P8823&gt;=2,1.5,0))))))</f>
        <v>0</v>
      </c>
      <c r="L8823">
        <f>IF(A8823="",0.5,IF(B8823="",0.5,IF(C8823="",0.5,IF(E8823="",0.5,IF(Q8823="Y",0.01,0)))))</f>
        <v>0</v>
      </c>
      <c r="M8823">
        <f>COUNTIF(J8823:L8823,"&gt;0")</f>
        <v>0</v>
      </c>
      <c r="N8823" s="28" t="s">
        <v>66</v>
      </c>
      <c r="O8823">
        <f>IF(G8823="","",ABS(G8824-G8823))</f>
        <v>2.0000000000003126E-2</v>
      </c>
      <c r="P8823">
        <f>IF(H8823="","",ABS(H8824-H8823))</f>
        <v>0.16999999999999993</v>
      </c>
      <c r="R8823" s="2">
        <f>E8823-E8822</f>
        <v>1.0416666664241347E-2</v>
      </c>
      <c r="S8823" s="4">
        <f>MROUND(E8823,"0:15")</f>
        <v>45901.760416666664</v>
      </c>
    </row>
    <row r="8824" spans="1:19" x14ac:dyDescent="0.35">
      <c r="A8824">
        <v>2025</v>
      </c>
      <c r="B8824" t="s">
        <v>64</v>
      </c>
      <c r="C8824" t="s">
        <v>65</v>
      </c>
      <c r="D8824">
        <v>500</v>
      </c>
      <c r="E8824" s="39">
        <v>45901.770833333336</v>
      </c>
      <c r="F8824">
        <v>12.39</v>
      </c>
      <c r="G8824">
        <v>20.9</v>
      </c>
      <c r="H8824">
        <v>11.46</v>
      </c>
      <c r="I8824">
        <v>129.4</v>
      </c>
      <c r="J8824">
        <f>IF(G8824="",0.5,IF(G8824&lt;=0,2,IF(G8824&gt;=40,2, IF(AND(G8824&gt;0,G8824&lt;1),5,IF(AND(G8824&gt;35,G8824&lt;40),5,IF(O8824&gt;=1.5,1.5,0))))))</f>
        <v>0</v>
      </c>
      <c r="K8824">
        <f>IF(H8824="",0.5,IF(H8824&lt;=0.1,2,IF(H8824&gt;=20,2, IF(AND(H8824&gt;0.1,H8824&lt;0.2),5,IF(AND(H8824&gt;16,H8824&lt;20),5,IF(P8824&gt;=2,1.5,0))))))</f>
        <v>0</v>
      </c>
      <c r="L8824">
        <f>IF(A8824="",0.5,IF(B8824="",0.5,IF(C8824="",0.5,IF(E8824="",0.5,IF(Q8824="Y",0.01,0)))))</f>
        <v>0</v>
      </c>
      <c r="M8824">
        <f>COUNTIF(J8824:L8824,"&gt;0")</f>
        <v>0</v>
      </c>
      <c r="N8824" s="28" t="s">
        <v>66</v>
      </c>
      <c r="O8824">
        <f>IF(G8824="","",ABS(G8825-G8824))</f>
        <v>1.9999999999999574E-2</v>
      </c>
      <c r="P8824">
        <f>IF(H8824="","",ABS(H8825-H8824))</f>
        <v>0.25</v>
      </c>
      <c r="R8824" s="2">
        <f>E8824-E8823</f>
        <v>1.0416666671517305E-2</v>
      </c>
      <c r="S8824" s="4">
        <f>MROUND(E8824,"0:15")</f>
        <v>45901.770833333328</v>
      </c>
    </row>
    <row r="8825" spans="1:19" x14ac:dyDescent="0.35">
      <c r="A8825">
        <v>2025</v>
      </c>
      <c r="B8825" t="s">
        <v>64</v>
      </c>
      <c r="C8825" t="s">
        <v>65</v>
      </c>
      <c r="D8825">
        <v>501</v>
      </c>
      <c r="E8825" s="39">
        <v>45901.78125</v>
      </c>
      <c r="F8825">
        <v>12.12</v>
      </c>
      <c r="G8825">
        <v>20.88</v>
      </c>
      <c r="H8825">
        <v>11.21</v>
      </c>
      <c r="I8825">
        <v>126.6</v>
      </c>
      <c r="J8825">
        <f>IF(G8825="",0.5,IF(G8825&lt;=0,2,IF(G8825&gt;=40,2, IF(AND(G8825&gt;0,G8825&lt;1),5,IF(AND(G8825&gt;35,G8825&lt;40),5,IF(O8825&gt;=1.5,1.5,0))))))</f>
        <v>0</v>
      </c>
      <c r="K8825">
        <f>IF(H8825="",0.5,IF(H8825&lt;=0.1,2,IF(H8825&gt;=20,2, IF(AND(H8825&gt;0.1,H8825&lt;0.2),5,IF(AND(H8825&gt;16,H8825&lt;20),5,IF(P8825&gt;=2,1.5,0))))))</f>
        <v>0</v>
      </c>
      <c r="L8825">
        <f>IF(A8825="",0.5,IF(B8825="",0.5,IF(C8825="",0.5,IF(E8825="",0.5,IF(Q8825="Y",0.01,0)))))</f>
        <v>0</v>
      </c>
      <c r="M8825">
        <f>COUNTIF(J8825:L8825,"&gt;0")</f>
        <v>0</v>
      </c>
      <c r="N8825" s="28" t="s">
        <v>66</v>
      </c>
      <c r="O8825">
        <f>IF(G8825="","",ABS(G8826-G8825))</f>
        <v>1.9999999999999574E-2</v>
      </c>
      <c r="P8825">
        <f>IF(H8825="","",ABS(H8826-H8825))</f>
        <v>0.19000000000000128</v>
      </c>
      <c r="R8825" s="2">
        <f>E8825-E8824</f>
        <v>1.0416666664241347E-2</v>
      </c>
      <c r="S8825" s="4">
        <f>MROUND(E8825,"0:15")</f>
        <v>45901.78125</v>
      </c>
    </row>
    <row r="8826" spans="1:19" x14ac:dyDescent="0.35">
      <c r="A8826">
        <v>2025</v>
      </c>
      <c r="B8826" t="s">
        <v>64</v>
      </c>
      <c r="C8826" t="s">
        <v>65</v>
      </c>
      <c r="D8826">
        <v>502</v>
      </c>
      <c r="E8826" s="39">
        <v>45901.791666666664</v>
      </c>
      <c r="F8826">
        <v>11.92</v>
      </c>
      <c r="G8826">
        <v>20.86</v>
      </c>
      <c r="H8826">
        <v>11.02</v>
      </c>
      <c r="I8826">
        <v>124.4</v>
      </c>
      <c r="J8826">
        <f>IF(G8826="",0.5,IF(G8826&lt;=0,2,IF(G8826&gt;=40,2, IF(AND(G8826&gt;0,G8826&lt;1),5,IF(AND(G8826&gt;35,G8826&lt;40),5,IF(O8826&gt;=1.5,1.5,0))))))</f>
        <v>0</v>
      </c>
      <c r="K8826">
        <f>IF(H8826="",0.5,IF(H8826&lt;=0.1,2,IF(H8826&gt;=20,2, IF(AND(H8826&gt;0.1,H8826&lt;0.2),5,IF(AND(H8826&gt;16,H8826&lt;20),5,IF(P8826&gt;=2,1.5,0))))))</f>
        <v>0</v>
      </c>
      <c r="L8826">
        <f>IF(A8826="",0.5,IF(B8826="",0.5,IF(C8826="",0.5,IF(E8826="",0.5,IF(Q8826="Y",0.01,0)))))</f>
        <v>0</v>
      </c>
      <c r="M8826">
        <f>COUNTIF(J8826:L8826,"&gt;0")</f>
        <v>0</v>
      </c>
      <c r="N8826" s="28" t="s">
        <v>66</v>
      </c>
      <c r="O8826">
        <f>IF(G8826="","",ABS(G8827-G8826))</f>
        <v>1.9999999999999574E-2</v>
      </c>
      <c r="P8826">
        <f>IF(H8826="","",ABS(H8827-H8826))</f>
        <v>0.17999999999999972</v>
      </c>
      <c r="R8826" s="2">
        <f>E8826-E8825</f>
        <v>1.0416666664241347E-2</v>
      </c>
      <c r="S8826" s="4">
        <f>MROUND(E8826,"0:15")</f>
        <v>45901.791666666664</v>
      </c>
    </row>
    <row r="8827" spans="1:19" x14ac:dyDescent="0.35">
      <c r="A8827">
        <v>2025</v>
      </c>
      <c r="B8827" t="s">
        <v>64</v>
      </c>
      <c r="C8827" t="s">
        <v>65</v>
      </c>
      <c r="D8827">
        <v>503</v>
      </c>
      <c r="E8827" s="39">
        <v>45901.802083333336</v>
      </c>
      <c r="F8827">
        <v>11.72</v>
      </c>
      <c r="G8827">
        <v>20.84</v>
      </c>
      <c r="H8827">
        <v>10.84</v>
      </c>
      <c r="I8827">
        <v>122.3</v>
      </c>
      <c r="J8827">
        <f>IF(G8827="",0.5,IF(G8827&lt;=0,2,IF(G8827&gt;=40,2, IF(AND(G8827&gt;0,G8827&lt;1),5,IF(AND(G8827&gt;35,G8827&lt;40),5,IF(O8827&gt;=1.5,1.5,0))))))</f>
        <v>0</v>
      </c>
      <c r="K8827">
        <f>IF(H8827="",0.5,IF(H8827&lt;=0.1,2,IF(H8827&gt;=20,2, IF(AND(H8827&gt;0.1,H8827&lt;0.2),5,IF(AND(H8827&gt;16,H8827&lt;20),5,IF(P8827&gt;=2,1.5,0))))))</f>
        <v>0</v>
      </c>
      <c r="L8827">
        <f>IF(A8827="",0.5,IF(B8827="",0.5,IF(C8827="",0.5,IF(E8827="",0.5,IF(Q8827="Y",0.01,0)))))</f>
        <v>0</v>
      </c>
      <c r="M8827">
        <f>COUNTIF(J8827:L8827,"&gt;0")</f>
        <v>0</v>
      </c>
      <c r="N8827" s="28" t="s">
        <v>66</v>
      </c>
      <c r="O8827">
        <f>IF(G8827="","",ABS(G8828-G8827))</f>
        <v>3.9999999999999147E-2</v>
      </c>
      <c r="P8827">
        <f>IF(H8827="","",ABS(H8828-H8827))</f>
        <v>0.26999999999999957</v>
      </c>
      <c r="R8827" s="2">
        <f>E8827-E8826</f>
        <v>1.0416666671517305E-2</v>
      </c>
      <c r="S8827" s="4">
        <f>MROUND(E8827,"0:15")</f>
        <v>45901.802083333328</v>
      </c>
    </row>
    <row r="8828" spans="1:19" x14ac:dyDescent="0.35">
      <c r="A8828">
        <v>2025</v>
      </c>
      <c r="B8828" t="s">
        <v>64</v>
      </c>
      <c r="C8828" t="s">
        <v>65</v>
      </c>
      <c r="D8828">
        <v>504</v>
      </c>
      <c r="E8828" s="39">
        <v>45901.8125</v>
      </c>
      <c r="F8828">
        <v>11.43</v>
      </c>
      <c r="G8828">
        <v>20.8</v>
      </c>
      <c r="H8828">
        <v>10.57</v>
      </c>
      <c r="I8828">
        <v>119.1</v>
      </c>
      <c r="J8828">
        <f>IF(G8828="",0.5,IF(G8828&lt;=0,2,IF(G8828&gt;=40,2, IF(AND(G8828&gt;0,G8828&lt;1),5,IF(AND(G8828&gt;35,G8828&lt;40),5,IF(O8828&gt;=1.5,1.5,0))))))</f>
        <v>0</v>
      </c>
      <c r="K8828">
        <f>IF(H8828="",0.5,IF(H8828&lt;=0.1,2,IF(H8828&gt;=20,2, IF(AND(H8828&gt;0.1,H8828&lt;0.2),5,IF(AND(H8828&gt;16,H8828&lt;20),5,IF(P8828&gt;=2,1.5,0))))))</f>
        <v>0</v>
      </c>
      <c r="L8828">
        <f>IF(A8828="",0.5,IF(B8828="",0.5,IF(C8828="",0.5,IF(E8828="",0.5,IF(Q8828="Y",0.01,0)))))</f>
        <v>0</v>
      </c>
      <c r="M8828">
        <f>COUNTIF(J8828:L8828,"&gt;0")</f>
        <v>0</v>
      </c>
      <c r="N8828" s="28" t="s">
        <v>66</v>
      </c>
      <c r="O8828">
        <f>IF(G8828="","",ABS(G8829-G8828))</f>
        <v>3.9999999999999147E-2</v>
      </c>
      <c r="P8828">
        <f>IF(H8828="","",ABS(H8829-H8828))</f>
        <v>0.25999999999999979</v>
      </c>
      <c r="R8828" s="2">
        <f>E8828-E8827</f>
        <v>1.0416666664241347E-2</v>
      </c>
      <c r="S8828" s="4">
        <f>MROUND(E8828,"0:15")</f>
        <v>45901.8125</v>
      </c>
    </row>
    <row r="8829" spans="1:19" x14ac:dyDescent="0.35">
      <c r="A8829">
        <v>2025</v>
      </c>
      <c r="B8829" t="s">
        <v>64</v>
      </c>
      <c r="C8829" t="s">
        <v>65</v>
      </c>
      <c r="D8829">
        <v>505</v>
      </c>
      <c r="E8829" s="39">
        <v>45901.822916666664</v>
      </c>
      <c r="F8829">
        <v>11.15</v>
      </c>
      <c r="G8829">
        <v>20.76</v>
      </c>
      <c r="H8829">
        <v>10.31</v>
      </c>
      <c r="I8829">
        <v>116.1</v>
      </c>
      <c r="J8829">
        <f>IF(G8829="",0.5,IF(G8829&lt;=0,2,IF(G8829&gt;=40,2, IF(AND(G8829&gt;0,G8829&lt;1),5,IF(AND(G8829&gt;35,G8829&lt;40),5,IF(O8829&gt;=1.5,1.5,0))))))</f>
        <v>0</v>
      </c>
      <c r="K8829">
        <f>IF(H8829="",0.5,IF(H8829&lt;=0.1,2,IF(H8829&gt;=20,2, IF(AND(H8829&gt;0.1,H8829&lt;0.2),5,IF(AND(H8829&gt;16,H8829&lt;20),5,IF(P8829&gt;=2,1.5,0))))))</f>
        <v>0</v>
      </c>
      <c r="L8829">
        <f>IF(A8829="",0.5,IF(B8829="",0.5,IF(C8829="",0.5,IF(E8829="",0.5,IF(Q8829="Y",0.01,0)))))</f>
        <v>0</v>
      </c>
      <c r="M8829">
        <f>COUNTIF(J8829:L8829,"&gt;0")</f>
        <v>0</v>
      </c>
      <c r="N8829" s="28" t="s">
        <v>66</v>
      </c>
      <c r="O8829">
        <f>IF(G8829="","",ABS(G8830-G8829))</f>
        <v>8.0000000000001847E-2</v>
      </c>
      <c r="P8829">
        <f>IF(H8829="","",ABS(H8830-H8829))</f>
        <v>0.33000000000000007</v>
      </c>
      <c r="R8829" s="2">
        <f>E8829-E8828</f>
        <v>1.0416666664241347E-2</v>
      </c>
      <c r="S8829" s="4">
        <f>MROUND(E8829,"0:15")</f>
        <v>45901.822916666664</v>
      </c>
    </row>
    <row r="8830" spans="1:19" x14ac:dyDescent="0.35">
      <c r="A8830">
        <v>2025</v>
      </c>
      <c r="B8830" t="s">
        <v>64</v>
      </c>
      <c r="C8830" t="s">
        <v>65</v>
      </c>
      <c r="D8830">
        <v>506</v>
      </c>
      <c r="E8830" s="39">
        <v>45901.833333333336</v>
      </c>
      <c r="F8830">
        <v>10.8</v>
      </c>
      <c r="G8830">
        <v>20.68</v>
      </c>
      <c r="H8830">
        <v>9.98</v>
      </c>
      <c r="I8830">
        <v>112.3</v>
      </c>
      <c r="J8830">
        <f>IF(G8830="",0.5,IF(G8830&lt;=0,2,IF(G8830&gt;=40,2, IF(AND(G8830&gt;0,G8830&lt;1),5,IF(AND(G8830&gt;35,G8830&lt;40),5,IF(O8830&gt;=1.5,1.5,0))))))</f>
        <v>0</v>
      </c>
      <c r="K8830">
        <f>IF(H8830="",0.5,IF(H8830&lt;=0.1,2,IF(H8830&gt;=20,2, IF(AND(H8830&gt;0.1,H8830&lt;0.2),5,IF(AND(H8830&gt;16,H8830&lt;20),5,IF(P8830&gt;=2,1.5,0))))))</f>
        <v>0</v>
      </c>
      <c r="L8830">
        <f>IF(A8830="",0.5,IF(B8830="",0.5,IF(C8830="",0.5,IF(E8830="",0.5,IF(Q8830="Y",0.01,0)))))</f>
        <v>0</v>
      </c>
      <c r="M8830">
        <f>COUNTIF(J8830:L8830,"&gt;0")</f>
        <v>0</v>
      </c>
      <c r="N8830" s="28" t="s">
        <v>66</v>
      </c>
      <c r="O8830">
        <f>IF(G8830="","",ABS(G8831-G8830))</f>
        <v>0.12000000000000099</v>
      </c>
      <c r="P8830">
        <f>IF(H8830="","",ABS(H8831-H8830))</f>
        <v>0.28000000000000114</v>
      </c>
      <c r="R8830" s="2">
        <f>E8830-E8829</f>
        <v>1.0416666671517305E-2</v>
      </c>
      <c r="S8830" s="4">
        <f>MROUND(E8830,"0:15")</f>
        <v>45901.833333333328</v>
      </c>
    </row>
    <row r="8831" spans="1:19" x14ac:dyDescent="0.35">
      <c r="A8831">
        <v>2025</v>
      </c>
      <c r="B8831" t="s">
        <v>64</v>
      </c>
      <c r="C8831" t="s">
        <v>65</v>
      </c>
      <c r="D8831">
        <v>507</v>
      </c>
      <c r="E8831" s="39">
        <v>45901.84375</v>
      </c>
      <c r="F8831">
        <v>10.49</v>
      </c>
      <c r="G8831">
        <v>20.56</v>
      </c>
      <c r="H8831">
        <v>9.6999999999999993</v>
      </c>
      <c r="I8831">
        <v>108.8</v>
      </c>
      <c r="J8831">
        <f>IF(G8831="",0.5,IF(G8831&lt;=0,2,IF(G8831&gt;=40,2, IF(AND(G8831&gt;0,G8831&lt;1),5,IF(AND(G8831&gt;35,G8831&lt;40),5,IF(O8831&gt;=1.5,1.5,0))))))</f>
        <v>0</v>
      </c>
      <c r="K8831">
        <f>IF(H8831="",0.5,IF(H8831&lt;=0.1,2,IF(H8831&gt;=20,2, IF(AND(H8831&gt;0.1,H8831&lt;0.2),5,IF(AND(H8831&gt;16,H8831&lt;20),5,IF(P8831&gt;=2,1.5,0))))))</f>
        <v>0</v>
      </c>
      <c r="L8831">
        <f>IF(A8831="",0.5,IF(B8831="",0.5,IF(C8831="",0.5,IF(E8831="",0.5,IF(Q8831="Y",0.01,0)))))</f>
        <v>0</v>
      </c>
      <c r="M8831">
        <f>COUNTIF(J8831:L8831,"&gt;0")</f>
        <v>0</v>
      </c>
      <c r="N8831" s="28" t="s">
        <v>66</v>
      </c>
      <c r="O8831">
        <f>IF(G8831="","",ABS(G8832-G8831))</f>
        <v>0.11999999999999744</v>
      </c>
      <c r="P8831">
        <f>IF(H8831="","",ABS(H8832-H8831))</f>
        <v>0.25999999999999979</v>
      </c>
      <c r="R8831" s="2">
        <f>E8831-E8830</f>
        <v>1.0416666664241347E-2</v>
      </c>
      <c r="S8831" s="4">
        <f>MROUND(E8831,"0:15")</f>
        <v>45901.84375</v>
      </c>
    </row>
    <row r="8832" spans="1:19" x14ac:dyDescent="0.35">
      <c r="A8832">
        <v>2025</v>
      </c>
      <c r="B8832" t="s">
        <v>64</v>
      </c>
      <c r="C8832" t="s">
        <v>65</v>
      </c>
      <c r="D8832">
        <v>508</v>
      </c>
      <c r="E8832" s="39">
        <v>45901.854166666664</v>
      </c>
      <c r="F8832">
        <v>10.210000000000001</v>
      </c>
      <c r="G8832">
        <v>20.440000000000001</v>
      </c>
      <c r="H8832">
        <v>9.44</v>
      </c>
      <c r="I8832">
        <v>105.6</v>
      </c>
      <c r="J8832">
        <f>IF(G8832="",0.5,IF(G8832&lt;=0,2,IF(G8832&gt;=40,2, IF(AND(G8832&gt;0,G8832&lt;1),5,IF(AND(G8832&gt;35,G8832&lt;40),5,IF(O8832&gt;=1.5,1.5,0))))))</f>
        <v>0</v>
      </c>
      <c r="K8832">
        <f>IF(H8832="",0.5,IF(H8832&lt;=0.1,2,IF(H8832&gt;=20,2, IF(AND(H8832&gt;0.1,H8832&lt;0.2),5,IF(AND(H8832&gt;16,H8832&lt;20),5,IF(P8832&gt;=2,1.5,0))))))</f>
        <v>0</v>
      </c>
      <c r="L8832">
        <f>IF(A8832="",0.5,IF(B8832="",0.5,IF(C8832="",0.5,IF(E8832="",0.5,IF(Q8832="Y",0.01,0)))))</f>
        <v>0</v>
      </c>
      <c r="M8832">
        <f>COUNTIF(J8832:L8832,"&gt;0")</f>
        <v>0</v>
      </c>
      <c r="N8832" s="28" t="s">
        <v>66</v>
      </c>
      <c r="O8832">
        <f>IF(G8832="","",ABS(G8833-G8832))</f>
        <v>0.14000000000000057</v>
      </c>
      <c r="P8832">
        <f>IF(H8832="","",ABS(H8833-H8832))</f>
        <v>0.26999999999999957</v>
      </c>
      <c r="R8832" s="2">
        <f>E8832-E8831</f>
        <v>1.0416666664241347E-2</v>
      </c>
      <c r="S8832" s="4">
        <f>MROUND(E8832,"0:15")</f>
        <v>45901.854166666664</v>
      </c>
    </row>
    <row r="8833" spans="1:19" x14ac:dyDescent="0.35">
      <c r="A8833">
        <v>2025</v>
      </c>
      <c r="B8833" t="s">
        <v>64</v>
      </c>
      <c r="C8833" t="s">
        <v>65</v>
      </c>
      <c r="D8833">
        <v>509</v>
      </c>
      <c r="E8833" s="39">
        <v>45901.864583333336</v>
      </c>
      <c r="F8833">
        <v>9.92</v>
      </c>
      <c r="G8833">
        <v>20.3</v>
      </c>
      <c r="H8833">
        <v>9.17</v>
      </c>
      <c r="I8833">
        <v>102.3</v>
      </c>
      <c r="J8833">
        <f>IF(G8833="",0.5,IF(G8833&lt;=0,2,IF(G8833&gt;=40,2, IF(AND(G8833&gt;0,G8833&lt;1),5,IF(AND(G8833&gt;35,G8833&lt;40),5,IF(O8833&gt;=1.5,1.5,0))))))</f>
        <v>0</v>
      </c>
      <c r="K8833">
        <f>IF(H8833="",0.5,IF(H8833&lt;=0.1,2,IF(H8833&gt;=20,2, IF(AND(H8833&gt;0.1,H8833&lt;0.2),5,IF(AND(H8833&gt;16,H8833&lt;20),5,IF(P8833&gt;=2,1.5,0))))))</f>
        <v>0</v>
      </c>
      <c r="L8833">
        <f>IF(A8833="",0.5,IF(B8833="",0.5,IF(C8833="",0.5,IF(E8833="",0.5,IF(Q8833="Y",0.01,0)))))</f>
        <v>0</v>
      </c>
      <c r="M8833">
        <f>COUNTIF(J8833:L8833,"&gt;0")</f>
        <v>0</v>
      </c>
      <c r="N8833" s="28" t="s">
        <v>66</v>
      </c>
      <c r="O8833">
        <f>IF(G8833="","",ABS(G8834-G8833))</f>
        <v>0.16000000000000014</v>
      </c>
      <c r="P8833">
        <f>IF(H8833="","",ABS(H8834-H8833))</f>
        <v>0.24000000000000021</v>
      </c>
      <c r="R8833" s="2">
        <f>E8833-E8832</f>
        <v>1.0416666671517305E-2</v>
      </c>
      <c r="S8833" s="4">
        <f>MROUND(E8833,"0:15")</f>
        <v>45901.864583333328</v>
      </c>
    </row>
    <row r="8834" spans="1:19" x14ac:dyDescent="0.35">
      <c r="A8834">
        <v>2025</v>
      </c>
      <c r="B8834" t="s">
        <v>64</v>
      </c>
      <c r="C8834" t="s">
        <v>65</v>
      </c>
      <c r="D8834">
        <v>510</v>
      </c>
      <c r="E8834" s="39">
        <v>45901.875</v>
      </c>
      <c r="F8834">
        <v>9.66</v>
      </c>
      <c r="G8834">
        <v>20.14</v>
      </c>
      <c r="H8834">
        <v>8.93</v>
      </c>
      <c r="I8834">
        <v>99.3</v>
      </c>
      <c r="J8834">
        <f>IF(G8834="",0.5,IF(G8834&lt;=0,2,IF(G8834&gt;=40,2, IF(AND(G8834&gt;0,G8834&lt;1),5,IF(AND(G8834&gt;35,G8834&lt;40),5,IF(O8834&gt;=1.5,1.5,0))))))</f>
        <v>0</v>
      </c>
      <c r="K8834">
        <f>IF(H8834="",0.5,IF(H8834&lt;=0.1,2,IF(H8834&gt;=20,2, IF(AND(H8834&gt;0.1,H8834&lt;0.2),5,IF(AND(H8834&gt;16,H8834&lt;20),5,IF(P8834&gt;=2,1.5,0))))))</f>
        <v>0</v>
      </c>
      <c r="L8834">
        <f>IF(A8834="",0.5,IF(B8834="",0.5,IF(C8834="",0.5,IF(E8834="",0.5,IF(Q8834="Y",0.01,0)))))</f>
        <v>0</v>
      </c>
      <c r="M8834">
        <f>COUNTIF(J8834:L8834,"&gt;0")</f>
        <v>0</v>
      </c>
      <c r="N8834" s="28" t="s">
        <v>66</v>
      </c>
      <c r="O8834">
        <f>IF(G8834="","",ABS(G8835-G8834))</f>
        <v>0.14000000000000057</v>
      </c>
      <c r="P8834">
        <f>IF(H8834="","",ABS(H8835-H8834))</f>
        <v>0.25</v>
      </c>
      <c r="R8834" s="2">
        <f>E8834-E8833</f>
        <v>1.0416666664241347E-2</v>
      </c>
      <c r="S8834" s="4">
        <f>MROUND(E8834,"0:15")</f>
        <v>45901.875</v>
      </c>
    </row>
    <row r="8835" spans="1:19" x14ac:dyDescent="0.35">
      <c r="A8835">
        <v>2025</v>
      </c>
      <c r="B8835" t="s">
        <v>64</v>
      </c>
      <c r="C8835" t="s">
        <v>65</v>
      </c>
      <c r="D8835">
        <v>511</v>
      </c>
      <c r="E8835" s="39">
        <v>45901.885416666664</v>
      </c>
      <c r="F8835">
        <v>9.4</v>
      </c>
      <c r="G8835">
        <v>20</v>
      </c>
      <c r="H8835">
        <v>8.68</v>
      </c>
      <c r="I8835">
        <v>96.4</v>
      </c>
      <c r="J8835">
        <f>IF(G8835="",0.5,IF(G8835&lt;=0,2,IF(G8835&gt;=40,2, IF(AND(G8835&gt;0,G8835&lt;1),5,IF(AND(G8835&gt;35,G8835&lt;40),5,IF(O8835&gt;=1.5,1.5,0))))))</f>
        <v>0</v>
      </c>
      <c r="K8835">
        <f>IF(H8835="",0.5,IF(H8835&lt;=0.1,2,IF(H8835&gt;=20,2, IF(AND(H8835&gt;0.1,H8835&lt;0.2),5,IF(AND(H8835&gt;16,H8835&lt;20),5,IF(P8835&gt;=2,1.5,0))))))</f>
        <v>0</v>
      </c>
      <c r="L8835">
        <f>IF(A8835="",0.5,IF(B8835="",0.5,IF(C8835="",0.5,IF(E8835="",0.5,IF(Q8835="Y",0.01,0)))))</f>
        <v>0</v>
      </c>
      <c r="M8835">
        <f>COUNTIF(J8835:L8835,"&gt;0")</f>
        <v>0</v>
      </c>
      <c r="N8835" s="28" t="s">
        <v>66</v>
      </c>
      <c r="O8835">
        <f>IF(G8835="","",ABS(G8836-G8835))</f>
        <v>0.14000000000000057</v>
      </c>
      <c r="P8835">
        <f>IF(H8835="","",ABS(H8836-H8835))</f>
        <v>0.21999999999999886</v>
      </c>
      <c r="R8835" s="2">
        <f>E8835-E8834</f>
        <v>1.0416666664241347E-2</v>
      </c>
      <c r="S8835" s="4">
        <f>MROUND(E8835,"0:15")</f>
        <v>45901.885416666664</v>
      </c>
    </row>
    <row r="8836" spans="1:19" x14ac:dyDescent="0.35">
      <c r="A8836">
        <v>2025</v>
      </c>
      <c r="B8836" t="s">
        <v>64</v>
      </c>
      <c r="C8836" t="s">
        <v>65</v>
      </c>
      <c r="D8836">
        <v>512</v>
      </c>
      <c r="E8836" s="39">
        <v>45901.895833333336</v>
      </c>
      <c r="F8836">
        <v>9.16</v>
      </c>
      <c r="G8836">
        <v>19.86</v>
      </c>
      <c r="H8836">
        <v>8.4600000000000009</v>
      </c>
      <c r="I8836">
        <v>93.6</v>
      </c>
      <c r="J8836">
        <f>IF(G8836="",0.5,IF(G8836&lt;=0,2,IF(G8836&gt;=40,2, IF(AND(G8836&gt;0,G8836&lt;1),5,IF(AND(G8836&gt;35,G8836&lt;40),5,IF(O8836&gt;=1.5,1.5,0))))))</f>
        <v>0</v>
      </c>
      <c r="K8836">
        <f>IF(H8836="",0.5,IF(H8836&lt;=0.1,2,IF(H8836&gt;=20,2, IF(AND(H8836&gt;0.1,H8836&lt;0.2),5,IF(AND(H8836&gt;16,H8836&lt;20),5,IF(P8836&gt;=2,1.5,0))))))</f>
        <v>0</v>
      </c>
      <c r="L8836">
        <f>IF(A8836="",0.5,IF(B8836="",0.5,IF(C8836="",0.5,IF(E8836="",0.5,IF(Q8836="Y",0.01,0)))))</f>
        <v>0</v>
      </c>
      <c r="M8836">
        <f>COUNTIF(J8836:L8836,"&gt;0")</f>
        <v>0</v>
      </c>
      <c r="N8836" s="28" t="s">
        <v>66</v>
      </c>
      <c r="O8836">
        <f>IF(G8836="","",ABS(G8837-G8836))</f>
        <v>0.12000000000000099</v>
      </c>
      <c r="P8836">
        <f>IF(H8836="","",ABS(H8837-H8836))</f>
        <v>0.19000000000000128</v>
      </c>
      <c r="R8836" s="2">
        <f>E8836-E8835</f>
        <v>1.0416666671517305E-2</v>
      </c>
      <c r="S8836" s="4">
        <f>MROUND(E8836,"0:15")</f>
        <v>45901.895833333328</v>
      </c>
    </row>
    <row r="8837" spans="1:19" x14ac:dyDescent="0.35">
      <c r="A8837">
        <v>2025</v>
      </c>
      <c r="B8837" t="s">
        <v>64</v>
      </c>
      <c r="C8837" t="s">
        <v>65</v>
      </c>
      <c r="D8837">
        <v>513</v>
      </c>
      <c r="E8837" s="39">
        <v>45901.90625</v>
      </c>
      <c r="F8837">
        <v>8.9499999999999993</v>
      </c>
      <c r="G8837">
        <v>19.739999999999998</v>
      </c>
      <c r="H8837">
        <v>8.27</v>
      </c>
      <c r="I8837">
        <v>91.3</v>
      </c>
      <c r="J8837">
        <f>IF(G8837="",0.5,IF(G8837&lt;=0,2,IF(G8837&gt;=40,2, IF(AND(G8837&gt;0,G8837&lt;1),5,IF(AND(G8837&gt;35,G8837&lt;40),5,IF(O8837&gt;=1.5,1.5,0))))))</f>
        <v>0</v>
      </c>
      <c r="K8837">
        <f>IF(H8837="",0.5,IF(H8837&lt;=0.1,2,IF(H8837&gt;=20,2, IF(AND(H8837&gt;0.1,H8837&lt;0.2),5,IF(AND(H8837&gt;16,H8837&lt;20),5,IF(P8837&gt;=2,1.5,0))))))</f>
        <v>0</v>
      </c>
      <c r="L8837">
        <f>IF(A8837="",0.5,IF(B8837="",0.5,IF(C8837="",0.5,IF(E8837="",0.5,IF(Q8837="Y",0.01,0)))))</f>
        <v>0</v>
      </c>
      <c r="M8837">
        <f>COUNTIF(J8837:L8837,"&gt;0")</f>
        <v>0</v>
      </c>
      <c r="N8837" s="28" t="s">
        <v>66</v>
      </c>
      <c r="O8837">
        <f>IF(G8837="","",ABS(G8838-G8837))</f>
        <v>0.16000000000000014</v>
      </c>
      <c r="P8837">
        <f>IF(H8837="","",ABS(H8838-H8837))</f>
        <v>0.1899999999999995</v>
      </c>
      <c r="R8837" s="2">
        <f>E8837-E8836</f>
        <v>1.0416666664241347E-2</v>
      </c>
      <c r="S8837" s="4">
        <f>MROUND(E8837,"0:15")</f>
        <v>45901.90625</v>
      </c>
    </row>
    <row r="8838" spans="1:19" x14ac:dyDescent="0.35">
      <c r="A8838">
        <v>2025</v>
      </c>
      <c r="B8838" t="s">
        <v>64</v>
      </c>
      <c r="C8838" t="s">
        <v>65</v>
      </c>
      <c r="D8838">
        <v>514</v>
      </c>
      <c r="E8838" s="39">
        <v>45901.916666666664</v>
      </c>
      <c r="F8838">
        <v>8.75</v>
      </c>
      <c r="G8838">
        <v>19.579999999999998</v>
      </c>
      <c r="H8838">
        <v>8.08</v>
      </c>
      <c r="I8838">
        <v>88.9</v>
      </c>
      <c r="J8838">
        <f>IF(G8838="",0.5,IF(G8838&lt;=0,2,IF(G8838&gt;=40,2, IF(AND(G8838&gt;0,G8838&lt;1),5,IF(AND(G8838&gt;35,G8838&lt;40),5,IF(O8838&gt;=1.5,1.5,0))))))</f>
        <v>0</v>
      </c>
      <c r="K8838">
        <f>IF(H8838="",0.5,IF(H8838&lt;=0.1,2,IF(H8838&gt;=20,2, IF(AND(H8838&gt;0.1,H8838&lt;0.2),5,IF(AND(H8838&gt;16,H8838&lt;20),5,IF(P8838&gt;=2,1.5,0))))))</f>
        <v>0</v>
      </c>
      <c r="L8838">
        <f>IF(A8838="",0.5,IF(B8838="",0.5,IF(C8838="",0.5,IF(E8838="",0.5,IF(Q8838="Y",0.01,0)))))</f>
        <v>0</v>
      </c>
      <c r="M8838">
        <f>COUNTIF(J8838:L8838,"&gt;0")</f>
        <v>0</v>
      </c>
      <c r="N8838" s="28" t="s">
        <v>66</v>
      </c>
      <c r="O8838">
        <f>IF(G8838="","",ABS(G8839-G8838))</f>
        <v>0.11999999999999744</v>
      </c>
      <c r="P8838">
        <f>IF(H8838="","",ABS(H8839-H8838))</f>
        <v>0.16000000000000014</v>
      </c>
      <c r="R8838" s="2">
        <f>E8838-E8837</f>
        <v>1.0416666664241347E-2</v>
      </c>
      <c r="S8838" s="4">
        <f>MROUND(E8838,"0:15")</f>
        <v>45901.916666666664</v>
      </c>
    </row>
    <row r="8839" spans="1:19" x14ac:dyDescent="0.35">
      <c r="A8839">
        <v>2025</v>
      </c>
      <c r="B8839" t="s">
        <v>64</v>
      </c>
      <c r="C8839" t="s">
        <v>65</v>
      </c>
      <c r="D8839">
        <v>515</v>
      </c>
      <c r="E8839" s="39">
        <v>45901.927083333336</v>
      </c>
      <c r="F8839">
        <v>8.58</v>
      </c>
      <c r="G8839">
        <v>19.46</v>
      </c>
      <c r="H8839">
        <v>7.92</v>
      </c>
      <c r="I8839">
        <v>87</v>
      </c>
      <c r="J8839">
        <f>IF(G8839="",0.5,IF(G8839&lt;=0,2,IF(G8839&gt;=40,2, IF(AND(G8839&gt;0,G8839&lt;1),5,IF(AND(G8839&gt;35,G8839&lt;40),5,IF(O8839&gt;=1.5,1.5,0))))))</f>
        <v>0</v>
      </c>
      <c r="K8839">
        <f>IF(H8839="",0.5,IF(H8839&lt;=0.1,2,IF(H8839&gt;=20,2, IF(AND(H8839&gt;0.1,H8839&lt;0.2),5,IF(AND(H8839&gt;16,H8839&lt;20),5,IF(P8839&gt;=2,1.5,0))))))</f>
        <v>0</v>
      </c>
      <c r="L8839">
        <f>IF(A8839="",0.5,IF(B8839="",0.5,IF(C8839="",0.5,IF(E8839="",0.5,IF(Q8839="Y",0.01,0)))))</f>
        <v>0</v>
      </c>
      <c r="M8839">
        <f>COUNTIF(J8839:L8839,"&gt;0")</f>
        <v>0</v>
      </c>
      <c r="N8839" s="28" t="s">
        <v>66</v>
      </c>
      <c r="O8839">
        <f>IF(G8839="","",ABS(G8840-G8839))</f>
        <v>0.14000000000000057</v>
      </c>
      <c r="P8839">
        <f>IF(H8839="","",ABS(H8840-H8839))</f>
        <v>0.12000000000000011</v>
      </c>
      <c r="R8839" s="2">
        <f>E8839-E8838</f>
        <v>1.0416666671517305E-2</v>
      </c>
      <c r="S8839" s="4">
        <f>MROUND(E8839,"0:15")</f>
        <v>45901.927083333328</v>
      </c>
    </row>
    <row r="8840" spans="1:19" x14ac:dyDescent="0.35">
      <c r="A8840">
        <v>2025</v>
      </c>
      <c r="B8840" t="s">
        <v>64</v>
      </c>
      <c r="C8840" t="s">
        <v>65</v>
      </c>
      <c r="D8840">
        <v>516</v>
      </c>
      <c r="E8840" s="39">
        <v>45901.9375</v>
      </c>
      <c r="F8840">
        <v>8.4499999999999993</v>
      </c>
      <c r="G8840">
        <v>19.32</v>
      </c>
      <c r="H8840">
        <v>7.8</v>
      </c>
      <c r="I8840">
        <v>85.4</v>
      </c>
      <c r="J8840">
        <f>IF(G8840="",0.5,IF(G8840&lt;=0,2,IF(G8840&gt;=40,2, IF(AND(G8840&gt;0,G8840&lt;1),5,IF(AND(G8840&gt;35,G8840&lt;40),5,IF(O8840&gt;=1.5,1.5,0))))))</f>
        <v>0</v>
      </c>
      <c r="K8840">
        <f>IF(H8840="",0.5,IF(H8840&lt;=0.1,2,IF(H8840&gt;=20,2, IF(AND(H8840&gt;0.1,H8840&lt;0.2),5,IF(AND(H8840&gt;16,H8840&lt;20),5,IF(P8840&gt;=2,1.5,0))))))</f>
        <v>0</v>
      </c>
      <c r="L8840">
        <f>IF(A8840="",0.5,IF(B8840="",0.5,IF(C8840="",0.5,IF(E8840="",0.5,IF(Q8840="Y",0.01,0)))))</f>
        <v>0</v>
      </c>
      <c r="M8840">
        <f>COUNTIF(J8840:L8840,"&gt;0")</f>
        <v>0</v>
      </c>
      <c r="N8840" s="28" t="s">
        <v>66</v>
      </c>
      <c r="O8840">
        <f>IF(G8840="","",ABS(G8841-G8840))</f>
        <v>0.12000000000000099</v>
      </c>
      <c r="P8840">
        <f>IF(H8840="","",ABS(H8841-H8840))</f>
        <v>0.14999999999999947</v>
      </c>
      <c r="R8840" s="2">
        <f>E8840-E8839</f>
        <v>1.0416666664241347E-2</v>
      </c>
      <c r="S8840" s="4">
        <f>MROUND(E8840,"0:15")</f>
        <v>45901.9375</v>
      </c>
    </row>
    <row r="8841" spans="1:19" x14ac:dyDescent="0.35">
      <c r="A8841">
        <v>2025</v>
      </c>
      <c r="B8841" t="s">
        <v>64</v>
      </c>
      <c r="C8841" t="s">
        <v>65</v>
      </c>
      <c r="D8841">
        <v>517</v>
      </c>
      <c r="E8841" s="39">
        <v>45901.947916666664</v>
      </c>
      <c r="F8841">
        <v>8.2899999999999991</v>
      </c>
      <c r="G8841">
        <v>19.2</v>
      </c>
      <c r="H8841">
        <v>7.65</v>
      </c>
      <c r="I8841">
        <v>83.6</v>
      </c>
      <c r="J8841">
        <f>IF(G8841="",0.5,IF(G8841&lt;=0,2,IF(G8841&gt;=40,2, IF(AND(G8841&gt;0,G8841&lt;1),5,IF(AND(G8841&gt;35,G8841&lt;40),5,IF(O8841&gt;=1.5,1.5,0))))))</f>
        <v>0</v>
      </c>
      <c r="K8841">
        <f>IF(H8841="",0.5,IF(H8841&lt;=0.1,2,IF(H8841&gt;=20,2, IF(AND(H8841&gt;0.1,H8841&lt;0.2),5,IF(AND(H8841&gt;16,H8841&lt;20),5,IF(P8841&gt;=2,1.5,0))))))</f>
        <v>0</v>
      </c>
      <c r="L8841">
        <f>IF(A8841="",0.5,IF(B8841="",0.5,IF(C8841="",0.5,IF(E8841="",0.5,IF(Q8841="Y",0.01,0)))))</f>
        <v>0</v>
      </c>
      <c r="M8841">
        <f>COUNTIF(J8841:L8841,"&gt;0")</f>
        <v>0</v>
      </c>
      <c r="N8841" s="28" t="s">
        <v>66</v>
      </c>
      <c r="O8841">
        <f>IF(G8841="","",ABS(G8842-G8841))</f>
        <v>0.14000000000000057</v>
      </c>
      <c r="P8841">
        <f>IF(H8841="","",ABS(H8842-H8841))</f>
        <v>0.12000000000000011</v>
      </c>
      <c r="R8841" s="2">
        <f>E8841-E8840</f>
        <v>1.0416666664241347E-2</v>
      </c>
      <c r="S8841" s="4">
        <f>MROUND(E8841,"0:15")</f>
        <v>45901.947916666664</v>
      </c>
    </row>
    <row r="8842" spans="1:19" x14ac:dyDescent="0.35">
      <c r="A8842">
        <v>2025</v>
      </c>
      <c r="B8842" t="s">
        <v>64</v>
      </c>
      <c r="C8842" t="s">
        <v>65</v>
      </c>
      <c r="D8842">
        <v>518</v>
      </c>
      <c r="E8842" s="39">
        <v>45901.958333333336</v>
      </c>
      <c r="F8842">
        <v>8.15</v>
      </c>
      <c r="G8842">
        <v>19.059999999999999</v>
      </c>
      <c r="H8842">
        <v>7.53</v>
      </c>
      <c r="I8842">
        <v>81.900000000000006</v>
      </c>
      <c r="J8842">
        <f>IF(G8842="",0.5,IF(G8842&lt;=0,2,IF(G8842&gt;=40,2, IF(AND(G8842&gt;0,G8842&lt;1),5,IF(AND(G8842&gt;35,G8842&lt;40),5,IF(O8842&gt;=1.5,1.5,0))))))</f>
        <v>0</v>
      </c>
      <c r="K8842">
        <f>IF(H8842="",0.5,IF(H8842&lt;=0.1,2,IF(H8842&gt;=20,2, IF(AND(H8842&gt;0.1,H8842&lt;0.2),5,IF(AND(H8842&gt;16,H8842&lt;20),5,IF(P8842&gt;=2,1.5,0))))))</f>
        <v>0</v>
      </c>
      <c r="L8842">
        <f>IF(A8842="",0.5,IF(B8842="",0.5,IF(C8842="",0.5,IF(E8842="",0.5,IF(Q8842="Y",0.01,0)))))</f>
        <v>0</v>
      </c>
      <c r="M8842">
        <f>COUNTIF(J8842:L8842,"&gt;0")</f>
        <v>0</v>
      </c>
      <c r="N8842" s="28" t="s">
        <v>66</v>
      </c>
      <c r="O8842">
        <f>IF(G8842="","",ABS(G8843-G8842))</f>
        <v>0.11999999999999744</v>
      </c>
      <c r="P8842">
        <f>IF(H8842="","",ABS(H8843-H8842))</f>
        <v>0.10000000000000053</v>
      </c>
      <c r="R8842" s="2">
        <f>E8842-E8841</f>
        <v>1.0416666671517305E-2</v>
      </c>
      <c r="S8842" s="4">
        <f>MROUND(E8842,"0:15")</f>
        <v>45901.958333333328</v>
      </c>
    </row>
    <row r="8843" spans="1:19" x14ac:dyDescent="0.35">
      <c r="A8843">
        <v>2025</v>
      </c>
      <c r="B8843" t="s">
        <v>64</v>
      </c>
      <c r="C8843" t="s">
        <v>65</v>
      </c>
      <c r="D8843">
        <v>519</v>
      </c>
      <c r="E8843" s="39">
        <v>45901.96875</v>
      </c>
      <c r="F8843">
        <v>8.0500000000000007</v>
      </c>
      <c r="G8843">
        <v>18.940000000000001</v>
      </c>
      <c r="H8843">
        <v>7.43</v>
      </c>
      <c r="I8843">
        <v>80.7</v>
      </c>
      <c r="J8843">
        <f>IF(G8843="",0.5,IF(G8843&lt;=0,2,IF(G8843&gt;=40,2, IF(AND(G8843&gt;0,G8843&lt;1),5,IF(AND(G8843&gt;35,G8843&lt;40),5,IF(O8843&gt;=1.5,1.5,0))))))</f>
        <v>0</v>
      </c>
      <c r="K8843">
        <f>IF(H8843="",0.5,IF(H8843&lt;=0.1,2,IF(H8843&gt;=20,2, IF(AND(H8843&gt;0.1,H8843&lt;0.2),5,IF(AND(H8843&gt;16,H8843&lt;20),5,IF(P8843&gt;=2,1.5,0))))))</f>
        <v>0</v>
      </c>
      <c r="L8843">
        <f>IF(A8843="",0.5,IF(B8843="",0.5,IF(C8843="",0.5,IF(E8843="",0.5,IF(Q8843="Y",0.01,0)))))</f>
        <v>0</v>
      </c>
      <c r="M8843">
        <f>COUNTIF(J8843:L8843,"&gt;0")</f>
        <v>0</v>
      </c>
      <c r="N8843" s="28" t="s">
        <v>66</v>
      </c>
      <c r="O8843">
        <f>IF(G8843="","",ABS(G8844-G8843))</f>
        <v>0.12000000000000099</v>
      </c>
      <c r="P8843">
        <f>IF(H8843="","",ABS(H8844-H8843))</f>
        <v>0.10999999999999943</v>
      </c>
      <c r="R8843" s="2">
        <f>E8843-E8842</f>
        <v>1.0416666664241347E-2</v>
      </c>
      <c r="S8843" s="4">
        <f>MROUND(E8843,"0:15")</f>
        <v>45901.96875</v>
      </c>
    </row>
    <row r="8844" spans="1:19" x14ac:dyDescent="0.35">
      <c r="A8844">
        <v>2025</v>
      </c>
      <c r="B8844" t="s">
        <v>64</v>
      </c>
      <c r="C8844" t="s">
        <v>65</v>
      </c>
      <c r="D8844">
        <v>520</v>
      </c>
      <c r="E8844" s="39">
        <v>45901.979166666664</v>
      </c>
      <c r="F8844">
        <v>7.93</v>
      </c>
      <c r="G8844">
        <v>18.82</v>
      </c>
      <c r="H8844">
        <v>7.32</v>
      </c>
      <c r="I8844">
        <v>79.3</v>
      </c>
      <c r="J8844">
        <f>IF(G8844="",0.5,IF(G8844&lt;=0,2,IF(G8844&gt;=40,2, IF(AND(G8844&gt;0,G8844&lt;1),5,IF(AND(G8844&gt;35,G8844&lt;40),5,IF(O8844&gt;=1.5,1.5,0))))))</f>
        <v>0</v>
      </c>
      <c r="K8844">
        <f>IF(H8844="",0.5,IF(H8844&lt;=0.1,2,IF(H8844&gt;=20,2, IF(AND(H8844&gt;0.1,H8844&lt;0.2),5,IF(AND(H8844&gt;16,H8844&lt;20),5,IF(P8844&gt;=2,1.5,0))))))</f>
        <v>0</v>
      </c>
      <c r="L8844">
        <f>IF(A8844="",0.5,IF(B8844="",0.5,IF(C8844="",0.5,IF(E8844="",0.5,IF(Q8844="Y",0.01,0)))))</f>
        <v>0</v>
      </c>
      <c r="M8844">
        <f>COUNTIF(J8844:L8844,"&gt;0")</f>
        <v>0</v>
      </c>
      <c r="N8844" s="28" t="s">
        <v>66</v>
      </c>
      <c r="O8844">
        <f>IF(G8844="","",ABS(G8845-G8844))</f>
        <v>0.14000000000000057</v>
      </c>
      <c r="P8844">
        <f>IF(H8844="","",ABS(H8845-H8844))</f>
        <v>0.10000000000000053</v>
      </c>
      <c r="R8844" s="2">
        <f>E8844-E8843</f>
        <v>1.0416666664241347E-2</v>
      </c>
      <c r="S8844" s="4">
        <f>MROUND(E8844,"0:15")</f>
        <v>45901.979166666664</v>
      </c>
    </row>
    <row r="8845" spans="1:19" x14ac:dyDescent="0.35">
      <c r="A8845">
        <v>2025</v>
      </c>
      <c r="B8845" t="s">
        <v>64</v>
      </c>
      <c r="C8845" t="s">
        <v>65</v>
      </c>
      <c r="D8845">
        <v>521</v>
      </c>
      <c r="E8845" s="39">
        <v>45901.989583333336</v>
      </c>
      <c r="F8845">
        <v>7.82</v>
      </c>
      <c r="G8845">
        <v>18.68</v>
      </c>
      <c r="H8845">
        <v>7.22</v>
      </c>
      <c r="I8845">
        <v>78</v>
      </c>
      <c r="J8845">
        <f>IF(G8845="",0.5,IF(G8845&lt;=0,2,IF(G8845&gt;=40,2, IF(AND(G8845&gt;0,G8845&lt;1),5,IF(AND(G8845&gt;35,G8845&lt;40),5,IF(O8845&gt;=1.5,1.5,0))))))</f>
        <v>0</v>
      </c>
      <c r="K8845">
        <f>IF(H8845="",0.5,IF(H8845&lt;=0.1,2,IF(H8845&gt;=20,2, IF(AND(H8845&gt;0.1,H8845&lt;0.2),5,IF(AND(H8845&gt;16,H8845&lt;20),5,IF(P8845&gt;=2,1.5,0))))))</f>
        <v>0</v>
      </c>
      <c r="L8845">
        <f>IF(A8845="",0.5,IF(B8845="",0.5,IF(C8845="",0.5,IF(E8845="",0.5,IF(Q8845="Y",0.01,0)))))</f>
        <v>0</v>
      </c>
      <c r="M8845">
        <f>COUNTIF(J8845:L8845,"&gt;0")</f>
        <v>0</v>
      </c>
      <c r="N8845" s="28" t="s">
        <v>66</v>
      </c>
      <c r="O8845">
        <f>IF(G8845="","",ABS(G8846-G8845))</f>
        <v>0.12000000000000099</v>
      </c>
      <c r="P8845">
        <f>IF(H8845="","",ABS(H8846-H8845))</f>
        <v>8.9999999999999858E-2</v>
      </c>
      <c r="R8845" s="2">
        <f>E8845-E8844</f>
        <v>1.0416666671517305E-2</v>
      </c>
      <c r="S8845" s="4">
        <f>MROUND(E8845,"0:15")</f>
        <v>45901.989583333328</v>
      </c>
    </row>
    <row r="8846" spans="1:19" x14ac:dyDescent="0.35">
      <c r="A8846">
        <v>2025</v>
      </c>
      <c r="B8846" t="s">
        <v>64</v>
      </c>
      <c r="C8846" t="s">
        <v>65</v>
      </c>
      <c r="D8846">
        <v>522</v>
      </c>
      <c r="E8846" s="39">
        <v>45902</v>
      </c>
      <c r="F8846">
        <v>7.72</v>
      </c>
      <c r="G8846">
        <v>18.559999999999999</v>
      </c>
      <c r="H8846">
        <v>7.13</v>
      </c>
      <c r="I8846">
        <v>76.8</v>
      </c>
      <c r="J8846">
        <f>IF(G8846="",0.5,IF(G8846&lt;=0,2,IF(G8846&gt;=40,2, IF(AND(G8846&gt;0,G8846&lt;1),5,IF(AND(G8846&gt;35,G8846&lt;40),5,IF(O8846&gt;=1.5,1.5,0))))))</f>
        <v>0</v>
      </c>
      <c r="K8846">
        <f>IF(H8846="",0.5,IF(H8846&lt;=0.1,2,IF(H8846&gt;=20,2, IF(AND(H8846&gt;0.1,H8846&lt;0.2),5,IF(AND(H8846&gt;16,H8846&lt;20),5,IF(P8846&gt;=2,1.5,0))))))</f>
        <v>0</v>
      </c>
      <c r="L8846">
        <f>IF(A8846="",0.5,IF(B8846="",0.5,IF(C8846="",0.5,IF(E8846="",0.5,IF(Q8846="Y",0.01,0)))))</f>
        <v>0</v>
      </c>
      <c r="M8846">
        <f>COUNTIF(J8846:L8846,"&gt;0")</f>
        <v>0</v>
      </c>
      <c r="N8846" s="28" t="s">
        <v>66</v>
      </c>
      <c r="O8846">
        <f>IF(G8846="","",ABS(G8847-G8846))</f>
        <v>0.11999999999999744</v>
      </c>
      <c r="P8846">
        <f>IF(H8846="","",ABS(H8847-H8846))</f>
        <v>4.9999999999999822E-2</v>
      </c>
      <c r="R8846" s="2">
        <f>E8846-E8845</f>
        <v>1.0416666664241347E-2</v>
      </c>
      <c r="S8846" s="4">
        <f>MROUND(E8846,"0:15")</f>
        <v>45902</v>
      </c>
    </row>
    <row r="8847" spans="1:19" x14ac:dyDescent="0.35">
      <c r="A8847">
        <v>2025</v>
      </c>
      <c r="B8847" t="s">
        <v>64</v>
      </c>
      <c r="C8847" t="s">
        <v>65</v>
      </c>
      <c r="D8847">
        <v>523</v>
      </c>
      <c r="E8847" s="39">
        <v>45902.010416666664</v>
      </c>
      <c r="F8847">
        <v>7.67</v>
      </c>
      <c r="G8847">
        <v>18.440000000000001</v>
      </c>
      <c r="H8847">
        <v>7.08</v>
      </c>
      <c r="I8847">
        <v>76.099999999999994</v>
      </c>
      <c r="J8847">
        <f>IF(G8847="",0.5,IF(G8847&lt;=0,2,IF(G8847&gt;=40,2, IF(AND(G8847&gt;0,G8847&lt;1),5,IF(AND(G8847&gt;35,G8847&lt;40),5,IF(O8847&gt;=1.5,1.5,0))))))</f>
        <v>0</v>
      </c>
      <c r="K8847">
        <f>IF(H8847="",0.5,IF(H8847&lt;=0.1,2,IF(H8847&gt;=20,2, IF(AND(H8847&gt;0.1,H8847&lt;0.2),5,IF(AND(H8847&gt;16,H8847&lt;20),5,IF(P8847&gt;=2,1.5,0))))))</f>
        <v>0</v>
      </c>
      <c r="L8847">
        <f>IF(A8847="",0.5,IF(B8847="",0.5,IF(C8847="",0.5,IF(E8847="",0.5,IF(Q8847="Y",0.01,0)))))</f>
        <v>0</v>
      </c>
      <c r="M8847">
        <f>COUNTIF(J8847:L8847,"&gt;0")</f>
        <v>0</v>
      </c>
      <c r="N8847" s="28" t="s">
        <v>66</v>
      </c>
      <c r="O8847">
        <f>IF(G8847="","",ABS(G8848-G8847))</f>
        <v>0.14000000000000057</v>
      </c>
      <c r="P8847">
        <f>IF(H8847="","",ABS(H8848-H8847))</f>
        <v>8.9999999999999858E-2</v>
      </c>
      <c r="R8847" s="2">
        <f>E8847-E8846</f>
        <v>1.0416666664241347E-2</v>
      </c>
      <c r="S8847" s="4">
        <f>MROUND(E8847,"0:15")</f>
        <v>45902.010416666664</v>
      </c>
    </row>
    <row r="8848" spans="1:19" x14ac:dyDescent="0.35">
      <c r="A8848">
        <v>2025</v>
      </c>
      <c r="B8848" t="s">
        <v>64</v>
      </c>
      <c r="C8848" t="s">
        <v>65</v>
      </c>
      <c r="D8848">
        <v>524</v>
      </c>
      <c r="E8848" s="39">
        <v>45902.020833333336</v>
      </c>
      <c r="F8848">
        <v>7.58</v>
      </c>
      <c r="G8848">
        <v>18.3</v>
      </c>
      <c r="H8848">
        <v>6.99</v>
      </c>
      <c r="I8848">
        <v>75</v>
      </c>
      <c r="J8848">
        <f>IF(G8848="",0.5,IF(G8848&lt;=0,2,IF(G8848&gt;=40,2, IF(AND(G8848&gt;0,G8848&lt;1),5,IF(AND(G8848&gt;35,G8848&lt;40),5,IF(O8848&gt;=1.5,1.5,0))))))</f>
        <v>0</v>
      </c>
      <c r="K8848">
        <f>IF(H8848="",0.5,IF(H8848&lt;=0.1,2,IF(H8848&gt;=20,2, IF(AND(H8848&gt;0.1,H8848&lt;0.2),5,IF(AND(H8848&gt;16,H8848&lt;20),5,IF(P8848&gt;=2,1.5,0))))))</f>
        <v>0</v>
      </c>
      <c r="L8848">
        <f>IF(A8848="",0.5,IF(B8848="",0.5,IF(C8848="",0.5,IF(E8848="",0.5,IF(Q8848="Y",0.01,0)))))</f>
        <v>0</v>
      </c>
      <c r="M8848">
        <f>COUNTIF(J8848:L8848,"&gt;0")</f>
        <v>0</v>
      </c>
      <c r="N8848" s="28" t="s">
        <v>66</v>
      </c>
      <c r="O8848">
        <f>IF(G8848="","",ABS(G8849-G8848))</f>
        <v>0.12000000000000099</v>
      </c>
      <c r="P8848">
        <f>IF(H8848="","",ABS(H8849-H8848))</f>
        <v>4.0000000000000036E-2</v>
      </c>
      <c r="R8848" s="2">
        <f>E8848-E8847</f>
        <v>1.0416666671517305E-2</v>
      </c>
      <c r="S8848" s="4">
        <f>MROUND(E8848,"0:15")</f>
        <v>45902.020833333328</v>
      </c>
    </row>
    <row r="8849" spans="1:19" x14ac:dyDescent="0.35">
      <c r="A8849">
        <v>2025</v>
      </c>
      <c r="B8849" t="s">
        <v>64</v>
      </c>
      <c r="C8849" t="s">
        <v>65</v>
      </c>
      <c r="D8849">
        <v>525</v>
      </c>
      <c r="E8849" s="39">
        <v>45902.03125</v>
      </c>
      <c r="F8849">
        <v>7.53</v>
      </c>
      <c r="G8849">
        <v>18.18</v>
      </c>
      <c r="H8849">
        <v>6.95</v>
      </c>
      <c r="I8849">
        <v>74.3</v>
      </c>
      <c r="J8849">
        <f>IF(G8849="",0.5,IF(G8849&lt;=0,2,IF(G8849&gt;=40,2, IF(AND(G8849&gt;0,G8849&lt;1),5,IF(AND(G8849&gt;35,G8849&lt;40),5,IF(O8849&gt;=1.5,1.5,0))))))</f>
        <v>0</v>
      </c>
      <c r="K8849">
        <f>IF(H8849="",0.5,IF(H8849&lt;=0.1,2,IF(H8849&gt;=20,2, IF(AND(H8849&gt;0.1,H8849&lt;0.2),5,IF(AND(H8849&gt;16,H8849&lt;20),5,IF(P8849&gt;=2,1.5,0))))))</f>
        <v>0</v>
      </c>
      <c r="L8849">
        <f>IF(A8849="",0.5,IF(B8849="",0.5,IF(C8849="",0.5,IF(E8849="",0.5,IF(Q8849="Y",0.01,0)))))</f>
        <v>0</v>
      </c>
      <c r="M8849">
        <f>COUNTIF(J8849:L8849,"&gt;0")</f>
        <v>0</v>
      </c>
      <c r="N8849" s="28" t="s">
        <v>66</v>
      </c>
      <c r="O8849">
        <f>IF(G8849="","",ABS(G8850-G8849))</f>
        <v>0.14000000000000057</v>
      </c>
      <c r="P8849">
        <f>IF(H8849="","",ABS(H8850-H8849))</f>
        <v>4.9999999999999822E-2</v>
      </c>
      <c r="R8849" s="2">
        <f>E8849-E8848</f>
        <v>1.0416666664241347E-2</v>
      </c>
      <c r="S8849" s="4">
        <f>MROUND(E8849,"0:15")</f>
        <v>45902.03125</v>
      </c>
    </row>
    <row r="8850" spans="1:19" x14ac:dyDescent="0.35">
      <c r="A8850">
        <v>2025</v>
      </c>
      <c r="B8850" t="s">
        <v>64</v>
      </c>
      <c r="C8850" t="s">
        <v>65</v>
      </c>
      <c r="D8850">
        <v>526</v>
      </c>
      <c r="E8850" s="39">
        <v>45902.041666666664</v>
      </c>
      <c r="F8850">
        <v>7.48</v>
      </c>
      <c r="G8850">
        <v>18.04</v>
      </c>
      <c r="H8850">
        <v>6.9</v>
      </c>
      <c r="I8850">
        <v>73.599999999999994</v>
      </c>
      <c r="J8850">
        <f>IF(G8850="",0.5,IF(G8850&lt;=0,2,IF(G8850&gt;=40,2, IF(AND(G8850&gt;0,G8850&lt;1),5,IF(AND(G8850&gt;35,G8850&lt;40),5,IF(O8850&gt;=1.5,1.5,0))))))</f>
        <v>0</v>
      </c>
      <c r="K8850">
        <f>IF(H8850="",0.5,IF(H8850&lt;=0.1,2,IF(H8850&gt;=20,2, IF(AND(H8850&gt;0.1,H8850&lt;0.2),5,IF(AND(H8850&gt;16,H8850&lt;20),5,IF(P8850&gt;=2,1.5,0))))))</f>
        <v>0</v>
      </c>
      <c r="L8850">
        <f>IF(A8850="",0.5,IF(B8850="",0.5,IF(C8850="",0.5,IF(E8850="",0.5,IF(Q8850="Y",0.01,0)))))</f>
        <v>0</v>
      </c>
      <c r="M8850">
        <f>COUNTIF(J8850:L8850,"&gt;0")</f>
        <v>0</v>
      </c>
      <c r="N8850" s="28" t="s">
        <v>66</v>
      </c>
      <c r="O8850">
        <f>IF(G8850="","",ABS(G8851-G8850))</f>
        <v>0.11999999999999744</v>
      </c>
      <c r="P8850">
        <f>IF(H8850="","",ABS(H8851-H8850))</f>
        <v>5.0000000000000711E-2</v>
      </c>
      <c r="R8850" s="2">
        <f>E8850-E8849</f>
        <v>1.0416666664241347E-2</v>
      </c>
      <c r="S8850" s="4">
        <f>MROUND(E8850,"0:15")</f>
        <v>45902.041666666664</v>
      </c>
    </row>
    <row r="8851" spans="1:19" x14ac:dyDescent="0.35">
      <c r="A8851">
        <v>2025</v>
      </c>
      <c r="B8851" t="s">
        <v>64</v>
      </c>
      <c r="C8851" t="s">
        <v>65</v>
      </c>
      <c r="D8851">
        <v>527</v>
      </c>
      <c r="E8851" s="39">
        <v>45902.052083333336</v>
      </c>
      <c r="F8851">
        <v>7.43</v>
      </c>
      <c r="G8851">
        <v>17.920000000000002</v>
      </c>
      <c r="H8851">
        <v>6.85</v>
      </c>
      <c r="I8851">
        <v>72.900000000000006</v>
      </c>
      <c r="J8851">
        <f>IF(G8851="",0.5,IF(G8851&lt;=0,2,IF(G8851&gt;=40,2, IF(AND(G8851&gt;0,G8851&lt;1),5,IF(AND(G8851&gt;35,G8851&lt;40),5,IF(O8851&gt;=1.5,1.5,0))))))</f>
        <v>0</v>
      </c>
      <c r="K8851">
        <f>IF(H8851="",0.5,IF(H8851&lt;=0.1,2,IF(H8851&gt;=20,2, IF(AND(H8851&gt;0.1,H8851&lt;0.2),5,IF(AND(H8851&gt;16,H8851&lt;20),5,IF(P8851&gt;=2,1.5,0))))))</f>
        <v>0</v>
      </c>
      <c r="L8851">
        <f>IF(A8851="",0.5,IF(B8851="",0.5,IF(C8851="",0.5,IF(E8851="",0.5,IF(Q8851="Y",0.01,0)))))</f>
        <v>0</v>
      </c>
      <c r="M8851">
        <f>COUNTIF(J8851:L8851,"&gt;0")</f>
        <v>0</v>
      </c>
      <c r="N8851" s="28" t="s">
        <v>66</v>
      </c>
      <c r="O8851">
        <f>IF(G8851="","",ABS(G8852-G8851))</f>
        <v>0.14000000000000057</v>
      </c>
      <c r="P8851">
        <f>IF(H8851="","",ABS(H8852-H8851))</f>
        <v>9.9999999999997868E-3</v>
      </c>
      <c r="R8851" s="2">
        <f>E8851-E8850</f>
        <v>1.0416666671517305E-2</v>
      </c>
      <c r="S8851" s="4">
        <f>MROUND(E8851,"0:15")</f>
        <v>45902.052083333328</v>
      </c>
    </row>
    <row r="8852" spans="1:19" x14ac:dyDescent="0.35">
      <c r="A8852">
        <v>2025</v>
      </c>
      <c r="B8852" t="s">
        <v>64</v>
      </c>
      <c r="C8852" t="s">
        <v>65</v>
      </c>
      <c r="D8852">
        <v>528</v>
      </c>
      <c r="E8852" s="39">
        <v>45902.0625</v>
      </c>
      <c r="F8852">
        <v>7.41</v>
      </c>
      <c r="G8852">
        <v>17.78</v>
      </c>
      <c r="H8852">
        <v>6.84</v>
      </c>
      <c r="I8852">
        <v>72.5</v>
      </c>
      <c r="J8852">
        <f>IF(G8852="",0.5,IF(G8852&lt;=0,2,IF(G8852&gt;=40,2, IF(AND(G8852&gt;0,G8852&lt;1),5,IF(AND(G8852&gt;35,G8852&lt;40),5,IF(O8852&gt;=1.5,1.5,0))))))</f>
        <v>0</v>
      </c>
      <c r="K8852">
        <f>IF(H8852="",0.5,IF(H8852&lt;=0.1,2,IF(H8852&gt;=20,2, IF(AND(H8852&gt;0.1,H8852&lt;0.2),5,IF(AND(H8852&gt;16,H8852&lt;20),5,IF(P8852&gt;=2,1.5,0))))))</f>
        <v>0</v>
      </c>
      <c r="L8852">
        <f>IF(A8852="",0.5,IF(B8852="",0.5,IF(C8852="",0.5,IF(E8852="",0.5,IF(Q8852="Y",0.01,0)))))</f>
        <v>0</v>
      </c>
      <c r="M8852">
        <f>COUNTIF(J8852:L8852,"&gt;0")</f>
        <v>0</v>
      </c>
      <c r="N8852" s="28" t="s">
        <v>66</v>
      </c>
      <c r="O8852">
        <f>IF(G8852="","",ABS(G8853-G8852))</f>
        <v>0.12000000000000099</v>
      </c>
      <c r="P8852">
        <f>IF(H8852="","",ABS(H8853-H8852))</f>
        <v>4.0000000000000036E-2</v>
      </c>
      <c r="R8852" s="2">
        <f>E8852-E8851</f>
        <v>1.0416666664241347E-2</v>
      </c>
      <c r="S8852" s="4">
        <f>MROUND(E8852,"0:15")</f>
        <v>45902.0625</v>
      </c>
    </row>
    <row r="8853" spans="1:19" x14ac:dyDescent="0.35">
      <c r="A8853">
        <v>2025</v>
      </c>
      <c r="B8853" t="s">
        <v>64</v>
      </c>
      <c r="C8853" t="s">
        <v>65</v>
      </c>
      <c r="D8853">
        <v>529</v>
      </c>
      <c r="E8853" s="39">
        <v>45902.072916666664</v>
      </c>
      <c r="F8853">
        <v>7.37</v>
      </c>
      <c r="G8853">
        <v>17.66</v>
      </c>
      <c r="H8853">
        <v>6.8</v>
      </c>
      <c r="I8853">
        <v>71.900000000000006</v>
      </c>
      <c r="J8853">
        <f>IF(G8853="",0.5,IF(G8853&lt;=0,2,IF(G8853&gt;=40,2, IF(AND(G8853&gt;0,G8853&lt;1),5,IF(AND(G8853&gt;35,G8853&lt;40),5,IF(O8853&gt;=1.5,1.5,0))))))</f>
        <v>0</v>
      </c>
      <c r="K8853">
        <f>IF(H8853="",0.5,IF(H8853&lt;=0.1,2,IF(H8853&gt;=20,2, IF(AND(H8853&gt;0.1,H8853&lt;0.2),5,IF(AND(H8853&gt;16,H8853&lt;20),5,IF(P8853&gt;=2,1.5,0))))))</f>
        <v>0</v>
      </c>
      <c r="L8853">
        <f>IF(A8853="",0.5,IF(B8853="",0.5,IF(C8853="",0.5,IF(E8853="",0.5,IF(Q8853="Y",0.01,0)))))</f>
        <v>0</v>
      </c>
      <c r="M8853">
        <f>COUNTIF(J8853:L8853,"&gt;0")</f>
        <v>0</v>
      </c>
      <c r="N8853" s="28" t="s">
        <v>66</v>
      </c>
      <c r="O8853">
        <f>IF(G8853="","",ABS(G8854-G8853))</f>
        <v>0.12000000000000099</v>
      </c>
      <c r="P8853">
        <f>IF(H8853="","",ABS(H8854-H8853))</f>
        <v>4.9999999999999822E-2</v>
      </c>
      <c r="R8853" s="2">
        <f>E8853-E8852</f>
        <v>1.0416666664241347E-2</v>
      </c>
      <c r="S8853" s="4">
        <f>MROUND(E8853,"0:15")</f>
        <v>45902.072916666664</v>
      </c>
    </row>
    <row r="8854" spans="1:19" x14ac:dyDescent="0.35">
      <c r="A8854">
        <v>2025</v>
      </c>
      <c r="B8854" t="s">
        <v>64</v>
      </c>
      <c r="C8854" t="s">
        <v>65</v>
      </c>
      <c r="D8854">
        <v>530</v>
      </c>
      <c r="E8854" s="39">
        <v>45902.083333333336</v>
      </c>
      <c r="F8854">
        <v>7.32</v>
      </c>
      <c r="G8854">
        <v>17.54</v>
      </c>
      <c r="H8854">
        <v>6.75</v>
      </c>
      <c r="I8854">
        <v>71.3</v>
      </c>
      <c r="J8854">
        <f>IF(G8854="",0.5,IF(G8854&lt;=0,2,IF(G8854&gt;=40,2, IF(AND(G8854&gt;0,G8854&lt;1),5,IF(AND(G8854&gt;35,G8854&lt;40),5,IF(O8854&gt;=1.5,1.5,0))))))</f>
        <v>0</v>
      </c>
      <c r="K8854">
        <f>IF(H8854="",0.5,IF(H8854&lt;=0.1,2,IF(H8854&gt;=20,2, IF(AND(H8854&gt;0.1,H8854&lt;0.2),5,IF(AND(H8854&gt;16,H8854&lt;20),5,IF(P8854&gt;=2,1.5,0))))))</f>
        <v>0</v>
      </c>
      <c r="L8854">
        <f>IF(A8854="",0.5,IF(B8854="",0.5,IF(C8854="",0.5,IF(E8854="",0.5,IF(Q8854="Y",0.01,0)))))</f>
        <v>0</v>
      </c>
      <c r="M8854">
        <f>COUNTIF(J8854:L8854,"&gt;0")</f>
        <v>0</v>
      </c>
      <c r="N8854" s="28" t="s">
        <v>66</v>
      </c>
      <c r="O8854">
        <f>IF(G8854="","",ABS(G8855-G8854))</f>
        <v>0.14000000000000057</v>
      </c>
      <c r="P8854">
        <f>IF(H8854="","",ABS(H8855-H8854))</f>
        <v>9.9999999999997868E-3</v>
      </c>
      <c r="R8854" s="2">
        <f>E8854-E8853</f>
        <v>1.0416666671517305E-2</v>
      </c>
      <c r="S8854" s="4">
        <f>MROUND(E8854,"0:15")</f>
        <v>45902.083333333328</v>
      </c>
    </row>
    <row r="8855" spans="1:19" x14ac:dyDescent="0.35">
      <c r="A8855">
        <v>2025</v>
      </c>
      <c r="B8855" t="s">
        <v>64</v>
      </c>
      <c r="C8855" t="s">
        <v>65</v>
      </c>
      <c r="D8855">
        <v>531</v>
      </c>
      <c r="E8855" s="39">
        <v>45902.09375</v>
      </c>
      <c r="F8855">
        <v>7.33</v>
      </c>
      <c r="G8855">
        <v>17.399999999999999</v>
      </c>
      <c r="H8855">
        <v>6.76</v>
      </c>
      <c r="I8855">
        <v>71.2</v>
      </c>
      <c r="J8855">
        <f>IF(G8855="",0.5,IF(G8855&lt;=0,2,IF(G8855&gt;=40,2, IF(AND(G8855&gt;0,G8855&lt;1),5,IF(AND(G8855&gt;35,G8855&lt;40),5,IF(O8855&gt;=1.5,1.5,0))))))</f>
        <v>0</v>
      </c>
      <c r="K8855">
        <f>IF(H8855="",0.5,IF(H8855&lt;=0.1,2,IF(H8855&gt;=20,2, IF(AND(H8855&gt;0.1,H8855&lt;0.2),5,IF(AND(H8855&gt;16,H8855&lt;20),5,IF(P8855&gt;=2,1.5,0))))))</f>
        <v>0</v>
      </c>
      <c r="L8855">
        <f>IF(A8855="",0.5,IF(B8855="",0.5,IF(C8855="",0.5,IF(E8855="",0.5,IF(Q8855="Y",0.01,0)))))</f>
        <v>0</v>
      </c>
      <c r="M8855">
        <f>COUNTIF(J8855:L8855,"&gt;0")</f>
        <v>0</v>
      </c>
      <c r="N8855" s="28" t="s">
        <v>66</v>
      </c>
      <c r="O8855">
        <f>IF(G8855="","",ABS(G8856-G8855))</f>
        <v>9.9999999999997868E-2</v>
      </c>
      <c r="P8855">
        <f>IF(H8855="","",ABS(H8856-H8855))</f>
        <v>2.9999999999999361E-2</v>
      </c>
      <c r="R8855" s="2">
        <f>E8855-E8854</f>
        <v>1.0416666664241347E-2</v>
      </c>
      <c r="S8855" s="4">
        <f>MROUND(E8855,"0:15")</f>
        <v>45902.09375</v>
      </c>
    </row>
    <row r="8856" spans="1:19" x14ac:dyDescent="0.35">
      <c r="A8856">
        <v>2025</v>
      </c>
      <c r="B8856" t="s">
        <v>64</v>
      </c>
      <c r="C8856" t="s">
        <v>65</v>
      </c>
      <c r="D8856">
        <v>532</v>
      </c>
      <c r="E8856" s="39">
        <v>45902.104166666664</v>
      </c>
      <c r="F8856">
        <v>7.3</v>
      </c>
      <c r="G8856">
        <v>17.3</v>
      </c>
      <c r="H8856">
        <v>6.73</v>
      </c>
      <c r="I8856">
        <v>70.7</v>
      </c>
      <c r="J8856">
        <f>IF(G8856="",0.5,IF(G8856&lt;=0,2,IF(G8856&gt;=40,2, IF(AND(G8856&gt;0,G8856&lt;1),5,IF(AND(G8856&gt;35,G8856&lt;40),5,IF(O8856&gt;=1.5,1.5,0))))))</f>
        <v>0</v>
      </c>
      <c r="K8856">
        <f>IF(H8856="",0.5,IF(H8856&lt;=0.1,2,IF(H8856&gt;=20,2, IF(AND(H8856&gt;0.1,H8856&lt;0.2),5,IF(AND(H8856&gt;16,H8856&lt;20),5,IF(P8856&gt;=2,1.5,0))))))</f>
        <v>0</v>
      </c>
      <c r="L8856">
        <f>IF(A8856="",0.5,IF(B8856="",0.5,IF(C8856="",0.5,IF(E8856="",0.5,IF(Q8856="Y",0.01,0)))))</f>
        <v>0</v>
      </c>
      <c r="M8856">
        <f>COUNTIF(J8856:L8856,"&gt;0")</f>
        <v>0</v>
      </c>
      <c r="N8856" s="28" t="s">
        <v>66</v>
      </c>
      <c r="O8856">
        <f>IF(G8856="","",ABS(G8857-G8856))</f>
        <v>0.12000000000000099</v>
      </c>
      <c r="P8856">
        <f>IF(H8856="","",ABS(H8857-H8856))</f>
        <v>9.9999999999997868E-3</v>
      </c>
      <c r="R8856" s="2">
        <f>E8856-E8855</f>
        <v>1.0416666664241347E-2</v>
      </c>
      <c r="S8856" s="4">
        <f>MROUND(E8856,"0:15")</f>
        <v>45902.104166666664</v>
      </c>
    </row>
    <row r="8857" spans="1:19" x14ac:dyDescent="0.35">
      <c r="A8857">
        <v>2025</v>
      </c>
      <c r="B8857" t="s">
        <v>64</v>
      </c>
      <c r="C8857" t="s">
        <v>65</v>
      </c>
      <c r="D8857">
        <v>533</v>
      </c>
      <c r="E8857" s="39">
        <v>45902.114583333336</v>
      </c>
      <c r="F8857">
        <v>7.31</v>
      </c>
      <c r="G8857">
        <v>17.18</v>
      </c>
      <c r="H8857">
        <v>6.74</v>
      </c>
      <c r="I8857">
        <v>70.599999999999994</v>
      </c>
      <c r="J8857">
        <f>IF(G8857="",0.5,IF(G8857&lt;=0,2,IF(G8857&gt;=40,2, IF(AND(G8857&gt;0,G8857&lt;1),5,IF(AND(G8857&gt;35,G8857&lt;40),5,IF(O8857&gt;=1.5,1.5,0))))))</f>
        <v>0</v>
      </c>
      <c r="K8857">
        <f>IF(H8857="",0.5,IF(H8857&lt;=0.1,2,IF(H8857&gt;=20,2, IF(AND(H8857&gt;0.1,H8857&lt;0.2),5,IF(AND(H8857&gt;16,H8857&lt;20),5,IF(P8857&gt;=2,1.5,0))))))</f>
        <v>0</v>
      </c>
      <c r="L8857">
        <f>IF(A8857="",0.5,IF(B8857="",0.5,IF(C8857="",0.5,IF(E8857="",0.5,IF(Q8857="Y",0.01,0)))))</f>
        <v>0</v>
      </c>
      <c r="M8857">
        <f>COUNTIF(J8857:L8857,"&gt;0")</f>
        <v>0</v>
      </c>
      <c r="N8857" s="28" t="s">
        <v>66</v>
      </c>
      <c r="O8857">
        <f>IF(G8857="","",ABS(G8858-G8857))</f>
        <v>0.10000000000000142</v>
      </c>
      <c r="P8857">
        <f>IF(H8857="","",ABS(H8858-H8857))</f>
        <v>9.9999999999997868E-3</v>
      </c>
      <c r="R8857" s="2">
        <f>E8857-E8856</f>
        <v>1.0416666671517305E-2</v>
      </c>
      <c r="S8857" s="4">
        <f>MROUND(E8857,"0:15")</f>
        <v>45902.114583333328</v>
      </c>
    </row>
    <row r="8858" spans="1:19" x14ac:dyDescent="0.35">
      <c r="A8858">
        <v>2025</v>
      </c>
      <c r="B8858" t="s">
        <v>64</v>
      </c>
      <c r="C8858" t="s">
        <v>65</v>
      </c>
      <c r="D8858">
        <v>534</v>
      </c>
      <c r="E8858" s="39">
        <v>45902.125</v>
      </c>
      <c r="F8858">
        <v>7.3</v>
      </c>
      <c r="G8858">
        <v>17.079999999999998</v>
      </c>
      <c r="H8858">
        <v>6.73</v>
      </c>
      <c r="I8858">
        <v>70.400000000000006</v>
      </c>
      <c r="J8858">
        <f>IF(G8858="",0.5,IF(G8858&lt;=0,2,IF(G8858&gt;=40,2, IF(AND(G8858&gt;0,G8858&lt;1),5,IF(AND(G8858&gt;35,G8858&lt;40),5,IF(O8858&gt;=1.5,1.5,0))))))</f>
        <v>0</v>
      </c>
      <c r="K8858">
        <f>IF(H8858="",0.5,IF(H8858&lt;=0.1,2,IF(H8858&gt;=20,2, IF(AND(H8858&gt;0.1,H8858&lt;0.2),5,IF(AND(H8858&gt;16,H8858&lt;20),5,IF(P8858&gt;=2,1.5,0))))))</f>
        <v>0</v>
      </c>
      <c r="L8858">
        <f>IF(A8858="",0.5,IF(B8858="",0.5,IF(C8858="",0.5,IF(E8858="",0.5,IF(Q8858="Y",0.01,0)))))</f>
        <v>0</v>
      </c>
      <c r="M8858">
        <f>COUNTIF(J8858:L8858,"&gt;0")</f>
        <v>0</v>
      </c>
      <c r="N8858" s="28" t="s">
        <v>66</v>
      </c>
      <c r="O8858">
        <f>IF(G8858="","",ABS(G8859-G8858))</f>
        <v>9.9999999999997868E-2</v>
      </c>
      <c r="P8858">
        <f>IF(H8858="","",ABS(H8859-H8858))</f>
        <v>2.0000000000000462E-2</v>
      </c>
      <c r="R8858" s="2">
        <f>E8858-E8857</f>
        <v>1.0416666664241347E-2</v>
      </c>
      <c r="S8858" s="4">
        <f>MROUND(E8858,"0:15")</f>
        <v>45902.125</v>
      </c>
    </row>
    <row r="8859" spans="1:19" x14ac:dyDescent="0.35">
      <c r="A8859">
        <v>2025</v>
      </c>
      <c r="B8859" t="s">
        <v>64</v>
      </c>
      <c r="C8859" t="s">
        <v>65</v>
      </c>
      <c r="D8859">
        <v>535</v>
      </c>
      <c r="E8859" s="39">
        <v>45902.135416666664</v>
      </c>
      <c r="F8859">
        <v>7.28</v>
      </c>
      <c r="G8859">
        <v>16.98</v>
      </c>
      <c r="H8859">
        <v>6.71</v>
      </c>
      <c r="I8859">
        <v>70</v>
      </c>
      <c r="J8859">
        <f>IF(G8859="",0.5,IF(G8859&lt;=0,2,IF(G8859&gt;=40,2, IF(AND(G8859&gt;0,G8859&lt;1),5,IF(AND(G8859&gt;35,G8859&lt;40),5,IF(O8859&gt;=1.5,1.5,0))))))</f>
        <v>0</v>
      </c>
      <c r="K8859">
        <f>IF(H8859="",0.5,IF(H8859&lt;=0.1,2,IF(H8859&gt;=20,2, IF(AND(H8859&gt;0.1,H8859&lt;0.2),5,IF(AND(H8859&gt;16,H8859&lt;20),5,IF(P8859&gt;=2,1.5,0))))))</f>
        <v>0</v>
      </c>
      <c r="L8859">
        <f>IF(A8859="",0.5,IF(B8859="",0.5,IF(C8859="",0.5,IF(E8859="",0.5,IF(Q8859="Y",0.01,0)))))</f>
        <v>0</v>
      </c>
      <c r="M8859">
        <f>COUNTIF(J8859:L8859,"&gt;0")</f>
        <v>0</v>
      </c>
      <c r="N8859" s="28" t="s">
        <v>66</v>
      </c>
      <c r="O8859">
        <f>IF(G8859="","",ABS(G8860-G8859))</f>
        <v>0.12000000000000099</v>
      </c>
      <c r="P8859">
        <f>IF(H8859="","",ABS(H8860-H8859))</f>
        <v>9.9999999999997868E-3</v>
      </c>
      <c r="R8859" s="2">
        <f>E8859-E8858</f>
        <v>1.0416666664241347E-2</v>
      </c>
      <c r="S8859" s="4">
        <f>MROUND(E8859,"0:15")</f>
        <v>45902.135416666664</v>
      </c>
    </row>
    <row r="8860" spans="1:19" x14ac:dyDescent="0.35">
      <c r="A8860">
        <v>2025</v>
      </c>
      <c r="B8860" t="s">
        <v>64</v>
      </c>
      <c r="C8860" t="s">
        <v>65</v>
      </c>
      <c r="D8860">
        <v>536</v>
      </c>
      <c r="E8860" s="39">
        <v>45902.145833333336</v>
      </c>
      <c r="F8860">
        <v>7.27</v>
      </c>
      <c r="G8860">
        <v>16.86</v>
      </c>
      <c r="H8860">
        <v>6.7</v>
      </c>
      <c r="I8860">
        <v>69.8</v>
      </c>
      <c r="J8860">
        <f>IF(G8860="",0.5,IF(G8860&lt;=0,2,IF(G8860&gt;=40,2, IF(AND(G8860&gt;0,G8860&lt;1),5,IF(AND(G8860&gt;35,G8860&lt;40),5,IF(O8860&gt;=1.5,1.5,0))))))</f>
        <v>0</v>
      </c>
      <c r="K8860">
        <f>IF(H8860="",0.5,IF(H8860&lt;=0.1,2,IF(H8860&gt;=20,2, IF(AND(H8860&gt;0.1,H8860&lt;0.2),5,IF(AND(H8860&gt;16,H8860&lt;20),5,IF(P8860&gt;=2,1.5,0))))))</f>
        <v>0</v>
      </c>
      <c r="L8860">
        <f>IF(A8860="",0.5,IF(B8860="",0.5,IF(C8860="",0.5,IF(E8860="",0.5,IF(Q8860="Y",0.01,0)))))</f>
        <v>0</v>
      </c>
      <c r="M8860">
        <f>COUNTIF(J8860:L8860,"&gt;0")</f>
        <v>0</v>
      </c>
      <c r="N8860" s="28" t="s">
        <v>66</v>
      </c>
      <c r="O8860">
        <f>IF(G8860="","",ABS(G8861-G8860))</f>
        <v>7.9999999999998295E-2</v>
      </c>
      <c r="P8860">
        <f>IF(H8860="","",ABS(H8861-H8860))</f>
        <v>9.9999999999997868E-3</v>
      </c>
      <c r="R8860" s="2">
        <f>E8860-E8859</f>
        <v>1.0416666671517305E-2</v>
      </c>
      <c r="S8860" s="4">
        <f>MROUND(E8860,"0:15")</f>
        <v>45902.145833333328</v>
      </c>
    </row>
    <row r="8861" spans="1:19" x14ac:dyDescent="0.35">
      <c r="A8861">
        <v>2025</v>
      </c>
      <c r="B8861" t="s">
        <v>64</v>
      </c>
      <c r="C8861" t="s">
        <v>65</v>
      </c>
      <c r="D8861">
        <v>537</v>
      </c>
      <c r="E8861" s="39">
        <v>45902.15625</v>
      </c>
      <c r="F8861">
        <v>7.26</v>
      </c>
      <c r="G8861">
        <v>16.78</v>
      </c>
      <c r="H8861">
        <v>6.69</v>
      </c>
      <c r="I8861">
        <v>69.5</v>
      </c>
      <c r="J8861">
        <f>IF(G8861="",0.5,IF(G8861&lt;=0,2,IF(G8861&gt;=40,2, IF(AND(G8861&gt;0,G8861&lt;1),5,IF(AND(G8861&gt;35,G8861&lt;40),5,IF(O8861&gt;=1.5,1.5,0))))))</f>
        <v>0</v>
      </c>
      <c r="K8861">
        <f>IF(H8861="",0.5,IF(H8861&lt;=0.1,2,IF(H8861&gt;=20,2, IF(AND(H8861&gt;0.1,H8861&lt;0.2),5,IF(AND(H8861&gt;16,H8861&lt;20),5,IF(P8861&gt;=2,1.5,0))))))</f>
        <v>0</v>
      </c>
      <c r="L8861">
        <f>IF(A8861="",0.5,IF(B8861="",0.5,IF(C8861="",0.5,IF(E8861="",0.5,IF(Q8861="Y",0.01,0)))))</f>
        <v>0</v>
      </c>
      <c r="M8861">
        <f>COUNTIF(J8861:L8861,"&gt;0")</f>
        <v>0</v>
      </c>
      <c r="N8861" s="28" t="s">
        <v>66</v>
      </c>
      <c r="O8861">
        <f>IF(G8861="","",ABS(G8862-G8861))</f>
        <v>0.10000000000000142</v>
      </c>
      <c r="P8861">
        <f>IF(H8861="","",ABS(H8862-H8861))</f>
        <v>9.9999999999997868E-3</v>
      </c>
      <c r="R8861" s="2">
        <f>E8861-E8860</f>
        <v>1.0416666664241347E-2</v>
      </c>
      <c r="S8861" s="4">
        <f>MROUND(E8861,"0:15")</f>
        <v>45902.15625</v>
      </c>
    </row>
    <row r="8862" spans="1:19" x14ac:dyDescent="0.35">
      <c r="A8862">
        <v>2025</v>
      </c>
      <c r="B8862" t="s">
        <v>64</v>
      </c>
      <c r="C8862" t="s">
        <v>65</v>
      </c>
      <c r="D8862">
        <v>538</v>
      </c>
      <c r="E8862" s="39">
        <v>45902.166666666664</v>
      </c>
      <c r="F8862">
        <v>7.27</v>
      </c>
      <c r="G8862">
        <v>16.68</v>
      </c>
      <c r="H8862">
        <v>6.7</v>
      </c>
      <c r="I8862">
        <v>69.5</v>
      </c>
      <c r="J8862">
        <f>IF(G8862="",0.5,IF(G8862&lt;=0,2,IF(G8862&gt;=40,2, IF(AND(G8862&gt;0,G8862&lt;1),5,IF(AND(G8862&gt;35,G8862&lt;40),5,IF(O8862&gt;=1.5,1.5,0))))))</f>
        <v>0</v>
      </c>
      <c r="K8862">
        <f>IF(H8862="",0.5,IF(H8862&lt;=0.1,2,IF(H8862&gt;=20,2, IF(AND(H8862&gt;0.1,H8862&lt;0.2),5,IF(AND(H8862&gt;16,H8862&lt;20),5,IF(P8862&gt;=2,1.5,0))))))</f>
        <v>0</v>
      </c>
      <c r="L8862">
        <f>IF(A8862="",0.5,IF(B8862="",0.5,IF(C8862="",0.5,IF(E8862="",0.5,IF(Q8862="Y",0.01,0)))))</f>
        <v>0</v>
      </c>
      <c r="M8862">
        <f>COUNTIF(J8862:L8862,"&gt;0")</f>
        <v>0</v>
      </c>
      <c r="N8862" s="28" t="s">
        <v>66</v>
      </c>
      <c r="O8862">
        <f>IF(G8862="","",ABS(G8863-G8862))</f>
        <v>7.9999999999998295E-2</v>
      </c>
      <c r="P8862">
        <f>IF(H8862="","",ABS(H8863-H8862))</f>
        <v>1.9999999999999574E-2</v>
      </c>
      <c r="R8862" s="2">
        <f>E8862-E8861</f>
        <v>1.0416666664241347E-2</v>
      </c>
      <c r="S8862" s="4">
        <f>MROUND(E8862,"0:15")</f>
        <v>45902.166666666664</v>
      </c>
    </row>
    <row r="8863" spans="1:19" x14ac:dyDescent="0.35">
      <c r="A8863">
        <v>2025</v>
      </c>
      <c r="B8863" t="s">
        <v>64</v>
      </c>
      <c r="C8863" t="s">
        <v>65</v>
      </c>
      <c r="D8863">
        <v>539</v>
      </c>
      <c r="E8863" s="39">
        <v>45902.177083333336</v>
      </c>
      <c r="F8863">
        <v>7.29</v>
      </c>
      <c r="G8863">
        <v>16.600000000000001</v>
      </c>
      <c r="H8863">
        <v>6.72</v>
      </c>
      <c r="I8863">
        <v>69.5</v>
      </c>
      <c r="J8863">
        <f>IF(G8863="",0.5,IF(G8863&lt;=0,2,IF(G8863&gt;=40,2, IF(AND(G8863&gt;0,G8863&lt;1),5,IF(AND(G8863&gt;35,G8863&lt;40),5,IF(O8863&gt;=1.5,1.5,0))))))</f>
        <v>0</v>
      </c>
      <c r="K8863">
        <f>IF(H8863="",0.5,IF(H8863&lt;=0.1,2,IF(H8863&gt;=20,2, IF(AND(H8863&gt;0.1,H8863&lt;0.2),5,IF(AND(H8863&gt;16,H8863&lt;20),5,IF(P8863&gt;=2,1.5,0))))))</f>
        <v>0</v>
      </c>
      <c r="L8863">
        <f>IF(A8863="",0.5,IF(B8863="",0.5,IF(C8863="",0.5,IF(E8863="",0.5,IF(Q8863="Y",0.01,0)))))</f>
        <v>0</v>
      </c>
      <c r="M8863">
        <f>COUNTIF(J8863:L8863,"&gt;0")</f>
        <v>0</v>
      </c>
      <c r="N8863" s="28" t="s">
        <v>66</v>
      </c>
      <c r="O8863">
        <f>IF(G8863="","",ABS(G8864-G8863))</f>
        <v>8.0000000000001847E-2</v>
      </c>
      <c r="P8863">
        <f>IF(H8863="","",ABS(H8864-H8863))</f>
        <v>1.0000000000000675E-2</v>
      </c>
      <c r="R8863" s="2">
        <f>E8863-E8862</f>
        <v>1.0416666671517305E-2</v>
      </c>
      <c r="S8863" s="4">
        <f>MROUND(E8863,"0:15")</f>
        <v>45902.177083333328</v>
      </c>
    </row>
    <row r="8864" spans="1:19" x14ac:dyDescent="0.35">
      <c r="A8864">
        <v>2025</v>
      </c>
      <c r="B8864" t="s">
        <v>64</v>
      </c>
      <c r="C8864" t="s">
        <v>65</v>
      </c>
      <c r="D8864">
        <v>540</v>
      </c>
      <c r="E8864" s="39">
        <v>45902.1875</v>
      </c>
      <c r="F8864">
        <v>7.3</v>
      </c>
      <c r="G8864">
        <v>16.52</v>
      </c>
      <c r="H8864">
        <v>6.73</v>
      </c>
      <c r="I8864">
        <v>69.5</v>
      </c>
      <c r="J8864">
        <f>IF(G8864="",0.5,IF(G8864&lt;=0,2,IF(G8864&gt;=40,2, IF(AND(G8864&gt;0,G8864&lt;1),5,IF(AND(G8864&gt;35,G8864&lt;40),5,IF(O8864&gt;=1.5,1.5,0))))))</f>
        <v>0</v>
      </c>
      <c r="K8864">
        <f>IF(H8864="",0.5,IF(H8864&lt;=0.1,2,IF(H8864&gt;=20,2, IF(AND(H8864&gt;0.1,H8864&lt;0.2),5,IF(AND(H8864&gt;16,H8864&lt;20),5,IF(P8864&gt;=2,1.5,0))))))</f>
        <v>0</v>
      </c>
      <c r="L8864">
        <f>IF(A8864="",0.5,IF(B8864="",0.5,IF(C8864="",0.5,IF(E8864="",0.5,IF(Q8864="Y",0.01,0)))))</f>
        <v>0</v>
      </c>
      <c r="M8864">
        <f>COUNTIF(J8864:L8864,"&gt;0")</f>
        <v>0</v>
      </c>
      <c r="N8864" s="28" t="s">
        <v>66</v>
      </c>
      <c r="O8864">
        <f>IF(G8864="","",ABS(G8865-G8864))</f>
        <v>9.9999999999997868E-2</v>
      </c>
      <c r="P8864">
        <f>IF(H8864="","",ABS(H8865-H8864))</f>
        <v>9.9999999999997868E-3</v>
      </c>
      <c r="R8864" s="2">
        <f>E8864-E8863</f>
        <v>1.0416666664241347E-2</v>
      </c>
      <c r="S8864" s="4">
        <f>MROUND(E8864,"0:15")</f>
        <v>45902.1875</v>
      </c>
    </row>
    <row r="8865" spans="1:22" x14ac:dyDescent="0.35">
      <c r="A8865">
        <v>2025</v>
      </c>
      <c r="B8865" t="s">
        <v>64</v>
      </c>
      <c r="C8865" t="s">
        <v>65</v>
      </c>
      <c r="D8865">
        <v>541</v>
      </c>
      <c r="E8865" s="39">
        <v>45902.197916666664</v>
      </c>
      <c r="F8865">
        <v>7.31</v>
      </c>
      <c r="G8865">
        <v>16.420000000000002</v>
      </c>
      <c r="H8865">
        <v>6.74</v>
      </c>
      <c r="I8865">
        <v>69.5</v>
      </c>
      <c r="J8865">
        <f>IF(G8865="",0.5,IF(G8865&lt;=0,2,IF(G8865&gt;=40,2, IF(AND(G8865&gt;0,G8865&lt;1),5,IF(AND(G8865&gt;35,G8865&lt;40),5,IF(O8865&gt;=1.5,1.5,0))))))</f>
        <v>0</v>
      </c>
      <c r="K8865">
        <f>IF(H8865="",0.5,IF(H8865&lt;=0.1,2,IF(H8865&gt;=20,2, IF(AND(H8865&gt;0.1,H8865&lt;0.2),5,IF(AND(H8865&gt;16,H8865&lt;20),5,IF(P8865&gt;=2,1.5,0))))))</f>
        <v>0</v>
      </c>
      <c r="L8865">
        <f>IF(A8865="",0.5,IF(B8865="",0.5,IF(C8865="",0.5,IF(E8865="",0.5,IF(Q8865="Y",0.01,0)))))</f>
        <v>0</v>
      </c>
      <c r="M8865">
        <f>COUNTIF(J8865:L8865,"&gt;0")</f>
        <v>0</v>
      </c>
      <c r="N8865" s="28" t="s">
        <v>66</v>
      </c>
      <c r="O8865">
        <f>IF(G8865="","",ABS(G8866-G8865))</f>
        <v>6.0000000000002274E-2</v>
      </c>
      <c r="P8865">
        <f>IF(H8865="","",ABS(H8866-H8865))</f>
        <v>4.9999999999999822E-2</v>
      </c>
      <c r="R8865" s="2">
        <f>E8865-E8864</f>
        <v>1.0416666664241347E-2</v>
      </c>
      <c r="S8865" s="4">
        <f>MROUND(E8865,"0:15")</f>
        <v>45902.197916666664</v>
      </c>
    </row>
    <row r="8866" spans="1:22" x14ac:dyDescent="0.35">
      <c r="A8866">
        <v>2025</v>
      </c>
      <c r="B8866" t="s">
        <v>64</v>
      </c>
      <c r="C8866" t="s">
        <v>65</v>
      </c>
      <c r="D8866">
        <v>542</v>
      </c>
      <c r="E8866" s="39">
        <v>45902.208333333336</v>
      </c>
      <c r="F8866">
        <v>7.37</v>
      </c>
      <c r="G8866">
        <v>16.36</v>
      </c>
      <c r="H8866">
        <v>6.79</v>
      </c>
      <c r="I8866">
        <v>69.900000000000006</v>
      </c>
      <c r="J8866">
        <f>IF(G8866="",0.5,IF(G8866&lt;=0,2,IF(G8866&gt;=40,2, IF(AND(G8866&gt;0,G8866&lt;1),5,IF(AND(G8866&gt;35,G8866&lt;40),5,IF(O8866&gt;=1.5,1.5,0))))))</f>
        <v>0</v>
      </c>
      <c r="K8866">
        <f>IF(H8866="",0.5,IF(H8866&lt;=0.1,2,IF(H8866&gt;=20,2, IF(AND(H8866&gt;0.1,H8866&lt;0.2),5,IF(AND(H8866&gt;16,H8866&lt;20),5,IF(P8866&gt;=2,1.5,0))))))</f>
        <v>0</v>
      </c>
      <c r="L8866">
        <f>IF(A8866="",0.5,IF(B8866="",0.5,IF(C8866="",0.5,IF(E8866="",0.5,IF(Q8866="Y",0.01,0)))))</f>
        <v>0</v>
      </c>
      <c r="M8866">
        <f>COUNTIF(J8866:L8866,"&gt;0")</f>
        <v>0</v>
      </c>
      <c r="N8866" s="28" t="s">
        <v>66</v>
      </c>
      <c r="O8866">
        <f>IF(G8866="","",ABS(G8867-G8866))</f>
        <v>7.9999999999998295E-2</v>
      </c>
      <c r="P8866">
        <f>IF(H8866="","",ABS(H8867-H8866))</f>
        <v>9.9999999999997868E-3</v>
      </c>
      <c r="R8866" s="2">
        <f>E8866-E8865</f>
        <v>1.0416666671517305E-2</v>
      </c>
      <c r="S8866" s="4">
        <f>MROUND(E8866,"0:15")</f>
        <v>45902.208333333328</v>
      </c>
    </row>
    <row r="8867" spans="1:22" x14ac:dyDescent="0.35">
      <c r="A8867">
        <v>2025</v>
      </c>
      <c r="B8867" t="s">
        <v>64</v>
      </c>
      <c r="C8867" t="s">
        <v>65</v>
      </c>
      <c r="D8867">
        <v>543</v>
      </c>
      <c r="E8867" s="39">
        <v>45902.21875</v>
      </c>
      <c r="F8867">
        <v>7.36</v>
      </c>
      <c r="G8867">
        <v>16.28</v>
      </c>
      <c r="H8867">
        <v>6.78</v>
      </c>
      <c r="I8867">
        <v>69.7</v>
      </c>
      <c r="J8867">
        <f>IF(G8867="",0.5,IF(G8867&lt;=0,2,IF(G8867&gt;=40,2, IF(AND(G8867&gt;0,G8867&lt;1),5,IF(AND(G8867&gt;35,G8867&lt;40),5,IF(O8867&gt;=1.5,1.5,0))))))</f>
        <v>0</v>
      </c>
      <c r="K8867">
        <f>IF(H8867="",0.5,IF(H8867&lt;=0.1,2,IF(H8867&gt;=20,2, IF(AND(H8867&gt;0.1,H8867&lt;0.2),5,IF(AND(H8867&gt;16,H8867&lt;20),5,IF(P8867&gt;=2,1.5,0))))))</f>
        <v>0</v>
      </c>
      <c r="L8867">
        <f>IF(A8867="",0.5,IF(B8867="",0.5,IF(C8867="",0.5,IF(E8867="",0.5,IF(Q8867="Y",0.01,0)))))</f>
        <v>0</v>
      </c>
      <c r="M8867">
        <f>COUNTIF(J8867:L8867,"&gt;0")</f>
        <v>0</v>
      </c>
      <c r="N8867" s="28" t="s">
        <v>66</v>
      </c>
      <c r="O8867">
        <f>IF(G8867="","",ABS(G8868-G8867))</f>
        <v>8.0000000000001847E-2</v>
      </c>
      <c r="P8867">
        <f>IF(H8867="","",ABS(H8868-H8867))</f>
        <v>0</v>
      </c>
      <c r="R8867" s="2">
        <f>E8867-E8866</f>
        <v>1.0416666664241347E-2</v>
      </c>
      <c r="S8867" s="4">
        <f>MROUND(E8867,"0:15")</f>
        <v>45902.21875</v>
      </c>
    </row>
    <row r="8868" spans="1:22" x14ac:dyDescent="0.35">
      <c r="A8868">
        <v>2025</v>
      </c>
      <c r="B8868" t="s">
        <v>64</v>
      </c>
      <c r="C8868" t="s">
        <v>65</v>
      </c>
      <c r="D8868">
        <v>544</v>
      </c>
      <c r="E8868" s="39">
        <v>45902.229166666664</v>
      </c>
      <c r="F8868">
        <v>7.36</v>
      </c>
      <c r="G8868">
        <v>16.2</v>
      </c>
      <c r="H8868">
        <v>6.78</v>
      </c>
      <c r="I8868">
        <v>69.599999999999994</v>
      </c>
      <c r="J8868">
        <f>IF(G8868="",0.5,IF(G8868&lt;=0,2,IF(G8868&gt;=40,2, IF(AND(G8868&gt;0,G8868&lt;1),5,IF(AND(G8868&gt;35,G8868&lt;40),5,IF(O8868&gt;=1.5,1.5,0))))))</f>
        <v>0</v>
      </c>
      <c r="K8868">
        <f>IF(H8868="",0.5,IF(H8868&lt;=0.1,2,IF(H8868&gt;=20,2, IF(AND(H8868&gt;0.1,H8868&lt;0.2),5,IF(AND(H8868&gt;16,H8868&lt;20),5,IF(P8868&gt;=2,1.5,0))))))</f>
        <v>0</v>
      </c>
      <c r="L8868">
        <f>IF(A8868="",0.5,IF(B8868="",0.5,IF(C8868="",0.5,IF(E8868="",0.5,IF(Q8868="Y",0.01,0)))))</f>
        <v>0</v>
      </c>
      <c r="M8868">
        <f>COUNTIF(J8868:L8868,"&gt;0")</f>
        <v>0</v>
      </c>
      <c r="N8868" s="28" t="s">
        <v>66</v>
      </c>
      <c r="O8868">
        <f>IF(G8868="","",ABS(G8869-G8868))</f>
        <v>5.9999999999998721E-2</v>
      </c>
      <c r="P8868">
        <f>IF(H8868="","",ABS(H8869-H8868))</f>
        <v>9.9999999999997868E-3</v>
      </c>
      <c r="R8868" s="2">
        <f>E8868-E8867</f>
        <v>1.0416666664241347E-2</v>
      </c>
      <c r="S8868" s="4">
        <f>MROUND(E8868,"0:15")</f>
        <v>45902.229166666664</v>
      </c>
    </row>
    <row r="8869" spans="1:22" x14ac:dyDescent="0.35">
      <c r="A8869">
        <v>2025</v>
      </c>
      <c r="B8869" t="s">
        <v>64</v>
      </c>
      <c r="C8869" t="s">
        <v>65</v>
      </c>
      <c r="D8869">
        <v>545</v>
      </c>
      <c r="E8869" s="39">
        <v>45902.239583333336</v>
      </c>
      <c r="F8869">
        <v>7.37</v>
      </c>
      <c r="G8869">
        <v>16.14</v>
      </c>
      <c r="H8869">
        <v>6.79</v>
      </c>
      <c r="I8869">
        <v>69.599999999999994</v>
      </c>
      <c r="J8869">
        <f>IF(G8869="",0.5,IF(G8869&lt;=0,2,IF(G8869&gt;=40,2, IF(AND(G8869&gt;0,G8869&lt;1),5,IF(AND(G8869&gt;35,G8869&lt;40),5,IF(O8869&gt;=1.5,1.5,0))))))</f>
        <v>0</v>
      </c>
      <c r="K8869">
        <f>IF(H8869="",0.5,IF(H8869&lt;=0.1,2,IF(H8869&gt;=20,2, IF(AND(H8869&gt;0.1,H8869&lt;0.2),5,IF(AND(H8869&gt;16,H8869&lt;20),5,IF(P8869&gt;=2,1.5,0))))))</f>
        <v>0</v>
      </c>
      <c r="L8869">
        <f>IF(A8869="",0.5,IF(B8869="",0.5,IF(C8869="",0.5,IF(E8869="",0.5,IF(Q8869="Y",0.01,0)))))</f>
        <v>0</v>
      </c>
      <c r="M8869">
        <f>COUNTIF(J8869:L8869,"&gt;0")</f>
        <v>0</v>
      </c>
      <c r="N8869" s="28" t="s">
        <v>66</v>
      </c>
      <c r="O8869">
        <f>IF(G8869="","",ABS(G8870-G8869))</f>
        <v>6.0000000000002274E-2</v>
      </c>
      <c r="P8869">
        <f>IF(H8869="","",ABS(H8870-H8869))</f>
        <v>9.9999999999997868E-3</v>
      </c>
      <c r="R8869" s="2">
        <f>E8869-E8868</f>
        <v>1.0416666671517305E-2</v>
      </c>
      <c r="S8869" s="4">
        <f>MROUND(E8869,"0:15")</f>
        <v>45902.239583333328</v>
      </c>
    </row>
    <row r="8870" spans="1:22" x14ac:dyDescent="0.35">
      <c r="A8870">
        <v>2025</v>
      </c>
      <c r="B8870" t="s">
        <v>64</v>
      </c>
      <c r="C8870" t="s">
        <v>65</v>
      </c>
      <c r="D8870">
        <v>546</v>
      </c>
      <c r="E8870" s="39">
        <v>45902.25</v>
      </c>
      <c r="F8870">
        <v>7.38</v>
      </c>
      <c r="G8870">
        <v>16.079999999999998</v>
      </c>
      <c r="H8870">
        <v>6.8</v>
      </c>
      <c r="I8870">
        <v>69.599999999999994</v>
      </c>
      <c r="J8870">
        <f>IF(G8870="",0.5,IF(G8870&lt;=0,2,IF(G8870&gt;=40,2, IF(AND(G8870&gt;0,G8870&lt;1),5,IF(AND(G8870&gt;35,G8870&lt;40),5,IF(O8870&gt;=1.5,1.5,0))))))</f>
        <v>0</v>
      </c>
      <c r="K8870">
        <f>IF(H8870="",0.5,IF(H8870&lt;=0.1,2,IF(H8870&gt;=20,2, IF(AND(H8870&gt;0.1,H8870&lt;0.2),5,IF(AND(H8870&gt;16,H8870&lt;20),5,IF(P8870&gt;=2,1.5,0))))))</f>
        <v>0</v>
      </c>
      <c r="L8870">
        <f>IF(A8870="",0.5,IF(B8870="",0.5,IF(C8870="",0.5,IF(E8870="",0.5,IF(Q8870="Y",0.01,0)))))</f>
        <v>0</v>
      </c>
      <c r="M8870">
        <f>COUNTIF(J8870:L8870,"&gt;0")</f>
        <v>0</v>
      </c>
      <c r="N8870" s="28" t="s">
        <v>66</v>
      </c>
      <c r="O8870">
        <f>IF(G8870="","",ABS(G8871-G8870))</f>
        <v>5.9999999999998721E-2</v>
      </c>
      <c r="P8870">
        <f>IF(H8870="","",ABS(H8871-H8870))</f>
        <v>0</v>
      </c>
      <c r="R8870" s="2">
        <f>E8870-E8869</f>
        <v>1.0416666664241347E-2</v>
      </c>
      <c r="S8870" s="4">
        <f>MROUND(E8870,"0:15")</f>
        <v>45902.25</v>
      </c>
      <c r="U8870" s="5"/>
      <c r="V8870" s="6"/>
    </row>
    <row r="8871" spans="1:22" x14ac:dyDescent="0.35">
      <c r="A8871">
        <v>2025</v>
      </c>
      <c r="B8871" t="s">
        <v>64</v>
      </c>
      <c r="C8871" t="s">
        <v>65</v>
      </c>
      <c r="D8871">
        <v>547</v>
      </c>
      <c r="E8871" s="39">
        <v>45902.260416666664</v>
      </c>
      <c r="F8871">
        <v>7.38</v>
      </c>
      <c r="G8871">
        <v>16.02</v>
      </c>
      <c r="H8871">
        <v>6.8</v>
      </c>
      <c r="I8871">
        <v>69.5</v>
      </c>
      <c r="J8871">
        <f>IF(G8871="",0.5,IF(G8871&lt;=0,2,IF(G8871&gt;=40,2, IF(AND(G8871&gt;0,G8871&lt;1),5,IF(AND(G8871&gt;35,G8871&lt;40),5,IF(O8871&gt;=1.5,1.5,0))))))</f>
        <v>0</v>
      </c>
      <c r="K8871">
        <f>IF(H8871="",0.5,IF(H8871&lt;=0.1,2,IF(H8871&gt;=20,2, IF(AND(H8871&gt;0.1,H8871&lt;0.2),5,IF(AND(H8871&gt;16,H8871&lt;20),5,IF(P8871&gt;=2,1.5,0))))))</f>
        <v>0</v>
      </c>
      <c r="L8871">
        <f>IF(A8871="",0.5,IF(B8871="",0.5,IF(C8871="",0.5,IF(E8871="",0.5,IF(Q8871="Y",0.01,0)))))</f>
        <v>0</v>
      </c>
      <c r="M8871">
        <f>COUNTIF(J8871:L8871,"&gt;0")</f>
        <v>0</v>
      </c>
      <c r="N8871" s="28" t="s">
        <v>66</v>
      </c>
      <c r="O8871">
        <f>IF(G8871="","",ABS(G8872-G8871))</f>
        <v>8.0000000000000071E-2</v>
      </c>
      <c r="P8871">
        <f>IF(H8871="","",ABS(H8872-H8871))</f>
        <v>9.9999999999997868E-3</v>
      </c>
      <c r="R8871" s="2">
        <f>E8871-E8870</f>
        <v>1.0416666664241347E-2</v>
      </c>
      <c r="S8871" s="4">
        <f>MROUND(E8871,"0:15")</f>
        <v>45902.260416666664</v>
      </c>
    </row>
    <row r="8872" spans="1:22" x14ac:dyDescent="0.35">
      <c r="A8872">
        <v>2025</v>
      </c>
      <c r="B8872" t="s">
        <v>64</v>
      </c>
      <c r="C8872" t="s">
        <v>65</v>
      </c>
      <c r="D8872">
        <v>548</v>
      </c>
      <c r="E8872" s="39">
        <v>45902.270833333336</v>
      </c>
      <c r="F8872">
        <v>7.39</v>
      </c>
      <c r="G8872">
        <v>15.94</v>
      </c>
      <c r="H8872">
        <v>6.81</v>
      </c>
      <c r="I8872">
        <v>69.5</v>
      </c>
      <c r="J8872">
        <f>IF(G8872="",0.5,IF(G8872&lt;=0,2,IF(G8872&gt;=40,2, IF(AND(G8872&gt;0,G8872&lt;1),5,IF(AND(G8872&gt;35,G8872&lt;40),5,IF(O8872&gt;=1.5,1.5,0))))))</f>
        <v>0</v>
      </c>
      <c r="K8872">
        <f>IF(H8872="",0.5,IF(H8872&lt;=0.1,2,IF(H8872&gt;=20,2, IF(AND(H8872&gt;0.1,H8872&lt;0.2),5,IF(AND(H8872&gt;16,H8872&lt;20),5,IF(P8872&gt;=2,1.5,0))))))</f>
        <v>0</v>
      </c>
      <c r="L8872">
        <f>IF(A8872="",0.5,IF(B8872="",0.5,IF(C8872="",0.5,IF(E8872="",0.5,IF(Q8872="Y",0.01,0)))))</f>
        <v>0</v>
      </c>
      <c r="M8872">
        <f>COUNTIF(J8872:L8872,"&gt;0")</f>
        <v>0</v>
      </c>
      <c r="N8872" s="28" t="s">
        <v>66</v>
      </c>
      <c r="O8872">
        <f>IF(G8872="","",ABS(G8873-G8872))</f>
        <v>3.9999999999999147E-2</v>
      </c>
      <c r="P8872">
        <f>IF(H8872="","",ABS(H8873-H8872))</f>
        <v>1.0000000000000675E-2</v>
      </c>
      <c r="R8872" s="2">
        <f>E8872-E8871</f>
        <v>1.0416666671517305E-2</v>
      </c>
      <c r="S8872" s="4">
        <f>MROUND(E8872,"0:15")</f>
        <v>45902.270833333328</v>
      </c>
    </row>
    <row r="8873" spans="1:22" x14ac:dyDescent="0.35">
      <c r="A8873">
        <v>2025</v>
      </c>
      <c r="B8873" t="s">
        <v>64</v>
      </c>
      <c r="C8873" t="s">
        <v>65</v>
      </c>
      <c r="D8873">
        <v>549</v>
      </c>
      <c r="E8873" s="39">
        <v>45902.28125</v>
      </c>
      <c r="F8873">
        <v>7.41</v>
      </c>
      <c r="G8873">
        <v>15.9</v>
      </c>
      <c r="H8873">
        <v>6.82</v>
      </c>
      <c r="I8873">
        <v>69.599999999999994</v>
      </c>
      <c r="J8873">
        <f>IF(G8873="",0.5,IF(G8873&lt;=0,2,IF(G8873&gt;=40,2, IF(AND(G8873&gt;0,G8873&lt;1),5,IF(AND(G8873&gt;35,G8873&lt;40),5,IF(O8873&gt;=1.5,1.5,0))))))</f>
        <v>0</v>
      </c>
      <c r="K8873">
        <f>IF(H8873="",0.5,IF(H8873&lt;=0.1,2,IF(H8873&gt;=20,2, IF(AND(H8873&gt;0.1,H8873&lt;0.2),5,IF(AND(H8873&gt;16,H8873&lt;20),5,IF(P8873&gt;=2,1.5,0))))))</f>
        <v>0</v>
      </c>
      <c r="L8873">
        <f>IF(A8873="",0.5,IF(B8873="",0.5,IF(C8873="",0.5,IF(E8873="",0.5,IF(Q8873="Y",0.01,0)))))</f>
        <v>0</v>
      </c>
      <c r="M8873">
        <f>COUNTIF(J8873:L8873,"&gt;0")</f>
        <v>0</v>
      </c>
      <c r="N8873" s="28" t="s">
        <v>66</v>
      </c>
      <c r="O8873">
        <f>IF(G8873="","",ABS(G8874-G8873))</f>
        <v>6.0000000000000497E-2</v>
      </c>
      <c r="P8873">
        <f>IF(H8873="","",ABS(H8874-H8873))</f>
        <v>1.9999999999999574E-2</v>
      </c>
      <c r="R8873" s="2">
        <f>E8873-E8872</f>
        <v>1.0416666664241347E-2</v>
      </c>
      <c r="S8873" s="4">
        <f>MROUND(E8873,"0:15")</f>
        <v>45902.28125</v>
      </c>
    </row>
    <row r="8874" spans="1:22" x14ac:dyDescent="0.35">
      <c r="A8874">
        <v>2025</v>
      </c>
      <c r="B8874" t="s">
        <v>64</v>
      </c>
      <c r="C8874" t="s">
        <v>65</v>
      </c>
      <c r="D8874">
        <v>550</v>
      </c>
      <c r="E8874" s="39">
        <v>45902.291666666664</v>
      </c>
      <c r="F8874">
        <v>7.43</v>
      </c>
      <c r="G8874">
        <v>15.84</v>
      </c>
      <c r="H8874">
        <v>6.84</v>
      </c>
      <c r="I8874">
        <v>69.7</v>
      </c>
      <c r="J8874">
        <f>IF(G8874="",0.5,IF(G8874&lt;=0,2,IF(G8874&gt;=40,2, IF(AND(G8874&gt;0,G8874&lt;1),5,IF(AND(G8874&gt;35,G8874&lt;40),5,IF(O8874&gt;=1.5,1.5,0))))))</f>
        <v>0</v>
      </c>
      <c r="K8874">
        <f>IF(H8874="",0.5,IF(H8874&lt;=0.1,2,IF(H8874&gt;=20,2, IF(AND(H8874&gt;0.1,H8874&lt;0.2),5,IF(AND(H8874&gt;16,H8874&lt;20),5,IF(P8874&gt;=2,1.5,0))))))</f>
        <v>0</v>
      </c>
      <c r="L8874">
        <f>IF(A8874="",0.5,IF(B8874="",0.5,IF(C8874="",0.5,IF(E8874="",0.5,IF(Q8874="Y",0.01,0)))))</f>
        <v>0</v>
      </c>
      <c r="M8874">
        <f>COUNTIF(J8874:L8874,"&gt;0")</f>
        <v>0</v>
      </c>
      <c r="N8874" s="28" t="s">
        <v>66</v>
      </c>
      <c r="O8874">
        <f>IF(G8874="","",ABS(G8875-G8874))</f>
        <v>6.0000000000000497E-2</v>
      </c>
      <c r="P8874">
        <f>IF(H8874="","",ABS(H8875-H8874))</f>
        <v>2.0000000000000462E-2</v>
      </c>
      <c r="R8874" s="2">
        <f>E8874-E8873</f>
        <v>1.0416666664241347E-2</v>
      </c>
      <c r="S8874" s="4">
        <f>MROUND(E8874,"0:15")</f>
        <v>45902.291666666664</v>
      </c>
    </row>
    <row r="8875" spans="1:22" x14ac:dyDescent="0.35">
      <c r="A8875">
        <v>2025</v>
      </c>
      <c r="B8875" t="s">
        <v>64</v>
      </c>
      <c r="C8875" t="s">
        <v>65</v>
      </c>
      <c r="D8875">
        <v>551</v>
      </c>
      <c r="E8875" s="39">
        <v>45902.302083333336</v>
      </c>
      <c r="F8875">
        <v>7.45</v>
      </c>
      <c r="G8875">
        <v>15.78</v>
      </c>
      <c r="H8875">
        <v>6.86</v>
      </c>
      <c r="I8875">
        <v>69.8</v>
      </c>
      <c r="J8875">
        <f>IF(G8875="",0.5,IF(G8875&lt;=0,2,IF(G8875&gt;=40,2, IF(AND(G8875&gt;0,G8875&lt;1),5,IF(AND(G8875&gt;35,G8875&lt;40),5,IF(O8875&gt;=1.5,1.5,0))))))</f>
        <v>0</v>
      </c>
      <c r="K8875">
        <f>IF(H8875="",0.5,IF(H8875&lt;=0.1,2,IF(H8875&gt;=20,2, IF(AND(H8875&gt;0.1,H8875&lt;0.2),5,IF(AND(H8875&gt;16,H8875&lt;20),5,IF(P8875&gt;=2,1.5,0))))))</f>
        <v>0</v>
      </c>
      <c r="L8875">
        <f>IF(A8875="",0.5,IF(B8875="",0.5,IF(C8875="",0.5,IF(E8875="",0.5,IF(Q8875="Y",0.01,0)))))</f>
        <v>0</v>
      </c>
      <c r="M8875">
        <f>COUNTIF(J8875:L8875,"&gt;0")</f>
        <v>0</v>
      </c>
      <c r="N8875" s="28" t="s">
        <v>66</v>
      </c>
      <c r="O8875">
        <f>IF(G8875="","",ABS(G8876-G8875))</f>
        <v>3.9999999999999147E-2</v>
      </c>
      <c r="P8875">
        <f>IF(H8875="","",ABS(H8876-H8875))</f>
        <v>9.9999999999997868E-3</v>
      </c>
      <c r="R8875" s="2">
        <f>E8875-E8874</f>
        <v>1.0416666671517305E-2</v>
      </c>
      <c r="S8875" s="4">
        <f>MROUND(E8875,"0:15")</f>
        <v>45902.302083333328</v>
      </c>
    </row>
    <row r="8876" spans="1:22" x14ac:dyDescent="0.35">
      <c r="A8876">
        <v>2025</v>
      </c>
      <c r="B8876" t="s">
        <v>64</v>
      </c>
      <c r="C8876" t="s">
        <v>65</v>
      </c>
      <c r="D8876">
        <v>552</v>
      </c>
      <c r="E8876" s="39">
        <v>45902.3125</v>
      </c>
      <c r="F8876">
        <v>7.46</v>
      </c>
      <c r="G8876">
        <v>15.74</v>
      </c>
      <c r="H8876">
        <v>6.87</v>
      </c>
      <c r="I8876">
        <v>69.8</v>
      </c>
      <c r="J8876">
        <f>IF(G8876="",0.5,IF(G8876&lt;=0,2,IF(G8876&gt;=40,2, IF(AND(G8876&gt;0,G8876&lt;1),5,IF(AND(G8876&gt;35,G8876&lt;40),5,IF(O8876&gt;=1.5,1.5,0))))))</f>
        <v>0</v>
      </c>
      <c r="K8876">
        <f>IF(H8876="",0.5,IF(H8876&lt;=0.1,2,IF(H8876&gt;=20,2, IF(AND(H8876&gt;0.1,H8876&lt;0.2),5,IF(AND(H8876&gt;16,H8876&lt;20),5,IF(P8876&gt;=2,1.5,0))))))</f>
        <v>0</v>
      </c>
      <c r="L8876">
        <f>IF(A8876="",0.5,IF(B8876="",0.5,IF(C8876="",0.5,IF(E8876="",0.5,IF(Q8876="Y",0.01,0)))))</f>
        <v>0</v>
      </c>
      <c r="M8876">
        <f>COUNTIF(J8876:L8876,"&gt;0")</f>
        <v>0</v>
      </c>
      <c r="N8876" s="28" t="s">
        <v>66</v>
      </c>
      <c r="O8876">
        <f>IF(G8876="","",ABS(G8877-G8876))</f>
        <v>4.0000000000000924E-2</v>
      </c>
      <c r="P8876">
        <f>IF(H8876="","",ABS(H8877-H8876))</f>
        <v>3.0000000000000249E-2</v>
      </c>
      <c r="R8876" s="2">
        <f>E8876-E8875</f>
        <v>1.0416666664241347E-2</v>
      </c>
      <c r="S8876" s="4">
        <f>MROUND(E8876,"0:15")</f>
        <v>45902.3125</v>
      </c>
    </row>
    <row r="8877" spans="1:22" x14ac:dyDescent="0.35">
      <c r="A8877">
        <v>2025</v>
      </c>
      <c r="B8877" t="s">
        <v>64</v>
      </c>
      <c r="C8877" t="s">
        <v>65</v>
      </c>
      <c r="D8877">
        <v>553</v>
      </c>
      <c r="E8877" s="39">
        <v>45902.322916666664</v>
      </c>
      <c r="F8877">
        <v>7.5</v>
      </c>
      <c r="G8877">
        <v>15.7</v>
      </c>
      <c r="H8877">
        <v>6.9</v>
      </c>
      <c r="I8877">
        <v>70.099999999999994</v>
      </c>
      <c r="J8877">
        <f>IF(G8877="",0.5,IF(G8877&lt;=0,2,IF(G8877&gt;=40,2, IF(AND(G8877&gt;0,G8877&lt;1),5,IF(AND(G8877&gt;35,G8877&lt;40),5,IF(O8877&gt;=1.5,1.5,0))))))</f>
        <v>0</v>
      </c>
      <c r="K8877">
        <f>IF(H8877="",0.5,IF(H8877&lt;=0.1,2,IF(H8877&gt;=20,2, IF(AND(H8877&gt;0.1,H8877&lt;0.2),5,IF(AND(H8877&gt;16,H8877&lt;20),5,IF(P8877&gt;=2,1.5,0))))))</f>
        <v>0</v>
      </c>
      <c r="L8877">
        <f>IF(A8877="",0.5,IF(B8877="",0.5,IF(C8877="",0.5,IF(E8877="",0.5,IF(Q8877="Y",0.01,0)))))</f>
        <v>0</v>
      </c>
      <c r="M8877">
        <f>COUNTIF(J8877:L8877,"&gt;0")</f>
        <v>0</v>
      </c>
      <c r="N8877" s="28" t="s">
        <v>66</v>
      </c>
      <c r="O8877">
        <f>IF(G8877="","",ABS(G8878-G8877))</f>
        <v>3.9999999999999147E-2</v>
      </c>
      <c r="P8877">
        <f>IF(H8877="","",ABS(H8878-H8877))</f>
        <v>2.9999999999999361E-2</v>
      </c>
      <c r="R8877" s="2">
        <f>E8877-E8876</f>
        <v>1.0416666664241347E-2</v>
      </c>
      <c r="S8877" s="4">
        <f>MROUND(E8877,"0:15")</f>
        <v>45902.322916666664</v>
      </c>
    </row>
    <row r="8878" spans="1:22" x14ac:dyDescent="0.35">
      <c r="A8878">
        <v>2025</v>
      </c>
      <c r="B8878" t="s">
        <v>64</v>
      </c>
      <c r="C8878" t="s">
        <v>65</v>
      </c>
      <c r="D8878">
        <v>554</v>
      </c>
      <c r="E8878" s="39">
        <v>45902.333333333336</v>
      </c>
      <c r="F8878">
        <v>7.53</v>
      </c>
      <c r="G8878">
        <v>15.66</v>
      </c>
      <c r="H8878">
        <v>6.93</v>
      </c>
      <c r="I8878">
        <v>70.3</v>
      </c>
      <c r="J8878">
        <f>IF(G8878="",0.5,IF(G8878&lt;=0,2,IF(G8878&gt;=40,2, IF(AND(G8878&gt;0,G8878&lt;1),5,IF(AND(G8878&gt;35,G8878&lt;40),5,IF(O8878&gt;=1.5,1.5,0))))))</f>
        <v>0</v>
      </c>
      <c r="K8878">
        <f>IF(H8878="",0.5,IF(H8878&lt;=0.1,2,IF(H8878&gt;=20,2, IF(AND(H8878&gt;0.1,H8878&lt;0.2),5,IF(AND(H8878&gt;16,H8878&lt;20),5,IF(P8878&gt;=2,1.5,0))))))</f>
        <v>0</v>
      </c>
      <c r="L8878">
        <f>IF(A8878="",0.5,IF(B8878="",0.5,IF(C8878="",0.5,IF(E8878="",0.5,IF(Q8878="Y",0.01,0)))))</f>
        <v>0</v>
      </c>
      <c r="M8878">
        <f>COUNTIF(J8878:L8878,"&gt;0")</f>
        <v>0</v>
      </c>
      <c r="N8878" s="28" t="s">
        <v>66</v>
      </c>
      <c r="O8878">
        <f>IF(G8878="","",ABS(G8879-G8878))</f>
        <v>1.9999999999999574E-2</v>
      </c>
      <c r="P8878">
        <f>IF(H8878="","",ABS(H8879-H8878))</f>
        <v>6.0000000000000497E-2</v>
      </c>
      <c r="R8878" s="2">
        <f>E8878-E8877</f>
        <v>1.0416666671517305E-2</v>
      </c>
      <c r="S8878" s="4">
        <f>MROUND(E8878,"0:15")</f>
        <v>45902.333333333328</v>
      </c>
    </row>
    <row r="8879" spans="1:22" x14ac:dyDescent="0.35">
      <c r="A8879">
        <v>2025</v>
      </c>
      <c r="B8879" t="s">
        <v>64</v>
      </c>
      <c r="C8879" t="s">
        <v>65</v>
      </c>
      <c r="D8879">
        <v>555</v>
      </c>
      <c r="E8879" s="39">
        <v>45902.34375</v>
      </c>
      <c r="F8879">
        <v>7.6</v>
      </c>
      <c r="G8879">
        <v>15.64</v>
      </c>
      <c r="H8879">
        <v>6.99</v>
      </c>
      <c r="I8879">
        <v>70.900000000000006</v>
      </c>
      <c r="J8879">
        <f>IF(G8879="",0.5,IF(G8879&lt;=0,2,IF(G8879&gt;=40,2, IF(AND(G8879&gt;0,G8879&lt;1),5,IF(AND(G8879&gt;35,G8879&lt;40),5,IF(O8879&gt;=1.5,1.5,0))))))</f>
        <v>0</v>
      </c>
      <c r="K8879">
        <f>IF(H8879="",0.5,IF(H8879&lt;=0.1,2,IF(H8879&gt;=20,2, IF(AND(H8879&gt;0.1,H8879&lt;0.2),5,IF(AND(H8879&gt;16,H8879&lt;20),5,IF(P8879&gt;=2,1.5,0))))))</f>
        <v>0</v>
      </c>
      <c r="L8879">
        <f>IF(A8879="",0.5,IF(B8879="",0.5,IF(C8879="",0.5,IF(E8879="",0.5,IF(Q8879="Y",0.01,0)))))</f>
        <v>0</v>
      </c>
      <c r="M8879">
        <f>COUNTIF(J8879:L8879,"&gt;0")</f>
        <v>0</v>
      </c>
      <c r="N8879" s="28" t="s">
        <v>66</v>
      </c>
      <c r="O8879">
        <f>IF(G8879="","",ABS(G8880-G8879))</f>
        <v>0</v>
      </c>
      <c r="P8879">
        <f>IF(H8879="","",ABS(H8880-H8879))</f>
        <v>9.9999999999999645E-2</v>
      </c>
      <c r="R8879" s="2">
        <f>E8879-E8878</f>
        <v>1.0416666664241347E-2</v>
      </c>
      <c r="S8879" s="4">
        <f>MROUND(E8879,"0:15")</f>
        <v>45902.34375</v>
      </c>
    </row>
    <row r="8880" spans="1:22" x14ac:dyDescent="0.35">
      <c r="A8880">
        <v>2025</v>
      </c>
      <c r="B8880" t="s">
        <v>64</v>
      </c>
      <c r="C8880" t="s">
        <v>65</v>
      </c>
      <c r="D8880">
        <v>556</v>
      </c>
      <c r="E8880" s="39">
        <v>45902.354166666664</v>
      </c>
      <c r="F8880">
        <v>7.7</v>
      </c>
      <c r="G8880">
        <v>15.64</v>
      </c>
      <c r="H8880">
        <v>7.09</v>
      </c>
      <c r="I8880">
        <v>71.900000000000006</v>
      </c>
      <c r="J8880">
        <f>IF(G8880="",0.5,IF(G8880&lt;=0,2,IF(G8880&gt;=40,2, IF(AND(G8880&gt;0,G8880&lt;1),5,IF(AND(G8880&gt;35,G8880&lt;40),5,IF(O8880&gt;=1.5,1.5,0))))))</f>
        <v>0</v>
      </c>
      <c r="K8880">
        <f>IF(H8880="",0.5,IF(H8880&lt;=0.1,2,IF(H8880&gt;=20,2, IF(AND(H8880&gt;0.1,H8880&lt;0.2),5,IF(AND(H8880&gt;16,H8880&lt;20),5,IF(P8880&gt;=2,1.5,0))))))</f>
        <v>0</v>
      </c>
      <c r="L8880">
        <f>IF(A8880="",0.5,IF(B8880="",0.5,IF(C8880="",0.5,IF(E8880="",0.5,IF(Q8880="Y",0.01,0)))))</f>
        <v>0</v>
      </c>
      <c r="M8880">
        <f>COUNTIF(J8880:L8880,"&gt;0")</f>
        <v>0</v>
      </c>
      <c r="N8880" s="28" t="s">
        <v>66</v>
      </c>
      <c r="O8880">
        <f>IF(G8880="","",ABS(G8881-G8880))</f>
        <v>2.000000000000135E-2</v>
      </c>
      <c r="P8880">
        <f>IF(H8880="","",ABS(H8881-H8880))</f>
        <v>6.0000000000000497E-2</v>
      </c>
      <c r="R8880" s="2">
        <f>E8880-E8879</f>
        <v>1.0416666664241347E-2</v>
      </c>
      <c r="S8880" s="4">
        <f>MROUND(E8880,"0:15")</f>
        <v>45902.354166666664</v>
      </c>
    </row>
    <row r="8881" spans="1:19" x14ac:dyDescent="0.35">
      <c r="A8881">
        <v>2025</v>
      </c>
      <c r="B8881" t="s">
        <v>64</v>
      </c>
      <c r="C8881" t="s">
        <v>65</v>
      </c>
      <c r="D8881">
        <v>557</v>
      </c>
      <c r="E8881" s="39">
        <v>45902.364583333336</v>
      </c>
      <c r="F8881">
        <v>7.77</v>
      </c>
      <c r="G8881">
        <v>15.62</v>
      </c>
      <c r="H8881">
        <v>7.15</v>
      </c>
      <c r="I8881">
        <v>72.5</v>
      </c>
      <c r="J8881">
        <f>IF(G8881="",0.5,IF(G8881&lt;=0,2,IF(G8881&gt;=40,2, IF(AND(G8881&gt;0,G8881&lt;1),5,IF(AND(G8881&gt;35,G8881&lt;40),5,IF(O8881&gt;=1.5,1.5,0))))))</f>
        <v>0</v>
      </c>
      <c r="K8881">
        <f>IF(H8881="",0.5,IF(H8881&lt;=0.1,2,IF(H8881&gt;=20,2, IF(AND(H8881&gt;0.1,H8881&lt;0.2),5,IF(AND(H8881&gt;16,H8881&lt;20),5,IF(P8881&gt;=2,1.5,0))))))</f>
        <v>0</v>
      </c>
      <c r="L8881">
        <f>IF(A8881="",0.5,IF(B8881="",0.5,IF(C8881="",0.5,IF(E8881="",0.5,IF(Q8881="Y",0.01,0)))))</f>
        <v>0</v>
      </c>
      <c r="M8881">
        <f>COUNTIF(J8881:L8881,"&gt;0")</f>
        <v>0</v>
      </c>
      <c r="N8881" s="28" t="s">
        <v>66</v>
      </c>
      <c r="O8881">
        <f>IF(G8881="","",ABS(G8882-G8881))</f>
        <v>2.000000000000135E-2</v>
      </c>
      <c r="P8881">
        <f>IF(H8881="","",ABS(H8882-H8881))</f>
        <v>4.9999999999999822E-2</v>
      </c>
      <c r="R8881" s="2">
        <f>E8881-E8880</f>
        <v>1.0416666671517305E-2</v>
      </c>
      <c r="S8881" s="4">
        <f>MROUND(E8881,"0:15")</f>
        <v>45902.364583333328</v>
      </c>
    </row>
    <row r="8882" spans="1:19" x14ac:dyDescent="0.35">
      <c r="A8882">
        <v>2025</v>
      </c>
      <c r="B8882" t="s">
        <v>64</v>
      </c>
      <c r="C8882" t="s">
        <v>65</v>
      </c>
      <c r="D8882">
        <v>558</v>
      </c>
      <c r="E8882" s="39">
        <v>45902.375</v>
      </c>
      <c r="F8882">
        <v>7.83</v>
      </c>
      <c r="G8882">
        <v>15.64</v>
      </c>
      <c r="H8882">
        <v>7.2</v>
      </c>
      <c r="I8882">
        <v>73.099999999999994</v>
      </c>
      <c r="J8882">
        <f>IF(G8882="",0.5,IF(G8882&lt;=0,2,IF(G8882&gt;=40,2, IF(AND(G8882&gt;0,G8882&lt;1),5,IF(AND(G8882&gt;35,G8882&lt;40),5,IF(O8882&gt;=1.5,1.5,0))))))</f>
        <v>0</v>
      </c>
      <c r="K8882">
        <f>IF(H8882="",0.5,IF(H8882&lt;=0.1,2,IF(H8882&gt;=20,2, IF(AND(H8882&gt;0.1,H8882&lt;0.2),5,IF(AND(H8882&gt;16,H8882&lt;20),5,IF(P8882&gt;=2,1.5,0))))))</f>
        <v>0</v>
      </c>
      <c r="L8882">
        <f>IF(A8882="",0.5,IF(B8882="",0.5,IF(C8882="",0.5,IF(E8882="",0.5,IF(Q8882="Y",0.01,0)))))</f>
        <v>0</v>
      </c>
      <c r="M8882">
        <f>COUNTIF(J8882:L8882,"&gt;0")</f>
        <v>0</v>
      </c>
      <c r="N8882" s="28" t="s">
        <v>66</v>
      </c>
      <c r="O8882">
        <f>IF(G8882="","",ABS(G8883-G8882))</f>
        <v>0</v>
      </c>
      <c r="P8882">
        <f>IF(H8882="","",ABS(H8883-H8882))</f>
        <v>8.0000000000000071E-2</v>
      </c>
      <c r="R8882" s="2">
        <f>E8882-E8881</f>
        <v>1.0416666664241347E-2</v>
      </c>
      <c r="S8882" s="4">
        <f>MROUND(E8882,"0:15")</f>
        <v>45902.375</v>
      </c>
    </row>
    <row r="8883" spans="1:19" x14ac:dyDescent="0.35">
      <c r="A8883">
        <v>2025</v>
      </c>
      <c r="B8883" t="s">
        <v>64</v>
      </c>
      <c r="C8883" t="s">
        <v>65</v>
      </c>
      <c r="D8883">
        <v>559</v>
      </c>
      <c r="E8883" s="39">
        <v>45902.385416666664</v>
      </c>
      <c r="F8883">
        <v>7.91</v>
      </c>
      <c r="G8883">
        <v>15.64</v>
      </c>
      <c r="H8883">
        <v>7.28</v>
      </c>
      <c r="I8883">
        <v>73.8</v>
      </c>
      <c r="J8883">
        <f>IF(G8883="",0.5,IF(G8883&lt;=0,2,IF(G8883&gt;=40,2, IF(AND(G8883&gt;0,G8883&lt;1),5,IF(AND(G8883&gt;35,G8883&lt;40),5,IF(O8883&gt;=1.5,1.5,0))))))</f>
        <v>0</v>
      </c>
      <c r="K8883">
        <f>IF(H8883="",0.5,IF(H8883&lt;=0.1,2,IF(H8883&gt;=20,2, IF(AND(H8883&gt;0.1,H8883&lt;0.2),5,IF(AND(H8883&gt;16,H8883&lt;20),5,IF(P8883&gt;=2,1.5,0))))))</f>
        <v>0</v>
      </c>
      <c r="L8883">
        <f>IF(A8883="",0.5,IF(B8883="",0.5,IF(C8883="",0.5,IF(E8883="",0.5,IF(Q8883="Y",0.01,0)))))</f>
        <v>0</v>
      </c>
      <c r="M8883">
        <f>COUNTIF(J8883:L8883,"&gt;0")</f>
        <v>0</v>
      </c>
      <c r="N8883" s="28" t="s">
        <v>66</v>
      </c>
      <c r="O8883">
        <f>IF(G8883="","",ABS(G8884-G8883))</f>
        <v>3.9999999999999147E-2</v>
      </c>
      <c r="P8883">
        <f>IF(H8883="","",ABS(H8884-H8883))</f>
        <v>8.0000000000000071E-2</v>
      </c>
      <c r="R8883" s="2">
        <f>E8883-E8882</f>
        <v>1.0416666664241347E-2</v>
      </c>
      <c r="S8883" s="4">
        <f>MROUND(E8883,"0:15")</f>
        <v>45902.385416666664</v>
      </c>
    </row>
    <row r="8884" spans="1:19" x14ac:dyDescent="0.35">
      <c r="A8884">
        <v>2025</v>
      </c>
      <c r="B8884" t="s">
        <v>64</v>
      </c>
      <c r="C8884" t="s">
        <v>65</v>
      </c>
      <c r="D8884">
        <v>560</v>
      </c>
      <c r="E8884" s="39">
        <v>45902.395833333336</v>
      </c>
      <c r="F8884">
        <v>8</v>
      </c>
      <c r="G8884">
        <v>15.68</v>
      </c>
      <c r="H8884">
        <v>7.36</v>
      </c>
      <c r="I8884">
        <v>74.7</v>
      </c>
      <c r="J8884">
        <f>IF(G8884="",0.5,IF(G8884&lt;=0,2,IF(G8884&gt;=40,2, IF(AND(G8884&gt;0,G8884&lt;1),5,IF(AND(G8884&gt;35,G8884&lt;40),5,IF(O8884&gt;=1.5,1.5,0))))))</f>
        <v>0</v>
      </c>
      <c r="K8884">
        <f>IF(H8884="",0.5,IF(H8884&lt;=0.1,2,IF(H8884&gt;=20,2, IF(AND(H8884&gt;0.1,H8884&lt;0.2),5,IF(AND(H8884&gt;16,H8884&lt;20),5,IF(P8884&gt;=2,1.5,0))))))</f>
        <v>0</v>
      </c>
      <c r="L8884">
        <f>IF(A8884="",0.5,IF(B8884="",0.5,IF(C8884="",0.5,IF(E8884="",0.5,IF(Q8884="Y",0.01,0)))))</f>
        <v>0</v>
      </c>
      <c r="M8884">
        <f>COUNTIF(J8884:L8884,"&gt;0")</f>
        <v>0</v>
      </c>
      <c r="N8884" s="28" t="s">
        <v>66</v>
      </c>
      <c r="O8884">
        <f>IF(G8884="","",ABS(G8885-G8884))</f>
        <v>4.0000000000000924E-2</v>
      </c>
      <c r="P8884">
        <f>IF(H8884="","",ABS(H8885-H8884))</f>
        <v>0.10999999999999943</v>
      </c>
      <c r="R8884" s="2">
        <f>E8884-E8883</f>
        <v>1.0416666671517305E-2</v>
      </c>
      <c r="S8884" s="4">
        <f>MROUND(E8884,"0:15")</f>
        <v>45902.395833333328</v>
      </c>
    </row>
    <row r="8885" spans="1:19" x14ac:dyDescent="0.35">
      <c r="A8885">
        <v>2025</v>
      </c>
      <c r="B8885" t="s">
        <v>64</v>
      </c>
      <c r="C8885" t="s">
        <v>65</v>
      </c>
      <c r="D8885">
        <v>561</v>
      </c>
      <c r="E8885" s="39">
        <v>45902.40625</v>
      </c>
      <c r="F8885">
        <v>8.1199999999999992</v>
      </c>
      <c r="G8885">
        <v>15.72</v>
      </c>
      <c r="H8885">
        <v>7.47</v>
      </c>
      <c r="I8885">
        <v>75.900000000000006</v>
      </c>
      <c r="J8885">
        <f>IF(G8885="",0.5,IF(G8885&lt;=0,2,IF(G8885&gt;=40,2, IF(AND(G8885&gt;0,G8885&lt;1),5,IF(AND(G8885&gt;35,G8885&lt;40),5,IF(O8885&gt;=1.5,1.5,0))))))</f>
        <v>0</v>
      </c>
      <c r="K8885">
        <f>IF(H8885="",0.5,IF(H8885&lt;=0.1,2,IF(H8885&gt;=20,2, IF(AND(H8885&gt;0.1,H8885&lt;0.2),5,IF(AND(H8885&gt;16,H8885&lt;20),5,IF(P8885&gt;=2,1.5,0))))))</f>
        <v>0</v>
      </c>
      <c r="L8885">
        <f>IF(A8885="",0.5,IF(B8885="",0.5,IF(C8885="",0.5,IF(E8885="",0.5,IF(Q8885="Y",0.01,0)))))</f>
        <v>0</v>
      </c>
      <c r="M8885">
        <f>COUNTIF(J8885:L8885,"&gt;0")</f>
        <v>0</v>
      </c>
      <c r="N8885" s="28" t="s">
        <v>66</v>
      </c>
      <c r="O8885">
        <f>IF(G8885="","",ABS(G8886-G8885))</f>
        <v>9.9999999999999645E-2</v>
      </c>
      <c r="P8885">
        <f>IF(H8885="","",ABS(H8886-H8885))</f>
        <v>0.15000000000000036</v>
      </c>
      <c r="R8885" s="2">
        <f>E8885-E8884</f>
        <v>1.0416666664241347E-2</v>
      </c>
      <c r="S8885" s="4">
        <f>MROUND(E8885,"0:15")</f>
        <v>45902.40625</v>
      </c>
    </row>
    <row r="8886" spans="1:19" x14ac:dyDescent="0.35">
      <c r="A8886">
        <v>2025</v>
      </c>
      <c r="B8886" t="s">
        <v>64</v>
      </c>
      <c r="C8886" t="s">
        <v>65</v>
      </c>
      <c r="D8886">
        <v>562</v>
      </c>
      <c r="E8886" s="39">
        <v>45902.416666666664</v>
      </c>
      <c r="F8886">
        <v>8.2899999999999991</v>
      </c>
      <c r="G8886">
        <v>15.82</v>
      </c>
      <c r="H8886">
        <v>7.62</v>
      </c>
      <c r="I8886">
        <v>77.599999999999994</v>
      </c>
      <c r="J8886">
        <f>IF(G8886="",0.5,IF(G8886&lt;=0,2,IF(G8886&gt;=40,2, IF(AND(G8886&gt;0,G8886&lt;1),5,IF(AND(G8886&gt;35,G8886&lt;40),5,IF(O8886&gt;=1.5,1.5,0))))))</f>
        <v>0</v>
      </c>
      <c r="K8886">
        <f>IF(H8886="",0.5,IF(H8886&lt;=0.1,2,IF(H8886&gt;=20,2, IF(AND(H8886&gt;0.1,H8886&lt;0.2),5,IF(AND(H8886&gt;16,H8886&lt;20),5,IF(P8886&gt;=2,1.5,0))))))</f>
        <v>0</v>
      </c>
      <c r="L8886">
        <f>IF(A8886="",0.5,IF(B8886="",0.5,IF(C8886="",0.5,IF(E8886="",0.5,IF(Q8886="Y",0.01,0)))))</f>
        <v>0</v>
      </c>
      <c r="M8886">
        <f>COUNTIF(J8886:L8886,"&gt;0")</f>
        <v>0</v>
      </c>
      <c r="N8886" s="28" t="s">
        <v>66</v>
      </c>
      <c r="O8886">
        <f>IF(G8886="","",ABS(G8887-G8886))</f>
        <v>9.9999999999999645E-2</v>
      </c>
      <c r="P8886">
        <f>IF(H8886="","",ABS(H8887-H8886))</f>
        <v>0.16000000000000014</v>
      </c>
      <c r="R8886" s="2">
        <f>E8886-E8885</f>
        <v>1.0416666664241347E-2</v>
      </c>
      <c r="S8886" s="4">
        <f>MROUND(E8886,"0:15")</f>
        <v>45902.416666666664</v>
      </c>
    </row>
    <row r="8887" spans="1:19" x14ac:dyDescent="0.35">
      <c r="A8887">
        <v>2025</v>
      </c>
      <c r="B8887" t="s">
        <v>64</v>
      </c>
      <c r="C8887" t="s">
        <v>65</v>
      </c>
      <c r="D8887">
        <v>563</v>
      </c>
      <c r="E8887" s="39">
        <v>45902.427083333336</v>
      </c>
      <c r="F8887">
        <v>8.4600000000000009</v>
      </c>
      <c r="G8887">
        <v>15.92</v>
      </c>
      <c r="H8887">
        <v>7.78</v>
      </c>
      <c r="I8887">
        <v>79.400000000000006</v>
      </c>
      <c r="J8887">
        <f>IF(G8887="",0.5,IF(G8887&lt;=0,2,IF(G8887&gt;=40,2, IF(AND(G8887&gt;0,G8887&lt;1),5,IF(AND(G8887&gt;35,G8887&lt;40),5,IF(O8887&gt;=1.5,1.5,0))))))</f>
        <v>0</v>
      </c>
      <c r="K8887">
        <f>IF(H8887="",0.5,IF(H8887&lt;=0.1,2,IF(H8887&gt;=20,2, IF(AND(H8887&gt;0.1,H8887&lt;0.2),5,IF(AND(H8887&gt;16,H8887&lt;20),5,IF(P8887&gt;=2,1.5,0))))))</f>
        <v>0</v>
      </c>
      <c r="L8887">
        <f>IF(A8887="",0.5,IF(B8887="",0.5,IF(C8887="",0.5,IF(E8887="",0.5,IF(Q8887="Y",0.01,0)))))</f>
        <v>0</v>
      </c>
      <c r="M8887">
        <f>COUNTIF(J8887:L8887,"&gt;0")</f>
        <v>0</v>
      </c>
      <c r="N8887" s="28" t="s">
        <v>66</v>
      </c>
      <c r="O8887">
        <f>IF(G8887="","",ABS(G8888-G8887))</f>
        <v>9.9999999999999645E-2</v>
      </c>
      <c r="P8887">
        <f>IF(H8887="","",ABS(H8888-H8887))</f>
        <v>0.16000000000000014</v>
      </c>
      <c r="R8887" s="2">
        <f>E8887-E8886</f>
        <v>1.0416666671517305E-2</v>
      </c>
      <c r="S8887" s="4">
        <f>MROUND(E8887,"0:15")</f>
        <v>45902.427083333328</v>
      </c>
    </row>
    <row r="8888" spans="1:19" x14ac:dyDescent="0.35">
      <c r="A8888">
        <v>2025</v>
      </c>
      <c r="B8888" t="s">
        <v>64</v>
      </c>
      <c r="C8888" t="s">
        <v>65</v>
      </c>
      <c r="D8888">
        <v>564</v>
      </c>
      <c r="E8888" s="39">
        <v>45902.4375</v>
      </c>
      <c r="F8888">
        <v>8.6300000000000008</v>
      </c>
      <c r="G8888">
        <v>16.02</v>
      </c>
      <c r="H8888">
        <v>7.94</v>
      </c>
      <c r="I8888">
        <v>81.2</v>
      </c>
      <c r="J8888">
        <f>IF(G8888="",0.5,IF(G8888&lt;=0,2,IF(G8888&gt;=40,2, IF(AND(G8888&gt;0,G8888&lt;1),5,IF(AND(G8888&gt;35,G8888&lt;40),5,IF(O8888&gt;=1.5,1.5,0))))))</f>
        <v>0</v>
      </c>
      <c r="K8888">
        <f>IF(H8888="",0.5,IF(H8888&lt;=0.1,2,IF(H8888&gt;=20,2, IF(AND(H8888&gt;0.1,H8888&lt;0.2),5,IF(AND(H8888&gt;16,H8888&lt;20),5,IF(P8888&gt;=2,1.5,0))))))</f>
        <v>0</v>
      </c>
      <c r="L8888">
        <f>IF(A8888="",0.5,IF(B8888="",0.5,IF(C8888="",0.5,IF(E8888="",0.5,IF(Q8888="Y",0.01,0)))))</f>
        <v>0</v>
      </c>
      <c r="M8888">
        <f>COUNTIF(J8888:L8888,"&gt;0")</f>
        <v>0</v>
      </c>
      <c r="N8888" s="28" t="s">
        <v>66</v>
      </c>
      <c r="O8888">
        <f>IF(G8888="","",ABS(G8889-G8888))</f>
        <v>0.12000000000000099</v>
      </c>
      <c r="P8888">
        <f>IF(H8888="","",ABS(H8889-H8888))</f>
        <v>0.13999999999999968</v>
      </c>
      <c r="R8888" s="2">
        <f>E8888-E8887</f>
        <v>1.0416666664241347E-2</v>
      </c>
      <c r="S8888" s="4">
        <f>MROUND(E8888,"0:15")</f>
        <v>45902.4375</v>
      </c>
    </row>
    <row r="8889" spans="1:19" x14ac:dyDescent="0.35">
      <c r="A8889">
        <v>2025</v>
      </c>
      <c r="B8889" t="s">
        <v>64</v>
      </c>
      <c r="C8889" t="s">
        <v>65</v>
      </c>
      <c r="D8889">
        <v>565</v>
      </c>
      <c r="E8889" s="39">
        <v>45902.447916666664</v>
      </c>
      <c r="F8889">
        <v>8.7899999999999991</v>
      </c>
      <c r="G8889">
        <v>16.14</v>
      </c>
      <c r="H8889">
        <v>8.08</v>
      </c>
      <c r="I8889">
        <v>82.9</v>
      </c>
      <c r="J8889">
        <f>IF(G8889="",0.5,IF(G8889&lt;=0,2,IF(G8889&gt;=40,2, IF(AND(G8889&gt;0,G8889&lt;1),5,IF(AND(G8889&gt;35,G8889&lt;40),5,IF(O8889&gt;=1.5,1.5,0))))))</f>
        <v>0</v>
      </c>
      <c r="K8889">
        <f>IF(H8889="",0.5,IF(H8889&lt;=0.1,2,IF(H8889&gt;=20,2, IF(AND(H8889&gt;0.1,H8889&lt;0.2),5,IF(AND(H8889&gt;16,H8889&lt;20),5,IF(P8889&gt;=2,1.5,0))))))</f>
        <v>0</v>
      </c>
      <c r="L8889">
        <f>IF(A8889="",0.5,IF(B8889="",0.5,IF(C8889="",0.5,IF(E8889="",0.5,IF(Q8889="Y",0.01,0)))))</f>
        <v>0</v>
      </c>
      <c r="M8889">
        <f>COUNTIF(J8889:L8889,"&gt;0")</f>
        <v>0</v>
      </c>
      <c r="N8889" s="28" t="s">
        <v>66</v>
      </c>
      <c r="O8889">
        <f>IF(G8889="","",ABS(G8890-G8889))</f>
        <v>0.16000000000000014</v>
      </c>
      <c r="P8889">
        <f>IF(H8889="","",ABS(H8890-H8889))</f>
        <v>0.20999999999999908</v>
      </c>
      <c r="R8889" s="2">
        <f>E8889-E8888</f>
        <v>1.0416666664241347E-2</v>
      </c>
      <c r="S8889" s="4">
        <f>MROUND(E8889,"0:15")</f>
        <v>45902.447916666664</v>
      </c>
    </row>
    <row r="8890" spans="1:19" x14ac:dyDescent="0.35">
      <c r="A8890">
        <v>2025</v>
      </c>
      <c r="B8890" t="s">
        <v>64</v>
      </c>
      <c r="C8890" t="s">
        <v>65</v>
      </c>
      <c r="D8890">
        <v>566</v>
      </c>
      <c r="E8890" s="39">
        <v>45902.458333333336</v>
      </c>
      <c r="F8890">
        <v>9.02</v>
      </c>
      <c r="G8890">
        <v>16.3</v>
      </c>
      <c r="H8890">
        <v>8.2899999999999991</v>
      </c>
      <c r="I8890">
        <v>85.3</v>
      </c>
      <c r="J8890">
        <f>IF(G8890="",0.5,IF(G8890&lt;=0,2,IF(G8890&gt;=40,2, IF(AND(G8890&gt;0,G8890&lt;1),5,IF(AND(G8890&gt;35,G8890&lt;40),5,IF(O8890&gt;=1.5,1.5,0))))))</f>
        <v>0</v>
      </c>
      <c r="K8890">
        <f>IF(H8890="",0.5,IF(H8890&lt;=0.1,2,IF(H8890&gt;=20,2, IF(AND(H8890&gt;0.1,H8890&lt;0.2),5,IF(AND(H8890&gt;16,H8890&lt;20),5,IF(P8890&gt;=2,1.5,0))))))</f>
        <v>0</v>
      </c>
      <c r="L8890">
        <f>IF(A8890="",0.5,IF(B8890="",0.5,IF(C8890="",0.5,IF(E8890="",0.5,IF(Q8890="Y",0.01,0)))))</f>
        <v>0</v>
      </c>
      <c r="M8890">
        <f>COUNTIF(J8890:L8890,"&gt;0")</f>
        <v>0</v>
      </c>
      <c r="N8890" s="28" t="s">
        <v>66</v>
      </c>
      <c r="O8890">
        <f>IF(G8890="","",ABS(G8891-G8890))</f>
        <v>0.19999999999999929</v>
      </c>
      <c r="P8890">
        <f>IF(H8890="","",ABS(H8891-H8890))</f>
        <v>0.25</v>
      </c>
      <c r="R8890" s="2">
        <f>E8890-E8889</f>
        <v>1.0416666671517305E-2</v>
      </c>
      <c r="S8890" s="4">
        <f>MROUND(E8890,"0:15")</f>
        <v>45902.458333333328</v>
      </c>
    </row>
    <row r="8891" spans="1:19" x14ac:dyDescent="0.35">
      <c r="A8891">
        <v>2025</v>
      </c>
      <c r="B8891" t="s">
        <v>64</v>
      </c>
      <c r="C8891" t="s">
        <v>65</v>
      </c>
      <c r="D8891">
        <v>567</v>
      </c>
      <c r="E8891" s="39">
        <v>45902.46875</v>
      </c>
      <c r="F8891">
        <v>9.2899999999999991</v>
      </c>
      <c r="G8891">
        <v>16.5</v>
      </c>
      <c r="H8891">
        <v>8.5399999999999991</v>
      </c>
      <c r="I8891">
        <v>88.2</v>
      </c>
      <c r="J8891">
        <f>IF(G8891="",0.5,IF(G8891&lt;=0,2,IF(G8891&gt;=40,2, IF(AND(G8891&gt;0,G8891&lt;1),5,IF(AND(G8891&gt;35,G8891&lt;40),5,IF(O8891&gt;=1.5,1.5,0))))))</f>
        <v>0</v>
      </c>
      <c r="K8891">
        <f>IF(H8891="",0.5,IF(H8891&lt;=0.1,2,IF(H8891&gt;=20,2, IF(AND(H8891&gt;0.1,H8891&lt;0.2),5,IF(AND(H8891&gt;16,H8891&lt;20),5,IF(P8891&gt;=2,1.5,0))))))</f>
        <v>0</v>
      </c>
      <c r="L8891">
        <f>IF(A8891="",0.5,IF(B8891="",0.5,IF(C8891="",0.5,IF(E8891="",0.5,IF(Q8891="Y",0.01,0)))))</f>
        <v>0</v>
      </c>
      <c r="M8891">
        <f>COUNTIF(J8891:L8891,"&gt;0")</f>
        <v>0</v>
      </c>
      <c r="N8891" s="28" t="s">
        <v>66</v>
      </c>
      <c r="O8891">
        <f>IF(G8891="","",ABS(G8892-G8891))</f>
        <v>0.19999999999999929</v>
      </c>
      <c r="P8891">
        <f>IF(H8891="","",ABS(H8892-H8891))</f>
        <v>0.22000000000000064</v>
      </c>
      <c r="R8891" s="2">
        <f>E8891-E8890</f>
        <v>1.0416666664241347E-2</v>
      </c>
      <c r="S8891" s="4">
        <f>MROUND(E8891,"0:15")</f>
        <v>45902.46875</v>
      </c>
    </row>
    <row r="8892" spans="1:19" x14ac:dyDescent="0.35">
      <c r="A8892">
        <v>2025</v>
      </c>
      <c r="B8892" t="s">
        <v>64</v>
      </c>
      <c r="C8892" t="s">
        <v>65</v>
      </c>
      <c r="D8892">
        <v>568</v>
      </c>
      <c r="E8892" s="39">
        <v>45902.479166666664</v>
      </c>
      <c r="F8892">
        <v>9.5299999999999994</v>
      </c>
      <c r="G8892">
        <v>16.7</v>
      </c>
      <c r="H8892">
        <v>8.76</v>
      </c>
      <c r="I8892">
        <v>90.9</v>
      </c>
      <c r="J8892">
        <f>IF(G8892="",0.5,IF(G8892&lt;=0,2,IF(G8892&gt;=40,2, IF(AND(G8892&gt;0,G8892&lt;1),5,IF(AND(G8892&gt;35,G8892&lt;40),5,IF(O8892&gt;=1.5,1.5,0))))))</f>
        <v>0</v>
      </c>
      <c r="K8892">
        <f>IF(H8892="",0.5,IF(H8892&lt;=0.1,2,IF(H8892&gt;=20,2, IF(AND(H8892&gt;0.1,H8892&lt;0.2),5,IF(AND(H8892&gt;16,H8892&lt;20),5,IF(P8892&gt;=2,1.5,0))))))</f>
        <v>0</v>
      </c>
      <c r="L8892">
        <f>IF(A8892="",0.5,IF(B8892="",0.5,IF(C8892="",0.5,IF(E8892="",0.5,IF(Q8892="Y",0.01,0)))))</f>
        <v>0</v>
      </c>
      <c r="M8892">
        <f>COUNTIF(J8892:L8892,"&gt;0")</f>
        <v>0</v>
      </c>
      <c r="N8892" s="28" t="s">
        <v>66</v>
      </c>
      <c r="O8892">
        <f>IF(G8892="","",ABS(G8893-G8892))</f>
        <v>0.24000000000000199</v>
      </c>
      <c r="P8892">
        <f>IF(H8892="","",ABS(H8893-H8892))</f>
        <v>0.23000000000000043</v>
      </c>
      <c r="R8892" s="2">
        <f>E8892-E8891</f>
        <v>1.0416666664241347E-2</v>
      </c>
      <c r="S8892" s="4">
        <f>MROUND(E8892,"0:15")</f>
        <v>45902.479166666664</v>
      </c>
    </row>
    <row r="8893" spans="1:19" x14ac:dyDescent="0.35">
      <c r="A8893">
        <v>2025</v>
      </c>
      <c r="B8893" t="s">
        <v>64</v>
      </c>
      <c r="C8893" t="s">
        <v>65</v>
      </c>
      <c r="D8893">
        <v>569</v>
      </c>
      <c r="E8893" s="39">
        <v>45902.489583333336</v>
      </c>
      <c r="F8893">
        <v>9.7799999999999994</v>
      </c>
      <c r="G8893">
        <v>16.940000000000001</v>
      </c>
      <c r="H8893">
        <v>8.99</v>
      </c>
      <c r="I8893">
        <v>93.7</v>
      </c>
      <c r="J8893">
        <f>IF(G8893="",0.5,IF(G8893&lt;=0,2,IF(G8893&gt;=40,2, IF(AND(G8893&gt;0,G8893&lt;1),5,IF(AND(G8893&gt;35,G8893&lt;40),5,IF(O8893&gt;=1.5,1.5,0))))))</f>
        <v>0</v>
      </c>
      <c r="K8893">
        <f>IF(H8893="",0.5,IF(H8893&lt;=0.1,2,IF(H8893&gt;=20,2, IF(AND(H8893&gt;0.1,H8893&lt;0.2),5,IF(AND(H8893&gt;16,H8893&lt;20),5,IF(P8893&gt;=2,1.5,0))))))</f>
        <v>0</v>
      </c>
      <c r="L8893">
        <f>IF(A8893="",0.5,IF(B8893="",0.5,IF(C8893="",0.5,IF(E8893="",0.5,IF(Q8893="Y",0.01,0)))))</f>
        <v>0</v>
      </c>
      <c r="M8893">
        <f>COUNTIF(J8893:L8893,"&gt;0")</f>
        <v>0</v>
      </c>
      <c r="N8893" s="28" t="s">
        <v>66</v>
      </c>
      <c r="O8893">
        <f>IF(G8893="","",ABS(G8894-G8893))</f>
        <v>0.21999999999999886</v>
      </c>
      <c r="P8893">
        <f>IF(H8893="","",ABS(H8894-H8893))</f>
        <v>0.22000000000000064</v>
      </c>
      <c r="R8893" s="2">
        <f>E8893-E8892</f>
        <v>1.0416666671517305E-2</v>
      </c>
      <c r="S8893" s="4">
        <f>MROUND(E8893,"0:15")</f>
        <v>45902.489583333328</v>
      </c>
    </row>
    <row r="8894" spans="1:19" x14ac:dyDescent="0.35">
      <c r="A8894">
        <v>2025</v>
      </c>
      <c r="B8894" t="s">
        <v>64</v>
      </c>
      <c r="C8894" t="s">
        <v>65</v>
      </c>
      <c r="D8894">
        <v>570</v>
      </c>
      <c r="E8894" s="39">
        <v>45902.5</v>
      </c>
      <c r="F8894">
        <v>10.02</v>
      </c>
      <c r="G8894">
        <v>17.16</v>
      </c>
      <c r="H8894">
        <v>9.2100000000000009</v>
      </c>
      <c r="I8894">
        <v>96.5</v>
      </c>
      <c r="J8894">
        <f>IF(G8894="",0.5,IF(G8894&lt;=0,2,IF(G8894&gt;=40,2, IF(AND(G8894&gt;0,G8894&lt;1),5,IF(AND(G8894&gt;35,G8894&lt;40),5,IF(O8894&gt;=1.5,1.5,0))))))</f>
        <v>0</v>
      </c>
      <c r="K8894">
        <f>IF(H8894="",0.5,IF(H8894&lt;=0.1,2,IF(H8894&gt;=20,2, IF(AND(H8894&gt;0.1,H8894&lt;0.2),5,IF(AND(H8894&gt;16,H8894&lt;20),5,IF(P8894&gt;=2,1.5,0))))))</f>
        <v>0</v>
      </c>
      <c r="L8894">
        <f>IF(A8894="",0.5,IF(B8894="",0.5,IF(C8894="",0.5,IF(E8894="",0.5,IF(Q8894="Y",0.01,0)))))</f>
        <v>0</v>
      </c>
      <c r="M8894">
        <f>COUNTIF(J8894:L8894,"&gt;0")</f>
        <v>0</v>
      </c>
      <c r="N8894" s="28" t="s">
        <v>66</v>
      </c>
      <c r="O8894">
        <f>IF(G8894="","",ABS(G8895-G8894))</f>
        <v>0.21999999999999886</v>
      </c>
      <c r="P8894">
        <f>IF(H8894="","",ABS(H8895-H8894))</f>
        <v>0.26999999999999957</v>
      </c>
      <c r="R8894" s="2">
        <f>E8894-E8893</f>
        <v>1.0416666664241347E-2</v>
      </c>
      <c r="S8894" s="4">
        <f>MROUND(E8894,"0:15")</f>
        <v>45902.5</v>
      </c>
    </row>
    <row r="8895" spans="1:19" x14ac:dyDescent="0.35">
      <c r="A8895">
        <v>2025</v>
      </c>
      <c r="B8895" t="s">
        <v>64</v>
      </c>
      <c r="C8895" t="s">
        <v>65</v>
      </c>
      <c r="D8895">
        <v>571</v>
      </c>
      <c r="E8895" s="39">
        <v>45902.510416666664</v>
      </c>
      <c r="F8895">
        <v>10.32</v>
      </c>
      <c r="G8895">
        <v>17.38</v>
      </c>
      <c r="H8895">
        <v>9.48</v>
      </c>
      <c r="I8895">
        <v>99.8</v>
      </c>
      <c r="J8895">
        <f>IF(G8895="",0.5,IF(G8895&lt;=0,2,IF(G8895&gt;=40,2, IF(AND(G8895&gt;0,G8895&lt;1),5,IF(AND(G8895&gt;35,G8895&lt;40),5,IF(O8895&gt;=1.5,1.5,0))))))</f>
        <v>0</v>
      </c>
      <c r="K8895">
        <f>IF(H8895="",0.5,IF(H8895&lt;=0.1,2,IF(H8895&gt;=20,2, IF(AND(H8895&gt;0.1,H8895&lt;0.2),5,IF(AND(H8895&gt;16,H8895&lt;20),5,IF(P8895&gt;=2,1.5,0))))))</f>
        <v>0</v>
      </c>
      <c r="L8895">
        <f>IF(A8895="",0.5,IF(B8895="",0.5,IF(C8895="",0.5,IF(E8895="",0.5,IF(Q8895="Y",0.01,0)))))</f>
        <v>0</v>
      </c>
      <c r="M8895">
        <f>COUNTIF(J8895:L8895,"&gt;0")</f>
        <v>0</v>
      </c>
      <c r="N8895" s="28" t="s">
        <v>66</v>
      </c>
      <c r="O8895">
        <f>IF(G8895="","",ABS(G8896-G8895))</f>
        <v>0.26000000000000156</v>
      </c>
      <c r="P8895">
        <f>IF(H8895="","",ABS(H8896-H8895))</f>
        <v>0.27999999999999936</v>
      </c>
      <c r="R8895" s="2">
        <f>E8895-E8894</f>
        <v>1.0416666664241347E-2</v>
      </c>
      <c r="S8895" s="4">
        <f>MROUND(E8895,"0:15")</f>
        <v>45902.510416666664</v>
      </c>
    </row>
    <row r="8896" spans="1:19" x14ac:dyDescent="0.35">
      <c r="A8896">
        <v>2025</v>
      </c>
      <c r="B8896" t="s">
        <v>64</v>
      </c>
      <c r="C8896" t="s">
        <v>65</v>
      </c>
      <c r="D8896">
        <v>572</v>
      </c>
      <c r="E8896" s="39">
        <v>45902.520833333336</v>
      </c>
      <c r="F8896">
        <v>10.62</v>
      </c>
      <c r="G8896">
        <v>17.64</v>
      </c>
      <c r="H8896">
        <v>9.76</v>
      </c>
      <c r="I8896">
        <v>103.2</v>
      </c>
      <c r="J8896">
        <f>IF(G8896="",0.5,IF(G8896&lt;=0,2,IF(G8896&gt;=40,2, IF(AND(G8896&gt;0,G8896&lt;1),5,IF(AND(G8896&gt;35,G8896&lt;40),5,IF(O8896&gt;=1.5,1.5,0))))))</f>
        <v>0</v>
      </c>
      <c r="K8896">
        <f>IF(H8896="",0.5,IF(H8896&lt;=0.1,2,IF(H8896&gt;=20,2, IF(AND(H8896&gt;0.1,H8896&lt;0.2),5,IF(AND(H8896&gt;16,H8896&lt;20),5,IF(P8896&gt;=2,1.5,0))))))</f>
        <v>0</v>
      </c>
      <c r="L8896">
        <f>IF(A8896="",0.5,IF(B8896="",0.5,IF(C8896="",0.5,IF(E8896="",0.5,IF(Q8896="Y",0.01,0)))))</f>
        <v>0</v>
      </c>
      <c r="M8896">
        <f>COUNTIF(J8896:L8896,"&gt;0")</f>
        <v>0</v>
      </c>
      <c r="N8896" s="28" t="s">
        <v>66</v>
      </c>
      <c r="O8896">
        <f>IF(G8896="","",ABS(G8897-G8896))</f>
        <v>0.21999999999999886</v>
      </c>
      <c r="P8896">
        <f>IF(H8896="","",ABS(H8897-H8896))</f>
        <v>0.26999999999999957</v>
      </c>
      <c r="R8896" s="2">
        <f>E8896-E8895</f>
        <v>1.0416666671517305E-2</v>
      </c>
      <c r="S8896" s="4">
        <f>MROUND(E8896,"0:15")</f>
        <v>45902.520833333328</v>
      </c>
    </row>
    <row r="8897" spans="1:19" x14ac:dyDescent="0.35">
      <c r="A8897">
        <v>2025</v>
      </c>
      <c r="B8897" t="s">
        <v>64</v>
      </c>
      <c r="C8897" t="s">
        <v>65</v>
      </c>
      <c r="D8897">
        <v>573</v>
      </c>
      <c r="E8897" s="39">
        <v>45902.53125</v>
      </c>
      <c r="F8897">
        <v>10.92</v>
      </c>
      <c r="G8897">
        <v>17.86</v>
      </c>
      <c r="H8897">
        <v>10.029999999999999</v>
      </c>
      <c r="I8897">
        <v>106.6</v>
      </c>
      <c r="J8897">
        <f>IF(G8897="",0.5,IF(G8897&lt;=0,2,IF(G8897&gt;=40,2, IF(AND(G8897&gt;0,G8897&lt;1),5,IF(AND(G8897&gt;35,G8897&lt;40),5,IF(O8897&gt;=1.5,1.5,0))))))</f>
        <v>0</v>
      </c>
      <c r="K8897">
        <f>IF(H8897="",0.5,IF(H8897&lt;=0.1,2,IF(H8897&gt;=20,2, IF(AND(H8897&gt;0.1,H8897&lt;0.2),5,IF(AND(H8897&gt;16,H8897&lt;20),5,IF(P8897&gt;=2,1.5,0))))))</f>
        <v>0</v>
      </c>
      <c r="L8897">
        <f>IF(A8897="",0.5,IF(B8897="",0.5,IF(C8897="",0.5,IF(E8897="",0.5,IF(Q8897="Y",0.01,0)))))</f>
        <v>0</v>
      </c>
      <c r="M8897">
        <f>COUNTIF(J8897:L8897,"&gt;0")</f>
        <v>0</v>
      </c>
      <c r="N8897" s="28" t="s">
        <v>66</v>
      </c>
      <c r="O8897">
        <f>IF(G8897="","",ABS(G8898-G8897))</f>
        <v>0.33999999999999986</v>
      </c>
      <c r="P8897">
        <f>IF(H8897="","",ABS(H8898-H8897))</f>
        <v>0.29000000000000092</v>
      </c>
      <c r="R8897" s="2">
        <f>E8897-E8896</f>
        <v>1.0416666664241347E-2</v>
      </c>
      <c r="S8897" s="4">
        <f>MROUND(E8897,"0:15")</f>
        <v>45902.53125</v>
      </c>
    </row>
    <row r="8898" spans="1:19" x14ac:dyDescent="0.35">
      <c r="A8898">
        <v>2025</v>
      </c>
      <c r="B8898" t="s">
        <v>64</v>
      </c>
      <c r="C8898" t="s">
        <v>65</v>
      </c>
      <c r="D8898">
        <v>574</v>
      </c>
      <c r="E8898" s="39">
        <v>45902.541666666664</v>
      </c>
      <c r="F8898">
        <v>11.23</v>
      </c>
      <c r="G8898">
        <v>18.2</v>
      </c>
      <c r="H8898">
        <v>10.32</v>
      </c>
      <c r="I8898">
        <v>110.4</v>
      </c>
      <c r="J8898">
        <f>IF(G8898="",0.5,IF(G8898&lt;=0,2,IF(G8898&gt;=40,2, IF(AND(G8898&gt;0,G8898&lt;1),5,IF(AND(G8898&gt;35,G8898&lt;40),5,IF(O8898&gt;=1.5,1.5,0))))))</f>
        <v>0</v>
      </c>
      <c r="K8898">
        <f>IF(H8898="",0.5,IF(H8898&lt;=0.1,2,IF(H8898&gt;=20,2, IF(AND(H8898&gt;0.1,H8898&lt;0.2),5,IF(AND(H8898&gt;16,H8898&lt;20),5,IF(P8898&gt;=2,1.5,0))))))</f>
        <v>0</v>
      </c>
      <c r="L8898">
        <f>IF(A8898="",0.5,IF(B8898="",0.5,IF(C8898="",0.5,IF(E8898="",0.5,IF(Q8898="Y",0.01,0)))))</f>
        <v>0</v>
      </c>
      <c r="M8898">
        <f>COUNTIF(J8898:L8898,"&gt;0")</f>
        <v>0</v>
      </c>
      <c r="N8898" s="28" t="s">
        <v>66</v>
      </c>
      <c r="O8898">
        <f>IF(G8898="","",ABS(G8899-G8898))</f>
        <v>0.26000000000000156</v>
      </c>
      <c r="P8898">
        <f>IF(H8898="","",ABS(H8899-H8898))</f>
        <v>0.19999999999999929</v>
      </c>
      <c r="R8898" s="2">
        <f>E8898-E8897</f>
        <v>1.0416666664241347E-2</v>
      </c>
      <c r="S8898" s="4">
        <f>MROUND(E8898,"0:15")</f>
        <v>45902.541666666664</v>
      </c>
    </row>
    <row r="8899" spans="1:19" x14ac:dyDescent="0.35">
      <c r="A8899">
        <v>2025</v>
      </c>
      <c r="B8899" t="s">
        <v>64</v>
      </c>
      <c r="C8899" t="s">
        <v>65</v>
      </c>
      <c r="D8899">
        <v>575</v>
      </c>
      <c r="E8899" s="39">
        <v>45902.552083333336</v>
      </c>
      <c r="F8899">
        <v>11.45</v>
      </c>
      <c r="G8899">
        <v>18.46</v>
      </c>
      <c r="H8899">
        <v>10.52</v>
      </c>
      <c r="I8899">
        <v>113.2</v>
      </c>
      <c r="J8899">
        <f>IF(G8899="",0.5,IF(G8899&lt;=0,2,IF(G8899&gt;=40,2, IF(AND(G8899&gt;0,G8899&lt;1),5,IF(AND(G8899&gt;35,G8899&lt;40),5,IF(O8899&gt;=1.5,1.5,0))))))</f>
        <v>0</v>
      </c>
      <c r="K8899">
        <f>IF(H8899="",0.5,IF(H8899&lt;=0.1,2,IF(H8899&gt;=20,2, IF(AND(H8899&gt;0.1,H8899&lt;0.2),5,IF(AND(H8899&gt;16,H8899&lt;20),5,IF(P8899&gt;=2,1.5,0))))))</f>
        <v>0</v>
      </c>
      <c r="L8899">
        <f>IF(A8899="",0.5,IF(B8899="",0.5,IF(C8899="",0.5,IF(E8899="",0.5,IF(Q8899="Y",0.01,0)))))</f>
        <v>0</v>
      </c>
      <c r="M8899">
        <f>COUNTIF(J8899:L8899,"&gt;0")</f>
        <v>0</v>
      </c>
      <c r="N8899" s="28" t="s">
        <v>66</v>
      </c>
      <c r="O8899">
        <f>IF(G8899="","",ABS(G8900-G8899))</f>
        <v>0.35999999999999943</v>
      </c>
      <c r="P8899">
        <f>IF(H8899="","",ABS(H8900-H8899))</f>
        <v>0.30000000000000071</v>
      </c>
      <c r="R8899" s="2">
        <f>E8899-E8898</f>
        <v>1.0416666671517305E-2</v>
      </c>
      <c r="S8899" s="4">
        <f>MROUND(E8899,"0:15")</f>
        <v>45902.552083333328</v>
      </c>
    </row>
    <row r="8900" spans="1:19" x14ac:dyDescent="0.35">
      <c r="A8900">
        <v>2025</v>
      </c>
      <c r="B8900" t="s">
        <v>64</v>
      </c>
      <c r="C8900" t="s">
        <v>65</v>
      </c>
      <c r="D8900">
        <v>576</v>
      </c>
      <c r="E8900" s="39">
        <v>45902.5625</v>
      </c>
      <c r="F8900">
        <v>11.78</v>
      </c>
      <c r="G8900">
        <v>18.82</v>
      </c>
      <c r="H8900">
        <v>10.82</v>
      </c>
      <c r="I8900">
        <v>117.3</v>
      </c>
      <c r="J8900">
        <f>IF(G8900="",0.5,IF(G8900&lt;=0,2,IF(G8900&gt;=40,2, IF(AND(G8900&gt;0,G8900&lt;1),5,IF(AND(G8900&gt;35,G8900&lt;40),5,IF(O8900&gt;=1.5,1.5,0))))))</f>
        <v>0</v>
      </c>
      <c r="K8900">
        <f>IF(H8900="",0.5,IF(H8900&lt;=0.1,2,IF(H8900&gt;=20,2, IF(AND(H8900&gt;0.1,H8900&lt;0.2),5,IF(AND(H8900&gt;16,H8900&lt;20),5,IF(P8900&gt;=2,1.5,0))))))</f>
        <v>0</v>
      </c>
      <c r="L8900">
        <f>IF(A8900="",0.5,IF(B8900="",0.5,IF(C8900="",0.5,IF(E8900="",0.5,IF(Q8900="Y",0.01,0)))))</f>
        <v>0</v>
      </c>
      <c r="M8900">
        <f>COUNTIF(J8900:L8900,"&gt;0")</f>
        <v>0</v>
      </c>
      <c r="N8900" s="28" t="s">
        <v>66</v>
      </c>
      <c r="O8900">
        <f>IF(G8900="","",ABS(G8901-G8900))</f>
        <v>0.33999999999999986</v>
      </c>
      <c r="P8900">
        <f>IF(H8900="","",ABS(H8901-H8900))</f>
        <v>0.25999999999999979</v>
      </c>
      <c r="R8900" s="2">
        <f>E8900-E8899</f>
        <v>1.0416666664241347E-2</v>
      </c>
      <c r="S8900" s="4">
        <f>MROUND(E8900,"0:15")</f>
        <v>45902.5625</v>
      </c>
    </row>
    <row r="8901" spans="1:19" x14ac:dyDescent="0.35">
      <c r="A8901">
        <v>2025</v>
      </c>
      <c r="B8901" t="s">
        <v>64</v>
      </c>
      <c r="C8901" t="s">
        <v>65</v>
      </c>
      <c r="D8901">
        <v>577</v>
      </c>
      <c r="E8901" s="39">
        <v>45902.572916666664</v>
      </c>
      <c r="F8901">
        <v>12.06</v>
      </c>
      <c r="G8901">
        <v>19.16</v>
      </c>
      <c r="H8901">
        <v>11.08</v>
      </c>
      <c r="I8901">
        <v>120.9</v>
      </c>
      <c r="J8901">
        <f>IF(G8901="",0.5,IF(G8901&lt;=0,2,IF(G8901&gt;=40,2, IF(AND(G8901&gt;0,G8901&lt;1),5,IF(AND(G8901&gt;35,G8901&lt;40),5,IF(O8901&gt;=1.5,1.5,0))))))</f>
        <v>0</v>
      </c>
      <c r="K8901">
        <f>IF(H8901="",0.5,IF(H8901&lt;=0.1,2,IF(H8901&gt;=20,2, IF(AND(H8901&gt;0.1,H8901&lt;0.2),5,IF(AND(H8901&gt;16,H8901&lt;20),5,IF(P8901&gt;=2,1.5,0))))))</f>
        <v>0</v>
      </c>
      <c r="L8901">
        <f>IF(A8901="",0.5,IF(B8901="",0.5,IF(C8901="",0.5,IF(E8901="",0.5,IF(Q8901="Y",0.01,0)))))</f>
        <v>0</v>
      </c>
      <c r="M8901">
        <f>COUNTIF(J8901:L8901,"&gt;0")</f>
        <v>0</v>
      </c>
      <c r="N8901" s="28" t="s">
        <v>66</v>
      </c>
      <c r="O8901">
        <f>IF(G8901="","",ABS(G8902-G8901))</f>
        <v>0.17999999999999972</v>
      </c>
      <c r="P8901">
        <f>IF(H8901="","",ABS(H8902-H8901))</f>
        <v>0.13000000000000078</v>
      </c>
      <c r="R8901" s="2">
        <f>E8901-E8900</f>
        <v>1.0416666664241347E-2</v>
      </c>
      <c r="S8901" s="4">
        <f>MROUND(E8901,"0:15")</f>
        <v>45902.572916666664</v>
      </c>
    </row>
    <row r="8902" spans="1:19" x14ac:dyDescent="0.35">
      <c r="A8902">
        <v>2025</v>
      </c>
      <c r="B8902" t="s">
        <v>64</v>
      </c>
      <c r="C8902" t="s">
        <v>65</v>
      </c>
      <c r="D8902">
        <v>578</v>
      </c>
      <c r="E8902" s="39">
        <v>45902.583333333336</v>
      </c>
      <c r="F8902">
        <v>12.21</v>
      </c>
      <c r="G8902">
        <v>19.34</v>
      </c>
      <c r="H8902">
        <v>11.21</v>
      </c>
      <c r="I8902">
        <v>122.8</v>
      </c>
      <c r="J8902">
        <f>IF(G8902="",0.5,IF(G8902&lt;=0,2,IF(G8902&gt;=40,2, IF(AND(G8902&gt;0,G8902&lt;1),5,IF(AND(G8902&gt;35,G8902&lt;40),5,IF(O8902&gt;=1.5,1.5,0))))))</f>
        <v>0</v>
      </c>
      <c r="K8902">
        <f>IF(H8902="",0.5,IF(H8902&lt;=0.1,2,IF(H8902&gt;=20,2, IF(AND(H8902&gt;0.1,H8902&lt;0.2),5,IF(AND(H8902&gt;16,H8902&lt;20),5,IF(P8902&gt;=2,1.5,0))))))</f>
        <v>0</v>
      </c>
      <c r="L8902">
        <f>IF(A8902="",0.5,IF(B8902="",0.5,IF(C8902="",0.5,IF(E8902="",0.5,IF(Q8902="Y",0.01,0)))))</f>
        <v>0</v>
      </c>
      <c r="M8902">
        <f>COUNTIF(J8902:L8902,"&gt;0")</f>
        <v>0</v>
      </c>
      <c r="N8902" s="28" t="s">
        <v>66</v>
      </c>
      <c r="O8902">
        <f>IF(G8902="","",ABS(G8903-G8902))</f>
        <v>0.26000000000000156</v>
      </c>
      <c r="P8902">
        <f>IF(H8902="","",ABS(H8903-H8902))</f>
        <v>0.26999999999999957</v>
      </c>
      <c r="R8902" s="2">
        <f>E8902-E8901</f>
        <v>1.0416666671517305E-2</v>
      </c>
      <c r="S8902" s="4">
        <f>MROUND(E8902,"0:15")</f>
        <v>45902.583333333328</v>
      </c>
    </row>
    <row r="8903" spans="1:19" x14ac:dyDescent="0.35">
      <c r="A8903">
        <v>2025</v>
      </c>
      <c r="B8903" t="s">
        <v>64</v>
      </c>
      <c r="C8903" t="s">
        <v>65</v>
      </c>
      <c r="D8903">
        <v>579</v>
      </c>
      <c r="E8903" s="39">
        <v>45902.59375</v>
      </c>
      <c r="F8903">
        <v>12.5</v>
      </c>
      <c r="G8903">
        <v>19.600000000000001</v>
      </c>
      <c r="H8903">
        <v>11.48</v>
      </c>
      <c r="I8903">
        <v>126.4</v>
      </c>
      <c r="J8903">
        <f>IF(G8903="",0.5,IF(G8903&lt;=0,2,IF(G8903&gt;=40,2, IF(AND(G8903&gt;0,G8903&lt;1),5,IF(AND(G8903&gt;35,G8903&lt;40),5,IF(O8903&gt;=1.5,1.5,0))))))</f>
        <v>0</v>
      </c>
      <c r="K8903">
        <f>IF(H8903="",0.5,IF(H8903&lt;=0.1,2,IF(H8903&gt;=20,2, IF(AND(H8903&gt;0.1,H8903&lt;0.2),5,IF(AND(H8903&gt;16,H8903&lt;20),5,IF(P8903&gt;=2,1.5,0))))))</f>
        <v>0</v>
      </c>
      <c r="L8903">
        <f>IF(A8903="",0.5,IF(B8903="",0.5,IF(C8903="",0.5,IF(E8903="",0.5,IF(Q8903="Y",0.01,0)))))</f>
        <v>0</v>
      </c>
      <c r="M8903">
        <f>COUNTIF(J8903:L8903,"&gt;0")</f>
        <v>0</v>
      </c>
      <c r="N8903" s="28" t="s">
        <v>66</v>
      </c>
      <c r="O8903">
        <f>IF(G8903="","",ABS(G8904-G8903))</f>
        <v>0.25999999999999801</v>
      </c>
      <c r="P8903">
        <f>IF(H8903="","",ABS(H8904-H8903))</f>
        <v>0.21999999999999886</v>
      </c>
      <c r="R8903" s="2">
        <f>E8903-E8902</f>
        <v>1.0416666664241347E-2</v>
      </c>
      <c r="S8903" s="4">
        <f>MROUND(E8903,"0:15")</f>
        <v>45902.59375</v>
      </c>
    </row>
    <row r="8904" spans="1:19" x14ac:dyDescent="0.35">
      <c r="A8904">
        <v>2025</v>
      </c>
      <c r="B8904" t="s">
        <v>64</v>
      </c>
      <c r="C8904" t="s">
        <v>65</v>
      </c>
      <c r="D8904">
        <v>580</v>
      </c>
      <c r="E8904" s="39">
        <v>45902.604166666664</v>
      </c>
      <c r="F8904">
        <v>12.74</v>
      </c>
      <c r="G8904">
        <v>19.86</v>
      </c>
      <c r="H8904">
        <v>11.7</v>
      </c>
      <c r="I8904">
        <v>129.5</v>
      </c>
      <c r="J8904">
        <f>IF(G8904="",0.5,IF(G8904&lt;=0,2,IF(G8904&gt;=40,2, IF(AND(G8904&gt;0,G8904&lt;1),5,IF(AND(G8904&gt;35,G8904&lt;40),5,IF(O8904&gt;=1.5,1.5,0))))))</f>
        <v>0</v>
      </c>
      <c r="K8904">
        <f>IF(H8904="",0.5,IF(H8904&lt;=0.1,2,IF(H8904&gt;=20,2, IF(AND(H8904&gt;0.1,H8904&lt;0.2),5,IF(AND(H8904&gt;16,H8904&lt;20),5,IF(P8904&gt;=2,1.5,0))))))</f>
        <v>0</v>
      </c>
      <c r="L8904">
        <f>IF(A8904="",0.5,IF(B8904="",0.5,IF(C8904="",0.5,IF(E8904="",0.5,IF(Q8904="Y",0.01,0)))))</f>
        <v>0</v>
      </c>
      <c r="M8904">
        <f>COUNTIF(J8904:L8904,"&gt;0")</f>
        <v>0</v>
      </c>
      <c r="N8904" s="28" t="s">
        <v>66</v>
      </c>
      <c r="O8904">
        <f>IF(G8904="","",ABS(G8905-G8904))</f>
        <v>0.19999999999999929</v>
      </c>
      <c r="P8904">
        <f>IF(H8904="","",ABS(H8905-H8904))</f>
        <v>0.12000000000000099</v>
      </c>
      <c r="R8904" s="2">
        <f>E8904-E8903</f>
        <v>1.0416666664241347E-2</v>
      </c>
      <c r="S8904" s="4">
        <f>MROUND(E8904,"0:15")</f>
        <v>45902.604166666664</v>
      </c>
    </row>
    <row r="8905" spans="1:19" x14ac:dyDescent="0.35">
      <c r="A8905">
        <v>2025</v>
      </c>
      <c r="B8905" t="s">
        <v>64</v>
      </c>
      <c r="C8905" t="s">
        <v>65</v>
      </c>
      <c r="D8905">
        <v>581</v>
      </c>
      <c r="E8905" s="39">
        <v>45902.614583333336</v>
      </c>
      <c r="F8905">
        <v>12.87</v>
      </c>
      <c r="G8905">
        <v>20.059999999999999</v>
      </c>
      <c r="H8905">
        <v>11.82</v>
      </c>
      <c r="I8905">
        <v>131.30000000000001</v>
      </c>
      <c r="J8905">
        <f>IF(G8905="",0.5,IF(G8905&lt;=0,2,IF(G8905&gt;=40,2, IF(AND(G8905&gt;0,G8905&lt;1),5,IF(AND(G8905&gt;35,G8905&lt;40),5,IF(O8905&gt;=1.5,1.5,0))))))</f>
        <v>0</v>
      </c>
      <c r="K8905">
        <f>IF(H8905="",0.5,IF(H8905&lt;=0.1,2,IF(H8905&gt;=20,2, IF(AND(H8905&gt;0.1,H8905&lt;0.2),5,IF(AND(H8905&gt;16,H8905&lt;20),5,IF(P8905&gt;=2,1.5,0))))))</f>
        <v>0</v>
      </c>
      <c r="L8905">
        <f>IF(A8905="",0.5,IF(B8905="",0.5,IF(C8905="",0.5,IF(E8905="",0.5,IF(Q8905="Y",0.01,0)))))</f>
        <v>0</v>
      </c>
      <c r="M8905">
        <f>COUNTIF(J8905:L8905,"&gt;0")</f>
        <v>0</v>
      </c>
      <c r="N8905" s="28" t="s">
        <v>66</v>
      </c>
      <c r="O8905">
        <f>IF(G8905="","",ABS(G8906-G8905))</f>
        <v>0.16000000000000014</v>
      </c>
      <c r="P8905">
        <f>IF(H8905="","",ABS(H8906-H8905))</f>
        <v>3.9999999999999147E-2</v>
      </c>
      <c r="R8905" s="2">
        <f>E8905-E8904</f>
        <v>1.0416666671517305E-2</v>
      </c>
      <c r="S8905" s="4">
        <f>MROUND(E8905,"0:15")</f>
        <v>45902.614583333328</v>
      </c>
    </row>
    <row r="8906" spans="1:19" x14ac:dyDescent="0.35">
      <c r="A8906">
        <v>2025</v>
      </c>
      <c r="B8906" t="s">
        <v>64</v>
      </c>
      <c r="C8906" t="s">
        <v>65</v>
      </c>
      <c r="D8906">
        <v>582</v>
      </c>
      <c r="E8906" s="39">
        <v>45902.625</v>
      </c>
      <c r="F8906">
        <v>12.92</v>
      </c>
      <c r="G8906">
        <v>20.22</v>
      </c>
      <c r="H8906">
        <v>11.86</v>
      </c>
      <c r="I8906">
        <v>132.19999999999999</v>
      </c>
      <c r="J8906">
        <f>IF(G8906="",0.5,IF(G8906&lt;=0,2,IF(G8906&gt;=40,2, IF(AND(G8906&gt;0,G8906&lt;1),5,IF(AND(G8906&gt;35,G8906&lt;40),5,IF(O8906&gt;=1.5,1.5,0))))))</f>
        <v>0</v>
      </c>
      <c r="K8906">
        <f>IF(H8906="",0.5,IF(H8906&lt;=0.1,2,IF(H8906&gt;=20,2, IF(AND(H8906&gt;0.1,H8906&lt;0.2),5,IF(AND(H8906&gt;16,H8906&lt;20),5,IF(P8906&gt;=2,1.5,0))))))</f>
        <v>0</v>
      </c>
      <c r="L8906">
        <f>IF(A8906="",0.5,IF(B8906="",0.5,IF(C8906="",0.5,IF(E8906="",0.5,IF(Q8906="Y",0.01,0)))))</f>
        <v>0</v>
      </c>
      <c r="M8906">
        <f>COUNTIF(J8906:L8906,"&gt;0")</f>
        <v>0</v>
      </c>
      <c r="N8906" s="28" t="s">
        <v>66</v>
      </c>
      <c r="O8906">
        <f>IF(G8906="","",ABS(G8907-G8906))</f>
        <v>8.0000000000001847E-2</v>
      </c>
      <c r="P8906">
        <f>IF(H8906="","",ABS(H8907-H8906))</f>
        <v>2.9999999999999361E-2</v>
      </c>
      <c r="R8906" s="2">
        <f>E8906-E8905</f>
        <v>1.0416666664241347E-2</v>
      </c>
      <c r="S8906" s="4">
        <f>MROUND(E8906,"0:15")</f>
        <v>45902.625</v>
      </c>
    </row>
    <row r="8907" spans="1:19" x14ac:dyDescent="0.35">
      <c r="A8907">
        <v>2025</v>
      </c>
      <c r="B8907" t="s">
        <v>64</v>
      </c>
      <c r="C8907" t="s">
        <v>65</v>
      </c>
      <c r="D8907">
        <v>583</v>
      </c>
      <c r="E8907" s="39">
        <v>45902.635416666664</v>
      </c>
      <c r="F8907">
        <v>12.89</v>
      </c>
      <c r="G8907">
        <v>20.3</v>
      </c>
      <c r="H8907">
        <v>11.83</v>
      </c>
      <c r="I8907">
        <v>132.1</v>
      </c>
      <c r="J8907">
        <f>IF(G8907="",0.5,IF(G8907&lt;=0,2,IF(G8907&gt;=40,2, IF(AND(G8907&gt;0,G8907&lt;1),5,IF(AND(G8907&gt;35,G8907&lt;40),5,IF(O8907&gt;=1.5,1.5,0))))))</f>
        <v>0</v>
      </c>
      <c r="K8907">
        <f>IF(H8907="",0.5,IF(H8907&lt;=0.1,2,IF(H8907&gt;=20,2, IF(AND(H8907&gt;0.1,H8907&lt;0.2),5,IF(AND(H8907&gt;16,H8907&lt;20),5,IF(P8907&gt;=2,1.5,0))))))</f>
        <v>0</v>
      </c>
      <c r="L8907">
        <f>IF(A8907="",0.5,IF(B8907="",0.5,IF(C8907="",0.5,IF(E8907="",0.5,IF(Q8907="Y",0.01,0)))))</f>
        <v>0</v>
      </c>
      <c r="M8907">
        <f>COUNTIF(J8907:L8907,"&gt;0")</f>
        <v>0</v>
      </c>
      <c r="N8907" s="28" t="s">
        <v>66</v>
      </c>
      <c r="O8907">
        <f>IF(G8907="","",ABS(G8908-G8907))</f>
        <v>3.9999999999999147E-2</v>
      </c>
      <c r="P8907">
        <f>IF(H8907="","",ABS(H8908-H8907))</f>
        <v>0.11999999999999922</v>
      </c>
      <c r="R8907" s="2">
        <f>E8907-E8906</f>
        <v>1.0416666664241347E-2</v>
      </c>
      <c r="S8907" s="4">
        <f>MROUND(E8907,"0:15")</f>
        <v>45902.635416666664</v>
      </c>
    </row>
    <row r="8908" spans="1:19" x14ac:dyDescent="0.35">
      <c r="A8908">
        <v>2025</v>
      </c>
      <c r="B8908" t="s">
        <v>64</v>
      </c>
      <c r="C8908" t="s">
        <v>65</v>
      </c>
      <c r="D8908">
        <v>584</v>
      </c>
      <c r="E8908" s="39">
        <v>45902.645833333336</v>
      </c>
      <c r="F8908">
        <v>12.76</v>
      </c>
      <c r="G8908">
        <v>20.34</v>
      </c>
      <c r="H8908">
        <v>11.71</v>
      </c>
      <c r="I8908">
        <v>130.9</v>
      </c>
      <c r="J8908">
        <f>IF(G8908="",0.5,IF(G8908&lt;=0,2,IF(G8908&gt;=40,2, IF(AND(G8908&gt;0,G8908&lt;1),5,IF(AND(G8908&gt;35,G8908&lt;40),5,IF(O8908&gt;=1.5,1.5,0))))))</f>
        <v>0</v>
      </c>
      <c r="K8908">
        <f>IF(H8908="",0.5,IF(H8908&lt;=0.1,2,IF(H8908&gt;=20,2, IF(AND(H8908&gt;0.1,H8908&lt;0.2),5,IF(AND(H8908&gt;16,H8908&lt;20),5,IF(P8908&gt;=2,1.5,0))))))</f>
        <v>0</v>
      </c>
      <c r="L8908">
        <f>IF(A8908="",0.5,IF(B8908="",0.5,IF(C8908="",0.5,IF(E8908="",0.5,IF(Q8908="Y",0.01,0)))))</f>
        <v>0</v>
      </c>
      <c r="M8908">
        <f>COUNTIF(J8908:L8908,"&gt;0")</f>
        <v>0</v>
      </c>
      <c r="N8908" s="28" t="s">
        <v>66</v>
      </c>
      <c r="O8908">
        <f>IF(G8908="","",ABS(G8909-G8908))</f>
        <v>0.12000000000000099</v>
      </c>
      <c r="P8908">
        <f>IF(H8908="","",ABS(H8909-H8908))</f>
        <v>0.21999999999999886</v>
      </c>
      <c r="R8908" s="2">
        <f>E8908-E8907</f>
        <v>1.0416666671517305E-2</v>
      </c>
      <c r="S8908" s="4">
        <f>MROUND(E8908,"0:15")</f>
        <v>45902.645833333328</v>
      </c>
    </row>
    <row r="8909" spans="1:19" x14ac:dyDescent="0.35">
      <c r="A8909">
        <v>2025</v>
      </c>
      <c r="B8909" t="s">
        <v>64</v>
      </c>
      <c r="C8909" t="s">
        <v>65</v>
      </c>
      <c r="D8909">
        <v>585</v>
      </c>
      <c r="E8909" s="39">
        <v>45902.65625</v>
      </c>
      <c r="F8909">
        <v>13</v>
      </c>
      <c r="G8909">
        <v>20.46</v>
      </c>
      <c r="H8909">
        <v>11.93</v>
      </c>
      <c r="I8909">
        <v>133.6</v>
      </c>
      <c r="J8909">
        <f>IF(G8909="",0.5,IF(G8909&lt;=0,2,IF(G8909&gt;=40,2, IF(AND(G8909&gt;0,G8909&lt;1),5,IF(AND(G8909&gt;35,G8909&lt;40),5,IF(O8909&gt;=1.5,1.5,0))))))</f>
        <v>0</v>
      </c>
      <c r="K8909">
        <f>IF(H8909="",0.5,IF(H8909&lt;=0.1,2,IF(H8909&gt;=20,2, IF(AND(H8909&gt;0.1,H8909&lt;0.2),5,IF(AND(H8909&gt;16,H8909&lt;20),5,IF(P8909&gt;=2,1.5,0))))))</f>
        <v>0</v>
      </c>
      <c r="L8909">
        <f>IF(A8909="",0.5,IF(B8909="",0.5,IF(C8909="",0.5,IF(E8909="",0.5,IF(Q8909="Y",0.01,0)))))</f>
        <v>0</v>
      </c>
      <c r="M8909">
        <f>COUNTIF(J8909:L8909,"&gt;0")</f>
        <v>0</v>
      </c>
      <c r="N8909" s="28" t="s">
        <v>66</v>
      </c>
      <c r="O8909">
        <f>IF(G8909="","",ABS(G8910-G8909))</f>
        <v>0.19999999999999929</v>
      </c>
      <c r="P8909">
        <f>IF(H8909="","",ABS(H8910-H8909))</f>
        <v>6.0000000000000497E-2</v>
      </c>
      <c r="R8909" s="2">
        <f>E8909-E8908</f>
        <v>1.0416666664241347E-2</v>
      </c>
      <c r="S8909" s="4">
        <f>MROUND(E8909,"0:15")</f>
        <v>45902.65625</v>
      </c>
    </row>
    <row r="8910" spans="1:19" x14ac:dyDescent="0.35">
      <c r="A8910">
        <v>2025</v>
      </c>
      <c r="B8910" t="s">
        <v>64</v>
      </c>
      <c r="C8910" t="s">
        <v>65</v>
      </c>
      <c r="D8910">
        <v>586</v>
      </c>
      <c r="E8910" s="39">
        <v>45902.666666666664</v>
      </c>
      <c r="F8910">
        <v>13.06</v>
      </c>
      <c r="G8910">
        <v>20.66</v>
      </c>
      <c r="H8910">
        <v>11.99</v>
      </c>
      <c r="I8910">
        <v>134.80000000000001</v>
      </c>
      <c r="J8910">
        <f>IF(G8910="",0.5,IF(G8910&lt;=0,2,IF(G8910&gt;=40,2, IF(AND(G8910&gt;0,G8910&lt;1),5,IF(AND(G8910&gt;35,G8910&lt;40),5,IF(O8910&gt;=1.5,1.5,0))))))</f>
        <v>0</v>
      </c>
      <c r="K8910">
        <f>IF(H8910="",0.5,IF(H8910&lt;=0.1,2,IF(H8910&gt;=20,2, IF(AND(H8910&gt;0.1,H8910&lt;0.2),5,IF(AND(H8910&gt;16,H8910&lt;20),5,IF(P8910&gt;=2,1.5,0))))))</f>
        <v>0</v>
      </c>
      <c r="L8910">
        <f>IF(A8910="",0.5,IF(B8910="",0.5,IF(C8910="",0.5,IF(E8910="",0.5,IF(Q8910="Y",0.01,0)))))</f>
        <v>0</v>
      </c>
      <c r="M8910">
        <f>COUNTIF(J8910:L8910,"&gt;0")</f>
        <v>0</v>
      </c>
      <c r="N8910" s="28" t="s">
        <v>66</v>
      </c>
      <c r="O8910">
        <f>IF(G8910="","",ABS(G8911-G8910))</f>
        <v>0.14000000000000057</v>
      </c>
      <c r="P8910">
        <f>IF(H8910="","",ABS(H8911-H8910))</f>
        <v>5.0000000000000711E-2</v>
      </c>
      <c r="R8910" s="2">
        <f>E8910-E8909</f>
        <v>1.0416666664241347E-2</v>
      </c>
      <c r="S8910" s="4">
        <f>MROUND(E8910,"0:15")</f>
        <v>45902.666666666664</v>
      </c>
    </row>
    <row r="8911" spans="1:19" x14ac:dyDescent="0.35">
      <c r="A8911">
        <v>2025</v>
      </c>
      <c r="B8911" t="s">
        <v>64</v>
      </c>
      <c r="C8911" t="s">
        <v>65</v>
      </c>
      <c r="D8911">
        <v>587</v>
      </c>
      <c r="E8911" s="39">
        <v>45902.677083333336</v>
      </c>
      <c r="F8911">
        <v>13.01</v>
      </c>
      <c r="G8911">
        <v>20.8</v>
      </c>
      <c r="H8911">
        <v>11.94</v>
      </c>
      <c r="I8911">
        <v>134.6</v>
      </c>
      <c r="J8911">
        <f>IF(G8911="",0.5,IF(G8911&lt;=0,2,IF(G8911&gt;=40,2, IF(AND(G8911&gt;0,G8911&lt;1),5,IF(AND(G8911&gt;35,G8911&lt;40),5,IF(O8911&gt;=1.5,1.5,0))))))</f>
        <v>0</v>
      </c>
      <c r="K8911">
        <f>IF(H8911="",0.5,IF(H8911&lt;=0.1,2,IF(H8911&gt;=20,2, IF(AND(H8911&gt;0.1,H8911&lt;0.2),5,IF(AND(H8911&gt;16,H8911&lt;20),5,IF(P8911&gt;=2,1.5,0))))))</f>
        <v>0</v>
      </c>
      <c r="L8911">
        <f>IF(A8911="",0.5,IF(B8911="",0.5,IF(C8911="",0.5,IF(E8911="",0.5,IF(Q8911="Y",0.01,0)))))</f>
        <v>0</v>
      </c>
      <c r="M8911">
        <f>COUNTIF(J8911:L8911,"&gt;0")</f>
        <v>0</v>
      </c>
      <c r="N8911" s="28" t="s">
        <v>66</v>
      </c>
      <c r="O8911">
        <f>IF(G8911="","",ABS(G8912-G8911))</f>
        <v>3.9999999999999147E-2</v>
      </c>
      <c r="P8911">
        <f>IF(H8911="","",ABS(H8912-H8911))</f>
        <v>0.16000000000000014</v>
      </c>
      <c r="R8911" s="2">
        <f>E8911-E8910</f>
        <v>1.0416666671517305E-2</v>
      </c>
      <c r="S8911" s="4">
        <f>MROUND(E8911,"0:15")</f>
        <v>45902.677083333328</v>
      </c>
    </row>
    <row r="8912" spans="1:19" x14ac:dyDescent="0.35">
      <c r="A8912">
        <v>2025</v>
      </c>
      <c r="B8912" t="s">
        <v>64</v>
      </c>
      <c r="C8912" t="s">
        <v>65</v>
      </c>
      <c r="D8912">
        <v>588</v>
      </c>
      <c r="E8912" s="39">
        <v>45902.6875</v>
      </c>
      <c r="F8912">
        <v>12.84</v>
      </c>
      <c r="G8912">
        <v>20.84</v>
      </c>
      <c r="H8912">
        <v>11.78</v>
      </c>
      <c r="I8912">
        <v>132.9</v>
      </c>
      <c r="J8912">
        <f>IF(G8912="",0.5,IF(G8912&lt;=0,2,IF(G8912&gt;=40,2, IF(AND(G8912&gt;0,G8912&lt;1),5,IF(AND(G8912&gt;35,G8912&lt;40),5,IF(O8912&gt;=1.5,1.5,0))))))</f>
        <v>0</v>
      </c>
      <c r="K8912">
        <f>IF(H8912="",0.5,IF(H8912&lt;=0.1,2,IF(H8912&gt;=20,2, IF(AND(H8912&gt;0.1,H8912&lt;0.2),5,IF(AND(H8912&gt;16,H8912&lt;20),5,IF(P8912&gt;=2,1.5,0))))))</f>
        <v>0</v>
      </c>
      <c r="L8912">
        <f>IF(A8912="",0.5,IF(B8912="",0.5,IF(C8912="",0.5,IF(E8912="",0.5,IF(Q8912="Y",0.01,0)))))</f>
        <v>0</v>
      </c>
      <c r="M8912">
        <f>COUNTIF(J8912:L8912,"&gt;0")</f>
        <v>0</v>
      </c>
      <c r="N8912" s="28" t="s">
        <v>66</v>
      </c>
      <c r="O8912">
        <f>IF(G8912="","",ABS(G8913-G8912))</f>
        <v>1.9999999999999574E-2</v>
      </c>
      <c r="P8912">
        <f>IF(H8912="","",ABS(H8913-H8912))</f>
        <v>0.16000000000000014</v>
      </c>
      <c r="R8912" s="2">
        <f>E8912-E8911</f>
        <v>1.0416666664241347E-2</v>
      </c>
      <c r="S8912" s="4">
        <f>MROUND(E8912,"0:15")</f>
        <v>45902.6875</v>
      </c>
    </row>
    <row r="8913" spans="1:19" x14ac:dyDescent="0.35">
      <c r="A8913">
        <v>2025</v>
      </c>
      <c r="B8913" t="s">
        <v>64</v>
      </c>
      <c r="C8913" t="s">
        <v>65</v>
      </c>
      <c r="D8913">
        <v>589</v>
      </c>
      <c r="E8913" s="39">
        <v>45902.697916666664</v>
      </c>
      <c r="F8913">
        <v>12.66</v>
      </c>
      <c r="G8913">
        <v>20.86</v>
      </c>
      <c r="H8913">
        <v>11.62</v>
      </c>
      <c r="I8913">
        <v>131.1</v>
      </c>
      <c r="J8913">
        <f>IF(G8913="",0.5,IF(G8913&lt;=0,2,IF(G8913&gt;=40,2, IF(AND(G8913&gt;0,G8913&lt;1),5,IF(AND(G8913&gt;35,G8913&lt;40),5,IF(O8913&gt;=1.5,1.5,0))))))</f>
        <v>0</v>
      </c>
      <c r="K8913">
        <f>IF(H8913="",0.5,IF(H8913&lt;=0.1,2,IF(H8913&gt;=20,2, IF(AND(H8913&gt;0.1,H8913&lt;0.2),5,IF(AND(H8913&gt;16,H8913&lt;20),5,IF(P8913&gt;=2,1.5,0))))))</f>
        <v>0</v>
      </c>
      <c r="L8913">
        <f>IF(A8913="",0.5,IF(B8913="",0.5,IF(C8913="",0.5,IF(E8913="",0.5,IF(Q8913="Y",0.01,0)))))</f>
        <v>0</v>
      </c>
      <c r="M8913">
        <f>COUNTIF(J8913:L8913,"&gt;0")</f>
        <v>0</v>
      </c>
      <c r="N8913" s="28" t="s">
        <v>66</v>
      </c>
      <c r="O8913">
        <f>IF(G8913="","",ABS(G8914-G8913))</f>
        <v>8.0000000000001847E-2</v>
      </c>
      <c r="P8913">
        <f>IF(H8913="","",ABS(H8914-H8913))</f>
        <v>2.000000000000135E-2</v>
      </c>
      <c r="R8913" s="2">
        <f>E8913-E8912</f>
        <v>1.0416666664241347E-2</v>
      </c>
      <c r="S8913" s="4">
        <f>MROUND(E8913,"0:15")</f>
        <v>45902.697916666664</v>
      </c>
    </row>
    <row r="8914" spans="1:19" x14ac:dyDescent="0.35">
      <c r="A8914">
        <v>2025</v>
      </c>
      <c r="B8914" t="s">
        <v>64</v>
      </c>
      <c r="C8914" t="s">
        <v>65</v>
      </c>
      <c r="D8914">
        <v>590</v>
      </c>
      <c r="E8914" s="39">
        <v>45902.708333333336</v>
      </c>
      <c r="F8914">
        <v>12.69</v>
      </c>
      <c r="G8914">
        <v>20.94</v>
      </c>
      <c r="H8914">
        <v>11.64</v>
      </c>
      <c r="I8914">
        <v>131.6</v>
      </c>
      <c r="J8914">
        <f>IF(G8914="",0.5,IF(G8914&lt;=0,2,IF(G8914&gt;=40,2, IF(AND(G8914&gt;0,G8914&lt;1),5,IF(AND(G8914&gt;35,G8914&lt;40),5,IF(O8914&gt;=1.5,1.5,0))))))</f>
        <v>0</v>
      </c>
      <c r="K8914">
        <f>IF(H8914="",0.5,IF(H8914&lt;=0.1,2,IF(H8914&gt;=20,2, IF(AND(H8914&gt;0.1,H8914&lt;0.2),5,IF(AND(H8914&gt;16,H8914&lt;20),5,IF(P8914&gt;=2,1.5,0))))))</f>
        <v>0</v>
      </c>
      <c r="L8914">
        <f>IF(A8914="",0.5,IF(B8914="",0.5,IF(C8914="",0.5,IF(E8914="",0.5,IF(Q8914="Y",0.01,0)))))</f>
        <v>0</v>
      </c>
      <c r="M8914">
        <f>COUNTIF(J8914:L8914,"&gt;0")</f>
        <v>0</v>
      </c>
      <c r="N8914" s="28" t="s">
        <v>66</v>
      </c>
      <c r="O8914">
        <f>IF(G8914="","",ABS(G8915-G8914))</f>
        <v>9.9999999999997868E-2</v>
      </c>
      <c r="P8914">
        <f>IF(H8914="","",ABS(H8915-H8914))</f>
        <v>5.0000000000000711E-2</v>
      </c>
      <c r="R8914" s="2">
        <f>E8914-E8913</f>
        <v>1.0416666671517305E-2</v>
      </c>
      <c r="S8914" s="4">
        <f>MROUND(E8914,"0:15")</f>
        <v>45902.708333333328</v>
      </c>
    </row>
    <row r="8915" spans="1:19" x14ac:dyDescent="0.35">
      <c r="A8915">
        <v>2025</v>
      </c>
      <c r="B8915" t="s">
        <v>64</v>
      </c>
      <c r="C8915" t="s">
        <v>65</v>
      </c>
      <c r="D8915">
        <v>591</v>
      </c>
      <c r="E8915" s="39">
        <v>45902.71875</v>
      </c>
      <c r="F8915">
        <v>12.63</v>
      </c>
      <c r="G8915">
        <v>21.04</v>
      </c>
      <c r="H8915">
        <v>11.59</v>
      </c>
      <c r="I8915">
        <v>131.19999999999999</v>
      </c>
      <c r="J8915">
        <f>IF(G8915="",0.5,IF(G8915&lt;=0,2,IF(G8915&gt;=40,2, IF(AND(G8915&gt;0,G8915&lt;1),5,IF(AND(G8915&gt;35,G8915&lt;40),5,IF(O8915&gt;=1.5,1.5,0))))))</f>
        <v>0</v>
      </c>
      <c r="K8915">
        <f>IF(H8915="",0.5,IF(H8915&lt;=0.1,2,IF(H8915&gt;=20,2, IF(AND(H8915&gt;0.1,H8915&lt;0.2),5,IF(AND(H8915&gt;16,H8915&lt;20),5,IF(P8915&gt;=2,1.5,0))))))</f>
        <v>0</v>
      </c>
      <c r="L8915">
        <f>IF(A8915="",0.5,IF(B8915="",0.5,IF(C8915="",0.5,IF(E8915="",0.5,IF(Q8915="Y",0.01,0)))))</f>
        <v>0</v>
      </c>
      <c r="M8915">
        <f>COUNTIF(J8915:L8915,"&gt;0")</f>
        <v>0</v>
      </c>
      <c r="N8915" s="28" t="s">
        <v>66</v>
      </c>
      <c r="O8915">
        <f>IF(G8915="","",ABS(G8916-G8915))</f>
        <v>0.12000000000000099</v>
      </c>
      <c r="P8915">
        <f>IF(H8915="","",ABS(H8916-H8915))</f>
        <v>5.0000000000000711E-2</v>
      </c>
      <c r="R8915" s="2">
        <f>E8915-E8914</f>
        <v>1.0416666664241347E-2</v>
      </c>
      <c r="S8915" s="4">
        <f>MROUND(E8915,"0:15")</f>
        <v>45902.71875</v>
      </c>
    </row>
    <row r="8916" spans="1:19" x14ac:dyDescent="0.35">
      <c r="A8916">
        <v>2025</v>
      </c>
      <c r="B8916" t="s">
        <v>64</v>
      </c>
      <c r="C8916" t="s">
        <v>65</v>
      </c>
      <c r="D8916">
        <v>592</v>
      </c>
      <c r="E8916" s="39">
        <v>45902.729166666664</v>
      </c>
      <c r="F8916">
        <v>12.69</v>
      </c>
      <c r="G8916">
        <v>21.16</v>
      </c>
      <c r="H8916">
        <v>11.64</v>
      </c>
      <c r="I8916">
        <v>132.19999999999999</v>
      </c>
      <c r="J8916">
        <f>IF(G8916="",0.5,IF(G8916&lt;=0,2,IF(G8916&gt;=40,2, IF(AND(G8916&gt;0,G8916&lt;1),5,IF(AND(G8916&gt;35,G8916&lt;40),5,IF(O8916&gt;=1.5,1.5,0))))))</f>
        <v>0</v>
      </c>
      <c r="K8916">
        <f>IF(H8916="",0.5,IF(H8916&lt;=0.1,2,IF(H8916&gt;=20,2, IF(AND(H8916&gt;0.1,H8916&lt;0.2),5,IF(AND(H8916&gt;16,H8916&lt;20),5,IF(P8916&gt;=2,1.5,0))))))</f>
        <v>0</v>
      </c>
      <c r="L8916">
        <f>IF(A8916="",0.5,IF(B8916="",0.5,IF(C8916="",0.5,IF(E8916="",0.5,IF(Q8916="Y",0.01,0)))))</f>
        <v>0</v>
      </c>
      <c r="M8916">
        <f>COUNTIF(J8916:L8916,"&gt;0")</f>
        <v>0</v>
      </c>
      <c r="N8916" s="28" t="s">
        <v>66</v>
      </c>
      <c r="O8916">
        <f>IF(G8916="","",ABS(G8917-G8916))</f>
        <v>7.9999999999998295E-2</v>
      </c>
      <c r="P8916">
        <f>IF(H8916="","",ABS(H8917-H8916))</f>
        <v>0.21000000000000085</v>
      </c>
      <c r="R8916" s="2">
        <f>E8916-E8915</f>
        <v>1.0416666664241347E-2</v>
      </c>
      <c r="S8916" s="4">
        <f>MROUND(E8916,"0:15")</f>
        <v>45902.729166666664</v>
      </c>
    </row>
    <row r="8917" spans="1:19" x14ac:dyDescent="0.35">
      <c r="A8917">
        <v>2025</v>
      </c>
      <c r="B8917" t="s">
        <v>64</v>
      </c>
      <c r="C8917" t="s">
        <v>65</v>
      </c>
      <c r="D8917">
        <v>593</v>
      </c>
      <c r="E8917" s="39">
        <v>45902.739583333336</v>
      </c>
      <c r="F8917">
        <v>12.46</v>
      </c>
      <c r="G8917">
        <v>21.24</v>
      </c>
      <c r="H8917">
        <v>11.43</v>
      </c>
      <c r="I8917">
        <v>130</v>
      </c>
      <c r="J8917">
        <f>IF(G8917="",0.5,IF(G8917&lt;=0,2,IF(G8917&gt;=40,2, IF(AND(G8917&gt;0,G8917&lt;1),5,IF(AND(G8917&gt;35,G8917&lt;40),5,IF(O8917&gt;=1.5,1.5,0))))))</f>
        <v>0</v>
      </c>
      <c r="K8917">
        <f>IF(H8917="",0.5,IF(H8917&lt;=0.1,2,IF(H8917&gt;=20,2, IF(AND(H8917&gt;0.1,H8917&lt;0.2),5,IF(AND(H8917&gt;16,H8917&lt;20),5,IF(P8917&gt;=2,1.5,0))))))</f>
        <v>0</v>
      </c>
      <c r="L8917">
        <f>IF(A8917="",0.5,IF(B8917="",0.5,IF(C8917="",0.5,IF(E8917="",0.5,IF(Q8917="Y",0.01,0)))))</f>
        <v>0</v>
      </c>
      <c r="M8917">
        <f>COUNTIF(J8917:L8917,"&gt;0")</f>
        <v>0</v>
      </c>
      <c r="N8917" s="28" t="s">
        <v>66</v>
      </c>
      <c r="O8917">
        <f>IF(G8917="","",ABS(G8918-G8917))</f>
        <v>2.0000000000003126E-2</v>
      </c>
      <c r="P8917">
        <f>IF(H8917="","",ABS(H8918-H8917))</f>
        <v>0.33999999999999986</v>
      </c>
      <c r="R8917" s="2">
        <f>E8917-E8916</f>
        <v>1.0416666671517305E-2</v>
      </c>
      <c r="S8917" s="4">
        <f>MROUND(E8917,"0:15")</f>
        <v>45902.739583333328</v>
      </c>
    </row>
    <row r="8918" spans="1:19" x14ac:dyDescent="0.35">
      <c r="A8918">
        <v>2025</v>
      </c>
      <c r="B8918" t="s">
        <v>64</v>
      </c>
      <c r="C8918" t="s">
        <v>65</v>
      </c>
      <c r="D8918">
        <v>594</v>
      </c>
      <c r="E8918" s="39">
        <v>45902.75</v>
      </c>
      <c r="F8918">
        <v>12.09</v>
      </c>
      <c r="G8918">
        <v>21.26</v>
      </c>
      <c r="H8918">
        <v>11.09</v>
      </c>
      <c r="I8918">
        <v>126.1</v>
      </c>
      <c r="J8918">
        <f>IF(G8918="",0.5,IF(G8918&lt;=0,2,IF(G8918&gt;=40,2, IF(AND(G8918&gt;0,G8918&lt;1),5,IF(AND(G8918&gt;35,G8918&lt;40),5,IF(O8918&gt;=1.5,1.5,0))))))</f>
        <v>0</v>
      </c>
      <c r="K8918">
        <f>IF(H8918="",0.5,IF(H8918&lt;=0.1,2,IF(H8918&gt;=20,2, IF(AND(H8918&gt;0.1,H8918&lt;0.2),5,IF(AND(H8918&gt;16,H8918&lt;20),5,IF(P8918&gt;=2,1.5,0))))))</f>
        <v>0</v>
      </c>
      <c r="L8918">
        <f>IF(A8918="",0.5,IF(B8918="",0.5,IF(C8918="",0.5,IF(E8918="",0.5,IF(Q8918="Y",0.01,0)))))</f>
        <v>0</v>
      </c>
      <c r="M8918">
        <f>COUNTIF(J8918:L8918,"&gt;0")</f>
        <v>0</v>
      </c>
      <c r="N8918" s="28" t="s">
        <v>66</v>
      </c>
      <c r="O8918">
        <f>IF(G8918="","",ABS(G8919-G8918))</f>
        <v>2.0000000000003126E-2</v>
      </c>
      <c r="P8918">
        <f>IF(H8918="","",ABS(H8919-H8918))</f>
        <v>0.17999999999999972</v>
      </c>
      <c r="R8918" s="2">
        <f>E8918-E8917</f>
        <v>1.0416666664241347E-2</v>
      </c>
      <c r="S8918" s="4">
        <f>MROUND(E8918,"0:15")</f>
        <v>45902.75</v>
      </c>
    </row>
    <row r="8919" spans="1:19" x14ac:dyDescent="0.35">
      <c r="A8919">
        <v>2025</v>
      </c>
      <c r="B8919" t="s">
        <v>64</v>
      </c>
      <c r="C8919" t="s">
        <v>65</v>
      </c>
      <c r="D8919">
        <v>595</v>
      </c>
      <c r="E8919" s="39">
        <v>45902.760416666664</v>
      </c>
      <c r="F8919">
        <v>11.9</v>
      </c>
      <c r="G8919">
        <v>21.24</v>
      </c>
      <c r="H8919">
        <v>10.91</v>
      </c>
      <c r="I8919">
        <v>124.1</v>
      </c>
      <c r="J8919">
        <f>IF(G8919="",0.5,IF(G8919&lt;=0,2,IF(G8919&gt;=40,2, IF(AND(G8919&gt;0,G8919&lt;1),5,IF(AND(G8919&gt;35,G8919&lt;40),5,IF(O8919&gt;=1.5,1.5,0))))))</f>
        <v>0</v>
      </c>
      <c r="K8919">
        <f>IF(H8919="",0.5,IF(H8919&lt;=0.1,2,IF(H8919&gt;=20,2, IF(AND(H8919&gt;0.1,H8919&lt;0.2),5,IF(AND(H8919&gt;16,H8919&lt;20),5,IF(P8919&gt;=2,1.5,0))))))</f>
        <v>0</v>
      </c>
      <c r="L8919">
        <f>IF(A8919="",0.5,IF(B8919="",0.5,IF(C8919="",0.5,IF(E8919="",0.5,IF(Q8919="Y",0.01,0)))))</f>
        <v>0</v>
      </c>
      <c r="M8919">
        <f>COUNTIF(J8919:L8919,"&gt;0")</f>
        <v>0</v>
      </c>
      <c r="N8919" s="28" t="s">
        <v>66</v>
      </c>
      <c r="O8919">
        <f>IF(G8919="","",ABS(G8920-G8919))</f>
        <v>0</v>
      </c>
      <c r="P8919">
        <f>IF(H8919="","",ABS(H8920-H8919))</f>
        <v>0.17999999999999972</v>
      </c>
      <c r="R8919" s="2">
        <f>E8919-E8918</f>
        <v>1.0416666664241347E-2</v>
      </c>
      <c r="S8919" s="4">
        <f>MROUND(E8919,"0:15")</f>
        <v>45902.760416666664</v>
      </c>
    </row>
    <row r="8920" spans="1:19" x14ac:dyDescent="0.35">
      <c r="A8920">
        <v>2025</v>
      </c>
      <c r="B8920" t="s">
        <v>64</v>
      </c>
      <c r="C8920" t="s">
        <v>65</v>
      </c>
      <c r="D8920">
        <v>596</v>
      </c>
      <c r="E8920" s="39">
        <v>45902.770833333336</v>
      </c>
      <c r="F8920">
        <v>11.7</v>
      </c>
      <c r="G8920">
        <v>21.24</v>
      </c>
      <c r="H8920">
        <v>10.73</v>
      </c>
      <c r="I8920">
        <v>122</v>
      </c>
      <c r="J8920">
        <f>IF(G8920="",0.5,IF(G8920&lt;=0,2,IF(G8920&gt;=40,2, IF(AND(G8920&gt;0,G8920&lt;1),5,IF(AND(G8920&gt;35,G8920&lt;40),5,IF(O8920&gt;=1.5,1.5,0))))))</f>
        <v>0</v>
      </c>
      <c r="K8920">
        <f>IF(H8920="",0.5,IF(H8920&lt;=0.1,2,IF(H8920&gt;=20,2, IF(AND(H8920&gt;0.1,H8920&lt;0.2),5,IF(AND(H8920&gt;16,H8920&lt;20),5,IF(P8920&gt;=2,1.5,0))))))</f>
        <v>0</v>
      </c>
      <c r="L8920">
        <f>IF(A8920="",0.5,IF(B8920="",0.5,IF(C8920="",0.5,IF(E8920="",0.5,IF(Q8920="Y",0.01,0)))))</f>
        <v>0</v>
      </c>
      <c r="M8920">
        <f>COUNTIF(J8920:L8920,"&gt;0")</f>
        <v>0</v>
      </c>
      <c r="N8920" s="28" t="s">
        <v>66</v>
      </c>
      <c r="O8920">
        <f>IF(G8920="","",ABS(G8921-G8920))</f>
        <v>1.9999999999999574E-2</v>
      </c>
      <c r="P8920">
        <f>IF(H8920="","",ABS(H8921-H8920))</f>
        <v>0.20000000000000107</v>
      </c>
      <c r="R8920" s="2">
        <f>E8920-E8919</f>
        <v>1.0416666671517305E-2</v>
      </c>
      <c r="S8920" s="4">
        <f>MROUND(E8920,"0:15")</f>
        <v>45902.770833333328</v>
      </c>
    </row>
    <row r="8921" spans="1:19" x14ac:dyDescent="0.35">
      <c r="A8921">
        <v>2025</v>
      </c>
      <c r="B8921" t="s">
        <v>64</v>
      </c>
      <c r="C8921" t="s">
        <v>65</v>
      </c>
      <c r="D8921">
        <v>597</v>
      </c>
      <c r="E8921" s="39">
        <v>45902.78125</v>
      </c>
      <c r="F8921">
        <v>11.48</v>
      </c>
      <c r="G8921">
        <v>21.22</v>
      </c>
      <c r="H8921">
        <v>10.53</v>
      </c>
      <c r="I8921">
        <v>119.6</v>
      </c>
      <c r="J8921">
        <f>IF(G8921="",0.5,IF(G8921&lt;=0,2,IF(G8921&gt;=40,2, IF(AND(G8921&gt;0,G8921&lt;1),5,IF(AND(G8921&gt;35,G8921&lt;40),5,IF(O8921&gt;=1.5,1.5,0))))))</f>
        <v>0</v>
      </c>
      <c r="K8921">
        <f>IF(H8921="",0.5,IF(H8921&lt;=0.1,2,IF(H8921&gt;=20,2, IF(AND(H8921&gt;0.1,H8921&lt;0.2),5,IF(AND(H8921&gt;16,H8921&lt;20),5,IF(P8921&gt;=2,1.5,0))))))</f>
        <v>0</v>
      </c>
      <c r="L8921">
        <f>IF(A8921="",0.5,IF(B8921="",0.5,IF(C8921="",0.5,IF(E8921="",0.5,IF(Q8921="Y",0.01,0)))))</f>
        <v>0</v>
      </c>
      <c r="M8921">
        <f>COUNTIF(J8921:L8921,"&gt;0")</f>
        <v>0</v>
      </c>
      <c r="N8921" s="28" t="s">
        <v>66</v>
      </c>
      <c r="O8921">
        <f>IF(G8921="","",ABS(G8922-G8921))</f>
        <v>3.9999999999999147E-2</v>
      </c>
      <c r="P8921">
        <f>IF(H8921="","",ABS(H8922-H8921))</f>
        <v>0.16000000000000014</v>
      </c>
      <c r="R8921" s="2">
        <f>E8921-E8920</f>
        <v>1.0416666664241347E-2</v>
      </c>
      <c r="S8921" s="4">
        <f>MROUND(E8921,"0:15")</f>
        <v>45902.78125</v>
      </c>
    </row>
    <row r="8922" spans="1:19" x14ac:dyDescent="0.35">
      <c r="A8922">
        <v>2025</v>
      </c>
      <c r="B8922" t="s">
        <v>64</v>
      </c>
      <c r="C8922" t="s">
        <v>65</v>
      </c>
      <c r="D8922">
        <v>598</v>
      </c>
      <c r="E8922" s="39">
        <v>45902.791666666664</v>
      </c>
      <c r="F8922">
        <v>11.31</v>
      </c>
      <c r="G8922">
        <v>21.18</v>
      </c>
      <c r="H8922">
        <v>10.37</v>
      </c>
      <c r="I8922">
        <v>117.8</v>
      </c>
      <c r="J8922">
        <f>IF(G8922="",0.5,IF(G8922&lt;=0,2,IF(G8922&gt;=40,2, IF(AND(G8922&gt;0,G8922&lt;1),5,IF(AND(G8922&gt;35,G8922&lt;40),5,IF(O8922&gt;=1.5,1.5,0))))))</f>
        <v>0</v>
      </c>
      <c r="K8922">
        <f>IF(H8922="",0.5,IF(H8922&lt;=0.1,2,IF(H8922&gt;=20,2, IF(AND(H8922&gt;0.1,H8922&lt;0.2),5,IF(AND(H8922&gt;16,H8922&lt;20),5,IF(P8922&gt;=2,1.5,0))))))</f>
        <v>0</v>
      </c>
      <c r="L8922">
        <f>IF(A8922="",0.5,IF(B8922="",0.5,IF(C8922="",0.5,IF(E8922="",0.5,IF(Q8922="Y",0.01,0)))))</f>
        <v>0</v>
      </c>
      <c r="M8922">
        <f>COUNTIF(J8922:L8922,"&gt;0")</f>
        <v>0</v>
      </c>
      <c r="N8922" s="28" t="s">
        <v>66</v>
      </c>
      <c r="O8922">
        <f>IF(G8922="","",ABS(G8923-G8922))</f>
        <v>3.9999999999999147E-2</v>
      </c>
      <c r="P8922">
        <f>IF(H8922="","",ABS(H8923-H8922))</f>
        <v>0.14999999999999858</v>
      </c>
      <c r="R8922" s="2">
        <f>E8922-E8921</f>
        <v>1.0416666664241347E-2</v>
      </c>
      <c r="S8922" s="4">
        <f>MROUND(E8922,"0:15")</f>
        <v>45902.791666666664</v>
      </c>
    </row>
    <row r="8923" spans="1:19" x14ac:dyDescent="0.35">
      <c r="A8923">
        <v>2025</v>
      </c>
      <c r="B8923" t="s">
        <v>64</v>
      </c>
      <c r="C8923" t="s">
        <v>65</v>
      </c>
      <c r="D8923">
        <v>599</v>
      </c>
      <c r="E8923" s="39">
        <v>45902.802083333336</v>
      </c>
      <c r="F8923">
        <v>11.15</v>
      </c>
      <c r="G8923">
        <v>21.14</v>
      </c>
      <c r="H8923">
        <v>10.220000000000001</v>
      </c>
      <c r="I8923">
        <v>116</v>
      </c>
      <c r="J8923">
        <f>IF(G8923="",0.5,IF(G8923&lt;=0,2,IF(G8923&gt;=40,2, IF(AND(G8923&gt;0,G8923&lt;1),5,IF(AND(G8923&gt;35,G8923&lt;40),5,IF(O8923&gt;=1.5,1.5,0))))))</f>
        <v>0</v>
      </c>
      <c r="K8923">
        <f>IF(H8923="",0.5,IF(H8923&lt;=0.1,2,IF(H8923&gt;=20,2, IF(AND(H8923&gt;0.1,H8923&lt;0.2),5,IF(AND(H8923&gt;16,H8923&lt;20),5,IF(P8923&gt;=2,1.5,0))))))</f>
        <v>0</v>
      </c>
      <c r="L8923">
        <f>IF(A8923="",0.5,IF(B8923="",0.5,IF(C8923="",0.5,IF(E8923="",0.5,IF(Q8923="Y",0.01,0)))))</f>
        <v>0</v>
      </c>
      <c r="M8923">
        <f>COUNTIF(J8923:L8923,"&gt;0")</f>
        <v>0</v>
      </c>
      <c r="N8923" s="28" t="s">
        <v>66</v>
      </c>
      <c r="O8923">
        <f>IF(G8923="","",ABS(G8924-G8923))</f>
        <v>8.0000000000001847E-2</v>
      </c>
      <c r="P8923">
        <f>IF(H8923="","",ABS(H8924-H8923))</f>
        <v>0.24000000000000021</v>
      </c>
      <c r="R8923" s="2">
        <f>E8923-E8922</f>
        <v>1.0416666671517305E-2</v>
      </c>
      <c r="S8923" s="4">
        <f>MROUND(E8923,"0:15")</f>
        <v>45902.802083333328</v>
      </c>
    </row>
    <row r="8924" spans="1:19" x14ac:dyDescent="0.35">
      <c r="A8924">
        <v>2025</v>
      </c>
      <c r="B8924" t="s">
        <v>64</v>
      </c>
      <c r="C8924" t="s">
        <v>65</v>
      </c>
      <c r="D8924">
        <v>600</v>
      </c>
      <c r="E8924" s="39">
        <v>45902.8125</v>
      </c>
      <c r="F8924">
        <v>10.89</v>
      </c>
      <c r="G8924">
        <v>21.06</v>
      </c>
      <c r="H8924">
        <v>9.98</v>
      </c>
      <c r="I8924">
        <v>113.1</v>
      </c>
      <c r="J8924">
        <f>IF(G8924="",0.5,IF(G8924&lt;=0,2,IF(G8924&gt;=40,2, IF(AND(G8924&gt;0,G8924&lt;1),5,IF(AND(G8924&gt;35,G8924&lt;40),5,IF(O8924&gt;=1.5,1.5,0))))))</f>
        <v>0</v>
      </c>
      <c r="K8924">
        <f>IF(H8924="",0.5,IF(H8924&lt;=0.1,2,IF(H8924&gt;=20,2, IF(AND(H8924&gt;0.1,H8924&lt;0.2),5,IF(AND(H8924&gt;16,H8924&lt;20),5,IF(P8924&gt;=2,1.5,0))))))</f>
        <v>0</v>
      </c>
      <c r="L8924">
        <f>IF(A8924="",0.5,IF(B8924="",0.5,IF(C8924="",0.5,IF(E8924="",0.5,IF(Q8924="Y",0.01,0)))))</f>
        <v>0</v>
      </c>
      <c r="M8924">
        <f>COUNTIF(J8924:L8924,"&gt;0")</f>
        <v>0</v>
      </c>
      <c r="N8924" s="28" t="s">
        <v>66</v>
      </c>
      <c r="O8924">
        <f>IF(G8924="","",ABS(G8925-G8924))</f>
        <v>7.9999999999998295E-2</v>
      </c>
      <c r="P8924">
        <f>IF(H8924="","",ABS(H8925-H8924))</f>
        <v>0.24000000000000021</v>
      </c>
      <c r="R8924" s="2">
        <f>E8924-E8923</f>
        <v>1.0416666664241347E-2</v>
      </c>
      <c r="S8924" s="4">
        <f>MROUND(E8924,"0:15")</f>
        <v>45902.8125</v>
      </c>
    </row>
    <row r="8925" spans="1:19" x14ac:dyDescent="0.35">
      <c r="A8925">
        <v>2025</v>
      </c>
      <c r="B8925" t="s">
        <v>64</v>
      </c>
      <c r="C8925" t="s">
        <v>65</v>
      </c>
      <c r="D8925">
        <v>601</v>
      </c>
      <c r="E8925" s="39">
        <v>45902.822916666664</v>
      </c>
      <c r="F8925">
        <v>10.63</v>
      </c>
      <c r="G8925">
        <v>20.98</v>
      </c>
      <c r="H8925">
        <v>9.74</v>
      </c>
      <c r="I8925">
        <v>110.2</v>
      </c>
      <c r="J8925">
        <f>IF(G8925="",0.5,IF(G8925&lt;=0,2,IF(G8925&gt;=40,2, IF(AND(G8925&gt;0,G8925&lt;1),5,IF(AND(G8925&gt;35,G8925&lt;40),5,IF(O8925&gt;=1.5,1.5,0))))))</f>
        <v>0</v>
      </c>
      <c r="K8925">
        <f>IF(H8925="",0.5,IF(H8925&lt;=0.1,2,IF(H8925&gt;=20,2, IF(AND(H8925&gt;0.1,H8925&lt;0.2),5,IF(AND(H8925&gt;16,H8925&lt;20),5,IF(P8925&gt;=2,1.5,0))))))</f>
        <v>0</v>
      </c>
      <c r="L8925">
        <f>IF(A8925="",0.5,IF(B8925="",0.5,IF(C8925="",0.5,IF(E8925="",0.5,IF(Q8925="Y",0.01,0)))))</f>
        <v>0</v>
      </c>
      <c r="M8925">
        <f>COUNTIF(J8925:L8925,"&gt;0")</f>
        <v>0</v>
      </c>
      <c r="N8925" s="28" t="s">
        <v>66</v>
      </c>
      <c r="O8925">
        <f>IF(G8925="","",ABS(G8926-G8925))</f>
        <v>0.10000000000000142</v>
      </c>
      <c r="P8925">
        <f>IF(H8925="","",ABS(H8926-H8925))</f>
        <v>0.27999999999999936</v>
      </c>
      <c r="R8925" s="2">
        <f>E8925-E8924</f>
        <v>1.0416666664241347E-2</v>
      </c>
      <c r="S8925" s="4">
        <f>MROUND(E8925,"0:15")</f>
        <v>45902.822916666664</v>
      </c>
    </row>
    <row r="8926" spans="1:19" x14ac:dyDescent="0.35">
      <c r="A8926">
        <v>2025</v>
      </c>
      <c r="B8926" t="s">
        <v>64</v>
      </c>
      <c r="C8926" t="s">
        <v>65</v>
      </c>
      <c r="D8926">
        <v>602</v>
      </c>
      <c r="E8926" s="39">
        <v>45902.833333333336</v>
      </c>
      <c r="F8926">
        <v>10.32</v>
      </c>
      <c r="G8926">
        <v>20.88</v>
      </c>
      <c r="H8926">
        <v>9.4600000000000009</v>
      </c>
      <c r="I8926">
        <v>106.8</v>
      </c>
      <c r="J8926">
        <f>IF(G8926="",0.5,IF(G8926&lt;=0,2,IF(G8926&gt;=40,2, IF(AND(G8926&gt;0,G8926&lt;1),5,IF(AND(G8926&gt;35,G8926&lt;40),5,IF(O8926&gt;=1.5,1.5,0))))))</f>
        <v>0</v>
      </c>
      <c r="K8926">
        <f>IF(H8926="",0.5,IF(H8926&lt;=0.1,2,IF(H8926&gt;=20,2, IF(AND(H8926&gt;0.1,H8926&lt;0.2),5,IF(AND(H8926&gt;16,H8926&lt;20),5,IF(P8926&gt;=2,1.5,0))))))</f>
        <v>0</v>
      </c>
      <c r="L8926">
        <f>IF(A8926="",0.5,IF(B8926="",0.5,IF(C8926="",0.5,IF(E8926="",0.5,IF(Q8926="Y",0.01,0)))))</f>
        <v>0</v>
      </c>
      <c r="M8926">
        <f>COUNTIF(J8926:L8926,"&gt;0")</f>
        <v>0</v>
      </c>
      <c r="N8926" s="28" t="s">
        <v>66</v>
      </c>
      <c r="O8926">
        <f>IF(G8926="","",ABS(G8927-G8926))</f>
        <v>0.11999999999999744</v>
      </c>
      <c r="P8926">
        <f>IF(H8926="","",ABS(H8927-H8926))</f>
        <v>0.24000000000000021</v>
      </c>
      <c r="R8926" s="2">
        <f>E8926-E8925</f>
        <v>1.0416666671517305E-2</v>
      </c>
      <c r="S8926" s="4">
        <f>MROUND(E8926,"0:15")</f>
        <v>45902.833333333328</v>
      </c>
    </row>
    <row r="8927" spans="1:19" x14ac:dyDescent="0.35">
      <c r="A8927">
        <v>2025</v>
      </c>
      <c r="B8927" t="s">
        <v>64</v>
      </c>
      <c r="C8927" t="s">
        <v>65</v>
      </c>
      <c r="D8927">
        <v>603</v>
      </c>
      <c r="E8927" s="39">
        <v>45902.84375</v>
      </c>
      <c r="F8927">
        <v>10.06</v>
      </c>
      <c r="G8927">
        <v>20.76</v>
      </c>
      <c r="H8927">
        <v>9.2200000000000006</v>
      </c>
      <c r="I8927">
        <v>103.8</v>
      </c>
      <c r="J8927">
        <f>IF(G8927="",0.5,IF(G8927&lt;=0,2,IF(G8927&gt;=40,2, IF(AND(G8927&gt;0,G8927&lt;1),5,IF(AND(G8927&gt;35,G8927&lt;40),5,IF(O8927&gt;=1.5,1.5,0))))))</f>
        <v>0</v>
      </c>
      <c r="K8927">
        <f>IF(H8927="",0.5,IF(H8927&lt;=0.1,2,IF(H8927&gt;=20,2, IF(AND(H8927&gt;0.1,H8927&lt;0.2),5,IF(AND(H8927&gt;16,H8927&lt;20),5,IF(P8927&gt;=2,1.5,0))))))</f>
        <v>0</v>
      </c>
      <c r="L8927">
        <f>IF(A8927="",0.5,IF(B8927="",0.5,IF(C8927="",0.5,IF(E8927="",0.5,IF(Q8927="Y",0.01,0)))))</f>
        <v>0</v>
      </c>
      <c r="M8927">
        <f>COUNTIF(J8927:L8927,"&gt;0")</f>
        <v>0</v>
      </c>
      <c r="N8927" s="28" t="s">
        <v>66</v>
      </c>
      <c r="O8927">
        <f>IF(G8927="","",ABS(G8928-G8927))</f>
        <v>0.12000000000000099</v>
      </c>
      <c r="P8927">
        <f>IF(H8927="","",ABS(H8928-H8927))</f>
        <v>0.25</v>
      </c>
      <c r="R8927" s="2">
        <f>E8927-E8926</f>
        <v>1.0416666664241347E-2</v>
      </c>
      <c r="S8927" s="4">
        <f>MROUND(E8927,"0:15")</f>
        <v>45902.84375</v>
      </c>
    </row>
    <row r="8928" spans="1:19" x14ac:dyDescent="0.35">
      <c r="A8928">
        <v>2025</v>
      </c>
      <c r="B8928" t="s">
        <v>64</v>
      </c>
      <c r="C8928" t="s">
        <v>65</v>
      </c>
      <c r="D8928">
        <v>604</v>
      </c>
      <c r="E8928" s="39">
        <v>45902.854166666664</v>
      </c>
      <c r="F8928">
        <v>9.7899999999999991</v>
      </c>
      <c r="G8928">
        <v>20.64</v>
      </c>
      <c r="H8928">
        <v>8.9700000000000006</v>
      </c>
      <c r="I8928">
        <v>100.8</v>
      </c>
      <c r="J8928">
        <f>IF(G8928="",0.5,IF(G8928&lt;=0,2,IF(G8928&gt;=40,2, IF(AND(G8928&gt;0,G8928&lt;1),5,IF(AND(G8928&gt;35,G8928&lt;40),5,IF(O8928&gt;=1.5,1.5,0))))))</f>
        <v>0</v>
      </c>
      <c r="K8928">
        <f>IF(H8928="",0.5,IF(H8928&lt;=0.1,2,IF(H8928&gt;=20,2, IF(AND(H8928&gt;0.1,H8928&lt;0.2),5,IF(AND(H8928&gt;16,H8928&lt;20),5,IF(P8928&gt;=2,1.5,0))))))</f>
        <v>0</v>
      </c>
      <c r="L8928">
        <f>IF(A8928="",0.5,IF(B8928="",0.5,IF(C8928="",0.5,IF(E8928="",0.5,IF(Q8928="Y",0.01,0)))))</f>
        <v>0</v>
      </c>
      <c r="M8928">
        <f>COUNTIF(J8928:L8928,"&gt;0")</f>
        <v>0</v>
      </c>
      <c r="N8928" s="28" t="s">
        <v>66</v>
      </c>
      <c r="O8928">
        <f>IF(G8928="","",ABS(G8929-G8928))</f>
        <v>0.14000000000000057</v>
      </c>
      <c r="P8928">
        <f>IF(H8928="","",ABS(H8929-H8928))</f>
        <v>0.24000000000000021</v>
      </c>
      <c r="R8928" s="2">
        <f>E8928-E8927</f>
        <v>1.0416666664241347E-2</v>
      </c>
      <c r="S8928" s="4">
        <f>MROUND(E8928,"0:15")</f>
        <v>45902.854166666664</v>
      </c>
    </row>
    <row r="8929" spans="1:19" x14ac:dyDescent="0.35">
      <c r="A8929">
        <v>2025</v>
      </c>
      <c r="B8929" t="s">
        <v>64</v>
      </c>
      <c r="C8929" t="s">
        <v>65</v>
      </c>
      <c r="D8929">
        <v>605</v>
      </c>
      <c r="E8929" s="39">
        <v>45902.864583333336</v>
      </c>
      <c r="F8929">
        <v>9.5299999999999994</v>
      </c>
      <c r="G8929">
        <v>20.5</v>
      </c>
      <c r="H8929">
        <v>8.73</v>
      </c>
      <c r="I8929">
        <v>97.9</v>
      </c>
      <c r="J8929">
        <f>IF(G8929="",0.5,IF(G8929&lt;=0,2,IF(G8929&gt;=40,2, IF(AND(G8929&gt;0,G8929&lt;1),5,IF(AND(G8929&gt;35,G8929&lt;40),5,IF(O8929&gt;=1.5,1.5,0))))))</f>
        <v>0</v>
      </c>
      <c r="K8929">
        <f>IF(H8929="",0.5,IF(H8929&lt;=0.1,2,IF(H8929&gt;=20,2, IF(AND(H8929&gt;0.1,H8929&lt;0.2),5,IF(AND(H8929&gt;16,H8929&lt;20),5,IF(P8929&gt;=2,1.5,0))))))</f>
        <v>0</v>
      </c>
      <c r="L8929">
        <f>IF(A8929="",0.5,IF(B8929="",0.5,IF(C8929="",0.5,IF(E8929="",0.5,IF(Q8929="Y",0.01,0)))))</f>
        <v>0</v>
      </c>
      <c r="M8929">
        <f>COUNTIF(J8929:L8929,"&gt;0")</f>
        <v>0</v>
      </c>
      <c r="N8929" s="28" t="s">
        <v>66</v>
      </c>
      <c r="O8929">
        <f>IF(G8929="","",ABS(G8930-G8929))</f>
        <v>0.14000000000000057</v>
      </c>
      <c r="P8929">
        <f>IF(H8929="","",ABS(H8930-H8929))</f>
        <v>0.23000000000000043</v>
      </c>
      <c r="R8929" s="2">
        <f>E8929-E8928</f>
        <v>1.0416666671517305E-2</v>
      </c>
      <c r="S8929" s="4">
        <f>MROUND(E8929,"0:15")</f>
        <v>45902.864583333328</v>
      </c>
    </row>
    <row r="8930" spans="1:19" x14ac:dyDescent="0.35">
      <c r="A8930">
        <v>2025</v>
      </c>
      <c r="B8930" t="s">
        <v>64</v>
      </c>
      <c r="C8930" t="s">
        <v>65</v>
      </c>
      <c r="D8930">
        <v>606</v>
      </c>
      <c r="E8930" s="39">
        <v>45902.875</v>
      </c>
      <c r="F8930">
        <v>9.2799999999999994</v>
      </c>
      <c r="G8930">
        <v>20.36</v>
      </c>
      <c r="H8930">
        <v>8.5</v>
      </c>
      <c r="I8930">
        <v>95</v>
      </c>
      <c r="J8930">
        <f>IF(G8930="",0.5,IF(G8930&lt;=0,2,IF(G8930&gt;=40,2, IF(AND(G8930&gt;0,G8930&lt;1),5,IF(AND(G8930&gt;35,G8930&lt;40),5,IF(O8930&gt;=1.5,1.5,0))))))</f>
        <v>0</v>
      </c>
      <c r="K8930">
        <f>IF(H8930="",0.5,IF(H8930&lt;=0.1,2,IF(H8930&gt;=20,2, IF(AND(H8930&gt;0.1,H8930&lt;0.2),5,IF(AND(H8930&gt;16,H8930&lt;20),5,IF(P8930&gt;=2,1.5,0))))))</f>
        <v>0</v>
      </c>
      <c r="L8930">
        <f>IF(A8930="",0.5,IF(B8930="",0.5,IF(C8930="",0.5,IF(E8930="",0.5,IF(Q8930="Y",0.01,0)))))</f>
        <v>0</v>
      </c>
      <c r="M8930">
        <f>COUNTIF(J8930:L8930,"&gt;0")</f>
        <v>0</v>
      </c>
      <c r="N8930" s="28" t="s">
        <v>66</v>
      </c>
      <c r="O8930">
        <f>IF(G8930="","",ABS(G8931-G8930))</f>
        <v>0.14000000000000057</v>
      </c>
      <c r="P8930">
        <f>IF(H8930="","",ABS(H8931-H8930))</f>
        <v>0.23000000000000043</v>
      </c>
      <c r="R8930" s="2">
        <f>E8930-E8929</f>
        <v>1.0416666664241347E-2</v>
      </c>
      <c r="S8930" s="4">
        <f>MROUND(E8930,"0:15")</f>
        <v>45902.875</v>
      </c>
    </row>
    <row r="8931" spans="1:19" x14ac:dyDescent="0.35">
      <c r="A8931">
        <v>2025</v>
      </c>
      <c r="B8931" t="s">
        <v>64</v>
      </c>
      <c r="C8931" t="s">
        <v>65</v>
      </c>
      <c r="D8931">
        <v>607</v>
      </c>
      <c r="E8931" s="39">
        <v>45902.885416666664</v>
      </c>
      <c r="F8931">
        <v>9.0299999999999994</v>
      </c>
      <c r="G8931">
        <v>20.22</v>
      </c>
      <c r="H8931">
        <v>8.27</v>
      </c>
      <c r="I8931">
        <v>92.2</v>
      </c>
      <c r="J8931">
        <f>IF(G8931="",0.5,IF(G8931&lt;=0,2,IF(G8931&gt;=40,2, IF(AND(G8931&gt;0,G8931&lt;1),5,IF(AND(G8931&gt;35,G8931&lt;40),5,IF(O8931&gt;=1.5,1.5,0))))))</f>
        <v>0</v>
      </c>
      <c r="K8931">
        <f>IF(H8931="",0.5,IF(H8931&lt;=0.1,2,IF(H8931&gt;=20,2, IF(AND(H8931&gt;0.1,H8931&lt;0.2),5,IF(AND(H8931&gt;16,H8931&lt;20),5,IF(P8931&gt;=2,1.5,0))))))</f>
        <v>0</v>
      </c>
      <c r="L8931">
        <f>IF(A8931="",0.5,IF(B8931="",0.5,IF(C8931="",0.5,IF(E8931="",0.5,IF(Q8931="Y",0.01,0)))))</f>
        <v>0</v>
      </c>
      <c r="M8931">
        <f>COUNTIF(J8931:L8931,"&gt;0")</f>
        <v>0</v>
      </c>
      <c r="N8931" s="28" t="s">
        <v>66</v>
      </c>
      <c r="O8931">
        <f>IF(G8931="","",ABS(G8932-G8931))</f>
        <v>0.16000000000000014</v>
      </c>
      <c r="P8931">
        <f>IF(H8931="","",ABS(H8932-H8931))</f>
        <v>0.20999999999999908</v>
      </c>
      <c r="R8931" s="2">
        <f>E8931-E8930</f>
        <v>1.0416666664241347E-2</v>
      </c>
      <c r="S8931" s="4">
        <f>MROUND(E8931,"0:15")</f>
        <v>45902.885416666664</v>
      </c>
    </row>
    <row r="8932" spans="1:19" x14ac:dyDescent="0.35">
      <c r="A8932">
        <v>2025</v>
      </c>
      <c r="B8932" t="s">
        <v>64</v>
      </c>
      <c r="C8932" t="s">
        <v>65</v>
      </c>
      <c r="D8932">
        <v>608</v>
      </c>
      <c r="E8932" s="39">
        <v>45902.895833333336</v>
      </c>
      <c r="F8932">
        <v>8.8000000000000007</v>
      </c>
      <c r="G8932">
        <v>20.059999999999999</v>
      </c>
      <c r="H8932">
        <v>8.06</v>
      </c>
      <c r="I8932">
        <v>89.6</v>
      </c>
      <c r="J8932">
        <f>IF(G8932="",0.5,IF(G8932&lt;=0,2,IF(G8932&gt;=40,2, IF(AND(G8932&gt;0,G8932&lt;1),5,IF(AND(G8932&gt;35,G8932&lt;40),5,IF(O8932&gt;=1.5,1.5,0))))))</f>
        <v>0</v>
      </c>
      <c r="K8932">
        <f>IF(H8932="",0.5,IF(H8932&lt;=0.1,2,IF(H8932&gt;=20,2, IF(AND(H8932&gt;0.1,H8932&lt;0.2),5,IF(AND(H8932&gt;16,H8932&lt;20),5,IF(P8932&gt;=2,1.5,0))))))</f>
        <v>0</v>
      </c>
      <c r="L8932">
        <f>IF(A8932="",0.5,IF(B8932="",0.5,IF(C8932="",0.5,IF(E8932="",0.5,IF(Q8932="Y",0.01,0)))))</f>
        <v>0</v>
      </c>
      <c r="M8932">
        <f>COUNTIF(J8932:L8932,"&gt;0")</f>
        <v>0</v>
      </c>
      <c r="N8932" s="28" t="s">
        <v>66</v>
      </c>
      <c r="O8932">
        <f>IF(G8932="","",ABS(G8933-G8932))</f>
        <v>0.11999999999999744</v>
      </c>
      <c r="P8932">
        <f>IF(H8932="","",ABS(H8933-H8932))</f>
        <v>0.15000000000000036</v>
      </c>
      <c r="R8932" s="2">
        <f>E8932-E8931</f>
        <v>1.0416666671517305E-2</v>
      </c>
      <c r="S8932" s="4">
        <f>MROUND(E8932,"0:15")</f>
        <v>45902.895833333328</v>
      </c>
    </row>
    <row r="8933" spans="1:19" x14ac:dyDescent="0.35">
      <c r="A8933">
        <v>2025</v>
      </c>
      <c r="B8933" t="s">
        <v>64</v>
      </c>
      <c r="C8933" t="s">
        <v>65</v>
      </c>
      <c r="D8933">
        <v>609</v>
      </c>
      <c r="E8933" s="39">
        <v>45902.90625</v>
      </c>
      <c r="F8933">
        <v>8.64</v>
      </c>
      <c r="G8933">
        <v>19.940000000000001</v>
      </c>
      <c r="H8933">
        <v>7.91</v>
      </c>
      <c r="I8933">
        <v>87.7</v>
      </c>
      <c r="J8933">
        <f>IF(G8933="",0.5,IF(G8933&lt;=0,2,IF(G8933&gt;=40,2, IF(AND(G8933&gt;0,G8933&lt;1),5,IF(AND(G8933&gt;35,G8933&lt;40),5,IF(O8933&gt;=1.5,1.5,0))))))</f>
        <v>0</v>
      </c>
      <c r="K8933">
        <f>IF(H8933="",0.5,IF(H8933&lt;=0.1,2,IF(H8933&gt;=20,2, IF(AND(H8933&gt;0.1,H8933&lt;0.2),5,IF(AND(H8933&gt;16,H8933&lt;20),5,IF(P8933&gt;=2,1.5,0))))))</f>
        <v>0</v>
      </c>
      <c r="L8933">
        <f>IF(A8933="",0.5,IF(B8933="",0.5,IF(C8933="",0.5,IF(E8933="",0.5,IF(Q8933="Y",0.01,0)))))</f>
        <v>0</v>
      </c>
      <c r="M8933">
        <f>COUNTIF(J8933:L8933,"&gt;0")</f>
        <v>0</v>
      </c>
      <c r="N8933" s="28" t="s">
        <v>66</v>
      </c>
      <c r="O8933">
        <f>IF(G8933="","",ABS(G8934-G8933))</f>
        <v>0.16000000000000014</v>
      </c>
      <c r="P8933">
        <f>IF(H8933="","",ABS(H8934-H8933))</f>
        <v>0.15000000000000036</v>
      </c>
      <c r="R8933" s="2">
        <f>E8933-E8932</f>
        <v>1.0416666664241347E-2</v>
      </c>
      <c r="S8933" s="4">
        <f>MROUND(E8933,"0:15")</f>
        <v>45902.90625</v>
      </c>
    </row>
    <row r="8934" spans="1:19" x14ac:dyDescent="0.35">
      <c r="A8934">
        <v>2025</v>
      </c>
      <c r="B8934" t="s">
        <v>64</v>
      </c>
      <c r="C8934" t="s">
        <v>65</v>
      </c>
      <c r="D8934">
        <v>610</v>
      </c>
      <c r="E8934" s="39">
        <v>45902.916666666664</v>
      </c>
      <c r="F8934">
        <v>8.4700000000000006</v>
      </c>
      <c r="G8934">
        <v>19.78</v>
      </c>
      <c r="H8934">
        <v>7.76</v>
      </c>
      <c r="I8934">
        <v>85.7</v>
      </c>
      <c r="J8934">
        <f>IF(G8934="",0.5,IF(G8934&lt;=0,2,IF(G8934&gt;=40,2, IF(AND(G8934&gt;0,G8934&lt;1),5,IF(AND(G8934&gt;35,G8934&lt;40),5,IF(O8934&gt;=1.5,1.5,0))))))</f>
        <v>0</v>
      </c>
      <c r="K8934">
        <f>IF(H8934="",0.5,IF(H8934&lt;=0.1,2,IF(H8934&gt;=20,2, IF(AND(H8934&gt;0.1,H8934&lt;0.2),5,IF(AND(H8934&gt;16,H8934&lt;20),5,IF(P8934&gt;=2,1.5,0))))))</f>
        <v>0</v>
      </c>
      <c r="L8934">
        <f>IF(A8934="",0.5,IF(B8934="",0.5,IF(C8934="",0.5,IF(E8934="",0.5,IF(Q8934="Y",0.01,0)))))</f>
        <v>0</v>
      </c>
      <c r="M8934">
        <f>COUNTIF(J8934:L8934,"&gt;0")</f>
        <v>0</v>
      </c>
      <c r="N8934" s="28" t="s">
        <v>66</v>
      </c>
      <c r="O8934">
        <f>IF(G8934="","",ABS(G8935-G8934))</f>
        <v>0.14000000000000057</v>
      </c>
      <c r="P8934">
        <f>IF(H8934="","",ABS(H8935-H8934))</f>
        <v>0.14999999999999947</v>
      </c>
      <c r="R8934" s="2">
        <f>E8934-E8933</f>
        <v>1.0416666664241347E-2</v>
      </c>
      <c r="S8934" s="4">
        <f>MROUND(E8934,"0:15")</f>
        <v>45902.916666666664</v>
      </c>
    </row>
    <row r="8935" spans="1:19" x14ac:dyDescent="0.35">
      <c r="A8935">
        <v>2025</v>
      </c>
      <c r="B8935" t="s">
        <v>64</v>
      </c>
      <c r="C8935" t="s">
        <v>65</v>
      </c>
      <c r="D8935">
        <v>611</v>
      </c>
      <c r="E8935" s="39">
        <v>45902.927083333336</v>
      </c>
      <c r="F8935">
        <v>8.31</v>
      </c>
      <c r="G8935">
        <v>19.64</v>
      </c>
      <c r="H8935">
        <v>7.61</v>
      </c>
      <c r="I8935">
        <v>83.8</v>
      </c>
      <c r="J8935">
        <f>IF(G8935="",0.5,IF(G8935&lt;=0,2,IF(G8935&gt;=40,2, IF(AND(G8935&gt;0,G8935&lt;1),5,IF(AND(G8935&gt;35,G8935&lt;40),5,IF(O8935&gt;=1.5,1.5,0))))))</f>
        <v>0</v>
      </c>
      <c r="K8935">
        <f>IF(H8935="",0.5,IF(H8935&lt;=0.1,2,IF(H8935&gt;=20,2, IF(AND(H8935&gt;0.1,H8935&lt;0.2),5,IF(AND(H8935&gt;16,H8935&lt;20),5,IF(P8935&gt;=2,1.5,0))))))</f>
        <v>0</v>
      </c>
      <c r="L8935">
        <f>IF(A8935="",0.5,IF(B8935="",0.5,IF(C8935="",0.5,IF(E8935="",0.5,IF(Q8935="Y",0.01,0)))))</f>
        <v>0</v>
      </c>
      <c r="M8935">
        <f>COUNTIF(J8935:L8935,"&gt;0")</f>
        <v>0</v>
      </c>
      <c r="N8935" s="28" t="s">
        <v>66</v>
      </c>
      <c r="O8935">
        <f>IF(G8935="","",ABS(G8936-G8935))</f>
        <v>0.14000000000000057</v>
      </c>
      <c r="P8935">
        <f>IF(H8935="","",ABS(H8936-H8935))</f>
        <v>0.12000000000000011</v>
      </c>
      <c r="R8935" s="2">
        <f>E8935-E8934</f>
        <v>1.0416666671517305E-2</v>
      </c>
      <c r="S8935" s="4">
        <f>MROUND(E8935,"0:15")</f>
        <v>45902.927083333328</v>
      </c>
    </row>
    <row r="8936" spans="1:19" x14ac:dyDescent="0.35">
      <c r="A8936">
        <v>2025</v>
      </c>
      <c r="B8936" t="s">
        <v>64</v>
      </c>
      <c r="C8936" t="s">
        <v>65</v>
      </c>
      <c r="D8936">
        <v>612</v>
      </c>
      <c r="E8936" s="39">
        <v>45902.9375</v>
      </c>
      <c r="F8936">
        <v>8.18</v>
      </c>
      <c r="G8936">
        <v>19.5</v>
      </c>
      <c r="H8936">
        <v>7.49</v>
      </c>
      <c r="I8936">
        <v>82.3</v>
      </c>
      <c r="J8936">
        <f>IF(G8936="",0.5,IF(G8936&lt;=0,2,IF(G8936&gt;=40,2, IF(AND(G8936&gt;0,G8936&lt;1),5,IF(AND(G8936&gt;35,G8936&lt;40),5,IF(O8936&gt;=1.5,1.5,0))))))</f>
        <v>0</v>
      </c>
      <c r="K8936">
        <f>IF(H8936="",0.5,IF(H8936&lt;=0.1,2,IF(H8936&gt;=20,2, IF(AND(H8936&gt;0.1,H8936&lt;0.2),5,IF(AND(H8936&gt;16,H8936&lt;20),5,IF(P8936&gt;=2,1.5,0))))))</f>
        <v>0</v>
      </c>
      <c r="L8936">
        <f>IF(A8936="",0.5,IF(B8936="",0.5,IF(C8936="",0.5,IF(E8936="",0.5,IF(Q8936="Y",0.01,0)))))</f>
        <v>0</v>
      </c>
      <c r="M8936">
        <f>COUNTIF(J8936:L8936,"&gt;0")</f>
        <v>0</v>
      </c>
      <c r="N8936" s="28" t="s">
        <v>66</v>
      </c>
      <c r="O8936">
        <f>IF(G8936="","",ABS(G8937-G8936))</f>
        <v>0.14000000000000057</v>
      </c>
      <c r="P8936">
        <f>IF(H8936="","",ABS(H8937-H8936))</f>
        <v>0.11000000000000032</v>
      </c>
      <c r="R8936" s="2">
        <f>E8936-E8935</f>
        <v>1.0416666664241347E-2</v>
      </c>
      <c r="S8936" s="4">
        <f>MROUND(E8936,"0:15")</f>
        <v>45902.9375</v>
      </c>
    </row>
    <row r="8937" spans="1:19" x14ac:dyDescent="0.35">
      <c r="A8937">
        <v>2025</v>
      </c>
      <c r="B8937" t="s">
        <v>64</v>
      </c>
      <c r="C8937" t="s">
        <v>65</v>
      </c>
      <c r="D8937">
        <v>613</v>
      </c>
      <c r="E8937" s="39">
        <v>45902.947916666664</v>
      </c>
      <c r="F8937">
        <v>8.06</v>
      </c>
      <c r="G8937">
        <v>19.36</v>
      </c>
      <c r="H8937">
        <v>7.38</v>
      </c>
      <c r="I8937">
        <v>80.8</v>
      </c>
      <c r="J8937">
        <f>IF(G8937="",0.5,IF(G8937&lt;=0,2,IF(G8937&gt;=40,2, IF(AND(G8937&gt;0,G8937&lt;1),5,IF(AND(G8937&gt;35,G8937&lt;40),5,IF(O8937&gt;=1.5,1.5,0))))))</f>
        <v>0</v>
      </c>
      <c r="K8937">
        <f>IF(H8937="",0.5,IF(H8937&lt;=0.1,2,IF(H8937&gt;=20,2, IF(AND(H8937&gt;0.1,H8937&lt;0.2),5,IF(AND(H8937&gt;16,H8937&lt;20),5,IF(P8937&gt;=2,1.5,0))))))</f>
        <v>0</v>
      </c>
      <c r="L8937">
        <f>IF(A8937="",0.5,IF(B8937="",0.5,IF(C8937="",0.5,IF(E8937="",0.5,IF(Q8937="Y",0.01,0)))))</f>
        <v>0</v>
      </c>
      <c r="M8937">
        <f>COUNTIF(J8937:L8937,"&gt;0")</f>
        <v>0</v>
      </c>
      <c r="N8937" s="28" t="s">
        <v>66</v>
      </c>
      <c r="O8937">
        <f>IF(G8937="","",ABS(G8938-G8937))</f>
        <v>0.14000000000000057</v>
      </c>
      <c r="P8937">
        <f>IF(H8937="","",ABS(H8938-H8937))</f>
        <v>0.12000000000000011</v>
      </c>
      <c r="R8937" s="2">
        <f>E8937-E8936</f>
        <v>1.0416666664241347E-2</v>
      </c>
      <c r="S8937" s="4">
        <f>MROUND(E8937,"0:15")</f>
        <v>45902.947916666664</v>
      </c>
    </row>
    <row r="8938" spans="1:19" x14ac:dyDescent="0.35">
      <c r="A8938">
        <v>2025</v>
      </c>
      <c r="B8938" t="s">
        <v>64</v>
      </c>
      <c r="C8938" t="s">
        <v>65</v>
      </c>
      <c r="D8938">
        <v>614</v>
      </c>
      <c r="E8938" s="39">
        <v>45902.958333333336</v>
      </c>
      <c r="F8938">
        <v>7.93</v>
      </c>
      <c r="G8938">
        <v>19.22</v>
      </c>
      <c r="H8938">
        <v>7.26</v>
      </c>
      <c r="I8938">
        <v>79.3</v>
      </c>
      <c r="J8938">
        <f>IF(G8938="",0.5,IF(G8938&lt;=0,2,IF(G8938&gt;=40,2, IF(AND(G8938&gt;0,G8938&lt;1),5,IF(AND(G8938&gt;35,G8938&lt;40),5,IF(O8938&gt;=1.5,1.5,0))))))</f>
        <v>0</v>
      </c>
      <c r="K8938">
        <f>IF(H8938="",0.5,IF(H8938&lt;=0.1,2,IF(H8938&gt;=20,2, IF(AND(H8938&gt;0.1,H8938&lt;0.2),5,IF(AND(H8938&gt;16,H8938&lt;20),5,IF(P8938&gt;=2,1.5,0))))))</f>
        <v>0</v>
      </c>
      <c r="L8938">
        <f>IF(A8938="",0.5,IF(B8938="",0.5,IF(C8938="",0.5,IF(E8938="",0.5,IF(Q8938="Y",0.01,0)))))</f>
        <v>0</v>
      </c>
      <c r="M8938">
        <f>COUNTIF(J8938:L8938,"&gt;0")</f>
        <v>0</v>
      </c>
      <c r="N8938" s="28" t="s">
        <v>66</v>
      </c>
      <c r="O8938">
        <f>IF(G8938="","",ABS(G8939-G8938))</f>
        <v>0.14000000000000057</v>
      </c>
      <c r="P8938">
        <f>IF(H8938="","",ABS(H8939-H8938))</f>
        <v>8.0000000000000071E-2</v>
      </c>
      <c r="R8938" s="2">
        <f>E8938-E8937</f>
        <v>1.0416666671517305E-2</v>
      </c>
      <c r="S8938" s="4">
        <f>MROUND(E8938,"0:15")</f>
        <v>45902.958333333328</v>
      </c>
    </row>
    <row r="8939" spans="1:19" x14ac:dyDescent="0.35">
      <c r="A8939">
        <v>2025</v>
      </c>
      <c r="B8939" t="s">
        <v>64</v>
      </c>
      <c r="C8939" t="s">
        <v>65</v>
      </c>
      <c r="D8939">
        <v>615</v>
      </c>
      <c r="E8939" s="39">
        <v>45902.96875</v>
      </c>
      <c r="F8939">
        <v>7.84</v>
      </c>
      <c r="G8939">
        <v>19.079999999999998</v>
      </c>
      <c r="H8939">
        <v>7.18</v>
      </c>
      <c r="I8939">
        <v>78.2</v>
      </c>
      <c r="J8939">
        <f>IF(G8939="",0.5,IF(G8939&lt;=0,2,IF(G8939&gt;=40,2, IF(AND(G8939&gt;0,G8939&lt;1),5,IF(AND(G8939&gt;35,G8939&lt;40),5,IF(O8939&gt;=1.5,1.5,0))))))</f>
        <v>0</v>
      </c>
      <c r="K8939">
        <f>IF(H8939="",0.5,IF(H8939&lt;=0.1,2,IF(H8939&gt;=20,2, IF(AND(H8939&gt;0.1,H8939&lt;0.2),5,IF(AND(H8939&gt;16,H8939&lt;20),5,IF(P8939&gt;=2,1.5,0))))))</f>
        <v>0</v>
      </c>
      <c r="L8939">
        <f>IF(A8939="",0.5,IF(B8939="",0.5,IF(C8939="",0.5,IF(E8939="",0.5,IF(Q8939="Y",0.01,0)))))</f>
        <v>0</v>
      </c>
      <c r="M8939">
        <f>COUNTIF(J8939:L8939,"&gt;0")</f>
        <v>0</v>
      </c>
      <c r="N8939" s="28" t="s">
        <v>66</v>
      </c>
      <c r="O8939">
        <f>IF(G8939="","",ABS(G8940-G8939))</f>
        <v>0.13999999999999702</v>
      </c>
      <c r="P8939">
        <f>IF(H8939="","",ABS(H8940-H8939))</f>
        <v>9.9999999999999645E-2</v>
      </c>
      <c r="R8939" s="2">
        <f>E8939-E8938</f>
        <v>1.0416666664241347E-2</v>
      </c>
      <c r="S8939" s="4">
        <f>MROUND(E8939,"0:15")</f>
        <v>45902.96875</v>
      </c>
    </row>
    <row r="8940" spans="1:19" x14ac:dyDescent="0.35">
      <c r="A8940">
        <v>2025</v>
      </c>
      <c r="B8940" t="s">
        <v>64</v>
      </c>
      <c r="C8940" t="s">
        <v>65</v>
      </c>
      <c r="D8940">
        <v>616</v>
      </c>
      <c r="E8940" s="39">
        <v>45902.979166666664</v>
      </c>
      <c r="F8940">
        <v>7.74</v>
      </c>
      <c r="G8940">
        <v>18.940000000000001</v>
      </c>
      <c r="H8940">
        <v>7.08</v>
      </c>
      <c r="I8940">
        <v>77</v>
      </c>
      <c r="J8940">
        <f>IF(G8940="",0.5,IF(G8940&lt;=0,2,IF(G8940&gt;=40,2, IF(AND(G8940&gt;0,G8940&lt;1),5,IF(AND(G8940&gt;35,G8940&lt;40),5,IF(O8940&gt;=1.5,1.5,0))))))</f>
        <v>0</v>
      </c>
      <c r="K8940">
        <f>IF(H8940="",0.5,IF(H8940&lt;=0.1,2,IF(H8940&gt;=20,2, IF(AND(H8940&gt;0.1,H8940&lt;0.2),5,IF(AND(H8940&gt;16,H8940&lt;20),5,IF(P8940&gt;=2,1.5,0))))))</f>
        <v>0</v>
      </c>
      <c r="L8940">
        <f>IF(A8940="",0.5,IF(B8940="",0.5,IF(C8940="",0.5,IF(E8940="",0.5,IF(Q8940="Y",0.01,0)))))</f>
        <v>0</v>
      </c>
      <c r="M8940">
        <f>COUNTIF(J8940:L8940,"&gt;0")</f>
        <v>0</v>
      </c>
      <c r="N8940" s="28" t="s">
        <v>66</v>
      </c>
      <c r="O8940">
        <f>IF(G8940="","",ABS(G8941-G8940))</f>
        <v>0.14000000000000057</v>
      </c>
      <c r="P8940">
        <f>IF(H8940="","",ABS(H8941-H8940))</f>
        <v>7.0000000000000284E-2</v>
      </c>
      <c r="R8940" s="2">
        <f>E8940-E8939</f>
        <v>1.0416666664241347E-2</v>
      </c>
      <c r="S8940" s="4">
        <f>MROUND(E8940,"0:15")</f>
        <v>45902.979166666664</v>
      </c>
    </row>
    <row r="8941" spans="1:19" x14ac:dyDescent="0.35">
      <c r="A8941">
        <v>2025</v>
      </c>
      <c r="B8941" t="s">
        <v>64</v>
      </c>
      <c r="C8941" t="s">
        <v>65</v>
      </c>
      <c r="D8941">
        <v>617</v>
      </c>
      <c r="E8941" s="39">
        <v>45902.989583333336</v>
      </c>
      <c r="F8941">
        <v>7.66</v>
      </c>
      <c r="G8941">
        <v>18.8</v>
      </c>
      <c r="H8941">
        <v>7.01</v>
      </c>
      <c r="I8941">
        <v>75.900000000000006</v>
      </c>
      <c r="J8941">
        <f>IF(G8941="",0.5,IF(G8941&lt;=0,2,IF(G8941&gt;=40,2, IF(AND(G8941&gt;0,G8941&lt;1),5,IF(AND(G8941&gt;35,G8941&lt;40),5,IF(O8941&gt;=1.5,1.5,0))))))</f>
        <v>0</v>
      </c>
      <c r="K8941">
        <f>IF(H8941="",0.5,IF(H8941&lt;=0.1,2,IF(H8941&gt;=20,2, IF(AND(H8941&gt;0.1,H8941&lt;0.2),5,IF(AND(H8941&gt;16,H8941&lt;20),5,IF(P8941&gt;=2,1.5,0))))))</f>
        <v>0</v>
      </c>
      <c r="L8941">
        <f>IF(A8941="",0.5,IF(B8941="",0.5,IF(C8941="",0.5,IF(E8941="",0.5,IF(Q8941="Y",0.01,0)))))</f>
        <v>0</v>
      </c>
      <c r="M8941">
        <f>COUNTIF(J8941:L8941,"&gt;0")</f>
        <v>0</v>
      </c>
      <c r="N8941" s="28" t="s">
        <v>66</v>
      </c>
      <c r="O8941">
        <f>IF(G8941="","",ABS(G8942-G8941))</f>
        <v>0.14000000000000057</v>
      </c>
      <c r="P8941">
        <f>IF(H8941="","",ABS(H8942-H8941))</f>
        <v>6.9999999999999396E-2</v>
      </c>
      <c r="R8941" s="2">
        <f>E8941-E8940</f>
        <v>1.0416666671517305E-2</v>
      </c>
      <c r="S8941" s="4">
        <f>MROUND(E8941,"0:15")</f>
        <v>45902.989583333328</v>
      </c>
    </row>
    <row r="8942" spans="1:19" x14ac:dyDescent="0.35">
      <c r="A8942">
        <v>2025</v>
      </c>
      <c r="B8942" t="s">
        <v>64</v>
      </c>
      <c r="C8942" t="s">
        <v>65</v>
      </c>
      <c r="D8942">
        <v>618</v>
      </c>
      <c r="E8942" s="39">
        <v>45903</v>
      </c>
      <c r="F8942">
        <v>7.58</v>
      </c>
      <c r="G8942">
        <v>18.66</v>
      </c>
      <c r="H8942">
        <v>6.94</v>
      </c>
      <c r="I8942">
        <v>74.900000000000006</v>
      </c>
      <c r="J8942">
        <f>IF(G8942="",0.5,IF(G8942&lt;=0,2,IF(G8942&gt;=40,2, IF(AND(G8942&gt;0,G8942&lt;1),5,IF(AND(G8942&gt;35,G8942&lt;40),5,IF(O8942&gt;=1.5,1.5,0))))))</f>
        <v>0</v>
      </c>
      <c r="K8942">
        <f>IF(H8942="",0.5,IF(H8942&lt;=0.1,2,IF(H8942&gt;=20,2, IF(AND(H8942&gt;0.1,H8942&lt;0.2),5,IF(AND(H8942&gt;16,H8942&lt;20),5,IF(P8942&gt;=2,1.5,0))))))</f>
        <v>0</v>
      </c>
      <c r="L8942">
        <f>IF(A8942="",0.5,IF(B8942="",0.5,IF(C8942="",0.5,IF(E8942="",0.5,IF(Q8942="Y",0.01,0)))))</f>
        <v>0</v>
      </c>
      <c r="M8942">
        <f>COUNTIF(J8942:L8942,"&gt;0")</f>
        <v>0</v>
      </c>
      <c r="N8942" s="28" t="s">
        <v>66</v>
      </c>
      <c r="O8942">
        <f>IF(G8942="","",ABS(G8943-G8942))</f>
        <v>0.14000000000000057</v>
      </c>
      <c r="P8942">
        <f>IF(H8942="","",ABS(H8943-H8942))</f>
        <v>6.0000000000000497E-2</v>
      </c>
      <c r="R8942" s="2">
        <f>E8942-E8941</f>
        <v>1.0416666664241347E-2</v>
      </c>
      <c r="S8942" s="4">
        <f>MROUND(E8942,"0:15")</f>
        <v>45903</v>
      </c>
    </row>
    <row r="8943" spans="1:19" x14ac:dyDescent="0.35">
      <c r="A8943">
        <v>2025</v>
      </c>
      <c r="B8943" t="s">
        <v>64</v>
      </c>
      <c r="C8943" t="s">
        <v>65</v>
      </c>
      <c r="D8943">
        <v>619</v>
      </c>
      <c r="E8943" s="39">
        <v>45903.010416666664</v>
      </c>
      <c r="F8943">
        <v>7.52</v>
      </c>
      <c r="G8943">
        <v>18.52</v>
      </c>
      <c r="H8943">
        <v>6.88</v>
      </c>
      <c r="I8943">
        <v>74.099999999999994</v>
      </c>
      <c r="J8943">
        <f>IF(G8943="",0.5,IF(G8943&lt;=0,2,IF(G8943&gt;=40,2, IF(AND(G8943&gt;0,G8943&lt;1),5,IF(AND(G8943&gt;35,G8943&lt;40),5,IF(O8943&gt;=1.5,1.5,0))))))</f>
        <v>0</v>
      </c>
      <c r="K8943">
        <f>IF(H8943="",0.5,IF(H8943&lt;=0.1,2,IF(H8943&gt;=20,2, IF(AND(H8943&gt;0.1,H8943&lt;0.2),5,IF(AND(H8943&gt;16,H8943&lt;20),5,IF(P8943&gt;=2,1.5,0))))))</f>
        <v>0</v>
      </c>
      <c r="L8943">
        <f>IF(A8943="",0.5,IF(B8943="",0.5,IF(C8943="",0.5,IF(E8943="",0.5,IF(Q8943="Y",0.01,0)))))</f>
        <v>0</v>
      </c>
      <c r="M8943">
        <f>COUNTIF(J8943:L8943,"&gt;0")</f>
        <v>0</v>
      </c>
      <c r="N8943" s="28" t="s">
        <v>66</v>
      </c>
      <c r="O8943">
        <f>IF(G8943="","",ABS(G8944-G8943))</f>
        <v>0.12000000000000099</v>
      </c>
      <c r="P8943">
        <f>IF(H8943="","",ABS(H8944-H8943))</f>
        <v>4.9999999999999822E-2</v>
      </c>
      <c r="R8943" s="2">
        <f>E8943-E8942</f>
        <v>1.0416666664241347E-2</v>
      </c>
      <c r="S8943" s="4">
        <f>MROUND(E8943,"0:15")</f>
        <v>45903.010416666664</v>
      </c>
    </row>
    <row r="8944" spans="1:19" x14ac:dyDescent="0.35">
      <c r="A8944">
        <v>2025</v>
      </c>
      <c r="B8944" t="s">
        <v>64</v>
      </c>
      <c r="C8944" t="s">
        <v>65</v>
      </c>
      <c r="D8944">
        <v>620</v>
      </c>
      <c r="E8944" s="39">
        <v>45903.020833333336</v>
      </c>
      <c r="F8944">
        <v>7.46</v>
      </c>
      <c r="G8944">
        <v>18.399999999999999</v>
      </c>
      <c r="H8944">
        <v>6.83</v>
      </c>
      <c r="I8944">
        <v>73.3</v>
      </c>
      <c r="J8944">
        <f>IF(G8944="",0.5,IF(G8944&lt;=0,2,IF(G8944&gt;=40,2, IF(AND(G8944&gt;0,G8944&lt;1),5,IF(AND(G8944&gt;35,G8944&lt;40),5,IF(O8944&gt;=1.5,1.5,0))))))</f>
        <v>0</v>
      </c>
      <c r="K8944">
        <f>IF(H8944="",0.5,IF(H8944&lt;=0.1,2,IF(H8944&gt;=20,2, IF(AND(H8944&gt;0.1,H8944&lt;0.2),5,IF(AND(H8944&gt;16,H8944&lt;20),5,IF(P8944&gt;=2,1.5,0))))))</f>
        <v>0</v>
      </c>
      <c r="L8944">
        <f>IF(A8944="",0.5,IF(B8944="",0.5,IF(C8944="",0.5,IF(E8944="",0.5,IF(Q8944="Y",0.01,0)))))</f>
        <v>0</v>
      </c>
      <c r="M8944">
        <f>COUNTIF(J8944:L8944,"&gt;0")</f>
        <v>0</v>
      </c>
      <c r="N8944" s="28" t="s">
        <v>66</v>
      </c>
      <c r="O8944">
        <f>IF(G8944="","",ABS(G8945-G8944))</f>
        <v>0.13999999999999702</v>
      </c>
      <c r="P8944">
        <f>IF(H8944="","",ABS(H8945-H8944))</f>
        <v>4.9999999999999822E-2</v>
      </c>
      <c r="R8944" s="2">
        <f>E8944-E8943</f>
        <v>1.0416666671517305E-2</v>
      </c>
      <c r="S8944" s="4">
        <f>MROUND(E8944,"0:15")</f>
        <v>45903.020833333328</v>
      </c>
    </row>
    <row r="8945" spans="1:19" x14ac:dyDescent="0.35">
      <c r="A8945">
        <v>2025</v>
      </c>
      <c r="B8945" t="s">
        <v>64</v>
      </c>
      <c r="C8945" t="s">
        <v>65</v>
      </c>
      <c r="D8945">
        <v>621</v>
      </c>
      <c r="E8945" s="39">
        <v>45903.03125</v>
      </c>
      <c r="F8945">
        <v>7.41</v>
      </c>
      <c r="G8945">
        <v>18.260000000000002</v>
      </c>
      <c r="H8945">
        <v>6.78</v>
      </c>
      <c r="I8945">
        <v>72.599999999999994</v>
      </c>
      <c r="J8945">
        <f>IF(G8945="",0.5,IF(G8945&lt;=0,2,IF(G8945&gt;=40,2, IF(AND(G8945&gt;0,G8945&lt;1),5,IF(AND(G8945&gt;35,G8945&lt;40),5,IF(O8945&gt;=1.5,1.5,0))))))</f>
        <v>0</v>
      </c>
      <c r="K8945">
        <f>IF(H8945="",0.5,IF(H8945&lt;=0.1,2,IF(H8945&gt;=20,2, IF(AND(H8945&gt;0.1,H8945&lt;0.2),5,IF(AND(H8945&gt;16,H8945&lt;20),5,IF(P8945&gt;=2,1.5,0))))))</f>
        <v>0</v>
      </c>
      <c r="L8945">
        <f>IF(A8945="",0.5,IF(B8945="",0.5,IF(C8945="",0.5,IF(E8945="",0.5,IF(Q8945="Y",0.01,0)))))</f>
        <v>0</v>
      </c>
      <c r="M8945">
        <f>COUNTIF(J8945:L8945,"&gt;0")</f>
        <v>0</v>
      </c>
      <c r="N8945" s="28" t="s">
        <v>66</v>
      </c>
      <c r="O8945">
        <f>IF(G8945="","",ABS(G8946-G8945))</f>
        <v>0.14000000000000057</v>
      </c>
      <c r="P8945">
        <f>IF(H8945="","",ABS(H8946-H8945))</f>
        <v>7.0000000000000284E-2</v>
      </c>
      <c r="R8945" s="2">
        <f>E8945-E8944</f>
        <v>1.0416666664241347E-2</v>
      </c>
      <c r="S8945" s="4">
        <f>MROUND(E8945,"0:15")</f>
        <v>45903.03125</v>
      </c>
    </row>
    <row r="8946" spans="1:19" x14ac:dyDescent="0.35">
      <c r="A8946">
        <v>2025</v>
      </c>
      <c r="B8946" t="s">
        <v>64</v>
      </c>
      <c r="C8946" t="s">
        <v>65</v>
      </c>
      <c r="D8946">
        <v>622</v>
      </c>
      <c r="E8946" s="39">
        <v>45903.041666666664</v>
      </c>
      <c r="F8946">
        <v>7.34</v>
      </c>
      <c r="G8946">
        <v>18.12</v>
      </c>
      <c r="H8946">
        <v>6.71</v>
      </c>
      <c r="I8946">
        <v>71.7</v>
      </c>
      <c r="J8946">
        <f>IF(G8946="",0.5,IF(G8946&lt;=0,2,IF(G8946&gt;=40,2, IF(AND(G8946&gt;0,G8946&lt;1),5,IF(AND(G8946&gt;35,G8946&lt;40),5,IF(O8946&gt;=1.5,1.5,0))))))</f>
        <v>0</v>
      </c>
      <c r="K8946">
        <f>IF(H8946="",0.5,IF(H8946&lt;=0.1,2,IF(H8946&gt;=20,2, IF(AND(H8946&gt;0.1,H8946&lt;0.2),5,IF(AND(H8946&gt;16,H8946&lt;20),5,IF(P8946&gt;=2,1.5,0))))))</f>
        <v>0</v>
      </c>
      <c r="L8946">
        <f>IF(A8946="",0.5,IF(B8946="",0.5,IF(C8946="",0.5,IF(E8946="",0.5,IF(Q8946="Y",0.01,0)))))</f>
        <v>0</v>
      </c>
      <c r="M8946">
        <f>COUNTIF(J8946:L8946,"&gt;0")</f>
        <v>0</v>
      </c>
      <c r="N8946" s="28" t="s">
        <v>66</v>
      </c>
      <c r="O8946">
        <f>IF(G8946="","",ABS(G8947-G8946))</f>
        <v>0.12000000000000099</v>
      </c>
      <c r="P8946">
        <f>IF(H8946="","",ABS(H8947-H8946))</f>
        <v>1.9999999999999574E-2</v>
      </c>
      <c r="R8946" s="2">
        <f>E8946-E8945</f>
        <v>1.0416666664241347E-2</v>
      </c>
      <c r="S8946" s="4">
        <f>MROUND(E8946,"0:15")</f>
        <v>45903.041666666664</v>
      </c>
    </row>
    <row r="8947" spans="1:19" x14ac:dyDescent="0.35">
      <c r="A8947">
        <v>2025</v>
      </c>
      <c r="B8947" t="s">
        <v>64</v>
      </c>
      <c r="C8947" t="s">
        <v>65</v>
      </c>
      <c r="D8947">
        <v>623</v>
      </c>
      <c r="E8947" s="39">
        <v>45903.052083333336</v>
      </c>
      <c r="F8947">
        <v>7.31</v>
      </c>
      <c r="G8947">
        <v>18</v>
      </c>
      <c r="H8947">
        <v>6.69</v>
      </c>
      <c r="I8947">
        <v>71.3</v>
      </c>
      <c r="J8947">
        <f>IF(G8947="",0.5,IF(G8947&lt;=0,2,IF(G8947&gt;=40,2, IF(AND(G8947&gt;0,G8947&lt;1),5,IF(AND(G8947&gt;35,G8947&lt;40),5,IF(O8947&gt;=1.5,1.5,0))))))</f>
        <v>0</v>
      </c>
      <c r="K8947">
        <f>IF(H8947="",0.5,IF(H8947&lt;=0.1,2,IF(H8947&gt;=20,2, IF(AND(H8947&gt;0.1,H8947&lt;0.2),5,IF(AND(H8947&gt;16,H8947&lt;20),5,IF(P8947&gt;=2,1.5,0))))))</f>
        <v>0</v>
      </c>
      <c r="L8947">
        <f>IF(A8947="",0.5,IF(B8947="",0.5,IF(C8947="",0.5,IF(E8947="",0.5,IF(Q8947="Y",0.01,0)))))</f>
        <v>0</v>
      </c>
      <c r="M8947">
        <f>COUNTIF(J8947:L8947,"&gt;0")</f>
        <v>0</v>
      </c>
      <c r="N8947" s="28" t="s">
        <v>66</v>
      </c>
      <c r="O8947">
        <f>IF(G8947="","",ABS(G8948-G8947))</f>
        <v>0.10000000000000142</v>
      </c>
      <c r="P8947">
        <f>IF(H8947="","",ABS(H8948-H8947))</f>
        <v>4.0000000000000036E-2</v>
      </c>
      <c r="R8947" s="2">
        <f>E8947-E8946</f>
        <v>1.0416666671517305E-2</v>
      </c>
      <c r="S8947" s="4">
        <f>MROUND(E8947,"0:15")</f>
        <v>45903.052083333328</v>
      </c>
    </row>
    <row r="8948" spans="1:19" x14ac:dyDescent="0.35">
      <c r="A8948">
        <v>2025</v>
      </c>
      <c r="B8948" t="s">
        <v>64</v>
      </c>
      <c r="C8948" t="s">
        <v>65</v>
      </c>
      <c r="D8948">
        <v>624</v>
      </c>
      <c r="E8948" s="39">
        <v>45903.0625</v>
      </c>
      <c r="F8948">
        <v>7.27</v>
      </c>
      <c r="G8948">
        <v>17.899999999999999</v>
      </c>
      <c r="H8948">
        <v>6.65</v>
      </c>
      <c r="I8948">
        <v>70.7</v>
      </c>
      <c r="J8948">
        <f>IF(G8948="",0.5,IF(G8948&lt;=0,2,IF(G8948&gt;=40,2, IF(AND(G8948&gt;0,G8948&lt;1),5,IF(AND(G8948&gt;35,G8948&lt;40),5,IF(O8948&gt;=1.5,1.5,0))))))</f>
        <v>0</v>
      </c>
      <c r="K8948">
        <f>IF(H8948="",0.5,IF(H8948&lt;=0.1,2,IF(H8948&gt;=20,2, IF(AND(H8948&gt;0.1,H8948&lt;0.2),5,IF(AND(H8948&gt;16,H8948&lt;20),5,IF(P8948&gt;=2,1.5,0))))))</f>
        <v>0</v>
      </c>
      <c r="L8948">
        <f>IF(A8948="",0.5,IF(B8948="",0.5,IF(C8948="",0.5,IF(E8948="",0.5,IF(Q8948="Y",0.01,0)))))</f>
        <v>0</v>
      </c>
      <c r="M8948">
        <f>COUNTIF(J8948:L8948,"&gt;0")</f>
        <v>0</v>
      </c>
      <c r="N8948" s="28" t="s">
        <v>66</v>
      </c>
      <c r="O8948">
        <f>IF(G8948="","",ABS(G8949-G8948))</f>
        <v>0.13999999999999702</v>
      </c>
      <c r="P8948">
        <f>IF(H8948="","",ABS(H8949-H8948))</f>
        <v>3.0000000000000249E-2</v>
      </c>
      <c r="R8948" s="2">
        <f>E8948-E8947</f>
        <v>1.0416666664241347E-2</v>
      </c>
      <c r="S8948" s="4">
        <f>MROUND(E8948,"0:15")</f>
        <v>45903.0625</v>
      </c>
    </row>
    <row r="8949" spans="1:19" x14ac:dyDescent="0.35">
      <c r="A8949">
        <v>2025</v>
      </c>
      <c r="B8949" t="s">
        <v>64</v>
      </c>
      <c r="C8949" t="s">
        <v>65</v>
      </c>
      <c r="D8949">
        <v>625</v>
      </c>
      <c r="E8949" s="39">
        <v>45903.072916666664</v>
      </c>
      <c r="F8949">
        <v>7.24</v>
      </c>
      <c r="G8949">
        <v>17.760000000000002</v>
      </c>
      <c r="H8949">
        <v>6.62</v>
      </c>
      <c r="I8949">
        <v>70.2</v>
      </c>
      <c r="J8949">
        <f>IF(G8949="",0.5,IF(G8949&lt;=0,2,IF(G8949&gt;=40,2, IF(AND(G8949&gt;0,G8949&lt;1),5,IF(AND(G8949&gt;35,G8949&lt;40),5,IF(O8949&gt;=1.5,1.5,0))))))</f>
        <v>0</v>
      </c>
      <c r="K8949">
        <f>IF(H8949="",0.5,IF(H8949&lt;=0.1,2,IF(H8949&gt;=20,2, IF(AND(H8949&gt;0.1,H8949&lt;0.2),5,IF(AND(H8949&gt;16,H8949&lt;20),5,IF(P8949&gt;=2,1.5,0))))))</f>
        <v>0</v>
      </c>
      <c r="L8949">
        <f>IF(A8949="",0.5,IF(B8949="",0.5,IF(C8949="",0.5,IF(E8949="",0.5,IF(Q8949="Y",0.01,0)))))</f>
        <v>0</v>
      </c>
      <c r="M8949">
        <f>COUNTIF(J8949:L8949,"&gt;0")</f>
        <v>0</v>
      </c>
      <c r="N8949" s="28" t="s">
        <v>66</v>
      </c>
      <c r="O8949">
        <f>IF(G8949="","",ABS(G8950-G8949))</f>
        <v>0.10000000000000142</v>
      </c>
      <c r="P8949">
        <f>IF(H8949="","",ABS(H8950-H8949))</f>
        <v>9.9999999999997868E-3</v>
      </c>
      <c r="R8949" s="2">
        <f>E8949-E8948</f>
        <v>1.0416666664241347E-2</v>
      </c>
      <c r="S8949" s="4">
        <f>MROUND(E8949,"0:15")</f>
        <v>45903.072916666664</v>
      </c>
    </row>
    <row r="8950" spans="1:19" x14ac:dyDescent="0.35">
      <c r="A8950">
        <v>2025</v>
      </c>
      <c r="B8950" t="s">
        <v>64</v>
      </c>
      <c r="C8950" t="s">
        <v>65</v>
      </c>
      <c r="D8950">
        <v>626</v>
      </c>
      <c r="E8950" s="39">
        <v>45903.083333333336</v>
      </c>
      <c r="F8950">
        <v>7.23</v>
      </c>
      <c r="G8950">
        <v>17.66</v>
      </c>
      <c r="H8950">
        <v>6.61</v>
      </c>
      <c r="I8950">
        <v>70</v>
      </c>
      <c r="J8950">
        <f>IF(G8950="",0.5,IF(G8950&lt;=0,2,IF(G8950&gt;=40,2, IF(AND(G8950&gt;0,G8950&lt;1),5,IF(AND(G8950&gt;35,G8950&lt;40),5,IF(O8950&gt;=1.5,1.5,0))))))</f>
        <v>0</v>
      </c>
      <c r="K8950">
        <f>IF(H8950="",0.5,IF(H8950&lt;=0.1,2,IF(H8950&gt;=20,2, IF(AND(H8950&gt;0.1,H8950&lt;0.2),5,IF(AND(H8950&gt;16,H8950&lt;20),5,IF(P8950&gt;=2,1.5,0))))))</f>
        <v>0</v>
      </c>
      <c r="L8950">
        <f>IF(A8950="",0.5,IF(B8950="",0.5,IF(C8950="",0.5,IF(E8950="",0.5,IF(Q8950="Y",0.01,0)))))</f>
        <v>0</v>
      </c>
      <c r="M8950">
        <f>COUNTIF(J8950:L8950,"&gt;0")</f>
        <v>0</v>
      </c>
      <c r="N8950" s="28" t="s">
        <v>66</v>
      </c>
      <c r="O8950">
        <f>IF(G8950="","",ABS(G8951-G8950))</f>
        <v>0.14000000000000057</v>
      </c>
      <c r="P8950">
        <f>IF(H8950="","",ABS(H8951-H8950))</f>
        <v>0</v>
      </c>
      <c r="R8950" s="2">
        <f>E8950-E8949</f>
        <v>1.0416666671517305E-2</v>
      </c>
      <c r="S8950" s="4">
        <f>MROUND(E8950,"0:15")</f>
        <v>45903.083333333328</v>
      </c>
    </row>
    <row r="8951" spans="1:19" x14ac:dyDescent="0.35">
      <c r="A8951">
        <v>2025</v>
      </c>
      <c r="B8951" t="s">
        <v>64</v>
      </c>
      <c r="C8951" t="s">
        <v>65</v>
      </c>
      <c r="D8951">
        <v>627</v>
      </c>
      <c r="E8951" s="39">
        <v>45903.09375</v>
      </c>
      <c r="F8951">
        <v>7.23</v>
      </c>
      <c r="G8951">
        <v>17.52</v>
      </c>
      <c r="H8951">
        <v>6.61</v>
      </c>
      <c r="I8951">
        <v>69.8</v>
      </c>
      <c r="J8951">
        <f>IF(G8951="",0.5,IF(G8951&lt;=0,2,IF(G8951&gt;=40,2, IF(AND(G8951&gt;0,G8951&lt;1),5,IF(AND(G8951&gt;35,G8951&lt;40),5,IF(O8951&gt;=1.5,1.5,0))))))</f>
        <v>0</v>
      </c>
      <c r="K8951">
        <f>IF(H8951="",0.5,IF(H8951&lt;=0.1,2,IF(H8951&gt;=20,2, IF(AND(H8951&gt;0.1,H8951&lt;0.2),5,IF(AND(H8951&gt;16,H8951&lt;20),5,IF(P8951&gt;=2,1.5,0))))))</f>
        <v>0</v>
      </c>
      <c r="L8951">
        <f>IF(A8951="",0.5,IF(B8951="",0.5,IF(C8951="",0.5,IF(E8951="",0.5,IF(Q8951="Y",0.01,0)))))</f>
        <v>0</v>
      </c>
      <c r="M8951">
        <f>COUNTIF(J8951:L8951,"&gt;0")</f>
        <v>0</v>
      </c>
      <c r="N8951" s="28" t="s">
        <v>66</v>
      </c>
      <c r="O8951">
        <f>IF(G8951="","",ABS(G8952-G8951))</f>
        <v>9.9999999999997868E-2</v>
      </c>
      <c r="P8951">
        <f>IF(H8951="","",ABS(H8952-H8951))</f>
        <v>7.0000000000000284E-2</v>
      </c>
      <c r="R8951" s="2">
        <f>E8951-E8950</f>
        <v>1.0416666664241347E-2</v>
      </c>
      <c r="S8951" s="4">
        <f>MROUND(E8951,"0:15")</f>
        <v>45903.09375</v>
      </c>
    </row>
    <row r="8952" spans="1:19" x14ac:dyDescent="0.35">
      <c r="A8952">
        <v>2025</v>
      </c>
      <c r="B8952" t="s">
        <v>64</v>
      </c>
      <c r="C8952" t="s">
        <v>65</v>
      </c>
      <c r="D8952">
        <v>628</v>
      </c>
      <c r="E8952" s="39">
        <v>45903.104166666664</v>
      </c>
      <c r="F8952">
        <v>7.15</v>
      </c>
      <c r="G8952">
        <v>17.420000000000002</v>
      </c>
      <c r="H8952">
        <v>6.54</v>
      </c>
      <c r="I8952">
        <v>68.8</v>
      </c>
      <c r="J8952">
        <f>IF(G8952="",0.5,IF(G8952&lt;=0,2,IF(G8952&gt;=40,2, IF(AND(G8952&gt;0,G8952&lt;1),5,IF(AND(G8952&gt;35,G8952&lt;40),5,IF(O8952&gt;=1.5,1.5,0))))))</f>
        <v>0</v>
      </c>
      <c r="K8952">
        <f>IF(H8952="",0.5,IF(H8952&lt;=0.1,2,IF(H8952&gt;=20,2, IF(AND(H8952&gt;0.1,H8952&lt;0.2),5,IF(AND(H8952&gt;16,H8952&lt;20),5,IF(P8952&gt;=2,1.5,0))))))</f>
        <v>0</v>
      </c>
      <c r="L8952">
        <f>IF(A8952="",0.5,IF(B8952="",0.5,IF(C8952="",0.5,IF(E8952="",0.5,IF(Q8952="Y",0.01,0)))))</f>
        <v>0</v>
      </c>
      <c r="M8952">
        <f>COUNTIF(J8952:L8952,"&gt;0")</f>
        <v>0</v>
      </c>
      <c r="N8952" s="28" t="s">
        <v>66</v>
      </c>
      <c r="O8952">
        <f>IF(G8952="","",ABS(G8953-G8952))</f>
        <v>0.10000000000000142</v>
      </c>
      <c r="P8952">
        <f>IF(H8952="","",ABS(H8953-H8952))</f>
        <v>9.9999999999997868E-3</v>
      </c>
      <c r="R8952" s="2">
        <f>E8952-E8951</f>
        <v>1.0416666664241347E-2</v>
      </c>
      <c r="S8952" s="4">
        <f>MROUND(E8952,"0:15")</f>
        <v>45903.104166666664</v>
      </c>
    </row>
    <row r="8953" spans="1:19" x14ac:dyDescent="0.35">
      <c r="A8953">
        <v>2025</v>
      </c>
      <c r="B8953" t="s">
        <v>64</v>
      </c>
      <c r="C8953" t="s">
        <v>65</v>
      </c>
      <c r="D8953">
        <v>629</v>
      </c>
      <c r="E8953" s="39">
        <v>45903.114583333336</v>
      </c>
      <c r="F8953">
        <v>7.16</v>
      </c>
      <c r="G8953">
        <v>17.32</v>
      </c>
      <c r="H8953">
        <v>6.55</v>
      </c>
      <c r="I8953">
        <v>68.8</v>
      </c>
      <c r="J8953">
        <f>IF(G8953="",0.5,IF(G8953&lt;=0,2,IF(G8953&gt;=40,2, IF(AND(G8953&gt;0,G8953&lt;1),5,IF(AND(G8953&gt;35,G8953&lt;40),5,IF(O8953&gt;=1.5,1.5,0))))))</f>
        <v>0</v>
      </c>
      <c r="K8953">
        <f>IF(H8953="",0.5,IF(H8953&lt;=0.1,2,IF(H8953&gt;=20,2, IF(AND(H8953&gt;0.1,H8953&lt;0.2),5,IF(AND(H8953&gt;16,H8953&lt;20),5,IF(P8953&gt;=2,1.5,0))))))</f>
        <v>0</v>
      </c>
      <c r="L8953">
        <f>IF(A8953="",0.5,IF(B8953="",0.5,IF(C8953="",0.5,IF(E8953="",0.5,IF(Q8953="Y",0.01,0)))))</f>
        <v>0</v>
      </c>
      <c r="M8953">
        <f>COUNTIF(J8953:L8953,"&gt;0")</f>
        <v>0</v>
      </c>
      <c r="N8953" s="28" t="s">
        <v>66</v>
      </c>
      <c r="O8953">
        <f>IF(G8953="","",ABS(G8954-G8953))</f>
        <v>0.12000000000000099</v>
      </c>
      <c r="P8953">
        <f>IF(H8953="","",ABS(H8954-H8953))</f>
        <v>4.9999999999999822E-2</v>
      </c>
      <c r="R8953" s="2">
        <f>E8953-E8952</f>
        <v>1.0416666671517305E-2</v>
      </c>
      <c r="S8953" s="4">
        <f>MROUND(E8953,"0:15")</f>
        <v>45903.114583333328</v>
      </c>
    </row>
    <row r="8954" spans="1:19" x14ac:dyDescent="0.35">
      <c r="A8954">
        <v>2025</v>
      </c>
      <c r="B8954" t="s">
        <v>64</v>
      </c>
      <c r="C8954" t="s">
        <v>65</v>
      </c>
      <c r="D8954">
        <v>630</v>
      </c>
      <c r="E8954" s="39">
        <v>45903.125</v>
      </c>
      <c r="F8954">
        <v>7.11</v>
      </c>
      <c r="G8954">
        <v>17.2</v>
      </c>
      <c r="H8954">
        <v>6.5</v>
      </c>
      <c r="I8954">
        <v>68.099999999999994</v>
      </c>
      <c r="J8954">
        <f>IF(G8954="",0.5,IF(G8954&lt;=0,2,IF(G8954&gt;=40,2, IF(AND(G8954&gt;0,G8954&lt;1),5,IF(AND(G8954&gt;35,G8954&lt;40),5,IF(O8954&gt;=1.5,1.5,0))))))</f>
        <v>0</v>
      </c>
      <c r="K8954">
        <f>IF(H8954="",0.5,IF(H8954&lt;=0.1,2,IF(H8954&gt;=20,2, IF(AND(H8954&gt;0.1,H8954&lt;0.2),5,IF(AND(H8954&gt;16,H8954&lt;20),5,IF(P8954&gt;=2,1.5,0))))))</f>
        <v>0</v>
      </c>
      <c r="L8954">
        <f>IF(A8954="",0.5,IF(B8954="",0.5,IF(C8954="",0.5,IF(E8954="",0.5,IF(Q8954="Y",0.01,0)))))</f>
        <v>0</v>
      </c>
      <c r="M8954">
        <f>COUNTIF(J8954:L8954,"&gt;0")</f>
        <v>0</v>
      </c>
      <c r="N8954" s="28" t="s">
        <v>66</v>
      </c>
      <c r="O8954">
        <f>IF(G8954="","",ABS(G8955-G8954))</f>
        <v>7.9999999999998295E-2</v>
      </c>
      <c r="P8954">
        <f>IF(H8954="","",ABS(H8955-H8954))</f>
        <v>1.9999999999999574E-2</v>
      </c>
      <c r="R8954" s="2">
        <f>E8954-E8953</f>
        <v>1.0416666664241347E-2</v>
      </c>
      <c r="S8954" s="4">
        <f>MROUND(E8954,"0:15")</f>
        <v>45903.125</v>
      </c>
    </row>
    <row r="8955" spans="1:19" x14ac:dyDescent="0.35">
      <c r="A8955">
        <v>2025</v>
      </c>
      <c r="B8955" t="s">
        <v>64</v>
      </c>
      <c r="C8955" t="s">
        <v>65</v>
      </c>
      <c r="D8955">
        <v>631</v>
      </c>
      <c r="E8955" s="39">
        <v>45903.135416666664</v>
      </c>
      <c r="F8955">
        <v>7.13</v>
      </c>
      <c r="G8955">
        <v>17.12</v>
      </c>
      <c r="H8955">
        <v>6.52</v>
      </c>
      <c r="I8955">
        <v>68.2</v>
      </c>
      <c r="J8955">
        <f>IF(G8955="",0.5,IF(G8955&lt;=0,2,IF(G8955&gt;=40,2, IF(AND(G8955&gt;0,G8955&lt;1),5,IF(AND(G8955&gt;35,G8955&lt;40),5,IF(O8955&gt;=1.5,1.5,0))))))</f>
        <v>0</v>
      </c>
      <c r="K8955">
        <f>IF(H8955="",0.5,IF(H8955&lt;=0.1,2,IF(H8955&gt;=20,2, IF(AND(H8955&gt;0.1,H8955&lt;0.2),5,IF(AND(H8955&gt;16,H8955&lt;20),5,IF(P8955&gt;=2,1.5,0))))))</f>
        <v>0</v>
      </c>
      <c r="L8955">
        <f>IF(A8955="",0.5,IF(B8955="",0.5,IF(C8955="",0.5,IF(E8955="",0.5,IF(Q8955="Y",0.01,0)))))</f>
        <v>0</v>
      </c>
      <c r="M8955">
        <f>COUNTIF(J8955:L8955,"&gt;0")</f>
        <v>0</v>
      </c>
      <c r="N8955" s="28" t="s">
        <v>66</v>
      </c>
      <c r="O8955">
        <f>IF(G8955="","",ABS(G8956-G8955))</f>
        <v>0.10000000000000142</v>
      </c>
      <c r="P8955">
        <f>IF(H8955="","",ABS(H8956-H8955))</f>
        <v>5.0000000000000711E-2</v>
      </c>
      <c r="R8955" s="2">
        <f>E8955-E8954</f>
        <v>1.0416666664241347E-2</v>
      </c>
      <c r="S8955" s="4">
        <f>MROUND(E8955,"0:15")</f>
        <v>45903.135416666664</v>
      </c>
    </row>
    <row r="8956" spans="1:19" x14ac:dyDescent="0.35">
      <c r="A8956">
        <v>2025</v>
      </c>
      <c r="B8956" t="s">
        <v>64</v>
      </c>
      <c r="C8956" t="s">
        <v>65</v>
      </c>
      <c r="D8956">
        <v>632</v>
      </c>
      <c r="E8956" s="39">
        <v>45903.145833333336</v>
      </c>
      <c r="F8956">
        <v>7.19</v>
      </c>
      <c r="G8956">
        <v>17.02</v>
      </c>
      <c r="H8956">
        <v>6.57</v>
      </c>
      <c r="I8956">
        <v>68.599999999999994</v>
      </c>
      <c r="J8956">
        <f>IF(G8956="",0.5,IF(G8956&lt;=0,2,IF(G8956&gt;=40,2, IF(AND(G8956&gt;0,G8956&lt;1),5,IF(AND(G8956&gt;35,G8956&lt;40),5,IF(O8956&gt;=1.5,1.5,0))))))</f>
        <v>0</v>
      </c>
      <c r="K8956">
        <f>IF(H8956="",0.5,IF(H8956&lt;=0.1,2,IF(H8956&gt;=20,2, IF(AND(H8956&gt;0.1,H8956&lt;0.2),5,IF(AND(H8956&gt;16,H8956&lt;20),5,IF(P8956&gt;=2,1.5,0))))))</f>
        <v>0</v>
      </c>
      <c r="L8956">
        <f>IF(A8956="",0.5,IF(B8956="",0.5,IF(C8956="",0.5,IF(E8956="",0.5,IF(Q8956="Y",0.01,0)))))</f>
        <v>0</v>
      </c>
      <c r="M8956">
        <f>COUNTIF(J8956:L8956,"&gt;0")</f>
        <v>0</v>
      </c>
      <c r="N8956" s="28" t="s">
        <v>66</v>
      </c>
      <c r="O8956">
        <f>IF(G8956="","",ABS(G8957-G8956))</f>
        <v>9.9999999999997868E-2</v>
      </c>
      <c r="P8956">
        <f>IF(H8956="","",ABS(H8957-H8956))</f>
        <v>9.9999999999997868E-3</v>
      </c>
      <c r="R8956" s="2">
        <f>E8956-E8955</f>
        <v>1.0416666671517305E-2</v>
      </c>
      <c r="S8956" s="4">
        <f>MROUND(E8956,"0:15")</f>
        <v>45903.145833333328</v>
      </c>
    </row>
    <row r="8957" spans="1:19" x14ac:dyDescent="0.35">
      <c r="A8957">
        <v>2025</v>
      </c>
      <c r="B8957" t="s">
        <v>64</v>
      </c>
      <c r="C8957" t="s">
        <v>65</v>
      </c>
      <c r="D8957">
        <v>633</v>
      </c>
      <c r="E8957" s="39">
        <v>45903.15625</v>
      </c>
      <c r="F8957">
        <v>7.2</v>
      </c>
      <c r="G8957">
        <v>16.920000000000002</v>
      </c>
      <c r="H8957">
        <v>6.58</v>
      </c>
      <c r="I8957">
        <v>68.599999999999994</v>
      </c>
      <c r="J8957">
        <f>IF(G8957="",0.5,IF(G8957&lt;=0,2,IF(G8957&gt;=40,2, IF(AND(G8957&gt;0,G8957&lt;1),5,IF(AND(G8957&gt;35,G8957&lt;40),5,IF(O8957&gt;=1.5,1.5,0))))))</f>
        <v>0</v>
      </c>
      <c r="K8957">
        <f>IF(H8957="",0.5,IF(H8957&lt;=0.1,2,IF(H8957&gt;=20,2, IF(AND(H8957&gt;0.1,H8957&lt;0.2),5,IF(AND(H8957&gt;16,H8957&lt;20),5,IF(P8957&gt;=2,1.5,0))))))</f>
        <v>0</v>
      </c>
      <c r="L8957">
        <f>IF(A8957="",0.5,IF(B8957="",0.5,IF(C8957="",0.5,IF(E8957="",0.5,IF(Q8957="Y",0.01,0)))))</f>
        <v>0</v>
      </c>
      <c r="M8957">
        <f>COUNTIF(J8957:L8957,"&gt;0")</f>
        <v>0</v>
      </c>
      <c r="N8957" s="28" t="s">
        <v>66</v>
      </c>
      <c r="O8957">
        <f>IF(G8957="","",ABS(G8958-G8957))</f>
        <v>8.0000000000001847E-2</v>
      </c>
      <c r="P8957">
        <f>IF(H8957="","",ABS(H8958-H8957))</f>
        <v>8.0000000000000071E-2</v>
      </c>
      <c r="R8957" s="2">
        <f>E8957-E8956</f>
        <v>1.0416666664241347E-2</v>
      </c>
      <c r="S8957" s="4">
        <f>MROUND(E8957,"0:15")</f>
        <v>45903.15625</v>
      </c>
    </row>
    <row r="8958" spans="1:19" x14ac:dyDescent="0.35">
      <c r="A8958">
        <v>2025</v>
      </c>
      <c r="B8958" t="s">
        <v>64</v>
      </c>
      <c r="C8958" t="s">
        <v>65</v>
      </c>
      <c r="D8958">
        <v>634</v>
      </c>
      <c r="E8958" s="39">
        <v>45903.166666666664</v>
      </c>
      <c r="F8958">
        <v>7.11</v>
      </c>
      <c r="G8958">
        <v>16.84</v>
      </c>
      <c r="H8958">
        <v>6.5</v>
      </c>
      <c r="I8958">
        <v>67.599999999999994</v>
      </c>
      <c r="J8958">
        <f>IF(G8958="",0.5,IF(G8958&lt;=0,2,IF(G8958&gt;=40,2, IF(AND(G8958&gt;0,G8958&lt;1),5,IF(AND(G8958&gt;35,G8958&lt;40),5,IF(O8958&gt;=1.5,1.5,0))))))</f>
        <v>0</v>
      </c>
      <c r="K8958">
        <f>IF(H8958="",0.5,IF(H8958&lt;=0.1,2,IF(H8958&gt;=20,2, IF(AND(H8958&gt;0.1,H8958&lt;0.2),5,IF(AND(H8958&gt;16,H8958&lt;20),5,IF(P8958&gt;=2,1.5,0))))))</f>
        <v>0</v>
      </c>
      <c r="L8958">
        <f>IF(A8958="",0.5,IF(B8958="",0.5,IF(C8958="",0.5,IF(E8958="",0.5,IF(Q8958="Y",0.01,0)))))</f>
        <v>0</v>
      </c>
      <c r="M8958">
        <f>COUNTIF(J8958:L8958,"&gt;0")</f>
        <v>0</v>
      </c>
      <c r="N8958" s="28" t="s">
        <v>66</v>
      </c>
      <c r="O8958">
        <f>IF(G8958="","",ABS(G8959-G8958))</f>
        <v>7.9999999999998295E-2</v>
      </c>
      <c r="P8958">
        <f>IF(H8958="","",ABS(H8959-H8958))</f>
        <v>8.0000000000000071E-2</v>
      </c>
      <c r="R8958" s="2">
        <f>E8958-E8957</f>
        <v>1.0416666664241347E-2</v>
      </c>
      <c r="S8958" s="4">
        <f>MROUND(E8958,"0:15")</f>
        <v>45903.166666666664</v>
      </c>
    </row>
    <row r="8959" spans="1:19" x14ac:dyDescent="0.35">
      <c r="A8959">
        <v>2025</v>
      </c>
      <c r="B8959" t="s">
        <v>64</v>
      </c>
      <c r="C8959" t="s">
        <v>65</v>
      </c>
      <c r="D8959">
        <v>635</v>
      </c>
      <c r="E8959" s="39">
        <v>45903.177083333336</v>
      </c>
      <c r="F8959">
        <v>7.2</v>
      </c>
      <c r="G8959">
        <v>16.760000000000002</v>
      </c>
      <c r="H8959">
        <v>6.58</v>
      </c>
      <c r="I8959">
        <v>68.3</v>
      </c>
      <c r="J8959">
        <f>IF(G8959="",0.5,IF(G8959&lt;=0,2,IF(G8959&gt;=40,2, IF(AND(G8959&gt;0,G8959&lt;1),5,IF(AND(G8959&gt;35,G8959&lt;40),5,IF(O8959&gt;=1.5,1.5,0))))))</f>
        <v>0</v>
      </c>
      <c r="K8959">
        <f>IF(H8959="",0.5,IF(H8959&lt;=0.1,2,IF(H8959&gt;=20,2, IF(AND(H8959&gt;0.1,H8959&lt;0.2),5,IF(AND(H8959&gt;16,H8959&lt;20),5,IF(P8959&gt;=2,1.5,0))))))</f>
        <v>0</v>
      </c>
      <c r="L8959">
        <f>IF(A8959="",0.5,IF(B8959="",0.5,IF(C8959="",0.5,IF(E8959="",0.5,IF(Q8959="Y",0.01,0)))))</f>
        <v>0</v>
      </c>
      <c r="M8959">
        <f>COUNTIF(J8959:L8959,"&gt;0")</f>
        <v>0</v>
      </c>
      <c r="N8959" s="28" t="s">
        <v>66</v>
      </c>
      <c r="O8959">
        <f>IF(G8959="","",ABS(G8960-G8959))</f>
        <v>8.0000000000001847E-2</v>
      </c>
      <c r="P8959">
        <f>IF(H8959="","",ABS(H8960-H8959))</f>
        <v>9.9999999999997868E-3</v>
      </c>
      <c r="R8959" s="2">
        <f>E8959-E8958</f>
        <v>1.0416666671517305E-2</v>
      </c>
      <c r="S8959" s="4">
        <f>MROUND(E8959,"0:15")</f>
        <v>45903.177083333328</v>
      </c>
    </row>
    <row r="8960" spans="1:19" x14ac:dyDescent="0.35">
      <c r="A8960">
        <v>2025</v>
      </c>
      <c r="B8960" t="s">
        <v>64</v>
      </c>
      <c r="C8960" t="s">
        <v>65</v>
      </c>
      <c r="D8960">
        <v>636</v>
      </c>
      <c r="E8960" s="39">
        <v>45903.1875</v>
      </c>
      <c r="F8960">
        <v>7.19</v>
      </c>
      <c r="G8960">
        <v>16.68</v>
      </c>
      <c r="H8960">
        <v>6.57</v>
      </c>
      <c r="I8960">
        <v>68.099999999999994</v>
      </c>
      <c r="J8960">
        <f>IF(G8960="",0.5,IF(G8960&lt;=0,2,IF(G8960&gt;=40,2, IF(AND(G8960&gt;0,G8960&lt;1),5,IF(AND(G8960&gt;35,G8960&lt;40),5,IF(O8960&gt;=1.5,1.5,0))))))</f>
        <v>0</v>
      </c>
      <c r="K8960">
        <f>IF(H8960="",0.5,IF(H8960&lt;=0.1,2,IF(H8960&gt;=20,2, IF(AND(H8960&gt;0.1,H8960&lt;0.2),5,IF(AND(H8960&gt;16,H8960&lt;20),5,IF(P8960&gt;=2,1.5,0))))))</f>
        <v>0</v>
      </c>
      <c r="L8960">
        <f>IF(A8960="",0.5,IF(B8960="",0.5,IF(C8960="",0.5,IF(E8960="",0.5,IF(Q8960="Y",0.01,0)))))</f>
        <v>0</v>
      </c>
      <c r="M8960">
        <f>COUNTIF(J8960:L8960,"&gt;0")</f>
        <v>0</v>
      </c>
      <c r="N8960" s="28" t="s">
        <v>66</v>
      </c>
      <c r="O8960">
        <f>IF(G8960="","",ABS(G8961-G8960))</f>
        <v>7.9999999999998295E-2</v>
      </c>
      <c r="P8960">
        <f>IF(H8960="","",ABS(H8961-H8960))</f>
        <v>1.9999999999999574E-2</v>
      </c>
      <c r="R8960" s="2">
        <f>E8960-E8959</f>
        <v>1.0416666664241347E-2</v>
      </c>
      <c r="S8960" s="4">
        <f>MROUND(E8960,"0:15")</f>
        <v>45903.1875</v>
      </c>
    </row>
    <row r="8961" spans="1:22" x14ac:dyDescent="0.35">
      <c r="A8961">
        <v>2025</v>
      </c>
      <c r="B8961" t="s">
        <v>64</v>
      </c>
      <c r="C8961" t="s">
        <v>65</v>
      </c>
      <c r="D8961">
        <v>637</v>
      </c>
      <c r="E8961" s="39">
        <v>45903.197916666664</v>
      </c>
      <c r="F8961">
        <v>7.21</v>
      </c>
      <c r="G8961">
        <v>16.600000000000001</v>
      </c>
      <c r="H8961">
        <v>6.59</v>
      </c>
      <c r="I8961">
        <v>68.2</v>
      </c>
      <c r="J8961">
        <f>IF(G8961="",0.5,IF(G8961&lt;=0,2,IF(G8961&gt;=40,2, IF(AND(G8961&gt;0,G8961&lt;1),5,IF(AND(G8961&gt;35,G8961&lt;40),5,IF(O8961&gt;=1.5,1.5,0))))))</f>
        <v>0</v>
      </c>
      <c r="K8961">
        <f>IF(H8961="",0.5,IF(H8961&lt;=0.1,2,IF(H8961&gt;=20,2, IF(AND(H8961&gt;0.1,H8961&lt;0.2),5,IF(AND(H8961&gt;16,H8961&lt;20),5,IF(P8961&gt;=2,1.5,0))))))</f>
        <v>0</v>
      </c>
      <c r="L8961">
        <f>IF(A8961="",0.5,IF(B8961="",0.5,IF(C8961="",0.5,IF(E8961="",0.5,IF(Q8961="Y",0.01,0)))))</f>
        <v>0</v>
      </c>
      <c r="M8961">
        <f>COUNTIF(J8961:L8961,"&gt;0")</f>
        <v>0</v>
      </c>
      <c r="N8961" s="28" t="s">
        <v>66</v>
      </c>
      <c r="O8961">
        <f>IF(G8961="","",ABS(G8962-G8961))</f>
        <v>6.0000000000002274E-2</v>
      </c>
      <c r="P8961">
        <f>IF(H8961="","",ABS(H8962-H8961))</f>
        <v>9.9999999999997868E-3</v>
      </c>
      <c r="R8961" s="2">
        <f>E8961-E8960</f>
        <v>1.0416666664241347E-2</v>
      </c>
      <c r="S8961" s="4">
        <f>MROUND(E8961,"0:15")</f>
        <v>45903.197916666664</v>
      </c>
    </row>
    <row r="8962" spans="1:22" x14ac:dyDescent="0.35">
      <c r="A8962">
        <v>2025</v>
      </c>
      <c r="B8962" t="s">
        <v>64</v>
      </c>
      <c r="C8962" t="s">
        <v>65</v>
      </c>
      <c r="D8962">
        <v>638</v>
      </c>
      <c r="E8962" s="39">
        <v>45903.208333333336</v>
      </c>
      <c r="F8962">
        <v>7.2</v>
      </c>
      <c r="G8962">
        <v>16.54</v>
      </c>
      <c r="H8962">
        <v>6.58</v>
      </c>
      <c r="I8962">
        <v>68</v>
      </c>
      <c r="J8962">
        <f>IF(G8962="",0.5,IF(G8962&lt;=0,2,IF(G8962&gt;=40,2, IF(AND(G8962&gt;0,G8962&lt;1),5,IF(AND(G8962&gt;35,G8962&lt;40),5,IF(O8962&gt;=1.5,1.5,0))))))</f>
        <v>0</v>
      </c>
      <c r="K8962">
        <f>IF(H8962="",0.5,IF(H8962&lt;=0.1,2,IF(H8962&gt;=20,2, IF(AND(H8962&gt;0.1,H8962&lt;0.2),5,IF(AND(H8962&gt;16,H8962&lt;20),5,IF(P8962&gt;=2,1.5,0))))))</f>
        <v>0</v>
      </c>
      <c r="L8962">
        <f>IF(A8962="",0.5,IF(B8962="",0.5,IF(C8962="",0.5,IF(E8962="",0.5,IF(Q8962="Y",0.01,0)))))</f>
        <v>0</v>
      </c>
      <c r="M8962">
        <f>COUNTIF(J8962:L8962,"&gt;0")</f>
        <v>0</v>
      </c>
      <c r="N8962" s="28" t="s">
        <v>66</v>
      </c>
      <c r="O8962">
        <f>IF(G8962="","",ABS(G8963-G8962))</f>
        <v>7.9999999999998295E-2</v>
      </c>
      <c r="P8962">
        <f>IF(H8962="","",ABS(H8963-H8962))</f>
        <v>9.9999999999997868E-3</v>
      </c>
      <c r="R8962" s="2">
        <f>E8962-E8961</f>
        <v>1.0416666671517305E-2</v>
      </c>
      <c r="S8962" s="4">
        <f>MROUND(E8962,"0:15")</f>
        <v>45903.208333333328</v>
      </c>
    </row>
    <row r="8963" spans="1:22" x14ac:dyDescent="0.35">
      <c r="A8963">
        <v>2025</v>
      </c>
      <c r="B8963" t="s">
        <v>64</v>
      </c>
      <c r="C8963" t="s">
        <v>65</v>
      </c>
      <c r="D8963">
        <v>639</v>
      </c>
      <c r="E8963" s="39">
        <v>45903.21875</v>
      </c>
      <c r="F8963">
        <v>7.21</v>
      </c>
      <c r="G8963">
        <v>16.46</v>
      </c>
      <c r="H8963">
        <v>6.59</v>
      </c>
      <c r="I8963">
        <v>68</v>
      </c>
      <c r="J8963">
        <f>IF(G8963="",0.5,IF(G8963&lt;=0,2,IF(G8963&gt;=40,2, IF(AND(G8963&gt;0,G8963&lt;1),5,IF(AND(G8963&gt;35,G8963&lt;40),5,IF(O8963&gt;=1.5,1.5,0))))))</f>
        <v>0</v>
      </c>
      <c r="K8963">
        <f>IF(H8963="",0.5,IF(H8963&lt;=0.1,2,IF(H8963&gt;=20,2, IF(AND(H8963&gt;0.1,H8963&lt;0.2),5,IF(AND(H8963&gt;16,H8963&lt;20),5,IF(P8963&gt;=2,1.5,0))))))</f>
        <v>0</v>
      </c>
      <c r="L8963">
        <f>IF(A8963="",0.5,IF(B8963="",0.5,IF(C8963="",0.5,IF(E8963="",0.5,IF(Q8963="Y",0.01,0)))))</f>
        <v>0</v>
      </c>
      <c r="M8963">
        <f>COUNTIF(J8963:L8963,"&gt;0")</f>
        <v>0</v>
      </c>
      <c r="N8963" s="28" t="s">
        <v>66</v>
      </c>
      <c r="O8963">
        <f>IF(G8963="","",ABS(G8964-G8963))</f>
        <v>6.0000000000002274E-2</v>
      </c>
      <c r="P8963">
        <f>IF(H8963="","",ABS(H8964-H8963))</f>
        <v>2.0000000000000462E-2</v>
      </c>
      <c r="R8963" s="2">
        <f>E8963-E8962</f>
        <v>1.0416666664241347E-2</v>
      </c>
      <c r="S8963" s="4">
        <f>MROUND(E8963,"0:15")</f>
        <v>45903.21875</v>
      </c>
    </row>
    <row r="8964" spans="1:22" x14ac:dyDescent="0.35">
      <c r="A8964">
        <v>2025</v>
      </c>
      <c r="B8964" t="s">
        <v>64</v>
      </c>
      <c r="C8964" t="s">
        <v>65</v>
      </c>
      <c r="D8964">
        <v>640</v>
      </c>
      <c r="E8964" s="39">
        <v>45903.229166666664</v>
      </c>
      <c r="F8964">
        <v>7.24</v>
      </c>
      <c r="G8964">
        <v>16.399999999999999</v>
      </c>
      <c r="H8964">
        <v>6.61</v>
      </c>
      <c r="I8964">
        <v>68.2</v>
      </c>
      <c r="J8964">
        <f>IF(G8964="",0.5,IF(G8964&lt;=0,2,IF(G8964&gt;=40,2, IF(AND(G8964&gt;0,G8964&lt;1),5,IF(AND(G8964&gt;35,G8964&lt;40),5,IF(O8964&gt;=1.5,1.5,0))))))</f>
        <v>0</v>
      </c>
      <c r="K8964">
        <f>IF(H8964="",0.5,IF(H8964&lt;=0.1,2,IF(H8964&gt;=20,2, IF(AND(H8964&gt;0.1,H8964&lt;0.2),5,IF(AND(H8964&gt;16,H8964&lt;20),5,IF(P8964&gt;=2,1.5,0))))))</f>
        <v>0</v>
      </c>
      <c r="L8964">
        <f>IF(A8964="",0.5,IF(B8964="",0.5,IF(C8964="",0.5,IF(E8964="",0.5,IF(Q8964="Y",0.01,0)))))</f>
        <v>0</v>
      </c>
      <c r="M8964">
        <f>COUNTIF(J8964:L8964,"&gt;0")</f>
        <v>0</v>
      </c>
      <c r="N8964" s="28" t="s">
        <v>66</v>
      </c>
      <c r="O8964">
        <f>IF(G8964="","",ABS(G8965-G8964))</f>
        <v>7.9999999999998295E-2</v>
      </c>
      <c r="P8964">
        <f>IF(H8964="","",ABS(H8965-H8964))</f>
        <v>9.9999999999997868E-3</v>
      </c>
      <c r="R8964" s="2">
        <f>E8964-E8963</f>
        <v>1.0416666664241347E-2</v>
      </c>
      <c r="S8964" s="4">
        <f>MROUND(E8964,"0:15")</f>
        <v>45903.229166666664</v>
      </c>
    </row>
    <row r="8965" spans="1:22" x14ac:dyDescent="0.35">
      <c r="A8965">
        <v>2025</v>
      </c>
      <c r="B8965" t="s">
        <v>64</v>
      </c>
      <c r="C8965" t="s">
        <v>65</v>
      </c>
      <c r="D8965">
        <v>641</v>
      </c>
      <c r="E8965" s="39">
        <v>45903.239583333336</v>
      </c>
      <c r="F8965">
        <v>7.25</v>
      </c>
      <c r="G8965">
        <v>16.32</v>
      </c>
      <c r="H8965">
        <v>6.62</v>
      </c>
      <c r="I8965">
        <v>68.099999999999994</v>
      </c>
      <c r="J8965">
        <f>IF(G8965="",0.5,IF(G8965&lt;=0,2,IF(G8965&gt;=40,2, IF(AND(G8965&gt;0,G8965&lt;1),5,IF(AND(G8965&gt;35,G8965&lt;40),5,IF(O8965&gt;=1.5,1.5,0))))))</f>
        <v>0</v>
      </c>
      <c r="K8965">
        <f>IF(H8965="",0.5,IF(H8965&lt;=0.1,2,IF(H8965&gt;=20,2, IF(AND(H8965&gt;0.1,H8965&lt;0.2),5,IF(AND(H8965&gt;16,H8965&lt;20),5,IF(P8965&gt;=2,1.5,0))))))</f>
        <v>0</v>
      </c>
      <c r="L8965">
        <f>IF(A8965="",0.5,IF(B8965="",0.5,IF(C8965="",0.5,IF(E8965="",0.5,IF(Q8965="Y",0.01,0)))))</f>
        <v>0</v>
      </c>
      <c r="M8965">
        <f>COUNTIF(J8965:L8965,"&gt;0")</f>
        <v>0</v>
      </c>
      <c r="N8965" s="28" t="s">
        <v>66</v>
      </c>
      <c r="O8965">
        <f>IF(G8965="","",ABS(G8966-G8965))</f>
        <v>5.9999999999998721E-2</v>
      </c>
      <c r="P8965">
        <f>IF(H8965="","",ABS(H8966-H8965))</f>
        <v>0</v>
      </c>
      <c r="R8965" s="2">
        <f>E8965-E8964</f>
        <v>1.0416666671517305E-2</v>
      </c>
      <c r="S8965" s="4">
        <f>MROUND(E8965,"0:15")</f>
        <v>45903.239583333328</v>
      </c>
    </row>
    <row r="8966" spans="1:22" x14ac:dyDescent="0.35">
      <c r="A8966">
        <v>2025</v>
      </c>
      <c r="B8966" t="s">
        <v>64</v>
      </c>
      <c r="C8966" t="s">
        <v>65</v>
      </c>
      <c r="D8966">
        <v>642</v>
      </c>
      <c r="E8966" s="39">
        <v>45903.25</v>
      </c>
      <c r="F8966">
        <v>7.25</v>
      </c>
      <c r="G8966">
        <v>16.260000000000002</v>
      </c>
      <c r="H8966">
        <v>6.62</v>
      </c>
      <c r="I8966">
        <v>68</v>
      </c>
      <c r="J8966">
        <f>IF(G8966="",0.5,IF(G8966&lt;=0,2,IF(G8966&gt;=40,2, IF(AND(G8966&gt;0,G8966&lt;1),5,IF(AND(G8966&gt;35,G8966&lt;40),5,IF(O8966&gt;=1.5,1.5,0))))))</f>
        <v>0</v>
      </c>
      <c r="K8966">
        <f>IF(H8966="",0.5,IF(H8966&lt;=0.1,2,IF(H8966&gt;=20,2, IF(AND(H8966&gt;0.1,H8966&lt;0.2),5,IF(AND(H8966&gt;16,H8966&lt;20),5,IF(P8966&gt;=2,1.5,0))))))</f>
        <v>0</v>
      </c>
      <c r="L8966">
        <f>IF(A8966="",0.5,IF(B8966="",0.5,IF(C8966="",0.5,IF(E8966="",0.5,IF(Q8966="Y",0.01,0)))))</f>
        <v>0</v>
      </c>
      <c r="M8966">
        <f>COUNTIF(J8966:L8966,"&gt;0")</f>
        <v>0</v>
      </c>
      <c r="N8966" s="28" t="s">
        <v>66</v>
      </c>
      <c r="O8966">
        <f>IF(G8966="","",ABS(G8967-G8966))</f>
        <v>6.0000000000002274E-2</v>
      </c>
      <c r="P8966">
        <f>IF(H8966="","",ABS(H8967-H8966))</f>
        <v>1.9999999999999574E-2</v>
      </c>
      <c r="R8966" s="2">
        <f>E8966-E8965</f>
        <v>1.0416666664241347E-2</v>
      </c>
      <c r="S8966" s="4">
        <f>MROUND(E8966,"0:15")</f>
        <v>45903.25</v>
      </c>
      <c r="U8966" s="5"/>
      <c r="V8966" s="6"/>
    </row>
    <row r="8967" spans="1:22" x14ac:dyDescent="0.35">
      <c r="A8967">
        <v>2025</v>
      </c>
      <c r="B8967" t="s">
        <v>64</v>
      </c>
      <c r="C8967" t="s">
        <v>65</v>
      </c>
      <c r="D8967">
        <v>643</v>
      </c>
      <c r="E8967" s="39">
        <v>45903.260416666664</v>
      </c>
      <c r="F8967">
        <v>7.27</v>
      </c>
      <c r="G8967">
        <v>16.2</v>
      </c>
      <c r="H8967">
        <v>6.64</v>
      </c>
      <c r="I8967">
        <v>68.099999999999994</v>
      </c>
      <c r="J8967">
        <f>IF(G8967="",0.5,IF(G8967&lt;=0,2,IF(G8967&gt;=40,2, IF(AND(G8967&gt;0,G8967&lt;1),5,IF(AND(G8967&gt;35,G8967&lt;40),5,IF(O8967&gt;=1.5,1.5,0))))))</f>
        <v>0</v>
      </c>
      <c r="K8967">
        <f>IF(H8967="",0.5,IF(H8967&lt;=0.1,2,IF(H8967&gt;=20,2, IF(AND(H8967&gt;0.1,H8967&lt;0.2),5,IF(AND(H8967&gt;16,H8967&lt;20),5,IF(P8967&gt;=2,1.5,0))))))</f>
        <v>0</v>
      </c>
      <c r="L8967">
        <f>IF(A8967="",0.5,IF(B8967="",0.5,IF(C8967="",0.5,IF(E8967="",0.5,IF(Q8967="Y",0.01,0)))))</f>
        <v>0</v>
      </c>
      <c r="M8967">
        <f>COUNTIF(J8967:L8967,"&gt;0")</f>
        <v>0</v>
      </c>
      <c r="N8967" s="28" t="s">
        <v>66</v>
      </c>
      <c r="O8967">
        <f>IF(G8967="","",ABS(G8968-G8967))</f>
        <v>5.9999999999998721E-2</v>
      </c>
      <c r="P8967">
        <f>IF(H8967="","",ABS(H8968-H8967))</f>
        <v>0</v>
      </c>
      <c r="R8967" s="2">
        <f>E8967-E8966</f>
        <v>1.0416666664241347E-2</v>
      </c>
      <c r="S8967" s="4">
        <f>MROUND(E8967,"0:15")</f>
        <v>45903.260416666664</v>
      </c>
    </row>
    <row r="8968" spans="1:22" x14ac:dyDescent="0.35">
      <c r="A8968">
        <v>2025</v>
      </c>
      <c r="B8968" t="s">
        <v>64</v>
      </c>
      <c r="C8968" t="s">
        <v>65</v>
      </c>
      <c r="D8968">
        <v>644</v>
      </c>
      <c r="E8968" s="39">
        <v>45903.270833333336</v>
      </c>
      <c r="F8968">
        <v>7.27</v>
      </c>
      <c r="G8968">
        <v>16.14</v>
      </c>
      <c r="H8968">
        <v>6.64</v>
      </c>
      <c r="I8968">
        <v>68</v>
      </c>
      <c r="J8968">
        <f>IF(G8968="",0.5,IF(G8968&lt;=0,2,IF(G8968&gt;=40,2, IF(AND(G8968&gt;0,G8968&lt;1),5,IF(AND(G8968&gt;35,G8968&lt;40),5,IF(O8968&gt;=1.5,1.5,0))))))</f>
        <v>0</v>
      </c>
      <c r="K8968">
        <f>IF(H8968="",0.5,IF(H8968&lt;=0.1,2,IF(H8968&gt;=20,2, IF(AND(H8968&gt;0.1,H8968&lt;0.2),5,IF(AND(H8968&gt;16,H8968&lt;20),5,IF(P8968&gt;=2,1.5,0))))))</f>
        <v>0</v>
      </c>
      <c r="L8968">
        <f>IF(A8968="",0.5,IF(B8968="",0.5,IF(C8968="",0.5,IF(E8968="",0.5,IF(Q8968="Y",0.01,0)))))</f>
        <v>0</v>
      </c>
      <c r="M8968">
        <f>COUNTIF(J8968:L8968,"&gt;0")</f>
        <v>0</v>
      </c>
      <c r="N8968" s="28" t="s">
        <v>66</v>
      </c>
      <c r="O8968">
        <f>IF(G8968="","",ABS(G8969-G8968))</f>
        <v>6.0000000000002274E-2</v>
      </c>
      <c r="P8968">
        <f>IF(H8968="","",ABS(H8969-H8968))</f>
        <v>0</v>
      </c>
      <c r="R8968" s="2">
        <f>E8968-E8967</f>
        <v>1.0416666671517305E-2</v>
      </c>
      <c r="S8968" s="4">
        <f>MROUND(E8968,"0:15")</f>
        <v>45903.270833333328</v>
      </c>
    </row>
    <row r="8969" spans="1:22" x14ac:dyDescent="0.35">
      <c r="A8969">
        <v>2025</v>
      </c>
      <c r="B8969" t="s">
        <v>64</v>
      </c>
      <c r="C8969" t="s">
        <v>65</v>
      </c>
      <c r="D8969">
        <v>645</v>
      </c>
      <c r="E8969" s="39">
        <v>45903.28125</v>
      </c>
      <c r="F8969">
        <v>7.27</v>
      </c>
      <c r="G8969">
        <v>16.079999999999998</v>
      </c>
      <c r="H8969">
        <v>6.64</v>
      </c>
      <c r="I8969">
        <v>68</v>
      </c>
      <c r="J8969">
        <f>IF(G8969="",0.5,IF(G8969&lt;=0,2,IF(G8969&gt;=40,2, IF(AND(G8969&gt;0,G8969&lt;1),5,IF(AND(G8969&gt;35,G8969&lt;40),5,IF(O8969&gt;=1.5,1.5,0))))))</f>
        <v>0</v>
      </c>
      <c r="K8969">
        <f>IF(H8969="",0.5,IF(H8969&lt;=0.1,2,IF(H8969&gt;=20,2, IF(AND(H8969&gt;0.1,H8969&lt;0.2),5,IF(AND(H8969&gt;16,H8969&lt;20),5,IF(P8969&gt;=2,1.5,0))))))</f>
        <v>0</v>
      </c>
      <c r="L8969">
        <f>IF(A8969="",0.5,IF(B8969="",0.5,IF(C8969="",0.5,IF(E8969="",0.5,IF(Q8969="Y",0.01,0)))))</f>
        <v>0</v>
      </c>
      <c r="M8969">
        <f>COUNTIF(J8969:L8969,"&gt;0")</f>
        <v>0</v>
      </c>
      <c r="N8969" s="28" t="s">
        <v>66</v>
      </c>
      <c r="O8969">
        <f>IF(G8969="","",ABS(G8970-G8969))</f>
        <v>5.9999999999998721E-2</v>
      </c>
      <c r="P8969">
        <f>IF(H8969="","",ABS(H8970-H8969))</f>
        <v>3.0000000000000249E-2</v>
      </c>
      <c r="R8969" s="2">
        <f>E8969-E8968</f>
        <v>1.0416666664241347E-2</v>
      </c>
      <c r="S8969" s="4">
        <f>MROUND(E8969,"0:15")</f>
        <v>45903.28125</v>
      </c>
    </row>
    <row r="8970" spans="1:22" x14ac:dyDescent="0.35">
      <c r="A8970">
        <v>2025</v>
      </c>
      <c r="B8970" t="s">
        <v>64</v>
      </c>
      <c r="C8970" t="s">
        <v>65</v>
      </c>
      <c r="D8970">
        <v>646</v>
      </c>
      <c r="E8970" s="39">
        <v>45903.291666666664</v>
      </c>
      <c r="F8970">
        <v>7.31</v>
      </c>
      <c r="G8970">
        <v>16.02</v>
      </c>
      <c r="H8970">
        <v>6.67</v>
      </c>
      <c r="I8970">
        <v>68.2</v>
      </c>
      <c r="J8970">
        <f>IF(G8970="",0.5,IF(G8970&lt;=0,2,IF(G8970&gt;=40,2, IF(AND(G8970&gt;0,G8970&lt;1),5,IF(AND(G8970&gt;35,G8970&lt;40),5,IF(O8970&gt;=1.5,1.5,0))))))</f>
        <v>0</v>
      </c>
      <c r="K8970">
        <f>IF(H8970="",0.5,IF(H8970&lt;=0.1,2,IF(H8970&gt;=20,2, IF(AND(H8970&gt;0.1,H8970&lt;0.2),5,IF(AND(H8970&gt;16,H8970&lt;20),5,IF(P8970&gt;=2,1.5,0))))))</f>
        <v>0</v>
      </c>
      <c r="L8970">
        <f>IF(A8970="",0.5,IF(B8970="",0.5,IF(C8970="",0.5,IF(E8970="",0.5,IF(Q8970="Y",0.01,0)))))</f>
        <v>0</v>
      </c>
      <c r="M8970">
        <f>COUNTIF(J8970:L8970,"&gt;0")</f>
        <v>0</v>
      </c>
      <c r="N8970" s="28" t="s">
        <v>66</v>
      </c>
      <c r="O8970">
        <f>IF(G8970="","",ABS(G8971-G8970))</f>
        <v>5.9999999999998721E-2</v>
      </c>
      <c r="P8970">
        <f>IF(H8970="","",ABS(H8971-H8970))</f>
        <v>2.0000000000000462E-2</v>
      </c>
      <c r="R8970" s="2">
        <f>E8970-E8969</f>
        <v>1.0416666664241347E-2</v>
      </c>
      <c r="S8970" s="4">
        <f>MROUND(E8970,"0:15")</f>
        <v>45903.291666666664</v>
      </c>
    </row>
    <row r="8971" spans="1:22" x14ac:dyDescent="0.35">
      <c r="A8971">
        <v>2025</v>
      </c>
      <c r="B8971" t="s">
        <v>64</v>
      </c>
      <c r="C8971" t="s">
        <v>65</v>
      </c>
      <c r="D8971">
        <v>647</v>
      </c>
      <c r="E8971" s="39">
        <v>45903.302083333336</v>
      </c>
      <c r="F8971">
        <v>7.33</v>
      </c>
      <c r="G8971">
        <v>15.96</v>
      </c>
      <c r="H8971">
        <v>6.69</v>
      </c>
      <c r="I8971">
        <v>68.3</v>
      </c>
      <c r="J8971">
        <f>IF(G8971="",0.5,IF(G8971&lt;=0,2,IF(G8971&gt;=40,2, IF(AND(G8971&gt;0,G8971&lt;1),5,IF(AND(G8971&gt;35,G8971&lt;40),5,IF(O8971&gt;=1.5,1.5,0))))))</f>
        <v>0</v>
      </c>
      <c r="K8971">
        <f>IF(H8971="",0.5,IF(H8971&lt;=0.1,2,IF(H8971&gt;=20,2, IF(AND(H8971&gt;0.1,H8971&lt;0.2),5,IF(AND(H8971&gt;16,H8971&lt;20),5,IF(P8971&gt;=2,1.5,0))))))</f>
        <v>0</v>
      </c>
      <c r="L8971">
        <f>IF(A8971="",0.5,IF(B8971="",0.5,IF(C8971="",0.5,IF(E8971="",0.5,IF(Q8971="Y",0.01,0)))))</f>
        <v>0</v>
      </c>
      <c r="M8971">
        <f>COUNTIF(J8971:L8971,"&gt;0")</f>
        <v>0</v>
      </c>
      <c r="N8971" s="28" t="s">
        <v>66</v>
      </c>
      <c r="O8971">
        <f>IF(G8971="","",ABS(G8972-G8971))</f>
        <v>4.0000000000000924E-2</v>
      </c>
      <c r="P8971">
        <f>IF(H8971="","",ABS(H8972-H8971))</f>
        <v>0</v>
      </c>
      <c r="R8971" s="2">
        <f>E8971-E8970</f>
        <v>1.0416666671517305E-2</v>
      </c>
      <c r="S8971" s="4">
        <f>MROUND(E8971,"0:15")</f>
        <v>45903.302083333328</v>
      </c>
    </row>
    <row r="8972" spans="1:22" x14ac:dyDescent="0.35">
      <c r="A8972">
        <v>2025</v>
      </c>
      <c r="B8972" t="s">
        <v>64</v>
      </c>
      <c r="C8972" t="s">
        <v>65</v>
      </c>
      <c r="D8972">
        <v>648</v>
      </c>
      <c r="E8972" s="39">
        <v>45903.3125</v>
      </c>
      <c r="F8972">
        <v>7.33</v>
      </c>
      <c r="G8972">
        <v>15.92</v>
      </c>
      <c r="H8972">
        <v>6.69</v>
      </c>
      <c r="I8972">
        <v>68.3</v>
      </c>
      <c r="J8972">
        <f>IF(G8972="",0.5,IF(G8972&lt;=0,2,IF(G8972&gt;=40,2, IF(AND(G8972&gt;0,G8972&lt;1),5,IF(AND(G8972&gt;35,G8972&lt;40),5,IF(O8972&gt;=1.5,1.5,0))))))</f>
        <v>0</v>
      </c>
      <c r="K8972">
        <f>IF(H8972="",0.5,IF(H8972&lt;=0.1,2,IF(H8972&gt;=20,2, IF(AND(H8972&gt;0.1,H8972&lt;0.2),5,IF(AND(H8972&gt;16,H8972&lt;20),5,IF(P8972&gt;=2,1.5,0))))))</f>
        <v>0</v>
      </c>
      <c r="L8972">
        <f>IF(A8972="",0.5,IF(B8972="",0.5,IF(C8972="",0.5,IF(E8972="",0.5,IF(Q8972="Y",0.01,0)))))</f>
        <v>0</v>
      </c>
      <c r="M8972">
        <f>COUNTIF(J8972:L8972,"&gt;0")</f>
        <v>0</v>
      </c>
      <c r="N8972" s="28" t="s">
        <v>66</v>
      </c>
      <c r="O8972">
        <f>IF(G8972="","",ABS(G8973-G8972))</f>
        <v>1.9999999999999574E-2</v>
      </c>
      <c r="P8972">
        <f>IF(H8972="","",ABS(H8973-H8972))</f>
        <v>4.0000000000000036E-2</v>
      </c>
      <c r="R8972" s="2">
        <f>E8972-E8971</f>
        <v>1.0416666664241347E-2</v>
      </c>
      <c r="S8972" s="4">
        <f>MROUND(E8972,"0:15")</f>
        <v>45903.3125</v>
      </c>
    </row>
    <row r="8973" spans="1:22" x14ac:dyDescent="0.35">
      <c r="A8973">
        <v>2025</v>
      </c>
      <c r="B8973" t="s">
        <v>64</v>
      </c>
      <c r="C8973" t="s">
        <v>65</v>
      </c>
      <c r="D8973">
        <v>649</v>
      </c>
      <c r="E8973" s="39">
        <v>45903.322916666664</v>
      </c>
      <c r="F8973">
        <v>7.37</v>
      </c>
      <c r="G8973">
        <v>15.9</v>
      </c>
      <c r="H8973">
        <v>6.73</v>
      </c>
      <c r="I8973">
        <v>68.599999999999994</v>
      </c>
      <c r="J8973">
        <f>IF(G8973="",0.5,IF(G8973&lt;=0,2,IF(G8973&gt;=40,2, IF(AND(G8973&gt;0,G8973&lt;1),5,IF(AND(G8973&gt;35,G8973&lt;40),5,IF(O8973&gt;=1.5,1.5,0))))))</f>
        <v>0</v>
      </c>
      <c r="K8973">
        <f>IF(H8973="",0.5,IF(H8973&lt;=0.1,2,IF(H8973&gt;=20,2, IF(AND(H8973&gt;0.1,H8973&lt;0.2),5,IF(AND(H8973&gt;16,H8973&lt;20),5,IF(P8973&gt;=2,1.5,0))))))</f>
        <v>0</v>
      </c>
      <c r="L8973">
        <f>IF(A8973="",0.5,IF(B8973="",0.5,IF(C8973="",0.5,IF(E8973="",0.5,IF(Q8973="Y",0.01,0)))))</f>
        <v>0</v>
      </c>
      <c r="M8973">
        <f>COUNTIF(J8973:L8973,"&gt;0")</f>
        <v>0</v>
      </c>
      <c r="N8973" s="28" t="s">
        <v>66</v>
      </c>
      <c r="O8973">
        <f>IF(G8973="","",ABS(G8974-G8973))</f>
        <v>4.0000000000000924E-2</v>
      </c>
      <c r="P8973">
        <f>IF(H8973="","",ABS(H8974-H8973))</f>
        <v>2.9999999999999361E-2</v>
      </c>
      <c r="R8973" s="2">
        <f>E8973-E8972</f>
        <v>1.0416666664241347E-2</v>
      </c>
      <c r="S8973" s="4">
        <f>MROUND(E8973,"0:15")</f>
        <v>45903.322916666664</v>
      </c>
    </row>
    <row r="8974" spans="1:22" x14ac:dyDescent="0.35">
      <c r="A8974">
        <v>2025</v>
      </c>
      <c r="B8974" t="s">
        <v>64</v>
      </c>
      <c r="C8974" t="s">
        <v>65</v>
      </c>
      <c r="D8974">
        <v>650</v>
      </c>
      <c r="E8974" s="39">
        <v>45903.333333333336</v>
      </c>
      <c r="F8974">
        <v>7.41</v>
      </c>
      <c r="G8974">
        <v>15.86</v>
      </c>
      <c r="H8974">
        <v>6.76</v>
      </c>
      <c r="I8974">
        <v>68.900000000000006</v>
      </c>
      <c r="J8974">
        <f>IF(G8974="",0.5,IF(G8974&lt;=0,2,IF(G8974&gt;=40,2, IF(AND(G8974&gt;0,G8974&lt;1),5,IF(AND(G8974&gt;35,G8974&lt;40),5,IF(O8974&gt;=1.5,1.5,0))))))</f>
        <v>0</v>
      </c>
      <c r="K8974">
        <f>IF(H8974="",0.5,IF(H8974&lt;=0.1,2,IF(H8974&gt;=20,2, IF(AND(H8974&gt;0.1,H8974&lt;0.2),5,IF(AND(H8974&gt;16,H8974&lt;20),5,IF(P8974&gt;=2,1.5,0))))))</f>
        <v>0</v>
      </c>
      <c r="L8974">
        <f>IF(A8974="",0.5,IF(B8974="",0.5,IF(C8974="",0.5,IF(E8974="",0.5,IF(Q8974="Y",0.01,0)))))</f>
        <v>0</v>
      </c>
      <c r="M8974">
        <f>COUNTIF(J8974:L8974,"&gt;0")</f>
        <v>0</v>
      </c>
      <c r="N8974" s="28" t="s">
        <v>66</v>
      </c>
      <c r="O8974">
        <f>IF(G8974="","",ABS(G8975-G8974))</f>
        <v>1.9999999999999574E-2</v>
      </c>
      <c r="P8974">
        <f>IF(H8974="","",ABS(H8975-H8974))</f>
        <v>6.0000000000000497E-2</v>
      </c>
      <c r="R8974" s="2">
        <f>E8974-E8973</f>
        <v>1.0416666671517305E-2</v>
      </c>
      <c r="S8974" s="4">
        <f>MROUND(E8974,"0:15")</f>
        <v>45903.333333333328</v>
      </c>
    </row>
    <row r="8975" spans="1:22" x14ac:dyDescent="0.35">
      <c r="A8975">
        <v>2025</v>
      </c>
      <c r="B8975" t="s">
        <v>64</v>
      </c>
      <c r="C8975" t="s">
        <v>65</v>
      </c>
      <c r="D8975">
        <v>651</v>
      </c>
      <c r="E8975" s="39">
        <v>45903.34375</v>
      </c>
      <c r="F8975">
        <v>7.48</v>
      </c>
      <c r="G8975">
        <v>15.84</v>
      </c>
      <c r="H8975">
        <v>6.82</v>
      </c>
      <c r="I8975">
        <v>69.5</v>
      </c>
      <c r="J8975">
        <f>IF(G8975="",0.5,IF(G8975&lt;=0,2,IF(G8975&gt;=40,2, IF(AND(G8975&gt;0,G8975&lt;1),5,IF(AND(G8975&gt;35,G8975&lt;40),5,IF(O8975&gt;=1.5,1.5,0))))))</f>
        <v>0</v>
      </c>
      <c r="K8975">
        <f>IF(H8975="",0.5,IF(H8975&lt;=0.1,2,IF(H8975&gt;=20,2, IF(AND(H8975&gt;0.1,H8975&lt;0.2),5,IF(AND(H8975&gt;16,H8975&lt;20),5,IF(P8975&gt;=2,1.5,0))))))</f>
        <v>0</v>
      </c>
      <c r="L8975">
        <f>IF(A8975="",0.5,IF(B8975="",0.5,IF(C8975="",0.5,IF(E8975="",0.5,IF(Q8975="Y",0.01,0)))))</f>
        <v>0</v>
      </c>
      <c r="M8975">
        <f>COUNTIF(J8975:L8975,"&gt;0")</f>
        <v>0</v>
      </c>
      <c r="N8975" s="28" t="s">
        <v>66</v>
      </c>
      <c r="O8975">
        <f>IF(G8975="","",ABS(G8976-G8975))</f>
        <v>0</v>
      </c>
      <c r="P8975">
        <f>IF(H8975="","",ABS(H8976-H8975))</f>
        <v>9.9999999999999645E-2</v>
      </c>
      <c r="R8975" s="2">
        <f>E8975-E8974</f>
        <v>1.0416666664241347E-2</v>
      </c>
      <c r="S8975" s="4">
        <f>MROUND(E8975,"0:15")</f>
        <v>45903.34375</v>
      </c>
    </row>
    <row r="8976" spans="1:22" x14ac:dyDescent="0.35">
      <c r="A8976">
        <v>2025</v>
      </c>
      <c r="B8976" t="s">
        <v>64</v>
      </c>
      <c r="C8976" t="s">
        <v>65</v>
      </c>
      <c r="D8976">
        <v>652</v>
      </c>
      <c r="E8976" s="39">
        <v>45903.354166666664</v>
      </c>
      <c r="F8976">
        <v>7.58</v>
      </c>
      <c r="G8976">
        <v>15.84</v>
      </c>
      <c r="H8976">
        <v>6.92</v>
      </c>
      <c r="I8976">
        <v>70.400000000000006</v>
      </c>
      <c r="J8976">
        <f>IF(G8976="",0.5,IF(G8976&lt;=0,2,IF(G8976&gt;=40,2, IF(AND(G8976&gt;0,G8976&lt;1),5,IF(AND(G8976&gt;35,G8976&lt;40),5,IF(O8976&gt;=1.5,1.5,0))))))</f>
        <v>0</v>
      </c>
      <c r="K8976">
        <f>IF(H8976="",0.5,IF(H8976&lt;=0.1,2,IF(H8976&gt;=20,2, IF(AND(H8976&gt;0.1,H8976&lt;0.2),5,IF(AND(H8976&gt;16,H8976&lt;20),5,IF(P8976&gt;=2,1.5,0))))))</f>
        <v>0</v>
      </c>
      <c r="L8976">
        <f>IF(A8976="",0.5,IF(B8976="",0.5,IF(C8976="",0.5,IF(E8976="",0.5,IF(Q8976="Y",0.01,0)))))</f>
        <v>0</v>
      </c>
      <c r="M8976">
        <f>COUNTIF(J8976:L8976,"&gt;0")</f>
        <v>0</v>
      </c>
      <c r="N8976" s="28" t="s">
        <v>66</v>
      </c>
      <c r="O8976">
        <f>IF(G8976="","",ABS(G8977-G8976))</f>
        <v>1.9999999999999574E-2</v>
      </c>
      <c r="P8976">
        <f>IF(H8976="","",ABS(H8977-H8976))</f>
        <v>8.0000000000000071E-2</v>
      </c>
      <c r="R8976" s="2">
        <f>E8976-E8975</f>
        <v>1.0416666664241347E-2</v>
      </c>
      <c r="S8976" s="4">
        <f>MROUND(E8976,"0:15")</f>
        <v>45903.354166666664</v>
      </c>
    </row>
    <row r="8977" spans="1:19" x14ac:dyDescent="0.35">
      <c r="A8977">
        <v>2025</v>
      </c>
      <c r="B8977" t="s">
        <v>64</v>
      </c>
      <c r="C8977" t="s">
        <v>65</v>
      </c>
      <c r="D8977">
        <v>653</v>
      </c>
      <c r="E8977" s="39">
        <v>45903.364583333336</v>
      </c>
      <c r="F8977">
        <v>7.67</v>
      </c>
      <c r="G8977">
        <v>15.86</v>
      </c>
      <c r="H8977">
        <v>7</v>
      </c>
      <c r="I8977">
        <v>71.3</v>
      </c>
      <c r="J8977">
        <f>IF(G8977="",0.5,IF(G8977&lt;=0,2,IF(G8977&gt;=40,2, IF(AND(G8977&gt;0,G8977&lt;1),5,IF(AND(G8977&gt;35,G8977&lt;40),5,IF(O8977&gt;=1.5,1.5,0))))))</f>
        <v>0</v>
      </c>
      <c r="K8977">
        <f>IF(H8977="",0.5,IF(H8977&lt;=0.1,2,IF(H8977&gt;=20,2, IF(AND(H8977&gt;0.1,H8977&lt;0.2),5,IF(AND(H8977&gt;16,H8977&lt;20),5,IF(P8977&gt;=2,1.5,0))))))</f>
        <v>0</v>
      </c>
      <c r="L8977">
        <f>IF(A8977="",0.5,IF(B8977="",0.5,IF(C8977="",0.5,IF(E8977="",0.5,IF(Q8977="Y",0.01,0)))))</f>
        <v>0</v>
      </c>
      <c r="M8977">
        <f>COUNTIF(J8977:L8977,"&gt;0")</f>
        <v>0</v>
      </c>
      <c r="N8977" s="28" t="s">
        <v>66</v>
      </c>
      <c r="O8977">
        <f>IF(G8977="","",ABS(G8978-G8977))</f>
        <v>0</v>
      </c>
      <c r="P8977">
        <f>IF(H8977="","",ABS(H8978-H8977))</f>
        <v>8.0000000000000071E-2</v>
      </c>
      <c r="R8977" s="2">
        <f>E8977-E8976</f>
        <v>1.0416666671517305E-2</v>
      </c>
      <c r="S8977" s="4">
        <f>MROUND(E8977,"0:15")</f>
        <v>45903.364583333328</v>
      </c>
    </row>
    <row r="8978" spans="1:19" x14ac:dyDescent="0.35">
      <c r="A8978">
        <v>2025</v>
      </c>
      <c r="B8978" t="s">
        <v>64</v>
      </c>
      <c r="C8978" t="s">
        <v>65</v>
      </c>
      <c r="D8978">
        <v>654</v>
      </c>
      <c r="E8978" s="39">
        <v>45903.375</v>
      </c>
      <c r="F8978">
        <v>7.76</v>
      </c>
      <c r="G8978">
        <v>15.86</v>
      </c>
      <c r="H8978">
        <v>7.08</v>
      </c>
      <c r="I8978">
        <v>72.099999999999994</v>
      </c>
      <c r="J8978">
        <f>IF(G8978="",0.5,IF(G8978&lt;=0,2,IF(G8978&gt;=40,2, IF(AND(G8978&gt;0,G8978&lt;1),5,IF(AND(G8978&gt;35,G8978&lt;40),5,IF(O8978&gt;=1.5,1.5,0))))))</f>
        <v>0</v>
      </c>
      <c r="K8978">
        <f>IF(H8978="",0.5,IF(H8978&lt;=0.1,2,IF(H8978&gt;=20,2, IF(AND(H8978&gt;0.1,H8978&lt;0.2),5,IF(AND(H8978&gt;16,H8978&lt;20),5,IF(P8978&gt;=2,1.5,0))))))</f>
        <v>0</v>
      </c>
      <c r="L8978">
        <f>IF(A8978="",0.5,IF(B8978="",0.5,IF(C8978="",0.5,IF(E8978="",0.5,IF(Q8978="Y",0.01,0)))))</f>
        <v>0</v>
      </c>
      <c r="M8978">
        <f>COUNTIF(J8978:L8978,"&gt;0")</f>
        <v>0</v>
      </c>
      <c r="N8978" s="28" t="s">
        <v>66</v>
      </c>
      <c r="O8978">
        <f>IF(G8978="","",ABS(G8979-G8978))</f>
        <v>2.000000000000135E-2</v>
      </c>
      <c r="P8978">
        <f>IF(H8978="","",ABS(H8979-H8978))</f>
        <v>8.0000000000000071E-2</v>
      </c>
      <c r="R8978" s="2">
        <f>E8978-E8977</f>
        <v>1.0416666664241347E-2</v>
      </c>
      <c r="S8978" s="4">
        <f>MROUND(E8978,"0:15")</f>
        <v>45903.375</v>
      </c>
    </row>
    <row r="8979" spans="1:19" x14ac:dyDescent="0.35">
      <c r="A8979">
        <v>2025</v>
      </c>
      <c r="B8979" t="s">
        <v>64</v>
      </c>
      <c r="C8979" t="s">
        <v>65</v>
      </c>
      <c r="D8979">
        <v>655</v>
      </c>
      <c r="E8979" s="39">
        <v>45903.385416666664</v>
      </c>
      <c r="F8979">
        <v>7.85</v>
      </c>
      <c r="G8979">
        <v>15.88</v>
      </c>
      <c r="H8979">
        <v>7.16</v>
      </c>
      <c r="I8979">
        <v>73</v>
      </c>
      <c r="J8979">
        <f>IF(G8979="",0.5,IF(G8979&lt;=0,2,IF(G8979&gt;=40,2, IF(AND(G8979&gt;0,G8979&lt;1),5,IF(AND(G8979&gt;35,G8979&lt;40),5,IF(O8979&gt;=1.5,1.5,0))))))</f>
        <v>0</v>
      </c>
      <c r="K8979">
        <f>IF(H8979="",0.5,IF(H8979&lt;=0.1,2,IF(H8979&gt;=20,2, IF(AND(H8979&gt;0.1,H8979&lt;0.2),5,IF(AND(H8979&gt;16,H8979&lt;20),5,IF(P8979&gt;=2,1.5,0))))))</f>
        <v>0</v>
      </c>
      <c r="L8979">
        <f>IF(A8979="",0.5,IF(B8979="",0.5,IF(C8979="",0.5,IF(E8979="",0.5,IF(Q8979="Y",0.01,0)))))</f>
        <v>0</v>
      </c>
      <c r="M8979">
        <f>COUNTIF(J8979:L8979,"&gt;0")</f>
        <v>0</v>
      </c>
      <c r="N8979" s="28" t="s">
        <v>66</v>
      </c>
      <c r="O8979">
        <f>IF(G8979="","",ABS(G8980-G8979))</f>
        <v>3.9999999999999147E-2</v>
      </c>
      <c r="P8979">
        <f>IF(H8979="","",ABS(H8980-H8979))</f>
        <v>0.16000000000000014</v>
      </c>
      <c r="R8979" s="2">
        <f>E8979-E8978</f>
        <v>1.0416666664241347E-2</v>
      </c>
      <c r="S8979" s="4">
        <f>MROUND(E8979,"0:15")</f>
        <v>45903.385416666664</v>
      </c>
    </row>
    <row r="8980" spans="1:19" x14ac:dyDescent="0.35">
      <c r="A8980">
        <v>2025</v>
      </c>
      <c r="B8980" t="s">
        <v>64</v>
      </c>
      <c r="C8980" t="s">
        <v>65</v>
      </c>
      <c r="D8980">
        <v>656</v>
      </c>
      <c r="E8980" s="39">
        <v>45903.395833333336</v>
      </c>
      <c r="F8980">
        <v>8.0299999999999994</v>
      </c>
      <c r="G8980">
        <v>15.92</v>
      </c>
      <c r="H8980">
        <v>7.32</v>
      </c>
      <c r="I8980">
        <v>74.7</v>
      </c>
      <c r="J8980">
        <f>IF(G8980="",0.5,IF(G8980&lt;=0,2,IF(G8980&gt;=40,2, IF(AND(G8980&gt;0,G8980&lt;1),5,IF(AND(G8980&gt;35,G8980&lt;40),5,IF(O8980&gt;=1.5,1.5,0))))))</f>
        <v>0</v>
      </c>
      <c r="K8980">
        <f>IF(H8980="",0.5,IF(H8980&lt;=0.1,2,IF(H8980&gt;=20,2, IF(AND(H8980&gt;0.1,H8980&lt;0.2),5,IF(AND(H8980&gt;16,H8980&lt;20),5,IF(P8980&gt;=2,1.5,0))))))</f>
        <v>0</v>
      </c>
      <c r="L8980">
        <f>IF(A8980="",0.5,IF(B8980="",0.5,IF(C8980="",0.5,IF(E8980="",0.5,IF(Q8980="Y",0.01,0)))))</f>
        <v>0</v>
      </c>
      <c r="M8980">
        <f>COUNTIF(J8980:L8980,"&gt;0")</f>
        <v>0</v>
      </c>
      <c r="N8980" s="28" t="s">
        <v>66</v>
      </c>
      <c r="O8980">
        <f>IF(G8980="","",ABS(G8981-G8980))</f>
        <v>4.0000000000000924E-2</v>
      </c>
      <c r="P8980">
        <f>IF(H8980="","",ABS(H8981-H8980))</f>
        <v>0.1899999999999995</v>
      </c>
      <c r="R8980" s="2">
        <f>E8980-E8979</f>
        <v>1.0416666671517305E-2</v>
      </c>
      <c r="S8980" s="4">
        <f>MROUND(E8980,"0:15")</f>
        <v>45903.395833333328</v>
      </c>
    </row>
    <row r="8981" spans="1:19" x14ac:dyDescent="0.35">
      <c r="A8981">
        <v>2025</v>
      </c>
      <c r="B8981" t="s">
        <v>64</v>
      </c>
      <c r="C8981" t="s">
        <v>65</v>
      </c>
      <c r="D8981">
        <v>657</v>
      </c>
      <c r="E8981" s="39">
        <v>45903.40625</v>
      </c>
      <c r="F8981">
        <v>8.24</v>
      </c>
      <c r="G8981">
        <v>15.96</v>
      </c>
      <c r="H8981">
        <v>7.51</v>
      </c>
      <c r="I8981">
        <v>76.7</v>
      </c>
      <c r="J8981">
        <f>IF(G8981="",0.5,IF(G8981&lt;=0,2,IF(G8981&gt;=40,2, IF(AND(G8981&gt;0,G8981&lt;1),5,IF(AND(G8981&gt;35,G8981&lt;40),5,IF(O8981&gt;=1.5,1.5,0))))))</f>
        <v>0</v>
      </c>
      <c r="K8981">
        <f>IF(H8981="",0.5,IF(H8981&lt;=0.1,2,IF(H8981&gt;=20,2, IF(AND(H8981&gt;0.1,H8981&lt;0.2),5,IF(AND(H8981&gt;16,H8981&lt;20),5,IF(P8981&gt;=2,1.5,0))))))</f>
        <v>0</v>
      </c>
      <c r="L8981">
        <f>IF(A8981="",0.5,IF(B8981="",0.5,IF(C8981="",0.5,IF(E8981="",0.5,IF(Q8981="Y",0.01,0)))))</f>
        <v>0</v>
      </c>
      <c r="M8981">
        <f>COUNTIF(J8981:L8981,"&gt;0")</f>
        <v>0</v>
      </c>
      <c r="N8981" s="28" t="s">
        <v>66</v>
      </c>
      <c r="O8981">
        <f>IF(G8981="","",ABS(G8982-G8981))</f>
        <v>0.11999999999999744</v>
      </c>
      <c r="P8981">
        <f>IF(H8981="","",ABS(H8982-H8981))</f>
        <v>0.25</v>
      </c>
      <c r="R8981" s="2">
        <f>E8981-E8980</f>
        <v>1.0416666664241347E-2</v>
      </c>
      <c r="S8981" s="4">
        <f>MROUND(E8981,"0:15")</f>
        <v>45903.40625</v>
      </c>
    </row>
    <row r="8982" spans="1:19" x14ac:dyDescent="0.35">
      <c r="A8982">
        <v>2025</v>
      </c>
      <c r="B8982" t="s">
        <v>64</v>
      </c>
      <c r="C8982" t="s">
        <v>65</v>
      </c>
      <c r="D8982">
        <v>658</v>
      </c>
      <c r="E8982" s="39">
        <v>45903.416666666664</v>
      </c>
      <c r="F8982">
        <v>8.51</v>
      </c>
      <c r="G8982">
        <v>16.079999999999998</v>
      </c>
      <c r="H8982">
        <v>7.76</v>
      </c>
      <c r="I8982">
        <v>79.5</v>
      </c>
      <c r="J8982">
        <f>IF(G8982="",0.5,IF(G8982&lt;=0,2,IF(G8982&gt;=40,2, IF(AND(G8982&gt;0,G8982&lt;1),5,IF(AND(G8982&gt;35,G8982&lt;40),5,IF(O8982&gt;=1.5,1.5,0))))))</f>
        <v>0</v>
      </c>
      <c r="K8982">
        <f>IF(H8982="",0.5,IF(H8982&lt;=0.1,2,IF(H8982&gt;=20,2, IF(AND(H8982&gt;0.1,H8982&lt;0.2),5,IF(AND(H8982&gt;16,H8982&lt;20),5,IF(P8982&gt;=2,1.5,0))))))</f>
        <v>0</v>
      </c>
      <c r="L8982">
        <f>IF(A8982="",0.5,IF(B8982="",0.5,IF(C8982="",0.5,IF(E8982="",0.5,IF(Q8982="Y",0.01,0)))))</f>
        <v>0</v>
      </c>
      <c r="M8982">
        <f>COUNTIF(J8982:L8982,"&gt;0")</f>
        <v>0</v>
      </c>
      <c r="N8982" s="28" t="s">
        <v>66</v>
      </c>
      <c r="O8982">
        <f>IF(G8982="","",ABS(G8983-G8982))</f>
        <v>0.10000000000000142</v>
      </c>
      <c r="P8982">
        <f>IF(H8982="","",ABS(H8983-H8982))</f>
        <v>0.16999999999999993</v>
      </c>
      <c r="R8982" s="2">
        <f>E8982-E8981</f>
        <v>1.0416666664241347E-2</v>
      </c>
      <c r="S8982" s="4">
        <f>MROUND(E8982,"0:15")</f>
        <v>45903.416666666664</v>
      </c>
    </row>
    <row r="8983" spans="1:19" x14ac:dyDescent="0.35">
      <c r="A8983">
        <v>2025</v>
      </c>
      <c r="B8983" t="s">
        <v>64</v>
      </c>
      <c r="C8983" t="s">
        <v>65</v>
      </c>
      <c r="D8983">
        <v>659</v>
      </c>
      <c r="E8983" s="39">
        <v>45903.427083333336</v>
      </c>
      <c r="F8983">
        <v>8.6999999999999993</v>
      </c>
      <c r="G8983">
        <v>16.18</v>
      </c>
      <c r="H8983">
        <v>7.93</v>
      </c>
      <c r="I8983">
        <v>81.400000000000006</v>
      </c>
      <c r="J8983">
        <f>IF(G8983="",0.5,IF(G8983&lt;=0,2,IF(G8983&gt;=40,2, IF(AND(G8983&gt;0,G8983&lt;1),5,IF(AND(G8983&gt;35,G8983&lt;40),5,IF(O8983&gt;=1.5,1.5,0))))))</f>
        <v>0</v>
      </c>
      <c r="K8983">
        <f>IF(H8983="",0.5,IF(H8983&lt;=0.1,2,IF(H8983&gt;=20,2, IF(AND(H8983&gt;0.1,H8983&lt;0.2),5,IF(AND(H8983&gt;16,H8983&lt;20),5,IF(P8983&gt;=2,1.5,0))))))</f>
        <v>0</v>
      </c>
      <c r="L8983">
        <f>IF(A8983="",0.5,IF(B8983="",0.5,IF(C8983="",0.5,IF(E8983="",0.5,IF(Q8983="Y",0.01,0)))))</f>
        <v>0</v>
      </c>
      <c r="M8983">
        <f>COUNTIF(J8983:L8983,"&gt;0")</f>
        <v>0</v>
      </c>
      <c r="N8983" s="28" t="s">
        <v>66</v>
      </c>
      <c r="O8983">
        <f>IF(G8983="","",ABS(G8984-G8983))</f>
        <v>0.12000000000000099</v>
      </c>
      <c r="P8983">
        <f>IF(H8983="","",ABS(H8984-H8983))</f>
        <v>0.22000000000000064</v>
      </c>
      <c r="R8983" s="2">
        <f>E8983-E8982</f>
        <v>1.0416666671517305E-2</v>
      </c>
      <c r="S8983" s="4">
        <f>MROUND(E8983,"0:15")</f>
        <v>45903.427083333328</v>
      </c>
    </row>
    <row r="8984" spans="1:19" x14ac:dyDescent="0.35">
      <c r="A8984">
        <v>2025</v>
      </c>
      <c r="B8984" t="s">
        <v>64</v>
      </c>
      <c r="C8984" t="s">
        <v>65</v>
      </c>
      <c r="D8984">
        <v>660</v>
      </c>
      <c r="E8984" s="39">
        <v>45903.4375</v>
      </c>
      <c r="F8984">
        <v>8.94</v>
      </c>
      <c r="G8984">
        <v>16.3</v>
      </c>
      <c r="H8984">
        <v>8.15</v>
      </c>
      <c r="I8984">
        <v>83.8</v>
      </c>
      <c r="J8984">
        <f>IF(G8984="",0.5,IF(G8984&lt;=0,2,IF(G8984&gt;=40,2, IF(AND(G8984&gt;0,G8984&lt;1),5,IF(AND(G8984&gt;35,G8984&lt;40),5,IF(O8984&gt;=1.5,1.5,0))))))</f>
        <v>0</v>
      </c>
      <c r="K8984">
        <f>IF(H8984="",0.5,IF(H8984&lt;=0.1,2,IF(H8984&gt;=20,2, IF(AND(H8984&gt;0.1,H8984&lt;0.2),5,IF(AND(H8984&gt;16,H8984&lt;20),5,IF(P8984&gt;=2,1.5,0))))))</f>
        <v>0</v>
      </c>
      <c r="L8984">
        <f>IF(A8984="",0.5,IF(B8984="",0.5,IF(C8984="",0.5,IF(E8984="",0.5,IF(Q8984="Y",0.01,0)))))</f>
        <v>0</v>
      </c>
      <c r="M8984">
        <f>COUNTIF(J8984:L8984,"&gt;0")</f>
        <v>0</v>
      </c>
      <c r="N8984" s="28" t="s">
        <v>66</v>
      </c>
      <c r="O8984">
        <f>IF(G8984="","",ABS(G8985-G8984))</f>
        <v>0.12000000000000099</v>
      </c>
      <c r="P8984">
        <f>IF(H8984="","",ABS(H8985-H8984))</f>
        <v>0.15000000000000036</v>
      </c>
      <c r="R8984" s="2">
        <f>E8984-E8983</f>
        <v>1.0416666664241347E-2</v>
      </c>
      <c r="S8984" s="4">
        <f>MROUND(E8984,"0:15")</f>
        <v>45903.4375</v>
      </c>
    </row>
    <row r="8985" spans="1:19" x14ac:dyDescent="0.35">
      <c r="A8985">
        <v>2025</v>
      </c>
      <c r="B8985" t="s">
        <v>64</v>
      </c>
      <c r="C8985" t="s">
        <v>65</v>
      </c>
      <c r="D8985">
        <v>661</v>
      </c>
      <c r="E8985" s="39">
        <v>45903.447916666664</v>
      </c>
      <c r="F8985">
        <v>9.11</v>
      </c>
      <c r="G8985">
        <v>16.420000000000002</v>
      </c>
      <c r="H8985">
        <v>8.3000000000000007</v>
      </c>
      <c r="I8985">
        <v>85.6</v>
      </c>
      <c r="J8985">
        <f>IF(G8985="",0.5,IF(G8985&lt;=0,2,IF(G8985&gt;=40,2, IF(AND(G8985&gt;0,G8985&lt;1),5,IF(AND(G8985&gt;35,G8985&lt;40),5,IF(O8985&gt;=1.5,1.5,0))))))</f>
        <v>0</v>
      </c>
      <c r="K8985">
        <f>IF(H8985="",0.5,IF(H8985&lt;=0.1,2,IF(H8985&gt;=20,2, IF(AND(H8985&gt;0.1,H8985&lt;0.2),5,IF(AND(H8985&gt;16,H8985&lt;20),5,IF(P8985&gt;=2,1.5,0))))))</f>
        <v>0</v>
      </c>
      <c r="L8985">
        <f>IF(A8985="",0.5,IF(B8985="",0.5,IF(C8985="",0.5,IF(E8985="",0.5,IF(Q8985="Y",0.01,0)))))</f>
        <v>0</v>
      </c>
      <c r="M8985">
        <f>COUNTIF(J8985:L8985,"&gt;0")</f>
        <v>0</v>
      </c>
      <c r="N8985" s="28" t="s">
        <v>66</v>
      </c>
      <c r="O8985">
        <f>IF(G8985="","",ABS(G8986-G8985))</f>
        <v>0.13999999999999702</v>
      </c>
      <c r="P8985">
        <f>IF(H8985="","",ABS(H8986-H8985))</f>
        <v>0.25999999999999979</v>
      </c>
      <c r="R8985" s="2">
        <f>E8985-E8984</f>
        <v>1.0416666664241347E-2</v>
      </c>
      <c r="S8985" s="4">
        <f>MROUND(E8985,"0:15")</f>
        <v>45903.447916666664</v>
      </c>
    </row>
    <row r="8986" spans="1:19" x14ac:dyDescent="0.35">
      <c r="A8986">
        <v>2025</v>
      </c>
      <c r="B8986" t="s">
        <v>64</v>
      </c>
      <c r="C8986" t="s">
        <v>65</v>
      </c>
      <c r="D8986">
        <v>662</v>
      </c>
      <c r="E8986" s="39">
        <v>45903.458333333336</v>
      </c>
      <c r="F8986">
        <v>9.39</v>
      </c>
      <c r="G8986">
        <v>16.559999999999999</v>
      </c>
      <c r="H8986">
        <v>8.56</v>
      </c>
      <c r="I8986">
        <v>88.5</v>
      </c>
      <c r="J8986">
        <f>IF(G8986="",0.5,IF(G8986&lt;=0,2,IF(G8986&gt;=40,2, IF(AND(G8986&gt;0,G8986&lt;1),5,IF(AND(G8986&gt;35,G8986&lt;40),5,IF(O8986&gt;=1.5,1.5,0))))))</f>
        <v>0</v>
      </c>
      <c r="K8986">
        <f>IF(H8986="",0.5,IF(H8986&lt;=0.1,2,IF(H8986&gt;=20,2, IF(AND(H8986&gt;0.1,H8986&lt;0.2),5,IF(AND(H8986&gt;16,H8986&lt;20),5,IF(P8986&gt;=2,1.5,0))))))</f>
        <v>0</v>
      </c>
      <c r="L8986">
        <f>IF(A8986="",0.5,IF(B8986="",0.5,IF(C8986="",0.5,IF(E8986="",0.5,IF(Q8986="Y",0.01,0)))))</f>
        <v>0</v>
      </c>
      <c r="M8986">
        <f>COUNTIF(J8986:L8986,"&gt;0")</f>
        <v>0</v>
      </c>
      <c r="N8986" s="28" t="s">
        <v>66</v>
      </c>
      <c r="O8986">
        <f>IF(G8986="","",ABS(G8987-G8986))</f>
        <v>0.22000000000000242</v>
      </c>
      <c r="P8986">
        <f>IF(H8986="","",ABS(H8987-H8986))</f>
        <v>0.24000000000000021</v>
      </c>
      <c r="R8986" s="2">
        <f>E8986-E8985</f>
        <v>1.0416666671517305E-2</v>
      </c>
      <c r="S8986" s="4">
        <f>MROUND(E8986,"0:15")</f>
        <v>45903.458333333328</v>
      </c>
    </row>
    <row r="8987" spans="1:19" x14ac:dyDescent="0.35">
      <c r="A8987">
        <v>2025</v>
      </c>
      <c r="B8987" t="s">
        <v>64</v>
      </c>
      <c r="C8987" t="s">
        <v>65</v>
      </c>
      <c r="D8987">
        <v>663</v>
      </c>
      <c r="E8987" s="39">
        <v>45903.46875</v>
      </c>
      <c r="F8987">
        <v>9.66</v>
      </c>
      <c r="G8987">
        <v>16.78</v>
      </c>
      <c r="H8987">
        <v>8.8000000000000007</v>
      </c>
      <c r="I8987">
        <v>91.5</v>
      </c>
      <c r="J8987">
        <f>IF(G8987="",0.5,IF(G8987&lt;=0,2,IF(G8987&gt;=40,2, IF(AND(G8987&gt;0,G8987&lt;1),5,IF(AND(G8987&gt;35,G8987&lt;40),5,IF(O8987&gt;=1.5,1.5,0))))))</f>
        <v>0</v>
      </c>
      <c r="K8987">
        <f>IF(H8987="",0.5,IF(H8987&lt;=0.1,2,IF(H8987&gt;=20,2, IF(AND(H8987&gt;0.1,H8987&lt;0.2),5,IF(AND(H8987&gt;16,H8987&lt;20),5,IF(P8987&gt;=2,1.5,0))))))</f>
        <v>0</v>
      </c>
      <c r="L8987">
        <f>IF(A8987="",0.5,IF(B8987="",0.5,IF(C8987="",0.5,IF(E8987="",0.5,IF(Q8987="Y",0.01,0)))))</f>
        <v>0</v>
      </c>
      <c r="M8987">
        <f>COUNTIF(J8987:L8987,"&gt;0")</f>
        <v>0</v>
      </c>
      <c r="N8987" s="28" t="s">
        <v>66</v>
      </c>
      <c r="O8987">
        <f>IF(G8987="","",ABS(G8988-G8987))</f>
        <v>0.21999999999999886</v>
      </c>
      <c r="P8987">
        <f>IF(H8987="","",ABS(H8988-H8987))</f>
        <v>0.28999999999999915</v>
      </c>
      <c r="R8987" s="2">
        <f>E8987-E8986</f>
        <v>1.0416666664241347E-2</v>
      </c>
      <c r="S8987" s="4">
        <f>MROUND(E8987,"0:15")</f>
        <v>45903.46875</v>
      </c>
    </row>
    <row r="8988" spans="1:19" x14ac:dyDescent="0.35">
      <c r="A8988">
        <v>2025</v>
      </c>
      <c r="B8988" t="s">
        <v>64</v>
      </c>
      <c r="C8988" t="s">
        <v>65</v>
      </c>
      <c r="D8988">
        <v>664</v>
      </c>
      <c r="E8988" s="39">
        <v>45903.479166666664</v>
      </c>
      <c r="F8988">
        <v>9.9700000000000006</v>
      </c>
      <c r="G8988">
        <v>17</v>
      </c>
      <c r="H8988">
        <v>9.09</v>
      </c>
      <c r="I8988">
        <v>94.8</v>
      </c>
      <c r="J8988">
        <f>IF(G8988="",0.5,IF(G8988&lt;=0,2,IF(G8988&gt;=40,2, IF(AND(G8988&gt;0,G8988&lt;1),5,IF(AND(G8988&gt;35,G8988&lt;40),5,IF(O8988&gt;=1.5,1.5,0))))))</f>
        <v>0</v>
      </c>
      <c r="K8988">
        <f>IF(H8988="",0.5,IF(H8988&lt;=0.1,2,IF(H8988&gt;=20,2, IF(AND(H8988&gt;0.1,H8988&lt;0.2),5,IF(AND(H8988&gt;16,H8988&lt;20),5,IF(P8988&gt;=2,1.5,0))))))</f>
        <v>0</v>
      </c>
      <c r="L8988">
        <f>IF(A8988="",0.5,IF(B8988="",0.5,IF(C8988="",0.5,IF(E8988="",0.5,IF(Q8988="Y",0.01,0)))))</f>
        <v>0</v>
      </c>
      <c r="M8988">
        <f>COUNTIF(J8988:L8988,"&gt;0")</f>
        <v>0</v>
      </c>
      <c r="N8988" s="28" t="s">
        <v>66</v>
      </c>
      <c r="O8988">
        <f>IF(G8988="","",ABS(G8989-G8988))</f>
        <v>0.21999999999999886</v>
      </c>
      <c r="P8988">
        <f>IF(H8988="","",ABS(H8989-H8988))</f>
        <v>0.27999999999999936</v>
      </c>
      <c r="R8988" s="2">
        <f>E8988-E8987</f>
        <v>1.0416666664241347E-2</v>
      </c>
      <c r="S8988" s="4">
        <f>MROUND(E8988,"0:15")</f>
        <v>45903.479166666664</v>
      </c>
    </row>
    <row r="8989" spans="1:19" x14ac:dyDescent="0.35">
      <c r="A8989">
        <v>2025</v>
      </c>
      <c r="B8989" t="s">
        <v>64</v>
      </c>
      <c r="C8989" t="s">
        <v>65</v>
      </c>
      <c r="D8989">
        <v>665</v>
      </c>
      <c r="E8989" s="39">
        <v>45903.489583333336</v>
      </c>
      <c r="F8989">
        <v>10.28</v>
      </c>
      <c r="G8989">
        <v>17.22</v>
      </c>
      <c r="H8989">
        <v>9.3699999999999992</v>
      </c>
      <c r="I8989">
        <v>98.2</v>
      </c>
      <c r="J8989">
        <f>IF(G8989="",0.5,IF(G8989&lt;=0,2,IF(G8989&gt;=40,2, IF(AND(G8989&gt;0,G8989&lt;1),5,IF(AND(G8989&gt;35,G8989&lt;40),5,IF(O8989&gt;=1.5,1.5,0))))))</f>
        <v>0</v>
      </c>
      <c r="K8989">
        <f>IF(H8989="",0.5,IF(H8989&lt;=0.1,2,IF(H8989&gt;=20,2, IF(AND(H8989&gt;0.1,H8989&lt;0.2),5,IF(AND(H8989&gt;16,H8989&lt;20),5,IF(P8989&gt;=2,1.5,0))))))</f>
        <v>0</v>
      </c>
      <c r="L8989">
        <f>IF(A8989="",0.5,IF(B8989="",0.5,IF(C8989="",0.5,IF(E8989="",0.5,IF(Q8989="Y",0.01,0)))))</f>
        <v>0</v>
      </c>
      <c r="M8989">
        <f>COUNTIF(J8989:L8989,"&gt;0")</f>
        <v>0</v>
      </c>
      <c r="N8989" s="28" t="s">
        <v>66</v>
      </c>
      <c r="O8989">
        <f>IF(G8989="","",ABS(G8990-G8989))</f>
        <v>0.22000000000000242</v>
      </c>
      <c r="P8989">
        <f>IF(H8989="","",ABS(H8990-H8989))</f>
        <v>0.18000000000000149</v>
      </c>
      <c r="R8989" s="2">
        <f>E8989-E8988</f>
        <v>1.0416666671517305E-2</v>
      </c>
      <c r="S8989" s="4">
        <f>MROUND(E8989,"0:15")</f>
        <v>45903.489583333328</v>
      </c>
    </row>
    <row r="8990" spans="1:19" x14ac:dyDescent="0.35">
      <c r="A8990">
        <v>2025</v>
      </c>
      <c r="B8990" t="s">
        <v>64</v>
      </c>
      <c r="C8990" t="s">
        <v>65</v>
      </c>
      <c r="D8990">
        <v>666</v>
      </c>
      <c r="E8990" s="39">
        <v>45903.5</v>
      </c>
      <c r="F8990">
        <v>10.48</v>
      </c>
      <c r="G8990">
        <v>17.440000000000001</v>
      </c>
      <c r="H8990">
        <v>9.5500000000000007</v>
      </c>
      <c r="I8990">
        <v>100.6</v>
      </c>
      <c r="J8990">
        <f>IF(G8990="",0.5,IF(G8990&lt;=0,2,IF(G8990&gt;=40,2, IF(AND(G8990&gt;0,G8990&lt;1),5,IF(AND(G8990&gt;35,G8990&lt;40),5,IF(O8990&gt;=1.5,1.5,0))))))</f>
        <v>0</v>
      </c>
      <c r="K8990">
        <f>IF(H8990="",0.5,IF(H8990&lt;=0.1,2,IF(H8990&gt;=20,2, IF(AND(H8990&gt;0.1,H8990&lt;0.2),5,IF(AND(H8990&gt;16,H8990&lt;20),5,IF(P8990&gt;=2,1.5,0))))))</f>
        <v>0</v>
      </c>
      <c r="L8990">
        <f>IF(A8990="",0.5,IF(B8990="",0.5,IF(C8990="",0.5,IF(E8990="",0.5,IF(Q8990="Y",0.01,0)))))</f>
        <v>0</v>
      </c>
      <c r="M8990">
        <f>COUNTIF(J8990:L8990,"&gt;0")</f>
        <v>0</v>
      </c>
      <c r="N8990" s="28" t="s">
        <v>66</v>
      </c>
      <c r="O8990">
        <f>IF(G8990="","",ABS(G8991-G8990))</f>
        <v>0.25999999999999801</v>
      </c>
      <c r="P8990">
        <f>IF(H8990="","",ABS(H8991-H8990))</f>
        <v>0.22999999999999865</v>
      </c>
      <c r="R8990" s="2">
        <f>E8990-E8989</f>
        <v>1.0416666664241347E-2</v>
      </c>
      <c r="S8990" s="4">
        <f>MROUND(E8990,"0:15")</f>
        <v>45903.5</v>
      </c>
    </row>
    <row r="8991" spans="1:19" x14ac:dyDescent="0.35">
      <c r="A8991">
        <v>2025</v>
      </c>
      <c r="B8991" t="s">
        <v>64</v>
      </c>
      <c r="C8991" t="s">
        <v>65</v>
      </c>
      <c r="D8991">
        <v>667</v>
      </c>
      <c r="E8991" s="39">
        <v>45903.510416666664</v>
      </c>
      <c r="F8991">
        <v>10.74</v>
      </c>
      <c r="G8991">
        <v>17.7</v>
      </c>
      <c r="H8991">
        <v>9.7799999999999994</v>
      </c>
      <c r="I8991">
        <v>103.6</v>
      </c>
      <c r="J8991">
        <f>IF(G8991="",0.5,IF(G8991&lt;=0,2,IF(G8991&gt;=40,2, IF(AND(G8991&gt;0,G8991&lt;1),5,IF(AND(G8991&gt;35,G8991&lt;40),5,IF(O8991&gt;=1.5,1.5,0))))))</f>
        <v>0</v>
      </c>
      <c r="K8991">
        <f>IF(H8991="",0.5,IF(H8991&lt;=0.1,2,IF(H8991&gt;=20,2, IF(AND(H8991&gt;0.1,H8991&lt;0.2),5,IF(AND(H8991&gt;16,H8991&lt;20),5,IF(P8991&gt;=2,1.5,0))))))</f>
        <v>0</v>
      </c>
      <c r="L8991">
        <f>IF(A8991="",0.5,IF(B8991="",0.5,IF(C8991="",0.5,IF(E8991="",0.5,IF(Q8991="Y",0.01,0)))))</f>
        <v>0</v>
      </c>
      <c r="M8991">
        <f>COUNTIF(J8991:L8991,"&gt;0")</f>
        <v>0</v>
      </c>
      <c r="N8991" s="28" t="s">
        <v>66</v>
      </c>
      <c r="O8991">
        <f>IF(G8991="","",ABS(G8992-G8991))</f>
        <v>0.28000000000000114</v>
      </c>
      <c r="P8991">
        <f>IF(H8991="","",ABS(H8992-H8991))</f>
        <v>0.27000000000000135</v>
      </c>
      <c r="R8991" s="2">
        <f>E8991-E8990</f>
        <v>1.0416666664241347E-2</v>
      </c>
      <c r="S8991" s="4">
        <f>MROUND(E8991,"0:15")</f>
        <v>45903.510416666664</v>
      </c>
    </row>
    <row r="8992" spans="1:19" x14ac:dyDescent="0.35">
      <c r="A8992">
        <v>2025</v>
      </c>
      <c r="B8992" t="s">
        <v>64</v>
      </c>
      <c r="C8992" t="s">
        <v>65</v>
      </c>
      <c r="D8992">
        <v>668</v>
      </c>
      <c r="E8992" s="39">
        <v>45903.520833333336</v>
      </c>
      <c r="F8992">
        <v>11.03</v>
      </c>
      <c r="G8992">
        <v>17.98</v>
      </c>
      <c r="H8992">
        <v>10.050000000000001</v>
      </c>
      <c r="I8992">
        <v>107</v>
      </c>
      <c r="J8992">
        <f>IF(G8992="",0.5,IF(G8992&lt;=0,2,IF(G8992&gt;=40,2, IF(AND(G8992&gt;0,G8992&lt;1),5,IF(AND(G8992&gt;35,G8992&lt;40),5,IF(O8992&gt;=1.5,1.5,0))))))</f>
        <v>0</v>
      </c>
      <c r="K8992">
        <f>IF(H8992="",0.5,IF(H8992&lt;=0.1,2,IF(H8992&gt;=20,2, IF(AND(H8992&gt;0.1,H8992&lt;0.2),5,IF(AND(H8992&gt;16,H8992&lt;20),5,IF(P8992&gt;=2,1.5,0))))))</f>
        <v>0</v>
      </c>
      <c r="L8992">
        <f>IF(A8992="",0.5,IF(B8992="",0.5,IF(C8992="",0.5,IF(E8992="",0.5,IF(Q8992="Y",0.01,0)))))</f>
        <v>0</v>
      </c>
      <c r="M8992">
        <f>COUNTIF(J8992:L8992,"&gt;0")</f>
        <v>0</v>
      </c>
      <c r="N8992" s="28" t="s">
        <v>66</v>
      </c>
      <c r="O8992">
        <f>IF(G8992="","",ABS(G8993-G8992))</f>
        <v>0.30000000000000071</v>
      </c>
      <c r="P8992">
        <f>IF(H8992="","",ABS(H8993-H8992))</f>
        <v>0.31999999999999851</v>
      </c>
      <c r="R8992" s="2">
        <f>E8992-E8991</f>
        <v>1.0416666671517305E-2</v>
      </c>
      <c r="S8992" s="4">
        <f>MROUND(E8992,"0:15")</f>
        <v>45903.520833333328</v>
      </c>
    </row>
    <row r="8993" spans="1:19" x14ac:dyDescent="0.35">
      <c r="A8993">
        <v>2025</v>
      </c>
      <c r="B8993" t="s">
        <v>64</v>
      </c>
      <c r="C8993" t="s">
        <v>65</v>
      </c>
      <c r="D8993">
        <v>669</v>
      </c>
      <c r="E8993" s="39">
        <v>45903.53125</v>
      </c>
      <c r="F8993">
        <v>11.38</v>
      </c>
      <c r="G8993">
        <v>18.28</v>
      </c>
      <c r="H8993">
        <v>10.37</v>
      </c>
      <c r="I8993">
        <v>111.1</v>
      </c>
      <c r="J8993">
        <f>IF(G8993="",0.5,IF(G8993&lt;=0,2,IF(G8993&gt;=40,2, IF(AND(G8993&gt;0,G8993&lt;1),5,IF(AND(G8993&gt;35,G8993&lt;40),5,IF(O8993&gt;=1.5,1.5,0))))))</f>
        <v>0</v>
      </c>
      <c r="K8993">
        <f>IF(H8993="",0.5,IF(H8993&lt;=0.1,2,IF(H8993&gt;=20,2, IF(AND(H8993&gt;0.1,H8993&lt;0.2),5,IF(AND(H8993&gt;16,H8993&lt;20),5,IF(P8993&gt;=2,1.5,0))))))</f>
        <v>0</v>
      </c>
      <c r="L8993">
        <f>IF(A8993="",0.5,IF(B8993="",0.5,IF(C8993="",0.5,IF(E8993="",0.5,IF(Q8993="Y",0.01,0)))))</f>
        <v>0</v>
      </c>
      <c r="M8993">
        <f>COUNTIF(J8993:L8993,"&gt;0")</f>
        <v>0</v>
      </c>
      <c r="N8993" s="28" t="s">
        <v>66</v>
      </c>
      <c r="O8993">
        <f>IF(G8993="","",ABS(G8994-G8993))</f>
        <v>0.29999999999999716</v>
      </c>
      <c r="P8993">
        <f>IF(H8993="","",ABS(H8994-H8993))</f>
        <v>0.27000000000000135</v>
      </c>
      <c r="R8993" s="2">
        <f>E8993-E8992</f>
        <v>1.0416666664241347E-2</v>
      </c>
      <c r="S8993" s="4">
        <f>MROUND(E8993,"0:15")</f>
        <v>45903.53125</v>
      </c>
    </row>
    <row r="8994" spans="1:19" x14ac:dyDescent="0.35">
      <c r="A8994">
        <v>2025</v>
      </c>
      <c r="B8994" t="s">
        <v>64</v>
      </c>
      <c r="C8994" t="s">
        <v>65</v>
      </c>
      <c r="D8994">
        <v>670</v>
      </c>
      <c r="E8994" s="39">
        <v>45903.541666666664</v>
      </c>
      <c r="F8994">
        <v>11.68</v>
      </c>
      <c r="G8994">
        <v>18.579999999999998</v>
      </c>
      <c r="H8994">
        <v>10.64</v>
      </c>
      <c r="I8994">
        <v>114.7</v>
      </c>
      <c r="J8994">
        <f>IF(G8994="",0.5,IF(G8994&lt;=0,2,IF(G8994&gt;=40,2, IF(AND(G8994&gt;0,G8994&lt;1),5,IF(AND(G8994&gt;35,G8994&lt;40),5,IF(O8994&gt;=1.5,1.5,0))))))</f>
        <v>0</v>
      </c>
      <c r="K8994">
        <f>IF(H8994="",0.5,IF(H8994&lt;=0.1,2,IF(H8994&gt;=20,2, IF(AND(H8994&gt;0.1,H8994&lt;0.2),5,IF(AND(H8994&gt;16,H8994&lt;20),5,IF(P8994&gt;=2,1.5,0))))))</f>
        <v>0</v>
      </c>
      <c r="L8994">
        <f>IF(A8994="",0.5,IF(B8994="",0.5,IF(C8994="",0.5,IF(E8994="",0.5,IF(Q8994="Y",0.01,0)))))</f>
        <v>0</v>
      </c>
      <c r="M8994">
        <f>COUNTIF(J8994:L8994,"&gt;0")</f>
        <v>0</v>
      </c>
      <c r="N8994" s="28" t="s">
        <v>66</v>
      </c>
      <c r="O8994">
        <f>IF(G8994="","",ABS(G8995-G8994))</f>
        <v>0.34000000000000341</v>
      </c>
      <c r="P8994">
        <f>IF(H8994="","",ABS(H8995-H8994))</f>
        <v>0.33000000000000007</v>
      </c>
      <c r="R8994" s="2">
        <f>E8994-E8993</f>
        <v>1.0416666664241347E-2</v>
      </c>
      <c r="S8994" s="4">
        <f>MROUND(E8994,"0:15")</f>
        <v>45903.541666666664</v>
      </c>
    </row>
    <row r="8995" spans="1:19" x14ac:dyDescent="0.35">
      <c r="A8995">
        <v>2025</v>
      </c>
      <c r="B8995" t="s">
        <v>64</v>
      </c>
      <c r="C8995" t="s">
        <v>65</v>
      </c>
      <c r="D8995">
        <v>671</v>
      </c>
      <c r="E8995" s="39">
        <v>45903.552083333336</v>
      </c>
      <c r="F8995">
        <v>12.04</v>
      </c>
      <c r="G8995">
        <v>18.920000000000002</v>
      </c>
      <c r="H8995">
        <v>10.97</v>
      </c>
      <c r="I8995">
        <v>119.1</v>
      </c>
      <c r="J8995">
        <f>IF(G8995="",0.5,IF(G8995&lt;=0,2,IF(G8995&gt;=40,2, IF(AND(G8995&gt;0,G8995&lt;1),5,IF(AND(G8995&gt;35,G8995&lt;40),5,IF(O8995&gt;=1.5,1.5,0))))))</f>
        <v>0</v>
      </c>
      <c r="K8995">
        <f>IF(H8995="",0.5,IF(H8995&lt;=0.1,2,IF(H8995&gt;=20,2, IF(AND(H8995&gt;0.1,H8995&lt;0.2),5,IF(AND(H8995&gt;16,H8995&lt;20),5,IF(P8995&gt;=2,1.5,0))))))</f>
        <v>0</v>
      </c>
      <c r="L8995">
        <f>IF(A8995="",0.5,IF(B8995="",0.5,IF(C8995="",0.5,IF(E8995="",0.5,IF(Q8995="Y",0.01,0)))))</f>
        <v>0</v>
      </c>
      <c r="M8995">
        <f>COUNTIF(J8995:L8995,"&gt;0")</f>
        <v>0</v>
      </c>
      <c r="N8995" s="28" t="s">
        <v>66</v>
      </c>
      <c r="O8995">
        <f>IF(G8995="","",ABS(G8996-G8995))</f>
        <v>0.33999999999999986</v>
      </c>
      <c r="P8995">
        <f>IF(H8995="","",ABS(H8996-H8995))</f>
        <v>0.29999999999999893</v>
      </c>
      <c r="R8995" s="2">
        <f>E8995-E8994</f>
        <v>1.0416666671517305E-2</v>
      </c>
      <c r="S8995" s="4">
        <f>MROUND(E8995,"0:15")</f>
        <v>45903.552083333328</v>
      </c>
    </row>
    <row r="8996" spans="1:19" x14ac:dyDescent="0.35">
      <c r="A8996">
        <v>2025</v>
      </c>
      <c r="B8996" t="s">
        <v>64</v>
      </c>
      <c r="C8996" t="s">
        <v>65</v>
      </c>
      <c r="D8996">
        <v>672</v>
      </c>
      <c r="E8996" s="39">
        <v>45903.5625</v>
      </c>
      <c r="F8996">
        <v>12.38</v>
      </c>
      <c r="G8996">
        <v>19.260000000000002</v>
      </c>
      <c r="H8996">
        <v>11.27</v>
      </c>
      <c r="I8996">
        <v>123.3</v>
      </c>
      <c r="J8996">
        <f>IF(G8996="",0.5,IF(G8996&lt;=0,2,IF(G8996&gt;=40,2, IF(AND(G8996&gt;0,G8996&lt;1),5,IF(AND(G8996&gt;35,G8996&lt;40),5,IF(O8996&gt;=1.5,1.5,0))))))</f>
        <v>0</v>
      </c>
      <c r="K8996">
        <f>IF(H8996="",0.5,IF(H8996&lt;=0.1,2,IF(H8996&gt;=20,2, IF(AND(H8996&gt;0.1,H8996&lt;0.2),5,IF(AND(H8996&gt;16,H8996&lt;20),5,IF(P8996&gt;=2,1.5,0))))))</f>
        <v>0</v>
      </c>
      <c r="L8996">
        <f>IF(A8996="",0.5,IF(B8996="",0.5,IF(C8996="",0.5,IF(E8996="",0.5,IF(Q8996="Y",0.01,0)))))</f>
        <v>0</v>
      </c>
      <c r="M8996">
        <f>COUNTIF(J8996:L8996,"&gt;0")</f>
        <v>0</v>
      </c>
      <c r="N8996" s="28" t="s">
        <v>66</v>
      </c>
      <c r="O8996">
        <f>IF(G8996="","",ABS(G8997-G8996))</f>
        <v>0.25999999999999801</v>
      </c>
      <c r="P8996">
        <f>IF(H8996="","",ABS(H8997-H8996))</f>
        <v>0.11000000000000121</v>
      </c>
      <c r="R8996" s="2">
        <f>E8996-E8995</f>
        <v>1.0416666664241347E-2</v>
      </c>
      <c r="S8996" s="4">
        <f>MROUND(E8996,"0:15")</f>
        <v>45903.5625</v>
      </c>
    </row>
    <row r="8997" spans="1:19" x14ac:dyDescent="0.35">
      <c r="A8997">
        <v>2025</v>
      </c>
      <c r="B8997" t="s">
        <v>64</v>
      </c>
      <c r="C8997" t="s">
        <v>65</v>
      </c>
      <c r="D8997">
        <v>673</v>
      </c>
      <c r="E8997" s="39">
        <v>45903.572916666664</v>
      </c>
      <c r="F8997">
        <v>12.5</v>
      </c>
      <c r="G8997">
        <v>19.52</v>
      </c>
      <c r="H8997">
        <v>11.38</v>
      </c>
      <c r="I8997">
        <v>125.1</v>
      </c>
      <c r="J8997">
        <f>IF(G8997="",0.5,IF(G8997&lt;=0,2,IF(G8997&gt;=40,2, IF(AND(G8997&gt;0,G8997&lt;1),5,IF(AND(G8997&gt;35,G8997&lt;40),5,IF(O8997&gt;=1.5,1.5,0))))))</f>
        <v>0</v>
      </c>
      <c r="K8997">
        <f>IF(H8997="",0.5,IF(H8997&lt;=0.1,2,IF(H8997&gt;=20,2, IF(AND(H8997&gt;0.1,H8997&lt;0.2),5,IF(AND(H8997&gt;16,H8997&lt;20),5,IF(P8997&gt;=2,1.5,0))))))</f>
        <v>0</v>
      </c>
      <c r="L8997">
        <f>IF(A8997="",0.5,IF(B8997="",0.5,IF(C8997="",0.5,IF(E8997="",0.5,IF(Q8997="Y",0.01,0)))))</f>
        <v>0</v>
      </c>
      <c r="M8997">
        <f>COUNTIF(J8997:L8997,"&gt;0")</f>
        <v>0</v>
      </c>
      <c r="N8997" s="28" t="s">
        <v>66</v>
      </c>
      <c r="O8997">
        <f>IF(G8997="","",ABS(G8998-G8997))</f>
        <v>0.14000000000000057</v>
      </c>
      <c r="P8997">
        <f>IF(H8997="","",ABS(H8998-H8997))</f>
        <v>0.16999999999999993</v>
      </c>
      <c r="R8997" s="2">
        <f>E8997-E8996</f>
        <v>1.0416666664241347E-2</v>
      </c>
      <c r="S8997" s="4">
        <f>MROUND(E8997,"0:15")</f>
        <v>45903.572916666664</v>
      </c>
    </row>
    <row r="8998" spans="1:19" x14ac:dyDescent="0.35">
      <c r="A8998">
        <v>2025</v>
      </c>
      <c r="B8998" t="s">
        <v>64</v>
      </c>
      <c r="C8998" t="s">
        <v>65</v>
      </c>
      <c r="D8998">
        <v>674</v>
      </c>
      <c r="E8998" s="39">
        <v>45903.583333333336</v>
      </c>
      <c r="F8998">
        <v>12.68</v>
      </c>
      <c r="G8998">
        <v>19.66</v>
      </c>
      <c r="H8998">
        <v>11.55</v>
      </c>
      <c r="I8998">
        <v>127.3</v>
      </c>
      <c r="J8998">
        <f>IF(G8998="",0.5,IF(G8998&lt;=0,2,IF(G8998&gt;=40,2, IF(AND(G8998&gt;0,G8998&lt;1),5,IF(AND(G8998&gt;35,G8998&lt;40),5,IF(O8998&gt;=1.5,1.5,0))))))</f>
        <v>0</v>
      </c>
      <c r="K8998">
        <f>IF(H8998="",0.5,IF(H8998&lt;=0.1,2,IF(H8998&gt;=20,2, IF(AND(H8998&gt;0.1,H8998&lt;0.2),5,IF(AND(H8998&gt;16,H8998&lt;20),5,IF(P8998&gt;=2,1.5,0))))))</f>
        <v>0</v>
      </c>
      <c r="L8998">
        <f>IF(A8998="",0.5,IF(B8998="",0.5,IF(C8998="",0.5,IF(E8998="",0.5,IF(Q8998="Y",0.01,0)))))</f>
        <v>0</v>
      </c>
      <c r="M8998">
        <f>COUNTIF(J8998:L8998,"&gt;0")</f>
        <v>0</v>
      </c>
      <c r="N8998" s="28" t="s">
        <v>66</v>
      </c>
      <c r="O8998">
        <f>IF(G8998="","",ABS(G8999-G8998))</f>
        <v>0.23999999999999844</v>
      </c>
      <c r="P8998">
        <f>IF(H8998="","",ABS(H8999-H8998))</f>
        <v>0.25</v>
      </c>
      <c r="R8998" s="2">
        <f>E8998-E8997</f>
        <v>1.0416666671517305E-2</v>
      </c>
      <c r="S8998" s="4">
        <f>MROUND(E8998,"0:15")</f>
        <v>45903.583333333328</v>
      </c>
    </row>
    <row r="8999" spans="1:19" x14ac:dyDescent="0.35">
      <c r="A8999">
        <v>2025</v>
      </c>
      <c r="B8999" t="s">
        <v>64</v>
      </c>
      <c r="C8999" t="s">
        <v>65</v>
      </c>
      <c r="D8999">
        <v>675</v>
      </c>
      <c r="E8999" s="39">
        <v>45903.59375</v>
      </c>
      <c r="F8999">
        <v>12.96</v>
      </c>
      <c r="G8999">
        <v>19.899999999999999</v>
      </c>
      <c r="H8999">
        <v>11.8</v>
      </c>
      <c r="I8999">
        <v>130.69999999999999</v>
      </c>
      <c r="J8999">
        <f>IF(G8999="",0.5,IF(G8999&lt;=0,2,IF(G8999&gt;=40,2, IF(AND(G8999&gt;0,G8999&lt;1),5,IF(AND(G8999&gt;35,G8999&lt;40),5,IF(O8999&gt;=1.5,1.5,0))))))</f>
        <v>0</v>
      </c>
      <c r="K8999">
        <f>IF(H8999="",0.5,IF(H8999&lt;=0.1,2,IF(H8999&gt;=20,2, IF(AND(H8999&gt;0.1,H8999&lt;0.2),5,IF(AND(H8999&gt;16,H8999&lt;20),5,IF(P8999&gt;=2,1.5,0))))))</f>
        <v>0</v>
      </c>
      <c r="L8999">
        <f>IF(A8999="",0.5,IF(B8999="",0.5,IF(C8999="",0.5,IF(E8999="",0.5,IF(Q8999="Y",0.01,0)))))</f>
        <v>0</v>
      </c>
      <c r="M8999">
        <f>COUNTIF(J8999:L8999,"&gt;0")</f>
        <v>0</v>
      </c>
      <c r="N8999" s="28" t="s">
        <v>66</v>
      </c>
      <c r="O8999">
        <f>IF(G8999="","",ABS(G9000-G8999))</f>
        <v>0.16000000000000014</v>
      </c>
      <c r="P8999">
        <f>IF(H8999="","",ABS(H9000-H8999))</f>
        <v>8.9999999999999858E-2</v>
      </c>
      <c r="R8999" s="2">
        <f>E8999-E8998</f>
        <v>1.0416666664241347E-2</v>
      </c>
      <c r="S8999" s="4">
        <f>MROUND(E8999,"0:15")</f>
        <v>45903.59375</v>
      </c>
    </row>
    <row r="9000" spans="1:19" x14ac:dyDescent="0.35">
      <c r="A9000">
        <v>2025</v>
      </c>
      <c r="B9000" t="s">
        <v>64</v>
      </c>
      <c r="C9000" t="s">
        <v>65</v>
      </c>
      <c r="D9000">
        <v>676</v>
      </c>
      <c r="E9000" s="39">
        <v>45903.604166666664</v>
      </c>
      <c r="F9000">
        <v>13.06</v>
      </c>
      <c r="G9000">
        <v>20.059999999999999</v>
      </c>
      <c r="H9000">
        <v>11.89</v>
      </c>
      <c r="I9000">
        <v>132.1</v>
      </c>
      <c r="J9000">
        <f>IF(G9000="",0.5,IF(G9000&lt;=0,2,IF(G9000&gt;=40,2, IF(AND(G9000&gt;0,G9000&lt;1),5,IF(AND(G9000&gt;35,G9000&lt;40),5,IF(O9000&gt;=1.5,1.5,0))))))</f>
        <v>0</v>
      </c>
      <c r="K9000">
        <f>IF(H9000="",0.5,IF(H9000&lt;=0.1,2,IF(H9000&gt;=20,2, IF(AND(H9000&gt;0.1,H9000&lt;0.2),5,IF(AND(H9000&gt;16,H9000&lt;20),5,IF(P9000&gt;=2,1.5,0))))))</f>
        <v>0</v>
      </c>
      <c r="L9000">
        <f>IF(A9000="",0.5,IF(B9000="",0.5,IF(C9000="",0.5,IF(E9000="",0.5,IF(Q9000="Y",0.01,0)))))</f>
        <v>0</v>
      </c>
      <c r="M9000">
        <f>COUNTIF(J9000:L9000,"&gt;0")</f>
        <v>0</v>
      </c>
      <c r="N9000" s="28" t="s">
        <v>66</v>
      </c>
      <c r="O9000">
        <f>IF(G9000="","",ABS(G9001-G9000))</f>
        <v>0.14000000000000057</v>
      </c>
      <c r="P9000">
        <f>IF(H9000="","",ABS(H9001-H9000))</f>
        <v>0.14999999999999858</v>
      </c>
      <c r="R9000" s="2">
        <f>E9000-E8999</f>
        <v>1.0416666664241347E-2</v>
      </c>
      <c r="S9000" s="4">
        <f>MROUND(E9000,"0:15")</f>
        <v>45903.604166666664</v>
      </c>
    </row>
    <row r="9001" spans="1:19" x14ac:dyDescent="0.35">
      <c r="A9001">
        <v>2025</v>
      </c>
      <c r="B9001" t="s">
        <v>64</v>
      </c>
      <c r="C9001" t="s">
        <v>65</v>
      </c>
      <c r="D9001">
        <v>677</v>
      </c>
      <c r="E9001" s="39">
        <v>45903.614583333336</v>
      </c>
      <c r="F9001">
        <v>13.23</v>
      </c>
      <c r="G9001">
        <v>20.2</v>
      </c>
      <c r="H9001">
        <v>12.04</v>
      </c>
      <c r="I9001">
        <v>134.19999999999999</v>
      </c>
      <c r="J9001">
        <f>IF(G9001="",0.5,IF(G9001&lt;=0,2,IF(G9001&gt;=40,2, IF(AND(G9001&gt;0,G9001&lt;1),5,IF(AND(G9001&gt;35,G9001&lt;40),5,IF(O9001&gt;=1.5,1.5,0))))))</f>
        <v>0</v>
      </c>
      <c r="K9001">
        <f>IF(H9001="",0.5,IF(H9001&lt;=0.1,2,IF(H9001&gt;=20,2, IF(AND(H9001&gt;0.1,H9001&lt;0.2),5,IF(AND(H9001&gt;16,H9001&lt;20),5,IF(P9001&gt;=2,1.5,0))))))</f>
        <v>0</v>
      </c>
      <c r="L9001">
        <f>IF(A9001="",0.5,IF(B9001="",0.5,IF(C9001="",0.5,IF(E9001="",0.5,IF(Q9001="Y",0.01,0)))))</f>
        <v>0</v>
      </c>
      <c r="M9001">
        <f>COUNTIF(J9001:L9001,"&gt;0")</f>
        <v>0</v>
      </c>
      <c r="N9001" s="28" t="s">
        <v>66</v>
      </c>
      <c r="O9001">
        <f>IF(G9001="","",ABS(G9002-G9001))</f>
        <v>0.22000000000000242</v>
      </c>
      <c r="P9001">
        <f>IF(H9001="","",ABS(H9002-H9001))</f>
        <v>5.0000000000000711E-2</v>
      </c>
      <c r="R9001" s="2">
        <f>E9001-E9000</f>
        <v>1.0416666671517305E-2</v>
      </c>
      <c r="S9001" s="4">
        <f>MROUND(E9001,"0:15")</f>
        <v>45903.614583333328</v>
      </c>
    </row>
    <row r="9002" spans="1:19" x14ac:dyDescent="0.35">
      <c r="A9002">
        <v>2025</v>
      </c>
      <c r="B9002" t="s">
        <v>64</v>
      </c>
      <c r="C9002" t="s">
        <v>65</v>
      </c>
      <c r="D9002">
        <v>678</v>
      </c>
      <c r="E9002" s="39">
        <v>45903.625</v>
      </c>
      <c r="F9002">
        <v>13.28</v>
      </c>
      <c r="G9002">
        <v>20.420000000000002</v>
      </c>
      <c r="H9002">
        <v>12.09</v>
      </c>
      <c r="I9002">
        <v>135.30000000000001</v>
      </c>
      <c r="J9002">
        <f>IF(G9002="",0.5,IF(G9002&lt;=0,2,IF(G9002&gt;=40,2, IF(AND(G9002&gt;0,G9002&lt;1),5,IF(AND(G9002&gt;35,G9002&lt;40),5,IF(O9002&gt;=1.5,1.5,0))))))</f>
        <v>0</v>
      </c>
      <c r="K9002">
        <f>IF(H9002="",0.5,IF(H9002&lt;=0.1,2,IF(H9002&gt;=20,2, IF(AND(H9002&gt;0.1,H9002&lt;0.2),5,IF(AND(H9002&gt;16,H9002&lt;20),5,IF(P9002&gt;=2,1.5,0))))))</f>
        <v>0</v>
      </c>
      <c r="L9002">
        <f>IF(A9002="",0.5,IF(B9002="",0.5,IF(C9002="",0.5,IF(E9002="",0.5,IF(Q9002="Y",0.01,0)))))</f>
        <v>0</v>
      </c>
      <c r="M9002">
        <f>COUNTIF(J9002:L9002,"&gt;0")</f>
        <v>0</v>
      </c>
      <c r="N9002" s="28" t="s">
        <v>66</v>
      </c>
      <c r="O9002">
        <f>IF(G9002="","",ABS(G9003-G9002))</f>
        <v>0.13999999999999702</v>
      </c>
      <c r="P9002">
        <f>IF(H9002="","",ABS(H9003-H9002))</f>
        <v>0</v>
      </c>
      <c r="R9002" s="2">
        <f>E9002-E9001</f>
        <v>1.0416666664241347E-2</v>
      </c>
      <c r="S9002" s="4">
        <f>MROUND(E9002,"0:15")</f>
        <v>45903.625</v>
      </c>
    </row>
    <row r="9003" spans="1:19" x14ac:dyDescent="0.35">
      <c r="A9003">
        <v>2025</v>
      </c>
      <c r="B9003" t="s">
        <v>64</v>
      </c>
      <c r="C9003" t="s">
        <v>65</v>
      </c>
      <c r="D9003">
        <v>679</v>
      </c>
      <c r="E9003" s="39">
        <v>45903.635416666664</v>
      </c>
      <c r="F9003">
        <v>13.28</v>
      </c>
      <c r="G9003">
        <v>20.56</v>
      </c>
      <c r="H9003">
        <v>12.09</v>
      </c>
      <c r="I9003">
        <v>135.6</v>
      </c>
      <c r="J9003">
        <f>IF(G9003="",0.5,IF(G9003&lt;=0,2,IF(G9003&gt;=40,2, IF(AND(G9003&gt;0,G9003&lt;1),5,IF(AND(G9003&gt;35,G9003&lt;40),5,IF(O9003&gt;=1.5,1.5,0))))))</f>
        <v>0</v>
      </c>
      <c r="K9003">
        <f>IF(H9003="",0.5,IF(H9003&lt;=0.1,2,IF(H9003&gt;=20,2, IF(AND(H9003&gt;0.1,H9003&lt;0.2),5,IF(AND(H9003&gt;16,H9003&lt;20),5,IF(P9003&gt;=2,1.5,0))))))</f>
        <v>0</v>
      </c>
      <c r="L9003">
        <f>IF(A9003="",0.5,IF(B9003="",0.5,IF(C9003="",0.5,IF(E9003="",0.5,IF(Q9003="Y",0.01,0)))))</f>
        <v>0</v>
      </c>
      <c r="M9003">
        <f>COUNTIF(J9003:L9003,"&gt;0")</f>
        <v>0</v>
      </c>
      <c r="N9003" s="28" t="s">
        <v>66</v>
      </c>
      <c r="O9003">
        <f>IF(G9003="","",ABS(G9004-G9003))</f>
        <v>0.17999999999999972</v>
      </c>
      <c r="P9003">
        <f>IF(H9003="","",ABS(H9004-H9003))</f>
        <v>8.9999999999999858E-2</v>
      </c>
      <c r="R9003" s="2">
        <f>E9003-E9002</f>
        <v>1.0416666664241347E-2</v>
      </c>
      <c r="S9003" s="4">
        <f>MROUND(E9003,"0:15")</f>
        <v>45903.635416666664</v>
      </c>
    </row>
    <row r="9004" spans="1:19" x14ac:dyDescent="0.35">
      <c r="A9004">
        <v>2025</v>
      </c>
      <c r="B9004" t="s">
        <v>64</v>
      </c>
      <c r="C9004" t="s">
        <v>65</v>
      </c>
      <c r="D9004">
        <v>680</v>
      </c>
      <c r="E9004" s="39">
        <v>45903.645833333336</v>
      </c>
      <c r="F9004">
        <v>13.38</v>
      </c>
      <c r="G9004">
        <v>20.74</v>
      </c>
      <c r="H9004">
        <v>12.18</v>
      </c>
      <c r="I9004">
        <v>137.1</v>
      </c>
      <c r="J9004">
        <f>IF(G9004="",0.5,IF(G9004&lt;=0,2,IF(G9004&gt;=40,2, IF(AND(G9004&gt;0,G9004&lt;1),5,IF(AND(G9004&gt;35,G9004&lt;40),5,IF(O9004&gt;=1.5,1.5,0))))))</f>
        <v>0</v>
      </c>
      <c r="K9004">
        <f>IF(H9004="",0.5,IF(H9004&lt;=0.1,2,IF(H9004&gt;=20,2, IF(AND(H9004&gt;0.1,H9004&lt;0.2),5,IF(AND(H9004&gt;16,H9004&lt;20),5,IF(P9004&gt;=2,1.5,0))))))</f>
        <v>0</v>
      </c>
      <c r="L9004">
        <f>IF(A9004="",0.5,IF(B9004="",0.5,IF(C9004="",0.5,IF(E9004="",0.5,IF(Q9004="Y",0.01,0)))))</f>
        <v>0</v>
      </c>
      <c r="M9004">
        <f>COUNTIF(J9004:L9004,"&gt;0")</f>
        <v>0</v>
      </c>
      <c r="N9004" s="28" t="s">
        <v>66</v>
      </c>
      <c r="O9004">
        <f>IF(G9004="","",ABS(G9005-G9004))</f>
        <v>0.12000000000000099</v>
      </c>
      <c r="P9004">
        <f>IF(H9004="","",ABS(H9005-H9004))</f>
        <v>0.11999999999999922</v>
      </c>
      <c r="R9004" s="2">
        <f>E9004-E9003</f>
        <v>1.0416666671517305E-2</v>
      </c>
      <c r="S9004" s="4">
        <f>MROUND(E9004,"0:15")</f>
        <v>45903.645833333328</v>
      </c>
    </row>
    <row r="9005" spans="1:19" x14ac:dyDescent="0.35">
      <c r="A9005">
        <v>2025</v>
      </c>
      <c r="B9005" t="s">
        <v>64</v>
      </c>
      <c r="C9005" t="s">
        <v>65</v>
      </c>
      <c r="D9005">
        <v>681</v>
      </c>
      <c r="E9005" s="39">
        <v>45903.65625</v>
      </c>
      <c r="F9005">
        <v>13.25</v>
      </c>
      <c r="G9005">
        <v>20.86</v>
      </c>
      <c r="H9005">
        <v>12.06</v>
      </c>
      <c r="I9005">
        <v>136.1</v>
      </c>
      <c r="J9005">
        <f>IF(G9005="",0.5,IF(G9005&lt;=0,2,IF(G9005&gt;=40,2, IF(AND(G9005&gt;0,G9005&lt;1),5,IF(AND(G9005&gt;35,G9005&lt;40),5,IF(O9005&gt;=1.5,1.5,0))))))</f>
        <v>0</v>
      </c>
      <c r="K9005">
        <f>IF(H9005="",0.5,IF(H9005&lt;=0.1,2,IF(H9005&gt;=20,2, IF(AND(H9005&gt;0.1,H9005&lt;0.2),5,IF(AND(H9005&gt;16,H9005&lt;20),5,IF(P9005&gt;=2,1.5,0))))))</f>
        <v>0</v>
      </c>
      <c r="L9005">
        <f>IF(A9005="",0.5,IF(B9005="",0.5,IF(C9005="",0.5,IF(E9005="",0.5,IF(Q9005="Y",0.01,0)))))</f>
        <v>0</v>
      </c>
      <c r="M9005">
        <f>COUNTIF(J9005:L9005,"&gt;0")</f>
        <v>0</v>
      </c>
      <c r="N9005" s="28" t="s">
        <v>66</v>
      </c>
      <c r="O9005">
        <f>IF(G9005="","",ABS(G9006-G9005))</f>
        <v>3.9999999999999147E-2</v>
      </c>
      <c r="P9005">
        <f>IF(H9005="","",ABS(H9006-H9005))</f>
        <v>0.13000000000000078</v>
      </c>
      <c r="R9005" s="2">
        <f>E9005-E9004</f>
        <v>1.0416666664241347E-2</v>
      </c>
      <c r="S9005" s="4">
        <f>MROUND(E9005,"0:15")</f>
        <v>45903.65625</v>
      </c>
    </row>
    <row r="9006" spans="1:19" x14ac:dyDescent="0.35">
      <c r="A9006">
        <v>2025</v>
      </c>
      <c r="B9006" t="s">
        <v>64</v>
      </c>
      <c r="C9006" t="s">
        <v>65</v>
      </c>
      <c r="D9006">
        <v>682</v>
      </c>
      <c r="E9006" s="39">
        <v>45903.666666666664</v>
      </c>
      <c r="F9006">
        <v>13.11</v>
      </c>
      <c r="G9006">
        <v>20.82</v>
      </c>
      <c r="H9006">
        <v>11.93</v>
      </c>
      <c r="I9006">
        <v>134.5</v>
      </c>
      <c r="J9006">
        <f>IF(G9006="",0.5,IF(G9006&lt;=0,2,IF(G9006&gt;=40,2, IF(AND(G9006&gt;0,G9006&lt;1),5,IF(AND(G9006&gt;35,G9006&lt;40),5,IF(O9006&gt;=1.5,1.5,0))))))</f>
        <v>0</v>
      </c>
      <c r="K9006">
        <f>IF(H9006="",0.5,IF(H9006&lt;=0.1,2,IF(H9006&gt;=20,2, IF(AND(H9006&gt;0.1,H9006&lt;0.2),5,IF(AND(H9006&gt;16,H9006&lt;20),5,IF(P9006&gt;=2,1.5,0))))))</f>
        <v>0</v>
      </c>
      <c r="L9006">
        <f>IF(A9006="",0.5,IF(B9006="",0.5,IF(C9006="",0.5,IF(E9006="",0.5,IF(Q9006="Y",0.01,0)))))</f>
        <v>0</v>
      </c>
      <c r="M9006">
        <f>COUNTIF(J9006:L9006,"&gt;0")</f>
        <v>0</v>
      </c>
      <c r="N9006" s="28" t="s">
        <v>66</v>
      </c>
      <c r="O9006">
        <f>IF(G9006="","",ABS(G9007-G9006))</f>
        <v>3.9999999999999147E-2</v>
      </c>
      <c r="P9006">
        <f>IF(H9006="","",ABS(H9007-H9006))</f>
        <v>9.9999999999997868E-3</v>
      </c>
      <c r="R9006" s="2">
        <f>E9006-E9005</f>
        <v>1.0416666664241347E-2</v>
      </c>
      <c r="S9006" s="4">
        <f>MROUND(E9006,"0:15")</f>
        <v>45903.666666666664</v>
      </c>
    </row>
    <row r="9007" spans="1:19" x14ac:dyDescent="0.35">
      <c r="A9007">
        <v>2025</v>
      </c>
      <c r="B9007" t="s">
        <v>64</v>
      </c>
      <c r="C9007" t="s">
        <v>65</v>
      </c>
      <c r="D9007">
        <v>683</v>
      </c>
      <c r="E9007" s="39">
        <v>45903.677083333336</v>
      </c>
      <c r="F9007">
        <v>13.1</v>
      </c>
      <c r="G9007">
        <v>20.86</v>
      </c>
      <c r="H9007">
        <v>11.92</v>
      </c>
      <c r="I9007">
        <v>134.5</v>
      </c>
      <c r="J9007">
        <f>IF(G9007="",0.5,IF(G9007&lt;=0,2,IF(G9007&gt;=40,2, IF(AND(G9007&gt;0,G9007&lt;1),5,IF(AND(G9007&gt;35,G9007&lt;40),5,IF(O9007&gt;=1.5,1.5,0))))))</f>
        <v>0</v>
      </c>
      <c r="K9007">
        <f>IF(H9007="",0.5,IF(H9007&lt;=0.1,2,IF(H9007&gt;=20,2, IF(AND(H9007&gt;0.1,H9007&lt;0.2),5,IF(AND(H9007&gt;16,H9007&lt;20),5,IF(P9007&gt;=2,1.5,0))))))</f>
        <v>0</v>
      </c>
      <c r="L9007">
        <f>IF(A9007="",0.5,IF(B9007="",0.5,IF(C9007="",0.5,IF(E9007="",0.5,IF(Q9007="Y",0.01,0)))))</f>
        <v>0</v>
      </c>
      <c r="M9007">
        <f>COUNTIF(J9007:L9007,"&gt;0")</f>
        <v>0</v>
      </c>
      <c r="N9007" s="28" t="s">
        <v>66</v>
      </c>
      <c r="O9007">
        <f>IF(G9007="","",ABS(G9008-G9007))</f>
        <v>0.14000000000000057</v>
      </c>
      <c r="P9007">
        <f>IF(H9007="","",ABS(H9008-H9007))</f>
        <v>0.11999999999999922</v>
      </c>
      <c r="R9007" s="2">
        <f>E9007-E9006</f>
        <v>1.0416666671517305E-2</v>
      </c>
      <c r="S9007" s="4">
        <f>MROUND(E9007,"0:15")</f>
        <v>45903.677083333328</v>
      </c>
    </row>
    <row r="9008" spans="1:19" x14ac:dyDescent="0.35">
      <c r="A9008">
        <v>2025</v>
      </c>
      <c r="B9008" t="s">
        <v>64</v>
      </c>
      <c r="C9008" t="s">
        <v>65</v>
      </c>
      <c r="D9008">
        <v>684</v>
      </c>
      <c r="E9008" s="39">
        <v>45903.6875</v>
      </c>
      <c r="F9008">
        <v>13.23</v>
      </c>
      <c r="G9008">
        <v>21</v>
      </c>
      <c r="H9008">
        <v>12.04</v>
      </c>
      <c r="I9008">
        <v>136.19999999999999</v>
      </c>
      <c r="J9008">
        <f>IF(G9008="",0.5,IF(G9008&lt;=0,2,IF(G9008&gt;=40,2, IF(AND(G9008&gt;0,G9008&lt;1),5,IF(AND(G9008&gt;35,G9008&lt;40),5,IF(O9008&gt;=1.5,1.5,0))))))</f>
        <v>0</v>
      </c>
      <c r="K9008">
        <f>IF(H9008="",0.5,IF(H9008&lt;=0.1,2,IF(H9008&gt;=20,2, IF(AND(H9008&gt;0.1,H9008&lt;0.2),5,IF(AND(H9008&gt;16,H9008&lt;20),5,IF(P9008&gt;=2,1.5,0))))))</f>
        <v>0</v>
      </c>
      <c r="L9008">
        <f>IF(A9008="",0.5,IF(B9008="",0.5,IF(C9008="",0.5,IF(E9008="",0.5,IF(Q9008="Y",0.01,0)))))</f>
        <v>0</v>
      </c>
      <c r="M9008">
        <f>COUNTIF(J9008:L9008,"&gt;0")</f>
        <v>0</v>
      </c>
      <c r="N9008" s="28" t="s">
        <v>66</v>
      </c>
      <c r="O9008">
        <f>IF(G9008="","",ABS(G9009-G9008))</f>
        <v>0.12000000000000099</v>
      </c>
      <c r="P9008">
        <f>IF(H9008="","",ABS(H9009-H9008))</f>
        <v>4.9999999999998934E-2</v>
      </c>
      <c r="R9008" s="2">
        <f>E9008-E9007</f>
        <v>1.0416666664241347E-2</v>
      </c>
      <c r="S9008" s="4">
        <f>MROUND(E9008,"0:15")</f>
        <v>45903.6875</v>
      </c>
    </row>
    <row r="9009" spans="1:19" x14ac:dyDescent="0.35">
      <c r="A9009">
        <v>2025</v>
      </c>
      <c r="B9009" t="s">
        <v>64</v>
      </c>
      <c r="C9009" t="s">
        <v>65</v>
      </c>
      <c r="D9009">
        <v>685</v>
      </c>
      <c r="E9009" s="39">
        <v>45903.697916666664</v>
      </c>
      <c r="F9009">
        <v>13.18</v>
      </c>
      <c r="G9009">
        <v>21.12</v>
      </c>
      <c r="H9009">
        <v>11.99</v>
      </c>
      <c r="I9009">
        <v>136</v>
      </c>
      <c r="J9009">
        <f>IF(G9009="",0.5,IF(G9009&lt;=0,2,IF(G9009&gt;=40,2, IF(AND(G9009&gt;0,G9009&lt;1),5,IF(AND(G9009&gt;35,G9009&lt;40),5,IF(O9009&gt;=1.5,1.5,0))))))</f>
        <v>0</v>
      </c>
      <c r="K9009">
        <f>IF(H9009="",0.5,IF(H9009&lt;=0.1,2,IF(H9009&gt;=20,2, IF(AND(H9009&gt;0.1,H9009&lt;0.2),5,IF(AND(H9009&gt;16,H9009&lt;20),5,IF(P9009&gt;=2,1.5,0))))))</f>
        <v>0</v>
      </c>
      <c r="L9009">
        <f>IF(A9009="",0.5,IF(B9009="",0.5,IF(C9009="",0.5,IF(E9009="",0.5,IF(Q9009="Y",0.01,0)))))</f>
        <v>0</v>
      </c>
      <c r="M9009">
        <f>COUNTIF(J9009:L9009,"&gt;0")</f>
        <v>0</v>
      </c>
      <c r="N9009" s="28" t="s">
        <v>66</v>
      </c>
      <c r="O9009">
        <f>IF(G9009="","",ABS(G9010-G9009))</f>
        <v>7.9999999999998295E-2</v>
      </c>
      <c r="P9009">
        <f>IF(H9009="","",ABS(H9010-H9009))</f>
        <v>8.0000000000000071E-2</v>
      </c>
      <c r="R9009" s="2">
        <f>E9009-E9008</f>
        <v>1.0416666664241347E-2</v>
      </c>
      <c r="S9009" s="4">
        <f>MROUND(E9009,"0:15")</f>
        <v>45903.697916666664</v>
      </c>
    </row>
    <row r="9010" spans="1:19" x14ac:dyDescent="0.35">
      <c r="A9010">
        <v>2025</v>
      </c>
      <c r="B9010" t="s">
        <v>64</v>
      </c>
      <c r="C9010" t="s">
        <v>65</v>
      </c>
      <c r="D9010">
        <v>686</v>
      </c>
      <c r="E9010" s="39">
        <v>45903.708333333336</v>
      </c>
      <c r="F9010">
        <v>13.09</v>
      </c>
      <c r="G9010">
        <v>21.2</v>
      </c>
      <c r="H9010">
        <v>11.91</v>
      </c>
      <c r="I9010">
        <v>135.30000000000001</v>
      </c>
      <c r="J9010">
        <f>IF(G9010="",0.5,IF(G9010&lt;=0,2,IF(G9010&gt;=40,2, IF(AND(G9010&gt;0,G9010&lt;1),5,IF(AND(G9010&gt;35,G9010&lt;40),5,IF(O9010&gt;=1.5,1.5,0))))))</f>
        <v>0</v>
      </c>
      <c r="K9010">
        <f>IF(H9010="",0.5,IF(H9010&lt;=0.1,2,IF(H9010&gt;=20,2, IF(AND(H9010&gt;0.1,H9010&lt;0.2),5,IF(AND(H9010&gt;16,H9010&lt;20),5,IF(P9010&gt;=2,1.5,0))))))</f>
        <v>0</v>
      </c>
      <c r="L9010">
        <f>IF(A9010="",0.5,IF(B9010="",0.5,IF(C9010="",0.5,IF(E9010="",0.5,IF(Q9010="Y",0.01,0)))))</f>
        <v>0</v>
      </c>
      <c r="M9010">
        <f>COUNTIF(J9010:L9010,"&gt;0")</f>
        <v>0</v>
      </c>
      <c r="N9010" s="28" t="s">
        <v>66</v>
      </c>
      <c r="O9010">
        <f>IF(G9010="","",ABS(G9011-G9010))</f>
        <v>8.0000000000001847E-2</v>
      </c>
      <c r="P9010">
        <f>IF(H9010="","",ABS(H9011-H9010))</f>
        <v>0.16999999999999993</v>
      </c>
      <c r="R9010" s="2">
        <f>E9010-E9009</f>
        <v>1.0416666671517305E-2</v>
      </c>
      <c r="S9010" s="4">
        <f>MROUND(E9010,"0:15")</f>
        <v>45903.708333333328</v>
      </c>
    </row>
    <row r="9011" spans="1:19" x14ac:dyDescent="0.35">
      <c r="A9011">
        <v>2025</v>
      </c>
      <c r="B9011" t="s">
        <v>64</v>
      </c>
      <c r="C9011" t="s">
        <v>65</v>
      </c>
      <c r="D9011">
        <v>687</v>
      </c>
      <c r="E9011" s="39">
        <v>45903.71875</v>
      </c>
      <c r="F9011">
        <v>12.91</v>
      </c>
      <c r="G9011">
        <v>21.28</v>
      </c>
      <c r="H9011">
        <v>11.74</v>
      </c>
      <c r="I9011">
        <v>133.6</v>
      </c>
      <c r="J9011">
        <f>IF(G9011="",0.5,IF(G9011&lt;=0,2,IF(G9011&gt;=40,2, IF(AND(G9011&gt;0,G9011&lt;1),5,IF(AND(G9011&gt;35,G9011&lt;40),5,IF(O9011&gt;=1.5,1.5,0))))))</f>
        <v>0</v>
      </c>
      <c r="K9011">
        <f>IF(H9011="",0.5,IF(H9011&lt;=0.1,2,IF(H9011&gt;=20,2, IF(AND(H9011&gt;0.1,H9011&lt;0.2),5,IF(AND(H9011&gt;16,H9011&lt;20),5,IF(P9011&gt;=2,1.5,0))))))</f>
        <v>0</v>
      </c>
      <c r="L9011">
        <f>IF(A9011="",0.5,IF(B9011="",0.5,IF(C9011="",0.5,IF(E9011="",0.5,IF(Q9011="Y",0.01,0)))))</f>
        <v>0</v>
      </c>
      <c r="M9011">
        <f>COUNTIF(J9011:L9011,"&gt;0")</f>
        <v>0</v>
      </c>
      <c r="N9011" s="28" t="s">
        <v>66</v>
      </c>
      <c r="O9011">
        <f>IF(G9011="","",ABS(G9012-G9011))</f>
        <v>3.9999999999999147E-2</v>
      </c>
      <c r="P9011">
        <f>IF(H9011="","",ABS(H9012-H9011))</f>
        <v>0.10999999999999943</v>
      </c>
      <c r="R9011" s="2">
        <f>E9011-E9010</f>
        <v>1.0416666664241347E-2</v>
      </c>
      <c r="S9011" s="4">
        <f>MROUND(E9011,"0:15")</f>
        <v>45903.71875</v>
      </c>
    </row>
    <row r="9012" spans="1:19" x14ac:dyDescent="0.35">
      <c r="A9012">
        <v>2025</v>
      </c>
      <c r="B9012" t="s">
        <v>64</v>
      </c>
      <c r="C9012" t="s">
        <v>65</v>
      </c>
      <c r="D9012">
        <v>688</v>
      </c>
      <c r="E9012" s="39">
        <v>45903.729166666664</v>
      </c>
      <c r="F9012">
        <v>12.79</v>
      </c>
      <c r="G9012">
        <v>21.32</v>
      </c>
      <c r="H9012">
        <v>11.63</v>
      </c>
      <c r="I9012">
        <v>132.5</v>
      </c>
      <c r="J9012">
        <f>IF(G9012="",0.5,IF(G9012&lt;=0,2,IF(G9012&gt;=40,2, IF(AND(G9012&gt;0,G9012&lt;1),5,IF(AND(G9012&gt;35,G9012&lt;40),5,IF(O9012&gt;=1.5,1.5,0))))))</f>
        <v>0</v>
      </c>
      <c r="K9012">
        <f>IF(H9012="",0.5,IF(H9012&lt;=0.1,2,IF(H9012&gt;=20,2, IF(AND(H9012&gt;0.1,H9012&lt;0.2),5,IF(AND(H9012&gt;16,H9012&lt;20),5,IF(P9012&gt;=2,1.5,0))))))</f>
        <v>0</v>
      </c>
      <c r="L9012">
        <f>IF(A9012="",0.5,IF(B9012="",0.5,IF(C9012="",0.5,IF(E9012="",0.5,IF(Q9012="Y",0.01,0)))))</f>
        <v>0</v>
      </c>
      <c r="M9012">
        <f>COUNTIF(J9012:L9012,"&gt;0")</f>
        <v>0</v>
      </c>
      <c r="N9012" s="28" t="s">
        <v>66</v>
      </c>
      <c r="O9012">
        <f>IF(G9012="","",ABS(G9013-G9012))</f>
        <v>0.10000000000000142</v>
      </c>
      <c r="P9012">
        <f>IF(H9012="","",ABS(H9013-H9012))</f>
        <v>6.0000000000000497E-2</v>
      </c>
      <c r="R9012" s="2">
        <f>E9012-E9011</f>
        <v>1.0416666664241347E-2</v>
      </c>
      <c r="S9012" s="4">
        <f>MROUND(E9012,"0:15")</f>
        <v>45903.729166666664</v>
      </c>
    </row>
    <row r="9013" spans="1:19" x14ac:dyDescent="0.35">
      <c r="A9013">
        <v>2025</v>
      </c>
      <c r="B9013" t="s">
        <v>64</v>
      </c>
      <c r="C9013" t="s">
        <v>65</v>
      </c>
      <c r="D9013">
        <v>689</v>
      </c>
      <c r="E9013" s="39">
        <v>45903.739583333336</v>
      </c>
      <c r="F9013">
        <v>12.73</v>
      </c>
      <c r="G9013">
        <v>21.42</v>
      </c>
      <c r="H9013">
        <v>11.57</v>
      </c>
      <c r="I9013">
        <v>132.1</v>
      </c>
      <c r="J9013">
        <f>IF(G9013="",0.5,IF(G9013&lt;=0,2,IF(G9013&gt;=40,2, IF(AND(G9013&gt;0,G9013&lt;1),5,IF(AND(G9013&gt;35,G9013&lt;40),5,IF(O9013&gt;=1.5,1.5,0))))))</f>
        <v>0</v>
      </c>
      <c r="K9013">
        <f>IF(H9013="",0.5,IF(H9013&lt;=0.1,2,IF(H9013&gt;=20,2, IF(AND(H9013&gt;0.1,H9013&lt;0.2),5,IF(AND(H9013&gt;16,H9013&lt;20),5,IF(P9013&gt;=2,1.5,0))))))</f>
        <v>0</v>
      </c>
      <c r="L9013">
        <f>IF(A9013="",0.5,IF(B9013="",0.5,IF(C9013="",0.5,IF(E9013="",0.5,IF(Q9013="Y",0.01,0)))))</f>
        <v>0</v>
      </c>
      <c r="M9013">
        <f>COUNTIF(J9013:L9013,"&gt;0")</f>
        <v>0</v>
      </c>
      <c r="N9013" s="28" t="s">
        <v>66</v>
      </c>
      <c r="O9013">
        <f>IF(G9013="","",ABS(G9014-G9013))</f>
        <v>9.9999999999997868E-2</v>
      </c>
      <c r="P9013">
        <f>IF(H9013="","",ABS(H9014-H9013))</f>
        <v>7.0000000000000284E-2</v>
      </c>
      <c r="R9013" s="2">
        <f>E9013-E9012</f>
        <v>1.0416666671517305E-2</v>
      </c>
      <c r="S9013" s="4">
        <f>MROUND(E9013,"0:15")</f>
        <v>45903.739583333328</v>
      </c>
    </row>
    <row r="9014" spans="1:19" x14ac:dyDescent="0.35">
      <c r="A9014">
        <v>2025</v>
      </c>
      <c r="B9014" t="s">
        <v>64</v>
      </c>
      <c r="C9014" t="s">
        <v>65</v>
      </c>
      <c r="D9014">
        <v>690</v>
      </c>
      <c r="E9014" s="39">
        <v>45903.75</v>
      </c>
      <c r="F9014">
        <v>12.65</v>
      </c>
      <c r="G9014">
        <v>21.52</v>
      </c>
      <c r="H9014">
        <v>11.5</v>
      </c>
      <c r="I9014">
        <v>131.5</v>
      </c>
      <c r="J9014">
        <f>IF(G9014="",0.5,IF(G9014&lt;=0,2,IF(G9014&gt;=40,2, IF(AND(G9014&gt;0,G9014&lt;1),5,IF(AND(G9014&gt;35,G9014&lt;40),5,IF(O9014&gt;=1.5,1.5,0))))))</f>
        <v>0</v>
      </c>
      <c r="K9014">
        <f>IF(H9014="",0.5,IF(H9014&lt;=0.1,2,IF(H9014&gt;=20,2, IF(AND(H9014&gt;0.1,H9014&lt;0.2),5,IF(AND(H9014&gt;16,H9014&lt;20),5,IF(P9014&gt;=2,1.5,0))))))</f>
        <v>0</v>
      </c>
      <c r="L9014">
        <f>IF(A9014="",0.5,IF(B9014="",0.5,IF(C9014="",0.5,IF(E9014="",0.5,IF(Q9014="Y",0.01,0)))))</f>
        <v>0</v>
      </c>
      <c r="M9014">
        <f>COUNTIF(J9014:L9014,"&gt;0")</f>
        <v>0</v>
      </c>
      <c r="N9014" s="28" t="s">
        <v>66</v>
      </c>
      <c r="O9014">
        <f>IF(G9014="","",ABS(G9015-G9014))</f>
        <v>5.9999999999998721E-2</v>
      </c>
      <c r="P9014">
        <f>IF(H9014="","",ABS(H9015-H9014))</f>
        <v>0.19999999999999929</v>
      </c>
      <c r="R9014" s="2">
        <f>E9014-E9013</f>
        <v>1.0416666664241347E-2</v>
      </c>
      <c r="S9014" s="4">
        <f>MROUND(E9014,"0:15")</f>
        <v>45903.75</v>
      </c>
    </row>
    <row r="9015" spans="1:19" x14ac:dyDescent="0.35">
      <c r="A9015">
        <v>2025</v>
      </c>
      <c r="B9015" t="s">
        <v>64</v>
      </c>
      <c r="C9015" t="s">
        <v>65</v>
      </c>
      <c r="D9015">
        <v>691</v>
      </c>
      <c r="E9015" s="39">
        <v>45903.760416666664</v>
      </c>
      <c r="F9015">
        <v>12.43</v>
      </c>
      <c r="G9015">
        <v>21.58</v>
      </c>
      <c r="H9015">
        <v>11.3</v>
      </c>
      <c r="I9015">
        <v>129.4</v>
      </c>
      <c r="J9015">
        <f>IF(G9015="",0.5,IF(G9015&lt;=0,2,IF(G9015&gt;=40,2, IF(AND(G9015&gt;0,G9015&lt;1),5,IF(AND(G9015&gt;35,G9015&lt;40),5,IF(O9015&gt;=1.5,1.5,0))))))</f>
        <v>0</v>
      </c>
      <c r="K9015">
        <f>IF(H9015="",0.5,IF(H9015&lt;=0.1,2,IF(H9015&gt;=20,2, IF(AND(H9015&gt;0.1,H9015&lt;0.2),5,IF(AND(H9015&gt;16,H9015&lt;20),5,IF(P9015&gt;=2,1.5,0))))))</f>
        <v>0</v>
      </c>
      <c r="L9015">
        <f>IF(A9015="",0.5,IF(B9015="",0.5,IF(C9015="",0.5,IF(E9015="",0.5,IF(Q9015="Y",0.01,0)))))</f>
        <v>0</v>
      </c>
      <c r="M9015">
        <f>COUNTIF(J9015:L9015,"&gt;0")</f>
        <v>0</v>
      </c>
      <c r="N9015" s="28" t="s">
        <v>66</v>
      </c>
      <c r="O9015">
        <f>IF(G9015="","",ABS(G9016-G9015))</f>
        <v>2.0000000000003126E-2</v>
      </c>
      <c r="P9015">
        <f>IF(H9015="","",ABS(H9016-H9015))</f>
        <v>0.24000000000000021</v>
      </c>
      <c r="R9015" s="2">
        <f>E9015-E9014</f>
        <v>1.0416666664241347E-2</v>
      </c>
      <c r="S9015" s="4">
        <f>MROUND(E9015,"0:15")</f>
        <v>45903.760416666664</v>
      </c>
    </row>
    <row r="9016" spans="1:19" x14ac:dyDescent="0.35">
      <c r="A9016">
        <v>2025</v>
      </c>
      <c r="B9016" t="s">
        <v>64</v>
      </c>
      <c r="C9016" t="s">
        <v>65</v>
      </c>
      <c r="D9016">
        <v>692</v>
      </c>
      <c r="E9016" s="39">
        <v>45903.770833333336</v>
      </c>
      <c r="F9016">
        <v>12.17</v>
      </c>
      <c r="G9016">
        <v>21.6</v>
      </c>
      <c r="H9016">
        <v>11.06</v>
      </c>
      <c r="I9016">
        <v>126.7</v>
      </c>
      <c r="J9016">
        <f>IF(G9016="",0.5,IF(G9016&lt;=0,2,IF(G9016&gt;=40,2, IF(AND(G9016&gt;0,G9016&lt;1),5,IF(AND(G9016&gt;35,G9016&lt;40),5,IF(O9016&gt;=1.5,1.5,0))))))</f>
        <v>0</v>
      </c>
      <c r="K9016">
        <f>IF(H9016="",0.5,IF(H9016&lt;=0.1,2,IF(H9016&gt;=20,2, IF(AND(H9016&gt;0.1,H9016&lt;0.2),5,IF(AND(H9016&gt;16,H9016&lt;20),5,IF(P9016&gt;=2,1.5,0))))))</f>
        <v>0</v>
      </c>
      <c r="L9016">
        <f>IF(A9016="",0.5,IF(B9016="",0.5,IF(C9016="",0.5,IF(E9016="",0.5,IF(Q9016="Y",0.01,0)))))</f>
        <v>0</v>
      </c>
      <c r="M9016">
        <f>COUNTIF(J9016:L9016,"&gt;0")</f>
        <v>0</v>
      </c>
      <c r="N9016" s="28" t="s">
        <v>66</v>
      </c>
      <c r="O9016">
        <f>IF(G9016="","",ABS(G9017-G9016))</f>
        <v>0</v>
      </c>
      <c r="P9016">
        <f>IF(H9016="","",ABS(H9017-H9016))</f>
        <v>0.21000000000000085</v>
      </c>
      <c r="R9016" s="2">
        <f>E9016-E9015</f>
        <v>1.0416666671517305E-2</v>
      </c>
      <c r="S9016" s="4">
        <f>MROUND(E9016,"0:15")</f>
        <v>45903.770833333328</v>
      </c>
    </row>
    <row r="9017" spans="1:19" x14ac:dyDescent="0.35">
      <c r="A9017">
        <v>2025</v>
      </c>
      <c r="B9017" t="s">
        <v>64</v>
      </c>
      <c r="C9017" t="s">
        <v>65</v>
      </c>
      <c r="D9017">
        <v>693</v>
      </c>
      <c r="E9017" s="39">
        <v>45903.78125</v>
      </c>
      <c r="F9017">
        <v>11.94</v>
      </c>
      <c r="G9017">
        <v>21.6</v>
      </c>
      <c r="H9017">
        <v>10.85</v>
      </c>
      <c r="I9017">
        <v>124.3</v>
      </c>
      <c r="J9017">
        <f>IF(G9017="",0.5,IF(G9017&lt;=0,2,IF(G9017&gt;=40,2, IF(AND(G9017&gt;0,G9017&lt;1),5,IF(AND(G9017&gt;35,G9017&lt;40),5,IF(O9017&gt;=1.5,1.5,0))))))</f>
        <v>0</v>
      </c>
      <c r="K9017">
        <f>IF(H9017="",0.5,IF(H9017&lt;=0.1,2,IF(H9017&gt;=20,2, IF(AND(H9017&gt;0.1,H9017&lt;0.2),5,IF(AND(H9017&gt;16,H9017&lt;20),5,IF(P9017&gt;=2,1.5,0))))))</f>
        <v>0</v>
      </c>
      <c r="L9017">
        <f>IF(A9017="",0.5,IF(B9017="",0.5,IF(C9017="",0.5,IF(E9017="",0.5,IF(Q9017="Y",0.01,0)))))</f>
        <v>0</v>
      </c>
      <c r="M9017">
        <f>COUNTIF(J9017:L9017,"&gt;0")</f>
        <v>0</v>
      </c>
      <c r="N9017" s="28" t="s">
        <v>66</v>
      </c>
      <c r="O9017">
        <f>IF(G9017="","",ABS(G9018-G9017))</f>
        <v>0</v>
      </c>
      <c r="P9017">
        <f>IF(H9017="","",ABS(H9018-H9017))</f>
        <v>0.23000000000000043</v>
      </c>
      <c r="R9017" s="2">
        <f>E9017-E9016</f>
        <v>1.0416666664241347E-2</v>
      </c>
      <c r="S9017" s="4">
        <f>MROUND(E9017,"0:15")</f>
        <v>45903.78125</v>
      </c>
    </row>
    <row r="9018" spans="1:19" x14ac:dyDescent="0.35">
      <c r="A9018">
        <v>2025</v>
      </c>
      <c r="B9018" t="s">
        <v>64</v>
      </c>
      <c r="C9018" t="s">
        <v>65</v>
      </c>
      <c r="D9018">
        <v>694</v>
      </c>
      <c r="E9018" s="39">
        <v>45903.791666666664</v>
      </c>
      <c r="F9018">
        <v>11.69</v>
      </c>
      <c r="G9018">
        <v>21.6</v>
      </c>
      <c r="H9018">
        <v>10.62</v>
      </c>
      <c r="I9018">
        <v>121.7</v>
      </c>
      <c r="J9018">
        <f>IF(G9018="",0.5,IF(G9018&lt;=0,2,IF(G9018&gt;=40,2, IF(AND(G9018&gt;0,G9018&lt;1),5,IF(AND(G9018&gt;35,G9018&lt;40),5,IF(O9018&gt;=1.5,1.5,0))))))</f>
        <v>0</v>
      </c>
      <c r="K9018">
        <f>IF(H9018="",0.5,IF(H9018&lt;=0.1,2,IF(H9018&gt;=20,2, IF(AND(H9018&gt;0.1,H9018&lt;0.2),5,IF(AND(H9018&gt;16,H9018&lt;20),5,IF(P9018&gt;=2,1.5,0))))))</f>
        <v>0</v>
      </c>
      <c r="L9018">
        <f>IF(A9018="",0.5,IF(B9018="",0.5,IF(C9018="",0.5,IF(E9018="",0.5,IF(Q9018="Y",0.01,0)))))</f>
        <v>0</v>
      </c>
      <c r="M9018">
        <f>COUNTIF(J9018:L9018,"&gt;0")</f>
        <v>0</v>
      </c>
      <c r="N9018" s="28" t="s">
        <v>66</v>
      </c>
      <c r="O9018">
        <f>IF(G9018="","",ABS(G9019-G9018))</f>
        <v>2.0000000000003126E-2</v>
      </c>
      <c r="P9018">
        <f>IF(H9018="","",ABS(H9019-H9018))</f>
        <v>0.19999999999999929</v>
      </c>
      <c r="R9018" s="2">
        <f>E9018-E9017</f>
        <v>1.0416666664241347E-2</v>
      </c>
      <c r="S9018" s="4">
        <f>MROUND(E9018,"0:15")</f>
        <v>45903.791666666664</v>
      </c>
    </row>
    <row r="9019" spans="1:19" x14ac:dyDescent="0.35">
      <c r="A9019">
        <v>2025</v>
      </c>
      <c r="B9019" t="s">
        <v>64</v>
      </c>
      <c r="C9019" t="s">
        <v>65</v>
      </c>
      <c r="D9019">
        <v>695</v>
      </c>
      <c r="E9019" s="39">
        <v>45903.802083333336</v>
      </c>
      <c r="F9019">
        <v>11.47</v>
      </c>
      <c r="G9019">
        <v>21.58</v>
      </c>
      <c r="H9019">
        <v>10.42</v>
      </c>
      <c r="I9019">
        <v>119.3</v>
      </c>
      <c r="J9019">
        <f>IF(G9019="",0.5,IF(G9019&lt;=0,2,IF(G9019&gt;=40,2, IF(AND(G9019&gt;0,G9019&lt;1),5,IF(AND(G9019&gt;35,G9019&lt;40),5,IF(O9019&gt;=1.5,1.5,0))))))</f>
        <v>0</v>
      </c>
      <c r="K9019">
        <f>IF(H9019="",0.5,IF(H9019&lt;=0.1,2,IF(H9019&gt;=20,2, IF(AND(H9019&gt;0.1,H9019&lt;0.2),5,IF(AND(H9019&gt;16,H9019&lt;20),5,IF(P9019&gt;=2,1.5,0))))))</f>
        <v>0</v>
      </c>
      <c r="L9019">
        <f>IF(A9019="",0.5,IF(B9019="",0.5,IF(C9019="",0.5,IF(E9019="",0.5,IF(Q9019="Y",0.01,0)))))</f>
        <v>0</v>
      </c>
      <c r="M9019">
        <f>COUNTIF(J9019:L9019,"&gt;0")</f>
        <v>0</v>
      </c>
      <c r="N9019" s="28" t="s">
        <v>66</v>
      </c>
      <c r="O9019">
        <f>IF(G9019="","",ABS(G9020-G9019))</f>
        <v>5.9999999999998721E-2</v>
      </c>
      <c r="P9019">
        <f>IF(H9019="","",ABS(H9020-H9019))</f>
        <v>0.23000000000000043</v>
      </c>
      <c r="R9019" s="2">
        <f>E9019-E9018</f>
        <v>1.0416666671517305E-2</v>
      </c>
      <c r="S9019" s="4">
        <f>MROUND(E9019,"0:15")</f>
        <v>45903.802083333328</v>
      </c>
    </row>
    <row r="9020" spans="1:19" x14ac:dyDescent="0.35">
      <c r="A9020">
        <v>2025</v>
      </c>
      <c r="B9020" t="s">
        <v>64</v>
      </c>
      <c r="C9020" t="s">
        <v>65</v>
      </c>
      <c r="D9020">
        <v>696</v>
      </c>
      <c r="E9020" s="39">
        <v>45903.8125</v>
      </c>
      <c r="F9020">
        <v>11.21</v>
      </c>
      <c r="G9020">
        <v>21.52</v>
      </c>
      <c r="H9020">
        <v>10.19</v>
      </c>
      <c r="I9020">
        <v>116.5</v>
      </c>
      <c r="J9020">
        <f>IF(G9020="",0.5,IF(G9020&lt;=0,2,IF(G9020&gt;=40,2, IF(AND(G9020&gt;0,G9020&lt;1),5,IF(AND(G9020&gt;35,G9020&lt;40),5,IF(O9020&gt;=1.5,1.5,0))))))</f>
        <v>0</v>
      </c>
      <c r="K9020">
        <f>IF(H9020="",0.5,IF(H9020&lt;=0.1,2,IF(H9020&gt;=20,2, IF(AND(H9020&gt;0.1,H9020&lt;0.2),5,IF(AND(H9020&gt;16,H9020&lt;20),5,IF(P9020&gt;=2,1.5,0))))))</f>
        <v>0</v>
      </c>
      <c r="L9020">
        <f>IF(A9020="",0.5,IF(B9020="",0.5,IF(C9020="",0.5,IF(E9020="",0.5,IF(Q9020="Y",0.01,0)))))</f>
        <v>0</v>
      </c>
      <c r="M9020">
        <f>COUNTIF(J9020:L9020,"&gt;0")</f>
        <v>0</v>
      </c>
      <c r="N9020" s="28" t="s">
        <v>66</v>
      </c>
      <c r="O9020">
        <f>IF(G9020="","",ABS(G9021-G9020))</f>
        <v>5.9999999999998721E-2</v>
      </c>
      <c r="P9020">
        <f>IF(H9020="","",ABS(H9021-H9020))</f>
        <v>0.26999999999999957</v>
      </c>
      <c r="R9020" s="2">
        <f>E9020-E9019</f>
        <v>1.0416666664241347E-2</v>
      </c>
      <c r="S9020" s="4">
        <f>MROUND(E9020,"0:15")</f>
        <v>45903.8125</v>
      </c>
    </row>
    <row r="9021" spans="1:19" x14ac:dyDescent="0.35">
      <c r="A9021">
        <v>2025</v>
      </c>
      <c r="B9021" t="s">
        <v>64</v>
      </c>
      <c r="C9021" t="s">
        <v>65</v>
      </c>
      <c r="D9021">
        <v>697</v>
      </c>
      <c r="E9021" s="39">
        <v>45903.822916666664</v>
      </c>
      <c r="F9021">
        <v>10.92</v>
      </c>
      <c r="G9021">
        <v>21.46</v>
      </c>
      <c r="H9021">
        <v>9.92</v>
      </c>
      <c r="I9021">
        <v>113.3</v>
      </c>
      <c r="J9021">
        <f>IF(G9021="",0.5,IF(G9021&lt;=0,2,IF(G9021&gt;=40,2, IF(AND(G9021&gt;0,G9021&lt;1),5,IF(AND(G9021&gt;35,G9021&lt;40),5,IF(O9021&gt;=1.5,1.5,0))))))</f>
        <v>0</v>
      </c>
      <c r="K9021">
        <f>IF(H9021="",0.5,IF(H9021&lt;=0.1,2,IF(H9021&gt;=20,2, IF(AND(H9021&gt;0.1,H9021&lt;0.2),5,IF(AND(H9021&gt;16,H9021&lt;20),5,IF(P9021&gt;=2,1.5,0))))))</f>
        <v>0</v>
      </c>
      <c r="L9021">
        <f>IF(A9021="",0.5,IF(B9021="",0.5,IF(C9021="",0.5,IF(E9021="",0.5,IF(Q9021="Y",0.01,0)))))</f>
        <v>0</v>
      </c>
      <c r="M9021">
        <f>COUNTIF(J9021:L9021,"&gt;0")</f>
        <v>0</v>
      </c>
      <c r="N9021" s="28" t="s">
        <v>66</v>
      </c>
      <c r="O9021">
        <f>IF(G9021="","",ABS(G9022-G9021))</f>
        <v>8.0000000000001847E-2</v>
      </c>
      <c r="P9021">
        <f>IF(H9021="","",ABS(H9022-H9021))</f>
        <v>0.25999999999999979</v>
      </c>
      <c r="R9021" s="2">
        <f>E9021-E9020</f>
        <v>1.0416666664241347E-2</v>
      </c>
      <c r="S9021" s="4">
        <f>MROUND(E9021,"0:15")</f>
        <v>45903.822916666664</v>
      </c>
    </row>
    <row r="9022" spans="1:19" x14ac:dyDescent="0.35">
      <c r="A9022">
        <v>2025</v>
      </c>
      <c r="B9022" t="s">
        <v>64</v>
      </c>
      <c r="C9022" t="s">
        <v>65</v>
      </c>
      <c r="D9022">
        <v>698</v>
      </c>
      <c r="E9022" s="39">
        <v>45903.833333333336</v>
      </c>
      <c r="F9022">
        <v>10.63</v>
      </c>
      <c r="G9022">
        <v>21.38</v>
      </c>
      <c r="H9022">
        <v>9.66</v>
      </c>
      <c r="I9022">
        <v>110.1</v>
      </c>
      <c r="J9022">
        <f>IF(G9022="",0.5,IF(G9022&lt;=0,2,IF(G9022&gt;=40,2, IF(AND(G9022&gt;0,G9022&lt;1),5,IF(AND(G9022&gt;35,G9022&lt;40),5,IF(O9022&gt;=1.5,1.5,0))))))</f>
        <v>0</v>
      </c>
      <c r="K9022">
        <f>IF(H9022="",0.5,IF(H9022&lt;=0.1,2,IF(H9022&gt;=20,2, IF(AND(H9022&gt;0.1,H9022&lt;0.2),5,IF(AND(H9022&gt;16,H9022&lt;20),5,IF(P9022&gt;=2,1.5,0))))))</f>
        <v>0</v>
      </c>
      <c r="L9022">
        <f>IF(A9022="",0.5,IF(B9022="",0.5,IF(C9022="",0.5,IF(E9022="",0.5,IF(Q9022="Y",0.01,0)))))</f>
        <v>0</v>
      </c>
      <c r="M9022">
        <f>COUNTIF(J9022:L9022,"&gt;0")</f>
        <v>0</v>
      </c>
      <c r="N9022" s="28" t="s">
        <v>66</v>
      </c>
      <c r="O9022">
        <f>IF(G9022="","",ABS(G9023-G9022))</f>
        <v>9.9999999999997868E-2</v>
      </c>
      <c r="P9022">
        <f>IF(H9022="","",ABS(H9023-H9022))</f>
        <v>0.27999999999999936</v>
      </c>
      <c r="R9022" s="2">
        <f>E9022-E9021</f>
        <v>1.0416666671517305E-2</v>
      </c>
      <c r="S9022" s="4">
        <f>MROUND(E9022,"0:15")</f>
        <v>45903.833333333328</v>
      </c>
    </row>
    <row r="9023" spans="1:19" x14ac:dyDescent="0.35">
      <c r="A9023">
        <v>2025</v>
      </c>
      <c r="B9023" t="s">
        <v>64</v>
      </c>
      <c r="C9023" t="s">
        <v>65</v>
      </c>
      <c r="D9023">
        <v>699</v>
      </c>
      <c r="E9023" s="39">
        <v>45903.84375</v>
      </c>
      <c r="F9023">
        <v>10.33</v>
      </c>
      <c r="G9023">
        <v>21.28</v>
      </c>
      <c r="H9023">
        <v>9.3800000000000008</v>
      </c>
      <c r="I9023">
        <v>106.8</v>
      </c>
      <c r="J9023">
        <f>IF(G9023="",0.5,IF(G9023&lt;=0,2,IF(G9023&gt;=40,2, IF(AND(G9023&gt;0,G9023&lt;1),5,IF(AND(G9023&gt;35,G9023&lt;40),5,IF(O9023&gt;=1.5,1.5,0))))))</f>
        <v>0</v>
      </c>
      <c r="K9023">
        <f>IF(H9023="",0.5,IF(H9023&lt;=0.1,2,IF(H9023&gt;=20,2, IF(AND(H9023&gt;0.1,H9023&lt;0.2),5,IF(AND(H9023&gt;16,H9023&lt;20),5,IF(P9023&gt;=2,1.5,0))))))</f>
        <v>0</v>
      </c>
      <c r="L9023">
        <f>IF(A9023="",0.5,IF(B9023="",0.5,IF(C9023="",0.5,IF(E9023="",0.5,IF(Q9023="Y",0.01,0)))))</f>
        <v>0</v>
      </c>
      <c r="M9023">
        <f>COUNTIF(J9023:L9023,"&gt;0")</f>
        <v>0</v>
      </c>
      <c r="N9023" s="28" t="s">
        <v>66</v>
      </c>
      <c r="O9023">
        <f>IF(G9023="","",ABS(G9024-G9023))</f>
        <v>8.0000000000001847E-2</v>
      </c>
      <c r="P9023">
        <f>IF(H9023="","",ABS(H9024-H9023))</f>
        <v>0.27000000000000135</v>
      </c>
      <c r="R9023" s="2">
        <f>E9023-E9022</f>
        <v>1.0416666664241347E-2</v>
      </c>
      <c r="S9023" s="4">
        <f>MROUND(E9023,"0:15")</f>
        <v>45903.84375</v>
      </c>
    </row>
    <row r="9024" spans="1:19" x14ac:dyDescent="0.35">
      <c r="A9024">
        <v>2025</v>
      </c>
      <c r="B9024" t="s">
        <v>64</v>
      </c>
      <c r="C9024" t="s">
        <v>65</v>
      </c>
      <c r="D9024">
        <v>700</v>
      </c>
      <c r="E9024" s="39">
        <v>45903.854166666664</v>
      </c>
      <c r="F9024">
        <v>10.029999999999999</v>
      </c>
      <c r="G9024">
        <v>21.2</v>
      </c>
      <c r="H9024">
        <v>9.11</v>
      </c>
      <c r="I9024">
        <v>103.5</v>
      </c>
      <c r="J9024">
        <f>IF(G9024="",0.5,IF(G9024&lt;=0,2,IF(G9024&gt;=40,2, IF(AND(G9024&gt;0,G9024&lt;1),5,IF(AND(G9024&gt;35,G9024&lt;40),5,IF(O9024&gt;=1.5,1.5,0))))))</f>
        <v>0</v>
      </c>
      <c r="K9024">
        <f>IF(H9024="",0.5,IF(H9024&lt;=0.1,2,IF(H9024&gt;=20,2, IF(AND(H9024&gt;0.1,H9024&lt;0.2),5,IF(AND(H9024&gt;16,H9024&lt;20),5,IF(P9024&gt;=2,1.5,0))))))</f>
        <v>0</v>
      </c>
      <c r="L9024">
        <f>IF(A9024="",0.5,IF(B9024="",0.5,IF(C9024="",0.5,IF(E9024="",0.5,IF(Q9024="Y",0.01,0)))))</f>
        <v>0</v>
      </c>
      <c r="M9024">
        <f>COUNTIF(J9024:L9024,"&gt;0")</f>
        <v>0</v>
      </c>
      <c r="N9024" s="28" t="s">
        <v>66</v>
      </c>
      <c r="O9024">
        <f>IF(G9024="","",ABS(G9025-G9024))</f>
        <v>9.9999999999997868E-2</v>
      </c>
      <c r="P9024">
        <f>IF(H9024="","",ABS(H9025-H9024))</f>
        <v>0.25</v>
      </c>
      <c r="R9024" s="2">
        <f>E9024-E9023</f>
        <v>1.0416666664241347E-2</v>
      </c>
      <c r="S9024" s="4">
        <f>MROUND(E9024,"0:15")</f>
        <v>45903.854166666664</v>
      </c>
    </row>
    <row r="9025" spans="1:19" x14ac:dyDescent="0.35">
      <c r="A9025">
        <v>2025</v>
      </c>
      <c r="B9025" t="s">
        <v>64</v>
      </c>
      <c r="C9025" t="s">
        <v>65</v>
      </c>
      <c r="D9025">
        <v>701</v>
      </c>
      <c r="E9025" s="39">
        <v>45903.864583333336</v>
      </c>
      <c r="F9025">
        <v>9.76</v>
      </c>
      <c r="G9025">
        <v>21.1</v>
      </c>
      <c r="H9025">
        <v>8.86</v>
      </c>
      <c r="I9025">
        <v>100.5</v>
      </c>
      <c r="J9025">
        <f>IF(G9025="",0.5,IF(G9025&lt;=0,2,IF(G9025&gt;=40,2, IF(AND(G9025&gt;0,G9025&lt;1),5,IF(AND(G9025&gt;35,G9025&lt;40),5,IF(O9025&gt;=1.5,1.5,0))))))</f>
        <v>0</v>
      </c>
      <c r="K9025">
        <f>IF(H9025="",0.5,IF(H9025&lt;=0.1,2,IF(H9025&gt;=20,2, IF(AND(H9025&gt;0.1,H9025&lt;0.2),5,IF(AND(H9025&gt;16,H9025&lt;20),5,IF(P9025&gt;=2,1.5,0))))))</f>
        <v>0</v>
      </c>
      <c r="L9025">
        <f>IF(A9025="",0.5,IF(B9025="",0.5,IF(C9025="",0.5,IF(E9025="",0.5,IF(Q9025="Y",0.01,0)))))</f>
        <v>0</v>
      </c>
      <c r="M9025">
        <f>COUNTIF(J9025:L9025,"&gt;0")</f>
        <v>0</v>
      </c>
      <c r="N9025" s="28" t="s">
        <v>66</v>
      </c>
      <c r="O9025">
        <f>IF(G9025="","",ABS(G9026-G9025))</f>
        <v>0.10000000000000142</v>
      </c>
      <c r="P9025">
        <f>IF(H9025="","",ABS(H9026-H9025))</f>
        <v>0.22999999999999865</v>
      </c>
      <c r="R9025" s="2">
        <f>E9025-E9024</f>
        <v>1.0416666671517305E-2</v>
      </c>
      <c r="S9025" s="4">
        <f>MROUND(E9025,"0:15")</f>
        <v>45903.864583333328</v>
      </c>
    </row>
    <row r="9026" spans="1:19" x14ac:dyDescent="0.35">
      <c r="A9026">
        <v>2025</v>
      </c>
      <c r="B9026" t="s">
        <v>64</v>
      </c>
      <c r="C9026" t="s">
        <v>65</v>
      </c>
      <c r="D9026">
        <v>702</v>
      </c>
      <c r="E9026" s="39">
        <v>45903.875</v>
      </c>
      <c r="F9026">
        <v>9.5</v>
      </c>
      <c r="G9026">
        <v>21</v>
      </c>
      <c r="H9026">
        <v>8.6300000000000008</v>
      </c>
      <c r="I9026">
        <v>97.7</v>
      </c>
      <c r="J9026">
        <f>IF(G9026="",0.5,IF(G9026&lt;=0,2,IF(G9026&gt;=40,2, IF(AND(G9026&gt;0,G9026&lt;1),5,IF(AND(G9026&gt;35,G9026&lt;40),5,IF(O9026&gt;=1.5,1.5,0))))))</f>
        <v>0</v>
      </c>
      <c r="K9026">
        <f>IF(H9026="",0.5,IF(H9026&lt;=0.1,2,IF(H9026&gt;=20,2, IF(AND(H9026&gt;0.1,H9026&lt;0.2),5,IF(AND(H9026&gt;16,H9026&lt;20),5,IF(P9026&gt;=2,1.5,0))))))</f>
        <v>0</v>
      </c>
      <c r="L9026">
        <f>IF(A9026="",0.5,IF(B9026="",0.5,IF(C9026="",0.5,IF(E9026="",0.5,IF(Q9026="Y",0.01,0)))))</f>
        <v>0</v>
      </c>
      <c r="M9026">
        <f>COUNTIF(J9026:L9026,"&gt;0")</f>
        <v>0</v>
      </c>
      <c r="N9026" s="28" t="s">
        <v>66</v>
      </c>
      <c r="O9026">
        <f>IF(G9026="","",ABS(G9027-G9026))</f>
        <v>0.12000000000000099</v>
      </c>
      <c r="P9026">
        <f>IF(H9026="","",ABS(H9027-H9026))</f>
        <v>0.24000000000000021</v>
      </c>
      <c r="R9026" s="2">
        <f>E9026-E9025</f>
        <v>1.0416666664241347E-2</v>
      </c>
      <c r="S9026" s="4">
        <f>MROUND(E9026,"0:15")</f>
        <v>45903.875</v>
      </c>
    </row>
    <row r="9027" spans="1:19" x14ac:dyDescent="0.35">
      <c r="A9027">
        <v>2025</v>
      </c>
      <c r="B9027" t="s">
        <v>64</v>
      </c>
      <c r="C9027" t="s">
        <v>65</v>
      </c>
      <c r="D9027">
        <v>703</v>
      </c>
      <c r="E9027" s="39">
        <v>45903.885416666664</v>
      </c>
      <c r="F9027">
        <v>9.24</v>
      </c>
      <c r="G9027">
        <v>20.88</v>
      </c>
      <c r="H9027">
        <v>8.39</v>
      </c>
      <c r="I9027">
        <v>94.7</v>
      </c>
      <c r="J9027">
        <f>IF(G9027="",0.5,IF(G9027&lt;=0,2,IF(G9027&gt;=40,2, IF(AND(G9027&gt;0,G9027&lt;1),5,IF(AND(G9027&gt;35,G9027&lt;40),5,IF(O9027&gt;=1.5,1.5,0))))))</f>
        <v>0</v>
      </c>
      <c r="K9027">
        <f>IF(H9027="",0.5,IF(H9027&lt;=0.1,2,IF(H9027&gt;=20,2, IF(AND(H9027&gt;0.1,H9027&lt;0.2),5,IF(AND(H9027&gt;16,H9027&lt;20),5,IF(P9027&gt;=2,1.5,0))))))</f>
        <v>0</v>
      </c>
      <c r="L9027">
        <f>IF(A9027="",0.5,IF(B9027="",0.5,IF(C9027="",0.5,IF(E9027="",0.5,IF(Q9027="Y",0.01,0)))))</f>
        <v>0</v>
      </c>
      <c r="M9027">
        <f>COUNTIF(J9027:L9027,"&gt;0")</f>
        <v>0</v>
      </c>
      <c r="N9027" s="28" t="s">
        <v>66</v>
      </c>
      <c r="O9027">
        <f>IF(G9027="","",ABS(G9028-G9027))</f>
        <v>0.11999999999999744</v>
      </c>
      <c r="P9027">
        <f>IF(H9027="","",ABS(H9028-H9027))</f>
        <v>0.22000000000000064</v>
      </c>
      <c r="R9027" s="2">
        <f>E9027-E9026</f>
        <v>1.0416666664241347E-2</v>
      </c>
      <c r="S9027" s="4">
        <f>MROUND(E9027,"0:15")</f>
        <v>45903.885416666664</v>
      </c>
    </row>
    <row r="9028" spans="1:19" x14ac:dyDescent="0.35">
      <c r="A9028">
        <v>2025</v>
      </c>
      <c r="B9028" t="s">
        <v>64</v>
      </c>
      <c r="C9028" t="s">
        <v>65</v>
      </c>
      <c r="D9028">
        <v>704</v>
      </c>
      <c r="E9028" s="39">
        <v>45903.895833333336</v>
      </c>
      <c r="F9028">
        <v>9</v>
      </c>
      <c r="G9028">
        <v>20.76</v>
      </c>
      <c r="H9028">
        <v>8.17</v>
      </c>
      <c r="I9028">
        <v>92.1</v>
      </c>
      <c r="J9028">
        <f>IF(G9028="",0.5,IF(G9028&lt;=0,2,IF(G9028&gt;=40,2, IF(AND(G9028&gt;0,G9028&lt;1),5,IF(AND(G9028&gt;35,G9028&lt;40),5,IF(O9028&gt;=1.5,1.5,0))))))</f>
        <v>0</v>
      </c>
      <c r="K9028">
        <f>IF(H9028="",0.5,IF(H9028&lt;=0.1,2,IF(H9028&gt;=20,2, IF(AND(H9028&gt;0.1,H9028&lt;0.2),5,IF(AND(H9028&gt;16,H9028&lt;20),5,IF(P9028&gt;=2,1.5,0))))))</f>
        <v>0</v>
      </c>
      <c r="L9028">
        <f>IF(A9028="",0.5,IF(B9028="",0.5,IF(C9028="",0.5,IF(E9028="",0.5,IF(Q9028="Y",0.01,0)))))</f>
        <v>0</v>
      </c>
      <c r="M9028">
        <f>COUNTIF(J9028:L9028,"&gt;0")</f>
        <v>0</v>
      </c>
      <c r="N9028" s="28" t="s">
        <v>66</v>
      </c>
      <c r="O9028">
        <f>IF(G9028="","",ABS(G9029-G9028))</f>
        <v>0.14000000000000057</v>
      </c>
      <c r="P9028">
        <f>IF(H9028="","",ABS(H9029-H9028))</f>
        <v>0.1899999999999995</v>
      </c>
      <c r="R9028" s="2">
        <f>E9028-E9027</f>
        <v>1.0416666671517305E-2</v>
      </c>
      <c r="S9028" s="4">
        <f>MROUND(E9028,"0:15")</f>
        <v>45903.895833333328</v>
      </c>
    </row>
    <row r="9029" spans="1:19" x14ac:dyDescent="0.35">
      <c r="A9029">
        <v>2025</v>
      </c>
      <c r="B9029" t="s">
        <v>64</v>
      </c>
      <c r="C9029" t="s">
        <v>65</v>
      </c>
      <c r="D9029">
        <v>705</v>
      </c>
      <c r="E9029" s="39">
        <v>45903.90625</v>
      </c>
      <c r="F9029">
        <v>8.7899999999999991</v>
      </c>
      <c r="G9029">
        <v>20.62</v>
      </c>
      <c r="H9029">
        <v>7.98</v>
      </c>
      <c r="I9029">
        <v>89.7</v>
      </c>
      <c r="J9029">
        <f>IF(G9029="",0.5,IF(G9029&lt;=0,2,IF(G9029&gt;=40,2, IF(AND(G9029&gt;0,G9029&lt;1),5,IF(AND(G9029&gt;35,G9029&lt;40),5,IF(O9029&gt;=1.5,1.5,0))))))</f>
        <v>0</v>
      </c>
      <c r="K9029">
        <f>IF(H9029="",0.5,IF(H9029&lt;=0.1,2,IF(H9029&gt;=20,2, IF(AND(H9029&gt;0.1,H9029&lt;0.2),5,IF(AND(H9029&gt;16,H9029&lt;20),5,IF(P9029&gt;=2,1.5,0))))))</f>
        <v>0</v>
      </c>
      <c r="L9029">
        <f>IF(A9029="",0.5,IF(B9029="",0.5,IF(C9029="",0.5,IF(E9029="",0.5,IF(Q9029="Y",0.01,0)))))</f>
        <v>0</v>
      </c>
      <c r="M9029">
        <f>COUNTIF(J9029:L9029,"&gt;0")</f>
        <v>0</v>
      </c>
      <c r="N9029" s="28" t="s">
        <v>66</v>
      </c>
      <c r="O9029">
        <f>IF(G9029="","",ABS(G9030-G9029))</f>
        <v>0.12000000000000099</v>
      </c>
      <c r="P9029">
        <f>IF(H9029="","",ABS(H9030-H9029))</f>
        <v>0.19000000000000039</v>
      </c>
      <c r="R9029" s="2">
        <f>E9029-E9028</f>
        <v>1.0416666664241347E-2</v>
      </c>
      <c r="S9029" s="4">
        <f>MROUND(E9029,"0:15")</f>
        <v>45903.90625</v>
      </c>
    </row>
    <row r="9030" spans="1:19" x14ac:dyDescent="0.35">
      <c r="A9030">
        <v>2025</v>
      </c>
      <c r="B9030" t="s">
        <v>64</v>
      </c>
      <c r="C9030" t="s">
        <v>65</v>
      </c>
      <c r="D9030">
        <v>706</v>
      </c>
      <c r="E9030" s="39">
        <v>45903.916666666664</v>
      </c>
      <c r="F9030">
        <v>8.58</v>
      </c>
      <c r="G9030">
        <v>20.5</v>
      </c>
      <c r="H9030">
        <v>7.79</v>
      </c>
      <c r="I9030">
        <v>87.3</v>
      </c>
      <c r="J9030">
        <f>IF(G9030="",0.5,IF(G9030&lt;=0,2,IF(G9030&gt;=40,2, IF(AND(G9030&gt;0,G9030&lt;1),5,IF(AND(G9030&gt;35,G9030&lt;40),5,IF(O9030&gt;=1.5,1.5,0))))))</f>
        <v>0</v>
      </c>
      <c r="K9030">
        <f>IF(H9030="",0.5,IF(H9030&lt;=0.1,2,IF(H9030&gt;=20,2, IF(AND(H9030&gt;0.1,H9030&lt;0.2),5,IF(AND(H9030&gt;16,H9030&lt;20),5,IF(P9030&gt;=2,1.5,0))))))</f>
        <v>0</v>
      </c>
      <c r="L9030">
        <f>IF(A9030="",0.5,IF(B9030="",0.5,IF(C9030="",0.5,IF(E9030="",0.5,IF(Q9030="Y",0.01,0)))))</f>
        <v>0</v>
      </c>
      <c r="M9030">
        <f>COUNTIF(J9030:L9030,"&gt;0")</f>
        <v>0</v>
      </c>
      <c r="N9030" s="28" t="s">
        <v>66</v>
      </c>
      <c r="O9030">
        <f>IF(G9030="","",ABS(G9031-G9030))</f>
        <v>0.12000000000000099</v>
      </c>
      <c r="P9030">
        <f>IF(H9030="","",ABS(H9031-H9030))</f>
        <v>0.16000000000000014</v>
      </c>
      <c r="R9030" s="2">
        <f>E9030-E9029</f>
        <v>1.0416666664241347E-2</v>
      </c>
      <c r="S9030" s="4">
        <f>MROUND(E9030,"0:15")</f>
        <v>45903.916666666664</v>
      </c>
    </row>
    <row r="9031" spans="1:19" x14ac:dyDescent="0.35">
      <c r="A9031">
        <v>2025</v>
      </c>
      <c r="B9031" t="s">
        <v>64</v>
      </c>
      <c r="C9031" t="s">
        <v>65</v>
      </c>
      <c r="D9031">
        <v>707</v>
      </c>
      <c r="E9031" s="39">
        <v>45903.927083333336</v>
      </c>
      <c r="F9031">
        <v>8.4</v>
      </c>
      <c r="G9031">
        <v>20.38</v>
      </c>
      <c r="H9031">
        <v>7.63</v>
      </c>
      <c r="I9031">
        <v>85.3</v>
      </c>
      <c r="J9031">
        <f>IF(G9031="",0.5,IF(G9031&lt;=0,2,IF(G9031&gt;=40,2, IF(AND(G9031&gt;0,G9031&lt;1),5,IF(AND(G9031&gt;35,G9031&lt;40),5,IF(O9031&gt;=1.5,1.5,0))))))</f>
        <v>0</v>
      </c>
      <c r="K9031">
        <f>IF(H9031="",0.5,IF(H9031&lt;=0.1,2,IF(H9031&gt;=20,2, IF(AND(H9031&gt;0.1,H9031&lt;0.2),5,IF(AND(H9031&gt;16,H9031&lt;20),5,IF(P9031&gt;=2,1.5,0))))))</f>
        <v>0</v>
      </c>
      <c r="L9031">
        <f>IF(A9031="",0.5,IF(B9031="",0.5,IF(C9031="",0.5,IF(E9031="",0.5,IF(Q9031="Y",0.01,0)))))</f>
        <v>0</v>
      </c>
      <c r="M9031">
        <f>COUNTIF(J9031:L9031,"&gt;0")</f>
        <v>0</v>
      </c>
      <c r="N9031" s="28" t="s">
        <v>66</v>
      </c>
      <c r="O9031">
        <f>IF(G9031="","",ABS(G9032-G9031))</f>
        <v>0.14000000000000057</v>
      </c>
      <c r="P9031">
        <f>IF(H9031="","",ABS(H9032-H9031))</f>
        <v>0.14999999999999947</v>
      </c>
      <c r="R9031" s="2">
        <f>E9031-E9030</f>
        <v>1.0416666671517305E-2</v>
      </c>
      <c r="S9031" s="4">
        <f>MROUND(E9031,"0:15")</f>
        <v>45903.927083333328</v>
      </c>
    </row>
    <row r="9032" spans="1:19" x14ac:dyDescent="0.35">
      <c r="A9032">
        <v>2025</v>
      </c>
      <c r="B9032" t="s">
        <v>64</v>
      </c>
      <c r="C9032" t="s">
        <v>65</v>
      </c>
      <c r="D9032">
        <v>708</v>
      </c>
      <c r="E9032" s="39">
        <v>45903.9375</v>
      </c>
      <c r="F9032">
        <v>8.24</v>
      </c>
      <c r="G9032">
        <v>20.239999999999998</v>
      </c>
      <c r="H9032">
        <v>7.48</v>
      </c>
      <c r="I9032">
        <v>83.4</v>
      </c>
      <c r="J9032">
        <f>IF(G9032="",0.5,IF(G9032&lt;=0,2,IF(G9032&gt;=40,2, IF(AND(G9032&gt;0,G9032&lt;1),5,IF(AND(G9032&gt;35,G9032&lt;40),5,IF(O9032&gt;=1.5,1.5,0))))))</f>
        <v>0</v>
      </c>
      <c r="K9032">
        <f>IF(H9032="",0.5,IF(H9032&lt;=0.1,2,IF(H9032&gt;=20,2, IF(AND(H9032&gt;0.1,H9032&lt;0.2),5,IF(AND(H9032&gt;16,H9032&lt;20),5,IF(P9032&gt;=2,1.5,0))))))</f>
        <v>0</v>
      </c>
      <c r="L9032">
        <f>IF(A9032="",0.5,IF(B9032="",0.5,IF(C9032="",0.5,IF(E9032="",0.5,IF(Q9032="Y",0.01,0)))))</f>
        <v>0</v>
      </c>
      <c r="M9032">
        <f>COUNTIF(J9032:L9032,"&gt;0")</f>
        <v>0</v>
      </c>
      <c r="N9032" s="28" t="s">
        <v>66</v>
      </c>
      <c r="O9032">
        <f>IF(G9032="","",ABS(G9033-G9032))</f>
        <v>0.13999999999999702</v>
      </c>
      <c r="P9032">
        <f>IF(H9032="","",ABS(H9033-H9032))</f>
        <v>0.17000000000000082</v>
      </c>
      <c r="R9032" s="2">
        <f>E9032-E9031</f>
        <v>1.0416666664241347E-2</v>
      </c>
      <c r="S9032" s="4">
        <f>MROUND(E9032,"0:15")</f>
        <v>45903.9375</v>
      </c>
    </row>
    <row r="9033" spans="1:19" x14ac:dyDescent="0.35">
      <c r="A9033">
        <v>2025</v>
      </c>
      <c r="B9033" t="s">
        <v>64</v>
      </c>
      <c r="C9033" t="s">
        <v>65</v>
      </c>
      <c r="D9033">
        <v>709</v>
      </c>
      <c r="E9033" s="39">
        <v>45903.947916666664</v>
      </c>
      <c r="F9033">
        <v>8.0500000000000007</v>
      </c>
      <c r="G9033">
        <v>20.100000000000001</v>
      </c>
      <c r="H9033">
        <v>7.31</v>
      </c>
      <c r="I9033">
        <v>81.2</v>
      </c>
      <c r="J9033">
        <f>IF(G9033="",0.5,IF(G9033&lt;=0,2,IF(G9033&gt;=40,2, IF(AND(G9033&gt;0,G9033&lt;1),5,IF(AND(G9033&gt;35,G9033&lt;40),5,IF(O9033&gt;=1.5,1.5,0))))))</f>
        <v>0</v>
      </c>
      <c r="K9033">
        <f>IF(H9033="",0.5,IF(H9033&lt;=0.1,2,IF(H9033&gt;=20,2, IF(AND(H9033&gt;0.1,H9033&lt;0.2),5,IF(AND(H9033&gt;16,H9033&lt;20),5,IF(P9033&gt;=2,1.5,0))))))</f>
        <v>0</v>
      </c>
      <c r="L9033">
        <f>IF(A9033="",0.5,IF(B9033="",0.5,IF(C9033="",0.5,IF(E9033="",0.5,IF(Q9033="Y",0.01,0)))))</f>
        <v>0</v>
      </c>
      <c r="M9033">
        <f>COUNTIF(J9033:L9033,"&gt;0")</f>
        <v>0</v>
      </c>
      <c r="N9033" s="28" t="s">
        <v>66</v>
      </c>
      <c r="O9033">
        <f>IF(G9033="","",ABS(G9034-G9033))</f>
        <v>0.14000000000000057</v>
      </c>
      <c r="P9033">
        <f>IF(H9033="","",ABS(H9034-H9033))</f>
        <v>0.11999999999999922</v>
      </c>
      <c r="R9033" s="2">
        <f>E9033-E9032</f>
        <v>1.0416666664241347E-2</v>
      </c>
      <c r="S9033" s="4">
        <f>MROUND(E9033,"0:15")</f>
        <v>45903.947916666664</v>
      </c>
    </row>
    <row r="9034" spans="1:19" x14ac:dyDescent="0.35">
      <c r="A9034">
        <v>2025</v>
      </c>
      <c r="B9034" t="s">
        <v>64</v>
      </c>
      <c r="C9034" t="s">
        <v>65</v>
      </c>
      <c r="D9034">
        <v>710</v>
      </c>
      <c r="E9034" s="39">
        <v>45903.958333333336</v>
      </c>
      <c r="F9034">
        <v>7.92</v>
      </c>
      <c r="G9034">
        <v>19.96</v>
      </c>
      <c r="H9034">
        <v>7.19</v>
      </c>
      <c r="I9034">
        <v>79.7</v>
      </c>
      <c r="J9034">
        <f>IF(G9034="",0.5,IF(G9034&lt;=0,2,IF(G9034&gt;=40,2, IF(AND(G9034&gt;0,G9034&lt;1),5,IF(AND(G9034&gt;35,G9034&lt;40),5,IF(O9034&gt;=1.5,1.5,0))))))</f>
        <v>0</v>
      </c>
      <c r="K9034">
        <f>IF(H9034="",0.5,IF(H9034&lt;=0.1,2,IF(H9034&gt;=20,2, IF(AND(H9034&gt;0.1,H9034&lt;0.2),5,IF(AND(H9034&gt;16,H9034&lt;20),5,IF(P9034&gt;=2,1.5,0))))))</f>
        <v>0</v>
      </c>
      <c r="L9034">
        <f>IF(A9034="",0.5,IF(B9034="",0.5,IF(C9034="",0.5,IF(E9034="",0.5,IF(Q9034="Y",0.01,0)))))</f>
        <v>0</v>
      </c>
      <c r="M9034">
        <f>COUNTIF(J9034:L9034,"&gt;0")</f>
        <v>0</v>
      </c>
      <c r="N9034" s="28" t="s">
        <v>66</v>
      </c>
      <c r="O9034">
        <f>IF(G9034="","",ABS(G9035-G9034))</f>
        <v>0.14000000000000057</v>
      </c>
      <c r="P9034">
        <f>IF(H9034="","",ABS(H9035-H9034))</f>
        <v>0.13000000000000078</v>
      </c>
      <c r="R9034" s="2">
        <f>E9034-E9033</f>
        <v>1.0416666671517305E-2</v>
      </c>
      <c r="S9034" s="4">
        <f>MROUND(E9034,"0:15")</f>
        <v>45903.958333333328</v>
      </c>
    </row>
    <row r="9035" spans="1:19" x14ac:dyDescent="0.35">
      <c r="A9035">
        <v>2025</v>
      </c>
      <c r="B9035" t="s">
        <v>64</v>
      </c>
      <c r="C9035" t="s">
        <v>65</v>
      </c>
      <c r="D9035">
        <v>711</v>
      </c>
      <c r="E9035" s="39">
        <v>45903.96875</v>
      </c>
      <c r="F9035">
        <v>7.78</v>
      </c>
      <c r="G9035">
        <v>19.82</v>
      </c>
      <c r="H9035">
        <v>7.06</v>
      </c>
      <c r="I9035">
        <v>78.099999999999994</v>
      </c>
      <c r="J9035">
        <f>IF(G9035="",0.5,IF(G9035&lt;=0,2,IF(G9035&gt;=40,2, IF(AND(G9035&gt;0,G9035&lt;1),5,IF(AND(G9035&gt;35,G9035&lt;40),5,IF(O9035&gt;=1.5,1.5,0))))))</f>
        <v>0</v>
      </c>
      <c r="K9035">
        <f>IF(H9035="",0.5,IF(H9035&lt;=0.1,2,IF(H9035&gt;=20,2, IF(AND(H9035&gt;0.1,H9035&lt;0.2),5,IF(AND(H9035&gt;16,H9035&lt;20),5,IF(P9035&gt;=2,1.5,0))))))</f>
        <v>0</v>
      </c>
      <c r="L9035">
        <f>IF(A9035="",0.5,IF(B9035="",0.5,IF(C9035="",0.5,IF(E9035="",0.5,IF(Q9035="Y",0.01,0)))))</f>
        <v>0</v>
      </c>
      <c r="M9035">
        <f>COUNTIF(J9035:L9035,"&gt;0")</f>
        <v>0</v>
      </c>
      <c r="N9035" s="28" t="s">
        <v>66</v>
      </c>
      <c r="O9035">
        <f>IF(G9035="","",ABS(G9036-G9035))</f>
        <v>0.14000000000000057</v>
      </c>
      <c r="P9035">
        <f>IF(H9035="","",ABS(H9036-H9035))</f>
        <v>0.10999999999999943</v>
      </c>
      <c r="R9035" s="2">
        <f>E9035-E9034</f>
        <v>1.0416666664241347E-2</v>
      </c>
      <c r="S9035" s="4">
        <f>MROUND(E9035,"0:15")</f>
        <v>45903.96875</v>
      </c>
    </row>
    <row r="9036" spans="1:19" x14ac:dyDescent="0.35">
      <c r="A9036">
        <v>2025</v>
      </c>
      <c r="B9036" t="s">
        <v>64</v>
      </c>
      <c r="C9036" t="s">
        <v>65</v>
      </c>
      <c r="D9036">
        <v>712</v>
      </c>
      <c r="E9036" s="39">
        <v>45903.979166666664</v>
      </c>
      <c r="F9036">
        <v>7.66</v>
      </c>
      <c r="G9036">
        <v>19.68</v>
      </c>
      <c r="H9036">
        <v>6.95</v>
      </c>
      <c r="I9036">
        <v>76.599999999999994</v>
      </c>
      <c r="J9036">
        <f>IF(G9036="",0.5,IF(G9036&lt;=0,2,IF(G9036&gt;=40,2, IF(AND(G9036&gt;0,G9036&lt;1),5,IF(AND(G9036&gt;35,G9036&lt;40),5,IF(O9036&gt;=1.5,1.5,0))))))</f>
        <v>0</v>
      </c>
      <c r="K9036">
        <f>IF(H9036="",0.5,IF(H9036&lt;=0.1,2,IF(H9036&gt;=20,2, IF(AND(H9036&gt;0.1,H9036&lt;0.2),5,IF(AND(H9036&gt;16,H9036&lt;20),5,IF(P9036&gt;=2,1.5,0))))))</f>
        <v>0</v>
      </c>
      <c r="L9036">
        <f>IF(A9036="",0.5,IF(B9036="",0.5,IF(C9036="",0.5,IF(E9036="",0.5,IF(Q9036="Y",0.01,0)))))</f>
        <v>0</v>
      </c>
      <c r="M9036">
        <f>COUNTIF(J9036:L9036,"&gt;0")</f>
        <v>0</v>
      </c>
      <c r="N9036" s="28" t="s">
        <v>66</v>
      </c>
      <c r="O9036">
        <f>IF(G9036="","",ABS(G9037-G9036))</f>
        <v>0.14000000000000057</v>
      </c>
      <c r="P9036">
        <f>IF(H9036="","",ABS(H9037-H9036))</f>
        <v>0.12999999999999989</v>
      </c>
      <c r="R9036" s="2">
        <f>E9036-E9035</f>
        <v>1.0416666664241347E-2</v>
      </c>
      <c r="S9036" s="4">
        <f>MROUND(E9036,"0:15")</f>
        <v>45903.979166666664</v>
      </c>
    </row>
    <row r="9037" spans="1:19" x14ac:dyDescent="0.35">
      <c r="A9037">
        <v>2025</v>
      </c>
      <c r="B9037" t="s">
        <v>64</v>
      </c>
      <c r="C9037" t="s">
        <v>65</v>
      </c>
      <c r="D9037">
        <v>713</v>
      </c>
      <c r="E9037" s="39">
        <v>45903.989583333336</v>
      </c>
      <c r="F9037">
        <v>7.52</v>
      </c>
      <c r="G9037">
        <v>19.54</v>
      </c>
      <c r="H9037">
        <v>6.82</v>
      </c>
      <c r="I9037">
        <v>75</v>
      </c>
      <c r="J9037">
        <f>IF(G9037="",0.5,IF(G9037&lt;=0,2,IF(G9037&gt;=40,2, IF(AND(G9037&gt;0,G9037&lt;1),5,IF(AND(G9037&gt;35,G9037&lt;40),5,IF(O9037&gt;=1.5,1.5,0))))))</f>
        <v>0</v>
      </c>
      <c r="K9037">
        <f>IF(H9037="",0.5,IF(H9037&lt;=0.1,2,IF(H9037&gt;=20,2, IF(AND(H9037&gt;0.1,H9037&lt;0.2),5,IF(AND(H9037&gt;16,H9037&lt;20),5,IF(P9037&gt;=2,1.5,0))))))</f>
        <v>0</v>
      </c>
      <c r="L9037">
        <f>IF(A9037="",0.5,IF(B9037="",0.5,IF(C9037="",0.5,IF(E9037="",0.5,IF(Q9037="Y",0.01,0)))))</f>
        <v>0</v>
      </c>
      <c r="M9037">
        <f>COUNTIF(J9037:L9037,"&gt;0")</f>
        <v>0</v>
      </c>
      <c r="N9037" s="28" t="s">
        <v>66</v>
      </c>
      <c r="O9037">
        <f>IF(G9037="","",ABS(G9038-G9037))</f>
        <v>0.14000000000000057</v>
      </c>
      <c r="P9037">
        <f>IF(H9037="","",ABS(H9038-H9037))</f>
        <v>8.0000000000000071E-2</v>
      </c>
      <c r="R9037" s="2">
        <f>E9037-E9036</f>
        <v>1.0416666671517305E-2</v>
      </c>
      <c r="S9037" s="4">
        <f>MROUND(E9037,"0:15")</f>
        <v>45903.989583333328</v>
      </c>
    </row>
    <row r="9038" spans="1:19" x14ac:dyDescent="0.35">
      <c r="A9038">
        <v>2025</v>
      </c>
      <c r="B9038" t="s">
        <v>64</v>
      </c>
      <c r="C9038" t="s">
        <v>65</v>
      </c>
      <c r="D9038">
        <v>714</v>
      </c>
      <c r="E9038" s="39">
        <v>45904</v>
      </c>
      <c r="F9038">
        <v>7.43</v>
      </c>
      <c r="G9038">
        <v>19.399999999999999</v>
      </c>
      <c r="H9038">
        <v>6.74</v>
      </c>
      <c r="I9038">
        <v>73.900000000000006</v>
      </c>
      <c r="J9038">
        <f>IF(G9038="",0.5,IF(G9038&lt;=0,2,IF(G9038&gt;=40,2, IF(AND(G9038&gt;0,G9038&lt;1),5,IF(AND(G9038&gt;35,G9038&lt;40),5,IF(O9038&gt;=1.5,1.5,0))))))</f>
        <v>0</v>
      </c>
      <c r="K9038">
        <f>IF(H9038="",0.5,IF(H9038&lt;=0.1,2,IF(H9038&gt;=20,2, IF(AND(H9038&gt;0.1,H9038&lt;0.2),5,IF(AND(H9038&gt;16,H9038&lt;20),5,IF(P9038&gt;=2,1.5,0))))))</f>
        <v>0</v>
      </c>
      <c r="L9038">
        <f>IF(A9038="",0.5,IF(B9038="",0.5,IF(C9038="",0.5,IF(E9038="",0.5,IF(Q9038="Y",0.01,0)))))</f>
        <v>0</v>
      </c>
      <c r="M9038">
        <f>COUNTIF(J9038:L9038,"&gt;0")</f>
        <v>0</v>
      </c>
      <c r="N9038" s="28" t="s">
        <v>66</v>
      </c>
      <c r="O9038">
        <f>IF(G9038="","",ABS(G9039-G9038))</f>
        <v>0.11999999999999744</v>
      </c>
      <c r="P9038">
        <f>IF(H9038="","",ABS(H9039-H9038))</f>
        <v>8.9999999999999858E-2</v>
      </c>
      <c r="R9038" s="2">
        <f>E9038-E9037</f>
        <v>1.0416666664241347E-2</v>
      </c>
      <c r="S9038" s="4">
        <f>MROUND(E9038,"0:15")</f>
        <v>45904</v>
      </c>
    </row>
    <row r="9039" spans="1:19" x14ac:dyDescent="0.35">
      <c r="A9039">
        <v>2025</v>
      </c>
      <c r="B9039" t="s">
        <v>64</v>
      </c>
      <c r="C9039" t="s">
        <v>65</v>
      </c>
      <c r="D9039">
        <v>715</v>
      </c>
      <c r="E9039" s="39">
        <v>45904.010416666664</v>
      </c>
      <c r="F9039">
        <v>7.33</v>
      </c>
      <c r="G9039">
        <v>19.28</v>
      </c>
      <c r="H9039">
        <v>6.65</v>
      </c>
      <c r="I9039">
        <v>72.7</v>
      </c>
      <c r="J9039">
        <f>IF(G9039="",0.5,IF(G9039&lt;=0,2,IF(G9039&gt;=40,2, IF(AND(G9039&gt;0,G9039&lt;1),5,IF(AND(G9039&gt;35,G9039&lt;40),5,IF(O9039&gt;=1.5,1.5,0))))))</f>
        <v>0</v>
      </c>
      <c r="K9039">
        <f>IF(H9039="",0.5,IF(H9039&lt;=0.1,2,IF(H9039&gt;=20,2, IF(AND(H9039&gt;0.1,H9039&lt;0.2),5,IF(AND(H9039&gt;16,H9039&lt;20),5,IF(P9039&gt;=2,1.5,0))))))</f>
        <v>0</v>
      </c>
      <c r="L9039">
        <f>IF(A9039="",0.5,IF(B9039="",0.5,IF(C9039="",0.5,IF(E9039="",0.5,IF(Q9039="Y",0.01,0)))))</f>
        <v>0</v>
      </c>
      <c r="M9039">
        <f>COUNTIF(J9039:L9039,"&gt;0")</f>
        <v>0</v>
      </c>
      <c r="N9039" s="28" t="s">
        <v>66</v>
      </c>
      <c r="O9039">
        <f>IF(G9039="","",ABS(G9040-G9039))</f>
        <v>0.14000000000000057</v>
      </c>
      <c r="P9039">
        <f>IF(H9039="","",ABS(H9040-H9039))</f>
        <v>4.0000000000000036E-2</v>
      </c>
      <c r="R9039" s="2">
        <f>E9039-E9038</f>
        <v>1.0416666664241347E-2</v>
      </c>
      <c r="S9039" s="4">
        <f>MROUND(E9039,"0:15")</f>
        <v>45904.010416666664</v>
      </c>
    </row>
    <row r="9040" spans="1:19" x14ac:dyDescent="0.35">
      <c r="A9040">
        <v>2025</v>
      </c>
      <c r="B9040" t="s">
        <v>64</v>
      </c>
      <c r="C9040" t="s">
        <v>65</v>
      </c>
      <c r="D9040">
        <v>716</v>
      </c>
      <c r="E9040" s="39">
        <v>45904.020833333336</v>
      </c>
      <c r="F9040">
        <v>7.29</v>
      </c>
      <c r="G9040">
        <v>19.14</v>
      </c>
      <c r="H9040">
        <v>6.61</v>
      </c>
      <c r="I9040">
        <v>72.099999999999994</v>
      </c>
      <c r="J9040">
        <f>IF(G9040="",0.5,IF(G9040&lt;=0,2,IF(G9040&gt;=40,2, IF(AND(G9040&gt;0,G9040&lt;1),5,IF(AND(G9040&gt;35,G9040&lt;40),5,IF(O9040&gt;=1.5,1.5,0))))))</f>
        <v>0</v>
      </c>
      <c r="K9040">
        <f>IF(H9040="",0.5,IF(H9040&lt;=0.1,2,IF(H9040&gt;=20,2, IF(AND(H9040&gt;0.1,H9040&lt;0.2),5,IF(AND(H9040&gt;16,H9040&lt;20),5,IF(P9040&gt;=2,1.5,0))))))</f>
        <v>0</v>
      </c>
      <c r="L9040">
        <f>IF(A9040="",0.5,IF(B9040="",0.5,IF(C9040="",0.5,IF(E9040="",0.5,IF(Q9040="Y",0.01,0)))))</f>
        <v>0</v>
      </c>
      <c r="M9040">
        <f>COUNTIF(J9040:L9040,"&gt;0")</f>
        <v>0</v>
      </c>
      <c r="N9040" s="28" t="s">
        <v>66</v>
      </c>
      <c r="O9040">
        <f>IF(G9040="","",ABS(G9041-G9040))</f>
        <v>0.14000000000000057</v>
      </c>
      <c r="P9040">
        <f>IF(H9040="","",ABS(H9041-H9040))</f>
        <v>6.0000000000000497E-2</v>
      </c>
      <c r="R9040" s="2">
        <f>E9040-E9039</f>
        <v>1.0416666671517305E-2</v>
      </c>
      <c r="S9040" s="4">
        <f>MROUND(E9040,"0:15")</f>
        <v>45904.020833333328</v>
      </c>
    </row>
    <row r="9041" spans="1:19" x14ac:dyDescent="0.35">
      <c r="A9041">
        <v>2025</v>
      </c>
      <c r="B9041" t="s">
        <v>64</v>
      </c>
      <c r="C9041" t="s">
        <v>65</v>
      </c>
      <c r="D9041">
        <v>717</v>
      </c>
      <c r="E9041" s="39">
        <v>45904.03125</v>
      </c>
      <c r="F9041">
        <v>7.22</v>
      </c>
      <c r="G9041">
        <v>19</v>
      </c>
      <c r="H9041">
        <v>6.55</v>
      </c>
      <c r="I9041">
        <v>71.2</v>
      </c>
      <c r="J9041">
        <f>IF(G9041="",0.5,IF(G9041&lt;=0,2,IF(G9041&gt;=40,2, IF(AND(G9041&gt;0,G9041&lt;1),5,IF(AND(G9041&gt;35,G9041&lt;40),5,IF(O9041&gt;=1.5,1.5,0))))))</f>
        <v>0</v>
      </c>
      <c r="K9041">
        <f>IF(H9041="",0.5,IF(H9041&lt;=0.1,2,IF(H9041&gt;=20,2, IF(AND(H9041&gt;0.1,H9041&lt;0.2),5,IF(AND(H9041&gt;16,H9041&lt;20),5,IF(P9041&gt;=2,1.5,0))))))</f>
        <v>0</v>
      </c>
      <c r="L9041">
        <f>IF(A9041="",0.5,IF(B9041="",0.5,IF(C9041="",0.5,IF(E9041="",0.5,IF(Q9041="Y",0.01,0)))))</f>
        <v>0</v>
      </c>
      <c r="M9041">
        <f>COUNTIF(J9041:L9041,"&gt;0")</f>
        <v>0</v>
      </c>
      <c r="N9041" s="28" t="s">
        <v>66</v>
      </c>
      <c r="O9041">
        <f>IF(G9041="","",ABS(G9042-G9041))</f>
        <v>0.14000000000000057</v>
      </c>
      <c r="P9041">
        <f>IF(H9041="","",ABS(H9042-H9041))</f>
        <v>4.9999999999999822E-2</v>
      </c>
      <c r="R9041" s="2">
        <f>E9041-E9040</f>
        <v>1.0416666664241347E-2</v>
      </c>
      <c r="S9041" s="4">
        <f>MROUND(E9041,"0:15")</f>
        <v>45904.03125</v>
      </c>
    </row>
    <row r="9042" spans="1:19" x14ac:dyDescent="0.35">
      <c r="A9042">
        <v>2025</v>
      </c>
      <c r="B9042" t="s">
        <v>64</v>
      </c>
      <c r="C9042" t="s">
        <v>65</v>
      </c>
      <c r="D9042">
        <v>718</v>
      </c>
      <c r="E9042" s="39">
        <v>45904.041666666664</v>
      </c>
      <c r="F9042">
        <v>7.17</v>
      </c>
      <c r="G9042">
        <v>18.86</v>
      </c>
      <c r="H9042">
        <v>6.5</v>
      </c>
      <c r="I9042">
        <v>70.5</v>
      </c>
      <c r="J9042">
        <f>IF(G9042="",0.5,IF(G9042&lt;=0,2,IF(G9042&gt;=40,2, IF(AND(G9042&gt;0,G9042&lt;1),5,IF(AND(G9042&gt;35,G9042&lt;40),5,IF(O9042&gt;=1.5,1.5,0))))))</f>
        <v>0</v>
      </c>
      <c r="K9042">
        <f>IF(H9042="",0.5,IF(H9042&lt;=0.1,2,IF(H9042&gt;=20,2, IF(AND(H9042&gt;0.1,H9042&lt;0.2),5,IF(AND(H9042&gt;16,H9042&lt;20),5,IF(P9042&gt;=2,1.5,0))))))</f>
        <v>0</v>
      </c>
      <c r="L9042">
        <f>IF(A9042="",0.5,IF(B9042="",0.5,IF(C9042="",0.5,IF(E9042="",0.5,IF(Q9042="Y",0.01,0)))))</f>
        <v>0</v>
      </c>
      <c r="M9042">
        <f>COUNTIF(J9042:L9042,"&gt;0")</f>
        <v>0</v>
      </c>
      <c r="N9042" s="28" t="s">
        <v>66</v>
      </c>
      <c r="O9042">
        <f>IF(G9042="","",ABS(G9043-G9042))</f>
        <v>0.12000000000000099</v>
      </c>
      <c r="P9042">
        <f>IF(H9042="","",ABS(H9043-H9042))</f>
        <v>5.9999999999999609E-2</v>
      </c>
      <c r="R9042" s="2">
        <f>E9042-E9041</f>
        <v>1.0416666664241347E-2</v>
      </c>
      <c r="S9042" s="4">
        <f>MROUND(E9042,"0:15")</f>
        <v>45904.041666666664</v>
      </c>
    </row>
    <row r="9043" spans="1:19" x14ac:dyDescent="0.35">
      <c r="A9043">
        <v>2025</v>
      </c>
      <c r="B9043" t="s">
        <v>64</v>
      </c>
      <c r="C9043" t="s">
        <v>65</v>
      </c>
      <c r="D9043">
        <v>719</v>
      </c>
      <c r="E9043" s="39">
        <v>45904.052083333336</v>
      </c>
      <c r="F9043">
        <v>7.1</v>
      </c>
      <c r="G9043">
        <v>18.739999999999998</v>
      </c>
      <c r="H9043">
        <v>6.44</v>
      </c>
      <c r="I9043">
        <v>69.7</v>
      </c>
      <c r="J9043">
        <f>IF(G9043="",0.5,IF(G9043&lt;=0,2,IF(G9043&gt;=40,2, IF(AND(G9043&gt;0,G9043&lt;1),5,IF(AND(G9043&gt;35,G9043&lt;40),5,IF(O9043&gt;=1.5,1.5,0))))))</f>
        <v>0</v>
      </c>
      <c r="K9043">
        <f>IF(H9043="",0.5,IF(H9043&lt;=0.1,2,IF(H9043&gt;=20,2, IF(AND(H9043&gt;0.1,H9043&lt;0.2),5,IF(AND(H9043&gt;16,H9043&lt;20),5,IF(P9043&gt;=2,1.5,0))))))</f>
        <v>0</v>
      </c>
      <c r="L9043">
        <f>IF(A9043="",0.5,IF(B9043="",0.5,IF(C9043="",0.5,IF(E9043="",0.5,IF(Q9043="Y",0.01,0)))))</f>
        <v>0</v>
      </c>
      <c r="M9043">
        <f>COUNTIF(J9043:L9043,"&gt;0")</f>
        <v>0</v>
      </c>
      <c r="N9043" s="28" t="s">
        <v>66</v>
      </c>
      <c r="O9043">
        <f>IF(G9043="","",ABS(G9044-G9043))</f>
        <v>0.11999999999999744</v>
      </c>
      <c r="P9043">
        <f>IF(H9043="","",ABS(H9044-H9043))</f>
        <v>3.0000000000000249E-2</v>
      </c>
      <c r="R9043" s="2">
        <f>E9043-E9042</f>
        <v>1.0416666671517305E-2</v>
      </c>
      <c r="S9043" s="4">
        <f>MROUND(E9043,"0:15")</f>
        <v>45904.052083333328</v>
      </c>
    </row>
    <row r="9044" spans="1:19" x14ac:dyDescent="0.35">
      <c r="A9044">
        <v>2025</v>
      </c>
      <c r="B9044" t="s">
        <v>64</v>
      </c>
      <c r="C9044" t="s">
        <v>65</v>
      </c>
      <c r="D9044">
        <v>720</v>
      </c>
      <c r="E9044" s="39">
        <v>45904.0625</v>
      </c>
      <c r="F9044">
        <v>7.07</v>
      </c>
      <c r="G9044">
        <v>18.62</v>
      </c>
      <c r="H9044">
        <v>6.41</v>
      </c>
      <c r="I9044">
        <v>69.2</v>
      </c>
      <c r="J9044">
        <f>IF(G9044="",0.5,IF(G9044&lt;=0,2,IF(G9044&gt;=40,2, IF(AND(G9044&gt;0,G9044&lt;1),5,IF(AND(G9044&gt;35,G9044&lt;40),5,IF(O9044&gt;=1.5,1.5,0))))))</f>
        <v>0</v>
      </c>
      <c r="K9044">
        <f>IF(H9044="",0.5,IF(H9044&lt;=0.1,2,IF(H9044&gt;=20,2, IF(AND(H9044&gt;0.1,H9044&lt;0.2),5,IF(AND(H9044&gt;16,H9044&lt;20),5,IF(P9044&gt;=2,1.5,0))))))</f>
        <v>0</v>
      </c>
      <c r="L9044">
        <f>IF(A9044="",0.5,IF(B9044="",0.5,IF(C9044="",0.5,IF(E9044="",0.5,IF(Q9044="Y",0.01,0)))))</f>
        <v>0</v>
      </c>
      <c r="M9044">
        <f>COUNTIF(J9044:L9044,"&gt;0")</f>
        <v>0</v>
      </c>
      <c r="N9044" s="28" t="s">
        <v>66</v>
      </c>
      <c r="O9044">
        <f>IF(G9044="","",ABS(G9045-G9044))</f>
        <v>0.14000000000000057</v>
      </c>
      <c r="P9044">
        <f>IF(H9044="","",ABS(H9045-H9044))</f>
        <v>4.9999999999999822E-2</v>
      </c>
      <c r="R9044" s="2">
        <f>E9044-E9043</f>
        <v>1.0416666664241347E-2</v>
      </c>
      <c r="S9044" s="4">
        <f>MROUND(E9044,"0:15")</f>
        <v>45904.0625</v>
      </c>
    </row>
    <row r="9045" spans="1:19" x14ac:dyDescent="0.35">
      <c r="A9045">
        <v>2025</v>
      </c>
      <c r="B9045" t="s">
        <v>64</v>
      </c>
      <c r="C9045" t="s">
        <v>65</v>
      </c>
      <c r="D9045">
        <v>721</v>
      </c>
      <c r="E9045" s="39">
        <v>45904.072916666664</v>
      </c>
      <c r="F9045">
        <v>7.01</v>
      </c>
      <c r="G9045">
        <v>18.48</v>
      </c>
      <c r="H9045">
        <v>6.36</v>
      </c>
      <c r="I9045">
        <v>68.400000000000006</v>
      </c>
      <c r="J9045">
        <f>IF(G9045="",0.5,IF(G9045&lt;=0,2,IF(G9045&gt;=40,2, IF(AND(G9045&gt;0,G9045&lt;1),5,IF(AND(G9045&gt;35,G9045&lt;40),5,IF(O9045&gt;=1.5,1.5,0))))))</f>
        <v>0</v>
      </c>
      <c r="K9045">
        <f>IF(H9045="",0.5,IF(H9045&lt;=0.1,2,IF(H9045&gt;=20,2, IF(AND(H9045&gt;0.1,H9045&lt;0.2),5,IF(AND(H9045&gt;16,H9045&lt;20),5,IF(P9045&gt;=2,1.5,0))))))</f>
        <v>0</v>
      </c>
      <c r="L9045">
        <f>IF(A9045="",0.5,IF(B9045="",0.5,IF(C9045="",0.5,IF(E9045="",0.5,IF(Q9045="Y",0.01,0)))))</f>
        <v>0</v>
      </c>
      <c r="M9045">
        <f>COUNTIF(J9045:L9045,"&gt;0")</f>
        <v>0</v>
      </c>
      <c r="N9045" s="28" t="s">
        <v>66</v>
      </c>
      <c r="O9045">
        <f>IF(G9045="","",ABS(G9046-G9045))</f>
        <v>0.10000000000000142</v>
      </c>
      <c r="P9045">
        <f>IF(H9045="","",ABS(H9046-H9045))</f>
        <v>4.0000000000000036E-2</v>
      </c>
      <c r="R9045" s="2">
        <f>E9045-E9044</f>
        <v>1.0416666664241347E-2</v>
      </c>
      <c r="S9045" s="4">
        <f>MROUND(E9045,"0:15")</f>
        <v>45904.072916666664</v>
      </c>
    </row>
    <row r="9046" spans="1:19" x14ac:dyDescent="0.35">
      <c r="A9046">
        <v>2025</v>
      </c>
      <c r="B9046" t="s">
        <v>64</v>
      </c>
      <c r="C9046" t="s">
        <v>65</v>
      </c>
      <c r="D9046">
        <v>722</v>
      </c>
      <c r="E9046" s="39">
        <v>45904.083333333336</v>
      </c>
      <c r="F9046">
        <v>6.97</v>
      </c>
      <c r="G9046">
        <v>18.38</v>
      </c>
      <c r="H9046">
        <v>6.32</v>
      </c>
      <c r="I9046">
        <v>67.900000000000006</v>
      </c>
      <c r="J9046">
        <f>IF(G9046="",0.5,IF(G9046&lt;=0,2,IF(G9046&gt;=40,2, IF(AND(G9046&gt;0,G9046&lt;1),5,IF(AND(G9046&gt;35,G9046&lt;40),5,IF(O9046&gt;=1.5,1.5,0))))))</f>
        <v>0</v>
      </c>
      <c r="K9046">
        <f>IF(H9046="",0.5,IF(H9046&lt;=0.1,2,IF(H9046&gt;=20,2, IF(AND(H9046&gt;0.1,H9046&lt;0.2),5,IF(AND(H9046&gt;16,H9046&lt;20),5,IF(P9046&gt;=2,1.5,0))))))</f>
        <v>0</v>
      </c>
      <c r="L9046">
        <f>IF(A9046="",0.5,IF(B9046="",0.5,IF(C9046="",0.5,IF(E9046="",0.5,IF(Q9046="Y",0.01,0)))))</f>
        <v>0</v>
      </c>
      <c r="M9046">
        <f>COUNTIF(J9046:L9046,"&gt;0")</f>
        <v>0</v>
      </c>
      <c r="N9046" s="28" t="s">
        <v>66</v>
      </c>
      <c r="O9046">
        <f>IF(G9046="","",ABS(G9047-G9046))</f>
        <v>0.11999999999999744</v>
      </c>
      <c r="P9046">
        <f>IF(H9046="","",ABS(H9047-H9046))</f>
        <v>1.0000000000000675E-2</v>
      </c>
      <c r="R9046" s="2">
        <f>E9046-E9045</f>
        <v>1.0416666671517305E-2</v>
      </c>
      <c r="S9046" s="4">
        <f>MROUND(E9046,"0:15")</f>
        <v>45904.083333333328</v>
      </c>
    </row>
    <row r="9047" spans="1:19" x14ac:dyDescent="0.35">
      <c r="A9047">
        <v>2025</v>
      </c>
      <c r="B9047" t="s">
        <v>64</v>
      </c>
      <c r="C9047" t="s">
        <v>65</v>
      </c>
      <c r="D9047">
        <v>723</v>
      </c>
      <c r="E9047" s="39">
        <v>45904.09375</v>
      </c>
      <c r="F9047">
        <v>6.96</v>
      </c>
      <c r="G9047">
        <v>18.260000000000002</v>
      </c>
      <c r="H9047">
        <v>6.31</v>
      </c>
      <c r="I9047">
        <v>67.599999999999994</v>
      </c>
      <c r="J9047">
        <f>IF(G9047="",0.5,IF(G9047&lt;=0,2,IF(G9047&gt;=40,2, IF(AND(G9047&gt;0,G9047&lt;1),5,IF(AND(G9047&gt;35,G9047&lt;40),5,IF(O9047&gt;=1.5,1.5,0))))))</f>
        <v>0</v>
      </c>
      <c r="K9047">
        <f>IF(H9047="",0.5,IF(H9047&lt;=0.1,2,IF(H9047&gt;=20,2, IF(AND(H9047&gt;0.1,H9047&lt;0.2),5,IF(AND(H9047&gt;16,H9047&lt;20),5,IF(P9047&gt;=2,1.5,0))))))</f>
        <v>0</v>
      </c>
      <c r="L9047">
        <f>IF(A9047="",0.5,IF(B9047="",0.5,IF(C9047="",0.5,IF(E9047="",0.5,IF(Q9047="Y",0.01,0)))))</f>
        <v>0</v>
      </c>
      <c r="M9047">
        <f>COUNTIF(J9047:L9047,"&gt;0")</f>
        <v>0</v>
      </c>
      <c r="N9047" s="28" t="s">
        <v>66</v>
      </c>
      <c r="O9047">
        <f>IF(G9047="","",ABS(G9048-G9047))</f>
        <v>0.12000000000000099</v>
      </c>
      <c r="P9047">
        <f>IF(H9047="","",ABS(H9048-H9047))</f>
        <v>2.9999999999999361E-2</v>
      </c>
      <c r="R9047" s="2">
        <f>E9047-E9046</f>
        <v>1.0416666664241347E-2</v>
      </c>
      <c r="S9047" s="4">
        <f>MROUND(E9047,"0:15")</f>
        <v>45904.09375</v>
      </c>
    </row>
    <row r="9048" spans="1:19" x14ac:dyDescent="0.35">
      <c r="A9048">
        <v>2025</v>
      </c>
      <c r="B9048" t="s">
        <v>64</v>
      </c>
      <c r="C9048" t="s">
        <v>65</v>
      </c>
      <c r="D9048">
        <v>724</v>
      </c>
      <c r="E9048" s="39">
        <v>45904.104166666664</v>
      </c>
      <c r="F9048">
        <v>6.93</v>
      </c>
      <c r="G9048">
        <v>18.14</v>
      </c>
      <c r="H9048">
        <v>6.28</v>
      </c>
      <c r="I9048">
        <v>67.099999999999994</v>
      </c>
      <c r="J9048">
        <f>IF(G9048="",0.5,IF(G9048&lt;=0,2,IF(G9048&gt;=40,2, IF(AND(G9048&gt;0,G9048&lt;1),5,IF(AND(G9048&gt;35,G9048&lt;40),5,IF(O9048&gt;=1.5,1.5,0))))))</f>
        <v>0</v>
      </c>
      <c r="K9048">
        <f>IF(H9048="",0.5,IF(H9048&lt;=0.1,2,IF(H9048&gt;=20,2, IF(AND(H9048&gt;0.1,H9048&lt;0.2),5,IF(AND(H9048&gt;16,H9048&lt;20),5,IF(P9048&gt;=2,1.5,0))))))</f>
        <v>0</v>
      </c>
      <c r="L9048">
        <f>IF(A9048="",0.5,IF(B9048="",0.5,IF(C9048="",0.5,IF(E9048="",0.5,IF(Q9048="Y",0.01,0)))))</f>
        <v>0</v>
      </c>
      <c r="M9048">
        <f>COUNTIF(J9048:L9048,"&gt;0")</f>
        <v>0</v>
      </c>
      <c r="N9048" s="28" t="s">
        <v>66</v>
      </c>
      <c r="O9048">
        <f>IF(G9048="","",ABS(G9049-G9048))</f>
        <v>0.10000000000000142</v>
      </c>
      <c r="P9048">
        <f>IF(H9048="","",ABS(H9049-H9048))</f>
        <v>1.0000000000000675E-2</v>
      </c>
      <c r="R9048" s="2">
        <f>E9048-E9047</f>
        <v>1.0416666664241347E-2</v>
      </c>
      <c r="S9048" s="4">
        <f>MROUND(E9048,"0:15")</f>
        <v>45904.104166666664</v>
      </c>
    </row>
    <row r="9049" spans="1:19" x14ac:dyDescent="0.35">
      <c r="A9049">
        <v>2025</v>
      </c>
      <c r="B9049" t="s">
        <v>64</v>
      </c>
      <c r="C9049" t="s">
        <v>65</v>
      </c>
      <c r="D9049">
        <v>725</v>
      </c>
      <c r="E9049" s="39">
        <v>45904.114583333336</v>
      </c>
      <c r="F9049">
        <v>6.92</v>
      </c>
      <c r="G9049">
        <v>18.04</v>
      </c>
      <c r="H9049">
        <v>6.27</v>
      </c>
      <c r="I9049">
        <v>66.900000000000006</v>
      </c>
      <c r="J9049">
        <f>IF(G9049="",0.5,IF(G9049&lt;=0,2,IF(G9049&gt;=40,2, IF(AND(G9049&gt;0,G9049&lt;1),5,IF(AND(G9049&gt;35,G9049&lt;40),5,IF(O9049&gt;=1.5,1.5,0))))))</f>
        <v>0</v>
      </c>
      <c r="K9049">
        <f>IF(H9049="",0.5,IF(H9049&lt;=0.1,2,IF(H9049&gt;=20,2, IF(AND(H9049&gt;0.1,H9049&lt;0.2),5,IF(AND(H9049&gt;16,H9049&lt;20),5,IF(P9049&gt;=2,1.5,0))))))</f>
        <v>0</v>
      </c>
      <c r="L9049">
        <f>IF(A9049="",0.5,IF(B9049="",0.5,IF(C9049="",0.5,IF(E9049="",0.5,IF(Q9049="Y",0.01,0)))))</f>
        <v>0</v>
      </c>
      <c r="M9049">
        <f>COUNTIF(J9049:L9049,"&gt;0")</f>
        <v>0</v>
      </c>
      <c r="N9049" s="28" t="s">
        <v>66</v>
      </c>
      <c r="O9049">
        <f>IF(G9049="","",ABS(G9050-G9049))</f>
        <v>0.11999999999999744</v>
      </c>
      <c r="P9049">
        <f>IF(H9049="","",ABS(H9050-H9049))</f>
        <v>1.9999999999999574E-2</v>
      </c>
      <c r="R9049" s="2">
        <f>E9049-E9048</f>
        <v>1.0416666671517305E-2</v>
      </c>
      <c r="S9049" s="4">
        <f>MROUND(E9049,"0:15")</f>
        <v>45904.114583333328</v>
      </c>
    </row>
    <row r="9050" spans="1:19" x14ac:dyDescent="0.35">
      <c r="A9050">
        <v>2025</v>
      </c>
      <c r="B9050" t="s">
        <v>64</v>
      </c>
      <c r="C9050" t="s">
        <v>65</v>
      </c>
      <c r="D9050">
        <v>726</v>
      </c>
      <c r="E9050" s="39">
        <v>45904.125</v>
      </c>
      <c r="F9050">
        <v>6.9</v>
      </c>
      <c r="G9050">
        <v>17.920000000000002</v>
      </c>
      <c r="H9050">
        <v>6.25</v>
      </c>
      <c r="I9050">
        <v>66.5</v>
      </c>
      <c r="J9050">
        <f>IF(G9050="",0.5,IF(G9050&lt;=0,2,IF(G9050&gt;=40,2, IF(AND(G9050&gt;0,G9050&lt;1),5,IF(AND(G9050&gt;35,G9050&lt;40),5,IF(O9050&gt;=1.5,1.5,0))))))</f>
        <v>0</v>
      </c>
      <c r="K9050">
        <f>IF(H9050="",0.5,IF(H9050&lt;=0.1,2,IF(H9050&gt;=20,2, IF(AND(H9050&gt;0.1,H9050&lt;0.2),5,IF(AND(H9050&gt;16,H9050&lt;20),5,IF(P9050&gt;=2,1.5,0))))))</f>
        <v>0</v>
      </c>
      <c r="L9050">
        <f>IF(A9050="",0.5,IF(B9050="",0.5,IF(C9050="",0.5,IF(E9050="",0.5,IF(Q9050="Y",0.01,0)))))</f>
        <v>0</v>
      </c>
      <c r="M9050">
        <f>COUNTIF(J9050:L9050,"&gt;0")</f>
        <v>0</v>
      </c>
      <c r="N9050" s="28" t="s">
        <v>66</v>
      </c>
      <c r="O9050">
        <f>IF(G9050="","",ABS(G9051-G9050))</f>
        <v>0.10000000000000142</v>
      </c>
      <c r="P9050">
        <f>IF(H9050="","",ABS(H9051-H9050))</f>
        <v>9.9999999999997868E-3</v>
      </c>
      <c r="R9050" s="2">
        <f>E9050-E9049</f>
        <v>1.0416666664241347E-2</v>
      </c>
      <c r="S9050" s="4">
        <f>MROUND(E9050,"0:15")</f>
        <v>45904.125</v>
      </c>
    </row>
    <row r="9051" spans="1:19" x14ac:dyDescent="0.35">
      <c r="A9051">
        <v>2025</v>
      </c>
      <c r="B9051" t="s">
        <v>64</v>
      </c>
      <c r="C9051" t="s">
        <v>65</v>
      </c>
      <c r="D9051">
        <v>727</v>
      </c>
      <c r="E9051" s="39">
        <v>45904.135416666664</v>
      </c>
      <c r="F9051">
        <v>6.89</v>
      </c>
      <c r="G9051">
        <v>17.82</v>
      </c>
      <c r="H9051">
        <v>6.24</v>
      </c>
      <c r="I9051">
        <v>66.3</v>
      </c>
      <c r="J9051">
        <f>IF(G9051="",0.5,IF(G9051&lt;=0,2,IF(G9051&gt;=40,2, IF(AND(G9051&gt;0,G9051&lt;1),5,IF(AND(G9051&gt;35,G9051&lt;40),5,IF(O9051&gt;=1.5,1.5,0))))))</f>
        <v>0</v>
      </c>
      <c r="K9051">
        <f>IF(H9051="",0.5,IF(H9051&lt;=0.1,2,IF(H9051&gt;=20,2, IF(AND(H9051&gt;0.1,H9051&lt;0.2),5,IF(AND(H9051&gt;16,H9051&lt;20),5,IF(P9051&gt;=2,1.5,0))))))</f>
        <v>0</v>
      </c>
      <c r="L9051">
        <f>IF(A9051="",0.5,IF(B9051="",0.5,IF(C9051="",0.5,IF(E9051="",0.5,IF(Q9051="Y",0.01,0)))))</f>
        <v>0</v>
      </c>
      <c r="M9051">
        <f>COUNTIF(J9051:L9051,"&gt;0")</f>
        <v>0</v>
      </c>
      <c r="N9051" s="28" t="s">
        <v>66</v>
      </c>
      <c r="O9051">
        <f>IF(G9051="","",ABS(G9052-G9051))</f>
        <v>0.10000000000000142</v>
      </c>
      <c r="P9051">
        <f>IF(H9051="","",ABS(H9052-H9051))</f>
        <v>1.9999999999999574E-2</v>
      </c>
      <c r="R9051" s="2">
        <f>E9051-E9050</f>
        <v>1.0416666664241347E-2</v>
      </c>
      <c r="S9051" s="4">
        <f>MROUND(E9051,"0:15")</f>
        <v>45904.135416666664</v>
      </c>
    </row>
    <row r="9052" spans="1:19" x14ac:dyDescent="0.35">
      <c r="A9052">
        <v>2025</v>
      </c>
      <c r="B9052" t="s">
        <v>64</v>
      </c>
      <c r="C9052" t="s">
        <v>65</v>
      </c>
      <c r="D9052">
        <v>728</v>
      </c>
      <c r="E9052" s="39">
        <v>45904.145833333336</v>
      </c>
      <c r="F9052">
        <v>6.91</v>
      </c>
      <c r="G9052">
        <v>17.72</v>
      </c>
      <c r="H9052">
        <v>6.26</v>
      </c>
      <c r="I9052">
        <v>66.3</v>
      </c>
      <c r="J9052">
        <f>IF(G9052="",0.5,IF(G9052&lt;=0,2,IF(G9052&gt;=40,2, IF(AND(G9052&gt;0,G9052&lt;1),5,IF(AND(G9052&gt;35,G9052&lt;40),5,IF(O9052&gt;=1.5,1.5,0))))))</f>
        <v>0</v>
      </c>
      <c r="K9052">
        <f>IF(H9052="",0.5,IF(H9052&lt;=0.1,2,IF(H9052&gt;=20,2, IF(AND(H9052&gt;0.1,H9052&lt;0.2),5,IF(AND(H9052&gt;16,H9052&lt;20),5,IF(P9052&gt;=2,1.5,0))))))</f>
        <v>0</v>
      </c>
      <c r="L9052">
        <f>IF(A9052="",0.5,IF(B9052="",0.5,IF(C9052="",0.5,IF(E9052="",0.5,IF(Q9052="Y",0.01,0)))))</f>
        <v>0</v>
      </c>
      <c r="M9052">
        <f>COUNTIF(J9052:L9052,"&gt;0")</f>
        <v>0</v>
      </c>
      <c r="N9052" s="28" t="s">
        <v>66</v>
      </c>
      <c r="O9052">
        <f>IF(G9052="","",ABS(G9053-G9052))</f>
        <v>7.9999999999998295E-2</v>
      </c>
      <c r="P9052">
        <f>IF(H9052="","",ABS(H9053-H9052))</f>
        <v>1.9999999999999574E-2</v>
      </c>
      <c r="R9052" s="2">
        <f>E9052-E9051</f>
        <v>1.0416666671517305E-2</v>
      </c>
      <c r="S9052" s="4">
        <f>MROUND(E9052,"0:15")</f>
        <v>45904.145833333328</v>
      </c>
    </row>
    <row r="9053" spans="1:19" x14ac:dyDescent="0.35">
      <c r="A9053">
        <v>2025</v>
      </c>
      <c r="B9053" t="s">
        <v>64</v>
      </c>
      <c r="C9053" t="s">
        <v>65</v>
      </c>
      <c r="D9053">
        <v>729</v>
      </c>
      <c r="E9053" s="39">
        <v>45904.15625</v>
      </c>
      <c r="F9053">
        <v>6.89</v>
      </c>
      <c r="G9053">
        <v>17.64</v>
      </c>
      <c r="H9053">
        <v>6.24</v>
      </c>
      <c r="I9053">
        <v>66</v>
      </c>
      <c r="J9053">
        <f>IF(G9053="",0.5,IF(G9053&lt;=0,2,IF(G9053&gt;=40,2, IF(AND(G9053&gt;0,G9053&lt;1),5,IF(AND(G9053&gt;35,G9053&lt;40),5,IF(O9053&gt;=1.5,1.5,0))))))</f>
        <v>0</v>
      </c>
      <c r="K9053">
        <f>IF(H9053="",0.5,IF(H9053&lt;=0.1,2,IF(H9053&gt;=20,2, IF(AND(H9053&gt;0.1,H9053&lt;0.2),5,IF(AND(H9053&gt;16,H9053&lt;20),5,IF(P9053&gt;=2,1.5,0))))))</f>
        <v>0</v>
      </c>
      <c r="L9053">
        <f>IF(A9053="",0.5,IF(B9053="",0.5,IF(C9053="",0.5,IF(E9053="",0.5,IF(Q9053="Y",0.01,0)))))</f>
        <v>0</v>
      </c>
      <c r="M9053">
        <f>COUNTIF(J9053:L9053,"&gt;0")</f>
        <v>0</v>
      </c>
      <c r="N9053" s="28" t="s">
        <v>66</v>
      </c>
      <c r="O9053">
        <f>IF(G9053="","",ABS(G9054-G9053))</f>
        <v>0.10000000000000142</v>
      </c>
      <c r="P9053">
        <f>IF(H9053="","",ABS(H9054-H9053))</f>
        <v>1.9999999999999574E-2</v>
      </c>
      <c r="R9053" s="2">
        <f>E9053-E9052</f>
        <v>1.0416666664241347E-2</v>
      </c>
      <c r="S9053" s="4">
        <f>MROUND(E9053,"0:15")</f>
        <v>45904.15625</v>
      </c>
    </row>
    <row r="9054" spans="1:19" x14ac:dyDescent="0.35">
      <c r="A9054">
        <v>2025</v>
      </c>
      <c r="B9054" t="s">
        <v>64</v>
      </c>
      <c r="C9054" t="s">
        <v>65</v>
      </c>
      <c r="D9054">
        <v>730</v>
      </c>
      <c r="E9054" s="39">
        <v>45904.166666666664</v>
      </c>
      <c r="F9054">
        <v>6.91</v>
      </c>
      <c r="G9054">
        <v>17.54</v>
      </c>
      <c r="H9054">
        <v>6.26</v>
      </c>
      <c r="I9054">
        <v>66.099999999999994</v>
      </c>
      <c r="J9054">
        <f>IF(G9054="",0.5,IF(G9054&lt;=0,2,IF(G9054&gt;=40,2, IF(AND(G9054&gt;0,G9054&lt;1),5,IF(AND(G9054&gt;35,G9054&lt;40),5,IF(O9054&gt;=1.5,1.5,0))))))</f>
        <v>0</v>
      </c>
      <c r="K9054">
        <f>IF(H9054="",0.5,IF(H9054&lt;=0.1,2,IF(H9054&gt;=20,2, IF(AND(H9054&gt;0.1,H9054&lt;0.2),5,IF(AND(H9054&gt;16,H9054&lt;20),5,IF(P9054&gt;=2,1.5,0))))))</f>
        <v>0</v>
      </c>
      <c r="L9054">
        <f>IF(A9054="",0.5,IF(B9054="",0.5,IF(C9054="",0.5,IF(E9054="",0.5,IF(Q9054="Y",0.01,0)))))</f>
        <v>0</v>
      </c>
      <c r="M9054">
        <f>COUNTIF(J9054:L9054,"&gt;0")</f>
        <v>0</v>
      </c>
      <c r="N9054" s="28" t="s">
        <v>66</v>
      </c>
      <c r="O9054">
        <f>IF(G9054="","",ABS(G9055-G9054))</f>
        <v>7.9999999999998295E-2</v>
      </c>
      <c r="P9054">
        <f>IF(H9054="","",ABS(H9055-H9054))</f>
        <v>9.9999999999997868E-3</v>
      </c>
      <c r="R9054" s="2">
        <f>E9054-E9053</f>
        <v>1.0416666664241347E-2</v>
      </c>
      <c r="S9054" s="4">
        <f>MROUND(E9054,"0:15")</f>
        <v>45904.166666666664</v>
      </c>
    </row>
    <row r="9055" spans="1:19" x14ac:dyDescent="0.35">
      <c r="A9055">
        <v>2025</v>
      </c>
      <c r="B9055" t="s">
        <v>64</v>
      </c>
      <c r="C9055" t="s">
        <v>65</v>
      </c>
      <c r="D9055">
        <v>731</v>
      </c>
      <c r="E9055" s="39">
        <v>45904.177083333336</v>
      </c>
      <c r="F9055">
        <v>6.92</v>
      </c>
      <c r="G9055">
        <v>17.46</v>
      </c>
      <c r="H9055">
        <v>6.27</v>
      </c>
      <c r="I9055">
        <v>66.099999999999994</v>
      </c>
      <c r="J9055">
        <f>IF(G9055="",0.5,IF(G9055&lt;=0,2,IF(G9055&gt;=40,2, IF(AND(G9055&gt;0,G9055&lt;1),5,IF(AND(G9055&gt;35,G9055&lt;40),5,IF(O9055&gt;=1.5,1.5,0))))))</f>
        <v>0</v>
      </c>
      <c r="K9055">
        <f>IF(H9055="",0.5,IF(H9055&lt;=0.1,2,IF(H9055&gt;=20,2, IF(AND(H9055&gt;0.1,H9055&lt;0.2),5,IF(AND(H9055&gt;16,H9055&lt;20),5,IF(P9055&gt;=2,1.5,0))))))</f>
        <v>0</v>
      </c>
      <c r="L9055">
        <f>IF(A9055="",0.5,IF(B9055="",0.5,IF(C9055="",0.5,IF(E9055="",0.5,IF(Q9055="Y",0.01,0)))))</f>
        <v>0</v>
      </c>
      <c r="M9055">
        <f>COUNTIF(J9055:L9055,"&gt;0")</f>
        <v>0</v>
      </c>
      <c r="N9055" s="28" t="s">
        <v>66</v>
      </c>
      <c r="O9055">
        <f>IF(G9055="","",ABS(G9056-G9055))</f>
        <v>8.0000000000001847E-2</v>
      </c>
      <c r="P9055">
        <f>IF(H9055="","",ABS(H9056-H9055))</f>
        <v>0</v>
      </c>
      <c r="R9055" s="2">
        <f>E9055-E9054</f>
        <v>1.0416666671517305E-2</v>
      </c>
      <c r="S9055" s="4">
        <f>MROUND(E9055,"0:15")</f>
        <v>45904.177083333328</v>
      </c>
    </row>
    <row r="9056" spans="1:19" x14ac:dyDescent="0.35">
      <c r="A9056">
        <v>2025</v>
      </c>
      <c r="B9056" t="s">
        <v>64</v>
      </c>
      <c r="C9056" t="s">
        <v>65</v>
      </c>
      <c r="D9056">
        <v>732</v>
      </c>
      <c r="E9056" s="39">
        <v>45904.1875</v>
      </c>
      <c r="F9056">
        <v>6.92</v>
      </c>
      <c r="G9056">
        <v>17.38</v>
      </c>
      <c r="H9056">
        <v>6.27</v>
      </c>
      <c r="I9056">
        <v>65.900000000000006</v>
      </c>
      <c r="J9056">
        <f>IF(G9056="",0.5,IF(G9056&lt;=0,2,IF(G9056&gt;=40,2, IF(AND(G9056&gt;0,G9056&lt;1),5,IF(AND(G9056&gt;35,G9056&lt;40),5,IF(O9056&gt;=1.5,1.5,0))))))</f>
        <v>0</v>
      </c>
      <c r="K9056">
        <f>IF(H9056="",0.5,IF(H9056&lt;=0.1,2,IF(H9056&gt;=20,2, IF(AND(H9056&gt;0.1,H9056&lt;0.2),5,IF(AND(H9056&gt;16,H9056&lt;20),5,IF(P9056&gt;=2,1.5,0))))))</f>
        <v>0</v>
      </c>
      <c r="L9056">
        <f>IF(A9056="",0.5,IF(B9056="",0.5,IF(C9056="",0.5,IF(E9056="",0.5,IF(Q9056="Y",0.01,0)))))</f>
        <v>0</v>
      </c>
      <c r="M9056">
        <f>COUNTIF(J9056:L9056,"&gt;0")</f>
        <v>0</v>
      </c>
      <c r="N9056" s="28" t="s">
        <v>66</v>
      </c>
      <c r="O9056">
        <f>IF(G9056="","",ABS(G9057-G9056))</f>
        <v>7.9999999999998295E-2</v>
      </c>
      <c r="P9056">
        <f>IF(H9056="","",ABS(H9057-H9056))</f>
        <v>0</v>
      </c>
      <c r="R9056" s="2">
        <f>E9056-E9055</f>
        <v>1.0416666664241347E-2</v>
      </c>
      <c r="S9056" s="4">
        <f>MROUND(E9056,"0:15")</f>
        <v>45904.1875</v>
      </c>
    </row>
    <row r="9057" spans="1:22" x14ac:dyDescent="0.35">
      <c r="A9057">
        <v>2025</v>
      </c>
      <c r="B9057" t="s">
        <v>64</v>
      </c>
      <c r="C9057" t="s">
        <v>65</v>
      </c>
      <c r="D9057">
        <v>733</v>
      </c>
      <c r="E9057" s="39">
        <v>45904.197916666664</v>
      </c>
      <c r="F9057">
        <v>6.92</v>
      </c>
      <c r="G9057">
        <v>17.3</v>
      </c>
      <c r="H9057">
        <v>6.27</v>
      </c>
      <c r="I9057">
        <v>65.8</v>
      </c>
      <c r="J9057">
        <f>IF(G9057="",0.5,IF(G9057&lt;=0,2,IF(G9057&gt;=40,2, IF(AND(G9057&gt;0,G9057&lt;1),5,IF(AND(G9057&gt;35,G9057&lt;40),5,IF(O9057&gt;=1.5,1.5,0))))))</f>
        <v>0</v>
      </c>
      <c r="K9057">
        <f>IF(H9057="",0.5,IF(H9057&lt;=0.1,2,IF(H9057&gt;=20,2, IF(AND(H9057&gt;0.1,H9057&lt;0.2),5,IF(AND(H9057&gt;16,H9057&lt;20),5,IF(P9057&gt;=2,1.5,0))))))</f>
        <v>0</v>
      </c>
      <c r="L9057">
        <f>IF(A9057="",0.5,IF(B9057="",0.5,IF(C9057="",0.5,IF(E9057="",0.5,IF(Q9057="Y",0.01,0)))))</f>
        <v>0</v>
      </c>
      <c r="M9057">
        <f>COUNTIF(J9057:L9057,"&gt;0")</f>
        <v>0</v>
      </c>
      <c r="N9057" s="28" t="s">
        <v>66</v>
      </c>
      <c r="O9057">
        <f>IF(G9057="","",ABS(G9058-G9057))</f>
        <v>8.0000000000001847E-2</v>
      </c>
      <c r="P9057">
        <f>IF(H9057="","",ABS(H9058-H9057))</f>
        <v>1.0000000000000675E-2</v>
      </c>
      <c r="R9057" s="2">
        <f>E9057-E9056</f>
        <v>1.0416666664241347E-2</v>
      </c>
      <c r="S9057" s="4">
        <f>MROUND(E9057,"0:15")</f>
        <v>45904.197916666664</v>
      </c>
    </row>
    <row r="9058" spans="1:22" x14ac:dyDescent="0.35">
      <c r="A9058">
        <v>2025</v>
      </c>
      <c r="B9058" t="s">
        <v>64</v>
      </c>
      <c r="C9058" t="s">
        <v>65</v>
      </c>
      <c r="D9058">
        <v>734</v>
      </c>
      <c r="E9058" s="39">
        <v>45904.208333333336</v>
      </c>
      <c r="F9058">
        <v>6.93</v>
      </c>
      <c r="G9058">
        <v>17.22</v>
      </c>
      <c r="H9058">
        <v>6.28</v>
      </c>
      <c r="I9058">
        <v>65.8</v>
      </c>
      <c r="J9058">
        <f>IF(G9058="",0.5,IF(G9058&lt;=0,2,IF(G9058&gt;=40,2, IF(AND(G9058&gt;0,G9058&lt;1),5,IF(AND(G9058&gt;35,G9058&lt;40),5,IF(O9058&gt;=1.5,1.5,0))))))</f>
        <v>0</v>
      </c>
      <c r="K9058">
        <f>IF(H9058="",0.5,IF(H9058&lt;=0.1,2,IF(H9058&gt;=20,2, IF(AND(H9058&gt;0.1,H9058&lt;0.2),5,IF(AND(H9058&gt;16,H9058&lt;20),5,IF(P9058&gt;=2,1.5,0))))))</f>
        <v>0</v>
      </c>
      <c r="L9058">
        <f>IF(A9058="",0.5,IF(B9058="",0.5,IF(C9058="",0.5,IF(E9058="",0.5,IF(Q9058="Y",0.01,0)))))</f>
        <v>0</v>
      </c>
      <c r="M9058">
        <f>COUNTIF(J9058:L9058,"&gt;0")</f>
        <v>0</v>
      </c>
      <c r="N9058" s="28" t="s">
        <v>66</v>
      </c>
      <c r="O9058">
        <f>IF(G9058="","",ABS(G9059-G9058))</f>
        <v>5.9999999999998721E-2</v>
      </c>
      <c r="P9058">
        <f>IF(H9058="","",ABS(H9059-H9058))</f>
        <v>0</v>
      </c>
      <c r="R9058" s="2">
        <f>E9058-E9057</f>
        <v>1.0416666671517305E-2</v>
      </c>
      <c r="S9058" s="4">
        <f>MROUND(E9058,"0:15")</f>
        <v>45904.208333333328</v>
      </c>
    </row>
    <row r="9059" spans="1:22" x14ac:dyDescent="0.35">
      <c r="A9059">
        <v>2025</v>
      </c>
      <c r="B9059" t="s">
        <v>64</v>
      </c>
      <c r="C9059" t="s">
        <v>65</v>
      </c>
      <c r="D9059">
        <v>735</v>
      </c>
      <c r="E9059" s="39">
        <v>45904.21875</v>
      </c>
      <c r="F9059">
        <v>6.94</v>
      </c>
      <c r="G9059">
        <v>17.16</v>
      </c>
      <c r="H9059">
        <v>6.28</v>
      </c>
      <c r="I9059">
        <v>65.8</v>
      </c>
      <c r="J9059">
        <f>IF(G9059="",0.5,IF(G9059&lt;=0,2,IF(G9059&gt;=40,2, IF(AND(G9059&gt;0,G9059&lt;1),5,IF(AND(G9059&gt;35,G9059&lt;40),5,IF(O9059&gt;=1.5,1.5,0))))))</f>
        <v>0</v>
      </c>
      <c r="K9059">
        <f>IF(H9059="",0.5,IF(H9059&lt;=0.1,2,IF(H9059&gt;=20,2, IF(AND(H9059&gt;0.1,H9059&lt;0.2),5,IF(AND(H9059&gt;16,H9059&lt;20),5,IF(P9059&gt;=2,1.5,0))))))</f>
        <v>0</v>
      </c>
      <c r="L9059">
        <f>IF(A9059="",0.5,IF(B9059="",0.5,IF(C9059="",0.5,IF(E9059="",0.5,IF(Q9059="Y",0.01,0)))))</f>
        <v>0</v>
      </c>
      <c r="M9059">
        <f>COUNTIF(J9059:L9059,"&gt;0")</f>
        <v>0</v>
      </c>
      <c r="N9059" s="28" t="s">
        <v>66</v>
      </c>
      <c r="O9059">
        <f>IF(G9059="","",ABS(G9060-G9059))</f>
        <v>8.0000000000001847E-2</v>
      </c>
      <c r="P9059">
        <f>IF(H9059="","",ABS(H9060-H9059))</f>
        <v>9.9999999999997868E-3</v>
      </c>
      <c r="R9059" s="2">
        <f>E9059-E9058</f>
        <v>1.0416666664241347E-2</v>
      </c>
      <c r="S9059" s="4">
        <f>MROUND(E9059,"0:15")</f>
        <v>45904.21875</v>
      </c>
    </row>
    <row r="9060" spans="1:22" x14ac:dyDescent="0.35">
      <c r="A9060">
        <v>2025</v>
      </c>
      <c r="B9060" t="s">
        <v>64</v>
      </c>
      <c r="C9060" t="s">
        <v>65</v>
      </c>
      <c r="D9060">
        <v>736</v>
      </c>
      <c r="E9060" s="39">
        <v>45904.229166666664</v>
      </c>
      <c r="F9060">
        <v>6.95</v>
      </c>
      <c r="G9060">
        <v>17.079999999999998</v>
      </c>
      <c r="H9060">
        <v>6.29</v>
      </c>
      <c r="I9060">
        <v>65.8</v>
      </c>
      <c r="J9060">
        <f>IF(G9060="",0.5,IF(G9060&lt;=0,2,IF(G9060&gt;=40,2, IF(AND(G9060&gt;0,G9060&lt;1),5,IF(AND(G9060&gt;35,G9060&lt;40),5,IF(O9060&gt;=1.5,1.5,0))))))</f>
        <v>0</v>
      </c>
      <c r="K9060">
        <f>IF(H9060="",0.5,IF(H9060&lt;=0.1,2,IF(H9060&gt;=20,2, IF(AND(H9060&gt;0.1,H9060&lt;0.2),5,IF(AND(H9060&gt;16,H9060&lt;20),5,IF(P9060&gt;=2,1.5,0))))))</f>
        <v>0</v>
      </c>
      <c r="L9060">
        <f>IF(A9060="",0.5,IF(B9060="",0.5,IF(C9060="",0.5,IF(E9060="",0.5,IF(Q9060="Y",0.01,0)))))</f>
        <v>0</v>
      </c>
      <c r="M9060">
        <f>COUNTIF(J9060:L9060,"&gt;0")</f>
        <v>0</v>
      </c>
      <c r="N9060" s="28" t="s">
        <v>66</v>
      </c>
      <c r="O9060">
        <f>IF(G9060="","",ABS(G9061-G9060))</f>
        <v>5.9999999999998721E-2</v>
      </c>
      <c r="P9060">
        <f>IF(H9060="","",ABS(H9061-H9060))</f>
        <v>0</v>
      </c>
      <c r="R9060" s="2">
        <f>E9060-E9059</f>
        <v>1.0416666664241347E-2</v>
      </c>
      <c r="S9060" s="4">
        <f>MROUND(E9060,"0:15")</f>
        <v>45904.229166666664</v>
      </c>
    </row>
    <row r="9061" spans="1:22" x14ac:dyDescent="0.35">
      <c r="A9061">
        <v>2025</v>
      </c>
      <c r="B9061" t="s">
        <v>64</v>
      </c>
      <c r="C9061" t="s">
        <v>65</v>
      </c>
      <c r="D9061">
        <v>737</v>
      </c>
      <c r="E9061" s="39">
        <v>45904.239583333336</v>
      </c>
      <c r="F9061">
        <v>6.95</v>
      </c>
      <c r="G9061">
        <v>17.02</v>
      </c>
      <c r="H9061">
        <v>6.29</v>
      </c>
      <c r="I9061">
        <v>65.7</v>
      </c>
      <c r="J9061">
        <f>IF(G9061="",0.5,IF(G9061&lt;=0,2,IF(G9061&gt;=40,2, IF(AND(G9061&gt;0,G9061&lt;1),5,IF(AND(G9061&gt;35,G9061&lt;40),5,IF(O9061&gt;=1.5,1.5,0))))))</f>
        <v>0</v>
      </c>
      <c r="K9061">
        <f>IF(H9061="",0.5,IF(H9061&lt;=0.1,2,IF(H9061&gt;=20,2, IF(AND(H9061&gt;0.1,H9061&lt;0.2),5,IF(AND(H9061&gt;16,H9061&lt;20),5,IF(P9061&gt;=2,1.5,0))))))</f>
        <v>0</v>
      </c>
      <c r="L9061">
        <f>IF(A9061="",0.5,IF(B9061="",0.5,IF(C9061="",0.5,IF(E9061="",0.5,IF(Q9061="Y",0.01,0)))))</f>
        <v>0</v>
      </c>
      <c r="M9061">
        <f>COUNTIF(J9061:L9061,"&gt;0")</f>
        <v>0</v>
      </c>
      <c r="N9061" s="28" t="s">
        <v>66</v>
      </c>
      <c r="O9061">
        <f>IF(G9061="","",ABS(G9062-G9061))</f>
        <v>5.9999999999998721E-2</v>
      </c>
      <c r="P9061">
        <f>IF(H9061="","",ABS(H9062-H9061))</f>
        <v>0</v>
      </c>
      <c r="R9061" s="2">
        <f>E9061-E9060</f>
        <v>1.0416666671517305E-2</v>
      </c>
      <c r="S9061" s="4">
        <f>MROUND(E9061,"0:15")</f>
        <v>45904.239583333328</v>
      </c>
    </row>
    <row r="9062" spans="1:22" x14ac:dyDescent="0.35">
      <c r="A9062">
        <v>2025</v>
      </c>
      <c r="B9062" t="s">
        <v>64</v>
      </c>
      <c r="C9062" t="s">
        <v>65</v>
      </c>
      <c r="D9062">
        <v>738</v>
      </c>
      <c r="E9062" s="39">
        <v>45904.25</v>
      </c>
      <c r="F9062">
        <v>6.95</v>
      </c>
      <c r="G9062">
        <v>16.96</v>
      </c>
      <c r="H9062">
        <v>6.29</v>
      </c>
      <c r="I9062">
        <v>65.599999999999994</v>
      </c>
      <c r="J9062">
        <f>IF(G9062="",0.5,IF(G9062&lt;=0,2,IF(G9062&gt;=40,2, IF(AND(G9062&gt;0,G9062&lt;1),5,IF(AND(G9062&gt;35,G9062&lt;40),5,IF(O9062&gt;=1.5,1.5,0))))))</f>
        <v>0</v>
      </c>
      <c r="K9062">
        <f>IF(H9062="",0.5,IF(H9062&lt;=0.1,2,IF(H9062&gt;=20,2, IF(AND(H9062&gt;0.1,H9062&lt;0.2),5,IF(AND(H9062&gt;16,H9062&lt;20),5,IF(P9062&gt;=2,1.5,0))))))</f>
        <v>0</v>
      </c>
      <c r="L9062">
        <f>IF(A9062="",0.5,IF(B9062="",0.5,IF(C9062="",0.5,IF(E9062="",0.5,IF(Q9062="Y",0.01,0)))))</f>
        <v>0</v>
      </c>
      <c r="M9062">
        <f>COUNTIF(J9062:L9062,"&gt;0")</f>
        <v>0</v>
      </c>
      <c r="N9062" s="28" t="s">
        <v>66</v>
      </c>
      <c r="O9062">
        <f>IF(G9062="","",ABS(G9063-G9062))</f>
        <v>6.0000000000002274E-2</v>
      </c>
      <c r="P9062">
        <f>IF(H9062="","",ABS(H9063-H9062))</f>
        <v>1.9999999999999574E-2</v>
      </c>
      <c r="R9062" s="2">
        <f>E9062-E9061</f>
        <v>1.0416666664241347E-2</v>
      </c>
      <c r="S9062" s="4">
        <f>MROUND(E9062,"0:15")</f>
        <v>45904.25</v>
      </c>
      <c r="U9062" s="5"/>
      <c r="V9062" s="6"/>
    </row>
    <row r="9063" spans="1:22" x14ac:dyDescent="0.35">
      <c r="A9063">
        <v>2025</v>
      </c>
      <c r="B9063" t="s">
        <v>64</v>
      </c>
      <c r="C9063" t="s">
        <v>65</v>
      </c>
      <c r="D9063">
        <v>739</v>
      </c>
      <c r="E9063" s="39">
        <v>45904.260416666664</v>
      </c>
      <c r="F9063">
        <v>6.97</v>
      </c>
      <c r="G9063">
        <v>16.899999999999999</v>
      </c>
      <c r="H9063">
        <v>6.31</v>
      </c>
      <c r="I9063">
        <v>65.7</v>
      </c>
      <c r="J9063">
        <f>IF(G9063="",0.5,IF(G9063&lt;=0,2,IF(G9063&gt;=40,2, IF(AND(G9063&gt;0,G9063&lt;1),5,IF(AND(G9063&gt;35,G9063&lt;40),5,IF(O9063&gt;=1.5,1.5,0))))))</f>
        <v>0</v>
      </c>
      <c r="K9063">
        <f>IF(H9063="",0.5,IF(H9063&lt;=0.1,2,IF(H9063&gt;=20,2, IF(AND(H9063&gt;0.1,H9063&lt;0.2),5,IF(AND(H9063&gt;16,H9063&lt;20),5,IF(P9063&gt;=2,1.5,0))))))</f>
        <v>0</v>
      </c>
      <c r="L9063">
        <f>IF(A9063="",0.5,IF(B9063="",0.5,IF(C9063="",0.5,IF(E9063="",0.5,IF(Q9063="Y",0.01,0)))))</f>
        <v>0</v>
      </c>
      <c r="M9063">
        <f>COUNTIF(J9063:L9063,"&gt;0")</f>
        <v>0</v>
      </c>
      <c r="N9063" s="28" t="s">
        <v>66</v>
      </c>
      <c r="O9063">
        <f>IF(G9063="","",ABS(G9064-G9063))</f>
        <v>5.9999999999998721E-2</v>
      </c>
      <c r="P9063">
        <f>IF(H9063="","",ABS(H9064-H9063))</f>
        <v>3.0000000000000249E-2</v>
      </c>
      <c r="R9063" s="2">
        <f>E9063-E9062</f>
        <v>1.0416666664241347E-2</v>
      </c>
      <c r="S9063" s="4">
        <f>MROUND(E9063,"0:15")</f>
        <v>45904.260416666664</v>
      </c>
    </row>
    <row r="9064" spans="1:22" x14ac:dyDescent="0.35">
      <c r="A9064">
        <v>2025</v>
      </c>
      <c r="B9064" t="s">
        <v>64</v>
      </c>
      <c r="C9064" t="s">
        <v>65</v>
      </c>
      <c r="D9064">
        <v>740</v>
      </c>
      <c r="E9064" s="39">
        <v>45904.270833333336</v>
      </c>
      <c r="F9064">
        <v>7</v>
      </c>
      <c r="G9064">
        <v>16.84</v>
      </c>
      <c r="H9064">
        <v>6.34</v>
      </c>
      <c r="I9064">
        <v>65.900000000000006</v>
      </c>
      <c r="J9064">
        <f>IF(G9064="",0.5,IF(G9064&lt;=0,2,IF(G9064&gt;=40,2, IF(AND(G9064&gt;0,G9064&lt;1),5,IF(AND(G9064&gt;35,G9064&lt;40),5,IF(O9064&gt;=1.5,1.5,0))))))</f>
        <v>0</v>
      </c>
      <c r="K9064">
        <f>IF(H9064="",0.5,IF(H9064&lt;=0.1,2,IF(H9064&gt;=20,2, IF(AND(H9064&gt;0.1,H9064&lt;0.2),5,IF(AND(H9064&gt;16,H9064&lt;20),5,IF(P9064&gt;=2,1.5,0))))))</f>
        <v>0</v>
      </c>
      <c r="L9064">
        <f>IF(A9064="",0.5,IF(B9064="",0.5,IF(C9064="",0.5,IF(E9064="",0.5,IF(Q9064="Y",0.01,0)))))</f>
        <v>0</v>
      </c>
      <c r="M9064">
        <f>COUNTIF(J9064:L9064,"&gt;0")</f>
        <v>0</v>
      </c>
      <c r="N9064" s="28" t="s">
        <v>66</v>
      </c>
      <c r="O9064">
        <f>IF(G9064="","",ABS(G9065-G9064))</f>
        <v>3.9999999999999147E-2</v>
      </c>
      <c r="P9064">
        <f>IF(H9064="","",ABS(H9065-H9064))</f>
        <v>0</v>
      </c>
      <c r="R9064" s="2">
        <f>E9064-E9063</f>
        <v>1.0416666671517305E-2</v>
      </c>
      <c r="S9064" s="4">
        <f>MROUND(E9064,"0:15")</f>
        <v>45904.270833333328</v>
      </c>
    </row>
    <row r="9065" spans="1:22" x14ac:dyDescent="0.35">
      <c r="A9065">
        <v>2025</v>
      </c>
      <c r="B9065" t="s">
        <v>64</v>
      </c>
      <c r="C9065" t="s">
        <v>65</v>
      </c>
      <c r="D9065">
        <v>741</v>
      </c>
      <c r="E9065" s="39">
        <v>45904.28125</v>
      </c>
      <c r="F9065">
        <v>7.01</v>
      </c>
      <c r="G9065">
        <v>16.8</v>
      </c>
      <c r="H9065">
        <v>6.34</v>
      </c>
      <c r="I9065">
        <v>66</v>
      </c>
      <c r="J9065">
        <f>IF(G9065="",0.5,IF(G9065&lt;=0,2,IF(G9065&gt;=40,2, IF(AND(G9065&gt;0,G9065&lt;1),5,IF(AND(G9065&gt;35,G9065&lt;40),5,IF(O9065&gt;=1.5,1.5,0))))))</f>
        <v>0</v>
      </c>
      <c r="K9065">
        <f>IF(H9065="",0.5,IF(H9065&lt;=0.1,2,IF(H9065&gt;=20,2, IF(AND(H9065&gt;0.1,H9065&lt;0.2),5,IF(AND(H9065&gt;16,H9065&lt;20),5,IF(P9065&gt;=2,1.5,0))))))</f>
        <v>0</v>
      </c>
      <c r="L9065">
        <f>IF(A9065="",0.5,IF(B9065="",0.5,IF(C9065="",0.5,IF(E9065="",0.5,IF(Q9065="Y",0.01,0)))))</f>
        <v>0</v>
      </c>
      <c r="M9065">
        <f>COUNTIF(J9065:L9065,"&gt;0")</f>
        <v>0</v>
      </c>
      <c r="N9065" s="28" t="s">
        <v>66</v>
      </c>
      <c r="O9065">
        <f>IF(G9065="","",ABS(G9066-G9065))</f>
        <v>6.0000000000002274E-2</v>
      </c>
      <c r="P9065">
        <f>IF(H9065="","",ABS(H9066-H9065))</f>
        <v>9.9999999999997868E-3</v>
      </c>
      <c r="R9065" s="2">
        <f>E9065-E9064</f>
        <v>1.0416666664241347E-2</v>
      </c>
      <c r="S9065" s="4">
        <f>MROUND(E9065,"0:15")</f>
        <v>45904.28125</v>
      </c>
    </row>
    <row r="9066" spans="1:22" x14ac:dyDescent="0.35">
      <c r="A9066">
        <v>2025</v>
      </c>
      <c r="B9066" t="s">
        <v>64</v>
      </c>
      <c r="C9066" t="s">
        <v>65</v>
      </c>
      <c r="D9066">
        <v>742</v>
      </c>
      <c r="E9066" s="39">
        <v>45904.291666666664</v>
      </c>
      <c r="F9066">
        <v>7.02</v>
      </c>
      <c r="G9066">
        <v>16.739999999999998</v>
      </c>
      <c r="H9066">
        <v>6.35</v>
      </c>
      <c r="I9066">
        <v>66</v>
      </c>
      <c r="J9066">
        <f>IF(G9066="",0.5,IF(G9066&lt;=0,2,IF(G9066&gt;=40,2, IF(AND(G9066&gt;0,G9066&lt;1),5,IF(AND(G9066&gt;35,G9066&lt;40),5,IF(O9066&gt;=1.5,1.5,0))))))</f>
        <v>0</v>
      </c>
      <c r="K9066">
        <f>IF(H9066="",0.5,IF(H9066&lt;=0.1,2,IF(H9066&gt;=20,2, IF(AND(H9066&gt;0.1,H9066&lt;0.2),5,IF(AND(H9066&gt;16,H9066&lt;20),5,IF(P9066&gt;=2,1.5,0))))))</f>
        <v>0</v>
      </c>
      <c r="L9066">
        <f>IF(A9066="",0.5,IF(B9066="",0.5,IF(C9066="",0.5,IF(E9066="",0.5,IF(Q9066="Y",0.01,0)))))</f>
        <v>0</v>
      </c>
      <c r="M9066">
        <f>COUNTIF(J9066:L9066,"&gt;0")</f>
        <v>0</v>
      </c>
      <c r="N9066" s="28" t="s">
        <v>66</v>
      </c>
      <c r="O9066">
        <f>IF(G9066="","",ABS(G9067-G9066))</f>
        <v>3.9999999999999147E-2</v>
      </c>
      <c r="P9066">
        <f>IF(H9066="","",ABS(H9067-H9066))</f>
        <v>5.0000000000000711E-2</v>
      </c>
      <c r="R9066" s="2">
        <f>E9066-E9065</f>
        <v>1.0416666664241347E-2</v>
      </c>
      <c r="S9066" s="4">
        <f>MROUND(E9066,"0:15")</f>
        <v>45904.291666666664</v>
      </c>
    </row>
    <row r="9067" spans="1:22" x14ac:dyDescent="0.35">
      <c r="A9067">
        <v>2025</v>
      </c>
      <c r="B9067" t="s">
        <v>64</v>
      </c>
      <c r="C9067" t="s">
        <v>65</v>
      </c>
      <c r="D9067">
        <v>743</v>
      </c>
      <c r="E9067" s="39">
        <v>45904.302083333336</v>
      </c>
      <c r="F9067">
        <v>7.07</v>
      </c>
      <c r="G9067">
        <v>16.7</v>
      </c>
      <c r="H9067">
        <v>6.4</v>
      </c>
      <c r="I9067">
        <v>66.400000000000006</v>
      </c>
      <c r="J9067">
        <f>IF(G9067="",0.5,IF(G9067&lt;=0,2,IF(G9067&gt;=40,2, IF(AND(G9067&gt;0,G9067&lt;1),5,IF(AND(G9067&gt;35,G9067&lt;40),5,IF(O9067&gt;=1.5,1.5,0))))))</f>
        <v>0</v>
      </c>
      <c r="K9067">
        <f>IF(H9067="",0.5,IF(H9067&lt;=0.1,2,IF(H9067&gt;=20,2, IF(AND(H9067&gt;0.1,H9067&lt;0.2),5,IF(AND(H9067&gt;16,H9067&lt;20),5,IF(P9067&gt;=2,1.5,0))))))</f>
        <v>0</v>
      </c>
      <c r="L9067">
        <f>IF(A9067="",0.5,IF(B9067="",0.5,IF(C9067="",0.5,IF(E9067="",0.5,IF(Q9067="Y",0.01,0)))))</f>
        <v>0</v>
      </c>
      <c r="M9067">
        <f>COUNTIF(J9067:L9067,"&gt;0")</f>
        <v>0</v>
      </c>
      <c r="N9067" s="28" t="s">
        <v>66</v>
      </c>
      <c r="O9067">
        <f>IF(G9067="","",ABS(G9068-G9067))</f>
        <v>1.9999999999999574E-2</v>
      </c>
      <c r="P9067">
        <f>IF(H9067="","",ABS(H9068-H9067))</f>
        <v>2.9999999999999361E-2</v>
      </c>
      <c r="R9067" s="2">
        <f>E9067-E9066</f>
        <v>1.0416666671517305E-2</v>
      </c>
      <c r="S9067" s="4">
        <f>MROUND(E9067,"0:15")</f>
        <v>45904.302083333328</v>
      </c>
    </row>
    <row r="9068" spans="1:22" x14ac:dyDescent="0.35">
      <c r="A9068">
        <v>2025</v>
      </c>
      <c r="B9068" t="s">
        <v>64</v>
      </c>
      <c r="C9068" t="s">
        <v>65</v>
      </c>
      <c r="D9068">
        <v>744</v>
      </c>
      <c r="E9068" s="39">
        <v>45904.3125</v>
      </c>
      <c r="F9068">
        <v>7.11</v>
      </c>
      <c r="G9068">
        <v>16.68</v>
      </c>
      <c r="H9068">
        <v>6.43</v>
      </c>
      <c r="I9068">
        <v>66.7</v>
      </c>
      <c r="J9068">
        <f>IF(G9068="",0.5,IF(G9068&lt;=0,2,IF(G9068&gt;=40,2, IF(AND(G9068&gt;0,G9068&lt;1),5,IF(AND(G9068&gt;35,G9068&lt;40),5,IF(O9068&gt;=1.5,1.5,0))))))</f>
        <v>0</v>
      </c>
      <c r="K9068">
        <f>IF(H9068="",0.5,IF(H9068&lt;=0.1,2,IF(H9068&gt;=20,2, IF(AND(H9068&gt;0.1,H9068&lt;0.2),5,IF(AND(H9068&gt;16,H9068&lt;20),5,IF(P9068&gt;=2,1.5,0))))))</f>
        <v>0</v>
      </c>
      <c r="L9068">
        <f>IF(A9068="",0.5,IF(B9068="",0.5,IF(C9068="",0.5,IF(E9068="",0.5,IF(Q9068="Y",0.01,0)))))</f>
        <v>0</v>
      </c>
      <c r="M9068">
        <f>COUNTIF(J9068:L9068,"&gt;0")</f>
        <v>0</v>
      </c>
      <c r="N9068" s="28" t="s">
        <v>66</v>
      </c>
      <c r="O9068">
        <f>IF(G9068="","",ABS(G9069-G9068))</f>
        <v>1.9999999999999574E-2</v>
      </c>
      <c r="P9068">
        <f>IF(H9068="","",ABS(H9069-H9068))</f>
        <v>5.0000000000000711E-2</v>
      </c>
      <c r="R9068" s="2">
        <f>E9068-E9067</f>
        <v>1.0416666664241347E-2</v>
      </c>
      <c r="S9068" s="4">
        <f>MROUND(E9068,"0:15")</f>
        <v>45904.3125</v>
      </c>
    </row>
    <row r="9069" spans="1:22" x14ac:dyDescent="0.35">
      <c r="A9069">
        <v>2025</v>
      </c>
      <c r="B9069" t="s">
        <v>64</v>
      </c>
      <c r="C9069" t="s">
        <v>65</v>
      </c>
      <c r="D9069">
        <v>745</v>
      </c>
      <c r="E9069" s="39">
        <v>45904.322916666664</v>
      </c>
      <c r="F9069">
        <v>7.16</v>
      </c>
      <c r="G9069">
        <v>16.66</v>
      </c>
      <c r="H9069">
        <v>6.48</v>
      </c>
      <c r="I9069">
        <v>67.099999999999994</v>
      </c>
      <c r="J9069">
        <f>IF(G9069="",0.5,IF(G9069&lt;=0,2,IF(G9069&gt;=40,2, IF(AND(G9069&gt;0,G9069&lt;1),5,IF(AND(G9069&gt;35,G9069&lt;40),5,IF(O9069&gt;=1.5,1.5,0))))))</f>
        <v>0</v>
      </c>
      <c r="K9069">
        <f>IF(H9069="",0.5,IF(H9069&lt;=0.1,2,IF(H9069&gt;=20,2, IF(AND(H9069&gt;0.1,H9069&lt;0.2),5,IF(AND(H9069&gt;16,H9069&lt;20),5,IF(P9069&gt;=2,1.5,0))))))</f>
        <v>0</v>
      </c>
      <c r="L9069">
        <f>IF(A9069="",0.5,IF(B9069="",0.5,IF(C9069="",0.5,IF(E9069="",0.5,IF(Q9069="Y",0.01,0)))))</f>
        <v>0</v>
      </c>
      <c r="M9069">
        <f>COUNTIF(J9069:L9069,"&gt;0")</f>
        <v>0</v>
      </c>
      <c r="N9069" s="28" t="s">
        <v>66</v>
      </c>
      <c r="O9069">
        <f>IF(G9069="","",ABS(G9070-G9069))</f>
        <v>0</v>
      </c>
      <c r="P9069">
        <f>IF(H9069="","",ABS(H9070-H9069))</f>
        <v>4.9999999999999822E-2</v>
      </c>
      <c r="R9069" s="2">
        <f>E9069-E9068</f>
        <v>1.0416666664241347E-2</v>
      </c>
      <c r="S9069" s="4">
        <f>MROUND(E9069,"0:15")</f>
        <v>45904.322916666664</v>
      </c>
    </row>
    <row r="9070" spans="1:22" x14ac:dyDescent="0.35">
      <c r="A9070">
        <v>2025</v>
      </c>
      <c r="B9070" t="s">
        <v>64</v>
      </c>
      <c r="C9070" t="s">
        <v>65</v>
      </c>
      <c r="D9070">
        <v>746</v>
      </c>
      <c r="E9070" s="39">
        <v>45904.333333333336</v>
      </c>
      <c r="F9070">
        <v>7.22</v>
      </c>
      <c r="G9070">
        <v>16.66</v>
      </c>
      <c r="H9070">
        <v>6.53</v>
      </c>
      <c r="I9070">
        <v>67.7</v>
      </c>
      <c r="J9070">
        <f>IF(G9070="",0.5,IF(G9070&lt;=0,2,IF(G9070&gt;=40,2, IF(AND(G9070&gt;0,G9070&lt;1),5,IF(AND(G9070&gt;35,G9070&lt;40),5,IF(O9070&gt;=1.5,1.5,0))))))</f>
        <v>0</v>
      </c>
      <c r="K9070">
        <f>IF(H9070="",0.5,IF(H9070&lt;=0.1,2,IF(H9070&gt;=20,2, IF(AND(H9070&gt;0.1,H9070&lt;0.2),5,IF(AND(H9070&gt;16,H9070&lt;20),5,IF(P9070&gt;=2,1.5,0))))))</f>
        <v>0</v>
      </c>
      <c r="L9070">
        <f>IF(A9070="",0.5,IF(B9070="",0.5,IF(C9070="",0.5,IF(E9070="",0.5,IF(Q9070="Y",0.01,0)))))</f>
        <v>0</v>
      </c>
      <c r="M9070">
        <f>COUNTIF(J9070:L9070,"&gt;0")</f>
        <v>0</v>
      </c>
      <c r="N9070" s="28" t="s">
        <v>66</v>
      </c>
      <c r="O9070">
        <f>IF(G9070="","",ABS(G9071-G9070))</f>
        <v>1.9999999999999574E-2</v>
      </c>
      <c r="P9070">
        <f>IF(H9070="","",ABS(H9071-H9070))</f>
        <v>8.9999999999999858E-2</v>
      </c>
      <c r="R9070" s="2">
        <f>E9070-E9069</f>
        <v>1.0416666671517305E-2</v>
      </c>
      <c r="S9070" s="4">
        <f>MROUND(E9070,"0:15")</f>
        <v>45904.333333333328</v>
      </c>
    </row>
    <row r="9071" spans="1:22" x14ac:dyDescent="0.35">
      <c r="A9071">
        <v>2025</v>
      </c>
      <c r="B9071" t="s">
        <v>64</v>
      </c>
      <c r="C9071" t="s">
        <v>65</v>
      </c>
      <c r="D9071">
        <v>747</v>
      </c>
      <c r="E9071" s="39">
        <v>45904.34375</v>
      </c>
      <c r="F9071">
        <v>7.32</v>
      </c>
      <c r="G9071">
        <v>16.68</v>
      </c>
      <c r="H9071">
        <v>6.62</v>
      </c>
      <c r="I9071">
        <v>68.7</v>
      </c>
      <c r="J9071">
        <f>IF(G9071="",0.5,IF(G9071&lt;=0,2,IF(G9071&gt;=40,2, IF(AND(G9071&gt;0,G9071&lt;1),5,IF(AND(G9071&gt;35,G9071&lt;40),5,IF(O9071&gt;=1.5,1.5,0))))))</f>
        <v>0</v>
      </c>
      <c r="K9071">
        <f>IF(H9071="",0.5,IF(H9071&lt;=0.1,2,IF(H9071&gt;=20,2, IF(AND(H9071&gt;0.1,H9071&lt;0.2),5,IF(AND(H9071&gt;16,H9071&lt;20),5,IF(P9071&gt;=2,1.5,0))))))</f>
        <v>0</v>
      </c>
      <c r="L9071">
        <f>IF(A9071="",0.5,IF(B9071="",0.5,IF(C9071="",0.5,IF(E9071="",0.5,IF(Q9071="Y",0.01,0)))))</f>
        <v>0</v>
      </c>
      <c r="M9071">
        <f>COUNTIF(J9071:L9071,"&gt;0")</f>
        <v>0</v>
      </c>
      <c r="N9071" s="28" t="s">
        <v>66</v>
      </c>
      <c r="O9071">
        <f>IF(G9071="","",ABS(G9072-G9071))</f>
        <v>1.9999999999999574E-2</v>
      </c>
      <c r="P9071">
        <f>IF(H9071="","",ABS(H9072-H9071))</f>
        <v>0.12000000000000011</v>
      </c>
      <c r="R9071" s="2">
        <f>E9071-E9070</f>
        <v>1.0416666664241347E-2</v>
      </c>
      <c r="S9071" s="4">
        <f>MROUND(E9071,"0:15")</f>
        <v>45904.34375</v>
      </c>
    </row>
    <row r="9072" spans="1:22" x14ac:dyDescent="0.35">
      <c r="A9072">
        <v>2025</v>
      </c>
      <c r="B9072" t="s">
        <v>64</v>
      </c>
      <c r="C9072" t="s">
        <v>65</v>
      </c>
      <c r="D9072">
        <v>748</v>
      </c>
      <c r="E9072" s="39">
        <v>45904.354166666664</v>
      </c>
      <c r="F9072">
        <v>7.45</v>
      </c>
      <c r="G9072">
        <v>16.7</v>
      </c>
      <c r="H9072">
        <v>6.74</v>
      </c>
      <c r="I9072">
        <v>69.900000000000006</v>
      </c>
      <c r="J9072">
        <f>IF(G9072="",0.5,IF(G9072&lt;=0,2,IF(G9072&gt;=40,2, IF(AND(G9072&gt;0,G9072&lt;1),5,IF(AND(G9072&gt;35,G9072&lt;40),5,IF(O9072&gt;=1.5,1.5,0))))))</f>
        <v>0</v>
      </c>
      <c r="K9072">
        <f>IF(H9072="",0.5,IF(H9072&lt;=0.1,2,IF(H9072&gt;=20,2, IF(AND(H9072&gt;0.1,H9072&lt;0.2),5,IF(AND(H9072&gt;16,H9072&lt;20),5,IF(P9072&gt;=2,1.5,0))))))</f>
        <v>0</v>
      </c>
      <c r="L9072">
        <f>IF(A9072="",0.5,IF(B9072="",0.5,IF(C9072="",0.5,IF(E9072="",0.5,IF(Q9072="Y",0.01,0)))))</f>
        <v>0</v>
      </c>
      <c r="M9072">
        <f>COUNTIF(J9072:L9072,"&gt;0")</f>
        <v>0</v>
      </c>
      <c r="N9072" s="28" t="s">
        <v>66</v>
      </c>
      <c r="O9072">
        <f>IF(G9072="","",ABS(G9073-G9072))</f>
        <v>3.9999999999999147E-2</v>
      </c>
      <c r="P9072">
        <f>IF(H9072="","",ABS(H9073-H9072))</f>
        <v>0.10999999999999943</v>
      </c>
      <c r="R9072" s="2">
        <f>E9072-E9071</f>
        <v>1.0416666664241347E-2</v>
      </c>
      <c r="S9072" s="4">
        <f>MROUND(E9072,"0:15")</f>
        <v>45904.354166666664</v>
      </c>
    </row>
    <row r="9073" spans="1:19" x14ac:dyDescent="0.35">
      <c r="A9073">
        <v>2025</v>
      </c>
      <c r="B9073" t="s">
        <v>64</v>
      </c>
      <c r="C9073" t="s">
        <v>65</v>
      </c>
      <c r="D9073">
        <v>749</v>
      </c>
      <c r="E9073" s="39">
        <v>45904.364583333336</v>
      </c>
      <c r="F9073">
        <v>7.58</v>
      </c>
      <c r="G9073">
        <v>16.739999999999998</v>
      </c>
      <c r="H9073">
        <v>6.85</v>
      </c>
      <c r="I9073">
        <v>71.2</v>
      </c>
      <c r="J9073">
        <f>IF(G9073="",0.5,IF(G9073&lt;=0,2,IF(G9073&gt;=40,2, IF(AND(G9073&gt;0,G9073&lt;1),5,IF(AND(G9073&gt;35,G9073&lt;40),5,IF(O9073&gt;=1.5,1.5,0))))))</f>
        <v>0</v>
      </c>
      <c r="K9073">
        <f>IF(H9073="",0.5,IF(H9073&lt;=0.1,2,IF(H9073&gt;=20,2, IF(AND(H9073&gt;0.1,H9073&lt;0.2),5,IF(AND(H9073&gt;16,H9073&lt;20),5,IF(P9073&gt;=2,1.5,0))))))</f>
        <v>0</v>
      </c>
      <c r="L9073">
        <f>IF(A9073="",0.5,IF(B9073="",0.5,IF(C9073="",0.5,IF(E9073="",0.5,IF(Q9073="Y",0.01,0)))))</f>
        <v>0</v>
      </c>
      <c r="M9073">
        <f>COUNTIF(J9073:L9073,"&gt;0")</f>
        <v>0</v>
      </c>
      <c r="N9073" s="28" t="s">
        <v>66</v>
      </c>
      <c r="O9073">
        <f>IF(G9073="","",ABS(G9074-G9073))</f>
        <v>4.00000000000027E-2</v>
      </c>
      <c r="P9073">
        <f>IF(H9073="","",ABS(H9074-H9073))</f>
        <v>0.10000000000000053</v>
      </c>
      <c r="R9073" s="2">
        <f>E9073-E9072</f>
        <v>1.0416666671517305E-2</v>
      </c>
      <c r="S9073" s="4">
        <f>MROUND(E9073,"0:15")</f>
        <v>45904.364583333328</v>
      </c>
    </row>
    <row r="9074" spans="1:19" x14ac:dyDescent="0.35">
      <c r="A9074">
        <v>2025</v>
      </c>
      <c r="B9074" t="s">
        <v>64</v>
      </c>
      <c r="C9074" t="s">
        <v>65</v>
      </c>
      <c r="D9074">
        <v>750</v>
      </c>
      <c r="E9074" s="39">
        <v>45904.375</v>
      </c>
      <c r="F9074">
        <v>7.69</v>
      </c>
      <c r="G9074">
        <v>16.78</v>
      </c>
      <c r="H9074">
        <v>6.95</v>
      </c>
      <c r="I9074">
        <v>72.3</v>
      </c>
      <c r="J9074">
        <f>IF(G9074="",0.5,IF(G9074&lt;=0,2,IF(G9074&gt;=40,2, IF(AND(G9074&gt;0,G9074&lt;1),5,IF(AND(G9074&gt;35,G9074&lt;40),5,IF(O9074&gt;=1.5,1.5,0))))))</f>
        <v>0</v>
      </c>
      <c r="K9074">
        <f>IF(H9074="",0.5,IF(H9074&lt;=0.1,2,IF(H9074&gt;=20,2, IF(AND(H9074&gt;0.1,H9074&lt;0.2),5,IF(AND(H9074&gt;16,H9074&lt;20),5,IF(P9074&gt;=2,1.5,0))))))</f>
        <v>0</v>
      </c>
      <c r="L9074">
        <f>IF(A9074="",0.5,IF(B9074="",0.5,IF(C9074="",0.5,IF(E9074="",0.5,IF(Q9074="Y",0.01,0)))))</f>
        <v>0</v>
      </c>
      <c r="M9074">
        <f>COUNTIF(J9074:L9074,"&gt;0")</f>
        <v>0</v>
      </c>
      <c r="N9074" s="28" t="s">
        <v>66</v>
      </c>
      <c r="O9074">
        <f>IF(G9074="","",ABS(G9075-G9074))</f>
        <v>3.9999999999999147E-2</v>
      </c>
      <c r="P9074">
        <f>IF(H9074="","",ABS(H9075-H9074))</f>
        <v>9.9999999999999645E-2</v>
      </c>
      <c r="R9074" s="2">
        <f>E9074-E9073</f>
        <v>1.0416666664241347E-2</v>
      </c>
      <c r="S9074" s="4">
        <f>MROUND(E9074,"0:15")</f>
        <v>45904.375</v>
      </c>
    </row>
    <row r="9075" spans="1:19" x14ac:dyDescent="0.35">
      <c r="A9075">
        <v>2025</v>
      </c>
      <c r="B9075" t="s">
        <v>64</v>
      </c>
      <c r="C9075" t="s">
        <v>65</v>
      </c>
      <c r="D9075">
        <v>751</v>
      </c>
      <c r="E9075" s="39">
        <v>45904.385416666664</v>
      </c>
      <c r="F9075">
        <v>7.8</v>
      </c>
      <c r="G9075">
        <v>16.82</v>
      </c>
      <c r="H9075">
        <v>7.05</v>
      </c>
      <c r="I9075">
        <v>73.3</v>
      </c>
      <c r="J9075">
        <f>IF(G9075="",0.5,IF(G9075&lt;=0,2,IF(G9075&gt;=40,2, IF(AND(G9075&gt;0,G9075&lt;1),5,IF(AND(G9075&gt;35,G9075&lt;40),5,IF(O9075&gt;=1.5,1.5,0))))))</f>
        <v>0</v>
      </c>
      <c r="K9075">
        <f>IF(H9075="",0.5,IF(H9075&lt;=0.1,2,IF(H9075&gt;=20,2, IF(AND(H9075&gt;0.1,H9075&lt;0.2),5,IF(AND(H9075&gt;16,H9075&lt;20),5,IF(P9075&gt;=2,1.5,0))))))</f>
        <v>0</v>
      </c>
      <c r="L9075">
        <f>IF(A9075="",0.5,IF(B9075="",0.5,IF(C9075="",0.5,IF(E9075="",0.5,IF(Q9075="Y",0.01,0)))))</f>
        <v>0</v>
      </c>
      <c r="M9075">
        <f>COUNTIF(J9075:L9075,"&gt;0")</f>
        <v>0</v>
      </c>
      <c r="N9075" s="28" t="s">
        <v>66</v>
      </c>
      <c r="O9075">
        <f>IF(G9075="","",ABS(G9076-G9075))</f>
        <v>5.9999999999998721E-2</v>
      </c>
      <c r="P9075">
        <f>IF(H9075="","",ABS(H9076-H9075))</f>
        <v>0.15000000000000036</v>
      </c>
      <c r="R9075" s="2">
        <f>E9075-E9074</f>
        <v>1.0416666664241347E-2</v>
      </c>
      <c r="S9075" s="4">
        <f>MROUND(E9075,"0:15")</f>
        <v>45904.385416666664</v>
      </c>
    </row>
    <row r="9076" spans="1:19" x14ac:dyDescent="0.35">
      <c r="A9076">
        <v>2025</v>
      </c>
      <c r="B9076" t="s">
        <v>64</v>
      </c>
      <c r="C9076" t="s">
        <v>65</v>
      </c>
      <c r="D9076">
        <v>752</v>
      </c>
      <c r="E9076" s="39">
        <v>45904.395833333336</v>
      </c>
      <c r="F9076">
        <v>7.96</v>
      </c>
      <c r="G9076">
        <v>16.88</v>
      </c>
      <c r="H9076">
        <v>7.2</v>
      </c>
      <c r="I9076">
        <v>74.900000000000006</v>
      </c>
      <c r="J9076">
        <f>IF(G9076="",0.5,IF(G9076&lt;=0,2,IF(G9076&gt;=40,2, IF(AND(G9076&gt;0,G9076&lt;1),5,IF(AND(G9076&gt;35,G9076&lt;40),5,IF(O9076&gt;=1.5,1.5,0))))))</f>
        <v>0</v>
      </c>
      <c r="K9076">
        <f>IF(H9076="",0.5,IF(H9076&lt;=0.1,2,IF(H9076&gt;=20,2, IF(AND(H9076&gt;0.1,H9076&lt;0.2),5,IF(AND(H9076&gt;16,H9076&lt;20),5,IF(P9076&gt;=2,1.5,0))))))</f>
        <v>0</v>
      </c>
      <c r="L9076">
        <f>IF(A9076="",0.5,IF(B9076="",0.5,IF(C9076="",0.5,IF(E9076="",0.5,IF(Q9076="Y",0.01,0)))))</f>
        <v>0</v>
      </c>
      <c r="M9076">
        <f>COUNTIF(J9076:L9076,"&gt;0")</f>
        <v>0</v>
      </c>
      <c r="N9076" s="28" t="s">
        <v>66</v>
      </c>
      <c r="O9076">
        <f>IF(G9076="","",ABS(G9077-G9076))</f>
        <v>8.0000000000001847E-2</v>
      </c>
      <c r="P9076">
        <f>IF(H9076="","",ABS(H9077-H9076))</f>
        <v>0.1899999999999995</v>
      </c>
      <c r="R9076" s="2">
        <f>E9076-E9075</f>
        <v>1.0416666671517305E-2</v>
      </c>
      <c r="S9076" s="4">
        <f>MROUND(E9076,"0:15")</f>
        <v>45904.395833333328</v>
      </c>
    </row>
    <row r="9077" spans="1:19" x14ac:dyDescent="0.35">
      <c r="A9077">
        <v>2025</v>
      </c>
      <c r="B9077" t="s">
        <v>64</v>
      </c>
      <c r="C9077" t="s">
        <v>65</v>
      </c>
      <c r="D9077">
        <v>753</v>
      </c>
      <c r="E9077" s="39">
        <v>45904.40625</v>
      </c>
      <c r="F9077">
        <v>8.18</v>
      </c>
      <c r="G9077">
        <v>16.96</v>
      </c>
      <c r="H9077">
        <v>7.39</v>
      </c>
      <c r="I9077">
        <v>77.099999999999994</v>
      </c>
      <c r="J9077">
        <f>IF(G9077="",0.5,IF(G9077&lt;=0,2,IF(G9077&gt;=40,2, IF(AND(G9077&gt;0,G9077&lt;1),5,IF(AND(G9077&gt;35,G9077&lt;40),5,IF(O9077&gt;=1.5,1.5,0))))))</f>
        <v>0</v>
      </c>
      <c r="K9077">
        <f>IF(H9077="",0.5,IF(H9077&lt;=0.1,2,IF(H9077&gt;=20,2, IF(AND(H9077&gt;0.1,H9077&lt;0.2),5,IF(AND(H9077&gt;16,H9077&lt;20),5,IF(P9077&gt;=2,1.5,0))))))</f>
        <v>0</v>
      </c>
      <c r="L9077">
        <f>IF(A9077="",0.5,IF(B9077="",0.5,IF(C9077="",0.5,IF(E9077="",0.5,IF(Q9077="Y",0.01,0)))))</f>
        <v>0</v>
      </c>
      <c r="M9077">
        <f>COUNTIF(J9077:L9077,"&gt;0")</f>
        <v>0</v>
      </c>
      <c r="N9077" s="28" t="s">
        <v>66</v>
      </c>
      <c r="O9077">
        <f>IF(G9077="","",ABS(G9078-G9077))</f>
        <v>9.9999999999997868E-2</v>
      </c>
      <c r="P9077">
        <f>IF(H9077="","",ABS(H9078-H9077))</f>
        <v>0.1800000000000006</v>
      </c>
      <c r="R9077" s="2">
        <f>E9077-E9076</f>
        <v>1.0416666664241347E-2</v>
      </c>
      <c r="S9077" s="4">
        <f>MROUND(E9077,"0:15")</f>
        <v>45904.40625</v>
      </c>
    </row>
    <row r="9078" spans="1:19" x14ac:dyDescent="0.35">
      <c r="A9078">
        <v>2025</v>
      </c>
      <c r="B9078" t="s">
        <v>64</v>
      </c>
      <c r="C9078" t="s">
        <v>65</v>
      </c>
      <c r="D9078">
        <v>754</v>
      </c>
      <c r="E9078" s="39">
        <v>45904.416666666664</v>
      </c>
      <c r="F9078">
        <v>8.3699999999999992</v>
      </c>
      <c r="G9078">
        <v>17.059999999999999</v>
      </c>
      <c r="H9078">
        <v>7.57</v>
      </c>
      <c r="I9078">
        <v>79.099999999999994</v>
      </c>
      <c r="J9078">
        <f>IF(G9078="",0.5,IF(G9078&lt;=0,2,IF(G9078&gt;=40,2, IF(AND(G9078&gt;0,G9078&lt;1),5,IF(AND(G9078&gt;35,G9078&lt;40),5,IF(O9078&gt;=1.5,1.5,0))))))</f>
        <v>0</v>
      </c>
      <c r="K9078">
        <f>IF(H9078="",0.5,IF(H9078&lt;=0.1,2,IF(H9078&gt;=20,2, IF(AND(H9078&gt;0.1,H9078&lt;0.2),5,IF(AND(H9078&gt;16,H9078&lt;20),5,IF(P9078&gt;=2,1.5,0))))))</f>
        <v>0</v>
      </c>
      <c r="L9078">
        <f>IF(A9078="",0.5,IF(B9078="",0.5,IF(C9078="",0.5,IF(E9078="",0.5,IF(Q9078="Y",0.01,0)))))</f>
        <v>0</v>
      </c>
      <c r="M9078">
        <f>COUNTIF(J9078:L9078,"&gt;0")</f>
        <v>0</v>
      </c>
      <c r="N9078" s="28" t="s">
        <v>66</v>
      </c>
      <c r="O9078">
        <f>IF(G9078="","",ABS(G9079-G9078))</f>
        <v>0.12000000000000099</v>
      </c>
      <c r="P9078">
        <f>IF(H9078="","",ABS(H9079-H9078))</f>
        <v>0.14999999999999947</v>
      </c>
      <c r="R9078" s="2">
        <f>E9078-E9077</f>
        <v>1.0416666664241347E-2</v>
      </c>
      <c r="S9078" s="4">
        <f>MROUND(E9078,"0:15")</f>
        <v>45904.416666666664</v>
      </c>
    </row>
    <row r="9079" spans="1:19" x14ac:dyDescent="0.35">
      <c r="A9079">
        <v>2025</v>
      </c>
      <c r="B9079" t="s">
        <v>64</v>
      </c>
      <c r="C9079" t="s">
        <v>65</v>
      </c>
      <c r="D9079">
        <v>755</v>
      </c>
      <c r="E9079" s="39">
        <v>45904.427083333336</v>
      </c>
      <c r="F9079">
        <v>8.5399999999999991</v>
      </c>
      <c r="G9079">
        <v>17.18</v>
      </c>
      <c r="H9079">
        <v>7.72</v>
      </c>
      <c r="I9079">
        <v>80.900000000000006</v>
      </c>
      <c r="J9079">
        <f>IF(G9079="",0.5,IF(G9079&lt;=0,2,IF(G9079&gt;=40,2, IF(AND(G9079&gt;0,G9079&lt;1),5,IF(AND(G9079&gt;35,G9079&lt;40),5,IF(O9079&gt;=1.5,1.5,0))))))</f>
        <v>0</v>
      </c>
      <c r="K9079">
        <f>IF(H9079="",0.5,IF(H9079&lt;=0.1,2,IF(H9079&gt;=20,2, IF(AND(H9079&gt;0.1,H9079&lt;0.2),5,IF(AND(H9079&gt;16,H9079&lt;20),5,IF(P9079&gt;=2,1.5,0))))))</f>
        <v>0</v>
      </c>
      <c r="L9079">
        <f>IF(A9079="",0.5,IF(B9079="",0.5,IF(C9079="",0.5,IF(E9079="",0.5,IF(Q9079="Y",0.01,0)))))</f>
        <v>0</v>
      </c>
      <c r="M9079">
        <f>COUNTIF(J9079:L9079,"&gt;0")</f>
        <v>0</v>
      </c>
      <c r="N9079" s="28" t="s">
        <v>66</v>
      </c>
      <c r="O9079">
        <f>IF(G9079="","",ABS(G9080-G9079))</f>
        <v>0.12000000000000099</v>
      </c>
      <c r="P9079">
        <f>IF(H9079="","",ABS(H9080-H9079))</f>
        <v>0.12000000000000011</v>
      </c>
      <c r="R9079" s="2">
        <f>E9079-E9078</f>
        <v>1.0416666671517305E-2</v>
      </c>
      <c r="S9079" s="4">
        <f>MROUND(E9079,"0:15")</f>
        <v>45904.427083333328</v>
      </c>
    </row>
    <row r="9080" spans="1:19" x14ac:dyDescent="0.35">
      <c r="A9080">
        <v>2025</v>
      </c>
      <c r="B9080" t="s">
        <v>64</v>
      </c>
      <c r="C9080" t="s">
        <v>65</v>
      </c>
      <c r="D9080">
        <v>756</v>
      </c>
      <c r="E9080" s="39">
        <v>45904.4375</v>
      </c>
      <c r="F9080">
        <v>8.67</v>
      </c>
      <c r="G9080">
        <v>17.3</v>
      </c>
      <c r="H9080">
        <v>7.84</v>
      </c>
      <c r="I9080">
        <v>82.3</v>
      </c>
      <c r="J9080">
        <f>IF(G9080="",0.5,IF(G9080&lt;=0,2,IF(G9080&gt;=40,2, IF(AND(G9080&gt;0,G9080&lt;1),5,IF(AND(G9080&gt;35,G9080&lt;40),5,IF(O9080&gt;=1.5,1.5,0))))))</f>
        <v>0</v>
      </c>
      <c r="K9080">
        <f>IF(H9080="",0.5,IF(H9080&lt;=0.1,2,IF(H9080&gt;=20,2, IF(AND(H9080&gt;0.1,H9080&lt;0.2),5,IF(AND(H9080&gt;16,H9080&lt;20),5,IF(P9080&gt;=2,1.5,0))))))</f>
        <v>0</v>
      </c>
      <c r="L9080">
        <f>IF(A9080="",0.5,IF(B9080="",0.5,IF(C9080="",0.5,IF(E9080="",0.5,IF(Q9080="Y",0.01,0)))))</f>
        <v>0</v>
      </c>
      <c r="M9080">
        <f>COUNTIF(J9080:L9080,"&gt;0")</f>
        <v>0</v>
      </c>
      <c r="N9080" s="28" t="s">
        <v>66</v>
      </c>
      <c r="O9080">
        <f>IF(G9080="","",ABS(G9081-G9080))</f>
        <v>0.12000000000000099</v>
      </c>
      <c r="P9080">
        <f>IF(H9080="","",ABS(H9081-H9080))</f>
        <v>0.21000000000000085</v>
      </c>
      <c r="R9080" s="2">
        <f>E9080-E9079</f>
        <v>1.0416666664241347E-2</v>
      </c>
      <c r="S9080" s="4">
        <f>MROUND(E9080,"0:15")</f>
        <v>45904.4375</v>
      </c>
    </row>
    <row r="9081" spans="1:19" x14ac:dyDescent="0.35">
      <c r="A9081">
        <v>2025</v>
      </c>
      <c r="B9081" t="s">
        <v>64</v>
      </c>
      <c r="C9081" t="s">
        <v>65</v>
      </c>
      <c r="D9081">
        <v>757</v>
      </c>
      <c r="E9081" s="39">
        <v>45904.447916666664</v>
      </c>
      <c r="F9081">
        <v>8.91</v>
      </c>
      <c r="G9081">
        <v>17.420000000000002</v>
      </c>
      <c r="H9081">
        <v>8.0500000000000007</v>
      </c>
      <c r="I9081">
        <v>84.8</v>
      </c>
      <c r="J9081">
        <f>IF(G9081="",0.5,IF(G9081&lt;=0,2,IF(G9081&gt;=40,2, IF(AND(G9081&gt;0,G9081&lt;1),5,IF(AND(G9081&gt;35,G9081&lt;40),5,IF(O9081&gt;=1.5,1.5,0))))))</f>
        <v>0</v>
      </c>
      <c r="K9081">
        <f>IF(H9081="",0.5,IF(H9081&lt;=0.1,2,IF(H9081&gt;=20,2, IF(AND(H9081&gt;0.1,H9081&lt;0.2),5,IF(AND(H9081&gt;16,H9081&lt;20),5,IF(P9081&gt;=2,1.5,0))))))</f>
        <v>0</v>
      </c>
      <c r="L9081">
        <f>IF(A9081="",0.5,IF(B9081="",0.5,IF(C9081="",0.5,IF(E9081="",0.5,IF(Q9081="Y",0.01,0)))))</f>
        <v>0</v>
      </c>
      <c r="M9081">
        <f>COUNTIF(J9081:L9081,"&gt;0")</f>
        <v>0</v>
      </c>
      <c r="N9081" s="28" t="s">
        <v>66</v>
      </c>
      <c r="O9081">
        <f>IF(G9081="","",ABS(G9082-G9081))</f>
        <v>0.17999999999999972</v>
      </c>
      <c r="P9081">
        <f>IF(H9081="","",ABS(H9082-H9081))</f>
        <v>0.23999999999999844</v>
      </c>
      <c r="R9081" s="2">
        <f>E9081-E9080</f>
        <v>1.0416666664241347E-2</v>
      </c>
      <c r="S9081" s="4">
        <f>MROUND(E9081,"0:15")</f>
        <v>45904.447916666664</v>
      </c>
    </row>
    <row r="9082" spans="1:19" x14ac:dyDescent="0.35">
      <c r="A9082">
        <v>2025</v>
      </c>
      <c r="B9082" t="s">
        <v>64</v>
      </c>
      <c r="C9082" t="s">
        <v>65</v>
      </c>
      <c r="D9082">
        <v>758</v>
      </c>
      <c r="E9082" s="39">
        <v>45904.458333333336</v>
      </c>
      <c r="F9082">
        <v>9.17</v>
      </c>
      <c r="G9082">
        <v>17.600000000000001</v>
      </c>
      <c r="H9082">
        <v>8.2899999999999991</v>
      </c>
      <c r="I9082">
        <v>87.6</v>
      </c>
      <c r="J9082">
        <f>IF(G9082="",0.5,IF(G9082&lt;=0,2,IF(G9082&gt;=40,2, IF(AND(G9082&gt;0,G9082&lt;1),5,IF(AND(G9082&gt;35,G9082&lt;40),5,IF(O9082&gt;=1.5,1.5,0))))))</f>
        <v>0</v>
      </c>
      <c r="K9082">
        <f>IF(H9082="",0.5,IF(H9082&lt;=0.1,2,IF(H9082&gt;=20,2, IF(AND(H9082&gt;0.1,H9082&lt;0.2),5,IF(AND(H9082&gt;16,H9082&lt;20),5,IF(P9082&gt;=2,1.5,0))))))</f>
        <v>0</v>
      </c>
      <c r="L9082">
        <f>IF(A9082="",0.5,IF(B9082="",0.5,IF(C9082="",0.5,IF(E9082="",0.5,IF(Q9082="Y",0.01,0)))))</f>
        <v>0</v>
      </c>
      <c r="M9082">
        <f>COUNTIF(J9082:L9082,"&gt;0")</f>
        <v>0</v>
      </c>
      <c r="N9082" s="28" t="s">
        <v>66</v>
      </c>
      <c r="O9082">
        <f>IF(G9082="","",ABS(G9083-G9082))</f>
        <v>0.19999999999999929</v>
      </c>
      <c r="P9082">
        <f>IF(H9082="","",ABS(H9083-H9082))</f>
        <v>0.21000000000000085</v>
      </c>
      <c r="R9082" s="2">
        <f>E9082-E9081</f>
        <v>1.0416666671517305E-2</v>
      </c>
      <c r="S9082" s="4">
        <f>MROUND(E9082,"0:15")</f>
        <v>45904.458333333328</v>
      </c>
    </row>
    <row r="9083" spans="1:19" x14ac:dyDescent="0.35">
      <c r="A9083">
        <v>2025</v>
      </c>
      <c r="B9083" t="s">
        <v>64</v>
      </c>
      <c r="C9083" t="s">
        <v>65</v>
      </c>
      <c r="D9083">
        <v>759</v>
      </c>
      <c r="E9083" s="39">
        <v>45904.46875</v>
      </c>
      <c r="F9083">
        <v>9.41</v>
      </c>
      <c r="G9083">
        <v>17.8</v>
      </c>
      <c r="H9083">
        <v>8.5</v>
      </c>
      <c r="I9083">
        <v>90.2</v>
      </c>
      <c r="J9083">
        <f>IF(G9083="",0.5,IF(G9083&lt;=0,2,IF(G9083&gt;=40,2, IF(AND(G9083&gt;0,G9083&lt;1),5,IF(AND(G9083&gt;35,G9083&lt;40),5,IF(O9083&gt;=1.5,1.5,0))))))</f>
        <v>0</v>
      </c>
      <c r="K9083">
        <f>IF(H9083="",0.5,IF(H9083&lt;=0.1,2,IF(H9083&gt;=20,2, IF(AND(H9083&gt;0.1,H9083&lt;0.2),5,IF(AND(H9083&gt;16,H9083&lt;20),5,IF(P9083&gt;=2,1.5,0))))))</f>
        <v>0</v>
      </c>
      <c r="L9083">
        <f>IF(A9083="",0.5,IF(B9083="",0.5,IF(C9083="",0.5,IF(E9083="",0.5,IF(Q9083="Y",0.01,0)))))</f>
        <v>0</v>
      </c>
      <c r="M9083">
        <f>COUNTIF(J9083:L9083,"&gt;0")</f>
        <v>0</v>
      </c>
      <c r="N9083" s="28" t="s">
        <v>66</v>
      </c>
      <c r="O9083">
        <f>IF(G9083="","",ABS(G9084-G9083))</f>
        <v>0.23999999999999844</v>
      </c>
      <c r="P9083">
        <f>IF(H9083="","",ABS(H9084-H9083))</f>
        <v>0.25</v>
      </c>
      <c r="R9083" s="2">
        <f>E9083-E9082</f>
        <v>1.0416666664241347E-2</v>
      </c>
      <c r="S9083" s="4">
        <f>MROUND(E9083,"0:15")</f>
        <v>45904.46875</v>
      </c>
    </row>
    <row r="9084" spans="1:19" x14ac:dyDescent="0.35">
      <c r="A9084">
        <v>2025</v>
      </c>
      <c r="B9084" t="s">
        <v>64</v>
      </c>
      <c r="C9084" t="s">
        <v>65</v>
      </c>
      <c r="D9084">
        <v>760</v>
      </c>
      <c r="E9084" s="39">
        <v>45904.479166666664</v>
      </c>
      <c r="F9084">
        <v>9.68</v>
      </c>
      <c r="G9084">
        <v>18.04</v>
      </c>
      <c r="H9084">
        <v>8.75</v>
      </c>
      <c r="I9084">
        <v>93.3</v>
      </c>
      <c r="J9084">
        <f>IF(G9084="",0.5,IF(G9084&lt;=0,2,IF(G9084&gt;=40,2, IF(AND(G9084&gt;0,G9084&lt;1),5,IF(AND(G9084&gt;35,G9084&lt;40),5,IF(O9084&gt;=1.5,1.5,0))))))</f>
        <v>0</v>
      </c>
      <c r="K9084">
        <f>IF(H9084="",0.5,IF(H9084&lt;=0.1,2,IF(H9084&gt;=20,2, IF(AND(H9084&gt;0.1,H9084&lt;0.2),5,IF(AND(H9084&gt;16,H9084&lt;20),5,IF(P9084&gt;=2,1.5,0))))))</f>
        <v>0</v>
      </c>
      <c r="L9084">
        <f>IF(A9084="",0.5,IF(B9084="",0.5,IF(C9084="",0.5,IF(E9084="",0.5,IF(Q9084="Y",0.01,0)))))</f>
        <v>0</v>
      </c>
      <c r="M9084">
        <f>COUNTIF(J9084:L9084,"&gt;0")</f>
        <v>0</v>
      </c>
      <c r="N9084" s="28" t="s">
        <v>66</v>
      </c>
      <c r="O9084">
        <f>IF(G9084="","",ABS(G9085-G9084))</f>
        <v>0.22000000000000242</v>
      </c>
      <c r="P9084">
        <f>IF(H9084="","",ABS(H9085-H9084))</f>
        <v>0.26999999999999957</v>
      </c>
      <c r="R9084" s="2">
        <f>E9084-E9083</f>
        <v>1.0416666664241347E-2</v>
      </c>
      <c r="S9084" s="4">
        <f>MROUND(E9084,"0:15")</f>
        <v>45904.479166666664</v>
      </c>
    </row>
    <row r="9085" spans="1:19" x14ac:dyDescent="0.35">
      <c r="A9085">
        <v>2025</v>
      </c>
      <c r="B9085" t="s">
        <v>64</v>
      </c>
      <c r="C9085" t="s">
        <v>65</v>
      </c>
      <c r="D9085">
        <v>761</v>
      </c>
      <c r="E9085" s="39">
        <v>45904.489583333336</v>
      </c>
      <c r="F9085">
        <v>9.98</v>
      </c>
      <c r="G9085">
        <v>18.260000000000002</v>
      </c>
      <c r="H9085">
        <v>9.02</v>
      </c>
      <c r="I9085">
        <v>96.6</v>
      </c>
      <c r="J9085">
        <f>IF(G9085="",0.5,IF(G9085&lt;=0,2,IF(G9085&gt;=40,2, IF(AND(G9085&gt;0,G9085&lt;1),5,IF(AND(G9085&gt;35,G9085&lt;40),5,IF(O9085&gt;=1.5,1.5,0))))))</f>
        <v>0</v>
      </c>
      <c r="K9085">
        <f>IF(H9085="",0.5,IF(H9085&lt;=0.1,2,IF(H9085&gt;=20,2, IF(AND(H9085&gt;0.1,H9085&lt;0.2),5,IF(AND(H9085&gt;16,H9085&lt;20),5,IF(P9085&gt;=2,1.5,0))))))</f>
        <v>0</v>
      </c>
      <c r="L9085">
        <f>IF(A9085="",0.5,IF(B9085="",0.5,IF(C9085="",0.5,IF(E9085="",0.5,IF(Q9085="Y",0.01,0)))))</f>
        <v>0</v>
      </c>
      <c r="M9085">
        <f>COUNTIF(J9085:L9085,"&gt;0")</f>
        <v>0</v>
      </c>
      <c r="N9085" s="28" t="s">
        <v>66</v>
      </c>
      <c r="O9085">
        <f>IF(G9085="","",ABS(G9086-G9085))</f>
        <v>0.23999999999999844</v>
      </c>
      <c r="P9085">
        <f>IF(H9085="","",ABS(H9086-H9085))</f>
        <v>0.21000000000000085</v>
      </c>
      <c r="R9085" s="2">
        <f>E9085-E9084</f>
        <v>1.0416666671517305E-2</v>
      </c>
      <c r="S9085" s="4">
        <f>MROUND(E9085,"0:15")</f>
        <v>45904.489583333328</v>
      </c>
    </row>
    <row r="9086" spans="1:19" x14ac:dyDescent="0.35">
      <c r="A9086">
        <v>2025</v>
      </c>
      <c r="B9086" t="s">
        <v>64</v>
      </c>
      <c r="C9086" t="s">
        <v>65</v>
      </c>
      <c r="D9086">
        <v>762</v>
      </c>
      <c r="E9086" s="39">
        <v>45904.5</v>
      </c>
      <c r="F9086">
        <v>10.220000000000001</v>
      </c>
      <c r="G9086">
        <v>18.5</v>
      </c>
      <c r="H9086">
        <v>9.23</v>
      </c>
      <c r="I9086">
        <v>99.4</v>
      </c>
      <c r="J9086">
        <f>IF(G9086="",0.5,IF(G9086&lt;=0,2,IF(G9086&gt;=40,2, IF(AND(G9086&gt;0,G9086&lt;1),5,IF(AND(G9086&gt;35,G9086&lt;40),5,IF(O9086&gt;=1.5,1.5,0))))))</f>
        <v>0</v>
      </c>
      <c r="K9086">
        <f>IF(H9086="",0.5,IF(H9086&lt;=0.1,2,IF(H9086&gt;=20,2, IF(AND(H9086&gt;0.1,H9086&lt;0.2),5,IF(AND(H9086&gt;16,H9086&lt;20),5,IF(P9086&gt;=2,1.5,0))))))</f>
        <v>0</v>
      </c>
      <c r="L9086">
        <f>IF(A9086="",0.5,IF(B9086="",0.5,IF(C9086="",0.5,IF(E9086="",0.5,IF(Q9086="Y",0.01,0)))))</f>
        <v>0</v>
      </c>
      <c r="M9086">
        <f>COUNTIF(J9086:L9086,"&gt;0")</f>
        <v>0</v>
      </c>
      <c r="N9086" s="28" t="s">
        <v>66</v>
      </c>
      <c r="O9086">
        <f>IF(G9086="","",ABS(G9087-G9086))</f>
        <v>0.28000000000000114</v>
      </c>
      <c r="P9086">
        <f>IF(H9086="","",ABS(H9087-H9086))</f>
        <v>0.30999999999999872</v>
      </c>
      <c r="R9086" s="2">
        <f>E9086-E9085</f>
        <v>1.0416666664241347E-2</v>
      </c>
      <c r="S9086" s="4">
        <f>MROUND(E9086,"0:15")</f>
        <v>45904.5</v>
      </c>
    </row>
    <row r="9087" spans="1:19" x14ac:dyDescent="0.35">
      <c r="A9087">
        <v>2025</v>
      </c>
      <c r="B9087" t="s">
        <v>64</v>
      </c>
      <c r="C9087" t="s">
        <v>65</v>
      </c>
      <c r="D9087">
        <v>763</v>
      </c>
      <c r="E9087" s="39">
        <v>45904.510416666664</v>
      </c>
      <c r="F9087">
        <v>10.56</v>
      </c>
      <c r="G9087">
        <v>18.78</v>
      </c>
      <c r="H9087">
        <v>9.5399999999999991</v>
      </c>
      <c r="I9087">
        <v>103.3</v>
      </c>
      <c r="J9087">
        <f>IF(G9087="",0.5,IF(G9087&lt;=0,2,IF(G9087&gt;=40,2, IF(AND(G9087&gt;0,G9087&lt;1),5,IF(AND(G9087&gt;35,G9087&lt;40),5,IF(O9087&gt;=1.5,1.5,0))))))</f>
        <v>0</v>
      </c>
      <c r="K9087">
        <f>IF(H9087="",0.5,IF(H9087&lt;=0.1,2,IF(H9087&gt;=20,2, IF(AND(H9087&gt;0.1,H9087&lt;0.2),5,IF(AND(H9087&gt;16,H9087&lt;20),5,IF(P9087&gt;=2,1.5,0))))))</f>
        <v>0</v>
      </c>
      <c r="L9087">
        <f>IF(A9087="",0.5,IF(B9087="",0.5,IF(C9087="",0.5,IF(E9087="",0.5,IF(Q9087="Y",0.01,0)))))</f>
        <v>0</v>
      </c>
      <c r="M9087">
        <f>COUNTIF(J9087:L9087,"&gt;0")</f>
        <v>0</v>
      </c>
      <c r="N9087" s="28" t="s">
        <v>66</v>
      </c>
      <c r="O9087">
        <f>IF(G9087="","",ABS(G9088-G9087))</f>
        <v>0.25999999999999801</v>
      </c>
      <c r="P9087">
        <f>IF(H9087="","",ABS(H9088-H9087))</f>
        <v>0.22000000000000064</v>
      </c>
      <c r="R9087" s="2">
        <f>E9087-E9086</f>
        <v>1.0416666664241347E-2</v>
      </c>
      <c r="S9087" s="4">
        <f>MROUND(E9087,"0:15")</f>
        <v>45904.510416666664</v>
      </c>
    </row>
    <row r="9088" spans="1:19" x14ac:dyDescent="0.35">
      <c r="A9088">
        <v>2025</v>
      </c>
      <c r="B9088" t="s">
        <v>64</v>
      </c>
      <c r="C9088" t="s">
        <v>65</v>
      </c>
      <c r="D9088">
        <v>764</v>
      </c>
      <c r="E9088" s="39">
        <v>45904.520833333336</v>
      </c>
      <c r="F9088">
        <v>10.81</v>
      </c>
      <c r="G9088">
        <v>19.04</v>
      </c>
      <c r="H9088">
        <v>9.76</v>
      </c>
      <c r="I9088">
        <v>106.3</v>
      </c>
      <c r="J9088">
        <f>IF(G9088="",0.5,IF(G9088&lt;=0,2,IF(G9088&gt;=40,2, IF(AND(G9088&gt;0,G9088&lt;1),5,IF(AND(G9088&gt;35,G9088&lt;40),5,IF(O9088&gt;=1.5,1.5,0))))))</f>
        <v>0</v>
      </c>
      <c r="K9088">
        <f>IF(H9088="",0.5,IF(H9088&lt;=0.1,2,IF(H9088&gt;=20,2, IF(AND(H9088&gt;0.1,H9088&lt;0.2),5,IF(AND(H9088&gt;16,H9088&lt;20),5,IF(P9088&gt;=2,1.5,0))))))</f>
        <v>0</v>
      </c>
      <c r="L9088">
        <f>IF(A9088="",0.5,IF(B9088="",0.5,IF(C9088="",0.5,IF(E9088="",0.5,IF(Q9088="Y",0.01,0)))))</f>
        <v>0</v>
      </c>
      <c r="M9088">
        <f>COUNTIF(J9088:L9088,"&gt;0")</f>
        <v>0</v>
      </c>
      <c r="N9088" s="28" t="s">
        <v>66</v>
      </c>
      <c r="O9088">
        <f>IF(G9088="","",ABS(G9089-G9088))</f>
        <v>0.26000000000000156</v>
      </c>
      <c r="P9088">
        <f>IF(H9088="","",ABS(H9089-H9088))</f>
        <v>0.26999999999999957</v>
      </c>
      <c r="R9088" s="2">
        <f>E9088-E9087</f>
        <v>1.0416666671517305E-2</v>
      </c>
      <c r="S9088" s="4">
        <f>MROUND(E9088,"0:15")</f>
        <v>45904.520833333328</v>
      </c>
    </row>
    <row r="9089" spans="1:19" x14ac:dyDescent="0.35">
      <c r="A9089">
        <v>2025</v>
      </c>
      <c r="B9089" t="s">
        <v>64</v>
      </c>
      <c r="C9089" t="s">
        <v>65</v>
      </c>
      <c r="D9089">
        <v>765</v>
      </c>
      <c r="E9089" s="39">
        <v>45904.53125</v>
      </c>
      <c r="F9089">
        <v>11.11</v>
      </c>
      <c r="G9089">
        <v>19.3</v>
      </c>
      <c r="H9089">
        <v>10.029999999999999</v>
      </c>
      <c r="I9089">
        <v>109.8</v>
      </c>
      <c r="J9089">
        <f>IF(G9089="",0.5,IF(G9089&lt;=0,2,IF(G9089&gt;=40,2, IF(AND(G9089&gt;0,G9089&lt;1),5,IF(AND(G9089&gt;35,G9089&lt;40),5,IF(O9089&gt;=1.5,1.5,0))))))</f>
        <v>0</v>
      </c>
      <c r="K9089">
        <f>IF(H9089="",0.5,IF(H9089&lt;=0.1,2,IF(H9089&gt;=20,2, IF(AND(H9089&gt;0.1,H9089&lt;0.2),5,IF(AND(H9089&gt;16,H9089&lt;20),5,IF(P9089&gt;=2,1.5,0))))))</f>
        <v>0</v>
      </c>
      <c r="L9089">
        <f>IF(A9089="",0.5,IF(B9089="",0.5,IF(C9089="",0.5,IF(E9089="",0.5,IF(Q9089="Y",0.01,0)))))</f>
        <v>0</v>
      </c>
      <c r="M9089">
        <f>COUNTIF(J9089:L9089,"&gt;0")</f>
        <v>0</v>
      </c>
      <c r="N9089" s="28" t="s">
        <v>66</v>
      </c>
      <c r="O9089">
        <f>IF(G9089="","",ABS(G9090-G9089))</f>
        <v>0.23999999999999844</v>
      </c>
      <c r="P9089">
        <f>IF(H9089="","",ABS(H9090-H9089))</f>
        <v>0.22000000000000064</v>
      </c>
      <c r="R9089" s="2">
        <f>E9089-E9088</f>
        <v>1.0416666664241347E-2</v>
      </c>
      <c r="S9089" s="4">
        <f>MROUND(E9089,"0:15")</f>
        <v>45904.53125</v>
      </c>
    </row>
    <row r="9090" spans="1:19" x14ac:dyDescent="0.35">
      <c r="A9090">
        <v>2025</v>
      </c>
      <c r="B9090" t="s">
        <v>64</v>
      </c>
      <c r="C9090" t="s">
        <v>65</v>
      </c>
      <c r="D9090">
        <v>766</v>
      </c>
      <c r="E9090" s="39">
        <v>45904.541666666664</v>
      </c>
      <c r="F9090">
        <v>11.35</v>
      </c>
      <c r="G9090">
        <v>19.54</v>
      </c>
      <c r="H9090">
        <v>10.25</v>
      </c>
      <c r="I9090">
        <v>112.7</v>
      </c>
      <c r="J9090">
        <f>IF(G9090="",0.5,IF(G9090&lt;=0,2,IF(G9090&gt;=40,2, IF(AND(G9090&gt;0,G9090&lt;1),5,IF(AND(G9090&gt;35,G9090&lt;40),5,IF(O9090&gt;=1.5,1.5,0))))))</f>
        <v>0</v>
      </c>
      <c r="K9090">
        <f>IF(H9090="",0.5,IF(H9090&lt;=0.1,2,IF(H9090&gt;=20,2, IF(AND(H9090&gt;0.1,H9090&lt;0.2),5,IF(AND(H9090&gt;16,H9090&lt;20),5,IF(P9090&gt;=2,1.5,0))))))</f>
        <v>0</v>
      </c>
      <c r="L9090">
        <f>IF(A9090="",0.5,IF(B9090="",0.5,IF(C9090="",0.5,IF(E9090="",0.5,IF(Q9090="Y",0.01,0)))))</f>
        <v>0</v>
      </c>
      <c r="M9090">
        <f>COUNTIF(J9090:L9090,"&gt;0")</f>
        <v>0</v>
      </c>
      <c r="N9090" s="28" t="s">
        <v>66</v>
      </c>
      <c r="O9090">
        <f>IF(G9090="","",ABS(G9091-G9090))</f>
        <v>0.17999999999999972</v>
      </c>
      <c r="P9090">
        <f>IF(H9090="","",ABS(H9091-H9090))</f>
        <v>0.24000000000000021</v>
      </c>
      <c r="R9090" s="2">
        <f>E9090-E9089</f>
        <v>1.0416666664241347E-2</v>
      </c>
      <c r="S9090" s="4">
        <f>MROUND(E9090,"0:15")</f>
        <v>45904.541666666664</v>
      </c>
    </row>
    <row r="9091" spans="1:19" x14ac:dyDescent="0.35">
      <c r="A9091">
        <v>2025</v>
      </c>
      <c r="B9091" t="s">
        <v>64</v>
      </c>
      <c r="C9091" t="s">
        <v>65</v>
      </c>
      <c r="D9091">
        <v>767</v>
      </c>
      <c r="E9091" s="39">
        <v>45904.552083333336</v>
      </c>
      <c r="F9091">
        <v>11.62</v>
      </c>
      <c r="G9091">
        <v>19.72</v>
      </c>
      <c r="H9091">
        <v>10.49</v>
      </c>
      <c r="I9091">
        <v>115.8</v>
      </c>
      <c r="J9091">
        <f>IF(G9091="",0.5,IF(G9091&lt;=0,2,IF(G9091&gt;=40,2, IF(AND(G9091&gt;0,G9091&lt;1),5,IF(AND(G9091&gt;35,G9091&lt;40),5,IF(O9091&gt;=1.5,1.5,0))))))</f>
        <v>0</v>
      </c>
      <c r="K9091">
        <f>IF(H9091="",0.5,IF(H9091&lt;=0.1,2,IF(H9091&gt;=20,2, IF(AND(H9091&gt;0.1,H9091&lt;0.2),5,IF(AND(H9091&gt;16,H9091&lt;20),5,IF(P9091&gt;=2,1.5,0))))))</f>
        <v>0</v>
      </c>
      <c r="L9091">
        <f>IF(A9091="",0.5,IF(B9091="",0.5,IF(C9091="",0.5,IF(E9091="",0.5,IF(Q9091="Y",0.01,0)))))</f>
        <v>0</v>
      </c>
      <c r="M9091">
        <f>COUNTIF(J9091:L9091,"&gt;0")</f>
        <v>0</v>
      </c>
      <c r="N9091" s="28" t="s">
        <v>66</v>
      </c>
      <c r="O9091">
        <f>IF(G9091="","",ABS(G9092-G9091))</f>
        <v>0.16000000000000014</v>
      </c>
      <c r="P9091">
        <f>IF(H9091="","",ABS(H9092-H9091))</f>
        <v>0.14000000000000057</v>
      </c>
      <c r="R9091" s="2">
        <f>E9091-E9090</f>
        <v>1.0416666671517305E-2</v>
      </c>
      <c r="S9091" s="4">
        <f>MROUND(E9091,"0:15")</f>
        <v>45904.552083333328</v>
      </c>
    </row>
    <row r="9092" spans="1:19" x14ac:dyDescent="0.35">
      <c r="A9092">
        <v>2025</v>
      </c>
      <c r="B9092" t="s">
        <v>64</v>
      </c>
      <c r="C9092" t="s">
        <v>65</v>
      </c>
      <c r="D9092">
        <v>768</v>
      </c>
      <c r="E9092" s="39">
        <v>45904.5625</v>
      </c>
      <c r="F9092">
        <v>11.78</v>
      </c>
      <c r="G9092">
        <v>19.88</v>
      </c>
      <c r="H9092">
        <v>10.63</v>
      </c>
      <c r="I9092">
        <v>117.7</v>
      </c>
      <c r="J9092">
        <f>IF(G9092="",0.5,IF(G9092&lt;=0,2,IF(G9092&gt;=40,2, IF(AND(G9092&gt;0,G9092&lt;1),5,IF(AND(G9092&gt;35,G9092&lt;40),5,IF(O9092&gt;=1.5,1.5,0))))))</f>
        <v>0</v>
      </c>
      <c r="K9092">
        <f>IF(H9092="",0.5,IF(H9092&lt;=0.1,2,IF(H9092&gt;=20,2, IF(AND(H9092&gt;0.1,H9092&lt;0.2),5,IF(AND(H9092&gt;16,H9092&lt;20),5,IF(P9092&gt;=2,1.5,0))))))</f>
        <v>0</v>
      </c>
      <c r="L9092">
        <f>IF(A9092="",0.5,IF(B9092="",0.5,IF(C9092="",0.5,IF(E9092="",0.5,IF(Q9092="Y",0.01,0)))))</f>
        <v>0</v>
      </c>
      <c r="M9092">
        <f>COUNTIF(J9092:L9092,"&gt;0")</f>
        <v>0</v>
      </c>
      <c r="N9092" s="28" t="s">
        <v>66</v>
      </c>
      <c r="O9092">
        <f>IF(G9092="","",ABS(G9093-G9092))</f>
        <v>0.22000000000000242</v>
      </c>
      <c r="P9092">
        <f>IF(H9092="","",ABS(H9093-H9092))</f>
        <v>0.20999999999999908</v>
      </c>
      <c r="R9092" s="2">
        <f>E9092-E9091</f>
        <v>1.0416666664241347E-2</v>
      </c>
      <c r="S9092" s="4">
        <f>MROUND(E9092,"0:15")</f>
        <v>45904.5625</v>
      </c>
    </row>
    <row r="9093" spans="1:19" x14ac:dyDescent="0.35">
      <c r="A9093">
        <v>2025</v>
      </c>
      <c r="B9093" t="s">
        <v>64</v>
      </c>
      <c r="C9093" t="s">
        <v>65</v>
      </c>
      <c r="D9093">
        <v>769</v>
      </c>
      <c r="E9093" s="39">
        <v>45904.572916666664</v>
      </c>
      <c r="F9093">
        <v>12.01</v>
      </c>
      <c r="G9093">
        <v>20.100000000000001</v>
      </c>
      <c r="H9093">
        <v>10.84</v>
      </c>
      <c r="I9093">
        <v>120.5</v>
      </c>
      <c r="J9093">
        <f>IF(G9093="",0.5,IF(G9093&lt;=0,2,IF(G9093&gt;=40,2, IF(AND(G9093&gt;0,G9093&lt;1),5,IF(AND(G9093&gt;35,G9093&lt;40),5,IF(O9093&gt;=1.5,1.5,0))))))</f>
        <v>0</v>
      </c>
      <c r="K9093">
        <f>IF(H9093="",0.5,IF(H9093&lt;=0.1,2,IF(H9093&gt;=20,2, IF(AND(H9093&gt;0.1,H9093&lt;0.2),5,IF(AND(H9093&gt;16,H9093&lt;20),5,IF(P9093&gt;=2,1.5,0))))))</f>
        <v>0</v>
      </c>
      <c r="L9093">
        <f>IF(A9093="",0.5,IF(B9093="",0.5,IF(C9093="",0.5,IF(E9093="",0.5,IF(Q9093="Y",0.01,0)))))</f>
        <v>0</v>
      </c>
      <c r="M9093">
        <f>COUNTIF(J9093:L9093,"&gt;0")</f>
        <v>0</v>
      </c>
      <c r="N9093" s="28" t="s">
        <v>66</v>
      </c>
      <c r="O9093">
        <f>IF(G9093="","",ABS(G9094-G9093))</f>
        <v>0.13999999999999702</v>
      </c>
      <c r="P9093">
        <f>IF(H9093="","",ABS(H9094-H9093))</f>
        <v>8.0000000000000071E-2</v>
      </c>
      <c r="R9093" s="2">
        <f>E9093-E9092</f>
        <v>1.0416666664241347E-2</v>
      </c>
      <c r="S9093" s="4">
        <f>MROUND(E9093,"0:15")</f>
        <v>45904.572916666664</v>
      </c>
    </row>
    <row r="9094" spans="1:19" x14ac:dyDescent="0.35">
      <c r="A9094">
        <v>2025</v>
      </c>
      <c r="B9094" t="s">
        <v>64</v>
      </c>
      <c r="C9094" t="s">
        <v>65</v>
      </c>
      <c r="D9094">
        <v>770</v>
      </c>
      <c r="E9094" s="39">
        <v>45904.583333333336</v>
      </c>
      <c r="F9094">
        <v>12.1</v>
      </c>
      <c r="G9094">
        <v>20.239999999999998</v>
      </c>
      <c r="H9094">
        <v>10.92</v>
      </c>
      <c r="I9094">
        <v>121.8</v>
      </c>
      <c r="J9094">
        <f>IF(G9094="",0.5,IF(G9094&lt;=0,2,IF(G9094&gt;=40,2, IF(AND(G9094&gt;0,G9094&lt;1),5,IF(AND(G9094&gt;35,G9094&lt;40),5,IF(O9094&gt;=1.5,1.5,0))))))</f>
        <v>0</v>
      </c>
      <c r="K9094">
        <f>IF(H9094="",0.5,IF(H9094&lt;=0.1,2,IF(H9094&gt;=20,2, IF(AND(H9094&gt;0.1,H9094&lt;0.2),5,IF(AND(H9094&gt;16,H9094&lt;20),5,IF(P9094&gt;=2,1.5,0))))))</f>
        <v>0</v>
      </c>
      <c r="L9094">
        <f>IF(A9094="",0.5,IF(B9094="",0.5,IF(C9094="",0.5,IF(E9094="",0.5,IF(Q9094="Y",0.01,0)))))</f>
        <v>0</v>
      </c>
      <c r="M9094">
        <f>COUNTIF(J9094:L9094,"&gt;0")</f>
        <v>0</v>
      </c>
      <c r="N9094" s="28" t="s">
        <v>66</v>
      </c>
      <c r="O9094">
        <f>IF(G9094="","",ABS(G9095-G9094))</f>
        <v>0.16000000000000014</v>
      </c>
      <c r="P9094">
        <f>IF(H9094="","",ABS(H9095-H9094))</f>
        <v>5.0000000000000711E-2</v>
      </c>
      <c r="R9094" s="2">
        <f>E9094-E9093</f>
        <v>1.0416666671517305E-2</v>
      </c>
      <c r="S9094" s="4">
        <f>MROUND(E9094,"0:15")</f>
        <v>45904.583333333328</v>
      </c>
    </row>
    <row r="9095" spans="1:19" x14ac:dyDescent="0.35">
      <c r="A9095">
        <v>2025</v>
      </c>
      <c r="B9095" t="s">
        <v>64</v>
      </c>
      <c r="C9095" t="s">
        <v>65</v>
      </c>
      <c r="D9095">
        <v>771</v>
      </c>
      <c r="E9095" s="39">
        <v>45904.59375</v>
      </c>
      <c r="F9095">
        <v>12.16</v>
      </c>
      <c r="G9095">
        <v>20.399999999999999</v>
      </c>
      <c r="H9095">
        <v>10.97</v>
      </c>
      <c r="I9095">
        <v>122.8</v>
      </c>
      <c r="J9095">
        <f>IF(G9095="",0.5,IF(G9095&lt;=0,2,IF(G9095&gt;=40,2, IF(AND(G9095&gt;0,G9095&lt;1),5,IF(AND(G9095&gt;35,G9095&lt;40),5,IF(O9095&gt;=1.5,1.5,0))))))</f>
        <v>0</v>
      </c>
      <c r="K9095">
        <f>IF(H9095="",0.5,IF(H9095&lt;=0.1,2,IF(H9095&gt;=20,2, IF(AND(H9095&gt;0.1,H9095&lt;0.2),5,IF(AND(H9095&gt;16,H9095&lt;20),5,IF(P9095&gt;=2,1.5,0))))))</f>
        <v>0</v>
      </c>
      <c r="L9095">
        <f>IF(A9095="",0.5,IF(B9095="",0.5,IF(C9095="",0.5,IF(E9095="",0.5,IF(Q9095="Y",0.01,0)))))</f>
        <v>0</v>
      </c>
      <c r="M9095">
        <f>COUNTIF(J9095:L9095,"&gt;0")</f>
        <v>0</v>
      </c>
      <c r="N9095" s="28" t="s">
        <v>66</v>
      </c>
      <c r="O9095">
        <f>IF(G9095="","",ABS(G9096-G9095))</f>
        <v>0.10000000000000142</v>
      </c>
      <c r="P9095">
        <f>IF(H9095="","",ABS(H9096-H9095))</f>
        <v>5.9999999999998721E-2</v>
      </c>
      <c r="R9095" s="2">
        <f>E9095-E9094</f>
        <v>1.0416666664241347E-2</v>
      </c>
      <c r="S9095" s="4">
        <f>MROUND(E9095,"0:15")</f>
        <v>45904.59375</v>
      </c>
    </row>
    <row r="9096" spans="1:19" x14ac:dyDescent="0.35">
      <c r="A9096">
        <v>2025</v>
      </c>
      <c r="B9096" t="s">
        <v>64</v>
      </c>
      <c r="C9096" t="s">
        <v>65</v>
      </c>
      <c r="D9096">
        <v>772</v>
      </c>
      <c r="E9096" s="39">
        <v>45904.604166666664</v>
      </c>
      <c r="F9096">
        <v>12.22</v>
      </c>
      <c r="G9096">
        <v>20.5</v>
      </c>
      <c r="H9096">
        <v>11.03</v>
      </c>
      <c r="I9096">
        <v>123.6</v>
      </c>
      <c r="J9096">
        <f>IF(G9096="",0.5,IF(G9096&lt;=0,2,IF(G9096&gt;=40,2, IF(AND(G9096&gt;0,G9096&lt;1),5,IF(AND(G9096&gt;35,G9096&lt;40),5,IF(O9096&gt;=1.5,1.5,0))))))</f>
        <v>0</v>
      </c>
      <c r="K9096">
        <f>IF(H9096="",0.5,IF(H9096&lt;=0.1,2,IF(H9096&gt;=20,2, IF(AND(H9096&gt;0.1,H9096&lt;0.2),5,IF(AND(H9096&gt;16,H9096&lt;20),5,IF(P9096&gt;=2,1.5,0))))))</f>
        <v>0</v>
      </c>
      <c r="L9096">
        <f>IF(A9096="",0.5,IF(B9096="",0.5,IF(C9096="",0.5,IF(E9096="",0.5,IF(Q9096="Y",0.01,0)))))</f>
        <v>0</v>
      </c>
      <c r="M9096">
        <f>COUNTIF(J9096:L9096,"&gt;0")</f>
        <v>0</v>
      </c>
      <c r="N9096" s="28" t="s">
        <v>66</v>
      </c>
      <c r="O9096">
        <f>IF(G9096="","",ABS(G9097-G9096))</f>
        <v>0.12000000000000099</v>
      </c>
      <c r="P9096">
        <f>IF(H9096="","",ABS(H9097-H9096))</f>
        <v>6.0000000000000497E-2</v>
      </c>
      <c r="R9096" s="2">
        <f>E9096-E9095</f>
        <v>1.0416666664241347E-2</v>
      </c>
      <c r="S9096" s="4">
        <f>MROUND(E9096,"0:15")</f>
        <v>45904.604166666664</v>
      </c>
    </row>
    <row r="9097" spans="1:19" x14ac:dyDescent="0.35">
      <c r="A9097">
        <v>2025</v>
      </c>
      <c r="B9097" t="s">
        <v>64</v>
      </c>
      <c r="C9097" t="s">
        <v>65</v>
      </c>
      <c r="D9097">
        <v>773</v>
      </c>
      <c r="E9097" s="39">
        <v>45904.614583333336</v>
      </c>
      <c r="F9097">
        <v>12.29</v>
      </c>
      <c r="G9097">
        <v>20.62</v>
      </c>
      <c r="H9097">
        <v>11.09</v>
      </c>
      <c r="I9097">
        <v>124.6</v>
      </c>
      <c r="J9097">
        <f>IF(G9097="",0.5,IF(G9097&lt;=0,2,IF(G9097&gt;=40,2, IF(AND(G9097&gt;0,G9097&lt;1),5,IF(AND(G9097&gt;35,G9097&lt;40),5,IF(O9097&gt;=1.5,1.5,0))))))</f>
        <v>0</v>
      </c>
      <c r="K9097">
        <f>IF(H9097="",0.5,IF(H9097&lt;=0.1,2,IF(H9097&gt;=20,2, IF(AND(H9097&gt;0.1,H9097&lt;0.2),5,IF(AND(H9097&gt;16,H9097&lt;20),5,IF(P9097&gt;=2,1.5,0))))))</f>
        <v>0</v>
      </c>
      <c r="L9097">
        <f>IF(A9097="",0.5,IF(B9097="",0.5,IF(C9097="",0.5,IF(E9097="",0.5,IF(Q9097="Y",0.01,0)))))</f>
        <v>0</v>
      </c>
      <c r="M9097">
        <f>COUNTIF(J9097:L9097,"&gt;0")</f>
        <v>0</v>
      </c>
      <c r="N9097" s="28" t="s">
        <v>66</v>
      </c>
      <c r="O9097">
        <f>IF(G9097="","",ABS(G9098-G9097))</f>
        <v>0.14000000000000057</v>
      </c>
      <c r="P9097">
        <f>IF(H9097="","",ABS(H9098-H9097))</f>
        <v>0.15000000000000036</v>
      </c>
      <c r="R9097" s="2">
        <f>E9097-E9096</f>
        <v>1.0416666671517305E-2</v>
      </c>
      <c r="S9097" s="4">
        <f>MROUND(E9097,"0:15")</f>
        <v>45904.614583333328</v>
      </c>
    </row>
    <row r="9098" spans="1:19" x14ac:dyDescent="0.35">
      <c r="A9098">
        <v>2025</v>
      </c>
      <c r="B9098" t="s">
        <v>64</v>
      </c>
      <c r="C9098" t="s">
        <v>65</v>
      </c>
      <c r="D9098">
        <v>774</v>
      </c>
      <c r="E9098" s="39">
        <v>45904.625</v>
      </c>
      <c r="F9098">
        <v>12.46</v>
      </c>
      <c r="G9098">
        <v>20.76</v>
      </c>
      <c r="H9098">
        <v>11.24</v>
      </c>
      <c r="I9098">
        <v>126.6</v>
      </c>
      <c r="J9098">
        <f>IF(G9098="",0.5,IF(G9098&lt;=0,2,IF(G9098&gt;=40,2, IF(AND(G9098&gt;0,G9098&lt;1),5,IF(AND(G9098&gt;35,G9098&lt;40),5,IF(O9098&gt;=1.5,1.5,0))))))</f>
        <v>0</v>
      </c>
      <c r="K9098">
        <f>IF(H9098="",0.5,IF(H9098&lt;=0.1,2,IF(H9098&gt;=20,2, IF(AND(H9098&gt;0.1,H9098&lt;0.2),5,IF(AND(H9098&gt;16,H9098&lt;20),5,IF(P9098&gt;=2,1.5,0))))))</f>
        <v>0</v>
      </c>
      <c r="L9098">
        <f>IF(A9098="",0.5,IF(B9098="",0.5,IF(C9098="",0.5,IF(E9098="",0.5,IF(Q9098="Y",0.01,0)))))</f>
        <v>0</v>
      </c>
      <c r="M9098">
        <f>COUNTIF(J9098:L9098,"&gt;0")</f>
        <v>0</v>
      </c>
      <c r="N9098" s="28" t="s">
        <v>66</v>
      </c>
      <c r="O9098">
        <f>IF(G9098="","",ABS(G9099-G9098))</f>
        <v>0.19999999999999929</v>
      </c>
      <c r="P9098">
        <f>IF(H9098="","",ABS(H9099-H9098))</f>
        <v>8.0000000000000071E-2</v>
      </c>
      <c r="R9098" s="2">
        <f>E9098-E9097</f>
        <v>1.0416666664241347E-2</v>
      </c>
      <c r="S9098" s="4">
        <f>MROUND(E9098,"0:15")</f>
        <v>45904.625</v>
      </c>
    </row>
    <row r="9099" spans="1:19" x14ac:dyDescent="0.35">
      <c r="A9099">
        <v>2025</v>
      </c>
      <c r="B9099" t="s">
        <v>64</v>
      </c>
      <c r="C9099" t="s">
        <v>65</v>
      </c>
      <c r="D9099">
        <v>775</v>
      </c>
      <c r="E9099" s="39">
        <v>45904.635416666664</v>
      </c>
      <c r="F9099">
        <v>12.55</v>
      </c>
      <c r="G9099">
        <v>20.96</v>
      </c>
      <c r="H9099">
        <v>11.32</v>
      </c>
      <c r="I9099">
        <v>128.1</v>
      </c>
      <c r="J9099">
        <f>IF(G9099="",0.5,IF(G9099&lt;=0,2,IF(G9099&gt;=40,2, IF(AND(G9099&gt;0,G9099&lt;1),5,IF(AND(G9099&gt;35,G9099&lt;40),5,IF(O9099&gt;=1.5,1.5,0))))))</f>
        <v>0</v>
      </c>
      <c r="K9099">
        <f>IF(H9099="",0.5,IF(H9099&lt;=0.1,2,IF(H9099&gt;=20,2, IF(AND(H9099&gt;0.1,H9099&lt;0.2),5,IF(AND(H9099&gt;16,H9099&lt;20),5,IF(P9099&gt;=2,1.5,0))))))</f>
        <v>0</v>
      </c>
      <c r="L9099">
        <f>IF(A9099="",0.5,IF(B9099="",0.5,IF(C9099="",0.5,IF(E9099="",0.5,IF(Q9099="Y",0.01,0)))))</f>
        <v>0</v>
      </c>
      <c r="M9099">
        <f>COUNTIF(J9099:L9099,"&gt;0")</f>
        <v>0</v>
      </c>
      <c r="N9099" s="28" t="s">
        <v>66</v>
      </c>
      <c r="O9099">
        <f>IF(G9099="","",ABS(G9100-G9099))</f>
        <v>0.19999999999999929</v>
      </c>
      <c r="P9099">
        <f>IF(H9099="","",ABS(H9100-H9099))</f>
        <v>7.0000000000000284E-2</v>
      </c>
      <c r="R9099" s="2">
        <f>E9099-E9098</f>
        <v>1.0416666664241347E-2</v>
      </c>
      <c r="S9099" s="4">
        <f>MROUND(E9099,"0:15")</f>
        <v>45904.635416666664</v>
      </c>
    </row>
    <row r="9100" spans="1:19" x14ac:dyDescent="0.35">
      <c r="A9100">
        <v>2025</v>
      </c>
      <c r="B9100" t="s">
        <v>64</v>
      </c>
      <c r="C9100" t="s">
        <v>65</v>
      </c>
      <c r="D9100">
        <v>776</v>
      </c>
      <c r="E9100" s="39">
        <v>45904.645833333336</v>
      </c>
      <c r="F9100">
        <v>12.63</v>
      </c>
      <c r="G9100">
        <v>21.16</v>
      </c>
      <c r="H9100">
        <v>11.39</v>
      </c>
      <c r="I9100">
        <v>129.4</v>
      </c>
      <c r="J9100">
        <f>IF(G9100="",0.5,IF(G9100&lt;=0,2,IF(G9100&gt;=40,2, IF(AND(G9100&gt;0,G9100&lt;1),5,IF(AND(G9100&gt;35,G9100&lt;40),5,IF(O9100&gt;=1.5,1.5,0))))))</f>
        <v>0</v>
      </c>
      <c r="K9100">
        <f>IF(H9100="",0.5,IF(H9100&lt;=0.1,2,IF(H9100&gt;=20,2, IF(AND(H9100&gt;0.1,H9100&lt;0.2),5,IF(AND(H9100&gt;16,H9100&lt;20),5,IF(P9100&gt;=2,1.5,0))))))</f>
        <v>0</v>
      </c>
      <c r="L9100">
        <f>IF(A9100="",0.5,IF(B9100="",0.5,IF(C9100="",0.5,IF(E9100="",0.5,IF(Q9100="Y",0.01,0)))))</f>
        <v>0</v>
      </c>
      <c r="M9100">
        <f>COUNTIF(J9100:L9100,"&gt;0")</f>
        <v>0</v>
      </c>
      <c r="N9100" s="28" t="s">
        <v>66</v>
      </c>
      <c r="O9100">
        <f>IF(G9100="","",ABS(G9101-G9100))</f>
        <v>0.19999999999999929</v>
      </c>
      <c r="P9100">
        <f>IF(H9100="","",ABS(H9101-H9100))</f>
        <v>4.9999999999998934E-2</v>
      </c>
      <c r="R9100" s="2">
        <f>E9100-E9099</f>
        <v>1.0416666671517305E-2</v>
      </c>
      <c r="S9100" s="4">
        <f>MROUND(E9100,"0:15")</f>
        <v>45904.645833333328</v>
      </c>
    </row>
    <row r="9101" spans="1:19" x14ac:dyDescent="0.35">
      <c r="A9101">
        <v>2025</v>
      </c>
      <c r="B9101" t="s">
        <v>64</v>
      </c>
      <c r="C9101" t="s">
        <v>65</v>
      </c>
      <c r="D9101">
        <v>777</v>
      </c>
      <c r="E9101" s="39">
        <v>45904.65625</v>
      </c>
      <c r="F9101">
        <v>12.68</v>
      </c>
      <c r="G9101">
        <v>21.36</v>
      </c>
      <c r="H9101">
        <v>11.44</v>
      </c>
      <c r="I9101">
        <v>130.4</v>
      </c>
      <c r="J9101">
        <f>IF(G9101="",0.5,IF(G9101&lt;=0,2,IF(G9101&gt;=40,2, IF(AND(G9101&gt;0,G9101&lt;1),5,IF(AND(G9101&gt;35,G9101&lt;40),5,IF(O9101&gt;=1.5,1.5,0))))))</f>
        <v>0</v>
      </c>
      <c r="K9101">
        <f>IF(H9101="",0.5,IF(H9101&lt;=0.1,2,IF(H9101&gt;=20,2, IF(AND(H9101&gt;0.1,H9101&lt;0.2),5,IF(AND(H9101&gt;16,H9101&lt;20),5,IF(P9101&gt;=2,1.5,0))))))</f>
        <v>0</v>
      </c>
      <c r="L9101">
        <f>IF(A9101="",0.5,IF(B9101="",0.5,IF(C9101="",0.5,IF(E9101="",0.5,IF(Q9101="Y",0.01,0)))))</f>
        <v>0</v>
      </c>
      <c r="M9101">
        <f>COUNTIF(J9101:L9101,"&gt;0")</f>
        <v>0</v>
      </c>
      <c r="N9101" s="28" t="s">
        <v>66</v>
      </c>
      <c r="O9101">
        <f>IF(G9101="","",ABS(G9102-G9101))</f>
        <v>0.10000000000000142</v>
      </c>
      <c r="P9101">
        <f>IF(H9101="","",ABS(H9102-H9101))</f>
        <v>8.9999999999999858E-2</v>
      </c>
      <c r="R9101" s="2">
        <f>E9101-E9100</f>
        <v>1.0416666664241347E-2</v>
      </c>
      <c r="S9101" s="4">
        <f>MROUND(E9101,"0:15")</f>
        <v>45904.65625</v>
      </c>
    </row>
    <row r="9102" spans="1:19" x14ac:dyDescent="0.35">
      <c r="A9102">
        <v>2025</v>
      </c>
      <c r="B9102" t="s">
        <v>64</v>
      </c>
      <c r="C9102" t="s">
        <v>65</v>
      </c>
      <c r="D9102">
        <v>778</v>
      </c>
      <c r="E9102" s="39">
        <v>45904.666666666664</v>
      </c>
      <c r="F9102">
        <v>12.58</v>
      </c>
      <c r="G9102">
        <v>21.46</v>
      </c>
      <c r="H9102">
        <v>11.35</v>
      </c>
      <c r="I9102">
        <v>129.6</v>
      </c>
      <c r="J9102">
        <f>IF(G9102="",0.5,IF(G9102&lt;=0,2,IF(G9102&gt;=40,2, IF(AND(G9102&gt;0,G9102&lt;1),5,IF(AND(G9102&gt;35,G9102&lt;40),5,IF(O9102&gt;=1.5,1.5,0))))))</f>
        <v>0</v>
      </c>
      <c r="K9102">
        <f>IF(H9102="",0.5,IF(H9102&lt;=0.1,2,IF(H9102&gt;=20,2, IF(AND(H9102&gt;0.1,H9102&lt;0.2),5,IF(AND(H9102&gt;16,H9102&lt;20),5,IF(P9102&gt;=2,1.5,0))))))</f>
        <v>0</v>
      </c>
      <c r="L9102">
        <f>IF(A9102="",0.5,IF(B9102="",0.5,IF(C9102="",0.5,IF(E9102="",0.5,IF(Q9102="Y",0.01,0)))))</f>
        <v>0</v>
      </c>
      <c r="M9102">
        <f>COUNTIF(J9102:L9102,"&gt;0")</f>
        <v>0</v>
      </c>
      <c r="N9102" s="28" t="s">
        <v>66</v>
      </c>
      <c r="O9102">
        <f>IF(G9102="","",ABS(G9103-G9102))</f>
        <v>0</v>
      </c>
      <c r="P9102">
        <f>IF(H9102="","",ABS(H9103-H9102))</f>
        <v>0.12999999999999901</v>
      </c>
      <c r="R9102" s="2">
        <f>E9102-E9101</f>
        <v>1.0416666664241347E-2</v>
      </c>
      <c r="S9102" s="4">
        <f>MROUND(E9102,"0:15")</f>
        <v>45904.666666666664</v>
      </c>
    </row>
    <row r="9103" spans="1:19" x14ac:dyDescent="0.35">
      <c r="A9103">
        <v>2025</v>
      </c>
      <c r="B9103" t="s">
        <v>64</v>
      </c>
      <c r="C9103" t="s">
        <v>65</v>
      </c>
      <c r="D9103">
        <v>779</v>
      </c>
      <c r="E9103" s="39">
        <v>45904.677083333336</v>
      </c>
      <c r="F9103">
        <v>12.44</v>
      </c>
      <c r="G9103">
        <v>21.46</v>
      </c>
      <c r="H9103">
        <v>11.22</v>
      </c>
      <c r="I9103">
        <v>128.1</v>
      </c>
      <c r="J9103">
        <f>IF(G9103="",0.5,IF(G9103&lt;=0,2,IF(G9103&gt;=40,2, IF(AND(G9103&gt;0,G9103&lt;1),5,IF(AND(G9103&gt;35,G9103&lt;40),5,IF(O9103&gt;=1.5,1.5,0))))))</f>
        <v>0</v>
      </c>
      <c r="K9103">
        <f>IF(H9103="",0.5,IF(H9103&lt;=0.1,2,IF(H9103&gt;=20,2, IF(AND(H9103&gt;0.1,H9103&lt;0.2),5,IF(AND(H9103&gt;16,H9103&lt;20),5,IF(P9103&gt;=2,1.5,0))))))</f>
        <v>0</v>
      </c>
      <c r="L9103">
        <f>IF(A9103="",0.5,IF(B9103="",0.5,IF(C9103="",0.5,IF(E9103="",0.5,IF(Q9103="Y",0.01,0)))))</f>
        <v>0</v>
      </c>
      <c r="M9103">
        <f>COUNTIF(J9103:L9103,"&gt;0")</f>
        <v>0</v>
      </c>
      <c r="N9103" s="28" t="s">
        <v>66</v>
      </c>
      <c r="O9103">
        <f>IF(G9103="","",ABS(G9104-G9103))</f>
        <v>1.9999999999999574E-2</v>
      </c>
      <c r="P9103">
        <f>IF(H9103="","",ABS(H9104-H9103))</f>
        <v>0.12000000000000099</v>
      </c>
      <c r="R9103" s="2">
        <f>E9103-E9102</f>
        <v>1.0416666671517305E-2</v>
      </c>
      <c r="S9103" s="4">
        <f>MROUND(E9103,"0:15")</f>
        <v>45904.677083333328</v>
      </c>
    </row>
    <row r="9104" spans="1:19" x14ac:dyDescent="0.35">
      <c r="A9104">
        <v>2025</v>
      </c>
      <c r="B9104" t="s">
        <v>64</v>
      </c>
      <c r="C9104" t="s">
        <v>65</v>
      </c>
      <c r="D9104">
        <v>780</v>
      </c>
      <c r="E9104" s="39">
        <v>45904.6875</v>
      </c>
      <c r="F9104">
        <v>12.31</v>
      </c>
      <c r="G9104">
        <v>21.48</v>
      </c>
      <c r="H9104">
        <v>11.1</v>
      </c>
      <c r="I9104">
        <v>126.8</v>
      </c>
      <c r="J9104">
        <f>IF(G9104="",0.5,IF(G9104&lt;=0,2,IF(G9104&gt;=40,2, IF(AND(G9104&gt;0,G9104&lt;1),5,IF(AND(G9104&gt;35,G9104&lt;40),5,IF(O9104&gt;=1.5,1.5,0))))))</f>
        <v>0</v>
      </c>
      <c r="K9104">
        <f>IF(H9104="",0.5,IF(H9104&lt;=0.1,2,IF(H9104&gt;=20,2, IF(AND(H9104&gt;0.1,H9104&lt;0.2),5,IF(AND(H9104&gt;16,H9104&lt;20),5,IF(P9104&gt;=2,1.5,0))))))</f>
        <v>0</v>
      </c>
      <c r="L9104">
        <f>IF(A9104="",0.5,IF(B9104="",0.5,IF(C9104="",0.5,IF(E9104="",0.5,IF(Q9104="Y",0.01,0)))))</f>
        <v>0</v>
      </c>
      <c r="M9104">
        <f>COUNTIF(J9104:L9104,"&gt;0")</f>
        <v>0</v>
      </c>
      <c r="N9104" s="28" t="s">
        <v>66</v>
      </c>
      <c r="O9104">
        <f>IF(G9104="","",ABS(G9105-G9104))</f>
        <v>5.9999999999998721E-2</v>
      </c>
      <c r="P9104">
        <f>IF(H9104="","",ABS(H9105-H9104))</f>
        <v>1.9999999999999574E-2</v>
      </c>
      <c r="R9104" s="2">
        <f>E9104-E9103</f>
        <v>1.0416666664241347E-2</v>
      </c>
      <c r="S9104" s="4">
        <f>MROUND(E9104,"0:15")</f>
        <v>45904.6875</v>
      </c>
    </row>
    <row r="9105" spans="1:19" x14ac:dyDescent="0.35">
      <c r="A9105">
        <v>2025</v>
      </c>
      <c r="B9105" t="s">
        <v>64</v>
      </c>
      <c r="C9105" t="s">
        <v>65</v>
      </c>
      <c r="D9105">
        <v>781</v>
      </c>
      <c r="E9105" s="39">
        <v>45904.697916666664</v>
      </c>
      <c r="F9105">
        <v>12.29</v>
      </c>
      <c r="G9105">
        <v>21.54</v>
      </c>
      <c r="H9105">
        <v>11.08</v>
      </c>
      <c r="I9105">
        <v>126.8</v>
      </c>
      <c r="J9105">
        <f>IF(G9105="",0.5,IF(G9105&lt;=0,2,IF(G9105&gt;=40,2, IF(AND(G9105&gt;0,G9105&lt;1),5,IF(AND(G9105&gt;35,G9105&lt;40),5,IF(O9105&gt;=1.5,1.5,0))))))</f>
        <v>0</v>
      </c>
      <c r="K9105">
        <f>IF(H9105="",0.5,IF(H9105&lt;=0.1,2,IF(H9105&gt;=20,2, IF(AND(H9105&gt;0.1,H9105&lt;0.2),5,IF(AND(H9105&gt;16,H9105&lt;20),5,IF(P9105&gt;=2,1.5,0))))))</f>
        <v>0</v>
      </c>
      <c r="L9105">
        <f>IF(A9105="",0.5,IF(B9105="",0.5,IF(C9105="",0.5,IF(E9105="",0.5,IF(Q9105="Y",0.01,0)))))</f>
        <v>0</v>
      </c>
      <c r="M9105">
        <f>COUNTIF(J9105:L9105,"&gt;0")</f>
        <v>0</v>
      </c>
      <c r="N9105" s="28" t="s">
        <v>66</v>
      </c>
      <c r="O9105">
        <f>IF(G9105="","",ABS(G9106-G9105))</f>
        <v>0.10000000000000142</v>
      </c>
      <c r="P9105">
        <f>IF(H9105="","",ABS(H9106-H9105))</f>
        <v>8.9999999999999858E-2</v>
      </c>
      <c r="R9105" s="2">
        <f>E9105-E9104</f>
        <v>1.0416666664241347E-2</v>
      </c>
      <c r="S9105" s="4">
        <f>MROUND(E9105,"0:15")</f>
        <v>45904.697916666664</v>
      </c>
    </row>
    <row r="9106" spans="1:19" x14ac:dyDescent="0.35">
      <c r="A9106">
        <v>2025</v>
      </c>
      <c r="B9106" t="s">
        <v>64</v>
      </c>
      <c r="C9106" t="s">
        <v>65</v>
      </c>
      <c r="D9106">
        <v>782</v>
      </c>
      <c r="E9106" s="39">
        <v>45904.708333333336</v>
      </c>
      <c r="F9106">
        <v>12.19</v>
      </c>
      <c r="G9106">
        <v>21.64</v>
      </c>
      <c r="H9106">
        <v>10.99</v>
      </c>
      <c r="I9106">
        <v>126</v>
      </c>
      <c r="J9106">
        <f>IF(G9106="",0.5,IF(G9106&lt;=0,2,IF(G9106&gt;=40,2, IF(AND(G9106&gt;0,G9106&lt;1),5,IF(AND(G9106&gt;35,G9106&lt;40),5,IF(O9106&gt;=1.5,1.5,0))))))</f>
        <v>0</v>
      </c>
      <c r="K9106">
        <f>IF(H9106="",0.5,IF(H9106&lt;=0.1,2,IF(H9106&gt;=20,2, IF(AND(H9106&gt;0.1,H9106&lt;0.2),5,IF(AND(H9106&gt;16,H9106&lt;20),5,IF(P9106&gt;=2,1.5,0))))))</f>
        <v>0</v>
      </c>
      <c r="L9106">
        <f>IF(A9106="",0.5,IF(B9106="",0.5,IF(C9106="",0.5,IF(E9106="",0.5,IF(Q9106="Y",0.01,0)))))</f>
        <v>0</v>
      </c>
      <c r="M9106">
        <f>COUNTIF(J9106:L9106,"&gt;0")</f>
        <v>0</v>
      </c>
      <c r="N9106" s="28" t="s">
        <v>66</v>
      </c>
      <c r="O9106">
        <f>IF(G9106="","",ABS(G9107-G9106))</f>
        <v>5.9999999999998721E-2</v>
      </c>
      <c r="P9106">
        <f>IF(H9106="","",ABS(H9107-H9106))</f>
        <v>0.17999999999999972</v>
      </c>
      <c r="R9106" s="2">
        <f>E9106-E9105</f>
        <v>1.0416666671517305E-2</v>
      </c>
      <c r="S9106" s="4">
        <f>MROUND(E9106,"0:15")</f>
        <v>45904.708333333328</v>
      </c>
    </row>
    <row r="9107" spans="1:19" x14ac:dyDescent="0.35">
      <c r="A9107">
        <v>2025</v>
      </c>
      <c r="B9107" t="s">
        <v>64</v>
      </c>
      <c r="C9107" t="s">
        <v>65</v>
      </c>
      <c r="D9107">
        <v>783</v>
      </c>
      <c r="E9107" s="39">
        <v>45904.71875</v>
      </c>
      <c r="F9107">
        <v>11.99</v>
      </c>
      <c r="G9107">
        <v>21.7</v>
      </c>
      <c r="H9107">
        <v>10.81</v>
      </c>
      <c r="I9107">
        <v>124</v>
      </c>
      <c r="J9107">
        <f>IF(G9107="",0.5,IF(G9107&lt;=0,2,IF(G9107&gt;=40,2, IF(AND(G9107&gt;0,G9107&lt;1),5,IF(AND(G9107&gt;35,G9107&lt;40),5,IF(O9107&gt;=1.5,1.5,0))))))</f>
        <v>0</v>
      </c>
      <c r="K9107">
        <f>IF(H9107="",0.5,IF(H9107&lt;=0.1,2,IF(H9107&gt;=20,2, IF(AND(H9107&gt;0.1,H9107&lt;0.2),5,IF(AND(H9107&gt;16,H9107&lt;20),5,IF(P9107&gt;=2,1.5,0))))))</f>
        <v>0</v>
      </c>
      <c r="L9107">
        <f>IF(A9107="",0.5,IF(B9107="",0.5,IF(C9107="",0.5,IF(E9107="",0.5,IF(Q9107="Y",0.01,0)))))</f>
        <v>0</v>
      </c>
      <c r="M9107">
        <f>COUNTIF(J9107:L9107,"&gt;0")</f>
        <v>0</v>
      </c>
      <c r="N9107" s="28" t="s">
        <v>66</v>
      </c>
      <c r="O9107">
        <f>IF(G9107="","",ABS(G9108-G9107))</f>
        <v>1.9999999999999574E-2</v>
      </c>
      <c r="P9107">
        <f>IF(H9107="","",ABS(H9108-H9107))</f>
        <v>0.23000000000000043</v>
      </c>
      <c r="R9107" s="2">
        <f>E9107-E9106</f>
        <v>1.0416666664241347E-2</v>
      </c>
      <c r="S9107" s="4">
        <f>MROUND(E9107,"0:15")</f>
        <v>45904.71875</v>
      </c>
    </row>
    <row r="9108" spans="1:19" x14ac:dyDescent="0.35">
      <c r="A9108">
        <v>2025</v>
      </c>
      <c r="B9108" t="s">
        <v>64</v>
      </c>
      <c r="C9108" t="s">
        <v>65</v>
      </c>
      <c r="D9108">
        <v>784</v>
      </c>
      <c r="E9108" s="39">
        <v>45904.729166666664</v>
      </c>
      <c r="F9108">
        <v>11.74</v>
      </c>
      <c r="G9108">
        <v>21.72</v>
      </c>
      <c r="H9108">
        <v>10.58</v>
      </c>
      <c r="I9108">
        <v>121.5</v>
      </c>
      <c r="J9108">
        <f>IF(G9108="",0.5,IF(G9108&lt;=0,2,IF(G9108&gt;=40,2, IF(AND(G9108&gt;0,G9108&lt;1),5,IF(AND(G9108&gt;35,G9108&lt;40),5,IF(O9108&gt;=1.5,1.5,0))))))</f>
        <v>0</v>
      </c>
      <c r="K9108">
        <f>IF(H9108="",0.5,IF(H9108&lt;=0.1,2,IF(H9108&gt;=20,2, IF(AND(H9108&gt;0.1,H9108&lt;0.2),5,IF(AND(H9108&gt;16,H9108&lt;20),5,IF(P9108&gt;=2,1.5,0))))))</f>
        <v>0</v>
      </c>
      <c r="L9108">
        <f>IF(A9108="",0.5,IF(B9108="",0.5,IF(C9108="",0.5,IF(E9108="",0.5,IF(Q9108="Y",0.01,0)))))</f>
        <v>0</v>
      </c>
      <c r="M9108">
        <f>COUNTIF(J9108:L9108,"&gt;0")</f>
        <v>0</v>
      </c>
      <c r="N9108" s="28" t="s">
        <v>66</v>
      </c>
      <c r="O9108">
        <f>IF(G9108="","",ABS(G9109-G9108))</f>
        <v>1.9999999999999574E-2</v>
      </c>
      <c r="P9108">
        <f>IF(H9108="","",ABS(H9109-H9108))</f>
        <v>0.25999999999999979</v>
      </c>
      <c r="R9108" s="2">
        <f>E9108-E9107</f>
        <v>1.0416666664241347E-2</v>
      </c>
      <c r="S9108" s="4">
        <f>MROUND(E9108,"0:15")</f>
        <v>45904.729166666664</v>
      </c>
    </row>
    <row r="9109" spans="1:19" x14ac:dyDescent="0.35">
      <c r="A9109">
        <v>2025</v>
      </c>
      <c r="B9109" t="s">
        <v>64</v>
      </c>
      <c r="C9109" t="s">
        <v>65</v>
      </c>
      <c r="D9109">
        <v>785</v>
      </c>
      <c r="E9109" s="39">
        <v>45904.739583333336</v>
      </c>
      <c r="F9109">
        <v>11.45</v>
      </c>
      <c r="G9109">
        <v>21.7</v>
      </c>
      <c r="H9109">
        <v>10.32</v>
      </c>
      <c r="I9109">
        <v>118.4</v>
      </c>
      <c r="J9109">
        <f>IF(G9109="",0.5,IF(G9109&lt;=0,2,IF(G9109&gt;=40,2, IF(AND(G9109&gt;0,G9109&lt;1),5,IF(AND(G9109&gt;35,G9109&lt;40),5,IF(O9109&gt;=1.5,1.5,0))))))</f>
        <v>0</v>
      </c>
      <c r="K9109">
        <f>IF(H9109="",0.5,IF(H9109&lt;=0.1,2,IF(H9109&gt;=20,2, IF(AND(H9109&gt;0.1,H9109&lt;0.2),5,IF(AND(H9109&gt;16,H9109&lt;20),5,IF(P9109&gt;=2,1.5,0))))))</f>
        <v>0</v>
      </c>
      <c r="L9109">
        <f>IF(A9109="",0.5,IF(B9109="",0.5,IF(C9109="",0.5,IF(E9109="",0.5,IF(Q9109="Y",0.01,0)))))</f>
        <v>0</v>
      </c>
      <c r="M9109">
        <f>COUNTIF(J9109:L9109,"&gt;0")</f>
        <v>0</v>
      </c>
      <c r="N9109" s="28" t="s">
        <v>66</v>
      </c>
      <c r="O9109">
        <f>IF(G9109="","",ABS(G9110-G9109))</f>
        <v>3.9999999999999147E-2</v>
      </c>
      <c r="P9109">
        <f>IF(H9109="","",ABS(H9110-H9109))</f>
        <v>0.28000000000000114</v>
      </c>
      <c r="R9109" s="2">
        <f>E9109-E9108</f>
        <v>1.0416666671517305E-2</v>
      </c>
      <c r="S9109" s="4">
        <f>MROUND(E9109,"0:15")</f>
        <v>45904.739583333328</v>
      </c>
    </row>
    <row r="9110" spans="1:19" x14ac:dyDescent="0.35">
      <c r="A9110">
        <v>2025</v>
      </c>
      <c r="B9110" t="s">
        <v>64</v>
      </c>
      <c r="C9110" t="s">
        <v>65</v>
      </c>
      <c r="D9110">
        <v>786</v>
      </c>
      <c r="E9110" s="39">
        <v>45904.75</v>
      </c>
      <c r="F9110">
        <v>11.14</v>
      </c>
      <c r="G9110">
        <v>21.66</v>
      </c>
      <c r="H9110">
        <v>10.039999999999999</v>
      </c>
      <c r="I9110">
        <v>115.1</v>
      </c>
      <c r="J9110">
        <f>IF(G9110="",0.5,IF(G9110&lt;=0,2,IF(G9110&gt;=40,2, IF(AND(G9110&gt;0,G9110&lt;1),5,IF(AND(G9110&gt;35,G9110&lt;40),5,IF(O9110&gt;=1.5,1.5,0))))))</f>
        <v>0</v>
      </c>
      <c r="K9110">
        <f>IF(H9110="",0.5,IF(H9110&lt;=0.1,2,IF(H9110&gt;=20,2, IF(AND(H9110&gt;0.1,H9110&lt;0.2),5,IF(AND(H9110&gt;16,H9110&lt;20),5,IF(P9110&gt;=2,1.5,0))))))</f>
        <v>0</v>
      </c>
      <c r="L9110">
        <f>IF(A9110="",0.5,IF(B9110="",0.5,IF(C9110="",0.5,IF(E9110="",0.5,IF(Q9110="Y",0.01,0)))))</f>
        <v>0</v>
      </c>
      <c r="M9110">
        <f>COUNTIF(J9110:L9110,"&gt;0")</f>
        <v>0</v>
      </c>
      <c r="N9110" s="28" t="s">
        <v>66</v>
      </c>
      <c r="O9110">
        <f>IF(G9110="","",ABS(G9111-G9110))</f>
        <v>3.9999999999999147E-2</v>
      </c>
      <c r="P9110">
        <f>IF(H9110="","",ABS(H9111-H9110))</f>
        <v>0.28999999999999915</v>
      </c>
      <c r="R9110" s="2">
        <f>E9110-E9109</f>
        <v>1.0416666664241347E-2</v>
      </c>
      <c r="S9110" s="4">
        <f>MROUND(E9110,"0:15")</f>
        <v>45904.75</v>
      </c>
    </row>
    <row r="9111" spans="1:19" x14ac:dyDescent="0.35">
      <c r="A9111">
        <v>2025</v>
      </c>
      <c r="B9111" t="s">
        <v>64</v>
      </c>
      <c r="C9111" t="s">
        <v>65</v>
      </c>
      <c r="D9111">
        <v>787</v>
      </c>
      <c r="E9111" s="39">
        <v>45904.760416666664</v>
      </c>
      <c r="F9111">
        <v>10.82</v>
      </c>
      <c r="G9111">
        <v>21.62</v>
      </c>
      <c r="H9111">
        <v>9.75</v>
      </c>
      <c r="I9111">
        <v>111.7</v>
      </c>
      <c r="J9111">
        <f>IF(G9111="",0.5,IF(G9111&lt;=0,2,IF(G9111&gt;=40,2, IF(AND(G9111&gt;0,G9111&lt;1),5,IF(AND(G9111&gt;35,G9111&lt;40),5,IF(O9111&gt;=1.5,1.5,0))))))</f>
        <v>0</v>
      </c>
      <c r="K9111">
        <f>IF(H9111="",0.5,IF(H9111&lt;=0.1,2,IF(H9111&gt;=20,2, IF(AND(H9111&gt;0.1,H9111&lt;0.2),5,IF(AND(H9111&gt;16,H9111&lt;20),5,IF(P9111&gt;=2,1.5,0))))))</f>
        <v>0</v>
      </c>
      <c r="L9111">
        <f>IF(A9111="",0.5,IF(B9111="",0.5,IF(C9111="",0.5,IF(E9111="",0.5,IF(Q9111="Y",0.01,0)))))</f>
        <v>0</v>
      </c>
      <c r="M9111">
        <f>COUNTIF(J9111:L9111,"&gt;0")</f>
        <v>0</v>
      </c>
      <c r="N9111" s="28" t="s">
        <v>66</v>
      </c>
      <c r="O9111">
        <f>IF(G9111="","",ABS(G9112-G9111))</f>
        <v>8.0000000000001847E-2</v>
      </c>
      <c r="P9111">
        <f>IF(H9111="","",ABS(H9112-H9111))</f>
        <v>0.32000000000000028</v>
      </c>
      <c r="R9111" s="2">
        <f>E9111-E9110</f>
        <v>1.0416666664241347E-2</v>
      </c>
      <c r="S9111" s="4">
        <f>MROUND(E9111,"0:15")</f>
        <v>45904.760416666664</v>
      </c>
    </row>
    <row r="9112" spans="1:19" x14ac:dyDescent="0.35">
      <c r="A9112">
        <v>2025</v>
      </c>
      <c r="B9112" t="s">
        <v>64</v>
      </c>
      <c r="C9112" t="s">
        <v>65</v>
      </c>
      <c r="D9112">
        <v>788</v>
      </c>
      <c r="E9112" s="39">
        <v>45904.770833333336</v>
      </c>
      <c r="F9112">
        <v>10.47</v>
      </c>
      <c r="G9112">
        <v>21.54</v>
      </c>
      <c r="H9112">
        <v>9.43</v>
      </c>
      <c r="I9112">
        <v>107.9</v>
      </c>
      <c r="J9112">
        <f>IF(G9112="",0.5,IF(G9112&lt;=0,2,IF(G9112&gt;=40,2, IF(AND(G9112&gt;0,G9112&lt;1),5,IF(AND(G9112&gt;35,G9112&lt;40),5,IF(O9112&gt;=1.5,1.5,0))))))</f>
        <v>0</v>
      </c>
      <c r="K9112">
        <f>IF(H9112="",0.5,IF(H9112&lt;=0.1,2,IF(H9112&gt;=20,2, IF(AND(H9112&gt;0.1,H9112&lt;0.2),5,IF(AND(H9112&gt;16,H9112&lt;20),5,IF(P9112&gt;=2,1.5,0))))))</f>
        <v>0</v>
      </c>
      <c r="L9112">
        <f>IF(A9112="",0.5,IF(B9112="",0.5,IF(C9112="",0.5,IF(E9112="",0.5,IF(Q9112="Y",0.01,0)))))</f>
        <v>0</v>
      </c>
      <c r="M9112">
        <f>COUNTIF(J9112:L9112,"&gt;0")</f>
        <v>0</v>
      </c>
      <c r="N9112" s="28" t="s">
        <v>66</v>
      </c>
      <c r="O9112">
        <f>IF(G9112="","",ABS(G9113-G9112))</f>
        <v>3.9999999999999147E-2</v>
      </c>
      <c r="P9112">
        <f>IF(H9112="","",ABS(H9113-H9112))</f>
        <v>0.25999999999999979</v>
      </c>
      <c r="R9112" s="2">
        <f>E9112-E9111</f>
        <v>1.0416666671517305E-2</v>
      </c>
      <c r="S9112" s="4">
        <f>MROUND(E9112,"0:15")</f>
        <v>45904.770833333328</v>
      </c>
    </row>
    <row r="9113" spans="1:19" x14ac:dyDescent="0.35">
      <c r="A9113">
        <v>2025</v>
      </c>
      <c r="B9113" t="s">
        <v>64</v>
      </c>
      <c r="C9113" t="s">
        <v>65</v>
      </c>
      <c r="D9113">
        <v>789</v>
      </c>
      <c r="E9113" s="39">
        <v>45904.78125</v>
      </c>
      <c r="F9113">
        <v>10.18</v>
      </c>
      <c r="G9113">
        <v>21.5</v>
      </c>
      <c r="H9113">
        <v>9.17</v>
      </c>
      <c r="I9113">
        <v>104.8</v>
      </c>
      <c r="J9113">
        <f>IF(G9113="",0.5,IF(G9113&lt;=0,2,IF(G9113&gt;=40,2, IF(AND(G9113&gt;0,G9113&lt;1),5,IF(AND(G9113&gt;35,G9113&lt;40),5,IF(O9113&gt;=1.5,1.5,0))))))</f>
        <v>0</v>
      </c>
      <c r="K9113">
        <f>IF(H9113="",0.5,IF(H9113&lt;=0.1,2,IF(H9113&gt;=20,2, IF(AND(H9113&gt;0.1,H9113&lt;0.2),5,IF(AND(H9113&gt;16,H9113&lt;20),5,IF(P9113&gt;=2,1.5,0))))))</f>
        <v>0</v>
      </c>
      <c r="L9113">
        <f>IF(A9113="",0.5,IF(B9113="",0.5,IF(C9113="",0.5,IF(E9113="",0.5,IF(Q9113="Y",0.01,0)))))</f>
        <v>0</v>
      </c>
      <c r="M9113">
        <f>COUNTIF(J9113:L9113,"&gt;0")</f>
        <v>0</v>
      </c>
      <c r="N9113" s="28" t="s">
        <v>66</v>
      </c>
      <c r="O9113">
        <f>IF(G9113="","",ABS(G9114-G9113))</f>
        <v>5.9999999999998721E-2</v>
      </c>
      <c r="P9113">
        <f>IF(H9113="","",ABS(H9114-H9113))</f>
        <v>0.30000000000000071</v>
      </c>
      <c r="R9113" s="2">
        <f>E9113-E9112</f>
        <v>1.0416666664241347E-2</v>
      </c>
      <c r="S9113" s="4">
        <f>MROUND(E9113,"0:15")</f>
        <v>45904.78125</v>
      </c>
    </row>
    <row r="9114" spans="1:19" x14ac:dyDescent="0.35">
      <c r="A9114">
        <v>2025</v>
      </c>
      <c r="B9114" t="s">
        <v>64</v>
      </c>
      <c r="C9114" t="s">
        <v>65</v>
      </c>
      <c r="D9114">
        <v>790</v>
      </c>
      <c r="E9114" s="39">
        <v>45904.791666666664</v>
      </c>
      <c r="F9114">
        <v>9.85</v>
      </c>
      <c r="G9114">
        <v>21.44</v>
      </c>
      <c r="H9114">
        <v>8.8699999999999992</v>
      </c>
      <c r="I9114">
        <v>101.3</v>
      </c>
      <c r="J9114">
        <f>IF(G9114="",0.5,IF(G9114&lt;=0,2,IF(G9114&gt;=40,2, IF(AND(G9114&gt;0,G9114&lt;1),5,IF(AND(G9114&gt;35,G9114&lt;40),5,IF(O9114&gt;=1.5,1.5,0))))))</f>
        <v>0</v>
      </c>
      <c r="K9114">
        <f>IF(H9114="",0.5,IF(H9114&lt;=0.1,2,IF(H9114&gt;=20,2, IF(AND(H9114&gt;0.1,H9114&lt;0.2),5,IF(AND(H9114&gt;16,H9114&lt;20),5,IF(P9114&gt;=2,1.5,0))))))</f>
        <v>0</v>
      </c>
      <c r="L9114">
        <f>IF(A9114="",0.5,IF(B9114="",0.5,IF(C9114="",0.5,IF(E9114="",0.5,IF(Q9114="Y",0.01,0)))))</f>
        <v>0</v>
      </c>
      <c r="M9114">
        <f>COUNTIF(J9114:L9114,"&gt;0")</f>
        <v>0</v>
      </c>
      <c r="N9114" s="28" t="s">
        <v>66</v>
      </c>
      <c r="O9114">
        <f>IF(G9114="","",ABS(G9115-G9114))</f>
        <v>0.10000000000000142</v>
      </c>
      <c r="P9114">
        <f>IF(H9114="","",ABS(H9115-H9114))</f>
        <v>0.27999999999999936</v>
      </c>
      <c r="R9114" s="2">
        <f>E9114-E9113</f>
        <v>1.0416666664241347E-2</v>
      </c>
      <c r="S9114" s="4">
        <f>MROUND(E9114,"0:15")</f>
        <v>45904.791666666664</v>
      </c>
    </row>
    <row r="9115" spans="1:19" x14ac:dyDescent="0.35">
      <c r="A9115">
        <v>2025</v>
      </c>
      <c r="B9115" t="s">
        <v>64</v>
      </c>
      <c r="C9115" t="s">
        <v>65</v>
      </c>
      <c r="D9115">
        <v>791</v>
      </c>
      <c r="E9115" s="39">
        <v>45904.802083333336</v>
      </c>
      <c r="F9115">
        <v>9.5399999999999991</v>
      </c>
      <c r="G9115">
        <v>21.34</v>
      </c>
      <c r="H9115">
        <v>8.59</v>
      </c>
      <c r="I9115">
        <v>97.9</v>
      </c>
      <c r="J9115">
        <f>IF(G9115="",0.5,IF(G9115&lt;=0,2,IF(G9115&gt;=40,2, IF(AND(G9115&gt;0,G9115&lt;1),5,IF(AND(G9115&gt;35,G9115&lt;40),5,IF(O9115&gt;=1.5,1.5,0))))))</f>
        <v>0</v>
      </c>
      <c r="K9115">
        <f>IF(H9115="",0.5,IF(H9115&lt;=0.1,2,IF(H9115&gt;=20,2, IF(AND(H9115&gt;0.1,H9115&lt;0.2),5,IF(AND(H9115&gt;16,H9115&lt;20),5,IF(P9115&gt;=2,1.5,0))))))</f>
        <v>0</v>
      </c>
      <c r="L9115">
        <f>IF(A9115="",0.5,IF(B9115="",0.5,IF(C9115="",0.5,IF(E9115="",0.5,IF(Q9115="Y",0.01,0)))))</f>
        <v>0</v>
      </c>
      <c r="M9115">
        <f>COUNTIF(J9115:L9115,"&gt;0")</f>
        <v>0</v>
      </c>
      <c r="N9115" s="28" t="s">
        <v>66</v>
      </c>
      <c r="O9115">
        <f>IF(G9115="","",ABS(G9116-G9115))</f>
        <v>0.10000000000000142</v>
      </c>
      <c r="P9115">
        <f>IF(H9115="","",ABS(H9116-H9115))</f>
        <v>0.25</v>
      </c>
      <c r="R9115" s="2">
        <f>E9115-E9114</f>
        <v>1.0416666671517305E-2</v>
      </c>
      <c r="S9115" s="4">
        <f>MROUND(E9115,"0:15")</f>
        <v>45904.802083333328</v>
      </c>
    </row>
    <row r="9116" spans="1:19" x14ac:dyDescent="0.35">
      <c r="A9116">
        <v>2025</v>
      </c>
      <c r="B9116" t="s">
        <v>64</v>
      </c>
      <c r="C9116" t="s">
        <v>65</v>
      </c>
      <c r="D9116">
        <v>792</v>
      </c>
      <c r="E9116" s="39">
        <v>45904.8125</v>
      </c>
      <c r="F9116">
        <v>9.26</v>
      </c>
      <c r="G9116">
        <v>21.24</v>
      </c>
      <c r="H9116">
        <v>8.34</v>
      </c>
      <c r="I9116">
        <v>94.9</v>
      </c>
      <c r="J9116">
        <f>IF(G9116="",0.5,IF(G9116&lt;=0,2,IF(G9116&gt;=40,2, IF(AND(G9116&gt;0,G9116&lt;1),5,IF(AND(G9116&gt;35,G9116&lt;40),5,IF(O9116&gt;=1.5,1.5,0))))))</f>
        <v>0</v>
      </c>
      <c r="K9116">
        <f>IF(H9116="",0.5,IF(H9116&lt;=0.1,2,IF(H9116&gt;=20,2, IF(AND(H9116&gt;0.1,H9116&lt;0.2),5,IF(AND(H9116&gt;16,H9116&lt;20),5,IF(P9116&gt;=2,1.5,0))))))</f>
        <v>0</v>
      </c>
      <c r="L9116">
        <f>IF(A9116="",0.5,IF(B9116="",0.5,IF(C9116="",0.5,IF(E9116="",0.5,IF(Q9116="Y",0.01,0)))))</f>
        <v>0</v>
      </c>
      <c r="M9116">
        <f>COUNTIF(J9116:L9116,"&gt;0")</f>
        <v>0</v>
      </c>
      <c r="N9116" s="28" t="s">
        <v>66</v>
      </c>
      <c r="O9116">
        <f>IF(G9116="","",ABS(G9117-G9116))</f>
        <v>9.9999999999997868E-2</v>
      </c>
      <c r="P9116">
        <f>IF(H9116="","",ABS(H9117-H9116))</f>
        <v>0.25</v>
      </c>
      <c r="R9116" s="2">
        <f>E9116-E9115</f>
        <v>1.0416666664241347E-2</v>
      </c>
      <c r="S9116" s="4">
        <f>MROUND(E9116,"0:15")</f>
        <v>45904.8125</v>
      </c>
    </row>
    <row r="9117" spans="1:19" x14ac:dyDescent="0.35">
      <c r="A9117">
        <v>2025</v>
      </c>
      <c r="B9117" t="s">
        <v>64</v>
      </c>
      <c r="C9117" t="s">
        <v>65</v>
      </c>
      <c r="D9117">
        <v>793</v>
      </c>
      <c r="E9117" s="39">
        <v>45904.822916666664</v>
      </c>
      <c r="F9117">
        <v>8.98</v>
      </c>
      <c r="G9117">
        <v>21.14</v>
      </c>
      <c r="H9117">
        <v>8.09</v>
      </c>
      <c r="I9117">
        <v>91.8</v>
      </c>
      <c r="J9117">
        <f>IF(G9117="",0.5,IF(G9117&lt;=0,2,IF(G9117&gt;=40,2, IF(AND(G9117&gt;0,G9117&lt;1),5,IF(AND(G9117&gt;35,G9117&lt;40),5,IF(O9117&gt;=1.5,1.5,0))))))</f>
        <v>0</v>
      </c>
      <c r="K9117">
        <f>IF(H9117="",0.5,IF(H9117&lt;=0.1,2,IF(H9117&gt;=20,2, IF(AND(H9117&gt;0.1,H9117&lt;0.2),5,IF(AND(H9117&gt;16,H9117&lt;20),5,IF(P9117&gt;=2,1.5,0))))))</f>
        <v>0</v>
      </c>
      <c r="L9117">
        <f>IF(A9117="",0.5,IF(B9117="",0.5,IF(C9117="",0.5,IF(E9117="",0.5,IF(Q9117="Y",0.01,0)))))</f>
        <v>0</v>
      </c>
      <c r="M9117">
        <f>COUNTIF(J9117:L9117,"&gt;0")</f>
        <v>0</v>
      </c>
      <c r="N9117" s="28" t="s">
        <v>66</v>
      </c>
      <c r="O9117">
        <f>IF(G9117="","",ABS(G9118-G9117))</f>
        <v>0.12000000000000099</v>
      </c>
      <c r="P9117">
        <f>IF(H9117="","",ABS(H9118-H9117))</f>
        <v>0.29999999999999982</v>
      </c>
      <c r="R9117" s="2">
        <f>E9117-E9116</f>
        <v>1.0416666664241347E-2</v>
      </c>
      <c r="S9117" s="4">
        <f>MROUND(E9117,"0:15")</f>
        <v>45904.822916666664</v>
      </c>
    </row>
    <row r="9118" spans="1:19" x14ac:dyDescent="0.35">
      <c r="A9118">
        <v>2025</v>
      </c>
      <c r="B9118" t="s">
        <v>64</v>
      </c>
      <c r="C9118" t="s">
        <v>65</v>
      </c>
      <c r="D9118">
        <v>794</v>
      </c>
      <c r="E9118" s="39">
        <v>45904.833333333336</v>
      </c>
      <c r="F9118">
        <v>8.65</v>
      </c>
      <c r="G9118">
        <v>21.02</v>
      </c>
      <c r="H9118">
        <v>7.79</v>
      </c>
      <c r="I9118">
        <v>88.2</v>
      </c>
      <c r="J9118">
        <f>IF(G9118="",0.5,IF(G9118&lt;=0,2,IF(G9118&gt;=40,2, IF(AND(G9118&gt;0,G9118&lt;1),5,IF(AND(G9118&gt;35,G9118&lt;40),5,IF(O9118&gt;=1.5,1.5,0))))))</f>
        <v>0</v>
      </c>
      <c r="K9118">
        <f>IF(H9118="",0.5,IF(H9118&lt;=0.1,2,IF(H9118&gt;=20,2, IF(AND(H9118&gt;0.1,H9118&lt;0.2),5,IF(AND(H9118&gt;16,H9118&lt;20),5,IF(P9118&gt;=2,1.5,0))))))</f>
        <v>0</v>
      </c>
      <c r="L9118">
        <f>IF(A9118="",0.5,IF(B9118="",0.5,IF(C9118="",0.5,IF(E9118="",0.5,IF(Q9118="Y",0.01,0)))))</f>
        <v>0</v>
      </c>
      <c r="M9118">
        <f>COUNTIF(J9118:L9118,"&gt;0")</f>
        <v>0</v>
      </c>
      <c r="N9118" s="28" t="s">
        <v>66</v>
      </c>
      <c r="O9118">
        <f>IF(G9118="","",ABS(G9119-G9118))</f>
        <v>0.12000000000000099</v>
      </c>
      <c r="P9118">
        <f>IF(H9118="","",ABS(H9119-H9118))</f>
        <v>0.16000000000000014</v>
      </c>
      <c r="R9118" s="2">
        <f>E9118-E9117</f>
        <v>1.0416666671517305E-2</v>
      </c>
      <c r="S9118" s="4">
        <f>MROUND(E9118,"0:15")</f>
        <v>45904.833333333328</v>
      </c>
    </row>
    <row r="9119" spans="1:19" x14ac:dyDescent="0.35">
      <c r="A9119">
        <v>2025</v>
      </c>
      <c r="B9119" t="s">
        <v>64</v>
      </c>
      <c r="C9119" t="s">
        <v>65</v>
      </c>
      <c r="D9119">
        <v>795</v>
      </c>
      <c r="E9119" s="39">
        <v>45904.84375</v>
      </c>
      <c r="F9119">
        <v>8.4700000000000006</v>
      </c>
      <c r="G9119">
        <v>20.9</v>
      </c>
      <c r="H9119">
        <v>7.63</v>
      </c>
      <c r="I9119">
        <v>86.2</v>
      </c>
      <c r="J9119">
        <f>IF(G9119="",0.5,IF(G9119&lt;=0,2,IF(G9119&gt;=40,2, IF(AND(G9119&gt;0,G9119&lt;1),5,IF(AND(G9119&gt;35,G9119&lt;40),5,IF(O9119&gt;=1.5,1.5,0))))))</f>
        <v>0</v>
      </c>
      <c r="K9119">
        <f>IF(H9119="",0.5,IF(H9119&lt;=0.1,2,IF(H9119&gt;=20,2, IF(AND(H9119&gt;0.1,H9119&lt;0.2),5,IF(AND(H9119&gt;16,H9119&lt;20),5,IF(P9119&gt;=2,1.5,0))))))</f>
        <v>0</v>
      </c>
      <c r="L9119">
        <f>IF(A9119="",0.5,IF(B9119="",0.5,IF(C9119="",0.5,IF(E9119="",0.5,IF(Q9119="Y",0.01,0)))))</f>
        <v>0</v>
      </c>
      <c r="M9119">
        <f>COUNTIF(J9119:L9119,"&gt;0")</f>
        <v>0</v>
      </c>
      <c r="N9119" s="28" t="s">
        <v>66</v>
      </c>
      <c r="O9119">
        <f>IF(G9119="","",ABS(G9120-G9119))</f>
        <v>0.11999999999999744</v>
      </c>
      <c r="P9119">
        <f>IF(H9119="","",ABS(H9120-H9119))</f>
        <v>0.22999999999999954</v>
      </c>
      <c r="R9119" s="2">
        <f>E9119-E9118</f>
        <v>1.0416666664241347E-2</v>
      </c>
      <c r="S9119" s="4">
        <f>MROUND(E9119,"0:15")</f>
        <v>45904.84375</v>
      </c>
    </row>
    <row r="9120" spans="1:19" x14ac:dyDescent="0.35">
      <c r="A9120">
        <v>2025</v>
      </c>
      <c r="B9120" t="s">
        <v>64</v>
      </c>
      <c r="C9120" t="s">
        <v>65</v>
      </c>
      <c r="D9120">
        <v>796</v>
      </c>
      <c r="E9120" s="39">
        <v>45904.854166666664</v>
      </c>
      <c r="F9120">
        <v>8.2200000000000006</v>
      </c>
      <c r="G9120">
        <v>20.78</v>
      </c>
      <c r="H9120">
        <v>7.4</v>
      </c>
      <c r="I9120">
        <v>83.4</v>
      </c>
      <c r="J9120">
        <f>IF(G9120="",0.5,IF(G9120&lt;=0,2,IF(G9120&gt;=40,2, IF(AND(G9120&gt;0,G9120&lt;1),5,IF(AND(G9120&gt;35,G9120&lt;40),5,IF(O9120&gt;=1.5,1.5,0))))))</f>
        <v>0</v>
      </c>
      <c r="K9120">
        <f>IF(H9120="",0.5,IF(H9120&lt;=0.1,2,IF(H9120&gt;=20,2, IF(AND(H9120&gt;0.1,H9120&lt;0.2),5,IF(AND(H9120&gt;16,H9120&lt;20),5,IF(P9120&gt;=2,1.5,0))))))</f>
        <v>0</v>
      </c>
      <c r="L9120">
        <f>IF(A9120="",0.5,IF(B9120="",0.5,IF(C9120="",0.5,IF(E9120="",0.5,IF(Q9120="Y",0.01,0)))))</f>
        <v>0</v>
      </c>
      <c r="M9120">
        <f>COUNTIF(J9120:L9120,"&gt;0")</f>
        <v>0</v>
      </c>
      <c r="N9120" s="28" t="s">
        <v>66</v>
      </c>
      <c r="O9120">
        <f>IF(G9120="","",ABS(G9121-G9120))</f>
        <v>0.10000000000000142</v>
      </c>
      <c r="P9120">
        <f>IF(H9120="","",ABS(H9121-H9120))</f>
        <v>0.13000000000000078</v>
      </c>
      <c r="R9120" s="2">
        <f>E9120-E9119</f>
        <v>1.0416666664241347E-2</v>
      </c>
      <c r="S9120" s="4">
        <f>MROUND(E9120,"0:15")</f>
        <v>45904.854166666664</v>
      </c>
    </row>
    <row r="9121" spans="1:19" x14ac:dyDescent="0.35">
      <c r="A9121">
        <v>2025</v>
      </c>
      <c r="B9121" t="s">
        <v>64</v>
      </c>
      <c r="C9121" t="s">
        <v>65</v>
      </c>
      <c r="D9121">
        <v>797</v>
      </c>
      <c r="E9121" s="39">
        <v>45904.864583333336</v>
      </c>
      <c r="F9121">
        <v>8.07</v>
      </c>
      <c r="G9121">
        <v>20.68</v>
      </c>
      <c r="H9121">
        <v>7.27</v>
      </c>
      <c r="I9121">
        <v>81.7</v>
      </c>
      <c r="J9121">
        <f>IF(G9121="",0.5,IF(G9121&lt;=0,2,IF(G9121&gt;=40,2, IF(AND(G9121&gt;0,G9121&lt;1),5,IF(AND(G9121&gt;35,G9121&lt;40),5,IF(O9121&gt;=1.5,1.5,0))))))</f>
        <v>0</v>
      </c>
      <c r="K9121">
        <f>IF(H9121="",0.5,IF(H9121&lt;=0.1,2,IF(H9121&gt;=20,2, IF(AND(H9121&gt;0.1,H9121&lt;0.2),5,IF(AND(H9121&gt;16,H9121&lt;20),5,IF(P9121&gt;=2,1.5,0))))))</f>
        <v>0</v>
      </c>
      <c r="L9121">
        <f>IF(A9121="",0.5,IF(B9121="",0.5,IF(C9121="",0.5,IF(E9121="",0.5,IF(Q9121="Y",0.01,0)))))</f>
        <v>0</v>
      </c>
      <c r="M9121">
        <f>COUNTIF(J9121:L9121,"&gt;0")</f>
        <v>0</v>
      </c>
      <c r="N9121" s="28" t="s">
        <v>66</v>
      </c>
      <c r="O9121">
        <f>IF(G9121="","",ABS(G9122-G9121))</f>
        <v>0.10000000000000142</v>
      </c>
      <c r="P9121">
        <f>IF(H9121="","",ABS(H9122-H9121))</f>
        <v>0.17999999999999972</v>
      </c>
      <c r="R9121" s="2">
        <f>E9121-E9120</f>
        <v>1.0416666671517305E-2</v>
      </c>
      <c r="S9121" s="4">
        <f>MROUND(E9121,"0:15")</f>
        <v>45904.864583333328</v>
      </c>
    </row>
    <row r="9122" spans="1:19" x14ac:dyDescent="0.35">
      <c r="A9122">
        <v>2025</v>
      </c>
      <c r="B9122" t="s">
        <v>64</v>
      </c>
      <c r="C9122" t="s">
        <v>65</v>
      </c>
      <c r="D9122">
        <v>798</v>
      </c>
      <c r="E9122" s="39">
        <v>45904.875</v>
      </c>
      <c r="F9122">
        <v>7.87</v>
      </c>
      <c r="G9122">
        <v>20.58</v>
      </c>
      <c r="H9122">
        <v>7.09</v>
      </c>
      <c r="I9122">
        <v>79.5</v>
      </c>
      <c r="J9122">
        <f>IF(G9122="",0.5,IF(G9122&lt;=0,2,IF(G9122&gt;=40,2, IF(AND(G9122&gt;0,G9122&lt;1),5,IF(AND(G9122&gt;35,G9122&lt;40),5,IF(O9122&gt;=1.5,1.5,0))))))</f>
        <v>0</v>
      </c>
      <c r="K9122">
        <f>IF(H9122="",0.5,IF(H9122&lt;=0.1,2,IF(H9122&gt;=20,2, IF(AND(H9122&gt;0.1,H9122&lt;0.2),5,IF(AND(H9122&gt;16,H9122&lt;20),5,IF(P9122&gt;=2,1.5,0))))))</f>
        <v>0</v>
      </c>
      <c r="L9122">
        <f>IF(A9122="",0.5,IF(B9122="",0.5,IF(C9122="",0.5,IF(E9122="",0.5,IF(Q9122="Y",0.01,0)))))</f>
        <v>0</v>
      </c>
      <c r="M9122">
        <f>COUNTIF(J9122:L9122,"&gt;0")</f>
        <v>0</v>
      </c>
      <c r="N9122" s="28" t="s">
        <v>66</v>
      </c>
      <c r="O9122">
        <f>IF(G9122="","",ABS(G9123-G9122))</f>
        <v>9.9999999999997868E-2</v>
      </c>
      <c r="P9122">
        <f>IF(H9122="","",ABS(H9123-H9122))</f>
        <v>0.10999999999999943</v>
      </c>
      <c r="R9122" s="2">
        <f>E9122-E9121</f>
        <v>1.0416666664241347E-2</v>
      </c>
      <c r="S9122" s="4">
        <f>MROUND(E9122,"0:15")</f>
        <v>45904.875</v>
      </c>
    </row>
    <row r="9123" spans="1:19" x14ac:dyDescent="0.35">
      <c r="A9123">
        <v>2025</v>
      </c>
      <c r="B9123" t="s">
        <v>64</v>
      </c>
      <c r="C9123" t="s">
        <v>65</v>
      </c>
      <c r="D9123">
        <v>799</v>
      </c>
      <c r="E9123" s="39">
        <v>45904.885416666664</v>
      </c>
      <c r="F9123">
        <v>7.75</v>
      </c>
      <c r="G9123">
        <v>20.48</v>
      </c>
      <c r="H9123">
        <v>6.98</v>
      </c>
      <c r="I9123">
        <v>78.2</v>
      </c>
      <c r="J9123">
        <f>IF(G9123="",0.5,IF(G9123&lt;=0,2,IF(G9123&gt;=40,2, IF(AND(G9123&gt;0,G9123&lt;1),5,IF(AND(G9123&gt;35,G9123&lt;40),5,IF(O9123&gt;=1.5,1.5,0))))))</f>
        <v>0</v>
      </c>
      <c r="K9123">
        <f>IF(H9123="",0.5,IF(H9123&lt;=0.1,2,IF(H9123&gt;=20,2, IF(AND(H9123&gt;0.1,H9123&lt;0.2),5,IF(AND(H9123&gt;16,H9123&lt;20),5,IF(P9123&gt;=2,1.5,0))))))</f>
        <v>0</v>
      </c>
      <c r="L9123">
        <f>IF(A9123="",0.5,IF(B9123="",0.5,IF(C9123="",0.5,IF(E9123="",0.5,IF(Q9123="Y",0.01,0)))))</f>
        <v>0</v>
      </c>
      <c r="M9123">
        <f>COUNTIF(J9123:L9123,"&gt;0")</f>
        <v>0</v>
      </c>
      <c r="N9123" s="28" t="s">
        <v>66</v>
      </c>
      <c r="O9123">
        <f>IF(G9123="","",ABS(G9124-G9123))</f>
        <v>0.12000000000000099</v>
      </c>
      <c r="P9123">
        <f>IF(H9123="","",ABS(H9124-H9123))</f>
        <v>0.10000000000000053</v>
      </c>
      <c r="R9123" s="2">
        <f>E9123-E9122</f>
        <v>1.0416666664241347E-2</v>
      </c>
      <c r="S9123" s="4">
        <f>MROUND(E9123,"0:15")</f>
        <v>45904.885416666664</v>
      </c>
    </row>
    <row r="9124" spans="1:19" x14ac:dyDescent="0.35">
      <c r="A9124">
        <v>2025</v>
      </c>
      <c r="B9124" t="s">
        <v>64</v>
      </c>
      <c r="C9124" t="s">
        <v>65</v>
      </c>
      <c r="D9124">
        <v>800</v>
      </c>
      <c r="E9124" s="39">
        <v>45904.895833333336</v>
      </c>
      <c r="F9124">
        <v>7.64</v>
      </c>
      <c r="G9124">
        <v>20.36</v>
      </c>
      <c r="H9124">
        <v>6.88</v>
      </c>
      <c r="I9124">
        <v>76.900000000000006</v>
      </c>
      <c r="J9124">
        <f>IF(G9124="",0.5,IF(G9124&lt;=0,2,IF(G9124&gt;=40,2, IF(AND(G9124&gt;0,G9124&lt;1),5,IF(AND(G9124&gt;35,G9124&lt;40),5,IF(O9124&gt;=1.5,1.5,0))))))</f>
        <v>0</v>
      </c>
      <c r="K9124">
        <f>IF(H9124="",0.5,IF(H9124&lt;=0.1,2,IF(H9124&gt;=20,2, IF(AND(H9124&gt;0.1,H9124&lt;0.2),5,IF(AND(H9124&gt;16,H9124&lt;20),5,IF(P9124&gt;=2,1.5,0))))))</f>
        <v>0</v>
      </c>
      <c r="L9124">
        <f>IF(A9124="",0.5,IF(B9124="",0.5,IF(C9124="",0.5,IF(E9124="",0.5,IF(Q9124="Y",0.01,0)))))</f>
        <v>0</v>
      </c>
      <c r="M9124">
        <f>COUNTIF(J9124:L9124,"&gt;0")</f>
        <v>0</v>
      </c>
      <c r="N9124" s="28" t="s">
        <v>66</v>
      </c>
      <c r="O9124">
        <f>IF(G9124="","",ABS(G9125-G9124))</f>
        <v>9.9999999999997868E-2</v>
      </c>
      <c r="P9124">
        <f>IF(H9124="","",ABS(H9125-H9124))</f>
        <v>0.11000000000000032</v>
      </c>
      <c r="R9124" s="2">
        <f>E9124-E9123</f>
        <v>1.0416666671517305E-2</v>
      </c>
      <c r="S9124" s="4">
        <f>MROUND(E9124,"0:15")</f>
        <v>45904.895833333328</v>
      </c>
    </row>
    <row r="9125" spans="1:19" x14ac:dyDescent="0.35">
      <c r="A9125">
        <v>2025</v>
      </c>
      <c r="B9125" t="s">
        <v>64</v>
      </c>
      <c r="C9125" t="s">
        <v>65</v>
      </c>
      <c r="D9125">
        <v>801</v>
      </c>
      <c r="E9125" s="39">
        <v>45904.90625</v>
      </c>
      <c r="F9125">
        <v>7.52</v>
      </c>
      <c r="G9125">
        <v>20.260000000000002</v>
      </c>
      <c r="H9125">
        <v>6.77</v>
      </c>
      <c r="I9125">
        <v>75.5</v>
      </c>
      <c r="J9125">
        <f>IF(G9125="",0.5,IF(G9125&lt;=0,2,IF(G9125&gt;=40,2, IF(AND(G9125&gt;0,G9125&lt;1),5,IF(AND(G9125&gt;35,G9125&lt;40),5,IF(O9125&gt;=1.5,1.5,0))))))</f>
        <v>0</v>
      </c>
      <c r="K9125">
        <f>IF(H9125="",0.5,IF(H9125&lt;=0.1,2,IF(H9125&gt;=20,2, IF(AND(H9125&gt;0.1,H9125&lt;0.2),5,IF(AND(H9125&gt;16,H9125&lt;20),5,IF(P9125&gt;=2,1.5,0))))))</f>
        <v>0</v>
      </c>
      <c r="L9125">
        <f>IF(A9125="",0.5,IF(B9125="",0.5,IF(C9125="",0.5,IF(E9125="",0.5,IF(Q9125="Y",0.01,0)))))</f>
        <v>0</v>
      </c>
      <c r="M9125">
        <f>COUNTIF(J9125:L9125,"&gt;0")</f>
        <v>0</v>
      </c>
      <c r="N9125" s="28" t="s">
        <v>66</v>
      </c>
      <c r="O9125">
        <f>IF(G9125="","",ABS(G9126-G9125))</f>
        <v>0.10000000000000142</v>
      </c>
      <c r="P9125">
        <f>IF(H9125="","",ABS(H9126-H9125))</f>
        <v>7.9999999999999183E-2</v>
      </c>
      <c r="R9125" s="2">
        <f>E9125-E9124</f>
        <v>1.0416666664241347E-2</v>
      </c>
      <c r="S9125" s="4">
        <f>MROUND(E9125,"0:15")</f>
        <v>45904.90625</v>
      </c>
    </row>
    <row r="9126" spans="1:19" x14ac:dyDescent="0.35">
      <c r="A9126">
        <v>2025</v>
      </c>
      <c r="B9126" t="s">
        <v>64</v>
      </c>
      <c r="C9126" t="s">
        <v>65</v>
      </c>
      <c r="D9126">
        <v>802</v>
      </c>
      <c r="E9126" s="39">
        <v>45904.916666666664</v>
      </c>
      <c r="F9126">
        <v>7.43</v>
      </c>
      <c r="G9126">
        <v>20.16</v>
      </c>
      <c r="H9126">
        <v>6.69</v>
      </c>
      <c r="I9126">
        <v>74.400000000000006</v>
      </c>
      <c r="J9126">
        <f>IF(G9126="",0.5,IF(G9126&lt;=0,2,IF(G9126&gt;=40,2, IF(AND(G9126&gt;0,G9126&lt;1),5,IF(AND(G9126&gt;35,G9126&lt;40),5,IF(O9126&gt;=1.5,1.5,0))))))</f>
        <v>0</v>
      </c>
      <c r="K9126">
        <f>IF(H9126="",0.5,IF(H9126&lt;=0.1,2,IF(H9126&gt;=20,2, IF(AND(H9126&gt;0.1,H9126&lt;0.2),5,IF(AND(H9126&gt;16,H9126&lt;20),5,IF(P9126&gt;=2,1.5,0))))))</f>
        <v>0</v>
      </c>
      <c r="L9126">
        <f>IF(A9126="",0.5,IF(B9126="",0.5,IF(C9126="",0.5,IF(E9126="",0.5,IF(Q9126="Y",0.01,0)))))</f>
        <v>0</v>
      </c>
      <c r="M9126">
        <f>COUNTIF(J9126:L9126,"&gt;0")</f>
        <v>0</v>
      </c>
      <c r="N9126" s="28" t="s">
        <v>66</v>
      </c>
      <c r="O9126">
        <f>IF(G9126="","",ABS(G9127-G9126))</f>
        <v>0.10000000000000142</v>
      </c>
      <c r="P9126">
        <f>IF(H9126="","",ABS(H9127-H9126))</f>
        <v>2.9999999999999361E-2</v>
      </c>
      <c r="R9126" s="2">
        <f>E9126-E9125</f>
        <v>1.0416666664241347E-2</v>
      </c>
      <c r="S9126" s="4">
        <f>MROUND(E9126,"0:15")</f>
        <v>45904.916666666664</v>
      </c>
    </row>
    <row r="9127" spans="1:19" x14ac:dyDescent="0.35">
      <c r="A9127">
        <v>2025</v>
      </c>
      <c r="B9127" t="s">
        <v>64</v>
      </c>
      <c r="C9127" t="s">
        <v>65</v>
      </c>
      <c r="D9127">
        <v>803</v>
      </c>
      <c r="E9127" s="39">
        <v>45904.927083333336</v>
      </c>
      <c r="F9127">
        <v>7.47</v>
      </c>
      <c r="G9127">
        <v>20.059999999999999</v>
      </c>
      <c r="H9127">
        <v>6.72</v>
      </c>
      <c r="I9127">
        <v>74.7</v>
      </c>
      <c r="J9127">
        <f>IF(G9127="",0.5,IF(G9127&lt;=0,2,IF(G9127&gt;=40,2, IF(AND(G9127&gt;0,G9127&lt;1),5,IF(AND(G9127&gt;35,G9127&lt;40),5,IF(O9127&gt;=1.5,1.5,0))))))</f>
        <v>0</v>
      </c>
      <c r="K9127">
        <f>IF(H9127="",0.5,IF(H9127&lt;=0.1,2,IF(H9127&gt;=20,2, IF(AND(H9127&gt;0.1,H9127&lt;0.2),5,IF(AND(H9127&gt;16,H9127&lt;20),5,IF(P9127&gt;=2,1.5,0))))))</f>
        <v>0</v>
      </c>
      <c r="L9127">
        <f>IF(A9127="",0.5,IF(B9127="",0.5,IF(C9127="",0.5,IF(E9127="",0.5,IF(Q9127="Y",0.01,0)))))</f>
        <v>0</v>
      </c>
      <c r="M9127">
        <f>COUNTIF(J9127:L9127,"&gt;0")</f>
        <v>0</v>
      </c>
      <c r="N9127" s="28" t="s">
        <v>66</v>
      </c>
      <c r="O9127">
        <f>IF(G9127="","",ABS(G9128-G9127))</f>
        <v>9.9999999999997868E-2</v>
      </c>
      <c r="P9127">
        <f>IF(H9127="","",ABS(H9128-H9127))</f>
        <v>0.37000000000000011</v>
      </c>
      <c r="R9127" s="2">
        <f>E9127-E9126</f>
        <v>1.0416666671517305E-2</v>
      </c>
      <c r="S9127" s="4">
        <f>MROUND(E9127,"0:15")</f>
        <v>45904.927083333328</v>
      </c>
    </row>
    <row r="9128" spans="1:19" x14ac:dyDescent="0.35">
      <c r="A9128">
        <v>2025</v>
      </c>
      <c r="B9128" t="s">
        <v>64</v>
      </c>
      <c r="C9128" t="s">
        <v>65</v>
      </c>
      <c r="D9128">
        <v>804</v>
      </c>
      <c r="E9128" s="39">
        <v>45904.9375</v>
      </c>
      <c r="F9128">
        <v>7.06</v>
      </c>
      <c r="G9128">
        <v>19.96</v>
      </c>
      <c r="H9128">
        <v>6.35</v>
      </c>
      <c r="I9128">
        <v>70.400000000000006</v>
      </c>
      <c r="J9128">
        <f>IF(G9128="",0.5,IF(G9128&lt;=0,2,IF(G9128&gt;=40,2, IF(AND(G9128&gt;0,G9128&lt;1),5,IF(AND(G9128&gt;35,G9128&lt;40),5,IF(O9128&gt;=1.5,1.5,0))))))</f>
        <v>0</v>
      </c>
      <c r="K9128">
        <f>IF(H9128="",0.5,IF(H9128&lt;=0.1,2,IF(H9128&gt;=20,2, IF(AND(H9128&gt;0.1,H9128&lt;0.2),5,IF(AND(H9128&gt;16,H9128&lt;20),5,IF(P9128&gt;=2,1.5,0))))))</f>
        <v>0</v>
      </c>
      <c r="L9128">
        <f>IF(A9128="",0.5,IF(B9128="",0.5,IF(C9128="",0.5,IF(E9128="",0.5,IF(Q9128="Y",0.01,0)))))</f>
        <v>0</v>
      </c>
      <c r="M9128">
        <f>COUNTIF(J9128:L9128,"&gt;0")</f>
        <v>0</v>
      </c>
      <c r="N9128" s="28" t="s">
        <v>66</v>
      </c>
      <c r="O9128">
        <f>IF(G9128="","",ABS(G9129-G9128))</f>
        <v>0.19999999999999929</v>
      </c>
      <c r="P9128">
        <f>IF(H9128="","",ABS(H9129-H9128))</f>
        <v>0.25</v>
      </c>
      <c r="R9128" s="2">
        <f>E9128-E9127</f>
        <v>1.0416666664241347E-2</v>
      </c>
      <c r="S9128" s="4">
        <f>MROUND(E9128,"0:15")</f>
        <v>45904.9375</v>
      </c>
    </row>
    <row r="9129" spans="1:19" x14ac:dyDescent="0.35">
      <c r="A9129">
        <v>2025</v>
      </c>
      <c r="B9129" t="s">
        <v>64</v>
      </c>
      <c r="C9129" t="s">
        <v>65</v>
      </c>
      <c r="D9129">
        <v>805</v>
      </c>
      <c r="E9129" s="39">
        <v>45904.947916666664</v>
      </c>
      <c r="F9129">
        <v>7.34</v>
      </c>
      <c r="G9129">
        <v>19.760000000000002</v>
      </c>
      <c r="H9129">
        <v>6.6</v>
      </c>
      <c r="I9129">
        <v>72.900000000000006</v>
      </c>
      <c r="J9129">
        <f>IF(G9129="",0.5,IF(G9129&lt;=0,2,IF(G9129&gt;=40,2, IF(AND(G9129&gt;0,G9129&lt;1),5,IF(AND(G9129&gt;35,G9129&lt;40),5,IF(O9129&gt;=1.5,1.5,0))))))</f>
        <v>0</v>
      </c>
      <c r="K9129">
        <f>IF(H9129="",0.5,IF(H9129&lt;=0.1,2,IF(H9129&gt;=20,2, IF(AND(H9129&gt;0.1,H9129&lt;0.2),5,IF(AND(H9129&gt;16,H9129&lt;20),5,IF(P9129&gt;=2,1.5,0))))))</f>
        <v>0</v>
      </c>
      <c r="L9129">
        <f>IF(A9129="",0.5,IF(B9129="",0.5,IF(C9129="",0.5,IF(E9129="",0.5,IF(Q9129="Y",0.01,0)))))</f>
        <v>0</v>
      </c>
      <c r="M9129">
        <f>COUNTIF(J9129:L9129,"&gt;0")</f>
        <v>0</v>
      </c>
      <c r="N9129" s="28" t="s">
        <v>66</v>
      </c>
      <c r="O9129">
        <f>IF(G9129="","",ABS(G9130-G9129))</f>
        <v>0.10000000000000142</v>
      </c>
      <c r="P9129">
        <f>IF(H9129="","",ABS(H9130-H9129))</f>
        <v>8.9999999999999858E-2</v>
      </c>
      <c r="R9129" s="2">
        <f>E9129-E9128</f>
        <v>1.0416666664241347E-2</v>
      </c>
      <c r="S9129" s="4">
        <f>MROUND(E9129,"0:15")</f>
        <v>45904.947916666664</v>
      </c>
    </row>
    <row r="9130" spans="1:19" x14ac:dyDescent="0.35">
      <c r="A9130">
        <v>2025</v>
      </c>
      <c r="B9130" t="s">
        <v>64</v>
      </c>
      <c r="C9130" t="s">
        <v>65</v>
      </c>
      <c r="D9130">
        <v>806</v>
      </c>
      <c r="E9130" s="39">
        <v>45904.958333333336</v>
      </c>
      <c r="F9130">
        <v>7.24</v>
      </c>
      <c r="G9130">
        <v>19.66</v>
      </c>
      <c r="H9130">
        <v>6.51</v>
      </c>
      <c r="I9130">
        <v>71.8</v>
      </c>
      <c r="J9130">
        <f>IF(G9130="",0.5,IF(G9130&lt;=0,2,IF(G9130&gt;=40,2, IF(AND(G9130&gt;0,G9130&lt;1),5,IF(AND(G9130&gt;35,G9130&lt;40),5,IF(O9130&gt;=1.5,1.5,0))))))</f>
        <v>0</v>
      </c>
      <c r="K9130">
        <f>IF(H9130="",0.5,IF(H9130&lt;=0.1,2,IF(H9130&gt;=20,2, IF(AND(H9130&gt;0.1,H9130&lt;0.2),5,IF(AND(H9130&gt;16,H9130&lt;20),5,IF(P9130&gt;=2,1.5,0))))))</f>
        <v>0</v>
      </c>
      <c r="L9130">
        <f>IF(A9130="",0.5,IF(B9130="",0.5,IF(C9130="",0.5,IF(E9130="",0.5,IF(Q9130="Y",0.01,0)))))</f>
        <v>0</v>
      </c>
      <c r="M9130">
        <f>COUNTIF(J9130:L9130,"&gt;0")</f>
        <v>0</v>
      </c>
      <c r="N9130" s="28" t="s">
        <v>66</v>
      </c>
      <c r="O9130">
        <f>IF(G9130="","",ABS(G9131-G9130))</f>
        <v>0.10000000000000142</v>
      </c>
      <c r="P9130">
        <f>IF(H9130="","",ABS(H9131-H9130))</f>
        <v>2.0000000000000462E-2</v>
      </c>
      <c r="R9130" s="2">
        <f>E9130-E9129</f>
        <v>1.0416666671517305E-2</v>
      </c>
      <c r="S9130" s="4">
        <f>MROUND(E9130,"0:15")</f>
        <v>45904.958333333328</v>
      </c>
    </row>
    <row r="9131" spans="1:19" x14ac:dyDescent="0.35">
      <c r="A9131">
        <v>2025</v>
      </c>
      <c r="B9131" t="s">
        <v>64</v>
      </c>
      <c r="C9131" t="s">
        <v>65</v>
      </c>
      <c r="D9131">
        <v>807</v>
      </c>
      <c r="E9131" s="39">
        <v>45904.96875</v>
      </c>
      <c r="F9131">
        <v>7.26</v>
      </c>
      <c r="G9131">
        <v>19.559999999999999</v>
      </c>
      <c r="H9131">
        <v>6.53</v>
      </c>
      <c r="I9131">
        <v>71.8</v>
      </c>
      <c r="J9131">
        <f>IF(G9131="",0.5,IF(G9131&lt;=0,2,IF(G9131&gt;=40,2, IF(AND(G9131&gt;0,G9131&lt;1),5,IF(AND(G9131&gt;35,G9131&lt;40),5,IF(O9131&gt;=1.5,1.5,0))))))</f>
        <v>0</v>
      </c>
      <c r="K9131">
        <f>IF(H9131="",0.5,IF(H9131&lt;=0.1,2,IF(H9131&gt;=20,2, IF(AND(H9131&gt;0.1,H9131&lt;0.2),5,IF(AND(H9131&gt;16,H9131&lt;20),5,IF(P9131&gt;=2,1.5,0))))))</f>
        <v>0</v>
      </c>
      <c r="L9131">
        <f>IF(A9131="",0.5,IF(B9131="",0.5,IF(C9131="",0.5,IF(E9131="",0.5,IF(Q9131="Y",0.01,0)))))</f>
        <v>0</v>
      </c>
      <c r="M9131">
        <f>COUNTIF(J9131:L9131,"&gt;0")</f>
        <v>0</v>
      </c>
      <c r="N9131" s="28" t="s">
        <v>66</v>
      </c>
      <c r="O9131">
        <f>IF(G9131="","",ABS(G9132-G9131))</f>
        <v>9.9999999999997868E-2</v>
      </c>
      <c r="P9131">
        <f>IF(H9131="","",ABS(H9132-H9131))</f>
        <v>0.12999999999999989</v>
      </c>
      <c r="R9131" s="2">
        <f>E9131-E9130</f>
        <v>1.0416666664241347E-2</v>
      </c>
      <c r="S9131" s="4">
        <f>MROUND(E9131,"0:15")</f>
        <v>45904.96875</v>
      </c>
    </row>
    <row r="9132" spans="1:19" x14ac:dyDescent="0.35">
      <c r="A9132">
        <v>2025</v>
      </c>
      <c r="B9132" t="s">
        <v>64</v>
      </c>
      <c r="C9132" t="s">
        <v>65</v>
      </c>
      <c r="D9132">
        <v>808</v>
      </c>
      <c r="E9132" s="39">
        <v>45904.979166666664</v>
      </c>
      <c r="F9132">
        <v>7.4</v>
      </c>
      <c r="G9132">
        <v>19.46</v>
      </c>
      <c r="H9132">
        <v>6.66</v>
      </c>
      <c r="I9132">
        <v>73.099999999999994</v>
      </c>
      <c r="J9132">
        <f>IF(G9132="",0.5,IF(G9132&lt;=0,2,IF(G9132&gt;=40,2, IF(AND(G9132&gt;0,G9132&lt;1),5,IF(AND(G9132&gt;35,G9132&lt;40),5,IF(O9132&gt;=1.5,1.5,0))))))</f>
        <v>0</v>
      </c>
      <c r="K9132">
        <f>IF(H9132="",0.5,IF(H9132&lt;=0.1,2,IF(H9132&gt;=20,2, IF(AND(H9132&gt;0.1,H9132&lt;0.2),5,IF(AND(H9132&gt;16,H9132&lt;20),5,IF(P9132&gt;=2,1.5,0))))))</f>
        <v>0</v>
      </c>
      <c r="L9132">
        <f>IF(A9132="",0.5,IF(B9132="",0.5,IF(C9132="",0.5,IF(E9132="",0.5,IF(Q9132="Y",0.01,0)))))</f>
        <v>0</v>
      </c>
      <c r="M9132">
        <f>COUNTIF(J9132:L9132,"&gt;0")</f>
        <v>0</v>
      </c>
      <c r="N9132" s="28" t="s">
        <v>66</v>
      </c>
      <c r="O9132">
        <f>IF(G9132="","",ABS(G9133-G9132))</f>
        <v>0.14000000000000057</v>
      </c>
      <c r="P9132">
        <f>IF(H9132="","",ABS(H9133-H9132))</f>
        <v>0.17999999999999972</v>
      </c>
      <c r="R9132" s="2">
        <f>E9132-E9131</f>
        <v>1.0416666664241347E-2</v>
      </c>
      <c r="S9132" s="4">
        <f>MROUND(E9132,"0:15")</f>
        <v>45904.979166666664</v>
      </c>
    </row>
    <row r="9133" spans="1:19" x14ac:dyDescent="0.35">
      <c r="A9133">
        <v>2025</v>
      </c>
      <c r="B9133" t="s">
        <v>64</v>
      </c>
      <c r="C9133" t="s">
        <v>65</v>
      </c>
      <c r="D9133">
        <v>809</v>
      </c>
      <c r="E9133" s="39">
        <v>45904.989583333336</v>
      </c>
      <c r="F9133">
        <v>7.6</v>
      </c>
      <c r="G9133">
        <v>19.32</v>
      </c>
      <c r="H9133">
        <v>6.84</v>
      </c>
      <c r="I9133">
        <v>74.8</v>
      </c>
      <c r="J9133">
        <f>IF(G9133="",0.5,IF(G9133&lt;=0,2,IF(G9133&gt;=40,2, IF(AND(G9133&gt;0,G9133&lt;1),5,IF(AND(G9133&gt;35,G9133&lt;40),5,IF(O9133&gt;=1.5,1.5,0))))))</f>
        <v>0</v>
      </c>
      <c r="K9133">
        <f>IF(H9133="",0.5,IF(H9133&lt;=0.1,2,IF(H9133&gt;=20,2, IF(AND(H9133&gt;0.1,H9133&lt;0.2),5,IF(AND(H9133&gt;16,H9133&lt;20),5,IF(P9133&gt;=2,1.5,0))))))</f>
        <v>0</v>
      </c>
      <c r="L9133">
        <f>IF(A9133="",0.5,IF(B9133="",0.5,IF(C9133="",0.5,IF(E9133="",0.5,IF(Q9133="Y",0.01,0)))))</f>
        <v>0</v>
      </c>
      <c r="M9133">
        <f>COUNTIF(J9133:L9133,"&gt;0")</f>
        <v>0</v>
      </c>
      <c r="N9133" s="28" t="s">
        <v>66</v>
      </c>
      <c r="O9133">
        <f>IF(G9133="","",ABS(G9134-G9133))</f>
        <v>0.12000000000000099</v>
      </c>
      <c r="P9133">
        <f>IF(H9133="","",ABS(H9134-H9133))</f>
        <v>2.0000000000000462E-2</v>
      </c>
      <c r="R9133" s="2">
        <f>E9133-E9132</f>
        <v>1.0416666671517305E-2</v>
      </c>
      <c r="S9133" s="4">
        <f>MROUND(E9133,"0:15")</f>
        <v>45904.989583333328</v>
      </c>
    </row>
    <row r="9134" spans="1:19" x14ac:dyDescent="0.35">
      <c r="A9134">
        <v>2025</v>
      </c>
      <c r="B9134" t="s">
        <v>64</v>
      </c>
      <c r="C9134" t="s">
        <v>65</v>
      </c>
      <c r="D9134">
        <v>810</v>
      </c>
      <c r="E9134" s="39">
        <v>45905</v>
      </c>
      <c r="F9134">
        <v>7.63</v>
      </c>
      <c r="G9134">
        <v>19.2</v>
      </c>
      <c r="H9134">
        <v>6.86</v>
      </c>
      <c r="I9134">
        <v>74.900000000000006</v>
      </c>
      <c r="J9134">
        <f>IF(G9134="",0.5,IF(G9134&lt;=0,2,IF(G9134&gt;=40,2, IF(AND(G9134&gt;0,G9134&lt;1),5,IF(AND(G9134&gt;35,G9134&lt;40),5,IF(O9134&gt;=1.5,1.5,0))))))</f>
        <v>0</v>
      </c>
      <c r="K9134">
        <f>IF(H9134="",0.5,IF(H9134&lt;=0.1,2,IF(H9134&gt;=20,2, IF(AND(H9134&gt;0.1,H9134&lt;0.2),5,IF(AND(H9134&gt;16,H9134&lt;20),5,IF(P9134&gt;=2,1.5,0))))))</f>
        <v>0</v>
      </c>
      <c r="L9134">
        <f>IF(A9134="",0.5,IF(B9134="",0.5,IF(C9134="",0.5,IF(E9134="",0.5,IF(Q9134="Y",0.01,0)))))</f>
        <v>0</v>
      </c>
      <c r="M9134">
        <f>COUNTIF(J9134:L9134,"&gt;0")</f>
        <v>0</v>
      </c>
      <c r="N9134" s="28" t="s">
        <v>66</v>
      </c>
      <c r="O9134">
        <f>IF(G9134="","",ABS(G9135-G9134))</f>
        <v>5.9999999999998721E-2</v>
      </c>
      <c r="P9134">
        <f>IF(H9134="","",ABS(H9135-H9134))</f>
        <v>9.0000000000000746E-2</v>
      </c>
      <c r="R9134" s="2">
        <f>E9134-E9133</f>
        <v>1.0416666664241347E-2</v>
      </c>
      <c r="S9134" s="4">
        <f>MROUND(E9134,"0:15")</f>
        <v>45905</v>
      </c>
    </row>
    <row r="9135" spans="1:19" x14ac:dyDescent="0.35">
      <c r="A9135">
        <v>2025</v>
      </c>
      <c r="B9135" t="s">
        <v>64</v>
      </c>
      <c r="C9135" t="s">
        <v>65</v>
      </c>
      <c r="D9135">
        <v>811</v>
      </c>
      <c r="E9135" s="39">
        <v>45905.010416666664</v>
      </c>
      <c r="F9135">
        <v>7.53</v>
      </c>
      <c r="G9135">
        <v>19.14</v>
      </c>
      <c r="H9135">
        <v>6.77</v>
      </c>
      <c r="I9135">
        <v>73.900000000000006</v>
      </c>
      <c r="J9135">
        <f>IF(G9135="",0.5,IF(G9135&lt;=0,2,IF(G9135&gt;=40,2, IF(AND(G9135&gt;0,G9135&lt;1),5,IF(AND(G9135&gt;35,G9135&lt;40),5,IF(O9135&gt;=1.5,1.5,0))))))</f>
        <v>0</v>
      </c>
      <c r="K9135">
        <f>IF(H9135="",0.5,IF(H9135&lt;=0.1,2,IF(H9135&gt;=20,2, IF(AND(H9135&gt;0.1,H9135&lt;0.2),5,IF(AND(H9135&gt;16,H9135&lt;20),5,IF(P9135&gt;=2,1.5,0))))))</f>
        <v>0</v>
      </c>
      <c r="L9135">
        <f>IF(A9135="",0.5,IF(B9135="",0.5,IF(C9135="",0.5,IF(E9135="",0.5,IF(Q9135="Y",0.01,0)))))</f>
        <v>0</v>
      </c>
      <c r="M9135">
        <f>COUNTIF(J9135:L9135,"&gt;0")</f>
        <v>0</v>
      </c>
      <c r="N9135" s="28" t="s">
        <v>66</v>
      </c>
      <c r="O9135">
        <f>IF(G9135="","",ABS(G9136-G9135))</f>
        <v>0.21999999999999886</v>
      </c>
      <c r="P9135">
        <f>IF(H9135="","",ABS(H9136-H9135))</f>
        <v>0.27999999999999936</v>
      </c>
      <c r="R9135" s="2">
        <f>E9135-E9134</f>
        <v>1.0416666664241347E-2</v>
      </c>
      <c r="S9135" s="4">
        <f>MROUND(E9135,"0:15")</f>
        <v>45905.010416666664</v>
      </c>
    </row>
    <row r="9136" spans="1:19" x14ac:dyDescent="0.35">
      <c r="A9136">
        <v>2025</v>
      </c>
      <c r="B9136" t="s">
        <v>64</v>
      </c>
      <c r="C9136" t="s">
        <v>65</v>
      </c>
      <c r="D9136">
        <v>812</v>
      </c>
      <c r="E9136" s="39">
        <v>45905.020833333336</v>
      </c>
      <c r="F9136">
        <v>7.22</v>
      </c>
      <c r="G9136">
        <v>18.920000000000002</v>
      </c>
      <c r="H9136">
        <v>6.49</v>
      </c>
      <c r="I9136">
        <v>70.5</v>
      </c>
      <c r="J9136">
        <f>IF(G9136="",0.5,IF(G9136&lt;=0,2,IF(G9136&gt;=40,2, IF(AND(G9136&gt;0,G9136&lt;1),5,IF(AND(G9136&gt;35,G9136&lt;40),5,IF(O9136&gt;=1.5,1.5,0))))))</f>
        <v>0</v>
      </c>
      <c r="K9136">
        <f>IF(H9136="",0.5,IF(H9136&lt;=0.1,2,IF(H9136&gt;=20,2, IF(AND(H9136&gt;0.1,H9136&lt;0.2),5,IF(AND(H9136&gt;16,H9136&lt;20),5,IF(P9136&gt;=2,1.5,0))))))</f>
        <v>0</v>
      </c>
      <c r="L9136">
        <f>IF(A9136="",0.5,IF(B9136="",0.5,IF(C9136="",0.5,IF(E9136="",0.5,IF(Q9136="Y",0.01,0)))))</f>
        <v>0</v>
      </c>
      <c r="M9136">
        <f>COUNTIF(J9136:L9136,"&gt;0")</f>
        <v>0</v>
      </c>
      <c r="N9136" s="28" t="s">
        <v>66</v>
      </c>
      <c r="O9136">
        <f>IF(G9136="","",ABS(G9137-G9136))</f>
        <v>0.22000000000000242</v>
      </c>
      <c r="P9136">
        <f>IF(H9136="","",ABS(H9137-H9136))</f>
        <v>4.9999999999999822E-2</v>
      </c>
      <c r="R9136" s="2">
        <f>E9136-E9135</f>
        <v>1.0416666671517305E-2</v>
      </c>
      <c r="S9136" s="4">
        <f>MROUND(E9136,"0:15")</f>
        <v>45905.020833333328</v>
      </c>
    </row>
    <row r="9137" spans="1:19" x14ac:dyDescent="0.35">
      <c r="A9137">
        <v>2025</v>
      </c>
      <c r="B9137" t="s">
        <v>64</v>
      </c>
      <c r="C9137" t="s">
        <v>65</v>
      </c>
      <c r="D9137">
        <v>813</v>
      </c>
      <c r="E9137" s="39">
        <v>45905.03125</v>
      </c>
      <c r="F9137">
        <v>7.27</v>
      </c>
      <c r="G9137">
        <v>18.7</v>
      </c>
      <c r="H9137">
        <v>6.54</v>
      </c>
      <c r="I9137">
        <v>70.7</v>
      </c>
      <c r="J9137">
        <f>IF(G9137="",0.5,IF(G9137&lt;=0,2,IF(G9137&gt;=40,2, IF(AND(G9137&gt;0,G9137&lt;1),5,IF(AND(G9137&gt;35,G9137&lt;40),5,IF(O9137&gt;=1.5,1.5,0))))))</f>
        <v>0</v>
      </c>
      <c r="K9137">
        <f>IF(H9137="",0.5,IF(H9137&lt;=0.1,2,IF(H9137&gt;=20,2, IF(AND(H9137&gt;0.1,H9137&lt;0.2),5,IF(AND(H9137&gt;16,H9137&lt;20),5,IF(P9137&gt;=2,1.5,0))))))</f>
        <v>0</v>
      </c>
      <c r="L9137">
        <f>IF(A9137="",0.5,IF(B9137="",0.5,IF(C9137="",0.5,IF(E9137="",0.5,IF(Q9137="Y",0.01,0)))))</f>
        <v>0</v>
      </c>
      <c r="M9137">
        <f>COUNTIF(J9137:L9137,"&gt;0")</f>
        <v>0</v>
      </c>
      <c r="N9137" s="28" t="s">
        <v>66</v>
      </c>
      <c r="O9137">
        <f>IF(G9137="","",ABS(G9138-G9137))</f>
        <v>1.9999999999999574E-2</v>
      </c>
      <c r="P9137">
        <f>IF(H9137="","",ABS(H9138-H9137))</f>
        <v>0.12999999999999989</v>
      </c>
      <c r="R9137" s="2">
        <f>E9137-E9136</f>
        <v>1.0416666664241347E-2</v>
      </c>
      <c r="S9137" s="4">
        <f>MROUND(E9137,"0:15")</f>
        <v>45905.03125</v>
      </c>
    </row>
    <row r="9138" spans="1:19" x14ac:dyDescent="0.35">
      <c r="A9138">
        <v>2025</v>
      </c>
      <c r="B9138" t="s">
        <v>64</v>
      </c>
      <c r="C9138" t="s">
        <v>65</v>
      </c>
      <c r="D9138">
        <v>814</v>
      </c>
      <c r="E9138" s="39">
        <v>45905.041666666664</v>
      </c>
      <c r="F9138">
        <v>7.42</v>
      </c>
      <c r="G9138">
        <v>18.72</v>
      </c>
      <c r="H9138">
        <v>6.67</v>
      </c>
      <c r="I9138">
        <v>72.099999999999994</v>
      </c>
      <c r="J9138">
        <f>IF(G9138="",0.5,IF(G9138&lt;=0,2,IF(G9138&gt;=40,2, IF(AND(G9138&gt;0,G9138&lt;1),5,IF(AND(G9138&gt;35,G9138&lt;40),5,IF(O9138&gt;=1.5,1.5,0))))))</f>
        <v>0</v>
      </c>
      <c r="K9138">
        <f>IF(H9138="",0.5,IF(H9138&lt;=0.1,2,IF(H9138&gt;=20,2, IF(AND(H9138&gt;0.1,H9138&lt;0.2),5,IF(AND(H9138&gt;16,H9138&lt;20),5,IF(P9138&gt;=2,1.5,0))))))</f>
        <v>0</v>
      </c>
      <c r="L9138">
        <f>IF(A9138="",0.5,IF(B9138="",0.5,IF(C9138="",0.5,IF(E9138="",0.5,IF(Q9138="Y",0.01,0)))))</f>
        <v>0</v>
      </c>
      <c r="M9138">
        <f>COUNTIF(J9138:L9138,"&gt;0")</f>
        <v>0</v>
      </c>
      <c r="N9138" s="28" t="s">
        <v>66</v>
      </c>
      <c r="O9138">
        <f>IF(G9138="","",ABS(G9139-G9138))</f>
        <v>0.12000000000000099</v>
      </c>
      <c r="P9138">
        <f>IF(H9138="","",ABS(H9139-H9138))</f>
        <v>7.0000000000000284E-2</v>
      </c>
      <c r="R9138" s="2">
        <f>E9138-E9137</f>
        <v>1.0416666664241347E-2</v>
      </c>
      <c r="S9138" s="4">
        <f>MROUND(E9138,"0:15")</f>
        <v>45905.041666666664</v>
      </c>
    </row>
    <row r="9139" spans="1:19" x14ac:dyDescent="0.35">
      <c r="A9139">
        <v>2025</v>
      </c>
      <c r="B9139" t="s">
        <v>64</v>
      </c>
      <c r="C9139" t="s">
        <v>65</v>
      </c>
      <c r="D9139">
        <v>815</v>
      </c>
      <c r="E9139" s="39">
        <v>45905.052083333336</v>
      </c>
      <c r="F9139">
        <v>7.5</v>
      </c>
      <c r="G9139">
        <v>18.84</v>
      </c>
      <c r="H9139">
        <v>6.74</v>
      </c>
      <c r="I9139">
        <v>73.099999999999994</v>
      </c>
      <c r="J9139">
        <f>IF(G9139="",0.5,IF(G9139&lt;=0,2,IF(G9139&gt;=40,2, IF(AND(G9139&gt;0,G9139&lt;1),5,IF(AND(G9139&gt;35,G9139&lt;40),5,IF(O9139&gt;=1.5,1.5,0))))))</f>
        <v>0</v>
      </c>
      <c r="K9139">
        <f>IF(H9139="",0.5,IF(H9139&lt;=0.1,2,IF(H9139&gt;=20,2, IF(AND(H9139&gt;0.1,H9139&lt;0.2),5,IF(AND(H9139&gt;16,H9139&lt;20),5,IF(P9139&gt;=2,1.5,0))))))</f>
        <v>0</v>
      </c>
      <c r="L9139">
        <f>IF(A9139="",0.5,IF(B9139="",0.5,IF(C9139="",0.5,IF(E9139="",0.5,IF(Q9139="Y",0.01,0)))))</f>
        <v>0</v>
      </c>
      <c r="M9139">
        <f>COUNTIF(J9139:L9139,"&gt;0")</f>
        <v>0</v>
      </c>
      <c r="N9139" s="28" t="s">
        <v>66</v>
      </c>
      <c r="O9139">
        <f>IF(G9139="","",ABS(G9140-G9139))</f>
        <v>8.0000000000001847E-2</v>
      </c>
      <c r="P9139">
        <f>IF(H9139="","",ABS(H9140-H9139))</f>
        <v>2.9999999999999361E-2</v>
      </c>
      <c r="R9139" s="2">
        <f>E9139-E9138</f>
        <v>1.0416666671517305E-2</v>
      </c>
      <c r="S9139" s="4">
        <f>MROUND(E9139,"0:15")</f>
        <v>45905.052083333328</v>
      </c>
    </row>
    <row r="9140" spans="1:19" x14ac:dyDescent="0.35">
      <c r="A9140">
        <v>2025</v>
      </c>
      <c r="B9140" t="s">
        <v>64</v>
      </c>
      <c r="C9140" t="s">
        <v>65</v>
      </c>
      <c r="D9140">
        <v>816</v>
      </c>
      <c r="E9140" s="39">
        <v>45905.0625</v>
      </c>
      <c r="F9140">
        <v>7.53</v>
      </c>
      <c r="G9140">
        <v>18.920000000000002</v>
      </c>
      <c r="H9140">
        <v>6.77</v>
      </c>
      <c r="I9140">
        <v>73.5</v>
      </c>
      <c r="J9140">
        <f>IF(G9140="",0.5,IF(G9140&lt;=0,2,IF(G9140&gt;=40,2, IF(AND(G9140&gt;0,G9140&lt;1),5,IF(AND(G9140&gt;35,G9140&lt;40),5,IF(O9140&gt;=1.5,1.5,0))))))</f>
        <v>0</v>
      </c>
      <c r="K9140">
        <f>IF(H9140="",0.5,IF(H9140&lt;=0.1,2,IF(H9140&gt;=20,2, IF(AND(H9140&gt;0.1,H9140&lt;0.2),5,IF(AND(H9140&gt;16,H9140&lt;20),5,IF(P9140&gt;=2,1.5,0))))))</f>
        <v>0</v>
      </c>
      <c r="L9140">
        <f>IF(A9140="",0.5,IF(B9140="",0.5,IF(C9140="",0.5,IF(E9140="",0.5,IF(Q9140="Y",0.01,0)))))</f>
        <v>0</v>
      </c>
      <c r="M9140">
        <f>COUNTIF(J9140:L9140,"&gt;0")</f>
        <v>0</v>
      </c>
      <c r="N9140" s="28" t="s">
        <v>66</v>
      </c>
      <c r="O9140">
        <f>IF(G9140="","",ABS(G9141-G9140))</f>
        <v>1.9999999999999574E-2</v>
      </c>
      <c r="P9140">
        <f>IF(H9140="","",ABS(H9141-H9140))</f>
        <v>9.9999999999997868E-3</v>
      </c>
      <c r="R9140" s="2">
        <f>E9140-E9139</f>
        <v>1.0416666664241347E-2</v>
      </c>
      <c r="S9140" s="4">
        <f>MROUND(E9140,"0:15")</f>
        <v>45905.0625</v>
      </c>
    </row>
    <row r="9141" spans="1:19" x14ac:dyDescent="0.35">
      <c r="A9141">
        <v>2025</v>
      </c>
      <c r="B9141" t="s">
        <v>64</v>
      </c>
      <c r="C9141" t="s">
        <v>65</v>
      </c>
      <c r="D9141">
        <v>817</v>
      </c>
      <c r="E9141" s="39">
        <v>45905.072916666664</v>
      </c>
      <c r="F9141">
        <v>7.52</v>
      </c>
      <c r="G9141">
        <v>18.940000000000001</v>
      </c>
      <c r="H9141">
        <v>6.76</v>
      </c>
      <c r="I9141">
        <v>73.400000000000006</v>
      </c>
      <c r="J9141">
        <f>IF(G9141="",0.5,IF(G9141&lt;=0,2,IF(G9141&gt;=40,2, IF(AND(G9141&gt;0,G9141&lt;1),5,IF(AND(G9141&gt;35,G9141&lt;40),5,IF(O9141&gt;=1.5,1.5,0))))))</f>
        <v>0</v>
      </c>
      <c r="K9141">
        <f>IF(H9141="",0.5,IF(H9141&lt;=0.1,2,IF(H9141&gt;=20,2, IF(AND(H9141&gt;0.1,H9141&lt;0.2),5,IF(AND(H9141&gt;16,H9141&lt;20),5,IF(P9141&gt;=2,1.5,0))))))</f>
        <v>0</v>
      </c>
      <c r="L9141">
        <f>IF(A9141="",0.5,IF(B9141="",0.5,IF(C9141="",0.5,IF(E9141="",0.5,IF(Q9141="Y",0.01,0)))))</f>
        <v>0</v>
      </c>
      <c r="M9141">
        <f>COUNTIF(J9141:L9141,"&gt;0")</f>
        <v>0</v>
      </c>
      <c r="N9141" s="28" t="s">
        <v>66</v>
      </c>
      <c r="O9141">
        <f>IF(G9141="","",ABS(G9142-G9141))</f>
        <v>1.9999999999999574E-2</v>
      </c>
      <c r="P9141">
        <f>IF(H9141="","",ABS(H9142-H9141))</f>
        <v>2.9999999999999361E-2</v>
      </c>
      <c r="R9141" s="2">
        <f>E9141-E9140</f>
        <v>1.0416666664241347E-2</v>
      </c>
      <c r="S9141" s="4">
        <f>MROUND(E9141,"0:15")</f>
        <v>45905.072916666664</v>
      </c>
    </row>
    <row r="9142" spans="1:19" x14ac:dyDescent="0.35">
      <c r="A9142">
        <v>2025</v>
      </c>
      <c r="B9142" t="s">
        <v>64</v>
      </c>
      <c r="C9142" t="s">
        <v>65</v>
      </c>
      <c r="D9142">
        <v>818</v>
      </c>
      <c r="E9142" s="39">
        <v>45905.083333333336</v>
      </c>
      <c r="F9142">
        <v>7.49</v>
      </c>
      <c r="G9142">
        <v>18.920000000000002</v>
      </c>
      <c r="H9142">
        <v>6.73</v>
      </c>
      <c r="I9142">
        <v>73.099999999999994</v>
      </c>
      <c r="J9142">
        <f>IF(G9142="",0.5,IF(G9142&lt;=0,2,IF(G9142&gt;=40,2, IF(AND(G9142&gt;0,G9142&lt;1),5,IF(AND(G9142&gt;35,G9142&lt;40),5,IF(O9142&gt;=1.5,1.5,0))))))</f>
        <v>0</v>
      </c>
      <c r="K9142">
        <f>IF(H9142="",0.5,IF(H9142&lt;=0.1,2,IF(H9142&gt;=20,2, IF(AND(H9142&gt;0.1,H9142&lt;0.2),5,IF(AND(H9142&gt;16,H9142&lt;20),5,IF(P9142&gt;=2,1.5,0))))))</f>
        <v>0</v>
      </c>
      <c r="L9142">
        <f>IF(A9142="",0.5,IF(B9142="",0.5,IF(C9142="",0.5,IF(E9142="",0.5,IF(Q9142="Y",0.01,0)))))</f>
        <v>0</v>
      </c>
      <c r="M9142">
        <f>COUNTIF(J9142:L9142,"&gt;0")</f>
        <v>0</v>
      </c>
      <c r="N9142" s="28" t="s">
        <v>66</v>
      </c>
      <c r="O9142">
        <f>IF(G9142="","",ABS(G9143-G9142))</f>
        <v>0</v>
      </c>
      <c r="P9142">
        <f>IF(H9142="","",ABS(H9143-H9142))</f>
        <v>0</v>
      </c>
      <c r="R9142" s="2">
        <f>E9142-E9141</f>
        <v>1.0416666671517305E-2</v>
      </c>
      <c r="S9142" s="4">
        <f>MROUND(E9142,"0:15")</f>
        <v>45905.083333333328</v>
      </c>
    </row>
    <row r="9143" spans="1:19" x14ac:dyDescent="0.35">
      <c r="A9143">
        <v>2025</v>
      </c>
      <c r="B9143" t="s">
        <v>64</v>
      </c>
      <c r="C9143" t="s">
        <v>65</v>
      </c>
      <c r="D9143">
        <v>819</v>
      </c>
      <c r="E9143" s="39">
        <v>45905.09375</v>
      </c>
      <c r="F9143">
        <v>7.49</v>
      </c>
      <c r="G9143">
        <v>18.920000000000002</v>
      </c>
      <c r="H9143">
        <v>6.73</v>
      </c>
      <c r="I9143">
        <v>73.099999999999994</v>
      </c>
      <c r="J9143">
        <f>IF(G9143="",0.5,IF(G9143&lt;=0,2,IF(G9143&gt;=40,2, IF(AND(G9143&gt;0,G9143&lt;1),5,IF(AND(G9143&gt;35,G9143&lt;40),5,IF(O9143&gt;=1.5,1.5,0))))))</f>
        <v>0</v>
      </c>
      <c r="K9143">
        <f>IF(H9143="",0.5,IF(H9143&lt;=0.1,2,IF(H9143&gt;=20,2, IF(AND(H9143&gt;0.1,H9143&lt;0.2),5,IF(AND(H9143&gt;16,H9143&lt;20),5,IF(P9143&gt;=2,1.5,0))))))</f>
        <v>0</v>
      </c>
      <c r="L9143">
        <f>IF(A9143="",0.5,IF(B9143="",0.5,IF(C9143="",0.5,IF(E9143="",0.5,IF(Q9143="Y",0.01,0)))))</f>
        <v>0</v>
      </c>
      <c r="M9143">
        <f>COUNTIF(J9143:L9143,"&gt;0")</f>
        <v>0</v>
      </c>
      <c r="N9143" s="28" t="s">
        <v>66</v>
      </c>
      <c r="O9143">
        <f>IF(G9143="","",ABS(G9144-G9143))</f>
        <v>2.0000000000003126E-2</v>
      </c>
      <c r="P9143">
        <f>IF(H9143="","",ABS(H9144-H9143))</f>
        <v>0</v>
      </c>
      <c r="R9143" s="2">
        <f>E9143-E9142</f>
        <v>1.0416666664241347E-2</v>
      </c>
      <c r="S9143" s="4">
        <f>MROUND(E9143,"0:15")</f>
        <v>45905.09375</v>
      </c>
    </row>
    <row r="9144" spans="1:19" x14ac:dyDescent="0.35">
      <c r="A9144">
        <v>2025</v>
      </c>
      <c r="B9144" t="s">
        <v>64</v>
      </c>
      <c r="C9144" t="s">
        <v>65</v>
      </c>
      <c r="D9144">
        <v>820</v>
      </c>
      <c r="E9144" s="39">
        <v>45905.104166666664</v>
      </c>
      <c r="F9144">
        <v>7.49</v>
      </c>
      <c r="G9144">
        <v>18.899999999999999</v>
      </c>
      <c r="H9144">
        <v>6.73</v>
      </c>
      <c r="I9144">
        <v>73.099999999999994</v>
      </c>
      <c r="J9144">
        <f>IF(G9144="",0.5,IF(G9144&lt;=0,2,IF(G9144&gt;=40,2, IF(AND(G9144&gt;0,G9144&lt;1),5,IF(AND(G9144&gt;35,G9144&lt;40),5,IF(O9144&gt;=1.5,1.5,0))))))</f>
        <v>0</v>
      </c>
      <c r="K9144">
        <f>IF(H9144="",0.5,IF(H9144&lt;=0.1,2,IF(H9144&gt;=20,2, IF(AND(H9144&gt;0.1,H9144&lt;0.2),5,IF(AND(H9144&gt;16,H9144&lt;20),5,IF(P9144&gt;=2,1.5,0))))))</f>
        <v>0</v>
      </c>
      <c r="L9144">
        <f>IF(A9144="",0.5,IF(B9144="",0.5,IF(C9144="",0.5,IF(E9144="",0.5,IF(Q9144="Y",0.01,0)))))</f>
        <v>0</v>
      </c>
      <c r="M9144">
        <f>COUNTIF(J9144:L9144,"&gt;0")</f>
        <v>0</v>
      </c>
      <c r="N9144" s="28" t="s">
        <v>66</v>
      </c>
      <c r="O9144">
        <f>IF(G9144="","",ABS(G9145-G9144))</f>
        <v>1.9999999999999574E-2</v>
      </c>
      <c r="P9144">
        <f>IF(H9144="","",ABS(H9145-H9144))</f>
        <v>1.9999999999999574E-2</v>
      </c>
      <c r="R9144" s="2">
        <f>E9144-E9143</f>
        <v>1.0416666664241347E-2</v>
      </c>
      <c r="S9144" s="4">
        <f>MROUND(E9144,"0:15")</f>
        <v>45905.104166666664</v>
      </c>
    </row>
    <row r="9145" spans="1:19" x14ac:dyDescent="0.35">
      <c r="A9145">
        <v>2025</v>
      </c>
      <c r="B9145" t="s">
        <v>64</v>
      </c>
      <c r="C9145" t="s">
        <v>65</v>
      </c>
      <c r="D9145">
        <v>821</v>
      </c>
      <c r="E9145" s="39">
        <v>45905.114583333336</v>
      </c>
      <c r="F9145">
        <v>7.51</v>
      </c>
      <c r="G9145">
        <v>18.88</v>
      </c>
      <c r="H9145">
        <v>6.75</v>
      </c>
      <c r="I9145">
        <v>73.2</v>
      </c>
      <c r="J9145">
        <f>IF(G9145="",0.5,IF(G9145&lt;=0,2,IF(G9145&gt;=40,2, IF(AND(G9145&gt;0,G9145&lt;1),5,IF(AND(G9145&gt;35,G9145&lt;40),5,IF(O9145&gt;=1.5,1.5,0))))))</f>
        <v>0</v>
      </c>
      <c r="K9145">
        <f>IF(H9145="",0.5,IF(H9145&lt;=0.1,2,IF(H9145&gt;=20,2, IF(AND(H9145&gt;0.1,H9145&lt;0.2),5,IF(AND(H9145&gt;16,H9145&lt;20),5,IF(P9145&gt;=2,1.5,0))))))</f>
        <v>0</v>
      </c>
      <c r="L9145">
        <f>IF(A9145="",0.5,IF(B9145="",0.5,IF(C9145="",0.5,IF(E9145="",0.5,IF(Q9145="Y",0.01,0)))))</f>
        <v>0</v>
      </c>
      <c r="M9145">
        <f>COUNTIF(J9145:L9145,"&gt;0")</f>
        <v>0</v>
      </c>
      <c r="N9145" s="28" t="s">
        <v>66</v>
      </c>
      <c r="O9145">
        <f>IF(G9145="","",ABS(G9146-G9145))</f>
        <v>1.9999999999999574E-2</v>
      </c>
      <c r="P9145">
        <f>IF(H9145="","",ABS(H9146-H9145))</f>
        <v>1.9999999999999574E-2</v>
      </c>
      <c r="R9145" s="2">
        <f>E9145-E9144</f>
        <v>1.0416666671517305E-2</v>
      </c>
      <c r="S9145" s="4">
        <f>MROUND(E9145,"0:15")</f>
        <v>45905.114583333328</v>
      </c>
    </row>
    <row r="9146" spans="1:19" x14ac:dyDescent="0.35">
      <c r="A9146">
        <v>2025</v>
      </c>
      <c r="B9146" t="s">
        <v>64</v>
      </c>
      <c r="C9146" t="s">
        <v>65</v>
      </c>
      <c r="D9146">
        <v>822</v>
      </c>
      <c r="E9146" s="39">
        <v>45905.125</v>
      </c>
      <c r="F9146">
        <v>7.54</v>
      </c>
      <c r="G9146">
        <v>18.86</v>
      </c>
      <c r="H9146">
        <v>6.77</v>
      </c>
      <c r="I9146">
        <v>73.5</v>
      </c>
      <c r="J9146">
        <f>IF(G9146="",0.5,IF(G9146&lt;=0,2,IF(G9146&gt;=40,2, IF(AND(G9146&gt;0,G9146&lt;1),5,IF(AND(G9146&gt;35,G9146&lt;40),5,IF(O9146&gt;=1.5,1.5,0))))))</f>
        <v>0</v>
      </c>
      <c r="K9146">
        <f>IF(H9146="",0.5,IF(H9146&lt;=0.1,2,IF(H9146&gt;=20,2, IF(AND(H9146&gt;0.1,H9146&lt;0.2),5,IF(AND(H9146&gt;16,H9146&lt;20),5,IF(P9146&gt;=2,1.5,0))))))</f>
        <v>0</v>
      </c>
      <c r="L9146">
        <f>IF(A9146="",0.5,IF(B9146="",0.5,IF(C9146="",0.5,IF(E9146="",0.5,IF(Q9146="Y",0.01,0)))))</f>
        <v>0</v>
      </c>
      <c r="M9146">
        <f>COUNTIF(J9146:L9146,"&gt;0")</f>
        <v>0</v>
      </c>
      <c r="N9146" s="28" t="s">
        <v>66</v>
      </c>
      <c r="O9146">
        <f>IF(G9146="","",ABS(G9147-G9146))</f>
        <v>3.9999999999999147E-2</v>
      </c>
      <c r="P9146">
        <f>IF(H9146="","",ABS(H9147-H9146))</f>
        <v>2.0000000000000462E-2</v>
      </c>
      <c r="R9146" s="2">
        <f>E9146-E9145</f>
        <v>1.0416666664241347E-2</v>
      </c>
      <c r="S9146" s="4">
        <f>MROUND(E9146,"0:15")</f>
        <v>45905.125</v>
      </c>
    </row>
    <row r="9147" spans="1:19" x14ac:dyDescent="0.35">
      <c r="A9147">
        <v>2025</v>
      </c>
      <c r="B9147" t="s">
        <v>64</v>
      </c>
      <c r="C9147" t="s">
        <v>65</v>
      </c>
      <c r="D9147">
        <v>823</v>
      </c>
      <c r="E9147" s="39">
        <v>45905.135416666664</v>
      </c>
      <c r="F9147">
        <v>7.56</v>
      </c>
      <c r="G9147">
        <v>18.82</v>
      </c>
      <c r="H9147">
        <v>6.79</v>
      </c>
      <c r="I9147">
        <v>73.599999999999994</v>
      </c>
      <c r="J9147">
        <f>IF(G9147="",0.5,IF(G9147&lt;=0,2,IF(G9147&gt;=40,2, IF(AND(G9147&gt;0,G9147&lt;1),5,IF(AND(G9147&gt;35,G9147&lt;40),5,IF(O9147&gt;=1.5,1.5,0))))))</f>
        <v>0</v>
      </c>
      <c r="K9147">
        <f>IF(H9147="",0.5,IF(H9147&lt;=0.1,2,IF(H9147&gt;=20,2, IF(AND(H9147&gt;0.1,H9147&lt;0.2),5,IF(AND(H9147&gt;16,H9147&lt;20),5,IF(P9147&gt;=2,1.5,0))))))</f>
        <v>0</v>
      </c>
      <c r="L9147">
        <f>IF(A9147="",0.5,IF(B9147="",0.5,IF(C9147="",0.5,IF(E9147="",0.5,IF(Q9147="Y",0.01,0)))))</f>
        <v>0</v>
      </c>
      <c r="M9147">
        <f>COUNTIF(J9147:L9147,"&gt;0")</f>
        <v>0</v>
      </c>
      <c r="N9147" s="28" t="s">
        <v>66</v>
      </c>
      <c r="O9147">
        <f>IF(G9147="","",ABS(G9148-G9147))</f>
        <v>3.9999999999999147E-2</v>
      </c>
      <c r="P9147">
        <f>IF(H9147="","",ABS(H9148-H9147))</f>
        <v>9.9999999999997868E-3</v>
      </c>
      <c r="R9147" s="2">
        <f>E9147-E9146</f>
        <v>1.0416666664241347E-2</v>
      </c>
      <c r="S9147" s="4">
        <f>MROUND(E9147,"0:15")</f>
        <v>45905.135416666664</v>
      </c>
    </row>
    <row r="9148" spans="1:19" x14ac:dyDescent="0.35">
      <c r="A9148">
        <v>2025</v>
      </c>
      <c r="B9148" t="s">
        <v>64</v>
      </c>
      <c r="C9148" t="s">
        <v>65</v>
      </c>
      <c r="D9148">
        <v>824</v>
      </c>
      <c r="E9148" s="39">
        <v>45905.145833333336</v>
      </c>
      <c r="F9148">
        <v>7.55</v>
      </c>
      <c r="G9148">
        <v>18.78</v>
      </c>
      <c r="H9148">
        <v>6.78</v>
      </c>
      <c r="I9148">
        <v>73.400000000000006</v>
      </c>
      <c r="J9148">
        <f>IF(G9148="",0.5,IF(G9148&lt;=0,2,IF(G9148&gt;=40,2, IF(AND(G9148&gt;0,G9148&lt;1),5,IF(AND(G9148&gt;35,G9148&lt;40),5,IF(O9148&gt;=1.5,1.5,0))))))</f>
        <v>0</v>
      </c>
      <c r="K9148">
        <f>IF(H9148="",0.5,IF(H9148&lt;=0.1,2,IF(H9148&gt;=20,2, IF(AND(H9148&gt;0.1,H9148&lt;0.2),5,IF(AND(H9148&gt;16,H9148&lt;20),5,IF(P9148&gt;=2,1.5,0))))))</f>
        <v>0</v>
      </c>
      <c r="L9148">
        <f>IF(A9148="",0.5,IF(B9148="",0.5,IF(C9148="",0.5,IF(E9148="",0.5,IF(Q9148="Y",0.01,0)))))</f>
        <v>0</v>
      </c>
      <c r="M9148">
        <f>COUNTIF(J9148:L9148,"&gt;0")</f>
        <v>0</v>
      </c>
      <c r="N9148" s="28" t="s">
        <v>66</v>
      </c>
      <c r="O9148">
        <f>IF(G9148="","",ABS(G9149-G9148))</f>
        <v>1.9999999999999574E-2</v>
      </c>
      <c r="P9148">
        <f>IF(H9148="","",ABS(H9149-H9148))</f>
        <v>1.0000000000000675E-2</v>
      </c>
      <c r="R9148" s="2">
        <f>E9148-E9147</f>
        <v>1.0416666671517305E-2</v>
      </c>
      <c r="S9148" s="4">
        <f>MROUND(E9148,"0:15")</f>
        <v>45905.145833333328</v>
      </c>
    </row>
    <row r="9149" spans="1:19" x14ac:dyDescent="0.35">
      <c r="A9149">
        <v>2025</v>
      </c>
      <c r="B9149" t="s">
        <v>64</v>
      </c>
      <c r="C9149" t="s">
        <v>65</v>
      </c>
      <c r="D9149">
        <v>825</v>
      </c>
      <c r="E9149" s="39">
        <v>45905.15625</v>
      </c>
      <c r="F9149">
        <v>7.54</v>
      </c>
      <c r="G9149">
        <v>18.760000000000002</v>
      </c>
      <c r="H9149">
        <v>6.77</v>
      </c>
      <c r="I9149">
        <v>73.3</v>
      </c>
      <c r="J9149">
        <f>IF(G9149="",0.5,IF(G9149&lt;=0,2,IF(G9149&gt;=40,2, IF(AND(G9149&gt;0,G9149&lt;1),5,IF(AND(G9149&gt;35,G9149&lt;40),5,IF(O9149&gt;=1.5,1.5,0))))))</f>
        <v>0</v>
      </c>
      <c r="K9149">
        <f>IF(H9149="",0.5,IF(H9149&lt;=0.1,2,IF(H9149&gt;=20,2, IF(AND(H9149&gt;0.1,H9149&lt;0.2),5,IF(AND(H9149&gt;16,H9149&lt;20),5,IF(P9149&gt;=2,1.5,0))))))</f>
        <v>0</v>
      </c>
      <c r="L9149">
        <f>IF(A9149="",0.5,IF(B9149="",0.5,IF(C9149="",0.5,IF(E9149="",0.5,IF(Q9149="Y",0.01,0)))))</f>
        <v>0</v>
      </c>
      <c r="M9149">
        <f>COUNTIF(J9149:L9149,"&gt;0")</f>
        <v>0</v>
      </c>
      <c r="N9149" s="28" t="s">
        <v>66</v>
      </c>
      <c r="O9149">
        <f>IF(G9149="","",ABS(G9150-G9149))</f>
        <v>4.00000000000027E-2</v>
      </c>
      <c r="P9149">
        <f>IF(H9149="","",ABS(H9150-H9149))</f>
        <v>3.9999999999999147E-2</v>
      </c>
      <c r="R9149" s="2">
        <f>E9149-E9148</f>
        <v>1.0416666664241347E-2</v>
      </c>
      <c r="S9149" s="4">
        <f>MROUND(E9149,"0:15")</f>
        <v>45905.15625</v>
      </c>
    </row>
    <row r="9150" spans="1:19" x14ac:dyDescent="0.35">
      <c r="A9150">
        <v>2025</v>
      </c>
      <c r="B9150" t="s">
        <v>64</v>
      </c>
      <c r="C9150" t="s">
        <v>65</v>
      </c>
      <c r="D9150">
        <v>826</v>
      </c>
      <c r="E9150" s="39">
        <v>45905.166666666664</v>
      </c>
      <c r="F9150">
        <v>7.49</v>
      </c>
      <c r="G9150">
        <v>18.72</v>
      </c>
      <c r="H9150">
        <v>6.73</v>
      </c>
      <c r="I9150">
        <v>72.7</v>
      </c>
      <c r="J9150">
        <f>IF(G9150="",0.5,IF(G9150&lt;=0,2,IF(G9150&gt;=40,2, IF(AND(G9150&gt;0,G9150&lt;1),5,IF(AND(G9150&gt;35,G9150&lt;40),5,IF(O9150&gt;=1.5,1.5,0))))))</f>
        <v>0</v>
      </c>
      <c r="K9150">
        <f>IF(H9150="",0.5,IF(H9150&lt;=0.1,2,IF(H9150&gt;=20,2, IF(AND(H9150&gt;0.1,H9150&lt;0.2),5,IF(AND(H9150&gt;16,H9150&lt;20),5,IF(P9150&gt;=2,1.5,0))))))</f>
        <v>0</v>
      </c>
      <c r="L9150">
        <f>IF(A9150="",0.5,IF(B9150="",0.5,IF(C9150="",0.5,IF(E9150="",0.5,IF(Q9150="Y",0.01,0)))))</f>
        <v>0</v>
      </c>
      <c r="M9150">
        <f>COUNTIF(J9150:L9150,"&gt;0")</f>
        <v>0</v>
      </c>
      <c r="N9150" s="28" t="s">
        <v>66</v>
      </c>
      <c r="O9150">
        <f>IF(G9150="","",ABS(G9151-G9150))</f>
        <v>1.9999999999999574E-2</v>
      </c>
      <c r="P9150">
        <f>IF(H9150="","",ABS(H9151-H9150))</f>
        <v>3.0000000000000249E-2</v>
      </c>
      <c r="R9150" s="2">
        <f>E9150-E9149</f>
        <v>1.0416666664241347E-2</v>
      </c>
      <c r="S9150" s="4">
        <f>MROUND(E9150,"0:15")</f>
        <v>45905.166666666664</v>
      </c>
    </row>
    <row r="9151" spans="1:19" x14ac:dyDescent="0.35">
      <c r="A9151">
        <v>2025</v>
      </c>
      <c r="B9151" t="s">
        <v>64</v>
      </c>
      <c r="C9151" t="s">
        <v>65</v>
      </c>
      <c r="D9151">
        <v>827</v>
      </c>
      <c r="E9151" s="39">
        <v>45905.177083333336</v>
      </c>
      <c r="F9151">
        <v>7.46</v>
      </c>
      <c r="G9151">
        <v>18.7</v>
      </c>
      <c r="H9151">
        <v>6.7</v>
      </c>
      <c r="I9151">
        <v>72.400000000000006</v>
      </c>
      <c r="J9151">
        <f>IF(G9151="",0.5,IF(G9151&lt;=0,2,IF(G9151&gt;=40,2, IF(AND(G9151&gt;0,G9151&lt;1),5,IF(AND(G9151&gt;35,G9151&lt;40),5,IF(O9151&gt;=1.5,1.5,0))))))</f>
        <v>0</v>
      </c>
      <c r="K9151">
        <f>IF(H9151="",0.5,IF(H9151&lt;=0.1,2,IF(H9151&gt;=20,2, IF(AND(H9151&gt;0.1,H9151&lt;0.2),5,IF(AND(H9151&gt;16,H9151&lt;20),5,IF(P9151&gt;=2,1.5,0))))))</f>
        <v>0</v>
      </c>
      <c r="L9151">
        <f>IF(A9151="",0.5,IF(B9151="",0.5,IF(C9151="",0.5,IF(E9151="",0.5,IF(Q9151="Y",0.01,0)))))</f>
        <v>0</v>
      </c>
      <c r="M9151">
        <f>COUNTIF(J9151:L9151,"&gt;0")</f>
        <v>0</v>
      </c>
      <c r="N9151" s="28" t="s">
        <v>66</v>
      </c>
      <c r="O9151">
        <f>IF(G9151="","",ABS(G9152-G9151))</f>
        <v>3.9999999999999147E-2</v>
      </c>
      <c r="P9151">
        <f>IF(H9151="","",ABS(H9152-H9151))</f>
        <v>9.9999999999997868E-3</v>
      </c>
      <c r="R9151" s="2">
        <f>E9151-E9150</f>
        <v>1.0416666671517305E-2</v>
      </c>
      <c r="S9151" s="4">
        <f>MROUND(E9151,"0:15")</f>
        <v>45905.177083333328</v>
      </c>
    </row>
    <row r="9152" spans="1:19" x14ac:dyDescent="0.35">
      <c r="A9152">
        <v>2025</v>
      </c>
      <c r="B9152" t="s">
        <v>64</v>
      </c>
      <c r="C9152" t="s">
        <v>65</v>
      </c>
      <c r="D9152">
        <v>828</v>
      </c>
      <c r="E9152" s="39">
        <v>45905.1875</v>
      </c>
      <c r="F9152">
        <v>7.45</v>
      </c>
      <c r="G9152">
        <v>18.66</v>
      </c>
      <c r="H9152">
        <v>6.69</v>
      </c>
      <c r="I9152">
        <v>72.3</v>
      </c>
      <c r="J9152">
        <f>IF(G9152="",0.5,IF(G9152&lt;=0,2,IF(G9152&gt;=40,2, IF(AND(G9152&gt;0,G9152&lt;1),5,IF(AND(G9152&gt;35,G9152&lt;40),5,IF(O9152&gt;=1.5,1.5,0))))))</f>
        <v>0</v>
      </c>
      <c r="K9152">
        <f>IF(H9152="",0.5,IF(H9152&lt;=0.1,2,IF(H9152&gt;=20,2, IF(AND(H9152&gt;0.1,H9152&lt;0.2),5,IF(AND(H9152&gt;16,H9152&lt;20),5,IF(P9152&gt;=2,1.5,0))))))</f>
        <v>0</v>
      </c>
      <c r="L9152">
        <f>IF(A9152="",0.5,IF(B9152="",0.5,IF(C9152="",0.5,IF(E9152="",0.5,IF(Q9152="Y",0.01,0)))))</f>
        <v>0</v>
      </c>
      <c r="M9152">
        <f>COUNTIF(J9152:L9152,"&gt;0")</f>
        <v>0</v>
      </c>
      <c r="N9152" s="28" t="s">
        <v>66</v>
      </c>
      <c r="O9152">
        <f>IF(G9152="","",ABS(G9153-G9152))</f>
        <v>1.9999999999999574E-2</v>
      </c>
      <c r="P9152">
        <f>IF(H9152="","",ABS(H9153-H9152))</f>
        <v>4.0000000000000036E-2</v>
      </c>
      <c r="R9152" s="2">
        <f>E9152-E9151</f>
        <v>1.0416666664241347E-2</v>
      </c>
      <c r="S9152" s="4">
        <f>MROUND(E9152,"0:15")</f>
        <v>45905.1875</v>
      </c>
    </row>
    <row r="9153" spans="1:22" x14ac:dyDescent="0.35">
      <c r="A9153">
        <v>2025</v>
      </c>
      <c r="B9153" t="s">
        <v>64</v>
      </c>
      <c r="C9153" t="s">
        <v>65</v>
      </c>
      <c r="D9153">
        <v>829</v>
      </c>
      <c r="E9153" s="39">
        <v>45905.197916666664</v>
      </c>
      <c r="F9153">
        <v>7.41</v>
      </c>
      <c r="G9153">
        <v>18.64</v>
      </c>
      <c r="H9153">
        <v>6.65</v>
      </c>
      <c r="I9153">
        <v>71.8</v>
      </c>
      <c r="J9153">
        <f>IF(G9153="",0.5,IF(G9153&lt;=0,2,IF(G9153&gt;=40,2, IF(AND(G9153&gt;0,G9153&lt;1),5,IF(AND(G9153&gt;35,G9153&lt;40),5,IF(O9153&gt;=1.5,1.5,0))))))</f>
        <v>0</v>
      </c>
      <c r="K9153">
        <f>IF(H9153="",0.5,IF(H9153&lt;=0.1,2,IF(H9153&gt;=20,2, IF(AND(H9153&gt;0.1,H9153&lt;0.2),5,IF(AND(H9153&gt;16,H9153&lt;20),5,IF(P9153&gt;=2,1.5,0))))))</f>
        <v>0</v>
      </c>
      <c r="L9153">
        <f>IF(A9153="",0.5,IF(B9153="",0.5,IF(C9153="",0.5,IF(E9153="",0.5,IF(Q9153="Y",0.01,0)))))</f>
        <v>0</v>
      </c>
      <c r="M9153">
        <f>COUNTIF(J9153:L9153,"&gt;0")</f>
        <v>0</v>
      </c>
      <c r="N9153" s="28" t="s">
        <v>66</v>
      </c>
      <c r="O9153">
        <f>IF(G9153="","",ABS(G9154-G9153))</f>
        <v>3.9999999999999147E-2</v>
      </c>
      <c r="P9153">
        <f>IF(H9153="","",ABS(H9154-H9153))</f>
        <v>3.0000000000000249E-2</v>
      </c>
      <c r="R9153" s="2">
        <f>E9153-E9152</f>
        <v>1.0416666664241347E-2</v>
      </c>
      <c r="S9153" s="4">
        <f>MROUND(E9153,"0:15")</f>
        <v>45905.197916666664</v>
      </c>
    </row>
    <row r="9154" spans="1:22" x14ac:dyDescent="0.35">
      <c r="A9154">
        <v>2025</v>
      </c>
      <c r="B9154" t="s">
        <v>64</v>
      </c>
      <c r="C9154" t="s">
        <v>65</v>
      </c>
      <c r="D9154">
        <v>830</v>
      </c>
      <c r="E9154" s="39">
        <v>45905.208333333336</v>
      </c>
      <c r="F9154">
        <v>7.38</v>
      </c>
      <c r="G9154">
        <v>18.600000000000001</v>
      </c>
      <c r="H9154">
        <v>6.62</v>
      </c>
      <c r="I9154">
        <v>71.5</v>
      </c>
      <c r="J9154">
        <f>IF(G9154="",0.5,IF(G9154&lt;=0,2,IF(G9154&gt;=40,2, IF(AND(G9154&gt;0,G9154&lt;1),5,IF(AND(G9154&gt;35,G9154&lt;40),5,IF(O9154&gt;=1.5,1.5,0))))))</f>
        <v>0</v>
      </c>
      <c r="K9154">
        <f>IF(H9154="",0.5,IF(H9154&lt;=0.1,2,IF(H9154&gt;=20,2, IF(AND(H9154&gt;0.1,H9154&lt;0.2),5,IF(AND(H9154&gt;16,H9154&lt;20),5,IF(P9154&gt;=2,1.5,0))))))</f>
        <v>0</v>
      </c>
      <c r="L9154">
        <f>IF(A9154="",0.5,IF(B9154="",0.5,IF(C9154="",0.5,IF(E9154="",0.5,IF(Q9154="Y",0.01,0)))))</f>
        <v>0</v>
      </c>
      <c r="M9154">
        <f>COUNTIF(J9154:L9154,"&gt;0")</f>
        <v>0</v>
      </c>
      <c r="N9154" s="28" t="s">
        <v>66</v>
      </c>
      <c r="O9154">
        <f>IF(G9154="","",ABS(G9155-G9154))</f>
        <v>2.0000000000003126E-2</v>
      </c>
      <c r="P9154">
        <f>IF(H9154="","",ABS(H9155-H9154))</f>
        <v>4.0000000000000036E-2</v>
      </c>
      <c r="R9154" s="2">
        <f>E9154-E9153</f>
        <v>1.0416666671517305E-2</v>
      </c>
      <c r="S9154" s="4">
        <f>MROUND(E9154,"0:15")</f>
        <v>45905.208333333328</v>
      </c>
    </row>
    <row r="9155" spans="1:22" x14ac:dyDescent="0.35">
      <c r="A9155">
        <v>2025</v>
      </c>
      <c r="B9155" t="s">
        <v>64</v>
      </c>
      <c r="C9155" t="s">
        <v>65</v>
      </c>
      <c r="D9155">
        <v>831</v>
      </c>
      <c r="E9155" s="39">
        <v>45905.21875</v>
      </c>
      <c r="F9155">
        <v>7.33</v>
      </c>
      <c r="G9155">
        <v>18.579999999999998</v>
      </c>
      <c r="H9155">
        <v>6.58</v>
      </c>
      <c r="I9155">
        <v>71</v>
      </c>
      <c r="J9155">
        <f>IF(G9155="",0.5,IF(G9155&lt;=0,2,IF(G9155&gt;=40,2, IF(AND(G9155&gt;0,G9155&lt;1),5,IF(AND(G9155&gt;35,G9155&lt;40),5,IF(O9155&gt;=1.5,1.5,0))))))</f>
        <v>0</v>
      </c>
      <c r="K9155">
        <f>IF(H9155="",0.5,IF(H9155&lt;=0.1,2,IF(H9155&gt;=20,2, IF(AND(H9155&gt;0.1,H9155&lt;0.2),5,IF(AND(H9155&gt;16,H9155&lt;20),5,IF(P9155&gt;=2,1.5,0))))))</f>
        <v>0</v>
      </c>
      <c r="L9155">
        <f>IF(A9155="",0.5,IF(B9155="",0.5,IF(C9155="",0.5,IF(E9155="",0.5,IF(Q9155="Y",0.01,0)))))</f>
        <v>0</v>
      </c>
      <c r="M9155">
        <f>COUNTIF(J9155:L9155,"&gt;0")</f>
        <v>0</v>
      </c>
      <c r="N9155" s="28" t="s">
        <v>66</v>
      </c>
      <c r="O9155">
        <f>IF(G9155="","",ABS(G9156-G9155))</f>
        <v>1.9999999999999574E-2</v>
      </c>
      <c r="P9155">
        <f>IF(H9155="","",ABS(H9156-H9155))</f>
        <v>2.0000000000000462E-2</v>
      </c>
      <c r="R9155" s="2">
        <f>E9155-E9154</f>
        <v>1.0416666664241347E-2</v>
      </c>
      <c r="S9155" s="4">
        <f>MROUND(E9155,"0:15")</f>
        <v>45905.21875</v>
      </c>
    </row>
    <row r="9156" spans="1:22" x14ac:dyDescent="0.35">
      <c r="A9156">
        <v>2025</v>
      </c>
      <c r="B9156" t="s">
        <v>64</v>
      </c>
      <c r="C9156" t="s">
        <v>65</v>
      </c>
      <c r="D9156">
        <v>832</v>
      </c>
      <c r="E9156" s="39">
        <v>45905.229166666664</v>
      </c>
      <c r="F9156">
        <v>7.31</v>
      </c>
      <c r="G9156">
        <v>18.559999999999999</v>
      </c>
      <c r="H9156">
        <v>6.56</v>
      </c>
      <c r="I9156">
        <v>70.7</v>
      </c>
      <c r="J9156">
        <f>IF(G9156="",0.5,IF(G9156&lt;=0,2,IF(G9156&gt;=40,2, IF(AND(G9156&gt;0,G9156&lt;1),5,IF(AND(G9156&gt;35,G9156&lt;40),5,IF(O9156&gt;=1.5,1.5,0))))))</f>
        <v>0</v>
      </c>
      <c r="K9156">
        <f>IF(H9156="",0.5,IF(H9156&lt;=0.1,2,IF(H9156&gt;=20,2, IF(AND(H9156&gt;0.1,H9156&lt;0.2),5,IF(AND(H9156&gt;16,H9156&lt;20),5,IF(P9156&gt;=2,1.5,0))))))</f>
        <v>0</v>
      </c>
      <c r="L9156">
        <f>IF(A9156="",0.5,IF(B9156="",0.5,IF(C9156="",0.5,IF(E9156="",0.5,IF(Q9156="Y",0.01,0)))))</f>
        <v>0</v>
      </c>
      <c r="M9156">
        <f>COUNTIF(J9156:L9156,"&gt;0")</f>
        <v>0</v>
      </c>
      <c r="N9156" s="28" t="s">
        <v>66</v>
      </c>
      <c r="O9156">
        <f>IF(G9156="","",ABS(G9157-G9156))</f>
        <v>3.9999999999999147E-2</v>
      </c>
      <c r="P9156">
        <f>IF(H9156="","",ABS(H9157-H9156))</f>
        <v>2.9999999999999361E-2</v>
      </c>
      <c r="R9156" s="2">
        <f>E9156-E9155</f>
        <v>1.0416666664241347E-2</v>
      </c>
      <c r="S9156" s="4">
        <f>MROUND(E9156,"0:15")</f>
        <v>45905.229166666664</v>
      </c>
    </row>
    <row r="9157" spans="1:22" x14ac:dyDescent="0.35">
      <c r="A9157">
        <v>2025</v>
      </c>
      <c r="B9157" t="s">
        <v>64</v>
      </c>
      <c r="C9157" t="s">
        <v>65</v>
      </c>
      <c r="D9157">
        <v>833</v>
      </c>
      <c r="E9157" s="39">
        <v>45905.239583333336</v>
      </c>
      <c r="F9157">
        <v>7.28</v>
      </c>
      <c r="G9157">
        <v>18.52</v>
      </c>
      <c r="H9157">
        <v>6.53</v>
      </c>
      <c r="I9157">
        <v>70.400000000000006</v>
      </c>
      <c r="J9157">
        <f>IF(G9157="",0.5,IF(G9157&lt;=0,2,IF(G9157&gt;=40,2, IF(AND(G9157&gt;0,G9157&lt;1),5,IF(AND(G9157&gt;35,G9157&lt;40),5,IF(O9157&gt;=1.5,1.5,0))))))</f>
        <v>0</v>
      </c>
      <c r="K9157">
        <f>IF(H9157="",0.5,IF(H9157&lt;=0.1,2,IF(H9157&gt;=20,2, IF(AND(H9157&gt;0.1,H9157&lt;0.2),5,IF(AND(H9157&gt;16,H9157&lt;20),5,IF(P9157&gt;=2,1.5,0))))))</f>
        <v>0</v>
      </c>
      <c r="L9157">
        <f>IF(A9157="",0.5,IF(B9157="",0.5,IF(C9157="",0.5,IF(E9157="",0.5,IF(Q9157="Y",0.01,0)))))</f>
        <v>0</v>
      </c>
      <c r="M9157">
        <f>COUNTIF(J9157:L9157,"&gt;0")</f>
        <v>0</v>
      </c>
      <c r="N9157" s="28" t="s">
        <v>66</v>
      </c>
      <c r="O9157">
        <f>IF(G9157="","",ABS(G9158-G9157))</f>
        <v>1.9999999999999574E-2</v>
      </c>
      <c r="P9157">
        <f>IF(H9157="","",ABS(H9158-H9157))</f>
        <v>0</v>
      </c>
      <c r="R9157" s="2">
        <f>E9157-E9156</f>
        <v>1.0416666671517305E-2</v>
      </c>
      <c r="S9157" s="4">
        <f>MROUND(E9157,"0:15")</f>
        <v>45905.239583333328</v>
      </c>
    </row>
    <row r="9158" spans="1:22" x14ac:dyDescent="0.35">
      <c r="A9158">
        <v>2025</v>
      </c>
      <c r="B9158" t="s">
        <v>64</v>
      </c>
      <c r="C9158" t="s">
        <v>65</v>
      </c>
      <c r="D9158">
        <v>834</v>
      </c>
      <c r="E9158" s="39">
        <v>45905.25</v>
      </c>
      <c r="F9158">
        <v>7.28</v>
      </c>
      <c r="G9158">
        <v>18.5</v>
      </c>
      <c r="H9158">
        <v>6.53</v>
      </c>
      <c r="I9158">
        <v>70.3</v>
      </c>
      <c r="J9158">
        <f>IF(G9158="",0.5,IF(G9158&lt;=0,2,IF(G9158&gt;=40,2, IF(AND(G9158&gt;0,G9158&lt;1),5,IF(AND(G9158&gt;35,G9158&lt;40),5,IF(O9158&gt;=1.5,1.5,0))))))</f>
        <v>0</v>
      </c>
      <c r="K9158">
        <f>IF(H9158="",0.5,IF(H9158&lt;=0.1,2,IF(H9158&gt;=20,2, IF(AND(H9158&gt;0.1,H9158&lt;0.2),5,IF(AND(H9158&gt;16,H9158&lt;20),5,IF(P9158&gt;=2,1.5,0))))))</f>
        <v>0</v>
      </c>
      <c r="L9158">
        <f>IF(A9158="",0.5,IF(B9158="",0.5,IF(C9158="",0.5,IF(E9158="",0.5,IF(Q9158="Y",0.01,0)))))</f>
        <v>0</v>
      </c>
      <c r="M9158">
        <f>COUNTIF(J9158:L9158,"&gt;0")</f>
        <v>0</v>
      </c>
      <c r="N9158" s="28" t="s">
        <v>66</v>
      </c>
      <c r="O9158">
        <f>IF(G9158="","",ABS(G9159-G9158))</f>
        <v>3.9999999999999147E-2</v>
      </c>
      <c r="P9158">
        <f>IF(H9158="","",ABS(H9159-H9158))</f>
        <v>2.0000000000000462E-2</v>
      </c>
      <c r="R9158" s="2">
        <f>E9158-E9157</f>
        <v>1.0416666664241347E-2</v>
      </c>
      <c r="S9158" s="4">
        <f>MROUND(E9158,"0:15")</f>
        <v>45905.25</v>
      </c>
      <c r="U9158" s="5"/>
      <c r="V9158" s="6"/>
    </row>
    <row r="9159" spans="1:22" x14ac:dyDescent="0.35">
      <c r="A9159">
        <v>2025</v>
      </c>
      <c r="B9159" t="s">
        <v>64</v>
      </c>
      <c r="C9159" t="s">
        <v>65</v>
      </c>
      <c r="D9159">
        <v>835</v>
      </c>
      <c r="E9159" s="39">
        <v>45905.260416666664</v>
      </c>
      <c r="F9159">
        <v>7.25</v>
      </c>
      <c r="G9159">
        <v>18.46</v>
      </c>
      <c r="H9159">
        <v>6.51</v>
      </c>
      <c r="I9159">
        <v>70</v>
      </c>
      <c r="J9159">
        <f>IF(G9159="",0.5,IF(G9159&lt;=0,2,IF(G9159&gt;=40,2, IF(AND(G9159&gt;0,G9159&lt;1),5,IF(AND(G9159&gt;35,G9159&lt;40),5,IF(O9159&gt;=1.5,1.5,0))))))</f>
        <v>0</v>
      </c>
      <c r="K9159">
        <f>IF(H9159="",0.5,IF(H9159&lt;=0.1,2,IF(H9159&gt;=20,2, IF(AND(H9159&gt;0.1,H9159&lt;0.2),5,IF(AND(H9159&gt;16,H9159&lt;20),5,IF(P9159&gt;=2,1.5,0))))))</f>
        <v>0</v>
      </c>
      <c r="L9159">
        <f>IF(A9159="",0.5,IF(B9159="",0.5,IF(C9159="",0.5,IF(E9159="",0.5,IF(Q9159="Y",0.01,0)))))</f>
        <v>0</v>
      </c>
      <c r="M9159">
        <f>COUNTIF(J9159:L9159,"&gt;0")</f>
        <v>0</v>
      </c>
      <c r="N9159" s="28" t="s">
        <v>66</v>
      </c>
      <c r="O9159">
        <f>IF(G9159="","",ABS(G9160-G9159))</f>
        <v>1.9999999999999574E-2</v>
      </c>
      <c r="P9159">
        <f>IF(H9159="","",ABS(H9160-H9159))</f>
        <v>1.9999999999999574E-2</v>
      </c>
      <c r="R9159" s="2">
        <f>E9159-E9158</f>
        <v>1.0416666664241347E-2</v>
      </c>
      <c r="S9159" s="4">
        <f>MROUND(E9159,"0:15")</f>
        <v>45905.260416666664</v>
      </c>
    </row>
    <row r="9160" spans="1:22" x14ac:dyDescent="0.35">
      <c r="A9160">
        <v>2025</v>
      </c>
      <c r="B9160" t="s">
        <v>64</v>
      </c>
      <c r="C9160" t="s">
        <v>65</v>
      </c>
      <c r="D9160">
        <v>836</v>
      </c>
      <c r="E9160" s="39">
        <v>45905.270833333336</v>
      </c>
      <c r="F9160">
        <v>7.23</v>
      </c>
      <c r="G9160">
        <v>18.440000000000001</v>
      </c>
      <c r="H9160">
        <v>6.49</v>
      </c>
      <c r="I9160">
        <v>69.8</v>
      </c>
      <c r="J9160">
        <f>IF(G9160="",0.5,IF(G9160&lt;=0,2,IF(G9160&gt;=40,2, IF(AND(G9160&gt;0,G9160&lt;1),5,IF(AND(G9160&gt;35,G9160&lt;40),5,IF(O9160&gt;=1.5,1.5,0))))))</f>
        <v>0</v>
      </c>
      <c r="K9160">
        <f>IF(H9160="",0.5,IF(H9160&lt;=0.1,2,IF(H9160&gt;=20,2, IF(AND(H9160&gt;0.1,H9160&lt;0.2),5,IF(AND(H9160&gt;16,H9160&lt;20),5,IF(P9160&gt;=2,1.5,0))))))</f>
        <v>0</v>
      </c>
      <c r="L9160">
        <f>IF(A9160="",0.5,IF(B9160="",0.5,IF(C9160="",0.5,IF(E9160="",0.5,IF(Q9160="Y",0.01,0)))))</f>
        <v>0</v>
      </c>
      <c r="M9160">
        <f>COUNTIF(J9160:L9160,"&gt;0")</f>
        <v>0</v>
      </c>
      <c r="N9160" s="28" t="s">
        <v>66</v>
      </c>
      <c r="O9160">
        <f>IF(G9160="","",ABS(G9161-G9160))</f>
        <v>4.00000000000027E-2</v>
      </c>
      <c r="P9160">
        <f>IF(H9160="","",ABS(H9161-H9160))</f>
        <v>9.9999999999997868E-3</v>
      </c>
      <c r="R9160" s="2">
        <f>E9160-E9159</f>
        <v>1.0416666671517305E-2</v>
      </c>
      <c r="S9160" s="4">
        <f>MROUND(E9160,"0:15")</f>
        <v>45905.270833333328</v>
      </c>
    </row>
    <row r="9161" spans="1:22" x14ac:dyDescent="0.35">
      <c r="A9161">
        <v>2025</v>
      </c>
      <c r="B9161" t="s">
        <v>64</v>
      </c>
      <c r="C9161" t="s">
        <v>65</v>
      </c>
      <c r="D9161">
        <v>837</v>
      </c>
      <c r="E9161" s="39">
        <v>45905.28125</v>
      </c>
      <c r="F9161">
        <v>7.22</v>
      </c>
      <c r="G9161">
        <v>18.399999999999999</v>
      </c>
      <c r="H9161">
        <v>6.48</v>
      </c>
      <c r="I9161">
        <v>69.599999999999994</v>
      </c>
      <c r="J9161">
        <f>IF(G9161="",0.5,IF(G9161&lt;=0,2,IF(G9161&gt;=40,2, IF(AND(G9161&gt;0,G9161&lt;1),5,IF(AND(G9161&gt;35,G9161&lt;40),5,IF(O9161&gt;=1.5,1.5,0))))))</f>
        <v>0</v>
      </c>
      <c r="K9161">
        <f>IF(H9161="",0.5,IF(H9161&lt;=0.1,2,IF(H9161&gt;=20,2, IF(AND(H9161&gt;0.1,H9161&lt;0.2),5,IF(AND(H9161&gt;16,H9161&lt;20),5,IF(P9161&gt;=2,1.5,0))))))</f>
        <v>0</v>
      </c>
      <c r="L9161">
        <f>IF(A9161="",0.5,IF(B9161="",0.5,IF(C9161="",0.5,IF(E9161="",0.5,IF(Q9161="Y",0.01,0)))))</f>
        <v>0</v>
      </c>
      <c r="M9161">
        <f>COUNTIF(J9161:L9161,"&gt;0")</f>
        <v>0</v>
      </c>
      <c r="N9161" s="28" t="s">
        <v>66</v>
      </c>
      <c r="O9161">
        <f>IF(G9161="","",ABS(G9162-G9161))</f>
        <v>1.9999999999999574E-2</v>
      </c>
      <c r="P9161">
        <f>IF(H9161="","",ABS(H9162-H9161))</f>
        <v>4.0000000000000036E-2</v>
      </c>
      <c r="R9161" s="2">
        <f>E9161-E9160</f>
        <v>1.0416666664241347E-2</v>
      </c>
      <c r="S9161" s="4">
        <f>MROUND(E9161,"0:15")</f>
        <v>45905.28125</v>
      </c>
    </row>
    <row r="9162" spans="1:22" x14ac:dyDescent="0.35">
      <c r="A9162">
        <v>2025</v>
      </c>
      <c r="B9162" t="s">
        <v>64</v>
      </c>
      <c r="C9162" t="s">
        <v>65</v>
      </c>
      <c r="D9162">
        <v>838</v>
      </c>
      <c r="E9162" s="39">
        <v>45905.291666666664</v>
      </c>
      <c r="F9162">
        <v>7.18</v>
      </c>
      <c r="G9162">
        <v>18.38</v>
      </c>
      <c r="H9162">
        <v>6.44</v>
      </c>
      <c r="I9162">
        <v>69.2</v>
      </c>
      <c r="J9162">
        <f>IF(G9162="",0.5,IF(G9162&lt;=0,2,IF(G9162&gt;=40,2, IF(AND(G9162&gt;0,G9162&lt;1),5,IF(AND(G9162&gt;35,G9162&lt;40),5,IF(O9162&gt;=1.5,1.5,0))))))</f>
        <v>0</v>
      </c>
      <c r="K9162">
        <f>IF(H9162="",0.5,IF(H9162&lt;=0.1,2,IF(H9162&gt;=20,2, IF(AND(H9162&gt;0.1,H9162&lt;0.2),5,IF(AND(H9162&gt;16,H9162&lt;20),5,IF(P9162&gt;=2,1.5,0))))))</f>
        <v>0</v>
      </c>
      <c r="L9162">
        <f>IF(A9162="",0.5,IF(B9162="",0.5,IF(C9162="",0.5,IF(E9162="",0.5,IF(Q9162="Y",0.01,0)))))</f>
        <v>0</v>
      </c>
      <c r="M9162">
        <f>COUNTIF(J9162:L9162,"&gt;0")</f>
        <v>0</v>
      </c>
      <c r="N9162" s="28" t="s">
        <v>66</v>
      </c>
      <c r="O9162">
        <f>IF(G9162="","",ABS(G9163-G9162))</f>
        <v>1.9999999999999574E-2</v>
      </c>
      <c r="P9162">
        <f>IF(H9162="","",ABS(H9163-H9162))</f>
        <v>1.0000000000000675E-2</v>
      </c>
      <c r="R9162" s="2">
        <f>E9162-E9161</f>
        <v>1.0416666664241347E-2</v>
      </c>
      <c r="S9162" s="4">
        <f>MROUND(E9162,"0:15")</f>
        <v>45905.291666666664</v>
      </c>
    </row>
    <row r="9163" spans="1:22" x14ac:dyDescent="0.35">
      <c r="A9163">
        <v>2025</v>
      </c>
      <c r="B9163" t="s">
        <v>64</v>
      </c>
      <c r="C9163" t="s">
        <v>65</v>
      </c>
      <c r="D9163">
        <v>839</v>
      </c>
      <c r="E9163" s="39">
        <v>45905.302083333336</v>
      </c>
      <c r="F9163">
        <v>7.17</v>
      </c>
      <c r="G9163">
        <v>18.36</v>
      </c>
      <c r="H9163">
        <v>6.43</v>
      </c>
      <c r="I9163">
        <v>69</v>
      </c>
      <c r="J9163">
        <f>IF(G9163="",0.5,IF(G9163&lt;=0,2,IF(G9163&gt;=40,2, IF(AND(G9163&gt;0,G9163&lt;1),5,IF(AND(G9163&gt;35,G9163&lt;40),5,IF(O9163&gt;=1.5,1.5,0))))))</f>
        <v>0</v>
      </c>
      <c r="K9163">
        <f>IF(H9163="",0.5,IF(H9163&lt;=0.1,2,IF(H9163&gt;=20,2, IF(AND(H9163&gt;0.1,H9163&lt;0.2),5,IF(AND(H9163&gt;16,H9163&lt;20),5,IF(P9163&gt;=2,1.5,0))))))</f>
        <v>0</v>
      </c>
      <c r="L9163">
        <f>IF(A9163="",0.5,IF(B9163="",0.5,IF(C9163="",0.5,IF(E9163="",0.5,IF(Q9163="Y",0.01,0)))))</f>
        <v>0</v>
      </c>
      <c r="M9163">
        <f>COUNTIF(J9163:L9163,"&gt;0")</f>
        <v>0</v>
      </c>
      <c r="N9163" s="28" t="s">
        <v>66</v>
      </c>
      <c r="O9163">
        <f>IF(G9163="","",ABS(G9164-G9163))</f>
        <v>0</v>
      </c>
      <c r="P9163">
        <f>IF(H9163="","",ABS(H9164-H9163))</f>
        <v>3.0000000000000249E-2</v>
      </c>
      <c r="R9163" s="2">
        <f>E9163-E9162</f>
        <v>1.0416666671517305E-2</v>
      </c>
      <c r="S9163" s="4">
        <f>MROUND(E9163,"0:15")</f>
        <v>45905.302083333328</v>
      </c>
    </row>
    <row r="9164" spans="1:22" x14ac:dyDescent="0.35">
      <c r="A9164">
        <v>2025</v>
      </c>
      <c r="B9164" t="s">
        <v>64</v>
      </c>
      <c r="C9164" t="s">
        <v>65</v>
      </c>
      <c r="D9164">
        <v>840</v>
      </c>
      <c r="E9164" s="39">
        <v>45905.3125</v>
      </c>
      <c r="F9164">
        <v>7.2</v>
      </c>
      <c r="G9164">
        <v>18.36</v>
      </c>
      <c r="H9164">
        <v>6.46</v>
      </c>
      <c r="I9164">
        <v>69.3</v>
      </c>
      <c r="J9164">
        <f>IF(G9164="",0.5,IF(G9164&lt;=0,2,IF(G9164&gt;=40,2, IF(AND(G9164&gt;0,G9164&lt;1),5,IF(AND(G9164&gt;35,G9164&lt;40),5,IF(O9164&gt;=1.5,1.5,0))))))</f>
        <v>0</v>
      </c>
      <c r="K9164">
        <f>IF(H9164="",0.5,IF(H9164&lt;=0.1,2,IF(H9164&gt;=20,2, IF(AND(H9164&gt;0.1,H9164&lt;0.2),5,IF(AND(H9164&gt;16,H9164&lt;20),5,IF(P9164&gt;=2,1.5,0))))))</f>
        <v>0</v>
      </c>
      <c r="L9164">
        <f>IF(A9164="",0.5,IF(B9164="",0.5,IF(C9164="",0.5,IF(E9164="",0.5,IF(Q9164="Y",0.01,0)))))</f>
        <v>0</v>
      </c>
      <c r="M9164">
        <f>COUNTIF(J9164:L9164,"&gt;0")</f>
        <v>0</v>
      </c>
      <c r="N9164" s="28" t="s">
        <v>66</v>
      </c>
      <c r="O9164">
        <f>IF(G9164="","",ABS(G9165-G9164))</f>
        <v>1.9999999999999574E-2</v>
      </c>
      <c r="P9164">
        <f>IF(H9164="","",ABS(H9165-H9164))</f>
        <v>0</v>
      </c>
      <c r="R9164" s="2">
        <f>E9164-E9163</f>
        <v>1.0416666664241347E-2</v>
      </c>
      <c r="S9164" s="4">
        <f>MROUND(E9164,"0:15")</f>
        <v>45905.3125</v>
      </c>
    </row>
    <row r="9165" spans="1:22" x14ac:dyDescent="0.35">
      <c r="A9165">
        <v>2025</v>
      </c>
      <c r="B9165" t="s">
        <v>64</v>
      </c>
      <c r="C9165" t="s">
        <v>65</v>
      </c>
      <c r="D9165">
        <v>841</v>
      </c>
      <c r="E9165" s="39">
        <v>45905.322916666664</v>
      </c>
      <c r="F9165">
        <v>7.2</v>
      </c>
      <c r="G9165">
        <v>18.34</v>
      </c>
      <c r="H9165">
        <v>6.46</v>
      </c>
      <c r="I9165">
        <v>69.3</v>
      </c>
      <c r="J9165">
        <f>IF(G9165="",0.5,IF(G9165&lt;=0,2,IF(G9165&gt;=40,2, IF(AND(G9165&gt;0,G9165&lt;1),5,IF(AND(G9165&gt;35,G9165&lt;40),5,IF(O9165&gt;=1.5,1.5,0))))))</f>
        <v>0</v>
      </c>
      <c r="K9165">
        <f>IF(H9165="",0.5,IF(H9165&lt;=0.1,2,IF(H9165&gt;=20,2, IF(AND(H9165&gt;0.1,H9165&lt;0.2),5,IF(AND(H9165&gt;16,H9165&lt;20),5,IF(P9165&gt;=2,1.5,0))))))</f>
        <v>0</v>
      </c>
      <c r="L9165">
        <f>IF(A9165="",0.5,IF(B9165="",0.5,IF(C9165="",0.5,IF(E9165="",0.5,IF(Q9165="Y",0.01,0)))))</f>
        <v>0</v>
      </c>
      <c r="M9165">
        <f>COUNTIF(J9165:L9165,"&gt;0")</f>
        <v>0</v>
      </c>
      <c r="N9165" s="28" t="s">
        <v>66</v>
      </c>
      <c r="O9165">
        <f>IF(G9165="","",ABS(G9166-G9165))</f>
        <v>0</v>
      </c>
      <c r="P9165">
        <f>IF(H9165="","",ABS(H9166-H9165))</f>
        <v>9.9999999999997868E-3</v>
      </c>
      <c r="R9165" s="2">
        <f>E9165-E9164</f>
        <v>1.0416666664241347E-2</v>
      </c>
      <c r="S9165" s="4">
        <f>MROUND(E9165,"0:15")</f>
        <v>45905.322916666664</v>
      </c>
    </row>
    <row r="9166" spans="1:22" x14ac:dyDescent="0.35">
      <c r="A9166">
        <v>2025</v>
      </c>
      <c r="B9166" t="s">
        <v>64</v>
      </c>
      <c r="C9166" t="s">
        <v>65</v>
      </c>
      <c r="D9166">
        <v>842</v>
      </c>
      <c r="E9166" s="39">
        <v>45905.333333333336</v>
      </c>
      <c r="F9166">
        <v>7.21</v>
      </c>
      <c r="G9166">
        <v>18.34</v>
      </c>
      <c r="H9166">
        <v>6.47</v>
      </c>
      <c r="I9166">
        <v>69.400000000000006</v>
      </c>
      <c r="J9166">
        <f>IF(G9166="",0.5,IF(G9166&lt;=0,2,IF(G9166&gt;=40,2, IF(AND(G9166&gt;0,G9166&lt;1),5,IF(AND(G9166&gt;35,G9166&lt;40),5,IF(O9166&gt;=1.5,1.5,0))))))</f>
        <v>0</v>
      </c>
      <c r="K9166">
        <f>IF(H9166="",0.5,IF(H9166&lt;=0.1,2,IF(H9166&gt;=20,2, IF(AND(H9166&gt;0.1,H9166&lt;0.2),5,IF(AND(H9166&gt;16,H9166&lt;20),5,IF(P9166&gt;=2,1.5,0))))))</f>
        <v>0</v>
      </c>
      <c r="L9166">
        <f>IF(A9166="",0.5,IF(B9166="",0.5,IF(C9166="",0.5,IF(E9166="",0.5,IF(Q9166="Y",0.01,0)))))</f>
        <v>0</v>
      </c>
      <c r="M9166">
        <f>COUNTIF(J9166:L9166,"&gt;0")</f>
        <v>0</v>
      </c>
      <c r="N9166" s="28" t="s">
        <v>66</v>
      </c>
      <c r="O9166">
        <f>IF(G9166="","",ABS(G9167-G9166))</f>
        <v>0</v>
      </c>
      <c r="P9166">
        <f>IF(H9166="","",ABS(H9167-H9166))</f>
        <v>0</v>
      </c>
      <c r="R9166" s="2">
        <f>E9166-E9165</f>
        <v>1.0416666671517305E-2</v>
      </c>
      <c r="S9166" s="4">
        <f>MROUND(E9166,"0:15")</f>
        <v>45905.333333333328</v>
      </c>
    </row>
    <row r="9167" spans="1:22" x14ac:dyDescent="0.35">
      <c r="A9167">
        <v>2025</v>
      </c>
      <c r="B9167" t="s">
        <v>64</v>
      </c>
      <c r="C9167" t="s">
        <v>65</v>
      </c>
      <c r="D9167">
        <v>843</v>
      </c>
      <c r="E9167" s="39">
        <v>45905.34375</v>
      </c>
      <c r="F9167">
        <v>7.22</v>
      </c>
      <c r="G9167">
        <v>18.34</v>
      </c>
      <c r="H9167">
        <v>6.47</v>
      </c>
      <c r="I9167">
        <v>69.5</v>
      </c>
      <c r="J9167">
        <f>IF(G9167="",0.5,IF(G9167&lt;=0,2,IF(G9167&gt;=40,2, IF(AND(G9167&gt;0,G9167&lt;1),5,IF(AND(G9167&gt;35,G9167&lt;40),5,IF(O9167&gt;=1.5,1.5,0))))))</f>
        <v>0</v>
      </c>
      <c r="K9167">
        <f>IF(H9167="",0.5,IF(H9167&lt;=0.1,2,IF(H9167&gt;=20,2, IF(AND(H9167&gt;0.1,H9167&lt;0.2),5,IF(AND(H9167&gt;16,H9167&lt;20),5,IF(P9167&gt;=2,1.5,0))))))</f>
        <v>0</v>
      </c>
      <c r="L9167">
        <f>IF(A9167="",0.5,IF(B9167="",0.5,IF(C9167="",0.5,IF(E9167="",0.5,IF(Q9167="Y",0.01,0)))))</f>
        <v>0</v>
      </c>
      <c r="M9167">
        <f>COUNTIF(J9167:L9167,"&gt;0")</f>
        <v>0</v>
      </c>
      <c r="N9167" s="28" t="s">
        <v>66</v>
      </c>
      <c r="O9167">
        <f>IF(G9167="","",ABS(G9168-G9167))</f>
        <v>1.9999999999999574E-2</v>
      </c>
      <c r="P9167">
        <f>IF(H9167="","",ABS(H9168-H9167))</f>
        <v>3.0000000000000249E-2</v>
      </c>
      <c r="R9167" s="2">
        <f>E9167-E9166</f>
        <v>1.0416666664241347E-2</v>
      </c>
      <c r="S9167" s="4">
        <f>MROUND(E9167,"0:15")</f>
        <v>45905.34375</v>
      </c>
    </row>
    <row r="9168" spans="1:22" x14ac:dyDescent="0.35">
      <c r="A9168">
        <v>2025</v>
      </c>
      <c r="B9168" t="s">
        <v>64</v>
      </c>
      <c r="C9168" t="s">
        <v>65</v>
      </c>
      <c r="D9168">
        <v>844</v>
      </c>
      <c r="E9168" s="39">
        <v>45905.354166666664</v>
      </c>
      <c r="F9168">
        <v>7.25</v>
      </c>
      <c r="G9168">
        <v>18.36</v>
      </c>
      <c r="H9168">
        <v>6.5</v>
      </c>
      <c r="I9168">
        <v>69.8</v>
      </c>
      <c r="J9168">
        <f>IF(G9168="",0.5,IF(G9168&lt;=0,2,IF(G9168&gt;=40,2, IF(AND(G9168&gt;0,G9168&lt;1),5,IF(AND(G9168&gt;35,G9168&lt;40),5,IF(O9168&gt;=1.5,1.5,0))))))</f>
        <v>0</v>
      </c>
      <c r="K9168">
        <f>IF(H9168="",0.5,IF(H9168&lt;=0.1,2,IF(H9168&gt;=20,2, IF(AND(H9168&gt;0.1,H9168&lt;0.2),5,IF(AND(H9168&gt;16,H9168&lt;20),5,IF(P9168&gt;=2,1.5,0))))))</f>
        <v>0</v>
      </c>
      <c r="L9168">
        <f>IF(A9168="",0.5,IF(B9168="",0.5,IF(C9168="",0.5,IF(E9168="",0.5,IF(Q9168="Y",0.01,0)))))</f>
        <v>0</v>
      </c>
      <c r="M9168">
        <f>COUNTIF(J9168:L9168,"&gt;0")</f>
        <v>0</v>
      </c>
      <c r="N9168" s="28" t="s">
        <v>66</v>
      </c>
      <c r="O9168">
        <f>IF(G9168="","",ABS(G9169-G9168))</f>
        <v>1.9999999999999574E-2</v>
      </c>
      <c r="P9168">
        <f>IF(H9168="","",ABS(H9169-H9168))</f>
        <v>4.0000000000000036E-2</v>
      </c>
      <c r="R9168" s="2">
        <f>E9168-E9167</f>
        <v>1.0416666664241347E-2</v>
      </c>
      <c r="S9168" s="4">
        <f>MROUND(E9168,"0:15")</f>
        <v>45905.354166666664</v>
      </c>
    </row>
    <row r="9169" spans="1:19" x14ac:dyDescent="0.35">
      <c r="A9169">
        <v>2025</v>
      </c>
      <c r="B9169" t="s">
        <v>64</v>
      </c>
      <c r="C9169" t="s">
        <v>65</v>
      </c>
      <c r="D9169">
        <v>845</v>
      </c>
      <c r="E9169" s="39">
        <v>45905.364583333336</v>
      </c>
      <c r="F9169">
        <v>7.29</v>
      </c>
      <c r="G9169">
        <v>18.38</v>
      </c>
      <c r="H9169">
        <v>6.54</v>
      </c>
      <c r="I9169">
        <v>70.2</v>
      </c>
      <c r="J9169">
        <f>IF(G9169="",0.5,IF(G9169&lt;=0,2,IF(G9169&gt;=40,2, IF(AND(G9169&gt;0,G9169&lt;1),5,IF(AND(G9169&gt;35,G9169&lt;40),5,IF(O9169&gt;=1.5,1.5,0))))))</f>
        <v>0</v>
      </c>
      <c r="K9169">
        <f>IF(H9169="",0.5,IF(H9169&lt;=0.1,2,IF(H9169&gt;=20,2, IF(AND(H9169&gt;0.1,H9169&lt;0.2),5,IF(AND(H9169&gt;16,H9169&lt;20),5,IF(P9169&gt;=2,1.5,0))))))</f>
        <v>0</v>
      </c>
      <c r="L9169">
        <f>IF(A9169="",0.5,IF(B9169="",0.5,IF(C9169="",0.5,IF(E9169="",0.5,IF(Q9169="Y",0.01,0)))))</f>
        <v>0</v>
      </c>
      <c r="M9169">
        <f>COUNTIF(J9169:L9169,"&gt;0")</f>
        <v>0</v>
      </c>
      <c r="N9169" s="28" t="s">
        <v>66</v>
      </c>
      <c r="O9169">
        <f>IF(G9169="","",ABS(G9170-G9169))</f>
        <v>1.9999999999999574E-2</v>
      </c>
      <c r="P9169">
        <f>IF(H9169="","",ABS(H9170-H9169))</f>
        <v>7.0000000000000284E-2</v>
      </c>
      <c r="R9169" s="2">
        <f>E9169-E9168</f>
        <v>1.0416666671517305E-2</v>
      </c>
      <c r="S9169" s="4">
        <f>MROUND(E9169,"0:15")</f>
        <v>45905.364583333328</v>
      </c>
    </row>
    <row r="9170" spans="1:19" x14ac:dyDescent="0.35">
      <c r="A9170">
        <v>2025</v>
      </c>
      <c r="B9170" t="s">
        <v>64</v>
      </c>
      <c r="C9170" t="s">
        <v>65</v>
      </c>
      <c r="D9170">
        <v>846</v>
      </c>
      <c r="E9170" s="39">
        <v>45905.375</v>
      </c>
      <c r="F9170">
        <v>7.37</v>
      </c>
      <c r="G9170">
        <v>18.399999999999999</v>
      </c>
      <c r="H9170">
        <v>6.61</v>
      </c>
      <c r="I9170">
        <v>71</v>
      </c>
      <c r="J9170">
        <f>IF(G9170="",0.5,IF(G9170&lt;=0,2,IF(G9170&gt;=40,2, IF(AND(G9170&gt;0,G9170&lt;1),5,IF(AND(G9170&gt;35,G9170&lt;40),5,IF(O9170&gt;=1.5,1.5,0))))))</f>
        <v>0</v>
      </c>
      <c r="K9170">
        <f>IF(H9170="",0.5,IF(H9170&lt;=0.1,2,IF(H9170&gt;=20,2, IF(AND(H9170&gt;0.1,H9170&lt;0.2),5,IF(AND(H9170&gt;16,H9170&lt;20),5,IF(P9170&gt;=2,1.5,0))))))</f>
        <v>0</v>
      </c>
      <c r="L9170">
        <f>IF(A9170="",0.5,IF(B9170="",0.5,IF(C9170="",0.5,IF(E9170="",0.5,IF(Q9170="Y",0.01,0)))))</f>
        <v>0</v>
      </c>
      <c r="M9170">
        <f>COUNTIF(J9170:L9170,"&gt;0")</f>
        <v>0</v>
      </c>
      <c r="N9170" s="28" t="s">
        <v>66</v>
      </c>
      <c r="O9170">
        <f>IF(G9170="","",ABS(G9171-G9170))</f>
        <v>4.00000000000027E-2</v>
      </c>
      <c r="P9170">
        <f>IF(H9170="","",ABS(H9171-H9170))</f>
        <v>4.9999999999999822E-2</v>
      </c>
      <c r="R9170" s="2">
        <f>E9170-E9169</f>
        <v>1.0416666664241347E-2</v>
      </c>
      <c r="S9170" s="4">
        <f>MROUND(E9170,"0:15")</f>
        <v>45905.375</v>
      </c>
    </row>
    <row r="9171" spans="1:19" x14ac:dyDescent="0.35">
      <c r="A9171">
        <v>2025</v>
      </c>
      <c r="B9171" t="s">
        <v>64</v>
      </c>
      <c r="C9171" t="s">
        <v>65</v>
      </c>
      <c r="D9171">
        <v>847</v>
      </c>
      <c r="E9171" s="39">
        <v>45905.385416666664</v>
      </c>
      <c r="F9171">
        <v>7.43</v>
      </c>
      <c r="G9171">
        <v>18.440000000000001</v>
      </c>
      <c r="H9171">
        <v>6.66</v>
      </c>
      <c r="I9171">
        <v>71.599999999999994</v>
      </c>
      <c r="J9171">
        <f>IF(G9171="",0.5,IF(G9171&lt;=0,2,IF(G9171&gt;=40,2, IF(AND(G9171&gt;0,G9171&lt;1),5,IF(AND(G9171&gt;35,G9171&lt;40),5,IF(O9171&gt;=1.5,1.5,0))))))</f>
        <v>0</v>
      </c>
      <c r="K9171">
        <f>IF(H9171="",0.5,IF(H9171&lt;=0.1,2,IF(H9171&gt;=20,2, IF(AND(H9171&gt;0.1,H9171&lt;0.2),5,IF(AND(H9171&gt;16,H9171&lt;20),5,IF(P9171&gt;=2,1.5,0))))))</f>
        <v>0</v>
      </c>
      <c r="L9171">
        <f>IF(A9171="",0.5,IF(B9171="",0.5,IF(C9171="",0.5,IF(E9171="",0.5,IF(Q9171="Y",0.01,0)))))</f>
        <v>0</v>
      </c>
      <c r="M9171">
        <f>COUNTIF(J9171:L9171,"&gt;0")</f>
        <v>0</v>
      </c>
      <c r="N9171" s="28" t="s">
        <v>66</v>
      </c>
      <c r="O9171">
        <f>IF(G9171="","",ABS(G9172-G9171))</f>
        <v>5.9999999999998721E-2</v>
      </c>
      <c r="P9171">
        <f>IF(H9171="","",ABS(H9172-H9171))</f>
        <v>7.0000000000000284E-2</v>
      </c>
      <c r="R9171" s="2">
        <f>E9171-E9170</f>
        <v>1.0416666664241347E-2</v>
      </c>
      <c r="S9171" s="4">
        <f>MROUND(E9171,"0:15")</f>
        <v>45905.385416666664</v>
      </c>
    </row>
    <row r="9172" spans="1:19" x14ac:dyDescent="0.35">
      <c r="A9172">
        <v>2025</v>
      </c>
      <c r="B9172" t="s">
        <v>64</v>
      </c>
      <c r="C9172" t="s">
        <v>65</v>
      </c>
      <c r="D9172">
        <v>848</v>
      </c>
      <c r="E9172" s="39">
        <v>45905.395833333336</v>
      </c>
      <c r="F9172">
        <v>7.51</v>
      </c>
      <c r="G9172">
        <v>18.5</v>
      </c>
      <c r="H9172">
        <v>6.73</v>
      </c>
      <c r="I9172">
        <v>72.5</v>
      </c>
      <c r="J9172">
        <f>IF(G9172="",0.5,IF(G9172&lt;=0,2,IF(G9172&gt;=40,2, IF(AND(G9172&gt;0,G9172&lt;1),5,IF(AND(G9172&gt;35,G9172&lt;40),5,IF(O9172&gt;=1.5,1.5,0))))))</f>
        <v>0</v>
      </c>
      <c r="K9172">
        <f>IF(H9172="",0.5,IF(H9172&lt;=0.1,2,IF(H9172&gt;=20,2, IF(AND(H9172&gt;0.1,H9172&lt;0.2),5,IF(AND(H9172&gt;16,H9172&lt;20),5,IF(P9172&gt;=2,1.5,0))))))</f>
        <v>0</v>
      </c>
      <c r="L9172">
        <f>IF(A9172="",0.5,IF(B9172="",0.5,IF(C9172="",0.5,IF(E9172="",0.5,IF(Q9172="Y",0.01,0)))))</f>
        <v>0</v>
      </c>
      <c r="M9172">
        <f>COUNTIF(J9172:L9172,"&gt;0")</f>
        <v>0</v>
      </c>
      <c r="N9172" s="28" t="s">
        <v>66</v>
      </c>
      <c r="O9172">
        <f>IF(G9172="","",ABS(G9173-G9172))</f>
        <v>3.9999999999999147E-2</v>
      </c>
      <c r="P9172">
        <f>IF(H9172="","",ABS(H9173-H9172))</f>
        <v>8.9999999999999858E-2</v>
      </c>
      <c r="R9172" s="2">
        <f>E9172-E9171</f>
        <v>1.0416666671517305E-2</v>
      </c>
      <c r="S9172" s="4">
        <f>MROUND(E9172,"0:15")</f>
        <v>45905.395833333328</v>
      </c>
    </row>
    <row r="9173" spans="1:19" x14ac:dyDescent="0.35">
      <c r="A9173">
        <v>2025</v>
      </c>
      <c r="B9173" t="s">
        <v>64</v>
      </c>
      <c r="C9173" t="s">
        <v>65</v>
      </c>
      <c r="D9173">
        <v>849</v>
      </c>
      <c r="E9173" s="39">
        <v>45905.40625</v>
      </c>
      <c r="F9173">
        <v>7.61</v>
      </c>
      <c r="G9173">
        <v>18.54</v>
      </c>
      <c r="H9173">
        <v>6.82</v>
      </c>
      <c r="I9173">
        <v>73.5</v>
      </c>
      <c r="J9173">
        <f>IF(G9173="",0.5,IF(G9173&lt;=0,2,IF(G9173&gt;=40,2, IF(AND(G9173&gt;0,G9173&lt;1),5,IF(AND(G9173&gt;35,G9173&lt;40),5,IF(O9173&gt;=1.5,1.5,0))))))</f>
        <v>0</v>
      </c>
      <c r="K9173">
        <f>IF(H9173="",0.5,IF(H9173&lt;=0.1,2,IF(H9173&gt;=20,2, IF(AND(H9173&gt;0.1,H9173&lt;0.2),5,IF(AND(H9173&gt;16,H9173&lt;20),5,IF(P9173&gt;=2,1.5,0))))))</f>
        <v>0</v>
      </c>
      <c r="L9173">
        <f>IF(A9173="",0.5,IF(B9173="",0.5,IF(C9173="",0.5,IF(E9173="",0.5,IF(Q9173="Y",0.01,0)))))</f>
        <v>0</v>
      </c>
      <c r="M9173">
        <f>COUNTIF(J9173:L9173,"&gt;0")</f>
        <v>0</v>
      </c>
      <c r="N9173" s="28" t="s">
        <v>66</v>
      </c>
      <c r="O9173">
        <f>IF(G9173="","",ABS(G9174-G9173))</f>
        <v>6.0000000000002274E-2</v>
      </c>
      <c r="P9173">
        <f>IF(H9173="","",ABS(H9174-H9173))</f>
        <v>5.9999999999999609E-2</v>
      </c>
      <c r="R9173" s="2">
        <f>E9173-E9172</f>
        <v>1.0416666664241347E-2</v>
      </c>
      <c r="S9173" s="4">
        <f>MROUND(E9173,"0:15")</f>
        <v>45905.40625</v>
      </c>
    </row>
    <row r="9174" spans="1:19" x14ac:dyDescent="0.35">
      <c r="A9174">
        <v>2025</v>
      </c>
      <c r="B9174" t="s">
        <v>64</v>
      </c>
      <c r="C9174" t="s">
        <v>65</v>
      </c>
      <c r="D9174">
        <v>850</v>
      </c>
      <c r="E9174" s="39">
        <v>45905.416666666664</v>
      </c>
      <c r="F9174">
        <v>7.68</v>
      </c>
      <c r="G9174">
        <v>18.600000000000001</v>
      </c>
      <c r="H9174">
        <v>6.88</v>
      </c>
      <c r="I9174">
        <v>74.2</v>
      </c>
      <c r="J9174">
        <f>IF(G9174="",0.5,IF(G9174&lt;=0,2,IF(G9174&gt;=40,2, IF(AND(G9174&gt;0,G9174&lt;1),5,IF(AND(G9174&gt;35,G9174&lt;40),5,IF(O9174&gt;=1.5,1.5,0))))))</f>
        <v>0</v>
      </c>
      <c r="K9174">
        <f>IF(H9174="",0.5,IF(H9174&lt;=0.1,2,IF(H9174&gt;=20,2, IF(AND(H9174&gt;0.1,H9174&lt;0.2),5,IF(AND(H9174&gt;16,H9174&lt;20),5,IF(P9174&gt;=2,1.5,0))))))</f>
        <v>0</v>
      </c>
      <c r="L9174">
        <f>IF(A9174="",0.5,IF(B9174="",0.5,IF(C9174="",0.5,IF(E9174="",0.5,IF(Q9174="Y",0.01,0)))))</f>
        <v>0</v>
      </c>
      <c r="M9174">
        <f>COUNTIF(J9174:L9174,"&gt;0")</f>
        <v>0</v>
      </c>
      <c r="N9174" s="28" t="s">
        <v>66</v>
      </c>
      <c r="O9174">
        <f>IF(G9174="","",ABS(G9175-G9174))</f>
        <v>5.9999999999998721E-2</v>
      </c>
      <c r="P9174">
        <f>IF(H9174="","",ABS(H9175-H9174))</f>
        <v>6.0000000000000497E-2</v>
      </c>
      <c r="R9174" s="2">
        <f>E9174-E9173</f>
        <v>1.0416666664241347E-2</v>
      </c>
      <c r="S9174" s="4">
        <f>MROUND(E9174,"0:15")</f>
        <v>45905.416666666664</v>
      </c>
    </row>
    <row r="9175" spans="1:19" x14ac:dyDescent="0.35">
      <c r="A9175">
        <v>2025</v>
      </c>
      <c r="B9175" t="s">
        <v>64</v>
      </c>
      <c r="C9175" t="s">
        <v>65</v>
      </c>
      <c r="D9175">
        <v>851</v>
      </c>
      <c r="E9175" s="39">
        <v>45905.427083333336</v>
      </c>
      <c r="F9175">
        <v>7.75</v>
      </c>
      <c r="G9175">
        <v>18.66</v>
      </c>
      <c r="H9175">
        <v>6.94</v>
      </c>
      <c r="I9175">
        <v>75</v>
      </c>
      <c r="J9175">
        <f>IF(G9175="",0.5,IF(G9175&lt;=0,2,IF(G9175&gt;=40,2, IF(AND(G9175&gt;0,G9175&lt;1),5,IF(AND(G9175&gt;35,G9175&lt;40),5,IF(O9175&gt;=1.5,1.5,0))))))</f>
        <v>0</v>
      </c>
      <c r="K9175">
        <f>IF(H9175="",0.5,IF(H9175&lt;=0.1,2,IF(H9175&gt;=20,2, IF(AND(H9175&gt;0.1,H9175&lt;0.2),5,IF(AND(H9175&gt;16,H9175&lt;20),5,IF(P9175&gt;=2,1.5,0))))))</f>
        <v>0</v>
      </c>
      <c r="L9175">
        <f>IF(A9175="",0.5,IF(B9175="",0.5,IF(C9175="",0.5,IF(E9175="",0.5,IF(Q9175="Y",0.01,0)))))</f>
        <v>0</v>
      </c>
      <c r="M9175">
        <f>COUNTIF(J9175:L9175,"&gt;0")</f>
        <v>0</v>
      </c>
      <c r="N9175" s="28" t="s">
        <v>66</v>
      </c>
      <c r="O9175">
        <f>IF(G9175="","",ABS(G9176-G9175))</f>
        <v>7.9999999999998295E-2</v>
      </c>
      <c r="P9175">
        <f>IF(H9175="","",ABS(H9176-H9175))</f>
        <v>0.11999999999999922</v>
      </c>
      <c r="R9175" s="2">
        <f>E9175-E9174</f>
        <v>1.0416666671517305E-2</v>
      </c>
      <c r="S9175" s="4">
        <f>MROUND(E9175,"0:15")</f>
        <v>45905.427083333328</v>
      </c>
    </row>
    <row r="9176" spans="1:19" x14ac:dyDescent="0.35">
      <c r="A9176">
        <v>2025</v>
      </c>
      <c r="B9176" t="s">
        <v>64</v>
      </c>
      <c r="C9176" t="s">
        <v>65</v>
      </c>
      <c r="D9176">
        <v>852</v>
      </c>
      <c r="E9176" s="39">
        <v>45905.4375</v>
      </c>
      <c r="F9176">
        <v>7.88</v>
      </c>
      <c r="G9176">
        <v>18.739999999999998</v>
      </c>
      <c r="H9176">
        <v>7.06</v>
      </c>
      <c r="I9176">
        <v>76.400000000000006</v>
      </c>
      <c r="J9176">
        <f>IF(G9176="",0.5,IF(G9176&lt;=0,2,IF(G9176&gt;=40,2, IF(AND(G9176&gt;0,G9176&lt;1),5,IF(AND(G9176&gt;35,G9176&lt;40),5,IF(O9176&gt;=1.5,1.5,0))))))</f>
        <v>0</v>
      </c>
      <c r="K9176">
        <f>IF(H9176="",0.5,IF(H9176&lt;=0.1,2,IF(H9176&gt;=20,2, IF(AND(H9176&gt;0.1,H9176&lt;0.2),5,IF(AND(H9176&gt;16,H9176&lt;20),5,IF(P9176&gt;=2,1.5,0))))))</f>
        <v>0</v>
      </c>
      <c r="L9176">
        <f>IF(A9176="",0.5,IF(B9176="",0.5,IF(C9176="",0.5,IF(E9176="",0.5,IF(Q9176="Y",0.01,0)))))</f>
        <v>0</v>
      </c>
      <c r="M9176">
        <f>COUNTIF(J9176:L9176,"&gt;0")</f>
        <v>0</v>
      </c>
      <c r="N9176" s="28" t="s">
        <v>66</v>
      </c>
      <c r="O9176">
        <f>IF(G9176="","",ABS(G9177-G9176))</f>
        <v>0.12000000000000099</v>
      </c>
      <c r="P9176">
        <f>IF(H9176="","",ABS(H9177-H9176))</f>
        <v>8.0000000000000071E-2</v>
      </c>
      <c r="R9176" s="2">
        <f>E9176-E9175</f>
        <v>1.0416666664241347E-2</v>
      </c>
      <c r="S9176" s="4">
        <f>MROUND(E9176,"0:15")</f>
        <v>45905.4375</v>
      </c>
    </row>
    <row r="9177" spans="1:19" x14ac:dyDescent="0.35">
      <c r="A9177">
        <v>2025</v>
      </c>
      <c r="B9177" t="s">
        <v>64</v>
      </c>
      <c r="C9177" t="s">
        <v>65</v>
      </c>
      <c r="D9177">
        <v>853</v>
      </c>
      <c r="E9177" s="39">
        <v>45905.447916666664</v>
      </c>
      <c r="F9177">
        <v>7.97</v>
      </c>
      <c r="G9177">
        <v>18.86</v>
      </c>
      <c r="H9177">
        <v>7.14</v>
      </c>
      <c r="I9177">
        <v>77.400000000000006</v>
      </c>
      <c r="J9177">
        <f>IF(G9177="",0.5,IF(G9177&lt;=0,2,IF(G9177&gt;=40,2, IF(AND(G9177&gt;0,G9177&lt;1),5,IF(AND(G9177&gt;35,G9177&lt;40),5,IF(O9177&gt;=1.5,1.5,0))))))</f>
        <v>0</v>
      </c>
      <c r="K9177">
        <f>IF(H9177="",0.5,IF(H9177&lt;=0.1,2,IF(H9177&gt;=20,2, IF(AND(H9177&gt;0.1,H9177&lt;0.2),5,IF(AND(H9177&gt;16,H9177&lt;20),5,IF(P9177&gt;=2,1.5,0))))))</f>
        <v>0</v>
      </c>
      <c r="L9177">
        <f>IF(A9177="",0.5,IF(B9177="",0.5,IF(C9177="",0.5,IF(E9177="",0.5,IF(Q9177="Y",0.01,0)))))</f>
        <v>0</v>
      </c>
      <c r="M9177">
        <f>COUNTIF(J9177:L9177,"&gt;0")</f>
        <v>0</v>
      </c>
      <c r="N9177" s="28" t="s">
        <v>66</v>
      </c>
      <c r="O9177">
        <f>IF(G9177="","",ABS(G9178-G9177))</f>
        <v>0.12000000000000099</v>
      </c>
      <c r="P9177">
        <f>IF(H9177="","",ABS(H9178-H9177))</f>
        <v>9.0000000000000746E-2</v>
      </c>
      <c r="R9177" s="2">
        <f>E9177-E9176</f>
        <v>1.0416666664241347E-2</v>
      </c>
      <c r="S9177" s="4">
        <f>MROUND(E9177,"0:15")</f>
        <v>45905.447916666664</v>
      </c>
    </row>
    <row r="9178" spans="1:19" x14ac:dyDescent="0.35">
      <c r="A9178">
        <v>2025</v>
      </c>
      <c r="B9178" t="s">
        <v>64</v>
      </c>
      <c r="C9178" t="s">
        <v>65</v>
      </c>
      <c r="D9178">
        <v>854</v>
      </c>
      <c r="E9178" s="39">
        <v>45905.458333333336</v>
      </c>
      <c r="F9178">
        <v>8.07</v>
      </c>
      <c r="G9178">
        <v>18.98</v>
      </c>
      <c r="H9178">
        <v>7.23</v>
      </c>
      <c r="I9178">
        <v>78.599999999999994</v>
      </c>
      <c r="J9178">
        <f>IF(G9178="",0.5,IF(G9178&lt;=0,2,IF(G9178&gt;=40,2, IF(AND(G9178&gt;0,G9178&lt;1),5,IF(AND(G9178&gt;35,G9178&lt;40),5,IF(O9178&gt;=1.5,1.5,0))))))</f>
        <v>0</v>
      </c>
      <c r="K9178">
        <f>IF(H9178="",0.5,IF(H9178&lt;=0.1,2,IF(H9178&gt;=20,2, IF(AND(H9178&gt;0.1,H9178&lt;0.2),5,IF(AND(H9178&gt;16,H9178&lt;20),5,IF(P9178&gt;=2,1.5,0))))))</f>
        <v>0</v>
      </c>
      <c r="L9178">
        <f>IF(A9178="",0.5,IF(B9178="",0.5,IF(C9178="",0.5,IF(E9178="",0.5,IF(Q9178="Y",0.01,0)))))</f>
        <v>0</v>
      </c>
      <c r="M9178">
        <f>COUNTIF(J9178:L9178,"&gt;0")</f>
        <v>0</v>
      </c>
      <c r="N9178" s="28" t="s">
        <v>66</v>
      </c>
      <c r="O9178">
        <f>IF(G9178="","",ABS(G9179-G9178))</f>
        <v>9.9999999999997868E-2</v>
      </c>
      <c r="P9178">
        <f>IF(H9178="","",ABS(H9179-H9178))</f>
        <v>0.11999999999999922</v>
      </c>
      <c r="R9178" s="2">
        <f>E9178-E9177</f>
        <v>1.0416666671517305E-2</v>
      </c>
      <c r="S9178" s="4">
        <f>MROUND(E9178,"0:15")</f>
        <v>45905.458333333328</v>
      </c>
    </row>
    <row r="9179" spans="1:19" x14ac:dyDescent="0.35">
      <c r="A9179">
        <v>2025</v>
      </c>
      <c r="B9179" t="s">
        <v>64</v>
      </c>
      <c r="C9179" t="s">
        <v>65</v>
      </c>
      <c r="D9179">
        <v>855</v>
      </c>
      <c r="E9179" s="39">
        <v>45905.46875</v>
      </c>
      <c r="F9179">
        <v>8.2100000000000009</v>
      </c>
      <c r="G9179">
        <v>19.079999999999998</v>
      </c>
      <c r="H9179">
        <v>7.35</v>
      </c>
      <c r="I9179">
        <v>80.099999999999994</v>
      </c>
      <c r="J9179">
        <f>IF(G9179="",0.5,IF(G9179&lt;=0,2,IF(G9179&gt;=40,2, IF(AND(G9179&gt;0,G9179&lt;1),5,IF(AND(G9179&gt;35,G9179&lt;40),5,IF(O9179&gt;=1.5,1.5,0))))))</f>
        <v>0</v>
      </c>
      <c r="K9179">
        <f>IF(H9179="",0.5,IF(H9179&lt;=0.1,2,IF(H9179&gt;=20,2, IF(AND(H9179&gt;0.1,H9179&lt;0.2),5,IF(AND(H9179&gt;16,H9179&lt;20),5,IF(P9179&gt;=2,1.5,0))))))</f>
        <v>0</v>
      </c>
      <c r="L9179">
        <f>IF(A9179="",0.5,IF(B9179="",0.5,IF(C9179="",0.5,IF(E9179="",0.5,IF(Q9179="Y",0.01,0)))))</f>
        <v>0</v>
      </c>
      <c r="M9179">
        <f>COUNTIF(J9179:L9179,"&gt;0")</f>
        <v>0</v>
      </c>
      <c r="N9179" s="28" t="s">
        <v>66</v>
      </c>
      <c r="O9179">
        <f>IF(G9179="","",ABS(G9180-G9179))</f>
        <v>0.18000000000000327</v>
      </c>
      <c r="P9179">
        <f>IF(H9179="","",ABS(H9180-H9179))</f>
        <v>0.12000000000000011</v>
      </c>
      <c r="R9179" s="2">
        <f>E9179-E9178</f>
        <v>1.0416666664241347E-2</v>
      </c>
      <c r="S9179" s="4">
        <f>MROUND(E9179,"0:15")</f>
        <v>45905.46875</v>
      </c>
    </row>
    <row r="9180" spans="1:19" x14ac:dyDescent="0.35">
      <c r="A9180">
        <v>2025</v>
      </c>
      <c r="B9180" t="s">
        <v>64</v>
      </c>
      <c r="C9180" t="s">
        <v>65</v>
      </c>
      <c r="D9180">
        <v>856</v>
      </c>
      <c r="E9180" s="39">
        <v>45905.479166666664</v>
      </c>
      <c r="F9180">
        <v>8.34</v>
      </c>
      <c r="G9180">
        <v>19.260000000000002</v>
      </c>
      <c r="H9180">
        <v>7.47</v>
      </c>
      <c r="I9180">
        <v>81.7</v>
      </c>
      <c r="J9180">
        <f>IF(G9180="",0.5,IF(G9180&lt;=0,2,IF(G9180&gt;=40,2, IF(AND(G9180&gt;0,G9180&lt;1),5,IF(AND(G9180&gt;35,G9180&lt;40),5,IF(O9180&gt;=1.5,1.5,0))))))</f>
        <v>0</v>
      </c>
      <c r="K9180">
        <f>IF(H9180="",0.5,IF(H9180&lt;=0.1,2,IF(H9180&gt;=20,2, IF(AND(H9180&gt;0.1,H9180&lt;0.2),5,IF(AND(H9180&gt;16,H9180&lt;20),5,IF(P9180&gt;=2,1.5,0))))))</f>
        <v>0</v>
      </c>
      <c r="L9180">
        <f>IF(A9180="",0.5,IF(B9180="",0.5,IF(C9180="",0.5,IF(E9180="",0.5,IF(Q9180="Y",0.01,0)))))</f>
        <v>0</v>
      </c>
      <c r="M9180">
        <f>COUNTIF(J9180:L9180,"&gt;0")</f>
        <v>0</v>
      </c>
      <c r="N9180" s="28" t="s">
        <v>66</v>
      </c>
      <c r="O9180">
        <f>IF(G9180="","",ABS(G9181-G9180))</f>
        <v>0.13999999999999702</v>
      </c>
      <c r="P9180">
        <f>IF(H9180="","",ABS(H9181-H9180))</f>
        <v>7.0000000000000284E-2</v>
      </c>
      <c r="R9180" s="2">
        <f>E9180-E9179</f>
        <v>1.0416666664241347E-2</v>
      </c>
      <c r="S9180" s="4">
        <f>MROUND(E9180,"0:15")</f>
        <v>45905.479166666664</v>
      </c>
    </row>
    <row r="9181" spans="1:19" x14ac:dyDescent="0.35">
      <c r="A9181">
        <v>2025</v>
      </c>
      <c r="B9181" t="s">
        <v>64</v>
      </c>
      <c r="C9181" t="s">
        <v>65</v>
      </c>
      <c r="D9181">
        <v>857</v>
      </c>
      <c r="E9181" s="39">
        <v>45905.489583333336</v>
      </c>
      <c r="F9181">
        <v>8.42</v>
      </c>
      <c r="G9181">
        <v>19.399999999999999</v>
      </c>
      <c r="H9181">
        <v>7.54</v>
      </c>
      <c r="I9181">
        <v>82.7</v>
      </c>
      <c r="J9181">
        <f>IF(G9181="",0.5,IF(G9181&lt;=0,2,IF(G9181&gt;=40,2, IF(AND(G9181&gt;0,G9181&lt;1),5,IF(AND(G9181&gt;35,G9181&lt;40),5,IF(O9181&gt;=1.5,1.5,0))))))</f>
        <v>0</v>
      </c>
      <c r="K9181">
        <f>IF(H9181="",0.5,IF(H9181&lt;=0.1,2,IF(H9181&gt;=20,2, IF(AND(H9181&gt;0.1,H9181&lt;0.2),5,IF(AND(H9181&gt;16,H9181&lt;20),5,IF(P9181&gt;=2,1.5,0))))))</f>
        <v>0</v>
      </c>
      <c r="L9181">
        <f>IF(A9181="",0.5,IF(B9181="",0.5,IF(C9181="",0.5,IF(E9181="",0.5,IF(Q9181="Y",0.01,0)))))</f>
        <v>0</v>
      </c>
      <c r="M9181">
        <f>COUNTIF(J9181:L9181,"&gt;0")</f>
        <v>0</v>
      </c>
      <c r="N9181" s="28" t="s">
        <v>66</v>
      </c>
      <c r="O9181">
        <f>IF(G9181="","",ABS(G9182-G9181))</f>
        <v>0.16000000000000014</v>
      </c>
      <c r="P9181">
        <f>IF(H9181="","",ABS(H9182-H9181))</f>
        <v>9.9999999999999645E-2</v>
      </c>
      <c r="R9181" s="2">
        <f>E9181-E9180</f>
        <v>1.0416666671517305E-2</v>
      </c>
      <c r="S9181" s="4">
        <f>MROUND(E9181,"0:15")</f>
        <v>45905.489583333328</v>
      </c>
    </row>
    <row r="9182" spans="1:19" x14ac:dyDescent="0.35">
      <c r="A9182">
        <v>2025</v>
      </c>
      <c r="B9182" t="s">
        <v>64</v>
      </c>
      <c r="C9182" t="s">
        <v>65</v>
      </c>
      <c r="D9182">
        <v>858</v>
      </c>
      <c r="E9182" s="39">
        <v>45905.5</v>
      </c>
      <c r="F9182">
        <v>8.5299999999999994</v>
      </c>
      <c r="G9182">
        <v>19.559999999999999</v>
      </c>
      <c r="H9182">
        <v>7.64</v>
      </c>
      <c r="I9182">
        <v>84</v>
      </c>
      <c r="J9182">
        <f>IF(G9182="",0.5,IF(G9182&lt;=0,2,IF(G9182&gt;=40,2, IF(AND(G9182&gt;0,G9182&lt;1),5,IF(AND(G9182&gt;35,G9182&lt;40),5,IF(O9182&gt;=1.5,1.5,0))))))</f>
        <v>0</v>
      </c>
      <c r="K9182">
        <f>IF(H9182="",0.5,IF(H9182&lt;=0.1,2,IF(H9182&gt;=20,2, IF(AND(H9182&gt;0.1,H9182&lt;0.2),5,IF(AND(H9182&gt;16,H9182&lt;20),5,IF(P9182&gt;=2,1.5,0))))))</f>
        <v>0</v>
      </c>
      <c r="L9182">
        <f>IF(A9182="",0.5,IF(B9182="",0.5,IF(C9182="",0.5,IF(E9182="",0.5,IF(Q9182="Y",0.01,0)))))</f>
        <v>0</v>
      </c>
      <c r="M9182">
        <f>COUNTIF(J9182:L9182,"&gt;0")</f>
        <v>0</v>
      </c>
      <c r="N9182" s="28" t="s">
        <v>66</v>
      </c>
      <c r="O9182">
        <f>IF(G9182="","",ABS(G9183-G9182))</f>
        <v>0.20000000000000284</v>
      </c>
      <c r="P9182">
        <f>IF(H9182="","",ABS(H9183-H9182))</f>
        <v>0.12000000000000011</v>
      </c>
      <c r="R9182" s="2">
        <f>E9182-E9181</f>
        <v>1.0416666664241347E-2</v>
      </c>
      <c r="S9182" s="4">
        <f>MROUND(E9182,"0:15")</f>
        <v>45905.5</v>
      </c>
    </row>
    <row r="9183" spans="1:19" x14ac:dyDescent="0.35">
      <c r="A9183">
        <v>2025</v>
      </c>
      <c r="B9183" t="s">
        <v>64</v>
      </c>
      <c r="C9183" t="s">
        <v>65</v>
      </c>
      <c r="D9183">
        <v>859</v>
      </c>
      <c r="E9183" s="39">
        <v>45905.510416666664</v>
      </c>
      <c r="F9183">
        <v>8.67</v>
      </c>
      <c r="G9183">
        <v>19.760000000000002</v>
      </c>
      <c r="H9183">
        <v>7.76</v>
      </c>
      <c r="I9183">
        <v>85.7</v>
      </c>
      <c r="J9183">
        <f>IF(G9183="",0.5,IF(G9183&lt;=0,2,IF(G9183&gt;=40,2, IF(AND(G9183&gt;0,G9183&lt;1),5,IF(AND(G9183&gt;35,G9183&lt;40),5,IF(O9183&gt;=1.5,1.5,0))))))</f>
        <v>0</v>
      </c>
      <c r="K9183">
        <f>IF(H9183="",0.5,IF(H9183&lt;=0.1,2,IF(H9183&gt;=20,2, IF(AND(H9183&gt;0.1,H9183&lt;0.2),5,IF(AND(H9183&gt;16,H9183&lt;20),5,IF(P9183&gt;=2,1.5,0))))))</f>
        <v>0</v>
      </c>
      <c r="L9183">
        <f>IF(A9183="",0.5,IF(B9183="",0.5,IF(C9183="",0.5,IF(E9183="",0.5,IF(Q9183="Y",0.01,0)))))</f>
        <v>0</v>
      </c>
      <c r="M9183">
        <f>COUNTIF(J9183:L9183,"&gt;0")</f>
        <v>0</v>
      </c>
      <c r="N9183" s="28" t="s">
        <v>66</v>
      </c>
      <c r="O9183">
        <f>IF(G9183="","",ABS(G9184-G9183))</f>
        <v>0.21999999999999886</v>
      </c>
      <c r="P9183">
        <f>IF(H9183="","",ABS(H9184-H9183))</f>
        <v>0.11000000000000032</v>
      </c>
      <c r="R9183" s="2">
        <f>E9183-E9182</f>
        <v>1.0416666664241347E-2</v>
      </c>
      <c r="S9183" s="4">
        <f>MROUND(E9183,"0:15")</f>
        <v>45905.510416666664</v>
      </c>
    </row>
    <row r="9184" spans="1:19" x14ac:dyDescent="0.35">
      <c r="A9184">
        <v>2025</v>
      </c>
      <c r="B9184" t="s">
        <v>64</v>
      </c>
      <c r="C9184" t="s">
        <v>65</v>
      </c>
      <c r="D9184">
        <v>860</v>
      </c>
      <c r="E9184" s="39">
        <v>45905.520833333336</v>
      </c>
      <c r="F9184">
        <v>8.7899999999999991</v>
      </c>
      <c r="G9184">
        <v>19.98</v>
      </c>
      <c r="H9184">
        <v>7.87</v>
      </c>
      <c r="I9184">
        <v>87.3</v>
      </c>
      <c r="J9184">
        <f>IF(G9184="",0.5,IF(G9184&lt;=0,2,IF(G9184&gt;=40,2, IF(AND(G9184&gt;0,G9184&lt;1),5,IF(AND(G9184&gt;35,G9184&lt;40),5,IF(O9184&gt;=1.5,1.5,0))))))</f>
        <v>0</v>
      </c>
      <c r="K9184">
        <f>IF(H9184="",0.5,IF(H9184&lt;=0.1,2,IF(H9184&gt;=20,2, IF(AND(H9184&gt;0.1,H9184&lt;0.2),5,IF(AND(H9184&gt;16,H9184&lt;20),5,IF(P9184&gt;=2,1.5,0))))))</f>
        <v>0</v>
      </c>
      <c r="L9184">
        <f>IF(A9184="",0.5,IF(B9184="",0.5,IF(C9184="",0.5,IF(E9184="",0.5,IF(Q9184="Y",0.01,0)))))</f>
        <v>0</v>
      </c>
      <c r="M9184">
        <f>COUNTIF(J9184:L9184,"&gt;0")</f>
        <v>0</v>
      </c>
      <c r="N9184" s="28" t="s">
        <v>66</v>
      </c>
      <c r="O9184">
        <f>IF(G9184="","",ABS(G9185-G9184))</f>
        <v>0.19999999999999929</v>
      </c>
      <c r="P9184">
        <f>IF(H9184="","",ABS(H9185-H9184))</f>
        <v>0.12999999999999989</v>
      </c>
      <c r="R9184" s="2">
        <f>E9184-E9183</f>
        <v>1.0416666671517305E-2</v>
      </c>
      <c r="S9184" s="4">
        <f>MROUND(E9184,"0:15")</f>
        <v>45905.520833333328</v>
      </c>
    </row>
    <row r="9185" spans="1:19" x14ac:dyDescent="0.35">
      <c r="A9185">
        <v>2025</v>
      </c>
      <c r="B9185" t="s">
        <v>64</v>
      </c>
      <c r="C9185" t="s">
        <v>65</v>
      </c>
      <c r="D9185">
        <v>861</v>
      </c>
      <c r="E9185" s="39">
        <v>45905.53125</v>
      </c>
      <c r="F9185">
        <v>8.94</v>
      </c>
      <c r="G9185">
        <v>20.18</v>
      </c>
      <c r="H9185">
        <v>8</v>
      </c>
      <c r="I9185">
        <v>89.1</v>
      </c>
      <c r="J9185">
        <f>IF(G9185="",0.5,IF(G9185&lt;=0,2,IF(G9185&gt;=40,2, IF(AND(G9185&gt;0,G9185&lt;1),5,IF(AND(G9185&gt;35,G9185&lt;40),5,IF(O9185&gt;=1.5,1.5,0))))))</f>
        <v>0</v>
      </c>
      <c r="K9185">
        <f>IF(H9185="",0.5,IF(H9185&lt;=0.1,2,IF(H9185&gt;=20,2, IF(AND(H9185&gt;0.1,H9185&lt;0.2),5,IF(AND(H9185&gt;16,H9185&lt;20),5,IF(P9185&gt;=2,1.5,0))))))</f>
        <v>0</v>
      </c>
      <c r="L9185">
        <f>IF(A9185="",0.5,IF(B9185="",0.5,IF(C9185="",0.5,IF(E9185="",0.5,IF(Q9185="Y",0.01,0)))))</f>
        <v>0</v>
      </c>
      <c r="M9185">
        <f>COUNTIF(J9185:L9185,"&gt;0")</f>
        <v>0</v>
      </c>
      <c r="N9185" s="28" t="s">
        <v>66</v>
      </c>
      <c r="O9185">
        <f>IF(G9185="","",ABS(G9186-G9185))</f>
        <v>0.16000000000000014</v>
      </c>
      <c r="P9185">
        <f>IF(H9185="","",ABS(H9186-H9185))</f>
        <v>6.0000000000000497E-2</v>
      </c>
      <c r="R9185" s="2">
        <f>E9185-E9184</f>
        <v>1.0416666664241347E-2</v>
      </c>
      <c r="S9185" s="4">
        <f>MROUND(E9185,"0:15")</f>
        <v>45905.53125</v>
      </c>
    </row>
    <row r="9186" spans="1:19" x14ac:dyDescent="0.35">
      <c r="A9186">
        <v>2025</v>
      </c>
      <c r="B9186" t="s">
        <v>64</v>
      </c>
      <c r="C9186" t="s">
        <v>65</v>
      </c>
      <c r="D9186">
        <v>862</v>
      </c>
      <c r="E9186" s="39">
        <v>45905.541666666664</v>
      </c>
      <c r="F9186">
        <v>9</v>
      </c>
      <c r="G9186">
        <v>20.34</v>
      </c>
      <c r="H9186">
        <v>8.06</v>
      </c>
      <c r="I9186">
        <v>90</v>
      </c>
      <c r="J9186">
        <f>IF(G9186="",0.5,IF(G9186&lt;=0,2,IF(G9186&gt;=40,2, IF(AND(G9186&gt;0,G9186&lt;1),5,IF(AND(G9186&gt;35,G9186&lt;40),5,IF(O9186&gt;=1.5,1.5,0))))))</f>
        <v>0</v>
      </c>
      <c r="K9186">
        <f>IF(H9186="",0.5,IF(H9186&lt;=0.1,2,IF(H9186&gt;=20,2, IF(AND(H9186&gt;0.1,H9186&lt;0.2),5,IF(AND(H9186&gt;16,H9186&lt;20),5,IF(P9186&gt;=2,1.5,0))))))</f>
        <v>0</v>
      </c>
      <c r="L9186">
        <f>IF(A9186="",0.5,IF(B9186="",0.5,IF(C9186="",0.5,IF(E9186="",0.5,IF(Q9186="Y",0.01,0)))))</f>
        <v>0</v>
      </c>
      <c r="M9186">
        <f>COUNTIF(J9186:L9186,"&gt;0")</f>
        <v>0</v>
      </c>
      <c r="N9186" s="28" t="s">
        <v>66</v>
      </c>
      <c r="O9186">
        <f>IF(G9186="","",ABS(G9187-G9186))</f>
        <v>0.14000000000000057</v>
      </c>
      <c r="P9186">
        <f>IF(H9186="","",ABS(H9187-H9186))</f>
        <v>8.0000000000000071E-2</v>
      </c>
      <c r="R9186" s="2">
        <f>E9186-E9185</f>
        <v>1.0416666664241347E-2</v>
      </c>
      <c r="S9186" s="4">
        <f>MROUND(E9186,"0:15")</f>
        <v>45905.541666666664</v>
      </c>
    </row>
    <row r="9187" spans="1:19" x14ac:dyDescent="0.35">
      <c r="A9187">
        <v>2025</v>
      </c>
      <c r="B9187" t="s">
        <v>64</v>
      </c>
      <c r="C9187" t="s">
        <v>65</v>
      </c>
      <c r="D9187">
        <v>863</v>
      </c>
      <c r="E9187" s="39">
        <v>45905.552083333336</v>
      </c>
      <c r="F9187">
        <v>9.09</v>
      </c>
      <c r="G9187">
        <v>20.48</v>
      </c>
      <c r="H9187">
        <v>8.14</v>
      </c>
      <c r="I9187">
        <v>91.1</v>
      </c>
      <c r="J9187">
        <f>IF(G9187="",0.5,IF(G9187&lt;=0,2,IF(G9187&gt;=40,2, IF(AND(G9187&gt;0,G9187&lt;1),5,IF(AND(G9187&gt;35,G9187&lt;40),5,IF(O9187&gt;=1.5,1.5,0))))))</f>
        <v>0</v>
      </c>
      <c r="K9187">
        <f>IF(H9187="",0.5,IF(H9187&lt;=0.1,2,IF(H9187&gt;=20,2, IF(AND(H9187&gt;0.1,H9187&lt;0.2),5,IF(AND(H9187&gt;16,H9187&lt;20),5,IF(P9187&gt;=2,1.5,0))))))</f>
        <v>0</v>
      </c>
      <c r="L9187">
        <f>IF(A9187="",0.5,IF(B9187="",0.5,IF(C9187="",0.5,IF(E9187="",0.5,IF(Q9187="Y",0.01,0)))))</f>
        <v>0</v>
      </c>
      <c r="M9187">
        <f>COUNTIF(J9187:L9187,"&gt;0")</f>
        <v>0</v>
      </c>
      <c r="N9187" s="28" t="s">
        <v>66</v>
      </c>
      <c r="O9187">
        <f>IF(G9187="","",ABS(G9188-G9187))</f>
        <v>7.9999999999998295E-2</v>
      </c>
      <c r="P9187">
        <f>IF(H9187="","",ABS(H9188-H9187))</f>
        <v>2.9999999999999361E-2</v>
      </c>
      <c r="R9187" s="2">
        <f>E9187-E9186</f>
        <v>1.0416666671517305E-2</v>
      </c>
      <c r="S9187" s="4">
        <f>MROUND(E9187,"0:15")</f>
        <v>45905.552083333328</v>
      </c>
    </row>
    <row r="9188" spans="1:19" x14ac:dyDescent="0.35">
      <c r="A9188">
        <v>2025</v>
      </c>
      <c r="B9188" t="s">
        <v>64</v>
      </c>
      <c r="C9188" t="s">
        <v>65</v>
      </c>
      <c r="D9188">
        <v>864</v>
      </c>
      <c r="E9188" s="39">
        <v>45905.5625</v>
      </c>
      <c r="F9188">
        <v>9.1300000000000008</v>
      </c>
      <c r="G9188">
        <v>20.56</v>
      </c>
      <c r="H9188">
        <v>8.17</v>
      </c>
      <c r="I9188">
        <v>91.7</v>
      </c>
      <c r="J9188">
        <f>IF(G9188="",0.5,IF(G9188&lt;=0,2,IF(G9188&gt;=40,2, IF(AND(G9188&gt;0,G9188&lt;1),5,IF(AND(G9188&gt;35,G9188&lt;40),5,IF(O9188&gt;=1.5,1.5,0))))))</f>
        <v>0</v>
      </c>
      <c r="K9188">
        <f>IF(H9188="",0.5,IF(H9188&lt;=0.1,2,IF(H9188&gt;=20,2, IF(AND(H9188&gt;0.1,H9188&lt;0.2),5,IF(AND(H9188&gt;16,H9188&lt;20),5,IF(P9188&gt;=2,1.5,0))))))</f>
        <v>0</v>
      </c>
      <c r="L9188">
        <f>IF(A9188="",0.5,IF(B9188="",0.5,IF(C9188="",0.5,IF(E9188="",0.5,IF(Q9188="Y",0.01,0)))))</f>
        <v>0</v>
      </c>
      <c r="M9188">
        <f>COUNTIF(J9188:L9188,"&gt;0")</f>
        <v>0</v>
      </c>
      <c r="N9188" s="28" t="s">
        <v>66</v>
      </c>
      <c r="O9188">
        <f>IF(G9188="","",ABS(G9189-G9188))</f>
        <v>0.16000000000000014</v>
      </c>
      <c r="P9188">
        <f>IF(H9188="","",ABS(H9189-H9188))</f>
        <v>5.0000000000000711E-2</v>
      </c>
      <c r="R9188" s="2">
        <f>E9188-E9187</f>
        <v>1.0416666664241347E-2</v>
      </c>
      <c r="S9188" s="4">
        <f>MROUND(E9188,"0:15")</f>
        <v>45905.5625</v>
      </c>
    </row>
    <row r="9189" spans="1:19" x14ac:dyDescent="0.35">
      <c r="A9189">
        <v>2025</v>
      </c>
      <c r="B9189" t="s">
        <v>64</v>
      </c>
      <c r="C9189" t="s">
        <v>65</v>
      </c>
      <c r="D9189">
        <v>865</v>
      </c>
      <c r="E9189" s="39">
        <v>45905.572916666664</v>
      </c>
      <c r="F9189">
        <v>9.19</v>
      </c>
      <c r="G9189">
        <v>20.72</v>
      </c>
      <c r="H9189">
        <v>8.2200000000000006</v>
      </c>
      <c r="I9189">
        <v>92.6</v>
      </c>
      <c r="J9189">
        <f>IF(G9189="",0.5,IF(G9189&lt;=0,2,IF(G9189&gt;=40,2, IF(AND(G9189&gt;0,G9189&lt;1),5,IF(AND(G9189&gt;35,G9189&lt;40),5,IF(O9189&gt;=1.5,1.5,0))))))</f>
        <v>0</v>
      </c>
      <c r="K9189">
        <f>IF(H9189="",0.5,IF(H9189&lt;=0.1,2,IF(H9189&gt;=20,2, IF(AND(H9189&gt;0.1,H9189&lt;0.2),5,IF(AND(H9189&gt;16,H9189&lt;20),5,IF(P9189&gt;=2,1.5,0))))))</f>
        <v>0</v>
      </c>
      <c r="L9189">
        <f>IF(A9189="",0.5,IF(B9189="",0.5,IF(C9189="",0.5,IF(E9189="",0.5,IF(Q9189="Y",0.01,0)))))</f>
        <v>0</v>
      </c>
      <c r="M9189">
        <f>COUNTIF(J9189:L9189,"&gt;0")</f>
        <v>0</v>
      </c>
      <c r="N9189" s="28" t="s">
        <v>66</v>
      </c>
      <c r="O9189">
        <f>IF(G9189="","",ABS(G9190-G9189))</f>
        <v>0.17999999999999972</v>
      </c>
      <c r="P9189">
        <f>IF(H9189="","",ABS(H9190-H9189))</f>
        <v>6.9999999999998508E-2</v>
      </c>
      <c r="R9189" s="2">
        <f>E9189-E9188</f>
        <v>1.0416666664241347E-2</v>
      </c>
      <c r="S9189" s="4">
        <f>MROUND(E9189,"0:15")</f>
        <v>45905.572916666664</v>
      </c>
    </row>
    <row r="9190" spans="1:19" x14ac:dyDescent="0.35">
      <c r="A9190">
        <v>2025</v>
      </c>
      <c r="B9190" t="s">
        <v>64</v>
      </c>
      <c r="C9190" t="s">
        <v>65</v>
      </c>
      <c r="D9190">
        <v>866</v>
      </c>
      <c r="E9190" s="39">
        <v>45905.583333333336</v>
      </c>
      <c r="F9190">
        <v>9.26</v>
      </c>
      <c r="G9190">
        <v>20.9</v>
      </c>
      <c r="H9190">
        <v>8.2899999999999991</v>
      </c>
      <c r="I9190">
        <v>93.6</v>
      </c>
      <c r="J9190">
        <f>IF(G9190="",0.5,IF(G9190&lt;=0,2,IF(G9190&gt;=40,2, IF(AND(G9190&gt;0,G9190&lt;1),5,IF(AND(G9190&gt;35,G9190&lt;40),5,IF(O9190&gt;=1.5,1.5,0))))))</f>
        <v>0</v>
      </c>
      <c r="K9190">
        <f>IF(H9190="",0.5,IF(H9190&lt;=0.1,2,IF(H9190&gt;=20,2, IF(AND(H9190&gt;0.1,H9190&lt;0.2),5,IF(AND(H9190&gt;16,H9190&lt;20),5,IF(P9190&gt;=2,1.5,0))))))</f>
        <v>0</v>
      </c>
      <c r="L9190">
        <f>IF(A9190="",0.5,IF(B9190="",0.5,IF(C9190="",0.5,IF(E9190="",0.5,IF(Q9190="Y",0.01,0)))))</f>
        <v>0</v>
      </c>
      <c r="M9190">
        <f>COUNTIF(J9190:L9190,"&gt;0")</f>
        <v>0</v>
      </c>
      <c r="N9190" s="28" t="s">
        <v>66</v>
      </c>
      <c r="O9190">
        <f>IF(G9190="","",ABS(G9191-G9190))</f>
        <v>2.0000000000003126E-2</v>
      </c>
      <c r="P9190">
        <f>IF(H9190="","",ABS(H9191-H9190))</f>
        <v>2.9999999999999361E-2</v>
      </c>
      <c r="R9190" s="2">
        <f>E9190-E9189</f>
        <v>1.0416666671517305E-2</v>
      </c>
      <c r="S9190" s="4">
        <f>MROUND(E9190,"0:15")</f>
        <v>45905.583333333328</v>
      </c>
    </row>
    <row r="9191" spans="1:19" x14ac:dyDescent="0.35">
      <c r="A9191">
        <v>2025</v>
      </c>
      <c r="B9191" t="s">
        <v>64</v>
      </c>
      <c r="C9191" t="s">
        <v>65</v>
      </c>
      <c r="D9191">
        <v>867</v>
      </c>
      <c r="E9191" s="39">
        <v>45905.59375</v>
      </c>
      <c r="F9191">
        <v>9.23</v>
      </c>
      <c r="G9191">
        <v>20.92</v>
      </c>
      <c r="H9191">
        <v>8.26</v>
      </c>
      <c r="I9191">
        <v>93.3</v>
      </c>
      <c r="J9191">
        <f>IF(G9191="",0.5,IF(G9191&lt;=0,2,IF(G9191&gt;=40,2, IF(AND(G9191&gt;0,G9191&lt;1),5,IF(AND(G9191&gt;35,G9191&lt;40),5,IF(O9191&gt;=1.5,1.5,0))))))</f>
        <v>0</v>
      </c>
      <c r="K9191">
        <f>IF(H9191="",0.5,IF(H9191&lt;=0.1,2,IF(H9191&gt;=20,2, IF(AND(H9191&gt;0.1,H9191&lt;0.2),5,IF(AND(H9191&gt;16,H9191&lt;20),5,IF(P9191&gt;=2,1.5,0))))))</f>
        <v>0</v>
      </c>
      <c r="L9191">
        <f>IF(A9191="",0.5,IF(B9191="",0.5,IF(C9191="",0.5,IF(E9191="",0.5,IF(Q9191="Y",0.01,0)))))</f>
        <v>0</v>
      </c>
      <c r="M9191">
        <f>COUNTIF(J9191:L9191,"&gt;0")</f>
        <v>0</v>
      </c>
      <c r="N9191" s="28" t="s">
        <v>66</v>
      </c>
      <c r="O9191">
        <f>IF(G9191="","",ABS(G9192-G9191))</f>
        <v>9.9999999999997868E-2</v>
      </c>
      <c r="P9191">
        <f>IF(H9191="","",ABS(H9192-H9191))</f>
        <v>5.0000000000000711E-2</v>
      </c>
      <c r="R9191" s="2">
        <f>E9191-E9190</f>
        <v>1.0416666664241347E-2</v>
      </c>
      <c r="S9191" s="4">
        <f>MROUND(E9191,"0:15")</f>
        <v>45905.59375</v>
      </c>
    </row>
    <row r="9192" spans="1:19" x14ac:dyDescent="0.35">
      <c r="A9192">
        <v>2025</v>
      </c>
      <c r="B9192" t="s">
        <v>64</v>
      </c>
      <c r="C9192" t="s">
        <v>65</v>
      </c>
      <c r="D9192">
        <v>868</v>
      </c>
      <c r="E9192" s="39">
        <v>45905.604166666664</v>
      </c>
      <c r="F9192">
        <v>9.2899999999999991</v>
      </c>
      <c r="G9192">
        <v>21.02</v>
      </c>
      <c r="H9192">
        <v>8.31</v>
      </c>
      <c r="I9192">
        <v>94.1</v>
      </c>
      <c r="J9192">
        <f>IF(G9192="",0.5,IF(G9192&lt;=0,2,IF(G9192&gt;=40,2, IF(AND(G9192&gt;0,G9192&lt;1),5,IF(AND(G9192&gt;35,G9192&lt;40),5,IF(O9192&gt;=1.5,1.5,0))))))</f>
        <v>0</v>
      </c>
      <c r="K9192">
        <f>IF(H9192="",0.5,IF(H9192&lt;=0.1,2,IF(H9192&gt;=20,2, IF(AND(H9192&gt;0.1,H9192&lt;0.2),5,IF(AND(H9192&gt;16,H9192&lt;20),5,IF(P9192&gt;=2,1.5,0))))))</f>
        <v>0</v>
      </c>
      <c r="L9192">
        <f>IF(A9192="",0.5,IF(B9192="",0.5,IF(C9192="",0.5,IF(E9192="",0.5,IF(Q9192="Y",0.01,0)))))</f>
        <v>0</v>
      </c>
      <c r="M9192">
        <f>COUNTIF(J9192:L9192,"&gt;0")</f>
        <v>0</v>
      </c>
      <c r="N9192" s="28" t="s">
        <v>66</v>
      </c>
      <c r="O9192">
        <f>IF(G9192="","",ABS(G9193-G9192))</f>
        <v>0.10000000000000142</v>
      </c>
      <c r="P9192">
        <f>IF(H9192="","",ABS(H9193-H9192))</f>
        <v>0</v>
      </c>
      <c r="R9192" s="2">
        <f>E9192-E9191</f>
        <v>1.0416666664241347E-2</v>
      </c>
      <c r="S9192" s="4">
        <f>MROUND(E9192,"0:15")</f>
        <v>45905.604166666664</v>
      </c>
    </row>
    <row r="9193" spans="1:19" x14ac:dyDescent="0.35">
      <c r="A9193">
        <v>2025</v>
      </c>
      <c r="B9193" t="s">
        <v>64</v>
      </c>
      <c r="C9193" t="s">
        <v>65</v>
      </c>
      <c r="D9193">
        <v>869</v>
      </c>
      <c r="E9193" s="39">
        <v>45905.614583333336</v>
      </c>
      <c r="F9193">
        <v>9.2899999999999991</v>
      </c>
      <c r="G9193">
        <v>21.12</v>
      </c>
      <c r="H9193">
        <v>8.31</v>
      </c>
      <c r="I9193">
        <v>94.3</v>
      </c>
      <c r="J9193">
        <f>IF(G9193="",0.5,IF(G9193&lt;=0,2,IF(G9193&gt;=40,2, IF(AND(G9193&gt;0,G9193&lt;1),5,IF(AND(G9193&gt;35,G9193&lt;40),5,IF(O9193&gt;=1.5,1.5,0))))))</f>
        <v>0</v>
      </c>
      <c r="K9193">
        <f>IF(H9193="",0.5,IF(H9193&lt;=0.1,2,IF(H9193&gt;=20,2, IF(AND(H9193&gt;0.1,H9193&lt;0.2),5,IF(AND(H9193&gt;16,H9193&lt;20),5,IF(P9193&gt;=2,1.5,0))))))</f>
        <v>0</v>
      </c>
      <c r="L9193">
        <f>IF(A9193="",0.5,IF(B9193="",0.5,IF(C9193="",0.5,IF(E9193="",0.5,IF(Q9193="Y",0.01,0)))))</f>
        <v>0</v>
      </c>
      <c r="M9193">
        <f>COUNTIF(J9193:L9193,"&gt;0")</f>
        <v>0</v>
      </c>
      <c r="N9193" s="28" t="s">
        <v>66</v>
      </c>
      <c r="O9193">
        <f>IF(G9193="","",ABS(G9194-G9193))</f>
        <v>3.9999999999999147E-2</v>
      </c>
      <c r="P9193">
        <f>IF(H9193="","",ABS(H9194-H9193))</f>
        <v>3.9999999999999147E-2</v>
      </c>
      <c r="R9193" s="2">
        <f>E9193-E9192</f>
        <v>1.0416666671517305E-2</v>
      </c>
      <c r="S9193" s="4">
        <f>MROUND(E9193,"0:15")</f>
        <v>45905.614583333328</v>
      </c>
    </row>
    <row r="9194" spans="1:19" x14ac:dyDescent="0.35">
      <c r="A9194">
        <v>2025</v>
      </c>
      <c r="B9194" t="s">
        <v>64</v>
      </c>
      <c r="C9194" t="s">
        <v>65</v>
      </c>
      <c r="D9194">
        <v>870</v>
      </c>
      <c r="E9194" s="39">
        <v>45905.625</v>
      </c>
      <c r="F9194">
        <v>9.34</v>
      </c>
      <c r="G9194">
        <v>21.16</v>
      </c>
      <c r="H9194">
        <v>8.35</v>
      </c>
      <c r="I9194">
        <v>94.8</v>
      </c>
      <c r="J9194">
        <f>IF(G9194="",0.5,IF(G9194&lt;=0,2,IF(G9194&gt;=40,2, IF(AND(G9194&gt;0,G9194&lt;1),5,IF(AND(G9194&gt;35,G9194&lt;40),5,IF(O9194&gt;=1.5,1.5,0))))))</f>
        <v>0</v>
      </c>
      <c r="K9194">
        <f>IF(H9194="",0.5,IF(H9194&lt;=0.1,2,IF(H9194&gt;=20,2, IF(AND(H9194&gt;0.1,H9194&lt;0.2),5,IF(AND(H9194&gt;16,H9194&lt;20),5,IF(P9194&gt;=2,1.5,0))))))</f>
        <v>0</v>
      </c>
      <c r="L9194">
        <f>IF(A9194="",0.5,IF(B9194="",0.5,IF(C9194="",0.5,IF(E9194="",0.5,IF(Q9194="Y",0.01,0)))))</f>
        <v>0</v>
      </c>
      <c r="M9194">
        <f>COUNTIF(J9194:L9194,"&gt;0")</f>
        <v>0</v>
      </c>
      <c r="N9194" s="28" t="s">
        <v>66</v>
      </c>
      <c r="O9194">
        <f>IF(G9194="","",ABS(G9195-G9194))</f>
        <v>0.10000000000000142</v>
      </c>
      <c r="P9194">
        <f>IF(H9194="","",ABS(H9195-H9194))</f>
        <v>6.0000000000000497E-2</v>
      </c>
      <c r="R9194" s="2">
        <f>E9194-E9193</f>
        <v>1.0416666664241347E-2</v>
      </c>
      <c r="S9194" s="4">
        <f>MROUND(E9194,"0:15")</f>
        <v>45905.625</v>
      </c>
    </row>
    <row r="9195" spans="1:19" x14ac:dyDescent="0.35">
      <c r="A9195">
        <v>2025</v>
      </c>
      <c r="B9195" t="s">
        <v>64</v>
      </c>
      <c r="C9195" t="s">
        <v>65</v>
      </c>
      <c r="D9195">
        <v>871</v>
      </c>
      <c r="E9195" s="39">
        <v>45905.635416666664</v>
      </c>
      <c r="F9195">
        <v>9.4</v>
      </c>
      <c r="G9195">
        <v>21.26</v>
      </c>
      <c r="H9195">
        <v>8.41</v>
      </c>
      <c r="I9195">
        <v>95.6</v>
      </c>
      <c r="J9195">
        <f>IF(G9195="",0.5,IF(G9195&lt;=0,2,IF(G9195&gt;=40,2, IF(AND(G9195&gt;0,G9195&lt;1),5,IF(AND(G9195&gt;35,G9195&lt;40),5,IF(O9195&gt;=1.5,1.5,0))))))</f>
        <v>0</v>
      </c>
      <c r="K9195">
        <f>IF(H9195="",0.5,IF(H9195&lt;=0.1,2,IF(H9195&gt;=20,2, IF(AND(H9195&gt;0.1,H9195&lt;0.2),5,IF(AND(H9195&gt;16,H9195&lt;20),5,IF(P9195&gt;=2,1.5,0))))))</f>
        <v>0</v>
      </c>
      <c r="L9195">
        <f>IF(A9195="",0.5,IF(B9195="",0.5,IF(C9195="",0.5,IF(E9195="",0.5,IF(Q9195="Y",0.01,0)))))</f>
        <v>0</v>
      </c>
      <c r="M9195">
        <f>COUNTIF(J9195:L9195,"&gt;0")</f>
        <v>0</v>
      </c>
      <c r="N9195" s="28" t="s">
        <v>66</v>
      </c>
      <c r="O9195">
        <f>IF(G9195="","",ABS(G9196-G9195))</f>
        <v>7.9999999999998295E-2</v>
      </c>
      <c r="P9195">
        <f>IF(H9195="","",ABS(H9196-H9195))</f>
        <v>0</v>
      </c>
      <c r="R9195" s="2">
        <f>E9195-E9194</f>
        <v>1.0416666664241347E-2</v>
      </c>
      <c r="S9195" s="4">
        <f>MROUND(E9195,"0:15")</f>
        <v>45905.635416666664</v>
      </c>
    </row>
    <row r="9196" spans="1:19" x14ac:dyDescent="0.35">
      <c r="A9196">
        <v>2025</v>
      </c>
      <c r="B9196" t="s">
        <v>64</v>
      </c>
      <c r="C9196" t="s">
        <v>65</v>
      </c>
      <c r="D9196">
        <v>872</v>
      </c>
      <c r="E9196" s="39">
        <v>45905.645833333336</v>
      </c>
      <c r="F9196">
        <v>9.4</v>
      </c>
      <c r="G9196">
        <v>21.34</v>
      </c>
      <c r="H9196">
        <v>8.41</v>
      </c>
      <c r="I9196">
        <v>95.8</v>
      </c>
      <c r="J9196">
        <f>IF(G9196="",0.5,IF(G9196&lt;=0,2,IF(G9196&gt;=40,2, IF(AND(G9196&gt;0,G9196&lt;1),5,IF(AND(G9196&gt;35,G9196&lt;40),5,IF(O9196&gt;=1.5,1.5,0))))))</f>
        <v>0</v>
      </c>
      <c r="K9196">
        <f>IF(H9196="",0.5,IF(H9196&lt;=0.1,2,IF(H9196&gt;=20,2, IF(AND(H9196&gt;0.1,H9196&lt;0.2),5,IF(AND(H9196&gt;16,H9196&lt;20),5,IF(P9196&gt;=2,1.5,0))))))</f>
        <v>0</v>
      </c>
      <c r="L9196">
        <f>IF(A9196="",0.5,IF(B9196="",0.5,IF(C9196="",0.5,IF(E9196="",0.5,IF(Q9196="Y",0.01,0)))))</f>
        <v>0</v>
      </c>
      <c r="M9196">
        <f>COUNTIF(J9196:L9196,"&gt;0")</f>
        <v>0</v>
      </c>
      <c r="N9196" s="28" t="s">
        <v>66</v>
      </c>
      <c r="O9196">
        <f>IF(G9196="","",ABS(G9197-G9196))</f>
        <v>3.9999999999999147E-2</v>
      </c>
      <c r="P9196">
        <f>IF(H9196="","",ABS(H9197-H9196))</f>
        <v>9.9999999999997868E-3</v>
      </c>
      <c r="R9196" s="2">
        <f>E9196-E9195</f>
        <v>1.0416666671517305E-2</v>
      </c>
      <c r="S9196" s="4">
        <f>MROUND(E9196,"0:15")</f>
        <v>45905.645833333328</v>
      </c>
    </row>
    <row r="9197" spans="1:19" x14ac:dyDescent="0.35">
      <c r="A9197">
        <v>2025</v>
      </c>
      <c r="B9197" t="s">
        <v>64</v>
      </c>
      <c r="C9197" t="s">
        <v>65</v>
      </c>
      <c r="D9197">
        <v>873</v>
      </c>
      <c r="E9197" s="39">
        <v>45905.65625</v>
      </c>
      <c r="F9197">
        <v>9.39</v>
      </c>
      <c r="G9197">
        <v>21.38</v>
      </c>
      <c r="H9197">
        <v>8.4</v>
      </c>
      <c r="I9197">
        <v>95.7</v>
      </c>
      <c r="J9197">
        <f>IF(G9197="",0.5,IF(G9197&lt;=0,2,IF(G9197&gt;=40,2, IF(AND(G9197&gt;0,G9197&lt;1),5,IF(AND(G9197&gt;35,G9197&lt;40),5,IF(O9197&gt;=1.5,1.5,0))))))</f>
        <v>0</v>
      </c>
      <c r="K9197">
        <f>IF(H9197="",0.5,IF(H9197&lt;=0.1,2,IF(H9197&gt;=20,2, IF(AND(H9197&gt;0.1,H9197&lt;0.2),5,IF(AND(H9197&gt;16,H9197&lt;20),5,IF(P9197&gt;=2,1.5,0))))))</f>
        <v>0</v>
      </c>
      <c r="L9197">
        <f>IF(A9197="",0.5,IF(B9197="",0.5,IF(C9197="",0.5,IF(E9197="",0.5,IF(Q9197="Y",0.01,0)))))</f>
        <v>0</v>
      </c>
      <c r="M9197">
        <f>COUNTIF(J9197:L9197,"&gt;0")</f>
        <v>0</v>
      </c>
      <c r="N9197" s="28" t="s">
        <v>66</v>
      </c>
      <c r="O9197">
        <f>IF(G9197="","",ABS(G9198-G9197))</f>
        <v>6.0000000000002274E-2</v>
      </c>
      <c r="P9197">
        <f>IF(H9197="","",ABS(H9198-H9197))</f>
        <v>2.9999999999999361E-2</v>
      </c>
      <c r="R9197" s="2">
        <f>E9197-E9196</f>
        <v>1.0416666664241347E-2</v>
      </c>
      <c r="S9197" s="4">
        <f>MROUND(E9197,"0:15")</f>
        <v>45905.65625</v>
      </c>
    </row>
    <row r="9198" spans="1:19" x14ac:dyDescent="0.35">
      <c r="A9198">
        <v>2025</v>
      </c>
      <c r="B9198" t="s">
        <v>64</v>
      </c>
      <c r="C9198" t="s">
        <v>65</v>
      </c>
      <c r="D9198">
        <v>874</v>
      </c>
      <c r="E9198" s="39">
        <v>45905.666666666664</v>
      </c>
      <c r="F9198">
        <v>9.43</v>
      </c>
      <c r="G9198">
        <v>21.44</v>
      </c>
      <c r="H9198">
        <v>8.43</v>
      </c>
      <c r="I9198">
        <v>96.2</v>
      </c>
      <c r="J9198">
        <f>IF(G9198="",0.5,IF(G9198&lt;=0,2,IF(G9198&gt;=40,2, IF(AND(G9198&gt;0,G9198&lt;1),5,IF(AND(G9198&gt;35,G9198&lt;40),5,IF(O9198&gt;=1.5,1.5,0))))))</f>
        <v>0</v>
      </c>
      <c r="K9198">
        <f>IF(H9198="",0.5,IF(H9198&lt;=0.1,2,IF(H9198&gt;=20,2, IF(AND(H9198&gt;0.1,H9198&lt;0.2),5,IF(AND(H9198&gt;16,H9198&lt;20),5,IF(P9198&gt;=2,1.5,0))))))</f>
        <v>0</v>
      </c>
      <c r="L9198">
        <f>IF(A9198="",0.5,IF(B9198="",0.5,IF(C9198="",0.5,IF(E9198="",0.5,IF(Q9198="Y",0.01,0)))))</f>
        <v>0</v>
      </c>
      <c r="M9198">
        <f>COUNTIF(J9198:L9198,"&gt;0")</f>
        <v>0</v>
      </c>
      <c r="N9198" s="28" t="s">
        <v>66</v>
      </c>
      <c r="O9198">
        <f>IF(G9198="","",ABS(G9199-G9198))</f>
        <v>3.9999999999999147E-2</v>
      </c>
      <c r="P9198">
        <f>IF(H9198="","",ABS(H9199-H9198))</f>
        <v>8.0000000000000071E-2</v>
      </c>
      <c r="R9198" s="2">
        <f>E9198-E9197</f>
        <v>1.0416666664241347E-2</v>
      </c>
      <c r="S9198" s="4">
        <f>MROUND(E9198,"0:15")</f>
        <v>45905.666666666664</v>
      </c>
    </row>
    <row r="9199" spans="1:19" x14ac:dyDescent="0.35">
      <c r="A9199">
        <v>2025</v>
      </c>
      <c r="B9199" t="s">
        <v>64</v>
      </c>
      <c r="C9199" t="s">
        <v>65</v>
      </c>
      <c r="D9199">
        <v>875</v>
      </c>
      <c r="E9199" s="39">
        <v>45905.677083333336</v>
      </c>
      <c r="F9199">
        <v>9.34</v>
      </c>
      <c r="G9199">
        <v>21.48</v>
      </c>
      <c r="H9199">
        <v>8.35</v>
      </c>
      <c r="I9199">
        <v>95.4</v>
      </c>
      <c r="J9199">
        <f>IF(G9199="",0.5,IF(G9199&lt;=0,2,IF(G9199&gt;=40,2, IF(AND(G9199&gt;0,G9199&lt;1),5,IF(AND(G9199&gt;35,G9199&lt;40),5,IF(O9199&gt;=1.5,1.5,0))))))</f>
        <v>0</v>
      </c>
      <c r="K9199">
        <f>IF(H9199="",0.5,IF(H9199&lt;=0.1,2,IF(H9199&gt;=20,2, IF(AND(H9199&gt;0.1,H9199&lt;0.2),5,IF(AND(H9199&gt;16,H9199&lt;20),5,IF(P9199&gt;=2,1.5,0))))))</f>
        <v>0</v>
      </c>
      <c r="L9199">
        <f>IF(A9199="",0.5,IF(B9199="",0.5,IF(C9199="",0.5,IF(E9199="",0.5,IF(Q9199="Y",0.01,0)))))</f>
        <v>0</v>
      </c>
      <c r="M9199">
        <f>COUNTIF(J9199:L9199,"&gt;0")</f>
        <v>0</v>
      </c>
      <c r="N9199" s="28" t="s">
        <v>66</v>
      </c>
      <c r="O9199">
        <f>IF(G9199="","",ABS(G9200-G9199))</f>
        <v>3.9999999999999147E-2</v>
      </c>
      <c r="P9199">
        <f>IF(H9199="","",ABS(H9200-H9199))</f>
        <v>9.9999999999997868E-3</v>
      </c>
      <c r="R9199" s="2">
        <f>E9199-E9198</f>
        <v>1.0416666671517305E-2</v>
      </c>
      <c r="S9199" s="4">
        <f>MROUND(E9199,"0:15")</f>
        <v>45905.677083333328</v>
      </c>
    </row>
    <row r="9200" spans="1:19" x14ac:dyDescent="0.35">
      <c r="A9200">
        <v>2025</v>
      </c>
      <c r="B9200" t="s">
        <v>64</v>
      </c>
      <c r="C9200" t="s">
        <v>65</v>
      </c>
      <c r="D9200">
        <v>876</v>
      </c>
      <c r="E9200" s="39">
        <v>45905.6875</v>
      </c>
      <c r="F9200">
        <v>9.33</v>
      </c>
      <c r="G9200">
        <v>21.52</v>
      </c>
      <c r="H9200">
        <v>8.34</v>
      </c>
      <c r="I9200">
        <v>95.4</v>
      </c>
      <c r="J9200">
        <f>IF(G9200="",0.5,IF(G9200&lt;=0,2,IF(G9200&gt;=40,2, IF(AND(G9200&gt;0,G9200&lt;1),5,IF(AND(G9200&gt;35,G9200&lt;40),5,IF(O9200&gt;=1.5,1.5,0))))))</f>
        <v>0</v>
      </c>
      <c r="K9200">
        <f>IF(H9200="",0.5,IF(H9200&lt;=0.1,2,IF(H9200&gt;=20,2, IF(AND(H9200&gt;0.1,H9200&lt;0.2),5,IF(AND(H9200&gt;16,H9200&lt;20),5,IF(P9200&gt;=2,1.5,0))))))</f>
        <v>0</v>
      </c>
      <c r="L9200">
        <f>IF(A9200="",0.5,IF(B9200="",0.5,IF(C9200="",0.5,IF(E9200="",0.5,IF(Q9200="Y",0.01,0)))))</f>
        <v>0</v>
      </c>
      <c r="M9200">
        <f>COUNTIF(J9200:L9200,"&gt;0")</f>
        <v>0</v>
      </c>
      <c r="N9200" s="28" t="s">
        <v>66</v>
      </c>
      <c r="O9200">
        <f>IF(G9200="","",ABS(G9201-G9200))</f>
        <v>0</v>
      </c>
      <c r="P9200">
        <f>IF(H9200="","",ABS(H9201-H9200))</f>
        <v>1.9999999999999574E-2</v>
      </c>
      <c r="R9200" s="2">
        <f>E9200-E9199</f>
        <v>1.0416666664241347E-2</v>
      </c>
      <c r="S9200" s="4">
        <f>MROUND(E9200,"0:15")</f>
        <v>45905.6875</v>
      </c>
    </row>
    <row r="9201" spans="1:19" x14ac:dyDescent="0.35">
      <c r="A9201">
        <v>2025</v>
      </c>
      <c r="B9201" t="s">
        <v>64</v>
      </c>
      <c r="C9201" t="s">
        <v>65</v>
      </c>
      <c r="D9201">
        <v>877</v>
      </c>
      <c r="E9201" s="39">
        <v>45905.697916666664</v>
      </c>
      <c r="F9201">
        <v>9.31</v>
      </c>
      <c r="G9201">
        <v>21.52</v>
      </c>
      <c r="H9201">
        <v>8.32</v>
      </c>
      <c r="I9201">
        <v>95.1</v>
      </c>
      <c r="J9201">
        <f>IF(G9201="",0.5,IF(G9201&lt;=0,2,IF(G9201&gt;=40,2, IF(AND(G9201&gt;0,G9201&lt;1),5,IF(AND(G9201&gt;35,G9201&lt;40),5,IF(O9201&gt;=1.5,1.5,0))))))</f>
        <v>0</v>
      </c>
      <c r="K9201">
        <f>IF(H9201="",0.5,IF(H9201&lt;=0.1,2,IF(H9201&gt;=20,2, IF(AND(H9201&gt;0.1,H9201&lt;0.2),5,IF(AND(H9201&gt;16,H9201&lt;20),5,IF(P9201&gt;=2,1.5,0))))))</f>
        <v>0</v>
      </c>
      <c r="L9201">
        <f>IF(A9201="",0.5,IF(B9201="",0.5,IF(C9201="",0.5,IF(E9201="",0.5,IF(Q9201="Y",0.01,0)))))</f>
        <v>0</v>
      </c>
      <c r="M9201">
        <f>COUNTIF(J9201:L9201,"&gt;0")</f>
        <v>0</v>
      </c>
      <c r="N9201" s="28" t="s">
        <v>66</v>
      </c>
      <c r="O9201">
        <f>IF(G9201="","",ABS(G9202-G9201))</f>
        <v>0</v>
      </c>
      <c r="P9201">
        <f>IF(H9201="","",ABS(H9202-H9201))</f>
        <v>7.0000000000000284E-2</v>
      </c>
      <c r="R9201" s="2">
        <f>E9201-E9200</f>
        <v>1.0416666664241347E-2</v>
      </c>
      <c r="S9201" s="4">
        <f>MROUND(E9201,"0:15")</f>
        <v>45905.697916666664</v>
      </c>
    </row>
    <row r="9202" spans="1:19" x14ac:dyDescent="0.35">
      <c r="A9202">
        <v>2025</v>
      </c>
      <c r="B9202" t="s">
        <v>64</v>
      </c>
      <c r="C9202" t="s">
        <v>65</v>
      </c>
      <c r="D9202">
        <v>878</v>
      </c>
      <c r="E9202" s="39">
        <v>45905.708333333336</v>
      </c>
      <c r="F9202">
        <v>9.23</v>
      </c>
      <c r="G9202">
        <v>21.52</v>
      </c>
      <c r="H9202">
        <v>8.25</v>
      </c>
      <c r="I9202">
        <v>94.3</v>
      </c>
      <c r="J9202">
        <f>IF(G9202="",0.5,IF(G9202&lt;=0,2,IF(G9202&gt;=40,2, IF(AND(G9202&gt;0,G9202&lt;1),5,IF(AND(G9202&gt;35,G9202&lt;40),5,IF(O9202&gt;=1.5,1.5,0))))))</f>
        <v>0</v>
      </c>
      <c r="K9202">
        <f>IF(H9202="",0.5,IF(H9202&lt;=0.1,2,IF(H9202&gt;=20,2, IF(AND(H9202&gt;0.1,H9202&lt;0.2),5,IF(AND(H9202&gt;16,H9202&lt;20),5,IF(P9202&gt;=2,1.5,0))))))</f>
        <v>0</v>
      </c>
      <c r="L9202">
        <f>IF(A9202="",0.5,IF(B9202="",0.5,IF(C9202="",0.5,IF(E9202="",0.5,IF(Q9202="Y",0.01,0)))))</f>
        <v>0</v>
      </c>
      <c r="M9202">
        <f>COUNTIF(J9202:L9202,"&gt;0")</f>
        <v>0</v>
      </c>
      <c r="N9202" s="28" t="s">
        <v>66</v>
      </c>
      <c r="O9202">
        <f>IF(G9202="","",ABS(G9203-G9202))</f>
        <v>3.9999999999999147E-2</v>
      </c>
      <c r="P9202">
        <f>IF(H9202="","",ABS(H9203-H9202))</f>
        <v>8.0000000000000071E-2</v>
      </c>
      <c r="R9202" s="2">
        <f>E9202-E9201</f>
        <v>1.0416666671517305E-2</v>
      </c>
      <c r="S9202" s="4">
        <f>MROUND(E9202,"0:15")</f>
        <v>45905.708333333328</v>
      </c>
    </row>
    <row r="9203" spans="1:19" x14ac:dyDescent="0.35">
      <c r="A9203">
        <v>2025</v>
      </c>
      <c r="B9203" t="s">
        <v>64</v>
      </c>
      <c r="C9203" t="s">
        <v>65</v>
      </c>
      <c r="D9203">
        <v>879</v>
      </c>
      <c r="E9203" s="39">
        <v>45905.71875</v>
      </c>
      <c r="F9203">
        <v>9.14</v>
      </c>
      <c r="G9203">
        <v>21.48</v>
      </c>
      <c r="H9203">
        <v>8.17</v>
      </c>
      <c r="I9203">
        <v>93.3</v>
      </c>
      <c r="J9203">
        <f>IF(G9203="",0.5,IF(G9203&lt;=0,2,IF(G9203&gt;=40,2, IF(AND(G9203&gt;0,G9203&lt;1),5,IF(AND(G9203&gt;35,G9203&lt;40),5,IF(O9203&gt;=1.5,1.5,0))))))</f>
        <v>0</v>
      </c>
      <c r="K9203">
        <f>IF(H9203="",0.5,IF(H9203&lt;=0.1,2,IF(H9203&gt;=20,2, IF(AND(H9203&gt;0.1,H9203&lt;0.2),5,IF(AND(H9203&gt;16,H9203&lt;20),5,IF(P9203&gt;=2,1.5,0))))))</f>
        <v>0</v>
      </c>
      <c r="L9203">
        <f>IF(A9203="",0.5,IF(B9203="",0.5,IF(C9203="",0.5,IF(E9203="",0.5,IF(Q9203="Y",0.01,0)))))</f>
        <v>0</v>
      </c>
      <c r="M9203">
        <f>COUNTIF(J9203:L9203,"&gt;0")</f>
        <v>0</v>
      </c>
      <c r="N9203" s="28" t="s">
        <v>66</v>
      </c>
      <c r="O9203">
        <f>IF(G9203="","",ABS(G9204-G9203))</f>
        <v>3.9999999999999147E-2</v>
      </c>
      <c r="P9203">
        <f>IF(H9203="","",ABS(H9204-H9203))</f>
        <v>6.0000000000000497E-2</v>
      </c>
      <c r="R9203" s="2">
        <f>E9203-E9202</f>
        <v>1.0416666664241347E-2</v>
      </c>
      <c r="S9203" s="4">
        <f>MROUND(E9203,"0:15")</f>
        <v>45905.71875</v>
      </c>
    </row>
    <row r="9204" spans="1:19" x14ac:dyDescent="0.35">
      <c r="A9204">
        <v>2025</v>
      </c>
      <c r="B9204" t="s">
        <v>64</v>
      </c>
      <c r="C9204" t="s">
        <v>65</v>
      </c>
      <c r="D9204">
        <v>880</v>
      </c>
      <c r="E9204" s="39">
        <v>45905.729166666664</v>
      </c>
      <c r="F9204">
        <v>9.08</v>
      </c>
      <c r="G9204">
        <v>21.44</v>
      </c>
      <c r="H9204">
        <v>8.11</v>
      </c>
      <c r="I9204">
        <v>92.6</v>
      </c>
      <c r="J9204">
        <f>IF(G9204="",0.5,IF(G9204&lt;=0,2,IF(G9204&gt;=40,2, IF(AND(G9204&gt;0,G9204&lt;1),5,IF(AND(G9204&gt;35,G9204&lt;40),5,IF(O9204&gt;=1.5,1.5,0))))))</f>
        <v>0</v>
      </c>
      <c r="K9204">
        <f>IF(H9204="",0.5,IF(H9204&lt;=0.1,2,IF(H9204&gt;=20,2, IF(AND(H9204&gt;0.1,H9204&lt;0.2),5,IF(AND(H9204&gt;16,H9204&lt;20),5,IF(P9204&gt;=2,1.5,0))))))</f>
        <v>0</v>
      </c>
      <c r="L9204">
        <f>IF(A9204="",0.5,IF(B9204="",0.5,IF(C9204="",0.5,IF(E9204="",0.5,IF(Q9204="Y",0.01,0)))))</f>
        <v>0</v>
      </c>
      <c r="M9204">
        <f>COUNTIF(J9204:L9204,"&gt;0")</f>
        <v>0</v>
      </c>
      <c r="N9204" s="28" t="s">
        <v>66</v>
      </c>
      <c r="O9204">
        <f>IF(G9204="","",ABS(G9205-G9204))</f>
        <v>4.00000000000027E-2</v>
      </c>
      <c r="P9204">
        <f>IF(H9204="","",ABS(H9205-H9204))</f>
        <v>5.9999999999998721E-2</v>
      </c>
      <c r="R9204" s="2">
        <f>E9204-E9203</f>
        <v>1.0416666664241347E-2</v>
      </c>
      <c r="S9204" s="4">
        <f>MROUND(E9204,"0:15")</f>
        <v>45905.729166666664</v>
      </c>
    </row>
    <row r="9205" spans="1:19" x14ac:dyDescent="0.35">
      <c r="A9205">
        <v>2025</v>
      </c>
      <c r="B9205" t="s">
        <v>64</v>
      </c>
      <c r="C9205" t="s">
        <v>65</v>
      </c>
      <c r="D9205">
        <v>881</v>
      </c>
      <c r="E9205" s="39">
        <v>45905.739583333336</v>
      </c>
      <c r="F9205">
        <v>9.01</v>
      </c>
      <c r="G9205">
        <v>21.4</v>
      </c>
      <c r="H9205">
        <v>8.0500000000000007</v>
      </c>
      <c r="I9205">
        <v>91.8</v>
      </c>
      <c r="J9205">
        <f>IF(G9205="",0.5,IF(G9205&lt;=0,2,IF(G9205&gt;=40,2, IF(AND(G9205&gt;0,G9205&lt;1),5,IF(AND(G9205&gt;35,G9205&lt;40),5,IF(O9205&gt;=1.5,1.5,0))))))</f>
        <v>0</v>
      </c>
      <c r="K9205">
        <f>IF(H9205="",0.5,IF(H9205&lt;=0.1,2,IF(H9205&gt;=20,2, IF(AND(H9205&gt;0.1,H9205&lt;0.2),5,IF(AND(H9205&gt;16,H9205&lt;20),5,IF(P9205&gt;=2,1.5,0))))))</f>
        <v>0</v>
      </c>
      <c r="L9205">
        <f>IF(A9205="",0.5,IF(B9205="",0.5,IF(C9205="",0.5,IF(E9205="",0.5,IF(Q9205="Y",0.01,0)))))</f>
        <v>0</v>
      </c>
      <c r="M9205">
        <f>COUNTIF(J9205:L9205,"&gt;0")</f>
        <v>0</v>
      </c>
      <c r="N9205" s="28" t="s">
        <v>66</v>
      </c>
      <c r="O9205">
        <f>IF(G9205="","",ABS(G9206-G9205))</f>
        <v>3.9999999999999147E-2</v>
      </c>
      <c r="P9205">
        <f>IF(H9205="","",ABS(H9206-H9205))</f>
        <v>0.10000000000000053</v>
      </c>
      <c r="R9205" s="2">
        <f>E9205-E9204</f>
        <v>1.0416666671517305E-2</v>
      </c>
      <c r="S9205" s="4">
        <f>MROUND(E9205,"0:15")</f>
        <v>45905.739583333328</v>
      </c>
    </row>
    <row r="9206" spans="1:19" x14ac:dyDescent="0.35">
      <c r="A9206">
        <v>2025</v>
      </c>
      <c r="B9206" t="s">
        <v>64</v>
      </c>
      <c r="C9206" t="s">
        <v>65</v>
      </c>
      <c r="D9206">
        <v>882</v>
      </c>
      <c r="E9206" s="39">
        <v>45905.75</v>
      </c>
      <c r="F9206">
        <v>8.9</v>
      </c>
      <c r="G9206">
        <v>21.36</v>
      </c>
      <c r="H9206">
        <v>7.95</v>
      </c>
      <c r="I9206">
        <v>90.6</v>
      </c>
      <c r="J9206">
        <f>IF(G9206="",0.5,IF(G9206&lt;=0,2,IF(G9206&gt;=40,2, IF(AND(G9206&gt;0,G9206&lt;1),5,IF(AND(G9206&gt;35,G9206&lt;40),5,IF(O9206&gt;=1.5,1.5,0))))))</f>
        <v>0</v>
      </c>
      <c r="K9206">
        <f>IF(H9206="",0.5,IF(H9206&lt;=0.1,2,IF(H9206&gt;=20,2, IF(AND(H9206&gt;0.1,H9206&lt;0.2),5,IF(AND(H9206&gt;16,H9206&lt;20),5,IF(P9206&gt;=2,1.5,0))))))</f>
        <v>0</v>
      </c>
      <c r="L9206">
        <f>IF(A9206="",0.5,IF(B9206="",0.5,IF(C9206="",0.5,IF(E9206="",0.5,IF(Q9206="Y",0.01,0)))))</f>
        <v>0</v>
      </c>
      <c r="M9206">
        <f>COUNTIF(J9206:L9206,"&gt;0")</f>
        <v>0</v>
      </c>
      <c r="N9206" s="28" t="s">
        <v>66</v>
      </c>
      <c r="O9206">
        <f>IF(G9206="","",ABS(G9207-G9206))</f>
        <v>7.9999999999998295E-2</v>
      </c>
      <c r="P9206">
        <f>IF(H9206="","",ABS(H9207-H9206))</f>
        <v>8.0000000000000071E-2</v>
      </c>
      <c r="R9206" s="2">
        <f>E9206-E9205</f>
        <v>1.0416666664241347E-2</v>
      </c>
      <c r="S9206" s="4">
        <f>MROUND(E9206,"0:15")</f>
        <v>45905.75</v>
      </c>
    </row>
    <row r="9207" spans="1:19" x14ac:dyDescent="0.35">
      <c r="A9207">
        <v>2025</v>
      </c>
      <c r="B9207" t="s">
        <v>64</v>
      </c>
      <c r="C9207" t="s">
        <v>65</v>
      </c>
      <c r="D9207">
        <v>883</v>
      </c>
      <c r="E9207" s="39">
        <v>45905.760416666664</v>
      </c>
      <c r="F9207">
        <v>8.81</v>
      </c>
      <c r="G9207">
        <v>21.28</v>
      </c>
      <c r="H9207">
        <v>7.87</v>
      </c>
      <c r="I9207">
        <v>89.6</v>
      </c>
      <c r="J9207">
        <f>IF(G9207="",0.5,IF(G9207&lt;=0,2,IF(G9207&gt;=40,2, IF(AND(G9207&gt;0,G9207&lt;1),5,IF(AND(G9207&gt;35,G9207&lt;40),5,IF(O9207&gt;=1.5,1.5,0))))))</f>
        <v>0</v>
      </c>
      <c r="K9207">
        <f>IF(H9207="",0.5,IF(H9207&lt;=0.1,2,IF(H9207&gt;=20,2, IF(AND(H9207&gt;0.1,H9207&lt;0.2),5,IF(AND(H9207&gt;16,H9207&lt;20),5,IF(P9207&gt;=2,1.5,0))))))</f>
        <v>0</v>
      </c>
      <c r="L9207">
        <f>IF(A9207="",0.5,IF(B9207="",0.5,IF(C9207="",0.5,IF(E9207="",0.5,IF(Q9207="Y",0.01,0)))))</f>
        <v>0</v>
      </c>
      <c r="M9207">
        <f>COUNTIF(J9207:L9207,"&gt;0")</f>
        <v>0</v>
      </c>
      <c r="N9207" s="28" t="s">
        <v>66</v>
      </c>
      <c r="O9207">
        <f>IF(G9207="","",ABS(G9208-G9207))</f>
        <v>4.00000000000027E-2</v>
      </c>
      <c r="P9207">
        <f>IF(H9207="","",ABS(H9208-H9207))</f>
        <v>8.9999999999999858E-2</v>
      </c>
      <c r="R9207" s="2">
        <f>E9207-E9206</f>
        <v>1.0416666664241347E-2</v>
      </c>
      <c r="S9207" s="4">
        <f>MROUND(E9207,"0:15")</f>
        <v>45905.760416666664</v>
      </c>
    </row>
    <row r="9208" spans="1:19" x14ac:dyDescent="0.35">
      <c r="A9208">
        <v>2025</v>
      </c>
      <c r="B9208" t="s">
        <v>64</v>
      </c>
      <c r="C9208" t="s">
        <v>65</v>
      </c>
      <c r="D9208">
        <v>884</v>
      </c>
      <c r="E9208" s="39">
        <v>45905.770833333336</v>
      </c>
      <c r="F9208">
        <v>8.7100000000000009</v>
      </c>
      <c r="G9208">
        <v>21.24</v>
      </c>
      <c r="H9208">
        <v>7.78</v>
      </c>
      <c r="I9208">
        <v>88.5</v>
      </c>
      <c r="J9208">
        <f>IF(G9208="",0.5,IF(G9208&lt;=0,2,IF(G9208&gt;=40,2, IF(AND(G9208&gt;0,G9208&lt;1),5,IF(AND(G9208&gt;35,G9208&lt;40),5,IF(O9208&gt;=1.5,1.5,0))))))</f>
        <v>0</v>
      </c>
      <c r="K9208">
        <f>IF(H9208="",0.5,IF(H9208&lt;=0.1,2,IF(H9208&gt;=20,2, IF(AND(H9208&gt;0.1,H9208&lt;0.2),5,IF(AND(H9208&gt;16,H9208&lt;20),5,IF(P9208&gt;=2,1.5,0))))))</f>
        <v>0</v>
      </c>
      <c r="L9208">
        <f>IF(A9208="",0.5,IF(B9208="",0.5,IF(C9208="",0.5,IF(E9208="",0.5,IF(Q9208="Y",0.01,0)))))</f>
        <v>0</v>
      </c>
      <c r="M9208">
        <f>COUNTIF(J9208:L9208,"&gt;0")</f>
        <v>0</v>
      </c>
      <c r="N9208" s="28" t="s">
        <v>66</v>
      </c>
      <c r="O9208">
        <f>IF(G9208="","",ABS(G9209-G9208))</f>
        <v>5.9999999999998721E-2</v>
      </c>
      <c r="P9208">
        <f>IF(H9208="","",ABS(H9209-H9208))</f>
        <v>8.0000000000000071E-2</v>
      </c>
      <c r="R9208" s="2">
        <f>E9208-E9207</f>
        <v>1.0416666671517305E-2</v>
      </c>
      <c r="S9208" s="4">
        <f>MROUND(E9208,"0:15")</f>
        <v>45905.770833333328</v>
      </c>
    </row>
    <row r="9209" spans="1:19" x14ac:dyDescent="0.35">
      <c r="A9209">
        <v>2025</v>
      </c>
      <c r="B9209" t="s">
        <v>64</v>
      </c>
      <c r="C9209" t="s">
        <v>65</v>
      </c>
      <c r="D9209">
        <v>885</v>
      </c>
      <c r="E9209" s="39">
        <v>45905.78125</v>
      </c>
      <c r="F9209">
        <v>8.6199999999999992</v>
      </c>
      <c r="G9209">
        <v>21.18</v>
      </c>
      <c r="H9209">
        <v>7.7</v>
      </c>
      <c r="I9209">
        <v>87.4</v>
      </c>
      <c r="J9209">
        <f>IF(G9209="",0.5,IF(G9209&lt;=0,2,IF(G9209&gt;=40,2, IF(AND(G9209&gt;0,G9209&lt;1),5,IF(AND(G9209&gt;35,G9209&lt;40),5,IF(O9209&gt;=1.5,1.5,0))))))</f>
        <v>0</v>
      </c>
      <c r="K9209">
        <f>IF(H9209="",0.5,IF(H9209&lt;=0.1,2,IF(H9209&gt;=20,2, IF(AND(H9209&gt;0.1,H9209&lt;0.2),5,IF(AND(H9209&gt;16,H9209&lt;20),5,IF(P9209&gt;=2,1.5,0))))))</f>
        <v>0</v>
      </c>
      <c r="L9209">
        <f>IF(A9209="",0.5,IF(B9209="",0.5,IF(C9209="",0.5,IF(E9209="",0.5,IF(Q9209="Y",0.01,0)))))</f>
        <v>0</v>
      </c>
      <c r="M9209">
        <f>COUNTIF(J9209:L9209,"&gt;0")</f>
        <v>0</v>
      </c>
      <c r="N9209" s="28" t="s">
        <v>66</v>
      </c>
      <c r="O9209">
        <f>IF(G9209="","",ABS(G9210-G9209))</f>
        <v>5.9999999999998721E-2</v>
      </c>
      <c r="P9209">
        <f>IF(H9209="","",ABS(H9210-H9209))</f>
        <v>8.0000000000000071E-2</v>
      </c>
      <c r="R9209" s="2">
        <f>E9209-E9208</f>
        <v>1.0416666664241347E-2</v>
      </c>
      <c r="S9209" s="4">
        <f>MROUND(E9209,"0:15")</f>
        <v>45905.78125</v>
      </c>
    </row>
    <row r="9210" spans="1:19" x14ac:dyDescent="0.35">
      <c r="A9210">
        <v>2025</v>
      </c>
      <c r="B9210" t="s">
        <v>64</v>
      </c>
      <c r="C9210" t="s">
        <v>65</v>
      </c>
      <c r="D9210">
        <v>886</v>
      </c>
      <c r="E9210" s="39">
        <v>45905.791666666664</v>
      </c>
      <c r="F9210">
        <v>8.5299999999999994</v>
      </c>
      <c r="G9210">
        <v>21.12</v>
      </c>
      <c r="H9210">
        <v>7.62</v>
      </c>
      <c r="I9210">
        <v>86.4</v>
      </c>
      <c r="J9210">
        <f>IF(G9210="",0.5,IF(G9210&lt;=0,2,IF(G9210&gt;=40,2, IF(AND(G9210&gt;0,G9210&lt;1),5,IF(AND(G9210&gt;35,G9210&lt;40),5,IF(O9210&gt;=1.5,1.5,0))))))</f>
        <v>0</v>
      </c>
      <c r="K9210">
        <f>IF(H9210="",0.5,IF(H9210&lt;=0.1,2,IF(H9210&gt;=20,2, IF(AND(H9210&gt;0.1,H9210&lt;0.2),5,IF(AND(H9210&gt;16,H9210&lt;20),5,IF(P9210&gt;=2,1.5,0))))))</f>
        <v>0</v>
      </c>
      <c r="L9210">
        <f>IF(A9210="",0.5,IF(B9210="",0.5,IF(C9210="",0.5,IF(E9210="",0.5,IF(Q9210="Y",0.01,0)))))</f>
        <v>0</v>
      </c>
      <c r="M9210">
        <f>COUNTIF(J9210:L9210,"&gt;0")</f>
        <v>0</v>
      </c>
      <c r="N9210" s="28" t="s">
        <v>66</v>
      </c>
      <c r="O9210">
        <f>IF(G9210="","",ABS(G9211-G9210))</f>
        <v>4.00000000000027E-2</v>
      </c>
      <c r="P9210">
        <f>IF(H9210="","",ABS(H9211-H9210))</f>
        <v>0.12000000000000011</v>
      </c>
      <c r="R9210" s="2">
        <f>E9210-E9209</f>
        <v>1.0416666664241347E-2</v>
      </c>
      <c r="S9210" s="4">
        <f>MROUND(E9210,"0:15")</f>
        <v>45905.791666666664</v>
      </c>
    </row>
    <row r="9211" spans="1:19" x14ac:dyDescent="0.35">
      <c r="A9211">
        <v>2025</v>
      </c>
      <c r="B9211" t="s">
        <v>64</v>
      </c>
      <c r="C9211" t="s">
        <v>65</v>
      </c>
      <c r="D9211">
        <v>887</v>
      </c>
      <c r="E9211" s="39">
        <v>45905.802083333336</v>
      </c>
      <c r="F9211">
        <v>8.4</v>
      </c>
      <c r="G9211">
        <v>21.08</v>
      </c>
      <c r="H9211">
        <v>7.5</v>
      </c>
      <c r="I9211">
        <v>85</v>
      </c>
      <c r="J9211">
        <f>IF(G9211="",0.5,IF(G9211&lt;=0,2,IF(G9211&gt;=40,2, IF(AND(G9211&gt;0,G9211&lt;1),5,IF(AND(G9211&gt;35,G9211&lt;40),5,IF(O9211&gt;=1.5,1.5,0))))))</f>
        <v>0</v>
      </c>
      <c r="K9211">
        <f>IF(H9211="",0.5,IF(H9211&lt;=0.1,2,IF(H9211&gt;=20,2, IF(AND(H9211&gt;0.1,H9211&lt;0.2),5,IF(AND(H9211&gt;16,H9211&lt;20),5,IF(P9211&gt;=2,1.5,0))))))</f>
        <v>0</v>
      </c>
      <c r="L9211">
        <f>IF(A9211="",0.5,IF(B9211="",0.5,IF(C9211="",0.5,IF(E9211="",0.5,IF(Q9211="Y",0.01,0)))))</f>
        <v>0</v>
      </c>
      <c r="M9211">
        <f>COUNTIF(J9211:L9211,"&gt;0")</f>
        <v>0</v>
      </c>
      <c r="N9211" s="28" t="s">
        <v>66</v>
      </c>
      <c r="O9211">
        <f>IF(G9211="","",ABS(G9212-G9211))</f>
        <v>5.9999999999998721E-2</v>
      </c>
      <c r="P9211">
        <f>IF(H9211="","",ABS(H9212-H9211))</f>
        <v>8.9999999999999858E-2</v>
      </c>
      <c r="R9211" s="2">
        <f>E9211-E9210</f>
        <v>1.0416666671517305E-2</v>
      </c>
      <c r="S9211" s="4">
        <f>MROUND(E9211,"0:15")</f>
        <v>45905.802083333328</v>
      </c>
    </row>
    <row r="9212" spans="1:19" x14ac:dyDescent="0.35">
      <c r="A9212">
        <v>2025</v>
      </c>
      <c r="B9212" t="s">
        <v>64</v>
      </c>
      <c r="C9212" t="s">
        <v>65</v>
      </c>
      <c r="D9212">
        <v>888</v>
      </c>
      <c r="E9212" s="39">
        <v>45905.8125</v>
      </c>
      <c r="F9212">
        <v>8.3000000000000007</v>
      </c>
      <c r="G9212">
        <v>21.02</v>
      </c>
      <c r="H9212">
        <v>7.41</v>
      </c>
      <c r="I9212">
        <v>83.9</v>
      </c>
      <c r="J9212">
        <f>IF(G9212="",0.5,IF(G9212&lt;=0,2,IF(G9212&gt;=40,2, IF(AND(G9212&gt;0,G9212&lt;1),5,IF(AND(G9212&gt;35,G9212&lt;40),5,IF(O9212&gt;=1.5,1.5,0))))))</f>
        <v>0</v>
      </c>
      <c r="K9212">
        <f>IF(H9212="",0.5,IF(H9212&lt;=0.1,2,IF(H9212&gt;=20,2, IF(AND(H9212&gt;0.1,H9212&lt;0.2),5,IF(AND(H9212&gt;16,H9212&lt;20),5,IF(P9212&gt;=2,1.5,0))))))</f>
        <v>0</v>
      </c>
      <c r="L9212">
        <f>IF(A9212="",0.5,IF(B9212="",0.5,IF(C9212="",0.5,IF(E9212="",0.5,IF(Q9212="Y",0.01,0)))))</f>
        <v>0</v>
      </c>
      <c r="M9212">
        <f>COUNTIF(J9212:L9212,"&gt;0")</f>
        <v>0</v>
      </c>
      <c r="N9212" s="28" t="s">
        <v>66</v>
      </c>
      <c r="O9212">
        <f>IF(G9212="","",ABS(G9213-G9212))</f>
        <v>5.9999999999998721E-2</v>
      </c>
      <c r="P9212">
        <f>IF(H9212="","",ABS(H9213-H9212))</f>
        <v>0.10000000000000053</v>
      </c>
      <c r="R9212" s="2">
        <f>E9212-E9211</f>
        <v>1.0416666664241347E-2</v>
      </c>
      <c r="S9212" s="4">
        <f>MROUND(E9212,"0:15")</f>
        <v>45905.8125</v>
      </c>
    </row>
    <row r="9213" spans="1:19" x14ac:dyDescent="0.35">
      <c r="A9213">
        <v>2025</v>
      </c>
      <c r="B9213" t="s">
        <v>64</v>
      </c>
      <c r="C9213" t="s">
        <v>65</v>
      </c>
      <c r="D9213">
        <v>889</v>
      </c>
      <c r="E9213" s="39">
        <v>45905.822916666664</v>
      </c>
      <c r="F9213">
        <v>8.19</v>
      </c>
      <c r="G9213">
        <v>20.96</v>
      </c>
      <c r="H9213">
        <v>7.31</v>
      </c>
      <c r="I9213">
        <v>82.7</v>
      </c>
      <c r="J9213">
        <f>IF(G9213="",0.5,IF(G9213&lt;=0,2,IF(G9213&gt;=40,2, IF(AND(G9213&gt;0,G9213&lt;1),5,IF(AND(G9213&gt;35,G9213&lt;40),5,IF(O9213&gt;=1.5,1.5,0))))))</f>
        <v>0</v>
      </c>
      <c r="K9213">
        <f>IF(H9213="",0.5,IF(H9213&lt;=0.1,2,IF(H9213&gt;=20,2, IF(AND(H9213&gt;0.1,H9213&lt;0.2),5,IF(AND(H9213&gt;16,H9213&lt;20),5,IF(P9213&gt;=2,1.5,0))))))</f>
        <v>0</v>
      </c>
      <c r="L9213">
        <f>IF(A9213="",0.5,IF(B9213="",0.5,IF(C9213="",0.5,IF(E9213="",0.5,IF(Q9213="Y",0.01,0)))))</f>
        <v>0</v>
      </c>
      <c r="M9213">
        <f>COUNTIF(J9213:L9213,"&gt;0")</f>
        <v>0</v>
      </c>
      <c r="N9213" s="28" t="s">
        <v>66</v>
      </c>
      <c r="O9213">
        <f>IF(G9213="","",ABS(G9214-G9213))</f>
        <v>6.0000000000002274E-2</v>
      </c>
      <c r="P9213">
        <f>IF(H9213="","",ABS(H9214-H9213))</f>
        <v>0.10999999999999943</v>
      </c>
      <c r="R9213" s="2">
        <f>E9213-E9212</f>
        <v>1.0416666664241347E-2</v>
      </c>
      <c r="S9213" s="4">
        <f>MROUND(E9213,"0:15")</f>
        <v>45905.822916666664</v>
      </c>
    </row>
    <row r="9214" spans="1:19" x14ac:dyDescent="0.35">
      <c r="A9214">
        <v>2025</v>
      </c>
      <c r="B9214" t="s">
        <v>64</v>
      </c>
      <c r="C9214" t="s">
        <v>65</v>
      </c>
      <c r="D9214">
        <v>890</v>
      </c>
      <c r="E9214" s="39">
        <v>45905.833333333336</v>
      </c>
      <c r="F9214">
        <v>8.07</v>
      </c>
      <c r="G9214">
        <v>20.9</v>
      </c>
      <c r="H9214">
        <v>7.2</v>
      </c>
      <c r="I9214">
        <v>81.400000000000006</v>
      </c>
      <c r="J9214">
        <f>IF(G9214="",0.5,IF(G9214&lt;=0,2,IF(G9214&gt;=40,2, IF(AND(G9214&gt;0,G9214&lt;1),5,IF(AND(G9214&gt;35,G9214&lt;40),5,IF(O9214&gt;=1.5,1.5,0))))))</f>
        <v>0</v>
      </c>
      <c r="K9214">
        <f>IF(H9214="",0.5,IF(H9214&lt;=0.1,2,IF(H9214&gt;=20,2, IF(AND(H9214&gt;0.1,H9214&lt;0.2),5,IF(AND(H9214&gt;16,H9214&lt;20),5,IF(P9214&gt;=2,1.5,0))))))</f>
        <v>0</v>
      </c>
      <c r="L9214">
        <f>IF(A9214="",0.5,IF(B9214="",0.5,IF(C9214="",0.5,IF(E9214="",0.5,IF(Q9214="Y",0.01,0)))))</f>
        <v>0</v>
      </c>
      <c r="M9214">
        <f>COUNTIF(J9214:L9214,"&gt;0")</f>
        <v>0</v>
      </c>
      <c r="N9214" s="28" t="s">
        <v>66</v>
      </c>
      <c r="O9214">
        <f>IF(G9214="","",ABS(G9215-G9214))</f>
        <v>5.9999999999998721E-2</v>
      </c>
      <c r="P9214">
        <f>IF(H9214="","",ABS(H9215-H9214))</f>
        <v>0.12000000000000011</v>
      </c>
      <c r="R9214" s="2">
        <f>E9214-E9213</f>
        <v>1.0416666671517305E-2</v>
      </c>
      <c r="S9214" s="4">
        <f>MROUND(E9214,"0:15")</f>
        <v>45905.833333333328</v>
      </c>
    </row>
    <row r="9215" spans="1:19" x14ac:dyDescent="0.35">
      <c r="A9215">
        <v>2025</v>
      </c>
      <c r="B9215" t="s">
        <v>64</v>
      </c>
      <c r="C9215" t="s">
        <v>65</v>
      </c>
      <c r="D9215">
        <v>891</v>
      </c>
      <c r="E9215" s="39">
        <v>45905.84375</v>
      </c>
      <c r="F9215">
        <v>7.93</v>
      </c>
      <c r="G9215">
        <v>20.84</v>
      </c>
      <c r="H9215">
        <v>7.08</v>
      </c>
      <c r="I9215">
        <v>79.900000000000006</v>
      </c>
      <c r="J9215">
        <f>IF(G9215="",0.5,IF(G9215&lt;=0,2,IF(G9215&gt;=40,2, IF(AND(G9215&gt;0,G9215&lt;1),5,IF(AND(G9215&gt;35,G9215&lt;40),5,IF(O9215&gt;=1.5,1.5,0))))))</f>
        <v>0</v>
      </c>
      <c r="K9215">
        <f>IF(H9215="",0.5,IF(H9215&lt;=0.1,2,IF(H9215&gt;=20,2, IF(AND(H9215&gt;0.1,H9215&lt;0.2),5,IF(AND(H9215&gt;16,H9215&lt;20),5,IF(P9215&gt;=2,1.5,0))))))</f>
        <v>0</v>
      </c>
      <c r="L9215">
        <f>IF(A9215="",0.5,IF(B9215="",0.5,IF(C9215="",0.5,IF(E9215="",0.5,IF(Q9215="Y",0.01,0)))))</f>
        <v>0</v>
      </c>
      <c r="M9215">
        <f>COUNTIF(J9215:L9215,"&gt;0")</f>
        <v>0</v>
      </c>
      <c r="N9215" s="28" t="s">
        <v>66</v>
      </c>
      <c r="O9215">
        <f>IF(G9215="","",ABS(G9216-G9215))</f>
        <v>5.9999999999998721E-2</v>
      </c>
      <c r="P9215">
        <f>IF(H9215="","",ABS(H9216-H9215))</f>
        <v>8.0000000000000071E-2</v>
      </c>
      <c r="R9215" s="2">
        <f>E9215-E9214</f>
        <v>1.0416666664241347E-2</v>
      </c>
      <c r="S9215" s="4">
        <f>MROUND(E9215,"0:15")</f>
        <v>45905.84375</v>
      </c>
    </row>
    <row r="9216" spans="1:19" x14ac:dyDescent="0.35">
      <c r="A9216">
        <v>2025</v>
      </c>
      <c r="B9216" t="s">
        <v>64</v>
      </c>
      <c r="C9216" t="s">
        <v>65</v>
      </c>
      <c r="D9216">
        <v>892</v>
      </c>
      <c r="E9216" s="39">
        <v>45905.854166666664</v>
      </c>
      <c r="F9216">
        <v>7.84</v>
      </c>
      <c r="G9216">
        <v>20.78</v>
      </c>
      <c r="H9216">
        <v>7</v>
      </c>
      <c r="I9216">
        <v>78.900000000000006</v>
      </c>
      <c r="J9216">
        <f>IF(G9216="",0.5,IF(G9216&lt;=0,2,IF(G9216&gt;=40,2, IF(AND(G9216&gt;0,G9216&lt;1),5,IF(AND(G9216&gt;35,G9216&lt;40),5,IF(O9216&gt;=1.5,1.5,0))))))</f>
        <v>0</v>
      </c>
      <c r="K9216">
        <f>IF(H9216="",0.5,IF(H9216&lt;=0.1,2,IF(H9216&gt;=20,2, IF(AND(H9216&gt;0.1,H9216&lt;0.2),5,IF(AND(H9216&gt;16,H9216&lt;20),5,IF(P9216&gt;=2,1.5,0))))))</f>
        <v>0</v>
      </c>
      <c r="L9216">
        <f>IF(A9216="",0.5,IF(B9216="",0.5,IF(C9216="",0.5,IF(E9216="",0.5,IF(Q9216="Y",0.01,0)))))</f>
        <v>0</v>
      </c>
      <c r="M9216">
        <f>COUNTIF(J9216:L9216,"&gt;0")</f>
        <v>0</v>
      </c>
      <c r="N9216" s="28" t="s">
        <v>66</v>
      </c>
      <c r="O9216">
        <f>IF(G9216="","",ABS(G9217-G9216))</f>
        <v>6.0000000000002274E-2</v>
      </c>
      <c r="P9216">
        <f>IF(H9216="","",ABS(H9217-H9216))</f>
        <v>4.9999999999999822E-2</v>
      </c>
      <c r="R9216" s="2">
        <f>E9216-E9215</f>
        <v>1.0416666664241347E-2</v>
      </c>
      <c r="S9216" s="4">
        <f>MROUND(E9216,"0:15")</f>
        <v>45905.854166666664</v>
      </c>
    </row>
    <row r="9217" spans="1:19" x14ac:dyDescent="0.35">
      <c r="A9217">
        <v>2025</v>
      </c>
      <c r="B9217" t="s">
        <v>64</v>
      </c>
      <c r="C9217" t="s">
        <v>65</v>
      </c>
      <c r="D9217">
        <v>893</v>
      </c>
      <c r="E9217" s="39">
        <v>45905.864583333336</v>
      </c>
      <c r="F9217">
        <v>7.79</v>
      </c>
      <c r="G9217">
        <v>20.72</v>
      </c>
      <c r="H9217">
        <v>6.95</v>
      </c>
      <c r="I9217">
        <v>78.3</v>
      </c>
      <c r="J9217">
        <f>IF(G9217="",0.5,IF(G9217&lt;=0,2,IF(G9217&gt;=40,2, IF(AND(G9217&gt;0,G9217&lt;1),5,IF(AND(G9217&gt;35,G9217&lt;40),5,IF(O9217&gt;=1.5,1.5,0))))))</f>
        <v>0</v>
      </c>
      <c r="K9217">
        <f>IF(H9217="",0.5,IF(H9217&lt;=0.1,2,IF(H9217&gt;=20,2, IF(AND(H9217&gt;0.1,H9217&lt;0.2),5,IF(AND(H9217&gt;16,H9217&lt;20),5,IF(P9217&gt;=2,1.5,0))))))</f>
        <v>0</v>
      </c>
      <c r="L9217">
        <f>IF(A9217="",0.5,IF(B9217="",0.5,IF(C9217="",0.5,IF(E9217="",0.5,IF(Q9217="Y",0.01,0)))))</f>
        <v>0</v>
      </c>
      <c r="M9217">
        <f>COUNTIF(J9217:L9217,"&gt;0")</f>
        <v>0</v>
      </c>
      <c r="N9217" s="28" t="s">
        <v>66</v>
      </c>
      <c r="O9217">
        <f>IF(G9217="","",ABS(G9218-G9217))</f>
        <v>5.9999999999998721E-2</v>
      </c>
      <c r="P9217">
        <f>IF(H9217="","",ABS(H9218-H9217))</f>
        <v>8.0000000000000071E-2</v>
      </c>
      <c r="R9217" s="2">
        <f>E9217-E9216</f>
        <v>1.0416666671517305E-2</v>
      </c>
      <c r="S9217" s="4">
        <f>MROUND(E9217,"0:15")</f>
        <v>45905.864583333328</v>
      </c>
    </row>
    <row r="9218" spans="1:19" x14ac:dyDescent="0.35">
      <c r="A9218">
        <v>2025</v>
      </c>
      <c r="B9218" t="s">
        <v>64</v>
      </c>
      <c r="C9218" t="s">
        <v>65</v>
      </c>
      <c r="D9218">
        <v>894</v>
      </c>
      <c r="E9218" s="39">
        <v>45905.875</v>
      </c>
      <c r="F9218">
        <v>7.7</v>
      </c>
      <c r="G9218">
        <v>20.66</v>
      </c>
      <c r="H9218">
        <v>6.87</v>
      </c>
      <c r="I9218">
        <v>77.3</v>
      </c>
      <c r="J9218">
        <f>IF(G9218="",0.5,IF(G9218&lt;=0,2,IF(G9218&gt;=40,2, IF(AND(G9218&gt;0,G9218&lt;1),5,IF(AND(G9218&gt;35,G9218&lt;40),5,IF(O9218&gt;=1.5,1.5,0))))))</f>
        <v>0</v>
      </c>
      <c r="K9218">
        <f>IF(H9218="",0.5,IF(H9218&lt;=0.1,2,IF(H9218&gt;=20,2, IF(AND(H9218&gt;0.1,H9218&lt;0.2),5,IF(AND(H9218&gt;16,H9218&lt;20),5,IF(P9218&gt;=2,1.5,0))))))</f>
        <v>0</v>
      </c>
      <c r="L9218">
        <f>IF(A9218="",0.5,IF(B9218="",0.5,IF(C9218="",0.5,IF(E9218="",0.5,IF(Q9218="Y",0.01,0)))))</f>
        <v>0</v>
      </c>
      <c r="M9218">
        <f>COUNTIF(J9218:L9218,"&gt;0")</f>
        <v>0</v>
      </c>
      <c r="N9218" s="28" t="s">
        <v>66</v>
      </c>
      <c r="O9218">
        <f>IF(G9218="","",ABS(G9219-G9218))</f>
        <v>5.9999999999998721E-2</v>
      </c>
      <c r="P9218">
        <f>IF(H9218="","",ABS(H9219-H9218))</f>
        <v>7.0000000000000284E-2</v>
      </c>
      <c r="R9218" s="2">
        <f>E9218-E9217</f>
        <v>1.0416666664241347E-2</v>
      </c>
      <c r="S9218" s="4">
        <f>MROUND(E9218,"0:15")</f>
        <v>45905.875</v>
      </c>
    </row>
    <row r="9219" spans="1:19" x14ac:dyDescent="0.35">
      <c r="A9219">
        <v>2025</v>
      </c>
      <c r="B9219" t="s">
        <v>64</v>
      </c>
      <c r="C9219" t="s">
        <v>65</v>
      </c>
      <c r="D9219">
        <v>895</v>
      </c>
      <c r="E9219" s="39">
        <v>45905.885416666664</v>
      </c>
      <c r="F9219">
        <v>7.62</v>
      </c>
      <c r="G9219">
        <v>20.6</v>
      </c>
      <c r="H9219">
        <v>6.8</v>
      </c>
      <c r="I9219">
        <v>76.400000000000006</v>
      </c>
      <c r="J9219">
        <f>IF(G9219="",0.5,IF(G9219&lt;=0,2,IF(G9219&gt;=40,2, IF(AND(G9219&gt;0,G9219&lt;1),5,IF(AND(G9219&gt;35,G9219&lt;40),5,IF(O9219&gt;=1.5,1.5,0))))))</f>
        <v>0</v>
      </c>
      <c r="K9219">
        <f>IF(H9219="",0.5,IF(H9219&lt;=0.1,2,IF(H9219&gt;=20,2, IF(AND(H9219&gt;0.1,H9219&lt;0.2),5,IF(AND(H9219&gt;16,H9219&lt;20),5,IF(P9219&gt;=2,1.5,0))))))</f>
        <v>0</v>
      </c>
      <c r="L9219">
        <f>IF(A9219="",0.5,IF(B9219="",0.5,IF(C9219="",0.5,IF(E9219="",0.5,IF(Q9219="Y",0.01,0)))))</f>
        <v>0</v>
      </c>
      <c r="M9219">
        <f>COUNTIF(J9219:L9219,"&gt;0")</f>
        <v>0</v>
      </c>
      <c r="N9219" s="28" t="s">
        <v>66</v>
      </c>
      <c r="O9219">
        <f>IF(G9219="","",ABS(G9220-G9219))</f>
        <v>6.0000000000002274E-2</v>
      </c>
      <c r="P9219">
        <f>IF(H9219="","",ABS(H9220-H9219))</f>
        <v>6.9999999999999396E-2</v>
      </c>
      <c r="R9219" s="2">
        <f>E9219-E9218</f>
        <v>1.0416666664241347E-2</v>
      </c>
      <c r="S9219" s="4">
        <f>MROUND(E9219,"0:15")</f>
        <v>45905.885416666664</v>
      </c>
    </row>
    <row r="9220" spans="1:19" x14ac:dyDescent="0.35">
      <c r="A9220">
        <v>2025</v>
      </c>
      <c r="B9220" t="s">
        <v>64</v>
      </c>
      <c r="C9220" t="s">
        <v>65</v>
      </c>
      <c r="D9220">
        <v>896</v>
      </c>
      <c r="E9220" s="39">
        <v>45905.895833333336</v>
      </c>
      <c r="F9220">
        <v>7.54</v>
      </c>
      <c r="G9220">
        <v>20.54</v>
      </c>
      <c r="H9220">
        <v>6.73</v>
      </c>
      <c r="I9220">
        <v>75.5</v>
      </c>
      <c r="J9220">
        <f>IF(G9220="",0.5,IF(G9220&lt;=0,2,IF(G9220&gt;=40,2, IF(AND(G9220&gt;0,G9220&lt;1),5,IF(AND(G9220&gt;35,G9220&lt;40),5,IF(O9220&gt;=1.5,1.5,0))))))</f>
        <v>0</v>
      </c>
      <c r="K9220">
        <f>IF(H9220="",0.5,IF(H9220&lt;=0.1,2,IF(H9220&gt;=20,2, IF(AND(H9220&gt;0.1,H9220&lt;0.2),5,IF(AND(H9220&gt;16,H9220&lt;20),5,IF(P9220&gt;=2,1.5,0))))))</f>
        <v>0</v>
      </c>
      <c r="L9220">
        <f>IF(A9220="",0.5,IF(B9220="",0.5,IF(C9220="",0.5,IF(E9220="",0.5,IF(Q9220="Y",0.01,0)))))</f>
        <v>0</v>
      </c>
      <c r="M9220">
        <f>COUNTIF(J9220:L9220,"&gt;0")</f>
        <v>0</v>
      </c>
      <c r="N9220" s="28" t="s">
        <v>66</v>
      </c>
      <c r="O9220">
        <f>IF(G9220="","",ABS(G9221-G9220))</f>
        <v>3.9999999999999147E-2</v>
      </c>
      <c r="P9220">
        <f>IF(H9220="","",ABS(H9221-H9220))</f>
        <v>5.0000000000000711E-2</v>
      </c>
      <c r="R9220" s="2">
        <f>E9220-E9219</f>
        <v>1.0416666671517305E-2</v>
      </c>
      <c r="S9220" s="4">
        <f>MROUND(E9220,"0:15")</f>
        <v>45905.895833333328</v>
      </c>
    </row>
    <row r="9221" spans="1:19" x14ac:dyDescent="0.35">
      <c r="A9221">
        <v>2025</v>
      </c>
      <c r="B9221" t="s">
        <v>64</v>
      </c>
      <c r="C9221" t="s">
        <v>65</v>
      </c>
      <c r="D9221">
        <v>897</v>
      </c>
      <c r="E9221" s="39">
        <v>45905.90625</v>
      </c>
      <c r="F9221">
        <v>7.49</v>
      </c>
      <c r="G9221">
        <v>20.5</v>
      </c>
      <c r="H9221">
        <v>6.68</v>
      </c>
      <c r="I9221">
        <v>74.900000000000006</v>
      </c>
      <c r="J9221">
        <f>IF(G9221="",0.5,IF(G9221&lt;=0,2,IF(G9221&gt;=40,2, IF(AND(G9221&gt;0,G9221&lt;1),5,IF(AND(G9221&gt;35,G9221&lt;40),5,IF(O9221&gt;=1.5,1.5,0))))))</f>
        <v>0</v>
      </c>
      <c r="K9221">
        <f>IF(H9221="",0.5,IF(H9221&lt;=0.1,2,IF(H9221&gt;=20,2, IF(AND(H9221&gt;0.1,H9221&lt;0.2),5,IF(AND(H9221&gt;16,H9221&lt;20),5,IF(P9221&gt;=2,1.5,0))))))</f>
        <v>0</v>
      </c>
      <c r="L9221">
        <f>IF(A9221="",0.5,IF(B9221="",0.5,IF(C9221="",0.5,IF(E9221="",0.5,IF(Q9221="Y",0.01,0)))))</f>
        <v>0</v>
      </c>
      <c r="M9221">
        <f>COUNTIF(J9221:L9221,"&gt;0")</f>
        <v>0</v>
      </c>
      <c r="N9221" s="28" t="s">
        <v>66</v>
      </c>
      <c r="O9221">
        <f>IF(G9221="","",ABS(G9222-G9221))</f>
        <v>5.9999999999998721E-2</v>
      </c>
      <c r="P9221">
        <f>IF(H9221="","",ABS(H9222-H9221))</f>
        <v>4.9999999999999822E-2</v>
      </c>
      <c r="R9221" s="2">
        <f>E9221-E9220</f>
        <v>1.0416666664241347E-2</v>
      </c>
      <c r="S9221" s="4">
        <f>MROUND(E9221,"0:15")</f>
        <v>45905.90625</v>
      </c>
    </row>
    <row r="9222" spans="1:19" x14ac:dyDescent="0.35">
      <c r="A9222">
        <v>2025</v>
      </c>
      <c r="B9222" t="s">
        <v>64</v>
      </c>
      <c r="C9222" t="s">
        <v>65</v>
      </c>
      <c r="D9222">
        <v>898</v>
      </c>
      <c r="E9222" s="39">
        <v>45905.916666666664</v>
      </c>
      <c r="F9222">
        <v>7.43</v>
      </c>
      <c r="G9222">
        <v>20.440000000000001</v>
      </c>
      <c r="H9222">
        <v>6.63</v>
      </c>
      <c r="I9222">
        <v>74.2</v>
      </c>
      <c r="J9222">
        <f>IF(G9222="",0.5,IF(G9222&lt;=0,2,IF(G9222&gt;=40,2, IF(AND(G9222&gt;0,G9222&lt;1),5,IF(AND(G9222&gt;35,G9222&lt;40),5,IF(O9222&gt;=1.5,1.5,0))))))</f>
        <v>0</v>
      </c>
      <c r="K9222">
        <f>IF(H9222="",0.5,IF(H9222&lt;=0.1,2,IF(H9222&gt;=20,2, IF(AND(H9222&gt;0.1,H9222&lt;0.2),5,IF(AND(H9222&gt;16,H9222&lt;20),5,IF(P9222&gt;=2,1.5,0))))))</f>
        <v>0</v>
      </c>
      <c r="L9222">
        <f>IF(A9222="",0.5,IF(B9222="",0.5,IF(C9222="",0.5,IF(E9222="",0.5,IF(Q9222="Y",0.01,0)))))</f>
        <v>0</v>
      </c>
      <c r="M9222">
        <f>COUNTIF(J9222:L9222,"&gt;0")</f>
        <v>0</v>
      </c>
      <c r="N9222" s="28" t="s">
        <v>66</v>
      </c>
      <c r="O9222">
        <f>IF(G9222="","",ABS(G9223-G9222))</f>
        <v>4.00000000000027E-2</v>
      </c>
      <c r="P9222">
        <f>IF(H9222="","",ABS(H9223-H9222))</f>
        <v>4.0000000000000036E-2</v>
      </c>
      <c r="R9222" s="2">
        <f>E9222-E9221</f>
        <v>1.0416666664241347E-2</v>
      </c>
      <c r="S9222" s="4">
        <f>MROUND(E9222,"0:15")</f>
        <v>45905.916666666664</v>
      </c>
    </row>
    <row r="9223" spans="1:19" x14ac:dyDescent="0.35">
      <c r="A9223">
        <v>2025</v>
      </c>
      <c r="B9223" t="s">
        <v>64</v>
      </c>
      <c r="C9223" t="s">
        <v>65</v>
      </c>
      <c r="D9223">
        <v>899</v>
      </c>
      <c r="E9223" s="39">
        <v>45905.927083333336</v>
      </c>
      <c r="F9223">
        <v>7.39</v>
      </c>
      <c r="G9223">
        <v>20.399999999999999</v>
      </c>
      <c r="H9223">
        <v>6.59</v>
      </c>
      <c r="I9223">
        <v>73.7</v>
      </c>
      <c r="J9223">
        <f>IF(G9223="",0.5,IF(G9223&lt;=0,2,IF(G9223&gt;=40,2, IF(AND(G9223&gt;0,G9223&lt;1),5,IF(AND(G9223&gt;35,G9223&lt;40),5,IF(O9223&gt;=1.5,1.5,0))))))</f>
        <v>0</v>
      </c>
      <c r="K9223">
        <f>IF(H9223="",0.5,IF(H9223&lt;=0.1,2,IF(H9223&gt;=20,2, IF(AND(H9223&gt;0.1,H9223&lt;0.2),5,IF(AND(H9223&gt;16,H9223&lt;20),5,IF(P9223&gt;=2,1.5,0))))))</f>
        <v>0</v>
      </c>
      <c r="L9223">
        <f>IF(A9223="",0.5,IF(B9223="",0.5,IF(C9223="",0.5,IF(E9223="",0.5,IF(Q9223="Y",0.01,0)))))</f>
        <v>0</v>
      </c>
      <c r="M9223">
        <f>COUNTIF(J9223:L9223,"&gt;0")</f>
        <v>0</v>
      </c>
      <c r="N9223" s="28" t="s">
        <v>66</v>
      </c>
      <c r="O9223">
        <f>IF(G9223="","",ABS(G9224-G9223))</f>
        <v>3.9999999999999147E-2</v>
      </c>
      <c r="P9223">
        <f>IF(H9223="","",ABS(H9224-H9223))</f>
        <v>7.0000000000000284E-2</v>
      </c>
      <c r="R9223" s="2">
        <f>E9223-E9222</f>
        <v>1.0416666671517305E-2</v>
      </c>
      <c r="S9223" s="4">
        <f>MROUND(E9223,"0:15")</f>
        <v>45905.927083333328</v>
      </c>
    </row>
    <row r="9224" spans="1:19" x14ac:dyDescent="0.35">
      <c r="A9224">
        <v>2025</v>
      </c>
      <c r="B9224" t="s">
        <v>64</v>
      </c>
      <c r="C9224" t="s">
        <v>65</v>
      </c>
      <c r="D9224">
        <v>900</v>
      </c>
      <c r="E9224" s="39">
        <v>45905.9375</v>
      </c>
      <c r="F9224">
        <v>7.31</v>
      </c>
      <c r="G9224">
        <v>20.36</v>
      </c>
      <c r="H9224">
        <v>6.52</v>
      </c>
      <c r="I9224">
        <v>72.900000000000006</v>
      </c>
      <c r="J9224">
        <f>IF(G9224="",0.5,IF(G9224&lt;=0,2,IF(G9224&gt;=40,2, IF(AND(G9224&gt;0,G9224&lt;1),5,IF(AND(G9224&gt;35,G9224&lt;40),5,IF(O9224&gt;=1.5,1.5,0))))))</f>
        <v>0</v>
      </c>
      <c r="K9224">
        <f>IF(H9224="",0.5,IF(H9224&lt;=0.1,2,IF(H9224&gt;=20,2, IF(AND(H9224&gt;0.1,H9224&lt;0.2),5,IF(AND(H9224&gt;16,H9224&lt;20),5,IF(P9224&gt;=2,1.5,0))))))</f>
        <v>0</v>
      </c>
      <c r="L9224">
        <f>IF(A9224="",0.5,IF(B9224="",0.5,IF(C9224="",0.5,IF(E9224="",0.5,IF(Q9224="Y",0.01,0)))))</f>
        <v>0</v>
      </c>
      <c r="M9224">
        <f>COUNTIF(J9224:L9224,"&gt;0")</f>
        <v>0</v>
      </c>
      <c r="N9224" s="28" t="s">
        <v>66</v>
      </c>
      <c r="O9224">
        <f>IF(G9224="","",ABS(G9225-G9224))</f>
        <v>3.9999999999999147E-2</v>
      </c>
      <c r="P9224">
        <f>IF(H9224="","",ABS(H9225-H9224))</f>
        <v>0</v>
      </c>
      <c r="R9224" s="2">
        <f>E9224-E9223</f>
        <v>1.0416666664241347E-2</v>
      </c>
      <c r="S9224" s="4">
        <f>MROUND(E9224,"0:15")</f>
        <v>45905.9375</v>
      </c>
    </row>
    <row r="9225" spans="1:19" x14ac:dyDescent="0.35">
      <c r="A9225">
        <v>2025</v>
      </c>
      <c r="B9225" t="s">
        <v>64</v>
      </c>
      <c r="C9225" t="s">
        <v>65</v>
      </c>
      <c r="D9225">
        <v>901</v>
      </c>
      <c r="E9225" s="39">
        <v>45905.947916666664</v>
      </c>
      <c r="F9225">
        <v>7.31</v>
      </c>
      <c r="G9225">
        <v>20.32</v>
      </c>
      <c r="H9225">
        <v>6.52</v>
      </c>
      <c r="I9225">
        <v>72.8</v>
      </c>
      <c r="J9225">
        <f>IF(G9225="",0.5,IF(G9225&lt;=0,2,IF(G9225&gt;=40,2, IF(AND(G9225&gt;0,G9225&lt;1),5,IF(AND(G9225&gt;35,G9225&lt;40),5,IF(O9225&gt;=1.5,1.5,0))))))</f>
        <v>0</v>
      </c>
      <c r="K9225">
        <f>IF(H9225="",0.5,IF(H9225&lt;=0.1,2,IF(H9225&gt;=20,2, IF(AND(H9225&gt;0.1,H9225&lt;0.2),5,IF(AND(H9225&gt;16,H9225&lt;20),5,IF(P9225&gt;=2,1.5,0))))))</f>
        <v>0</v>
      </c>
      <c r="L9225">
        <f>IF(A9225="",0.5,IF(B9225="",0.5,IF(C9225="",0.5,IF(E9225="",0.5,IF(Q9225="Y",0.01,0)))))</f>
        <v>0</v>
      </c>
      <c r="M9225">
        <f>COUNTIF(J9225:L9225,"&gt;0")</f>
        <v>0</v>
      </c>
      <c r="N9225" s="28" t="s">
        <v>66</v>
      </c>
      <c r="O9225">
        <f>IF(G9225="","",ABS(G9226-G9225))</f>
        <v>3.9999999999999147E-2</v>
      </c>
      <c r="P9225">
        <f>IF(H9225="","",ABS(H9226-H9225))</f>
        <v>4.9999999999999822E-2</v>
      </c>
      <c r="R9225" s="2">
        <f>E9225-E9224</f>
        <v>1.0416666664241347E-2</v>
      </c>
      <c r="S9225" s="4">
        <f>MROUND(E9225,"0:15")</f>
        <v>45905.947916666664</v>
      </c>
    </row>
    <row r="9226" spans="1:19" x14ac:dyDescent="0.35">
      <c r="A9226">
        <v>2025</v>
      </c>
      <c r="B9226" t="s">
        <v>64</v>
      </c>
      <c r="C9226" t="s">
        <v>65</v>
      </c>
      <c r="D9226">
        <v>902</v>
      </c>
      <c r="E9226" s="39">
        <v>45905.958333333336</v>
      </c>
      <c r="F9226">
        <v>7.26</v>
      </c>
      <c r="G9226">
        <v>20.28</v>
      </c>
      <c r="H9226">
        <v>6.47</v>
      </c>
      <c r="I9226">
        <v>72.2</v>
      </c>
      <c r="J9226">
        <f>IF(G9226="",0.5,IF(G9226&lt;=0,2,IF(G9226&gt;=40,2, IF(AND(G9226&gt;0,G9226&lt;1),5,IF(AND(G9226&gt;35,G9226&lt;40),5,IF(O9226&gt;=1.5,1.5,0))))))</f>
        <v>0</v>
      </c>
      <c r="K9226">
        <f>IF(H9226="",0.5,IF(H9226&lt;=0.1,2,IF(H9226&gt;=20,2, IF(AND(H9226&gt;0.1,H9226&lt;0.2),5,IF(AND(H9226&gt;16,H9226&lt;20),5,IF(P9226&gt;=2,1.5,0))))))</f>
        <v>0</v>
      </c>
      <c r="L9226">
        <f>IF(A9226="",0.5,IF(B9226="",0.5,IF(C9226="",0.5,IF(E9226="",0.5,IF(Q9226="Y",0.01,0)))))</f>
        <v>0</v>
      </c>
      <c r="M9226">
        <f>COUNTIF(J9226:L9226,"&gt;0")</f>
        <v>0</v>
      </c>
      <c r="N9226" s="28" t="s">
        <v>66</v>
      </c>
      <c r="O9226">
        <f>IF(G9226="","",ABS(G9227-G9226))</f>
        <v>4.00000000000027E-2</v>
      </c>
      <c r="P9226">
        <f>IF(H9226="","",ABS(H9227-H9226))</f>
        <v>1.9999999999999574E-2</v>
      </c>
      <c r="R9226" s="2">
        <f>E9226-E9225</f>
        <v>1.0416666671517305E-2</v>
      </c>
      <c r="S9226" s="4">
        <f>MROUND(E9226,"0:15")</f>
        <v>45905.958333333328</v>
      </c>
    </row>
    <row r="9227" spans="1:19" x14ac:dyDescent="0.35">
      <c r="A9227">
        <v>2025</v>
      </c>
      <c r="B9227" t="s">
        <v>64</v>
      </c>
      <c r="C9227" t="s">
        <v>65</v>
      </c>
      <c r="D9227">
        <v>903</v>
      </c>
      <c r="E9227" s="39">
        <v>45905.96875</v>
      </c>
      <c r="F9227">
        <v>7.23</v>
      </c>
      <c r="G9227">
        <v>20.239999999999998</v>
      </c>
      <c r="H9227">
        <v>6.45</v>
      </c>
      <c r="I9227">
        <v>71.900000000000006</v>
      </c>
      <c r="J9227">
        <f>IF(G9227="",0.5,IF(G9227&lt;=0,2,IF(G9227&gt;=40,2, IF(AND(G9227&gt;0,G9227&lt;1),5,IF(AND(G9227&gt;35,G9227&lt;40),5,IF(O9227&gt;=1.5,1.5,0))))))</f>
        <v>0</v>
      </c>
      <c r="K9227">
        <f>IF(H9227="",0.5,IF(H9227&lt;=0.1,2,IF(H9227&gt;=20,2, IF(AND(H9227&gt;0.1,H9227&lt;0.2),5,IF(AND(H9227&gt;16,H9227&lt;20),5,IF(P9227&gt;=2,1.5,0))))))</f>
        <v>0</v>
      </c>
      <c r="L9227">
        <f>IF(A9227="",0.5,IF(B9227="",0.5,IF(C9227="",0.5,IF(E9227="",0.5,IF(Q9227="Y",0.01,0)))))</f>
        <v>0</v>
      </c>
      <c r="M9227">
        <f>COUNTIF(J9227:L9227,"&gt;0")</f>
        <v>0</v>
      </c>
      <c r="N9227" s="28" t="s">
        <v>66</v>
      </c>
      <c r="O9227">
        <f>IF(G9227="","",ABS(G9228-G9227))</f>
        <v>1.9999999999999574E-2</v>
      </c>
      <c r="P9227">
        <f>IF(H9227="","",ABS(H9228-H9227))</f>
        <v>3.0000000000000249E-2</v>
      </c>
      <c r="R9227" s="2">
        <f>E9227-E9226</f>
        <v>1.0416666664241347E-2</v>
      </c>
      <c r="S9227" s="4">
        <f>MROUND(E9227,"0:15")</f>
        <v>45905.96875</v>
      </c>
    </row>
    <row r="9228" spans="1:19" x14ac:dyDescent="0.35">
      <c r="A9228">
        <v>2025</v>
      </c>
      <c r="B9228" t="s">
        <v>64</v>
      </c>
      <c r="C9228" t="s">
        <v>65</v>
      </c>
      <c r="D9228">
        <v>904</v>
      </c>
      <c r="E9228" s="39">
        <v>45905.979166666664</v>
      </c>
      <c r="F9228">
        <v>7.2</v>
      </c>
      <c r="G9228">
        <v>20.22</v>
      </c>
      <c r="H9228">
        <v>6.42</v>
      </c>
      <c r="I9228">
        <v>71.599999999999994</v>
      </c>
      <c r="J9228">
        <f>IF(G9228="",0.5,IF(G9228&lt;=0,2,IF(G9228&gt;=40,2, IF(AND(G9228&gt;0,G9228&lt;1),5,IF(AND(G9228&gt;35,G9228&lt;40),5,IF(O9228&gt;=1.5,1.5,0))))))</f>
        <v>0</v>
      </c>
      <c r="K9228">
        <f>IF(H9228="",0.5,IF(H9228&lt;=0.1,2,IF(H9228&gt;=20,2, IF(AND(H9228&gt;0.1,H9228&lt;0.2),5,IF(AND(H9228&gt;16,H9228&lt;20),5,IF(P9228&gt;=2,1.5,0))))))</f>
        <v>0</v>
      </c>
      <c r="L9228">
        <f>IF(A9228="",0.5,IF(B9228="",0.5,IF(C9228="",0.5,IF(E9228="",0.5,IF(Q9228="Y",0.01,0)))))</f>
        <v>0</v>
      </c>
      <c r="M9228">
        <f>COUNTIF(J9228:L9228,"&gt;0")</f>
        <v>0</v>
      </c>
      <c r="N9228" s="28" t="s">
        <v>66</v>
      </c>
      <c r="O9228">
        <f>IF(G9228="","",ABS(G9229-G9228))</f>
        <v>3.9999999999999147E-2</v>
      </c>
      <c r="P9228">
        <f>IF(H9228="","",ABS(H9229-H9228))</f>
        <v>0</v>
      </c>
      <c r="R9228" s="2">
        <f>E9228-E9227</f>
        <v>1.0416666664241347E-2</v>
      </c>
      <c r="S9228" s="4">
        <f>MROUND(E9228,"0:15")</f>
        <v>45905.979166666664</v>
      </c>
    </row>
    <row r="9229" spans="1:19" x14ac:dyDescent="0.35">
      <c r="A9229">
        <v>2025</v>
      </c>
      <c r="B9229" t="s">
        <v>64</v>
      </c>
      <c r="C9229" t="s">
        <v>65</v>
      </c>
      <c r="D9229">
        <v>905</v>
      </c>
      <c r="E9229" s="39">
        <v>45905.989583333336</v>
      </c>
      <c r="F9229">
        <v>7.2</v>
      </c>
      <c r="G9229">
        <v>20.18</v>
      </c>
      <c r="H9229">
        <v>6.42</v>
      </c>
      <c r="I9229">
        <v>71.5</v>
      </c>
      <c r="J9229">
        <f>IF(G9229="",0.5,IF(G9229&lt;=0,2,IF(G9229&gt;=40,2, IF(AND(G9229&gt;0,G9229&lt;1),5,IF(AND(G9229&gt;35,G9229&lt;40),5,IF(O9229&gt;=1.5,1.5,0))))))</f>
        <v>0</v>
      </c>
      <c r="K9229">
        <f>IF(H9229="",0.5,IF(H9229&lt;=0.1,2,IF(H9229&gt;=20,2, IF(AND(H9229&gt;0.1,H9229&lt;0.2),5,IF(AND(H9229&gt;16,H9229&lt;20),5,IF(P9229&gt;=2,1.5,0))))))</f>
        <v>0</v>
      </c>
      <c r="L9229">
        <f>IF(A9229="",0.5,IF(B9229="",0.5,IF(C9229="",0.5,IF(E9229="",0.5,IF(Q9229="Y",0.01,0)))))</f>
        <v>0</v>
      </c>
      <c r="M9229">
        <f>COUNTIF(J9229:L9229,"&gt;0")</f>
        <v>0</v>
      </c>
      <c r="N9229" s="28" t="s">
        <v>66</v>
      </c>
      <c r="O9229">
        <f>IF(G9229="","",ABS(G9230-G9229))</f>
        <v>3.9999999999999147E-2</v>
      </c>
      <c r="P9229">
        <f>IF(H9229="","",ABS(H9230-H9229))</f>
        <v>4.0000000000000036E-2</v>
      </c>
      <c r="R9229" s="2">
        <f>E9229-E9228</f>
        <v>1.0416666671517305E-2</v>
      </c>
      <c r="S9229" s="4">
        <f>MROUND(E9229,"0:15")</f>
        <v>45905.989583333328</v>
      </c>
    </row>
    <row r="9230" spans="1:19" x14ac:dyDescent="0.35">
      <c r="A9230">
        <v>2025</v>
      </c>
      <c r="B9230" t="s">
        <v>64</v>
      </c>
      <c r="C9230" t="s">
        <v>65</v>
      </c>
      <c r="D9230">
        <v>906</v>
      </c>
      <c r="E9230" s="39">
        <v>45906</v>
      </c>
      <c r="F9230">
        <v>7.16</v>
      </c>
      <c r="G9230">
        <v>20.14</v>
      </c>
      <c r="H9230">
        <v>6.38</v>
      </c>
      <c r="I9230">
        <v>71</v>
      </c>
      <c r="J9230">
        <f>IF(G9230="",0.5,IF(G9230&lt;=0,2,IF(G9230&gt;=40,2, IF(AND(G9230&gt;0,G9230&lt;1),5,IF(AND(G9230&gt;35,G9230&lt;40),5,IF(O9230&gt;=1.5,1.5,0))))))</f>
        <v>0</v>
      </c>
      <c r="K9230">
        <f>IF(H9230="",0.5,IF(H9230&lt;=0.1,2,IF(H9230&gt;=20,2, IF(AND(H9230&gt;0.1,H9230&lt;0.2),5,IF(AND(H9230&gt;16,H9230&lt;20),5,IF(P9230&gt;=2,1.5,0))))))</f>
        <v>0</v>
      </c>
      <c r="L9230">
        <f>IF(A9230="",0.5,IF(B9230="",0.5,IF(C9230="",0.5,IF(E9230="",0.5,IF(Q9230="Y",0.01,0)))))</f>
        <v>0</v>
      </c>
      <c r="M9230">
        <f>COUNTIF(J9230:L9230,"&gt;0")</f>
        <v>0</v>
      </c>
      <c r="N9230" s="28" t="s">
        <v>66</v>
      </c>
      <c r="O9230">
        <f>IF(G9230="","",ABS(G9231-G9230))</f>
        <v>1.9999999999999574E-2</v>
      </c>
      <c r="P9230">
        <f>IF(H9230="","",ABS(H9231-H9230))</f>
        <v>4.9999999999999822E-2</v>
      </c>
      <c r="R9230" s="2">
        <f>E9230-E9229</f>
        <v>1.0416666664241347E-2</v>
      </c>
      <c r="S9230" s="4">
        <f>MROUND(E9230,"0:15")</f>
        <v>45906</v>
      </c>
    </row>
    <row r="9231" spans="1:19" x14ac:dyDescent="0.35">
      <c r="A9231">
        <v>2025</v>
      </c>
      <c r="B9231" t="s">
        <v>64</v>
      </c>
      <c r="C9231" t="s">
        <v>65</v>
      </c>
      <c r="D9231">
        <v>907</v>
      </c>
      <c r="E9231" s="39">
        <v>45906.010416666664</v>
      </c>
      <c r="F9231">
        <v>7.1</v>
      </c>
      <c r="G9231">
        <v>20.12</v>
      </c>
      <c r="H9231">
        <v>6.33</v>
      </c>
      <c r="I9231">
        <v>70.400000000000006</v>
      </c>
      <c r="J9231">
        <f>IF(G9231="",0.5,IF(G9231&lt;=0,2,IF(G9231&gt;=40,2, IF(AND(G9231&gt;0,G9231&lt;1),5,IF(AND(G9231&gt;35,G9231&lt;40),5,IF(O9231&gt;=1.5,1.5,0))))))</f>
        <v>0</v>
      </c>
      <c r="K9231">
        <f>IF(H9231="",0.5,IF(H9231&lt;=0.1,2,IF(H9231&gt;=20,2, IF(AND(H9231&gt;0.1,H9231&lt;0.2),5,IF(AND(H9231&gt;16,H9231&lt;20),5,IF(P9231&gt;=2,1.5,0))))))</f>
        <v>0</v>
      </c>
      <c r="L9231">
        <f>IF(A9231="",0.5,IF(B9231="",0.5,IF(C9231="",0.5,IF(E9231="",0.5,IF(Q9231="Y",0.01,0)))))</f>
        <v>0</v>
      </c>
      <c r="M9231">
        <f>COUNTIF(J9231:L9231,"&gt;0")</f>
        <v>0</v>
      </c>
      <c r="N9231" s="28" t="s">
        <v>66</v>
      </c>
      <c r="O9231">
        <f>IF(G9231="","",ABS(G9232-G9231))</f>
        <v>1.9999999999999574E-2</v>
      </c>
      <c r="P9231">
        <f>IF(H9231="","",ABS(H9232-H9231))</f>
        <v>2.0000000000000462E-2</v>
      </c>
      <c r="R9231" s="2">
        <f>E9231-E9230</f>
        <v>1.0416666664241347E-2</v>
      </c>
      <c r="S9231" s="4">
        <f>MROUND(E9231,"0:15")</f>
        <v>45906.010416666664</v>
      </c>
    </row>
    <row r="9232" spans="1:19" x14ac:dyDescent="0.35">
      <c r="A9232">
        <v>2025</v>
      </c>
      <c r="B9232" t="s">
        <v>64</v>
      </c>
      <c r="C9232" t="s">
        <v>65</v>
      </c>
      <c r="D9232">
        <v>908</v>
      </c>
      <c r="E9232" s="39">
        <v>45906.020833333336</v>
      </c>
      <c r="F9232">
        <v>7.08</v>
      </c>
      <c r="G9232">
        <v>20.100000000000001</v>
      </c>
      <c r="H9232">
        <v>6.31</v>
      </c>
      <c r="I9232">
        <v>70.2</v>
      </c>
      <c r="J9232">
        <f>IF(G9232="",0.5,IF(G9232&lt;=0,2,IF(G9232&gt;=40,2, IF(AND(G9232&gt;0,G9232&lt;1),5,IF(AND(G9232&gt;35,G9232&lt;40),5,IF(O9232&gt;=1.5,1.5,0))))))</f>
        <v>0</v>
      </c>
      <c r="K9232">
        <f>IF(H9232="",0.5,IF(H9232&lt;=0.1,2,IF(H9232&gt;=20,2, IF(AND(H9232&gt;0.1,H9232&lt;0.2),5,IF(AND(H9232&gt;16,H9232&lt;20),5,IF(P9232&gt;=2,1.5,0))))))</f>
        <v>0</v>
      </c>
      <c r="L9232">
        <f>IF(A9232="",0.5,IF(B9232="",0.5,IF(C9232="",0.5,IF(E9232="",0.5,IF(Q9232="Y",0.01,0)))))</f>
        <v>0</v>
      </c>
      <c r="M9232">
        <f>COUNTIF(J9232:L9232,"&gt;0")</f>
        <v>0</v>
      </c>
      <c r="N9232" s="28" t="s">
        <v>66</v>
      </c>
      <c r="O9232">
        <f>IF(G9232="","",ABS(G9233-G9232))</f>
        <v>4.00000000000027E-2</v>
      </c>
      <c r="P9232">
        <f>IF(H9232="","",ABS(H9233-H9232))</f>
        <v>1.0000000000000675E-2</v>
      </c>
      <c r="R9232" s="2">
        <f>E9232-E9231</f>
        <v>1.0416666671517305E-2</v>
      </c>
      <c r="S9232" s="4">
        <f>MROUND(E9232,"0:15")</f>
        <v>45906.020833333328</v>
      </c>
    </row>
    <row r="9233" spans="1:19" x14ac:dyDescent="0.35">
      <c r="A9233">
        <v>2025</v>
      </c>
      <c r="B9233" t="s">
        <v>64</v>
      </c>
      <c r="C9233" t="s">
        <v>65</v>
      </c>
      <c r="D9233">
        <v>909</v>
      </c>
      <c r="E9233" s="39">
        <v>45906.03125</v>
      </c>
      <c r="F9233">
        <v>7.09</v>
      </c>
      <c r="G9233">
        <v>20.059999999999999</v>
      </c>
      <c r="H9233">
        <v>6.32</v>
      </c>
      <c r="I9233">
        <v>70.2</v>
      </c>
      <c r="J9233">
        <f>IF(G9233="",0.5,IF(G9233&lt;=0,2,IF(G9233&gt;=40,2, IF(AND(G9233&gt;0,G9233&lt;1),5,IF(AND(G9233&gt;35,G9233&lt;40),5,IF(O9233&gt;=1.5,1.5,0))))))</f>
        <v>0</v>
      </c>
      <c r="K9233">
        <f>IF(H9233="",0.5,IF(H9233&lt;=0.1,2,IF(H9233&gt;=20,2, IF(AND(H9233&gt;0.1,H9233&lt;0.2),5,IF(AND(H9233&gt;16,H9233&lt;20),5,IF(P9233&gt;=2,1.5,0))))))</f>
        <v>0</v>
      </c>
      <c r="L9233">
        <f>IF(A9233="",0.5,IF(B9233="",0.5,IF(C9233="",0.5,IF(E9233="",0.5,IF(Q9233="Y",0.01,0)))))</f>
        <v>0</v>
      </c>
      <c r="M9233">
        <f>COUNTIF(J9233:L9233,"&gt;0")</f>
        <v>0</v>
      </c>
      <c r="N9233" s="28" t="s">
        <v>66</v>
      </c>
      <c r="O9233">
        <f>IF(G9233="","",ABS(G9234-G9233))</f>
        <v>1.9999999999999574E-2</v>
      </c>
      <c r="P9233">
        <f>IF(H9233="","",ABS(H9234-H9233))</f>
        <v>6.0000000000000497E-2</v>
      </c>
      <c r="R9233" s="2">
        <f>E9233-E9232</f>
        <v>1.0416666664241347E-2</v>
      </c>
      <c r="S9233" s="4">
        <f>MROUND(E9233,"0:15")</f>
        <v>45906.03125</v>
      </c>
    </row>
    <row r="9234" spans="1:19" x14ac:dyDescent="0.35">
      <c r="A9234">
        <v>2025</v>
      </c>
      <c r="B9234" t="s">
        <v>64</v>
      </c>
      <c r="C9234" t="s">
        <v>65</v>
      </c>
      <c r="D9234">
        <v>910</v>
      </c>
      <c r="E9234" s="39">
        <v>45906.041666666664</v>
      </c>
      <c r="F9234">
        <v>7.03</v>
      </c>
      <c r="G9234">
        <v>20.04</v>
      </c>
      <c r="H9234">
        <v>6.26</v>
      </c>
      <c r="I9234">
        <v>69.599999999999994</v>
      </c>
      <c r="J9234">
        <f>IF(G9234="",0.5,IF(G9234&lt;=0,2,IF(G9234&gt;=40,2, IF(AND(G9234&gt;0,G9234&lt;1),5,IF(AND(G9234&gt;35,G9234&lt;40),5,IF(O9234&gt;=1.5,1.5,0))))))</f>
        <v>0</v>
      </c>
      <c r="K9234">
        <f>IF(H9234="",0.5,IF(H9234&lt;=0.1,2,IF(H9234&gt;=20,2, IF(AND(H9234&gt;0.1,H9234&lt;0.2),5,IF(AND(H9234&gt;16,H9234&lt;20),5,IF(P9234&gt;=2,1.5,0))))))</f>
        <v>0</v>
      </c>
      <c r="L9234">
        <f>IF(A9234="",0.5,IF(B9234="",0.5,IF(C9234="",0.5,IF(E9234="",0.5,IF(Q9234="Y",0.01,0)))))</f>
        <v>0</v>
      </c>
      <c r="M9234">
        <f>COUNTIF(J9234:L9234,"&gt;0")</f>
        <v>0</v>
      </c>
      <c r="N9234" s="28" t="s">
        <v>66</v>
      </c>
      <c r="O9234">
        <f>IF(G9234="","",ABS(G9235-G9234))</f>
        <v>1.9999999999999574E-2</v>
      </c>
      <c r="P9234">
        <f>IF(H9234="","",ABS(H9235-H9234))</f>
        <v>0</v>
      </c>
      <c r="R9234" s="2">
        <f>E9234-E9233</f>
        <v>1.0416666664241347E-2</v>
      </c>
      <c r="S9234" s="4">
        <f>MROUND(E9234,"0:15")</f>
        <v>45906.041666666664</v>
      </c>
    </row>
    <row r="9235" spans="1:19" x14ac:dyDescent="0.35">
      <c r="A9235">
        <v>2025</v>
      </c>
      <c r="B9235" t="s">
        <v>64</v>
      </c>
      <c r="C9235" t="s">
        <v>65</v>
      </c>
      <c r="D9235">
        <v>911</v>
      </c>
      <c r="E9235" s="39">
        <v>45906.052083333336</v>
      </c>
      <c r="F9235">
        <v>7.03</v>
      </c>
      <c r="G9235">
        <v>20.02</v>
      </c>
      <c r="H9235">
        <v>6.26</v>
      </c>
      <c r="I9235">
        <v>69.5</v>
      </c>
      <c r="J9235">
        <f>IF(G9235="",0.5,IF(G9235&lt;=0,2,IF(G9235&gt;=40,2, IF(AND(G9235&gt;0,G9235&lt;1),5,IF(AND(G9235&gt;35,G9235&lt;40),5,IF(O9235&gt;=1.5,1.5,0))))))</f>
        <v>0</v>
      </c>
      <c r="K9235">
        <f>IF(H9235="",0.5,IF(H9235&lt;=0.1,2,IF(H9235&gt;=20,2, IF(AND(H9235&gt;0.1,H9235&lt;0.2),5,IF(AND(H9235&gt;16,H9235&lt;20),5,IF(P9235&gt;=2,1.5,0))))))</f>
        <v>0</v>
      </c>
      <c r="L9235">
        <f>IF(A9235="",0.5,IF(B9235="",0.5,IF(C9235="",0.5,IF(E9235="",0.5,IF(Q9235="Y",0.01,0)))))</f>
        <v>0</v>
      </c>
      <c r="M9235">
        <f>COUNTIF(J9235:L9235,"&gt;0")</f>
        <v>0</v>
      </c>
      <c r="N9235" s="28" t="s">
        <v>66</v>
      </c>
      <c r="O9235">
        <f>IF(G9235="","",ABS(G9236-G9235))</f>
        <v>3.9999999999999147E-2</v>
      </c>
      <c r="P9235">
        <f>IF(H9235="","",ABS(H9236-H9235))</f>
        <v>9.9999999999997868E-3</v>
      </c>
      <c r="R9235" s="2">
        <f>E9235-E9234</f>
        <v>1.0416666671517305E-2</v>
      </c>
      <c r="S9235" s="4">
        <f>MROUND(E9235,"0:15")</f>
        <v>45906.052083333328</v>
      </c>
    </row>
    <row r="9236" spans="1:19" x14ac:dyDescent="0.35">
      <c r="A9236">
        <v>2025</v>
      </c>
      <c r="B9236" t="s">
        <v>64</v>
      </c>
      <c r="C9236" t="s">
        <v>65</v>
      </c>
      <c r="D9236">
        <v>912</v>
      </c>
      <c r="E9236" s="39">
        <v>45906.0625</v>
      </c>
      <c r="F9236">
        <v>7.01</v>
      </c>
      <c r="G9236">
        <v>19.98</v>
      </c>
      <c r="H9236">
        <v>6.25</v>
      </c>
      <c r="I9236">
        <v>69.3</v>
      </c>
      <c r="J9236">
        <f>IF(G9236="",0.5,IF(G9236&lt;=0,2,IF(G9236&gt;=40,2, IF(AND(G9236&gt;0,G9236&lt;1),5,IF(AND(G9236&gt;35,G9236&lt;40),5,IF(O9236&gt;=1.5,1.5,0))))))</f>
        <v>0</v>
      </c>
      <c r="K9236">
        <f>IF(H9236="",0.5,IF(H9236&lt;=0.1,2,IF(H9236&gt;=20,2, IF(AND(H9236&gt;0.1,H9236&lt;0.2),5,IF(AND(H9236&gt;16,H9236&lt;20),5,IF(P9236&gt;=2,1.5,0))))))</f>
        <v>0</v>
      </c>
      <c r="L9236">
        <f>IF(A9236="",0.5,IF(B9236="",0.5,IF(C9236="",0.5,IF(E9236="",0.5,IF(Q9236="Y",0.01,0)))))</f>
        <v>0</v>
      </c>
      <c r="M9236">
        <f>COUNTIF(J9236:L9236,"&gt;0")</f>
        <v>0</v>
      </c>
      <c r="N9236" s="28" t="s">
        <v>66</v>
      </c>
      <c r="O9236">
        <f>IF(G9236="","",ABS(G9237-G9236))</f>
        <v>1.9999999999999574E-2</v>
      </c>
      <c r="P9236">
        <f>IF(H9236="","",ABS(H9237-H9236))</f>
        <v>9.9999999999997868E-3</v>
      </c>
      <c r="R9236" s="2">
        <f>E9236-E9235</f>
        <v>1.0416666664241347E-2</v>
      </c>
      <c r="S9236" s="4">
        <f>MROUND(E9236,"0:15")</f>
        <v>45906.0625</v>
      </c>
    </row>
    <row r="9237" spans="1:19" x14ac:dyDescent="0.35">
      <c r="A9237">
        <v>2025</v>
      </c>
      <c r="B9237" t="s">
        <v>64</v>
      </c>
      <c r="C9237" t="s">
        <v>65</v>
      </c>
      <c r="D9237">
        <v>913</v>
      </c>
      <c r="E9237" s="39">
        <v>45906.072916666664</v>
      </c>
      <c r="F9237">
        <v>7</v>
      </c>
      <c r="G9237">
        <v>19.96</v>
      </c>
      <c r="H9237">
        <v>6.24</v>
      </c>
      <c r="I9237">
        <v>69.099999999999994</v>
      </c>
      <c r="J9237">
        <f>IF(G9237="",0.5,IF(G9237&lt;=0,2,IF(G9237&gt;=40,2, IF(AND(G9237&gt;0,G9237&lt;1),5,IF(AND(G9237&gt;35,G9237&lt;40),5,IF(O9237&gt;=1.5,1.5,0))))))</f>
        <v>0</v>
      </c>
      <c r="K9237">
        <f>IF(H9237="",0.5,IF(H9237&lt;=0.1,2,IF(H9237&gt;=20,2, IF(AND(H9237&gt;0.1,H9237&lt;0.2),5,IF(AND(H9237&gt;16,H9237&lt;20),5,IF(P9237&gt;=2,1.5,0))))))</f>
        <v>0</v>
      </c>
      <c r="L9237">
        <f>IF(A9237="",0.5,IF(B9237="",0.5,IF(C9237="",0.5,IF(E9237="",0.5,IF(Q9237="Y",0.01,0)))))</f>
        <v>0</v>
      </c>
      <c r="M9237">
        <f>COUNTIF(J9237:L9237,"&gt;0")</f>
        <v>0</v>
      </c>
      <c r="N9237" s="28" t="s">
        <v>66</v>
      </c>
      <c r="O9237">
        <f>IF(G9237="","",ABS(G9238-G9237))</f>
        <v>3.9999999999999147E-2</v>
      </c>
      <c r="P9237">
        <f>IF(H9237="","",ABS(H9238-H9237))</f>
        <v>1.9999999999999574E-2</v>
      </c>
      <c r="R9237" s="2">
        <f>E9237-E9236</f>
        <v>1.0416666664241347E-2</v>
      </c>
      <c r="S9237" s="4">
        <f>MROUND(E9237,"0:15")</f>
        <v>45906.072916666664</v>
      </c>
    </row>
    <row r="9238" spans="1:19" x14ac:dyDescent="0.35">
      <c r="A9238">
        <v>2025</v>
      </c>
      <c r="B9238" t="s">
        <v>64</v>
      </c>
      <c r="C9238" t="s">
        <v>65</v>
      </c>
      <c r="D9238">
        <v>914</v>
      </c>
      <c r="E9238" s="39">
        <v>45906.083333333336</v>
      </c>
      <c r="F9238">
        <v>7.03</v>
      </c>
      <c r="G9238">
        <v>19.920000000000002</v>
      </c>
      <c r="H9238">
        <v>6.26</v>
      </c>
      <c r="I9238">
        <v>69.400000000000006</v>
      </c>
      <c r="J9238">
        <f>IF(G9238="",0.5,IF(G9238&lt;=0,2,IF(G9238&gt;=40,2, IF(AND(G9238&gt;0,G9238&lt;1),5,IF(AND(G9238&gt;35,G9238&lt;40),5,IF(O9238&gt;=1.5,1.5,0))))))</f>
        <v>0</v>
      </c>
      <c r="K9238">
        <f>IF(H9238="",0.5,IF(H9238&lt;=0.1,2,IF(H9238&gt;=20,2, IF(AND(H9238&gt;0.1,H9238&lt;0.2),5,IF(AND(H9238&gt;16,H9238&lt;20),5,IF(P9238&gt;=2,1.5,0))))))</f>
        <v>0</v>
      </c>
      <c r="L9238">
        <f>IF(A9238="",0.5,IF(B9238="",0.5,IF(C9238="",0.5,IF(E9238="",0.5,IF(Q9238="Y",0.01,0)))))</f>
        <v>0</v>
      </c>
      <c r="M9238">
        <f>COUNTIF(J9238:L9238,"&gt;0")</f>
        <v>0</v>
      </c>
      <c r="N9238" s="28" t="s">
        <v>66</v>
      </c>
      <c r="O9238">
        <f>IF(G9238="","",ABS(G9239-G9238))</f>
        <v>4.00000000000027E-2</v>
      </c>
      <c r="P9238">
        <f>IF(H9238="","",ABS(H9239-H9238))</f>
        <v>4.0000000000000036E-2</v>
      </c>
      <c r="R9238" s="2">
        <f>E9238-E9237</f>
        <v>1.0416666671517305E-2</v>
      </c>
      <c r="S9238" s="4">
        <f>MROUND(E9238,"0:15")</f>
        <v>45906.083333333328</v>
      </c>
    </row>
    <row r="9239" spans="1:19" x14ac:dyDescent="0.35">
      <c r="A9239">
        <v>2025</v>
      </c>
      <c r="B9239" t="s">
        <v>64</v>
      </c>
      <c r="C9239" t="s">
        <v>65</v>
      </c>
      <c r="D9239">
        <v>915</v>
      </c>
      <c r="E9239" s="39">
        <v>45906.09375</v>
      </c>
      <c r="F9239">
        <v>6.98</v>
      </c>
      <c r="G9239">
        <v>19.88</v>
      </c>
      <c r="H9239">
        <v>6.22</v>
      </c>
      <c r="I9239">
        <v>68.8</v>
      </c>
      <c r="J9239">
        <f>IF(G9239="",0.5,IF(G9239&lt;=0,2,IF(G9239&gt;=40,2, IF(AND(G9239&gt;0,G9239&lt;1),5,IF(AND(G9239&gt;35,G9239&lt;40),5,IF(O9239&gt;=1.5,1.5,0))))))</f>
        <v>0</v>
      </c>
      <c r="K9239">
        <f>IF(H9239="",0.5,IF(H9239&lt;=0.1,2,IF(H9239&gt;=20,2, IF(AND(H9239&gt;0.1,H9239&lt;0.2),5,IF(AND(H9239&gt;16,H9239&lt;20),5,IF(P9239&gt;=2,1.5,0))))))</f>
        <v>0</v>
      </c>
      <c r="L9239">
        <f>IF(A9239="",0.5,IF(B9239="",0.5,IF(C9239="",0.5,IF(E9239="",0.5,IF(Q9239="Y",0.01,0)))))</f>
        <v>0</v>
      </c>
      <c r="M9239">
        <f>COUNTIF(J9239:L9239,"&gt;0")</f>
        <v>0</v>
      </c>
      <c r="N9239" s="28" t="s">
        <v>66</v>
      </c>
      <c r="O9239">
        <f>IF(G9239="","",ABS(G9240-G9239))</f>
        <v>1.9999999999999574E-2</v>
      </c>
      <c r="P9239">
        <f>IF(H9239="","",ABS(H9240-H9239))</f>
        <v>4.9999999999999822E-2</v>
      </c>
      <c r="R9239" s="2">
        <f>E9239-E9238</f>
        <v>1.0416666664241347E-2</v>
      </c>
      <c r="S9239" s="4">
        <f>MROUND(E9239,"0:15")</f>
        <v>45906.09375</v>
      </c>
    </row>
    <row r="9240" spans="1:19" x14ac:dyDescent="0.35">
      <c r="A9240">
        <v>2025</v>
      </c>
      <c r="B9240" t="s">
        <v>64</v>
      </c>
      <c r="C9240" t="s">
        <v>65</v>
      </c>
      <c r="D9240">
        <v>916</v>
      </c>
      <c r="E9240" s="39">
        <v>45906.104166666664</v>
      </c>
      <c r="F9240">
        <v>6.93</v>
      </c>
      <c r="G9240">
        <v>19.86</v>
      </c>
      <c r="H9240">
        <v>6.17</v>
      </c>
      <c r="I9240">
        <v>68.3</v>
      </c>
      <c r="J9240">
        <f>IF(G9240="",0.5,IF(G9240&lt;=0,2,IF(G9240&gt;=40,2, IF(AND(G9240&gt;0,G9240&lt;1),5,IF(AND(G9240&gt;35,G9240&lt;40),5,IF(O9240&gt;=1.5,1.5,0))))))</f>
        <v>0</v>
      </c>
      <c r="K9240">
        <f>IF(H9240="",0.5,IF(H9240&lt;=0.1,2,IF(H9240&gt;=20,2, IF(AND(H9240&gt;0.1,H9240&lt;0.2),5,IF(AND(H9240&gt;16,H9240&lt;20),5,IF(P9240&gt;=2,1.5,0))))))</f>
        <v>0</v>
      </c>
      <c r="L9240">
        <f>IF(A9240="",0.5,IF(B9240="",0.5,IF(C9240="",0.5,IF(E9240="",0.5,IF(Q9240="Y",0.01,0)))))</f>
        <v>0</v>
      </c>
      <c r="M9240">
        <f>COUNTIF(J9240:L9240,"&gt;0")</f>
        <v>0</v>
      </c>
      <c r="N9240" s="28" t="s">
        <v>66</v>
      </c>
      <c r="O9240">
        <f>IF(G9240="","",ABS(G9241-G9240))</f>
        <v>3.9999999999999147E-2</v>
      </c>
      <c r="P9240">
        <f>IF(H9240="","",ABS(H9241-H9240))</f>
        <v>0</v>
      </c>
      <c r="R9240" s="2">
        <f>E9240-E9239</f>
        <v>1.0416666664241347E-2</v>
      </c>
      <c r="S9240" s="4">
        <f>MROUND(E9240,"0:15")</f>
        <v>45906.104166666664</v>
      </c>
    </row>
    <row r="9241" spans="1:19" x14ac:dyDescent="0.35">
      <c r="A9241">
        <v>2025</v>
      </c>
      <c r="B9241" t="s">
        <v>64</v>
      </c>
      <c r="C9241" t="s">
        <v>65</v>
      </c>
      <c r="D9241">
        <v>917</v>
      </c>
      <c r="E9241" s="39">
        <v>45906.114583333336</v>
      </c>
      <c r="F9241">
        <v>6.93</v>
      </c>
      <c r="G9241">
        <v>19.82</v>
      </c>
      <c r="H9241">
        <v>6.17</v>
      </c>
      <c r="I9241">
        <v>68.2</v>
      </c>
      <c r="J9241">
        <f>IF(G9241="",0.5,IF(G9241&lt;=0,2,IF(G9241&gt;=40,2, IF(AND(G9241&gt;0,G9241&lt;1),5,IF(AND(G9241&gt;35,G9241&lt;40),5,IF(O9241&gt;=1.5,1.5,0))))))</f>
        <v>0</v>
      </c>
      <c r="K9241">
        <f>IF(H9241="",0.5,IF(H9241&lt;=0.1,2,IF(H9241&gt;=20,2, IF(AND(H9241&gt;0.1,H9241&lt;0.2),5,IF(AND(H9241&gt;16,H9241&lt;20),5,IF(P9241&gt;=2,1.5,0))))))</f>
        <v>0</v>
      </c>
      <c r="L9241">
        <f>IF(A9241="",0.5,IF(B9241="",0.5,IF(C9241="",0.5,IF(E9241="",0.5,IF(Q9241="Y",0.01,0)))))</f>
        <v>0</v>
      </c>
      <c r="M9241">
        <f>COUNTIF(J9241:L9241,"&gt;0")</f>
        <v>0</v>
      </c>
      <c r="N9241" s="28" t="s">
        <v>66</v>
      </c>
      <c r="O9241">
        <f>IF(G9241="","",ABS(G9242-G9241))</f>
        <v>3.9999999999999147E-2</v>
      </c>
      <c r="P9241">
        <f>IF(H9241="","",ABS(H9242-H9241))</f>
        <v>9.9999999999997868E-3</v>
      </c>
      <c r="R9241" s="2">
        <f>E9241-E9240</f>
        <v>1.0416666671517305E-2</v>
      </c>
      <c r="S9241" s="4">
        <f>MROUND(E9241,"0:15")</f>
        <v>45906.114583333328</v>
      </c>
    </row>
    <row r="9242" spans="1:19" x14ac:dyDescent="0.35">
      <c r="A9242">
        <v>2025</v>
      </c>
      <c r="B9242" t="s">
        <v>64</v>
      </c>
      <c r="C9242" t="s">
        <v>65</v>
      </c>
      <c r="D9242">
        <v>918</v>
      </c>
      <c r="E9242" s="39">
        <v>45906.125</v>
      </c>
      <c r="F9242">
        <v>6.94</v>
      </c>
      <c r="G9242">
        <v>19.78</v>
      </c>
      <c r="H9242">
        <v>6.18</v>
      </c>
      <c r="I9242">
        <v>68.3</v>
      </c>
      <c r="J9242">
        <f>IF(G9242="",0.5,IF(G9242&lt;=0,2,IF(G9242&gt;=40,2, IF(AND(G9242&gt;0,G9242&lt;1),5,IF(AND(G9242&gt;35,G9242&lt;40),5,IF(O9242&gt;=1.5,1.5,0))))))</f>
        <v>0</v>
      </c>
      <c r="K9242">
        <f>IF(H9242="",0.5,IF(H9242&lt;=0.1,2,IF(H9242&gt;=20,2, IF(AND(H9242&gt;0.1,H9242&lt;0.2),5,IF(AND(H9242&gt;16,H9242&lt;20),5,IF(P9242&gt;=2,1.5,0))))))</f>
        <v>0</v>
      </c>
      <c r="L9242">
        <f>IF(A9242="",0.5,IF(B9242="",0.5,IF(C9242="",0.5,IF(E9242="",0.5,IF(Q9242="Y",0.01,0)))))</f>
        <v>0</v>
      </c>
      <c r="M9242">
        <f>COUNTIF(J9242:L9242,"&gt;0")</f>
        <v>0</v>
      </c>
      <c r="N9242" s="28" t="s">
        <v>66</v>
      </c>
      <c r="O9242">
        <f>IF(G9242="","",ABS(G9243-G9242))</f>
        <v>4.00000000000027E-2</v>
      </c>
      <c r="P9242">
        <f>IF(H9242="","",ABS(H9243-H9242))</f>
        <v>9.9999999999997868E-3</v>
      </c>
      <c r="R9242" s="2">
        <f>E9242-E9241</f>
        <v>1.0416666664241347E-2</v>
      </c>
      <c r="S9242" s="4">
        <f>MROUND(E9242,"0:15")</f>
        <v>45906.125</v>
      </c>
    </row>
    <row r="9243" spans="1:19" x14ac:dyDescent="0.35">
      <c r="A9243">
        <v>2025</v>
      </c>
      <c r="B9243" t="s">
        <v>64</v>
      </c>
      <c r="C9243" t="s">
        <v>65</v>
      </c>
      <c r="D9243">
        <v>919</v>
      </c>
      <c r="E9243" s="39">
        <v>45906.135416666664</v>
      </c>
      <c r="F9243">
        <v>6.93</v>
      </c>
      <c r="G9243">
        <v>19.739999999999998</v>
      </c>
      <c r="H9243">
        <v>6.17</v>
      </c>
      <c r="I9243">
        <v>68.099999999999994</v>
      </c>
      <c r="J9243">
        <f>IF(G9243="",0.5,IF(G9243&lt;=0,2,IF(G9243&gt;=40,2, IF(AND(G9243&gt;0,G9243&lt;1),5,IF(AND(G9243&gt;35,G9243&lt;40),5,IF(O9243&gt;=1.5,1.5,0))))))</f>
        <v>0</v>
      </c>
      <c r="K9243">
        <f>IF(H9243="",0.5,IF(H9243&lt;=0.1,2,IF(H9243&gt;=20,2, IF(AND(H9243&gt;0.1,H9243&lt;0.2),5,IF(AND(H9243&gt;16,H9243&lt;20),5,IF(P9243&gt;=2,1.5,0))))))</f>
        <v>0</v>
      </c>
      <c r="L9243">
        <f>IF(A9243="",0.5,IF(B9243="",0.5,IF(C9243="",0.5,IF(E9243="",0.5,IF(Q9243="Y",0.01,0)))))</f>
        <v>0</v>
      </c>
      <c r="M9243">
        <f>COUNTIF(J9243:L9243,"&gt;0")</f>
        <v>0</v>
      </c>
      <c r="N9243" s="28" t="s">
        <v>66</v>
      </c>
      <c r="O9243">
        <f>IF(G9243="","",ABS(G9244-G9243))</f>
        <v>1.9999999999999574E-2</v>
      </c>
      <c r="P9243">
        <f>IF(H9243="","",ABS(H9244-H9243))</f>
        <v>0</v>
      </c>
      <c r="R9243" s="2">
        <f>E9243-E9242</f>
        <v>1.0416666664241347E-2</v>
      </c>
      <c r="S9243" s="4">
        <f>MROUND(E9243,"0:15")</f>
        <v>45906.135416666664</v>
      </c>
    </row>
    <row r="9244" spans="1:19" x14ac:dyDescent="0.35">
      <c r="A9244">
        <v>2025</v>
      </c>
      <c r="B9244" t="s">
        <v>64</v>
      </c>
      <c r="C9244" t="s">
        <v>65</v>
      </c>
      <c r="D9244">
        <v>920</v>
      </c>
      <c r="E9244" s="39">
        <v>45906.145833333336</v>
      </c>
      <c r="F9244">
        <v>6.93</v>
      </c>
      <c r="G9244">
        <v>19.72</v>
      </c>
      <c r="H9244">
        <v>6.17</v>
      </c>
      <c r="I9244">
        <v>68.099999999999994</v>
      </c>
      <c r="J9244">
        <f>IF(G9244="",0.5,IF(G9244&lt;=0,2,IF(G9244&gt;=40,2, IF(AND(G9244&gt;0,G9244&lt;1),5,IF(AND(G9244&gt;35,G9244&lt;40),5,IF(O9244&gt;=1.5,1.5,0))))))</f>
        <v>0</v>
      </c>
      <c r="K9244">
        <f>IF(H9244="",0.5,IF(H9244&lt;=0.1,2,IF(H9244&gt;=20,2, IF(AND(H9244&gt;0.1,H9244&lt;0.2),5,IF(AND(H9244&gt;16,H9244&lt;20),5,IF(P9244&gt;=2,1.5,0))))))</f>
        <v>0</v>
      </c>
      <c r="L9244">
        <f>IF(A9244="",0.5,IF(B9244="",0.5,IF(C9244="",0.5,IF(E9244="",0.5,IF(Q9244="Y",0.01,0)))))</f>
        <v>0</v>
      </c>
      <c r="M9244">
        <f>COUNTIF(J9244:L9244,"&gt;0")</f>
        <v>0</v>
      </c>
      <c r="N9244" s="28" t="s">
        <v>66</v>
      </c>
      <c r="O9244">
        <f>IF(G9244="","",ABS(G9245-G9244))</f>
        <v>3.9999999999999147E-2</v>
      </c>
      <c r="P9244">
        <f>IF(H9244="","",ABS(H9245-H9244))</f>
        <v>1.9999999999999574E-2</v>
      </c>
      <c r="R9244" s="2">
        <f>E9244-E9243</f>
        <v>1.0416666671517305E-2</v>
      </c>
      <c r="S9244" s="4">
        <f>MROUND(E9244,"0:15")</f>
        <v>45906.145833333328</v>
      </c>
    </row>
    <row r="9245" spans="1:19" x14ac:dyDescent="0.35">
      <c r="A9245">
        <v>2025</v>
      </c>
      <c r="B9245" t="s">
        <v>64</v>
      </c>
      <c r="C9245" t="s">
        <v>65</v>
      </c>
      <c r="D9245">
        <v>921</v>
      </c>
      <c r="E9245" s="39">
        <v>45906.15625</v>
      </c>
      <c r="F9245">
        <v>6.91</v>
      </c>
      <c r="G9245">
        <v>19.68</v>
      </c>
      <c r="H9245">
        <v>6.15</v>
      </c>
      <c r="I9245">
        <v>67.8</v>
      </c>
      <c r="J9245">
        <f>IF(G9245="",0.5,IF(G9245&lt;=0,2,IF(G9245&gt;=40,2, IF(AND(G9245&gt;0,G9245&lt;1),5,IF(AND(G9245&gt;35,G9245&lt;40),5,IF(O9245&gt;=1.5,1.5,0))))))</f>
        <v>0</v>
      </c>
      <c r="K9245">
        <f>IF(H9245="",0.5,IF(H9245&lt;=0.1,2,IF(H9245&gt;=20,2, IF(AND(H9245&gt;0.1,H9245&lt;0.2),5,IF(AND(H9245&gt;16,H9245&lt;20),5,IF(P9245&gt;=2,1.5,0))))))</f>
        <v>0</v>
      </c>
      <c r="L9245">
        <f>IF(A9245="",0.5,IF(B9245="",0.5,IF(C9245="",0.5,IF(E9245="",0.5,IF(Q9245="Y",0.01,0)))))</f>
        <v>0</v>
      </c>
      <c r="M9245">
        <f>COUNTIF(J9245:L9245,"&gt;0")</f>
        <v>0</v>
      </c>
      <c r="N9245" s="28" t="s">
        <v>66</v>
      </c>
      <c r="O9245">
        <f>IF(G9245="","",ABS(G9246-G9245))</f>
        <v>3.9999999999999147E-2</v>
      </c>
      <c r="P9245">
        <f>IF(H9245="","",ABS(H9246-H9245))</f>
        <v>5.0000000000000711E-2</v>
      </c>
      <c r="R9245" s="2">
        <f>E9245-E9244</f>
        <v>1.0416666664241347E-2</v>
      </c>
      <c r="S9245" s="4">
        <f>MROUND(E9245,"0:15")</f>
        <v>45906.15625</v>
      </c>
    </row>
    <row r="9246" spans="1:19" x14ac:dyDescent="0.35">
      <c r="A9246">
        <v>2025</v>
      </c>
      <c r="B9246" t="s">
        <v>64</v>
      </c>
      <c r="C9246" t="s">
        <v>65</v>
      </c>
      <c r="D9246">
        <v>922</v>
      </c>
      <c r="E9246" s="39">
        <v>45906.166666666664</v>
      </c>
      <c r="F9246">
        <v>6.85</v>
      </c>
      <c r="G9246">
        <v>19.64</v>
      </c>
      <c r="H9246">
        <v>6.1</v>
      </c>
      <c r="I9246">
        <v>67.2</v>
      </c>
      <c r="J9246">
        <f>IF(G9246="",0.5,IF(G9246&lt;=0,2,IF(G9246&gt;=40,2, IF(AND(G9246&gt;0,G9246&lt;1),5,IF(AND(G9246&gt;35,G9246&lt;40),5,IF(O9246&gt;=1.5,1.5,0))))))</f>
        <v>0</v>
      </c>
      <c r="K9246">
        <f>IF(H9246="",0.5,IF(H9246&lt;=0.1,2,IF(H9246&gt;=20,2, IF(AND(H9246&gt;0.1,H9246&lt;0.2),5,IF(AND(H9246&gt;16,H9246&lt;20),5,IF(P9246&gt;=2,1.5,0))))))</f>
        <v>0</v>
      </c>
      <c r="L9246">
        <f>IF(A9246="",0.5,IF(B9246="",0.5,IF(C9246="",0.5,IF(E9246="",0.5,IF(Q9246="Y",0.01,0)))))</f>
        <v>0</v>
      </c>
      <c r="M9246">
        <f>COUNTIF(J9246:L9246,"&gt;0")</f>
        <v>0</v>
      </c>
      <c r="N9246" s="28" t="s">
        <v>66</v>
      </c>
      <c r="O9246">
        <f>IF(G9246="","",ABS(G9247-G9246))</f>
        <v>3.9999999999999147E-2</v>
      </c>
      <c r="P9246">
        <f>IF(H9246="","",ABS(H9247-H9246))</f>
        <v>0</v>
      </c>
      <c r="R9246" s="2">
        <f>E9246-E9245</f>
        <v>1.0416666664241347E-2</v>
      </c>
      <c r="S9246" s="4">
        <f>MROUND(E9246,"0:15")</f>
        <v>45906.166666666664</v>
      </c>
    </row>
    <row r="9247" spans="1:19" x14ac:dyDescent="0.35">
      <c r="A9247">
        <v>2025</v>
      </c>
      <c r="B9247" t="s">
        <v>64</v>
      </c>
      <c r="C9247" t="s">
        <v>65</v>
      </c>
      <c r="D9247">
        <v>923</v>
      </c>
      <c r="E9247" s="39">
        <v>45906.177083333336</v>
      </c>
      <c r="F9247">
        <v>6.85</v>
      </c>
      <c r="G9247">
        <v>19.600000000000001</v>
      </c>
      <c r="H9247">
        <v>6.1</v>
      </c>
      <c r="I9247">
        <v>67.099999999999994</v>
      </c>
      <c r="J9247">
        <f>IF(G9247="",0.5,IF(G9247&lt;=0,2,IF(G9247&gt;=40,2, IF(AND(G9247&gt;0,G9247&lt;1),5,IF(AND(G9247&gt;35,G9247&lt;40),5,IF(O9247&gt;=1.5,1.5,0))))))</f>
        <v>0</v>
      </c>
      <c r="K9247">
        <f>IF(H9247="",0.5,IF(H9247&lt;=0.1,2,IF(H9247&gt;=20,2, IF(AND(H9247&gt;0.1,H9247&lt;0.2),5,IF(AND(H9247&gt;16,H9247&lt;20),5,IF(P9247&gt;=2,1.5,0))))))</f>
        <v>0</v>
      </c>
      <c r="L9247">
        <f>IF(A9247="",0.5,IF(B9247="",0.5,IF(C9247="",0.5,IF(E9247="",0.5,IF(Q9247="Y",0.01,0)))))</f>
        <v>0</v>
      </c>
      <c r="M9247">
        <f>COUNTIF(J9247:L9247,"&gt;0")</f>
        <v>0</v>
      </c>
      <c r="N9247" s="28" t="s">
        <v>66</v>
      </c>
      <c r="O9247">
        <f>IF(G9247="","",ABS(G9248-G9247))</f>
        <v>4.00000000000027E-2</v>
      </c>
      <c r="P9247">
        <f>IF(H9247="","",ABS(H9248-H9247))</f>
        <v>5.9999999999999609E-2</v>
      </c>
      <c r="R9247" s="2">
        <f>E9247-E9246</f>
        <v>1.0416666671517305E-2</v>
      </c>
      <c r="S9247" s="4">
        <f>MROUND(E9247,"0:15")</f>
        <v>45906.177083333328</v>
      </c>
    </row>
    <row r="9248" spans="1:19" x14ac:dyDescent="0.35">
      <c r="A9248">
        <v>2025</v>
      </c>
      <c r="B9248" t="s">
        <v>64</v>
      </c>
      <c r="C9248" t="s">
        <v>65</v>
      </c>
      <c r="D9248">
        <v>924</v>
      </c>
      <c r="E9248" s="39">
        <v>45906.1875</v>
      </c>
      <c r="F9248">
        <v>6.79</v>
      </c>
      <c r="G9248">
        <v>19.559999999999999</v>
      </c>
      <c r="H9248">
        <v>6.04</v>
      </c>
      <c r="I9248">
        <v>66.5</v>
      </c>
      <c r="J9248">
        <f>IF(G9248="",0.5,IF(G9248&lt;=0,2,IF(G9248&gt;=40,2, IF(AND(G9248&gt;0,G9248&lt;1),5,IF(AND(G9248&gt;35,G9248&lt;40),5,IF(O9248&gt;=1.5,1.5,0))))))</f>
        <v>0</v>
      </c>
      <c r="K9248">
        <f>IF(H9248="",0.5,IF(H9248&lt;=0.1,2,IF(H9248&gt;=20,2, IF(AND(H9248&gt;0.1,H9248&lt;0.2),5,IF(AND(H9248&gt;16,H9248&lt;20),5,IF(P9248&gt;=2,1.5,0))))))</f>
        <v>0</v>
      </c>
      <c r="L9248">
        <f>IF(A9248="",0.5,IF(B9248="",0.5,IF(C9248="",0.5,IF(E9248="",0.5,IF(Q9248="Y",0.01,0)))))</f>
        <v>0</v>
      </c>
      <c r="M9248">
        <f>COUNTIF(J9248:L9248,"&gt;0")</f>
        <v>0</v>
      </c>
      <c r="N9248" s="28" t="s">
        <v>66</v>
      </c>
      <c r="O9248">
        <f>IF(G9248="","",ABS(G9249-G9248))</f>
        <v>3.9999999999999147E-2</v>
      </c>
      <c r="P9248">
        <f>IF(H9248="","",ABS(H9249-H9248))</f>
        <v>9.9999999999997868E-3</v>
      </c>
      <c r="R9248" s="2">
        <f>E9248-E9247</f>
        <v>1.0416666664241347E-2</v>
      </c>
      <c r="S9248" s="4">
        <f>MROUND(E9248,"0:15")</f>
        <v>45906.1875</v>
      </c>
    </row>
    <row r="9249" spans="1:22" x14ac:dyDescent="0.35">
      <c r="A9249">
        <v>2025</v>
      </c>
      <c r="B9249" t="s">
        <v>64</v>
      </c>
      <c r="C9249" t="s">
        <v>65</v>
      </c>
      <c r="D9249">
        <v>925</v>
      </c>
      <c r="E9249" s="39">
        <v>45906.197916666664</v>
      </c>
      <c r="F9249">
        <v>6.8</v>
      </c>
      <c r="G9249">
        <v>19.52</v>
      </c>
      <c r="H9249">
        <v>6.05</v>
      </c>
      <c r="I9249">
        <v>66.5</v>
      </c>
      <c r="J9249">
        <f>IF(G9249="",0.5,IF(G9249&lt;=0,2,IF(G9249&gt;=40,2, IF(AND(G9249&gt;0,G9249&lt;1),5,IF(AND(G9249&gt;35,G9249&lt;40),5,IF(O9249&gt;=1.5,1.5,0))))))</f>
        <v>0</v>
      </c>
      <c r="K9249">
        <f>IF(H9249="",0.5,IF(H9249&lt;=0.1,2,IF(H9249&gt;=20,2, IF(AND(H9249&gt;0.1,H9249&lt;0.2),5,IF(AND(H9249&gt;16,H9249&lt;20),5,IF(P9249&gt;=2,1.5,0))))))</f>
        <v>0</v>
      </c>
      <c r="L9249">
        <f>IF(A9249="",0.5,IF(B9249="",0.5,IF(C9249="",0.5,IF(E9249="",0.5,IF(Q9249="Y",0.01,0)))))</f>
        <v>0</v>
      </c>
      <c r="M9249">
        <f>COUNTIF(J9249:L9249,"&gt;0")</f>
        <v>0</v>
      </c>
      <c r="N9249" s="28" t="s">
        <v>66</v>
      </c>
      <c r="O9249">
        <f>IF(G9249="","",ABS(G9250-G9249))</f>
        <v>3.9999999999999147E-2</v>
      </c>
      <c r="P9249">
        <f>IF(H9249="","",ABS(H9250-H9249))</f>
        <v>1.9999999999999574E-2</v>
      </c>
      <c r="R9249" s="2">
        <f>E9249-E9248</f>
        <v>1.0416666664241347E-2</v>
      </c>
      <c r="S9249" s="4">
        <f>MROUND(E9249,"0:15")</f>
        <v>45906.197916666664</v>
      </c>
    </row>
    <row r="9250" spans="1:22" x14ac:dyDescent="0.35">
      <c r="A9250">
        <v>2025</v>
      </c>
      <c r="B9250" t="s">
        <v>64</v>
      </c>
      <c r="C9250" t="s">
        <v>65</v>
      </c>
      <c r="D9250">
        <v>926</v>
      </c>
      <c r="E9250" s="39">
        <v>45906.208333333336</v>
      </c>
      <c r="F9250">
        <v>6.78</v>
      </c>
      <c r="G9250">
        <v>19.48</v>
      </c>
      <c r="H9250">
        <v>6.03</v>
      </c>
      <c r="I9250">
        <v>66.3</v>
      </c>
      <c r="J9250">
        <f>IF(G9250="",0.5,IF(G9250&lt;=0,2,IF(G9250&gt;=40,2, IF(AND(G9250&gt;0,G9250&lt;1),5,IF(AND(G9250&gt;35,G9250&lt;40),5,IF(O9250&gt;=1.5,1.5,0))))))</f>
        <v>0</v>
      </c>
      <c r="K9250">
        <f>IF(H9250="",0.5,IF(H9250&lt;=0.1,2,IF(H9250&gt;=20,2, IF(AND(H9250&gt;0.1,H9250&lt;0.2),5,IF(AND(H9250&gt;16,H9250&lt;20),5,IF(P9250&gt;=2,1.5,0))))))</f>
        <v>0</v>
      </c>
      <c r="L9250">
        <f>IF(A9250="",0.5,IF(B9250="",0.5,IF(C9250="",0.5,IF(E9250="",0.5,IF(Q9250="Y",0.01,0)))))</f>
        <v>0</v>
      </c>
      <c r="M9250">
        <f>COUNTIF(J9250:L9250,"&gt;0")</f>
        <v>0</v>
      </c>
      <c r="N9250" s="28" t="s">
        <v>66</v>
      </c>
      <c r="O9250">
        <f>IF(G9250="","",ABS(G9251-G9250))</f>
        <v>5.9999999999998721E-2</v>
      </c>
      <c r="P9250">
        <f>IF(H9250="","",ABS(H9251-H9250))</f>
        <v>2.0000000000000462E-2</v>
      </c>
      <c r="R9250" s="2">
        <f>E9250-E9249</f>
        <v>1.0416666671517305E-2</v>
      </c>
      <c r="S9250" s="4">
        <f>MROUND(E9250,"0:15")</f>
        <v>45906.208333333328</v>
      </c>
    </row>
    <row r="9251" spans="1:22" x14ac:dyDescent="0.35">
      <c r="A9251">
        <v>2025</v>
      </c>
      <c r="B9251" t="s">
        <v>64</v>
      </c>
      <c r="C9251" t="s">
        <v>65</v>
      </c>
      <c r="D9251">
        <v>927</v>
      </c>
      <c r="E9251" s="39">
        <v>45906.21875</v>
      </c>
      <c r="F9251">
        <v>6.76</v>
      </c>
      <c r="G9251">
        <v>19.420000000000002</v>
      </c>
      <c r="H9251">
        <v>6.01</v>
      </c>
      <c r="I9251">
        <v>66</v>
      </c>
      <c r="J9251">
        <f>IF(G9251="",0.5,IF(G9251&lt;=0,2,IF(G9251&gt;=40,2, IF(AND(G9251&gt;0,G9251&lt;1),5,IF(AND(G9251&gt;35,G9251&lt;40),5,IF(O9251&gt;=1.5,1.5,0))))))</f>
        <v>0</v>
      </c>
      <c r="K9251">
        <f>IF(H9251="",0.5,IF(H9251&lt;=0.1,2,IF(H9251&gt;=20,2, IF(AND(H9251&gt;0.1,H9251&lt;0.2),5,IF(AND(H9251&gt;16,H9251&lt;20),5,IF(P9251&gt;=2,1.5,0))))))</f>
        <v>0</v>
      </c>
      <c r="L9251">
        <f>IF(A9251="",0.5,IF(B9251="",0.5,IF(C9251="",0.5,IF(E9251="",0.5,IF(Q9251="Y",0.01,0)))))</f>
        <v>0</v>
      </c>
      <c r="M9251">
        <f>COUNTIF(J9251:L9251,"&gt;0")</f>
        <v>0</v>
      </c>
      <c r="N9251" s="28" t="s">
        <v>66</v>
      </c>
      <c r="O9251">
        <f>IF(G9251="","",ABS(G9252-G9251))</f>
        <v>4.00000000000027E-2</v>
      </c>
      <c r="P9251">
        <f>IF(H9251="","",ABS(H9252-H9251))</f>
        <v>0.1899999999999995</v>
      </c>
      <c r="R9251" s="2">
        <f>E9251-E9250</f>
        <v>1.0416666664241347E-2</v>
      </c>
      <c r="S9251" s="4">
        <f>MROUND(E9251,"0:15")</f>
        <v>45906.21875</v>
      </c>
    </row>
    <row r="9252" spans="1:22" x14ac:dyDescent="0.35">
      <c r="A9252">
        <v>2025</v>
      </c>
      <c r="B9252" t="s">
        <v>64</v>
      </c>
      <c r="C9252" t="s">
        <v>65</v>
      </c>
      <c r="D9252">
        <v>928</v>
      </c>
      <c r="E9252" s="39">
        <v>45906.229166666664</v>
      </c>
      <c r="F9252">
        <v>6.54</v>
      </c>
      <c r="G9252">
        <v>19.38</v>
      </c>
      <c r="H9252">
        <v>5.82</v>
      </c>
      <c r="I9252">
        <v>63.8</v>
      </c>
      <c r="J9252">
        <f>IF(G9252="",0.5,IF(G9252&lt;=0,2,IF(G9252&gt;=40,2, IF(AND(G9252&gt;0,G9252&lt;1),5,IF(AND(G9252&gt;35,G9252&lt;40),5,IF(O9252&gt;=1.5,1.5,0))))))</f>
        <v>0</v>
      </c>
      <c r="K9252">
        <f>IF(H9252="",0.5,IF(H9252&lt;=0.1,2,IF(H9252&gt;=20,2, IF(AND(H9252&gt;0.1,H9252&lt;0.2),5,IF(AND(H9252&gt;16,H9252&lt;20),5,IF(P9252&gt;=2,1.5,0))))))</f>
        <v>0</v>
      </c>
      <c r="L9252">
        <f>IF(A9252="",0.5,IF(B9252="",0.5,IF(C9252="",0.5,IF(E9252="",0.5,IF(Q9252="Y",0.01,0)))))</f>
        <v>0</v>
      </c>
      <c r="M9252">
        <f>COUNTIF(J9252:L9252,"&gt;0")</f>
        <v>0</v>
      </c>
      <c r="N9252" s="28" t="s">
        <v>66</v>
      </c>
      <c r="O9252">
        <f>IF(G9252="","",ABS(G9253-G9252))</f>
        <v>3.9999999999999147E-2</v>
      </c>
      <c r="P9252">
        <f>IF(H9252="","",ABS(H9253-H9252))</f>
        <v>0.16999999999999993</v>
      </c>
      <c r="R9252" s="2">
        <f>E9252-E9251</f>
        <v>1.0416666664241347E-2</v>
      </c>
      <c r="S9252" s="4">
        <f>MROUND(E9252,"0:15")</f>
        <v>45906.229166666664</v>
      </c>
    </row>
    <row r="9253" spans="1:22" x14ac:dyDescent="0.35">
      <c r="A9253">
        <v>2025</v>
      </c>
      <c r="B9253" t="s">
        <v>64</v>
      </c>
      <c r="C9253" t="s">
        <v>65</v>
      </c>
      <c r="D9253">
        <v>929</v>
      </c>
      <c r="E9253" s="39">
        <v>45906.239583333336</v>
      </c>
      <c r="F9253">
        <v>6.73</v>
      </c>
      <c r="G9253">
        <v>19.34</v>
      </c>
      <c r="H9253">
        <v>5.99</v>
      </c>
      <c r="I9253">
        <v>65.599999999999994</v>
      </c>
      <c r="J9253">
        <f>IF(G9253="",0.5,IF(G9253&lt;=0,2,IF(G9253&gt;=40,2, IF(AND(G9253&gt;0,G9253&lt;1),5,IF(AND(G9253&gt;35,G9253&lt;40),5,IF(O9253&gt;=1.5,1.5,0))))))</f>
        <v>0</v>
      </c>
      <c r="K9253">
        <f>IF(H9253="",0.5,IF(H9253&lt;=0.1,2,IF(H9253&gt;=20,2, IF(AND(H9253&gt;0.1,H9253&lt;0.2),5,IF(AND(H9253&gt;16,H9253&lt;20),5,IF(P9253&gt;=2,1.5,0))))))</f>
        <v>0</v>
      </c>
      <c r="L9253">
        <f>IF(A9253="",0.5,IF(B9253="",0.5,IF(C9253="",0.5,IF(E9253="",0.5,IF(Q9253="Y",0.01,0)))))</f>
        <v>0</v>
      </c>
      <c r="M9253">
        <f>COUNTIF(J9253:L9253,"&gt;0")</f>
        <v>0</v>
      </c>
      <c r="N9253" s="28" t="s">
        <v>66</v>
      </c>
      <c r="O9253">
        <f>IF(G9253="","",ABS(G9254-G9253))</f>
        <v>3.9999999999999147E-2</v>
      </c>
      <c r="P9253">
        <f>IF(H9253="","",ABS(H9254-H9253))</f>
        <v>7.0000000000000284E-2</v>
      </c>
      <c r="R9253" s="2">
        <f>E9253-E9252</f>
        <v>1.0416666671517305E-2</v>
      </c>
      <c r="S9253" s="4">
        <f>MROUND(E9253,"0:15")</f>
        <v>45906.239583333328</v>
      </c>
    </row>
    <row r="9254" spans="1:22" x14ac:dyDescent="0.35">
      <c r="A9254">
        <v>2025</v>
      </c>
      <c r="B9254" t="s">
        <v>64</v>
      </c>
      <c r="C9254" t="s">
        <v>65</v>
      </c>
      <c r="D9254">
        <v>930</v>
      </c>
      <c r="E9254" s="39">
        <v>45906.25</v>
      </c>
      <c r="F9254">
        <v>6.66</v>
      </c>
      <c r="G9254">
        <v>19.3</v>
      </c>
      <c r="H9254">
        <v>5.92</v>
      </c>
      <c r="I9254">
        <v>64.8</v>
      </c>
      <c r="J9254">
        <f>IF(G9254="",0.5,IF(G9254&lt;=0,2,IF(G9254&gt;=40,2, IF(AND(G9254&gt;0,G9254&lt;1),5,IF(AND(G9254&gt;35,G9254&lt;40),5,IF(O9254&gt;=1.5,1.5,0))))))</f>
        <v>0</v>
      </c>
      <c r="K9254">
        <f>IF(H9254="",0.5,IF(H9254&lt;=0.1,2,IF(H9254&gt;=20,2, IF(AND(H9254&gt;0.1,H9254&lt;0.2),5,IF(AND(H9254&gt;16,H9254&lt;20),5,IF(P9254&gt;=2,1.5,0))))))</f>
        <v>0</v>
      </c>
      <c r="L9254">
        <f>IF(A9254="",0.5,IF(B9254="",0.5,IF(C9254="",0.5,IF(E9254="",0.5,IF(Q9254="Y",0.01,0)))))</f>
        <v>0</v>
      </c>
      <c r="M9254">
        <f>COUNTIF(J9254:L9254,"&gt;0")</f>
        <v>0</v>
      </c>
      <c r="N9254" s="28" t="s">
        <v>66</v>
      </c>
      <c r="O9254">
        <f>IF(G9254="","",ABS(G9255-G9254))</f>
        <v>6.0000000000002274E-2</v>
      </c>
      <c r="P9254">
        <f>IF(H9254="","",ABS(H9255-H9254))</f>
        <v>0</v>
      </c>
      <c r="R9254" s="2">
        <f>E9254-E9253</f>
        <v>1.0416666664241347E-2</v>
      </c>
      <c r="S9254" s="4">
        <f>MROUND(E9254,"0:15")</f>
        <v>45906.25</v>
      </c>
      <c r="U9254" s="5"/>
      <c r="V9254" s="6"/>
    </row>
    <row r="9255" spans="1:22" x14ac:dyDescent="0.35">
      <c r="A9255">
        <v>2025</v>
      </c>
      <c r="B9255" t="s">
        <v>64</v>
      </c>
      <c r="C9255" t="s">
        <v>65</v>
      </c>
      <c r="D9255">
        <v>931</v>
      </c>
      <c r="E9255" s="39">
        <v>45906.260416666664</v>
      </c>
      <c r="F9255">
        <v>6.66</v>
      </c>
      <c r="G9255">
        <v>19.239999999999998</v>
      </c>
      <c r="H9255">
        <v>5.92</v>
      </c>
      <c r="I9255">
        <v>64.7</v>
      </c>
      <c r="J9255">
        <f>IF(G9255="",0.5,IF(G9255&lt;=0,2,IF(G9255&gt;=40,2, IF(AND(G9255&gt;0,G9255&lt;1),5,IF(AND(G9255&gt;35,G9255&lt;40),5,IF(O9255&gt;=1.5,1.5,0))))))</f>
        <v>0</v>
      </c>
      <c r="K9255">
        <f>IF(H9255="",0.5,IF(H9255&lt;=0.1,2,IF(H9255&gt;=20,2, IF(AND(H9255&gt;0.1,H9255&lt;0.2),5,IF(AND(H9255&gt;16,H9255&lt;20),5,IF(P9255&gt;=2,1.5,0))))))</f>
        <v>0</v>
      </c>
      <c r="L9255">
        <f>IF(A9255="",0.5,IF(B9255="",0.5,IF(C9255="",0.5,IF(E9255="",0.5,IF(Q9255="Y",0.01,0)))))</f>
        <v>0</v>
      </c>
      <c r="M9255">
        <f>COUNTIF(J9255:L9255,"&gt;0")</f>
        <v>0</v>
      </c>
      <c r="N9255" s="28" t="s">
        <v>66</v>
      </c>
      <c r="O9255">
        <f>IF(G9255="","",ABS(G9256-G9255))</f>
        <v>3.9999999999999147E-2</v>
      </c>
      <c r="P9255">
        <f>IF(H9255="","",ABS(H9256-H9255))</f>
        <v>4.0000000000000036E-2</v>
      </c>
      <c r="R9255" s="2">
        <f>E9255-E9254</f>
        <v>1.0416666664241347E-2</v>
      </c>
      <c r="S9255" s="4">
        <f>MROUND(E9255,"0:15")</f>
        <v>45906.260416666664</v>
      </c>
    </row>
    <row r="9256" spans="1:22" x14ac:dyDescent="0.35">
      <c r="A9256">
        <v>2025</v>
      </c>
      <c r="B9256" t="s">
        <v>64</v>
      </c>
      <c r="C9256" t="s">
        <v>65</v>
      </c>
      <c r="D9256">
        <v>932</v>
      </c>
      <c r="E9256" s="39">
        <v>45906.270833333336</v>
      </c>
      <c r="F9256">
        <v>6.7</v>
      </c>
      <c r="G9256">
        <v>19.2</v>
      </c>
      <c r="H9256">
        <v>5.96</v>
      </c>
      <c r="I9256">
        <v>65.099999999999994</v>
      </c>
      <c r="J9256">
        <f>IF(G9256="",0.5,IF(G9256&lt;=0,2,IF(G9256&gt;=40,2, IF(AND(G9256&gt;0,G9256&lt;1),5,IF(AND(G9256&gt;35,G9256&lt;40),5,IF(O9256&gt;=1.5,1.5,0))))))</f>
        <v>0</v>
      </c>
      <c r="K9256">
        <f>IF(H9256="",0.5,IF(H9256&lt;=0.1,2,IF(H9256&gt;=20,2, IF(AND(H9256&gt;0.1,H9256&lt;0.2),5,IF(AND(H9256&gt;16,H9256&lt;20),5,IF(P9256&gt;=2,1.5,0))))))</f>
        <v>0</v>
      </c>
      <c r="L9256">
        <f>IF(A9256="",0.5,IF(B9256="",0.5,IF(C9256="",0.5,IF(E9256="",0.5,IF(Q9256="Y",0.01,0)))))</f>
        <v>0</v>
      </c>
      <c r="M9256">
        <f>COUNTIF(J9256:L9256,"&gt;0")</f>
        <v>0</v>
      </c>
      <c r="N9256" s="28" t="s">
        <v>66</v>
      </c>
      <c r="O9256">
        <f>IF(G9256="","",ABS(G9257-G9256))</f>
        <v>3.9999999999999147E-2</v>
      </c>
      <c r="P9256">
        <f>IF(H9256="","",ABS(H9257-H9256))</f>
        <v>3.0000000000000249E-2</v>
      </c>
      <c r="R9256" s="2">
        <f>E9256-E9255</f>
        <v>1.0416666671517305E-2</v>
      </c>
      <c r="S9256" s="4">
        <f>MROUND(E9256,"0:15")</f>
        <v>45906.270833333328</v>
      </c>
    </row>
    <row r="9257" spans="1:22" x14ac:dyDescent="0.35">
      <c r="A9257">
        <v>2025</v>
      </c>
      <c r="B9257" t="s">
        <v>64</v>
      </c>
      <c r="C9257" t="s">
        <v>65</v>
      </c>
      <c r="D9257">
        <v>933</v>
      </c>
      <c r="E9257" s="39">
        <v>45906.28125</v>
      </c>
      <c r="F9257">
        <v>6.67</v>
      </c>
      <c r="G9257">
        <v>19.16</v>
      </c>
      <c r="H9257">
        <v>5.93</v>
      </c>
      <c r="I9257">
        <v>64.7</v>
      </c>
      <c r="J9257">
        <f>IF(G9257="",0.5,IF(G9257&lt;=0,2,IF(G9257&gt;=40,2, IF(AND(G9257&gt;0,G9257&lt;1),5,IF(AND(G9257&gt;35,G9257&lt;40),5,IF(O9257&gt;=1.5,1.5,0))))))</f>
        <v>0</v>
      </c>
      <c r="K9257">
        <f>IF(H9257="",0.5,IF(H9257&lt;=0.1,2,IF(H9257&gt;=20,2, IF(AND(H9257&gt;0.1,H9257&lt;0.2),5,IF(AND(H9257&gt;16,H9257&lt;20),5,IF(P9257&gt;=2,1.5,0))))))</f>
        <v>0</v>
      </c>
      <c r="L9257">
        <f>IF(A9257="",0.5,IF(B9257="",0.5,IF(C9257="",0.5,IF(E9257="",0.5,IF(Q9257="Y",0.01,0)))))</f>
        <v>0</v>
      </c>
      <c r="M9257">
        <f>COUNTIF(J9257:L9257,"&gt;0")</f>
        <v>0</v>
      </c>
      <c r="N9257" s="28" t="s">
        <v>66</v>
      </c>
      <c r="O9257">
        <f>IF(G9257="","",ABS(G9258-G9257))</f>
        <v>5.9999999999998721E-2</v>
      </c>
      <c r="P9257">
        <f>IF(H9257="","",ABS(H9258-H9257))</f>
        <v>0</v>
      </c>
      <c r="R9257" s="2">
        <f>E9257-E9256</f>
        <v>1.0416666664241347E-2</v>
      </c>
      <c r="S9257" s="4">
        <f>MROUND(E9257,"0:15")</f>
        <v>45906.28125</v>
      </c>
    </row>
    <row r="9258" spans="1:22" x14ac:dyDescent="0.35">
      <c r="A9258">
        <v>2025</v>
      </c>
      <c r="B9258" t="s">
        <v>64</v>
      </c>
      <c r="C9258" t="s">
        <v>65</v>
      </c>
      <c r="D9258">
        <v>934</v>
      </c>
      <c r="E9258" s="39">
        <v>45906.291666666664</v>
      </c>
      <c r="F9258">
        <v>6.67</v>
      </c>
      <c r="G9258">
        <v>19.100000000000001</v>
      </c>
      <c r="H9258">
        <v>5.93</v>
      </c>
      <c r="I9258">
        <v>64.599999999999994</v>
      </c>
      <c r="J9258">
        <f>IF(G9258="",0.5,IF(G9258&lt;=0,2,IF(G9258&gt;=40,2, IF(AND(G9258&gt;0,G9258&lt;1),5,IF(AND(G9258&gt;35,G9258&lt;40),5,IF(O9258&gt;=1.5,1.5,0))))))</f>
        <v>0</v>
      </c>
      <c r="K9258">
        <f>IF(H9258="",0.5,IF(H9258&lt;=0.1,2,IF(H9258&gt;=20,2, IF(AND(H9258&gt;0.1,H9258&lt;0.2),5,IF(AND(H9258&gt;16,H9258&lt;20),5,IF(P9258&gt;=2,1.5,0))))))</f>
        <v>0</v>
      </c>
      <c r="L9258">
        <f>IF(A9258="",0.5,IF(B9258="",0.5,IF(C9258="",0.5,IF(E9258="",0.5,IF(Q9258="Y",0.01,0)))))</f>
        <v>0</v>
      </c>
      <c r="M9258">
        <f>COUNTIF(J9258:L9258,"&gt;0")</f>
        <v>0</v>
      </c>
      <c r="N9258" s="28" t="s">
        <v>66</v>
      </c>
      <c r="O9258">
        <f>IF(G9258="","",ABS(G9259-G9258))</f>
        <v>4.00000000000027E-2</v>
      </c>
      <c r="P9258">
        <f>IF(H9258="","",ABS(H9259-H9258))</f>
        <v>8.9999999999999858E-2</v>
      </c>
      <c r="R9258" s="2">
        <f>E9258-E9257</f>
        <v>1.0416666664241347E-2</v>
      </c>
      <c r="S9258" s="4">
        <f>MROUND(E9258,"0:15")</f>
        <v>45906.291666666664</v>
      </c>
    </row>
    <row r="9259" spans="1:22" x14ac:dyDescent="0.35">
      <c r="A9259">
        <v>2025</v>
      </c>
      <c r="B9259" t="s">
        <v>64</v>
      </c>
      <c r="C9259" t="s">
        <v>65</v>
      </c>
      <c r="D9259">
        <v>935</v>
      </c>
      <c r="E9259" s="39">
        <v>45906.302083333336</v>
      </c>
      <c r="F9259">
        <v>6.57</v>
      </c>
      <c r="G9259">
        <v>19.059999999999999</v>
      </c>
      <c r="H9259">
        <v>5.84</v>
      </c>
      <c r="I9259">
        <v>63.6</v>
      </c>
      <c r="J9259">
        <f>IF(G9259="",0.5,IF(G9259&lt;=0,2,IF(G9259&gt;=40,2, IF(AND(G9259&gt;0,G9259&lt;1),5,IF(AND(G9259&gt;35,G9259&lt;40),5,IF(O9259&gt;=1.5,1.5,0))))))</f>
        <v>0</v>
      </c>
      <c r="K9259">
        <f>IF(H9259="",0.5,IF(H9259&lt;=0.1,2,IF(H9259&gt;=20,2, IF(AND(H9259&gt;0.1,H9259&lt;0.2),5,IF(AND(H9259&gt;16,H9259&lt;20),5,IF(P9259&gt;=2,1.5,0))))))</f>
        <v>0</v>
      </c>
      <c r="L9259">
        <f>IF(A9259="",0.5,IF(B9259="",0.5,IF(C9259="",0.5,IF(E9259="",0.5,IF(Q9259="Y",0.01,0)))))</f>
        <v>0</v>
      </c>
      <c r="M9259">
        <f>COUNTIF(J9259:L9259,"&gt;0")</f>
        <v>0</v>
      </c>
      <c r="N9259" s="28" t="s">
        <v>66</v>
      </c>
      <c r="O9259">
        <f>IF(G9259="","",ABS(G9260-G9259))</f>
        <v>1.9999999999999574E-2</v>
      </c>
      <c r="P9259">
        <f>IF(H9259="","",ABS(H9260-H9259))</f>
        <v>0.15000000000000036</v>
      </c>
      <c r="R9259" s="2">
        <f>E9259-E9258</f>
        <v>1.0416666671517305E-2</v>
      </c>
      <c r="S9259" s="4">
        <f>MROUND(E9259,"0:15")</f>
        <v>45906.302083333328</v>
      </c>
    </row>
    <row r="9260" spans="1:22" x14ac:dyDescent="0.35">
      <c r="A9260">
        <v>2025</v>
      </c>
      <c r="B9260" t="s">
        <v>64</v>
      </c>
      <c r="C9260" t="s">
        <v>65</v>
      </c>
      <c r="D9260">
        <v>936</v>
      </c>
      <c r="E9260" s="39">
        <v>45906.3125</v>
      </c>
      <c r="F9260">
        <v>6.74</v>
      </c>
      <c r="G9260">
        <v>19.04</v>
      </c>
      <c r="H9260">
        <v>5.99</v>
      </c>
      <c r="I9260">
        <v>65.2</v>
      </c>
      <c r="J9260">
        <f>IF(G9260="",0.5,IF(G9260&lt;=0,2,IF(G9260&gt;=40,2, IF(AND(G9260&gt;0,G9260&lt;1),5,IF(AND(G9260&gt;35,G9260&lt;40),5,IF(O9260&gt;=1.5,1.5,0))))))</f>
        <v>0</v>
      </c>
      <c r="K9260">
        <f>IF(H9260="",0.5,IF(H9260&lt;=0.1,2,IF(H9260&gt;=20,2, IF(AND(H9260&gt;0.1,H9260&lt;0.2),5,IF(AND(H9260&gt;16,H9260&lt;20),5,IF(P9260&gt;=2,1.5,0))))))</f>
        <v>0</v>
      </c>
      <c r="L9260">
        <f>IF(A9260="",0.5,IF(B9260="",0.5,IF(C9260="",0.5,IF(E9260="",0.5,IF(Q9260="Y",0.01,0)))))</f>
        <v>0</v>
      </c>
      <c r="M9260">
        <f>COUNTIF(J9260:L9260,"&gt;0")</f>
        <v>0</v>
      </c>
      <c r="N9260" s="28" t="s">
        <v>66</v>
      </c>
      <c r="O9260">
        <f>IF(G9260="","",ABS(G9261-G9260))</f>
        <v>1.9999999999999574E-2</v>
      </c>
      <c r="P9260">
        <f>IF(H9260="","",ABS(H9261-H9260))</f>
        <v>0</v>
      </c>
      <c r="R9260" s="2">
        <f>E9260-E9259</f>
        <v>1.0416666664241347E-2</v>
      </c>
      <c r="S9260" s="4">
        <f>MROUND(E9260,"0:15")</f>
        <v>45906.3125</v>
      </c>
    </row>
    <row r="9261" spans="1:22" x14ac:dyDescent="0.35">
      <c r="A9261">
        <v>2025</v>
      </c>
      <c r="B9261" t="s">
        <v>64</v>
      </c>
      <c r="C9261" t="s">
        <v>65</v>
      </c>
      <c r="D9261">
        <v>937</v>
      </c>
      <c r="E9261" s="39">
        <v>45906.322916666664</v>
      </c>
      <c r="F9261">
        <v>6.74</v>
      </c>
      <c r="G9261">
        <v>19.02</v>
      </c>
      <c r="H9261">
        <v>5.99</v>
      </c>
      <c r="I9261">
        <v>65.2</v>
      </c>
      <c r="J9261">
        <f>IF(G9261="",0.5,IF(G9261&lt;=0,2,IF(G9261&gt;=40,2, IF(AND(G9261&gt;0,G9261&lt;1),5,IF(AND(G9261&gt;35,G9261&lt;40),5,IF(O9261&gt;=1.5,1.5,0))))))</f>
        <v>0</v>
      </c>
      <c r="K9261">
        <f>IF(H9261="",0.5,IF(H9261&lt;=0.1,2,IF(H9261&gt;=20,2, IF(AND(H9261&gt;0.1,H9261&lt;0.2),5,IF(AND(H9261&gt;16,H9261&lt;20),5,IF(P9261&gt;=2,1.5,0))))))</f>
        <v>0</v>
      </c>
      <c r="L9261">
        <f>IF(A9261="",0.5,IF(B9261="",0.5,IF(C9261="",0.5,IF(E9261="",0.5,IF(Q9261="Y",0.01,0)))))</f>
        <v>0</v>
      </c>
      <c r="M9261">
        <f>COUNTIF(J9261:L9261,"&gt;0")</f>
        <v>0</v>
      </c>
      <c r="N9261" s="28" t="s">
        <v>66</v>
      </c>
      <c r="O9261">
        <f>IF(G9261="","",ABS(G9262-G9261))</f>
        <v>1.9999999999999574E-2</v>
      </c>
      <c r="P9261">
        <f>IF(H9261="","",ABS(H9262-H9261))</f>
        <v>0.12000000000000011</v>
      </c>
      <c r="R9261" s="2">
        <f>E9261-E9260</f>
        <v>1.0416666664241347E-2</v>
      </c>
      <c r="S9261" s="4">
        <f>MROUND(E9261,"0:15")</f>
        <v>45906.322916666664</v>
      </c>
    </row>
    <row r="9262" spans="1:22" x14ac:dyDescent="0.35">
      <c r="A9262">
        <v>2025</v>
      </c>
      <c r="B9262" t="s">
        <v>64</v>
      </c>
      <c r="C9262" t="s">
        <v>65</v>
      </c>
      <c r="D9262">
        <v>938</v>
      </c>
      <c r="E9262" s="39">
        <v>45906.333333333336</v>
      </c>
      <c r="F9262">
        <v>6.61</v>
      </c>
      <c r="G9262">
        <v>19</v>
      </c>
      <c r="H9262">
        <v>5.87</v>
      </c>
      <c r="I9262">
        <v>63.9</v>
      </c>
      <c r="J9262">
        <f>IF(G9262="",0.5,IF(G9262&lt;=0,2,IF(G9262&gt;=40,2, IF(AND(G9262&gt;0,G9262&lt;1),5,IF(AND(G9262&gt;35,G9262&lt;40),5,IF(O9262&gt;=1.5,1.5,0))))))</f>
        <v>0</v>
      </c>
      <c r="K9262">
        <f>IF(H9262="",0.5,IF(H9262&lt;=0.1,2,IF(H9262&gt;=20,2, IF(AND(H9262&gt;0.1,H9262&lt;0.2),5,IF(AND(H9262&gt;16,H9262&lt;20),5,IF(P9262&gt;=2,1.5,0))))))</f>
        <v>0</v>
      </c>
      <c r="L9262">
        <f>IF(A9262="",0.5,IF(B9262="",0.5,IF(C9262="",0.5,IF(E9262="",0.5,IF(Q9262="Y",0.01,0)))))</f>
        <v>0</v>
      </c>
      <c r="M9262">
        <f>COUNTIF(J9262:L9262,"&gt;0")</f>
        <v>0</v>
      </c>
      <c r="N9262" s="28" t="s">
        <v>66</v>
      </c>
      <c r="O9262">
        <f>IF(G9262="","",ABS(G9263-G9262))</f>
        <v>1.9999999999999574E-2</v>
      </c>
      <c r="P9262">
        <f>IF(H9262="","",ABS(H9263-H9262))</f>
        <v>0.16000000000000014</v>
      </c>
      <c r="R9262" s="2">
        <f>E9262-E9261</f>
        <v>1.0416666671517305E-2</v>
      </c>
      <c r="S9262" s="4">
        <f>MROUND(E9262,"0:15")</f>
        <v>45906.333333333328</v>
      </c>
    </row>
    <row r="9263" spans="1:22" x14ac:dyDescent="0.35">
      <c r="A9263">
        <v>2025</v>
      </c>
      <c r="B9263" t="s">
        <v>64</v>
      </c>
      <c r="C9263" t="s">
        <v>65</v>
      </c>
      <c r="D9263">
        <v>939</v>
      </c>
      <c r="E9263" s="39">
        <v>45906.34375</v>
      </c>
      <c r="F9263">
        <v>6.79</v>
      </c>
      <c r="G9263">
        <v>18.98</v>
      </c>
      <c r="H9263">
        <v>6.03</v>
      </c>
      <c r="I9263">
        <v>65.599999999999994</v>
      </c>
      <c r="J9263">
        <f>IF(G9263="",0.5,IF(G9263&lt;=0,2,IF(G9263&gt;=40,2, IF(AND(G9263&gt;0,G9263&lt;1),5,IF(AND(G9263&gt;35,G9263&lt;40),5,IF(O9263&gt;=1.5,1.5,0))))))</f>
        <v>0</v>
      </c>
      <c r="K9263">
        <f>IF(H9263="",0.5,IF(H9263&lt;=0.1,2,IF(H9263&gt;=20,2, IF(AND(H9263&gt;0.1,H9263&lt;0.2),5,IF(AND(H9263&gt;16,H9263&lt;20),5,IF(P9263&gt;=2,1.5,0))))))</f>
        <v>0</v>
      </c>
      <c r="L9263">
        <f>IF(A9263="",0.5,IF(B9263="",0.5,IF(C9263="",0.5,IF(E9263="",0.5,IF(Q9263="Y",0.01,0)))))</f>
        <v>0</v>
      </c>
      <c r="M9263">
        <f>COUNTIF(J9263:L9263,"&gt;0")</f>
        <v>0</v>
      </c>
      <c r="N9263" s="28" t="s">
        <v>66</v>
      </c>
      <c r="O9263">
        <f>IF(G9263="","",ABS(G9264-G9263))</f>
        <v>0</v>
      </c>
      <c r="P9263">
        <f>IF(H9263="","",ABS(H9264-H9263))</f>
        <v>9.9999999999999645E-2</v>
      </c>
      <c r="R9263" s="2">
        <f>E9263-E9262</f>
        <v>1.0416666664241347E-2</v>
      </c>
      <c r="S9263" s="4">
        <f>MROUND(E9263,"0:15")</f>
        <v>45906.34375</v>
      </c>
    </row>
    <row r="9264" spans="1:22" x14ac:dyDescent="0.35">
      <c r="A9264">
        <v>2025</v>
      </c>
      <c r="B9264" t="s">
        <v>64</v>
      </c>
      <c r="C9264" t="s">
        <v>65</v>
      </c>
      <c r="D9264">
        <v>940</v>
      </c>
      <c r="E9264" s="39">
        <v>45906.354166666664</v>
      </c>
      <c r="F9264">
        <v>6.9</v>
      </c>
      <c r="G9264">
        <v>18.98</v>
      </c>
      <c r="H9264">
        <v>6.13</v>
      </c>
      <c r="I9264">
        <v>66.7</v>
      </c>
      <c r="J9264">
        <f>IF(G9264="",0.5,IF(G9264&lt;=0,2,IF(G9264&gt;=40,2, IF(AND(G9264&gt;0,G9264&lt;1),5,IF(AND(G9264&gt;35,G9264&lt;40),5,IF(O9264&gt;=1.5,1.5,0))))))</f>
        <v>0</v>
      </c>
      <c r="K9264">
        <f>IF(H9264="",0.5,IF(H9264&lt;=0.1,2,IF(H9264&gt;=20,2, IF(AND(H9264&gt;0.1,H9264&lt;0.2),5,IF(AND(H9264&gt;16,H9264&lt;20),5,IF(P9264&gt;=2,1.5,0))))))</f>
        <v>0</v>
      </c>
      <c r="L9264">
        <f>IF(A9264="",0.5,IF(B9264="",0.5,IF(C9264="",0.5,IF(E9264="",0.5,IF(Q9264="Y",0.01,0)))))</f>
        <v>0</v>
      </c>
      <c r="M9264">
        <f>COUNTIF(J9264:L9264,"&gt;0")</f>
        <v>0</v>
      </c>
      <c r="N9264" s="28" t="s">
        <v>66</v>
      </c>
      <c r="O9264">
        <f>IF(G9264="","",ABS(G9265-G9264))</f>
        <v>0</v>
      </c>
      <c r="P9264">
        <f>IF(H9264="","",ABS(H9265-H9264))</f>
        <v>4.9999999999999822E-2</v>
      </c>
      <c r="R9264" s="2">
        <f>E9264-E9263</f>
        <v>1.0416666664241347E-2</v>
      </c>
      <c r="S9264" s="4">
        <f>MROUND(E9264,"0:15")</f>
        <v>45906.354166666664</v>
      </c>
    </row>
    <row r="9265" spans="1:19" x14ac:dyDescent="0.35">
      <c r="A9265">
        <v>2025</v>
      </c>
      <c r="B9265" t="s">
        <v>64</v>
      </c>
      <c r="C9265" t="s">
        <v>65</v>
      </c>
      <c r="D9265">
        <v>941</v>
      </c>
      <c r="E9265" s="39">
        <v>45906.364583333336</v>
      </c>
      <c r="F9265">
        <v>6.96</v>
      </c>
      <c r="G9265">
        <v>18.98</v>
      </c>
      <c r="H9265">
        <v>6.18</v>
      </c>
      <c r="I9265">
        <v>67.2</v>
      </c>
      <c r="J9265">
        <f>IF(G9265="",0.5,IF(G9265&lt;=0,2,IF(G9265&gt;=40,2, IF(AND(G9265&gt;0,G9265&lt;1),5,IF(AND(G9265&gt;35,G9265&lt;40),5,IF(O9265&gt;=1.5,1.5,0))))))</f>
        <v>0</v>
      </c>
      <c r="K9265">
        <f>IF(H9265="",0.5,IF(H9265&lt;=0.1,2,IF(H9265&gt;=20,2, IF(AND(H9265&gt;0.1,H9265&lt;0.2),5,IF(AND(H9265&gt;16,H9265&lt;20),5,IF(P9265&gt;=2,1.5,0))))))</f>
        <v>0</v>
      </c>
      <c r="L9265">
        <f>IF(A9265="",0.5,IF(B9265="",0.5,IF(C9265="",0.5,IF(E9265="",0.5,IF(Q9265="Y",0.01,0)))))</f>
        <v>0</v>
      </c>
      <c r="M9265">
        <f>COUNTIF(J9265:L9265,"&gt;0")</f>
        <v>0</v>
      </c>
      <c r="N9265" s="28" t="s">
        <v>66</v>
      </c>
      <c r="O9265">
        <f>IF(G9265="","",ABS(G9266-G9265))</f>
        <v>0</v>
      </c>
      <c r="P9265">
        <f>IF(H9265="","",ABS(H9266-H9265))</f>
        <v>8.9999999999999858E-2</v>
      </c>
      <c r="R9265" s="2">
        <f>E9265-E9264</f>
        <v>1.0416666671517305E-2</v>
      </c>
      <c r="S9265" s="4">
        <f>MROUND(E9265,"0:15")</f>
        <v>45906.364583333328</v>
      </c>
    </row>
    <row r="9266" spans="1:19" x14ac:dyDescent="0.35">
      <c r="A9266">
        <v>2025</v>
      </c>
      <c r="B9266" t="s">
        <v>64</v>
      </c>
      <c r="C9266" t="s">
        <v>65</v>
      </c>
      <c r="D9266">
        <v>942</v>
      </c>
      <c r="E9266" s="39">
        <v>45906.375</v>
      </c>
      <c r="F9266">
        <v>7.06</v>
      </c>
      <c r="G9266">
        <v>18.98</v>
      </c>
      <c r="H9266">
        <v>6.27</v>
      </c>
      <c r="I9266">
        <v>68.2</v>
      </c>
      <c r="J9266">
        <f>IF(G9266="",0.5,IF(G9266&lt;=0,2,IF(G9266&gt;=40,2, IF(AND(G9266&gt;0,G9266&lt;1),5,IF(AND(G9266&gt;35,G9266&lt;40),5,IF(O9266&gt;=1.5,1.5,0))))))</f>
        <v>0</v>
      </c>
      <c r="K9266">
        <f>IF(H9266="",0.5,IF(H9266&lt;=0.1,2,IF(H9266&gt;=20,2, IF(AND(H9266&gt;0.1,H9266&lt;0.2),5,IF(AND(H9266&gt;16,H9266&lt;20),5,IF(P9266&gt;=2,1.5,0))))))</f>
        <v>0</v>
      </c>
      <c r="L9266">
        <f>IF(A9266="",0.5,IF(B9266="",0.5,IF(C9266="",0.5,IF(E9266="",0.5,IF(Q9266="Y",0.01,0)))))</f>
        <v>0</v>
      </c>
      <c r="M9266">
        <f>COUNTIF(J9266:L9266,"&gt;0")</f>
        <v>0</v>
      </c>
      <c r="N9266" s="28" t="s">
        <v>66</v>
      </c>
      <c r="O9266">
        <f>IF(G9266="","",ABS(G9267-G9266))</f>
        <v>1.9999999999999574E-2</v>
      </c>
      <c r="P9266">
        <f>IF(H9266="","",ABS(H9267-H9266))</f>
        <v>4.9999999999999822E-2</v>
      </c>
      <c r="R9266" s="2">
        <f>E9266-E9265</f>
        <v>1.0416666664241347E-2</v>
      </c>
      <c r="S9266" s="4">
        <f>MROUND(E9266,"0:15")</f>
        <v>45906.375</v>
      </c>
    </row>
    <row r="9267" spans="1:19" x14ac:dyDescent="0.35">
      <c r="A9267">
        <v>2025</v>
      </c>
      <c r="B9267" t="s">
        <v>64</v>
      </c>
      <c r="C9267" t="s">
        <v>65</v>
      </c>
      <c r="D9267">
        <v>943</v>
      </c>
      <c r="E9267" s="39">
        <v>45906.385416666664</v>
      </c>
      <c r="F9267">
        <v>7</v>
      </c>
      <c r="G9267">
        <v>19</v>
      </c>
      <c r="H9267">
        <v>6.22</v>
      </c>
      <c r="I9267">
        <v>67.599999999999994</v>
      </c>
      <c r="J9267">
        <f>IF(G9267="",0.5,IF(G9267&lt;=0,2,IF(G9267&gt;=40,2, IF(AND(G9267&gt;0,G9267&lt;1),5,IF(AND(G9267&gt;35,G9267&lt;40),5,IF(O9267&gt;=1.5,1.5,0))))))</f>
        <v>0</v>
      </c>
      <c r="K9267">
        <f>IF(H9267="",0.5,IF(H9267&lt;=0.1,2,IF(H9267&gt;=20,2, IF(AND(H9267&gt;0.1,H9267&lt;0.2),5,IF(AND(H9267&gt;16,H9267&lt;20),5,IF(P9267&gt;=2,1.5,0))))))</f>
        <v>0</v>
      </c>
      <c r="L9267">
        <f>IF(A9267="",0.5,IF(B9267="",0.5,IF(C9267="",0.5,IF(E9267="",0.5,IF(Q9267="Y",0.01,0)))))</f>
        <v>0</v>
      </c>
      <c r="M9267">
        <f>COUNTIF(J9267:L9267,"&gt;0")</f>
        <v>0</v>
      </c>
      <c r="N9267" s="28" t="s">
        <v>66</v>
      </c>
      <c r="O9267">
        <f>IF(G9267="","",ABS(G9268-G9267))</f>
        <v>3.9999999999999147E-2</v>
      </c>
      <c r="P9267">
        <f>IF(H9267="","",ABS(H9268-H9267))</f>
        <v>0.22000000000000064</v>
      </c>
      <c r="R9267" s="2">
        <f>E9267-E9266</f>
        <v>1.0416666664241347E-2</v>
      </c>
      <c r="S9267" s="4">
        <f>MROUND(E9267,"0:15")</f>
        <v>45906.385416666664</v>
      </c>
    </row>
    <row r="9268" spans="1:19" x14ac:dyDescent="0.35">
      <c r="A9268">
        <v>2025</v>
      </c>
      <c r="B9268" t="s">
        <v>64</v>
      </c>
      <c r="C9268" t="s">
        <v>65</v>
      </c>
      <c r="D9268">
        <v>944</v>
      </c>
      <c r="E9268" s="39">
        <v>45906.395833333336</v>
      </c>
      <c r="F9268">
        <v>7.25</v>
      </c>
      <c r="G9268">
        <v>19.04</v>
      </c>
      <c r="H9268">
        <v>6.44</v>
      </c>
      <c r="I9268">
        <v>70.099999999999994</v>
      </c>
      <c r="J9268">
        <f>IF(G9268="",0.5,IF(G9268&lt;=0,2,IF(G9268&gt;=40,2, IF(AND(G9268&gt;0,G9268&lt;1),5,IF(AND(G9268&gt;35,G9268&lt;40),5,IF(O9268&gt;=1.5,1.5,0))))))</f>
        <v>0</v>
      </c>
      <c r="K9268">
        <f>IF(H9268="",0.5,IF(H9268&lt;=0.1,2,IF(H9268&gt;=20,2, IF(AND(H9268&gt;0.1,H9268&lt;0.2),5,IF(AND(H9268&gt;16,H9268&lt;20),5,IF(P9268&gt;=2,1.5,0))))))</f>
        <v>0</v>
      </c>
      <c r="L9268">
        <f>IF(A9268="",0.5,IF(B9268="",0.5,IF(C9268="",0.5,IF(E9268="",0.5,IF(Q9268="Y",0.01,0)))))</f>
        <v>0</v>
      </c>
      <c r="M9268">
        <f>COUNTIF(J9268:L9268,"&gt;0")</f>
        <v>0</v>
      </c>
      <c r="N9268" s="28" t="s">
        <v>66</v>
      </c>
      <c r="O9268">
        <f>IF(G9268="","",ABS(G9269-G9268))</f>
        <v>3.9999999999999147E-2</v>
      </c>
      <c r="P9268">
        <f>IF(H9268="","",ABS(H9269-H9268))</f>
        <v>4.9999999999999822E-2</v>
      </c>
      <c r="R9268" s="2">
        <f>E9268-E9267</f>
        <v>1.0416666671517305E-2</v>
      </c>
      <c r="S9268" s="4">
        <f>MROUND(E9268,"0:15")</f>
        <v>45906.395833333328</v>
      </c>
    </row>
    <row r="9269" spans="1:19" x14ac:dyDescent="0.35">
      <c r="A9269">
        <v>2025</v>
      </c>
      <c r="B9269" t="s">
        <v>64</v>
      </c>
      <c r="C9269" t="s">
        <v>65</v>
      </c>
      <c r="D9269">
        <v>945</v>
      </c>
      <c r="E9269" s="39">
        <v>45906.40625</v>
      </c>
      <c r="F9269">
        <v>7.31</v>
      </c>
      <c r="G9269">
        <v>19.079999999999998</v>
      </c>
      <c r="H9269">
        <v>6.49</v>
      </c>
      <c r="I9269">
        <v>70.7</v>
      </c>
      <c r="J9269">
        <f>IF(G9269="",0.5,IF(G9269&lt;=0,2,IF(G9269&gt;=40,2, IF(AND(G9269&gt;0,G9269&lt;1),5,IF(AND(G9269&gt;35,G9269&lt;40),5,IF(O9269&gt;=1.5,1.5,0))))))</f>
        <v>0</v>
      </c>
      <c r="K9269">
        <f>IF(H9269="",0.5,IF(H9269&lt;=0.1,2,IF(H9269&gt;=20,2, IF(AND(H9269&gt;0.1,H9269&lt;0.2),5,IF(AND(H9269&gt;16,H9269&lt;20),5,IF(P9269&gt;=2,1.5,0))))))</f>
        <v>0</v>
      </c>
      <c r="L9269">
        <f>IF(A9269="",0.5,IF(B9269="",0.5,IF(C9269="",0.5,IF(E9269="",0.5,IF(Q9269="Y",0.01,0)))))</f>
        <v>0</v>
      </c>
      <c r="M9269">
        <f>COUNTIF(J9269:L9269,"&gt;0")</f>
        <v>0</v>
      </c>
      <c r="N9269" s="28" t="s">
        <v>66</v>
      </c>
      <c r="O9269">
        <f>IF(G9269="","",ABS(G9270-G9269))</f>
        <v>6.0000000000002274E-2</v>
      </c>
      <c r="P9269">
        <f>IF(H9269="","",ABS(H9270-H9269))</f>
        <v>6.9999999999999396E-2</v>
      </c>
      <c r="R9269" s="2">
        <f>E9269-E9268</f>
        <v>1.0416666664241347E-2</v>
      </c>
      <c r="S9269" s="4">
        <f>MROUND(E9269,"0:15")</f>
        <v>45906.40625</v>
      </c>
    </row>
    <row r="9270" spans="1:19" x14ac:dyDescent="0.35">
      <c r="A9270">
        <v>2025</v>
      </c>
      <c r="B9270" t="s">
        <v>64</v>
      </c>
      <c r="C9270" t="s">
        <v>65</v>
      </c>
      <c r="D9270">
        <v>946</v>
      </c>
      <c r="E9270" s="39">
        <v>45906.416666666664</v>
      </c>
      <c r="F9270">
        <v>7.39</v>
      </c>
      <c r="G9270">
        <v>19.14</v>
      </c>
      <c r="H9270">
        <v>6.56</v>
      </c>
      <c r="I9270">
        <v>71.599999999999994</v>
      </c>
      <c r="J9270">
        <f>IF(G9270="",0.5,IF(G9270&lt;=0,2,IF(G9270&gt;=40,2, IF(AND(G9270&gt;0,G9270&lt;1),5,IF(AND(G9270&gt;35,G9270&lt;40),5,IF(O9270&gt;=1.5,1.5,0))))))</f>
        <v>0</v>
      </c>
      <c r="K9270">
        <f>IF(H9270="",0.5,IF(H9270&lt;=0.1,2,IF(H9270&gt;=20,2, IF(AND(H9270&gt;0.1,H9270&lt;0.2),5,IF(AND(H9270&gt;16,H9270&lt;20),5,IF(P9270&gt;=2,1.5,0))))))</f>
        <v>0</v>
      </c>
      <c r="L9270">
        <f>IF(A9270="",0.5,IF(B9270="",0.5,IF(C9270="",0.5,IF(E9270="",0.5,IF(Q9270="Y",0.01,0)))))</f>
        <v>0</v>
      </c>
      <c r="M9270">
        <f>COUNTIF(J9270:L9270,"&gt;0")</f>
        <v>0</v>
      </c>
      <c r="N9270" s="28" t="s">
        <v>66</v>
      </c>
      <c r="O9270">
        <f>IF(G9270="","",ABS(G9271-G9270))</f>
        <v>5.9999999999998721E-2</v>
      </c>
      <c r="P9270">
        <f>IF(H9270="","",ABS(H9271-H9270))</f>
        <v>0.14000000000000057</v>
      </c>
      <c r="R9270" s="2">
        <f>E9270-E9269</f>
        <v>1.0416666664241347E-2</v>
      </c>
      <c r="S9270" s="4">
        <f>MROUND(E9270,"0:15")</f>
        <v>45906.416666666664</v>
      </c>
    </row>
    <row r="9271" spans="1:19" x14ac:dyDescent="0.35">
      <c r="A9271">
        <v>2025</v>
      </c>
      <c r="B9271" t="s">
        <v>64</v>
      </c>
      <c r="C9271" t="s">
        <v>65</v>
      </c>
      <c r="D9271">
        <v>947</v>
      </c>
      <c r="E9271" s="39">
        <v>45906.427083333336</v>
      </c>
      <c r="F9271">
        <v>7.55</v>
      </c>
      <c r="G9271">
        <v>19.2</v>
      </c>
      <c r="H9271">
        <v>6.7</v>
      </c>
      <c r="I9271">
        <v>73.2</v>
      </c>
      <c r="J9271">
        <f>IF(G9271="",0.5,IF(G9271&lt;=0,2,IF(G9271&gt;=40,2, IF(AND(G9271&gt;0,G9271&lt;1),5,IF(AND(G9271&gt;35,G9271&lt;40),5,IF(O9271&gt;=1.5,1.5,0))))))</f>
        <v>0</v>
      </c>
      <c r="K9271">
        <f>IF(H9271="",0.5,IF(H9271&lt;=0.1,2,IF(H9271&gt;=20,2, IF(AND(H9271&gt;0.1,H9271&lt;0.2),5,IF(AND(H9271&gt;16,H9271&lt;20),5,IF(P9271&gt;=2,1.5,0))))))</f>
        <v>0</v>
      </c>
      <c r="L9271">
        <f>IF(A9271="",0.5,IF(B9271="",0.5,IF(C9271="",0.5,IF(E9271="",0.5,IF(Q9271="Y",0.01,0)))))</f>
        <v>0</v>
      </c>
      <c r="M9271">
        <f>COUNTIF(J9271:L9271,"&gt;0")</f>
        <v>0</v>
      </c>
      <c r="N9271" s="28" t="s">
        <v>66</v>
      </c>
      <c r="O9271">
        <f>IF(G9271="","",ABS(G9272-G9271))</f>
        <v>8.0000000000001847E-2</v>
      </c>
      <c r="P9271">
        <f>IF(H9271="","",ABS(H9272-H9271))</f>
        <v>0.25</v>
      </c>
      <c r="R9271" s="2">
        <f>E9271-E9270</f>
        <v>1.0416666671517305E-2</v>
      </c>
      <c r="S9271" s="4">
        <f>MROUND(E9271,"0:15")</f>
        <v>45906.427083333328</v>
      </c>
    </row>
    <row r="9272" spans="1:19" x14ac:dyDescent="0.35">
      <c r="A9272">
        <v>2025</v>
      </c>
      <c r="B9272" t="s">
        <v>64</v>
      </c>
      <c r="C9272" t="s">
        <v>65</v>
      </c>
      <c r="D9272">
        <v>948</v>
      </c>
      <c r="E9272" s="39">
        <v>45906.4375</v>
      </c>
      <c r="F9272">
        <v>7.83</v>
      </c>
      <c r="G9272">
        <v>19.28</v>
      </c>
      <c r="H9272">
        <v>6.95</v>
      </c>
      <c r="I9272">
        <v>76.099999999999994</v>
      </c>
      <c r="J9272">
        <f>IF(G9272="",0.5,IF(G9272&lt;=0,2,IF(G9272&gt;=40,2, IF(AND(G9272&gt;0,G9272&lt;1),5,IF(AND(G9272&gt;35,G9272&lt;40),5,IF(O9272&gt;=1.5,1.5,0))))))</f>
        <v>0</v>
      </c>
      <c r="K9272">
        <f>IF(H9272="",0.5,IF(H9272&lt;=0.1,2,IF(H9272&gt;=20,2, IF(AND(H9272&gt;0.1,H9272&lt;0.2),5,IF(AND(H9272&gt;16,H9272&lt;20),5,IF(P9272&gt;=2,1.5,0))))))</f>
        <v>0</v>
      </c>
      <c r="L9272">
        <f>IF(A9272="",0.5,IF(B9272="",0.5,IF(C9272="",0.5,IF(E9272="",0.5,IF(Q9272="Y",0.01,0)))))</f>
        <v>0</v>
      </c>
      <c r="M9272">
        <f>COUNTIF(J9272:L9272,"&gt;0")</f>
        <v>0</v>
      </c>
      <c r="N9272" s="28" t="s">
        <v>66</v>
      </c>
      <c r="O9272">
        <f>IF(G9272="","",ABS(G9273-G9272))</f>
        <v>0.11999999999999744</v>
      </c>
      <c r="P9272">
        <f>IF(H9272="","",ABS(H9273-H9272))</f>
        <v>3.0000000000000249E-2</v>
      </c>
      <c r="R9272" s="2">
        <f>E9272-E9271</f>
        <v>1.0416666664241347E-2</v>
      </c>
      <c r="S9272" s="4">
        <f>MROUND(E9272,"0:15")</f>
        <v>45906.4375</v>
      </c>
    </row>
    <row r="9273" spans="1:19" x14ac:dyDescent="0.35">
      <c r="A9273">
        <v>2025</v>
      </c>
      <c r="B9273" t="s">
        <v>64</v>
      </c>
      <c r="C9273" t="s">
        <v>65</v>
      </c>
      <c r="D9273">
        <v>949</v>
      </c>
      <c r="E9273" s="39">
        <v>45906.447916666664</v>
      </c>
      <c r="F9273">
        <v>7.79</v>
      </c>
      <c r="G9273">
        <v>19.399999999999999</v>
      </c>
      <c r="H9273">
        <v>6.92</v>
      </c>
      <c r="I9273">
        <v>75.8</v>
      </c>
      <c r="J9273">
        <f>IF(G9273="",0.5,IF(G9273&lt;=0,2,IF(G9273&gt;=40,2, IF(AND(G9273&gt;0,G9273&lt;1),5,IF(AND(G9273&gt;35,G9273&lt;40),5,IF(O9273&gt;=1.5,1.5,0))))))</f>
        <v>0</v>
      </c>
      <c r="K9273">
        <f>IF(H9273="",0.5,IF(H9273&lt;=0.1,2,IF(H9273&gt;=20,2, IF(AND(H9273&gt;0.1,H9273&lt;0.2),5,IF(AND(H9273&gt;16,H9273&lt;20),5,IF(P9273&gt;=2,1.5,0))))))</f>
        <v>0</v>
      </c>
      <c r="L9273">
        <f>IF(A9273="",0.5,IF(B9273="",0.5,IF(C9273="",0.5,IF(E9273="",0.5,IF(Q9273="Y",0.01,0)))))</f>
        <v>0</v>
      </c>
      <c r="M9273">
        <f>COUNTIF(J9273:L9273,"&gt;0")</f>
        <v>0</v>
      </c>
      <c r="N9273" s="28" t="s">
        <v>66</v>
      </c>
      <c r="O9273">
        <f>IF(G9273="","",ABS(G9274-G9273))</f>
        <v>8.0000000000001847E-2</v>
      </c>
      <c r="P9273">
        <f>IF(H9273="","",ABS(H9274-H9273))</f>
        <v>0.32000000000000028</v>
      </c>
      <c r="R9273" s="2">
        <f>E9273-E9272</f>
        <v>1.0416666664241347E-2</v>
      </c>
      <c r="S9273" s="4">
        <f>MROUND(E9273,"0:15")</f>
        <v>45906.447916666664</v>
      </c>
    </row>
    <row r="9274" spans="1:19" x14ac:dyDescent="0.35">
      <c r="A9274">
        <v>2025</v>
      </c>
      <c r="B9274" t="s">
        <v>64</v>
      </c>
      <c r="C9274" t="s">
        <v>65</v>
      </c>
      <c r="D9274">
        <v>950</v>
      </c>
      <c r="E9274" s="39">
        <v>45906.458333333336</v>
      </c>
      <c r="F9274">
        <v>8.15</v>
      </c>
      <c r="G9274">
        <v>19.48</v>
      </c>
      <c r="H9274">
        <v>7.24</v>
      </c>
      <c r="I9274">
        <v>79.5</v>
      </c>
      <c r="J9274">
        <f>IF(G9274="",0.5,IF(G9274&lt;=0,2,IF(G9274&gt;=40,2, IF(AND(G9274&gt;0,G9274&lt;1),5,IF(AND(G9274&gt;35,G9274&lt;40),5,IF(O9274&gt;=1.5,1.5,0))))))</f>
        <v>0</v>
      </c>
      <c r="K9274">
        <f>IF(H9274="",0.5,IF(H9274&lt;=0.1,2,IF(H9274&gt;=20,2, IF(AND(H9274&gt;0.1,H9274&lt;0.2),5,IF(AND(H9274&gt;16,H9274&lt;20),5,IF(P9274&gt;=2,1.5,0))))))</f>
        <v>0</v>
      </c>
      <c r="L9274">
        <f>IF(A9274="",0.5,IF(B9274="",0.5,IF(C9274="",0.5,IF(E9274="",0.5,IF(Q9274="Y",0.01,0)))))</f>
        <v>0</v>
      </c>
      <c r="M9274">
        <f>COUNTIF(J9274:L9274,"&gt;0")</f>
        <v>0</v>
      </c>
      <c r="N9274" s="28" t="s">
        <v>66</v>
      </c>
      <c r="O9274">
        <f>IF(G9274="","",ABS(G9275-G9274))</f>
        <v>0.12000000000000099</v>
      </c>
      <c r="P9274">
        <f>IF(H9274="","",ABS(H9275-H9274))</f>
        <v>0.13999999999999968</v>
      </c>
      <c r="R9274" s="2">
        <f>E9274-E9273</f>
        <v>1.0416666671517305E-2</v>
      </c>
      <c r="S9274" s="4">
        <f>MROUND(E9274,"0:15")</f>
        <v>45906.458333333328</v>
      </c>
    </row>
    <row r="9275" spans="1:19" x14ac:dyDescent="0.35">
      <c r="A9275">
        <v>2025</v>
      </c>
      <c r="B9275" t="s">
        <v>64</v>
      </c>
      <c r="C9275" t="s">
        <v>65</v>
      </c>
      <c r="D9275">
        <v>951</v>
      </c>
      <c r="E9275" s="39">
        <v>45906.46875</v>
      </c>
      <c r="F9275">
        <v>8.31</v>
      </c>
      <c r="G9275">
        <v>19.600000000000001</v>
      </c>
      <c r="H9275">
        <v>7.38</v>
      </c>
      <c r="I9275">
        <v>81.2</v>
      </c>
      <c r="J9275">
        <f>IF(G9275="",0.5,IF(G9275&lt;=0,2,IF(G9275&gt;=40,2, IF(AND(G9275&gt;0,G9275&lt;1),5,IF(AND(G9275&gt;35,G9275&lt;40),5,IF(O9275&gt;=1.5,1.5,0))))))</f>
        <v>0</v>
      </c>
      <c r="K9275">
        <f>IF(H9275="",0.5,IF(H9275&lt;=0.1,2,IF(H9275&gt;=20,2, IF(AND(H9275&gt;0.1,H9275&lt;0.2),5,IF(AND(H9275&gt;16,H9275&lt;20),5,IF(P9275&gt;=2,1.5,0))))))</f>
        <v>0</v>
      </c>
      <c r="L9275">
        <f>IF(A9275="",0.5,IF(B9275="",0.5,IF(C9275="",0.5,IF(E9275="",0.5,IF(Q9275="Y",0.01,0)))))</f>
        <v>0</v>
      </c>
      <c r="M9275">
        <f>COUNTIF(J9275:L9275,"&gt;0")</f>
        <v>0</v>
      </c>
      <c r="N9275" s="28" t="s">
        <v>66</v>
      </c>
      <c r="O9275">
        <f>IF(G9275="","",ABS(G9276-G9275))</f>
        <v>0.16000000000000014</v>
      </c>
      <c r="P9275">
        <f>IF(H9275="","",ABS(H9276-H9275))</f>
        <v>0.4399999999999995</v>
      </c>
      <c r="R9275" s="2">
        <f>E9275-E9274</f>
        <v>1.0416666664241347E-2</v>
      </c>
      <c r="S9275" s="4">
        <f>MROUND(E9275,"0:15")</f>
        <v>45906.46875</v>
      </c>
    </row>
    <row r="9276" spans="1:19" x14ac:dyDescent="0.35">
      <c r="A9276">
        <v>2025</v>
      </c>
      <c r="B9276" t="s">
        <v>64</v>
      </c>
      <c r="C9276" t="s">
        <v>65</v>
      </c>
      <c r="D9276">
        <v>952</v>
      </c>
      <c r="E9276" s="39">
        <v>45906.479166666664</v>
      </c>
      <c r="F9276">
        <v>7.82</v>
      </c>
      <c r="G9276">
        <v>19.760000000000002</v>
      </c>
      <c r="H9276">
        <v>6.94</v>
      </c>
      <c r="I9276">
        <v>76.7</v>
      </c>
      <c r="J9276">
        <f>IF(G9276="",0.5,IF(G9276&lt;=0,2,IF(G9276&gt;=40,2, IF(AND(G9276&gt;0,G9276&lt;1),5,IF(AND(G9276&gt;35,G9276&lt;40),5,IF(O9276&gt;=1.5,1.5,0))))))</f>
        <v>0</v>
      </c>
      <c r="K9276">
        <f>IF(H9276="",0.5,IF(H9276&lt;=0.1,2,IF(H9276&gt;=20,2, IF(AND(H9276&gt;0.1,H9276&lt;0.2),5,IF(AND(H9276&gt;16,H9276&lt;20),5,IF(P9276&gt;=2,1.5,0))))))</f>
        <v>0</v>
      </c>
      <c r="L9276">
        <f>IF(A9276="",0.5,IF(B9276="",0.5,IF(C9276="",0.5,IF(E9276="",0.5,IF(Q9276="Y",0.01,0)))))</f>
        <v>0</v>
      </c>
      <c r="M9276">
        <f>COUNTIF(J9276:L9276,"&gt;0")</f>
        <v>0</v>
      </c>
      <c r="N9276" s="28" t="s">
        <v>66</v>
      </c>
      <c r="O9276">
        <f>IF(G9276="","",ABS(G9277-G9276))</f>
        <v>0.13999999999999702</v>
      </c>
      <c r="P9276">
        <f>IF(H9276="","",ABS(H9277-H9276))</f>
        <v>0.41999999999999993</v>
      </c>
      <c r="R9276" s="2">
        <f>E9276-E9275</f>
        <v>1.0416666664241347E-2</v>
      </c>
      <c r="S9276" s="4">
        <f>MROUND(E9276,"0:15")</f>
        <v>45906.479166666664</v>
      </c>
    </row>
    <row r="9277" spans="1:19" x14ac:dyDescent="0.35">
      <c r="A9277">
        <v>2025</v>
      </c>
      <c r="B9277" t="s">
        <v>64</v>
      </c>
      <c r="C9277" t="s">
        <v>65</v>
      </c>
      <c r="D9277">
        <v>953</v>
      </c>
      <c r="E9277" s="39">
        <v>45906.489583333336</v>
      </c>
      <c r="F9277">
        <v>8.2899999999999991</v>
      </c>
      <c r="G9277">
        <v>19.899999999999999</v>
      </c>
      <c r="H9277">
        <v>7.36</v>
      </c>
      <c r="I9277">
        <v>81.5</v>
      </c>
      <c r="J9277">
        <f>IF(G9277="",0.5,IF(G9277&lt;=0,2,IF(G9277&gt;=40,2, IF(AND(G9277&gt;0,G9277&lt;1),5,IF(AND(G9277&gt;35,G9277&lt;40),5,IF(O9277&gt;=1.5,1.5,0))))))</f>
        <v>0</v>
      </c>
      <c r="K9277">
        <f>IF(H9277="",0.5,IF(H9277&lt;=0.1,2,IF(H9277&gt;=20,2, IF(AND(H9277&gt;0.1,H9277&lt;0.2),5,IF(AND(H9277&gt;16,H9277&lt;20),5,IF(P9277&gt;=2,1.5,0))))))</f>
        <v>0</v>
      </c>
      <c r="L9277">
        <f>IF(A9277="",0.5,IF(B9277="",0.5,IF(C9277="",0.5,IF(E9277="",0.5,IF(Q9277="Y",0.01,0)))))</f>
        <v>0</v>
      </c>
      <c r="M9277">
        <f>COUNTIF(J9277:L9277,"&gt;0")</f>
        <v>0</v>
      </c>
      <c r="N9277" s="28" t="s">
        <v>66</v>
      </c>
      <c r="O9277">
        <f>IF(G9277="","",ABS(G9278-G9277))</f>
        <v>0.14000000000000057</v>
      </c>
      <c r="P9277">
        <f>IF(H9277="","",ABS(H9278-H9277))</f>
        <v>0.5</v>
      </c>
      <c r="R9277" s="2">
        <f>E9277-E9276</f>
        <v>1.0416666671517305E-2</v>
      </c>
      <c r="S9277" s="4">
        <f>MROUND(E9277,"0:15")</f>
        <v>45906.489583333328</v>
      </c>
    </row>
    <row r="9278" spans="1:19" x14ac:dyDescent="0.35">
      <c r="A9278">
        <v>2025</v>
      </c>
      <c r="B9278" t="s">
        <v>64</v>
      </c>
      <c r="C9278" t="s">
        <v>65</v>
      </c>
      <c r="D9278">
        <v>954</v>
      </c>
      <c r="E9278" s="39">
        <v>45906.5</v>
      </c>
      <c r="F9278">
        <v>8.86</v>
      </c>
      <c r="G9278">
        <v>20.04</v>
      </c>
      <c r="H9278">
        <v>7.86</v>
      </c>
      <c r="I9278">
        <v>87.3</v>
      </c>
      <c r="J9278">
        <f>IF(G9278="",0.5,IF(G9278&lt;=0,2,IF(G9278&gt;=40,2, IF(AND(G9278&gt;0,G9278&lt;1),5,IF(AND(G9278&gt;35,G9278&lt;40),5,IF(O9278&gt;=1.5,1.5,0))))))</f>
        <v>0</v>
      </c>
      <c r="K9278">
        <f>IF(H9278="",0.5,IF(H9278&lt;=0.1,2,IF(H9278&gt;=20,2, IF(AND(H9278&gt;0.1,H9278&lt;0.2),5,IF(AND(H9278&gt;16,H9278&lt;20),5,IF(P9278&gt;=2,1.5,0))))))</f>
        <v>0</v>
      </c>
      <c r="L9278">
        <f>IF(A9278="",0.5,IF(B9278="",0.5,IF(C9278="",0.5,IF(E9278="",0.5,IF(Q9278="Y",0.01,0)))))</f>
        <v>0</v>
      </c>
      <c r="M9278">
        <f>COUNTIF(J9278:L9278,"&gt;0")</f>
        <v>0</v>
      </c>
      <c r="N9278" s="28" t="s">
        <v>66</v>
      </c>
      <c r="O9278">
        <f>IF(G9278="","",ABS(G9279-G9278))</f>
        <v>0.16000000000000014</v>
      </c>
      <c r="P9278">
        <f>IF(H9278="","",ABS(H9279-H9278))</f>
        <v>0.21999999999999975</v>
      </c>
      <c r="R9278" s="2">
        <f>E9278-E9277</f>
        <v>1.0416666664241347E-2</v>
      </c>
      <c r="S9278" s="4">
        <f>MROUND(E9278,"0:15")</f>
        <v>45906.5</v>
      </c>
    </row>
    <row r="9279" spans="1:19" x14ac:dyDescent="0.35">
      <c r="A9279">
        <v>2025</v>
      </c>
      <c r="B9279" t="s">
        <v>64</v>
      </c>
      <c r="C9279" t="s">
        <v>65</v>
      </c>
      <c r="D9279">
        <v>955</v>
      </c>
      <c r="E9279" s="39">
        <v>45906.510416666664</v>
      </c>
      <c r="F9279">
        <v>9.1</v>
      </c>
      <c r="G9279">
        <v>20.2</v>
      </c>
      <c r="H9279">
        <v>8.08</v>
      </c>
      <c r="I9279">
        <v>90</v>
      </c>
      <c r="J9279">
        <f>IF(G9279="",0.5,IF(G9279&lt;=0,2,IF(G9279&gt;=40,2, IF(AND(G9279&gt;0,G9279&lt;1),5,IF(AND(G9279&gt;35,G9279&lt;40),5,IF(O9279&gt;=1.5,1.5,0))))))</f>
        <v>0</v>
      </c>
      <c r="K9279">
        <f>IF(H9279="",0.5,IF(H9279&lt;=0.1,2,IF(H9279&gt;=20,2, IF(AND(H9279&gt;0.1,H9279&lt;0.2),5,IF(AND(H9279&gt;16,H9279&lt;20),5,IF(P9279&gt;=2,1.5,0))))))</f>
        <v>0</v>
      </c>
      <c r="L9279">
        <f>IF(A9279="",0.5,IF(B9279="",0.5,IF(C9279="",0.5,IF(E9279="",0.5,IF(Q9279="Y",0.01,0)))))</f>
        <v>0</v>
      </c>
      <c r="M9279">
        <f>COUNTIF(J9279:L9279,"&gt;0")</f>
        <v>0</v>
      </c>
      <c r="N9279" s="28" t="s">
        <v>66</v>
      </c>
      <c r="O9279">
        <f>IF(G9279="","",ABS(G9280-G9279))</f>
        <v>0.14000000000000057</v>
      </c>
      <c r="P9279">
        <f>IF(H9279="","",ABS(H9280-H9279))</f>
        <v>0.10999999999999943</v>
      </c>
      <c r="R9279" s="2">
        <f>E9279-E9278</f>
        <v>1.0416666664241347E-2</v>
      </c>
      <c r="S9279" s="4">
        <f>MROUND(E9279,"0:15")</f>
        <v>45906.510416666664</v>
      </c>
    </row>
    <row r="9280" spans="1:19" x14ac:dyDescent="0.35">
      <c r="A9280">
        <v>2025</v>
      </c>
      <c r="B9280" t="s">
        <v>64</v>
      </c>
      <c r="C9280" t="s">
        <v>65</v>
      </c>
      <c r="D9280">
        <v>956</v>
      </c>
      <c r="E9280" s="39">
        <v>45906.520833333336</v>
      </c>
      <c r="F9280">
        <v>9.23</v>
      </c>
      <c r="G9280">
        <v>20.34</v>
      </c>
      <c r="H9280">
        <v>8.19</v>
      </c>
      <c r="I9280">
        <v>91.5</v>
      </c>
      <c r="J9280">
        <f>IF(G9280="",0.5,IF(G9280&lt;=0,2,IF(G9280&gt;=40,2, IF(AND(G9280&gt;0,G9280&lt;1),5,IF(AND(G9280&gt;35,G9280&lt;40),5,IF(O9280&gt;=1.5,1.5,0))))))</f>
        <v>0</v>
      </c>
      <c r="K9280">
        <f>IF(H9280="",0.5,IF(H9280&lt;=0.1,2,IF(H9280&gt;=20,2, IF(AND(H9280&gt;0.1,H9280&lt;0.2),5,IF(AND(H9280&gt;16,H9280&lt;20),5,IF(P9280&gt;=2,1.5,0))))))</f>
        <v>0</v>
      </c>
      <c r="L9280">
        <f>IF(A9280="",0.5,IF(B9280="",0.5,IF(C9280="",0.5,IF(E9280="",0.5,IF(Q9280="Y",0.01,0)))))</f>
        <v>0</v>
      </c>
      <c r="M9280">
        <f>COUNTIF(J9280:L9280,"&gt;0")</f>
        <v>0</v>
      </c>
      <c r="N9280" s="28" t="s">
        <v>66</v>
      </c>
      <c r="O9280">
        <f>IF(G9280="","",ABS(G9281-G9280))</f>
        <v>0.14000000000000057</v>
      </c>
      <c r="P9280">
        <f>IF(H9280="","",ABS(H9281-H9280))</f>
        <v>0.15000000000000036</v>
      </c>
      <c r="R9280" s="2">
        <f>E9280-E9279</f>
        <v>1.0416666671517305E-2</v>
      </c>
      <c r="S9280" s="4">
        <f>MROUND(E9280,"0:15")</f>
        <v>45906.520833333328</v>
      </c>
    </row>
    <row r="9281" spans="1:19" x14ac:dyDescent="0.35">
      <c r="A9281">
        <v>2025</v>
      </c>
      <c r="B9281" t="s">
        <v>64</v>
      </c>
      <c r="C9281" t="s">
        <v>65</v>
      </c>
      <c r="D9281">
        <v>957</v>
      </c>
      <c r="E9281" s="39">
        <v>45906.53125</v>
      </c>
      <c r="F9281">
        <v>9.4</v>
      </c>
      <c r="G9281">
        <v>20.48</v>
      </c>
      <c r="H9281">
        <v>8.34</v>
      </c>
      <c r="I9281">
        <v>93.4</v>
      </c>
      <c r="J9281">
        <f>IF(G9281="",0.5,IF(G9281&lt;=0,2,IF(G9281&gt;=40,2, IF(AND(G9281&gt;0,G9281&lt;1),5,IF(AND(G9281&gt;35,G9281&lt;40),5,IF(O9281&gt;=1.5,1.5,0))))))</f>
        <v>0</v>
      </c>
      <c r="K9281">
        <f>IF(H9281="",0.5,IF(H9281&lt;=0.1,2,IF(H9281&gt;=20,2, IF(AND(H9281&gt;0.1,H9281&lt;0.2),5,IF(AND(H9281&gt;16,H9281&lt;20),5,IF(P9281&gt;=2,1.5,0))))))</f>
        <v>0</v>
      </c>
      <c r="L9281">
        <f>IF(A9281="",0.5,IF(B9281="",0.5,IF(C9281="",0.5,IF(E9281="",0.5,IF(Q9281="Y",0.01,0)))))</f>
        <v>0</v>
      </c>
      <c r="M9281">
        <f>COUNTIF(J9281:L9281,"&gt;0")</f>
        <v>0</v>
      </c>
      <c r="N9281" s="28" t="s">
        <v>66</v>
      </c>
      <c r="O9281">
        <f>IF(G9281="","",ABS(G9282-G9281))</f>
        <v>9.9999999999997868E-2</v>
      </c>
      <c r="P9281">
        <f>IF(H9281="","",ABS(H9282-H9281))</f>
        <v>3.9999999999999147E-2</v>
      </c>
      <c r="R9281" s="2">
        <f>E9281-E9280</f>
        <v>1.0416666664241347E-2</v>
      </c>
      <c r="S9281" s="4">
        <f>MROUND(E9281,"0:15")</f>
        <v>45906.53125</v>
      </c>
    </row>
    <row r="9282" spans="1:19" x14ac:dyDescent="0.35">
      <c r="A9282">
        <v>2025</v>
      </c>
      <c r="B9282" t="s">
        <v>64</v>
      </c>
      <c r="C9282" t="s">
        <v>65</v>
      </c>
      <c r="D9282">
        <v>958</v>
      </c>
      <c r="E9282" s="39">
        <v>45906.541666666664</v>
      </c>
      <c r="F9282">
        <v>9.36</v>
      </c>
      <c r="G9282">
        <v>20.58</v>
      </c>
      <c r="H9282">
        <v>8.3000000000000007</v>
      </c>
      <c r="I9282">
        <v>93.2</v>
      </c>
      <c r="J9282">
        <f>IF(G9282="",0.5,IF(G9282&lt;=0,2,IF(G9282&gt;=40,2, IF(AND(G9282&gt;0,G9282&lt;1),5,IF(AND(G9282&gt;35,G9282&lt;40),5,IF(O9282&gt;=1.5,1.5,0))))))</f>
        <v>0</v>
      </c>
      <c r="K9282">
        <f>IF(H9282="",0.5,IF(H9282&lt;=0.1,2,IF(H9282&gt;=20,2, IF(AND(H9282&gt;0.1,H9282&lt;0.2),5,IF(AND(H9282&gt;16,H9282&lt;20),5,IF(P9282&gt;=2,1.5,0))))))</f>
        <v>0</v>
      </c>
      <c r="L9282">
        <f>IF(A9282="",0.5,IF(B9282="",0.5,IF(C9282="",0.5,IF(E9282="",0.5,IF(Q9282="Y",0.01,0)))))</f>
        <v>0</v>
      </c>
      <c r="M9282">
        <f>COUNTIF(J9282:L9282,"&gt;0")</f>
        <v>0</v>
      </c>
      <c r="N9282" s="28" t="s">
        <v>66</v>
      </c>
      <c r="O9282">
        <f>IF(G9282="","",ABS(G9283-G9282))</f>
        <v>4.00000000000027E-2</v>
      </c>
      <c r="P9282">
        <f>IF(H9282="","",ABS(H9283-H9282))</f>
        <v>0.20000000000000107</v>
      </c>
      <c r="R9282" s="2">
        <f>E9282-E9281</f>
        <v>1.0416666664241347E-2</v>
      </c>
      <c r="S9282" s="4">
        <f>MROUND(E9282,"0:15")</f>
        <v>45906.541666666664</v>
      </c>
    </row>
    <row r="9283" spans="1:19" x14ac:dyDescent="0.35">
      <c r="A9283">
        <v>2025</v>
      </c>
      <c r="B9283" t="s">
        <v>64</v>
      </c>
      <c r="C9283" t="s">
        <v>65</v>
      </c>
      <c r="D9283">
        <v>959</v>
      </c>
      <c r="E9283" s="39">
        <v>45906.552083333336</v>
      </c>
      <c r="F9283">
        <v>9.1300000000000008</v>
      </c>
      <c r="G9283">
        <v>20.62</v>
      </c>
      <c r="H9283">
        <v>8.1</v>
      </c>
      <c r="I9283">
        <v>91</v>
      </c>
      <c r="J9283">
        <f>IF(G9283="",0.5,IF(G9283&lt;=0,2,IF(G9283&gt;=40,2, IF(AND(G9283&gt;0,G9283&lt;1),5,IF(AND(G9283&gt;35,G9283&lt;40),5,IF(O9283&gt;=1.5,1.5,0))))))</f>
        <v>0</v>
      </c>
      <c r="K9283">
        <f>IF(H9283="",0.5,IF(H9283&lt;=0.1,2,IF(H9283&gt;=20,2, IF(AND(H9283&gt;0.1,H9283&lt;0.2),5,IF(AND(H9283&gt;16,H9283&lt;20),5,IF(P9283&gt;=2,1.5,0))))))</f>
        <v>0</v>
      </c>
      <c r="L9283">
        <f>IF(A9283="",0.5,IF(B9283="",0.5,IF(C9283="",0.5,IF(E9283="",0.5,IF(Q9283="Y",0.01,0)))))</f>
        <v>0</v>
      </c>
      <c r="M9283">
        <f>COUNTIF(J9283:L9283,"&gt;0")</f>
        <v>0</v>
      </c>
      <c r="N9283" s="28" t="s">
        <v>66</v>
      </c>
      <c r="O9283">
        <f>IF(G9283="","",ABS(G9284-G9283))</f>
        <v>7.9999999999998295E-2</v>
      </c>
      <c r="P9283">
        <f>IF(H9283="","",ABS(H9284-H9283))</f>
        <v>0.14000000000000057</v>
      </c>
      <c r="R9283" s="2">
        <f>E9283-E9282</f>
        <v>1.0416666671517305E-2</v>
      </c>
      <c r="S9283" s="4">
        <f>MROUND(E9283,"0:15")</f>
        <v>45906.552083333328</v>
      </c>
    </row>
    <row r="9284" spans="1:19" x14ac:dyDescent="0.35">
      <c r="A9284">
        <v>2025</v>
      </c>
      <c r="B9284" t="s">
        <v>64</v>
      </c>
      <c r="C9284" t="s">
        <v>65</v>
      </c>
      <c r="D9284">
        <v>960</v>
      </c>
      <c r="E9284" s="39">
        <v>45906.5625</v>
      </c>
      <c r="F9284">
        <v>9.2899999999999991</v>
      </c>
      <c r="G9284">
        <v>20.7</v>
      </c>
      <c r="H9284">
        <v>8.24</v>
      </c>
      <c r="I9284">
        <v>92.7</v>
      </c>
      <c r="J9284">
        <f>IF(G9284="",0.5,IF(G9284&lt;=0,2,IF(G9284&gt;=40,2, IF(AND(G9284&gt;0,G9284&lt;1),5,IF(AND(G9284&gt;35,G9284&lt;40),5,IF(O9284&gt;=1.5,1.5,0))))))</f>
        <v>0</v>
      </c>
      <c r="K9284">
        <f>IF(H9284="",0.5,IF(H9284&lt;=0.1,2,IF(H9284&gt;=20,2, IF(AND(H9284&gt;0.1,H9284&lt;0.2),5,IF(AND(H9284&gt;16,H9284&lt;20),5,IF(P9284&gt;=2,1.5,0))))))</f>
        <v>0</v>
      </c>
      <c r="L9284">
        <f>IF(A9284="",0.5,IF(B9284="",0.5,IF(C9284="",0.5,IF(E9284="",0.5,IF(Q9284="Y",0.01,0)))))</f>
        <v>0</v>
      </c>
      <c r="M9284">
        <f>COUNTIF(J9284:L9284,"&gt;0")</f>
        <v>0</v>
      </c>
      <c r="N9284" s="28" t="s">
        <v>66</v>
      </c>
      <c r="O9284">
        <f>IF(G9284="","",ABS(G9285-G9284))</f>
        <v>8.0000000000001847E-2</v>
      </c>
      <c r="P9284">
        <f>IF(H9284="","",ABS(H9285-H9284))</f>
        <v>0.1899999999999995</v>
      </c>
      <c r="R9284" s="2">
        <f>E9284-E9283</f>
        <v>1.0416666664241347E-2</v>
      </c>
      <c r="S9284" s="4">
        <f>MROUND(E9284,"0:15")</f>
        <v>45906.5625</v>
      </c>
    </row>
    <row r="9285" spans="1:19" x14ac:dyDescent="0.35">
      <c r="A9285">
        <v>2025</v>
      </c>
      <c r="B9285" t="s">
        <v>64</v>
      </c>
      <c r="C9285" t="s">
        <v>65</v>
      </c>
      <c r="D9285">
        <v>961</v>
      </c>
      <c r="E9285" s="39">
        <v>45906.572916666664</v>
      </c>
      <c r="F9285">
        <v>9.08</v>
      </c>
      <c r="G9285">
        <v>20.78</v>
      </c>
      <c r="H9285">
        <v>8.0500000000000007</v>
      </c>
      <c r="I9285">
        <v>90.8</v>
      </c>
      <c r="J9285">
        <f>IF(G9285="",0.5,IF(G9285&lt;=0,2,IF(G9285&gt;=40,2, IF(AND(G9285&gt;0,G9285&lt;1),5,IF(AND(G9285&gt;35,G9285&lt;40),5,IF(O9285&gt;=1.5,1.5,0))))))</f>
        <v>0</v>
      </c>
      <c r="K9285">
        <f>IF(H9285="",0.5,IF(H9285&lt;=0.1,2,IF(H9285&gt;=20,2, IF(AND(H9285&gt;0.1,H9285&lt;0.2),5,IF(AND(H9285&gt;16,H9285&lt;20),5,IF(P9285&gt;=2,1.5,0))))))</f>
        <v>0</v>
      </c>
      <c r="L9285">
        <f>IF(A9285="",0.5,IF(B9285="",0.5,IF(C9285="",0.5,IF(E9285="",0.5,IF(Q9285="Y",0.01,0)))))</f>
        <v>0</v>
      </c>
      <c r="M9285">
        <f>COUNTIF(J9285:L9285,"&gt;0")</f>
        <v>0</v>
      </c>
      <c r="N9285" s="28" t="s">
        <v>66</v>
      </c>
      <c r="O9285">
        <f>IF(G9285="","",ABS(G9286-G9285))</f>
        <v>0.14000000000000057</v>
      </c>
      <c r="P9285">
        <f>IF(H9285="","",ABS(H9286-H9285))</f>
        <v>0.20999999999999908</v>
      </c>
      <c r="R9285" s="2">
        <f>E9285-E9284</f>
        <v>1.0416666664241347E-2</v>
      </c>
      <c r="S9285" s="4">
        <f>MROUND(E9285,"0:15")</f>
        <v>45906.572916666664</v>
      </c>
    </row>
    <row r="9286" spans="1:19" x14ac:dyDescent="0.35">
      <c r="A9286">
        <v>2025</v>
      </c>
      <c r="B9286" t="s">
        <v>64</v>
      </c>
      <c r="C9286" t="s">
        <v>65</v>
      </c>
      <c r="D9286">
        <v>962</v>
      </c>
      <c r="E9286" s="39">
        <v>45906.583333333336</v>
      </c>
      <c r="F9286">
        <v>9.31</v>
      </c>
      <c r="G9286">
        <v>20.92</v>
      </c>
      <c r="H9286">
        <v>8.26</v>
      </c>
      <c r="I9286">
        <v>93.3</v>
      </c>
      <c r="J9286">
        <f>IF(G9286="",0.5,IF(G9286&lt;=0,2,IF(G9286&gt;=40,2, IF(AND(G9286&gt;0,G9286&lt;1),5,IF(AND(G9286&gt;35,G9286&lt;40),5,IF(O9286&gt;=1.5,1.5,0))))))</f>
        <v>0</v>
      </c>
      <c r="K9286">
        <f>IF(H9286="",0.5,IF(H9286&lt;=0.1,2,IF(H9286&gt;=20,2, IF(AND(H9286&gt;0.1,H9286&lt;0.2),5,IF(AND(H9286&gt;16,H9286&lt;20),5,IF(P9286&gt;=2,1.5,0))))))</f>
        <v>0</v>
      </c>
      <c r="L9286">
        <f>IF(A9286="",0.5,IF(B9286="",0.5,IF(C9286="",0.5,IF(E9286="",0.5,IF(Q9286="Y",0.01,0)))))</f>
        <v>0</v>
      </c>
      <c r="M9286">
        <f>COUNTIF(J9286:L9286,"&gt;0")</f>
        <v>0</v>
      </c>
      <c r="N9286" s="28" t="s">
        <v>66</v>
      </c>
      <c r="O9286">
        <f>IF(G9286="","",ABS(G9287-G9286))</f>
        <v>9.9999999999997868E-2</v>
      </c>
      <c r="P9286">
        <f>IF(H9286="","",ABS(H9287-H9286))</f>
        <v>0</v>
      </c>
      <c r="R9286" s="2">
        <f>E9286-E9285</f>
        <v>1.0416666671517305E-2</v>
      </c>
      <c r="S9286" s="4">
        <f>MROUND(E9286,"0:15")</f>
        <v>45906.583333333328</v>
      </c>
    </row>
    <row r="9287" spans="1:19" x14ac:dyDescent="0.35">
      <c r="A9287">
        <v>2025</v>
      </c>
      <c r="B9287" t="s">
        <v>64</v>
      </c>
      <c r="C9287" t="s">
        <v>65</v>
      </c>
      <c r="D9287">
        <v>963</v>
      </c>
      <c r="E9287" s="39">
        <v>45906.59375</v>
      </c>
      <c r="F9287">
        <v>9.32</v>
      </c>
      <c r="G9287">
        <v>21.02</v>
      </c>
      <c r="H9287">
        <v>8.26</v>
      </c>
      <c r="I9287">
        <v>93.6</v>
      </c>
      <c r="J9287">
        <f>IF(G9287="",0.5,IF(G9287&lt;=0,2,IF(G9287&gt;=40,2, IF(AND(G9287&gt;0,G9287&lt;1),5,IF(AND(G9287&gt;35,G9287&lt;40),5,IF(O9287&gt;=1.5,1.5,0))))))</f>
        <v>0</v>
      </c>
      <c r="K9287">
        <f>IF(H9287="",0.5,IF(H9287&lt;=0.1,2,IF(H9287&gt;=20,2, IF(AND(H9287&gt;0.1,H9287&lt;0.2),5,IF(AND(H9287&gt;16,H9287&lt;20),5,IF(P9287&gt;=2,1.5,0))))))</f>
        <v>0</v>
      </c>
      <c r="L9287">
        <f>IF(A9287="",0.5,IF(B9287="",0.5,IF(C9287="",0.5,IF(E9287="",0.5,IF(Q9287="Y",0.01,0)))))</f>
        <v>0</v>
      </c>
      <c r="M9287">
        <f>COUNTIF(J9287:L9287,"&gt;0")</f>
        <v>0</v>
      </c>
      <c r="N9287" s="28" t="s">
        <v>66</v>
      </c>
      <c r="O9287">
        <f>IF(G9287="","",ABS(G9288-G9287))</f>
        <v>8.0000000000001847E-2</v>
      </c>
      <c r="P9287">
        <f>IF(H9287="","",ABS(H9288-H9287))</f>
        <v>0.15000000000000036</v>
      </c>
      <c r="R9287" s="2">
        <f>E9287-E9286</f>
        <v>1.0416666664241347E-2</v>
      </c>
      <c r="S9287" s="4">
        <f>MROUND(E9287,"0:15")</f>
        <v>45906.59375</v>
      </c>
    </row>
    <row r="9288" spans="1:19" x14ac:dyDescent="0.35">
      <c r="A9288">
        <v>2025</v>
      </c>
      <c r="B9288" t="s">
        <v>64</v>
      </c>
      <c r="C9288" t="s">
        <v>65</v>
      </c>
      <c r="D9288">
        <v>964</v>
      </c>
      <c r="E9288" s="39">
        <v>45906.604166666664</v>
      </c>
      <c r="F9288">
        <v>9.49</v>
      </c>
      <c r="G9288">
        <v>21.1</v>
      </c>
      <c r="H9288">
        <v>8.41</v>
      </c>
      <c r="I9288">
        <v>95.4</v>
      </c>
      <c r="J9288">
        <f>IF(G9288="",0.5,IF(G9288&lt;=0,2,IF(G9288&gt;=40,2, IF(AND(G9288&gt;0,G9288&lt;1),5,IF(AND(G9288&gt;35,G9288&lt;40),5,IF(O9288&gt;=1.5,1.5,0))))))</f>
        <v>0</v>
      </c>
      <c r="K9288">
        <f>IF(H9288="",0.5,IF(H9288&lt;=0.1,2,IF(H9288&gt;=20,2, IF(AND(H9288&gt;0.1,H9288&lt;0.2),5,IF(AND(H9288&gt;16,H9288&lt;20),5,IF(P9288&gt;=2,1.5,0))))))</f>
        <v>0</v>
      </c>
      <c r="L9288">
        <f>IF(A9288="",0.5,IF(B9288="",0.5,IF(C9288="",0.5,IF(E9288="",0.5,IF(Q9288="Y",0.01,0)))))</f>
        <v>0</v>
      </c>
      <c r="M9288">
        <f>COUNTIF(J9288:L9288,"&gt;0")</f>
        <v>0</v>
      </c>
      <c r="N9288" s="28" t="s">
        <v>66</v>
      </c>
      <c r="O9288">
        <f>IF(G9288="","",ABS(G9289-G9288))</f>
        <v>0.17999999999999972</v>
      </c>
      <c r="P9288">
        <f>IF(H9288="","",ABS(H9289-H9288))</f>
        <v>2.9999999999999361E-2</v>
      </c>
      <c r="R9288" s="2">
        <f>E9288-E9287</f>
        <v>1.0416666664241347E-2</v>
      </c>
      <c r="S9288" s="4">
        <f>MROUND(E9288,"0:15")</f>
        <v>45906.604166666664</v>
      </c>
    </row>
    <row r="9289" spans="1:19" x14ac:dyDescent="0.35">
      <c r="A9289">
        <v>2025</v>
      </c>
      <c r="B9289" t="s">
        <v>64</v>
      </c>
      <c r="C9289" t="s">
        <v>65</v>
      </c>
      <c r="D9289">
        <v>965</v>
      </c>
      <c r="E9289" s="39">
        <v>45906.614583333336</v>
      </c>
      <c r="F9289">
        <v>9.52</v>
      </c>
      <c r="G9289">
        <v>21.28</v>
      </c>
      <c r="H9289">
        <v>8.44</v>
      </c>
      <c r="I9289">
        <v>96.1</v>
      </c>
      <c r="J9289">
        <f>IF(G9289="",0.5,IF(G9289&lt;=0,2,IF(G9289&gt;=40,2, IF(AND(G9289&gt;0,G9289&lt;1),5,IF(AND(G9289&gt;35,G9289&lt;40),5,IF(O9289&gt;=1.5,1.5,0))))))</f>
        <v>0</v>
      </c>
      <c r="K9289">
        <f>IF(H9289="",0.5,IF(H9289&lt;=0.1,2,IF(H9289&gt;=20,2, IF(AND(H9289&gt;0.1,H9289&lt;0.2),5,IF(AND(H9289&gt;16,H9289&lt;20),5,IF(P9289&gt;=2,1.5,0))))))</f>
        <v>0</v>
      </c>
      <c r="L9289">
        <f>IF(A9289="",0.5,IF(B9289="",0.5,IF(C9289="",0.5,IF(E9289="",0.5,IF(Q9289="Y",0.01,0)))))</f>
        <v>0</v>
      </c>
      <c r="M9289">
        <f>COUNTIF(J9289:L9289,"&gt;0")</f>
        <v>0</v>
      </c>
      <c r="N9289" s="28" t="s">
        <v>66</v>
      </c>
      <c r="O9289">
        <f>IF(G9289="","",ABS(G9290-G9289))</f>
        <v>0</v>
      </c>
      <c r="P9289">
        <f>IF(H9289="","",ABS(H9290-H9289))</f>
        <v>0.21999999999999886</v>
      </c>
      <c r="R9289" s="2">
        <f>E9289-E9288</f>
        <v>1.0416666671517305E-2</v>
      </c>
      <c r="S9289" s="4">
        <f>MROUND(E9289,"0:15")</f>
        <v>45906.614583333328</v>
      </c>
    </row>
    <row r="9290" spans="1:19" x14ac:dyDescent="0.35">
      <c r="A9290">
        <v>2025</v>
      </c>
      <c r="B9290" t="s">
        <v>64</v>
      </c>
      <c r="C9290" t="s">
        <v>65</v>
      </c>
      <c r="D9290">
        <v>966</v>
      </c>
      <c r="E9290" s="39">
        <v>45906.625</v>
      </c>
      <c r="F9290">
        <v>9.27</v>
      </c>
      <c r="G9290">
        <v>21.28</v>
      </c>
      <c r="H9290">
        <v>8.2200000000000006</v>
      </c>
      <c r="I9290">
        <v>93.5</v>
      </c>
      <c r="J9290">
        <f>IF(G9290="",0.5,IF(G9290&lt;=0,2,IF(G9290&gt;=40,2, IF(AND(G9290&gt;0,G9290&lt;1),5,IF(AND(G9290&gt;35,G9290&lt;40),5,IF(O9290&gt;=1.5,1.5,0))))))</f>
        <v>0</v>
      </c>
      <c r="K9290">
        <f>IF(H9290="",0.5,IF(H9290&lt;=0.1,2,IF(H9290&gt;=20,2, IF(AND(H9290&gt;0.1,H9290&lt;0.2),5,IF(AND(H9290&gt;16,H9290&lt;20),5,IF(P9290&gt;=2,1.5,0))))))</f>
        <v>0</v>
      </c>
      <c r="L9290">
        <f>IF(A9290="",0.5,IF(B9290="",0.5,IF(C9290="",0.5,IF(E9290="",0.5,IF(Q9290="Y",0.01,0)))))</f>
        <v>0</v>
      </c>
      <c r="M9290">
        <f>COUNTIF(J9290:L9290,"&gt;0")</f>
        <v>0</v>
      </c>
      <c r="N9290" s="28" t="s">
        <v>66</v>
      </c>
      <c r="O9290">
        <f>IF(G9290="","",ABS(G9291-G9290))</f>
        <v>1.9999999999999574E-2</v>
      </c>
      <c r="P9290">
        <f>IF(H9290="","",ABS(H9291-H9290))</f>
        <v>0.24000000000000021</v>
      </c>
      <c r="R9290" s="2">
        <f>E9290-E9289</f>
        <v>1.0416666664241347E-2</v>
      </c>
      <c r="S9290" s="4">
        <f>MROUND(E9290,"0:15")</f>
        <v>45906.625</v>
      </c>
    </row>
    <row r="9291" spans="1:19" x14ac:dyDescent="0.35">
      <c r="A9291">
        <v>2025</v>
      </c>
      <c r="B9291" t="s">
        <v>64</v>
      </c>
      <c r="C9291" t="s">
        <v>65</v>
      </c>
      <c r="D9291">
        <v>967</v>
      </c>
      <c r="E9291" s="39">
        <v>45906.635416666664</v>
      </c>
      <c r="F9291">
        <v>9.5399999999999991</v>
      </c>
      <c r="G9291">
        <v>21.3</v>
      </c>
      <c r="H9291">
        <v>8.4600000000000009</v>
      </c>
      <c r="I9291">
        <v>96.3</v>
      </c>
      <c r="J9291">
        <f>IF(G9291="",0.5,IF(G9291&lt;=0,2,IF(G9291&gt;=40,2, IF(AND(G9291&gt;0,G9291&lt;1),5,IF(AND(G9291&gt;35,G9291&lt;40),5,IF(O9291&gt;=1.5,1.5,0))))))</f>
        <v>0</v>
      </c>
      <c r="K9291">
        <f>IF(H9291="",0.5,IF(H9291&lt;=0.1,2,IF(H9291&gt;=20,2, IF(AND(H9291&gt;0.1,H9291&lt;0.2),5,IF(AND(H9291&gt;16,H9291&lt;20),5,IF(P9291&gt;=2,1.5,0))))))</f>
        <v>0</v>
      </c>
      <c r="L9291">
        <f>IF(A9291="",0.5,IF(B9291="",0.5,IF(C9291="",0.5,IF(E9291="",0.5,IF(Q9291="Y",0.01,0)))))</f>
        <v>0</v>
      </c>
      <c r="M9291">
        <f>COUNTIF(J9291:L9291,"&gt;0")</f>
        <v>0</v>
      </c>
      <c r="N9291" s="28" t="s">
        <v>66</v>
      </c>
      <c r="O9291">
        <f>IF(G9291="","",ABS(G9292-G9291))</f>
        <v>0.14000000000000057</v>
      </c>
      <c r="P9291">
        <f>IF(H9291="","",ABS(H9292-H9291))</f>
        <v>0.14999999999999858</v>
      </c>
      <c r="R9291" s="2">
        <f>E9291-E9290</f>
        <v>1.0416666664241347E-2</v>
      </c>
      <c r="S9291" s="4">
        <f>MROUND(E9291,"0:15")</f>
        <v>45906.635416666664</v>
      </c>
    </row>
    <row r="9292" spans="1:19" x14ac:dyDescent="0.35">
      <c r="A9292">
        <v>2025</v>
      </c>
      <c r="B9292" t="s">
        <v>64</v>
      </c>
      <c r="C9292" t="s">
        <v>65</v>
      </c>
      <c r="D9292">
        <v>968</v>
      </c>
      <c r="E9292" s="39">
        <v>45906.645833333336</v>
      </c>
      <c r="F9292">
        <v>9.7100000000000009</v>
      </c>
      <c r="G9292">
        <v>21.44</v>
      </c>
      <c r="H9292">
        <v>8.61</v>
      </c>
      <c r="I9292">
        <v>98.2</v>
      </c>
      <c r="J9292">
        <f>IF(G9292="",0.5,IF(G9292&lt;=0,2,IF(G9292&gt;=40,2, IF(AND(G9292&gt;0,G9292&lt;1),5,IF(AND(G9292&gt;35,G9292&lt;40),5,IF(O9292&gt;=1.5,1.5,0))))))</f>
        <v>0</v>
      </c>
      <c r="K9292">
        <f>IF(H9292="",0.5,IF(H9292&lt;=0.1,2,IF(H9292&gt;=20,2, IF(AND(H9292&gt;0.1,H9292&lt;0.2),5,IF(AND(H9292&gt;16,H9292&lt;20),5,IF(P9292&gt;=2,1.5,0))))))</f>
        <v>0</v>
      </c>
      <c r="L9292">
        <f>IF(A9292="",0.5,IF(B9292="",0.5,IF(C9292="",0.5,IF(E9292="",0.5,IF(Q9292="Y",0.01,0)))))</f>
        <v>0</v>
      </c>
      <c r="M9292">
        <f>COUNTIF(J9292:L9292,"&gt;0")</f>
        <v>0</v>
      </c>
      <c r="N9292" s="28" t="s">
        <v>66</v>
      </c>
      <c r="O9292">
        <f>IF(G9292="","",ABS(G9293-G9292))</f>
        <v>1.9999999999999574E-2</v>
      </c>
      <c r="P9292">
        <f>IF(H9292="","",ABS(H9293-H9292))</f>
        <v>0.10999999999999943</v>
      </c>
      <c r="R9292" s="2">
        <f>E9292-E9291</f>
        <v>1.0416666671517305E-2</v>
      </c>
      <c r="S9292" s="4">
        <f>MROUND(E9292,"0:15")</f>
        <v>45906.645833333328</v>
      </c>
    </row>
    <row r="9293" spans="1:19" x14ac:dyDescent="0.35">
      <c r="A9293">
        <v>2025</v>
      </c>
      <c r="B9293" t="s">
        <v>64</v>
      </c>
      <c r="C9293" t="s">
        <v>65</v>
      </c>
      <c r="D9293">
        <v>969</v>
      </c>
      <c r="E9293" s="39">
        <v>45906.65625</v>
      </c>
      <c r="F9293">
        <v>9.59</v>
      </c>
      <c r="G9293">
        <v>21.46</v>
      </c>
      <c r="H9293">
        <v>8.5</v>
      </c>
      <c r="I9293">
        <v>97.1</v>
      </c>
      <c r="J9293">
        <f>IF(G9293="",0.5,IF(G9293&lt;=0,2,IF(G9293&gt;=40,2, IF(AND(G9293&gt;0,G9293&lt;1),5,IF(AND(G9293&gt;35,G9293&lt;40),5,IF(O9293&gt;=1.5,1.5,0))))))</f>
        <v>0</v>
      </c>
      <c r="K9293">
        <f>IF(H9293="",0.5,IF(H9293&lt;=0.1,2,IF(H9293&gt;=20,2, IF(AND(H9293&gt;0.1,H9293&lt;0.2),5,IF(AND(H9293&gt;16,H9293&lt;20),5,IF(P9293&gt;=2,1.5,0))))))</f>
        <v>0</v>
      </c>
      <c r="L9293">
        <f>IF(A9293="",0.5,IF(B9293="",0.5,IF(C9293="",0.5,IF(E9293="",0.5,IF(Q9293="Y",0.01,0)))))</f>
        <v>0</v>
      </c>
      <c r="M9293">
        <f>COUNTIF(J9293:L9293,"&gt;0")</f>
        <v>0</v>
      </c>
      <c r="N9293" s="28" t="s">
        <v>66</v>
      </c>
      <c r="O9293">
        <f>IF(G9293="","",ABS(G9294-G9293))</f>
        <v>3.9999999999999147E-2</v>
      </c>
      <c r="P9293">
        <f>IF(H9293="","",ABS(H9294-H9293))</f>
        <v>5.0000000000000711E-2</v>
      </c>
      <c r="R9293" s="2">
        <f>E9293-E9292</f>
        <v>1.0416666664241347E-2</v>
      </c>
      <c r="S9293" s="4">
        <f>MROUND(E9293,"0:15")</f>
        <v>45906.65625</v>
      </c>
    </row>
    <row r="9294" spans="1:19" x14ac:dyDescent="0.35">
      <c r="A9294">
        <v>2025</v>
      </c>
      <c r="B9294" t="s">
        <v>64</v>
      </c>
      <c r="C9294" t="s">
        <v>65</v>
      </c>
      <c r="D9294">
        <v>970</v>
      </c>
      <c r="E9294" s="39">
        <v>45906.666666666664</v>
      </c>
      <c r="F9294">
        <v>9.5299999999999994</v>
      </c>
      <c r="G9294">
        <v>21.42</v>
      </c>
      <c r="H9294">
        <v>8.4499999999999993</v>
      </c>
      <c r="I9294">
        <v>96.4</v>
      </c>
      <c r="J9294">
        <f>IF(G9294="",0.5,IF(G9294&lt;=0,2,IF(G9294&gt;=40,2, IF(AND(G9294&gt;0,G9294&lt;1),5,IF(AND(G9294&gt;35,G9294&lt;40),5,IF(O9294&gt;=1.5,1.5,0))))))</f>
        <v>0</v>
      </c>
      <c r="K9294">
        <f>IF(H9294="",0.5,IF(H9294&lt;=0.1,2,IF(H9294&gt;=20,2, IF(AND(H9294&gt;0.1,H9294&lt;0.2),5,IF(AND(H9294&gt;16,H9294&lt;20),5,IF(P9294&gt;=2,1.5,0))))))</f>
        <v>0</v>
      </c>
      <c r="L9294">
        <f>IF(A9294="",0.5,IF(B9294="",0.5,IF(C9294="",0.5,IF(E9294="",0.5,IF(Q9294="Y",0.01,0)))))</f>
        <v>0</v>
      </c>
      <c r="M9294">
        <f>COUNTIF(J9294:L9294,"&gt;0")</f>
        <v>0</v>
      </c>
      <c r="N9294" s="28" t="s">
        <v>66</v>
      </c>
      <c r="O9294">
        <f>IF(G9294="","",ABS(G9295-G9294))</f>
        <v>0</v>
      </c>
      <c r="P9294">
        <f>IF(H9294="","",ABS(H9295-H9294))</f>
        <v>2.000000000000135E-2</v>
      </c>
      <c r="R9294" s="2">
        <f>E9294-E9293</f>
        <v>1.0416666664241347E-2</v>
      </c>
      <c r="S9294" s="4">
        <f>MROUND(E9294,"0:15")</f>
        <v>45906.666666666664</v>
      </c>
    </row>
    <row r="9295" spans="1:19" x14ac:dyDescent="0.35">
      <c r="A9295">
        <v>2025</v>
      </c>
      <c r="B9295" t="s">
        <v>64</v>
      </c>
      <c r="C9295" t="s">
        <v>65</v>
      </c>
      <c r="D9295">
        <v>971</v>
      </c>
      <c r="E9295" s="39">
        <v>45906.677083333336</v>
      </c>
      <c r="F9295">
        <v>9.56</v>
      </c>
      <c r="G9295">
        <v>21.42</v>
      </c>
      <c r="H9295">
        <v>8.4700000000000006</v>
      </c>
      <c r="I9295">
        <v>96.7</v>
      </c>
      <c r="J9295">
        <f>IF(G9295="",0.5,IF(G9295&lt;=0,2,IF(G9295&gt;=40,2, IF(AND(G9295&gt;0,G9295&lt;1),5,IF(AND(G9295&gt;35,G9295&lt;40),5,IF(O9295&gt;=1.5,1.5,0))))))</f>
        <v>0</v>
      </c>
      <c r="K9295">
        <f>IF(H9295="",0.5,IF(H9295&lt;=0.1,2,IF(H9295&gt;=20,2, IF(AND(H9295&gt;0.1,H9295&lt;0.2),5,IF(AND(H9295&gt;16,H9295&lt;20),5,IF(P9295&gt;=2,1.5,0))))))</f>
        <v>0</v>
      </c>
      <c r="L9295">
        <f>IF(A9295="",0.5,IF(B9295="",0.5,IF(C9295="",0.5,IF(E9295="",0.5,IF(Q9295="Y",0.01,0)))))</f>
        <v>0</v>
      </c>
      <c r="M9295">
        <f>COUNTIF(J9295:L9295,"&gt;0")</f>
        <v>0</v>
      </c>
      <c r="N9295" s="28" t="s">
        <v>66</v>
      </c>
      <c r="O9295">
        <f>IF(G9295="","",ABS(G9296-G9295))</f>
        <v>3.9999999999999147E-2</v>
      </c>
      <c r="P9295">
        <f>IF(H9295="","",ABS(H9296-H9295))</f>
        <v>8.9999999999999858E-2</v>
      </c>
      <c r="R9295" s="2">
        <f>E9295-E9294</f>
        <v>1.0416666671517305E-2</v>
      </c>
      <c r="S9295" s="4">
        <f>MROUND(E9295,"0:15")</f>
        <v>45906.677083333328</v>
      </c>
    </row>
    <row r="9296" spans="1:19" x14ac:dyDescent="0.35">
      <c r="A9296">
        <v>2025</v>
      </c>
      <c r="B9296" t="s">
        <v>64</v>
      </c>
      <c r="C9296" t="s">
        <v>65</v>
      </c>
      <c r="D9296">
        <v>972</v>
      </c>
      <c r="E9296" s="39">
        <v>45906.6875</v>
      </c>
      <c r="F9296">
        <v>9.4600000000000009</v>
      </c>
      <c r="G9296">
        <v>21.46</v>
      </c>
      <c r="H9296">
        <v>8.3800000000000008</v>
      </c>
      <c r="I9296">
        <v>95.7</v>
      </c>
      <c r="J9296">
        <f>IF(G9296="",0.5,IF(G9296&lt;=0,2,IF(G9296&gt;=40,2, IF(AND(G9296&gt;0,G9296&lt;1),5,IF(AND(G9296&gt;35,G9296&lt;40),5,IF(O9296&gt;=1.5,1.5,0))))))</f>
        <v>0</v>
      </c>
      <c r="K9296">
        <f>IF(H9296="",0.5,IF(H9296&lt;=0.1,2,IF(H9296&gt;=20,2, IF(AND(H9296&gt;0.1,H9296&lt;0.2),5,IF(AND(H9296&gt;16,H9296&lt;20),5,IF(P9296&gt;=2,1.5,0))))))</f>
        <v>0</v>
      </c>
      <c r="L9296">
        <f>IF(A9296="",0.5,IF(B9296="",0.5,IF(C9296="",0.5,IF(E9296="",0.5,IF(Q9296="Y",0.01,0)))))</f>
        <v>0</v>
      </c>
      <c r="M9296">
        <f>COUNTIF(J9296:L9296,"&gt;0")</f>
        <v>0</v>
      </c>
      <c r="N9296" s="28" t="s">
        <v>66</v>
      </c>
      <c r="O9296">
        <f>IF(G9296="","",ABS(G9297-G9296))</f>
        <v>1.9999999999999574E-2</v>
      </c>
      <c r="P9296">
        <f>IF(H9296="","",ABS(H9297-H9296))</f>
        <v>6.0000000000000497E-2</v>
      </c>
      <c r="R9296" s="2">
        <f>E9296-E9295</f>
        <v>1.0416666664241347E-2</v>
      </c>
      <c r="S9296" s="4">
        <f>MROUND(E9296,"0:15")</f>
        <v>45906.6875</v>
      </c>
    </row>
    <row r="9297" spans="1:19" x14ac:dyDescent="0.35">
      <c r="A9297">
        <v>2025</v>
      </c>
      <c r="B9297" t="s">
        <v>64</v>
      </c>
      <c r="C9297" t="s">
        <v>65</v>
      </c>
      <c r="D9297">
        <v>973</v>
      </c>
      <c r="E9297" s="39">
        <v>45906.697916666664</v>
      </c>
      <c r="F9297">
        <v>9.39</v>
      </c>
      <c r="G9297">
        <v>21.44</v>
      </c>
      <c r="H9297">
        <v>8.32</v>
      </c>
      <c r="I9297">
        <v>95</v>
      </c>
      <c r="J9297">
        <f>IF(G9297="",0.5,IF(G9297&lt;=0,2,IF(G9297&gt;=40,2, IF(AND(G9297&gt;0,G9297&lt;1),5,IF(AND(G9297&gt;35,G9297&lt;40),5,IF(O9297&gt;=1.5,1.5,0))))))</f>
        <v>0</v>
      </c>
      <c r="K9297">
        <f>IF(H9297="",0.5,IF(H9297&lt;=0.1,2,IF(H9297&gt;=20,2, IF(AND(H9297&gt;0.1,H9297&lt;0.2),5,IF(AND(H9297&gt;16,H9297&lt;20),5,IF(P9297&gt;=2,1.5,0))))))</f>
        <v>0</v>
      </c>
      <c r="L9297">
        <f>IF(A9297="",0.5,IF(B9297="",0.5,IF(C9297="",0.5,IF(E9297="",0.5,IF(Q9297="Y",0.01,0)))))</f>
        <v>0</v>
      </c>
      <c r="M9297">
        <f>COUNTIF(J9297:L9297,"&gt;0")</f>
        <v>0</v>
      </c>
      <c r="N9297" s="28" t="s">
        <v>66</v>
      </c>
      <c r="O9297">
        <f>IF(G9297="","",ABS(G9298-G9297))</f>
        <v>1.9999999999999574E-2</v>
      </c>
      <c r="P9297">
        <f>IF(H9297="","",ABS(H9298-H9297))</f>
        <v>0</v>
      </c>
      <c r="R9297" s="2">
        <f>E9297-E9296</f>
        <v>1.0416666664241347E-2</v>
      </c>
      <c r="S9297" s="4">
        <f>MROUND(E9297,"0:15")</f>
        <v>45906.697916666664</v>
      </c>
    </row>
    <row r="9298" spans="1:19" x14ac:dyDescent="0.35">
      <c r="A9298">
        <v>2025</v>
      </c>
      <c r="B9298" t="s">
        <v>64</v>
      </c>
      <c r="C9298" t="s">
        <v>65</v>
      </c>
      <c r="D9298">
        <v>974</v>
      </c>
      <c r="E9298" s="39">
        <v>45906.708333333336</v>
      </c>
      <c r="F9298">
        <v>9.39</v>
      </c>
      <c r="G9298">
        <v>21.42</v>
      </c>
      <c r="H9298">
        <v>8.32</v>
      </c>
      <c r="I9298">
        <v>94.9</v>
      </c>
      <c r="J9298">
        <f>IF(G9298="",0.5,IF(G9298&lt;=0,2,IF(G9298&gt;=40,2, IF(AND(G9298&gt;0,G9298&lt;1),5,IF(AND(G9298&gt;35,G9298&lt;40),5,IF(O9298&gt;=1.5,1.5,0))))))</f>
        <v>0</v>
      </c>
      <c r="K9298">
        <f>IF(H9298="",0.5,IF(H9298&lt;=0.1,2,IF(H9298&gt;=20,2, IF(AND(H9298&gt;0.1,H9298&lt;0.2),5,IF(AND(H9298&gt;16,H9298&lt;20),5,IF(P9298&gt;=2,1.5,0))))))</f>
        <v>0</v>
      </c>
      <c r="L9298">
        <f>IF(A9298="",0.5,IF(B9298="",0.5,IF(C9298="",0.5,IF(E9298="",0.5,IF(Q9298="Y",0.01,0)))))</f>
        <v>0</v>
      </c>
      <c r="M9298">
        <f>COUNTIF(J9298:L9298,"&gt;0")</f>
        <v>0</v>
      </c>
      <c r="N9298" s="28" t="s">
        <v>66</v>
      </c>
      <c r="O9298">
        <f>IF(G9298="","",ABS(G9299-G9298))</f>
        <v>2.0000000000003126E-2</v>
      </c>
      <c r="P9298">
        <f>IF(H9298="","",ABS(H9299-H9298))</f>
        <v>9.9999999999999645E-2</v>
      </c>
      <c r="R9298" s="2">
        <f>E9298-E9297</f>
        <v>1.0416666671517305E-2</v>
      </c>
      <c r="S9298" s="4">
        <f>MROUND(E9298,"0:15")</f>
        <v>45906.708333333328</v>
      </c>
    </row>
    <row r="9299" spans="1:19" x14ac:dyDescent="0.35">
      <c r="A9299">
        <v>2025</v>
      </c>
      <c r="B9299" t="s">
        <v>64</v>
      </c>
      <c r="C9299" t="s">
        <v>65</v>
      </c>
      <c r="D9299">
        <v>975</v>
      </c>
      <c r="E9299" s="39">
        <v>45906.71875</v>
      </c>
      <c r="F9299">
        <v>9.2799999999999994</v>
      </c>
      <c r="G9299">
        <v>21.4</v>
      </c>
      <c r="H9299">
        <v>8.2200000000000006</v>
      </c>
      <c r="I9299">
        <v>93.8</v>
      </c>
      <c r="J9299">
        <f>IF(G9299="",0.5,IF(G9299&lt;=0,2,IF(G9299&gt;=40,2, IF(AND(G9299&gt;0,G9299&lt;1),5,IF(AND(G9299&gt;35,G9299&lt;40),5,IF(O9299&gt;=1.5,1.5,0))))))</f>
        <v>0</v>
      </c>
      <c r="K9299">
        <f>IF(H9299="",0.5,IF(H9299&lt;=0.1,2,IF(H9299&gt;=20,2, IF(AND(H9299&gt;0.1,H9299&lt;0.2),5,IF(AND(H9299&gt;16,H9299&lt;20),5,IF(P9299&gt;=2,1.5,0))))))</f>
        <v>0</v>
      </c>
      <c r="L9299">
        <f>IF(A9299="",0.5,IF(B9299="",0.5,IF(C9299="",0.5,IF(E9299="",0.5,IF(Q9299="Y",0.01,0)))))</f>
        <v>0</v>
      </c>
      <c r="M9299">
        <f>COUNTIF(J9299:L9299,"&gt;0")</f>
        <v>0</v>
      </c>
      <c r="N9299" s="28" t="s">
        <v>66</v>
      </c>
      <c r="O9299">
        <f>IF(G9299="","",ABS(G9300-G9299))</f>
        <v>1.9999999999999574E-2</v>
      </c>
      <c r="P9299">
        <f>IF(H9299="","",ABS(H9300-H9299))</f>
        <v>0.11000000000000121</v>
      </c>
      <c r="R9299" s="2">
        <f>E9299-E9298</f>
        <v>1.0416666664241347E-2</v>
      </c>
      <c r="S9299" s="4">
        <f>MROUND(E9299,"0:15")</f>
        <v>45906.71875</v>
      </c>
    </row>
    <row r="9300" spans="1:19" x14ac:dyDescent="0.35">
      <c r="A9300">
        <v>2025</v>
      </c>
      <c r="B9300" t="s">
        <v>64</v>
      </c>
      <c r="C9300" t="s">
        <v>65</v>
      </c>
      <c r="D9300">
        <v>976</v>
      </c>
      <c r="E9300" s="39">
        <v>45906.729166666664</v>
      </c>
      <c r="F9300">
        <v>9.16</v>
      </c>
      <c r="G9300">
        <v>21.38</v>
      </c>
      <c r="H9300">
        <v>8.11</v>
      </c>
      <c r="I9300">
        <v>92.5</v>
      </c>
      <c r="J9300">
        <f>IF(G9300="",0.5,IF(G9300&lt;=0,2,IF(G9300&gt;=40,2, IF(AND(G9300&gt;0,G9300&lt;1),5,IF(AND(G9300&gt;35,G9300&lt;40),5,IF(O9300&gt;=1.5,1.5,0))))))</f>
        <v>0</v>
      </c>
      <c r="K9300">
        <f>IF(H9300="",0.5,IF(H9300&lt;=0.1,2,IF(H9300&gt;=20,2, IF(AND(H9300&gt;0.1,H9300&lt;0.2),5,IF(AND(H9300&gt;16,H9300&lt;20),5,IF(P9300&gt;=2,1.5,0))))))</f>
        <v>0</v>
      </c>
      <c r="L9300">
        <f>IF(A9300="",0.5,IF(B9300="",0.5,IF(C9300="",0.5,IF(E9300="",0.5,IF(Q9300="Y",0.01,0)))))</f>
        <v>0</v>
      </c>
      <c r="M9300">
        <f>COUNTIF(J9300:L9300,"&gt;0")</f>
        <v>0</v>
      </c>
      <c r="N9300" s="28" t="s">
        <v>66</v>
      </c>
      <c r="O9300">
        <f>IF(G9300="","",ABS(G9301-G9300))</f>
        <v>5.9999999999998721E-2</v>
      </c>
      <c r="P9300">
        <f>IF(H9300="","",ABS(H9301-H9300))</f>
        <v>4.9999999999998934E-2</v>
      </c>
      <c r="R9300" s="2">
        <f>E9300-E9299</f>
        <v>1.0416666664241347E-2</v>
      </c>
      <c r="S9300" s="4">
        <f>MROUND(E9300,"0:15")</f>
        <v>45906.729166666664</v>
      </c>
    </row>
    <row r="9301" spans="1:19" x14ac:dyDescent="0.35">
      <c r="A9301">
        <v>2025</v>
      </c>
      <c r="B9301" t="s">
        <v>64</v>
      </c>
      <c r="C9301" t="s">
        <v>65</v>
      </c>
      <c r="D9301">
        <v>977</v>
      </c>
      <c r="E9301" s="39">
        <v>45906.739583333336</v>
      </c>
      <c r="F9301">
        <v>9.1</v>
      </c>
      <c r="G9301">
        <v>21.32</v>
      </c>
      <c r="H9301">
        <v>8.06</v>
      </c>
      <c r="I9301">
        <v>91.8</v>
      </c>
      <c r="J9301">
        <f>IF(G9301="",0.5,IF(G9301&lt;=0,2,IF(G9301&gt;=40,2, IF(AND(G9301&gt;0,G9301&lt;1),5,IF(AND(G9301&gt;35,G9301&lt;40),5,IF(O9301&gt;=1.5,1.5,0))))))</f>
        <v>0</v>
      </c>
      <c r="K9301">
        <f>IF(H9301="",0.5,IF(H9301&lt;=0.1,2,IF(H9301&gt;=20,2, IF(AND(H9301&gt;0.1,H9301&lt;0.2),5,IF(AND(H9301&gt;16,H9301&lt;20),5,IF(P9301&gt;=2,1.5,0))))))</f>
        <v>0</v>
      </c>
      <c r="L9301">
        <f>IF(A9301="",0.5,IF(B9301="",0.5,IF(C9301="",0.5,IF(E9301="",0.5,IF(Q9301="Y",0.01,0)))))</f>
        <v>0</v>
      </c>
      <c r="M9301">
        <f>COUNTIF(J9301:L9301,"&gt;0")</f>
        <v>0</v>
      </c>
      <c r="N9301" s="28" t="s">
        <v>66</v>
      </c>
      <c r="O9301">
        <f>IF(G9301="","",ABS(G9302-G9301))</f>
        <v>5.9999999999998721E-2</v>
      </c>
      <c r="P9301">
        <f>IF(H9301="","",ABS(H9302-H9301))</f>
        <v>0.5600000000000005</v>
      </c>
      <c r="R9301" s="2">
        <f>E9301-E9300</f>
        <v>1.0416666671517305E-2</v>
      </c>
      <c r="S9301" s="4">
        <f>MROUND(E9301,"0:15")</f>
        <v>45906.739583333328</v>
      </c>
    </row>
    <row r="9302" spans="1:19" x14ac:dyDescent="0.35">
      <c r="A9302">
        <v>2025</v>
      </c>
      <c r="B9302" t="s">
        <v>64</v>
      </c>
      <c r="C9302" t="s">
        <v>65</v>
      </c>
      <c r="D9302">
        <v>978</v>
      </c>
      <c r="E9302" s="39">
        <v>45906.75</v>
      </c>
      <c r="F9302">
        <v>8.4700000000000006</v>
      </c>
      <c r="G9302">
        <v>21.26</v>
      </c>
      <c r="H9302">
        <v>7.5</v>
      </c>
      <c r="I9302">
        <v>85.3</v>
      </c>
      <c r="J9302">
        <f>IF(G9302="",0.5,IF(G9302&lt;=0,2,IF(G9302&gt;=40,2, IF(AND(G9302&gt;0,G9302&lt;1),5,IF(AND(G9302&gt;35,G9302&lt;40),5,IF(O9302&gt;=1.5,1.5,0))))))</f>
        <v>0</v>
      </c>
      <c r="K9302">
        <f>IF(H9302="",0.5,IF(H9302&lt;=0.1,2,IF(H9302&gt;=20,2, IF(AND(H9302&gt;0.1,H9302&lt;0.2),5,IF(AND(H9302&gt;16,H9302&lt;20),5,IF(P9302&gt;=2,1.5,0))))))</f>
        <v>0</v>
      </c>
      <c r="L9302">
        <f>IF(A9302="",0.5,IF(B9302="",0.5,IF(C9302="",0.5,IF(E9302="",0.5,IF(Q9302="Y",0.01,0)))))</f>
        <v>0</v>
      </c>
      <c r="M9302">
        <f>COUNTIF(J9302:L9302,"&gt;0")</f>
        <v>0</v>
      </c>
      <c r="N9302" s="28" t="s">
        <v>66</v>
      </c>
      <c r="O9302">
        <f>IF(G9302="","",ABS(G9303-G9302))</f>
        <v>6.0000000000002274E-2</v>
      </c>
      <c r="P9302">
        <f>IF(H9302="","",ABS(H9303-H9302))</f>
        <v>0.29999999999999982</v>
      </c>
      <c r="R9302" s="2">
        <f>E9302-E9301</f>
        <v>1.0416666664241347E-2</v>
      </c>
      <c r="S9302" s="4">
        <f>MROUND(E9302,"0:15")</f>
        <v>45906.75</v>
      </c>
    </row>
    <row r="9303" spans="1:19" x14ac:dyDescent="0.35">
      <c r="A9303">
        <v>2025</v>
      </c>
      <c r="B9303" t="s">
        <v>64</v>
      </c>
      <c r="C9303" t="s">
        <v>65</v>
      </c>
      <c r="D9303">
        <v>979</v>
      </c>
      <c r="E9303" s="39">
        <v>45906.760416666664</v>
      </c>
      <c r="F9303">
        <v>8.81</v>
      </c>
      <c r="G9303">
        <v>21.2</v>
      </c>
      <c r="H9303">
        <v>7.8</v>
      </c>
      <c r="I9303">
        <v>88.6</v>
      </c>
      <c r="J9303">
        <f>IF(G9303="",0.5,IF(G9303&lt;=0,2,IF(G9303&gt;=40,2, IF(AND(G9303&gt;0,G9303&lt;1),5,IF(AND(G9303&gt;35,G9303&lt;40),5,IF(O9303&gt;=1.5,1.5,0))))))</f>
        <v>0</v>
      </c>
      <c r="K9303">
        <f>IF(H9303="",0.5,IF(H9303&lt;=0.1,2,IF(H9303&gt;=20,2, IF(AND(H9303&gt;0.1,H9303&lt;0.2),5,IF(AND(H9303&gt;16,H9303&lt;20),5,IF(P9303&gt;=2,1.5,0))))))</f>
        <v>0</v>
      </c>
      <c r="L9303">
        <f>IF(A9303="",0.5,IF(B9303="",0.5,IF(C9303="",0.5,IF(E9303="",0.5,IF(Q9303="Y",0.01,0)))))</f>
        <v>0</v>
      </c>
      <c r="M9303">
        <f>COUNTIF(J9303:L9303,"&gt;0")</f>
        <v>0</v>
      </c>
      <c r="N9303" s="28" t="s">
        <v>66</v>
      </c>
      <c r="O9303">
        <f>IF(G9303="","",ABS(G9304-G9303))</f>
        <v>7.9999999999998295E-2</v>
      </c>
      <c r="P9303">
        <f>IF(H9303="","",ABS(H9304-H9303))</f>
        <v>4.9999999999999822E-2</v>
      </c>
      <c r="R9303" s="2">
        <f>E9303-E9302</f>
        <v>1.0416666664241347E-2</v>
      </c>
      <c r="S9303" s="4">
        <f>MROUND(E9303,"0:15")</f>
        <v>45906.760416666664</v>
      </c>
    </row>
    <row r="9304" spans="1:19" x14ac:dyDescent="0.35">
      <c r="A9304">
        <v>2025</v>
      </c>
      <c r="B9304" t="s">
        <v>64</v>
      </c>
      <c r="C9304" t="s">
        <v>65</v>
      </c>
      <c r="D9304">
        <v>980</v>
      </c>
      <c r="E9304" s="39">
        <v>45906.770833333336</v>
      </c>
      <c r="F9304">
        <v>8.75</v>
      </c>
      <c r="G9304">
        <v>21.12</v>
      </c>
      <c r="H9304">
        <v>7.75</v>
      </c>
      <c r="I9304">
        <v>87.9</v>
      </c>
      <c r="J9304">
        <f>IF(G9304="",0.5,IF(G9304&lt;=0,2,IF(G9304&gt;=40,2, IF(AND(G9304&gt;0,G9304&lt;1),5,IF(AND(G9304&gt;35,G9304&lt;40),5,IF(O9304&gt;=1.5,1.5,0))))))</f>
        <v>0</v>
      </c>
      <c r="K9304">
        <f>IF(H9304="",0.5,IF(H9304&lt;=0.1,2,IF(H9304&gt;=20,2, IF(AND(H9304&gt;0.1,H9304&lt;0.2),5,IF(AND(H9304&gt;16,H9304&lt;20),5,IF(P9304&gt;=2,1.5,0))))))</f>
        <v>0</v>
      </c>
      <c r="L9304">
        <f>IF(A9304="",0.5,IF(B9304="",0.5,IF(C9304="",0.5,IF(E9304="",0.5,IF(Q9304="Y",0.01,0)))))</f>
        <v>0</v>
      </c>
      <c r="M9304">
        <f>COUNTIF(J9304:L9304,"&gt;0")</f>
        <v>0</v>
      </c>
      <c r="N9304" s="28" t="s">
        <v>66</v>
      </c>
      <c r="O9304">
        <f>IF(G9304="","",ABS(G9305-G9304))</f>
        <v>6.0000000000002274E-2</v>
      </c>
      <c r="P9304">
        <f>IF(H9304="","",ABS(H9305-H9304))</f>
        <v>7.0000000000000284E-2</v>
      </c>
      <c r="R9304" s="2">
        <f>E9304-E9303</f>
        <v>1.0416666671517305E-2</v>
      </c>
      <c r="S9304" s="4">
        <f>MROUND(E9304,"0:15")</f>
        <v>45906.770833333328</v>
      </c>
    </row>
    <row r="9305" spans="1:19" x14ac:dyDescent="0.35">
      <c r="A9305">
        <v>2025</v>
      </c>
      <c r="B9305" t="s">
        <v>64</v>
      </c>
      <c r="C9305" t="s">
        <v>65</v>
      </c>
      <c r="D9305">
        <v>981</v>
      </c>
      <c r="E9305" s="39">
        <v>45906.78125</v>
      </c>
      <c r="F9305">
        <v>8.67</v>
      </c>
      <c r="G9305">
        <v>21.06</v>
      </c>
      <c r="H9305">
        <v>7.68</v>
      </c>
      <c r="I9305">
        <v>87</v>
      </c>
      <c r="J9305">
        <f>IF(G9305="",0.5,IF(G9305&lt;=0,2,IF(G9305&gt;=40,2, IF(AND(G9305&gt;0,G9305&lt;1),5,IF(AND(G9305&gt;35,G9305&lt;40),5,IF(O9305&gt;=1.5,1.5,0))))))</f>
        <v>0</v>
      </c>
      <c r="K9305">
        <f>IF(H9305="",0.5,IF(H9305&lt;=0.1,2,IF(H9305&gt;=20,2, IF(AND(H9305&gt;0.1,H9305&lt;0.2),5,IF(AND(H9305&gt;16,H9305&lt;20),5,IF(P9305&gt;=2,1.5,0))))))</f>
        <v>0</v>
      </c>
      <c r="L9305">
        <f>IF(A9305="",0.5,IF(B9305="",0.5,IF(C9305="",0.5,IF(E9305="",0.5,IF(Q9305="Y",0.01,0)))))</f>
        <v>0</v>
      </c>
      <c r="M9305">
        <f>COUNTIF(J9305:L9305,"&gt;0")</f>
        <v>0</v>
      </c>
      <c r="N9305" s="28" t="s">
        <v>66</v>
      </c>
      <c r="O9305">
        <f>IF(G9305="","",ABS(G9306-G9305))</f>
        <v>7.9999999999998295E-2</v>
      </c>
      <c r="P9305">
        <f>IF(H9305="","",ABS(H9306-H9305))</f>
        <v>0.16000000000000014</v>
      </c>
      <c r="R9305" s="2">
        <f>E9305-E9304</f>
        <v>1.0416666664241347E-2</v>
      </c>
      <c r="S9305" s="4">
        <f>MROUND(E9305,"0:15")</f>
        <v>45906.78125</v>
      </c>
    </row>
    <row r="9306" spans="1:19" x14ac:dyDescent="0.35">
      <c r="A9306">
        <v>2025</v>
      </c>
      <c r="B9306" t="s">
        <v>64</v>
      </c>
      <c r="C9306" t="s">
        <v>65</v>
      </c>
      <c r="D9306">
        <v>982</v>
      </c>
      <c r="E9306" s="39">
        <v>45906.791666666664</v>
      </c>
      <c r="F9306">
        <v>8.49</v>
      </c>
      <c r="G9306">
        <v>20.98</v>
      </c>
      <c r="H9306">
        <v>7.52</v>
      </c>
      <c r="I9306">
        <v>85</v>
      </c>
      <c r="J9306">
        <f>IF(G9306="",0.5,IF(G9306&lt;=0,2,IF(G9306&gt;=40,2, IF(AND(G9306&gt;0,G9306&lt;1),5,IF(AND(G9306&gt;35,G9306&lt;40),5,IF(O9306&gt;=1.5,1.5,0))))))</f>
        <v>0</v>
      </c>
      <c r="K9306">
        <f>IF(H9306="",0.5,IF(H9306&lt;=0.1,2,IF(H9306&gt;=20,2, IF(AND(H9306&gt;0.1,H9306&lt;0.2),5,IF(AND(H9306&gt;16,H9306&lt;20),5,IF(P9306&gt;=2,1.5,0))))))</f>
        <v>0</v>
      </c>
      <c r="L9306">
        <f>IF(A9306="",0.5,IF(B9306="",0.5,IF(C9306="",0.5,IF(E9306="",0.5,IF(Q9306="Y",0.01,0)))))</f>
        <v>0</v>
      </c>
      <c r="M9306">
        <f>COUNTIF(J9306:L9306,"&gt;0")</f>
        <v>0</v>
      </c>
      <c r="N9306" s="28" t="s">
        <v>66</v>
      </c>
      <c r="O9306">
        <f>IF(G9306="","",ABS(G9307-G9306))</f>
        <v>5.9999999999998721E-2</v>
      </c>
      <c r="P9306">
        <f>IF(H9306="","",ABS(H9307-H9306))</f>
        <v>7.9999999999999183E-2</v>
      </c>
      <c r="R9306" s="2">
        <f>E9306-E9305</f>
        <v>1.0416666664241347E-2</v>
      </c>
      <c r="S9306" s="4">
        <f>MROUND(E9306,"0:15")</f>
        <v>45906.791666666664</v>
      </c>
    </row>
    <row r="9307" spans="1:19" x14ac:dyDescent="0.35">
      <c r="A9307">
        <v>2025</v>
      </c>
      <c r="B9307" t="s">
        <v>64</v>
      </c>
      <c r="C9307" t="s">
        <v>65</v>
      </c>
      <c r="D9307">
        <v>983</v>
      </c>
      <c r="E9307" s="39">
        <v>45906.802083333336</v>
      </c>
      <c r="F9307">
        <v>8.41</v>
      </c>
      <c r="G9307">
        <v>20.92</v>
      </c>
      <c r="H9307">
        <v>7.44</v>
      </c>
      <c r="I9307">
        <v>84.1</v>
      </c>
      <c r="J9307">
        <f>IF(G9307="",0.5,IF(G9307&lt;=0,2,IF(G9307&gt;=40,2, IF(AND(G9307&gt;0,G9307&lt;1),5,IF(AND(G9307&gt;35,G9307&lt;40),5,IF(O9307&gt;=1.5,1.5,0))))))</f>
        <v>0</v>
      </c>
      <c r="K9307">
        <f>IF(H9307="",0.5,IF(H9307&lt;=0.1,2,IF(H9307&gt;=20,2, IF(AND(H9307&gt;0.1,H9307&lt;0.2),5,IF(AND(H9307&gt;16,H9307&lt;20),5,IF(P9307&gt;=2,1.5,0))))))</f>
        <v>0</v>
      </c>
      <c r="L9307">
        <f>IF(A9307="",0.5,IF(B9307="",0.5,IF(C9307="",0.5,IF(E9307="",0.5,IF(Q9307="Y",0.01,0)))))</f>
        <v>0</v>
      </c>
      <c r="M9307">
        <f>COUNTIF(J9307:L9307,"&gt;0")</f>
        <v>0</v>
      </c>
      <c r="N9307" s="28" t="s">
        <v>66</v>
      </c>
      <c r="O9307">
        <f>IF(G9307="","",ABS(G9308-G9307))</f>
        <v>8.0000000000001847E-2</v>
      </c>
      <c r="P9307">
        <f>IF(H9307="","",ABS(H9308-H9307))</f>
        <v>0.12000000000000011</v>
      </c>
      <c r="R9307" s="2">
        <f>E9307-E9306</f>
        <v>1.0416666671517305E-2</v>
      </c>
      <c r="S9307" s="4">
        <f>MROUND(E9307,"0:15")</f>
        <v>45906.802083333328</v>
      </c>
    </row>
    <row r="9308" spans="1:19" x14ac:dyDescent="0.35">
      <c r="A9308">
        <v>2025</v>
      </c>
      <c r="B9308" t="s">
        <v>64</v>
      </c>
      <c r="C9308" t="s">
        <v>65</v>
      </c>
      <c r="D9308">
        <v>984</v>
      </c>
      <c r="E9308" s="39">
        <v>45906.8125</v>
      </c>
      <c r="F9308">
        <v>8.27</v>
      </c>
      <c r="G9308">
        <v>20.84</v>
      </c>
      <c r="H9308">
        <v>7.32</v>
      </c>
      <c r="I9308">
        <v>82.6</v>
      </c>
      <c r="J9308">
        <f>IF(G9308="",0.5,IF(G9308&lt;=0,2,IF(G9308&gt;=40,2, IF(AND(G9308&gt;0,G9308&lt;1),5,IF(AND(G9308&gt;35,G9308&lt;40),5,IF(O9308&gt;=1.5,1.5,0))))))</f>
        <v>0</v>
      </c>
      <c r="K9308">
        <f>IF(H9308="",0.5,IF(H9308&lt;=0.1,2,IF(H9308&gt;=20,2, IF(AND(H9308&gt;0.1,H9308&lt;0.2),5,IF(AND(H9308&gt;16,H9308&lt;20),5,IF(P9308&gt;=2,1.5,0))))))</f>
        <v>0</v>
      </c>
      <c r="L9308">
        <f>IF(A9308="",0.5,IF(B9308="",0.5,IF(C9308="",0.5,IF(E9308="",0.5,IF(Q9308="Y",0.01,0)))))</f>
        <v>0</v>
      </c>
      <c r="M9308">
        <f>COUNTIF(J9308:L9308,"&gt;0")</f>
        <v>0</v>
      </c>
      <c r="N9308" s="28" t="s">
        <v>66</v>
      </c>
      <c r="O9308">
        <f>IF(G9308="","",ABS(G9309-G9308))</f>
        <v>7.9999999999998295E-2</v>
      </c>
      <c r="P9308">
        <f>IF(H9308="","",ABS(H9309-H9308))</f>
        <v>2.9999999999999361E-2</v>
      </c>
      <c r="R9308" s="2">
        <f>E9308-E9307</f>
        <v>1.0416666664241347E-2</v>
      </c>
      <c r="S9308" s="4">
        <f>MROUND(E9308,"0:15")</f>
        <v>45906.8125</v>
      </c>
    </row>
    <row r="9309" spans="1:19" x14ac:dyDescent="0.35">
      <c r="A9309">
        <v>2025</v>
      </c>
      <c r="B9309" t="s">
        <v>64</v>
      </c>
      <c r="C9309" t="s">
        <v>65</v>
      </c>
      <c r="D9309">
        <v>985</v>
      </c>
      <c r="E9309" s="39">
        <v>45906.822916666664</v>
      </c>
      <c r="F9309">
        <v>8.3000000000000007</v>
      </c>
      <c r="G9309">
        <v>20.76</v>
      </c>
      <c r="H9309">
        <v>7.35</v>
      </c>
      <c r="I9309">
        <v>82.7</v>
      </c>
      <c r="J9309">
        <f>IF(G9309="",0.5,IF(G9309&lt;=0,2,IF(G9309&gt;=40,2, IF(AND(G9309&gt;0,G9309&lt;1),5,IF(AND(G9309&gt;35,G9309&lt;40),5,IF(O9309&gt;=1.5,1.5,0))))))</f>
        <v>0</v>
      </c>
      <c r="K9309">
        <f>IF(H9309="",0.5,IF(H9309&lt;=0.1,2,IF(H9309&gt;=20,2, IF(AND(H9309&gt;0.1,H9309&lt;0.2),5,IF(AND(H9309&gt;16,H9309&lt;20),5,IF(P9309&gt;=2,1.5,0))))))</f>
        <v>0</v>
      </c>
      <c r="L9309">
        <f>IF(A9309="",0.5,IF(B9309="",0.5,IF(C9309="",0.5,IF(E9309="",0.5,IF(Q9309="Y",0.01,0)))))</f>
        <v>0</v>
      </c>
      <c r="M9309">
        <f>COUNTIF(J9309:L9309,"&gt;0")</f>
        <v>0</v>
      </c>
      <c r="N9309" s="28" t="s">
        <v>66</v>
      </c>
      <c r="O9309">
        <f>IF(G9309="","",ABS(G9310-G9309))</f>
        <v>6.0000000000002274E-2</v>
      </c>
      <c r="P9309">
        <f>IF(H9309="","",ABS(H9310-H9309))</f>
        <v>0.13999999999999968</v>
      </c>
      <c r="R9309" s="2">
        <f>E9309-E9308</f>
        <v>1.0416666664241347E-2</v>
      </c>
      <c r="S9309" s="4">
        <f>MROUND(E9309,"0:15")</f>
        <v>45906.822916666664</v>
      </c>
    </row>
    <row r="9310" spans="1:19" x14ac:dyDescent="0.35">
      <c r="A9310">
        <v>2025</v>
      </c>
      <c r="B9310" t="s">
        <v>64</v>
      </c>
      <c r="C9310" t="s">
        <v>65</v>
      </c>
      <c r="D9310">
        <v>986</v>
      </c>
      <c r="E9310" s="39">
        <v>45906.833333333336</v>
      </c>
      <c r="F9310">
        <v>8.15</v>
      </c>
      <c r="G9310">
        <v>20.7</v>
      </c>
      <c r="H9310">
        <v>7.21</v>
      </c>
      <c r="I9310">
        <v>81.099999999999994</v>
      </c>
      <c r="J9310">
        <f>IF(G9310="",0.5,IF(G9310&lt;=0,2,IF(G9310&gt;=40,2, IF(AND(G9310&gt;0,G9310&lt;1),5,IF(AND(G9310&gt;35,G9310&lt;40),5,IF(O9310&gt;=1.5,1.5,0))))))</f>
        <v>0</v>
      </c>
      <c r="K9310">
        <f>IF(H9310="",0.5,IF(H9310&lt;=0.1,2,IF(H9310&gt;=20,2, IF(AND(H9310&gt;0.1,H9310&lt;0.2),5,IF(AND(H9310&gt;16,H9310&lt;20),5,IF(P9310&gt;=2,1.5,0))))))</f>
        <v>0</v>
      </c>
      <c r="L9310">
        <f>IF(A9310="",0.5,IF(B9310="",0.5,IF(C9310="",0.5,IF(E9310="",0.5,IF(Q9310="Y",0.01,0)))))</f>
        <v>0</v>
      </c>
      <c r="M9310">
        <f>COUNTIF(J9310:L9310,"&gt;0")</f>
        <v>0</v>
      </c>
      <c r="N9310" s="28" t="s">
        <v>66</v>
      </c>
      <c r="O9310">
        <f>IF(G9310="","",ABS(G9311-G9310))</f>
        <v>5.9999999999998721E-2</v>
      </c>
      <c r="P9310">
        <f>IF(H9310="","",ABS(H9311-H9310))</f>
        <v>9.9999999999999645E-2</v>
      </c>
      <c r="R9310" s="2">
        <f>E9310-E9309</f>
        <v>1.0416666671517305E-2</v>
      </c>
      <c r="S9310" s="4">
        <f>MROUND(E9310,"0:15")</f>
        <v>45906.833333333328</v>
      </c>
    </row>
    <row r="9311" spans="1:19" x14ac:dyDescent="0.35">
      <c r="A9311">
        <v>2025</v>
      </c>
      <c r="B9311" t="s">
        <v>64</v>
      </c>
      <c r="C9311" t="s">
        <v>65</v>
      </c>
      <c r="D9311">
        <v>987</v>
      </c>
      <c r="E9311" s="39">
        <v>45906.84375</v>
      </c>
      <c r="F9311">
        <v>8.0399999999999991</v>
      </c>
      <c r="G9311">
        <v>20.64</v>
      </c>
      <c r="H9311">
        <v>7.11</v>
      </c>
      <c r="I9311">
        <v>79.900000000000006</v>
      </c>
      <c r="J9311">
        <f>IF(G9311="",0.5,IF(G9311&lt;=0,2,IF(G9311&gt;=40,2, IF(AND(G9311&gt;0,G9311&lt;1),5,IF(AND(G9311&gt;35,G9311&lt;40),5,IF(O9311&gt;=1.5,1.5,0))))))</f>
        <v>0</v>
      </c>
      <c r="K9311">
        <f>IF(H9311="",0.5,IF(H9311&lt;=0.1,2,IF(H9311&gt;=20,2, IF(AND(H9311&gt;0.1,H9311&lt;0.2),5,IF(AND(H9311&gt;16,H9311&lt;20),5,IF(P9311&gt;=2,1.5,0))))))</f>
        <v>0</v>
      </c>
      <c r="L9311">
        <f>IF(A9311="",0.5,IF(B9311="",0.5,IF(C9311="",0.5,IF(E9311="",0.5,IF(Q9311="Y",0.01,0)))))</f>
        <v>0</v>
      </c>
      <c r="M9311">
        <f>COUNTIF(J9311:L9311,"&gt;0")</f>
        <v>0</v>
      </c>
      <c r="N9311" s="28" t="s">
        <v>66</v>
      </c>
      <c r="O9311">
        <f>IF(G9311="","",ABS(G9312-G9311))</f>
        <v>6.0000000000002274E-2</v>
      </c>
      <c r="P9311">
        <f>IF(H9311="","",ABS(H9312-H9311))</f>
        <v>0.15000000000000036</v>
      </c>
      <c r="R9311" s="2">
        <f>E9311-E9310</f>
        <v>1.0416666664241347E-2</v>
      </c>
      <c r="S9311" s="4">
        <f>MROUND(E9311,"0:15")</f>
        <v>45906.84375</v>
      </c>
    </row>
    <row r="9312" spans="1:19" x14ac:dyDescent="0.35">
      <c r="A9312">
        <v>2025</v>
      </c>
      <c r="B9312" t="s">
        <v>64</v>
      </c>
      <c r="C9312" t="s">
        <v>65</v>
      </c>
      <c r="D9312">
        <v>988</v>
      </c>
      <c r="E9312" s="39">
        <v>45906.854166666664</v>
      </c>
      <c r="F9312">
        <v>7.87</v>
      </c>
      <c r="G9312">
        <v>20.58</v>
      </c>
      <c r="H9312">
        <v>6.96</v>
      </c>
      <c r="I9312">
        <v>78.2</v>
      </c>
      <c r="J9312">
        <f>IF(G9312="",0.5,IF(G9312&lt;=0,2,IF(G9312&gt;=40,2, IF(AND(G9312&gt;0,G9312&lt;1),5,IF(AND(G9312&gt;35,G9312&lt;40),5,IF(O9312&gt;=1.5,1.5,0))))))</f>
        <v>0</v>
      </c>
      <c r="K9312">
        <f>IF(H9312="",0.5,IF(H9312&lt;=0.1,2,IF(H9312&gt;=20,2, IF(AND(H9312&gt;0.1,H9312&lt;0.2),5,IF(AND(H9312&gt;16,H9312&lt;20),5,IF(P9312&gt;=2,1.5,0))))))</f>
        <v>0</v>
      </c>
      <c r="L9312">
        <f>IF(A9312="",0.5,IF(B9312="",0.5,IF(C9312="",0.5,IF(E9312="",0.5,IF(Q9312="Y",0.01,0)))))</f>
        <v>0</v>
      </c>
      <c r="M9312">
        <f>COUNTIF(J9312:L9312,"&gt;0")</f>
        <v>0</v>
      </c>
      <c r="N9312" s="28" t="s">
        <v>66</v>
      </c>
      <c r="O9312">
        <f>IF(G9312="","",ABS(G9313-G9312))</f>
        <v>7.9999999999998295E-2</v>
      </c>
      <c r="P9312">
        <f>IF(H9312="","",ABS(H9313-H9312))</f>
        <v>8.9999999999999858E-2</v>
      </c>
      <c r="R9312" s="2">
        <f>E9312-E9311</f>
        <v>1.0416666664241347E-2</v>
      </c>
      <c r="S9312" s="4">
        <f>MROUND(E9312,"0:15")</f>
        <v>45906.854166666664</v>
      </c>
    </row>
    <row r="9313" spans="1:19" x14ac:dyDescent="0.35">
      <c r="A9313">
        <v>2025</v>
      </c>
      <c r="B9313" t="s">
        <v>64</v>
      </c>
      <c r="C9313" t="s">
        <v>65</v>
      </c>
      <c r="D9313">
        <v>989</v>
      </c>
      <c r="E9313" s="39">
        <v>45906.864583333336</v>
      </c>
      <c r="F9313">
        <v>7.77</v>
      </c>
      <c r="G9313">
        <v>20.5</v>
      </c>
      <c r="H9313">
        <v>6.87</v>
      </c>
      <c r="I9313">
        <v>77</v>
      </c>
      <c r="J9313">
        <f>IF(G9313="",0.5,IF(G9313&lt;=0,2,IF(G9313&gt;=40,2, IF(AND(G9313&gt;0,G9313&lt;1),5,IF(AND(G9313&gt;35,G9313&lt;40),5,IF(O9313&gt;=1.5,1.5,0))))))</f>
        <v>0</v>
      </c>
      <c r="K9313">
        <f>IF(H9313="",0.5,IF(H9313&lt;=0.1,2,IF(H9313&gt;=20,2, IF(AND(H9313&gt;0.1,H9313&lt;0.2),5,IF(AND(H9313&gt;16,H9313&lt;20),5,IF(P9313&gt;=2,1.5,0))))))</f>
        <v>0</v>
      </c>
      <c r="L9313">
        <f>IF(A9313="",0.5,IF(B9313="",0.5,IF(C9313="",0.5,IF(E9313="",0.5,IF(Q9313="Y",0.01,0)))))</f>
        <v>0</v>
      </c>
      <c r="M9313">
        <f>COUNTIF(J9313:L9313,"&gt;0")</f>
        <v>0</v>
      </c>
      <c r="N9313" s="28" t="s">
        <v>66</v>
      </c>
      <c r="O9313">
        <f>IF(G9313="","",ABS(G9314-G9313))</f>
        <v>5.9999999999998721E-2</v>
      </c>
      <c r="P9313">
        <f>IF(H9313="","",ABS(H9314-H9313))</f>
        <v>8.9999999999999858E-2</v>
      </c>
      <c r="R9313" s="2">
        <f>E9313-E9312</f>
        <v>1.0416666671517305E-2</v>
      </c>
      <c r="S9313" s="4">
        <f>MROUND(E9313,"0:15")</f>
        <v>45906.864583333328</v>
      </c>
    </row>
    <row r="9314" spans="1:19" x14ac:dyDescent="0.35">
      <c r="A9314">
        <v>2025</v>
      </c>
      <c r="B9314" t="s">
        <v>64</v>
      </c>
      <c r="C9314" t="s">
        <v>65</v>
      </c>
      <c r="D9314">
        <v>990</v>
      </c>
      <c r="E9314" s="39">
        <v>45906.875</v>
      </c>
      <c r="F9314">
        <v>7.67</v>
      </c>
      <c r="G9314">
        <v>20.440000000000001</v>
      </c>
      <c r="H9314">
        <v>6.78</v>
      </c>
      <c r="I9314">
        <v>75.900000000000006</v>
      </c>
      <c r="J9314">
        <f>IF(G9314="",0.5,IF(G9314&lt;=0,2,IF(G9314&gt;=40,2, IF(AND(G9314&gt;0,G9314&lt;1),5,IF(AND(G9314&gt;35,G9314&lt;40),5,IF(O9314&gt;=1.5,1.5,0))))))</f>
        <v>0</v>
      </c>
      <c r="K9314">
        <f>IF(H9314="",0.5,IF(H9314&lt;=0.1,2,IF(H9314&gt;=20,2, IF(AND(H9314&gt;0.1,H9314&lt;0.2),5,IF(AND(H9314&gt;16,H9314&lt;20),5,IF(P9314&gt;=2,1.5,0))))))</f>
        <v>0</v>
      </c>
      <c r="L9314">
        <f>IF(A9314="",0.5,IF(B9314="",0.5,IF(C9314="",0.5,IF(E9314="",0.5,IF(Q9314="Y",0.01,0)))))</f>
        <v>0</v>
      </c>
      <c r="M9314">
        <f>COUNTIF(J9314:L9314,"&gt;0")</f>
        <v>0</v>
      </c>
      <c r="N9314" s="28" t="s">
        <v>66</v>
      </c>
      <c r="O9314">
        <f>IF(G9314="","",ABS(G9315-G9314))</f>
        <v>6.0000000000002274E-2</v>
      </c>
      <c r="P9314">
        <f>IF(H9314="","",ABS(H9315-H9314))</f>
        <v>0.22000000000000064</v>
      </c>
      <c r="R9314" s="2">
        <f>E9314-E9313</f>
        <v>1.0416666664241347E-2</v>
      </c>
      <c r="S9314" s="4">
        <f>MROUND(E9314,"0:15")</f>
        <v>45906.875</v>
      </c>
    </row>
    <row r="9315" spans="1:19" x14ac:dyDescent="0.35">
      <c r="A9315">
        <v>2025</v>
      </c>
      <c r="B9315" t="s">
        <v>64</v>
      </c>
      <c r="C9315" t="s">
        <v>65</v>
      </c>
      <c r="D9315">
        <v>991</v>
      </c>
      <c r="E9315" s="39">
        <v>45906.885416666664</v>
      </c>
      <c r="F9315">
        <v>7.42</v>
      </c>
      <c r="G9315">
        <v>20.38</v>
      </c>
      <c r="H9315">
        <v>6.56</v>
      </c>
      <c r="I9315">
        <v>73.400000000000006</v>
      </c>
      <c r="J9315">
        <f>IF(G9315="",0.5,IF(G9315&lt;=0,2,IF(G9315&gt;=40,2, IF(AND(G9315&gt;0,G9315&lt;1),5,IF(AND(G9315&gt;35,G9315&lt;40),5,IF(O9315&gt;=1.5,1.5,0))))))</f>
        <v>0</v>
      </c>
      <c r="K9315">
        <f>IF(H9315="",0.5,IF(H9315&lt;=0.1,2,IF(H9315&gt;=20,2, IF(AND(H9315&gt;0.1,H9315&lt;0.2),5,IF(AND(H9315&gt;16,H9315&lt;20),5,IF(P9315&gt;=2,1.5,0))))))</f>
        <v>0</v>
      </c>
      <c r="L9315">
        <f>IF(A9315="",0.5,IF(B9315="",0.5,IF(C9315="",0.5,IF(E9315="",0.5,IF(Q9315="Y",0.01,0)))))</f>
        <v>0</v>
      </c>
      <c r="M9315">
        <f>COUNTIF(J9315:L9315,"&gt;0")</f>
        <v>0</v>
      </c>
      <c r="N9315" s="28" t="s">
        <v>66</v>
      </c>
      <c r="O9315">
        <f>IF(G9315="","",ABS(G9316-G9315))</f>
        <v>5.9999999999998721E-2</v>
      </c>
      <c r="P9315">
        <f>IF(H9315="","",ABS(H9316-H9315))</f>
        <v>6.0000000000000497E-2</v>
      </c>
      <c r="R9315" s="2">
        <f>E9315-E9314</f>
        <v>1.0416666664241347E-2</v>
      </c>
      <c r="S9315" s="4">
        <f>MROUND(E9315,"0:15")</f>
        <v>45906.885416666664</v>
      </c>
    </row>
    <row r="9316" spans="1:19" x14ac:dyDescent="0.35">
      <c r="A9316">
        <v>2025</v>
      </c>
      <c r="B9316" t="s">
        <v>64</v>
      </c>
      <c r="C9316" t="s">
        <v>65</v>
      </c>
      <c r="D9316">
        <v>992</v>
      </c>
      <c r="E9316" s="39">
        <v>45906.895833333336</v>
      </c>
      <c r="F9316">
        <v>7.49</v>
      </c>
      <c r="G9316">
        <v>20.32</v>
      </c>
      <c r="H9316">
        <v>6.62</v>
      </c>
      <c r="I9316">
        <v>74</v>
      </c>
      <c r="J9316">
        <f>IF(G9316="",0.5,IF(G9316&lt;=0,2,IF(G9316&gt;=40,2, IF(AND(G9316&gt;0,G9316&lt;1),5,IF(AND(G9316&gt;35,G9316&lt;40),5,IF(O9316&gt;=1.5,1.5,0))))))</f>
        <v>0</v>
      </c>
      <c r="K9316">
        <f>IF(H9316="",0.5,IF(H9316&lt;=0.1,2,IF(H9316&gt;=20,2, IF(AND(H9316&gt;0.1,H9316&lt;0.2),5,IF(AND(H9316&gt;16,H9316&lt;20),5,IF(P9316&gt;=2,1.5,0))))))</f>
        <v>0</v>
      </c>
      <c r="L9316">
        <f>IF(A9316="",0.5,IF(B9316="",0.5,IF(C9316="",0.5,IF(E9316="",0.5,IF(Q9316="Y",0.01,0)))))</f>
        <v>0</v>
      </c>
      <c r="M9316">
        <f>COUNTIF(J9316:L9316,"&gt;0")</f>
        <v>0</v>
      </c>
      <c r="N9316" s="28" t="s">
        <v>66</v>
      </c>
      <c r="O9316">
        <f>IF(G9316="","",ABS(G9317-G9316))</f>
        <v>5.9999999999998721E-2</v>
      </c>
      <c r="P9316">
        <f>IF(H9316="","",ABS(H9317-H9316))</f>
        <v>0.21999999999999975</v>
      </c>
      <c r="R9316" s="2">
        <f>E9316-E9315</f>
        <v>1.0416666671517305E-2</v>
      </c>
      <c r="S9316" s="4">
        <f>MROUND(E9316,"0:15")</f>
        <v>45906.895833333328</v>
      </c>
    </row>
    <row r="9317" spans="1:19" x14ac:dyDescent="0.35">
      <c r="A9317">
        <v>2025</v>
      </c>
      <c r="B9317" t="s">
        <v>64</v>
      </c>
      <c r="C9317" t="s">
        <v>65</v>
      </c>
      <c r="D9317">
        <v>993</v>
      </c>
      <c r="E9317" s="39">
        <v>45906.90625</v>
      </c>
      <c r="F9317">
        <v>7.24</v>
      </c>
      <c r="G9317">
        <v>20.260000000000002</v>
      </c>
      <c r="H9317">
        <v>6.4</v>
      </c>
      <c r="I9317">
        <v>71.400000000000006</v>
      </c>
      <c r="J9317">
        <f>IF(G9317="",0.5,IF(G9317&lt;=0,2,IF(G9317&gt;=40,2, IF(AND(G9317&gt;0,G9317&lt;1),5,IF(AND(G9317&gt;35,G9317&lt;40),5,IF(O9317&gt;=1.5,1.5,0))))))</f>
        <v>0</v>
      </c>
      <c r="K9317">
        <f>IF(H9317="",0.5,IF(H9317&lt;=0.1,2,IF(H9317&gt;=20,2, IF(AND(H9317&gt;0.1,H9317&lt;0.2),5,IF(AND(H9317&gt;16,H9317&lt;20),5,IF(P9317&gt;=2,1.5,0))))))</f>
        <v>0</v>
      </c>
      <c r="L9317">
        <f>IF(A9317="",0.5,IF(B9317="",0.5,IF(C9317="",0.5,IF(E9317="",0.5,IF(Q9317="Y",0.01,0)))))</f>
        <v>0</v>
      </c>
      <c r="M9317">
        <f>COUNTIF(J9317:L9317,"&gt;0")</f>
        <v>0</v>
      </c>
      <c r="N9317" s="28" t="s">
        <v>66</v>
      </c>
      <c r="O9317">
        <f>IF(G9317="","",ABS(G9318-G9317))</f>
        <v>6.0000000000002274E-2</v>
      </c>
      <c r="P9317">
        <f>IF(H9317="","",ABS(H9318-H9317))</f>
        <v>4.9999999999999822E-2</v>
      </c>
      <c r="R9317" s="2">
        <f>E9317-E9316</f>
        <v>1.0416666664241347E-2</v>
      </c>
      <c r="S9317" s="4">
        <f>MROUND(E9317,"0:15")</f>
        <v>45906.90625</v>
      </c>
    </row>
    <row r="9318" spans="1:19" x14ac:dyDescent="0.35">
      <c r="A9318">
        <v>2025</v>
      </c>
      <c r="B9318" t="s">
        <v>64</v>
      </c>
      <c r="C9318" t="s">
        <v>65</v>
      </c>
      <c r="D9318">
        <v>994</v>
      </c>
      <c r="E9318" s="39">
        <v>45906.916666666664</v>
      </c>
      <c r="F9318">
        <v>7.3</v>
      </c>
      <c r="G9318">
        <v>20.2</v>
      </c>
      <c r="H9318">
        <v>6.45</v>
      </c>
      <c r="I9318">
        <v>71.900000000000006</v>
      </c>
      <c r="J9318">
        <f>IF(G9318="",0.5,IF(G9318&lt;=0,2,IF(G9318&gt;=40,2, IF(AND(G9318&gt;0,G9318&lt;1),5,IF(AND(G9318&gt;35,G9318&lt;40),5,IF(O9318&gt;=1.5,1.5,0))))))</f>
        <v>0</v>
      </c>
      <c r="K9318">
        <f>IF(H9318="",0.5,IF(H9318&lt;=0.1,2,IF(H9318&gt;=20,2, IF(AND(H9318&gt;0.1,H9318&lt;0.2),5,IF(AND(H9318&gt;16,H9318&lt;20),5,IF(P9318&gt;=2,1.5,0))))))</f>
        <v>0</v>
      </c>
      <c r="L9318">
        <f>IF(A9318="",0.5,IF(B9318="",0.5,IF(C9318="",0.5,IF(E9318="",0.5,IF(Q9318="Y",0.01,0)))))</f>
        <v>0</v>
      </c>
      <c r="M9318">
        <f>COUNTIF(J9318:L9318,"&gt;0")</f>
        <v>0</v>
      </c>
      <c r="N9318" s="28" t="s">
        <v>66</v>
      </c>
      <c r="O9318">
        <f>IF(G9318="","",ABS(G9319-G9318))</f>
        <v>5.9999999999998721E-2</v>
      </c>
      <c r="P9318">
        <f>IF(H9318="","",ABS(H9319-H9318))</f>
        <v>6.9999999999999396E-2</v>
      </c>
      <c r="R9318" s="2">
        <f>E9318-E9317</f>
        <v>1.0416666664241347E-2</v>
      </c>
      <c r="S9318" s="4">
        <f>MROUND(E9318,"0:15")</f>
        <v>45906.916666666664</v>
      </c>
    </row>
    <row r="9319" spans="1:19" x14ac:dyDescent="0.35">
      <c r="A9319">
        <v>2025</v>
      </c>
      <c r="B9319" t="s">
        <v>64</v>
      </c>
      <c r="C9319" t="s">
        <v>65</v>
      </c>
      <c r="D9319">
        <v>995</v>
      </c>
      <c r="E9319" s="39">
        <v>45906.927083333336</v>
      </c>
      <c r="F9319">
        <v>7.38</v>
      </c>
      <c r="G9319">
        <v>20.14</v>
      </c>
      <c r="H9319">
        <v>6.52</v>
      </c>
      <c r="I9319">
        <v>72.599999999999994</v>
      </c>
      <c r="J9319">
        <f>IF(G9319="",0.5,IF(G9319&lt;=0,2,IF(G9319&gt;=40,2, IF(AND(G9319&gt;0,G9319&lt;1),5,IF(AND(G9319&gt;35,G9319&lt;40),5,IF(O9319&gt;=1.5,1.5,0))))))</f>
        <v>0</v>
      </c>
      <c r="K9319">
        <f>IF(H9319="",0.5,IF(H9319&lt;=0.1,2,IF(H9319&gt;=20,2, IF(AND(H9319&gt;0.1,H9319&lt;0.2),5,IF(AND(H9319&gt;16,H9319&lt;20),5,IF(P9319&gt;=2,1.5,0))))))</f>
        <v>0</v>
      </c>
      <c r="L9319">
        <f>IF(A9319="",0.5,IF(B9319="",0.5,IF(C9319="",0.5,IF(E9319="",0.5,IF(Q9319="Y",0.01,0)))))</f>
        <v>0</v>
      </c>
      <c r="M9319">
        <f>COUNTIF(J9319:L9319,"&gt;0")</f>
        <v>0</v>
      </c>
      <c r="N9319" s="28" t="s">
        <v>66</v>
      </c>
      <c r="O9319">
        <f>IF(G9319="","",ABS(G9320-G9319))</f>
        <v>3.9999999999999147E-2</v>
      </c>
      <c r="P9319">
        <f>IF(H9319="","",ABS(H9320-H9319))</f>
        <v>0.16999999999999993</v>
      </c>
      <c r="R9319" s="2">
        <f>E9319-E9318</f>
        <v>1.0416666671517305E-2</v>
      </c>
      <c r="S9319" s="4">
        <f>MROUND(E9319,"0:15")</f>
        <v>45906.927083333328</v>
      </c>
    </row>
    <row r="9320" spans="1:19" x14ac:dyDescent="0.35">
      <c r="A9320">
        <v>2025</v>
      </c>
      <c r="B9320" t="s">
        <v>64</v>
      </c>
      <c r="C9320" t="s">
        <v>65</v>
      </c>
      <c r="D9320">
        <v>996</v>
      </c>
      <c r="E9320" s="39">
        <v>45906.9375</v>
      </c>
      <c r="F9320">
        <v>7.18</v>
      </c>
      <c r="G9320">
        <v>20.100000000000001</v>
      </c>
      <c r="H9320">
        <v>6.35</v>
      </c>
      <c r="I9320">
        <v>70.599999999999994</v>
      </c>
      <c r="J9320">
        <f>IF(G9320="",0.5,IF(G9320&lt;=0,2,IF(G9320&gt;=40,2, IF(AND(G9320&gt;0,G9320&lt;1),5,IF(AND(G9320&gt;35,G9320&lt;40),5,IF(O9320&gt;=1.5,1.5,0))))))</f>
        <v>0</v>
      </c>
      <c r="K9320">
        <f>IF(H9320="",0.5,IF(H9320&lt;=0.1,2,IF(H9320&gt;=20,2, IF(AND(H9320&gt;0.1,H9320&lt;0.2),5,IF(AND(H9320&gt;16,H9320&lt;20),5,IF(P9320&gt;=2,1.5,0))))))</f>
        <v>0</v>
      </c>
      <c r="L9320">
        <f>IF(A9320="",0.5,IF(B9320="",0.5,IF(C9320="",0.5,IF(E9320="",0.5,IF(Q9320="Y",0.01,0)))))</f>
        <v>0</v>
      </c>
      <c r="M9320">
        <f>COUNTIF(J9320:L9320,"&gt;0")</f>
        <v>0</v>
      </c>
      <c r="N9320" s="28" t="s">
        <v>66</v>
      </c>
      <c r="O9320">
        <f>IF(G9320="","",ABS(G9321-G9320))</f>
        <v>4.00000000000027E-2</v>
      </c>
      <c r="P9320">
        <f>IF(H9320="","",ABS(H9321-H9320))</f>
        <v>9.9999999999997868E-3</v>
      </c>
      <c r="R9320" s="2">
        <f>E9320-E9319</f>
        <v>1.0416666664241347E-2</v>
      </c>
      <c r="S9320" s="4">
        <f>MROUND(E9320,"0:15")</f>
        <v>45906.9375</v>
      </c>
    </row>
    <row r="9321" spans="1:19" x14ac:dyDescent="0.35">
      <c r="A9321">
        <v>2025</v>
      </c>
      <c r="B9321" t="s">
        <v>64</v>
      </c>
      <c r="C9321" t="s">
        <v>65</v>
      </c>
      <c r="D9321">
        <v>997</v>
      </c>
      <c r="E9321" s="39">
        <v>45906.947916666664</v>
      </c>
      <c r="F9321">
        <v>7.17</v>
      </c>
      <c r="G9321">
        <v>20.059999999999999</v>
      </c>
      <c r="H9321">
        <v>6.34</v>
      </c>
      <c r="I9321">
        <v>70.400000000000006</v>
      </c>
      <c r="J9321">
        <f>IF(G9321="",0.5,IF(G9321&lt;=0,2,IF(G9321&gt;=40,2, IF(AND(G9321&gt;0,G9321&lt;1),5,IF(AND(G9321&gt;35,G9321&lt;40),5,IF(O9321&gt;=1.5,1.5,0))))))</f>
        <v>0</v>
      </c>
      <c r="K9321">
        <f>IF(H9321="",0.5,IF(H9321&lt;=0.1,2,IF(H9321&gt;=20,2, IF(AND(H9321&gt;0.1,H9321&lt;0.2),5,IF(AND(H9321&gt;16,H9321&lt;20),5,IF(P9321&gt;=2,1.5,0))))))</f>
        <v>0</v>
      </c>
      <c r="L9321">
        <f>IF(A9321="",0.5,IF(B9321="",0.5,IF(C9321="",0.5,IF(E9321="",0.5,IF(Q9321="Y",0.01,0)))))</f>
        <v>0</v>
      </c>
      <c r="M9321">
        <f>COUNTIF(J9321:L9321,"&gt;0")</f>
        <v>0</v>
      </c>
      <c r="N9321" s="28" t="s">
        <v>66</v>
      </c>
      <c r="O9321">
        <f>IF(G9321="","",ABS(G9322-G9321))</f>
        <v>3.9999999999999147E-2</v>
      </c>
      <c r="P9321">
        <f>IF(H9321="","",ABS(H9322-H9321))</f>
        <v>0.1899999999999995</v>
      </c>
      <c r="R9321" s="2">
        <f>E9321-E9320</f>
        <v>1.0416666664241347E-2</v>
      </c>
      <c r="S9321" s="4">
        <f>MROUND(E9321,"0:15")</f>
        <v>45906.947916666664</v>
      </c>
    </row>
    <row r="9322" spans="1:19" x14ac:dyDescent="0.35">
      <c r="A9322">
        <v>2025</v>
      </c>
      <c r="B9322" t="s">
        <v>64</v>
      </c>
      <c r="C9322" t="s">
        <v>65</v>
      </c>
      <c r="D9322">
        <v>998</v>
      </c>
      <c r="E9322" s="39">
        <v>45906.958333333336</v>
      </c>
      <c r="F9322">
        <v>6.96</v>
      </c>
      <c r="G9322">
        <v>20.02</v>
      </c>
      <c r="H9322">
        <v>6.15</v>
      </c>
      <c r="I9322">
        <v>68.3</v>
      </c>
      <c r="J9322">
        <f>IF(G9322="",0.5,IF(G9322&lt;=0,2,IF(G9322&gt;=40,2, IF(AND(G9322&gt;0,G9322&lt;1),5,IF(AND(G9322&gt;35,G9322&lt;40),5,IF(O9322&gt;=1.5,1.5,0))))))</f>
        <v>0</v>
      </c>
      <c r="K9322">
        <f>IF(H9322="",0.5,IF(H9322&lt;=0.1,2,IF(H9322&gt;=20,2, IF(AND(H9322&gt;0.1,H9322&lt;0.2),5,IF(AND(H9322&gt;16,H9322&lt;20),5,IF(P9322&gt;=2,1.5,0))))))</f>
        <v>0</v>
      </c>
      <c r="L9322">
        <f>IF(A9322="",0.5,IF(B9322="",0.5,IF(C9322="",0.5,IF(E9322="",0.5,IF(Q9322="Y",0.01,0)))))</f>
        <v>0</v>
      </c>
      <c r="M9322">
        <f>COUNTIF(J9322:L9322,"&gt;0")</f>
        <v>0</v>
      </c>
      <c r="N9322" s="28" t="s">
        <v>66</v>
      </c>
      <c r="O9322">
        <f>IF(G9322="","",ABS(G9323-G9322))</f>
        <v>1.9999999999999574E-2</v>
      </c>
      <c r="P9322">
        <f>IF(H9322="","",ABS(H9323-H9322))</f>
        <v>7.0000000000000284E-2</v>
      </c>
      <c r="R9322" s="2">
        <f>E9322-E9321</f>
        <v>1.0416666671517305E-2</v>
      </c>
      <c r="S9322" s="4">
        <f>MROUND(E9322,"0:15")</f>
        <v>45906.958333333328</v>
      </c>
    </row>
    <row r="9323" spans="1:19" x14ac:dyDescent="0.35">
      <c r="A9323">
        <v>2025</v>
      </c>
      <c r="B9323" t="s">
        <v>64</v>
      </c>
      <c r="C9323" t="s">
        <v>65</v>
      </c>
      <c r="D9323">
        <v>999</v>
      </c>
      <c r="E9323" s="39">
        <v>45906.96875</v>
      </c>
      <c r="F9323">
        <v>6.88</v>
      </c>
      <c r="G9323">
        <v>20</v>
      </c>
      <c r="H9323">
        <v>6.08</v>
      </c>
      <c r="I9323">
        <v>67.5</v>
      </c>
      <c r="J9323">
        <f>IF(G9323="",0.5,IF(G9323&lt;=0,2,IF(G9323&gt;=40,2, IF(AND(G9323&gt;0,G9323&lt;1),5,IF(AND(G9323&gt;35,G9323&lt;40),5,IF(O9323&gt;=1.5,1.5,0))))))</f>
        <v>0</v>
      </c>
      <c r="K9323">
        <f>IF(H9323="",0.5,IF(H9323&lt;=0.1,2,IF(H9323&gt;=20,2, IF(AND(H9323&gt;0.1,H9323&lt;0.2),5,IF(AND(H9323&gt;16,H9323&lt;20),5,IF(P9323&gt;=2,1.5,0))))))</f>
        <v>0</v>
      </c>
      <c r="L9323">
        <f>IF(A9323="",0.5,IF(B9323="",0.5,IF(C9323="",0.5,IF(E9323="",0.5,IF(Q9323="Y",0.01,0)))))</f>
        <v>0</v>
      </c>
      <c r="M9323">
        <f>COUNTIF(J9323:L9323,"&gt;0")</f>
        <v>0</v>
      </c>
      <c r="N9323" s="28" t="s">
        <v>66</v>
      </c>
      <c r="O9323">
        <f>IF(G9323="","",ABS(G9324-G9323))</f>
        <v>3.9999999999999147E-2</v>
      </c>
      <c r="P9323">
        <f>IF(H9323="","",ABS(H9324-H9323))</f>
        <v>0.33999999999999986</v>
      </c>
      <c r="R9323" s="2">
        <f>E9323-E9322</f>
        <v>1.0416666664241347E-2</v>
      </c>
      <c r="S9323" s="4">
        <f>MROUND(E9323,"0:15")</f>
        <v>45906.96875</v>
      </c>
    </row>
    <row r="9324" spans="1:19" x14ac:dyDescent="0.35">
      <c r="A9324">
        <v>2025</v>
      </c>
      <c r="B9324" t="s">
        <v>64</v>
      </c>
      <c r="C9324" t="s">
        <v>65</v>
      </c>
      <c r="D9324">
        <v>1000</v>
      </c>
      <c r="E9324" s="39">
        <v>45906.979166666664</v>
      </c>
      <c r="F9324">
        <v>6.49</v>
      </c>
      <c r="G9324">
        <v>19.96</v>
      </c>
      <c r="H9324">
        <v>5.74</v>
      </c>
      <c r="I9324">
        <v>63.6</v>
      </c>
      <c r="J9324">
        <f>IF(G9324="",0.5,IF(G9324&lt;=0,2,IF(G9324&gt;=40,2, IF(AND(G9324&gt;0,G9324&lt;1),5,IF(AND(G9324&gt;35,G9324&lt;40),5,IF(O9324&gt;=1.5,1.5,0))))))</f>
        <v>0</v>
      </c>
      <c r="K9324">
        <f>IF(H9324="",0.5,IF(H9324&lt;=0.1,2,IF(H9324&gt;=20,2, IF(AND(H9324&gt;0.1,H9324&lt;0.2),5,IF(AND(H9324&gt;16,H9324&lt;20),5,IF(P9324&gt;=2,1.5,0))))))</f>
        <v>0</v>
      </c>
      <c r="L9324">
        <f>IF(A9324="",0.5,IF(B9324="",0.5,IF(C9324="",0.5,IF(E9324="",0.5,IF(Q9324="Y",0.01,0)))))</f>
        <v>0</v>
      </c>
      <c r="M9324">
        <f>COUNTIF(J9324:L9324,"&gt;0")</f>
        <v>0</v>
      </c>
      <c r="N9324" s="28" t="s">
        <v>66</v>
      </c>
      <c r="O9324">
        <f>IF(G9324="","",ABS(G9325-G9324))</f>
        <v>1.9999999999999574E-2</v>
      </c>
      <c r="P9324">
        <f>IF(H9324="","",ABS(H9325-H9324))</f>
        <v>0.35999999999999943</v>
      </c>
      <c r="R9324" s="2">
        <f>E9324-E9323</f>
        <v>1.0416666664241347E-2</v>
      </c>
      <c r="S9324" s="4">
        <f>MROUND(E9324,"0:15")</f>
        <v>45906.979166666664</v>
      </c>
    </row>
    <row r="9325" spans="1:19" x14ac:dyDescent="0.35">
      <c r="A9325">
        <v>2025</v>
      </c>
      <c r="B9325" t="s">
        <v>64</v>
      </c>
      <c r="C9325" t="s">
        <v>65</v>
      </c>
      <c r="D9325">
        <v>1001</v>
      </c>
      <c r="E9325" s="39">
        <v>45906.989583333336</v>
      </c>
      <c r="F9325">
        <v>6.9</v>
      </c>
      <c r="G9325">
        <v>19.940000000000001</v>
      </c>
      <c r="H9325">
        <v>6.1</v>
      </c>
      <c r="I9325">
        <v>67.599999999999994</v>
      </c>
      <c r="J9325">
        <f>IF(G9325="",0.5,IF(G9325&lt;=0,2,IF(G9325&gt;=40,2, IF(AND(G9325&gt;0,G9325&lt;1),5,IF(AND(G9325&gt;35,G9325&lt;40),5,IF(O9325&gt;=1.5,1.5,0))))))</f>
        <v>0</v>
      </c>
      <c r="K9325">
        <f>IF(H9325="",0.5,IF(H9325&lt;=0.1,2,IF(H9325&gt;=20,2, IF(AND(H9325&gt;0.1,H9325&lt;0.2),5,IF(AND(H9325&gt;16,H9325&lt;20),5,IF(P9325&gt;=2,1.5,0))))))</f>
        <v>0</v>
      </c>
      <c r="L9325">
        <f>IF(A9325="",0.5,IF(B9325="",0.5,IF(C9325="",0.5,IF(E9325="",0.5,IF(Q9325="Y",0.01,0)))))</f>
        <v>0</v>
      </c>
      <c r="M9325">
        <f>COUNTIF(J9325:L9325,"&gt;0")</f>
        <v>0</v>
      </c>
      <c r="N9325" s="28" t="s">
        <v>66</v>
      </c>
      <c r="O9325">
        <f>IF(G9325="","",ABS(G9326-G9325))</f>
        <v>4.00000000000027E-2</v>
      </c>
      <c r="P9325">
        <f>IF(H9325="","",ABS(H9326-H9325))</f>
        <v>0.4399999999999995</v>
      </c>
      <c r="R9325" s="2">
        <f>E9325-E9324</f>
        <v>1.0416666671517305E-2</v>
      </c>
      <c r="S9325" s="4">
        <f>MROUND(E9325,"0:15")</f>
        <v>45906.989583333328</v>
      </c>
    </row>
    <row r="9326" spans="1:19" x14ac:dyDescent="0.35">
      <c r="A9326">
        <v>2025</v>
      </c>
      <c r="B9326" t="s">
        <v>64</v>
      </c>
      <c r="C9326" t="s">
        <v>65</v>
      </c>
      <c r="D9326">
        <v>1002</v>
      </c>
      <c r="E9326" s="39">
        <v>45907</v>
      </c>
      <c r="F9326">
        <v>6.41</v>
      </c>
      <c r="G9326">
        <v>19.899999999999999</v>
      </c>
      <c r="H9326">
        <v>5.66</v>
      </c>
      <c r="I9326">
        <v>62.7</v>
      </c>
      <c r="J9326">
        <f>IF(G9326="",0.5,IF(G9326&lt;=0,2,IF(G9326&gt;=40,2, IF(AND(G9326&gt;0,G9326&lt;1),5,IF(AND(G9326&gt;35,G9326&lt;40),5,IF(O9326&gt;=1.5,1.5,0))))))</f>
        <v>0</v>
      </c>
      <c r="K9326">
        <f>IF(H9326="",0.5,IF(H9326&lt;=0.1,2,IF(H9326&gt;=20,2, IF(AND(H9326&gt;0.1,H9326&lt;0.2),5,IF(AND(H9326&gt;16,H9326&lt;20),5,IF(P9326&gt;=2,1.5,0))))))</f>
        <v>0</v>
      </c>
      <c r="L9326">
        <f>IF(A9326="",0.5,IF(B9326="",0.5,IF(C9326="",0.5,IF(E9326="",0.5,IF(Q9326="Y",0.01,0)))))</f>
        <v>0</v>
      </c>
      <c r="M9326">
        <f>COUNTIF(J9326:L9326,"&gt;0")</f>
        <v>0</v>
      </c>
      <c r="N9326" s="28" t="s">
        <v>66</v>
      </c>
      <c r="O9326">
        <f>IF(G9326="","",ABS(G9327-G9326))</f>
        <v>1.9999999999999574E-2</v>
      </c>
      <c r="P9326">
        <f>IF(H9326="","",ABS(H9327-H9326))</f>
        <v>0.21999999999999975</v>
      </c>
      <c r="R9326" s="2">
        <f>E9326-E9325</f>
        <v>1.0416666664241347E-2</v>
      </c>
      <c r="S9326" s="4">
        <f>MROUND(E9326,"0:15")</f>
        <v>45907</v>
      </c>
    </row>
    <row r="9327" spans="1:19" x14ac:dyDescent="0.35">
      <c r="A9327">
        <v>2025</v>
      </c>
      <c r="B9327" t="s">
        <v>64</v>
      </c>
      <c r="C9327" t="s">
        <v>65</v>
      </c>
      <c r="D9327">
        <v>1003</v>
      </c>
      <c r="E9327" s="39">
        <v>45907.010416666664</v>
      </c>
      <c r="F9327">
        <v>6.66</v>
      </c>
      <c r="G9327">
        <v>19.88</v>
      </c>
      <c r="H9327">
        <v>5.88</v>
      </c>
      <c r="I9327">
        <v>65.099999999999994</v>
      </c>
      <c r="J9327">
        <f>IF(G9327="",0.5,IF(G9327&lt;=0,2,IF(G9327&gt;=40,2, IF(AND(G9327&gt;0,G9327&lt;1),5,IF(AND(G9327&gt;35,G9327&lt;40),5,IF(O9327&gt;=1.5,1.5,0))))))</f>
        <v>0</v>
      </c>
      <c r="K9327">
        <f>IF(H9327="",0.5,IF(H9327&lt;=0.1,2,IF(H9327&gt;=20,2, IF(AND(H9327&gt;0.1,H9327&lt;0.2),5,IF(AND(H9327&gt;16,H9327&lt;20),5,IF(P9327&gt;=2,1.5,0))))))</f>
        <v>0</v>
      </c>
      <c r="L9327">
        <f>IF(A9327="",0.5,IF(B9327="",0.5,IF(C9327="",0.5,IF(E9327="",0.5,IF(Q9327="Y",0.01,0)))))</f>
        <v>0</v>
      </c>
      <c r="M9327">
        <f>COUNTIF(J9327:L9327,"&gt;0")</f>
        <v>0</v>
      </c>
      <c r="N9327" s="28" t="s">
        <v>66</v>
      </c>
      <c r="O9327">
        <f>IF(G9327="","",ABS(G9328-G9327))</f>
        <v>3.9999999999999147E-2</v>
      </c>
      <c r="P9327">
        <f>IF(H9327="","",ABS(H9328-H9327))</f>
        <v>0.91000000000000014</v>
      </c>
      <c r="R9327" s="2">
        <f>E9327-E9326</f>
        <v>1.0416666664241347E-2</v>
      </c>
      <c r="S9327" s="4">
        <f>MROUND(E9327,"0:15")</f>
        <v>45907.010416666664</v>
      </c>
    </row>
    <row r="9328" spans="1:19" x14ac:dyDescent="0.35">
      <c r="A9328">
        <v>2025</v>
      </c>
      <c r="B9328" t="s">
        <v>64</v>
      </c>
      <c r="C9328" t="s">
        <v>65</v>
      </c>
      <c r="D9328">
        <v>1004</v>
      </c>
      <c r="E9328" s="39">
        <v>45907.020833333336</v>
      </c>
      <c r="F9328">
        <v>5.63</v>
      </c>
      <c r="G9328">
        <v>19.84</v>
      </c>
      <c r="H9328">
        <v>4.97</v>
      </c>
      <c r="I9328">
        <v>55</v>
      </c>
      <c r="J9328">
        <f>IF(G9328="",0.5,IF(G9328&lt;=0,2,IF(G9328&gt;=40,2, IF(AND(G9328&gt;0,G9328&lt;1),5,IF(AND(G9328&gt;35,G9328&lt;40),5,IF(O9328&gt;=1.5,1.5,0))))))</f>
        <v>0</v>
      </c>
      <c r="K9328">
        <f>IF(H9328="",0.5,IF(H9328&lt;=0.1,2,IF(H9328&gt;=20,2, IF(AND(H9328&gt;0.1,H9328&lt;0.2),5,IF(AND(H9328&gt;16,H9328&lt;20),5,IF(P9328&gt;=2,1.5,0))))))</f>
        <v>0</v>
      </c>
      <c r="L9328">
        <f>IF(A9328="",0.5,IF(B9328="",0.5,IF(C9328="",0.5,IF(E9328="",0.5,IF(Q9328="Y",0.01,0)))))</f>
        <v>0</v>
      </c>
      <c r="M9328">
        <f>COUNTIF(J9328:L9328,"&gt;0")</f>
        <v>0</v>
      </c>
      <c r="N9328" s="28" t="s">
        <v>66</v>
      </c>
      <c r="O9328">
        <f>IF(G9328="","",ABS(G9329-G9328))</f>
        <v>0</v>
      </c>
      <c r="P9328">
        <f>IF(H9328="","",ABS(H9329-H9328))</f>
        <v>0.64000000000000057</v>
      </c>
      <c r="R9328" s="2">
        <f>E9328-E9327</f>
        <v>1.0416666671517305E-2</v>
      </c>
      <c r="S9328" s="4">
        <f>MROUND(E9328,"0:15")</f>
        <v>45907.020833333328</v>
      </c>
    </row>
    <row r="9329" spans="1:19" x14ac:dyDescent="0.35">
      <c r="A9329">
        <v>2025</v>
      </c>
      <c r="B9329" t="s">
        <v>64</v>
      </c>
      <c r="C9329" t="s">
        <v>65</v>
      </c>
      <c r="D9329">
        <v>1005</v>
      </c>
      <c r="E9329" s="39">
        <v>45907.03125</v>
      </c>
      <c r="F9329">
        <v>6.35</v>
      </c>
      <c r="G9329">
        <v>19.84</v>
      </c>
      <c r="H9329">
        <v>5.61</v>
      </c>
      <c r="I9329">
        <v>62</v>
      </c>
      <c r="J9329">
        <f>IF(G9329="",0.5,IF(G9329&lt;=0,2,IF(G9329&gt;=40,2, IF(AND(G9329&gt;0,G9329&lt;1),5,IF(AND(G9329&gt;35,G9329&lt;40),5,IF(O9329&gt;=1.5,1.5,0))))))</f>
        <v>0</v>
      </c>
      <c r="K9329">
        <f>IF(H9329="",0.5,IF(H9329&lt;=0.1,2,IF(H9329&gt;=20,2, IF(AND(H9329&gt;0.1,H9329&lt;0.2),5,IF(AND(H9329&gt;16,H9329&lt;20),5,IF(P9329&gt;=2,1.5,0))))))</f>
        <v>0</v>
      </c>
      <c r="L9329">
        <f>IF(A9329="",0.5,IF(B9329="",0.5,IF(C9329="",0.5,IF(E9329="",0.5,IF(Q9329="Y",0.01,0)))))</f>
        <v>0</v>
      </c>
      <c r="M9329">
        <f>COUNTIF(J9329:L9329,"&gt;0")</f>
        <v>0</v>
      </c>
      <c r="N9329" s="28" t="s">
        <v>66</v>
      </c>
      <c r="O9329">
        <f>IF(G9329="","",ABS(G9330-G9329))</f>
        <v>3.9999999999999147E-2</v>
      </c>
      <c r="P9329">
        <f>IF(H9329="","",ABS(H9330-H9329))</f>
        <v>0.40999999999999925</v>
      </c>
      <c r="R9329" s="2">
        <f>E9329-E9328</f>
        <v>1.0416666664241347E-2</v>
      </c>
      <c r="S9329" s="4">
        <f>MROUND(E9329,"0:15")</f>
        <v>45907.03125</v>
      </c>
    </row>
    <row r="9330" spans="1:19" x14ac:dyDescent="0.35">
      <c r="A9330">
        <v>2025</v>
      </c>
      <c r="B9330" t="s">
        <v>64</v>
      </c>
      <c r="C9330" t="s">
        <v>65</v>
      </c>
      <c r="D9330">
        <v>1006</v>
      </c>
      <c r="E9330" s="39">
        <v>45907.041666666664</v>
      </c>
      <c r="F9330">
        <v>6.82</v>
      </c>
      <c r="G9330">
        <v>19.8</v>
      </c>
      <c r="H9330">
        <v>6.02</v>
      </c>
      <c r="I9330">
        <v>66.599999999999994</v>
      </c>
      <c r="J9330">
        <f>IF(G9330="",0.5,IF(G9330&lt;=0,2,IF(G9330&gt;=40,2, IF(AND(G9330&gt;0,G9330&lt;1),5,IF(AND(G9330&gt;35,G9330&lt;40),5,IF(O9330&gt;=1.5,1.5,0))))))</f>
        <v>0</v>
      </c>
      <c r="K9330">
        <f>IF(H9330="",0.5,IF(H9330&lt;=0.1,2,IF(H9330&gt;=20,2, IF(AND(H9330&gt;0.1,H9330&lt;0.2),5,IF(AND(H9330&gt;16,H9330&lt;20),5,IF(P9330&gt;=2,1.5,0))))))</f>
        <v>0</v>
      </c>
      <c r="L9330">
        <f>IF(A9330="",0.5,IF(B9330="",0.5,IF(C9330="",0.5,IF(E9330="",0.5,IF(Q9330="Y",0.01,0)))))</f>
        <v>0</v>
      </c>
      <c r="M9330">
        <f>COUNTIF(J9330:L9330,"&gt;0")</f>
        <v>0</v>
      </c>
      <c r="N9330" s="28" t="s">
        <v>66</v>
      </c>
      <c r="O9330">
        <f>IF(G9330="","",ABS(G9331-G9330))</f>
        <v>1.9999999999999574E-2</v>
      </c>
      <c r="P9330">
        <f>IF(H9330="","",ABS(H9331-H9330))</f>
        <v>0.25</v>
      </c>
      <c r="R9330" s="2">
        <f>E9330-E9329</f>
        <v>1.0416666664241347E-2</v>
      </c>
      <c r="S9330" s="4">
        <f>MROUND(E9330,"0:15")</f>
        <v>45907.041666666664</v>
      </c>
    </row>
    <row r="9331" spans="1:19" x14ac:dyDescent="0.35">
      <c r="A9331">
        <v>2025</v>
      </c>
      <c r="B9331" t="s">
        <v>64</v>
      </c>
      <c r="C9331" t="s">
        <v>65</v>
      </c>
      <c r="D9331">
        <v>1007</v>
      </c>
      <c r="E9331" s="39">
        <v>45907.052083333336</v>
      </c>
      <c r="F9331">
        <v>6.53</v>
      </c>
      <c r="G9331">
        <v>19.78</v>
      </c>
      <c r="H9331">
        <v>5.77</v>
      </c>
      <c r="I9331">
        <v>63.7</v>
      </c>
      <c r="J9331">
        <f>IF(G9331="",0.5,IF(G9331&lt;=0,2,IF(G9331&gt;=40,2, IF(AND(G9331&gt;0,G9331&lt;1),5,IF(AND(G9331&gt;35,G9331&lt;40),5,IF(O9331&gt;=1.5,1.5,0))))))</f>
        <v>0</v>
      </c>
      <c r="K9331">
        <f>IF(H9331="",0.5,IF(H9331&lt;=0.1,2,IF(H9331&gt;=20,2, IF(AND(H9331&gt;0.1,H9331&lt;0.2),5,IF(AND(H9331&gt;16,H9331&lt;20),5,IF(P9331&gt;=2,1.5,0))))))</f>
        <v>0</v>
      </c>
      <c r="L9331">
        <f>IF(A9331="",0.5,IF(B9331="",0.5,IF(C9331="",0.5,IF(E9331="",0.5,IF(Q9331="Y",0.01,0)))))</f>
        <v>0</v>
      </c>
      <c r="M9331">
        <f>COUNTIF(J9331:L9331,"&gt;0")</f>
        <v>0</v>
      </c>
      <c r="N9331" s="28" t="s">
        <v>66</v>
      </c>
      <c r="O9331">
        <f>IF(G9331="","",ABS(G9332-G9331))</f>
        <v>1.9999999999999574E-2</v>
      </c>
      <c r="P9331">
        <f>IF(H9331="","",ABS(H9332-H9331))</f>
        <v>0.51999999999999957</v>
      </c>
      <c r="R9331" s="2">
        <f>E9331-E9330</f>
        <v>1.0416666671517305E-2</v>
      </c>
      <c r="S9331" s="4">
        <f>MROUND(E9331,"0:15")</f>
        <v>45907.052083333328</v>
      </c>
    </row>
    <row r="9332" spans="1:19" x14ac:dyDescent="0.35">
      <c r="A9332">
        <v>2025</v>
      </c>
      <c r="B9332" t="s">
        <v>64</v>
      </c>
      <c r="C9332" t="s">
        <v>65</v>
      </c>
      <c r="D9332">
        <v>1008</v>
      </c>
      <c r="E9332" s="39">
        <v>45907.0625</v>
      </c>
      <c r="F9332">
        <v>5.94</v>
      </c>
      <c r="G9332">
        <v>19.760000000000002</v>
      </c>
      <c r="H9332">
        <v>5.25</v>
      </c>
      <c r="I9332">
        <v>57.9</v>
      </c>
      <c r="J9332">
        <f>IF(G9332="",0.5,IF(G9332&lt;=0,2,IF(G9332&gt;=40,2, IF(AND(G9332&gt;0,G9332&lt;1),5,IF(AND(G9332&gt;35,G9332&lt;40),5,IF(O9332&gt;=1.5,1.5,0))))))</f>
        <v>0</v>
      </c>
      <c r="K9332">
        <f>IF(H9332="",0.5,IF(H9332&lt;=0.1,2,IF(H9332&gt;=20,2, IF(AND(H9332&gt;0.1,H9332&lt;0.2),5,IF(AND(H9332&gt;16,H9332&lt;20),5,IF(P9332&gt;=2,1.5,0))))))</f>
        <v>0</v>
      </c>
      <c r="L9332">
        <f>IF(A9332="",0.5,IF(B9332="",0.5,IF(C9332="",0.5,IF(E9332="",0.5,IF(Q9332="Y",0.01,0)))))</f>
        <v>0</v>
      </c>
      <c r="M9332">
        <f>COUNTIF(J9332:L9332,"&gt;0")</f>
        <v>0</v>
      </c>
      <c r="N9332" s="28" t="s">
        <v>66</v>
      </c>
      <c r="O9332">
        <f>IF(G9332="","",ABS(G9333-G9332))</f>
        <v>0</v>
      </c>
      <c r="P9332">
        <f>IF(H9332="","",ABS(H9333-H9332))</f>
        <v>0.58000000000000007</v>
      </c>
      <c r="R9332" s="2">
        <f>E9332-E9331</f>
        <v>1.0416666664241347E-2</v>
      </c>
      <c r="S9332" s="4">
        <f>MROUND(E9332,"0:15")</f>
        <v>45907.0625</v>
      </c>
    </row>
    <row r="9333" spans="1:19" x14ac:dyDescent="0.35">
      <c r="A9333">
        <v>2025</v>
      </c>
      <c r="B9333" t="s">
        <v>64</v>
      </c>
      <c r="C9333" t="s">
        <v>65</v>
      </c>
      <c r="D9333">
        <v>1009</v>
      </c>
      <c r="E9333" s="39">
        <v>45907.072916666664</v>
      </c>
      <c r="F9333">
        <v>6.6</v>
      </c>
      <c r="G9333">
        <v>19.760000000000002</v>
      </c>
      <c r="H9333">
        <v>5.83</v>
      </c>
      <c r="I9333">
        <v>64.400000000000006</v>
      </c>
      <c r="J9333">
        <f>IF(G9333="",0.5,IF(G9333&lt;=0,2,IF(G9333&gt;=40,2, IF(AND(G9333&gt;0,G9333&lt;1),5,IF(AND(G9333&gt;35,G9333&lt;40),5,IF(O9333&gt;=1.5,1.5,0))))))</f>
        <v>0</v>
      </c>
      <c r="K9333">
        <f>IF(H9333="",0.5,IF(H9333&lt;=0.1,2,IF(H9333&gt;=20,2, IF(AND(H9333&gt;0.1,H9333&lt;0.2),5,IF(AND(H9333&gt;16,H9333&lt;20),5,IF(P9333&gt;=2,1.5,0))))))</f>
        <v>0</v>
      </c>
      <c r="L9333">
        <f>IF(A9333="",0.5,IF(B9333="",0.5,IF(C9333="",0.5,IF(E9333="",0.5,IF(Q9333="Y",0.01,0)))))</f>
        <v>0</v>
      </c>
      <c r="M9333">
        <f>COUNTIF(J9333:L9333,"&gt;0")</f>
        <v>0</v>
      </c>
      <c r="N9333" s="28" t="s">
        <v>66</v>
      </c>
      <c r="O9333">
        <f>IF(G9333="","",ABS(G9334-G9333))</f>
        <v>2.0000000000003126E-2</v>
      </c>
      <c r="P9333">
        <f>IF(H9333="","",ABS(H9334-H9333))</f>
        <v>7.0000000000000284E-2</v>
      </c>
      <c r="R9333" s="2">
        <f>E9333-E9332</f>
        <v>1.0416666664241347E-2</v>
      </c>
      <c r="S9333" s="4">
        <f>MROUND(E9333,"0:15")</f>
        <v>45907.072916666664</v>
      </c>
    </row>
    <row r="9334" spans="1:19" x14ac:dyDescent="0.35">
      <c r="A9334">
        <v>2025</v>
      </c>
      <c r="B9334" t="s">
        <v>64</v>
      </c>
      <c r="C9334" t="s">
        <v>65</v>
      </c>
      <c r="D9334">
        <v>1010</v>
      </c>
      <c r="E9334" s="39">
        <v>45907.083333333336</v>
      </c>
      <c r="F9334">
        <v>6.52</v>
      </c>
      <c r="G9334">
        <v>19.739999999999998</v>
      </c>
      <c r="H9334">
        <v>5.76</v>
      </c>
      <c r="I9334">
        <v>63.6</v>
      </c>
      <c r="J9334">
        <f>IF(G9334="",0.5,IF(G9334&lt;=0,2,IF(G9334&gt;=40,2, IF(AND(G9334&gt;0,G9334&lt;1),5,IF(AND(G9334&gt;35,G9334&lt;40),5,IF(O9334&gt;=1.5,1.5,0))))))</f>
        <v>0</v>
      </c>
      <c r="K9334">
        <f>IF(H9334="",0.5,IF(H9334&lt;=0.1,2,IF(H9334&gt;=20,2, IF(AND(H9334&gt;0.1,H9334&lt;0.2),5,IF(AND(H9334&gt;16,H9334&lt;20),5,IF(P9334&gt;=2,1.5,0))))))</f>
        <v>0</v>
      </c>
      <c r="L9334">
        <f>IF(A9334="",0.5,IF(B9334="",0.5,IF(C9334="",0.5,IF(E9334="",0.5,IF(Q9334="Y",0.01,0)))))</f>
        <v>0</v>
      </c>
      <c r="M9334">
        <f>COUNTIF(J9334:L9334,"&gt;0")</f>
        <v>0</v>
      </c>
      <c r="N9334" s="28" t="s">
        <v>66</v>
      </c>
      <c r="O9334">
        <f>IF(G9334="","",ABS(G9335-G9334))</f>
        <v>1.9999999999999574E-2</v>
      </c>
      <c r="P9334">
        <f>IF(H9334="","",ABS(H9335-H9334))</f>
        <v>0.19000000000000039</v>
      </c>
      <c r="R9334" s="2">
        <f>E9334-E9333</f>
        <v>1.0416666671517305E-2</v>
      </c>
      <c r="S9334" s="4">
        <f>MROUND(E9334,"0:15")</f>
        <v>45907.083333333328</v>
      </c>
    </row>
    <row r="9335" spans="1:19" x14ac:dyDescent="0.35">
      <c r="A9335">
        <v>2025</v>
      </c>
      <c r="B9335" t="s">
        <v>64</v>
      </c>
      <c r="C9335" t="s">
        <v>65</v>
      </c>
      <c r="D9335">
        <v>1011</v>
      </c>
      <c r="E9335" s="39">
        <v>45907.09375</v>
      </c>
      <c r="F9335">
        <v>6.74</v>
      </c>
      <c r="G9335">
        <v>19.72</v>
      </c>
      <c r="H9335">
        <v>5.95</v>
      </c>
      <c r="I9335">
        <v>65.7</v>
      </c>
      <c r="J9335">
        <f>IF(G9335="",0.5,IF(G9335&lt;=0,2,IF(G9335&gt;=40,2, IF(AND(G9335&gt;0,G9335&lt;1),5,IF(AND(G9335&gt;35,G9335&lt;40),5,IF(O9335&gt;=1.5,1.5,0))))))</f>
        <v>0</v>
      </c>
      <c r="K9335">
        <f>IF(H9335="",0.5,IF(H9335&lt;=0.1,2,IF(H9335&gt;=20,2, IF(AND(H9335&gt;0.1,H9335&lt;0.2),5,IF(AND(H9335&gt;16,H9335&lt;20),5,IF(P9335&gt;=2,1.5,0))))))</f>
        <v>0</v>
      </c>
      <c r="L9335">
        <f>IF(A9335="",0.5,IF(B9335="",0.5,IF(C9335="",0.5,IF(E9335="",0.5,IF(Q9335="Y",0.01,0)))))</f>
        <v>0</v>
      </c>
      <c r="M9335">
        <f>COUNTIF(J9335:L9335,"&gt;0")</f>
        <v>0</v>
      </c>
      <c r="N9335" s="28" t="s">
        <v>66</v>
      </c>
      <c r="O9335">
        <f>IF(G9335="","",ABS(G9336-G9335))</f>
        <v>1.9999999999999574E-2</v>
      </c>
      <c r="P9335">
        <f>IF(H9335="","",ABS(H9336-H9335))</f>
        <v>0.40000000000000036</v>
      </c>
      <c r="R9335" s="2">
        <f>E9335-E9334</f>
        <v>1.0416666664241347E-2</v>
      </c>
      <c r="S9335" s="4">
        <f>MROUND(E9335,"0:15")</f>
        <v>45907.09375</v>
      </c>
    </row>
    <row r="9336" spans="1:19" x14ac:dyDescent="0.35">
      <c r="A9336">
        <v>2025</v>
      </c>
      <c r="B9336" t="s">
        <v>64</v>
      </c>
      <c r="C9336" t="s">
        <v>65</v>
      </c>
      <c r="D9336">
        <v>1012</v>
      </c>
      <c r="E9336" s="39">
        <v>45907.104166666664</v>
      </c>
      <c r="F9336">
        <v>6.29</v>
      </c>
      <c r="G9336">
        <v>19.7</v>
      </c>
      <c r="H9336">
        <v>5.55</v>
      </c>
      <c r="I9336">
        <v>61.2</v>
      </c>
      <c r="J9336">
        <f>IF(G9336="",0.5,IF(G9336&lt;=0,2,IF(G9336&gt;=40,2, IF(AND(G9336&gt;0,G9336&lt;1),5,IF(AND(G9336&gt;35,G9336&lt;40),5,IF(O9336&gt;=1.5,1.5,0))))))</f>
        <v>0</v>
      </c>
      <c r="K9336">
        <f>IF(H9336="",0.5,IF(H9336&lt;=0.1,2,IF(H9336&gt;=20,2, IF(AND(H9336&gt;0.1,H9336&lt;0.2),5,IF(AND(H9336&gt;16,H9336&lt;20),5,IF(P9336&gt;=2,1.5,0))))))</f>
        <v>0</v>
      </c>
      <c r="L9336">
        <f>IF(A9336="",0.5,IF(B9336="",0.5,IF(C9336="",0.5,IF(E9336="",0.5,IF(Q9336="Y",0.01,0)))))</f>
        <v>0</v>
      </c>
      <c r="M9336">
        <f>COUNTIF(J9336:L9336,"&gt;0")</f>
        <v>0</v>
      </c>
      <c r="N9336" s="28" t="s">
        <v>66</v>
      </c>
      <c r="O9336">
        <f>IF(G9336="","",ABS(G9337-G9336))</f>
        <v>0</v>
      </c>
      <c r="P9336">
        <f>IF(H9336="","",ABS(H9337-H9336))</f>
        <v>0.29999999999999982</v>
      </c>
      <c r="R9336" s="2">
        <f>E9336-E9335</f>
        <v>1.0416666664241347E-2</v>
      </c>
      <c r="S9336" s="4">
        <f>MROUND(E9336,"0:15")</f>
        <v>45907.104166666664</v>
      </c>
    </row>
    <row r="9337" spans="1:19" x14ac:dyDescent="0.35">
      <c r="A9337">
        <v>2025</v>
      </c>
      <c r="B9337" t="s">
        <v>64</v>
      </c>
      <c r="C9337" t="s">
        <v>65</v>
      </c>
      <c r="D9337">
        <v>1013</v>
      </c>
      <c r="E9337" s="39">
        <v>45907.114583333336</v>
      </c>
      <c r="F9337">
        <v>6.63</v>
      </c>
      <c r="G9337">
        <v>19.7</v>
      </c>
      <c r="H9337">
        <v>5.85</v>
      </c>
      <c r="I9337">
        <v>64.599999999999994</v>
      </c>
      <c r="J9337">
        <f>IF(G9337="",0.5,IF(G9337&lt;=0,2,IF(G9337&gt;=40,2, IF(AND(G9337&gt;0,G9337&lt;1),5,IF(AND(G9337&gt;35,G9337&lt;40),5,IF(O9337&gt;=1.5,1.5,0))))))</f>
        <v>0</v>
      </c>
      <c r="K9337">
        <f>IF(H9337="",0.5,IF(H9337&lt;=0.1,2,IF(H9337&gt;=20,2, IF(AND(H9337&gt;0.1,H9337&lt;0.2),5,IF(AND(H9337&gt;16,H9337&lt;20),5,IF(P9337&gt;=2,1.5,0))))))</f>
        <v>0</v>
      </c>
      <c r="L9337">
        <f>IF(A9337="",0.5,IF(B9337="",0.5,IF(C9337="",0.5,IF(E9337="",0.5,IF(Q9337="Y",0.01,0)))))</f>
        <v>0</v>
      </c>
      <c r="M9337">
        <f>COUNTIF(J9337:L9337,"&gt;0")</f>
        <v>0</v>
      </c>
      <c r="N9337" s="28" t="s">
        <v>66</v>
      </c>
      <c r="O9337">
        <f>IF(G9337="","",ABS(G9338-G9337))</f>
        <v>3.9999999999999147E-2</v>
      </c>
      <c r="P9337">
        <f>IF(H9337="","",ABS(H9338-H9337))</f>
        <v>5.9999999999999609E-2</v>
      </c>
      <c r="R9337" s="2">
        <f>E9337-E9336</f>
        <v>1.0416666671517305E-2</v>
      </c>
      <c r="S9337" s="4">
        <f>MROUND(E9337,"0:15")</f>
        <v>45907.114583333328</v>
      </c>
    </row>
    <row r="9338" spans="1:19" x14ac:dyDescent="0.35">
      <c r="A9338">
        <v>2025</v>
      </c>
      <c r="B9338" t="s">
        <v>64</v>
      </c>
      <c r="C9338" t="s">
        <v>65</v>
      </c>
      <c r="D9338">
        <v>1014</v>
      </c>
      <c r="E9338" s="39">
        <v>45907.125</v>
      </c>
      <c r="F9338">
        <v>6.56</v>
      </c>
      <c r="G9338">
        <v>19.66</v>
      </c>
      <c r="H9338">
        <v>5.79</v>
      </c>
      <c r="I9338">
        <v>63.8</v>
      </c>
      <c r="J9338">
        <f>IF(G9338="",0.5,IF(G9338&lt;=0,2,IF(G9338&gt;=40,2, IF(AND(G9338&gt;0,G9338&lt;1),5,IF(AND(G9338&gt;35,G9338&lt;40),5,IF(O9338&gt;=1.5,1.5,0))))))</f>
        <v>0</v>
      </c>
      <c r="K9338">
        <f>IF(H9338="",0.5,IF(H9338&lt;=0.1,2,IF(H9338&gt;=20,2, IF(AND(H9338&gt;0.1,H9338&lt;0.2),5,IF(AND(H9338&gt;16,H9338&lt;20),5,IF(P9338&gt;=2,1.5,0))))))</f>
        <v>0</v>
      </c>
      <c r="L9338">
        <f>IF(A9338="",0.5,IF(B9338="",0.5,IF(C9338="",0.5,IF(E9338="",0.5,IF(Q9338="Y",0.01,0)))))</f>
        <v>0</v>
      </c>
      <c r="M9338">
        <f>COUNTIF(J9338:L9338,"&gt;0")</f>
        <v>0</v>
      </c>
      <c r="N9338" s="28" t="s">
        <v>66</v>
      </c>
      <c r="O9338">
        <f>IF(G9338="","",ABS(G9339-G9338))</f>
        <v>0</v>
      </c>
      <c r="P9338">
        <f>IF(H9338="","",ABS(H9339-H9338))</f>
        <v>0.16000000000000014</v>
      </c>
      <c r="R9338" s="2">
        <f>E9338-E9337</f>
        <v>1.0416666664241347E-2</v>
      </c>
      <c r="S9338" s="4">
        <f>MROUND(E9338,"0:15")</f>
        <v>45907.125</v>
      </c>
    </row>
    <row r="9339" spans="1:19" x14ac:dyDescent="0.35">
      <c r="A9339">
        <v>2025</v>
      </c>
      <c r="B9339" t="s">
        <v>64</v>
      </c>
      <c r="C9339" t="s">
        <v>65</v>
      </c>
      <c r="D9339">
        <v>1015</v>
      </c>
      <c r="E9339" s="39">
        <v>45907.135416666664</v>
      </c>
      <c r="F9339">
        <v>6.74</v>
      </c>
      <c r="G9339">
        <v>19.66</v>
      </c>
      <c r="H9339">
        <v>5.95</v>
      </c>
      <c r="I9339">
        <v>65.599999999999994</v>
      </c>
      <c r="J9339">
        <f>IF(G9339="",0.5,IF(G9339&lt;=0,2,IF(G9339&gt;=40,2, IF(AND(G9339&gt;0,G9339&lt;1),5,IF(AND(G9339&gt;35,G9339&lt;40),5,IF(O9339&gt;=1.5,1.5,0))))))</f>
        <v>0</v>
      </c>
      <c r="K9339">
        <f>IF(H9339="",0.5,IF(H9339&lt;=0.1,2,IF(H9339&gt;=20,2, IF(AND(H9339&gt;0.1,H9339&lt;0.2),5,IF(AND(H9339&gt;16,H9339&lt;20),5,IF(P9339&gt;=2,1.5,0))))))</f>
        <v>0</v>
      </c>
      <c r="L9339">
        <f>IF(A9339="",0.5,IF(B9339="",0.5,IF(C9339="",0.5,IF(E9339="",0.5,IF(Q9339="Y",0.01,0)))))</f>
        <v>0</v>
      </c>
      <c r="M9339">
        <f>COUNTIF(J9339:L9339,"&gt;0")</f>
        <v>0</v>
      </c>
      <c r="N9339" s="28" t="s">
        <v>66</v>
      </c>
      <c r="O9339">
        <f>IF(G9339="","",ABS(G9340-G9339))</f>
        <v>1.9999999999999574E-2</v>
      </c>
      <c r="P9339">
        <f>IF(H9339="","",ABS(H9340-H9339))</f>
        <v>0.14000000000000057</v>
      </c>
      <c r="R9339" s="2">
        <f>E9339-E9338</f>
        <v>1.0416666664241347E-2</v>
      </c>
      <c r="S9339" s="4">
        <f>MROUND(E9339,"0:15")</f>
        <v>45907.135416666664</v>
      </c>
    </row>
    <row r="9340" spans="1:19" x14ac:dyDescent="0.35">
      <c r="A9340">
        <v>2025</v>
      </c>
      <c r="B9340" t="s">
        <v>64</v>
      </c>
      <c r="C9340" t="s">
        <v>65</v>
      </c>
      <c r="D9340">
        <v>1016</v>
      </c>
      <c r="E9340" s="39">
        <v>45907.145833333336</v>
      </c>
      <c r="F9340">
        <v>6.59</v>
      </c>
      <c r="G9340">
        <v>19.64</v>
      </c>
      <c r="H9340">
        <v>5.81</v>
      </c>
      <c r="I9340">
        <v>64.099999999999994</v>
      </c>
      <c r="J9340">
        <f>IF(G9340="",0.5,IF(G9340&lt;=0,2,IF(G9340&gt;=40,2, IF(AND(G9340&gt;0,G9340&lt;1),5,IF(AND(G9340&gt;35,G9340&lt;40),5,IF(O9340&gt;=1.5,1.5,0))))))</f>
        <v>0</v>
      </c>
      <c r="K9340">
        <f>IF(H9340="",0.5,IF(H9340&lt;=0.1,2,IF(H9340&gt;=20,2, IF(AND(H9340&gt;0.1,H9340&lt;0.2),5,IF(AND(H9340&gt;16,H9340&lt;20),5,IF(P9340&gt;=2,1.5,0))))))</f>
        <v>0</v>
      </c>
      <c r="L9340">
        <f>IF(A9340="",0.5,IF(B9340="",0.5,IF(C9340="",0.5,IF(E9340="",0.5,IF(Q9340="Y",0.01,0)))))</f>
        <v>0</v>
      </c>
      <c r="M9340">
        <f>COUNTIF(J9340:L9340,"&gt;0")</f>
        <v>0</v>
      </c>
      <c r="N9340" s="28" t="s">
        <v>66</v>
      </c>
      <c r="O9340">
        <f>IF(G9340="","",ABS(G9341-G9340))</f>
        <v>1.9999999999999574E-2</v>
      </c>
      <c r="P9340">
        <f>IF(H9340="","",ABS(H9341-H9340))</f>
        <v>0.67999999999999972</v>
      </c>
      <c r="R9340" s="2">
        <f>E9340-E9339</f>
        <v>1.0416666671517305E-2</v>
      </c>
      <c r="S9340" s="4">
        <f>MROUND(E9340,"0:15")</f>
        <v>45907.145833333328</v>
      </c>
    </row>
    <row r="9341" spans="1:19" x14ac:dyDescent="0.35">
      <c r="A9341">
        <v>2025</v>
      </c>
      <c r="B9341" t="s">
        <v>64</v>
      </c>
      <c r="C9341" t="s">
        <v>65</v>
      </c>
      <c r="D9341">
        <v>1017</v>
      </c>
      <c r="E9341" s="39">
        <v>45907.15625</v>
      </c>
      <c r="F9341">
        <v>5.81</v>
      </c>
      <c r="G9341">
        <v>19.62</v>
      </c>
      <c r="H9341">
        <v>5.13</v>
      </c>
      <c r="I9341">
        <v>56.5</v>
      </c>
      <c r="J9341">
        <f>IF(G9341="",0.5,IF(G9341&lt;=0,2,IF(G9341&gt;=40,2, IF(AND(G9341&gt;0,G9341&lt;1),5,IF(AND(G9341&gt;35,G9341&lt;40),5,IF(O9341&gt;=1.5,1.5,0))))))</f>
        <v>0</v>
      </c>
      <c r="K9341">
        <v>8</v>
      </c>
      <c r="L9341">
        <f>IF(A9341="",0.5,IF(B9341="",0.5,IF(C9341="",0.5,IF(E9341="",0.5,IF(Q9341="Y",0.01,0)))))</f>
        <v>0</v>
      </c>
      <c r="M9341">
        <f>COUNTIF(J9341:L9341,"&gt;0")</f>
        <v>1</v>
      </c>
      <c r="N9341" s="36" t="s">
        <v>71</v>
      </c>
      <c r="O9341">
        <f>IF(G9341="","",ABS(G9342-G9341))</f>
        <v>4.00000000000027E-2</v>
      </c>
      <c r="P9341">
        <f>IF(H9341="","",ABS(H9342-H9341))</f>
        <v>1.6099999999999999</v>
      </c>
      <c r="R9341" s="2">
        <f>E9341-E9340</f>
        <v>1.0416666664241347E-2</v>
      </c>
      <c r="S9341" s="4">
        <f>MROUND(E9341,"0:15")</f>
        <v>45907.15625</v>
      </c>
    </row>
    <row r="9342" spans="1:19" x14ac:dyDescent="0.35">
      <c r="A9342">
        <v>2025</v>
      </c>
      <c r="B9342" t="s">
        <v>64</v>
      </c>
      <c r="C9342" t="s">
        <v>65</v>
      </c>
      <c r="D9342">
        <v>1018</v>
      </c>
      <c r="E9342" s="39">
        <v>45907.166666666664</v>
      </c>
      <c r="F9342">
        <v>3.99</v>
      </c>
      <c r="G9342">
        <v>19.579999999999998</v>
      </c>
      <c r="H9342">
        <v>3.52</v>
      </c>
      <c r="I9342">
        <v>38.700000000000003</v>
      </c>
      <c r="J9342">
        <f>IF(G9342="",0.5,IF(G9342&lt;=0,2,IF(G9342&gt;=40,2, IF(AND(G9342&gt;0,G9342&lt;1),5,IF(AND(G9342&gt;35,G9342&lt;40),5,IF(O9342&gt;=1.5,1.5,0))))))</f>
        <v>0</v>
      </c>
      <c r="K9342">
        <v>8</v>
      </c>
      <c r="L9342">
        <f>IF(A9342="",0.5,IF(B9342="",0.5,IF(C9342="",0.5,IF(E9342="",0.5,IF(Q9342="Y",0.01,0)))))</f>
        <v>0</v>
      </c>
      <c r="M9342">
        <f>COUNTIF(J9342:L9342,"&gt;0")</f>
        <v>1</v>
      </c>
      <c r="N9342" s="36" t="s">
        <v>71</v>
      </c>
      <c r="O9342">
        <f>IF(G9342="","",ABS(G9343-G9342))</f>
        <v>1.9999999999999574E-2</v>
      </c>
      <c r="P9342">
        <f>IF(H9342="","",ABS(H9343-H9342))</f>
        <v>0.77</v>
      </c>
      <c r="R9342" s="2">
        <f>E9342-E9341</f>
        <v>1.0416666664241347E-2</v>
      </c>
      <c r="S9342" s="4">
        <f>MROUND(E9342,"0:15")</f>
        <v>45907.166666666664</v>
      </c>
    </row>
    <row r="9343" spans="1:19" x14ac:dyDescent="0.35">
      <c r="A9343">
        <v>2025</v>
      </c>
      <c r="B9343" t="s">
        <v>64</v>
      </c>
      <c r="C9343" t="s">
        <v>65</v>
      </c>
      <c r="D9343">
        <v>1019</v>
      </c>
      <c r="E9343" s="39">
        <v>45907.177083333336</v>
      </c>
      <c r="F9343">
        <v>4.8600000000000003</v>
      </c>
      <c r="G9343">
        <v>19.559999999999999</v>
      </c>
      <c r="H9343">
        <v>4.29</v>
      </c>
      <c r="I9343">
        <v>47.2</v>
      </c>
      <c r="J9343">
        <f>IF(G9343="",0.5,IF(G9343&lt;=0,2,IF(G9343&gt;=40,2, IF(AND(G9343&gt;0,G9343&lt;1),5,IF(AND(G9343&gt;35,G9343&lt;40),5,IF(O9343&gt;=1.5,1.5,0))))))</f>
        <v>0</v>
      </c>
      <c r="K9343">
        <v>8</v>
      </c>
      <c r="L9343">
        <f>IF(A9343="",0.5,IF(B9343="",0.5,IF(C9343="",0.5,IF(E9343="",0.5,IF(Q9343="Y",0.01,0)))))</f>
        <v>0</v>
      </c>
      <c r="M9343">
        <f>COUNTIF(J9343:L9343,"&gt;0")</f>
        <v>1</v>
      </c>
      <c r="N9343" s="36" t="s">
        <v>71</v>
      </c>
      <c r="O9343">
        <f>IF(G9343="","",ABS(G9344-G9343))</f>
        <v>1.9999999999999574E-2</v>
      </c>
      <c r="P9343">
        <f>IF(H9343="","",ABS(H9344-H9343))</f>
        <v>1.0300000000000002</v>
      </c>
      <c r="R9343" s="2">
        <f>E9343-E9342</f>
        <v>1.0416666671517305E-2</v>
      </c>
      <c r="S9343" s="4">
        <f>MROUND(E9343,"0:15")</f>
        <v>45907.177083333328</v>
      </c>
    </row>
    <row r="9344" spans="1:19" x14ac:dyDescent="0.35">
      <c r="A9344">
        <v>2025</v>
      </c>
      <c r="B9344" t="s">
        <v>64</v>
      </c>
      <c r="C9344" t="s">
        <v>65</v>
      </c>
      <c r="D9344">
        <v>1020</v>
      </c>
      <c r="E9344" s="39">
        <v>45907.1875</v>
      </c>
      <c r="F9344">
        <v>6.03</v>
      </c>
      <c r="G9344">
        <v>19.54</v>
      </c>
      <c r="H9344">
        <v>5.32</v>
      </c>
      <c r="I9344">
        <v>58.5</v>
      </c>
      <c r="J9344">
        <f>IF(G9344="",0.5,IF(G9344&lt;=0,2,IF(G9344&gt;=40,2, IF(AND(G9344&gt;0,G9344&lt;1),5,IF(AND(G9344&gt;35,G9344&lt;40),5,IF(O9344&gt;=1.5,1.5,0))))))</f>
        <v>0</v>
      </c>
      <c r="K9344">
        <v>8</v>
      </c>
      <c r="L9344">
        <f>IF(A9344="",0.5,IF(B9344="",0.5,IF(C9344="",0.5,IF(E9344="",0.5,IF(Q9344="Y",0.01,0)))))</f>
        <v>0</v>
      </c>
      <c r="M9344">
        <f>COUNTIF(J9344:L9344,"&gt;0")</f>
        <v>1</v>
      </c>
      <c r="N9344" s="36" t="s">
        <v>71</v>
      </c>
      <c r="O9344">
        <f>IF(G9344="","",ABS(G9345-G9344))</f>
        <v>3.9999999999999147E-2</v>
      </c>
      <c r="P9344">
        <f>IF(H9344="","",ABS(H9345-H9344))</f>
        <v>2.0000000000000462E-2</v>
      </c>
      <c r="R9344" s="2">
        <f>E9344-E9343</f>
        <v>1.0416666664241347E-2</v>
      </c>
      <c r="S9344" s="4">
        <f>MROUND(E9344,"0:15")</f>
        <v>45907.1875</v>
      </c>
    </row>
    <row r="9345" spans="1:22" x14ac:dyDescent="0.35">
      <c r="A9345">
        <v>2025</v>
      </c>
      <c r="B9345" t="s">
        <v>64</v>
      </c>
      <c r="C9345" t="s">
        <v>65</v>
      </c>
      <c r="D9345">
        <v>1021</v>
      </c>
      <c r="E9345" s="39">
        <v>45907.197916666664</v>
      </c>
      <c r="F9345">
        <v>6.01</v>
      </c>
      <c r="G9345">
        <v>19.5</v>
      </c>
      <c r="H9345">
        <v>5.3</v>
      </c>
      <c r="I9345">
        <v>58.2</v>
      </c>
      <c r="J9345">
        <f>IF(G9345="",0.5,IF(G9345&lt;=0,2,IF(G9345&gt;=40,2, IF(AND(G9345&gt;0,G9345&lt;1),5,IF(AND(G9345&gt;35,G9345&lt;40),5,IF(O9345&gt;=1.5,1.5,0))))))</f>
        <v>0</v>
      </c>
      <c r="K9345">
        <v>8</v>
      </c>
      <c r="L9345">
        <f>IF(A9345="",0.5,IF(B9345="",0.5,IF(C9345="",0.5,IF(E9345="",0.5,IF(Q9345="Y",0.01,0)))))</f>
        <v>0</v>
      </c>
      <c r="M9345">
        <f>COUNTIF(J9345:L9345,"&gt;0")</f>
        <v>1</v>
      </c>
      <c r="N9345" s="36" t="s">
        <v>71</v>
      </c>
      <c r="O9345">
        <f>IF(G9345="","",ABS(G9346-G9345))</f>
        <v>1.9999999999999574E-2</v>
      </c>
      <c r="P9345">
        <f>IF(H9345="","",ABS(H9346-H9345))</f>
        <v>0.88999999999999968</v>
      </c>
      <c r="R9345" s="2">
        <f>E9345-E9344</f>
        <v>1.0416666664241347E-2</v>
      </c>
      <c r="S9345" s="4">
        <f>MROUND(E9345,"0:15")</f>
        <v>45907.197916666664</v>
      </c>
    </row>
    <row r="9346" spans="1:22" x14ac:dyDescent="0.35">
      <c r="A9346">
        <v>2025</v>
      </c>
      <c r="B9346" t="s">
        <v>64</v>
      </c>
      <c r="C9346" t="s">
        <v>65</v>
      </c>
      <c r="D9346">
        <v>1022</v>
      </c>
      <c r="E9346" s="39">
        <v>45907.208333333336</v>
      </c>
      <c r="F9346">
        <v>5</v>
      </c>
      <c r="G9346">
        <v>19.48</v>
      </c>
      <c r="H9346">
        <v>4.41</v>
      </c>
      <c r="I9346">
        <v>48.4</v>
      </c>
      <c r="J9346">
        <f>IF(G9346="",0.5,IF(G9346&lt;=0,2,IF(G9346&gt;=40,2, IF(AND(G9346&gt;0,G9346&lt;1),5,IF(AND(G9346&gt;35,G9346&lt;40),5,IF(O9346&gt;=1.5,1.5,0))))))</f>
        <v>0</v>
      </c>
      <c r="K9346">
        <v>8</v>
      </c>
      <c r="L9346">
        <f>IF(A9346="",0.5,IF(B9346="",0.5,IF(C9346="",0.5,IF(E9346="",0.5,IF(Q9346="Y",0.01,0)))))</f>
        <v>0</v>
      </c>
      <c r="M9346">
        <f>COUNTIF(J9346:L9346,"&gt;0")</f>
        <v>1</v>
      </c>
      <c r="N9346" s="36" t="s">
        <v>71</v>
      </c>
      <c r="O9346">
        <f>IF(G9346="","",ABS(G9347-G9346))</f>
        <v>1.9999999999999574E-2</v>
      </c>
      <c r="P9346">
        <f>IF(H9346="","",ABS(H9347-H9346))</f>
        <v>0.99000000000000021</v>
      </c>
      <c r="R9346" s="2">
        <f>E9346-E9345</f>
        <v>1.0416666671517305E-2</v>
      </c>
      <c r="S9346" s="4">
        <f>MROUND(E9346,"0:15")</f>
        <v>45907.208333333328</v>
      </c>
    </row>
    <row r="9347" spans="1:22" x14ac:dyDescent="0.35">
      <c r="A9347">
        <v>2025</v>
      </c>
      <c r="B9347" t="s">
        <v>64</v>
      </c>
      <c r="C9347" t="s">
        <v>65</v>
      </c>
      <c r="D9347">
        <v>1023</v>
      </c>
      <c r="E9347" s="39">
        <v>45907.21875</v>
      </c>
      <c r="F9347">
        <v>6.12</v>
      </c>
      <c r="G9347">
        <v>19.46</v>
      </c>
      <c r="H9347">
        <v>5.4</v>
      </c>
      <c r="I9347">
        <v>59.2</v>
      </c>
      <c r="J9347">
        <f>IF(G9347="",0.5,IF(G9347&lt;=0,2,IF(G9347&gt;=40,2, IF(AND(G9347&gt;0,G9347&lt;1),5,IF(AND(G9347&gt;35,G9347&lt;40),5,IF(O9347&gt;=1.5,1.5,0))))))</f>
        <v>0</v>
      </c>
      <c r="K9347">
        <v>8</v>
      </c>
      <c r="L9347">
        <f>IF(A9347="",0.5,IF(B9347="",0.5,IF(C9347="",0.5,IF(E9347="",0.5,IF(Q9347="Y",0.01,0)))))</f>
        <v>0</v>
      </c>
      <c r="M9347">
        <f>COUNTIF(J9347:L9347,"&gt;0")</f>
        <v>1</v>
      </c>
      <c r="N9347" s="36" t="s">
        <v>71</v>
      </c>
      <c r="O9347">
        <f>IF(G9347="","",ABS(G9348-G9347))</f>
        <v>3.9999999999999147E-2</v>
      </c>
      <c r="P9347">
        <f>IF(H9347="","",ABS(H9348-H9347))</f>
        <v>0.14000000000000057</v>
      </c>
      <c r="R9347" s="2">
        <f>E9347-E9346</f>
        <v>1.0416666664241347E-2</v>
      </c>
      <c r="S9347" s="4">
        <f>MROUND(E9347,"0:15")</f>
        <v>45907.21875</v>
      </c>
    </row>
    <row r="9348" spans="1:22" x14ac:dyDescent="0.35">
      <c r="A9348">
        <v>2025</v>
      </c>
      <c r="B9348" t="s">
        <v>64</v>
      </c>
      <c r="C9348" t="s">
        <v>65</v>
      </c>
      <c r="D9348">
        <v>1024</v>
      </c>
      <c r="E9348" s="39">
        <v>45907.229166666664</v>
      </c>
      <c r="F9348">
        <v>5.96</v>
      </c>
      <c r="G9348">
        <v>19.420000000000002</v>
      </c>
      <c r="H9348">
        <v>5.26</v>
      </c>
      <c r="I9348">
        <v>57.6</v>
      </c>
      <c r="J9348">
        <f>IF(G9348="",0.5,IF(G9348&lt;=0,2,IF(G9348&gt;=40,2, IF(AND(G9348&gt;0,G9348&lt;1),5,IF(AND(G9348&gt;35,G9348&lt;40),5,IF(O9348&gt;=1.5,1.5,0))))))</f>
        <v>0</v>
      </c>
      <c r="K9348">
        <v>8</v>
      </c>
      <c r="L9348">
        <f>IF(A9348="",0.5,IF(B9348="",0.5,IF(C9348="",0.5,IF(E9348="",0.5,IF(Q9348="Y",0.01,0)))))</f>
        <v>0</v>
      </c>
      <c r="M9348">
        <f>COUNTIF(J9348:L9348,"&gt;0")</f>
        <v>1</v>
      </c>
      <c r="N9348" s="36" t="s">
        <v>71</v>
      </c>
      <c r="O9348">
        <f>IF(G9348="","",ABS(G9349-G9348))</f>
        <v>4.00000000000027E-2</v>
      </c>
      <c r="P9348">
        <f>IF(H9348="","",ABS(H9349-H9348))</f>
        <v>0.54999999999999982</v>
      </c>
      <c r="R9348" s="2">
        <f>E9348-E9347</f>
        <v>1.0416666664241347E-2</v>
      </c>
      <c r="S9348" s="4">
        <f>MROUND(E9348,"0:15")</f>
        <v>45907.229166666664</v>
      </c>
    </row>
    <row r="9349" spans="1:22" x14ac:dyDescent="0.35">
      <c r="A9349">
        <v>2025</v>
      </c>
      <c r="B9349" t="s">
        <v>64</v>
      </c>
      <c r="C9349" t="s">
        <v>65</v>
      </c>
      <c r="D9349">
        <v>1025</v>
      </c>
      <c r="E9349" s="39">
        <v>45907.239583333336</v>
      </c>
      <c r="F9349">
        <v>6.59</v>
      </c>
      <c r="G9349">
        <v>19.38</v>
      </c>
      <c r="H9349">
        <v>5.81</v>
      </c>
      <c r="I9349">
        <v>63.7</v>
      </c>
      <c r="J9349">
        <f>IF(G9349="",0.5,IF(G9349&lt;=0,2,IF(G9349&gt;=40,2, IF(AND(G9349&gt;0,G9349&lt;1),5,IF(AND(G9349&gt;35,G9349&lt;40),5,IF(O9349&gt;=1.5,1.5,0))))))</f>
        <v>0</v>
      </c>
      <c r="K9349">
        <v>8</v>
      </c>
      <c r="L9349">
        <f>IF(A9349="",0.5,IF(B9349="",0.5,IF(C9349="",0.5,IF(E9349="",0.5,IF(Q9349="Y",0.01,0)))))</f>
        <v>0</v>
      </c>
      <c r="M9349">
        <f>COUNTIF(J9349:L9349,"&gt;0")</f>
        <v>1</v>
      </c>
      <c r="N9349" s="36" t="s">
        <v>71</v>
      </c>
      <c r="O9349">
        <f>IF(G9349="","",ABS(G9350-G9349))</f>
        <v>1.9999999999999574E-2</v>
      </c>
      <c r="P9349">
        <f>IF(H9349="","",ABS(H9350-H9349))</f>
        <v>0.20999999999999996</v>
      </c>
      <c r="R9349" s="2">
        <f>E9349-E9348</f>
        <v>1.0416666671517305E-2</v>
      </c>
      <c r="S9349" s="4">
        <f>MROUND(E9349,"0:15")</f>
        <v>45907.239583333328</v>
      </c>
    </row>
    <row r="9350" spans="1:22" x14ac:dyDescent="0.35">
      <c r="A9350">
        <v>2025</v>
      </c>
      <c r="B9350" t="s">
        <v>64</v>
      </c>
      <c r="C9350" t="s">
        <v>65</v>
      </c>
      <c r="D9350">
        <v>1026</v>
      </c>
      <c r="E9350" s="39">
        <v>45907.25</v>
      </c>
      <c r="F9350">
        <v>6.35</v>
      </c>
      <c r="G9350">
        <v>19.36</v>
      </c>
      <c r="H9350">
        <v>5.6</v>
      </c>
      <c r="I9350">
        <v>61.3</v>
      </c>
      <c r="J9350">
        <f>IF(G9350="",0.5,IF(G9350&lt;=0,2,IF(G9350&gt;=40,2, IF(AND(G9350&gt;0,G9350&lt;1),5,IF(AND(G9350&gt;35,G9350&lt;40),5,IF(O9350&gt;=1.5,1.5,0))))))</f>
        <v>0</v>
      </c>
      <c r="K9350">
        <v>8</v>
      </c>
      <c r="L9350">
        <f>IF(A9350="",0.5,IF(B9350="",0.5,IF(C9350="",0.5,IF(E9350="",0.5,IF(Q9350="Y",0.01,0)))))</f>
        <v>0</v>
      </c>
      <c r="M9350">
        <f>COUNTIF(J9350:L9350,"&gt;0")</f>
        <v>1</v>
      </c>
      <c r="N9350" s="36" t="s">
        <v>71</v>
      </c>
      <c r="O9350">
        <f>IF(G9350="","",ABS(G9351-G9350))</f>
        <v>3.9999999999999147E-2</v>
      </c>
      <c r="P9350">
        <f>IF(H9350="","",ABS(H9351-H9350))</f>
        <v>2.0000000000000462E-2</v>
      </c>
      <c r="R9350" s="2">
        <f>E9350-E9349</f>
        <v>1.0416666664241347E-2</v>
      </c>
      <c r="S9350" s="4">
        <f>MROUND(E9350,"0:15")</f>
        <v>45907.25</v>
      </c>
      <c r="U9350" s="5"/>
      <c r="V9350" s="6"/>
    </row>
    <row r="9351" spans="1:22" x14ac:dyDescent="0.35">
      <c r="A9351">
        <v>2025</v>
      </c>
      <c r="B9351" t="s">
        <v>64</v>
      </c>
      <c r="C9351" t="s">
        <v>65</v>
      </c>
      <c r="D9351">
        <v>1027</v>
      </c>
      <c r="E9351" s="39">
        <v>45907.260416666664</v>
      </c>
      <c r="F9351">
        <v>6.37</v>
      </c>
      <c r="G9351">
        <v>19.32</v>
      </c>
      <c r="H9351">
        <v>5.62</v>
      </c>
      <c r="I9351">
        <v>61.5</v>
      </c>
      <c r="J9351">
        <f>IF(G9351="",0.5,IF(G9351&lt;=0,2,IF(G9351&gt;=40,2, IF(AND(G9351&gt;0,G9351&lt;1),5,IF(AND(G9351&gt;35,G9351&lt;40),5,IF(O9351&gt;=1.5,1.5,0))))))</f>
        <v>0</v>
      </c>
      <c r="K9351">
        <v>8</v>
      </c>
      <c r="L9351">
        <f>IF(A9351="",0.5,IF(B9351="",0.5,IF(C9351="",0.5,IF(E9351="",0.5,IF(Q9351="Y",0.01,0)))))</f>
        <v>0</v>
      </c>
      <c r="M9351">
        <f>COUNTIF(J9351:L9351,"&gt;0")</f>
        <v>1</v>
      </c>
      <c r="N9351" s="36" t="s">
        <v>71</v>
      </c>
      <c r="O9351">
        <f>IF(G9351="","",ABS(G9352-G9351))</f>
        <v>3.9999999999999147E-2</v>
      </c>
      <c r="P9351">
        <f>IF(H9351="","",ABS(H9352-H9351))</f>
        <v>3.0000000000000249E-2</v>
      </c>
      <c r="R9351" s="2">
        <f>E9351-E9350</f>
        <v>1.0416666664241347E-2</v>
      </c>
      <c r="S9351" s="4">
        <f>MROUND(E9351,"0:15")</f>
        <v>45907.260416666664</v>
      </c>
    </row>
    <row r="9352" spans="1:22" x14ac:dyDescent="0.35">
      <c r="A9352">
        <v>2025</v>
      </c>
      <c r="B9352" t="s">
        <v>64</v>
      </c>
      <c r="C9352" t="s">
        <v>65</v>
      </c>
      <c r="D9352">
        <v>1028</v>
      </c>
      <c r="E9352" s="39">
        <v>45907.270833333336</v>
      </c>
      <c r="F9352">
        <v>6.34</v>
      </c>
      <c r="G9352">
        <v>19.28</v>
      </c>
      <c r="H9352">
        <v>5.59</v>
      </c>
      <c r="I9352">
        <v>61.1</v>
      </c>
      <c r="J9352">
        <f>IF(G9352="",0.5,IF(G9352&lt;=0,2,IF(G9352&gt;=40,2, IF(AND(G9352&gt;0,G9352&lt;1),5,IF(AND(G9352&gt;35,G9352&lt;40),5,IF(O9352&gt;=1.5,1.5,0))))))</f>
        <v>0</v>
      </c>
      <c r="K9352">
        <v>8</v>
      </c>
      <c r="L9352">
        <f>IF(A9352="",0.5,IF(B9352="",0.5,IF(C9352="",0.5,IF(E9352="",0.5,IF(Q9352="Y",0.01,0)))))</f>
        <v>0</v>
      </c>
      <c r="M9352">
        <f>COUNTIF(J9352:L9352,"&gt;0")</f>
        <v>1</v>
      </c>
      <c r="N9352" s="36" t="s">
        <v>71</v>
      </c>
      <c r="O9352">
        <f>IF(G9352="","",ABS(G9353-G9352))</f>
        <v>4.00000000000027E-2</v>
      </c>
      <c r="P9352">
        <f>IF(H9352="","",ABS(H9353-H9352))</f>
        <v>0.34999999999999964</v>
      </c>
      <c r="R9352" s="2">
        <f>E9352-E9351</f>
        <v>1.0416666671517305E-2</v>
      </c>
      <c r="S9352" s="4">
        <f>MROUND(E9352,"0:15")</f>
        <v>45907.270833333328</v>
      </c>
    </row>
    <row r="9353" spans="1:22" x14ac:dyDescent="0.35">
      <c r="A9353">
        <v>2025</v>
      </c>
      <c r="B9353" t="s">
        <v>64</v>
      </c>
      <c r="C9353" t="s">
        <v>65</v>
      </c>
      <c r="D9353">
        <v>1029</v>
      </c>
      <c r="E9353" s="39">
        <v>45907.28125</v>
      </c>
      <c r="F9353">
        <v>5.94</v>
      </c>
      <c r="G9353">
        <v>19.239999999999998</v>
      </c>
      <c r="H9353">
        <v>5.24</v>
      </c>
      <c r="I9353">
        <v>57.2</v>
      </c>
      <c r="J9353">
        <f>IF(G9353="",0.5,IF(G9353&lt;=0,2,IF(G9353&gt;=40,2, IF(AND(G9353&gt;0,G9353&lt;1),5,IF(AND(G9353&gt;35,G9353&lt;40),5,IF(O9353&gt;=1.5,1.5,0))))))</f>
        <v>0</v>
      </c>
      <c r="K9353">
        <v>8</v>
      </c>
      <c r="L9353">
        <f>IF(A9353="",0.5,IF(B9353="",0.5,IF(C9353="",0.5,IF(E9353="",0.5,IF(Q9353="Y",0.01,0)))))</f>
        <v>0</v>
      </c>
      <c r="M9353">
        <f>COUNTIF(J9353:L9353,"&gt;0")</f>
        <v>1</v>
      </c>
      <c r="N9353" s="36" t="s">
        <v>71</v>
      </c>
      <c r="O9353">
        <f>IF(G9353="","",ABS(G9354-G9353))</f>
        <v>1.9999999999999574E-2</v>
      </c>
      <c r="P9353">
        <f>IF(H9353="","",ABS(H9354-H9353))</f>
        <v>0.33999999999999986</v>
      </c>
      <c r="R9353" s="2">
        <f>E9353-E9352</f>
        <v>1.0416666664241347E-2</v>
      </c>
      <c r="S9353" s="4">
        <f>MROUND(E9353,"0:15")</f>
        <v>45907.28125</v>
      </c>
    </row>
    <row r="9354" spans="1:22" x14ac:dyDescent="0.35">
      <c r="A9354">
        <v>2025</v>
      </c>
      <c r="B9354" t="s">
        <v>64</v>
      </c>
      <c r="C9354" t="s">
        <v>65</v>
      </c>
      <c r="D9354">
        <v>1030</v>
      </c>
      <c r="E9354" s="39">
        <v>45907.291666666664</v>
      </c>
      <c r="F9354">
        <v>5.56</v>
      </c>
      <c r="G9354">
        <v>19.22</v>
      </c>
      <c r="H9354">
        <v>4.9000000000000004</v>
      </c>
      <c r="I9354">
        <v>53.5</v>
      </c>
      <c r="J9354">
        <f>IF(G9354="",0.5,IF(G9354&lt;=0,2,IF(G9354&gt;=40,2, IF(AND(G9354&gt;0,G9354&lt;1),5,IF(AND(G9354&gt;35,G9354&lt;40),5,IF(O9354&gt;=1.5,1.5,0))))))</f>
        <v>0</v>
      </c>
      <c r="K9354">
        <v>8</v>
      </c>
      <c r="L9354">
        <f>IF(A9354="",0.5,IF(B9354="",0.5,IF(C9354="",0.5,IF(E9354="",0.5,IF(Q9354="Y",0.01,0)))))</f>
        <v>0</v>
      </c>
      <c r="M9354">
        <f>COUNTIF(J9354:L9354,"&gt;0")</f>
        <v>1</v>
      </c>
      <c r="N9354" s="36" t="s">
        <v>71</v>
      </c>
      <c r="O9354">
        <f>IF(G9354="","",ABS(G9355-G9354))</f>
        <v>1.9999999999999574E-2</v>
      </c>
      <c r="P9354">
        <f>IF(H9354="","",ABS(H9355-H9354))</f>
        <v>0.3199999999999994</v>
      </c>
      <c r="R9354" s="2">
        <f>E9354-E9353</f>
        <v>1.0416666664241347E-2</v>
      </c>
      <c r="S9354" s="4">
        <f>MROUND(E9354,"0:15")</f>
        <v>45907.291666666664</v>
      </c>
    </row>
    <row r="9355" spans="1:22" x14ac:dyDescent="0.35">
      <c r="A9355">
        <v>2025</v>
      </c>
      <c r="B9355" t="s">
        <v>64</v>
      </c>
      <c r="C9355" t="s">
        <v>65</v>
      </c>
      <c r="D9355">
        <v>1031</v>
      </c>
      <c r="E9355" s="39">
        <v>45907.302083333336</v>
      </c>
      <c r="F9355">
        <v>5.92</v>
      </c>
      <c r="G9355">
        <v>19.2</v>
      </c>
      <c r="H9355">
        <v>5.22</v>
      </c>
      <c r="I9355">
        <v>57</v>
      </c>
      <c r="J9355">
        <f>IF(G9355="",0.5,IF(G9355&lt;=0,2,IF(G9355&gt;=40,2, IF(AND(G9355&gt;0,G9355&lt;1),5,IF(AND(G9355&gt;35,G9355&lt;40),5,IF(O9355&gt;=1.5,1.5,0))))))</f>
        <v>0</v>
      </c>
      <c r="K9355">
        <v>8</v>
      </c>
      <c r="L9355">
        <f>IF(A9355="",0.5,IF(B9355="",0.5,IF(C9355="",0.5,IF(E9355="",0.5,IF(Q9355="Y",0.01,0)))))</f>
        <v>0</v>
      </c>
      <c r="M9355">
        <f>COUNTIF(J9355:L9355,"&gt;0")</f>
        <v>1</v>
      </c>
      <c r="N9355" s="36" t="s">
        <v>71</v>
      </c>
      <c r="O9355">
        <f>IF(G9355="","",ABS(G9356-G9355))</f>
        <v>3.9999999999999147E-2</v>
      </c>
      <c r="P9355">
        <f>IF(H9355="","",ABS(H9356-H9355))</f>
        <v>2.9999999999999361E-2</v>
      </c>
      <c r="R9355" s="2">
        <f>E9355-E9354</f>
        <v>1.0416666671517305E-2</v>
      </c>
      <c r="S9355" s="4">
        <f>MROUND(E9355,"0:15")</f>
        <v>45907.302083333328</v>
      </c>
    </row>
    <row r="9356" spans="1:22" x14ac:dyDescent="0.35">
      <c r="A9356">
        <v>2025</v>
      </c>
      <c r="B9356" t="s">
        <v>64</v>
      </c>
      <c r="C9356" t="s">
        <v>65</v>
      </c>
      <c r="D9356">
        <v>1032</v>
      </c>
      <c r="E9356" s="39">
        <v>45907.3125</v>
      </c>
      <c r="F9356">
        <v>5.89</v>
      </c>
      <c r="G9356">
        <v>19.16</v>
      </c>
      <c r="H9356">
        <v>5.19</v>
      </c>
      <c r="I9356">
        <v>56.6</v>
      </c>
      <c r="J9356">
        <f>IF(G9356="",0.5,IF(G9356&lt;=0,2,IF(G9356&gt;=40,2, IF(AND(G9356&gt;0,G9356&lt;1),5,IF(AND(G9356&gt;35,G9356&lt;40),5,IF(O9356&gt;=1.5,1.5,0))))))</f>
        <v>0</v>
      </c>
      <c r="K9356">
        <v>8</v>
      </c>
      <c r="L9356">
        <f>IF(A9356="",0.5,IF(B9356="",0.5,IF(C9356="",0.5,IF(E9356="",0.5,IF(Q9356="Y",0.01,0)))))</f>
        <v>0</v>
      </c>
      <c r="M9356">
        <f>COUNTIF(J9356:L9356,"&gt;0")</f>
        <v>1</v>
      </c>
      <c r="N9356" s="36" t="s">
        <v>71</v>
      </c>
      <c r="O9356">
        <f>IF(G9356="","",ABS(G9357-G9356))</f>
        <v>3.9999999999999147E-2</v>
      </c>
      <c r="P9356">
        <f>IF(H9356="","",ABS(H9357-H9356))</f>
        <v>0</v>
      </c>
      <c r="R9356" s="2">
        <f>E9356-E9355</f>
        <v>1.0416666664241347E-2</v>
      </c>
      <c r="S9356" s="4">
        <f>MROUND(E9356,"0:15")</f>
        <v>45907.3125</v>
      </c>
    </row>
    <row r="9357" spans="1:22" x14ac:dyDescent="0.35">
      <c r="A9357">
        <v>2025</v>
      </c>
      <c r="B9357" t="s">
        <v>64</v>
      </c>
      <c r="C9357" t="s">
        <v>65</v>
      </c>
      <c r="D9357">
        <v>1033</v>
      </c>
      <c r="E9357" s="39">
        <v>45907.322916666664</v>
      </c>
      <c r="F9357">
        <v>5.89</v>
      </c>
      <c r="G9357">
        <v>19.12</v>
      </c>
      <c r="H9357">
        <v>5.19</v>
      </c>
      <c r="I9357">
        <v>56.6</v>
      </c>
      <c r="J9357">
        <f>IF(G9357="",0.5,IF(G9357&lt;=0,2,IF(G9357&gt;=40,2, IF(AND(G9357&gt;0,G9357&lt;1),5,IF(AND(G9357&gt;35,G9357&lt;40),5,IF(O9357&gt;=1.5,1.5,0))))))</f>
        <v>0</v>
      </c>
      <c r="K9357">
        <v>8</v>
      </c>
      <c r="L9357">
        <f>IF(A9357="",0.5,IF(B9357="",0.5,IF(C9357="",0.5,IF(E9357="",0.5,IF(Q9357="Y",0.01,0)))))</f>
        <v>0</v>
      </c>
      <c r="M9357">
        <f>COUNTIF(J9357:L9357,"&gt;0")</f>
        <v>1</v>
      </c>
      <c r="N9357" s="36" t="s">
        <v>71</v>
      </c>
      <c r="O9357">
        <f>IF(G9357="","",ABS(G9358-G9357))</f>
        <v>1.9999999999999574E-2</v>
      </c>
      <c r="P9357">
        <f>IF(H9357="","",ABS(H9358-H9357))</f>
        <v>1.1200000000000001</v>
      </c>
      <c r="R9357" s="2">
        <f>E9357-E9356</f>
        <v>1.0416666664241347E-2</v>
      </c>
      <c r="S9357" s="4">
        <f>MROUND(E9357,"0:15")</f>
        <v>45907.322916666664</v>
      </c>
    </row>
    <row r="9358" spans="1:22" x14ac:dyDescent="0.35">
      <c r="A9358">
        <v>2025</v>
      </c>
      <c r="B9358" t="s">
        <v>64</v>
      </c>
      <c r="C9358" t="s">
        <v>65</v>
      </c>
      <c r="D9358">
        <v>1034</v>
      </c>
      <c r="E9358" s="39">
        <v>45907.333333333336</v>
      </c>
      <c r="F9358">
        <v>4.62</v>
      </c>
      <c r="G9358">
        <v>19.100000000000001</v>
      </c>
      <c r="H9358">
        <v>4.07</v>
      </c>
      <c r="I9358">
        <v>44.4</v>
      </c>
      <c r="J9358">
        <f>IF(G9358="",0.5,IF(G9358&lt;=0,2,IF(G9358&gt;=40,2, IF(AND(G9358&gt;0,G9358&lt;1),5,IF(AND(G9358&gt;35,G9358&lt;40),5,IF(O9358&gt;=1.5,1.5,0))))))</f>
        <v>0</v>
      </c>
      <c r="K9358">
        <v>8</v>
      </c>
      <c r="L9358">
        <f>IF(A9358="",0.5,IF(B9358="",0.5,IF(C9358="",0.5,IF(E9358="",0.5,IF(Q9358="Y",0.01,0)))))</f>
        <v>0</v>
      </c>
      <c r="M9358">
        <f>COUNTIF(J9358:L9358,"&gt;0")</f>
        <v>1</v>
      </c>
      <c r="N9358" s="36" t="s">
        <v>71</v>
      </c>
      <c r="O9358">
        <f>IF(G9358="","",ABS(G9359-G9358))</f>
        <v>2.0000000000003126E-2</v>
      </c>
      <c r="P9358">
        <f>IF(H9358="","",ABS(H9359-H9358))</f>
        <v>0.34999999999999964</v>
      </c>
      <c r="R9358" s="2">
        <f>E9358-E9357</f>
        <v>1.0416666671517305E-2</v>
      </c>
      <c r="S9358" s="4">
        <f>MROUND(E9358,"0:15")</f>
        <v>45907.333333333328</v>
      </c>
    </row>
    <row r="9359" spans="1:22" x14ac:dyDescent="0.35">
      <c r="A9359">
        <v>2025</v>
      </c>
      <c r="B9359" t="s">
        <v>64</v>
      </c>
      <c r="C9359" t="s">
        <v>65</v>
      </c>
      <c r="D9359">
        <v>1035</v>
      </c>
      <c r="E9359" s="39">
        <v>45907.34375</v>
      </c>
      <c r="F9359">
        <v>5.0199999999999996</v>
      </c>
      <c r="G9359">
        <v>19.079999999999998</v>
      </c>
      <c r="H9359">
        <v>4.42</v>
      </c>
      <c r="I9359">
        <v>48.2</v>
      </c>
      <c r="J9359">
        <f>IF(G9359="",0.5,IF(G9359&lt;=0,2,IF(G9359&gt;=40,2, IF(AND(G9359&gt;0,G9359&lt;1),5,IF(AND(G9359&gt;35,G9359&lt;40),5,IF(O9359&gt;=1.5,1.5,0))))))</f>
        <v>0</v>
      </c>
      <c r="K9359">
        <v>8</v>
      </c>
      <c r="L9359">
        <f>IF(A9359="",0.5,IF(B9359="",0.5,IF(C9359="",0.5,IF(E9359="",0.5,IF(Q9359="Y",0.01,0)))))</f>
        <v>0</v>
      </c>
      <c r="M9359">
        <f>COUNTIF(J9359:L9359,"&gt;0")</f>
        <v>1</v>
      </c>
      <c r="N9359" s="36" t="s">
        <v>71</v>
      </c>
      <c r="O9359">
        <f>IF(G9359="","",ABS(G9360-G9359))</f>
        <v>0</v>
      </c>
      <c r="P9359">
        <f>IF(H9359="","",ABS(H9360-H9359))</f>
        <v>0.73</v>
      </c>
      <c r="R9359" s="2">
        <f>E9359-E9358</f>
        <v>1.0416666664241347E-2</v>
      </c>
      <c r="S9359" s="4">
        <f>MROUND(E9359,"0:15")</f>
        <v>45907.34375</v>
      </c>
    </row>
    <row r="9360" spans="1:22" x14ac:dyDescent="0.35">
      <c r="A9360">
        <v>2025</v>
      </c>
      <c r="B9360" t="s">
        <v>64</v>
      </c>
      <c r="C9360" t="s">
        <v>65</v>
      </c>
      <c r="D9360">
        <v>1036</v>
      </c>
      <c r="E9360" s="39">
        <v>45907.354166666664</v>
      </c>
      <c r="F9360">
        <v>4.1900000000000004</v>
      </c>
      <c r="G9360">
        <v>19.079999999999998</v>
      </c>
      <c r="H9360">
        <v>3.69</v>
      </c>
      <c r="I9360">
        <v>40.200000000000003</v>
      </c>
      <c r="J9360">
        <f>IF(G9360="",0.5,IF(G9360&lt;=0,2,IF(G9360&gt;=40,2, IF(AND(G9360&gt;0,G9360&lt;1),5,IF(AND(G9360&gt;35,G9360&lt;40),5,IF(O9360&gt;=1.5,1.5,0))))))</f>
        <v>0</v>
      </c>
      <c r="K9360">
        <v>8</v>
      </c>
      <c r="L9360">
        <f>IF(A9360="",0.5,IF(B9360="",0.5,IF(C9360="",0.5,IF(E9360="",0.5,IF(Q9360="Y",0.01,0)))))</f>
        <v>0</v>
      </c>
      <c r="M9360">
        <f>COUNTIF(J9360:L9360,"&gt;0")</f>
        <v>1</v>
      </c>
      <c r="N9360" s="36" t="s">
        <v>71</v>
      </c>
      <c r="O9360">
        <f>IF(G9360="","",ABS(G9361-G9360))</f>
        <v>1.9999999999999574E-2</v>
      </c>
      <c r="P9360">
        <f>IF(H9360="","",ABS(H9361-H9360))</f>
        <v>0.14000000000000012</v>
      </c>
      <c r="R9360" s="2">
        <f>E9360-E9359</f>
        <v>1.0416666664241347E-2</v>
      </c>
      <c r="S9360" s="4">
        <f>MROUND(E9360,"0:15")</f>
        <v>45907.354166666664</v>
      </c>
    </row>
    <row r="9361" spans="1:19" x14ac:dyDescent="0.35">
      <c r="A9361">
        <v>2025</v>
      </c>
      <c r="B9361" t="s">
        <v>64</v>
      </c>
      <c r="C9361" t="s">
        <v>65</v>
      </c>
      <c r="D9361">
        <v>1037</v>
      </c>
      <c r="E9361" s="39">
        <v>45907.364583333336</v>
      </c>
      <c r="F9361">
        <v>4.03</v>
      </c>
      <c r="G9361">
        <v>19.059999999999999</v>
      </c>
      <c r="H9361">
        <v>3.55</v>
      </c>
      <c r="I9361">
        <v>38.700000000000003</v>
      </c>
      <c r="J9361">
        <f>IF(G9361="",0.5,IF(G9361&lt;=0,2,IF(G9361&gt;=40,2, IF(AND(G9361&gt;0,G9361&lt;1),5,IF(AND(G9361&gt;35,G9361&lt;40),5,IF(O9361&gt;=1.5,1.5,0))))))</f>
        <v>0</v>
      </c>
      <c r="K9361">
        <v>8</v>
      </c>
      <c r="L9361">
        <f>IF(A9361="",0.5,IF(B9361="",0.5,IF(C9361="",0.5,IF(E9361="",0.5,IF(Q9361="Y",0.01,0)))))</f>
        <v>0</v>
      </c>
      <c r="M9361">
        <f>COUNTIF(J9361:L9361,"&gt;0")</f>
        <v>1</v>
      </c>
      <c r="N9361" s="36" t="s">
        <v>71</v>
      </c>
      <c r="O9361">
        <f>IF(G9361="","",ABS(G9362-G9361))</f>
        <v>0</v>
      </c>
      <c r="P9361">
        <f>IF(H9361="","",ABS(H9362-H9361))</f>
        <v>2.9999999999999805E-2</v>
      </c>
      <c r="R9361" s="2">
        <f>E9361-E9360</f>
        <v>1.0416666671517305E-2</v>
      </c>
      <c r="S9361" s="4">
        <f>MROUND(E9361,"0:15")</f>
        <v>45907.364583333328</v>
      </c>
    </row>
    <row r="9362" spans="1:19" x14ac:dyDescent="0.35">
      <c r="A9362">
        <v>2025</v>
      </c>
      <c r="B9362" t="s">
        <v>64</v>
      </c>
      <c r="C9362" t="s">
        <v>65</v>
      </c>
      <c r="D9362">
        <v>1038</v>
      </c>
      <c r="E9362" s="39">
        <v>45907.375</v>
      </c>
      <c r="F9362">
        <v>4</v>
      </c>
      <c r="G9362">
        <v>19.059999999999999</v>
      </c>
      <c r="H9362">
        <v>3.52</v>
      </c>
      <c r="I9362">
        <v>38.4</v>
      </c>
      <c r="J9362">
        <f>IF(G9362="",0.5,IF(G9362&lt;=0,2,IF(G9362&gt;=40,2, IF(AND(G9362&gt;0,G9362&lt;1),5,IF(AND(G9362&gt;35,G9362&lt;40),5,IF(O9362&gt;=1.5,1.5,0))))))</f>
        <v>0</v>
      </c>
      <c r="K9362">
        <v>8</v>
      </c>
      <c r="L9362">
        <f>IF(A9362="",0.5,IF(B9362="",0.5,IF(C9362="",0.5,IF(E9362="",0.5,IF(Q9362="Y",0.01,0)))))</f>
        <v>0</v>
      </c>
      <c r="M9362">
        <f>COUNTIF(J9362:L9362,"&gt;0")</f>
        <v>1</v>
      </c>
      <c r="N9362" s="36" t="s">
        <v>71</v>
      </c>
      <c r="O9362">
        <f>IF(G9362="","",ABS(G9363-G9362))</f>
        <v>1.9999999999999574E-2</v>
      </c>
      <c r="P9362">
        <f>IF(H9362="","",ABS(H9363-H9362))</f>
        <v>1.0900000000000003</v>
      </c>
      <c r="R9362" s="2">
        <f>E9362-E9361</f>
        <v>1.0416666664241347E-2</v>
      </c>
      <c r="S9362" s="4">
        <f>MROUND(E9362,"0:15")</f>
        <v>45907.375</v>
      </c>
    </row>
    <row r="9363" spans="1:19" x14ac:dyDescent="0.35">
      <c r="A9363">
        <v>2025</v>
      </c>
      <c r="B9363" t="s">
        <v>64</v>
      </c>
      <c r="C9363" t="s">
        <v>65</v>
      </c>
      <c r="D9363">
        <v>1039</v>
      </c>
      <c r="E9363" s="39">
        <v>45907.385416666664</v>
      </c>
      <c r="F9363">
        <v>5.24</v>
      </c>
      <c r="G9363">
        <v>19.04</v>
      </c>
      <c r="H9363">
        <v>4.6100000000000003</v>
      </c>
      <c r="I9363">
        <v>50.2</v>
      </c>
      <c r="J9363">
        <f>IF(G9363="",0.5,IF(G9363&lt;=0,2,IF(G9363&gt;=40,2, IF(AND(G9363&gt;0,G9363&lt;1),5,IF(AND(G9363&gt;35,G9363&lt;40),5,IF(O9363&gt;=1.5,1.5,0))))))</f>
        <v>0</v>
      </c>
      <c r="K9363">
        <v>8</v>
      </c>
      <c r="L9363">
        <f>IF(A9363="",0.5,IF(B9363="",0.5,IF(C9363="",0.5,IF(E9363="",0.5,IF(Q9363="Y",0.01,0)))))</f>
        <v>0</v>
      </c>
      <c r="M9363">
        <f>COUNTIF(J9363:L9363,"&gt;0")</f>
        <v>1</v>
      </c>
      <c r="N9363" s="36" t="s">
        <v>71</v>
      </c>
      <c r="O9363">
        <f>IF(G9363="","",ABS(G9364-G9363))</f>
        <v>0</v>
      </c>
      <c r="P9363">
        <f>IF(H9363="","",ABS(H9364-H9363))</f>
        <v>1.9300000000000002</v>
      </c>
      <c r="R9363" s="2">
        <f>E9363-E9362</f>
        <v>1.0416666664241347E-2</v>
      </c>
      <c r="S9363" s="4">
        <f>MROUND(E9363,"0:15")</f>
        <v>45907.385416666664</v>
      </c>
    </row>
    <row r="9364" spans="1:19" x14ac:dyDescent="0.35">
      <c r="A9364">
        <v>2025</v>
      </c>
      <c r="B9364" t="s">
        <v>64</v>
      </c>
      <c r="C9364" t="s">
        <v>65</v>
      </c>
      <c r="D9364">
        <v>1040</v>
      </c>
      <c r="E9364" s="39">
        <v>45907.395833333336</v>
      </c>
      <c r="F9364">
        <v>3.04</v>
      </c>
      <c r="G9364">
        <v>19.04</v>
      </c>
      <c r="H9364">
        <v>2.68</v>
      </c>
      <c r="I9364">
        <v>29.1</v>
      </c>
      <c r="J9364">
        <f>IF(G9364="",0.5,IF(G9364&lt;=0,2,IF(G9364&gt;=40,2, IF(AND(G9364&gt;0,G9364&lt;1),5,IF(AND(G9364&gt;35,G9364&lt;40),5,IF(O9364&gt;=1.5,1.5,0))))))</f>
        <v>0</v>
      </c>
      <c r="K9364">
        <v>8</v>
      </c>
      <c r="L9364">
        <f>IF(A9364="",0.5,IF(B9364="",0.5,IF(C9364="",0.5,IF(E9364="",0.5,IF(Q9364="Y",0.01,0)))))</f>
        <v>0</v>
      </c>
      <c r="M9364">
        <f>COUNTIF(J9364:L9364,"&gt;0")</f>
        <v>1</v>
      </c>
      <c r="N9364" s="36" t="s">
        <v>71</v>
      </c>
      <c r="O9364">
        <f>IF(G9364="","",ABS(G9365-G9364))</f>
        <v>1.9999999999999574E-2</v>
      </c>
      <c r="P9364">
        <f>IF(H9364="","",ABS(H9365-H9364))</f>
        <v>0.14000000000000012</v>
      </c>
      <c r="R9364" s="2">
        <f>E9364-E9363</f>
        <v>1.0416666671517305E-2</v>
      </c>
      <c r="S9364" s="4">
        <f>MROUND(E9364,"0:15")</f>
        <v>45907.395833333328</v>
      </c>
    </row>
    <row r="9365" spans="1:19" x14ac:dyDescent="0.35">
      <c r="A9365">
        <v>2025</v>
      </c>
      <c r="B9365" t="s">
        <v>64</v>
      </c>
      <c r="C9365" t="s">
        <v>65</v>
      </c>
      <c r="D9365">
        <v>1041</v>
      </c>
      <c r="E9365" s="39">
        <v>45907.40625</v>
      </c>
      <c r="F9365">
        <v>2.88</v>
      </c>
      <c r="G9365">
        <v>19.059999999999999</v>
      </c>
      <c r="H9365">
        <v>2.54</v>
      </c>
      <c r="I9365">
        <v>27.6</v>
      </c>
      <c r="J9365">
        <f>IF(G9365="",0.5,IF(G9365&lt;=0,2,IF(G9365&gt;=40,2, IF(AND(G9365&gt;0,G9365&lt;1),5,IF(AND(G9365&gt;35,G9365&lt;40),5,IF(O9365&gt;=1.5,1.5,0))))))</f>
        <v>0</v>
      </c>
      <c r="K9365">
        <v>8</v>
      </c>
      <c r="L9365">
        <f>IF(A9365="",0.5,IF(B9365="",0.5,IF(C9365="",0.5,IF(E9365="",0.5,IF(Q9365="Y",0.01,0)))))</f>
        <v>0</v>
      </c>
      <c r="M9365">
        <f>COUNTIF(J9365:L9365,"&gt;0")</f>
        <v>1</v>
      </c>
      <c r="N9365" s="36" t="s">
        <v>71</v>
      </c>
      <c r="O9365">
        <f>IF(G9365="","",ABS(G9366-G9365))</f>
        <v>1.9999999999999574E-2</v>
      </c>
      <c r="P9365">
        <f>IF(H9365="","",ABS(H9366-H9365))</f>
        <v>0.69</v>
      </c>
      <c r="R9365" s="2">
        <f>E9365-E9364</f>
        <v>1.0416666664241347E-2</v>
      </c>
      <c r="S9365" s="4">
        <f>MROUND(E9365,"0:15")</f>
        <v>45907.40625</v>
      </c>
    </row>
    <row r="9366" spans="1:19" x14ac:dyDescent="0.35">
      <c r="A9366">
        <v>2025</v>
      </c>
      <c r="B9366" t="s">
        <v>64</v>
      </c>
      <c r="C9366" t="s">
        <v>65</v>
      </c>
      <c r="D9366">
        <v>1042</v>
      </c>
      <c r="E9366" s="39">
        <v>45907.416666666664</v>
      </c>
      <c r="F9366">
        <v>3.67</v>
      </c>
      <c r="G9366">
        <v>19.079999999999998</v>
      </c>
      <c r="H9366">
        <v>3.23</v>
      </c>
      <c r="I9366">
        <v>35.200000000000003</v>
      </c>
      <c r="J9366">
        <f>IF(G9366="",0.5,IF(G9366&lt;=0,2,IF(G9366&gt;=40,2, IF(AND(G9366&gt;0,G9366&lt;1),5,IF(AND(G9366&gt;35,G9366&lt;40),5,IF(O9366&gt;=1.5,1.5,0))))))</f>
        <v>0</v>
      </c>
      <c r="K9366">
        <v>8</v>
      </c>
      <c r="L9366">
        <f>IF(A9366="",0.5,IF(B9366="",0.5,IF(C9366="",0.5,IF(E9366="",0.5,IF(Q9366="Y",0.01,0)))))</f>
        <v>0</v>
      </c>
      <c r="M9366">
        <f>COUNTIF(J9366:L9366,"&gt;0")</f>
        <v>1</v>
      </c>
      <c r="N9366" s="36" t="s">
        <v>71</v>
      </c>
      <c r="O9366">
        <f>IF(G9366="","",ABS(G9367-G9366))</f>
        <v>2.0000000000003126E-2</v>
      </c>
      <c r="P9366">
        <f>IF(H9366="","",ABS(H9367-H9366))</f>
        <v>0.69</v>
      </c>
      <c r="R9366" s="2">
        <f>E9366-E9365</f>
        <v>1.0416666664241347E-2</v>
      </c>
      <c r="S9366" s="4">
        <f>MROUND(E9366,"0:15")</f>
        <v>45907.416666666664</v>
      </c>
    </row>
    <row r="9367" spans="1:19" x14ac:dyDescent="0.35">
      <c r="A9367">
        <v>2025</v>
      </c>
      <c r="B9367" t="s">
        <v>64</v>
      </c>
      <c r="C9367" t="s">
        <v>65</v>
      </c>
      <c r="D9367">
        <v>1043</v>
      </c>
      <c r="E9367" s="39">
        <v>45907.427083333336</v>
      </c>
      <c r="F9367">
        <v>4.45</v>
      </c>
      <c r="G9367">
        <v>19.100000000000001</v>
      </c>
      <c r="H9367">
        <v>3.92</v>
      </c>
      <c r="I9367">
        <v>42.7</v>
      </c>
      <c r="J9367">
        <f>IF(G9367="",0.5,IF(G9367&lt;=0,2,IF(G9367&gt;=40,2, IF(AND(G9367&gt;0,G9367&lt;1),5,IF(AND(G9367&gt;35,G9367&lt;40),5,IF(O9367&gt;=1.5,1.5,0))))))</f>
        <v>0</v>
      </c>
      <c r="K9367">
        <v>8</v>
      </c>
      <c r="L9367">
        <f>IF(A9367="",0.5,IF(B9367="",0.5,IF(C9367="",0.5,IF(E9367="",0.5,IF(Q9367="Y",0.01,0)))))</f>
        <v>0</v>
      </c>
      <c r="M9367">
        <f>COUNTIF(J9367:L9367,"&gt;0")</f>
        <v>1</v>
      </c>
      <c r="N9367" s="36" t="s">
        <v>71</v>
      </c>
      <c r="O9367">
        <f>IF(G9367="","",ABS(G9368-G9367))</f>
        <v>3.9999999999999147E-2</v>
      </c>
      <c r="P9367">
        <f>IF(H9367="","",ABS(H9368-H9367))</f>
        <v>0.5</v>
      </c>
      <c r="R9367" s="2">
        <f>E9367-E9366</f>
        <v>1.0416666671517305E-2</v>
      </c>
      <c r="S9367" s="4">
        <f>MROUND(E9367,"0:15")</f>
        <v>45907.427083333328</v>
      </c>
    </row>
    <row r="9368" spans="1:19" x14ac:dyDescent="0.35">
      <c r="A9368">
        <v>2025</v>
      </c>
      <c r="B9368" t="s">
        <v>64</v>
      </c>
      <c r="C9368" t="s">
        <v>65</v>
      </c>
      <c r="D9368">
        <v>1044</v>
      </c>
      <c r="E9368" s="39">
        <v>45907.4375</v>
      </c>
      <c r="F9368">
        <v>5.0199999999999996</v>
      </c>
      <c r="G9368">
        <v>19.14</v>
      </c>
      <c r="H9368">
        <v>4.42</v>
      </c>
      <c r="I9368">
        <v>48.2</v>
      </c>
      <c r="J9368">
        <f>IF(G9368="",0.5,IF(G9368&lt;=0,2,IF(G9368&gt;=40,2, IF(AND(G9368&gt;0,G9368&lt;1),5,IF(AND(G9368&gt;35,G9368&lt;40),5,IF(O9368&gt;=1.5,1.5,0))))))</f>
        <v>0</v>
      </c>
      <c r="K9368">
        <f>IF(H9368="",0.5,IF(H9368&lt;=0.1,2,IF(H9368&gt;=20,2, IF(AND(H9368&gt;0.1,H9368&lt;0.2),5,IF(AND(H9368&gt;16,H9368&lt;20),5,IF(P9368&gt;=2,1.5,0))))))</f>
        <v>1.5</v>
      </c>
      <c r="L9368">
        <f>IF(A9368="",0.5,IF(B9368="",0.5,IF(C9368="",0.5,IF(E9368="",0.5,IF(Q9368="Y",0.01,0)))))</f>
        <v>0</v>
      </c>
      <c r="M9368">
        <f>COUNTIF(J9368:L9368,"&gt;0")</f>
        <v>1</v>
      </c>
      <c r="N9368" s="36" t="s">
        <v>71</v>
      </c>
      <c r="O9368">
        <f>IF(G9368="","",ABS(G9369-G9368))</f>
        <v>1.9999999999999574E-2</v>
      </c>
      <c r="P9368">
        <f>IF(H9368="","",ABS(H9369-H9368))</f>
        <v>2.1900000000000004</v>
      </c>
      <c r="R9368" s="2">
        <f>E9368-E9367</f>
        <v>1.0416666664241347E-2</v>
      </c>
      <c r="S9368" s="4">
        <f>MROUND(E9368,"0:15")</f>
        <v>45907.4375</v>
      </c>
    </row>
    <row r="9369" spans="1:19" x14ac:dyDescent="0.35">
      <c r="A9369">
        <v>2025</v>
      </c>
      <c r="B9369" t="s">
        <v>64</v>
      </c>
      <c r="C9369" t="s">
        <v>65</v>
      </c>
      <c r="D9369">
        <v>1045</v>
      </c>
      <c r="E9369" s="39">
        <v>45907.447916666664</v>
      </c>
      <c r="F9369">
        <v>7.51</v>
      </c>
      <c r="G9369">
        <v>19.16</v>
      </c>
      <c r="H9369">
        <v>6.61</v>
      </c>
      <c r="I9369">
        <v>72.099999999999994</v>
      </c>
      <c r="J9369">
        <f>IF(G9369="",0.5,IF(G9369&lt;=0,2,IF(G9369&gt;=40,2, IF(AND(G9369&gt;0,G9369&lt;1),5,IF(AND(G9369&gt;35,G9369&lt;40),5,IF(O9369&gt;=1.5,1.5,0))))))</f>
        <v>0</v>
      </c>
      <c r="K9369">
        <f>IF(H9369="",0.5,IF(H9369&lt;=0.1,2,IF(H9369&gt;=20,2, IF(AND(H9369&gt;0.1,H9369&lt;0.2),5,IF(AND(H9369&gt;16,H9369&lt;20),5,IF(P9369&gt;=2,1.5,0))))))</f>
        <v>0</v>
      </c>
      <c r="L9369">
        <f>IF(A9369="",0.5,IF(B9369="",0.5,IF(C9369="",0.5,IF(E9369="",0.5,IF(Q9369="Y",0.01,0)))))</f>
        <v>0</v>
      </c>
      <c r="M9369">
        <f>COUNTIF(J9369:L9369,"&gt;0")</f>
        <v>0</v>
      </c>
      <c r="N9369" s="28" t="s">
        <v>66</v>
      </c>
      <c r="O9369">
        <f>IF(G9369="","",ABS(G9370-G9369))</f>
        <v>3.9999999999999147E-2</v>
      </c>
      <c r="P9369">
        <f>IF(H9369="","",ABS(H9370-H9369))</f>
        <v>1.4800000000000004</v>
      </c>
      <c r="R9369" s="2">
        <f>E9369-E9368</f>
        <v>1.0416666664241347E-2</v>
      </c>
      <c r="S9369" s="4">
        <f>MROUND(E9369,"0:15")</f>
        <v>45907.447916666664</v>
      </c>
    </row>
    <row r="9370" spans="1:19" x14ac:dyDescent="0.35">
      <c r="A9370">
        <v>2025</v>
      </c>
      <c r="B9370" t="s">
        <v>64</v>
      </c>
      <c r="C9370" t="s">
        <v>65</v>
      </c>
      <c r="D9370">
        <v>1046</v>
      </c>
      <c r="E9370" s="39">
        <v>45907.458333333336</v>
      </c>
      <c r="F9370">
        <v>5.83</v>
      </c>
      <c r="G9370">
        <v>19.2</v>
      </c>
      <c r="H9370">
        <v>5.13</v>
      </c>
      <c r="I9370">
        <v>56</v>
      </c>
      <c r="J9370">
        <f>IF(G9370="",0.5,IF(G9370&lt;=0,2,IF(G9370&gt;=40,2, IF(AND(G9370&gt;0,G9370&lt;1),5,IF(AND(G9370&gt;35,G9370&lt;40),5,IF(O9370&gt;=1.5,1.5,0))))))</f>
        <v>0</v>
      </c>
      <c r="K9370">
        <f>IF(H9370="",0.5,IF(H9370&lt;=0.1,2,IF(H9370&gt;=20,2, IF(AND(H9370&gt;0.1,H9370&lt;0.2),5,IF(AND(H9370&gt;16,H9370&lt;20),5,IF(P9370&gt;=2,1.5,0))))))</f>
        <v>0</v>
      </c>
      <c r="L9370">
        <f>IF(A9370="",0.5,IF(B9370="",0.5,IF(C9370="",0.5,IF(E9370="",0.5,IF(Q9370="Y",0.01,0)))))</f>
        <v>0</v>
      </c>
      <c r="M9370">
        <f>COUNTIF(J9370:L9370,"&gt;0")</f>
        <v>0</v>
      </c>
      <c r="N9370" s="28" t="s">
        <v>66</v>
      </c>
      <c r="O9370">
        <f>IF(G9370="","",ABS(G9371-G9370))</f>
        <v>3.9999999999999147E-2</v>
      </c>
      <c r="P9370">
        <f>IF(H9370="","",ABS(H9371-H9370))</f>
        <v>1.5899999999999999</v>
      </c>
      <c r="R9370" s="2">
        <f>E9370-E9369</f>
        <v>1.0416666671517305E-2</v>
      </c>
      <c r="S9370" s="4">
        <f>MROUND(E9370,"0:15")</f>
        <v>45907.458333333328</v>
      </c>
    </row>
    <row r="9371" spans="1:19" x14ac:dyDescent="0.35">
      <c r="A9371">
        <v>2025</v>
      </c>
      <c r="B9371" t="s">
        <v>64</v>
      </c>
      <c r="C9371" t="s">
        <v>65</v>
      </c>
      <c r="D9371">
        <v>1047</v>
      </c>
      <c r="E9371" s="39">
        <v>45907.46875</v>
      </c>
      <c r="F9371">
        <v>7.64</v>
      </c>
      <c r="G9371">
        <v>19.239999999999998</v>
      </c>
      <c r="H9371">
        <v>6.72</v>
      </c>
      <c r="I9371">
        <v>73.5</v>
      </c>
      <c r="J9371">
        <f>IF(G9371="",0.5,IF(G9371&lt;=0,2,IF(G9371&gt;=40,2, IF(AND(G9371&gt;0,G9371&lt;1),5,IF(AND(G9371&gt;35,G9371&lt;40),5,IF(O9371&gt;=1.5,1.5,0))))))</f>
        <v>0</v>
      </c>
      <c r="K9371">
        <f>IF(H9371="",0.5,IF(H9371&lt;=0.1,2,IF(H9371&gt;=20,2, IF(AND(H9371&gt;0.1,H9371&lt;0.2),5,IF(AND(H9371&gt;16,H9371&lt;20),5,IF(P9371&gt;=2,1.5,0))))))</f>
        <v>0</v>
      </c>
      <c r="L9371">
        <f>IF(A9371="",0.5,IF(B9371="",0.5,IF(C9371="",0.5,IF(E9371="",0.5,IF(Q9371="Y",0.01,0)))))</f>
        <v>0</v>
      </c>
      <c r="M9371">
        <f>COUNTIF(J9371:L9371,"&gt;0")</f>
        <v>0</v>
      </c>
      <c r="N9371" s="28" t="s">
        <v>66</v>
      </c>
      <c r="O9371">
        <f>IF(G9371="","",ABS(G9372-G9371))</f>
        <v>6.0000000000002274E-2</v>
      </c>
      <c r="P9371">
        <f>IF(H9371="","",ABS(H9372-H9371))</f>
        <v>0.66999999999999993</v>
      </c>
      <c r="R9371" s="2">
        <f>E9371-E9370</f>
        <v>1.0416666664241347E-2</v>
      </c>
      <c r="S9371" s="4">
        <f>MROUND(E9371,"0:15")</f>
        <v>45907.46875</v>
      </c>
    </row>
    <row r="9372" spans="1:19" x14ac:dyDescent="0.35">
      <c r="A9372">
        <v>2025</v>
      </c>
      <c r="B9372" t="s">
        <v>64</v>
      </c>
      <c r="C9372" t="s">
        <v>65</v>
      </c>
      <c r="D9372">
        <v>1048</v>
      </c>
      <c r="E9372" s="39">
        <v>45907.479166666664</v>
      </c>
      <c r="F9372">
        <v>6.88</v>
      </c>
      <c r="G9372">
        <v>19.3</v>
      </c>
      <c r="H9372">
        <v>6.05</v>
      </c>
      <c r="I9372">
        <v>66.2</v>
      </c>
      <c r="J9372">
        <f>IF(G9372="",0.5,IF(G9372&lt;=0,2,IF(G9372&gt;=40,2, IF(AND(G9372&gt;0,G9372&lt;1),5,IF(AND(G9372&gt;35,G9372&lt;40),5,IF(O9372&gt;=1.5,1.5,0))))))</f>
        <v>0</v>
      </c>
      <c r="K9372">
        <f>IF(H9372="",0.5,IF(H9372&lt;=0.1,2,IF(H9372&gt;=20,2, IF(AND(H9372&gt;0.1,H9372&lt;0.2),5,IF(AND(H9372&gt;16,H9372&lt;20),5,IF(P9372&gt;=2,1.5,0))))))</f>
        <v>0</v>
      </c>
      <c r="L9372">
        <f>IF(A9372="",0.5,IF(B9372="",0.5,IF(C9372="",0.5,IF(E9372="",0.5,IF(Q9372="Y",0.01,0)))))</f>
        <v>0</v>
      </c>
      <c r="M9372">
        <f>COUNTIF(J9372:L9372,"&gt;0")</f>
        <v>0</v>
      </c>
      <c r="N9372" s="28" t="s">
        <v>66</v>
      </c>
      <c r="O9372">
        <f>IF(G9372="","",ABS(G9373-G9372))</f>
        <v>9.9999999999997868E-2</v>
      </c>
      <c r="P9372">
        <f>IF(H9372="","",ABS(H9373-H9372))</f>
        <v>0.85000000000000053</v>
      </c>
      <c r="R9372" s="2">
        <f>E9372-E9371</f>
        <v>1.0416666664241347E-2</v>
      </c>
      <c r="S9372" s="4">
        <f>MROUND(E9372,"0:15")</f>
        <v>45907.479166666664</v>
      </c>
    </row>
    <row r="9373" spans="1:19" x14ac:dyDescent="0.35">
      <c r="A9373">
        <v>2025</v>
      </c>
      <c r="B9373" t="s">
        <v>64</v>
      </c>
      <c r="C9373" t="s">
        <v>65</v>
      </c>
      <c r="D9373">
        <v>1049</v>
      </c>
      <c r="E9373" s="39">
        <v>45907.489583333336</v>
      </c>
      <c r="F9373">
        <v>7.84</v>
      </c>
      <c r="G9373">
        <v>19.399999999999999</v>
      </c>
      <c r="H9373">
        <v>6.9</v>
      </c>
      <c r="I9373">
        <v>75.599999999999994</v>
      </c>
      <c r="J9373">
        <f>IF(G9373="",0.5,IF(G9373&lt;=0,2,IF(G9373&gt;=40,2, IF(AND(G9373&gt;0,G9373&lt;1),5,IF(AND(G9373&gt;35,G9373&lt;40),5,IF(O9373&gt;=1.5,1.5,0))))))</f>
        <v>0</v>
      </c>
      <c r="K9373">
        <f>IF(H9373="",0.5,IF(H9373&lt;=0.1,2,IF(H9373&gt;=20,2, IF(AND(H9373&gt;0.1,H9373&lt;0.2),5,IF(AND(H9373&gt;16,H9373&lt;20),5,IF(P9373&gt;=2,1.5,0))))))</f>
        <v>0</v>
      </c>
      <c r="L9373">
        <f>IF(A9373="",0.5,IF(B9373="",0.5,IF(C9373="",0.5,IF(E9373="",0.5,IF(Q9373="Y",0.01,0)))))</f>
        <v>0</v>
      </c>
      <c r="M9373">
        <f>COUNTIF(J9373:L9373,"&gt;0")</f>
        <v>0</v>
      </c>
      <c r="N9373" s="28" t="s">
        <v>66</v>
      </c>
      <c r="O9373">
        <f>IF(G9373="","",ABS(G9374-G9373))</f>
        <v>8.0000000000001847E-2</v>
      </c>
      <c r="P9373">
        <f>IF(H9373="","",ABS(H9374-H9373))</f>
        <v>0.1899999999999995</v>
      </c>
      <c r="R9373" s="2">
        <f>E9373-E9372</f>
        <v>1.0416666671517305E-2</v>
      </c>
      <c r="S9373" s="4">
        <f>MROUND(E9373,"0:15")</f>
        <v>45907.489583333328</v>
      </c>
    </row>
    <row r="9374" spans="1:19" x14ac:dyDescent="0.35">
      <c r="A9374">
        <v>2025</v>
      </c>
      <c r="B9374" t="s">
        <v>64</v>
      </c>
      <c r="C9374" t="s">
        <v>65</v>
      </c>
      <c r="D9374">
        <v>1050</v>
      </c>
      <c r="E9374" s="39">
        <v>45907.5</v>
      </c>
      <c r="F9374">
        <v>8.06</v>
      </c>
      <c r="G9374">
        <v>19.48</v>
      </c>
      <c r="H9374">
        <v>7.09</v>
      </c>
      <c r="I9374">
        <v>77.900000000000006</v>
      </c>
      <c r="J9374">
        <f>IF(G9374="",0.5,IF(G9374&lt;=0,2,IF(G9374&gt;=40,2, IF(AND(G9374&gt;0,G9374&lt;1),5,IF(AND(G9374&gt;35,G9374&lt;40),5,IF(O9374&gt;=1.5,1.5,0))))))</f>
        <v>0</v>
      </c>
      <c r="K9374">
        <f>IF(H9374="",0.5,IF(H9374&lt;=0.1,2,IF(H9374&gt;=20,2, IF(AND(H9374&gt;0.1,H9374&lt;0.2),5,IF(AND(H9374&gt;16,H9374&lt;20),5,IF(P9374&gt;=2,1.5,0))))))</f>
        <v>0</v>
      </c>
      <c r="L9374">
        <f>IF(A9374="",0.5,IF(B9374="",0.5,IF(C9374="",0.5,IF(E9374="",0.5,IF(Q9374="Y",0.01,0)))))</f>
        <v>0</v>
      </c>
      <c r="M9374">
        <f>COUNTIF(J9374:L9374,"&gt;0")</f>
        <v>0</v>
      </c>
      <c r="N9374" s="28" t="s">
        <v>66</v>
      </c>
      <c r="O9374">
        <f>IF(G9374="","",ABS(G9375-G9374))</f>
        <v>0.12000000000000099</v>
      </c>
      <c r="P9374">
        <f>IF(H9374="","",ABS(H9375-H9374))</f>
        <v>0.70000000000000018</v>
      </c>
      <c r="R9374" s="2">
        <f>E9374-E9373</f>
        <v>1.0416666664241347E-2</v>
      </c>
      <c r="S9374" s="4">
        <f>MROUND(E9374,"0:15")</f>
        <v>45907.5</v>
      </c>
    </row>
    <row r="9375" spans="1:19" x14ac:dyDescent="0.35">
      <c r="A9375">
        <v>2025</v>
      </c>
      <c r="B9375" t="s">
        <v>64</v>
      </c>
      <c r="C9375" t="s">
        <v>65</v>
      </c>
      <c r="D9375">
        <v>1051</v>
      </c>
      <c r="E9375" s="39">
        <v>45907.510416666664</v>
      </c>
      <c r="F9375">
        <v>7.27</v>
      </c>
      <c r="G9375">
        <v>19.600000000000001</v>
      </c>
      <c r="H9375">
        <v>6.39</v>
      </c>
      <c r="I9375">
        <v>70.400000000000006</v>
      </c>
      <c r="J9375">
        <f>IF(G9375="",0.5,IF(G9375&lt;=0,2,IF(G9375&gt;=40,2, IF(AND(G9375&gt;0,G9375&lt;1),5,IF(AND(G9375&gt;35,G9375&lt;40),5,IF(O9375&gt;=1.5,1.5,0))))))</f>
        <v>0</v>
      </c>
      <c r="K9375">
        <f>IF(H9375="",0.5,IF(H9375&lt;=0.1,2,IF(H9375&gt;=20,2, IF(AND(H9375&gt;0.1,H9375&lt;0.2),5,IF(AND(H9375&gt;16,H9375&lt;20),5,IF(P9375&gt;=2,1.5,0))))))</f>
        <v>0</v>
      </c>
      <c r="L9375">
        <f>IF(A9375="",0.5,IF(B9375="",0.5,IF(C9375="",0.5,IF(E9375="",0.5,IF(Q9375="Y",0.01,0)))))</f>
        <v>0</v>
      </c>
      <c r="M9375">
        <f>COUNTIF(J9375:L9375,"&gt;0")</f>
        <v>0</v>
      </c>
      <c r="N9375" s="28" t="s">
        <v>66</v>
      </c>
      <c r="O9375">
        <f>IF(G9375="","",ABS(G9376-G9375))</f>
        <v>7.9999999999998295E-2</v>
      </c>
      <c r="P9375">
        <f>IF(H9375="","",ABS(H9376-H9375))</f>
        <v>1.29</v>
      </c>
      <c r="R9375" s="2">
        <f>E9375-E9374</f>
        <v>1.0416666664241347E-2</v>
      </c>
      <c r="S9375" s="4">
        <f>MROUND(E9375,"0:15")</f>
        <v>45907.510416666664</v>
      </c>
    </row>
    <row r="9376" spans="1:19" x14ac:dyDescent="0.35">
      <c r="A9376">
        <v>2025</v>
      </c>
      <c r="B9376" t="s">
        <v>64</v>
      </c>
      <c r="C9376" t="s">
        <v>65</v>
      </c>
      <c r="D9376">
        <v>1052</v>
      </c>
      <c r="E9376" s="39">
        <v>45907.520833333336</v>
      </c>
      <c r="F9376">
        <v>8.73</v>
      </c>
      <c r="G9376">
        <v>19.68</v>
      </c>
      <c r="H9376">
        <v>7.68</v>
      </c>
      <c r="I9376">
        <v>84.7</v>
      </c>
      <c r="J9376">
        <f>IF(G9376="",0.5,IF(G9376&lt;=0,2,IF(G9376&gt;=40,2, IF(AND(G9376&gt;0,G9376&lt;1),5,IF(AND(G9376&gt;35,G9376&lt;40),5,IF(O9376&gt;=1.5,1.5,0))))))</f>
        <v>0</v>
      </c>
      <c r="K9376">
        <f>IF(H9376="",0.5,IF(H9376&lt;=0.1,2,IF(H9376&gt;=20,2, IF(AND(H9376&gt;0.1,H9376&lt;0.2),5,IF(AND(H9376&gt;16,H9376&lt;20),5,IF(P9376&gt;=2,1.5,0))))))</f>
        <v>0</v>
      </c>
      <c r="L9376">
        <f>IF(A9376="",0.5,IF(B9376="",0.5,IF(C9376="",0.5,IF(E9376="",0.5,IF(Q9376="Y",0.01,0)))))</f>
        <v>0</v>
      </c>
      <c r="M9376">
        <f>COUNTIF(J9376:L9376,"&gt;0")</f>
        <v>0</v>
      </c>
      <c r="N9376" s="28" t="s">
        <v>66</v>
      </c>
      <c r="O9376">
        <f>IF(G9376="","",ABS(G9377-G9376))</f>
        <v>5.9999999999998721E-2</v>
      </c>
      <c r="P9376">
        <f>IF(H9376="","",ABS(H9377-H9376))</f>
        <v>0.23000000000000043</v>
      </c>
      <c r="R9376" s="2">
        <f>E9376-E9375</f>
        <v>1.0416666671517305E-2</v>
      </c>
      <c r="S9376" s="4">
        <f>MROUND(E9376,"0:15")</f>
        <v>45907.520833333328</v>
      </c>
    </row>
    <row r="9377" spans="1:19" x14ac:dyDescent="0.35">
      <c r="A9377">
        <v>2025</v>
      </c>
      <c r="B9377" t="s">
        <v>64</v>
      </c>
      <c r="C9377" t="s">
        <v>65</v>
      </c>
      <c r="D9377">
        <v>1053</v>
      </c>
      <c r="E9377" s="39">
        <v>45907.53125</v>
      </c>
      <c r="F9377">
        <v>9</v>
      </c>
      <c r="G9377">
        <v>19.739999999999998</v>
      </c>
      <c r="H9377">
        <v>7.91</v>
      </c>
      <c r="I9377">
        <v>87.4</v>
      </c>
      <c r="J9377">
        <f>IF(G9377="",0.5,IF(G9377&lt;=0,2,IF(G9377&gt;=40,2, IF(AND(G9377&gt;0,G9377&lt;1),5,IF(AND(G9377&gt;35,G9377&lt;40),5,IF(O9377&gt;=1.5,1.5,0))))))</f>
        <v>0</v>
      </c>
      <c r="K9377">
        <f>IF(H9377="",0.5,IF(H9377&lt;=0.1,2,IF(H9377&gt;=20,2, IF(AND(H9377&gt;0.1,H9377&lt;0.2),5,IF(AND(H9377&gt;16,H9377&lt;20),5,IF(P9377&gt;=2,1.5,0))))))</f>
        <v>0</v>
      </c>
      <c r="L9377">
        <f>IF(A9377="",0.5,IF(B9377="",0.5,IF(C9377="",0.5,IF(E9377="",0.5,IF(Q9377="Y",0.01,0)))))</f>
        <v>0</v>
      </c>
      <c r="M9377">
        <f>COUNTIF(J9377:L9377,"&gt;0")</f>
        <v>0</v>
      </c>
      <c r="N9377" s="28" t="s">
        <v>66</v>
      </c>
      <c r="O9377">
        <f>IF(G9377="","",ABS(G9378-G9377))</f>
        <v>0.10000000000000142</v>
      </c>
      <c r="P9377">
        <f>IF(H9377="","",ABS(H9378-H9377))</f>
        <v>7.0000000000000284E-2</v>
      </c>
      <c r="R9377" s="2">
        <f>E9377-E9376</f>
        <v>1.0416666664241347E-2</v>
      </c>
      <c r="S9377" s="4">
        <f>MROUND(E9377,"0:15")</f>
        <v>45907.53125</v>
      </c>
    </row>
    <row r="9378" spans="1:19" x14ac:dyDescent="0.35">
      <c r="A9378">
        <v>2025</v>
      </c>
      <c r="B9378" t="s">
        <v>64</v>
      </c>
      <c r="C9378" t="s">
        <v>65</v>
      </c>
      <c r="D9378">
        <v>1054</v>
      </c>
      <c r="E9378" s="39">
        <v>45907.541666666664</v>
      </c>
      <c r="F9378">
        <v>9.07</v>
      </c>
      <c r="G9378">
        <v>19.84</v>
      </c>
      <c r="H9378">
        <v>7.98</v>
      </c>
      <c r="I9378">
        <v>88.2</v>
      </c>
      <c r="J9378">
        <f>IF(G9378="",0.5,IF(G9378&lt;=0,2,IF(G9378&gt;=40,2, IF(AND(G9378&gt;0,G9378&lt;1),5,IF(AND(G9378&gt;35,G9378&lt;40),5,IF(O9378&gt;=1.5,1.5,0))))))</f>
        <v>0</v>
      </c>
      <c r="K9378">
        <f>IF(H9378="",0.5,IF(H9378&lt;=0.1,2,IF(H9378&gt;=20,2, IF(AND(H9378&gt;0.1,H9378&lt;0.2),5,IF(AND(H9378&gt;16,H9378&lt;20),5,IF(P9378&gt;=2,1.5,0))))))</f>
        <v>0</v>
      </c>
      <c r="L9378">
        <f>IF(A9378="",0.5,IF(B9378="",0.5,IF(C9378="",0.5,IF(E9378="",0.5,IF(Q9378="Y",0.01,0)))))</f>
        <v>0</v>
      </c>
      <c r="M9378">
        <f>COUNTIF(J9378:L9378,"&gt;0")</f>
        <v>0</v>
      </c>
      <c r="N9378" s="28" t="s">
        <v>66</v>
      </c>
      <c r="O9378">
        <f>IF(G9378="","",ABS(G9379-G9378))</f>
        <v>0.12000000000000099</v>
      </c>
      <c r="P9378">
        <f>IF(H9378="","",ABS(H9379-H9378))</f>
        <v>0.50999999999999979</v>
      </c>
      <c r="R9378" s="2">
        <f>E9378-E9377</f>
        <v>1.0416666664241347E-2</v>
      </c>
      <c r="S9378" s="4">
        <f>MROUND(E9378,"0:15")</f>
        <v>45907.541666666664</v>
      </c>
    </row>
    <row r="9379" spans="1:19" x14ac:dyDescent="0.35">
      <c r="A9379">
        <v>2025</v>
      </c>
      <c r="B9379" t="s">
        <v>64</v>
      </c>
      <c r="C9379" t="s">
        <v>65</v>
      </c>
      <c r="D9379">
        <v>1055</v>
      </c>
      <c r="E9379" s="39">
        <v>45907.552083333336</v>
      </c>
      <c r="F9379">
        <v>9.66</v>
      </c>
      <c r="G9379">
        <v>19.96</v>
      </c>
      <c r="H9379">
        <v>8.49</v>
      </c>
      <c r="I9379">
        <v>94.2</v>
      </c>
      <c r="J9379">
        <f>IF(G9379="",0.5,IF(G9379&lt;=0,2,IF(G9379&gt;=40,2, IF(AND(G9379&gt;0,G9379&lt;1),5,IF(AND(G9379&gt;35,G9379&lt;40),5,IF(O9379&gt;=1.5,1.5,0))))))</f>
        <v>0</v>
      </c>
      <c r="K9379">
        <f>IF(H9379="",0.5,IF(H9379&lt;=0.1,2,IF(H9379&gt;=20,2, IF(AND(H9379&gt;0.1,H9379&lt;0.2),5,IF(AND(H9379&gt;16,H9379&lt;20),5,IF(P9379&gt;=2,1.5,0))))))</f>
        <v>0</v>
      </c>
      <c r="L9379">
        <f>IF(A9379="",0.5,IF(B9379="",0.5,IF(C9379="",0.5,IF(E9379="",0.5,IF(Q9379="Y",0.01,0)))))</f>
        <v>0</v>
      </c>
      <c r="M9379">
        <f>COUNTIF(J9379:L9379,"&gt;0")</f>
        <v>0</v>
      </c>
      <c r="N9379" s="28" t="s">
        <v>66</v>
      </c>
      <c r="O9379">
        <f>IF(G9379="","",ABS(G9380-G9379))</f>
        <v>0.11999999999999744</v>
      </c>
      <c r="P9379">
        <f>IF(H9379="","",ABS(H9380-H9379))</f>
        <v>1.1100000000000003</v>
      </c>
      <c r="R9379" s="2">
        <f>E9379-E9378</f>
        <v>1.0416666671517305E-2</v>
      </c>
      <c r="S9379" s="4">
        <f>MROUND(E9379,"0:15")</f>
        <v>45907.552083333328</v>
      </c>
    </row>
    <row r="9380" spans="1:19" x14ac:dyDescent="0.35">
      <c r="A9380">
        <v>2025</v>
      </c>
      <c r="B9380" t="s">
        <v>64</v>
      </c>
      <c r="C9380" t="s">
        <v>65</v>
      </c>
      <c r="D9380">
        <v>1056</v>
      </c>
      <c r="E9380" s="39">
        <v>45907.5625</v>
      </c>
      <c r="F9380">
        <v>8.4</v>
      </c>
      <c r="G9380">
        <v>20.079999999999998</v>
      </c>
      <c r="H9380">
        <v>7.38</v>
      </c>
      <c r="I9380">
        <v>82.1</v>
      </c>
      <c r="J9380">
        <f>IF(G9380="",0.5,IF(G9380&lt;=0,2,IF(G9380&gt;=40,2, IF(AND(G9380&gt;0,G9380&lt;1),5,IF(AND(G9380&gt;35,G9380&lt;40),5,IF(O9380&gt;=1.5,1.5,0))))))</f>
        <v>0</v>
      </c>
      <c r="K9380">
        <f>IF(H9380="",0.5,IF(H9380&lt;=0.1,2,IF(H9380&gt;=20,2, IF(AND(H9380&gt;0.1,H9380&lt;0.2),5,IF(AND(H9380&gt;16,H9380&lt;20),5,IF(P9380&gt;=2,1.5,0))))))</f>
        <v>0</v>
      </c>
      <c r="L9380">
        <f>IF(A9380="",0.5,IF(B9380="",0.5,IF(C9380="",0.5,IF(E9380="",0.5,IF(Q9380="Y",0.01,0)))))</f>
        <v>0</v>
      </c>
      <c r="M9380">
        <f>COUNTIF(J9380:L9380,"&gt;0")</f>
        <v>0</v>
      </c>
      <c r="N9380" s="28" t="s">
        <v>66</v>
      </c>
      <c r="O9380">
        <f>IF(G9380="","",ABS(G9381-G9380))</f>
        <v>0.20000000000000284</v>
      </c>
      <c r="P9380">
        <f>IF(H9380="","",ABS(H9381-H9380))</f>
        <v>0.50999999999999979</v>
      </c>
      <c r="R9380" s="2">
        <f>E9380-E9379</f>
        <v>1.0416666664241347E-2</v>
      </c>
      <c r="S9380" s="4">
        <f>MROUND(E9380,"0:15")</f>
        <v>45907.5625</v>
      </c>
    </row>
    <row r="9381" spans="1:19" x14ac:dyDescent="0.35">
      <c r="A9381">
        <v>2025</v>
      </c>
      <c r="B9381" t="s">
        <v>64</v>
      </c>
      <c r="C9381" t="s">
        <v>65</v>
      </c>
      <c r="D9381">
        <v>1057</v>
      </c>
      <c r="E9381" s="39">
        <v>45907.572916666664</v>
      </c>
      <c r="F9381">
        <v>8.98</v>
      </c>
      <c r="G9381">
        <v>20.28</v>
      </c>
      <c r="H9381">
        <v>7.89</v>
      </c>
      <c r="I9381">
        <v>88.1</v>
      </c>
      <c r="J9381">
        <f>IF(G9381="",0.5,IF(G9381&lt;=0,2,IF(G9381&gt;=40,2, IF(AND(G9381&gt;0,G9381&lt;1),5,IF(AND(G9381&gt;35,G9381&lt;40),5,IF(O9381&gt;=1.5,1.5,0))))))</f>
        <v>0</v>
      </c>
      <c r="K9381">
        <f>IF(H9381="",0.5,IF(H9381&lt;=0.1,2,IF(H9381&gt;=20,2, IF(AND(H9381&gt;0.1,H9381&lt;0.2),5,IF(AND(H9381&gt;16,H9381&lt;20),5,IF(P9381&gt;=2,1.5,0))))))</f>
        <v>0</v>
      </c>
      <c r="L9381">
        <f>IF(A9381="",0.5,IF(B9381="",0.5,IF(C9381="",0.5,IF(E9381="",0.5,IF(Q9381="Y",0.01,0)))))</f>
        <v>0</v>
      </c>
      <c r="M9381">
        <f>COUNTIF(J9381:L9381,"&gt;0")</f>
        <v>0</v>
      </c>
      <c r="N9381" s="28" t="s">
        <v>66</v>
      </c>
      <c r="O9381">
        <f>IF(G9381="","",ABS(G9382-G9381))</f>
        <v>0.14000000000000057</v>
      </c>
      <c r="P9381">
        <f>IF(H9381="","",ABS(H9382-H9381))</f>
        <v>5.0000000000000711E-2</v>
      </c>
      <c r="R9381" s="2">
        <f>E9381-E9380</f>
        <v>1.0416666664241347E-2</v>
      </c>
      <c r="S9381" s="4">
        <f>MROUND(E9381,"0:15")</f>
        <v>45907.572916666664</v>
      </c>
    </row>
    <row r="9382" spans="1:19" x14ac:dyDescent="0.35">
      <c r="A9382">
        <v>2025</v>
      </c>
      <c r="B9382" t="s">
        <v>64</v>
      </c>
      <c r="C9382" t="s">
        <v>65</v>
      </c>
      <c r="D9382">
        <v>1058</v>
      </c>
      <c r="E9382" s="39">
        <v>45907.583333333336</v>
      </c>
      <c r="F9382">
        <v>9.0299999999999994</v>
      </c>
      <c r="G9382">
        <v>20.420000000000002</v>
      </c>
      <c r="H9382">
        <v>7.94</v>
      </c>
      <c r="I9382">
        <v>88.8</v>
      </c>
      <c r="J9382">
        <f>IF(G9382="",0.5,IF(G9382&lt;=0,2,IF(G9382&gt;=40,2, IF(AND(G9382&gt;0,G9382&lt;1),5,IF(AND(G9382&gt;35,G9382&lt;40),5,IF(O9382&gt;=1.5,1.5,0))))))</f>
        <v>0</v>
      </c>
      <c r="K9382">
        <f>IF(H9382="",0.5,IF(H9382&lt;=0.1,2,IF(H9382&gt;=20,2, IF(AND(H9382&gt;0.1,H9382&lt;0.2),5,IF(AND(H9382&gt;16,H9382&lt;20),5,IF(P9382&gt;=2,1.5,0))))))</f>
        <v>0</v>
      </c>
      <c r="L9382">
        <f>IF(A9382="",0.5,IF(B9382="",0.5,IF(C9382="",0.5,IF(E9382="",0.5,IF(Q9382="Y",0.01,0)))))</f>
        <v>0</v>
      </c>
      <c r="M9382">
        <f>COUNTIF(J9382:L9382,"&gt;0")</f>
        <v>0</v>
      </c>
      <c r="N9382" s="28" t="s">
        <v>66</v>
      </c>
      <c r="O9382">
        <f>IF(G9382="","",ABS(G9383-G9382))</f>
        <v>0.13999999999999702</v>
      </c>
      <c r="P9382">
        <f>IF(H9382="","",ABS(H9383-H9382))</f>
        <v>0.19000000000000039</v>
      </c>
      <c r="R9382" s="2">
        <f>E9382-E9381</f>
        <v>1.0416666671517305E-2</v>
      </c>
      <c r="S9382" s="4">
        <f>MROUND(E9382,"0:15")</f>
        <v>45907.583333333328</v>
      </c>
    </row>
    <row r="9383" spans="1:19" x14ac:dyDescent="0.35">
      <c r="A9383">
        <v>2025</v>
      </c>
      <c r="B9383" t="s">
        <v>64</v>
      </c>
      <c r="C9383" t="s">
        <v>65</v>
      </c>
      <c r="D9383">
        <v>1059</v>
      </c>
      <c r="E9383" s="39">
        <v>45907.59375</v>
      </c>
      <c r="F9383">
        <v>8.82</v>
      </c>
      <c r="G9383">
        <v>20.56</v>
      </c>
      <c r="H9383">
        <v>7.75</v>
      </c>
      <c r="I9383">
        <v>87</v>
      </c>
      <c r="J9383">
        <f>IF(G9383="",0.5,IF(G9383&lt;=0,2,IF(G9383&gt;=40,2, IF(AND(G9383&gt;0,G9383&lt;1),5,IF(AND(G9383&gt;35,G9383&lt;40),5,IF(O9383&gt;=1.5,1.5,0))))))</f>
        <v>0</v>
      </c>
      <c r="K9383">
        <f>IF(H9383="",0.5,IF(H9383&lt;=0.1,2,IF(H9383&gt;=20,2, IF(AND(H9383&gt;0.1,H9383&lt;0.2),5,IF(AND(H9383&gt;16,H9383&lt;20),5,IF(P9383&gt;=2,1.5,0))))))</f>
        <v>0</v>
      </c>
      <c r="L9383">
        <f>IF(A9383="",0.5,IF(B9383="",0.5,IF(C9383="",0.5,IF(E9383="",0.5,IF(Q9383="Y",0.01,0)))))</f>
        <v>0</v>
      </c>
      <c r="M9383">
        <f>COUNTIF(J9383:L9383,"&gt;0")</f>
        <v>0</v>
      </c>
      <c r="N9383" s="28" t="s">
        <v>66</v>
      </c>
      <c r="O9383">
        <f>IF(G9383="","",ABS(G9384-G9383))</f>
        <v>0.14000000000000057</v>
      </c>
      <c r="P9383">
        <f>IF(H9383="","",ABS(H9384-H9383))</f>
        <v>1.1500000000000004</v>
      </c>
      <c r="R9383" s="2">
        <f>E9383-E9382</f>
        <v>1.0416666664241347E-2</v>
      </c>
      <c r="S9383" s="4">
        <f>MROUND(E9383,"0:15")</f>
        <v>45907.59375</v>
      </c>
    </row>
    <row r="9384" spans="1:19" x14ac:dyDescent="0.35">
      <c r="A9384">
        <v>2025</v>
      </c>
      <c r="B9384" t="s">
        <v>64</v>
      </c>
      <c r="C9384" t="s">
        <v>65</v>
      </c>
      <c r="D9384">
        <v>1060</v>
      </c>
      <c r="E9384" s="39">
        <v>45907.604166666664</v>
      </c>
      <c r="F9384">
        <v>10.130000000000001</v>
      </c>
      <c r="G9384">
        <v>20.7</v>
      </c>
      <c r="H9384">
        <v>8.9</v>
      </c>
      <c r="I9384">
        <v>100.2</v>
      </c>
      <c r="J9384">
        <f>IF(G9384="",0.5,IF(G9384&lt;=0,2,IF(G9384&gt;=40,2, IF(AND(G9384&gt;0,G9384&lt;1),5,IF(AND(G9384&gt;35,G9384&lt;40),5,IF(O9384&gt;=1.5,1.5,0))))))</f>
        <v>0</v>
      </c>
      <c r="K9384">
        <f>IF(H9384="",0.5,IF(H9384&lt;=0.1,2,IF(H9384&gt;=20,2, IF(AND(H9384&gt;0.1,H9384&lt;0.2),5,IF(AND(H9384&gt;16,H9384&lt;20),5,IF(P9384&gt;=2,1.5,0))))))</f>
        <v>0</v>
      </c>
      <c r="L9384">
        <f>IF(A9384="",0.5,IF(B9384="",0.5,IF(C9384="",0.5,IF(E9384="",0.5,IF(Q9384="Y",0.01,0)))))</f>
        <v>0</v>
      </c>
      <c r="M9384">
        <f>COUNTIF(J9384:L9384,"&gt;0")</f>
        <v>0</v>
      </c>
      <c r="N9384" s="28" t="s">
        <v>66</v>
      </c>
      <c r="O9384">
        <f>IF(G9384="","",ABS(G9385-G9384))</f>
        <v>0.12000000000000099</v>
      </c>
      <c r="P9384">
        <f>IF(H9384="","",ABS(H9385-H9384))</f>
        <v>0.1899999999999995</v>
      </c>
      <c r="R9384" s="2">
        <f>E9384-E9383</f>
        <v>1.0416666664241347E-2</v>
      </c>
      <c r="S9384" s="4">
        <f>MROUND(E9384,"0:15")</f>
        <v>45907.604166666664</v>
      </c>
    </row>
    <row r="9385" spans="1:19" x14ac:dyDescent="0.35">
      <c r="A9385">
        <v>2025</v>
      </c>
      <c r="B9385" t="s">
        <v>64</v>
      </c>
      <c r="C9385" t="s">
        <v>65</v>
      </c>
      <c r="D9385">
        <v>1061</v>
      </c>
      <c r="E9385" s="39">
        <v>45907.614583333336</v>
      </c>
      <c r="F9385">
        <v>10.34</v>
      </c>
      <c r="G9385">
        <v>20.82</v>
      </c>
      <c r="H9385">
        <v>9.09</v>
      </c>
      <c r="I9385">
        <v>102.5</v>
      </c>
      <c r="J9385">
        <f>IF(G9385="",0.5,IF(G9385&lt;=0,2,IF(G9385&gt;=40,2, IF(AND(G9385&gt;0,G9385&lt;1),5,IF(AND(G9385&gt;35,G9385&lt;40),5,IF(O9385&gt;=1.5,1.5,0))))))</f>
        <v>0</v>
      </c>
      <c r="K9385">
        <f>IF(H9385="",0.5,IF(H9385&lt;=0.1,2,IF(H9385&gt;=20,2, IF(AND(H9385&gt;0.1,H9385&lt;0.2),5,IF(AND(H9385&gt;16,H9385&lt;20),5,IF(P9385&gt;=2,1.5,0))))))</f>
        <v>0</v>
      </c>
      <c r="L9385">
        <f>IF(A9385="",0.5,IF(B9385="",0.5,IF(C9385="",0.5,IF(E9385="",0.5,IF(Q9385="Y",0.01,0)))))</f>
        <v>0</v>
      </c>
      <c r="M9385">
        <f>COUNTIF(J9385:L9385,"&gt;0")</f>
        <v>0</v>
      </c>
      <c r="N9385" s="28" t="s">
        <v>66</v>
      </c>
      <c r="O9385">
        <f>IF(G9385="","",ABS(G9386-G9385))</f>
        <v>0.12000000000000099</v>
      </c>
      <c r="P9385">
        <f>IF(H9385="","",ABS(H9386-H9385))</f>
        <v>0.15000000000000036</v>
      </c>
      <c r="R9385" s="2">
        <f>E9385-E9384</f>
        <v>1.0416666671517305E-2</v>
      </c>
      <c r="S9385" s="4">
        <f>MROUND(E9385,"0:15")</f>
        <v>45907.614583333328</v>
      </c>
    </row>
    <row r="9386" spans="1:19" x14ac:dyDescent="0.35">
      <c r="A9386">
        <v>2025</v>
      </c>
      <c r="B9386" t="s">
        <v>64</v>
      </c>
      <c r="C9386" t="s">
        <v>65</v>
      </c>
      <c r="D9386">
        <v>1062</v>
      </c>
      <c r="E9386" s="39">
        <v>45907.625</v>
      </c>
      <c r="F9386">
        <v>10.17</v>
      </c>
      <c r="G9386">
        <v>20.94</v>
      </c>
      <c r="H9386">
        <v>8.94</v>
      </c>
      <c r="I9386">
        <v>101</v>
      </c>
      <c r="J9386">
        <f>IF(G9386="",0.5,IF(G9386&lt;=0,2,IF(G9386&gt;=40,2, IF(AND(G9386&gt;0,G9386&lt;1),5,IF(AND(G9386&gt;35,G9386&lt;40),5,IF(O9386&gt;=1.5,1.5,0))))))</f>
        <v>0</v>
      </c>
      <c r="K9386">
        <f>IF(H9386="",0.5,IF(H9386&lt;=0.1,2,IF(H9386&gt;=20,2, IF(AND(H9386&gt;0.1,H9386&lt;0.2),5,IF(AND(H9386&gt;16,H9386&lt;20),5,IF(P9386&gt;=2,1.5,0))))))</f>
        <v>0</v>
      </c>
      <c r="L9386">
        <f>IF(A9386="",0.5,IF(B9386="",0.5,IF(C9386="",0.5,IF(E9386="",0.5,IF(Q9386="Y",0.01,0)))))</f>
        <v>0</v>
      </c>
      <c r="M9386">
        <f>COUNTIF(J9386:L9386,"&gt;0")</f>
        <v>0</v>
      </c>
      <c r="N9386" s="28" t="s">
        <v>66</v>
      </c>
      <c r="O9386">
        <f>IF(G9386="","",ABS(G9387-G9386))</f>
        <v>0.16000000000000014</v>
      </c>
      <c r="P9386">
        <f>IF(H9386="","",ABS(H9387-H9386))</f>
        <v>8.0000000000000071E-2</v>
      </c>
      <c r="R9386" s="2">
        <f>E9386-E9385</f>
        <v>1.0416666664241347E-2</v>
      </c>
      <c r="S9386" s="4">
        <f>MROUND(E9386,"0:15")</f>
        <v>45907.625</v>
      </c>
    </row>
    <row r="9387" spans="1:19" x14ac:dyDescent="0.35">
      <c r="A9387">
        <v>2025</v>
      </c>
      <c r="B9387" t="s">
        <v>64</v>
      </c>
      <c r="C9387" t="s">
        <v>65</v>
      </c>
      <c r="D9387">
        <v>1063</v>
      </c>
      <c r="E9387" s="39">
        <v>45907.635416666664</v>
      </c>
      <c r="F9387">
        <v>10.09</v>
      </c>
      <c r="G9387">
        <v>21.1</v>
      </c>
      <c r="H9387">
        <v>8.86</v>
      </c>
      <c r="I9387">
        <v>100.5</v>
      </c>
      <c r="J9387">
        <f>IF(G9387="",0.5,IF(G9387&lt;=0,2,IF(G9387&gt;=40,2, IF(AND(G9387&gt;0,G9387&lt;1),5,IF(AND(G9387&gt;35,G9387&lt;40),5,IF(O9387&gt;=1.5,1.5,0))))))</f>
        <v>0</v>
      </c>
      <c r="K9387">
        <f>IF(H9387="",0.5,IF(H9387&lt;=0.1,2,IF(H9387&gt;=20,2, IF(AND(H9387&gt;0.1,H9387&lt;0.2),5,IF(AND(H9387&gt;16,H9387&lt;20),5,IF(P9387&gt;=2,1.5,0))))))</f>
        <v>0</v>
      </c>
      <c r="L9387">
        <f>IF(A9387="",0.5,IF(B9387="",0.5,IF(C9387="",0.5,IF(E9387="",0.5,IF(Q9387="Y",0.01,0)))))</f>
        <v>0</v>
      </c>
      <c r="M9387">
        <f>COUNTIF(J9387:L9387,"&gt;0")</f>
        <v>0</v>
      </c>
      <c r="N9387" s="28" t="s">
        <v>66</v>
      </c>
      <c r="O9387">
        <f>IF(G9387="","",ABS(G9388-G9387))</f>
        <v>0.13999999999999702</v>
      </c>
      <c r="P9387">
        <f>IF(H9387="","",ABS(H9388-H9387))</f>
        <v>1.1199999999999992</v>
      </c>
      <c r="R9387" s="2">
        <f>E9387-E9386</f>
        <v>1.0416666664241347E-2</v>
      </c>
      <c r="S9387" s="4">
        <f>MROUND(E9387,"0:15")</f>
        <v>45907.635416666664</v>
      </c>
    </row>
    <row r="9388" spans="1:19" x14ac:dyDescent="0.35">
      <c r="A9388">
        <v>2025</v>
      </c>
      <c r="B9388" t="s">
        <v>64</v>
      </c>
      <c r="C9388" t="s">
        <v>65</v>
      </c>
      <c r="D9388">
        <v>1064</v>
      </c>
      <c r="E9388" s="39">
        <v>45907.645833333336</v>
      </c>
      <c r="F9388">
        <v>8.81</v>
      </c>
      <c r="G9388">
        <v>21.24</v>
      </c>
      <c r="H9388">
        <v>7.74</v>
      </c>
      <c r="I9388">
        <v>88</v>
      </c>
      <c r="J9388">
        <f>IF(G9388="",0.5,IF(G9388&lt;=0,2,IF(G9388&gt;=40,2, IF(AND(G9388&gt;0,G9388&lt;1),5,IF(AND(G9388&gt;35,G9388&lt;40),5,IF(O9388&gt;=1.5,1.5,0))))))</f>
        <v>0</v>
      </c>
      <c r="K9388">
        <f>IF(H9388="",0.5,IF(H9388&lt;=0.1,2,IF(H9388&gt;=20,2, IF(AND(H9388&gt;0.1,H9388&lt;0.2),5,IF(AND(H9388&gt;16,H9388&lt;20),5,IF(P9388&gt;=2,1.5,0))))))</f>
        <v>0</v>
      </c>
      <c r="L9388">
        <f>IF(A9388="",0.5,IF(B9388="",0.5,IF(C9388="",0.5,IF(E9388="",0.5,IF(Q9388="Y",0.01,0)))))</f>
        <v>0</v>
      </c>
      <c r="M9388">
        <f>COUNTIF(J9388:L9388,"&gt;0")</f>
        <v>0</v>
      </c>
      <c r="N9388" s="28" t="s">
        <v>66</v>
      </c>
      <c r="O9388">
        <f>IF(G9388="","",ABS(G9389-G9388))</f>
        <v>2.0000000000003126E-2</v>
      </c>
      <c r="P9388">
        <f>IF(H9388="","",ABS(H9389-H9388))</f>
        <v>1.0700000000000003</v>
      </c>
      <c r="R9388" s="2">
        <f>E9388-E9387</f>
        <v>1.0416666671517305E-2</v>
      </c>
      <c r="S9388" s="4">
        <f>MROUND(E9388,"0:15")</f>
        <v>45907.645833333328</v>
      </c>
    </row>
    <row r="9389" spans="1:19" x14ac:dyDescent="0.35">
      <c r="A9389">
        <v>2025</v>
      </c>
      <c r="B9389" t="s">
        <v>64</v>
      </c>
      <c r="C9389" t="s">
        <v>65</v>
      </c>
      <c r="D9389">
        <v>1065</v>
      </c>
      <c r="E9389" s="39">
        <v>45907.65625</v>
      </c>
      <c r="F9389">
        <v>10.029999999999999</v>
      </c>
      <c r="G9389">
        <v>21.26</v>
      </c>
      <c r="H9389">
        <v>8.81</v>
      </c>
      <c r="I9389">
        <v>100.2</v>
      </c>
      <c r="J9389">
        <f>IF(G9389="",0.5,IF(G9389&lt;=0,2,IF(G9389&gt;=40,2, IF(AND(G9389&gt;0,G9389&lt;1),5,IF(AND(G9389&gt;35,G9389&lt;40),5,IF(O9389&gt;=1.5,1.5,0))))))</f>
        <v>0</v>
      </c>
      <c r="K9389">
        <f>IF(H9389="",0.5,IF(H9389&lt;=0.1,2,IF(H9389&gt;=20,2, IF(AND(H9389&gt;0.1,H9389&lt;0.2),5,IF(AND(H9389&gt;16,H9389&lt;20),5,IF(P9389&gt;=2,1.5,0))))))</f>
        <v>0</v>
      </c>
      <c r="L9389">
        <f>IF(A9389="",0.5,IF(B9389="",0.5,IF(C9389="",0.5,IF(E9389="",0.5,IF(Q9389="Y",0.01,0)))))</f>
        <v>0</v>
      </c>
      <c r="M9389">
        <f>COUNTIF(J9389:L9389,"&gt;0")</f>
        <v>0</v>
      </c>
      <c r="N9389" s="28" t="s">
        <v>66</v>
      </c>
      <c r="O9389">
        <f>IF(G9389="","",ABS(G9390-G9389))</f>
        <v>7.9999999999998295E-2</v>
      </c>
      <c r="P9389">
        <f>IF(H9389="","",ABS(H9390-H9389))</f>
        <v>9.9999999999997868E-3</v>
      </c>
      <c r="R9389" s="2">
        <f>E9389-E9388</f>
        <v>1.0416666664241347E-2</v>
      </c>
      <c r="S9389" s="4">
        <f>MROUND(E9389,"0:15")</f>
        <v>45907.65625</v>
      </c>
    </row>
    <row r="9390" spans="1:19" x14ac:dyDescent="0.35">
      <c r="A9390">
        <v>2025</v>
      </c>
      <c r="B9390" t="s">
        <v>64</v>
      </c>
      <c r="C9390" t="s">
        <v>65</v>
      </c>
      <c r="D9390">
        <v>1066</v>
      </c>
      <c r="E9390" s="39">
        <v>45907.666666666664</v>
      </c>
      <c r="F9390">
        <v>10.02</v>
      </c>
      <c r="G9390">
        <v>21.34</v>
      </c>
      <c r="H9390">
        <v>8.8000000000000007</v>
      </c>
      <c r="I9390">
        <v>100.3</v>
      </c>
      <c r="J9390">
        <f>IF(G9390="",0.5,IF(G9390&lt;=0,2,IF(G9390&gt;=40,2, IF(AND(G9390&gt;0,G9390&lt;1),5,IF(AND(G9390&gt;35,G9390&lt;40),5,IF(O9390&gt;=1.5,1.5,0))))))</f>
        <v>0</v>
      </c>
      <c r="K9390">
        <f>IF(H9390="",0.5,IF(H9390&lt;=0.1,2,IF(H9390&gt;=20,2, IF(AND(H9390&gt;0.1,H9390&lt;0.2),5,IF(AND(H9390&gt;16,H9390&lt;20),5,IF(P9390&gt;=2,1.5,0))))))</f>
        <v>0</v>
      </c>
      <c r="L9390">
        <f>IF(A9390="",0.5,IF(B9390="",0.5,IF(C9390="",0.5,IF(E9390="",0.5,IF(Q9390="Y",0.01,0)))))</f>
        <v>0</v>
      </c>
      <c r="M9390">
        <f>COUNTIF(J9390:L9390,"&gt;0")</f>
        <v>0</v>
      </c>
      <c r="N9390" s="28" t="s">
        <v>66</v>
      </c>
      <c r="O9390">
        <f>IF(G9390="","",ABS(G9391-G9390))</f>
        <v>1.9999999999999574E-2</v>
      </c>
      <c r="P9390">
        <f>IF(H9390="","",ABS(H9391-H9390))</f>
        <v>0.51000000000000156</v>
      </c>
      <c r="R9390" s="2">
        <f>E9390-E9389</f>
        <v>1.0416666664241347E-2</v>
      </c>
      <c r="S9390" s="4">
        <f>MROUND(E9390,"0:15")</f>
        <v>45907.666666666664</v>
      </c>
    </row>
    <row r="9391" spans="1:19" x14ac:dyDescent="0.35">
      <c r="A9391">
        <v>2025</v>
      </c>
      <c r="B9391" t="s">
        <v>64</v>
      </c>
      <c r="C9391" t="s">
        <v>65</v>
      </c>
      <c r="D9391">
        <v>1067</v>
      </c>
      <c r="E9391" s="39">
        <v>45907.677083333336</v>
      </c>
      <c r="F9391">
        <v>9.44</v>
      </c>
      <c r="G9391">
        <v>21.36</v>
      </c>
      <c r="H9391">
        <v>8.2899999999999991</v>
      </c>
      <c r="I9391">
        <v>94.5</v>
      </c>
      <c r="J9391">
        <f>IF(G9391="",0.5,IF(G9391&lt;=0,2,IF(G9391&gt;=40,2, IF(AND(G9391&gt;0,G9391&lt;1),5,IF(AND(G9391&gt;35,G9391&lt;40),5,IF(O9391&gt;=1.5,1.5,0))))))</f>
        <v>0</v>
      </c>
      <c r="K9391">
        <f>IF(H9391="",0.5,IF(H9391&lt;=0.1,2,IF(H9391&gt;=20,2, IF(AND(H9391&gt;0.1,H9391&lt;0.2),5,IF(AND(H9391&gt;16,H9391&lt;20),5,IF(P9391&gt;=2,1.5,0))))))</f>
        <v>0</v>
      </c>
      <c r="L9391">
        <f>IF(A9391="",0.5,IF(B9391="",0.5,IF(C9391="",0.5,IF(E9391="",0.5,IF(Q9391="Y",0.01,0)))))</f>
        <v>0</v>
      </c>
      <c r="M9391">
        <f>COUNTIF(J9391:L9391,"&gt;0")</f>
        <v>0</v>
      </c>
      <c r="N9391" s="28" t="s">
        <v>66</v>
      </c>
      <c r="O9391">
        <f>IF(G9391="","",ABS(G9392-G9391))</f>
        <v>8.0000000000001847E-2</v>
      </c>
      <c r="P9391">
        <f>IF(H9391="","",ABS(H9392-H9391))</f>
        <v>0.52999999999999936</v>
      </c>
      <c r="R9391" s="2">
        <f>E9391-E9390</f>
        <v>1.0416666671517305E-2</v>
      </c>
      <c r="S9391" s="4">
        <f>MROUND(E9391,"0:15")</f>
        <v>45907.677083333328</v>
      </c>
    </row>
    <row r="9392" spans="1:19" x14ac:dyDescent="0.35">
      <c r="A9392">
        <v>2025</v>
      </c>
      <c r="B9392" t="s">
        <v>64</v>
      </c>
      <c r="C9392" t="s">
        <v>65</v>
      </c>
      <c r="D9392">
        <v>1068</v>
      </c>
      <c r="E9392" s="39">
        <v>45907.6875</v>
      </c>
      <c r="F9392">
        <v>8.84</v>
      </c>
      <c r="G9392">
        <v>21.44</v>
      </c>
      <c r="H9392">
        <v>7.76</v>
      </c>
      <c r="I9392">
        <v>88.6</v>
      </c>
      <c r="J9392">
        <f>IF(G9392="",0.5,IF(G9392&lt;=0,2,IF(G9392&gt;=40,2, IF(AND(G9392&gt;0,G9392&lt;1),5,IF(AND(G9392&gt;35,G9392&lt;40),5,IF(O9392&gt;=1.5,1.5,0))))))</f>
        <v>0</v>
      </c>
      <c r="K9392">
        <f>IF(H9392="",0.5,IF(H9392&lt;=0.1,2,IF(H9392&gt;=20,2, IF(AND(H9392&gt;0.1,H9392&lt;0.2),5,IF(AND(H9392&gt;16,H9392&lt;20),5,IF(P9392&gt;=2,1.5,0))))))</f>
        <v>0</v>
      </c>
      <c r="L9392">
        <f>IF(A9392="",0.5,IF(B9392="",0.5,IF(C9392="",0.5,IF(E9392="",0.5,IF(Q9392="Y",0.01,0)))))</f>
        <v>0</v>
      </c>
      <c r="M9392">
        <f>COUNTIF(J9392:L9392,"&gt;0")</f>
        <v>0</v>
      </c>
      <c r="N9392" s="28" t="s">
        <v>66</v>
      </c>
      <c r="O9392">
        <f>IF(G9392="","",ABS(G9393-G9392))</f>
        <v>3.9999999999999147E-2</v>
      </c>
      <c r="P9392">
        <f>IF(H9392="","",ABS(H9393-H9392))</f>
        <v>8.9999999999999858E-2</v>
      </c>
      <c r="R9392" s="2">
        <f>E9392-E9391</f>
        <v>1.0416666664241347E-2</v>
      </c>
      <c r="S9392" s="4">
        <f>MROUND(E9392,"0:15")</f>
        <v>45907.6875</v>
      </c>
    </row>
    <row r="9393" spans="1:19" x14ac:dyDescent="0.35">
      <c r="A9393">
        <v>2025</v>
      </c>
      <c r="B9393" t="s">
        <v>64</v>
      </c>
      <c r="C9393" t="s">
        <v>65</v>
      </c>
      <c r="D9393">
        <v>1069</v>
      </c>
      <c r="E9393" s="39">
        <v>45907.697916666664</v>
      </c>
      <c r="F9393">
        <v>8.94</v>
      </c>
      <c r="G9393">
        <v>21.48</v>
      </c>
      <c r="H9393">
        <v>7.85</v>
      </c>
      <c r="I9393">
        <v>89.7</v>
      </c>
      <c r="J9393">
        <f>IF(G9393="",0.5,IF(G9393&lt;=0,2,IF(G9393&gt;=40,2, IF(AND(G9393&gt;0,G9393&lt;1),5,IF(AND(G9393&gt;35,G9393&lt;40),5,IF(O9393&gt;=1.5,1.5,0))))))</f>
        <v>0</v>
      </c>
      <c r="K9393">
        <f>IF(H9393="",0.5,IF(H9393&lt;=0.1,2,IF(H9393&gt;=20,2, IF(AND(H9393&gt;0.1,H9393&lt;0.2),5,IF(AND(H9393&gt;16,H9393&lt;20),5,IF(P9393&gt;=2,1.5,0))))))</f>
        <v>0</v>
      </c>
      <c r="L9393">
        <f>IF(A9393="",0.5,IF(B9393="",0.5,IF(C9393="",0.5,IF(E9393="",0.5,IF(Q9393="Y",0.01,0)))))</f>
        <v>0</v>
      </c>
      <c r="M9393">
        <f>COUNTIF(J9393:L9393,"&gt;0")</f>
        <v>0</v>
      </c>
      <c r="N9393" s="28" t="s">
        <v>66</v>
      </c>
      <c r="O9393">
        <f>IF(G9393="","",ABS(G9394-G9393))</f>
        <v>3.9999999999999147E-2</v>
      </c>
      <c r="P9393">
        <f>IF(H9393="","",ABS(H9394-H9393))</f>
        <v>0.55000000000000071</v>
      </c>
      <c r="R9393" s="2">
        <f>E9393-E9392</f>
        <v>1.0416666664241347E-2</v>
      </c>
      <c r="S9393" s="4">
        <f>MROUND(E9393,"0:15")</f>
        <v>45907.697916666664</v>
      </c>
    </row>
    <row r="9394" spans="1:19" x14ac:dyDescent="0.35">
      <c r="A9394">
        <v>2025</v>
      </c>
      <c r="B9394" t="s">
        <v>64</v>
      </c>
      <c r="C9394" t="s">
        <v>65</v>
      </c>
      <c r="D9394">
        <v>1070</v>
      </c>
      <c r="E9394" s="39">
        <v>45907.708333333336</v>
      </c>
      <c r="F9394">
        <v>9.57</v>
      </c>
      <c r="G9394">
        <v>21.44</v>
      </c>
      <c r="H9394">
        <v>8.4</v>
      </c>
      <c r="I9394">
        <v>95.9</v>
      </c>
      <c r="J9394">
        <f>IF(G9394="",0.5,IF(G9394&lt;=0,2,IF(G9394&gt;=40,2, IF(AND(G9394&gt;0,G9394&lt;1),5,IF(AND(G9394&gt;35,G9394&lt;40),5,IF(O9394&gt;=1.5,1.5,0))))))</f>
        <v>0</v>
      </c>
      <c r="K9394">
        <f>IF(H9394="",0.5,IF(H9394&lt;=0.1,2,IF(H9394&gt;=20,2, IF(AND(H9394&gt;0.1,H9394&lt;0.2),5,IF(AND(H9394&gt;16,H9394&lt;20),5,IF(P9394&gt;=2,1.5,0))))))</f>
        <v>0</v>
      </c>
      <c r="L9394">
        <f>IF(A9394="",0.5,IF(B9394="",0.5,IF(C9394="",0.5,IF(E9394="",0.5,IF(Q9394="Y",0.01,0)))))</f>
        <v>0</v>
      </c>
      <c r="M9394">
        <f>COUNTIF(J9394:L9394,"&gt;0")</f>
        <v>0</v>
      </c>
      <c r="N9394" s="28" t="s">
        <v>66</v>
      </c>
      <c r="O9394">
        <f>IF(G9394="","",ABS(G9395-G9394))</f>
        <v>1.9999999999999574E-2</v>
      </c>
      <c r="P9394">
        <f>IF(H9394="","",ABS(H9395-H9394))</f>
        <v>0.10999999999999943</v>
      </c>
      <c r="R9394" s="2">
        <f>E9394-E9393</f>
        <v>1.0416666671517305E-2</v>
      </c>
      <c r="S9394" s="4">
        <f>MROUND(E9394,"0:15")</f>
        <v>45907.708333333328</v>
      </c>
    </row>
    <row r="9395" spans="1:19" x14ac:dyDescent="0.35">
      <c r="A9395">
        <v>2025</v>
      </c>
      <c r="B9395" t="s">
        <v>64</v>
      </c>
      <c r="C9395" t="s">
        <v>65</v>
      </c>
      <c r="D9395">
        <v>1071</v>
      </c>
      <c r="E9395" s="39">
        <v>45907.71875</v>
      </c>
      <c r="F9395">
        <v>9.69</v>
      </c>
      <c r="G9395">
        <v>21.42</v>
      </c>
      <c r="H9395">
        <v>8.51</v>
      </c>
      <c r="I9395">
        <v>97.1</v>
      </c>
      <c r="J9395">
        <f>IF(G9395="",0.5,IF(G9395&lt;=0,2,IF(G9395&gt;=40,2, IF(AND(G9395&gt;0,G9395&lt;1),5,IF(AND(G9395&gt;35,G9395&lt;40),5,IF(O9395&gt;=1.5,1.5,0))))))</f>
        <v>0</v>
      </c>
      <c r="K9395">
        <f>IF(H9395="",0.5,IF(H9395&lt;=0.1,2,IF(H9395&gt;=20,2, IF(AND(H9395&gt;0.1,H9395&lt;0.2),5,IF(AND(H9395&gt;16,H9395&lt;20),5,IF(P9395&gt;=2,1.5,0))))))</f>
        <v>0</v>
      </c>
      <c r="L9395">
        <f>IF(A9395="",0.5,IF(B9395="",0.5,IF(C9395="",0.5,IF(E9395="",0.5,IF(Q9395="Y",0.01,0)))))</f>
        <v>0</v>
      </c>
      <c r="M9395">
        <f>COUNTIF(J9395:L9395,"&gt;0")</f>
        <v>0</v>
      </c>
      <c r="N9395" s="28" t="s">
        <v>66</v>
      </c>
      <c r="O9395">
        <f>IF(G9395="","",ABS(G9396-G9395))</f>
        <v>0</v>
      </c>
      <c r="P9395">
        <f>IF(H9395="","",ABS(H9396-H9395))</f>
        <v>0.44999999999999929</v>
      </c>
      <c r="R9395" s="2">
        <f>E9395-E9394</f>
        <v>1.0416666664241347E-2</v>
      </c>
      <c r="S9395" s="4">
        <f>MROUND(E9395,"0:15")</f>
        <v>45907.71875</v>
      </c>
    </row>
    <row r="9396" spans="1:19" x14ac:dyDescent="0.35">
      <c r="A9396">
        <v>2025</v>
      </c>
      <c r="B9396" t="s">
        <v>64</v>
      </c>
      <c r="C9396" t="s">
        <v>65</v>
      </c>
      <c r="D9396">
        <v>1072</v>
      </c>
      <c r="E9396" s="39">
        <v>45907.729166666664</v>
      </c>
      <c r="F9396">
        <v>9.18</v>
      </c>
      <c r="G9396">
        <v>21.42</v>
      </c>
      <c r="H9396">
        <v>8.06</v>
      </c>
      <c r="I9396">
        <v>92</v>
      </c>
      <c r="J9396">
        <f>IF(G9396="",0.5,IF(G9396&lt;=0,2,IF(G9396&gt;=40,2, IF(AND(G9396&gt;0,G9396&lt;1),5,IF(AND(G9396&gt;35,G9396&lt;40),5,IF(O9396&gt;=1.5,1.5,0))))))</f>
        <v>0</v>
      </c>
      <c r="K9396">
        <f>IF(H9396="",0.5,IF(H9396&lt;=0.1,2,IF(H9396&gt;=20,2, IF(AND(H9396&gt;0.1,H9396&lt;0.2),5,IF(AND(H9396&gt;16,H9396&lt;20),5,IF(P9396&gt;=2,1.5,0))))))</f>
        <v>0</v>
      </c>
      <c r="L9396">
        <f>IF(A9396="",0.5,IF(B9396="",0.5,IF(C9396="",0.5,IF(E9396="",0.5,IF(Q9396="Y",0.01,0)))))</f>
        <v>0</v>
      </c>
      <c r="M9396">
        <f>COUNTIF(J9396:L9396,"&gt;0")</f>
        <v>0</v>
      </c>
      <c r="N9396" s="28" t="s">
        <v>66</v>
      </c>
      <c r="O9396">
        <f>IF(G9396="","",ABS(G9397-G9396))</f>
        <v>4.00000000000027E-2</v>
      </c>
      <c r="P9396">
        <f>IF(H9396="","",ABS(H9397-H9396))</f>
        <v>9.9999999999999645E-2</v>
      </c>
      <c r="R9396" s="2">
        <f>E9396-E9395</f>
        <v>1.0416666664241347E-2</v>
      </c>
      <c r="S9396" s="4">
        <f>MROUND(E9396,"0:15")</f>
        <v>45907.729166666664</v>
      </c>
    </row>
    <row r="9397" spans="1:19" x14ac:dyDescent="0.35">
      <c r="A9397">
        <v>2025</v>
      </c>
      <c r="B9397" t="s">
        <v>64</v>
      </c>
      <c r="C9397" t="s">
        <v>65</v>
      </c>
      <c r="D9397">
        <v>1073</v>
      </c>
      <c r="E9397" s="39">
        <v>45907.739583333336</v>
      </c>
      <c r="F9397">
        <v>9.3000000000000007</v>
      </c>
      <c r="G9397">
        <v>21.38</v>
      </c>
      <c r="H9397">
        <v>8.16</v>
      </c>
      <c r="I9397">
        <v>93.1</v>
      </c>
      <c r="J9397">
        <f>IF(G9397="",0.5,IF(G9397&lt;=0,2,IF(G9397&gt;=40,2, IF(AND(G9397&gt;0,G9397&lt;1),5,IF(AND(G9397&gt;35,G9397&lt;40),5,IF(O9397&gt;=1.5,1.5,0))))))</f>
        <v>0</v>
      </c>
      <c r="K9397">
        <f>IF(H9397="",0.5,IF(H9397&lt;=0.1,2,IF(H9397&gt;=20,2, IF(AND(H9397&gt;0.1,H9397&lt;0.2),5,IF(AND(H9397&gt;16,H9397&lt;20),5,IF(P9397&gt;=2,1.5,0))))))</f>
        <v>0</v>
      </c>
      <c r="L9397">
        <f>IF(A9397="",0.5,IF(B9397="",0.5,IF(C9397="",0.5,IF(E9397="",0.5,IF(Q9397="Y",0.01,0)))))</f>
        <v>0</v>
      </c>
      <c r="M9397">
        <f>COUNTIF(J9397:L9397,"&gt;0")</f>
        <v>0</v>
      </c>
      <c r="N9397" s="28" t="s">
        <v>66</v>
      </c>
      <c r="O9397">
        <f>IF(G9397="","",ABS(G9398-G9397))</f>
        <v>7.9999999999998295E-2</v>
      </c>
      <c r="P9397">
        <f>IF(H9397="","",ABS(H9398-H9397))</f>
        <v>0.23000000000000043</v>
      </c>
      <c r="R9397" s="2">
        <f>E9397-E9396</f>
        <v>1.0416666671517305E-2</v>
      </c>
      <c r="S9397" s="4">
        <f>MROUND(E9397,"0:15")</f>
        <v>45907.739583333328</v>
      </c>
    </row>
    <row r="9398" spans="1:19" x14ac:dyDescent="0.35">
      <c r="A9398">
        <v>2025</v>
      </c>
      <c r="B9398" t="s">
        <v>64</v>
      </c>
      <c r="C9398" t="s">
        <v>65</v>
      </c>
      <c r="D9398">
        <v>1074</v>
      </c>
      <c r="E9398" s="39">
        <v>45907.75</v>
      </c>
      <c r="F9398">
        <v>9.0399999999999991</v>
      </c>
      <c r="G9398">
        <v>21.3</v>
      </c>
      <c r="H9398">
        <v>7.93</v>
      </c>
      <c r="I9398">
        <v>90.3</v>
      </c>
      <c r="J9398">
        <f>IF(G9398="",0.5,IF(G9398&lt;=0,2,IF(G9398&gt;=40,2, IF(AND(G9398&gt;0,G9398&lt;1),5,IF(AND(G9398&gt;35,G9398&lt;40),5,IF(O9398&gt;=1.5,1.5,0))))))</f>
        <v>0</v>
      </c>
      <c r="K9398">
        <f>IF(H9398="",0.5,IF(H9398&lt;=0.1,2,IF(H9398&gt;=20,2, IF(AND(H9398&gt;0.1,H9398&lt;0.2),5,IF(AND(H9398&gt;16,H9398&lt;20),5,IF(P9398&gt;=2,1.5,0))))))</f>
        <v>0</v>
      </c>
      <c r="L9398">
        <f>IF(A9398="",0.5,IF(B9398="",0.5,IF(C9398="",0.5,IF(E9398="",0.5,IF(Q9398="Y",0.01,0)))))</f>
        <v>0</v>
      </c>
      <c r="M9398">
        <f>COUNTIF(J9398:L9398,"&gt;0")</f>
        <v>0</v>
      </c>
      <c r="N9398" s="28" t="s">
        <v>66</v>
      </c>
      <c r="O9398">
        <f>IF(G9398="","",ABS(G9399-G9398))</f>
        <v>8.0000000000001847E-2</v>
      </c>
      <c r="P9398">
        <f>IF(H9398="","",ABS(H9399-H9398))</f>
        <v>0.24000000000000021</v>
      </c>
      <c r="R9398" s="2">
        <f>E9398-E9397</f>
        <v>1.0416666664241347E-2</v>
      </c>
      <c r="S9398" s="4">
        <f>MROUND(E9398,"0:15")</f>
        <v>45907.75</v>
      </c>
    </row>
    <row r="9399" spans="1:19" x14ac:dyDescent="0.35">
      <c r="A9399">
        <v>2025</v>
      </c>
      <c r="B9399" t="s">
        <v>64</v>
      </c>
      <c r="C9399" t="s">
        <v>65</v>
      </c>
      <c r="D9399">
        <v>1075</v>
      </c>
      <c r="E9399" s="39">
        <v>45907.760416666664</v>
      </c>
      <c r="F9399">
        <v>9.31</v>
      </c>
      <c r="G9399">
        <v>21.22</v>
      </c>
      <c r="H9399">
        <v>8.17</v>
      </c>
      <c r="I9399">
        <v>92.9</v>
      </c>
      <c r="J9399">
        <f>IF(G9399="",0.5,IF(G9399&lt;=0,2,IF(G9399&gt;=40,2, IF(AND(G9399&gt;0,G9399&lt;1),5,IF(AND(G9399&gt;35,G9399&lt;40),5,IF(O9399&gt;=1.5,1.5,0))))))</f>
        <v>0</v>
      </c>
      <c r="K9399">
        <f>IF(H9399="",0.5,IF(H9399&lt;=0.1,2,IF(H9399&gt;=20,2, IF(AND(H9399&gt;0.1,H9399&lt;0.2),5,IF(AND(H9399&gt;16,H9399&lt;20),5,IF(P9399&gt;=2,1.5,0))))))</f>
        <v>0</v>
      </c>
      <c r="L9399">
        <f>IF(A9399="",0.5,IF(B9399="",0.5,IF(C9399="",0.5,IF(E9399="",0.5,IF(Q9399="Y",0.01,0)))))</f>
        <v>0</v>
      </c>
      <c r="M9399">
        <f>COUNTIF(J9399:L9399,"&gt;0")</f>
        <v>0</v>
      </c>
      <c r="N9399" s="28" t="s">
        <v>66</v>
      </c>
      <c r="O9399">
        <f>IF(G9399="","",ABS(G9400-G9399))</f>
        <v>7.9999999999998295E-2</v>
      </c>
      <c r="P9399">
        <f>IF(H9399="","",ABS(H9400-H9399))</f>
        <v>0.82000000000000028</v>
      </c>
      <c r="R9399" s="2">
        <f>E9399-E9398</f>
        <v>1.0416666664241347E-2</v>
      </c>
      <c r="S9399" s="4">
        <f>MROUND(E9399,"0:15")</f>
        <v>45907.760416666664</v>
      </c>
    </row>
    <row r="9400" spans="1:19" x14ac:dyDescent="0.35">
      <c r="A9400">
        <v>2025</v>
      </c>
      <c r="B9400" t="s">
        <v>64</v>
      </c>
      <c r="C9400" t="s">
        <v>65</v>
      </c>
      <c r="D9400">
        <v>1076</v>
      </c>
      <c r="E9400" s="39">
        <v>45907.770833333336</v>
      </c>
      <c r="F9400">
        <v>8.3800000000000008</v>
      </c>
      <c r="G9400">
        <v>21.14</v>
      </c>
      <c r="H9400">
        <v>7.35</v>
      </c>
      <c r="I9400">
        <v>83.5</v>
      </c>
      <c r="J9400">
        <f>IF(G9400="",0.5,IF(G9400&lt;=0,2,IF(G9400&gt;=40,2, IF(AND(G9400&gt;0,G9400&lt;1),5,IF(AND(G9400&gt;35,G9400&lt;40),5,IF(O9400&gt;=1.5,1.5,0))))))</f>
        <v>0</v>
      </c>
      <c r="K9400">
        <f>IF(H9400="",0.5,IF(H9400&lt;=0.1,2,IF(H9400&gt;=20,2, IF(AND(H9400&gt;0.1,H9400&lt;0.2),5,IF(AND(H9400&gt;16,H9400&lt;20),5,IF(P9400&gt;=2,1.5,0))))))</f>
        <v>0</v>
      </c>
      <c r="L9400">
        <f>IF(A9400="",0.5,IF(B9400="",0.5,IF(C9400="",0.5,IF(E9400="",0.5,IF(Q9400="Y",0.01,0)))))</f>
        <v>0</v>
      </c>
      <c r="M9400">
        <f>COUNTIF(J9400:L9400,"&gt;0")</f>
        <v>0</v>
      </c>
      <c r="N9400" s="28" t="s">
        <v>66</v>
      </c>
      <c r="O9400">
        <f>IF(G9400="","",ABS(G9401-G9400))</f>
        <v>0.10000000000000142</v>
      </c>
      <c r="P9400">
        <f>IF(H9400="","",ABS(H9401-H9400))</f>
        <v>0.37000000000000011</v>
      </c>
      <c r="R9400" s="2">
        <f>E9400-E9399</f>
        <v>1.0416666671517305E-2</v>
      </c>
      <c r="S9400" s="4">
        <f>MROUND(E9400,"0:15")</f>
        <v>45907.770833333328</v>
      </c>
    </row>
    <row r="9401" spans="1:19" x14ac:dyDescent="0.35">
      <c r="A9401">
        <v>2025</v>
      </c>
      <c r="B9401" t="s">
        <v>64</v>
      </c>
      <c r="C9401" t="s">
        <v>65</v>
      </c>
      <c r="D9401">
        <v>1077</v>
      </c>
      <c r="E9401" s="39">
        <v>45907.78125</v>
      </c>
      <c r="F9401">
        <v>8.8000000000000007</v>
      </c>
      <c r="G9401">
        <v>21.04</v>
      </c>
      <c r="H9401">
        <v>7.72</v>
      </c>
      <c r="I9401">
        <v>87.5</v>
      </c>
      <c r="J9401">
        <f>IF(G9401="",0.5,IF(G9401&lt;=0,2,IF(G9401&gt;=40,2, IF(AND(G9401&gt;0,G9401&lt;1),5,IF(AND(G9401&gt;35,G9401&lt;40),5,IF(O9401&gt;=1.5,1.5,0))))))</f>
        <v>0</v>
      </c>
      <c r="K9401">
        <f>IF(H9401="",0.5,IF(H9401&lt;=0.1,2,IF(H9401&gt;=20,2, IF(AND(H9401&gt;0.1,H9401&lt;0.2),5,IF(AND(H9401&gt;16,H9401&lt;20),5,IF(P9401&gt;=2,1.5,0))))))</f>
        <v>0</v>
      </c>
      <c r="L9401">
        <f>IF(A9401="",0.5,IF(B9401="",0.5,IF(C9401="",0.5,IF(E9401="",0.5,IF(Q9401="Y",0.01,0)))))</f>
        <v>0</v>
      </c>
      <c r="M9401">
        <f>COUNTIF(J9401:L9401,"&gt;0")</f>
        <v>0</v>
      </c>
      <c r="N9401" s="28" t="s">
        <v>66</v>
      </c>
      <c r="O9401">
        <f>IF(G9401="","",ABS(G9402-G9401))</f>
        <v>9.9999999999997868E-2</v>
      </c>
      <c r="P9401">
        <f>IF(H9401="","",ABS(H9402-H9401))</f>
        <v>4.9999999999999822E-2</v>
      </c>
      <c r="R9401" s="2">
        <f>E9401-E9400</f>
        <v>1.0416666664241347E-2</v>
      </c>
      <c r="S9401" s="4">
        <f>MROUND(E9401,"0:15")</f>
        <v>45907.78125</v>
      </c>
    </row>
    <row r="9402" spans="1:19" x14ac:dyDescent="0.35">
      <c r="A9402">
        <v>2025</v>
      </c>
      <c r="B9402" t="s">
        <v>64</v>
      </c>
      <c r="C9402" t="s">
        <v>65</v>
      </c>
      <c r="D9402">
        <v>1078</v>
      </c>
      <c r="E9402" s="39">
        <v>45907.791666666664</v>
      </c>
      <c r="F9402">
        <v>8.86</v>
      </c>
      <c r="G9402">
        <v>20.94</v>
      </c>
      <c r="H9402">
        <v>7.77</v>
      </c>
      <c r="I9402">
        <v>87.9</v>
      </c>
      <c r="J9402">
        <f>IF(G9402="",0.5,IF(G9402&lt;=0,2,IF(G9402&gt;=40,2, IF(AND(G9402&gt;0,G9402&lt;1),5,IF(AND(G9402&gt;35,G9402&lt;40),5,IF(O9402&gt;=1.5,1.5,0))))))</f>
        <v>0</v>
      </c>
      <c r="K9402">
        <f>IF(H9402="",0.5,IF(H9402&lt;=0.1,2,IF(H9402&gt;=20,2, IF(AND(H9402&gt;0.1,H9402&lt;0.2),5,IF(AND(H9402&gt;16,H9402&lt;20),5,IF(P9402&gt;=2,1.5,0))))))</f>
        <v>0</v>
      </c>
      <c r="L9402">
        <f>IF(A9402="",0.5,IF(B9402="",0.5,IF(C9402="",0.5,IF(E9402="",0.5,IF(Q9402="Y",0.01,0)))))</f>
        <v>0</v>
      </c>
      <c r="M9402">
        <f>COUNTIF(J9402:L9402,"&gt;0")</f>
        <v>0</v>
      </c>
      <c r="N9402" s="28" t="s">
        <v>66</v>
      </c>
      <c r="O9402">
        <f>IF(G9402="","",ABS(G9403-G9402))</f>
        <v>0.12000000000000099</v>
      </c>
      <c r="P9402">
        <f>IF(H9402="","",ABS(H9403-H9402))</f>
        <v>0.14999999999999947</v>
      </c>
      <c r="R9402" s="2">
        <f>E9402-E9401</f>
        <v>1.0416666664241347E-2</v>
      </c>
      <c r="S9402" s="4">
        <f>MROUND(E9402,"0:15")</f>
        <v>45907.791666666664</v>
      </c>
    </row>
    <row r="9403" spans="1:19" x14ac:dyDescent="0.35">
      <c r="A9403">
        <v>2025</v>
      </c>
      <c r="B9403" t="s">
        <v>64</v>
      </c>
      <c r="C9403" t="s">
        <v>65</v>
      </c>
      <c r="D9403">
        <v>1079</v>
      </c>
      <c r="E9403" s="39">
        <v>45907.802083333336</v>
      </c>
      <c r="F9403">
        <v>8.69</v>
      </c>
      <c r="G9403">
        <v>20.82</v>
      </c>
      <c r="H9403">
        <v>7.62</v>
      </c>
      <c r="I9403">
        <v>86</v>
      </c>
      <c r="J9403">
        <f>IF(G9403="",0.5,IF(G9403&lt;=0,2,IF(G9403&gt;=40,2, IF(AND(G9403&gt;0,G9403&lt;1),5,IF(AND(G9403&gt;35,G9403&lt;40),5,IF(O9403&gt;=1.5,1.5,0))))))</f>
        <v>0</v>
      </c>
      <c r="K9403">
        <f>IF(H9403="",0.5,IF(H9403&lt;=0.1,2,IF(H9403&gt;=20,2, IF(AND(H9403&gt;0.1,H9403&lt;0.2),5,IF(AND(H9403&gt;16,H9403&lt;20),5,IF(P9403&gt;=2,1.5,0))))))</f>
        <v>0</v>
      </c>
      <c r="L9403">
        <f>IF(A9403="",0.5,IF(B9403="",0.5,IF(C9403="",0.5,IF(E9403="",0.5,IF(Q9403="Y",0.01,0)))))</f>
        <v>0</v>
      </c>
      <c r="M9403">
        <f>COUNTIF(J9403:L9403,"&gt;0")</f>
        <v>0</v>
      </c>
      <c r="N9403" s="28" t="s">
        <v>66</v>
      </c>
      <c r="O9403">
        <f>IF(G9403="","",ABS(G9404-G9403))</f>
        <v>0.10000000000000142</v>
      </c>
      <c r="P9403">
        <f>IF(H9403="","",ABS(H9404-H9403))</f>
        <v>0.36000000000000032</v>
      </c>
      <c r="R9403" s="2">
        <f>E9403-E9402</f>
        <v>1.0416666671517305E-2</v>
      </c>
      <c r="S9403" s="4">
        <f>MROUND(E9403,"0:15")</f>
        <v>45907.802083333328</v>
      </c>
    </row>
    <row r="9404" spans="1:19" x14ac:dyDescent="0.35">
      <c r="A9404">
        <v>2025</v>
      </c>
      <c r="B9404" t="s">
        <v>64</v>
      </c>
      <c r="C9404" t="s">
        <v>65</v>
      </c>
      <c r="D9404">
        <v>1080</v>
      </c>
      <c r="E9404" s="39">
        <v>45907.8125</v>
      </c>
      <c r="F9404">
        <v>8.2799999999999994</v>
      </c>
      <c r="G9404">
        <v>20.72</v>
      </c>
      <c r="H9404">
        <v>7.26</v>
      </c>
      <c r="I9404">
        <v>81.8</v>
      </c>
      <c r="J9404">
        <f>IF(G9404="",0.5,IF(G9404&lt;=0,2,IF(G9404&gt;=40,2, IF(AND(G9404&gt;0,G9404&lt;1),5,IF(AND(G9404&gt;35,G9404&lt;40),5,IF(O9404&gt;=1.5,1.5,0))))))</f>
        <v>0</v>
      </c>
      <c r="K9404">
        <f>IF(H9404="",0.5,IF(H9404&lt;=0.1,2,IF(H9404&gt;=20,2, IF(AND(H9404&gt;0.1,H9404&lt;0.2),5,IF(AND(H9404&gt;16,H9404&lt;20),5,IF(P9404&gt;=2,1.5,0))))))</f>
        <v>0</v>
      </c>
      <c r="L9404">
        <f>IF(A9404="",0.5,IF(B9404="",0.5,IF(C9404="",0.5,IF(E9404="",0.5,IF(Q9404="Y",0.01,0)))))</f>
        <v>0</v>
      </c>
      <c r="M9404">
        <f>COUNTIF(J9404:L9404,"&gt;0")</f>
        <v>0</v>
      </c>
      <c r="N9404" s="28" t="s">
        <v>66</v>
      </c>
      <c r="O9404">
        <f>IF(G9404="","",ABS(G9405-G9404))</f>
        <v>0.11999999999999744</v>
      </c>
      <c r="P9404">
        <f>IF(H9404="","",ABS(H9405-H9404))</f>
        <v>0.27000000000000046</v>
      </c>
      <c r="R9404" s="2">
        <f>E9404-E9403</f>
        <v>1.0416666664241347E-2</v>
      </c>
      <c r="S9404" s="4">
        <f>MROUND(E9404,"0:15")</f>
        <v>45907.8125</v>
      </c>
    </row>
    <row r="9405" spans="1:19" x14ac:dyDescent="0.35">
      <c r="A9405">
        <v>2025</v>
      </c>
      <c r="B9405" t="s">
        <v>64</v>
      </c>
      <c r="C9405" t="s">
        <v>65</v>
      </c>
      <c r="D9405">
        <v>1081</v>
      </c>
      <c r="E9405" s="39">
        <v>45907.822916666664</v>
      </c>
      <c r="F9405">
        <v>8.58</v>
      </c>
      <c r="G9405">
        <v>20.6</v>
      </c>
      <c r="H9405">
        <v>7.53</v>
      </c>
      <c r="I9405">
        <v>84.5</v>
      </c>
      <c r="J9405">
        <f>IF(G9405="",0.5,IF(G9405&lt;=0,2,IF(G9405&gt;=40,2, IF(AND(G9405&gt;0,G9405&lt;1),5,IF(AND(G9405&gt;35,G9405&lt;40),5,IF(O9405&gt;=1.5,1.5,0))))))</f>
        <v>0</v>
      </c>
      <c r="K9405">
        <f>IF(H9405="",0.5,IF(H9405&lt;=0.1,2,IF(H9405&gt;=20,2, IF(AND(H9405&gt;0.1,H9405&lt;0.2),5,IF(AND(H9405&gt;16,H9405&lt;20),5,IF(P9405&gt;=2,1.5,0))))))</f>
        <v>0</v>
      </c>
      <c r="L9405">
        <f>IF(A9405="",0.5,IF(B9405="",0.5,IF(C9405="",0.5,IF(E9405="",0.5,IF(Q9405="Y",0.01,0)))))</f>
        <v>0</v>
      </c>
      <c r="M9405">
        <f>COUNTIF(J9405:L9405,"&gt;0")</f>
        <v>0</v>
      </c>
      <c r="N9405" s="28" t="s">
        <v>66</v>
      </c>
      <c r="O9405">
        <f>IF(G9405="","",ABS(G9406-G9405))</f>
        <v>0.12000000000000099</v>
      </c>
      <c r="P9405">
        <f>IF(H9405="","",ABS(H9406-H9405))</f>
        <v>0.22000000000000064</v>
      </c>
      <c r="R9405" s="2">
        <f>E9405-E9404</f>
        <v>1.0416666664241347E-2</v>
      </c>
      <c r="S9405" s="4">
        <f>MROUND(E9405,"0:15")</f>
        <v>45907.822916666664</v>
      </c>
    </row>
    <row r="9406" spans="1:19" x14ac:dyDescent="0.35">
      <c r="A9406">
        <v>2025</v>
      </c>
      <c r="B9406" t="s">
        <v>64</v>
      </c>
      <c r="C9406" t="s">
        <v>65</v>
      </c>
      <c r="D9406">
        <v>1082</v>
      </c>
      <c r="E9406" s="39">
        <v>45907.833333333336</v>
      </c>
      <c r="F9406">
        <v>8.34</v>
      </c>
      <c r="G9406">
        <v>20.48</v>
      </c>
      <c r="H9406">
        <v>7.31</v>
      </c>
      <c r="I9406">
        <v>81.900000000000006</v>
      </c>
      <c r="J9406">
        <f>IF(G9406="",0.5,IF(G9406&lt;=0,2,IF(G9406&gt;=40,2, IF(AND(G9406&gt;0,G9406&lt;1),5,IF(AND(G9406&gt;35,G9406&lt;40),5,IF(O9406&gt;=1.5,1.5,0))))))</f>
        <v>0</v>
      </c>
      <c r="K9406">
        <f>IF(H9406="",0.5,IF(H9406&lt;=0.1,2,IF(H9406&gt;=20,2, IF(AND(H9406&gt;0.1,H9406&lt;0.2),5,IF(AND(H9406&gt;16,H9406&lt;20),5,IF(P9406&gt;=2,1.5,0))))))</f>
        <v>0</v>
      </c>
      <c r="L9406">
        <f>IF(A9406="",0.5,IF(B9406="",0.5,IF(C9406="",0.5,IF(E9406="",0.5,IF(Q9406="Y",0.01,0)))))</f>
        <v>0</v>
      </c>
      <c r="M9406">
        <f>COUNTIF(J9406:L9406,"&gt;0")</f>
        <v>0</v>
      </c>
      <c r="N9406" s="28" t="s">
        <v>66</v>
      </c>
      <c r="O9406">
        <f>IF(G9406="","",ABS(G9407-G9406))</f>
        <v>0.12000000000000099</v>
      </c>
      <c r="P9406">
        <f>IF(H9406="","",ABS(H9407-H9406))</f>
        <v>4.9999999999999822E-2</v>
      </c>
      <c r="R9406" s="2">
        <f>E9406-E9405</f>
        <v>1.0416666671517305E-2</v>
      </c>
      <c r="S9406" s="4">
        <f>MROUND(E9406,"0:15")</f>
        <v>45907.833333333328</v>
      </c>
    </row>
    <row r="9407" spans="1:19" x14ac:dyDescent="0.35">
      <c r="A9407">
        <v>2025</v>
      </c>
      <c r="B9407" t="s">
        <v>64</v>
      </c>
      <c r="C9407" t="s">
        <v>65</v>
      </c>
      <c r="D9407">
        <v>1083</v>
      </c>
      <c r="E9407" s="39">
        <v>45907.84375</v>
      </c>
      <c r="F9407">
        <v>8.2799999999999994</v>
      </c>
      <c r="G9407">
        <v>20.36</v>
      </c>
      <c r="H9407">
        <v>7.26</v>
      </c>
      <c r="I9407">
        <v>81.2</v>
      </c>
      <c r="J9407">
        <f>IF(G9407="",0.5,IF(G9407&lt;=0,2,IF(G9407&gt;=40,2, IF(AND(G9407&gt;0,G9407&lt;1),5,IF(AND(G9407&gt;35,G9407&lt;40),5,IF(O9407&gt;=1.5,1.5,0))))))</f>
        <v>0</v>
      </c>
      <c r="K9407">
        <f>IF(H9407="",0.5,IF(H9407&lt;=0.1,2,IF(H9407&gt;=20,2, IF(AND(H9407&gt;0.1,H9407&lt;0.2),5,IF(AND(H9407&gt;16,H9407&lt;20),5,IF(P9407&gt;=2,1.5,0))))))</f>
        <v>0</v>
      </c>
      <c r="L9407">
        <f>IF(A9407="",0.5,IF(B9407="",0.5,IF(C9407="",0.5,IF(E9407="",0.5,IF(Q9407="Y",0.01,0)))))</f>
        <v>0</v>
      </c>
      <c r="M9407">
        <f>COUNTIF(J9407:L9407,"&gt;0")</f>
        <v>0</v>
      </c>
      <c r="N9407" s="28" t="s">
        <v>66</v>
      </c>
      <c r="O9407">
        <f>IF(G9407="","",ABS(G9408-G9407))</f>
        <v>9.9999999999997868E-2</v>
      </c>
      <c r="P9407">
        <f>IF(H9407="","",ABS(H9408-H9407))</f>
        <v>0.59999999999999964</v>
      </c>
      <c r="R9407" s="2">
        <f>E9407-E9406</f>
        <v>1.0416666664241347E-2</v>
      </c>
      <c r="S9407" s="4">
        <f>MROUND(E9407,"0:15")</f>
        <v>45907.84375</v>
      </c>
    </row>
    <row r="9408" spans="1:19" x14ac:dyDescent="0.35">
      <c r="A9408">
        <v>2025</v>
      </c>
      <c r="B9408" t="s">
        <v>64</v>
      </c>
      <c r="C9408" t="s">
        <v>65</v>
      </c>
      <c r="D9408">
        <v>1084</v>
      </c>
      <c r="E9408" s="39">
        <v>45907.854166666664</v>
      </c>
      <c r="F9408">
        <v>7.6</v>
      </c>
      <c r="G9408">
        <v>20.260000000000002</v>
      </c>
      <c r="H9408">
        <v>6.66</v>
      </c>
      <c r="I9408">
        <v>74.3</v>
      </c>
      <c r="J9408">
        <f>IF(G9408="",0.5,IF(G9408&lt;=0,2,IF(G9408&gt;=40,2, IF(AND(G9408&gt;0,G9408&lt;1),5,IF(AND(G9408&gt;35,G9408&lt;40),5,IF(O9408&gt;=1.5,1.5,0))))))</f>
        <v>0</v>
      </c>
      <c r="K9408">
        <f>IF(H9408="",0.5,IF(H9408&lt;=0.1,2,IF(H9408&gt;=20,2, IF(AND(H9408&gt;0.1,H9408&lt;0.2),5,IF(AND(H9408&gt;16,H9408&lt;20),5,IF(P9408&gt;=2,1.5,0))))))</f>
        <v>0</v>
      </c>
      <c r="L9408">
        <f>IF(A9408="",0.5,IF(B9408="",0.5,IF(C9408="",0.5,IF(E9408="",0.5,IF(Q9408="Y",0.01,0)))))</f>
        <v>0</v>
      </c>
      <c r="M9408">
        <f>COUNTIF(J9408:L9408,"&gt;0")</f>
        <v>0</v>
      </c>
      <c r="N9408" s="28" t="s">
        <v>66</v>
      </c>
      <c r="O9408">
        <f>IF(G9408="","",ABS(G9409-G9408))</f>
        <v>0.10000000000000142</v>
      </c>
      <c r="P9408">
        <f>IF(H9408="","",ABS(H9409-H9408))</f>
        <v>0.12999999999999989</v>
      </c>
      <c r="R9408" s="2">
        <f>E9408-E9407</f>
        <v>1.0416666664241347E-2</v>
      </c>
      <c r="S9408" s="4">
        <f>MROUND(E9408,"0:15")</f>
        <v>45907.854166666664</v>
      </c>
    </row>
    <row r="9409" spans="1:19" x14ac:dyDescent="0.35">
      <c r="A9409">
        <v>2025</v>
      </c>
      <c r="B9409" t="s">
        <v>64</v>
      </c>
      <c r="C9409" t="s">
        <v>65</v>
      </c>
      <c r="D9409">
        <v>1085</v>
      </c>
      <c r="E9409" s="39">
        <v>45907.864583333336</v>
      </c>
      <c r="F9409">
        <v>7.45</v>
      </c>
      <c r="G9409">
        <v>20.16</v>
      </c>
      <c r="H9409">
        <v>6.53</v>
      </c>
      <c r="I9409">
        <v>72.7</v>
      </c>
      <c r="J9409">
        <f>IF(G9409="",0.5,IF(G9409&lt;=0,2,IF(G9409&gt;=40,2, IF(AND(G9409&gt;0,G9409&lt;1),5,IF(AND(G9409&gt;35,G9409&lt;40),5,IF(O9409&gt;=1.5,1.5,0))))))</f>
        <v>0</v>
      </c>
      <c r="K9409">
        <f>IF(H9409="",0.5,IF(H9409&lt;=0.1,2,IF(H9409&gt;=20,2, IF(AND(H9409&gt;0.1,H9409&lt;0.2),5,IF(AND(H9409&gt;16,H9409&lt;20),5,IF(P9409&gt;=2,1.5,0))))))</f>
        <v>0</v>
      </c>
      <c r="L9409">
        <f>IF(A9409="",0.5,IF(B9409="",0.5,IF(C9409="",0.5,IF(E9409="",0.5,IF(Q9409="Y",0.01,0)))))</f>
        <v>0</v>
      </c>
      <c r="M9409">
        <f>COUNTIF(J9409:L9409,"&gt;0")</f>
        <v>0</v>
      </c>
      <c r="N9409" s="28" t="s">
        <v>66</v>
      </c>
      <c r="O9409">
        <f>IF(G9409="","",ABS(G9410-G9409))</f>
        <v>0.10000000000000142</v>
      </c>
      <c r="P9409">
        <f>IF(H9409="","",ABS(H9410-H9409))</f>
        <v>0.1899999999999995</v>
      </c>
      <c r="R9409" s="2">
        <f>E9409-E9408</f>
        <v>1.0416666671517305E-2</v>
      </c>
      <c r="S9409" s="4">
        <f>MROUND(E9409,"0:15")</f>
        <v>45907.864583333328</v>
      </c>
    </row>
    <row r="9410" spans="1:19" x14ac:dyDescent="0.35">
      <c r="A9410">
        <v>2025</v>
      </c>
      <c r="B9410" t="s">
        <v>64</v>
      </c>
      <c r="C9410" t="s">
        <v>65</v>
      </c>
      <c r="D9410">
        <v>1086</v>
      </c>
      <c r="E9410" s="39">
        <v>45907.875</v>
      </c>
      <c r="F9410">
        <v>7.67</v>
      </c>
      <c r="G9410">
        <v>20.059999999999999</v>
      </c>
      <c r="H9410">
        <v>6.72</v>
      </c>
      <c r="I9410">
        <v>74.7</v>
      </c>
      <c r="J9410">
        <f>IF(G9410="",0.5,IF(G9410&lt;=0,2,IF(G9410&gt;=40,2, IF(AND(G9410&gt;0,G9410&lt;1),5,IF(AND(G9410&gt;35,G9410&lt;40),5,IF(O9410&gt;=1.5,1.5,0))))))</f>
        <v>0</v>
      </c>
      <c r="K9410">
        <f>IF(H9410="",0.5,IF(H9410&lt;=0.1,2,IF(H9410&gt;=20,2, IF(AND(H9410&gt;0.1,H9410&lt;0.2),5,IF(AND(H9410&gt;16,H9410&lt;20),5,IF(P9410&gt;=2,1.5,0))))))</f>
        <v>0</v>
      </c>
      <c r="L9410">
        <f>IF(A9410="",0.5,IF(B9410="",0.5,IF(C9410="",0.5,IF(E9410="",0.5,IF(Q9410="Y",0.01,0)))))</f>
        <v>0</v>
      </c>
      <c r="M9410">
        <f>COUNTIF(J9410:L9410,"&gt;0")</f>
        <v>0</v>
      </c>
      <c r="N9410" s="28" t="s">
        <v>66</v>
      </c>
      <c r="O9410">
        <f>IF(G9410="","",ABS(G9411-G9410))</f>
        <v>9.9999999999997868E-2</v>
      </c>
      <c r="P9410">
        <f>IF(H9410="","",ABS(H9411-H9410))</f>
        <v>0.21999999999999975</v>
      </c>
      <c r="R9410" s="2">
        <f>E9410-E9409</f>
        <v>1.0416666664241347E-2</v>
      </c>
      <c r="S9410" s="4">
        <f>MROUND(E9410,"0:15")</f>
        <v>45907.875</v>
      </c>
    </row>
    <row r="9411" spans="1:19" x14ac:dyDescent="0.35">
      <c r="A9411">
        <v>2025</v>
      </c>
      <c r="B9411" t="s">
        <v>64</v>
      </c>
      <c r="C9411" t="s">
        <v>65</v>
      </c>
      <c r="D9411">
        <v>1087</v>
      </c>
      <c r="E9411" s="39">
        <v>45907.885416666664</v>
      </c>
      <c r="F9411">
        <v>7.41</v>
      </c>
      <c r="G9411">
        <v>19.96</v>
      </c>
      <c r="H9411">
        <v>6.5</v>
      </c>
      <c r="I9411">
        <v>72</v>
      </c>
      <c r="J9411">
        <f>IF(G9411="",0.5,IF(G9411&lt;=0,2,IF(G9411&gt;=40,2, IF(AND(G9411&gt;0,G9411&lt;1),5,IF(AND(G9411&gt;35,G9411&lt;40),5,IF(O9411&gt;=1.5,1.5,0))))))</f>
        <v>0</v>
      </c>
      <c r="K9411">
        <f>IF(H9411="",0.5,IF(H9411&lt;=0.1,2,IF(H9411&gt;=20,2, IF(AND(H9411&gt;0.1,H9411&lt;0.2),5,IF(AND(H9411&gt;16,H9411&lt;20),5,IF(P9411&gt;=2,1.5,0))))))</f>
        <v>0</v>
      </c>
      <c r="L9411">
        <f>IF(A9411="",0.5,IF(B9411="",0.5,IF(C9411="",0.5,IF(E9411="",0.5,IF(Q9411="Y",0.01,0)))))</f>
        <v>0</v>
      </c>
      <c r="M9411">
        <f>COUNTIF(J9411:L9411,"&gt;0")</f>
        <v>0</v>
      </c>
      <c r="N9411" s="28" t="s">
        <v>66</v>
      </c>
      <c r="O9411">
        <f>IF(G9411="","",ABS(G9412-G9411))</f>
        <v>0.10000000000000142</v>
      </c>
      <c r="P9411">
        <f>IF(H9411="","",ABS(H9412-H9411))</f>
        <v>9.9999999999997868E-3</v>
      </c>
      <c r="R9411" s="2">
        <f>E9411-E9410</f>
        <v>1.0416666664241347E-2</v>
      </c>
      <c r="S9411" s="4">
        <f>MROUND(E9411,"0:15")</f>
        <v>45907.885416666664</v>
      </c>
    </row>
    <row r="9412" spans="1:19" x14ac:dyDescent="0.35">
      <c r="A9412">
        <v>2025</v>
      </c>
      <c r="B9412" t="s">
        <v>64</v>
      </c>
      <c r="C9412" t="s">
        <v>65</v>
      </c>
      <c r="D9412">
        <v>1088</v>
      </c>
      <c r="E9412" s="39">
        <v>45907.895833333336</v>
      </c>
      <c r="F9412">
        <v>7.43</v>
      </c>
      <c r="G9412">
        <v>19.86</v>
      </c>
      <c r="H9412">
        <v>6.51</v>
      </c>
      <c r="I9412">
        <v>72.099999999999994</v>
      </c>
      <c r="J9412">
        <f>IF(G9412="",0.5,IF(G9412&lt;=0,2,IF(G9412&gt;=40,2, IF(AND(G9412&gt;0,G9412&lt;1),5,IF(AND(G9412&gt;35,G9412&lt;40),5,IF(O9412&gt;=1.5,1.5,0))))))</f>
        <v>0</v>
      </c>
      <c r="K9412">
        <f>IF(H9412="",0.5,IF(H9412&lt;=0.1,2,IF(H9412&gt;=20,2, IF(AND(H9412&gt;0.1,H9412&lt;0.2),5,IF(AND(H9412&gt;16,H9412&lt;20),5,IF(P9412&gt;=2,1.5,0))))))</f>
        <v>0</v>
      </c>
      <c r="L9412">
        <f>IF(A9412="",0.5,IF(B9412="",0.5,IF(C9412="",0.5,IF(E9412="",0.5,IF(Q9412="Y",0.01,0)))))</f>
        <v>0</v>
      </c>
      <c r="M9412">
        <f>COUNTIF(J9412:L9412,"&gt;0")</f>
        <v>0</v>
      </c>
      <c r="N9412" s="28" t="s">
        <v>66</v>
      </c>
      <c r="O9412">
        <f>IF(G9412="","",ABS(G9413-G9412))</f>
        <v>9.9999999999997868E-2</v>
      </c>
      <c r="P9412">
        <f>IF(H9412="","",ABS(H9413-H9412))</f>
        <v>0.12000000000000011</v>
      </c>
      <c r="R9412" s="2">
        <f>E9412-E9411</f>
        <v>1.0416666671517305E-2</v>
      </c>
      <c r="S9412" s="4">
        <f>MROUND(E9412,"0:15")</f>
        <v>45907.895833333328</v>
      </c>
    </row>
    <row r="9413" spans="1:19" x14ac:dyDescent="0.35">
      <c r="A9413">
        <v>2025</v>
      </c>
      <c r="B9413" t="s">
        <v>64</v>
      </c>
      <c r="C9413" t="s">
        <v>65</v>
      </c>
      <c r="D9413">
        <v>1089</v>
      </c>
      <c r="E9413" s="39">
        <v>45907.90625</v>
      </c>
      <c r="F9413">
        <v>7.29</v>
      </c>
      <c r="G9413">
        <v>19.760000000000002</v>
      </c>
      <c r="H9413">
        <v>6.39</v>
      </c>
      <c r="I9413">
        <v>70.599999999999994</v>
      </c>
      <c r="J9413">
        <f>IF(G9413="",0.5,IF(G9413&lt;=0,2,IF(G9413&gt;=40,2, IF(AND(G9413&gt;0,G9413&lt;1),5,IF(AND(G9413&gt;35,G9413&lt;40),5,IF(O9413&gt;=1.5,1.5,0))))))</f>
        <v>0</v>
      </c>
      <c r="K9413">
        <f>IF(H9413="",0.5,IF(H9413&lt;=0.1,2,IF(H9413&gt;=20,2, IF(AND(H9413&gt;0.1,H9413&lt;0.2),5,IF(AND(H9413&gt;16,H9413&lt;20),5,IF(P9413&gt;=2,1.5,0))))))</f>
        <v>0</v>
      </c>
      <c r="L9413">
        <f>IF(A9413="",0.5,IF(B9413="",0.5,IF(C9413="",0.5,IF(E9413="",0.5,IF(Q9413="Y",0.01,0)))))</f>
        <v>0</v>
      </c>
      <c r="M9413">
        <f>COUNTIF(J9413:L9413,"&gt;0")</f>
        <v>0</v>
      </c>
      <c r="N9413" s="28" t="s">
        <v>66</v>
      </c>
      <c r="O9413">
        <f>IF(G9413="","",ABS(G9414-G9413))</f>
        <v>0.10000000000000142</v>
      </c>
      <c r="P9413">
        <f>IF(H9413="","",ABS(H9414-H9413))</f>
        <v>0.17999999999999972</v>
      </c>
      <c r="R9413" s="2">
        <f>E9413-E9412</f>
        <v>1.0416666664241347E-2</v>
      </c>
      <c r="S9413" s="4">
        <f>MROUND(E9413,"0:15")</f>
        <v>45907.90625</v>
      </c>
    </row>
    <row r="9414" spans="1:19" x14ac:dyDescent="0.35">
      <c r="A9414">
        <v>2025</v>
      </c>
      <c r="B9414" t="s">
        <v>64</v>
      </c>
      <c r="C9414" t="s">
        <v>65</v>
      </c>
      <c r="D9414">
        <v>1090</v>
      </c>
      <c r="E9414" s="39">
        <v>45907.916666666664</v>
      </c>
      <c r="F9414">
        <v>7.09</v>
      </c>
      <c r="G9414">
        <v>19.66</v>
      </c>
      <c r="H9414">
        <v>6.21</v>
      </c>
      <c r="I9414">
        <v>68.5</v>
      </c>
      <c r="J9414">
        <f>IF(G9414="",0.5,IF(G9414&lt;=0,2,IF(G9414&gt;=40,2, IF(AND(G9414&gt;0,G9414&lt;1),5,IF(AND(G9414&gt;35,G9414&lt;40),5,IF(O9414&gt;=1.5,1.5,0))))))</f>
        <v>0</v>
      </c>
      <c r="K9414">
        <f>IF(H9414="",0.5,IF(H9414&lt;=0.1,2,IF(H9414&gt;=20,2, IF(AND(H9414&gt;0.1,H9414&lt;0.2),5,IF(AND(H9414&gt;16,H9414&lt;20),5,IF(P9414&gt;=2,1.5,0))))))</f>
        <v>0</v>
      </c>
      <c r="L9414">
        <f>IF(A9414="",0.5,IF(B9414="",0.5,IF(C9414="",0.5,IF(E9414="",0.5,IF(Q9414="Y",0.01,0)))))</f>
        <v>0</v>
      </c>
      <c r="M9414">
        <f>COUNTIF(J9414:L9414,"&gt;0")</f>
        <v>0</v>
      </c>
      <c r="N9414" s="28" t="s">
        <v>66</v>
      </c>
      <c r="O9414">
        <f>IF(G9414="","",ABS(G9415-G9414))</f>
        <v>0.10000000000000142</v>
      </c>
      <c r="P9414">
        <f>IF(H9414="","",ABS(H9415-H9414))</f>
        <v>5.9999999999999609E-2</v>
      </c>
      <c r="R9414" s="2">
        <f>E9414-E9413</f>
        <v>1.0416666664241347E-2</v>
      </c>
      <c r="S9414" s="4">
        <f>MROUND(E9414,"0:15")</f>
        <v>45907.916666666664</v>
      </c>
    </row>
    <row r="9415" spans="1:19" x14ac:dyDescent="0.35">
      <c r="A9415">
        <v>2025</v>
      </c>
      <c r="B9415" t="s">
        <v>64</v>
      </c>
      <c r="C9415" t="s">
        <v>65</v>
      </c>
      <c r="D9415">
        <v>1091</v>
      </c>
      <c r="E9415" s="39">
        <v>45907.927083333336</v>
      </c>
      <c r="F9415">
        <v>7.02</v>
      </c>
      <c r="G9415">
        <v>19.559999999999999</v>
      </c>
      <c r="H9415">
        <v>6.15</v>
      </c>
      <c r="I9415">
        <v>67.7</v>
      </c>
      <c r="J9415">
        <f>IF(G9415="",0.5,IF(G9415&lt;=0,2,IF(G9415&gt;=40,2, IF(AND(G9415&gt;0,G9415&lt;1),5,IF(AND(G9415&gt;35,G9415&lt;40),5,IF(O9415&gt;=1.5,1.5,0))))))</f>
        <v>0</v>
      </c>
      <c r="K9415">
        <f>IF(H9415="",0.5,IF(H9415&lt;=0.1,2,IF(H9415&gt;=20,2, IF(AND(H9415&gt;0.1,H9415&lt;0.2),5,IF(AND(H9415&gt;16,H9415&lt;20),5,IF(P9415&gt;=2,1.5,0))))))</f>
        <v>0</v>
      </c>
      <c r="L9415">
        <f>IF(A9415="",0.5,IF(B9415="",0.5,IF(C9415="",0.5,IF(E9415="",0.5,IF(Q9415="Y",0.01,0)))))</f>
        <v>0</v>
      </c>
      <c r="M9415">
        <f>COUNTIF(J9415:L9415,"&gt;0")</f>
        <v>0</v>
      </c>
      <c r="N9415" s="28" t="s">
        <v>66</v>
      </c>
      <c r="O9415">
        <f>IF(G9415="","",ABS(G9416-G9415))</f>
        <v>9.9999999999997868E-2</v>
      </c>
      <c r="P9415">
        <f>IF(H9415="","",ABS(H9416-H9415))</f>
        <v>0.29000000000000004</v>
      </c>
      <c r="R9415" s="2">
        <f>E9415-E9414</f>
        <v>1.0416666671517305E-2</v>
      </c>
      <c r="S9415" s="4">
        <f>MROUND(E9415,"0:15")</f>
        <v>45907.927083333328</v>
      </c>
    </row>
    <row r="9416" spans="1:19" x14ac:dyDescent="0.35">
      <c r="A9416">
        <v>2025</v>
      </c>
      <c r="B9416" t="s">
        <v>64</v>
      </c>
      <c r="C9416" t="s">
        <v>65</v>
      </c>
      <c r="D9416">
        <v>1092</v>
      </c>
      <c r="E9416" s="39">
        <v>45907.9375</v>
      </c>
      <c r="F9416">
        <v>6.69</v>
      </c>
      <c r="G9416">
        <v>19.46</v>
      </c>
      <c r="H9416">
        <v>5.86</v>
      </c>
      <c r="I9416">
        <v>64.3</v>
      </c>
      <c r="J9416">
        <f>IF(G9416="",0.5,IF(G9416&lt;=0,2,IF(G9416&gt;=40,2, IF(AND(G9416&gt;0,G9416&lt;1),5,IF(AND(G9416&gt;35,G9416&lt;40),5,IF(O9416&gt;=1.5,1.5,0))))))</f>
        <v>0</v>
      </c>
      <c r="K9416">
        <f>IF(H9416="",0.5,IF(H9416&lt;=0.1,2,IF(H9416&gt;=20,2, IF(AND(H9416&gt;0.1,H9416&lt;0.2),5,IF(AND(H9416&gt;16,H9416&lt;20),5,IF(P9416&gt;=2,1.5,0))))))</f>
        <v>0</v>
      </c>
      <c r="L9416">
        <f>IF(A9416="",0.5,IF(B9416="",0.5,IF(C9416="",0.5,IF(E9416="",0.5,IF(Q9416="Y",0.01,0)))))</f>
        <v>0</v>
      </c>
      <c r="M9416">
        <f>COUNTIF(J9416:L9416,"&gt;0")</f>
        <v>0</v>
      </c>
      <c r="N9416" s="28" t="s">
        <v>66</v>
      </c>
      <c r="O9416">
        <f>IF(G9416="","",ABS(G9417-G9416))</f>
        <v>0.10000000000000142</v>
      </c>
      <c r="P9416">
        <f>IF(H9416="","",ABS(H9417-H9416))</f>
        <v>0.12999999999999989</v>
      </c>
      <c r="R9416" s="2">
        <f>E9416-E9415</f>
        <v>1.0416666664241347E-2</v>
      </c>
      <c r="S9416" s="4">
        <f>MROUND(E9416,"0:15")</f>
        <v>45907.9375</v>
      </c>
    </row>
    <row r="9417" spans="1:19" x14ac:dyDescent="0.35">
      <c r="A9417">
        <v>2025</v>
      </c>
      <c r="B9417" t="s">
        <v>64</v>
      </c>
      <c r="C9417" t="s">
        <v>65</v>
      </c>
      <c r="D9417">
        <v>1093</v>
      </c>
      <c r="E9417" s="39">
        <v>45907.947916666664</v>
      </c>
      <c r="F9417">
        <v>6.84</v>
      </c>
      <c r="G9417">
        <v>19.36</v>
      </c>
      <c r="H9417">
        <v>5.99</v>
      </c>
      <c r="I9417">
        <v>65.7</v>
      </c>
      <c r="J9417">
        <f>IF(G9417="",0.5,IF(G9417&lt;=0,2,IF(G9417&gt;=40,2, IF(AND(G9417&gt;0,G9417&lt;1),5,IF(AND(G9417&gt;35,G9417&lt;40),5,IF(O9417&gt;=1.5,1.5,0))))))</f>
        <v>0</v>
      </c>
      <c r="K9417">
        <f>IF(H9417="",0.5,IF(H9417&lt;=0.1,2,IF(H9417&gt;=20,2, IF(AND(H9417&gt;0.1,H9417&lt;0.2),5,IF(AND(H9417&gt;16,H9417&lt;20),5,IF(P9417&gt;=2,1.5,0))))))</f>
        <v>0</v>
      </c>
      <c r="L9417">
        <f>IF(A9417="",0.5,IF(B9417="",0.5,IF(C9417="",0.5,IF(E9417="",0.5,IF(Q9417="Y",0.01,0)))))</f>
        <v>0</v>
      </c>
      <c r="M9417">
        <f>COUNTIF(J9417:L9417,"&gt;0")</f>
        <v>0</v>
      </c>
      <c r="N9417" s="28" t="s">
        <v>66</v>
      </c>
      <c r="O9417">
        <f>IF(G9417="","",ABS(G9418-G9417))</f>
        <v>9.9999999999997868E-2</v>
      </c>
      <c r="P9417">
        <f>IF(H9417="","",ABS(H9418-H9417))</f>
        <v>0.16999999999999993</v>
      </c>
      <c r="R9417" s="2">
        <f>E9417-E9416</f>
        <v>1.0416666664241347E-2</v>
      </c>
      <c r="S9417" s="4">
        <f>MROUND(E9417,"0:15")</f>
        <v>45907.947916666664</v>
      </c>
    </row>
    <row r="9418" spans="1:19" x14ac:dyDescent="0.35">
      <c r="A9418">
        <v>2025</v>
      </c>
      <c r="B9418" t="s">
        <v>64</v>
      </c>
      <c r="C9418" t="s">
        <v>65</v>
      </c>
      <c r="D9418">
        <v>1094</v>
      </c>
      <c r="E9418" s="39">
        <v>45907.958333333336</v>
      </c>
      <c r="F9418">
        <v>6.64</v>
      </c>
      <c r="G9418">
        <v>19.260000000000002</v>
      </c>
      <c r="H9418">
        <v>5.82</v>
      </c>
      <c r="I9418">
        <v>63.6</v>
      </c>
      <c r="J9418">
        <f>IF(G9418="",0.5,IF(G9418&lt;=0,2,IF(G9418&gt;=40,2, IF(AND(G9418&gt;0,G9418&lt;1),5,IF(AND(G9418&gt;35,G9418&lt;40),5,IF(O9418&gt;=1.5,1.5,0))))))</f>
        <v>0</v>
      </c>
      <c r="K9418">
        <f>IF(H9418="",0.5,IF(H9418&lt;=0.1,2,IF(H9418&gt;=20,2, IF(AND(H9418&gt;0.1,H9418&lt;0.2),5,IF(AND(H9418&gt;16,H9418&lt;20),5,IF(P9418&gt;=2,1.5,0))))))</f>
        <v>0</v>
      </c>
      <c r="L9418">
        <f>IF(A9418="",0.5,IF(B9418="",0.5,IF(C9418="",0.5,IF(E9418="",0.5,IF(Q9418="Y",0.01,0)))))</f>
        <v>0</v>
      </c>
      <c r="M9418">
        <f>COUNTIF(J9418:L9418,"&gt;0")</f>
        <v>0</v>
      </c>
      <c r="N9418" s="28" t="s">
        <v>66</v>
      </c>
      <c r="O9418">
        <f>IF(G9418="","",ABS(G9419-G9418))</f>
        <v>0.10000000000000142</v>
      </c>
      <c r="P9418">
        <f>IF(H9418="","",ABS(H9419-H9418))</f>
        <v>1.0000000000000675E-2</v>
      </c>
      <c r="R9418" s="2">
        <f>E9418-E9417</f>
        <v>1.0416666671517305E-2</v>
      </c>
      <c r="S9418" s="4">
        <f>MROUND(E9418,"0:15")</f>
        <v>45907.958333333328</v>
      </c>
    </row>
    <row r="9419" spans="1:19" x14ac:dyDescent="0.35">
      <c r="A9419">
        <v>2025</v>
      </c>
      <c r="B9419" t="s">
        <v>64</v>
      </c>
      <c r="C9419" t="s">
        <v>65</v>
      </c>
      <c r="D9419">
        <v>1095</v>
      </c>
      <c r="E9419" s="39">
        <v>45907.96875</v>
      </c>
      <c r="F9419">
        <v>6.63</v>
      </c>
      <c r="G9419">
        <v>19.16</v>
      </c>
      <c r="H9419">
        <v>5.81</v>
      </c>
      <c r="I9419">
        <v>63.4</v>
      </c>
      <c r="J9419">
        <f>IF(G9419="",0.5,IF(G9419&lt;=0,2,IF(G9419&gt;=40,2, IF(AND(G9419&gt;0,G9419&lt;1),5,IF(AND(G9419&gt;35,G9419&lt;40),5,IF(O9419&gt;=1.5,1.5,0))))))</f>
        <v>0</v>
      </c>
      <c r="K9419">
        <f>IF(H9419="",0.5,IF(H9419&lt;=0.1,2,IF(H9419&gt;=20,2, IF(AND(H9419&gt;0.1,H9419&lt;0.2),5,IF(AND(H9419&gt;16,H9419&lt;20),5,IF(P9419&gt;=2,1.5,0))))))</f>
        <v>0</v>
      </c>
      <c r="L9419">
        <f>IF(A9419="",0.5,IF(B9419="",0.5,IF(C9419="",0.5,IF(E9419="",0.5,IF(Q9419="Y",0.01,0)))))</f>
        <v>0</v>
      </c>
      <c r="M9419">
        <f>COUNTIF(J9419:L9419,"&gt;0")</f>
        <v>0</v>
      </c>
      <c r="N9419" s="28" t="s">
        <v>66</v>
      </c>
      <c r="O9419">
        <f>IF(G9419="","",ABS(G9420-G9419))</f>
        <v>0.12000000000000099</v>
      </c>
      <c r="P9419">
        <f>IF(H9419="","",ABS(H9420-H9419))</f>
        <v>5.9999999999999609E-2</v>
      </c>
      <c r="R9419" s="2">
        <f>E9419-E9418</f>
        <v>1.0416666664241347E-2</v>
      </c>
      <c r="S9419" s="4">
        <f>MROUND(E9419,"0:15")</f>
        <v>45907.96875</v>
      </c>
    </row>
    <row r="9420" spans="1:19" x14ac:dyDescent="0.35">
      <c r="A9420">
        <v>2025</v>
      </c>
      <c r="B9420" t="s">
        <v>64</v>
      </c>
      <c r="C9420" t="s">
        <v>65</v>
      </c>
      <c r="D9420">
        <v>1096</v>
      </c>
      <c r="E9420" s="39">
        <v>45907.979166666664</v>
      </c>
      <c r="F9420">
        <v>6.57</v>
      </c>
      <c r="G9420">
        <v>19.04</v>
      </c>
      <c r="H9420">
        <v>5.75</v>
      </c>
      <c r="I9420">
        <v>62.6</v>
      </c>
      <c r="J9420">
        <f>IF(G9420="",0.5,IF(G9420&lt;=0,2,IF(G9420&gt;=40,2, IF(AND(G9420&gt;0,G9420&lt;1),5,IF(AND(G9420&gt;35,G9420&lt;40),5,IF(O9420&gt;=1.5,1.5,0))))))</f>
        <v>0</v>
      </c>
      <c r="K9420">
        <f>IF(H9420="",0.5,IF(H9420&lt;=0.1,2,IF(H9420&gt;=20,2, IF(AND(H9420&gt;0.1,H9420&lt;0.2),5,IF(AND(H9420&gt;16,H9420&lt;20),5,IF(P9420&gt;=2,1.5,0))))))</f>
        <v>0</v>
      </c>
      <c r="L9420">
        <f>IF(A9420="",0.5,IF(B9420="",0.5,IF(C9420="",0.5,IF(E9420="",0.5,IF(Q9420="Y",0.01,0)))))</f>
        <v>0</v>
      </c>
      <c r="M9420">
        <f>COUNTIF(J9420:L9420,"&gt;0")</f>
        <v>0</v>
      </c>
      <c r="N9420" s="28" t="s">
        <v>66</v>
      </c>
      <c r="O9420">
        <f>IF(G9420="","",ABS(G9421-G9420))</f>
        <v>9.9999999999997868E-2</v>
      </c>
      <c r="P9420">
        <f>IF(H9420="","",ABS(H9421-H9420))</f>
        <v>0</v>
      </c>
      <c r="R9420" s="2">
        <f>E9420-E9419</f>
        <v>1.0416666664241347E-2</v>
      </c>
      <c r="S9420" s="4">
        <f>MROUND(E9420,"0:15")</f>
        <v>45907.979166666664</v>
      </c>
    </row>
    <row r="9421" spans="1:19" x14ac:dyDescent="0.35">
      <c r="A9421">
        <v>2025</v>
      </c>
      <c r="B9421" t="s">
        <v>64</v>
      </c>
      <c r="C9421" t="s">
        <v>65</v>
      </c>
      <c r="D9421">
        <v>1097</v>
      </c>
      <c r="E9421" s="39">
        <v>45907.989583333336</v>
      </c>
      <c r="F9421">
        <v>6.57</v>
      </c>
      <c r="G9421">
        <v>18.940000000000001</v>
      </c>
      <c r="H9421">
        <v>5.75</v>
      </c>
      <c r="I9421">
        <v>62.5</v>
      </c>
      <c r="J9421">
        <f>IF(G9421="",0.5,IF(G9421&lt;=0,2,IF(G9421&gt;=40,2, IF(AND(G9421&gt;0,G9421&lt;1),5,IF(AND(G9421&gt;35,G9421&lt;40),5,IF(O9421&gt;=1.5,1.5,0))))))</f>
        <v>0</v>
      </c>
      <c r="K9421">
        <f>IF(H9421="",0.5,IF(H9421&lt;=0.1,2,IF(H9421&gt;=20,2, IF(AND(H9421&gt;0.1,H9421&lt;0.2),5,IF(AND(H9421&gt;16,H9421&lt;20),5,IF(P9421&gt;=2,1.5,0))))))</f>
        <v>0</v>
      </c>
      <c r="L9421">
        <f>IF(A9421="",0.5,IF(B9421="",0.5,IF(C9421="",0.5,IF(E9421="",0.5,IF(Q9421="Y",0.01,0)))))</f>
        <v>0</v>
      </c>
      <c r="M9421">
        <f>COUNTIF(J9421:L9421,"&gt;0")</f>
        <v>0</v>
      </c>
      <c r="N9421" s="28" t="s">
        <v>66</v>
      </c>
      <c r="O9421">
        <f>IF(G9421="","",ABS(G9422-G9421))</f>
        <v>0.14000000000000057</v>
      </c>
      <c r="P9421">
        <f>IF(H9421="","",ABS(H9422-H9421))</f>
        <v>0</v>
      </c>
      <c r="R9421" s="2">
        <f>E9421-E9420</f>
        <v>1.0416666671517305E-2</v>
      </c>
      <c r="S9421" s="4">
        <f>MROUND(E9421,"0:15")</f>
        <v>45907.989583333328</v>
      </c>
    </row>
    <row r="9422" spans="1:19" x14ac:dyDescent="0.35">
      <c r="A9422">
        <v>2025</v>
      </c>
      <c r="B9422" t="s">
        <v>64</v>
      </c>
      <c r="C9422" t="s">
        <v>65</v>
      </c>
      <c r="D9422">
        <v>1098</v>
      </c>
      <c r="E9422" s="39">
        <v>45908</v>
      </c>
      <c r="F9422">
        <v>6.57</v>
      </c>
      <c r="G9422">
        <v>18.8</v>
      </c>
      <c r="H9422">
        <v>5.75</v>
      </c>
      <c r="I9422">
        <v>62.3</v>
      </c>
      <c r="J9422">
        <f>IF(G9422="",0.5,IF(G9422&lt;=0,2,IF(G9422&gt;=40,2, IF(AND(G9422&gt;0,G9422&lt;1),5,IF(AND(G9422&gt;35,G9422&lt;40),5,IF(O9422&gt;=1.5,1.5,0))))))</f>
        <v>0</v>
      </c>
      <c r="K9422">
        <f>IF(H9422="",0.5,IF(H9422&lt;=0.1,2,IF(H9422&gt;=20,2, IF(AND(H9422&gt;0.1,H9422&lt;0.2),5,IF(AND(H9422&gt;16,H9422&lt;20),5,IF(P9422&gt;=2,1.5,0))))))</f>
        <v>0</v>
      </c>
      <c r="L9422">
        <f>IF(A9422="",0.5,IF(B9422="",0.5,IF(C9422="",0.5,IF(E9422="",0.5,IF(Q9422="Y",0.01,0)))))</f>
        <v>0</v>
      </c>
      <c r="M9422">
        <f>COUNTIF(J9422:L9422,"&gt;0")</f>
        <v>0</v>
      </c>
      <c r="N9422" s="28" t="s">
        <v>66</v>
      </c>
      <c r="O9422">
        <f>IF(G9422="","",ABS(G9423-G9422))</f>
        <v>0.10000000000000142</v>
      </c>
      <c r="P9422">
        <f>IF(H9422="","",ABS(H9423-H9422))</f>
        <v>0.16000000000000014</v>
      </c>
      <c r="R9422" s="2">
        <f>E9422-E9421</f>
        <v>1.0416666664241347E-2</v>
      </c>
      <c r="S9422" s="4">
        <f>MROUND(E9422,"0:15")</f>
        <v>45908</v>
      </c>
    </row>
    <row r="9423" spans="1:19" x14ac:dyDescent="0.35">
      <c r="A9423">
        <v>2025</v>
      </c>
      <c r="B9423" t="s">
        <v>64</v>
      </c>
      <c r="C9423" t="s">
        <v>65</v>
      </c>
      <c r="D9423">
        <v>1099</v>
      </c>
      <c r="E9423" s="39">
        <v>45908.010416666664</v>
      </c>
      <c r="F9423">
        <v>6.38</v>
      </c>
      <c r="G9423">
        <v>18.7</v>
      </c>
      <c r="H9423">
        <v>5.59</v>
      </c>
      <c r="I9423">
        <v>60.4</v>
      </c>
      <c r="J9423">
        <f>IF(G9423="",0.5,IF(G9423&lt;=0,2,IF(G9423&gt;=40,2, IF(AND(G9423&gt;0,G9423&lt;1),5,IF(AND(G9423&gt;35,G9423&lt;40),5,IF(O9423&gt;=1.5,1.5,0))))))</f>
        <v>0</v>
      </c>
      <c r="K9423">
        <f>IF(H9423="",0.5,IF(H9423&lt;=0.1,2,IF(H9423&gt;=20,2, IF(AND(H9423&gt;0.1,H9423&lt;0.2),5,IF(AND(H9423&gt;16,H9423&lt;20),5,IF(P9423&gt;=2,1.5,0))))))</f>
        <v>0</v>
      </c>
      <c r="L9423">
        <f>IF(A9423="",0.5,IF(B9423="",0.5,IF(C9423="",0.5,IF(E9423="",0.5,IF(Q9423="Y",0.01,0)))))</f>
        <v>0</v>
      </c>
      <c r="M9423">
        <f>COUNTIF(J9423:L9423,"&gt;0")</f>
        <v>0</v>
      </c>
      <c r="N9423" s="28" t="s">
        <v>66</v>
      </c>
      <c r="O9423">
        <f>IF(G9423="","",ABS(G9424-G9423))</f>
        <v>9.9999999999997868E-2</v>
      </c>
      <c r="P9423">
        <f>IF(H9423="","",ABS(H9424-H9423))</f>
        <v>1.9999999999999574E-2</v>
      </c>
      <c r="R9423" s="2">
        <f>E9423-E9422</f>
        <v>1.0416666664241347E-2</v>
      </c>
      <c r="S9423" s="4">
        <f>MROUND(E9423,"0:15")</f>
        <v>45908.010416666664</v>
      </c>
    </row>
    <row r="9424" spans="1:19" x14ac:dyDescent="0.35">
      <c r="A9424">
        <v>2025</v>
      </c>
      <c r="B9424" t="s">
        <v>64</v>
      </c>
      <c r="C9424" t="s">
        <v>65</v>
      </c>
      <c r="D9424">
        <v>1100</v>
      </c>
      <c r="E9424" s="39">
        <v>45908.020833333336</v>
      </c>
      <c r="F9424">
        <v>6.36</v>
      </c>
      <c r="G9424">
        <v>18.600000000000001</v>
      </c>
      <c r="H9424">
        <v>5.57</v>
      </c>
      <c r="I9424">
        <v>60.1</v>
      </c>
      <c r="J9424">
        <f>IF(G9424="",0.5,IF(G9424&lt;=0,2,IF(G9424&gt;=40,2, IF(AND(G9424&gt;0,G9424&lt;1),5,IF(AND(G9424&gt;35,G9424&lt;40),5,IF(O9424&gt;=1.5,1.5,0))))))</f>
        <v>0</v>
      </c>
      <c r="K9424">
        <f>IF(H9424="",0.5,IF(H9424&lt;=0.1,2,IF(H9424&gt;=20,2, IF(AND(H9424&gt;0.1,H9424&lt;0.2),5,IF(AND(H9424&gt;16,H9424&lt;20),5,IF(P9424&gt;=2,1.5,0))))))</f>
        <v>0</v>
      </c>
      <c r="L9424">
        <f>IF(A9424="",0.5,IF(B9424="",0.5,IF(C9424="",0.5,IF(E9424="",0.5,IF(Q9424="Y",0.01,0)))))</f>
        <v>0</v>
      </c>
      <c r="M9424">
        <f>COUNTIF(J9424:L9424,"&gt;0")</f>
        <v>0</v>
      </c>
      <c r="N9424" s="28" t="s">
        <v>66</v>
      </c>
      <c r="O9424">
        <f>IF(G9424="","",ABS(G9425-G9424))</f>
        <v>0.10000000000000142</v>
      </c>
      <c r="P9424">
        <f>IF(H9424="","",ABS(H9425-H9424))</f>
        <v>5.0000000000000711E-2</v>
      </c>
      <c r="R9424" s="2">
        <f>E9424-E9423</f>
        <v>1.0416666671517305E-2</v>
      </c>
      <c r="S9424" s="4">
        <f>MROUND(E9424,"0:15")</f>
        <v>45908.020833333328</v>
      </c>
    </row>
    <row r="9425" spans="1:19" x14ac:dyDescent="0.35">
      <c r="A9425">
        <v>2025</v>
      </c>
      <c r="B9425" t="s">
        <v>64</v>
      </c>
      <c r="C9425" t="s">
        <v>65</v>
      </c>
      <c r="D9425">
        <v>1101</v>
      </c>
      <c r="E9425" s="39">
        <v>45908.03125</v>
      </c>
      <c r="F9425">
        <v>6.31</v>
      </c>
      <c r="G9425">
        <v>18.5</v>
      </c>
      <c r="H9425">
        <v>5.52</v>
      </c>
      <c r="I9425">
        <v>59.5</v>
      </c>
      <c r="J9425">
        <f>IF(G9425="",0.5,IF(G9425&lt;=0,2,IF(G9425&gt;=40,2, IF(AND(G9425&gt;0,G9425&lt;1),5,IF(AND(G9425&gt;35,G9425&lt;40),5,IF(O9425&gt;=1.5,1.5,0))))))</f>
        <v>0</v>
      </c>
      <c r="K9425">
        <f>IF(H9425="",0.5,IF(H9425&lt;=0.1,2,IF(H9425&gt;=20,2, IF(AND(H9425&gt;0.1,H9425&lt;0.2),5,IF(AND(H9425&gt;16,H9425&lt;20),5,IF(P9425&gt;=2,1.5,0))))))</f>
        <v>0</v>
      </c>
      <c r="L9425">
        <f>IF(A9425="",0.5,IF(B9425="",0.5,IF(C9425="",0.5,IF(E9425="",0.5,IF(Q9425="Y",0.01,0)))))</f>
        <v>0</v>
      </c>
      <c r="M9425">
        <f>COUNTIF(J9425:L9425,"&gt;0")</f>
        <v>0</v>
      </c>
      <c r="N9425" s="28" t="s">
        <v>66</v>
      </c>
      <c r="O9425">
        <f>IF(G9425="","",ABS(G9426-G9425))</f>
        <v>0.12000000000000099</v>
      </c>
      <c r="P9425">
        <f>IF(H9425="","",ABS(H9426-H9425))</f>
        <v>1.9999999999999574E-2</v>
      </c>
      <c r="R9425" s="2">
        <f>E9425-E9424</f>
        <v>1.0416666664241347E-2</v>
      </c>
      <c r="S9425" s="4">
        <f>MROUND(E9425,"0:15")</f>
        <v>45908.03125</v>
      </c>
    </row>
    <row r="9426" spans="1:19" x14ac:dyDescent="0.35">
      <c r="A9426">
        <v>2025</v>
      </c>
      <c r="B9426" t="s">
        <v>64</v>
      </c>
      <c r="C9426" t="s">
        <v>65</v>
      </c>
      <c r="D9426">
        <v>1102</v>
      </c>
      <c r="E9426" s="39">
        <v>45908.041666666664</v>
      </c>
      <c r="F9426">
        <v>6.28</v>
      </c>
      <c r="G9426">
        <v>18.38</v>
      </c>
      <c r="H9426">
        <v>5.5</v>
      </c>
      <c r="I9426">
        <v>59</v>
      </c>
      <c r="J9426">
        <f>IF(G9426="",0.5,IF(G9426&lt;=0,2,IF(G9426&gt;=40,2, IF(AND(G9426&gt;0,G9426&lt;1),5,IF(AND(G9426&gt;35,G9426&lt;40),5,IF(O9426&gt;=1.5,1.5,0))))))</f>
        <v>0</v>
      </c>
      <c r="K9426">
        <f>IF(H9426="",0.5,IF(H9426&lt;=0.1,2,IF(H9426&gt;=20,2, IF(AND(H9426&gt;0.1,H9426&lt;0.2),5,IF(AND(H9426&gt;16,H9426&lt;20),5,IF(P9426&gt;=2,1.5,0))))))</f>
        <v>0</v>
      </c>
      <c r="L9426">
        <f>IF(A9426="",0.5,IF(B9426="",0.5,IF(C9426="",0.5,IF(E9426="",0.5,IF(Q9426="Y",0.01,0)))))</f>
        <v>0</v>
      </c>
      <c r="M9426">
        <f>COUNTIF(J9426:L9426,"&gt;0")</f>
        <v>0</v>
      </c>
      <c r="N9426" s="28" t="s">
        <v>66</v>
      </c>
      <c r="O9426">
        <f>IF(G9426="","",ABS(G9427-G9426))</f>
        <v>9.9999999999997868E-2</v>
      </c>
      <c r="P9426">
        <f>IF(H9426="","",ABS(H9427-H9426))</f>
        <v>9.9999999999997868E-3</v>
      </c>
      <c r="R9426" s="2">
        <f>E9426-E9425</f>
        <v>1.0416666664241347E-2</v>
      </c>
      <c r="S9426" s="4">
        <f>MROUND(E9426,"0:15")</f>
        <v>45908.041666666664</v>
      </c>
    </row>
    <row r="9427" spans="1:19" x14ac:dyDescent="0.35">
      <c r="A9427">
        <v>2025</v>
      </c>
      <c r="B9427" t="s">
        <v>64</v>
      </c>
      <c r="C9427" t="s">
        <v>65</v>
      </c>
      <c r="D9427">
        <v>1103</v>
      </c>
      <c r="E9427" s="39">
        <v>45908.052083333336</v>
      </c>
      <c r="F9427">
        <v>6.3</v>
      </c>
      <c r="G9427">
        <v>18.28</v>
      </c>
      <c r="H9427">
        <v>5.51</v>
      </c>
      <c r="I9427">
        <v>59.1</v>
      </c>
      <c r="J9427">
        <f>IF(G9427="",0.5,IF(G9427&lt;=0,2,IF(G9427&gt;=40,2, IF(AND(G9427&gt;0,G9427&lt;1),5,IF(AND(G9427&gt;35,G9427&lt;40),5,IF(O9427&gt;=1.5,1.5,0))))))</f>
        <v>0</v>
      </c>
      <c r="K9427">
        <f>IF(H9427="",0.5,IF(H9427&lt;=0.1,2,IF(H9427&gt;=20,2, IF(AND(H9427&gt;0.1,H9427&lt;0.2),5,IF(AND(H9427&gt;16,H9427&lt;20),5,IF(P9427&gt;=2,1.5,0))))))</f>
        <v>0</v>
      </c>
      <c r="L9427">
        <f>IF(A9427="",0.5,IF(B9427="",0.5,IF(C9427="",0.5,IF(E9427="",0.5,IF(Q9427="Y",0.01,0)))))</f>
        <v>0</v>
      </c>
      <c r="M9427">
        <f>COUNTIF(J9427:L9427,"&gt;0")</f>
        <v>0</v>
      </c>
      <c r="N9427" s="28" t="s">
        <v>66</v>
      </c>
      <c r="O9427">
        <f>IF(G9427="","",ABS(G9428-G9427))</f>
        <v>0.10000000000000142</v>
      </c>
      <c r="P9427">
        <f>IF(H9427="","",ABS(H9428-H9427))</f>
        <v>5.9999999999999609E-2</v>
      </c>
      <c r="R9427" s="2">
        <f>E9427-E9426</f>
        <v>1.0416666671517305E-2</v>
      </c>
      <c r="S9427" s="4">
        <f>MROUND(E9427,"0:15")</f>
        <v>45908.052083333328</v>
      </c>
    </row>
    <row r="9428" spans="1:19" x14ac:dyDescent="0.35">
      <c r="A9428">
        <v>2025</v>
      </c>
      <c r="B9428" t="s">
        <v>64</v>
      </c>
      <c r="C9428" t="s">
        <v>65</v>
      </c>
      <c r="D9428">
        <v>1104</v>
      </c>
      <c r="E9428" s="39">
        <v>45908.0625</v>
      </c>
      <c r="F9428">
        <v>6.23</v>
      </c>
      <c r="G9428">
        <v>18.18</v>
      </c>
      <c r="H9428">
        <v>5.45</v>
      </c>
      <c r="I9428">
        <v>58.3</v>
      </c>
      <c r="J9428">
        <f>IF(G9428="",0.5,IF(G9428&lt;=0,2,IF(G9428&gt;=40,2, IF(AND(G9428&gt;0,G9428&lt;1),5,IF(AND(G9428&gt;35,G9428&lt;40),5,IF(O9428&gt;=1.5,1.5,0))))))</f>
        <v>0</v>
      </c>
      <c r="K9428">
        <f>IF(H9428="",0.5,IF(H9428&lt;=0.1,2,IF(H9428&gt;=20,2, IF(AND(H9428&gt;0.1,H9428&lt;0.2),5,IF(AND(H9428&gt;16,H9428&lt;20),5,IF(P9428&gt;=2,1.5,0))))))</f>
        <v>0</v>
      </c>
      <c r="L9428">
        <f>IF(A9428="",0.5,IF(B9428="",0.5,IF(C9428="",0.5,IF(E9428="",0.5,IF(Q9428="Y",0.01,0)))))</f>
        <v>0</v>
      </c>
      <c r="M9428">
        <f>COUNTIF(J9428:L9428,"&gt;0")</f>
        <v>0</v>
      </c>
      <c r="N9428" s="28" t="s">
        <v>66</v>
      </c>
      <c r="O9428">
        <f>IF(G9428="","",ABS(G9429-G9428))</f>
        <v>0.10000000000000142</v>
      </c>
      <c r="P9428">
        <f>IF(H9428="","",ABS(H9429-H9428))</f>
        <v>0</v>
      </c>
      <c r="R9428" s="2">
        <f>E9428-E9427</f>
        <v>1.0416666664241347E-2</v>
      </c>
      <c r="S9428" s="4">
        <f>MROUND(E9428,"0:15")</f>
        <v>45908.0625</v>
      </c>
    </row>
    <row r="9429" spans="1:19" x14ac:dyDescent="0.35">
      <c r="A9429">
        <v>2025</v>
      </c>
      <c r="B9429" t="s">
        <v>64</v>
      </c>
      <c r="C9429" t="s">
        <v>65</v>
      </c>
      <c r="D9429">
        <v>1105</v>
      </c>
      <c r="E9429" s="39">
        <v>45908.072916666664</v>
      </c>
      <c r="F9429">
        <v>6.23</v>
      </c>
      <c r="G9429">
        <v>18.079999999999998</v>
      </c>
      <c r="H9429">
        <v>5.45</v>
      </c>
      <c r="I9429">
        <v>58.2</v>
      </c>
      <c r="J9429">
        <f>IF(G9429="",0.5,IF(G9429&lt;=0,2,IF(G9429&gt;=40,2, IF(AND(G9429&gt;0,G9429&lt;1),5,IF(AND(G9429&gt;35,G9429&lt;40),5,IF(O9429&gt;=1.5,1.5,0))))))</f>
        <v>0</v>
      </c>
      <c r="K9429">
        <f>IF(H9429="",0.5,IF(H9429&lt;=0.1,2,IF(H9429&gt;=20,2, IF(AND(H9429&gt;0.1,H9429&lt;0.2),5,IF(AND(H9429&gt;16,H9429&lt;20),5,IF(P9429&gt;=2,1.5,0))))))</f>
        <v>0</v>
      </c>
      <c r="L9429">
        <f>IF(A9429="",0.5,IF(B9429="",0.5,IF(C9429="",0.5,IF(E9429="",0.5,IF(Q9429="Y",0.01,0)))))</f>
        <v>0</v>
      </c>
      <c r="M9429">
        <f>COUNTIF(J9429:L9429,"&gt;0")</f>
        <v>0</v>
      </c>
      <c r="N9429" s="28" t="s">
        <v>66</v>
      </c>
      <c r="O9429">
        <f>IF(G9429="","",ABS(G9430-G9429))</f>
        <v>9.9999999999997868E-2</v>
      </c>
      <c r="P9429">
        <f>IF(H9429="","",ABS(H9430-H9429))</f>
        <v>0.12000000000000011</v>
      </c>
      <c r="R9429" s="2">
        <f>E9429-E9428</f>
        <v>1.0416666664241347E-2</v>
      </c>
      <c r="S9429" s="4">
        <f>MROUND(E9429,"0:15")</f>
        <v>45908.072916666664</v>
      </c>
    </row>
    <row r="9430" spans="1:19" x14ac:dyDescent="0.35">
      <c r="A9430">
        <v>2025</v>
      </c>
      <c r="B9430" t="s">
        <v>64</v>
      </c>
      <c r="C9430" t="s">
        <v>65</v>
      </c>
      <c r="D9430">
        <v>1106</v>
      </c>
      <c r="E9430" s="39">
        <v>45908.083333333336</v>
      </c>
      <c r="F9430">
        <v>6.36</v>
      </c>
      <c r="G9430">
        <v>17.98</v>
      </c>
      <c r="H9430">
        <v>5.57</v>
      </c>
      <c r="I9430">
        <v>59.3</v>
      </c>
      <c r="J9430">
        <f>IF(G9430="",0.5,IF(G9430&lt;=0,2,IF(G9430&gt;=40,2, IF(AND(G9430&gt;0,G9430&lt;1),5,IF(AND(G9430&gt;35,G9430&lt;40),5,IF(O9430&gt;=1.5,1.5,0))))))</f>
        <v>0</v>
      </c>
      <c r="K9430">
        <f>IF(H9430="",0.5,IF(H9430&lt;=0.1,2,IF(H9430&gt;=20,2, IF(AND(H9430&gt;0.1,H9430&lt;0.2),5,IF(AND(H9430&gt;16,H9430&lt;20),5,IF(P9430&gt;=2,1.5,0))))))</f>
        <v>0</v>
      </c>
      <c r="L9430">
        <f>IF(A9430="",0.5,IF(B9430="",0.5,IF(C9430="",0.5,IF(E9430="",0.5,IF(Q9430="Y",0.01,0)))))</f>
        <v>0</v>
      </c>
      <c r="M9430">
        <f>COUNTIF(J9430:L9430,"&gt;0")</f>
        <v>0</v>
      </c>
      <c r="N9430" s="28" t="s">
        <v>66</v>
      </c>
      <c r="O9430">
        <f>IF(G9430="","",ABS(G9431-G9430))</f>
        <v>0.10000000000000142</v>
      </c>
      <c r="P9430">
        <f>IF(H9430="","",ABS(H9431-H9430))</f>
        <v>0.25</v>
      </c>
      <c r="R9430" s="2">
        <f>E9430-E9429</f>
        <v>1.0416666671517305E-2</v>
      </c>
      <c r="S9430" s="4">
        <f>MROUND(E9430,"0:15")</f>
        <v>45908.083333333328</v>
      </c>
    </row>
    <row r="9431" spans="1:19" x14ac:dyDescent="0.35">
      <c r="A9431">
        <v>2025</v>
      </c>
      <c r="B9431" t="s">
        <v>64</v>
      </c>
      <c r="C9431" t="s">
        <v>65</v>
      </c>
      <c r="D9431">
        <v>1107</v>
      </c>
      <c r="E9431" s="39">
        <v>45908.09375</v>
      </c>
      <c r="F9431">
        <v>6.65</v>
      </c>
      <c r="G9431">
        <v>17.88</v>
      </c>
      <c r="H9431">
        <v>5.82</v>
      </c>
      <c r="I9431">
        <v>61.9</v>
      </c>
      <c r="J9431">
        <f>IF(G9431="",0.5,IF(G9431&lt;=0,2,IF(G9431&gt;=40,2, IF(AND(G9431&gt;0,G9431&lt;1),5,IF(AND(G9431&gt;35,G9431&lt;40),5,IF(O9431&gt;=1.5,1.5,0))))))</f>
        <v>0</v>
      </c>
      <c r="K9431">
        <f>IF(H9431="",0.5,IF(H9431&lt;=0.1,2,IF(H9431&gt;=20,2, IF(AND(H9431&gt;0.1,H9431&lt;0.2),5,IF(AND(H9431&gt;16,H9431&lt;20),5,IF(P9431&gt;=2,1.5,0))))))</f>
        <v>0</v>
      </c>
      <c r="L9431">
        <f>IF(A9431="",0.5,IF(B9431="",0.5,IF(C9431="",0.5,IF(E9431="",0.5,IF(Q9431="Y",0.01,0)))))</f>
        <v>0</v>
      </c>
      <c r="M9431">
        <f>COUNTIF(J9431:L9431,"&gt;0")</f>
        <v>0</v>
      </c>
      <c r="N9431" s="28" t="s">
        <v>66</v>
      </c>
      <c r="O9431">
        <f>IF(G9431="","",ABS(G9432-G9431))</f>
        <v>7.9999999999998295E-2</v>
      </c>
      <c r="P9431">
        <f>IF(H9431="","",ABS(H9432-H9431))</f>
        <v>5.0000000000000711E-2</v>
      </c>
      <c r="R9431" s="2">
        <f>E9431-E9430</f>
        <v>1.0416666664241347E-2</v>
      </c>
      <c r="S9431" s="4">
        <f>MROUND(E9431,"0:15")</f>
        <v>45908.09375</v>
      </c>
    </row>
    <row r="9432" spans="1:19" x14ac:dyDescent="0.35">
      <c r="A9432">
        <v>2025</v>
      </c>
      <c r="B9432" t="s">
        <v>64</v>
      </c>
      <c r="C9432" t="s">
        <v>65</v>
      </c>
      <c r="D9432">
        <v>1108</v>
      </c>
      <c r="E9432" s="39">
        <v>45908.104166666664</v>
      </c>
      <c r="F9432">
        <v>6.59</v>
      </c>
      <c r="G9432">
        <v>17.8</v>
      </c>
      <c r="H9432">
        <v>5.77</v>
      </c>
      <c r="I9432">
        <v>61.2</v>
      </c>
      <c r="J9432">
        <f>IF(G9432="",0.5,IF(G9432&lt;=0,2,IF(G9432&gt;=40,2, IF(AND(G9432&gt;0,G9432&lt;1),5,IF(AND(G9432&gt;35,G9432&lt;40),5,IF(O9432&gt;=1.5,1.5,0))))))</f>
        <v>0</v>
      </c>
      <c r="K9432">
        <f>IF(H9432="",0.5,IF(H9432&lt;=0.1,2,IF(H9432&gt;=20,2, IF(AND(H9432&gt;0.1,H9432&lt;0.2),5,IF(AND(H9432&gt;16,H9432&lt;20),5,IF(P9432&gt;=2,1.5,0))))))</f>
        <v>0</v>
      </c>
      <c r="L9432">
        <f>IF(A9432="",0.5,IF(B9432="",0.5,IF(C9432="",0.5,IF(E9432="",0.5,IF(Q9432="Y",0.01,0)))))</f>
        <v>0</v>
      </c>
      <c r="M9432">
        <f>COUNTIF(J9432:L9432,"&gt;0")</f>
        <v>0</v>
      </c>
      <c r="N9432" s="28" t="s">
        <v>66</v>
      </c>
      <c r="O9432">
        <f>IF(G9432="","",ABS(G9433-G9432))</f>
        <v>0.10000000000000142</v>
      </c>
      <c r="P9432">
        <f>IF(H9432="","",ABS(H9433-H9432))</f>
        <v>6.0000000000000497E-2</v>
      </c>
      <c r="R9432" s="2">
        <f>E9432-E9431</f>
        <v>1.0416666664241347E-2</v>
      </c>
      <c r="S9432" s="4">
        <f>MROUND(E9432,"0:15")</f>
        <v>45908.104166666664</v>
      </c>
    </row>
    <row r="9433" spans="1:19" x14ac:dyDescent="0.35">
      <c r="A9433">
        <v>2025</v>
      </c>
      <c r="B9433" t="s">
        <v>64</v>
      </c>
      <c r="C9433" t="s">
        <v>65</v>
      </c>
      <c r="D9433">
        <v>1109</v>
      </c>
      <c r="E9433" s="39">
        <v>45908.114583333336</v>
      </c>
      <c r="F9433">
        <v>6.66</v>
      </c>
      <c r="G9433">
        <v>17.7</v>
      </c>
      <c r="H9433">
        <v>5.83</v>
      </c>
      <c r="I9433">
        <v>61.7</v>
      </c>
      <c r="J9433">
        <f>IF(G9433="",0.5,IF(G9433&lt;=0,2,IF(G9433&gt;=40,2, IF(AND(G9433&gt;0,G9433&lt;1),5,IF(AND(G9433&gt;35,G9433&lt;40),5,IF(O9433&gt;=1.5,1.5,0))))))</f>
        <v>0</v>
      </c>
      <c r="K9433">
        <f>IF(H9433="",0.5,IF(H9433&lt;=0.1,2,IF(H9433&gt;=20,2, IF(AND(H9433&gt;0.1,H9433&lt;0.2),5,IF(AND(H9433&gt;16,H9433&lt;20),5,IF(P9433&gt;=2,1.5,0))))))</f>
        <v>0</v>
      </c>
      <c r="L9433">
        <f>IF(A9433="",0.5,IF(B9433="",0.5,IF(C9433="",0.5,IF(E9433="",0.5,IF(Q9433="Y",0.01,0)))))</f>
        <v>0</v>
      </c>
      <c r="M9433">
        <f>COUNTIF(J9433:L9433,"&gt;0")</f>
        <v>0</v>
      </c>
      <c r="N9433" s="28" t="s">
        <v>66</v>
      </c>
      <c r="O9433">
        <f>IF(G9433="","",ABS(G9434-G9433))</f>
        <v>7.9999999999998295E-2</v>
      </c>
      <c r="P9433">
        <f>IF(H9433="","",ABS(H9434-H9433))</f>
        <v>3.0000000000000249E-2</v>
      </c>
      <c r="R9433" s="2">
        <f>E9433-E9432</f>
        <v>1.0416666671517305E-2</v>
      </c>
      <c r="S9433" s="4">
        <f>MROUND(E9433,"0:15")</f>
        <v>45908.114583333328</v>
      </c>
    </row>
    <row r="9434" spans="1:19" x14ac:dyDescent="0.35">
      <c r="A9434">
        <v>2025</v>
      </c>
      <c r="B9434" t="s">
        <v>64</v>
      </c>
      <c r="C9434" t="s">
        <v>65</v>
      </c>
      <c r="D9434">
        <v>1110</v>
      </c>
      <c r="E9434" s="39">
        <v>45908.125</v>
      </c>
      <c r="F9434">
        <v>6.7</v>
      </c>
      <c r="G9434">
        <v>17.62</v>
      </c>
      <c r="H9434">
        <v>5.86</v>
      </c>
      <c r="I9434">
        <v>62</v>
      </c>
      <c r="J9434">
        <f>IF(G9434="",0.5,IF(G9434&lt;=0,2,IF(G9434&gt;=40,2, IF(AND(G9434&gt;0,G9434&lt;1),5,IF(AND(G9434&gt;35,G9434&lt;40),5,IF(O9434&gt;=1.5,1.5,0))))))</f>
        <v>0</v>
      </c>
      <c r="K9434">
        <f>IF(H9434="",0.5,IF(H9434&lt;=0.1,2,IF(H9434&gt;=20,2, IF(AND(H9434&gt;0.1,H9434&lt;0.2),5,IF(AND(H9434&gt;16,H9434&lt;20),5,IF(P9434&gt;=2,1.5,0))))))</f>
        <v>0</v>
      </c>
      <c r="L9434">
        <f>IF(A9434="",0.5,IF(B9434="",0.5,IF(C9434="",0.5,IF(E9434="",0.5,IF(Q9434="Y",0.01,0)))))</f>
        <v>0</v>
      </c>
      <c r="M9434">
        <f>COUNTIF(J9434:L9434,"&gt;0")</f>
        <v>0</v>
      </c>
      <c r="N9434" s="28" t="s">
        <v>66</v>
      </c>
      <c r="O9434">
        <f>IF(G9434="","",ABS(G9435-G9434))</f>
        <v>0.10000000000000142</v>
      </c>
      <c r="P9434">
        <f>IF(H9434="","",ABS(H9435-H9434))</f>
        <v>0.12000000000000011</v>
      </c>
      <c r="R9434" s="2">
        <f>E9434-E9433</f>
        <v>1.0416666664241347E-2</v>
      </c>
      <c r="S9434" s="4">
        <f>MROUND(E9434,"0:15")</f>
        <v>45908.125</v>
      </c>
    </row>
    <row r="9435" spans="1:19" x14ac:dyDescent="0.35">
      <c r="A9435">
        <v>2025</v>
      </c>
      <c r="B9435" t="s">
        <v>64</v>
      </c>
      <c r="C9435" t="s">
        <v>65</v>
      </c>
      <c r="D9435">
        <v>1111</v>
      </c>
      <c r="E9435" s="39">
        <v>45908.135416666664</v>
      </c>
      <c r="F9435">
        <v>6.56</v>
      </c>
      <c r="G9435">
        <v>17.52</v>
      </c>
      <c r="H9435">
        <v>5.74</v>
      </c>
      <c r="I9435">
        <v>60.5</v>
      </c>
      <c r="J9435">
        <f>IF(G9435="",0.5,IF(G9435&lt;=0,2,IF(G9435&gt;=40,2, IF(AND(G9435&gt;0,G9435&lt;1),5,IF(AND(G9435&gt;35,G9435&lt;40),5,IF(O9435&gt;=1.5,1.5,0))))))</f>
        <v>0</v>
      </c>
      <c r="K9435">
        <f>IF(H9435="",0.5,IF(H9435&lt;=0.1,2,IF(H9435&gt;=20,2, IF(AND(H9435&gt;0.1,H9435&lt;0.2),5,IF(AND(H9435&gt;16,H9435&lt;20),5,IF(P9435&gt;=2,1.5,0))))))</f>
        <v>0</v>
      </c>
      <c r="L9435">
        <f>IF(A9435="",0.5,IF(B9435="",0.5,IF(C9435="",0.5,IF(E9435="",0.5,IF(Q9435="Y",0.01,0)))))</f>
        <v>0</v>
      </c>
      <c r="M9435">
        <f>COUNTIF(J9435:L9435,"&gt;0")</f>
        <v>0</v>
      </c>
      <c r="N9435" s="28" t="s">
        <v>66</v>
      </c>
      <c r="O9435">
        <f>IF(G9435="","",ABS(G9436-G9435))</f>
        <v>7.9999999999998295E-2</v>
      </c>
      <c r="P9435">
        <f>IF(H9435="","",ABS(H9436-H9435))</f>
        <v>6.0000000000000497E-2</v>
      </c>
      <c r="R9435" s="2">
        <f>E9435-E9434</f>
        <v>1.0416666664241347E-2</v>
      </c>
      <c r="S9435" s="4">
        <f>MROUND(E9435,"0:15")</f>
        <v>45908.135416666664</v>
      </c>
    </row>
    <row r="9436" spans="1:19" x14ac:dyDescent="0.35">
      <c r="A9436">
        <v>2025</v>
      </c>
      <c r="B9436" t="s">
        <v>64</v>
      </c>
      <c r="C9436" t="s">
        <v>65</v>
      </c>
      <c r="D9436">
        <v>1112</v>
      </c>
      <c r="E9436" s="39">
        <v>45908.145833333336</v>
      </c>
      <c r="F9436">
        <v>6.5</v>
      </c>
      <c r="G9436">
        <v>17.440000000000001</v>
      </c>
      <c r="H9436">
        <v>5.68</v>
      </c>
      <c r="I9436">
        <v>59.9</v>
      </c>
      <c r="J9436">
        <f>IF(G9436="",0.5,IF(G9436&lt;=0,2,IF(G9436&gt;=40,2, IF(AND(G9436&gt;0,G9436&lt;1),5,IF(AND(G9436&gt;35,G9436&lt;40),5,IF(O9436&gt;=1.5,1.5,0))))))</f>
        <v>0</v>
      </c>
      <c r="K9436">
        <f>IF(H9436="",0.5,IF(H9436&lt;=0.1,2,IF(H9436&gt;=20,2, IF(AND(H9436&gt;0.1,H9436&lt;0.2),5,IF(AND(H9436&gt;16,H9436&lt;20),5,IF(P9436&gt;=2,1.5,0))))))</f>
        <v>0</v>
      </c>
      <c r="L9436">
        <f>IF(A9436="",0.5,IF(B9436="",0.5,IF(C9436="",0.5,IF(E9436="",0.5,IF(Q9436="Y",0.01,0)))))</f>
        <v>0</v>
      </c>
      <c r="M9436">
        <f>COUNTIF(J9436:L9436,"&gt;0")</f>
        <v>0</v>
      </c>
      <c r="N9436" s="28" t="s">
        <v>66</v>
      </c>
      <c r="O9436">
        <f>IF(G9436="","",ABS(G9437-G9436))</f>
        <v>8.0000000000001847E-2</v>
      </c>
      <c r="P9436">
        <f>IF(H9436="","",ABS(H9437-H9436))</f>
        <v>0.30000000000000071</v>
      </c>
      <c r="R9436" s="2">
        <f>E9436-E9435</f>
        <v>1.0416666671517305E-2</v>
      </c>
      <c r="S9436" s="4">
        <f>MROUND(E9436,"0:15")</f>
        <v>45908.145833333328</v>
      </c>
    </row>
    <row r="9437" spans="1:19" x14ac:dyDescent="0.35">
      <c r="A9437">
        <v>2025</v>
      </c>
      <c r="B9437" t="s">
        <v>64</v>
      </c>
      <c r="C9437" t="s">
        <v>65</v>
      </c>
      <c r="D9437">
        <v>1113</v>
      </c>
      <c r="E9437" s="39">
        <v>45908.15625</v>
      </c>
      <c r="F9437">
        <v>6.84</v>
      </c>
      <c r="G9437">
        <v>17.36</v>
      </c>
      <c r="H9437">
        <v>5.98</v>
      </c>
      <c r="I9437">
        <v>62.9</v>
      </c>
      <c r="J9437">
        <f>IF(G9437="",0.5,IF(G9437&lt;=0,2,IF(G9437&gt;=40,2, IF(AND(G9437&gt;0,G9437&lt;1),5,IF(AND(G9437&gt;35,G9437&lt;40),5,IF(O9437&gt;=1.5,1.5,0))))))</f>
        <v>0</v>
      </c>
      <c r="K9437">
        <f>IF(H9437="",0.5,IF(H9437&lt;=0.1,2,IF(H9437&gt;=20,2, IF(AND(H9437&gt;0.1,H9437&lt;0.2),5,IF(AND(H9437&gt;16,H9437&lt;20),5,IF(P9437&gt;=2,1.5,0))))))</f>
        <v>0</v>
      </c>
      <c r="L9437">
        <f>IF(A9437="",0.5,IF(B9437="",0.5,IF(C9437="",0.5,IF(E9437="",0.5,IF(Q9437="Y",0.01,0)))))</f>
        <v>0</v>
      </c>
      <c r="M9437">
        <f>COUNTIF(J9437:L9437,"&gt;0")</f>
        <v>0</v>
      </c>
      <c r="N9437" s="28" t="s">
        <v>66</v>
      </c>
      <c r="O9437">
        <f>IF(G9437="","",ABS(G9438-G9437))</f>
        <v>7.9999999999998295E-2</v>
      </c>
      <c r="P9437">
        <f>IF(H9437="","",ABS(H9438-H9437))</f>
        <v>0.20000000000000018</v>
      </c>
      <c r="R9437" s="2">
        <f>E9437-E9436</f>
        <v>1.0416666664241347E-2</v>
      </c>
      <c r="S9437" s="4">
        <f>MROUND(E9437,"0:15")</f>
        <v>45908.15625</v>
      </c>
    </row>
    <row r="9438" spans="1:19" x14ac:dyDescent="0.35">
      <c r="A9438">
        <v>2025</v>
      </c>
      <c r="B9438" t="s">
        <v>64</v>
      </c>
      <c r="C9438" t="s">
        <v>65</v>
      </c>
      <c r="D9438">
        <v>1114</v>
      </c>
      <c r="E9438" s="39">
        <v>45908.166666666664</v>
      </c>
      <c r="F9438">
        <v>6.61</v>
      </c>
      <c r="G9438">
        <v>17.28</v>
      </c>
      <c r="H9438">
        <v>5.78</v>
      </c>
      <c r="I9438">
        <v>60.7</v>
      </c>
      <c r="J9438">
        <f>IF(G9438="",0.5,IF(G9438&lt;=0,2,IF(G9438&gt;=40,2, IF(AND(G9438&gt;0,G9438&lt;1),5,IF(AND(G9438&gt;35,G9438&lt;40),5,IF(O9438&gt;=1.5,1.5,0))))))</f>
        <v>0</v>
      </c>
      <c r="K9438">
        <f>IF(H9438="",0.5,IF(H9438&lt;=0.1,2,IF(H9438&gt;=20,2, IF(AND(H9438&gt;0.1,H9438&lt;0.2),5,IF(AND(H9438&gt;16,H9438&lt;20),5,IF(P9438&gt;=2,1.5,0))))))</f>
        <v>0</v>
      </c>
      <c r="L9438">
        <f>IF(A9438="",0.5,IF(B9438="",0.5,IF(C9438="",0.5,IF(E9438="",0.5,IF(Q9438="Y",0.01,0)))))</f>
        <v>0</v>
      </c>
      <c r="M9438">
        <f>COUNTIF(J9438:L9438,"&gt;0")</f>
        <v>0</v>
      </c>
      <c r="N9438" s="28" t="s">
        <v>66</v>
      </c>
      <c r="O9438">
        <f>IF(G9438="","",ABS(G9439-G9438))</f>
        <v>0.10000000000000142</v>
      </c>
      <c r="P9438">
        <f>IF(H9438="","",ABS(H9439-H9438))</f>
        <v>0.14999999999999947</v>
      </c>
      <c r="R9438" s="2">
        <f>E9438-E9437</f>
        <v>1.0416666664241347E-2</v>
      </c>
      <c r="S9438" s="4">
        <f>MROUND(E9438,"0:15")</f>
        <v>45908.166666666664</v>
      </c>
    </row>
    <row r="9439" spans="1:19" x14ac:dyDescent="0.35">
      <c r="A9439">
        <v>2025</v>
      </c>
      <c r="B9439" t="s">
        <v>64</v>
      </c>
      <c r="C9439" t="s">
        <v>65</v>
      </c>
      <c r="D9439">
        <v>1115</v>
      </c>
      <c r="E9439" s="39">
        <v>45908.177083333336</v>
      </c>
      <c r="F9439">
        <v>6.78</v>
      </c>
      <c r="G9439">
        <v>17.18</v>
      </c>
      <c r="H9439">
        <v>5.93</v>
      </c>
      <c r="I9439">
        <v>62.1</v>
      </c>
      <c r="J9439">
        <f>IF(G9439="",0.5,IF(G9439&lt;=0,2,IF(G9439&gt;=40,2, IF(AND(G9439&gt;0,G9439&lt;1),5,IF(AND(G9439&gt;35,G9439&lt;40),5,IF(O9439&gt;=1.5,1.5,0))))))</f>
        <v>0</v>
      </c>
      <c r="K9439">
        <f>IF(H9439="",0.5,IF(H9439&lt;=0.1,2,IF(H9439&gt;=20,2, IF(AND(H9439&gt;0.1,H9439&lt;0.2),5,IF(AND(H9439&gt;16,H9439&lt;20),5,IF(P9439&gt;=2,1.5,0))))))</f>
        <v>0</v>
      </c>
      <c r="L9439">
        <f>IF(A9439="",0.5,IF(B9439="",0.5,IF(C9439="",0.5,IF(E9439="",0.5,IF(Q9439="Y",0.01,0)))))</f>
        <v>0</v>
      </c>
      <c r="M9439">
        <f>COUNTIF(J9439:L9439,"&gt;0")</f>
        <v>0</v>
      </c>
      <c r="N9439" s="28" t="s">
        <v>66</v>
      </c>
      <c r="O9439">
        <f>IF(G9439="","",ABS(G9440-G9439))</f>
        <v>7.9999999999998295E-2</v>
      </c>
      <c r="P9439">
        <f>IF(H9439="","",ABS(H9440-H9439))</f>
        <v>0.20999999999999996</v>
      </c>
      <c r="R9439" s="2">
        <f>E9439-E9438</f>
        <v>1.0416666671517305E-2</v>
      </c>
      <c r="S9439" s="4">
        <f>MROUND(E9439,"0:15")</f>
        <v>45908.177083333328</v>
      </c>
    </row>
    <row r="9440" spans="1:19" x14ac:dyDescent="0.35">
      <c r="A9440">
        <v>2025</v>
      </c>
      <c r="B9440" t="s">
        <v>64</v>
      </c>
      <c r="C9440" t="s">
        <v>65</v>
      </c>
      <c r="D9440">
        <v>1116</v>
      </c>
      <c r="E9440" s="39">
        <v>45908.1875</v>
      </c>
      <c r="F9440">
        <v>6.54</v>
      </c>
      <c r="G9440">
        <v>17.100000000000001</v>
      </c>
      <c r="H9440">
        <v>5.72</v>
      </c>
      <c r="I9440">
        <v>59.8</v>
      </c>
      <c r="J9440">
        <f>IF(G9440="",0.5,IF(G9440&lt;=0,2,IF(G9440&gt;=40,2, IF(AND(G9440&gt;0,G9440&lt;1),5,IF(AND(G9440&gt;35,G9440&lt;40),5,IF(O9440&gt;=1.5,1.5,0))))))</f>
        <v>0</v>
      </c>
      <c r="K9440">
        <f>IF(H9440="",0.5,IF(H9440&lt;=0.1,2,IF(H9440&gt;=20,2, IF(AND(H9440&gt;0.1,H9440&lt;0.2),5,IF(AND(H9440&gt;16,H9440&lt;20),5,IF(P9440&gt;=2,1.5,0))))))</f>
        <v>0</v>
      </c>
      <c r="L9440">
        <f>IF(A9440="",0.5,IF(B9440="",0.5,IF(C9440="",0.5,IF(E9440="",0.5,IF(Q9440="Y",0.01,0)))))</f>
        <v>0</v>
      </c>
      <c r="M9440">
        <f>COUNTIF(J9440:L9440,"&gt;0")</f>
        <v>0</v>
      </c>
      <c r="N9440" s="28" t="s">
        <v>66</v>
      </c>
      <c r="O9440">
        <f>IF(G9440="","",ABS(G9441-G9440))</f>
        <v>8.0000000000001847E-2</v>
      </c>
      <c r="P9440">
        <f>IF(H9440="","",ABS(H9441-H9440))</f>
        <v>0.38999999999999968</v>
      </c>
      <c r="R9440" s="2">
        <f>E9440-E9439</f>
        <v>1.0416666664241347E-2</v>
      </c>
      <c r="S9440" s="4">
        <f>MROUND(E9440,"0:15")</f>
        <v>45908.1875</v>
      </c>
    </row>
    <row r="9441" spans="1:22" x14ac:dyDescent="0.35">
      <c r="A9441">
        <v>2025</v>
      </c>
      <c r="B9441" t="s">
        <v>64</v>
      </c>
      <c r="C9441" t="s">
        <v>65</v>
      </c>
      <c r="D9441">
        <v>1117</v>
      </c>
      <c r="E9441" s="39">
        <v>45908.197916666664</v>
      </c>
      <c r="F9441">
        <v>6.1</v>
      </c>
      <c r="G9441">
        <v>17.02</v>
      </c>
      <c r="H9441">
        <v>5.33</v>
      </c>
      <c r="I9441">
        <v>55.7</v>
      </c>
      <c r="J9441">
        <f>IF(G9441="",0.5,IF(G9441&lt;=0,2,IF(G9441&gt;=40,2, IF(AND(G9441&gt;0,G9441&lt;1),5,IF(AND(G9441&gt;35,G9441&lt;40),5,IF(O9441&gt;=1.5,1.5,0))))))</f>
        <v>0</v>
      </c>
      <c r="K9441">
        <f>IF(H9441="",0.5,IF(H9441&lt;=0.1,2,IF(H9441&gt;=20,2, IF(AND(H9441&gt;0.1,H9441&lt;0.2),5,IF(AND(H9441&gt;16,H9441&lt;20),5,IF(P9441&gt;=2,1.5,0))))))</f>
        <v>0</v>
      </c>
      <c r="L9441">
        <f>IF(A9441="",0.5,IF(B9441="",0.5,IF(C9441="",0.5,IF(E9441="",0.5,IF(Q9441="Y",0.01,0)))))</f>
        <v>0</v>
      </c>
      <c r="M9441">
        <f>COUNTIF(J9441:L9441,"&gt;0")</f>
        <v>0</v>
      </c>
      <c r="N9441" s="28" t="s">
        <v>66</v>
      </c>
      <c r="O9441">
        <f>IF(G9441="","",ABS(G9442-G9441))</f>
        <v>7.9999999999998295E-2</v>
      </c>
      <c r="P9441">
        <f>IF(H9441="","",ABS(H9442-H9441))</f>
        <v>0.12999999999999989</v>
      </c>
      <c r="R9441" s="2">
        <f>E9441-E9440</f>
        <v>1.0416666664241347E-2</v>
      </c>
      <c r="S9441" s="4">
        <f>MROUND(E9441,"0:15")</f>
        <v>45908.197916666664</v>
      </c>
    </row>
    <row r="9442" spans="1:22" x14ac:dyDescent="0.35">
      <c r="A9442">
        <v>2025</v>
      </c>
      <c r="B9442" t="s">
        <v>64</v>
      </c>
      <c r="C9442" t="s">
        <v>65</v>
      </c>
      <c r="D9442">
        <v>1118</v>
      </c>
      <c r="E9442" s="39">
        <v>45908.208333333336</v>
      </c>
      <c r="F9442">
        <v>6.25</v>
      </c>
      <c r="G9442">
        <v>16.940000000000001</v>
      </c>
      <c r="H9442">
        <v>5.46</v>
      </c>
      <c r="I9442">
        <v>57</v>
      </c>
      <c r="J9442">
        <f>IF(G9442="",0.5,IF(G9442&lt;=0,2,IF(G9442&gt;=40,2, IF(AND(G9442&gt;0,G9442&lt;1),5,IF(AND(G9442&gt;35,G9442&lt;40),5,IF(O9442&gt;=1.5,1.5,0))))))</f>
        <v>0</v>
      </c>
      <c r="K9442">
        <f>IF(H9442="",0.5,IF(H9442&lt;=0.1,2,IF(H9442&gt;=20,2, IF(AND(H9442&gt;0.1,H9442&lt;0.2),5,IF(AND(H9442&gt;16,H9442&lt;20),5,IF(P9442&gt;=2,1.5,0))))))</f>
        <v>0</v>
      </c>
      <c r="L9442">
        <f>IF(A9442="",0.5,IF(B9442="",0.5,IF(C9442="",0.5,IF(E9442="",0.5,IF(Q9442="Y",0.01,0)))))</f>
        <v>0</v>
      </c>
      <c r="M9442">
        <f>COUNTIF(J9442:L9442,"&gt;0")</f>
        <v>0</v>
      </c>
      <c r="N9442" s="28" t="s">
        <v>66</v>
      </c>
      <c r="O9442">
        <f>IF(G9442="","",ABS(G9443-G9442))</f>
        <v>8.0000000000001847E-2</v>
      </c>
      <c r="P9442">
        <f>IF(H9442="","",ABS(H9443-H9442))</f>
        <v>0.12999999999999989</v>
      </c>
      <c r="R9442" s="2">
        <f>E9442-E9441</f>
        <v>1.0416666671517305E-2</v>
      </c>
      <c r="S9442" s="4">
        <f>MROUND(E9442,"0:15")</f>
        <v>45908.208333333328</v>
      </c>
    </row>
    <row r="9443" spans="1:22" x14ac:dyDescent="0.35">
      <c r="A9443">
        <v>2025</v>
      </c>
      <c r="B9443" t="s">
        <v>64</v>
      </c>
      <c r="C9443" t="s">
        <v>65</v>
      </c>
      <c r="D9443">
        <v>1119</v>
      </c>
      <c r="E9443" s="39">
        <v>45908.21875</v>
      </c>
      <c r="F9443">
        <v>6.4</v>
      </c>
      <c r="G9443">
        <v>16.86</v>
      </c>
      <c r="H9443">
        <v>5.59</v>
      </c>
      <c r="I9443">
        <v>58.2</v>
      </c>
      <c r="J9443">
        <f>IF(G9443="",0.5,IF(G9443&lt;=0,2,IF(G9443&gt;=40,2, IF(AND(G9443&gt;0,G9443&lt;1),5,IF(AND(G9443&gt;35,G9443&lt;40),5,IF(O9443&gt;=1.5,1.5,0))))))</f>
        <v>0</v>
      </c>
      <c r="K9443">
        <f>IF(H9443="",0.5,IF(H9443&lt;=0.1,2,IF(H9443&gt;=20,2, IF(AND(H9443&gt;0.1,H9443&lt;0.2),5,IF(AND(H9443&gt;16,H9443&lt;20),5,IF(P9443&gt;=2,1.5,0))))))</f>
        <v>0</v>
      </c>
      <c r="L9443">
        <f>IF(A9443="",0.5,IF(B9443="",0.5,IF(C9443="",0.5,IF(E9443="",0.5,IF(Q9443="Y",0.01,0)))))</f>
        <v>0</v>
      </c>
      <c r="M9443">
        <f>COUNTIF(J9443:L9443,"&gt;0")</f>
        <v>0</v>
      </c>
      <c r="N9443" s="28" t="s">
        <v>66</v>
      </c>
      <c r="O9443">
        <f>IF(G9443="","",ABS(G9444-G9443))</f>
        <v>7.9999999999998295E-2</v>
      </c>
      <c r="P9443">
        <f>IF(H9443="","",ABS(H9444-H9443))</f>
        <v>2.0000000000000462E-2</v>
      </c>
      <c r="R9443" s="2">
        <f>E9443-E9442</f>
        <v>1.0416666664241347E-2</v>
      </c>
      <c r="S9443" s="4">
        <f>MROUND(E9443,"0:15")</f>
        <v>45908.21875</v>
      </c>
    </row>
    <row r="9444" spans="1:22" x14ac:dyDescent="0.35">
      <c r="A9444">
        <v>2025</v>
      </c>
      <c r="B9444" t="s">
        <v>64</v>
      </c>
      <c r="C9444" t="s">
        <v>65</v>
      </c>
      <c r="D9444">
        <v>1120</v>
      </c>
      <c r="E9444" s="39">
        <v>45908.229166666664</v>
      </c>
      <c r="F9444">
        <v>6.42</v>
      </c>
      <c r="G9444">
        <v>16.78</v>
      </c>
      <c r="H9444">
        <v>5.61</v>
      </c>
      <c r="I9444">
        <v>58.3</v>
      </c>
      <c r="J9444">
        <f>IF(G9444="",0.5,IF(G9444&lt;=0,2,IF(G9444&gt;=40,2, IF(AND(G9444&gt;0,G9444&lt;1),5,IF(AND(G9444&gt;35,G9444&lt;40),5,IF(O9444&gt;=1.5,1.5,0))))))</f>
        <v>0</v>
      </c>
      <c r="K9444">
        <f>IF(H9444="",0.5,IF(H9444&lt;=0.1,2,IF(H9444&gt;=20,2, IF(AND(H9444&gt;0.1,H9444&lt;0.2),5,IF(AND(H9444&gt;16,H9444&lt;20),5,IF(P9444&gt;=2,1.5,0))))))</f>
        <v>0</v>
      </c>
      <c r="L9444">
        <f>IF(A9444="",0.5,IF(B9444="",0.5,IF(C9444="",0.5,IF(E9444="",0.5,IF(Q9444="Y",0.01,0)))))</f>
        <v>0</v>
      </c>
      <c r="M9444">
        <f>COUNTIF(J9444:L9444,"&gt;0")</f>
        <v>0</v>
      </c>
      <c r="N9444" s="28" t="s">
        <v>66</v>
      </c>
      <c r="O9444">
        <f>IF(G9444="","",ABS(G9445-G9444))</f>
        <v>8.0000000000001847E-2</v>
      </c>
      <c r="P9444">
        <f>IF(H9444="","",ABS(H9445-H9444))</f>
        <v>2.9999999999999361E-2</v>
      </c>
      <c r="R9444" s="2">
        <f>E9444-E9443</f>
        <v>1.0416666664241347E-2</v>
      </c>
      <c r="S9444" s="4">
        <f>MROUND(E9444,"0:15")</f>
        <v>45908.229166666664</v>
      </c>
    </row>
    <row r="9445" spans="1:22" x14ac:dyDescent="0.35">
      <c r="A9445">
        <v>2025</v>
      </c>
      <c r="B9445" t="s">
        <v>64</v>
      </c>
      <c r="C9445" t="s">
        <v>65</v>
      </c>
      <c r="D9445">
        <v>1121</v>
      </c>
      <c r="E9445" s="39">
        <v>45908.239583333336</v>
      </c>
      <c r="F9445">
        <v>6.46</v>
      </c>
      <c r="G9445">
        <v>16.7</v>
      </c>
      <c r="H9445">
        <v>5.64</v>
      </c>
      <c r="I9445">
        <v>58.6</v>
      </c>
      <c r="J9445">
        <f>IF(G9445="",0.5,IF(G9445&lt;=0,2,IF(G9445&gt;=40,2, IF(AND(G9445&gt;0,G9445&lt;1),5,IF(AND(G9445&gt;35,G9445&lt;40),5,IF(O9445&gt;=1.5,1.5,0))))))</f>
        <v>0</v>
      </c>
      <c r="K9445">
        <f>IF(H9445="",0.5,IF(H9445&lt;=0.1,2,IF(H9445&gt;=20,2, IF(AND(H9445&gt;0.1,H9445&lt;0.2),5,IF(AND(H9445&gt;16,H9445&lt;20),5,IF(P9445&gt;=2,1.5,0))))))</f>
        <v>0</v>
      </c>
      <c r="L9445">
        <f>IF(A9445="",0.5,IF(B9445="",0.5,IF(C9445="",0.5,IF(E9445="",0.5,IF(Q9445="Y",0.01,0)))))</f>
        <v>0</v>
      </c>
      <c r="M9445">
        <f>COUNTIF(J9445:L9445,"&gt;0")</f>
        <v>0</v>
      </c>
      <c r="N9445" s="28" t="s">
        <v>66</v>
      </c>
      <c r="O9445">
        <f>IF(G9445="","",ABS(G9446-G9445))</f>
        <v>7.9999999999998295E-2</v>
      </c>
      <c r="P9445">
        <f>IF(H9445="","",ABS(H9446-H9445))</f>
        <v>7.0000000000000284E-2</v>
      </c>
      <c r="R9445" s="2">
        <f>E9445-E9444</f>
        <v>1.0416666671517305E-2</v>
      </c>
      <c r="S9445" s="4">
        <f>MROUND(E9445,"0:15")</f>
        <v>45908.239583333328</v>
      </c>
    </row>
    <row r="9446" spans="1:22" x14ac:dyDescent="0.35">
      <c r="A9446">
        <v>2025</v>
      </c>
      <c r="B9446" t="s">
        <v>64</v>
      </c>
      <c r="C9446" t="s">
        <v>65</v>
      </c>
      <c r="D9446">
        <v>1122</v>
      </c>
      <c r="E9446" s="39">
        <v>45908.25</v>
      </c>
      <c r="F9446">
        <v>6.53</v>
      </c>
      <c r="G9446">
        <v>16.62</v>
      </c>
      <c r="H9446">
        <v>5.71</v>
      </c>
      <c r="I9446">
        <v>59.1</v>
      </c>
      <c r="J9446">
        <f>IF(G9446="",0.5,IF(G9446&lt;=0,2,IF(G9446&gt;=40,2, IF(AND(G9446&gt;0,G9446&lt;1),5,IF(AND(G9446&gt;35,G9446&lt;40),5,IF(O9446&gt;=1.5,1.5,0))))))</f>
        <v>0</v>
      </c>
      <c r="K9446">
        <f>IF(H9446="",0.5,IF(H9446&lt;=0.1,2,IF(H9446&gt;=20,2, IF(AND(H9446&gt;0.1,H9446&lt;0.2),5,IF(AND(H9446&gt;16,H9446&lt;20),5,IF(P9446&gt;=2,1.5,0))))))</f>
        <v>0</v>
      </c>
      <c r="L9446">
        <f>IF(A9446="",0.5,IF(B9446="",0.5,IF(C9446="",0.5,IF(E9446="",0.5,IF(Q9446="Y",0.01,0)))))</f>
        <v>0</v>
      </c>
      <c r="M9446">
        <f>COUNTIF(J9446:L9446,"&gt;0")</f>
        <v>0</v>
      </c>
      <c r="N9446" s="28" t="s">
        <v>66</v>
      </c>
      <c r="O9446">
        <f>IF(G9446="","",ABS(G9447-G9446))</f>
        <v>8.0000000000001847E-2</v>
      </c>
      <c r="P9446">
        <f>IF(H9446="","",ABS(H9447-H9446))</f>
        <v>5.9999999999999609E-2</v>
      </c>
      <c r="R9446" s="2">
        <f>E9446-E9445</f>
        <v>1.0416666664241347E-2</v>
      </c>
      <c r="S9446" s="4">
        <f>MROUND(E9446,"0:15")</f>
        <v>45908.25</v>
      </c>
      <c r="U9446" s="5"/>
      <c r="V9446" s="6"/>
    </row>
    <row r="9447" spans="1:22" x14ac:dyDescent="0.35">
      <c r="A9447">
        <v>2025</v>
      </c>
      <c r="B9447" t="s">
        <v>64</v>
      </c>
      <c r="C9447" t="s">
        <v>65</v>
      </c>
      <c r="D9447">
        <v>1123</v>
      </c>
      <c r="E9447" s="39">
        <v>45908.260416666664</v>
      </c>
      <c r="F9447">
        <v>6.61</v>
      </c>
      <c r="G9447">
        <v>16.54</v>
      </c>
      <c r="H9447">
        <v>5.77</v>
      </c>
      <c r="I9447">
        <v>59.7</v>
      </c>
      <c r="J9447">
        <f>IF(G9447="",0.5,IF(G9447&lt;=0,2,IF(G9447&gt;=40,2, IF(AND(G9447&gt;0,G9447&lt;1),5,IF(AND(G9447&gt;35,G9447&lt;40),5,IF(O9447&gt;=1.5,1.5,0))))))</f>
        <v>0</v>
      </c>
      <c r="K9447">
        <f>IF(H9447="",0.5,IF(H9447&lt;=0.1,2,IF(H9447&gt;=20,2, IF(AND(H9447&gt;0.1,H9447&lt;0.2),5,IF(AND(H9447&gt;16,H9447&lt;20),5,IF(P9447&gt;=2,1.5,0))))))</f>
        <v>0</v>
      </c>
      <c r="L9447">
        <f>IF(A9447="",0.5,IF(B9447="",0.5,IF(C9447="",0.5,IF(E9447="",0.5,IF(Q9447="Y",0.01,0)))))</f>
        <v>0</v>
      </c>
      <c r="M9447">
        <f>COUNTIF(J9447:L9447,"&gt;0")</f>
        <v>0</v>
      </c>
      <c r="N9447" s="28" t="s">
        <v>66</v>
      </c>
      <c r="O9447">
        <f>IF(G9447="","",ABS(G9448-G9447))</f>
        <v>7.9999999999998295E-2</v>
      </c>
      <c r="P9447">
        <f>IF(H9447="","",ABS(H9448-H9447))</f>
        <v>3.0000000000000249E-2</v>
      </c>
      <c r="R9447" s="2">
        <f>E9447-E9446</f>
        <v>1.0416666664241347E-2</v>
      </c>
      <c r="S9447" s="4">
        <f>MROUND(E9447,"0:15")</f>
        <v>45908.260416666664</v>
      </c>
    </row>
    <row r="9448" spans="1:22" x14ac:dyDescent="0.35">
      <c r="A9448">
        <v>2025</v>
      </c>
      <c r="B9448" t="s">
        <v>64</v>
      </c>
      <c r="C9448" t="s">
        <v>65</v>
      </c>
      <c r="D9448">
        <v>1124</v>
      </c>
      <c r="E9448" s="39">
        <v>45908.270833333336</v>
      </c>
      <c r="F9448">
        <v>6.64</v>
      </c>
      <c r="G9448">
        <v>16.46</v>
      </c>
      <c r="H9448">
        <v>5.8</v>
      </c>
      <c r="I9448">
        <v>59.9</v>
      </c>
      <c r="J9448">
        <f>IF(G9448="",0.5,IF(G9448&lt;=0,2,IF(G9448&gt;=40,2, IF(AND(G9448&gt;0,G9448&lt;1),5,IF(AND(G9448&gt;35,G9448&lt;40),5,IF(O9448&gt;=1.5,1.5,0))))))</f>
        <v>0</v>
      </c>
      <c r="K9448">
        <f>IF(H9448="",0.5,IF(H9448&lt;=0.1,2,IF(H9448&gt;=20,2, IF(AND(H9448&gt;0.1,H9448&lt;0.2),5,IF(AND(H9448&gt;16,H9448&lt;20),5,IF(P9448&gt;=2,1.5,0))))))</f>
        <v>0</v>
      </c>
      <c r="L9448">
        <f>IF(A9448="",0.5,IF(B9448="",0.5,IF(C9448="",0.5,IF(E9448="",0.5,IF(Q9448="Y",0.01,0)))))</f>
        <v>0</v>
      </c>
      <c r="M9448">
        <f>COUNTIF(J9448:L9448,"&gt;0")</f>
        <v>0</v>
      </c>
      <c r="N9448" s="28" t="s">
        <v>66</v>
      </c>
      <c r="O9448">
        <f>IF(G9448="","",ABS(G9449-G9448))</f>
        <v>6.0000000000002274E-2</v>
      </c>
      <c r="P9448">
        <f>IF(H9448="","",ABS(H9449-H9448))</f>
        <v>3.0000000000000249E-2</v>
      </c>
      <c r="R9448" s="2">
        <f>E9448-E9447</f>
        <v>1.0416666671517305E-2</v>
      </c>
      <c r="S9448" s="4">
        <f>MROUND(E9448,"0:15")</f>
        <v>45908.270833333328</v>
      </c>
    </row>
    <row r="9449" spans="1:22" x14ac:dyDescent="0.35">
      <c r="A9449">
        <v>2025</v>
      </c>
      <c r="B9449" t="s">
        <v>64</v>
      </c>
      <c r="C9449" t="s">
        <v>65</v>
      </c>
      <c r="D9449">
        <v>1125</v>
      </c>
      <c r="E9449" s="39">
        <v>45908.28125</v>
      </c>
      <c r="F9449">
        <v>6.61</v>
      </c>
      <c r="G9449">
        <v>16.399999999999999</v>
      </c>
      <c r="H9449">
        <v>5.77</v>
      </c>
      <c r="I9449">
        <v>59.5</v>
      </c>
      <c r="J9449">
        <f>IF(G9449="",0.5,IF(G9449&lt;=0,2,IF(G9449&gt;=40,2, IF(AND(G9449&gt;0,G9449&lt;1),5,IF(AND(G9449&gt;35,G9449&lt;40),5,IF(O9449&gt;=1.5,1.5,0))))))</f>
        <v>0</v>
      </c>
      <c r="K9449">
        <f>IF(H9449="",0.5,IF(H9449&lt;=0.1,2,IF(H9449&gt;=20,2, IF(AND(H9449&gt;0.1,H9449&lt;0.2),5,IF(AND(H9449&gt;16,H9449&lt;20),5,IF(P9449&gt;=2,1.5,0))))))</f>
        <v>0</v>
      </c>
      <c r="L9449">
        <f>IF(A9449="",0.5,IF(B9449="",0.5,IF(C9449="",0.5,IF(E9449="",0.5,IF(Q9449="Y",0.01,0)))))</f>
        <v>0</v>
      </c>
      <c r="M9449">
        <f>COUNTIF(J9449:L9449,"&gt;0")</f>
        <v>0</v>
      </c>
      <c r="N9449" s="28" t="s">
        <v>66</v>
      </c>
      <c r="O9449">
        <f>IF(G9449="","",ABS(G9450-G9449))</f>
        <v>7.9999999999998295E-2</v>
      </c>
      <c r="P9449">
        <f>IF(H9449="","",ABS(H9450-H9449))</f>
        <v>6.0000000000000497E-2</v>
      </c>
      <c r="R9449" s="2">
        <f>E9449-E9448</f>
        <v>1.0416666664241347E-2</v>
      </c>
      <c r="S9449" s="4">
        <f>MROUND(E9449,"0:15")</f>
        <v>45908.28125</v>
      </c>
    </row>
    <row r="9450" spans="1:22" x14ac:dyDescent="0.35">
      <c r="A9450">
        <v>2025</v>
      </c>
      <c r="B9450" t="s">
        <v>64</v>
      </c>
      <c r="C9450" t="s">
        <v>65</v>
      </c>
      <c r="D9450">
        <v>1126</v>
      </c>
      <c r="E9450" s="39">
        <v>45908.291666666664</v>
      </c>
      <c r="F9450">
        <v>6.67</v>
      </c>
      <c r="G9450">
        <v>16.32</v>
      </c>
      <c r="H9450">
        <v>5.83</v>
      </c>
      <c r="I9450">
        <v>59.9</v>
      </c>
      <c r="J9450">
        <f>IF(G9450="",0.5,IF(G9450&lt;=0,2,IF(G9450&gt;=40,2, IF(AND(G9450&gt;0,G9450&lt;1),5,IF(AND(G9450&gt;35,G9450&lt;40),5,IF(O9450&gt;=1.5,1.5,0))))))</f>
        <v>0</v>
      </c>
      <c r="K9450">
        <f>IF(H9450="",0.5,IF(H9450&lt;=0.1,2,IF(H9450&gt;=20,2, IF(AND(H9450&gt;0.1,H9450&lt;0.2),5,IF(AND(H9450&gt;16,H9450&lt;20),5,IF(P9450&gt;=2,1.5,0))))))</f>
        <v>0</v>
      </c>
      <c r="L9450">
        <f>IF(A9450="",0.5,IF(B9450="",0.5,IF(C9450="",0.5,IF(E9450="",0.5,IF(Q9450="Y",0.01,0)))))</f>
        <v>0</v>
      </c>
      <c r="M9450">
        <f>COUNTIF(J9450:L9450,"&gt;0")</f>
        <v>0</v>
      </c>
      <c r="N9450" s="28" t="s">
        <v>66</v>
      </c>
      <c r="O9450">
        <f>IF(G9450="","",ABS(G9451-G9450))</f>
        <v>5.9999999999998721E-2</v>
      </c>
      <c r="P9450">
        <f>IF(H9450="","",ABS(H9451-H9450))</f>
        <v>7.0000000000000284E-2</v>
      </c>
      <c r="R9450" s="2">
        <f>E9450-E9449</f>
        <v>1.0416666664241347E-2</v>
      </c>
      <c r="S9450" s="4">
        <f>MROUND(E9450,"0:15")</f>
        <v>45908.291666666664</v>
      </c>
    </row>
    <row r="9451" spans="1:22" x14ac:dyDescent="0.35">
      <c r="A9451">
        <v>2025</v>
      </c>
      <c r="B9451" t="s">
        <v>64</v>
      </c>
      <c r="C9451" t="s">
        <v>65</v>
      </c>
      <c r="D9451">
        <v>1127</v>
      </c>
      <c r="E9451" s="39">
        <v>45908.302083333336</v>
      </c>
      <c r="F9451">
        <v>6.6</v>
      </c>
      <c r="G9451">
        <v>16.260000000000002</v>
      </c>
      <c r="H9451">
        <v>5.76</v>
      </c>
      <c r="I9451">
        <v>59.2</v>
      </c>
      <c r="J9451">
        <f>IF(G9451="",0.5,IF(G9451&lt;=0,2,IF(G9451&gt;=40,2, IF(AND(G9451&gt;0,G9451&lt;1),5,IF(AND(G9451&gt;35,G9451&lt;40),5,IF(O9451&gt;=1.5,1.5,0))))))</f>
        <v>0</v>
      </c>
      <c r="K9451">
        <f>IF(H9451="",0.5,IF(H9451&lt;=0.1,2,IF(H9451&gt;=20,2, IF(AND(H9451&gt;0.1,H9451&lt;0.2),5,IF(AND(H9451&gt;16,H9451&lt;20),5,IF(P9451&gt;=2,1.5,0))))))</f>
        <v>0</v>
      </c>
      <c r="L9451">
        <f>IF(A9451="",0.5,IF(B9451="",0.5,IF(C9451="",0.5,IF(E9451="",0.5,IF(Q9451="Y",0.01,0)))))</f>
        <v>0</v>
      </c>
      <c r="M9451">
        <f>COUNTIF(J9451:L9451,"&gt;0")</f>
        <v>0</v>
      </c>
      <c r="N9451" s="28" t="s">
        <v>66</v>
      </c>
      <c r="O9451">
        <f>IF(G9451="","",ABS(G9452-G9451))</f>
        <v>6.0000000000002274E-2</v>
      </c>
      <c r="P9451">
        <f>IF(H9451="","",ABS(H9452-H9451))</f>
        <v>1.9999999999999574E-2</v>
      </c>
      <c r="R9451" s="2">
        <f>E9451-E9450</f>
        <v>1.0416666671517305E-2</v>
      </c>
      <c r="S9451" s="4">
        <f>MROUND(E9451,"0:15")</f>
        <v>45908.302083333328</v>
      </c>
    </row>
    <row r="9452" spans="1:22" x14ac:dyDescent="0.35">
      <c r="A9452">
        <v>2025</v>
      </c>
      <c r="B9452" t="s">
        <v>64</v>
      </c>
      <c r="C9452" t="s">
        <v>65</v>
      </c>
      <c r="D9452">
        <v>1128</v>
      </c>
      <c r="E9452" s="39">
        <v>45908.3125</v>
      </c>
      <c r="F9452">
        <v>6.57</v>
      </c>
      <c r="G9452">
        <v>16.2</v>
      </c>
      <c r="H9452">
        <v>5.74</v>
      </c>
      <c r="I9452">
        <v>58.9</v>
      </c>
      <c r="J9452">
        <f>IF(G9452="",0.5,IF(G9452&lt;=0,2,IF(G9452&gt;=40,2, IF(AND(G9452&gt;0,G9452&lt;1),5,IF(AND(G9452&gt;35,G9452&lt;40),5,IF(O9452&gt;=1.5,1.5,0))))))</f>
        <v>0</v>
      </c>
      <c r="K9452">
        <f>IF(H9452="",0.5,IF(H9452&lt;=0.1,2,IF(H9452&gt;=20,2, IF(AND(H9452&gt;0.1,H9452&lt;0.2),5,IF(AND(H9452&gt;16,H9452&lt;20),5,IF(P9452&gt;=2,1.5,0))))))</f>
        <v>0</v>
      </c>
      <c r="L9452">
        <f>IF(A9452="",0.5,IF(B9452="",0.5,IF(C9452="",0.5,IF(E9452="",0.5,IF(Q9452="Y",0.01,0)))))</f>
        <v>0</v>
      </c>
      <c r="M9452">
        <f>COUNTIF(J9452:L9452,"&gt;0")</f>
        <v>0</v>
      </c>
      <c r="N9452" s="28" t="s">
        <v>66</v>
      </c>
      <c r="O9452">
        <f>IF(G9452="","",ABS(G9453-G9452))</f>
        <v>5.9999999999998721E-2</v>
      </c>
      <c r="P9452">
        <f>IF(H9452="","",ABS(H9453-H9452))</f>
        <v>0.14000000000000057</v>
      </c>
      <c r="R9452" s="2">
        <f>E9452-E9451</f>
        <v>1.0416666664241347E-2</v>
      </c>
      <c r="S9452" s="4">
        <f>MROUND(E9452,"0:15")</f>
        <v>45908.3125</v>
      </c>
    </row>
    <row r="9453" spans="1:22" x14ac:dyDescent="0.35">
      <c r="A9453">
        <v>2025</v>
      </c>
      <c r="B9453" t="s">
        <v>64</v>
      </c>
      <c r="C9453" t="s">
        <v>65</v>
      </c>
      <c r="D9453">
        <v>1129</v>
      </c>
      <c r="E9453" s="39">
        <v>45908.322916666664</v>
      </c>
      <c r="F9453">
        <v>6.41</v>
      </c>
      <c r="G9453">
        <v>16.14</v>
      </c>
      <c r="H9453">
        <v>5.6</v>
      </c>
      <c r="I9453">
        <v>57.4</v>
      </c>
      <c r="J9453">
        <f>IF(G9453="",0.5,IF(G9453&lt;=0,2,IF(G9453&gt;=40,2, IF(AND(G9453&gt;0,G9453&lt;1),5,IF(AND(G9453&gt;35,G9453&lt;40),5,IF(O9453&gt;=1.5,1.5,0))))))</f>
        <v>0</v>
      </c>
      <c r="K9453">
        <f>IF(H9453="",0.5,IF(H9453&lt;=0.1,2,IF(H9453&gt;=20,2, IF(AND(H9453&gt;0.1,H9453&lt;0.2),5,IF(AND(H9453&gt;16,H9453&lt;20),5,IF(P9453&gt;=2,1.5,0))))))</f>
        <v>0</v>
      </c>
      <c r="L9453">
        <f>IF(A9453="",0.5,IF(B9453="",0.5,IF(C9453="",0.5,IF(E9453="",0.5,IF(Q9453="Y",0.01,0)))))</f>
        <v>0</v>
      </c>
      <c r="M9453">
        <f>COUNTIF(J9453:L9453,"&gt;0")</f>
        <v>0</v>
      </c>
      <c r="N9453" s="28" t="s">
        <v>66</v>
      </c>
      <c r="O9453">
        <f>IF(G9453="","",ABS(G9454-G9453))</f>
        <v>6.0000000000002274E-2</v>
      </c>
      <c r="P9453">
        <f>IF(H9453="","",ABS(H9454-H9453))</f>
        <v>0.12000000000000011</v>
      </c>
      <c r="R9453" s="2">
        <f>E9453-E9452</f>
        <v>1.0416666664241347E-2</v>
      </c>
      <c r="S9453" s="4">
        <f>MROUND(E9453,"0:15")</f>
        <v>45908.322916666664</v>
      </c>
    </row>
    <row r="9454" spans="1:22" x14ac:dyDescent="0.35">
      <c r="A9454">
        <v>2025</v>
      </c>
      <c r="B9454" t="s">
        <v>64</v>
      </c>
      <c r="C9454" t="s">
        <v>65</v>
      </c>
      <c r="D9454">
        <v>1130</v>
      </c>
      <c r="E9454" s="39">
        <v>45908.333333333336</v>
      </c>
      <c r="F9454">
        <v>6.55</v>
      </c>
      <c r="G9454">
        <v>16.079999999999998</v>
      </c>
      <c r="H9454">
        <v>5.72</v>
      </c>
      <c r="I9454">
        <v>58.6</v>
      </c>
      <c r="J9454">
        <f>IF(G9454="",0.5,IF(G9454&lt;=0,2,IF(G9454&gt;=40,2, IF(AND(G9454&gt;0,G9454&lt;1),5,IF(AND(G9454&gt;35,G9454&lt;40),5,IF(O9454&gt;=1.5,1.5,0))))))</f>
        <v>0</v>
      </c>
      <c r="K9454">
        <f>IF(H9454="",0.5,IF(H9454&lt;=0.1,2,IF(H9454&gt;=20,2, IF(AND(H9454&gt;0.1,H9454&lt;0.2),5,IF(AND(H9454&gt;16,H9454&lt;20),5,IF(P9454&gt;=2,1.5,0))))))</f>
        <v>0</v>
      </c>
      <c r="L9454">
        <f>IF(A9454="",0.5,IF(B9454="",0.5,IF(C9454="",0.5,IF(E9454="",0.5,IF(Q9454="Y",0.01,0)))))</f>
        <v>0</v>
      </c>
      <c r="M9454">
        <f>COUNTIF(J9454:L9454,"&gt;0")</f>
        <v>0</v>
      </c>
      <c r="N9454" s="28" t="s">
        <v>66</v>
      </c>
      <c r="O9454">
        <f>IF(G9454="","",ABS(G9455-G9454))</f>
        <v>3.9999999999999147E-2</v>
      </c>
      <c r="P9454">
        <f>IF(H9454="","",ABS(H9455-H9454))</f>
        <v>8.9999999999999858E-2</v>
      </c>
      <c r="R9454" s="2">
        <f>E9454-E9453</f>
        <v>1.0416666671517305E-2</v>
      </c>
      <c r="S9454" s="4">
        <f>MROUND(E9454,"0:15")</f>
        <v>45908.333333333328</v>
      </c>
    </row>
    <row r="9455" spans="1:22" x14ac:dyDescent="0.35">
      <c r="A9455">
        <v>2025</v>
      </c>
      <c r="B9455" t="s">
        <v>64</v>
      </c>
      <c r="C9455" t="s">
        <v>65</v>
      </c>
      <c r="D9455">
        <v>1131</v>
      </c>
      <c r="E9455" s="39">
        <v>45908.34375</v>
      </c>
      <c r="F9455">
        <v>6.66</v>
      </c>
      <c r="G9455">
        <v>16.04</v>
      </c>
      <c r="H9455">
        <v>5.81</v>
      </c>
      <c r="I9455">
        <v>59.5</v>
      </c>
      <c r="J9455">
        <f>IF(G9455="",0.5,IF(G9455&lt;=0,2,IF(G9455&gt;=40,2, IF(AND(G9455&gt;0,G9455&lt;1),5,IF(AND(G9455&gt;35,G9455&lt;40),5,IF(O9455&gt;=1.5,1.5,0))))))</f>
        <v>0</v>
      </c>
      <c r="K9455">
        <f>IF(H9455="",0.5,IF(H9455&lt;=0.1,2,IF(H9455&gt;=20,2, IF(AND(H9455&gt;0.1,H9455&lt;0.2),5,IF(AND(H9455&gt;16,H9455&lt;20),5,IF(P9455&gt;=2,1.5,0))))))</f>
        <v>0</v>
      </c>
      <c r="L9455">
        <f>IF(A9455="",0.5,IF(B9455="",0.5,IF(C9455="",0.5,IF(E9455="",0.5,IF(Q9455="Y",0.01,0)))))</f>
        <v>0</v>
      </c>
      <c r="M9455">
        <f>COUNTIF(J9455:L9455,"&gt;0")</f>
        <v>0</v>
      </c>
      <c r="N9455" s="28" t="s">
        <v>66</v>
      </c>
      <c r="O9455">
        <f>IF(G9455="","",ABS(G9456-G9455))</f>
        <v>1.9999999999999574E-2</v>
      </c>
      <c r="P9455">
        <f>IF(H9455="","",ABS(H9456-H9455))</f>
        <v>1.0000000000000675E-2</v>
      </c>
      <c r="R9455" s="2">
        <f>E9455-E9454</f>
        <v>1.0416666664241347E-2</v>
      </c>
      <c r="S9455" s="4">
        <f>MROUND(E9455,"0:15")</f>
        <v>45908.34375</v>
      </c>
    </row>
    <row r="9456" spans="1:22" x14ac:dyDescent="0.35">
      <c r="A9456">
        <v>2025</v>
      </c>
      <c r="B9456" t="s">
        <v>64</v>
      </c>
      <c r="C9456" t="s">
        <v>65</v>
      </c>
      <c r="D9456">
        <v>1132</v>
      </c>
      <c r="E9456" s="39">
        <v>45908.354166666664</v>
      </c>
      <c r="F9456">
        <v>6.67</v>
      </c>
      <c r="G9456">
        <v>16.02</v>
      </c>
      <c r="H9456">
        <v>5.82</v>
      </c>
      <c r="I9456">
        <v>59.5</v>
      </c>
      <c r="J9456">
        <f>IF(G9456="",0.5,IF(G9456&lt;=0,2,IF(G9456&gt;=40,2, IF(AND(G9456&gt;0,G9456&lt;1),5,IF(AND(G9456&gt;35,G9456&lt;40),5,IF(O9456&gt;=1.5,1.5,0))))))</f>
        <v>0</v>
      </c>
      <c r="K9456">
        <f>IF(H9456="",0.5,IF(H9456&lt;=0.1,2,IF(H9456&gt;=20,2, IF(AND(H9456&gt;0.1,H9456&lt;0.2),5,IF(AND(H9456&gt;16,H9456&lt;20),5,IF(P9456&gt;=2,1.5,0))))))</f>
        <v>0</v>
      </c>
      <c r="L9456">
        <f>IF(A9456="",0.5,IF(B9456="",0.5,IF(C9456="",0.5,IF(E9456="",0.5,IF(Q9456="Y",0.01,0)))))</f>
        <v>0</v>
      </c>
      <c r="M9456">
        <f>COUNTIF(J9456:L9456,"&gt;0")</f>
        <v>0</v>
      </c>
      <c r="N9456" s="28" t="s">
        <v>66</v>
      </c>
      <c r="O9456">
        <f>IF(G9456="","",ABS(G9457-G9456))</f>
        <v>1.9999999999999574E-2</v>
      </c>
      <c r="P9456">
        <f>IF(H9456="","",ABS(H9457-H9456))</f>
        <v>4.9999999999999822E-2</v>
      </c>
      <c r="R9456" s="2">
        <f>E9456-E9455</f>
        <v>1.0416666664241347E-2</v>
      </c>
      <c r="S9456" s="4">
        <f>MROUND(E9456,"0:15")</f>
        <v>45908.354166666664</v>
      </c>
    </row>
    <row r="9457" spans="1:19" x14ac:dyDescent="0.35">
      <c r="A9457">
        <v>2025</v>
      </c>
      <c r="B9457" t="s">
        <v>64</v>
      </c>
      <c r="C9457" t="s">
        <v>65</v>
      </c>
      <c r="D9457">
        <v>1133</v>
      </c>
      <c r="E9457" s="39">
        <v>45908.364583333336</v>
      </c>
      <c r="F9457">
        <v>6.73</v>
      </c>
      <c r="G9457">
        <v>16</v>
      </c>
      <c r="H9457">
        <v>5.87</v>
      </c>
      <c r="I9457">
        <v>60</v>
      </c>
      <c r="J9457">
        <f>IF(G9457="",0.5,IF(G9457&lt;=0,2,IF(G9457&gt;=40,2, IF(AND(G9457&gt;0,G9457&lt;1),5,IF(AND(G9457&gt;35,G9457&lt;40),5,IF(O9457&gt;=1.5,1.5,0))))))</f>
        <v>0</v>
      </c>
      <c r="K9457">
        <f>IF(H9457="",0.5,IF(H9457&lt;=0.1,2,IF(H9457&gt;=20,2, IF(AND(H9457&gt;0.1,H9457&lt;0.2),5,IF(AND(H9457&gt;16,H9457&lt;20),5,IF(P9457&gt;=2,1.5,0))))))</f>
        <v>0</v>
      </c>
      <c r="L9457">
        <f>IF(A9457="",0.5,IF(B9457="",0.5,IF(C9457="",0.5,IF(E9457="",0.5,IF(Q9457="Y",0.01,0)))))</f>
        <v>0</v>
      </c>
      <c r="M9457">
        <f>COUNTIF(J9457:L9457,"&gt;0")</f>
        <v>0</v>
      </c>
      <c r="N9457" s="28" t="s">
        <v>66</v>
      </c>
      <c r="O9457">
        <f>IF(G9457="","",ABS(G9458-G9457))</f>
        <v>1.9999999999999574E-2</v>
      </c>
      <c r="P9457">
        <f>IF(H9457="","",ABS(H9458-H9457))</f>
        <v>9.9999999999997868E-3</v>
      </c>
      <c r="R9457" s="2">
        <f>E9457-E9456</f>
        <v>1.0416666671517305E-2</v>
      </c>
      <c r="S9457" s="4">
        <f>MROUND(E9457,"0:15")</f>
        <v>45908.364583333328</v>
      </c>
    </row>
    <row r="9458" spans="1:19" x14ac:dyDescent="0.35">
      <c r="A9458">
        <v>2025</v>
      </c>
      <c r="B9458" t="s">
        <v>64</v>
      </c>
      <c r="C9458" t="s">
        <v>65</v>
      </c>
      <c r="D9458">
        <v>1134</v>
      </c>
      <c r="E9458" s="39">
        <v>45908.375</v>
      </c>
      <c r="F9458">
        <v>6.74</v>
      </c>
      <c r="G9458">
        <v>15.98</v>
      </c>
      <c r="H9458">
        <v>5.88</v>
      </c>
      <c r="I9458">
        <v>60.1</v>
      </c>
      <c r="J9458">
        <f>IF(G9458="",0.5,IF(G9458&lt;=0,2,IF(G9458&gt;=40,2, IF(AND(G9458&gt;0,G9458&lt;1),5,IF(AND(G9458&gt;35,G9458&lt;40),5,IF(O9458&gt;=1.5,1.5,0))))))</f>
        <v>0</v>
      </c>
      <c r="K9458">
        <f>IF(H9458="",0.5,IF(H9458&lt;=0.1,2,IF(H9458&gt;=20,2, IF(AND(H9458&gt;0.1,H9458&lt;0.2),5,IF(AND(H9458&gt;16,H9458&lt;20),5,IF(P9458&gt;=2,1.5,0))))))</f>
        <v>0</v>
      </c>
      <c r="L9458">
        <f>IF(A9458="",0.5,IF(B9458="",0.5,IF(C9458="",0.5,IF(E9458="",0.5,IF(Q9458="Y",0.01,0)))))</f>
        <v>0</v>
      </c>
      <c r="M9458">
        <f>COUNTIF(J9458:L9458,"&gt;0")</f>
        <v>0</v>
      </c>
      <c r="N9458" s="28" t="s">
        <v>66</v>
      </c>
      <c r="O9458">
        <f>IF(G9458="","",ABS(G9459-G9458))</f>
        <v>1.9999999999999574E-2</v>
      </c>
      <c r="P9458">
        <f>IF(H9458="","",ABS(H9459-H9458))</f>
        <v>1.9999999999999574E-2</v>
      </c>
      <c r="R9458" s="2">
        <f>E9458-E9457</f>
        <v>1.0416666664241347E-2</v>
      </c>
      <c r="S9458" s="4">
        <f>MROUND(E9458,"0:15")</f>
        <v>45908.375</v>
      </c>
    </row>
    <row r="9459" spans="1:19" x14ac:dyDescent="0.35">
      <c r="A9459">
        <v>2025</v>
      </c>
      <c r="B9459" t="s">
        <v>64</v>
      </c>
      <c r="C9459" t="s">
        <v>65</v>
      </c>
      <c r="D9459">
        <v>1135</v>
      </c>
      <c r="E9459" s="39">
        <v>45908.385416666664</v>
      </c>
      <c r="F9459">
        <v>6.72</v>
      </c>
      <c r="G9459">
        <v>15.96</v>
      </c>
      <c r="H9459">
        <v>5.86</v>
      </c>
      <c r="I9459">
        <v>59.9</v>
      </c>
      <c r="J9459">
        <f>IF(G9459="",0.5,IF(G9459&lt;=0,2,IF(G9459&gt;=40,2, IF(AND(G9459&gt;0,G9459&lt;1),5,IF(AND(G9459&gt;35,G9459&lt;40),5,IF(O9459&gt;=1.5,1.5,0))))))</f>
        <v>0</v>
      </c>
      <c r="K9459">
        <f>IF(H9459="",0.5,IF(H9459&lt;=0.1,2,IF(H9459&gt;=20,2, IF(AND(H9459&gt;0.1,H9459&lt;0.2),5,IF(AND(H9459&gt;16,H9459&lt;20),5,IF(P9459&gt;=2,1.5,0))))))</f>
        <v>0</v>
      </c>
      <c r="L9459">
        <f>IF(A9459="",0.5,IF(B9459="",0.5,IF(C9459="",0.5,IF(E9459="",0.5,IF(Q9459="Y",0.01,0)))))</f>
        <v>0</v>
      </c>
      <c r="M9459">
        <f>COUNTIF(J9459:L9459,"&gt;0")</f>
        <v>0</v>
      </c>
      <c r="N9459" s="28" t="s">
        <v>66</v>
      </c>
      <c r="O9459">
        <f>IF(G9459="","",ABS(G9460-G9459))</f>
        <v>2.000000000000135E-2</v>
      </c>
      <c r="P9459">
        <f>IF(H9459="","",ABS(H9460-H9459))</f>
        <v>0.16999999999999993</v>
      </c>
      <c r="R9459" s="2">
        <f>E9459-E9458</f>
        <v>1.0416666664241347E-2</v>
      </c>
      <c r="S9459" s="4">
        <f>MROUND(E9459,"0:15")</f>
        <v>45908.385416666664</v>
      </c>
    </row>
    <row r="9460" spans="1:19" x14ac:dyDescent="0.35">
      <c r="A9460">
        <v>2025</v>
      </c>
      <c r="B9460" t="s">
        <v>64</v>
      </c>
      <c r="C9460" t="s">
        <v>65</v>
      </c>
      <c r="D9460">
        <v>1136</v>
      </c>
      <c r="E9460" s="39">
        <v>45908.395833333336</v>
      </c>
      <c r="F9460">
        <v>6.91</v>
      </c>
      <c r="G9460">
        <v>15.94</v>
      </c>
      <c r="H9460">
        <v>6.03</v>
      </c>
      <c r="I9460">
        <v>61.6</v>
      </c>
      <c r="J9460">
        <f>IF(G9460="",0.5,IF(G9460&lt;=0,2,IF(G9460&gt;=40,2, IF(AND(G9460&gt;0,G9460&lt;1),5,IF(AND(G9460&gt;35,G9460&lt;40),5,IF(O9460&gt;=1.5,1.5,0))))))</f>
        <v>0</v>
      </c>
      <c r="K9460">
        <f>IF(H9460="",0.5,IF(H9460&lt;=0.1,2,IF(H9460&gt;=20,2, IF(AND(H9460&gt;0.1,H9460&lt;0.2),5,IF(AND(H9460&gt;16,H9460&lt;20),5,IF(P9460&gt;=2,1.5,0))))))</f>
        <v>0</v>
      </c>
      <c r="L9460">
        <f>IF(A9460="",0.5,IF(B9460="",0.5,IF(C9460="",0.5,IF(E9460="",0.5,IF(Q9460="Y",0.01,0)))))</f>
        <v>0</v>
      </c>
      <c r="M9460">
        <f>COUNTIF(J9460:L9460,"&gt;0")</f>
        <v>0</v>
      </c>
      <c r="N9460" s="28" t="s">
        <v>66</v>
      </c>
      <c r="O9460">
        <f>IF(G9460="","",ABS(G9461-G9460))</f>
        <v>2.000000000000135E-2</v>
      </c>
      <c r="P9460">
        <f>IF(H9460="","",ABS(H9461-H9460))</f>
        <v>0.10999999999999943</v>
      </c>
      <c r="R9460" s="2">
        <f>E9460-E9459</f>
        <v>1.0416666671517305E-2</v>
      </c>
      <c r="S9460" s="4">
        <f>MROUND(E9460,"0:15")</f>
        <v>45908.395833333328</v>
      </c>
    </row>
    <row r="9461" spans="1:19" x14ac:dyDescent="0.35">
      <c r="A9461">
        <v>2025</v>
      </c>
      <c r="B9461" t="s">
        <v>64</v>
      </c>
      <c r="C9461" t="s">
        <v>65</v>
      </c>
      <c r="D9461">
        <v>1137</v>
      </c>
      <c r="E9461" s="39">
        <v>45908.40625</v>
      </c>
      <c r="F9461">
        <v>7.04</v>
      </c>
      <c r="G9461">
        <v>15.96</v>
      </c>
      <c r="H9461">
        <v>6.14</v>
      </c>
      <c r="I9461">
        <v>62.7</v>
      </c>
      <c r="J9461">
        <f>IF(G9461="",0.5,IF(G9461&lt;=0,2,IF(G9461&gt;=40,2, IF(AND(G9461&gt;0,G9461&lt;1),5,IF(AND(G9461&gt;35,G9461&lt;40),5,IF(O9461&gt;=1.5,1.5,0))))))</f>
        <v>0</v>
      </c>
      <c r="K9461">
        <f>IF(H9461="",0.5,IF(H9461&lt;=0.1,2,IF(H9461&gt;=20,2, IF(AND(H9461&gt;0.1,H9461&lt;0.2),5,IF(AND(H9461&gt;16,H9461&lt;20),5,IF(P9461&gt;=2,1.5,0))))))</f>
        <v>0</v>
      </c>
      <c r="L9461">
        <f>IF(A9461="",0.5,IF(B9461="",0.5,IF(C9461="",0.5,IF(E9461="",0.5,IF(Q9461="Y",0.01,0)))))</f>
        <v>0</v>
      </c>
      <c r="M9461">
        <f>COUNTIF(J9461:L9461,"&gt;0")</f>
        <v>0</v>
      </c>
      <c r="N9461" s="28" t="s">
        <v>66</v>
      </c>
      <c r="O9461">
        <f>IF(G9461="","",ABS(G9462-G9461))</f>
        <v>3.9999999999999147E-2</v>
      </c>
      <c r="P9461">
        <f>IF(H9461="","",ABS(H9462-H9461))</f>
        <v>0.11000000000000032</v>
      </c>
      <c r="R9461" s="2">
        <f>E9461-E9460</f>
        <v>1.0416666664241347E-2</v>
      </c>
      <c r="S9461" s="4">
        <f>MROUND(E9461,"0:15")</f>
        <v>45908.40625</v>
      </c>
    </row>
    <row r="9462" spans="1:19" x14ac:dyDescent="0.35">
      <c r="A9462">
        <v>2025</v>
      </c>
      <c r="B9462" t="s">
        <v>64</v>
      </c>
      <c r="C9462" t="s">
        <v>65</v>
      </c>
      <c r="D9462">
        <v>1138</v>
      </c>
      <c r="E9462" s="39">
        <v>45908.416666666664</v>
      </c>
      <c r="F9462">
        <v>7.16</v>
      </c>
      <c r="G9462">
        <v>16</v>
      </c>
      <c r="H9462">
        <v>6.25</v>
      </c>
      <c r="I9462">
        <v>63.8</v>
      </c>
      <c r="J9462">
        <f>IF(G9462="",0.5,IF(G9462&lt;=0,2,IF(G9462&gt;=40,2, IF(AND(G9462&gt;0,G9462&lt;1),5,IF(AND(G9462&gt;35,G9462&lt;40),5,IF(O9462&gt;=1.5,1.5,0))))))</f>
        <v>0</v>
      </c>
      <c r="K9462">
        <f>IF(H9462="",0.5,IF(H9462&lt;=0.1,2,IF(H9462&gt;=20,2, IF(AND(H9462&gt;0.1,H9462&lt;0.2),5,IF(AND(H9462&gt;16,H9462&lt;20),5,IF(P9462&gt;=2,1.5,0))))))</f>
        <v>0</v>
      </c>
      <c r="L9462">
        <f>IF(A9462="",0.5,IF(B9462="",0.5,IF(C9462="",0.5,IF(E9462="",0.5,IF(Q9462="Y",0.01,0)))))</f>
        <v>0</v>
      </c>
      <c r="M9462">
        <f>COUNTIF(J9462:L9462,"&gt;0")</f>
        <v>0</v>
      </c>
      <c r="N9462" s="28" t="s">
        <v>66</v>
      </c>
      <c r="O9462">
        <f>IF(G9462="","",ABS(G9463-G9462))</f>
        <v>3.9999999999999147E-2</v>
      </c>
      <c r="P9462">
        <f>IF(H9462="","",ABS(H9463-H9462))</f>
        <v>9.9999999999997868E-3</v>
      </c>
      <c r="R9462" s="2">
        <f>E9462-E9461</f>
        <v>1.0416666664241347E-2</v>
      </c>
      <c r="S9462" s="4">
        <f>MROUND(E9462,"0:15")</f>
        <v>45908.416666666664</v>
      </c>
    </row>
    <row r="9463" spans="1:19" x14ac:dyDescent="0.35">
      <c r="A9463">
        <v>2025</v>
      </c>
      <c r="B9463" t="s">
        <v>64</v>
      </c>
      <c r="C9463" t="s">
        <v>65</v>
      </c>
      <c r="D9463">
        <v>1139</v>
      </c>
      <c r="E9463" s="39">
        <v>45908.427083333336</v>
      </c>
      <c r="F9463">
        <v>7.18</v>
      </c>
      <c r="G9463">
        <v>16.04</v>
      </c>
      <c r="H9463">
        <v>6.26</v>
      </c>
      <c r="I9463">
        <v>64.099999999999994</v>
      </c>
      <c r="J9463">
        <f>IF(G9463="",0.5,IF(G9463&lt;=0,2,IF(G9463&gt;=40,2, IF(AND(G9463&gt;0,G9463&lt;1),5,IF(AND(G9463&gt;35,G9463&lt;40),5,IF(O9463&gt;=1.5,1.5,0))))))</f>
        <v>0</v>
      </c>
      <c r="K9463">
        <f>IF(H9463="",0.5,IF(H9463&lt;=0.1,2,IF(H9463&gt;=20,2, IF(AND(H9463&gt;0.1,H9463&lt;0.2),5,IF(AND(H9463&gt;16,H9463&lt;20),5,IF(P9463&gt;=2,1.5,0))))))</f>
        <v>0</v>
      </c>
      <c r="L9463">
        <f>IF(A9463="",0.5,IF(B9463="",0.5,IF(C9463="",0.5,IF(E9463="",0.5,IF(Q9463="Y",0.01,0)))))</f>
        <v>0</v>
      </c>
      <c r="M9463">
        <f>COUNTIF(J9463:L9463,"&gt;0")</f>
        <v>0</v>
      </c>
      <c r="N9463" s="28" t="s">
        <v>66</v>
      </c>
      <c r="O9463">
        <f>IF(G9463="","",ABS(G9464-G9463))</f>
        <v>3.9999999999999147E-2</v>
      </c>
      <c r="P9463">
        <f>IF(H9463="","",ABS(H9464-H9463))</f>
        <v>0.33000000000000007</v>
      </c>
      <c r="R9463" s="2">
        <f>E9463-E9462</f>
        <v>1.0416666671517305E-2</v>
      </c>
      <c r="S9463" s="4">
        <f>MROUND(E9463,"0:15")</f>
        <v>45908.427083333328</v>
      </c>
    </row>
    <row r="9464" spans="1:19" x14ac:dyDescent="0.35">
      <c r="A9464">
        <v>2025</v>
      </c>
      <c r="B9464" t="s">
        <v>64</v>
      </c>
      <c r="C9464" t="s">
        <v>65</v>
      </c>
      <c r="D9464">
        <v>1140</v>
      </c>
      <c r="E9464" s="39">
        <v>45908.4375</v>
      </c>
      <c r="F9464">
        <v>7.55</v>
      </c>
      <c r="G9464">
        <v>16.079999999999998</v>
      </c>
      <c r="H9464">
        <v>6.59</v>
      </c>
      <c r="I9464">
        <v>67.400000000000006</v>
      </c>
      <c r="J9464">
        <f>IF(G9464="",0.5,IF(G9464&lt;=0,2,IF(G9464&gt;=40,2, IF(AND(G9464&gt;0,G9464&lt;1),5,IF(AND(G9464&gt;35,G9464&lt;40),5,IF(O9464&gt;=1.5,1.5,0))))))</f>
        <v>0</v>
      </c>
      <c r="K9464">
        <f>IF(H9464="",0.5,IF(H9464&lt;=0.1,2,IF(H9464&gt;=20,2, IF(AND(H9464&gt;0.1,H9464&lt;0.2),5,IF(AND(H9464&gt;16,H9464&lt;20),5,IF(P9464&gt;=2,1.5,0))))))</f>
        <v>0</v>
      </c>
      <c r="L9464">
        <f>IF(A9464="",0.5,IF(B9464="",0.5,IF(C9464="",0.5,IF(E9464="",0.5,IF(Q9464="Y",0.01,0)))))</f>
        <v>0</v>
      </c>
      <c r="M9464">
        <f>COUNTIF(J9464:L9464,"&gt;0")</f>
        <v>0</v>
      </c>
      <c r="N9464" s="28" t="s">
        <v>66</v>
      </c>
      <c r="O9464">
        <f>IF(G9464="","",ABS(G9465-G9464))</f>
        <v>8.0000000000001847E-2</v>
      </c>
      <c r="P9464">
        <f>IF(H9464="","",ABS(H9465-H9464))</f>
        <v>0.12000000000000011</v>
      </c>
      <c r="R9464" s="2">
        <f>E9464-E9463</f>
        <v>1.0416666664241347E-2</v>
      </c>
      <c r="S9464" s="4">
        <f>MROUND(E9464,"0:15")</f>
        <v>45908.4375</v>
      </c>
    </row>
    <row r="9465" spans="1:19" x14ac:dyDescent="0.35">
      <c r="A9465">
        <v>2025</v>
      </c>
      <c r="B9465" t="s">
        <v>64</v>
      </c>
      <c r="C9465" t="s">
        <v>65</v>
      </c>
      <c r="D9465">
        <v>1141</v>
      </c>
      <c r="E9465" s="39">
        <v>45908.447916666664</v>
      </c>
      <c r="F9465">
        <v>7.69</v>
      </c>
      <c r="G9465">
        <v>16.16</v>
      </c>
      <c r="H9465">
        <v>6.71</v>
      </c>
      <c r="I9465">
        <v>68.8</v>
      </c>
      <c r="J9465">
        <f>IF(G9465="",0.5,IF(G9465&lt;=0,2,IF(G9465&gt;=40,2, IF(AND(G9465&gt;0,G9465&lt;1),5,IF(AND(G9465&gt;35,G9465&lt;40),5,IF(O9465&gt;=1.5,1.5,0))))))</f>
        <v>0</v>
      </c>
      <c r="K9465">
        <f>IF(H9465="",0.5,IF(H9465&lt;=0.1,2,IF(H9465&gt;=20,2, IF(AND(H9465&gt;0.1,H9465&lt;0.2),5,IF(AND(H9465&gt;16,H9465&lt;20),5,IF(P9465&gt;=2,1.5,0))))))</f>
        <v>0</v>
      </c>
      <c r="L9465">
        <f>IF(A9465="",0.5,IF(B9465="",0.5,IF(C9465="",0.5,IF(E9465="",0.5,IF(Q9465="Y",0.01,0)))))</f>
        <v>0</v>
      </c>
      <c r="M9465">
        <f>COUNTIF(J9465:L9465,"&gt;0")</f>
        <v>0</v>
      </c>
      <c r="N9465" s="28" t="s">
        <v>66</v>
      </c>
      <c r="O9465">
        <f>IF(G9465="","",ABS(G9466-G9465))</f>
        <v>0.10000000000000142</v>
      </c>
      <c r="P9465">
        <f>IF(H9465="","",ABS(H9466-H9465))</f>
        <v>0.15000000000000036</v>
      </c>
      <c r="R9465" s="2">
        <f>E9465-E9464</f>
        <v>1.0416666664241347E-2</v>
      </c>
      <c r="S9465" s="4">
        <f>MROUND(E9465,"0:15")</f>
        <v>45908.447916666664</v>
      </c>
    </row>
    <row r="9466" spans="1:19" x14ac:dyDescent="0.35">
      <c r="A9466">
        <v>2025</v>
      </c>
      <c r="B9466" t="s">
        <v>64</v>
      </c>
      <c r="C9466" t="s">
        <v>65</v>
      </c>
      <c r="D9466">
        <v>1142</v>
      </c>
      <c r="E9466" s="39">
        <v>45908.458333333336</v>
      </c>
      <c r="F9466">
        <v>7.87</v>
      </c>
      <c r="G9466">
        <v>16.260000000000002</v>
      </c>
      <c r="H9466">
        <v>6.86</v>
      </c>
      <c r="I9466">
        <v>70.5</v>
      </c>
      <c r="J9466">
        <f>IF(G9466="",0.5,IF(G9466&lt;=0,2,IF(G9466&gt;=40,2, IF(AND(G9466&gt;0,G9466&lt;1),5,IF(AND(G9466&gt;35,G9466&lt;40),5,IF(O9466&gt;=1.5,1.5,0))))))</f>
        <v>0</v>
      </c>
      <c r="K9466">
        <f>IF(H9466="",0.5,IF(H9466&lt;=0.1,2,IF(H9466&gt;=20,2, IF(AND(H9466&gt;0.1,H9466&lt;0.2),5,IF(AND(H9466&gt;16,H9466&lt;20),5,IF(P9466&gt;=2,1.5,0))))))</f>
        <v>0</v>
      </c>
      <c r="L9466">
        <f>IF(A9466="",0.5,IF(B9466="",0.5,IF(C9466="",0.5,IF(E9466="",0.5,IF(Q9466="Y",0.01,0)))))</f>
        <v>0</v>
      </c>
      <c r="M9466">
        <f>COUNTIF(J9466:L9466,"&gt;0")</f>
        <v>0</v>
      </c>
      <c r="N9466" s="28" t="s">
        <v>66</v>
      </c>
      <c r="O9466">
        <f>IF(G9466="","",ABS(G9467-G9466))</f>
        <v>0.16000000000000014</v>
      </c>
      <c r="P9466">
        <f>IF(H9466="","",ABS(H9467-H9466))</f>
        <v>0.12000000000000011</v>
      </c>
      <c r="R9466" s="2">
        <f>E9466-E9465</f>
        <v>1.0416666671517305E-2</v>
      </c>
      <c r="S9466" s="4">
        <f>MROUND(E9466,"0:15")</f>
        <v>45908.458333333328</v>
      </c>
    </row>
    <row r="9467" spans="1:19" x14ac:dyDescent="0.35">
      <c r="A9467">
        <v>2025</v>
      </c>
      <c r="B9467" t="s">
        <v>64</v>
      </c>
      <c r="C9467" t="s">
        <v>65</v>
      </c>
      <c r="D9467">
        <v>1143</v>
      </c>
      <c r="E9467" s="39">
        <v>45908.46875</v>
      </c>
      <c r="F9467">
        <v>8.01</v>
      </c>
      <c r="G9467">
        <v>16.420000000000002</v>
      </c>
      <c r="H9467">
        <v>6.98</v>
      </c>
      <c r="I9467">
        <v>72</v>
      </c>
      <c r="J9467">
        <f>IF(G9467="",0.5,IF(G9467&lt;=0,2,IF(G9467&gt;=40,2, IF(AND(G9467&gt;0,G9467&lt;1),5,IF(AND(G9467&gt;35,G9467&lt;40),5,IF(O9467&gt;=1.5,1.5,0))))))</f>
        <v>0</v>
      </c>
      <c r="K9467">
        <f>IF(H9467="",0.5,IF(H9467&lt;=0.1,2,IF(H9467&gt;=20,2, IF(AND(H9467&gt;0.1,H9467&lt;0.2),5,IF(AND(H9467&gt;16,H9467&lt;20),5,IF(P9467&gt;=2,1.5,0))))))</f>
        <v>0</v>
      </c>
      <c r="L9467">
        <f>IF(A9467="",0.5,IF(B9467="",0.5,IF(C9467="",0.5,IF(E9467="",0.5,IF(Q9467="Y",0.01,0)))))</f>
        <v>0</v>
      </c>
      <c r="M9467">
        <f>COUNTIF(J9467:L9467,"&gt;0")</f>
        <v>0</v>
      </c>
      <c r="N9467" s="28" t="s">
        <v>66</v>
      </c>
      <c r="O9467">
        <f>IF(G9467="","",ABS(G9468-G9467))</f>
        <v>0.13999999999999702</v>
      </c>
      <c r="P9467">
        <f>IF(H9467="","",ABS(H9468-H9467))</f>
        <v>0.21000000000000085</v>
      </c>
      <c r="R9467" s="2">
        <f>E9467-E9466</f>
        <v>1.0416666664241347E-2</v>
      </c>
      <c r="S9467" s="4">
        <f>MROUND(E9467,"0:15")</f>
        <v>45908.46875</v>
      </c>
    </row>
    <row r="9468" spans="1:19" x14ac:dyDescent="0.35">
      <c r="A9468">
        <v>2025</v>
      </c>
      <c r="B9468" t="s">
        <v>64</v>
      </c>
      <c r="C9468" t="s">
        <v>65</v>
      </c>
      <c r="D9468">
        <v>1144</v>
      </c>
      <c r="E9468" s="39">
        <v>45908.479166666664</v>
      </c>
      <c r="F9468">
        <v>7.77</v>
      </c>
      <c r="G9468">
        <v>16.559999999999999</v>
      </c>
      <c r="H9468">
        <v>6.77</v>
      </c>
      <c r="I9468">
        <v>70.099999999999994</v>
      </c>
      <c r="J9468">
        <f>IF(G9468="",0.5,IF(G9468&lt;=0,2,IF(G9468&gt;=40,2, IF(AND(G9468&gt;0,G9468&lt;1),5,IF(AND(G9468&gt;35,G9468&lt;40),5,IF(O9468&gt;=1.5,1.5,0))))))</f>
        <v>0</v>
      </c>
      <c r="K9468">
        <f>IF(H9468="",0.5,IF(H9468&lt;=0.1,2,IF(H9468&gt;=20,2, IF(AND(H9468&gt;0.1,H9468&lt;0.2),5,IF(AND(H9468&gt;16,H9468&lt;20),5,IF(P9468&gt;=2,1.5,0))))))</f>
        <v>0</v>
      </c>
      <c r="L9468">
        <f>IF(A9468="",0.5,IF(B9468="",0.5,IF(C9468="",0.5,IF(E9468="",0.5,IF(Q9468="Y",0.01,0)))))</f>
        <v>0</v>
      </c>
      <c r="M9468">
        <f>COUNTIF(J9468:L9468,"&gt;0")</f>
        <v>0</v>
      </c>
      <c r="N9468" s="28" t="s">
        <v>66</v>
      </c>
      <c r="O9468">
        <f>IF(G9468="","",ABS(G9469-G9468))</f>
        <v>0.17999999999999972</v>
      </c>
      <c r="P9468">
        <f>IF(H9468="","",ABS(H9469-H9468))</f>
        <v>0.70000000000000018</v>
      </c>
      <c r="R9468" s="2">
        <f>E9468-E9467</f>
        <v>1.0416666664241347E-2</v>
      </c>
      <c r="S9468" s="4">
        <f>MROUND(E9468,"0:15")</f>
        <v>45908.479166666664</v>
      </c>
    </row>
    <row r="9469" spans="1:19" x14ac:dyDescent="0.35">
      <c r="A9469">
        <v>2025</v>
      </c>
      <c r="B9469" t="s">
        <v>64</v>
      </c>
      <c r="C9469" t="s">
        <v>65</v>
      </c>
      <c r="D9469">
        <v>1145</v>
      </c>
      <c r="E9469" s="39">
        <v>45908.489583333336</v>
      </c>
      <c r="F9469">
        <v>8.57</v>
      </c>
      <c r="G9469">
        <v>16.739999999999998</v>
      </c>
      <c r="H9469">
        <v>7.47</v>
      </c>
      <c r="I9469">
        <v>77.599999999999994</v>
      </c>
      <c r="J9469">
        <f>IF(G9469="",0.5,IF(G9469&lt;=0,2,IF(G9469&gt;=40,2, IF(AND(G9469&gt;0,G9469&lt;1),5,IF(AND(G9469&gt;35,G9469&lt;40),5,IF(O9469&gt;=1.5,1.5,0))))))</f>
        <v>0</v>
      </c>
      <c r="K9469">
        <f>IF(H9469="",0.5,IF(H9469&lt;=0.1,2,IF(H9469&gt;=20,2, IF(AND(H9469&gt;0.1,H9469&lt;0.2),5,IF(AND(H9469&gt;16,H9469&lt;20),5,IF(P9469&gt;=2,1.5,0))))))</f>
        <v>0</v>
      </c>
      <c r="L9469">
        <f>IF(A9469="",0.5,IF(B9469="",0.5,IF(C9469="",0.5,IF(E9469="",0.5,IF(Q9469="Y",0.01,0)))))</f>
        <v>0</v>
      </c>
      <c r="M9469">
        <f>COUNTIF(J9469:L9469,"&gt;0")</f>
        <v>0</v>
      </c>
      <c r="N9469" s="28" t="s">
        <v>66</v>
      </c>
      <c r="O9469">
        <f>IF(G9469="","",ABS(G9470-G9469))</f>
        <v>0.20000000000000284</v>
      </c>
      <c r="P9469">
        <f>IF(H9469="","",ABS(H9470-H9469))</f>
        <v>0.20999999999999996</v>
      </c>
      <c r="R9469" s="2">
        <f>E9469-E9468</f>
        <v>1.0416666671517305E-2</v>
      </c>
      <c r="S9469" s="4">
        <f>MROUND(E9469,"0:15")</f>
        <v>45908.489583333328</v>
      </c>
    </row>
    <row r="9470" spans="1:19" x14ac:dyDescent="0.35">
      <c r="A9470">
        <v>2025</v>
      </c>
      <c r="B9470" t="s">
        <v>64</v>
      </c>
      <c r="C9470" t="s">
        <v>65</v>
      </c>
      <c r="D9470">
        <v>1146</v>
      </c>
      <c r="E9470" s="39">
        <v>45908.5</v>
      </c>
      <c r="F9470">
        <v>8.81</v>
      </c>
      <c r="G9470">
        <v>16.940000000000001</v>
      </c>
      <c r="H9470">
        <v>7.68</v>
      </c>
      <c r="I9470">
        <v>80.099999999999994</v>
      </c>
      <c r="J9470">
        <f>IF(G9470="",0.5,IF(G9470&lt;=0,2,IF(G9470&gt;=40,2, IF(AND(G9470&gt;0,G9470&lt;1),5,IF(AND(G9470&gt;35,G9470&lt;40),5,IF(O9470&gt;=1.5,1.5,0))))))</f>
        <v>0</v>
      </c>
      <c r="K9470">
        <f>IF(H9470="",0.5,IF(H9470&lt;=0.1,2,IF(H9470&gt;=20,2, IF(AND(H9470&gt;0.1,H9470&lt;0.2),5,IF(AND(H9470&gt;16,H9470&lt;20),5,IF(P9470&gt;=2,1.5,0))))))</f>
        <v>0</v>
      </c>
      <c r="L9470">
        <f>IF(A9470="",0.5,IF(B9470="",0.5,IF(C9470="",0.5,IF(E9470="",0.5,IF(Q9470="Y",0.01,0)))))</f>
        <v>0</v>
      </c>
      <c r="M9470">
        <f>COUNTIF(J9470:L9470,"&gt;0")</f>
        <v>0</v>
      </c>
      <c r="N9470" s="28" t="s">
        <v>66</v>
      </c>
      <c r="O9470">
        <f>IF(G9470="","",ABS(G9471-G9470))</f>
        <v>0.23999999999999844</v>
      </c>
      <c r="P9470">
        <f>IF(H9470="","",ABS(H9471-H9470))</f>
        <v>0.27000000000000046</v>
      </c>
      <c r="R9470" s="2">
        <f>E9470-E9469</f>
        <v>1.0416666664241347E-2</v>
      </c>
      <c r="S9470" s="4">
        <f>MROUND(E9470,"0:15")</f>
        <v>45908.5</v>
      </c>
    </row>
    <row r="9471" spans="1:19" x14ac:dyDescent="0.35">
      <c r="A9471">
        <v>2025</v>
      </c>
      <c r="B9471" t="s">
        <v>64</v>
      </c>
      <c r="C9471" t="s">
        <v>65</v>
      </c>
      <c r="D9471">
        <v>1147</v>
      </c>
      <c r="E9471" s="39">
        <v>45908.510416666664</v>
      </c>
      <c r="F9471">
        <v>9.1199999999999992</v>
      </c>
      <c r="G9471">
        <v>17.18</v>
      </c>
      <c r="H9471">
        <v>7.95</v>
      </c>
      <c r="I9471">
        <v>83.3</v>
      </c>
      <c r="J9471">
        <f>IF(G9471="",0.5,IF(G9471&lt;=0,2,IF(G9471&gt;=40,2, IF(AND(G9471&gt;0,G9471&lt;1),5,IF(AND(G9471&gt;35,G9471&lt;40),5,IF(O9471&gt;=1.5,1.5,0))))))</f>
        <v>0</v>
      </c>
      <c r="K9471">
        <f>IF(H9471="",0.5,IF(H9471&lt;=0.1,2,IF(H9471&gt;=20,2, IF(AND(H9471&gt;0.1,H9471&lt;0.2),5,IF(AND(H9471&gt;16,H9471&lt;20),5,IF(P9471&gt;=2,1.5,0))))))</f>
        <v>0</v>
      </c>
      <c r="L9471">
        <f>IF(A9471="",0.5,IF(B9471="",0.5,IF(C9471="",0.5,IF(E9471="",0.5,IF(Q9471="Y",0.01,0)))))</f>
        <v>0</v>
      </c>
      <c r="M9471">
        <f>COUNTIF(J9471:L9471,"&gt;0")</f>
        <v>0</v>
      </c>
      <c r="N9471" s="28" t="s">
        <v>66</v>
      </c>
      <c r="O9471">
        <f>IF(G9471="","",ABS(G9472-G9471))</f>
        <v>0.26000000000000156</v>
      </c>
      <c r="P9471">
        <f>IF(H9471="","",ABS(H9472-H9471))</f>
        <v>0.23999999999999932</v>
      </c>
      <c r="R9471" s="2">
        <f>E9471-E9470</f>
        <v>1.0416666664241347E-2</v>
      </c>
      <c r="S9471" s="4">
        <f>MROUND(E9471,"0:15")</f>
        <v>45908.510416666664</v>
      </c>
    </row>
    <row r="9472" spans="1:19" x14ac:dyDescent="0.35">
      <c r="A9472">
        <v>2025</v>
      </c>
      <c r="B9472" t="s">
        <v>64</v>
      </c>
      <c r="C9472" t="s">
        <v>65</v>
      </c>
      <c r="D9472">
        <v>1148</v>
      </c>
      <c r="E9472" s="39">
        <v>45908.520833333336</v>
      </c>
      <c r="F9472">
        <v>9.4</v>
      </c>
      <c r="G9472">
        <v>17.440000000000001</v>
      </c>
      <c r="H9472">
        <v>8.19</v>
      </c>
      <c r="I9472">
        <v>86.3</v>
      </c>
      <c r="J9472">
        <f>IF(G9472="",0.5,IF(G9472&lt;=0,2,IF(G9472&gt;=40,2, IF(AND(G9472&gt;0,G9472&lt;1),5,IF(AND(G9472&gt;35,G9472&lt;40),5,IF(O9472&gt;=1.5,1.5,0))))))</f>
        <v>0</v>
      </c>
      <c r="K9472">
        <f>IF(H9472="",0.5,IF(H9472&lt;=0.1,2,IF(H9472&gt;=20,2, IF(AND(H9472&gt;0.1,H9472&lt;0.2),5,IF(AND(H9472&gt;16,H9472&lt;20),5,IF(P9472&gt;=2,1.5,0))))))</f>
        <v>0</v>
      </c>
      <c r="L9472">
        <f>IF(A9472="",0.5,IF(B9472="",0.5,IF(C9472="",0.5,IF(E9472="",0.5,IF(Q9472="Y",0.01,0)))))</f>
        <v>0</v>
      </c>
      <c r="M9472">
        <f>COUNTIF(J9472:L9472,"&gt;0")</f>
        <v>0</v>
      </c>
      <c r="N9472" s="28" t="s">
        <v>66</v>
      </c>
      <c r="O9472">
        <f>IF(G9472="","",ABS(G9473-G9472))</f>
        <v>0.25999999999999801</v>
      </c>
      <c r="P9472">
        <f>IF(H9472="","",ABS(H9473-H9472))</f>
        <v>0.25</v>
      </c>
      <c r="R9472" s="2">
        <f>E9472-E9471</f>
        <v>1.0416666671517305E-2</v>
      </c>
      <c r="S9472" s="4">
        <f>MROUND(E9472,"0:15")</f>
        <v>45908.520833333328</v>
      </c>
    </row>
    <row r="9473" spans="1:19" x14ac:dyDescent="0.35">
      <c r="A9473">
        <v>2025</v>
      </c>
      <c r="B9473" t="s">
        <v>64</v>
      </c>
      <c r="C9473" t="s">
        <v>65</v>
      </c>
      <c r="D9473">
        <v>1149</v>
      </c>
      <c r="E9473" s="39">
        <v>45908.53125</v>
      </c>
      <c r="F9473">
        <v>9.69</v>
      </c>
      <c r="G9473">
        <v>17.7</v>
      </c>
      <c r="H9473">
        <v>8.44</v>
      </c>
      <c r="I9473">
        <v>89.4</v>
      </c>
      <c r="J9473">
        <f>IF(G9473="",0.5,IF(G9473&lt;=0,2,IF(G9473&gt;=40,2, IF(AND(G9473&gt;0,G9473&lt;1),5,IF(AND(G9473&gt;35,G9473&lt;40),5,IF(O9473&gt;=1.5,1.5,0))))))</f>
        <v>0</v>
      </c>
      <c r="K9473">
        <f>IF(H9473="",0.5,IF(H9473&lt;=0.1,2,IF(H9473&gt;=20,2, IF(AND(H9473&gt;0.1,H9473&lt;0.2),5,IF(AND(H9473&gt;16,H9473&lt;20),5,IF(P9473&gt;=2,1.5,0))))))</f>
        <v>0</v>
      </c>
      <c r="L9473">
        <f>IF(A9473="",0.5,IF(B9473="",0.5,IF(C9473="",0.5,IF(E9473="",0.5,IF(Q9473="Y",0.01,0)))))</f>
        <v>0</v>
      </c>
      <c r="M9473">
        <f>COUNTIF(J9473:L9473,"&gt;0")</f>
        <v>0</v>
      </c>
      <c r="N9473" s="28" t="s">
        <v>66</v>
      </c>
      <c r="O9473">
        <f>IF(G9473="","",ABS(G9474-G9473))</f>
        <v>0.28000000000000114</v>
      </c>
      <c r="P9473">
        <f>IF(H9473="","",ABS(H9474-H9473))</f>
        <v>0.22000000000000064</v>
      </c>
      <c r="R9473" s="2">
        <f>E9473-E9472</f>
        <v>1.0416666664241347E-2</v>
      </c>
      <c r="S9473" s="4">
        <f>MROUND(E9473,"0:15")</f>
        <v>45908.53125</v>
      </c>
    </row>
    <row r="9474" spans="1:19" x14ac:dyDescent="0.35">
      <c r="A9474">
        <v>2025</v>
      </c>
      <c r="B9474" t="s">
        <v>64</v>
      </c>
      <c r="C9474" t="s">
        <v>65</v>
      </c>
      <c r="D9474">
        <v>1150</v>
      </c>
      <c r="E9474" s="39">
        <v>45908.541666666664</v>
      </c>
      <c r="F9474">
        <v>9.94</v>
      </c>
      <c r="G9474">
        <v>17.98</v>
      </c>
      <c r="H9474">
        <v>8.66</v>
      </c>
      <c r="I9474">
        <v>92.3</v>
      </c>
      <c r="J9474">
        <f>IF(G9474="",0.5,IF(G9474&lt;=0,2,IF(G9474&gt;=40,2, IF(AND(G9474&gt;0,G9474&lt;1),5,IF(AND(G9474&gt;35,G9474&lt;40),5,IF(O9474&gt;=1.5,1.5,0))))))</f>
        <v>0</v>
      </c>
      <c r="K9474">
        <f>IF(H9474="",0.5,IF(H9474&lt;=0.1,2,IF(H9474&gt;=20,2, IF(AND(H9474&gt;0.1,H9474&lt;0.2),5,IF(AND(H9474&gt;16,H9474&lt;20),5,IF(P9474&gt;=2,1.5,0))))))</f>
        <v>0</v>
      </c>
      <c r="L9474">
        <f>IF(A9474="",0.5,IF(B9474="",0.5,IF(C9474="",0.5,IF(E9474="",0.5,IF(Q9474="Y",0.01,0)))))</f>
        <v>0</v>
      </c>
      <c r="M9474">
        <f>COUNTIF(J9474:L9474,"&gt;0")</f>
        <v>0</v>
      </c>
      <c r="N9474" s="28" t="s">
        <v>66</v>
      </c>
      <c r="O9474">
        <f>IF(G9474="","",ABS(G9475-G9474))</f>
        <v>0.25999999999999801</v>
      </c>
      <c r="P9474">
        <f>IF(H9474="","",ABS(H9475-H9474))</f>
        <v>0.25999999999999979</v>
      </c>
      <c r="R9474" s="2">
        <f>E9474-E9473</f>
        <v>1.0416666664241347E-2</v>
      </c>
      <c r="S9474" s="4">
        <f>MROUND(E9474,"0:15")</f>
        <v>45908.541666666664</v>
      </c>
    </row>
    <row r="9475" spans="1:19" x14ac:dyDescent="0.35">
      <c r="A9475">
        <v>2025</v>
      </c>
      <c r="B9475" t="s">
        <v>64</v>
      </c>
      <c r="C9475" t="s">
        <v>65</v>
      </c>
      <c r="D9475">
        <v>1151</v>
      </c>
      <c r="E9475" s="39">
        <v>45908.552083333336</v>
      </c>
      <c r="F9475">
        <v>10.24</v>
      </c>
      <c r="G9475">
        <v>18.239999999999998</v>
      </c>
      <c r="H9475">
        <v>8.92</v>
      </c>
      <c r="I9475">
        <v>95.6</v>
      </c>
      <c r="J9475">
        <f>IF(G9475="",0.5,IF(G9475&lt;=0,2,IF(G9475&gt;=40,2, IF(AND(G9475&gt;0,G9475&lt;1),5,IF(AND(G9475&gt;35,G9475&lt;40),5,IF(O9475&gt;=1.5,1.5,0))))))</f>
        <v>0</v>
      </c>
      <c r="K9475">
        <f>IF(H9475="",0.5,IF(H9475&lt;=0.1,2,IF(H9475&gt;=20,2, IF(AND(H9475&gt;0.1,H9475&lt;0.2),5,IF(AND(H9475&gt;16,H9475&lt;20),5,IF(P9475&gt;=2,1.5,0))))))</f>
        <v>0</v>
      </c>
      <c r="L9475">
        <f>IF(A9475="",0.5,IF(B9475="",0.5,IF(C9475="",0.5,IF(E9475="",0.5,IF(Q9475="Y",0.01,0)))))</f>
        <v>0</v>
      </c>
      <c r="M9475">
        <f>COUNTIF(J9475:L9475,"&gt;0")</f>
        <v>0</v>
      </c>
      <c r="N9475" s="28" t="s">
        <v>66</v>
      </c>
      <c r="O9475">
        <f>IF(G9475="","",ABS(G9476-G9475))</f>
        <v>0.26000000000000156</v>
      </c>
      <c r="P9475">
        <f>IF(H9475="","",ABS(H9476-H9475))</f>
        <v>0.10999999999999943</v>
      </c>
      <c r="R9475" s="2">
        <f>E9475-E9474</f>
        <v>1.0416666671517305E-2</v>
      </c>
      <c r="S9475" s="4">
        <f>MROUND(E9475,"0:15")</f>
        <v>45908.552083333328</v>
      </c>
    </row>
    <row r="9476" spans="1:19" x14ac:dyDescent="0.35">
      <c r="A9476">
        <v>2025</v>
      </c>
      <c r="B9476" t="s">
        <v>64</v>
      </c>
      <c r="C9476" t="s">
        <v>65</v>
      </c>
      <c r="D9476">
        <v>1152</v>
      </c>
      <c r="E9476" s="39">
        <v>45908.5625</v>
      </c>
      <c r="F9476">
        <v>10.37</v>
      </c>
      <c r="G9476">
        <v>18.5</v>
      </c>
      <c r="H9476">
        <v>9.0299999999999994</v>
      </c>
      <c r="I9476">
        <v>97.3</v>
      </c>
      <c r="J9476">
        <f>IF(G9476="",0.5,IF(G9476&lt;=0,2,IF(G9476&gt;=40,2, IF(AND(G9476&gt;0,G9476&lt;1),5,IF(AND(G9476&gt;35,G9476&lt;40),5,IF(O9476&gt;=1.5,1.5,0))))))</f>
        <v>0</v>
      </c>
      <c r="K9476">
        <f>IF(H9476="",0.5,IF(H9476&lt;=0.1,2,IF(H9476&gt;=20,2, IF(AND(H9476&gt;0.1,H9476&lt;0.2),5,IF(AND(H9476&gt;16,H9476&lt;20),5,IF(P9476&gt;=2,1.5,0))))))</f>
        <v>0</v>
      </c>
      <c r="L9476">
        <f>IF(A9476="",0.5,IF(B9476="",0.5,IF(C9476="",0.5,IF(E9476="",0.5,IF(Q9476="Y",0.01,0)))))</f>
        <v>0</v>
      </c>
      <c r="M9476">
        <f>COUNTIF(J9476:L9476,"&gt;0")</f>
        <v>0</v>
      </c>
      <c r="N9476" s="28" t="s">
        <v>66</v>
      </c>
      <c r="O9476">
        <f>IF(G9476="","",ABS(G9477-G9476))</f>
        <v>0.19999999999999929</v>
      </c>
      <c r="P9476">
        <f>IF(H9476="","",ABS(H9477-H9476))</f>
        <v>0.15000000000000036</v>
      </c>
      <c r="R9476" s="2">
        <f>E9476-E9475</f>
        <v>1.0416666664241347E-2</v>
      </c>
      <c r="S9476" s="4">
        <f>MROUND(E9476,"0:15")</f>
        <v>45908.5625</v>
      </c>
    </row>
    <row r="9477" spans="1:19" x14ac:dyDescent="0.35">
      <c r="A9477">
        <v>2025</v>
      </c>
      <c r="B9477" t="s">
        <v>64</v>
      </c>
      <c r="C9477" t="s">
        <v>65</v>
      </c>
      <c r="D9477">
        <v>1153</v>
      </c>
      <c r="E9477" s="39">
        <v>45908.572916666664</v>
      </c>
      <c r="F9477">
        <v>10.54</v>
      </c>
      <c r="G9477">
        <v>18.7</v>
      </c>
      <c r="H9477">
        <v>9.18</v>
      </c>
      <c r="I9477">
        <v>99.3</v>
      </c>
      <c r="J9477">
        <f>IF(G9477="",0.5,IF(G9477&lt;=0,2,IF(G9477&gt;=40,2, IF(AND(G9477&gt;0,G9477&lt;1),5,IF(AND(G9477&gt;35,G9477&lt;40),5,IF(O9477&gt;=1.5,1.5,0))))))</f>
        <v>0</v>
      </c>
      <c r="K9477">
        <f>IF(H9477="",0.5,IF(H9477&lt;=0.1,2,IF(H9477&gt;=20,2, IF(AND(H9477&gt;0.1,H9477&lt;0.2),5,IF(AND(H9477&gt;16,H9477&lt;20),5,IF(P9477&gt;=2,1.5,0))))))</f>
        <v>0</v>
      </c>
      <c r="L9477">
        <f>IF(A9477="",0.5,IF(B9477="",0.5,IF(C9477="",0.5,IF(E9477="",0.5,IF(Q9477="Y",0.01,0)))))</f>
        <v>0</v>
      </c>
      <c r="M9477">
        <f>COUNTIF(J9477:L9477,"&gt;0")</f>
        <v>0</v>
      </c>
      <c r="N9477" s="28" t="s">
        <v>66</v>
      </c>
      <c r="O9477">
        <f>IF(G9477="","",ABS(G9478-G9477))</f>
        <v>0.24000000000000199</v>
      </c>
      <c r="P9477">
        <f>IF(H9477="","",ABS(H9478-H9477))</f>
        <v>0.15000000000000036</v>
      </c>
      <c r="R9477" s="2">
        <f>E9477-E9476</f>
        <v>1.0416666664241347E-2</v>
      </c>
      <c r="S9477" s="4">
        <f>MROUND(E9477,"0:15")</f>
        <v>45908.572916666664</v>
      </c>
    </row>
    <row r="9478" spans="1:19" x14ac:dyDescent="0.35">
      <c r="A9478">
        <v>2025</v>
      </c>
      <c r="B9478" t="s">
        <v>64</v>
      </c>
      <c r="C9478" t="s">
        <v>65</v>
      </c>
      <c r="D9478">
        <v>1154</v>
      </c>
      <c r="E9478" s="39">
        <v>45908.583333333336</v>
      </c>
      <c r="F9478">
        <v>10.71</v>
      </c>
      <c r="G9478">
        <v>18.940000000000001</v>
      </c>
      <c r="H9478">
        <v>9.33</v>
      </c>
      <c r="I9478">
        <v>101.3</v>
      </c>
      <c r="J9478">
        <f>IF(G9478="",0.5,IF(G9478&lt;=0,2,IF(G9478&gt;=40,2, IF(AND(G9478&gt;0,G9478&lt;1),5,IF(AND(G9478&gt;35,G9478&lt;40),5,IF(O9478&gt;=1.5,1.5,0))))))</f>
        <v>0</v>
      </c>
      <c r="K9478">
        <f>IF(H9478="",0.5,IF(H9478&lt;=0.1,2,IF(H9478&gt;=20,2, IF(AND(H9478&gt;0.1,H9478&lt;0.2),5,IF(AND(H9478&gt;16,H9478&lt;20),5,IF(P9478&gt;=2,1.5,0))))))</f>
        <v>0</v>
      </c>
      <c r="L9478">
        <f>IF(A9478="",0.5,IF(B9478="",0.5,IF(C9478="",0.5,IF(E9478="",0.5,IF(Q9478="Y",0.01,0)))))</f>
        <v>0</v>
      </c>
      <c r="M9478">
        <f>COUNTIF(J9478:L9478,"&gt;0")</f>
        <v>0</v>
      </c>
      <c r="N9478" s="28" t="s">
        <v>66</v>
      </c>
      <c r="O9478">
        <f>IF(G9478="","",ABS(G9479-G9478))</f>
        <v>0.17999999999999972</v>
      </c>
      <c r="P9478">
        <f>IF(H9478="","",ABS(H9479-H9478))</f>
        <v>8.9999999999999858E-2</v>
      </c>
      <c r="R9478" s="2">
        <f>E9478-E9477</f>
        <v>1.0416666671517305E-2</v>
      </c>
      <c r="S9478" s="4">
        <f>MROUND(E9478,"0:15")</f>
        <v>45908.583333333328</v>
      </c>
    </row>
    <row r="9479" spans="1:19" x14ac:dyDescent="0.35">
      <c r="A9479">
        <v>2025</v>
      </c>
      <c r="B9479" t="s">
        <v>64</v>
      </c>
      <c r="C9479" t="s">
        <v>65</v>
      </c>
      <c r="D9479">
        <v>1155</v>
      </c>
      <c r="E9479" s="39">
        <v>45908.59375</v>
      </c>
      <c r="F9479">
        <v>10.81</v>
      </c>
      <c r="G9479">
        <v>19.12</v>
      </c>
      <c r="H9479">
        <v>9.42</v>
      </c>
      <c r="I9479">
        <v>102.7</v>
      </c>
      <c r="J9479">
        <f>IF(G9479="",0.5,IF(G9479&lt;=0,2,IF(G9479&gt;=40,2, IF(AND(G9479&gt;0,G9479&lt;1),5,IF(AND(G9479&gt;35,G9479&lt;40),5,IF(O9479&gt;=1.5,1.5,0))))))</f>
        <v>0</v>
      </c>
      <c r="K9479">
        <f>IF(H9479="",0.5,IF(H9479&lt;=0.1,2,IF(H9479&gt;=20,2, IF(AND(H9479&gt;0.1,H9479&lt;0.2),5,IF(AND(H9479&gt;16,H9479&lt;20),5,IF(P9479&gt;=2,1.5,0))))))</f>
        <v>0</v>
      </c>
      <c r="L9479">
        <f>IF(A9479="",0.5,IF(B9479="",0.5,IF(C9479="",0.5,IF(E9479="",0.5,IF(Q9479="Y",0.01,0)))))</f>
        <v>0</v>
      </c>
      <c r="M9479">
        <f>COUNTIF(J9479:L9479,"&gt;0")</f>
        <v>0</v>
      </c>
      <c r="N9479" s="28" t="s">
        <v>66</v>
      </c>
      <c r="O9479">
        <f>IF(G9479="","",ABS(G9480-G9479))</f>
        <v>0.23999999999999844</v>
      </c>
      <c r="P9479">
        <f>IF(H9479="","",ABS(H9480-H9479))</f>
        <v>0.17999999999999972</v>
      </c>
      <c r="R9479" s="2">
        <f>E9479-E9478</f>
        <v>1.0416666664241347E-2</v>
      </c>
      <c r="S9479" s="4">
        <f>MROUND(E9479,"0:15")</f>
        <v>45908.59375</v>
      </c>
    </row>
    <row r="9480" spans="1:19" x14ac:dyDescent="0.35">
      <c r="A9480">
        <v>2025</v>
      </c>
      <c r="B9480" t="s">
        <v>64</v>
      </c>
      <c r="C9480" t="s">
        <v>65</v>
      </c>
      <c r="D9480">
        <v>1156</v>
      </c>
      <c r="E9480" s="39">
        <v>45908.604166666664</v>
      </c>
      <c r="F9480">
        <v>11.02</v>
      </c>
      <c r="G9480">
        <v>19.36</v>
      </c>
      <c r="H9480">
        <v>9.6</v>
      </c>
      <c r="I9480">
        <v>105.1</v>
      </c>
      <c r="J9480">
        <f>IF(G9480="",0.5,IF(G9480&lt;=0,2,IF(G9480&gt;=40,2, IF(AND(G9480&gt;0,G9480&lt;1),5,IF(AND(G9480&gt;35,G9480&lt;40),5,IF(O9480&gt;=1.5,1.5,0))))))</f>
        <v>0</v>
      </c>
      <c r="K9480">
        <f>IF(H9480="",0.5,IF(H9480&lt;=0.1,2,IF(H9480&gt;=20,2, IF(AND(H9480&gt;0.1,H9480&lt;0.2),5,IF(AND(H9480&gt;16,H9480&lt;20),5,IF(P9480&gt;=2,1.5,0))))))</f>
        <v>0</v>
      </c>
      <c r="L9480">
        <f>IF(A9480="",0.5,IF(B9480="",0.5,IF(C9480="",0.5,IF(E9480="",0.5,IF(Q9480="Y",0.01,0)))))</f>
        <v>0</v>
      </c>
      <c r="M9480">
        <f>COUNTIF(J9480:L9480,"&gt;0")</f>
        <v>0</v>
      </c>
      <c r="N9480" s="28" t="s">
        <v>66</v>
      </c>
      <c r="O9480">
        <f>IF(G9480="","",ABS(G9481-G9480))</f>
        <v>0.21999999999999886</v>
      </c>
      <c r="P9480">
        <f>IF(H9480="","",ABS(H9481-H9480))</f>
        <v>0.12000000000000099</v>
      </c>
      <c r="R9480" s="2">
        <f>E9480-E9479</f>
        <v>1.0416666664241347E-2</v>
      </c>
      <c r="S9480" s="4">
        <f>MROUND(E9480,"0:15")</f>
        <v>45908.604166666664</v>
      </c>
    </row>
    <row r="9481" spans="1:19" x14ac:dyDescent="0.35">
      <c r="A9481">
        <v>2025</v>
      </c>
      <c r="B9481" t="s">
        <v>64</v>
      </c>
      <c r="C9481" t="s">
        <v>65</v>
      </c>
      <c r="D9481">
        <v>1157</v>
      </c>
      <c r="E9481" s="39">
        <v>45908.614583333336</v>
      </c>
      <c r="F9481">
        <v>11.16</v>
      </c>
      <c r="G9481">
        <v>19.579999999999998</v>
      </c>
      <c r="H9481">
        <v>9.7200000000000006</v>
      </c>
      <c r="I9481">
        <v>106.9</v>
      </c>
      <c r="J9481">
        <f>IF(G9481="",0.5,IF(G9481&lt;=0,2,IF(G9481&gt;=40,2, IF(AND(G9481&gt;0,G9481&lt;1),5,IF(AND(G9481&gt;35,G9481&lt;40),5,IF(O9481&gt;=1.5,1.5,0))))))</f>
        <v>0</v>
      </c>
      <c r="K9481">
        <f>IF(H9481="",0.5,IF(H9481&lt;=0.1,2,IF(H9481&gt;=20,2, IF(AND(H9481&gt;0.1,H9481&lt;0.2),5,IF(AND(H9481&gt;16,H9481&lt;20),5,IF(P9481&gt;=2,1.5,0))))))</f>
        <v>0</v>
      </c>
      <c r="L9481">
        <f>IF(A9481="",0.5,IF(B9481="",0.5,IF(C9481="",0.5,IF(E9481="",0.5,IF(Q9481="Y",0.01,0)))))</f>
        <v>0</v>
      </c>
      <c r="M9481">
        <f>COUNTIF(J9481:L9481,"&gt;0")</f>
        <v>0</v>
      </c>
      <c r="N9481" s="28" t="s">
        <v>66</v>
      </c>
      <c r="O9481">
        <f>IF(G9481="","",ABS(G9482-G9481))</f>
        <v>0.24000000000000199</v>
      </c>
      <c r="P9481">
        <f>IF(H9481="","",ABS(H9482-H9481))</f>
        <v>3.9999999999999147E-2</v>
      </c>
      <c r="R9481" s="2">
        <f>E9481-E9480</f>
        <v>1.0416666671517305E-2</v>
      </c>
      <c r="S9481" s="4">
        <f>MROUND(E9481,"0:15")</f>
        <v>45908.614583333328</v>
      </c>
    </row>
    <row r="9482" spans="1:19" x14ac:dyDescent="0.35">
      <c r="A9482">
        <v>2025</v>
      </c>
      <c r="B9482" t="s">
        <v>64</v>
      </c>
      <c r="C9482" t="s">
        <v>65</v>
      </c>
      <c r="D9482">
        <v>1158</v>
      </c>
      <c r="E9482" s="39">
        <v>45908.625</v>
      </c>
      <c r="F9482">
        <v>11.21</v>
      </c>
      <c r="G9482">
        <v>19.82</v>
      </c>
      <c r="H9482">
        <v>9.76</v>
      </c>
      <c r="I9482">
        <v>107.9</v>
      </c>
      <c r="J9482">
        <f>IF(G9482="",0.5,IF(G9482&lt;=0,2,IF(G9482&gt;=40,2, IF(AND(G9482&gt;0,G9482&lt;1),5,IF(AND(G9482&gt;35,G9482&lt;40),5,IF(O9482&gt;=1.5,1.5,0))))))</f>
        <v>0</v>
      </c>
      <c r="K9482">
        <f>IF(H9482="",0.5,IF(H9482&lt;=0.1,2,IF(H9482&gt;=20,2, IF(AND(H9482&gt;0.1,H9482&lt;0.2),5,IF(AND(H9482&gt;16,H9482&lt;20),5,IF(P9482&gt;=2,1.5,0))))))</f>
        <v>0</v>
      </c>
      <c r="L9482">
        <f>IF(A9482="",0.5,IF(B9482="",0.5,IF(C9482="",0.5,IF(E9482="",0.5,IF(Q9482="Y",0.01,0)))))</f>
        <v>0</v>
      </c>
      <c r="M9482">
        <f>COUNTIF(J9482:L9482,"&gt;0")</f>
        <v>0</v>
      </c>
      <c r="N9482" s="28" t="s">
        <v>66</v>
      </c>
      <c r="O9482">
        <f>IF(G9482="","",ABS(G9483-G9482))</f>
        <v>0.19999999999999929</v>
      </c>
      <c r="P9482">
        <f>IF(H9482="","",ABS(H9483-H9482))</f>
        <v>0.11999999999999922</v>
      </c>
      <c r="R9482" s="2">
        <f>E9482-E9481</f>
        <v>1.0416666664241347E-2</v>
      </c>
      <c r="S9482" s="4">
        <f>MROUND(E9482,"0:15")</f>
        <v>45908.625</v>
      </c>
    </row>
    <row r="9483" spans="1:19" x14ac:dyDescent="0.35">
      <c r="A9483">
        <v>2025</v>
      </c>
      <c r="B9483" t="s">
        <v>64</v>
      </c>
      <c r="C9483" t="s">
        <v>65</v>
      </c>
      <c r="D9483">
        <v>1159</v>
      </c>
      <c r="E9483" s="39">
        <v>45908.635416666664</v>
      </c>
      <c r="F9483">
        <v>11.07</v>
      </c>
      <c r="G9483">
        <v>20.02</v>
      </c>
      <c r="H9483">
        <v>9.64</v>
      </c>
      <c r="I9483">
        <v>107</v>
      </c>
      <c r="J9483">
        <f>IF(G9483="",0.5,IF(G9483&lt;=0,2,IF(G9483&gt;=40,2, IF(AND(G9483&gt;0,G9483&lt;1),5,IF(AND(G9483&gt;35,G9483&lt;40),5,IF(O9483&gt;=1.5,1.5,0))))))</f>
        <v>0</v>
      </c>
      <c r="K9483">
        <f>IF(H9483="",0.5,IF(H9483&lt;=0.1,2,IF(H9483&gt;=20,2, IF(AND(H9483&gt;0.1,H9483&lt;0.2),5,IF(AND(H9483&gt;16,H9483&lt;20),5,IF(P9483&gt;=2,1.5,0))))))</f>
        <v>0</v>
      </c>
      <c r="L9483">
        <f>IF(A9483="",0.5,IF(B9483="",0.5,IF(C9483="",0.5,IF(E9483="",0.5,IF(Q9483="Y",0.01,0)))))</f>
        <v>0</v>
      </c>
      <c r="M9483">
        <f>COUNTIF(J9483:L9483,"&gt;0")</f>
        <v>0</v>
      </c>
      <c r="N9483" s="28" t="s">
        <v>66</v>
      </c>
      <c r="O9483">
        <f>IF(G9483="","",ABS(G9484-G9483))</f>
        <v>0.12000000000000099</v>
      </c>
      <c r="P9483">
        <f>IF(H9483="","",ABS(H9484-H9483))</f>
        <v>4.0000000000000924E-2</v>
      </c>
      <c r="R9483" s="2">
        <f>E9483-E9482</f>
        <v>1.0416666664241347E-2</v>
      </c>
      <c r="S9483" s="4">
        <f>MROUND(E9483,"0:15")</f>
        <v>45908.635416666664</v>
      </c>
    </row>
    <row r="9484" spans="1:19" x14ac:dyDescent="0.35">
      <c r="A9484">
        <v>2025</v>
      </c>
      <c r="B9484" t="s">
        <v>64</v>
      </c>
      <c r="C9484" t="s">
        <v>65</v>
      </c>
      <c r="D9484">
        <v>1160</v>
      </c>
      <c r="E9484" s="39">
        <v>45908.645833333336</v>
      </c>
      <c r="F9484">
        <v>11.03</v>
      </c>
      <c r="G9484">
        <v>20.14</v>
      </c>
      <c r="H9484">
        <v>9.6</v>
      </c>
      <c r="I9484">
        <v>106.9</v>
      </c>
      <c r="J9484">
        <f>IF(G9484="",0.5,IF(G9484&lt;=0,2,IF(G9484&gt;=40,2, IF(AND(G9484&gt;0,G9484&lt;1),5,IF(AND(G9484&gt;35,G9484&lt;40),5,IF(O9484&gt;=1.5,1.5,0))))))</f>
        <v>0</v>
      </c>
      <c r="K9484">
        <v>0</v>
      </c>
      <c r="L9484">
        <f>IF(A9484="",0.5,IF(B9484="",0.5,IF(C9484="",0.5,IF(E9484="",0.5,IF(Q9484="Y",0.01,0)))))</f>
        <v>0</v>
      </c>
      <c r="M9484">
        <f>COUNTIF(J9484:L9484,"&gt;0")</f>
        <v>0</v>
      </c>
      <c r="N9484" s="28" t="s">
        <v>66</v>
      </c>
      <c r="O9484">
        <f>IF(G9484="","",ABS(G9485-G9484))</f>
        <v>0.16000000000000014</v>
      </c>
      <c r="P9484">
        <f>IF(H9484="","",ABS(H9485-H9484))</f>
        <v>2.0999999999999996</v>
      </c>
      <c r="R9484" s="2">
        <f>E9484-E9483</f>
        <v>1.0416666671517305E-2</v>
      </c>
      <c r="S9484" s="4">
        <f>MROUND(E9484,"0:15")</f>
        <v>45908.645833333328</v>
      </c>
    </row>
    <row r="9485" spans="1:19" x14ac:dyDescent="0.35">
      <c r="A9485">
        <v>2025</v>
      </c>
      <c r="B9485" t="s">
        <v>64</v>
      </c>
      <c r="C9485" t="s">
        <v>65</v>
      </c>
      <c r="D9485">
        <v>1161</v>
      </c>
      <c r="E9485" s="39">
        <v>45908.65625</v>
      </c>
      <c r="F9485">
        <v>8.6199999999999992</v>
      </c>
      <c r="G9485">
        <v>20.3</v>
      </c>
      <c r="H9485">
        <v>7.5</v>
      </c>
      <c r="I9485">
        <v>83.8</v>
      </c>
      <c r="J9485">
        <f>IF(G9485="",0.5,IF(G9485&lt;=0,2,IF(G9485&gt;=40,2, IF(AND(G9485&gt;0,G9485&lt;1),5,IF(AND(G9485&gt;35,G9485&lt;40),5,IF(O9485&gt;=1.5,1.5,0))))))</f>
        <v>0</v>
      </c>
      <c r="K9485">
        <f>IF(H9485="",0.5,IF(H9485&lt;=0.1,2,IF(H9485&gt;=20,2, IF(AND(H9485&gt;0.1,H9485&lt;0.2),5,IF(AND(H9485&gt;16,H9485&lt;20),5,IF(P9485&gt;=2,1.5,0))))))</f>
        <v>1.5</v>
      </c>
      <c r="L9485">
        <f>IF(A9485="",0.5,IF(B9485="",0.5,IF(C9485="",0.5,IF(E9485="",0.5,IF(Q9485="Y",0.01,0)))))</f>
        <v>0</v>
      </c>
      <c r="M9485">
        <f>COUNTIF(J9485:L9485,"&gt;0")</f>
        <v>1</v>
      </c>
      <c r="N9485" s="36" t="s">
        <v>71</v>
      </c>
      <c r="O9485">
        <f>IF(G9485="","",ABS(G9486-G9485))</f>
        <v>0.16000000000000014</v>
      </c>
      <c r="P9485">
        <f>IF(H9485="","",ABS(H9486-H9485))</f>
        <v>2.3900000000000006</v>
      </c>
      <c r="R9485" s="2">
        <f>E9485-E9484</f>
        <v>1.0416666664241347E-2</v>
      </c>
      <c r="S9485" s="4">
        <f>MROUND(E9485,"0:15")</f>
        <v>45908.65625</v>
      </c>
    </row>
    <row r="9486" spans="1:19" x14ac:dyDescent="0.35">
      <c r="A9486">
        <v>2025</v>
      </c>
      <c r="B9486" t="s">
        <v>64</v>
      </c>
      <c r="C9486" t="s">
        <v>65</v>
      </c>
      <c r="D9486">
        <v>1162</v>
      </c>
      <c r="E9486" s="39">
        <v>45908.666666666664</v>
      </c>
      <c r="F9486">
        <v>11.36</v>
      </c>
      <c r="G9486">
        <v>20.46</v>
      </c>
      <c r="H9486">
        <v>9.89</v>
      </c>
      <c r="I9486">
        <v>110.7</v>
      </c>
      <c r="J9486">
        <f>IF(G9486="",0.5,IF(G9486&lt;=0,2,IF(G9486&gt;=40,2, IF(AND(G9486&gt;0,G9486&lt;1),5,IF(AND(G9486&gt;35,G9486&lt;40),5,IF(O9486&gt;=1.5,1.5,0))))))</f>
        <v>0</v>
      </c>
      <c r="K9486">
        <f>IF(H9486="",0.5,IF(H9486&lt;=0.1,2,IF(H9486&gt;=20,2, IF(AND(H9486&gt;0.1,H9486&lt;0.2),5,IF(AND(H9486&gt;16,H9486&lt;20),5,IF(P9486&gt;=2,1.5,0))))))</f>
        <v>0</v>
      </c>
      <c r="L9486">
        <f>IF(A9486="",0.5,IF(B9486="",0.5,IF(C9486="",0.5,IF(E9486="",0.5,IF(Q9486="Y",0.01,0)))))</f>
        <v>0</v>
      </c>
      <c r="M9486">
        <f>COUNTIF(J9486:L9486,"&gt;0")</f>
        <v>0</v>
      </c>
      <c r="N9486" s="28" t="s">
        <v>66</v>
      </c>
      <c r="O9486">
        <f>IF(G9486="","",ABS(G9487-G9486))</f>
        <v>0.14000000000000057</v>
      </c>
      <c r="P9486">
        <f>IF(H9486="","",ABS(H9487-H9486))</f>
        <v>0.60000000000000142</v>
      </c>
      <c r="R9486" s="2">
        <f>E9486-E9485</f>
        <v>1.0416666664241347E-2</v>
      </c>
      <c r="S9486" s="4">
        <f>MROUND(E9486,"0:15")</f>
        <v>45908.666666666664</v>
      </c>
    </row>
    <row r="9487" spans="1:19" x14ac:dyDescent="0.35">
      <c r="A9487">
        <v>2025</v>
      </c>
      <c r="B9487" t="s">
        <v>64</v>
      </c>
      <c r="C9487" t="s">
        <v>65</v>
      </c>
      <c r="D9487">
        <v>1163</v>
      </c>
      <c r="E9487" s="39">
        <v>45908.677083333336</v>
      </c>
      <c r="F9487">
        <v>10.67</v>
      </c>
      <c r="G9487">
        <v>20.6</v>
      </c>
      <c r="H9487">
        <v>9.2899999999999991</v>
      </c>
      <c r="I9487">
        <v>104.3</v>
      </c>
      <c r="J9487">
        <f>IF(G9487="",0.5,IF(G9487&lt;=0,2,IF(G9487&gt;=40,2, IF(AND(G9487&gt;0,G9487&lt;1),5,IF(AND(G9487&gt;35,G9487&lt;40),5,IF(O9487&gt;=1.5,1.5,0))))))</f>
        <v>0</v>
      </c>
      <c r="K9487">
        <f>IF(H9487="",0.5,IF(H9487&lt;=0.1,2,IF(H9487&gt;=20,2, IF(AND(H9487&gt;0.1,H9487&lt;0.2),5,IF(AND(H9487&gt;16,H9487&lt;20),5,IF(P9487&gt;=2,1.5,0))))))</f>
        <v>0</v>
      </c>
      <c r="L9487">
        <f>IF(A9487="",0.5,IF(B9487="",0.5,IF(C9487="",0.5,IF(E9487="",0.5,IF(Q9487="Y",0.01,0)))))</f>
        <v>0</v>
      </c>
      <c r="M9487">
        <f>COUNTIF(J9487:L9487,"&gt;0")</f>
        <v>0</v>
      </c>
      <c r="N9487" s="28" t="s">
        <v>66</v>
      </c>
      <c r="O9487">
        <f>IF(G9487="","",ABS(G9488-G9487))</f>
        <v>0.11999999999999744</v>
      </c>
      <c r="P9487">
        <f>IF(H9487="","",ABS(H9488-H9487))</f>
        <v>0.61000000000000121</v>
      </c>
      <c r="R9487" s="2">
        <f>E9487-E9486</f>
        <v>1.0416666671517305E-2</v>
      </c>
      <c r="S9487" s="4">
        <f>MROUND(E9487,"0:15")</f>
        <v>45908.677083333328</v>
      </c>
    </row>
    <row r="9488" spans="1:19" x14ac:dyDescent="0.35">
      <c r="A9488">
        <v>2025</v>
      </c>
      <c r="B9488" t="s">
        <v>64</v>
      </c>
      <c r="C9488" t="s">
        <v>65</v>
      </c>
      <c r="D9488">
        <v>1164</v>
      </c>
      <c r="E9488" s="39">
        <v>45908.6875</v>
      </c>
      <c r="F9488">
        <v>11.38</v>
      </c>
      <c r="G9488">
        <v>20.72</v>
      </c>
      <c r="H9488">
        <v>9.9</v>
      </c>
      <c r="I9488">
        <v>111.5</v>
      </c>
      <c r="J9488">
        <f>IF(G9488="",0.5,IF(G9488&lt;=0,2,IF(G9488&gt;=40,2, IF(AND(G9488&gt;0,G9488&lt;1),5,IF(AND(G9488&gt;35,G9488&lt;40),5,IF(O9488&gt;=1.5,1.5,0))))))</f>
        <v>0</v>
      </c>
      <c r="K9488">
        <f>IF(H9488="",0.5,IF(H9488&lt;=0.1,2,IF(H9488&gt;=20,2, IF(AND(H9488&gt;0.1,H9488&lt;0.2),5,IF(AND(H9488&gt;16,H9488&lt;20),5,IF(P9488&gt;=2,1.5,0))))))</f>
        <v>0</v>
      </c>
      <c r="L9488">
        <f>IF(A9488="",0.5,IF(B9488="",0.5,IF(C9488="",0.5,IF(E9488="",0.5,IF(Q9488="Y",0.01,0)))))</f>
        <v>0</v>
      </c>
      <c r="M9488">
        <f>COUNTIF(J9488:L9488,"&gt;0")</f>
        <v>0</v>
      </c>
      <c r="N9488" s="28" t="s">
        <v>66</v>
      </c>
      <c r="O9488">
        <f>IF(G9488="","",ABS(G9489-G9488))</f>
        <v>6.0000000000002274E-2</v>
      </c>
      <c r="P9488">
        <f>IF(H9488="","",ABS(H9489-H9488))</f>
        <v>0.14000000000000057</v>
      </c>
      <c r="R9488" s="2">
        <f>E9488-E9487</f>
        <v>1.0416666664241347E-2</v>
      </c>
      <c r="S9488" s="4">
        <f>MROUND(E9488,"0:15")</f>
        <v>45908.6875</v>
      </c>
    </row>
    <row r="9489" spans="1:19" x14ac:dyDescent="0.35">
      <c r="A9489">
        <v>2025</v>
      </c>
      <c r="B9489" t="s">
        <v>64</v>
      </c>
      <c r="C9489" t="s">
        <v>65</v>
      </c>
      <c r="D9489">
        <v>1165</v>
      </c>
      <c r="E9489" s="39">
        <v>45908.697916666664</v>
      </c>
      <c r="F9489">
        <v>11.22</v>
      </c>
      <c r="G9489">
        <v>20.78</v>
      </c>
      <c r="H9489">
        <v>9.76</v>
      </c>
      <c r="I9489">
        <v>110</v>
      </c>
      <c r="J9489">
        <f>IF(G9489="",0.5,IF(G9489&lt;=0,2,IF(G9489&gt;=40,2, IF(AND(G9489&gt;0,G9489&lt;1),5,IF(AND(G9489&gt;35,G9489&lt;40),5,IF(O9489&gt;=1.5,1.5,0))))))</f>
        <v>0</v>
      </c>
      <c r="K9489">
        <f>IF(H9489="",0.5,IF(H9489&lt;=0.1,2,IF(H9489&gt;=20,2, IF(AND(H9489&gt;0.1,H9489&lt;0.2),5,IF(AND(H9489&gt;16,H9489&lt;20),5,IF(P9489&gt;=2,1.5,0))))))</f>
        <v>0</v>
      </c>
      <c r="L9489">
        <f>IF(A9489="",0.5,IF(B9489="",0.5,IF(C9489="",0.5,IF(E9489="",0.5,IF(Q9489="Y",0.01,0)))))</f>
        <v>0</v>
      </c>
      <c r="M9489">
        <f>COUNTIF(J9489:L9489,"&gt;0")</f>
        <v>0</v>
      </c>
      <c r="N9489" s="28" t="s">
        <v>66</v>
      </c>
      <c r="O9489">
        <f>IF(G9489="","",ABS(G9490-G9489))</f>
        <v>9.9999999999997868E-2</v>
      </c>
      <c r="P9489">
        <f>IF(H9489="","",ABS(H9490-H9489))</f>
        <v>1.9999999999999574E-2</v>
      </c>
      <c r="R9489" s="2">
        <f>E9489-E9488</f>
        <v>1.0416666664241347E-2</v>
      </c>
      <c r="S9489" s="4">
        <f>MROUND(E9489,"0:15")</f>
        <v>45908.697916666664</v>
      </c>
    </row>
    <row r="9490" spans="1:19" x14ac:dyDescent="0.35">
      <c r="A9490">
        <v>2025</v>
      </c>
      <c r="B9490" t="s">
        <v>64</v>
      </c>
      <c r="C9490" t="s">
        <v>65</v>
      </c>
      <c r="D9490">
        <v>1166</v>
      </c>
      <c r="E9490" s="39">
        <v>45908.708333333336</v>
      </c>
      <c r="F9490">
        <v>11.24</v>
      </c>
      <c r="G9490">
        <v>20.88</v>
      </c>
      <c r="H9490">
        <v>9.7799999999999994</v>
      </c>
      <c r="I9490">
        <v>110.4</v>
      </c>
      <c r="J9490">
        <f>IF(G9490="",0.5,IF(G9490&lt;=0,2,IF(G9490&gt;=40,2, IF(AND(G9490&gt;0,G9490&lt;1),5,IF(AND(G9490&gt;35,G9490&lt;40),5,IF(O9490&gt;=1.5,1.5,0))))))</f>
        <v>0</v>
      </c>
      <c r="K9490">
        <f>IF(H9490="",0.5,IF(H9490&lt;=0.1,2,IF(H9490&gt;=20,2, IF(AND(H9490&gt;0.1,H9490&lt;0.2),5,IF(AND(H9490&gt;16,H9490&lt;20),5,IF(P9490&gt;=2,1.5,0))))))</f>
        <v>0</v>
      </c>
      <c r="L9490">
        <f>IF(A9490="",0.5,IF(B9490="",0.5,IF(C9490="",0.5,IF(E9490="",0.5,IF(Q9490="Y",0.01,0)))))</f>
        <v>0</v>
      </c>
      <c r="M9490">
        <f>COUNTIF(J9490:L9490,"&gt;0")</f>
        <v>0</v>
      </c>
      <c r="N9490" s="28" t="s">
        <v>66</v>
      </c>
      <c r="O9490">
        <f>IF(G9490="","",ABS(G9491-G9490))</f>
        <v>6.0000000000002274E-2</v>
      </c>
      <c r="P9490">
        <f>IF(H9490="","",ABS(H9491-H9490))</f>
        <v>0.10999999999999943</v>
      </c>
      <c r="R9490" s="2">
        <f>E9490-E9489</f>
        <v>1.0416666671517305E-2</v>
      </c>
      <c r="S9490" s="4">
        <f>MROUND(E9490,"0:15")</f>
        <v>45908.708333333328</v>
      </c>
    </row>
    <row r="9491" spans="1:19" x14ac:dyDescent="0.35">
      <c r="A9491">
        <v>2025</v>
      </c>
      <c r="B9491" t="s">
        <v>64</v>
      </c>
      <c r="C9491" t="s">
        <v>65</v>
      </c>
      <c r="D9491">
        <v>1167</v>
      </c>
      <c r="E9491" s="39">
        <v>45908.71875</v>
      </c>
      <c r="F9491">
        <v>11.12</v>
      </c>
      <c r="G9491">
        <v>20.94</v>
      </c>
      <c r="H9491">
        <v>9.67</v>
      </c>
      <c r="I9491">
        <v>109.4</v>
      </c>
      <c r="J9491">
        <f>IF(G9491="",0.5,IF(G9491&lt;=0,2,IF(G9491&gt;=40,2, IF(AND(G9491&gt;0,G9491&lt;1),5,IF(AND(G9491&gt;35,G9491&lt;40),5,IF(O9491&gt;=1.5,1.5,0))))))</f>
        <v>0</v>
      </c>
      <c r="K9491">
        <f>IF(H9491="",0.5,IF(H9491&lt;=0.1,2,IF(H9491&gt;=20,2, IF(AND(H9491&gt;0.1,H9491&lt;0.2),5,IF(AND(H9491&gt;16,H9491&lt;20),5,IF(P9491&gt;=2,1.5,0))))))</f>
        <v>0</v>
      </c>
      <c r="L9491">
        <f>IF(A9491="",0.5,IF(B9491="",0.5,IF(C9491="",0.5,IF(E9491="",0.5,IF(Q9491="Y",0.01,0)))))</f>
        <v>0</v>
      </c>
      <c r="M9491">
        <f>COUNTIF(J9491:L9491,"&gt;0")</f>
        <v>0</v>
      </c>
      <c r="N9491" s="28" t="s">
        <v>66</v>
      </c>
      <c r="O9491">
        <f>IF(G9491="","",ABS(G9492-G9491))</f>
        <v>3.9999999999999147E-2</v>
      </c>
      <c r="P9491">
        <f>IF(H9491="","",ABS(H9492-H9491))</f>
        <v>9.9999999999999645E-2</v>
      </c>
      <c r="R9491" s="2">
        <f>E9491-E9490</f>
        <v>1.0416666664241347E-2</v>
      </c>
      <c r="S9491" s="4">
        <f>MROUND(E9491,"0:15")</f>
        <v>45908.71875</v>
      </c>
    </row>
    <row r="9492" spans="1:19" x14ac:dyDescent="0.35">
      <c r="A9492">
        <v>2025</v>
      </c>
      <c r="B9492" t="s">
        <v>64</v>
      </c>
      <c r="C9492" t="s">
        <v>65</v>
      </c>
      <c r="D9492">
        <v>1168</v>
      </c>
      <c r="E9492" s="39">
        <v>45908.729166666664</v>
      </c>
      <c r="F9492">
        <v>11</v>
      </c>
      <c r="G9492">
        <v>20.98</v>
      </c>
      <c r="H9492">
        <v>9.57</v>
      </c>
      <c r="I9492">
        <v>108.3</v>
      </c>
      <c r="J9492">
        <f>IF(G9492="",0.5,IF(G9492&lt;=0,2,IF(G9492&gt;=40,2, IF(AND(G9492&gt;0,G9492&lt;1),5,IF(AND(G9492&gt;35,G9492&lt;40),5,IF(O9492&gt;=1.5,1.5,0))))))</f>
        <v>0</v>
      </c>
      <c r="K9492">
        <f>IF(H9492="",0.5,IF(H9492&lt;=0.1,2,IF(H9492&gt;=20,2, IF(AND(H9492&gt;0.1,H9492&lt;0.2),5,IF(AND(H9492&gt;16,H9492&lt;20),5,IF(P9492&gt;=2,1.5,0))))))</f>
        <v>0</v>
      </c>
      <c r="L9492">
        <f>IF(A9492="",0.5,IF(B9492="",0.5,IF(C9492="",0.5,IF(E9492="",0.5,IF(Q9492="Y",0.01,0)))))</f>
        <v>0</v>
      </c>
      <c r="M9492">
        <f>COUNTIF(J9492:L9492,"&gt;0")</f>
        <v>0</v>
      </c>
      <c r="N9492" s="28" t="s">
        <v>66</v>
      </c>
      <c r="O9492">
        <f>IF(G9492="","",ABS(G9493-G9492))</f>
        <v>1.9999999999999574E-2</v>
      </c>
      <c r="P9492">
        <f>IF(H9492="","",ABS(H9493-H9492))</f>
        <v>0.37000000000000099</v>
      </c>
      <c r="R9492" s="2">
        <f>E9492-E9491</f>
        <v>1.0416666664241347E-2</v>
      </c>
      <c r="S9492" s="4">
        <f>MROUND(E9492,"0:15")</f>
        <v>45908.729166666664</v>
      </c>
    </row>
    <row r="9493" spans="1:19" x14ac:dyDescent="0.35">
      <c r="A9493">
        <v>2025</v>
      </c>
      <c r="B9493" t="s">
        <v>64</v>
      </c>
      <c r="C9493" t="s">
        <v>65</v>
      </c>
      <c r="D9493">
        <v>1169</v>
      </c>
      <c r="E9493" s="39">
        <v>45908.739583333336</v>
      </c>
      <c r="F9493">
        <v>10.58</v>
      </c>
      <c r="G9493">
        <v>21</v>
      </c>
      <c r="H9493">
        <v>9.1999999999999993</v>
      </c>
      <c r="I9493">
        <v>104.2</v>
      </c>
      <c r="J9493">
        <f>IF(G9493="",0.5,IF(G9493&lt;=0,2,IF(G9493&gt;=40,2, IF(AND(G9493&gt;0,G9493&lt;1),5,IF(AND(G9493&gt;35,G9493&lt;40),5,IF(O9493&gt;=1.5,1.5,0))))))</f>
        <v>0</v>
      </c>
      <c r="K9493">
        <f>IF(H9493="",0.5,IF(H9493&lt;=0.1,2,IF(H9493&gt;=20,2, IF(AND(H9493&gt;0.1,H9493&lt;0.2),5,IF(AND(H9493&gt;16,H9493&lt;20),5,IF(P9493&gt;=2,1.5,0))))))</f>
        <v>0</v>
      </c>
      <c r="L9493">
        <f>IF(A9493="",0.5,IF(B9493="",0.5,IF(C9493="",0.5,IF(E9493="",0.5,IF(Q9493="Y",0.01,0)))))</f>
        <v>0</v>
      </c>
      <c r="M9493">
        <f>COUNTIF(J9493:L9493,"&gt;0")</f>
        <v>0</v>
      </c>
      <c r="N9493" s="28" t="s">
        <v>66</v>
      </c>
      <c r="O9493">
        <f>IF(G9493="","",ABS(G9494-G9493))</f>
        <v>1.9999999999999574E-2</v>
      </c>
      <c r="P9493">
        <f>IF(H9493="","",ABS(H9494-H9493))</f>
        <v>4.9999999999998934E-2</v>
      </c>
      <c r="R9493" s="2">
        <f>E9493-E9492</f>
        <v>1.0416666671517305E-2</v>
      </c>
      <c r="S9493" s="4">
        <f>MROUND(E9493,"0:15")</f>
        <v>45908.739583333328</v>
      </c>
    </row>
    <row r="9494" spans="1:19" x14ac:dyDescent="0.35">
      <c r="A9494">
        <v>2025</v>
      </c>
      <c r="B9494" t="s">
        <v>64</v>
      </c>
      <c r="C9494" t="s">
        <v>65</v>
      </c>
      <c r="D9494">
        <v>1170</v>
      </c>
      <c r="E9494" s="39">
        <v>45908.75</v>
      </c>
      <c r="F9494">
        <v>10.52</v>
      </c>
      <c r="G9494">
        <v>20.98</v>
      </c>
      <c r="H9494">
        <v>9.15</v>
      </c>
      <c r="I9494">
        <v>103.5</v>
      </c>
      <c r="J9494">
        <f>IF(G9494="",0.5,IF(G9494&lt;=0,2,IF(G9494&gt;=40,2, IF(AND(G9494&gt;0,G9494&lt;1),5,IF(AND(G9494&gt;35,G9494&lt;40),5,IF(O9494&gt;=1.5,1.5,0))))))</f>
        <v>0</v>
      </c>
      <c r="K9494">
        <f>IF(H9494="",0.5,IF(H9494&lt;=0.1,2,IF(H9494&gt;=20,2, IF(AND(H9494&gt;0.1,H9494&lt;0.2),5,IF(AND(H9494&gt;16,H9494&lt;20),5,IF(P9494&gt;=2,1.5,0))))))</f>
        <v>0</v>
      </c>
      <c r="L9494">
        <f>IF(A9494="",0.5,IF(B9494="",0.5,IF(C9494="",0.5,IF(E9494="",0.5,IF(Q9494="Y",0.01,0)))))</f>
        <v>0</v>
      </c>
      <c r="M9494">
        <f>COUNTIF(J9494:L9494,"&gt;0")</f>
        <v>0</v>
      </c>
      <c r="N9494" s="28" t="s">
        <v>66</v>
      </c>
      <c r="O9494">
        <f>IF(G9494="","",ABS(G9495-G9494))</f>
        <v>0</v>
      </c>
      <c r="P9494">
        <f>IF(H9494="","",ABS(H9495-H9494))</f>
        <v>0.24000000000000021</v>
      </c>
      <c r="R9494" s="2">
        <f>E9494-E9493</f>
        <v>1.0416666664241347E-2</v>
      </c>
      <c r="S9494" s="4">
        <f>MROUND(E9494,"0:15")</f>
        <v>45908.75</v>
      </c>
    </row>
    <row r="9495" spans="1:19" x14ac:dyDescent="0.35">
      <c r="A9495">
        <v>2025</v>
      </c>
      <c r="B9495" t="s">
        <v>64</v>
      </c>
      <c r="C9495" t="s">
        <v>65</v>
      </c>
      <c r="D9495">
        <v>1171</v>
      </c>
      <c r="E9495" s="39">
        <v>45908.760416666664</v>
      </c>
      <c r="F9495">
        <v>10.25</v>
      </c>
      <c r="G9495">
        <v>20.98</v>
      </c>
      <c r="H9495">
        <v>8.91</v>
      </c>
      <c r="I9495">
        <v>100.9</v>
      </c>
      <c r="J9495">
        <f>IF(G9495="",0.5,IF(G9495&lt;=0,2,IF(G9495&gt;=40,2, IF(AND(G9495&gt;0,G9495&lt;1),5,IF(AND(G9495&gt;35,G9495&lt;40),5,IF(O9495&gt;=1.5,1.5,0))))))</f>
        <v>0</v>
      </c>
      <c r="K9495">
        <f>IF(H9495="",0.5,IF(H9495&lt;=0.1,2,IF(H9495&gt;=20,2, IF(AND(H9495&gt;0.1,H9495&lt;0.2),5,IF(AND(H9495&gt;16,H9495&lt;20),5,IF(P9495&gt;=2,1.5,0))))))</f>
        <v>0</v>
      </c>
      <c r="L9495">
        <f>IF(A9495="",0.5,IF(B9495="",0.5,IF(C9495="",0.5,IF(E9495="",0.5,IF(Q9495="Y",0.01,0)))))</f>
        <v>0</v>
      </c>
      <c r="M9495">
        <f>COUNTIF(J9495:L9495,"&gt;0")</f>
        <v>0</v>
      </c>
      <c r="N9495" s="28" t="s">
        <v>66</v>
      </c>
      <c r="O9495">
        <f>IF(G9495="","",ABS(G9496-G9495))</f>
        <v>5.9999999999998721E-2</v>
      </c>
      <c r="P9495">
        <f>IF(H9495="","",ABS(H9496-H9495))</f>
        <v>0.5</v>
      </c>
      <c r="R9495" s="2">
        <f>E9495-E9494</f>
        <v>1.0416666664241347E-2</v>
      </c>
      <c r="S9495" s="4">
        <f>MROUND(E9495,"0:15")</f>
        <v>45908.760416666664</v>
      </c>
    </row>
    <row r="9496" spans="1:19" x14ac:dyDescent="0.35">
      <c r="A9496">
        <v>2025</v>
      </c>
      <c r="B9496" t="s">
        <v>64</v>
      </c>
      <c r="C9496" t="s">
        <v>65</v>
      </c>
      <c r="D9496">
        <v>1172</v>
      </c>
      <c r="E9496" s="39">
        <v>45908.770833333336</v>
      </c>
      <c r="F9496">
        <v>9.67</v>
      </c>
      <c r="G9496">
        <v>20.92</v>
      </c>
      <c r="H9496">
        <v>8.41</v>
      </c>
      <c r="I9496">
        <v>95</v>
      </c>
      <c r="J9496">
        <f>IF(G9496="",0.5,IF(G9496&lt;=0,2,IF(G9496&gt;=40,2, IF(AND(G9496&gt;0,G9496&lt;1),5,IF(AND(G9496&gt;35,G9496&lt;40),5,IF(O9496&gt;=1.5,1.5,0))))))</f>
        <v>0</v>
      </c>
      <c r="K9496">
        <f>IF(H9496="",0.5,IF(H9496&lt;=0.1,2,IF(H9496&gt;=20,2, IF(AND(H9496&gt;0.1,H9496&lt;0.2),5,IF(AND(H9496&gt;16,H9496&lt;20),5,IF(P9496&gt;=2,1.5,0))))))</f>
        <v>0</v>
      </c>
      <c r="L9496">
        <f>IF(A9496="",0.5,IF(B9496="",0.5,IF(C9496="",0.5,IF(E9496="",0.5,IF(Q9496="Y",0.01,0)))))</f>
        <v>0</v>
      </c>
      <c r="M9496">
        <f>COUNTIF(J9496:L9496,"&gt;0")</f>
        <v>0</v>
      </c>
      <c r="N9496" s="28" t="s">
        <v>66</v>
      </c>
      <c r="O9496">
        <f>IF(G9496="","",ABS(G9497-G9496))</f>
        <v>6.0000000000002274E-2</v>
      </c>
      <c r="P9496">
        <f>IF(H9496="","",ABS(H9497-H9496))</f>
        <v>0.15000000000000036</v>
      </c>
      <c r="R9496" s="2">
        <f>E9496-E9495</f>
        <v>1.0416666671517305E-2</v>
      </c>
      <c r="S9496" s="4">
        <f>MROUND(E9496,"0:15")</f>
        <v>45908.770833333328</v>
      </c>
    </row>
    <row r="9497" spans="1:19" x14ac:dyDescent="0.35">
      <c r="A9497">
        <v>2025</v>
      </c>
      <c r="B9497" t="s">
        <v>64</v>
      </c>
      <c r="C9497" t="s">
        <v>65</v>
      </c>
      <c r="D9497">
        <v>1173</v>
      </c>
      <c r="E9497" s="39">
        <v>45908.78125</v>
      </c>
      <c r="F9497">
        <v>9.85</v>
      </c>
      <c r="G9497">
        <v>20.86</v>
      </c>
      <c r="H9497">
        <v>8.56</v>
      </c>
      <c r="I9497">
        <v>96.7</v>
      </c>
      <c r="J9497">
        <f>IF(G9497="",0.5,IF(G9497&lt;=0,2,IF(G9497&gt;=40,2, IF(AND(G9497&gt;0,G9497&lt;1),5,IF(AND(G9497&gt;35,G9497&lt;40),5,IF(O9497&gt;=1.5,1.5,0))))))</f>
        <v>0</v>
      </c>
      <c r="K9497">
        <f>IF(H9497="",0.5,IF(H9497&lt;=0.1,2,IF(H9497&gt;=20,2, IF(AND(H9497&gt;0.1,H9497&lt;0.2),5,IF(AND(H9497&gt;16,H9497&lt;20),5,IF(P9497&gt;=2,1.5,0))))))</f>
        <v>0</v>
      </c>
      <c r="L9497">
        <f>IF(A9497="",0.5,IF(B9497="",0.5,IF(C9497="",0.5,IF(E9497="",0.5,IF(Q9497="Y",0.01,0)))))</f>
        <v>0</v>
      </c>
      <c r="M9497">
        <f>COUNTIF(J9497:L9497,"&gt;0")</f>
        <v>0</v>
      </c>
      <c r="N9497" s="28" t="s">
        <v>66</v>
      </c>
      <c r="O9497">
        <f>IF(G9497="","",ABS(G9498-G9497))</f>
        <v>7.9999999999998295E-2</v>
      </c>
      <c r="P9497">
        <f>IF(H9497="","",ABS(H9498-H9497))</f>
        <v>0.19000000000000128</v>
      </c>
      <c r="R9497" s="2">
        <f>E9497-E9496</f>
        <v>1.0416666664241347E-2</v>
      </c>
      <c r="S9497" s="4">
        <f>MROUND(E9497,"0:15")</f>
        <v>45908.78125</v>
      </c>
    </row>
    <row r="9498" spans="1:19" x14ac:dyDescent="0.35">
      <c r="A9498">
        <v>2025</v>
      </c>
      <c r="B9498" t="s">
        <v>64</v>
      </c>
      <c r="C9498" t="s">
        <v>65</v>
      </c>
      <c r="D9498">
        <v>1174</v>
      </c>
      <c r="E9498" s="39">
        <v>45908.791666666664</v>
      </c>
      <c r="F9498">
        <v>9.6300000000000008</v>
      </c>
      <c r="G9498">
        <v>20.78</v>
      </c>
      <c r="H9498">
        <v>8.3699999999999992</v>
      </c>
      <c r="I9498">
        <v>94.4</v>
      </c>
      <c r="J9498">
        <f>IF(G9498="",0.5,IF(G9498&lt;=0,2,IF(G9498&gt;=40,2, IF(AND(G9498&gt;0,G9498&lt;1),5,IF(AND(G9498&gt;35,G9498&lt;40),5,IF(O9498&gt;=1.5,1.5,0))))))</f>
        <v>0</v>
      </c>
      <c r="K9498">
        <f>IF(H9498="",0.5,IF(H9498&lt;=0.1,2,IF(H9498&gt;=20,2, IF(AND(H9498&gt;0.1,H9498&lt;0.2),5,IF(AND(H9498&gt;16,H9498&lt;20),5,IF(P9498&gt;=2,1.5,0))))))</f>
        <v>0</v>
      </c>
      <c r="L9498">
        <f>IF(A9498="",0.5,IF(B9498="",0.5,IF(C9498="",0.5,IF(E9498="",0.5,IF(Q9498="Y",0.01,0)))))</f>
        <v>0</v>
      </c>
      <c r="M9498">
        <f>COUNTIF(J9498:L9498,"&gt;0")</f>
        <v>0</v>
      </c>
      <c r="N9498" s="28" t="s">
        <v>66</v>
      </c>
      <c r="O9498">
        <f>IF(G9498="","",ABS(G9499-G9498))</f>
        <v>0.10000000000000142</v>
      </c>
      <c r="P9498">
        <f>IF(H9498="","",ABS(H9499-H9498))</f>
        <v>0.27999999999999936</v>
      </c>
      <c r="R9498" s="2">
        <f>E9498-E9497</f>
        <v>1.0416666664241347E-2</v>
      </c>
      <c r="S9498" s="4">
        <f>MROUND(E9498,"0:15")</f>
        <v>45908.791666666664</v>
      </c>
    </row>
    <row r="9499" spans="1:19" x14ac:dyDescent="0.35">
      <c r="A9499">
        <v>2025</v>
      </c>
      <c r="B9499" t="s">
        <v>64</v>
      </c>
      <c r="C9499" t="s">
        <v>65</v>
      </c>
      <c r="D9499">
        <v>1175</v>
      </c>
      <c r="E9499" s="39">
        <v>45908.802083333336</v>
      </c>
      <c r="F9499">
        <v>9.31</v>
      </c>
      <c r="G9499">
        <v>20.68</v>
      </c>
      <c r="H9499">
        <v>8.09</v>
      </c>
      <c r="I9499">
        <v>91</v>
      </c>
      <c r="J9499">
        <f>IF(G9499="",0.5,IF(G9499&lt;=0,2,IF(G9499&gt;=40,2, IF(AND(G9499&gt;0,G9499&lt;1),5,IF(AND(G9499&gt;35,G9499&lt;40),5,IF(O9499&gt;=1.5,1.5,0))))))</f>
        <v>0</v>
      </c>
      <c r="K9499">
        <f>IF(H9499="",0.5,IF(H9499&lt;=0.1,2,IF(H9499&gt;=20,2, IF(AND(H9499&gt;0.1,H9499&lt;0.2),5,IF(AND(H9499&gt;16,H9499&lt;20),5,IF(P9499&gt;=2,1.5,0))))))</f>
        <v>0</v>
      </c>
      <c r="L9499">
        <f>IF(A9499="",0.5,IF(B9499="",0.5,IF(C9499="",0.5,IF(E9499="",0.5,IF(Q9499="Y",0.01,0)))))</f>
        <v>0</v>
      </c>
      <c r="M9499">
        <f>COUNTIF(J9499:L9499,"&gt;0")</f>
        <v>0</v>
      </c>
      <c r="N9499" s="28" t="s">
        <v>66</v>
      </c>
      <c r="O9499">
        <f>IF(G9499="","",ABS(G9500-G9499))</f>
        <v>0.12000000000000099</v>
      </c>
      <c r="P9499">
        <f>IF(H9499="","",ABS(H9500-H9499))</f>
        <v>0.17999999999999972</v>
      </c>
      <c r="R9499" s="2">
        <f>E9499-E9498</f>
        <v>1.0416666671517305E-2</v>
      </c>
      <c r="S9499" s="4">
        <f>MROUND(E9499,"0:15")</f>
        <v>45908.802083333328</v>
      </c>
    </row>
    <row r="9500" spans="1:19" x14ac:dyDescent="0.35">
      <c r="A9500">
        <v>2025</v>
      </c>
      <c r="B9500" t="s">
        <v>64</v>
      </c>
      <c r="C9500" t="s">
        <v>65</v>
      </c>
      <c r="D9500">
        <v>1176</v>
      </c>
      <c r="E9500" s="39">
        <v>45908.8125</v>
      </c>
      <c r="F9500">
        <v>9.1</v>
      </c>
      <c r="G9500">
        <v>20.56</v>
      </c>
      <c r="H9500">
        <v>7.91</v>
      </c>
      <c r="I9500">
        <v>88.8</v>
      </c>
      <c r="J9500">
        <f>IF(G9500="",0.5,IF(G9500&lt;=0,2,IF(G9500&gt;=40,2, IF(AND(G9500&gt;0,G9500&lt;1),5,IF(AND(G9500&gt;35,G9500&lt;40),5,IF(O9500&gt;=1.5,1.5,0))))))</f>
        <v>0</v>
      </c>
      <c r="K9500">
        <f>IF(H9500="",0.5,IF(H9500&lt;=0.1,2,IF(H9500&gt;=20,2, IF(AND(H9500&gt;0.1,H9500&lt;0.2),5,IF(AND(H9500&gt;16,H9500&lt;20),5,IF(P9500&gt;=2,1.5,0))))))</f>
        <v>0</v>
      </c>
      <c r="L9500">
        <f>IF(A9500="",0.5,IF(B9500="",0.5,IF(C9500="",0.5,IF(E9500="",0.5,IF(Q9500="Y",0.01,0)))))</f>
        <v>0</v>
      </c>
      <c r="M9500">
        <f>COUNTIF(J9500:L9500,"&gt;0")</f>
        <v>0</v>
      </c>
      <c r="N9500" s="28" t="s">
        <v>66</v>
      </c>
      <c r="O9500">
        <f>IF(G9500="","",ABS(G9501-G9500))</f>
        <v>0.13999999999999702</v>
      </c>
      <c r="P9500">
        <f>IF(H9500="","",ABS(H9501-H9500))</f>
        <v>1.9999999999999574E-2</v>
      </c>
      <c r="R9500" s="2">
        <f>E9500-E9499</f>
        <v>1.0416666664241347E-2</v>
      </c>
      <c r="S9500" s="4">
        <f>MROUND(E9500,"0:15")</f>
        <v>45908.8125</v>
      </c>
    </row>
    <row r="9501" spans="1:19" x14ac:dyDescent="0.35">
      <c r="A9501">
        <v>2025</v>
      </c>
      <c r="B9501" t="s">
        <v>64</v>
      </c>
      <c r="C9501" t="s">
        <v>65</v>
      </c>
      <c r="D9501">
        <v>1177</v>
      </c>
      <c r="E9501" s="39">
        <v>45908.822916666664</v>
      </c>
      <c r="F9501">
        <v>9.1199999999999992</v>
      </c>
      <c r="G9501">
        <v>20.420000000000002</v>
      </c>
      <c r="H9501">
        <v>7.93</v>
      </c>
      <c r="I9501">
        <v>88.7</v>
      </c>
      <c r="J9501">
        <f>IF(G9501="",0.5,IF(G9501&lt;=0,2,IF(G9501&gt;=40,2, IF(AND(G9501&gt;0,G9501&lt;1),5,IF(AND(G9501&gt;35,G9501&lt;40),5,IF(O9501&gt;=1.5,1.5,0))))))</f>
        <v>0</v>
      </c>
      <c r="K9501">
        <f>IF(H9501="",0.5,IF(H9501&lt;=0.1,2,IF(H9501&gt;=20,2, IF(AND(H9501&gt;0.1,H9501&lt;0.2),5,IF(AND(H9501&gt;16,H9501&lt;20),5,IF(P9501&gt;=2,1.5,0))))))</f>
        <v>0</v>
      </c>
      <c r="L9501">
        <f>IF(A9501="",0.5,IF(B9501="",0.5,IF(C9501="",0.5,IF(E9501="",0.5,IF(Q9501="Y",0.01,0)))))</f>
        <v>0</v>
      </c>
      <c r="M9501">
        <f>COUNTIF(J9501:L9501,"&gt;0")</f>
        <v>0</v>
      </c>
      <c r="N9501" s="28" t="s">
        <v>66</v>
      </c>
      <c r="O9501">
        <f>IF(G9501="","",ABS(G9502-G9501))</f>
        <v>0.16000000000000014</v>
      </c>
      <c r="P9501">
        <f>IF(H9501="","",ABS(H9502-H9501))</f>
        <v>0.19999999999999929</v>
      </c>
      <c r="R9501" s="2">
        <f>E9501-E9500</f>
        <v>1.0416666664241347E-2</v>
      </c>
      <c r="S9501" s="4">
        <f>MROUND(E9501,"0:15")</f>
        <v>45908.822916666664</v>
      </c>
    </row>
    <row r="9502" spans="1:19" x14ac:dyDescent="0.35">
      <c r="A9502">
        <v>2025</v>
      </c>
      <c r="B9502" t="s">
        <v>64</v>
      </c>
      <c r="C9502" t="s">
        <v>65</v>
      </c>
      <c r="D9502">
        <v>1178</v>
      </c>
      <c r="E9502" s="39">
        <v>45908.833333333336</v>
      </c>
      <c r="F9502">
        <v>8.89</v>
      </c>
      <c r="G9502">
        <v>20.260000000000002</v>
      </c>
      <c r="H9502">
        <v>7.73</v>
      </c>
      <c r="I9502">
        <v>86.2</v>
      </c>
      <c r="J9502">
        <f>IF(G9502="",0.5,IF(G9502&lt;=0,2,IF(G9502&gt;=40,2, IF(AND(G9502&gt;0,G9502&lt;1),5,IF(AND(G9502&gt;35,G9502&lt;40),5,IF(O9502&gt;=1.5,1.5,0))))))</f>
        <v>0</v>
      </c>
      <c r="K9502">
        <f>IF(H9502="",0.5,IF(H9502&lt;=0.1,2,IF(H9502&gt;=20,2, IF(AND(H9502&gt;0.1,H9502&lt;0.2),5,IF(AND(H9502&gt;16,H9502&lt;20),5,IF(P9502&gt;=2,1.5,0))))))</f>
        <v>0</v>
      </c>
      <c r="L9502">
        <f>IF(A9502="",0.5,IF(B9502="",0.5,IF(C9502="",0.5,IF(E9502="",0.5,IF(Q9502="Y",0.01,0)))))</f>
        <v>0</v>
      </c>
      <c r="M9502">
        <f>COUNTIF(J9502:L9502,"&gt;0")</f>
        <v>0</v>
      </c>
      <c r="N9502" s="28" t="s">
        <v>66</v>
      </c>
      <c r="O9502">
        <f>IF(G9502="","",ABS(G9503-G9502))</f>
        <v>0.14000000000000057</v>
      </c>
      <c r="P9502">
        <f>IF(H9502="","",ABS(H9503-H9502))</f>
        <v>0.11000000000000032</v>
      </c>
      <c r="R9502" s="2">
        <f>E9502-E9501</f>
        <v>1.0416666671517305E-2</v>
      </c>
      <c r="S9502" s="4">
        <f>MROUND(E9502,"0:15")</f>
        <v>45908.833333333328</v>
      </c>
    </row>
    <row r="9503" spans="1:19" x14ac:dyDescent="0.35">
      <c r="A9503">
        <v>2025</v>
      </c>
      <c r="B9503" t="s">
        <v>64</v>
      </c>
      <c r="C9503" t="s">
        <v>65</v>
      </c>
      <c r="D9503">
        <v>1179</v>
      </c>
      <c r="E9503" s="39">
        <v>45908.84375</v>
      </c>
      <c r="F9503">
        <v>8.77</v>
      </c>
      <c r="G9503">
        <v>20.12</v>
      </c>
      <c r="H9503">
        <v>7.62</v>
      </c>
      <c r="I9503">
        <v>84.8</v>
      </c>
      <c r="J9503">
        <f>IF(G9503="",0.5,IF(G9503&lt;=0,2,IF(G9503&gt;=40,2, IF(AND(G9503&gt;0,G9503&lt;1),5,IF(AND(G9503&gt;35,G9503&lt;40),5,IF(O9503&gt;=1.5,1.5,0))))))</f>
        <v>0</v>
      </c>
      <c r="K9503">
        <f>IF(H9503="",0.5,IF(H9503&lt;=0.1,2,IF(H9503&gt;=20,2, IF(AND(H9503&gt;0.1,H9503&lt;0.2),5,IF(AND(H9503&gt;16,H9503&lt;20),5,IF(P9503&gt;=2,1.5,0))))))</f>
        <v>0</v>
      </c>
      <c r="L9503">
        <f>IF(A9503="",0.5,IF(B9503="",0.5,IF(C9503="",0.5,IF(E9503="",0.5,IF(Q9503="Y",0.01,0)))))</f>
        <v>0</v>
      </c>
      <c r="M9503">
        <f>COUNTIF(J9503:L9503,"&gt;0")</f>
        <v>0</v>
      </c>
      <c r="N9503" s="28" t="s">
        <v>66</v>
      </c>
      <c r="O9503">
        <f>IF(G9503="","",ABS(G9504-G9503))</f>
        <v>0.17999999999999972</v>
      </c>
      <c r="P9503">
        <f>IF(H9503="","",ABS(H9504-H9503))</f>
        <v>4.9999999999999822E-2</v>
      </c>
      <c r="R9503" s="2">
        <f>E9503-E9502</f>
        <v>1.0416666664241347E-2</v>
      </c>
      <c r="S9503" s="4">
        <f>MROUND(E9503,"0:15")</f>
        <v>45908.84375</v>
      </c>
    </row>
    <row r="9504" spans="1:19" x14ac:dyDescent="0.35">
      <c r="A9504">
        <v>2025</v>
      </c>
      <c r="B9504" t="s">
        <v>64</v>
      </c>
      <c r="C9504" t="s">
        <v>65</v>
      </c>
      <c r="D9504">
        <v>1180</v>
      </c>
      <c r="E9504" s="39">
        <v>45908.854166666664</v>
      </c>
      <c r="F9504">
        <v>8.7100000000000009</v>
      </c>
      <c r="G9504">
        <v>19.940000000000001</v>
      </c>
      <c r="H9504">
        <v>7.57</v>
      </c>
      <c r="I9504">
        <v>83.9</v>
      </c>
      <c r="J9504">
        <f>IF(G9504="",0.5,IF(G9504&lt;=0,2,IF(G9504&gt;=40,2, IF(AND(G9504&gt;0,G9504&lt;1),5,IF(AND(G9504&gt;35,G9504&lt;40),5,IF(O9504&gt;=1.5,1.5,0))))))</f>
        <v>0</v>
      </c>
      <c r="K9504">
        <f>IF(H9504="",0.5,IF(H9504&lt;=0.1,2,IF(H9504&gt;=20,2, IF(AND(H9504&gt;0.1,H9504&lt;0.2),5,IF(AND(H9504&gt;16,H9504&lt;20),5,IF(P9504&gt;=2,1.5,0))))))</f>
        <v>0</v>
      </c>
      <c r="L9504">
        <f>IF(A9504="",0.5,IF(B9504="",0.5,IF(C9504="",0.5,IF(E9504="",0.5,IF(Q9504="Y",0.01,0)))))</f>
        <v>0</v>
      </c>
      <c r="M9504">
        <f>COUNTIF(J9504:L9504,"&gt;0")</f>
        <v>0</v>
      </c>
      <c r="N9504" s="28" t="s">
        <v>66</v>
      </c>
      <c r="O9504">
        <f>IF(G9504="","",ABS(G9505-G9504))</f>
        <v>0.16000000000000014</v>
      </c>
      <c r="P9504">
        <f>IF(H9504="","",ABS(H9505-H9504))</f>
        <v>0.30000000000000071</v>
      </c>
      <c r="R9504" s="2">
        <f>E9504-E9503</f>
        <v>1.0416666664241347E-2</v>
      </c>
      <c r="S9504" s="4">
        <f>MROUND(E9504,"0:15")</f>
        <v>45908.854166666664</v>
      </c>
    </row>
    <row r="9505" spans="1:19" x14ac:dyDescent="0.35">
      <c r="A9505">
        <v>2025</v>
      </c>
      <c r="B9505" t="s">
        <v>64</v>
      </c>
      <c r="C9505" t="s">
        <v>65</v>
      </c>
      <c r="D9505">
        <v>1181</v>
      </c>
      <c r="E9505" s="39">
        <v>45908.864583333336</v>
      </c>
      <c r="F9505">
        <v>8.3699999999999992</v>
      </c>
      <c r="G9505">
        <v>19.78</v>
      </c>
      <c r="H9505">
        <v>7.27</v>
      </c>
      <c r="I9505">
        <v>80.3</v>
      </c>
      <c r="J9505">
        <f>IF(G9505="",0.5,IF(G9505&lt;=0,2,IF(G9505&gt;=40,2, IF(AND(G9505&gt;0,G9505&lt;1),5,IF(AND(G9505&gt;35,G9505&lt;40),5,IF(O9505&gt;=1.5,1.5,0))))))</f>
        <v>0</v>
      </c>
      <c r="K9505">
        <f>IF(H9505="",0.5,IF(H9505&lt;=0.1,2,IF(H9505&gt;=20,2, IF(AND(H9505&gt;0.1,H9505&lt;0.2),5,IF(AND(H9505&gt;16,H9505&lt;20),5,IF(P9505&gt;=2,1.5,0))))))</f>
        <v>0</v>
      </c>
      <c r="L9505">
        <f>IF(A9505="",0.5,IF(B9505="",0.5,IF(C9505="",0.5,IF(E9505="",0.5,IF(Q9505="Y",0.01,0)))))</f>
        <v>0</v>
      </c>
      <c r="M9505">
        <f>COUNTIF(J9505:L9505,"&gt;0")</f>
        <v>0</v>
      </c>
      <c r="N9505" s="28" t="s">
        <v>66</v>
      </c>
      <c r="O9505">
        <f>IF(G9505="","",ABS(G9506-G9505))</f>
        <v>0.17999999999999972</v>
      </c>
      <c r="P9505">
        <f>IF(H9505="","",ABS(H9506-H9505))</f>
        <v>0.17999999999999972</v>
      </c>
      <c r="R9505" s="2">
        <f>E9505-E9504</f>
        <v>1.0416666671517305E-2</v>
      </c>
      <c r="S9505" s="4">
        <f>MROUND(E9505,"0:15")</f>
        <v>45908.864583333328</v>
      </c>
    </row>
    <row r="9506" spans="1:19" x14ac:dyDescent="0.35">
      <c r="A9506">
        <v>2025</v>
      </c>
      <c r="B9506" t="s">
        <v>64</v>
      </c>
      <c r="C9506" t="s">
        <v>65</v>
      </c>
      <c r="D9506">
        <v>1182</v>
      </c>
      <c r="E9506" s="39">
        <v>45908.875</v>
      </c>
      <c r="F9506">
        <v>8.16</v>
      </c>
      <c r="G9506">
        <v>19.600000000000001</v>
      </c>
      <c r="H9506">
        <v>7.09</v>
      </c>
      <c r="I9506">
        <v>78</v>
      </c>
      <c r="J9506">
        <f>IF(G9506="",0.5,IF(G9506&lt;=0,2,IF(G9506&gt;=40,2, IF(AND(G9506&gt;0,G9506&lt;1),5,IF(AND(G9506&gt;35,G9506&lt;40),5,IF(O9506&gt;=1.5,1.5,0))))))</f>
        <v>0</v>
      </c>
      <c r="K9506">
        <f>IF(H9506="",0.5,IF(H9506&lt;=0.1,2,IF(H9506&gt;=20,2, IF(AND(H9506&gt;0.1,H9506&lt;0.2),5,IF(AND(H9506&gt;16,H9506&lt;20),5,IF(P9506&gt;=2,1.5,0))))))</f>
        <v>0</v>
      </c>
      <c r="L9506">
        <f>IF(A9506="",0.5,IF(B9506="",0.5,IF(C9506="",0.5,IF(E9506="",0.5,IF(Q9506="Y",0.01,0)))))</f>
        <v>0</v>
      </c>
      <c r="M9506">
        <f>COUNTIF(J9506:L9506,"&gt;0")</f>
        <v>0</v>
      </c>
      <c r="N9506" s="28" t="s">
        <v>66</v>
      </c>
      <c r="O9506">
        <f>IF(G9506="","",ABS(G9507-G9506))</f>
        <v>0.16000000000000014</v>
      </c>
      <c r="P9506">
        <f>IF(H9506="","",ABS(H9507-H9506))</f>
        <v>1.9999999999999574E-2</v>
      </c>
      <c r="R9506" s="2">
        <f>E9506-E9505</f>
        <v>1.0416666664241347E-2</v>
      </c>
      <c r="S9506" s="4">
        <f>MROUND(E9506,"0:15")</f>
        <v>45908.875</v>
      </c>
    </row>
    <row r="9507" spans="1:19" x14ac:dyDescent="0.35">
      <c r="A9507">
        <v>2025</v>
      </c>
      <c r="B9507" t="s">
        <v>64</v>
      </c>
      <c r="C9507" t="s">
        <v>65</v>
      </c>
      <c r="D9507">
        <v>1183</v>
      </c>
      <c r="E9507" s="39">
        <v>45908.885416666664</v>
      </c>
      <c r="F9507">
        <v>8.14</v>
      </c>
      <c r="G9507">
        <v>19.440000000000001</v>
      </c>
      <c r="H9507">
        <v>7.07</v>
      </c>
      <c r="I9507">
        <v>77.599999999999994</v>
      </c>
      <c r="J9507">
        <f>IF(G9507="",0.5,IF(G9507&lt;=0,2,IF(G9507&gt;=40,2, IF(AND(G9507&gt;0,G9507&lt;1),5,IF(AND(G9507&gt;35,G9507&lt;40),5,IF(O9507&gt;=1.5,1.5,0))))))</f>
        <v>0</v>
      </c>
      <c r="K9507">
        <f>IF(H9507="",0.5,IF(H9507&lt;=0.1,2,IF(H9507&gt;=20,2, IF(AND(H9507&gt;0.1,H9507&lt;0.2),5,IF(AND(H9507&gt;16,H9507&lt;20),5,IF(P9507&gt;=2,1.5,0))))))</f>
        <v>0</v>
      </c>
      <c r="L9507">
        <f>IF(A9507="",0.5,IF(B9507="",0.5,IF(C9507="",0.5,IF(E9507="",0.5,IF(Q9507="Y",0.01,0)))))</f>
        <v>0</v>
      </c>
      <c r="M9507">
        <f>COUNTIF(J9507:L9507,"&gt;0")</f>
        <v>0</v>
      </c>
      <c r="N9507" s="28" t="s">
        <v>66</v>
      </c>
      <c r="O9507">
        <f>IF(G9507="","",ABS(G9508-G9507))</f>
        <v>0.16000000000000014</v>
      </c>
      <c r="P9507">
        <f>IF(H9507="","",ABS(H9508-H9507))</f>
        <v>8.9999999999999858E-2</v>
      </c>
      <c r="R9507" s="2">
        <f>E9507-E9506</f>
        <v>1.0416666664241347E-2</v>
      </c>
      <c r="S9507" s="4">
        <f>MROUND(E9507,"0:15")</f>
        <v>45908.885416666664</v>
      </c>
    </row>
    <row r="9508" spans="1:19" x14ac:dyDescent="0.35">
      <c r="A9508">
        <v>2025</v>
      </c>
      <c r="B9508" t="s">
        <v>64</v>
      </c>
      <c r="C9508" t="s">
        <v>65</v>
      </c>
      <c r="D9508">
        <v>1184</v>
      </c>
      <c r="E9508" s="39">
        <v>45908.895833333336</v>
      </c>
      <c r="F9508">
        <v>8.0399999999999991</v>
      </c>
      <c r="G9508">
        <v>19.28</v>
      </c>
      <c r="H9508">
        <v>6.98</v>
      </c>
      <c r="I9508">
        <v>76.400000000000006</v>
      </c>
      <c r="J9508">
        <f>IF(G9508="",0.5,IF(G9508&lt;=0,2,IF(G9508&gt;=40,2, IF(AND(G9508&gt;0,G9508&lt;1),5,IF(AND(G9508&gt;35,G9508&lt;40),5,IF(O9508&gt;=1.5,1.5,0))))))</f>
        <v>0</v>
      </c>
      <c r="K9508">
        <f>IF(H9508="",0.5,IF(H9508&lt;=0.1,2,IF(H9508&gt;=20,2, IF(AND(H9508&gt;0.1,H9508&lt;0.2),5,IF(AND(H9508&gt;16,H9508&lt;20),5,IF(P9508&gt;=2,1.5,0))))))</f>
        <v>0</v>
      </c>
      <c r="L9508">
        <f>IF(A9508="",0.5,IF(B9508="",0.5,IF(C9508="",0.5,IF(E9508="",0.5,IF(Q9508="Y",0.01,0)))))</f>
        <v>0</v>
      </c>
      <c r="M9508">
        <f>COUNTIF(J9508:L9508,"&gt;0")</f>
        <v>0</v>
      </c>
      <c r="N9508" s="28" t="s">
        <v>66</v>
      </c>
      <c r="O9508">
        <f>IF(G9508="","",ABS(G9509-G9508))</f>
        <v>0.17999999999999972</v>
      </c>
      <c r="P9508">
        <f>IF(H9508="","",ABS(H9509-H9508))</f>
        <v>0.10000000000000053</v>
      </c>
      <c r="R9508" s="2">
        <f>E9508-E9507</f>
        <v>1.0416666671517305E-2</v>
      </c>
      <c r="S9508" s="4">
        <f>MROUND(E9508,"0:15")</f>
        <v>45908.895833333328</v>
      </c>
    </row>
    <row r="9509" spans="1:19" x14ac:dyDescent="0.35">
      <c r="A9509">
        <v>2025</v>
      </c>
      <c r="B9509" t="s">
        <v>64</v>
      </c>
      <c r="C9509" t="s">
        <v>65</v>
      </c>
      <c r="D9509">
        <v>1185</v>
      </c>
      <c r="E9509" s="39">
        <v>45908.90625</v>
      </c>
      <c r="F9509">
        <v>7.92</v>
      </c>
      <c r="G9509">
        <v>19.100000000000001</v>
      </c>
      <c r="H9509">
        <v>6.88</v>
      </c>
      <c r="I9509">
        <v>75</v>
      </c>
      <c r="J9509">
        <f>IF(G9509="",0.5,IF(G9509&lt;=0,2,IF(G9509&gt;=40,2, IF(AND(G9509&gt;0,G9509&lt;1),5,IF(AND(G9509&gt;35,G9509&lt;40),5,IF(O9509&gt;=1.5,1.5,0))))))</f>
        <v>0</v>
      </c>
      <c r="K9509">
        <f>IF(H9509="",0.5,IF(H9509&lt;=0.1,2,IF(H9509&gt;=20,2, IF(AND(H9509&gt;0.1,H9509&lt;0.2),5,IF(AND(H9509&gt;16,H9509&lt;20),5,IF(P9509&gt;=2,1.5,0))))))</f>
        <v>0</v>
      </c>
      <c r="L9509">
        <f>IF(A9509="",0.5,IF(B9509="",0.5,IF(C9509="",0.5,IF(E9509="",0.5,IF(Q9509="Y",0.01,0)))))</f>
        <v>0</v>
      </c>
      <c r="M9509">
        <f>COUNTIF(J9509:L9509,"&gt;0")</f>
        <v>0</v>
      </c>
      <c r="N9509" s="28" t="s">
        <v>66</v>
      </c>
      <c r="O9509">
        <f>IF(G9509="","",ABS(G9510-G9509))</f>
        <v>0.14000000000000057</v>
      </c>
      <c r="P9509">
        <f>IF(H9509="","",ABS(H9510-H9509))</f>
        <v>8.9999999999999858E-2</v>
      </c>
      <c r="R9509" s="2">
        <f>E9509-E9508</f>
        <v>1.0416666664241347E-2</v>
      </c>
      <c r="S9509" s="4">
        <f>MROUND(E9509,"0:15")</f>
        <v>45908.90625</v>
      </c>
    </row>
    <row r="9510" spans="1:19" x14ac:dyDescent="0.35">
      <c r="A9510">
        <v>2025</v>
      </c>
      <c r="B9510" t="s">
        <v>64</v>
      </c>
      <c r="C9510" t="s">
        <v>65</v>
      </c>
      <c r="D9510">
        <v>1186</v>
      </c>
      <c r="E9510" s="39">
        <v>45908.916666666664</v>
      </c>
      <c r="F9510">
        <v>7.82</v>
      </c>
      <c r="G9510">
        <v>18.96</v>
      </c>
      <c r="H9510">
        <v>6.79</v>
      </c>
      <c r="I9510">
        <v>73.8</v>
      </c>
      <c r="J9510">
        <f>IF(G9510="",0.5,IF(G9510&lt;=0,2,IF(G9510&gt;=40,2, IF(AND(G9510&gt;0,G9510&lt;1),5,IF(AND(G9510&gt;35,G9510&lt;40),5,IF(O9510&gt;=1.5,1.5,0))))))</f>
        <v>0</v>
      </c>
      <c r="K9510">
        <f>IF(H9510="",0.5,IF(H9510&lt;=0.1,2,IF(H9510&gt;=20,2, IF(AND(H9510&gt;0.1,H9510&lt;0.2),5,IF(AND(H9510&gt;16,H9510&lt;20),5,IF(P9510&gt;=2,1.5,0))))))</f>
        <v>0</v>
      </c>
      <c r="L9510">
        <f>IF(A9510="",0.5,IF(B9510="",0.5,IF(C9510="",0.5,IF(E9510="",0.5,IF(Q9510="Y",0.01,0)))))</f>
        <v>0</v>
      </c>
      <c r="M9510">
        <f>COUNTIF(J9510:L9510,"&gt;0")</f>
        <v>0</v>
      </c>
      <c r="N9510" s="28" t="s">
        <v>66</v>
      </c>
      <c r="O9510">
        <f>IF(G9510="","",ABS(G9511-G9510))</f>
        <v>0.14000000000000057</v>
      </c>
      <c r="P9510">
        <f>IF(H9510="","",ABS(H9511-H9510))</f>
        <v>8.9999999999999858E-2</v>
      </c>
      <c r="R9510" s="2">
        <f>E9510-E9509</f>
        <v>1.0416666664241347E-2</v>
      </c>
      <c r="S9510" s="4">
        <f>MROUND(E9510,"0:15")</f>
        <v>45908.916666666664</v>
      </c>
    </row>
    <row r="9511" spans="1:19" x14ac:dyDescent="0.35">
      <c r="A9511">
        <v>2025</v>
      </c>
      <c r="B9511" t="s">
        <v>64</v>
      </c>
      <c r="C9511" t="s">
        <v>65</v>
      </c>
      <c r="D9511">
        <v>1187</v>
      </c>
      <c r="E9511" s="39">
        <v>45908.927083333336</v>
      </c>
      <c r="F9511">
        <v>7.72</v>
      </c>
      <c r="G9511">
        <v>18.82</v>
      </c>
      <c r="H9511">
        <v>6.7</v>
      </c>
      <c r="I9511">
        <v>72.7</v>
      </c>
      <c r="J9511">
        <f>IF(G9511="",0.5,IF(G9511&lt;=0,2,IF(G9511&gt;=40,2, IF(AND(G9511&gt;0,G9511&lt;1),5,IF(AND(G9511&gt;35,G9511&lt;40),5,IF(O9511&gt;=1.5,1.5,0))))))</f>
        <v>0</v>
      </c>
      <c r="K9511">
        <f>IF(H9511="",0.5,IF(H9511&lt;=0.1,2,IF(H9511&gt;=20,2, IF(AND(H9511&gt;0.1,H9511&lt;0.2),5,IF(AND(H9511&gt;16,H9511&lt;20),5,IF(P9511&gt;=2,1.5,0))))))</f>
        <v>0</v>
      </c>
      <c r="L9511">
        <f>IF(A9511="",0.5,IF(B9511="",0.5,IF(C9511="",0.5,IF(E9511="",0.5,IF(Q9511="Y",0.01,0)))))</f>
        <v>0</v>
      </c>
      <c r="M9511">
        <f>COUNTIF(J9511:L9511,"&gt;0")</f>
        <v>0</v>
      </c>
      <c r="N9511" s="28" t="s">
        <v>66</v>
      </c>
      <c r="O9511">
        <f>IF(G9511="","",ABS(G9512-G9511))</f>
        <v>0.16000000000000014</v>
      </c>
      <c r="P9511">
        <f>IF(H9511="","",ABS(H9512-H9511))</f>
        <v>7.0000000000000284E-2</v>
      </c>
      <c r="R9511" s="2">
        <f>E9511-E9510</f>
        <v>1.0416666671517305E-2</v>
      </c>
      <c r="S9511" s="4">
        <f>MROUND(E9511,"0:15")</f>
        <v>45908.927083333328</v>
      </c>
    </row>
    <row r="9512" spans="1:19" x14ac:dyDescent="0.35">
      <c r="A9512">
        <v>2025</v>
      </c>
      <c r="B9512" t="s">
        <v>64</v>
      </c>
      <c r="C9512" t="s">
        <v>65</v>
      </c>
      <c r="D9512">
        <v>1188</v>
      </c>
      <c r="E9512" s="39">
        <v>45908.9375</v>
      </c>
      <c r="F9512">
        <v>7.64</v>
      </c>
      <c r="G9512">
        <v>18.66</v>
      </c>
      <c r="H9512">
        <v>6.63</v>
      </c>
      <c r="I9512">
        <v>71.7</v>
      </c>
      <c r="J9512">
        <f>IF(G9512="",0.5,IF(G9512&lt;=0,2,IF(G9512&gt;=40,2, IF(AND(G9512&gt;0,G9512&lt;1),5,IF(AND(G9512&gt;35,G9512&lt;40),5,IF(O9512&gt;=1.5,1.5,0))))))</f>
        <v>0</v>
      </c>
      <c r="K9512">
        <f>IF(H9512="",0.5,IF(H9512&lt;=0.1,2,IF(H9512&gt;=20,2, IF(AND(H9512&gt;0.1,H9512&lt;0.2),5,IF(AND(H9512&gt;16,H9512&lt;20),5,IF(P9512&gt;=2,1.5,0))))))</f>
        <v>0</v>
      </c>
      <c r="L9512">
        <f>IF(A9512="",0.5,IF(B9512="",0.5,IF(C9512="",0.5,IF(E9512="",0.5,IF(Q9512="Y",0.01,0)))))</f>
        <v>0</v>
      </c>
      <c r="M9512">
        <f>COUNTIF(J9512:L9512,"&gt;0")</f>
        <v>0</v>
      </c>
      <c r="N9512" s="28" t="s">
        <v>66</v>
      </c>
      <c r="O9512">
        <f>IF(G9512="","",ABS(G9513-G9512))</f>
        <v>0.16000000000000014</v>
      </c>
      <c r="P9512">
        <f>IF(H9512="","",ABS(H9513-H9512))</f>
        <v>4.9999999999999822E-2</v>
      </c>
      <c r="R9512" s="2">
        <f>E9512-E9511</f>
        <v>1.0416666664241347E-2</v>
      </c>
      <c r="S9512" s="4">
        <f>MROUND(E9512,"0:15")</f>
        <v>45908.9375</v>
      </c>
    </row>
    <row r="9513" spans="1:19" x14ac:dyDescent="0.35">
      <c r="A9513">
        <v>2025</v>
      </c>
      <c r="B9513" t="s">
        <v>64</v>
      </c>
      <c r="C9513" t="s">
        <v>65</v>
      </c>
      <c r="D9513">
        <v>1189</v>
      </c>
      <c r="E9513" s="39">
        <v>45908.947916666664</v>
      </c>
      <c r="F9513">
        <v>7.58</v>
      </c>
      <c r="G9513">
        <v>18.5</v>
      </c>
      <c r="H9513">
        <v>6.58</v>
      </c>
      <c r="I9513">
        <v>70.900000000000006</v>
      </c>
      <c r="J9513">
        <f>IF(G9513="",0.5,IF(G9513&lt;=0,2,IF(G9513&gt;=40,2, IF(AND(G9513&gt;0,G9513&lt;1),5,IF(AND(G9513&gt;35,G9513&lt;40),5,IF(O9513&gt;=1.5,1.5,0))))))</f>
        <v>0</v>
      </c>
      <c r="K9513">
        <f>IF(H9513="",0.5,IF(H9513&lt;=0.1,2,IF(H9513&gt;=20,2, IF(AND(H9513&gt;0.1,H9513&lt;0.2),5,IF(AND(H9513&gt;16,H9513&lt;20),5,IF(P9513&gt;=2,1.5,0))))))</f>
        <v>0</v>
      </c>
      <c r="L9513">
        <f>IF(A9513="",0.5,IF(B9513="",0.5,IF(C9513="",0.5,IF(E9513="",0.5,IF(Q9513="Y",0.01,0)))))</f>
        <v>0</v>
      </c>
      <c r="M9513">
        <f>COUNTIF(J9513:L9513,"&gt;0")</f>
        <v>0</v>
      </c>
      <c r="N9513" s="28" t="s">
        <v>66</v>
      </c>
      <c r="O9513">
        <f>IF(G9513="","",ABS(G9514-G9513))</f>
        <v>0.16000000000000014</v>
      </c>
      <c r="P9513">
        <f>IF(H9513="","",ABS(H9514-H9513))</f>
        <v>4.9999999999999822E-2</v>
      </c>
      <c r="R9513" s="2">
        <f>E9513-E9512</f>
        <v>1.0416666664241347E-2</v>
      </c>
      <c r="S9513" s="4">
        <f>MROUND(E9513,"0:15")</f>
        <v>45908.947916666664</v>
      </c>
    </row>
    <row r="9514" spans="1:19" x14ac:dyDescent="0.35">
      <c r="A9514">
        <v>2025</v>
      </c>
      <c r="B9514" t="s">
        <v>64</v>
      </c>
      <c r="C9514" t="s">
        <v>65</v>
      </c>
      <c r="D9514">
        <v>1190</v>
      </c>
      <c r="E9514" s="39">
        <v>45908.958333333336</v>
      </c>
      <c r="F9514">
        <v>7.52</v>
      </c>
      <c r="G9514">
        <v>18.34</v>
      </c>
      <c r="H9514">
        <v>6.53</v>
      </c>
      <c r="I9514">
        <v>70.099999999999994</v>
      </c>
      <c r="J9514">
        <f>IF(G9514="",0.5,IF(G9514&lt;=0,2,IF(G9514&gt;=40,2, IF(AND(G9514&gt;0,G9514&lt;1),5,IF(AND(G9514&gt;35,G9514&lt;40),5,IF(O9514&gt;=1.5,1.5,0))))))</f>
        <v>0</v>
      </c>
      <c r="K9514">
        <f>IF(H9514="",0.5,IF(H9514&lt;=0.1,2,IF(H9514&gt;=20,2, IF(AND(H9514&gt;0.1,H9514&lt;0.2),5,IF(AND(H9514&gt;16,H9514&lt;20),5,IF(P9514&gt;=2,1.5,0))))))</f>
        <v>0</v>
      </c>
      <c r="L9514">
        <f>IF(A9514="",0.5,IF(B9514="",0.5,IF(C9514="",0.5,IF(E9514="",0.5,IF(Q9514="Y",0.01,0)))))</f>
        <v>0</v>
      </c>
      <c r="M9514">
        <f>COUNTIF(J9514:L9514,"&gt;0")</f>
        <v>0</v>
      </c>
      <c r="N9514" s="28" t="s">
        <v>66</v>
      </c>
      <c r="O9514">
        <f>IF(G9514="","",ABS(G9515-G9514))</f>
        <v>0.14000000000000057</v>
      </c>
      <c r="P9514">
        <f>IF(H9514="","",ABS(H9515-H9514))</f>
        <v>7.0000000000000284E-2</v>
      </c>
      <c r="R9514" s="2">
        <f>E9514-E9513</f>
        <v>1.0416666671517305E-2</v>
      </c>
      <c r="S9514" s="4">
        <f>MROUND(E9514,"0:15")</f>
        <v>45908.958333333328</v>
      </c>
    </row>
    <row r="9515" spans="1:19" x14ac:dyDescent="0.35">
      <c r="A9515">
        <v>2025</v>
      </c>
      <c r="B9515" t="s">
        <v>64</v>
      </c>
      <c r="C9515" t="s">
        <v>65</v>
      </c>
      <c r="D9515">
        <v>1191</v>
      </c>
      <c r="E9515" s="39">
        <v>45908.96875</v>
      </c>
      <c r="F9515">
        <v>7.44</v>
      </c>
      <c r="G9515">
        <v>18.2</v>
      </c>
      <c r="H9515">
        <v>6.46</v>
      </c>
      <c r="I9515">
        <v>69.099999999999994</v>
      </c>
      <c r="J9515">
        <f>IF(G9515="",0.5,IF(G9515&lt;=0,2,IF(G9515&gt;=40,2, IF(AND(G9515&gt;0,G9515&lt;1),5,IF(AND(G9515&gt;35,G9515&lt;40),5,IF(O9515&gt;=1.5,1.5,0))))))</f>
        <v>0</v>
      </c>
      <c r="K9515">
        <f>IF(H9515="",0.5,IF(H9515&lt;=0.1,2,IF(H9515&gt;=20,2, IF(AND(H9515&gt;0.1,H9515&lt;0.2),5,IF(AND(H9515&gt;16,H9515&lt;20),5,IF(P9515&gt;=2,1.5,0))))))</f>
        <v>0</v>
      </c>
      <c r="L9515">
        <f>IF(A9515="",0.5,IF(B9515="",0.5,IF(C9515="",0.5,IF(E9515="",0.5,IF(Q9515="Y",0.01,0)))))</f>
        <v>0</v>
      </c>
      <c r="M9515">
        <f>COUNTIF(J9515:L9515,"&gt;0")</f>
        <v>0</v>
      </c>
      <c r="N9515" s="28" t="s">
        <v>66</v>
      </c>
      <c r="O9515">
        <f>IF(G9515="","",ABS(G9516-G9515))</f>
        <v>0.16000000000000014</v>
      </c>
      <c r="P9515">
        <f>IF(H9515="","",ABS(H9516-H9515))</f>
        <v>0.11000000000000032</v>
      </c>
      <c r="R9515" s="2">
        <f>E9515-E9514</f>
        <v>1.0416666664241347E-2</v>
      </c>
      <c r="S9515" s="4">
        <f>MROUND(E9515,"0:15")</f>
        <v>45908.96875</v>
      </c>
    </row>
    <row r="9516" spans="1:19" x14ac:dyDescent="0.35">
      <c r="A9516">
        <v>2025</v>
      </c>
      <c r="B9516" t="s">
        <v>64</v>
      </c>
      <c r="C9516" t="s">
        <v>65</v>
      </c>
      <c r="D9516">
        <v>1192</v>
      </c>
      <c r="E9516" s="39">
        <v>45908.979166666664</v>
      </c>
      <c r="F9516">
        <v>7.32</v>
      </c>
      <c r="G9516">
        <v>18.04</v>
      </c>
      <c r="H9516">
        <v>6.35</v>
      </c>
      <c r="I9516">
        <v>67.8</v>
      </c>
      <c r="J9516">
        <f>IF(G9516="",0.5,IF(G9516&lt;=0,2,IF(G9516&gt;=40,2, IF(AND(G9516&gt;0,G9516&lt;1),5,IF(AND(G9516&gt;35,G9516&lt;40),5,IF(O9516&gt;=1.5,1.5,0))))))</f>
        <v>0</v>
      </c>
      <c r="K9516">
        <f>IF(H9516="",0.5,IF(H9516&lt;=0.1,2,IF(H9516&gt;=20,2, IF(AND(H9516&gt;0.1,H9516&lt;0.2),5,IF(AND(H9516&gt;16,H9516&lt;20),5,IF(P9516&gt;=2,1.5,0))))))</f>
        <v>0</v>
      </c>
      <c r="L9516">
        <f>IF(A9516="",0.5,IF(B9516="",0.5,IF(C9516="",0.5,IF(E9516="",0.5,IF(Q9516="Y",0.01,0)))))</f>
        <v>0</v>
      </c>
      <c r="M9516">
        <f>COUNTIF(J9516:L9516,"&gt;0")</f>
        <v>0</v>
      </c>
      <c r="N9516" s="28" t="s">
        <v>66</v>
      </c>
      <c r="O9516">
        <f>IF(G9516="","",ABS(G9517-G9516))</f>
        <v>0.14000000000000057</v>
      </c>
      <c r="P9516">
        <f>IF(H9516="","",ABS(H9517-H9516))</f>
        <v>1.0000000000000675E-2</v>
      </c>
      <c r="R9516" s="2">
        <f>E9516-E9515</f>
        <v>1.0416666664241347E-2</v>
      </c>
      <c r="S9516" s="4">
        <f>MROUND(E9516,"0:15")</f>
        <v>45908.979166666664</v>
      </c>
    </row>
    <row r="9517" spans="1:19" x14ac:dyDescent="0.35">
      <c r="A9517">
        <v>2025</v>
      </c>
      <c r="B9517" t="s">
        <v>64</v>
      </c>
      <c r="C9517" t="s">
        <v>65</v>
      </c>
      <c r="D9517">
        <v>1193</v>
      </c>
      <c r="E9517" s="39">
        <v>45908.989583333336</v>
      </c>
      <c r="F9517">
        <v>7.33</v>
      </c>
      <c r="G9517">
        <v>17.899999999999999</v>
      </c>
      <c r="H9517">
        <v>6.36</v>
      </c>
      <c r="I9517">
        <v>67.7</v>
      </c>
      <c r="J9517">
        <f>IF(G9517="",0.5,IF(G9517&lt;=0,2,IF(G9517&gt;=40,2, IF(AND(G9517&gt;0,G9517&lt;1),5,IF(AND(G9517&gt;35,G9517&lt;40),5,IF(O9517&gt;=1.5,1.5,0))))))</f>
        <v>0</v>
      </c>
      <c r="K9517">
        <f>IF(H9517="",0.5,IF(H9517&lt;=0.1,2,IF(H9517&gt;=20,2, IF(AND(H9517&gt;0.1,H9517&lt;0.2),5,IF(AND(H9517&gt;16,H9517&lt;20),5,IF(P9517&gt;=2,1.5,0))))))</f>
        <v>0</v>
      </c>
      <c r="L9517">
        <f>IF(A9517="",0.5,IF(B9517="",0.5,IF(C9517="",0.5,IF(E9517="",0.5,IF(Q9517="Y",0.01,0)))))</f>
        <v>0</v>
      </c>
      <c r="M9517">
        <f>COUNTIF(J9517:L9517,"&gt;0")</f>
        <v>0</v>
      </c>
      <c r="N9517" s="28" t="s">
        <v>66</v>
      </c>
      <c r="O9517">
        <f>IF(G9517="","",ABS(G9518-G9517))</f>
        <v>0.13999999999999702</v>
      </c>
      <c r="P9517">
        <f>IF(H9517="","",ABS(H9518-H9517))</f>
        <v>0</v>
      </c>
      <c r="R9517" s="2">
        <f>E9517-E9516</f>
        <v>1.0416666671517305E-2</v>
      </c>
      <c r="S9517" s="4">
        <f>MROUND(E9517,"0:15")</f>
        <v>45908.989583333328</v>
      </c>
    </row>
    <row r="9518" spans="1:19" x14ac:dyDescent="0.35">
      <c r="A9518">
        <v>2025</v>
      </c>
      <c r="B9518" t="s">
        <v>64</v>
      </c>
      <c r="C9518" t="s">
        <v>65</v>
      </c>
      <c r="D9518">
        <v>1194</v>
      </c>
      <c r="E9518" s="39">
        <v>45909</v>
      </c>
      <c r="F9518">
        <v>7.33</v>
      </c>
      <c r="G9518">
        <v>17.760000000000002</v>
      </c>
      <c r="H9518">
        <v>6.36</v>
      </c>
      <c r="I9518">
        <v>67.5</v>
      </c>
      <c r="J9518">
        <f>IF(G9518="",0.5,IF(G9518&lt;=0,2,IF(G9518&gt;=40,2, IF(AND(G9518&gt;0,G9518&lt;1),5,IF(AND(G9518&gt;35,G9518&lt;40),5,IF(O9518&gt;=1.5,1.5,0))))))</f>
        <v>0</v>
      </c>
      <c r="K9518">
        <f>IF(H9518="",0.5,IF(H9518&lt;=0.1,2,IF(H9518&gt;=20,2, IF(AND(H9518&gt;0.1,H9518&lt;0.2),5,IF(AND(H9518&gt;16,H9518&lt;20),5,IF(P9518&gt;=2,1.5,0))))))</f>
        <v>0</v>
      </c>
      <c r="L9518">
        <f>IF(A9518="",0.5,IF(B9518="",0.5,IF(C9518="",0.5,IF(E9518="",0.5,IF(Q9518="Y",0.01,0)))))</f>
        <v>0</v>
      </c>
      <c r="M9518">
        <f>COUNTIF(J9518:L9518,"&gt;0")</f>
        <v>0</v>
      </c>
      <c r="N9518" s="28" t="s">
        <v>66</v>
      </c>
      <c r="O9518">
        <f>IF(G9518="","",ABS(G9519-G9518))</f>
        <v>0.12000000000000099</v>
      </c>
      <c r="P9518">
        <f>IF(H9518="","",ABS(H9519-H9518))</f>
        <v>4.0000000000000036E-2</v>
      </c>
      <c r="R9518" s="2">
        <f>E9518-E9517</f>
        <v>1.0416666664241347E-2</v>
      </c>
      <c r="S9518" s="4">
        <f>MROUND(E9518,"0:15")</f>
        <v>45909</v>
      </c>
    </row>
    <row r="9519" spans="1:19" x14ac:dyDescent="0.35">
      <c r="A9519">
        <v>2025</v>
      </c>
      <c r="B9519" t="s">
        <v>64</v>
      </c>
      <c r="C9519" t="s">
        <v>65</v>
      </c>
      <c r="D9519">
        <v>1195</v>
      </c>
      <c r="E9519" s="39">
        <v>45909.010416666664</v>
      </c>
      <c r="F9519">
        <v>7.28</v>
      </c>
      <c r="G9519">
        <v>17.64</v>
      </c>
      <c r="H9519">
        <v>6.32</v>
      </c>
      <c r="I9519">
        <v>66.8</v>
      </c>
      <c r="J9519">
        <f>IF(G9519="",0.5,IF(G9519&lt;=0,2,IF(G9519&gt;=40,2, IF(AND(G9519&gt;0,G9519&lt;1),5,IF(AND(G9519&gt;35,G9519&lt;40),5,IF(O9519&gt;=1.5,1.5,0))))))</f>
        <v>0</v>
      </c>
      <c r="K9519">
        <f>IF(H9519="",0.5,IF(H9519&lt;=0.1,2,IF(H9519&gt;=20,2, IF(AND(H9519&gt;0.1,H9519&lt;0.2),5,IF(AND(H9519&gt;16,H9519&lt;20),5,IF(P9519&gt;=2,1.5,0))))))</f>
        <v>0</v>
      </c>
      <c r="L9519">
        <f>IF(A9519="",0.5,IF(B9519="",0.5,IF(C9519="",0.5,IF(E9519="",0.5,IF(Q9519="Y",0.01,0)))))</f>
        <v>0</v>
      </c>
      <c r="M9519">
        <f>COUNTIF(J9519:L9519,"&gt;0")</f>
        <v>0</v>
      </c>
      <c r="N9519" s="28" t="s">
        <v>66</v>
      </c>
      <c r="O9519">
        <f>IF(G9519="","",ABS(G9520-G9519))</f>
        <v>0.14000000000000057</v>
      </c>
      <c r="P9519">
        <f>IF(H9519="","",ABS(H9520-H9519))</f>
        <v>2.0000000000000462E-2</v>
      </c>
      <c r="R9519" s="2">
        <f>E9519-E9518</f>
        <v>1.0416666664241347E-2</v>
      </c>
      <c r="S9519" s="4">
        <f>MROUND(E9519,"0:15")</f>
        <v>45909.010416666664</v>
      </c>
    </row>
    <row r="9520" spans="1:19" x14ac:dyDescent="0.35">
      <c r="A9520">
        <v>2025</v>
      </c>
      <c r="B9520" t="s">
        <v>64</v>
      </c>
      <c r="C9520" t="s">
        <v>65</v>
      </c>
      <c r="D9520">
        <v>1196</v>
      </c>
      <c r="E9520" s="39">
        <v>45909.020833333336</v>
      </c>
      <c r="F9520">
        <v>7.26</v>
      </c>
      <c r="G9520">
        <v>17.5</v>
      </c>
      <c r="H9520">
        <v>6.3</v>
      </c>
      <c r="I9520">
        <v>66.400000000000006</v>
      </c>
      <c r="J9520">
        <f>IF(G9520="",0.5,IF(G9520&lt;=0,2,IF(G9520&gt;=40,2, IF(AND(G9520&gt;0,G9520&lt;1),5,IF(AND(G9520&gt;35,G9520&lt;40),5,IF(O9520&gt;=1.5,1.5,0))))))</f>
        <v>0</v>
      </c>
      <c r="K9520">
        <f>IF(H9520="",0.5,IF(H9520&lt;=0.1,2,IF(H9520&gt;=20,2, IF(AND(H9520&gt;0.1,H9520&lt;0.2),5,IF(AND(H9520&gt;16,H9520&lt;20),5,IF(P9520&gt;=2,1.5,0))))))</f>
        <v>0</v>
      </c>
      <c r="L9520">
        <f>IF(A9520="",0.5,IF(B9520="",0.5,IF(C9520="",0.5,IF(E9520="",0.5,IF(Q9520="Y",0.01,0)))))</f>
        <v>0</v>
      </c>
      <c r="M9520">
        <f>COUNTIF(J9520:L9520,"&gt;0")</f>
        <v>0</v>
      </c>
      <c r="N9520" s="28" t="s">
        <v>66</v>
      </c>
      <c r="O9520">
        <f>IF(G9520="","",ABS(G9521-G9520))</f>
        <v>0.12000000000000099</v>
      </c>
      <c r="P9520">
        <f>IF(H9520="","",ABS(H9521-H9520))</f>
        <v>0</v>
      </c>
      <c r="R9520" s="2">
        <f>E9520-E9519</f>
        <v>1.0416666671517305E-2</v>
      </c>
      <c r="S9520" s="4">
        <f>MROUND(E9520,"0:15")</f>
        <v>45909.020833333328</v>
      </c>
    </row>
    <row r="9521" spans="1:19" x14ac:dyDescent="0.35">
      <c r="A9521">
        <v>2025</v>
      </c>
      <c r="B9521" t="s">
        <v>64</v>
      </c>
      <c r="C9521" t="s">
        <v>65</v>
      </c>
      <c r="D9521">
        <v>1197</v>
      </c>
      <c r="E9521" s="39">
        <v>45909.03125</v>
      </c>
      <c r="F9521">
        <v>7.26</v>
      </c>
      <c r="G9521">
        <v>17.38</v>
      </c>
      <c r="H9521">
        <v>6.3</v>
      </c>
      <c r="I9521">
        <v>66.3</v>
      </c>
      <c r="J9521">
        <f>IF(G9521="",0.5,IF(G9521&lt;=0,2,IF(G9521&gt;=40,2, IF(AND(G9521&gt;0,G9521&lt;1),5,IF(AND(G9521&gt;35,G9521&lt;40),5,IF(O9521&gt;=1.5,1.5,0))))))</f>
        <v>0</v>
      </c>
      <c r="K9521">
        <f>IF(H9521="",0.5,IF(H9521&lt;=0.1,2,IF(H9521&gt;=20,2, IF(AND(H9521&gt;0.1,H9521&lt;0.2),5,IF(AND(H9521&gt;16,H9521&lt;20),5,IF(P9521&gt;=2,1.5,0))))))</f>
        <v>0</v>
      </c>
      <c r="L9521">
        <f>IF(A9521="",0.5,IF(B9521="",0.5,IF(C9521="",0.5,IF(E9521="",0.5,IF(Q9521="Y",0.01,0)))))</f>
        <v>0</v>
      </c>
      <c r="M9521">
        <f>COUNTIF(J9521:L9521,"&gt;0")</f>
        <v>0</v>
      </c>
      <c r="N9521" s="28" t="s">
        <v>66</v>
      </c>
      <c r="O9521">
        <f>IF(G9521="","",ABS(G9522-G9521))</f>
        <v>0.11999999999999744</v>
      </c>
      <c r="P9521">
        <f>IF(H9521="","",ABS(H9522-H9521))</f>
        <v>9.9999999999997868E-3</v>
      </c>
      <c r="R9521" s="2">
        <f>E9521-E9520</f>
        <v>1.0416666664241347E-2</v>
      </c>
      <c r="S9521" s="4">
        <f>MROUND(E9521,"0:15")</f>
        <v>45909.03125</v>
      </c>
    </row>
    <row r="9522" spans="1:19" x14ac:dyDescent="0.35">
      <c r="A9522">
        <v>2025</v>
      </c>
      <c r="B9522" t="s">
        <v>64</v>
      </c>
      <c r="C9522" t="s">
        <v>65</v>
      </c>
      <c r="D9522">
        <v>1198</v>
      </c>
      <c r="E9522" s="39">
        <v>45909.041666666664</v>
      </c>
      <c r="F9522">
        <v>7.27</v>
      </c>
      <c r="G9522">
        <v>17.260000000000002</v>
      </c>
      <c r="H9522">
        <v>6.31</v>
      </c>
      <c r="I9522">
        <v>66.2</v>
      </c>
      <c r="J9522">
        <f>IF(G9522="",0.5,IF(G9522&lt;=0,2,IF(G9522&gt;=40,2, IF(AND(G9522&gt;0,G9522&lt;1),5,IF(AND(G9522&gt;35,G9522&lt;40),5,IF(O9522&gt;=1.5,1.5,0))))))</f>
        <v>0</v>
      </c>
      <c r="K9522">
        <f>IF(H9522="",0.5,IF(H9522&lt;=0.1,2,IF(H9522&gt;=20,2, IF(AND(H9522&gt;0.1,H9522&lt;0.2),5,IF(AND(H9522&gt;16,H9522&lt;20),5,IF(P9522&gt;=2,1.5,0))))))</f>
        <v>0</v>
      </c>
      <c r="L9522">
        <f>IF(A9522="",0.5,IF(B9522="",0.5,IF(C9522="",0.5,IF(E9522="",0.5,IF(Q9522="Y",0.01,0)))))</f>
        <v>0</v>
      </c>
      <c r="M9522">
        <f>COUNTIF(J9522:L9522,"&gt;0")</f>
        <v>0</v>
      </c>
      <c r="N9522" s="28" t="s">
        <v>66</v>
      </c>
      <c r="O9522">
        <f>IF(G9522="","",ABS(G9523-G9522))</f>
        <v>0.12000000000000099</v>
      </c>
      <c r="P9522">
        <f>IF(H9522="","",ABS(H9523-H9522))</f>
        <v>1.9999999999999574E-2</v>
      </c>
      <c r="R9522" s="2">
        <f>E9522-E9521</f>
        <v>1.0416666664241347E-2</v>
      </c>
      <c r="S9522" s="4">
        <f>MROUND(E9522,"0:15")</f>
        <v>45909.041666666664</v>
      </c>
    </row>
    <row r="9523" spans="1:19" x14ac:dyDescent="0.35">
      <c r="A9523">
        <v>2025</v>
      </c>
      <c r="B9523" t="s">
        <v>64</v>
      </c>
      <c r="C9523" t="s">
        <v>65</v>
      </c>
      <c r="D9523">
        <v>1199</v>
      </c>
      <c r="E9523" s="39">
        <v>45909.052083333336</v>
      </c>
      <c r="F9523">
        <v>7.25</v>
      </c>
      <c r="G9523">
        <v>17.14</v>
      </c>
      <c r="H9523">
        <v>6.29</v>
      </c>
      <c r="I9523">
        <v>65.8</v>
      </c>
      <c r="J9523">
        <f>IF(G9523="",0.5,IF(G9523&lt;=0,2,IF(G9523&gt;=40,2, IF(AND(G9523&gt;0,G9523&lt;1),5,IF(AND(G9523&gt;35,G9523&lt;40),5,IF(O9523&gt;=1.5,1.5,0))))))</f>
        <v>0</v>
      </c>
      <c r="K9523">
        <f>IF(H9523="",0.5,IF(H9523&lt;=0.1,2,IF(H9523&gt;=20,2, IF(AND(H9523&gt;0.1,H9523&lt;0.2),5,IF(AND(H9523&gt;16,H9523&lt;20),5,IF(P9523&gt;=2,1.5,0))))))</f>
        <v>0</v>
      </c>
      <c r="L9523">
        <f>IF(A9523="",0.5,IF(B9523="",0.5,IF(C9523="",0.5,IF(E9523="",0.5,IF(Q9523="Y",0.01,0)))))</f>
        <v>0</v>
      </c>
      <c r="M9523">
        <f>COUNTIF(J9523:L9523,"&gt;0")</f>
        <v>0</v>
      </c>
      <c r="N9523" s="28" t="s">
        <v>66</v>
      </c>
      <c r="O9523">
        <f>IF(G9523="","",ABS(G9524-G9523))</f>
        <v>0.12000000000000099</v>
      </c>
      <c r="P9523">
        <f>IF(H9523="","",ABS(H9524-H9523))</f>
        <v>9.9999999999997868E-3</v>
      </c>
      <c r="R9523" s="2">
        <f>E9523-E9522</f>
        <v>1.0416666671517305E-2</v>
      </c>
      <c r="S9523" s="4">
        <f>MROUND(E9523,"0:15")</f>
        <v>45909.052083333328</v>
      </c>
    </row>
    <row r="9524" spans="1:19" x14ac:dyDescent="0.35">
      <c r="A9524">
        <v>2025</v>
      </c>
      <c r="B9524" t="s">
        <v>64</v>
      </c>
      <c r="C9524" t="s">
        <v>65</v>
      </c>
      <c r="D9524">
        <v>1200</v>
      </c>
      <c r="E9524" s="39">
        <v>45909.0625</v>
      </c>
      <c r="F9524">
        <v>7.24</v>
      </c>
      <c r="G9524">
        <v>17.02</v>
      </c>
      <c r="H9524">
        <v>6.28</v>
      </c>
      <c r="I9524">
        <v>65.599999999999994</v>
      </c>
      <c r="J9524">
        <f>IF(G9524="",0.5,IF(G9524&lt;=0,2,IF(G9524&gt;=40,2, IF(AND(G9524&gt;0,G9524&lt;1),5,IF(AND(G9524&gt;35,G9524&lt;40),5,IF(O9524&gt;=1.5,1.5,0))))))</f>
        <v>0</v>
      </c>
      <c r="K9524">
        <f>IF(H9524="",0.5,IF(H9524&lt;=0.1,2,IF(H9524&gt;=20,2, IF(AND(H9524&gt;0.1,H9524&lt;0.2),5,IF(AND(H9524&gt;16,H9524&lt;20),5,IF(P9524&gt;=2,1.5,0))))))</f>
        <v>0</v>
      </c>
      <c r="L9524">
        <f>IF(A9524="",0.5,IF(B9524="",0.5,IF(C9524="",0.5,IF(E9524="",0.5,IF(Q9524="Y",0.01,0)))))</f>
        <v>0</v>
      </c>
      <c r="M9524">
        <f>COUNTIF(J9524:L9524,"&gt;0")</f>
        <v>0</v>
      </c>
      <c r="N9524" s="28" t="s">
        <v>66</v>
      </c>
      <c r="O9524">
        <f>IF(G9524="","",ABS(G9525-G9524))</f>
        <v>9.9999999999997868E-2</v>
      </c>
      <c r="P9524">
        <f>IF(H9524="","",ABS(H9525-H9524))</f>
        <v>8.0000000000000071E-2</v>
      </c>
      <c r="R9524" s="2">
        <f>E9524-E9523</f>
        <v>1.0416666664241347E-2</v>
      </c>
      <c r="S9524" s="4">
        <f>MROUND(E9524,"0:15")</f>
        <v>45909.0625</v>
      </c>
    </row>
    <row r="9525" spans="1:19" x14ac:dyDescent="0.35">
      <c r="A9525">
        <v>2025</v>
      </c>
      <c r="B9525" t="s">
        <v>64</v>
      </c>
      <c r="C9525" t="s">
        <v>65</v>
      </c>
      <c r="D9525">
        <v>1201</v>
      </c>
      <c r="E9525" s="39">
        <v>45909.072916666664</v>
      </c>
      <c r="F9525">
        <v>7.15</v>
      </c>
      <c r="G9525">
        <v>16.920000000000002</v>
      </c>
      <c r="H9525">
        <v>6.2</v>
      </c>
      <c r="I9525">
        <v>64.599999999999994</v>
      </c>
      <c r="J9525">
        <f>IF(G9525="",0.5,IF(G9525&lt;=0,2,IF(G9525&gt;=40,2, IF(AND(G9525&gt;0,G9525&lt;1),5,IF(AND(G9525&gt;35,G9525&lt;40),5,IF(O9525&gt;=1.5,1.5,0))))))</f>
        <v>0</v>
      </c>
      <c r="K9525">
        <f>IF(H9525="",0.5,IF(H9525&lt;=0.1,2,IF(H9525&gt;=20,2, IF(AND(H9525&gt;0.1,H9525&lt;0.2),5,IF(AND(H9525&gt;16,H9525&lt;20),5,IF(P9525&gt;=2,1.5,0))))))</f>
        <v>0</v>
      </c>
      <c r="L9525">
        <f>IF(A9525="",0.5,IF(B9525="",0.5,IF(C9525="",0.5,IF(E9525="",0.5,IF(Q9525="Y",0.01,0)))))</f>
        <v>0</v>
      </c>
      <c r="M9525">
        <f>COUNTIF(J9525:L9525,"&gt;0")</f>
        <v>0</v>
      </c>
      <c r="N9525" s="28" t="s">
        <v>66</v>
      </c>
      <c r="O9525">
        <f>IF(G9525="","",ABS(G9526-G9525))</f>
        <v>0.12000000000000099</v>
      </c>
      <c r="P9525">
        <f>IF(H9525="","",ABS(H9526-H9525))</f>
        <v>3.0000000000000249E-2</v>
      </c>
      <c r="R9525" s="2">
        <f>E9525-E9524</f>
        <v>1.0416666664241347E-2</v>
      </c>
      <c r="S9525" s="4">
        <f>MROUND(E9525,"0:15")</f>
        <v>45909.072916666664</v>
      </c>
    </row>
    <row r="9526" spans="1:19" x14ac:dyDescent="0.35">
      <c r="A9526">
        <v>2025</v>
      </c>
      <c r="B9526" t="s">
        <v>64</v>
      </c>
      <c r="C9526" t="s">
        <v>65</v>
      </c>
      <c r="D9526">
        <v>1202</v>
      </c>
      <c r="E9526" s="39">
        <v>45909.083333333336</v>
      </c>
      <c r="F9526">
        <v>7.19</v>
      </c>
      <c r="G9526">
        <v>16.8</v>
      </c>
      <c r="H9526">
        <v>6.23</v>
      </c>
      <c r="I9526">
        <v>64.8</v>
      </c>
      <c r="J9526">
        <f>IF(G9526="",0.5,IF(G9526&lt;=0,2,IF(G9526&gt;=40,2, IF(AND(G9526&gt;0,G9526&lt;1),5,IF(AND(G9526&gt;35,G9526&lt;40),5,IF(O9526&gt;=1.5,1.5,0))))))</f>
        <v>0</v>
      </c>
      <c r="K9526">
        <f>IF(H9526="",0.5,IF(H9526&lt;=0.1,2,IF(H9526&gt;=20,2, IF(AND(H9526&gt;0.1,H9526&lt;0.2),5,IF(AND(H9526&gt;16,H9526&lt;20),5,IF(P9526&gt;=2,1.5,0))))))</f>
        <v>0</v>
      </c>
      <c r="L9526">
        <f>IF(A9526="",0.5,IF(B9526="",0.5,IF(C9526="",0.5,IF(E9526="",0.5,IF(Q9526="Y",0.01,0)))))</f>
        <v>0</v>
      </c>
      <c r="M9526">
        <f>COUNTIF(J9526:L9526,"&gt;0")</f>
        <v>0</v>
      </c>
      <c r="N9526" s="28" t="s">
        <v>66</v>
      </c>
      <c r="O9526">
        <f>IF(G9526="","",ABS(G9527-G9526))</f>
        <v>0.10000000000000142</v>
      </c>
      <c r="P9526">
        <f>IF(H9526="","",ABS(H9527-H9526))</f>
        <v>1.9999999999999574E-2</v>
      </c>
      <c r="R9526" s="2">
        <f>E9526-E9525</f>
        <v>1.0416666671517305E-2</v>
      </c>
      <c r="S9526" s="4">
        <f>MROUND(E9526,"0:15")</f>
        <v>45909.083333333328</v>
      </c>
    </row>
    <row r="9527" spans="1:19" x14ac:dyDescent="0.35">
      <c r="A9527">
        <v>2025</v>
      </c>
      <c r="B9527" t="s">
        <v>64</v>
      </c>
      <c r="C9527" t="s">
        <v>65</v>
      </c>
      <c r="D9527">
        <v>1203</v>
      </c>
      <c r="E9527" s="39">
        <v>45909.09375</v>
      </c>
      <c r="F9527">
        <v>7.21</v>
      </c>
      <c r="G9527">
        <v>16.7</v>
      </c>
      <c r="H9527">
        <v>6.25</v>
      </c>
      <c r="I9527">
        <v>64.900000000000006</v>
      </c>
      <c r="J9527">
        <f>IF(G9527="",0.5,IF(G9527&lt;=0,2,IF(G9527&gt;=40,2, IF(AND(G9527&gt;0,G9527&lt;1),5,IF(AND(G9527&gt;35,G9527&lt;40),5,IF(O9527&gt;=1.5,1.5,0))))))</f>
        <v>0</v>
      </c>
      <c r="K9527">
        <f>IF(H9527="",0.5,IF(H9527&lt;=0.1,2,IF(H9527&gt;=20,2, IF(AND(H9527&gt;0.1,H9527&lt;0.2),5,IF(AND(H9527&gt;16,H9527&lt;20),5,IF(P9527&gt;=2,1.5,0))))))</f>
        <v>0</v>
      </c>
      <c r="L9527">
        <f>IF(A9527="",0.5,IF(B9527="",0.5,IF(C9527="",0.5,IF(E9527="",0.5,IF(Q9527="Y",0.01,0)))))</f>
        <v>0</v>
      </c>
      <c r="M9527">
        <f>COUNTIF(J9527:L9527,"&gt;0")</f>
        <v>0</v>
      </c>
      <c r="N9527" s="28" t="s">
        <v>66</v>
      </c>
      <c r="O9527">
        <f>IF(G9527="","",ABS(G9528-G9527))</f>
        <v>9.9999999999997868E-2</v>
      </c>
      <c r="P9527">
        <f>IF(H9527="","",ABS(H9528-H9527))</f>
        <v>9.9999999999997868E-3</v>
      </c>
      <c r="R9527" s="2">
        <f>E9527-E9526</f>
        <v>1.0416666664241347E-2</v>
      </c>
      <c r="S9527" s="4">
        <f>MROUND(E9527,"0:15")</f>
        <v>45909.09375</v>
      </c>
    </row>
    <row r="9528" spans="1:19" x14ac:dyDescent="0.35">
      <c r="A9528">
        <v>2025</v>
      </c>
      <c r="B9528" t="s">
        <v>64</v>
      </c>
      <c r="C9528" t="s">
        <v>65</v>
      </c>
      <c r="D9528">
        <v>1204</v>
      </c>
      <c r="E9528" s="39">
        <v>45909.104166666664</v>
      </c>
      <c r="F9528">
        <v>7.22</v>
      </c>
      <c r="G9528">
        <v>16.600000000000001</v>
      </c>
      <c r="H9528">
        <v>6.26</v>
      </c>
      <c r="I9528">
        <v>64.8</v>
      </c>
      <c r="J9528">
        <f>IF(G9528="",0.5,IF(G9528&lt;=0,2,IF(G9528&gt;=40,2, IF(AND(G9528&gt;0,G9528&lt;1),5,IF(AND(G9528&gt;35,G9528&lt;40),5,IF(O9528&gt;=1.5,1.5,0))))))</f>
        <v>0</v>
      </c>
      <c r="K9528">
        <f>IF(H9528="",0.5,IF(H9528&lt;=0.1,2,IF(H9528&gt;=20,2, IF(AND(H9528&gt;0.1,H9528&lt;0.2),5,IF(AND(H9528&gt;16,H9528&lt;20),5,IF(P9528&gt;=2,1.5,0))))))</f>
        <v>0</v>
      </c>
      <c r="L9528">
        <f>IF(A9528="",0.5,IF(B9528="",0.5,IF(C9528="",0.5,IF(E9528="",0.5,IF(Q9528="Y",0.01,0)))))</f>
        <v>0</v>
      </c>
      <c r="M9528">
        <f>COUNTIF(J9528:L9528,"&gt;0")</f>
        <v>0</v>
      </c>
      <c r="N9528" s="28" t="s">
        <v>66</v>
      </c>
      <c r="O9528">
        <f>IF(G9528="","",ABS(G9529-G9528))</f>
        <v>0.10000000000000142</v>
      </c>
      <c r="P9528">
        <f>IF(H9528="","",ABS(H9529-H9528))</f>
        <v>1.9999999999999574E-2</v>
      </c>
      <c r="R9528" s="2">
        <f>E9528-E9527</f>
        <v>1.0416666664241347E-2</v>
      </c>
      <c r="S9528" s="4">
        <f>MROUND(E9528,"0:15")</f>
        <v>45909.104166666664</v>
      </c>
    </row>
    <row r="9529" spans="1:19" x14ac:dyDescent="0.35">
      <c r="A9529">
        <v>2025</v>
      </c>
      <c r="B9529" t="s">
        <v>64</v>
      </c>
      <c r="C9529" t="s">
        <v>65</v>
      </c>
      <c r="D9529">
        <v>1205</v>
      </c>
      <c r="E9529" s="39">
        <v>45909.114583333336</v>
      </c>
      <c r="F9529">
        <v>7.2</v>
      </c>
      <c r="G9529">
        <v>16.5</v>
      </c>
      <c r="H9529">
        <v>6.24</v>
      </c>
      <c r="I9529">
        <v>64.5</v>
      </c>
      <c r="J9529">
        <f>IF(G9529="",0.5,IF(G9529&lt;=0,2,IF(G9529&gt;=40,2, IF(AND(G9529&gt;0,G9529&lt;1),5,IF(AND(G9529&gt;35,G9529&lt;40),5,IF(O9529&gt;=1.5,1.5,0))))))</f>
        <v>0</v>
      </c>
      <c r="K9529">
        <f>IF(H9529="",0.5,IF(H9529&lt;=0.1,2,IF(H9529&gt;=20,2, IF(AND(H9529&gt;0.1,H9529&lt;0.2),5,IF(AND(H9529&gt;16,H9529&lt;20),5,IF(P9529&gt;=2,1.5,0))))))</f>
        <v>0</v>
      </c>
      <c r="L9529">
        <f>IF(A9529="",0.5,IF(B9529="",0.5,IF(C9529="",0.5,IF(E9529="",0.5,IF(Q9529="Y",0.01,0)))))</f>
        <v>0</v>
      </c>
      <c r="M9529">
        <f>COUNTIF(J9529:L9529,"&gt;0")</f>
        <v>0</v>
      </c>
      <c r="N9529" s="28" t="s">
        <v>66</v>
      </c>
      <c r="O9529">
        <f>IF(G9529="","",ABS(G9530-G9529))</f>
        <v>0.10000000000000142</v>
      </c>
      <c r="P9529">
        <f>IF(H9529="","",ABS(H9530-H9529))</f>
        <v>0.25999999999999979</v>
      </c>
      <c r="R9529" s="2">
        <f>E9529-E9528</f>
        <v>1.0416666671517305E-2</v>
      </c>
      <c r="S9529" s="4">
        <f>MROUND(E9529,"0:15")</f>
        <v>45909.114583333328</v>
      </c>
    </row>
    <row r="9530" spans="1:19" x14ac:dyDescent="0.35">
      <c r="A9530">
        <v>2025</v>
      </c>
      <c r="B9530" t="s">
        <v>64</v>
      </c>
      <c r="C9530" t="s">
        <v>65</v>
      </c>
      <c r="D9530">
        <v>1206</v>
      </c>
      <c r="E9530" s="39">
        <v>45909.125</v>
      </c>
      <c r="F9530">
        <v>6.9</v>
      </c>
      <c r="G9530">
        <v>16.399999999999999</v>
      </c>
      <c r="H9530">
        <v>5.98</v>
      </c>
      <c r="I9530">
        <v>61.7</v>
      </c>
      <c r="J9530">
        <f>IF(G9530="",0.5,IF(G9530&lt;=0,2,IF(G9530&gt;=40,2, IF(AND(G9530&gt;0,G9530&lt;1),5,IF(AND(G9530&gt;35,G9530&lt;40),5,IF(O9530&gt;=1.5,1.5,0))))))</f>
        <v>0</v>
      </c>
      <c r="K9530">
        <f>IF(H9530="",0.5,IF(H9530&lt;=0.1,2,IF(H9530&gt;=20,2, IF(AND(H9530&gt;0.1,H9530&lt;0.2),5,IF(AND(H9530&gt;16,H9530&lt;20),5,IF(P9530&gt;=2,1.5,0))))))</f>
        <v>0</v>
      </c>
      <c r="L9530">
        <f>IF(A9530="",0.5,IF(B9530="",0.5,IF(C9530="",0.5,IF(E9530="",0.5,IF(Q9530="Y",0.01,0)))))</f>
        <v>0</v>
      </c>
      <c r="M9530">
        <f>COUNTIF(J9530:L9530,"&gt;0")</f>
        <v>0</v>
      </c>
      <c r="N9530" s="28" t="s">
        <v>66</v>
      </c>
      <c r="O9530">
        <f>IF(G9530="","",ABS(G9531-G9530))</f>
        <v>7.9999999999998295E-2</v>
      </c>
      <c r="P9530">
        <f>IF(H9530="","",ABS(H9531-H9530))</f>
        <v>0.22999999999999954</v>
      </c>
      <c r="R9530" s="2">
        <f>E9530-E9529</f>
        <v>1.0416666664241347E-2</v>
      </c>
      <c r="S9530" s="4">
        <f>MROUND(E9530,"0:15")</f>
        <v>45909.125</v>
      </c>
    </row>
    <row r="9531" spans="1:19" x14ac:dyDescent="0.35">
      <c r="A9531">
        <v>2025</v>
      </c>
      <c r="B9531" t="s">
        <v>64</v>
      </c>
      <c r="C9531" t="s">
        <v>65</v>
      </c>
      <c r="D9531">
        <v>1207</v>
      </c>
      <c r="E9531" s="39">
        <v>45909.135416666664</v>
      </c>
      <c r="F9531">
        <v>7.17</v>
      </c>
      <c r="G9531">
        <v>16.32</v>
      </c>
      <c r="H9531">
        <v>6.21</v>
      </c>
      <c r="I9531">
        <v>64</v>
      </c>
      <c r="J9531">
        <f>IF(G9531="",0.5,IF(G9531&lt;=0,2,IF(G9531&gt;=40,2, IF(AND(G9531&gt;0,G9531&lt;1),5,IF(AND(G9531&gt;35,G9531&lt;40),5,IF(O9531&gt;=1.5,1.5,0))))))</f>
        <v>0</v>
      </c>
      <c r="K9531">
        <f>IF(H9531="",0.5,IF(H9531&lt;=0.1,2,IF(H9531&gt;=20,2, IF(AND(H9531&gt;0.1,H9531&lt;0.2),5,IF(AND(H9531&gt;16,H9531&lt;20),5,IF(P9531&gt;=2,1.5,0))))))</f>
        <v>0</v>
      </c>
      <c r="L9531">
        <f>IF(A9531="",0.5,IF(B9531="",0.5,IF(C9531="",0.5,IF(E9531="",0.5,IF(Q9531="Y",0.01,0)))))</f>
        <v>0</v>
      </c>
      <c r="M9531">
        <f>COUNTIF(J9531:L9531,"&gt;0")</f>
        <v>0</v>
      </c>
      <c r="N9531" s="28" t="s">
        <v>66</v>
      </c>
      <c r="O9531">
        <f>IF(G9531="","",ABS(G9532-G9531))</f>
        <v>0.10000000000000142</v>
      </c>
      <c r="P9531">
        <f>IF(H9531="","",ABS(H9532-H9531))</f>
        <v>4.0000000000000036E-2</v>
      </c>
      <c r="R9531" s="2">
        <f>E9531-E9530</f>
        <v>1.0416666664241347E-2</v>
      </c>
      <c r="S9531" s="4">
        <f>MROUND(E9531,"0:15")</f>
        <v>45909.135416666664</v>
      </c>
    </row>
    <row r="9532" spans="1:19" x14ac:dyDescent="0.35">
      <c r="A9532">
        <v>2025</v>
      </c>
      <c r="B9532" t="s">
        <v>64</v>
      </c>
      <c r="C9532" t="s">
        <v>65</v>
      </c>
      <c r="D9532">
        <v>1208</v>
      </c>
      <c r="E9532" s="39">
        <v>45909.145833333336</v>
      </c>
      <c r="F9532">
        <v>7.21</v>
      </c>
      <c r="G9532">
        <v>16.22</v>
      </c>
      <c r="H9532">
        <v>6.25</v>
      </c>
      <c r="I9532">
        <v>64.2</v>
      </c>
      <c r="J9532">
        <f>IF(G9532="",0.5,IF(G9532&lt;=0,2,IF(G9532&gt;=40,2, IF(AND(G9532&gt;0,G9532&lt;1),5,IF(AND(G9532&gt;35,G9532&lt;40),5,IF(O9532&gt;=1.5,1.5,0))))))</f>
        <v>0</v>
      </c>
      <c r="K9532">
        <f>IF(H9532="",0.5,IF(H9532&lt;=0.1,2,IF(H9532&gt;=20,2, IF(AND(H9532&gt;0.1,H9532&lt;0.2),5,IF(AND(H9532&gt;16,H9532&lt;20),5,IF(P9532&gt;=2,1.5,0))))))</f>
        <v>0</v>
      </c>
      <c r="L9532">
        <f>IF(A9532="",0.5,IF(B9532="",0.5,IF(C9532="",0.5,IF(E9532="",0.5,IF(Q9532="Y",0.01,0)))))</f>
        <v>0</v>
      </c>
      <c r="M9532">
        <f>COUNTIF(J9532:L9532,"&gt;0")</f>
        <v>0</v>
      </c>
      <c r="N9532" s="28" t="s">
        <v>66</v>
      </c>
      <c r="O9532">
        <f>IF(G9532="","",ABS(G9533-G9532))</f>
        <v>7.9999999999998295E-2</v>
      </c>
      <c r="P9532">
        <f>IF(H9532="","",ABS(H9533-H9532))</f>
        <v>9.9999999999997868E-3</v>
      </c>
      <c r="R9532" s="2">
        <f>E9532-E9531</f>
        <v>1.0416666671517305E-2</v>
      </c>
      <c r="S9532" s="4">
        <f>MROUND(E9532,"0:15")</f>
        <v>45909.145833333328</v>
      </c>
    </row>
    <row r="9533" spans="1:19" x14ac:dyDescent="0.35">
      <c r="A9533">
        <v>2025</v>
      </c>
      <c r="B9533" t="s">
        <v>64</v>
      </c>
      <c r="C9533" t="s">
        <v>65</v>
      </c>
      <c r="D9533">
        <v>1209</v>
      </c>
      <c r="E9533" s="39">
        <v>45909.15625</v>
      </c>
      <c r="F9533">
        <v>7.22</v>
      </c>
      <c r="G9533">
        <v>16.14</v>
      </c>
      <c r="H9533">
        <v>6.26</v>
      </c>
      <c r="I9533">
        <v>64.099999999999994</v>
      </c>
      <c r="J9533">
        <f>IF(G9533="",0.5,IF(G9533&lt;=0,2,IF(G9533&gt;=40,2, IF(AND(G9533&gt;0,G9533&lt;1),5,IF(AND(G9533&gt;35,G9533&lt;40),5,IF(O9533&gt;=1.5,1.5,0))))))</f>
        <v>0</v>
      </c>
      <c r="K9533">
        <f>IF(H9533="",0.5,IF(H9533&lt;=0.1,2,IF(H9533&gt;=20,2, IF(AND(H9533&gt;0.1,H9533&lt;0.2),5,IF(AND(H9533&gt;16,H9533&lt;20),5,IF(P9533&gt;=2,1.5,0))))))</f>
        <v>0</v>
      </c>
      <c r="L9533">
        <f>IF(A9533="",0.5,IF(B9533="",0.5,IF(C9533="",0.5,IF(E9533="",0.5,IF(Q9533="Y",0.01,0)))))</f>
        <v>0</v>
      </c>
      <c r="M9533">
        <f>COUNTIF(J9533:L9533,"&gt;0")</f>
        <v>0</v>
      </c>
      <c r="N9533" s="28" t="s">
        <v>66</v>
      </c>
      <c r="O9533">
        <f>IF(G9533="","",ABS(G9534-G9533))</f>
        <v>8.0000000000001847E-2</v>
      </c>
      <c r="P9533">
        <f>IF(H9533="","",ABS(H9534-H9533))</f>
        <v>2.9999999999999361E-2</v>
      </c>
      <c r="R9533" s="2">
        <f>E9533-E9532</f>
        <v>1.0416666664241347E-2</v>
      </c>
      <c r="S9533" s="4">
        <f>MROUND(E9533,"0:15")</f>
        <v>45909.15625</v>
      </c>
    </row>
    <row r="9534" spans="1:19" x14ac:dyDescent="0.35">
      <c r="A9534">
        <v>2025</v>
      </c>
      <c r="B9534" t="s">
        <v>64</v>
      </c>
      <c r="C9534" t="s">
        <v>65</v>
      </c>
      <c r="D9534">
        <v>1210</v>
      </c>
      <c r="E9534" s="39">
        <v>45909.166666666664</v>
      </c>
      <c r="F9534">
        <v>7.19</v>
      </c>
      <c r="G9534">
        <v>16.059999999999999</v>
      </c>
      <c r="H9534">
        <v>6.23</v>
      </c>
      <c r="I9534">
        <v>63.8</v>
      </c>
      <c r="J9534">
        <f>IF(G9534="",0.5,IF(G9534&lt;=0,2,IF(G9534&gt;=40,2, IF(AND(G9534&gt;0,G9534&lt;1),5,IF(AND(G9534&gt;35,G9534&lt;40),5,IF(O9534&gt;=1.5,1.5,0))))))</f>
        <v>0</v>
      </c>
      <c r="K9534">
        <f>IF(H9534="",0.5,IF(H9534&lt;=0.1,2,IF(H9534&gt;=20,2, IF(AND(H9534&gt;0.1,H9534&lt;0.2),5,IF(AND(H9534&gt;16,H9534&lt;20),5,IF(P9534&gt;=2,1.5,0))))))</f>
        <v>0</v>
      </c>
      <c r="L9534">
        <f>IF(A9534="",0.5,IF(B9534="",0.5,IF(C9534="",0.5,IF(E9534="",0.5,IF(Q9534="Y",0.01,0)))))</f>
        <v>0</v>
      </c>
      <c r="M9534">
        <f>COUNTIF(J9534:L9534,"&gt;0")</f>
        <v>0</v>
      </c>
      <c r="N9534" s="28" t="s">
        <v>66</v>
      </c>
      <c r="O9534">
        <f>IF(G9534="","",ABS(G9535-G9534))</f>
        <v>7.9999999999998295E-2</v>
      </c>
      <c r="P9534">
        <f>IF(H9534="","",ABS(H9535-H9534))</f>
        <v>1.9999999999999574E-2</v>
      </c>
      <c r="R9534" s="2">
        <f>E9534-E9533</f>
        <v>1.0416666664241347E-2</v>
      </c>
      <c r="S9534" s="4">
        <f>MROUND(E9534,"0:15")</f>
        <v>45909.166666666664</v>
      </c>
    </row>
    <row r="9535" spans="1:19" x14ac:dyDescent="0.35">
      <c r="A9535">
        <v>2025</v>
      </c>
      <c r="B9535" t="s">
        <v>64</v>
      </c>
      <c r="C9535" t="s">
        <v>65</v>
      </c>
      <c r="D9535">
        <v>1211</v>
      </c>
      <c r="E9535" s="39">
        <v>45909.177083333336</v>
      </c>
      <c r="F9535">
        <v>7.21</v>
      </c>
      <c r="G9535">
        <v>15.98</v>
      </c>
      <c r="H9535">
        <v>6.25</v>
      </c>
      <c r="I9535">
        <v>63.8</v>
      </c>
      <c r="J9535">
        <f>IF(G9535="",0.5,IF(G9535&lt;=0,2,IF(G9535&gt;=40,2, IF(AND(G9535&gt;0,G9535&lt;1),5,IF(AND(G9535&gt;35,G9535&lt;40),5,IF(O9535&gt;=1.5,1.5,0))))))</f>
        <v>0</v>
      </c>
      <c r="K9535">
        <f>IF(H9535="",0.5,IF(H9535&lt;=0.1,2,IF(H9535&gt;=20,2, IF(AND(H9535&gt;0.1,H9535&lt;0.2),5,IF(AND(H9535&gt;16,H9535&lt;20),5,IF(P9535&gt;=2,1.5,0))))))</f>
        <v>0</v>
      </c>
      <c r="L9535">
        <f>IF(A9535="",0.5,IF(B9535="",0.5,IF(C9535="",0.5,IF(E9535="",0.5,IF(Q9535="Y",0.01,0)))))</f>
        <v>0</v>
      </c>
      <c r="M9535">
        <f>COUNTIF(J9535:L9535,"&gt;0")</f>
        <v>0</v>
      </c>
      <c r="N9535" s="28" t="s">
        <v>66</v>
      </c>
      <c r="O9535">
        <f>IF(G9535="","",ABS(G9536-G9535))</f>
        <v>8.0000000000000071E-2</v>
      </c>
      <c r="P9535">
        <f>IF(H9535="","",ABS(H9536-H9535))</f>
        <v>0.24000000000000021</v>
      </c>
      <c r="R9535" s="2">
        <f>E9535-E9534</f>
        <v>1.0416666671517305E-2</v>
      </c>
      <c r="S9535" s="4">
        <f>MROUND(E9535,"0:15")</f>
        <v>45909.177083333328</v>
      </c>
    </row>
    <row r="9536" spans="1:19" x14ac:dyDescent="0.35">
      <c r="A9536">
        <v>2025</v>
      </c>
      <c r="B9536" t="s">
        <v>64</v>
      </c>
      <c r="C9536" t="s">
        <v>65</v>
      </c>
      <c r="D9536">
        <v>1212</v>
      </c>
      <c r="E9536" s="39">
        <v>45909.1875</v>
      </c>
      <c r="F9536">
        <v>6.94</v>
      </c>
      <c r="G9536">
        <v>15.9</v>
      </c>
      <c r="H9536">
        <v>6.01</v>
      </c>
      <c r="I9536">
        <v>61.3</v>
      </c>
      <c r="J9536">
        <f>IF(G9536="",0.5,IF(G9536&lt;=0,2,IF(G9536&gt;=40,2, IF(AND(G9536&gt;0,G9536&lt;1),5,IF(AND(G9536&gt;35,G9536&lt;40),5,IF(O9536&gt;=1.5,1.5,0))))))</f>
        <v>0</v>
      </c>
      <c r="K9536">
        <f>IF(H9536="",0.5,IF(H9536&lt;=0.1,2,IF(H9536&gt;=20,2, IF(AND(H9536&gt;0.1,H9536&lt;0.2),5,IF(AND(H9536&gt;16,H9536&lt;20),5,IF(P9536&gt;=2,1.5,0))))))</f>
        <v>0</v>
      </c>
      <c r="L9536">
        <f>IF(A9536="",0.5,IF(B9536="",0.5,IF(C9536="",0.5,IF(E9536="",0.5,IF(Q9536="Y",0.01,0)))))</f>
        <v>0</v>
      </c>
      <c r="M9536">
        <f>COUNTIF(J9536:L9536,"&gt;0")</f>
        <v>0</v>
      </c>
      <c r="N9536" s="28" t="s">
        <v>66</v>
      </c>
      <c r="O9536">
        <f>IF(G9536="","",ABS(G9537-G9536))</f>
        <v>6.0000000000000497E-2</v>
      </c>
      <c r="P9536">
        <f>IF(H9536="","",ABS(H9537-H9536))</f>
        <v>0.11000000000000032</v>
      </c>
      <c r="R9536" s="2">
        <f>E9536-E9535</f>
        <v>1.0416666664241347E-2</v>
      </c>
      <c r="S9536" s="4">
        <f>MROUND(E9536,"0:15")</f>
        <v>45909.1875</v>
      </c>
    </row>
    <row r="9537" spans="1:22" x14ac:dyDescent="0.35">
      <c r="A9537">
        <v>2025</v>
      </c>
      <c r="B9537" t="s">
        <v>64</v>
      </c>
      <c r="C9537" t="s">
        <v>65</v>
      </c>
      <c r="D9537">
        <v>1213</v>
      </c>
      <c r="E9537" s="39">
        <v>45909.197916666664</v>
      </c>
      <c r="F9537">
        <v>7.07</v>
      </c>
      <c r="G9537">
        <v>15.84</v>
      </c>
      <c r="H9537">
        <v>6.12</v>
      </c>
      <c r="I9537">
        <v>62.4</v>
      </c>
      <c r="J9537">
        <f>IF(G9537="",0.5,IF(G9537&lt;=0,2,IF(G9537&gt;=40,2, IF(AND(G9537&gt;0,G9537&lt;1),5,IF(AND(G9537&gt;35,G9537&lt;40),5,IF(O9537&gt;=1.5,1.5,0))))))</f>
        <v>0</v>
      </c>
      <c r="K9537">
        <f>IF(H9537="",0.5,IF(H9537&lt;=0.1,2,IF(H9537&gt;=20,2, IF(AND(H9537&gt;0.1,H9537&lt;0.2),5,IF(AND(H9537&gt;16,H9537&lt;20),5,IF(P9537&gt;=2,1.5,0))))))</f>
        <v>0</v>
      </c>
      <c r="L9537">
        <f>IF(A9537="",0.5,IF(B9537="",0.5,IF(C9537="",0.5,IF(E9537="",0.5,IF(Q9537="Y",0.01,0)))))</f>
        <v>0</v>
      </c>
      <c r="M9537">
        <f>COUNTIF(J9537:L9537,"&gt;0")</f>
        <v>0</v>
      </c>
      <c r="N9537" s="28" t="s">
        <v>66</v>
      </c>
      <c r="O9537">
        <f>IF(G9537="","",ABS(G9538-G9537))</f>
        <v>8.0000000000000071E-2</v>
      </c>
      <c r="P9537">
        <f>IF(H9537="","",ABS(H9538-H9537))</f>
        <v>0.12999999999999989</v>
      </c>
      <c r="R9537" s="2">
        <f>E9537-E9536</f>
        <v>1.0416666664241347E-2</v>
      </c>
      <c r="S9537" s="4">
        <f>MROUND(E9537,"0:15")</f>
        <v>45909.197916666664</v>
      </c>
    </row>
    <row r="9538" spans="1:22" x14ac:dyDescent="0.35">
      <c r="A9538">
        <v>2025</v>
      </c>
      <c r="B9538" t="s">
        <v>64</v>
      </c>
      <c r="C9538" t="s">
        <v>65</v>
      </c>
      <c r="D9538">
        <v>1214</v>
      </c>
      <c r="E9538" s="39">
        <v>45909.208333333336</v>
      </c>
      <c r="F9538">
        <v>7.22</v>
      </c>
      <c r="G9538">
        <v>15.76</v>
      </c>
      <c r="H9538">
        <v>6.25</v>
      </c>
      <c r="I9538">
        <v>63.6</v>
      </c>
      <c r="J9538">
        <f>IF(G9538="",0.5,IF(G9538&lt;=0,2,IF(G9538&gt;=40,2, IF(AND(G9538&gt;0,G9538&lt;1),5,IF(AND(G9538&gt;35,G9538&lt;40),5,IF(O9538&gt;=1.5,1.5,0))))))</f>
        <v>0</v>
      </c>
      <c r="K9538">
        <f>IF(H9538="",0.5,IF(H9538&lt;=0.1,2,IF(H9538&gt;=20,2, IF(AND(H9538&gt;0.1,H9538&lt;0.2),5,IF(AND(H9538&gt;16,H9538&lt;20),5,IF(P9538&gt;=2,1.5,0))))))</f>
        <v>0</v>
      </c>
      <c r="L9538">
        <f>IF(A9538="",0.5,IF(B9538="",0.5,IF(C9538="",0.5,IF(E9538="",0.5,IF(Q9538="Y",0.01,0)))))</f>
        <v>0</v>
      </c>
      <c r="M9538">
        <f>COUNTIF(J9538:L9538,"&gt;0")</f>
        <v>0</v>
      </c>
      <c r="N9538" s="28" t="s">
        <v>66</v>
      </c>
      <c r="O9538">
        <f>IF(G9538="","",ABS(G9539-G9538))</f>
        <v>8.0000000000000071E-2</v>
      </c>
      <c r="P9538">
        <f>IF(H9538="","",ABS(H9539-H9538))</f>
        <v>9.9999999999997868E-3</v>
      </c>
      <c r="R9538" s="2">
        <f>E9538-E9537</f>
        <v>1.0416666671517305E-2</v>
      </c>
      <c r="S9538" s="4">
        <f>MROUND(E9538,"0:15")</f>
        <v>45909.208333333328</v>
      </c>
    </row>
    <row r="9539" spans="1:22" x14ac:dyDescent="0.35">
      <c r="A9539">
        <v>2025</v>
      </c>
      <c r="B9539" t="s">
        <v>64</v>
      </c>
      <c r="C9539" t="s">
        <v>65</v>
      </c>
      <c r="D9539">
        <v>1215</v>
      </c>
      <c r="E9539" s="39">
        <v>45909.21875</v>
      </c>
      <c r="F9539">
        <v>7.2</v>
      </c>
      <c r="G9539">
        <v>15.68</v>
      </c>
      <c r="H9539">
        <v>6.24</v>
      </c>
      <c r="I9539">
        <v>63.3</v>
      </c>
      <c r="J9539">
        <f>IF(G9539="",0.5,IF(G9539&lt;=0,2,IF(G9539&gt;=40,2, IF(AND(G9539&gt;0,G9539&lt;1),5,IF(AND(G9539&gt;35,G9539&lt;40),5,IF(O9539&gt;=1.5,1.5,0))))))</f>
        <v>0</v>
      </c>
      <c r="K9539">
        <f>IF(H9539="",0.5,IF(H9539&lt;=0.1,2,IF(H9539&gt;=20,2, IF(AND(H9539&gt;0.1,H9539&lt;0.2),5,IF(AND(H9539&gt;16,H9539&lt;20),5,IF(P9539&gt;=2,1.5,0))))))</f>
        <v>0</v>
      </c>
      <c r="L9539">
        <f>IF(A9539="",0.5,IF(B9539="",0.5,IF(C9539="",0.5,IF(E9539="",0.5,IF(Q9539="Y",0.01,0)))))</f>
        <v>0</v>
      </c>
      <c r="M9539">
        <f>COUNTIF(J9539:L9539,"&gt;0")</f>
        <v>0</v>
      </c>
      <c r="N9539" s="28" t="s">
        <v>66</v>
      </c>
      <c r="O9539">
        <f>IF(G9539="","",ABS(G9540-G9539))</f>
        <v>8.0000000000000071E-2</v>
      </c>
      <c r="P9539">
        <f>IF(H9539="","",ABS(H9540-H9539))</f>
        <v>4.9999999999999822E-2</v>
      </c>
      <c r="R9539" s="2">
        <f>E9539-E9538</f>
        <v>1.0416666664241347E-2</v>
      </c>
      <c r="S9539" s="4">
        <f>MROUND(E9539,"0:15")</f>
        <v>45909.21875</v>
      </c>
    </row>
    <row r="9540" spans="1:22" x14ac:dyDescent="0.35">
      <c r="A9540">
        <v>2025</v>
      </c>
      <c r="B9540" t="s">
        <v>64</v>
      </c>
      <c r="C9540" t="s">
        <v>65</v>
      </c>
      <c r="D9540">
        <v>1216</v>
      </c>
      <c r="E9540" s="39">
        <v>45909.229166666664</v>
      </c>
      <c r="F9540">
        <v>7.26</v>
      </c>
      <c r="G9540">
        <v>15.6</v>
      </c>
      <c r="H9540">
        <v>6.29</v>
      </c>
      <c r="I9540">
        <v>63.7</v>
      </c>
      <c r="J9540">
        <f>IF(G9540="",0.5,IF(G9540&lt;=0,2,IF(G9540&gt;=40,2, IF(AND(G9540&gt;0,G9540&lt;1),5,IF(AND(G9540&gt;35,G9540&lt;40),5,IF(O9540&gt;=1.5,1.5,0))))))</f>
        <v>0</v>
      </c>
      <c r="K9540">
        <f>IF(H9540="",0.5,IF(H9540&lt;=0.1,2,IF(H9540&gt;=20,2, IF(AND(H9540&gt;0.1,H9540&lt;0.2),5,IF(AND(H9540&gt;16,H9540&lt;20),5,IF(P9540&gt;=2,1.5,0))))))</f>
        <v>0</v>
      </c>
      <c r="L9540">
        <f>IF(A9540="",0.5,IF(B9540="",0.5,IF(C9540="",0.5,IF(E9540="",0.5,IF(Q9540="Y",0.01,0)))))</f>
        <v>0</v>
      </c>
      <c r="M9540">
        <f>COUNTIF(J9540:L9540,"&gt;0")</f>
        <v>0</v>
      </c>
      <c r="N9540" s="28" t="s">
        <v>66</v>
      </c>
      <c r="O9540">
        <f>IF(G9540="","",ABS(G9541-G9540))</f>
        <v>6.0000000000000497E-2</v>
      </c>
      <c r="P9540">
        <f>IF(H9540="","",ABS(H9541-H9540))</f>
        <v>9.9999999999997868E-3</v>
      </c>
      <c r="R9540" s="2">
        <f>E9540-E9539</f>
        <v>1.0416666664241347E-2</v>
      </c>
      <c r="S9540" s="4">
        <f>MROUND(E9540,"0:15")</f>
        <v>45909.229166666664</v>
      </c>
    </row>
    <row r="9541" spans="1:22" x14ac:dyDescent="0.35">
      <c r="A9541">
        <v>2025</v>
      </c>
      <c r="B9541" t="s">
        <v>64</v>
      </c>
      <c r="C9541" t="s">
        <v>65</v>
      </c>
      <c r="D9541">
        <v>1217</v>
      </c>
      <c r="E9541" s="39">
        <v>45909.239583333336</v>
      </c>
      <c r="F9541">
        <v>7.25</v>
      </c>
      <c r="G9541">
        <v>15.54</v>
      </c>
      <c r="H9541">
        <v>6.28</v>
      </c>
      <c r="I9541">
        <v>63.5</v>
      </c>
      <c r="J9541">
        <f>IF(G9541="",0.5,IF(G9541&lt;=0,2,IF(G9541&gt;=40,2, IF(AND(G9541&gt;0,G9541&lt;1),5,IF(AND(G9541&gt;35,G9541&lt;40),5,IF(O9541&gt;=1.5,1.5,0))))))</f>
        <v>0</v>
      </c>
      <c r="K9541">
        <f>IF(H9541="",0.5,IF(H9541&lt;=0.1,2,IF(H9541&gt;=20,2, IF(AND(H9541&gt;0.1,H9541&lt;0.2),5,IF(AND(H9541&gt;16,H9541&lt;20),5,IF(P9541&gt;=2,1.5,0))))))</f>
        <v>0</v>
      </c>
      <c r="L9541">
        <f>IF(A9541="",0.5,IF(B9541="",0.5,IF(C9541="",0.5,IF(E9541="",0.5,IF(Q9541="Y",0.01,0)))))</f>
        <v>0</v>
      </c>
      <c r="M9541">
        <f>COUNTIF(J9541:L9541,"&gt;0")</f>
        <v>0</v>
      </c>
      <c r="N9541" s="28" t="s">
        <v>66</v>
      </c>
      <c r="O9541">
        <f>IF(G9541="","",ABS(G9542-G9541))</f>
        <v>7.9999999999998295E-2</v>
      </c>
      <c r="P9541">
        <f>IF(H9541="","",ABS(H9542-H9541))</f>
        <v>0.24000000000000021</v>
      </c>
      <c r="R9541" s="2">
        <f>E9541-E9540</f>
        <v>1.0416666671517305E-2</v>
      </c>
      <c r="S9541" s="4">
        <f>MROUND(E9541,"0:15")</f>
        <v>45909.239583333328</v>
      </c>
    </row>
    <row r="9542" spans="1:22" x14ac:dyDescent="0.35">
      <c r="A9542">
        <v>2025</v>
      </c>
      <c r="B9542" t="s">
        <v>64</v>
      </c>
      <c r="C9542" t="s">
        <v>65</v>
      </c>
      <c r="D9542">
        <v>1218</v>
      </c>
      <c r="E9542" s="39">
        <v>45909.25</v>
      </c>
      <c r="F9542">
        <v>6.98</v>
      </c>
      <c r="G9542">
        <v>15.46</v>
      </c>
      <c r="H9542">
        <v>6.04</v>
      </c>
      <c r="I9542">
        <v>61.1</v>
      </c>
      <c r="J9542">
        <f>IF(G9542="",0.5,IF(G9542&lt;=0,2,IF(G9542&gt;=40,2, IF(AND(G9542&gt;0,G9542&lt;1),5,IF(AND(G9542&gt;35,G9542&lt;40),5,IF(O9542&gt;=1.5,1.5,0))))))</f>
        <v>0</v>
      </c>
      <c r="K9542">
        <f>IF(H9542="",0.5,IF(H9542&lt;=0.1,2,IF(H9542&gt;=20,2, IF(AND(H9542&gt;0.1,H9542&lt;0.2),5,IF(AND(H9542&gt;16,H9542&lt;20),5,IF(P9542&gt;=2,1.5,0))))))</f>
        <v>0</v>
      </c>
      <c r="L9542">
        <f>IF(A9542="",0.5,IF(B9542="",0.5,IF(C9542="",0.5,IF(E9542="",0.5,IF(Q9542="Y",0.01,0)))))</f>
        <v>0</v>
      </c>
      <c r="M9542">
        <f>COUNTIF(J9542:L9542,"&gt;0")</f>
        <v>0</v>
      </c>
      <c r="N9542" s="28" t="s">
        <v>66</v>
      </c>
      <c r="O9542">
        <f>IF(G9542="","",ABS(G9543-G9542))</f>
        <v>6.0000000000000497E-2</v>
      </c>
      <c r="P9542">
        <f>IF(H9542="","",ABS(H9543-H9542))</f>
        <v>8.9999999999999858E-2</v>
      </c>
      <c r="R9542" s="2">
        <f>E9542-E9541</f>
        <v>1.0416666664241347E-2</v>
      </c>
      <c r="S9542" s="4">
        <f>MROUND(E9542,"0:15")</f>
        <v>45909.25</v>
      </c>
      <c r="U9542" s="5"/>
      <c r="V9542" s="6"/>
    </row>
    <row r="9543" spans="1:22" x14ac:dyDescent="0.35">
      <c r="A9543">
        <v>2025</v>
      </c>
      <c r="B9543" t="s">
        <v>64</v>
      </c>
      <c r="C9543" t="s">
        <v>65</v>
      </c>
      <c r="D9543">
        <v>1219</v>
      </c>
      <c r="E9543" s="39">
        <v>45909.260416666664</v>
      </c>
      <c r="F9543">
        <v>7.08</v>
      </c>
      <c r="G9543">
        <v>15.4</v>
      </c>
      <c r="H9543">
        <v>6.13</v>
      </c>
      <c r="I9543">
        <v>61.9</v>
      </c>
      <c r="J9543">
        <f>IF(G9543="",0.5,IF(G9543&lt;=0,2,IF(G9543&gt;=40,2, IF(AND(G9543&gt;0,G9543&lt;1),5,IF(AND(G9543&gt;35,G9543&lt;40),5,IF(O9543&gt;=1.5,1.5,0))))))</f>
        <v>0</v>
      </c>
      <c r="K9543">
        <f>IF(H9543="",0.5,IF(H9543&lt;=0.1,2,IF(H9543&gt;=20,2, IF(AND(H9543&gt;0.1,H9543&lt;0.2),5,IF(AND(H9543&gt;16,H9543&lt;20),5,IF(P9543&gt;=2,1.5,0))))))</f>
        <v>0</v>
      </c>
      <c r="L9543">
        <f>IF(A9543="",0.5,IF(B9543="",0.5,IF(C9543="",0.5,IF(E9543="",0.5,IF(Q9543="Y",0.01,0)))))</f>
        <v>0</v>
      </c>
      <c r="M9543">
        <f>COUNTIF(J9543:L9543,"&gt;0")</f>
        <v>0</v>
      </c>
      <c r="N9543" s="28" t="s">
        <v>66</v>
      </c>
      <c r="O9543">
        <f>IF(G9543="","",ABS(G9544-G9543))</f>
        <v>6.0000000000000497E-2</v>
      </c>
      <c r="P9543">
        <f>IF(H9543="","",ABS(H9544-H9543))</f>
        <v>8.9999999999999858E-2</v>
      </c>
      <c r="R9543" s="2">
        <f>E9543-E9542</f>
        <v>1.0416666664241347E-2</v>
      </c>
      <c r="S9543" s="4">
        <f>MROUND(E9543,"0:15")</f>
        <v>45909.260416666664</v>
      </c>
    </row>
    <row r="9544" spans="1:22" x14ac:dyDescent="0.35">
      <c r="A9544">
        <v>2025</v>
      </c>
      <c r="B9544" t="s">
        <v>64</v>
      </c>
      <c r="C9544" t="s">
        <v>65</v>
      </c>
      <c r="D9544">
        <v>1220</v>
      </c>
      <c r="E9544" s="39">
        <v>45909.270833333336</v>
      </c>
      <c r="F9544">
        <v>6.98</v>
      </c>
      <c r="G9544">
        <v>15.34</v>
      </c>
      <c r="H9544">
        <v>6.04</v>
      </c>
      <c r="I9544">
        <v>60.9</v>
      </c>
      <c r="J9544">
        <f>IF(G9544="",0.5,IF(G9544&lt;=0,2,IF(G9544&gt;=40,2, IF(AND(G9544&gt;0,G9544&lt;1),5,IF(AND(G9544&gt;35,G9544&lt;40),5,IF(O9544&gt;=1.5,1.5,0))))))</f>
        <v>0</v>
      </c>
      <c r="K9544">
        <f>IF(H9544="",0.5,IF(H9544&lt;=0.1,2,IF(H9544&gt;=20,2, IF(AND(H9544&gt;0.1,H9544&lt;0.2),5,IF(AND(H9544&gt;16,H9544&lt;20),5,IF(P9544&gt;=2,1.5,0))))))</f>
        <v>0</v>
      </c>
      <c r="L9544">
        <f>IF(A9544="",0.5,IF(B9544="",0.5,IF(C9544="",0.5,IF(E9544="",0.5,IF(Q9544="Y",0.01,0)))))</f>
        <v>0</v>
      </c>
      <c r="M9544">
        <f>COUNTIF(J9544:L9544,"&gt;0")</f>
        <v>0</v>
      </c>
      <c r="N9544" s="28" t="s">
        <v>66</v>
      </c>
      <c r="O9544">
        <f>IF(G9544="","",ABS(G9545-G9544))</f>
        <v>6.0000000000000497E-2</v>
      </c>
      <c r="P9544">
        <f>IF(H9544="","",ABS(H9545-H9544))</f>
        <v>9.9999999999999645E-2</v>
      </c>
      <c r="R9544" s="2">
        <f>E9544-E9543</f>
        <v>1.0416666671517305E-2</v>
      </c>
      <c r="S9544" s="4">
        <f>MROUND(E9544,"0:15")</f>
        <v>45909.270833333328</v>
      </c>
    </row>
    <row r="9545" spans="1:22" x14ac:dyDescent="0.35">
      <c r="A9545">
        <v>2025</v>
      </c>
      <c r="B9545" t="s">
        <v>64</v>
      </c>
      <c r="C9545" t="s">
        <v>65</v>
      </c>
      <c r="D9545">
        <v>1221</v>
      </c>
      <c r="E9545" s="39">
        <v>45909.28125</v>
      </c>
      <c r="F9545">
        <v>7.09</v>
      </c>
      <c r="G9545">
        <v>15.28</v>
      </c>
      <c r="H9545">
        <v>6.14</v>
      </c>
      <c r="I9545">
        <v>61.8</v>
      </c>
      <c r="J9545">
        <f>IF(G9545="",0.5,IF(G9545&lt;=0,2,IF(G9545&gt;=40,2, IF(AND(G9545&gt;0,G9545&lt;1),5,IF(AND(G9545&gt;35,G9545&lt;40),5,IF(O9545&gt;=1.5,1.5,0))))))</f>
        <v>0</v>
      </c>
      <c r="K9545">
        <f>IF(H9545="",0.5,IF(H9545&lt;=0.1,2,IF(H9545&gt;=20,2, IF(AND(H9545&gt;0.1,H9545&lt;0.2),5,IF(AND(H9545&gt;16,H9545&lt;20),5,IF(P9545&gt;=2,1.5,0))))))</f>
        <v>0</v>
      </c>
      <c r="L9545">
        <f>IF(A9545="",0.5,IF(B9545="",0.5,IF(C9545="",0.5,IF(E9545="",0.5,IF(Q9545="Y",0.01,0)))))</f>
        <v>0</v>
      </c>
      <c r="M9545">
        <f>COUNTIF(J9545:L9545,"&gt;0")</f>
        <v>0</v>
      </c>
      <c r="N9545" s="28" t="s">
        <v>66</v>
      </c>
      <c r="O9545">
        <f>IF(G9545="","",ABS(G9546-G9545))</f>
        <v>8.0000000000000071E-2</v>
      </c>
      <c r="P9545">
        <f>IF(H9545="","",ABS(H9546-H9545))</f>
        <v>0</v>
      </c>
      <c r="R9545" s="2">
        <f>E9545-E9544</f>
        <v>1.0416666664241347E-2</v>
      </c>
      <c r="S9545" s="4">
        <f>MROUND(E9545,"0:15")</f>
        <v>45909.28125</v>
      </c>
    </row>
    <row r="9546" spans="1:22" x14ac:dyDescent="0.35">
      <c r="A9546">
        <v>2025</v>
      </c>
      <c r="B9546" t="s">
        <v>64</v>
      </c>
      <c r="C9546" t="s">
        <v>65</v>
      </c>
      <c r="D9546">
        <v>1222</v>
      </c>
      <c r="E9546" s="39">
        <v>45909.291666666664</v>
      </c>
      <c r="F9546">
        <v>7.1</v>
      </c>
      <c r="G9546">
        <v>15.2</v>
      </c>
      <c r="H9546">
        <v>6.14</v>
      </c>
      <c r="I9546">
        <v>61.7</v>
      </c>
      <c r="J9546">
        <f>IF(G9546="",0.5,IF(G9546&lt;=0,2,IF(G9546&gt;=40,2, IF(AND(G9546&gt;0,G9546&lt;1),5,IF(AND(G9546&gt;35,G9546&lt;40),5,IF(O9546&gt;=1.5,1.5,0))))))</f>
        <v>0</v>
      </c>
      <c r="K9546">
        <f>IF(H9546="",0.5,IF(H9546&lt;=0.1,2,IF(H9546&gt;=20,2, IF(AND(H9546&gt;0.1,H9546&lt;0.2),5,IF(AND(H9546&gt;16,H9546&lt;20),5,IF(P9546&gt;=2,1.5,0))))))</f>
        <v>0</v>
      </c>
      <c r="L9546">
        <f>IF(A9546="",0.5,IF(B9546="",0.5,IF(C9546="",0.5,IF(E9546="",0.5,IF(Q9546="Y",0.01,0)))))</f>
        <v>0</v>
      </c>
      <c r="M9546">
        <f>COUNTIF(J9546:L9546,"&gt;0")</f>
        <v>0</v>
      </c>
      <c r="N9546" s="28" t="s">
        <v>66</v>
      </c>
      <c r="O9546">
        <f>IF(G9546="","",ABS(G9547-G9546))</f>
        <v>5.9999999999998721E-2</v>
      </c>
      <c r="P9546">
        <f>IF(H9546="","",ABS(H9547-H9546))</f>
        <v>6.0000000000000497E-2</v>
      </c>
      <c r="R9546" s="2">
        <f>E9546-E9545</f>
        <v>1.0416666664241347E-2</v>
      </c>
      <c r="S9546" s="4">
        <f>MROUND(E9546,"0:15")</f>
        <v>45909.291666666664</v>
      </c>
    </row>
    <row r="9547" spans="1:22" x14ac:dyDescent="0.35">
      <c r="A9547">
        <v>2025</v>
      </c>
      <c r="B9547" t="s">
        <v>64</v>
      </c>
      <c r="C9547" t="s">
        <v>65</v>
      </c>
      <c r="D9547">
        <v>1223</v>
      </c>
      <c r="E9547" s="39">
        <v>45909.302083333336</v>
      </c>
      <c r="F9547">
        <v>7.16</v>
      </c>
      <c r="G9547">
        <v>15.14</v>
      </c>
      <c r="H9547">
        <v>6.2</v>
      </c>
      <c r="I9547">
        <v>62.2</v>
      </c>
      <c r="J9547">
        <f>IF(G9547="",0.5,IF(G9547&lt;=0,2,IF(G9547&gt;=40,2, IF(AND(G9547&gt;0,G9547&lt;1),5,IF(AND(G9547&gt;35,G9547&lt;40),5,IF(O9547&gt;=1.5,1.5,0))))))</f>
        <v>0</v>
      </c>
      <c r="K9547">
        <f>IF(H9547="",0.5,IF(H9547&lt;=0.1,2,IF(H9547&gt;=20,2, IF(AND(H9547&gt;0.1,H9547&lt;0.2),5,IF(AND(H9547&gt;16,H9547&lt;20),5,IF(P9547&gt;=2,1.5,0))))))</f>
        <v>0</v>
      </c>
      <c r="L9547">
        <f>IF(A9547="",0.5,IF(B9547="",0.5,IF(C9547="",0.5,IF(E9547="",0.5,IF(Q9547="Y",0.01,0)))))</f>
        <v>0</v>
      </c>
      <c r="M9547">
        <f>COUNTIF(J9547:L9547,"&gt;0")</f>
        <v>0</v>
      </c>
      <c r="N9547" s="28" t="s">
        <v>66</v>
      </c>
      <c r="O9547">
        <f>IF(G9547="","",ABS(G9548-G9547))</f>
        <v>6.0000000000000497E-2</v>
      </c>
      <c r="P9547">
        <f>IF(H9547="","",ABS(H9548-H9547))</f>
        <v>0.1899999999999995</v>
      </c>
      <c r="R9547" s="2">
        <f>E9547-E9546</f>
        <v>1.0416666671517305E-2</v>
      </c>
      <c r="S9547" s="4">
        <f>MROUND(E9547,"0:15")</f>
        <v>45909.302083333328</v>
      </c>
    </row>
    <row r="9548" spans="1:22" x14ac:dyDescent="0.35">
      <c r="A9548">
        <v>2025</v>
      </c>
      <c r="B9548" t="s">
        <v>64</v>
      </c>
      <c r="C9548" t="s">
        <v>65</v>
      </c>
      <c r="D9548">
        <v>1224</v>
      </c>
      <c r="E9548" s="39">
        <v>45909.3125</v>
      </c>
      <c r="F9548">
        <v>7.38</v>
      </c>
      <c r="G9548">
        <v>15.08</v>
      </c>
      <c r="H9548">
        <v>6.39</v>
      </c>
      <c r="I9548">
        <v>64</v>
      </c>
      <c r="J9548">
        <f>IF(G9548="",0.5,IF(G9548&lt;=0,2,IF(G9548&gt;=40,2, IF(AND(G9548&gt;0,G9548&lt;1),5,IF(AND(G9548&gt;35,G9548&lt;40),5,IF(O9548&gt;=1.5,1.5,0))))))</f>
        <v>0</v>
      </c>
      <c r="K9548">
        <f>IF(H9548="",0.5,IF(H9548&lt;=0.1,2,IF(H9548&gt;=20,2, IF(AND(H9548&gt;0.1,H9548&lt;0.2),5,IF(AND(H9548&gt;16,H9548&lt;20),5,IF(P9548&gt;=2,1.5,0))))))</f>
        <v>0</v>
      </c>
      <c r="L9548">
        <f>IF(A9548="",0.5,IF(B9548="",0.5,IF(C9548="",0.5,IF(E9548="",0.5,IF(Q9548="Y",0.01,0)))))</f>
        <v>0</v>
      </c>
      <c r="M9548">
        <f>COUNTIF(J9548:L9548,"&gt;0")</f>
        <v>0</v>
      </c>
      <c r="N9548" s="28" t="s">
        <v>66</v>
      </c>
      <c r="O9548">
        <f>IF(G9548="","",ABS(G9549-G9548))</f>
        <v>4.0000000000000924E-2</v>
      </c>
      <c r="P9548">
        <f>IF(H9548="","",ABS(H9549-H9548))</f>
        <v>2.0000000000000462E-2</v>
      </c>
      <c r="R9548" s="2">
        <f>E9548-E9547</f>
        <v>1.0416666664241347E-2</v>
      </c>
      <c r="S9548" s="4">
        <f>MROUND(E9548,"0:15")</f>
        <v>45909.3125</v>
      </c>
    </row>
    <row r="9549" spans="1:22" x14ac:dyDescent="0.35">
      <c r="A9549">
        <v>2025</v>
      </c>
      <c r="B9549" t="s">
        <v>64</v>
      </c>
      <c r="C9549" t="s">
        <v>65</v>
      </c>
      <c r="D9549">
        <v>1225</v>
      </c>
      <c r="E9549" s="39">
        <v>45909.322916666664</v>
      </c>
      <c r="F9549">
        <v>7.41</v>
      </c>
      <c r="G9549">
        <v>15.04</v>
      </c>
      <c r="H9549">
        <v>6.41</v>
      </c>
      <c r="I9549">
        <v>64.2</v>
      </c>
      <c r="J9549">
        <f>IF(G9549="",0.5,IF(G9549&lt;=0,2,IF(G9549&gt;=40,2, IF(AND(G9549&gt;0,G9549&lt;1),5,IF(AND(G9549&gt;35,G9549&lt;40),5,IF(O9549&gt;=1.5,1.5,0))))))</f>
        <v>0</v>
      </c>
      <c r="K9549">
        <f>IF(H9549="",0.5,IF(H9549&lt;=0.1,2,IF(H9549&gt;=20,2, IF(AND(H9549&gt;0.1,H9549&lt;0.2),5,IF(AND(H9549&gt;16,H9549&lt;20),5,IF(P9549&gt;=2,1.5,0))))))</f>
        <v>0</v>
      </c>
      <c r="L9549">
        <f>IF(A9549="",0.5,IF(B9549="",0.5,IF(C9549="",0.5,IF(E9549="",0.5,IF(Q9549="Y",0.01,0)))))</f>
        <v>0</v>
      </c>
      <c r="M9549">
        <f>COUNTIF(J9549:L9549,"&gt;0")</f>
        <v>0</v>
      </c>
      <c r="N9549" s="28" t="s">
        <v>66</v>
      </c>
      <c r="O9549">
        <f>IF(G9549="","",ABS(G9550-G9549))</f>
        <v>3.9999999999999147E-2</v>
      </c>
      <c r="P9549">
        <f>IF(H9549="","",ABS(H9550-H9549))</f>
        <v>3.0000000000000249E-2</v>
      </c>
      <c r="R9549" s="2">
        <f>E9549-E9548</f>
        <v>1.0416666664241347E-2</v>
      </c>
      <c r="S9549" s="4">
        <f>MROUND(E9549,"0:15")</f>
        <v>45909.322916666664</v>
      </c>
    </row>
    <row r="9550" spans="1:22" x14ac:dyDescent="0.35">
      <c r="A9550">
        <v>2025</v>
      </c>
      <c r="B9550" t="s">
        <v>64</v>
      </c>
      <c r="C9550" t="s">
        <v>65</v>
      </c>
      <c r="D9550">
        <v>1226</v>
      </c>
      <c r="E9550" s="39">
        <v>45909.333333333336</v>
      </c>
      <c r="F9550">
        <v>7.44</v>
      </c>
      <c r="G9550">
        <v>15</v>
      </c>
      <c r="H9550">
        <v>6.44</v>
      </c>
      <c r="I9550">
        <v>64.400000000000006</v>
      </c>
      <c r="J9550">
        <f>IF(G9550="",0.5,IF(G9550&lt;=0,2,IF(G9550&gt;=40,2, IF(AND(G9550&gt;0,G9550&lt;1),5,IF(AND(G9550&gt;35,G9550&lt;40),5,IF(O9550&gt;=1.5,1.5,0))))))</f>
        <v>0</v>
      </c>
      <c r="K9550">
        <f>IF(H9550="",0.5,IF(H9550&lt;=0.1,2,IF(H9550&gt;=20,2, IF(AND(H9550&gt;0.1,H9550&lt;0.2),5,IF(AND(H9550&gt;16,H9550&lt;20),5,IF(P9550&gt;=2,1.5,0))))))</f>
        <v>0</v>
      </c>
      <c r="L9550">
        <f>IF(A9550="",0.5,IF(B9550="",0.5,IF(C9550="",0.5,IF(E9550="",0.5,IF(Q9550="Y",0.01,0)))))</f>
        <v>0</v>
      </c>
      <c r="M9550">
        <f>COUNTIF(J9550:L9550,"&gt;0")</f>
        <v>0</v>
      </c>
      <c r="N9550" s="28" t="s">
        <v>66</v>
      </c>
      <c r="O9550">
        <f>IF(G9550="","",ABS(G9551-G9550))</f>
        <v>1.9999999999999574E-2</v>
      </c>
      <c r="P9550">
        <f>IF(H9550="","",ABS(H9551-H9550))</f>
        <v>9.9999999999997868E-3</v>
      </c>
      <c r="R9550" s="2">
        <f>E9550-E9549</f>
        <v>1.0416666671517305E-2</v>
      </c>
      <c r="S9550" s="4">
        <f>MROUND(E9550,"0:15")</f>
        <v>45909.333333333328</v>
      </c>
    </row>
    <row r="9551" spans="1:22" x14ac:dyDescent="0.35">
      <c r="A9551">
        <v>2025</v>
      </c>
      <c r="B9551" t="s">
        <v>64</v>
      </c>
      <c r="C9551" t="s">
        <v>65</v>
      </c>
      <c r="D9551">
        <v>1227</v>
      </c>
      <c r="E9551" s="39">
        <v>45909.34375</v>
      </c>
      <c r="F9551">
        <v>7.46</v>
      </c>
      <c r="G9551">
        <v>14.98</v>
      </c>
      <c r="H9551">
        <v>6.45</v>
      </c>
      <c r="I9551">
        <v>64.5</v>
      </c>
      <c r="J9551">
        <f>IF(G9551="",0.5,IF(G9551&lt;=0,2,IF(G9551&gt;=40,2, IF(AND(G9551&gt;0,G9551&lt;1),5,IF(AND(G9551&gt;35,G9551&lt;40),5,IF(O9551&gt;=1.5,1.5,0))))))</f>
        <v>0</v>
      </c>
      <c r="K9551">
        <f>IF(H9551="",0.5,IF(H9551&lt;=0.1,2,IF(H9551&gt;=20,2, IF(AND(H9551&gt;0.1,H9551&lt;0.2),5,IF(AND(H9551&gt;16,H9551&lt;20),5,IF(P9551&gt;=2,1.5,0))))))</f>
        <v>0</v>
      </c>
      <c r="L9551">
        <f>IF(A9551="",0.5,IF(B9551="",0.5,IF(C9551="",0.5,IF(E9551="",0.5,IF(Q9551="Y",0.01,0)))))</f>
        <v>0</v>
      </c>
      <c r="M9551">
        <f>COUNTIF(J9551:L9551,"&gt;0")</f>
        <v>0</v>
      </c>
      <c r="N9551" s="28" t="s">
        <v>66</v>
      </c>
      <c r="O9551">
        <f>IF(G9551="","",ABS(G9552-G9551))</f>
        <v>1.9999999999999574E-2</v>
      </c>
      <c r="P9551">
        <f>IF(H9551="","",ABS(H9552-H9551))</f>
        <v>9.9999999999997868E-3</v>
      </c>
      <c r="R9551" s="2">
        <f>E9551-E9550</f>
        <v>1.0416666664241347E-2</v>
      </c>
      <c r="S9551" s="4">
        <f>MROUND(E9551,"0:15")</f>
        <v>45909.34375</v>
      </c>
    </row>
    <row r="9552" spans="1:22" x14ac:dyDescent="0.35">
      <c r="A9552">
        <v>2025</v>
      </c>
      <c r="B9552" t="s">
        <v>64</v>
      </c>
      <c r="C9552" t="s">
        <v>65</v>
      </c>
      <c r="D9552">
        <v>1228</v>
      </c>
      <c r="E9552" s="39">
        <v>45909.354166666664</v>
      </c>
      <c r="F9552">
        <v>7.45</v>
      </c>
      <c r="G9552">
        <v>14.96</v>
      </c>
      <c r="H9552">
        <v>6.44</v>
      </c>
      <c r="I9552">
        <v>64.400000000000006</v>
      </c>
      <c r="J9552">
        <f>IF(G9552="",0.5,IF(G9552&lt;=0,2,IF(G9552&gt;=40,2, IF(AND(G9552&gt;0,G9552&lt;1),5,IF(AND(G9552&gt;35,G9552&lt;40),5,IF(O9552&gt;=1.5,1.5,0))))))</f>
        <v>0</v>
      </c>
      <c r="K9552">
        <f>IF(H9552="",0.5,IF(H9552&lt;=0.1,2,IF(H9552&gt;=20,2, IF(AND(H9552&gt;0.1,H9552&lt;0.2),5,IF(AND(H9552&gt;16,H9552&lt;20),5,IF(P9552&gt;=2,1.5,0))))))</f>
        <v>0</v>
      </c>
      <c r="L9552">
        <f>IF(A9552="",0.5,IF(B9552="",0.5,IF(C9552="",0.5,IF(E9552="",0.5,IF(Q9552="Y",0.01,0)))))</f>
        <v>0</v>
      </c>
      <c r="M9552">
        <f>COUNTIF(J9552:L9552,"&gt;0")</f>
        <v>0</v>
      </c>
      <c r="N9552" s="28" t="s">
        <v>66</v>
      </c>
      <c r="O9552">
        <f>IF(G9552="","",ABS(G9553-G9552))</f>
        <v>2.000000000000135E-2</v>
      </c>
      <c r="P9552">
        <f>IF(H9552="","",ABS(H9553-H9552))</f>
        <v>7.9999999999999183E-2</v>
      </c>
      <c r="R9552" s="2">
        <f>E9552-E9551</f>
        <v>1.0416666664241347E-2</v>
      </c>
      <c r="S9552" s="4">
        <f>MROUND(E9552,"0:15")</f>
        <v>45909.354166666664</v>
      </c>
    </row>
    <row r="9553" spans="1:19" x14ac:dyDescent="0.35">
      <c r="A9553">
        <v>2025</v>
      </c>
      <c r="B9553" t="s">
        <v>64</v>
      </c>
      <c r="C9553" t="s">
        <v>65</v>
      </c>
      <c r="D9553">
        <v>1229</v>
      </c>
      <c r="E9553" s="39">
        <v>45909.364583333336</v>
      </c>
      <c r="F9553">
        <v>7.54</v>
      </c>
      <c r="G9553">
        <v>14.94</v>
      </c>
      <c r="H9553">
        <v>6.52</v>
      </c>
      <c r="I9553">
        <v>65.2</v>
      </c>
      <c r="J9553">
        <f>IF(G9553="",0.5,IF(G9553&lt;=0,2,IF(G9553&gt;=40,2, IF(AND(G9553&gt;0,G9553&lt;1),5,IF(AND(G9553&gt;35,G9553&lt;40),5,IF(O9553&gt;=1.5,1.5,0))))))</f>
        <v>0</v>
      </c>
      <c r="K9553">
        <f>IF(H9553="",0.5,IF(H9553&lt;=0.1,2,IF(H9553&gt;=20,2, IF(AND(H9553&gt;0.1,H9553&lt;0.2),5,IF(AND(H9553&gt;16,H9553&lt;20),5,IF(P9553&gt;=2,1.5,0))))))</f>
        <v>0</v>
      </c>
      <c r="L9553">
        <f>IF(A9553="",0.5,IF(B9553="",0.5,IF(C9553="",0.5,IF(E9553="",0.5,IF(Q9553="Y",0.01,0)))))</f>
        <v>0</v>
      </c>
      <c r="M9553">
        <f>COUNTIF(J9553:L9553,"&gt;0")</f>
        <v>0</v>
      </c>
      <c r="N9553" s="28" t="s">
        <v>66</v>
      </c>
      <c r="O9553">
        <f>IF(G9553="","",ABS(G9554-G9553))</f>
        <v>0</v>
      </c>
      <c r="P9553">
        <f>IF(H9553="","",ABS(H9554-H9553))</f>
        <v>0.11000000000000032</v>
      </c>
      <c r="R9553" s="2">
        <f>E9553-E9552</f>
        <v>1.0416666671517305E-2</v>
      </c>
      <c r="S9553" s="4">
        <f>MROUND(E9553,"0:15")</f>
        <v>45909.364583333328</v>
      </c>
    </row>
    <row r="9554" spans="1:19" x14ac:dyDescent="0.35">
      <c r="A9554">
        <v>2025</v>
      </c>
      <c r="B9554" t="s">
        <v>64</v>
      </c>
      <c r="C9554" t="s">
        <v>65</v>
      </c>
      <c r="D9554">
        <v>1230</v>
      </c>
      <c r="E9554" s="39">
        <v>45909.375</v>
      </c>
      <c r="F9554">
        <v>7.67</v>
      </c>
      <c r="G9554">
        <v>14.94</v>
      </c>
      <c r="H9554">
        <v>6.63</v>
      </c>
      <c r="I9554">
        <v>66.3</v>
      </c>
      <c r="J9554">
        <f>IF(G9554="",0.5,IF(G9554&lt;=0,2,IF(G9554&gt;=40,2, IF(AND(G9554&gt;0,G9554&lt;1),5,IF(AND(G9554&gt;35,G9554&lt;40),5,IF(O9554&gt;=1.5,1.5,0))))))</f>
        <v>0</v>
      </c>
      <c r="K9554">
        <f>IF(H9554="",0.5,IF(H9554&lt;=0.1,2,IF(H9554&gt;=20,2, IF(AND(H9554&gt;0.1,H9554&lt;0.2),5,IF(AND(H9554&gt;16,H9554&lt;20),5,IF(P9554&gt;=2,1.5,0))))))</f>
        <v>0</v>
      </c>
      <c r="L9554">
        <f>IF(A9554="",0.5,IF(B9554="",0.5,IF(C9554="",0.5,IF(E9554="",0.5,IF(Q9554="Y",0.01,0)))))</f>
        <v>0</v>
      </c>
      <c r="M9554">
        <f>COUNTIF(J9554:L9554,"&gt;0")</f>
        <v>0</v>
      </c>
      <c r="N9554" s="28" t="s">
        <v>66</v>
      </c>
      <c r="O9554">
        <f>IF(G9554="","",ABS(G9555-G9554))</f>
        <v>0</v>
      </c>
      <c r="P9554">
        <f>IF(H9554="","",ABS(H9555-H9554))</f>
        <v>9.9999999999997868E-3</v>
      </c>
      <c r="R9554" s="2">
        <f>E9554-E9553</f>
        <v>1.0416666664241347E-2</v>
      </c>
      <c r="S9554" s="4">
        <f>MROUND(E9554,"0:15")</f>
        <v>45909.375</v>
      </c>
    </row>
    <row r="9555" spans="1:19" x14ac:dyDescent="0.35">
      <c r="A9555">
        <v>2025</v>
      </c>
      <c r="B9555" t="s">
        <v>64</v>
      </c>
      <c r="C9555" t="s">
        <v>65</v>
      </c>
      <c r="D9555">
        <v>1231</v>
      </c>
      <c r="E9555" s="39">
        <v>45909.385416666664</v>
      </c>
      <c r="F9555">
        <v>7.68</v>
      </c>
      <c r="G9555">
        <v>14.94</v>
      </c>
      <c r="H9555">
        <v>6.64</v>
      </c>
      <c r="I9555">
        <v>66.400000000000006</v>
      </c>
      <c r="J9555">
        <f>IF(G9555="",0.5,IF(G9555&lt;=0,2,IF(G9555&gt;=40,2, IF(AND(G9555&gt;0,G9555&lt;1),5,IF(AND(G9555&gt;35,G9555&lt;40),5,IF(O9555&gt;=1.5,1.5,0))))))</f>
        <v>0</v>
      </c>
      <c r="K9555">
        <f>IF(H9555="",0.5,IF(H9555&lt;=0.1,2,IF(H9555&gt;=20,2, IF(AND(H9555&gt;0.1,H9555&lt;0.2),5,IF(AND(H9555&gt;16,H9555&lt;20),5,IF(P9555&gt;=2,1.5,0))))))</f>
        <v>0</v>
      </c>
      <c r="L9555">
        <f>IF(A9555="",0.5,IF(B9555="",0.5,IF(C9555="",0.5,IF(E9555="",0.5,IF(Q9555="Y",0.01,0)))))</f>
        <v>0</v>
      </c>
      <c r="M9555">
        <f>COUNTIF(J9555:L9555,"&gt;0")</f>
        <v>0</v>
      </c>
      <c r="N9555" s="28" t="s">
        <v>66</v>
      </c>
      <c r="O9555">
        <f>IF(G9555="","",ABS(G9556-G9555))</f>
        <v>2.000000000000135E-2</v>
      </c>
      <c r="P9555">
        <f>IF(H9555="","",ABS(H9556-H9555))</f>
        <v>0.16999999999999993</v>
      </c>
      <c r="R9555" s="2">
        <f>E9555-E9554</f>
        <v>1.0416666664241347E-2</v>
      </c>
      <c r="S9555" s="4">
        <f>MROUND(E9555,"0:15")</f>
        <v>45909.385416666664</v>
      </c>
    </row>
    <row r="9556" spans="1:19" x14ac:dyDescent="0.35">
      <c r="A9556">
        <v>2025</v>
      </c>
      <c r="B9556" t="s">
        <v>64</v>
      </c>
      <c r="C9556" t="s">
        <v>65</v>
      </c>
      <c r="D9556">
        <v>1232</v>
      </c>
      <c r="E9556" s="39">
        <v>45909.395833333336</v>
      </c>
      <c r="F9556">
        <v>7.88</v>
      </c>
      <c r="G9556">
        <v>14.96</v>
      </c>
      <c r="H9556">
        <v>6.81</v>
      </c>
      <c r="I9556">
        <v>68.099999999999994</v>
      </c>
      <c r="J9556">
        <f>IF(G9556="",0.5,IF(G9556&lt;=0,2,IF(G9556&gt;=40,2, IF(AND(G9556&gt;0,G9556&lt;1),5,IF(AND(G9556&gt;35,G9556&lt;40),5,IF(O9556&gt;=1.5,1.5,0))))))</f>
        <v>0</v>
      </c>
      <c r="K9556">
        <f>IF(H9556="",0.5,IF(H9556&lt;=0.1,2,IF(H9556&gt;=20,2, IF(AND(H9556&gt;0.1,H9556&lt;0.2),5,IF(AND(H9556&gt;16,H9556&lt;20),5,IF(P9556&gt;=2,1.5,0))))))</f>
        <v>0</v>
      </c>
      <c r="L9556">
        <f>IF(A9556="",0.5,IF(B9556="",0.5,IF(C9556="",0.5,IF(E9556="",0.5,IF(Q9556="Y",0.01,0)))))</f>
        <v>0</v>
      </c>
      <c r="M9556">
        <f>COUNTIF(J9556:L9556,"&gt;0")</f>
        <v>0</v>
      </c>
      <c r="N9556" s="28" t="s">
        <v>66</v>
      </c>
      <c r="O9556">
        <f>IF(G9556="","",ABS(G9557-G9556))</f>
        <v>3.9999999999999147E-2</v>
      </c>
      <c r="P9556">
        <f>IF(H9556="","",ABS(H9557-H9556))</f>
        <v>0.17000000000000082</v>
      </c>
      <c r="R9556" s="2">
        <f>E9556-E9555</f>
        <v>1.0416666671517305E-2</v>
      </c>
      <c r="S9556" s="4">
        <f>MROUND(E9556,"0:15")</f>
        <v>45909.395833333328</v>
      </c>
    </row>
    <row r="9557" spans="1:19" x14ac:dyDescent="0.35">
      <c r="A9557">
        <v>2025</v>
      </c>
      <c r="B9557" t="s">
        <v>64</v>
      </c>
      <c r="C9557" t="s">
        <v>65</v>
      </c>
      <c r="D9557">
        <v>1233</v>
      </c>
      <c r="E9557" s="39">
        <v>45909.40625</v>
      </c>
      <c r="F9557">
        <v>8.07</v>
      </c>
      <c r="G9557">
        <v>15</v>
      </c>
      <c r="H9557">
        <v>6.98</v>
      </c>
      <c r="I9557">
        <v>69.8</v>
      </c>
      <c r="J9557">
        <f>IF(G9557="",0.5,IF(G9557&lt;=0,2,IF(G9557&gt;=40,2, IF(AND(G9557&gt;0,G9557&lt;1),5,IF(AND(G9557&gt;35,G9557&lt;40),5,IF(O9557&gt;=1.5,1.5,0))))))</f>
        <v>0</v>
      </c>
      <c r="K9557">
        <f>IF(H9557="",0.5,IF(H9557&lt;=0.1,2,IF(H9557&gt;=20,2, IF(AND(H9557&gt;0.1,H9557&lt;0.2),5,IF(AND(H9557&gt;16,H9557&lt;20),5,IF(P9557&gt;=2,1.5,0))))))</f>
        <v>0</v>
      </c>
      <c r="L9557">
        <f>IF(A9557="",0.5,IF(B9557="",0.5,IF(C9557="",0.5,IF(E9557="",0.5,IF(Q9557="Y",0.01,0)))))</f>
        <v>0</v>
      </c>
      <c r="M9557">
        <f>COUNTIF(J9557:L9557,"&gt;0")</f>
        <v>0</v>
      </c>
      <c r="N9557" s="28" t="s">
        <v>66</v>
      </c>
      <c r="O9557">
        <f>IF(G9557="","",ABS(G9558-G9557))</f>
        <v>6.0000000000000497E-2</v>
      </c>
      <c r="P9557">
        <f>IF(H9557="","",ABS(H9558-H9557))</f>
        <v>0.12999999999999989</v>
      </c>
      <c r="R9557" s="2">
        <f>E9557-E9556</f>
        <v>1.0416666664241347E-2</v>
      </c>
      <c r="S9557" s="4">
        <f>MROUND(E9557,"0:15")</f>
        <v>45909.40625</v>
      </c>
    </row>
    <row r="9558" spans="1:19" x14ac:dyDescent="0.35">
      <c r="A9558">
        <v>2025</v>
      </c>
      <c r="B9558" t="s">
        <v>64</v>
      </c>
      <c r="C9558" t="s">
        <v>65</v>
      </c>
      <c r="D9558">
        <v>1234</v>
      </c>
      <c r="E9558" s="39">
        <v>45909.416666666664</v>
      </c>
      <c r="F9558">
        <v>8.2200000000000006</v>
      </c>
      <c r="G9558">
        <v>15.06</v>
      </c>
      <c r="H9558">
        <v>7.11</v>
      </c>
      <c r="I9558">
        <v>71.2</v>
      </c>
      <c r="J9558">
        <f>IF(G9558="",0.5,IF(G9558&lt;=0,2,IF(G9558&gt;=40,2, IF(AND(G9558&gt;0,G9558&lt;1),5,IF(AND(G9558&gt;35,G9558&lt;40),5,IF(O9558&gt;=1.5,1.5,0))))))</f>
        <v>0</v>
      </c>
      <c r="K9558">
        <f>IF(H9558="",0.5,IF(H9558&lt;=0.1,2,IF(H9558&gt;=20,2, IF(AND(H9558&gt;0.1,H9558&lt;0.2),5,IF(AND(H9558&gt;16,H9558&lt;20),5,IF(P9558&gt;=2,1.5,0))))))</f>
        <v>0</v>
      </c>
      <c r="L9558">
        <f>IF(A9558="",0.5,IF(B9558="",0.5,IF(C9558="",0.5,IF(E9558="",0.5,IF(Q9558="Y",0.01,0)))))</f>
        <v>0</v>
      </c>
      <c r="M9558">
        <f>COUNTIF(J9558:L9558,"&gt;0")</f>
        <v>0</v>
      </c>
      <c r="N9558" s="28" t="s">
        <v>66</v>
      </c>
      <c r="O9558">
        <f>IF(G9558="","",ABS(G9559-G9558))</f>
        <v>8.0000000000000071E-2</v>
      </c>
      <c r="P9558">
        <f>IF(H9558="","",ABS(H9559-H9558))</f>
        <v>6.9999999999999396E-2</v>
      </c>
      <c r="R9558" s="2">
        <f>E9558-E9557</f>
        <v>1.0416666664241347E-2</v>
      </c>
      <c r="S9558" s="4">
        <f>MROUND(E9558,"0:15")</f>
        <v>45909.416666666664</v>
      </c>
    </row>
    <row r="9559" spans="1:19" x14ac:dyDescent="0.35">
      <c r="A9559">
        <v>2025</v>
      </c>
      <c r="B9559" t="s">
        <v>64</v>
      </c>
      <c r="C9559" t="s">
        <v>65</v>
      </c>
      <c r="D9559">
        <v>1235</v>
      </c>
      <c r="E9559" s="39">
        <v>45909.427083333336</v>
      </c>
      <c r="F9559">
        <v>8.31</v>
      </c>
      <c r="G9559">
        <v>15.14</v>
      </c>
      <c r="H9559">
        <v>7.18</v>
      </c>
      <c r="I9559">
        <v>72.099999999999994</v>
      </c>
      <c r="J9559">
        <f>IF(G9559="",0.5,IF(G9559&lt;=0,2,IF(G9559&gt;=40,2, IF(AND(G9559&gt;0,G9559&lt;1),5,IF(AND(G9559&gt;35,G9559&lt;40),5,IF(O9559&gt;=1.5,1.5,0))))))</f>
        <v>0</v>
      </c>
      <c r="K9559">
        <f>IF(H9559="",0.5,IF(H9559&lt;=0.1,2,IF(H9559&gt;=20,2, IF(AND(H9559&gt;0.1,H9559&lt;0.2),5,IF(AND(H9559&gt;16,H9559&lt;20),5,IF(P9559&gt;=2,1.5,0))))))</f>
        <v>0</v>
      </c>
      <c r="L9559">
        <f>IF(A9559="",0.5,IF(B9559="",0.5,IF(C9559="",0.5,IF(E9559="",0.5,IF(Q9559="Y",0.01,0)))))</f>
        <v>0</v>
      </c>
      <c r="M9559">
        <f>COUNTIF(J9559:L9559,"&gt;0")</f>
        <v>0</v>
      </c>
      <c r="N9559" s="28" t="s">
        <v>66</v>
      </c>
      <c r="O9559">
        <f>IF(G9559="","",ABS(G9560-G9559))</f>
        <v>8.0000000000000071E-2</v>
      </c>
      <c r="P9559">
        <f>IF(H9559="","",ABS(H9560-H9559))</f>
        <v>0.11000000000000032</v>
      </c>
      <c r="R9559" s="2">
        <f>E9559-E9558</f>
        <v>1.0416666671517305E-2</v>
      </c>
      <c r="S9559" s="4">
        <f>MROUND(E9559,"0:15")</f>
        <v>45909.427083333328</v>
      </c>
    </row>
    <row r="9560" spans="1:19" x14ac:dyDescent="0.35">
      <c r="A9560">
        <v>2025</v>
      </c>
      <c r="B9560" t="s">
        <v>64</v>
      </c>
      <c r="C9560" t="s">
        <v>65</v>
      </c>
      <c r="D9560">
        <v>1236</v>
      </c>
      <c r="E9560" s="39">
        <v>45909.4375</v>
      </c>
      <c r="F9560">
        <v>8.43</v>
      </c>
      <c r="G9560">
        <v>15.22</v>
      </c>
      <c r="H9560">
        <v>7.29</v>
      </c>
      <c r="I9560">
        <v>73.2</v>
      </c>
      <c r="J9560">
        <f>IF(G9560="",0.5,IF(G9560&lt;=0,2,IF(G9560&gt;=40,2, IF(AND(G9560&gt;0,G9560&lt;1),5,IF(AND(G9560&gt;35,G9560&lt;40),5,IF(O9560&gt;=1.5,1.5,0))))))</f>
        <v>0</v>
      </c>
      <c r="K9560">
        <f>IF(H9560="",0.5,IF(H9560&lt;=0.1,2,IF(H9560&gt;=20,2, IF(AND(H9560&gt;0.1,H9560&lt;0.2),5,IF(AND(H9560&gt;16,H9560&lt;20),5,IF(P9560&gt;=2,1.5,0))))))</f>
        <v>0</v>
      </c>
      <c r="L9560">
        <f>IF(A9560="",0.5,IF(B9560="",0.5,IF(C9560="",0.5,IF(E9560="",0.5,IF(Q9560="Y",0.01,0)))))</f>
        <v>0</v>
      </c>
      <c r="M9560">
        <f>COUNTIF(J9560:L9560,"&gt;0")</f>
        <v>0</v>
      </c>
      <c r="N9560" s="28" t="s">
        <v>66</v>
      </c>
      <c r="O9560">
        <f>IF(G9560="","",ABS(G9561-G9560))</f>
        <v>9.9999999999999645E-2</v>
      </c>
      <c r="P9560">
        <f>IF(H9560="","",ABS(H9561-H9560))</f>
        <v>5.9999999999999609E-2</v>
      </c>
      <c r="R9560" s="2">
        <f>E9560-E9559</f>
        <v>1.0416666664241347E-2</v>
      </c>
      <c r="S9560" s="4">
        <f>MROUND(E9560,"0:15")</f>
        <v>45909.4375</v>
      </c>
    </row>
    <row r="9561" spans="1:19" x14ac:dyDescent="0.35">
      <c r="A9561">
        <v>2025</v>
      </c>
      <c r="B9561" t="s">
        <v>64</v>
      </c>
      <c r="C9561" t="s">
        <v>65</v>
      </c>
      <c r="D9561">
        <v>1237</v>
      </c>
      <c r="E9561" s="39">
        <v>45909.447916666664</v>
      </c>
      <c r="F9561">
        <v>8.51</v>
      </c>
      <c r="G9561">
        <v>15.32</v>
      </c>
      <c r="H9561">
        <v>7.35</v>
      </c>
      <c r="I9561">
        <v>74.099999999999994</v>
      </c>
      <c r="J9561">
        <f>IF(G9561="",0.5,IF(G9561&lt;=0,2,IF(G9561&gt;=40,2, IF(AND(G9561&gt;0,G9561&lt;1),5,IF(AND(G9561&gt;35,G9561&lt;40),5,IF(O9561&gt;=1.5,1.5,0))))))</f>
        <v>0</v>
      </c>
      <c r="K9561">
        <f>IF(H9561="",0.5,IF(H9561&lt;=0.1,2,IF(H9561&gt;=20,2, IF(AND(H9561&gt;0.1,H9561&lt;0.2),5,IF(AND(H9561&gt;16,H9561&lt;20),5,IF(P9561&gt;=2,1.5,0))))))</f>
        <v>0</v>
      </c>
      <c r="L9561">
        <f>IF(A9561="",0.5,IF(B9561="",0.5,IF(C9561="",0.5,IF(E9561="",0.5,IF(Q9561="Y",0.01,0)))))</f>
        <v>0</v>
      </c>
      <c r="M9561">
        <f>COUNTIF(J9561:L9561,"&gt;0")</f>
        <v>0</v>
      </c>
      <c r="N9561" s="28" t="s">
        <v>66</v>
      </c>
      <c r="O9561">
        <f>IF(G9561="","",ABS(G9562-G9561))</f>
        <v>0.11999999999999922</v>
      </c>
      <c r="P9561">
        <f>IF(H9561="","",ABS(H9562-H9561))</f>
        <v>0.13000000000000078</v>
      </c>
      <c r="R9561" s="2">
        <f>E9561-E9560</f>
        <v>1.0416666664241347E-2</v>
      </c>
      <c r="S9561" s="4">
        <f>MROUND(E9561,"0:15")</f>
        <v>45909.447916666664</v>
      </c>
    </row>
    <row r="9562" spans="1:19" x14ac:dyDescent="0.35">
      <c r="A9562">
        <v>2025</v>
      </c>
      <c r="B9562" t="s">
        <v>64</v>
      </c>
      <c r="C9562" t="s">
        <v>65</v>
      </c>
      <c r="D9562">
        <v>1238</v>
      </c>
      <c r="E9562" s="39">
        <v>45909.458333333336</v>
      </c>
      <c r="F9562">
        <v>8.66</v>
      </c>
      <c r="G9562">
        <v>15.44</v>
      </c>
      <c r="H9562">
        <v>7.48</v>
      </c>
      <c r="I9562">
        <v>75.599999999999994</v>
      </c>
      <c r="J9562">
        <f>IF(G9562="",0.5,IF(G9562&lt;=0,2,IF(G9562&gt;=40,2, IF(AND(G9562&gt;0,G9562&lt;1),5,IF(AND(G9562&gt;35,G9562&lt;40),5,IF(O9562&gt;=1.5,1.5,0))))))</f>
        <v>0</v>
      </c>
      <c r="K9562">
        <f>IF(H9562="",0.5,IF(H9562&lt;=0.1,2,IF(H9562&gt;=20,2, IF(AND(H9562&gt;0.1,H9562&lt;0.2),5,IF(AND(H9562&gt;16,H9562&lt;20),5,IF(P9562&gt;=2,1.5,0))))))</f>
        <v>0</v>
      </c>
      <c r="L9562">
        <f>IF(A9562="",0.5,IF(B9562="",0.5,IF(C9562="",0.5,IF(E9562="",0.5,IF(Q9562="Y",0.01,0)))))</f>
        <v>0</v>
      </c>
      <c r="M9562">
        <f>COUNTIF(J9562:L9562,"&gt;0")</f>
        <v>0</v>
      </c>
      <c r="N9562" s="28" t="s">
        <v>66</v>
      </c>
      <c r="O9562">
        <f>IF(G9562="","",ABS(G9563-G9562))</f>
        <v>0.17999999999999972</v>
      </c>
      <c r="P9562">
        <f>IF(H9562="","",ABS(H9563-H9562))</f>
        <v>0.1899999999999995</v>
      </c>
      <c r="R9562" s="2">
        <f>E9562-E9561</f>
        <v>1.0416666671517305E-2</v>
      </c>
      <c r="S9562" s="4">
        <f>MROUND(E9562,"0:15")</f>
        <v>45909.458333333328</v>
      </c>
    </row>
    <row r="9563" spans="1:19" x14ac:dyDescent="0.35">
      <c r="A9563">
        <v>2025</v>
      </c>
      <c r="B9563" t="s">
        <v>64</v>
      </c>
      <c r="C9563" t="s">
        <v>65</v>
      </c>
      <c r="D9563">
        <v>1239</v>
      </c>
      <c r="E9563" s="39">
        <v>45909.46875</v>
      </c>
      <c r="F9563">
        <v>8.8800000000000008</v>
      </c>
      <c r="G9563">
        <v>15.62</v>
      </c>
      <c r="H9563">
        <v>7.67</v>
      </c>
      <c r="I9563">
        <v>77.8</v>
      </c>
      <c r="J9563">
        <f>IF(G9563="",0.5,IF(G9563&lt;=0,2,IF(G9563&gt;=40,2, IF(AND(G9563&gt;0,G9563&lt;1),5,IF(AND(G9563&gt;35,G9563&lt;40),5,IF(O9563&gt;=1.5,1.5,0))))))</f>
        <v>0</v>
      </c>
      <c r="K9563">
        <f>IF(H9563="",0.5,IF(H9563&lt;=0.1,2,IF(H9563&gt;=20,2, IF(AND(H9563&gt;0.1,H9563&lt;0.2),5,IF(AND(H9563&gt;16,H9563&lt;20),5,IF(P9563&gt;=2,1.5,0))))))</f>
        <v>0</v>
      </c>
      <c r="L9563">
        <f>IF(A9563="",0.5,IF(B9563="",0.5,IF(C9563="",0.5,IF(E9563="",0.5,IF(Q9563="Y",0.01,0)))))</f>
        <v>0</v>
      </c>
      <c r="M9563">
        <f>COUNTIF(J9563:L9563,"&gt;0")</f>
        <v>0</v>
      </c>
      <c r="N9563" s="28" t="s">
        <v>66</v>
      </c>
      <c r="O9563">
        <f>IF(G9563="","",ABS(G9564-G9563))</f>
        <v>0.18000000000000149</v>
      </c>
      <c r="P9563">
        <f>IF(H9563="","",ABS(H9564-H9563))</f>
        <v>4.0000000000000036E-2</v>
      </c>
      <c r="R9563" s="2">
        <f>E9563-E9562</f>
        <v>1.0416666664241347E-2</v>
      </c>
      <c r="S9563" s="4">
        <f>MROUND(E9563,"0:15")</f>
        <v>45909.46875</v>
      </c>
    </row>
    <row r="9564" spans="1:19" x14ac:dyDescent="0.35">
      <c r="A9564">
        <v>2025</v>
      </c>
      <c r="B9564" t="s">
        <v>64</v>
      </c>
      <c r="C9564" t="s">
        <v>65</v>
      </c>
      <c r="D9564">
        <v>1240</v>
      </c>
      <c r="E9564" s="39">
        <v>45909.479166666664</v>
      </c>
      <c r="F9564">
        <v>8.92</v>
      </c>
      <c r="G9564">
        <v>15.8</v>
      </c>
      <c r="H9564">
        <v>7.71</v>
      </c>
      <c r="I9564">
        <v>78.400000000000006</v>
      </c>
      <c r="J9564">
        <f>IF(G9564="",0.5,IF(G9564&lt;=0,2,IF(G9564&gt;=40,2, IF(AND(G9564&gt;0,G9564&lt;1),5,IF(AND(G9564&gt;35,G9564&lt;40),5,IF(O9564&gt;=1.5,1.5,0))))))</f>
        <v>0</v>
      </c>
      <c r="K9564">
        <f>IF(H9564="",0.5,IF(H9564&lt;=0.1,2,IF(H9564&gt;=20,2, IF(AND(H9564&gt;0.1,H9564&lt;0.2),5,IF(AND(H9564&gt;16,H9564&lt;20),5,IF(P9564&gt;=2,1.5,0))))))</f>
        <v>0</v>
      </c>
      <c r="L9564">
        <f>IF(A9564="",0.5,IF(B9564="",0.5,IF(C9564="",0.5,IF(E9564="",0.5,IF(Q9564="Y",0.01,0)))))</f>
        <v>0</v>
      </c>
      <c r="M9564">
        <f>COUNTIF(J9564:L9564,"&gt;0")</f>
        <v>0</v>
      </c>
      <c r="N9564" s="28" t="s">
        <v>66</v>
      </c>
      <c r="O9564">
        <f>IF(G9564="","",ABS(G9565-G9564))</f>
        <v>0.19999999999999929</v>
      </c>
      <c r="P9564">
        <f>IF(H9564="","",ABS(H9565-H9564))</f>
        <v>0.37000000000000011</v>
      </c>
      <c r="R9564" s="2">
        <f>E9564-E9563</f>
        <v>1.0416666664241347E-2</v>
      </c>
      <c r="S9564" s="4">
        <f>MROUND(E9564,"0:15")</f>
        <v>45909.479166666664</v>
      </c>
    </row>
    <row r="9565" spans="1:19" x14ac:dyDescent="0.35">
      <c r="A9565">
        <v>2025</v>
      </c>
      <c r="B9565" t="s">
        <v>64</v>
      </c>
      <c r="C9565" t="s">
        <v>65</v>
      </c>
      <c r="D9565">
        <v>1241</v>
      </c>
      <c r="E9565" s="39">
        <v>45909.489583333336</v>
      </c>
      <c r="F9565">
        <v>9.35</v>
      </c>
      <c r="G9565">
        <v>16</v>
      </c>
      <c r="H9565">
        <v>8.08</v>
      </c>
      <c r="I9565">
        <v>82.6</v>
      </c>
      <c r="J9565">
        <f>IF(G9565="",0.5,IF(G9565&lt;=0,2,IF(G9565&gt;=40,2, IF(AND(G9565&gt;0,G9565&lt;1),5,IF(AND(G9565&gt;35,G9565&lt;40),5,IF(O9565&gt;=1.5,1.5,0))))))</f>
        <v>0</v>
      </c>
      <c r="K9565">
        <f>IF(H9565="",0.5,IF(H9565&lt;=0.1,2,IF(H9565&gt;=20,2, IF(AND(H9565&gt;0.1,H9565&lt;0.2),5,IF(AND(H9565&gt;16,H9565&lt;20),5,IF(P9565&gt;=2,1.5,0))))))</f>
        <v>0</v>
      </c>
      <c r="L9565">
        <f>IF(A9565="",0.5,IF(B9565="",0.5,IF(C9565="",0.5,IF(E9565="",0.5,IF(Q9565="Y",0.01,0)))))</f>
        <v>0</v>
      </c>
      <c r="M9565">
        <f>COUNTIF(J9565:L9565,"&gt;0")</f>
        <v>0</v>
      </c>
      <c r="N9565" s="28" t="s">
        <v>66</v>
      </c>
      <c r="O9565">
        <f>IF(G9565="","",ABS(G9566-G9565))</f>
        <v>0.19999999999999929</v>
      </c>
      <c r="P9565">
        <f>IF(H9565="","",ABS(H9566-H9565))</f>
        <v>9.9999999999997868E-3</v>
      </c>
      <c r="R9565" s="2">
        <f>E9565-E9564</f>
        <v>1.0416666671517305E-2</v>
      </c>
      <c r="S9565" s="4">
        <f>MROUND(E9565,"0:15")</f>
        <v>45909.489583333328</v>
      </c>
    </row>
    <row r="9566" spans="1:19" x14ac:dyDescent="0.35">
      <c r="A9566">
        <v>2025</v>
      </c>
      <c r="B9566" t="s">
        <v>64</v>
      </c>
      <c r="C9566" t="s">
        <v>65</v>
      </c>
      <c r="D9566">
        <v>1242</v>
      </c>
      <c r="E9566" s="39">
        <v>45909.5</v>
      </c>
      <c r="F9566">
        <v>9.36</v>
      </c>
      <c r="G9566">
        <v>16.2</v>
      </c>
      <c r="H9566">
        <v>8.09</v>
      </c>
      <c r="I9566">
        <v>83</v>
      </c>
      <c r="J9566">
        <f>IF(G9566="",0.5,IF(G9566&lt;=0,2,IF(G9566&gt;=40,2, IF(AND(G9566&gt;0,G9566&lt;1),5,IF(AND(G9566&gt;35,G9566&lt;40),5,IF(O9566&gt;=1.5,1.5,0))))))</f>
        <v>0</v>
      </c>
      <c r="K9566">
        <f>IF(H9566="",0.5,IF(H9566&lt;=0.1,2,IF(H9566&gt;=20,2, IF(AND(H9566&gt;0.1,H9566&lt;0.2),5,IF(AND(H9566&gt;16,H9566&lt;20),5,IF(P9566&gt;=2,1.5,0))))))</f>
        <v>0</v>
      </c>
      <c r="L9566">
        <f>IF(A9566="",0.5,IF(B9566="",0.5,IF(C9566="",0.5,IF(E9566="",0.5,IF(Q9566="Y",0.01,0)))))</f>
        <v>0</v>
      </c>
      <c r="M9566">
        <f>COUNTIF(J9566:L9566,"&gt;0")</f>
        <v>0</v>
      </c>
      <c r="N9566" s="28" t="s">
        <v>66</v>
      </c>
      <c r="O9566">
        <f>IF(G9566="","",ABS(G9567-G9566))</f>
        <v>0.26000000000000156</v>
      </c>
      <c r="P9566">
        <f>IF(H9566="","",ABS(H9567-H9566))</f>
        <v>0.51999999999999957</v>
      </c>
      <c r="R9566" s="2">
        <f>E9566-E9565</f>
        <v>1.0416666664241347E-2</v>
      </c>
      <c r="S9566" s="4">
        <f>MROUND(E9566,"0:15")</f>
        <v>45909.5</v>
      </c>
    </row>
    <row r="9567" spans="1:19" x14ac:dyDescent="0.35">
      <c r="A9567">
        <v>2025</v>
      </c>
      <c r="B9567" t="s">
        <v>64</v>
      </c>
      <c r="C9567" t="s">
        <v>65</v>
      </c>
      <c r="D9567">
        <v>1243</v>
      </c>
      <c r="E9567" s="39">
        <v>45909.510416666664</v>
      </c>
      <c r="F9567">
        <v>9.9700000000000006</v>
      </c>
      <c r="G9567">
        <v>16.46</v>
      </c>
      <c r="H9567">
        <v>8.61</v>
      </c>
      <c r="I9567">
        <v>88.9</v>
      </c>
      <c r="J9567">
        <f>IF(G9567="",0.5,IF(G9567&lt;=0,2,IF(G9567&gt;=40,2, IF(AND(G9567&gt;0,G9567&lt;1),5,IF(AND(G9567&gt;35,G9567&lt;40),5,IF(O9567&gt;=1.5,1.5,0))))))</f>
        <v>0</v>
      </c>
      <c r="K9567">
        <f>IF(H9567="",0.5,IF(H9567&lt;=0.1,2,IF(H9567&gt;=20,2, IF(AND(H9567&gt;0.1,H9567&lt;0.2),5,IF(AND(H9567&gt;16,H9567&lt;20),5,IF(P9567&gt;=2,1.5,0))))))</f>
        <v>0</v>
      </c>
      <c r="L9567">
        <f>IF(A9567="",0.5,IF(B9567="",0.5,IF(C9567="",0.5,IF(E9567="",0.5,IF(Q9567="Y",0.01,0)))))</f>
        <v>0</v>
      </c>
      <c r="M9567">
        <f>COUNTIF(J9567:L9567,"&gt;0")</f>
        <v>0</v>
      </c>
      <c r="N9567" s="28" t="s">
        <v>66</v>
      </c>
      <c r="O9567">
        <f>IF(G9567="","",ABS(G9568-G9567))</f>
        <v>0.25999999999999801</v>
      </c>
      <c r="P9567">
        <f>IF(H9567="","",ABS(H9568-H9567))</f>
        <v>0.16000000000000014</v>
      </c>
      <c r="R9567" s="2">
        <f>E9567-E9566</f>
        <v>1.0416666664241347E-2</v>
      </c>
      <c r="S9567" s="4">
        <f>MROUND(E9567,"0:15")</f>
        <v>45909.510416666664</v>
      </c>
    </row>
    <row r="9568" spans="1:19" x14ac:dyDescent="0.35">
      <c r="A9568">
        <v>2025</v>
      </c>
      <c r="B9568" t="s">
        <v>64</v>
      </c>
      <c r="C9568" t="s">
        <v>65</v>
      </c>
      <c r="D9568">
        <v>1244</v>
      </c>
      <c r="E9568" s="39">
        <v>45909.520833333336</v>
      </c>
      <c r="F9568">
        <v>10.15</v>
      </c>
      <c r="G9568">
        <v>16.72</v>
      </c>
      <c r="H9568">
        <v>8.77</v>
      </c>
      <c r="I9568">
        <v>91</v>
      </c>
      <c r="J9568">
        <f>IF(G9568="",0.5,IF(G9568&lt;=0,2,IF(G9568&gt;=40,2, IF(AND(G9568&gt;0,G9568&lt;1),5,IF(AND(G9568&gt;35,G9568&lt;40),5,IF(O9568&gt;=1.5,1.5,0))))))</f>
        <v>0</v>
      </c>
      <c r="K9568">
        <f>IF(H9568="",0.5,IF(H9568&lt;=0.1,2,IF(H9568&gt;=20,2, IF(AND(H9568&gt;0.1,H9568&lt;0.2),5,IF(AND(H9568&gt;16,H9568&lt;20),5,IF(P9568&gt;=2,1.5,0))))))</f>
        <v>0</v>
      </c>
      <c r="L9568">
        <f>IF(A9568="",0.5,IF(B9568="",0.5,IF(C9568="",0.5,IF(E9568="",0.5,IF(Q9568="Y",0.01,0)))))</f>
        <v>0</v>
      </c>
      <c r="M9568">
        <f>COUNTIF(J9568:L9568,"&gt;0")</f>
        <v>0</v>
      </c>
      <c r="N9568" s="28" t="s">
        <v>66</v>
      </c>
      <c r="O9568">
        <f>IF(G9568="","",ABS(G9569-G9568))</f>
        <v>0.30000000000000071</v>
      </c>
      <c r="P9568">
        <f>IF(H9568="","",ABS(H9569-H9568))</f>
        <v>0.26999999999999957</v>
      </c>
      <c r="R9568" s="2">
        <f>E9568-E9567</f>
        <v>1.0416666671517305E-2</v>
      </c>
      <c r="S9568" s="4">
        <f>MROUND(E9568,"0:15")</f>
        <v>45909.520833333328</v>
      </c>
    </row>
    <row r="9569" spans="1:19" x14ac:dyDescent="0.35">
      <c r="A9569">
        <v>2025</v>
      </c>
      <c r="B9569" t="s">
        <v>64</v>
      </c>
      <c r="C9569" t="s">
        <v>65</v>
      </c>
      <c r="D9569">
        <v>1245</v>
      </c>
      <c r="E9569" s="39">
        <v>45909.53125</v>
      </c>
      <c r="F9569">
        <v>10.47</v>
      </c>
      <c r="G9569">
        <v>17.02</v>
      </c>
      <c r="H9569">
        <v>9.0399999999999991</v>
      </c>
      <c r="I9569">
        <v>94.4</v>
      </c>
      <c r="J9569">
        <f>IF(G9569="",0.5,IF(G9569&lt;=0,2,IF(G9569&gt;=40,2, IF(AND(G9569&gt;0,G9569&lt;1),5,IF(AND(G9569&gt;35,G9569&lt;40),5,IF(O9569&gt;=1.5,1.5,0))))))</f>
        <v>0</v>
      </c>
      <c r="K9569">
        <f>IF(H9569="",0.5,IF(H9569&lt;=0.1,2,IF(H9569&gt;=20,2, IF(AND(H9569&gt;0.1,H9569&lt;0.2),5,IF(AND(H9569&gt;16,H9569&lt;20),5,IF(P9569&gt;=2,1.5,0))))))</f>
        <v>0</v>
      </c>
      <c r="L9569">
        <f>IF(A9569="",0.5,IF(B9569="",0.5,IF(C9569="",0.5,IF(E9569="",0.5,IF(Q9569="Y",0.01,0)))))</f>
        <v>0</v>
      </c>
      <c r="M9569">
        <f>COUNTIF(J9569:L9569,"&gt;0")</f>
        <v>0</v>
      </c>
      <c r="N9569" s="28" t="s">
        <v>66</v>
      </c>
      <c r="O9569">
        <f>IF(G9569="","",ABS(G9570-G9569))</f>
        <v>0.28000000000000114</v>
      </c>
      <c r="P9569">
        <f>IF(H9569="","",ABS(H9570-H9569))</f>
        <v>0.11000000000000121</v>
      </c>
      <c r="R9569" s="2">
        <f>E9569-E9568</f>
        <v>1.0416666664241347E-2</v>
      </c>
      <c r="S9569" s="4">
        <f>MROUND(E9569,"0:15")</f>
        <v>45909.53125</v>
      </c>
    </row>
    <row r="9570" spans="1:19" x14ac:dyDescent="0.35">
      <c r="A9570">
        <v>2025</v>
      </c>
      <c r="B9570" t="s">
        <v>64</v>
      </c>
      <c r="C9570" t="s">
        <v>65</v>
      </c>
      <c r="D9570">
        <v>1246</v>
      </c>
      <c r="E9570" s="39">
        <v>45909.541666666664</v>
      </c>
      <c r="F9570">
        <v>10.6</v>
      </c>
      <c r="G9570">
        <v>17.3</v>
      </c>
      <c r="H9570">
        <v>9.15</v>
      </c>
      <c r="I9570">
        <v>96.2</v>
      </c>
      <c r="J9570">
        <f>IF(G9570="",0.5,IF(G9570&lt;=0,2,IF(G9570&gt;=40,2, IF(AND(G9570&gt;0,G9570&lt;1),5,IF(AND(G9570&gt;35,G9570&lt;40),5,IF(O9570&gt;=1.5,1.5,0))))))</f>
        <v>0</v>
      </c>
      <c r="K9570">
        <f>IF(H9570="",0.5,IF(H9570&lt;=0.1,2,IF(H9570&gt;=20,2, IF(AND(H9570&gt;0.1,H9570&lt;0.2),5,IF(AND(H9570&gt;16,H9570&lt;20),5,IF(P9570&gt;=2,1.5,0))))))</f>
        <v>0</v>
      </c>
      <c r="L9570">
        <f>IF(A9570="",0.5,IF(B9570="",0.5,IF(C9570="",0.5,IF(E9570="",0.5,IF(Q9570="Y",0.01,0)))))</f>
        <v>0</v>
      </c>
      <c r="M9570">
        <f>COUNTIF(J9570:L9570,"&gt;0")</f>
        <v>0</v>
      </c>
      <c r="N9570" s="28" t="s">
        <v>66</v>
      </c>
      <c r="O9570">
        <f>IF(G9570="","",ABS(G9571-G9570))</f>
        <v>0.30000000000000071</v>
      </c>
      <c r="P9570">
        <f>IF(H9570="","",ABS(H9571-H9570))</f>
        <v>1.9999999999999574E-2</v>
      </c>
      <c r="R9570" s="2">
        <f>E9570-E9569</f>
        <v>1.0416666664241347E-2</v>
      </c>
      <c r="S9570" s="4">
        <f>MROUND(E9570,"0:15")</f>
        <v>45909.541666666664</v>
      </c>
    </row>
    <row r="9571" spans="1:19" x14ac:dyDescent="0.35">
      <c r="A9571">
        <v>2025</v>
      </c>
      <c r="B9571" t="s">
        <v>64</v>
      </c>
      <c r="C9571" t="s">
        <v>65</v>
      </c>
      <c r="D9571">
        <v>1247</v>
      </c>
      <c r="E9571" s="39">
        <v>45909.552083333336</v>
      </c>
      <c r="F9571">
        <v>10.58</v>
      </c>
      <c r="G9571">
        <v>17.600000000000001</v>
      </c>
      <c r="H9571">
        <v>9.1300000000000008</v>
      </c>
      <c r="I9571">
        <v>96.6</v>
      </c>
      <c r="J9571">
        <f>IF(G9571="",0.5,IF(G9571&lt;=0,2,IF(G9571&gt;=40,2, IF(AND(G9571&gt;0,G9571&lt;1),5,IF(AND(G9571&gt;35,G9571&lt;40),5,IF(O9571&gt;=1.5,1.5,0))))))</f>
        <v>0</v>
      </c>
      <c r="K9571">
        <f>IF(H9571="",0.5,IF(H9571&lt;=0.1,2,IF(H9571&gt;=20,2, IF(AND(H9571&gt;0.1,H9571&lt;0.2),5,IF(AND(H9571&gt;16,H9571&lt;20),5,IF(P9571&gt;=2,1.5,0))))))</f>
        <v>0</v>
      </c>
      <c r="L9571">
        <f>IF(A9571="",0.5,IF(B9571="",0.5,IF(C9571="",0.5,IF(E9571="",0.5,IF(Q9571="Y",0.01,0)))))</f>
        <v>0</v>
      </c>
      <c r="M9571">
        <f>COUNTIF(J9571:L9571,"&gt;0")</f>
        <v>0</v>
      </c>
      <c r="N9571" s="28" t="s">
        <v>66</v>
      </c>
      <c r="O9571">
        <f>IF(G9571="","",ABS(G9572-G9571))</f>
        <v>0.29999999999999716</v>
      </c>
      <c r="P9571">
        <f>IF(H9571="","",ABS(H9572-H9571))</f>
        <v>0.21999999999999886</v>
      </c>
      <c r="R9571" s="2">
        <f>E9571-E9570</f>
        <v>1.0416666671517305E-2</v>
      </c>
      <c r="S9571" s="4">
        <f>MROUND(E9571,"0:15")</f>
        <v>45909.552083333328</v>
      </c>
    </row>
    <row r="9572" spans="1:19" x14ac:dyDescent="0.35">
      <c r="A9572">
        <v>2025</v>
      </c>
      <c r="B9572" t="s">
        <v>64</v>
      </c>
      <c r="C9572" t="s">
        <v>65</v>
      </c>
      <c r="D9572">
        <v>1248</v>
      </c>
      <c r="E9572" s="39">
        <v>45909.5625</v>
      </c>
      <c r="F9572">
        <v>10.83</v>
      </c>
      <c r="G9572">
        <v>17.899999999999999</v>
      </c>
      <c r="H9572">
        <v>9.35</v>
      </c>
      <c r="I9572">
        <v>99.4</v>
      </c>
      <c r="J9572">
        <f>IF(G9572="",0.5,IF(G9572&lt;=0,2,IF(G9572&gt;=40,2, IF(AND(G9572&gt;0,G9572&lt;1),5,IF(AND(G9572&gt;35,G9572&lt;40),5,IF(O9572&gt;=1.5,1.5,0))))))</f>
        <v>0</v>
      </c>
      <c r="K9572">
        <f>IF(H9572="",0.5,IF(H9572&lt;=0.1,2,IF(H9572&gt;=20,2, IF(AND(H9572&gt;0.1,H9572&lt;0.2),5,IF(AND(H9572&gt;16,H9572&lt;20),5,IF(P9572&gt;=2,1.5,0))))))</f>
        <v>0</v>
      </c>
      <c r="L9572">
        <f>IF(A9572="",0.5,IF(B9572="",0.5,IF(C9572="",0.5,IF(E9572="",0.5,IF(Q9572="Y",0.01,0)))))</f>
        <v>0</v>
      </c>
      <c r="M9572">
        <f>COUNTIF(J9572:L9572,"&gt;0")</f>
        <v>0</v>
      </c>
      <c r="N9572" s="28" t="s">
        <v>66</v>
      </c>
      <c r="O9572">
        <f>IF(G9572="","",ABS(G9573-G9572))</f>
        <v>0.28000000000000114</v>
      </c>
      <c r="P9572">
        <f>IF(H9572="","",ABS(H9573-H9572))</f>
        <v>0.40000000000000036</v>
      </c>
      <c r="R9572" s="2">
        <f>E9572-E9571</f>
        <v>1.0416666664241347E-2</v>
      </c>
      <c r="S9572" s="4">
        <f>MROUND(E9572,"0:15")</f>
        <v>45909.5625</v>
      </c>
    </row>
    <row r="9573" spans="1:19" x14ac:dyDescent="0.35">
      <c r="A9573">
        <v>2025</v>
      </c>
      <c r="B9573" t="s">
        <v>64</v>
      </c>
      <c r="C9573" t="s">
        <v>65</v>
      </c>
      <c r="D9573">
        <v>1249</v>
      </c>
      <c r="E9573" s="39">
        <v>45909.572916666664</v>
      </c>
      <c r="F9573">
        <v>11.29</v>
      </c>
      <c r="G9573">
        <v>18.18</v>
      </c>
      <c r="H9573">
        <v>9.75</v>
      </c>
      <c r="I9573">
        <v>104.3</v>
      </c>
      <c r="J9573">
        <f>IF(G9573="",0.5,IF(G9573&lt;=0,2,IF(G9573&gt;=40,2, IF(AND(G9573&gt;0,G9573&lt;1),5,IF(AND(G9573&gt;35,G9573&lt;40),5,IF(O9573&gt;=1.5,1.5,0))))))</f>
        <v>0</v>
      </c>
      <c r="K9573">
        <f>IF(H9573="",0.5,IF(H9573&lt;=0.1,2,IF(H9573&gt;=20,2, IF(AND(H9573&gt;0.1,H9573&lt;0.2),5,IF(AND(H9573&gt;16,H9573&lt;20),5,IF(P9573&gt;=2,1.5,0))))))</f>
        <v>0</v>
      </c>
      <c r="L9573">
        <f>IF(A9573="",0.5,IF(B9573="",0.5,IF(C9573="",0.5,IF(E9573="",0.5,IF(Q9573="Y",0.01,0)))))</f>
        <v>0</v>
      </c>
      <c r="M9573">
        <f>COUNTIF(J9573:L9573,"&gt;0")</f>
        <v>0</v>
      </c>
      <c r="N9573" s="28" t="s">
        <v>66</v>
      </c>
      <c r="O9573">
        <f>IF(G9573="","",ABS(G9574-G9573))</f>
        <v>0.26000000000000156</v>
      </c>
      <c r="P9573">
        <f>IF(H9573="","",ABS(H9574-H9573))</f>
        <v>0.1899999999999995</v>
      </c>
      <c r="R9573" s="2">
        <f>E9573-E9572</f>
        <v>1.0416666664241347E-2</v>
      </c>
      <c r="S9573" s="4">
        <f>MROUND(E9573,"0:15")</f>
        <v>45909.572916666664</v>
      </c>
    </row>
    <row r="9574" spans="1:19" x14ac:dyDescent="0.35">
      <c r="A9574">
        <v>2025</v>
      </c>
      <c r="B9574" t="s">
        <v>64</v>
      </c>
      <c r="C9574" t="s">
        <v>65</v>
      </c>
      <c r="D9574">
        <v>1250</v>
      </c>
      <c r="E9574" s="39">
        <v>45909.583333333336</v>
      </c>
      <c r="F9574">
        <v>11.51</v>
      </c>
      <c r="G9574">
        <v>18.440000000000001</v>
      </c>
      <c r="H9574">
        <v>9.94</v>
      </c>
      <c r="I9574">
        <v>106.8</v>
      </c>
      <c r="J9574">
        <f>IF(G9574="",0.5,IF(G9574&lt;=0,2,IF(G9574&gt;=40,2, IF(AND(G9574&gt;0,G9574&lt;1),5,IF(AND(G9574&gt;35,G9574&lt;40),5,IF(O9574&gt;=1.5,1.5,0))))))</f>
        <v>0</v>
      </c>
      <c r="K9574">
        <f>IF(H9574="",0.5,IF(H9574&lt;=0.1,2,IF(H9574&gt;=20,2, IF(AND(H9574&gt;0.1,H9574&lt;0.2),5,IF(AND(H9574&gt;16,H9574&lt;20),5,IF(P9574&gt;=2,1.5,0))))))</f>
        <v>0</v>
      </c>
      <c r="L9574">
        <f>IF(A9574="",0.5,IF(B9574="",0.5,IF(C9574="",0.5,IF(E9574="",0.5,IF(Q9574="Y",0.01,0)))))</f>
        <v>0</v>
      </c>
      <c r="M9574">
        <f>COUNTIF(J9574:L9574,"&gt;0")</f>
        <v>0</v>
      </c>
      <c r="N9574" s="28" t="s">
        <v>66</v>
      </c>
      <c r="O9574">
        <f>IF(G9574="","",ABS(G9575-G9574))</f>
        <v>0.27999999999999758</v>
      </c>
      <c r="P9574">
        <f>IF(H9574="","",ABS(H9575-H9574))</f>
        <v>8.0000000000000071E-2</v>
      </c>
      <c r="R9574" s="2">
        <f>E9574-E9573</f>
        <v>1.0416666671517305E-2</v>
      </c>
      <c r="S9574" s="4">
        <f>MROUND(E9574,"0:15")</f>
        <v>45909.583333333328</v>
      </c>
    </row>
    <row r="9575" spans="1:19" x14ac:dyDescent="0.35">
      <c r="A9575">
        <v>2025</v>
      </c>
      <c r="B9575" t="s">
        <v>64</v>
      </c>
      <c r="C9575" t="s">
        <v>65</v>
      </c>
      <c r="D9575">
        <v>1251</v>
      </c>
      <c r="E9575" s="39">
        <v>45909.59375</v>
      </c>
      <c r="F9575">
        <v>11.61</v>
      </c>
      <c r="G9575">
        <v>18.72</v>
      </c>
      <c r="H9575">
        <v>10.02</v>
      </c>
      <c r="I9575">
        <v>108.4</v>
      </c>
      <c r="J9575">
        <f>IF(G9575="",0.5,IF(G9575&lt;=0,2,IF(G9575&gt;=40,2, IF(AND(G9575&gt;0,G9575&lt;1),5,IF(AND(G9575&gt;35,G9575&lt;40),5,IF(O9575&gt;=1.5,1.5,0))))))</f>
        <v>0</v>
      </c>
      <c r="K9575">
        <f>IF(H9575="",0.5,IF(H9575&lt;=0.1,2,IF(H9575&gt;=20,2, IF(AND(H9575&gt;0.1,H9575&lt;0.2),5,IF(AND(H9575&gt;16,H9575&lt;20),5,IF(P9575&gt;=2,1.5,0))))))</f>
        <v>0</v>
      </c>
      <c r="L9575">
        <f>IF(A9575="",0.5,IF(B9575="",0.5,IF(C9575="",0.5,IF(E9575="",0.5,IF(Q9575="Y",0.01,0)))))</f>
        <v>0</v>
      </c>
      <c r="M9575">
        <f>COUNTIF(J9575:L9575,"&gt;0")</f>
        <v>0</v>
      </c>
      <c r="N9575" s="28" t="s">
        <v>66</v>
      </c>
      <c r="O9575">
        <f>IF(G9575="","",ABS(G9576-G9575))</f>
        <v>0.24000000000000199</v>
      </c>
      <c r="P9575">
        <f>IF(H9575="","",ABS(H9576-H9575))</f>
        <v>0.15000000000000036</v>
      </c>
      <c r="R9575" s="2">
        <f>E9575-E9574</f>
        <v>1.0416666664241347E-2</v>
      </c>
      <c r="S9575" s="4">
        <f>MROUND(E9575,"0:15")</f>
        <v>45909.59375</v>
      </c>
    </row>
    <row r="9576" spans="1:19" x14ac:dyDescent="0.35">
      <c r="A9576">
        <v>2025</v>
      </c>
      <c r="B9576" t="s">
        <v>64</v>
      </c>
      <c r="C9576" t="s">
        <v>65</v>
      </c>
      <c r="D9576">
        <v>1252</v>
      </c>
      <c r="E9576" s="39">
        <v>45909.604166666664</v>
      </c>
      <c r="F9576">
        <v>11.79</v>
      </c>
      <c r="G9576">
        <v>18.96</v>
      </c>
      <c r="H9576">
        <v>10.17</v>
      </c>
      <c r="I9576">
        <v>110.6</v>
      </c>
      <c r="J9576">
        <f>IF(G9576="",0.5,IF(G9576&lt;=0,2,IF(G9576&gt;=40,2, IF(AND(G9576&gt;0,G9576&lt;1),5,IF(AND(G9576&gt;35,G9576&lt;40),5,IF(O9576&gt;=1.5,1.5,0))))))</f>
        <v>0</v>
      </c>
      <c r="K9576">
        <f>IF(H9576="",0.5,IF(H9576&lt;=0.1,2,IF(H9576&gt;=20,2, IF(AND(H9576&gt;0.1,H9576&lt;0.2),5,IF(AND(H9576&gt;16,H9576&lt;20),5,IF(P9576&gt;=2,1.5,0))))))</f>
        <v>0</v>
      </c>
      <c r="L9576">
        <f>IF(A9576="",0.5,IF(B9576="",0.5,IF(C9576="",0.5,IF(E9576="",0.5,IF(Q9576="Y",0.01,0)))))</f>
        <v>0</v>
      </c>
      <c r="M9576">
        <f>COUNTIF(J9576:L9576,"&gt;0")</f>
        <v>0</v>
      </c>
      <c r="N9576" s="28" t="s">
        <v>66</v>
      </c>
      <c r="O9576">
        <f>IF(G9576="","",ABS(G9577-G9576))</f>
        <v>0.23999999999999844</v>
      </c>
      <c r="P9576">
        <f>IF(H9576="","",ABS(H9577-H9576))</f>
        <v>8.9999999999999858E-2</v>
      </c>
      <c r="R9576" s="2">
        <f>E9576-E9575</f>
        <v>1.0416666664241347E-2</v>
      </c>
      <c r="S9576" s="4">
        <f>MROUND(E9576,"0:15")</f>
        <v>45909.604166666664</v>
      </c>
    </row>
    <row r="9577" spans="1:19" x14ac:dyDescent="0.35">
      <c r="A9577">
        <v>2025</v>
      </c>
      <c r="B9577" t="s">
        <v>64</v>
      </c>
      <c r="C9577" t="s">
        <v>65</v>
      </c>
      <c r="D9577">
        <v>1253</v>
      </c>
      <c r="E9577" s="39">
        <v>45909.614583333336</v>
      </c>
      <c r="F9577">
        <v>11.89</v>
      </c>
      <c r="G9577">
        <v>19.2</v>
      </c>
      <c r="H9577">
        <v>10.26</v>
      </c>
      <c r="I9577">
        <v>112.1</v>
      </c>
      <c r="J9577">
        <f>IF(G9577="",0.5,IF(G9577&lt;=0,2,IF(G9577&gt;=40,2, IF(AND(G9577&gt;0,G9577&lt;1),5,IF(AND(G9577&gt;35,G9577&lt;40),5,IF(O9577&gt;=1.5,1.5,0))))))</f>
        <v>0</v>
      </c>
      <c r="K9577">
        <f>IF(H9577="",0.5,IF(H9577&lt;=0.1,2,IF(H9577&gt;=20,2, IF(AND(H9577&gt;0.1,H9577&lt;0.2),5,IF(AND(H9577&gt;16,H9577&lt;20),5,IF(P9577&gt;=2,1.5,0))))))</f>
        <v>0</v>
      </c>
      <c r="L9577">
        <f>IF(A9577="",0.5,IF(B9577="",0.5,IF(C9577="",0.5,IF(E9577="",0.5,IF(Q9577="Y",0.01,0)))))</f>
        <v>0</v>
      </c>
      <c r="M9577">
        <f>COUNTIF(J9577:L9577,"&gt;0")</f>
        <v>0</v>
      </c>
      <c r="N9577" s="28" t="s">
        <v>66</v>
      </c>
      <c r="O9577">
        <f>IF(G9577="","",ABS(G9578-G9577))</f>
        <v>0.22000000000000242</v>
      </c>
      <c r="P9577">
        <f>IF(H9577="","",ABS(H9578-H9577))</f>
        <v>0.21000000000000085</v>
      </c>
      <c r="R9577" s="2">
        <f>E9577-E9576</f>
        <v>1.0416666671517305E-2</v>
      </c>
      <c r="S9577" s="4">
        <f>MROUND(E9577,"0:15")</f>
        <v>45909.614583333328</v>
      </c>
    </row>
    <row r="9578" spans="1:19" x14ac:dyDescent="0.35">
      <c r="A9578">
        <v>2025</v>
      </c>
      <c r="B9578" t="s">
        <v>64</v>
      </c>
      <c r="C9578" t="s">
        <v>65</v>
      </c>
      <c r="D9578">
        <v>1254</v>
      </c>
      <c r="E9578" s="39">
        <v>45909.625</v>
      </c>
      <c r="F9578">
        <v>12.14</v>
      </c>
      <c r="G9578">
        <v>19.420000000000002</v>
      </c>
      <c r="H9578">
        <v>10.47</v>
      </c>
      <c r="I9578">
        <v>114.9</v>
      </c>
      <c r="J9578">
        <f>IF(G9578="",0.5,IF(G9578&lt;=0,2,IF(G9578&gt;=40,2, IF(AND(G9578&gt;0,G9578&lt;1),5,IF(AND(G9578&gt;35,G9578&lt;40),5,IF(O9578&gt;=1.5,1.5,0))))))</f>
        <v>0</v>
      </c>
      <c r="K9578">
        <f>IF(H9578="",0.5,IF(H9578&lt;=0.1,2,IF(H9578&gt;=20,2, IF(AND(H9578&gt;0.1,H9578&lt;0.2),5,IF(AND(H9578&gt;16,H9578&lt;20),5,IF(P9578&gt;=2,1.5,0))))))</f>
        <v>0</v>
      </c>
      <c r="L9578">
        <f>IF(A9578="",0.5,IF(B9578="",0.5,IF(C9578="",0.5,IF(E9578="",0.5,IF(Q9578="Y",0.01,0)))))</f>
        <v>0</v>
      </c>
      <c r="M9578">
        <f>COUNTIF(J9578:L9578,"&gt;0")</f>
        <v>0</v>
      </c>
      <c r="N9578" s="28" t="s">
        <v>66</v>
      </c>
      <c r="O9578">
        <f>IF(G9578="","",ABS(G9579-G9578))</f>
        <v>0.21999999999999886</v>
      </c>
      <c r="P9578">
        <f>IF(H9578="","",ABS(H9579-H9578))</f>
        <v>9.9999999999997868E-3</v>
      </c>
      <c r="R9578" s="2">
        <f>E9578-E9577</f>
        <v>1.0416666664241347E-2</v>
      </c>
      <c r="S9578" s="4">
        <f>MROUND(E9578,"0:15")</f>
        <v>45909.625</v>
      </c>
    </row>
    <row r="9579" spans="1:19" x14ac:dyDescent="0.35">
      <c r="A9579">
        <v>2025</v>
      </c>
      <c r="B9579" t="s">
        <v>64</v>
      </c>
      <c r="C9579" t="s">
        <v>65</v>
      </c>
      <c r="D9579">
        <v>1255</v>
      </c>
      <c r="E9579" s="39">
        <v>45909.635416666664</v>
      </c>
      <c r="F9579">
        <v>12.12</v>
      </c>
      <c r="G9579">
        <v>19.64</v>
      </c>
      <c r="H9579">
        <v>10.46</v>
      </c>
      <c r="I9579">
        <v>115.2</v>
      </c>
      <c r="J9579">
        <f>IF(G9579="",0.5,IF(G9579&lt;=0,2,IF(G9579&gt;=40,2, IF(AND(G9579&gt;0,G9579&lt;1),5,IF(AND(G9579&gt;35,G9579&lt;40),5,IF(O9579&gt;=1.5,1.5,0))))))</f>
        <v>0</v>
      </c>
      <c r="K9579">
        <f>IF(H9579="",0.5,IF(H9579&lt;=0.1,2,IF(H9579&gt;=20,2, IF(AND(H9579&gt;0.1,H9579&lt;0.2),5,IF(AND(H9579&gt;16,H9579&lt;20),5,IF(P9579&gt;=2,1.5,0))))))</f>
        <v>0</v>
      </c>
      <c r="L9579">
        <f>IF(A9579="",0.5,IF(B9579="",0.5,IF(C9579="",0.5,IF(E9579="",0.5,IF(Q9579="Y",0.01,0)))))</f>
        <v>0</v>
      </c>
      <c r="M9579">
        <f>COUNTIF(J9579:L9579,"&gt;0")</f>
        <v>0</v>
      </c>
      <c r="N9579" s="28" t="s">
        <v>66</v>
      </c>
      <c r="O9579">
        <f>IF(G9579="","",ABS(G9580-G9579))</f>
        <v>0.17999999999999972</v>
      </c>
      <c r="P9579">
        <f>IF(H9579="","",ABS(H9580-H9579))</f>
        <v>5.9999999999998721E-2</v>
      </c>
      <c r="R9579" s="2">
        <f>E9579-E9578</f>
        <v>1.0416666664241347E-2</v>
      </c>
      <c r="S9579" s="4">
        <f>MROUND(E9579,"0:15")</f>
        <v>45909.635416666664</v>
      </c>
    </row>
    <row r="9580" spans="1:19" x14ac:dyDescent="0.35">
      <c r="A9580">
        <v>2025</v>
      </c>
      <c r="B9580" t="s">
        <v>64</v>
      </c>
      <c r="C9580" t="s">
        <v>65</v>
      </c>
      <c r="D9580">
        <v>1256</v>
      </c>
      <c r="E9580" s="39">
        <v>45909.645833333336</v>
      </c>
      <c r="F9580">
        <v>12.19</v>
      </c>
      <c r="G9580">
        <v>19.82</v>
      </c>
      <c r="H9580">
        <v>10.52</v>
      </c>
      <c r="I9580">
        <v>116.3</v>
      </c>
      <c r="J9580">
        <f>IF(G9580="",0.5,IF(G9580&lt;=0,2,IF(G9580&gt;=40,2, IF(AND(G9580&gt;0,G9580&lt;1),5,IF(AND(G9580&gt;35,G9580&lt;40),5,IF(O9580&gt;=1.5,1.5,0))))))</f>
        <v>0</v>
      </c>
      <c r="K9580">
        <f>IF(H9580="",0.5,IF(H9580&lt;=0.1,2,IF(H9580&gt;=20,2, IF(AND(H9580&gt;0.1,H9580&lt;0.2),5,IF(AND(H9580&gt;16,H9580&lt;20),5,IF(P9580&gt;=2,1.5,0))))))</f>
        <v>0</v>
      </c>
      <c r="L9580">
        <f>IF(A9580="",0.5,IF(B9580="",0.5,IF(C9580="",0.5,IF(E9580="",0.5,IF(Q9580="Y",0.01,0)))))</f>
        <v>0</v>
      </c>
      <c r="M9580">
        <f>COUNTIF(J9580:L9580,"&gt;0")</f>
        <v>0</v>
      </c>
      <c r="N9580" s="28" t="s">
        <v>66</v>
      </c>
      <c r="O9580">
        <f>IF(G9580="","",ABS(G9581-G9580))</f>
        <v>0.14000000000000057</v>
      </c>
      <c r="P9580">
        <f>IF(H9580="","",ABS(H9581-H9580))</f>
        <v>0</v>
      </c>
      <c r="R9580" s="2">
        <f>E9580-E9579</f>
        <v>1.0416666671517305E-2</v>
      </c>
      <c r="S9580" s="4">
        <f>MROUND(E9580,"0:15")</f>
        <v>45909.645833333328</v>
      </c>
    </row>
    <row r="9581" spans="1:19" x14ac:dyDescent="0.35">
      <c r="A9581">
        <v>2025</v>
      </c>
      <c r="B9581" t="s">
        <v>64</v>
      </c>
      <c r="C9581" t="s">
        <v>65</v>
      </c>
      <c r="D9581">
        <v>1257</v>
      </c>
      <c r="E9581" s="39">
        <v>45909.65625</v>
      </c>
      <c r="F9581">
        <v>12.19</v>
      </c>
      <c r="G9581">
        <v>19.96</v>
      </c>
      <c r="H9581">
        <v>10.52</v>
      </c>
      <c r="I9581">
        <v>116.6</v>
      </c>
      <c r="J9581">
        <f>IF(G9581="",0.5,IF(G9581&lt;=0,2,IF(G9581&gt;=40,2, IF(AND(G9581&gt;0,G9581&lt;1),5,IF(AND(G9581&gt;35,G9581&lt;40),5,IF(O9581&gt;=1.5,1.5,0))))))</f>
        <v>0</v>
      </c>
      <c r="K9581">
        <f>IF(H9581="",0.5,IF(H9581&lt;=0.1,2,IF(H9581&gt;=20,2, IF(AND(H9581&gt;0.1,H9581&lt;0.2),5,IF(AND(H9581&gt;16,H9581&lt;20),5,IF(P9581&gt;=2,1.5,0))))))</f>
        <v>0</v>
      </c>
      <c r="L9581">
        <f>IF(A9581="",0.5,IF(B9581="",0.5,IF(C9581="",0.5,IF(E9581="",0.5,IF(Q9581="Y",0.01,0)))))</f>
        <v>0</v>
      </c>
      <c r="M9581">
        <f>COUNTIF(J9581:L9581,"&gt;0")</f>
        <v>0</v>
      </c>
      <c r="N9581" s="28" t="s">
        <v>66</v>
      </c>
      <c r="O9581">
        <f>IF(G9581="","",ABS(G9582-G9581))</f>
        <v>0.14000000000000057</v>
      </c>
      <c r="P9581">
        <f>IF(H9581="","",ABS(H9582-H9581))</f>
        <v>1.9999999999999574E-2</v>
      </c>
      <c r="R9581" s="2">
        <f>E9581-E9580</f>
        <v>1.0416666664241347E-2</v>
      </c>
      <c r="S9581" s="4">
        <f>MROUND(E9581,"0:15")</f>
        <v>45909.65625</v>
      </c>
    </row>
    <row r="9582" spans="1:19" x14ac:dyDescent="0.35">
      <c r="A9582">
        <v>2025</v>
      </c>
      <c r="B9582" t="s">
        <v>64</v>
      </c>
      <c r="C9582" t="s">
        <v>65</v>
      </c>
      <c r="D9582">
        <v>1258</v>
      </c>
      <c r="E9582" s="39">
        <v>45909.666666666664</v>
      </c>
      <c r="F9582">
        <v>12.17</v>
      </c>
      <c r="G9582">
        <v>20.100000000000001</v>
      </c>
      <c r="H9582">
        <v>10.5</v>
      </c>
      <c r="I9582">
        <v>116.7</v>
      </c>
      <c r="J9582">
        <f>IF(G9582="",0.5,IF(G9582&lt;=0,2,IF(G9582&gt;=40,2, IF(AND(G9582&gt;0,G9582&lt;1),5,IF(AND(G9582&gt;35,G9582&lt;40),5,IF(O9582&gt;=1.5,1.5,0))))))</f>
        <v>0</v>
      </c>
      <c r="K9582">
        <f>IF(H9582="",0.5,IF(H9582&lt;=0.1,2,IF(H9582&gt;=20,2, IF(AND(H9582&gt;0.1,H9582&lt;0.2),5,IF(AND(H9582&gt;16,H9582&lt;20),5,IF(P9582&gt;=2,1.5,0))))))</f>
        <v>0</v>
      </c>
      <c r="L9582">
        <f>IF(A9582="",0.5,IF(B9582="",0.5,IF(C9582="",0.5,IF(E9582="",0.5,IF(Q9582="Y",0.01,0)))))</f>
        <v>0</v>
      </c>
      <c r="M9582">
        <f>COUNTIF(J9582:L9582,"&gt;0")</f>
        <v>0</v>
      </c>
      <c r="N9582" s="28" t="s">
        <v>66</v>
      </c>
      <c r="O9582">
        <f>IF(G9582="","",ABS(G9583-G9582))</f>
        <v>0.11999999999999744</v>
      </c>
      <c r="P9582">
        <f>IF(H9582="","",ABS(H9583-H9582))</f>
        <v>9.9999999999997868E-3</v>
      </c>
      <c r="R9582" s="2">
        <f>E9582-E9581</f>
        <v>1.0416666664241347E-2</v>
      </c>
      <c r="S9582" s="4">
        <f>MROUND(E9582,"0:15")</f>
        <v>45909.666666666664</v>
      </c>
    </row>
    <row r="9583" spans="1:19" x14ac:dyDescent="0.35">
      <c r="A9583">
        <v>2025</v>
      </c>
      <c r="B9583" t="s">
        <v>64</v>
      </c>
      <c r="C9583" t="s">
        <v>65</v>
      </c>
      <c r="D9583">
        <v>1259</v>
      </c>
      <c r="E9583" s="39">
        <v>45909.677083333336</v>
      </c>
      <c r="F9583">
        <v>12.19</v>
      </c>
      <c r="G9583">
        <v>20.22</v>
      </c>
      <c r="H9583">
        <v>10.51</v>
      </c>
      <c r="I9583">
        <v>117.2</v>
      </c>
      <c r="J9583">
        <f>IF(G9583="",0.5,IF(G9583&lt;=0,2,IF(G9583&gt;=40,2, IF(AND(G9583&gt;0,G9583&lt;1),5,IF(AND(G9583&gt;35,G9583&lt;40),5,IF(O9583&gt;=1.5,1.5,0))))))</f>
        <v>0</v>
      </c>
      <c r="K9583">
        <f>IF(H9583="",0.5,IF(H9583&lt;=0.1,2,IF(H9583&gt;=20,2, IF(AND(H9583&gt;0.1,H9583&lt;0.2),5,IF(AND(H9583&gt;16,H9583&lt;20),5,IF(P9583&gt;=2,1.5,0))))))</f>
        <v>0</v>
      </c>
      <c r="L9583">
        <f>IF(A9583="",0.5,IF(B9583="",0.5,IF(C9583="",0.5,IF(E9583="",0.5,IF(Q9583="Y",0.01,0)))))</f>
        <v>0</v>
      </c>
      <c r="M9583">
        <f>COUNTIF(J9583:L9583,"&gt;0")</f>
        <v>0</v>
      </c>
      <c r="N9583" s="28" t="s">
        <v>66</v>
      </c>
      <c r="O9583">
        <f>IF(G9583="","",ABS(G9584-G9583))</f>
        <v>0.10000000000000142</v>
      </c>
      <c r="P9583">
        <f>IF(H9583="","",ABS(H9584-H9583))</f>
        <v>8.9999999999999858E-2</v>
      </c>
      <c r="R9583" s="2">
        <f>E9583-E9582</f>
        <v>1.0416666671517305E-2</v>
      </c>
      <c r="S9583" s="4">
        <f>MROUND(E9583,"0:15")</f>
        <v>45909.677083333328</v>
      </c>
    </row>
    <row r="9584" spans="1:19" x14ac:dyDescent="0.35">
      <c r="A9584">
        <v>2025</v>
      </c>
      <c r="B9584" t="s">
        <v>64</v>
      </c>
      <c r="C9584" t="s">
        <v>65</v>
      </c>
      <c r="D9584">
        <v>1260</v>
      </c>
      <c r="E9584" s="39">
        <v>45909.6875</v>
      </c>
      <c r="F9584">
        <v>12.08</v>
      </c>
      <c r="G9584">
        <v>20.32</v>
      </c>
      <c r="H9584">
        <v>10.42</v>
      </c>
      <c r="I9584">
        <v>116.3</v>
      </c>
      <c r="J9584">
        <f>IF(G9584="",0.5,IF(G9584&lt;=0,2,IF(G9584&gt;=40,2, IF(AND(G9584&gt;0,G9584&lt;1),5,IF(AND(G9584&gt;35,G9584&lt;40),5,IF(O9584&gt;=1.5,1.5,0))))))</f>
        <v>0</v>
      </c>
      <c r="K9584">
        <f>IF(H9584="",0.5,IF(H9584&lt;=0.1,2,IF(H9584&gt;=20,2, IF(AND(H9584&gt;0.1,H9584&lt;0.2),5,IF(AND(H9584&gt;16,H9584&lt;20),5,IF(P9584&gt;=2,1.5,0))))))</f>
        <v>0</v>
      </c>
      <c r="L9584">
        <f>IF(A9584="",0.5,IF(B9584="",0.5,IF(C9584="",0.5,IF(E9584="",0.5,IF(Q9584="Y",0.01,0)))))</f>
        <v>0</v>
      </c>
      <c r="M9584">
        <f>COUNTIF(J9584:L9584,"&gt;0")</f>
        <v>0</v>
      </c>
      <c r="N9584" s="28" t="s">
        <v>66</v>
      </c>
      <c r="O9584">
        <f>IF(G9584="","",ABS(G9585-G9584))</f>
        <v>0.10000000000000142</v>
      </c>
      <c r="P9584">
        <f>IF(H9584="","",ABS(H9585-H9584))</f>
        <v>6.0000000000000497E-2</v>
      </c>
      <c r="R9584" s="2">
        <f>E9584-E9583</f>
        <v>1.0416666664241347E-2</v>
      </c>
      <c r="S9584" s="4">
        <f>MROUND(E9584,"0:15")</f>
        <v>45909.6875</v>
      </c>
    </row>
    <row r="9585" spans="1:19" x14ac:dyDescent="0.35">
      <c r="A9585">
        <v>2025</v>
      </c>
      <c r="B9585" t="s">
        <v>64</v>
      </c>
      <c r="C9585" t="s">
        <v>65</v>
      </c>
      <c r="D9585">
        <v>1261</v>
      </c>
      <c r="E9585" s="39">
        <v>45909.697916666664</v>
      </c>
      <c r="F9585">
        <v>12.01</v>
      </c>
      <c r="G9585">
        <v>20.420000000000002</v>
      </c>
      <c r="H9585">
        <v>10.36</v>
      </c>
      <c r="I9585">
        <v>115.9</v>
      </c>
      <c r="J9585">
        <f>IF(G9585="",0.5,IF(G9585&lt;=0,2,IF(G9585&gt;=40,2, IF(AND(G9585&gt;0,G9585&lt;1),5,IF(AND(G9585&gt;35,G9585&lt;40),5,IF(O9585&gt;=1.5,1.5,0))))))</f>
        <v>0</v>
      </c>
      <c r="K9585">
        <f>IF(H9585="",0.5,IF(H9585&lt;=0.1,2,IF(H9585&gt;=20,2, IF(AND(H9585&gt;0.1,H9585&lt;0.2),5,IF(AND(H9585&gt;16,H9585&lt;20),5,IF(P9585&gt;=2,1.5,0))))))</f>
        <v>0</v>
      </c>
      <c r="L9585">
        <f>IF(A9585="",0.5,IF(B9585="",0.5,IF(C9585="",0.5,IF(E9585="",0.5,IF(Q9585="Y",0.01,0)))))</f>
        <v>0</v>
      </c>
      <c r="M9585">
        <f>COUNTIF(J9585:L9585,"&gt;0")</f>
        <v>0</v>
      </c>
      <c r="N9585" s="28" t="s">
        <v>66</v>
      </c>
      <c r="O9585">
        <f>IF(G9585="","",ABS(G9586-G9585))</f>
        <v>7.9999999999998295E-2</v>
      </c>
      <c r="P9585">
        <f>IF(H9585="","",ABS(H9586-H9585))</f>
        <v>8.0000000000000071E-2</v>
      </c>
      <c r="R9585" s="2">
        <f>E9585-E9584</f>
        <v>1.0416666664241347E-2</v>
      </c>
      <c r="S9585" s="4">
        <f>MROUND(E9585,"0:15")</f>
        <v>45909.697916666664</v>
      </c>
    </row>
    <row r="9586" spans="1:19" x14ac:dyDescent="0.35">
      <c r="A9586">
        <v>2025</v>
      </c>
      <c r="B9586" t="s">
        <v>64</v>
      </c>
      <c r="C9586" t="s">
        <v>65</v>
      </c>
      <c r="D9586">
        <v>1262</v>
      </c>
      <c r="E9586" s="39">
        <v>45909.708333333336</v>
      </c>
      <c r="F9586">
        <v>11.92</v>
      </c>
      <c r="G9586">
        <v>20.5</v>
      </c>
      <c r="H9586">
        <v>10.28</v>
      </c>
      <c r="I9586">
        <v>115.2</v>
      </c>
      <c r="J9586">
        <f>IF(G9586="",0.5,IF(G9586&lt;=0,2,IF(G9586&gt;=40,2, IF(AND(G9586&gt;0,G9586&lt;1),5,IF(AND(G9586&gt;35,G9586&lt;40),5,IF(O9586&gt;=1.5,1.5,0))))))</f>
        <v>0</v>
      </c>
      <c r="K9586">
        <f>IF(H9586="",0.5,IF(H9586&lt;=0.1,2,IF(H9586&gt;=20,2, IF(AND(H9586&gt;0.1,H9586&lt;0.2),5,IF(AND(H9586&gt;16,H9586&lt;20),5,IF(P9586&gt;=2,1.5,0))))))</f>
        <v>0</v>
      </c>
      <c r="L9586">
        <f>IF(A9586="",0.5,IF(B9586="",0.5,IF(C9586="",0.5,IF(E9586="",0.5,IF(Q9586="Y",0.01,0)))))</f>
        <v>0</v>
      </c>
      <c r="M9586">
        <f>COUNTIF(J9586:L9586,"&gt;0")</f>
        <v>0</v>
      </c>
      <c r="N9586" s="28" t="s">
        <v>66</v>
      </c>
      <c r="O9586">
        <f>IF(G9586="","",ABS(G9587-G9586))</f>
        <v>7.9999999999998295E-2</v>
      </c>
      <c r="P9586">
        <f>IF(H9586="","",ABS(H9587-H9586))</f>
        <v>5.9999999999998721E-2</v>
      </c>
      <c r="R9586" s="2">
        <f>E9586-E9585</f>
        <v>1.0416666671517305E-2</v>
      </c>
      <c r="S9586" s="4">
        <f>MROUND(E9586,"0:15")</f>
        <v>45909.708333333328</v>
      </c>
    </row>
    <row r="9587" spans="1:19" x14ac:dyDescent="0.35">
      <c r="A9587">
        <v>2025</v>
      </c>
      <c r="B9587" t="s">
        <v>64</v>
      </c>
      <c r="C9587" t="s">
        <v>65</v>
      </c>
      <c r="D9587">
        <v>1263</v>
      </c>
      <c r="E9587" s="39">
        <v>45909.71875</v>
      </c>
      <c r="F9587">
        <v>11.86</v>
      </c>
      <c r="G9587">
        <v>20.58</v>
      </c>
      <c r="H9587">
        <v>10.220000000000001</v>
      </c>
      <c r="I9587">
        <v>114.8</v>
      </c>
      <c r="J9587">
        <f>IF(G9587="",0.5,IF(G9587&lt;=0,2,IF(G9587&gt;=40,2, IF(AND(G9587&gt;0,G9587&lt;1),5,IF(AND(G9587&gt;35,G9587&lt;40),5,IF(O9587&gt;=1.5,1.5,0))))))</f>
        <v>0</v>
      </c>
      <c r="K9587">
        <f>IF(H9587="",0.5,IF(H9587&lt;=0.1,2,IF(H9587&gt;=20,2, IF(AND(H9587&gt;0.1,H9587&lt;0.2),5,IF(AND(H9587&gt;16,H9587&lt;20),5,IF(P9587&gt;=2,1.5,0))))))</f>
        <v>0</v>
      </c>
      <c r="L9587">
        <f>IF(A9587="",0.5,IF(B9587="",0.5,IF(C9587="",0.5,IF(E9587="",0.5,IF(Q9587="Y",0.01,0)))))</f>
        <v>0</v>
      </c>
      <c r="M9587">
        <f>COUNTIF(J9587:L9587,"&gt;0")</f>
        <v>0</v>
      </c>
      <c r="N9587" s="28" t="s">
        <v>66</v>
      </c>
      <c r="O9587">
        <f>IF(G9587="","",ABS(G9588-G9587))</f>
        <v>4.00000000000027E-2</v>
      </c>
      <c r="P9587">
        <f>IF(H9587="","",ABS(H9588-H9587))</f>
        <v>0.13000000000000078</v>
      </c>
      <c r="R9587" s="2">
        <f>E9587-E9586</f>
        <v>1.0416666664241347E-2</v>
      </c>
      <c r="S9587" s="4">
        <f>MROUND(E9587,"0:15")</f>
        <v>45909.71875</v>
      </c>
    </row>
    <row r="9588" spans="1:19" x14ac:dyDescent="0.35">
      <c r="A9588">
        <v>2025</v>
      </c>
      <c r="B9588" t="s">
        <v>64</v>
      </c>
      <c r="C9588" t="s">
        <v>65</v>
      </c>
      <c r="D9588">
        <v>1264</v>
      </c>
      <c r="E9588" s="39">
        <v>45909.729166666664</v>
      </c>
      <c r="F9588">
        <v>11.7</v>
      </c>
      <c r="G9588">
        <v>20.62</v>
      </c>
      <c r="H9588">
        <v>10.09</v>
      </c>
      <c r="I9588">
        <v>113.3</v>
      </c>
      <c r="J9588">
        <f>IF(G9588="",0.5,IF(G9588&lt;=0,2,IF(G9588&gt;=40,2, IF(AND(G9588&gt;0,G9588&lt;1),5,IF(AND(G9588&gt;35,G9588&lt;40),5,IF(O9588&gt;=1.5,1.5,0))))))</f>
        <v>0</v>
      </c>
      <c r="K9588">
        <f>IF(H9588="",0.5,IF(H9588&lt;=0.1,2,IF(H9588&gt;=20,2, IF(AND(H9588&gt;0.1,H9588&lt;0.2),5,IF(AND(H9588&gt;16,H9588&lt;20),5,IF(P9588&gt;=2,1.5,0))))))</f>
        <v>0</v>
      </c>
      <c r="L9588">
        <f>IF(A9588="",0.5,IF(B9588="",0.5,IF(C9588="",0.5,IF(E9588="",0.5,IF(Q9588="Y",0.01,0)))))</f>
        <v>0</v>
      </c>
      <c r="M9588">
        <f>COUNTIF(J9588:L9588,"&gt;0")</f>
        <v>0</v>
      </c>
      <c r="N9588" s="28" t="s">
        <v>66</v>
      </c>
      <c r="O9588">
        <f>IF(G9588="","",ABS(G9589-G9588))</f>
        <v>3.9999999999999147E-2</v>
      </c>
      <c r="P9588">
        <f>IF(H9588="","",ABS(H9589-H9588))</f>
        <v>7.0000000000000284E-2</v>
      </c>
      <c r="R9588" s="2">
        <f>E9588-E9587</f>
        <v>1.0416666664241347E-2</v>
      </c>
      <c r="S9588" s="4">
        <f>MROUND(E9588,"0:15")</f>
        <v>45909.729166666664</v>
      </c>
    </row>
    <row r="9589" spans="1:19" x14ac:dyDescent="0.35">
      <c r="A9589">
        <v>2025</v>
      </c>
      <c r="B9589" t="s">
        <v>64</v>
      </c>
      <c r="C9589" t="s">
        <v>65</v>
      </c>
      <c r="D9589">
        <v>1265</v>
      </c>
      <c r="E9589" s="39">
        <v>45909.739583333336</v>
      </c>
      <c r="F9589">
        <v>11.63</v>
      </c>
      <c r="G9589">
        <v>20.66</v>
      </c>
      <c r="H9589">
        <v>10.02</v>
      </c>
      <c r="I9589">
        <v>112.7</v>
      </c>
      <c r="J9589">
        <f>IF(G9589="",0.5,IF(G9589&lt;=0,2,IF(G9589&gt;=40,2, IF(AND(G9589&gt;0,G9589&lt;1),5,IF(AND(G9589&gt;35,G9589&lt;40),5,IF(O9589&gt;=1.5,1.5,0))))))</f>
        <v>0</v>
      </c>
      <c r="K9589">
        <f>IF(H9589="",0.5,IF(H9589&lt;=0.1,2,IF(H9589&gt;=20,2, IF(AND(H9589&gt;0.1,H9589&lt;0.2),5,IF(AND(H9589&gt;16,H9589&lt;20),5,IF(P9589&gt;=2,1.5,0))))))</f>
        <v>0</v>
      </c>
      <c r="L9589">
        <f>IF(A9589="",0.5,IF(B9589="",0.5,IF(C9589="",0.5,IF(E9589="",0.5,IF(Q9589="Y",0.01,0)))))</f>
        <v>0</v>
      </c>
      <c r="M9589">
        <f>COUNTIF(J9589:L9589,"&gt;0")</f>
        <v>0</v>
      </c>
      <c r="N9589" s="28" t="s">
        <v>66</v>
      </c>
      <c r="O9589">
        <f>IF(G9589="","",ABS(G9590-G9589))</f>
        <v>0</v>
      </c>
      <c r="P9589">
        <f>IF(H9589="","",ABS(H9590-H9589))</f>
        <v>9.9999999999999645E-2</v>
      </c>
      <c r="R9589" s="2">
        <f>E9589-E9588</f>
        <v>1.0416666671517305E-2</v>
      </c>
      <c r="S9589" s="4">
        <f>MROUND(E9589,"0:15")</f>
        <v>45909.739583333328</v>
      </c>
    </row>
    <row r="9590" spans="1:19" x14ac:dyDescent="0.35">
      <c r="A9590">
        <v>2025</v>
      </c>
      <c r="B9590" t="s">
        <v>64</v>
      </c>
      <c r="C9590" t="s">
        <v>65</v>
      </c>
      <c r="D9590">
        <v>1266</v>
      </c>
      <c r="E9590" s="39">
        <v>45909.75</v>
      </c>
      <c r="F9590">
        <v>11.51</v>
      </c>
      <c r="G9590">
        <v>20.66</v>
      </c>
      <c r="H9590">
        <v>9.92</v>
      </c>
      <c r="I9590">
        <v>111.5</v>
      </c>
      <c r="J9590">
        <f>IF(G9590="",0.5,IF(G9590&lt;=0,2,IF(G9590&gt;=40,2, IF(AND(G9590&gt;0,G9590&lt;1),5,IF(AND(G9590&gt;35,G9590&lt;40),5,IF(O9590&gt;=1.5,1.5,0))))))</f>
        <v>0</v>
      </c>
      <c r="K9590">
        <f>IF(H9590="",0.5,IF(H9590&lt;=0.1,2,IF(H9590&gt;=20,2, IF(AND(H9590&gt;0.1,H9590&lt;0.2),5,IF(AND(H9590&gt;16,H9590&lt;20),5,IF(P9590&gt;=2,1.5,0))))))</f>
        <v>0</v>
      </c>
      <c r="L9590">
        <f>IF(A9590="",0.5,IF(B9590="",0.5,IF(C9590="",0.5,IF(E9590="",0.5,IF(Q9590="Y",0.01,0)))))</f>
        <v>0</v>
      </c>
      <c r="M9590">
        <f>COUNTIF(J9590:L9590,"&gt;0")</f>
        <v>0</v>
      </c>
      <c r="N9590" s="28" t="s">
        <v>66</v>
      </c>
      <c r="O9590">
        <f>IF(G9590="","",ABS(G9591-G9590))</f>
        <v>0</v>
      </c>
      <c r="P9590">
        <f>IF(H9590="","",ABS(H9591-H9590))</f>
        <v>0.16999999999999993</v>
      </c>
      <c r="R9590" s="2">
        <f>E9590-E9589</f>
        <v>1.0416666664241347E-2</v>
      </c>
      <c r="S9590" s="4">
        <f>MROUND(E9590,"0:15")</f>
        <v>45909.75</v>
      </c>
    </row>
    <row r="9591" spans="1:19" x14ac:dyDescent="0.35">
      <c r="A9591">
        <v>2025</v>
      </c>
      <c r="B9591" t="s">
        <v>64</v>
      </c>
      <c r="C9591" t="s">
        <v>65</v>
      </c>
      <c r="D9591">
        <v>1267</v>
      </c>
      <c r="E9591" s="39">
        <v>45909.760416666664</v>
      </c>
      <c r="F9591">
        <v>11.31</v>
      </c>
      <c r="G9591">
        <v>20.66</v>
      </c>
      <c r="H9591">
        <v>9.75</v>
      </c>
      <c r="I9591">
        <v>109.6</v>
      </c>
      <c r="J9591">
        <f>IF(G9591="",0.5,IF(G9591&lt;=0,2,IF(G9591&gt;=40,2, IF(AND(G9591&gt;0,G9591&lt;1),5,IF(AND(G9591&gt;35,G9591&lt;40),5,IF(O9591&gt;=1.5,1.5,0))))))</f>
        <v>0</v>
      </c>
      <c r="K9591">
        <f>IF(H9591="",0.5,IF(H9591&lt;=0.1,2,IF(H9591&gt;=20,2, IF(AND(H9591&gt;0.1,H9591&lt;0.2),5,IF(AND(H9591&gt;16,H9591&lt;20),5,IF(P9591&gt;=2,1.5,0))))))</f>
        <v>0</v>
      </c>
      <c r="L9591">
        <f>IF(A9591="",0.5,IF(B9591="",0.5,IF(C9591="",0.5,IF(E9591="",0.5,IF(Q9591="Y",0.01,0)))))</f>
        <v>0</v>
      </c>
      <c r="M9591">
        <f>COUNTIF(J9591:L9591,"&gt;0")</f>
        <v>0</v>
      </c>
      <c r="N9591" s="28" t="s">
        <v>66</v>
      </c>
      <c r="O9591">
        <f>IF(G9591="","",ABS(G9592-G9591))</f>
        <v>3.9999999999999147E-2</v>
      </c>
      <c r="P9591">
        <f>IF(H9591="","",ABS(H9592-H9591))</f>
        <v>0.11999999999999922</v>
      </c>
      <c r="R9591" s="2">
        <f>E9591-E9590</f>
        <v>1.0416666664241347E-2</v>
      </c>
      <c r="S9591" s="4">
        <f>MROUND(E9591,"0:15")</f>
        <v>45909.760416666664</v>
      </c>
    </row>
    <row r="9592" spans="1:19" x14ac:dyDescent="0.35">
      <c r="A9592">
        <v>2025</v>
      </c>
      <c r="B9592" t="s">
        <v>64</v>
      </c>
      <c r="C9592" t="s">
        <v>65</v>
      </c>
      <c r="D9592">
        <v>1268</v>
      </c>
      <c r="E9592" s="39">
        <v>45909.770833333336</v>
      </c>
      <c r="F9592">
        <v>11.18</v>
      </c>
      <c r="G9592">
        <v>20.62</v>
      </c>
      <c r="H9592">
        <v>9.6300000000000008</v>
      </c>
      <c r="I9592">
        <v>108.2</v>
      </c>
      <c r="J9592">
        <f>IF(G9592="",0.5,IF(G9592&lt;=0,2,IF(G9592&gt;=40,2, IF(AND(G9592&gt;0,G9592&lt;1),5,IF(AND(G9592&gt;35,G9592&lt;40),5,IF(O9592&gt;=1.5,1.5,0))))))</f>
        <v>0</v>
      </c>
      <c r="K9592">
        <f>IF(H9592="",0.5,IF(H9592&lt;=0.1,2,IF(H9592&gt;=20,2, IF(AND(H9592&gt;0.1,H9592&lt;0.2),5,IF(AND(H9592&gt;16,H9592&lt;20),5,IF(P9592&gt;=2,1.5,0))))))</f>
        <v>0</v>
      </c>
      <c r="L9592">
        <f>IF(A9592="",0.5,IF(B9592="",0.5,IF(C9592="",0.5,IF(E9592="",0.5,IF(Q9592="Y",0.01,0)))))</f>
        <v>0</v>
      </c>
      <c r="M9592">
        <f>COUNTIF(J9592:L9592,"&gt;0")</f>
        <v>0</v>
      </c>
      <c r="N9592" s="28" t="s">
        <v>66</v>
      </c>
      <c r="O9592">
        <f>IF(G9592="","",ABS(G9593-G9592))</f>
        <v>4.00000000000027E-2</v>
      </c>
      <c r="P9592">
        <f>IF(H9592="","",ABS(H9593-H9592))</f>
        <v>0.16000000000000014</v>
      </c>
      <c r="R9592" s="2">
        <f>E9592-E9591</f>
        <v>1.0416666671517305E-2</v>
      </c>
      <c r="S9592" s="4">
        <f>MROUND(E9592,"0:15")</f>
        <v>45909.770833333328</v>
      </c>
    </row>
    <row r="9593" spans="1:19" x14ac:dyDescent="0.35">
      <c r="A9593">
        <v>2025</v>
      </c>
      <c r="B9593" t="s">
        <v>64</v>
      </c>
      <c r="C9593" t="s">
        <v>65</v>
      </c>
      <c r="D9593">
        <v>1269</v>
      </c>
      <c r="E9593" s="39">
        <v>45909.78125</v>
      </c>
      <c r="F9593">
        <v>10.99</v>
      </c>
      <c r="G9593">
        <v>20.58</v>
      </c>
      <c r="H9593">
        <v>9.4700000000000006</v>
      </c>
      <c r="I9593">
        <v>106.3</v>
      </c>
      <c r="J9593">
        <f>IF(G9593="",0.5,IF(G9593&lt;=0,2,IF(G9593&gt;=40,2, IF(AND(G9593&gt;0,G9593&lt;1),5,IF(AND(G9593&gt;35,G9593&lt;40),5,IF(O9593&gt;=1.5,1.5,0))))))</f>
        <v>0</v>
      </c>
      <c r="K9593">
        <f>IF(H9593="",0.5,IF(H9593&lt;=0.1,2,IF(H9593&gt;=20,2, IF(AND(H9593&gt;0.1,H9593&lt;0.2),5,IF(AND(H9593&gt;16,H9593&lt;20),5,IF(P9593&gt;=2,1.5,0))))))</f>
        <v>0</v>
      </c>
      <c r="L9593">
        <f>IF(A9593="",0.5,IF(B9593="",0.5,IF(C9593="",0.5,IF(E9593="",0.5,IF(Q9593="Y",0.01,0)))))</f>
        <v>0</v>
      </c>
      <c r="M9593">
        <f>COUNTIF(J9593:L9593,"&gt;0")</f>
        <v>0</v>
      </c>
      <c r="N9593" s="28" t="s">
        <v>66</v>
      </c>
      <c r="O9593">
        <f>IF(G9593="","",ABS(G9594-G9593))</f>
        <v>5.9999999999998721E-2</v>
      </c>
      <c r="P9593">
        <f>IF(H9593="","",ABS(H9594-H9593))</f>
        <v>0.15000000000000036</v>
      </c>
      <c r="R9593" s="2">
        <f>E9593-E9592</f>
        <v>1.0416666664241347E-2</v>
      </c>
      <c r="S9593" s="4">
        <f>MROUND(E9593,"0:15")</f>
        <v>45909.78125</v>
      </c>
    </row>
    <row r="9594" spans="1:19" x14ac:dyDescent="0.35">
      <c r="A9594">
        <v>2025</v>
      </c>
      <c r="B9594" t="s">
        <v>64</v>
      </c>
      <c r="C9594" t="s">
        <v>65</v>
      </c>
      <c r="D9594">
        <v>1270</v>
      </c>
      <c r="E9594" s="39">
        <v>45909.791666666664</v>
      </c>
      <c r="F9594">
        <v>10.82</v>
      </c>
      <c r="G9594">
        <v>20.52</v>
      </c>
      <c r="H9594">
        <v>9.32</v>
      </c>
      <c r="I9594">
        <v>104.5</v>
      </c>
      <c r="J9594">
        <f>IF(G9594="",0.5,IF(G9594&lt;=0,2,IF(G9594&gt;=40,2, IF(AND(G9594&gt;0,G9594&lt;1),5,IF(AND(G9594&gt;35,G9594&lt;40),5,IF(O9594&gt;=1.5,1.5,0))))))</f>
        <v>0</v>
      </c>
      <c r="K9594">
        <f>IF(H9594="",0.5,IF(H9594&lt;=0.1,2,IF(H9594&gt;=20,2, IF(AND(H9594&gt;0.1,H9594&lt;0.2),5,IF(AND(H9594&gt;16,H9594&lt;20),5,IF(P9594&gt;=2,1.5,0))))))</f>
        <v>0</v>
      </c>
      <c r="L9594">
        <f>IF(A9594="",0.5,IF(B9594="",0.5,IF(C9594="",0.5,IF(E9594="",0.5,IF(Q9594="Y",0.01,0)))))</f>
        <v>0</v>
      </c>
      <c r="M9594">
        <f>COUNTIF(J9594:L9594,"&gt;0")</f>
        <v>0</v>
      </c>
      <c r="N9594" s="28" t="s">
        <v>66</v>
      </c>
      <c r="O9594">
        <f>IF(G9594="","",ABS(G9595-G9594))</f>
        <v>9.9999999999997868E-2</v>
      </c>
      <c r="P9594">
        <f>IF(H9594="","",ABS(H9595-H9594))</f>
        <v>0.21000000000000085</v>
      </c>
      <c r="R9594" s="2">
        <f>E9594-E9593</f>
        <v>1.0416666664241347E-2</v>
      </c>
      <c r="S9594" s="4">
        <f>MROUND(E9594,"0:15")</f>
        <v>45909.791666666664</v>
      </c>
    </row>
    <row r="9595" spans="1:19" x14ac:dyDescent="0.35">
      <c r="A9595">
        <v>2025</v>
      </c>
      <c r="B9595" t="s">
        <v>64</v>
      </c>
      <c r="C9595" t="s">
        <v>65</v>
      </c>
      <c r="D9595">
        <v>1271</v>
      </c>
      <c r="E9595" s="39">
        <v>45909.802083333336</v>
      </c>
      <c r="F9595">
        <v>10.58</v>
      </c>
      <c r="G9595">
        <v>20.420000000000002</v>
      </c>
      <c r="H9595">
        <v>9.11</v>
      </c>
      <c r="I9595">
        <v>102</v>
      </c>
      <c r="J9595">
        <f>IF(G9595="",0.5,IF(G9595&lt;=0,2,IF(G9595&gt;=40,2, IF(AND(G9595&gt;0,G9595&lt;1),5,IF(AND(G9595&gt;35,G9595&lt;40),5,IF(O9595&gt;=1.5,1.5,0))))))</f>
        <v>0</v>
      </c>
      <c r="K9595">
        <f>IF(H9595="",0.5,IF(H9595&lt;=0.1,2,IF(H9595&gt;=20,2, IF(AND(H9595&gt;0.1,H9595&lt;0.2),5,IF(AND(H9595&gt;16,H9595&lt;20),5,IF(P9595&gt;=2,1.5,0))))))</f>
        <v>0</v>
      </c>
      <c r="L9595">
        <f>IF(A9595="",0.5,IF(B9595="",0.5,IF(C9595="",0.5,IF(E9595="",0.5,IF(Q9595="Y",0.01,0)))))</f>
        <v>0</v>
      </c>
      <c r="M9595">
        <f>COUNTIF(J9595:L9595,"&gt;0")</f>
        <v>0</v>
      </c>
      <c r="N9595" s="28" t="s">
        <v>66</v>
      </c>
      <c r="O9595">
        <f>IF(G9595="","",ABS(G9596-G9595))</f>
        <v>0.10000000000000142</v>
      </c>
      <c r="P9595">
        <f>IF(H9595="","",ABS(H9596-H9595))</f>
        <v>0.21999999999999886</v>
      </c>
      <c r="R9595" s="2">
        <f>E9595-E9594</f>
        <v>1.0416666671517305E-2</v>
      </c>
      <c r="S9595" s="4">
        <f>MROUND(E9595,"0:15")</f>
        <v>45909.802083333328</v>
      </c>
    </row>
    <row r="9596" spans="1:19" x14ac:dyDescent="0.35">
      <c r="A9596">
        <v>2025</v>
      </c>
      <c r="B9596" t="s">
        <v>64</v>
      </c>
      <c r="C9596" t="s">
        <v>65</v>
      </c>
      <c r="D9596">
        <v>1272</v>
      </c>
      <c r="E9596" s="39">
        <v>45909.8125</v>
      </c>
      <c r="F9596">
        <v>10.32</v>
      </c>
      <c r="G9596">
        <v>20.32</v>
      </c>
      <c r="H9596">
        <v>8.89</v>
      </c>
      <c r="I9596">
        <v>99.3</v>
      </c>
      <c r="J9596">
        <f>IF(G9596="",0.5,IF(G9596&lt;=0,2,IF(G9596&gt;=40,2, IF(AND(G9596&gt;0,G9596&lt;1),5,IF(AND(G9596&gt;35,G9596&lt;40),5,IF(O9596&gt;=1.5,1.5,0))))))</f>
        <v>0</v>
      </c>
      <c r="K9596">
        <f>IF(H9596="",0.5,IF(H9596&lt;=0.1,2,IF(H9596&gt;=20,2, IF(AND(H9596&gt;0.1,H9596&lt;0.2),5,IF(AND(H9596&gt;16,H9596&lt;20),5,IF(P9596&gt;=2,1.5,0))))))</f>
        <v>0</v>
      </c>
      <c r="L9596">
        <f>IF(A9596="",0.5,IF(B9596="",0.5,IF(C9596="",0.5,IF(E9596="",0.5,IF(Q9596="Y",0.01,0)))))</f>
        <v>0</v>
      </c>
      <c r="M9596">
        <f>COUNTIF(J9596:L9596,"&gt;0")</f>
        <v>0</v>
      </c>
      <c r="N9596" s="28" t="s">
        <v>66</v>
      </c>
      <c r="O9596">
        <f>IF(G9596="","",ABS(G9597-G9596))</f>
        <v>0.14000000000000057</v>
      </c>
      <c r="P9596">
        <f>IF(H9596="","",ABS(H9597-H9596))</f>
        <v>0.14000000000000057</v>
      </c>
      <c r="R9596" s="2">
        <f>E9596-E9595</f>
        <v>1.0416666664241347E-2</v>
      </c>
      <c r="S9596" s="4">
        <f>MROUND(E9596,"0:15")</f>
        <v>45909.8125</v>
      </c>
    </row>
    <row r="9597" spans="1:19" x14ac:dyDescent="0.35">
      <c r="A9597">
        <v>2025</v>
      </c>
      <c r="B9597" t="s">
        <v>64</v>
      </c>
      <c r="C9597" t="s">
        <v>65</v>
      </c>
      <c r="D9597">
        <v>1273</v>
      </c>
      <c r="E9597" s="39">
        <v>45909.822916666664</v>
      </c>
      <c r="F9597">
        <v>10.16</v>
      </c>
      <c r="G9597">
        <v>20.18</v>
      </c>
      <c r="H9597">
        <v>8.75</v>
      </c>
      <c r="I9597">
        <v>97.5</v>
      </c>
      <c r="J9597">
        <f>IF(G9597="",0.5,IF(G9597&lt;=0,2,IF(G9597&gt;=40,2, IF(AND(G9597&gt;0,G9597&lt;1),5,IF(AND(G9597&gt;35,G9597&lt;40),5,IF(O9597&gt;=1.5,1.5,0))))))</f>
        <v>0</v>
      </c>
      <c r="K9597">
        <f>IF(H9597="",0.5,IF(H9597&lt;=0.1,2,IF(H9597&gt;=20,2, IF(AND(H9597&gt;0.1,H9597&lt;0.2),5,IF(AND(H9597&gt;16,H9597&lt;20),5,IF(P9597&gt;=2,1.5,0))))))</f>
        <v>0</v>
      </c>
      <c r="L9597">
        <f>IF(A9597="",0.5,IF(B9597="",0.5,IF(C9597="",0.5,IF(E9597="",0.5,IF(Q9597="Y",0.01,0)))))</f>
        <v>0</v>
      </c>
      <c r="M9597">
        <f>COUNTIF(J9597:L9597,"&gt;0")</f>
        <v>0</v>
      </c>
      <c r="N9597" s="28" t="s">
        <v>66</v>
      </c>
      <c r="O9597">
        <f>IF(G9597="","",ABS(G9598-G9597))</f>
        <v>0.14000000000000057</v>
      </c>
      <c r="P9597">
        <f>IF(H9597="","",ABS(H9598-H9597))</f>
        <v>0.24000000000000021</v>
      </c>
      <c r="R9597" s="2">
        <f>E9597-E9596</f>
        <v>1.0416666664241347E-2</v>
      </c>
      <c r="S9597" s="4">
        <f>MROUND(E9597,"0:15")</f>
        <v>45909.822916666664</v>
      </c>
    </row>
    <row r="9598" spans="1:19" x14ac:dyDescent="0.35">
      <c r="A9598">
        <v>2025</v>
      </c>
      <c r="B9598" t="s">
        <v>64</v>
      </c>
      <c r="C9598" t="s">
        <v>65</v>
      </c>
      <c r="D9598">
        <v>1274</v>
      </c>
      <c r="E9598" s="39">
        <v>45909.833333333336</v>
      </c>
      <c r="F9598">
        <v>9.8800000000000008</v>
      </c>
      <c r="G9598">
        <v>20.04</v>
      </c>
      <c r="H9598">
        <v>8.51</v>
      </c>
      <c r="I9598">
        <v>94.5</v>
      </c>
      <c r="J9598">
        <f>IF(G9598="",0.5,IF(G9598&lt;=0,2,IF(G9598&gt;=40,2, IF(AND(G9598&gt;0,G9598&lt;1),5,IF(AND(G9598&gt;35,G9598&lt;40),5,IF(O9598&gt;=1.5,1.5,0))))))</f>
        <v>0</v>
      </c>
      <c r="K9598">
        <f>IF(H9598="",0.5,IF(H9598&lt;=0.1,2,IF(H9598&gt;=20,2, IF(AND(H9598&gt;0.1,H9598&lt;0.2),5,IF(AND(H9598&gt;16,H9598&lt;20),5,IF(P9598&gt;=2,1.5,0))))))</f>
        <v>0</v>
      </c>
      <c r="L9598">
        <f>IF(A9598="",0.5,IF(B9598="",0.5,IF(C9598="",0.5,IF(E9598="",0.5,IF(Q9598="Y",0.01,0)))))</f>
        <v>0</v>
      </c>
      <c r="M9598">
        <f>COUNTIF(J9598:L9598,"&gt;0")</f>
        <v>0</v>
      </c>
      <c r="N9598" s="28" t="s">
        <v>66</v>
      </c>
      <c r="O9598">
        <f>IF(G9598="","",ABS(G9599-G9598))</f>
        <v>0.16000000000000014</v>
      </c>
      <c r="P9598">
        <f>IF(H9598="","",ABS(H9599-H9598))</f>
        <v>0.27999999999999936</v>
      </c>
      <c r="R9598" s="2">
        <f>E9598-E9597</f>
        <v>1.0416666671517305E-2</v>
      </c>
      <c r="S9598" s="4">
        <f>MROUND(E9598,"0:15")</f>
        <v>45909.833333333328</v>
      </c>
    </row>
    <row r="9599" spans="1:19" x14ac:dyDescent="0.35">
      <c r="A9599">
        <v>2025</v>
      </c>
      <c r="B9599" t="s">
        <v>64</v>
      </c>
      <c r="C9599" t="s">
        <v>65</v>
      </c>
      <c r="D9599">
        <v>1275</v>
      </c>
      <c r="E9599" s="39">
        <v>45909.84375</v>
      </c>
      <c r="F9599">
        <v>9.56</v>
      </c>
      <c r="G9599">
        <v>19.88</v>
      </c>
      <c r="H9599">
        <v>8.23</v>
      </c>
      <c r="I9599">
        <v>91.1</v>
      </c>
      <c r="J9599">
        <f>IF(G9599="",0.5,IF(G9599&lt;=0,2,IF(G9599&gt;=40,2, IF(AND(G9599&gt;0,G9599&lt;1),5,IF(AND(G9599&gt;35,G9599&lt;40),5,IF(O9599&gt;=1.5,1.5,0))))))</f>
        <v>0</v>
      </c>
      <c r="K9599">
        <f>IF(H9599="",0.5,IF(H9599&lt;=0.1,2,IF(H9599&gt;=20,2, IF(AND(H9599&gt;0.1,H9599&lt;0.2),5,IF(AND(H9599&gt;16,H9599&lt;20),5,IF(P9599&gt;=2,1.5,0))))))</f>
        <v>0</v>
      </c>
      <c r="L9599">
        <f>IF(A9599="",0.5,IF(B9599="",0.5,IF(C9599="",0.5,IF(E9599="",0.5,IF(Q9599="Y",0.01,0)))))</f>
        <v>0</v>
      </c>
      <c r="M9599">
        <f>COUNTIF(J9599:L9599,"&gt;0")</f>
        <v>0</v>
      </c>
      <c r="N9599" s="28" t="s">
        <v>66</v>
      </c>
      <c r="O9599">
        <f>IF(G9599="","",ABS(G9600-G9599))</f>
        <v>0.16000000000000014</v>
      </c>
      <c r="P9599">
        <f>IF(H9599="","",ABS(H9600-H9599))</f>
        <v>0.14000000000000057</v>
      </c>
      <c r="R9599" s="2">
        <f>E9599-E9598</f>
        <v>1.0416666664241347E-2</v>
      </c>
      <c r="S9599" s="4">
        <f>MROUND(E9599,"0:15")</f>
        <v>45909.84375</v>
      </c>
    </row>
    <row r="9600" spans="1:19" x14ac:dyDescent="0.35">
      <c r="A9600">
        <v>2025</v>
      </c>
      <c r="B9600" t="s">
        <v>64</v>
      </c>
      <c r="C9600" t="s">
        <v>65</v>
      </c>
      <c r="D9600">
        <v>1276</v>
      </c>
      <c r="E9600" s="39">
        <v>45909.854166666664</v>
      </c>
      <c r="F9600">
        <v>9.4</v>
      </c>
      <c r="G9600">
        <v>19.72</v>
      </c>
      <c r="H9600">
        <v>8.09</v>
      </c>
      <c r="I9600">
        <v>89.3</v>
      </c>
      <c r="J9600">
        <f>IF(G9600="",0.5,IF(G9600&lt;=0,2,IF(G9600&gt;=40,2, IF(AND(G9600&gt;0,G9600&lt;1),5,IF(AND(G9600&gt;35,G9600&lt;40),5,IF(O9600&gt;=1.5,1.5,0))))))</f>
        <v>0</v>
      </c>
      <c r="K9600">
        <f>IF(H9600="",0.5,IF(H9600&lt;=0.1,2,IF(H9600&gt;=20,2, IF(AND(H9600&gt;0.1,H9600&lt;0.2),5,IF(AND(H9600&gt;16,H9600&lt;20),5,IF(P9600&gt;=2,1.5,0))))))</f>
        <v>0</v>
      </c>
      <c r="L9600">
        <f>IF(A9600="",0.5,IF(B9600="",0.5,IF(C9600="",0.5,IF(E9600="",0.5,IF(Q9600="Y",0.01,0)))))</f>
        <v>0</v>
      </c>
      <c r="M9600">
        <f>COUNTIF(J9600:L9600,"&gt;0")</f>
        <v>0</v>
      </c>
      <c r="N9600" s="28" t="s">
        <v>66</v>
      </c>
      <c r="O9600">
        <f>IF(G9600="","",ABS(G9601-G9600))</f>
        <v>0.17999999999999972</v>
      </c>
      <c r="P9600">
        <f>IF(H9600="","",ABS(H9601-H9600))</f>
        <v>0.13999999999999968</v>
      </c>
      <c r="R9600" s="2">
        <f>E9600-E9599</f>
        <v>1.0416666664241347E-2</v>
      </c>
      <c r="S9600" s="4">
        <f>MROUND(E9600,"0:15")</f>
        <v>45909.854166666664</v>
      </c>
    </row>
    <row r="9601" spans="1:19" x14ac:dyDescent="0.35">
      <c r="A9601">
        <v>2025</v>
      </c>
      <c r="B9601" t="s">
        <v>64</v>
      </c>
      <c r="C9601" t="s">
        <v>65</v>
      </c>
      <c r="D9601">
        <v>1277</v>
      </c>
      <c r="E9601" s="39">
        <v>45909.864583333336</v>
      </c>
      <c r="F9601">
        <v>9.23</v>
      </c>
      <c r="G9601">
        <v>19.54</v>
      </c>
      <c r="H9601">
        <v>7.95</v>
      </c>
      <c r="I9601">
        <v>87.4</v>
      </c>
      <c r="J9601">
        <f>IF(G9601="",0.5,IF(G9601&lt;=0,2,IF(G9601&gt;=40,2, IF(AND(G9601&gt;0,G9601&lt;1),5,IF(AND(G9601&gt;35,G9601&lt;40),5,IF(O9601&gt;=1.5,1.5,0))))))</f>
        <v>0</v>
      </c>
      <c r="K9601">
        <f>IF(H9601="",0.5,IF(H9601&lt;=0.1,2,IF(H9601&gt;=20,2, IF(AND(H9601&gt;0.1,H9601&lt;0.2),5,IF(AND(H9601&gt;16,H9601&lt;20),5,IF(P9601&gt;=2,1.5,0))))))</f>
        <v>0</v>
      </c>
      <c r="L9601">
        <f>IF(A9601="",0.5,IF(B9601="",0.5,IF(C9601="",0.5,IF(E9601="",0.5,IF(Q9601="Y",0.01,0)))))</f>
        <v>0</v>
      </c>
      <c r="M9601">
        <f>COUNTIF(J9601:L9601,"&gt;0")</f>
        <v>0</v>
      </c>
      <c r="N9601" s="28" t="s">
        <v>66</v>
      </c>
      <c r="O9601">
        <f>IF(G9601="","",ABS(G9602-G9601))</f>
        <v>0.17999999999999972</v>
      </c>
      <c r="P9601">
        <f>IF(H9601="","",ABS(H9602-H9601))</f>
        <v>0.1800000000000006</v>
      </c>
      <c r="R9601" s="2">
        <f>E9601-E9600</f>
        <v>1.0416666671517305E-2</v>
      </c>
      <c r="S9601" s="4">
        <f>MROUND(E9601,"0:15")</f>
        <v>45909.864583333328</v>
      </c>
    </row>
    <row r="9602" spans="1:19" x14ac:dyDescent="0.35">
      <c r="A9602">
        <v>2025</v>
      </c>
      <c r="B9602" t="s">
        <v>64</v>
      </c>
      <c r="C9602" t="s">
        <v>65</v>
      </c>
      <c r="D9602">
        <v>1278</v>
      </c>
      <c r="E9602" s="39">
        <v>45909.875</v>
      </c>
      <c r="F9602">
        <v>9.0299999999999994</v>
      </c>
      <c r="G9602">
        <v>19.36</v>
      </c>
      <c r="H9602">
        <v>7.77</v>
      </c>
      <c r="I9602">
        <v>85.2</v>
      </c>
      <c r="J9602">
        <f>IF(G9602="",0.5,IF(G9602&lt;=0,2,IF(G9602&gt;=40,2, IF(AND(G9602&gt;0,G9602&lt;1),5,IF(AND(G9602&gt;35,G9602&lt;40),5,IF(O9602&gt;=1.5,1.5,0))))))</f>
        <v>0</v>
      </c>
      <c r="K9602">
        <f>IF(H9602="",0.5,IF(H9602&lt;=0.1,2,IF(H9602&gt;=20,2, IF(AND(H9602&gt;0.1,H9602&lt;0.2),5,IF(AND(H9602&gt;16,H9602&lt;20),5,IF(P9602&gt;=2,1.5,0))))))</f>
        <v>0</v>
      </c>
      <c r="L9602">
        <f>IF(A9602="",0.5,IF(B9602="",0.5,IF(C9602="",0.5,IF(E9602="",0.5,IF(Q9602="Y",0.01,0)))))</f>
        <v>0</v>
      </c>
      <c r="M9602">
        <f>COUNTIF(J9602:L9602,"&gt;0")</f>
        <v>0</v>
      </c>
      <c r="N9602" s="28" t="s">
        <v>66</v>
      </c>
      <c r="O9602">
        <f>IF(G9602="","",ABS(G9603-G9602))</f>
        <v>0.16000000000000014</v>
      </c>
      <c r="P9602">
        <f>IF(H9602="","",ABS(H9603-H9602))</f>
        <v>0.16999999999999993</v>
      </c>
      <c r="R9602" s="2">
        <f>E9602-E9601</f>
        <v>1.0416666664241347E-2</v>
      </c>
      <c r="S9602" s="4">
        <f>MROUND(E9602,"0:15")</f>
        <v>45909.875</v>
      </c>
    </row>
    <row r="9603" spans="1:19" x14ac:dyDescent="0.35">
      <c r="A9603">
        <v>2025</v>
      </c>
      <c r="B9603" t="s">
        <v>64</v>
      </c>
      <c r="C9603" t="s">
        <v>65</v>
      </c>
      <c r="D9603">
        <v>1279</v>
      </c>
      <c r="E9603" s="39">
        <v>45909.885416666664</v>
      </c>
      <c r="F9603">
        <v>8.83</v>
      </c>
      <c r="G9603">
        <v>19.2</v>
      </c>
      <c r="H9603">
        <v>7.6</v>
      </c>
      <c r="I9603">
        <v>83</v>
      </c>
      <c r="J9603">
        <f>IF(G9603="",0.5,IF(G9603&lt;=0,2,IF(G9603&gt;=40,2, IF(AND(G9603&gt;0,G9603&lt;1),5,IF(AND(G9603&gt;35,G9603&lt;40),5,IF(O9603&gt;=1.5,1.5,0))))))</f>
        <v>0</v>
      </c>
      <c r="K9603">
        <f>IF(H9603="",0.5,IF(H9603&lt;=0.1,2,IF(H9603&gt;=20,2, IF(AND(H9603&gt;0.1,H9603&lt;0.2),5,IF(AND(H9603&gt;16,H9603&lt;20),5,IF(P9603&gt;=2,1.5,0))))))</f>
        <v>0</v>
      </c>
      <c r="L9603">
        <f>IF(A9603="",0.5,IF(B9603="",0.5,IF(C9603="",0.5,IF(E9603="",0.5,IF(Q9603="Y",0.01,0)))))</f>
        <v>0</v>
      </c>
      <c r="M9603">
        <f>COUNTIF(J9603:L9603,"&gt;0")</f>
        <v>0</v>
      </c>
      <c r="N9603" s="28" t="s">
        <v>66</v>
      </c>
      <c r="O9603">
        <f>IF(G9603="","",ABS(G9604-G9603))</f>
        <v>0.17999999999999972</v>
      </c>
      <c r="P9603">
        <f>IF(H9603="","",ABS(H9604-H9603))</f>
        <v>0.13999999999999968</v>
      </c>
      <c r="R9603" s="2">
        <f>E9603-E9602</f>
        <v>1.0416666664241347E-2</v>
      </c>
      <c r="S9603" s="4">
        <f>MROUND(E9603,"0:15")</f>
        <v>45909.885416666664</v>
      </c>
    </row>
    <row r="9604" spans="1:19" x14ac:dyDescent="0.35">
      <c r="A9604">
        <v>2025</v>
      </c>
      <c r="B9604" t="s">
        <v>64</v>
      </c>
      <c r="C9604" t="s">
        <v>65</v>
      </c>
      <c r="D9604">
        <v>1280</v>
      </c>
      <c r="E9604" s="39">
        <v>45909.895833333336</v>
      </c>
      <c r="F9604">
        <v>8.67</v>
      </c>
      <c r="G9604">
        <v>19.02</v>
      </c>
      <c r="H9604">
        <v>7.46</v>
      </c>
      <c r="I9604">
        <v>81.2</v>
      </c>
      <c r="J9604">
        <f>IF(G9604="",0.5,IF(G9604&lt;=0,2,IF(G9604&gt;=40,2, IF(AND(G9604&gt;0,G9604&lt;1),5,IF(AND(G9604&gt;35,G9604&lt;40),5,IF(O9604&gt;=1.5,1.5,0))))))</f>
        <v>0</v>
      </c>
      <c r="K9604">
        <f>IF(H9604="",0.5,IF(H9604&lt;=0.1,2,IF(H9604&gt;=20,2, IF(AND(H9604&gt;0.1,H9604&lt;0.2),5,IF(AND(H9604&gt;16,H9604&lt;20),5,IF(P9604&gt;=2,1.5,0))))))</f>
        <v>0</v>
      </c>
      <c r="L9604">
        <f>IF(A9604="",0.5,IF(B9604="",0.5,IF(C9604="",0.5,IF(E9604="",0.5,IF(Q9604="Y",0.01,0)))))</f>
        <v>0</v>
      </c>
      <c r="M9604">
        <f>COUNTIF(J9604:L9604,"&gt;0")</f>
        <v>0</v>
      </c>
      <c r="N9604" s="28" t="s">
        <v>66</v>
      </c>
      <c r="O9604">
        <f>IF(G9604="","",ABS(G9605-G9604))</f>
        <v>0.16000000000000014</v>
      </c>
      <c r="P9604">
        <f>IF(H9604="","",ABS(H9605-H9604))</f>
        <v>0.11000000000000032</v>
      </c>
      <c r="R9604" s="2">
        <f>E9604-E9603</f>
        <v>1.0416666671517305E-2</v>
      </c>
      <c r="S9604" s="4">
        <f>MROUND(E9604,"0:15")</f>
        <v>45909.895833333328</v>
      </c>
    </row>
    <row r="9605" spans="1:19" x14ac:dyDescent="0.35">
      <c r="A9605">
        <v>2025</v>
      </c>
      <c r="B9605" t="s">
        <v>64</v>
      </c>
      <c r="C9605" t="s">
        <v>65</v>
      </c>
      <c r="D9605">
        <v>1281</v>
      </c>
      <c r="E9605" s="39">
        <v>45909.90625</v>
      </c>
      <c r="F9605">
        <v>8.5399999999999991</v>
      </c>
      <c r="G9605">
        <v>18.86</v>
      </c>
      <c r="H9605">
        <v>7.35</v>
      </c>
      <c r="I9605">
        <v>79.7</v>
      </c>
      <c r="J9605">
        <f>IF(G9605="",0.5,IF(G9605&lt;=0,2,IF(G9605&gt;=40,2, IF(AND(G9605&gt;0,G9605&lt;1),5,IF(AND(G9605&gt;35,G9605&lt;40),5,IF(O9605&gt;=1.5,1.5,0))))))</f>
        <v>0</v>
      </c>
      <c r="K9605">
        <f>IF(H9605="",0.5,IF(H9605&lt;=0.1,2,IF(H9605&gt;=20,2, IF(AND(H9605&gt;0.1,H9605&lt;0.2),5,IF(AND(H9605&gt;16,H9605&lt;20),5,IF(P9605&gt;=2,1.5,0))))))</f>
        <v>0</v>
      </c>
      <c r="L9605">
        <f>IF(A9605="",0.5,IF(B9605="",0.5,IF(C9605="",0.5,IF(E9605="",0.5,IF(Q9605="Y",0.01,0)))))</f>
        <v>0</v>
      </c>
      <c r="M9605">
        <f>COUNTIF(J9605:L9605,"&gt;0")</f>
        <v>0</v>
      </c>
      <c r="N9605" s="28" t="s">
        <v>66</v>
      </c>
      <c r="O9605">
        <f>IF(G9605="","",ABS(G9606-G9605))</f>
        <v>0.16000000000000014</v>
      </c>
      <c r="P9605">
        <f>IF(H9605="","",ABS(H9606-H9605))</f>
        <v>9.9999999999999645E-2</v>
      </c>
      <c r="R9605" s="2">
        <f>E9605-E9604</f>
        <v>1.0416666664241347E-2</v>
      </c>
      <c r="S9605" s="4">
        <f>MROUND(E9605,"0:15")</f>
        <v>45909.90625</v>
      </c>
    </row>
    <row r="9606" spans="1:19" x14ac:dyDescent="0.35">
      <c r="A9606">
        <v>2025</v>
      </c>
      <c r="B9606" t="s">
        <v>64</v>
      </c>
      <c r="C9606" t="s">
        <v>65</v>
      </c>
      <c r="D9606">
        <v>1282</v>
      </c>
      <c r="E9606" s="39">
        <v>45909.916666666664</v>
      </c>
      <c r="F9606">
        <v>8.42</v>
      </c>
      <c r="G9606">
        <v>18.7</v>
      </c>
      <c r="H9606">
        <v>7.25</v>
      </c>
      <c r="I9606">
        <v>78.3</v>
      </c>
      <c r="J9606">
        <f>IF(G9606="",0.5,IF(G9606&lt;=0,2,IF(G9606&gt;=40,2, IF(AND(G9606&gt;0,G9606&lt;1),5,IF(AND(G9606&gt;35,G9606&lt;40),5,IF(O9606&gt;=1.5,1.5,0))))))</f>
        <v>0</v>
      </c>
      <c r="K9606">
        <f>IF(H9606="",0.5,IF(H9606&lt;=0.1,2,IF(H9606&gt;=20,2, IF(AND(H9606&gt;0.1,H9606&lt;0.2),5,IF(AND(H9606&gt;16,H9606&lt;20),5,IF(P9606&gt;=2,1.5,0))))))</f>
        <v>0</v>
      </c>
      <c r="L9606">
        <f>IF(A9606="",0.5,IF(B9606="",0.5,IF(C9606="",0.5,IF(E9606="",0.5,IF(Q9606="Y",0.01,0)))))</f>
        <v>0</v>
      </c>
      <c r="M9606">
        <f>COUNTIF(J9606:L9606,"&gt;0")</f>
        <v>0</v>
      </c>
      <c r="N9606" s="28" t="s">
        <v>66</v>
      </c>
      <c r="O9606">
        <f>IF(G9606="","",ABS(G9607-G9606))</f>
        <v>0.14000000000000057</v>
      </c>
      <c r="P9606">
        <f>IF(H9606="","",ABS(H9607-H9606))</f>
        <v>9.9999999999999645E-2</v>
      </c>
      <c r="R9606" s="2">
        <f>E9606-E9605</f>
        <v>1.0416666664241347E-2</v>
      </c>
      <c r="S9606" s="4">
        <f>MROUND(E9606,"0:15")</f>
        <v>45909.916666666664</v>
      </c>
    </row>
    <row r="9607" spans="1:19" x14ac:dyDescent="0.35">
      <c r="A9607">
        <v>2025</v>
      </c>
      <c r="B9607" t="s">
        <v>64</v>
      </c>
      <c r="C9607" t="s">
        <v>65</v>
      </c>
      <c r="D9607">
        <v>1283</v>
      </c>
      <c r="E9607" s="39">
        <v>45909.927083333336</v>
      </c>
      <c r="F9607">
        <v>8.31</v>
      </c>
      <c r="G9607">
        <v>18.559999999999999</v>
      </c>
      <c r="H9607">
        <v>7.15</v>
      </c>
      <c r="I9607">
        <v>77.099999999999994</v>
      </c>
      <c r="J9607">
        <f>IF(G9607="",0.5,IF(G9607&lt;=0,2,IF(G9607&gt;=40,2, IF(AND(G9607&gt;0,G9607&lt;1),5,IF(AND(G9607&gt;35,G9607&lt;40),5,IF(O9607&gt;=1.5,1.5,0))))))</f>
        <v>0</v>
      </c>
      <c r="K9607">
        <f>IF(H9607="",0.5,IF(H9607&lt;=0.1,2,IF(H9607&gt;=20,2, IF(AND(H9607&gt;0.1,H9607&lt;0.2),5,IF(AND(H9607&gt;16,H9607&lt;20),5,IF(P9607&gt;=2,1.5,0))))))</f>
        <v>0</v>
      </c>
      <c r="L9607">
        <f>IF(A9607="",0.5,IF(B9607="",0.5,IF(C9607="",0.5,IF(E9607="",0.5,IF(Q9607="Y",0.01,0)))))</f>
        <v>0</v>
      </c>
      <c r="M9607">
        <f>COUNTIF(J9607:L9607,"&gt;0")</f>
        <v>0</v>
      </c>
      <c r="N9607" s="28" t="s">
        <v>66</v>
      </c>
      <c r="O9607">
        <f>IF(G9607="","",ABS(G9608-G9607))</f>
        <v>0.16000000000000014</v>
      </c>
      <c r="P9607">
        <f>IF(H9607="","",ABS(H9608-H9607))</f>
        <v>9.0000000000000746E-2</v>
      </c>
      <c r="R9607" s="2">
        <f>E9607-E9606</f>
        <v>1.0416666671517305E-2</v>
      </c>
      <c r="S9607" s="4">
        <f>MROUND(E9607,"0:15")</f>
        <v>45909.927083333328</v>
      </c>
    </row>
    <row r="9608" spans="1:19" x14ac:dyDescent="0.35">
      <c r="A9608">
        <v>2025</v>
      </c>
      <c r="B9608" t="s">
        <v>64</v>
      </c>
      <c r="C9608" t="s">
        <v>65</v>
      </c>
      <c r="D9608">
        <v>1284</v>
      </c>
      <c r="E9608" s="39">
        <v>45909.9375</v>
      </c>
      <c r="F9608">
        <v>8.2100000000000009</v>
      </c>
      <c r="G9608">
        <v>18.399999999999999</v>
      </c>
      <c r="H9608">
        <v>7.06</v>
      </c>
      <c r="I9608">
        <v>75.900000000000006</v>
      </c>
      <c r="J9608">
        <f>IF(G9608="",0.5,IF(G9608&lt;=0,2,IF(G9608&gt;=40,2, IF(AND(G9608&gt;0,G9608&lt;1),5,IF(AND(G9608&gt;35,G9608&lt;40),5,IF(O9608&gt;=1.5,1.5,0))))))</f>
        <v>0</v>
      </c>
      <c r="K9608">
        <f>IF(H9608="",0.5,IF(H9608&lt;=0.1,2,IF(H9608&gt;=20,2, IF(AND(H9608&gt;0.1,H9608&lt;0.2),5,IF(AND(H9608&gt;16,H9608&lt;20),5,IF(P9608&gt;=2,1.5,0))))))</f>
        <v>0</v>
      </c>
      <c r="L9608">
        <f>IF(A9608="",0.5,IF(B9608="",0.5,IF(C9608="",0.5,IF(E9608="",0.5,IF(Q9608="Y",0.01,0)))))</f>
        <v>0</v>
      </c>
      <c r="M9608">
        <f>COUNTIF(J9608:L9608,"&gt;0")</f>
        <v>0</v>
      </c>
      <c r="N9608" s="28" t="s">
        <v>66</v>
      </c>
      <c r="O9608">
        <f>IF(G9608="","",ABS(G9609-G9608))</f>
        <v>0.16000000000000014</v>
      </c>
      <c r="P9608">
        <f>IF(H9608="","",ABS(H9609-H9608))</f>
        <v>8.9999999999999858E-2</v>
      </c>
      <c r="R9608" s="2">
        <f>E9608-E9607</f>
        <v>1.0416666664241347E-2</v>
      </c>
      <c r="S9608" s="4">
        <f>MROUND(E9608,"0:15")</f>
        <v>45909.9375</v>
      </c>
    </row>
    <row r="9609" spans="1:19" x14ac:dyDescent="0.35">
      <c r="A9609">
        <v>2025</v>
      </c>
      <c r="B9609" t="s">
        <v>64</v>
      </c>
      <c r="C9609" t="s">
        <v>65</v>
      </c>
      <c r="D9609">
        <v>1285</v>
      </c>
      <c r="E9609" s="39">
        <v>45909.947916666664</v>
      </c>
      <c r="F9609">
        <v>8.1</v>
      </c>
      <c r="G9609">
        <v>18.239999999999998</v>
      </c>
      <c r="H9609">
        <v>6.97</v>
      </c>
      <c r="I9609">
        <v>74.599999999999994</v>
      </c>
      <c r="J9609">
        <f>IF(G9609="",0.5,IF(G9609&lt;=0,2,IF(G9609&gt;=40,2, IF(AND(G9609&gt;0,G9609&lt;1),5,IF(AND(G9609&gt;35,G9609&lt;40),5,IF(O9609&gt;=1.5,1.5,0))))))</f>
        <v>0</v>
      </c>
      <c r="K9609">
        <f>IF(H9609="",0.5,IF(H9609&lt;=0.1,2,IF(H9609&gt;=20,2, IF(AND(H9609&gt;0.1,H9609&lt;0.2),5,IF(AND(H9609&gt;16,H9609&lt;20),5,IF(P9609&gt;=2,1.5,0))))))</f>
        <v>0</v>
      </c>
      <c r="L9609">
        <f>IF(A9609="",0.5,IF(B9609="",0.5,IF(C9609="",0.5,IF(E9609="",0.5,IF(Q9609="Y",0.01,0)))))</f>
        <v>0</v>
      </c>
      <c r="M9609">
        <f>COUNTIF(J9609:L9609,"&gt;0")</f>
        <v>0</v>
      </c>
      <c r="N9609" s="28" t="s">
        <v>66</v>
      </c>
      <c r="O9609">
        <f>IF(G9609="","",ABS(G9610-G9609))</f>
        <v>0.13999999999999702</v>
      </c>
      <c r="P9609">
        <f>IF(H9609="","",ABS(H9610-H9609))</f>
        <v>8.9999999999999858E-2</v>
      </c>
      <c r="R9609" s="2">
        <f>E9609-E9608</f>
        <v>1.0416666664241347E-2</v>
      </c>
      <c r="S9609" s="4">
        <f>MROUND(E9609,"0:15")</f>
        <v>45909.947916666664</v>
      </c>
    </row>
    <row r="9610" spans="1:19" x14ac:dyDescent="0.35">
      <c r="A9610">
        <v>2025</v>
      </c>
      <c r="B9610" t="s">
        <v>64</v>
      </c>
      <c r="C9610" t="s">
        <v>65</v>
      </c>
      <c r="D9610">
        <v>1286</v>
      </c>
      <c r="E9610" s="39">
        <v>45909.958333333336</v>
      </c>
      <c r="F9610">
        <v>8</v>
      </c>
      <c r="G9610">
        <v>18.100000000000001</v>
      </c>
      <c r="H9610">
        <v>6.88</v>
      </c>
      <c r="I9610">
        <v>73.5</v>
      </c>
      <c r="J9610">
        <f>IF(G9610="",0.5,IF(G9610&lt;=0,2,IF(G9610&gt;=40,2, IF(AND(G9610&gt;0,G9610&lt;1),5,IF(AND(G9610&gt;35,G9610&lt;40),5,IF(O9610&gt;=1.5,1.5,0))))))</f>
        <v>0</v>
      </c>
      <c r="K9610">
        <f>IF(H9610="",0.5,IF(H9610&lt;=0.1,2,IF(H9610&gt;=20,2, IF(AND(H9610&gt;0.1,H9610&lt;0.2),5,IF(AND(H9610&gt;16,H9610&lt;20),5,IF(P9610&gt;=2,1.5,0))))))</f>
        <v>0</v>
      </c>
      <c r="L9610">
        <f>IF(A9610="",0.5,IF(B9610="",0.5,IF(C9610="",0.5,IF(E9610="",0.5,IF(Q9610="Y",0.01,0)))))</f>
        <v>0</v>
      </c>
      <c r="M9610">
        <f>COUNTIF(J9610:L9610,"&gt;0")</f>
        <v>0</v>
      </c>
      <c r="N9610" s="28" t="s">
        <v>66</v>
      </c>
      <c r="O9610">
        <f>IF(G9610="","",ABS(G9611-G9610))</f>
        <v>0.14000000000000057</v>
      </c>
      <c r="P9610">
        <f>IF(H9610="","",ABS(H9611-H9610))</f>
        <v>1.9999999999999574E-2</v>
      </c>
      <c r="R9610" s="2">
        <f>E9610-E9609</f>
        <v>1.0416666671517305E-2</v>
      </c>
      <c r="S9610" s="4">
        <f>MROUND(E9610,"0:15")</f>
        <v>45909.958333333328</v>
      </c>
    </row>
    <row r="9611" spans="1:19" x14ac:dyDescent="0.35">
      <c r="A9611">
        <v>2025</v>
      </c>
      <c r="B9611" t="s">
        <v>64</v>
      </c>
      <c r="C9611" t="s">
        <v>65</v>
      </c>
      <c r="D9611">
        <v>1287</v>
      </c>
      <c r="E9611" s="39">
        <v>45909.96875</v>
      </c>
      <c r="F9611">
        <v>7.97</v>
      </c>
      <c r="G9611">
        <v>17.96</v>
      </c>
      <c r="H9611">
        <v>6.86</v>
      </c>
      <c r="I9611">
        <v>73</v>
      </c>
      <c r="J9611">
        <f>IF(G9611="",0.5,IF(G9611&lt;=0,2,IF(G9611&gt;=40,2, IF(AND(G9611&gt;0,G9611&lt;1),5,IF(AND(G9611&gt;35,G9611&lt;40),5,IF(O9611&gt;=1.5,1.5,0))))))</f>
        <v>0</v>
      </c>
      <c r="K9611">
        <f>IF(H9611="",0.5,IF(H9611&lt;=0.1,2,IF(H9611&gt;=20,2, IF(AND(H9611&gt;0.1,H9611&lt;0.2),5,IF(AND(H9611&gt;16,H9611&lt;20),5,IF(P9611&gt;=2,1.5,0))))))</f>
        <v>0</v>
      </c>
      <c r="L9611">
        <f>IF(A9611="",0.5,IF(B9611="",0.5,IF(C9611="",0.5,IF(E9611="",0.5,IF(Q9611="Y",0.01,0)))))</f>
        <v>0</v>
      </c>
      <c r="M9611">
        <f>COUNTIF(J9611:L9611,"&gt;0")</f>
        <v>0</v>
      </c>
      <c r="N9611" s="28" t="s">
        <v>66</v>
      </c>
      <c r="O9611">
        <f>IF(G9611="","",ABS(G9612-G9611))</f>
        <v>0.16000000000000014</v>
      </c>
      <c r="P9611">
        <f>IF(H9611="","",ABS(H9612-H9611))</f>
        <v>6.0000000000000497E-2</v>
      </c>
      <c r="R9611" s="2">
        <f>E9611-E9610</f>
        <v>1.0416666664241347E-2</v>
      </c>
      <c r="S9611" s="4">
        <f>MROUND(E9611,"0:15")</f>
        <v>45909.96875</v>
      </c>
    </row>
    <row r="9612" spans="1:19" x14ac:dyDescent="0.35">
      <c r="A9612">
        <v>2025</v>
      </c>
      <c r="B9612" t="s">
        <v>64</v>
      </c>
      <c r="C9612" t="s">
        <v>65</v>
      </c>
      <c r="D9612">
        <v>1288</v>
      </c>
      <c r="E9612" s="39">
        <v>45909.979166666664</v>
      </c>
      <c r="F9612">
        <v>7.91</v>
      </c>
      <c r="G9612">
        <v>17.8</v>
      </c>
      <c r="H9612">
        <v>6.8</v>
      </c>
      <c r="I9612">
        <v>72.2</v>
      </c>
      <c r="J9612">
        <f>IF(G9612="",0.5,IF(G9612&lt;=0,2,IF(G9612&gt;=40,2, IF(AND(G9612&gt;0,G9612&lt;1),5,IF(AND(G9612&gt;35,G9612&lt;40),5,IF(O9612&gt;=1.5,1.5,0))))))</f>
        <v>0</v>
      </c>
      <c r="K9612">
        <f>IF(H9612="",0.5,IF(H9612&lt;=0.1,2,IF(H9612&gt;=20,2, IF(AND(H9612&gt;0.1,H9612&lt;0.2),5,IF(AND(H9612&gt;16,H9612&lt;20),5,IF(P9612&gt;=2,1.5,0))))))</f>
        <v>0</v>
      </c>
      <c r="L9612">
        <f>IF(A9612="",0.5,IF(B9612="",0.5,IF(C9612="",0.5,IF(E9612="",0.5,IF(Q9612="Y",0.01,0)))))</f>
        <v>0</v>
      </c>
      <c r="M9612">
        <f>COUNTIF(J9612:L9612,"&gt;0")</f>
        <v>0</v>
      </c>
      <c r="N9612" s="28" t="s">
        <v>66</v>
      </c>
      <c r="O9612">
        <f>IF(G9612="","",ABS(G9613-G9612))</f>
        <v>0.14000000000000057</v>
      </c>
      <c r="P9612">
        <f>IF(H9612="","",ABS(H9613-H9612))</f>
        <v>4.9999999999999822E-2</v>
      </c>
      <c r="R9612" s="2">
        <f>E9612-E9611</f>
        <v>1.0416666664241347E-2</v>
      </c>
      <c r="S9612" s="4">
        <f>MROUND(E9612,"0:15")</f>
        <v>45909.979166666664</v>
      </c>
    </row>
    <row r="9613" spans="1:19" x14ac:dyDescent="0.35">
      <c r="A9613">
        <v>2025</v>
      </c>
      <c r="B9613" t="s">
        <v>64</v>
      </c>
      <c r="C9613" t="s">
        <v>65</v>
      </c>
      <c r="D9613">
        <v>1289</v>
      </c>
      <c r="E9613" s="39">
        <v>45909.989583333336</v>
      </c>
      <c r="F9613">
        <v>7.85</v>
      </c>
      <c r="G9613">
        <v>17.66</v>
      </c>
      <c r="H9613">
        <v>6.75</v>
      </c>
      <c r="I9613">
        <v>71.400000000000006</v>
      </c>
      <c r="J9613">
        <f>IF(G9613="",0.5,IF(G9613&lt;=0,2,IF(G9613&gt;=40,2, IF(AND(G9613&gt;0,G9613&lt;1),5,IF(AND(G9613&gt;35,G9613&lt;40),5,IF(O9613&gt;=1.5,1.5,0))))))</f>
        <v>0</v>
      </c>
      <c r="K9613">
        <f>IF(H9613="",0.5,IF(H9613&lt;=0.1,2,IF(H9613&gt;=20,2, IF(AND(H9613&gt;0.1,H9613&lt;0.2),5,IF(AND(H9613&gt;16,H9613&lt;20),5,IF(P9613&gt;=2,1.5,0))))))</f>
        <v>0</v>
      </c>
      <c r="L9613">
        <f>IF(A9613="",0.5,IF(B9613="",0.5,IF(C9613="",0.5,IF(E9613="",0.5,IF(Q9613="Y",0.01,0)))))</f>
        <v>0</v>
      </c>
      <c r="M9613">
        <f>COUNTIF(J9613:L9613,"&gt;0")</f>
        <v>0</v>
      </c>
      <c r="N9613" s="28" t="s">
        <v>66</v>
      </c>
      <c r="O9613">
        <f>IF(G9613="","",ABS(G9614-G9613))</f>
        <v>0.14000000000000057</v>
      </c>
      <c r="P9613">
        <f>IF(H9613="","",ABS(H9614-H9613))</f>
        <v>8.0000000000000071E-2</v>
      </c>
      <c r="R9613" s="2">
        <f>E9613-E9612</f>
        <v>1.0416666671517305E-2</v>
      </c>
      <c r="S9613" s="4">
        <f>MROUND(E9613,"0:15")</f>
        <v>45909.989583333328</v>
      </c>
    </row>
    <row r="9614" spans="1:19" x14ac:dyDescent="0.35">
      <c r="A9614">
        <v>2025</v>
      </c>
      <c r="B9614" t="s">
        <v>64</v>
      </c>
      <c r="C9614" t="s">
        <v>65</v>
      </c>
      <c r="D9614">
        <v>1290</v>
      </c>
      <c r="E9614" s="39">
        <v>45910</v>
      </c>
      <c r="F9614">
        <v>7.76</v>
      </c>
      <c r="G9614">
        <v>17.52</v>
      </c>
      <c r="H9614">
        <v>6.67</v>
      </c>
      <c r="I9614">
        <v>70.400000000000006</v>
      </c>
      <c r="J9614">
        <f>IF(G9614="",0.5,IF(G9614&lt;=0,2,IF(G9614&gt;=40,2, IF(AND(G9614&gt;0,G9614&lt;1),5,IF(AND(G9614&gt;35,G9614&lt;40),5,IF(O9614&gt;=1.5,1.5,0))))))</f>
        <v>0</v>
      </c>
      <c r="K9614">
        <f>IF(H9614="",0.5,IF(H9614&lt;=0.1,2,IF(H9614&gt;=20,2, IF(AND(H9614&gt;0.1,H9614&lt;0.2),5,IF(AND(H9614&gt;16,H9614&lt;20),5,IF(P9614&gt;=2,1.5,0))))))</f>
        <v>0</v>
      </c>
      <c r="L9614">
        <f>IF(A9614="",0.5,IF(B9614="",0.5,IF(C9614="",0.5,IF(E9614="",0.5,IF(Q9614="Y",0.01,0)))))</f>
        <v>0</v>
      </c>
      <c r="M9614">
        <f>COUNTIF(J9614:L9614,"&gt;0")</f>
        <v>0</v>
      </c>
      <c r="N9614" s="28" t="s">
        <v>66</v>
      </c>
      <c r="O9614">
        <f>IF(G9614="","",ABS(G9615-G9614))</f>
        <v>0.14000000000000057</v>
      </c>
      <c r="P9614">
        <f>IF(H9614="","",ABS(H9615-H9614))</f>
        <v>9.9999999999997868E-3</v>
      </c>
      <c r="R9614" s="2">
        <f>E9614-E9613</f>
        <v>1.0416666664241347E-2</v>
      </c>
      <c r="S9614" s="4">
        <f>MROUND(E9614,"0:15")</f>
        <v>45910</v>
      </c>
    </row>
    <row r="9615" spans="1:19" x14ac:dyDescent="0.35">
      <c r="A9615">
        <v>2025</v>
      </c>
      <c r="B9615" t="s">
        <v>64</v>
      </c>
      <c r="C9615" t="s">
        <v>65</v>
      </c>
      <c r="D9615">
        <v>1291</v>
      </c>
      <c r="E9615" s="39">
        <v>45910.010416666664</v>
      </c>
      <c r="F9615">
        <v>7.75</v>
      </c>
      <c r="G9615">
        <v>17.38</v>
      </c>
      <c r="H9615">
        <v>6.66</v>
      </c>
      <c r="I9615">
        <v>70.099999999999994</v>
      </c>
      <c r="J9615">
        <f>IF(G9615="",0.5,IF(G9615&lt;=0,2,IF(G9615&gt;=40,2, IF(AND(G9615&gt;0,G9615&lt;1),5,IF(AND(G9615&gt;35,G9615&lt;40),5,IF(O9615&gt;=1.5,1.5,0))))))</f>
        <v>0</v>
      </c>
      <c r="K9615">
        <f>IF(H9615="",0.5,IF(H9615&lt;=0.1,2,IF(H9615&gt;=20,2, IF(AND(H9615&gt;0.1,H9615&lt;0.2),5,IF(AND(H9615&gt;16,H9615&lt;20),5,IF(P9615&gt;=2,1.5,0))))))</f>
        <v>0</v>
      </c>
      <c r="L9615">
        <f>IF(A9615="",0.5,IF(B9615="",0.5,IF(C9615="",0.5,IF(E9615="",0.5,IF(Q9615="Y",0.01,0)))))</f>
        <v>0</v>
      </c>
      <c r="M9615">
        <f>COUNTIF(J9615:L9615,"&gt;0")</f>
        <v>0</v>
      </c>
      <c r="N9615" s="28" t="s">
        <v>66</v>
      </c>
      <c r="O9615">
        <f>IF(G9615="","",ABS(G9616-G9615))</f>
        <v>0.16000000000000014</v>
      </c>
      <c r="P9615">
        <f>IF(H9615="","",ABS(H9616-H9615))</f>
        <v>4.0000000000000036E-2</v>
      </c>
      <c r="R9615" s="2">
        <f>E9615-E9614</f>
        <v>1.0416666664241347E-2</v>
      </c>
      <c r="S9615" s="4">
        <f>MROUND(E9615,"0:15")</f>
        <v>45910.010416666664</v>
      </c>
    </row>
    <row r="9616" spans="1:19" x14ac:dyDescent="0.35">
      <c r="A9616">
        <v>2025</v>
      </c>
      <c r="B9616" t="s">
        <v>64</v>
      </c>
      <c r="C9616" t="s">
        <v>65</v>
      </c>
      <c r="D9616">
        <v>1292</v>
      </c>
      <c r="E9616" s="39">
        <v>45910.020833333336</v>
      </c>
      <c r="F9616">
        <v>7.7</v>
      </c>
      <c r="G9616">
        <v>17.22</v>
      </c>
      <c r="H9616">
        <v>6.62</v>
      </c>
      <c r="I9616">
        <v>69.400000000000006</v>
      </c>
      <c r="J9616">
        <f>IF(G9616="",0.5,IF(G9616&lt;=0,2,IF(G9616&gt;=40,2, IF(AND(G9616&gt;0,G9616&lt;1),5,IF(AND(G9616&gt;35,G9616&lt;40),5,IF(O9616&gt;=1.5,1.5,0))))))</f>
        <v>0</v>
      </c>
      <c r="K9616">
        <f>IF(H9616="",0.5,IF(H9616&lt;=0.1,2,IF(H9616&gt;=20,2, IF(AND(H9616&gt;0.1,H9616&lt;0.2),5,IF(AND(H9616&gt;16,H9616&lt;20),5,IF(P9616&gt;=2,1.5,0))))))</f>
        <v>0</v>
      </c>
      <c r="L9616">
        <f>IF(A9616="",0.5,IF(B9616="",0.5,IF(C9616="",0.5,IF(E9616="",0.5,IF(Q9616="Y",0.01,0)))))</f>
        <v>0</v>
      </c>
      <c r="M9616">
        <f>COUNTIF(J9616:L9616,"&gt;0")</f>
        <v>0</v>
      </c>
      <c r="N9616" s="28" t="s">
        <v>66</v>
      </c>
      <c r="O9616">
        <f>IF(G9616="","",ABS(G9617-G9616))</f>
        <v>0.14000000000000057</v>
      </c>
      <c r="P9616">
        <f>IF(H9616="","",ABS(H9617-H9616))</f>
        <v>2.0000000000000462E-2</v>
      </c>
      <c r="R9616" s="2">
        <f>E9616-E9615</f>
        <v>1.0416666671517305E-2</v>
      </c>
      <c r="S9616" s="4">
        <f>MROUND(E9616,"0:15")</f>
        <v>45910.020833333328</v>
      </c>
    </row>
    <row r="9617" spans="1:19" x14ac:dyDescent="0.35">
      <c r="A9617">
        <v>2025</v>
      </c>
      <c r="B9617" t="s">
        <v>64</v>
      </c>
      <c r="C9617" t="s">
        <v>65</v>
      </c>
      <c r="D9617">
        <v>1293</v>
      </c>
      <c r="E9617" s="39">
        <v>45910.03125</v>
      </c>
      <c r="F9617">
        <v>7.68</v>
      </c>
      <c r="G9617">
        <v>17.079999999999998</v>
      </c>
      <c r="H9617">
        <v>6.6</v>
      </c>
      <c r="I9617">
        <v>69</v>
      </c>
      <c r="J9617">
        <f>IF(G9617="",0.5,IF(G9617&lt;=0,2,IF(G9617&gt;=40,2, IF(AND(G9617&gt;0,G9617&lt;1),5,IF(AND(G9617&gt;35,G9617&lt;40),5,IF(O9617&gt;=1.5,1.5,0))))))</f>
        <v>0</v>
      </c>
      <c r="K9617">
        <f>IF(H9617="",0.5,IF(H9617&lt;=0.1,2,IF(H9617&gt;=20,2, IF(AND(H9617&gt;0.1,H9617&lt;0.2),5,IF(AND(H9617&gt;16,H9617&lt;20),5,IF(P9617&gt;=2,1.5,0))))))</f>
        <v>0</v>
      </c>
      <c r="L9617">
        <f>IF(A9617="",0.5,IF(B9617="",0.5,IF(C9617="",0.5,IF(E9617="",0.5,IF(Q9617="Y",0.01,0)))))</f>
        <v>0</v>
      </c>
      <c r="M9617">
        <f>COUNTIF(J9617:L9617,"&gt;0")</f>
        <v>0</v>
      </c>
      <c r="N9617" s="28" t="s">
        <v>66</v>
      </c>
      <c r="O9617">
        <f>IF(G9617="","",ABS(G9618-G9617))</f>
        <v>0.13999999999999702</v>
      </c>
      <c r="P9617">
        <f>IF(H9617="","",ABS(H9618-H9617))</f>
        <v>1.9999999999999574E-2</v>
      </c>
      <c r="R9617" s="2">
        <f>E9617-E9616</f>
        <v>1.0416666664241347E-2</v>
      </c>
      <c r="S9617" s="4">
        <f>MROUND(E9617,"0:15")</f>
        <v>45910.03125</v>
      </c>
    </row>
    <row r="9618" spans="1:19" x14ac:dyDescent="0.35">
      <c r="A9618">
        <v>2025</v>
      </c>
      <c r="B9618" t="s">
        <v>64</v>
      </c>
      <c r="C9618" t="s">
        <v>65</v>
      </c>
      <c r="D9618">
        <v>1294</v>
      </c>
      <c r="E9618" s="39">
        <v>45910.041666666664</v>
      </c>
      <c r="F9618">
        <v>7.66</v>
      </c>
      <c r="G9618">
        <v>16.940000000000001</v>
      </c>
      <c r="H9618">
        <v>6.58</v>
      </c>
      <c r="I9618">
        <v>68.599999999999994</v>
      </c>
      <c r="J9618">
        <f>IF(G9618="",0.5,IF(G9618&lt;=0,2,IF(G9618&gt;=40,2, IF(AND(G9618&gt;0,G9618&lt;1),5,IF(AND(G9618&gt;35,G9618&lt;40),5,IF(O9618&gt;=1.5,1.5,0))))))</f>
        <v>0</v>
      </c>
      <c r="K9618">
        <f>IF(H9618="",0.5,IF(H9618&lt;=0.1,2,IF(H9618&gt;=20,2, IF(AND(H9618&gt;0.1,H9618&lt;0.2),5,IF(AND(H9618&gt;16,H9618&lt;20),5,IF(P9618&gt;=2,1.5,0))))))</f>
        <v>0</v>
      </c>
      <c r="L9618">
        <f>IF(A9618="",0.5,IF(B9618="",0.5,IF(C9618="",0.5,IF(E9618="",0.5,IF(Q9618="Y",0.01,0)))))</f>
        <v>0</v>
      </c>
      <c r="M9618">
        <f>COUNTIF(J9618:L9618,"&gt;0")</f>
        <v>0</v>
      </c>
      <c r="N9618" s="28" t="s">
        <v>66</v>
      </c>
      <c r="O9618">
        <f>IF(G9618="","",ABS(G9619-G9618))</f>
        <v>0.12000000000000099</v>
      </c>
      <c r="P9618">
        <f>IF(H9618="","",ABS(H9619-H9618))</f>
        <v>6.0000000000000497E-2</v>
      </c>
      <c r="R9618" s="2">
        <f>E9618-E9617</f>
        <v>1.0416666664241347E-2</v>
      </c>
      <c r="S9618" s="4">
        <f>MROUND(E9618,"0:15")</f>
        <v>45910.041666666664</v>
      </c>
    </row>
    <row r="9619" spans="1:19" x14ac:dyDescent="0.35">
      <c r="A9619">
        <v>2025</v>
      </c>
      <c r="B9619" t="s">
        <v>64</v>
      </c>
      <c r="C9619" t="s">
        <v>65</v>
      </c>
      <c r="D9619">
        <v>1295</v>
      </c>
      <c r="E9619" s="39">
        <v>45910.052083333336</v>
      </c>
      <c r="F9619">
        <v>7.59</v>
      </c>
      <c r="G9619">
        <v>16.82</v>
      </c>
      <c r="H9619">
        <v>6.52</v>
      </c>
      <c r="I9619">
        <v>67.8</v>
      </c>
      <c r="J9619">
        <f>IF(G9619="",0.5,IF(G9619&lt;=0,2,IF(G9619&gt;=40,2, IF(AND(G9619&gt;0,G9619&lt;1),5,IF(AND(G9619&gt;35,G9619&lt;40),5,IF(O9619&gt;=1.5,1.5,0))))))</f>
        <v>0</v>
      </c>
      <c r="K9619">
        <f>IF(H9619="",0.5,IF(H9619&lt;=0.1,2,IF(H9619&gt;=20,2, IF(AND(H9619&gt;0.1,H9619&lt;0.2),5,IF(AND(H9619&gt;16,H9619&lt;20),5,IF(P9619&gt;=2,1.5,0))))))</f>
        <v>0</v>
      </c>
      <c r="L9619">
        <f>IF(A9619="",0.5,IF(B9619="",0.5,IF(C9619="",0.5,IF(E9619="",0.5,IF(Q9619="Y",0.01,0)))))</f>
        <v>0</v>
      </c>
      <c r="M9619">
        <f>COUNTIF(J9619:L9619,"&gt;0")</f>
        <v>0</v>
      </c>
      <c r="N9619" s="28" t="s">
        <v>66</v>
      </c>
      <c r="O9619">
        <f>IF(G9619="","",ABS(G9620-G9619))</f>
        <v>0.12000000000000099</v>
      </c>
      <c r="P9619">
        <f>IF(H9619="","",ABS(H9620-H9619))</f>
        <v>2.0000000000000462E-2</v>
      </c>
      <c r="R9619" s="2">
        <f>E9619-E9618</f>
        <v>1.0416666671517305E-2</v>
      </c>
      <c r="S9619" s="4">
        <f>MROUND(E9619,"0:15")</f>
        <v>45910.052083333328</v>
      </c>
    </row>
    <row r="9620" spans="1:19" x14ac:dyDescent="0.35">
      <c r="A9620">
        <v>2025</v>
      </c>
      <c r="B9620" t="s">
        <v>64</v>
      </c>
      <c r="C9620" t="s">
        <v>65</v>
      </c>
      <c r="D9620">
        <v>1296</v>
      </c>
      <c r="E9620" s="39">
        <v>45910.0625</v>
      </c>
      <c r="F9620">
        <v>7.61</v>
      </c>
      <c r="G9620">
        <v>16.7</v>
      </c>
      <c r="H9620">
        <v>6.54</v>
      </c>
      <c r="I9620">
        <v>67.8</v>
      </c>
      <c r="J9620">
        <f>IF(G9620="",0.5,IF(G9620&lt;=0,2,IF(G9620&gt;=40,2, IF(AND(G9620&gt;0,G9620&lt;1),5,IF(AND(G9620&gt;35,G9620&lt;40),5,IF(O9620&gt;=1.5,1.5,0))))))</f>
        <v>0</v>
      </c>
      <c r="K9620">
        <f>IF(H9620="",0.5,IF(H9620&lt;=0.1,2,IF(H9620&gt;=20,2, IF(AND(H9620&gt;0.1,H9620&lt;0.2),5,IF(AND(H9620&gt;16,H9620&lt;20),5,IF(P9620&gt;=2,1.5,0))))))</f>
        <v>0</v>
      </c>
      <c r="L9620">
        <f>IF(A9620="",0.5,IF(B9620="",0.5,IF(C9620="",0.5,IF(E9620="",0.5,IF(Q9620="Y",0.01,0)))))</f>
        <v>0</v>
      </c>
      <c r="M9620">
        <f>COUNTIF(J9620:L9620,"&gt;0")</f>
        <v>0</v>
      </c>
      <c r="N9620" s="28" t="s">
        <v>66</v>
      </c>
      <c r="O9620">
        <f>IF(G9620="","",ABS(G9621-G9620))</f>
        <v>0.14000000000000057</v>
      </c>
      <c r="P9620">
        <f>IF(H9620="","",ABS(H9621-H9620))</f>
        <v>4.0000000000000036E-2</v>
      </c>
      <c r="R9620" s="2">
        <f>E9620-E9619</f>
        <v>1.0416666664241347E-2</v>
      </c>
      <c r="S9620" s="4">
        <f>MROUND(E9620,"0:15")</f>
        <v>45910.0625</v>
      </c>
    </row>
    <row r="9621" spans="1:19" x14ac:dyDescent="0.35">
      <c r="A9621">
        <v>2025</v>
      </c>
      <c r="B9621" t="s">
        <v>64</v>
      </c>
      <c r="C9621" t="s">
        <v>65</v>
      </c>
      <c r="D9621">
        <v>1297</v>
      </c>
      <c r="E9621" s="39">
        <v>45910.072916666664</v>
      </c>
      <c r="F9621">
        <v>7.57</v>
      </c>
      <c r="G9621">
        <v>16.559999999999999</v>
      </c>
      <c r="H9621">
        <v>6.5</v>
      </c>
      <c r="I9621">
        <v>67.3</v>
      </c>
      <c r="J9621">
        <f>IF(G9621="",0.5,IF(G9621&lt;=0,2,IF(G9621&gt;=40,2, IF(AND(G9621&gt;0,G9621&lt;1),5,IF(AND(G9621&gt;35,G9621&lt;40),5,IF(O9621&gt;=1.5,1.5,0))))))</f>
        <v>0</v>
      </c>
      <c r="K9621">
        <f>IF(H9621="",0.5,IF(H9621&lt;=0.1,2,IF(H9621&gt;=20,2, IF(AND(H9621&gt;0.1,H9621&lt;0.2),5,IF(AND(H9621&gt;16,H9621&lt;20),5,IF(P9621&gt;=2,1.5,0))))))</f>
        <v>0</v>
      </c>
      <c r="L9621">
        <f>IF(A9621="",0.5,IF(B9621="",0.5,IF(C9621="",0.5,IF(E9621="",0.5,IF(Q9621="Y",0.01,0)))))</f>
        <v>0</v>
      </c>
      <c r="M9621">
        <f>COUNTIF(J9621:L9621,"&gt;0")</f>
        <v>0</v>
      </c>
      <c r="N9621" s="28" t="s">
        <v>66</v>
      </c>
      <c r="O9621">
        <f>IF(G9621="","",ABS(G9622-G9621))</f>
        <v>0.11999999999999744</v>
      </c>
      <c r="P9621">
        <f>IF(H9621="","",ABS(H9622-H9621))</f>
        <v>1.9999999999999574E-2</v>
      </c>
      <c r="R9621" s="2">
        <f>E9621-E9620</f>
        <v>1.0416666664241347E-2</v>
      </c>
      <c r="S9621" s="4">
        <f>MROUND(E9621,"0:15")</f>
        <v>45910.072916666664</v>
      </c>
    </row>
    <row r="9622" spans="1:19" x14ac:dyDescent="0.35">
      <c r="A9622">
        <v>2025</v>
      </c>
      <c r="B9622" t="s">
        <v>64</v>
      </c>
      <c r="C9622" t="s">
        <v>65</v>
      </c>
      <c r="D9622">
        <v>1298</v>
      </c>
      <c r="E9622" s="39">
        <v>45910.083333333336</v>
      </c>
      <c r="F9622">
        <v>7.59</v>
      </c>
      <c r="G9622">
        <v>16.440000000000001</v>
      </c>
      <c r="H9622">
        <v>6.52</v>
      </c>
      <c r="I9622">
        <v>67.3</v>
      </c>
      <c r="J9622">
        <f>IF(G9622="",0.5,IF(G9622&lt;=0,2,IF(G9622&gt;=40,2, IF(AND(G9622&gt;0,G9622&lt;1),5,IF(AND(G9622&gt;35,G9622&lt;40),5,IF(O9622&gt;=1.5,1.5,0))))))</f>
        <v>0</v>
      </c>
      <c r="K9622">
        <f>IF(H9622="",0.5,IF(H9622&lt;=0.1,2,IF(H9622&gt;=20,2, IF(AND(H9622&gt;0.1,H9622&lt;0.2),5,IF(AND(H9622&gt;16,H9622&lt;20),5,IF(P9622&gt;=2,1.5,0))))))</f>
        <v>0</v>
      </c>
      <c r="L9622">
        <f>IF(A9622="",0.5,IF(B9622="",0.5,IF(C9622="",0.5,IF(E9622="",0.5,IF(Q9622="Y",0.01,0)))))</f>
        <v>0</v>
      </c>
      <c r="M9622">
        <f>COUNTIF(J9622:L9622,"&gt;0")</f>
        <v>0</v>
      </c>
      <c r="N9622" s="28" t="s">
        <v>66</v>
      </c>
      <c r="O9622">
        <f>IF(G9622="","",ABS(G9623-G9622))</f>
        <v>0.10000000000000142</v>
      </c>
      <c r="P9622">
        <f>IF(H9622="","",ABS(H9623-H9622))</f>
        <v>9.9999999999997868E-3</v>
      </c>
      <c r="R9622" s="2">
        <f>E9622-E9621</f>
        <v>1.0416666671517305E-2</v>
      </c>
      <c r="S9622" s="4">
        <f>MROUND(E9622,"0:15")</f>
        <v>45910.083333333328</v>
      </c>
    </row>
    <row r="9623" spans="1:19" x14ac:dyDescent="0.35">
      <c r="A9623">
        <v>2025</v>
      </c>
      <c r="B9623" t="s">
        <v>64</v>
      </c>
      <c r="C9623" t="s">
        <v>65</v>
      </c>
      <c r="D9623">
        <v>1299</v>
      </c>
      <c r="E9623" s="39">
        <v>45910.09375</v>
      </c>
      <c r="F9623">
        <v>7.58</v>
      </c>
      <c r="G9623">
        <v>16.34</v>
      </c>
      <c r="H9623">
        <v>6.51</v>
      </c>
      <c r="I9623">
        <v>67</v>
      </c>
      <c r="J9623">
        <f>IF(G9623="",0.5,IF(G9623&lt;=0,2,IF(G9623&gt;=40,2, IF(AND(G9623&gt;0,G9623&lt;1),5,IF(AND(G9623&gt;35,G9623&lt;40),5,IF(O9623&gt;=1.5,1.5,0))))))</f>
        <v>0</v>
      </c>
      <c r="K9623">
        <f>IF(H9623="",0.5,IF(H9623&lt;=0.1,2,IF(H9623&gt;=20,2, IF(AND(H9623&gt;0.1,H9623&lt;0.2),5,IF(AND(H9623&gt;16,H9623&lt;20),5,IF(P9623&gt;=2,1.5,0))))))</f>
        <v>0</v>
      </c>
      <c r="L9623">
        <f>IF(A9623="",0.5,IF(B9623="",0.5,IF(C9623="",0.5,IF(E9623="",0.5,IF(Q9623="Y",0.01,0)))))</f>
        <v>0</v>
      </c>
      <c r="M9623">
        <f>COUNTIF(J9623:L9623,"&gt;0")</f>
        <v>0</v>
      </c>
      <c r="N9623" s="28" t="s">
        <v>66</v>
      </c>
      <c r="O9623">
        <f>IF(G9623="","",ABS(G9624-G9623))</f>
        <v>0.10000000000000142</v>
      </c>
      <c r="P9623">
        <f>IF(H9623="","",ABS(H9624-H9623))</f>
        <v>0</v>
      </c>
      <c r="R9623" s="2">
        <f>E9623-E9622</f>
        <v>1.0416666664241347E-2</v>
      </c>
      <c r="S9623" s="4">
        <f>MROUND(E9623,"0:15")</f>
        <v>45910.09375</v>
      </c>
    </row>
    <row r="9624" spans="1:19" x14ac:dyDescent="0.35">
      <c r="A9624">
        <v>2025</v>
      </c>
      <c r="B9624" t="s">
        <v>64</v>
      </c>
      <c r="C9624" t="s">
        <v>65</v>
      </c>
      <c r="D9624">
        <v>1300</v>
      </c>
      <c r="E9624" s="39">
        <v>45910.104166666664</v>
      </c>
      <c r="F9624">
        <v>7.58</v>
      </c>
      <c r="G9624">
        <v>16.239999999999998</v>
      </c>
      <c r="H9624">
        <v>6.51</v>
      </c>
      <c r="I9624">
        <v>66.900000000000006</v>
      </c>
      <c r="J9624">
        <f>IF(G9624="",0.5,IF(G9624&lt;=0,2,IF(G9624&gt;=40,2, IF(AND(G9624&gt;0,G9624&lt;1),5,IF(AND(G9624&gt;35,G9624&lt;40),5,IF(O9624&gt;=1.5,1.5,0))))))</f>
        <v>0</v>
      </c>
      <c r="K9624">
        <f>IF(H9624="",0.5,IF(H9624&lt;=0.1,2,IF(H9624&gt;=20,2, IF(AND(H9624&gt;0.1,H9624&lt;0.2),5,IF(AND(H9624&gt;16,H9624&lt;20),5,IF(P9624&gt;=2,1.5,0))))))</f>
        <v>0</v>
      </c>
      <c r="L9624">
        <f>IF(A9624="",0.5,IF(B9624="",0.5,IF(C9624="",0.5,IF(E9624="",0.5,IF(Q9624="Y",0.01,0)))))</f>
        <v>0</v>
      </c>
      <c r="M9624">
        <f>COUNTIF(J9624:L9624,"&gt;0")</f>
        <v>0</v>
      </c>
      <c r="N9624" s="28" t="s">
        <v>66</v>
      </c>
      <c r="O9624">
        <f>IF(G9624="","",ABS(G9625-G9624))</f>
        <v>9.9999999999997868E-2</v>
      </c>
      <c r="P9624">
        <f>IF(H9624="","",ABS(H9625-H9624))</f>
        <v>0</v>
      </c>
      <c r="R9624" s="2">
        <f>E9624-E9623</f>
        <v>1.0416666664241347E-2</v>
      </c>
      <c r="S9624" s="4">
        <f>MROUND(E9624,"0:15")</f>
        <v>45910.104166666664</v>
      </c>
    </row>
    <row r="9625" spans="1:19" x14ac:dyDescent="0.35">
      <c r="A9625">
        <v>2025</v>
      </c>
      <c r="B9625" t="s">
        <v>64</v>
      </c>
      <c r="C9625" t="s">
        <v>65</v>
      </c>
      <c r="D9625">
        <v>1301</v>
      </c>
      <c r="E9625" s="39">
        <v>45910.114583333336</v>
      </c>
      <c r="F9625">
        <v>7.58</v>
      </c>
      <c r="G9625">
        <v>16.14</v>
      </c>
      <c r="H9625">
        <v>6.51</v>
      </c>
      <c r="I9625">
        <v>66.8</v>
      </c>
      <c r="J9625">
        <f>IF(G9625="",0.5,IF(G9625&lt;=0,2,IF(G9625&gt;=40,2, IF(AND(G9625&gt;0,G9625&lt;1),5,IF(AND(G9625&gt;35,G9625&lt;40),5,IF(O9625&gt;=1.5,1.5,0))))))</f>
        <v>0</v>
      </c>
      <c r="K9625">
        <f>IF(H9625="",0.5,IF(H9625&lt;=0.1,2,IF(H9625&gt;=20,2, IF(AND(H9625&gt;0.1,H9625&lt;0.2),5,IF(AND(H9625&gt;16,H9625&lt;20),5,IF(P9625&gt;=2,1.5,0))))))</f>
        <v>0</v>
      </c>
      <c r="L9625">
        <f>IF(A9625="",0.5,IF(B9625="",0.5,IF(C9625="",0.5,IF(E9625="",0.5,IF(Q9625="Y",0.01,0)))))</f>
        <v>0</v>
      </c>
      <c r="M9625">
        <f>COUNTIF(J9625:L9625,"&gt;0")</f>
        <v>0</v>
      </c>
      <c r="N9625" s="28" t="s">
        <v>66</v>
      </c>
      <c r="O9625">
        <f>IF(G9625="","",ABS(G9626-G9625))</f>
        <v>8.0000000000001847E-2</v>
      </c>
      <c r="P9625">
        <f>IF(H9625="","",ABS(H9626-H9625))</f>
        <v>0</v>
      </c>
      <c r="R9625" s="2">
        <f>E9625-E9624</f>
        <v>1.0416666671517305E-2</v>
      </c>
      <c r="S9625" s="4">
        <f>MROUND(E9625,"0:15")</f>
        <v>45910.114583333328</v>
      </c>
    </row>
    <row r="9626" spans="1:19" x14ac:dyDescent="0.35">
      <c r="A9626">
        <v>2025</v>
      </c>
      <c r="B9626" t="s">
        <v>64</v>
      </c>
      <c r="C9626" t="s">
        <v>65</v>
      </c>
      <c r="D9626">
        <v>1302</v>
      </c>
      <c r="E9626" s="39">
        <v>45910.125</v>
      </c>
      <c r="F9626">
        <v>7.58</v>
      </c>
      <c r="G9626">
        <v>16.059999999999999</v>
      </c>
      <c r="H9626">
        <v>6.51</v>
      </c>
      <c r="I9626">
        <v>66.599999999999994</v>
      </c>
      <c r="J9626">
        <f>IF(G9626="",0.5,IF(G9626&lt;=0,2,IF(G9626&gt;=40,2, IF(AND(G9626&gt;0,G9626&lt;1),5,IF(AND(G9626&gt;35,G9626&lt;40),5,IF(O9626&gt;=1.5,1.5,0))))))</f>
        <v>0</v>
      </c>
      <c r="K9626">
        <f>IF(H9626="",0.5,IF(H9626&lt;=0.1,2,IF(H9626&gt;=20,2, IF(AND(H9626&gt;0.1,H9626&lt;0.2),5,IF(AND(H9626&gt;16,H9626&lt;20),5,IF(P9626&gt;=2,1.5,0))))))</f>
        <v>0</v>
      </c>
      <c r="L9626">
        <f>IF(A9626="",0.5,IF(B9626="",0.5,IF(C9626="",0.5,IF(E9626="",0.5,IF(Q9626="Y",0.01,0)))))</f>
        <v>0</v>
      </c>
      <c r="M9626">
        <f>COUNTIF(J9626:L9626,"&gt;0")</f>
        <v>0</v>
      </c>
      <c r="N9626" s="28" t="s">
        <v>66</v>
      </c>
      <c r="O9626">
        <f>IF(G9626="","",ABS(G9627-G9626))</f>
        <v>5.9999999999998721E-2</v>
      </c>
      <c r="P9626">
        <f>IF(H9626="","",ABS(H9627-H9626))</f>
        <v>0</v>
      </c>
      <c r="R9626" s="2">
        <f>E9626-E9625</f>
        <v>1.0416666664241347E-2</v>
      </c>
      <c r="S9626" s="4">
        <f>MROUND(E9626,"0:15")</f>
        <v>45910.125</v>
      </c>
    </row>
    <row r="9627" spans="1:19" x14ac:dyDescent="0.35">
      <c r="A9627">
        <v>2025</v>
      </c>
      <c r="B9627" t="s">
        <v>64</v>
      </c>
      <c r="C9627" t="s">
        <v>65</v>
      </c>
      <c r="D9627">
        <v>1303</v>
      </c>
      <c r="E9627" s="39">
        <v>45910.135416666664</v>
      </c>
      <c r="F9627">
        <v>7.58</v>
      </c>
      <c r="G9627">
        <v>16</v>
      </c>
      <c r="H9627">
        <v>6.51</v>
      </c>
      <c r="I9627">
        <v>66.5</v>
      </c>
      <c r="J9627">
        <f>IF(G9627="",0.5,IF(G9627&lt;=0,2,IF(G9627&gt;=40,2, IF(AND(G9627&gt;0,G9627&lt;1),5,IF(AND(G9627&gt;35,G9627&lt;40),5,IF(O9627&gt;=1.5,1.5,0))))))</f>
        <v>0</v>
      </c>
      <c r="K9627">
        <f>IF(H9627="",0.5,IF(H9627&lt;=0.1,2,IF(H9627&gt;=20,2, IF(AND(H9627&gt;0.1,H9627&lt;0.2),5,IF(AND(H9627&gt;16,H9627&lt;20),5,IF(P9627&gt;=2,1.5,0))))))</f>
        <v>0</v>
      </c>
      <c r="L9627">
        <f>IF(A9627="",0.5,IF(B9627="",0.5,IF(C9627="",0.5,IF(E9627="",0.5,IF(Q9627="Y",0.01,0)))))</f>
        <v>0</v>
      </c>
      <c r="M9627">
        <f>COUNTIF(J9627:L9627,"&gt;0")</f>
        <v>0</v>
      </c>
      <c r="N9627" s="28" t="s">
        <v>66</v>
      </c>
      <c r="O9627">
        <f>IF(G9627="","",ABS(G9628-G9627))</f>
        <v>8.0000000000000071E-2</v>
      </c>
      <c r="P9627">
        <f>IF(H9627="","",ABS(H9628-H9627))</f>
        <v>2.0000000000000462E-2</v>
      </c>
      <c r="R9627" s="2">
        <f>E9627-E9626</f>
        <v>1.0416666664241347E-2</v>
      </c>
      <c r="S9627" s="4">
        <f>MROUND(E9627,"0:15")</f>
        <v>45910.135416666664</v>
      </c>
    </row>
    <row r="9628" spans="1:19" x14ac:dyDescent="0.35">
      <c r="A9628">
        <v>2025</v>
      </c>
      <c r="B9628" t="s">
        <v>64</v>
      </c>
      <c r="C9628" t="s">
        <v>65</v>
      </c>
      <c r="D9628">
        <v>1304</v>
      </c>
      <c r="E9628" s="39">
        <v>45910.145833333336</v>
      </c>
      <c r="F9628">
        <v>7.6</v>
      </c>
      <c r="G9628">
        <v>15.92</v>
      </c>
      <c r="H9628">
        <v>6.53</v>
      </c>
      <c r="I9628">
        <v>66.599999999999994</v>
      </c>
      <c r="J9628">
        <f>IF(G9628="",0.5,IF(G9628&lt;=0,2,IF(G9628&gt;=40,2, IF(AND(G9628&gt;0,G9628&lt;1),5,IF(AND(G9628&gt;35,G9628&lt;40),5,IF(O9628&gt;=1.5,1.5,0))))))</f>
        <v>0</v>
      </c>
      <c r="K9628">
        <f>IF(H9628="",0.5,IF(H9628&lt;=0.1,2,IF(H9628&gt;=20,2, IF(AND(H9628&gt;0.1,H9628&lt;0.2),5,IF(AND(H9628&gt;16,H9628&lt;20),5,IF(P9628&gt;=2,1.5,0))))))</f>
        <v>0</v>
      </c>
      <c r="L9628">
        <f>IF(A9628="",0.5,IF(B9628="",0.5,IF(C9628="",0.5,IF(E9628="",0.5,IF(Q9628="Y",0.01,0)))))</f>
        <v>0</v>
      </c>
      <c r="M9628">
        <f>COUNTIF(J9628:L9628,"&gt;0")</f>
        <v>0</v>
      </c>
      <c r="N9628" s="28" t="s">
        <v>66</v>
      </c>
      <c r="O9628">
        <f>IF(G9628="","",ABS(G9629-G9628))</f>
        <v>3.9999999999999147E-2</v>
      </c>
      <c r="P9628">
        <f>IF(H9628="","",ABS(H9629-H9628))</f>
        <v>0</v>
      </c>
      <c r="R9628" s="2">
        <f>E9628-E9627</f>
        <v>1.0416666671517305E-2</v>
      </c>
      <c r="S9628" s="4">
        <f>MROUND(E9628,"0:15")</f>
        <v>45910.145833333328</v>
      </c>
    </row>
    <row r="9629" spans="1:19" x14ac:dyDescent="0.35">
      <c r="A9629">
        <v>2025</v>
      </c>
      <c r="B9629" t="s">
        <v>64</v>
      </c>
      <c r="C9629" t="s">
        <v>65</v>
      </c>
      <c r="D9629">
        <v>1305</v>
      </c>
      <c r="E9629" s="39">
        <v>45910.15625</v>
      </c>
      <c r="F9629">
        <v>7.6</v>
      </c>
      <c r="G9629">
        <v>15.88</v>
      </c>
      <c r="H9629">
        <v>6.53</v>
      </c>
      <c r="I9629">
        <v>66.5</v>
      </c>
      <c r="J9629">
        <f>IF(G9629="",0.5,IF(G9629&lt;=0,2,IF(G9629&gt;=40,2, IF(AND(G9629&gt;0,G9629&lt;1),5,IF(AND(G9629&gt;35,G9629&lt;40),5,IF(O9629&gt;=1.5,1.5,0))))))</f>
        <v>0</v>
      </c>
      <c r="K9629">
        <f>IF(H9629="",0.5,IF(H9629&lt;=0.1,2,IF(H9629&gt;=20,2, IF(AND(H9629&gt;0.1,H9629&lt;0.2),5,IF(AND(H9629&gt;16,H9629&lt;20),5,IF(P9629&gt;=2,1.5,0))))))</f>
        <v>0</v>
      </c>
      <c r="L9629">
        <f>IF(A9629="",0.5,IF(B9629="",0.5,IF(C9629="",0.5,IF(E9629="",0.5,IF(Q9629="Y",0.01,0)))))</f>
        <v>0</v>
      </c>
      <c r="M9629">
        <f>COUNTIF(J9629:L9629,"&gt;0")</f>
        <v>0</v>
      </c>
      <c r="N9629" s="28" t="s">
        <v>66</v>
      </c>
      <c r="O9629">
        <f>IF(G9629="","",ABS(G9630-G9629))</f>
        <v>6.0000000000000497E-2</v>
      </c>
      <c r="P9629">
        <f>IF(H9629="","",ABS(H9630-H9629))</f>
        <v>1.0000000000000675E-2</v>
      </c>
      <c r="R9629" s="2">
        <f>E9629-E9628</f>
        <v>1.0416666664241347E-2</v>
      </c>
      <c r="S9629" s="4">
        <f>MROUND(E9629,"0:15")</f>
        <v>45910.15625</v>
      </c>
    </row>
    <row r="9630" spans="1:19" x14ac:dyDescent="0.35">
      <c r="A9630">
        <v>2025</v>
      </c>
      <c r="B9630" t="s">
        <v>64</v>
      </c>
      <c r="C9630" t="s">
        <v>65</v>
      </c>
      <c r="D9630">
        <v>1306</v>
      </c>
      <c r="E9630" s="39">
        <v>45910.166666666664</v>
      </c>
      <c r="F9630">
        <v>7.59</v>
      </c>
      <c r="G9630">
        <v>15.82</v>
      </c>
      <c r="H9630">
        <v>6.52</v>
      </c>
      <c r="I9630">
        <v>66.400000000000006</v>
      </c>
      <c r="J9630">
        <f>IF(G9630="",0.5,IF(G9630&lt;=0,2,IF(G9630&gt;=40,2, IF(AND(G9630&gt;0,G9630&lt;1),5,IF(AND(G9630&gt;35,G9630&lt;40),5,IF(O9630&gt;=1.5,1.5,0))))))</f>
        <v>0</v>
      </c>
      <c r="K9630">
        <f>IF(H9630="",0.5,IF(H9630&lt;=0.1,2,IF(H9630&gt;=20,2, IF(AND(H9630&gt;0.1,H9630&lt;0.2),5,IF(AND(H9630&gt;16,H9630&lt;20),5,IF(P9630&gt;=2,1.5,0))))))</f>
        <v>0</v>
      </c>
      <c r="L9630">
        <f>IF(A9630="",0.5,IF(B9630="",0.5,IF(C9630="",0.5,IF(E9630="",0.5,IF(Q9630="Y",0.01,0)))))</f>
        <v>0</v>
      </c>
      <c r="M9630">
        <f>COUNTIF(J9630:L9630,"&gt;0")</f>
        <v>0</v>
      </c>
      <c r="N9630" s="28" t="s">
        <v>66</v>
      </c>
      <c r="O9630">
        <f>IF(G9630="","",ABS(G9631-G9630))</f>
        <v>4.0000000000000924E-2</v>
      </c>
      <c r="P9630">
        <f>IF(H9630="","",ABS(H9631-H9630))</f>
        <v>2.0000000000000462E-2</v>
      </c>
      <c r="R9630" s="2">
        <f>E9630-E9629</f>
        <v>1.0416666664241347E-2</v>
      </c>
      <c r="S9630" s="4">
        <f>MROUND(E9630,"0:15")</f>
        <v>45910.166666666664</v>
      </c>
    </row>
    <row r="9631" spans="1:19" x14ac:dyDescent="0.35">
      <c r="A9631">
        <v>2025</v>
      </c>
      <c r="B9631" t="s">
        <v>64</v>
      </c>
      <c r="C9631" t="s">
        <v>65</v>
      </c>
      <c r="D9631">
        <v>1307</v>
      </c>
      <c r="E9631" s="39">
        <v>45910.177083333336</v>
      </c>
      <c r="F9631">
        <v>7.62</v>
      </c>
      <c r="G9631">
        <v>15.78</v>
      </c>
      <c r="H9631">
        <v>6.54</v>
      </c>
      <c r="I9631">
        <v>66.599999999999994</v>
      </c>
      <c r="J9631">
        <f>IF(G9631="",0.5,IF(G9631&lt;=0,2,IF(G9631&gt;=40,2, IF(AND(G9631&gt;0,G9631&lt;1),5,IF(AND(G9631&gt;35,G9631&lt;40),5,IF(O9631&gt;=1.5,1.5,0))))))</f>
        <v>0</v>
      </c>
      <c r="K9631">
        <f>IF(H9631="",0.5,IF(H9631&lt;=0.1,2,IF(H9631&gt;=20,2, IF(AND(H9631&gt;0.1,H9631&lt;0.2),5,IF(AND(H9631&gt;16,H9631&lt;20),5,IF(P9631&gt;=2,1.5,0))))))</f>
        <v>0</v>
      </c>
      <c r="L9631">
        <f>IF(A9631="",0.5,IF(B9631="",0.5,IF(C9631="",0.5,IF(E9631="",0.5,IF(Q9631="Y",0.01,0)))))</f>
        <v>0</v>
      </c>
      <c r="M9631">
        <f>COUNTIF(J9631:L9631,"&gt;0")</f>
        <v>0</v>
      </c>
      <c r="N9631" s="28" t="s">
        <v>66</v>
      </c>
      <c r="O9631">
        <f>IF(G9631="","",ABS(G9632-G9631))</f>
        <v>3.9999999999999147E-2</v>
      </c>
      <c r="P9631">
        <f>IF(H9631="","",ABS(H9632-H9631))</f>
        <v>2.0000000000000462E-2</v>
      </c>
      <c r="R9631" s="2">
        <f>E9631-E9630</f>
        <v>1.0416666671517305E-2</v>
      </c>
      <c r="S9631" s="4">
        <f>MROUND(E9631,"0:15")</f>
        <v>45910.177083333328</v>
      </c>
    </row>
    <row r="9632" spans="1:19" x14ac:dyDescent="0.35">
      <c r="A9632">
        <v>2025</v>
      </c>
      <c r="B9632" t="s">
        <v>64</v>
      </c>
      <c r="C9632" t="s">
        <v>65</v>
      </c>
      <c r="D9632">
        <v>1308</v>
      </c>
      <c r="E9632" s="39">
        <v>45910.1875</v>
      </c>
      <c r="F9632">
        <v>7.6</v>
      </c>
      <c r="G9632">
        <v>15.74</v>
      </c>
      <c r="H9632">
        <v>6.52</v>
      </c>
      <c r="I9632">
        <v>66.3</v>
      </c>
      <c r="J9632">
        <f>IF(G9632="",0.5,IF(G9632&lt;=0,2,IF(G9632&gt;=40,2, IF(AND(G9632&gt;0,G9632&lt;1),5,IF(AND(G9632&gt;35,G9632&lt;40),5,IF(O9632&gt;=1.5,1.5,0))))))</f>
        <v>0</v>
      </c>
      <c r="K9632">
        <f>IF(H9632="",0.5,IF(H9632&lt;=0.1,2,IF(H9632&gt;=20,2, IF(AND(H9632&gt;0.1,H9632&lt;0.2),5,IF(AND(H9632&gt;16,H9632&lt;20),5,IF(P9632&gt;=2,1.5,0))))))</f>
        <v>0</v>
      </c>
      <c r="L9632">
        <f>IF(A9632="",0.5,IF(B9632="",0.5,IF(C9632="",0.5,IF(E9632="",0.5,IF(Q9632="Y",0.01,0)))))</f>
        <v>0</v>
      </c>
      <c r="M9632">
        <f>COUNTIF(J9632:L9632,"&gt;0")</f>
        <v>0</v>
      </c>
      <c r="N9632" s="28" t="s">
        <v>66</v>
      </c>
      <c r="O9632">
        <f>IF(G9632="","",ABS(G9633-G9632))</f>
        <v>1.9999999999999574E-2</v>
      </c>
      <c r="P9632">
        <f>IF(H9632="","",ABS(H9633-H9632))</f>
        <v>4.0000000000000036E-2</v>
      </c>
      <c r="R9632" s="2">
        <f>E9632-E9631</f>
        <v>1.0416666664241347E-2</v>
      </c>
      <c r="S9632" s="4">
        <f>MROUND(E9632,"0:15")</f>
        <v>45910.1875</v>
      </c>
    </row>
    <row r="9633" spans="1:22" x14ac:dyDescent="0.35">
      <c r="A9633">
        <v>2025</v>
      </c>
      <c r="B9633" t="s">
        <v>64</v>
      </c>
      <c r="C9633" t="s">
        <v>65</v>
      </c>
      <c r="D9633">
        <v>1309</v>
      </c>
      <c r="E9633" s="39">
        <v>45910.197916666664</v>
      </c>
      <c r="F9633">
        <v>7.64</v>
      </c>
      <c r="G9633">
        <v>15.72</v>
      </c>
      <c r="H9633">
        <v>6.56</v>
      </c>
      <c r="I9633">
        <v>66.599999999999994</v>
      </c>
      <c r="J9633">
        <f>IF(G9633="",0.5,IF(G9633&lt;=0,2,IF(G9633&gt;=40,2, IF(AND(G9633&gt;0,G9633&lt;1),5,IF(AND(G9633&gt;35,G9633&lt;40),5,IF(O9633&gt;=1.5,1.5,0))))))</f>
        <v>0</v>
      </c>
      <c r="K9633">
        <f>IF(H9633="",0.5,IF(H9633&lt;=0.1,2,IF(H9633&gt;=20,2, IF(AND(H9633&gt;0.1,H9633&lt;0.2),5,IF(AND(H9633&gt;16,H9633&lt;20),5,IF(P9633&gt;=2,1.5,0))))))</f>
        <v>0</v>
      </c>
      <c r="L9633">
        <f>IF(A9633="",0.5,IF(B9633="",0.5,IF(C9633="",0.5,IF(E9633="",0.5,IF(Q9633="Y",0.01,0)))))</f>
        <v>0</v>
      </c>
      <c r="M9633">
        <f>COUNTIF(J9633:L9633,"&gt;0")</f>
        <v>0</v>
      </c>
      <c r="N9633" s="28" t="s">
        <v>66</v>
      </c>
      <c r="O9633">
        <f>IF(G9633="","",ABS(G9634-G9633))</f>
        <v>4.0000000000000924E-2</v>
      </c>
      <c r="P9633">
        <f>IF(H9633="","",ABS(H9634-H9633))</f>
        <v>0</v>
      </c>
      <c r="R9633" s="2">
        <f>E9633-E9632</f>
        <v>1.0416666664241347E-2</v>
      </c>
      <c r="S9633" s="4">
        <f>MROUND(E9633,"0:15")</f>
        <v>45910.197916666664</v>
      </c>
    </row>
    <row r="9634" spans="1:22" x14ac:dyDescent="0.35">
      <c r="A9634">
        <v>2025</v>
      </c>
      <c r="B9634" t="s">
        <v>64</v>
      </c>
      <c r="C9634" t="s">
        <v>65</v>
      </c>
      <c r="D9634">
        <v>1310</v>
      </c>
      <c r="E9634" s="39">
        <v>45910.208333333336</v>
      </c>
      <c r="F9634">
        <v>7.64</v>
      </c>
      <c r="G9634">
        <v>15.68</v>
      </c>
      <c r="H9634">
        <v>6.56</v>
      </c>
      <c r="I9634">
        <v>66.599999999999994</v>
      </c>
      <c r="J9634">
        <f>IF(G9634="",0.5,IF(G9634&lt;=0,2,IF(G9634&gt;=40,2, IF(AND(G9634&gt;0,G9634&lt;1),5,IF(AND(G9634&gt;35,G9634&lt;40),5,IF(O9634&gt;=1.5,1.5,0))))))</f>
        <v>0</v>
      </c>
      <c r="K9634">
        <f>IF(H9634="",0.5,IF(H9634&lt;=0.1,2,IF(H9634&gt;=20,2, IF(AND(H9634&gt;0.1,H9634&lt;0.2),5,IF(AND(H9634&gt;16,H9634&lt;20),5,IF(P9634&gt;=2,1.5,0))))))</f>
        <v>0</v>
      </c>
      <c r="L9634">
        <f>IF(A9634="",0.5,IF(B9634="",0.5,IF(C9634="",0.5,IF(E9634="",0.5,IF(Q9634="Y",0.01,0)))))</f>
        <v>0</v>
      </c>
      <c r="M9634">
        <f>COUNTIF(J9634:L9634,"&gt;0")</f>
        <v>0</v>
      </c>
      <c r="N9634" s="28" t="s">
        <v>66</v>
      </c>
      <c r="O9634">
        <f>IF(G9634="","",ABS(G9635-G9634))</f>
        <v>1.9999999999999574E-2</v>
      </c>
      <c r="P9634">
        <f>IF(H9634="","",ABS(H9635-H9634))</f>
        <v>0</v>
      </c>
      <c r="R9634" s="2">
        <f>E9634-E9633</f>
        <v>1.0416666671517305E-2</v>
      </c>
      <c r="S9634" s="4">
        <f>MROUND(E9634,"0:15")</f>
        <v>45910.208333333328</v>
      </c>
    </row>
    <row r="9635" spans="1:22" x14ac:dyDescent="0.35">
      <c r="A9635">
        <v>2025</v>
      </c>
      <c r="B9635" t="s">
        <v>64</v>
      </c>
      <c r="C9635" t="s">
        <v>65</v>
      </c>
      <c r="D9635">
        <v>1311</v>
      </c>
      <c r="E9635" s="39">
        <v>45910.21875</v>
      </c>
      <c r="F9635">
        <v>7.64</v>
      </c>
      <c r="G9635">
        <v>15.66</v>
      </c>
      <c r="H9635">
        <v>6.56</v>
      </c>
      <c r="I9635">
        <v>66.5</v>
      </c>
      <c r="J9635">
        <f>IF(G9635="",0.5,IF(G9635&lt;=0,2,IF(G9635&gt;=40,2, IF(AND(G9635&gt;0,G9635&lt;1),5,IF(AND(G9635&gt;35,G9635&lt;40),5,IF(O9635&gt;=1.5,1.5,0))))))</f>
        <v>0</v>
      </c>
      <c r="K9635">
        <f>IF(H9635="",0.5,IF(H9635&lt;=0.1,2,IF(H9635&gt;=20,2, IF(AND(H9635&gt;0.1,H9635&lt;0.2),5,IF(AND(H9635&gt;16,H9635&lt;20),5,IF(P9635&gt;=2,1.5,0))))))</f>
        <v>0</v>
      </c>
      <c r="L9635">
        <f>IF(A9635="",0.5,IF(B9635="",0.5,IF(C9635="",0.5,IF(E9635="",0.5,IF(Q9635="Y",0.01,0)))))</f>
        <v>0</v>
      </c>
      <c r="M9635">
        <f>COUNTIF(J9635:L9635,"&gt;0")</f>
        <v>0</v>
      </c>
      <c r="N9635" s="28" t="s">
        <v>66</v>
      </c>
      <c r="O9635">
        <f>IF(G9635="","",ABS(G9636-G9635))</f>
        <v>1.9999999999999574E-2</v>
      </c>
      <c r="P9635">
        <f>IF(H9635="","",ABS(H9636-H9635))</f>
        <v>1.0000000000000675E-2</v>
      </c>
      <c r="R9635" s="2">
        <f>E9635-E9634</f>
        <v>1.0416666664241347E-2</v>
      </c>
      <c r="S9635" s="4">
        <f>MROUND(E9635,"0:15")</f>
        <v>45910.21875</v>
      </c>
    </row>
    <row r="9636" spans="1:22" x14ac:dyDescent="0.35">
      <c r="A9636">
        <v>2025</v>
      </c>
      <c r="B9636" t="s">
        <v>64</v>
      </c>
      <c r="C9636" t="s">
        <v>65</v>
      </c>
      <c r="D9636">
        <v>1312</v>
      </c>
      <c r="E9636" s="39">
        <v>45910.229166666664</v>
      </c>
      <c r="F9636">
        <v>7.66</v>
      </c>
      <c r="G9636">
        <v>15.64</v>
      </c>
      <c r="H9636">
        <v>6.57</v>
      </c>
      <c r="I9636">
        <v>66.7</v>
      </c>
      <c r="J9636">
        <f>IF(G9636="",0.5,IF(G9636&lt;=0,2,IF(G9636&gt;=40,2, IF(AND(G9636&gt;0,G9636&lt;1),5,IF(AND(G9636&gt;35,G9636&lt;40),5,IF(O9636&gt;=1.5,1.5,0))))))</f>
        <v>0</v>
      </c>
      <c r="K9636">
        <f>IF(H9636="",0.5,IF(H9636&lt;=0.1,2,IF(H9636&gt;=20,2, IF(AND(H9636&gt;0.1,H9636&lt;0.2),5,IF(AND(H9636&gt;16,H9636&lt;20),5,IF(P9636&gt;=2,1.5,0))))))</f>
        <v>0</v>
      </c>
      <c r="L9636">
        <f>IF(A9636="",0.5,IF(B9636="",0.5,IF(C9636="",0.5,IF(E9636="",0.5,IF(Q9636="Y",0.01,0)))))</f>
        <v>0</v>
      </c>
      <c r="M9636">
        <f>COUNTIF(J9636:L9636,"&gt;0")</f>
        <v>0</v>
      </c>
      <c r="N9636" s="28" t="s">
        <v>66</v>
      </c>
      <c r="O9636">
        <f>IF(G9636="","",ABS(G9637-G9636))</f>
        <v>2.000000000000135E-2</v>
      </c>
      <c r="P9636">
        <f>IF(H9636="","",ABS(H9637-H9636))</f>
        <v>9.9999999999997868E-3</v>
      </c>
      <c r="R9636" s="2">
        <f>E9636-E9635</f>
        <v>1.0416666664241347E-2</v>
      </c>
      <c r="S9636" s="4">
        <f>MROUND(E9636,"0:15")</f>
        <v>45910.229166666664</v>
      </c>
    </row>
    <row r="9637" spans="1:22" x14ac:dyDescent="0.35">
      <c r="A9637">
        <v>2025</v>
      </c>
      <c r="B9637" t="s">
        <v>64</v>
      </c>
      <c r="C9637" t="s">
        <v>65</v>
      </c>
      <c r="D9637">
        <v>1313</v>
      </c>
      <c r="E9637" s="39">
        <v>45910.239583333336</v>
      </c>
      <c r="F9637">
        <v>7.67</v>
      </c>
      <c r="G9637">
        <v>15.62</v>
      </c>
      <c r="H9637">
        <v>6.58</v>
      </c>
      <c r="I9637">
        <v>66.7</v>
      </c>
      <c r="J9637">
        <f>IF(G9637="",0.5,IF(G9637&lt;=0,2,IF(G9637&gt;=40,2, IF(AND(G9637&gt;0,G9637&lt;1),5,IF(AND(G9637&gt;35,G9637&lt;40),5,IF(O9637&gt;=1.5,1.5,0))))))</f>
        <v>0</v>
      </c>
      <c r="K9637">
        <f>IF(H9637="",0.5,IF(H9637&lt;=0.1,2,IF(H9637&gt;=20,2, IF(AND(H9637&gt;0.1,H9637&lt;0.2),5,IF(AND(H9637&gt;16,H9637&lt;20),5,IF(P9637&gt;=2,1.5,0))))))</f>
        <v>0</v>
      </c>
      <c r="L9637">
        <f>IF(A9637="",0.5,IF(B9637="",0.5,IF(C9637="",0.5,IF(E9637="",0.5,IF(Q9637="Y",0.01,0)))))</f>
        <v>0</v>
      </c>
      <c r="M9637">
        <f>COUNTIF(J9637:L9637,"&gt;0")</f>
        <v>0</v>
      </c>
      <c r="N9637" s="28" t="s">
        <v>66</v>
      </c>
      <c r="O9637">
        <f>IF(G9637="","",ABS(G9638-G9637))</f>
        <v>1.9999999999999574E-2</v>
      </c>
      <c r="P9637">
        <f>IF(H9637="","",ABS(H9638-H9637))</f>
        <v>0</v>
      </c>
      <c r="R9637" s="2">
        <f>E9637-E9636</f>
        <v>1.0416666671517305E-2</v>
      </c>
      <c r="S9637" s="4">
        <f>MROUND(E9637,"0:15")</f>
        <v>45910.239583333328</v>
      </c>
    </row>
    <row r="9638" spans="1:22" x14ac:dyDescent="0.35">
      <c r="A9638">
        <v>2025</v>
      </c>
      <c r="B9638" t="s">
        <v>64</v>
      </c>
      <c r="C9638" t="s">
        <v>65</v>
      </c>
      <c r="D9638">
        <v>1314</v>
      </c>
      <c r="E9638" s="39">
        <v>45910.25</v>
      </c>
      <c r="F9638">
        <v>7.67</v>
      </c>
      <c r="G9638">
        <v>15.6</v>
      </c>
      <c r="H9638">
        <v>6.58</v>
      </c>
      <c r="I9638">
        <v>66.7</v>
      </c>
      <c r="J9638">
        <f>IF(G9638="",0.5,IF(G9638&lt;=0,2,IF(G9638&gt;=40,2, IF(AND(G9638&gt;0,G9638&lt;1),5,IF(AND(G9638&gt;35,G9638&lt;40),5,IF(O9638&gt;=1.5,1.5,0))))))</f>
        <v>0</v>
      </c>
      <c r="K9638">
        <f>IF(H9638="",0.5,IF(H9638&lt;=0.1,2,IF(H9638&gt;=20,2, IF(AND(H9638&gt;0.1,H9638&lt;0.2),5,IF(AND(H9638&gt;16,H9638&lt;20),5,IF(P9638&gt;=2,1.5,0))))))</f>
        <v>0</v>
      </c>
      <c r="L9638">
        <f>IF(A9638="",0.5,IF(B9638="",0.5,IF(C9638="",0.5,IF(E9638="",0.5,IF(Q9638="Y",0.01,0)))))</f>
        <v>0</v>
      </c>
      <c r="M9638">
        <f>COUNTIF(J9638:L9638,"&gt;0")</f>
        <v>0</v>
      </c>
      <c r="N9638" s="28" t="s">
        <v>66</v>
      </c>
      <c r="O9638">
        <f>IF(G9638="","",ABS(G9639-G9638))</f>
        <v>1.9999999999999574E-2</v>
      </c>
      <c r="P9638">
        <f>IF(H9638="","",ABS(H9639-H9638))</f>
        <v>9.9999999999997868E-3</v>
      </c>
      <c r="R9638" s="2">
        <f>E9638-E9637</f>
        <v>1.0416666664241347E-2</v>
      </c>
      <c r="S9638" s="4">
        <f>MROUND(E9638,"0:15")</f>
        <v>45910.25</v>
      </c>
      <c r="U9638" s="5"/>
      <c r="V9638" s="6"/>
    </row>
    <row r="9639" spans="1:22" x14ac:dyDescent="0.35">
      <c r="A9639">
        <v>2025</v>
      </c>
      <c r="B9639" t="s">
        <v>64</v>
      </c>
      <c r="C9639" t="s">
        <v>65</v>
      </c>
      <c r="D9639">
        <v>1315</v>
      </c>
      <c r="E9639" s="39">
        <v>45910.260416666664</v>
      </c>
      <c r="F9639">
        <v>7.68</v>
      </c>
      <c r="G9639">
        <v>15.58</v>
      </c>
      <c r="H9639">
        <v>6.59</v>
      </c>
      <c r="I9639">
        <v>66.7</v>
      </c>
      <c r="J9639">
        <f>IF(G9639="",0.5,IF(G9639&lt;=0,2,IF(G9639&gt;=40,2, IF(AND(G9639&gt;0,G9639&lt;1),5,IF(AND(G9639&gt;35,G9639&lt;40),5,IF(O9639&gt;=1.5,1.5,0))))))</f>
        <v>0</v>
      </c>
      <c r="K9639">
        <f>IF(H9639="",0.5,IF(H9639&lt;=0.1,2,IF(H9639&gt;=20,2, IF(AND(H9639&gt;0.1,H9639&lt;0.2),5,IF(AND(H9639&gt;16,H9639&lt;20),5,IF(P9639&gt;=2,1.5,0))))))</f>
        <v>0</v>
      </c>
      <c r="L9639">
        <f>IF(A9639="",0.5,IF(B9639="",0.5,IF(C9639="",0.5,IF(E9639="",0.5,IF(Q9639="Y",0.01,0)))))</f>
        <v>0</v>
      </c>
      <c r="M9639">
        <f>COUNTIF(J9639:L9639,"&gt;0")</f>
        <v>0</v>
      </c>
      <c r="N9639" s="28" t="s">
        <v>66</v>
      </c>
      <c r="O9639">
        <f>IF(G9639="","",ABS(G9640-G9639))</f>
        <v>0</v>
      </c>
      <c r="P9639">
        <f>IF(H9639="","",ABS(H9640-H9639))</f>
        <v>9.9999999999997868E-3</v>
      </c>
      <c r="R9639" s="2">
        <f>E9639-E9638</f>
        <v>1.0416666664241347E-2</v>
      </c>
      <c r="S9639" s="4">
        <f>MROUND(E9639,"0:15")</f>
        <v>45910.260416666664</v>
      </c>
    </row>
    <row r="9640" spans="1:22" x14ac:dyDescent="0.35">
      <c r="A9640">
        <v>2025</v>
      </c>
      <c r="B9640" t="s">
        <v>64</v>
      </c>
      <c r="C9640" t="s">
        <v>65</v>
      </c>
      <c r="D9640">
        <v>1316</v>
      </c>
      <c r="E9640" s="39">
        <v>45910.270833333336</v>
      </c>
      <c r="F9640">
        <v>7.69</v>
      </c>
      <c r="G9640">
        <v>15.58</v>
      </c>
      <c r="H9640">
        <v>6.6</v>
      </c>
      <c r="I9640">
        <v>66.8</v>
      </c>
      <c r="J9640">
        <f>IF(G9640="",0.5,IF(G9640&lt;=0,2,IF(G9640&gt;=40,2, IF(AND(G9640&gt;0,G9640&lt;1),5,IF(AND(G9640&gt;35,G9640&lt;40),5,IF(O9640&gt;=1.5,1.5,0))))))</f>
        <v>0</v>
      </c>
      <c r="K9640">
        <f>IF(H9640="",0.5,IF(H9640&lt;=0.1,2,IF(H9640&gt;=20,2, IF(AND(H9640&gt;0.1,H9640&lt;0.2),5,IF(AND(H9640&gt;16,H9640&lt;20),5,IF(P9640&gt;=2,1.5,0))))))</f>
        <v>0</v>
      </c>
      <c r="L9640">
        <f>IF(A9640="",0.5,IF(B9640="",0.5,IF(C9640="",0.5,IF(E9640="",0.5,IF(Q9640="Y",0.01,0)))))</f>
        <v>0</v>
      </c>
      <c r="M9640">
        <f>COUNTIF(J9640:L9640,"&gt;0")</f>
        <v>0</v>
      </c>
      <c r="N9640" s="28" t="s">
        <v>66</v>
      </c>
      <c r="O9640">
        <f>IF(G9640="","",ABS(G9641-G9640))</f>
        <v>1.9999999999999574E-2</v>
      </c>
      <c r="P9640">
        <f>IF(H9640="","",ABS(H9641-H9640))</f>
        <v>4.9999999999999822E-2</v>
      </c>
      <c r="R9640" s="2">
        <f>E9640-E9639</f>
        <v>1.0416666671517305E-2</v>
      </c>
      <c r="S9640" s="4">
        <f>MROUND(E9640,"0:15")</f>
        <v>45910.270833333328</v>
      </c>
    </row>
    <row r="9641" spans="1:22" x14ac:dyDescent="0.35">
      <c r="A9641">
        <v>2025</v>
      </c>
      <c r="B9641" t="s">
        <v>64</v>
      </c>
      <c r="C9641" t="s">
        <v>65</v>
      </c>
      <c r="D9641">
        <v>1317</v>
      </c>
      <c r="E9641" s="39">
        <v>45910.28125</v>
      </c>
      <c r="F9641">
        <v>7.64</v>
      </c>
      <c r="G9641">
        <v>15.56</v>
      </c>
      <c r="H9641">
        <v>6.55</v>
      </c>
      <c r="I9641">
        <v>66.400000000000006</v>
      </c>
      <c r="J9641">
        <f>IF(G9641="",0.5,IF(G9641&lt;=0,2,IF(G9641&gt;=40,2, IF(AND(G9641&gt;0,G9641&lt;1),5,IF(AND(G9641&gt;35,G9641&lt;40),5,IF(O9641&gt;=1.5,1.5,0))))))</f>
        <v>0</v>
      </c>
      <c r="K9641">
        <f>IF(H9641="",0.5,IF(H9641&lt;=0.1,2,IF(H9641&gt;=20,2, IF(AND(H9641&gt;0.1,H9641&lt;0.2),5,IF(AND(H9641&gt;16,H9641&lt;20),5,IF(P9641&gt;=2,1.5,0))))))</f>
        <v>0</v>
      </c>
      <c r="L9641">
        <f>IF(A9641="",0.5,IF(B9641="",0.5,IF(C9641="",0.5,IF(E9641="",0.5,IF(Q9641="Y",0.01,0)))))</f>
        <v>0</v>
      </c>
      <c r="M9641">
        <f>COUNTIF(J9641:L9641,"&gt;0")</f>
        <v>0</v>
      </c>
      <c r="N9641" s="28" t="s">
        <v>66</v>
      </c>
      <c r="O9641">
        <f>IF(G9641="","",ABS(G9642-G9641))</f>
        <v>0</v>
      </c>
      <c r="P9641">
        <f>IF(H9641="","",ABS(H9642-H9641))</f>
        <v>4.9999999999999822E-2</v>
      </c>
      <c r="R9641" s="2">
        <f>E9641-E9640</f>
        <v>1.0416666664241347E-2</v>
      </c>
      <c r="S9641" s="4">
        <f>MROUND(E9641,"0:15")</f>
        <v>45910.28125</v>
      </c>
    </row>
    <row r="9642" spans="1:22" x14ac:dyDescent="0.35">
      <c r="A9642">
        <v>2025</v>
      </c>
      <c r="B9642" t="s">
        <v>64</v>
      </c>
      <c r="C9642" t="s">
        <v>65</v>
      </c>
      <c r="D9642">
        <v>1318</v>
      </c>
      <c r="E9642" s="39">
        <v>45910.291666666664</v>
      </c>
      <c r="F9642">
        <v>7.7</v>
      </c>
      <c r="G9642">
        <v>15.56</v>
      </c>
      <c r="H9642">
        <v>6.6</v>
      </c>
      <c r="I9642">
        <v>66.900000000000006</v>
      </c>
      <c r="J9642">
        <f>IF(G9642="",0.5,IF(G9642&lt;=0,2,IF(G9642&gt;=40,2, IF(AND(G9642&gt;0,G9642&lt;1),5,IF(AND(G9642&gt;35,G9642&lt;40),5,IF(O9642&gt;=1.5,1.5,0))))))</f>
        <v>0</v>
      </c>
      <c r="K9642">
        <f>IF(H9642="",0.5,IF(H9642&lt;=0.1,2,IF(H9642&gt;=20,2, IF(AND(H9642&gt;0.1,H9642&lt;0.2),5,IF(AND(H9642&gt;16,H9642&lt;20),5,IF(P9642&gt;=2,1.5,0))))))</f>
        <v>0</v>
      </c>
      <c r="L9642">
        <f>IF(A9642="",0.5,IF(B9642="",0.5,IF(C9642="",0.5,IF(E9642="",0.5,IF(Q9642="Y",0.01,0)))))</f>
        <v>0</v>
      </c>
      <c r="M9642">
        <f>COUNTIF(J9642:L9642,"&gt;0")</f>
        <v>0</v>
      </c>
      <c r="N9642" s="28" t="s">
        <v>66</v>
      </c>
      <c r="O9642">
        <f>IF(G9642="","",ABS(G9643-G9642))</f>
        <v>2.000000000000135E-2</v>
      </c>
      <c r="P9642">
        <f>IF(H9642="","",ABS(H9643-H9642))</f>
        <v>0</v>
      </c>
      <c r="R9642" s="2">
        <f>E9642-E9641</f>
        <v>1.0416666664241347E-2</v>
      </c>
      <c r="S9642" s="4">
        <f>MROUND(E9642,"0:15")</f>
        <v>45910.291666666664</v>
      </c>
    </row>
    <row r="9643" spans="1:22" x14ac:dyDescent="0.35">
      <c r="A9643">
        <v>2025</v>
      </c>
      <c r="B9643" t="s">
        <v>64</v>
      </c>
      <c r="C9643" t="s">
        <v>65</v>
      </c>
      <c r="D9643">
        <v>1319</v>
      </c>
      <c r="E9643" s="39">
        <v>45910.302083333336</v>
      </c>
      <c r="F9643">
        <v>7.7</v>
      </c>
      <c r="G9643">
        <v>15.54</v>
      </c>
      <c r="H9643">
        <v>6.6</v>
      </c>
      <c r="I9643">
        <v>66.8</v>
      </c>
      <c r="J9643">
        <f>IF(G9643="",0.5,IF(G9643&lt;=0,2,IF(G9643&gt;=40,2, IF(AND(G9643&gt;0,G9643&lt;1),5,IF(AND(G9643&gt;35,G9643&lt;40),5,IF(O9643&gt;=1.5,1.5,0))))))</f>
        <v>0</v>
      </c>
      <c r="K9643">
        <f>IF(H9643="",0.5,IF(H9643&lt;=0.1,2,IF(H9643&gt;=20,2, IF(AND(H9643&gt;0.1,H9643&lt;0.2),5,IF(AND(H9643&gt;16,H9643&lt;20),5,IF(P9643&gt;=2,1.5,0))))))</f>
        <v>0</v>
      </c>
      <c r="L9643">
        <f>IF(A9643="",0.5,IF(B9643="",0.5,IF(C9643="",0.5,IF(E9643="",0.5,IF(Q9643="Y",0.01,0)))))</f>
        <v>0</v>
      </c>
      <c r="M9643">
        <f>COUNTIF(J9643:L9643,"&gt;0")</f>
        <v>0</v>
      </c>
      <c r="N9643" s="28" t="s">
        <v>66</v>
      </c>
      <c r="O9643">
        <f>IF(G9643="","",ABS(G9644-G9643))</f>
        <v>0</v>
      </c>
      <c r="P9643">
        <f>IF(H9643="","",ABS(H9644-H9643))</f>
        <v>2.0000000000000462E-2</v>
      </c>
      <c r="R9643" s="2">
        <f>E9643-E9642</f>
        <v>1.0416666671517305E-2</v>
      </c>
      <c r="S9643" s="4">
        <f>MROUND(E9643,"0:15")</f>
        <v>45910.302083333328</v>
      </c>
    </row>
    <row r="9644" spans="1:22" x14ac:dyDescent="0.35">
      <c r="A9644">
        <v>2025</v>
      </c>
      <c r="B9644" t="s">
        <v>64</v>
      </c>
      <c r="C9644" t="s">
        <v>65</v>
      </c>
      <c r="D9644">
        <v>1320</v>
      </c>
      <c r="E9644" s="39">
        <v>45910.3125</v>
      </c>
      <c r="F9644">
        <v>7.72</v>
      </c>
      <c r="G9644">
        <v>15.54</v>
      </c>
      <c r="H9644">
        <v>6.62</v>
      </c>
      <c r="I9644">
        <v>67</v>
      </c>
      <c r="J9644">
        <f>IF(G9644="",0.5,IF(G9644&lt;=0,2,IF(G9644&gt;=40,2, IF(AND(G9644&gt;0,G9644&lt;1),5,IF(AND(G9644&gt;35,G9644&lt;40),5,IF(O9644&gt;=1.5,1.5,0))))))</f>
        <v>0</v>
      </c>
      <c r="K9644">
        <f>IF(H9644="",0.5,IF(H9644&lt;=0.1,2,IF(H9644&gt;=20,2, IF(AND(H9644&gt;0.1,H9644&lt;0.2),5,IF(AND(H9644&gt;16,H9644&lt;20),5,IF(P9644&gt;=2,1.5,0))))))</f>
        <v>0</v>
      </c>
      <c r="L9644">
        <f>IF(A9644="",0.5,IF(B9644="",0.5,IF(C9644="",0.5,IF(E9644="",0.5,IF(Q9644="Y",0.01,0)))))</f>
        <v>0</v>
      </c>
      <c r="M9644">
        <f>COUNTIF(J9644:L9644,"&gt;0")</f>
        <v>0</v>
      </c>
      <c r="N9644" s="28" t="s">
        <v>66</v>
      </c>
      <c r="O9644">
        <f>IF(G9644="","",ABS(G9645-G9644))</f>
        <v>0</v>
      </c>
      <c r="P9644">
        <f>IF(H9644="","",ABS(H9645-H9644))</f>
        <v>9.9999999999997868E-3</v>
      </c>
      <c r="R9644" s="2">
        <f>E9644-E9643</f>
        <v>1.0416666664241347E-2</v>
      </c>
      <c r="S9644" s="4">
        <f>MROUND(E9644,"0:15")</f>
        <v>45910.3125</v>
      </c>
    </row>
    <row r="9645" spans="1:22" x14ac:dyDescent="0.35">
      <c r="A9645">
        <v>2025</v>
      </c>
      <c r="B9645" t="s">
        <v>64</v>
      </c>
      <c r="C9645" t="s">
        <v>65</v>
      </c>
      <c r="D9645">
        <v>1321</v>
      </c>
      <c r="E9645" s="39">
        <v>45910.322916666664</v>
      </c>
      <c r="F9645">
        <v>7.73</v>
      </c>
      <c r="G9645">
        <v>15.54</v>
      </c>
      <c r="H9645">
        <v>6.63</v>
      </c>
      <c r="I9645">
        <v>67.099999999999994</v>
      </c>
      <c r="J9645">
        <f>IF(G9645="",0.5,IF(G9645&lt;=0,2,IF(G9645&gt;=40,2, IF(AND(G9645&gt;0,G9645&lt;1),5,IF(AND(G9645&gt;35,G9645&lt;40),5,IF(O9645&gt;=1.5,1.5,0))))))</f>
        <v>0</v>
      </c>
      <c r="K9645">
        <f>IF(H9645="",0.5,IF(H9645&lt;=0.1,2,IF(H9645&gt;=20,2, IF(AND(H9645&gt;0.1,H9645&lt;0.2),5,IF(AND(H9645&gt;16,H9645&lt;20),5,IF(P9645&gt;=2,1.5,0))))))</f>
        <v>0</v>
      </c>
      <c r="L9645">
        <f>IF(A9645="",0.5,IF(B9645="",0.5,IF(C9645="",0.5,IF(E9645="",0.5,IF(Q9645="Y",0.01,0)))))</f>
        <v>0</v>
      </c>
      <c r="M9645">
        <f>COUNTIF(J9645:L9645,"&gt;0")</f>
        <v>0</v>
      </c>
      <c r="N9645" s="28" t="s">
        <v>66</v>
      </c>
      <c r="O9645">
        <f>IF(G9645="","",ABS(G9646-G9645))</f>
        <v>0</v>
      </c>
      <c r="P9645">
        <f>IF(H9645="","",ABS(H9646-H9645))</f>
        <v>1.9999999999999574E-2</v>
      </c>
      <c r="R9645" s="2">
        <f>E9645-E9644</f>
        <v>1.0416666664241347E-2</v>
      </c>
      <c r="S9645" s="4">
        <f>MROUND(E9645,"0:15")</f>
        <v>45910.322916666664</v>
      </c>
    </row>
    <row r="9646" spans="1:22" x14ac:dyDescent="0.35">
      <c r="A9646">
        <v>2025</v>
      </c>
      <c r="B9646" t="s">
        <v>64</v>
      </c>
      <c r="C9646" t="s">
        <v>65</v>
      </c>
      <c r="D9646">
        <v>1322</v>
      </c>
      <c r="E9646" s="39">
        <v>45910.333333333336</v>
      </c>
      <c r="F9646">
        <v>7.71</v>
      </c>
      <c r="G9646">
        <v>15.54</v>
      </c>
      <c r="H9646">
        <v>6.61</v>
      </c>
      <c r="I9646">
        <v>66.900000000000006</v>
      </c>
      <c r="J9646">
        <f>IF(G9646="",0.5,IF(G9646&lt;=0,2,IF(G9646&gt;=40,2, IF(AND(G9646&gt;0,G9646&lt;1),5,IF(AND(G9646&gt;35,G9646&lt;40),5,IF(O9646&gt;=1.5,1.5,0))))))</f>
        <v>0</v>
      </c>
      <c r="K9646">
        <f>IF(H9646="",0.5,IF(H9646&lt;=0.1,2,IF(H9646&gt;=20,2, IF(AND(H9646&gt;0.1,H9646&lt;0.2),5,IF(AND(H9646&gt;16,H9646&lt;20),5,IF(P9646&gt;=2,1.5,0))))))</f>
        <v>0</v>
      </c>
      <c r="L9646">
        <f>IF(A9646="",0.5,IF(B9646="",0.5,IF(C9646="",0.5,IF(E9646="",0.5,IF(Q9646="Y",0.01,0)))))</f>
        <v>0</v>
      </c>
      <c r="M9646">
        <f>COUNTIF(J9646:L9646,"&gt;0")</f>
        <v>0</v>
      </c>
      <c r="N9646" s="28" t="s">
        <v>66</v>
      </c>
      <c r="O9646">
        <f>IF(G9646="","",ABS(G9647-G9646))</f>
        <v>2.000000000000135E-2</v>
      </c>
      <c r="P9646">
        <f>IF(H9646="","",ABS(H9647-H9646))</f>
        <v>8.0000000000000071E-2</v>
      </c>
      <c r="R9646" s="2">
        <f>E9646-E9645</f>
        <v>1.0416666671517305E-2</v>
      </c>
      <c r="S9646" s="4">
        <f>MROUND(E9646,"0:15")</f>
        <v>45910.333333333328</v>
      </c>
    </row>
    <row r="9647" spans="1:22" x14ac:dyDescent="0.35">
      <c r="A9647">
        <v>2025</v>
      </c>
      <c r="B9647" t="s">
        <v>64</v>
      </c>
      <c r="C9647" t="s">
        <v>65</v>
      </c>
      <c r="D9647">
        <v>1323</v>
      </c>
      <c r="E9647" s="39">
        <v>45910.34375</v>
      </c>
      <c r="F9647">
        <v>7.8</v>
      </c>
      <c r="G9647">
        <v>15.56</v>
      </c>
      <c r="H9647">
        <v>6.69</v>
      </c>
      <c r="I9647">
        <v>67.7</v>
      </c>
      <c r="J9647">
        <f>IF(G9647="",0.5,IF(G9647&lt;=0,2,IF(G9647&gt;=40,2, IF(AND(G9647&gt;0,G9647&lt;1),5,IF(AND(G9647&gt;35,G9647&lt;40),5,IF(O9647&gt;=1.5,1.5,0))))))</f>
        <v>0</v>
      </c>
      <c r="K9647">
        <f>IF(H9647="",0.5,IF(H9647&lt;=0.1,2,IF(H9647&gt;=20,2, IF(AND(H9647&gt;0.1,H9647&lt;0.2),5,IF(AND(H9647&gt;16,H9647&lt;20),5,IF(P9647&gt;=2,1.5,0))))))</f>
        <v>0</v>
      </c>
      <c r="L9647">
        <f>IF(A9647="",0.5,IF(B9647="",0.5,IF(C9647="",0.5,IF(E9647="",0.5,IF(Q9647="Y",0.01,0)))))</f>
        <v>0</v>
      </c>
      <c r="M9647">
        <f>COUNTIF(J9647:L9647,"&gt;0")</f>
        <v>0</v>
      </c>
      <c r="N9647" s="28" t="s">
        <v>66</v>
      </c>
      <c r="O9647">
        <f>IF(G9647="","",ABS(G9648-G9647))</f>
        <v>1.9999999999999574E-2</v>
      </c>
      <c r="P9647">
        <f>IF(H9647="","",ABS(H9648-H9647))</f>
        <v>4.0000000000000036E-2</v>
      </c>
      <c r="R9647" s="2">
        <f>E9647-E9646</f>
        <v>1.0416666664241347E-2</v>
      </c>
      <c r="S9647" s="4">
        <f>MROUND(E9647,"0:15")</f>
        <v>45910.34375</v>
      </c>
    </row>
    <row r="9648" spans="1:22" x14ac:dyDescent="0.35">
      <c r="A9648">
        <v>2025</v>
      </c>
      <c r="B9648" t="s">
        <v>64</v>
      </c>
      <c r="C9648" t="s">
        <v>65</v>
      </c>
      <c r="D9648">
        <v>1324</v>
      </c>
      <c r="E9648" s="39">
        <v>45910.354166666664</v>
      </c>
      <c r="F9648">
        <v>7.85</v>
      </c>
      <c r="G9648">
        <v>15.58</v>
      </c>
      <c r="H9648">
        <v>6.73</v>
      </c>
      <c r="I9648">
        <v>68.2</v>
      </c>
      <c r="J9648">
        <f>IF(G9648="",0.5,IF(G9648&lt;=0,2,IF(G9648&gt;=40,2, IF(AND(G9648&gt;0,G9648&lt;1),5,IF(AND(G9648&gt;35,G9648&lt;40),5,IF(O9648&gt;=1.5,1.5,0))))))</f>
        <v>0</v>
      </c>
      <c r="K9648">
        <f>IF(H9648="",0.5,IF(H9648&lt;=0.1,2,IF(H9648&gt;=20,2, IF(AND(H9648&gt;0.1,H9648&lt;0.2),5,IF(AND(H9648&gt;16,H9648&lt;20),5,IF(P9648&gt;=2,1.5,0))))))</f>
        <v>0</v>
      </c>
      <c r="L9648">
        <f>IF(A9648="",0.5,IF(B9648="",0.5,IF(C9648="",0.5,IF(E9648="",0.5,IF(Q9648="Y",0.01,0)))))</f>
        <v>0</v>
      </c>
      <c r="M9648">
        <f>COUNTIF(J9648:L9648,"&gt;0")</f>
        <v>0</v>
      </c>
      <c r="N9648" s="28" t="s">
        <v>66</v>
      </c>
      <c r="O9648">
        <f>IF(G9648="","",ABS(G9649-G9648))</f>
        <v>3.9999999999999147E-2</v>
      </c>
      <c r="P9648">
        <f>IF(H9648="","",ABS(H9649-H9648))</f>
        <v>6.9999999999999396E-2</v>
      </c>
      <c r="R9648" s="2">
        <f>E9648-E9647</f>
        <v>1.0416666664241347E-2</v>
      </c>
      <c r="S9648" s="4">
        <f>MROUND(E9648,"0:15")</f>
        <v>45910.354166666664</v>
      </c>
    </row>
    <row r="9649" spans="1:19" x14ac:dyDescent="0.35">
      <c r="A9649">
        <v>2025</v>
      </c>
      <c r="B9649" t="s">
        <v>64</v>
      </c>
      <c r="C9649" t="s">
        <v>65</v>
      </c>
      <c r="D9649">
        <v>1325</v>
      </c>
      <c r="E9649" s="39">
        <v>45910.364583333336</v>
      </c>
      <c r="F9649">
        <v>7.93</v>
      </c>
      <c r="G9649">
        <v>15.62</v>
      </c>
      <c r="H9649">
        <v>6.8</v>
      </c>
      <c r="I9649">
        <v>68.900000000000006</v>
      </c>
      <c r="J9649">
        <f>IF(G9649="",0.5,IF(G9649&lt;=0,2,IF(G9649&gt;=40,2, IF(AND(G9649&gt;0,G9649&lt;1),5,IF(AND(G9649&gt;35,G9649&lt;40),5,IF(O9649&gt;=1.5,1.5,0))))))</f>
        <v>0</v>
      </c>
      <c r="K9649">
        <f>IF(H9649="",0.5,IF(H9649&lt;=0.1,2,IF(H9649&gt;=20,2, IF(AND(H9649&gt;0.1,H9649&lt;0.2),5,IF(AND(H9649&gt;16,H9649&lt;20),5,IF(P9649&gt;=2,1.5,0))))))</f>
        <v>0</v>
      </c>
      <c r="L9649">
        <f>IF(A9649="",0.5,IF(B9649="",0.5,IF(C9649="",0.5,IF(E9649="",0.5,IF(Q9649="Y",0.01,0)))))</f>
        <v>0</v>
      </c>
      <c r="M9649">
        <f>COUNTIF(J9649:L9649,"&gt;0")</f>
        <v>0</v>
      </c>
      <c r="N9649" s="28" t="s">
        <v>66</v>
      </c>
      <c r="O9649">
        <f>IF(G9649="","",ABS(G9650-G9649))</f>
        <v>4.0000000000000924E-2</v>
      </c>
      <c r="P9649">
        <f>IF(H9649="","",ABS(H9650-H9649))</f>
        <v>7.0000000000000284E-2</v>
      </c>
      <c r="R9649" s="2">
        <f>E9649-E9648</f>
        <v>1.0416666671517305E-2</v>
      </c>
      <c r="S9649" s="4">
        <f>MROUND(E9649,"0:15")</f>
        <v>45910.364583333328</v>
      </c>
    </row>
    <row r="9650" spans="1:19" x14ac:dyDescent="0.35">
      <c r="A9650">
        <v>2025</v>
      </c>
      <c r="B9650" t="s">
        <v>64</v>
      </c>
      <c r="C9650" t="s">
        <v>65</v>
      </c>
      <c r="D9650">
        <v>1326</v>
      </c>
      <c r="E9650" s="39">
        <v>45910.375</v>
      </c>
      <c r="F9650">
        <v>8.02</v>
      </c>
      <c r="G9650">
        <v>15.66</v>
      </c>
      <c r="H9650">
        <v>6.87</v>
      </c>
      <c r="I9650">
        <v>69.7</v>
      </c>
      <c r="J9650">
        <f>IF(G9650="",0.5,IF(G9650&lt;=0,2,IF(G9650&gt;=40,2, IF(AND(G9650&gt;0,G9650&lt;1),5,IF(AND(G9650&gt;35,G9650&lt;40),5,IF(O9650&gt;=1.5,1.5,0))))))</f>
        <v>0</v>
      </c>
      <c r="K9650">
        <f>IF(H9650="",0.5,IF(H9650&lt;=0.1,2,IF(H9650&gt;=20,2, IF(AND(H9650&gt;0.1,H9650&lt;0.2),5,IF(AND(H9650&gt;16,H9650&lt;20),5,IF(P9650&gt;=2,1.5,0))))))</f>
        <v>0</v>
      </c>
      <c r="L9650">
        <f>IF(A9650="",0.5,IF(B9650="",0.5,IF(C9650="",0.5,IF(E9650="",0.5,IF(Q9650="Y",0.01,0)))))</f>
        <v>0</v>
      </c>
      <c r="M9650">
        <f>COUNTIF(J9650:L9650,"&gt;0")</f>
        <v>0</v>
      </c>
      <c r="N9650" s="28" t="s">
        <v>66</v>
      </c>
      <c r="O9650">
        <f>IF(G9650="","",ABS(G9651-G9650))</f>
        <v>6.0000000000000497E-2</v>
      </c>
      <c r="P9650">
        <f>IF(H9650="","",ABS(H9651-H9650))</f>
        <v>5.9999999999999609E-2</v>
      </c>
      <c r="R9650" s="2">
        <f>E9650-E9649</f>
        <v>1.0416666664241347E-2</v>
      </c>
      <c r="S9650" s="4">
        <f>MROUND(E9650,"0:15")</f>
        <v>45910.375</v>
      </c>
    </row>
    <row r="9651" spans="1:19" x14ac:dyDescent="0.35">
      <c r="A9651">
        <v>2025</v>
      </c>
      <c r="B9651" t="s">
        <v>64</v>
      </c>
      <c r="C9651" t="s">
        <v>65</v>
      </c>
      <c r="D9651">
        <v>1327</v>
      </c>
      <c r="E9651" s="39">
        <v>45910.385416666664</v>
      </c>
      <c r="F9651">
        <v>8.09</v>
      </c>
      <c r="G9651">
        <v>15.72</v>
      </c>
      <c r="H9651">
        <v>6.93</v>
      </c>
      <c r="I9651">
        <v>70.400000000000006</v>
      </c>
      <c r="J9651">
        <f>IF(G9651="",0.5,IF(G9651&lt;=0,2,IF(G9651&gt;=40,2, IF(AND(G9651&gt;0,G9651&lt;1),5,IF(AND(G9651&gt;35,G9651&lt;40),5,IF(O9651&gt;=1.5,1.5,0))))))</f>
        <v>0</v>
      </c>
      <c r="K9651">
        <f>IF(H9651="",0.5,IF(H9651&lt;=0.1,2,IF(H9651&gt;=20,2, IF(AND(H9651&gt;0.1,H9651&lt;0.2),5,IF(AND(H9651&gt;16,H9651&lt;20),5,IF(P9651&gt;=2,1.5,0))))))</f>
        <v>0</v>
      </c>
      <c r="L9651">
        <f>IF(A9651="",0.5,IF(B9651="",0.5,IF(C9651="",0.5,IF(E9651="",0.5,IF(Q9651="Y",0.01,0)))))</f>
        <v>0</v>
      </c>
      <c r="M9651">
        <f>COUNTIF(J9651:L9651,"&gt;0")</f>
        <v>0</v>
      </c>
      <c r="N9651" s="28" t="s">
        <v>66</v>
      </c>
      <c r="O9651">
        <f>IF(G9651="","",ABS(G9652-G9651))</f>
        <v>5.9999999999998721E-2</v>
      </c>
      <c r="P9651">
        <f>IF(H9651="","",ABS(H9652-H9651))</f>
        <v>0.16000000000000014</v>
      </c>
      <c r="R9651" s="2">
        <f>E9651-E9650</f>
        <v>1.0416666664241347E-2</v>
      </c>
      <c r="S9651" s="4">
        <f>MROUND(E9651,"0:15")</f>
        <v>45910.385416666664</v>
      </c>
    </row>
    <row r="9652" spans="1:19" x14ac:dyDescent="0.35">
      <c r="A9652">
        <v>2025</v>
      </c>
      <c r="B9652" t="s">
        <v>64</v>
      </c>
      <c r="C9652" t="s">
        <v>65</v>
      </c>
      <c r="D9652">
        <v>1328</v>
      </c>
      <c r="E9652" s="39">
        <v>45910.395833333336</v>
      </c>
      <c r="F9652">
        <v>8.27</v>
      </c>
      <c r="G9652">
        <v>15.78</v>
      </c>
      <c r="H9652">
        <v>7.09</v>
      </c>
      <c r="I9652">
        <v>72.099999999999994</v>
      </c>
      <c r="J9652">
        <f>IF(G9652="",0.5,IF(G9652&lt;=0,2,IF(G9652&gt;=40,2, IF(AND(G9652&gt;0,G9652&lt;1),5,IF(AND(G9652&gt;35,G9652&lt;40),5,IF(O9652&gt;=1.5,1.5,0))))))</f>
        <v>0</v>
      </c>
      <c r="K9652">
        <f>IF(H9652="",0.5,IF(H9652&lt;=0.1,2,IF(H9652&gt;=20,2, IF(AND(H9652&gt;0.1,H9652&lt;0.2),5,IF(AND(H9652&gt;16,H9652&lt;20),5,IF(P9652&gt;=2,1.5,0))))))</f>
        <v>0</v>
      </c>
      <c r="L9652">
        <f>IF(A9652="",0.5,IF(B9652="",0.5,IF(C9652="",0.5,IF(E9652="",0.5,IF(Q9652="Y",0.01,0)))))</f>
        <v>0</v>
      </c>
      <c r="M9652">
        <f>COUNTIF(J9652:L9652,"&gt;0")</f>
        <v>0</v>
      </c>
      <c r="N9652" s="28" t="s">
        <v>66</v>
      </c>
      <c r="O9652">
        <f>IF(G9652="","",ABS(G9653-G9652))</f>
        <v>0.10000000000000142</v>
      </c>
      <c r="P9652">
        <f>IF(H9652="","",ABS(H9653-H9652))</f>
        <v>0.14000000000000057</v>
      </c>
      <c r="R9652" s="2">
        <f>E9652-E9651</f>
        <v>1.0416666671517305E-2</v>
      </c>
      <c r="S9652" s="4">
        <f>MROUND(E9652,"0:15")</f>
        <v>45910.395833333328</v>
      </c>
    </row>
    <row r="9653" spans="1:19" x14ac:dyDescent="0.35">
      <c r="A9653">
        <v>2025</v>
      </c>
      <c r="B9653" t="s">
        <v>64</v>
      </c>
      <c r="C9653" t="s">
        <v>65</v>
      </c>
      <c r="D9653">
        <v>1329</v>
      </c>
      <c r="E9653" s="39">
        <v>45910.40625</v>
      </c>
      <c r="F9653">
        <v>8.44</v>
      </c>
      <c r="G9653">
        <v>15.88</v>
      </c>
      <c r="H9653">
        <v>7.23</v>
      </c>
      <c r="I9653">
        <v>73.7</v>
      </c>
      <c r="J9653">
        <f>IF(G9653="",0.5,IF(G9653&lt;=0,2,IF(G9653&gt;=40,2, IF(AND(G9653&gt;0,G9653&lt;1),5,IF(AND(G9653&gt;35,G9653&lt;40),5,IF(O9653&gt;=1.5,1.5,0))))))</f>
        <v>0</v>
      </c>
      <c r="K9653">
        <f>IF(H9653="",0.5,IF(H9653&lt;=0.1,2,IF(H9653&gt;=20,2, IF(AND(H9653&gt;0.1,H9653&lt;0.2),5,IF(AND(H9653&gt;16,H9653&lt;20),5,IF(P9653&gt;=2,1.5,0))))))</f>
        <v>0</v>
      </c>
      <c r="L9653">
        <f>IF(A9653="",0.5,IF(B9653="",0.5,IF(C9653="",0.5,IF(E9653="",0.5,IF(Q9653="Y",0.01,0)))))</f>
        <v>0</v>
      </c>
      <c r="M9653">
        <f>COUNTIF(J9653:L9653,"&gt;0")</f>
        <v>0</v>
      </c>
      <c r="N9653" s="28" t="s">
        <v>66</v>
      </c>
      <c r="O9653">
        <f>IF(G9653="","",ABS(G9654-G9653))</f>
        <v>9.9999999999999645E-2</v>
      </c>
      <c r="P9653">
        <f>IF(H9653="","",ABS(H9654-H9653))</f>
        <v>0.17999999999999972</v>
      </c>
      <c r="R9653" s="2">
        <f>E9653-E9652</f>
        <v>1.0416666664241347E-2</v>
      </c>
      <c r="S9653" s="4">
        <f>MROUND(E9653,"0:15")</f>
        <v>45910.40625</v>
      </c>
    </row>
    <row r="9654" spans="1:19" x14ac:dyDescent="0.35">
      <c r="A9654">
        <v>2025</v>
      </c>
      <c r="B9654" t="s">
        <v>64</v>
      </c>
      <c r="C9654" t="s">
        <v>65</v>
      </c>
      <c r="D9654">
        <v>1330</v>
      </c>
      <c r="E9654" s="39">
        <v>45910.416666666664</v>
      </c>
      <c r="F9654">
        <v>8.65</v>
      </c>
      <c r="G9654">
        <v>15.98</v>
      </c>
      <c r="H9654">
        <v>7.41</v>
      </c>
      <c r="I9654">
        <v>75.7</v>
      </c>
      <c r="J9654">
        <f>IF(G9654="",0.5,IF(G9654&lt;=0,2,IF(G9654&gt;=40,2, IF(AND(G9654&gt;0,G9654&lt;1),5,IF(AND(G9654&gt;35,G9654&lt;40),5,IF(O9654&gt;=1.5,1.5,0))))))</f>
        <v>0</v>
      </c>
      <c r="K9654">
        <f>IF(H9654="",0.5,IF(H9654&lt;=0.1,2,IF(H9654&gt;=20,2, IF(AND(H9654&gt;0.1,H9654&lt;0.2),5,IF(AND(H9654&gt;16,H9654&lt;20),5,IF(P9654&gt;=2,1.5,0))))))</f>
        <v>0</v>
      </c>
      <c r="L9654">
        <f>IF(A9654="",0.5,IF(B9654="",0.5,IF(C9654="",0.5,IF(E9654="",0.5,IF(Q9654="Y",0.01,0)))))</f>
        <v>0</v>
      </c>
      <c r="M9654">
        <f>COUNTIF(J9654:L9654,"&gt;0")</f>
        <v>0</v>
      </c>
      <c r="N9654" s="28" t="s">
        <v>66</v>
      </c>
      <c r="O9654">
        <f>IF(G9654="","",ABS(G9655-G9654))</f>
        <v>0.14000000000000057</v>
      </c>
      <c r="P9654">
        <f>IF(H9654="","",ABS(H9655-H9654))</f>
        <v>0.14999999999999947</v>
      </c>
      <c r="R9654" s="2">
        <f>E9654-E9653</f>
        <v>1.0416666664241347E-2</v>
      </c>
      <c r="S9654" s="4">
        <f>MROUND(E9654,"0:15")</f>
        <v>45910.416666666664</v>
      </c>
    </row>
    <row r="9655" spans="1:19" x14ac:dyDescent="0.35">
      <c r="A9655">
        <v>2025</v>
      </c>
      <c r="B9655" t="s">
        <v>64</v>
      </c>
      <c r="C9655" t="s">
        <v>65</v>
      </c>
      <c r="D9655">
        <v>1331</v>
      </c>
      <c r="E9655" s="39">
        <v>45910.427083333336</v>
      </c>
      <c r="F9655">
        <v>8.83</v>
      </c>
      <c r="G9655">
        <v>16.12</v>
      </c>
      <c r="H9655">
        <v>7.56</v>
      </c>
      <c r="I9655">
        <v>77.5</v>
      </c>
      <c r="J9655">
        <f>IF(G9655="",0.5,IF(G9655&lt;=0,2,IF(G9655&gt;=40,2, IF(AND(G9655&gt;0,G9655&lt;1),5,IF(AND(G9655&gt;35,G9655&lt;40),5,IF(O9655&gt;=1.5,1.5,0))))))</f>
        <v>0</v>
      </c>
      <c r="K9655">
        <f>IF(H9655="",0.5,IF(H9655&lt;=0.1,2,IF(H9655&gt;=20,2, IF(AND(H9655&gt;0.1,H9655&lt;0.2),5,IF(AND(H9655&gt;16,H9655&lt;20),5,IF(P9655&gt;=2,1.5,0))))))</f>
        <v>0</v>
      </c>
      <c r="L9655">
        <f>IF(A9655="",0.5,IF(B9655="",0.5,IF(C9655="",0.5,IF(E9655="",0.5,IF(Q9655="Y",0.01,0)))))</f>
        <v>0</v>
      </c>
      <c r="M9655">
        <f>COUNTIF(J9655:L9655,"&gt;0")</f>
        <v>0</v>
      </c>
      <c r="N9655" s="28" t="s">
        <v>66</v>
      </c>
      <c r="O9655">
        <f>IF(G9655="","",ABS(G9656-G9655))</f>
        <v>0.11999999999999744</v>
      </c>
      <c r="P9655">
        <f>IF(H9655="","",ABS(H9656-H9655))</f>
        <v>0.1800000000000006</v>
      </c>
      <c r="R9655" s="2">
        <f>E9655-E9654</f>
        <v>1.0416666671517305E-2</v>
      </c>
      <c r="S9655" s="4">
        <f>MROUND(E9655,"0:15")</f>
        <v>45910.427083333328</v>
      </c>
    </row>
    <row r="9656" spans="1:19" x14ac:dyDescent="0.35">
      <c r="A9656">
        <v>2025</v>
      </c>
      <c r="B9656" t="s">
        <v>64</v>
      </c>
      <c r="C9656" t="s">
        <v>65</v>
      </c>
      <c r="D9656">
        <v>1332</v>
      </c>
      <c r="E9656" s="39">
        <v>45910.4375</v>
      </c>
      <c r="F9656">
        <v>9.0399999999999991</v>
      </c>
      <c r="G9656">
        <v>16.239999999999998</v>
      </c>
      <c r="H9656">
        <v>7.74</v>
      </c>
      <c r="I9656">
        <v>79.5</v>
      </c>
      <c r="J9656">
        <f>IF(G9656="",0.5,IF(G9656&lt;=0,2,IF(G9656&gt;=40,2, IF(AND(G9656&gt;0,G9656&lt;1),5,IF(AND(G9656&gt;35,G9656&lt;40),5,IF(O9656&gt;=1.5,1.5,0))))))</f>
        <v>0</v>
      </c>
      <c r="K9656">
        <f>IF(H9656="",0.5,IF(H9656&lt;=0.1,2,IF(H9656&gt;=20,2, IF(AND(H9656&gt;0.1,H9656&lt;0.2),5,IF(AND(H9656&gt;16,H9656&lt;20),5,IF(P9656&gt;=2,1.5,0))))))</f>
        <v>0</v>
      </c>
      <c r="L9656">
        <f>IF(A9656="",0.5,IF(B9656="",0.5,IF(C9656="",0.5,IF(E9656="",0.5,IF(Q9656="Y",0.01,0)))))</f>
        <v>0</v>
      </c>
      <c r="M9656">
        <f>COUNTIF(J9656:L9656,"&gt;0")</f>
        <v>0</v>
      </c>
      <c r="N9656" s="28" t="s">
        <v>66</v>
      </c>
      <c r="O9656">
        <f>IF(G9656="","",ABS(G9657-G9656))</f>
        <v>0.12000000000000099</v>
      </c>
      <c r="P9656">
        <f>IF(H9656="","",ABS(H9657-H9656))</f>
        <v>0.16000000000000014</v>
      </c>
      <c r="R9656" s="2">
        <f>E9656-E9655</f>
        <v>1.0416666664241347E-2</v>
      </c>
      <c r="S9656" s="4">
        <f>MROUND(E9656,"0:15")</f>
        <v>45910.4375</v>
      </c>
    </row>
    <row r="9657" spans="1:19" x14ac:dyDescent="0.35">
      <c r="A9657">
        <v>2025</v>
      </c>
      <c r="B9657" t="s">
        <v>64</v>
      </c>
      <c r="C9657" t="s">
        <v>65</v>
      </c>
      <c r="D9657">
        <v>1333</v>
      </c>
      <c r="E9657" s="39">
        <v>45910.447916666664</v>
      </c>
      <c r="F9657">
        <v>9.23</v>
      </c>
      <c r="G9657">
        <v>16.36</v>
      </c>
      <c r="H9657">
        <v>7.9</v>
      </c>
      <c r="I9657">
        <v>81.400000000000006</v>
      </c>
      <c r="J9657">
        <f>IF(G9657="",0.5,IF(G9657&lt;=0,2,IF(G9657&gt;=40,2, IF(AND(G9657&gt;0,G9657&lt;1),5,IF(AND(G9657&gt;35,G9657&lt;40),5,IF(O9657&gt;=1.5,1.5,0))))))</f>
        <v>0</v>
      </c>
      <c r="K9657">
        <f>IF(H9657="",0.5,IF(H9657&lt;=0.1,2,IF(H9657&gt;=20,2, IF(AND(H9657&gt;0.1,H9657&lt;0.2),5,IF(AND(H9657&gt;16,H9657&lt;20),5,IF(P9657&gt;=2,1.5,0))))))</f>
        <v>0</v>
      </c>
      <c r="L9657">
        <f>IF(A9657="",0.5,IF(B9657="",0.5,IF(C9657="",0.5,IF(E9657="",0.5,IF(Q9657="Y",0.01,0)))))</f>
        <v>0</v>
      </c>
      <c r="M9657">
        <f>COUNTIF(J9657:L9657,"&gt;0")</f>
        <v>0</v>
      </c>
      <c r="N9657" s="28" t="s">
        <v>66</v>
      </c>
      <c r="O9657">
        <f>IF(G9657="","",ABS(G9658-G9657))</f>
        <v>0.10000000000000142</v>
      </c>
      <c r="P9657">
        <f>IF(H9657="","",ABS(H9658-H9657))</f>
        <v>0.17999999999999972</v>
      </c>
      <c r="R9657" s="2">
        <f>E9657-E9656</f>
        <v>1.0416666664241347E-2</v>
      </c>
      <c r="S9657" s="4">
        <f>MROUND(E9657,"0:15")</f>
        <v>45910.447916666664</v>
      </c>
    </row>
    <row r="9658" spans="1:19" x14ac:dyDescent="0.35">
      <c r="A9658">
        <v>2025</v>
      </c>
      <c r="B9658" t="s">
        <v>64</v>
      </c>
      <c r="C9658" t="s">
        <v>65</v>
      </c>
      <c r="D9658">
        <v>1334</v>
      </c>
      <c r="E9658" s="39">
        <v>45910.458333333336</v>
      </c>
      <c r="F9658">
        <v>9.44</v>
      </c>
      <c r="G9658">
        <v>16.46</v>
      </c>
      <c r="H9658">
        <v>8.08</v>
      </c>
      <c r="I9658">
        <v>83.4</v>
      </c>
      <c r="J9658">
        <f>IF(G9658="",0.5,IF(G9658&lt;=0,2,IF(G9658&gt;=40,2, IF(AND(G9658&gt;0,G9658&lt;1),5,IF(AND(G9658&gt;35,G9658&lt;40),5,IF(O9658&gt;=1.5,1.5,0))))))</f>
        <v>0</v>
      </c>
      <c r="K9658">
        <f>IF(H9658="",0.5,IF(H9658&lt;=0.1,2,IF(H9658&gt;=20,2, IF(AND(H9658&gt;0.1,H9658&lt;0.2),5,IF(AND(H9658&gt;16,H9658&lt;20),5,IF(P9658&gt;=2,1.5,0))))))</f>
        <v>0</v>
      </c>
      <c r="L9658">
        <f>IF(A9658="",0.5,IF(B9658="",0.5,IF(C9658="",0.5,IF(E9658="",0.5,IF(Q9658="Y",0.01,0)))))</f>
        <v>0</v>
      </c>
      <c r="M9658">
        <f>COUNTIF(J9658:L9658,"&gt;0")</f>
        <v>0</v>
      </c>
      <c r="N9658" s="28" t="s">
        <v>66</v>
      </c>
      <c r="O9658">
        <f>IF(G9658="","",ABS(G9659-G9658))</f>
        <v>0.14000000000000057</v>
      </c>
      <c r="P9658">
        <f>IF(H9658="","",ABS(H9659-H9658))</f>
        <v>0.23000000000000043</v>
      </c>
      <c r="R9658" s="2">
        <f>E9658-E9657</f>
        <v>1.0416666671517305E-2</v>
      </c>
      <c r="S9658" s="4">
        <f>MROUND(E9658,"0:15")</f>
        <v>45910.458333333328</v>
      </c>
    </row>
    <row r="9659" spans="1:19" x14ac:dyDescent="0.35">
      <c r="A9659">
        <v>2025</v>
      </c>
      <c r="B9659" t="s">
        <v>64</v>
      </c>
      <c r="C9659" t="s">
        <v>65</v>
      </c>
      <c r="D9659">
        <v>1335</v>
      </c>
      <c r="E9659" s="39">
        <v>45910.46875</v>
      </c>
      <c r="F9659">
        <v>9.7100000000000009</v>
      </c>
      <c r="G9659">
        <v>16.600000000000001</v>
      </c>
      <c r="H9659">
        <v>8.31</v>
      </c>
      <c r="I9659">
        <v>86.1</v>
      </c>
      <c r="J9659">
        <f>IF(G9659="",0.5,IF(G9659&lt;=0,2,IF(G9659&gt;=40,2, IF(AND(G9659&gt;0,G9659&lt;1),5,IF(AND(G9659&gt;35,G9659&lt;40),5,IF(O9659&gt;=1.5,1.5,0))))))</f>
        <v>0</v>
      </c>
      <c r="K9659">
        <f>IF(H9659="",0.5,IF(H9659&lt;=0.1,2,IF(H9659&gt;=20,2, IF(AND(H9659&gt;0.1,H9659&lt;0.2),5,IF(AND(H9659&gt;16,H9659&lt;20),5,IF(P9659&gt;=2,1.5,0))))))</f>
        <v>0</v>
      </c>
      <c r="L9659">
        <f>IF(A9659="",0.5,IF(B9659="",0.5,IF(C9659="",0.5,IF(E9659="",0.5,IF(Q9659="Y",0.01,0)))))</f>
        <v>0</v>
      </c>
      <c r="M9659">
        <f>COUNTIF(J9659:L9659,"&gt;0")</f>
        <v>0</v>
      </c>
      <c r="N9659" s="28" t="s">
        <v>66</v>
      </c>
      <c r="O9659">
        <f>IF(G9659="","",ABS(G9660-G9659))</f>
        <v>0.13999999999999702</v>
      </c>
      <c r="P9659">
        <f>IF(H9659="","",ABS(H9660-H9659))</f>
        <v>0.16999999999999993</v>
      </c>
      <c r="R9659" s="2">
        <f>E9659-E9658</f>
        <v>1.0416666664241347E-2</v>
      </c>
      <c r="S9659" s="4">
        <f>MROUND(E9659,"0:15")</f>
        <v>45910.46875</v>
      </c>
    </row>
    <row r="9660" spans="1:19" x14ac:dyDescent="0.35">
      <c r="A9660">
        <v>2025</v>
      </c>
      <c r="B9660" t="s">
        <v>64</v>
      </c>
      <c r="C9660" t="s">
        <v>65</v>
      </c>
      <c r="D9660">
        <v>1336</v>
      </c>
      <c r="E9660" s="39">
        <v>45910.479166666664</v>
      </c>
      <c r="F9660">
        <v>9.91</v>
      </c>
      <c r="G9660">
        <v>16.739999999999998</v>
      </c>
      <c r="H9660">
        <v>8.48</v>
      </c>
      <c r="I9660">
        <v>88.1</v>
      </c>
      <c r="J9660">
        <f>IF(G9660="",0.5,IF(G9660&lt;=0,2,IF(G9660&gt;=40,2, IF(AND(G9660&gt;0,G9660&lt;1),5,IF(AND(G9660&gt;35,G9660&lt;40),5,IF(O9660&gt;=1.5,1.5,0))))))</f>
        <v>0</v>
      </c>
      <c r="K9660">
        <f>IF(H9660="",0.5,IF(H9660&lt;=0.1,2,IF(H9660&gt;=20,2, IF(AND(H9660&gt;0.1,H9660&lt;0.2),5,IF(AND(H9660&gt;16,H9660&lt;20),5,IF(P9660&gt;=2,1.5,0))))))</f>
        <v>0</v>
      </c>
      <c r="L9660">
        <f>IF(A9660="",0.5,IF(B9660="",0.5,IF(C9660="",0.5,IF(E9660="",0.5,IF(Q9660="Y",0.01,0)))))</f>
        <v>0</v>
      </c>
      <c r="M9660">
        <f>COUNTIF(J9660:L9660,"&gt;0")</f>
        <v>0</v>
      </c>
      <c r="N9660" s="28" t="s">
        <v>66</v>
      </c>
      <c r="O9660">
        <f>IF(G9660="","",ABS(G9661-G9660))</f>
        <v>0.18000000000000327</v>
      </c>
      <c r="P9660">
        <f>IF(H9660="","",ABS(H9661-H9660))</f>
        <v>0.30999999999999872</v>
      </c>
      <c r="R9660" s="2">
        <f>E9660-E9659</f>
        <v>1.0416666664241347E-2</v>
      </c>
      <c r="S9660" s="4">
        <f>MROUND(E9660,"0:15")</f>
        <v>45910.479166666664</v>
      </c>
    </row>
    <row r="9661" spans="1:19" x14ac:dyDescent="0.35">
      <c r="A9661">
        <v>2025</v>
      </c>
      <c r="B9661" t="s">
        <v>64</v>
      </c>
      <c r="C9661" t="s">
        <v>65</v>
      </c>
      <c r="D9661">
        <v>1337</v>
      </c>
      <c r="E9661" s="39">
        <v>45910.489583333336</v>
      </c>
      <c r="F9661">
        <v>10.27</v>
      </c>
      <c r="G9661">
        <v>16.920000000000002</v>
      </c>
      <c r="H9661">
        <v>8.7899999999999991</v>
      </c>
      <c r="I9661">
        <v>91.6</v>
      </c>
      <c r="J9661">
        <f>IF(G9661="",0.5,IF(G9661&lt;=0,2,IF(G9661&gt;=40,2, IF(AND(G9661&gt;0,G9661&lt;1),5,IF(AND(G9661&gt;35,G9661&lt;40),5,IF(O9661&gt;=1.5,1.5,0))))))</f>
        <v>0</v>
      </c>
      <c r="K9661">
        <f>IF(H9661="",0.5,IF(H9661&lt;=0.1,2,IF(H9661&gt;=20,2, IF(AND(H9661&gt;0.1,H9661&lt;0.2),5,IF(AND(H9661&gt;16,H9661&lt;20),5,IF(P9661&gt;=2,1.5,0))))))</f>
        <v>0</v>
      </c>
      <c r="L9661">
        <f>IF(A9661="",0.5,IF(B9661="",0.5,IF(C9661="",0.5,IF(E9661="",0.5,IF(Q9661="Y",0.01,0)))))</f>
        <v>0</v>
      </c>
      <c r="M9661">
        <f>COUNTIF(J9661:L9661,"&gt;0")</f>
        <v>0</v>
      </c>
      <c r="N9661" s="28" t="s">
        <v>66</v>
      </c>
      <c r="O9661">
        <f>IF(G9661="","",ABS(G9662-G9661))</f>
        <v>0.13999999999999702</v>
      </c>
      <c r="P9661">
        <f>IF(H9661="","",ABS(H9662-H9661))</f>
        <v>0.17000000000000171</v>
      </c>
      <c r="R9661" s="2">
        <f>E9661-E9660</f>
        <v>1.0416666671517305E-2</v>
      </c>
      <c r="S9661" s="4">
        <f>MROUND(E9661,"0:15")</f>
        <v>45910.489583333328</v>
      </c>
    </row>
    <row r="9662" spans="1:19" x14ac:dyDescent="0.35">
      <c r="A9662">
        <v>2025</v>
      </c>
      <c r="B9662" t="s">
        <v>64</v>
      </c>
      <c r="C9662" t="s">
        <v>65</v>
      </c>
      <c r="D9662">
        <v>1338</v>
      </c>
      <c r="E9662" s="39">
        <v>45910.5</v>
      </c>
      <c r="F9662">
        <v>10.47</v>
      </c>
      <c r="G9662">
        <v>17.059999999999999</v>
      </c>
      <c r="H9662">
        <v>8.9600000000000009</v>
      </c>
      <c r="I9662">
        <v>93.7</v>
      </c>
      <c r="J9662">
        <f>IF(G9662="",0.5,IF(G9662&lt;=0,2,IF(G9662&gt;=40,2, IF(AND(G9662&gt;0,G9662&lt;1),5,IF(AND(G9662&gt;35,G9662&lt;40),5,IF(O9662&gt;=1.5,1.5,0))))))</f>
        <v>0</v>
      </c>
      <c r="K9662">
        <f>IF(H9662="",0.5,IF(H9662&lt;=0.1,2,IF(H9662&gt;=20,2, IF(AND(H9662&gt;0.1,H9662&lt;0.2),5,IF(AND(H9662&gt;16,H9662&lt;20),5,IF(P9662&gt;=2,1.5,0))))))</f>
        <v>0</v>
      </c>
      <c r="L9662">
        <f>IF(A9662="",0.5,IF(B9662="",0.5,IF(C9662="",0.5,IF(E9662="",0.5,IF(Q9662="Y",0.01,0)))))</f>
        <v>0</v>
      </c>
      <c r="M9662">
        <f>COUNTIF(J9662:L9662,"&gt;0")</f>
        <v>0</v>
      </c>
      <c r="N9662" s="28" t="s">
        <v>66</v>
      </c>
      <c r="O9662">
        <f>IF(G9662="","",ABS(G9663-G9662))</f>
        <v>0.17999999999999972</v>
      </c>
      <c r="P9662">
        <f>IF(H9662="","",ABS(H9663-H9662))</f>
        <v>0.22999999999999865</v>
      </c>
      <c r="R9662" s="2">
        <f>E9662-E9661</f>
        <v>1.0416666664241347E-2</v>
      </c>
      <c r="S9662" s="4">
        <f>MROUND(E9662,"0:15")</f>
        <v>45910.5</v>
      </c>
    </row>
    <row r="9663" spans="1:19" x14ac:dyDescent="0.35">
      <c r="A9663">
        <v>2025</v>
      </c>
      <c r="B9663" t="s">
        <v>64</v>
      </c>
      <c r="C9663" t="s">
        <v>65</v>
      </c>
      <c r="D9663">
        <v>1339</v>
      </c>
      <c r="E9663" s="39">
        <v>45910.510416666664</v>
      </c>
      <c r="F9663">
        <v>10.74</v>
      </c>
      <c r="G9663">
        <v>17.239999999999998</v>
      </c>
      <c r="H9663">
        <v>9.19</v>
      </c>
      <c r="I9663">
        <v>96.4</v>
      </c>
      <c r="J9663">
        <f>IF(G9663="",0.5,IF(G9663&lt;=0,2,IF(G9663&gt;=40,2, IF(AND(G9663&gt;0,G9663&lt;1),5,IF(AND(G9663&gt;35,G9663&lt;40),5,IF(O9663&gt;=1.5,1.5,0))))))</f>
        <v>0</v>
      </c>
      <c r="K9663">
        <f>IF(H9663="",0.5,IF(H9663&lt;=0.1,2,IF(H9663&gt;=20,2, IF(AND(H9663&gt;0.1,H9663&lt;0.2),5,IF(AND(H9663&gt;16,H9663&lt;20),5,IF(P9663&gt;=2,1.5,0))))))</f>
        <v>0</v>
      </c>
      <c r="L9663">
        <f>IF(A9663="",0.5,IF(B9663="",0.5,IF(C9663="",0.5,IF(E9663="",0.5,IF(Q9663="Y",0.01,0)))))</f>
        <v>0</v>
      </c>
      <c r="M9663">
        <f>COUNTIF(J9663:L9663,"&gt;0")</f>
        <v>0</v>
      </c>
      <c r="N9663" s="28" t="s">
        <v>66</v>
      </c>
      <c r="O9663">
        <f>IF(G9663="","",ABS(G9664-G9663))</f>
        <v>0.18000000000000327</v>
      </c>
      <c r="P9663">
        <f>IF(H9663="","",ABS(H9664-H9663))</f>
        <v>0.16000000000000014</v>
      </c>
      <c r="R9663" s="2">
        <f>E9663-E9662</f>
        <v>1.0416666664241347E-2</v>
      </c>
      <c r="S9663" s="4">
        <f>MROUND(E9663,"0:15")</f>
        <v>45910.510416666664</v>
      </c>
    </row>
    <row r="9664" spans="1:19" x14ac:dyDescent="0.35">
      <c r="A9664">
        <v>2025</v>
      </c>
      <c r="B9664" t="s">
        <v>64</v>
      </c>
      <c r="C9664" t="s">
        <v>65</v>
      </c>
      <c r="D9664">
        <v>1340</v>
      </c>
      <c r="E9664" s="39">
        <v>45910.520833333336</v>
      </c>
      <c r="F9664">
        <v>10.92</v>
      </c>
      <c r="G9664">
        <v>17.420000000000002</v>
      </c>
      <c r="H9664">
        <v>9.35</v>
      </c>
      <c r="I9664">
        <v>98.4</v>
      </c>
      <c r="J9664">
        <f>IF(G9664="",0.5,IF(G9664&lt;=0,2,IF(G9664&gt;=40,2, IF(AND(G9664&gt;0,G9664&lt;1),5,IF(AND(G9664&gt;35,G9664&lt;40),5,IF(O9664&gt;=1.5,1.5,0))))))</f>
        <v>0</v>
      </c>
      <c r="K9664">
        <f>IF(H9664="",0.5,IF(H9664&lt;=0.1,2,IF(H9664&gt;=20,2, IF(AND(H9664&gt;0.1,H9664&lt;0.2),5,IF(AND(H9664&gt;16,H9664&lt;20),5,IF(P9664&gt;=2,1.5,0))))))</f>
        <v>0</v>
      </c>
      <c r="L9664">
        <f>IF(A9664="",0.5,IF(B9664="",0.5,IF(C9664="",0.5,IF(E9664="",0.5,IF(Q9664="Y",0.01,0)))))</f>
        <v>0</v>
      </c>
      <c r="M9664">
        <f>COUNTIF(J9664:L9664,"&gt;0")</f>
        <v>0</v>
      </c>
      <c r="N9664" s="28" t="s">
        <v>66</v>
      </c>
      <c r="O9664">
        <f>IF(G9664="","",ABS(G9665-G9664))</f>
        <v>0.19999999999999929</v>
      </c>
      <c r="P9664">
        <f>IF(H9664="","",ABS(H9665-H9664))</f>
        <v>0.25</v>
      </c>
      <c r="R9664" s="2">
        <f>E9664-E9663</f>
        <v>1.0416666671517305E-2</v>
      </c>
      <c r="S9664" s="4">
        <f>MROUND(E9664,"0:15")</f>
        <v>45910.520833333328</v>
      </c>
    </row>
    <row r="9665" spans="1:19" x14ac:dyDescent="0.35">
      <c r="A9665">
        <v>2025</v>
      </c>
      <c r="B9665" t="s">
        <v>64</v>
      </c>
      <c r="C9665" t="s">
        <v>65</v>
      </c>
      <c r="D9665">
        <v>1341</v>
      </c>
      <c r="E9665" s="39">
        <v>45910.53125</v>
      </c>
      <c r="F9665">
        <v>11.22</v>
      </c>
      <c r="G9665">
        <v>17.62</v>
      </c>
      <c r="H9665">
        <v>9.6</v>
      </c>
      <c r="I9665">
        <v>101.5</v>
      </c>
      <c r="J9665">
        <f>IF(G9665="",0.5,IF(G9665&lt;=0,2,IF(G9665&gt;=40,2, IF(AND(G9665&gt;0,G9665&lt;1),5,IF(AND(G9665&gt;35,G9665&lt;40),5,IF(O9665&gt;=1.5,1.5,0))))))</f>
        <v>0</v>
      </c>
      <c r="K9665">
        <f>IF(H9665="",0.5,IF(H9665&lt;=0.1,2,IF(H9665&gt;=20,2, IF(AND(H9665&gt;0.1,H9665&lt;0.2),5,IF(AND(H9665&gt;16,H9665&lt;20),5,IF(P9665&gt;=2,1.5,0))))))</f>
        <v>0</v>
      </c>
      <c r="L9665">
        <f>IF(A9665="",0.5,IF(B9665="",0.5,IF(C9665="",0.5,IF(E9665="",0.5,IF(Q9665="Y",0.01,0)))))</f>
        <v>0</v>
      </c>
      <c r="M9665">
        <f>COUNTIF(J9665:L9665,"&gt;0")</f>
        <v>0</v>
      </c>
      <c r="N9665" s="28" t="s">
        <v>66</v>
      </c>
      <c r="O9665">
        <f>IF(G9665="","",ABS(G9666-G9665))</f>
        <v>0.17999999999999972</v>
      </c>
      <c r="P9665">
        <f>IF(H9665="","",ABS(H9666-H9665))</f>
        <v>0.1899999999999995</v>
      </c>
      <c r="R9665" s="2">
        <f>E9665-E9664</f>
        <v>1.0416666664241347E-2</v>
      </c>
      <c r="S9665" s="4">
        <f>MROUND(E9665,"0:15")</f>
        <v>45910.53125</v>
      </c>
    </row>
    <row r="9666" spans="1:19" x14ac:dyDescent="0.35">
      <c r="A9666">
        <v>2025</v>
      </c>
      <c r="B9666" t="s">
        <v>64</v>
      </c>
      <c r="C9666" t="s">
        <v>65</v>
      </c>
      <c r="D9666">
        <v>1342</v>
      </c>
      <c r="E9666" s="39">
        <v>45910.541666666664</v>
      </c>
      <c r="F9666">
        <v>11.44</v>
      </c>
      <c r="G9666">
        <v>17.8</v>
      </c>
      <c r="H9666">
        <v>9.7899999999999991</v>
      </c>
      <c r="I9666">
        <v>103.9</v>
      </c>
      <c r="J9666">
        <f>IF(G9666="",0.5,IF(G9666&lt;=0,2,IF(G9666&gt;=40,2, IF(AND(G9666&gt;0,G9666&lt;1),5,IF(AND(G9666&gt;35,G9666&lt;40),5,IF(O9666&gt;=1.5,1.5,0))))))</f>
        <v>0</v>
      </c>
      <c r="K9666">
        <f>IF(H9666="",0.5,IF(H9666&lt;=0.1,2,IF(H9666&gt;=20,2, IF(AND(H9666&gt;0.1,H9666&lt;0.2),5,IF(AND(H9666&gt;16,H9666&lt;20),5,IF(P9666&gt;=2,1.5,0))))))</f>
        <v>0</v>
      </c>
      <c r="L9666">
        <f>IF(A9666="",0.5,IF(B9666="",0.5,IF(C9666="",0.5,IF(E9666="",0.5,IF(Q9666="Y",0.01,0)))))</f>
        <v>0</v>
      </c>
      <c r="M9666">
        <f>COUNTIF(J9666:L9666,"&gt;0")</f>
        <v>0</v>
      </c>
      <c r="N9666" s="28" t="s">
        <v>66</v>
      </c>
      <c r="O9666">
        <f>IF(G9666="","",ABS(G9667-G9666))</f>
        <v>0.17999999999999972</v>
      </c>
      <c r="P9666">
        <f>IF(H9666="","",ABS(H9667-H9666))</f>
        <v>4.0000000000000924E-2</v>
      </c>
      <c r="R9666" s="2">
        <f>E9666-E9665</f>
        <v>1.0416666664241347E-2</v>
      </c>
      <c r="S9666" s="4">
        <f>MROUND(E9666,"0:15")</f>
        <v>45910.541666666664</v>
      </c>
    </row>
    <row r="9667" spans="1:19" x14ac:dyDescent="0.35">
      <c r="A9667">
        <v>2025</v>
      </c>
      <c r="B9667" t="s">
        <v>64</v>
      </c>
      <c r="C9667" t="s">
        <v>65</v>
      </c>
      <c r="D9667">
        <v>1343</v>
      </c>
      <c r="E9667" s="39">
        <v>45910.552083333336</v>
      </c>
      <c r="F9667">
        <v>11.49</v>
      </c>
      <c r="G9667">
        <v>17.98</v>
      </c>
      <c r="H9667">
        <v>9.83</v>
      </c>
      <c r="I9667">
        <v>104.7</v>
      </c>
      <c r="J9667">
        <f>IF(G9667="",0.5,IF(G9667&lt;=0,2,IF(G9667&gt;=40,2, IF(AND(G9667&gt;0,G9667&lt;1),5,IF(AND(G9667&gt;35,G9667&lt;40),5,IF(O9667&gt;=1.5,1.5,0))))))</f>
        <v>0</v>
      </c>
      <c r="K9667">
        <f>IF(H9667="",0.5,IF(H9667&lt;=0.1,2,IF(H9667&gt;=20,2, IF(AND(H9667&gt;0.1,H9667&lt;0.2),5,IF(AND(H9667&gt;16,H9667&lt;20),5,IF(P9667&gt;=2,1.5,0))))))</f>
        <v>0</v>
      </c>
      <c r="L9667">
        <f>IF(A9667="",0.5,IF(B9667="",0.5,IF(C9667="",0.5,IF(E9667="",0.5,IF(Q9667="Y",0.01,0)))))</f>
        <v>0</v>
      </c>
      <c r="M9667">
        <f>COUNTIF(J9667:L9667,"&gt;0")</f>
        <v>0</v>
      </c>
      <c r="N9667" s="28" t="s">
        <v>66</v>
      </c>
      <c r="O9667">
        <f>IF(G9667="","",ABS(G9668-G9667))</f>
        <v>0.66000000000000014</v>
      </c>
      <c r="P9667">
        <f>IF(H9667="","",ABS(H9668-H9667))</f>
        <v>1.9399999999999995</v>
      </c>
      <c r="R9667" s="2">
        <f>E9667-E9666</f>
        <v>1.0416666671517305E-2</v>
      </c>
      <c r="S9667" s="4">
        <f>MROUND(E9667,"0:15")</f>
        <v>45910.552083333328</v>
      </c>
    </row>
    <row r="9668" spans="1:19" x14ac:dyDescent="0.35">
      <c r="A9668">
        <v>2025</v>
      </c>
      <c r="B9668" t="s">
        <v>64</v>
      </c>
      <c r="C9668" t="s">
        <v>65</v>
      </c>
      <c r="D9668">
        <v>1</v>
      </c>
      <c r="E9668" s="4">
        <v>45910.5625</v>
      </c>
      <c r="F9668">
        <v>11.61</v>
      </c>
      <c r="G9668">
        <v>18.64</v>
      </c>
      <c r="H9668">
        <v>11.77</v>
      </c>
      <c r="I9668">
        <v>126.6</v>
      </c>
      <c r="J9668">
        <f>IF(G9668="",0.5,IF(G9668&lt;=0,2,IF(G9668&gt;=40,2, IF(AND(G9668&gt;0,G9668&lt;1),5,IF(AND(G9668&gt;35,G9668&lt;40),5,IF(O9668&gt;=1.5,1.5,0))))))</f>
        <v>0</v>
      </c>
      <c r="K9668">
        <f>IF(H9668="",0.5,IF(H9668&lt;=0.1,2,IF(H9668&gt;=20,2, IF(AND(H9668&gt;0.1,H9668&lt;0.2),5,IF(AND(H9668&gt;16,H9668&lt;20),5,IF(P9668&gt;=2,1.5,0))))))</f>
        <v>0</v>
      </c>
      <c r="L9668">
        <f>IF(A9668="",0.5,IF(B9668="",0.5,IF(C9668="",0.5,IF(E9668="",0.5,IF(Q9668="Y",0.01,0)))))</f>
        <v>0</v>
      </c>
      <c r="M9668">
        <f>COUNTIF(J9668:L9668,"&gt;0")</f>
        <v>0</v>
      </c>
      <c r="N9668" s="28" t="s">
        <v>66</v>
      </c>
      <c r="O9668">
        <f>IF(G9668="","",ABS(G9669-G9668))</f>
        <v>0.17999999999999972</v>
      </c>
      <c r="P9668">
        <f>IF(H9668="","",ABS(H9669-H9668))</f>
        <v>0.41999999999999993</v>
      </c>
      <c r="R9668" s="2">
        <f>E9668-E9667</f>
        <v>1.0416666664241347E-2</v>
      </c>
      <c r="S9668" s="4">
        <f>MROUND(E9668,"0:15")</f>
        <v>45910.5625</v>
      </c>
    </row>
    <row r="9669" spans="1:19" x14ac:dyDescent="0.35">
      <c r="A9669">
        <v>2025</v>
      </c>
      <c r="B9669" t="s">
        <v>64</v>
      </c>
      <c r="C9669" t="s">
        <v>65</v>
      </c>
      <c r="D9669">
        <v>2</v>
      </c>
      <c r="E9669" s="4">
        <v>45910.572916666664</v>
      </c>
      <c r="F9669">
        <v>12.02</v>
      </c>
      <c r="G9669">
        <v>18.46</v>
      </c>
      <c r="H9669">
        <v>12.19</v>
      </c>
      <c r="I9669">
        <v>130.6</v>
      </c>
      <c r="J9669">
        <f>IF(G9669="",0.5,IF(G9669&lt;=0,2,IF(G9669&gt;=40,2, IF(AND(G9669&gt;0,G9669&lt;1),5,IF(AND(G9669&gt;35,G9669&lt;40),5,IF(O9669&gt;=1.5,1.5,0))))))</f>
        <v>0</v>
      </c>
      <c r="K9669">
        <f>IF(H9669="",0.5,IF(H9669&lt;=0.1,2,IF(H9669&gt;=20,2, IF(AND(H9669&gt;0.1,H9669&lt;0.2),5,IF(AND(H9669&gt;16,H9669&lt;20),5,IF(P9669&gt;=2,1.5,0))))))</f>
        <v>0</v>
      </c>
      <c r="L9669">
        <f>IF(A9669="",0.5,IF(B9669="",0.5,IF(C9669="",0.5,IF(E9669="",0.5,IF(Q9669="Y",0.01,0)))))</f>
        <v>0</v>
      </c>
      <c r="M9669">
        <f>COUNTIF(J9669:L9669,"&gt;0")</f>
        <v>0</v>
      </c>
      <c r="N9669" s="28" t="s">
        <v>66</v>
      </c>
      <c r="O9669">
        <f>IF(G9669="","",ABS(G9670-G9669))</f>
        <v>0.14000000000000057</v>
      </c>
      <c r="P9669">
        <f>IF(H9669="","",ABS(H9670-H9669))</f>
        <v>0.12000000000000099</v>
      </c>
      <c r="R9669" s="2">
        <f>E9669-E9668</f>
        <v>1.0416666664241347E-2</v>
      </c>
      <c r="S9669" s="4">
        <f>MROUND(E9669,"0:15")</f>
        <v>45910.572916666664</v>
      </c>
    </row>
    <row r="9670" spans="1:19" x14ac:dyDescent="0.35">
      <c r="A9670">
        <v>2025</v>
      </c>
      <c r="B9670" t="s">
        <v>64</v>
      </c>
      <c r="C9670" t="s">
        <v>65</v>
      </c>
      <c r="D9670">
        <v>3</v>
      </c>
      <c r="E9670" s="4">
        <v>45910.583333333336</v>
      </c>
      <c r="F9670">
        <v>12.14</v>
      </c>
      <c r="G9670">
        <v>18.600000000000001</v>
      </c>
      <c r="H9670">
        <v>12.31</v>
      </c>
      <c r="I9670">
        <v>132.30000000000001</v>
      </c>
      <c r="J9670">
        <f>IF(G9670="",0.5,IF(G9670&lt;=0,2,IF(G9670&gt;=40,2, IF(AND(G9670&gt;0,G9670&lt;1),5,IF(AND(G9670&gt;35,G9670&lt;40),5,IF(O9670&gt;=1.5,1.5,0))))))</f>
        <v>0</v>
      </c>
      <c r="K9670">
        <f>IF(H9670="",0.5,IF(H9670&lt;=0.1,2,IF(H9670&gt;=20,2, IF(AND(H9670&gt;0.1,H9670&lt;0.2),5,IF(AND(H9670&gt;16,H9670&lt;20),5,IF(P9670&gt;=2,1.5,0))))))</f>
        <v>0</v>
      </c>
      <c r="L9670">
        <f>IF(A9670="",0.5,IF(B9670="",0.5,IF(C9670="",0.5,IF(E9670="",0.5,IF(Q9670="Y",0.01,0)))))</f>
        <v>0</v>
      </c>
      <c r="M9670">
        <f>COUNTIF(J9670:L9670,"&gt;0")</f>
        <v>0</v>
      </c>
      <c r="N9670" s="28" t="s">
        <v>66</v>
      </c>
      <c r="O9670">
        <f>IF(G9670="","",ABS(G9671-G9670))</f>
        <v>0.13999999999999702</v>
      </c>
      <c r="P9670">
        <f>IF(H9670="","",ABS(H9671-H9670))</f>
        <v>0.17999999999999972</v>
      </c>
      <c r="R9670" s="2">
        <f>E9670-E9669</f>
        <v>1.0416666671517305E-2</v>
      </c>
      <c r="S9670" s="4">
        <f>MROUND(E9670,"0:15")</f>
        <v>45910.583333333328</v>
      </c>
    </row>
    <row r="9671" spans="1:19" x14ac:dyDescent="0.35">
      <c r="A9671">
        <v>2025</v>
      </c>
      <c r="B9671" t="s">
        <v>64</v>
      </c>
      <c r="C9671" t="s">
        <v>65</v>
      </c>
      <c r="D9671">
        <v>4</v>
      </c>
      <c r="E9671" s="4">
        <v>45910.59375</v>
      </c>
      <c r="F9671">
        <v>12.32</v>
      </c>
      <c r="G9671">
        <v>18.739999999999998</v>
      </c>
      <c r="H9671">
        <v>12.49</v>
      </c>
      <c r="I9671">
        <v>134.6</v>
      </c>
      <c r="J9671">
        <f>IF(G9671="",0.5,IF(G9671&lt;=0,2,IF(G9671&gt;=40,2, IF(AND(G9671&gt;0,G9671&lt;1),5,IF(AND(G9671&gt;35,G9671&lt;40),5,IF(O9671&gt;=1.5,1.5,0))))))</f>
        <v>0</v>
      </c>
      <c r="K9671">
        <f>IF(H9671="",0.5,IF(H9671&lt;=0.1,2,IF(H9671&gt;=20,2, IF(AND(H9671&gt;0.1,H9671&lt;0.2),5,IF(AND(H9671&gt;16,H9671&lt;20),5,IF(P9671&gt;=2,1.5,0))))))</f>
        <v>0</v>
      </c>
      <c r="L9671">
        <f>IF(A9671="",0.5,IF(B9671="",0.5,IF(C9671="",0.5,IF(E9671="",0.5,IF(Q9671="Y",0.01,0)))))</f>
        <v>0</v>
      </c>
      <c r="M9671">
        <f>COUNTIF(J9671:L9671,"&gt;0")</f>
        <v>0</v>
      </c>
      <c r="N9671" s="28" t="s">
        <v>66</v>
      </c>
      <c r="O9671">
        <f>IF(G9671="","",ABS(G9672-G9671))</f>
        <v>0.12000000000000099</v>
      </c>
      <c r="P9671">
        <f>IF(H9671="","",ABS(H9672-H9671))</f>
        <v>6.0000000000000497E-2</v>
      </c>
      <c r="R9671" s="2">
        <f>E9671-E9670</f>
        <v>1.0416666664241347E-2</v>
      </c>
      <c r="S9671" s="4">
        <f>MROUND(E9671,"0:15")</f>
        <v>45910.59375</v>
      </c>
    </row>
    <row r="9672" spans="1:19" x14ac:dyDescent="0.35">
      <c r="A9672">
        <v>2025</v>
      </c>
      <c r="B9672" t="s">
        <v>64</v>
      </c>
      <c r="C9672" t="s">
        <v>65</v>
      </c>
      <c r="D9672">
        <v>5</v>
      </c>
      <c r="E9672" s="4">
        <v>45910.604166666664</v>
      </c>
      <c r="F9672">
        <v>12.38</v>
      </c>
      <c r="G9672">
        <v>18.86</v>
      </c>
      <c r="H9672">
        <v>12.55</v>
      </c>
      <c r="I9672">
        <v>135.6</v>
      </c>
      <c r="J9672">
        <f>IF(G9672="",0.5,IF(G9672&lt;=0,2,IF(G9672&gt;=40,2, IF(AND(G9672&gt;0,G9672&lt;1),5,IF(AND(G9672&gt;35,G9672&lt;40),5,IF(O9672&gt;=1.5,1.5,0))))))</f>
        <v>0</v>
      </c>
      <c r="K9672">
        <f>IF(H9672="",0.5,IF(H9672&lt;=0.1,2,IF(H9672&gt;=20,2, IF(AND(H9672&gt;0.1,H9672&lt;0.2),5,IF(AND(H9672&gt;16,H9672&lt;20),5,IF(P9672&gt;=2,1.5,0))))))</f>
        <v>0</v>
      </c>
      <c r="L9672">
        <f>IF(A9672="",0.5,IF(B9672="",0.5,IF(C9672="",0.5,IF(E9672="",0.5,IF(Q9672="Y",0.01,0)))))</f>
        <v>0</v>
      </c>
      <c r="M9672">
        <f>COUNTIF(J9672:L9672,"&gt;0")</f>
        <v>0</v>
      </c>
      <c r="N9672" s="28" t="s">
        <v>66</v>
      </c>
      <c r="O9672">
        <f>IF(G9672="","",ABS(G9673-G9672))</f>
        <v>0.12000000000000099</v>
      </c>
      <c r="P9672">
        <f>IF(H9672="","",ABS(H9673-H9672))</f>
        <v>0.14999999999999858</v>
      </c>
      <c r="R9672" s="2">
        <f>E9672-E9671</f>
        <v>1.0416666664241347E-2</v>
      </c>
      <c r="S9672" s="4">
        <f>MROUND(E9672,"0:15")</f>
        <v>45910.604166666664</v>
      </c>
    </row>
    <row r="9673" spans="1:19" x14ac:dyDescent="0.35">
      <c r="A9673">
        <v>2025</v>
      </c>
      <c r="B9673" t="s">
        <v>64</v>
      </c>
      <c r="C9673" t="s">
        <v>65</v>
      </c>
      <c r="D9673">
        <v>6</v>
      </c>
      <c r="E9673" s="4">
        <v>45910.614583333336</v>
      </c>
      <c r="F9673">
        <v>12.53</v>
      </c>
      <c r="G9673">
        <v>18.98</v>
      </c>
      <c r="H9673">
        <v>12.7</v>
      </c>
      <c r="I9673">
        <v>137.6</v>
      </c>
      <c r="J9673">
        <f>IF(G9673="",0.5,IF(G9673&lt;=0,2,IF(G9673&gt;=40,2, IF(AND(G9673&gt;0,G9673&lt;1),5,IF(AND(G9673&gt;35,G9673&lt;40),5,IF(O9673&gt;=1.5,1.5,0))))))</f>
        <v>0</v>
      </c>
      <c r="K9673">
        <f>IF(H9673="",0.5,IF(H9673&lt;=0.1,2,IF(H9673&gt;=20,2, IF(AND(H9673&gt;0.1,H9673&lt;0.2),5,IF(AND(H9673&gt;16,H9673&lt;20),5,IF(P9673&gt;=2,1.5,0))))))</f>
        <v>0</v>
      </c>
      <c r="L9673">
        <f>IF(A9673="",0.5,IF(B9673="",0.5,IF(C9673="",0.5,IF(E9673="",0.5,IF(Q9673="Y",0.01,0)))))</f>
        <v>0</v>
      </c>
      <c r="M9673">
        <f>COUNTIF(J9673:L9673,"&gt;0")</f>
        <v>0</v>
      </c>
      <c r="N9673" s="28" t="s">
        <v>66</v>
      </c>
      <c r="O9673">
        <f>IF(G9673="","",ABS(G9674-G9673))</f>
        <v>9.9999999999997868E-2</v>
      </c>
      <c r="P9673">
        <f>IF(H9673="","",ABS(H9674-H9673))</f>
        <v>7.0000000000000284E-2</v>
      </c>
      <c r="R9673" s="2">
        <f>E9673-E9672</f>
        <v>1.0416666671517305E-2</v>
      </c>
      <c r="S9673" s="4">
        <f>MROUND(E9673,"0:15")</f>
        <v>45910.614583333328</v>
      </c>
    </row>
    <row r="9674" spans="1:19" x14ac:dyDescent="0.35">
      <c r="A9674">
        <v>2025</v>
      </c>
      <c r="B9674" t="s">
        <v>64</v>
      </c>
      <c r="C9674" t="s">
        <v>65</v>
      </c>
      <c r="D9674">
        <v>7</v>
      </c>
      <c r="E9674" s="4">
        <v>45910.625</v>
      </c>
      <c r="F9674">
        <v>12.59</v>
      </c>
      <c r="G9674">
        <v>19.079999999999998</v>
      </c>
      <c r="H9674">
        <v>12.77</v>
      </c>
      <c r="I9674">
        <v>138.5</v>
      </c>
      <c r="J9674">
        <f>IF(G9674="",0.5,IF(G9674&lt;=0,2,IF(G9674&gt;=40,2, IF(AND(G9674&gt;0,G9674&lt;1),5,IF(AND(G9674&gt;35,G9674&lt;40),5,IF(O9674&gt;=1.5,1.5,0))))))</f>
        <v>0</v>
      </c>
      <c r="K9674">
        <f>IF(H9674="",0.5,IF(H9674&lt;=0.1,2,IF(H9674&gt;=20,2, IF(AND(H9674&gt;0.1,H9674&lt;0.2),5,IF(AND(H9674&gt;16,H9674&lt;20),5,IF(P9674&gt;=2,1.5,0))))))</f>
        <v>0</v>
      </c>
      <c r="L9674">
        <f>IF(A9674="",0.5,IF(B9674="",0.5,IF(C9674="",0.5,IF(E9674="",0.5,IF(Q9674="Y",0.01,0)))))</f>
        <v>0</v>
      </c>
      <c r="M9674">
        <f>COUNTIF(J9674:L9674,"&gt;0")</f>
        <v>0</v>
      </c>
      <c r="N9674" s="28" t="s">
        <v>66</v>
      </c>
      <c r="O9674">
        <f>IF(G9674="","",ABS(G9675-G9674))</f>
        <v>0.12000000000000099</v>
      </c>
      <c r="P9674">
        <f>IF(H9674="","",ABS(H9675-H9674))</f>
        <v>0.11000000000000121</v>
      </c>
      <c r="R9674" s="2">
        <f>E9674-E9673</f>
        <v>1.0416666664241347E-2</v>
      </c>
      <c r="S9674" s="4">
        <f>MROUND(E9674,"0:15")</f>
        <v>45910.625</v>
      </c>
    </row>
    <row r="9675" spans="1:19" x14ac:dyDescent="0.35">
      <c r="A9675">
        <v>2025</v>
      </c>
      <c r="B9675" t="s">
        <v>64</v>
      </c>
      <c r="C9675" t="s">
        <v>65</v>
      </c>
      <c r="D9675">
        <v>8</v>
      </c>
      <c r="E9675" s="4">
        <v>45910.635416666664</v>
      </c>
      <c r="F9675">
        <v>12.7</v>
      </c>
      <c r="G9675">
        <v>19.2</v>
      </c>
      <c r="H9675">
        <v>12.88</v>
      </c>
      <c r="I9675">
        <v>140.1</v>
      </c>
      <c r="J9675">
        <f>IF(G9675="",0.5,IF(G9675&lt;=0,2,IF(G9675&gt;=40,2, IF(AND(G9675&gt;0,G9675&lt;1),5,IF(AND(G9675&gt;35,G9675&lt;40),5,IF(O9675&gt;=1.5,1.5,0))))))</f>
        <v>0</v>
      </c>
      <c r="K9675">
        <f>IF(H9675="",0.5,IF(H9675&lt;=0.1,2,IF(H9675&gt;=20,2, IF(AND(H9675&gt;0.1,H9675&lt;0.2),5,IF(AND(H9675&gt;16,H9675&lt;20),5,IF(P9675&gt;=2,1.5,0))))))</f>
        <v>0</v>
      </c>
      <c r="L9675">
        <f>IF(A9675="",0.5,IF(B9675="",0.5,IF(C9675="",0.5,IF(E9675="",0.5,IF(Q9675="Y",0.01,0)))))</f>
        <v>0</v>
      </c>
      <c r="M9675">
        <f>COUNTIF(J9675:L9675,"&gt;0")</f>
        <v>0</v>
      </c>
      <c r="N9675" s="28" t="s">
        <v>66</v>
      </c>
      <c r="O9675">
        <f>IF(G9675="","",ABS(G9676-G9675))</f>
        <v>0.10000000000000142</v>
      </c>
      <c r="P9675">
        <f>IF(H9675="","",ABS(H9676-H9675))</f>
        <v>1.9999999999999574E-2</v>
      </c>
      <c r="R9675" s="2">
        <f>E9675-E9674</f>
        <v>1.0416666664241347E-2</v>
      </c>
      <c r="S9675" s="4">
        <f>MROUND(E9675,"0:15")</f>
        <v>45910.635416666664</v>
      </c>
    </row>
    <row r="9676" spans="1:19" x14ac:dyDescent="0.35">
      <c r="A9676">
        <v>2025</v>
      </c>
      <c r="B9676" t="s">
        <v>64</v>
      </c>
      <c r="C9676" t="s">
        <v>65</v>
      </c>
      <c r="D9676">
        <v>9</v>
      </c>
      <c r="E9676" s="4">
        <v>45910.645833333336</v>
      </c>
      <c r="F9676">
        <v>12.72</v>
      </c>
      <c r="G9676">
        <v>19.3</v>
      </c>
      <c r="H9676">
        <v>12.9</v>
      </c>
      <c r="I9676">
        <v>140.6</v>
      </c>
      <c r="J9676">
        <f>IF(G9676="",0.5,IF(G9676&lt;=0,2,IF(G9676&gt;=40,2, IF(AND(G9676&gt;0,G9676&lt;1),5,IF(AND(G9676&gt;35,G9676&lt;40),5,IF(O9676&gt;=1.5,1.5,0))))))</f>
        <v>0</v>
      </c>
      <c r="K9676">
        <f>IF(H9676="",0.5,IF(H9676&lt;=0.1,2,IF(H9676&gt;=20,2, IF(AND(H9676&gt;0.1,H9676&lt;0.2),5,IF(AND(H9676&gt;16,H9676&lt;20),5,IF(P9676&gt;=2,1.5,0))))))</f>
        <v>0</v>
      </c>
      <c r="L9676">
        <f>IF(A9676="",0.5,IF(B9676="",0.5,IF(C9676="",0.5,IF(E9676="",0.5,IF(Q9676="Y",0.01,0)))))</f>
        <v>0</v>
      </c>
      <c r="M9676">
        <f>COUNTIF(J9676:L9676,"&gt;0")</f>
        <v>0</v>
      </c>
      <c r="N9676" s="28" t="s">
        <v>66</v>
      </c>
      <c r="O9676">
        <f>IF(G9676="","",ABS(G9677-G9676))</f>
        <v>9.9999999999997868E-2</v>
      </c>
      <c r="P9676">
        <f>IF(H9676="","",ABS(H9677-H9676))</f>
        <v>8.0000000000000071E-2</v>
      </c>
      <c r="R9676" s="2">
        <f>E9676-E9675</f>
        <v>1.0416666671517305E-2</v>
      </c>
      <c r="S9676" s="4">
        <f>MROUND(E9676,"0:15")</f>
        <v>45910.645833333328</v>
      </c>
    </row>
    <row r="9677" spans="1:19" x14ac:dyDescent="0.35">
      <c r="A9677">
        <v>2025</v>
      </c>
      <c r="B9677" t="s">
        <v>64</v>
      </c>
      <c r="C9677" t="s">
        <v>65</v>
      </c>
      <c r="D9677">
        <v>10</v>
      </c>
      <c r="E9677" s="4">
        <v>45910.65625</v>
      </c>
      <c r="F9677">
        <v>12.8</v>
      </c>
      <c r="G9677">
        <v>19.399999999999999</v>
      </c>
      <c r="H9677">
        <v>12.98</v>
      </c>
      <c r="I9677">
        <v>141.80000000000001</v>
      </c>
      <c r="J9677">
        <f>IF(G9677="",0.5,IF(G9677&lt;=0,2,IF(G9677&gt;=40,2, IF(AND(G9677&gt;0,G9677&lt;1),5,IF(AND(G9677&gt;35,G9677&lt;40),5,IF(O9677&gt;=1.5,1.5,0))))))</f>
        <v>0</v>
      </c>
      <c r="K9677">
        <f>IF(H9677="",0.5,IF(H9677&lt;=0.1,2,IF(H9677&gt;=20,2, IF(AND(H9677&gt;0.1,H9677&lt;0.2),5,IF(AND(H9677&gt;16,H9677&lt;20),5,IF(P9677&gt;=2,1.5,0))))))</f>
        <v>0</v>
      </c>
      <c r="L9677">
        <f>IF(A9677="",0.5,IF(B9677="",0.5,IF(C9677="",0.5,IF(E9677="",0.5,IF(Q9677="Y",0.01,0)))))</f>
        <v>0</v>
      </c>
      <c r="M9677">
        <f>COUNTIF(J9677:L9677,"&gt;0")</f>
        <v>0</v>
      </c>
      <c r="N9677" s="28" t="s">
        <v>66</v>
      </c>
      <c r="O9677">
        <f>IF(G9677="","",ABS(G9678-G9677))</f>
        <v>6.0000000000002274E-2</v>
      </c>
      <c r="P9677">
        <f>IF(H9677="","",ABS(H9678-H9677))</f>
        <v>1.9999999999999574E-2</v>
      </c>
      <c r="R9677" s="2">
        <f>E9677-E9676</f>
        <v>1.0416666664241347E-2</v>
      </c>
      <c r="S9677" s="4">
        <f>MROUND(E9677,"0:15")</f>
        <v>45910.65625</v>
      </c>
    </row>
    <row r="9678" spans="1:19" x14ac:dyDescent="0.35">
      <c r="A9678">
        <v>2025</v>
      </c>
      <c r="B9678" t="s">
        <v>64</v>
      </c>
      <c r="C9678" t="s">
        <v>65</v>
      </c>
      <c r="D9678">
        <v>11</v>
      </c>
      <c r="E9678" s="4">
        <v>45910.666666666664</v>
      </c>
      <c r="F9678">
        <v>12.82</v>
      </c>
      <c r="G9678">
        <v>19.46</v>
      </c>
      <c r="H9678">
        <v>13</v>
      </c>
      <c r="I9678">
        <v>142.19999999999999</v>
      </c>
      <c r="J9678">
        <f>IF(G9678="",0.5,IF(G9678&lt;=0,2,IF(G9678&gt;=40,2, IF(AND(G9678&gt;0,G9678&lt;1),5,IF(AND(G9678&gt;35,G9678&lt;40),5,IF(O9678&gt;=1.5,1.5,0))))))</f>
        <v>0</v>
      </c>
      <c r="K9678">
        <f>IF(H9678="",0.5,IF(H9678&lt;=0.1,2,IF(H9678&gt;=20,2, IF(AND(H9678&gt;0.1,H9678&lt;0.2),5,IF(AND(H9678&gt;16,H9678&lt;20),5,IF(P9678&gt;=2,1.5,0))))))</f>
        <v>0</v>
      </c>
      <c r="L9678">
        <f>IF(A9678="",0.5,IF(B9678="",0.5,IF(C9678="",0.5,IF(E9678="",0.5,IF(Q9678="Y",0.01,0)))))</f>
        <v>0</v>
      </c>
      <c r="M9678">
        <f>COUNTIF(J9678:L9678,"&gt;0")</f>
        <v>0</v>
      </c>
      <c r="N9678" s="28" t="s">
        <v>66</v>
      </c>
      <c r="O9678">
        <f>IF(G9678="","",ABS(G9679-G9678))</f>
        <v>9.9999999999997868E-2</v>
      </c>
      <c r="P9678">
        <f>IF(H9678="","",ABS(H9679-H9678))</f>
        <v>9.9999999999997868E-3</v>
      </c>
      <c r="R9678" s="2">
        <f>E9678-E9677</f>
        <v>1.0416666664241347E-2</v>
      </c>
      <c r="S9678" s="4">
        <f>MROUND(E9678,"0:15")</f>
        <v>45910.666666666664</v>
      </c>
    </row>
    <row r="9679" spans="1:19" x14ac:dyDescent="0.35">
      <c r="A9679">
        <v>2025</v>
      </c>
      <c r="B9679" t="s">
        <v>64</v>
      </c>
      <c r="C9679" t="s">
        <v>65</v>
      </c>
      <c r="D9679">
        <v>12</v>
      </c>
      <c r="E9679" s="4">
        <v>45910.677083333336</v>
      </c>
      <c r="F9679">
        <v>12.83</v>
      </c>
      <c r="G9679">
        <v>19.559999999999999</v>
      </c>
      <c r="H9679">
        <v>13.01</v>
      </c>
      <c r="I9679">
        <v>142.6</v>
      </c>
      <c r="J9679">
        <f>IF(G9679="",0.5,IF(G9679&lt;=0,2,IF(G9679&gt;=40,2, IF(AND(G9679&gt;0,G9679&lt;1),5,IF(AND(G9679&gt;35,G9679&lt;40),5,IF(O9679&gt;=1.5,1.5,0))))))</f>
        <v>0</v>
      </c>
      <c r="K9679">
        <f>IF(H9679="",0.5,IF(H9679&lt;=0.1,2,IF(H9679&gt;=20,2, IF(AND(H9679&gt;0.1,H9679&lt;0.2),5,IF(AND(H9679&gt;16,H9679&lt;20),5,IF(P9679&gt;=2,1.5,0))))))</f>
        <v>0</v>
      </c>
      <c r="L9679">
        <f>IF(A9679="",0.5,IF(B9679="",0.5,IF(C9679="",0.5,IF(E9679="",0.5,IF(Q9679="Y",0.01,0)))))</f>
        <v>0</v>
      </c>
      <c r="M9679">
        <f>COUNTIF(J9679:L9679,"&gt;0")</f>
        <v>0</v>
      </c>
      <c r="N9679" s="28" t="s">
        <v>66</v>
      </c>
      <c r="O9679">
        <f>IF(G9679="","",ABS(G9680-G9679))</f>
        <v>6.0000000000002274E-2</v>
      </c>
      <c r="P9679">
        <f>IF(H9679="","",ABS(H9680-H9679))</f>
        <v>6.0000000000000497E-2</v>
      </c>
      <c r="R9679" s="2">
        <f>E9679-E9678</f>
        <v>1.0416666671517305E-2</v>
      </c>
      <c r="S9679" s="4">
        <f>MROUND(E9679,"0:15")</f>
        <v>45910.677083333328</v>
      </c>
    </row>
    <row r="9680" spans="1:19" x14ac:dyDescent="0.35">
      <c r="A9680">
        <v>2025</v>
      </c>
      <c r="B9680" t="s">
        <v>64</v>
      </c>
      <c r="C9680" t="s">
        <v>65</v>
      </c>
      <c r="D9680">
        <v>13</v>
      </c>
      <c r="E9680" s="4">
        <v>45910.6875</v>
      </c>
      <c r="F9680">
        <v>12.77</v>
      </c>
      <c r="G9680">
        <v>19.62</v>
      </c>
      <c r="H9680">
        <v>12.95</v>
      </c>
      <c r="I9680">
        <v>142.1</v>
      </c>
      <c r="J9680">
        <f>IF(G9680="",0.5,IF(G9680&lt;=0,2,IF(G9680&gt;=40,2, IF(AND(G9680&gt;0,G9680&lt;1),5,IF(AND(G9680&gt;35,G9680&lt;40),5,IF(O9680&gt;=1.5,1.5,0))))))</f>
        <v>0</v>
      </c>
      <c r="K9680">
        <f>IF(H9680="",0.5,IF(H9680&lt;=0.1,2,IF(H9680&gt;=20,2, IF(AND(H9680&gt;0.1,H9680&lt;0.2),5,IF(AND(H9680&gt;16,H9680&lt;20),5,IF(P9680&gt;=2,1.5,0))))))</f>
        <v>0</v>
      </c>
      <c r="L9680">
        <f>IF(A9680="",0.5,IF(B9680="",0.5,IF(C9680="",0.5,IF(E9680="",0.5,IF(Q9680="Y",0.01,0)))))</f>
        <v>0</v>
      </c>
      <c r="M9680">
        <f>COUNTIF(J9680:L9680,"&gt;0")</f>
        <v>0</v>
      </c>
      <c r="N9680" s="28" t="s">
        <v>66</v>
      </c>
      <c r="O9680">
        <f>IF(G9680="","",ABS(G9681-G9680))</f>
        <v>5.9999999999998721E-2</v>
      </c>
      <c r="P9680">
        <f>IF(H9680="","",ABS(H9681-H9680))</f>
        <v>6.9999999999998508E-2</v>
      </c>
      <c r="R9680" s="2">
        <f>E9680-E9679</f>
        <v>1.0416666664241347E-2</v>
      </c>
      <c r="S9680" s="4">
        <f>MROUND(E9680,"0:15")</f>
        <v>45910.6875</v>
      </c>
    </row>
    <row r="9681" spans="1:19" x14ac:dyDescent="0.35">
      <c r="A9681">
        <v>2025</v>
      </c>
      <c r="B9681" t="s">
        <v>64</v>
      </c>
      <c r="C9681" t="s">
        <v>65</v>
      </c>
      <c r="D9681">
        <v>14</v>
      </c>
      <c r="E9681" s="4">
        <v>45910.697916666664</v>
      </c>
      <c r="F9681">
        <v>12.7</v>
      </c>
      <c r="G9681">
        <v>19.68</v>
      </c>
      <c r="H9681">
        <v>12.88</v>
      </c>
      <c r="I9681">
        <v>141.5</v>
      </c>
      <c r="J9681">
        <f>IF(G9681="",0.5,IF(G9681&lt;=0,2,IF(G9681&gt;=40,2, IF(AND(G9681&gt;0,G9681&lt;1),5,IF(AND(G9681&gt;35,G9681&lt;40),5,IF(O9681&gt;=1.5,1.5,0))))))</f>
        <v>0</v>
      </c>
      <c r="K9681">
        <f>IF(H9681="",0.5,IF(H9681&lt;=0.1,2,IF(H9681&gt;=20,2, IF(AND(H9681&gt;0.1,H9681&lt;0.2),5,IF(AND(H9681&gt;16,H9681&lt;20),5,IF(P9681&gt;=2,1.5,0))))))</f>
        <v>0</v>
      </c>
      <c r="L9681">
        <f>IF(A9681="",0.5,IF(B9681="",0.5,IF(C9681="",0.5,IF(E9681="",0.5,IF(Q9681="Y",0.01,0)))))</f>
        <v>0</v>
      </c>
      <c r="M9681">
        <f>COUNTIF(J9681:L9681,"&gt;0")</f>
        <v>0</v>
      </c>
      <c r="N9681" s="28" t="s">
        <v>66</v>
      </c>
      <c r="O9681">
        <f>IF(G9681="","",ABS(G9682-G9681))</f>
        <v>0</v>
      </c>
      <c r="P9681">
        <f>IF(H9681="","",ABS(H9682-H9681))</f>
        <v>0.14000000000000057</v>
      </c>
      <c r="R9681" s="2">
        <f>E9681-E9680</f>
        <v>1.0416666664241347E-2</v>
      </c>
      <c r="S9681" s="4">
        <f>MROUND(E9681,"0:15")</f>
        <v>45910.697916666664</v>
      </c>
    </row>
    <row r="9682" spans="1:19" x14ac:dyDescent="0.35">
      <c r="A9682">
        <v>2025</v>
      </c>
      <c r="B9682" t="s">
        <v>64</v>
      </c>
      <c r="C9682" t="s">
        <v>65</v>
      </c>
      <c r="D9682">
        <v>15</v>
      </c>
      <c r="E9682" s="4">
        <v>45910.708333333336</v>
      </c>
      <c r="F9682">
        <v>12.56</v>
      </c>
      <c r="G9682">
        <v>19.68</v>
      </c>
      <c r="H9682">
        <v>12.74</v>
      </c>
      <c r="I9682">
        <v>139.9</v>
      </c>
      <c r="J9682">
        <f>IF(G9682="",0.5,IF(G9682&lt;=0,2,IF(G9682&gt;=40,2, IF(AND(G9682&gt;0,G9682&lt;1),5,IF(AND(G9682&gt;35,G9682&lt;40),5,IF(O9682&gt;=1.5,1.5,0))))))</f>
        <v>0</v>
      </c>
      <c r="K9682">
        <f>IF(H9682="",0.5,IF(H9682&lt;=0.1,2,IF(H9682&gt;=20,2, IF(AND(H9682&gt;0.1,H9682&lt;0.2),5,IF(AND(H9682&gt;16,H9682&lt;20),5,IF(P9682&gt;=2,1.5,0))))))</f>
        <v>0</v>
      </c>
      <c r="L9682">
        <f>IF(A9682="",0.5,IF(B9682="",0.5,IF(C9682="",0.5,IF(E9682="",0.5,IF(Q9682="Y",0.01,0)))))</f>
        <v>0</v>
      </c>
      <c r="M9682">
        <f>COUNTIF(J9682:L9682,"&gt;0")</f>
        <v>0</v>
      </c>
      <c r="N9682" s="28" t="s">
        <v>66</v>
      </c>
      <c r="O9682">
        <f>IF(G9682="","",ABS(G9683-G9682))</f>
        <v>3.9999999999999147E-2</v>
      </c>
      <c r="P9682">
        <f>IF(H9682="","",ABS(H9683-H9682))</f>
        <v>1.9999999999999574E-2</v>
      </c>
      <c r="R9682" s="2">
        <f>E9682-E9681</f>
        <v>1.0416666671517305E-2</v>
      </c>
      <c r="S9682" s="4">
        <f>MROUND(E9682,"0:15")</f>
        <v>45910.708333333328</v>
      </c>
    </row>
    <row r="9683" spans="1:19" x14ac:dyDescent="0.35">
      <c r="A9683">
        <v>2025</v>
      </c>
      <c r="B9683" t="s">
        <v>64</v>
      </c>
      <c r="C9683" t="s">
        <v>65</v>
      </c>
      <c r="D9683">
        <v>16</v>
      </c>
      <c r="E9683" s="4">
        <v>45910.71875</v>
      </c>
      <c r="F9683">
        <v>12.54</v>
      </c>
      <c r="G9683">
        <v>19.72</v>
      </c>
      <c r="H9683">
        <v>12.72</v>
      </c>
      <c r="I9683">
        <v>139.80000000000001</v>
      </c>
      <c r="J9683">
        <f>IF(G9683="",0.5,IF(G9683&lt;=0,2,IF(G9683&gt;=40,2, IF(AND(G9683&gt;0,G9683&lt;1),5,IF(AND(G9683&gt;35,G9683&lt;40),5,IF(O9683&gt;=1.5,1.5,0))))))</f>
        <v>0</v>
      </c>
      <c r="K9683">
        <f>IF(H9683="",0.5,IF(H9683&lt;=0.1,2,IF(H9683&gt;=20,2, IF(AND(H9683&gt;0.1,H9683&lt;0.2),5,IF(AND(H9683&gt;16,H9683&lt;20),5,IF(P9683&gt;=2,1.5,0))))))</f>
        <v>0</v>
      </c>
      <c r="L9683">
        <f>IF(A9683="",0.5,IF(B9683="",0.5,IF(C9683="",0.5,IF(E9683="",0.5,IF(Q9683="Y",0.01,0)))))</f>
        <v>0</v>
      </c>
      <c r="M9683">
        <f>COUNTIF(J9683:L9683,"&gt;0")</f>
        <v>0</v>
      </c>
      <c r="N9683" s="28" t="s">
        <v>66</v>
      </c>
      <c r="O9683">
        <f>IF(G9683="","",ABS(G9684-G9683))</f>
        <v>1.9999999999999574E-2</v>
      </c>
      <c r="P9683">
        <f>IF(H9683="","",ABS(H9684-H9683))</f>
        <v>0.20000000000000107</v>
      </c>
      <c r="R9683" s="2">
        <f>E9683-E9682</f>
        <v>1.0416666664241347E-2</v>
      </c>
      <c r="S9683" s="4">
        <f>MROUND(E9683,"0:15")</f>
        <v>45910.71875</v>
      </c>
    </row>
    <row r="9684" spans="1:19" x14ac:dyDescent="0.35">
      <c r="A9684">
        <v>2025</v>
      </c>
      <c r="B9684" t="s">
        <v>64</v>
      </c>
      <c r="C9684" t="s">
        <v>65</v>
      </c>
      <c r="D9684">
        <v>17</v>
      </c>
      <c r="E9684" s="4">
        <v>45910.729166666664</v>
      </c>
      <c r="F9684">
        <v>12.35</v>
      </c>
      <c r="G9684">
        <v>19.739999999999998</v>
      </c>
      <c r="H9684">
        <v>12.52</v>
      </c>
      <c r="I9684">
        <v>137.69999999999999</v>
      </c>
      <c r="J9684">
        <f>IF(G9684="",0.5,IF(G9684&lt;=0,2,IF(G9684&gt;=40,2, IF(AND(G9684&gt;0,G9684&lt;1),5,IF(AND(G9684&gt;35,G9684&lt;40),5,IF(O9684&gt;=1.5,1.5,0))))))</f>
        <v>0</v>
      </c>
      <c r="K9684">
        <f>IF(H9684="",0.5,IF(H9684&lt;=0.1,2,IF(H9684&gt;=20,2, IF(AND(H9684&gt;0.1,H9684&lt;0.2),5,IF(AND(H9684&gt;16,H9684&lt;20),5,IF(P9684&gt;=2,1.5,0))))))</f>
        <v>0</v>
      </c>
      <c r="L9684">
        <f>IF(A9684="",0.5,IF(B9684="",0.5,IF(C9684="",0.5,IF(E9684="",0.5,IF(Q9684="Y",0.01,0)))))</f>
        <v>0</v>
      </c>
      <c r="M9684">
        <f>COUNTIF(J9684:L9684,"&gt;0")</f>
        <v>0</v>
      </c>
      <c r="N9684" s="28" t="s">
        <v>66</v>
      </c>
      <c r="O9684">
        <f>IF(G9684="","",ABS(G9685-G9684))</f>
        <v>0</v>
      </c>
      <c r="P9684">
        <f>IF(H9684="","",ABS(H9685-H9684))</f>
        <v>0.13999999999999879</v>
      </c>
      <c r="R9684" s="2">
        <f>E9684-E9683</f>
        <v>1.0416666664241347E-2</v>
      </c>
      <c r="S9684" s="4">
        <f>MROUND(E9684,"0:15")</f>
        <v>45910.729166666664</v>
      </c>
    </row>
    <row r="9685" spans="1:19" x14ac:dyDescent="0.35">
      <c r="A9685">
        <v>2025</v>
      </c>
      <c r="B9685" t="s">
        <v>64</v>
      </c>
      <c r="C9685" t="s">
        <v>65</v>
      </c>
      <c r="D9685">
        <v>18</v>
      </c>
      <c r="E9685" s="4">
        <v>45910.739583333336</v>
      </c>
      <c r="F9685">
        <v>12.21</v>
      </c>
      <c r="G9685">
        <v>19.739999999999998</v>
      </c>
      <c r="H9685">
        <v>12.38</v>
      </c>
      <c r="I9685">
        <v>136.19999999999999</v>
      </c>
      <c r="J9685">
        <f>IF(G9685="",0.5,IF(G9685&lt;=0,2,IF(G9685&gt;=40,2, IF(AND(G9685&gt;0,G9685&lt;1),5,IF(AND(G9685&gt;35,G9685&lt;40),5,IF(O9685&gt;=1.5,1.5,0))))))</f>
        <v>0</v>
      </c>
      <c r="K9685">
        <f>IF(H9685="",0.5,IF(H9685&lt;=0.1,2,IF(H9685&gt;=20,2, IF(AND(H9685&gt;0.1,H9685&lt;0.2),5,IF(AND(H9685&gt;16,H9685&lt;20),5,IF(P9685&gt;=2,1.5,0))))))</f>
        <v>0</v>
      </c>
      <c r="L9685">
        <f>IF(A9685="",0.5,IF(B9685="",0.5,IF(C9685="",0.5,IF(E9685="",0.5,IF(Q9685="Y",0.01,0)))))</f>
        <v>0</v>
      </c>
      <c r="M9685">
        <f>COUNTIF(J9685:L9685,"&gt;0")</f>
        <v>0</v>
      </c>
      <c r="N9685" s="28" t="s">
        <v>66</v>
      </c>
      <c r="O9685">
        <f>IF(G9685="","",ABS(G9686-G9685))</f>
        <v>1.9999999999999574E-2</v>
      </c>
      <c r="P9685">
        <f>IF(H9685="","",ABS(H9686-H9685))</f>
        <v>0.18000000000000149</v>
      </c>
      <c r="R9685" s="2">
        <f>E9685-E9684</f>
        <v>1.0416666671517305E-2</v>
      </c>
      <c r="S9685" s="4">
        <f>MROUND(E9685,"0:15")</f>
        <v>45910.739583333328</v>
      </c>
    </row>
    <row r="9686" spans="1:19" x14ac:dyDescent="0.35">
      <c r="A9686">
        <v>2025</v>
      </c>
      <c r="B9686" t="s">
        <v>64</v>
      </c>
      <c r="C9686" t="s">
        <v>65</v>
      </c>
      <c r="D9686">
        <v>19</v>
      </c>
      <c r="E9686" s="4">
        <v>45910.75</v>
      </c>
      <c r="F9686">
        <v>12.03</v>
      </c>
      <c r="G9686">
        <v>19.72</v>
      </c>
      <c r="H9686">
        <v>12.2</v>
      </c>
      <c r="I9686">
        <v>134.1</v>
      </c>
      <c r="J9686">
        <f>IF(G9686="",0.5,IF(G9686&lt;=0,2,IF(G9686&gt;=40,2, IF(AND(G9686&gt;0,G9686&lt;1),5,IF(AND(G9686&gt;35,G9686&lt;40),5,IF(O9686&gt;=1.5,1.5,0))))))</f>
        <v>0</v>
      </c>
      <c r="K9686">
        <f>IF(H9686="",0.5,IF(H9686&lt;=0.1,2,IF(H9686&gt;=20,2, IF(AND(H9686&gt;0.1,H9686&lt;0.2),5,IF(AND(H9686&gt;16,H9686&lt;20),5,IF(P9686&gt;=2,1.5,0))))))</f>
        <v>0</v>
      </c>
      <c r="L9686">
        <f>IF(A9686="",0.5,IF(B9686="",0.5,IF(C9686="",0.5,IF(E9686="",0.5,IF(Q9686="Y",0.01,0)))))</f>
        <v>0</v>
      </c>
      <c r="M9686">
        <f>COUNTIF(J9686:L9686,"&gt;0")</f>
        <v>0</v>
      </c>
      <c r="N9686" s="28" t="s">
        <v>66</v>
      </c>
      <c r="O9686">
        <f>IF(G9686="","",ABS(G9687-G9686))</f>
        <v>3.9999999999999147E-2</v>
      </c>
      <c r="P9686">
        <f>IF(H9686="","",ABS(H9687-H9686))</f>
        <v>0.16999999999999993</v>
      </c>
      <c r="R9686" s="2">
        <f>E9686-E9685</f>
        <v>1.0416666664241347E-2</v>
      </c>
      <c r="S9686" s="4">
        <f>MROUND(E9686,"0:15")</f>
        <v>45910.75</v>
      </c>
    </row>
    <row r="9687" spans="1:19" x14ac:dyDescent="0.35">
      <c r="A9687">
        <v>2025</v>
      </c>
      <c r="B9687" t="s">
        <v>64</v>
      </c>
      <c r="C9687" t="s">
        <v>65</v>
      </c>
      <c r="D9687">
        <v>20</v>
      </c>
      <c r="E9687" s="4">
        <v>45910.760416666664</v>
      </c>
      <c r="F9687">
        <v>11.86</v>
      </c>
      <c r="G9687">
        <v>19.68</v>
      </c>
      <c r="H9687">
        <v>12.03</v>
      </c>
      <c r="I9687">
        <v>132.1</v>
      </c>
      <c r="J9687">
        <f>IF(G9687="",0.5,IF(G9687&lt;=0,2,IF(G9687&gt;=40,2, IF(AND(G9687&gt;0,G9687&lt;1),5,IF(AND(G9687&gt;35,G9687&lt;40),5,IF(O9687&gt;=1.5,1.5,0))))))</f>
        <v>0</v>
      </c>
      <c r="K9687">
        <f>IF(H9687="",0.5,IF(H9687&lt;=0.1,2,IF(H9687&gt;=20,2, IF(AND(H9687&gt;0.1,H9687&lt;0.2),5,IF(AND(H9687&gt;16,H9687&lt;20),5,IF(P9687&gt;=2,1.5,0))))))</f>
        <v>0</v>
      </c>
      <c r="L9687">
        <f>IF(A9687="",0.5,IF(B9687="",0.5,IF(C9687="",0.5,IF(E9687="",0.5,IF(Q9687="Y",0.01,0)))))</f>
        <v>0</v>
      </c>
      <c r="M9687">
        <f>COUNTIF(J9687:L9687,"&gt;0")</f>
        <v>0</v>
      </c>
      <c r="N9687" s="28" t="s">
        <v>66</v>
      </c>
      <c r="O9687">
        <f>IF(G9687="","",ABS(G9688-G9687))</f>
        <v>3.9999999999999147E-2</v>
      </c>
      <c r="P9687">
        <f>IF(H9687="","",ABS(H9688-H9687))</f>
        <v>0.20999999999999908</v>
      </c>
      <c r="R9687" s="2">
        <f>E9687-E9686</f>
        <v>1.0416666664241347E-2</v>
      </c>
      <c r="S9687" s="4">
        <f>MROUND(E9687,"0:15")</f>
        <v>45910.760416666664</v>
      </c>
    </row>
    <row r="9688" spans="1:19" x14ac:dyDescent="0.35">
      <c r="A9688">
        <v>2025</v>
      </c>
      <c r="B9688" t="s">
        <v>64</v>
      </c>
      <c r="C9688" t="s">
        <v>65</v>
      </c>
      <c r="D9688">
        <v>21</v>
      </c>
      <c r="E9688" s="4">
        <v>45910.770833333336</v>
      </c>
      <c r="F9688">
        <v>11.65</v>
      </c>
      <c r="G9688">
        <v>19.64</v>
      </c>
      <c r="H9688">
        <v>11.82</v>
      </c>
      <c r="I9688">
        <v>129.69999999999999</v>
      </c>
      <c r="J9688">
        <f>IF(G9688="",0.5,IF(G9688&lt;=0,2,IF(G9688&gt;=40,2, IF(AND(G9688&gt;0,G9688&lt;1),5,IF(AND(G9688&gt;35,G9688&lt;40),5,IF(O9688&gt;=1.5,1.5,0))))))</f>
        <v>0</v>
      </c>
      <c r="K9688">
        <f>IF(H9688="",0.5,IF(H9688&lt;=0.1,2,IF(H9688&gt;=20,2, IF(AND(H9688&gt;0.1,H9688&lt;0.2),5,IF(AND(H9688&gt;16,H9688&lt;20),5,IF(P9688&gt;=2,1.5,0))))))</f>
        <v>0</v>
      </c>
      <c r="L9688">
        <f>IF(A9688="",0.5,IF(B9688="",0.5,IF(C9688="",0.5,IF(E9688="",0.5,IF(Q9688="Y",0.01,0)))))</f>
        <v>0</v>
      </c>
      <c r="M9688">
        <f>COUNTIF(J9688:L9688,"&gt;0")</f>
        <v>0</v>
      </c>
      <c r="N9688" s="28" t="s">
        <v>66</v>
      </c>
      <c r="O9688">
        <f>IF(G9688="","",ABS(G9689-G9688))</f>
        <v>3.9999999999999147E-2</v>
      </c>
      <c r="P9688">
        <f>IF(H9688="","",ABS(H9689-H9688))</f>
        <v>0.28000000000000114</v>
      </c>
      <c r="R9688" s="2">
        <f>E9688-E9687</f>
        <v>1.0416666671517305E-2</v>
      </c>
      <c r="S9688" s="4">
        <f>MROUND(E9688,"0:15")</f>
        <v>45910.770833333328</v>
      </c>
    </row>
    <row r="9689" spans="1:19" x14ac:dyDescent="0.35">
      <c r="A9689">
        <v>2025</v>
      </c>
      <c r="B9689" t="s">
        <v>64</v>
      </c>
      <c r="C9689" t="s">
        <v>65</v>
      </c>
      <c r="D9689">
        <v>22</v>
      </c>
      <c r="E9689" s="4">
        <v>45910.78125</v>
      </c>
      <c r="F9689">
        <v>11.38</v>
      </c>
      <c r="G9689">
        <v>19.600000000000001</v>
      </c>
      <c r="H9689">
        <v>11.54</v>
      </c>
      <c r="I9689">
        <v>126.6</v>
      </c>
      <c r="J9689">
        <f>IF(G9689="",0.5,IF(G9689&lt;=0,2,IF(G9689&gt;=40,2, IF(AND(G9689&gt;0,G9689&lt;1),5,IF(AND(G9689&gt;35,G9689&lt;40),5,IF(O9689&gt;=1.5,1.5,0))))))</f>
        <v>0</v>
      </c>
      <c r="K9689">
        <f>IF(H9689="",0.5,IF(H9689&lt;=0.1,2,IF(H9689&gt;=20,2, IF(AND(H9689&gt;0.1,H9689&lt;0.2),5,IF(AND(H9689&gt;16,H9689&lt;20),5,IF(P9689&gt;=2,1.5,0))))))</f>
        <v>0</v>
      </c>
      <c r="L9689">
        <f>IF(A9689="",0.5,IF(B9689="",0.5,IF(C9689="",0.5,IF(E9689="",0.5,IF(Q9689="Y",0.01,0)))))</f>
        <v>0</v>
      </c>
      <c r="M9689">
        <f>COUNTIF(J9689:L9689,"&gt;0")</f>
        <v>0</v>
      </c>
      <c r="N9689" s="28" t="s">
        <v>66</v>
      </c>
      <c r="O9689">
        <f>IF(G9689="","",ABS(G9690-G9689))</f>
        <v>6.0000000000002274E-2</v>
      </c>
      <c r="P9689">
        <f>IF(H9689="","",ABS(H9690-H9689))</f>
        <v>0.23999999999999844</v>
      </c>
      <c r="R9689" s="2">
        <f>E9689-E9688</f>
        <v>1.0416666664241347E-2</v>
      </c>
      <c r="S9689" s="4">
        <f>MROUND(E9689,"0:15")</f>
        <v>45910.78125</v>
      </c>
    </row>
    <row r="9690" spans="1:19" x14ac:dyDescent="0.35">
      <c r="A9690">
        <v>2025</v>
      </c>
      <c r="B9690" t="s">
        <v>64</v>
      </c>
      <c r="C9690" t="s">
        <v>65</v>
      </c>
      <c r="D9690">
        <v>23</v>
      </c>
      <c r="E9690" s="4">
        <v>45910.791666666664</v>
      </c>
      <c r="F9690">
        <v>11.14</v>
      </c>
      <c r="G9690">
        <v>19.54</v>
      </c>
      <c r="H9690">
        <v>11.3</v>
      </c>
      <c r="I9690">
        <v>123.8</v>
      </c>
      <c r="J9690">
        <f>IF(G9690="",0.5,IF(G9690&lt;=0,2,IF(G9690&gt;=40,2, IF(AND(G9690&gt;0,G9690&lt;1),5,IF(AND(G9690&gt;35,G9690&lt;40),5,IF(O9690&gt;=1.5,1.5,0))))))</f>
        <v>0</v>
      </c>
      <c r="K9690">
        <f>IF(H9690="",0.5,IF(H9690&lt;=0.1,2,IF(H9690&gt;=20,2, IF(AND(H9690&gt;0.1,H9690&lt;0.2),5,IF(AND(H9690&gt;16,H9690&lt;20),5,IF(P9690&gt;=2,1.5,0))))))</f>
        <v>0</v>
      </c>
      <c r="L9690">
        <f>IF(A9690="",0.5,IF(B9690="",0.5,IF(C9690="",0.5,IF(E9690="",0.5,IF(Q9690="Y",0.01,0)))))</f>
        <v>0</v>
      </c>
      <c r="M9690">
        <f>COUNTIF(J9690:L9690,"&gt;0")</f>
        <v>0</v>
      </c>
      <c r="N9690" s="28" t="s">
        <v>66</v>
      </c>
      <c r="O9690">
        <f>IF(G9690="","",ABS(G9691-G9690))</f>
        <v>7.9999999999998295E-2</v>
      </c>
      <c r="P9690">
        <f>IF(H9690="","",ABS(H9691-H9690))</f>
        <v>0.24000000000000021</v>
      </c>
      <c r="R9690" s="2">
        <f>E9690-E9689</f>
        <v>1.0416666664241347E-2</v>
      </c>
      <c r="S9690" s="4">
        <f>MROUND(E9690,"0:15")</f>
        <v>45910.791666666664</v>
      </c>
    </row>
    <row r="9691" spans="1:19" x14ac:dyDescent="0.35">
      <c r="A9691">
        <v>2025</v>
      </c>
      <c r="B9691" t="s">
        <v>64</v>
      </c>
      <c r="C9691" t="s">
        <v>65</v>
      </c>
      <c r="D9691">
        <v>24</v>
      </c>
      <c r="E9691" s="4">
        <v>45910.802083333336</v>
      </c>
      <c r="F9691">
        <v>10.9</v>
      </c>
      <c r="G9691">
        <v>19.46</v>
      </c>
      <c r="H9691">
        <v>11.06</v>
      </c>
      <c r="I9691">
        <v>120.9</v>
      </c>
      <c r="J9691">
        <f>IF(G9691="",0.5,IF(G9691&lt;=0,2,IF(G9691&gt;=40,2, IF(AND(G9691&gt;0,G9691&lt;1),5,IF(AND(G9691&gt;35,G9691&lt;40),5,IF(O9691&gt;=1.5,1.5,0))))))</f>
        <v>0</v>
      </c>
      <c r="K9691">
        <f>IF(H9691="",0.5,IF(H9691&lt;=0.1,2,IF(H9691&gt;=20,2, IF(AND(H9691&gt;0.1,H9691&lt;0.2),5,IF(AND(H9691&gt;16,H9691&lt;20),5,IF(P9691&gt;=2,1.5,0))))))</f>
        <v>0</v>
      </c>
      <c r="L9691">
        <f>IF(A9691="",0.5,IF(B9691="",0.5,IF(C9691="",0.5,IF(E9691="",0.5,IF(Q9691="Y",0.01,0)))))</f>
        <v>0</v>
      </c>
      <c r="M9691">
        <f>COUNTIF(J9691:L9691,"&gt;0")</f>
        <v>0</v>
      </c>
      <c r="N9691" s="28" t="s">
        <v>66</v>
      </c>
      <c r="O9691">
        <f>IF(G9691="","",ABS(G9692-G9691))</f>
        <v>8.0000000000001847E-2</v>
      </c>
      <c r="P9691">
        <f>IF(H9691="","",ABS(H9692-H9691))</f>
        <v>0.23000000000000043</v>
      </c>
      <c r="R9691" s="2">
        <f>E9691-E9690</f>
        <v>1.0416666671517305E-2</v>
      </c>
      <c r="S9691" s="4">
        <f>MROUND(E9691,"0:15")</f>
        <v>45910.802083333328</v>
      </c>
    </row>
    <row r="9692" spans="1:19" x14ac:dyDescent="0.35">
      <c r="A9692">
        <v>2025</v>
      </c>
      <c r="B9692" t="s">
        <v>64</v>
      </c>
      <c r="C9692" t="s">
        <v>65</v>
      </c>
      <c r="D9692">
        <v>25</v>
      </c>
      <c r="E9692" s="4">
        <v>45910.8125</v>
      </c>
      <c r="F9692">
        <v>10.68</v>
      </c>
      <c r="G9692">
        <v>19.38</v>
      </c>
      <c r="H9692">
        <v>10.83</v>
      </c>
      <c r="I9692">
        <v>118.3</v>
      </c>
      <c r="J9692">
        <f>IF(G9692="",0.5,IF(G9692&lt;=0,2,IF(G9692&gt;=40,2, IF(AND(G9692&gt;0,G9692&lt;1),5,IF(AND(G9692&gt;35,G9692&lt;40),5,IF(O9692&gt;=1.5,1.5,0))))))</f>
        <v>0</v>
      </c>
      <c r="K9692">
        <f>IF(H9692="",0.5,IF(H9692&lt;=0.1,2,IF(H9692&gt;=20,2, IF(AND(H9692&gt;0.1,H9692&lt;0.2),5,IF(AND(H9692&gt;16,H9692&lt;20),5,IF(P9692&gt;=2,1.5,0))))))</f>
        <v>0</v>
      </c>
      <c r="L9692">
        <f>IF(A9692="",0.5,IF(B9692="",0.5,IF(C9692="",0.5,IF(E9692="",0.5,IF(Q9692="Y",0.01,0)))))</f>
        <v>0</v>
      </c>
      <c r="M9692">
        <f>COUNTIF(J9692:L9692,"&gt;0")</f>
        <v>0</v>
      </c>
      <c r="N9692" s="28" t="s">
        <v>66</v>
      </c>
      <c r="O9692">
        <f>IF(G9692="","",ABS(G9693-G9692))</f>
        <v>7.9999999999998295E-2</v>
      </c>
      <c r="P9692">
        <f>IF(H9692="","",ABS(H9693-H9692))</f>
        <v>0.23000000000000043</v>
      </c>
      <c r="R9692" s="2">
        <f>E9692-E9691</f>
        <v>1.0416666664241347E-2</v>
      </c>
      <c r="S9692" s="4">
        <f>MROUND(E9692,"0:15")</f>
        <v>45910.8125</v>
      </c>
    </row>
    <row r="9693" spans="1:19" x14ac:dyDescent="0.35">
      <c r="A9693">
        <v>2025</v>
      </c>
      <c r="B9693" t="s">
        <v>64</v>
      </c>
      <c r="C9693" t="s">
        <v>65</v>
      </c>
      <c r="D9693">
        <v>26</v>
      </c>
      <c r="E9693" s="4">
        <v>45910.822916666664</v>
      </c>
      <c r="F9693">
        <v>10.45</v>
      </c>
      <c r="G9693">
        <v>19.3</v>
      </c>
      <c r="H9693">
        <v>10.6</v>
      </c>
      <c r="I9693">
        <v>115.5</v>
      </c>
      <c r="J9693">
        <f>IF(G9693="",0.5,IF(G9693&lt;=0,2,IF(G9693&gt;=40,2, IF(AND(G9693&gt;0,G9693&lt;1),5,IF(AND(G9693&gt;35,G9693&lt;40),5,IF(O9693&gt;=1.5,1.5,0))))))</f>
        <v>0</v>
      </c>
      <c r="K9693">
        <f>IF(H9693="",0.5,IF(H9693&lt;=0.1,2,IF(H9693&gt;=20,2, IF(AND(H9693&gt;0.1,H9693&lt;0.2),5,IF(AND(H9693&gt;16,H9693&lt;20),5,IF(P9693&gt;=2,1.5,0))))))</f>
        <v>0</v>
      </c>
      <c r="L9693">
        <f>IF(A9693="",0.5,IF(B9693="",0.5,IF(C9693="",0.5,IF(E9693="",0.5,IF(Q9693="Y",0.01,0)))))</f>
        <v>0</v>
      </c>
      <c r="M9693">
        <f>COUNTIF(J9693:L9693,"&gt;0")</f>
        <v>0</v>
      </c>
      <c r="N9693" s="28" t="s">
        <v>66</v>
      </c>
      <c r="O9693">
        <f>IF(G9693="","",ABS(G9694-G9693))</f>
        <v>0.10000000000000142</v>
      </c>
      <c r="P9693">
        <f>IF(H9693="","",ABS(H9694-H9693))</f>
        <v>0.27999999999999936</v>
      </c>
      <c r="R9693" s="2">
        <f>E9693-E9692</f>
        <v>1.0416666664241347E-2</v>
      </c>
      <c r="S9693" s="4">
        <f>MROUND(E9693,"0:15")</f>
        <v>45910.822916666664</v>
      </c>
    </row>
    <row r="9694" spans="1:19" x14ac:dyDescent="0.35">
      <c r="A9694">
        <v>2025</v>
      </c>
      <c r="B9694" t="s">
        <v>64</v>
      </c>
      <c r="C9694" t="s">
        <v>65</v>
      </c>
      <c r="D9694">
        <v>27</v>
      </c>
      <c r="E9694" s="4">
        <v>45910.833333333336</v>
      </c>
      <c r="F9694">
        <v>10.17</v>
      </c>
      <c r="G9694">
        <v>19.2</v>
      </c>
      <c r="H9694">
        <v>10.32</v>
      </c>
      <c r="I9694">
        <v>112.2</v>
      </c>
      <c r="J9694">
        <f>IF(G9694="",0.5,IF(G9694&lt;=0,2,IF(G9694&gt;=40,2, IF(AND(G9694&gt;0,G9694&lt;1),5,IF(AND(G9694&gt;35,G9694&lt;40),5,IF(O9694&gt;=1.5,1.5,0))))))</f>
        <v>0</v>
      </c>
      <c r="K9694">
        <f>IF(H9694="",0.5,IF(H9694&lt;=0.1,2,IF(H9694&gt;=20,2, IF(AND(H9694&gt;0.1,H9694&lt;0.2),5,IF(AND(H9694&gt;16,H9694&lt;20),5,IF(P9694&gt;=2,1.5,0))))))</f>
        <v>0</v>
      </c>
      <c r="L9694">
        <f>IF(A9694="",0.5,IF(B9694="",0.5,IF(C9694="",0.5,IF(E9694="",0.5,IF(Q9694="Y",0.01,0)))))</f>
        <v>0</v>
      </c>
      <c r="M9694">
        <f>COUNTIF(J9694:L9694,"&gt;0")</f>
        <v>0</v>
      </c>
      <c r="N9694" s="28" t="s">
        <v>66</v>
      </c>
      <c r="O9694">
        <f>IF(G9694="","",ABS(G9695-G9694))</f>
        <v>7.9999999999998295E-2</v>
      </c>
      <c r="P9694">
        <f>IF(H9694="","",ABS(H9695-H9694))</f>
        <v>0.22000000000000064</v>
      </c>
      <c r="R9694" s="2">
        <f>E9694-E9693</f>
        <v>1.0416666671517305E-2</v>
      </c>
      <c r="S9694" s="4">
        <f>MROUND(E9694,"0:15")</f>
        <v>45910.833333333328</v>
      </c>
    </row>
    <row r="9695" spans="1:19" x14ac:dyDescent="0.35">
      <c r="A9695">
        <v>2025</v>
      </c>
      <c r="B9695" t="s">
        <v>64</v>
      </c>
      <c r="C9695" t="s">
        <v>65</v>
      </c>
      <c r="D9695">
        <v>28</v>
      </c>
      <c r="E9695" s="4">
        <v>45910.84375</v>
      </c>
      <c r="F9695">
        <v>9.9600000000000009</v>
      </c>
      <c r="G9695">
        <v>19.12</v>
      </c>
      <c r="H9695">
        <v>10.1</v>
      </c>
      <c r="I9695">
        <v>109.7</v>
      </c>
      <c r="J9695">
        <f>IF(G9695="",0.5,IF(G9695&lt;=0,2,IF(G9695&gt;=40,2, IF(AND(G9695&gt;0,G9695&lt;1),5,IF(AND(G9695&gt;35,G9695&lt;40),5,IF(O9695&gt;=1.5,1.5,0))))))</f>
        <v>0</v>
      </c>
      <c r="K9695">
        <f>IF(H9695="",0.5,IF(H9695&lt;=0.1,2,IF(H9695&gt;=20,2, IF(AND(H9695&gt;0.1,H9695&lt;0.2),5,IF(AND(H9695&gt;16,H9695&lt;20),5,IF(P9695&gt;=2,1.5,0))))))</f>
        <v>0</v>
      </c>
      <c r="L9695">
        <f>IF(A9695="",0.5,IF(B9695="",0.5,IF(C9695="",0.5,IF(E9695="",0.5,IF(Q9695="Y",0.01,0)))))</f>
        <v>0</v>
      </c>
      <c r="M9695">
        <f>COUNTIF(J9695:L9695,"&gt;0")</f>
        <v>0</v>
      </c>
      <c r="N9695" s="28" t="s">
        <v>66</v>
      </c>
      <c r="O9695">
        <f>IF(G9695="","",ABS(G9696-G9695))</f>
        <v>8.0000000000001847E-2</v>
      </c>
      <c r="P9695">
        <f>IF(H9695="","",ABS(H9696-H9695))</f>
        <v>0.24000000000000021</v>
      </c>
      <c r="R9695" s="2">
        <f>E9695-E9694</f>
        <v>1.0416666664241347E-2</v>
      </c>
      <c r="S9695" s="4">
        <f>MROUND(E9695,"0:15")</f>
        <v>45910.84375</v>
      </c>
    </row>
    <row r="9696" spans="1:19" x14ac:dyDescent="0.35">
      <c r="A9696">
        <v>2025</v>
      </c>
      <c r="B9696" t="s">
        <v>64</v>
      </c>
      <c r="C9696" t="s">
        <v>65</v>
      </c>
      <c r="D9696">
        <v>29</v>
      </c>
      <c r="E9696" s="4">
        <v>45910.854166666664</v>
      </c>
      <c r="F9696">
        <v>9.7200000000000006</v>
      </c>
      <c r="G9696">
        <v>19.04</v>
      </c>
      <c r="H9696">
        <v>9.86</v>
      </c>
      <c r="I9696">
        <v>106.9</v>
      </c>
      <c r="J9696">
        <f>IF(G9696="",0.5,IF(G9696&lt;=0,2,IF(G9696&gt;=40,2, IF(AND(G9696&gt;0,G9696&lt;1),5,IF(AND(G9696&gt;35,G9696&lt;40),5,IF(O9696&gt;=1.5,1.5,0))))))</f>
        <v>0</v>
      </c>
      <c r="K9696">
        <f>IF(H9696="",0.5,IF(H9696&lt;=0.1,2,IF(H9696&gt;=20,2, IF(AND(H9696&gt;0.1,H9696&lt;0.2),5,IF(AND(H9696&gt;16,H9696&lt;20),5,IF(P9696&gt;=2,1.5,0))))))</f>
        <v>0</v>
      </c>
      <c r="L9696">
        <f>IF(A9696="",0.5,IF(B9696="",0.5,IF(C9696="",0.5,IF(E9696="",0.5,IF(Q9696="Y",0.01,0)))))</f>
        <v>0</v>
      </c>
      <c r="M9696">
        <f>COUNTIF(J9696:L9696,"&gt;0")</f>
        <v>0</v>
      </c>
      <c r="N9696" s="28" t="s">
        <v>66</v>
      </c>
      <c r="O9696">
        <f>IF(G9696="","",ABS(G9697-G9696))</f>
        <v>9.9999999999997868E-2</v>
      </c>
      <c r="P9696">
        <f>IF(H9696="","",ABS(H9697-H9696))</f>
        <v>0.22999999999999865</v>
      </c>
      <c r="R9696" s="2">
        <f>E9696-E9695</f>
        <v>1.0416666664241347E-2</v>
      </c>
      <c r="S9696" s="4">
        <f>MROUND(E9696,"0:15")</f>
        <v>45910.854166666664</v>
      </c>
    </row>
    <row r="9697" spans="1:19" x14ac:dyDescent="0.35">
      <c r="A9697">
        <v>2025</v>
      </c>
      <c r="B9697" t="s">
        <v>64</v>
      </c>
      <c r="C9697" t="s">
        <v>65</v>
      </c>
      <c r="D9697">
        <v>30</v>
      </c>
      <c r="E9697" s="4">
        <v>45910.864583333336</v>
      </c>
      <c r="F9697">
        <v>9.49</v>
      </c>
      <c r="G9697">
        <v>18.940000000000001</v>
      </c>
      <c r="H9697">
        <v>9.6300000000000008</v>
      </c>
      <c r="I9697">
        <v>104.2</v>
      </c>
      <c r="J9697">
        <f>IF(G9697="",0.5,IF(G9697&lt;=0,2,IF(G9697&gt;=40,2, IF(AND(G9697&gt;0,G9697&lt;1),5,IF(AND(G9697&gt;35,G9697&lt;40),5,IF(O9697&gt;=1.5,1.5,0))))))</f>
        <v>0</v>
      </c>
      <c r="K9697">
        <f>IF(H9697="",0.5,IF(H9697&lt;=0.1,2,IF(H9697&gt;=20,2, IF(AND(H9697&gt;0.1,H9697&lt;0.2),5,IF(AND(H9697&gt;16,H9697&lt;20),5,IF(P9697&gt;=2,1.5,0))))))</f>
        <v>0</v>
      </c>
      <c r="L9697">
        <f>IF(A9697="",0.5,IF(B9697="",0.5,IF(C9697="",0.5,IF(E9697="",0.5,IF(Q9697="Y",0.01,0)))))</f>
        <v>0</v>
      </c>
      <c r="M9697">
        <f>COUNTIF(J9697:L9697,"&gt;0")</f>
        <v>0</v>
      </c>
      <c r="N9697" s="28" t="s">
        <v>66</v>
      </c>
      <c r="O9697">
        <f>IF(G9697="","",ABS(G9698-G9697))</f>
        <v>0.10000000000000142</v>
      </c>
      <c r="P9697">
        <f>IF(H9697="","",ABS(H9698-H9697))</f>
        <v>0.21000000000000085</v>
      </c>
      <c r="R9697" s="2">
        <f>E9697-E9696</f>
        <v>1.0416666671517305E-2</v>
      </c>
      <c r="S9697" s="4">
        <f>MROUND(E9697,"0:15")</f>
        <v>45910.864583333328</v>
      </c>
    </row>
    <row r="9698" spans="1:19" x14ac:dyDescent="0.35">
      <c r="A9698">
        <v>2025</v>
      </c>
      <c r="B9698" t="s">
        <v>64</v>
      </c>
      <c r="C9698" t="s">
        <v>65</v>
      </c>
      <c r="D9698">
        <v>31</v>
      </c>
      <c r="E9698" s="4">
        <v>45910.875</v>
      </c>
      <c r="F9698">
        <v>9.2899999999999991</v>
      </c>
      <c r="G9698">
        <v>18.84</v>
      </c>
      <c r="H9698">
        <v>9.42</v>
      </c>
      <c r="I9698">
        <v>101.8</v>
      </c>
      <c r="J9698">
        <f>IF(G9698="",0.5,IF(G9698&lt;=0,2,IF(G9698&gt;=40,2, IF(AND(G9698&gt;0,G9698&lt;1),5,IF(AND(G9698&gt;35,G9698&lt;40),5,IF(O9698&gt;=1.5,1.5,0))))))</f>
        <v>0</v>
      </c>
      <c r="K9698">
        <f>IF(H9698="",0.5,IF(H9698&lt;=0.1,2,IF(H9698&gt;=20,2, IF(AND(H9698&gt;0.1,H9698&lt;0.2),5,IF(AND(H9698&gt;16,H9698&lt;20),5,IF(P9698&gt;=2,1.5,0))))))</f>
        <v>0</v>
      </c>
      <c r="L9698">
        <f>IF(A9698="",0.5,IF(B9698="",0.5,IF(C9698="",0.5,IF(E9698="",0.5,IF(Q9698="Y",0.01,0)))))</f>
        <v>0</v>
      </c>
      <c r="M9698">
        <f>COUNTIF(J9698:L9698,"&gt;0")</f>
        <v>0</v>
      </c>
      <c r="N9698" s="28" t="s">
        <v>66</v>
      </c>
      <c r="O9698">
        <f>IF(G9698="","",ABS(G9699-G9698))</f>
        <v>7.9999999999998295E-2</v>
      </c>
      <c r="P9698">
        <f>IF(H9698="","",ABS(H9699-H9698))</f>
        <v>0.17999999999999972</v>
      </c>
      <c r="R9698" s="2">
        <f>E9698-E9697</f>
        <v>1.0416666664241347E-2</v>
      </c>
      <c r="S9698" s="4">
        <f>MROUND(E9698,"0:15")</f>
        <v>45910.875</v>
      </c>
    </row>
    <row r="9699" spans="1:19" x14ac:dyDescent="0.35">
      <c r="A9699">
        <v>2025</v>
      </c>
      <c r="B9699" t="s">
        <v>64</v>
      </c>
      <c r="C9699" t="s">
        <v>65</v>
      </c>
      <c r="D9699">
        <v>32</v>
      </c>
      <c r="E9699" s="4">
        <v>45910.885416666664</v>
      </c>
      <c r="F9699">
        <v>9.11</v>
      </c>
      <c r="G9699">
        <v>18.760000000000002</v>
      </c>
      <c r="H9699">
        <v>9.24</v>
      </c>
      <c r="I9699">
        <v>99.7</v>
      </c>
      <c r="J9699">
        <f>IF(G9699="",0.5,IF(G9699&lt;=0,2,IF(G9699&gt;=40,2, IF(AND(G9699&gt;0,G9699&lt;1),5,IF(AND(G9699&gt;35,G9699&lt;40),5,IF(O9699&gt;=1.5,1.5,0))))))</f>
        <v>0</v>
      </c>
      <c r="K9699">
        <f>IF(H9699="",0.5,IF(H9699&lt;=0.1,2,IF(H9699&gt;=20,2, IF(AND(H9699&gt;0.1,H9699&lt;0.2),5,IF(AND(H9699&gt;16,H9699&lt;20),5,IF(P9699&gt;=2,1.5,0))))))</f>
        <v>0</v>
      </c>
      <c r="L9699">
        <f>IF(A9699="",0.5,IF(B9699="",0.5,IF(C9699="",0.5,IF(E9699="",0.5,IF(Q9699="Y",0.01,0)))))</f>
        <v>0</v>
      </c>
      <c r="M9699">
        <f>COUNTIF(J9699:L9699,"&gt;0")</f>
        <v>0</v>
      </c>
      <c r="N9699" s="28" t="s">
        <v>66</v>
      </c>
      <c r="O9699">
        <f>IF(G9699="","",ABS(G9700-G9699))</f>
        <v>0.10000000000000142</v>
      </c>
      <c r="P9699">
        <f>IF(H9699="","",ABS(H9700-H9699))</f>
        <v>0.14000000000000057</v>
      </c>
      <c r="R9699" s="2">
        <f>E9699-E9698</f>
        <v>1.0416666664241347E-2</v>
      </c>
      <c r="S9699" s="4">
        <f>MROUND(E9699,"0:15")</f>
        <v>45910.885416666664</v>
      </c>
    </row>
    <row r="9700" spans="1:19" x14ac:dyDescent="0.35">
      <c r="A9700">
        <v>2025</v>
      </c>
      <c r="B9700" t="s">
        <v>64</v>
      </c>
      <c r="C9700" t="s">
        <v>65</v>
      </c>
      <c r="D9700">
        <v>33</v>
      </c>
      <c r="E9700" s="4">
        <v>45910.895833333336</v>
      </c>
      <c r="F9700">
        <v>8.9700000000000006</v>
      </c>
      <c r="G9700">
        <v>18.66</v>
      </c>
      <c r="H9700">
        <v>9.1</v>
      </c>
      <c r="I9700">
        <v>97.9</v>
      </c>
      <c r="J9700">
        <f>IF(G9700="",0.5,IF(G9700&lt;=0,2,IF(G9700&gt;=40,2, IF(AND(G9700&gt;0,G9700&lt;1),5,IF(AND(G9700&gt;35,G9700&lt;40),5,IF(O9700&gt;=1.5,1.5,0))))))</f>
        <v>0</v>
      </c>
      <c r="K9700">
        <f>IF(H9700="",0.5,IF(H9700&lt;=0.1,2,IF(H9700&gt;=20,2, IF(AND(H9700&gt;0.1,H9700&lt;0.2),5,IF(AND(H9700&gt;16,H9700&lt;20),5,IF(P9700&gt;=2,1.5,0))))))</f>
        <v>0</v>
      </c>
      <c r="L9700">
        <f>IF(A9700="",0.5,IF(B9700="",0.5,IF(C9700="",0.5,IF(E9700="",0.5,IF(Q9700="Y",0.01,0)))))</f>
        <v>0</v>
      </c>
      <c r="M9700">
        <f>COUNTIF(J9700:L9700,"&gt;0")</f>
        <v>0</v>
      </c>
      <c r="N9700" s="28" t="s">
        <v>66</v>
      </c>
      <c r="O9700">
        <f>IF(G9700="","",ABS(G9701-G9700))</f>
        <v>8.0000000000001847E-2</v>
      </c>
      <c r="P9700">
        <f>IF(H9700="","",ABS(H9701-H9700))</f>
        <v>0.16000000000000014</v>
      </c>
      <c r="R9700" s="2">
        <f>E9700-E9699</f>
        <v>1.0416666671517305E-2</v>
      </c>
      <c r="S9700" s="4">
        <f>MROUND(E9700,"0:15")</f>
        <v>45910.895833333328</v>
      </c>
    </row>
    <row r="9701" spans="1:19" x14ac:dyDescent="0.35">
      <c r="A9701">
        <v>2025</v>
      </c>
      <c r="B9701" t="s">
        <v>64</v>
      </c>
      <c r="C9701" t="s">
        <v>65</v>
      </c>
      <c r="D9701">
        <v>34</v>
      </c>
      <c r="E9701" s="4">
        <v>45910.90625</v>
      </c>
      <c r="F9701">
        <v>8.81</v>
      </c>
      <c r="G9701">
        <v>18.579999999999998</v>
      </c>
      <c r="H9701">
        <v>8.94</v>
      </c>
      <c r="I9701">
        <v>96</v>
      </c>
      <c r="J9701">
        <f>IF(G9701="",0.5,IF(G9701&lt;=0,2,IF(G9701&gt;=40,2, IF(AND(G9701&gt;0,G9701&lt;1),5,IF(AND(G9701&gt;35,G9701&lt;40),5,IF(O9701&gt;=1.5,1.5,0))))))</f>
        <v>0</v>
      </c>
      <c r="K9701">
        <f>IF(H9701="",0.5,IF(H9701&lt;=0.1,2,IF(H9701&gt;=20,2, IF(AND(H9701&gt;0.1,H9701&lt;0.2),5,IF(AND(H9701&gt;16,H9701&lt;20),5,IF(P9701&gt;=2,1.5,0))))))</f>
        <v>0</v>
      </c>
      <c r="L9701">
        <f>IF(A9701="",0.5,IF(B9701="",0.5,IF(C9701="",0.5,IF(E9701="",0.5,IF(Q9701="Y",0.01,0)))))</f>
        <v>0</v>
      </c>
      <c r="M9701">
        <f>COUNTIF(J9701:L9701,"&gt;0")</f>
        <v>0</v>
      </c>
      <c r="N9701" s="28" t="s">
        <v>66</v>
      </c>
      <c r="O9701">
        <f>IF(G9701="","",ABS(G9702-G9701))</f>
        <v>7.9999999999998295E-2</v>
      </c>
      <c r="P9701">
        <f>IF(H9701="","",ABS(H9702-H9701))</f>
        <v>0.13999999999999879</v>
      </c>
      <c r="R9701" s="2">
        <f>E9701-E9700</f>
        <v>1.0416666664241347E-2</v>
      </c>
      <c r="S9701" s="4">
        <f>MROUND(E9701,"0:15")</f>
        <v>45910.90625</v>
      </c>
    </row>
    <row r="9702" spans="1:19" x14ac:dyDescent="0.35">
      <c r="A9702">
        <v>2025</v>
      </c>
      <c r="B9702" t="s">
        <v>64</v>
      </c>
      <c r="C9702" t="s">
        <v>65</v>
      </c>
      <c r="D9702">
        <v>35</v>
      </c>
      <c r="E9702" s="4">
        <v>45910.916666666664</v>
      </c>
      <c r="F9702">
        <v>8.67</v>
      </c>
      <c r="G9702">
        <v>18.5</v>
      </c>
      <c r="H9702">
        <v>8.8000000000000007</v>
      </c>
      <c r="I9702">
        <v>94.3</v>
      </c>
      <c r="J9702">
        <f>IF(G9702="",0.5,IF(G9702&lt;=0,2,IF(G9702&gt;=40,2, IF(AND(G9702&gt;0,G9702&lt;1),5,IF(AND(G9702&gt;35,G9702&lt;40),5,IF(O9702&gt;=1.5,1.5,0))))))</f>
        <v>0</v>
      </c>
      <c r="K9702">
        <f>IF(H9702="",0.5,IF(H9702&lt;=0.1,2,IF(H9702&gt;=20,2, IF(AND(H9702&gt;0.1,H9702&lt;0.2),5,IF(AND(H9702&gt;16,H9702&lt;20),5,IF(P9702&gt;=2,1.5,0))))))</f>
        <v>0</v>
      </c>
      <c r="L9702">
        <f>IF(A9702="",0.5,IF(B9702="",0.5,IF(C9702="",0.5,IF(E9702="",0.5,IF(Q9702="Y",0.01,0)))))</f>
        <v>0</v>
      </c>
      <c r="M9702">
        <f>COUNTIF(J9702:L9702,"&gt;0")</f>
        <v>0</v>
      </c>
      <c r="N9702" s="28" t="s">
        <v>66</v>
      </c>
      <c r="O9702">
        <f>IF(G9702="","",ABS(G9703-G9702))</f>
        <v>7.9999999999998295E-2</v>
      </c>
      <c r="P9702">
        <f>IF(H9702="","",ABS(H9703-H9702))</f>
        <v>0.15000000000000036</v>
      </c>
      <c r="R9702" s="2">
        <f>E9702-E9701</f>
        <v>1.0416666664241347E-2</v>
      </c>
      <c r="S9702" s="4">
        <f>MROUND(E9702,"0:15")</f>
        <v>45910.916666666664</v>
      </c>
    </row>
    <row r="9703" spans="1:19" x14ac:dyDescent="0.35">
      <c r="A9703">
        <v>2025</v>
      </c>
      <c r="B9703" t="s">
        <v>64</v>
      </c>
      <c r="C9703" t="s">
        <v>65</v>
      </c>
      <c r="D9703">
        <v>36</v>
      </c>
      <c r="E9703" s="4">
        <v>45910.927083333336</v>
      </c>
      <c r="F9703">
        <v>8.5299999999999994</v>
      </c>
      <c r="G9703">
        <v>18.420000000000002</v>
      </c>
      <c r="H9703">
        <v>8.65</v>
      </c>
      <c r="I9703">
        <v>92.7</v>
      </c>
      <c r="J9703">
        <f>IF(G9703="",0.5,IF(G9703&lt;=0,2,IF(G9703&gt;=40,2, IF(AND(G9703&gt;0,G9703&lt;1),5,IF(AND(G9703&gt;35,G9703&lt;40),5,IF(O9703&gt;=1.5,1.5,0))))))</f>
        <v>0</v>
      </c>
      <c r="K9703">
        <f>IF(H9703="",0.5,IF(H9703&lt;=0.1,2,IF(H9703&gt;=20,2, IF(AND(H9703&gt;0.1,H9703&lt;0.2),5,IF(AND(H9703&gt;16,H9703&lt;20),5,IF(P9703&gt;=2,1.5,0))))))</f>
        <v>0</v>
      </c>
      <c r="L9703">
        <f>IF(A9703="",0.5,IF(B9703="",0.5,IF(C9703="",0.5,IF(E9703="",0.5,IF(Q9703="Y",0.01,0)))))</f>
        <v>0</v>
      </c>
      <c r="M9703">
        <f>COUNTIF(J9703:L9703,"&gt;0")</f>
        <v>0</v>
      </c>
      <c r="N9703" s="28" t="s">
        <v>66</v>
      </c>
      <c r="O9703">
        <f>IF(G9703="","",ABS(G9704-G9703))</f>
        <v>0.10000000000000142</v>
      </c>
      <c r="P9703">
        <f>IF(H9703="","",ABS(H9704-H9703))</f>
        <v>9.9999999999999645E-2</v>
      </c>
      <c r="R9703" s="2">
        <f>E9703-E9702</f>
        <v>1.0416666671517305E-2</v>
      </c>
      <c r="S9703" s="4">
        <f>MROUND(E9703,"0:15")</f>
        <v>45910.927083333328</v>
      </c>
    </row>
    <row r="9704" spans="1:19" x14ac:dyDescent="0.35">
      <c r="A9704">
        <v>2025</v>
      </c>
      <c r="B9704" t="s">
        <v>64</v>
      </c>
      <c r="C9704" t="s">
        <v>65</v>
      </c>
      <c r="D9704">
        <v>37</v>
      </c>
      <c r="E9704" s="4">
        <v>45910.9375</v>
      </c>
      <c r="F9704">
        <v>8.43</v>
      </c>
      <c r="G9704">
        <v>18.32</v>
      </c>
      <c r="H9704">
        <v>8.5500000000000007</v>
      </c>
      <c r="I9704">
        <v>91.4</v>
      </c>
      <c r="J9704">
        <f>IF(G9704="",0.5,IF(G9704&lt;=0,2,IF(G9704&gt;=40,2, IF(AND(G9704&gt;0,G9704&lt;1),5,IF(AND(G9704&gt;35,G9704&lt;40),5,IF(O9704&gt;=1.5,1.5,0))))))</f>
        <v>0</v>
      </c>
      <c r="K9704">
        <f>IF(H9704="",0.5,IF(H9704&lt;=0.1,2,IF(H9704&gt;=20,2, IF(AND(H9704&gt;0.1,H9704&lt;0.2),5,IF(AND(H9704&gt;16,H9704&lt;20),5,IF(P9704&gt;=2,1.5,0))))))</f>
        <v>0</v>
      </c>
      <c r="L9704">
        <f>IF(A9704="",0.5,IF(B9704="",0.5,IF(C9704="",0.5,IF(E9704="",0.5,IF(Q9704="Y",0.01,0)))))</f>
        <v>0</v>
      </c>
      <c r="M9704">
        <f>COUNTIF(J9704:L9704,"&gt;0")</f>
        <v>0</v>
      </c>
      <c r="N9704" s="28" t="s">
        <v>66</v>
      </c>
      <c r="O9704">
        <f>IF(G9704="","",ABS(G9705-G9704))</f>
        <v>0.10000000000000142</v>
      </c>
      <c r="P9704">
        <f>IF(H9704="","",ABS(H9705-H9704))</f>
        <v>8.9999999999999858E-2</v>
      </c>
      <c r="R9704" s="2">
        <f>E9704-E9703</f>
        <v>1.0416666664241347E-2</v>
      </c>
      <c r="S9704" s="4">
        <f>MROUND(E9704,"0:15")</f>
        <v>45910.9375</v>
      </c>
    </row>
    <row r="9705" spans="1:19" x14ac:dyDescent="0.35">
      <c r="A9705">
        <v>2025</v>
      </c>
      <c r="B9705" t="s">
        <v>64</v>
      </c>
      <c r="C9705" t="s">
        <v>65</v>
      </c>
      <c r="D9705">
        <v>38</v>
      </c>
      <c r="E9705" s="4">
        <v>45910.947916666664</v>
      </c>
      <c r="F9705">
        <v>8.34</v>
      </c>
      <c r="G9705">
        <v>18.22</v>
      </c>
      <c r="H9705">
        <v>8.4600000000000009</v>
      </c>
      <c r="I9705">
        <v>90.2</v>
      </c>
      <c r="J9705">
        <f>IF(G9705="",0.5,IF(G9705&lt;=0,2,IF(G9705&gt;=40,2, IF(AND(G9705&gt;0,G9705&lt;1),5,IF(AND(G9705&gt;35,G9705&lt;40),5,IF(O9705&gt;=1.5,1.5,0))))))</f>
        <v>0</v>
      </c>
      <c r="K9705">
        <f>IF(H9705="",0.5,IF(H9705&lt;=0.1,2,IF(H9705&gt;=20,2, IF(AND(H9705&gt;0.1,H9705&lt;0.2),5,IF(AND(H9705&gt;16,H9705&lt;20),5,IF(P9705&gt;=2,1.5,0))))))</f>
        <v>0</v>
      </c>
      <c r="L9705">
        <f>IF(A9705="",0.5,IF(B9705="",0.5,IF(C9705="",0.5,IF(E9705="",0.5,IF(Q9705="Y",0.01,0)))))</f>
        <v>0</v>
      </c>
      <c r="M9705">
        <f>COUNTIF(J9705:L9705,"&gt;0")</f>
        <v>0</v>
      </c>
      <c r="N9705" s="28" t="s">
        <v>66</v>
      </c>
      <c r="O9705">
        <f>IF(G9705="","",ABS(G9706-G9705))</f>
        <v>7.9999999999998295E-2</v>
      </c>
      <c r="P9705">
        <f>IF(H9705="","",ABS(H9706-H9705))</f>
        <v>0.10000000000000142</v>
      </c>
      <c r="R9705" s="2">
        <f>E9705-E9704</f>
        <v>1.0416666664241347E-2</v>
      </c>
      <c r="S9705" s="4">
        <f>MROUND(E9705,"0:15")</f>
        <v>45910.947916666664</v>
      </c>
    </row>
    <row r="9706" spans="1:19" x14ac:dyDescent="0.35">
      <c r="A9706">
        <v>2025</v>
      </c>
      <c r="B9706" t="s">
        <v>64</v>
      </c>
      <c r="C9706" t="s">
        <v>65</v>
      </c>
      <c r="D9706">
        <v>39</v>
      </c>
      <c r="E9706" s="4">
        <v>45910.958333333336</v>
      </c>
      <c r="F9706">
        <v>8.24</v>
      </c>
      <c r="G9706">
        <v>18.14</v>
      </c>
      <c r="H9706">
        <v>8.36</v>
      </c>
      <c r="I9706">
        <v>89</v>
      </c>
      <c r="J9706">
        <f>IF(G9706="",0.5,IF(G9706&lt;=0,2,IF(G9706&gt;=40,2, IF(AND(G9706&gt;0,G9706&lt;1),5,IF(AND(G9706&gt;35,G9706&lt;40),5,IF(O9706&gt;=1.5,1.5,0))))))</f>
        <v>0</v>
      </c>
      <c r="K9706">
        <f>IF(H9706="",0.5,IF(H9706&lt;=0.1,2,IF(H9706&gt;=20,2, IF(AND(H9706&gt;0.1,H9706&lt;0.2),5,IF(AND(H9706&gt;16,H9706&lt;20),5,IF(P9706&gt;=2,1.5,0))))))</f>
        <v>0</v>
      </c>
      <c r="L9706">
        <f>IF(A9706="",0.5,IF(B9706="",0.5,IF(C9706="",0.5,IF(E9706="",0.5,IF(Q9706="Y",0.01,0)))))</f>
        <v>0</v>
      </c>
      <c r="M9706">
        <f>COUNTIF(J9706:L9706,"&gt;0")</f>
        <v>0</v>
      </c>
      <c r="N9706" s="28" t="s">
        <v>66</v>
      </c>
      <c r="O9706">
        <f>IF(G9706="","",ABS(G9707-G9706))</f>
        <v>0.10000000000000142</v>
      </c>
      <c r="P9706">
        <f>IF(H9706="","",ABS(H9707-H9706))</f>
        <v>4.9999999999998934E-2</v>
      </c>
      <c r="R9706" s="2">
        <f>E9706-E9705</f>
        <v>1.0416666671517305E-2</v>
      </c>
      <c r="S9706" s="4">
        <f>MROUND(E9706,"0:15")</f>
        <v>45910.958333333328</v>
      </c>
    </row>
    <row r="9707" spans="1:19" x14ac:dyDescent="0.35">
      <c r="A9707">
        <v>2025</v>
      </c>
      <c r="B9707" t="s">
        <v>64</v>
      </c>
      <c r="C9707" t="s">
        <v>65</v>
      </c>
      <c r="D9707">
        <v>40</v>
      </c>
      <c r="E9707" s="4">
        <v>45910.96875</v>
      </c>
      <c r="F9707">
        <v>8.19</v>
      </c>
      <c r="G9707">
        <v>18.04</v>
      </c>
      <c r="H9707">
        <v>8.31</v>
      </c>
      <c r="I9707">
        <v>88.3</v>
      </c>
      <c r="J9707">
        <f>IF(G9707="",0.5,IF(G9707&lt;=0,2,IF(G9707&gt;=40,2, IF(AND(G9707&gt;0,G9707&lt;1),5,IF(AND(G9707&gt;35,G9707&lt;40),5,IF(O9707&gt;=1.5,1.5,0))))))</f>
        <v>0</v>
      </c>
      <c r="K9707">
        <f>IF(H9707="",0.5,IF(H9707&lt;=0.1,2,IF(H9707&gt;=20,2, IF(AND(H9707&gt;0.1,H9707&lt;0.2),5,IF(AND(H9707&gt;16,H9707&lt;20),5,IF(P9707&gt;=2,1.5,0))))))</f>
        <v>0</v>
      </c>
      <c r="L9707">
        <f>IF(A9707="",0.5,IF(B9707="",0.5,IF(C9707="",0.5,IF(E9707="",0.5,IF(Q9707="Y",0.01,0)))))</f>
        <v>0</v>
      </c>
      <c r="M9707">
        <f>COUNTIF(J9707:L9707,"&gt;0")</f>
        <v>0</v>
      </c>
      <c r="N9707" s="28" t="s">
        <v>66</v>
      </c>
      <c r="O9707">
        <f>IF(G9707="","",ABS(G9708-G9707))</f>
        <v>9.9999999999997868E-2</v>
      </c>
      <c r="P9707">
        <f>IF(H9707="","",ABS(H9708-H9707))</f>
        <v>6.0000000000000497E-2</v>
      </c>
      <c r="R9707" s="2">
        <f>E9707-E9706</f>
        <v>1.0416666664241347E-2</v>
      </c>
      <c r="S9707" s="4">
        <f>MROUND(E9707,"0:15")</f>
        <v>45910.96875</v>
      </c>
    </row>
    <row r="9708" spans="1:19" x14ac:dyDescent="0.35">
      <c r="A9708">
        <v>2025</v>
      </c>
      <c r="B9708" t="s">
        <v>64</v>
      </c>
      <c r="C9708" t="s">
        <v>65</v>
      </c>
      <c r="D9708">
        <v>41</v>
      </c>
      <c r="E9708" s="4">
        <v>45910.979166666664</v>
      </c>
      <c r="F9708">
        <v>8.1300000000000008</v>
      </c>
      <c r="G9708">
        <v>17.940000000000001</v>
      </c>
      <c r="H9708">
        <v>8.25</v>
      </c>
      <c r="I9708">
        <v>87.5</v>
      </c>
      <c r="J9708">
        <f>IF(G9708="",0.5,IF(G9708&lt;=0,2,IF(G9708&gt;=40,2, IF(AND(G9708&gt;0,G9708&lt;1),5,IF(AND(G9708&gt;35,G9708&lt;40),5,IF(O9708&gt;=1.5,1.5,0))))))</f>
        <v>0</v>
      </c>
      <c r="K9708">
        <f>IF(H9708="",0.5,IF(H9708&lt;=0.1,2,IF(H9708&gt;=20,2, IF(AND(H9708&gt;0.1,H9708&lt;0.2),5,IF(AND(H9708&gt;16,H9708&lt;20),5,IF(P9708&gt;=2,1.5,0))))))</f>
        <v>0</v>
      </c>
      <c r="L9708">
        <f>IF(A9708="",0.5,IF(B9708="",0.5,IF(C9708="",0.5,IF(E9708="",0.5,IF(Q9708="Y",0.01,0)))))</f>
        <v>0</v>
      </c>
      <c r="M9708">
        <f>COUNTIF(J9708:L9708,"&gt;0")</f>
        <v>0</v>
      </c>
      <c r="N9708" s="28" t="s">
        <v>66</v>
      </c>
      <c r="O9708">
        <f>IF(G9708="","",ABS(G9709-G9708))</f>
        <v>0.10000000000000142</v>
      </c>
      <c r="P9708">
        <f>IF(H9708="","",ABS(H9709-H9708))</f>
        <v>6.0000000000000497E-2</v>
      </c>
      <c r="R9708" s="2">
        <f>E9708-E9707</f>
        <v>1.0416666664241347E-2</v>
      </c>
      <c r="S9708" s="4">
        <f>MROUND(E9708,"0:15")</f>
        <v>45910.979166666664</v>
      </c>
    </row>
    <row r="9709" spans="1:19" x14ac:dyDescent="0.35">
      <c r="A9709">
        <v>2025</v>
      </c>
      <c r="B9709" t="s">
        <v>64</v>
      </c>
      <c r="C9709" t="s">
        <v>65</v>
      </c>
      <c r="D9709">
        <v>42</v>
      </c>
      <c r="E9709" s="4">
        <v>45910.989583333336</v>
      </c>
      <c r="F9709">
        <v>8.07</v>
      </c>
      <c r="G9709">
        <v>17.84</v>
      </c>
      <c r="H9709">
        <v>8.19</v>
      </c>
      <c r="I9709">
        <v>86.6</v>
      </c>
      <c r="J9709">
        <f>IF(G9709="",0.5,IF(G9709&lt;=0,2,IF(G9709&gt;=40,2, IF(AND(G9709&gt;0,G9709&lt;1),5,IF(AND(G9709&gt;35,G9709&lt;40),5,IF(O9709&gt;=1.5,1.5,0))))))</f>
        <v>0</v>
      </c>
      <c r="K9709">
        <f>IF(H9709="",0.5,IF(H9709&lt;=0.1,2,IF(H9709&gt;=20,2, IF(AND(H9709&gt;0.1,H9709&lt;0.2),5,IF(AND(H9709&gt;16,H9709&lt;20),5,IF(P9709&gt;=2,1.5,0))))))</f>
        <v>0</v>
      </c>
      <c r="L9709">
        <f>IF(A9709="",0.5,IF(B9709="",0.5,IF(C9709="",0.5,IF(E9709="",0.5,IF(Q9709="Y",0.01,0)))))</f>
        <v>0</v>
      </c>
      <c r="M9709">
        <f>COUNTIF(J9709:L9709,"&gt;0")</f>
        <v>0</v>
      </c>
      <c r="N9709" s="28" t="s">
        <v>66</v>
      </c>
      <c r="O9709">
        <f>IF(G9709="","",ABS(G9710-G9709))</f>
        <v>7.9999999999998295E-2</v>
      </c>
      <c r="P9709">
        <f>IF(H9709="","",ABS(H9710-H9709))</f>
        <v>8.0000000000000071E-2</v>
      </c>
      <c r="R9709" s="2">
        <f>E9709-E9708</f>
        <v>1.0416666671517305E-2</v>
      </c>
      <c r="S9709" s="4">
        <f>MROUND(E9709,"0:15")</f>
        <v>45910.989583333328</v>
      </c>
    </row>
    <row r="9710" spans="1:19" x14ac:dyDescent="0.35">
      <c r="A9710">
        <v>2025</v>
      </c>
      <c r="B9710" t="s">
        <v>64</v>
      </c>
      <c r="C9710" t="s">
        <v>65</v>
      </c>
      <c r="D9710">
        <v>43</v>
      </c>
      <c r="E9710" s="4">
        <v>45911</v>
      </c>
      <c r="F9710">
        <v>7.99</v>
      </c>
      <c r="G9710">
        <v>17.760000000000002</v>
      </c>
      <c r="H9710">
        <v>8.11</v>
      </c>
      <c r="I9710">
        <v>85.7</v>
      </c>
      <c r="J9710">
        <f>IF(G9710="",0.5,IF(G9710&lt;=0,2,IF(G9710&gt;=40,2, IF(AND(G9710&gt;0,G9710&lt;1),5,IF(AND(G9710&gt;35,G9710&lt;40),5,IF(O9710&gt;=1.5,1.5,0))))))</f>
        <v>0</v>
      </c>
      <c r="K9710">
        <f>IF(H9710="",0.5,IF(H9710&lt;=0.1,2,IF(H9710&gt;=20,2, IF(AND(H9710&gt;0.1,H9710&lt;0.2),5,IF(AND(H9710&gt;16,H9710&lt;20),5,IF(P9710&gt;=2,1.5,0))))))</f>
        <v>0</v>
      </c>
      <c r="L9710">
        <f>IF(A9710="",0.5,IF(B9710="",0.5,IF(C9710="",0.5,IF(E9710="",0.5,IF(Q9710="Y",0.01,0)))))</f>
        <v>0</v>
      </c>
      <c r="M9710">
        <f>COUNTIF(J9710:L9710,"&gt;0")</f>
        <v>0</v>
      </c>
      <c r="N9710" s="28" t="s">
        <v>66</v>
      </c>
      <c r="O9710">
        <f>IF(G9710="","",ABS(G9711-G9710))</f>
        <v>8.0000000000001847E-2</v>
      </c>
      <c r="P9710">
        <f>IF(H9710="","",ABS(H9711-H9710))</f>
        <v>2.9999999999999361E-2</v>
      </c>
      <c r="R9710" s="2">
        <f>E9710-E9709</f>
        <v>1.0416666664241347E-2</v>
      </c>
      <c r="S9710" s="4">
        <f>MROUND(E9710,"0:15")</f>
        <v>45911</v>
      </c>
    </row>
    <row r="9711" spans="1:19" x14ac:dyDescent="0.35">
      <c r="A9711">
        <v>2025</v>
      </c>
      <c r="B9711" t="s">
        <v>64</v>
      </c>
      <c r="C9711" t="s">
        <v>65</v>
      </c>
      <c r="D9711">
        <v>44</v>
      </c>
      <c r="E9711" s="4">
        <v>45911.010416666664</v>
      </c>
      <c r="F9711">
        <v>7.96</v>
      </c>
      <c r="G9711">
        <v>17.68</v>
      </c>
      <c r="H9711">
        <v>8.08</v>
      </c>
      <c r="I9711">
        <v>85.2</v>
      </c>
      <c r="J9711">
        <f>IF(G9711="",0.5,IF(G9711&lt;=0,2,IF(G9711&gt;=40,2, IF(AND(G9711&gt;0,G9711&lt;1),5,IF(AND(G9711&gt;35,G9711&lt;40),5,IF(O9711&gt;=1.5,1.5,0))))))</f>
        <v>0</v>
      </c>
      <c r="K9711">
        <f>IF(H9711="",0.5,IF(H9711&lt;=0.1,2,IF(H9711&gt;=20,2, IF(AND(H9711&gt;0.1,H9711&lt;0.2),5,IF(AND(H9711&gt;16,H9711&lt;20),5,IF(P9711&gt;=2,1.5,0))))))</f>
        <v>0</v>
      </c>
      <c r="L9711">
        <f>IF(A9711="",0.5,IF(B9711="",0.5,IF(C9711="",0.5,IF(E9711="",0.5,IF(Q9711="Y",0.01,0)))))</f>
        <v>0</v>
      </c>
      <c r="M9711">
        <f>COUNTIF(J9711:L9711,"&gt;0")</f>
        <v>0</v>
      </c>
      <c r="N9711" s="28" t="s">
        <v>66</v>
      </c>
      <c r="O9711">
        <f>IF(G9711="","",ABS(G9712-G9711))</f>
        <v>0.10000000000000142</v>
      </c>
      <c r="P9711">
        <f>IF(H9711="","",ABS(H9712-H9711))</f>
        <v>5.0000000000000711E-2</v>
      </c>
      <c r="R9711" s="2">
        <f>E9711-E9710</f>
        <v>1.0416666664241347E-2</v>
      </c>
      <c r="S9711" s="4">
        <f>MROUND(E9711,"0:15")</f>
        <v>45911.010416666664</v>
      </c>
    </row>
    <row r="9712" spans="1:19" x14ac:dyDescent="0.35">
      <c r="A9712">
        <v>2025</v>
      </c>
      <c r="B9712" t="s">
        <v>64</v>
      </c>
      <c r="C9712" t="s">
        <v>65</v>
      </c>
      <c r="D9712">
        <v>45</v>
      </c>
      <c r="E9712" s="4">
        <v>45911.020833333336</v>
      </c>
      <c r="F9712">
        <v>7.91</v>
      </c>
      <c r="G9712">
        <v>17.579999999999998</v>
      </c>
      <c r="H9712">
        <v>8.0299999999999994</v>
      </c>
      <c r="I9712">
        <v>84.5</v>
      </c>
      <c r="J9712">
        <f>IF(G9712="",0.5,IF(G9712&lt;=0,2,IF(G9712&gt;=40,2, IF(AND(G9712&gt;0,G9712&lt;1),5,IF(AND(G9712&gt;35,G9712&lt;40),5,IF(O9712&gt;=1.5,1.5,0))))))</f>
        <v>0</v>
      </c>
      <c r="K9712">
        <f>IF(H9712="",0.5,IF(H9712&lt;=0.1,2,IF(H9712&gt;=20,2, IF(AND(H9712&gt;0.1,H9712&lt;0.2),5,IF(AND(H9712&gt;16,H9712&lt;20),5,IF(P9712&gt;=2,1.5,0))))))</f>
        <v>0</v>
      </c>
      <c r="L9712">
        <f>IF(A9712="",0.5,IF(B9712="",0.5,IF(C9712="",0.5,IF(E9712="",0.5,IF(Q9712="Y",0.01,0)))))</f>
        <v>0</v>
      </c>
      <c r="M9712">
        <f>COUNTIF(J9712:L9712,"&gt;0")</f>
        <v>0</v>
      </c>
      <c r="N9712" s="28" t="s">
        <v>66</v>
      </c>
      <c r="O9712">
        <f>IF(G9712="","",ABS(G9713-G9712))</f>
        <v>7.9999999999998295E-2</v>
      </c>
      <c r="P9712">
        <f>IF(H9712="","",ABS(H9713-H9712))</f>
        <v>2.9999999999999361E-2</v>
      </c>
      <c r="R9712" s="2">
        <f>E9712-E9711</f>
        <v>1.0416666671517305E-2</v>
      </c>
      <c r="S9712" s="4">
        <f>MROUND(E9712,"0:15")</f>
        <v>45911.020833333328</v>
      </c>
    </row>
    <row r="9713" spans="1:19" x14ac:dyDescent="0.35">
      <c r="A9713">
        <v>2025</v>
      </c>
      <c r="B9713" t="s">
        <v>64</v>
      </c>
      <c r="C9713" t="s">
        <v>65</v>
      </c>
      <c r="D9713">
        <v>46</v>
      </c>
      <c r="E9713" s="4">
        <v>45911.03125</v>
      </c>
      <c r="F9713">
        <v>7.88</v>
      </c>
      <c r="G9713">
        <v>17.5</v>
      </c>
      <c r="H9713">
        <v>8</v>
      </c>
      <c r="I9713">
        <v>84</v>
      </c>
      <c r="J9713">
        <f>IF(G9713="",0.5,IF(G9713&lt;=0,2,IF(G9713&gt;=40,2, IF(AND(G9713&gt;0,G9713&lt;1),5,IF(AND(G9713&gt;35,G9713&lt;40),5,IF(O9713&gt;=1.5,1.5,0))))))</f>
        <v>0</v>
      </c>
      <c r="K9713">
        <f>IF(H9713="",0.5,IF(H9713&lt;=0.1,2,IF(H9713&gt;=20,2, IF(AND(H9713&gt;0.1,H9713&lt;0.2),5,IF(AND(H9713&gt;16,H9713&lt;20),5,IF(P9713&gt;=2,1.5,0))))))</f>
        <v>0</v>
      </c>
      <c r="L9713">
        <f>IF(A9713="",0.5,IF(B9713="",0.5,IF(C9713="",0.5,IF(E9713="",0.5,IF(Q9713="Y",0.01,0)))))</f>
        <v>0</v>
      </c>
      <c r="M9713">
        <f>COUNTIF(J9713:L9713,"&gt;0")</f>
        <v>0</v>
      </c>
      <c r="N9713" s="28" t="s">
        <v>66</v>
      </c>
      <c r="O9713">
        <f>IF(G9713="","",ABS(G9714-G9713))</f>
        <v>7.9999999999998295E-2</v>
      </c>
      <c r="P9713">
        <f>IF(H9713="","",ABS(H9714-H9713))</f>
        <v>1.9999999999999574E-2</v>
      </c>
      <c r="R9713" s="2">
        <f>E9713-E9712</f>
        <v>1.0416666664241347E-2</v>
      </c>
      <c r="S9713" s="4">
        <f>MROUND(E9713,"0:15")</f>
        <v>45911.03125</v>
      </c>
    </row>
    <row r="9714" spans="1:19" x14ac:dyDescent="0.35">
      <c r="A9714">
        <v>2025</v>
      </c>
      <c r="B9714" t="s">
        <v>64</v>
      </c>
      <c r="C9714" t="s">
        <v>65</v>
      </c>
      <c r="D9714">
        <v>47</v>
      </c>
      <c r="E9714" s="4">
        <v>45911.041666666664</v>
      </c>
      <c r="F9714">
        <v>7.86</v>
      </c>
      <c r="G9714">
        <v>17.420000000000002</v>
      </c>
      <c r="H9714">
        <v>7.98</v>
      </c>
      <c r="I9714">
        <v>83.7</v>
      </c>
      <c r="J9714">
        <f>IF(G9714="",0.5,IF(G9714&lt;=0,2,IF(G9714&gt;=40,2, IF(AND(G9714&gt;0,G9714&lt;1),5,IF(AND(G9714&gt;35,G9714&lt;40),5,IF(O9714&gt;=1.5,1.5,0))))))</f>
        <v>0</v>
      </c>
      <c r="K9714">
        <f>IF(H9714="",0.5,IF(H9714&lt;=0.1,2,IF(H9714&gt;=20,2, IF(AND(H9714&gt;0.1,H9714&lt;0.2),5,IF(AND(H9714&gt;16,H9714&lt;20),5,IF(P9714&gt;=2,1.5,0))))))</f>
        <v>0</v>
      </c>
      <c r="L9714">
        <f>IF(A9714="",0.5,IF(B9714="",0.5,IF(C9714="",0.5,IF(E9714="",0.5,IF(Q9714="Y",0.01,0)))))</f>
        <v>0</v>
      </c>
      <c r="M9714">
        <f>COUNTIF(J9714:L9714,"&gt;0")</f>
        <v>0</v>
      </c>
      <c r="N9714" s="28" t="s">
        <v>66</v>
      </c>
      <c r="O9714">
        <f>IF(G9714="","",ABS(G9715-G9714))</f>
        <v>0.10000000000000142</v>
      </c>
      <c r="P9714">
        <f>IF(H9714="","",ABS(H9715-H9714))</f>
        <v>4.0000000000000036E-2</v>
      </c>
      <c r="R9714" s="2">
        <f>E9714-E9713</f>
        <v>1.0416666664241347E-2</v>
      </c>
      <c r="S9714" s="4">
        <f>MROUND(E9714,"0:15")</f>
        <v>45911.041666666664</v>
      </c>
    </row>
    <row r="9715" spans="1:19" x14ac:dyDescent="0.35">
      <c r="A9715">
        <v>2025</v>
      </c>
      <c r="B9715" t="s">
        <v>64</v>
      </c>
      <c r="C9715" t="s">
        <v>65</v>
      </c>
      <c r="D9715">
        <v>48</v>
      </c>
      <c r="E9715" s="4">
        <v>45911.052083333336</v>
      </c>
      <c r="F9715">
        <v>7.82</v>
      </c>
      <c r="G9715">
        <v>17.32</v>
      </c>
      <c r="H9715">
        <v>7.94</v>
      </c>
      <c r="I9715">
        <v>83.1</v>
      </c>
      <c r="J9715">
        <f>IF(G9715="",0.5,IF(G9715&lt;=0,2,IF(G9715&gt;=40,2, IF(AND(G9715&gt;0,G9715&lt;1),5,IF(AND(G9715&gt;35,G9715&lt;40),5,IF(O9715&gt;=1.5,1.5,0))))))</f>
        <v>0</v>
      </c>
      <c r="K9715">
        <f>IF(H9715="",0.5,IF(H9715&lt;=0.1,2,IF(H9715&gt;=20,2, IF(AND(H9715&gt;0.1,H9715&lt;0.2),5,IF(AND(H9715&gt;16,H9715&lt;20),5,IF(P9715&gt;=2,1.5,0))))))</f>
        <v>0</v>
      </c>
      <c r="L9715">
        <f>IF(A9715="",0.5,IF(B9715="",0.5,IF(C9715="",0.5,IF(E9715="",0.5,IF(Q9715="Y",0.01,0)))))</f>
        <v>0</v>
      </c>
      <c r="M9715">
        <f>COUNTIF(J9715:L9715,"&gt;0")</f>
        <v>0</v>
      </c>
      <c r="N9715" s="28" t="s">
        <v>66</v>
      </c>
      <c r="O9715">
        <f>IF(G9715="","",ABS(G9716-G9715))</f>
        <v>8.0000000000001847E-2</v>
      </c>
      <c r="P9715">
        <f>IF(H9715="","",ABS(H9716-H9715))</f>
        <v>0</v>
      </c>
      <c r="R9715" s="2">
        <f>E9715-E9714</f>
        <v>1.0416666671517305E-2</v>
      </c>
      <c r="S9715" s="4">
        <f>MROUND(E9715,"0:15")</f>
        <v>45911.052083333328</v>
      </c>
    </row>
    <row r="9716" spans="1:19" x14ac:dyDescent="0.35">
      <c r="A9716">
        <v>2025</v>
      </c>
      <c r="B9716" t="s">
        <v>64</v>
      </c>
      <c r="C9716" t="s">
        <v>65</v>
      </c>
      <c r="D9716">
        <v>49</v>
      </c>
      <c r="E9716" s="4">
        <v>45911.0625</v>
      </c>
      <c r="F9716">
        <v>7.82</v>
      </c>
      <c r="G9716">
        <v>17.239999999999998</v>
      </c>
      <c r="H9716">
        <v>7.94</v>
      </c>
      <c r="I9716">
        <v>82.9</v>
      </c>
      <c r="J9716">
        <f>IF(G9716="",0.5,IF(G9716&lt;=0,2,IF(G9716&gt;=40,2, IF(AND(G9716&gt;0,G9716&lt;1),5,IF(AND(G9716&gt;35,G9716&lt;40),5,IF(O9716&gt;=1.5,1.5,0))))))</f>
        <v>0</v>
      </c>
      <c r="K9716">
        <f>IF(H9716="",0.5,IF(H9716&lt;=0.1,2,IF(H9716&gt;=20,2, IF(AND(H9716&gt;0.1,H9716&lt;0.2),5,IF(AND(H9716&gt;16,H9716&lt;20),5,IF(P9716&gt;=2,1.5,0))))))</f>
        <v>0</v>
      </c>
      <c r="L9716">
        <f>IF(A9716="",0.5,IF(B9716="",0.5,IF(C9716="",0.5,IF(E9716="",0.5,IF(Q9716="Y",0.01,0)))))</f>
        <v>0</v>
      </c>
      <c r="M9716">
        <f>COUNTIF(J9716:L9716,"&gt;0")</f>
        <v>0</v>
      </c>
      <c r="N9716" s="28" t="s">
        <v>66</v>
      </c>
      <c r="O9716">
        <f>IF(G9716="","",ABS(G9717-G9716))</f>
        <v>5.9999999999998721E-2</v>
      </c>
      <c r="P9716">
        <f>IF(H9716="","",ABS(H9717-H9716))</f>
        <v>2.0000000000000462E-2</v>
      </c>
      <c r="R9716" s="2">
        <f>E9716-E9715</f>
        <v>1.0416666664241347E-2</v>
      </c>
      <c r="S9716" s="4">
        <f>MROUND(E9716,"0:15")</f>
        <v>45911.0625</v>
      </c>
    </row>
    <row r="9717" spans="1:19" x14ac:dyDescent="0.35">
      <c r="A9717">
        <v>2025</v>
      </c>
      <c r="B9717" t="s">
        <v>64</v>
      </c>
      <c r="C9717" t="s">
        <v>65</v>
      </c>
      <c r="D9717">
        <v>50</v>
      </c>
      <c r="E9717" s="4">
        <v>45911.072916666664</v>
      </c>
      <c r="F9717">
        <v>7.8</v>
      </c>
      <c r="G9717">
        <v>17.18</v>
      </c>
      <c r="H9717">
        <v>7.92</v>
      </c>
      <c r="I9717">
        <v>82.6</v>
      </c>
      <c r="J9717">
        <f>IF(G9717="",0.5,IF(G9717&lt;=0,2,IF(G9717&gt;=40,2, IF(AND(G9717&gt;0,G9717&lt;1),5,IF(AND(G9717&gt;35,G9717&lt;40),5,IF(O9717&gt;=1.5,1.5,0))))))</f>
        <v>0</v>
      </c>
      <c r="K9717">
        <f>IF(H9717="",0.5,IF(H9717&lt;=0.1,2,IF(H9717&gt;=20,2, IF(AND(H9717&gt;0.1,H9717&lt;0.2),5,IF(AND(H9717&gt;16,H9717&lt;20),5,IF(P9717&gt;=2,1.5,0))))))</f>
        <v>0</v>
      </c>
      <c r="L9717">
        <f>IF(A9717="",0.5,IF(B9717="",0.5,IF(C9717="",0.5,IF(E9717="",0.5,IF(Q9717="Y",0.01,0)))))</f>
        <v>0</v>
      </c>
      <c r="M9717">
        <f>COUNTIF(J9717:L9717,"&gt;0")</f>
        <v>0</v>
      </c>
      <c r="N9717" s="28" t="s">
        <v>66</v>
      </c>
      <c r="O9717">
        <f>IF(G9717="","",ABS(G9718-G9717))</f>
        <v>7.9999999999998295E-2</v>
      </c>
      <c r="P9717">
        <f>IF(H9717="","",ABS(H9718-H9717))</f>
        <v>4.0000000000000036E-2</v>
      </c>
      <c r="R9717" s="2">
        <f>E9717-E9716</f>
        <v>1.0416666664241347E-2</v>
      </c>
      <c r="S9717" s="4">
        <f>MROUND(E9717,"0:15")</f>
        <v>45911.072916666664</v>
      </c>
    </row>
    <row r="9718" spans="1:19" x14ac:dyDescent="0.35">
      <c r="A9718">
        <v>2025</v>
      </c>
      <c r="B9718" t="s">
        <v>64</v>
      </c>
      <c r="C9718" t="s">
        <v>65</v>
      </c>
      <c r="D9718">
        <v>51</v>
      </c>
      <c r="E9718" s="4">
        <v>45911.083333333336</v>
      </c>
      <c r="F9718">
        <v>7.77</v>
      </c>
      <c r="G9718">
        <v>17.100000000000001</v>
      </c>
      <c r="H9718">
        <v>7.88</v>
      </c>
      <c r="I9718">
        <v>82.2</v>
      </c>
      <c r="J9718">
        <f>IF(G9718="",0.5,IF(G9718&lt;=0,2,IF(G9718&gt;=40,2, IF(AND(G9718&gt;0,G9718&lt;1),5,IF(AND(G9718&gt;35,G9718&lt;40),5,IF(O9718&gt;=1.5,1.5,0))))))</f>
        <v>0</v>
      </c>
      <c r="K9718">
        <f>IF(H9718="",0.5,IF(H9718&lt;=0.1,2,IF(H9718&gt;=20,2, IF(AND(H9718&gt;0.1,H9718&lt;0.2),5,IF(AND(H9718&gt;16,H9718&lt;20),5,IF(P9718&gt;=2,1.5,0))))))</f>
        <v>0</v>
      </c>
      <c r="L9718">
        <f>IF(A9718="",0.5,IF(B9718="",0.5,IF(C9718="",0.5,IF(E9718="",0.5,IF(Q9718="Y",0.01,0)))))</f>
        <v>0</v>
      </c>
      <c r="M9718">
        <f>COUNTIF(J9718:L9718,"&gt;0")</f>
        <v>0</v>
      </c>
      <c r="N9718" s="28" t="s">
        <v>66</v>
      </c>
      <c r="O9718">
        <f>IF(G9718="","",ABS(G9719-G9718))</f>
        <v>6.0000000000002274E-2</v>
      </c>
      <c r="P9718">
        <f>IF(H9718="","",ABS(H9719-H9718))</f>
        <v>3.0000000000000249E-2</v>
      </c>
      <c r="R9718" s="2">
        <f>E9718-E9717</f>
        <v>1.0416666671517305E-2</v>
      </c>
      <c r="S9718" s="4">
        <f>MROUND(E9718,"0:15")</f>
        <v>45911.083333333328</v>
      </c>
    </row>
    <row r="9719" spans="1:19" x14ac:dyDescent="0.35">
      <c r="A9719">
        <v>2025</v>
      </c>
      <c r="B9719" t="s">
        <v>64</v>
      </c>
      <c r="C9719" t="s">
        <v>65</v>
      </c>
      <c r="D9719">
        <v>52</v>
      </c>
      <c r="E9719" s="4">
        <v>45911.09375</v>
      </c>
      <c r="F9719">
        <v>7.79</v>
      </c>
      <c r="G9719">
        <v>17.04</v>
      </c>
      <c r="H9719">
        <v>7.91</v>
      </c>
      <c r="I9719">
        <v>82.3</v>
      </c>
      <c r="J9719">
        <f>IF(G9719="",0.5,IF(G9719&lt;=0,2,IF(G9719&gt;=40,2, IF(AND(G9719&gt;0,G9719&lt;1),5,IF(AND(G9719&gt;35,G9719&lt;40),5,IF(O9719&gt;=1.5,1.5,0))))))</f>
        <v>0</v>
      </c>
      <c r="K9719">
        <f>IF(H9719="",0.5,IF(H9719&lt;=0.1,2,IF(H9719&gt;=20,2, IF(AND(H9719&gt;0.1,H9719&lt;0.2),5,IF(AND(H9719&gt;16,H9719&lt;20),5,IF(P9719&gt;=2,1.5,0))))))</f>
        <v>0</v>
      </c>
      <c r="L9719">
        <f>IF(A9719="",0.5,IF(B9719="",0.5,IF(C9719="",0.5,IF(E9719="",0.5,IF(Q9719="Y",0.01,0)))))</f>
        <v>0</v>
      </c>
      <c r="M9719">
        <f>COUNTIF(J9719:L9719,"&gt;0")</f>
        <v>0</v>
      </c>
      <c r="N9719" s="28" t="s">
        <v>66</v>
      </c>
      <c r="O9719">
        <f>IF(G9719="","",ABS(G9720-G9719))</f>
        <v>7.9999999999998295E-2</v>
      </c>
      <c r="P9719">
        <f>IF(H9719="","",ABS(H9720-H9719))</f>
        <v>0</v>
      </c>
      <c r="R9719" s="2">
        <f>E9719-E9718</f>
        <v>1.0416666664241347E-2</v>
      </c>
      <c r="S9719" s="4">
        <f>MROUND(E9719,"0:15")</f>
        <v>45911.09375</v>
      </c>
    </row>
    <row r="9720" spans="1:19" x14ac:dyDescent="0.35">
      <c r="A9720">
        <v>2025</v>
      </c>
      <c r="B9720" t="s">
        <v>64</v>
      </c>
      <c r="C9720" t="s">
        <v>65</v>
      </c>
      <c r="D9720">
        <v>53</v>
      </c>
      <c r="E9720" s="4">
        <v>45911.104166666664</v>
      </c>
      <c r="F9720">
        <v>7.79</v>
      </c>
      <c r="G9720">
        <v>16.96</v>
      </c>
      <c r="H9720">
        <v>7.91</v>
      </c>
      <c r="I9720">
        <v>82.1</v>
      </c>
      <c r="J9720">
        <f>IF(G9720="",0.5,IF(G9720&lt;=0,2,IF(G9720&gt;=40,2, IF(AND(G9720&gt;0,G9720&lt;1),5,IF(AND(G9720&gt;35,G9720&lt;40),5,IF(O9720&gt;=1.5,1.5,0))))))</f>
        <v>0</v>
      </c>
      <c r="K9720">
        <f>IF(H9720="",0.5,IF(H9720&lt;=0.1,2,IF(H9720&gt;=20,2, IF(AND(H9720&gt;0.1,H9720&lt;0.2),5,IF(AND(H9720&gt;16,H9720&lt;20),5,IF(P9720&gt;=2,1.5,0))))))</f>
        <v>0</v>
      </c>
      <c r="L9720">
        <f>IF(A9720="",0.5,IF(B9720="",0.5,IF(C9720="",0.5,IF(E9720="",0.5,IF(Q9720="Y",0.01,0)))))</f>
        <v>0</v>
      </c>
      <c r="M9720">
        <f>COUNTIF(J9720:L9720,"&gt;0")</f>
        <v>0</v>
      </c>
      <c r="N9720" s="28" t="s">
        <v>66</v>
      </c>
      <c r="O9720">
        <f>IF(G9720="","",ABS(G9721-G9720))</f>
        <v>6.0000000000002274E-2</v>
      </c>
      <c r="P9720">
        <f>IF(H9720="","",ABS(H9721-H9720))</f>
        <v>2.0000000000000462E-2</v>
      </c>
      <c r="R9720" s="2">
        <f>E9720-E9719</f>
        <v>1.0416666664241347E-2</v>
      </c>
      <c r="S9720" s="4">
        <f>MROUND(E9720,"0:15")</f>
        <v>45911.104166666664</v>
      </c>
    </row>
    <row r="9721" spans="1:19" x14ac:dyDescent="0.35">
      <c r="A9721">
        <v>2025</v>
      </c>
      <c r="B9721" t="s">
        <v>64</v>
      </c>
      <c r="C9721" t="s">
        <v>65</v>
      </c>
      <c r="D9721">
        <v>54</v>
      </c>
      <c r="E9721" s="4">
        <v>45911.114583333336</v>
      </c>
      <c r="F9721">
        <v>7.77</v>
      </c>
      <c r="G9721">
        <v>16.899999999999999</v>
      </c>
      <c r="H9721">
        <v>7.89</v>
      </c>
      <c r="I9721">
        <v>81.8</v>
      </c>
      <c r="J9721">
        <f>IF(G9721="",0.5,IF(G9721&lt;=0,2,IF(G9721&gt;=40,2, IF(AND(G9721&gt;0,G9721&lt;1),5,IF(AND(G9721&gt;35,G9721&lt;40),5,IF(O9721&gt;=1.5,1.5,0))))))</f>
        <v>0</v>
      </c>
      <c r="K9721">
        <f>IF(H9721="",0.5,IF(H9721&lt;=0.1,2,IF(H9721&gt;=20,2, IF(AND(H9721&gt;0.1,H9721&lt;0.2),5,IF(AND(H9721&gt;16,H9721&lt;20),5,IF(P9721&gt;=2,1.5,0))))))</f>
        <v>0</v>
      </c>
      <c r="L9721">
        <f>IF(A9721="",0.5,IF(B9721="",0.5,IF(C9721="",0.5,IF(E9721="",0.5,IF(Q9721="Y",0.01,0)))))</f>
        <v>0</v>
      </c>
      <c r="M9721">
        <f>COUNTIF(J9721:L9721,"&gt;0")</f>
        <v>0</v>
      </c>
      <c r="N9721" s="28" t="s">
        <v>66</v>
      </c>
      <c r="O9721">
        <f>IF(G9721="","",ABS(G9722-G9721))</f>
        <v>5.9999999999998721E-2</v>
      </c>
      <c r="P9721">
        <f>IF(H9721="","",ABS(H9722-H9721))</f>
        <v>2.0000000000000462E-2</v>
      </c>
      <c r="R9721" s="2">
        <f>E9721-E9720</f>
        <v>1.0416666671517305E-2</v>
      </c>
      <c r="S9721" s="4">
        <f>MROUND(E9721,"0:15")</f>
        <v>45911.114583333328</v>
      </c>
    </row>
    <row r="9722" spans="1:19" x14ac:dyDescent="0.35">
      <c r="A9722">
        <v>2025</v>
      </c>
      <c r="B9722" t="s">
        <v>64</v>
      </c>
      <c r="C9722" t="s">
        <v>65</v>
      </c>
      <c r="D9722">
        <v>55</v>
      </c>
      <c r="E9722" s="4">
        <v>45911.125</v>
      </c>
      <c r="F9722">
        <v>7.79</v>
      </c>
      <c r="G9722">
        <v>16.84</v>
      </c>
      <c r="H9722">
        <v>7.91</v>
      </c>
      <c r="I9722">
        <v>81.900000000000006</v>
      </c>
      <c r="J9722">
        <f>IF(G9722="",0.5,IF(G9722&lt;=0,2,IF(G9722&gt;=40,2, IF(AND(G9722&gt;0,G9722&lt;1),5,IF(AND(G9722&gt;35,G9722&lt;40),5,IF(O9722&gt;=1.5,1.5,0))))))</f>
        <v>0</v>
      </c>
      <c r="K9722">
        <f>IF(H9722="",0.5,IF(H9722&lt;=0.1,2,IF(H9722&gt;=20,2, IF(AND(H9722&gt;0.1,H9722&lt;0.2),5,IF(AND(H9722&gt;16,H9722&lt;20),5,IF(P9722&gt;=2,1.5,0))))))</f>
        <v>0</v>
      </c>
      <c r="L9722">
        <f>IF(A9722="",0.5,IF(B9722="",0.5,IF(C9722="",0.5,IF(E9722="",0.5,IF(Q9722="Y",0.01,0)))))</f>
        <v>0</v>
      </c>
      <c r="M9722">
        <f>COUNTIF(J9722:L9722,"&gt;0")</f>
        <v>0</v>
      </c>
      <c r="N9722" s="28" t="s">
        <v>66</v>
      </c>
      <c r="O9722">
        <f>IF(G9722="","",ABS(G9723-G9722))</f>
        <v>5.9999999999998721E-2</v>
      </c>
      <c r="P9722">
        <f>IF(H9722="","",ABS(H9723-H9722))</f>
        <v>9.9999999999997868E-3</v>
      </c>
      <c r="R9722" s="2">
        <f>E9722-E9721</f>
        <v>1.0416666664241347E-2</v>
      </c>
      <c r="S9722" s="4">
        <f>MROUND(E9722,"0:15")</f>
        <v>45911.125</v>
      </c>
    </row>
    <row r="9723" spans="1:19" x14ac:dyDescent="0.35">
      <c r="A9723">
        <v>2025</v>
      </c>
      <c r="B9723" t="s">
        <v>64</v>
      </c>
      <c r="C9723" t="s">
        <v>65</v>
      </c>
      <c r="D9723">
        <v>56</v>
      </c>
      <c r="E9723" s="4">
        <v>45911.135416666664</v>
      </c>
      <c r="F9723">
        <v>7.78</v>
      </c>
      <c r="G9723">
        <v>16.78</v>
      </c>
      <c r="H9723">
        <v>7.9</v>
      </c>
      <c r="I9723">
        <v>81.7</v>
      </c>
      <c r="J9723">
        <f>IF(G9723="",0.5,IF(G9723&lt;=0,2,IF(G9723&gt;=40,2, IF(AND(G9723&gt;0,G9723&lt;1),5,IF(AND(G9723&gt;35,G9723&lt;40),5,IF(O9723&gt;=1.5,1.5,0))))))</f>
        <v>0</v>
      </c>
      <c r="K9723">
        <f>IF(H9723="",0.5,IF(H9723&lt;=0.1,2,IF(H9723&gt;=20,2, IF(AND(H9723&gt;0.1,H9723&lt;0.2),5,IF(AND(H9723&gt;16,H9723&lt;20),5,IF(P9723&gt;=2,1.5,0))))))</f>
        <v>0</v>
      </c>
      <c r="L9723">
        <f>IF(A9723="",0.5,IF(B9723="",0.5,IF(C9723="",0.5,IF(E9723="",0.5,IF(Q9723="Y",0.01,0)))))</f>
        <v>0</v>
      </c>
      <c r="M9723">
        <f>COUNTIF(J9723:L9723,"&gt;0")</f>
        <v>0</v>
      </c>
      <c r="N9723" s="28" t="s">
        <v>66</v>
      </c>
      <c r="O9723">
        <f>IF(G9723="","",ABS(G9724-G9723))</f>
        <v>4.00000000000027E-2</v>
      </c>
      <c r="P9723">
        <f>IF(H9723="","",ABS(H9724-H9723))</f>
        <v>9.9999999999997868E-3</v>
      </c>
      <c r="R9723" s="2">
        <f>E9723-E9722</f>
        <v>1.0416666664241347E-2</v>
      </c>
      <c r="S9723" s="4">
        <f>MROUND(E9723,"0:15")</f>
        <v>45911.135416666664</v>
      </c>
    </row>
    <row r="9724" spans="1:19" x14ac:dyDescent="0.35">
      <c r="A9724">
        <v>2025</v>
      </c>
      <c r="B9724" t="s">
        <v>64</v>
      </c>
      <c r="C9724" t="s">
        <v>65</v>
      </c>
      <c r="D9724">
        <v>57</v>
      </c>
      <c r="E9724" s="4">
        <v>45911.145833333336</v>
      </c>
      <c r="F9724">
        <v>7.79</v>
      </c>
      <c r="G9724">
        <v>16.739999999999998</v>
      </c>
      <c r="H9724">
        <v>7.91</v>
      </c>
      <c r="I9724">
        <v>81.8</v>
      </c>
      <c r="J9724">
        <f>IF(G9724="",0.5,IF(G9724&lt;=0,2,IF(G9724&gt;=40,2, IF(AND(G9724&gt;0,G9724&lt;1),5,IF(AND(G9724&gt;35,G9724&lt;40),5,IF(O9724&gt;=1.5,1.5,0))))))</f>
        <v>0</v>
      </c>
      <c r="K9724">
        <f>IF(H9724="",0.5,IF(H9724&lt;=0.1,2,IF(H9724&gt;=20,2, IF(AND(H9724&gt;0.1,H9724&lt;0.2),5,IF(AND(H9724&gt;16,H9724&lt;20),5,IF(P9724&gt;=2,1.5,0))))))</f>
        <v>0</v>
      </c>
      <c r="L9724">
        <f>IF(A9724="",0.5,IF(B9724="",0.5,IF(C9724="",0.5,IF(E9724="",0.5,IF(Q9724="Y",0.01,0)))))</f>
        <v>0</v>
      </c>
      <c r="M9724">
        <f>COUNTIF(J9724:L9724,"&gt;0")</f>
        <v>0</v>
      </c>
      <c r="N9724" s="28" t="s">
        <v>66</v>
      </c>
      <c r="O9724">
        <f>IF(G9724="","",ABS(G9725-G9724))</f>
        <v>5.9999999999998721E-2</v>
      </c>
      <c r="P9724">
        <f>IF(H9724="","",ABS(H9725-H9724))</f>
        <v>0</v>
      </c>
      <c r="R9724" s="2">
        <f>E9724-E9723</f>
        <v>1.0416666671517305E-2</v>
      </c>
      <c r="S9724" s="4">
        <f>MROUND(E9724,"0:15")</f>
        <v>45911.145833333328</v>
      </c>
    </row>
    <row r="9725" spans="1:19" x14ac:dyDescent="0.35">
      <c r="A9725">
        <v>2025</v>
      </c>
      <c r="B9725" t="s">
        <v>64</v>
      </c>
      <c r="C9725" t="s">
        <v>65</v>
      </c>
      <c r="D9725">
        <v>58</v>
      </c>
      <c r="E9725" s="4">
        <v>45911.15625</v>
      </c>
      <c r="F9725">
        <v>7.79</v>
      </c>
      <c r="G9725">
        <v>16.68</v>
      </c>
      <c r="H9725">
        <v>7.91</v>
      </c>
      <c r="I9725">
        <v>81.7</v>
      </c>
      <c r="J9725">
        <f>IF(G9725="",0.5,IF(G9725&lt;=0,2,IF(G9725&gt;=40,2, IF(AND(G9725&gt;0,G9725&lt;1),5,IF(AND(G9725&gt;35,G9725&lt;40),5,IF(O9725&gt;=1.5,1.5,0))))))</f>
        <v>0</v>
      </c>
      <c r="K9725">
        <f>IF(H9725="",0.5,IF(H9725&lt;=0.1,2,IF(H9725&gt;=20,2, IF(AND(H9725&gt;0.1,H9725&lt;0.2),5,IF(AND(H9725&gt;16,H9725&lt;20),5,IF(P9725&gt;=2,1.5,0))))))</f>
        <v>0</v>
      </c>
      <c r="L9725">
        <f>IF(A9725="",0.5,IF(B9725="",0.5,IF(C9725="",0.5,IF(E9725="",0.5,IF(Q9725="Y",0.01,0)))))</f>
        <v>0</v>
      </c>
      <c r="M9725">
        <f>COUNTIF(J9725:L9725,"&gt;0")</f>
        <v>0</v>
      </c>
      <c r="N9725" s="28" t="s">
        <v>66</v>
      </c>
      <c r="O9725">
        <f>IF(G9725="","",ABS(G9726-G9725))</f>
        <v>5.9999999999998721E-2</v>
      </c>
      <c r="P9725">
        <f>IF(H9725="","",ABS(H9726-H9725))</f>
        <v>9.9999999999997868E-3</v>
      </c>
      <c r="R9725" s="2">
        <f>E9725-E9724</f>
        <v>1.0416666664241347E-2</v>
      </c>
      <c r="S9725" s="4">
        <f>MROUND(E9725,"0:15")</f>
        <v>45911.15625</v>
      </c>
    </row>
    <row r="9726" spans="1:19" x14ac:dyDescent="0.35">
      <c r="A9726">
        <v>2025</v>
      </c>
      <c r="B9726" t="s">
        <v>64</v>
      </c>
      <c r="C9726" t="s">
        <v>65</v>
      </c>
      <c r="D9726">
        <v>59</v>
      </c>
      <c r="E9726" s="4">
        <v>45911.166666666664</v>
      </c>
      <c r="F9726">
        <v>7.78</v>
      </c>
      <c r="G9726">
        <v>16.62</v>
      </c>
      <c r="H9726">
        <v>7.9</v>
      </c>
      <c r="I9726">
        <v>81.5</v>
      </c>
      <c r="J9726">
        <f>IF(G9726="",0.5,IF(G9726&lt;=0,2,IF(G9726&gt;=40,2, IF(AND(G9726&gt;0,G9726&lt;1),5,IF(AND(G9726&gt;35,G9726&lt;40),5,IF(O9726&gt;=1.5,1.5,0))))))</f>
        <v>0</v>
      </c>
      <c r="K9726">
        <f>IF(H9726="",0.5,IF(H9726&lt;=0.1,2,IF(H9726&gt;=20,2, IF(AND(H9726&gt;0.1,H9726&lt;0.2),5,IF(AND(H9726&gt;16,H9726&lt;20),5,IF(P9726&gt;=2,1.5,0))))))</f>
        <v>0</v>
      </c>
      <c r="L9726">
        <f>IF(A9726="",0.5,IF(B9726="",0.5,IF(C9726="",0.5,IF(E9726="",0.5,IF(Q9726="Y",0.01,0)))))</f>
        <v>0</v>
      </c>
      <c r="M9726">
        <f>COUNTIF(J9726:L9726,"&gt;0")</f>
        <v>0</v>
      </c>
      <c r="N9726" s="28" t="s">
        <v>66</v>
      </c>
      <c r="O9726">
        <f>IF(G9726="","",ABS(G9727-G9726))</f>
        <v>6.0000000000002274E-2</v>
      </c>
      <c r="P9726">
        <f>IF(H9726="","",ABS(H9727-H9726))</f>
        <v>1.9999999999999574E-2</v>
      </c>
      <c r="R9726" s="2">
        <f>E9726-E9725</f>
        <v>1.0416666664241347E-2</v>
      </c>
      <c r="S9726" s="4">
        <f>MROUND(E9726,"0:15")</f>
        <v>45911.166666666664</v>
      </c>
    </row>
    <row r="9727" spans="1:19" x14ac:dyDescent="0.35">
      <c r="A9727">
        <v>2025</v>
      </c>
      <c r="B9727" t="s">
        <v>64</v>
      </c>
      <c r="C9727" t="s">
        <v>65</v>
      </c>
      <c r="D9727">
        <v>60</v>
      </c>
      <c r="E9727" s="4">
        <v>45911.177083333336</v>
      </c>
      <c r="F9727">
        <v>7.8</v>
      </c>
      <c r="G9727">
        <v>16.559999999999999</v>
      </c>
      <c r="H9727">
        <v>7.92</v>
      </c>
      <c r="I9727">
        <v>81.599999999999994</v>
      </c>
      <c r="J9727">
        <f>IF(G9727="",0.5,IF(G9727&lt;=0,2,IF(G9727&gt;=40,2, IF(AND(G9727&gt;0,G9727&lt;1),5,IF(AND(G9727&gt;35,G9727&lt;40),5,IF(O9727&gt;=1.5,1.5,0))))))</f>
        <v>0</v>
      </c>
      <c r="K9727">
        <f>IF(H9727="",0.5,IF(H9727&lt;=0.1,2,IF(H9727&gt;=20,2, IF(AND(H9727&gt;0.1,H9727&lt;0.2),5,IF(AND(H9727&gt;16,H9727&lt;20),5,IF(P9727&gt;=2,1.5,0))))))</f>
        <v>0</v>
      </c>
      <c r="L9727">
        <f>IF(A9727="",0.5,IF(B9727="",0.5,IF(C9727="",0.5,IF(E9727="",0.5,IF(Q9727="Y",0.01,0)))))</f>
        <v>0</v>
      </c>
      <c r="M9727">
        <f>COUNTIF(J9727:L9727,"&gt;0")</f>
        <v>0</v>
      </c>
      <c r="N9727" s="28" t="s">
        <v>66</v>
      </c>
      <c r="O9727">
        <f>IF(G9727="","",ABS(G9728-G9727))</f>
        <v>3.9999999999999147E-2</v>
      </c>
      <c r="P9727">
        <f>IF(H9727="","",ABS(H9728-H9727))</f>
        <v>0</v>
      </c>
      <c r="R9727" s="2">
        <f>E9727-E9726</f>
        <v>1.0416666671517305E-2</v>
      </c>
      <c r="S9727" s="4">
        <f>MROUND(E9727,"0:15")</f>
        <v>45911.177083333328</v>
      </c>
    </row>
    <row r="9728" spans="1:19" x14ac:dyDescent="0.35">
      <c r="A9728">
        <v>2025</v>
      </c>
      <c r="B9728" t="s">
        <v>64</v>
      </c>
      <c r="C9728" t="s">
        <v>65</v>
      </c>
      <c r="D9728">
        <v>61</v>
      </c>
      <c r="E9728" s="4">
        <v>45911.1875</v>
      </c>
      <c r="F9728">
        <v>7.8</v>
      </c>
      <c r="G9728">
        <v>16.52</v>
      </c>
      <c r="H9728">
        <v>7.92</v>
      </c>
      <c r="I9728">
        <v>81.5</v>
      </c>
      <c r="J9728">
        <f>IF(G9728="",0.5,IF(G9728&lt;=0,2,IF(G9728&gt;=40,2, IF(AND(G9728&gt;0,G9728&lt;1),5,IF(AND(G9728&gt;35,G9728&lt;40),5,IF(O9728&gt;=1.5,1.5,0))))))</f>
        <v>0</v>
      </c>
      <c r="K9728">
        <f>IF(H9728="",0.5,IF(H9728&lt;=0.1,2,IF(H9728&gt;=20,2, IF(AND(H9728&gt;0.1,H9728&lt;0.2),5,IF(AND(H9728&gt;16,H9728&lt;20),5,IF(P9728&gt;=2,1.5,0))))))</f>
        <v>0</v>
      </c>
      <c r="L9728">
        <f>IF(A9728="",0.5,IF(B9728="",0.5,IF(C9728="",0.5,IF(E9728="",0.5,IF(Q9728="Y",0.01,0)))))</f>
        <v>0</v>
      </c>
      <c r="M9728">
        <f>COUNTIF(J9728:L9728,"&gt;0")</f>
        <v>0</v>
      </c>
      <c r="N9728" s="28" t="s">
        <v>66</v>
      </c>
      <c r="O9728">
        <f>IF(G9728="","",ABS(G9729-G9728))</f>
        <v>5.9999999999998721E-2</v>
      </c>
      <c r="P9728">
        <f>IF(H9728="","",ABS(H9729-H9728))</f>
        <v>1.9999999999999574E-2</v>
      </c>
      <c r="R9728" s="2">
        <f>E9728-E9727</f>
        <v>1.0416666664241347E-2</v>
      </c>
      <c r="S9728" s="4">
        <f>MROUND(E9728,"0:15")</f>
        <v>45911.1875</v>
      </c>
    </row>
    <row r="9729" spans="1:22" x14ac:dyDescent="0.35">
      <c r="A9729">
        <v>2025</v>
      </c>
      <c r="B9729" t="s">
        <v>64</v>
      </c>
      <c r="C9729" t="s">
        <v>65</v>
      </c>
      <c r="D9729">
        <v>62</v>
      </c>
      <c r="E9729" s="4">
        <v>45911.197916666664</v>
      </c>
      <c r="F9729">
        <v>7.78</v>
      </c>
      <c r="G9729">
        <v>16.46</v>
      </c>
      <c r="H9729">
        <v>7.9</v>
      </c>
      <c r="I9729">
        <v>81.2</v>
      </c>
      <c r="J9729">
        <f>IF(G9729="",0.5,IF(G9729&lt;=0,2,IF(G9729&gt;=40,2, IF(AND(G9729&gt;0,G9729&lt;1),5,IF(AND(G9729&gt;35,G9729&lt;40),5,IF(O9729&gt;=1.5,1.5,0))))))</f>
        <v>0</v>
      </c>
      <c r="K9729">
        <f>IF(H9729="",0.5,IF(H9729&lt;=0.1,2,IF(H9729&gt;=20,2, IF(AND(H9729&gt;0.1,H9729&lt;0.2),5,IF(AND(H9729&gt;16,H9729&lt;20),5,IF(P9729&gt;=2,1.5,0))))))</f>
        <v>0</v>
      </c>
      <c r="L9729">
        <f>IF(A9729="",0.5,IF(B9729="",0.5,IF(C9729="",0.5,IF(E9729="",0.5,IF(Q9729="Y",0.01,0)))))</f>
        <v>0</v>
      </c>
      <c r="M9729">
        <f>COUNTIF(J9729:L9729,"&gt;0")</f>
        <v>0</v>
      </c>
      <c r="N9729" s="28" t="s">
        <v>66</v>
      </c>
      <c r="O9729">
        <f>IF(G9729="","",ABS(G9730-G9729))</f>
        <v>6.0000000000002274E-2</v>
      </c>
      <c r="P9729">
        <f>IF(H9729="","",ABS(H9730-H9729))</f>
        <v>9.9999999999997868E-3</v>
      </c>
      <c r="R9729" s="2">
        <f>E9729-E9728</f>
        <v>1.0416666664241347E-2</v>
      </c>
      <c r="S9729" s="4">
        <f>MROUND(E9729,"0:15")</f>
        <v>45911.197916666664</v>
      </c>
    </row>
    <row r="9730" spans="1:22" x14ac:dyDescent="0.35">
      <c r="A9730">
        <v>2025</v>
      </c>
      <c r="B9730" t="s">
        <v>64</v>
      </c>
      <c r="C9730" t="s">
        <v>65</v>
      </c>
      <c r="D9730">
        <v>63</v>
      </c>
      <c r="E9730" s="4">
        <v>45911.208333333336</v>
      </c>
      <c r="F9730">
        <v>7.79</v>
      </c>
      <c r="G9730">
        <v>16.399999999999999</v>
      </c>
      <c r="H9730">
        <v>7.91</v>
      </c>
      <c r="I9730">
        <v>81.2</v>
      </c>
      <c r="J9730">
        <f>IF(G9730="",0.5,IF(G9730&lt;=0,2,IF(G9730&gt;=40,2, IF(AND(G9730&gt;0,G9730&lt;1),5,IF(AND(G9730&gt;35,G9730&lt;40),5,IF(O9730&gt;=1.5,1.5,0))))))</f>
        <v>0</v>
      </c>
      <c r="K9730">
        <f>IF(H9730="",0.5,IF(H9730&lt;=0.1,2,IF(H9730&gt;=20,2, IF(AND(H9730&gt;0.1,H9730&lt;0.2),5,IF(AND(H9730&gt;16,H9730&lt;20),5,IF(P9730&gt;=2,1.5,0))))))</f>
        <v>0</v>
      </c>
      <c r="L9730">
        <f>IF(A9730="",0.5,IF(B9730="",0.5,IF(C9730="",0.5,IF(E9730="",0.5,IF(Q9730="Y",0.01,0)))))</f>
        <v>0</v>
      </c>
      <c r="M9730">
        <f>COUNTIF(J9730:L9730,"&gt;0")</f>
        <v>0</v>
      </c>
      <c r="N9730" s="28" t="s">
        <v>66</v>
      </c>
      <c r="O9730">
        <f>IF(G9730="","",ABS(G9731-G9730))</f>
        <v>5.9999999999998721E-2</v>
      </c>
      <c r="P9730">
        <f>IF(H9730="","",ABS(H9731-H9730))</f>
        <v>9.9999999999997868E-3</v>
      </c>
      <c r="R9730" s="2">
        <f>E9730-E9729</f>
        <v>1.0416666671517305E-2</v>
      </c>
      <c r="S9730" s="4">
        <f>MROUND(E9730,"0:15")</f>
        <v>45911.208333333328</v>
      </c>
    </row>
    <row r="9731" spans="1:22" x14ac:dyDescent="0.35">
      <c r="A9731">
        <v>2025</v>
      </c>
      <c r="B9731" t="s">
        <v>64</v>
      </c>
      <c r="C9731" t="s">
        <v>65</v>
      </c>
      <c r="D9731">
        <v>64</v>
      </c>
      <c r="E9731" s="4">
        <v>45911.21875</v>
      </c>
      <c r="F9731">
        <v>7.78</v>
      </c>
      <c r="G9731">
        <v>16.34</v>
      </c>
      <c r="H9731">
        <v>7.9</v>
      </c>
      <c r="I9731">
        <v>81</v>
      </c>
      <c r="J9731">
        <f>IF(G9731="",0.5,IF(G9731&lt;=0,2,IF(G9731&gt;=40,2, IF(AND(G9731&gt;0,G9731&lt;1),5,IF(AND(G9731&gt;35,G9731&lt;40),5,IF(O9731&gt;=1.5,1.5,0))))))</f>
        <v>0</v>
      </c>
      <c r="K9731">
        <f>IF(H9731="",0.5,IF(H9731&lt;=0.1,2,IF(H9731&gt;=20,2, IF(AND(H9731&gt;0.1,H9731&lt;0.2),5,IF(AND(H9731&gt;16,H9731&lt;20),5,IF(P9731&gt;=2,1.5,0))))))</f>
        <v>0</v>
      </c>
      <c r="L9731">
        <f>IF(A9731="",0.5,IF(B9731="",0.5,IF(C9731="",0.5,IF(E9731="",0.5,IF(Q9731="Y",0.01,0)))))</f>
        <v>0</v>
      </c>
      <c r="M9731">
        <f>COUNTIF(J9731:L9731,"&gt;0")</f>
        <v>0</v>
      </c>
      <c r="N9731" s="28" t="s">
        <v>66</v>
      </c>
      <c r="O9731">
        <f>IF(G9731="","",ABS(G9732-G9731))</f>
        <v>3.9999999999999147E-2</v>
      </c>
      <c r="P9731">
        <f>IF(H9731="","",ABS(H9732-H9731))</f>
        <v>9.9999999999997868E-3</v>
      </c>
      <c r="R9731" s="2">
        <f>E9731-E9730</f>
        <v>1.0416666664241347E-2</v>
      </c>
      <c r="S9731" s="4">
        <f>MROUND(E9731,"0:15")</f>
        <v>45911.21875</v>
      </c>
    </row>
    <row r="9732" spans="1:22" x14ac:dyDescent="0.35">
      <c r="A9732">
        <v>2025</v>
      </c>
      <c r="B9732" t="s">
        <v>64</v>
      </c>
      <c r="C9732" t="s">
        <v>65</v>
      </c>
      <c r="D9732">
        <v>65</v>
      </c>
      <c r="E9732" s="4">
        <v>45911.229166666664</v>
      </c>
      <c r="F9732">
        <v>7.79</v>
      </c>
      <c r="G9732">
        <v>16.3</v>
      </c>
      <c r="H9732">
        <v>7.91</v>
      </c>
      <c r="I9732">
        <v>81</v>
      </c>
      <c r="J9732">
        <f>IF(G9732="",0.5,IF(G9732&lt;=0,2,IF(G9732&gt;=40,2, IF(AND(G9732&gt;0,G9732&lt;1),5,IF(AND(G9732&gt;35,G9732&lt;40),5,IF(O9732&gt;=1.5,1.5,0))))))</f>
        <v>0</v>
      </c>
      <c r="K9732">
        <f>IF(H9732="",0.5,IF(H9732&lt;=0.1,2,IF(H9732&gt;=20,2, IF(AND(H9732&gt;0.1,H9732&lt;0.2),5,IF(AND(H9732&gt;16,H9732&lt;20),5,IF(P9732&gt;=2,1.5,0))))))</f>
        <v>0</v>
      </c>
      <c r="L9732">
        <f>IF(A9732="",0.5,IF(B9732="",0.5,IF(C9732="",0.5,IF(E9732="",0.5,IF(Q9732="Y",0.01,0)))))</f>
        <v>0</v>
      </c>
      <c r="M9732">
        <f>COUNTIF(J9732:L9732,"&gt;0")</f>
        <v>0</v>
      </c>
      <c r="N9732" s="28" t="s">
        <v>66</v>
      </c>
      <c r="O9732">
        <f>IF(G9732="","",ABS(G9733-G9732))</f>
        <v>6.0000000000002274E-2</v>
      </c>
      <c r="P9732">
        <f>IF(H9732="","",ABS(H9733-H9732))</f>
        <v>9.9999999999997868E-3</v>
      </c>
      <c r="R9732" s="2">
        <f>E9732-E9731</f>
        <v>1.0416666664241347E-2</v>
      </c>
      <c r="S9732" s="4">
        <f>MROUND(E9732,"0:15")</f>
        <v>45911.229166666664</v>
      </c>
    </row>
    <row r="9733" spans="1:22" x14ac:dyDescent="0.35">
      <c r="A9733">
        <v>2025</v>
      </c>
      <c r="B9733" t="s">
        <v>64</v>
      </c>
      <c r="C9733" t="s">
        <v>65</v>
      </c>
      <c r="D9733">
        <v>66</v>
      </c>
      <c r="E9733" s="4">
        <v>45911.239583333336</v>
      </c>
      <c r="F9733">
        <v>7.78</v>
      </c>
      <c r="G9733">
        <v>16.239999999999998</v>
      </c>
      <c r="H9733">
        <v>7.9</v>
      </c>
      <c r="I9733">
        <v>80.8</v>
      </c>
      <c r="J9733">
        <f>IF(G9733="",0.5,IF(G9733&lt;=0,2,IF(G9733&gt;=40,2, IF(AND(G9733&gt;0,G9733&lt;1),5,IF(AND(G9733&gt;35,G9733&lt;40),5,IF(O9733&gt;=1.5,1.5,0))))))</f>
        <v>0</v>
      </c>
      <c r="K9733">
        <f>IF(H9733="",0.5,IF(H9733&lt;=0.1,2,IF(H9733&gt;=20,2, IF(AND(H9733&gt;0.1,H9733&lt;0.2),5,IF(AND(H9733&gt;16,H9733&lt;20),5,IF(P9733&gt;=2,1.5,0))))))</f>
        <v>0</v>
      </c>
      <c r="L9733">
        <f>IF(A9733="",0.5,IF(B9733="",0.5,IF(C9733="",0.5,IF(E9733="",0.5,IF(Q9733="Y",0.01,0)))))</f>
        <v>0</v>
      </c>
      <c r="M9733">
        <f>COUNTIF(J9733:L9733,"&gt;0")</f>
        <v>0</v>
      </c>
      <c r="N9733" s="28" t="s">
        <v>66</v>
      </c>
      <c r="O9733">
        <f>IF(G9733="","",ABS(G9734-G9733))</f>
        <v>5.9999999999998721E-2</v>
      </c>
      <c r="P9733">
        <f>IF(H9733="","",ABS(H9734-H9733))</f>
        <v>0</v>
      </c>
      <c r="R9733" s="2">
        <f>E9733-E9732</f>
        <v>1.0416666671517305E-2</v>
      </c>
      <c r="S9733" s="4">
        <f>MROUND(E9733,"0:15")</f>
        <v>45911.239583333328</v>
      </c>
    </row>
    <row r="9734" spans="1:22" x14ac:dyDescent="0.35">
      <c r="A9734">
        <v>2025</v>
      </c>
      <c r="B9734" t="s">
        <v>64</v>
      </c>
      <c r="C9734" t="s">
        <v>65</v>
      </c>
      <c r="D9734">
        <v>67</v>
      </c>
      <c r="E9734" s="4">
        <v>45911.25</v>
      </c>
      <c r="F9734">
        <v>7.78</v>
      </c>
      <c r="G9734">
        <v>16.18</v>
      </c>
      <c r="H9734">
        <v>7.9</v>
      </c>
      <c r="I9734">
        <v>80.7</v>
      </c>
      <c r="J9734">
        <f>IF(G9734="",0.5,IF(G9734&lt;=0,2,IF(G9734&gt;=40,2, IF(AND(G9734&gt;0,G9734&lt;1),5,IF(AND(G9734&gt;35,G9734&lt;40),5,IF(O9734&gt;=1.5,1.5,0))))))</f>
        <v>0</v>
      </c>
      <c r="K9734">
        <f>IF(H9734="",0.5,IF(H9734&lt;=0.1,2,IF(H9734&gt;=20,2, IF(AND(H9734&gt;0.1,H9734&lt;0.2),5,IF(AND(H9734&gt;16,H9734&lt;20),5,IF(P9734&gt;=2,1.5,0))))))</f>
        <v>0</v>
      </c>
      <c r="L9734">
        <f>IF(A9734="",0.5,IF(B9734="",0.5,IF(C9734="",0.5,IF(E9734="",0.5,IF(Q9734="Y",0.01,0)))))</f>
        <v>0</v>
      </c>
      <c r="M9734">
        <f>COUNTIF(J9734:L9734,"&gt;0")</f>
        <v>0</v>
      </c>
      <c r="N9734" s="28" t="s">
        <v>66</v>
      </c>
      <c r="O9734">
        <f>IF(G9734="","",ABS(G9735-G9734))</f>
        <v>3.9999999999999147E-2</v>
      </c>
      <c r="P9734">
        <f>IF(H9734="","",ABS(H9735-H9734))</f>
        <v>0</v>
      </c>
      <c r="R9734" s="2">
        <f>E9734-E9733</f>
        <v>1.0416666664241347E-2</v>
      </c>
      <c r="S9734" s="4">
        <f>MROUND(E9734,"0:15")</f>
        <v>45911.25</v>
      </c>
      <c r="U9734" s="5"/>
      <c r="V9734" s="6"/>
    </row>
    <row r="9735" spans="1:22" x14ac:dyDescent="0.35">
      <c r="A9735">
        <v>2025</v>
      </c>
      <c r="B9735" t="s">
        <v>64</v>
      </c>
      <c r="C9735" t="s">
        <v>65</v>
      </c>
      <c r="D9735">
        <v>68</v>
      </c>
      <c r="E9735" s="4">
        <v>45911.260416666664</v>
      </c>
      <c r="F9735">
        <v>7.78</v>
      </c>
      <c r="G9735">
        <v>16.14</v>
      </c>
      <c r="H9735">
        <v>7.9</v>
      </c>
      <c r="I9735">
        <v>80.7</v>
      </c>
      <c r="J9735">
        <f>IF(G9735="",0.5,IF(G9735&lt;=0,2,IF(G9735&gt;=40,2, IF(AND(G9735&gt;0,G9735&lt;1),5,IF(AND(G9735&gt;35,G9735&lt;40),5,IF(O9735&gt;=1.5,1.5,0))))))</f>
        <v>0</v>
      </c>
      <c r="K9735">
        <f>IF(H9735="",0.5,IF(H9735&lt;=0.1,2,IF(H9735&gt;=20,2, IF(AND(H9735&gt;0.1,H9735&lt;0.2),5,IF(AND(H9735&gt;16,H9735&lt;20),5,IF(P9735&gt;=2,1.5,0))))))</f>
        <v>0</v>
      </c>
      <c r="L9735">
        <f>IF(A9735="",0.5,IF(B9735="",0.5,IF(C9735="",0.5,IF(E9735="",0.5,IF(Q9735="Y",0.01,0)))))</f>
        <v>0</v>
      </c>
      <c r="M9735">
        <f>COUNTIF(J9735:L9735,"&gt;0")</f>
        <v>0</v>
      </c>
      <c r="N9735" s="28" t="s">
        <v>66</v>
      </c>
      <c r="O9735">
        <f>IF(G9735="","",ABS(G9736-G9735))</f>
        <v>6.0000000000002274E-2</v>
      </c>
      <c r="P9735">
        <f>IF(H9735="","",ABS(H9736-H9735))</f>
        <v>2.0000000000000462E-2</v>
      </c>
      <c r="R9735" s="2">
        <f>E9735-E9734</f>
        <v>1.0416666664241347E-2</v>
      </c>
      <c r="S9735" s="4">
        <f>MROUND(E9735,"0:15")</f>
        <v>45911.260416666664</v>
      </c>
    </row>
    <row r="9736" spans="1:22" x14ac:dyDescent="0.35">
      <c r="A9736">
        <v>2025</v>
      </c>
      <c r="B9736" t="s">
        <v>64</v>
      </c>
      <c r="C9736" t="s">
        <v>65</v>
      </c>
      <c r="D9736">
        <v>69</v>
      </c>
      <c r="E9736" s="4">
        <v>45911.270833333336</v>
      </c>
      <c r="F9736">
        <v>7.76</v>
      </c>
      <c r="G9736">
        <v>16.079999999999998</v>
      </c>
      <c r="H9736">
        <v>7.88</v>
      </c>
      <c r="I9736">
        <v>80.400000000000006</v>
      </c>
      <c r="J9736">
        <f>IF(G9736="",0.5,IF(G9736&lt;=0,2,IF(G9736&gt;=40,2, IF(AND(G9736&gt;0,G9736&lt;1),5,IF(AND(G9736&gt;35,G9736&lt;40),5,IF(O9736&gt;=1.5,1.5,0))))))</f>
        <v>0</v>
      </c>
      <c r="K9736">
        <f>IF(H9736="",0.5,IF(H9736&lt;=0.1,2,IF(H9736&gt;=20,2, IF(AND(H9736&gt;0.1,H9736&lt;0.2),5,IF(AND(H9736&gt;16,H9736&lt;20),5,IF(P9736&gt;=2,1.5,0))))))</f>
        <v>0</v>
      </c>
      <c r="L9736">
        <f>IF(A9736="",0.5,IF(B9736="",0.5,IF(C9736="",0.5,IF(E9736="",0.5,IF(Q9736="Y",0.01,0)))))</f>
        <v>0</v>
      </c>
      <c r="M9736">
        <f>COUNTIF(J9736:L9736,"&gt;0")</f>
        <v>0</v>
      </c>
      <c r="N9736" s="28" t="s">
        <v>66</v>
      </c>
      <c r="O9736">
        <f>IF(G9736="","",ABS(G9737-G9736))</f>
        <v>5.9999999999998721E-2</v>
      </c>
      <c r="P9736">
        <f>IF(H9736="","",ABS(H9737-H9736))</f>
        <v>3.0000000000000249E-2</v>
      </c>
      <c r="R9736" s="2">
        <f>E9736-E9735</f>
        <v>1.0416666671517305E-2</v>
      </c>
      <c r="S9736" s="4">
        <f>MROUND(E9736,"0:15")</f>
        <v>45911.270833333328</v>
      </c>
    </row>
    <row r="9737" spans="1:22" x14ac:dyDescent="0.35">
      <c r="A9737">
        <v>2025</v>
      </c>
      <c r="B9737" t="s">
        <v>64</v>
      </c>
      <c r="C9737" t="s">
        <v>65</v>
      </c>
      <c r="D9737">
        <v>70</v>
      </c>
      <c r="E9737" s="4">
        <v>45911.28125</v>
      </c>
      <c r="F9737">
        <v>7.79</v>
      </c>
      <c r="G9737">
        <v>16.02</v>
      </c>
      <c r="H9737">
        <v>7.91</v>
      </c>
      <c r="I9737">
        <v>80.599999999999994</v>
      </c>
      <c r="J9737">
        <f>IF(G9737="",0.5,IF(G9737&lt;=0,2,IF(G9737&gt;=40,2, IF(AND(G9737&gt;0,G9737&lt;1),5,IF(AND(G9737&gt;35,G9737&lt;40),5,IF(O9737&gt;=1.5,1.5,0))))))</f>
        <v>0</v>
      </c>
      <c r="K9737">
        <f>IF(H9737="",0.5,IF(H9737&lt;=0.1,2,IF(H9737&gt;=20,2, IF(AND(H9737&gt;0.1,H9737&lt;0.2),5,IF(AND(H9737&gt;16,H9737&lt;20),5,IF(P9737&gt;=2,1.5,0))))))</f>
        <v>0</v>
      </c>
      <c r="L9737">
        <f>IF(A9737="",0.5,IF(B9737="",0.5,IF(C9737="",0.5,IF(E9737="",0.5,IF(Q9737="Y",0.01,0)))))</f>
        <v>0</v>
      </c>
      <c r="M9737">
        <f>COUNTIF(J9737:L9737,"&gt;0")</f>
        <v>0</v>
      </c>
      <c r="N9737" s="28" t="s">
        <v>66</v>
      </c>
      <c r="O9737">
        <f>IF(G9737="","",ABS(G9738-G9737))</f>
        <v>5.9999999999998721E-2</v>
      </c>
      <c r="P9737">
        <f>IF(H9737="","",ABS(H9738-H9737))</f>
        <v>9.9999999999997868E-3</v>
      </c>
      <c r="R9737" s="2">
        <f>E9737-E9736</f>
        <v>1.0416666664241347E-2</v>
      </c>
      <c r="S9737" s="4">
        <f>MROUND(E9737,"0:15")</f>
        <v>45911.28125</v>
      </c>
    </row>
    <row r="9738" spans="1:22" x14ac:dyDescent="0.35">
      <c r="A9738">
        <v>2025</v>
      </c>
      <c r="B9738" t="s">
        <v>64</v>
      </c>
      <c r="C9738" t="s">
        <v>65</v>
      </c>
      <c r="D9738">
        <v>71</v>
      </c>
      <c r="E9738" s="4">
        <v>45911.291666666664</v>
      </c>
      <c r="F9738">
        <v>7.78</v>
      </c>
      <c r="G9738">
        <v>15.96</v>
      </c>
      <c r="H9738">
        <v>7.9</v>
      </c>
      <c r="I9738">
        <v>80.400000000000006</v>
      </c>
      <c r="J9738">
        <f>IF(G9738="",0.5,IF(G9738&lt;=0,2,IF(G9738&gt;=40,2, IF(AND(G9738&gt;0,G9738&lt;1),5,IF(AND(G9738&gt;35,G9738&lt;40),5,IF(O9738&gt;=1.5,1.5,0))))))</f>
        <v>0</v>
      </c>
      <c r="K9738">
        <f>IF(H9738="",0.5,IF(H9738&lt;=0.1,2,IF(H9738&gt;=20,2, IF(AND(H9738&gt;0.1,H9738&lt;0.2),5,IF(AND(H9738&gt;16,H9738&lt;20),5,IF(P9738&gt;=2,1.5,0))))))</f>
        <v>0</v>
      </c>
      <c r="L9738">
        <f>IF(A9738="",0.5,IF(B9738="",0.5,IF(C9738="",0.5,IF(E9738="",0.5,IF(Q9738="Y",0.01,0)))))</f>
        <v>0</v>
      </c>
      <c r="M9738">
        <f>COUNTIF(J9738:L9738,"&gt;0")</f>
        <v>0</v>
      </c>
      <c r="N9738" s="28" t="s">
        <v>66</v>
      </c>
      <c r="O9738">
        <f>IF(G9738="","",ABS(G9739-G9738))</f>
        <v>4.0000000000000924E-2</v>
      </c>
      <c r="P9738">
        <f>IF(H9738="","",ABS(H9739-H9738))</f>
        <v>9.9999999999997868E-3</v>
      </c>
      <c r="R9738" s="2">
        <f>E9738-E9737</f>
        <v>1.0416666664241347E-2</v>
      </c>
      <c r="S9738" s="4">
        <f>MROUND(E9738,"0:15")</f>
        <v>45911.291666666664</v>
      </c>
    </row>
    <row r="9739" spans="1:22" x14ac:dyDescent="0.35">
      <c r="A9739">
        <v>2025</v>
      </c>
      <c r="B9739" t="s">
        <v>64</v>
      </c>
      <c r="C9739" t="s">
        <v>65</v>
      </c>
      <c r="D9739">
        <v>72</v>
      </c>
      <c r="E9739" s="4">
        <v>45911.302083333336</v>
      </c>
      <c r="F9739">
        <v>7.79</v>
      </c>
      <c r="G9739">
        <v>15.92</v>
      </c>
      <c r="H9739">
        <v>7.91</v>
      </c>
      <c r="I9739">
        <v>80.400000000000006</v>
      </c>
      <c r="J9739">
        <f>IF(G9739="",0.5,IF(G9739&lt;=0,2,IF(G9739&gt;=40,2, IF(AND(G9739&gt;0,G9739&lt;1),5,IF(AND(G9739&gt;35,G9739&lt;40),5,IF(O9739&gt;=1.5,1.5,0))))))</f>
        <v>0</v>
      </c>
      <c r="K9739">
        <f>IF(H9739="",0.5,IF(H9739&lt;=0.1,2,IF(H9739&gt;=20,2, IF(AND(H9739&gt;0.1,H9739&lt;0.2),5,IF(AND(H9739&gt;16,H9739&lt;20),5,IF(P9739&gt;=2,1.5,0))))))</f>
        <v>0</v>
      </c>
      <c r="L9739">
        <f>IF(A9739="",0.5,IF(B9739="",0.5,IF(C9739="",0.5,IF(E9739="",0.5,IF(Q9739="Y",0.01,0)))))</f>
        <v>0</v>
      </c>
      <c r="M9739">
        <f>COUNTIF(J9739:L9739,"&gt;0")</f>
        <v>0</v>
      </c>
      <c r="N9739" s="28" t="s">
        <v>66</v>
      </c>
      <c r="O9739">
        <f>IF(G9739="","",ABS(G9740-G9739))</f>
        <v>3.9999999999999147E-2</v>
      </c>
      <c r="P9739">
        <f>IF(H9739="","",ABS(H9740-H9739))</f>
        <v>9.9999999999997868E-3</v>
      </c>
      <c r="R9739" s="2">
        <f>E9739-E9738</f>
        <v>1.0416666671517305E-2</v>
      </c>
      <c r="S9739" s="4">
        <f>MROUND(E9739,"0:15")</f>
        <v>45911.302083333328</v>
      </c>
    </row>
    <row r="9740" spans="1:22" x14ac:dyDescent="0.35">
      <c r="A9740">
        <v>2025</v>
      </c>
      <c r="B9740" t="s">
        <v>64</v>
      </c>
      <c r="C9740" t="s">
        <v>65</v>
      </c>
      <c r="D9740">
        <v>73</v>
      </c>
      <c r="E9740" s="4">
        <v>45911.3125</v>
      </c>
      <c r="F9740">
        <v>7.78</v>
      </c>
      <c r="G9740">
        <v>15.88</v>
      </c>
      <c r="H9740">
        <v>7.9</v>
      </c>
      <c r="I9740">
        <v>80.2</v>
      </c>
      <c r="J9740">
        <f>IF(G9740="",0.5,IF(G9740&lt;=0,2,IF(G9740&gt;=40,2, IF(AND(G9740&gt;0,G9740&lt;1),5,IF(AND(G9740&gt;35,G9740&lt;40),5,IF(O9740&gt;=1.5,1.5,0))))))</f>
        <v>0</v>
      </c>
      <c r="K9740">
        <f>IF(H9740="",0.5,IF(H9740&lt;=0.1,2,IF(H9740&gt;=20,2, IF(AND(H9740&gt;0.1,H9740&lt;0.2),5,IF(AND(H9740&gt;16,H9740&lt;20),5,IF(P9740&gt;=2,1.5,0))))))</f>
        <v>0</v>
      </c>
      <c r="L9740">
        <f>IF(A9740="",0.5,IF(B9740="",0.5,IF(C9740="",0.5,IF(E9740="",0.5,IF(Q9740="Y",0.01,0)))))</f>
        <v>0</v>
      </c>
      <c r="M9740">
        <f>COUNTIF(J9740:L9740,"&gt;0")</f>
        <v>0</v>
      </c>
      <c r="N9740" s="28" t="s">
        <v>66</v>
      </c>
      <c r="O9740">
        <f>IF(G9740="","",ABS(G9741-G9740))</f>
        <v>4.0000000000000924E-2</v>
      </c>
      <c r="P9740">
        <f>IF(H9740="","",ABS(H9741-H9740))</f>
        <v>1.9999999999999574E-2</v>
      </c>
      <c r="R9740" s="2">
        <f>E9740-E9739</f>
        <v>1.0416666664241347E-2</v>
      </c>
      <c r="S9740" s="4">
        <f>MROUND(E9740,"0:15")</f>
        <v>45911.3125</v>
      </c>
    </row>
    <row r="9741" spans="1:22" x14ac:dyDescent="0.35">
      <c r="A9741">
        <v>2025</v>
      </c>
      <c r="B9741" t="s">
        <v>64</v>
      </c>
      <c r="C9741" t="s">
        <v>65</v>
      </c>
      <c r="D9741">
        <v>74</v>
      </c>
      <c r="E9741" s="4">
        <v>45911.322916666664</v>
      </c>
      <c r="F9741">
        <v>7.8</v>
      </c>
      <c r="G9741">
        <v>15.84</v>
      </c>
      <c r="H9741">
        <v>7.92</v>
      </c>
      <c r="I9741">
        <v>80.400000000000006</v>
      </c>
      <c r="J9741">
        <f>IF(G9741="",0.5,IF(G9741&lt;=0,2,IF(G9741&gt;=40,2, IF(AND(G9741&gt;0,G9741&lt;1),5,IF(AND(G9741&gt;35,G9741&lt;40),5,IF(O9741&gt;=1.5,1.5,0))))))</f>
        <v>0</v>
      </c>
      <c r="K9741">
        <f>IF(H9741="",0.5,IF(H9741&lt;=0.1,2,IF(H9741&gt;=20,2, IF(AND(H9741&gt;0.1,H9741&lt;0.2),5,IF(AND(H9741&gt;16,H9741&lt;20),5,IF(P9741&gt;=2,1.5,0))))))</f>
        <v>0</v>
      </c>
      <c r="L9741">
        <f>IF(A9741="",0.5,IF(B9741="",0.5,IF(C9741="",0.5,IF(E9741="",0.5,IF(Q9741="Y",0.01,0)))))</f>
        <v>0</v>
      </c>
      <c r="M9741">
        <f>COUNTIF(J9741:L9741,"&gt;0")</f>
        <v>0</v>
      </c>
      <c r="N9741" s="28" t="s">
        <v>66</v>
      </c>
      <c r="O9741">
        <f>IF(G9741="","",ABS(G9742-G9741))</f>
        <v>3.9999999999999147E-2</v>
      </c>
      <c r="P9741">
        <f>IF(H9741="","",ABS(H9742-H9741))</f>
        <v>2.0000000000000462E-2</v>
      </c>
      <c r="R9741" s="2">
        <f>E9741-E9740</f>
        <v>1.0416666664241347E-2</v>
      </c>
      <c r="S9741" s="4">
        <f>MROUND(E9741,"0:15")</f>
        <v>45911.322916666664</v>
      </c>
    </row>
    <row r="9742" spans="1:22" x14ac:dyDescent="0.35">
      <c r="A9742">
        <v>2025</v>
      </c>
      <c r="B9742" t="s">
        <v>64</v>
      </c>
      <c r="C9742" t="s">
        <v>65</v>
      </c>
      <c r="D9742">
        <v>75</v>
      </c>
      <c r="E9742" s="4">
        <v>45911.333333333336</v>
      </c>
      <c r="F9742">
        <v>7.82</v>
      </c>
      <c r="G9742">
        <v>15.8</v>
      </c>
      <c r="H9742">
        <v>7.94</v>
      </c>
      <c r="I9742">
        <v>80.5</v>
      </c>
      <c r="J9742">
        <f>IF(G9742="",0.5,IF(G9742&lt;=0,2,IF(G9742&gt;=40,2, IF(AND(G9742&gt;0,G9742&lt;1),5,IF(AND(G9742&gt;35,G9742&lt;40),5,IF(O9742&gt;=1.5,1.5,0))))))</f>
        <v>0</v>
      </c>
      <c r="K9742">
        <f>IF(H9742="",0.5,IF(H9742&lt;=0.1,2,IF(H9742&gt;=20,2, IF(AND(H9742&gt;0.1,H9742&lt;0.2),5,IF(AND(H9742&gt;16,H9742&lt;20),5,IF(P9742&gt;=2,1.5,0))))))</f>
        <v>0</v>
      </c>
      <c r="L9742">
        <f>IF(A9742="",0.5,IF(B9742="",0.5,IF(C9742="",0.5,IF(E9742="",0.5,IF(Q9742="Y",0.01,0)))))</f>
        <v>0</v>
      </c>
      <c r="M9742">
        <f>COUNTIF(J9742:L9742,"&gt;0")</f>
        <v>0</v>
      </c>
      <c r="N9742" s="28" t="s">
        <v>66</v>
      </c>
      <c r="O9742">
        <f>IF(G9742="","",ABS(G9743-G9742))</f>
        <v>2.000000000000135E-2</v>
      </c>
      <c r="P9742">
        <f>IF(H9742="","",ABS(H9743-H9742))</f>
        <v>5.9999999999999609E-2</v>
      </c>
      <c r="R9742" s="2">
        <f>E9742-E9741</f>
        <v>1.0416666671517305E-2</v>
      </c>
      <c r="S9742" s="4">
        <f>MROUND(E9742,"0:15")</f>
        <v>45911.333333333328</v>
      </c>
    </row>
    <row r="9743" spans="1:22" x14ac:dyDescent="0.35">
      <c r="A9743">
        <v>2025</v>
      </c>
      <c r="B9743" t="s">
        <v>64</v>
      </c>
      <c r="C9743" t="s">
        <v>65</v>
      </c>
      <c r="D9743">
        <v>76</v>
      </c>
      <c r="E9743" s="4">
        <v>45911.34375</v>
      </c>
      <c r="F9743">
        <v>7.88</v>
      </c>
      <c r="G9743">
        <v>15.78</v>
      </c>
      <c r="H9743">
        <v>8</v>
      </c>
      <c r="I9743">
        <v>81.099999999999994</v>
      </c>
      <c r="J9743">
        <f>IF(G9743="",0.5,IF(G9743&lt;=0,2,IF(G9743&gt;=40,2, IF(AND(G9743&gt;0,G9743&lt;1),5,IF(AND(G9743&gt;35,G9743&lt;40),5,IF(O9743&gt;=1.5,1.5,0))))))</f>
        <v>0</v>
      </c>
      <c r="K9743">
        <f>IF(H9743="",0.5,IF(H9743&lt;=0.1,2,IF(H9743&gt;=20,2, IF(AND(H9743&gt;0.1,H9743&lt;0.2),5,IF(AND(H9743&gt;16,H9743&lt;20),5,IF(P9743&gt;=2,1.5,0))))))</f>
        <v>0</v>
      </c>
      <c r="L9743">
        <f>IF(A9743="",0.5,IF(B9743="",0.5,IF(C9743="",0.5,IF(E9743="",0.5,IF(Q9743="Y",0.01,0)))))</f>
        <v>0</v>
      </c>
      <c r="M9743">
        <f>COUNTIF(J9743:L9743,"&gt;0")</f>
        <v>0</v>
      </c>
      <c r="N9743" s="28" t="s">
        <v>66</v>
      </c>
      <c r="O9743">
        <f>IF(G9743="","",ABS(G9744-G9743))</f>
        <v>0</v>
      </c>
      <c r="P9743">
        <f>IF(H9743="","",ABS(H9744-H9743))</f>
        <v>2.9999999999999361E-2</v>
      </c>
      <c r="R9743" s="2">
        <f>E9743-E9742</f>
        <v>1.0416666664241347E-2</v>
      </c>
      <c r="S9743" s="4">
        <f>MROUND(E9743,"0:15")</f>
        <v>45911.34375</v>
      </c>
    </row>
    <row r="9744" spans="1:22" x14ac:dyDescent="0.35">
      <c r="A9744">
        <v>2025</v>
      </c>
      <c r="B9744" t="s">
        <v>64</v>
      </c>
      <c r="C9744" t="s">
        <v>65</v>
      </c>
      <c r="D9744">
        <v>77</v>
      </c>
      <c r="E9744" s="4">
        <v>45911.354166666664</v>
      </c>
      <c r="F9744">
        <v>7.91</v>
      </c>
      <c r="G9744">
        <v>15.78</v>
      </c>
      <c r="H9744">
        <v>8.0299999999999994</v>
      </c>
      <c r="I9744">
        <v>81.400000000000006</v>
      </c>
      <c r="J9744">
        <f>IF(G9744="",0.5,IF(G9744&lt;=0,2,IF(G9744&gt;=40,2, IF(AND(G9744&gt;0,G9744&lt;1),5,IF(AND(G9744&gt;35,G9744&lt;40),5,IF(O9744&gt;=1.5,1.5,0))))))</f>
        <v>0</v>
      </c>
      <c r="K9744">
        <f>IF(H9744="",0.5,IF(H9744&lt;=0.1,2,IF(H9744&gt;=20,2, IF(AND(H9744&gt;0.1,H9744&lt;0.2),5,IF(AND(H9744&gt;16,H9744&lt;20),5,IF(P9744&gt;=2,1.5,0))))))</f>
        <v>0</v>
      </c>
      <c r="L9744">
        <f>IF(A9744="",0.5,IF(B9744="",0.5,IF(C9744="",0.5,IF(E9744="",0.5,IF(Q9744="Y",0.01,0)))))</f>
        <v>0</v>
      </c>
      <c r="M9744">
        <f>COUNTIF(J9744:L9744,"&gt;0")</f>
        <v>0</v>
      </c>
      <c r="N9744" s="28" t="s">
        <v>66</v>
      </c>
      <c r="O9744">
        <f>IF(G9744="","",ABS(G9745-G9744))</f>
        <v>0</v>
      </c>
      <c r="P9744">
        <f>IF(H9744="","",ABS(H9745-H9744))</f>
        <v>7.0000000000000284E-2</v>
      </c>
      <c r="R9744" s="2">
        <f>E9744-E9743</f>
        <v>1.0416666664241347E-2</v>
      </c>
      <c r="S9744" s="4">
        <f>MROUND(E9744,"0:15")</f>
        <v>45911.354166666664</v>
      </c>
    </row>
    <row r="9745" spans="1:19" x14ac:dyDescent="0.35">
      <c r="A9745">
        <v>2025</v>
      </c>
      <c r="B9745" t="s">
        <v>64</v>
      </c>
      <c r="C9745" t="s">
        <v>65</v>
      </c>
      <c r="D9745">
        <v>78</v>
      </c>
      <c r="E9745" s="4">
        <v>45911.364583333336</v>
      </c>
      <c r="F9745">
        <v>7.98</v>
      </c>
      <c r="G9745">
        <v>15.78</v>
      </c>
      <c r="H9745">
        <v>8.1</v>
      </c>
      <c r="I9745">
        <v>82.1</v>
      </c>
      <c r="J9745">
        <f>IF(G9745="",0.5,IF(G9745&lt;=0,2,IF(G9745&gt;=40,2, IF(AND(G9745&gt;0,G9745&lt;1),5,IF(AND(G9745&gt;35,G9745&lt;40),5,IF(O9745&gt;=1.5,1.5,0))))))</f>
        <v>0</v>
      </c>
      <c r="K9745">
        <f>IF(H9745="",0.5,IF(H9745&lt;=0.1,2,IF(H9745&gt;=20,2, IF(AND(H9745&gt;0.1,H9745&lt;0.2),5,IF(AND(H9745&gt;16,H9745&lt;20),5,IF(P9745&gt;=2,1.5,0))))))</f>
        <v>0</v>
      </c>
      <c r="L9745">
        <f>IF(A9745="",0.5,IF(B9745="",0.5,IF(C9745="",0.5,IF(E9745="",0.5,IF(Q9745="Y",0.01,0)))))</f>
        <v>0</v>
      </c>
      <c r="M9745">
        <f>COUNTIF(J9745:L9745,"&gt;0")</f>
        <v>0</v>
      </c>
      <c r="N9745" s="28" t="s">
        <v>66</v>
      </c>
      <c r="O9745">
        <f>IF(G9745="","",ABS(G9746-G9745))</f>
        <v>0</v>
      </c>
      <c r="P9745">
        <f>IF(H9745="","",ABS(H9746-H9745))</f>
        <v>6.0000000000000497E-2</v>
      </c>
      <c r="R9745" s="2">
        <f>E9745-E9744</f>
        <v>1.0416666671517305E-2</v>
      </c>
      <c r="S9745" s="4">
        <f>MROUND(E9745,"0:15")</f>
        <v>45911.364583333328</v>
      </c>
    </row>
    <row r="9746" spans="1:19" x14ac:dyDescent="0.35">
      <c r="A9746">
        <v>2025</v>
      </c>
      <c r="B9746" t="s">
        <v>64</v>
      </c>
      <c r="C9746" t="s">
        <v>65</v>
      </c>
      <c r="D9746">
        <v>79</v>
      </c>
      <c r="E9746" s="4">
        <v>45911.375</v>
      </c>
      <c r="F9746">
        <v>8.0399999999999991</v>
      </c>
      <c r="G9746">
        <v>15.78</v>
      </c>
      <c r="H9746">
        <v>8.16</v>
      </c>
      <c r="I9746">
        <v>82.7</v>
      </c>
      <c r="J9746">
        <f>IF(G9746="",0.5,IF(G9746&lt;=0,2,IF(G9746&gt;=40,2, IF(AND(G9746&gt;0,G9746&lt;1),5,IF(AND(G9746&gt;35,G9746&lt;40),5,IF(O9746&gt;=1.5,1.5,0))))))</f>
        <v>0</v>
      </c>
      <c r="K9746">
        <f>IF(H9746="",0.5,IF(H9746&lt;=0.1,2,IF(H9746&gt;=20,2, IF(AND(H9746&gt;0.1,H9746&lt;0.2),5,IF(AND(H9746&gt;16,H9746&lt;20),5,IF(P9746&gt;=2,1.5,0))))))</f>
        <v>0</v>
      </c>
      <c r="L9746">
        <f>IF(A9746="",0.5,IF(B9746="",0.5,IF(C9746="",0.5,IF(E9746="",0.5,IF(Q9746="Y",0.01,0)))))</f>
        <v>0</v>
      </c>
      <c r="M9746">
        <f>COUNTIF(J9746:L9746,"&gt;0")</f>
        <v>0</v>
      </c>
      <c r="N9746" s="28" t="s">
        <v>66</v>
      </c>
      <c r="O9746">
        <f>IF(G9746="","",ABS(G9747-G9746))</f>
        <v>0</v>
      </c>
      <c r="P9746">
        <f>IF(H9746="","",ABS(H9747-H9746))</f>
        <v>5.0000000000000711E-2</v>
      </c>
      <c r="R9746" s="2">
        <f>E9746-E9745</f>
        <v>1.0416666664241347E-2</v>
      </c>
      <c r="S9746" s="4">
        <f>MROUND(E9746,"0:15")</f>
        <v>45911.375</v>
      </c>
    </row>
    <row r="9747" spans="1:19" x14ac:dyDescent="0.35">
      <c r="A9747">
        <v>2025</v>
      </c>
      <c r="B9747" t="s">
        <v>64</v>
      </c>
      <c r="C9747" t="s">
        <v>65</v>
      </c>
      <c r="D9747">
        <v>80</v>
      </c>
      <c r="E9747" s="4">
        <v>45911.385416666664</v>
      </c>
      <c r="F9747">
        <v>8.09</v>
      </c>
      <c r="G9747">
        <v>15.78</v>
      </c>
      <c r="H9747">
        <v>8.2100000000000009</v>
      </c>
      <c r="I9747">
        <v>83.3</v>
      </c>
      <c r="J9747">
        <f>IF(G9747="",0.5,IF(G9747&lt;=0,2,IF(G9747&gt;=40,2, IF(AND(G9747&gt;0,G9747&lt;1),5,IF(AND(G9747&gt;35,G9747&lt;40),5,IF(O9747&gt;=1.5,1.5,0))))))</f>
        <v>0</v>
      </c>
      <c r="K9747">
        <f>IF(H9747="",0.5,IF(H9747&lt;=0.1,2,IF(H9747&gt;=20,2, IF(AND(H9747&gt;0.1,H9747&lt;0.2),5,IF(AND(H9747&gt;16,H9747&lt;20),5,IF(P9747&gt;=2,1.5,0))))))</f>
        <v>0</v>
      </c>
      <c r="L9747">
        <f>IF(A9747="",0.5,IF(B9747="",0.5,IF(C9747="",0.5,IF(E9747="",0.5,IF(Q9747="Y",0.01,0)))))</f>
        <v>0</v>
      </c>
      <c r="M9747">
        <f>COUNTIF(J9747:L9747,"&gt;0")</f>
        <v>0</v>
      </c>
      <c r="N9747" s="28" t="s">
        <v>66</v>
      </c>
      <c r="O9747">
        <f>IF(G9747="","",ABS(G9748-G9747))</f>
        <v>0</v>
      </c>
      <c r="P9747">
        <f>IF(H9747="","",ABS(H9748-H9747))</f>
        <v>7.9999999999998295E-2</v>
      </c>
      <c r="R9747" s="2">
        <f>E9747-E9746</f>
        <v>1.0416666664241347E-2</v>
      </c>
      <c r="S9747" s="4">
        <f>MROUND(E9747,"0:15")</f>
        <v>45911.385416666664</v>
      </c>
    </row>
    <row r="9748" spans="1:19" x14ac:dyDescent="0.35">
      <c r="A9748">
        <v>2025</v>
      </c>
      <c r="B9748" t="s">
        <v>64</v>
      </c>
      <c r="C9748" t="s">
        <v>65</v>
      </c>
      <c r="D9748">
        <v>81</v>
      </c>
      <c r="E9748" s="4">
        <v>45911.395833333336</v>
      </c>
      <c r="F9748">
        <v>8.16</v>
      </c>
      <c r="G9748">
        <v>15.78</v>
      </c>
      <c r="H9748">
        <v>8.2899999999999991</v>
      </c>
      <c r="I9748">
        <v>84</v>
      </c>
      <c r="J9748">
        <f>IF(G9748="",0.5,IF(G9748&lt;=0,2,IF(G9748&gt;=40,2, IF(AND(G9748&gt;0,G9748&lt;1),5,IF(AND(G9748&gt;35,G9748&lt;40),5,IF(O9748&gt;=1.5,1.5,0))))))</f>
        <v>0</v>
      </c>
      <c r="K9748">
        <f>IF(H9748="",0.5,IF(H9748&lt;=0.1,2,IF(H9748&gt;=20,2, IF(AND(H9748&gt;0.1,H9748&lt;0.2),5,IF(AND(H9748&gt;16,H9748&lt;20),5,IF(P9748&gt;=2,1.5,0))))))</f>
        <v>0</v>
      </c>
      <c r="L9748">
        <f>IF(A9748="",0.5,IF(B9748="",0.5,IF(C9748="",0.5,IF(E9748="",0.5,IF(Q9748="Y",0.01,0)))))</f>
        <v>0</v>
      </c>
      <c r="M9748">
        <f>COUNTIF(J9748:L9748,"&gt;0")</f>
        <v>0</v>
      </c>
      <c r="N9748" s="28" t="s">
        <v>66</v>
      </c>
      <c r="O9748">
        <f>IF(G9748="","",ABS(G9749-G9748))</f>
        <v>4.0000000000000924E-2</v>
      </c>
      <c r="P9748">
        <f>IF(H9748="","",ABS(H9749-H9748))</f>
        <v>0.17000000000000171</v>
      </c>
      <c r="R9748" s="2">
        <f>E9748-E9747</f>
        <v>1.0416666671517305E-2</v>
      </c>
      <c r="S9748" s="4">
        <f>MROUND(E9748,"0:15")</f>
        <v>45911.395833333328</v>
      </c>
    </row>
    <row r="9749" spans="1:19" x14ac:dyDescent="0.35">
      <c r="A9749">
        <v>2025</v>
      </c>
      <c r="B9749" t="s">
        <v>64</v>
      </c>
      <c r="C9749" t="s">
        <v>65</v>
      </c>
      <c r="D9749">
        <v>82</v>
      </c>
      <c r="E9749" s="4">
        <v>45911.40625</v>
      </c>
      <c r="F9749">
        <v>8.33</v>
      </c>
      <c r="G9749">
        <v>15.82</v>
      </c>
      <c r="H9749">
        <v>8.4600000000000009</v>
      </c>
      <c r="I9749">
        <v>85.8</v>
      </c>
      <c r="J9749">
        <f>IF(G9749="",0.5,IF(G9749&lt;=0,2,IF(G9749&gt;=40,2, IF(AND(G9749&gt;0,G9749&lt;1),5,IF(AND(G9749&gt;35,G9749&lt;40),5,IF(O9749&gt;=1.5,1.5,0))))))</f>
        <v>0</v>
      </c>
      <c r="K9749">
        <f>IF(H9749="",0.5,IF(H9749&lt;=0.1,2,IF(H9749&gt;=20,2, IF(AND(H9749&gt;0.1,H9749&lt;0.2),5,IF(AND(H9749&gt;16,H9749&lt;20),5,IF(P9749&gt;=2,1.5,0))))))</f>
        <v>0</v>
      </c>
      <c r="L9749">
        <f>IF(A9749="",0.5,IF(B9749="",0.5,IF(C9749="",0.5,IF(E9749="",0.5,IF(Q9749="Y",0.01,0)))))</f>
        <v>0</v>
      </c>
      <c r="M9749">
        <f>COUNTIF(J9749:L9749,"&gt;0")</f>
        <v>0</v>
      </c>
      <c r="N9749" s="28" t="s">
        <v>66</v>
      </c>
      <c r="O9749">
        <f>IF(G9749="","",ABS(G9750-G9749))</f>
        <v>6.0000000000000497E-2</v>
      </c>
      <c r="P9749">
        <f>IF(H9749="","",ABS(H9750-H9749))</f>
        <v>0.12999999999999901</v>
      </c>
      <c r="R9749" s="2">
        <f>E9749-E9748</f>
        <v>1.0416666664241347E-2</v>
      </c>
      <c r="S9749" s="4">
        <f>MROUND(E9749,"0:15")</f>
        <v>45911.40625</v>
      </c>
    </row>
    <row r="9750" spans="1:19" x14ac:dyDescent="0.35">
      <c r="A9750">
        <v>2025</v>
      </c>
      <c r="B9750" t="s">
        <v>64</v>
      </c>
      <c r="C9750" t="s">
        <v>65</v>
      </c>
      <c r="D9750">
        <v>83</v>
      </c>
      <c r="E9750" s="4">
        <v>45911.416666666664</v>
      </c>
      <c r="F9750">
        <v>8.4600000000000009</v>
      </c>
      <c r="G9750">
        <v>15.88</v>
      </c>
      <c r="H9750">
        <v>8.59</v>
      </c>
      <c r="I9750">
        <v>87.3</v>
      </c>
      <c r="J9750">
        <f>IF(G9750="",0.5,IF(G9750&lt;=0,2,IF(G9750&gt;=40,2, IF(AND(G9750&gt;0,G9750&lt;1),5,IF(AND(G9750&gt;35,G9750&lt;40),5,IF(O9750&gt;=1.5,1.5,0))))))</f>
        <v>0</v>
      </c>
      <c r="K9750">
        <f>IF(H9750="",0.5,IF(H9750&lt;=0.1,2,IF(H9750&gt;=20,2, IF(AND(H9750&gt;0.1,H9750&lt;0.2),5,IF(AND(H9750&gt;16,H9750&lt;20),5,IF(P9750&gt;=2,1.5,0))))))</f>
        <v>0</v>
      </c>
      <c r="L9750">
        <f>IF(A9750="",0.5,IF(B9750="",0.5,IF(C9750="",0.5,IF(E9750="",0.5,IF(Q9750="Y",0.01,0)))))</f>
        <v>0</v>
      </c>
      <c r="M9750">
        <f>COUNTIF(J9750:L9750,"&gt;0")</f>
        <v>0</v>
      </c>
      <c r="N9750" s="28" t="s">
        <v>66</v>
      </c>
      <c r="O9750">
        <f>IF(G9750="","",ABS(G9751-G9750))</f>
        <v>5.9999999999998721E-2</v>
      </c>
      <c r="P9750">
        <f>IF(H9750="","",ABS(H9751-H9750))</f>
        <v>0.12000000000000099</v>
      </c>
      <c r="R9750" s="2">
        <f>E9750-E9749</f>
        <v>1.0416666664241347E-2</v>
      </c>
      <c r="S9750" s="4">
        <f>MROUND(E9750,"0:15")</f>
        <v>45911.416666666664</v>
      </c>
    </row>
    <row r="9751" spans="1:19" x14ac:dyDescent="0.35">
      <c r="A9751">
        <v>2025</v>
      </c>
      <c r="B9751" t="s">
        <v>64</v>
      </c>
      <c r="C9751" t="s">
        <v>65</v>
      </c>
      <c r="D9751">
        <v>84</v>
      </c>
      <c r="E9751" s="4">
        <v>45911.427083333336</v>
      </c>
      <c r="F9751">
        <v>8.58</v>
      </c>
      <c r="G9751">
        <v>15.94</v>
      </c>
      <c r="H9751">
        <v>8.7100000000000009</v>
      </c>
      <c r="I9751">
        <v>88.6</v>
      </c>
      <c r="J9751">
        <f>IF(G9751="",0.5,IF(G9751&lt;=0,2,IF(G9751&gt;=40,2, IF(AND(G9751&gt;0,G9751&lt;1),5,IF(AND(G9751&gt;35,G9751&lt;40),5,IF(O9751&gt;=1.5,1.5,0))))))</f>
        <v>0</v>
      </c>
      <c r="K9751">
        <f>IF(H9751="",0.5,IF(H9751&lt;=0.1,2,IF(H9751&gt;=20,2, IF(AND(H9751&gt;0.1,H9751&lt;0.2),5,IF(AND(H9751&gt;16,H9751&lt;20),5,IF(P9751&gt;=2,1.5,0))))))</f>
        <v>0</v>
      </c>
      <c r="L9751">
        <f>IF(A9751="",0.5,IF(B9751="",0.5,IF(C9751="",0.5,IF(E9751="",0.5,IF(Q9751="Y",0.01,0)))))</f>
        <v>0</v>
      </c>
      <c r="M9751">
        <f>COUNTIF(J9751:L9751,"&gt;0")</f>
        <v>0</v>
      </c>
      <c r="N9751" s="28" t="s">
        <v>66</v>
      </c>
      <c r="O9751">
        <f>IF(G9751="","",ABS(G9752-G9751))</f>
        <v>9.9999999999999645E-2</v>
      </c>
      <c r="P9751">
        <f>IF(H9751="","",ABS(H9752-H9751))</f>
        <v>9.9999999999999645E-2</v>
      </c>
      <c r="R9751" s="2">
        <f>E9751-E9750</f>
        <v>1.0416666671517305E-2</v>
      </c>
      <c r="S9751" s="4">
        <f>MROUND(E9751,"0:15")</f>
        <v>45911.427083333328</v>
      </c>
    </row>
    <row r="9752" spans="1:19" x14ac:dyDescent="0.35">
      <c r="A9752">
        <v>2025</v>
      </c>
      <c r="B9752" t="s">
        <v>64</v>
      </c>
      <c r="C9752" t="s">
        <v>65</v>
      </c>
      <c r="D9752">
        <v>85</v>
      </c>
      <c r="E9752" s="4">
        <v>45911.4375</v>
      </c>
      <c r="F9752">
        <v>8.68</v>
      </c>
      <c r="G9752">
        <v>16.04</v>
      </c>
      <c r="H9752">
        <v>8.81</v>
      </c>
      <c r="I9752">
        <v>89.8</v>
      </c>
      <c r="J9752">
        <f>IF(G9752="",0.5,IF(G9752&lt;=0,2,IF(G9752&gt;=40,2, IF(AND(G9752&gt;0,G9752&lt;1),5,IF(AND(G9752&gt;35,G9752&lt;40),5,IF(O9752&gt;=1.5,1.5,0))))))</f>
        <v>0</v>
      </c>
      <c r="K9752">
        <f>IF(H9752="",0.5,IF(H9752&lt;=0.1,2,IF(H9752&gt;=20,2, IF(AND(H9752&gt;0.1,H9752&lt;0.2),5,IF(AND(H9752&gt;16,H9752&lt;20),5,IF(P9752&gt;=2,1.5,0))))))</f>
        <v>0</v>
      </c>
      <c r="L9752">
        <f>IF(A9752="",0.5,IF(B9752="",0.5,IF(C9752="",0.5,IF(E9752="",0.5,IF(Q9752="Y",0.01,0)))))</f>
        <v>0</v>
      </c>
      <c r="M9752">
        <f>COUNTIF(J9752:L9752,"&gt;0")</f>
        <v>0</v>
      </c>
      <c r="N9752" s="28" t="s">
        <v>66</v>
      </c>
      <c r="O9752">
        <f>IF(G9752="","",ABS(G9753-G9752))</f>
        <v>0.10000000000000142</v>
      </c>
      <c r="P9752">
        <f>IF(H9752="","",ABS(H9753-H9752))</f>
        <v>0.20999999999999908</v>
      </c>
      <c r="R9752" s="2">
        <f>E9752-E9751</f>
        <v>1.0416666664241347E-2</v>
      </c>
      <c r="S9752" s="4">
        <f>MROUND(E9752,"0:15")</f>
        <v>45911.4375</v>
      </c>
    </row>
    <row r="9753" spans="1:19" x14ac:dyDescent="0.35">
      <c r="A9753">
        <v>2025</v>
      </c>
      <c r="B9753" t="s">
        <v>64</v>
      </c>
      <c r="C9753" t="s">
        <v>65</v>
      </c>
      <c r="D9753">
        <v>86</v>
      </c>
      <c r="E9753" s="4">
        <v>45911.447916666664</v>
      </c>
      <c r="F9753">
        <v>8.8800000000000008</v>
      </c>
      <c r="G9753">
        <v>16.14</v>
      </c>
      <c r="H9753">
        <v>9.02</v>
      </c>
      <c r="I9753">
        <v>92.1</v>
      </c>
      <c r="J9753">
        <f>IF(G9753="",0.5,IF(G9753&lt;=0,2,IF(G9753&gt;=40,2, IF(AND(G9753&gt;0,G9753&lt;1),5,IF(AND(G9753&gt;35,G9753&lt;40),5,IF(O9753&gt;=1.5,1.5,0))))))</f>
        <v>0</v>
      </c>
      <c r="K9753">
        <f>IF(H9753="",0.5,IF(H9753&lt;=0.1,2,IF(H9753&gt;=20,2, IF(AND(H9753&gt;0.1,H9753&lt;0.2),5,IF(AND(H9753&gt;16,H9753&lt;20),5,IF(P9753&gt;=2,1.5,0))))))</f>
        <v>0</v>
      </c>
      <c r="L9753">
        <f>IF(A9753="",0.5,IF(B9753="",0.5,IF(C9753="",0.5,IF(E9753="",0.5,IF(Q9753="Y",0.01,0)))))</f>
        <v>0</v>
      </c>
      <c r="M9753">
        <f>COUNTIF(J9753:L9753,"&gt;0")</f>
        <v>0</v>
      </c>
      <c r="N9753" s="28" t="s">
        <v>66</v>
      </c>
      <c r="O9753">
        <f>IF(G9753="","",ABS(G9754-G9753))</f>
        <v>0.14000000000000057</v>
      </c>
      <c r="P9753">
        <f>IF(H9753="","",ABS(H9754-H9753))</f>
        <v>0.20000000000000107</v>
      </c>
      <c r="R9753" s="2">
        <f>E9753-E9752</f>
        <v>1.0416666664241347E-2</v>
      </c>
      <c r="S9753" s="4">
        <f>MROUND(E9753,"0:15")</f>
        <v>45911.447916666664</v>
      </c>
    </row>
    <row r="9754" spans="1:19" x14ac:dyDescent="0.35">
      <c r="A9754">
        <v>2025</v>
      </c>
      <c r="B9754" t="s">
        <v>64</v>
      </c>
      <c r="C9754" t="s">
        <v>65</v>
      </c>
      <c r="D9754">
        <v>87</v>
      </c>
      <c r="E9754" s="4">
        <v>45911.458333333336</v>
      </c>
      <c r="F9754">
        <v>9.08</v>
      </c>
      <c r="G9754">
        <v>16.28</v>
      </c>
      <c r="H9754">
        <v>9.2200000000000006</v>
      </c>
      <c r="I9754">
        <v>94.5</v>
      </c>
      <c r="J9754">
        <f>IF(G9754="",0.5,IF(G9754&lt;=0,2,IF(G9754&gt;=40,2, IF(AND(G9754&gt;0,G9754&lt;1),5,IF(AND(G9754&gt;35,G9754&lt;40),5,IF(O9754&gt;=1.5,1.5,0))))))</f>
        <v>0</v>
      </c>
      <c r="K9754">
        <f>IF(H9754="",0.5,IF(H9754&lt;=0.1,2,IF(H9754&gt;=20,2, IF(AND(H9754&gt;0.1,H9754&lt;0.2),5,IF(AND(H9754&gt;16,H9754&lt;20),5,IF(P9754&gt;=2,1.5,0))))))</f>
        <v>0</v>
      </c>
      <c r="L9754">
        <f>IF(A9754="",0.5,IF(B9754="",0.5,IF(C9754="",0.5,IF(E9754="",0.5,IF(Q9754="Y",0.01,0)))))</f>
        <v>0</v>
      </c>
      <c r="M9754">
        <f>COUNTIF(J9754:L9754,"&gt;0")</f>
        <v>0</v>
      </c>
      <c r="N9754" s="28" t="s">
        <v>66</v>
      </c>
      <c r="O9754">
        <f>IF(G9754="","",ABS(G9755-G9754))</f>
        <v>0.16000000000000014</v>
      </c>
      <c r="P9754">
        <f>IF(H9754="","",ABS(H9755-H9754))</f>
        <v>0.22999999999999865</v>
      </c>
      <c r="R9754" s="2">
        <f>E9754-E9753</f>
        <v>1.0416666671517305E-2</v>
      </c>
      <c r="S9754" s="4">
        <f>MROUND(E9754,"0:15")</f>
        <v>45911.458333333328</v>
      </c>
    </row>
    <row r="9755" spans="1:19" x14ac:dyDescent="0.35">
      <c r="A9755">
        <v>2025</v>
      </c>
      <c r="B9755" t="s">
        <v>64</v>
      </c>
      <c r="C9755" t="s">
        <v>65</v>
      </c>
      <c r="D9755">
        <v>88</v>
      </c>
      <c r="E9755" s="4">
        <v>45911.46875</v>
      </c>
      <c r="F9755">
        <v>9.31</v>
      </c>
      <c r="G9755">
        <v>16.440000000000001</v>
      </c>
      <c r="H9755">
        <v>9.4499999999999993</v>
      </c>
      <c r="I9755">
        <v>97.2</v>
      </c>
      <c r="J9755">
        <f>IF(G9755="",0.5,IF(G9755&lt;=0,2,IF(G9755&gt;=40,2, IF(AND(G9755&gt;0,G9755&lt;1),5,IF(AND(G9755&gt;35,G9755&lt;40),5,IF(O9755&gt;=1.5,1.5,0))))))</f>
        <v>0</v>
      </c>
      <c r="K9755">
        <f>IF(H9755="",0.5,IF(H9755&lt;=0.1,2,IF(H9755&gt;=20,2, IF(AND(H9755&gt;0.1,H9755&lt;0.2),5,IF(AND(H9755&gt;16,H9755&lt;20),5,IF(P9755&gt;=2,1.5,0))))))</f>
        <v>0</v>
      </c>
      <c r="L9755">
        <f>IF(A9755="",0.5,IF(B9755="",0.5,IF(C9755="",0.5,IF(E9755="",0.5,IF(Q9755="Y",0.01,0)))))</f>
        <v>0</v>
      </c>
      <c r="M9755">
        <f>COUNTIF(J9755:L9755,"&gt;0")</f>
        <v>0</v>
      </c>
      <c r="N9755" s="28" t="s">
        <v>66</v>
      </c>
      <c r="O9755">
        <f>IF(G9755="","",ABS(G9756-G9755))</f>
        <v>0.19999999999999929</v>
      </c>
      <c r="P9755">
        <f>IF(H9755="","",ABS(H9756-H9755))</f>
        <v>0.29000000000000092</v>
      </c>
      <c r="R9755" s="2">
        <f>E9755-E9754</f>
        <v>1.0416666664241347E-2</v>
      </c>
      <c r="S9755" s="4">
        <f>MROUND(E9755,"0:15")</f>
        <v>45911.46875</v>
      </c>
    </row>
    <row r="9756" spans="1:19" x14ac:dyDescent="0.35">
      <c r="A9756">
        <v>2025</v>
      </c>
      <c r="B9756" t="s">
        <v>64</v>
      </c>
      <c r="C9756" t="s">
        <v>65</v>
      </c>
      <c r="D9756">
        <v>89</v>
      </c>
      <c r="E9756" s="4">
        <v>45911.479166666664</v>
      </c>
      <c r="F9756">
        <v>9.59</v>
      </c>
      <c r="G9756">
        <v>16.64</v>
      </c>
      <c r="H9756">
        <v>9.74</v>
      </c>
      <c r="I9756">
        <v>100.5</v>
      </c>
      <c r="J9756">
        <f>IF(G9756="",0.5,IF(G9756&lt;=0,2,IF(G9756&gt;=40,2, IF(AND(G9756&gt;0,G9756&lt;1),5,IF(AND(G9756&gt;35,G9756&lt;40),5,IF(O9756&gt;=1.5,1.5,0))))))</f>
        <v>0</v>
      </c>
      <c r="K9756">
        <f>IF(H9756="",0.5,IF(H9756&lt;=0.1,2,IF(H9756&gt;=20,2, IF(AND(H9756&gt;0.1,H9756&lt;0.2),5,IF(AND(H9756&gt;16,H9756&lt;20),5,IF(P9756&gt;=2,1.5,0))))))</f>
        <v>0</v>
      </c>
      <c r="L9756">
        <f>IF(A9756="",0.5,IF(B9756="",0.5,IF(C9756="",0.5,IF(E9756="",0.5,IF(Q9756="Y",0.01,0)))))</f>
        <v>0</v>
      </c>
      <c r="M9756">
        <f>COUNTIF(J9756:L9756,"&gt;0")</f>
        <v>0</v>
      </c>
      <c r="N9756" s="28" t="s">
        <v>66</v>
      </c>
      <c r="O9756">
        <f>IF(G9756="","",ABS(G9757-G9756))</f>
        <v>0.19999999999999929</v>
      </c>
      <c r="P9756">
        <f>IF(H9756="","",ABS(H9757-H9756))</f>
        <v>0.22000000000000064</v>
      </c>
      <c r="R9756" s="2">
        <f>E9756-E9755</f>
        <v>1.0416666664241347E-2</v>
      </c>
      <c r="S9756" s="4">
        <f>MROUND(E9756,"0:15")</f>
        <v>45911.479166666664</v>
      </c>
    </row>
    <row r="9757" spans="1:19" x14ac:dyDescent="0.35">
      <c r="A9757">
        <v>2025</v>
      </c>
      <c r="B9757" t="s">
        <v>64</v>
      </c>
      <c r="C9757" t="s">
        <v>65</v>
      </c>
      <c r="D9757">
        <v>90</v>
      </c>
      <c r="E9757" s="4">
        <v>45911.489583333336</v>
      </c>
      <c r="F9757">
        <v>9.81</v>
      </c>
      <c r="G9757">
        <v>16.84</v>
      </c>
      <c r="H9757">
        <v>9.9600000000000009</v>
      </c>
      <c r="I9757">
        <v>103.3</v>
      </c>
      <c r="J9757">
        <f>IF(G9757="",0.5,IF(G9757&lt;=0,2,IF(G9757&gt;=40,2, IF(AND(G9757&gt;0,G9757&lt;1),5,IF(AND(G9757&gt;35,G9757&lt;40),5,IF(O9757&gt;=1.5,1.5,0))))))</f>
        <v>0</v>
      </c>
      <c r="K9757">
        <f>IF(H9757="",0.5,IF(H9757&lt;=0.1,2,IF(H9757&gt;=20,2, IF(AND(H9757&gt;0.1,H9757&lt;0.2),5,IF(AND(H9757&gt;16,H9757&lt;20),5,IF(P9757&gt;=2,1.5,0))))))</f>
        <v>0</v>
      </c>
      <c r="L9757">
        <f>IF(A9757="",0.5,IF(B9757="",0.5,IF(C9757="",0.5,IF(E9757="",0.5,IF(Q9757="Y",0.01,0)))))</f>
        <v>0</v>
      </c>
      <c r="M9757">
        <f>COUNTIF(J9757:L9757,"&gt;0")</f>
        <v>0</v>
      </c>
      <c r="N9757" s="28" t="s">
        <v>66</v>
      </c>
      <c r="O9757">
        <f>IF(G9757="","",ABS(G9758-G9757))</f>
        <v>0.21999999999999886</v>
      </c>
      <c r="P9757">
        <f>IF(H9757="","",ABS(H9758-H9757))</f>
        <v>0.28999999999999915</v>
      </c>
      <c r="R9757" s="2">
        <f>E9757-E9756</f>
        <v>1.0416666671517305E-2</v>
      </c>
      <c r="S9757" s="4">
        <f>MROUND(E9757,"0:15")</f>
        <v>45911.489583333328</v>
      </c>
    </row>
    <row r="9758" spans="1:19" x14ac:dyDescent="0.35">
      <c r="A9758">
        <v>2025</v>
      </c>
      <c r="B9758" t="s">
        <v>64</v>
      </c>
      <c r="C9758" t="s">
        <v>65</v>
      </c>
      <c r="D9758">
        <v>91</v>
      </c>
      <c r="E9758" s="4">
        <v>45911.5</v>
      </c>
      <c r="F9758">
        <v>10.09</v>
      </c>
      <c r="G9758">
        <v>17.059999999999999</v>
      </c>
      <c r="H9758">
        <v>10.25</v>
      </c>
      <c r="I9758">
        <v>106.7</v>
      </c>
      <c r="J9758">
        <f>IF(G9758="",0.5,IF(G9758&lt;=0,2,IF(G9758&gt;=40,2, IF(AND(G9758&gt;0,G9758&lt;1),5,IF(AND(G9758&gt;35,G9758&lt;40),5,IF(O9758&gt;=1.5,1.5,0))))))</f>
        <v>0</v>
      </c>
      <c r="K9758">
        <f>IF(H9758="",0.5,IF(H9758&lt;=0.1,2,IF(H9758&gt;=20,2, IF(AND(H9758&gt;0.1,H9758&lt;0.2),5,IF(AND(H9758&gt;16,H9758&lt;20),5,IF(P9758&gt;=2,1.5,0))))))</f>
        <v>0</v>
      </c>
      <c r="L9758">
        <f>IF(A9758="",0.5,IF(B9758="",0.5,IF(C9758="",0.5,IF(E9758="",0.5,IF(Q9758="Y",0.01,0)))))</f>
        <v>0</v>
      </c>
      <c r="M9758">
        <f>COUNTIF(J9758:L9758,"&gt;0")</f>
        <v>0</v>
      </c>
      <c r="N9758" s="28" t="s">
        <v>66</v>
      </c>
      <c r="O9758">
        <f>IF(G9758="","",ABS(G9759-G9758))</f>
        <v>0.26000000000000156</v>
      </c>
      <c r="P9758">
        <f>IF(H9758="","",ABS(H9759-H9758))</f>
        <v>0.23000000000000043</v>
      </c>
      <c r="R9758" s="2">
        <f>E9758-E9757</f>
        <v>1.0416666664241347E-2</v>
      </c>
      <c r="S9758" s="4">
        <f>MROUND(E9758,"0:15")</f>
        <v>45911.5</v>
      </c>
    </row>
    <row r="9759" spans="1:19" x14ac:dyDescent="0.35">
      <c r="A9759">
        <v>2025</v>
      </c>
      <c r="B9759" t="s">
        <v>64</v>
      </c>
      <c r="C9759" t="s">
        <v>65</v>
      </c>
      <c r="D9759">
        <v>92</v>
      </c>
      <c r="E9759" s="4">
        <v>45911.510416666664</v>
      </c>
      <c r="F9759">
        <v>10.32</v>
      </c>
      <c r="G9759">
        <v>17.32</v>
      </c>
      <c r="H9759">
        <v>10.48</v>
      </c>
      <c r="I9759">
        <v>109.7</v>
      </c>
      <c r="J9759">
        <f>IF(G9759="",0.5,IF(G9759&lt;=0,2,IF(G9759&gt;=40,2, IF(AND(G9759&gt;0,G9759&lt;1),5,IF(AND(G9759&gt;35,G9759&lt;40),5,IF(O9759&gt;=1.5,1.5,0))))))</f>
        <v>0</v>
      </c>
      <c r="K9759">
        <f>IF(H9759="",0.5,IF(H9759&lt;=0.1,2,IF(H9759&gt;=20,2, IF(AND(H9759&gt;0.1,H9759&lt;0.2),5,IF(AND(H9759&gt;16,H9759&lt;20),5,IF(P9759&gt;=2,1.5,0))))))</f>
        <v>0</v>
      </c>
      <c r="L9759">
        <f>IF(A9759="",0.5,IF(B9759="",0.5,IF(C9759="",0.5,IF(E9759="",0.5,IF(Q9759="Y",0.01,0)))))</f>
        <v>0</v>
      </c>
      <c r="M9759">
        <f>COUNTIF(J9759:L9759,"&gt;0")</f>
        <v>0</v>
      </c>
      <c r="N9759" s="28" t="s">
        <v>66</v>
      </c>
      <c r="O9759">
        <f>IF(G9759="","",ABS(G9760-G9759))</f>
        <v>0.23999999999999844</v>
      </c>
      <c r="P9759">
        <f>IF(H9759="","",ABS(H9760-H9759))</f>
        <v>0.29999999999999893</v>
      </c>
      <c r="R9759" s="2">
        <f>E9759-E9758</f>
        <v>1.0416666664241347E-2</v>
      </c>
      <c r="S9759" s="4">
        <f>MROUND(E9759,"0:15")</f>
        <v>45911.510416666664</v>
      </c>
    </row>
    <row r="9760" spans="1:19" x14ac:dyDescent="0.35">
      <c r="A9760">
        <v>2025</v>
      </c>
      <c r="B9760" t="s">
        <v>64</v>
      </c>
      <c r="C9760" t="s">
        <v>65</v>
      </c>
      <c r="D9760">
        <v>93</v>
      </c>
      <c r="E9760" s="4">
        <v>45911.520833333336</v>
      </c>
      <c r="F9760">
        <v>10.61</v>
      </c>
      <c r="G9760">
        <v>17.559999999999999</v>
      </c>
      <c r="H9760">
        <v>10.78</v>
      </c>
      <c r="I9760">
        <v>113.4</v>
      </c>
      <c r="J9760">
        <f>IF(G9760="",0.5,IF(G9760&lt;=0,2,IF(G9760&gt;=40,2, IF(AND(G9760&gt;0,G9760&lt;1),5,IF(AND(G9760&gt;35,G9760&lt;40),5,IF(O9760&gt;=1.5,1.5,0))))))</f>
        <v>0</v>
      </c>
      <c r="K9760">
        <f>IF(H9760="",0.5,IF(H9760&lt;=0.1,2,IF(H9760&gt;=20,2, IF(AND(H9760&gt;0.1,H9760&lt;0.2),5,IF(AND(H9760&gt;16,H9760&lt;20),5,IF(P9760&gt;=2,1.5,0))))))</f>
        <v>0</v>
      </c>
      <c r="L9760">
        <f>IF(A9760="",0.5,IF(B9760="",0.5,IF(C9760="",0.5,IF(E9760="",0.5,IF(Q9760="Y",0.01,0)))))</f>
        <v>0</v>
      </c>
      <c r="M9760">
        <f>COUNTIF(J9760:L9760,"&gt;0")</f>
        <v>0</v>
      </c>
      <c r="N9760" s="28" t="s">
        <v>66</v>
      </c>
      <c r="O9760">
        <f>IF(G9760="","",ABS(G9761-G9760))</f>
        <v>0.28000000000000114</v>
      </c>
      <c r="P9760">
        <f>IF(H9760="","",ABS(H9761-H9760))</f>
        <v>0.28000000000000114</v>
      </c>
      <c r="R9760" s="2">
        <f>E9760-E9759</f>
        <v>1.0416666671517305E-2</v>
      </c>
      <c r="S9760" s="4">
        <f>MROUND(E9760,"0:15")</f>
        <v>45911.520833333328</v>
      </c>
    </row>
    <row r="9761" spans="1:19" x14ac:dyDescent="0.35">
      <c r="A9761">
        <v>2025</v>
      </c>
      <c r="B9761" t="s">
        <v>64</v>
      </c>
      <c r="C9761" t="s">
        <v>65</v>
      </c>
      <c r="D9761">
        <v>94</v>
      </c>
      <c r="E9761" s="4">
        <v>45911.53125</v>
      </c>
      <c r="F9761">
        <v>10.89</v>
      </c>
      <c r="G9761">
        <v>17.84</v>
      </c>
      <c r="H9761">
        <v>11.06</v>
      </c>
      <c r="I9761">
        <v>117</v>
      </c>
      <c r="J9761">
        <f>IF(G9761="",0.5,IF(G9761&lt;=0,2,IF(G9761&gt;=40,2, IF(AND(G9761&gt;0,G9761&lt;1),5,IF(AND(G9761&gt;35,G9761&lt;40),5,IF(O9761&gt;=1.5,1.5,0))))))</f>
        <v>0</v>
      </c>
      <c r="K9761">
        <f>IF(H9761="",0.5,IF(H9761&lt;=0.1,2,IF(H9761&gt;=20,2, IF(AND(H9761&gt;0.1,H9761&lt;0.2),5,IF(AND(H9761&gt;16,H9761&lt;20),5,IF(P9761&gt;=2,1.5,0))))))</f>
        <v>0</v>
      </c>
      <c r="L9761">
        <f>IF(A9761="",0.5,IF(B9761="",0.5,IF(C9761="",0.5,IF(E9761="",0.5,IF(Q9761="Y",0.01,0)))))</f>
        <v>0</v>
      </c>
      <c r="M9761">
        <f>COUNTIF(J9761:L9761,"&gt;0")</f>
        <v>0</v>
      </c>
      <c r="N9761" s="28" t="s">
        <v>66</v>
      </c>
      <c r="O9761">
        <f>IF(G9761="","",ABS(G9762-G9761))</f>
        <v>0.28000000000000114</v>
      </c>
      <c r="P9761">
        <f>IF(H9761="","",ABS(H9762-H9761))</f>
        <v>0.22999999999999865</v>
      </c>
      <c r="R9761" s="2">
        <f>E9761-E9760</f>
        <v>1.0416666664241347E-2</v>
      </c>
      <c r="S9761" s="4">
        <f>MROUND(E9761,"0:15")</f>
        <v>45911.53125</v>
      </c>
    </row>
    <row r="9762" spans="1:19" x14ac:dyDescent="0.35">
      <c r="A9762">
        <v>2025</v>
      </c>
      <c r="B9762" t="s">
        <v>64</v>
      </c>
      <c r="C9762" t="s">
        <v>65</v>
      </c>
      <c r="D9762">
        <v>95</v>
      </c>
      <c r="E9762" s="4">
        <v>45911.541666666664</v>
      </c>
      <c r="F9762">
        <v>11.12</v>
      </c>
      <c r="G9762">
        <v>18.12</v>
      </c>
      <c r="H9762">
        <v>11.29</v>
      </c>
      <c r="I9762">
        <v>120.2</v>
      </c>
      <c r="J9762">
        <f>IF(G9762="",0.5,IF(G9762&lt;=0,2,IF(G9762&gt;=40,2, IF(AND(G9762&gt;0,G9762&lt;1),5,IF(AND(G9762&gt;35,G9762&lt;40),5,IF(O9762&gt;=1.5,1.5,0))))))</f>
        <v>0</v>
      </c>
      <c r="K9762">
        <f>IF(H9762="",0.5,IF(H9762&lt;=0.1,2,IF(H9762&gt;=20,2, IF(AND(H9762&gt;0.1,H9762&lt;0.2),5,IF(AND(H9762&gt;16,H9762&lt;20),5,IF(P9762&gt;=2,1.5,0))))))</f>
        <v>0</v>
      </c>
      <c r="L9762">
        <f>IF(A9762="",0.5,IF(B9762="",0.5,IF(C9762="",0.5,IF(E9762="",0.5,IF(Q9762="Y",0.01,0)))))</f>
        <v>0</v>
      </c>
      <c r="M9762">
        <f>COUNTIF(J9762:L9762,"&gt;0")</f>
        <v>0</v>
      </c>
      <c r="N9762" s="28" t="s">
        <v>66</v>
      </c>
      <c r="O9762">
        <f>IF(G9762="","",ABS(G9763-G9762))</f>
        <v>0.25999999999999801</v>
      </c>
      <c r="P9762">
        <f>IF(H9762="","",ABS(H9763-H9762))</f>
        <v>0.29000000000000092</v>
      </c>
      <c r="R9762" s="2">
        <f>E9762-E9761</f>
        <v>1.0416666664241347E-2</v>
      </c>
      <c r="S9762" s="4">
        <f>MROUND(E9762,"0:15")</f>
        <v>45911.541666666664</v>
      </c>
    </row>
    <row r="9763" spans="1:19" x14ac:dyDescent="0.35">
      <c r="A9763">
        <v>2025</v>
      </c>
      <c r="B9763" t="s">
        <v>64</v>
      </c>
      <c r="C9763" t="s">
        <v>65</v>
      </c>
      <c r="D9763">
        <v>96</v>
      </c>
      <c r="E9763" s="4">
        <v>45911.552083333336</v>
      </c>
      <c r="F9763">
        <v>11.4</v>
      </c>
      <c r="G9763">
        <v>18.38</v>
      </c>
      <c r="H9763">
        <v>11.58</v>
      </c>
      <c r="I9763">
        <v>123.9</v>
      </c>
      <c r="J9763">
        <f>IF(G9763="",0.5,IF(G9763&lt;=0,2,IF(G9763&gt;=40,2, IF(AND(G9763&gt;0,G9763&lt;1),5,IF(AND(G9763&gt;35,G9763&lt;40),5,IF(O9763&gt;=1.5,1.5,0))))))</f>
        <v>0</v>
      </c>
      <c r="K9763">
        <f>IF(H9763="",0.5,IF(H9763&lt;=0.1,2,IF(H9763&gt;=20,2, IF(AND(H9763&gt;0.1,H9763&lt;0.2),5,IF(AND(H9763&gt;16,H9763&lt;20),5,IF(P9763&gt;=2,1.5,0))))))</f>
        <v>0</v>
      </c>
      <c r="L9763">
        <f>IF(A9763="",0.5,IF(B9763="",0.5,IF(C9763="",0.5,IF(E9763="",0.5,IF(Q9763="Y",0.01,0)))))</f>
        <v>0</v>
      </c>
      <c r="M9763">
        <f>COUNTIF(J9763:L9763,"&gt;0")</f>
        <v>0</v>
      </c>
      <c r="N9763" s="28" t="s">
        <v>66</v>
      </c>
      <c r="O9763">
        <f>IF(G9763="","",ABS(G9764-G9763))</f>
        <v>0.22000000000000242</v>
      </c>
      <c r="P9763">
        <f>IF(H9763="","",ABS(H9764-H9763))</f>
        <v>0.16999999999999993</v>
      </c>
      <c r="R9763" s="2">
        <f>E9763-E9762</f>
        <v>1.0416666671517305E-2</v>
      </c>
      <c r="S9763" s="4">
        <f>MROUND(E9763,"0:15")</f>
        <v>45911.552083333328</v>
      </c>
    </row>
    <row r="9764" spans="1:19" x14ac:dyDescent="0.35">
      <c r="A9764">
        <v>2025</v>
      </c>
      <c r="B9764" t="s">
        <v>64</v>
      </c>
      <c r="C9764" t="s">
        <v>65</v>
      </c>
      <c r="D9764">
        <v>97</v>
      </c>
      <c r="E9764" s="4">
        <v>45911.5625</v>
      </c>
      <c r="F9764">
        <v>11.57</v>
      </c>
      <c r="G9764">
        <v>18.600000000000001</v>
      </c>
      <c r="H9764">
        <v>11.75</v>
      </c>
      <c r="I9764">
        <v>126.3</v>
      </c>
      <c r="J9764">
        <f>IF(G9764="",0.5,IF(G9764&lt;=0,2,IF(G9764&gt;=40,2, IF(AND(G9764&gt;0,G9764&lt;1),5,IF(AND(G9764&gt;35,G9764&lt;40),5,IF(O9764&gt;=1.5,1.5,0))))))</f>
        <v>0</v>
      </c>
      <c r="K9764">
        <f>IF(H9764="",0.5,IF(H9764&lt;=0.1,2,IF(H9764&gt;=20,2, IF(AND(H9764&gt;0.1,H9764&lt;0.2),5,IF(AND(H9764&gt;16,H9764&lt;20),5,IF(P9764&gt;=2,1.5,0))))))</f>
        <v>0</v>
      </c>
      <c r="L9764">
        <f>IF(A9764="",0.5,IF(B9764="",0.5,IF(C9764="",0.5,IF(E9764="",0.5,IF(Q9764="Y",0.01,0)))))</f>
        <v>0</v>
      </c>
      <c r="M9764">
        <f>COUNTIF(J9764:L9764,"&gt;0")</f>
        <v>0</v>
      </c>
      <c r="N9764" s="28" t="s">
        <v>66</v>
      </c>
      <c r="O9764">
        <f>IF(G9764="","",ABS(G9765-G9764))</f>
        <v>0.25999999999999801</v>
      </c>
      <c r="P9764">
        <f>IF(H9764="","",ABS(H9765-H9764))</f>
        <v>0.16999999999999993</v>
      </c>
      <c r="R9764" s="2">
        <f>E9764-E9763</f>
        <v>1.0416666664241347E-2</v>
      </c>
      <c r="S9764" s="4">
        <f>MROUND(E9764,"0:15")</f>
        <v>45911.5625</v>
      </c>
    </row>
    <row r="9765" spans="1:19" x14ac:dyDescent="0.35">
      <c r="A9765">
        <v>2025</v>
      </c>
      <c r="B9765" t="s">
        <v>64</v>
      </c>
      <c r="C9765" t="s">
        <v>65</v>
      </c>
      <c r="D9765">
        <v>98</v>
      </c>
      <c r="E9765" s="4">
        <v>45911.572916666664</v>
      </c>
      <c r="F9765">
        <v>11.74</v>
      </c>
      <c r="G9765">
        <v>18.86</v>
      </c>
      <c r="H9765">
        <v>11.92</v>
      </c>
      <c r="I9765">
        <v>128.9</v>
      </c>
      <c r="J9765">
        <f>IF(G9765="",0.5,IF(G9765&lt;=0,2,IF(G9765&gt;=40,2, IF(AND(G9765&gt;0,G9765&lt;1),5,IF(AND(G9765&gt;35,G9765&lt;40),5,IF(O9765&gt;=1.5,1.5,0))))))</f>
        <v>0</v>
      </c>
      <c r="K9765">
        <f>IF(H9765="",0.5,IF(H9765&lt;=0.1,2,IF(H9765&gt;=20,2, IF(AND(H9765&gt;0.1,H9765&lt;0.2),5,IF(AND(H9765&gt;16,H9765&lt;20),5,IF(P9765&gt;=2,1.5,0))))))</f>
        <v>0</v>
      </c>
      <c r="L9765">
        <f>IF(A9765="",0.5,IF(B9765="",0.5,IF(C9765="",0.5,IF(E9765="",0.5,IF(Q9765="Y",0.01,0)))))</f>
        <v>0</v>
      </c>
      <c r="M9765">
        <f>COUNTIF(J9765:L9765,"&gt;0")</f>
        <v>0</v>
      </c>
      <c r="N9765" s="28" t="s">
        <v>66</v>
      </c>
      <c r="O9765">
        <f>IF(G9765="","",ABS(G9766-G9765))</f>
        <v>0.19999999999999929</v>
      </c>
      <c r="P9765">
        <f>IF(H9765="","",ABS(H9766-H9765))</f>
        <v>0.16999999999999993</v>
      </c>
      <c r="R9765" s="2">
        <f>E9765-E9764</f>
        <v>1.0416666664241347E-2</v>
      </c>
      <c r="S9765" s="4">
        <f>MROUND(E9765,"0:15")</f>
        <v>45911.572916666664</v>
      </c>
    </row>
    <row r="9766" spans="1:19" x14ac:dyDescent="0.35">
      <c r="A9766">
        <v>2025</v>
      </c>
      <c r="B9766" t="s">
        <v>64</v>
      </c>
      <c r="C9766" t="s">
        <v>65</v>
      </c>
      <c r="D9766">
        <v>99</v>
      </c>
      <c r="E9766" s="4">
        <v>45911.583333333336</v>
      </c>
      <c r="F9766">
        <v>11.9</v>
      </c>
      <c r="G9766">
        <v>19.059999999999999</v>
      </c>
      <c r="H9766">
        <v>12.09</v>
      </c>
      <c r="I9766">
        <v>131.1</v>
      </c>
      <c r="J9766">
        <f>IF(G9766="",0.5,IF(G9766&lt;=0,2,IF(G9766&gt;=40,2, IF(AND(G9766&gt;0,G9766&lt;1),5,IF(AND(G9766&gt;35,G9766&lt;40),5,IF(O9766&gt;=1.5,1.5,0))))))</f>
        <v>0</v>
      </c>
      <c r="K9766">
        <f>IF(H9766="",0.5,IF(H9766&lt;=0.1,2,IF(H9766&gt;=20,2, IF(AND(H9766&gt;0.1,H9766&lt;0.2),5,IF(AND(H9766&gt;16,H9766&lt;20),5,IF(P9766&gt;=2,1.5,0))))))</f>
        <v>0</v>
      </c>
      <c r="L9766">
        <f>IF(A9766="",0.5,IF(B9766="",0.5,IF(C9766="",0.5,IF(E9766="",0.5,IF(Q9766="Y",0.01,0)))))</f>
        <v>0</v>
      </c>
      <c r="M9766">
        <f>COUNTIF(J9766:L9766,"&gt;0")</f>
        <v>0</v>
      </c>
      <c r="N9766" s="28" t="s">
        <v>66</v>
      </c>
      <c r="O9766">
        <f>IF(G9766="","",ABS(G9767-G9766))</f>
        <v>0.22000000000000242</v>
      </c>
      <c r="P9766">
        <f>IF(H9766="","",ABS(H9767-H9766))</f>
        <v>0.13000000000000078</v>
      </c>
      <c r="R9766" s="2">
        <f>E9766-E9765</f>
        <v>1.0416666671517305E-2</v>
      </c>
      <c r="S9766" s="4">
        <f>MROUND(E9766,"0:15")</f>
        <v>45911.583333333328</v>
      </c>
    </row>
    <row r="9767" spans="1:19" x14ac:dyDescent="0.35">
      <c r="A9767">
        <v>2025</v>
      </c>
      <c r="B9767" t="s">
        <v>64</v>
      </c>
      <c r="C9767" t="s">
        <v>65</v>
      </c>
      <c r="D9767">
        <v>100</v>
      </c>
      <c r="E9767" s="4">
        <v>45911.59375</v>
      </c>
      <c r="F9767">
        <v>12.03</v>
      </c>
      <c r="G9767">
        <v>19.28</v>
      </c>
      <c r="H9767">
        <v>12.22</v>
      </c>
      <c r="I9767">
        <v>133.19999999999999</v>
      </c>
      <c r="J9767">
        <f>IF(G9767="",0.5,IF(G9767&lt;=0,2,IF(G9767&gt;=40,2, IF(AND(G9767&gt;0,G9767&lt;1),5,IF(AND(G9767&gt;35,G9767&lt;40),5,IF(O9767&gt;=1.5,1.5,0))))))</f>
        <v>0</v>
      </c>
      <c r="K9767">
        <f>IF(H9767="",0.5,IF(H9767&lt;=0.1,2,IF(H9767&gt;=20,2, IF(AND(H9767&gt;0.1,H9767&lt;0.2),5,IF(AND(H9767&gt;16,H9767&lt;20),5,IF(P9767&gt;=2,1.5,0))))))</f>
        <v>0</v>
      </c>
      <c r="L9767">
        <f>IF(A9767="",0.5,IF(B9767="",0.5,IF(C9767="",0.5,IF(E9767="",0.5,IF(Q9767="Y",0.01,0)))))</f>
        <v>0</v>
      </c>
      <c r="M9767">
        <f>COUNTIF(J9767:L9767,"&gt;0")</f>
        <v>0</v>
      </c>
      <c r="N9767" s="28" t="s">
        <v>66</v>
      </c>
      <c r="O9767">
        <f>IF(G9767="","",ABS(G9768-G9767))</f>
        <v>0.19999999999999929</v>
      </c>
      <c r="P9767">
        <f>IF(H9767="","",ABS(H9768-H9767))</f>
        <v>0.14999999999999858</v>
      </c>
      <c r="R9767" s="2">
        <f>E9767-E9766</f>
        <v>1.0416666664241347E-2</v>
      </c>
      <c r="S9767" s="4">
        <f>MROUND(E9767,"0:15")</f>
        <v>45911.59375</v>
      </c>
    </row>
    <row r="9768" spans="1:19" x14ac:dyDescent="0.35">
      <c r="A9768">
        <v>2025</v>
      </c>
      <c r="B9768" t="s">
        <v>64</v>
      </c>
      <c r="C9768" t="s">
        <v>65</v>
      </c>
      <c r="D9768">
        <v>101</v>
      </c>
      <c r="E9768" s="4">
        <v>45911.604166666664</v>
      </c>
      <c r="F9768">
        <v>12.18</v>
      </c>
      <c r="G9768">
        <v>19.48</v>
      </c>
      <c r="H9768">
        <v>12.37</v>
      </c>
      <c r="I9768">
        <v>135.4</v>
      </c>
      <c r="J9768">
        <f>IF(G9768="",0.5,IF(G9768&lt;=0,2,IF(G9768&gt;=40,2, IF(AND(G9768&gt;0,G9768&lt;1),5,IF(AND(G9768&gt;35,G9768&lt;40),5,IF(O9768&gt;=1.5,1.5,0))))))</f>
        <v>0</v>
      </c>
      <c r="K9768">
        <f>IF(H9768="",0.5,IF(H9768&lt;=0.1,2,IF(H9768&gt;=20,2, IF(AND(H9768&gt;0.1,H9768&lt;0.2),5,IF(AND(H9768&gt;16,H9768&lt;20),5,IF(P9768&gt;=2,1.5,0))))))</f>
        <v>0</v>
      </c>
      <c r="L9768">
        <f>IF(A9768="",0.5,IF(B9768="",0.5,IF(C9768="",0.5,IF(E9768="",0.5,IF(Q9768="Y",0.01,0)))))</f>
        <v>0</v>
      </c>
      <c r="M9768">
        <f>COUNTIF(J9768:L9768,"&gt;0")</f>
        <v>0</v>
      </c>
      <c r="N9768" s="28" t="s">
        <v>66</v>
      </c>
      <c r="O9768">
        <f>IF(G9768="","",ABS(G9769-G9768))</f>
        <v>0.17999999999999972</v>
      </c>
      <c r="P9768">
        <f>IF(H9768="","",ABS(H9769-H9768))</f>
        <v>0.11000000000000121</v>
      </c>
      <c r="R9768" s="2">
        <f>E9768-E9767</f>
        <v>1.0416666664241347E-2</v>
      </c>
      <c r="S9768" s="4">
        <f>MROUND(E9768,"0:15")</f>
        <v>45911.604166666664</v>
      </c>
    </row>
    <row r="9769" spans="1:19" x14ac:dyDescent="0.35">
      <c r="A9769">
        <v>2025</v>
      </c>
      <c r="B9769" t="s">
        <v>64</v>
      </c>
      <c r="C9769" t="s">
        <v>65</v>
      </c>
      <c r="D9769">
        <v>102</v>
      </c>
      <c r="E9769" s="4">
        <v>45911.614583333336</v>
      </c>
      <c r="F9769">
        <v>12.29</v>
      </c>
      <c r="G9769">
        <v>19.66</v>
      </c>
      <c r="H9769">
        <v>12.48</v>
      </c>
      <c r="I9769">
        <v>137.1</v>
      </c>
      <c r="J9769">
        <f>IF(G9769="",0.5,IF(G9769&lt;=0,2,IF(G9769&gt;=40,2, IF(AND(G9769&gt;0,G9769&lt;1),5,IF(AND(G9769&gt;35,G9769&lt;40),5,IF(O9769&gt;=1.5,1.5,0))))))</f>
        <v>0</v>
      </c>
      <c r="K9769">
        <f>IF(H9769="",0.5,IF(H9769&lt;=0.1,2,IF(H9769&gt;=20,2, IF(AND(H9769&gt;0.1,H9769&lt;0.2),5,IF(AND(H9769&gt;16,H9769&lt;20),5,IF(P9769&gt;=2,1.5,0))))))</f>
        <v>0</v>
      </c>
      <c r="L9769">
        <f>IF(A9769="",0.5,IF(B9769="",0.5,IF(C9769="",0.5,IF(E9769="",0.5,IF(Q9769="Y",0.01,0)))))</f>
        <v>0</v>
      </c>
      <c r="M9769">
        <f>COUNTIF(J9769:L9769,"&gt;0")</f>
        <v>0</v>
      </c>
      <c r="N9769" s="28" t="s">
        <v>66</v>
      </c>
      <c r="O9769">
        <f>IF(G9769="","",ABS(G9770-G9769))</f>
        <v>0.19999999999999929</v>
      </c>
      <c r="P9769">
        <f>IF(H9769="","",ABS(H9770-H9769))</f>
        <v>0.13999999999999879</v>
      </c>
      <c r="R9769" s="2">
        <f>E9769-E9768</f>
        <v>1.0416666671517305E-2</v>
      </c>
      <c r="S9769" s="4">
        <f>MROUND(E9769,"0:15")</f>
        <v>45911.614583333328</v>
      </c>
    </row>
    <row r="9770" spans="1:19" x14ac:dyDescent="0.35">
      <c r="A9770">
        <v>2025</v>
      </c>
      <c r="B9770" t="s">
        <v>64</v>
      </c>
      <c r="C9770" t="s">
        <v>65</v>
      </c>
      <c r="D9770">
        <v>103</v>
      </c>
      <c r="E9770" s="4">
        <v>45911.625</v>
      </c>
      <c r="F9770">
        <v>12.42</v>
      </c>
      <c r="G9770">
        <v>19.86</v>
      </c>
      <c r="H9770">
        <v>12.62</v>
      </c>
      <c r="I9770">
        <v>139.1</v>
      </c>
      <c r="J9770">
        <f>IF(G9770="",0.5,IF(G9770&lt;=0,2,IF(G9770&gt;=40,2, IF(AND(G9770&gt;0,G9770&lt;1),5,IF(AND(G9770&gt;35,G9770&lt;40),5,IF(O9770&gt;=1.5,1.5,0))))))</f>
        <v>0</v>
      </c>
      <c r="K9770">
        <f>IF(H9770="",0.5,IF(H9770&lt;=0.1,2,IF(H9770&gt;=20,2, IF(AND(H9770&gt;0.1,H9770&lt;0.2),5,IF(AND(H9770&gt;16,H9770&lt;20),5,IF(P9770&gt;=2,1.5,0))))))</f>
        <v>0</v>
      </c>
      <c r="L9770">
        <f>IF(A9770="",0.5,IF(B9770="",0.5,IF(C9770="",0.5,IF(E9770="",0.5,IF(Q9770="Y",0.01,0)))))</f>
        <v>0</v>
      </c>
      <c r="M9770">
        <f>COUNTIF(J9770:L9770,"&gt;0")</f>
        <v>0</v>
      </c>
      <c r="N9770" s="28" t="s">
        <v>66</v>
      </c>
      <c r="O9770">
        <f>IF(G9770="","",ABS(G9771-G9770))</f>
        <v>0.21999999999999886</v>
      </c>
      <c r="P9770">
        <f>IF(H9770="","",ABS(H9771-H9770))</f>
        <v>6.0000000000000497E-2</v>
      </c>
      <c r="R9770" s="2">
        <f>E9770-E9769</f>
        <v>1.0416666664241347E-2</v>
      </c>
      <c r="S9770" s="4">
        <f>MROUND(E9770,"0:15")</f>
        <v>45911.625</v>
      </c>
    </row>
    <row r="9771" spans="1:19" x14ac:dyDescent="0.35">
      <c r="A9771">
        <v>2025</v>
      </c>
      <c r="B9771" t="s">
        <v>64</v>
      </c>
      <c r="C9771" t="s">
        <v>65</v>
      </c>
      <c r="D9771">
        <v>104</v>
      </c>
      <c r="E9771" s="4">
        <v>45911.635416666664</v>
      </c>
      <c r="F9771">
        <v>12.48</v>
      </c>
      <c r="G9771">
        <v>20.079999999999998</v>
      </c>
      <c r="H9771">
        <v>12.68</v>
      </c>
      <c r="I9771">
        <v>140.4</v>
      </c>
      <c r="J9771">
        <f>IF(G9771="",0.5,IF(G9771&lt;=0,2,IF(G9771&gt;=40,2, IF(AND(G9771&gt;0,G9771&lt;1),5,IF(AND(G9771&gt;35,G9771&lt;40),5,IF(O9771&gt;=1.5,1.5,0))))))</f>
        <v>0</v>
      </c>
      <c r="K9771">
        <f>IF(H9771="",0.5,IF(H9771&lt;=0.1,2,IF(H9771&gt;=20,2, IF(AND(H9771&gt;0.1,H9771&lt;0.2),5,IF(AND(H9771&gt;16,H9771&lt;20),5,IF(P9771&gt;=2,1.5,0))))))</f>
        <v>0</v>
      </c>
      <c r="L9771">
        <f>IF(A9771="",0.5,IF(B9771="",0.5,IF(C9771="",0.5,IF(E9771="",0.5,IF(Q9771="Y",0.01,0)))))</f>
        <v>0</v>
      </c>
      <c r="M9771">
        <f>COUNTIF(J9771:L9771,"&gt;0")</f>
        <v>0</v>
      </c>
      <c r="N9771" s="28" t="s">
        <v>66</v>
      </c>
      <c r="O9771">
        <f>IF(G9771="","",ABS(G9772-G9771))</f>
        <v>0.16000000000000014</v>
      </c>
      <c r="P9771">
        <f>IF(H9771="","",ABS(H9772-H9771))</f>
        <v>0.12000000000000099</v>
      </c>
      <c r="R9771" s="2">
        <f>E9771-E9770</f>
        <v>1.0416666664241347E-2</v>
      </c>
      <c r="S9771" s="4">
        <f>MROUND(E9771,"0:15")</f>
        <v>45911.635416666664</v>
      </c>
    </row>
    <row r="9772" spans="1:19" x14ac:dyDescent="0.35">
      <c r="A9772">
        <v>2025</v>
      </c>
      <c r="B9772" t="s">
        <v>64</v>
      </c>
      <c r="C9772" t="s">
        <v>65</v>
      </c>
      <c r="D9772">
        <v>105</v>
      </c>
      <c r="E9772" s="4">
        <v>45911.645833333336</v>
      </c>
      <c r="F9772">
        <v>12.6</v>
      </c>
      <c r="G9772">
        <v>20.239999999999998</v>
      </c>
      <c r="H9772">
        <v>12.8</v>
      </c>
      <c r="I9772">
        <v>142.19999999999999</v>
      </c>
      <c r="J9772">
        <f>IF(G9772="",0.5,IF(G9772&lt;=0,2,IF(G9772&gt;=40,2, IF(AND(G9772&gt;0,G9772&lt;1),5,IF(AND(G9772&gt;35,G9772&lt;40),5,IF(O9772&gt;=1.5,1.5,0))))))</f>
        <v>0</v>
      </c>
      <c r="K9772">
        <f>IF(H9772="",0.5,IF(H9772&lt;=0.1,2,IF(H9772&gt;=20,2, IF(AND(H9772&gt;0.1,H9772&lt;0.2),5,IF(AND(H9772&gt;16,H9772&lt;20),5,IF(P9772&gt;=2,1.5,0))))))</f>
        <v>0</v>
      </c>
      <c r="L9772">
        <f>IF(A9772="",0.5,IF(B9772="",0.5,IF(C9772="",0.5,IF(E9772="",0.5,IF(Q9772="Y",0.01,0)))))</f>
        <v>0</v>
      </c>
      <c r="M9772">
        <f>COUNTIF(J9772:L9772,"&gt;0")</f>
        <v>0</v>
      </c>
      <c r="N9772" s="28" t="s">
        <v>66</v>
      </c>
      <c r="O9772">
        <f>IF(G9772="","",ABS(G9773-G9772))</f>
        <v>0.12000000000000099</v>
      </c>
      <c r="P9772">
        <f>IF(H9772="","",ABS(H9773-H9772))</f>
        <v>7.0000000000000284E-2</v>
      </c>
      <c r="R9772" s="2">
        <f>E9772-E9771</f>
        <v>1.0416666671517305E-2</v>
      </c>
      <c r="S9772" s="4">
        <f>MROUND(E9772,"0:15")</f>
        <v>45911.645833333328</v>
      </c>
    </row>
    <row r="9773" spans="1:19" x14ac:dyDescent="0.35">
      <c r="A9773">
        <v>2025</v>
      </c>
      <c r="B9773" t="s">
        <v>64</v>
      </c>
      <c r="C9773" t="s">
        <v>65</v>
      </c>
      <c r="D9773">
        <v>106</v>
      </c>
      <c r="E9773" s="4">
        <v>45911.65625</v>
      </c>
      <c r="F9773">
        <v>12.53</v>
      </c>
      <c r="G9773">
        <v>20.36</v>
      </c>
      <c r="H9773">
        <v>12.73</v>
      </c>
      <c r="I9773">
        <v>141.69999999999999</v>
      </c>
      <c r="J9773">
        <f>IF(G9773="",0.5,IF(G9773&lt;=0,2,IF(G9773&gt;=40,2, IF(AND(G9773&gt;0,G9773&lt;1),5,IF(AND(G9773&gt;35,G9773&lt;40),5,IF(O9773&gt;=1.5,1.5,0))))))</f>
        <v>0</v>
      </c>
      <c r="K9773">
        <f>IF(H9773="",0.5,IF(H9773&lt;=0.1,2,IF(H9773&gt;=20,2, IF(AND(H9773&gt;0.1,H9773&lt;0.2),5,IF(AND(H9773&gt;16,H9773&lt;20),5,IF(P9773&gt;=2,1.5,0))))))</f>
        <v>0</v>
      </c>
      <c r="L9773">
        <f>IF(A9773="",0.5,IF(B9773="",0.5,IF(C9773="",0.5,IF(E9773="",0.5,IF(Q9773="Y",0.01,0)))))</f>
        <v>0</v>
      </c>
      <c r="M9773">
        <f>COUNTIF(J9773:L9773,"&gt;0")</f>
        <v>0</v>
      </c>
      <c r="N9773" s="28" t="s">
        <v>66</v>
      </c>
      <c r="O9773">
        <f>IF(G9773="","",ABS(G9774-G9773))</f>
        <v>0.16000000000000014</v>
      </c>
      <c r="P9773">
        <f>IF(H9773="","",ABS(H9774-H9773))</f>
        <v>2.9999999999999361E-2</v>
      </c>
      <c r="R9773" s="2">
        <f>E9773-E9772</f>
        <v>1.0416666664241347E-2</v>
      </c>
      <c r="S9773" s="4">
        <f>MROUND(E9773,"0:15")</f>
        <v>45911.65625</v>
      </c>
    </row>
    <row r="9774" spans="1:19" x14ac:dyDescent="0.35">
      <c r="A9774">
        <v>2025</v>
      </c>
      <c r="B9774" t="s">
        <v>64</v>
      </c>
      <c r="C9774" t="s">
        <v>65</v>
      </c>
      <c r="D9774">
        <v>107</v>
      </c>
      <c r="E9774" s="4">
        <v>45911.666666666664</v>
      </c>
      <c r="F9774">
        <v>12.56</v>
      </c>
      <c r="G9774">
        <v>20.52</v>
      </c>
      <c r="H9774">
        <v>12.76</v>
      </c>
      <c r="I9774">
        <v>142.5</v>
      </c>
      <c r="J9774">
        <f>IF(G9774="",0.5,IF(G9774&lt;=0,2,IF(G9774&gt;=40,2, IF(AND(G9774&gt;0,G9774&lt;1),5,IF(AND(G9774&gt;35,G9774&lt;40),5,IF(O9774&gt;=1.5,1.5,0))))))</f>
        <v>0</v>
      </c>
      <c r="K9774">
        <f>IF(H9774="",0.5,IF(H9774&lt;=0.1,2,IF(H9774&gt;=20,2, IF(AND(H9774&gt;0.1,H9774&lt;0.2),5,IF(AND(H9774&gt;16,H9774&lt;20),5,IF(P9774&gt;=2,1.5,0))))))</f>
        <v>0</v>
      </c>
      <c r="L9774">
        <f>IF(A9774="",0.5,IF(B9774="",0.5,IF(C9774="",0.5,IF(E9774="",0.5,IF(Q9774="Y",0.01,0)))))</f>
        <v>0</v>
      </c>
      <c r="M9774">
        <f>COUNTIF(J9774:L9774,"&gt;0")</f>
        <v>0</v>
      </c>
      <c r="N9774" s="28" t="s">
        <v>66</v>
      </c>
      <c r="O9774">
        <f>IF(G9774="","",ABS(G9775-G9774))</f>
        <v>0.12000000000000099</v>
      </c>
      <c r="P9774">
        <f>IF(H9774="","",ABS(H9775-H9774))</f>
        <v>9.9999999999997868E-3</v>
      </c>
      <c r="R9774" s="2">
        <f>E9774-E9773</f>
        <v>1.0416666664241347E-2</v>
      </c>
      <c r="S9774" s="4">
        <f>MROUND(E9774,"0:15")</f>
        <v>45911.666666666664</v>
      </c>
    </row>
    <row r="9775" spans="1:19" x14ac:dyDescent="0.35">
      <c r="A9775">
        <v>2025</v>
      </c>
      <c r="B9775" t="s">
        <v>64</v>
      </c>
      <c r="C9775" t="s">
        <v>65</v>
      </c>
      <c r="D9775">
        <v>108</v>
      </c>
      <c r="E9775" s="4">
        <v>45911.677083333336</v>
      </c>
      <c r="F9775">
        <v>12.55</v>
      </c>
      <c r="G9775">
        <v>20.64</v>
      </c>
      <c r="H9775">
        <v>12.75</v>
      </c>
      <c r="I9775">
        <v>142.80000000000001</v>
      </c>
      <c r="J9775">
        <f>IF(G9775="",0.5,IF(G9775&lt;=0,2,IF(G9775&gt;=40,2, IF(AND(G9775&gt;0,G9775&lt;1),5,IF(AND(G9775&gt;35,G9775&lt;40),5,IF(O9775&gt;=1.5,1.5,0))))))</f>
        <v>0</v>
      </c>
      <c r="K9775">
        <f>IF(H9775="",0.5,IF(H9775&lt;=0.1,2,IF(H9775&gt;=20,2, IF(AND(H9775&gt;0.1,H9775&lt;0.2),5,IF(AND(H9775&gt;16,H9775&lt;20),5,IF(P9775&gt;=2,1.5,0))))))</f>
        <v>0</v>
      </c>
      <c r="L9775">
        <f>IF(A9775="",0.5,IF(B9775="",0.5,IF(C9775="",0.5,IF(E9775="",0.5,IF(Q9775="Y",0.01,0)))))</f>
        <v>0</v>
      </c>
      <c r="M9775">
        <f>COUNTIF(J9775:L9775,"&gt;0")</f>
        <v>0</v>
      </c>
      <c r="N9775" s="28" t="s">
        <v>66</v>
      </c>
      <c r="O9775">
        <f>IF(G9775="","",ABS(G9776-G9775))</f>
        <v>0.12000000000000099</v>
      </c>
      <c r="P9775">
        <f>IF(H9775="","",ABS(H9776-H9775))</f>
        <v>1.9999999999999574E-2</v>
      </c>
      <c r="R9775" s="2">
        <f>E9775-E9774</f>
        <v>1.0416666671517305E-2</v>
      </c>
      <c r="S9775" s="4">
        <f>MROUND(E9775,"0:15")</f>
        <v>45911.677083333328</v>
      </c>
    </row>
    <row r="9776" spans="1:19" x14ac:dyDescent="0.35">
      <c r="A9776">
        <v>2025</v>
      </c>
      <c r="B9776" t="s">
        <v>64</v>
      </c>
      <c r="C9776" t="s">
        <v>65</v>
      </c>
      <c r="D9776">
        <v>109</v>
      </c>
      <c r="E9776" s="4">
        <v>45911.6875</v>
      </c>
      <c r="F9776">
        <v>12.53</v>
      </c>
      <c r="G9776">
        <v>20.76</v>
      </c>
      <c r="H9776">
        <v>12.73</v>
      </c>
      <c r="I9776">
        <v>142.9</v>
      </c>
      <c r="J9776">
        <f>IF(G9776="",0.5,IF(G9776&lt;=0,2,IF(G9776&gt;=40,2, IF(AND(G9776&gt;0,G9776&lt;1),5,IF(AND(G9776&gt;35,G9776&lt;40),5,IF(O9776&gt;=1.5,1.5,0))))))</f>
        <v>0</v>
      </c>
      <c r="K9776">
        <f>IF(H9776="",0.5,IF(H9776&lt;=0.1,2,IF(H9776&gt;=20,2, IF(AND(H9776&gt;0.1,H9776&lt;0.2),5,IF(AND(H9776&gt;16,H9776&lt;20),5,IF(P9776&gt;=2,1.5,0))))))</f>
        <v>0</v>
      </c>
      <c r="L9776">
        <f>IF(A9776="",0.5,IF(B9776="",0.5,IF(C9776="",0.5,IF(E9776="",0.5,IF(Q9776="Y",0.01,0)))))</f>
        <v>0</v>
      </c>
      <c r="M9776">
        <f>COUNTIF(J9776:L9776,"&gt;0")</f>
        <v>0</v>
      </c>
      <c r="N9776" s="28" t="s">
        <v>66</v>
      </c>
      <c r="O9776">
        <f>IF(G9776="","",ABS(G9777-G9776))</f>
        <v>5.9999999999998721E-2</v>
      </c>
      <c r="P9776">
        <f>IF(H9776="","",ABS(H9777-H9776))</f>
        <v>0.12000000000000099</v>
      </c>
      <c r="R9776" s="2">
        <f>E9776-E9775</f>
        <v>1.0416666664241347E-2</v>
      </c>
      <c r="S9776" s="4">
        <f>MROUND(E9776,"0:15")</f>
        <v>45911.6875</v>
      </c>
    </row>
    <row r="9777" spans="1:19" x14ac:dyDescent="0.35">
      <c r="A9777">
        <v>2025</v>
      </c>
      <c r="B9777" t="s">
        <v>64</v>
      </c>
      <c r="C9777" t="s">
        <v>65</v>
      </c>
      <c r="D9777">
        <v>110</v>
      </c>
      <c r="E9777" s="4">
        <v>45911.697916666664</v>
      </c>
      <c r="F9777">
        <v>12.41</v>
      </c>
      <c r="G9777">
        <v>20.82</v>
      </c>
      <c r="H9777">
        <v>12.61</v>
      </c>
      <c r="I9777">
        <v>141.69999999999999</v>
      </c>
      <c r="J9777">
        <f>IF(G9777="",0.5,IF(G9777&lt;=0,2,IF(G9777&gt;=40,2, IF(AND(G9777&gt;0,G9777&lt;1),5,IF(AND(G9777&gt;35,G9777&lt;40),5,IF(O9777&gt;=1.5,1.5,0))))))</f>
        <v>0</v>
      </c>
      <c r="K9777">
        <f>IF(H9777="",0.5,IF(H9777&lt;=0.1,2,IF(H9777&gt;=20,2, IF(AND(H9777&gt;0.1,H9777&lt;0.2),5,IF(AND(H9777&gt;16,H9777&lt;20),5,IF(P9777&gt;=2,1.5,0))))))</f>
        <v>0</v>
      </c>
      <c r="L9777">
        <f>IF(A9777="",0.5,IF(B9777="",0.5,IF(C9777="",0.5,IF(E9777="",0.5,IF(Q9777="Y",0.01,0)))))</f>
        <v>0</v>
      </c>
      <c r="M9777">
        <f>COUNTIF(J9777:L9777,"&gt;0")</f>
        <v>0</v>
      </c>
      <c r="N9777" s="28" t="s">
        <v>66</v>
      </c>
      <c r="O9777">
        <f>IF(G9777="","",ABS(G9778-G9777))</f>
        <v>3.9999999999999147E-2</v>
      </c>
      <c r="P9777">
        <f>IF(H9777="","",ABS(H9778-H9777))</f>
        <v>0.10999999999999943</v>
      </c>
      <c r="R9777" s="2">
        <f>E9777-E9776</f>
        <v>1.0416666664241347E-2</v>
      </c>
      <c r="S9777" s="4">
        <f>MROUND(E9777,"0:15")</f>
        <v>45911.697916666664</v>
      </c>
    </row>
    <row r="9778" spans="1:19" x14ac:dyDescent="0.35">
      <c r="A9778">
        <v>2025</v>
      </c>
      <c r="B9778" t="s">
        <v>64</v>
      </c>
      <c r="C9778" t="s">
        <v>65</v>
      </c>
      <c r="D9778">
        <v>111</v>
      </c>
      <c r="E9778" s="4">
        <v>45911.708333333336</v>
      </c>
      <c r="F9778">
        <v>12.3</v>
      </c>
      <c r="G9778">
        <v>20.86</v>
      </c>
      <c r="H9778">
        <v>12.5</v>
      </c>
      <c r="I9778">
        <v>140.5</v>
      </c>
      <c r="J9778">
        <f>IF(G9778="",0.5,IF(G9778&lt;=0,2,IF(G9778&gt;=40,2, IF(AND(G9778&gt;0,G9778&lt;1),5,IF(AND(G9778&gt;35,G9778&lt;40),5,IF(O9778&gt;=1.5,1.5,0))))))</f>
        <v>0</v>
      </c>
      <c r="K9778">
        <f>IF(H9778="",0.5,IF(H9778&lt;=0.1,2,IF(H9778&gt;=20,2, IF(AND(H9778&gt;0.1,H9778&lt;0.2),5,IF(AND(H9778&gt;16,H9778&lt;20),5,IF(P9778&gt;=2,1.5,0))))))</f>
        <v>0</v>
      </c>
      <c r="L9778">
        <f>IF(A9778="",0.5,IF(B9778="",0.5,IF(C9778="",0.5,IF(E9778="",0.5,IF(Q9778="Y",0.01,0)))))</f>
        <v>0</v>
      </c>
      <c r="M9778">
        <f>COUNTIF(J9778:L9778,"&gt;0")</f>
        <v>0</v>
      </c>
      <c r="N9778" s="28" t="s">
        <v>66</v>
      </c>
      <c r="O9778">
        <f>IF(G9778="","",ABS(G9779-G9778))</f>
        <v>3.9999999999999147E-2</v>
      </c>
      <c r="P9778">
        <f>IF(H9778="","",ABS(H9779-H9778))</f>
        <v>0.16999999999999993</v>
      </c>
      <c r="R9778" s="2">
        <f>E9778-E9777</f>
        <v>1.0416666671517305E-2</v>
      </c>
      <c r="S9778" s="4">
        <f>MROUND(E9778,"0:15")</f>
        <v>45911.708333333328</v>
      </c>
    </row>
    <row r="9779" spans="1:19" x14ac:dyDescent="0.35">
      <c r="A9779">
        <v>2025</v>
      </c>
      <c r="B9779" t="s">
        <v>64</v>
      </c>
      <c r="C9779" t="s">
        <v>65</v>
      </c>
      <c r="D9779">
        <v>112</v>
      </c>
      <c r="E9779" s="4">
        <v>45911.71875</v>
      </c>
      <c r="F9779">
        <v>12.14</v>
      </c>
      <c r="G9779">
        <v>20.9</v>
      </c>
      <c r="H9779">
        <v>12.33</v>
      </c>
      <c r="I9779">
        <v>138.80000000000001</v>
      </c>
      <c r="J9779">
        <f>IF(G9779="",0.5,IF(G9779&lt;=0,2,IF(G9779&gt;=40,2, IF(AND(G9779&gt;0,G9779&lt;1),5,IF(AND(G9779&gt;35,G9779&lt;40),5,IF(O9779&gt;=1.5,1.5,0))))))</f>
        <v>0</v>
      </c>
      <c r="K9779">
        <f>IF(H9779="",0.5,IF(H9779&lt;=0.1,2,IF(H9779&gt;=20,2, IF(AND(H9779&gt;0.1,H9779&lt;0.2),5,IF(AND(H9779&gt;16,H9779&lt;20),5,IF(P9779&gt;=2,1.5,0))))))</f>
        <v>0</v>
      </c>
      <c r="L9779">
        <f>IF(A9779="",0.5,IF(B9779="",0.5,IF(C9779="",0.5,IF(E9779="",0.5,IF(Q9779="Y",0.01,0)))))</f>
        <v>0</v>
      </c>
      <c r="M9779">
        <f>COUNTIF(J9779:L9779,"&gt;0")</f>
        <v>0</v>
      </c>
      <c r="N9779" s="28" t="s">
        <v>66</v>
      </c>
      <c r="O9779">
        <f>IF(G9779="","",ABS(G9780-G9779))</f>
        <v>2.0000000000003126E-2</v>
      </c>
      <c r="P9779">
        <f>IF(H9779="","",ABS(H9780-H9779))</f>
        <v>0.11999999999999922</v>
      </c>
      <c r="R9779" s="2">
        <f>E9779-E9778</f>
        <v>1.0416666664241347E-2</v>
      </c>
      <c r="S9779" s="4">
        <f>MROUND(E9779,"0:15")</f>
        <v>45911.71875</v>
      </c>
    </row>
    <row r="9780" spans="1:19" x14ac:dyDescent="0.35">
      <c r="A9780">
        <v>2025</v>
      </c>
      <c r="B9780" t="s">
        <v>64</v>
      </c>
      <c r="C9780" t="s">
        <v>65</v>
      </c>
      <c r="D9780">
        <v>113</v>
      </c>
      <c r="E9780" s="4">
        <v>45911.729166666664</v>
      </c>
      <c r="F9780">
        <v>12.02</v>
      </c>
      <c r="G9780">
        <v>20.92</v>
      </c>
      <c r="H9780">
        <v>12.21</v>
      </c>
      <c r="I9780">
        <v>137.5</v>
      </c>
      <c r="J9780">
        <f>IF(G9780="",0.5,IF(G9780&lt;=0,2,IF(G9780&gt;=40,2, IF(AND(G9780&gt;0,G9780&lt;1),5,IF(AND(G9780&gt;35,G9780&lt;40),5,IF(O9780&gt;=1.5,1.5,0))))))</f>
        <v>0</v>
      </c>
      <c r="K9780">
        <f>IF(H9780="",0.5,IF(H9780&lt;=0.1,2,IF(H9780&gt;=20,2, IF(AND(H9780&gt;0.1,H9780&lt;0.2),5,IF(AND(H9780&gt;16,H9780&lt;20),5,IF(P9780&gt;=2,1.5,0))))))</f>
        <v>0</v>
      </c>
      <c r="L9780">
        <f>IF(A9780="",0.5,IF(B9780="",0.5,IF(C9780="",0.5,IF(E9780="",0.5,IF(Q9780="Y",0.01,0)))))</f>
        <v>0</v>
      </c>
      <c r="M9780">
        <f>COUNTIF(J9780:L9780,"&gt;0")</f>
        <v>0</v>
      </c>
      <c r="N9780" s="28" t="s">
        <v>66</v>
      </c>
      <c r="O9780">
        <f>IF(G9780="","",ABS(G9781-G9780))</f>
        <v>2.0000000000003126E-2</v>
      </c>
      <c r="P9780">
        <f>IF(H9780="","",ABS(H9781-H9780))</f>
        <v>0.25</v>
      </c>
      <c r="R9780" s="2">
        <f>E9780-E9779</f>
        <v>1.0416666664241347E-2</v>
      </c>
      <c r="S9780" s="4">
        <f>MROUND(E9780,"0:15")</f>
        <v>45911.729166666664</v>
      </c>
    </row>
    <row r="9781" spans="1:19" x14ac:dyDescent="0.35">
      <c r="A9781">
        <v>2025</v>
      </c>
      <c r="B9781" t="s">
        <v>64</v>
      </c>
      <c r="C9781" t="s">
        <v>65</v>
      </c>
      <c r="D9781">
        <v>114</v>
      </c>
      <c r="E9781" s="4">
        <v>45911.739583333336</v>
      </c>
      <c r="F9781">
        <v>11.77</v>
      </c>
      <c r="G9781">
        <v>20.9</v>
      </c>
      <c r="H9781">
        <v>11.96</v>
      </c>
      <c r="I9781">
        <v>134.6</v>
      </c>
      <c r="J9781">
        <f>IF(G9781="",0.5,IF(G9781&lt;=0,2,IF(G9781&gt;=40,2, IF(AND(G9781&gt;0,G9781&lt;1),5,IF(AND(G9781&gt;35,G9781&lt;40),5,IF(O9781&gt;=1.5,1.5,0))))))</f>
        <v>0</v>
      </c>
      <c r="K9781">
        <f>IF(H9781="",0.5,IF(H9781&lt;=0.1,2,IF(H9781&gt;=20,2, IF(AND(H9781&gt;0.1,H9781&lt;0.2),5,IF(AND(H9781&gt;16,H9781&lt;20),5,IF(P9781&gt;=2,1.5,0))))))</f>
        <v>0</v>
      </c>
      <c r="L9781">
        <f>IF(A9781="",0.5,IF(B9781="",0.5,IF(C9781="",0.5,IF(E9781="",0.5,IF(Q9781="Y",0.01,0)))))</f>
        <v>0</v>
      </c>
      <c r="M9781">
        <f>COUNTIF(J9781:L9781,"&gt;0")</f>
        <v>0</v>
      </c>
      <c r="N9781" s="28" t="s">
        <v>66</v>
      </c>
      <c r="O9781">
        <f>IF(G9781="","",ABS(G9782-G9781))</f>
        <v>3.9999999999999147E-2</v>
      </c>
      <c r="P9781">
        <f>IF(H9781="","",ABS(H9782-H9781))</f>
        <v>0.18000000000000149</v>
      </c>
      <c r="R9781" s="2">
        <f>E9781-E9780</f>
        <v>1.0416666671517305E-2</v>
      </c>
      <c r="S9781" s="4">
        <f>MROUND(E9781,"0:15")</f>
        <v>45911.739583333328</v>
      </c>
    </row>
    <row r="9782" spans="1:19" x14ac:dyDescent="0.35">
      <c r="A9782">
        <v>2025</v>
      </c>
      <c r="B9782" t="s">
        <v>64</v>
      </c>
      <c r="C9782" t="s">
        <v>65</v>
      </c>
      <c r="D9782">
        <v>115</v>
      </c>
      <c r="E9782" s="4">
        <v>45911.75</v>
      </c>
      <c r="F9782">
        <v>11.59</v>
      </c>
      <c r="G9782">
        <v>20.86</v>
      </c>
      <c r="H9782">
        <v>11.78</v>
      </c>
      <c r="I9782">
        <v>132.4</v>
      </c>
      <c r="J9782">
        <f>IF(G9782="",0.5,IF(G9782&lt;=0,2,IF(G9782&gt;=40,2, IF(AND(G9782&gt;0,G9782&lt;1),5,IF(AND(G9782&gt;35,G9782&lt;40),5,IF(O9782&gt;=1.5,1.5,0))))))</f>
        <v>0</v>
      </c>
      <c r="K9782">
        <f>IF(H9782="",0.5,IF(H9782&lt;=0.1,2,IF(H9782&gt;=20,2, IF(AND(H9782&gt;0.1,H9782&lt;0.2),5,IF(AND(H9782&gt;16,H9782&lt;20),5,IF(P9782&gt;=2,1.5,0))))))</f>
        <v>0</v>
      </c>
      <c r="L9782">
        <f>IF(A9782="",0.5,IF(B9782="",0.5,IF(C9782="",0.5,IF(E9782="",0.5,IF(Q9782="Y",0.01,0)))))</f>
        <v>0</v>
      </c>
      <c r="M9782">
        <f>COUNTIF(J9782:L9782,"&gt;0")</f>
        <v>0</v>
      </c>
      <c r="N9782" s="28" t="s">
        <v>66</v>
      </c>
      <c r="O9782">
        <f>IF(G9782="","",ABS(G9783-G9782))</f>
        <v>7.9999999999998295E-2</v>
      </c>
      <c r="P9782">
        <f>IF(H9782="","",ABS(H9783-H9782))</f>
        <v>0.25999999999999979</v>
      </c>
      <c r="R9782" s="2">
        <f>E9782-E9781</f>
        <v>1.0416666664241347E-2</v>
      </c>
      <c r="S9782" s="4">
        <f>MROUND(E9782,"0:15")</f>
        <v>45911.75</v>
      </c>
    </row>
    <row r="9783" spans="1:19" x14ac:dyDescent="0.35">
      <c r="A9783">
        <v>2025</v>
      </c>
      <c r="B9783" t="s">
        <v>64</v>
      </c>
      <c r="C9783" t="s">
        <v>65</v>
      </c>
      <c r="D9783">
        <v>116</v>
      </c>
      <c r="E9783" s="4">
        <v>45911.760416666664</v>
      </c>
      <c r="F9783">
        <v>11.34</v>
      </c>
      <c r="G9783">
        <v>20.78</v>
      </c>
      <c r="H9783">
        <v>11.52</v>
      </c>
      <c r="I9783">
        <v>129.4</v>
      </c>
      <c r="J9783">
        <f>IF(G9783="",0.5,IF(G9783&lt;=0,2,IF(G9783&gt;=40,2, IF(AND(G9783&gt;0,G9783&lt;1),5,IF(AND(G9783&gt;35,G9783&lt;40),5,IF(O9783&gt;=1.5,1.5,0))))))</f>
        <v>0</v>
      </c>
      <c r="K9783">
        <f>IF(H9783="",0.5,IF(H9783&lt;=0.1,2,IF(H9783&gt;=20,2, IF(AND(H9783&gt;0.1,H9783&lt;0.2),5,IF(AND(H9783&gt;16,H9783&lt;20),5,IF(P9783&gt;=2,1.5,0))))))</f>
        <v>0</v>
      </c>
      <c r="L9783">
        <f>IF(A9783="",0.5,IF(B9783="",0.5,IF(C9783="",0.5,IF(E9783="",0.5,IF(Q9783="Y",0.01,0)))))</f>
        <v>0</v>
      </c>
      <c r="M9783">
        <f>COUNTIF(J9783:L9783,"&gt;0")</f>
        <v>0</v>
      </c>
      <c r="N9783" s="28" t="s">
        <v>66</v>
      </c>
      <c r="O9783">
        <f>IF(G9783="","",ABS(G9784-G9783))</f>
        <v>6.0000000000002274E-2</v>
      </c>
      <c r="P9783">
        <f>IF(H9783="","",ABS(H9784-H9783))</f>
        <v>0.23000000000000043</v>
      </c>
      <c r="R9783" s="2">
        <f>E9783-E9782</f>
        <v>1.0416666664241347E-2</v>
      </c>
      <c r="S9783" s="4">
        <f>MROUND(E9783,"0:15")</f>
        <v>45911.760416666664</v>
      </c>
    </row>
    <row r="9784" spans="1:19" x14ac:dyDescent="0.35">
      <c r="A9784">
        <v>2025</v>
      </c>
      <c r="B9784" t="s">
        <v>64</v>
      </c>
      <c r="C9784" t="s">
        <v>65</v>
      </c>
      <c r="D9784">
        <v>117</v>
      </c>
      <c r="E9784" s="4">
        <v>45911.770833333336</v>
      </c>
      <c r="F9784">
        <v>11.11</v>
      </c>
      <c r="G9784">
        <v>20.72</v>
      </c>
      <c r="H9784">
        <v>11.29</v>
      </c>
      <c r="I9784">
        <v>126.6</v>
      </c>
      <c r="J9784">
        <f>IF(G9784="",0.5,IF(G9784&lt;=0,2,IF(G9784&gt;=40,2, IF(AND(G9784&gt;0,G9784&lt;1),5,IF(AND(G9784&gt;35,G9784&lt;40),5,IF(O9784&gt;=1.5,1.5,0))))))</f>
        <v>0</v>
      </c>
      <c r="K9784">
        <f>IF(H9784="",0.5,IF(H9784&lt;=0.1,2,IF(H9784&gt;=20,2, IF(AND(H9784&gt;0.1,H9784&lt;0.2),5,IF(AND(H9784&gt;16,H9784&lt;20),5,IF(P9784&gt;=2,1.5,0))))))</f>
        <v>0</v>
      </c>
      <c r="L9784">
        <f>IF(A9784="",0.5,IF(B9784="",0.5,IF(C9784="",0.5,IF(E9784="",0.5,IF(Q9784="Y",0.01,0)))))</f>
        <v>0</v>
      </c>
      <c r="M9784">
        <f>COUNTIF(J9784:L9784,"&gt;0")</f>
        <v>0</v>
      </c>
      <c r="N9784" s="28" t="s">
        <v>66</v>
      </c>
      <c r="O9784">
        <f>IF(G9784="","",ABS(G9785-G9784))</f>
        <v>9.9999999999997868E-2</v>
      </c>
      <c r="P9784">
        <f>IF(H9784="","",ABS(H9785-H9784))</f>
        <v>0.21999999999999886</v>
      </c>
      <c r="R9784" s="2">
        <f>E9784-E9783</f>
        <v>1.0416666671517305E-2</v>
      </c>
      <c r="S9784" s="4">
        <f>MROUND(E9784,"0:15")</f>
        <v>45911.770833333328</v>
      </c>
    </row>
    <row r="9785" spans="1:19" x14ac:dyDescent="0.35">
      <c r="A9785">
        <v>2025</v>
      </c>
      <c r="B9785" t="s">
        <v>64</v>
      </c>
      <c r="C9785" t="s">
        <v>65</v>
      </c>
      <c r="D9785">
        <v>118</v>
      </c>
      <c r="E9785" s="4">
        <v>45911.78125</v>
      </c>
      <c r="F9785">
        <v>10.89</v>
      </c>
      <c r="G9785">
        <v>20.62</v>
      </c>
      <c r="H9785">
        <v>11.07</v>
      </c>
      <c r="I9785">
        <v>123.8</v>
      </c>
      <c r="J9785">
        <f>IF(G9785="",0.5,IF(G9785&lt;=0,2,IF(G9785&gt;=40,2, IF(AND(G9785&gt;0,G9785&lt;1),5,IF(AND(G9785&gt;35,G9785&lt;40),5,IF(O9785&gt;=1.5,1.5,0))))))</f>
        <v>0</v>
      </c>
      <c r="K9785">
        <f>IF(H9785="",0.5,IF(H9785&lt;=0.1,2,IF(H9785&gt;=20,2, IF(AND(H9785&gt;0.1,H9785&lt;0.2),5,IF(AND(H9785&gt;16,H9785&lt;20),5,IF(P9785&gt;=2,1.5,0))))))</f>
        <v>0</v>
      </c>
      <c r="L9785">
        <f>IF(A9785="",0.5,IF(B9785="",0.5,IF(C9785="",0.5,IF(E9785="",0.5,IF(Q9785="Y",0.01,0)))))</f>
        <v>0</v>
      </c>
      <c r="M9785">
        <f>COUNTIF(J9785:L9785,"&gt;0")</f>
        <v>0</v>
      </c>
      <c r="N9785" s="28" t="s">
        <v>66</v>
      </c>
      <c r="O9785">
        <f>IF(G9785="","",ABS(G9786-G9785))</f>
        <v>0.12000000000000099</v>
      </c>
      <c r="P9785">
        <f>IF(H9785="","",ABS(H9786-H9785))</f>
        <v>0.28000000000000114</v>
      </c>
      <c r="R9785" s="2">
        <f>E9785-E9784</f>
        <v>1.0416666664241347E-2</v>
      </c>
      <c r="S9785" s="4">
        <f>MROUND(E9785,"0:15")</f>
        <v>45911.78125</v>
      </c>
    </row>
    <row r="9786" spans="1:19" x14ac:dyDescent="0.35">
      <c r="A9786">
        <v>2025</v>
      </c>
      <c r="B9786" t="s">
        <v>64</v>
      </c>
      <c r="C9786" t="s">
        <v>65</v>
      </c>
      <c r="D9786">
        <v>119</v>
      </c>
      <c r="E9786" s="4">
        <v>45911.791666666664</v>
      </c>
      <c r="F9786">
        <v>10.62</v>
      </c>
      <c r="G9786">
        <v>20.5</v>
      </c>
      <c r="H9786">
        <v>10.79</v>
      </c>
      <c r="I9786">
        <v>120.5</v>
      </c>
      <c r="J9786">
        <f>IF(G9786="",0.5,IF(G9786&lt;=0,2,IF(G9786&gt;=40,2, IF(AND(G9786&gt;0,G9786&lt;1),5,IF(AND(G9786&gt;35,G9786&lt;40),5,IF(O9786&gt;=1.5,1.5,0))))))</f>
        <v>0</v>
      </c>
      <c r="K9786">
        <f>IF(H9786="",0.5,IF(H9786&lt;=0.1,2,IF(H9786&gt;=20,2, IF(AND(H9786&gt;0.1,H9786&lt;0.2),5,IF(AND(H9786&gt;16,H9786&lt;20),5,IF(P9786&gt;=2,1.5,0))))))</f>
        <v>0</v>
      </c>
      <c r="L9786">
        <f>IF(A9786="",0.5,IF(B9786="",0.5,IF(C9786="",0.5,IF(E9786="",0.5,IF(Q9786="Y",0.01,0)))))</f>
        <v>0</v>
      </c>
      <c r="M9786">
        <f>COUNTIF(J9786:L9786,"&gt;0")</f>
        <v>0</v>
      </c>
      <c r="N9786" s="28" t="s">
        <v>66</v>
      </c>
      <c r="O9786">
        <f>IF(G9786="","",ABS(G9787-G9786))</f>
        <v>0.14000000000000057</v>
      </c>
      <c r="P9786">
        <f>IF(H9786="","",ABS(H9787-H9786))</f>
        <v>0.27999999999999936</v>
      </c>
      <c r="R9786" s="2">
        <f>E9786-E9785</f>
        <v>1.0416666664241347E-2</v>
      </c>
      <c r="S9786" s="4">
        <f>MROUND(E9786,"0:15")</f>
        <v>45911.791666666664</v>
      </c>
    </row>
    <row r="9787" spans="1:19" x14ac:dyDescent="0.35">
      <c r="A9787">
        <v>2025</v>
      </c>
      <c r="B9787" t="s">
        <v>64</v>
      </c>
      <c r="C9787" t="s">
        <v>65</v>
      </c>
      <c r="D9787">
        <v>120</v>
      </c>
      <c r="E9787" s="4">
        <v>45911.802083333336</v>
      </c>
      <c r="F9787">
        <v>10.34</v>
      </c>
      <c r="G9787">
        <v>20.36</v>
      </c>
      <c r="H9787">
        <v>10.51</v>
      </c>
      <c r="I9787">
        <v>117</v>
      </c>
      <c r="J9787">
        <f>IF(G9787="",0.5,IF(G9787&lt;=0,2,IF(G9787&gt;=40,2, IF(AND(G9787&gt;0,G9787&lt;1),5,IF(AND(G9787&gt;35,G9787&lt;40),5,IF(O9787&gt;=1.5,1.5,0))))))</f>
        <v>0</v>
      </c>
      <c r="K9787">
        <f>IF(H9787="",0.5,IF(H9787&lt;=0.1,2,IF(H9787&gt;=20,2, IF(AND(H9787&gt;0.1,H9787&lt;0.2),5,IF(AND(H9787&gt;16,H9787&lt;20),5,IF(P9787&gt;=2,1.5,0))))))</f>
        <v>0</v>
      </c>
      <c r="L9787">
        <f>IF(A9787="",0.5,IF(B9787="",0.5,IF(C9787="",0.5,IF(E9787="",0.5,IF(Q9787="Y",0.01,0)))))</f>
        <v>0</v>
      </c>
      <c r="M9787">
        <f>COUNTIF(J9787:L9787,"&gt;0")</f>
        <v>0</v>
      </c>
      <c r="N9787" s="28" t="s">
        <v>66</v>
      </c>
      <c r="O9787">
        <f>IF(G9787="","",ABS(G9788-G9787))</f>
        <v>0.14000000000000057</v>
      </c>
      <c r="P9787">
        <f>IF(H9787="","",ABS(H9788-H9787))</f>
        <v>0.24000000000000021</v>
      </c>
      <c r="R9787" s="2">
        <f>E9787-E9786</f>
        <v>1.0416666671517305E-2</v>
      </c>
      <c r="S9787" s="4">
        <f>MROUND(E9787,"0:15")</f>
        <v>45911.802083333328</v>
      </c>
    </row>
    <row r="9788" spans="1:19" x14ac:dyDescent="0.35">
      <c r="A9788">
        <v>2025</v>
      </c>
      <c r="B9788" t="s">
        <v>64</v>
      </c>
      <c r="C9788" t="s">
        <v>65</v>
      </c>
      <c r="D9788">
        <v>121</v>
      </c>
      <c r="E9788" s="4">
        <v>45911.8125</v>
      </c>
      <c r="F9788">
        <v>10.11</v>
      </c>
      <c r="G9788">
        <v>20.22</v>
      </c>
      <c r="H9788">
        <v>10.27</v>
      </c>
      <c r="I9788">
        <v>114.1</v>
      </c>
      <c r="J9788">
        <f>IF(G9788="",0.5,IF(G9788&lt;=0,2,IF(G9788&gt;=40,2, IF(AND(G9788&gt;0,G9788&lt;1),5,IF(AND(G9788&gt;35,G9788&lt;40),5,IF(O9788&gt;=1.5,1.5,0))))))</f>
        <v>0</v>
      </c>
      <c r="K9788">
        <f>IF(H9788="",0.5,IF(H9788&lt;=0.1,2,IF(H9788&gt;=20,2, IF(AND(H9788&gt;0.1,H9788&lt;0.2),5,IF(AND(H9788&gt;16,H9788&lt;20),5,IF(P9788&gt;=2,1.5,0))))))</f>
        <v>0</v>
      </c>
      <c r="L9788">
        <f>IF(A9788="",0.5,IF(B9788="",0.5,IF(C9788="",0.5,IF(E9788="",0.5,IF(Q9788="Y",0.01,0)))))</f>
        <v>0</v>
      </c>
      <c r="M9788">
        <f>COUNTIF(J9788:L9788,"&gt;0")</f>
        <v>0</v>
      </c>
      <c r="N9788" s="28" t="s">
        <v>66</v>
      </c>
      <c r="O9788">
        <f>IF(G9788="","",ABS(G9789-G9788))</f>
        <v>0.16000000000000014</v>
      </c>
      <c r="P9788">
        <f>IF(H9788="","",ABS(H9789-H9788))</f>
        <v>0.25</v>
      </c>
      <c r="R9788" s="2">
        <f>E9788-E9787</f>
        <v>1.0416666664241347E-2</v>
      </c>
      <c r="S9788" s="4">
        <f>MROUND(E9788,"0:15")</f>
        <v>45911.8125</v>
      </c>
    </row>
    <row r="9789" spans="1:19" x14ac:dyDescent="0.35">
      <c r="A9789">
        <v>2025</v>
      </c>
      <c r="B9789" t="s">
        <v>64</v>
      </c>
      <c r="C9789" t="s">
        <v>65</v>
      </c>
      <c r="D9789">
        <v>122</v>
      </c>
      <c r="E9789" s="4">
        <v>45911.822916666664</v>
      </c>
      <c r="F9789">
        <v>9.86</v>
      </c>
      <c r="G9789">
        <v>20.059999999999999</v>
      </c>
      <c r="H9789">
        <v>10.02</v>
      </c>
      <c r="I9789">
        <v>110.9</v>
      </c>
      <c r="J9789">
        <f>IF(G9789="",0.5,IF(G9789&lt;=0,2,IF(G9789&gt;=40,2, IF(AND(G9789&gt;0,G9789&lt;1),5,IF(AND(G9789&gt;35,G9789&lt;40),5,IF(O9789&gt;=1.5,1.5,0))))))</f>
        <v>0</v>
      </c>
      <c r="K9789">
        <f>IF(H9789="",0.5,IF(H9789&lt;=0.1,2,IF(H9789&gt;=20,2, IF(AND(H9789&gt;0.1,H9789&lt;0.2),5,IF(AND(H9789&gt;16,H9789&lt;20),5,IF(P9789&gt;=2,1.5,0))))))</f>
        <v>0</v>
      </c>
      <c r="L9789">
        <f>IF(A9789="",0.5,IF(B9789="",0.5,IF(C9789="",0.5,IF(E9789="",0.5,IF(Q9789="Y",0.01,0)))))</f>
        <v>0</v>
      </c>
      <c r="M9789">
        <f>COUNTIF(J9789:L9789,"&gt;0")</f>
        <v>0</v>
      </c>
      <c r="N9789" s="28" t="s">
        <v>66</v>
      </c>
      <c r="O9789">
        <f>IF(G9789="","",ABS(G9790-G9789))</f>
        <v>0.16000000000000014</v>
      </c>
      <c r="P9789">
        <f>IF(H9789="","",ABS(H9790-H9789))</f>
        <v>0.25</v>
      </c>
      <c r="R9789" s="2">
        <f>E9789-E9788</f>
        <v>1.0416666664241347E-2</v>
      </c>
      <c r="S9789" s="4">
        <f>MROUND(E9789,"0:15")</f>
        <v>45911.822916666664</v>
      </c>
    </row>
    <row r="9790" spans="1:19" x14ac:dyDescent="0.35">
      <c r="A9790">
        <v>2025</v>
      </c>
      <c r="B9790" t="s">
        <v>64</v>
      </c>
      <c r="C9790" t="s">
        <v>65</v>
      </c>
      <c r="D9790">
        <v>123</v>
      </c>
      <c r="E9790" s="4">
        <v>45911.833333333336</v>
      </c>
      <c r="F9790">
        <v>9.61</v>
      </c>
      <c r="G9790">
        <v>19.899999999999999</v>
      </c>
      <c r="H9790">
        <v>9.77</v>
      </c>
      <c r="I9790">
        <v>107.8</v>
      </c>
      <c r="J9790">
        <f>IF(G9790="",0.5,IF(G9790&lt;=0,2,IF(G9790&gt;=40,2, IF(AND(G9790&gt;0,G9790&lt;1),5,IF(AND(G9790&gt;35,G9790&lt;40),5,IF(O9790&gt;=1.5,1.5,0))))))</f>
        <v>0</v>
      </c>
      <c r="K9790">
        <f>IF(H9790="",0.5,IF(H9790&lt;=0.1,2,IF(H9790&gt;=20,2, IF(AND(H9790&gt;0.1,H9790&lt;0.2),5,IF(AND(H9790&gt;16,H9790&lt;20),5,IF(P9790&gt;=2,1.5,0))))))</f>
        <v>0</v>
      </c>
      <c r="L9790">
        <f>IF(A9790="",0.5,IF(B9790="",0.5,IF(C9790="",0.5,IF(E9790="",0.5,IF(Q9790="Y",0.01,0)))))</f>
        <v>0</v>
      </c>
      <c r="M9790">
        <f>COUNTIF(J9790:L9790,"&gt;0")</f>
        <v>0</v>
      </c>
      <c r="N9790" s="28" t="s">
        <v>66</v>
      </c>
      <c r="O9790">
        <f>IF(G9790="","",ABS(G9791-G9790))</f>
        <v>0.16000000000000014</v>
      </c>
      <c r="P9790">
        <f>IF(H9790="","",ABS(H9791-H9790))</f>
        <v>0.26999999999999957</v>
      </c>
      <c r="R9790" s="2">
        <f>E9790-E9789</f>
        <v>1.0416666671517305E-2</v>
      </c>
      <c r="S9790" s="4">
        <f>MROUND(E9790,"0:15")</f>
        <v>45911.833333333328</v>
      </c>
    </row>
    <row r="9791" spans="1:19" x14ac:dyDescent="0.35">
      <c r="A9791">
        <v>2025</v>
      </c>
      <c r="B9791" t="s">
        <v>64</v>
      </c>
      <c r="C9791" t="s">
        <v>65</v>
      </c>
      <c r="D9791">
        <v>124</v>
      </c>
      <c r="E9791" s="4">
        <v>45911.84375</v>
      </c>
      <c r="F9791">
        <v>9.35</v>
      </c>
      <c r="G9791">
        <v>19.739999999999998</v>
      </c>
      <c r="H9791">
        <v>9.5</v>
      </c>
      <c r="I9791">
        <v>104.5</v>
      </c>
      <c r="J9791">
        <f>IF(G9791="",0.5,IF(G9791&lt;=0,2,IF(G9791&gt;=40,2, IF(AND(G9791&gt;0,G9791&lt;1),5,IF(AND(G9791&gt;35,G9791&lt;40),5,IF(O9791&gt;=1.5,1.5,0))))))</f>
        <v>0</v>
      </c>
      <c r="K9791">
        <f>IF(H9791="",0.5,IF(H9791&lt;=0.1,2,IF(H9791&gt;=20,2, IF(AND(H9791&gt;0.1,H9791&lt;0.2),5,IF(AND(H9791&gt;16,H9791&lt;20),5,IF(P9791&gt;=2,1.5,0))))))</f>
        <v>0</v>
      </c>
      <c r="L9791">
        <f>IF(A9791="",0.5,IF(B9791="",0.5,IF(C9791="",0.5,IF(E9791="",0.5,IF(Q9791="Y",0.01,0)))))</f>
        <v>0</v>
      </c>
      <c r="M9791">
        <f>COUNTIF(J9791:L9791,"&gt;0")</f>
        <v>0</v>
      </c>
      <c r="N9791" s="28" t="s">
        <v>66</v>
      </c>
      <c r="O9791">
        <f>IF(G9791="","",ABS(G9792-G9791))</f>
        <v>0.16000000000000014</v>
      </c>
      <c r="P9791">
        <f>IF(H9791="","",ABS(H9792-H9791))</f>
        <v>0.21000000000000085</v>
      </c>
      <c r="R9791" s="2">
        <f>E9791-E9790</f>
        <v>1.0416666664241347E-2</v>
      </c>
      <c r="S9791" s="4">
        <f>MROUND(E9791,"0:15")</f>
        <v>45911.84375</v>
      </c>
    </row>
    <row r="9792" spans="1:19" x14ac:dyDescent="0.35">
      <c r="A9792">
        <v>2025</v>
      </c>
      <c r="B9792" t="s">
        <v>64</v>
      </c>
      <c r="C9792" t="s">
        <v>65</v>
      </c>
      <c r="D9792">
        <v>125</v>
      </c>
      <c r="E9792" s="4">
        <v>45911.854166666664</v>
      </c>
      <c r="F9792">
        <v>9.14</v>
      </c>
      <c r="G9792">
        <v>19.579999999999998</v>
      </c>
      <c r="H9792">
        <v>9.2899999999999991</v>
      </c>
      <c r="I9792">
        <v>101.8</v>
      </c>
      <c r="J9792">
        <f>IF(G9792="",0.5,IF(G9792&lt;=0,2,IF(G9792&gt;=40,2, IF(AND(G9792&gt;0,G9792&lt;1),5,IF(AND(G9792&gt;35,G9792&lt;40),5,IF(O9792&gt;=1.5,1.5,0))))))</f>
        <v>0</v>
      </c>
      <c r="K9792">
        <f>IF(H9792="",0.5,IF(H9792&lt;=0.1,2,IF(H9792&gt;=20,2, IF(AND(H9792&gt;0.1,H9792&lt;0.2),5,IF(AND(H9792&gt;16,H9792&lt;20),5,IF(P9792&gt;=2,1.5,0))))))</f>
        <v>0</v>
      </c>
      <c r="L9792">
        <f>IF(A9792="",0.5,IF(B9792="",0.5,IF(C9792="",0.5,IF(E9792="",0.5,IF(Q9792="Y",0.01,0)))))</f>
        <v>0</v>
      </c>
      <c r="M9792">
        <f>COUNTIF(J9792:L9792,"&gt;0")</f>
        <v>0</v>
      </c>
      <c r="N9792" s="28" t="s">
        <v>66</v>
      </c>
      <c r="O9792">
        <f>IF(G9792="","",ABS(G9793-G9792))</f>
        <v>0.15999999999999659</v>
      </c>
      <c r="P9792">
        <f>IF(H9792="","",ABS(H9793-H9792))</f>
        <v>0.17999999999999972</v>
      </c>
      <c r="R9792" s="2">
        <f>E9792-E9791</f>
        <v>1.0416666664241347E-2</v>
      </c>
      <c r="S9792" s="4">
        <f>MROUND(E9792,"0:15")</f>
        <v>45911.854166666664</v>
      </c>
    </row>
    <row r="9793" spans="1:19" x14ac:dyDescent="0.35">
      <c r="A9793">
        <v>2025</v>
      </c>
      <c r="B9793" t="s">
        <v>64</v>
      </c>
      <c r="C9793" t="s">
        <v>65</v>
      </c>
      <c r="D9793">
        <v>126</v>
      </c>
      <c r="E9793" s="4">
        <v>45911.864583333336</v>
      </c>
      <c r="F9793">
        <v>8.9600000000000009</v>
      </c>
      <c r="G9793">
        <v>19.420000000000002</v>
      </c>
      <c r="H9793">
        <v>9.11</v>
      </c>
      <c r="I9793">
        <v>99.5</v>
      </c>
      <c r="J9793">
        <f>IF(G9793="",0.5,IF(G9793&lt;=0,2,IF(G9793&gt;=40,2, IF(AND(G9793&gt;0,G9793&lt;1),5,IF(AND(G9793&gt;35,G9793&lt;40),5,IF(O9793&gt;=1.5,1.5,0))))))</f>
        <v>0</v>
      </c>
      <c r="K9793">
        <f>IF(H9793="",0.5,IF(H9793&lt;=0.1,2,IF(H9793&gt;=20,2, IF(AND(H9793&gt;0.1,H9793&lt;0.2),5,IF(AND(H9793&gt;16,H9793&lt;20),5,IF(P9793&gt;=2,1.5,0))))))</f>
        <v>0</v>
      </c>
      <c r="L9793">
        <f>IF(A9793="",0.5,IF(B9793="",0.5,IF(C9793="",0.5,IF(E9793="",0.5,IF(Q9793="Y",0.01,0)))))</f>
        <v>0</v>
      </c>
      <c r="M9793">
        <f>COUNTIF(J9793:L9793,"&gt;0")</f>
        <v>0</v>
      </c>
      <c r="N9793" s="28" t="s">
        <v>66</v>
      </c>
      <c r="O9793">
        <f>IF(G9793="","",ABS(G9794-G9793))</f>
        <v>0.16000000000000014</v>
      </c>
      <c r="P9793">
        <f>IF(H9793="","",ABS(H9794-H9793))</f>
        <v>0.17999999999999972</v>
      </c>
      <c r="R9793" s="2">
        <f>E9793-E9792</f>
        <v>1.0416666671517305E-2</v>
      </c>
      <c r="S9793" s="4">
        <f>MROUND(E9793,"0:15")</f>
        <v>45911.864583333328</v>
      </c>
    </row>
    <row r="9794" spans="1:19" x14ac:dyDescent="0.35">
      <c r="A9794">
        <v>2025</v>
      </c>
      <c r="B9794" t="s">
        <v>64</v>
      </c>
      <c r="C9794" t="s">
        <v>65</v>
      </c>
      <c r="D9794">
        <v>127</v>
      </c>
      <c r="E9794" s="4">
        <v>45911.875</v>
      </c>
      <c r="F9794">
        <v>8.7899999999999991</v>
      </c>
      <c r="G9794">
        <v>19.260000000000002</v>
      </c>
      <c r="H9794">
        <v>8.93</v>
      </c>
      <c r="I9794">
        <v>97.3</v>
      </c>
      <c r="J9794">
        <f>IF(G9794="",0.5,IF(G9794&lt;=0,2,IF(G9794&gt;=40,2, IF(AND(G9794&gt;0,G9794&lt;1),5,IF(AND(G9794&gt;35,G9794&lt;40),5,IF(O9794&gt;=1.5,1.5,0))))))</f>
        <v>0</v>
      </c>
      <c r="K9794">
        <f>IF(H9794="",0.5,IF(H9794&lt;=0.1,2,IF(H9794&gt;=20,2, IF(AND(H9794&gt;0.1,H9794&lt;0.2),5,IF(AND(H9794&gt;16,H9794&lt;20),5,IF(P9794&gt;=2,1.5,0))))))</f>
        <v>0</v>
      </c>
      <c r="L9794">
        <f>IF(A9794="",0.5,IF(B9794="",0.5,IF(C9794="",0.5,IF(E9794="",0.5,IF(Q9794="Y",0.01,0)))))</f>
        <v>0</v>
      </c>
      <c r="M9794">
        <f>COUNTIF(J9794:L9794,"&gt;0")</f>
        <v>0</v>
      </c>
      <c r="N9794" s="28" t="s">
        <v>66</v>
      </c>
      <c r="O9794">
        <f>IF(G9794="","",ABS(G9795-G9794))</f>
        <v>0.16000000000000014</v>
      </c>
      <c r="P9794">
        <f>IF(H9794="","",ABS(H9795-H9794))</f>
        <v>9.9999999999999645E-2</v>
      </c>
      <c r="R9794" s="2">
        <f>E9794-E9793</f>
        <v>1.0416666664241347E-2</v>
      </c>
      <c r="S9794" s="4">
        <f>MROUND(E9794,"0:15")</f>
        <v>45911.875</v>
      </c>
    </row>
    <row r="9795" spans="1:19" x14ac:dyDescent="0.35">
      <c r="A9795">
        <v>2025</v>
      </c>
      <c r="B9795" t="s">
        <v>64</v>
      </c>
      <c r="C9795" t="s">
        <v>65</v>
      </c>
      <c r="D9795">
        <v>128</v>
      </c>
      <c r="E9795" s="4">
        <v>45911.885416666664</v>
      </c>
      <c r="F9795">
        <v>8.69</v>
      </c>
      <c r="G9795">
        <v>19.100000000000001</v>
      </c>
      <c r="H9795">
        <v>8.83</v>
      </c>
      <c r="I9795">
        <v>95.9</v>
      </c>
      <c r="J9795">
        <f>IF(G9795="",0.5,IF(G9795&lt;=0,2,IF(G9795&gt;=40,2, IF(AND(G9795&gt;0,G9795&lt;1),5,IF(AND(G9795&gt;35,G9795&lt;40),5,IF(O9795&gt;=1.5,1.5,0))))))</f>
        <v>0</v>
      </c>
      <c r="K9795">
        <f>IF(H9795="",0.5,IF(H9795&lt;=0.1,2,IF(H9795&gt;=20,2, IF(AND(H9795&gt;0.1,H9795&lt;0.2),5,IF(AND(H9795&gt;16,H9795&lt;20),5,IF(P9795&gt;=2,1.5,0))))))</f>
        <v>0</v>
      </c>
      <c r="L9795">
        <f>IF(A9795="",0.5,IF(B9795="",0.5,IF(C9795="",0.5,IF(E9795="",0.5,IF(Q9795="Y",0.01,0)))))</f>
        <v>0</v>
      </c>
      <c r="M9795">
        <f>COUNTIF(J9795:L9795,"&gt;0")</f>
        <v>0</v>
      </c>
      <c r="N9795" s="28" t="s">
        <v>66</v>
      </c>
      <c r="O9795">
        <f>IF(G9795="","",ABS(G9796-G9795))</f>
        <v>0.14000000000000057</v>
      </c>
      <c r="P9795">
        <f>IF(H9795="","",ABS(H9796-H9795))</f>
        <v>0.15000000000000036</v>
      </c>
      <c r="R9795" s="2">
        <f>E9795-E9794</f>
        <v>1.0416666664241347E-2</v>
      </c>
      <c r="S9795" s="4">
        <f>MROUND(E9795,"0:15")</f>
        <v>45911.885416666664</v>
      </c>
    </row>
    <row r="9796" spans="1:19" x14ac:dyDescent="0.35">
      <c r="A9796">
        <v>2025</v>
      </c>
      <c r="B9796" t="s">
        <v>64</v>
      </c>
      <c r="C9796" t="s">
        <v>65</v>
      </c>
      <c r="D9796">
        <v>129</v>
      </c>
      <c r="E9796" s="4">
        <v>45911.895833333336</v>
      </c>
      <c r="F9796">
        <v>8.5399999999999991</v>
      </c>
      <c r="G9796">
        <v>18.96</v>
      </c>
      <c r="H9796">
        <v>8.68</v>
      </c>
      <c r="I9796">
        <v>94</v>
      </c>
      <c r="J9796">
        <f>IF(G9796="",0.5,IF(G9796&lt;=0,2,IF(G9796&gt;=40,2, IF(AND(G9796&gt;0,G9796&lt;1),5,IF(AND(G9796&gt;35,G9796&lt;40),5,IF(O9796&gt;=1.5,1.5,0))))))</f>
        <v>0</v>
      </c>
      <c r="K9796">
        <f>IF(H9796="",0.5,IF(H9796&lt;=0.1,2,IF(H9796&gt;=20,2, IF(AND(H9796&gt;0.1,H9796&lt;0.2),5,IF(AND(H9796&gt;16,H9796&lt;20),5,IF(P9796&gt;=2,1.5,0))))))</f>
        <v>0</v>
      </c>
      <c r="L9796">
        <f>IF(A9796="",0.5,IF(B9796="",0.5,IF(C9796="",0.5,IF(E9796="",0.5,IF(Q9796="Y",0.01,0)))))</f>
        <v>0</v>
      </c>
      <c r="M9796">
        <f>COUNTIF(J9796:L9796,"&gt;0")</f>
        <v>0</v>
      </c>
      <c r="N9796" s="28" t="s">
        <v>66</v>
      </c>
      <c r="O9796">
        <f>IF(G9796="","",ABS(G9797-G9796))</f>
        <v>0.14000000000000057</v>
      </c>
      <c r="P9796">
        <f>IF(H9796="","",ABS(H9797-H9796))</f>
        <v>9.9999999999999645E-2</v>
      </c>
      <c r="R9796" s="2">
        <f>E9796-E9795</f>
        <v>1.0416666671517305E-2</v>
      </c>
      <c r="S9796" s="4">
        <f>MROUND(E9796,"0:15")</f>
        <v>45911.895833333328</v>
      </c>
    </row>
    <row r="9797" spans="1:19" x14ac:dyDescent="0.35">
      <c r="A9797">
        <v>2025</v>
      </c>
      <c r="B9797" t="s">
        <v>64</v>
      </c>
      <c r="C9797" t="s">
        <v>65</v>
      </c>
      <c r="D9797">
        <v>130</v>
      </c>
      <c r="E9797" s="4">
        <v>45911.90625</v>
      </c>
      <c r="F9797">
        <v>8.44</v>
      </c>
      <c r="G9797">
        <v>18.82</v>
      </c>
      <c r="H9797">
        <v>8.58</v>
      </c>
      <c r="I9797">
        <v>92.6</v>
      </c>
      <c r="J9797">
        <f>IF(G9797="",0.5,IF(G9797&lt;=0,2,IF(G9797&gt;=40,2, IF(AND(G9797&gt;0,G9797&lt;1),5,IF(AND(G9797&gt;35,G9797&lt;40),5,IF(O9797&gt;=1.5,1.5,0))))))</f>
        <v>0</v>
      </c>
      <c r="K9797">
        <f>IF(H9797="",0.5,IF(H9797&lt;=0.1,2,IF(H9797&gt;=20,2, IF(AND(H9797&gt;0.1,H9797&lt;0.2),5,IF(AND(H9797&gt;16,H9797&lt;20),5,IF(P9797&gt;=2,1.5,0))))))</f>
        <v>0</v>
      </c>
      <c r="L9797">
        <f>IF(A9797="",0.5,IF(B9797="",0.5,IF(C9797="",0.5,IF(E9797="",0.5,IF(Q9797="Y",0.01,0)))))</f>
        <v>0</v>
      </c>
      <c r="M9797">
        <f>COUNTIF(J9797:L9797,"&gt;0")</f>
        <v>0</v>
      </c>
      <c r="N9797" s="28" t="s">
        <v>66</v>
      </c>
      <c r="O9797">
        <f>IF(G9797="","",ABS(G9798-G9797))</f>
        <v>0.14000000000000057</v>
      </c>
      <c r="P9797">
        <f>IF(H9797="","",ABS(H9798-H9797))</f>
        <v>9.9999999999999645E-2</v>
      </c>
      <c r="R9797" s="2">
        <f>E9797-E9796</f>
        <v>1.0416666664241347E-2</v>
      </c>
      <c r="S9797" s="4">
        <f>MROUND(E9797,"0:15")</f>
        <v>45911.90625</v>
      </c>
    </row>
    <row r="9798" spans="1:19" x14ac:dyDescent="0.35">
      <c r="A9798">
        <v>2025</v>
      </c>
      <c r="B9798" t="s">
        <v>64</v>
      </c>
      <c r="C9798" t="s">
        <v>65</v>
      </c>
      <c r="D9798">
        <v>131</v>
      </c>
      <c r="E9798" s="4">
        <v>45911.916666666664</v>
      </c>
      <c r="F9798">
        <v>8.34</v>
      </c>
      <c r="G9798">
        <v>18.68</v>
      </c>
      <c r="H9798">
        <v>8.48</v>
      </c>
      <c r="I9798">
        <v>91.3</v>
      </c>
      <c r="J9798">
        <f>IF(G9798="",0.5,IF(G9798&lt;=0,2,IF(G9798&gt;=40,2, IF(AND(G9798&gt;0,G9798&lt;1),5,IF(AND(G9798&gt;35,G9798&lt;40),5,IF(O9798&gt;=1.5,1.5,0))))))</f>
        <v>0</v>
      </c>
      <c r="K9798">
        <f>IF(H9798="",0.5,IF(H9798&lt;=0.1,2,IF(H9798&gt;=20,2, IF(AND(H9798&gt;0.1,H9798&lt;0.2),5,IF(AND(H9798&gt;16,H9798&lt;20),5,IF(P9798&gt;=2,1.5,0))))))</f>
        <v>0</v>
      </c>
      <c r="L9798">
        <f>IF(A9798="",0.5,IF(B9798="",0.5,IF(C9798="",0.5,IF(E9798="",0.5,IF(Q9798="Y",0.01,0)))))</f>
        <v>0</v>
      </c>
      <c r="M9798">
        <f>COUNTIF(J9798:L9798,"&gt;0")</f>
        <v>0</v>
      </c>
      <c r="N9798" s="28" t="s">
        <v>66</v>
      </c>
      <c r="O9798">
        <f>IF(G9798="","",ABS(G9799-G9798))</f>
        <v>0.14000000000000057</v>
      </c>
      <c r="P9798">
        <f>IF(H9798="","",ABS(H9799-H9798))</f>
        <v>9.9999999999999645E-2</v>
      </c>
      <c r="R9798" s="2">
        <f>E9798-E9797</f>
        <v>1.0416666664241347E-2</v>
      </c>
      <c r="S9798" s="4">
        <f>MROUND(E9798,"0:15")</f>
        <v>45911.916666666664</v>
      </c>
    </row>
    <row r="9799" spans="1:19" x14ac:dyDescent="0.35">
      <c r="A9799">
        <v>2025</v>
      </c>
      <c r="B9799" t="s">
        <v>64</v>
      </c>
      <c r="C9799" t="s">
        <v>65</v>
      </c>
      <c r="D9799">
        <v>132</v>
      </c>
      <c r="E9799" s="4">
        <v>45911.927083333336</v>
      </c>
      <c r="F9799">
        <v>8.24</v>
      </c>
      <c r="G9799">
        <v>18.54</v>
      </c>
      <c r="H9799">
        <v>8.3800000000000008</v>
      </c>
      <c r="I9799">
        <v>89.9</v>
      </c>
      <c r="J9799">
        <f>IF(G9799="",0.5,IF(G9799&lt;=0,2,IF(G9799&gt;=40,2, IF(AND(G9799&gt;0,G9799&lt;1),5,IF(AND(G9799&gt;35,G9799&lt;40),5,IF(O9799&gt;=1.5,1.5,0))))))</f>
        <v>0</v>
      </c>
      <c r="K9799">
        <f>IF(H9799="",0.5,IF(H9799&lt;=0.1,2,IF(H9799&gt;=20,2, IF(AND(H9799&gt;0.1,H9799&lt;0.2),5,IF(AND(H9799&gt;16,H9799&lt;20),5,IF(P9799&gt;=2,1.5,0))))))</f>
        <v>0</v>
      </c>
      <c r="L9799">
        <f>IF(A9799="",0.5,IF(B9799="",0.5,IF(C9799="",0.5,IF(E9799="",0.5,IF(Q9799="Y",0.01,0)))))</f>
        <v>0</v>
      </c>
      <c r="M9799">
        <f>COUNTIF(J9799:L9799,"&gt;0")</f>
        <v>0</v>
      </c>
      <c r="N9799" s="28" t="s">
        <v>66</v>
      </c>
      <c r="O9799">
        <f>IF(G9799="","",ABS(G9800-G9799))</f>
        <v>0.14000000000000057</v>
      </c>
      <c r="P9799">
        <f>IF(H9799="","",ABS(H9800-H9799))</f>
        <v>8.0000000000000071E-2</v>
      </c>
      <c r="R9799" s="2">
        <f>E9799-E9798</f>
        <v>1.0416666671517305E-2</v>
      </c>
      <c r="S9799" s="4">
        <f>MROUND(E9799,"0:15")</f>
        <v>45911.927083333328</v>
      </c>
    </row>
    <row r="9800" spans="1:19" x14ac:dyDescent="0.35">
      <c r="A9800">
        <v>2025</v>
      </c>
      <c r="B9800" t="s">
        <v>64</v>
      </c>
      <c r="C9800" t="s">
        <v>65</v>
      </c>
      <c r="D9800">
        <v>133</v>
      </c>
      <c r="E9800" s="4">
        <v>45911.9375</v>
      </c>
      <c r="F9800">
        <v>8.17</v>
      </c>
      <c r="G9800">
        <v>18.399999999999999</v>
      </c>
      <c r="H9800">
        <v>8.3000000000000007</v>
      </c>
      <c r="I9800">
        <v>88.9</v>
      </c>
      <c r="J9800">
        <f>IF(G9800="",0.5,IF(G9800&lt;=0,2,IF(G9800&gt;=40,2, IF(AND(G9800&gt;0,G9800&lt;1),5,IF(AND(G9800&gt;35,G9800&lt;40),5,IF(O9800&gt;=1.5,1.5,0))))))</f>
        <v>0</v>
      </c>
      <c r="K9800">
        <f>IF(H9800="",0.5,IF(H9800&lt;=0.1,2,IF(H9800&gt;=20,2, IF(AND(H9800&gt;0.1,H9800&lt;0.2),5,IF(AND(H9800&gt;16,H9800&lt;20),5,IF(P9800&gt;=2,1.5,0))))))</f>
        <v>0</v>
      </c>
      <c r="L9800">
        <f>IF(A9800="",0.5,IF(B9800="",0.5,IF(C9800="",0.5,IF(E9800="",0.5,IF(Q9800="Y",0.01,0)))))</f>
        <v>0</v>
      </c>
      <c r="M9800">
        <f>COUNTIF(J9800:L9800,"&gt;0")</f>
        <v>0</v>
      </c>
      <c r="N9800" s="28" t="s">
        <v>66</v>
      </c>
      <c r="O9800">
        <f>IF(G9800="","",ABS(G9801-G9800))</f>
        <v>0.11999999999999744</v>
      </c>
      <c r="P9800">
        <f>IF(H9800="","",ABS(H9801-H9800))</f>
        <v>7.0000000000000284E-2</v>
      </c>
      <c r="R9800" s="2">
        <f>E9800-E9799</f>
        <v>1.0416666664241347E-2</v>
      </c>
      <c r="S9800" s="4">
        <f>MROUND(E9800,"0:15")</f>
        <v>45911.9375</v>
      </c>
    </row>
    <row r="9801" spans="1:19" x14ac:dyDescent="0.35">
      <c r="A9801">
        <v>2025</v>
      </c>
      <c r="B9801" t="s">
        <v>64</v>
      </c>
      <c r="C9801" t="s">
        <v>65</v>
      </c>
      <c r="D9801">
        <v>134</v>
      </c>
      <c r="E9801" s="4">
        <v>45911.947916666664</v>
      </c>
      <c r="F9801">
        <v>8.1</v>
      </c>
      <c r="G9801">
        <v>18.28</v>
      </c>
      <c r="H9801">
        <v>8.23</v>
      </c>
      <c r="I9801">
        <v>87.9</v>
      </c>
      <c r="J9801">
        <f>IF(G9801="",0.5,IF(G9801&lt;=0,2,IF(G9801&gt;=40,2, IF(AND(G9801&gt;0,G9801&lt;1),5,IF(AND(G9801&gt;35,G9801&lt;40),5,IF(O9801&gt;=1.5,1.5,0))))))</f>
        <v>0</v>
      </c>
      <c r="K9801">
        <f>IF(H9801="",0.5,IF(H9801&lt;=0.1,2,IF(H9801&gt;=20,2, IF(AND(H9801&gt;0.1,H9801&lt;0.2),5,IF(AND(H9801&gt;16,H9801&lt;20),5,IF(P9801&gt;=2,1.5,0))))))</f>
        <v>0</v>
      </c>
      <c r="L9801">
        <f>IF(A9801="",0.5,IF(B9801="",0.5,IF(C9801="",0.5,IF(E9801="",0.5,IF(Q9801="Y",0.01,0)))))</f>
        <v>0</v>
      </c>
      <c r="M9801">
        <f>COUNTIF(J9801:L9801,"&gt;0")</f>
        <v>0</v>
      </c>
      <c r="N9801" s="28" t="s">
        <v>66</v>
      </c>
      <c r="O9801">
        <f>IF(G9801="","",ABS(G9802-G9801))</f>
        <v>0.14000000000000057</v>
      </c>
      <c r="P9801">
        <f>IF(H9801="","",ABS(H9802-H9801))</f>
        <v>6.0000000000000497E-2</v>
      </c>
      <c r="R9801" s="2">
        <f>E9801-E9800</f>
        <v>1.0416666664241347E-2</v>
      </c>
      <c r="S9801" s="4">
        <f>MROUND(E9801,"0:15")</f>
        <v>45911.947916666664</v>
      </c>
    </row>
    <row r="9802" spans="1:19" x14ac:dyDescent="0.35">
      <c r="A9802">
        <v>2025</v>
      </c>
      <c r="B9802" t="s">
        <v>64</v>
      </c>
      <c r="C9802" t="s">
        <v>65</v>
      </c>
      <c r="D9802">
        <v>135</v>
      </c>
      <c r="E9802" s="4">
        <v>45911.958333333336</v>
      </c>
      <c r="F9802">
        <v>8.0399999999999991</v>
      </c>
      <c r="G9802">
        <v>18.14</v>
      </c>
      <c r="H9802">
        <v>8.17</v>
      </c>
      <c r="I9802">
        <v>87</v>
      </c>
      <c r="J9802">
        <f>IF(G9802="",0.5,IF(G9802&lt;=0,2,IF(G9802&gt;=40,2, IF(AND(G9802&gt;0,G9802&lt;1),5,IF(AND(G9802&gt;35,G9802&lt;40),5,IF(O9802&gt;=1.5,1.5,0))))))</f>
        <v>0</v>
      </c>
      <c r="K9802">
        <f>IF(H9802="",0.5,IF(H9802&lt;=0.1,2,IF(H9802&gt;=20,2, IF(AND(H9802&gt;0.1,H9802&lt;0.2),5,IF(AND(H9802&gt;16,H9802&lt;20),5,IF(P9802&gt;=2,1.5,0))))))</f>
        <v>0</v>
      </c>
      <c r="L9802">
        <f>IF(A9802="",0.5,IF(B9802="",0.5,IF(C9802="",0.5,IF(E9802="",0.5,IF(Q9802="Y",0.01,0)))))</f>
        <v>0</v>
      </c>
      <c r="M9802">
        <f>COUNTIF(J9802:L9802,"&gt;0")</f>
        <v>0</v>
      </c>
      <c r="N9802" s="28" t="s">
        <v>66</v>
      </c>
      <c r="O9802">
        <f>IF(G9802="","",ABS(G9803-G9802))</f>
        <v>0.12000000000000099</v>
      </c>
      <c r="P9802">
        <f>IF(H9802="","",ABS(H9803-H9802))</f>
        <v>5.0000000000000711E-2</v>
      </c>
      <c r="R9802" s="2">
        <f>E9802-E9801</f>
        <v>1.0416666671517305E-2</v>
      </c>
      <c r="S9802" s="4">
        <f>MROUND(E9802,"0:15")</f>
        <v>45911.958333333328</v>
      </c>
    </row>
    <row r="9803" spans="1:19" x14ac:dyDescent="0.35">
      <c r="A9803">
        <v>2025</v>
      </c>
      <c r="B9803" t="s">
        <v>64</v>
      </c>
      <c r="C9803" t="s">
        <v>65</v>
      </c>
      <c r="D9803">
        <v>136</v>
      </c>
      <c r="E9803" s="4">
        <v>45911.96875</v>
      </c>
      <c r="F9803">
        <v>7.99</v>
      </c>
      <c r="G9803">
        <v>18.02</v>
      </c>
      <c r="H9803">
        <v>8.1199999999999992</v>
      </c>
      <c r="I9803">
        <v>86.3</v>
      </c>
      <c r="J9803">
        <f>IF(G9803="",0.5,IF(G9803&lt;=0,2,IF(G9803&gt;=40,2, IF(AND(G9803&gt;0,G9803&lt;1),5,IF(AND(G9803&gt;35,G9803&lt;40),5,IF(O9803&gt;=1.5,1.5,0))))))</f>
        <v>0</v>
      </c>
      <c r="K9803">
        <f>IF(H9803="",0.5,IF(H9803&lt;=0.1,2,IF(H9803&gt;=20,2, IF(AND(H9803&gt;0.1,H9803&lt;0.2),5,IF(AND(H9803&gt;16,H9803&lt;20),5,IF(P9803&gt;=2,1.5,0))))))</f>
        <v>0</v>
      </c>
      <c r="L9803">
        <f>IF(A9803="",0.5,IF(B9803="",0.5,IF(C9803="",0.5,IF(E9803="",0.5,IF(Q9803="Y",0.01,0)))))</f>
        <v>0</v>
      </c>
      <c r="M9803">
        <f>COUNTIF(J9803:L9803,"&gt;0")</f>
        <v>0</v>
      </c>
      <c r="N9803" s="28" t="s">
        <v>66</v>
      </c>
      <c r="O9803">
        <f>IF(G9803="","",ABS(G9804-G9803))</f>
        <v>0.12000000000000099</v>
      </c>
      <c r="P9803">
        <f>IF(H9803="","",ABS(H9804-H9803))</f>
        <v>6.9999999999998508E-2</v>
      </c>
      <c r="R9803" s="2">
        <f>E9803-E9802</f>
        <v>1.0416666664241347E-2</v>
      </c>
      <c r="S9803" s="4">
        <f>MROUND(E9803,"0:15")</f>
        <v>45911.96875</v>
      </c>
    </row>
    <row r="9804" spans="1:19" x14ac:dyDescent="0.35">
      <c r="A9804">
        <v>2025</v>
      </c>
      <c r="B9804" t="s">
        <v>64</v>
      </c>
      <c r="C9804" t="s">
        <v>65</v>
      </c>
      <c r="D9804">
        <v>137</v>
      </c>
      <c r="E9804" s="4">
        <v>45911.979166666664</v>
      </c>
      <c r="F9804">
        <v>7.92</v>
      </c>
      <c r="G9804">
        <v>17.899999999999999</v>
      </c>
      <c r="H9804">
        <v>8.0500000000000007</v>
      </c>
      <c r="I9804">
        <v>85.3</v>
      </c>
      <c r="J9804">
        <f>IF(G9804="",0.5,IF(G9804&lt;=0,2,IF(G9804&gt;=40,2, IF(AND(G9804&gt;0,G9804&lt;1),5,IF(AND(G9804&gt;35,G9804&lt;40),5,IF(O9804&gt;=1.5,1.5,0))))))</f>
        <v>0</v>
      </c>
      <c r="K9804">
        <f>IF(H9804="",0.5,IF(H9804&lt;=0.1,2,IF(H9804&gt;=20,2, IF(AND(H9804&gt;0.1,H9804&lt;0.2),5,IF(AND(H9804&gt;16,H9804&lt;20),5,IF(P9804&gt;=2,1.5,0))))))</f>
        <v>0</v>
      </c>
      <c r="L9804">
        <f>IF(A9804="",0.5,IF(B9804="",0.5,IF(C9804="",0.5,IF(E9804="",0.5,IF(Q9804="Y",0.01,0)))))</f>
        <v>0</v>
      </c>
      <c r="M9804">
        <f>COUNTIF(J9804:L9804,"&gt;0")</f>
        <v>0</v>
      </c>
      <c r="N9804" s="28" t="s">
        <v>66</v>
      </c>
      <c r="O9804">
        <f>IF(G9804="","",ABS(G9805-G9804))</f>
        <v>0.11999999999999744</v>
      </c>
      <c r="P9804">
        <f>IF(H9804="","",ABS(H9805-H9804))</f>
        <v>6.0000000000000497E-2</v>
      </c>
      <c r="R9804" s="2">
        <f>E9804-E9803</f>
        <v>1.0416666664241347E-2</v>
      </c>
      <c r="S9804" s="4">
        <f>MROUND(E9804,"0:15")</f>
        <v>45911.979166666664</v>
      </c>
    </row>
    <row r="9805" spans="1:19" x14ac:dyDescent="0.35">
      <c r="A9805">
        <v>2025</v>
      </c>
      <c r="B9805" t="s">
        <v>64</v>
      </c>
      <c r="C9805" t="s">
        <v>65</v>
      </c>
      <c r="D9805">
        <v>138</v>
      </c>
      <c r="E9805" s="4">
        <v>45911.989583333336</v>
      </c>
      <c r="F9805">
        <v>7.86</v>
      </c>
      <c r="G9805">
        <v>17.78</v>
      </c>
      <c r="H9805">
        <v>7.99</v>
      </c>
      <c r="I9805">
        <v>84.5</v>
      </c>
      <c r="J9805">
        <f>IF(G9805="",0.5,IF(G9805&lt;=0,2,IF(G9805&gt;=40,2, IF(AND(G9805&gt;0,G9805&lt;1),5,IF(AND(G9805&gt;35,G9805&lt;40),5,IF(O9805&gt;=1.5,1.5,0))))))</f>
        <v>0</v>
      </c>
      <c r="K9805">
        <f>IF(H9805="",0.5,IF(H9805&lt;=0.1,2,IF(H9805&gt;=20,2, IF(AND(H9805&gt;0.1,H9805&lt;0.2),5,IF(AND(H9805&gt;16,H9805&lt;20),5,IF(P9805&gt;=2,1.5,0))))))</f>
        <v>0</v>
      </c>
      <c r="L9805">
        <f>IF(A9805="",0.5,IF(B9805="",0.5,IF(C9805="",0.5,IF(E9805="",0.5,IF(Q9805="Y",0.01,0)))))</f>
        <v>0</v>
      </c>
      <c r="M9805">
        <f>COUNTIF(J9805:L9805,"&gt;0")</f>
        <v>0</v>
      </c>
      <c r="N9805" s="28" t="s">
        <v>66</v>
      </c>
      <c r="O9805">
        <f>IF(G9805="","",ABS(G9806-G9805))</f>
        <v>0.12000000000000099</v>
      </c>
      <c r="P9805">
        <f>IF(H9805="","",ABS(H9806-H9805))</f>
        <v>3.0000000000000249E-2</v>
      </c>
      <c r="R9805" s="2">
        <f>E9805-E9804</f>
        <v>1.0416666671517305E-2</v>
      </c>
      <c r="S9805" s="4">
        <f>MROUND(E9805,"0:15")</f>
        <v>45911.989583333328</v>
      </c>
    </row>
    <row r="9806" spans="1:19" x14ac:dyDescent="0.35">
      <c r="A9806">
        <v>2025</v>
      </c>
      <c r="B9806" t="s">
        <v>64</v>
      </c>
      <c r="C9806" t="s">
        <v>65</v>
      </c>
      <c r="D9806">
        <v>139</v>
      </c>
      <c r="E9806" s="4">
        <v>45912</v>
      </c>
      <c r="F9806">
        <v>7.83</v>
      </c>
      <c r="G9806">
        <v>17.66</v>
      </c>
      <c r="H9806">
        <v>7.96</v>
      </c>
      <c r="I9806">
        <v>83.9</v>
      </c>
      <c r="J9806">
        <f>IF(G9806="",0.5,IF(G9806&lt;=0,2,IF(G9806&gt;=40,2, IF(AND(G9806&gt;0,G9806&lt;1),5,IF(AND(G9806&gt;35,G9806&lt;40),5,IF(O9806&gt;=1.5,1.5,0))))))</f>
        <v>0</v>
      </c>
      <c r="K9806">
        <f>IF(H9806="",0.5,IF(H9806&lt;=0.1,2,IF(H9806&gt;=20,2, IF(AND(H9806&gt;0.1,H9806&lt;0.2),5,IF(AND(H9806&gt;16,H9806&lt;20),5,IF(P9806&gt;=2,1.5,0))))))</f>
        <v>0</v>
      </c>
      <c r="L9806">
        <f>IF(A9806="",0.5,IF(B9806="",0.5,IF(C9806="",0.5,IF(E9806="",0.5,IF(Q9806="Y",0.01,0)))))</f>
        <v>0</v>
      </c>
      <c r="M9806">
        <f>COUNTIF(J9806:L9806,"&gt;0")</f>
        <v>0</v>
      </c>
      <c r="N9806" s="28" t="s">
        <v>66</v>
      </c>
      <c r="O9806">
        <f>IF(G9806="","",ABS(G9807-G9806))</f>
        <v>0.10000000000000142</v>
      </c>
      <c r="P9806">
        <f>IF(H9806="","",ABS(H9807-H9806))</f>
        <v>3.0000000000000249E-2</v>
      </c>
      <c r="R9806" s="2">
        <f>E9806-E9805</f>
        <v>1.0416666664241347E-2</v>
      </c>
      <c r="S9806" s="4">
        <f>MROUND(E9806,"0:15")</f>
        <v>45912</v>
      </c>
    </row>
    <row r="9807" spans="1:19" x14ac:dyDescent="0.35">
      <c r="A9807">
        <v>2025</v>
      </c>
      <c r="B9807" t="s">
        <v>64</v>
      </c>
      <c r="C9807" t="s">
        <v>65</v>
      </c>
      <c r="D9807">
        <v>140</v>
      </c>
      <c r="E9807" s="4">
        <v>45912.010416666664</v>
      </c>
      <c r="F9807">
        <v>7.8</v>
      </c>
      <c r="G9807">
        <v>17.559999999999999</v>
      </c>
      <c r="H9807">
        <v>7.93</v>
      </c>
      <c r="I9807">
        <v>83.4</v>
      </c>
      <c r="J9807">
        <f>IF(G9807="",0.5,IF(G9807&lt;=0,2,IF(G9807&gt;=40,2, IF(AND(G9807&gt;0,G9807&lt;1),5,IF(AND(G9807&gt;35,G9807&lt;40),5,IF(O9807&gt;=1.5,1.5,0))))))</f>
        <v>0</v>
      </c>
      <c r="K9807">
        <f>IF(H9807="",0.5,IF(H9807&lt;=0.1,2,IF(H9807&gt;=20,2, IF(AND(H9807&gt;0.1,H9807&lt;0.2),5,IF(AND(H9807&gt;16,H9807&lt;20),5,IF(P9807&gt;=2,1.5,0))))))</f>
        <v>0</v>
      </c>
      <c r="L9807">
        <f>IF(A9807="",0.5,IF(B9807="",0.5,IF(C9807="",0.5,IF(E9807="",0.5,IF(Q9807="Y",0.01,0)))))</f>
        <v>0</v>
      </c>
      <c r="M9807">
        <f>COUNTIF(J9807:L9807,"&gt;0")</f>
        <v>0</v>
      </c>
      <c r="N9807" s="28" t="s">
        <v>66</v>
      </c>
      <c r="O9807">
        <f>IF(G9807="","",ABS(G9808-G9807))</f>
        <v>0.11999999999999744</v>
      </c>
      <c r="P9807">
        <f>IF(H9807="","",ABS(H9808-H9807))</f>
        <v>1.9999999999999574E-2</v>
      </c>
      <c r="R9807" s="2">
        <f>E9807-E9806</f>
        <v>1.0416666664241347E-2</v>
      </c>
      <c r="S9807" s="4">
        <f>MROUND(E9807,"0:15")</f>
        <v>45912.010416666664</v>
      </c>
    </row>
    <row r="9808" spans="1:19" x14ac:dyDescent="0.35">
      <c r="A9808">
        <v>2025</v>
      </c>
      <c r="B9808" t="s">
        <v>64</v>
      </c>
      <c r="C9808" t="s">
        <v>65</v>
      </c>
      <c r="D9808">
        <v>141</v>
      </c>
      <c r="E9808" s="4">
        <v>45912.020833333336</v>
      </c>
      <c r="F9808">
        <v>7.78</v>
      </c>
      <c r="G9808">
        <v>17.440000000000001</v>
      </c>
      <c r="H9808">
        <v>7.91</v>
      </c>
      <c r="I9808">
        <v>83</v>
      </c>
      <c r="J9808">
        <f>IF(G9808="",0.5,IF(G9808&lt;=0,2,IF(G9808&gt;=40,2, IF(AND(G9808&gt;0,G9808&lt;1),5,IF(AND(G9808&gt;35,G9808&lt;40),5,IF(O9808&gt;=1.5,1.5,0))))))</f>
        <v>0</v>
      </c>
      <c r="K9808">
        <f>IF(H9808="",0.5,IF(H9808&lt;=0.1,2,IF(H9808&gt;=20,2, IF(AND(H9808&gt;0.1,H9808&lt;0.2),5,IF(AND(H9808&gt;16,H9808&lt;20),5,IF(P9808&gt;=2,1.5,0))))))</f>
        <v>0</v>
      </c>
      <c r="L9808">
        <f>IF(A9808="",0.5,IF(B9808="",0.5,IF(C9808="",0.5,IF(E9808="",0.5,IF(Q9808="Y",0.01,0)))))</f>
        <v>0</v>
      </c>
      <c r="M9808">
        <f>COUNTIF(J9808:L9808,"&gt;0")</f>
        <v>0</v>
      </c>
      <c r="N9808" s="28" t="s">
        <v>66</v>
      </c>
      <c r="O9808">
        <f>IF(G9808="","",ABS(G9809-G9808))</f>
        <v>0.10000000000000142</v>
      </c>
      <c r="P9808">
        <f>IF(H9808="","",ABS(H9809-H9808))</f>
        <v>2.0000000000000462E-2</v>
      </c>
      <c r="R9808" s="2">
        <f>E9808-E9807</f>
        <v>1.0416666671517305E-2</v>
      </c>
      <c r="S9808" s="4">
        <f>MROUND(E9808,"0:15")</f>
        <v>45912.020833333328</v>
      </c>
    </row>
    <row r="9809" spans="1:19" x14ac:dyDescent="0.35">
      <c r="A9809">
        <v>2025</v>
      </c>
      <c r="B9809" t="s">
        <v>64</v>
      </c>
      <c r="C9809" t="s">
        <v>65</v>
      </c>
      <c r="D9809">
        <v>142</v>
      </c>
      <c r="E9809" s="4">
        <v>45912.03125</v>
      </c>
      <c r="F9809">
        <v>7.76</v>
      </c>
      <c r="G9809">
        <v>17.34</v>
      </c>
      <c r="H9809">
        <v>7.89</v>
      </c>
      <c r="I9809">
        <v>82.6</v>
      </c>
      <c r="J9809">
        <f>IF(G9809="",0.5,IF(G9809&lt;=0,2,IF(G9809&gt;=40,2, IF(AND(G9809&gt;0,G9809&lt;1),5,IF(AND(G9809&gt;35,G9809&lt;40),5,IF(O9809&gt;=1.5,1.5,0))))))</f>
        <v>0</v>
      </c>
      <c r="K9809">
        <f>IF(H9809="",0.5,IF(H9809&lt;=0.1,2,IF(H9809&gt;=20,2, IF(AND(H9809&gt;0.1,H9809&lt;0.2),5,IF(AND(H9809&gt;16,H9809&lt;20),5,IF(P9809&gt;=2,1.5,0))))))</f>
        <v>0</v>
      </c>
      <c r="L9809">
        <f>IF(A9809="",0.5,IF(B9809="",0.5,IF(C9809="",0.5,IF(E9809="",0.5,IF(Q9809="Y",0.01,0)))))</f>
        <v>0</v>
      </c>
      <c r="M9809">
        <f>COUNTIF(J9809:L9809,"&gt;0")</f>
        <v>0</v>
      </c>
      <c r="N9809" s="28" t="s">
        <v>66</v>
      </c>
      <c r="O9809">
        <f>IF(G9809="","",ABS(G9810-G9809))</f>
        <v>0.10000000000000142</v>
      </c>
      <c r="P9809">
        <f>IF(H9809="","",ABS(H9810-H9809))</f>
        <v>9.9999999999997868E-3</v>
      </c>
      <c r="R9809" s="2">
        <f>E9809-E9808</f>
        <v>1.0416666664241347E-2</v>
      </c>
      <c r="S9809" s="4">
        <f>MROUND(E9809,"0:15")</f>
        <v>45912.03125</v>
      </c>
    </row>
    <row r="9810" spans="1:19" x14ac:dyDescent="0.35">
      <c r="A9810">
        <v>2025</v>
      </c>
      <c r="B9810" t="s">
        <v>64</v>
      </c>
      <c r="C9810" t="s">
        <v>65</v>
      </c>
      <c r="D9810">
        <v>143</v>
      </c>
      <c r="E9810" s="4">
        <v>45912.041666666664</v>
      </c>
      <c r="F9810">
        <v>7.75</v>
      </c>
      <c r="G9810">
        <v>17.239999999999998</v>
      </c>
      <c r="H9810">
        <v>7.88</v>
      </c>
      <c r="I9810">
        <v>82.4</v>
      </c>
      <c r="J9810">
        <f>IF(G9810="",0.5,IF(G9810&lt;=0,2,IF(G9810&gt;=40,2, IF(AND(G9810&gt;0,G9810&lt;1),5,IF(AND(G9810&gt;35,G9810&lt;40),5,IF(O9810&gt;=1.5,1.5,0))))))</f>
        <v>0</v>
      </c>
      <c r="K9810">
        <f>IF(H9810="",0.5,IF(H9810&lt;=0.1,2,IF(H9810&gt;=20,2, IF(AND(H9810&gt;0.1,H9810&lt;0.2),5,IF(AND(H9810&gt;16,H9810&lt;20),5,IF(P9810&gt;=2,1.5,0))))))</f>
        <v>0</v>
      </c>
      <c r="L9810">
        <f>IF(A9810="",0.5,IF(B9810="",0.5,IF(C9810="",0.5,IF(E9810="",0.5,IF(Q9810="Y",0.01,0)))))</f>
        <v>0</v>
      </c>
      <c r="M9810">
        <f>COUNTIF(J9810:L9810,"&gt;0")</f>
        <v>0</v>
      </c>
      <c r="N9810" s="28" t="s">
        <v>66</v>
      </c>
      <c r="O9810">
        <f>IF(G9810="","",ABS(G9811-G9810))</f>
        <v>7.9999999999998295E-2</v>
      </c>
      <c r="P9810">
        <f>IF(H9810="","",ABS(H9811-H9810))</f>
        <v>9.9999999999997868E-3</v>
      </c>
      <c r="R9810" s="2">
        <f>E9810-E9809</f>
        <v>1.0416666664241347E-2</v>
      </c>
      <c r="S9810" s="4">
        <f>MROUND(E9810,"0:15")</f>
        <v>45912.041666666664</v>
      </c>
    </row>
    <row r="9811" spans="1:19" x14ac:dyDescent="0.35">
      <c r="A9811">
        <v>2025</v>
      </c>
      <c r="B9811" t="s">
        <v>64</v>
      </c>
      <c r="C9811" t="s">
        <v>65</v>
      </c>
      <c r="D9811">
        <v>144</v>
      </c>
      <c r="E9811" s="4">
        <v>45912.052083333336</v>
      </c>
      <c r="F9811">
        <v>7.74</v>
      </c>
      <c r="G9811">
        <v>17.16</v>
      </c>
      <c r="H9811">
        <v>7.87</v>
      </c>
      <c r="I9811">
        <v>82.1</v>
      </c>
      <c r="J9811">
        <f>IF(G9811="",0.5,IF(G9811&lt;=0,2,IF(G9811&gt;=40,2, IF(AND(G9811&gt;0,G9811&lt;1),5,IF(AND(G9811&gt;35,G9811&lt;40),5,IF(O9811&gt;=1.5,1.5,0))))))</f>
        <v>0</v>
      </c>
      <c r="K9811">
        <f>IF(H9811="",0.5,IF(H9811&lt;=0.1,2,IF(H9811&gt;=20,2, IF(AND(H9811&gt;0.1,H9811&lt;0.2),5,IF(AND(H9811&gt;16,H9811&lt;20),5,IF(P9811&gt;=2,1.5,0))))))</f>
        <v>0</v>
      </c>
      <c r="L9811">
        <f>IF(A9811="",0.5,IF(B9811="",0.5,IF(C9811="",0.5,IF(E9811="",0.5,IF(Q9811="Y",0.01,0)))))</f>
        <v>0</v>
      </c>
      <c r="M9811">
        <f>COUNTIF(J9811:L9811,"&gt;0")</f>
        <v>0</v>
      </c>
      <c r="N9811" s="28" t="s">
        <v>66</v>
      </c>
      <c r="O9811">
        <f>IF(G9811="","",ABS(G9812-G9811))</f>
        <v>8.0000000000001847E-2</v>
      </c>
      <c r="P9811">
        <f>IF(H9811="","",ABS(H9812-H9811))</f>
        <v>0</v>
      </c>
      <c r="R9811" s="2">
        <f>E9811-E9810</f>
        <v>1.0416666671517305E-2</v>
      </c>
      <c r="S9811" s="4">
        <f>MROUND(E9811,"0:15")</f>
        <v>45912.052083333328</v>
      </c>
    </row>
    <row r="9812" spans="1:19" x14ac:dyDescent="0.35">
      <c r="A9812">
        <v>2025</v>
      </c>
      <c r="B9812" t="s">
        <v>64</v>
      </c>
      <c r="C9812" t="s">
        <v>65</v>
      </c>
      <c r="D9812">
        <v>145</v>
      </c>
      <c r="E9812" s="4">
        <v>45912.0625</v>
      </c>
      <c r="F9812">
        <v>7.74</v>
      </c>
      <c r="G9812">
        <v>17.079999999999998</v>
      </c>
      <c r="H9812">
        <v>7.87</v>
      </c>
      <c r="I9812">
        <v>82</v>
      </c>
      <c r="J9812">
        <f>IF(G9812="",0.5,IF(G9812&lt;=0,2,IF(G9812&gt;=40,2, IF(AND(G9812&gt;0,G9812&lt;1),5,IF(AND(G9812&gt;35,G9812&lt;40),5,IF(O9812&gt;=1.5,1.5,0))))))</f>
        <v>0</v>
      </c>
      <c r="K9812">
        <f>IF(H9812="",0.5,IF(H9812&lt;=0.1,2,IF(H9812&gt;=20,2, IF(AND(H9812&gt;0.1,H9812&lt;0.2),5,IF(AND(H9812&gt;16,H9812&lt;20),5,IF(P9812&gt;=2,1.5,0))))))</f>
        <v>0</v>
      </c>
      <c r="L9812">
        <f>IF(A9812="",0.5,IF(B9812="",0.5,IF(C9812="",0.5,IF(E9812="",0.5,IF(Q9812="Y",0.01,0)))))</f>
        <v>0</v>
      </c>
      <c r="M9812">
        <f>COUNTIF(J9812:L9812,"&gt;0")</f>
        <v>0</v>
      </c>
      <c r="N9812" s="28" t="s">
        <v>66</v>
      </c>
      <c r="O9812">
        <f>IF(G9812="","",ABS(G9813-G9812))</f>
        <v>7.9999999999998295E-2</v>
      </c>
      <c r="P9812">
        <f>IF(H9812="","",ABS(H9813-H9812))</f>
        <v>2.0000000000000462E-2</v>
      </c>
      <c r="R9812" s="2">
        <f>E9812-E9811</f>
        <v>1.0416666664241347E-2</v>
      </c>
      <c r="S9812" s="4">
        <f>MROUND(E9812,"0:15")</f>
        <v>45912.0625</v>
      </c>
    </row>
    <row r="9813" spans="1:19" x14ac:dyDescent="0.35">
      <c r="A9813">
        <v>2025</v>
      </c>
      <c r="B9813" t="s">
        <v>64</v>
      </c>
      <c r="C9813" t="s">
        <v>65</v>
      </c>
      <c r="D9813">
        <v>146</v>
      </c>
      <c r="E9813" s="4">
        <v>45912.072916666664</v>
      </c>
      <c r="F9813">
        <v>7.72</v>
      </c>
      <c r="G9813">
        <v>17</v>
      </c>
      <c r="H9813">
        <v>7.85</v>
      </c>
      <c r="I9813">
        <v>81.599999999999994</v>
      </c>
      <c r="J9813">
        <f>IF(G9813="",0.5,IF(G9813&lt;=0,2,IF(G9813&gt;=40,2, IF(AND(G9813&gt;0,G9813&lt;1),5,IF(AND(G9813&gt;35,G9813&lt;40),5,IF(O9813&gt;=1.5,1.5,0))))))</f>
        <v>0</v>
      </c>
      <c r="K9813">
        <f>IF(H9813="",0.5,IF(H9813&lt;=0.1,2,IF(H9813&gt;=20,2, IF(AND(H9813&gt;0.1,H9813&lt;0.2),5,IF(AND(H9813&gt;16,H9813&lt;20),5,IF(P9813&gt;=2,1.5,0))))))</f>
        <v>0</v>
      </c>
      <c r="L9813">
        <f>IF(A9813="",0.5,IF(B9813="",0.5,IF(C9813="",0.5,IF(E9813="",0.5,IF(Q9813="Y",0.01,0)))))</f>
        <v>0</v>
      </c>
      <c r="M9813">
        <f>COUNTIF(J9813:L9813,"&gt;0")</f>
        <v>0</v>
      </c>
      <c r="N9813" s="28" t="s">
        <v>66</v>
      </c>
      <c r="O9813">
        <f>IF(G9813="","",ABS(G9814-G9813))</f>
        <v>7.9999999999998295E-2</v>
      </c>
      <c r="P9813">
        <f>IF(H9813="","",ABS(H9814-H9813))</f>
        <v>1.0000000000000675E-2</v>
      </c>
      <c r="R9813" s="2">
        <f>E9813-E9812</f>
        <v>1.0416666664241347E-2</v>
      </c>
      <c r="S9813" s="4">
        <f>MROUND(E9813,"0:15")</f>
        <v>45912.072916666664</v>
      </c>
    </row>
    <row r="9814" spans="1:19" x14ac:dyDescent="0.35">
      <c r="A9814">
        <v>2025</v>
      </c>
      <c r="B9814" t="s">
        <v>64</v>
      </c>
      <c r="C9814" t="s">
        <v>65</v>
      </c>
      <c r="D9814">
        <v>147</v>
      </c>
      <c r="E9814" s="4">
        <v>45912.083333333336</v>
      </c>
      <c r="F9814">
        <v>7.73</v>
      </c>
      <c r="G9814">
        <v>16.920000000000002</v>
      </c>
      <c r="H9814">
        <v>7.86</v>
      </c>
      <c r="I9814">
        <v>81.599999999999994</v>
      </c>
      <c r="J9814">
        <f>IF(G9814="",0.5,IF(G9814&lt;=0,2,IF(G9814&gt;=40,2, IF(AND(G9814&gt;0,G9814&lt;1),5,IF(AND(G9814&gt;35,G9814&lt;40),5,IF(O9814&gt;=1.5,1.5,0))))))</f>
        <v>0</v>
      </c>
      <c r="K9814">
        <f>IF(H9814="",0.5,IF(H9814&lt;=0.1,2,IF(H9814&gt;=20,2, IF(AND(H9814&gt;0.1,H9814&lt;0.2),5,IF(AND(H9814&gt;16,H9814&lt;20),5,IF(P9814&gt;=2,1.5,0))))))</f>
        <v>0</v>
      </c>
      <c r="L9814">
        <f>IF(A9814="",0.5,IF(B9814="",0.5,IF(C9814="",0.5,IF(E9814="",0.5,IF(Q9814="Y",0.01,0)))))</f>
        <v>0</v>
      </c>
      <c r="M9814">
        <f>COUNTIF(J9814:L9814,"&gt;0")</f>
        <v>0</v>
      </c>
      <c r="N9814" s="28" t="s">
        <v>66</v>
      </c>
      <c r="O9814">
        <f>IF(G9814="","",ABS(G9815-G9814))</f>
        <v>6.0000000000002274E-2</v>
      </c>
      <c r="P9814">
        <f>IF(H9814="","",ABS(H9815-H9814))</f>
        <v>9.9999999999997868E-3</v>
      </c>
      <c r="R9814" s="2">
        <f>E9814-E9813</f>
        <v>1.0416666671517305E-2</v>
      </c>
      <c r="S9814" s="4">
        <f>MROUND(E9814,"0:15")</f>
        <v>45912.083333333328</v>
      </c>
    </row>
    <row r="9815" spans="1:19" x14ac:dyDescent="0.35">
      <c r="A9815">
        <v>2025</v>
      </c>
      <c r="B9815" t="s">
        <v>64</v>
      </c>
      <c r="C9815" t="s">
        <v>65</v>
      </c>
      <c r="D9815">
        <v>148</v>
      </c>
      <c r="E9815" s="4">
        <v>45912.09375</v>
      </c>
      <c r="F9815">
        <v>7.74</v>
      </c>
      <c r="G9815">
        <v>16.86</v>
      </c>
      <c r="H9815">
        <v>7.87</v>
      </c>
      <c r="I9815">
        <v>81.599999999999994</v>
      </c>
      <c r="J9815">
        <f>IF(G9815="",0.5,IF(G9815&lt;=0,2,IF(G9815&gt;=40,2, IF(AND(G9815&gt;0,G9815&lt;1),5,IF(AND(G9815&gt;35,G9815&lt;40),5,IF(O9815&gt;=1.5,1.5,0))))))</f>
        <v>0</v>
      </c>
      <c r="K9815">
        <f>IF(H9815="",0.5,IF(H9815&lt;=0.1,2,IF(H9815&gt;=20,2, IF(AND(H9815&gt;0.1,H9815&lt;0.2),5,IF(AND(H9815&gt;16,H9815&lt;20),5,IF(P9815&gt;=2,1.5,0))))))</f>
        <v>0</v>
      </c>
      <c r="L9815">
        <f>IF(A9815="",0.5,IF(B9815="",0.5,IF(C9815="",0.5,IF(E9815="",0.5,IF(Q9815="Y",0.01,0)))))</f>
        <v>0</v>
      </c>
      <c r="M9815">
        <f>COUNTIF(J9815:L9815,"&gt;0")</f>
        <v>0</v>
      </c>
      <c r="N9815" s="28" t="s">
        <v>66</v>
      </c>
      <c r="O9815">
        <f>IF(G9815="","",ABS(G9816-G9815))</f>
        <v>5.9999999999998721E-2</v>
      </c>
      <c r="P9815">
        <f>IF(H9815="","",ABS(H9816-H9815))</f>
        <v>3.0000000000000249E-2</v>
      </c>
      <c r="R9815" s="2">
        <f>E9815-E9814</f>
        <v>1.0416666664241347E-2</v>
      </c>
      <c r="S9815" s="4">
        <f>MROUND(E9815,"0:15")</f>
        <v>45912.09375</v>
      </c>
    </row>
    <row r="9816" spans="1:19" x14ac:dyDescent="0.35">
      <c r="A9816">
        <v>2025</v>
      </c>
      <c r="B9816" t="s">
        <v>64</v>
      </c>
      <c r="C9816" t="s">
        <v>65</v>
      </c>
      <c r="D9816">
        <v>149</v>
      </c>
      <c r="E9816" s="4">
        <v>45912.104166666664</v>
      </c>
      <c r="F9816">
        <v>7.71</v>
      </c>
      <c r="G9816">
        <v>16.8</v>
      </c>
      <c r="H9816">
        <v>7.84</v>
      </c>
      <c r="I9816">
        <v>81.2</v>
      </c>
      <c r="J9816">
        <f>IF(G9816="",0.5,IF(G9816&lt;=0,2,IF(G9816&gt;=40,2, IF(AND(G9816&gt;0,G9816&lt;1),5,IF(AND(G9816&gt;35,G9816&lt;40),5,IF(O9816&gt;=1.5,1.5,0))))))</f>
        <v>0</v>
      </c>
      <c r="K9816">
        <f>IF(H9816="",0.5,IF(H9816&lt;=0.1,2,IF(H9816&gt;=20,2, IF(AND(H9816&gt;0.1,H9816&lt;0.2),5,IF(AND(H9816&gt;16,H9816&lt;20),5,IF(P9816&gt;=2,1.5,0))))))</f>
        <v>0</v>
      </c>
      <c r="L9816">
        <f>IF(A9816="",0.5,IF(B9816="",0.5,IF(C9816="",0.5,IF(E9816="",0.5,IF(Q9816="Y",0.01,0)))))</f>
        <v>0</v>
      </c>
      <c r="M9816">
        <f>COUNTIF(J9816:L9816,"&gt;0")</f>
        <v>0</v>
      </c>
      <c r="N9816" s="28" t="s">
        <v>66</v>
      </c>
      <c r="O9816">
        <f>IF(G9816="","",ABS(G9817-G9816))</f>
        <v>6.0000000000002274E-2</v>
      </c>
      <c r="P9816">
        <f>IF(H9816="","",ABS(H9817-H9816))</f>
        <v>9.9999999999997868E-3</v>
      </c>
      <c r="R9816" s="2">
        <f>E9816-E9815</f>
        <v>1.0416666664241347E-2</v>
      </c>
      <c r="S9816" s="4">
        <f>MROUND(E9816,"0:15")</f>
        <v>45912.104166666664</v>
      </c>
    </row>
    <row r="9817" spans="1:19" x14ac:dyDescent="0.35">
      <c r="A9817">
        <v>2025</v>
      </c>
      <c r="B9817" t="s">
        <v>64</v>
      </c>
      <c r="C9817" t="s">
        <v>65</v>
      </c>
      <c r="D9817">
        <v>150</v>
      </c>
      <c r="E9817" s="4">
        <v>45912.114583333336</v>
      </c>
      <c r="F9817">
        <v>7.72</v>
      </c>
      <c r="G9817">
        <v>16.739999999999998</v>
      </c>
      <c r="H9817">
        <v>7.85</v>
      </c>
      <c r="I9817">
        <v>81.2</v>
      </c>
      <c r="J9817">
        <f>IF(G9817="",0.5,IF(G9817&lt;=0,2,IF(G9817&gt;=40,2, IF(AND(G9817&gt;0,G9817&lt;1),5,IF(AND(G9817&gt;35,G9817&lt;40),5,IF(O9817&gt;=1.5,1.5,0))))))</f>
        <v>0</v>
      </c>
      <c r="K9817">
        <f>IF(H9817="",0.5,IF(H9817&lt;=0.1,2,IF(H9817&gt;=20,2, IF(AND(H9817&gt;0.1,H9817&lt;0.2),5,IF(AND(H9817&gt;16,H9817&lt;20),5,IF(P9817&gt;=2,1.5,0))))))</f>
        <v>0</v>
      </c>
      <c r="L9817">
        <f>IF(A9817="",0.5,IF(B9817="",0.5,IF(C9817="",0.5,IF(E9817="",0.5,IF(Q9817="Y",0.01,0)))))</f>
        <v>0</v>
      </c>
      <c r="M9817">
        <f>COUNTIF(J9817:L9817,"&gt;0")</f>
        <v>0</v>
      </c>
      <c r="N9817" s="28" t="s">
        <v>66</v>
      </c>
      <c r="O9817">
        <f>IF(G9817="","",ABS(G9818-G9817))</f>
        <v>3.9999999999999147E-2</v>
      </c>
      <c r="P9817">
        <f>IF(H9817="","",ABS(H9818-H9817))</f>
        <v>2.0000000000000462E-2</v>
      </c>
      <c r="R9817" s="2">
        <f>E9817-E9816</f>
        <v>1.0416666671517305E-2</v>
      </c>
      <c r="S9817" s="4">
        <f>MROUND(E9817,"0:15")</f>
        <v>45912.114583333328</v>
      </c>
    </row>
    <row r="9818" spans="1:19" x14ac:dyDescent="0.35">
      <c r="A9818">
        <v>2025</v>
      </c>
      <c r="B9818" t="s">
        <v>64</v>
      </c>
      <c r="C9818" t="s">
        <v>65</v>
      </c>
      <c r="D9818">
        <v>151</v>
      </c>
      <c r="E9818" s="4">
        <v>45912.125</v>
      </c>
      <c r="F9818">
        <v>7.74</v>
      </c>
      <c r="G9818">
        <v>16.7</v>
      </c>
      <c r="H9818">
        <v>7.87</v>
      </c>
      <c r="I9818">
        <v>81.3</v>
      </c>
      <c r="J9818">
        <f>IF(G9818="",0.5,IF(G9818&lt;=0,2,IF(G9818&gt;=40,2, IF(AND(G9818&gt;0,G9818&lt;1),5,IF(AND(G9818&gt;35,G9818&lt;40),5,IF(O9818&gt;=1.5,1.5,0))))))</f>
        <v>0</v>
      </c>
      <c r="K9818">
        <f>IF(H9818="",0.5,IF(H9818&lt;=0.1,2,IF(H9818&gt;=20,2, IF(AND(H9818&gt;0.1,H9818&lt;0.2),5,IF(AND(H9818&gt;16,H9818&lt;20),5,IF(P9818&gt;=2,1.5,0))))))</f>
        <v>0</v>
      </c>
      <c r="L9818">
        <f>IF(A9818="",0.5,IF(B9818="",0.5,IF(C9818="",0.5,IF(E9818="",0.5,IF(Q9818="Y",0.01,0)))))</f>
        <v>0</v>
      </c>
      <c r="M9818">
        <f>COUNTIF(J9818:L9818,"&gt;0")</f>
        <v>0</v>
      </c>
      <c r="N9818" s="28" t="s">
        <v>66</v>
      </c>
      <c r="O9818">
        <f>IF(G9818="","",ABS(G9819-G9818))</f>
        <v>5.9999999999998721E-2</v>
      </c>
      <c r="P9818">
        <f>IF(H9818="","",ABS(H9819-H9818))</f>
        <v>9.9999999999997868E-3</v>
      </c>
      <c r="R9818" s="2">
        <f>E9818-E9817</f>
        <v>1.0416666664241347E-2</v>
      </c>
      <c r="S9818" s="4">
        <f>MROUND(E9818,"0:15")</f>
        <v>45912.125</v>
      </c>
    </row>
    <row r="9819" spans="1:19" x14ac:dyDescent="0.35">
      <c r="A9819">
        <v>2025</v>
      </c>
      <c r="B9819" t="s">
        <v>64</v>
      </c>
      <c r="C9819" t="s">
        <v>65</v>
      </c>
      <c r="D9819">
        <v>152</v>
      </c>
      <c r="E9819" s="4">
        <v>45912.135416666664</v>
      </c>
      <c r="F9819">
        <v>7.73</v>
      </c>
      <c r="G9819">
        <v>16.64</v>
      </c>
      <c r="H9819">
        <v>7.86</v>
      </c>
      <c r="I9819">
        <v>81.099999999999994</v>
      </c>
      <c r="J9819">
        <f>IF(G9819="",0.5,IF(G9819&lt;=0,2,IF(G9819&gt;=40,2, IF(AND(G9819&gt;0,G9819&lt;1),5,IF(AND(G9819&gt;35,G9819&lt;40),5,IF(O9819&gt;=1.5,1.5,0))))))</f>
        <v>0</v>
      </c>
      <c r="K9819">
        <f>IF(H9819="",0.5,IF(H9819&lt;=0.1,2,IF(H9819&gt;=20,2, IF(AND(H9819&gt;0.1,H9819&lt;0.2),5,IF(AND(H9819&gt;16,H9819&lt;20),5,IF(P9819&gt;=2,1.5,0))))))</f>
        <v>0</v>
      </c>
      <c r="L9819">
        <f>IF(A9819="",0.5,IF(B9819="",0.5,IF(C9819="",0.5,IF(E9819="",0.5,IF(Q9819="Y",0.01,0)))))</f>
        <v>0</v>
      </c>
      <c r="M9819">
        <f>COUNTIF(J9819:L9819,"&gt;0")</f>
        <v>0</v>
      </c>
      <c r="N9819" s="28" t="s">
        <v>66</v>
      </c>
      <c r="O9819">
        <f>IF(G9819="","",ABS(G9820-G9819))</f>
        <v>3.9999999999999147E-2</v>
      </c>
      <c r="P9819">
        <f>IF(H9819="","",ABS(H9820-H9819))</f>
        <v>1.0000000000000675E-2</v>
      </c>
      <c r="R9819" s="2">
        <f>E9819-E9818</f>
        <v>1.0416666664241347E-2</v>
      </c>
      <c r="S9819" s="4">
        <f>MROUND(E9819,"0:15")</f>
        <v>45912.135416666664</v>
      </c>
    </row>
    <row r="9820" spans="1:19" x14ac:dyDescent="0.35">
      <c r="A9820">
        <v>2025</v>
      </c>
      <c r="B9820" t="s">
        <v>64</v>
      </c>
      <c r="C9820" t="s">
        <v>65</v>
      </c>
      <c r="D9820">
        <v>153</v>
      </c>
      <c r="E9820" s="4">
        <v>45912.145833333336</v>
      </c>
      <c r="F9820">
        <v>7.72</v>
      </c>
      <c r="G9820">
        <v>16.600000000000001</v>
      </c>
      <c r="H9820">
        <v>7.85</v>
      </c>
      <c r="I9820">
        <v>81</v>
      </c>
      <c r="J9820">
        <f>IF(G9820="",0.5,IF(G9820&lt;=0,2,IF(G9820&gt;=40,2, IF(AND(G9820&gt;0,G9820&lt;1),5,IF(AND(G9820&gt;35,G9820&lt;40),5,IF(O9820&gt;=1.5,1.5,0))))))</f>
        <v>0</v>
      </c>
      <c r="K9820">
        <f>IF(H9820="",0.5,IF(H9820&lt;=0.1,2,IF(H9820&gt;=20,2, IF(AND(H9820&gt;0.1,H9820&lt;0.2),5,IF(AND(H9820&gt;16,H9820&lt;20),5,IF(P9820&gt;=2,1.5,0))))))</f>
        <v>0</v>
      </c>
      <c r="L9820">
        <f>IF(A9820="",0.5,IF(B9820="",0.5,IF(C9820="",0.5,IF(E9820="",0.5,IF(Q9820="Y",0.01,0)))))</f>
        <v>0</v>
      </c>
      <c r="M9820">
        <f>COUNTIF(J9820:L9820,"&gt;0")</f>
        <v>0</v>
      </c>
      <c r="N9820" s="28" t="s">
        <v>66</v>
      </c>
      <c r="O9820">
        <f>IF(G9820="","",ABS(G9821-G9820))</f>
        <v>4.00000000000027E-2</v>
      </c>
      <c r="P9820">
        <f>IF(H9820="","",ABS(H9821-H9820))</f>
        <v>1.0000000000000675E-2</v>
      </c>
      <c r="R9820" s="2">
        <f>E9820-E9819</f>
        <v>1.0416666671517305E-2</v>
      </c>
      <c r="S9820" s="4">
        <f>MROUND(E9820,"0:15")</f>
        <v>45912.145833333328</v>
      </c>
    </row>
    <row r="9821" spans="1:19" x14ac:dyDescent="0.35">
      <c r="A9821">
        <v>2025</v>
      </c>
      <c r="B9821" t="s">
        <v>64</v>
      </c>
      <c r="C9821" t="s">
        <v>65</v>
      </c>
      <c r="D9821">
        <v>154</v>
      </c>
      <c r="E9821" s="4">
        <v>45912.15625</v>
      </c>
      <c r="F9821">
        <v>7.73</v>
      </c>
      <c r="G9821">
        <v>16.559999999999999</v>
      </c>
      <c r="H9821">
        <v>7.86</v>
      </c>
      <c r="I9821">
        <v>81</v>
      </c>
      <c r="J9821">
        <f>IF(G9821="",0.5,IF(G9821&lt;=0,2,IF(G9821&gt;=40,2, IF(AND(G9821&gt;0,G9821&lt;1),5,IF(AND(G9821&gt;35,G9821&lt;40),5,IF(O9821&gt;=1.5,1.5,0))))))</f>
        <v>0</v>
      </c>
      <c r="K9821">
        <f>IF(H9821="",0.5,IF(H9821&lt;=0.1,2,IF(H9821&gt;=20,2, IF(AND(H9821&gt;0.1,H9821&lt;0.2),5,IF(AND(H9821&gt;16,H9821&lt;20),5,IF(P9821&gt;=2,1.5,0))))))</f>
        <v>0</v>
      </c>
      <c r="L9821">
        <f>IF(A9821="",0.5,IF(B9821="",0.5,IF(C9821="",0.5,IF(E9821="",0.5,IF(Q9821="Y",0.01,0)))))</f>
        <v>0</v>
      </c>
      <c r="M9821">
        <f>COUNTIF(J9821:L9821,"&gt;0")</f>
        <v>0</v>
      </c>
      <c r="N9821" s="28" t="s">
        <v>66</v>
      </c>
      <c r="O9821">
        <f>IF(G9821="","",ABS(G9822-G9821))</f>
        <v>3.9999999999999147E-2</v>
      </c>
      <c r="P9821">
        <f>IF(H9821="","",ABS(H9822-H9821))</f>
        <v>9.9999999999997868E-3</v>
      </c>
      <c r="R9821" s="2">
        <f>E9821-E9820</f>
        <v>1.0416666664241347E-2</v>
      </c>
      <c r="S9821" s="4">
        <f>MROUND(E9821,"0:15")</f>
        <v>45912.15625</v>
      </c>
    </row>
    <row r="9822" spans="1:19" x14ac:dyDescent="0.35">
      <c r="A9822">
        <v>2025</v>
      </c>
      <c r="B9822" t="s">
        <v>64</v>
      </c>
      <c r="C9822" t="s">
        <v>65</v>
      </c>
      <c r="D9822">
        <v>155</v>
      </c>
      <c r="E9822" s="4">
        <v>45912.166666666664</v>
      </c>
      <c r="F9822">
        <v>7.74</v>
      </c>
      <c r="G9822">
        <v>16.52</v>
      </c>
      <c r="H9822">
        <v>7.87</v>
      </c>
      <c r="I9822">
        <v>81</v>
      </c>
      <c r="J9822">
        <f>IF(G9822="",0.5,IF(G9822&lt;=0,2,IF(G9822&gt;=40,2, IF(AND(G9822&gt;0,G9822&lt;1),5,IF(AND(G9822&gt;35,G9822&lt;40),5,IF(O9822&gt;=1.5,1.5,0))))))</f>
        <v>0</v>
      </c>
      <c r="K9822">
        <f>IF(H9822="",0.5,IF(H9822&lt;=0.1,2,IF(H9822&gt;=20,2, IF(AND(H9822&gt;0.1,H9822&lt;0.2),5,IF(AND(H9822&gt;16,H9822&lt;20),5,IF(P9822&gt;=2,1.5,0))))))</f>
        <v>0</v>
      </c>
      <c r="L9822">
        <f>IF(A9822="",0.5,IF(B9822="",0.5,IF(C9822="",0.5,IF(E9822="",0.5,IF(Q9822="Y",0.01,0)))))</f>
        <v>0</v>
      </c>
      <c r="M9822">
        <f>COUNTIF(J9822:L9822,"&gt;0")</f>
        <v>0</v>
      </c>
      <c r="N9822" s="28" t="s">
        <v>66</v>
      </c>
      <c r="O9822">
        <f>IF(G9822="","",ABS(G9823-G9822))</f>
        <v>5.9999999999998721E-2</v>
      </c>
      <c r="P9822">
        <f>IF(H9822="","",ABS(H9823-H9822))</f>
        <v>2.0000000000000462E-2</v>
      </c>
      <c r="R9822" s="2">
        <f>E9822-E9821</f>
        <v>1.0416666664241347E-2</v>
      </c>
      <c r="S9822" s="4">
        <f>MROUND(E9822,"0:15")</f>
        <v>45912.166666666664</v>
      </c>
    </row>
    <row r="9823" spans="1:19" x14ac:dyDescent="0.35">
      <c r="A9823">
        <v>2025</v>
      </c>
      <c r="B9823" t="s">
        <v>64</v>
      </c>
      <c r="C9823" t="s">
        <v>65</v>
      </c>
      <c r="D9823">
        <v>156</v>
      </c>
      <c r="E9823" s="4">
        <v>45912.177083333336</v>
      </c>
      <c r="F9823">
        <v>7.72</v>
      </c>
      <c r="G9823">
        <v>16.46</v>
      </c>
      <c r="H9823">
        <v>7.85</v>
      </c>
      <c r="I9823">
        <v>80.7</v>
      </c>
      <c r="J9823">
        <f>IF(G9823="",0.5,IF(G9823&lt;=0,2,IF(G9823&gt;=40,2, IF(AND(G9823&gt;0,G9823&lt;1),5,IF(AND(G9823&gt;35,G9823&lt;40),5,IF(O9823&gt;=1.5,1.5,0))))))</f>
        <v>0</v>
      </c>
      <c r="K9823">
        <f>IF(H9823="",0.5,IF(H9823&lt;=0.1,2,IF(H9823&gt;=20,2, IF(AND(H9823&gt;0.1,H9823&lt;0.2),5,IF(AND(H9823&gt;16,H9823&lt;20),5,IF(P9823&gt;=2,1.5,0))))))</f>
        <v>0</v>
      </c>
      <c r="L9823">
        <f>IF(A9823="",0.5,IF(B9823="",0.5,IF(C9823="",0.5,IF(E9823="",0.5,IF(Q9823="Y",0.01,0)))))</f>
        <v>0</v>
      </c>
      <c r="M9823">
        <f>COUNTIF(J9823:L9823,"&gt;0")</f>
        <v>0</v>
      </c>
      <c r="N9823" s="28" t="s">
        <v>66</v>
      </c>
      <c r="O9823">
        <f>IF(G9823="","",ABS(G9824-G9823))</f>
        <v>1.9999999999999574E-2</v>
      </c>
      <c r="P9823">
        <f>IF(H9823="","",ABS(H9824-H9823))</f>
        <v>0</v>
      </c>
      <c r="R9823" s="2">
        <f>E9823-E9822</f>
        <v>1.0416666671517305E-2</v>
      </c>
      <c r="S9823" s="4">
        <f>MROUND(E9823,"0:15")</f>
        <v>45912.177083333328</v>
      </c>
    </row>
    <row r="9824" spans="1:19" x14ac:dyDescent="0.35">
      <c r="A9824">
        <v>2025</v>
      </c>
      <c r="B9824" t="s">
        <v>64</v>
      </c>
      <c r="C9824" t="s">
        <v>65</v>
      </c>
      <c r="D9824">
        <v>157</v>
      </c>
      <c r="E9824" s="4">
        <v>45912.1875</v>
      </c>
      <c r="F9824">
        <v>7.72</v>
      </c>
      <c r="G9824">
        <v>16.440000000000001</v>
      </c>
      <c r="H9824">
        <v>7.85</v>
      </c>
      <c r="I9824">
        <v>80.7</v>
      </c>
      <c r="J9824">
        <f>IF(G9824="",0.5,IF(G9824&lt;=0,2,IF(G9824&gt;=40,2, IF(AND(G9824&gt;0,G9824&lt;1),5,IF(AND(G9824&gt;35,G9824&lt;40),5,IF(O9824&gt;=1.5,1.5,0))))))</f>
        <v>0</v>
      </c>
      <c r="K9824">
        <f>IF(H9824="",0.5,IF(H9824&lt;=0.1,2,IF(H9824&gt;=20,2, IF(AND(H9824&gt;0.1,H9824&lt;0.2),5,IF(AND(H9824&gt;16,H9824&lt;20),5,IF(P9824&gt;=2,1.5,0))))))</f>
        <v>0</v>
      </c>
      <c r="L9824">
        <f>IF(A9824="",0.5,IF(B9824="",0.5,IF(C9824="",0.5,IF(E9824="",0.5,IF(Q9824="Y",0.01,0)))))</f>
        <v>0</v>
      </c>
      <c r="M9824">
        <f>COUNTIF(J9824:L9824,"&gt;0")</f>
        <v>0</v>
      </c>
      <c r="N9824" s="28" t="s">
        <v>66</v>
      </c>
      <c r="O9824">
        <f>IF(G9824="","",ABS(G9825-G9824))</f>
        <v>4.00000000000027E-2</v>
      </c>
      <c r="P9824">
        <f>IF(H9824="","",ABS(H9825-H9824))</f>
        <v>0</v>
      </c>
      <c r="R9824" s="2">
        <f>E9824-E9823</f>
        <v>1.0416666664241347E-2</v>
      </c>
      <c r="S9824" s="4">
        <f>MROUND(E9824,"0:15")</f>
        <v>45912.1875</v>
      </c>
    </row>
    <row r="9825" spans="1:22" x14ac:dyDescent="0.35">
      <c r="A9825">
        <v>2025</v>
      </c>
      <c r="B9825" t="s">
        <v>64</v>
      </c>
      <c r="C9825" t="s">
        <v>65</v>
      </c>
      <c r="D9825">
        <v>158</v>
      </c>
      <c r="E9825" s="4">
        <v>45912.197916666664</v>
      </c>
      <c r="F9825">
        <v>7.72</v>
      </c>
      <c r="G9825">
        <v>16.399999999999999</v>
      </c>
      <c r="H9825">
        <v>7.85</v>
      </c>
      <c r="I9825">
        <v>80.599999999999994</v>
      </c>
      <c r="J9825">
        <f>IF(G9825="",0.5,IF(G9825&lt;=0,2,IF(G9825&gt;=40,2, IF(AND(G9825&gt;0,G9825&lt;1),5,IF(AND(G9825&gt;35,G9825&lt;40),5,IF(O9825&gt;=1.5,1.5,0))))))</f>
        <v>0</v>
      </c>
      <c r="K9825">
        <f>IF(H9825="",0.5,IF(H9825&lt;=0.1,2,IF(H9825&gt;=20,2, IF(AND(H9825&gt;0.1,H9825&lt;0.2),5,IF(AND(H9825&gt;16,H9825&lt;20),5,IF(P9825&gt;=2,1.5,0))))))</f>
        <v>0</v>
      </c>
      <c r="L9825">
        <f>IF(A9825="",0.5,IF(B9825="",0.5,IF(C9825="",0.5,IF(E9825="",0.5,IF(Q9825="Y",0.01,0)))))</f>
        <v>0</v>
      </c>
      <c r="M9825">
        <f>COUNTIF(J9825:L9825,"&gt;0")</f>
        <v>0</v>
      </c>
      <c r="N9825" s="28" t="s">
        <v>66</v>
      </c>
      <c r="O9825">
        <f>IF(G9825="","",ABS(G9826-G9825))</f>
        <v>3.9999999999999147E-2</v>
      </c>
      <c r="P9825">
        <f>IF(H9825="","",ABS(H9826-H9825))</f>
        <v>1.0000000000000675E-2</v>
      </c>
      <c r="R9825" s="2">
        <f>E9825-E9824</f>
        <v>1.0416666664241347E-2</v>
      </c>
      <c r="S9825" s="4">
        <f>MROUND(E9825,"0:15")</f>
        <v>45912.197916666664</v>
      </c>
    </row>
    <row r="9826" spans="1:22" x14ac:dyDescent="0.35">
      <c r="A9826">
        <v>2025</v>
      </c>
      <c r="B9826" t="s">
        <v>64</v>
      </c>
      <c r="C9826" t="s">
        <v>65</v>
      </c>
      <c r="D9826">
        <v>159</v>
      </c>
      <c r="E9826" s="4">
        <v>45912.208333333336</v>
      </c>
      <c r="F9826">
        <v>7.73</v>
      </c>
      <c r="G9826">
        <v>16.36</v>
      </c>
      <c r="H9826">
        <v>7.86</v>
      </c>
      <c r="I9826">
        <v>80.7</v>
      </c>
      <c r="J9826">
        <f>IF(G9826="",0.5,IF(G9826&lt;=0,2,IF(G9826&gt;=40,2, IF(AND(G9826&gt;0,G9826&lt;1),5,IF(AND(G9826&gt;35,G9826&lt;40),5,IF(O9826&gt;=1.5,1.5,0))))))</f>
        <v>0</v>
      </c>
      <c r="K9826">
        <f>IF(H9826="",0.5,IF(H9826&lt;=0.1,2,IF(H9826&gt;=20,2, IF(AND(H9826&gt;0.1,H9826&lt;0.2),5,IF(AND(H9826&gt;16,H9826&lt;20),5,IF(P9826&gt;=2,1.5,0))))))</f>
        <v>0</v>
      </c>
      <c r="L9826">
        <f>IF(A9826="",0.5,IF(B9826="",0.5,IF(C9826="",0.5,IF(E9826="",0.5,IF(Q9826="Y",0.01,0)))))</f>
        <v>0</v>
      </c>
      <c r="M9826">
        <f>COUNTIF(J9826:L9826,"&gt;0")</f>
        <v>0</v>
      </c>
      <c r="N9826" s="28" t="s">
        <v>66</v>
      </c>
      <c r="O9826">
        <f>IF(G9826="","",ABS(G9827-G9826))</f>
        <v>1.9999999999999574E-2</v>
      </c>
      <c r="P9826">
        <f>IF(H9826="","",ABS(H9827-H9826))</f>
        <v>3.0000000000000249E-2</v>
      </c>
      <c r="R9826" s="2">
        <f>E9826-E9825</f>
        <v>1.0416666671517305E-2</v>
      </c>
      <c r="S9826" s="4">
        <f>MROUND(E9826,"0:15")</f>
        <v>45912.208333333328</v>
      </c>
    </row>
    <row r="9827" spans="1:22" x14ac:dyDescent="0.35">
      <c r="A9827">
        <v>2025</v>
      </c>
      <c r="B9827" t="s">
        <v>64</v>
      </c>
      <c r="C9827" t="s">
        <v>65</v>
      </c>
      <c r="D9827">
        <v>160</v>
      </c>
      <c r="E9827" s="4">
        <v>45912.21875</v>
      </c>
      <c r="F9827">
        <v>7.7</v>
      </c>
      <c r="G9827">
        <v>16.34</v>
      </c>
      <c r="H9827">
        <v>7.83</v>
      </c>
      <c r="I9827">
        <v>80.3</v>
      </c>
      <c r="J9827">
        <f>IF(G9827="",0.5,IF(G9827&lt;=0,2,IF(G9827&gt;=40,2, IF(AND(G9827&gt;0,G9827&lt;1),5,IF(AND(G9827&gt;35,G9827&lt;40),5,IF(O9827&gt;=1.5,1.5,0))))))</f>
        <v>0</v>
      </c>
      <c r="K9827">
        <f>IF(H9827="",0.5,IF(H9827&lt;=0.1,2,IF(H9827&gt;=20,2, IF(AND(H9827&gt;0.1,H9827&lt;0.2),5,IF(AND(H9827&gt;16,H9827&lt;20),5,IF(P9827&gt;=2,1.5,0))))))</f>
        <v>0</v>
      </c>
      <c r="L9827">
        <f>IF(A9827="",0.5,IF(B9827="",0.5,IF(C9827="",0.5,IF(E9827="",0.5,IF(Q9827="Y",0.01,0)))))</f>
        <v>0</v>
      </c>
      <c r="M9827">
        <f>COUNTIF(J9827:L9827,"&gt;0")</f>
        <v>0</v>
      </c>
      <c r="N9827" s="28" t="s">
        <v>66</v>
      </c>
      <c r="O9827">
        <f>IF(G9827="","",ABS(G9828-G9827))</f>
        <v>3.9999999999999147E-2</v>
      </c>
      <c r="P9827">
        <f>IF(H9827="","",ABS(H9828-H9827))</f>
        <v>9.9999999999997868E-3</v>
      </c>
      <c r="R9827" s="2">
        <f>E9827-E9826</f>
        <v>1.0416666664241347E-2</v>
      </c>
      <c r="S9827" s="4">
        <f>MROUND(E9827,"0:15")</f>
        <v>45912.21875</v>
      </c>
    </row>
    <row r="9828" spans="1:22" x14ac:dyDescent="0.35">
      <c r="A9828">
        <v>2025</v>
      </c>
      <c r="B9828" t="s">
        <v>64</v>
      </c>
      <c r="C9828" t="s">
        <v>65</v>
      </c>
      <c r="D9828">
        <v>161</v>
      </c>
      <c r="E9828" s="4">
        <v>45912.229166666664</v>
      </c>
      <c r="F9828">
        <v>7.69</v>
      </c>
      <c r="G9828">
        <v>16.3</v>
      </c>
      <c r="H9828">
        <v>7.82</v>
      </c>
      <c r="I9828">
        <v>80.099999999999994</v>
      </c>
      <c r="J9828">
        <f>IF(G9828="",0.5,IF(G9828&lt;=0,2,IF(G9828&gt;=40,2, IF(AND(G9828&gt;0,G9828&lt;1),5,IF(AND(G9828&gt;35,G9828&lt;40),5,IF(O9828&gt;=1.5,1.5,0))))))</f>
        <v>0</v>
      </c>
      <c r="K9828">
        <f>IF(H9828="",0.5,IF(H9828&lt;=0.1,2,IF(H9828&gt;=20,2, IF(AND(H9828&gt;0.1,H9828&lt;0.2),5,IF(AND(H9828&gt;16,H9828&lt;20),5,IF(P9828&gt;=2,1.5,0))))))</f>
        <v>0</v>
      </c>
      <c r="L9828">
        <f>IF(A9828="",0.5,IF(B9828="",0.5,IF(C9828="",0.5,IF(E9828="",0.5,IF(Q9828="Y",0.01,0)))))</f>
        <v>0</v>
      </c>
      <c r="M9828">
        <f>COUNTIF(J9828:L9828,"&gt;0")</f>
        <v>0</v>
      </c>
      <c r="N9828" s="28" t="s">
        <v>66</v>
      </c>
      <c r="O9828">
        <f>IF(G9828="","",ABS(G9829-G9828))</f>
        <v>1.9999999999999574E-2</v>
      </c>
      <c r="P9828">
        <f>IF(H9828="","",ABS(H9829-H9828))</f>
        <v>2.0000000000000462E-2</v>
      </c>
      <c r="R9828" s="2">
        <f>E9828-E9827</f>
        <v>1.0416666664241347E-2</v>
      </c>
      <c r="S9828" s="4">
        <f>MROUND(E9828,"0:15")</f>
        <v>45912.229166666664</v>
      </c>
    </row>
    <row r="9829" spans="1:22" x14ac:dyDescent="0.35">
      <c r="A9829">
        <v>2025</v>
      </c>
      <c r="B9829" t="s">
        <v>64</v>
      </c>
      <c r="C9829" t="s">
        <v>65</v>
      </c>
      <c r="D9829">
        <v>162</v>
      </c>
      <c r="E9829" s="4">
        <v>45912.239583333336</v>
      </c>
      <c r="F9829">
        <v>7.67</v>
      </c>
      <c r="G9829">
        <v>16.28</v>
      </c>
      <c r="H9829">
        <v>7.8</v>
      </c>
      <c r="I9829">
        <v>79.900000000000006</v>
      </c>
      <c r="J9829">
        <f>IF(G9829="",0.5,IF(G9829&lt;=0,2,IF(G9829&gt;=40,2, IF(AND(G9829&gt;0,G9829&lt;1),5,IF(AND(G9829&gt;35,G9829&lt;40),5,IF(O9829&gt;=1.5,1.5,0))))))</f>
        <v>0</v>
      </c>
      <c r="K9829">
        <f>IF(H9829="",0.5,IF(H9829&lt;=0.1,2,IF(H9829&gt;=20,2, IF(AND(H9829&gt;0.1,H9829&lt;0.2),5,IF(AND(H9829&gt;16,H9829&lt;20),5,IF(P9829&gt;=2,1.5,0))))))</f>
        <v>0</v>
      </c>
      <c r="L9829">
        <f>IF(A9829="",0.5,IF(B9829="",0.5,IF(C9829="",0.5,IF(E9829="",0.5,IF(Q9829="Y",0.01,0)))))</f>
        <v>0</v>
      </c>
      <c r="M9829">
        <f>COUNTIF(J9829:L9829,"&gt;0")</f>
        <v>0</v>
      </c>
      <c r="N9829" s="28" t="s">
        <v>66</v>
      </c>
      <c r="O9829">
        <f>IF(G9829="","",ABS(G9830-G9829))</f>
        <v>4.00000000000027E-2</v>
      </c>
      <c r="P9829">
        <f>IF(H9829="","",ABS(H9830-H9829))</f>
        <v>9.9999999999997868E-3</v>
      </c>
      <c r="R9829" s="2">
        <f>E9829-E9828</f>
        <v>1.0416666671517305E-2</v>
      </c>
      <c r="S9829" s="4">
        <f>MROUND(E9829,"0:15")</f>
        <v>45912.239583333328</v>
      </c>
    </row>
    <row r="9830" spans="1:22" x14ac:dyDescent="0.35">
      <c r="A9830">
        <v>2025</v>
      </c>
      <c r="B9830" t="s">
        <v>64</v>
      </c>
      <c r="C9830" t="s">
        <v>65</v>
      </c>
      <c r="D9830">
        <v>163</v>
      </c>
      <c r="E9830" s="4">
        <v>45912.25</v>
      </c>
      <c r="F9830">
        <v>7.68</v>
      </c>
      <c r="G9830">
        <v>16.239999999999998</v>
      </c>
      <c r="H9830">
        <v>7.81</v>
      </c>
      <c r="I9830">
        <v>79.900000000000006</v>
      </c>
      <c r="J9830">
        <f>IF(G9830="",0.5,IF(G9830&lt;=0,2,IF(G9830&gt;=40,2, IF(AND(G9830&gt;0,G9830&lt;1),5,IF(AND(G9830&gt;35,G9830&lt;40),5,IF(O9830&gt;=1.5,1.5,0))))))</f>
        <v>0</v>
      </c>
      <c r="K9830">
        <f>IF(H9830="",0.5,IF(H9830&lt;=0.1,2,IF(H9830&gt;=20,2, IF(AND(H9830&gt;0.1,H9830&lt;0.2),5,IF(AND(H9830&gt;16,H9830&lt;20),5,IF(P9830&gt;=2,1.5,0))))))</f>
        <v>0</v>
      </c>
      <c r="L9830">
        <f>IF(A9830="",0.5,IF(B9830="",0.5,IF(C9830="",0.5,IF(E9830="",0.5,IF(Q9830="Y",0.01,0)))))</f>
        <v>0</v>
      </c>
      <c r="M9830">
        <f>COUNTIF(J9830:L9830,"&gt;0")</f>
        <v>0</v>
      </c>
      <c r="N9830" s="28" t="s">
        <v>66</v>
      </c>
      <c r="O9830">
        <f>IF(G9830="","",ABS(G9831-G9830))</f>
        <v>1.9999999999999574E-2</v>
      </c>
      <c r="P9830">
        <f>IF(H9830="","",ABS(H9831-H9830))</f>
        <v>9.9999999999997868E-3</v>
      </c>
      <c r="R9830" s="2">
        <f>E9830-E9829</f>
        <v>1.0416666664241347E-2</v>
      </c>
      <c r="S9830" s="4">
        <f>MROUND(E9830,"0:15")</f>
        <v>45912.25</v>
      </c>
      <c r="U9830" s="5"/>
      <c r="V9830" s="6"/>
    </row>
    <row r="9831" spans="1:22" x14ac:dyDescent="0.35">
      <c r="A9831">
        <v>2025</v>
      </c>
      <c r="B9831" t="s">
        <v>64</v>
      </c>
      <c r="C9831" t="s">
        <v>65</v>
      </c>
      <c r="D9831">
        <v>164</v>
      </c>
      <c r="E9831" s="4">
        <v>45912.260416666664</v>
      </c>
      <c r="F9831">
        <v>7.67</v>
      </c>
      <c r="G9831">
        <v>16.22</v>
      </c>
      <c r="H9831">
        <v>7.8</v>
      </c>
      <c r="I9831">
        <v>79.8</v>
      </c>
      <c r="J9831">
        <f>IF(G9831="",0.5,IF(G9831&lt;=0,2,IF(G9831&gt;=40,2, IF(AND(G9831&gt;0,G9831&lt;1),5,IF(AND(G9831&gt;35,G9831&lt;40),5,IF(O9831&gt;=1.5,1.5,0))))))</f>
        <v>0</v>
      </c>
      <c r="K9831">
        <f>IF(H9831="",0.5,IF(H9831&lt;=0.1,2,IF(H9831&gt;=20,2, IF(AND(H9831&gt;0.1,H9831&lt;0.2),5,IF(AND(H9831&gt;16,H9831&lt;20),5,IF(P9831&gt;=2,1.5,0))))))</f>
        <v>0</v>
      </c>
      <c r="L9831">
        <f>IF(A9831="",0.5,IF(B9831="",0.5,IF(C9831="",0.5,IF(E9831="",0.5,IF(Q9831="Y",0.01,0)))))</f>
        <v>0</v>
      </c>
      <c r="M9831">
        <f>COUNTIF(J9831:L9831,"&gt;0")</f>
        <v>0</v>
      </c>
      <c r="N9831" s="28" t="s">
        <v>66</v>
      </c>
      <c r="O9831">
        <f>IF(G9831="","",ABS(G9832-G9831))</f>
        <v>3.9999999999999147E-2</v>
      </c>
      <c r="P9831">
        <f>IF(H9831="","",ABS(H9832-H9831))</f>
        <v>9.9999999999997868E-3</v>
      </c>
      <c r="R9831" s="2">
        <f>E9831-E9830</f>
        <v>1.0416666664241347E-2</v>
      </c>
      <c r="S9831" s="4">
        <f>MROUND(E9831,"0:15")</f>
        <v>45912.260416666664</v>
      </c>
    </row>
    <row r="9832" spans="1:22" x14ac:dyDescent="0.35">
      <c r="A9832">
        <v>2025</v>
      </c>
      <c r="B9832" t="s">
        <v>64</v>
      </c>
      <c r="C9832" t="s">
        <v>65</v>
      </c>
      <c r="D9832">
        <v>165</v>
      </c>
      <c r="E9832" s="4">
        <v>45912.270833333336</v>
      </c>
      <c r="F9832">
        <v>7.68</v>
      </c>
      <c r="G9832">
        <v>16.18</v>
      </c>
      <c r="H9832">
        <v>7.81</v>
      </c>
      <c r="I9832">
        <v>79.8</v>
      </c>
      <c r="J9832">
        <f>IF(G9832="",0.5,IF(G9832&lt;=0,2,IF(G9832&gt;=40,2, IF(AND(G9832&gt;0,G9832&lt;1),5,IF(AND(G9832&gt;35,G9832&lt;40),5,IF(O9832&gt;=1.5,1.5,0))))))</f>
        <v>0</v>
      </c>
      <c r="K9832">
        <f>IF(H9832="",0.5,IF(H9832&lt;=0.1,2,IF(H9832&gt;=20,2, IF(AND(H9832&gt;0.1,H9832&lt;0.2),5,IF(AND(H9832&gt;16,H9832&lt;20),5,IF(P9832&gt;=2,1.5,0))))))</f>
        <v>0</v>
      </c>
      <c r="L9832">
        <f>IF(A9832="",0.5,IF(B9832="",0.5,IF(C9832="",0.5,IF(E9832="",0.5,IF(Q9832="Y",0.01,0)))))</f>
        <v>0</v>
      </c>
      <c r="M9832">
        <f>COUNTIF(J9832:L9832,"&gt;0")</f>
        <v>0</v>
      </c>
      <c r="N9832" s="28" t="s">
        <v>66</v>
      </c>
      <c r="O9832">
        <f>IF(G9832="","",ABS(G9833-G9832))</f>
        <v>1.9999999999999574E-2</v>
      </c>
      <c r="P9832">
        <f>IF(H9832="","",ABS(H9833-H9832))</f>
        <v>9.9999999999997868E-3</v>
      </c>
      <c r="R9832" s="2">
        <f>E9832-E9831</f>
        <v>1.0416666671517305E-2</v>
      </c>
      <c r="S9832" s="4">
        <f>MROUND(E9832,"0:15")</f>
        <v>45912.270833333328</v>
      </c>
    </row>
    <row r="9833" spans="1:22" x14ac:dyDescent="0.35">
      <c r="A9833">
        <v>2025</v>
      </c>
      <c r="B9833" t="s">
        <v>64</v>
      </c>
      <c r="C9833" t="s">
        <v>65</v>
      </c>
      <c r="D9833">
        <v>166</v>
      </c>
      <c r="E9833" s="4">
        <v>45912.28125</v>
      </c>
      <c r="F9833">
        <v>7.67</v>
      </c>
      <c r="G9833">
        <v>16.16</v>
      </c>
      <c r="H9833">
        <v>7.8</v>
      </c>
      <c r="I9833">
        <v>79.7</v>
      </c>
      <c r="J9833">
        <f>IF(G9833="",0.5,IF(G9833&lt;=0,2,IF(G9833&gt;=40,2, IF(AND(G9833&gt;0,G9833&lt;1),5,IF(AND(G9833&gt;35,G9833&lt;40),5,IF(O9833&gt;=1.5,1.5,0))))))</f>
        <v>0</v>
      </c>
      <c r="K9833">
        <f>IF(H9833="",0.5,IF(H9833&lt;=0.1,2,IF(H9833&gt;=20,2, IF(AND(H9833&gt;0.1,H9833&lt;0.2),5,IF(AND(H9833&gt;16,H9833&lt;20),5,IF(P9833&gt;=2,1.5,0))))))</f>
        <v>0</v>
      </c>
      <c r="L9833">
        <f>IF(A9833="",0.5,IF(B9833="",0.5,IF(C9833="",0.5,IF(E9833="",0.5,IF(Q9833="Y",0.01,0)))))</f>
        <v>0</v>
      </c>
      <c r="M9833">
        <f>COUNTIF(J9833:L9833,"&gt;0")</f>
        <v>0</v>
      </c>
      <c r="N9833" s="28" t="s">
        <v>66</v>
      </c>
      <c r="O9833">
        <f>IF(G9833="","",ABS(G9834-G9833))</f>
        <v>3.9999999999999147E-2</v>
      </c>
      <c r="P9833">
        <f>IF(H9833="","",ABS(H9834-H9833))</f>
        <v>3.0000000000000249E-2</v>
      </c>
      <c r="R9833" s="2">
        <f>E9833-E9832</f>
        <v>1.0416666664241347E-2</v>
      </c>
      <c r="S9833" s="4">
        <f>MROUND(E9833,"0:15")</f>
        <v>45912.28125</v>
      </c>
    </row>
    <row r="9834" spans="1:22" x14ac:dyDescent="0.35">
      <c r="A9834">
        <v>2025</v>
      </c>
      <c r="B9834" t="s">
        <v>64</v>
      </c>
      <c r="C9834" t="s">
        <v>65</v>
      </c>
      <c r="D9834">
        <v>167</v>
      </c>
      <c r="E9834" s="4">
        <v>45912.291666666664</v>
      </c>
      <c r="F9834">
        <v>7.64</v>
      </c>
      <c r="G9834">
        <v>16.12</v>
      </c>
      <c r="H9834">
        <v>7.77</v>
      </c>
      <c r="I9834">
        <v>79.3</v>
      </c>
      <c r="J9834">
        <f>IF(G9834="",0.5,IF(G9834&lt;=0,2,IF(G9834&gt;=40,2, IF(AND(G9834&gt;0,G9834&lt;1),5,IF(AND(G9834&gt;35,G9834&lt;40),5,IF(O9834&gt;=1.5,1.5,0))))))</f>
        <v>0</v>
      </c>
      <c r="K9834">
        <f>IF(H9834="",0.5,IF(H9834&lt;=0.1,2,IF(H9834&gt;=20,2, IF(AND(H9834&gt;0.1,H9834&lt;0.2),5,IF(AND(H9834&gt;16,H9834&lt;20),5,IF(P9834&gt;=2,1.5,0))))))</f>
        <v>0</v>
      </c>
      <c r="L9834">
        <f>IF(A9834="",0.5,IF(B9834="",0.5,IF(C9834="",0.5,IF(E9834="",0.5,IF(Q9834="Y",0.01,0)))))</f>
        <v>0</v>
      </c>
      <c r="M9834">
        <f>COUNTIF(J9834:L9834,"&gt;0")</f>
        <v>0</v>
      </c>
      <c r="N9834" s="28" t="s">
        <v>66</v>
      </c>
      <c r="O9834">
        <f>IF(G9834="","",ABS(G9835-G9834))</f>
        <v>1.9999999999999574E-2</v>
      </c>
      <c r="P9834">
        <f>IF(H9834="","",ABS(H9835-H9834))</f>
        <v>3.0000000000000249E-2</v>
      </c>
      <c r="R9834" s="2">
        <f>E9834-E9833</f>
        <v>1.0416666664241347E-2</v>
      </c>
      <c r="S9834" s="4">
        <f>MROUND(E9834,"0:15")</f>
        <v>45912.291666666664</v>
      </c>
    </row>
    <row r="9835" spans="1:22" x14ac:dyDescent="0.35">
      <c r="A9835">
        <v>2025</v>
      </c>
      <c r="B9835" t="s">
        <v>64</v>
      </c>
      <c r="C9835" t="s">
        <v>65</v>
      </c>
      <c r="D9835">
        <v>168</v>
      </c>
      <c r="E9835" s="4">
        <v>45912.302083333336</v>
      </c>
      <c r="F9835">
        <v>7.67</v>
      </c>
      <c r="G9835">
        <v>16.100000000000001</v>
      </c>
      <c r="H9835">
        <v>7.8</v>
      </c>
      <c r="I9835">
        <v>79.599999999999994</v>
      </c>
      <c r="J9835">
        <f>IF(G9835="",0.5,IF(G9835&lt;=0,2,IF(G9835&gt;=40,2, IF(AND(G9835&gt;0,G9835&lt;1),5,IF(AND(G9835&gt;35,G9835&lt;40),5,IF(O9835&gt;=1.5,1.5,0))))))</f>
        <v>0</v>
      </c>
      <c r="K9835">
        <f>IF(H9835="",0.5,IF(H9835&lt;=0.1,2,IF(H9835&gt;=20,2, IF(AND(H9835&gt;0.1,H9835&lt;0.2),5,IF(AND(H9835&gt;16,H9835&lt;20),5,IF(P9835&gt;=2,1.5,0))))))</f>
        <v>0</v>
      </c>
      <c r="L9835">
        <f>IF(A9835="",0.5,IF(B9835="",0.5,IF(C9835="",0.5,IF(E9835="",0.5,IF(Q9835="Y",0.01,0)))))</f>
        <v>0</v>
      </c>
      <c r="M9835">
        <f>COUNTIF(J9835:L9835,"&gt;0")</f>
        <v>0</v>
      </c>
      <c r="N9835" s="28" t="s">
        <v>66</v>
      </c>
      <c r="O9835">
        <f>IF(G9835="","",ABS(G9836-G9835))</f>
        <v>0</v>
      </c>
      <c r="P9835">
        <f>IF(H9835="","",ABS(H9836-H9835))</f>
        <v>0</v>
      </c>
      <c r="R9835" s="2">
        <f>E9835-E9834</f>
        <v>1.0416666671517305E-2</v>
      </c>
      <c r="S9835" s="4">
        <f>MROUND(E9835,"0:15")</f>
        <v>45912.302083333328</v>
      </c>
    </row>
    <row r="9836" spans="1:22" x14ac:dyDescent="0.35">
      <c r="A9836">
        <v>2025</v>
      </c>
      <c r="B9836" t="s">
        <v>64</v>
      </c>
      <c r="C9836" t="s">
        <v>65</v>
      </c>
      <c r="D9836">
        <v>169</v>
      </c>
      <c r="E9836" s="4">
        <v>45912.3125</v>
      </c>
      <c r="F9836">
        <v>7.67</v>
      </c>
      <c r="G9836">
        <v>16.100000000000001</v>
      </c>
      <c r="H9836">
        <v>7.8</v>
      </c>
      <c r="I9836">
        <v>79.599999999999994</v>
      </c>
      <c r="J9836">
        <f>IF(G9836="",0.5,IF(G9836&lt;=0,2,IF(G9836&gt;=40,2, IF(AND(G9836&gt;0,G9836&lt;1),5,IF(AND(G9836&gt;35,G9836&lt;40),5,IF(O9836&gt;=1.5,1.5,0))))))</f>
        <v>0</v>
      </c>
      <c r="K9836">
        <f>IF(H9836="",0.5,IF(H9836&lt;=0.1,2,IF(H9836&gt;=20,2, IF(AND(H9836&gt;0.1,H9836&lt;0.2),5,IF(AND(H9836&gt;16,H9836&lt;20),5,IF(P9836&gt;=2,1.5,0))))))</f>
        <v>0</v>
      </c>
      <c r="L9836">
        <f>IF(A9836="",0.5,IF(B9836="",0.5,IF(C9836="",0.5,IF(E9836="",0.5,IF(Q9836="Y",0.01,0)))))</f>
        <v>0</v>
      </c>
      <c r="M9836">
        <f>COUNTIF(J9836:L9836,"&gt;0")</f>
        <v>0</v>
      </c>
      <c r="N9836" s="28" t="s">
        <v>66</v>
      </c>
      <c r="O9836">
        <f>IF(G9836="","",ABS(G9837-G9836))</f>
        <v>0</v>
      </c>
      <c r="P9836">
        <f>IF(H9836="","",ABS(H9837-H9836))</f>
        <v>4.9999999999999822E-2</v>
      </c>
      <c r="R9836" s="2">
        <f>E9836-E9835</f>
        <v>1.0416666664241347E-2</v>
      </c>
      <c r="S9836" s="4">
        <f>MROUND(E9836,"0:15")</f>
        <v>45912.3125</v>
      </c>
    </row>
    <row r="9837" spans="1:22" x14ac:dyDescent="0.35">
      <c r="A9837">
        <v>2025</v>
      </c>
      <c r="B9837" t="s">
        <v>64</v>
      </c>
      <c r="C9837" t="s">
        <v>65</v>
      </c>
      <c r="D9837">
        <v>170</v>
      </c>
      <c r="E9837" s="4">
        <v>45912.322916666664</v>
      </c>
      <c r="F9837">
        <v>7.72</v>
      </c>
      <c r="G9837">
        <v>16.100000000000001</v>
      </c>
      <c r="H9837">
        <v>7.85</v>
      </c>
      <c r="I9837">
        <v>80.099999999999994</v>
      </c>
      <c r="J9837">
        <f>IF(G9837="",0.5,IF(G9837&lt;=0,2,IF(G9837&gt;=40,2, IF(AND(G9837&gt;0,G9837&lt;1),5,IF(AND(G9837&gt;35,G9837&lt;40),5,IF(O9837&gt;=1.5,1.5,0))))))</f>
        <v>0</v>
      </c>
      <c r="K9837">
        <f>IF(H9837="",0.5,IF(H9837&lt;=0.1,2,IF(H9837&gt;=20,2, IF(AND(H9837&gt;0.1,H9837&lt;0.2),5,IF(AND(H9837&gt;16,H9837&lt;20),5,IF(P9837&gt;=2,1.5,0))))))</f>
        <v>0</v>
      </c>
      <c r="L9837">
        <f>IF(A9837="",0.5,IF(B9837="",0.5,IF(C9837="",0.5,IF(E9837="",0.5,IF(Q9837="Y",0.01,0)))))</f>
        <v>0</v>
      </c>
      <c r="M9837">
        <f>COUNTIF(J9837:L9837,"&gt;0")</f>
        <v>0</v>
      </c>
      <c r="N9837" s="28" t="s">
        <v>66</v>
      </c>
      <c r="O9837">
        <f>IF(G9837="","",ABS(G9838-G9837))</f>
        <v>0</v>
      </c>
      <c r="P9837">
        <f>IF(H9837="","",ABS(H9838-H9837))</f>
        <v>5.0000000000000711E-2</v>
      </c>
      <c r="R9837" s="2">
        <f>E9837-E9836</f>
        <v>1.0416666664241347E-2</v>
      </c>
      <c r="S9837" s="4">
        <f>MROUND(E9837,"0:15")</f>
        <v>45912.322916666664</v>
      </c>
    </row>
    <row r="9838" spans="1:22" x14ac:dyDescent="0.35">
      <c r="A9838">
        <v>2025</v>
      </c>
      <c r="B9838" t="s">
        <v>64</v>
      </c>
      <c r="C9838" t="s">
        <v>65</v>
      </c>
      <c r="D9838">
        <v>171</v>
      </c>
      <c r="E9838" s="4">
        <v>45912.333333333336</v>
      </c>
      <c r="F9838">
        <v>7.77</v>
      </c>
      <c r="G9838">
        <v>16.100000000000001</v>
      </c>
      <c r="H9838">
        <v>7.9</v>
      </c>
      <c r="I9838">
        <v>80.7</v>
      </c>
      <c r="J9838">
        <f>IF(G9838="",0.5,IF(G9838&lt;=0,2,IF(G9838&gt;=40,2, IF(AND(G9838&gt;0,G9838&lt;1),5,IF(AND(G9838&gt;35,G9838&lt;40),5,IF(O9838&gt;=1.5,1.5,0))))))</f>
        <v>0</v>
      </c>
      <c r="K9838">
        <f>IF(H9838="",0.5,IF(H9838&lt;=0.1,2,IF(H9838&gt;=20,2, IF(AND(H9838&gt;0.1,H9838&lt;0.2),5,IF(AND(H9838&gt;16,H9838&lt;20),5,IF(P9838&gt;=2,1.5,0))))))</f>
        <v>0</v>
      </c>
      <c r="L9838">
        <f>IF(A9838="",0.5,IF(B9838="",0.5,IF(C9838="",0.5,IF(E9838="",0.5,IF(Q9838="Y",0.01,0)))))</f>
        <v>0</v>
      </c>
      <c r="M9838">
        <f>COUNTIF(J9838:L9838,"&gt;0")</f>
        <v>0</v>
      </c>
      <c r="N9838" s="28" t="s">
        <v>66</v>
      </c>
      <c r="O9838">
        <f>IF(G9838="","",ABS(G9839-G9838))</f>
        <v>1.9999999999999574E-2</v>
      </c>
      <c r="P9838">
        <f>IF(H9838="","",ABS(H9839-H9838))</f>
        <v>4.9999999999999822E-2</v>
      </c>
      <c r="R9838" s="2">
        <f>E9838-E9837</f>
        <v>1.0416666671517305E-2</v>
      </c>
      <c r="S9838" s="4">
        <f>MROUND(E9838,"0:15")</f>
        <v>45912.333333333328</v>
      </c>
    </row>
    <row r="9839" spans="1:22" x14ac:dyDescent="0.35">
      <c r="A9839">
        <v>2025</v>
      </c>
      <c r="B9839" t="s">
        <v>64</v>
      </c>
      <c r="C9839" t="s">
        <v>65</v>
      </c>
      <c r="D9839">
        <v>172</v>
      </c>
      <c r="E9839" s="4">
        <v>45912.34375</v>
      </c>
      <c r="F9839">
        <v>7.82</v>
      </c>
      <c r="G9839">
        <v>16.12</v>
      </c>
      <c r="H9839">
        <v>7.95</v>
      </c>
      <c r="I9839">
        <v>81.2</v>
      </c>
      <c r="J9839">
        <f>IF(G9839="",0.5,IF(G9839&lt;=0,2,IF(G9839&gt;=40,2, IF(AND(G9839&gt;0,G9839&lt;1),5,IF(AND(G9839&gt;35,G9839&lt;40),5,IF(O9839&gt;=1.5,1.5,0))))))</f>
        <v>0</v>
      </c>
      <c r="K9839">
        <f>IF(H9839="",0.5,IF(H9839&lt;=0.1,2,IF(H9839&gt;=20,2, IF(AND(H9839&gt;0.1,H9839&lt;0.2),5,IF(AND(H9839&gt;16,H9839&lt;20),5,IF(P9839&gt;=2,1.5,0))))))</f>
        <v>0</v>
      </c>
      <c r="L9839">
        <f>IF(A9839="",0.5,IF(B9839="",0.5,IF(C9839="",0.5,IF(E9839="",0.5,IF(Q9839="Y",0.01,0)))))</f>
        <v>0</v>
      </c>
      <c r="M9839">
        <f>COUNTIF(J9839:L9839,"&gt;0")</f>
        <v>0</v>
      </c>
      <c r="N9839" s="28" t="s">
        <v>66</v>
      </c>
      <c r="O9839">
        <f>IF(G9839="","",ABS(G9840-G9839))</f>
        <v>1.9999999999999574E-2</v>
      </c>
      <c r="P9839">
        <f>IF(H9839="","",ABS(H9840-H9839))</f>
        <v>7.9999999999999183E-2</v>
      </c>
      <c r="R9839" s="2">
        <f>E9839-E9838</f>
        <v>1.0416666664241347E-2</v>
      </c>
      <c r="S9839" s="4">
        <f>MROUND(E9839,"0:15")</f>
        <v>45912.34375</v>
      </c>
    </row>
    <row r="9840" spans="1:22" x14ac:dyDescent="0.35">
      <c r="A9840">
        <v>2025</v>
      </c>
      <c r="B9840" t="s">
        <v>64</v>
      </c>
      <c r="C9840" t="s">
        <v>65</v>
      </c>
      <c r="D9840">
        <v>173</v>
      </c>
      <c r="E9840" s="4">
        <v>45912.354166666664</v>
      </c>
      <c r="F9840">
        <v>7.89</v>
      </c>
      <c r="G9840">
        <v>16.14</v>
      </c>
      <c r="H9840">
        <v>8.0299999999999994</v>
      </c>
      <c r="I9840">
        <v>82</v>
      </c>
      <c r="J9840">
        <f>IF(G9840="",0.5,IF(G9840&lt;=0,2,IF(G9840&gt;=40,2, IF(AND(G9840&gt;0,G9840&lt;1),5,IF(AND(G9840&gt;35,G9840&lt;40),5,IF(O9840&gt;=1.5,1.5,0))))))</f>
        <v>0</v>
      </c>
      <c r="K9840">
        <f>IF(H9840="",0.5,IF(H9840&lt;=0.1,2,IF(H9840&gt;=20,2, IF(AND(H9840&gt;0.1,H9840&lt;0.2),5,IF(AND(H9840&gt;16,H9840&lt;20),5,IF(P9840&gt;=2,1.5,0))))))</f>
        <v>0</v>
      </c>
      <c r="L9840">
        <f>IF(A9840="",0.5,IF(B9840="",0.5,IF(C9840="",0.5,IF(E9840="",0.5,IF(Q9840="Y",0.01,0)))))</f>
        <v>0</v>
      </c>
      <c r="M9840">
        <f>COUNTIF(J9840:L9840,"&gt;0")</f>
        <v>0</v>
      </c>
      <c r="N9840" s="28" t="s">
        <v>66</v>
      </c>
      <c r="O9840">
        <f>IF(G9840="","",ABS(G9841-G9840))</f>
        <v>1.9999999999999574E-2</v>
      </c>
      <c r="P9840">
        <f>IF(H9840="","",ABS(H9841-H9840))</f>
        <v>0.10000000000000142</v>
      </c>
      <c r="R9840" s="2">
        <f>E9840-E9839</f>
        <v>1.0416666664241347E-2</v>
      </c>
      <c r="S9840" s="4">
        <f>MROUND(E9840,"0:15")</f>
        <v>45912.354166666664</v>
      </c>
    </row>
    <row r="9841" spans="1:19" x14ac:dyDescent="0.35">
      <c r="A9841">
        <v>2025</v>
      </c>
      <c r="B9841" t="s">
        <v>64</v>
      </c>
      <c r="C9841" t="s">
        <v>65</v>
      </c>
      <c r="D9841">
        <v>174</v>
      </c>
      <c r="E9841" s="4">
        <v>45912.364583333336</v>
      </c>
      <c r="F9841">
        <v>7.99</v>
      </c>
      <c r="G9841">
        <v>16.16</v>
      </c>
      <c r="H9841">
        <v>8.1300000000000008</v>
      </c>
      <c r="I9841">
        <v>83.1</v>
      </c>
      <c r="J9841">
        <f>IF(G9841="",0.5,IF(G9841&lt;=0,2,IF(G9841&gt;=40,2, IF(AND(G9841&gt;0,G9841&lt;1),5,IF(AND(G9841&gt;35,G9841&lt;40),5,IF(O9841&gt;=1.5,1.5,0))))))</f>
        <v>0</v>
      </c>
      <c r="K9841">
        <f>IF(H9841="",0.5,IF(H9841&lt;=0.1,2,IF(H9841&gt;=20,2, IF(AND(H9841&gt;0.1,H9841&lt;0.2),5,IF(AND(H9841&gt;16,H9841&lt;20),5,IF(P9841&gt;=2,1.5,0))))))</f>
        <v>0</v>
      </c>
      <c r="L9841">
        <f>IF(A9841="",0.5,IF(B9841="",0.5,IF(C9841="",0.5,IF(E9841="",0.5,IF(Q9841="Y",0.01,0)))))</f>
        <v>0</v>
      </c>
      <c r="M9841">
        <f>COUNTIF(J9841:L9841,"&gt;0")</f>
        <v>0</v>
      </c>
      <c r="N9841" s="28" t="s">
        <v>66</v>
      </c>
      <c r="O9841">
        <f>IF(G9841="","",ABS(G9842-G9841))</f>
        <v>1.9999999999999574E-2</v>
      </c>
      <c r="P9841">
        <f>IF(H9841="","",ABS(H9842-H9841))</f>
        <v>0.10999999999999943</v>
      </c>
      <c r="R9841" s="2">
        <f>E9841-E9840</f>
        <v>1.0416666671517305E-2</v>
      </c>
      <c r="S9841" s="4">
        <f>MROUND(E9841,"0:15")</f>
        <v>45912.364583333328</v>
      </c>
    </row>
    <row r="9842" spans="1:19" x14ac:dyDescent="0.35">
      <c r="A9842">
        <v>2025</v>
      </c>
      <c r="B9842" t="s">
        <v>64</v>
      </c>
      <c r="C9842" t="s">
        <v>65</v>
      </c>
      <c r="D9842">
        <v>175</v>
      </c>
      <c r="E9842" s="4">
        <v>45912.375</v>
      </c>
      <c r="F9842">
        <v>8.1</v>
      </c>
      <c r="G9842">
        <v>16.18</v>
      </c>
      <c r="H9842">
        <v>8.24</v>
      </c>
      <c r="I9842">
        <v>84.2</v>
      </c>
      <c r="J9842">
        <f>IF(G9842="",0.5,IF(G9842&lt;=0,2,IF(G9842&gt;=40,2, IF(AND(G9842&gt;0,G9842&lt;1),5,IF(AND(G9842&gt;35,G9842&lt;40),5,IF(O9842&gt;=1.5,1.5,0))))))</f>
        <v>0</v>
      </c>
      <c r="K9842">
        <f>IF(H9842="",0.5,IF(H9842&lt;=0.1,2,IF(H9842&gt;=20,2, IF(AND(H9842&gt;0.1,H9842&lt;0.2),5,IF(AND(H9842&gt;16,H9842&lt;20),5,IF(P9842&gt;=2,1.5,0))))))</f>
        <v>0</v>
      </c>
      <c r="L9842">
        <f>IF(A9842="",0.5,IF(B9842="",0.5,IF(C9842="",0.5,IF(E9842="",0.5,IF(Q9842="Y",0.01,0)))))</f>
        <v>0</v>
      </c>
      <c r="M9842">
        <f>COUNTIF(J9842:L9842,"&gt;0")</f>
        <v>0</v>
      </c>
      <c r="N9842" s="28" t="s">
        <v>66</v>
      </c>
      <c r="O9842">
        <f>IF(G9842="","",ABS(G9843-G9842))</f>
        <v>3.9999999999999147E-2</v>
      </c>
      <c r="P9842">
        <f>IF(H9842="","",ABS(H9843-H9842))</f>
        <v>0.14000000000000057</v>
      </c>
      <c r="R9842" s="2">
        <f>E9842-E9841</f>
        <v>1.0416666664241347E-2</v>
      </c>
      <c r="S9842" s="4">
        <f>MROUND(E9842,"0:15")</f>
        <v>45912.375</v>
      </c>
    </row>
    <row r="9843" spans="1:19" x14ac:dyDescent="0.35">
      <c r="A9843">
        <v>2025</v>
      </c>
      <c r="B9843" t="s">
        <v>64</v>
      </c>
      <c r="C9843" t="s">
        <v>65</v>
      </c>
      <c r="D9843">
        <v>176</v>
      </c>
      <c r="E9843" s="4">
        <v>45912.385416666664</v>
      </c>
      <c r="F9843">
        <v>8.24</v>
      </c>
      <c r="G9843">
        <v>16.22</v>
      </c>
      <c r="H9843">
        <v>8.3800000000000008</v>
      </c>
      <c r="I9843">
        <v>85.8</v>
      </c>
      <c r="J9843">
        <f>IF(G9843="",0.5,IF(G9843&lt;=0,2,IF(G9843&gt;=40,2, IF(AND(G9843&gt;0,G9843&lt;1),5,IF(AND(G9843&gt;35,G9843&lt;40),5,IF(O9843&gt;=1.5,1.5,0))))))</f>
        <v>0</v>
      </c>
      <c r="K9843">
        <f>IF(H9843="",0.5,IF(H9843&lt;=0.1,2,IF(H9843&gt;=20,2, IF(AND(H9843&gt;0.1,H9843&lt;0.2),5,IF(AND(H9843&gt;16,H9843&lt;20),5,IF(P9843&gt;=2,1.5,0))))))</f>
        <v>0</v>
      </c>
      <c r="L9843">
        <f>IF(A9843="",0.5,IF(B9843="",0.5,IF(C9843="",0.5,IF(E9843="",0.5,IF(Q9843="Y",0.01,0)))))</f>
        <v>0</v>
      </c>
      <c r="M9843">
        <f>COUNTIF(J9843:L9843,"&gt;0")</f>
        <v>0</v>
      </c>
      <c r="N9843" s="28" t="s">
        <v>66</v>
      </c>
      <c r="O9843">
        <f>IF(G9843="","",ABS(G9844-G9843))</f>
        <v>4.00000000000027E-2</v>
      </c>
      <c r="P9843">
        <f>IF(H9843="","",ABS(H9844-H9843))</f>
        <v>0.14999999999999858</v>
      </c>
      <c r="R9843" s="2">
        <f>E9843-E9842</f>
        <v>1.0416666664241347E-2</v>
      </c>
      <c r="S9843" s="4">
        <f>MROUND(E9843,"0:15")</f>
        <v>45912.385416666664</v>
      </c>
    </row>
    <row r="9844" spans="1:19" x14ac:dyDescent="0.35">
      <c r="A9844">
        <v>2025</v>
      </c>
      <c r="B9844" t="s">
        <v>64</v>
      </c>
      <c r="C9844" t="s">
        <v>65</v>
      </c>
      <c r="D9844">
        <v>177</v>
      </c>
      <c r="E9844" s="4">
        <v>45912.395833333336</v>
      </c>
      <c r="F9844">
        <v>8.3800000000000008</v>
      </c>
      <c r="G9844">
        <v>16.260000000000002</v>
      </c>
      <c r="H9844">
        <v>8.5299999999999994</v>
      </c>
      <c r="I9844">
        <v>87.3</v>
      </c>
      <c r="J9844">
        <f>IF(G9844="",0.5,IF(G9844&lt;=0,2,IF(G9844&gt;=40,2, IF(AND(G9844&gt;0,G9844&lt;1),5,IF(AND(G9844&gt;35,G9844&lt;40),5,IF(O9844&gt;=1.5,1.5,0))))))</f>
        <v>0</v>
      </c>
      <c r="K9844">
        <f>IF(H9844="",0.5,IF(H9844&lt;=0.1,2,IF(H9844&gt;=20,2, IF(AND(H9844&gt;0.1,H9844&lt;0.2),5,IF(AND(H9844&gt;16,H9844&lt;20),5,IF(P9844&gt;=2,1.5,0))))))</f>
        <v>0</v>
      </c>
      <c r="L9844">
        <f>IF(A9844="",0.5,IF(B9844="",0.5,IF(C9844="",0.5,IF(E9844="",0.5,IF(Q9844="Y",0.01,0)))))</f>
        <v>0</v>
      </c>
      <c r="M9844">
        <f>COUNTIF(J9844:L9844,"&gt;0")</f>
        <v>0</v>
      </c>
      <c r="N9844" s="28" t="s">
        <v>66</v>
      </c>
      <c r="O9844">
        <f>IF(G9844="","",ABS(G9845-G9844))</f>
        <v>3.9999999999999147E-2</v>
      </c>
      <c r="P9844">
        <f>IF(H9844="","",ABS(H9845-H9844))</f>
        <v>0.15000000000000036</v>
      </c>
      <c r="R9844" s="2">
        <f>E9844-E9843</f>
        <v>1.0416666671517305E-2</v>
      </c>
      <c r="S9844" s="4">
        <f>MROUND(E9844,"0:15")</f>
        <v>45912.395833333328</v>
      </c>
    </row>
    <row r="9845" spans="1:19" x14ac:dyDescent="0.35">
      <c r="A9845">
        <v>2025</v>
      </c>
      <c r="B9845" t="s">
        <v>64</v>
      </c>
      <c r="C9845" t="s">
        <v>65</v>
      </c>
      <c r="D9845">
        <v>178</v>
      </c>
      <c r="E9845" s="4">
        <v>45912.40625</v>
      </c>
      <c r="F9845">
        <v>8.5299999999999994</v>
      </c>
      <c r="G9845">
        <v>16.3</v>
      </c>
      <c r="H9845">
        <v>8.68</v>
      </c>
      <c r="I9845">
        <v>88.9</v>
      </c>
      <c r="J9845">
        <f>IF(G9845="",0.5,IF(G9845&lt;=0,2,IF(G9845&gt;=40,2, IF(AND(G9845&gt;0,G9845&lt;1),5,IF(AND(G9845&gt;35,G9845&lt;40),5,IF(O9845&gt;=1.5,1.5,0))))))</f>
        <v>0</v>
      </c>
      <c r="K9845">
        <f>IF(H9845="",0.5,IF(H9845&lt;=0.1,2,IF(H9845&gt;=20,2, IF(AND(H9845&gt;0.1,H9845&lt;0.2),5,IF(AND(H9845&gt;16,H9845&lt;20),5,IF(P9845&gt;=2,1.5,0))))))</f>
        <v>0</v>
      </c>
      <c r="L9845">
        <f>IF(A9845="",0.5,IF(B9845="",0.5,IF(C9845="",0.5,IF(E9845="",0.5,IF(Q9845="Y",0.01,0)))))</f>
        <v>0</v>
      </c>
      <c r="M9845">
        <f>COUNTIF(J9845:L9845,"&gt;0")</f>
        <v>0</v>
      </c>
      <c r="N9845" s="28" t="s">
        <v>66</v>
      </c>
      <c r="O9845">
        <f>IF(G9845="","",ABS(G9846-G9845))</f>
        <v>5.9999999999998721E-2</v>
      </c>
      <c r="P9845">
        <f>IF(H9845="","",ABS(H9846-H9845))</f>
        <v>0.16999999999999993</v>
      </c>
      <c r="R9845" s="2">
        <f>E9845-E9844</f>
        <v>1.0416666664241347E-2</v>
      </c>
      <c r="S9845" s="4">
        <f>MROUND(E9845,"0:15")</f>
        <v>45912.40625</v>
      </c>
    </row>
    <row r="9846" spans="1:19" x14ac:dyDescent="0.35">
      <c r="A9846">
        <v>2025</v>
      </c>
      <c r="B9846" t="s">
        <v>64</v>
      </c>
      <c r="C9846" t="s">
        <v>65</v>
      </c>
      <c r="D9846">
        <v>179</v>
      </c>
      <c r="E9846" s="4">
        <v>45912.416666666664</v>
      </c>
      <c r="F9846">
        <v>8.6999999999999993</v>
      </c>
      <c r="G9846">
        <v>16.36</v>
      </c>
      <c r="H9846">
        <v>8.85</v>
      </c>
      <c r="I9846">
        <v>90.8</v>
      </c>
      <c r="J9846">
        <f>IF(G9846="",0.5,IF(G9846&lt;=0,2,IF(G9846&gt;=40,2, IF(AND(G9846&gt;0,G9846&lt;1),5,IF(AND(G9846&gt;35,G9846&lt;40),5,IF(O9846&gt;=1.5,1.5,0))))))</f>
        <v>0</v>
      </c>
      <c r="K9846">
        <f>IF(H9846="",0.5,IF(H9846&lt;=0.1,2,IF(H9846&gt;=20,2, IF(AND(H9846&gt;0.1,H9846&lt;0.2),5,IF(AND(H9846&gt;16,H9846&lt;20),5,IF(P9846&gt;=2,1.5,0))))))</f>
        <v>0</v>
      </c>
      <c r="L9846">
        <f>IF(A9846="",0.5,IF(B9846="",0.5,IF(C9846="",0.5,IF(E9846="",0.5,IF(Q9846="Y",0.01,0)))))</f>
        <v>0</v>
      </c>
      <c r="M9846">
        <f>COUNTIF(J9846:L9846,"&gt;0")</f>
        <v>0</v>
      </c>
      <c r="N9846" s="28" t="s">
        <v>66</v>
      </c>
      <c r="O9846">
        <f>IF(G9846="","",ABS(G9847-G9846))</f>
        <v>8.0000000000001847E-2</v>
      </c>
      <c r="P9846">
        <f>IF(H9846="","",ABS(H9847-H9846))</f>
        <v>0.16999999999999993</v>
      </c>
      <c r="R9846" s="2">
        <f>E9846-E9845</f>
        <v>1.0416666664241347E-2</v>
      </c>
      <c r="S9846" s="4">
        <f>MROUND(E9846,"0:15")</f>
        <v>45912.416666666664</v>
      </c>
    </row>
    <row r="9847" spans="1:19" x14ac:dyDescent="0.35">
      <c r="A9847">
        <v>2025</v>
      </c>
      <c r="B9847" t="s">
        <v>64</v>
      </c>
      <c r="C9847" t="s">
        <v>65</v>
      </c>
      <c r="D9847">
        <v>180</v>
      </c>
      <c r="E9847" s="4">
        <v>45912.427083333336</v>
      </c>
      <c r="F9847">
        <v>8.8699999999999992</v>
      </c>
      <c r="G9847">
        <v>16.440000000000001</v>
      </c>
      <c r="H9847">
        <v>9.02</v>
      </c>
      <c r="I9847">
        <v>92.8</v>
      </c>
      <c r="J9847">
        <f>IF(G9847="",0.5,IF(G9847&lt;=0,2,IF(G9847&gt;=40,2, IF(AND(G9847&gt;0,G9847&lt;1),5,IF(AND(G9847&gt;35,G9847&lt;40),5,IF(O9847&gt;=1.5,1.5,0))))))</f>
        <v>0</v>
      </c>
      <c r="K9847">
        <f>IF(H9847="",0.5,IF(H9847&lt;=0.1,2,IF(H9847&gt;=20,2, IF(AND(H9847&gt;0.1,H9847&lt;0.2),5,IF(AND(H9847&gt;16,H9847&lt;20),5,IF(P9847&gt;=2,1.5,0))))))</f>
        <v>0</v>
      </c>
      <c r="L9847">
        <f>IF(A9847="",0.5,IF(B9847="",0.5,IF(C9847="",0.5,IF(E9847="",0.5,IF(Q9847="Y",0.01,0)))))</f>
        <v>0</v>
      </c>
      <c r="M9847">
        <f>COUNTIF(J9847:L9847,"&gt;0")</f>
        <v>0</v>
      </c>
      <c r="N9847" s="28" t="s">
        <v>66</v>
      </c>
      <c r="O9847">
        <f>IF(G9847="","",ABS(G9848-G9847))</f>
        <v>7.9999999999998295E-2</v>
      </c>
      <c r="P9847">
        <f>IF(H9847="","",ABS(H9848-H9847))</f>
        <v>0.22000000000000064</v>
      </c>
      <c r="R9847" s="2">
        <f>E9847-E9846</f>
        <v>1.0416666671517305E-2</v>
      </c>
      <c r="S9847" s="4">
        <f>MROUND(E9847,"0:15")</f>
        <v>45912.427083333328</v>
      </c>
    </row>
    <row r="9848" spans="1:19" x14ac:dyDescent="0.35">
      <c r="A9848">
        <v>2025</v>
      </c>
      <c r="B9848" t="s">
        <v>64</v>
      </c>
      <c r="C9848" t="s">
        <v>65</v>
      </c>
      <c r="D9848">
        <v>181</v>
      </c>
      <c r="E9848" s="4">
        <v>45912.4375</v>
      </c>
      <c r="F9848">
        <v>9.08</v>
      </c>
      <c r="G9848">
        <v>16.52</v>
      </c>
      <c r="H9848">
        <v>9.24</v>
      </c>
      <c r="I9848">
        <v>95.1</v>
      </c>
      <c r="J9848">
        <f>IF(G9848="",0.5,IF(G9848&lt;=0,2,IF(G9848&gt;=40,2, IF(AND(G9848&gt;0,G9848&lt;1),5,IF(AND(G9848&gt;35,G9848&lt;40),5,IF(O9848&gt;=1.5,1.5,0))))))</f>
        <v>0</v>
      </c>
      <c r="K9848">
        <f>IF(H9848="",0.5,IF(H9848&lt;=0.1,2,IF(H9848&gt;=20,2, IF(AND(H9848&gt;0.1,H9848&lt;0.2),5,IF(AND(H9848&gt;16,H9848&lt;20),5,IF(P9848&gt;=2,1.5,0))))))</f>
        <v>0</v>
      </c>
      <c r="L9848">
        <f>IF(A9848="",0.5,IF(B9848="",0.5,IF(C9848="",0.5,IF(E9848="",0.5,IF(Q9848="Y",0.01,0)))))</f>
        <v>0</v>
      </c>
      <c r="M9848">
        <f>COUNTIF(J9848:L9848,"&gt;0")</f>
        <v>0</v>
      </c>
      <c r="N9848" s="28" t="s">
        <v>66</v>
      </c>
      <c r="O9848">
        <f>IF(G9848="","",ABS(G9849-G9848))</f>
        <v>0.10000000000000142</v>
      </c>
      <c r="P9848">
        <f>IF(H9848="","",ABS(H9849-H9848))</f>
        <v>0.23000000000000043</v>
      </c>
      <c r="R9848" s="2">
        <f>E9848-E9847</f>
        <v>1.0416666664241347E-2</v>
      </c>
      <c r="S9848" s="4">
        <f>MROUND(E9848,"0:15")</f>
        <v>45912.4375</v>
      </c>
    </row>
    <row r="9849" spans="1:19" x14ac:dyDescent="0.35">
      <c r="A9849">
        <v>2025</v>
      </c>
      <c r="B9849" t="s">
        <v>64</v>
      </c>
      <c r="C9849" t="s">
        <v>65</v>
      </c>
      <c r="D9849">
        <v>182</v>
      </c>
      <c r="E9849" s="4">
        <v>45912.447916666664</v>
      </c>
      <c r="F9849">
        <v>9.31</v>
      </c>
      <c r="G9849">
        <v>16.62</v>
      </c>
      <c r="H9849">
        <v>9.4700000000000006</v>
      </c>
      <c r="I9849">
        <v>97.7</v>
      </c>
      <c r="J9849">
        <f>IF(G9849="",0.5,IF(G9849&lt;=0,2,IF(G9849&gt;=40,2, IF(AND(G9849&gt;0,G9849&lt;1),5,IF(AND(G9849&gt;35,G9849&lt;40),5,IF(O9849&gt;=1.5,1.5,0))))))</f>
        <v>0</v>
      </c>
      <c r="K9849">
        <f>IF(H9849="",0.5,IF(H9849&lt;=0.1,2,IF(H9849&gt;=20,2, IF(AND(H9849&gt;0.1,H9849&lt;0.2),5,IF(AND(H9849&gt;16,H9849&lt;20),5,IF(P9849&gt;=2,1.5,0))))))</f>
        <v>0</v>
      </c>
      <c r="L9849">
        <f>IF(A9849="",0.5,IF(B9849="",0.5,IF(C9849="",0.5,IF(E9849="",0.5,IF(Q9849="Y",0.01,0)))))</f>
        <v>0</v>
      </c>
      <c r="M9849">
        <f>COUNTIF(J9849:L9849,"&gt;0")</f>
        <v>0</v>
      </c>
      <c r="N9849" s="28" t="s">
        <v>66</v>
      </c>
      <c r="O9849">
        <f>IF(G9849="","",ABS(G9850-G9849))</f>
        <v>0.11999999999999744</v>
      </c>
      <c r="P9849">
        <f>IF(H9849="","",ABS(H9850-H9849))</f>
        <v>0.25999999999999979</v>
      </c>
      <c r="R9849" s="2">
        <f>E9849-E9848</f>
        <v>1.0416666664241347E-2</v>
      </c>
      <c r="S9849" s="4">
        <f>MROUND(E9849,"0:15")</f>
        <v>45912.447916666664</v>
      </c>
    </row>
    <row r="9850" spans="1:19" x14ac:dyDescent="0.35">
      <c r="A9850">
        <v>2025</v>
      </c>
      <c r="B9850" t="s">
        <v>64</v>
      </c>
      <c r="C9850" t="s">
        <v>65</v>
      </c>
      <c r="D9850">
        <v>183</v>
      </c>
      <c r="E9850" s="4">
        <v>45912.458333333336</v>
      </c>
      <c r="F9850">
        <v>9.56</v>
      </c>
      <c r="G9850">
        <v>16.739999999999998</v>
      </c>
      <c r="H9850">
        <v>9.73</v>
      </c>
      <c r="I9850">
        <v>100.6</v>
      </c>
      <c r="J9850">
        <f>IF(G9850="",0.5,IF(G9850&lt;=0,2,IF(G9850&gt;=40,2, IF(AND(G9850&gt;0,G9850&lt;1),5,IF(AND(G9850&gt;35,G9850&lt;40),5,IF(O9850&gt;=1.5,1.5,0))))))</f>
        <v>0</v>
      </c>
      <c r="K9850">
        <f>IF(H9850="",0.5,IF(H9850&lt;=0.1,2,IF(H9850&gt;=20,2, IF(AND(H9850&gt;0.1,H9850&lt;0.2),5,IF(AND(H9850&gt;16,H9850&lt;20),5,IF(P9850&gt;=2,1.5,0))))))</f>
        <v>0</v>
      </c>
      <c r="L9850">
        <f>IF(A9850="",0.5,IF(B9850="",0.5,IF(C9850="",0.5,IF(E9850="",0.5,IF(Q9850="Y",0.01,0)))))</f>
        <v>0</v>
      </c>
      <c r="M9850">
        <f>COUNTIF(J9850:L9850,"&gt;0")</f>
        <v>0</v>
      </c>
      <c r="N9850" s="28" t="s">
        <v>66</v>
      </c>
      <c r="O9850">
        <f>IF(G9850="","",ABS(G9851-G9850))</f>
        <v>0.10000000000000142</v>
      </c>
      <c r="P9850">
        <f>IF(H9850="","",ABS(H9851-H9850))</f>
        <v>0.19999999999999929</v>
      </c>
      <c r="R9850" s="2">
        <f>E9850-E9849</f>
        <v>1.0416666671517305E-2</v>
      </c>
      <c r="S9850" s="4">
        <f>MROUND(E9850,"0:15")</f>
        <v>45912.458333333328</v>
      </c>
    </row>
    <row r="9851" spans="1:19" x14ac:dyDescent="0.35">
      <c r="A9851">
        <v>2025</v>
      </c>
      <c r="B9851" t="s">
        <v>64</v>
      </c>
      <c r="C9851" t="s">
        <v>65</v>
      </c>
      <c r="D9851">
        <v>184</v>
      </c>
      <c r="E9851" s="4">
        <v>45912.46875</v>
      </c>
      <c r="F9851">
        <v>9.76</v>
      </c>
      <c r="G9851">
        <v>16.84</v>
      </c>
      <c r="H9851">
        <v>9.93</v>
      </c>
      <c r="I9851">
        <v>102.9</v>
      </c>
      <c r="J9851">
        <f>IF(G9851="",0.5,IF(G9851&lt;=0,2,IF(G9851&gt;=40,2, IF(AND(G9851&gt;0,G9851&lt;1),5,IF(AND(G9851&gt;35,G9851&lt;40),5,IF(O9851&gt;=1.5,1.5,0))))))</f>
        <v>0</v>
      </c>
      <c r="K9851">
        <f>IF(H9851="",0.5,IF(H9851&lt;=0.1,2,IF(H9851&gt;=20,2, IF(AND(H9851&gt;0.1,H9851&lt;0.2),5,IF(AND(H9851&gt;16,H9851&lt;20),5,IF(P9851&gt;=2,1.5,0))))))</f>
        <v>0</v>
      </c>
      <c r="L9851">
        <f>IF(A9851="",0.5,IF(B9851="",0.5,IF(C9851="",0.5,IF(E9851="",0.5,IF(Q9851="Y",0.01,0)))))</f>
        <v>0</v>
      </c>
      <c r="M9851">
        <f>COUNTIF(J9851:L9851,"&gt;0")</f>
        <v>0</v>
      </c>
      <c r="N9851" s="28" t="s">
        <v>66</v>
      </c>
      <c r="O9851">
        <f>IF(G9851="","",ABS(G9852-G9851))</f>
        <v>0.14000000000000057</v>
      </c>
      <c r="P9851">
        <f>IF(H9851="","",ABS(H9852-H9851))</f>
        <v>0.32000000000000028</v>
      </c>
      <c r="R9851" s="2">
        <f>E9851-E9850</f>
        <v>1.0416666664241347E-2</v>
      </c>
      <c r="S9851" s="4">
        <f>MROUND(E9851,"0:15")</f>
        <v>45912.46875</v>
      </c>
    </row>
    <row r="9852" spans="1:19" x14ac:dyDescent="0.35">
      <c r="A9852">
        <v>2025</v>
      </c>
      <c r="B9852" t="s">
        <v>64</v>
      </c>
      <c r="C9852" t="s">
        <v>65</v>
      </c>
      <c r="D9852">
        <v>185</v>
      </c>
      <c r="E9852" s="4">
        <v>45912.479166666664</v>
      </c>
      <c r="F9852">
        <v>10.07</v>
      </c>
      <c r="G9852">
        <v>16.98</v>
      </c>
      <c r="H9852">
        <v>10.25</v>
      </c>
      <c r="I9852">
        <v>106.5</v>
      </c>
      <c r="J9852">
        <f>IF(G9852="",0.5,IF(G9852&lt;=0,2,IF(G9852&gt;=40,2, IF(AND(G9852&gt;0,G9852&lt;1),5,IF(AND(G9852&gt;35,G9852&lt;40),5,IF(O9852&gt;=1.5,1.5,0))))))</f>
        <v>0</v>
      </c>
      <c r="K9852">
        <f>IF(H9852="",0.5,IF(H9852&lt;=0.1,2,IF(H9852&gt;=20,2, IF(AND(H9852&gt;0.1,H9852&lt;0.2),5,IF(AND(H9852&gt;16,H9852&lt;20),5,IF(P9852&gt;=2,1.5,0))))))</f>
        <v>0</v>
      </c>
      <c r="L9852">
        <f>IF(A9852="",0.5,IF(B9852="",0.5,IF(C9852="",0.5,IF(E9852="",0.5,IF(Q9852="Y",0.01,0)))))</f>
        <v>0</v>
      </c>
      <c r="M9852">
        <f>COUNTIF(J9852:L9852,"&gt;0")</f>
        <v>0</v>
      </c>
      <c r="N9852" s="28" t="s">
        <v>66</v>
      </c>
      <c r="O9852">
        <f>IF(G9852="","",ABS(G9853-G9852))</f>
        <v>0.17999999999999972</v>
      </c>
      <c r="P9852">
        <f>IF(H9852="","",ABS(H9853-H9852))</f>
        <v>0.25</v>
      </c>
      <c r="R9852" s="2">
        <f>E9852-E9851</f>
        <v>1.0416666664241347E-2</v>
      </c>
      <c r="S9852" s="4">
        <f>MROUND(E9852,"0:15")</f>
        <v>45912.479166666664</v>
      </c>
    </row>
    <row r="9853" spans="1:19" x14ac:dyDescent="0.35">
      <c r="A9853">
        <v>2025</v>
      </c>
      <c r="B9853" t="s">
        <v>64</v>
      </c>
      <c r="C9853" t="s">
        <v>65</v>
      </c>
      <c r="D9853">
        <v>186</v>
      </c>
      <c r="E9853" s="4">
        <v>45912.489583333336</v>
      </c>
      <c r="F9853">
        <v>10.32</v>
      </c>
      <c r="G9853">
        <v>17.16</v>
      </c>
      <c r="H9853">
        <v>10.5</v>
      </c>
      <c r="I9853">
        <v>109.6</v>
      </c>
      <c r="J9853">
        <f>IF(G9853="",0.5,IF(G9853&lt;=0,2,IF(G9853&gt;=40,2, IF(AND(G9853&gt;0,G9853&lt;1),5,IF(AND(G9853&gt;35,G9853&lt;40),5,IF(O9853&gt;=1.5,1.5,0))))))</f>
        <v>0</v>
      </c>
      <c r="K9853">
        <f>IF(H9853="",0.5,IF(H9853&lt;=0.1,2,IF(H9853&gt;=20,2, IF(AND(H9853&gt;0.1,H9853&lt;0.2),5,IF(AND(H9853&gt;16,H9853&lt;20),5,IF(P9853&gt;=2,1.5,0))))))</f>
        <v>0</v>
      </c>
      <c r="L9853">
        <f>IF(A9853="",0.5,IF(B9853="",0.5,IF(C9853="",0.5,IF(E9853="",0.5,IF(Q9853="Y",0.01,0)))))</f>
        <v>0</v>
      </c>
      <c r="M9853">
        <f>COUNTIF(J9853:L9853,"&gt;0")</f>
        <v>0</v>
      </c>
      <c r="N9853" s="28" t="s">
        <v>66</v>
      </c>
      <c r="O9853">
        <f>IF(G9853="","",ABS(G9854-G9853))</f>
        <v>0.19999999999999929</v>
      </c>
      <c r="P9853">
        <f>IF(H9853="","",ABS(H9854-H9853))</f>
        <v>0.19999999999999929</v>
      </c>
      <c r="R9853" s="2">
        <f>E9853-E9852</f>
        <v>1.0416666671517305E-2</v>
      </c>
      <c r="S9853" s="4">
        <f>MROUND(E9853,"0:15")</f>
        <v>45912.489583333328</v>
      </c>
    </row>
    <row r="9854" spans="1:19" x14ac:dyDescent="0.35">
      <c r="A9854">
        <v>2025</v>
      </c>
      <c r="B9854" t="s">
        <v>64</v>
      </c>
      <c r="C9854" t="s">
        <v>65</v>
      </c>
      <c r="D9854">
        <v>187</v>
      </c>
      <c r="E9854" s="4">
        <v>45912.5</v>
      </c>
      <c r="F9854">
        <v>10.52</v>
      </c>
      <c r="G9854">
        <v>17.36</v>
      </c>
      <c r="H9854">
        <v>10.7</v>
      </c>
      <c r="I9854">
        <v>112.2</v>
      </c>
      <c r="J9854">
        <f>IF(G9854="",0.5,IF(G9854&lt;=0,2,IF(G9854&gt;=40,2, IF(AND(G9854&gt;0,G9854&lt;1),5,IF(AND(G9854&gt;35,G9854&lt;40),5,IF(O9854&gt;=1.5,1.5,0))))))</f>
        <v>0</v>
      </c>
      <c r="K9854">
        <f>IF(H9854="",0.5,IF(H9854&lt;=0.1,2,IF(H9854&gt;=20,2, IF(AND(H9854&gt;0.1,H9854&lt;0.2),5,IF(AND(H9854&gt;16,H9854&lt;20),5,IF(P9854&gt;=2,1.5,0))))))</f>
        <v>0</v>
      </c>
      <c r="L9854">
        <f>IF(A9854="",0.5,IF(B9854="",0.5,IF(C9854="",0.5,IF(E9854="",0.5,IF(Q9854="Y",0.01,0)))))</f>
        <v>0</v>
      </c>
      <c r="M9854">
        <f>COUNTIF(J9854:L9854,"&gt;0")</f>
        <v>0</v>
      </c>
      <c r="N9854" s="28" t="s">
        <v>66</v>
      </c>
      <c r="O9854">
        <f>IF(G9854="","",ABS(G9855-G9854))</f>
        <v>0.24000000000000199</v>
      </c>
      <c r="P9854">
        <f>IF(H9854="","",ABS(H9855-H9854))</f>
        <v>0.33999999999999986</v>
      </c>
      <c r="R9854" s="2">
        <f>E9854-E9853</f>
        <v>1.0416666664241347E-2</v>
      </c>
      <c r="S9854" s="4">
        <f>MROUND(E9854,"0:15")</f>
        <v>45912.5</v>
      </c>
    </row>
    <row r="9855" spans="1:19" x14ac:dyDescent="0.35">
      <c r="A9855">
        <v>2025</v>
      </c>
      <c r="B9855" t="s">
        <v>64</v>
      </c>
      <c r="C9855" t="s">
        <v>65</v>
      </c>
      <c r="D9855">
        <v>188</v>
      </c>
      <c r="E9855" s="4">
        <v>45912.510416666664</v>
      </c>
      <c r="F9855">
        <v>10.85</v>
      </c>
      <c r="G9855">
        <v>17.600000000000001</v>
      </c>
      <c r="H9855">
        <v>11.04</v>
      </c>
      <c r="I9855">
        <v>116.3</v>
      </c>
      <c r="J9855">
        <f>IF(G9855="",0.5,IF(G9855&lt;=0,2,IF(G9855&gt;=40,2, IF(AND(G9855&gt;0,G9855&lt;1),5,IF(AND(G9855&gt;35,G9855&lt;40),5,IF(O9855&gt;=1.5,1.5,0))))))</f>
        <v>0</v>
      </c>
      <c r="K9855">
        <f>IF(H9855="",0.5,IF(H9855&lt;=0.1,2,IF(H9855&gt;=20,2, IF(AND(H9855&gt;0.1,H9855&lt;0.2),5,IF(AND(H9855&gt;16,H9855&lt;20),5,IF(P9855&gt;=2,1.5,0))))))</f>
        <v>0</v>
      </c>
      <c r="L9855">
        <f>IF(A9855="",0.5,IF(B9855="",0.5,IF(C9855="",0.5,IF(E9855="",0.5,IF(Q9855="Y",0.01,0)))))</f>
        <v>0</v>
      </c>
      <c r="M9855">
        <f>COUNTIF(J9855:L9855,"&gt;0")</f>
        <v>0</v>
      </c>
      <c r="N9855" s="28" t="s">
        <v>66</v>
      </c>
      <c r="O9855">
        <f>IF(G9855="","",ABS(G9856-G9855))</f>
        <v>0.21999999999999886</v>
      </c>
      <c r="P9855">
        <f>IF(H9855="","",ABS(H9856-H9855))</f>
        <v>0.25</v>
      </c>
      <c r="R9855" s="2">
        <f>E9855-E9854</f>
        <v>1.0416666664241347E-2</v>
      </c>
      <c r="S9855" s="4">
        <f>MROUND(E9855,"0:15")</f>
        <v>45912.510416666664</v>
      </c>
    </row>
    <row r="9856" spans="1:19" x14ac:dyDescent="0.35">
      <c r="A9856">
        <v>2025</v>
      </c>
      <c r="B9856" t="s">
        <v>64</v>
      </c>
      <c r="C9856" t="s">
        <v>65</v>
      </c>
      <c r="D9856">
        <v>189</v>
      </c>
      <c r="E9856" s="4">
        <v>45912.520833333336</v>
      </c>
      <c r="F9856">
        <v>11.09</v>
      </c>
      <c r="G9856">
        <v>17.82</v>
      </c>
      <c r="H9856">
        <v>11.29</v>
      </c>
      <c r="I9856">
        <v>119.4</v>
      </c>
      <c r="J9856">
        <f>IF(G9856="",0.5,IF(G9856&lt;=0,2,IF(G9856&gt;=40,2, IF(AND(G9856&gt;0,G9856&lt;1),5,IF(AND(G9856&gt;35,G9856&lt;40),5,IF(O9856&gt;=1.5,1.5,0))))))</f>
        <v>0</v>
      </c>
      <c r="K9856">
        <f>IF(H9856="",0.5,IF(H9856&lt;=0.1,2,IF(H9856&gt;=20,2, IF(AND(H9856&gt;0.1,H9856&lt;0.2),5,IF(AND(H9856&gt;16,H9856&lt;20),5,IF(P9856&gt;=2,1.5,0))))))</f>
        <v>0</v>
      </c>
      <c r="L9856">
        <f>IF(A9856="",0.5,IF(B9856="",0.5,IF(C9856="",0.5,IF(E9856="",0.5,IF(Q9856="Y",0.01,0)))))</f>
        <v>0</v>
      </c>
      <c r="M9856">
        <f>COUNTIF(J9856:L9856,"&gt;0")</f>
        <v>0</v>
      </c>
      <c r="N9856" s="28" t="s">
        <v>66</v>
      </c>
      <c r="O9856">
        <f>IF(G9856="","",ABS(G9857-G9856))</f>
        <v>0.25999999999999801</v>
      </c>
      <c r="P9856">
        <f>IF(H9856="","",ABS(H9857-H9856))</f>
        <v>0.15000000000000036</v>
      </c>
      <c r="R9856" s="2">
        <f>E9856-E9855</f>
        <v>1.0416666671517305E-2</v>
      </c>
      <c r="S9856" s="4">
        <f>MROUND(E9856,"0:15")</f>
        <v>45912.520833333328</v>
      </c>
    </row>
    <row r="9857" spans="1:19" x14ac:dyDescent="0.35">
      <c r="A9857">
        <v>2025</v>
      </c>
      <c r="B9857" t="s">
        <v>64</v>
      </c>
      <c r="C9857" t="s">
        <v>65</v>
      </c>
      <c r="D9857">
        <v>190</v>
      </c>
      <c r="E9857" s="4">
        <v>45912.53125</v>
      </c>
      <c r="F9857">
        <v>11.24</v>
      </c>
      <c r="G9857">
        <v>18.079999999999998</v>
      </c>
      <c r="H9857">
        <v>11.44</v>
      </c>
      <c r="I9857">
        <v>121.6</v>
      </c>
      <c r="J9857">
        <f>IF(G9857="",0.5,IF(G9857&lt;=0,2,IF(G9857&gt;=40,2, IF(AND(G9857&gt;0,G9857&lt;1),5,IF(AND(G9857&gt;35,G9857&lt;40),5,IF(O9857&gt;=1.5,1.5,0))))))</f>
        <v>0</v>
      </c>
      <c r="K9857">
        <f>IF(H9857="",0.5,IF(H9857&lt;=0.1,2,IF(H9857&gt;=20,2, IF(AND(H9857&gt;0.1,H9857&lt;0.2),5,IF(AND(H9857&gt;16,H9857&lt;20),5,IF(P9857&gt;=2,1.5,0))))))</f>
        <v>0</v>
      </c>
      <c r="L9857">
        <f>IF(A9857="",0.5,IF(B9857="",0.5,IF(C9857="",0.5,IF(E9857="",0.5,IF(Q9857="Y",0.01,0)))))</f>
        <v>0</v>
      </c>
      <c r="M9857">
        <f>COUNTIF(J9857:L9857,"&gt;0")</f>
        <v>0</v>
      </c>
      <c r="N9857" s="28" t="s">
        <v>66</v>
      </c>
      <c r="O9857">
        <f>IF(G9857="","",ABS(G9858-G9857))</f>
        <v>0.22000000000000242</v>
      </c>
      <c r="P9857">
        <f>IF(H9857="","",ABS(H9858-H9857))</f>
        <v>0.20000000000000107</v>
      </c>
      <c r="R9857" s="2">
        <f>E9857-E9856</f>
        <v>1.0416666664241347E-2</v>
      </c>
      <c r="S9857" s="4">
        <f>MROUND(E9857,"0:15")</f>
        <v>45912.53125</v>
      </c>
    </row>
    <row r="9858" spans="1:19" x14ac:dyDescent="0.35">
      <c r="A9858">
        <v>2025</v>
      </c>
      <c r="B9858" t="s">
        <v>64</v>
      </c>
      <c r="C9858" t="s">
        <v>65</v>
      </c>
      <c r="D9858">
        <v>191</v>
      </c>
      <c r="E9858" s="4">
        <v>45912.541666666664</v>
      </c>
      <c r="F9858">
        <v>11.44</v>
      </c>
      <c r="G9858">
        <v>18.3</v>
      </c>
      <c r="H9858">
        <v>11.64</v>
      </c>
      <c r="I9858">
        <v>124.4</v>
      </c>
      <c r="J9858">
        <f>IF(G9858="",0.5,IF(G9858&lt;=0,2,IF(G9858&gt;=40,2, IF(AND(G9858&gt;0,G9858&lt;1),5,IF(AND(G9858&gt;35,G9858&lt;40),5,IF(O9858&gt;=1.5,1.5,0))))))</f>
        <v>0</v>
      </c>
      <c r="K9858">
        <f>IF(H9858="",0.5,IF(H9858&lt;=0.1,2,IF(H9858&gt;=20,2, IF(AND(H9858&gt;0.1,H9858&lt;0.2),5,IF(AND(H9858&gt;16,H9858&lt;20),5,IF(P9858&gt;=2,1.5,0))))))</f>
        <v>0</v>
      </c>
      <c r="L9858">
        <f>IF(A9858="",0.5,IF(B9858="",0.5,IF(C9858="",0.5,IF(E9858="",0.5,IF(Q9858="Y",0.01,0)))))</f>
        <v>0</v>
      </c>
      <c r="M9858">
        <f>COUNTIF(J9858:L9858,"&gt;0")</f>
        <v>0</v>
      </c>
      <c r="N9858" s="28" t="s">
        <v>66</v>
      </c>
      <c r="O9858">
        <f>IF(G9858="","",ABS(G9859-G9858))</f>
        <v>0.25999999999999801</v>
      </c>
      <c r="P9858">
        <f>IF(H9858="","",ABS(H9859-H9858))</f>
        <v>0.29999999999999893</v>
      </c>
      <c r="R9858" s="2">
        <f>E9858-E9857</f>
        <v>1.0416666664241347E-2</v>
      </c>
      <c r="S9858" s="4">
        <f>MROUND(E9858,"0:15")</f>
        <v>45912.541666666664</v>
      </c>
    </row>
    <row r="9859" spans="1:19" x14ac:dyDescent="0.35">
      <c r="A9859">
        <v>2025</v>
      </c>
      <c r="B9859" t="s">
        <v>64</v>
      </c>
      <c r="C9859" t="s">
        <v>65</v>
      </c>
      <c r="D9859">
        <v>192</v>
      </c>
      <c r="E9859" s="4">
        <v>45912.552083333336</v>
      </c>
      <c r="F9859">
        <v>11.73</v>
      </c>
      <c r="G9859">
        <v>18.559999999999999</v>
      </c>
      <c r="H9859">
        <v>11.94</v>
      </c>
      <c r="I9859">
        <v>128.19999999999999</v>
      </c>
      <c r="J9859">
        <f>IF(G9859="",0.5,IF(G9859&lt;=0,2,IF(G9859&gt;=40,2, IF(AND(G9859&gt;0,G9859&lt;1),5,IF(AND(G9859&gt;35,G9859&lt;40),5,IF(O9859&gt;=1.5,1.5,0))))))</f>
        <v>0</v>
      </c>
      <c r="K9859">
        <f>IF(H9859="",0.5,IF(H9859&lt;=0.1,2,IF(H9859&gt;=20,2, IF(AND(H9859&gt;0.1,H9859&lt;0.2),5,IF(AND(H9859&gt;16,H9859&lt;20),5,IF(P9859&gt;=2,1.5,0))))))</f>
        <v>0</v>
      </c>
      <c r="L9859">
        <f>IF(A9859="",0.5,IF(B9859="",0.5,IF(C9859="",0.5,IF(E9859="",0.5,IF(Q9859="Y",0.01,0)))))</f>
        <v>0</v>
      </c>
      <c r="M9859">
        <f>COUNTIF(J9859:L9859,"&gt;0")</f>
        <v>0</v>
      </c>
      <c r="N9859" s="28" t="s">
        <v>66</v>
      </c>
      <c r="O9859">
        <f>IF(G9859="","",ABS(G9860-G9859))</f>
        <v>0.26000000000000156</v>
      </c>
      <c r="P9859">
        <f>IF(H9859="","",ABS(H9860-H9859))</f>
        <v>0.20000000000000107</v>
      </c>
      <c r="R9859" s="2">
        <f>E9859-E9858</f>
        <v>1.0416666671517305E-2</v>
      </c>
      <c r="S9859" s="4">
        <f>MROUND(E9859,"0:15")</f>
        <v>45912.552083333328</v>
      </c>
    </row>
    <row r="9860" spans="1:19" x14ac:dyDescent="0.35">
      <c r="A9860">
        <v>2025</v>
      </c>
      <c r="B9860" t="s">
        <v>64</v>
      </c>
      <c r="C9860" t="s">
        <v>65</v>
      </c>
      <c r="D9860">
        <v>193</v>
      </c>
      <c r="E9860" s="4">
        <v>45912.5625</v>
      </c>
      <c r="F9860">
        <v>11.93</v>
      </c>
      <c r="G9860">
        <v>18.82</v>
      </c>
      <c r="H9860">
        <v>12.14</v>
      </c>
      <c r="I9860">
        <v>131.1</v>
      </c>
      <c r="J9860">
        <f>IF(G9860="",0.5,IF(G9860&lt;=0,2,IF(G9860&gt;=40,2, IF(AND(G9860&gt;0,G9860&lt;1),5,IF(AND(G9860&gt;35,G9860&lt;40),5,IF(O9860&gt;=1.5,1.5,0))))))</f>
        <v>0</v>
      </c>
      <c r="K9860">
        <f>IF(H9860="",0.5,IF(H9860&lt;=0.1,2,IF(H9860&gt;=20,2, IF(AND(H9860&gt;0.1,H9860&lt;0.2),5,IF(AND(H9860&gt;16,H9860&lt;20),5,IF(P9860&gt;=2,1.5,0))))))</f>
        <v>0</v>
      </c>
      <c r="L9860">
        <f>IF(A9860="",0.5,IF(B9860="",0.5,IF(C9860="",0.5,IF(E9860="",0.5,IF(Q9860="Y",0.01,0)))))</f>
        <v>0</v>
      </c>
      <c r="M9860">
        <f>COUNTIF(J9860:L9860,"&gt;0")</f>
        <v>0</v>
      </c>
      <c r="N9860" s="28" t="s">
        <v>66</v>
      </c>
      <c r="O9860">
        <f>IF(G9860="","",ABS(G9861-G9860))</f>
        <v>0.25999999999999801</v>
      </c>
      <c r="P9860">
        <f>IF(H9860="","",ABS(H9861-H9860))</f>
        <v>0.14999999999999858</v>
      </c>
      <c r="R9860" s="2">
        <f>E9860-E9859</f>
        <v>1.0416666664241347E-2</v>
      </c>
      <c r="S9860" s="4">
        <f>MROUND(E9860,"0:15")</f>
        <v>45912.5625</v>
      </c>
    </row>
    <row r="9861" spans="1:19" x14ac:dyDescent="0.35">
      <c r="A9861">
        <v>2025</v>
      </c>
      <c r="B9861" t="s">
        <v>64</v>
      </c>
      <c r="C9861" t="s">
        <v>65</v>
      </c>
      <c r="D9861">
        <v>194</v>
      </c>
      <c r="E9861" s="4">
        <v>45912.572916666664</v>
      </c>
      <c r="F9861">
        <v>12.08</v>
      </c>
      <c r="G9861">
        <v>19.079999999999998</v>
      </c>
      <c r="H9861">
        <v>12.29</v>
      </c>
      <c r="I9861">
        <v>133.4</v>
      </c>
      <c r="J9861">
        <f>IF(G9861="",0.5,IF(G9861&lt;=0,2,IF(G9861&gt;=40,2, IF(AND(G9861&gt;0,G9861&lt;1),5,IF(AND(G9861&gt;35,G9861&lt;40),5,IF(O9861&gt;=1.5,1.5,0))))))</f>
        <v>0</v>
      </c>
      <c r="K9861">
        <f>IF(H9861="",0.5,IF(H9861&lt;=0.1,2,IF(H9861&gt;=20,2, IF(AND(H9861&gt;0.1,H9861&lt;0.2),5,IF(AND(H9861&gt;16,H9861&lt;20),5,IF(P9861&gt;=2,1.5,0))))))</f>
        <v>0</v>
      </c>
      <c r="L9861">
        <f>IF(A9861="",0.5,IF(B9861="",0.5,IF(C9861="",0.5,IF(E9861="",0.5,IF(Q9861="Y",0.01,0)))))</f>
        <v>0</v>
      </c>
      <c r="M9861">
        <f>COUNTIF(J9861:L9861,"&gt;0")</f>
        <v>0</v>
      </c>
      <c r="N9861" s="28" t="s">
        <v>66</v>
      </c>
      <c r="O9861">
        <f>IF(G9861="","",ABS(G9862-G9861))</f>
        <v>0.24000000000000199</v>
      </c>
      <c r="P9861">
        <f>IF(H9861="","",ABS(H9862-H9861))</f>
        <v>0.19000000000000128</v>
      </c>
      <c r="R9861" s="2">
        <f>E9861-E9860</f>
        <v>1.0416666664241347E-2</v>
      </c>
      <c r="S9861" s="4">
        <f>MROUND(E9861,"0:15")</f>
        <v>45912.572916666664</v>
      </c>
    </row>
    <row r="9862" spans="1:19" x14ac:dyDescent="0.35">
      <c r="A9862">
        <v>2025</v>
      </c>
      <c r="B9862" t="s">
        <v>64</v>
      </c>
      <c r="C9862" t="s">
        <v>65</v>
      </c>
      <c r="D9862">
        <v>195</v>
      </c>
      <c r="E9862" s="4">
        <v>45912.583333333336</v>
      </c>
      <c r="F9862">
        <v>12.26</v>
      </c>
      <c r="G9862">
        <v>19.32</v>
      </c>
      <c r="H9862">
        <v>12.48</v>
      </c>
      <c r="I9862">
        <v>136.1</v>
      </c>
      <c r="J9862">
        <f>IF(G9862="",0.5,IF(G9862&lt;=0,2,IF(G9862&gt;=40,2, IF(AND(G9862&gt;0,G9862&lt;1),5,IF(AND(G9862&gt;35,G9862&lt;40),5,IF(O9862&gt;=1.5,1.5,0))))))</f>
        <v>0</v>
      </c>
      <c r="K9862">
        <f>IF(H9862="",0.5,IF(H9862&lt;=0.1,2,IF(H9862&gt;=20,2, IF(AND(H9862&gt;0.1,H9862&lt;0.2),5,IF(AND(H9862&gt;16,H9862&lt;20),5,IF(P9862&gt;=2,1.5,0))))))</f>
        <v>0</v>
      </c>
      <c r="L9862">
        <f>IF(A9862="",0.5,IF(B9862="",0.5,IF(C9862="",0.5,IF(E9862="",0.5,IF(Q9862="Y",0.01,0)))))</f>
        <v>0</v>
      </c>
      <c r="M9862">
        <f>COUNTIF(J9862:L9862,"&gt;0")</f>
        <v>0</v>
      </c>
      <c r="N9862" s="28" t="s">
        <v>66</v>
      </c>
      <c r="O9862">
        <f>IF(G9862="","",ABS(G9863-G9862))</f>
        <v>0.23999999999999844</v>
      </c>
      <c r="P9862">
        <f>IF(H9862="","",ABS(H9863-H9862))</f>
        <v>0.15000000000000036</v>
      </c>
      <c r="R9862" s="2">
        <f>E9862-E9861</f>
        <v>1.0416666671517305E-2</v>
      </c>
      <c r="S9862" s="4">
        <f>MROUND(E9862,"0:15")</f>
        <v>45912.583333333328</v>
      </c>
    </row>
    <row r="9863" spans="1:19" x14ac:dyDescent="0.35">
      <c r="A9863">
        <v>2025</v>
      </c>
      <c r="B9863" t="s">
        <v>64</v>
      </c>
      <c r="C9863" t="s">
        <v>65</v>
      </c>
      <c r="D9863">
        <v>196</v>
      </c>
      <c r="E9863" s="4">
        <v>45912.59375</v>
      </c>
      <c r="F9863">
        <v>12.41</v>
      </c>
      <c r="G9863">
        <v>19.559999999999999</v>
      </c>
      <c r="H9863">
        <v>12.63</v>
      </c>
      <c r="I9863">
        <v>138.4</v>
      </c>
      <c r="J9863">
        <f>IF(G9863="",0.5,IF(G9863&lt;=0,2,IF(G9863&gt;=40,2, IF(AND(G9863&gt;0,G9863&lt;1),5,IF(AND(G9863&gt;35,G9863&lt;40),5,IF(O9863&gt;=1.5,1.5,0))))))</f>
        <v>0</v>
      </c>
      <c r="K9863">
        <f>IF(H9863="",0.5,IF(H9863&lt;=0.1,2,IF(H9863&gt;=20,2, IF(AND(H9863&gt;0.1,H9863&lt;0.2),5,IF(AND(H9863&gt;16,H9863&lt;20),5,IF(P9863&gt;=2,1.5,0))))))</f>
        <v>0</v>
      </c>
      <c r="L9863">
        <f>IF(A9863="",0.5,IF(B9863="",0.5,IF(C9863="",0.5,IF(E9863="",0.5,IF(Q9863="Y",0.01,0)))))</f>
        <v>0</v>
      </c>
      <c r="M9863">
        <f>COUNTIF(J9863:L9863,"&gt;0")</f>
        <v>0</v>
      </c>
      <c r="N9863" s="28" t="s">
        <v>66</v>
      </c>
      <c r="O9863">
        <f>IF(G9863="","",ABS(G9864-G9863))</f>
        <v>0.22000000000000242</v>
      </c>
      <c r="P9863">
        <f>IF(H9863="","",ABS(H9864-H9863))</f>
        <v>0.11999999999999922</v>
      </c>
      <c r="R9863" s="2">
        <f>E9863-E9862</f>
        <v>1.0416666664241347E-2</v>
      </c>
      <c r="S9863" s="4">
        <f>MROUND(E9863,"0:15")</f>
        <v>45912.59375</v>
      </c>
    </row>
    <row r="9864" spans="1:19" x14ac:dyDescent="0.35">
      <c r="A9864">
        <v>2025</v>
      </c>
      <c r="B9864" t="s">
        <v>64</v>
      </c>
      <c r="C9864" t="s">
        <v>65</v>
      </c>
      <c r="D9864">
        <v>197</v>
      </c>
      <c r="E9864" s="4">
        <v>45912.604166666664</v>
      </c>
      <c r="F9864">
        <v>12.53</v>
      </c>
      <c r="G9864">
        <v>19.78</v>
      </c>
      <c r="H9864">
        <v>12.75</v>
      </c>
      <c r="I9864">
        <v>140.4</v>
      </c>
      <c r="J9864">
        <f>IF(G9864="",0.5,IF(G9864&lt;=0,2,IF(G9864&gt;=40,2, IF(AND(G9864&gt;0,G9864&lt;1),5,IF(AND(G9864&gt;35,G9864&lt;40),5,IF(O9864&gt;=1.5,1.5,0))))))</f>
        <v>0</v>
      </c>
      <c r="K9864">
        <f>IF(H9864="",0.5,IF(H9864&lt;=0.1,2,IF(H9864&gt;=20,2, IF(AND(H9864&gt;0.1,H9864&lt;0.2),5,IF(AND(H9864&gt;16,H9864&lt;20),5,IF(P9864&gt;=2,1.5,0))))))</f>
        <v>0</v>
      </c>
      <c r="L9864">
        <f>IF(A9864="",0.5,IF(B9864="",0.5,IF(C9864="",0.5,IF(E9864="",0.5,IF(Q9864="Y",0.01,0)))))</f>
        <v>0</v>
      </c>
      <c r="M9864">
        <f>COUNTIF(J9864:L9864,"&gt;0")</f>
        <v>0</v>
      </c>
      <c r="N9864" s="28" t="s">
        <v>66</v>
      </c>
      <c r="O9864">
        <f>IF(G9864="","",ABS(G9865-G9864))</f>
        <v>0.17999999999999972</v>
      </c>
      <c r="P9864">
        <f>IF(H9864="","",ABS(H9865-H9864))</f>
        <v>8.0000000000000071E-2</v>
      </c>
      <c r="R9864" s="2">
        <f>E9864-E9863</f>
        <v>1.0416666664241347E-2</v>
      </c>
      <c r="S9864" s="4">
        <f>MROUND(E9864,"0:15")</f>
        <v>45912.604166666664</v>
      </c>
    </row>
    <row r="9865" spans="1:19" x14ac:dyDescent="0.35">
      <c r="A9865">
        <v>2025</v>
      </c>
      <c r="B9865" t="s">
        <v>64</v>
      </c>
      <c r="C9865" t="s">
        <v>65</v>
      </c>
      <c r="D9865">
        <v>198</v>
      </c>
      <c r="E9865" s="4">
        <v>45912.614583333336</v>
      </c>
      <c r="F9865">
        <v>12.61</v>
      </c>
      <c r="G9865">
        <v>19.96</v>
      </c>
      <c r="H9865">
        <v>12.83</v>
      </c>
      <c r="I9865">
        <v>141.80000000000001</v>
      </c>
      <c r="J9865">
        <f>IF(G9865="",0.5,IF(G9865&lt;=0,2,IF(G9865&gt;=40,2, IF(AND(G9865&gt;0,G9865&lt;1),5,IF(AND(G9865&gt;35,G9865&lt;40),5,IF(O9865&gt;=1.5,1.5,0))))))</f>
        <v>0</v>
      </c>
      <c r="K9865">
        <f>IF(H9865="",0.5,IF(H9865&lt;=0.1,2,IF(H9865&gt;=20,2, IF(AND(H9865&gt;0.1,H9865&lt;0.2),5,IF(AND(H9865&gt;16,H9865&lt;20),5,IF(P9865&gt;=2,1.5,0))))))</f>
        <v>0</v>
      </c>
      <c r="L9865">
        <f>IF(A9865="",0.5,IF(B9865="",0.5,IF(C9865="",0.5,IF(E9865="",0.5,IF(Q9865="Y",0.01,0)))))</f>
        <v>0</v>
      </c>
      <c r="M9865">
        <f>COUNTIF(J9865:L9865,"&gt;0")</f>
        <v>0</v>
      </c>
      <c r="N9865" s="28" t="s">
        <v>66</v>
      </c>
      <c r="O9865">
        <f>IF(G9865="","",ABS(G9866-G9865))</f>
        <v>0.16000000000000014</v>
      </c>
      <c r="P9865">
        <f>IF(H9865="","",ABS(H9866-H9865))</f>
        <v>7.0000000000000284E-2</v>
      </c>
      <c r="R9865" s="2">
        <f>E9865-E9864</f>
        <v>1.0416666671517305E-2</v>
      </c>
      <c r="S9865" s="4">
        <f>MROUND(E9865,"0:15")</f>
        <v>45912.614583333328</v>
      </c>
    </row>
    <row r="9866" spans="1:19" x14ac:dyDescent="0.35">
      <c r="A9866">
        <v>2025</v>
      </c>
      <c r="B9866" t="s">
        <v>64</v>
      </c>
      <c r="C9866" t="s">
        <v>65</v>
      </c>
      <c r="D9866">
        <v>199</v>
      </c>
      <c r="E9866" s="4">
        <v>45912.625</v>
      </c>
      <c r="F9866">
        <v>12.67</v>
      </c>
      <c r="G9866">
        <v>20.12</v>
      </c>
      <c r="H9866">
        <v>12.9</v>
      </c>
      <c r="I9866">
        <v>142.9</v>
      </c>
      <c r="J9866">
        <f>IF(G9866="",0.5,IF(G9866&lt;=0,2,IF(G9866&gt;=40,2, IF(AND(G9866&gt;0,G9866&lt;1),5,IF(AND(G9866&gt;35,G9866&lt;40),5,IF(O9866&gt;=1.5,1.5,0))))))</f>
        <v>0</v>
      </c>
      <c r="K9866">
        <f>IF(H9866="",0.5,IF(H9866&lt;=0.1,2,IF(H9866&gt;=20,2, IF(AND(H9866&gt;0.1,H9866&lt;0.2),5,IF(AND(H9866&gt;16,H9866&lt;20),5,IF(P9866&gt;=2,1.5,0))))))</f>
        <v>0</v>
      </c>
      <c r="L9866">
        <f>IF(A9866="",0.5,IF(B9866="",0.5,IF(C9866="",0.5,IF(E9866="",0.5,IF(Q9866="Y",0.01,0)))))</f>
        <v>0</v>
      </c>
      <c r="M9866">
        <f>COUNTIF(J9866:L9866,"&gt;0")</f>
        <v>0</v>
      </c>
      <c r="N9866" s="28" t="s">
        <v>66</v>
      </c>
      <c r="O9866">
        <f>IF(G9866="","",ABS(G9867-G9866))</f>
        <v>0.16000000000000014</v>
      </c>
      <c r="P9866">
        <f>IF(H9866="","",ABS(H9867-H9866))</f>
        <v>3.0000000000001137E-2</v>
      </c>
      <c r="R9866" s="2">
        <f>E9866-E9865</f>
        <v>1.0416666664241347E-2</v>
      </c>
      <c r="S9866" s="4">
        <f>MROUND(E9866,"0:15")</f>
        <v>45912.625</v>
      </c>
    </row>
    <row r="9867" spans="1:19" x14ac:dyDescent="0.35">
      <c r="A9867">
        <v>2025</v>
      </c>
      <c r="B9867" t="s">
        <v>64</v>
      </c>
      <c r="C9867" t="s">
        <v>65</v>
      </c>
      <c r="D9867">
        <v>200</v>
      </c>
      <c r="E9867" s="4">
        <v>45912.635416666664</v>
      </c>
      <c r="F9867">
        <v>12.64</v>
      </c>
      <c r="G9867">
        <v>20.28</v>
      </c>
      <c r="H9867">
        <v>12.87</v>
      </c>
      <c r="I9867">
        <v>143</v>
      </c>
      <c r="J9867">
        <f>IF(G9867="",0.5,IF(G9867&lt;=0,2,IF(G9867&gt;=40,2, IF(AND(G9867&gt;0,G9867&lt;1),5,IF(AND(G9867&gt;35,G9867&lt;40),5,IF(O9867&gt;=1.5,1.5,0))))))</f>
        <v>0</v>
      </c>
      <c r="K9867">
        <f>IF(H9867="",0.5,IF(H9867&lt;=0.1,2,IF(H9867&gt;=20,2, IF(AND(H9867&gt;0.1,H9867&lt;0.2),5,IF(AND(H9867&gt;16,H9867&lt;20),5,IF(P9867&gt;=2,1.5,0))))))</f>
        <v>0</v>
      </c>
      <c r="L9867">
        <f>IF(A9867="",0.5,IF(B9867="",0.5,IF(C9867="",0.5,IF(E9867="",0.5,IF(Q9867="Y",0.01,0)))))</f>
        <v>0</v>
      </c>
      <c r="M9867">
        <f>COUNTIF(J9867:L9867,"&gt;0")</f>
        <v>0</v>
      </c>
      <c r="N9867" s="28" t="s">
        <v>66</v>
      </c>
      <c r="O9867">
        <f>IF(G9867="","",ABS(G9868-G9867))</f>
        <v>0.11999999999999744</v>
      </c>
      <c r="P9867">
        <f>IF(H9867="","",ABS(H9868-H9867))</f>
        <v>0.13999999999999879</v>
      </c>
      <c r="R9867" s="2">
        <f>E9867-E9866</f>
        <v>1.0416666664241347E-2</v>
      </c>
      <c r="S9867" s="4">
        <f>MROUND(E9867,"0:15")</f>
        <v>45912.635416666664</v>
      </c>
    </row>
    <row r="9868" spans="1:19" x14ac:dyDescent="0.35">
      <c r="A9868">
        <v>2025</v>
      </c>
      <c r="B9868" t="s">
        <v>64</v>
      </c>
      <c r="C9868" t="s">
        <v>65</v>
      </c>
      <c r="D9868">
        <v>201</v>
      </c>
      <c r="E9868" s="4">
        <v>45912.645833333336</v>
      </c>
      <c r="F9868">
        <v>12.51</v>
      </c>
      <c r="G9868">
        <v>20.399999999999999</v>
      </c>
      <c r="H9868">
        <v>12.73</v>
      </c>
      <c r="I9868">
        <v>141.9</v>
      </c>
      <c r="J9868">
        <f>IF(G9868="",0.5,IF(G9868&lt;=0,2,IF(G9868&gt;=40,2, IF(AND(G9868&gt;0,G9868&lt;1),5,IF(AND(G9868&gt;35,G9868&lt;40),5,IF(O9868&gt;=1.5,1.5,0))))))</f>
        <v>0</v>
      </c>
      <c r="K9868">
        <f>IF(H9868="",0.5,IF(H9868&lt;=0.1,2,IF(H9868&gt;=20,2, IF(AND(H9868&gt;0.1,H9868&lt;0.2),5,IF(AND(H9868&gt;16,H9868&lt;20),5,IF(P9868&gt;=2,1.5,0))))))</f>
        <v>0</v>
      </c>
      <c r="L9868">
        <f>IF(A9868="",0.5,IF(B9868="",0.5,IF(C9868="",0.5,IF(E9868="",0.5,IF(Q9868="Y",0.01,0)))))</f>
        <v>0</v>
      </c>
      <c r="M9868">
        <f>COUNTIF(J9868:L9868,"&gt;0")</f>
        <v>0</v>
      </c>
      <c r="N9868" s="28" t="s">
        <v>66</v>
      </c>
      <c r="O9868">
        <f>IF(G9868="","",ABS(G9869-G9868))</f>
        <v>0.10000000000000142</v>
      </c>
      <c r="P9868">
        <f>IF(H9868="","",ABS(H9869-H9868))</f>
        <v>8.0000000000000071E-2</v>
      </c>
      <c r="R9868" s="2">
        <f>E9868-E9867</f>
        <v>1.0416666671517305E-2</v>
      </c>
      <c r="S9868" s="4">
        <f>MROUND(E9868,"0:15")</f>
        <v>45912.645833333328</v>
      </c>
    </row>
    <row r="9869" spans="1:19" x14ac:dyDescent="0.35">
      <c r="A9869">
        <v>2025</v>
      </c>
      <c r="B9869" t="s">
        <v>64</v>
      </c>
      <c r="C9869" t="s">
        <v>65</v>
      </c>
      <c r="D9869">
        <v>202</v>
      </c>
      <c r="E9869" s="4">
        <v>45912.65625</v>
      </c>
      <c r="F9869">
        <v>12.59</v>
      </c>
      <c r="G9869">
        <v>20.5</v>
      </c>
      <c r="H9869">
        <v>12.81</v>
      </c>
      <c r="I9869">
        <v>143.1</v>
      </c>
      <c r="J9869">
        <f>IF(G9869="",0.5,IF(G9869&lt;=0,2,IF(G9869&gt;=40,2, IF(AND(G9869&gt;0,G9869&lt;1),5,IF(AND(G9869&gt;35,G9869&lt;40),5,IF(O9869&gt;=1.5,1.5,0))))))</f>
        <v>0</v>
      </c>
      <c r="K9869">
        <f>IF(H9869="",0.5,IF(H9869&lt;=0.1,2,IF(H9869&gt;=20,2, IF(AND(H9869&gt;0.1,H9869&lt;0.2),5,IF(AND(H9869&gt;16,H9869&lt;20),5,IF(P9869&gt;=2,1.5,0))))))</f>
        <v>0</v>
      </c>
      <c r="L9869">
        <f>IF(A9869="",0.5,IF(B9869="",0.5,IF(C9869="",0.5,IF(E9869="",0.5,IF(Q9869="Y",0.01,0)))))</f>
        <v>0</v>
      </c>
      <c r="M9869">
        <f>COUNTIF(J9869:L9869,"&gt;0")</f>
        <v>0</v>
      </c>
      <c r="N9869" s="28" t="s">
        <v>66</v>
      </c>
      <c r="O9869">
        <f>IF(G9869="","",ABS(G9870-G9869))</f>
        <v>0.10000000000000142</v>
      </c>
      <c r="P9869">
        <f>IF(H9869="","",ABS(H9870-H9869))</f>
        <v>2.000000000000135E-2</v>
      </c>
      <c r="R9869" s="2">
        <f>E9869-E9868</f>
        <v>1.0416666664241347E-2</v>
      </c>
      <c r="S9869" s="4">
        <f>MROUND(E9869,"0:15")</f>
        <v>45912.65625</v>
      </c>
    </row>
    <row r="9870" spans="1:19" x14ac:dyDescent="0.35">
      <c r="A9870">
        <v>2025</v>
      </c>
      <c r="B9870" t="s">
        <v>64</v>
      </c>
      <c r="C9870" t="s">
        <v>65</v>
      </c>
      <c r="D9870">
        <v>203</v>
      </c>
      <c r="E9870" s="4">
        <v>45912.666666666664</v>
      </c>
      <c r="F9870">
        <v>12.57</v>
      </c>
      <c r="G9870">
        <v>20.6</v>
      </c>
      <c r="H9870">
        <v>12.79</v>
      </c>
      <c r="I9870">
        <v>143.1</v>
      </c>
      <c r="J9870">
        <f>IF(G9870="",0.5,IF(G9870&lt;=0,2,IF(G9870&gt;=40,2, IF(AND(G9870&gt;0,G9870&lt;1),5,IF(AND(G9870&gt;35,G9870&lt;40),5,IF(O9870&gt;=1.5,1.5,0))))))</f>
        <v>0</v>
      </c>
      <c r="K9870">
        <f>IF(H9870="",0.5,IF(H9870&lt;=0.1,2,IF(H9870&gt;=20,2, IF(AND(H9870&gt;0.1,H9870&lt;0.2),5,IF(AND(H9870&gt;16,H9870&lt;20),5,IF(P9870&gt;=2,1.5,0))))))</f>
        <v>0</v>
      </c>
      <c r="L9870">
        <f>IF(A9870="",0.5,IF(B9870="",0.5,IF(C9870="",0.5,IF(E9870="",0.5,IF(Q9870="Y",0.01,0)))))</f>
        <v>0</v>
      </c>
      <c r="M9870">
        <f>COUNTIF(J9870:L9870,"&gt;0")</f>
        <v>0</v>
      </c>
      <c r="N9870" s="28" t="s">
        <v>66</v>
      </c>
      <c r="O9870">
        <f>IF(G9870="","",ABS(G9871-G9870))</f>
        <v>9.9999999999997868E-2</v>
      </c>
      <c r="P9870">
        <f>IF(H9870="","",ABS(H9871-H9870))</f>
        <v>3.9999999999999147E-2</v>
      </c>
      <c r="R9870" s="2">
        <f>E9870-E9869</f>
        <v>1.0416666664241347E-2</v>
      </c>
      <c r="S9870" s="4">
        <f>MROUND(E9870,"0:15")</f>
        <v>45912.666666666664</v>
      </c>
    </row>
    <row r="9871" spans="1:19" x14ac:dyDescent="0.35">
      <c r="A9871">
        <v>2025</v>
      </c>
      <c r="B9871" t="s">
        <v>64</v>
      </c>
      <c r="C9871" t="s">
        <v>65</v>
      </c>
      <c r="D9871">
        <v>204</v>
      </c>
      <c r="E9871" s="4">
        <v>45912.677083333336</v>
      </c>
      <c r="F9871">
        <v>12.53</v>
      </c>
      <c r="G9871">
        <v>20.7</v>
      </c>
      <c r="H9871">
        <v>12.75</v>
      </c>
      <c r="I9871">
        <v>143</v>
      </c>
      <c r="J9871">
        <f>IF(G9871="",0.5,IF(G9871&lt;=0,2,IF(G9871&gt;=40,2, IF(AND(G9871&gt;0,G9871&lt;1),5,IF(AND(G9871&gt;35,G9871&lt;40),5,IF(O9871&gt;=1.5,1.5,0))))))</f>
        <v>0</v>
      </c>
      <c r="K9871">
        <f>IF(H9871="",0.5,IF(H9871&lt;=0.1,2,IF(H9871&gt;=20,2, IF(AND(H9871&gt;0.1,H9871&lt;0.2),5,IF(AND(H9871&gt;16,H9871&lt;20),5,IF(P9871&gt;=2,1.5,0))))))</f>
        <v>0</v>
      </c>
      <c r="L9871">
        <f>IF(A9871="",0.5,IF(B9871="",0.5,IF(C9871="",0.5,IF(E9871="",0.5,IF(Q9871="Y",0.01,0)))))</f>
        <v>0</v>
      </c>
      <c r="M9871">
        <f>COUNTIF(J9871:L9871,"&gt;0")</f>
        <v>0</v>
      </c>
      <c r="N9871" s="28" t="s">
        <v>66</v>
      </c>
      <c r="O9871">
        <f>IF(G9871="","",ABS(G9872-G9871))</f>
        <v>0.10000000000000142</v>
      </c>
      <c r="P9871">
        <f>IF(H9871="","",ABS(H9872-H9871))</f>
        <v>7.0000000000000284E-2</v>
      </c>
      <c r="R9871" s="2">
        <f>E9871-E9870</f>
        <v>1.0416666671517305E-2</v>
      </c>
      <c r="S9871" s="4">
        <f>MROUND(E9871,"0:15")</f>
        <v>45912.677083333328</v>
      </c>
    </row>
    <row r="9872" spans="1:19" x14ac:dyDescent="0.35">
      <c r="A9872">
        <v>2025</v>
      </c>
      <c r="B9872" t="s">
        <v>64</v>
      </c>
      <c r="C9872" t="s">
        <v>65</v>
      </c>
      <c r="D9872">
        <v>205</v>
      </c>
      <c r="E9872" s="4">
        <v>45912.6875</v>
      </c>
      <c r="F9872">
        <v>12.46</v>
      </c>
      <c r="G9872">
        <v>20.8</v>
      </c>
      <c r="H9872">
        <v>12.68</v>
      </c>
      <c r="I9872">
        <v>142.4</v>
      </c>
      <c r="J9872">
        <f>IF(G9872="",0.5,IF(G9872&lt;=0,2,IF(G9872&gt;=40,2, IF(AND(G9872&gt;0,G9872&lt;1),5,IF(AND(G9872&gt;35,G9872&lt;40),5,IF(O9872&gt;=1.5,1.5,0))))))</f>
        <v>0</v>
      </c>
      <c r="K9872">
        <f>IF(H9872="",0.5,IF(H9872&lt;=0.1,2,IF(H9872&gt;=20,2, IF(AND(H9872&gt;0.1,H9872&lt;0.2),5,IF(AND(H9872&gt;16,H9872&lt;20),5,IF(P9872&gt;=2,1.5,0))))))</f>
        <v>0</v>
      </c>
      <c r="L9872">
        <f>IF(A9872="",0.5,IF(B9872="",0.5,IF(C9872="",0.5,IF(E9872="",0.5,IF(Q9872="Y",0.01,0)))))</f>
        <v>0</v>
      </c>
      <c r="M9872">
        <f>COUNTIF(J9872:L9872,"&gt;0")</f>
        <v>0</v>
      </c>
      <c r="N9872" s="28" t="s">
        <v>66</v>
      </c>
      <c r="O9872">
        <f>IF(G9872="","",ABS(G9873-G9872))</f>
        <v>7.9999999999998295E-2</v>
      </c>
      <c r="P9872">
        <f>IF(H9872="","",ABS(H9873-H9872))</f>
        <v>0.10999999999999943</v>
      </c>
      <c r="R9872" s="2">
        <f>E9872-E9871</f>
        <v>1.0416666664241347E-2</v>
      </c>
      <c r="S9872" s="4">
        <f>MROUND(E9872,"0:15")</f>
        <v>45912.6875</v>
      </c>
    </row>
    <row r="9873" spans="1:19" x14ac:dyDescent="0.35">
      <c r="A9873">
        <v>2025</v>
      </c>
      <c r="B9873" t="s">
        <v>64</v>
      </c>
      <c r="C9873" t="s">
        <v>65</v>
      </c>
      <c r="D9873">
        <v>206</v>
      </c>
      <c r="E9873" s="4">
        <v>45912.697916666664</v>
      </c>
      <c r="F9873">
        <v>12.35</v>
      </c>
      <c r="G9873">
        <v>20.88</v>
      </c>
      <c r="H9873">
        <v>12.57</v>
      </c>
      <c r="I9873">
        <v>141.4</v>
      </c>
      <c r="J9873">
        <f>IF(G9873="",0.5,IF(G9873&lt;=0,2,IF(G9873&gt;=40,2, IF(AND(G9873&gt;0,G9873&lt;1),5,IF(AND(G9873&gt;35,G9873&lt;40),5,IF(O9873&gt;=1.5,1.5,0))))))</f>
        <v>0</v>
      </c>
      <c r="K9873">
        <f>IF(H9873="",0.5,IF(H9873&lt;=0.1,2,IF(H9873&gt;=20,2, IF(AND(H9873&gt;0.1,H9873&lt;0.2),5,IF(AND(H9873&gt;16,H9873&lt;20),5,IF(P9873&gt;=2,1.5,0))))))</f>
        <v>0</v>
      </c>
      <c r="L9873">
        <f>IF(A9873="",0.5,IF(B9873="",0.5,IF(C9873="",0.5,IF(E9873="",0.5,IF(Q9873="Y",0.01,0)))))</f>
        <v>0</v>
      </c>
      <c r="M9873">
        <f>COUNTIF(J9873:L9873,"&gt;0")</f>
        <v>0</v>
      </c>
      <c r="N9873" s="28" t="s">
        <v>66</v>
      </c>
      <c r="O9873">
        <f>IF(G9873="","",ABS(G9874-G9873))</f>
        <v>4.00000000000027E-2</v>
      </c>
      <c r="P9873">
        <f>IF(H9873="","",ABS(H9874-H9873))</f>
        <v>8.9999999999999858E-2</v>
      </c>
      <c r="R9873" s="2">
        <f>E9873-E9872</f>
        <v>1.0416666664241347E-2</v>
      </c>
      <c r="S9873" s="4">
        <f>MROUND(E9873,"0:15")</f>
        <v>45912.697916666664</v>
      </c>
    </row>
    <row r="9874" spans="1:19" x14ac:dyDescent="0.35">
      <c r="A9874">
        <v>2025</v>
      </c>
      <c r="B9874" t="s">
        <v>64</v>
      </c>
      <c r="C9874" t="s">
        <v>65</v>
      </c>
      <c r="D9874">
        <v>207</v>
      </c>
      <c r="E9874" s="4">
        <v>45912.708333333336</v>
      </c>
      <c r="F9874">
        <v>12.26</v>
      </c>
      <c r="G9874">
        <v>20.92</v>
      </c>
      <c r="H9874">
        <v>12.48</v>
      </c>
      <c r="I9874">
        <v>140.5</v>
      </c>
      <c r="J9874">
        <f>IF(G9874="",0.5,IF(G9874&lt;=0,2,IF(G9874&gt;=40,2, IF(AND(G9874&gt;0,G9874&lt;1),5,IF(AND(G9874&gt;35,G9874&lt;40),5,IF(O9874&gt;=1.5,1.5,0))))))</f>
        <v>0</v>
      </c>
      <c r="K9874">
        <f>IF(H9874="",0.5,IF(H9874&lt;=0.1,2,IF(H9874&gt;=20,2, IF(AND(H9874&gt;0.1,H9874&lt;0.2),5,IF(AND(H9874&gt;16,H9874&lt;20),5,IF(P9874&gt;=2,1.5,0))))))</f>
        <v>0</v>
      </c>
      <c r="L9874">
        <f>IF(A9874="",0.5,IF(B9874="",0.5,IF(C9874="",0.5,IF(E9874="",0.5,IF(Q9874="Y",0.01,0)))))</f>
        <v>0</v>
      </c>
      <c r="M9874">
        <f>COUNTIF(J9874:L9874,"&gt;0")</f>
        <v>0</v>
      </c>
      <c r="N9874" s="28" t="s">
        <v>66</v>
      </c>
      <c r="O9874">
        <f>IF(G9874="","",ABS(G9875-G9874))</f>
        <v>5.9999999999998721E-2</v>
      </c>
      <c r="P9874">
        <f>IF(H9874="","",ABS(H9875-H9874))</f>
        <v>0.16999999999999993</v>
      </c>
      <c r="R9874" s="2">
        <f>E9874-E9873</f>
        <v>1.0416666671517305E-2</v>
      </c>
      <c r="S9874" s="4">
        <f>MROUND(E9874,"0:15")</f>
        <v>45912.708333333328</v>
      </c>
    </row>
    <row r="9875" spans="1:19" x14ac:dyDescent="0.35">
      <c r="A9875">
        <v>2025</v>
      </c>
      <c r="B9875" t="s">
        <v>64</v>
      </c>
      <c r="C9875" t="s">
        <v>65</v>
      </c>
      <c r="D9875">
        <v>208</v>
      </c>
      <c r="E9875" s="4">
        <v>45912.71875</v>
      </c>
      <c r="F9875">
        <v>12.09</v>
      </c>
      <c r="G9875">
        <v>20.98</v>
      </c>
      <c r="H9875">
        <v>12.31</v>
      </c>
      <c r="I9875">
        <v>138.69999999999999</v>
      </c>
      <c r="J9875">
        <f>IF(G9875="",0.5,IF(G9875&lt;=0,2,IF(G9875&gt;=40,2, IF(AND(G9875&gt;0,G9875&lt;1),5,IF(AND(G9875&gt;35,G9875&lt;40),5,IF(O9875&gt;=1.5,1.5,0))))))</f>
        <v>0</v>
      </c>
      <c r="K9875">
        <f>IF(H9875="",0.5,IF(H9875&lt;=0.1,2,IF(H9875&gt;=20,2, IF(AND(H9875&gt;0.1,H9875&lt;0.2),5,IF(AND(H9875&gt;16,H9875&lt;20),5,IF(P9875&gt;=2,1.5,0))))))</f>
        <v>0</v>
      </c>
      <c r="L9875">
        <f>IF(A9875="",0.5,IF(B9875="",0.5,IF(C9875="",0.5,IF(E9875="",0.5,IF(Q9875="Y",0.01,0)))))</f>
        <v>0</v>
      </c>
      <c r="M9875">
        <f>COUNTIF(J9875:L9875,"&gt;0")</f>
        <v>0</v>
      </c>
      <c r="N9875" s="28" t="s">
        <v>66</v>
      </c>
      <c r="O9875">
        <f>IF(G9875="","",ABS(G9876-G9875))</f>
        <v>0</v>
      </c>
      <c r="P9875">
        <f>IF(H9875="","",ABS(H9876-H9875))</f>
        <v>0.16000000000000014</v>
      </c>
      <c r="R9875" s="2">
        <f>E9875-E9874</f>
        <v>1.0416666664241347E-2</v>
      </c>
      <c r="S9875" s="4">
        <f>MROUND(E9875,"0:15")</f>
        <v>45912.71875</v>
      </c>
    </row>
    <row r="9876" spans="1:19" x14ac:dyDescent="0.35">
      <c r="A9876">
        <v>2025</v>
      </c>
      <c r="B9876" t="s">
        <v>64</v>
      </c>
      <c r="C9876" t="s">
        <v>65</v>
      </c>
      <c r="D9876">
        <v>209</v>
      </c>
      <c r="E9876" s="4">
        <v>45912.729166666664</v>
      </c>
      <c r="F9876">
        <v>11.94</v>
      </c>
      <c r="G9876">
        <v>20.98</v>
      </c>
      <c r="H9876">
        <v>12.15</v>
      </c>
      <c r="I9876">
        <v>137</v>
      </c>
      <c r="J9876">
        <f>IF(G9876="",0.5,IF(G9876&lt;=0,2,IF(G9876&gt;=40,2, IF(AND(G9876&gt;0,G9876&lt;1),5,IF(AND(G9876&gt;35,G9876&lt;40),5,IF(O9876&gt;=1.5,1.5,0))))))</f>
        <v>0</v>
      </c>
      <c r="K9876">
        <f>IF(H9876="",0.5,IF(H9876&lt;=0.1,2,IF(H9876&gt;=20,2, IF(AND(H9876&gt;0.1,H9876&lt;0.2),5,IF(AND(H9876&gt;16,H9876&lt;20),5,IF(P9876&gt;=2,1.5,0))))))</f>
        <v>0</v>
      </c>
      <c r="L9876">
        <f>IF(A9876="",0.5,IF(B9876="",0.5,IF(C9876="",0.5,IF(E9876="",0.5,IF(Q9876="Y",0.01,0)))))</f>
        <v>0</v>
      </c>
      <c r="M9876">
        <f>COUNTIF(J9876:L9876,"&gt;0")</f>
        <v>0</v>
      </c>
      <c r="N9876" s="28" t="s">
        <v>66</v>
      </c>
      <c r="O9876">
        <f>IF(G9876="","",ABS(G9877-G9876))</f>
        <v>0</v>
      </c>
      <c r="P9876">
        <f>IF(H9876="","",ABS(H9877-H9876))</f>
        <v>0.1899999999999995</v>
      </c>
      <c r="R9876" s="2">
        <f>E9876-E9875</f>
        <v>1.0416666664241347E-2</v>
      </c>
      <c r="S9876" s="4">
        <f>MROUND(E9876,"0:15")</f>
        <v>45912.729166666664</v>
      </c>
    </row>
    <row r="9877" spans="1:19" x14ac:dyDescent="0.35">
      <c r="A9877">
        <v>2025</v>
      </c>
      <c r="B9877" t="s">
        <v>64</v>
      </c>
      <c r="C9877" t="s">
        <v>65</v>
      </c>
      <c r="D9877">
        <v>210</v>
      </c>
      <c r="E9877" s="4">
        <v>45912.739583333336</v>
      </c>
      <c r="F9877">
        <v>11.75</v>
      </c>
      <c r="G9877">
        <v>20.98</v>
      </c>
      <c r="H9877">
        <v>11.96</v>
      </c>
      <c r="I9877">
        <v>134.80000000000001</v>
      </c>
      <c r="J9877">
        <f>IF(G9877="",0.5,IF(G9877&lt;=0,2,IF(G9877&gt;=40,2, IF(AND(G9877&gt;0,G9877&lt;1),5,IF(AND(G9877&gt;35,G9877&lt;40),5,IF(O9877&gt;=1.5,1.5,0))))))</f>
        <v>0</v>
      </c>
      <c r="K9877">
        <f>IF(H9877="",0.5,IF(H9877&lt;=0.1,2,IF(H9877&gt;=20,2, IF(AND(H9877&gt;0.1,H9877&lt;0.2),5,IF(AND(H9877&gt;16,H9877&lt;20),5,IF(P9877&gt;=2,1.5,0))))))</f>
        <v>0</v>
      </c>
      <c r="L9877">
        <f>IF(A9877="",0.5,IF(B9877="",0.5,IF(C9877="",0.5,IF(E9877="",0.5,IF(Q9877="Y",0.01,0)))))</f>
        <v>0</v>
      </c>
      <c r="M9877">
        <f>COUNTIF(J9877:L9877,"&gt;0")</f>
        <v>0</v>
      </c>
      <c r="N9877" s="28" t="s">
        <v>66</v>
      </c>
      <c r="O9877">
        <f>IF(G9877="","",ABS(G9878-G9877))</f>
        <v>3.9999999999999147E-2</v>
      </c>
      <c r="P9877">
        <f>IF(H9877="","",ABS(H9878-H9877))</f>
        <v>0.23000000000000043</v>
      </c>
      <c r="R9877" s="2">
        <f>E9877-E9876</f>
        <v>1.0416666671517305E-2</v>
      </c>
      <c r="S9877" s="4">
        <f>MROUND(E9877,"0:15")</f>
        <v>45912.739583333328</v>
      </c>
    </row>
    <row r="9878" spans="1:19" x14ac:dyDescent="0.35">
      <c r="A9878">
        <v>2025</v>
      </c>
      <c r="B9878" t="s">
        <v>64</v>
      </c>
      <c r="C9878" t="s">
        <v>65</v>
      </c>
      <c r="D9878">
        <v>211</v>
      </c>
      <c r="E9878" s="4">
        <v>45912.75</v>
      </c>
      <c r="F9878">
        <v>11.52</v>
      </c>
      <c r="G9878">
        <v>20.94</v>
      </c>
      <c r="H9878">
        <v>11.73</v>
      </c>
      <c r="I9878">
        <v>132.1</v>
      </c>
      <c r="J9878">
        <f>IF(G9878="",0.5,IF(G9878&lt;=0,2,IF(G9878&gt;=40,2, IF(AND(G9878&gt;0,G9878&lt;1),5,IF(AND(G9878&gt;35,G9878&lt;40),5,IF(O9878&gt;=1.5,1.5,0))))))</f>
        <v>0</v>
      </c>
      <c r="K9878">
        <f>IF(H9878="",0.5,IF(H9878&lt;=0.1,2,IF(H9878&gt;=20,2, IF(AND(H9878&gt;0.1,H9878&lt;0.2),5,IF(AND(H9878&gt;16,H9878&lt;20),5,IF(P9878&gt;=2,1.5,0))))))</f>
        <v>0</v>
      </c>
      <c r="L9878">
        <f>IF(A9878="",0.5,IF(B9878="",0.5,IF(C9878="",0.5,IF(E9878="",0.5,IF(Q9878="Y",0.01,0)))))</f>
        <v>0</v>
      </c>
      <c r="M9878">
        <f>COUNTIF(J9878:L9878,"&gt;0")</f>
        <v>0</v>
      </c>
      <c r="N9878" s="28" t="s">
        <v>66</v>
      </c>
      <c r="O9878">
        <f>IF(G9878="","",ABS(G9879-G9878))</f>
        <v>6.0000000000002274E-2</v>
      </c>
      <c r="P9878">
        <f>IF(H9878="","",ABS(H9879-H9878))</f>
        <v>0.20000000000000107</v>
      </c>
      <c r="R9878" s="2">
        <f>E9878-E9877</f>
        <v>1.0416666664241347E-2</v>
      </c>
      <c r="S9878" s="4">
        <f>MROUND(E9878,"0:15")</f>
        <v>45912.75</v>
      </c>
    </row>
    <row r="9879" spans="1:19" x14ac:dyDescent="0.35">
      <c r="A9879">
        <v>2025</v>
      </c>
      <c r="B9879" t="s">
        <v>64</v>
      </c>
      <c r="C9879" t="s">
        <v>65</v>
      </c>
      <c r="D9879">
        <v>212</v>
      </c>
      <c r="E9879" s="4">
        <v>45912.760416666664</v>
      </c>
      <c r="F9879">
        <v>11.33</v>
      </c>
      <c r="G9879">
        <v>20.88</v>
      </c>
      <c r="H9879">
        <v>11.53</v>
      </c>
      <c r="I9879">
        <v>129.80000000000001</v>
      </c>
      <c r="J9879">
        <f>IF(G9879="",0.5,IF(G9879&lt;=0,2,IF(G9879&gt;=40,2, IF(AND(G9879&gt;0,G9879&lt;1),5,IF(AND(G9879&gt;35,G9879&lt;40),5,IF(O9879&gt;=1.5,1.5,0))))))</f>
        <v>0</v>
      </c>
      <c r="K9879">
        <f>IF(H9879="",0.5,IF(H9879&lt;=0.1,2,IF(H9879&gt;=20,2, IF(AND(H9879&gt;0.1,H9879&lt;0.2),5,IF(AND(H9879&gt;16,H9879&lt;20),5,IF(P9879&gt;=2,1.5,0))))))</f>
        <v>0</v>
      </c>
      <c r="L9879">
        <f>IF(A9879="",0.5,IF(B9879="",0.5,IF(C9879="",0.5,IF(E9879="",0.5,IF(Q9879="Y",0.01,0)))))</f>
        <v>0</v>
      </c>
      <c r="M9879">
        <f>COUNTIF(J9879:L9879,"&gt;0")</f>
        <v>0</v>
      </c>
      <c r="N9879" s="28" t="s">
        <v>66</v>
      </c>
      <c r="O9879">
        <f>IF(G9879="","",ABS(G9880-G9879))</f>
        <v>7.9999999999998295E-2</v>
      </c>
      <c r="P9879">
        <f>IF(H9879="","",ABS(H9880-H9879))</f>
        <v>0.25</v>
      </c>
      <c r="R9879" s="2">
        <f>E9879-E9878</f>
        <v>1.0416666664241347E-2</v>
      </c>
      <c r="S9879" s="4">
        <f>MROUND(E9879,"0:15")</f>
        <v>45912.760416666664</v>
      </c>
    </row>
    <row r="9880" spans="1:19" x14ac:dyDescent="0.35">
      <c r="A9880">
        <v>2025</v>
      </c>
      <c r="B9880" t="s">
        <v>64</v>
      </c>
      <c r="C9880" t="s">
        <v>65</v>
      </c>
      <c r="D9880">
        <v>213</v>
      </c>
      <c r="E9880" s="4">
        <v>45912.770833333336</v>
      </c>
      <c r="F9880">
        <v>11.08</v>
      </c>
      <c r="G9880">
        <v>20.8</v>
      </c>
      <c r="H9880">
        <v>11.28</v>
      </c>
      <c r="I9880">
        <v>126.7</v>
      </c>
      <c r="J9880">
        <f>IF(G9880="",0.5,IF(G9880&lt;=0,2,IF(G9880&gt;=40,2, IF(AND(G9880&gt;0,G9880&lt;1),5,IF(AND(G9880&gt;35,G9880&lt;40),5,IF(O9880&gt;=1.5,1.5,0))))))</f>
        <v>0</v>
      </c>
      <c r="K9880">
        <f>IF(H9880="",0.5,IF(H9880&lt;=0.1,2,IF(H9880&gt;=20,2, IF(AND(H9880&gt;0.1,H9880&lt;0.2),5,IF(AND(H9880&gt;16,H9880&lt;20),5,IF(P9880&gt;=2,1.5,0))))))</f>
        <v>0</v>
      </c>
      <c r="L9880">
        <f>IF(A9880="",0.5,IF(B9880="",0.5,IF(C9880="",0.5,IF(E9880="",0.5,IF(Q9880="Y",0.01,0)))))</f>
        <v>0</v>
      </c>
      <c r="M9880">
        <f>COUNTIF(J9880:L9880,"&gt;0")</f>
        <v>0</v>
      </c>
      <c r="N9880" s="28" t="s">
        <v>66</v>
      </c>
      <c r="O9880">
        <f>IF(G9880="","",ABS(G9881-G9880))</f>
        <v>0.12000000000000099</v>
      </c>
      <c r="P9880">
        <f>IF(H9880="","",ABS(H9881-H9880))</f>
        <v>0.25</v>
      </c>
      <c r="R9880" s="2">
        <f>E9880-E9879</f>
        <v>1.0416666671517305E-2</v>
      </c>
      <c r="S9880" s="4">
        <f>MROUND(E9880,"0:15")</f>
        <v>45912.770833333328</v>
      </c>
    </row>
    <row r="9881" spans="1:19" x14ac:dyDescent="0.35">
      <c r="A9881">
        <v>2025</v>
      </c>
      <c r="B9881" t="s">
        <v>64</v>
      </c>
      <c r="C9881" t="s">
        <v>65</v>
      </c>
      <c r="D9881">
        <v>214</v>
      </c>
      <c r="E9881" s="4">
        <v>45912.78125</v>
      </c>
      <c r="F9881">
        <v>10.83</v>
      </c>
      <c r="G9881">
        <v>20.68</v>
      </c>
      <c r="H9881">
        <v>11.03</v>
      </c>
      <c r="I9881">
        <v>123.5</v>
      </c>
      <c r="J9881">
        <f>IF(G9881="",0.5,IF(G9881&lt;=0,2,IF(G9881&gt;=40,2, IF(AND(G9881&gt;0,G9881&lt;1),5,IF(AND(G9881&gt;35,G9881&lt;40),5,IF(O9881&gt;=1.5,1.5,0))))))</f>
        <v>0</v>
      </c>
      <c r="K9881">
        <f>IF(H9881="",0.5,IF(H9881&lt;=0.1,2,IF(H9881&gt;=20,2, IF(AND(H9881&gt;0.1,H9881&lt;0.2),5,IF(AND(H9881&gt;16,H9881&lt;20),5,IF(P9881&gt;=2,1.5,0))))))</f>
        <v>0</v>
      </c>
      <c r="L9881">
        <f>IF(A9881="",0.5,IF(B9881="",0.5,IF(C9881="",0.5,IF(E9881="",0.5,IF(Q9881="Y",0.01,0)))))</f>
        <v>0</v>
      </c>
      <c r="M9881">
        <f>COUNTIF(J9881:L9881,"&gt;0")</f>
        <v>0</v>
      </c>
      <c r="N9881" s="28" t="s">
        <v>66</v>
      </c>
      <c r="O9881">
        <f>IF(G9881="","",ABS(G9882-G9881))</f>
        <v>0.12000000000000099</v>
      </c>
      <c r="P9881">
        <f>IF(H9881="","",ABS(H9882-H9881))</f>
        <v>0.27999999999999936</v>
      </c>
      <c r="R9881" s="2">
        <f>E9881-E9880</f>
        <v>1.0416666664241347E-2</v>
      </c>
      <c r="S9881" s="4">
        <f>MROUND(E9881,"0:15")</f>
        <v>45912.78125</v>
      </c>
    </row>
    <row r="9882" spans="1:19" x14ac:dyDescent="0.35">
      <c r="A9882">
        <v>2025</v>
      </c>
      <c r="B9882" t="s">
        <v>64</v>
      </c>
      <c r="C9882" t="s">
        <v>65</v>
      </c>
      <c r="D9882">
        <v>215</v>
      </c>
      <c r="E9882" s="4">
        <v>45912.791666666664</v>
      </c>
      <c r="F9882">
        <v>10.56</v>
      </c>
      <c r="G9882">
        <v>20.56</v>
      </c>
      <c r="H9882">
        <v>10.75</v>
      </c>
      <c r="I9882">
        <v>120.2</v>
      </c>
      <c r="J9882">
        <f>IF(G9882="",0.5,IF(G9882&lt;=0,2,IF(G9882&gt;=40,2, IF(AND(G9882&gt;0,G9882&lt;1),5,IF(AND(G9882&gt;35,G9882&lt;40),5,IF(O9882&gt;=1.5,1.5,0))))))</f>
        <v>0</v>
      </c>
      <c r="K9882">
        <f>IF(H9882="",0.5,IF(H9882&lt;=0.1,2,IF(H9882&gt;=20,2, IF(AND(H9882&gt;0.1,H9882&lt;0.2),5,IF(AND(H9882&gt;16,H9882&lt;20),5,IF(P9882&gt;=2,1.5,0))))))</f>
        <v>0</v>
      </c>
      <c r="L9882">
        <f>IF(A9882="",0.5,IF(B9882="",0.5,IF(C9882="",0.5,IF(E9882="",0.5,IF(Q9882="Y",0.01,0)))))</f>
        <v>0</v>
      </c>
      <c r="M9882">
        <f>COUNTIF(J9882:L9882,"&gt;0")</f>
        <v>0</v>
      </c>
      <c r="N9882" s="28" t="s">
        <v>66</v>
      </c>
      <c r="O9882">
        <f>IF(G9882="","",ABS(G9883-G9882))</f>
        <v>0.11999999999999744</v>
      </c>
      <c r="P9882">
        <f>IF(H9882="","",ABS(H9883-H9882))</f>
        <v>0.24000000000000021</v>
      </c>
      <c r="R9882" s="2">
        <f>E9882-E9881</f>
        <v>1.0416666664241347E-2</v>
      </c>
      <c r="S9882" s="4">
        <f>MROUND(E9882,"0:15")</f>
        <v>45912.791666666664</v>
      </c>
    </row>
    <row r="9883" spans="1:19" x14ac:dyDescent="0.35">
      <c r="A9883">
        <v>2025</v>
      </c>
      <c r="B9883" t="s">
        <v>64</v>
      </c>
      <c r="C9883" t="s">
        <v>65</v>
      </c>
      <c r="D9883">
        <v>216</v>
      </c>
      <c r="E9883" s="4">
        <v>45912.802083333336</v>
      </c>
      <c r="F9883">
        <v>10.32</v>
      </c>
      <c r="G9883">
        <v>20.440000000000001</v>
      </c>
      <c r="H9883">
        <v>10.51</v>
      </c>
      <c r="I9883">
        <v>117.2</v>
      </c>
      <c r="J9883">
        <f>IF(G9883="",0.5,IF(G9883&lt;=0,2,IF(G9883&gt;=40,2, IF(AND(G9883&gt;0,G9883&lt;1),5,IF(AND(G9883&gt;35,G9883&lt;40),5,IF(O9883&gt;=1.5,1.5,0))))))</f>
        <v>0</v>
      </c>
      <c r="K9883">
        <f>IF(H9883="",0.5,IF(H9883&lt;=0.1,2,IF(H9883&gt;=20,2, IF(AND(H9883&gt;0.1,H9883&lt;0.2),5,IF(AND(H9883&gt;16,H9883&lt;20),5,IF(P9883&gt;=2,1.5,0))))))</f>
        <v>0</v>
      </c>
      <c r="L9883">
        <f>IF(A9883="",0.5,IF(B9883="",0.5,IF(C9883="",0.5,IF(E9883="",0.5,IF(Q9883="Y",0.01,0)))))</f>
        <v>0</v>
      </c>
      <c r="M9883">
        <f>COUNTIF(J9883:L9883,"&gt;0")</f>
        <v>0</v>
      </c>
      <c r="N9883" s="28" t="s">
        <v>66</v>
      </c>
      <c r="O9883">
        <f>IF(G9883="","",ABS(G9884-G9883))</f>
        <v>0.14000000000000057</v>
      </c>
      <c r="P9883">
        <f>IF(H9883="","",ABS(H9884-H9883))</f>
        <v>0.26999999999999957</v>
      </c>
      <c r="R9883" s="2">
        <f>E9883-E9882</f>
        <v>1.0416666671517305E-2</v>
      </c>
      <c r="S9883" s="4">
        <f>MROUND(E9883,"0:15")</f>
        <v>45912.802083333328</v>
      </c>
    </row>
    <row r="9884" spans="1:19" x14ac:dyDescent="0.35">
      <c r="A9884">
        <v>2025</v>
      </c>
      <c r="B9884" t="s">
        <v>64</v>
      </c>
      <c r="C9884" t="s">
        <v>65</v>
      </c>
      <c r="D9884">
        <v>217</v>
      </c>
      <c r="E9884" s="4">
        <v>45912.8125</v>
      </c>
      <c r="F9884">
        <v>10.06</v>
      </c>
      <c r="G9884">
        <v>20.3</v>
      </c>
      <c r="H9884">
        <v>10.24</v>
      </c>
      <c r="I9884">
        <v>113.9</v>
      </c>
      <c r="J9884">
        <f>IF(G9884="",0.5,IF(G9884&lt;=0,2,IF(G9884&gt;=40,2, IF(AND(G9884&gt;0,G9884&lt;1),5,IF(AND(G9884&gt;35,G9884&lt;40),5,IF(O9884&gt;=1.5,1.5,0))))))</f>
        <v>0</v>
      </c>
      <c r="K9884">
        <f>IF(H9884="",0.5,IF(H9884&lt;=0.1,2,IF(H9884&gt;=20,2, IF(AND(H9884&gt;0.1,H9884&lt;0.2),5,IF(AND(H9884&gt;16,H9884&lt;20),5,IF(P9884&gt;=2,1.5,0))))))</f>
        <v>0</v>
      </c>
      <c r="L9884">
        <f>IF(A9884="",0.5,IF(B9884="",0.5,IF(C9884="",0.5,IF(E9884="",0.5,IF(Q9884="Y",0.01,0)))))</f>
        <v>0</v>
      </c>
      <c r="M9884">
        <f>COUNTIF(J9884:L9884,"&gt;0")</f>
        <v>0</v>
      </c>
      <c r="N9884" s="28" t="s">
        <v>66</v>
      </c>
      <c r="O9884">
        <f>IF(G9884="","",ABS(G9885-G9884))</f>
        <v>0.14000000000000057</v>
      </c>
      <c r="P9884">
        <f>IF(H9884="","",ABS(H9885-H9884))</f>
        <v>0.25</v>
      </c>
      <c r="R9884" s="2">
        <f>E9884-E9883</f>
        <v>1.0416666664241347E-2</v>
      </c>
      <c r="S9884" s="4">
        <f>MROUND(E9884,"0:15")</f>
        <v>45912.8125</v>
      </c>
    </row>
    <row r="9885" spans="1:19" x14ac:dyDescent="0.35">
      <c r="A9885">
        <v>2025</v>
      </c>
      <c r="B9885" t="s">
        <v>64</v>
      </c>
      <c r="C9885" t="s">
        <v>65</v>
      </c>
      <c r="D9885">
        <v>218</v>
      </c>
      <c r="E9885" s="4">
        <v>45912.822916666664</v>
      </c>
      <c r="F9885">
        <v>9.81</v>
      </c>
      <c r="G9885">
        <v>20.16</v>
      </c>
      <c r="H9885">
        <v>9.99</v>
      </c>
      <c r="I9885">
        <v>110.8</v>
      </c>
      <c r="J9885">
        <f>IF(G9885="",0.5,IF(G9885&lt;=0,2,IF(G9885&gt;=40,2, IF(AND(G9885&gt;0,G9885&lt;1),5,IF(AND(G9885&gt;35,G9885&lt;40),5,IF(O9885&gt;=1.5,1.5,0))))))</f>
        <v>0</v>
      </c>
      <c r="K9885">
        <f>IF(H9885="",0.5,IF(H9885&lt;=0.1,2,IF(H9885&gt;=20,2, IF(AND(H9885&gt;0.1,H9885&lt;0.2),5,IF(AND(H9885&gt;16,H9885&lt;20),5,IF(P9885&gt;=2,1.5,0))))))</f>
        <v>0</v>
      </c>
      <c r="L9885">
        <f>IF(A9885="",0.5,IF(B9885="",0.5,IF(C9885="",0.5,IF(E9885="",0.5,IF(Q9885="Y",0.01,0)))))</f>
        <v>0</v>
      </c>
      <c r="M9885">
        <f>COUNTIF(J9885:L9885,"&gt;0")</f>
        <v>0</v>
      </c>
      <c r="N9885" s="28" t="s">
        <v>66</v>
      </c>
      <c r="O9885">
        <f>IF(G9885="","",ABS(G9886-G9885))</f>
        <v>0.16000000000000014</v>
      </c>
      <c r="P9885">
        <f>IF(H9885="","",ABS(H9886-H9885))</f>
        <v>0.24000000000000021</v>
      </c>
      <c r="R9885" s="2">
        <f>E9885-E9884</f>
        <v>1.0416666664241347E-2</v>
      </c>
      <c r="S9885" s="4">
        <f>MROUND(E9885,"0:15")</f>
        <v>45912.822916666664</v>
      </c>
    </row>
    <row r="9886" spans="1:19" x14ac:dyDescent="0.35">
      <c r="A9886">
        <v>2025</v>
      </c>
      <c r="B9886" t="s">
        <v>64</v>
      </c>
      <c r="C9886" t="s">
        <v>65</v>
      </c>
      <c r="D9886">
        <v>219</v>
      </c>
      <c r="E9886" s="4">
        <v>45912.833333333336</v>
      </c>
      <c r="F9886">
        <v>9.58</v>
      </c>
      <c r="G9886">
        <v>20</v>
      </c>
      <c r="H9886">
        <v>9.75</v>
      </c>
      <c r="I9886">
        <v>107.8</v>
      </c>
      <c r="J9886">
        <f>IF(G9886="",0.5,IF(G9886&lt;=0,2,IF(G9886&gt;=40,2, IF(AND(G9886&gt;0,G9886&lt;1),5,IF(AND(G9886&gt;35,G9886&lt;40),5,IF(O9886&gt;=1.5,1.5,0))))))</f>
        <v>0</v>
      </c>
      <c r="K9886">
        <f>IF(H9886="",0.5,IF(H9886&lt;=0.1,2,IF(H9886&gt;=20,2, IF(AND(H9886&gt;0.1,H9886&lt;0.2),5,IF(AND(H9886&gt;16,H9886&lt;20),5,IF(P9886&gt;=2,1.5,0))))))</f>
        <v>0</v>
      </c>
      <c r="L9886">
        <f>IF(A9886="",0.5,IF(B9886="",0.5,IF(C9886="",0.5,IF(E9886="",0.5,IF(Q9886="Y",0.01,0)))))</f>
        <v>0</v>
      </c>
      <c r="M9886">
        <f>COUNTIF(J9886:L9886,"&gt;0")</f>
        <v>0</v>
      </c>
      <c r="N9886" s="28" t="s">
        <v>66</v>
      </c>
      <c r="O9886">
        <f>IF(G9886="","",ABS(G9887-G9886))</f>
        <v>0.14000000000000057</v>
      </c>
      <c r="P9886">
        <f>IF(H9886="","",ABS(H9887-H9886))</f>
        <v>0.25999999999999979</v>
      </c>
      <c r="R9886" s="2">
        <f>E9886-E9885</f>
        <v>1.0416666671517305E-2</v>
      </c>
      <c r="S9886" s="4">
        <f>MROUND(E9886,"0:15")</f>
        <v>45912.833333333328</v>
      </c>
    </row>
    <row r="9887" spans="1:19" x14ac:dyDescent="0.35">
      <c r="A9887">
        <v>2025</v>
      </c>
      <c r="B9887" t="s">
        <v>64</v>
      </c>
      <c r="C9887" t="s">
        <v>65</v>
      </c>
      <c r="D9887">
        <v>220</v>
      </c>
      <c r="E9887" s="4">
        <v>45912.84375</v>
      </c>
      <c r="F9887">
        <v>9.32</v>
      </c>
      <c r="G9887">
        <v>19.86</v>
      </c>
      <c r="H9887">
        <v>9.49</v>
      </c>
      <c r="I9887">
        <v>104.6</v>
      </c>
      <c r="J9887">
        <f>IF(G9887="",0.5,IF(G9887&lt;=0,2,IF(G9887&gt;=40,2, IF(AND(G9887&gt;0,G9887&lt;1),5,IF(AND(G9887&gt;35,G9887&lt;40),5,IF(O9887&gt;=1.5,1.5,0))))))</f>
        <v>0</v>
      </c>
      <c r="K9887">
        <f>IF(H9887="",0.5,IF(H9887&lt;=0.1,2,IF(H9887&gt;=20,2, IF(AND(H9887&gt;0.1,H9887&lt;0.2),5,IF(AND(H9887&gt;16,H9887&lt;20),5,IF(P9887&gt;=2,1.5,0))))))</f>
        <v>0</v>
      </c>
      <c r="L9887">
        <f>IF(A9887="",0.5,IF(B9887="",0.5,IF(C9887="",0.5,IF(E9887="",0.5,IF(Q9887="Y",0.01,0)))))</f>
        <v>0</v>
      </c>
      <c r="M9887">
        <f>COUNTIF(J9887:L9887,"&gt;0")</f>
        <v>0</v>
      </c>
      <c r="N9887" s="28" t="s">
        <v>66</v>
      </c>
      <c r="O9887">
        <f>IF(G9887="","",ABS(G9888-G9887))</f>
        <v>0.16000000000000014</v>
      </c>
      <c r="P9887">
        <f>IF(H9887="","",ABS(H9888-H9887))</f>
        <v>0.17999999999999972</v>
      </c>
      <c r="R9887" s="2">
        <f>E9887-E9886</f>
        <v>1.0416666664241347E-2</v>
      </c>
      <c r="S9887" s="4">
        <f>MROUND(E9887,"0:15")</f>
        <v>45912.84375</v>
      </c>
    </row>
    <row r="9888" spans="1:19" x14ac:dyDescent="0.35">
      <c r="A9888">
        <v>2025</v>
      </c>
      <c r="B9888" t="s">
        <v>64</v>
      </c>
      <c r="C9888" t="s">
        <v>65</v>
      </c>
      <c r="D9888">
        <v>221</v>
      </c>
      <c r="E9888" s="4">
        <v>45912.854166666664</v>
      </c>
      <c r="F9888">
        <v>9.14</v>
      </c>
      <c r="G9888">
        <v>19.7</v>
      </c>
      <c r="H9888">
        <v>9.31</v>
      </c>
      <c r="I9888">
        <v>102.3</v>
      </c>
      <c r="J9888">
        <f>IF(G9888="",0.5,IF(G9888&lt;=0,2,IF(G9888&gt;=40,2, IF(AND(G9888&gt;0,G9888&lt;1),5,IF(AND(G9888&gt;35,G9888&lt;40),5,IF(O9888&gt;=1.5,1.5,0))))))</f>
        <v>0</v>
      </c>
      <c r="K9888">
        <f>IF(H9888="",0.5,IF(H9888&lt;=0.1,2,IF(H9888&gt;=20,2, IF(AND(H9888&gt;0.1,H9888&lt;0.2),5,IF(AND(H9888&gt;16,H9888&lt;20),5,IF(P9888&gt;=2,1.5,0))))))</f>
        <v>0</v>
      </c>
      <c r="L9888">
        <f>IF(A9888="",0.5,IF(B9888="",0.5,IF(C9888="",0.5,IF(E9888="",0.5,IF(Q9888="Y",0.01,0)))))</f>
        <v>0</v>
      </c>
      <c r="M9888">
        <f>COUNTIF(J9888:L9888,"&gt;0")</f>
        <v>0</v>
      </c>
      <c r="N9888" s="28" t="s">
        <v>66</v>
      </c>
      <c r="O9888">
        <f>IF(G9888="","",ABS(G9889-G9888))</f>
        <v>0.16000000000000014</v>
      </c>
      <c r="P9888">
        <f>IF(H9888="","",ABS(H9889-H9888))</f>
        <v>0.17999999999999972</v>
      </c>
      <c r="R9888" s="2">
        <f>E9888-E9887</f>
        <v>1.0416666664241347E-2</v>
      </c>
      <c r="S9888" s="4">
        <f>MROUND(E9888,"0:15")</f>
        <v>45912.854166666664</v>
      </c>
    </row>
    <row r="9889" spans="1:19" x14ac:dyDescent="0.35">
      <c r="A9889">
        <v>2025</v>
      </c>
      <c r="B9889" t="s">
        <v>64</v>
      </c>
      <c r="C9889" t="s">
        <v>65</v>
      </c>
      <c r="D9889">
        <v>222</v>
      </c>
      <c r="E9889" s="4">
        <v>45912.864583333336</v>
      </c>
      <c r="F9889">
        <v>8.9700000000000006</v>
      </c>
      <c r="G9889">
        <v>19.54</v>
      </c>
      <c r="H9889">
        <v>9.1300000000000008</v>
      </c>
      <c r="I9889">
        <v>100.1</v>
      </c>
      <c r="J9889">
        <f>IF(G9889="",0.5,IF(G9889&lt;=0,2,IF(G9889&gt;=40,2, IF(AND(G9889&gt;0,G9889&lt;1),5,IF(AND(G9889&gt;35,G9889&lt;40),5,IF(O9889&gt;=1.5,1.5,0))))))</f>
        <v>0</v>
      </c>
      <c r="K9889">
        <f>IF(H9889="",0.5,IF(H9889&lt;=0.1,2,IF(H9889&gt;=20,2, IF(AND(H9889&gt;0.1,H9889&lt;0.2),5,IF(AND(H9889&gt;16,H9889&lt;20),5,IF(P9889&gt;=2,1.5,0))))))</f>
        <v>0</v>
      </c>
      <c r="L9889">
        <f>IF(A9889="",0.5,IF(B9889="",0.5,IF(C9889="",0.5,IF(E9889="",0.5,IF(Q9889="Y",0.01,0)))))</f>
        <v>0</v>
      </c>
      <c r="M9889">
        <f>COUNTIF(J9889:L9889,"&gt;0")</f>
        <v>0</v>
      </c>
      <c r="N9889" s="28" t="s">
        <v>66</v>
      </c>
      <c r="O9889">
        <f>IF(G9889="","",ABS(G9890-G9889))</f>
        <v>0.14000000000000057</v>
      </c>
      <c r="P9889">
        <f>IF(H9889="","",ABS(H9890-H9889))</f>
        <v>0.16000000000000014</v>
      </c>
      <c r="R9889" s="2">
        <f>E9889-E9888</f>
        <v>1.0416666671517305E-2</v>
      </c>
      <c r="S9889" s="4">
        <f>MROUND(E9889,"0:15")</f>
        <v>45912.864583333328</v>
      </c>
    </row>
    <row r="9890" spans="1:19" x14ac:dyDescent="0.35">
      <c r="A9890">
        <v>2025</v>
      </c>
      <c r="B9890" t="s">
        <v>64</v>
      </c>
      <c r="C9890" t="s">
        <v>65</v>
      </c>
      <c r="D9890">
        <v>223</v>
      </c>
      <c r="E9890" s="4">
        <v>45912.875</v>
      </c>
      <c r="F9890">
        <v>8.81</v>
      </c>
      <c r="G9890">
        <v>19.399999999999999</v>
      </c>
      <c r="H9890">
        <v>8.9700000000000006</v>
      </c>
      <c r="I9890">
        <v>98</v>
      </c>
      <c r="J9890">
        <f>IF(G9890="",0.5,IF(G9890&lt;=0,2,IF(G9890&gt;=40,2, IF(AND(G9890&gt;0,G9890&lt;1),5,IF(AND(G9890&gt;35,G9890&lt;40),5,IF(O9890&gt;=1.5,1.5,0))))))</f>
        <v>0</v>
      </c>
      <c r="K9890">
        <f>IF(H9890="",0.5,IF(H9890&lt;=0.1,2,IF(H9890&gt;=20,2, IF(AND(H9890&gt;0.1,H9890&lt;0.2),5,IF(AND(H9890&gt;16,H9890&lt;20),5,IF(P9890&gt;=2,1.5,0))))))</f>
        <v>0</v>
      </c>
      <c r="L9890">
        <f>IF(A9890="",0.5,IF(B9890="",0.5,IF(C9890="",0.5,IF(E9890="",0.5,IF(Q9890="Y",0.01,0)))))</f>
        <v>0</v>
      </c>
      <c r="M9890">
        <f>COUNTIF(J9890:L9890,"&gt;0")</f>
        <v>0</v>
      </c>
      <c r="N9890" s="28" t="s">
        <v>66</v>
      </c>
      <c r="O9890">
        <f>IF(G9890="","",ABS(G9891-G9890))</f>
        <v>0.13999999999999702</v>
      </c>
      <c r="P9890">
        <f>IF(H9890="","",ABS(H9891-H9890))</f>
        <v>0.14000000000000057</v>
      </c>
      <c r="R9890" s="2">
        <f>E9890-E9889</f>
        <v>1.0416666664241347E-2</v>
      </c>
      <c r="S9890" s="4">
        <f>MROUND(E9890,"0:15")</f>
        <v>45912.875</v>
      </c>
    </row>
    <row r="9891" spans="1:19" x14ac:dyDescent="0.35">
      <c r="A9891">
        <v>2025</v>
      </c>
      <c r="B9891" t="s">
        <v>64</v>
      </c>
      <c r="C9891" t="s">
        <v>65</v>
      </c>
      <c r="D9891">
        <v>224</v>
      </c>
      <c r="E9891" s="4">
        <v>45912.885416666664</v>
      </c>
      <c r="F9891">
        <v>8.67</v>
      </c>
      <c r="G9891">
        <v>19.260000000000002</v>
      </c>
      <c r="H9891">
        <v>8.83</v>
      </c>
      <c r="I9891">
        <v>96.2</v>
      </c>
      <c r="J9891">
        <f>IF(G9891="",0.5,IF(G9891&lt;=0,2,IF(G9891&gt;=40,2, IF(AND(G9891&gt;0,G9891&lt;1),5,IF(AND(G9891&gt;35,G9891&lt;40),5,IF(O9891&gt;=1.5,1.5,0))))))</f>
        <v>0</v>
      </c>
      <c r="K9891">
        <f>IF(H9891="",0.5,IF(H9891&lt;=0.1,2,IF(H9891&gt;=20,2, IF(AND(H9891&gt;0.1,H9891&lt;0.2),5,IF(AND(H9891&gt;16,H9891&lt;20),5,IF(P9891&gt;=2,1.5,0))))))</f>
        <v>0</v>
      </c>
      <c r="L9891">
        <f>IF(A9891="",0.5,IF(B9891="",0.5,IF(C9891="",0.5,IF(E9891="",0.5,IF(Q9891="Y",0.01,0)))))</f>
        <v>0</v>
      </c>
      <c r="M9891">
        <f>COUNTIF(J9891:L9891,"&gt;0")</f>
        <v>0</v>
      </c>
      <c r="N9891" s="28" t="s">
        <v>66</v>
      </c>
      <c r="O9891">
        <f>IF(G9891="","",ABS(G9892-G9891))</f>
        <v>0.14000000000000057</v>
      </c>
      <c r="P9891">
        <f>IF(H9891="","",ABS(H9892-H9891))</f>
        <v>0.16000000000000014</v>
      </c>
      <c r="R9891" s="2">
        <f>E9891-E9890</f>
        <v>1.0416666664241347E-2</v>
      </c>
      <c r="S9891" s="4">
        <f>MROUND(E9891,"0:15")</f>
        <v>45912.885416666664</v>
      </c>
    </row>
    <row r="9892" spans="1:19" x14ac:dyDescent="0.35">
      <c r="A9892">
        <v>2025</v>
      </c>
      <c r="B9892" t="s">
        <v>64</v>
      </c>
      <c r="C9892" t="s">
        <v>65</v>
      </c>
      <c r="D9892">
        <v>225</v>
      </c>
      <c r="E9892" s="4">
        <v>45912.895833333336</v>
      </c>
      <c r="F9892">
        <v>8.51</v>
      </c>
      <c r="G9892">
        <v>19.12</v>
      </c>
      <c r="H9892">
        <v>8.67</v>
      </c>
      <c r="I9892">
        <v>94.1</v>
      </c>
      <c r="J9892">
        <f>IF(G9892="",0.5,IF(G9892&lt;=0,2,IF(G9892&gt;=40,2, IF(AND(G9892&gt;0,G9892&lt;1),5,IF(AND(G9892&gt;35,G9892&lt;40),5,IF(O9892&gt;=1.5,1.5,0))))))</f>
        <v>0</v>
      </c>
      <c r="K9892">
        <f>IF(H9892="",0.5,IF(H9892&lt;=0.1,2,IF(H9892&gt;=20,2, IF(AND(H9892&gt;0.1,H9892&lt;0.2),5,IF(AND(H9892&gt;16,H9892&lt;20),5,IF(P9892&gt;=2,1.5,0))))))</f>
        <v>0</v>
      </c>
      <c r="L9892">
        <f>IF(A9892="",0.5,IF(B9892="",0.5,IF(C9892="",0.5,IF(E9892="",0.5,IF(Q9892="Y",0.01,0)))))</f>
        <v>0</v>
      </c>
      <c r="M9892">
        <f>COUNTIF(J9892:L9892,"&gt;0")</f>
        <v>0</v>
      </c>
      <c r="N9892" s="28" t="s">
        <v>66</v>
      </c>
      <c r="O9892">
        <f>IF(G9892="","",ABS(G9893-G9892))</f>
        <v>0.14000000000000057</v>
      </c>
      <c r="P9892">
        <f>IF(H9892="","",ABS(H9893-H9892))</f>
        <v>8.9999999999999858E-2</v>
      </c>
      <c r="R9892" s="2">
        <f>E9892-E9891</f>
        <v>1.0416666671517305E-2</v>
      </c>
      <c r="S9892" s="4">
        <f>MROUND(E9892,"0:15")</f>
        <v>45912.895833333328</v>
      </c>
    </row>
    <row r="9893" spans="1:19" x14ac:dyDescent="0.35">
      <c r="A9893">
        <v>2025</v>
      </c>
      <c r="B9893" t="s">
        <v>64</v>
      </c>
      <c r="C9893" t="s">
        <v>65</v>
      </c>
      <c r="D9893">
        <v>226</v>
      </c>
      <c r="E9893" s="4">
        <v>45912.90625</v>
      </c>
      <c r="F9893">
        <v>8.43</v>
      </c>
      <c r="G9893">
        <v>18.98</v>
      </c>
      <c r="H9893">
        <v>8.58</v>
      </c>
      <c r="I9893">
        <v>93</v>
      </c>
      <c r="J9893">
        <f>IF(G9893="",0.5,IF(G9893&lt;=0,2,IF(G9893&gt;=40,2, IF(AND(G9893&gt;0,G9893&lt;1),5,IF(AND(G9893&gt;35,G9893&lt;40),5,IF(O9893&gt;=1.5,1.5,0))))))</f>
        <v>0</v>
      </c>
      <c r="K9893">
        <f>IF(H9893="",0.5,IF(H9893&lt;=0.1,2,IF(H9893&gt;=20,2, IF(AND(H9893&gt;0.1,H9893&lt;0.2),5,IF(AND(H9893&gt;16,H9893&lt;20),5,IF(P9893&gt;=2,1.5,0))))))</f>
        <v>0</v>
      </c>
      <c r="L9893">
        <f>IF(A9893="",0.5,IF(B9893="",0.5,IF(C9893="",0.5,IF(E9893="",0.5,IF(Q9893="Y",0.01,0)))))</f>
        <v>0</v>
      </c>
      <c r="M9893">
        <f>COUNTIF(J9893:L9893,"&gt;0")</f>
        <v>0</v>
      </c>
      <c r="N9893" s="28" t="s">
        <v>66</v>
      </c>
      <c r="O9893">
        <f>IF(G9893="","",ABS(G9894-G9893))</f>
        <v>0.16000000000000014</v>
      </c>
      <c r="P9893">
        <f>IF(H9893="","",ABS(H9894-H9893))</f>
        <v>0.14000000000000057</v>
      </c>
      <c r="R9893" s="2">
        <f>E9893-E9892</f>
        <v>1.0416666664241347E-2</v>
      </c>
      <c r="S9893" s="4">
        <f>MROUND(E9893,"0:15")</f>
        <v>45912.90625</v>
      </c>
    </row>
    <row r="9894" spans="1:19" x14ac:dyDescent="0.35">
      <c r="A9894">
        <v>2025</v>
      </c>
      <c r="B9894" t="s">
        <v>64</v>
      </c>
      <c r="C9894" t="s">
        <v>65</v>
      </c>
      <c r="D9894">
        <v>227</v>
      </c>
      <c r="E9894" s="4">
        <v>45912.916666666664</v>
      </c>
      <c r="F9894">
        <v>8.2899999999999991</v>
      </c>
      <c r="G9894">
        <v>18.82</v>
      </c>
      <c r="H9894">
        <v>8.44</v>
      </c>
      <c r="I9894">
        <v>91.1</v>
      </c>
      <c r="J9894">
        <f>IF(G9894="",0.5,IF(G9894&lt;=0,2,IF(G9894&gt;=40,2, IF(AND(G9894&gt;0,G9894&lt;1),5,IF(AND(G9894&gt;35,G9894&lt;40),5,IF(O9894&gt;=1.5,1.5,0))))))</f>
        <v>0</v>
      </c>
      <c r="K9894">
        <f>IF(H9894="",0.5,IF(H9894&lt;=0.1,2,IF(H9894&gt;=20,2, IF(AND(H9894&gt;0.1,H9894&lt;0.2),5,IF(AND(H9894&gt;16,H9894&lt;20),5,IF(P9894&gt;=2,1.5,0))))))</f>
        <v>0</v>
      </c>
      <c r="L9894">
        <f>IF(A9894="",0.5,IF(B9894="",0.5,IF(C9894="",0.5,IF(E9894="",0.5,IF(Q9894="Y",0.01,0)))))</f>
        <v>0</v>
      </c>
      <c r="M9894">
        <f>COUNTIF(J9894:L9894,"&gt;0")</f>
        <v>0</v>
      </c>
      <c r="N9894" s="28" t="s">
        <v>66</v>
      </c>
      <c r="O9894">
        <f>IF(G9894="","",ABS(G9895-G9894))</f>
        <v>0.12000000000000099</v>
      </c>
      <c r="P9894">
        <f>IF(H9894="","",ABS(H9895-H9894))</f>
        <v>0.10999999999999943</v>
      </c>
      <c r="R9894" s="2">
        <f>E9894-E9893</f>
        <v>1.0416666664241347E-2</v>
      </c>
      <c r="S9894" s="4">
        <f>MROUND(E9894,"0:15")</f>
        <v>45912.916666666664</v>
      </c>
    </row>
    <row r="9895" spans="1:19" x14ac:dyDescent="0.35">
      <c r="A9895">
        <v>2025</v>
      </c>
      <c r="B9895" t="s">
        <v>64</v>
      </c>
      <c r="C9895" t="s">
        <v>65</v>
      </c>
      <c r="D9895">
        <v>228</v>
      </c>
      <c r="E9895" s="4">
        <v>45912.927083333336</v>
      </c>
      <c r="F9895">
        <v>8.18</v>
      </c>
      <c r="G9895">
        <v>18.7</v>
      </c>
      <c r="H9895">
        <v>8.33</v>
      </c>
      <c r="I9895">
        <v>89.7</v>
      </c>
      <c r="J9895">
        <f>IF(G9895="",0.5,IF(G9895&lt;=0,2,IF(G9895&gt;=40,2, IF(AND(G9895&gt;0,G9895&lt;1),5,IF(AND(G9895&gt;35,G9895&lt;40),5,IF(O9895&gt;=1.5,1.5,0))))))</f>
        <v>0</v>
      </c>
      <c r="K9895">
        <f>IF(H9895="",0.5,IF(H9895&lt;=0.1,2,IF(H9895&gt;=20,2, IF(AND(H9895&gt;0.1,H9895&lt;0.2),5,IF(AND(H9895&gt;16,H9895&lt;20),5,IF(P9895&gt;=2,1.5,0))))))</f>
        <v>0</v>
      </c>
      <c r="L9895">
        <f>IF(A9895="",0.5,IF(B9895="",0.5,IF(C9895="",0.5,IF(E9895="",0.5,IF(Q9895="Y",0.01,0)))))</f>
        <v>0</v>
      </c>
      <c r="M9895">
        <f>COUNTIF(J9895:L9895,"&gt;0")</f>
        <v>0</v>
      </c>
      <c r="N9895" s="28" t="s">
        <v>66</v>
      </c>
      <c r="O9895">
        <f>IF(G9895="","",ABS(G9896-G9895))</f>
        <v>0.16000000000000014</v>
      </c>
      <c r="P9895">
        <f>IF(H9895="","",ABS(H9896-H9895))</f>
        <v>4.0000000000000924E-2</v>
      </c>
      <c r="R9895" s="2">
        <f>E9895-E9894</f>
        <v>1.0416666671517305E-2</v>
      </c>
      <c r="S9895" s="4">
        <f>MROUND(E9895,"0:15")</f>
        <v>45912.927083333328</v>
      </c>
    </row>
    <row r="9896" spans="1:19" x14ac:dyDescent="0.35">
      <c r="A9896">
        <v>2025</v>
      </c>
      <c r="B9896" t="s">
        <v>64</v>
      </c>
      <c r="C9896" t="s">
        <v>65</v>
      </c>
      <c r="D9896">
        <v>229</v>
      </c>
      <c r="E9896" s="4">
        <v>45912.9375</v>
      </c>
      <c r="F9896">
        <v>8.14</v>
      </c>
      <c r="G9896">
        <v>18.54</v>
      </c>
      <c r="H9896">
        <v>8.2899999999999991</v>
      </c>
      <c r="I9896">
        <v>89</v>
      </c>
      <c r="J9896">
        <f>IF(G9896="",0.5,IF(G9896&lt;=0,2,IF(G9896&gt;=40,2, IF(AND(G9896&gt;0,G9896&lt;1),5,IF(AND(G9896&gt;35,G9896&lt;40),5,IF(O9896&gt;=1.5,1.5,0))))))</f>
        <v>0</v>
      </c>
      <c r="K9896">
        <f>IF(H9896="",0.5,IF(H9896&lt;=0.1,2,IF(H9896&gt;=20,2, IF(AND(H9896&gt;0.1,H9896&lt;0.2),5,IF(AND(H9896&gt;16,H9896&lt;20),5,IF(P9896&gt;=2,1.5,0))))))</f>
        <v>0</v>
      </c>
      <c r="L9896">
        <f>IF(A9896="",0.5,IF(B9896="",0.5,IF(C9896="",0.5,IF(E9896="",0.5,IF(Q9896="Y",0.01,0)))))</f>
        <v>0</v>
      </c>
      <c r="M9896">
        <f>COUNTIF(J9896:L9896,"&gt;0")</f>
        <v>0</v>
      </c>
      <c r="N9896" s="28" t="s">
        <v>66</v>
      </c>
      <c r="O9896">
        <f>IF(G9896="","",ABS(G9897-G9896))</f>
        <v>0.11999999999999744</v>
      </c>
      <c r="P9896">
        <f>IF(H9896="","",ABS(H9897-H9896))</f>
        <v>8.9999999999999858E-2</v>
      </c>
      <c r="R9896" s="2">
        <f>E9896-E9895</f>
        <v>1.0416666664241347E-2</v>
      </c>
      <c r="S9896" s="4">
        <f>MROUND(E9896,"0:15")</f>
        <v>45912.9375</v>
      </c>
    </row>
    <row r="9897" spans="1:19" x14ac:dyDescent="0.35">
      <c r="A9897">
        <v>2025</v>
      </c>
      <c r="B9897" t="s">
        <v>64</v>
      </c>
      <c r="C9897" t="s">
        <v>65</v>
      </c>
      <c r="D9897">
        <v>230</v>
      </c>
      <c r="E9897" s="4">
        <v>45912.947916666664</v>
      </c>
      <c r="F9897">
        <v>8.0500000000000007</v>
      </c>
      <c r="G9897">
        <v>18.420000000000002</v>
      </c>
      <c r="H9897">
        <v>8.1999999999999993</v>
      </c>
      <c r="I9897">
        <v>87.8</v>
      </c>
      <c r="J9897">
        <f>IF(G9897="",0.5,IF(G9897&lt;=0,2,IF(G9897&gt;=40,2, IF(AND(G9897&gt;0,G9897&lt;1),5,IF(AND(G9897&gt;35,G9897&lt;40),5,IF(O9897&gt;=1.5,1.5,0))))))</f>
        <v>0</v>
      </c>
      <c r="K9897">
        <f>IF(H9897="",0.5,IF(H9897&lt;=0.1,2,IF(H9897&gt;=20,2, IF(AND(H9897&gt;0.1,H9897&lt;0.2),5,IF(AND(H9897&gt;16,H9897&lt;20),5,IF(P9897&gt;=2,1.5,0))))))</f>
        <v>0</v>
      </c>
      <c r="L9897">
        <f>IF(A9897="",0.5,IF(B9897="",0.5,IF(C9897="",0.5,IF(E9897="",0.5,IF(Q9897="Y",0.01,0)))))</f>
        <v>0</v>
      </c>
      <c r="M9897">
        <f>COUNTIF(J9897:L9897,"&gt;0")</f>
        <v>0</v>
      </c>
      <c r="N9897" s="28" t="s">
        <v>66</v>
      </c>
      <c r="O9897">
        <f>IF(G9897="","",ABS(G9898-G9897))</f>
        <v>0.14000000000000057</v>
      </c>
      <c r="P9897">
        <f>IF(H9897="","",ABS(H9898-H9897))</f>
        <v>6.9999999999998508E-2</v>
      </c>
      <c r="R9897" s="2">
        <f>E9897-E9896</f>
        <v>1.0416666664241347E-2</v>
      </c>
      <c r="S9897" s="4">
        <f>MROUND(E9897,"0:15")</f>
        <v>45912.947916666664</v>
      </c>
    </row>
    <row r="9898" spans="1:19" x14ac:dyDescent="0.35">
      <c r="A9898">
        <v>2025</v>
      </c>
      <c r="B9898" t="s">
        <v>64</v>
      </c>
      <c r="C9898" t="s">
        <v>65</v>
      </c>
      <c r="D9898">
        <v>231</v>
      </c>
      <c r="E9898" s="4">
        <v>45912.958333333336</v>
      </c>
      <c r="F9898">
        <v>7.98</v>
      </c>
      <c r="G9898">
        <v>18.28</v>
      </c>
      <c r="H9898">
        <v>8.1300000000000008</v>
      </c>
      <c r="I9898">
        <v>86.8</v>
      </c>
      <c r="J9898">
        <f>IF(G9898="",0.5,IF(G9898&lt;=0,2,IF(G9898&gt;=40,2, IF(AND(G9898&gt;0,G9898&lt;1),5,IF(AND(G9898&gt;35,G9898&lt;40),5,IF(O9898&gt;=1.5,1.5,0))))))</f>
        <v>0</v>
      </c>
      <c r="K9898">
        <f>IF(H9898="",0.5,IF(H9898&lt;=0.1,2,IF(H9898&gt;=20,2, IF(AND(H9898&gt;0.1,H9898&lt;0.2),5,IF(AND(H9898&gt;16,H9898&lt;20),5,IF(P9898&gt;=2,1.5,0))))))</f>
        <v>0</v>
      </c>
      <c r="L9898">
        <f>IF(A9898="",0.5,IF(B9898="",0.5,IF(C9898="",0.5,IF(E9898="",0.5,IF(Q9898="Y",0.01,0)))))</f>
        <v>0</v>
      </c>
      <c r="M9898">
        <f>COUNTIF(J9898:L9898,"&gt;0")</f>
        <v>0</v>
      </c>
      <c r="N9898" s="28" t="s">
        <v>66</v>
      </c>
      <c r="O9898">
        <f>IF(G9898="","",ABS(G9899-G9898))</f>
        <v>0.14000000000000057</v>
      </c>
      <c r="P9898">
        <f>IF(H9898="","",ABS(H9899-H9898))</f>
        <v>7.0000000000000284E-2</v>
      </c>
      <c r="R9898" s="2">
        <f>E9898-E9897</f>
        <v>1.0416666671517305E-2</v>
      </c>
      <c r="S9898" s="4">
        <f>MROUND(E9898,"0:15")</f>
        <v>45912.958333333328</v>
      </c>
    </row>
    <row r="9899" spans="1:19" x14ac:dyDescent="0.35">
      <c r="A9899">
        <v>2025</v>
      </c>
      <c r="B9899" t="s">
        <v>64</v>
      </c>
      <c r="C9899" t="s">
        <v>65</v>
      </c>
      <c r="D9899">
        <v>232</v>
      </c>
      <c r="E9899" s="4">
        <v>45912.96875</v>
      </c>
      <c r="F9899">
        <v>7.91</v>
      </c>
      <c r="G9899">
        <v>18.14</v>
      </c>
      <c r="H9899">
        <v>8.06</v>
      </c>
      <c r="I9899">
        <v>85.8</v>
      </c>
      <c r="J9899">
        <f>IF(G9899="",0.5,IF(G9899&lt;=0,2,IF(G9899&gt;=40,2, IF(AND(G9899&gt;0,G9899&lt;1),5,IF(AND(G9899&gt;35,G9899&lt;40),5,IF(O9899&gt;=1.5,1.5,0))))))</f>
        <v>0</v>
      </c>
      <c r="K9899">
        <f>IF(H9899="",0.5,IF(H9899&lt;=0.1,2,IF(H9899&gt;=20,2, IF(AND(H9899&gt;0.1,H9899&lt;0.2),5,IF(AND(H9899&gt;16,H9899&lt;20),5,IF(P9899&gt;=2,1.5,0))))))</f>
        <v>0</v>
      </c>
      <c r="L9899">
        <f>IF(A9899="",0.5,IF(B9899="",0.5,IF(C9899="",0.5,IF(E9899="",0.5,IF(Q9899="Y",0.01,0)))))</f>
        <v>0</v>
      </c>
      <c r="M9899">
        <f>COUNTIF(J9899:L9899,"&gt;0")</f>
        <v>0</v>
      </c>
      <c r="N9899" s="28" t="s">
        <v>66</v>
      </c>
      <c r="O9899">
        <f>IF(G9899="","",ABS(G9900-G9899))</f>
        <v>0.12000000000000099</v>
      </c>
      <c r="P9899">
        <f>IF(H9899="","",ABS(H9900-H9899))</f>
        <v>3.0000000000001137E-2</v>
      </c>
      <c r="R9899" s="2">
        <f>E9899-E9898</f>
        <v>1.0416666664241347E-2</v>
      </c>
      <c r="S9899" s="4">
        <f>MROUND(E9899,"0:15")</f>
        <v>45912.96875</v>
      </c>
    </row>
    <row r="9900" spans="1:19" x14ac:dyDescent="0.35">
      <c r="A9900">
        <v>2025</v>
      </c>
      <c r="B9900" t="s">
        <v>64</v>
      </c>
      <c r="C9900" t="s">
        <v>65</v>
      </c>
      <c r="D9900">
        <v>233</v>
      </c>
      <c r="E9900" s="4">
        <v>45912.979166666664</v>
      </c>
      <c r="F9900">
        <v>7.88</v>
      </c>
      <c r="G9900">
        <v>18.02</v>
      </c>
      <c r="H9900">
        <v>8.0299999999999994</v>
      </c>
      <c r="I9900">
        <v>85.2</v>
      </c>
      <c r="J9900">
        <f>IF(G9900="",0.5,IF(G9900&lt;=0,2,IF(G9900&gt;=40,2, IF(AND(G9900&gt;0,G9900&lt;1),5,IF(AND(G9900&gt;35,G9900&lt;40),5,IF(O9900&gt;=1.5,1.5,0))))))</f>
        <v>0</v>
      </c>
      <c r="K9900">
        <f>IF(H9900="",0.5,IF(H9900&lt;=0.1,2,IF(H9900&gt;=20,2, IF(AND(H9900&gt;0.1,H9900&lt;0.2),5,IF(AND(H9900&gt;16,H9900&lt;20),5,IF(P9900&gt;=2,1.5,0))))))</f>
        <v>0</v>
      </c>
      <c r="L9900">
        <f>IF(A9900="",0.5,IF(B9900="",0.5,IF(C9900="",0.5,IF(E9900="",0.5,IF(Q9900="Y",0.01,0)))))</f>
        <v>0</v>
      </c>
      <c r="M9900">
        <f>COUNTIF(J9900:L9900,"&gt;0")</f>
        <v>0</v>
      </c>
      <c r="N9900" s="28" t="s">
        <v>66</v>
      </c>
      <c r="O9900">
        <f>IF(G9900="","",ABS(G9901-G9900))</f>
        <v>0.12000000000000099</v>
      </c>
      <c r="P9900">
        <f>IF(H9900="","",ABS(H9901-H9900))</f>
        <v>9.9999999999999645E-2</v>
      </c>
      <c r="R9900" s="2">
        <f>E9900-E9899</f>
        <v>1.0416666664241347E-2</v>
      </c>
      <c r="S9900" s="4">
        <f>MROUND(E9900,"0:15")</f>
        <v>45912.979166666664</v>
      </c>
    </row>
    <row r="9901" spans="1:19" x14ac:dyDescent="0.35">
      <c r="A9901">
        <v>2025</v>
      </c>
      <c r="B9901" t="s">
        <v>64</v>
      </c>
      <c r="C9901" t="s">
        <v>65</v>
      </c>
      <c r="D9901">
        <v>234</v>
      </c>
      <c r="E9901" s="4">
        <v>45912.989583333336</v>
      </c>
      <c r="F9901">
        <v>7.79</v>
      </c>
      <c r="G9901">
        <v>17.899999999999999</v>
      </c>
      <c r="H9901">
        <v>7.93</v>
      </c>
      <c r="I9901">
        <v>84.1</v>
      </c>
      <c r="J9901">
        <f>IF(G9901="",0.5,IF(G9901&lt;=0,2,IF(G9901&gt;=40,2, IF(AND(G9901&gt;0,G9901&lt;1),5,IF(AND(G9901&gt;35,G9901&lt;40),5,IF(O9901&gt;=1.5,1.5,0))))))</f>
        <v>0</v>
      </c>
      <c r="K9901">
        <f>IF(H9901="",0.5,IF(H9901&lt;=0.1,2,IF(H9901&gt;=20,2, IF(AND(H9901&gt;0.1,H9901&lt;0.2),5,IF(AND(H9901&gt;16,H9901&lt;20),5,IF(P9901&gt;=2,1.5,0))))))</f>
        <v>0</v>
      </c>
      <c r="L9901">
        <f>IF(A9901="",0.5,IF(B9901="",0.5,IF(C9901="",0.5,IF(E9901="",0.5,IF(Q9901="Y",0.01,0)))))</f>
        <v>0</v>
      </c>
      <c r="M9901">
        <f>COUNTIF(J9901:L9901,"&gt;0")</f>
        <v>0</v>
      </c>
      <c r="N9901" s="28" t="s">
        <v>66</v>
      </c>
      <c r="O9901">
        <f>IF(G9901="","",ABS(G9902-G9901))</f>
        <v>0.11999999999999744</v>
      </c>
      <c r="P9901">
        <f>IF(H9901="","",ABS(H9902-H9901))</f>
        <v>5.9999999999999609E-2</v>
      </c>
      <c r="R9901" s="2">
        <f>E9901-E9900</f>
        <v>1.0416666671517305E-2</v>
      </c>
      <c r="S9901" s="4">
        <f>MROUND(E9901,"0:15")</f>
        <v>45912.989583333328</v>
      </c>
    </row>
    <row r="9902" spans="1:19" x14ac:dyDescent="0.35">
      <c r="A9902">
        <v>2025</v>
      </c>
      <c r="B9902" t="s">
        <v>64</v>
      </c>
      <c r="C9902" t="s">
        <v>65</v>
      </c>
      <c r="D9902">
        <v>235</v>
      </c>
      <c r="E9902" s="4">
        <v>45913</v>
      </c>
      <c r="F9902">
        <v>7.73</v>
      </c>
      <c r="G9902">
        <v>17.78</v>
      </c>
      <c r="H9902">
        <v>7.87</v>
      </c>
      <c r="I9902">
        <v>83.2</v>
      </c>
      <c r="J9902">
        <f>IF(G9902="",0.5,IF(G9902&lt;=0,2,IF(G9902&gt;=40,2, IF(AND(G9902&gt;0,G9902&lt;1),5,IF(AND(G9902&gt;35,G9902&lt;40),5,IF(O9902&gt;=1.5,1.5,0))))))</f>
        <v>0</v>
      </c>
      <c r="K9902">
        <f>IF(H9902="",0.5,IF(H9902&lt;=0.1,2,IF(H9902&gt;=20,2, IF(AND(H9902&gt;0.1,H9902&lt;0.2),5,IF(AND(H9902&gt;16,H9902&lt;20),5,IF(P9902&gt;=2,1.5,0))))))</f>
        <v>0</v>
      </c>
      <c r="L9902">
        <f>IF(A9902="",0.5,IF(B9902="",0.5,IF(C9902="",0.5,IF(E9902="",0.5,IF(Q9902="Y",0.01,0)))))</f>
        <v>0</v>
      </c>
      <c r="M9902">
        <f>COUNTIF(J9902:L9902,"&gt;0")</f>
        <v>0</v>
      </c>
      <c r="N9902" s="28" t="s">
        <v>66</v>
      </c>
      <c r="O9902">
        <f>IF(G9902="","",ABS(G9903-G9902))</f>
        <v>0.10000000000000142</v>
      </c>
      <c r="P9902">
        <f>IF(H9902="","",ABS(H9903-H9902))</f>
        <v>4.9999999999999822E-2</v>
      </c>
      <c r="R9902" s="2">
        <f>E9902-E9901</f>
        <v>1.0416666664241347E-2</v>
      </c>
      <c r="S9902" s="4">
        <f>MROUND(E9902,"0:15")</f>
        <v>45913</v>
      </c>
    </row>
    <row r="9903" spans="1:19" x14ac:dyDescent="0.35">
      <c r="A9903">
        <v>2025</v>
      </c>
      <c r="B9903" t="s">
        <v>64</v>
      </c>
      <c r="C9903" t="s">
        <v>65</v>
      </c>
      <c r="D9903">
        <v>236</v>
      </c>
      <c r="E9903" s="4">
        <v>45913.010416666664</v>
      </c>
      <c r="F9903">
        <v>7.68</v>
      </c>
      <c r="G9903">
        <v>17.68</v>
      </c>
      <c r="H9903">
        <v>7.82</v>
      </c>
      <c r="I9903">
        <v>82.5</v>
      </c>
      <c r="J9903">
        <f>IF(G9903="",0.5,IF(G9903&lt;=0,2,IF(G9903&gt;=40,2, IF(AND(G9903&gt;0,G9903&lt;1),5,IF(AND(G9903&gt;35,G9903&lt;40),5,IF(O9903&gt;=1.5,1.5,0))))))</f>
        <v>0</v>
      </c>
      <c r="K9903">
        <f>IF(H9903="",0.5,IF(H9903&lt;=0.1,2,IF(H9903&gt;=20,2, IF(AND(H9903&gt;0.1,H9903&lt;0.2),5,IF(AND(H9903&gt;16,H9903&lt;20),5,IF(P9903&gt;=2,1.5,0))))))</f>
        <v>0</v>
      </c>
      <c r="L9903">
        <f>IF(A9903="",0.5,IF(B9903="",0.5,IF(C9903="",0.5,IF(E9903="",0.5,IF(Q9903="Y",0.01,0)))))</f>
        <v>0</v>
      </c>
      <c r="M9903">
        <f>COUNTIF(J9903:L9903,"&gt;0")</f>
        <v>0</v>
      </c>
      <c r="N9903" s="28" t="s">
        <v>66</v>
      </c>
      <c r="O9903">
        <f>IF(G9903="","",ABS(G9904-G9903))</f>
        <v>0.12000000000000099</v>
      </c>
      <c r="P9903">
        <f>IF(H9903="","",ABS(H9904-H9903))</f>
        <v>5.9999999999999609E-2</v>
      </c>
      <c r="R9903" s="2">
        <f>E9903-E9902</f>
        <v>1.0416666664241347E-2</v>
      </c>
      <c r="S9903" s="4">
        <f>MROUND(E9903,"0:15")</f>
        <v>45913.010416666664</v>
      </c>
    </row>
    <row r="9904" spans="1:19" x14ac:dyDescent="0.35">
      <c r="A9904">
        <v>2025</v>
      </c>
      <c r="B9904" t="s">
        <v>64</v>
      </c>
      <c r="C9904" t="s">
        <v>65</v>
      </c>
      <c r="D9904">
        <v>237</v>
      </c>
      <c r="E9904" s="4">
        <v>45913.020833333336</v>
      </c>
      <c r="F9904">
        <v>7.74</v>
      </c>
      <c r="G9904">
        <v>17.559999999999999</v>
      </c>
      <c r="H9904">
        <v>7.88</v>
      </c>
      <c r="I9904">
        <v>82.9</v>
      </c>
      <c r="J9904">
        <f>IF(G9904="",0.5,IF(G9904&lt;=0,2,IF(G9904&gt;=40,2, IF(AND(G9904&gt;0,G9904&lt;1),5,IF(AND(G9904&gt;35,G9904&lt;40),5,IF(O9904&gt;=1.5,1.5,0))))))</f>
        <v>0</v>
      </c>
      <c r="K9904">
        <f>IF(H9904="",0.5,IF(H9904&lt;=0.1,2,IF(H9904&gt;=20,2, IF(AND(H9904&gt;0.1,H9904&lt;0.2),5,IF(AND(H9904&gt;16,H9904&lt;20),5,IF(P9904&gt;=2,1.5,0))))))</f>
        <v>0</v>
      </c>
      <c r="L9904">
        <f>IF(A9904="",0.5,IF(B9904="",0.5,IF(C9904="",0.5,IF(E9904="",0.5,IF(Q9904="Y",0.01,0)))))</f>
        <v>0</v>
      </c>
      <c r="M9904">
        <f>COUNTIF(J9904:L9904,"&gt;0")</f>
        <v>0</v>
      </c>
      <c r="N9904" s="28" t="s">
        <v>66</v>
      </c>
      <c r="O9904">
        <f>IF(G9904="","",ABS(G9905-G9904))</f>
        <v>9.9999999999997868E-2</v>
      </c>
      <c r="P9904">
        <f>IF(H9904="","",ABS(H9905-H9904))</f>
        <v>1.9999999999999574E-2</v>
      </c>
      <c r="R9904" s="2">
        <f>E9904-E9903</f>
        <v>1.0416666671517305E-2</v>
      </c>
      <c r="S9904" s="4">
        <f>MROUND(E9904,"0:15")</f>
        <v>45913.020833333328</v>
      </c>
    </row>
    <row r="9905" spans="1:19" x14ac:dyDescent="0.35">
      <c r="A9905">
        <v>2025</v>
      </c>
      <c r="B9905" t="s">
        <v>64</v>
      </c>
      <c r="C9905" t="s">
        <v>65</v>
      </c>
      <c r="D9905">
        <v>238</v>
      </c>
      <c r="E9905" s="4">
        <v>45913.03125</v>
      </c>
      <c r="F9905">
        <v>7.72</v>
      </c>
      <c r="G9905">
        <v>17.46</v>
      </c>
      <c r="H9905">
        <v>7.86</v>
      </c>
      <c r="I9905">
        <v>82.6</v>
      </c>
      <c r="J9905">
        <f>IF(G9905="",0.5,IF(G9905&lt;=0,2,IF(G9905&gt;=40,2, IF(AND(G9905&gt;0,G9905&lt;1),5,IF(AND(G9905&gt;35,G9905&lt;40),5,IF(O9905&gt;=1.5,1.5,0))))))</f>
        <v>0</v>
      </c>
      <c r="K9905">
        <f>IF(H9905="",0.5,IF(H9905&lt;=0.1,2,IF(H9905&gt;=20,2, IF(AND(H9905&gt;0.1,H9905&lt;0.2),5,IF(AND(H9905&gt;16,H9905&lt;20),5,IF(P9905&gt;=2,1.5,0))))))</f>
        <v>0</v>
      </c>
      <c r="L9905">
        <f>IF(A9905="",0.5,IF(B9905="",0.5,IF(C9905="",0.5,IF(E9905="",0.5,IF(Q9905="Y",0.01,0)))))</f>
        <v>0</v>
      </c>
      <c r="M9905">
        <f>COUNTIF(J9905:L9905,"&gt;0")</f>
        <v>0</v>
      </c>
      <c r="N9905" s="28" t="s">
        <v>66</v>
      </c>
      <c r="O9905">
        <f>IF(G9905="","",ABS(G9906-G9905))</f>
        <v>0.10000000000000142</v>
      </c>
      <c r="P9905">
        <f>IF(H9905="","",ABS(H9906-H9905))</f>
        <v>2.0000000000000462E-2</v>
      </c>
      <c r="R9905" s="2">
        <f>E9905-E9904</f>
        <v>1.0416666664241347E-2</v>
      </c>
      <c r="S9905" s="4">
        <f>MROUND(E9905,"0:15")</f>
        <v>45913.03125</v>
      </c>
    </row>
    <row r="9906" spans="1:19" x14ac:dyDescent="0.35">
      <c r="A9906">
        <v>2025</v>
      </c>
      <c r="B9906" t="s">
        <v>64</v>
      </c>
      <c r="C9906" t="s">
        <v>65</v>
      </c>
      <c r="D9906">
        <v>239</v>
      </c>
      <c r="E9906" s="4">
        <v>45913.041666666664</v>
      </c>
      <c r="F9906">
        <v>7.7</v>
      </c>
      <c r="G9906">
        <v>17.36</v>
      </c>
      <c r="H9906">
        <v>7.84</v>
      </c>
      <c r="I9906">
        <v>82.2</v>
      </c>
      <c r="J9906">
        <f>IF(G9906="",0.5,IF(G9906&lt;=0,2,IF(G9906&gt;=40,2, IF(AND(G9906&gt;0,G9906&lt;1),5,IF(AND(G9906&gt;35,G9906&lt;40),5,IF(O9906&gt;=1.5,1.5,0))))))</f>
        <v>0</v>
      </c>
      <c r="K9906">
        <f>IF(H9906="",0.5,IF(H9906&lt;=0.1,2,IF(H9906&gt;=20,2, IF(AND(H9906&gt;0.1,H9906&lt;0.2),5,IF(AND(H9906&gt;16,H9906&lt;20),5,IF(P9906&gt;=2,1.5,0))))))</f>
        <v>0</v>
      </c>
      <c r="L9906">
        <f>IF(A9906="",0.5,IF(B9906="",0.5,IF(C9906="",0.5,IF(E9906="",0.5,IF(Q9906="Y",0.01,0)))))</f>
        <v>0</v>
      </c>
      <c r="M9906">
        <f>COUNTIF(J9906:L9906,"&gt;0")</f>
        <v>0</v>
      </c>
      <c r="N9906" s="28" t="s">
        <v>66</v>
      </c>
      <c r="O9906">
        <f>IF(G9906="","",ABS(G9907-G9906))</f>
        <v>7.9999999999998295E-2</v>
      </c>
      <c r="P9906">
        <f>IF(H9906="","",ABS(H9907-H9906))</f>
        <v>5.9999999999999609E-2</v>
      </c>
      <c r="R9906" s="2">
        <f>E9906-E9905</f>
        <v>1.0416666664241347E-2</v>
      </c>
      <c r="S9906" s="4">
        <f>MROUND(E9906,"0:15")</f>
        <v>45913.041666666664</v>
      </c>
    </row>
    <row r="9907" spans="1:19" x14ac:dyDescent="0.35">
      <c r="A9907">
        <v>2025</v>
      </c>
      <c r="B9907" t="s">
        <v>64</v>
      </c>
      <c r="C9907" t="s">
        <v>65</v>
      </c>
      <c r="D9907">
        <v>240</v>
      </c>
      <c r="E9907" s="4">
        <v>45913.052083333336</v>
      </c>
      <c r="F9907">
        <v>7.64</v>
      </c>
      <c r="G9907">
        <v>17.28</v>
      </c>
      <c r="H9907">
        <v>7.78</v>
      </c>
      <c r="I9907">
        <v>81.400000000000006</v>
      </c>
      <c r="J9907">
        <f>IF(G9907="",0.5,IF(G9907&lt;=0,2,IF(G9907&gt;=40,2, IF(AND(G9907&gt;0,G9907&lt;1),5,IF(AND(G9907&gt;35,G9907&lt;40),5,IF(O9907&gt;=1.5,1.5,0))))))</f>
        <v>0</v>
      </c>
      <c r="K9907">
        <f>IF(H9907="",0.5,IF(H9907&lt;=0.1,2,IF(H9907&gt;=20,2, IF(AND(H9907&gt;0.1,H9907&lt;0.2),5,IF(AND(H9907&gt;16,H9907&lt;20),5,IF(P9907&gt;=2,1.5,0))))))</f>
        <v>0</v>
      </c>
      <c r="L9907">
        <f>IF(A9907="",0.5,IF(B9907="",0.5,IF(C9907="",0.5,IF(E9907="",0.5,IF(Q9907="Y",0.01,0)))))</f>
        <v>0</v>
      </c>
      <c r="M9907">
        <f>COUNTIF(J9907:L9907,"&gt;0")</f>
        <v>0</v>
      </c>
      <c r="N9907" s="28" t="s">
        <v>66</v>
      </c>
      <c r="O9907">
        <f>IF(G9907="","",ABS(G9908-G9907))</f>
        <v>8.0000000000001847E-2</v>
      </c>
      <c r="P9907">
        <f>IF(H9907="","",ABS(H9908-H9907))</f>
        <v>1.0000000000000675E-2</v>
      </c>
      <c r="R9907" s="2">
        <f>E9907-E9906</f>
        <v>1.0416666671517305E-2</v>
      </c>
      <c r="S9907" s="4">
        <f>MROUND(E9907,"0:15")</f>
        <v>45913.052083333328</v>
      </c>
    </row>
    <row r="9908" spans="1:19" x14ac:dyDescent="0.35">
      <c r="A9908">
        <v>2025</v>
      </c>
      <c r="B9908" t="s">
        <v>64</v>
      </c>
      <c r="C9908" t="s">
        <v>65</v>
      </c>
      <c r="D9908">
        <v>241</v>
      </c>
      <c r="E9908" s="4">
        <v>45913.0625</v>
      </c>
      <c r="F9908">
        <v>7.63</v>
      </c>
      <c r="G9908">
        <v>17.2</v>
      </c>
      <c r="H9908">
        <v>7.77</v>
      </c>
      <c r="I9908">
        <v>81.2</v>
      </c>
      <c r="J9908">
        <f>IF(G9908="",0.5,IF(G9908&lt;=0,2,IF(G9908&gt;=40,2, IF(AND(G9908&gt;0,G9908&lt;1),5,IF(AND(G9908&gt;35,G9908&lt;40),5,IF(O9908&gt;=1.5,1.5,0))))))</f>
        <v>0</v>
      </c>
      <c r="K9908">
        <f>IF(H9908="",0.5,IF(H9908&lt;=0.1,2,IF(H9908&gt;=20,2, IF(AND(H9908&gt;0.1,H9908&lt;0.2),5,IF(AND(H9908&gt;16,H9908&lt;20),5,IF(P9908&gt;=2,1.5,0))))))</f>
        <v>0</v>
      </c>
      <c r="L9908">
        <f>IF(A9908="",0.5,IF(B9908="",0.5,IF(C9908="",0.5,IF(E9908="",0.5,IF(Q9908="Y",0.01,0)))))</f>
        <v>0</v>
      </c>
      <c r="M9908">
        <f>COUNTIF(J9908:L9908,"&gt;0")</f>
        <v>0</v>
      </c>
      <c r="N9908" s="28" t="s">
        <v>66</v>
      </c>
      <c r="O9908">
        <f>IF(G9908="","",ABS(G9909-G9908))</f>
        <v>5.9999999999998721E-2</v>
      </c>
      <c r="P9908">
        <f>IF(H9908="","",ABS(H9909-H9908))</f>
        <v>1.0000000000000675E-2</v>
      </c>
      <c r="R9908" s="2">
        <f>E9908-E9907</f>
        <v>1.0416666664241347E-2</v>
      </c>
      <c r="S9908" s="4">
        <f>MROUND(E9908,"0:15")</f>
        <v>45913.0625</v>
      </c>
    </row>
    <row r="9909" spans="1:19" x14ac:dyDescent="0.35">
      <c r="A9909">
        <v>2025</v>
      </c>
      <c r="B9909" t="s">
        <v>64</v>
      </c>
      <c r="C9909" t="s">
        <v>65</v>
      </c>
      <c r="D9909">
        <v>242</v>
      </c>
      <c r="E9909" s="4">
        <v>45913.072916666664</v>
      </c>
      <c r="F9909">
        <v>7.64</v>
      </c>
      <c r="G9909">
        <v>17.14</v>
      </c>
      <c r="H9909">
        <v>7.78</v>
      </c>
      <c r="I9909">
        <v>81.2</v>
      </c>
      <c r="J9909">
        <f>IF(G9909="",0.5,IF(G9909&lt;=0,2,IF(G9909&gt;=40,2, IF(AND(G9909&gt;0,G9909&lt;1),5,IF(AND(G9909&gt;35,G9909&lt;40),5,IF(O9909&gt;=1.5,1.5,0))))))</f>
        <v>0</v>
      </c>
      <c r="K9909">
        <f>IF(H9909="",0.5,IF(H9909&lt;=0.1,2,IF(H9909&gt;=20,2, IF(AND(H9909&gt;0.1,H9909&lt;0.2),5,IF(AND(H9909&gt;16,H9909&lt;20),5,IF(P9909&gt;=2,1.5,0))))))</f>
        <v>0</v>
      </c>
      <c r="L9909">
        <f>IF(A9909="",0.5,IF(B9909="",0.5,IF(C9909="",0.5,IF(E9909="",0.5,IF(Q9909="Y",0.01,0)))))</f>
        <v>0</v>
      </c>
      <c r="M9909">
        <f>COUNTIF(J9909:L9909,"&gt;0")</f>
        <v>0</v>
      </c>
      <c r="N9909" s="28" t="s">
        <v>66</v>
      </c>
      <c r="O9909">
        <f>IF(G9909="","",ABS(G9910-G9909))</f>
        <v>6.0000000000002274E-2</v>
      </c>
      <c r="P9909">
        <f>IF(H9909="","",ABS(H9910-H9909))</f>
        <v>0</v>
      </c>
      <c r="R9909" s="2">
        <f>E9909-E9908</f>
        <v>1.0416666664241347E-2</v>
      </c>
      <c r="S9909" s="4">
        <f>MROUND(E9909,"0:15")</f>
        <v>45913.072916666664</v>
      </c>
    </row>
    <row r="9910" spans="1:19" x14ac:dyDescent="0.35">
      <c r="A9910">
        <v>2025</v>
      </c>
      <c r="B9910" t="s">
        <v>64</v>
      </c>
      <c r="C9910" t="s">
        <v>65</v>
      </c>
      <c r="D9910">
        <v>243</v>
      </c>
      <c r="E9910" s="4">
        <v>45913.083333333336</v>
      </c>
      <c r="F9910">
        <v>7.64</v>
      </c>
      <c r="G9910">
        <v>17.079999999999998</v>
      </c>
      <c r="H9910">
        <v>7.78</v>
      </c>
      <c r="I9910">
        <v>81.099999999999994</v>
      </c>
      <c r="J9910">
        <f>IF(G9910="",0.5,IF(G9910&lt;=0,2,IF(G9910&gt;=40,2, IF(AND(G9910&gt;0,G9910&lt;1),5,IF(AND(G9910&gt;35,G9910&lt;40),5,IF(O9910&gt;=1.5,1.5,0))))))</f>
        <v>0</v>
      </c>
      <c r="K9910">
        <f>IF(H9910="",0.5,IF(H9910&lt;=0.1,2,IF(H9910&gt;=20,2, IF(AND(H9910&gt;0.1,H9910&lt;0.2),5,IF(AND(H9910&gt;16,H9910&lt;20),5,IF(P9910&gt;=2,1.5,0))))))</f>
        <v>0</v>
      </c>
      <c r="L9910">
        <f>IF(A9910="",0.5,IF(B9910="",0.5,IF(C9910="",0.5,IF(E9910="",0.5,IF(Q9910="Y",0.01,0)))))</f>
        <v>0</v>
      </c>
      <c r="M9910">
        <f>COUNTIF(J9910:L9910,"&gt;0")</f>
        <v>0</v>
      </c>
      <c r="N9910" s="28" t="s">
        <v>66</v>
      </c>
      <c r="O9910">
        <f>IF(G9910="","",ABS(G9911-G9910))</f>
        <v>7.9999999999998295E-2</v>
      </c>
      <c r="P9910">
        <f>IF(H9910="","",ABS(H9911-H9910))</f>
        <v>0</v>
      </c>
      <c r="R9910" s="2">
        <f>E9910-E9909</f>
        <v>1.0416666671517305E-2</v>
      </c>
      <c r="S9910" s="4">
        <f>MROUND(E9910,"0:15")</f>
        <v>45913.083333333328</v>
      </c>
    </row>
    <row r="9911" spans="1:19" x14ac:dyDescent="0.35">
      <c r="A9911">
        <v>2025</v>
      </c>
      <c r="B9911" t="s">
        <v>64</v>
      </c>
      <c r="C9911" t="s">
        <v>65</v>
      </c>
      <c r="D9911">
        <v>244</v>
      </c>
      <c r="E9911" s="4">
        <v>45913.09375</v>
      </c>
      <c r="F9911">
        <v>7.64</v>
      </c>
      <c r="G9911">
        <v>17</v>
      </c>
      <c r="H9911">
        <v>7.78</v>
      </c>
      <c r="I9911">
        <v>80.900000000000006</v>
      </c>
      <c r="J9911">
        <f>IF(G9911="",0.5,IF(G9911&lt;=0,2,IF(G9911&gt;=40,2, IF(AND(G9911&gt;0,G9911&lt;1),5,IF(AND(G9911&gt;35,G9911&lt;40),5,IF(O9911&gt;=1.5,1.5,0))))))</f>
        <v>0</v>
      </c>
      <c r="K9911">
        <f>IF(H9911="",0.5,IF(H9911&lt;=0.1,2,IF(H9911&gt;=20,2, IF(AND(H9911&gt;0.1,H9911&lt;0.2),5,IF(AND(H9911&gt;16,H9911&lt;20),5,IF(P9911&gt;=2,1.5,0))))))</f>
        <v>0</v>
      </c>
      <c r="L9911">
        <f>IF(A9911="",0.5,IF(B9911="",0.5,IF(C9911="",0.5,IF(E9911="",0.5,IF(Q9911="Y",0.01,0)))))</f>
        <v>0</v>
      </c>
      <c r="M9911">
        <f>COUNTIF(J9911:L9911,"&gt;0")</f>
        <v>0</v>
      </c>
      <c r="N9911" s="28" t="s">
        <v>66</v>
      </c>
      <c r="O9911">
        <f>IF(G9911="","",ABS(G9912-G9911))</f>
        <v>5.9999999999998721E-2</v>
      </c>
      <c r="P9911">
        <f>IF(H9911="","",ABS(H9912-H9911))</f>
        <v>0</v>
      </c>
      <c r="R9911" s="2">
        <f>E9911-E9910</f>
        <v>1.0416666664241347E-2</v>
      </c>
      <c r="S9911" s="4">
        <f>MROUND(E9911,"0:15")</f>
        <v>45913.09375</v>
      </c>
    </row>
    <row r="9912" spans="1:19" x14ac:dyDescent="0.35">
      <c r="A9912">
        <v>2025</v>
      </c>
      <c r="B9912" t="s">
        <v>64</v>
      </c>
      <c r="C9912" t="s">
        <v>65</v>
      </c>
      <c r="D9912">
        <v>245</v>
      </c>
      <c r="E9912" s="4">
        <v>45913.104166666664</v>
      </c>
      <c r="F9912">
        <v>7.64</v>
      </c>
      <c r="G9912">
        <v>16.940000000000001</v>
      </c>
      <c r="H9912">
        <v>7.78</v>
      </c>
      <c r="I9912">
        <v>80.8</v>
      </c>
      <c r="J9912">
        <f>IF(G9912="",0.5,IF(G9912&lt;=0,2,IF(G9912&gt;=40,2, IF(AND(G9912&gt;0,G9912&lt;1),5,IF(AND(G9912&gt;35,G9912&lt;40),5,IF(O9912&gt;=1.5,1.5,0))))))</f>
        <v>0</v>
      </c>
      <c r="K9912">
        <f>IF(H9912="",0.5,IF(H9912&lt;=0.1,2,IF(H9912&gt;=20,2, IF(AND(H9912&gt;0.1,H9912&lt;0.2),5,IF(AND(H9912&gt;16,H9912&lt;20),5,IF(P9912&gt;=2,1.5,0))))))</f>
        <v>0</v>
      </c>
      <c r="L9912">
        <f>IF(A9912="",0.5,IF(B9912="",0.5,IF(C9912="",0.5,IF(E9912="",0.5,IF(Q9912="Y",0.01,0)))))</f>
        <v>0</v>
      </c>
      <c r="M9912">
        <f>COUNTIF(J9912:L9912,"&gt;0")</f>
        <v>0</v>
      </c>
      <c r="N9912" s="28" t="s">
        <v>66</v>
      </c>
      <c r="O9912">
        <f>IF(G9912="","",ABS(G9913-G9912))</f>
        <v>4.00000000000027E-2</v>
      </c>
      <c r="P9912">
        <f>IF(H9912="","",ABS(H9913-H9912))</f>
        <v>0</v>
      </c>
      <c r="R9912" s="2">
        <f>E9912-E9911</f>
        <v>1.0416666664241347E-2</v>
      </c>
      <c r="S9912" s="4">
        <f>MROUND(E9912,"0:15")</f>
        <v>45913.104166666664</v>
      </c>
    </row>
    <row r="9913" spans="1:19" x14ac:dyDescent="0.35">
      <c r="A9913">
        <v>2025</v>
      </c>
      <c r="B9913" t="s">
        <v>64</v>
      </c>
      <c r="C9913" t="s">
        <v>65</v>
      </c>
      <c r="D9913">
        <v>246</v>
      </c>
      <c r="E9913" s="4">
        <v>45913.114583333336</v>
      </c>
      <c r="F9913">
        <v>7.64</v>
      </c>
      <c r="G9913">
        <v>16.899999999999999</v>
      </c>
      <c r="H9913">
        <v>7.78</v>
      </c>
      <c r="I9913">
        <v>80.8</v>
      </c>
      <c r="J9913">
        <f>IF(G9913="",0.5,IF(G9913&lt;=0,2,IF(G9913&gt;=40,2, IF(AND(G9913&gt;0,G9913&lt;1),5,IF(AND(G9913&gt;35,G9913&lt;40),5,IF(O9913&gt;=1.5,1.5,0))))))</f>
        <v>0</v>
      </c>
      <c r="K9913">
        <f>IF(H9913="",0.5,IF(H9913&lt;=0.1,2,IF(H9913&gt;=20,2, IF(AND(H9913&gt;0.1,H9913&lt;0.2),5,IF(AND(H9913&gt;16,H9913&lt;20),5,IF(P9913&gt;=2,1.5,0))))))</f>
        <v>0</v>
      </c>
      <c r="L9913">
        <f>IF(A9913="",0.5,IF(B9913="",0.5,IF(C9913="",0.5,IF(E9913="",0.5,IF(Q9913="Y",0.01,0)))))</f>
        <v>0</v>
      </c>
      <c r="M9913">
        <f>COUNTIF(J9913:L9913,"&gt;0")</f>
        <v>0</v>
      </c>
      <c r="N9913" s="28" t="s">
        <v>66</v>
      </c>
      <c r="O9913">
        <f>IF(G9913="","",ABS(G9914-G9913))</f>
        <v>3.9999999999999147E-2</v>
      </c>
      <c r="P9913">
        <f>IF(H9913="","",ABS(H9914-H9913))</f>
        <v>1.0000000000000675E-2</v>
      </c>
      <c r="R9913" s="2">
        <f>E9913-E9912</f>
        <v>1.0416666671517305E-2</v>
      </c>
      <c r="S9913" s="4">
        <f>MROUND(E9913,"0:15")</f>
        <v>45913.114583333328</v>
      </c>
    </row>
    <row r="9914" spans="1:19" x14ac:dyDescent="0.35">
      <c r="A9914">
        <v>2025</v>
      </c>
      <c r="B9914" t="s">
        <v>64</v>
      </c>
      <c r="C9914" t="s">
        <v>65</v>
      </c>
      <c r="D9914">
        <v>247</v>
      </c>
      <c r="E9914" s="4">
        <v>45913.125</v>
      </c>
      <c r="F9914">
        <v>7.63</v>
      </c>
      <c r="G9914">
        <v>16.86</v>
      </c>
      <c r="H9914">
        <v>7.77</v>
      </c>
      <c r="I9914">
        <v>80.599999999999994</v>
      </c>
      <c r="J9914">
        <f>IF(G9914="",0.5,IF(G9914&lt;=0,2,IF(G9914&gt;=40,2, IF(AND(G9914&gt;0,G9914&lt;1),5,IF(AND(G9914&gt;35,G9914&lt;40),5,IF(O9914&gt;=1.5,1.5,0))))))</f>
        <v>0</v>
      </c>
      <c r="K9914">
        <f>IF(H9914="",0.5,IF(H9914&lt;=0.1,2,IF(H9914&gt;=20,2, IF(AND(H9914&gt;0.1,H9914&lt;0.2),5,IF(AND(H9914&gt;16,H9914&lt;20),5,IF(P9914&gt;=2,1.5,0))))))</f>
        <v>0</v>
      </c>
      <c r="L9914">
        <f>IF(A9914="",0.5,IF(B9914="",0.5,IF(C9914="",0.5,IF(E9914="",0.5,IF(Q9914="Y",0.01,0)))))</f>
        <v>0</v>
      </c>
      <c r="M9914">
        <f>COUNTIF(J9914:L9914,"&gt;0")</f>
        <v>0</v>
      </c>
      <c r="N9914" s="28" t="s">
        <v>66</v>
      </c>
      <c r="O9914">
        <f>IF(G9914="","",ABS(G9915-G9914))</f>
        <v>5.9999999999998721E-2</v>
      </c>
      <c r="P9914">
        <f>IF(H9914="","",ABS(H9915-H9914))</f>
        <v>0</v>
      </c>
      <c r="R9914" s="2">
        <f>E9914-E9913</f>
        <v>1.0416666664241347E-2</v>
      </c>
      <c r="S9914" s="4">
        <f>MROUND(E9914,"0:15")</f>
        <v>45913.125</v>
      </c>
    </row>
    <row r="9915" spans="1:19" x14ac:dyDescent="0.35">
      <c r="A9915">
        <v>2025</v>
      </c>
      <c r="B9915" t="s">
        <v>64</v>
      </c>
      <c r="C9915" t="s">
        <v>65</v>
      </c>
      <c r="D9915">
        <v>248</v>
      </c>
      <c r="E9915" s="4">
        <v>45913.135416666664</v>
      </c>
      <c r="F9915">
        <v>7.63</v>
      </c>
      <c r="G9915">
        <v>16.8</v>
      </c>
      <c r="H9915">
        <v>7.77</v>
      </c>
      <c r="I9915">
        <v>80.5</v>
      </c>
      <c r="J9915">
        <f>IF(G9915="",0.5,IF(G9915&lt;=0,2,IF(G9915&gt;=40,2, IF(AND(G9915&gt;0,G9915&lt;1),5,IF(AND(G9915&gt;35,G9915&lt;40),5,IF(O9915&gt;=1.5,1.5,0))))))</f>
        <v>0</v>
      </c>
      <c r="K9915">
        <f>IF(H9915="",0.5,IF(H9915&lt;=0.1,2,IF(H9915&gt;=20,2, IF(AND(H9915&gt;0.1,H9915&lt;0.2),5,IF(AND(H9915&gt;16,H9915&lt;20),5,IF(P9915&gt;=2,1.5,0))))))</f>
        <v>0</v>
      </c>
      <c r="L9915">
        <f>IF(A9915="",0.5,IF(B9915="",0.5,IF(C9915="",0.5,IF(E9915="",0.5,IF(Q9915="Y",0.01,0)))))</f>
        <v>0</v>
      </c>
      <c r="M9915">
        <f>COUNTIF(J9915:L9915,"&gt;0")</f>
        <v>0</v>
      </c>
      <c r="N9915" s="28" t="s">
        <v>66</v>
      </c>
      <c r="O9915">
        <f>IF(G9915="","",ABS(G9916-G9915))</f>
        <v>1.9999999999999574E-2</v>
      </c>
      <c r="P9915">
        <f>IF(H9915="","",ABS(H9916-H9915))</f>
        <v>1.0000000000000675E-2</v>
      </c>
      <c r="R9915" s="2">
        <f>E9915-E9914</f>
        <v>1.0416666664241347E-2</v>
      </c>
      <c r="S9915" s="4">
        <f>MROUND(E9915,"0:15")</f>
        <v>45913.135416666664</v>
      </c>
    </row>
    <row r="9916" spans="1:19" x14ac:dyDescent="0.35">
      <c r="A9916">
        <v>2025</v>
      </c>
      <c r="B9916" t="s">
        <v>64</v>
      </c>
      <c r="C9916" t="s">
        <v>65</v>
      </c>
      <c r="D9916">
        <v>249</v>
      </c>
      <c r="E9916" s="4">
        <v>45913.145833333336</v>
      </c>
      <c r="F9916">
        <v>7.64</v>
      </c>
      <c r="G9916">
        <v>16.78</v>
      </c>
      <c r="H9916">
        <v>7.78</v>
      </c>
      <c r="I9916">
        <v>80.599999999999994</v>
      </c>
      <c r="J9916">
        <f>IF(G9916="",0.5,IF(G9916&lt;=0,2,IF(G9916&gt;=40,2, IF(AND(G9916&gt;0,G9916&lt;1),5,IF(AND(G9916&gt;35,G9916&lt;40),5,IF(O9916&gt;=1.5,1.5,0))))))</f>
        <v>0</v>
      </c>
      <c r="K9916">
        <f>IF(H9916="",0.5,IF(H9916&lt;=0.1,2,IF(H9916&gt;=20,2, IF(AND(H9916&gt;0.1,H9916&lt;0.2),5,IF(AND(H9916&gt;16,H9916&lt;20),5,IF(P9916&gt;=2,1.5,0))))))</f>
        <v>0</v>
      </c>
      <c r="L9916">
        <f>IF(A9916="",0.5,IF(B9916="",0.5,IF(C9916="",0.5,IF(E9916="",0.5,IF(Q9916="Y",0.01,0)))))</f>
        <v>0</v>
      </c>
      <c r="M9916">
        <f>COUNTIF(J9916:L9916,"&gt;0")</f>
        <v>0</v>
      </c>
      <c r="N9916" s="28" t="s">
        <v>66</v>
      </c>
      <c r="O9916">
        <f>IF(G9916="","",ABS(G9917-G9916))</f>
        <v>4.00000000000027E-2</v>
      </c>
      <c r="P9916">
        <f>IF(H9916="","",ABS(H9917-H9916))</f>
        <v>0</v>
      </c>
      <c r="R9916" s="2">
        <f>E9916-E9915</f>
        <v>1.0416666671517305E-2</v>
      </c>
      <c r="S9916" s="4">
        <f>MROUND(E9916,"0:15")</f>
        <v>45913.145833333328</v>
      </c>
    </row>
    <row r="9917" spans="1:19" x14ac:dyDescent="0.35">
      <c r="A9917">
        <v>2025</v>
      </c>
      <c r="B9917" t="s">
        <v>64</v>
      </c>
      <c r="C9917" t="s">
        <v>65</v>
      </c>
      <c r="D9917">
        <v>250</v>
      </c>
      <c r="E9917" s="4">
        <v>45913.15625</v>
      </c>
      <c r="F9917">
        <v>7.64</v>
      </c>
      <c r="G9917">
        <v>16.739999999999998</v>
      </c>
      <c r="H9917">
        <v>7.78</v>
      </c>
      <c r="I9917">
        <v>80.5</v>
      </c>
      <c r="J9917">
        <f>IF(G9917="",0.5,IF(G9917&lt;=0,2,IF(G9917&gt;=40,2, IF(AND(G9917&gt;0,G9917&lt;1),5,IF(AND(G9917&gt;35,G9917&lt;40),5,IF(O9917&gt;=1.5,1.5,0))))))</f>
        <v>0</v>
      </c>
      <c r="K9917">
        <f>IF(H9917="",0.5,IF(H9917&lt;=0.1,2,IF(H9917&gt;=20,2, IF(AND(H9917&gt;0.1,H9917&lt;0.2),5,IF(AND(H9917&gt;16,H9917&lt;20),5,IF(P9917&gt;=2,1.5,0))))))</f>
        <v>0</v>
      </c>
      <c r="L9917">
        <f>IF(A9917="",0.5,IF(B9917="",0.5,IF(C9917="",0.5,IF(E9917="",0.5,IF(Q9917="Y",0.01,0)))))</f>
        <v>0</v>
      </c>
      <c r="M9917">
        <f>COUNTIF(J9917:L9917,"&gt;0")</f>
        <v>0</v>
      </c>
      <c r="N9917" s="28" t="s">
        <v>66</v>
      </c>
      <c r="O9917">
        <f>IF(G9917="","",ABS(G9918-G9917))</f>
        <v>3.9999999999999147E-2</v>
      </c>
      <c r="P9917">
        <f>IF(H9917="","",ABS(H9918-H9917))</f>
        <v>1.0000000000000675E-2</v>
      </c>
      <c r="R9917" s="2">
        <f>E9917-E9916</f>
        <v>1.0416666664241347E-2</v>
      </c>
      <c r="S9917" s="4">
        <f>MROUND(E9917,"0:15")</f>
        <v>45913.15625</v>
      </c>
    </row>
    <row r="9918" spans="1:19" x14ac:dyDescent="0.35">
      <c r="A9918">
        <v>2025</v>
      </c>
      <c r="B9918" t="s">
        <v>64</v>
      </c>
      <c r="C9918" t="s">
        <v>65</v>
      </c>
      <c r="D9918">
        <v>251</v>
      </c>
      <c r="E9918" s="4">
        <v>45913.166666666664</v>
      </c>
      <c r="F9918">
        <v>7.63</v>
      </c>
      <c r="G9918">
        <v>16.7</v>
      </c>
      <c r="H9918">
        <v>7.77</v>
      </c>
      <c r="I9918">
        <v>80.3</v>
      </c>
      <c r="J9918">
        <f>IF(G9918="",0.5,IF(G9918&lt;=0,2,IF(G9918&gt;=40,2, IF(AND(G9918&gt;0,G9918&lt;1),5,IF(AND(G9918&gt;35,G9918&lt;40),5,IF(O9918&gt;=1.5,1.5,0))))))</f>
        <v>0</v>
      </c>
      <c r="K9918">
        <f>IF(H9918="",0.5,IF(H9918&lt;=0.1,2,IF(H9918&gt;=20,2, IF(AND(H9918&gt;0.1,H9918&lt;0.2),5,IF(AND(H9918&gt;16,H9918&lt;20),5,IF(P9918&gt;=2,1.5,0))))))</f>
        <v>0</v>
      </c>
      <c r="L9918">
        <f>IF(A9918="",0.5,IF(B9918="",0.5,IF(C9918="",0.5,IF(E9918="",0.5,IF(Q9918="Y",0.01,0)))))</f>
        <v>0</v>
      </c>
      <c r="M9918">
        <f>COUNTIF(J9918:L9918,"&gt;0")</f>
        <v>0</v>
      </c>
      <c r="N9918" s="28" t="s">
        <v>66</v>
      </c>
      <c r="O9918">
        <f>IF(G9918="","",ABS(G9919-G9918))</f>
        <v>1.9999999999999574E-2</v>
      </c>
      <c r="P9918">
        <f>IF(H9918="","",ABS(H9919-H9918))</f>
        <v>0.10999999999999943</v>
      </c>
      <c r="R9918" s="2">
        <f>E9918-E9917</f>
        <v>1.0416666664241347E-2</v>
      </c>
      <c r="S9918" s="4">
        <f>MROUND(E9918,"0:15")</f>
        <v>45913.166666666664</v>
      </c>
    </row>
    <row r="9919" spans="1:19" x14ac:dyDescent="0.35">
      <c r="A9919">
        <v>2025</v>
      </c>
      <c r="B9919" t="s">
        <v>64</v>
      </c>
      <c r="C9919" t="s">
        <v>65</v>
      </c>
      <c r="D9919">
        <v>252</v>
      </c>
      <c r="E9919" s="4">
        <v>45913.177083333336</v>
      </c>
      <c r="F9919">
        <v>7.52</v>
      </c>
      <c r="G9919">
        <v>16.68</v>
      </c>
      <c r="H9919">
        <v>7.66</v>
      </c>
      <c r="I9919">
        <v>79.2</v>
      </c>
      <c r="J9919">
        <f>IF(G9919="",0.5,IF(G9919&lt;=0,2,IF(G9919&gt;=40,2, IF(AND(G9919&gt;0,G9919&lt;1),5,IF(AND(G9919&gt;35,G9919&lt;40),5,IF(O9919&gt;=1.5,1.5,0))))))</f>
        <v>0</v>
      </c>
      <c r="K9919">
        <f>IF(H9919="",0.5,IF(H9919&lt;=0.1,2,IF(H9919&gt;=20,2, IF(AND(H9919&gt;0.1,H9919&lt;0.2),5,IF(AND(H9919&gt;16,H9919&lt;20),5,IF(P9919&gt;=2,1.5,0))))))</f>
        <v>0</v>
      </c>
      <c r="L9919">
        <f>IF(A9919="",0.5,IF(B9919="",0.5,IF(C9919="",0.5,IF(E9919="",0.5,IF(Q9919="Y",0.01,0)))))</f>
        <v>0</v>
      </c>
      <c r="M9919">
        <f>COUNTIF(J9919:L9919,"&gt;0")</f>
        <v>0</v>
      </c>
      <c r="N9919" s="28" t="s">
        <v>66</v>
      </c>
      <c r="O9919">
        <f>IF(G9919="","",ABS(G9920-G9919))</f>
        <v>3.9999999999999147E-2</v>
      </c>
      <c r="P9919">
        <f>IF(H9919="","",ABS(H9920-H9919))</f>
        <v>2.0000000000000462E-2</v>
      </c>
      <c r="R9919" s="2">
        <f>E9919-E9918</f>
        <v>1.0416666671517305E-2</v>
      </c>
      <c r="S9919" s="4">
        <f>MROUND(E9919,"0:15")</f>
        <v>45913.177083333328</v>
      </c>
    </row>
    <row r="9920" spans="1:19" x14ac:dyDescent="0.35">
      <c r="A9920">
        <v>2025</v>
      </c>
      <c r="B9920" t="s">
        <v>64</v>
      </c>
      <c r="C9920" t="s">
        <v>65</v>
      </c>
      <c r="D9920">
        <v>253</v>
      </c>
      <c r="E9920" s="4">
        <v>45913.1875</v>
      </c>
      <c r="F9920">
        <v>7.5</v>
      </c>
      <c r="G9920">
        <v>16.64</v>
      </c>
      <c r="H9920">
        <v>7.64</v>
      </c>
      <c r="I9920">
        <v>78.900000000000006</v>
      </c>
      <c r="J9920">
        <f>IF(G9920="",0.5,IF(G9920&lt;=0,2,IF(G9920&gt;=40,2, IF(AND(G9920&gt;0,G9920&lt;1),5,IF(AND(G9920&gt;35,G9920&lt;40),5,IF(O9920&gt;=1.5,1.5,0))))))</f>
        <v>0</v>
      </c>
      <c r="K9920">
        <f>IF(H9920="",0.5,IF(H9920&lt;=0.1,2,IF(H9920&gt;=20,2, IF(AND(H9920&gt;0.1,H9920&lt;0.2),5,IF(AND(H9920&gt;16,H9920&lt;20),5,IF(P9920&gt;=2,1.5,0))))))</f>
        <v>0</v>
      </c>
      <c r="L9920">
        <f>IF(A9920="",0.5,IF(B9920="",0.5,IF(C9920="",0.5,IF(E9920="",0.5,IF(Q9920="Y",0.01,0)))))</f>
        <v>0</v>
      </c>
      <c r="M9920">
        <f>COUNTIF(J9920:L9920,"&gt;0")</f>
        <v>0</v>
      </c>
      <c r="N9920" s="28" t="s">
        <v>66</v>
      </c>
      <c r="O9920">
        <f>IF(G9920="","",ABS(G9921-G9920))</f>
        <v>1.9999999999999574E-2</v>
      </c>
      <c r="P9920">
        <f>IF(H9920="","",ABS(H9921-H9920))</f>
        <v>1.0000000000000675E-2</v>
      </c>
      <c r="R9920" s="2">
        <f>E9920-E9919</f>
        <v>1.0416666664241347E-2</v>
      </c>
      <c r="S9920" s="4">
        <f>MROUND(E9920,"0:15")</f>
        <v>45913.1875</v>
      </c>
    </row>
    <row r="9921" spans="1:22" x14ac:dyDescent="0.35">
      <c r="A9921">
        <v>2025</v>
      </c>
      <c r="B9921" t="s">
        <v>64</v>
      </c>
      <c r="C9921" t="s">
        <v>65</v>
      </c>
      <c r="D9921">
        <v>254</v>
      </c>
      <c r="E9921" s="4">
        <v>45913.197916666664</v>
      </c>
      <c r="F9921">
        <v>7.51</v>
      </c>
      <c r="G9921">
        <v>16.62</v>
      </c>
      <c r="H9921">
        <v>7.65</v>
      </c>
      <c r="I9921">
        <v>78.900000000000006</v>
      </c>
      <c r="J9921">
        <f>IF(G9921="",0.5,IF(G9921&lt;=0,2,IF(G9921&gt;=40,2, IF(AND(G9921&gt;0,G9921&lt;1),5,IF(AND(G9921&gt;35,G9921&lt;40),5,IF(O9921&gt;=1.5,1.5,0))))))</f>
        <v>0</v>
      </c>
      <c r="K9921">
        <f>IF(H9921="",0.5,IF(H9921&lt;=0.1,2,IF(H9921&gt;=20,2, IF(AND(H9921&gt;0.1,H9921&lt;0.2),5,IF(AND(H9921&gt;16,H9921&lt;20),5,IF(P9921&gt;=2,1.5,0))))))</f>
        <v>0</v>
      </c>
      <c r="L9921">
        <f>IF(A9921="",0.5,IF(B9921="",0.5,IF(C9921="",0.5,IF(E9921="",0.5,IF(Q9921="Y",0.01,0)))))</f>
        <v>0</v>
      </c>
      <c r="M9921">
        <f>COUNTIF(J9921:L9921,"&gt;0")</f>
        <v>0</v>
      </c>
      <c r="N9921" s="28" t="s">
        <v>66</v>
      </c>
      <c r="O9921">
        <f>IF(G9921="","",ABS(G9922-G9921))</f>
        <v>4.00000000000027E-2</v>
      </c>
      <c r="P9921">
        <f>IF(H9921="","",ABS(H9922-H9921))</f>
        <v>2.0000000000000462E-2</v>
      </c>
      <c r="R9921" s="2">
        <f>E9921-E9920</f>
        <v>1.0416666664241347E-2</v>
      </c>
      <c r="S9921" s="4">
        <f>MROUND(E9921,"0:15")</f>
        <v>45913.197916666664</v>
      </c>
    </row>
    <row r="9922" spans="1:22" x14ac:dyDescent="0.35">
      <c r="A9922">
        <v>2025</v>
      </c>
      <c r="B9922" t="s">
        <v>64</v>
      </c>
      <c r="C9922" t="s">
        <v>65</v>
      </c>
      <c r="D9922">
        <v>255</v>
      </c>
      <c r="E9922" s="4">
        <v>45913.208333333336</v>
      </c>
      <c r="F9922">
        <v>7.49</v>
      </c>
      <c r="G9922">
        <v>16.579999999999998</v>
      </c>
      <c r="H9922">
        <v>7.63</v>
      </c>
      <c r="I9922">
        <v>78.7</v>
      </c>
      <c r="J9922">
        <f>IF(G9922="",0.5,IF(G9922&lt;=0,2,IF(G9922&gt;=40,2, IF(AND(G9922&gt;0,G9922&lt;1),5,IF(AND(G9922&gt;35,G9922&lt;40),5,IF(O9922&gt;=1.5,1.5,0))))))</f>
        <v>0</v>
      </c>
      <c r="K9922">
        <f>IF(H9922="",0.5,IF(H9922&lt;=0.1,2,IF(H9922&gt;=20,2, IF(AND(H9922&gt;0.1,H9922&lt;0.2),5,IF(AND(H9922&gt;16,H9922&lt;20),5,IF(P9922&gt;=2,1.5,0))))))</f>
        <v>0</v>
      </c>
      <c r="L9922">
        <f>IF(A9922="",0.5,IF(B9922="",0.5,IF(C9922="",0.5,IF(E9922="",0.5,IF(Q9922="Y",0.01,0)))))</f>
        <v>0</v>
      </c>
      <c r="M9922">
        <f>COUNTIF(J9922:L9922,"&gt;0")</f>
        <v>0</v>
      </c>
      <c r="N9922" s="28" t="s">
        <v>66</v>
      </c>
      <c r="O9922">
        <f>IF(G9922="","",ABS(G9923-G9922))</f>
        <v>1.9999999999999574E-2</v>
      </c>
      <c r="P9922">
        <f>IF(H9922="","",ABS(H9923-H9922))</f>
        <v>9.9999999999997868E-3</v>
      </c>
      <c r="R9922" s="2">
        <f>E9922-E9921</f>
        <v>1.0416666671517305E-2</v>
      </c>
      <c r="S9922" s="4">
        <f>MROUND(E9922,"0:15")</f>
        <v>45913.208333333328</v>
      </c>
    </row>
    <row r="9923" spans="1:22" x14ac:dyDescent="0.35">
      <c r="A9923">
        <v>2025</v>
      </c>
      <c r="B9923" t="s">
        <v>64</v>
      </c>
      <c r="C9923" t="s">
        <v>65</v>
      </c>
      <c r="D9923">
        <v>256</v>
      </c>
      <c r="E9923" s="4">
        <v>45913.21875</v>
      </c>
      <c r="F9923">
        <v>7.5</v>
      </c>
      <c r="G9923">
        <v>16.559999999999999</v>
      </c>
      <c r="H9923">
        <v>7.64</v>
      </c>
      <c r="I9923">
        <v>78.7</v>
      </c>
      <c r="J9923">
        <f>IF(G9923="",0.5,IF(G9923&lt;=0,2,IF(G9923&gt;=40,2, IF(AND(G9923&gt;0,G9923&lt;1),5,IF(AND(G9923&gt;35,G9923&lt;40),5,IF(O9923&gt;=1.5,1.5,0))))))</f>
        <v>0</v>
      </c>
      <c r="K9923">
        <f>IF(H9923="",0.5,IF(H9923&lt;=0.1,2,IF(H9923&gt;=20,2, IF(AND(H9923&gt;0.1,H9923&lt;0.2),5,IF(AND(H9923&gt;16,H9923&lt;20),5,IF(P9923&gt;=2,1.5,0))))))</f>
        <v>0</v>
      </c>
      <c r="L9923">
        <f>IF(A9923="",0.5,IF(B9923="",0.5,IF(C9923="",0.5,IF(E9923="",0.5,IF(Q9923="Y",0.01,0)))))</f>
        <v>0</v>
      </c>
      <c r="M9923">
        <f>COUNTIF(J9923:L9923,"&gt;0")</f>
        <v>0</v>
      </c>
      <c r="N9923" s="28" t="s">
        <v>66</v>
      </c>
      <c r="O9923">
        <f>IF(G9923="","",ABS(G9924-G9923))</f>
        <v>3.9999999999999147E-2</v>
      </c>
      <c r="P9923">
        <f>IF(H9923="","",ABS(H9924-H9923))</f>
        <v>9.9999999999997868E-3</v>
      </c>
      <c r="R9923" s="2">
        <f>E9923-E9922</f>
        <v>1.0416666664241347E-2</v>
      </c>
      <c r="S9923" s="4">
        <f>MROUND(E9923,"0:15")</f>
        <v>45913.21875</v>
      </c>
    </row>
    <row r="9924" spans="1:22" x14ac:dyDescent="0.35">
      <c r="A9924">
        <v>2025</v>
      </c>
      <c r="B9924" t="s">
        <v>64</v>
      </c>
      <c r="C9924" t="s">
        <v>65</v>
      </c>
      <c r="D9924">
        <v>257</v>
      </c>
      <c r="E9924" s="4">
        <v>45913.229166666664</v>
      </c>
      <c r="F9924">
        <v>7.49</v>
      </c>
      <c r="G9924">
        <v>16.52</v>
      </c>
      <c r="H9924">
        <v>7.63</v>
      </c>
      <c r="I9924">
        <v>78.599999999999994</v>
      </c>
      <c r="J9924">
        <f>IF(G9924="",0.5,IF(G9924&lt;=0,2,IF(G9924&gt;=40,2, IF(AND(G9924&gt;0,G9924&lt;1),5,IF(AND(G9924&gt;35,G9924&lt;40),5,IF(O9924&gt;=1.5,1.5,0))))))</f>
        <v>0</v>
      </c>
      <c r="K9924">
        <f>IF(H9924="",0.5,IF(H9924&lt;=0.1,2,IF(H9924&gt;=20,2, IF(AND(H9924&gt;0.1,H9924&lt;0.2),5,IF(AND(H9924&gt;16,H9924&lt;20),5,IF(P9924&gt;=2,1.5,0))))))</f>
        <v>0</v>
      </c>
      <c r="L9924">
        <f>IF(A9924="",0.5,IF(B9924="",0.5,IF(C9924="",0.5,IF(E9924="",0.5,IF(Q9924="Y",0.01,0)))))</f>
        <v>0</v>
      </c>
      <c r="M9924">
        <f>COUNTIF(J9924:L9924,"&gt;0")</f>
        <v>0</v>
      </c>
      <c r="N9924" s="28" t="s">
        <v>66</v>
      </c>
      <c r="O9924">
        <f>IF(G9924="","",ABS(G9925-G9924))</f>
        <v>1.9999999999999574E-2</v>
      </c>
      <c r="P9924">
        <f>IF(H9924="","",ABS(H9925-H9924))</f>
        <v>4.9999999999999822E-2</v>
      </c>
      <c r="R9924" s="2">
        <f>E9924-E9923</f>
        <v>1.0416666664241347E-2</v>
      </c>
      <c r="S9924" s="4">
        <f>MROUND(E9924,"0:15")</f>
        <v>45913.229166666664</v>
      </c>
    </row>
    <row r="9925" spans="1:22" x14ac:dyDescent="0.35">
      <c r="A9925">
        <v>2025</v>
      </c>
      <c r="B9925" t="s">
        <v>64</v>
      </c>
      <c r="C9925" t="s">
        <v>65</v>
      </c>
      <c r="D9925">
        <v>258</v>
      </c>
      <c r="E9925" s="4">
        <v>45913.239583333336</v>
      </c>
      <c r="F9925">
        <v>7.44</v>
      </c>
      <c r="G9925">
        <v>16.5</v>
      </c>
      <c r="H9925">
        <v>7.58</v>
      </c>
      <c r="I9925">
        <v>78</v>
      </c>
      <c r="J9925">
        <f>IF(G9925="",0.5,IF(G9925&lt;=0,2,IF(G9925&gt;=40,2, IF(AND(G9925&gt;0,G9925&lt;1),5,IF(AND(G9925&gt;35,G9925&lt;40),5,IF(O9925&gt;=1.5,1.5,0))))))</f>
        <v>0</v>
      </c>
      <c r="K9925">
        <f>IF(H9925="",0.5,IF(H9925&lt;=0.1,2,IF(H9925&gt;=20,2, IF(AND(H9925&gt;0.1,H9925&lt;0.2),5,IF(AND(H9925&gt;16,H9925&lt;20),5,IF(P9925&gt;=2,1.5,0))))))</f>
        <v>0</v>
      </c>
      <c r="L9925">
        <f>IF(A9925="",0.5,IF(B9925="",0.5,IF(C9925="",0.5,IF(E9925="",0.5,IF(Q9925="Y",0.01,0)))))</f>
        <v>0</v>
      </c>
      <c r="M9925">
        <f>COUNTIF(J9925:L9925,"&gt;0")</f>
        <v>0</v>
      </c>
      <c r="N9925" s="28" t="s">
        <v>66</v>
      </c>
      <c r="O9925">
        <f>IF(G9925="","",ABS(G9926-G9925))</f>
        <v>1.9999999999999574E-2</v>
      </c>
      <c r="P9925">
        <f>IF(H9925="","",ABS(H9926-H9925))</f>
        <v>9.9999999999999645E-2</v>
      </c>
      <c r="R9925" s="2">
        <f>E9925-E9924</f>
        <v>1.0416666671517305E-2</v>
      </c>
      <c r="S9925" s="4">
        <f>MROUND(E9925,"0:15")</f>
        <v>45913.239583333328</v>
      </c>
    </row>
    <row r="9926" spans="1:22" x14ac:dyDescent="0.35">
      <c r="A9926">
        <v>2025</v>
      </c>
      <c r="B9926" t="s">
        <v>64</v>
      </c>
      <c r="C9926" t="s">
        <v>65</v>
      </c>
      <c r="D9926">
        <v>259</v>
      </c>
      <c r="E9926" s="4">
        <v>45913.25</v>
      </c>
      <c r="F9926">
        <v>7.34</v>
      </c>
      <c r="G9926">
        <v>16.48</v>
      </c>
      <c r="H9926">
        <v>7.48</v>
      </c>
      <c r="I9926">
        <v>76.900000000000006</v>
      </c>
      <c r="J9926">
        <f>IF(G9926="",0.5,IF(G9926&lt;=0,2,IF(G9926&gt;=40,2, IF(AND(G9926&gt;0,G9926&lt;1),5,IF(AND(G9926&gt;35,G9926&lt;40),5,IF(O9926&gt;=1.5,1.5,0))))))</f>
        <v>0</v>
      </c>
      <c r="K9926">
        <f>IF(H9926="",0.5,IF(H9926&lt;=0.1,2,IF(H9926&gt;=20,2, IF(AND(H9926&gt;0.1,H9926&lt;0.2),5,IF(AND(H9926&gt;16,H9926&lt;20),5,IF(P9926&gt;=2,1.5,0))))))</f>
        <v>0</v>
      </c>
      <c r="L9926">
        <f>IF(A9926="",0.5,IF(B9926="",0.5,IF(C9926="",0.5,IF(E9926="",0.5,IF(Q9926="Y",0.01,0)))))</f>
        <v>0</v>
      </c>
      <c r="M9926">
        <f>COUNTIF(J9926:L9926,"&gt;0")</f>
        <v>0</v>
      </c>
      <c r="N9926" s="28" t="s">
        <v>66</v>
      </c>
      <c r="O9926">
        <f>IF(G9926="","",ABS(G9927-G9926))</f>
        <v>1.9999999999999574E-2</v>
      </c>
      <c r="P9926">
        <f>IF(H9926="","",ABS(H9927-H9926))</f>
        <v>7.9999999999999183E-2</v>
      </c>
      <c r="R9926" s="2">
        <f>E9926-E9925</f>
        <v>1.0416666664241347E-2</v>
      </c>
      <c r="S9926" s="4">
        <f>MROUND(E9926,"0:15")</f>
        <v>45913.25</v>
      </c>
      <c r="U9926" s="5"/>
      <c r="V9926" s="6"/>
    </row>
    <row r="9927" spans="1:22" x14ac:dyDescent="0.35">
      <c r="A9927">
        <v>2025</v>
      </c>
      <c r="B9927" t="s">
        <v>64</v>
      </c>
      <c r="C9927" t="s">
        <v>65</v>
      </c>
      <c r="D9927">
        <v>260</v>
      </c>
      <c r="E9927" s="4">
        <v>45913.260416666664</v>
      </c>
      <c r="F9927">
        <v>7.42</v>
      </c>
      <c r="G9927">
        <v>16.46</v>
      </c>
      <c r="H9927">
        <v>7.56</v>
      </c>
      <c r="I9927">
        <v>77.8</v>
      </c>
      <c r="J9927">
        <f>IF(G9927="",0.5,IF(G9927&lt;=0,2,IF(G9927&gt;=40,2, IF(AND(G9927&gt;0,G9927&lt;1),5,IF(AND(G9927&gt;35,G9927&lt;40),5,IF(O9927&gt;=1.5,1.5,0))))))</f>
        <v>0</v>
      </c>
      <c r="K9927">
        <f>IF(H9927="",0.5,IF(H9927&lt;=0.1,2,IF(H9927&gt;=20,2, IF(AND(H9927&gt;0.1,H9927&lt;0.2),5,IF(AND(H9927&gt;16,H9927&lt;20),5,IF(P9927&gt;=2,1.5,0))))))</f>
        <v>0</v>
      </c>
      <c r="L9927">
        <f>IF(A9927="",0.5,IF(B9927="",0.5,IF(C9927="",0.5,IF(E9927="",0.5,IF(Q9927="Y",0.01,0)))))</f>
        <v>0</v>
      </c>
      <c r="M9927">
        <f>COUNTIF(J9927:L9927,"&gt;0")</f>
        <v>0</v>
      </c>
      <c r="N9927" s="28" t="s">
        <v>66</v>
      </c>
      <c r="O9927">
        <f>IF(G9927="","",ABS(G9928-G9927))</f>
        <v>1.9999999999999574E-2</v>
      </c>
      <c r="P9927">
        <f>IF(H9927="","",ABS(H9928-H9927))</f>
        <v>9.9999999999997868E-3</v>
      </c>
      <c r="R9927" s="2">
        <f>E9927-E9926</f>
        <v>1.0416666664241347E-2</v>
      </c>
      <c r="S9927" s="4">
        <f>MROUND(E9927,"0:15")</f>
        <v>45913.260416666664</v>
      </c>
    </row>
    <row r="9928" spans="1:22" x14ac:dyDescent="0.35">
      <c r="A9928">
        <v>2025</v>
      </c>
      <c r="B9928" t="s">
        <v>64</v>
      </c>
      <c r="C9928" t="s">
        <v>65</v>
      </c>
      <c r="D9928">
        <v>261</v>
      </c>
      <c r="E9928" s="4">
        <v>45913.270833333336</v>
      </c>
      <c r="F9928">
        <v>7.41</v>
      </c>
      <c r="G9928">
        <v>16.440000000000001</v>
      </c>
      <c r="H9928">
        <v>7.55</v>
      </c>
      <c r="I9928">
        <v>77.599999999999994</v>
      </c>
      <c r="J9928">
        <f>IF(G9928="",0.5,IF(G9928&lt;=0,2,IF(G9928&gt;=40,2, IF(AND(G9928&gt;0,G9928&lt;1),5,IF(AND(G9928&gt;35,G9928&lt;40),5,IF(O9928&gt;=1.5,1.5,0))))))</f>
        <v>0</v>
      </c>
      <c r="K9928">
        <f>IF(H9928="",0.5,IF(H9928&lt;=0.1,2,IF(H9928&gt;=20,2, IF(AND(H9928&gt;0.1,H9928&lt;0.2),5,IF(AND(H9928&gt;16,H9928&lt;20),5,IF(P9928&gt;=2,1.5,0))))))</f>
        <v>0</v>
      </c>
      <c r="L9928">
        <f>IF(A9928="",0.5,IF(B9928="",0.5,IF(C9928="",0.5,IF(E9928="",0.5,IF(Q9928="Y",0.01,0)))))</f>
        <v>0</v>
      </c>
      <c r="M9928">
        <f>COUNTIF(J9928:L9928,"&gt;0")</f>
        <v>0</v>
      </c>
      <c r="N9928" s="28" t="s">
        <v>66</v>
      </c>
      <c r="O9928">
        <f>IF(G9928="","",ABS(G9929-G9928))</f>
        <v>1.9999999999999574E-2</v>
      </c>
      <c r="P9928">
        <f>IF(H9928="","",ABS(H9929-H9928))</f>
        <v>9.9999999999997868E-3</v>
      </c>
      <c r="R9928" s="2">
        <f>E9928-E9927</f>
        <v>1.0416666671517305E-2</v>
      </c>
      <c r="S9928" s="4">
        <f>MROUND(E9928,"0:15")</f>
        <v>45913.270833333328</v>
      </c>
    </row>
    <row r="9929" spans="1:22" x14ac:dyDescent="0.35">
      <c r="A9929">
        <v>2025</v>
      </c>
      <c r="B9929" t="s">
        <v>64</v>
      </c>
      <c r="C9929" t="s">
        <v>65</v>
      </c>
      <c r="D9929">
        <v>262</v>
      </c>
      <c r="E9929" s="4">
        <v>45913.28125</v>
      </c>
      <c r="F9929">
        <v>7.4</v>
      </c>
      <c r="G9929">
        <v>16.420000000000002</v>
      </c>
      <c r="H9929">
        <v>7.54</v>
      </c>
      <c r="I9929">
        <v>77.5</v>
      </c>
      <c r="J9929">
        <f>IF(G9929="",0.5,IF(G9929&lt;=0,2,IF(G9929&gt;=40,2, IF(AND(G9929&gt;0,G9929&lt;1),5,IF(AND(G9929&gt;35,G9929&lt;40),5,IF(O9929&gt;=1.5,1.5,0))))))</f>
        <v>0</v>
      </c>
      <c r="K9929">
        <f>IF(H9929="",0.5,IF(H9929&lt;=0.1,2,IF(H9929&gt;=20,2, IF(AND(H9929&gt;0.1,H9929&lt;0.2),5,IF(AND(H9929&gt;16,H9929&lt;20),5,IF(P9929&gt;=2,1.5,0))))))</f>
        <v>0</v>
      </c>
      <c r="L9929">
        <f>IF(A9929="",0.5,IF(B9929="",0.5,IF(C9929="",0.5,IF(E9929="",0.5,IF(Q9929="Y",0.01,0)))))</f>
        <v>0</v>
      </c>
      <c r="M9929">
        <f>COUNTIF(J9929:L9929,"&gt;0")</f>
        <v>0</v>
      </c>
      <c r="N9929" s="28" t="s">
        <v>66</v>
      </c>
      <c r="O9929">
        <f>IF(G9929="","",ABS(G9930-G9929))</f>
        <v>0</v>
      </c>
      <c r="P9929">
        <f>IF(H9929="","",ABS(H9930-H9929))</f>
        <v>9.9999999999997868E-3</v>
      </c>
      <c r="R9929" s="2">
        <f>E9929-E9928</f>
        <v>1.0416666664241347E-2</v>
      </c>
      <c r="S9929" s="4">
        <f>MROUND(E9929,"0:15")</f>
        <v>45913.28125</v>
      </c>
    </row>
    <row r="9930" spans="1:22" x14ac:dyDescent="0.35">
      <c r="A9930">
        <v>2025</v>
      </c>
      <c r="B9930" t="s">
        <v>64</v>
      </c>
      <c r="C9930" t="s">
        <v>65</v>
      </c>
      <c r="D9930">
        <v>263</v>
      </c>
      <c r="E9930" s="4">
        <v>45913.291666666664</v>
      </c>
      <c r="F9930">
        <v>7.41</v>
      </c>
      <c r="G9930">
        <v>16.420000000000002</v>
      </c>
      <c r="H9930">
        <v>7.55</v>
      </c>
      <c r="I9930">
        <v>77.599999999999994</v>
      </c>
      <c r="J9930">
        <f>IF(G9930="",0.5,IF(G9930&lt;=0,2,IF(G9930&gt;=40,2, IF(AND(G9930&gt;0,G9930&lt;1),5,IF(AND(G9930&gt;35,G9930&lt;40),5,IF(O9930&gt;=1.5,1.5,0))))))</f>
        <v>0</v>
      </c>
      <c r="K9930">
        <f>IF(H9930="",0.5,IF(H9930&lt;=0.1,2,IF(H9930&gt;=20,2, IF(AND(H9930&gt;0.1,H9930&lt;0.2),5,IF(AND(H9930&gt;16,H9930&lt;20),5,IF(P9930&gt;=2,1.5,0))))))</f>
        <v>0</v>
      </c>
      <c r="L9930">
        <f>IF(A9930="",0.5,IF(B9930="",0.5,IF(C9930="",0.5,IF(E9930="",0.5,IF(Q9930="Y",0.01,0)))))</f>
        <v>0</v>
      </c>
      <c r="M9930">
        <f>COUNTIF(J9930:L9930,"&gt;0")</f>
        <v>0</v>
      </c>
      <c r="N9930" s="28" t="s">
        <v>66</v>
      </c>
      <c r="O9930">
        <f>IF(G9930="","",ABS(G9931-G9930))</f>
        <v>2.0000000000003126E-2</v>
      </c>
      <c r="P9930">
        <f>IF(H9930="","",ABS(H9931-H9930))</f>
        <v>6.0000000000000497E-2</v>
      </c>
      <c r="R9930" s="2">
        <f>E9930-E9929</f>
        <v>1.0416666664241347E-2</v>
      </c>
      <c r="S9930" s="4">
        <f>MROUND(E9930,"0:15")</f>
        <v>45913.291666666664</v>
      </c>
    </row>
    <row r="9931" spans="1:22" x14ac:dyDescent="0.35">
      <c r="A9931">
        <v>2025</v>
      </c>
      <c r="B9931" t="s">
        <v>64</v>
      </c>
      <c r="C9931" t="s">
        <v>65</v>
      </c>
      <c r="D9931">
        <v>264</v>
      </c>
      <c r="E9931" s="4">
        <v>45913.302083333336</v>
      </c>
      <c r="F9931">
        <v>7.47</v>
      </c>
      <c r="G9931">
        <v>16.399999999999999</v>
      </c>
      <c r="H9931">
        <v>7.61</v>
      </c>
      <c r="I9931">
        <v>78.2</v>
      </c>
      <c r="J9931">
        <f>IF(G9931="",0.5,IF(G9931&lt;=0,2,IF(G9931&gt;=40,2, IF(AND(G9931&gt;0,G9931&lt;1),5,IF(AND(G9931&gt;35,G9931&lt;40),5,IF(O9931&gt;=1.5,1.5,0))))))</f>
        <v>0</v>
      </c>
      <c r="K9931">
        <f>IF(H9931="",0.5,IF(H9931&lt;=0.1,2,IF(H9931&gt;=20,2, IF(AND(H9931&gt;0.1,H9931&lt;0.2),5,IF(AND(H9931&gt;16,H9931&lt;20),5,IF(P9931&gt;=2,1.5,0))))))</f>
        <v>0</v>
      </c>
      <c r="L9931">
        <f>IF(A9931="",0.5,IF(B9931="",0.5,IF(C9931="",0.5,IF(E9931="",0.5,IF(Q9931="Y",0.01,0)))))</f>
        <v>0</v>
      </c>
      <c r="M9931">
        <f>COUNTIF(J9931:L9931,"&gt;0")</f>
        <v>0</v>
      </c>
      <c r="N9931" s="28" t="s">
        <v>66</v>
      </c>
      <c r="O9931">
        <f>IF(G9931="","",ABS(G9932-G9931))</f>
        <v>1.9999999999999574E-2</v>
      </c>
      <c r="P9931">
        <f>IF(H9931="","",ABS(H9932-H9931))</f>
        <v>4.0000000000000036E-2</v>
      </c>
      <c r="R9931" s="2">
        <f>E9931-E9930</f>
        <v>1.0416666671517305E-2</v>
      </c>
      <c r="S9931" s="4">
        <f>MROUND(E9931,"0:15")</f>
        <v>45913.302083333328</v>
      </c>
    </row>
    <row r="9932" spans="1:22" x14ac:dyDescent="0.35">
      <c r="A9932">
        <v>2025</v>
      </c>
      <c r="B9932" t="s">
        <v>64</v>
      </c>
      <c r="C9932" t="s">
        <v>65</v>
      </c>
      <c r="D9932">
        <v>265</v>
      </c>
      <c r="E9932" s="4">
        <v>45913.3125</v>
      </c>
      <c r="F9932">
        <v>7.51</v>
      </c>
      <c r="G9932">
        <v>16.38</v>
      </c>
      <c r="H9932">
        <v>7.65</v>
      </c>
      <c r="I9932">
        <v>78.599999999999994</v>
      </c>
      <c r="J9932">
        <f>IF(G9932="",0.5,IF(G9932&lt;=0,2,IF(G9932&gt;=40,2, IF(AND(G9932&gt;0,G9932&lt;1),5,IF(AND(G9932&gt;35,G9932&lt;40),5,IF(O9932&gt;=1.5,1.5,0))))))</f>
        <v>0</v>
      </c>
      <c r="K9932">
        <f>IF(H9932="",0.5,IF(H9932&lt;=0.1,2,IF(H9932&gt;=20,2, IF(AND(H9932&gt;0.1,H9932&lt;0.2),5,IF(AND(H9932&gt;16,H9932&lt;20),5,IF(P9932&gt;=2,1.5,0))))))</f>
        <v>0</v>
      </c>
      <c r="L9932">
        <f>IF(A9932="",0.5,IF(B9932="",0.5,IF(C9932="",0.5,IF(E9932="",0.5,IF(Q9932="Y",0.01,0)))))</f>
        <v>0</v>
      </c>
      <c r="M9932">
        <f>COUNTIF(J9932:L9932,"&gt;0")</f>
        <v>0</v>
      </c>
      <c r="N9932" s="28" t="s">
        <v>66</v>
      </c>
      <c r="O9932">
        <f>IF(G9932="","",ABS(G9933-G9932))</f>
        <v>0</v>
      </c>
      <c r="P9932">
        <f>IF(H9932="","",ABS(H9933-H9932))</f>
        <v>1.9999999999999574E-2</v>
      </c>
      <c r="R9932" s="2">
        <f>E9932-E9931</f>
        <v>1.0416666664241347E-2</v>
      </c>
      <c r="S9932" s="4">
        <f>MROUND(E9932,"0:15")</f>
        <v>45913.3125</v>
      </c>
    </row>
    <row r="9933" spans="1:22" x14ac:dyDescent="0.35">
      <c r="A9933">
        <v>2025</v>
      </c>
      <c r="B9933" t="s">
        <v>64</v>
      </c>
      <c r="C9933" t="s">
        <v>65</v>
      </c>
      <c r="D9933">
        <v>266</v>
      </c>
      <c r="E9933" s="4">
        <v>45913.322916666664</v>
      </c>
      <c r="F9933">
        <v>7.53</v>
      </c>
      <c r="G9933">
        <v>16.38</v>
      </c>
      <c r="H9933">
        <v>7.67</v>
      </c>
      <c r="I9933">
        <v>78.8</v>
      </c>
      <c r="J9933">
        <f>IF(G9933="",0.5,IF(G9933&lt;=0,2,IF(G9933&gt;=40,2, IF(AND(G9933&gt;0,G9933&lt;1),5,IF(AND(G9933&gt;35,G9933&lt;40),5,IF(O9933&gt;=1.5,1.5,0))))))</f>
        <v>0</v>
      </c>
      <c r="K9933">
        <f>IF(H9933="",0.5,IF(H9933&lt;=0.1,2,IF(H9933&gt;=20,2, IF(AND(H9933&gt;0.1,H9933&lt;0.2),5,IF(AND(H9933&gt;16,H9933&lt;20),5,IF(P9933&gt;=2,1.5,0))))))</f>
        <v>0</v>
      </c>
      <c r="L9933">
        <f>IF(A9933="",0.5,IF(B9933="",0.5,IF(C9933="",0.5,IF(E9933="",0.5,IF(Q9933="Y",0.01,0)))))</f>
        <v>0</v>
      </c>
      <c r="M9933">
        <f>COUNTIF(J9933:L9933,"&gt;0")</f>
        <v>0</v>
      </c>
      <c r="N9933" s="28" t="s">
        <v>66</v>
      </c>
      <c r="O9933">
        <f>IF(G9933="","",ABS(G9934-G9933))</f>
        <v>0</v>
      </c>
      <c r="P9933">
        <f>IF(H9933="","",ABS(H9934-H9933))</f>
        <v>4.9999999999999822E-2</v>
      </c>
      <c r="R9933" s="2">
        <f>E9933-E9932</f>
        <v>1.0416666664241347E-2</v>
      </c>
      <c r="S9933" s="4">
        <f>MROUND(E9933,"0:15")</f>
        <v>45913.322916666664</v>
      </c>
    </row>
    <row r="9934" spans="1:22" x14ac:dyDescent="0.35">
      <c r="A9934">
        <v>2025</v>
      </c>
      <c r="B9934" t="s">
        <v>64</v>
      </c>
      <c r="C9934" t="s">
        <v>65</v>
      </c>
      <c r="D9934">
        <v>267</v>
      </c>
      <c r="E9934" s="4">
        <v>45913.333333333336</v>
      </c>
      <c r="F9934">
        <v>7.57</v>
      </c>
      <c r="G9934">
        <v>16.38</v>
      </c>
      <c r="H9934">
        <v>7.72</v>
      </c>
      <c r="I9934">
        <v>79.2</v>
      </c>
      <c r="J9934">
        <f>IF(G9934="",0.5,IF(G9934&lt;=0,2,IF(G9934&gt;=40,2, IF(AND(G9934&gt;0,G9934&lt;1),5,IF(AND(G9934&gt;35,G9934&lt;40),5,IF(O9934&gt;=1.5,1.5,0))))))</f>
        <v>0</v>
      </c>
      <c r="K9934">
        <f>IF(H9934="",0.5,IF(H9934&lt;=0.1,2,IF(H9934&gt;=20,2, IF(AND(H9934&gt;0.1,H9934&lt;0.2),5,IF(AND(H9934&gt;16,H9934&lt;20),5,IF(P9934&gt;=2,1.5,0))))))</f>
        <v>0</v>
      </c>
      <c r="L9934">
        <f>IF(A9934="",0.5,IF(B9934="",0.5,IF(C9934="",0.5,IF(E9934="",0.5,IF(Q9934="Y",0.01,0)))))</f>
        <v>0</v>
      </c>
      <c r="M9934">
        <f>COUNTIF(J9934:L9934,"&gt;0")</f>
        <v>0</v>
      </c>
      <c r="N9934" s="28" t="s">
        <v>66</v>
      </c>
      <c r="O9934">
        <f>IF(G9934="","",ABS(G9935-G9934))</f>
        <v>0</v>
      </c>
      <c r="P9934">
        <f>IF(H9934="","",ABS(H9935-H9934))</f>
        <v>4.0000000000000036E-2</v>
      </c>
      <c r="R9934" s="2">
        <f>E9934-E9933</f>
        <v>1.0416666671517305E-2</v>
      </c>
      <c r="S9934" s="4">
        <f>MROUND(E9934,"0:15")</f>
        <v>45913.333333333328</v>
      </c>
    </row>
    <row r="9935" spans="1:22" x14ac:dyDescent="0.35">
      <c r="A9935">
        <v>2025</v>
      </c>
      <c r="B9935" t="s">
        <v>64</v>
      </c>
      <c r="C9935" t="s">
        <v>65</v>
      </c>
      <c r="D9935">
        <v>268</v>
      </c>
      <c r="E9935" s="4">
        <v>45913.34375</v>
      </c>
      <c r="F9935">
        <v>7.61</v>
      </c>
      <c r="G9935">
        <v>16.38</v>
      </c>
      <c r="H9935">
        <v>7.76</v>
      </c>
      <c r="I9935">
        <v>79.599999999999994</v>
      </c>
      <c r="J9935">
        <f>IF(G9935="",0.5,IF(G9935&lt;=0,2,IF(G9935&gt;=40,2, IF(AND(G9935&gt;0,G9935&lt;1),5,IF(AND(G9935&gt;35,G9935&lt;40),5,IF(O9935&gt;=1.5,1.5,0))))))</f>
        <v>0</v>
      </c>
      <c r="K9935">
        <f>IF(H9935="",0.5,IF(H9935&lt;=0.1,2,IF(H9935&gt;=20,2, IF(AND(H9935&gt;0.1,H9935&lt;0.2),5,IF(AND(H9935&gt;16,H9935&lt;20),5,IF(P9935&gt;=2,1.5,0))))))</f>
        <v>0</v>
      </c>
      <c r="L9935">
        <f>IF(A9935="",0.5,IF(B9935="",0.5,IF(C9935="",0.5,IF(E9935="",0.5,IF(Q9935="Y",0.01,0)))))</f>
        <v>0</v>
      </c>
      <c r="M9935">
        <f>COUNTIF(J9935:L9935,"&gt;0")</f>
        <v>0</v>
      </c>
      <c r="N9935" s="28" t="s">
        <v>66</v>
      </c>
      <c r="O9935">
        <f>IF(G9935="","",ABS(G9936-G9935))</f>
        <v>1.9999999999999574E-2</v>
      </c>
      <c r="P9935">
        <f>IF(H9935="","",ABS(H9936-H9935))</f>
        <v>8.0000000000000071E-2</v>
      </c>
      <c r="R9935" s="2">
        <f>E9935-E9934</f>
        <v>1.0416666664241347E-2</v>
      </c>
      <c r="S9935" s="4">
        <f>MROUND(E9935,"0:15")</f>
        <v>45913.34375</v>
      </c>
    </row>
    <row r="9936" spans="1:22" x14ac:dyDescent="0.35">
      <c r="A9936">
        <v>2025</v>
      </c>
      <c r="B9936" t="s">
        <v>64</v>
      </c>
      <c r="C9936" t="s">
        <v>65</v>
      </c>
      <c r="D9936">
        <v>269</v>
      </c>
      <c r="E9936" s="4">
        <v>45913.354166666664</v>
      </c>
      <c r="F9936">
        <v>7.69</v>
      </c>
      <c r="G9936">
        <v>16.399999999999999</v>
      </c>
      <c r="H9936">
        <v>7.84</v>
      </c>
      <c r="I9936">
        <v>80.5</v>
      </c>
      <c r="J9936">
        <f>IF(G9936="",0.5,IF(G9936&lt;=0,2,IF(G9936&gt;=40,2, IF(AND(G9936&gt;0,G9936&lt;1),5,IF(AND(G9936&gt;35,G9936&lt;40),5,IF(O9936&gt;=1.5,1.5,0))))))</f>
        <v>0</v>
      </c>
      <c r="K9936">
        <f>IF(H9936="",0.5,IF(H9936&lt;=0.1,2,IF(H9936&gt;=20,2, IF(AND(H9936&gt;0.1,H9936&lt;0.2),5,IF(AND(H9936&gt;16,H9936&lt;20),5,IF(P9936&gt;=2,1.5,0))))))</f>
        <v>0</v>
      </c>
      <c r="L9936">
        <f>IF(A9936="",0.5,IF(B9936="",0.5,IF(C9936="",0.5,IF(E9936="",0.5,IF(Q9936="Y",0.01,0)))))</f>
        <v>0</v>
      </c>
      <c r="M9936">
        <f>COUNTIF(J9936:L9936,"&gt;0")</f>
        <v>0</v>
      </c>
      <c r="N9936" s="28" t="s">
        <v>66</v>
      </c>
      <c r="O9936">
        <f>IF(G9936="","",ABS(G9937-G9936))</f>
        <v>2.0000000000003126E-2</v>
      </c>
      <c r="P9936">
        <f>IF(H9936="","",ABS(H9937-H9936))</f>
        <v>8.0000000000000071E-2</v>
      </c>
      <c r="R9936" s="2">
        <f>E9936-E9935</f>
        <v>1.0416666664241347E-2</v>
      </c>
      <c r="S9936" s="4">
        <f>MROUND(E9936,"0:15")</f>
        <v>45913.354166666664</v>
      </c>
    </row>
    <row r="9937" spans="1:19" x14ac:dyDescent="0.35">
      <c r="A9937">
        <v>2025</v>
      </c>
      <c r="B9937" t="s">
        <v>64</v>
      </c>
      <c r="C9937" t="s">
        <v>65</v>
      </c>
      <c r="D9937">
        <v>270</v>
      </c>
      <c r="E9937" s="4">
        <v>45913.364583333336</v>
      </c>
      <c r="F9937">
        <v>7.77</v>
      </c>
      <c r="G9937">
        <v>16.420000000000002</v>
      </c>
      <c r="H9937">
        <v>7.92</v>
      </c>
      <c r="I9937">
        <v>81.400000000000006</v>
      </c>
      <c r="J9937">
        <f>IF(G9937="",0.5,IF(G9937&lt;=0,2,IF(G9937&gt;=40,2, IF(AND(G9937&gt;0,G9937&lt;1),5,IF(AND(G9937&gt;35,G9937&lt;40),5,IF(O9937&gt;=1.5,1.5,0))))))</f>
        <v>0</v>
      </c>
      <c r="K9937">
        <f>IF(H9937="",0.5,IF(H9937&lt;=0.1,2,IF(H9937&gt;=20,2, IF(AND(H9937&gt;0.1,H9937&lt;0.2),5,IF(AND(H9937&gt;16,H9937&lt;20),5,IF(P9937&gt;=2,1.5,0))))))</f>
        <v>0</v>
      </c>
      <c r="L9937">
        <f>IF(A9937="",0.5,IF(B9937="",0.5,IF(C9937="",0.5,IF(E9937="",0.5,IF(Q9937="Y",0.01,0)))))</f>
        <v>0</v>
      </c>
      <c r="M9937">
        <f>COUNTIF(J9937:L9937,"&gt;0")</f>
        <v>0</v>
      </c>
      <c r="N9937" s="28" t="s">
        <v>66</v>
      </c>
      <c r="O9937">
        <f>IF(G9937="","",ABS(G9938-G9937))</f>
        <v>3.9999999999999147E-2</v>
      </c>
      <c r="P9937">
        <f>IF(H9937="","",ABS(H9938-H9937))</f>
        <v>7.0000000000000284E-2</v>
      </c>
      <c r="R9937" s="2">
        <f>E9937-E9936</f>
        <v>1.0416666671517305E-2</v>
      </c>
      <c r="S9937" s="4">
        <f>MROUND(E9937,"0:15")</f>
        <v>45913.364583333328</v>
      </c>
    </row>
    <row r="9938" spans="1:19" x14ac:dyDescent="0.35">
      <c r="A9938">
        <v>2025</v>
      </c>
      <c r="B9938" t="s">
        <v>64</v>
      </c>
      <c r="C9938" t="s">
        <v>65</v>
      </c>
      <c r="D9938">
        <v>271</v>
      </c>
      <c r="E9938" s="4">
        <v>45913.375</v>
      </c>
      <c r="F9938">
        <v>7.84</v>
      </c>
      <c r="G9938">
        <v>16.46</v>
      </c>
      <c r="H9938">
        <v>7.99</v>
      </c>
      <c r="I9938">
        <v>82.2</v>
      </c>
      <c r="J9938">
        <f>IF(G9938="",0.5,IF(G9938&lt;=0,2,IF(G9938&gt;=40,2, IF(AND(G9938&gt;0,G9938&lt;1),5,IF(AND(G9938&gt;35,G9938&lt;40),5,IF(O9938&gt;=1.5,1.5,0))))))</f>
        <v>0</v>
      </c>
      <c r="K9938">
        <f>IF(H9938="",0.5,IF(H9938&lt;=0.1,2,IF(H9938&gt;=20,2, IF(AND(H9938&gt;0.1,H9938&lt;0.2),5,IF(AND(H9938&gt;16,H9938&lt;20),5,IF(P9938&gt;=2,1.5,0))))))</f>
        <v>0</v>
      </c>
      <c r="L9938">
        <f>IF(A9938="",0.5,IF(B9938="",0.5,IF(C9938="",0.5,IF(E9938="",0.5,IF(Q9938="Y",0.01,0)))))</f>
        <v>0</v>
      </c>
      <c r="M9938">
        <f>COUNTIF(J9938:L9938,"&gt;0")</f>
        <v>0</v>
      </c>
      <c r="N9938" s="28" t="s">
        <v>66</v>
      </c>
      <c r="O9938">
        <f>IF(G9938="","",ABS(G9939-G9938))</f>
        <v>0</v>
      </c>
      <c r="P9938">
        <f>IF(H9938="","",ABS(H9939-H9938))</f>
        <v>9.9999999999999645E-2</v>
      </c>
      <c r="R9938" s="2">
        <f>E9938-E9937</f>
        <v>1.0416666664241347E-2</v>
      </c>
      <c r="S9938" s="4">
        <f>MROUND(E9938,"0:15")</f>
        <v>45913.375</v>
      </c>
    </row>
    <row r="9939" spans="1:19" x14ac:dyDescent="0.35">
      <c r="A9939">
        <v>2025</v>
      </c>
      <c r="B9939" t="s">
        <v>64</v>
      </c>
      <c r="C9939" t="s">
        <v>65</v>
      </c>
      <c r="D9939">
        <v>272</v>
      </c>
      <c r="E9939" s="4">
        <v>45913.385416666664</v>
      </c>
      <c r="F9939">
        <v>7.94</v>
      </c>
      <c r="G9939">
        <v>16.46</v>
      </c>
      <c r="H9939">
        <v>8.09</v>
      </c>
      <c r="I9939">
        <v>83.2</v>
      </c>
      <c r="J9939">
        <f>IF(G9939="",0.5,IF(G9939&lt;=0,2,IF(G9939&gt;=40,2, IF(AND(G9939&gt;0,G9939&lt;1),5,IF(AND(G9939&gt;35,G9939&lt;40),5,IF(O9939&gt;=1.5,1.5,0))))))</f>
        <v>0</v>
      </c>
      <c r="K9939">
        <f>IF(H9939="",0.5,IF(H9939&lt;=0.1,2,IF(H9939&gt;=20,2, IF(AND(H9939&gt;0.1,H9939&lt;0.2),5,IF(AND(H9939&gt;16,H9939&lt;20),5,IF(P9939&gt;=2,1.5,0))))))</f>
        <v>0</v>
      </c>
      <c r="L9939">
        <f>IF(A9939="",0.5,IF(B9939="",0.5,IF(C9939="",0.5,IF(E9939="",0.5,IF(Q9939="Y",0.01,0)))))</f>
        <v>0</v>
      </c>
      <c r="M9939">
        <f>COUNTIF(J9939:L9939,"&gt;0")</f>
        <v>0</v>
      </c>
      <c r="N9939" s="28" t="s">
        <v>66</v>
      </c>
      <c r="O9939">
        <f>IF(G9939="","",ABS(G9940-G9939))</f>
        <v>5.9999999999998721E-2</v>
      </c>
      <c r="P9939">
        <f>IF(H9939="","",ABS(H9940-H9939))</f>
        <v>0.17999999999999972</v>
      </c>
      <c r="R9939" s="2">
        <f>E9939-E9938</f>
        <v>1.0416666664241347E-2</v>
      </c>
      <c r="S9939" s="4">
        <f>MROUND(E9939,"0:15")</f>
        <v>45913.385416666664</v>
      </c>
    </row>
    <row r="9940" spans="1:19" x14ac:dyDescent="0.35">
      <c r="A9940">
        <v>2025</v>
      </c>
      <c r="B9940" t="s">
        <v>64</v>
      </c>
      <c r="C9940" t="s">
        <v>65</v>
      </c>
      <c r="D9940">
        <v>273</v>
      </c>
      <c r="E9940" s="4">
        <v>45913.395833333336</v>
      </c>
      <c r="F9940">
        <v>8.11</v>
      </c>
      <c r="G9940">
        <v>16.52</v>
      </c>
      <c r="H9940">
        <v>8.27</v>
      </c>
      <c r="I9940">
        <v>85.1</v>
      </c>
      <c r="J9940">
        <f>IF(G9940="",0.5,IF(G9940&lt;=0,2,IF(G9940&gt;=40,2, IF(AND(G9940&gt;0,G9940&lt;1),5,IF(AND(G9940&gt;35,G9940&lt;40),5,IF(O9940&gt;=1.5,1.5,0))))))</f>
        <v>0</v>
      </c>
      <c r="K9940">
        <f>IF(H9940="",0.5,IF(H9940&lt;=0.1,2,IF(H9940&gt;=20,2, IF(AND(H9940&gt;0.1,H9940&lt;0.2),5,IF(AND(H9940&gt;16,H9940&lt;20),5,IF(P9940&gt;=2,1.5,0))))))</f>
        <v>0</v>
      </c>
      <c r="L9940">
        <f>IF(A9940="",0.5,IF(B9940="",0.5,IF(C9940="",0.5,IF(E9940="",0.5,IF(Q9940="Y",0.01,0)))))</f>
        <v>0</v>
      </c>
      <c r="M9940">
        <f>COUNTIF(J9940:L9940,"&gt;0")</f>
        <v>0</v>
      </c>
      <c r="N9940" s="28" t="s">
        <v>66</v>
      </c>
      <c r="O9940">
        <f>IF(G9940="","",ABS(G9941-G9940))</f>
        <v>8.0000000000001847E-2</v>
      </c>
      <c r="P9940">
        <f>IF(H9940="","",ABS(H9941-H9940))</f>
        <v>0.20000000000000107</v>
      </c>
      <c r="R9940" s="2">
        <f>E9940-E9939</f>
        <v>1.0416666671517305E-2</v>
      </c>
      <c r="S9940" s="4">
        <f>MROUND(E9940,"0:15")</f>
        <v>45913.395833333328</v>
      </c>
    </row>
    <row r="9941" spans="1:19" x14ac:dyDescent="0.35">
      <c r="A9941">
        <v>2025</v>
      </c>
      <c r="B9941" t="s">
        <v>64</v>
      </c>
      <c r="C9941" t="s">
        <v>65</v>
      </c>
      <c r="D9941">
        <v>274</v>
      </c>
      <c r="E9941" s="4">
        <v>45913.40625</v>
      </c>
      <c r="F9941">
        <v>8.31</v>
      </c>
      <c r="G9941">
        <v>16.600000000000001</v>
      </c>
      <c r="H9941">
        <v>8.4700000000000006</v>
      </c>
      <c r="I9941">
        <v>87.4</v>
      </c>
      <c r="J9941">
        <f>IF(G9941="",0.5,IF(G9941&lt;=0,2,IF(G9941&gt;=40,2, IF(AND(G9941&gt;0,G9941&lt;1),5,IF(AND(G9941&gt;35,G9941&lt;40),5,IF(O9941&gt;=1.5,1.5,0))))))</f>
        <v>0</v>
      </c>
      <c r="K9941">
        <f>IF(H9941="",0.5,IF(H9941&lt;=0.1,2,IF(H9941&gt;=20,2, IF(AND(H9941&gt;0.1,H9941&lt;0.2),5,IF(AND(H9941&gt;16,H9941&lt;20),5,IF(P9941&gt;=2,1.5,0))))))</f>
        <v>0</v>
      </c>
      <c r="L9941">
        <f>IF(A9941="",0.5,IF(B9941="",0.5,IF(C9941="",0.5,IF(E9941="",0.5,IF(Q9941="Y",0.01,0)))))</f>
        <v>0</v>
      </c>
      <c r="M9941">
        <f>COUNTIF(J9941:L9941,"&gt;0")</f>
        <v>0</v>
      </c>
      <c r="N9941" s="28" t="s">
        <v>66</v>
      </c>
      <c r="O9941">
        <f>IF(G9941="","",ABS(G9942-G9941))</f>
        <v>5.9999999999998721E-2</v>
      </c>
      <c r="P9941">
        <f>IF(H9941="","",ABS(H9942-H9941))</f>
        <v>0.14999999999999858</v>
      </c>
      <c r="R9941" s="2">
        <f>E9941-E9940</f>
        <v>1.0416666664241347E-2</v>
      </c>
      <c r="S9941" s="4">
        <f>MROUND(E9941,"0:15")</f>
        <v>45913.40625</v>
      </c>
    </row>
    <row r="9942" spans="1:19" x14ac:dyDescent="0.35">
      <c r="A9942">
        <v>2025</v>
      </c>
      <c r="B9942" t="s">
        <v>64</v>
      </c>
      <c r="C9942" t="s">
        <v>65</v>
      </c>
      <c r="D9942">
        <v>275</v>
      </c>
      <c r="E9942" s="4">
        <v>45913.416666666664</v>
      </c>
      <c r="F9942">
        <v>8.4600000000000009</v>
      </c>
      <c r="G9942">
        <v>16.66</v>
      </c>
      <c r="H9942">
        <v>8.6199999999999992</v>
      </c>
      <c r="I9942">
        <v>89</v>
      </c>
      <c r="J9942">
        <f>IF(G9942="",0.5,IF(G9942&lt;=0,2,IF(G9942&gt;=40,2, IF(AND(G9942&gt;0,G9942&lt;1),5,IF(AND(G9942&gt;35,G9942&lt;40),5,IF(O9942&gt;=1.5,1.5,0))))))</f>
        <v>0</v>
      </c>
      <c r="K9942">
        <f>IF(H9942="",0.5,IF(H9942&lt;=0.1,2,IF(H9942&gt;=20,2, IF(AND(H9942&gt;0.1,H9942&lt;0.2),5,IF(AND(H9942&gt;16,H9942&lt;20),5,IF(P9942&gt;=2,1.5,0))))))</f>
        <v>0</v>
      </c>
      <c r="L9942">
        <f>IF(A9942="",0.5,IF(B9942="",0.5,IF(C9942="",0.5,IF(E9942="",0.5,IF(Q9942="Y",0.01,0)))))</f>
        <v>0</v>
      </c>
      <c r="M9942">
        <f>COUNTIF(J9942:L9942,"&gt;0")</f>
        <v>0</v>
      </c>
      <c r="N9942" s="28" t="s">
        <v>66</v>
      </c>
      <c r="O9942">
        <f>IF(G9942="","",ABS(G9943-G9942))</f>
        <v>7.9999999999998295E-2</v>
      </c>
      <c r="P9942">
        <f>IF(H9942="","",ABS(H9943-H9942))</f>
        <v>0.15000000000000036</v>
      </c>
      <c r="R9942" s="2">
        <f>E9942-E9941</f>
        <v>1.0416666664241347E-2</v>
      </c>
      <c r="S9942" s="4">
        <f>MROUND(E9942,"0:15")</f>
        <v>45913.416666666664</v>
      </c>
    </row>
    <row r="9943" spans="1:19" x14ac:dyDescent="0.35">
      <c r="A9943">
        <v>2025</v>
      </c>
      <c r="B9943" t="s">
        <v>64</v>
      </c>
      <c r="C9943" t="s">
        <v>65</v>
      </c>
      <c r="D9943">
        <v>276</v>
      </c>
      <c r="E9943" s="4">
        <v>45913.427083333336</v>
      </c>
      <c r="F9943">
        <v>8.6</v>
      </c>
      <c r="G9943">
        <v>16.739999999999998</v>
      </c>
      <c r="H9943">
        <v>8.77</v>
      </c>
      <c r="I9943">
        <v>90.7</v>
      </c>
      <c r="J9943">
        <f>IF(G9943="",0.5,IF(G9943&lt;=0,2,IF(G9943&gt;=40,2, IF(AND(G9943&gt;0,G9943&lt;1),5,IF(AND(G9943&gt;35,G9943&lt;40),5,IF(O9943&gt;=1.5,1.5,0))))))</f>
        <v>0</v>
      </c>
      <c r="K9943">
        <f>IF(H9943="",0.5,IF(H9943&lt;=0.1,2,IF(H9943&gt;=20,2, IF(AND(H9943&gt;0.1,H9943&lt;0.2),5,IF(AND(H9943&gt;16,H9943&lt;20),5,IF(P9943&gt;=2,1.5,0))))))</f>
        <v>0</v>
      </c>
      <c r="L9943">
        <f>IF(A9943="",0.5,IF(B9943="",0.5,IF(C9943="",0.5,IF(E9943="",0.5,IF(Q9943="Y",0.01,0)))))</f>
        <v>0</v>
      </c>
      <c r="M9943">
        <f>COUNTIF(J9943:L9943,"&gt;0")</f>
        <v>0</v>
      </c>
      <c r="N9943" s="28" t="s">
        <v>66</v>
      </c>
      <c r="O9943">
        <f>IF(G9943="","",ABS(G9944-G9943))</f>
        <v>8.0000000000001847E-2</v>
      </c>
      <c r="P9943">
        <f>IF(H9943="","",ABS(H9944-H9943))</f>
        <v>0.16000000000000014</v>
      </c>
      <c r="R9943" s="2">
        <f>E9943-E9942</f>
        <v>1.0416666671517305E-2</v>
      </c>
      <c r="S9943" s="4">
        <f>MROUND(E9943,"0:15")</f>
        <v>45913.427083333328</v>
      </c>
    </row>
    <row r="9944" spans="1:19" x14ac:dyDescent="0.35">
      <c r="A9944">
        <v>2025</v>
      </c>
      <c r="B9944" t="s">
        <v>64</v>
      </c>
      <c r="C9944" t="s">
        <v>65</v>
      </c>
      <c r="D9944">
        <v>277</v>
      </c>
      <c r="E9944" s="4">
        <v>45913.4375</v>
      </c>
      <c r="F9944">
        <v>8.76</v>
      </c>
      <c r="G9944">
        <v>16.82</v>
      </c>
      <c r="H9944">
        <v>8.93</v>
      </c>
      <c r="I9944">
        <v>92.5</v>
      </c>
      <c r="J9944">
        <f>IF(G9944="",0.5,IF(G9944&lt;=0,2,IF(G9944&gt;=40,2, IF(AND(G9944&gt;0,G9944&lt;1),5,IF(AND(G9944&gt;35,G9944&lt;40),5,IF(O9944&gt;=1.5,1.5,0))))))</f>
        <v>0</v>
      </c>
      <c r="K9944">
        <f>IF(H9944="",0.5,IF(H9944&lt;=0.1,2,IF(H9944&gt;=20,2, IF(AND(H9944&gt;0.1,H9944&lt;0.2),5,IF(AND(H9944&gt;16,H9944&lt;20),5,IF(P9944&gt;=2,1.5,0))))))</f>
        <v>0</v>
      </c>
      <c r="L9944">
        <f>IF(A9944="",0.5,IF(B9944="",0.5,IF(C9944="",0.5,IF(E9944="",0.5,IF(Q9944="Y",0.01,0)))))</f>
        <v>0</v>
      </c>
      <c r="M9944">
        <f>COUNTIF(J9944:L9944,"&gt;0")</f>
        <v>0</v>
      </c>
      <c r="N9944" s="28" t="s">
        <v>66</v>
      </c>
      <c r="O9944">
        <f>IF(G9944="","",ABS(G9945-G9944))</f>
        <v>0.12000000000000099</v>
      </c>
      <c r="P9944">
        <f>IF(H9944="","",ABS(H9945-H9944))</f>
        <v>0.17999999999999972</v>
      </c>
      <c r="R9944" s="2">
        <f>E9944-E9943</f>
        <v>1.0416666664241347E-2</v>
      </c>
      <c r="S9944" s="4">
        <f>MROUND(E9944,"0:15")</f>
        <v>45913.4375</v>
      </c>
    </row>
    <row r="9945" spans="1:19" x14ac:dyDescent="0.35">
      <c r="A9945">
        <v>2025</v>
      </c>
      <c r="B9945" t="s">
        <v>64</v>
      </c>
      <c r="C9945" t="s">
        <v>65</v>
      </c>
      <c r="D9945">
        <v>278</v>
      </c>
      <c r="E9945" s="4">
        <v>45913.447916666664</v>
      </c>
      <c r="F9945">
        <v>8.94</v>
      </c>
      <c r="G9945">
        <v>16.940000000000001</v>
      </c>
      <c r="H9945">
        <v>9.11</v>
      </c>
      <c r="I9945">
        <v>94.7</v>
      </c>
      <c r="J9945">
        <f>IF(G9945="",0.5,IF(G9945&lt;=0,2,IF(G9945&gt;=40,2, IF(AND(G9945&gt;0,G9945&lt;1),5,IF(AND(G9945&gt;35,G9945&lt;40),5,IF(O9945&gt;=1.5,1.5,0))))))</f>
        <v>0</v>
      </c>
      <c r="K9945">
        <f>IF(H9945="",0.5,IF(H9945&lt;=0.1,2,IF(H9945&gt;=20,2, IF(AND(H9945&gt;0.1,H9945&lt;0.2),5,IF(AND(H9945&gt;16,H9945&lt;20),5,IF(P9945&gt;=2,1.5,0))))))</f>
        <v>0</v>
      </c>
      <c r="L9945">
        <f>IF(A9945="",0.5,IF(B9945="",0.5,IF(C9945="",0.5,IF(E9945="",0.5,IF(Q9945="Y",0.01,0)))))</f>
        <v>0</v>
      </c>
      <c r="M9945">
        <f>COUNTIF(J9945:L9945,"&gt;0")</f>
        <v>0</v>
      </c>
      <c r="N9945" s="28" t="s">
        <v>66</v>
      </c>
      <c r="O9945">
        <f>IF(G9945="","",ABS(G9946-G9945))</f>
        <v>0.11999999999999744</v>
      </c>
      <c r="P9945">
        <f>IF(H9945="","",ABS(H9946-H9945))</f>
        <v>0.25999999999999979</v>
      </c>
      <c r="R9945" s="2">
        <f>E9945-E9944</f>
        <v>1.0416666664241347E-2</v>
      </c>
      <c r="S9945" s="4">
        <f>MROUND(E9945,"0:15")</f>
        <v>45913.447916666664</v>
      </c>
    </row>
    <row r="9946" spans="1:19" x14ac:dyDescent="0.35">
      <c r="A9946">
        <v>2025</v>
      </c>
      <c r="B9946" t="s">
        <v>64</v>
      </c>
      <c r="C9946" t="s">
        <v>65</v>
      </c>
      <c r="D9946">
        <v>279</v>
      </c>
      <c r="E9946" s="4">
        <v>45913.458333333336</v>
      </c>
      <c r="F9946">
        <v>9.19</v>
      </c>
      <c r="G9946">
        <v>17.059999999999999</v>
      </c>
      <c r="H9946">
        <v>9.3699999999999992</v>
      </c>
      <c r="I9946">
        <v>97.6</v>
      </c>
      <c r="J9946">
        <f>IF(G9946="",0.5,IF(G9946&lt;=0,2,IF(G9946&gt;=40,2, IF(AND(G9946&gt;0,G9946&lt;1),5,IF(AND(G9946&gt;35,G9946&lt;40),5,IF(O9946&gt;=1.5,1.5,0))))))</f>
        <v>0</v>
      </c>
      <c r="K9946">
        <f>IF(H9946="",0.5,IF(H9946&lt;=0.1,2,IF(H9946&gt;=20,2, IF(AND(H9946&gt;0.1,H9946&lt;0.2),5,IF(AND(H9946&gt;16,H9946&lt;20),5,IF(P9946&gt;=2,1.5,0))))))</f>
        <v>0</v>
      </c>
      <c r="L9946">
        <f>IF(A9946="",0.5,IF(B9946="",0.5,IF(C9946="",0.5,IF(E9946="",0.5,IF(Q9946="Y",0.01,0)))))</f>
        <v>0</v>
      </c>
      <c r="M9946">
        <f>COUNTIF(J9946:L9946,"&gt;0")</f>
        <v>0</v>
      </c>
      <c r="N9946" s="28" t="s">
        <v>66</v>
      </c>
      <c r="O9946">
        <f>IF(G9946="","",ABS(G9947-G9946))</f>
        <v>0.20000000000000284</v>
      </c>
      <c r="P9946">
        <f>IF(H9946="","",ABS(H9947-H9946))</f>
        <v>0.32000000000000028</v>
      </c>
      <c r="R9946" s="2">
        <f>E9946-E9945</f>
        <v>1.0416666671517305E-2</v>
      </c>
      <c r="S9946" s="4">
        <f>MROUND(E9946,"0:15")</f>
        <v>45913.458333333328</v>
      </c>
    </row>
    <row r="9947" spans="1:19" x14ac:dyDescent="0.35">
      <c r="A9947">
        <v>2025</v>
      </c>
      <c r="B9947" t="s">
        <v>64</v>
      </c>
      <c r="C9947" t="s">
        <v>65</v>
      </c>
      <c r="D9947">
        <v>280</v>
      </c>
      <c r="E9947" s="4">
        <v>45913.46875</v>
      </c>
      <c r="F9947">
        <v>9.51</v>
      </c>
      <c r="G9947">
        <v>17.260000000000002</v>
      </c>
      <c r="H9947">
        <v>9.69</v>
      </c>
      <c r="I9947">
        <v>101.4</v>
      </c>
      <c r="J9947">
        <f>IF(G9947="",0.5,IF(G9947&lt;=0,2,IF(G9947&gt;=40,2, IF(AND(G9947&gt;0,G9947&lt;1),5,IF(AND(G9947&gt;35,G9947&lt;40),5,IF(O9947&gt;=1.5,1.5,0))))))</f>
        <v>0</v>
      </c>
      <c r="K9947">
        <f>IF(H9947="",0.5,IF(H9947&lt;=0.1,2,IF(H9947&gt;=20,2, IF(AND(H9947&gt;0.1,H9947&lt;0.2),5,IF(AND(H9947&gt;16,H9947&lt;20),5,IF(P9947&gt;=2,1.5,0))))))</f>
        <v>0</v>
      </c>
      <c r="L9947">
        <f>IF(A9947="",0.5,IF(B9947="",0.5,IF(C9947="",0.5,IF(E9947="",0.5,IF(Q9947="Y",0.01,0)))))</f>
        <v>0</v>
      </c>
      <c r="M9947">
        <f>COUNTIF(J9947:L9947,"&gt;0")</f>
        <v>0</v>
      </c>
      <c r="N9947" s="28" t="s">
        <v>66</v>
      </c>
      <c r="O9947">
        <f>IF(G9947="","",ABS(G9948-G9947))</f>
        <v>0.19999999999999929</v>
      </c>
      <c r="P9947">
        <f>IF(H9947="","",ABS(H9948-H9947))</f>
        <v>0.17999999999999972</v>
      </c>
      <c r="R9947" s="2">
        <f>E9947-E9946</f>
        <v>1.0416666664241347E-2</v>
      </c>
      <c r="S9947" s="4">
        <f>MROUND(E9947,"0:15")</f>
        <v>45913.46875</v>
      </c>
    </row>
    <row r="9948" spans="1:19" x14ac:dyDescent="0.35">
      <c r="A9948">
        <v>2025</v>
      </c>
      <c r="B9948" t="s">
        <v>64</v>
      </c>
      <c r="C9948" t="s">
        <v>65</v>
      </c>
      <c r="D9948">
        <v>281</v>
      </c>
      <c r="E9948" s="4">
        <v>45913.479166666664</v>
      </c>
      <c r="F9948">
        <v>9.68</v>
      </c>
      <c r="G9948">
        <v>17.46</v>
      </c>
      <c r="H9948">
        <v>9.8699999999999992</v>
      </c>
      <c r="I9948">
        <v>103.6</v>
      </c>
      <c r="J9948">
        <f>IF(G9948="",0.5,IF(G9948&lt;=0,2,IF(G9948&gt;=40,2, IF(AND(G9948&gt;0,G9948&lt;1),5,IF(AND(G9948&gt;35,G9948&lt;40),5,IF(O9948&gt;=1.5,1.5,0))))))</f>
        <v>0</v>
      </c>
      <c r="K9948">
        <f>IF(H9948="",0.5,IF(H9948&lt;=0.1,2,IF(H9948&gt;=20,2, IF(AND(H9948&gt;0.1,H9948&lt;0.2),5,IF(AND(H9948&gt;16,H9948&lt;20),5,IF(P9948&gt;=2,1.5,0))))))</f>
        <v>0</v>
      </c>
      <c r="L9948">
        <f>IF(A9948="",0.5,IF(B9948="",0.5,IF(C9948="",0.5,IF(E9948="",0.5,IF(Q9948="Y",0.01,0)))))</f>
        <v>0</v>
      </c>
      <c r="M9948">
        <f>COUNTIF(J9948:L9948,"&gt;0")</f>
        <v>0</v>
      </c>
      <c r="N9948" s="28" t="s">
        <v>66</v>
      </c>
      <c r="O9948">
        <f>IF(G9948="","",ABS(G9949-G9948))</f>
        <v>0.17999999999999972</v>
      </c>
      <c r="P9948">
        <f>IF(H9948="","",ABS(H9949-H9948))</f>
        <v>0.19000000000000128</v>
      </c>
      <c r="R9948" s="2">
        <f>E9948-E9947</f>
        <v>1.0416666664241347E-2</v>
      </c>
      <c r="S9948" s="4">
        <f>MROUND(E9948,"0:15")</f>
        <v>45913.479166666664</v>
      </c>
    </row>
    <row r="9949" spans="1:19" x14ac:dyDescent="0.35">
      <c r="A9949">
        <v>2025</v>
      </c>
      <c r="B9949" t="s">
        <v>64</v>
      </c>
      <c r="C9949" t="s">
        <v>65</v>
      </c>
      <c r="D9949">
        <v>282</v>
      </c>
      <c r="E9949" s="4">
        <v>45913.489583333336</v>
      </c>
      <c r="F9949">
        <v>9.8699999999999992</v>
      </c>
      <c r="G9949">
        <v>17.64</v>
      </c>
      <c r="H9949">
        <v>10.06</v>
      </c>
      <c r="I9949">
        <v>106</v>
      </c>
      <c r="J9949">
        <f>IF(G9949="",0.5,IF(G9949&lt;=0,2,IF(G9949&gt;=40,2, IF(AND(G9949&gt;0,G9949&lt;1),5,IF(AND(G9949&gt;35,G9949&lt;40),5,IF(O9949&gt;=1.5,1.5,0))))))</f>
        <v>0</v>
      </c>
      <c r="K9949">
        <f>IF(H9949="",0.5,IF(H9949&lt;=0.1,2,IF(H9949&gt;=20,2, IF(AND(H9949&gt;0.1,H9949&lt;0.2),5,IF(AND(H9949&gt;16,H9949&lt;20),5,IF(P9949&gt;=2,1.5,0))))))</f>
        <v>0</v>
      </c>
      <c r="L9949">
        <f>IF(A9949="",0.5,IF(B9949="",0.5,IF(C9949="",0.5,IF(E9949="",0.5,IF(Q9949="Y",0.01,0)))))</f>
        <v>0</v>
      </c>
      <c r="M9949">
        <f>COUNTIF(J9949:L9949,"&gt;0")</f>
        <v>0</v>
      </c>
      <c r="N9949" s="28" t="s">
        <v>66</v>
      </c>
      <c r="O9949">
        <f>IF(G9949="","",ABS(G9950-G9949))</f>
        <v>0.19999999999999929</v>
      </c>
      <c r="P9949">
        <f>IF(H9949="","",ABS(H9950-H9949))</f>
        <v>0.32000000000000028</v>
      </c>
      <c r="R9949" s="2">
        <f>E9949-E9948</f>
        <v>1.0416666671517305E-2</v>
      </c>
      <c r="S9949" s="4">
        <f>MROUND(E9949,"0:15")</f>
        <v>45913.489583333328</v>
      </c>
    </row>
    <row r="9950" spans="1:19" x14ac:dyDescent="0.35">
      <c r="A9950">
        <v>2025</v>
      </c>
      <c r="B9950" t="s">
        <v>64</v>
      </c>
      <c r="C9950" t="s">
        <v>65</v>
      </c>
      <c r="D9950">
        <v>283</v>
      </c>
      <c r="E9950" s="4">
        <v>45913.5</v>
      </c>
      <c r="F9950">
        <v>10.18</v>
      </c>
      <c r="G9950">
        <v>17.84</v>
      </c>
      <c r="H9950">
        <v>10.38</v>
      </c>
      <c r="I9950">
        <v>109.8</v>
      </c>
      <c r="J9950">
        <f>IF(G9950="",0.5,IF(G9950&lt;=0,2,IF(G9950&gt;=40,2, IF(AND(G9950&gt;0,G9950&lt;1),5,IF(AND(G9950&gt;35,G9950&lt;40),5,IF(O9950&gt;=1.5,1.5,0))))))</f>
        <v>0</v>
      </c>
      <c r="K9950">
        <f>IF(H9950="",0.5,IF(H9950&lt;=0.1,2,IF(H9950&gt;=20,2, IF(AND(H9950&gt;0.1,H9950&lt;0.2),5,IF(AND(H9950&gt;16,H9950&lt;20),5,IF(P9950&gt;=2,1.5,0))))))</f>
        <v>0</v>
      </c>
      <c r="L9950">
        <f>IF(A9950="",0.5,IF(B9950="",0.5,IF(C9950="",0.5,IF(E9950="",0.5,IF(Q9950="Y",0.01,0)))))</f>
        <v>0</v>
      </c>
      <c r="M9950">
        <f>COUNTIF(J9950:L9950,"&gt;0")</f>
        <v>0</v>
      </c>
      <c r="N9950" s="28" t="s">
        <v>66</v>
      </c>
      <c r="O9950">
        <f>IF(G9950="","",ABS(G9951-G9950))</f>
        <v>0.21999999999999886</v>
      </c>
      <c r="P9950">
        <f>IF(H9950="","",ABS(H9951-H9950))</f>
        <v>0.28999999999999915</v>
      </c>
      <c r="R9950" s="2">
        <f>E9950-E9949</f>
        <v>1.0416666664241347E-2</v>
      </c>
      <c r="S9950" s="4">
        <f>MROUND(E9950,"0:15")</f>
        <v>45913.5</v>
      </c>
    </row>
    <row r="9951" spans="1:19" x14ac:dyDescent="0.35">
      <c r="A9951">
        <v>2025</v>
      </c>
      <c r="B9951" t="s">
        <v>64</v>
      </c>
      <c r="C9951" t="s">
        <v>65</v>
      </c>
      <c r="D9951">
        <v>284</v>
      </c>
      <c r="E9951" s="4">
        <v>45913.510416666664</v>
      </c>
      <c r="F9951">
        <v>10.47</v>
      </c>
      <c r="G9951">
        <v>18.059999999999999</v>
      </c>
      <c r="H9951">
        <v>10.67</v>
      </c>
      <c r="I9951">
        <v>113.5</v>
      </c>
      <c r="J9951">
        <f>IF(G9951="",0.5,IF(G9951&lt;=0,2,IF(G9951&gt;=40,2, IF(AND(G9951&gt;0,G9951&lt;1),5,IF(AND(G9951&gt;35,G9951&lt;40),5,IF(O9951&gt;=1.5,1.5,0))))))</f>
        <v>0</v>
      </c>
      <c r="K9951">
        <f>IF(H9951="",0.5,IF(H9951&lt;=0.1,2,IF(H9951&gt;=20,2, IF(AND(H9951&gt;0.1,H9951&lt;0.2),5,IF(AND(H9951&gt;16,H9951&lt;20),5,IF(P9951&gt;=2,1.5,0))))))</f>
        <v>0</v>
      </c>
      <c r="L9951">
        <f>IF(A9951="",0.5,IF(B9951="",0.5,IF(C9951="",0.5,IF(E9951="",0.5,IF(Q9951="Y",0.01,0)))))</f>
        <v>0</v>
      </c>
      <c r="M9951">
        <f>COUNTIF(J9951:L9951,"&gt;0")</f>
        <v>0</v>
      </c>
      <c r="N9951" s="28" t="s">
        <v>66</v>
      </c>
      <c r="O9951">
        <f>IF(G9951="","",ABS(G9952-G9951))</f>
        <v>0.24000000000000199</v>
      </c>
      <c r="P9951">
        <f>IF(H9951="","",ABS(H9952-H9951))</f>
        <v>0.21000000000000085</v>
      </c>
      <c r="R9951" s="2">
        <f>E9951-E9950</f>
        <v>1.0416666664241347E-2</v>
      </c>
      <c r="S9951" s="4">
        <f>MROUND(E9951,"0:15")</f>
        <v>45913.510416666664</v>
      </c>
    </row>
    <row r="9952" spans="1:19" x14ac:dyDescent="0.35">
      <c r="A9952">
        <v>2025</v>
      </c>
      <c r="B9952" t="s">
        <v>64</v>
      </c>
      <c r="C9952" t="s">
        <v>65</v>
      </c>
      <c r="D9952">
        <v>285</v>
      </c>
      <c r="E9952" s="4">
        <v>45913.520833333336</v>
      </c>
      <c r="F9952">
        <v>10.67</v>
      </c>
      <c r="G9952">
        <v>18.3</v>
      </c>
      <c r="H9952">
        <v>10.88</v>
      </c>
      <c r="I9952">
        <v>116.2</v>
      </c>
      <c r="J9952">
        <f>IF(G9952="",0.5,IF(G9952&lt;=0,2,IF(G9952&gt;=40,2, IF(AND(G9952&gt;0,G9952&lt;1),5,IF(AND(G9952&gt;35,G9952&lt;40),5,IF(O9952&gt;=1.5,1.5,0))))))</f>
        <v>0</v>
      </c>
      <c r="K9952">
        <f>IF(H9952="",0.5,IF(H9952&lt;=0.1,2,IF(H9952&gt;=20,2, IF(AND(H9952&gt;0.1,H9952&lt;0.2),5,IF(AND(H9952&gt;16,H9952&lt;20),5,IF(P9952&gt;=2,1.5,0))))))</f>
        <v>0</v>
      </c>
      <c r="L9952">
        <f>IF(A9952="",0.5,IF(B9952="",0.5,IF(C9952="",0.5,IF(E9952="",0.5,IF(Q9952="Y",0.01,0)))))</f>
        <v>0</v>
      </c>
      <c r="M9952">
        <f>COUNTIF(J9952:L9952,"&gt;0")</f>
        <v>0</v>
      </c>
      <c r="N9952" s="28" t="s">
        <v>66</v>
      </c>
      <c r="O9952">
        <f>IF(G9952="","",ABS(G9953-G9952))</f>
        <v>0.27999999999999758</v>
      </c>
      <c r="P9952">
        <f>IF(H9952="","",ABS(H9953-H9952))</f>
        <v>0.35999999999999943</v>
      </c>
      <c r="R9952" s="2">
        <f>E9952-E9951</f>
        <v>1.0416666671517305E-2</v>
      </c>
      <c r="S9952" s="4">
        <f>MROUND(E9952,"0:15")</f>
        <v>45913.520833333328</v>
      </c>
    </row>
    <row r="9953" spans="1:19" x14ac:dyDescent="0.35">
      <c r="A9953">
        <v>2025</v>
      </c>
      <c r="B9953" t="s">
        <v>64</v>
      </c>
      <c r="C9953" t="s">
        <v>65</v>
      </c>
      <c r="D9953">
        <v>286</v>
      </c>
      <c r="E9953" s="4">
        <v>45913.53125</v>
      </c>
      <c r="F9953">
        <v>11.02</v>
      </c>
      <c r="G9953">
        <v>18.579999999999998</v>
      </c>
      <c r="H9953">
        <v>11.24</v>
      </c>
      <c r="I9953">
        <v>120.7</v>
      </c>
      <c r="J9953">
        <f>IF(G9953="",0.5,IF(G9953&lt;=0,2,IF(G9953&gt;=40,2, IF(AND(G9953&gt;0,G9953&lt;1),5,IF(AND(G9953&gt;35,G9953&lt;40),5,IF(O9953&gt;=1.5,1.5,0))))))</f>
        <v>0</v>
      </c>
      <c r="K9953">
        <f>IF(H9953="",0.5,IF(H9953&lt;=0.1,2,IF(H9953&gt;=20,2, IF(AND(H9953&gt;0.1,H9953&lt;0.2),5,IF(AND(H9953&gt;16,H9953&lt;20),5,IF(P9953&gt;=2,1.5,0))))))</f>
        <v>0</v>
      </c>
      <c r="L9953">
        <f>IF(A9953="",0.5,IF(B9953="",0.5,IF(C9953="",0.5,IF(E9953="",0.5,IF(Q9953="Y",0.01,0)))))</f>
        <v>0</v>
      </c>
      <c r="M9953">
        <f>COUNTIF(J9953:L9953,"&gt;0")</f>
        <v>0</v>
      </c>
      <c r="N9953" s="28" t="s">
        <v>66</v>
      </c>
      <c r="O9953">
        <f>IF(G9953="","",ABS(G9954-G9953))</f>
        <v>0.26000000000000156</v>
      </c>
      <c r="P9953">
        <f>IF(H9953="","",ABS(H9954-H9953))</f>
        <v>0.28999999999999915</v>
      </c>
      <c r="R9953" s="2">
        <f>E9953-E9952</f>
        <v>1.0416666664241347E-2</v>
      </c>
      <c r="S9953" s="4">
        <f>MROUND(E9953,"0:15")</f>
        <v>45913.53125</v>
      </c>
    </row>
    <row r="9954" spans="1:19" x14ac:dyDescent="0.35">
      <c r="A9954">
        <v>2025</v>
      </c>
      <c r="B9954" t="s">
        <v>64</v>
      </c>
      <c r="C9954" t="s">
        <v>65</v>
      </c>
      <c r="D9954">
        <v>287</v>
      </c>
      <c r="E9954" s="4">
        <v>45913.541666666664</v>
      </c>
      <c r="F9954">
        <v>11.31</v>
      </c>
      <c r="G9954">
        <v>18.84</v>
      </c>
      <c r="H9954">
        <v>11.53</v>
      </c>
      <c r="I9954">
        <v>124.5</v>
      </c>
      <c r="J9954">
        <f>IF(G9954="",0.5,IF(G9954&lt;=0,2,IF(G9954&gt;=40,2, IF(AND(G9954&gt;0,G9954&lt;1),5,IF(AND(G9954&gt;35,G9954&lt;40),5,IF(O9954&gt;=1.5,1.5,0))))))</f>
        <v>0</v>
      </c>
      <c r="K9954">
        <f>IF(H9954="",0.5,IF(H9954&lt;=0.1,2,IF(H9954&gt;=20,2, IF(AND(H9954&gt;0.1,H9954&lt;0.2),5,IF(AND(H9954&gt;16,H9954&lt;20),5,IF(P9954&gt;=2,1.5,0))))))</f>
        <v>0</v>
      </c>
      <c r="L9954">
        <f>IF(A9954="",0.5,IF(B9954="",0.5,IF(C9954="",0.5,IF(E9954="",0.5,IF(Q9954="Y",0.01,0)))))</f>
        <v>0</v>
      </c>
      <c r="M9954">
        <f>COUNTIF(J9954:L9954,"&gt;0")</f>
        <v>0</v>
      </c>
      <c r="N9954" s="28" t="s">
        <v>66</v>
      </c>
      <c r="O9954">
        <f>IF(G9954="","",ABS(G9955-G9954))</f>
        <v>0.28000000000000114</v>
      </c>
      <c r="P9954">
        <f>IF(H9954="","",ABS(H9955-H9954))</f>
        <v>0.27000000000000135</v>
      </c>
      <c r="R9954" s="2">
        <f>E9954-E9953</f>
        <v>1.0416666664241347E-2</v>
      </c>
      <c r="S9954" s="4">
        <f>MROUND(E9954,"0:15")</f>
        <v>45913.541666666664</v>
      </c>
    </row>
    <row r="9955" spans="1:19" x14ac:dyDescent="0.35">
      <c r="A9955">
        <v>2025</v>
      </c>
      <c r="B9955" t="s">
        <v>64</v>
      </c>
      <c r="C9955" t="s">
        <v>65</v>
      </c>
      <c r="D9955">
        <v>288</v>
      </c>
      <c r="E9955" s="4">
        <v>45913.552083333336</v>
      </c>
      <c r="F9955">
        <v>11.57</v>
      </c>
      <c r="G9955">
        <v>19.12</v>
      </c>
      <c r="H9955">
        <v>11.8</v>
      </c>
      <c r="I9955">
        <v>128.1</v>
      </c>
      <c r="J9955">
        <f>IF(G9955="",0.5,IF(G9955&lt;=0,2,IF(G9955&gt;=40,2, IF(AND(G9955&gt;0,G9955&lt;1),5,IF(AND(G9955&gt;35,G9955&lt;40),5,IF(O9955&gt;=1.5,1.5,0))))))</f>
        <v>0</v>
      </c>
      <c r="K9955">
        <f>IF(H9955="",0.5,IF(H9955&lt;=0.1,2,IF(H9955&gt;=20,2, IF(AND(H9955&gt;0.1,H9955&lt;0.2),5,IF(AND(H9955&gt;16,H9955&lt;20),5,IF(P9955&gt;=2,1.5,0))))))</f>
        <v>0</v>
      </c>
      <c r="L9955">
        <f>IF(A9955="",0.5,IF(B9955="",0.5,IF(C9955="",0.5,IF(E9955="",0.5,IF(Q9955="Y",0.01,0)))))</f>
        <v>0</v>
      </c>
      <c r="M9955">
        <f>COUNTIF(J9955:L9955,"&gt;0")</f>
        <v>0</v>
      </c>
      <c r="N9955" s="28" t="s">
        <v>66</v>
      </c>
      <c r="O9955">
        <f>IF(G9955="","",ABS(G9956-G9955))</f>
        <v>0.27999999999999758</v>
      </c>
      <c r="P9955">
        <f>IF(H9955="","",ABS(H9956-H9955))</f>
        <v>0.21999999999999886</v>
      </c>
      <c r="R9955" s="2">
        <f>E9955-E9954</f>
        <v>1.0416666671517305E-2</v>
      </c>
      <c r="S9955" s="4">
        <f>MROUND(E9955,"0:15")</f>
        <v>45913.552083333328</v>
      </c>
    </row>
    <row r="9956" spans="1:19" x14ac:dyDescent="0.35">
      <c r="A9956">
        <v>2025</v>
      </c>
      <c r="B9956" t="s">
        <v>64</v>
      </c>
      <c r="C9956" t="s">
        <v>65</v>
      </c>
      <c r="D9956">
        <v>289</v>
      </c>
      <c r="E9956" s="4">
        <v>45913.5625</v>
      </c>
      <c r="F9956">
        <v>11.79</v>
      </c>
      <c r="G9956">
        <v>19.399999999999999</v>
      </c>
      <c r="H9956">
        <v>12.02</v>
      </c>
      <c r="I9956">
        <v>131.30000000000001</v>
      </c>
      <c r="J9956">
        <f>IF(G9956="",0.5,IF(G9956&lt;=0,2,IF(G9956&gt;=40,2, IF(AND(G9956&gt;0,G9956&lt;1),5,IF(AND(G9956&gt;35,G9956&lt;40),5,IF(O9956&gt;=1.5,1.5,0))))))</f>
        <v>0</v>
      </c>
      <c r="K9956">
        <f>IF(H9956="",0.5,IF(H9956&lt;=0.1,2,IF(H9956&gt;=20,2, IF(AND(H9956&gt;0.1,H9956&lt;0.2),5,IF(AND(H9956&gt;16,H9956&lt;20),5,IF(P9956&gt;=2,1.5,0))))))</f>
        <v>0</v>
      </c>
      <c r="L9956">
        <f>IF(A9956="",0.5,IF(B9956="",0.5,IF(C9956="",0.5,IF(E9956="",0.5,IF(Q9956="Y",0.01,0)))))</f>
        <v>0</v>
      </c>
      <c r="M9956">
        <f>COUNTIF(J9956:L9956,"&gt;0")</f>
        <v>0</v>
      </c>
      <c r="N9956" s="28" t="s">
        <v>66</v>
      </c>
      <c r="O9956">
        <f>IF(G9956="","",ABS(G9957-G9956))</f>
        <v>0.16000000000000014</v>
      </c>
      <c r="P9956">
        <f>IF(H9956="","",ABS(H9957-H9956))</f>
        <v>9.9999999999999645E-2</v>
      </c>
      <c r="R9956" s="2">
        <f>E9956-E9955</f>
        <v>1.0416666664241347E-2</v>
      </c>
      <c r="S9956" s="4">
        <f>MROUND(E9956,"0:15")</f>
        <v>45913.5625</v>
      </c>
    </row>
    <row r="9957" spans="1:19" x14ac:dyDescent="0.35">
      <c r="A9957">
        <v>2025</v>
      </c>
      <c r="B9957" t="s">
        <v>64</v>
      </c>
      <c r="C9957" t="s">
        <v>65</v>
      </c>
      <c r="D9957">
        <v>290</v>
      </c>
      <c r="E9957" s="4">
        <v>45913.572916666664</v>
      </c>
      <c r="F9957">
        <v>11.89</v>
      </c>
      <c r="G9957">
        <v>19.559999999999999</v>
      </c>
      <c r="H9957">
        <v>12.12</v>
      </c>
      <c r="I9957">
        <v>132.9</v>
      </c>
      <c r="J9957">
        <f>IF(G9957="",0.5,IF(G9957&lt;=0,2,IF(G9957&gt;=40,2, IF(AND(G9957&gt;0,G9957&lt;1),5,IF(AND(G9957&gt;35,G9957&lt;40),5,IF(O9957&gt;=1.5,1.5,0))))))</f>
        <v>0</v>
      </c>
      <c r="K9957">
        <f>IF(H9957="",0.5,IF(H9957&lt;=0.1,2,IF(H9957&gt;=20,2, IF(AND(H9957&gt;0.1,H9957&lt;0.2),5,IF(AND(H9957&gt;16,H9957&lt;20),5,IF(P9957&gt;=2,1.5,0))))))</f>
        <v>0</v>
      </c>
      <c r="L9957">
        <f>IF(A9957="",0.5,IF(B9957="",0.5,IF(C9957="",0.5,IF(E9957="",0.5,IF(Q9957="Y",0.01,0)))))</f>
        <v>0</v>
      </c>
      <c r="M9957">
        <f>COUNTIF(J9957:L9957,"&gt;0")</f>
        <v>0</v>
      </c>
      <c r="N9957" s="28" t="s">
        <v>66</v>
      </c>
      <c r="O9957">
        <f>IF(G9957="","",ABS(G9958-G9957))</f>
        <v>8.0000000000001847E-2</v>
      </c>
      <c r="P9957">
        <f>IF(H9957="","",ABS(H9958-H9957))</f>
        <v>0.10000000000000142</v>
      </c>
      <c r="R9957" s="2">
        <f>E9957-E9956</f>
        <v>1.0416666664241347E-2</v>
      </c>
      <c r="S9957" s="4">
        <f>MROUND(E9957,"0:15")</f>
        <v>45913.572916666664</v>
      </c>
    </row>
    <row r="9958" spans="1:19" x14ac:dyDescent="0.35">
      <c r="A9958">
        <v>2025</v>
      </c>
      <c r="B9958" t="s">
        <v>64</v>
      </c>
      <c r="C9958" t="s">
        <v>65</v>
      </c>
      <c r="D9958">
        <v>291</v>
      </c>
      <c r="E9958" s="4">
        <v>45913.583333333336</v>
      </c>
      <c r="F9958">
        <v>11.98</v>
      </c>
      <c r="G9958">
        <v>19.64</v>
      </c>
      <c r="H9958">
        <v>12.22</v>
      </c>
      <c r="I9958">
        <v>134.1</v>
      </c>
      <c r="J9958">
        <f>IF(G9958="",0.5,IF(G9958&lt;=0,2,IF(G9958&gt;=40,2, IF(AND(G9958&gt;0,G9958&lt;1),5,IF(AND(G9958&gt;35,G9958&lt;40),5,IF(O9958&gt;=1.5,1.5,0))))))</f>
        <v>0</v>
      </c>
      <c r="K9958">
        <f>IF(H9958="",0.5,IF(H9958&lt;=0.1,2,IF(H9958&gt;=20,2, IF(AND(H9958&gt;0.1,H9958&lt;0.2),5,IF(AND(H9958&gt;16,H9958&lt;20),5,IF(P9958&gt;=2,1.5,0))))))</f>
        <v>0</v>
      </c>
      <c r="L9958">
        <f>IF(A9958="",0.5,IF(B9958="",0.5,IF(C9958="",0.5,IF(E9958="",0.5,IF(Q9958="Y",0.01,0)))))</f>
        <v>0</v>
      </c>
      <c r="M9958">
        <f>COUNTIF(J9958:L9958,"&gt;0")</f>
        <v>0</v>
      </c>
      <c r="N9958" s="28" t="s">
        <v>66</v>
      </c>
      <c r="O9958">
        <f>IF(G9958="","",ABS(G9959-G9958))</f>
        <v>0.12000000000000099</v>
      </c>
      <c r="P9958">
        <f>IF(H9958="","",ABS(H9959-H9958))</f>
        <v>0.10999999999999943</v>
      </c>
      <c r="R9958" s="2">
        <f>E9958-E9957</f>
        <v>1.0416666671517305E-2</v>
      </c>
      <c r="S9958" s="4">
        <f>MROUND(E9958,"0:15")</f>
        <v>45913.583333333328</v>
      </c>
    </row>
    <row r="9959" spans="1:19" x14ac:dyDescent="0.35">
      <c r="A9959">
        <v>2025</v>
      </c>
      <c r="B9959" t="s">
        <v>64</v>
      </c>
      <c r="C9959" t="s">
        <v>65</v>
      </c>
      <c r="D9959">
        <v>292</v>
      </c>
      <c r="E9959" s="4">
        <v>45913.59375</v>
      </c>
      <c r="F9959">
        <v>12.09</v>
      </c>
      <c r="G9959">
        <v>19.760000000000002</v>
      </c>
      <c r="H9959">
        <v>12.33</v>
      </c>
      <c r="I9959">
        <v>135.6</v>
      </c>
      <c r="J9959">
        <f>IF(G9959="",0.5,IF(G9959&lt;=0,2,IF(G9959&gt;=40,2, IF(AND(G9959&gt;0,G9959&lt;1),5,IF(AND(G9959&gt;35,G9959&lt;40),5,IF(O9959&gt;=1.5,1.5,0))))))</f>
        <v>0</v>
      </c>
      <c r="K9959">
        <f>IF(H9959="",0.5,IF(H9959&lt;=0.1,2,IF(H9959&gt;=20,2, IF(AND(H9959&gt;0.1,H9959&lt;0.2),5,IF(AND(H9959&gt;16,H9959&lt;20),5,IF(P9959&gt;=2,1.5,0))))))</f>
        <v>0</v>
      </c>
      <c r="L9959">
        <f>IF(A9959="",0.5,IF(B9959="",0.5,IF(C9959="",0.5,IF(E9959="",0.5,IF(Q9959="Y",0.01,0)))))</f>
        <v>0</v>
      </c>
      <c r="M9959">
        <f>COUNTIF(J9959:L9959,"&gt;0")</f>
        <v>0</v>
      </c>
      <c r="N9959" s="28" t="s">
        <v>66</v>
      </c>
      <c r="O9959">
        <f>IF(G9959="","",ABS(G9960-G9959))</f>
        <v>7.9999999999998295E-2</v>
      </c>
      <c r="P9959">
        <f>IF(H9959="","",ABS(H9960-H9959))</f>
        <v>8.9999999999999858E-2</v>
      </c>
      <c r="R9959" s="2">
        <f>E9959-E9958</f>
        <v>1.0416666664241347E-2</v>
      </c>
      <c r="S9959" s="4">
        <f>MROUND(E9959,"0:15")</f>
        <v>45913.59375</v>
      </c>
    </row>
    <row r="9960" spans="1:19" x14ac:dyDescent="0.35">
      <c r="A9960">
        <v>2025</v>
      </c>
      <c r="B9960" t="s">
        <v>64</v>
      </c>
      <c r="C9960" t="s">
        <v>65</v>
      </c>
      <c r="D9960">
        <v>293</v>
      </c>
      <c r="E9960" s="4">
        <v>45913.604166666664</v>
      </c>
      <c r="F9960">
        <v>12.18</v>
      </c>
      <c r="G9960">
        <v>19.84</v>
      </c>
      <c r="H9960">
        <v>12.42</v>
      </c>
      <c r="I9960">
        <v>136.9</v>
      </c>
      <c r="J9960">
        <f>IF(G9960="",0.5,IF(G9960&lt;=0,2,IF(G9960&gt;=40,2, IF(AND(G9960&gt;0,G9960&lt;1),5,IF(AND(G9960&gt;35,G9960&lt;40),5,IF(O9960&gt;=1.5,1.5,0))))))</f>
        <v>0</v>
      </c>
      <c r="K9960">
        <f>IF(H9960="",0.5,IF(H9960&lt;=0.1,2,IF(H9960&gt;=20,2, IF(AND(H9960&gt;0.1,H9960&lt;0.2),5,IF(AND(H9960&gt;16,H9960&lt;20),5,IF(P9960&gt;=2,1.5,0))))))</f>
        <v>0</v>
      </c>
      <c r="L9960">
        <f>IF(A9960="",0.5,IF(B9960="",0.5,IF(C9960="",0.5,IF(E9960="",0.5,IF(Q9960="Y",0.01,0)))))</f>
        <v>0</v>
      </c>
      <c r="M9960">
        <f>COUNTIF(J9960:L9960,"&gt;0")</f>
        <v>0</v>
      </c>
      <c r="N9960" s="28" t="s">
        <v>66</v>
      </c>
      <c r="O9960">
        <f>IF(G9960="","",ABS(G9961-G9960))</f>
        <v>0.12000000000000099</v>
      </c>
      <c r="P9960">
        <f>IF(H9960="","",ABS(H9961-H9960))</f>
        <v>3.9999999999999147E-2</v>
      </c>
      <c r="R9960" s="2">
        <f>E9960-E9959</f>
        <v>1.0416666664241347E-2</v>
      </c>
      <c r="S9960" s="4">
        <f>MROUND(E9960,"0:15")</f>
        <v>45913.604166666664</v>
      </c>
    </row>
    <row r="9961" spans="1:19" x14ac:dyDescent="0.35">
      <c r="A9961">
        <v>2025</v>
      </c>
      <c r="B9961" t="s">
        <v>64</v>
      </c>
      <c r="C9961" t="s">
        <v>65</v>
      </c>
      <c r="D9961">
        <v>294</v>
      </c>
      <c r="E9961" s="4">
        <v>45913.614583333336</v>
      </c>
      <c r="F9961">
        <v>12.14</v>
      </c>
      <c r="G9961">
        <v>19.96</v>
      </c>
      <c r="H9961">
        <v>12.38</v>
      </c>
      <c r="I9961">
        <v>136.69999999999999</v>
      </c>
      <c r="J9961">
        <f>IF(G9961="",0.5,IF(G9961&lt;=0,2,IF(G9961&gt;=40,2, IF(AND(G9961&gt;0,G9961&lt;1),5,IF(AND(G9961&gt;35,G9961&lt;40),5,IF(O9961&gt;=1.5,1.5,0))))))</f>
        <v>0</v>
      </c>
      <c r="K9961">
        <f>IF(H9961="",0.5,IF(H9961&lt;=0.1,2,IF(H9961&gt;=20,2, IF(AND(H9961&gt;0.1,H9961&lt;0.2),5,IF(AND(H9961&gt;16,H9961&lt;20),5,IF(P9961&gt;=2,1.5,0))))))</f>
        <v>0</v>
      </c>
      <c r="L9961">
        <f>IF(A9961="",0.5,IF(B9961="",0.5,IF(C9961="",0.5,IF(E9961="",0.5,IF(Q9961="Y",0.01,0)))))</f>
        <v>0</v>
      </c>
      <c r="M9961">
        <f>COUNTIF(J9961:L9961,"&gt;0")</f>
        <v>0</v>
      </c>
      <c r="N9961" s="28" t="s">
        <v>66</v>
      </c>
      <c r="O9961">
        <f>IF(G9961="","",ABS(G9962-G9961))</f>
        <v>0.14000000000000057</v>
      </c>
      <c r="P9961">
        <f>IF(H9961="","",ABS(H9962-H9961))</f>
        <v>8.0000000000000071E-2</v>
      </c>
      <c r="R9961" s="2">
        <f>E9961-E9960</f>
        <v>1.0416666671517305E-2</v>
      </c>
      <c r="S9961" s="4">
        <f>MROUND(E9961,"0:15")</f>
        <v>45913.614583333328</v>
      </c>
    </row>
    <row r="9962" spans="1:19" x14ac:dyDescent="0.35">
      <c r="A9962">
        <v>2025</v>
      </c>
      <c r="B9962" t="s">
        <v>64</v>
      </c>
      <c r="C9962" t="s">
        <v>65</v>
      </c>
      <c r="D9962">
        <v>295</v>
      </c>
      <c r="E9962" s="4">
        <v>45913.625</v>
      </c>
      <c r="F9962">
        <v>12.22</v>
      </c>
      <c r="G9962">
        <v>20.100000000000001</v>
      </c>
      <c r="H9962">
        <v>12.46</v>
      </c>
      <c r="I9962">
        <v>138</v>
      </c>
      <c r="J9962">
        <f>IF(G9962="",0.5,IF(G9962&lt;=0,2,IF(G9962&gt;=40,2, IF(AND(G9962&gt;0,G9962&lt;1),5,IF(AND(G9962&gt;35,G9962&lt;40),5,IF(O9962&gt;=1.5,1.5,0))))))</f>
        <v>0</v>
      </c>
      <c r="K9962">
        <f>IF(H9962="",0.5,IF(H9962&lt;=0.1,2,IF(H9962&gt;=20,2, IF(AND(H9962&gt;0.1,H9962&lt;0.2),5,IF(AND(H9962&gt;16,H9962&lt;20),5,IF(P9962&gt;=2,1.5,0))))))</f>
        <v>0</v>
      </c>
      <c r="L9962">
        <f>IF(A9962="",0.5,IF(B9962="",0.5,IF(C9962="",0.5,IF(E9962="",0.5,IF(Q9962="Y",0.01,0)))))</f>
        <v>0</v>
      </c>
      <c r="M9962">
        <f>COUNTIF(J9962:L9962,"&gt;0")</f>
        <v>0</v>
      </c>
      <c r="N9962" s="28" t="s">
        <v>66</v>
      </c>
      <c r="O9962">
        <f>IF(G9962="","",ABS(G9963-G9962))</f>
        <v>0.13999999999999702</v>
      </c>
      <c r="P9962">
        <f>IF(H9962="","",ABS(H9963-H9962))</f>
        <v>1.0000000000001563E-2</v>
      </c>
      <c r="R9962" s="2">
        <f>E9962-E9961</f>
        <v>1.0416666664241347E-2</v>
      </c>
      <c r="S9962" s="4">
        <f>MROUND(E9962,"0:15")</f>
        <v>45913.625</v>
      </c>
    </row>
    <row r="9963" spans="1:19" x14ac:dyDescent="0.35">
      <c r="A9963">
        <v>2025</v>
      </c>
      <c r="B9963" t="s">
        <v>64</v>
      </c>
      <c r="C9963" t="s">
        <v>65</v>
      </c>
      <c r="D9963">
        <v>296</v>
      </c>
      <c r="E9963" s="4">
        <v>45913.635416666664</v>
      </c>
      <c r="F9963">
        <v>12.21</v>
      </c>
      <c r="G9963">
        <v>20.239999999999998</v>
      </c>
      <c r="H9963">
        <v>12.45</v>
      </c>
      <c r="I9963">
        <v>138.30000000000001</v>
      </c>
      <c r="J9963">
        <f>IF(G9963="",0.5,IF(G9963&lt;=0,2,IF(G9963&gt;=40,2, IF(AND(G9963&gt;0,G9963&lt;1),5,IF(AND(G9963&gt;35,G9963&lt;40),5,IF(O9963&gt;=1.5,1.5,0))))))</f>
        <v>0</v>
      </c>
      <c r="K9963">
        <f>IF(H9963="",0.5,IF(H9963&lt;=0.1,2,IF(H9963&gt;=20,2, IF(AND(H9963&gt;0.1,H9963&lt;0.2),5,IF(AND(H9963&gt;16,H9963&lt;20),5,IF(P9963&gt;=2,1.5,0))))))</f>
        <v>0</v>
      </c>
      <c r="L9963">
        <f>IF(A9963="",0.5,IF(B9963="",0.5,IF(C9963="",0.5,IF(E9963="",0.5,IF(Q9963="Y",0.01,0)))))</f>
        <v>0</v>
      </c>
      <c r="M9963">
        <f>COUNTIF(J9963:L9963,"&gt;0")</f>
        <v>0</v>
      </c>
      <c r="N9963" s="28" t="s">
        <v>66</v>
      </c>
      <c r="O9963">
        <f>IF(G9963="","",ABS(G9964-G9963))</f>
        <v>0.10000000000000142</v>
      </c>
      <c r="P9963">
        <f>IF(H9963="","",ABS(H9964-H9963))</f>
        <v>0.11999999999999922</v>
      </c>
      <c r="R9963" s="2">
        <f>E9963-E9962</f>
        <v>1.0416666664241347E-2</v>
      </c>
      <c r="S9963" s="4">
        <f>MROUND(E9963,"0:15")</f>
        <v>45913.635416666664</v>
      </c>
    </row>
    <row r="9964" spans="1:19" x14ac:dyDescent="0.35">
      <c r="A9964">
        <v>2025</v>
      </c>
      <c r="B9964" t="s">
        <v>64</v>
      </c>
      <c r="C9964" t="s">
        <v>65</v>
      </c>
      <c r="D9964">
        <v>297</v>
      </c>
      <c r="E9964" s="4">
        <v>45913.645833333336</v>
      </c>
      <c r="F9964">
        <v>12.09</v>
      </c>
      <c r="G9964">
        <v>20.34</v>
      </c>
      <c r="H9964">
        <v>12.33</v>
      </c>
      <c r="I9964">
        <v>137.19999999999999</v>
      </c>
      <c r="J9964">
        <f>IF(G9964="",0.5,IF(G9964&lt;=0,2,IF(G9964&gt;=40,2, IF(AND(G9964&gt;0,G9964&lt;1),5,IF(AND(G9964&gt;35,G9964&lt;40),5,IF(O9964&gt;=1.5,1.5,0))))))</f>
        <v>0</v>
      </c>
      <c r="K9964">
        <f>IF(H9964="",0.5,IF(H9964&lt;=0.1,2,IF(H9964&gt;=20,2, IF(AND(H9964&gt;0.1,H9964&lt;0.2),5,IF(AND(H9964&gt;16,H9964&lt;20),5,IF(P9964&gt;=2,1.5,0))))))</f>
        <v>0</v>
      </c>
      <c r="L9964">
        <f>IF(A9964="",0.5,IF(B9964="",0.5,IF(C9964="",0.5,IF(E9964="",0.5,IF(Q9964="Y",0.01,0)))))</f>
        <v>0</v>
      </c>
      <c r="M9964">
        <f>COUNTIF(J9964:L9964,"&gt;0")</f>
        <v>0</v>
      </c>
      <c r="N9964" s="28" t="s">
        <v>66</v>
      </c>
      <c r="O9964">
        <f>IF(G9964="","",ABS(G9965-G9964))</f>
        <v>0</v>
      </c>
      <c r="P9964">
        <f>IF(H9964="","",ABS(H9965-H9964))</f>
        <v>0.16000000000000014</v>
      </c>
      <c r="R9964" s="2">
        <f>E9964-E9963</f>
        <v>1.0416666671517305E-2</v>
      </c>
      <c r="S9964" s="4">
        <f>MROUND(E9964,"0:15")</f>
        <v>45913.645833333328</v>
      </c>
    </row>
    <row r="9965" spans="1:19" x14ac:dyDescent="0.35">
      <c r="A9965">
        <v>2025</v>
      </c>
      <c r="B9965" t="s">
        <v>64</v>
      </c>
      <c r="C9965" t="s">
        <v>65</v>
      </c>
      <c r="D9965">
        <v>298</v>
      </c>
      <c r="E9965" s="4">
        <v>45913.65625</v>
      </c>
      <c r="F9965">
        <v>11.93</v>
      </c>
      <c r="G9965">
        <v>20.34</v>
      </c>
      <c r="H9965">
        <v>12.17</v>
      </c>
      <c r="I9965">
        <v>135.4</v>
      </c>
      <c r="J9965">
        <f>IF(G9965="",0.5,IF(G9965&lt;=0,2,IF(G9965&gt;=40,2, IF(AND(G9965&gt;0,G9965&lt;1),5,IF(AND(G9965&gt;35,G9965&lt;40),5,IF(O9965&gt;=1.5,1.5,0))))))</f>
        <v>0</v>
      </c>
      <c r="K9965">
        <f>IF(H9965="",0.5,IF(H9965&lt;=0.1,2,IF(H9965&gt;=20,2, IF(AND(H9965&gt;0.1,H9965&lt;0.2),5,IF(AND(H9965&gt;16,H9965&lt;20),5,IF(P9965&gt;=2,1.5,0))))))</f>
        <v>0</v>
      </c>
      <c r="L9965">
        <f>IF(A9965="",0.5,IF(B9965="",0.5,IF(C9965="",0.5,IF(E9965="",0.5,IF(Q9965="Y",0.01,0)))))</f>
        <v>0</v>
      </c>
      <c r="M9965">
        <f>COUNTIF(J9965:L9965,"&gt;0")</f>
        <v>0</v>
      </c>
      <c r="N9965" s="28" t="s">
        <v>66</v>
      </c>
      <c r="O9965">
        <f>IF(G9965="","",ABS(G9966-G9965))</f>
        <v>3.9999999999999147E-2</v>
      </c>
      <c r="P9965">
        <f>IF(H9965="","",ABS(H9966-H9965))</f>
        <v>2.9999999999999361E-2</v>
      </c>
      <c r="R9965" s="2">
        <f>E9965-E9964</f>
        <v>1.0416666664241347E-2</v>
      </c>
      <c r="S9965" s="4">
        <f>MROUND(E9965,"0:15")</f>
        <v>45913.65625</v>
      </c>
    </row>
    <row r="9966" spans="1:19" x14ac:dyDescent="0.35">
      <c r="A9966">
        <v>2025</v>
      </c>
      <c r="B9966" t="s">
        <v>64</v>
      </c>
      <c r="C9966" t="s">
        <v>65</v>
      </c>
      <c r="D9966">
        <v>299</v>
      </c>
      <c r="E9966" s="4">
        <v>45913.666666666664</v>
      </c>
      <c r="F9966">
        <v>11.9</v>
      </c>
      <c r="G9966">
        <v>20.38</v>
      </c>
      <c r="H9966">
        <v>12.14</v>
      </c>
      <c r="I9966">
        <v>135.19999999999999</v>
      </c>
      <c r="J9966">
        <f>IF(G9966="",0.5,IF(G9966&lt;=0,2,IF(G9966&gt;=40,2, IF(AND(G9966&gt;0,G9966&lt;1),5,IF(AND(G9966&gt;35,G9966&lt;40),5,IF(O9966&gt;=1.5,1.5,0))))))</f>
        <v>0</v>
      </c>
      <c r="K9966">
        <f>IF(H9966="",0.5,IF(H9966&lt;=0.1,2,IF(H9966&gt;=20,2, IF(AND(H9966&gt;0.1,H9966&lt;0.2),5,IF(AND(H9966&gt;16,H9966&lt;20),5,IF(P9966&gt;=2,1.5,0))))))</f>
        <v>0</v>
      </c>
      <c r="L9966">
        <f>IF(A9966="",0.5,IF(B9966="",0.5,IF(C9966="",0.5,IF(E9966="",0.5,IF(Q9966="Y",0.01,0)))))</f>
        <v>0</v>
      </c>
      <c r="M9966">
        <f>COUNTIF(J9966:L9966,"&gt;0")</f>
        <v>0</v>
      </c>
      <c r="N9966" s="28" t="s">
        <v>66</v>
      </c>
      <c r="O9966">
        <f>IF(G9966="","",ABS(G9967-G9966))</f>
        <v>0.16000000000000014</v>
      </c>
      <c r="P9966">
        <f>IF(H9966="","",ABS(H9967-H9966))</f>
        <v>0.16999999999999993</v>
      </c>
      <c r="R9966" s="2">
        <f>E9966-E9965</f>
        <v>1.0416666664241347E-2</v>
      </c>
      <c r="S9966" s="4">
        <f>MROUND(E9966,"0:15")</f>
        <v>45913.666666666664</v>
      </c>
    </row>
    <row r="9967" spans="1:19" x14ac:dyDescent="0.35">
      <c r="A9967">
        <v>2025</v>
      </c>
      <c r="B9967" t="s">
        <v>64</v>
      </c>
      <c r="C9967" t="s">
        <v>65</v>
      </c>
      <c r="D9967">
        <v>300</v>
      </c>
      <c r="E9967" s="4">
        <v>45913.677083333336</v>
      </c>
      <c r="F9967">
        <v>12.07</v>
      </c>
      <c r="G9967">
        <v>20.54</v>
      </c>
      <c r="H9967">
        <v>12.31</v>
      </c>
      <c r="I9967">
        <v>137.5</v>
      </c>
      <c r="J9967">
        <f>IF(G9967="",0.5,IF(G9967&lt;=0,2,IF(G9967&gt;=40,2, IF(AND(G9967&gt;0,G9967&lt;1),5,IF(AND(G9967&gt;35,G9967&lt;40),5,IF(O9967&gt;=1.5,1.5,0))))))</f>
        <v>0</v>
      </c>
      <c r="K9967">
        <f>IF(H9967="",0.5,IF(H9967&lt;=0.1,2,IF(H9967&gt;=20,2, IF(AND(H9967&gt;0.1,H9967&lt;0.2),5,IF(AND(H9967&gt;16,H9967&lt;20),5,IF(P9967&gt;=2,1.5,0))))))</f>
        <v>0</v>
      </c>
      <c r="L9967">
        <f>IF(A9967="",0.5,IF(B9967="",0.5,IF(C9967="",0.5,IF(E9967="",0.5,IF(Q9967="Y",0.01,0)))))</f>
        <v>0</v>
      </c>
      <c r="M9967">
        <f>COUNTIF(J9967:L9967,"&gt;0")</f>
        <v>0</v>
      </c>
      <c r="N9967" s="28" t="s">
        <v>66</v>
      </c>
      <c r="O9967">
        <f>IF(G9967="","",ABS(G9968-G9967))</f>
        <v>0.16000000000000014</v>
      </c>
      <c r="P9967">
        <f>IF(H9967="","",ABS(H9968-H9967))</f>
        <v>2.9999999999999361E-2</v>
      </c>
      <c r="R9967" s="2">
        <f>E9967-E9966</f>
        <v>1.0416666671517305E-2</v>
      </c>
      <c r="S9967" s="4">
        <f>MROUND(E9967,"0:15")</f>
        <v>45913.677083333328</v>
      </c>
    </row>
    <row r="9968" spans="1:19" x14ac:dyDescent="0.35">
      <c r="A9968">
        <v>2025</v>
      </c>
      <c r="B9968" t="s">
        <v>64</v>
      </c>
      <c r="C9968" t="s">
        <v>65</v>
      </c>
      <c r="D9968">
        <v>301</v>
      </c>
      <c r="E9968" s="4">
        <v>45913.6875</v>
      </c>
      <c r="F9968">
        <v>12.1</v>
      </c>
      <c r="G9968">
        <v>20.7</v>
      </c>
      <c r="H9968">
        <v>12.34</v>
      </c>
      <c r="I9968">
        <v>138.30000000000001</v>
      </c>
      <c r="J9968">
        <f>IF(G9968="",0.5,IF(G9968&lt;=0,2,IF(G9968&gt;=40,2, IF(AND(G9968&gt;0,G9968&lt;1),5,IF(AND(G9968&gt;35,G9968&lt;40),5,IF(O9968&gt;=1.5,1.5,0))))))</f>
        <v>0</v>
      </c>
      <c r="K9968">
        <f>IF(H9968="",0.5,IF(H9968&lt;=0.1,2,IF(H9968&gt;=20,2, IF(AND(H9968&gt;0.1,H9968&lt;0.2),5,IF(AND(H9968&gt;16,H9968&lt;20),5,IF(P9968&gt;=2,1.5,0))))))</f>
        <v>0</v>
      </c>
      <c r="L9968">
        <f>IF(A9968="",0.5,IF(B9968="",0.5,IF(C9968="",0.5,IF(E9968="",0.5,IF(Q9968="Y",0.01,0)))))</f>
        <v>0</v>
      </c>
      <c r="M9968">
        <f>COUNTIF(J9968:L9968,"&gt;0")</f>
        <v>0</v>
      </c>
      <c r="N9968" s="28" t="s">
        <v>66</v>
      </c>
      <c r="O9968">
        <f>IF(G9968="","",ABS(G9969-G9968))</f>
        <v>0.12000000000000099</v>
      </c>
      <c r="P9968">
        <f>IF(H9968="","",ABS(H9969-H9968))</f>
        <v>0.11999999999999922</v>
      </c>
      <c r="R9968" s="2">
        <f>E9968-E9967</f>
        <v>1.0416666664241347E-2</v>
      </c>
      <c r="S9968" s="4">
        <f>MROUND(E9968,"0:15")</f>
        <v>45913.6875</v>
      </c>
    </row>
    <row r="9969" spans="1:19" x14ac:dyDescent="0.35">
      <c r="A9969">
        <v>2025</v>
      </c>
      <c r="B9969" t="s">
        <v>64</v>
      </c>
      <c r="C9969" t="s">
        <v>65</v>
      </c>
      <c r="D9969">
        <v>302</v>
      </c>
      <c r="E9969" s="4">
        <v>45913.697916666664</v>
      </c>
      <c r="F9969">
        <v>11.98</v>
      </c>
      <c r="G9969">
        <v>20.82</v>
      </c>
      <c r="H9969">
        <v>12.22</v>
      </c>
      <c r="I9969">
        <v>137.30000000000001</v>
      </c>
      <c r="J9969">
        <f>IF(G9969="",0.5,IF(G9969&lt;=0,2,IF(G9969&gt;=40,2, IF(AND(G9969&gt;0,G9969&lt;1),5,IF(AND(G9969&gt;35,G9969&lt;40),5,IF(O9969&gt;=1.5,1.5,0))))))</f>
        <v>0</v>
      </c>
      <c r="K9969">
        <f>IF(H9969="",0.5,IF(H9969&lt;=0.1,2,IF(H9969&gt;=20,2, IF(AND(H9969&gt;0.1,H9969&lt;0.2),5,IF(AND(H9969&gt;16,H9969&lt;20),5,IF(P9969&gt;=2,1.5,0))))))</f>
        <v>0</v>
      </c>
      <c r="L9969">
        <f>IF(A9969="",0.5,IF(B9969="",0.5,IF(C9969="",0.5,IF(E9969="",0.5,IF(Q9969="Y",0.01,0)))))</f>
        <v>0</v>
      </c>
      <c r="M9969">
        <f>COUNTIF(J9969:L9969,"&gt;0")</f>
        <v>0</v>
      </c>
      <c r="N9969" s="28" t="s">
        <v>66</v>
      </c>
      <c r="O9969">
        <f>IF(G9969="","",ABS(G9970-G9969))</f>
        <v>0</v>
      </c>
      <c r="P9969">
        <f>IF(H9969="","",ABS(H9970-H9969))</f>
        <v>0.38000000000000078</v>
      </c>
      <c r="R9969" s="2">
        <f>E9969-E9968</f>
        <v>1.0416666664241347E-2</v>
      </c>
      <c r="S9969" s="4">
        <f>MROUND(E9969,"0:15")</f>
        <v>45913.697916666664</v>
      </c>
    </row>
    <row r="9970" spans="1:19" x14ac:dyDescent="0.35">
      <c r="A9970">
        <v>2025</v>
      </c>
      <c r="B9970" t="s">
        <v>64</v>
      </c>
      <c r="C9970" t="s">
        <v>65</v>
      </c>
      <c r="D9970">
        <v>303</v>
      </c>
      <c r="E9970" s="4">
        <v>45913.708333333336</v>
      </c>
      <c r="F9970">
        <v>11.61</v>
      </c>
      <c r="G9970">
        <v>20.82</v>
      </c>
      <c r="H9970">
        <v>11.84</v>
      </c>
      <c r="I9970">
        <v>133</v>
      </c>
      <c r="J9970">
        <f>IF(G9970="",0.5,IF(G9970&lt;=0,2,IF(G9970&gt;=40,2, IF(AND(G9970&gt;0,G9970&lt;1),5,IF(AND(G9970&gt;35,G9970&lt;40),5,IF(O9970&gt;=1.5,1.5,0))))))</f>
        <v>0</v>
      </c>
      <c r="K9970">
        <f>IF(H9970="",0.5,IF(H9970&lt;=0.1,2,IF(H9970&gt;=20,2, IF(AND(H9970&gt;0.1,H9970&lt;0.2),5,IF(AND(H9970&gt;16,H9970&lt;20),5,IF(P9970&gt;=2,1.5,0))))))</f>
        <v>0</v>
      </c>
      <c r="L9970">
        <f>IF(A9970="",0.5,IF(B9970="",0.5,IF(C9970="",0.5,IF(E9970="",0.5,IF(Q9970="Y",0.01,0)))))</f>
        <v>0</v>
      </c>
      <c r="M9970">
        <f>COUNTIF(J9970:L9970,"&gt;0")</f>
        <v>0</v>
      </c>
      <c r="N9970" s="28" t="s">
        <v>66</v>
      </c>
      <c r="O9970">
        <f>IF(G9970="","",ABS(G9971-G9970))</f>
        <v>3.9999999999999147E-2</v>
      </c>
      <c r="P9970">
        <f>IF(H9970="","",ABS(H9971-H9970))</f>
        <v>0.16000000000000014</v>
      </c>
      <c r="R9970" s="2">
        <f>E9970-E9969</f>
        <v>1.0416666671517305E-2</v>
      </c>
      <c r="S9970" s="4">
        <f>MROUND(E9970,"0:15")</f>
        <v>45913.708333333328</v>
      </c>
    </row>
    <row r="9971" spans="1:19" x14ac:dyDescent="0.35">
      <c r="A9971">
        <v>2025</v>
      </c>
      <c r="B9971" t="s">
        <v>64</v>
      </c>
      <c r="C9971" t="s">
        <v>65</v>
      </c>
      <c r="D9971">
        <v>304</v>
      </c>
      <c r="E9971" s="4">
        <v>45913.71875</v>
      </c>
      <c r="F9971">
        <v>11.45</v>
      </c>
      <c r="G9971">
        <v>20.78</v>
      </c>
      <c r="H9971">
        <v>11.68</v>
      </c>
      <c r="I9971">
        <v>131.1</v>
      </c>
      <c r="J9971">
        <f>IF(G9971="",0.5,IF(G9971&lt;=0,2,IF(G9971&gt;=40,2, IF(AND(G9971&gt;0,G9971&lt;1),5,IF(AND(G9971&gt;35,G9971&lt;40),5,IF(O9971&gt;=1.5,1.5,0))))))</f>
        <v>0</v>
      </c>
      <c r="K9971">
        <f>IF(H9971="",0.5,IF(H9971&lt;=0.1,2,IF(H9971&gt;=20,2, IF(AND(H9971&gt;0.1,H9971&lt;0.2),5,IF(AND(H9971&gt;16,H9971&lt;20),5,IF(P9971&gt;=2,1.5,0))))))</f>
        <v>0</v>
      </c>
      <c r="L9971">
        <f>IF(A9971="",0.5,IF(B9971="",0.5,IF(C9971="",0.5,IF(E9971="",0.5,IF(Q9971="Y",0.01,0)))))</f>
        <v>0</v>
      </c>
      <c r="M9971">
        <f>COUNTIF(J9971:L9971,"&gt;0")</f>
        <v>0</v>
      </c>
      <c r="N9971" s="28" t="s">
        <v>66</v>
      </c>
      <c r="O9971">
        <f>IF(G9971="","",ABS(G9972-G9971))</f>
        <v>0</v>
      </c>
      <c r="P9971">
        <f>IF(H9971="","",ABS(H9972-H9971))</f>
        <v>7.0000000000000284E-2</v>
      </c>
      <c r="R9971" s="2">
        <f>E9971-E9970</f>
        <v>1.0416666664241347E-2</v>
      </c>
      <c r="S9971" s="4">
        <f>MROUND(E9971,"0:15")</f>
        <v>45913.71875</v>
      </c>
    </row>
    <row r="9972" spans="1:19" x14ac:dyDescent="0.35">
      <c r="A9972">
        <v>2025</v>
      </c>
      <c r="B9972" t="s">
        <v>64</v>
      </c>
      <c r="C9972" t="s">
        <v>65</v>
      </c>
      <c r="D9972">
        <v>305</v>
      </c>
      <c r="E9972" s="4">
        <v>45913.729166666664</v>
      </c>
      <c r="F9972">
        <v>11.38</v>
      </c>
      <c r="G9972">
        <v>20.78</v>
      </c>
      <c r="H9972">
        <v>11.61</v>
      </c>
      <c r="I9972">
        <v>130.30000000000001</v>
      </c>
      <c r="J9972">
        <f>IF(G9972="",0.5,IF(G9972&lt;=0,2,IF(G9972&gt;=40,2, IF(AND(G9972&gt;0,G9972&lt;1),5,IF(AND(G9972&gt;35,G9972&lt;40),5,IF(O9972&gt;=1.5,1.5,0))))))</f>
        <v>0</v>
      </c>
      <c r="K9972">
        <f>IF(H9972="",0.5,IF(H9972&lt;=0.1,2,IF(H9972&gt;=20,2, IF(AND(H9972&gt;0.1,H9972&lt;0.2),5,IF(AND(H9972&gt;16,H9972&lt;20),5,IF(P9972&gt;=2,1.5,0))))))</f>
        <v>0</v>
      </c>
      <c r="L9972">
        <f>IF(A9972="",0.5,IF(B9972="",0.5,IF(C9972="",0.5,IF(E9972="",0.5,IF(Q9972="Y",0.01,0)))))</f>
        <v>0</v>
      </c>
      <c r="M9972">
        <f>COUNTIF(J9972:L9972,"&gt;0")</f>
        <v>0</v>
      </c>
      <c r="N9972" s="28" t="s">
        <v>66</v>
      </c>
      <c r="O9972">
        <f>IF(G9972="","",ABS(G9973-G9972))</f>
        <v>3.9999999999999147E-2</v>
      </c>
      <c r="P9972">
        <f>IF(H9972="","",ABS(H9973-H9972))</f>
        <v>3.9999999999999147E-2</v>
      </c>
      <c r="R9972" s="2">
        <f>E9972-E9971</f>
        <v>1.0416666664241347E-2</v>
      </c>
      <c r="S9972" s="4">
        <f>MROUND(E9972,"0:15")</f>
        <v>45913.729166666664</v>
      </c>
    </row>
    <row r="9973" spans="1:19" x14ac:dyDescent="0.35">
      <c r="A9973">
        <v>2025</v>
      </c>
      <c r="B9973" t="s">
        <v>64</v>
      </c>
      <c r="C9973" t="s">
        <v>65</v>
      </c>
      <c r="D9973">
        <v>306</v>
      </c>
      <c r="E9973" s="4">
        <v>45913.739583333336</v>
      </c>
      <c r="F9973">
        <v>11.34</v>
      </c>
      <c r="G9973">
        <v>20.82</v>
      </c>
      <c r="H9973">
        <v>11.57</v>
      </c>
      <c r="I9973">
        <v>130</v>
      </c>
      <c r="J9973">
        <f>IF(G9973="",0.5,IF(G9973&lt;=0,2,IF(G9973&gt;=40,2, IF(AND(G9973&gt;0,G9973&lt;1),5,IF(AND(G9973&gt;35,G9973&lt;40),5,IF(O9973&gt;=1.5,1.5,0))))))</f>
        <v>0</v>
      </c>
      <c r="K9973">
        <f>IF(H9973="",0.5,IF(H9973&lt;=0.1,2,IF(H9973&gt;=20,2, IF(AND(H9973&gt;0.1,H9973&lt;0.2),5,IF(AND(H9973&gt;16,H9973&lt;20),5,IF(P9973&gt;=2,1.5,0))))))</f>
        <v>0</v>
      </c>
      <c r="L9973">
        <f>IF(A9973="",0.5,IF(B9973="",0.5,IF(C9973="",0.5,IF(E9973="",0.5,IF(Q9973="Y",0.01,0)))))</f>
        <v>0</v>
      </c>
      <c r="M9973">
        <f>COUNTIF(J9973:L9973,"&gt;0")</f>
        <v>0</v>
      </c>
      <c r="N9973" s="28" t="s">
        <v>66</v>
      </c>
      <c r="O9973">
        <f>IF(G9973="","",ABS(G9974-G9973))</f>
        <v>3.9999999999999147E-2</v>
      </c>
      <c r="P9973">
        <f>IF(H9973="","",ABS(H9974-H9973))</f>
        <v>6.0000000000000497E-2</v>
      </c>
      <c r="R9973" s="2">
        <f>E9973-E9972</f>
        <v>1.0416666671517305E-2</v>
      </c>
      <c r="S9973" s="4">
        <f>MROUND(E9973,"0:15")</f>
        <v>45913.739583333328</v>
      </c>
    </row>
    <row r="9974" spans="1:19" x14ac:dyDescent="0.35">
      <c r="A9974">
        <v>2025</v>
      </c>
      <c r="B9974" t="s">
        <v>64</v>
      </c>
      <c r="C9974" t="s">
        <v>65</v>
      </c>
      <c r="D9974">
        <v>307</v>
      </c>
      <c r="E9974" s="4">
        <v>45913.75</v>
      </c>
      <c r="F9974">
        <v>11.28</v>
      </c>
      <c r="G9974">
        <v>20.86</v>
      </c>
      <c r="H9974">
        <v>11.51</v>
      </c>
      <c r="I9974">
        <v>129.4</v>
      </c>
      <c r="J9974">
        <f>IF(G9974="",0.5,IF(G9974&lt;=0,2,IF(G9974&gt;=40,2, IF(AND(G9974&gt;0,G9974&lt;1),5,IF(AND(G9974&gt;35,G9974&lt;40),5,IF(O9974&gt;=1.5,1.5,0))))))</f>
        <v>0</v>
      </c>
      <c r="K9974">
        <f>IF(H9974="",0.5,IF(H9974&lt;=0.1,2,IF(H9974&gt;=20,2, IF(AND(H9974&gt;0.1,H9974&lt;0.2),5,IF(AND(H9974&gt;16,H9974&lt;20),5,IF(P9974&gt;=2,1.5,0))))))</f>
        <v>0</v>
      </c>
      <c r="L9974">
        <f>IF(A9974="",0.5,IF(B9974="",0.5,IF(C9974="",0.5,IF(E9974="",0.5,IF(Q9974="Y",0.01,0)))))</f>
        <v>0</v>
      </c>
      <c r="M9974">
        <f>COUNTIF(J9974:L9974,"&gt;0")</f>
        <v>0</v>
      </c>
      <c r="N9974" s="28" t="s">
        <v>66</v>
      </c>
      <c r="O9974">
        <f>IF(G9974="","",ABS(G9975-G9974))</f>
        <v>3.9999999999999147E-2</v>
      </c>
      <c r="P9974">
        <f>IF(H9974="","",ABS(H9975-H9974))</f>
        <v>0.23000000000000043</v>
      </c>
      <c r="R9974" s="2">
        <f>E9974-E9973</f>
        <v>1.0416666664241347E-2</v>
      </c>
      <c r="S9974" s="4">
        <f>MROUND(E9974,"0:15")</f>
        <v>45913.75</v>
      </c>
    </row>
    <row r="9975" spans="1:19" x14ac:dyDescent="0.35">
      <c r="A9975">
        <v>2025</v>
      </c>
      <c r="B9975" t="s">
        <v>64</v>
      </c>
      <c r="C9975" t="s">
        <v>65</v>
      </c>
      <c r="D9975">
        <v>308</v>
      </c>
      <c r="E9975" s="4">
        <v>45913.760416666664</v>
      </c>
      <c r="F9975">
        <v>11.06</v>
      </c>
      <c r="G9975">
        <v>20.9</v>
      </c>
      <c r="H9975">
        <v>11.28</v>
      </c>
      <c r="I9975">
        <v>127</v>
      </c>
      <c r="J9975">
        <f>IF(G9975="",0.5,IF(G9975&lt;=0,2,IF(G9975&gt;=40,2, IF(AND(G9975&gt;0,G9975&lt;1),5,IF(AND(G9975&gt;35,G9975&lt;40),5,IF(O9975&gt;=1.5,1.5,0))))))</f>
        <v>0</v>
      </c>
      <c r="K9975">
        <f>IF(H9975="",0.5,IF(H9975&lt;=0.1,2,IF(H9975&gt;=20,2, IF(AND(H9975&gt;0.1,H9975&lt;0.2),5,IF(AND(H9975&gt;16,H9975&lt;20),5,IF(P9975&gt;=2,1.5,0))))))</f>
        <v>0</v>
      </c>
      <c r="L9975">
        <f>IF(A9975="",0.5,IF(B9975="",0.5,IF(C9975="",0.5,IF(E9975="",0.5,IF(Q9975="Y",0.01,0)))))</f>
        <v>0</v>
      </c>
      <c r="M9975">
        <f>COUNTIF(J9975:L9975,"&gt;0")</f>
        <v>0</v>
      </c>
      <c r="N9975" s="28" t="s">
        <v>66</v>
      </c>
      <c r="O9975">
        <f>IF(G9975="","",ABS(G9976-G9975))</f>
        <v>1.9999999999999574E-2</v>
      </c>
      <c r="P9975">
        <f>IF(H9975="","",ABS(H9976-H9975))</f>
        <v>0.34999999999999964</v>
      </c>
      <c r="R9975" s="2">
        <f>E9975-E9974</f>
        <v>1.0416666664241347E-2</v>
      </c>
      <c r="S9975" s="4">
        <f>MROUND(E9975,"0:15")</f>
        <v>45913.760416666664</v>
      </c>
    </row>
    <row r="9976" spans="1:19" x14ac:dyDescent="0.35">
      <c r="A9976">
        <v>2025</v>
      </c>
      <c r="B9976" t="s">
        <v>64</v>
      </c>
      <c r="C9976" t="s">
        <v>65</v>
      </c>
      <c r="D9976">
        <v>309</v>
      </c>
      <c r="E9976" s="4">
        <v>45913.770833333336</v>
      </c>
      <c r="F9976">
        <v>10.72</v>
      </c>
      <c r="G9976">
        <v>20.88</v>
      </c>
      <c r="H9976">
        <v>10.93</v>
      </c>
      <c r="I9976">
        <v>123</v>
      </c>
      <c r="J9976">
        <f>IF(G9976="",0.5,IF(G9976&lt;=0,2,IF(G9976&gt;=40,2, IF(AND(G9976&gt;0,G9976&lt;1),5,IF(AND(G9976&gt;35,G9976&lt;40),5,IF(O9976&gt;=1.5,1.5,0))))))</f>
        <v>0</v>
      </c>
      <c r="K9976">
        <f>IF(H9976="",0.5,IF(H9976&lt;=0.1,2,IF(H9976&gt;=20,2, IF(AND(H9976&gt;0.1,H9976&lt;0.2),5,IF(AND(H9976&gt;16,H9976&lt;20),5,IF(P9976&gt;=2,1.5,0))))))</f>
        <v>0</v>
      </c>
      <c r="L9976">
        <f>IF(A9976="",0.5,IF(B9976="",0.5,IF(C9976="",0.5,IF(E9976="",0.5,IF(Q9976="Y",0.01,0)))))</f>
        <v>0</v>
      </c>
      <c r="M9976">
        <f>COUNTIF(J9976:L9976,"&gt;0")</f>
        <v>0</v>
      </c>
      <c r="N9976" s="28" t="s">
        <v>66</v>
      </c>
      <c r="O9976">
        <f>IF(G9976="","",ABS(G9977-G9976))</f>
        <v>5.9999999999998721E-2</v>
      </c>
      <c r="P9976">
        <f>IF(H9976="","",ABS(H9977-H9976))</f>
        <v>0.28999999999999915</v>
      </c>
      <c r="R9976" s="2">
        <f>E9976-E9975</f>
        <v>1.0416666671517305E-2</v>
      </c>
      <c r="S9976" s="4">
        <f>MROUND(E9976,"0:15")</f>
        <v>45913.770833333328</v>
      </c>
    </row>
    <row r="9977" spans="1:19" x14ac:dyDescent="0.35">
      <c r="A9977">
        <v>2025</v>
      </c>
      <c r="B9977" t="s">
        <v>64</v>
      </c>
      <c r="C9977" t="s">
        <v>65</v>
      </c>
      <c r="D9977">
        <v>310</v>
      </c>
      <c r="E9977" s="4">
        <v>45913.78125</v>
      </c>
      <c r="F9977">
        <v>10.43</v>
      </c>
      <c r="G9977">
        <v>20.82</v>
      </c>
      <c r="H9977">
        <v>10.64</v>
      </c>
      <c r="I9977">
        <v>119.5</v>
      </c>
      <c r="J9977">
        <f>IF(G9977="",0.5,IF(G9977&lt;=0,2,IF(G9977&gt;=40,2, IF(AND(G9977&gt;0,G9977&lt;1),5,IF(AND(G9977&gt;35,G9977&lt;40),5,IF(O9977&gt;=1.5,1.5,0))))))</f>
        <v>0</v>
      </c>
      <c r="K9977">
        <f>IF(H9977="",0.5,IF(H9977&lt;=0.1,2,IF(H9977&gt;=20,2, IF(AND(H9977&gt;0.1,H9977&lt;0.2),5,IF(AND(H9977&gt;16,H9977&lt;20),5,IF(P9977&gt;=2,1.5,0))))))</f>
        <v>0</v>
      </c>
      <c r="L9977">
        <f>IF(A9977="",0.5,IF(B9977="",0.5,IF(C9977="",0.5,IF(E9977="",0.5,IF(Q9977="Y",0.01,0)))))</f>
        <v>0</v>
      </c>
      <c r="M9977">
        <f>COUNTIF(J9977:L9977,"&gt;0")</f>
        <v>0</v>
      </c>
      <c r="N9977" s="28" t="s">
        <v>66</v>
      </c>
      <c r="O9977">
        <f>IF(G9977="","",ABS(G9978-G9977))</f>
        <v>5.9999999999998721E-2</v>
      </c>
      <c r="P9977">
        <f>IF(H9977="","",ABS(H9978-H9977))</f>
        <v>0.25</v>
      </c>
      <c r="R9977" s="2">
        <f>E9977-E9976</f>
        <v>1.0416666664241347E-2</v>
      </c>
      <c r="S9977" s="4">
        <f>MROUND(E9977,"0:15")</f>
        <v>45913.78125</v>
      </c>
    </row>
    <row r="9978" spans="1:19" x14ac:dyDescent="0.35">
      <c r="A9978">
        <v>2025</v>
      </c>
      <c r="B9978" t="s">
        <v>64</v>
      </c>
      <c r="C9978" t="s">
        <v>65</v>
      </c>
      <c r="D9978">
        <v>311</v>
      </c>
      <c r="E9978" s="4">
        <v>45913.791666666664</v>
      </c>
      <c r="F9978">
        <v>10.19</v>
      </c>
      <c r="G9978">
        <v>20.76</v>
      </c>
      <c r="H9978">
        <v>10.39</v>
      </c>
      <c r="I9978">
        <v>116.7</v>
      </c>
      <c r="J9978">
        <f>IF(G9978="",0.5,IF(G9978&lt;=0,2,IF(G9978&gt;=40,2, IF(AND(G9978&gt;0,G9978&lt;1),5,IF(AND(G9978&gt;35,G9978&lt;40),5,IF(O9978&gt;=1.5,1.5,0))))))</f>
        <v>0</v>
      </c>
      <c r="K9978">
        <f>IF(H9978="",0.5,IF(H9978&lt;=0.1,2,IF(H9978&gt;=20,2, IF(AND(H9978&gt;0.1,H9978&lt;0.2),5,IF(AND(H9978&gt;16,H9978&lt;20),5,IF(P9978&gt;=2,1.5,0))))))</f>
        <v>0</v>
      </c>
      <c r="L9978">
        <f>IF(A9978="",0.5,IF(B9978="",0.5,IF(C9978="",0.5,IF(E9978="",0.5,IF(Q9978="Y",0.01,0)))))</f>
        <v>0</v>
      </c>
      <c r="M9978">
        <f>COUNTIF(J9978:L9978,"&gt;0")</f>
        <v>0</v>
      </c>
      <c r="N9978" s="28" t="s">
        <v>66</v>
      </c>
      <c r="O9978">
        <f>IF(G9978="","",ABS(G9979-G9978))</f>
        <v>6.0000000000002274E-2</v>
      </c>
      <c r="P9978">
        <f>IF(H9978="","",ABS(H9979-H9978))</f>
        <v>0.16999999999999993</v>
      </c>
      <c r="R9978" s="2">
        <f>E9978-E9977</f>
        <v>1.0416666664241347E-2</v>
      </c>
      <c r="S9978" s="4">
        <f>MROUND(E9978,"0:15")</f>
        <v>45913.791666666664</v>
      </c>
    </row>
    <row r="9979" spans="1:19" x14ac:dyDescent="0.35">
      <c r="A9979">
        <v>2025</v>
      </c>
      <c r="B9979" t="s">
        <v>64</v>
      </c>
      <c r="C9979" t="s">
        <v>65</v>
      </c>
      <c r="D9979">
        <v>312</v>
      </c>
      <c r="E9979" s="4">
        <v>45913.802083333336</v>
      </c>
      <c r="F9979">
        <v>10.02</v>
      </c>
      <c r="G9979">
        <v>20.7</v>
      </c>
      <c r="H9979">
        <v>10.220000000000001</v>
      </c>
      <c r="I9979">
        <v>114.6</v>
      </c>
      <c r="J9979">
        <f>IF(G9979="",0.5,IF(G9979&lt;=0,2,IF(G9979&gt;=40,2, IF(AND(G9979&gt;0,G9979&lt;1),5,IF(AND(G9979&gt;35,G9979&lt;40),5,IF(O9979&gt;=1.5,1.5,0))))))</f>
        <v>0</v>
      </c>
      <c r="K9979">
        <f>IF(H9979="",0.5,IF(H9979&lt;=0.1,2,IF(H9979&gt;=20,2, IF(AND(H9979&gt;0.1,H9979&lt;0.2),5,IF(AND(H9979&gt;16,H9979&lt;20),5,IF(P9979&gt;=2,1.5,0))))))</f>
        <v>0</v>
      </c>
      <c r="L9979">
        <f>IF(A9979="",0.5,IF(B9979="",0.5,IF(C9979="",0.5,IF(E9979="",0.5,IF(Q9979="Y",0.01,0)))))</f>
        <v>0</v>
      </c>
      <c r="M9979">
        <f>COUNTIF(J9979:L9979,"&gt;0")</f>
        <v>0</v>
      </c>
      <c r="N9979" s="28" t="s">
        <v>66</v>
      </c>
      <c r="O9979">
        <f>IF(G9979="","",ABS(G9980-G9979))</f>
        <v>5.9999999999998721E-2</v>
      </c>
      <c r="P9979">
        <f>IF(H9979="","",ABS(H9980-H9979))</f>
        <v>0.21000000000000085</v>
      </c>
      <c r="R9979" s="2">
        <f>E9979-E9978</f>
        <v>1.0416666671517305E-2</v>
      </c>
      <c r="S9979" s="4">
        <f>MROUND(E9979,"0:15")</f>
        <v>45913.802083333328</v>
      </c>
    </row>
    <row r="9980" spans="1:19" x14ac:dyDescent="0.35">
      <c r="A9980">
        <v>2025</v>
      </c>
      <c r="B9980" t="s">
        <v>64</v>
      </c>
      <c r="C9980" t="s">
        <v>65</v>
      </c>
      <c r="D9980">
        <v>313</v>
      </c>
      <c r="E9980" s="4">
        <v>45913.8125</v>
      </c>
      <c r="F9980">
        <v>9.81</v>
      </c>
      <c r="G9980">
        <v>20.64</v>
      </c>
      <c r="H9980">
        <v>10.01</v>
      </c>
      <c r="I9980">
        <v>112</v>
      </c>
      <c r="J9980">
        <f>IF(G9980="",0.5,IF(G9980&lt;=0,2,IF(G9980&gt;=40,2, IF(AND(G9980&gt;0,G9980&lt;1),5,IF(AND(G9980&gt;35,G9980&lt;40),5,IF(O9980&gt;=1.5,1.5,0))))))</f>
        <v>0</v>
      </c>
      <c r="K9980">
        <f>IF(H9980="",0.5,IF(H9980&lt;=0.1,2,IF(H9980&gt;=20,2, IF(AND(H9980&gt;0.1,H9980&lt;0.2),5,IF(AND(H9980&gt;16,H9980&lt;20),5,IF(P9980&gt;=2,1.5,0))))))</f>
        <v>0</v>
      </c>
      <c r="L9980">
        <f>IF(A9980="",0.5,IF(B9980="",0.5,IF(C9980="",0.5,IF(E9980="",0.5,IF(Q9980="Y",0.01,0)))))</f>
        <v>0</v>
      </c>
      <c r="M9980">
        <f>COUNTIF(J9980:L9980,"&gt;0")</f>
        <v>0</v>
      </c>
      <c r="N9980" s="28" t="s">
        <v>66</v>
      </c>
      <c r="O9980">
        <f>IF(G9980="","",ABS(G9981-G9980))</f>
        <v>3.9999999999999147E-2</v>
      </c>
      <c r="P9980">
        <f>IF(H9980="","",ABS(H9981-H9980))</f>
        <v>0.22000000000000064</v>
      </c>
      <c r="R9980" s="2">
        <f>E9980-E9979</f>
        <v>1.0416666664241347E-2</v>
      </c>
      <c r="S9980" s="4">
        <f>MROUND(E9980,"0:15")</f>
        <v>45913.8125</v>
      </c>
    </row>
    <row r="9981" spans="1:19" x14ac:dyDescent="0.35">
      <c r="A9981">
        <v>2025</v>
      </c>
      <c r="B9981" t="s">
        <v>64</v>
      </c>
      <c r="C9981" t="s">
        <v>65</v>
      </c>
      <c r="D9981">
        <v>314</v>
      </c>
      <c r="E9981" s="4">
        <v>45913.822916666664</v>
      </c>
      <c r="F9981">
        <v>9.6</v>
      </c>
      <c r="G9981">
        <v>20.6</v>
      </c>
      <c r="H9981">
        <v>9.7899999999999991</v>
      </c>
      <c r="I9981">
        <v>109.6</v>
      </c>
      <c r="J9981">
        <f>IF(G9981="",0.5,IF(G9981&lt;=0,2,IF(G9981&gt;=40,2, IF(AND(G9981&gt;0,G9981&lt;1),5,IF(AND(G9981&gt;35,G9981&lt;40),5,IF(O9981&gt;=1.5,1.5,0))))))</f>
        <v>0</v>
      </c>
      <c r="K9981">
        <f>IF(H9981="",0.5,IF(H9981&lt;=0.1,2,IF(H9981&gt;=20,2, IF(AND(H9981&gt;0.1,H9981&lt;0.2),5,IF(AND(H9981&gt;16,H9981&lt;20),5,IF(P9981&gt;=2,1.5,0))))))</f>
        <v>0</v>
      </c>
      <c r="L9981">
        <f>IF(A9981="",0.5,IF(B9981="",0.5,IF(C9981="",0.5,IF(E9981="",0.5,IF(Q9981="Y",0.01,0)))))</f>
        <v>0</v>
      </c>
      <c r="M9981">
        <f>COUNTIF(J9981:L9981,"&gt;0")</f>
        <v>0</v>
      </c>
      <c r="N9981" s="28" t="s">
        <v>66</v>
      </c>
      <c r="O9981">
        <f>IF(G9981="","",ABS(G9982-G9981))</f>
        <v>6.0000000000002274E-2</v>
      </c>
      <c r="P9981">
        <f>IF(H9981="","",ABS(H9982-H9981))</f>
        <v>0.21999999999999886</v>
      </c>
      <c r="R9981" s="2">
        <f>E9981-E9980</f>
        <v>1.0416666664241347E-2</v>
      </c>
      <c r="S9981" s="4">
        <f>MROUND(E9981,"0:15")</f>
        <v>45913.822916666664</v>
      </c>
    </row>
    <row r="9982" spans="1:19" x14ac:dyDescent="0.35">
      <c r="A9982">
        <v>2025</v>
      </c>
      <c r="B9982" t="s">
        <v>64</v>
      </c>
      <c r="C9982" t="s">
        <v>65</v>
      </c>
      <c r="D9982">
        <v>315</v>
      </c>
      <c r="E9982" s="4">
        <v>45913.833333333336</v>
      </c>
      <c r="F9982">
        <v>9.3800000000000008</v>
      </c>
      <c r="G9982">
        <v>20.54</v>
      </c>
      <c r="H9982">
        <v>9.57</v>
      </c>
      <c r="I9982">
        <v>106.9</v>
      </c>
      <c r="J9982">
        <f>IF(G9982="",0.5,IF(G9982&lt;=0,2,IF(G9982&gt;=40,2, IF(AND(G9982&gt;0,G9982&lt;1),5,IF(AND(G9982&gt;35,G9982&lt;40),5,IF(O9982&gt;=1.5,1.5,0))))))</f>
        <v>0</v>
      </c>
      <c r="K9982">
        <f>IF(H9982="",0.5,IF(H9982&lt;=0.1,2,IF(H9982&gt;=20,2, IF(AND(H9982&gt;0.1,H9982&lt;0.2),5,IF(AND(H9982&gt;16,H9982&lt;20),5,IF(P9982&gt;=2,1.5,0))))))</f>
        <v>0</v>
      </c>
      <c r="L9982">
        <f>IF(A9982="",0.5,IF(B9982="",0.5,IF(C9982="",0.5,IF(E9982="",0.5,IF(Q9982="Y",0.01,0)))))</f>
        <v>0</v>
      </c>
      <c r="M9982">
        <f>COUNTIF(J9982:L9982,"&gt;0")</f>
        <v>0</v>
      </c>
      <c r="N9982" s="28" t="s">
        <v>66</v>
      </c>
      <c r="O9982">
        <f>IF(G9982="","",ABS(G9983-G9982))</f>
        <v>5.9999999999998721E-2</v>
      </c>
      <c r="P9982">
        <f>IF(H9982="","",ABS(H9983-H9982))</f>
        <v>0.25999999999999979</v>
      </c>
      <c r="R9982" s="2">
        <f>E9982-E9981</f>
        <v>1.0416666671517305E-2</v>
      </c>
      <c r="S9982" s="4">
        <f>MROUND(E9982,"0:15")</f>
        <v>45913.833333333328</v>
      </c>
    </row>
    <row r="9983" spans="1:19" x14ac:dyDescent="0.35">
      <c r="A9983">
        <v>2025</v>
      </c>
      <c r="B9983" t="s">
        <v>64</v>
      </c>
      <c r="C9983" t="s">
        <v>65</v>
      </c>
      <c r="D9983">
        <v>316</v>
      </c>
      <c r="E9983" s="4">
        <v>45913.84375</v>
      </c>
      <c r="F9983">
        <v>9.1300000000000008</v>
      </c>
      <c r="G9983">
        <v>20.48</v>
      </c>
      <c r="H9983">
        <v>9.31</v>
      </c>
      <c r="I9983">
        <v>104</v>
      </c>
      <c r="J9983">
        <f>IF(G9983="",0.5,IF(G9983&lt;=0,2,IF(G9983&gt;=40,2, IF(AND(G9983&gt;0,G9983&lt;1),5,IF(AND(G9983&gt;35,G9983&lt;40),5,IF(O9983&gt;=1.5,1.5,0))))))</f>
        <v>0</v>
      </c>
      <c r="K9983">
        <f>IF(H9983="",0.5,IF(H9983&lt;=0.1,2,IF(H9983&gt;=20,2, IF(AND(H9983&gt;0.1,H9983&lt;0.2),5,IF(AND(H9983&gt;16,H9983&lt;20),5,IF(P9983&gt;=2,1.5,0))))))</f>
        <v>0</v>
      </c>
      <c r="L9983">
        <f>IF(A9983="",0.5,IF(B9983="",0.5,IF(C9983="",0.5,IF(E9983="",0.5,IF(Q9983="Y",0.01,0)))))</f>
        <v>0</v>
      </c>
      <c r="M9983">
        <f>COUNTIF(J9983:L9983,"&gt;0")</f>
        <v>0</v>
      </c>
      <c r="N9983" s="28" t="s">
        <v>66</v>
      </c>
      <c r="O9983">
        <f>IF(G9983="","",ABS(G9984-G9983))</f>
        <v>8.0000000000001847E-2</v>
      </c>
      <c r="P9983">
        <f>IF(H9983="","",ABS(H9984-H9983))</f>
        <v>0.23000000000000043</v>
      </c>
      <c r="R9983" s="2">
        <f>E9983-E9982</f>
        <v>1.0416666664241347E-2</v>
      </c>
      <c r="S9983" s="4">
        <f>MROUND(E9983,"0:15")</f>
        <v>45913.84375</v>
      </c>
    </row>
    <row r="9984" spans="1:19" x14ac:dyDescent="0.35">
      <c r="A9984">
        <v>2025</v>
      </c>
      <c r="B9984" t="s">
        <v>64</v>
      </c>
      <c r="C9984" t="s">
        <v>65</v>
      </c>
      <c r="D9984">
        <v>317</v>
      </c>
      <c r="E9984" s="4">
        <v>45913.854166666664</v>
      </c>
      <c r="F9984">
        <v>8.9</v>
      </c>
      <c r="G9984">
        <v>20.399999999999999</v>
      </c>
      <c r="H9984">
        <v>9.08</v>
      </c>
      <c r="I9984">
        <v>101.2</v>
      </c>
      <c r="J9984">
        <f>IF(G9984="",0.5,IF(G9984&lt;=0,2,IF(G9984&gt;=40,2, IF(AND(G9984&gt;0,G9984&lt;1),5,IF(AND(G9984&gt;35,G9984&lt;40),5,IF(O9984&gt;=1.5,1.5,0))))))</f>
        <v>0</v>
      </c>
      <c r="K9984">
        <f>IF(H9984="",0.5,IF(H9984&lt;=0.1,2,IF(H9984&gt;=20,2, IF(AND(H9984&gt;0.1,H9984&lt;0.2),5,IF(AND(H9984&gt;16,H9984&lt;20),5,IF(P9984&gt;=2,1.5,0))))))</f>
        <v>0</v>
      </c>
      <c r="L9984">
        <f>IF(A9984="",0.5,IF(B9984="",0.5,IF(C9984="",0.5,IF(E9984="",0.5,IF(Q9984="Y",0.01,0)))))</f>
        <v>0</v>
      </c>
      <c r="M9984">
        <f>COUNTIF(J9984:L9984,"&gt;0")</f>
        <v>0</v>
      </c>
      <c r="N9984" s="28" t="s">
        <v>66</v>
      </c>
      <c r="O9984">
        <f>IF(G9984="","",ABS(G9985-G9984))</f>
        <v>7.9999999999998295E-2</v>
      </c>
      <c r="P9984">
        <f>IF(H9984="","",ABS(H9985-H9984))</f>
        <v>0.25999999999999979</v>
      </c>
      <c r="R9984" s="2">
        <f>E9984-E9983</f>
        <v>1.0416666664241347E-2</v>
      </c>
      <c r="S9984" s="4">
        <f>MROUND(E9984,"0:15")</f>
        <v>45913.854166666664</v>
      </c>
    </row>
    <row r="9985" spans="1:19" x14ac:dyDescent="0.35">
      <c r="A9985">
        <v>2025</v>
      </c>
      <c r="B9985" t="s">
        <v>64</v>
      </c>
      <c r="C9985" t="s">
        <v>65</v>
      </c>
      <c r="D9985">
        <v>318</v>
      </c>
      <c r="E9985" s="4">
        <v>45913.864583333336</v>
      </c>
      <c r="F9985">
        <v>8.65</v>
      </c>
      <c r="G9985">
        <v>20.32</v>
      </c>
      <c r="H9985">
        <v>8.82</v>
      </c>
      <c r="I9985">
        <v>98.2</v>
      </c>
      <c r="J9985">
        <f>IF(G9985="",0.5,IF(G9985&lt;=0,2,IF(G9985&gt;=40,2, IF(AND(G9985&gt;0,G9985&lt;1),5,IF(AND(G9985&gt;35,G9985&lt;40),5,IF(O9985&gt;=1.5,1.5,0))))))</f>
        <v>0</v>
      </c>
      <c r="K9985">
        <f>IF(H9985="",0.5,IF(H9985&lt;=0.1,2,IF(H9985&gt;=20,2, IF(AND(H9985&gt;0.1,H9985&lt;0.2),5,IF(AND(H9985&gt;16,H9985&lt;20),5,IF(P9985&gt;=2,1.5,0))))))</f>
        <v>0</v>
      </c>
      <c r="L9985">
        <f>IF(A9985="",0.5,IF(B9985="",0.5,IF(C9985="",0.5,IF(E9985="",0.5,IF(Q9985="Y",0.01,0)))))</f>
        <v>0</v>
      </c>
      <c r="M9985">
        <f>COUNTIF(J9985:L9985,"&gt;0")</f>
        <v>0</v>
      </c>
      <c r="N9985" s="28" t="s">
        <v>66</v>
      </c>
      <c r="O9985">
        <f>IF(G9985="","",ABS(G9986-G9985))</f>
        <v>0.10000000000000142</v>
      </c>
      <c r="P9985">
        <f>IF(H9985="","",ABS(H9986-H9985))</f>
        <v>0.16999999999999993</v>
      </c>
      <c r="R9985" s="2">
        <f>E9985-E9984</f>
        <v>1.0416666671517305E-2</v>
      </c>
      <c r="S9985" s="4">
        <f>MROUND(E9985,"0:15")</f>
        <v>45913.864583333328</v>
      </c>
    </row>
    <row r="9986" spans="1:19" x14ac:dyDescent="0.35">
      <c r="A9986">
        <v>2025</v>
      </c>
      <c r="B9986" t="s">
        <v>64</v>
      </c>
      <c r="C9986" t="s">
        <v>65</v>
      </c>
      <c r="D9986">
        <v>319</v>
      </c>
      <c r="E9986" s="4">
        <v>45913.875</v>
      </c>
      <c r="F9986">
        <v>8.48</v>
      </c>
      <c r="G9986">
        <v>20.22</v>
      </c>
      <c r="H9986">
        <v>8.65</v>
      </c>
      <c r="I9986">
        <v>96.1</v>
      </c>
      <c r="J9986">
        <f>IF(G9986="",0.5,IF(G9986&lt;=0,2,IF(G9986&gt;=40,2, IF(AND(G9986&gt;0,G9986&lt;1),5,IF(AND(G9986&gt;35,G9986&lt;40),5,IF(O9986&gt;=1.5,1.5,0))))))</f>
        <v>0</v>
      </c>
      <c r="K9986">
        <f>IF(H9986="",0.5,IF(H9986&lt;=0.1,2,IF(H9986&gt;=20,2, IF(AND(H9986&gt;0.1,H9986&lt;0.2),5,IF(AND(H9986&gt;16,H9986&lt;20),5,IF(P9986&gt;=2,1.5,0))))))</f>
        <v>0</v>
      </c>
      <c r="L9986">
        <f>IF(A9986="",0.5,IF(B9986="",0.5,IF(C9986="",0.5,IF(E9986="",0.5,IF(Q9986="Y",0.01,0)))))</f>
        <v>0</v>
      </c>
      <c r="M9986">
        <f>COUNTIF(J9986:L9986,"&gt;0")</f>
        <v>0</v>
      </c>
      <c r="N9986" s="28" t="s">
        <v>66</v>
      </c>
      <c r="O9986">
        <f>IF(G9986="","",ABS(G9987-G9986))</f>
        <v>7.9999999999998295E-2</v>
      </c>
      <c r="P9986">
        <f>IF(H9986="","",ABS(H9987-H9986))</f>
        <v>0.21000000000000085</v>
      </c>
      <c r="R9986" s="2">
        <f>E9986-E9985</f>
        <v>1.0416666664241347E-2</v>
      </c>
      <c r="S9986" s="4">
        <f>MROUND(E9986,"0:15")</f>
        <v>45913.875</v>
      </c>
    </row>
    <row r="9987" spans="1:19" x14ac:dyDescent="0.35">
      <c r="A9987">
        <v>2025</v>
      </c>
      <c r="B9987" t="s">
        <v>64</v>
      </c>
      <c r="C9987" t="s">
        <v>65</v>
      </c>
      <c r="D9987">
        <v>320</v>
      </c>
      <c r="E9987" s="4">
        <v>45913.885416666664</v>
      </c>
      <c r="F9987">
        <v>8.27</v>
      </c>
      <c r="G9987">
        <v>20.14</v>
      </c>
      <c r="H9987">
        <v>8.44</v>
      </c>
      <c r="I9987">
        <v>93.5</v>
      </c>
      <c r="J9987">
        <f>IF(G9987="",0.5,IF(G9987&lt;=0,2,IF(G9987&gt;=40,2, IF(AND(G9987&gt;0,G9987&lt;1),5,IF(AND(G9987&gt;35,G9987&lt;40),5,IF(O9987&gt;=1.5,1.5,0))))))</f>
        <v>0</v>
      </c>
      <c r="K9987">
        <f>IF(H9987="",0.5,IF(H9987&lt;=0.1,2,IF(H9987&gt;=20,2, IF(AND(H9987&gt;0.1,H9987&lt;0.2),5,IF(AND(H9987&gt;16,H9987&lt;20),5,IF(P9987&gt;=2,1.5,0))))))</f>
        <v>0</v>
      </c>
      <c r="L9987">
        <f>IF(A9987="",0.5,IF(B9987="",0.5,IF(C9987="",0.5,IF(E9987="",0.5,IF(Q9987="Y",0.01,0)))))</f>
        <v>0</v>
      </c>
      <c r="M9987">
        <f>COUNTIF(J9987:L9987,"&gt;0")</f>
        <v>0</v>
      </c>
      <c r="N9987" s="28" t="s">
        <v>66</v>
      </c>
      <c r="O9987">
        <f>IF(G9987="","",ABS(G9988-G9987))</f>
        <v>0.10000000000000142</v>
      </c>
      <c r="P9987">
        <f>IF(H9987="","",ABS(H9988-H9987))</f>
        <v>0.19999999999999929</v>
      </c>
      <c r="R9987" s="2">
        <f>E9987-E9986</f>
        <v>1.0416666664241347E-2</v>
      </c>
      <c r="S9987" s="4">
        <f>MROUND(E9987,"0:15")</f>
        <v>45913.885416666664</v>
      </c>
    </row>
    <row r="9988" spans="1:19" x14ac:dyDescent="0.35">
      <c r="A9988">
        <v>2025</v>
      </c>
      <c r="B9988" t="s">
        <v>64</v>
      </c>
      <c r="C9988" t="s">
        <v>65</v>
      </c>
      <c r="D9988">
        <v>321</v>
      </c>
      <c r="E9988" s="4">
        <v>45913.895833333336</v>
      </c>
      <c r="F9988">
        <v>8.08</v>
      </c>
      <c r="G9988">
        <v>20.04</v>
      </c>
      <c r="H9988">
        <v>8.24</v>
      </c>
      <c r="I9988">
        <v>91.2</v>
      </c>
      <c r="J9988">
        <f>IF(G9988="",0.5,IF(G9988&lt;=0,2,IF(G9988&gt;=40,2, IF(AND(G9988&gt;0,G9988&lt;1),5,IF(AND(G9988&gt;35,G9988&lt;40),5,IF(O9988&gt;=1.5,1.5,0))))))</f>
        <v>0</v>
      </c>
      <c r="K9988">
        <f>IF(H9988="",0.5,IF(H9988&lt;=0.1,2,IF(H9988&gt;=20,2, IF(AND(H9988&gt;0.1,H9988&lt;0.2),5,IF(AND(H9988&gt;16,H9988&lt;20),5,IF(P9988&gt;=2,1.5,0))))))</f>
        <v>0</v>
      </c>
      <c r="L9988">
        <f>IF(A9988="",0.5,IF(B9988="",0.5,IF(C9988="",0.5,IF(E9988="",0.5,IF(Q9988="Y",0.01,0)))))</f>
        <v>0</v>
      </c>
      <c r="M9988">
        <f>COUNTIF(J9988:L9988,"&gt;0")</f>
        <v>0</v>
      </c>
      <c r="N9988" s="28" t="s">
        <v>66</v>
      </c>
      <c r="O9988">
        <f>IF(G9988="","",ABS(G9989-G9988))</f>
        <v>7.9999999999998295E-2</v>
      </c>
      <c r="P9988">
        <f>IF(H9988="","",ABS(H9989-H9988))</f>
        <v>0.12000000000000099</v>
      </c>
      <c r="R9988" s="2">
        <f>E9988-E9987</f>
        <v>1.0416666671517305E-2</v>
      </c>
      <c r="S9988" s="4">
        <f>MROUND(E9988,"0:15")</f>
        <v>45913.895833333328</v>
      </c>
    </row>
    <row r="9989" spans="1:19" x14ac:dyDescent="0.35">
      <c r="A9989">
        <v>2025</v>
      </c>
      <c r="B9989" t="s">
        <v>64</v>
      </c>
      <c r="C9989" t="s">
        <v>65</v>
      </c>
      <c r="D9989">
        <v>322</v>
      </c>
      <c r="E9989" s="4">
        <v>45913.90625</v>
      </c>
      <c r="F9989">
        <v>7.96</v>
      </c>
      <c r="G9989">
        <v>19.96</v>
      </c>
      <c r="H9989">
        <v>8.1199999999999992</v>
      </c>
      <c r="I9989">
        <v>89.7</v>
      </c>
      <c r="J9989">
        <f>IF(G9989="",0.5,IF(G9989&lt;=0,2,IF(G9989&gt;=40,2, IF(AND(G9989&gt;0,G9989&lt;1),5,IF(AND(G9989&gt;35,G9989&lt;40),5,IF(O9989&gt;=1.5,1.5,0))))))</f>
        <v>0</v>
      </c>
      <c r="K9989">
        <f>IF(H9989="",0.5,IF(H9989&lt;=0.1,2,IF(H9989&gt;=20,2, IF(AND(H9989&gt;0.1,H9989&lt;0.2),5,IF(AND(H9989&gt;16,H9989&lt;20),5,IF(P9989&gt;=2,1.5,0))))))</f>
        <v>0</v>
      </c>
      <c r="L9989">
        <f>IF(A9989="",0.5,IF(B9989="",0.5,IF(C9989="",0.5,IF(E9989="",0.5,IF(Q9989="Y",0.01,0)))))</f>
        <v>0</v>
      </c>
      <c r="M9989">
        <f>COUNTIF(J9989:L9989,"&gt;0")</f>
        <v>0</v>
      </c>
      <c r="N9989" s="28" t="s">
        <v>66</v>
      </c>
      <c r="O9989">
        <f>IF(G9989="","",ABS(G9990-G9989))</f>
        <v>0.10000000000000142</v>
      </c>
      <c r="P9989">
        <f>IF(H9989="","",ABS(H9990-H9989))</f>
        <v>0.12999999999999901</v>
      </c>
      <c r="R9989" s="2">
        <f>E9989-E9988</f>
        <v>1.0416666664241347E-2</v>
      </c>
      <c r="S9989" s="4">
        <f>MROUND(E9989,"0:15")</f>
        <v>45913.90625</v>
      </c>
    </row>
    <row r="9990" spans="1:19" x14ac:dyDescent="0.35">
      <c r="A9990">
        <v>2025</v>
      </c>
      <c r="B9990" t="s">
        <v>64</v>
      </c>
      <c r="C9990" t="s">
        <v>65</v>
      </c>
      <c r="D9990">
        <v>323</v>
      </c>
      <c r="E9990" s="4">
        <v>45913.916666666664</v>
      </c>
      <c r="F9990">
        <v>7.83</v>
      </c>
      <c r="G9990">
        <v>19.86</v>
      </c>
      <c r="H9990">
        <v>7.99</v>
      </c>
      <c r="I9990">
        <v>88.1</v>
      </c>
      <c r="J9990">
        <f>IF(G9990="",0.5,IF(G9990&lt;=0,2,IF(G9990&gt;=40,2, IF(AND(G9990&gt;0,G9990&lt;1),5,IF(AND(G9990&gt;35,G9990&lt;40),5,IF(O9990&gt;=1.5,1.5,0))))))</f>
        <v>0</v>
      </c>
      <c r="K9990">
        <f>IF(H9990="",0.5,IF(H9990&lt;=0.1,2,IF(H9990&gt;=20,2, IF(AND(H9990&gt;0.1,H9990&lt;0.2),5,IF(AND(H9990&gt;16,H9990&lt;20),5,IF(P9990&gt;=2,1.5,0))))))</f>
        <v>0</v>
      </c>
      <c r="L9990">
        <f>IF(A9990="",0.5,IF(B9990="",0.5,IF(C9990="",0.5,IF(E9990="",0.5,IF(Q9990="Y",0.01,0)))))</f>
        <v>0</v>
      </c>
      <c r="M9990">
        <f>COUNTIF(J9990:L9990,"&gt;0")</f>
        <v>0</v>
      </c>
      <c r="N9990" s="28" t="s">
        <v>66</v>
      </c>
      <c r="O9990">
        <f>IF(G9990="","",ABS(G9991-G9990))</f>
        <v>9.9999999999997868E-2</v>
      </c>
      <c r="P9990">
        <f>IF(H9990="","",ABS(H9991-H9990))</f>
        <v>0.12999999999999989</v>
      </c>
      <c r="R9990" s="2">
        <f>E9990-E9989</f>
        <v>1.0416666664241347E-2</v>
      </c>
      <c r="S9990" s="4">
        <f>MROUND(E9990,"0:15")</f>
        <v>45913.916666666664</v>
      </c>
    </row>
    <row r="9991" spans="1:19" x14ac:dyDescent="0.35">
      <c r="A9991">
        <v>2025</v>
      </c>
      <c r="B9991" t="s">
        <v>64</v>
      </c>
      <c r="C9991" t="s">
        <v>65</v>
      </c>
      <c r="D9991">
        <v>324</v>
      </c>
      <c r="E9991" s="4">
        <v>45913.927083333336</v>
      </c>
      <c r="F9991">
        <v>7.7</v>
      </c>
      <c r="G9991">
        <v>19.760000000000002</v>
      </c>
      <c r="H9991">
        <v>7.86</v>
      </c>
      <c r="I9991">
        <v>86.4</v>
      </c>
      <c r="J9991">
        <f>IF(G9991="",0.5,IF(G9991&lt;=0,2,IF(G9991&gt;=40,2, IF(AND(G9991&gt;0,G9991&lt;1),5,IF(AND(G9991&gt;35,G9991&lt;40),5,IF(O9991&gt;=1.5,1.5,0))))))</f>
        <v>0</v>
      </c>
      <c r="K9991">
        <f>IF(H9991="",0.5,IF(H9991&lt;=0.1,2,IF(H9991&gt;=20,2, IF(AND(H9991&gt;0.1,H9991&lt;0.2),5,IF(AND(H9991&gt;16,H9991&lt;20),5,IF(P9991&gt;=2,1.5,0))))))</f>
        <v>0</v>
      </c>
      <c r="L9991">
        <f>IF(A9991="",0.5,IF(B9991="",0.5,IF(C9991="",0.5,IF(E9991="",0.5,IF(Q9991="Y",0.01,0)))))</f>
        <v>0</v>
      </c>
      <c r="M9991">
        <f>COUNTIF(J9991:L9991,"&gt;0")</f>
        <v>0</v>
      </c>
      <c r="N9991" s="28" t="s">
        <v>66</v>
      </c>
      <c r="O9991">
        <f>IF(G9991="","",ABS(G9992-G9991))</f>
        <v>8.0000000000001847E-2</v>
      </c>
      <c r="P9991">
        <f>IF(H9991="","",ABS(H9992-H9991))</f>
        <v>0.12000000000000011</v>
      </c>
      <c r="R9991" s="2">
        <f>E9991-E9990</f>
        <v>1.0416666671517305E-2</v>
      </c>
      <c r="S9991" s="4">
        <f>MROUND(E9991,"0:15")</f>
        <v>45913.927083333328</v>
      </c>
    </row>
    <row r="9992" spans="1:19" x14ac:dyDescent="0.35">
      <c r="A9992">
        <v>2025</v>
      </c>
      <c r="B9992" t="s">
        <v>64</v>
      </c>
      <c r="C9992" t="s">
        <v>65</v>
      </c>
      <c r="D9992">
        <v>325</v>
      </c>
      <c r="E9992" s="4">
        <v>45913.9375</v>
      </c>
      <c r="F9992">
        <v>7.59</v>
      </c>
      <c r="G9992">
        <v>19.68</v>
      </c>
      <c r="H9992">
        <v>7.74</v>
      </c>
      <c r="I9992">
        <v>85.1</v>
      </c>
      <c r="J9992">
        <f>IF(G9992="",0.5,IF(G9992&lt;=0,2,IF(G9992&gt;=40,2, IF(AND(G9992&gt;0,G9992&lt;1),5,IF(AND(G9992&gt;35,G9992&lt;40),5,IF(O9992&gt;=1.5,1.5,0))))))</f>
        <v>0</v>
      </c>
      <c r="K9992">
        <f>IF(H9992="",0.5,IF(H9992&lt;=0.1,2,IF(H9992&gt;=20,2, IF(AND(H9992&gt;0.1,H9992&lt;0.2),5,IF(AND(H9992&gt;16,H9992&lt;20),5,IF(P9992&gt;=2,1.5,0))))))</f>
        <v>0</v>
      </c>
      <c r="L9992">
        <f>IF(A9992="",0.5,IF(B9992="",0.5,IF(C9992="",0.5,IF(E9992="",0.5,IF(Q9992="Y",0.01,0)))))</f>
        <v>0</v>
      </c>
      <c r="M9992">
        <f>COUNTIF(J9992:L9992,"&gt;0")</f>
        <v>0</v>
      </c>
      <c r="N9992" s="28" t="s">
        <v>66</v>
      </c>
      <c r="O9992">
        <f>IF(G9992="","",ABS(G9993-G9992))</f>
        <v>0.10000000000000142</v>
      </c>
      <c r="P9992">
        <f>IF(H9992="","",ABS(H9993-H9992))</f>
        <v>0.12000000000000011</v>
      </c>
      <c r="R9992" s="2">
        <f>E9992-E9991</f>
        <v>1.0416666664241347E-2</v>
      </c>
      <c r="S9992" s="4">
        <f>MROUND(E9992,"0:15")</f>
        <v>45913.9375</v>
      </c>
    </row>
    <row r="9993" spans="1:19" x14ac:dyDescent="0.35">
      <c r="A9993">
        <v>2025</v>
      </c>
      <c r="B9993" t="s">
        <v>64</v>
      </c>
      <c r="C9993" t="s">
        <v>65</v>
      </c>
      <c r="D9993">
        <v>326</v>
      </c>
      <c r="E9993" s="4">
        <v>45913.947916666664</v>
      </c>
      <c r="F9993">
        <v>7.47</v>
      </c>
      <c r="G9993">
        <v>19.579999999999998</v>
      </c>
      <c r="H9993">
        <v>7.62</v>
      </c>
      <c r="I9993">
        <v>83.6</v>
      </c>
      <c r="J9993">
        <f>IF(G9993="",0.5,IF(G9993&lt;=0,2,IF(G9993&gt;=40,2, IF(AND(G9993&gt;0,G9993&lt;1),5,IF(AND(G9993&gt;35,G9993&lt;40),5,IF(O9993&gt;=1.5,1.5,0))))))</f>
        <v>0</v>
      </c>
      <c r="K9993">
        <f>IF(H9993="",0.5,IF(H9993&lt;=0.1,2,IF(H9993&gt;=20,2, IF(AND(H9993&gt;0.1,H9993&lt;0.2),5,IF(AND(H9993&gt;16,H9993&lt;20),5,IF(P9993&gt;=2,1.5,0))))))</f>
        <v>0</v>
      </c>
      <c r="L9993">
        <f>IF(A9993="",0.5,IF(B9993="",0.5,IF(C9993="",0.5,IF(E9993="",0.5,IF(Q9993="Y",0.01,0)))))</f>
        <v>0</v>
      </c>
      <c r="M9993">
        <f>COUNTIF(J9993:L9993,"&gt;0")</f>
        <v>0</v>
      </c>
      <c r="N9993" s="28" t="s">
        <v>66</v>
      </c>
      <c r="O9993">
        <f>IF(G9993="","",ABS(G9994-G9993))</f>
        <v>9.9999999999997868E-2</v>
      </c>
      <c r="P9993">
        <f>IF(H9993="","",ABS(H9994-H9993))</f>
        <v>0.13999999999999968</v>
      </c>
      <c r="R9993" s="2">
        <f>E9993-E9992</f>
        <v>1.0416666664241347E-2</v>
      </c>
      <c r="S9993" s="4">
        <f>MROUND(E9993,"0:15")</f>
        <v>45913.947916666664</v>
      </c>
    </row>
    <row r="9994" spans="1:19" x14ac:dyDescent="0.35">
      <c r="A9994">
        <v>2025</v>
      </c>
      <c r="B9994" t="s">
        <v>64</v>
      </c>
      <c r="C9994" t="s">
        <v>65</v>
      </c>
      <c r="D9994">
        <v>327</v>
      </c>
      <c r="E9994" s="4">
        <v>45913.958333333336</v>
      </c>
      <c r="F9994">
        <v>7.33</v>
      </c>
      <c r="G9994">
        <v>19.48</v>
      </c>
      <c r="H9994">
        <v>7.48</v>
      </c>
      <c r="I9994">
        <v>81.8</v>
      </c>
      <c r="J9994">
        <f>IF(G9994="",0.5,IF(G9994&lt;=0,2,IF(G9994&gt;=40,2, IF(AND(G9994&gt;0,G9994&lt;1),5,IF(AND(G9994&gt;35,G9994&lt;40),5,IF(O9994&gt;=1.5,1.5,0))))))</f>
        <v>0</v>
      </c>
      <c r="K9994">
        <f>IF(H9994="",0.5,IF(H9994&lt;=0.1,2,IF(H9994&gt;=20,2, IF(AND(H9994&gt;0.1,H9994&lt;0.2),5,IF(AND(H9994&gt;16,H9994&lt;20),5,IF(P9994&gt;=2,1.5,0))))))</f>
        <v>0</v>
      </c>
      <c r="L9994">
        <f>IF(A9994="",0.5,IF(B9994="",0.5,IF(C9994="",0.5,IF(E9994="",0.5,IF(Q9994="Y",0.01,0)))))</f>
        <v>0</v>
      </c>
      <c r="M9994">
        <f>COUNTIF(J9994:L9994,"&gt;0")</f>
        <v>0</v>
      </c>
      <c r="N9994" s="28" t="s">
        <v>66</v>
      </c>
      <c r="O9994">
        <f>IF(G9994="","",ABS(G9995-G9994))</f>
        <v>0.10000000000000142</v>
      </c>
      <c r="P9994">
        <f>IF(H9994="","",ABS(H9995-H9994))</f>
        <v>7.0000000000000284E-2</v>
      </c>
      <c r="R9994" s="2">
        <f>E9994-E9993</f>
        <v>1.0416666671517305E-2</v>
      </c>
      <c r="S9994" s="4">
        <f>MROUND(E9994,"0:15")</f>
        <v>45913.958333333328</v>
      </c>
    </row>
    <row r="9995" spans="1:19" x14ac:dyDescent="0.35">
      <c r="A9995">
        <v>2025</v>
      </c>
      <c r="B9995" t="s">
        <v>64</v>
      </c>
      <c r="C9995" t="s">
        <v>65</v>
      </c>
      <c r="D9995">
        <v>328</v>
      </c>
      <c r="E9995" s="4">
        <v>45913.96875</v>
      </c>
      <c r="F9995">
        <v>7.26</v>
      </c>
      <c r="G9995">
        <v>19.38</v>
      </c>
      <c r="H9995">
        <v>7.41</v>
      </c>
      <c r="I9995">
        <v>80.900000000000006</v>
      </c>
      <c r="J9995">
        <f>IF(G9995="",0.5,IF(G9995&lt;=0,2,IF(G9995&gt;=40,2, IF(AND(G9995&gt;0,G9995&lt;1),5,IF(AND(G9995&gt;35,G9995&lt;40),5,IF(O9995&gt;=1.5,1.5,0))))))</f>
        <v>0</v>
      </c>
      <c r="K9995">
        <f>IF(H9995="",0.5,IF(H9995&lt;=0.1,2,IF(H9995&gt;=20,2, IF(AND(H9995&gt;0.1,H9995&lt;0.2),5,IF(AND(H9995&gt;16,H9995&lt;20),5,IF(P9995&gt;=2,1.5,0))))))</f>
        <v>0</v>
      </c>
      <c r="L9995">
        <f>IF(A9995="",0.5,IF(B9995="",0.5,IF(C9995="",0.5,IF(E9995="",0.5,IF(Q9995="Y",0.01,0)))))</f>
        <v>0</v>
      </c>
      <c r="M9995">
        <f>COUNTIF(J9995:L9995,"&gt;0")</f>
        <v>0</v>
      </c>
      <c r="N9995" s="28" t="s">
        <v>66</v>
      </c>
      <c r="O9995">
        <f>IF(G9995="","",ABS(G9996-G9995))</f>
        <v>7.9999999999998295E-2</v>
      </c>
      <c r="P9995">
        <f>IF(H9995="","",ABS(H9996-H9995))</f>
        <v>7.0000000000000284E-2</v>
      </c>
      <c r="R9995" s="2">
        <f>E9995-E9994</f>
        <v>1.0416666664241347E-2</v>
      </c>
      <c r="S9995" s="4">
        <f>MROUND(E9995,"0:15")</f>
        <v>45913.96875</v>
      </c>
    </row>
    <row r="9996" spans="1:19" x14ac:dyDescent="0.35">
      <c r="A9996">
        <v>2025</v>
      </c>
      <c r="B9996" t="s">
        <v>64</v>
      </c>
      <c r="C9996" t="s">
        <v>65</v>
      </c>
      <c r="D9996">
        <v>329</v>
      </c>
      <c r="E9996" s="4">
        <v>45913.979166666664</v>
      </c>
      <c r="F9996">
        <v>7.19</v>
      </c>
      <c r="G9996">
        <v>19.3</v>
      </c>
      <c r="H9996">
        <v>7.34</v>
      </c>
      <c r="I9996">
        <v>80</v>
      </c>
      <c r="J9996">
        <f>IF(G9996="",0.5,IF(G9996&lt;=0,2,IF(G9996&gt;=40,2, IF(AND(G9996&gt;0,G9996&lt;1),5,IF(AND(G9996&gt;35,G9996&lt;40),5,IF(O9996&gt;=1.5,1.5,0))))))</f>
        <v>0</v>
      </c>
      <c r="K9996">
        <f>IF(H9996="",0.5,IF(H9996&lt;=0.1,2,IF(H9996&gt;=20,2, IF(AND(H9996&gt;0.1,H9996&lt;0.2),5,IF(AND(H9996&gt;16,H9996&lt;20),5,IF(P9996&gt;=2,1.5,0))))))</f>
        <v>0</v>
      </c>
      <c r="L9996">
        <f>IF(A9996="",0.5,IF(B9996="",0.5,IF(C9996="",0.5,IF(E9996="",0.5,IF(Q9996="Y",0.01,0)))))</f>
        <v>0</v>
      </c>
      <c r="M9996">
        <f>COUNTIF(J9996:L9996,"&gt;0")</f>
        <v>0</v>
      </c>
      <c r="N9996" s="28" t="s">
        <v>66</v>
      </c>
      <c r="O9996">
        <f>IF(G9996="","",ABS(G9997-G9996))</f>
        <v>8.0000000000001847E-2</v>
      </c>
      <c r="P9996">
        <f>IF(H9996="","",ABS(H9997-H9996))</f>
        <v>7.0000000000000284E-2</v>
      </c>
      <c r="R9996" s="2">
        <f>E9996-E9995</f>
        <v>1.0416666664241347E-2</v>
      </c>
      <c r="S9996" s="4">
        <f>MROUND(E9996,"0:15")</f>
        <v>45913.979166666664</v>
      </c>
    </row>
    <row r="9997" spans="1:19" x14ac:dyDescent="0.35">
      <c r="A9997">
        <v>2025</v>
      </c>
      <c r="B9997" t="s">
        <v>64</v>
      </c>
      <c r="C9997" t="s">
        <v>65</v>
      </c>
      <c r="D9997">
        <v>330</v>
      </c>
      <c r="E9997" s="4">
        <v>45913.989583333336</v>
      </c>
      <c r="F9997">
        <v>7.12</v>
      </c>
      <c r="G9997">
        <v>19.22</v>
      </c>
      <c r="H9997">
        <v>7.27</v>
      </c>
      <c r="I9997">
        <v>79.099999999999994</v>
      </c>
      <c r="J9997">
        <f>IF(G9997="",0.5,IF(G9997&lt;=0,2,IF(G9997&gt;=40,2, IF(AND(G9997&gt;0,G9997&lt;1),5,IF(AND(G9997&gt;35,G9997&lt;40),5,IF(O9997&gt;=1.5,1.5,0))))))</f>
        <v>0</v>
      </c>
      <c r="K9997">
        <f>IF(H9997="",0.5,IF(H9997&lt;=0.1,2,IF(H9997&gt;=20,2, IF(AND(H9997&gt;0.1,H9997&lt;0.2),5,IF(AND(H9997&gt;16,H9997&lt;20),5,IF(P9997&gt;=2,1.5,0))))))</f>
        <v>0</v>
      </c>
      <c r="L9997">
        <f>IF(A9997="",0.5,IF(B9997="",0.5,IF(C9997="",0.5,IF(E9997="",0.5,IF(Q9997="Y",0.01,0)))))</f>
        <v>0</v>
      </c>
      <c r="M9997">
        <f>COUNTIF(J9997:L9997,"&gt;0")</f>
        <v>0</v>
      </c>
      <c r="N9997" s="28" t="s">
        <v>66</v>
      </c>
      <c r="O9997">
        <f>IF(G9997="","",ABS(G9998-G9997))</f>
        <v>7.9999999999998295E-2</v>
      </c>
      <c r="P9997">
        <f>IF(H9997="","",ABS(H9998-H9997))</f>
        <v>4.9999999999999822E-2</v>
      </c>
      <c r="R9997" s="2">
        <f>E9997-E9996</f>
        <v>1.0416666671517305E-2</v>
      </c>
      <c r="S9997" s="4">
        <f>MROUND(E9997,"0:15")</f>
        <v>45913.989583333328</v>
      </c>
    </row>
    <row r="9998" spans="1:19" x14ac:dyDescent="0.35">
      <c r="A9998">
        <v>2025</v>
      </c>
      <c r="B9998" t="s">
        <v>64</v>
      </c>
      <c r="C9998" t="s">
        <v>65</v>
      </c>
      <c r="D9998">
        <v>331</v>
      </c>
      <c r="E9998" s="4">
        <v>45914</v>
      </c>
      <c r="F9998">
        <v>7.08</v>
      </c>
      <c r="G9998">
        <v>19.14</v>
      </c>
      <c r="H9998">
        <v>7.22</v>
      </c>
      <c r="I9998">
        <v>78.5</v>
      </c>
      <c r="J9998">
        <f>IF(G9998="",0.5,IF(G9998&lt;=0,2,IF(G9998&gt;=40,2, IF(AND(G9998&gt;0,G9998&lt;1),5,IF(AND(G9998&gt;35,G9998&lt;40),5,IF(O9998&gt;=1.5,1.5,0))))))</f>
        <v>0</v>
      </c>
      <c r="K9998">
        <f>IF(H9998="",0.5,IF(H9998&lt;=0.1,2,IF(H9998&gt;=20,2, IF(AND(H9998&gt;0.1,H9998&lt;0.2),5,IF(AND(H9998&gt;16,H9998&lt;20),5,IF(P9998&gt;=2,1.5,0))))))</f>
        <v>0</v>
      </c>
      <c r="L9998">
        <f>IF(A9998="",0.5,IF(B9998="",0.5,IF(C9998="",0.5,IF(E9998="",0.5,IF(Q9998="Y",0.01,0)))))</f>
        <v>0</v>
      </c>
      <c r="M9998">
        <f>COUNTIF(J9998:L9998,"&gt;0")</f>
        <v>0</v>
      </c>
      <c r="N9998" s="28" t="s">
        <v>66</v>
      </c>
      <c r="O9998">
        <f>IF(G9998="","",ABS(G9999-G9998))</f>
        <v>6.0000000000002274E-2</v>
      </c>
      <c r="P9998">
        <f>IF(H9998="","",ABS(H9999-H9998))</f>
        <v>6.9999999999999396E-2</v>
      </c>
      <c r="R9998" s="2">
        <f>E9998-E9997</f>
        <v>1.0416666664241347E-2</v>
      </c>
      <c r="S9998" s="4">
        <f>MROUND(E9998,"0:15")</f>
        <v>45914</v>
      </c>
    </row>
    <row r="9999" spans="1:19" x14ac:dyDescent="0.35">
      <c r="A9999">
        <v>2025</v>
      </c>
      <c r="B9999" t="s">
        <v>64</v>
      </c>
      <c r="C9999" t="s">
        <v>65</v>
      </c>
      <c r="D9999">
        <v>332</v>
      </c>
      <c r="E9999" s="4">
        <v>45914.010416666664</v>
      </c>
      <c r="F9999">
        <v>7.01</v>
      </c>
      <c r="G9999">
        <v>19.079999999999998</v>
      </c>
      <c r="H9999">
        <v>7.15</v>
      </c>
      <c r="I9999">
        <v>77.599999999999994</v>
      </c>
      <c r="J9999">
        <f>IF(G9999="",0.5,IF(G9999&lt;=0,2,IF(G9999&gt;=40,2, IF(AND(G9999&gt;0,G9999&lt;1),5,IF(AND(G9999&gt;35,G9999&lt;40),5,IF(O9999&gt;=1.5,1.5,0))))))</f>
        <v>0</v>
      </c>
      <c r="K9999">
        <f>IF(H9999="",0.5,IF(H9999&lt;=0.1,2,IF(H9999&gt;=20,2, IF(AND(H9999&gt;0.1,H9999&lt;0.2),5,IF(AND(H9999&gt;16,H9999&lt;20),5,IF(P9999&gt;=2,1.5,0))))))</f>
        <v>0</v>
      </c>
      <c r="L9999">
        <f>IF(A9999="",0.5,IF(B9999="",0.5,IF(C9999="",0.5,IF(E9999="",0.5,IF(Q9999="Y",0.01,0)))))</f>
        <v>0</v>
      </c>
      <c r="M9999">
        <f>COUNTIF(J9999:L9999,"&gt;0")</f>
        <v>0</v>
      </c>
      <c r="N9999" s="28" t="s">
        <v>66</v>
      </c>
      <c r="O9999">
        <f>IF(G9999="","",ABS(G10000-G9999))</f>
        <v>7.9999999999998295E-2</v>
      </c>
      <c r="P9999">
        <f>IF(H9999="","",ABS(H10000-H9999))</f>
        <v>5.0000000000000711E-2</v>
      </c>
      <c r="R9999" s="2">
        <f>E9999-E9998</f>
        <v>1.0416666664241347E-2</v>
      </c>
      <c r="S9999" s="4">
        <f>MROUND(E9999,"0:15")</f>
        <v>45914.010416666664</v>
      </c>
    </row>
    <row r="10000" spans="1:19" x14ac:dyDescent="0.35">
      <c r="A10000">
        <v>2025</v>
      </c>
      <c r="B10000" t="s">
        <v>64</v>
      </c>
      <c r="C10000" t="s">
        <v>65</v>
      </c>
      <c r="D10000">
        <v>333</v>
      </c>
      <c r="E10000" s="4">
        <v>45914.020833333336</v>
      </c>
      <c r="F10000">
        <v>6.96</v>
      </c>
      <c r="G10000">
        <v>19</v>
      </c>
      <c r="H10000">
        <v>7.1</v>
      </c>
      <c r="I10000">
        <v>77</v>
      </c>
      <c r="J10000">
        <f>IF(G10000="",0.5,IF(G10000&lt;=0,2,IF(G10000&gt;=40,2, IF(AND(G10000&gt;0,G10000&lt;1),5,IF(AND(G10000&gt;35,G10000&lt;40),5,IF(O10000&gt;=1.5,1.5,0))))))</f>
        <v>0</v>
      </c>
      <c r="K10000">
        <f>IF(H10000="",0.5,IF(H10000&lt;=0.1,2,IF(H10000&gt;=20,2, IF(AND(H10000&gt;0.1,H10000&lt;0.2),5,IF(AND(H10000&gt;16,H10000&lt;20),5,IF(P10000&gt;=2,1.5,0))))))</f>
        <v>0</v>
      </c>
      <c r="L10000">
        <f>IF(A10000="",0.5,IF(B10000="",0.5,IF(C10000="",0.5,IF(E10000="",0.5,IF(Q10000="Y",0.01,0)))))</f>
        <v>0</v>
      </c>
      <c r="M10000">
        <f>COUNTIF(J10000:L10000,"&gt;0")</f>
        <v>0</v>
      </c>
      <c r="N10000" s="28" t="s">
        <v>66</v>
      </c>
      <c r="O10000">
        <f>IF(G10000="","",ABS(G10001-G10000))</f>
        <v>7.9999999999998295E-2</v>
      </c>
      <c r="P10000">
        <f>IF(H10000="","",ABS(H10001-H10000))</f>
        <v>6.9999999999999396E-2</v>
      </c>
      <c r="R10000" s="2">
        <f>E10000-E9999</f>
        <v>1.0416666671517305E-2</v>
      </c>
      <c r="S10000" s="4">
        <f>MROUND(E10000,"0:15")</f>
        <v>45914.020833333328</v>
      </c>
    </row>
    <row r="10001" spans="1:19" x14ac:dyDescent="0.35">
      <c r="A10001">
        <v>2025</v>
      </c>
      <c r="B10001" t="s">
        <v>64</v>
      </c>
      <c r="C10001" t="s">
        <v>65</v>
      </c>
      <c r="D10001">
        <v>334</v>
      </c>
      <c r="E10001" s="4">
        <v>45914.03125</v>
      </c>
      <c r="F10001">
        <v>6.89</v>
      </c>
      <c r="G10001">
        <v>18.920000000000002</v>
      </c>
      <c r="H10001">
        <v>7.03</v>
      </c>
      <c r="I10001">
        <v>76.099999999999994</v>
      </c>
      <c r="J10001">
        <f>IF(G10001="",0.5,IF(G10001&lt;=0,2,IF(G10001&gt;=40,2, IF(AND(G10001&gt;0,G10001&lt;1),5,IF(AND(G10001&gt;35,G10001&lt;40),5,IF(O10001&gt;=1.5,1.5,0))))))</f>
        <v>0</v>
      </c>
      <c r="K10001">
        <f>IF(H10001="",0.5,IF(H10001&lt;=0.1,2,IF(H10001&gt;=20,2, IF(AND(H10001&gt;0.1,H10001&lt;0.2),5,IF(AND(H10001&gt;16,H10001&lt;20),5,IF(P10001&gt;=2,1.5,0))))))</f>
        <v>0</v>
      </c>
      <c r="L10001">
        <f>IF(A10001="",0.5,IF(B10001="",0.5,IF(C10001="",0.5,IF(E10001="",0.5,IF(Q10001="Y",0.01,0)))))</f>
        <v>0</v>
      </c>
      <c r="M10001">
        <f>COUNTIF(J10001:L10001,"&gt;0")</f>
        <v>0</v>
      </c>
      <c r="N10001" s="28" t="s">
        <v>66</v>
      </c>
      <c r="O10001">
        <f>IF(G10001="","",ABS(G10002-G10001))</f>
        <v>8.0000000000001847E-2</v>
      </c>
      <c r="P10001">
        <f>IF(H10001="","",ABS(H10002-H10001))</f>
        <v>2.0000000000000462E-2</v>
      </c>
      <c r="R10001" s="2">
        <f>E10001-E10000</f>
        <v>1.0416666664241347E-2</v>
      </c>
      <c r="S10001" s="4">
        <f>MROUND(E10001,"0:15")</f>
        <v>45914.03125</v>
      </c>
    </row>
    <row r="10002" spans="1:19" x14ac:dyDescent="0.35">
      <c r="A10002">
        <v>2025</v>
      </c>
      <c r="B10002" t="s">
        <v>64</v>
      </c>
      <c r="C10002" t="s">
        <v>65</v>
      </c>
      <c r="D10002">
        <v>335</v>
      </c>
      <c r="E10002" s="4">
        <v>45914.041666666664</v>
      </c>
      <c r="F10002">
        <v>6.87</v>
      </c>
      <c r="G10002">
        <v>18.84</v>
      </c>
      <c r="H10002">
        <v>7.01</v>
      </c>
      <c r="I10002">
        <v>75.7</v>
      </c>
      <c r="J10002">
        <f>IF(G10002="",0.5,IF(G10002&lt;=0,2,IF(G10002&gt;=40,2, IF(AND(G10002&gt;0,G10002&lt;1),5,IF(AND(G10002&gt;35,G10002&lt;40),5,IF(O10002&gt;=1.5,1.5,0))))))</f>
        <v>0</v>
      </c>
      <c r="K10002">
        <f>IF(H10002="",0.5,IF(H10002&lt;=0.1,2,IF(H10002&gt;=20,2, IF(AND(H10002&gt;0.1,H10002&lt;0.2),5,IF(AND(H10002&gt;16,H10002&lt;20),5,IF(P10002&gt;=2,1.5,0))))))</f>
        <v>0</v>
      </c>
      <c r="L10002">
        <f>IF(A10002="",0.5,IF(B10002="",0.5,IF(C10002="",0.5,IF(E10002="",0.5,IF(Q10002="Y",0.01,0)))))</f>
        <v>0</v>
      </c>
      <c r="M10002">
        <f>COUNTIF(J10002:L10002,"&gt;0")</f>
        <v>0</v>
      </c>
      <c r="N10002" s="28" t="s">
        <v>66</v>
      </c>
      <c r="O10002">
        <f>IF(G10002="","",ABS(G10003-G10002))</f>
        <v>5.9999999999998721E-2</v>
      </c>
      <c r="P10002">
        <f>IF(H10002="","",ABS(H10003-H10002))</f>
        <v>2.9999999999999361E-2</v>
      </c>
      <c r="R10002" s="2">
        <f>E10002-E10001</f>
        <v>1.0416666664241347E-2</v>
      </c>
      <c r="S10002" s="4">
        <f>MROUND(E10002,"0:15")</f>
        <v>45914.041666666664</v>
      </c>
    </row>
    <row r="10003" spans="1:19" x14ac:dyDescent="0.35">
      <c r="A10003">
        <v>2025</v>
      </c>
      <c r="B10003" t="s">
        <v>64</v>
      </c>
      <c r="C10003" t="s">
        <v>65</v>
      </c>
      <c r="D10003">
        <v>336</v>
      </c>
      <c r="E10003" s="4">
        <v>45914.052083333336</v>
      </c>
      <c r="F10003">
        <v>6.84</v>
      </c>
      <c r="G10003">
        <v>18.78</v>
      </c>
      <c r="H10003">
        <v>6.98</v>
      </c>
      <c r="I10003">
        <v>75.3</v>
      </c>
      <c r="J10003">
        <f>IF(G10003="",0.5,IF(G10003&lt;=0,2,IF(G10003&gt;=40,2, IF(AND(G10003&gt;0,G10003&lt;1),5,IF(AND(G10003&gt;35,G10003&lt;40),5,IF(O10003&gt;=1.5,1.5,0))))))</f>
        <v>0</v>
      </c>
      <c r="K10003">
        <f>IF(H10003="",0.5,IF(H10003&lt;=0.1,2,IF(H10003&gt;=20,2, IF(AND(H10003&gt;0.1,H10003&lt;0.2),5,IF(AND(H10003&gt;16,H10003&lt;20),5,IF(P10003&gt;=2,1.5,0))))))</f>
        <v>0</v>
      </c>
      <c r="L10003">
        <f>IF(A10003="",0.5,IF(B10003="",0.5,IF(C10003="",0.5,IF(E10003="",0.5,IF(Q10003="Y",0.01,0)))))</f>
        <v>0</v>
      </c>
      <c r="M10003">
        <f>COUNTIF(J10003:L10003,"&gt;0")</f>
        <v>0</v>
      </c>
      <c r="N10003" s="28" t="s">
        <v>66</v>
      </c>
      <c r="O10003">
        <f>IF(G10003="","",ABS(G10004-G10003))</f>
        <v>8.0000000000001847E-2</v>
      </c>
      <c r="P10003">
        <f>IF(H10003="","",ABS(H10004-H10003))</f>
        <v>2.0000000000000462E-2</v>
      </c>
      <c r="R10003" s="2">
        <f>E10003-E10002</f>
        <v>1.0416666671517305E-2</v>
      </c>
      <c r="S10003" s="4">
        <f>MROUND(E10003,"0:15")</f>
        <v>45914.052083333328</v>
      </c>
    </row>
    <row r="10004" spans="1:19" x14ac:dyDescent="0.35">
      <c r="A10004">
        <v>2025</v>
      </c>
      <c r="B10004" t="s">
        <v>64</v>
      </c>
      <c r="C10004" t="s">
        <v>65</v>
      </c>
      <c r="D10004">
        <v>337</v>
      </c>
      <c r="E10004" s="4">
        <v>45914.0625</v>
      </c>
      <c r="F10004">
        <v>6.82</v>
      </c>
      <c r="G10004">
        <v>18.7</v>
      </c>
      <c r="H10004">
        <v>6.96</v>
      </c>
      <c r="I10004">
        <v>75</v>
      </c>
      <c r="J10004">
        <f>IF(G10004="",0.5,IF(G10004&lt;=0,2,IF(G10004&gt;=40,2, IF(AND(G10004&gt;0,G10004&lt;1),5,IF(AND(G10004&gt;35,G10004&lt;40),5,IF(O10004&gt;=1.5,1.5,0))))))</f>
        <v>0</v>
      </c>
      <c r="K10004">
        <f>IF(H10004="",0.5,IF(H10004&lt;=0.1,2,IF(H10004&gt;=20,2, IF(AND(H10004&gt;0.1,H10004&lt;0.2),5,IF(AND(H10004&gt;16,H10004&lt;20),5,IF(P10004&gt;=2,1.5,0))))))</f>
        <v>0</v>
      </c>
      <c r="L10004">
        <f>IF(A10004="",0.5,IF(B10004="",0.5,IF(C10004="",0.5,IF(E10004="",0.5,IF(Q10004="Y",0.01,0)))))</f>
        <v>0</v>
      </c>
      <c r="M10004">
        <f>COUNTIF(J10004:L10004,"&gt;0")</f>
        <v>0</v>
      </c>
      <c r="N10004" s="28" t="s">
        <v>66</v>
      </c>
      <c r="O10004">
        <f>IF(G10004="","",ABS(G10005-G10004))</f>
        <v>5.9999999999998721E-2</v>
      </c>
      <c r="P10004">
        <f>IF(H10004="","",ABS(H10005-H10004))</f>
        <v>4.0000000000000036E-2</v>
      </c>
      <c r="R10004" s="2">
        <f>E10004-E10003</f>
        <v>1.0416666664241347E-2</v>
      </c>
      <c r="S10004" s="4">
        <f>MROUND(E10004,"0:15")</f>
        <v>45914.0625</v>
      </c>
    </row>
    <row r="10005" spans="1:19" x14ac:dyDescent="0.35">
      <c r="A10005">
        <v>2025</v>
      </c>
      <c r="B10005" t="s">
        <v>64</v>
      </c>
      <c r="C10005" t="s">
        <v>65</v>
      </c>
      <c r="D10005">
        <v>338</v>
      </c>
      <c r="E10005" s="4">
        <v>45914.072916666664</v>
      </c>
      <c r="F10005">
        <v>6.78</v>
      </c>
      <c r="G10005">
        <v>18.64</v>
      </c>
      <c r="H10005">
        <v>6.92</v>
      </c>
      <c r="I10005">
        <v>74.400000000000006</v>
      </c>
      <c r="J10005">
        <f>IF(G10005="",0.5,IF(G10005&lt;=0,2,IF(G10005&gt;=40,2, IF(AND(G10005&gt;0,G10005&lt;1),5,IF(AND(G10005&gt;35,G10005&lt;40),5,IF(O10005&gt;=1.5,1.5,0))))))</f>
        <v>0</v>
      </c>
      <c r="K10005">
        <f>IF(H10005="",0.5,IF(H10005&lt;=0.1,2,IF(H10005&gt;=20,2, IF(AND(H10005&gt;0.1,H10005&lt;0.2),5,IF(AND(H10005&gt;16,H10005&lt;20),5,IF(P10005&gt;=2,1.5,0))))))</f>
        <v>0</v>
      </c>
      <c r="L10005">
        <f>IF(A10005="",0.5,IF(B10005="",0.5,IF(C10005="",0.5,IF(E10005="",0.5,IF(Q10005="Y",0.01,0)))))</f>
        <v>0</v>
      </c>
      <c r="M10005">
        <f>COUNTIF(J10005:L10005,"&gt;0")</f>
        <v>0</v>
      </c>
      <c r="N10005" s="28" t="s">
        <v>66</v>
      </c>
      <c r="O10005">
        <f>IF(G10005="","",ABS(G10006-G10005))</f>
        <v>8.0000000000001847E-2</v>
      </c>
      <c r="P10005">
        <f>IF(H10005="","",ABS(H10006-H10005))</f>
        <v>9.9999999999997868E-3</v>
      </c>
      <c r="R10005" s="2">
        <f>E10005-E10004</f>
        <v>1.0416666664241347E-2</v>
      </c>
      <c r="S10005" s="4">
        <f>MROUND(E10005,"0:15")</f>
        <v>45914.072916666664</v>
      </c>
    </row>
    <row r="10006" spans="1:19" x14ac:dyDescent="0.35">
      <c r="A10006">
        <v>2025</v>
      </c>
      <c r="B10006" t="s">
        <v>64</v>
      </c>
      <c r="C10006" t="s">
        <v>65</v>
      </c>
      <c r="D10006">
        <v>339</v>
      </c>
      <c r="E10006" s="4">
        <v>45914.083333333336</v>
      </c>
      <c r="F10006">
        <v>6.77</v>
      </c>
      <c r="G10006">
        <v>18.559999999999999</v>
      </c>
      <c r="H10006">
        <v>6.91</v>
      </c>
      <c r="I10006">
        <v>74.2</v>
      </c>
      <c r="J10006">
        <f>IF(G10006="",0.5,IF(G10006&lt;=0,2,IF(G10006&gt;=40,2, IF(AND(G10006&gt;0,G10006&lt;1),5,IF(AND(G10006&gt;35,G10006&lt;40),5,IF(O10006&gt;=1.5,1.5,0))))))</f>
        <v>0</v>
      </c>
      <c r="K10006">
        <f>IF(H10006="",0.5,IF(H10006&lt;=0.1,2,IF(H10006&gt;=20,2, IF(AND(H10006&gt;0.1,H10006&lt;0.2),5,IF(AND(H10006&gt;16,H10006&lt;20),5,IF(P10006&gt;=2,1.5,0))))))</f>
        <v>0</v>
      </c>
      <c r="L10006">
        <f>IF(A10006="",0.5,IF(B10006="",0.5,IF(C10006="",0.5,IF(E10006="",0.5,IF(Q10006="Y",0.01,0)))))</f>
        <v>0</v>
      </c>
      <c r="M10006">
        <f>COUNTIF(J10006:L10006,"&gt;0")</f>
        <v>0</v>
      </c>
      <c r="N10006" s="28" t="s">
        <v>66</v>
      </c>
      <c r="O10006">
        <f>IF(G10006="","",ABS(G10007-G10006))</f>
        <v>7.9999999999998295E-2</v>
      </c>
      <c r="P10006">
        <f>IF(H10006="","",ABS(H10007-H10006))</f>
        <v>6.0000000000000497E-2</v>
      </c>
      <c r="R10006" s="2">
        <f>E10006-E10005</f>
        <v>1.0416666671517305E-2</v>
      </c>
      <c r="S10006" s="4">
        <f>MROUND(E10006,"0:15")</f>
        <v>45914.083333333328</v>
      </c>
    </row>
    <row r="10007" spans="1:19" x14ac:dyDescent="0.35">
      <c r="A10007">
        <v>2025</v>
      </c>
      <c r="B10007" t="s">
        <v>64</v>
      </c>
      <c r="C10007" t="s">
        <v>65</v>
      </c>
      <c r="D10007">
        <v>340</v>
      </c>
      <c r="E10007" s="4">
        <v>45914.09375</v>
      </c>
      <c r="F10007">
        <v>6.71</v>
      </c>
      <c r="G10007">
        <v>18.48</v>
      </c>
      <c r="H10007">
        <v>6.85</v>
      </c>
      <c r="I10007">
        <v>73.400000000000006</v>
      </c>
      <c r="J10007">
        <f>IF(G10007="",0.5,IF(G10007&lt;=0,2,IF(G10007&gt;=40,2, IF(AND(G10007&gt;0,G10007&lt;1),5,IF(AND(G10007&gt;35,G10007&lt;40),5,IF(O10007&gt;=1.5,1.5,0))))))</f>
        <v>0</v>
      </c>
      <c r="K10007">
        <f>IF(H10007="",0.5,IF(H10007&lt;=0.1,2,IF(H10007&gt;=20,2, IF(AND(H10007&gt;0.1,H10007&lt;0.2),5,IF(AND(H10007&gt;16,H10007&lt;20),5,IF(P10007&gt;=2,1.5,0))))))</f>
        <v>0</v>
      </c>
      <c r="L10007">
        <f>IF(A10007="",0.5,IF(B10007="",0.5,IF(C10007="",0.5,IF(E10007="",0.5,IF(Q10007="Y",0.01,0)))))</f>
        <v>0</v>
      </c>
      <c r="M10007">
        <f>COUNTIF(J10007:L10007,"&gt;0")</f>
        <v>0</v>
      </c>
      <c r="N10007" s="28" t="s">
        <v>66</v>
      </c>
      <c r="O10007">
        <f>IF(G10007="","",ABS(G10008-G10007))</f>
        <v>5.9999999999998721E-2</v>
      </c>
      <c r="P10007">
        <f>IF(H10007="","",ABS(H10008-H10007))</f>
        <v>1.0000000000000675E-2</v>
      </c>
      <c r="R10007" s="2">
        <f>E10007-E10006</f>
        <v>1.0416666664241347E-2</v>
      </c>
      <c r="S10007" s="4">
        <f>MROUND(E10007,"0:15")</f>
        <v>45914.09375</v>
      </c>
    </row>
    <row r="10008" spans="1:19" x14ac:dyDescent="0.35">
      <c r="A10008">
        <v>2025</v>
      </c>
      <c r="B10008" t="s">
        <v>64</v>
      </c>
      <c r="C10008" t="s">
        <v>65</v>
      </c>
      <c r="D10008">
        <v>341</v>
      </c>
      <c r="E10008" s="4">
        <v>45914.104166666664</v>
      </c>
      <c r="F10008">
        <v>6.72</v>
      </c>
      <c r="G10008">
        <v>18.420000000000002</v>
      </c>
      <c r="H10008">
        <v>6.86</v>
      </c>
      <c r="I10008">
        <v>73.5</v>
      </c>
      <c r="J10008">
        <f>IF(G10008="",0.5,IF(G10008&lt;=0,2,IF(G10008&gt;=40,2, IF(AND(G10008&gt;0,G10008&lt;1),5,IF(AND(G10008&gt;35,G10008&lt;40),5,IF(O10008&gt;=1.5,1.5,0))))))</f>
        <v>0</v>
      </c>
      <c r="K10008">
        <f>IF(H10008="",0.5,IF(H10008&lt;=0.1,2,IF(H10008&gt;=20,2, IF(AND(H10008&gt;0.1,H10008&lt;0.2),5,IF(AND(H10008&gt;16,H10008&lt;20),5,IF(P10008&gt;=2,1.5,0))))))</f>
        <v>0</v>
      </c>
      <c r="L10008">
        <f>IF(A10008="",0.5,IF(B10008="",0.5,IF(C10008="",0.5,IF(E10008="",0.5,IF(Q10008="Y",0.01,0)))))</f>
        <v>0</v>
      </c>
      <c r="M10008">
        <f>COUNTIF(J10008:L10008,"&gt;0")</f>
        <v>0</v>
      </c>
      <c r="N10008" s="28" t="s">
        <v>66</v>
      </c>
      <c r="O10008">
        <f>IF(G10008="","",ABS(G10009-G10008))</f>
        <v>8.0000000000001847E-2</v>
      </c>
      <c r="P10008">
        <f>IF(H10008="","",ABS(H10009-H10008))</f>
        <v>2.0000000000000462E-2</v>
      </c>
      <c r="R10008" s="2">
        <f>E10008-E10007</f>
        <v>1.0416666664241347E-2</v>
      </c>
      <c r="S10008" s="4">
        <f>MROUND(E10008,"0:15")</f>
        <v>45914.104166666664</v>
      </c>
    </row>
    <row r="10009" spans="1:19" x14ac:dyDescent="0.35">
      <c r="A10009">
        <v>2025</v>
      </c>
      <c r="B10009" t="s">
        <v>64</v>
      </c>
      <c r="C10009" t="s">
        <v>65</v>
      </c>
      <c r="D10009">
        <v>342</v>
      </c>
      <c r="E10009" s="4">
        <v>45914.114583333336</v>
      </c>
      <c r="F10009">
        <v>6.7</v>
      </c>
      <c r="G10009">
        <v>18.34</v>
      </c>
      <c r="H10009">
        <v>6.84</v>
      </c>
      <c r="I10009">
        <v>73.099999999999994</v>
      </c>
      <c r="J10009">
        <f>IF(G10009="",0.5,IF(G10009&lt;=0,2,IF(G10009&gt;=40,2, IF(AND(G10009&gt;0,G10009&lt;1),5,IF(AND(G10009&gt;35,G10009&lt;40),5,IF(O10009&gt;=1.5,1.5,0))))))</f>
        <v>0</v>
      </c>
      <c r="K10009">
        <f>IF(H10009="",0.5,IF(H10009&lt;=0.1,2,IF(H10009&gt;=20,2, IF(AND(H10009&gt;0.1,H10009&lt;0.2),5,IF(AND(H10009&gt;16,H10009&lt;20),5,IF(P10009&gt;=2,1.5,0))))))</f>
        <v>0</v>
      </c>
      <c r="L10009">
        <f>IF(A10009="",0.5,IF(B10009="",0.5,IF(C10009="",0.5,IF(E10009="",0.5,IF(Q10009="Y",0.01,0)))))</f>
        <v>0</v>
      </c>
      <c r="M10009">
        <f>COUNTIF(J10009:L10009,"&gt;0")</f>
        <v>0</v>
      </c>
      <c r="N10009" s="28" t="s">
        <v>66</v>
      </c>
      <c r="O10009">
        <f>IF(G10009="","",ABS(G10010-G10009))</f>
        <v>5.9999999999998721E-2</v>
      </c>
      <c r="P10009">
        <f>IF(H10009="","",ABS(H10010-H10009))</f>
        <v>0</v>
      </c>
      <c r="R10009" s="2">
        <f>E10009-E10008</f>
        <v>1.0416666671517305E-2</v>
      </c>
      <c r="S10009" s="4">
        <f>MROUND(E10009,"0:15")</f>
        <v>45914.114583333328</v>
      </c>
    </row>
    <row r="10010" spans="1:19" x14ac:dyDescent="0.35">
      <c r="A10010">
        <v>2025</v>
      </c>
      <c r="B10010" t="s">
        <v>64</v>
      </c>
      <c r="C10010" t="s">
        <v>65</v>
      </c>
      <c r="D10010">
        <v>343</v>
      </c>
      <c r="E10010" s="4">
        <v>45914.125</v>
      </c>
      <c r="F10010">
        <v>6.7</v>
      </c>
      <c r="G10010">
        <v>18.28</v>
      </c>
      <c r="H10010">
        <v>6.84</v>
      </c>
      <c r="I10010">
        <v>73</v>
      </c>
      <c r="J10010">
        <f>IF(G10010="",0.5,IF(G10010&lt;=0,2,IF(G10010&gt;=40,2, IF(AND(G10010&gt;0,G10010&lt;1),5,IF(AND(G10010&gt;35,G10010&lt;40),5,IF(O10010&gt;=1.5,1.5,0))))))</f>
        <v>0</v>
      </c>
      <c r="K10010">
        <f>IF(H10010="",0.5,IF(H10010&lt;=0.1,2,IF(H10010&gt;=20,2, IF(AND(H10010&gt;0.1,H10010&lt;0.2),5,IF(AND(H10010&gt;16,H10010&lt;20),5,IF(P10010&gt;=2,1.5,0))))))</f>
        <v>0</v>
      </c>
      <c r="L10010">
        <f>IF(A10010="",0.5,IF(B10010="",0.5,IF(C10010="",0.5,IF(E10010="",0.5,IF(Q10010="Y",0.01,0)))))</f>
        <v>0</v>
      </c>
      <c r="M10010">
        <f>COUNTIF(J10010:L10010,"&gt;0")</f>
        <v>0</v>
      </c>
      <c r="N10010" s="28" t="s">
        <v>66</v>
      </c>
      <c r="O10010">
        <f>IF(G10010="","",ABS(G10011-G10010))</f>
        <v>6.0000000000002274E-2</v>
      </c>
      <c r="P10010">
        <f>IF(H10010="","",ABS(H10011-H10010))</f>
        <v>1.9999999999999574E-2</v>
      </c>
      <c r="R10010" s="2">
        <f>E10010-E10009</f>
        <v>1.0416666664241347E-2</v>
      </c>
      <c r="S10010" s="4">
        <f>MROUND(E10010,"0:15")</f>
        <v>45914.125</v>
      </c>
    </row>
    <row r="10011" spans="1:19" x14ac:dyDescent="0.35">
      <c r="A10011">
        <v>2025</v>
      </c>
      <c r="B10011" t="s">
        <v>64</v>
      </c>
      <c r="C10011" t="s">
        <v>65</v>
      </c>
      <c r="D10011">
        <v>344</v>
      </c>
      <c r="E10011" s="4">
        <v>45914.135416666664</v>
      </c>
      <c r="F10011">
        <v>6.68</v>
      </c>
      <c r="G10011">
        <v>18.22</v>
      </c>
      <c r="H10011">
        <v>6.82</v>
      </c>
      <c r="I10011">
        <v>72.7</v>
      </c>
      <c r="J10011">
        <f>IF(G10011="",0.5,IF(G10011&lt;=0,2,IF(G10011&gt;=40,2, IF(AND(G10011&gt;0,G10011&lt;1),5,IF(AND(G10011&gt;35,G10011&lt;40),5,IF(O10011&gt;=1.5,1.5,0))))))</f>
        <v>0</v>
      </c>
      <c r="K10011">
        <f>IF(H10011="",0.5,IF(H10011&lt;=0.1,2,IF(H10011&gt;=20,2, IF(AND(H10011&gt;0.1,H10011&lt;0.2),5,IF(AND(H10011&gt;16,H10011&lt;20),5,IF(P10011&gt;=2,1.5,0))))))</f>
        <v>0</v>
      </c>
      <c r="L10011">
        <f>IF(A10011="",0.5,IF(B10011="",0.5,IF(C10011="",0.5,IF(E10011="",0.5,IF(Q10011="Y",0.01,0)))))</f>
        <v>0</v>
      </c>
      <c r="M10011">
        <f>COUNTIF(J10011:L10011,"&gt;0")</f>
        <v>0</v>
      </c>
      <c r="N10011" s="28" t="s">
        <v>66</v>
      </c>
      <c r="O10011">
        <f>IF(G10011="","",ABS(G10012-G10011))</f>
        <v>7.9999999999998295E-2</v>
      </c>
      <c r="P10011">
        <f>IF(H10011="","",ABS(H10012-H10011))</f>
        <v>1.9999999999999574E-2</v>
      </c>
      <c r="R10011" s="2">
        <f>E10011-E10010</f>
        <v>1.0416666664241347E-2</v>
      </c>
      <c r="S10011" s="4">
        <f>MROUND(E10011,"0:15")</f>
        <v>45914.135416666664</v>
      </c>
    </row>
    <row r="10012" spans="1:19" x14ac:dyDescent="0.35">
      <c r="A10012">
        <v>2025</v>
      </c>
      <c r="B10012" t="s">
        <v>64</v>
      </c>
      <c r="C10012" t="s">
        <v>65</v>
      </c>
      <c r="D10012">
        <v>345</v>
      </c>
      <c r="E10012" s="4">
        <v>45914.145833333336</v>
      </c>
      <c r="F10012">
        <v>6.7</v>
      </c>
      <c r="G10012">
        <v>18.14</v>
      </c>
      <c r="H10012">
        <v>6.84</v>
      </c>
      <c r="I10012">
        <v>72.8</v>
      </c>
      <c r="J10012">
        <f>IF(G10012="",0.5,IF(G10012&lt;=0,2,IF(G10012&gt;=40,2, IF(AND(G10012&gt;0,G10012&lt;1),5,IF(AND(G10012&gt;35,G10012&lt;40),5,IF(O10012&gt;=1.5,1.5,0))))))</f>
        <v>0</v>
      </c>
      <c r="K10012">
        <f>IF(H10012="",0.5,IF(H10012&lt;=0.1,2,IF(H10012&gt;=20,2, IF(AND(H10012&gt;0.1,H10012&lt;0.2),5,IF(AND(H10012&gt;16,H10012&lt;20),5,IF(P10012&gt;=2,1.5,0))))))</f>
        <v>0</v>
      </c>
      <c r="L10012">
        <f>IF(A10012="",0.5,IF(B10012="",0.5,IF(C10012="",0.5,IF(E10012="",0.5,IF(Q10012="Y",0.01,0)))))</f>
        <v>0</v>
      </c>
      <c r="M10012">
        <f>COUNTIF(J10012:L10012,"&gt;0")</f>
        <v>0</v>
      </c>
      <c r="N10012" s="28" t="s">
        <v>66</v>
      </c>
      <c r="O10012">
        <f>IF(G10012="","",ABS(G10013-G10012))</f>
        <v>6.0000000000002274E-2</v>
      </c>
      <c r="P10012">
        <f>IF(H10012="","",ABS(H10013-H10012))</f>
        <v>9.9999999999997868E-3</v>
      </c>
      <c r="R10012" s="2">
        <f>E10012-E10011</f>
        <v>1.0416666671517305E-2</v>
      </c>
      <c r="S10012" s="4">
        <f>MROUND(E10012,"0:15")</f>
        <v>45914.145833333328</v>
      </c>
    </row>
    <row r="10013" spans="1:19" x14ac:dyDescent="0.35">
      <c r="A10013">
        <v>2025</v>
      </c>
      <c r="B10013" t="s">
        <v>64</v>
      </c>
      <c r="C10013" t="s">
        <v>65</v>
      </c>
      <c r="D10013">
        <v>346</v>
      </c>
      <c r="E10013" s="4">
        <v>45914.15625</v>
      </c>
      <c r="F10013">
        <v>6.69</v>
      </c>
      <c r="G10013">
        <v>18.079999999999998</v>
      </c>
      <c r="H10013">
        <v>6.83</v>
      </c>
      <c r="I10013">
        <v>72.599999999999994</v>
      </c>
      <c r="J10013">
        <f>IF(G10013="",0.5,IF(G10013&lt;=0,2,IF(G10013&gt;=40,2, IF(AND(G10013&gt;0,G10013&lt;1),5,IF(AND(G10013&gt;35,G10013&lt;40),5,IF(O10013&gt;=1.5,1.5,0))))))</f>
        <v>0</v>
      </c>
      <c r="K10013">
        <f>IF(H10013="",0.5,IF(H10013&lt;=0.1,2,IF(H10013&gt;=20,2, IF(AND(H10013&gt;0.1,H10013&lt;0.2),5,IF(AND(H10013&gt;16,H10013&lt;20),5,IF(P10013&gt;=2,1.5,0))))))</f>
        <v>0</v>
      </c>
      <c r="L10013">
        <f>IF(A10013="",0.5,IF(B10013="",0.5,IF(C10013="",0.5,IF(E10013="",0.5,IF(Q10013="Y",0.01,0)))))</f>
        <v>0</v>
      </c>
      <c r="M10013">
        <f>COUNTIF(J10013:L10013,"&gt;0")</f>
        <v>0</v>
      </c>
      <c r="N10013" s="28" t="s">
        <v>66</v>
      </c>
      <c r="O10013">
        <f>IF(G10013="","",ABS(G10014-G10013))</f>
        <v>5.9999999999998721E-2</v>
      </c>
      <c r="P10013">
        <f>IF(H10013="","",ABS(H10014-H10013))</f>
        <v>0</v>
      </c>
      <c r="R10013" s="2">
        <f>E10013-E10012</f>
        <v>1.0416666664241347E-2</v>
      </c>
      <c r="S10013" s="4">
        <f>MROUND(E10013,"0:15")</f>
        <v>45914.15625</v>
      </c>
    </row>
    <row r="10014" spans="1:19" x14ac:dyDescent="0.35">
      <c r="A10014">
        <v>2025</v>
      </c>
      <c r="B10014" t="s">
        <v>64</v>
      </c>
      <c r="C10014" t="s">
        <v>65</v>
      </c>
      <c r="D10014">
        <v>347</v>
      </c>
      <c r="E10014" s="4">
        <v>45914.166666666664</v>
      </c>
      <c r="F10014">
        <v>6.69</v>
      </c>
      <c r="G10014">
        <v>18.02</v>
      </c>
      <c r="H10014">
        <v>6.83</v>
      </c>
      <c r="I10014">
        <v>72.5</v>
      </c>
      <c r="J10014">
        <f>IF(G10014="",0.5,IF(G10014&lt;=0,2,IF(G10014&gt;=40,2, IF(AND(G10014&gt;0,G10014&lt;1),5,IF(AND(G10014&gt;35,G10014&lt;40),5,IF(O10014&gt;=1.5,1.5,0))))))</f>
        <v>0</v>
      </c>
      <c r="K10014">
        <f>IF(H10014="",0.5,IF(H10014&lt;=0.1,2,IF(H10014&gt;=20,2, IF(AND(H10014&gt;0.1,H10014&lt;0.2),5,IF(AND(H10014&gt;16,H10014&lt;20),5,IF(P10014&gt;=2,1.5,0))))))</f>
        <v>0</v>
      </c>
      <c r="L10014">
        <f>IF(A10014="",0.5,IF(B10014="",0.5,IF(C10014="",0.5,IF(E10014="",0.5,IF(Q10014="Y",0.01,0)))))</f>
        <v>0</v>
      </c>
      <c r="M10014">
        <f>COUNTIF(J10014:L10014,"&gt;0")</f>
        <v>0</v>
      </c>
      <c r="N10014" s="28" t="s">
        <v>66</v>
      </c>
      <c r="O10014">
        <f>IF(G10014="","",ABS(G10015-G10014))</f>
        <v>5.9999999999998721E-2</v>
      </c>
      <c r="P10014">
        <f>IF(H10014="","",ABS(H10015-H10014))</f>
        <v>3.0000000000000249E-2</v>
      </c>
      <c r="R10014" s="2">
        <f>E10014-E10013</f>
        <v>1.0416666664241347E-2</v>
      </c>
      <c r="S10014" s="4">
        <f>MROUND(E10014,"0:15")</f>
        <v>45914.166666666664</v>
      </c>
    </row>
    <row r="10015" spans="1:19" x14ac:dyDescent="0.35">
      <c r="A10015">
        <v>2025</v>
      </c>
      <c r="B10015" t="s">
        <v>64</v>
      </c>
      <c r="C10015" t="s">
        <v>65</v>
      </c>
      <c r="D10015">
        <v>348</v>
      </c>
      <c r="E10015" s="4">
        <v>45914.177083333336</v>
      </c>
      <c r="F10015">
        <v>6.66</v>
      </c>
      <c r="G10015">
        <v>17.96</v>
      </c>
      <c r="H10015">
        <v>6.8</v>
      </c>
      <c r="I10015">
        <v>72.099999999999994</v>
      </c>
      <c r="J10015">
        <f>IF(G10015="",0.5,IF(G10015&lt;=0,2,IF(G10015&gt;=40,2, IF(AND(G10015&gt;0,G10015&lt;1),5,IF(AND(G10015&gt;35,G10015&lt;40),5,IF(O10015&gt;=1.5,1.5,0))))))</f>
        <v>0</v>
      </c>
      <c r="K10015">
        <f>IF(H10015="",0.5,IF(H10015&lt;=0.1,2,IF(H10015&gt;=20,2, IF(AND(H10015&gt;0.1,H10015&lt;0.2),5,IF(AND(H10015&gt;16,H10015&lt;20),5,IF(P10015&gt;=2,1.5,0))))))</f>
        <v>0</v>
      </c>
      <c r="L10015">
        <f>IF(A10015="",0.5,IF(B10015="",0.5,IF(C10015="",0.5,IF(E10015="",0.5,IF(Q10015="Y",0.01,0)))))</f>
        <v>0</v>
      </c>
      <c r="M10015">
        <f>COUNTIF(J10015:L10015,"&gt;0")</f>
        <v>0</v>
      </c>
      <c r="N10015" s="28" t="s">
        <v>66</v>
      </c>
      <c r="O10015">
        <f>IF(G10015="","",ABS(G10016-G10015))</f>
        <v>6.0000000000002274E-2</v>
      </c>
      <c r="P10015">
        <f>IF(H10015="","",ABS(H10016-H10015))</f>
        <v>2.0000000000000462E-2</v>
      </c>
      <c r="R10015" s="2">
        <f>E10015-E10014</f>
        <v>1.0416666671517305E-2</v>
      </c>
      <c r="S10015" s="4">
        <f>MROUND(E10015,"0:15")</f>
        <v>45914.177083333328</v>
      </c>
    </row>
    <row r="10016" spans="1:19" x14ac:dyDescent="0.35">
      <c r="A10016">
        <v>2025</v>
      </c>
      <c r="B10016" t="s">
        <v>64</v>
      </c>
      <c r="C10016" t="s">
        <v>65</v>
      </c>
      <c r="D10016">
        <v>349</v>
      </c>
      <c r="E10016" s="4">
        <v>45914.1875</v>
      </c>
      <c r="F10016">
        <v>6.68</v>
      </c>
      <c r="G10016">
        <v>17.899999999999999</v>
      </c>
      <c r="H10016">
        <v>6.82</v>
      </c>
      <c r="I10016">
        <v>72.3</v>
      </c>
      <c r="J10016">
        <f>IF(G10016="",0.5,IF(G10016&lt;=0,2,IF(G10016&gt;=40,2, IF(AND(G10016&gt;0,G10016&lt;1),5,IF(AND(G10016&gt;35,G10016&lt;40),5,IF(O10016&gt;=1.5,1.5,0))))))</f>
        <v>0</v>
      </c>
      <c r="K10016">
        <f>IF(H10016="",0.5,IF(H10016&lt;=0.1,2,IF(H10016&gt;=20,2, IF(AND(H10016&gt;0.1,H10016&lt;0.2),5,IF(AND(H10016&gt;16,H10016&lt;20),5,IF(P10016&gt;=2,1.5,0))))))</f>
        <v>0</v>
      </c>
      <c r="L10016">
        <f>IF(A10016="",0.5,IF(B10016="",0.5,IF(C10016="",0.5,IF(E10016="",0.5,IF(Q10016="Y",0.01,0)))))</f>
        <v>0</v>
      </c>
      <c r="M10016">
        <f>COUNTIF(J10016:L10016,"&gt;0")</f>
        <v>0</v>
      </c>
      <c r="N10016" s="28" t="s">
        <v>66</v>
      </c>
      <c r="O10016">
        <f>IF(G10016="","",ABS(G10017-G10016))</f>
        <v>5.9999999999998721E-2</v>
      </c>
      <c r="P10016">
        <f>IF(H10016="","",ABS(H10017-H10016))</f>
        <v>1.0000000000000675E-2</v>
      </c>
      <c r="R10016" s="2">
        <f>E10016-E10015</f>
        <v>1.0416666664241347E-2</v>
      </c>
      <c r="S10016" s="4">
        <f>MROUND(E10016,"0:15")</f>
        <v>45914.1875</v>
      </c>
    </row>
    <row r="10017" spans="1:22" x14ac:dyDescent="0.35">
      <c r="A10017">
        <v>2025</v>
      </c>
      <c r="B10017" t="s">
        <v>64</v>
      </c>
      <c r="C10017" t="s">
        <v>65</v>
      </c>
      <c r="D10017">
        <v>350</v>
      </c>
      <c r="E10017" s="4">
        <v>45914.197916666664</v>
      </c>
      <c r="F10017">
        <v>6.67</v>
      </c>
      <c r="G10017">
        <v>17.84</v>
      </c>
      <c r="H10017">
        <v>6.81</v>
      </c>
      <c r="I10017">
        <v>72.099999999999994</v>
      </c>
      <c r="J10017">
        <f>IF(G10017="",0.5,IF(G10017&lt;=0,2,IF(G10017&gt;=40,2, IF(AND(G10017&gt;0,G10017&lt;1),5,IF(AND(G10017&gt;35,G10017&lt;40),5,IF(O10017&gt;=1.5,1.5,0))))))</f>
        <v>0</v>
      </c>
      <c r="K10017">
        <f>IF(H10017="",0.5,IF(H10017&lt;=0.1,2,IF(H10017&gt;=20,2, IF(AND(H10017&gt;0.1,H10017&lt;0.2),5,IF(AND(H10017&gt;16,H10017&lt;20),5,IF(P10017&gt;=2,1.5,0))))))</f>
        <v>0</v>
      </c>
      <c r="L10017">
        <f>IF(A10017="",0.5,IF(B10017="",0.5,IF(C10017="",0.5,IF(E10017="",0.5,IF(Q10017="Y",0.01,0)))))</f>
        <v>0</v>
      </c>
      <c r="M10017">
        <f>COUNTIF(J10017:L10017,"&gt;0")</f>
        <v>0</v>
      </c>
      <c r="N10017" s="28" t="s">
        <v>66</v>
      </c>
      <c r="O10017">
        <f>IF(G10017="","",ABS(G10018-G10017))</f>
        <v>5.9999999999998721E-2</v>
      </c>
      <c r="P10017">
        <f>IF(H10017="","",ABS(H10018-H10017))</f>
        <v>3.0000000000000249E-2</v>
      </c>
      <c r="R10017" s="2">
        <f>E10017-E10016</f>
        <v>1.0416666664241347E-2</v>
      </c>
      <c r="S10017" s="4">
        <f>MROUND(E10017,"0:15")</f>
        <v>45914.197916666664</v>
      </c>
    </row>
    <row r="10018" spans="1:22" x14ac:dyDescent="0.35">
      <c r="A10018">
        <v>2025</v>
      </c>
      <c r="B10018" t="s">
        <v>64</v>
      </c>
      <c r="C10018" t="s">
        <v>65</v>
      </c>
      <c r="D10018">
        <v>351</v>
      </c>
      <c r="E10018" s="4">
        <v>45914.208333333336</v>
      </c>
      <c r="F10018">
        <v>6.7</v>
      </c>
      <c r="G10018">
        <v>17.78</v>
      </c>
      <c r="H10018">
        <v>6.84</v>
      </c>
      <c r="I10018">
        <v>72.3</v>
      </c>
      <c r="J10018">
        <f>IF(G10018="",0.5,IF(G10018&lt;=0,2,IF(G10018&gt;=40,2, IF(AND(G10018&gt;0,G10018&lt;1),5,IF(AND(G10018&gt;35,G10018&lt;40),5,IF(O10018&gt;=1.5,1.5,0))))))</f>
        <v>0</v>
      </c>
      <c r="K10018">
        <f>IF(H10018="",0.5,IF(H10018&lt;=0.1,2,IF(H10018&gt;=20,2, IF(AND(H10018&gt;0.1,H10018&lt;0.2),5,IF(AND(H10018&gt;16,H10018&lt;20),5,IF(P10018&gt;=2,1.5,0))))))</f>
        <v>0</v>
      </c>
      <c r="L10018">
        <f>IF(A10018="",0.5,IF(B10018="",0.5,IF(C10018="",0.5,IF(E10018="",0.5,IF(Q10018="Y",0.01,0)))))</f>
        <v>0</v>
      </c>
      <c r="M10018">
        <f>COUNTIF(J10018:L10018,"&gt;0")</f>
        <v>0</v>
      </c>
      <c r="N10018" s="28" t="s">
        <v>66</v>
      </c>
      <c r="O10018">
        <f>IF(G10018="","",ABS(G10019-G10018))</f>
        <v>6.0000000000002274E-2</v>
      </c>
      <c r="P10018">
        <f>IF(H10018="","",ABS(H10019-H10018))</f>
        <v>0</v>
      </c>
      <c r="R10018" s="2">
        <f>E10018-E10017</f>
        <v>1.0416666671517305E-2</v>
      </c>
      <c r="S10018" s="4">
        <f>MROUND(E10018,"0:15")</f>
        <v>45914.208333333328</v>
      </c>
    </row>
    <row r="10019" spans="1:22" x14ac:dyDescent="0.35">
      <c r="A10019">
        <v>2025</v>
      </c>
      <c r="B10019" t="s">
        <v>64</v>
      </c>
      <c r="C10019" t="s">
        <v>65</v>
      </c>
      <c r="D10019">
        <v>352</v>
      </c>
      <c r="E10019" s="4">
        <v>45914.21875</v>
      </c>
      <c r="F10019">
        <v>6.7</v>
      </c>
      <c r="G10019">
        <v>17.72</v>
      </c>
      <c r="H10019">
        <v>6.84</v>
      </c>
      <c r="I10019">
        <v>72.2</v>
      </c>
      <c r="J10019">
        <f>IF(G10019="",0.5,IF(G10019&lt;=0,2,IF(G10019&gt;=40,2, IF(AND(G10019&gt;0,G10019&lt;1),5,IF(AND(G10019&gt;35,G10019&lt;40),5,IF(O10019&gt;=1.5,1.5,0))))))</f>
        <v>0</v>
      </c>
      <c r="K10019">
        <f>IF(H10019="",0.5,IF(H10019&lt;=0.1,2,IF(H10019&gt;=20,2, IF(AND(H10019&gt;0.1,H10019&lt;0.2),5,IF(AND(H10019&gt;16,H10019&lt;20),5,IF(P10019&gt;=2,1.5,0))))))</f>
        <v>0</v>
      </c>
      <c r="L10019">
        <f>IF(A10019="",0.5,IF(B10019="",0.5,IF(C10019="",0.5,IF(E10019="",0.5,IF(Q10019="Y",0.01,0)))))</f>
        <v>0</v>
      </c>
      <c r="M10019">
        <f>COUNTIF(J10019:L10019,"&gt;0")</f>
        <v>0</v>
      </c>
      <c r="N10019" s="28" t="s">
        <v>66</v>
      </c>
      <c r="O10019">
        <f>IF(G10019="","",ABS(G10020-G10019))</f>
        <v>5.9999999999998721E-2</v>
      </c>
      <c r="P10019">
        <f>IF(H10019="","",ABS(H10020-H10019))</f>
        <v>9.9999999999997868E-3</v>
      </c>
      <c r="R10019" s="2">
        <f>E10019-E10018</f>
        <v>1.0416666664241347E-2</v>
      </c>
      <c r="S10019" s="4">
        <f>MROUND(E10019,"0:15")</f>
        <v>45914.21875</v>
      </c>
    </row>
    <row r="10020" spans="1:22" x14ac:dyDescent="0.35">
      <c r="A10020">
        <v>2025</v>
      </c>
      <c r="B10020" t="s">
        <v>64</v>
      </c>
      <c r="C10020" t="s">
        <v>65</v>
      </c>
      <c r="D10020">
        <v>353</v>
      </c>
      <c r="E10020" s="4">
        <v>45914.229166666664</v>
      </c>
      <c r="F10020">
        <v>6.71</v>
      </c>
      <c r="G10020">
        <v>17.66</v>
      </c>
      <c r="H10020">
        <v>6.85</v>
      </c>
      <c r="I10020">
        <v>72.2</v>
      </c>
      <c r="J10020">
        <f>IF(G10020="",0.5,IF(G10020&lt;=0,2,IF(G10020&gt;=40,2, IF(AND(G10020&gt;0,G10020&lt;1),5,IF(AND(G10020&gt;35,G10020&lt;40),5,IF(O10020&gt;=1.5,1.5,0))))))</f>
        <v>0</v>
      </c>
      <c r="K10020">
        <f>IF(H10020="",0.5,IF(H10020&lt;=0.1,2,IF(H10020&gt;=20,2, IF(AND(H10020&gt;0.1,H10020&lt;0.2),5,IF(AND(H10020&gt;16,H10020&lt;20),5,IF(P10020&gt;=2,1.5,0))))))</f>
        <v>0</v>
      </c>
      <c r="L10020">
        <f>IF(A10020="",0.5,IF(B10020="",0.5,IF(C10020="",0.5,IF(E10020="",0.5,IF(Q10020="Y",0.01,0)))))</f>
        <v>0</v>
      </c>
      <c r="M10020">
        <f>COUNTIF(J10020:L10020,"&gt;0")</f>
        <v>0</v>
      </c>
      <c r="N10020" s="28" t="s">
        <v>66</v>
      </c>
      <c r="O10020">
        <f>IF(G10020="","",ABS(G10021-G10020))</f>
        <v>5.9999999999998721E-2</v>
      </c>
      <c r="P10020">
        <f>IF(H10020="","",ABS(H10021-H10020))</f>
        <v>1.0000000000000675E-2</v>
      </c>
      <c r="R10020" s="2">
        <f>E10020-E10019</f>
        <v>1.0416666664241347E-2</v>
      </c>
      <c r="S10020" s="4">
        <f>MROUND(E10020,"0:15")</f>
        <v>45914.229166666664</v>
      </c>
    </row>
    <row r="10021" spans="1:22" x14ac:dyDescent="0.35">
      <c r="A10021">
        <v>2025</v>
      </c>
      <c r="B10021" t="s">
        <v>64</v>
      </c>
      <c r="C10021" t="s">
        <v>65</v>
      </c>
      <c r="D10021">
        <v>354</v>
      </c>
      <c r="E10021" s="4">
        <v>45914.239583333336</v>
      </c>
      <c r="F10021">
        <v>6.72</v>
      </c>
      <c r="G10021">
        <v>17.600000000000001</v>
      </c>
      <c r="H10021">
        <v>6.86</v>
      </c>
      <c r="I10021">
        <v>72.2</v>
      </c>
      <c r="J10021">
        <f>IF(G10021="",0.5,IF(G10021&lt;=0,2,IF(G10021&gt;=40,2, IF(AND(G10021&gt;0,G10021&lt;1),5,IF(AND(G10021&gt;35,G10021&lt;40),5,IF(O10021&gt;=1.5,1.5,0))))))</f>
        <v>0</v>
      </c>
      <c r="K10021">
        <f>IF(H10021="",0.5,IF(H10021&lt;=0.1,2,IF(H10021&gt;=20,2, IF(AND(H10021&gt;0.1,H10021&lt;0.2),5,IF(AND(H10021&gt;16,H10021&lt;20),5,IF(P10021&gt;=2,1.5,0))))))</f>
        <v>0</v>
      </c>
      <c r="L10021">
        <f>IF(A10021="",0.5,IF(B10021="",0.5,IF(C10021="",0.5,IF(E10021="",0.5,IF(Q10021="Y",0.01,0)))))</f>
        <v>0</v>
      </c>
      <c r="M10021">
        <f>COUNTIF(J10021:L10021,"&gt;0")</f>
        <v>0</v>
      </c>
      <c r="N10021" s="28" t="s">
        <v>66</v>
      </c>
      <c r="O10021">
        <f>IF(G10021="","",ABS(G10022-G10021))</f>
        <v>4.00000000000027E-2</v>
      </c>
      <c r="P10021">
        <f>IF(H10021="","",ABS(H10022-H10021))</f>
        <v>0</v>
      </c>
      <c r="R10021" s="2">
        <f>E10021-E10020</f>
        <v>1.0416666671517305E-2</v>
      </c>
      <c r="S10021" s="4">
        <f>MROUND(E10021,"0:15")</f>
        <v>45914.239583333328</v>
      </c>
    </row>
    <row r="10022" spans="1:22" x14ac:dyDescent="0.35">
      <c r="A10022">
        <v>2025</v>
      </c>
      <c r="B10022" t="s">
        <v>64</v>
      </c>
      <c r="C10022" t="s">
        <v>65</v>
      </c>
      <c r="D10022">
        <v>355</v>
      </c>
      <c r="E10022" s="4">
        <v>45914.25</v>
      </c>
      <c r="F10022">
        <v>6.72</v>
      </c>
      <c r="G10022">
        <v>17.559999999999999</v>
      </c>
      <c r="H10022">
        <v>6.86</v>
      </c>
      <c r="I10022">
        <v>72.2</v>
      </c>
      <c r="J10022">
        <f>IF(G10022="",0.5,IF(G10022&lt;=0,2,IF(G10022&gt;=40,2, IF(AND(G10022&gt;0,G10022&lt;1),5,IF(AND(G10022&gt;35,G10022&lt;40),5,IF(O10022&gt;=1.5,1.5,0))))))</f>
        <v>0</v>
      </c>
      <c r="K10022">
        <f>IF(H10022="",0.5,IF(H10022&lt;=0.1,2,IF(H10022&gt;=20,2, IF(AND(H10022&gt;0.1,H10022&lt;0.2),5,IF(AND(H10022&gt;16,H10022&lt;20),5,IF(P10022&gt;=2,1.5,0))))))</f>
        <v>0</v>
      </c>
      <c r="L10022">
        <f>IF(A10022="",0.5,IF(B10022="",0.5,IF(C10022="",0.5,IF(E10022="",0.5,IF(Q10022="Y",0.01,0)))))</f>
        <v>0</v>
      </c>
      <c r="M10022">
        <f>COUNTIF(J10022:L10022,"&gt;0")</f>
        <v>0</v>
      </c>
      <c r="N10022" s="28" t="s">
        <v>66</v>
      </c>
      <c r="O10022">
        <f>IF(G10022="","",ABS(G10023-G10022))</f>
        <v>7.9999999999998295E-2</v>
      </c>
      <c r="P10022">
        <f>IF(H10022="","",ABS(H10023-H10022))</f>
        <v>9.9999999999997868E-3</v>
      </c>
      <c r="R10022" s="2">
        <f>E10022-E10021</f>
        <v>1.0416666664241347E-2</v>
      </c>
      <c r="S10022" s="4">
        <f>MROUND(E10022,"0:15")</f>
        <v>45914.25</v>
      </c>
      <c r="U10022" s="5"/>
      <c r="V10022" s="6"/>
    </row>
    <row r="10023" spans="1:22" x14ac:dyDescent="0.35">
      <c r="A10023">
        <v>2025</v>
      </c>
      <c r="B10023" t="s">
        <v>64</v>
      </c>
      <c r="C10023" t="s">
        <v>65</v>
      </c>
      <c r="D10023">
        <v>356</v>
      </c>
      <c r="E10023" s="4">
        <v>45914.260416666664</v>
      </c>
      <c r="F10023">
        <v>6.73</v>
      </c>
      <c r="G10023">
        <v>17.48</v>
      </c>
      <c r="H10023">
        <v>6.87</v>
      </c>
      <c r="I10023">
        <v>72.2</v>
      </c>
      <c r="J10023">
        <f>IF(G10023="",0.5,IF(G10023&lt;=0,2,IF(G10023&gt;=40,2, IF(AND(G10023&gt;0,G10023&lt;1),5,IF(AND(G10023&gt;35,G10023&lt;40),5,IF(O10023&gt;=1.5,1.5,0))))))</f>
        <v>0</v>
      </c>
      <c r="K10023">
        <f>IF(H10023="",0.5,IF(H10023&lt;=0.1,2,IF(H10023&gt;=20,2, IF(AND(H10023&gt;0.1,H10023&lt;0.2),5,IF(AND(H10023&gt;16,H10023&lt;20),5,IF(P10023&gt;=2,1.5,0))))))</f>
        <v>0</v>
      </c>
      <c r="L10023">
        <f>IF(A10023="",0.5,IF(B10023="",0.5,IF(C10023="",0.5,IF(E10023="",0.5,IF(Q10023="Y",0.01,0)))))</f>
        <v>0</v>
      </c>
      <c r="M10023">
        <f>COUNTIF(J10023:L10023,"&gt;0")</f>
        <v>0</v>
      </c>
      <c r="N10023" s="28" t="s">
        <v>66</v>
      </c>
      <c r="O10023">
        <f>IF(G10023="","",ABS(G10024-G10023))</f>
        <v>3.9999999999999147E-2</v>
      </c>
      <c r="P10023">
        <f>IF(H10023="","",ABS(H10024-H10023))</f>
        <v>9.9999999999997868E-3</v>
      </c>
      <c r="R10023" s="2">
        <f>E10023-E10022</f>
        <v>1.0416666664241347E-2</v>
      </c>
      <c r="S10023" s="4">
        <f>MROUND(E10023,"0:15")</f>
        <v>45914.260416666664</v>
      </c>
    </row>
    <row r="10024" spans="1:22" x14ac:dyDescent="0.35">
      <c r="A10024">
        <v>2025</v>
      </c>
      <c r="B10024" t="s">
        <v>64</v>
      </c>
      <c r="C10024" t="s">
        <v>65</v>
      </c>
      <c r="D10024">
        <v>357</v>
      </c>
      <c r="E10024" s="4">
        <v>45914.270833333336</v>
      </c>
      <c r="F10024">
        <v>6.74</v>
      </c>
      <c r="G10024">
        <v>17.440000000000001</v>
      </c>
      <c r="H10024">
        <v>6.88</v>
      </c>
      <c r="I10024">
        <v>72.2</v>
      </c>
      <c r="J10024">
        <f>IF(G10024="",0.5,IF(G10024&lt;=0,2,IF(G10024&gt;=40,2, IF(AND(G10024&gt;0,G10024&lt;1),5,IF(AND(G10024&gt;35,G10024&lt;40),5,IF(O10024&gt;=1.5,1.5,0))))))</f>
        <v>0</v>
      </c>
      <c r="K10024">
        <f>IF(H10024="",0.5,IF(H10024&lt;=0.1,2,IF(H10024&gt;=20,2, IF(AND(H10024&gt;0.1,H10024&lt;0.2),5,IF(AND(H10024&gt;16,H10024&lt;20),5,IF(P10024&gt;=2,1.5,0))))))</f>
        <v>0</v>
      </c>
      <c r="L10024">
        <f>IF(A10024="",0.5,IF(B10024="",0.5,IF(C10024="",0.5,IF(E10024="",0.5,IF(Q10024="Y",0.01,0)))))</f>
        <v>0</v>
      </c>
      <c r="M10024">
        <f>COUNTIF(J10024:L10024,"&gt;0")</f>
        <v>0</v>
      </c>
      <c r="N10024" s="28" t="s">
        <v>66</v>
      </c>
      <c r="O10024">
        <f>IF(G10024="","",ABS(G10025-G10024))</f>
        <v>6.0000000000002274E-2</v>
      </c>
      <c r="P10024">
        <f>IF(H10024="","",ABS(H10025-H10024))</f>
        <v>0</v>
      </c>
      <c r="R10024" s="2">
        <f>E10024-E10023</f>
        <v>1.0416666671517305E-2</v>
      </c>
      <c r="S10024" s="4">
        <f>MROUND(E10024,"0:15")</f>
        <v>45914.270833333328</v>
      </c>
    </row>
    <row r="10025" spans="1:22" x14ac:dyDescent="0.35">
      <c r="A10025">
        <v>2025</v>
      </c>
      <c r="B10025" t="s">
        <v>64</v>
      </c>
      <c r="C10025" t="s">
        <v>65</v>
      </c>
      <c r="D10025">
        <v>358</v>
      </c>
      <c r="E10025" s="4">
        <v>45914.28125</v>
      </c>
      <c r="F10025">
        <v>6.74</v>
      </c>
      <c r="G10025">
        <v>17.38</v>
      </c>
      <c r="H10025">
        <v>6.88</v>
      </c>
      <c r="I10025">
        <v>72.099999999999994</v>
      </c>
      <c r="J10025">
        <f>IF(G10025="",0.5,IF(G10025&lt;=0,2,IF(G10025&gt;=40,2, IF(AND(G10025&gt;0,G10025&lt;1),5,IF(AND(G10025&gt;35,G10025&lt;40),5,IF(O10025&gt;=1.5,1.5,0))))))</f>
        <v>0</v>
      </c>
      <c r="K10025">
        <f>IF(H10025="",0.5,IF(H10025&lt;=0.1,2,IF(H10025&gt;=20,2, IF(AND(H10025&gt;0.1,H10025&lt;0.2),5,IF(AND(H10025&gt;16,H10025&lt;20),5,IF(P10025&gt;=2,1.5,0))))))</f>
        <v>0</v>
      </c>
      <c r="L10025">
        <f>IF(A10025="",0.5,IF(B10025="",0.5,IF(C10025="",0.5,IF(E10025="",0.5,IF(Q10025="Y",0.01,0)))))</f>
        <v>0</v>
      </c>
      <c r="M10025">
        <f>COUNTIF(J10025:L10025,"&gt;0")</f>
        <v>0</v>
      </c>
      <c r="N10025" s="28" t="s">
        <v>66</v>
      </c>
      <c r="O10025">
        <f>IF(G10025="","",ABS(G10026-G10025))</f>
        <v>5.9999999999998721E-2</v>
      </c>
      <c r="P10025">
        <f>IF(H10025="","",ABS(H10026-H10025))</f>
        <v>3.0000000000000249E-2</v>
      </c>
      <c r="R10025" s="2">
        <f>E10025-E10024</f>
        <v>1.0416666664241347E-2</v>
      </c>
      <c r="S10025" s="4">
        <f>MROUND(E10025,"0:15")</f>
        <v>45914.28125</v>
      </c>
    </row>
    <row r="10026" spans="1:22" x14ac:dyDescent="0.35">
      <c r="A10026">
        <v>2025</v>
      </c>
      <c r="B10026" t="s">
        <v>64</v>
      </c>
      <c r="C10026" t="s">
        <v>65</v>
      </c>
      <c r="D10026">
        <v>359</v>
      </c>
      <c r="E10026" s="4">
        <v>45914.291666666664</v>
      </c>
      <c r="F10026">
        <v>6.77</v>
      </c>
      <c r="G10026">
        <v>17.32</v>
      </c>
      <c r="H10026">
        <v>6.91</v>
      </c>
      <c r="I10026">
        <v>72.400000000000006</v>
      </c>
      <c r="J10026">
        <f>IF(G10026="",0.5,IF(G10026&lt;=0,2,IF(G10026&gt;=40,2, IF(AND(G10026&gt;0,G10026&lt;1),5,IF(AND(G10026&gt;35,G10026&lt;40),5,IF(O10026&gt;=1.5,1.5,0))))))</f>
        <v>0</v>
      </c>
      <c r="K10026">
        <f>IF(H10026="",0.5,IF(H10026&lt;=0.1,2,IF(H10026&gt;=20,2, IF(AND(H10026&gt;0.1,H10026&lt;0.2),5,IF(AND(H10026&gt;16,H10026&lt;20),5,IF(P10026&gt;=2,1.5,0))))))</f>
        <v>0</v>
      </c>
      <c r="L10026">
        <f>IF(A10026="",0.5,IF(B10026="",0.5,IF(C10026="",0.5,IF(E10026="",0.5,IF(Q10026="Y",0.01,0)))))</f>
        <v>0</v>
      </c>
      <c r="M10026">
        <f>COUNTIF(J10026:L10026,"&gt;0")</f>
        <v>0</v>
      </c>
      <c r="N10026" s="28" t="s">
        <v>66</v>
      </c>
      <c r="O10026">
        <f>IF(G10026="","",ABS(G10027-G10026))</f>
        <v>5.9999999999998721E-2</v>
      </c>
      <c r="P10026">
        <f>IF(H10026="","",ABS(H10027-H10026))</f>
        <v>3.0000000000000249E-2</v>
      </c>
      <c r="R10026" s="2">
        <f>E10026-E10025</f>
        <v>1.0416666664241347E-2</v>
      </c>
      <c r="S10026" s="4">
        <f>MROUND(E10026,"0:15")</f>
        <v>45914.291666666664</v>
      </c>
    </row>
    <row r="10027" spans="1:22" x14ac:dyDescent="0.35">
      <c r="A10027">
        <v>2025</v>
      </c>
      <c r="B10027" t="s">
        <v>64</v>
      </c>
      <c r="C10027" t="s">
        <v>65</v>
      </c>
      <c r="D10027">
        <v>360</v>
      </c>
      <c r="E10027" s="4">
        <v>45914.302083333336</v>
      </c>
      <c r="F10027">
        <v>6.8</v>
      </c>
      <c r="G10027">
        <v>17.260000000000002</v>
      </c>
      <c r="H10027">
        <v>6.94</v>
      </c>
      <c r="I10027">
        <v>72.599999999999994</v>
      </c>
      <c r="J10027">
        <f>IF(G10027="",0.5,IF(G10027&lt;=0,2,IF(G10027&gt;=40,2, IF(AND(G10027&gt;0,G10027&lt;1),5,IF(AND(G10027&gt;35,G10027&lt;40),5,IF(O10027&gt;=1.5,1.5,0))))))</f>
        <v>0</v>
      </c>
      <c r="K10027">
        <f>IF(H10027="",0.5,IF(H10027&lt;=0.1,2,IF(H10027&gt;=20,2, IF(AND(H10027&gt;0.1,H10027&lt;0.2),5,IF(AND(H10027&gt;16,H10027&lt;20),5,IF(P10027&gt;=2,1.5,0))))))</f>
        <v>0</v>
      </c>
      <c r="L10027">
        <f>IF(A10027="",0.5,IF(B10027="",0.5,IF(C10027="",0.5,IF(E10027="",0.5,IF(Q10027="Y",0.01,0)))))</f>
        <v>0</v>
      </c>
      <c r="M10027">
        <f>COUNTIF(J10027:L10027,"&gt;0")</f>
        <v>0</v>
      </c>
      <c r="N10027" s="28" t="s">
        <v>66</v>
      </c>
      <c r="O10027">
        <f>IF(G10027="","",ABS(G10028-G10027))</f>
        <v>6.0000000000002274E-2</v>
      </c>
      <c r="P10027">
        <f>IF(H10027="","",ABS(H10028-H10027))</f>
        <v>2.9999999999999361E-2</v>
      </c>
      <c r="R10027" s="2">
        <f>E10027-E10026</f>
        <v>1.0416666671517305E-2</v>
      </c>
      <c r="S10027" s="4">
        <f>MROUND(E10027,"0:15")</f>
        <v>45914.302083333328</v>
      </c>
    </row>
    <row r="10028" spans="1:22" x14ac:dyDescent="0.35">
      <c r="A10028">
        <v>2025</v>
      </c>
      <c r="B10028" t="s">
        <v>64</v>
      </c>
      <c r="C10028" t="s">
        <v>65</v>
      </c>
      <c r="D10028">
        <v>361</v>
      </c>
      <c r="E10028" s="4">
        <v>45914.3125</v>
      </c>
      <c r="F10028">
        <v>6.83</v>
      </c>
      <c r="G10028">
        <v>17.2</v>
      </c>
      <c r="H10028">
        <v>6.97</v>
      </c>
      <c r="I10028">
        <v>72.8</v>
      </c>
      <c r="J10028">
        <f>IF(G10028="",0.5,IF(G10028&lt;=0,2,IF(G10028&gt;=40,2, IF(AND(G10028&gt;0,G10028&lt;1),5,IF(AND(G10028&gt;35,G10028&lt;40),5,IF(O10028&gt;=1.5,1.5,0))))))</f>
        <v>0</v>
      </c>
      <c r="K10028">
        <f>IF(H10028="",0.5,IF(H10028&lt;=0.1,2,IF(H10028&gt;=20,2, IF(AND(H10028&gt;0.1,H10028&lt;0.2),5,IF(AND(H10028&gt;16,H10028&lt;20),5,IF(P10028&gt;=2,1.5,0))))))</f>
        <v>0</v>
      </c>
      <c r="L10028">
        <f>IF(A10028="",0.5,IF(B10028="",0.5,IF(C10028="",0.5,IF(E10028="",0.5,IF(Q10028="Y",0.01,0)))))</f>
        <v>0</v>
      </c>
      <c r="M10028">
        <f>COUNTIF(J10028:L10028,"&gt;0")</f>
        <v>0</v>
      </c>
      <c r="N10028" s="28" t="s">
        <v>66</v>
      </c>
      <c r="O10028">
        <f>IF(G10028="","",ABS(G10029-G10028))</f>
        <v>3.9999999999999147E-2</v>
      </c>
      <c r="P10028">
        <f>IF(H10028="","",ABS(H10029-H10028))</f>
        <v>1.0000000000000675E-2</v>
      </c>
      <c r="R10028" s="2">
        <f>E10028-E10027</f>
        <v>1.0416666664241347E-2</v>
      </c>
      <c r="S10028" s="4">
        <f>MROUND(E10028,"0:15")</f>
        <v>45914.3125</v>
      </c>
    </row>
    <row r="10029" spans="1:22" x14ac:dyDescent="0.35">
      <c r="A10029">
        <v>2025</v>
      </c>
      <c r="B10029" t="s">
        <v>64</v>
      </c>
      <c r="C10029" t="s">
        <v>65</v>
      </c>
      <c r="D10029">
        <v>362</v>
      </c>
      <c r="E10029" s="4">
        <v>45914.322916666664</v>
      </c>
      <c r="F10029">
        <v>6.84</v>
      </c>
      <c r="G10029">
        <v>17.16</v>
      </c>
      <c r="H10029">
        <v>6.98</v>
      </c>
      <c r="I10029">
        <v>72.900000000000006</v>
      </c>
      <c r="J10029">
        <f>IF(G10029="",0.5,IF(G10029&lt;=0,2,IF(G10029&gt;=40,2, IF(AND(G10029&gt;0,G10029&lt;1),5,IF(AND(G10029&gt;35,G10029&lt;40),5,IF(O10029&gt;=1.5,1.5,0))))))</f>
        <v>0</v>
      </c>
      <c r="K10029">
        <f>IF(H10029="",0.5,IF(H10029&lt;=0.1,2,IF(H10029&gt;=20,2, IF(AND(H10029&gt;0.1,H10029&lt;0.2),5,IF(AND(H10029&gt;16,H10029&lt;20),5,IF(P10029&gt;=2,1.5,0))))))</f>
        <v>0</v>
      </c>
      <c r="L10029">
        <f>IF(A10029="",0.5,IF(B10029="",0.5,IF(C10029="",0.5,IF(E10029="",0.5,IF(Q10029="Y",0.01,0)))))</f>
        <v>0</v>
      </c>
      <c r="M10029">
        <f>COUNTIF(J10029:L10029,"&gt;0")</f>
        <v>0</v>
      </c>
      <c r="N10029" s="28" t="s">
        <v>66</v>
      </c>
      <c r="O10029">
        <f>IF(G10029="","",ABS(G10030-G10029))</f>
        <v>3.9999999999999147E-2</v>
      </c>
      <c r="P10029">
        <f>IF(H10029="","",ABS(H10030-H10029))</f>
        <v>4.9999999999999822E-2</v>
      </c>
      <c r="R10029" s="2">
        <f>E10029-E10028</f>
        <v>1.0416666664241347E-2</v>
      </c>
      <c r="S10029" s="4">
        <f>MROUND(E10029,"0:15")</f>
        <v>45914.322916666664</v>
      </c>
    </row>
    <row r="10030" spans="1:22" x14ac:dyDescent="0.35">
      <c r="A10030">
        <v>2025</v>
      </c>
      <c r="B10030" t="s">
        <v>64</v>
      </c>
      <c r="C10030" t="s">
        <v>65</v>
      </c>
      <c r="D10030">
        <v>363</v>
      </c>
      <c r="E10030" s="4">
        <v>45914.333333333336</v>
      </c>
      <c r="F10030">
        <v>6.88</v>
      </c>
      <c r="G10030">
        <v>17.12</v>
      </c>
      <c r="H10030">
        <v>7.03</v>
      </c>
      <c r="I10030">
        <v>73.2</v>
      </c>
      <c r="J10030">
        <f>IF(G10030="",0.5,IF(G10030&lt;=0,2,IF(G10030&gt;=40,2, IF(AND(G10030&gt;0,G10030&lt;1),5,IF(AND(G10030&gt;35,G10030&lt;40),5,IF(O10030&gt;=1.5,1.5,0))))))</f>
        <v>0</v>
      </c>
      <c r="K10030">
        <f>IF(H10030="",0.5,IF(H10030&lt;=0.1,2,IF(H10030&gt;=20,2, IF(AND(H10030&gt;0.1,H10030&lt;0.2),5,IF(AND(H10030&gt;16,H10030&lt;20),5,IF(P10030&gt;=2,1.5,0))))))</f>
        <v>0</v>
      </c>
      <c r="L10030">
        <f>IF(A10030="",0.5,IF(B10030="",0.5,IF(C10030="",0.5,IF(E10030="",0.5,IF(Q10030="Y",0.01,0)))))</f>
        <v>0</v>
      </c>
      <c r="M10030">
        <f>COUNTIF(J10030:L10030,"&gt;0")</f>
        <v>0</v>
      </c>
      <c r="N10030" s="28" t="s">
        <v>66</v>
      </c>
      <c r="O10030">
        <f>IF(G10030="","",ABS(G10031-G10030))</f>
        <v>4.00000000000027E-2</v>
      </c>
      <c r="P10030">
        <f>IF(H10030="","",ABS(H10031-H10030))</f>
        <v>4.0000000000000036E-2</v>
      </c>
      <c r="R10030" s="2">
        <f>E10030-E10029</f>
        <v>1.0416666671517305E-2</v>
      </c>
      <c r="S10030" s="4">
        <f>MROUND(E10030,"0:15")</f>
        <v>45914.333333333328</v>
      </c>
    </row>
    <row r="10031" spans="1:22" x14ac:dyDescent="0.35">
      <c r="A10031">
        <v>2025</v>
      </c>
      <c r="B10031" t="s">
        <v>64</v>
      </c>
      <c r="C10031" t="s">
        <v>65</v>
      </c>
      <c r="D10031">
        <v>364</v>
      </c>
      <c r="E10031" s="4">
        <v>45914.34375</v>
      </c>
      <c r="F10031">
        <v>6.92</v>
      </c>
      <c r="G10031">
        <v>17.079999999999998</v>
      </c>
      <c r="H10031">
        <v>7.07</v>
      </c>
      <c r="I10031">
        <v>73.599999999999994</v>
      </c>
      <c r="J10031">
        <f>IF(G10031="",0.5,IF(G10031&lt;=0,2,IF(G10031&gt;=40,2, IF(AND(G10031&gt;0,G10031&lt;1),5,IF(AND(G10031&gt;35,G10031&lt;40),5,IF(O10031&gt;=1.5,1.5,0))))))</f>
        <v>0</v>
      </c>
      <c r="K10031">
        <f>IF(H10031="",0.5,IF(H10031&lt;=0.1,2,IF(H10031&gt;=20,2, IF(AND(H10031&gt;0.1,H10031&lt;0.2),5,IF(AND(H10031&gt;16,H10031&lt;20),5,IF(P10031&gt;=2,1.5,0))))))</f>
        <v>0</v>
      </c>
      <c r="L10031">
        <f>IF(A10031="",0.5,IF(B10031="",0.5,IF(C10031="",0.5,IF(E10031="",0.5,IF(Q10031="Y",0.01,0)))))</f>
        <v>0</v>
      </c>
      <c r="M10031">
        <f>COUNTIF(J10031:L10031,"&gt;0")</f>
        <v>0</v>
      </c>
      <c r="N10031" s="28" t="s">
        <v>66</v>
      </c>
      <c r="O10031">
        <f>IF(G10031="","",ABS(G10032-G10031))</f>
        <v>0</v>
      </c>
      <c r="P10031">
        <f>IF(H10031="","",ABS(H10032-H10031))</f>
        <v>4.9999999999999822E-2</v>
      </c>
      <c r="R10031" s="2">
        <f>E10031-E10030</f>
        <v>1.0416666664241347E-2</v>
      </c>
      <c r="S10031" s="4">
        <f>MROUND(E10031,"0:15")</f>
        <v>45914.34375</v>
      </c>
    </row>
    <row r="10032" spans="1:22" x14ac:dyDescent="0.35">
      <c r="A10032">
        <v>2025</v>
      </c>
      <c r="B10032" t="s">
        <v>64</v>
      </c>
      <c r="C10032" t="s">
        <v>65</v>
      </c>
      <c r="D10032">
        <v>365</v>
      </c>
      <c r="E10032" s="4">
        <v>45914.354166666664</v>
      </c>
      <c r="F10032">
        <v>6.97</v>
      </c>
      <c r="G10032">
        <v>17.079999999999998</v>
      </c>
      <c r="H10032">
        <v>7.12</v>
      </c>
      <c r="I10032">
        <v>74.099999999999994</v>
      </c>
      <c r="J10032">
        <f>IF(G10032="",0.5,IF(G10032&lt;=0,2,IF(G10032&gt;=40,2, IF(AND(G10032&gt;0,G10032&lt;1),5,IF(AND(G10032&gt;35,G10032&lt;40),5,IF(O10032&gt;=1.5,1.5,0))))))</f>
        <v>0</v>
      </c>
      <c r="K10032">
        <f>IF(H10032="",0.5,IF(H10032&lt;=0.1,2,IF(H10032&gt;=20,2, IF(AND(H10032&gt;0.1,H10032&lt;0.2),5,IF(AND(H10032&gt;16,H10032&lt;20),5,IF(P10032&gt;=2,1.5,0))))))</f>
        <v>0</v>
      </c>
      <c r="L10032">
        <f>IF(A10032="",0.5,IF(B10032="",0.5,IF(C10032="",0.5,IF(E10032="",0.5,IF(Q10032="Y",0.01,0)))))</f>
        <v>0</v>
      </c>
      <c r="M10032">
        <f>COUNTIF(J10032:L10032,"&gt;0")</f>
        <v>0</v>
      </c>
      <c r="N10032" s="28" t="s">
        <v>66</v>
      </c>
      <c r="O10032">
        <f>IF(G10032="","",ABS(G10033-G10032))</f>
        <v>1.9999999999999574E-2</v>
      </c>
      <c r="P10032">
        <f>IF(H10032="","",ABS(H10033-H10032))</f>
        <v>7.0000000000000284E-2</v>
      </c>
      <c r="R10032" s="2">
        <f>E10032-E10031</f>
        <v>1.0416666664241347E-2</v>
      </c>
      <c r="S10032" s="4">
        <f>MROUND(E10032,"0:15")</f>
        <v>45914.354166666664</v>
      </c>
    </row>
    <row r="10033" spans="1:19" x14ac:dyDescent="0.35">
      <c r="A10033">
        <v>2025</v>
      </c>
      <c r="B10033" t="s">
        <v>64</v>
      </c>
      <c r="C10033" t="s">
        <v>65</v>
      </c>
      <c r="D10033">
        <v>366</v>
      </c>
      <c r="E10033" s="4">
        <v>45914.364583333336</v>
      </c>
      <c r="F10033">
        <v>7.04</v>
      </c>
      <c r="G10033">
        <v>17.059999999999999</v>
      </c>
      <c r="H10033">
        <v>7.19</v>
      </c>
      <c r="I10033">
        <v>74.900000000000006</v>
      </c>
      <c r="J10033">
        <f>IF(G10033="",0.5,IF(G10033&lt;=0,2,IF(G10033&gt;=40,2, IF(AND(G10033&gt;0,G10033&lt;1),5,IF(AND(G10033&gt;35,G10033&lt;40),5,IF(O10033&gt;=1.5,1.5,0))))))</f>
        <v>0</v>
      </c>
      <c r="K10033">
        <f>IF(H10033="",0.5,IF(H10033&lt;=0.1,2,IF(H10033&gt;=20,2, IF(AND(H10033&gt;0.1,H10033&lt;0.2),5,IF(AND(H10033&gt;16,H10033&lt;20),5,IF(P10033&gt;=2,1.5,0))))))</f>
        <v>0</v>
      </c>
      <c r="L10033">
        <f>IF(A10033="",0.5,IF(B10033="",0.5,IF(C10033="",0.5,IF(E10033="",0.5,IF(Q10033="Y",0.01,0)))))</f>
        <v>0</v>
      </c>
      <c r="M10033">
        <f>COUNTIF(J10033:L10033,"&gt;0")</f>
        <v>0</v>
      </c>
      <c r="N10033" s="28" t="s">
        <v>66</v>
      </c>
      <c r="O10033">
        <f>IF(G10033="","",ABS(G10034-G10033))</f>
        <v>1.9999999999999574E-2</v>
      </c>
      <c r="P10033">
        <f>IF(H10033="","",ABS(H10034-H10033))</f>
        <v>7.9999999999999183E-2</v>
      </c>
      <c r="R10033" s="2">
        <f>E10033-E10032</f>
        <v>1.0416666671517305E-2</v>
      </c>
      <c r="S10033" s="4">
        <f>MROUND(E10033,"0:15")</f>
        <v>45914.364583333328</v>
      </c>
    </row>
    <row r="10034" spans="1:19" x14ac:dyDescent="0.35">
      <c r="A10034">
        <v>2025</v>
      </c>
      <c r="B10034" t="s">
        <v>64</v>
      </c>
      <c r="C10034" t="s">
        <v>65</v>
      </c>
      <c r="D10034">
        <v>367</v>
      </c>
      <c r="E10034" s="4">
        <v>45914.375</v>
      </c>
      <c r="F10034">
        <v>7.12</v>
      </c>
      <c r="G10034">
        <v>17.04</v>
      </c>
      <c r="H10034">
        <v>7.27</v>
      </c>
      <c r="I10034">
        <v>75.7</v>
      </c>
      <c r="J10034">
        <f>IF(G10034="",0.5,IF(G10034&lt;=0,2,IF(G10034&gt;=40,2, IF(AND(G10034&gt;0,G10034&lt;1),5,IF(AND(G10034&gt;35,G10034&lt;40),5,IF(O10034&gt;=1.5,1.5,0))))))</f>
        <v>0</v>
      </c>
      <c r="K10034">
        <f>IF(H10034="",0.5,IF(H10034&lt;=0.1,2,IF(H10034&gt;=20,2, IF(AND(H10034&gt;0.1,H10034&lt;0.2),5,IF(AND(H10034&gt;16,H10034&lt;20),5,IF(P10034&gt;=2,1.5,0))))))</f>
        <v>0</v>
      </c>
      <c r="L10034">
        <f>IF(A10034="",0.5,IF(B10034="",0.5,IF(C10034="",0.5,IF(E10034="",0.5,IF(Q10034="Y",0.01,0)))))</f>
        <v>0</v>
      </c>
      <c r="M10034">
        <f>COUNTIF(J10034:L10034,"&gt;0")</f>
        <v>0</v>
      </c>
      <c r="N10034" s="28" t="s">
        <v>66</v>
      </c>
      <c r="O10034">
        <f>IF(G10034="","",ABS(G10035-G10034))</f>
        <v>0</v>
      </c>
      <c r="P10034">
        <f>IF(H10034="","",ABS(H10035-H10034))</f>
        <v>9.0000000000000746E-2</v>
      </c>
      <c r="R10034" s="2">
        <f>E10034-E10033</f>
        <v>1.0416666664241347E-2</v>
      </c>
      <c r="S10034" s="4">
        <f>MROUND(E10034,"0:15")</f>
        <v>45914.375</v>
      </c>
    </row>
    <row r="10035" spans="1:19" x14ac:dyDescent="0.35">
      <c r="A10035">
        <v>2025</v>
      </c>
      <c r="B10035" t="s">
        <v>64</v>
      </c>
      <c r="C10035" t="s">
        <v>65</v>
      </c>
      <c r="D10035">
        <v>368</v>
      </c>
      <c r="E10035" s="4">
        <v>45914.385416666664</v>
      </c>
      <c r="F10035">
        <v>7.21</v>
      </c>
      <c r="G10035">
        <v>17.04</v>
      </c>
      <c r="H10035">
        <v>7.36</v>
      </c>
      <c r="I10035">
        <v>76.599999999999994</v>
      </c>
      <c r="J10035">
        <f>IF(G10035="",0.5,IF(G10035&lt;=0,2,IF(G10035&gt;=40,2, IF(AND(G10035&gt;0,G10035&lt;1),5,IF(AND(G10035&gt;35,G10035&lt;40),5,IF(O10035&gt;=1.5,1.5,0))))))</f>
        <v>0</v>
      </c>
      <c r="K10035">
        <f>IF(H10035="",0.5,IF(H10035&lt;=0.1,2,IF(H10035&gt;=20,2, IF(AND(H10035&gt;0.1,H10035&lt;0.2),5,IF(AND(H10035&gt;16,H10035&lt;20),5,IF(P10035&gt;=2,1.5,0))))))</f>
        <v>0</v>
      </c>
      <c r="L10035">
        <f>IF(A10035="",0.5,IF(B10035="",0.5,IF(C10035="",0.5,IF(E10035="",0.5,IF(Q10035="Y",0.01,0)))))</f>
        <v>0</v>
      </c>
      <c r="M10035">
        <f>COUNTIF(J10035:L10035,"&gt;0")</f>
        <v>0</v>
      </c>
      <c r="N10035" s="28" t="s">
        <v>66</v>
      </c>
      <c r="O10035">
        <f>IF(G10035="","",ABS(G10036-G10035))</f>
        <v>0</v>
      </c>
      <c r="P10035">
        <f>IF(H10035="","",ABS(H10036-H10035))</f>
        <v>0.12000000000000011</v>
      </c>
      <c r="R10035" s="2">
        <f>E10035-E10034</f>
        <v>1.0416666664241347E-2</v>
      </c>
      <c r="S10035" s="4">
        <f>MROUND(E10035,"0:15")</f>
        <v>45914.385416666664</v>
      </c>
    </row>
    <row r="10036" spans="1:19" x14ac:dyDescent="0.35">
      <c r="A10036">
        <v>2025</v>
      </c>
      <c r="B10036" t="s">
        <v>64</v>
      </c>
      <c r="C10036" t="s">
        <v>65</v>
      </c>
      <c r="D10036">
        <v>369</v>
      </c>
      <c r="E10036" s="4">
        <v>45914.395833333336</v>
      </c>
      <c r="F10036">
        <v>7.32</v>
      </c>
      <c r="G10036">
        <v>17.04</v>
      </c>
      <c r="H10036">
        <v>7.48</v>
      </c>
      <c r="I10036">
        <v>77.8</v>
      </c>
      <c r="J10036">
        <f>IF(G10036="",0.5,IF(G10036&lt;=0,2,IF(G10036&gt;=40,2, IF(AND(G10036&gt;0,G10036&lt;1),5,IF(AND(G10036&gt;35,G10036&lt;40),5,IF(O10036&gt;=1.5,1.5,0))))))</f>
        <v>0</v>
      </c>
      <c r="K10036">
        <f>IF(H10036="",0.5,IF(H10036&lt;=0.1,2,IF(H10036&gt;=20,2, IF(AND(H10036&gt;0.1,H10036&lt;0.2),5,IF(AND(H10036&gt;16,H10036&lt;20),5,IF(P10036&gt;=2,1.5,0))))))</f>
        <v>0</v>
      </c>
      <c r="L10036">
        <f>IF(A10036="",0.5,IF(B10036="",0.5,IF(C10036="",0.5,IF(E10036="",0.5,IF(Q10036="Y",0.01,0)))))</f>
        <v>0</v>
      </c>
      <c r="M10036">
        <f>COUNTIF(J10036:L10036,"&gt;0")</f>
        <v>0</v>
      </c>
      <c r="N10036" s="28" t="s">
        <v>66</v>
      </c>
      <c r="O10036">
        <f>IF(G10036="","",ABS(G10037-G10036))</f>
        <v>1.9999999999999574E-2</v>
      </c>
      <c r="P10036">
        <f>IF(H10036="","",ABS(H10037-H10036))</f>
        <v>0.10999999999999943</v>
      </c>
      <c r="R10036" s="2">
        <f>E10036-E10035</f>
        <v>1.0416666671517305E-2</v>
      </c>
      <c r="S10036" s="4">
        <f>MROUND(E10036,"0:15")</f>
        <v>45914.395833333328</v>
      </c>
    </row>
    <row r="10037" spans="1:19" x14ac:dyDescent="0.35">
      <c r="A10037">
        <v>2025</v>
      </c>
      <c r="B10037" t="s">
        <v>64</v>
      </c>
      <c r="C10037" t="s">
        <v>65</v>
      </c>
      <c r="D10037">
        <v>370</v>
      </c>
      <c r="E10037" s="4">
        <v>45914.40625</v>
      </c>
      <c r="F10037">
        <v>7.43</v>
      </c>
      <c r="G10037">
        <v>17.059999999999999</v>
      </c>
      <c r="H10037">
        <v>7.59</v>
      </c>
      <c r="I10037">
        <v>79</v>
      </c>
      <c r="J10037">
        <f>IF(G10037="",0.5,IF(G10037&lt;=0,2,IF(G10037&gt;=40,2, IF(AND(G10037&gt;0,G10037&lt;1),5,IF(AND(G10037&gt;35,G10037&lt;40),5,IF(O10037&gt;=1.5,1.5,0))))))</f>
        <v>0</v>
      </c>
      <c r="K10037">
        <f>IF(H10037="",0.5,IF(H10037&lt;=0.1,2,IF(H10037&gt;=20,2, IF(AND(H10037&gt;0.1,H10037&lt;0.2),5,IF(AND(H10037&gt;16,H10037&lt;20),5,IF(P10037&gt;=2,1.5,0))))))</f>
        <v>0</v>
      </c>
      <c r="L10037">
        <f>IF(A10037="",0.5,IF(B10037="",0.5,IF(C10037="",0.5,IF(E10037="",0.5,IF(Q10037="Y",0.01,0)))))</f>
        <v>0</v>
      </c>
      <c r="M10037">
        <f>COUNTIF(J10037:L10037,"&gt;0")</f>
        <v>0</v>
      </c>
      <c r="N10037" s="28" t="s">
        <v>66</v>
      </c>
      <c r="O10037">
        <f>IF(G10037="","",ABS(G10038-G10037))</f>
        <v>8.0000000000001847E-2</v>
      </c>
      <c r="P10037">
        <f>IF(H10037="","",ABS(H10038-H10037))</f>
        <v>0.20999999999999996</v>
      </c>
      <c r="R10037" s="2">
        <f>E10037-E10036</f>
        <v>1.0416666664241347E-2</v>
      </c>
      <c r="S10037" s="4">
        <f>MROUND(E10037,"0:15")</f>
        <v>45914.40625</v>
      </c>
    </row>
    <row r="10038" spans="1:19" x14ac:dyDescent="0.35">
      <c r="A10038">
        <v>2025</v>
      </c>
      <c r="B10038" t="s">
        <v>64</v>
      </c>
      <c r="C10038" t="s">
        <v>65</v>
      </c>
      <c r="D10038">
        <v>371</v>
      </c>
      <c r="E10038" s="4">
        <v>45914.416666666664</v>
      </c>
      <c r="F10038">
        <v>7.64</v>
      </c>
      <c r="G10038">
        <v>17.14</v>
      </c>
      <c r="H10038">
        <v>7.8</v>
      </c>
      <c r="I10038">
        <v>81.400000000000006</v>
      </c>
      <c r="J10038">
        <f>IF(G10038="",0.5,IF(G10038&lt;=0,2,IF(G10038&gt;=40,2, IF(AND(G10038&gt;0,G10038&lt;1),5,IF(AND(G10038&gt;35,G10038&lt;40),5,IF(O10038&gt;=1.5,1.5,0))))))</f>
        <v>0</v>
      </c>
      <c r="K10038">
        <f>IF(H10038="",0.5,IF(H10038&lt;=0.1,2,IF(H10038&gt;=20,2, IF(AND(H10038&gt;0.1,H10038&lt;0.2),5,IF(AND(H10038&gt;16,H10038&lt;20),5,IF(P10038&gt;=2,1.5,0))))))</f>
        <v>0</v>
      </c>
      <c r="L10038">
        <f>IF(A10038="",0.5,IF(B10038="",0.5,IF(C10038="",0.5,IF(E10038="",0.5,IF(Q10038="Y",0.01,0)))))</f>
        <v>0</v>
      </c>
      <c r="M10038">
        <f>COUNTIF(J10038:L10038,"&gt;0")</f>
        <v>0</v>
      </c>
      <c r="N10038" s="28" t="s">
        <v>66</v>
      </c>
      <c r="O10038">
        <f>IF(G10038="","",ABS(G10039-G10038))</f>
        <v>5.9999999999998721E-2</v>
      </c>
      <c r="P10038">
        <f>IF(H10038="","",ABS(H10039-H10038))</f>
        <v>0.1800000000000006</v>
      </c>
      <c r="R10038" s="2">
        <f>E10038-E10037</f>
        <v>1.0416666664241347E-2</v>
      </c>
      <c r="S10038" s="4">
        <f>MROUND(E10038,"0:15")</f>
        <v>45914.416666666664</v>
      </c>
    </row>
    <row r="10039" spans="1:19" x14ac:dyDescent="0.35">
      <c r="A10039">
        <v>2025</v>
      </c>
      <c r="B10039" t="s">
        <v>64</v>
      </c>
      <c r="C10039" t="s">
        <v>65</v>
      </c>
      <c r="D10039">
        <v>372</v>
      </c>
      <c r="E10039" s="4">
        <v>45914.427083333336</v>
      </c>
      <c r="F10039">
        <v>7.81</v>
      </c>
      <c r="G10039">
        <v>17.2</v>
      </c>
      <c r="H10039">
        <v>7.98</v>
      </c>
      <c r="I10039">
        <v>83.3</v>
      </c>
      <c r="J10039">
        <f>IF(G10039="",0.5,IF(G10039&lt;=0,2,IF(G10039&gt;=40,2, IF(AND(G10039&gt;0,G10039&lt;1),5,IF(AND(G10039&gt;35,G10039&lt;40),5,IF(O10039&gt;=1.5,1.5,0))))))</f>
        <v>0</v>
      </c>
      <c r="K10039">
        <f>IF(H10039="",0.5,IF(H10039&lt;=0.1,2,IF(H10039&gt;=20,2, IF(AND(H10039&gt;0.1,H10039&lt;0.2),5,IF(AND(H10039&gt;16,H10039&lt;20),5,IF(P10039&gt;=2,1.5,0))))))</f>
        <v>0</v>
      </c>
      <c r="L10039">
        <f>IF(A10039="",0.5,IF(B10039="",0.5,IF(C10039="",0.5,IF(E10039="",0.5,IF(Q10039="Y",0.01,0)))))</f>
        <v>0</v>
      </c>
      <c r="M10039">
        <f>COUNTIF(J10039:L10039,"&gt;0")</f>
        <v>0</v>
      </c>
      <c r="N10039" s="28" t="s">
        <v>66</v>
      </c>
      <c r="O10039">
        <f>IF(G10039="","",ABS(G10040-G10039))</f>
        <v>8.0000000000001847E-2</v>
      </c>
      <c r="P10039">
        <f>IF(H10039="","",ABS(H10040-H10039))</f>
        <v>0.16000000000000014</v>
      </c>
      <c r="R10039" s="2">
        <f>E10039-E10038</f>
        <v>1.0416666671517305E-2</v>
      </c>
      <c r="S10039" s="4">
        <f>MROUND(E10039,"0:15")</f>
        <v>45914.427083333328</v>
      </c>
    </row>
    <row r="10040" spans="1:19" x14ac:dyDescent="0.35">
      <c r="A10040">
        <v>2025</v>
      </c>
      <c r="B10040" t="s">
        <v>64</v>
      </c>
      <c r="C10040" t="s">
        <v>65</v>
      </c>
      <c r="D10040">
        <v>373</v>
      </c>
      <c r="E10040" s="4">
        <v>45914.4375</v>
      </c>
      <c r="F10040">
        <v>7.97</v>
      </c>
      <c r="G10040">
        <v>17.28</v>
      </c>
      <c r="H10040">
        <v>8.14</v>
      </c>
      <c r="I10040">
        <v>85.1</v>
      </c>
      <c r="J10040">
        <f>IF(G10040="",0.5,IF(G10040&lt;=0,2,IF(G10040&gt;=40,2, IF(AND(G10040&gt;0,G10040&lt;1),5,IF(AND(G10040&gt;35,G10040&lt;40),5,IF(O10040&gt;=1.5,1.5,0))))))</f>
        <v>0</v>
      </c>
      <c r="K10040">
        <f>IF(H10040="",0.5,IF(H10040&lt;=0.1,2,IF(H10040&gt;=20,2, IF(AND(H10040&gt;0.1,H10040&lt;0.2),5,IF(AND(H10040&gt;16,H10040&lt;20),5,IF(P10040&gt;=2,1.5,0))))))</f>
        <v>0</v>
      </c>
      <c r="L10040">
        <f>IF(A10040="",0.5,IF(B10040="",0.5,IF(C10040="",0.5,IF(E10040="",0.5,IF(Q10040="Y",0.01,0)))))</f>
        <v>0</v>
      </c>
      <c r="M10040">
        <f>COUNTIF(J10040:L10040,"&gt;0")</f>
        <v>0</v>
      </c>
      <c r="N10040" s="28" t="s">
        <v>66</v>
      </c>
      <c r="O10040">
        <f>IF(G10040="","",ABS(G10041-G10040))</f>
        <v>7.9999999999998295E-2</v>
      </c>
      <c r="P10040">
        <f>IF(H10040="","",ABS(H10041-H10040))</f>
        <v>0.17999999999999972</v>
      </c>
      <c r="R10040" s="2">
        <f>E10040-E10039</f>
        <v>1.0416666664241347E-2</v>
      </c>
      <c r="S10040" s="4">
        <f>MROUND(E10040,"0:15")</f>
        <v>45914.4375</v>
      </c>
    </row>
    <row r="10041" spans="1:19" x14ac:dyDescent="0.35">
      <c r="A10041">
        <v>2025</v>
      </c>
      <c r="B10041" t="s">
        <v>64</v>
      </c>
      <c r="C10041" t="s">
        <v>65</v>
      </c>
      <c r="D10041">
        <v>374</v>
      </c>
      <c r="E10041" s="4">
        <v>45914.447916666664</v>
      </c>
      <c r="F10041">
        <v>8.15</v>
      </c>
      <c r="G10041">
        <v>17.36</v>
      </c>
      <c r="H10041">
        <v>8.32</v>
      </c>
      <c r="I10041">
        <v>87.2</v>
      </c>
      <c r="J10041">
        <f>IF(G10041="",0.5,IF(G10041&lt;=0,2,IF(G10041&gt;=40,2, IF(AND(G10041&gt;0,G10041&lt;1),5,IF(AND(G10041&gt;35,G10041&lt;40),5,IF(O10041&gt;=1.5,1.5,0))))))</f>
        <v>0</v>
      </c>
      <c r="K10041">
        <f>IF(H10041="",0.5,IF(H10041&lt;=0.1,2,IF(H10041&gt;=20,2, IF(AND(H10041&gt;0.1,H10041&lt;0.2),5,IF(AND(H10041&gt;16,H10041&lt;20),5,IF(P10041&gt;=2,1.5,0))))))</f>
        <v>0</v>
      </c>
      <c r="L10041">
        <f>IF(A10041="",0.5,IF(B10041="",0.5,IF(C10041="",0.5,IF(E10041="",0.5,IF(Q10041="Y",0.01,0)))))</f>
        <v>0</v>
      </c>
      <c r="M10041">
        <f>COUNTIF(J10041:L10041,"&gt;0")</f>
        <v>0</v>
      </c>
      <c r="N10041" s="28" t="s">
        <v>66</v>
      </c>
      <c r="O10041">
        <f>IF(G10041="","",ABS(G10042-G10041))</f>
        <v>0.10000000000000142</v>
      </c>
      <c r="P10041">
        <f>IF(H10041="","",ABS(H10042-H10041))</f>
        <v>0.1899999999999995</v>
      </c>
      <c r="R10041" s="2">
        <f>E10041-E10040</f>
        <v>1.0416666664241347E-2</v>
      </c>
      <c r="S10041" s="4">
        <f>MROUND(E10041,"0:15")</f>
        <v>45914.447916666664</v>
      </c>
    </row>
    <row r="10042" spans="1:19" x14ac:dyDescent="0.35">
      <c r="A10042">
        <v>2025</v>
      </c>
      <c r="B10042" t="s">
        <v>64</v>
      </c>
      <c r="C10042" t="s">
        <v>65</v>
      </c>
      <c r="D10042">
        <v>375</v>
      </c>
      <c r="E10042" s="4">
        <v>45914.458333333336</v>
      </c>
      <c r="F10042">
        <v>8.33</v>
      </c>
      <c r="G10042">
        <v>17.46</v>
      </c>
      <c r="H10042">
        <v>8.51</v>
      </c>
      <c r="I10042">
        <v>89.3</v>
      </c>
      <c r="J10042">
        <f>IF(G10042="",0.5,IF(G10042&lt;=0,2,IF(G10042&gt;=40,2, IF(AND(G10042&gt;0,G10042&lt;1),5,IF(AND(G10042&gt;35,G10042&lt;40),5,IF(O10042&gt;=1.5,1.5,0))))))</f>
        <v>0</v>
      </c>
      <c r="K10042">
        <f>IF(H10042="",0.5,IF(H10042&lt;=0.1,2,IF(H10042&gt;=20,2, IF(AND(H10042&gt;0.1,H10042&lt;0.2),5,IF(AND(H10042&gt;16,H10042&lt;20),5,IF(P10042&gt;=2,1.5,0))))))</f>
        <v>0</v>
      </c>
      <c r="L10042">
        <f>IF(A10042="",0.5,IF(B10042="",0.5,IF(C10042="",0.5,IF(E10042="",0.5,IF(Q10042="Y",0.01,0)))))</f>
        <v>0</v>
      </c>
      <c r="M10042">
        <f>COUNTIF(J10042:L10042,"&gt;0")</f>
        <v>0</v>
      </c>
      <c r="N10042" s="28" t="s">
        <v>66</v>
      </c>
      <c r="O10042">
        <f>IF(G10042="","",ABS(G10043-G10042))</f>
        <v>0.17999999999999972</v>
      </c>
      <c r="P10042">
        <f>IF(H10042="","",ABS(H10043-H10042))</f>
        <v>0.35999999999999943</v>
      </c>
      <c r="R10042" s="2">
        <f>E10042-E10041</f>
        <v>1.0416666671517305E-2</v>
      </c>
      <c r="S10042" s="4">
        <f>MROUND(E10042,"0:15")</f>
        <v>45914.458333333328</v>
      </c>
    </row>
    <row r="10043" spans="1:19" x14ac:dyDescent="0.35">
      <c r="A10043">
        <v>2025</v>
      </c>
      <c r="B10043" t="s">
        <v>64</v>
      </c>
      <c r="C10043" t="s">
        <v>65</v>
      </c>
      <c r="D10043">
        <v>376</v>
      </c>
      <c r="E10043" s="4">
        <v>45914.46875</v>
      </c>
      <c r="F10043">
        <v>8.68</v>
      </c>
      <c r="G10043">
        <v>17.64</v>
      </c>
      <c r="H10043">
        <v>8.8699999999999992</v>
      </c>
      <c r="I10043">
        <v>93.4</v>
      </c>
      <c r="J10043">
        <f>IF(G10043="",0.5,IF(G10043&lt;=0,2,IF(G10043&gt;=40,2, IF(AND(G10043&gt;0,G10043&lt;1),5,IF(AND(G10043&gt;35,G10043&lt;40),5,IF(O10043&gt;=1.5,1.5,0))))))</f>
        <v>0</v>
      </c>
      <c r="K10043">
        <f>IF(H10043="",0.5,IF(H10043&lt;=0.1,2,IF(H10043&gt;=20,2, IF(AND(H10043&gt;0.1,H10043&lt;0.2),5,IF(AND(H10043&gt;16,H10043&lt;20),5,IF(P10043&gt;=2,1.5,0))))))</f>
        <v>0</v>
      </c>
      <c r="L10043">
        <f>IF(A10043="",0.5,IF(B10043="",0.5,IF(C10043="",0.5,IF(E10043="",0.5,IF(Q10043="Y",0.01,0)))))</f>
        <v>0</v>
      </c>
      <c r="M10043">
        <f>COUNTIF(J10043:L10043,"&gt;0")</f>
        <v>0</v>
      </c>
      <c r="N10043" s="28" t="s">
        <v>66</v>
      </c>
      <c r="O10043">
        <f>IF(G10043="","",ABS(G10044-G10043))</f>
        <v>0.16000000000000014</v>
      </c>
      <c r="P10043">
        <f>IF(H10043="","",ABS(H10044-H10043))</f>
        <v>0.20000000000000107</v>
      </c>
      <c r="R10043" s="2">
        <f>E10043-E10042</f>
        <v>1.0416666664241347E-2</v>
      </c>
      <c r="S10043" s="4">
        <f>MROUND(E10043,"0:15")</f>
        <v>45914.46875</v>
      </c>
    </row>
    <row r="10044" spans="1:19" x14ac:dyDescent="0.35">
      <c r="A10044">
        <v>2025</v>
      </c>
      <c r="B10044" t="s">
        <v>64</v>
      </c>
      <c r="C10044" t="s">
        <v>65</v>
      </c>
      <c r="D10044">
        <v>377</v>
      </c>
      <c r="E10044" s="4">
        <v>45914.479166666664</v>
      </c>
      <c r="F10044">
        <v>8.8800000000000008</v>
      </c>
      <c r="G10044">
        <v>17.8</v>
      </c>
      <c r="H10044">
        <v>9.07</v>
      </c>
      <c r="I10044">
        <v>95.9</v>
      </c>
      <c r="J10044">
        <f>IF(G10044="",0.5,IF(G10044&lt;=0,2,IF(G10044&gt;=40,2, IF(AND(G10044&gt;0,G10044&lt;1),5,IF(AND(G10044&gt;35,G10044&lt;40),5,IF(O10044&gt;=1.5,1.5,0))))))</f>
        <v>0</v>
      </c>
      <c r="K10044">
        <f>IF(H10044="",0.5,IF(H10044&lt;=0.1,2,IF(H10044&gt;=20,2, IF(AND(H10044&gt;0.1,H10044&lt;0.2),5,IF(AND(H10044&gt;16,H10044&lt;20),5,IF(P10044&gt;=2,1.5,0))))))</f>
        <v>0</v>
      </c>
      <c r="L10044">
        <f>IF(A10044="",0.5,IF(B10044="",0.5,IF(C10044="",0.5,IF(E10044="",0.5,IF(Q10044="Y",0.01,0)))))</f>
        <v>0</v>
      </c>
      <c r="M10044">
        <f>COUNTIF(J10044:L10044,"&gt;0")</f>
        <v>0</v>
      </c>
      <c r="N10044" s="28" t="s">
        <v>66</v>
      </c>
      <c r="O10044">
        <f>IF(G10044="","",ABS(G10045-G10044))</f>
        <v>0.19999999999999929</v>
      </c>
      <c r="P10044">
        <f>IF(H10044="","",ABS(H10045-H10044))</f>
        <v>0.33999999999999986</v>
      </c>
      <c r="R10044" s="2">
        <f>E10044-E10043</f>
        <v>1.0416666664241347E-2</v>
      </c>
      <c r="S10044" s="4">
        <f>MROUND(E10044,"0:15")</f>
        <v>45914.479166666664</v>
      </c>
    </row>
    <row r="10045" spans="1:19" x14ac:dyDescent="0.35">
      <c r="A10045">
        <v>2025</v>
      </c>
      <c r="B10045" t="s">
        <v>64</v>
      </c>
      <c r="C10045" t="s">
        <v>65</v>
      </c>
      <c r="D10045">
        <v>378</v>
      </c>
      <c r="E10045" s="4">
        <v>45914.489583333336</v>
      </c>
      <c r="F10045">
        <v>9.2100000000000009</v>
      </c>
      <c r="G10045">
        <v>18</v>
      </c>
      <c r="H10045">
        <v>9.41</v>
      </c>
      <c r="I10045">
        <v>99.9</v>
      </c>
      <c r="J10045">
        <f>IF(G10045="",0.5,IF(G10045&lt;=0,2,IF(G10045&gt;=40,2, IF(AND(G10045&gt;0,G10045&lt;1),5,IF(AND(G10045&gt;35,G10045&lt;40),5,IF(O10045&gt;=1.5,1.5,0))))))</f>
        <v>0</v>
      </c>
      <c r="K10045">
        <f>IF(H10045="",0.5,IF(H10045&lt;=0.1,2,IF(H10045&gt;=20,2, IF(AND(H10045&gt;0.1,H10045&lt;0.2),5,IF(AND(H10045&gt;16,H10045&lt;20),5,IF(P10045&gt;=2,1.5,0))))))</f>
        <v>0</v>
      </c>
      <c r="L10045">
        <f>IF(A10045="",0.5,IF(B10045="",0.5,IF(C10045="",0.5,IF(E10045="",0.5,IF(Q10045="Y",0.01,0)))))</f>
        <v>0</v>
      </c>
      <c r="M10045">
        <f>COUNTIF(J10045:L10045,"&gt;0")</f>
        <v>0</v>
      </c>
      <c r="N10045" s="28" t="s">
        <v>66</v>
      </c>
      <c r="O10045">
        <f>IF(G10045="","",ABS(G10046-G10045))</f>
        <v>0.21999999999999886</v>
      </c>
      <c r="P10045">
        <f>IF(H10045="","",ABS(H10046-H10045))</f>
        <v>0.16999999999999993</v>
      </c>
      <c r="R10045" s="2">
        <f>E10045-E10044</f>
        <v>1.0416666671517305E-2</v>
      </c>
      <c r="S10045" s="4">
        <f>MROUND(E10045,"0:15")</f>
        <v>45914.489583333328</v>
      </c>
    </row>
    <row r="10046" spans="1:19" x14ac:dyDescent="0.35">
      <c r="A10046">
        <v>2025</v>
      </c>
      <c r="B10046" t="s">
        <v>64</v>
      </c>
      <c r="C10046" t="s">
        <v>65</v>
      </c>
      <c r="D10046">
        <v>379</v>
      </c>
      <c r="E10046" s="4">
        <v>45914.5</v>
      </c>
      <c r="F10046">
        <v>9.3800000000000008</v>
      </c>
      <c r="G10046">
        <v>18.22</v>
      </c>
      <c r="H10046">
        <v>9.58</v>
      </c>
      <c r="I10046">
        <v>102.2</v>
      </c>
      <c r="J10046">
        <f>IF(G10046="",0.5,IF(G10046&lt;=0,2,IF(G10046&gt;=40,2, IF(AND(G10046&gt;0,G10046&lt;1),5,IF(AND(G10046&gt;35,G10046&lt;40),5,IF(O10046&gt;=1.5,1.5,0))))))</f>
        <v>0</v>
      </c>
      <c r="K10046">
        <f>IF(H10046="",0.5,IF(H10046&lt;=0.1,2,IF(H10046&gt;=20,2, IF(AND(H10046&gt;0.1,H10046&lt;0.2),5,IF(AND(H10046&gt;16,H10046&lt;20),5,IF(P10046&gt;=2,1.5,0))))))</f>
        <v>0</v>
      </c>
      <c r="L10046">
        <f>IF(A10046="",0.5,IF(B10046="",0.5,IF(C10046="",0.5,IF(E10046="",0.5,IF(Q10046="Y",0.01,0)))))</f>
        <v>0</v>
      </c>
      <c r="M10046">
        <f>COUNTIF(J10046:L10046,"&gt;0")</f>
        <v>0</v>
      </c>
      <c r="N10046" s="28" t="s">
        <v>66</v>
      </c>
      <c r="O10046">
        <f>IF(G10046="","",ABS(G10047-G10046))</f>
        <v>0.20000000000000284</v>
      </c>
      <c r="P10046">
        <f>IF(H10046="","",ABS(H10047-H10046))</f>
        <v>0.39000000000000057</v>
      </c>
      <c r="R10046" s="2">
        <f>E10046-E10045</f>
        <v>1.0416666664241347E-2</v>
      </c>
      <c r="S10046" s="4">
        <f>MROUND(E10046,"0:15")</f>
        <v>45914.5</v>
      </c>
    </row>
    <row r="10047" spans="1:19" x14ac:dyDescent="0.35">
      <c r="A10047">
        <v>2025</v>
      </c>
      <c r="B10047" t="s">
        <v>64</v>
      </c>
      <c r="C10047" t="s">
        <v>65</v>
      </c>
      <c r="D10047">
        <v>380</v>
      </c>
      <c r="E10047" s="4">
        <v>45914.510416666664</v>
      </c>
      <c r="F10047">
        <v>9.76</v>
      </c>
      <c r="G10047">
        <v>18.420000000000002</v>
      </c>
      <c r="H10047">
        <v>9.9700000000000006</v>
      </c>
      <c r="I10047">
        <v>106.8</v>
      </c>
      <c r="J10047">
        <f>IF(G10047="",0.5,IF(G10047&lt;=0,2,IF(G10047&gt;=40,2, IF(AND(G10047&gt;0,G10047&lt;1),5,IF(AND(G10047&gt;35,G10047&lt;40),5,IF(O10047&gt;=1.5,1.5,0))))))</f>
        <v>0</v>
      </c>
      <c r="K10047">
        <f>IF(H10047="",0.5,IF(H10047&lt;=0.1,2,IF(H10047&gt;=20,2, IF(AND(H10047&gt;0.1,H10047&lt;0.2),5,IF(AND(H10047&gt;16,H10047&lt;20),5,IF(P10047&gt;=2,1.5,0))))))</f>
        <v>0</v>
      </c>
      <c r="L10047">
        <f>IF(A10047="",0.5,IF(B10047="",0.5,IF(C10047="",0.5,IF(E10047="",0.5,IF(Q10047="Y",0.01,0)))))</f>
        <v>0</v>
      </c>
      <c r="M10047">
        <f>COUNTIF(J10047:L10047,"&gt;0")</f>
        <v>0</v>
      </c>
      <c r="N10047" s="28" t="s">
        <v>66</v>
      </c>
      <c r="O10047">
        <f>IF(G10047="","",ABS(G10048-G10047))</f>
        <v>0.25999999999999801</v>
      </c>
      <c r="P10047">
        <f>IF(H10047="","",ABS(H10048-H10047))</f>
        <v>0.41000000000000014</v>
      </c>
      <c r="R10047" s="2">
        <f>E10047-E10046</f>
        <v>1.0416666664241347E-2</v>
      </c>
      <c r="S10047" s="4">
        <f>MROUND(E10047,"0:15")</f>
        <v>45914.510416666664</v>
      </c>
    </row>
    <row r="10048" spans="1:19" x14ac:dyDescent="0.35">
      <c r="A10048">
        <v>2025</v>
      </c>
      <c r="B10048" t="s">
        <v>64</v>
      </c>
      <c r="C10048" t="s">
        <v>65</v>
      </c>
      <c r="D10048">
        <v>381</v>
      </c>
      <c r="E10048" s="4">
        <v>45914.520833333336</v>
      </c>
      <c r="F10048">
        <v>10.16</v>
      </c>
      <c r="G10048">
        <v>18.68</v>
      </c>
      <c r="H10048">
        <v>10.38</v>
      </c>
      <c r="I10048">
        <v>111.7</v>
      </c>
      <c r="J10048">
        <f>IF(G10048="",0.5,IF(G10048&lt;=0,2,IF(G10048&gt;=40,2, IF(AND(G10048&gt;0,G10048&lt;1),5,IF(AND(G10048&gt;35,G10048&lt;40),5,IF(O10048&gt;=1.5,1.5,0))))))</f>
        <v>0</v>
      </c>
      <c r="K10048">
        <f>IF(H10048="",0.5,IF(H10048&lt;=0.1,2,IF(H10048&gt;=20,2, IF(AND(H10048&gt;0.1,H10048&lt;0.2),5,IF(AND(H10048&gt;16,H10048&lt;20),5,IF(P10048&gt;=2,1.5,0))))))</f>
        <v>0</v>
      </c>
      <c r="L10048">
        <f>IF(A10048="",0.5,IF(B10048="",0.5,IF(C10048="",0.5,IF(E10048="",0.5,IF(Q10048="Y",0.01,0)))))</f>
        <v>0</v>
      </c>
      <c r="M10048">
        <f>COUNTIF(J10048:L10048,"&gt;0")</f>
        <v>0</v>
      </c>
      <c r="N10048" s="28" t="s">
        <v>66</v>
      </c>
      <c r="O10048">
        <f>IF(G10048="","",ABS(G10049-G10048))</f>
        <v>0.26000000000000156</v>
      </c>
      <c r="P10048">
        <f>IF(H10048="","",ABS(H10049-H10048))</f>
        <v>0.34999999999999964</v>
      </c>
      <c r="R10048" s="2">
        <f>E10048-E10047</f>
        <v>1.0416666671517305E-2</v>
      </c>
      <c r="S10048" s="4">
        <f>MROUND(E10048,"0:15")</f>
        <v>45914.520833333328</v>
      </c>
    </row>
    <row r="10049" spans="1:19" x14ac:dyDescent="0.35">
      <c r="A10049">
        <v>2025</v>
      </c>
      <c r="B10049" t="s">
        <v>64</v>
      </c>
      <c r="C10049" t="s">
        <v>65</v>
      </c>
      <c r="D10049">
        <v>382</v>
      </c>
      <c r="E10049" s="4">
        <v>45914.53125</v>
      </c>
      <c r="F10049">
        <v>10.5</v>
      </c>
      <c r="G10049">
        <v>18.940000000000001</v>
      </c>
      <c r="H10049">
        <v>10.73</v>
      </c>
      <c r="I10049">
        <v>116.1</v>
      </c>
      <c r="J10049">
        <f>IF(G10049="",0.5,IF(G10049&lt;=0,2,IF(G10049&gt;=40,2, IF(AND(G10049&gt;0,G10049&lt;1),5,IF(AND(G10049&gt;35,G10049&lt;40),5,IF(O10049&gt;=1.5,1.5,0))))))</f>
        <v>0</v>
      </c>
      <c r="K10049">
        <f>IF(H10049="",0.5,IF(H10049&lt;=0.1,2,IF(H10049&gt;=20,2, IF(AND(H10049&gt;0.1,H10049&lt;0.2),5,IF(AND(H10049&gt;16,H10049&lt;20),5,IF(P10049&gt;=2,1.5,0))))))</f>
        <v>0</v>
      </c>
      <c r="L10049">
        <f>IF(A10049="",0.5,IF(B10049="",0.5,IF(C10049="",0.5,IF(E10049="",0.5,IF(Q10049="Y",0.01,0)))))</f>
        <v>0</v>
      </c>
      <c r="M10049">
        <f>COUNTIF(J10049:L10049,"&gt;0")</f>
        <v>0</v>
      </c>
      <c r="N10049" s="28" t="s">
        <v>66</v>
      </c>
      <c r="O10049">
        <f>IF(G10049="","",ABS(G10050-G10049))</f>
        <v>0.25999999999999801</v>
      </c>
      <c r="P10049">
        <f>IF(H10049="","",ABS(H10050-H10049))</f>
        <v>0.35999999999999943</v>
      </c>
      <c r="R10049" s="2">
        <f>E10049-E10048</f>
        <v>1.0416666664241347E-2</v>
      </c>
      <c r="S10049" s="4">
        <f>MROUND(E10049,"0:15")</f>
        <v>45914.53125</v>
      </c>
    </row>
    <row r="10050" spans="1:19" x14ac:dyDescent="0.35">
      <c r="A10050">
        <v>2025</v>
      </c>
      <c r="B10050" t="s">
        <v>64</v>
      </c>
      <c r="C10050" t="s">
        <v>65</v>
      </c>
      <c r="D10050">
        <v>383</v>
      </c>
      <c r="E10050" s="4">
        <v>45914.541666666664</v>
      </c>
      <c r="F10050">
        <v>10.86</v>
      </c>
      <c r="G10050">
        <v>19.2</v>
      </c>
      <c r="H10050">
        <v>11.09</v>
      </c>
      <c r="I10050">
        <v>120.7</v>
      </c>
      <c r="J10050">
        <f>IF(G10050="",0.5,IF(G10050&lt;=0,2,IF(G10050&gt;=40,2, IF(AND(G10050&gt;0,G10050&lt;1),5,IF(AND(G10050&gt;35,G10050&lt;40),5,IF(O10050&gt;=1.5,1.5,0))))))</f>
        <v>0</v>
      </c>
      <c r="K10050">
        <f>IF(H10050="",0.5,IF(H10050&lt;=0.1,2,IF(H10050&gt;=20,2, IF(AND(H10050&gt;0.1,H10050&lt;0.2),5,IF(AND(H10050&gt;16,H10050&lt;20),5,IF(P10050&gt;=2,1.5,0))))))</f>
        <v>0</v>
      </c>
      <c r="L10050">
        <f>IF(A10050="",0.5,IF(B10050="",0.5,IF(C10050="",0.5,IF(E10050="",0.5,IF(Q10050="Y",0.01,0)))))</f>
        <v>0</v>
      </c>
      <c r="M10050">
        <f>COUNTIF(J10050:L10050,"&gt;0")</f>
        <v>0</v>
      </c>
      <c r="N10050" s="28" t="s">
        <v>66</v>
      </c>
      <c r="O10050">
        <f>IF(G10050="","",ABS(G10051-G10050))</f>
        <v>0.32000000000000028</v>
      </c>
      <c r="P10050">
        <f>IF(H10050="","",ABS(H10051-H10050))</f>
        <v>0.33000000000000007</v>
      </c>
      <c r="R10050" s="2">
        <f>E10050-E10049</f>
        <v>1.0416666664241347E-2</v>
      </c>
      <c r="S10050" s="4">
        <f>MROUND(E10050,"0:15")</f>
        <v>45914.541666666664</v>
      </c>
    </row>
    <row r="10051" spans="1:19" x14ac:dyDescent="0.35">
      <c r="A10051">
        <v>2025</v>
      </c>
      <c r="B10051" t="s">
        <v>64</v>
      </c>
      <c r="C10051" t="s">
        <v>65</v>
      </c>
      <c r="D10051">
        <v>384</v>
      </c>
      <c r="E10051" s="4">
        <v>45914.552083333336</v>
      </c>
      <c r="F10051">
        <v>11.18</v>
      </c>
      <c r="G10051">
        <v>19.52</v>
      </c>
      <c r="H10051">
        <v>11.42</v>
      </c>
      <c r="I10051">
        <v>125.1</v>
      </c>
      <c r="J10051">
        <f>IF(G10051="",0.5,IF(G10051&lt;=0,2,IF(G10051&gt;=40,2, IF(AND(G10051&gt;0,G10051&lt;1),5,IF(AND(G10051&gt;35,G10051&lt;40),5,IF(O10051&gt;=1.5,1.5,0))))))</f>
        <v>0</v>
      </c>
      <c r="K10051">
        <f>IF(H10051="",0.5,IF(H10051&lt;=0.1,2,IF(H10051&gt;=20,2, IF(AND(H10051&gt;0.1,H10051&lt;0.2),5,IF(AND(H10051&gt;16,H10051&lt;20),5,IF(P10051&gt;=2,1.5,0))))))</f>
        <v>0</v>
      </c>
      <c r="L10051">
        <f>IF(A10051="",0.5,IF(B10051="",0.5,IF(C10051="",0.5,IF(E10051="",0.5,IF(Q10051="Y",0.01,0)))))</f>
        <v>0</v>
      </c>
      <c r="M10051">
        <f>COUNTIF(J10051:L10051,"&gt;0")</f>
        <v>0</v>
      </c>
      <c r="N10051" s="28" t="s">
        <v>66</v>
      </c>
      <c r="O10051">
        <f>IF(G10051="","",ABS(G10052-G10051))</f>
        <v>0.30000000000000071</v>
      </c>
      <c r="P10051">
        <f>IF(H10051="","",ABS(H10052-H10051))</f>
        <v>0.33000000000000007</v>
      </c>
      <c r="R10051" s="2">
        <f>E10051-E10050</f>
        <v>1.0416666671517305E-2</v>
      </c>
      <c r="S10051" s="4">
        <f>MROUND(E10051,"0:15")</f>
        <v>45914.552083333328</v>
      </c>
    </row>
    <row r="10052" spans="1:19" x14ac:dyDescent="0.35">
      <c r="A10052">
        <v>2025</v>
      </c>
      <c r="B10052" t="s">
        <v>64</v>
      </c>
      <c r="C10052" t="s">
        <v>65</v>
      </c>
      <c r="D10052">
        <v>385</v>
      </c>
      <c r="E10052" s="4">
        <v>45914.5625</v>
      </c>
      <c r="F10052">
        <v>11.5</v>
      </c>
      <c r="G10052">
        <v>19.82</v>
      </c>
      <c r="H10052">
        <v>11.75</v>
      </c>
      <c r="I10052">
        <v>129.4</v>
      </c>
      <c r="J10052">
        <f>IF(G10052="",0.5,IF(G10052&lt;=0,2,IF(G10052&gt;=40,2, IF(AND(G10052&gt;0,G10052&lt;1),5,IF(AND(G10052&gt;35,G10052&lt;40),5,IF(O10052&gt;=1.5,1.5,0))))))</f>
        <v>0</v>
      </c>
      <c r="K10052">
        <f>IF(H10052="",0.5,IF(H10052&lt;=0.1,2,IF(H10052&gt;=20,2, IF(AND(H10052&gt;0.1,H10052&lt;0.2),5,IF(AND(H10052&gt;16,H10052&lt;20),5,IF(P10052&gt;=2,1.5,0))))))</f>
        <v>0</v>
      </c>
      <c r="L10052">
        <f>IF(A10052="",0.5,IF(B10052="",0.5,IF(C10052="",0.5,IF(E10052="",0.5,IF(Q10052="Y",0.01,0)))))</f>
        <v>0</v>
      </c>
      <c r="M10052">
        <f>COUNTIF(J10052:L10052,"&gt;0")</f>
        <v>0</v>
      </c>
      <c r="N10052" s="28" t="s">
        <v>66</v>
      </c>
      <c r="O10052">
        <f>IF(G10052="","",ABS(G10053-G10052))</f>
        <v>0.30000000000000071</v>
      </c>
      <c r="P10052">
        <f>IF(H10052="","",ABS(H10053-H10052))</f>
        <v>0.33000000000000007</v>
      </c>
      <c r="R10052" s="2">
        <f>E10052-E10051</f>
        <v>1.0416666664241347E-2</v>
      </c>
      <c r="S10052" s="4">
        <f>MROUND(E10052,"0:15")</f>
        <v>45914.5625</v>
      </c>
    </row>
    <row r="10053" spans="1:19" x14ac:dyDescent="0.35">
      <c r="A10053">
        <v>2025</v>
      </c>
      <c r="B10053" t="s">
        <v>64</v>
      </c>
      <c r="C10053" t="s">
        <v>65</v>
      </c>
      <c r="D10053">
        <v>386</v>
      </c>
      <c r="E10053" s="4">
        <v>45914.572916666664</v>
      </c>
      <c r="F10053">
        <v>11.82</v>
      </c>
      <c r="G10053">
        <v>20.12</v>
      </c>
      <c r="H10053">
        <v>12.08</v>
      </c>
      <c r="I10053">
        <v>133.80000000000001</v>
      </c>
      <c r="J10053">
        <f>IF(G10053="",0.5,IF(G10053&lt;=0,2,IF(G10053&gt;=40,2, IF(AND(G10053&gt;0,G10053&lt;1),5,IF(AND(G10053&gt;35,G10053&lt;40),5,IF(O10053&gt;=1.5,1.5,0))))))</f>
        <v>0</v>
      </c>
      <c r="K10053">
        <f>IF(H10053="",0.5,IF(H10053&lt;=0.1,2,IF(H10053&gt;=20,2, IF(AND(H10053&gt;0.1,H10053&lt;0.2),5,IF(AND(H10053&gt;16,H10053&lt;20),5,IF(P10053&gt;=2,1.5,0))))))</f>
        <v>0</v>
      </c>
      <c r="L10053">
        <f>IF(A10053="",0.5,IF(B10053="",0.5,IF(C10053="",0.5,IF(E10053="",0.5,IF(Q10053="Y",0.01,0)))))</f>
        <v>0</v>
      </c>
      <c r="M10053">
        <f>COUNTIF(J10053:L10053,"&gt;0")</f>
        <v>0</v>
      </c>
      <c r="N10053" s="28" t="s">
        <v>66</v>
      </c>
      <c r="O10053">
        <f>IF(G10053="","",ABS(G10054-G10053))</f>
        <v>0.27999999999999758</v>
      </c>
      <c r="P10053">
        <f>IF(H10053="","",ABS(H10054-H10053))</f>
        <v>0.26999999999999957</v>
      </c>
      <c r="R10053" s="2">
        <f>E10053-E10052</f>
        <v>1.0416666664241347E-2</v>
      </c>
      <c r="S10053" s="4">
        <f>MROUND(E10053,"0:15")</f>
        <v>45914.572916666664</v>
      </c>
    </row>
    <row r="10054" spans="1:19" x14ac:dyDescent="0.35">
      <c r="A10054">
        <v>2025</v>
      </c>
      <c r="B10054" t="s">
        <v>64</v>
      </c>
      <c r="C10054" t="s">
        <v>65</v>
      </c>
      <c r="D10054">
        <v>387</v>
      </c>
      <c r="E10054" s="4">
        <v>45914.583333333336</v>
      </c>
      <c r="F10054">
        <v>12.09</v>
      </c>
      <c r="G10054">
        <v>20.399999999999999</v>
      </c>
      <c r="H10054">
        <v>12.35</v>
      </c>
      <c r="I10054">
        <v>137.6</v>
      </c>
      <c r="J10054">
        <f>IF(G10054="",0.5,IF(G10054&lt;=0,2,IF(G10054&gt;=40,2, IF(AND(G10054&gt;0,G10054&lt;1),5,IF(AND(G10054&gt;35,G10054&lt;40),5,IF(O10054&gt;=1.5,1.5,0))))))</f>
        <v>0</v>
      </c>
      <c r="K10054">
        <f>IF(H10054="",0.5,IF(H10054&lt;=0.1,2,IF(H10054&gt;=20,2, IF(AND(H10054&gt;0.1,H10054&lt;0.2),5,IF(AND(H10054&gt;16,H10054&lt;20),5,IF(P10054&gt;=2,1.5,0))))))</f>
        <v>0</v>
      </c>
      <c r="L10054">
        <f>IF(A10054="",0.5,IF(B10054="",0.5,IF(C10054="",0.5,IF(E10054="",0.5,IF(Q10054="Y",0.01,0)))))</f>
        <v>0</v>
      </c>
      <c r="M10054">
        <f>COUNTIF(J10054:L10054,"&gt;0")</f>
        <v>0</v>
      </c>
      <c r="N10054" s="28" t="s">
        <v>66</v>
      </c>
      <c r="O10054">
        <f>IF(G10054="","",ABS(G10055-G10054))</f>
        <v>0.28000000000000114</v>
      </c>
      <c r="P10054">
        <f>IF(H10054="","",ABS(H10055-H10054))</f>
        <v>0.22000000000000064</v>
      </c>
      <c r="R10054" s="2">
        <f>E10054-E10053</f>
        <v>1.0416666671517305E-2</v>
      </c>
      <c r="S10054" s="4">
        <f>MROUND(E10054,"0:15")</f>
        <v>45914.583333333328</v>
      </c>
    </row>
    <row r="10055" spans="1:19" x14ac:dyDescent="0.35">
      <c r="A10055">
        <v>2025</v>
      </c>
      <c r="B10055" t="s">
        <v>64</v>
      </c>
      <c r="C10055" t="s">
        <v>65</v>
      </c>
      <c r="D10055">
        <v>388</v>
      </c>
      <c r="E10055" s="4">
        <v>45914.59375</v>
      </c>
      <c r="F10055">
        <v>12.3</v>
      </c>
      <c r="G10055">
        <v>20.68</v>
      </c>
      <c r="H10055">
        <v>12.57</v>
      </c>
      <c r="I10055">
        <v>140.80000000000001</v>
      </c>
      <c r="J10055">
        <f>IF(G10055="",0.5,IF(G10055&lt;=0,2,IF(G10055&gt;=40,2, IF(AND(G10055&gt;0,G10055&lt;1),5,IF(AND(G10055&gt;35,G10055&lt;40),5,IF(O10055&gt;=1.5,1.5,0))))))</f>
        <v>0</v>
      </c>
      <c r="K10055">
        <f>IF(H10055="",0.5,IF(H10055&lt;=0.1,2,IF(H10055&gt;=20,2, IF(AND(H10055&gt;0.1,H10055&lt;0.2),5,IF(AND(H10055&gt;16,H10055&lt;20),5,IF(P10055&gt;=2,1.5,0))))))</f>
        <v>0</v>
      </c>
      <c r="L10055">
        <f>IF(A10055="",0.5,IF(B10055="",0.5,IF(C10055="",0.5,IF(E10055="",0.5,IF(Q10055="Y",0.01,0)))))</f>
        <v>0</v>
      </c>
      <c r="M10055">
        <f>COUNTIF(J10055:L10055,"&gt;0")</f>
        <v>0</v>
      </c>
      <c r="N10055" s="28" t="s">
        <v>66</v>
      </c>
      <c r="O10055">
        <f>IF(G10055="","",ABS(G10056-G10055))</f>
        <v>0.26000000000000156</v>
      </c>
      <c r="P10055">
        <f>IF(H10055="","",ABS(H10056-H10055))</f>
        <v>0.20999999999999908</v>
      </c>
      <c r="R10055" s="2">
        <f>E10055-E10054</f>
        <v>1.0416666664241347E-2</v>
      </c>
      <c r="S10055" s="4">
        <f>MROUND(E10055,"0:15")</f>
        <v>45914.59375</v>
      </c>
    </row>
    <row r="10056" spans="1:19" x14ac:dyDescent="0.35">
      <c r="A10056">
        <v>2025</v>
      </c>
      <c r="B10056" t="s">
        <v>64</v>
      </c>
      <c r="C10056" t="s">
        <v>65</v>
      </c>
      <c r="D10056">
        <v>389</v>
      </c>
      <c r="E10056" s="4">
        <v>45914.604166666664</v>
      </c>
      <c r="F10056">
        <v>12.51</v>
      </c>
      <c r="G10056">
        <v>20.94</v>
      </c>
      <c r="H10056">
        <v>12.78</v>
      </c>
      <c r="I10056">
        <v>143.9</v>
      </c>
      <c r="J10056">
        <f>IF(G10056="",0.5,IF(G10056&lt;=0,2,IF(G10056&gt;=40,2, IF(AND(G10056&gt;0,G10056&lt;1),5,IF(AND(G10056&gt;35,G10056&lt;40),5,IF(O10056&gt;=1.5,1.5,0))))))</f>
        <v>0</v>
      </c>
      <c r="K10056">
        <f>IF(H10056="",0.5,IF(H10056&lt;=0.1,2,IF(H10056&gt;=20,2, IF(AND(H10056&gt;0.1,H10056&lt;0.2),5,IF(AND(H10056&gt;16,H10056&lt;20),5,IF(P10056&gt;=2,1.5,0))))))</f>
        <v>0</v>
      </c>
      <c r="L10056">
        <f>IF(A10056="",0.5,IF(B10056="",0.5,IF(C10056="",0.5,IF(E10056="",0.5,IF(Q10056="Y",0.01,0)))))</f>
        <v>0</v>
      </c>
      <c r="M10056">
        <f>COUNTIF(J10056:L10056,"&gt;0")</f>
        <v>0</v>
      </c>
      <c r="N10056" s="28" t="s">
        <v>66</v>
      </c>
      <c r="O10056">
        <f>IF(G10056="","",ABS(G10057-G10056))</f>
        <v>0.17999999999999972</v>
      </c>
      <c r="P10056">
        <f>IF(H10056="","",ABS(H10057-H10056))</f>
        <v>0.21000000000000085</v>
      </c>
      <c r="R10056" s="2">
        <f>E10056-E10055</f>
        <v>1.0416666664241347E-2</v>
      </c>
      <c r="S10056" s="4">
        <f>MROUND(E10056,"0:15")</f>
        <v>45914.604166666664</v>
      </c>
    </row>
    <row r="10057" spans="1:19" x14ac:dyDescent="0.35">
      <c r="A10057">
        <v>2025</v>
      </c>
      <c r="B10057" t="s">
        <v>64</v>
      </c>
      <c r="C10057" t="s">
        <v>65</v>
      </c>
      <c r="D10057">
        <v>390</v>
      </c>
      <c r="E10057" s="4">
        <v>45914.614583333336</v>
      </c>
      <c r="F10057">
        <v>12.71</v>
      </c>
      <c r="G10057">
        <v>21.12</v>
      </c>
      <c r="H10057">
        <v>12.99</v>
      </c>
      <c r="I10057">
        <v>146.80000000000001</v>
      </c>
      <c r="J10057">
        <f>IF(G10057="",0.5,IF(G10057&lt;=0,2,IF(G10057&gt;=40,2, IF(AND(G10057&gt;0,G10057&lt;1),5,IF(AND(G10057&gt;35,G10057&lt;40),5,IF(O10057&gt;=1.5,1.5,0))))))</f>
        <v>0</v>
      </c>
      <c r="K10057">
        <f>IF(H10057="",0.5,IF(H10057&lt;=0.1,2,IF(H10057&gt;=20,2, IF(AND(H10057&gt;0.1,H10057&lt;0.2),5,IF(AND(H10057&gt;16,H10057&lt;20),5,IF(P10057&gt;=2,1.5,0))))))</f>
        <v>0</v>
      </c>
      <c r="L10057">
        <f>IF(A10057="",0.5,IF(B10057="",0.5,IF(C10057="",0.5,IF(E10057="",0.5,IF(Q10057="Y",0.01,0)))))</f>
        <v>0</v>
      </c>
      <c r="M10057">
        <f>COUNTIF(J10057:L10057,"&gt;0")</f>
        <v>0</v>
      </c>
      <c r="N10057" s="28" t="s">
        <v>66</v>
      </c>
      <c r="O10057">
        <f>IF(G10057="","",ABS(G10058-G10057))</f>
        <v>0.21999999999999886</v>
      </c>
      <c r="P10057">
        <f>IF(H10057="","",ABS(H10058-H10057))</f>
        <v>0.12999999999999901</v>
      </c>
      <c r="R10057" s="2">
        <f>E10057-E10056</f>
        <v>1.0416666671517305E-2</v>
      </c>
      <c r="S10057" s="4">
        <f>MROUND(E10057,"0:15")</f>
        <v>45914.614583333328</v>
      </c>
    </row>
    <row r="10058" spans="1:19" x14ac:dyDescent="0.35">
      <c r="A10058">
        <v>2025</v>
      </c>
      <c r="B10058" t="s">
        <v>64</v>
      </c>
      <c r="C10058" t="s">
        <v>65</v>
      </c>
      <c r="D10058">
        <v>391</v>
      </c>
      <c r="E10058" s="4">
        <v>45914.625</v>
      </c>
      <c r="F10058">
        <v>12.84</v>
      </c>
      <c r="G10058">
        <v>21.34</v>
      </c>
      <c r="H10058">
        <v>13.12</v>
      </c>
      <c r="I10058">
        <v>148.9</v>
      </c>
      <c r="J10058">
        <f>IF(G10058="",0.5,IF(G10058&lt;=0,2,IF(G10058&gt;=40,2, IF(AND(G10058&gt;0,G10058&lt;1),5,IF(AND(G10058&gt;35,G10058&lt;40),5,IF(O10058&gt;=1.5,1.5,0))))))</f>
        <v>0</v>
      </c>
      <c r="K10058">
        <f>IF(H10058="",0.5,IF(H10058&lt;=0.1,2,IF(H10058&gt;=20,2, IF(AND(H10058&gt;0.1,H10058&lt;0.2),5,IF(AND(H10058&gt;16,H10058&lt;20),5,IF(P10058&gt;=2,1.5,0))))))</f>
        <v>0</v>
      </c>
      <c r="L10058">
        <f>IF(A10058="",0.5,IF(B10058="",0.5,IF(C10058="",0.5,IF(E10058="",0.5,IF(Q10058="Y",0.01,0)))))</f>
        <v>0</v>
      </c>
      <c r="M10058">
        <f>COUNTIF(J10058:L10058,"&gt;0")</f>
        <v>0</v>
      </c>
      <c r="N10058" s="28" t="s">
        <v>66</v>
      </c>
      <c r="O10058">
        <f>IF(G10058="","",ABS(G10059-G10058))</f>
        <v>0.19999999999999929</v>
      </c>
      <c r="P10058">
        <f>IF(H10058="","",ABS(H10059-H10058))</f>
        <v>0.12000000000000099</v>
      </c>
      <c r="R10058" s="2">
        <f>E10058-E10057</f>
        <v>1.0416666664241347E-2</v>
      </c>
      <c r="S10058" s="4">
        <f>MROUND(E10058,"0:15")</f>
        <v>45914.625</v>
      </c>
    </row>
    <row r="10059" spans="1:19" x14ac:dyDescent="0.35">
      <c r="A10059">
        <v>2025</v>
      </c>
      <c r="B10059" t="s">
        <v>64</v>
      </c>
      <c r="C10059" t="s">
        <v>65</v>
      </c>
      <c r="D10059">
        <v>392</v>
      </c>
      <c r="E10059" s="4">
        <v>45914.635416666664</v>
      </c>
      <c r="F10059">
        <v>12.96</v>
      </c>
      <c r="G10059">
        <v>21.54</v>
      </c>
      <c r="H10059">
        <v>13.24</v>
      </c>
      <c r="I10059">
        <v>150.9</v>
      </c>
      <c r="J10059">
        <f>IF(G10059="",0.5,IF(G10059&lt;=0,2,IF(G10059&gt;=40,2, IF(AND(G10059&gt;0,G10059&lt;1),5,IF(AND(G10059&gt;35,G10059&lt;40),5,IF(O10059&gt;=1.5,1.5,0))))))</f>
        <v>0</v>
      </c>
      <c r="K10059">
        <f>IF(H10059="",0.5,IF(H10059&lt;=0.1,2,IF(H10059&gt;=20,2, IF(AND(H10059&gt;0.1,H10059&lt;0.2),5,IF(AND(H10059&gt;16,H10059&lt;20),5,IF(P10059&gt;=2,1.5,0))))))</f>
        <v>0</v>
      </c>
      <c r="L10059">
        <f>IF(A10059="",0.5,IF(B10059="",0.5,IF(C10059="",0.5,IF(E10059="",0.5,IF(Q10059="Y",0.01,0)))))</f>
        <v>0</v>
      </c>
      <c r="M10059">
        <f>COUNTIF(J10059:L10059,"&gt;0")</f>
        <v>0</v>
      </c>
      <c r="N10059" s="28" t="s">
        <v>66</v>
      </c>
      <c r="O10059">
        <f>IF(G10059="","",ABS(G10060-G10059))</f>
        <v>0.17999999999999972</v>
      </c>
      <c r="P10059">
        <f>IF(H10059="","",ABS(H10060-H10059))</f>
        <v>8.0000000000000071E-2</v>
      </c>
      <c r="R10059" s="2">
        <f>E10059-E10058</f>
        <v>1.0416666664241347E-2</v>
      </c>
      <c r="S10059" s="4">
        <f>MROUND(E10059,"0:15")</f>
        <v>45914.635416666664</v>
      </c>
    </row>
    <row r="10060" spans="1:19" x14ac:dyDescent="0.35">
      <c r="A10060">
        <v>2025</v>
      </c>
      <c r="B10060" t="s">
        <v>64</v>
      </c>
      <c r="C10060" t="s">
        <v>65</v>
      </c>
      <c r="D10060">
        <v>393</v>
      </c>
      <c r="E10060" s="4">
        <v>45914.645833333336</v>
      </c>
      <c r="F10060">
        <v>13.04</v>
      </c>
      <c r="G10060">
        <v>21.72</v>
      </c>
      <c r="H10060">
        <v>13.32</v>
      </c>
      <c r="I10060">
        <v>152.30000000000001</v>
      </c>
      <c r="J10060">
        <f>IF(G10060="",0.5,IF(G10060&lt;=0,2,IF(G10060&gt;=40,2, IF(AND(G10060&gt;0,G10060&lt;1),5,IF(AND(G10060&gt;35,G10060&lt;40),5,IF(O10060&gt;=1.5,1.5,0))))))</f>
        <v>0</v>
      </c>
      <c r="K10060">
        <f>IF(H10060="",0.5,IF(H10060&lt;=0.1,2,IF(H10060&gt;=20,2, IF(AND(H10060&gt;0.1,H10060&lt;0.2),5,IF(AND(H10060&gt;16,H10060&lt;20),5,IF(P10060&gt;=2,1.5,0))))))</f>
        <v>0</v>
      </c>
      <c r="L10060">
        <f>IF(A10060="",0.5,IF(B10060="",0.5,IF(C10060="",0.5,IF(E10060="",0.5,IF(Q10060="Y",0.01,0)))))</f>
        <v>0</v>
      </c>
      <c r="M10060">
        <f>COUNTIF(J10060:L10060,"&gt;0")</f>
        <v>0</v>
      </c>
      <c r="N10060" s="28" t="s">
        <v>66</v>
      </c>
      <c r="O10060">
        <f>IF(G10060="","",ABS(G10061-G10060))</f>
        <v>0.16000000000000014</v>
      </c>
      <c r="P10060">
        <f>IF(H10060="","",ABS(H10061-H10060))</f>
        <v>9.9999999999999645E-2</v>
      </c>
      <c r="R10060" s="2">
        <f>E10060-E10059</f>
        <v>1.0416666671517305E-2</v>
      </c>
      <c r="S10060" s="4">
        <f>MROUND(E10060,"0:15")</f>
        <v>45914.645833333328</v>
      </c>
    </row>
    <row r="10061" spans="1:19" x14ac:dyDescent="0.35">
      <c r="A10061">
        <v>2025</v>
      </c>
      <c r="B10061" t="s">
        <v>64</v>
      </c>
      <c r="C10061" t="s">
        <v>65</v>
      </c>
      <c r="D10061">
        <v>394</v>
      </c>
      <c r="E10061" s="4">
        <v>45914.65625</v>
      </c>
      <c r="F10061">
        <v>12.94</v>
      </c>
      <c r="G10061">
        <v>21.88</v>
      </c>
      <c r="H10061">
        <v>13.22</v>
      </c>
      <c r="I10061">
        <v>151.6</v>
      </c>
      <c r="J10061">
        <f>IF(G10061="",0.5,IF(G10061&lt;=0,2,IF(G10061&gt;=40,2, IF(AND(G10061&gt;0,G10061&lt;1),5,IF(AND(G10061&gt;35,G10061&lt;40),5,IF(O10061&gt;=1.5,1.5,0))))))</f>
        <v>0</v>
      </c>
      <c r="K10061">
        <f>IF(H10061="",0.5,IF(H10061&lt;=0.1,2,IF(H10061&gt;=20,2, IF(AND(H10061&gt;0.1,H10061&lt;0.2),5,IF(AND(H10061&gt;16,H10061&lt;20),5,IF(P10061&gt;=2,1.5,0))))))</f>
        <v>0</v>
      </c>
      <c r="L10061">
        <f>IF(A10061="",0.5,IF(B10061="",0.5,IF(C10061="",0.5,IF(E10061="",0.5,IF(Q10061="Y",0.01,0)))))</f>
        <v>0</v>
      </c>
      <c r="M10061">
        <f>COUNTIF(J10061:L10061,"&gt;0")</f>
        <v>0</v>
      </c>
      <c r="N10061" s="28" t="s">
        <v>66</v>
      </c>
      <c r="O10061">
        <f>IF(G10061="","",ABS(G10062-G10061))</f>
        <v>0.14000000000000057</v>
      </c>
      <c r="P10061">
        <f>IF(H10061="","",ABS(H10062-H10061))</f>
        <v>0.11999999999999922</v>
      </c>
      <c r="R10061" s="2">
        <f>E10061-E10060</f>
        <v>1.0416666664241347E-2</v>
      </c>
      <c r="S10061" s="4">
        <f>MROUND(E10061,"0:15")</f>
        <v>45914.65625</v>
      </c>
    </row>
    <row r="10062" spans="1:19" x14ac:dyDescent="0.35">
      <c r="A10062">
        <v>2025</v>
      </c>
      <c r="B10062" t="s">
        <v>64</v>
      </c>
      <c r="C10062" t="s">
        <v>65</v>
      </c>
      <c r="D10062">
        <v>395</v>
      </c>
      <c r="E10062" s="4">
        <v>45914.666666666664</v>
      </c>
      <c r="F10062">
        <v>13.06</v>
      </c>
      <c r="G10062">
        <v>22.02</v>
      </c>
      <c r="H10062">
        <v>13.34</v>
      </c>
      <c r="I10062">
        <v>153.5</v>
      </c>
      <c r="J10062">
        <f>IF(G10062="",0.5,IF(G10062&lt;=0,2,IF(G10062&gt;=40,2, IF(AND(G10062&gt;0,G10062&lt;1),5,IF(AND(G10062&gt;35,G10062&lt;40),5,IF(O10062&gt;=1.5,1.5,0))))))</f>
        <v>0</v>
      </c>
      <c r="K10062">
        <f>IF(H10062="",0.5,IF(H10062&lt;=0.1,2,IF(H10062&gt;=20,2, IF(AND(H10062&gt;0.1,H10062&lt;0.2),5,IF(AND(H10062&gt;16,H10062&lt;20),5,IF(P10062&gt;=2,1.5,0))))))</f>
        <v>0</v>
      </c>
      <c r="L10062">
        <f>IF(A10062="",0.5,IF(B10062="",0.5,IF(C10062="",0.5,IF(E10062="",0.5,IF(Q10062="Y",0.01,0)))))</f>
        <v>0</v>
      </c>
      <c r="M10062">
        <f>COUNTIF(J10062:L10062,"&gt;0")</f>
        <v>0</v>
      </c>
      <c r="N10062" s="28" t="s">
        <v>66</v>
      </c>
      <c r="O10062">
        <f>IF(G10062="","",ABS(G10063-G10062))</f>
        <v>0.10000000000000142</v>
      </c>
      <c r="P10062">
        <f>IF(H10062="","",ABS(H10063-H10062))</f>
        <v>0.10999999999999943</v>
      </c>
      <c r="R10062" s="2">
        <f>E10062-E10061</f>
        <v>1.0416666664241347E-2</v>
      </c>
      <c r="S10062" s="4">
        <f>MROUND(E10062,"0:15")</f>
        <v>45914.666666666664</v>
      </c>
    </row>
    <row r="10063" spans="1:19" x14ac:dyDescent="0.35">
      <c r="A10063">
        <v>2025</v>
      </c>
      <c r="B10063" t="s">
        <v>64</v>
      </c>
      <c r="C10063" t="s">
        <v>65</v>
      </c>
      <c r="D10063">
        <v>396</v>
      </c>
      <c r="E10063" s="4">
        <v>45914.677083333336</v>
      </c>
      <c r="F10063">
        <v>12.95</v>
      </c>
      <c r="G10063">
        <v>22.12</v>
      </c>
      <c r="H10063">
        <v>13.23</v>
      </c>
      <c r="I10063">
        <v>152.5</v>
      </c>
      <c r="J10063">
        <f>IF(G10063="",0.5,IF(G10063&lt;=0,2,IF(G10063&gt;=40,2, IF(AND(G10063&gt;0,G10063&lt;1),5,IF(AND(G10063&gt;35,G10063&lt;40),5,IF(O10063&gt;=1.5,1.5,0))))))</f>
        <v>0</v>
      </c>
      <c r="K10063">
        <f>IF(H10063="",0.5,IF(H10063&lt;=0.1,2,IF(H10063&gt;=20,2, IF(AND(H10063&gt;0.1,H10063&lt;0.2),5,IF(AND(H10063&gt;16,H10063&lt;20),5,IF(P10063&gt;=2,1.5,0))))))</f>
        <v>0</v>
      </c>
      <c r="L10063">
        <f>IF(A10063="",0.5,IF(B10063="",0.5,IF(C10063="",0.5,IF(E10063="",0.5,IF(Q10063="Y",0.01,0)))))</f>
        <v>0</v>
      </c>
      <c r="M10063">
        <f>COUNTIF(J10063:L10063,"&gt;0")</f>
        <v>0</v>
      </c>
      <c r="N10063" s="28" t="s">
        <v>66</v>
      </c>
      <c r="O10063">
        <f>IF(G10063="","",ABS(G10064-G10063))</f>
        <v>9.9999999999997868E-2</v>
      </c>
      <c r="P10063">
        <f>IF(H10063="","",ABS(H10064-H10063))</f>
        <v>1.9999999999999574E-2</v>
      </c>
      <c r="R10063" s="2">
        <f>E10063-E10062</f>
        <v>1.0416666671517305E-2</v>
      </c>
      <c r="S10063" s="4">
        <f>MROUND(E10063,"0:15")</f>
        <v>45914.677083333328</v>
      </c>
    </row>
    <row r="10064" spans="1:19" x14ac:dyDescent="0.35">
      <c r="A10064">
        <v>2025</v>
      </c>
      <c r="B10064" t="s">
        <v>64</v>
      </c>
      <c r="C10064" t="s">
        <v>65</v>
      </c>
      <c r="D10064">
        <v>397</v>
      </c>
      <c r="E10064" s="4">
        <v>45914.6875</v>
      </c>
      <c r="F10064">
        <v>12.97</v>
      </c>
      <c r="G10064">
        <v>22.22</v>
      </c>
      <c r="H10064">
        <v>13.25</v>
      </c>
      <c r="I10064">
        <v>153</v>
      </c>
      <c r="J10064">
        <f>IF(G10064="",0.5,IF(G10064&lt;=0,2,IF(G10064&gt;=40,2, IF(AND(G10064&gt;0,G10064&lt;1),5,IF(AND(G10064&gt;35,G10064&lt;40),5,IF(O10064&gt;=1.5,1.5,0))))))</f>
        <v>0</v>
      </c>
      <c r="K10064">
        <f>IF(H10064="",0.5,IF(H10064&lt;=0.1,2,IF(H10064&gt;=20,2, IF(AND(H10064&gt;0.1,H10064&lt;0.2),5,IF(AND(H10064&gt;16,H10064&lt;20),5,IF(P10064&gt;=2,1.5,0))))))</f>
        <v>0</v>
      </c>
      <c r="L10064">
        <f>IF(A10064="",0.5,IF(B10064="",0.5,IF(C10064="",0.5,IF(E10064="",0.5,IF(Q10064="Y",0.01,0)))))</f>
        <v>0</v>
      </c>
      <c r="M10064">
        <f>COUNTIF(J10064:L10064,"&gt;0")</f>
        <v>0</v>
      </c>
      <c r="N10064" s="28" t="s">
        <v>66</v>
      </c>
      <c r="O10064">
        <f>IF(G10064="","",ABS(G10065-G10064))</f>
        <v>8.0000000000001847E-2</v>
      </c>
      <c r="P10064">
        <f>IF(H10064="","",ABS(H10065-H10064))</f>
        <v>0.14000000000000057</v>
      </c>
      <c r="R10064" s="2">
        <f>E10064-E10063</f>
        <v>1.0416666664241347E-2</v>
      </c>
      <c r="S10064" s="4">
        <f>MROUND(E10064,"0:15")</f>
        <v>45914.6875</v>
      </c>
    </row>
    <row r="10065" spans="1:19" x14ac:dyDescent="0.35">
      <c r="A10065">
        <v>2025</v>
      </c>
      <c r="B10065" t="s">
        <v>64</v>
      </c>
      <c r="C10065" t="s">
        <v>65</v>
      </c>
      <c r="D10065">
        <v>398</v>
      </c>
      <c r="E10065" s="4">
        <v>45914.697916666664</v>
      </c>
      <c r="F10065">
        <v>12.83</v>
      </c>
      <c r="G10065">
        <v>22.3</v>
      </c>
      <c r="H10065">
        <v>13.11</v>
      </c>
      <c r="I10065">
        <v>151.6</v>
      </c>
      <c r="J10065">
        <f>IF(G10065="",0.5,IF(G10065&lt;=0,2,IF(G10065&gt;=40,2, IF(AND(G10065&gt;0,G10065&lt;1),5,IF(AND(G10065&gt;35,G10065&lt;40),5,IF(O10065&gt;=1.5,1.5,0))))))</f>
        <v>0</v>
      </c>
      <c r="K10065">
        <f>IF(H10065="",0.5,IF(H10065&lt;=0.1,2,IF(H10065&gt;=20,2, IF(AND(H10065&gt;0.1,H10065&lt;0.2),5,IF(AND(H10065&gt;16,H10065&lt;20),5,IF(P10065&gt;=2,1.5,0))))))</f>
        <v>0</v>
      </c>
      <c r="L10065">
        <f>IF(A10065="",0.5,IF(B10065="",0.5,IF(C10065="",0.5,IF(E10065="",0.5,IF(Q10065="Y",0.01,0)))))</f>
        <v>0</v>
      </c>
      <c r="M10065">
        <f>COUNTIF(J10065:L10065,"&gt;0")</f>
        <v>0</v>
      </c>
      <c r="N10065" s="28" t="s">
        <v>66</v>
      </c>
      <c r="O10065">
        <f>IF(G10065="","",ABS(G10066-G10065))</f>
        <v>3.9999999999999147E-2</v>
      </c>
      <c r="P10065">
        <f>IF(H10065="","",ABS(H10066-H10065))</f>
        <v>0.11999999999999922</v>
      </c>
      <c r="R10065" s="2">
        <f>E10065-E10064</f>
        <v>1.0416666664241347E-2</v>
      </c>
      <c r="S10065" s="4">
        <f>MROUND(E10065,"0:15")</f>
        <v>45914.697916666664</v>
      </c>
    </row>
    <row r="10066" spans="1:19" x14ac:dyDescent="0.35">
      <c r="A10066">
        <v>2025</v>
      </c>
      <c r="B10066" t="s">
        <v>64</v>
      </c>
      <c r="C10066" t="s">
        <v>65</v>
      </c>
      <c r="D10066">
        <v>399</v>
      </c>
      <c r="E10066" s="4">
        <v>45914.708333333336</v>
      </c>
      <c r="F10066">
        <v>12.71</v>
      </c>
      <c r="G10066">
        <v>22.34</v>
      </c>
      <c r="H10066">
        <v>12.99</v>
      </c>
      <c r="I10066">
        <v>150.30000000000001</v>
      </c>
      <c r="J10066">
        <f>IF(G10066="",0.5,IF(G10066&lt;=0,2,IF(G10066&gt;=40,2, IF(AND(G10066&gt;0,G10066&lt;1),5,IF(AND(G10066&gt;35,G10066&lt;40),5,IF(O10066&gt;=1.5,1.5,0))))))</f>
        <v>0</v>
      </c>
      <c r="K10066">
        <f>IF(H10066="",0.5,IF(H10066&lt;=0.1,2,IF(H10066&gt;=20,2, IF(AND(H10066&gt;0.1,H10066&lt;0.2),5,IF(AND(H10066&gt;16,H10066&lt;20),5,IF(P10066&gt;=2,1.5,0))))))</f>
        <v>0</v>
      </c>
      <c r="L10066">
        <f>IF(A10066="",0.5,IF(B10066="",0.5,IF(C10066="",0.5,IF(E10066="",0.5,IF(Q10066="Y",0.01,0)))))</f>
        <v>0</v>
      </c>
      <c r="M10066">
        <f>COUNTIF(J10066:L10066,"&gt;0")</f>
        <v>0</v>
      </c>
      <c r="N10066" s="28" t="s">
        <v>66</v>
      </c>
      <c r="O10066">
        <f>IF(G10066="","",ABS(G10067-G10066))</f>
        <v>3.9999999999999147E-2</v>
      </c>
      <c r="P10066">
        <f>IF(H10066="","",ABS(H10067-H10066))</f>
        <v>0.1899999999999995</v>
      </c>
      <c r="R10066" s="2">
        <f>E10066-E10065</f>
        <v>1.0416666671517305E-2</v>
      </c>
      <c r="S10066" s="4">
        <f>MROUND(E10066,"0:15")</f>
        <v>45914.708333333328</v>
      </c>
    </row>
    <row r="10067" spans="1:19" x14ac:dyDescent="0.35">
      <c r="A10067">
        <v>2025</v>
      </c>
      <c r="B10067" t="s">
        <v>64</v>
      </c>
      <c r="C10067" t="s">
        <v>65</v>
      </c>
      <c r="D10067">
        <v>400</v>
      </c>
      <c r="E10067" s="4">
        <v>45914.71875</v>
      </c>
      <c r="F10067">
        <v>12.53</v>
      </c>
      <c r="G10067">
        <v>22.38</v>
      </c>
      <c r="H10067">
        <v>12.8</v>
      </c>
      <c r="I10067">
        <v>148.30000000000001</v>
      </c>
      <c r="J10067">
        <f>IF(G10067="",0.5,IF(G10067&lt;=0,2,IF(G10067&gt;=40,2, IF(AND(G10067&gt;0,G10067&lt;1),5,IF(AND(G10067&gt;35,G10067&lt;40),5,IF(O10067&gt;=1.5,1.5,0))))))</f>
        <v>0</v>
      </c>
      <c r="K10067">
        <f>IF(H10067="",0.5,IF(H10067&lt;=0.1,2,IF(H10067&gt;=20,2, IF(AND(H10067&gt;0.1,H10067&lt;0.2),5,IF(AND(H10067&gt;16,H10067&lt;20),5,IF(P10067&gt;=2,1.5,0))))))</f>
        <v>0</v>
      </c>
      <c r="L10067">
        <f>IF(A10067="",0.5,IF(B10067="",0.5,IF(C10067="",0.5,IF(E10067="",0.5,IF(Q10067="Y",0.01,0)))))</f>
        <v>0</v>
      </c>
      <c r="M10067">
        <f>COUNTIF(J10067:L10067,"&gt;0")</f>
        <v>0</v>
      </c>
      <c r="N10067" s="28" t="s">
        <v>66</v>
      </c>
      <c r="O10067">
        <f>IF(G10067="","",ABS(G10068-G10067))</f>
        <v>6.0000000000002274E-2</v>
      </c>
      <c r="P10067">
        <f>IF(H10067="","",ABS(H10068-H10067))</f>
        <v>0.11000000000000121</v>
      </c>
      <c r="R10067" s="2">
        <f>E10067-E10066</f>
        <v>1.0416666664241347E-2</v>
      </c>
      <c r="S10067" s="4">
        <f>MROUND(E10067,"0:15")</f>
        <v>45914.71875</v>
      </c>
    </row>
    <row r="10068" spans="1:19" x14ac:dyDescent="0.35">
      <c r="A10068">
        <v>2025</v>
      </c>
      <c r="B10068" t="s">
        <v>64</v>
      </c>
      <c r="C10068" t="s">
        <v>65</v>
      </c>
      <c r="D10068">
        <v>401</v>
      </c>
      <c r="E10068" s="4">
        <v>45914.729166666664</v>
      </c>
      <c r="F10068">
        <v>12.42</v>
      </c>
      <c r="G10068">
        <v>22.44</v>
      </c>
      <c r="H10068">
        <v>12.69</v>
      </c>
      <c r="I10068">
        <v>147.1</v>
      </c>
      <c r="J10068">
        <f>IF(G10068="",0.5,IF(G10068&lt;=0,2,IF(G10068&gt;=40,2, IF(AND(G10068&gt;0,G10068&lt;1),5,IF(AND(G10068&gt;35,G10068&lt;40),5,IF(O10068&gt;=1.5,1.5,0))))))</f>
        <v>0</v>
      </c>
      <c r="K10068">
        <f>IF(H10068="",0.5,IF(H10068&lt;=0.1,2,IF(H10068&gt;=20,2, IF(AND(H10068&gt;0.1,H10068&lt;0.2),5,IF(AND(H10068&gt;16,H10068&lt;20),5,IF(P10068&gt;=2,1.5,0))))))</f>
        <v>0</v>
      </c>
      <c r="L10068">
        <f>IF(A10068="",0.5,IF(B10068="",0.5,IF(C10068="",0.5,IF(E10068="",0.5,IF(Q10068="Y",0.01,0)))))</f>
        <v>0</v>
      </c>
      <c r="M10068">
        <f>COUNTIF(J10068:L10068,"&gt;0")</f>
        <v>0</v>
      </c>
      <c r="N10068" s="28" t="s">
        <v>66</v>
      </c>
      <c r="O10068">
        <f>IF(G10068="","",ABS(G10069-G10068))</f>
        <v>5.9999999999998721E-2</v>
      </c>
      <c r="P10068">
        <f>IF(H10068="","",ABS(H10069-H10068))</f>
        <v>0.13999999999999879</v>
      </c>
      <c r="R10068" s="2">
        <f>E10068-E10067</f>
        <v>1.0416666664241347E-2</v>
      </c>
      <c r="S10068" s="4">
        <f>MROUND(E10068,"0:15")</f>
        <v>45914.729166666664</v>
      </c>
    </row>
    <row r="10069" spans="1:19" x14ac:dyDescent="0.35">
      <c r="A10069">
        <v>2025</v>
      </c>
      <c r="B10069" t="s">
        <v>64</v>
      </c>
      <c r="C10069" t="s">
        <v>65</v>
      </c>
      <c r="D10069">
        <v>402</v>
      </c>
      <c r="E10069" s="4">
        <v>45914.739583333336</v>
      </c>
      <c r="F10069">
        <v>12.28</v>
      </c>
      <c r="G10069">
        <v>22.5</v>
      </c>
      <c r="H10069">
        <v>12.55</v>
      </c>
      <c r="I10069">
        <v>145.69999999999999</v>
      </c>
      <c r="J10069">
        <f>IF(G10069="",0.5,IF(G10069&lt;=0,2,IF(G10069&gt;=40,2, IF(AND(G10069&gt;0,G10069&lt;1),5,IF(AND(G10069&gt;35,G10069&lt;40),5,IF(O10069&gt;=1.5,1.5,0))))))</f>
        <v>0</v>
      </c>
      <c r="K10069">
        <f>IF(H10069="",0.5,IF(H10069&lt;=0.1,2,IF(H10069&gt;=20,2, IF(AND(H10069&gt;0.1,H10069&lt;0.2),5,IF(AND(H10069&gt;16,H10069&lt;20),5,IF(P10069&gt;=2,1.5,0))))))</f>
        <v>0</v>
      </c>
      <c r="L10069">
        <f>IF(A10069="",0.5,IF(B10069="",0.5,IF(C10069="",0.5,IF(E10069="",0.5,IF(Q10069="Y",0.01,0)))))</f>
        <v>0</v>
      </c>
      <c r="M10069">
        <f>COUNTIF(J10069:L10069,"&gt;0")</f>
        <v>0</v>
      </c>
      <c r="N10069" s="28" t="s">
        <v>66</v>
      </c>
      <c r="O10069">
        <f>IF(G10069="","",ABS(G10070-G10069))</f>
        <v>3.9999999999999147E-2</v>
      </c>
      <c r="P10069">
        <f>IF(H10069="","",ABS(H10070-H10069))</f>
        <v>8.9999999999999858E-2</v>
      </c>
      <c r="R10069" s="2">
        <f>E10069-E10068</f>
        <v>1.0416666671517305E-2</v>
      </c>
      <c r="S10069" s="4">
        <f>MROUND(E10069,"0:15")</f>
        <v>45914.739583333328</v>
      </c>
    </row>
    <row r="10070" spans="1:19" x14ac:dyDescent="0.35">
      <c r="A10070">
        <v>2025</v>
      </c>
      <c r="B10070" t="s">
        <v>64</v>
      </c>
      <c r="C10070" t="s">
        <v>65</v>
      </c>
      <c r="D10070">
        <v>403</v>
      </c>
      <c r="E10070" s="4">
        <v>45914.75</v>
      </c>
      <c r="F10070">
        <v>12.19</v>
      </c>
      <c r="G10070">
        <v>22.54</v>
      </c>
      <c r="H10070">
        <v>12.46</v>
      </c>
      <c r="I10070">
        <v>144.69999999999999</v>
      </c>
      <c r="J10070">
        <f>IF(G10070="",0.5,IF(G10070&lt;=0,2,IF(G10070&gt;=40,2, IF(AND(G10070&gt;0,G10070&lt;1),5,IF(AND(G10070&gt;35,G10070&lt;40),5,IF(O10070&gt;=1.5,1.5,0))))))</f>
        <v>0</v>
      </c>
      <c r="K10070">
        <f>IF(H10070="",0.5,IF(H10070&lt;=0.1,2,IF(H10070&gt;=20,2, IF(AND(H10070&gt;0.1,H10070&lt;0.2),5,IF(AND(H10070&gt;16,H10070&lt;20),5,IF(P10070&gt;=2,1.5,0))))))</f>
        <v>0</v>
      </c>
      <c r="L10070">
        <f>IF(A10070="",0.5,IF(B10070="",0.5,IF(C10070="",0.5,IF(E10070="",0.5,IF(Q10070="Y",0.01,0)))))</f>
        <v>0</v>
      </c>
      <c r="M10070">
        <f>COUNTIF(J10070:L10070,"&gt;0")</f>
        <v>0</v>
      </c>
      <c r="N10070" s="28" t="s">
        <v>66</v>
      </c>
      <c r="O10070">
        <f>IF(G10070="","",ABS(G10071-G10070))</f>
        <v>3.9999999999999147E-2</v>
      </c>
      <c r="P10070">
        <f>IF(H10070="","",ABS(H10071-H10070))</f>
        <v>0.23000000000000043</v>
      </c>
      <c r="R10070" s="2">
        <f>E10070-E10069</f>
        <v>1.0416666664241347E-2</v>
      </c>
      <c r="S10070" s="4">
        <f>MROUND(E10070,"0:15")</f>
        <v>45914.75</v>
      </c>
    </row>
    <row r="10071" spans="1:19" x14ac:dyDescent="0.35">
      <c r="A10071">
        <v>2025</v>
      </c>
      <c r="B10071" t="s">
        <v>64</v>
      </c>
      <c r="C10071" t="s">
        <v>65</v>
      </c>
      <c r="D10071">
        <v>404</v>
      </c>
      <c r="E10071" s="4">
        <v>45914.760416666664</v>
      </c>
      <c r="F10071">
        <v>11.97</v>
      </c>
      <c r="G10071">
        <v>22.58</v>
      </c>
      <c r="H10071">
        <v>12.23</v>
      </c>
      <c r="I10071">
        <v>142.19999999999999</v>
      </c>
      <c r="J10071">
        <f>IF(G10071="",0.5,IF(G10071&lt;=0,2,IF(G10071&gt;=40,2, IF(AND(G10071&gt;0,G10071&lt;1),5,IF(AND(G10071&gt;35,G10071&lt;40),5,IF(O10071&gt;=1.5,1.5,0))))))</f>
        <v>0</v>
      </c>
      <c r="K10071">
        <f>IF(H10071="",0.5,IF(H10071&lt;=0.1,2,IF(H10071&gt;=20,2, IF(AND(H10071&gt;0.1,H10071&lt;0.2),5,IF(AND(H10071&gt;16,H10071&lt;20),5,IF(P10071&gt;=2,1.5,0))))))</f>
        <v>0</v>
      </c>
      <c r="L10071">
        <f>IF(A10071="",0.5,IF(B10071="",0.5,IF(C10071="",0.5,IF(E10071="",0.5,IF(Q10071="Y",0.01,0)))))</f>
        <v>0</v>
      </c>
      <c r="M10071">
        <f>COUNTIF(J10071:L10071,"&gt;0")</f>
        <v>0</v>
      </c>
      <c r="N10071" s="28" t="s">
        <v>66</v>
      </c>
      <c r="O10071">
        <f>IF(G10071="","",ABS(G10072-G10071))</f>
        <v>1.9999999999999574E-2</v>
      </c>
      <c r="P10071">
        <f>IF(H10071="","",ABS(H10072-H10071))</f>
        <v>0.29000000000000092</v>
      </c>
      <c r="R10071" s="2">
        <f>E10071-E10070</f>
        <v>1.0416666664241347E-2</v>
      </c>
      <c r="S10071" s="4">
        <f>MROUND(E10071,"0:15")</f>
        <v>45914.760416666664</v>
      </c>
    </row>
    <row r="10072" spans="1:19" x14ac:dyDescent="0.35">
      <c r="A10072">
        <v>2025</v>
      </c>
      <c r="B10072" t="s">
        <v>64</v>
      </c>
      <c r="C10072" t="s">
        <v>65</v>
      </c>
      <c r="D10072">
        <v>405</v>
      </c>
      <c r="E10072" s="4">
        <v>45914.770833333336</v>
      </c>
      <c r="F10072">
        <v>11.68</v>
      </c>
      <c r="G10072">
        <v>22.56</v>
      </c>
      <c r="H10072">
        <v>11.94</v>
      </c>
      <c r="I10072">
        <v>138.69999999999999</v>
      </c>
      <c r="J10072">
        <f>IF(G10072="",0.5,IF(G10072&lt;=0,2,IF(G10072&gt;=40,2, IF(AND(G10072&gt;0,G10072&lt;1),5,IF(AND(G10072&gt;35,G10072&lt;40),5,IF(O10072&gt;=1.5,1.5,0))))))</f>
        <v>0</v>
      </c>
      <c r="K10072">
        <f>IF(H10072="",0.5,IF(H10072&lt;=0.1,2,IF(H10072&gt;=20,2, IF(AND(H10072&gt;0.1,H10072&lt;0.2),5,IF(AND(H10072&gt;16,H10072&lt;20),5,IF(P10072&gt;=2,1.5,0))))))</f>
        <v>0</v>
      </c>
      <c r="L10072">
        <f>IF(A10072="",0.5,IF(B10072="",0.5,IF(C10072="",0.5,IF(E10072="",0.5,IF(Q10072="Y",0.01,0)))))</f>
        <v>0</v>
      </c>
      <c r="M10072">
        <f>COUNTIF(J10072:L10072,"&gt;0")</f>
        <v>0</v>
      </c>
      <c r="N10072" s="28" t="s">
        <v>66</v>
      </c>
      <c r="O10072">
        <f>IF(G10072="","",ABS(G10073-G10072))</f>
        <v>1.9999999999999574E-2</v>
      </c>
      <c r="P10072">
        <f>IF(H10072="","",ABS(H10073-H10072))</f>
        <v>0.26999999999999957</v>
      </c>
      <c r="R10072" s="2">
        <f>E10072-E10071</f>
        <v>1.0416666671517305E-2</v>
      </c>
      <c r="S10072" s="4">
        <f>MROUND(E10072,"0:15")</f>
        <v>45914.770833333328</v>
      </c>
    </row>
    <row r="10073" spans="1:19" x14ac:dyDescent="0.35">
      <c r="A10073">
        <v>2025</v>
      </c>
      <c r="B10073" t="s">
        <v>64</v>
      </c>
      <c r="C10073" t="s">
        <v>65</v>
      </c>
      <c r="D10073">
        <v>406</v>
      </c>
      <c r="E10073" s="4">
        <v>45914.78125</v>
      </c>
      <c r="F10073">
        <v>11.42</v>
      </c>
      <c r="G10073">
        <v>22.54</v>
      </c>
      <c r="H10073">
        <v>11.67</v>
      </c>
      <c r="I10073">
        <v>135.6</v>
      </c>
      <c r="J10073">
        <f>IF(G10073="",0.5,IF(G10073&lt;=0,2,IF(G10073&gt;=40,2, IF(AND(G10073&gt;0,G10073&lt;1),5,IF(AND(G10073&gt;35,G10073&lt;40),5,IF(O10073&gt;=1.5,1.5,0))))))</f>
        <v>0</v>
      </c>
      <c r="K10073">
        <f>IF(H10073="",0.5,IF(H10073&lt;=0.1,2,IF(H10073&gt;=20,2, IF(AND(H10073&gt;0.1,H10073&lt;0.2),5,IF(AND(H10073&gt;16,H10073&lt;20),5,IF(P10073&gt;=2,1.5,0))))))</f>
        <v>0</v>
      </c>
      <c r="L10073">
        <f>IF(A10073="",0.5,IF(B10073="",0.5,IF(C10073="",0.5,IF(E10073="",0.5,IF(Q10073="Y",0.01,0)))))</f>
        <v>0</v>
      </c>
      <c r="M10073">
        <f>COUNTIF(J10073:L10073,"&gt;0")</f>
        <v>0</v>
      </c>
      <c r="N10073" s="28" t="s">
        <v>66</v>
      </c>
      <c r="O10073">
        <f>IF(G10073="","",ABS(G10074-G10073))</f>
        <v>1.9999999999999574E-2</v>
      </c>
      <c r="P10073">
        <f>IF(H10073="","",ABS(H10074-H10073))</f>
        <v>0.25</v>
      </c>
      <c r="R10073" s="2">
        <f>E10073-E10072</f>
        <v>1.0416666664241347E-2</v>
      </c>
      <c r="S10073" s="4">
        <f>MROUND(E10073,"0:15")</f>
        <v>45914.78125</v>
      </c>
    </row>
    <row r="10074" spans="1:19" x14ac:dyDescent="0.35">
      <c r="A10074">
        <v>2025</v>
      </c>
      <c r="B10074" t="s">
        <v>64</v>
      </c>
      <c r="C10074" t="s">
        <v>65</v>
      </c>
      <c r="D10074">
        <v>407</v>
      </c>
      <c r="E10074" s="4">
        <v>45914.791666666664</v>
      </c>
      <c r="F10074">
        <v>11.17</v>
      </c>
      <c r="G10074">
        <v>22.52</v>
      </c>
      <c r="H10074">
        <v>11.42</v>
      </c>
      <c r="I10074">
        <v>132.6</v>
      </c>
      <c r="J10074">
        <f>IF(G10074="",0.5,IF(G10074&lt;=0,2,IF(G10074&gt;=40,2, IF(AND(G10074&gt;0,G10074&lt;1),5,IF(AND(G10074&gt;35,G10074&lt;40),5,IF(O10074&gt;=1.5,1.5,0))))))</f>
        <v>0</v>
      </c>
      <c r="K10074">
        <f>IF(H10074="",0.5,IF(H10074&lt;=0.1,2,IF(H10074&gt;=20,2, IF(AND(H10074&gt;0.1,H10074&lt;0.2),5,IF(AND(H10074&gt;16,H10074&lt;20),5,IF(P10074&gt;=2,1.5,0))))))</f>
        <v>0</v>
      </c>
      <c r="L10074">
        <f>IF(A10074="",0.5,IF(B10074="",0.5,IF(C10074="",0.5,IF(E10074="",0.5,IF(Q10074="Y",0.01,0)))))</f>
        <v>0</v>
      </c>
      <c r="M10074">
        <f>COUNTIF(J10074:L10074,"&gt;0")</f>
        <v>0</v>
      </c>
      <c r="N10074" s="28" t="s">
        <v>66</v>
      </c>
      <c r="O10074">
        <f>IF(G10074="","",ABS(G10075-G10074))</f>
        <v>1.9999999999999574E-2</v>
      </c>
      <c r="P10074">
        <f>IF(H10074="","",ABS(H10075-H10074))</f>
        <v>0.27999999999999936</v>
      </c>
      <c r="R10074" s="2">
        <f>E10074-E10073</f>
        <v>1.0416666664241347E-2</v>
      </c>
      <c r="S10074" s="4">
        <f>MROUND(E10074,"0:15")</f>
        <v>45914.791666666664</v>
      </c>
    </row>
    <row r="10075" spans="1:19" x14ac:dyDescent="0.35">
      <c r="A10075">
        <v>2025</v>
      </c>
      <c r="B10075" t="s">
        <v>64</v>
      </c>
      <c r="C10075" t="s">
        <v>65</v>
      </c>
      <c r="D10075">
        <v>408</v>
      </c>
      <c r="E10075" s="4">
        <v>45914.802083333336</v>
      </c>
      <c r="F10075">
        <v>10.9</v>
      </c>
      <c r="G10075">
        <v>22.5</v>
      </c>
      <c r="H10075">
        <v>11.14</v>
      </c>
      <c r="I10075">
        <v>129.30000000000001</v>
      </c>
      <c r="J10075">
        <f>IF(G10075="",0.5,IF(G10075&lt;=0,2,IF(G10075&gt;=40,2, IF(AND(G10075&gt;0,G10075&lt;1),5,IF(AND(G10075&gt;35,G10075&lt;40),5,IF(O10075&gt;=1.5,1.5,0))))))</f>
        <v>0</v>
      </c>
      <c r="K10075">
        <f>IF(H10075="",0.5,IF(H10075&lt;=0.1,2,IF(H10075&gt;=20,2, IF(AND(H10075&gt;0.1,H10075&lt;0.2),5,IF(AND(H10075&gt;16,H10075&lt;20),5,IF(P10075&gt;=2,1.5,0))))))</f>
        <v>0</v>
      </c>
      <c r="L10075">
        <f>IF(A10075="",0.5,IF(B10075="",0.5,IF(C10075="",0.5,IF(E10075="",0.5,IF(Q10075="Y",0.01,0)))))</f>
        <v>0</v>
      </c>
      <c r="M10075">
        <f>COUNTIF(J10075:L10075,"&gt;0")</f>
        <v>0</v>
      </c>
      <c r="N10075" s="28" t="s">
        <v>66</v>
      </c>
      <c r="O10075">
        <f>IF(G10075="","",ABS(G10076-G10075))</f>
        <v>1.9999999999999574E-2</v>
      </c>
      <c r="P10075">
        <f>IF(H10075="","",ABS(H10076-H10075))</f>
        <v>0.27000000000000135</v>
      </c>
      <c r="R10075" s="2">
        <f>E10075-E10074</f>
        <v>1.0416666671517305E-2</v>
      </c>
      <c r="S10075" s="4">
        <f>MROUND(E10075,"0:15")</f>
        <v>45914.802083333328</v>
      </c>
    </row>
    <row r="10076" spans="1:19" x14ac:dyDescent="0.35">
      <c r="A10076">
        <v>2025</v>
      </c>
      <c r="B10076" t="s">
        <v>64</v>
      </c>
      <c r="C10076" t="s">
        <v>65</v>
      </c>
      <c r="D10076">
        <v>409</v>
      </c>
      <c r="E10076" s="4">
        <v>45914.8125</v>
      </c>
      <c r="F10076">
        <v>10.64</v>
      </c>
      <c r="G10076">
        <v>22.48</v>
      </c>
      <c r="H10076">
        <v>10.87</v>
      </c>
      <c r="I10076">
        <v>126.2</v>
      </c>
      <c r="J10076">
        <f>IF(G10076="",0.5,IF(G10076&lt;=0,2,IF(G10076&gt;=40,2, IF(AND(G10076&gt;0,G10076&lt;1),5,IF(AND(G10076&gt;35,G10076&lt;40),5,IF(O10076&gt;=1.5,1.5,0))))))</f>
        <v>0</v>
      </c>
      <c r="K10076">
        <f>IF(H10076="",0.5,IF(H10076&lt;=0.1,2,IF(H10076&gt;=20,2, IF(AND(H10076&gt;0.1,H10076&lt;0.2),5,IF(AND(H10076&gt;16,H10076&lt;20),5,IF(P10076&gt;=2,1.5,0))))))</f>
        <v>0</v>
      </c>
      <c r="L10076">
        <f>IF(A10076="",0.5,IF(B10076="",0.5,IF(C10076="",0.5,IF(E10076="",0.5,IF(Q10076="Y",0.01,0)))))</f>
        <v>0</v>
      </c>
      <c r="M10076">
        <f>COUNTIF(J10076:L10076,"&gt;0")</f>
        <v>0</v>
      </c>
      <c r="N10076" s="28" t="s">
        <v>66</v>
      </c>
      <c r="O10076">
        <f>IF(G10076="","",ABS(G10077-G10076))</f>
        <v>5.9999999999998721E-2</v>
      </c>
      <c r="P10076">
        <f>IF(H10076="","",ABS(H10077-H10076))</f>
        <v>0.26999999999999957</v>
      </c>
      <c r="R10076" s="2">
        <f>E10076-E10075</f>
        <v>1.0416666664241347E-2</v>
      </c>
      <c r="S10076" s="4">
        <f>MROUND(E10076,"0:15")</f>
        <v>45914.8125</v>
      </c>
    </row>
    <row r="10077" spans="1:19" x14ac:dyDescent="0.35">
      <c r="A10077">
        <v>2025</v>
      </c>
      <c r="B10077" t="s">
        <v>64</v>
      </c>
      <c r="C10077" t="s">
        <v>65</v>
      </c>
      <c r="D10077">
        <v>410</v>
      </c>
      <c r="E10077" s="4">
        <v>45914.822916666664</v>
      </c>
      <c r="F10077">
        <v>10.37</v>
      </c>
      <c r="G10077">
        <v>22.42</v>
      </c>
      <c r="H10077">
        <v>10.6</v>
      </c>
      <c r="I10077">
        <v>122.8</v>
      </c>
      <c r="J10077">
        <f>IF(G10077="",0.5,IF(G10077&lt;=0,2,IF(G10077&gt;=40,2, IF(AND(G10077&gt;0,G10077&lt;1),5,IF(AND(G10077&gt;35,G10077&lt;40),5,IF(O10077&gt;=1.5,1.5,0))))))</f>
        <v>0</v>
      </c>
      <c r="K10077">
        <f>IF(H10077="",0.5,IF(H10077&lt;=0.1,2,IF(H10077&gt;=20,2, IF(AND(H10077&gt;0.1,H10077&lt;0.2),5,IF(AND(H10077&gt;16,H10077&lt;20),5,IF(P10077&gt;=2,1.5,0))))))</f>
        <v>0</v>
      </c>
      <c r="L10077">
        <f>IF(A10077="",0.5,IF(B10077="",0.5,IF(C10077="",0.5,IF(E10077="",0.5,IF(Q10077="Y",0.01,0)))))</f>
        <v>0</v>
      </c>
      <c r="M10077">
        <f>COUNTIF(J10077:L10077,"&gt;0")</f>
        <v>0</v>
      </c>
      <c r="N10077" s="28" t="s">
        <v>66</v>
      </c>
      <c r="O10077">
        <f>IF(G10077="","",ABS(G10078-G10077))</f>
        <v>6.0000000000002274E-2</v>
      </c>
      <c r="P10077">
        <f>IF(H10077="","",ABS(H10078-H10077))</f>
        <v>0.29999999999999893</v>
      </c>
      <c r="R10077" s="2">
        <f>E10077-E10076</f>
        <v>1.0416666664241347E-2</v>
      </c>
      <c r="S10077" s="4">
        <f>MROUND(E10077,"0:15")</f>
        <v>45914.822916666664</v>
      </c>
    </row>
    <row r="10078" spans="1:19" x14ac:dyDescent="0.35">
      <c r="A10078">
        <v>2025</v>
      </c>
      <c r="B10078" t="s">
        <v>64</v>
      </c>
      <c r="C10078" t="s">
        <v>65</v>
      </c>
      <c r="D10078">
        <v>411</v>
      </c>
      <c r="E10078" s="4">
        <v>45914.833333333336</v>
      </c>
      <c r="F10078">
        <v>10.08</v>
      </c>
      <c r="G10078">
        <v>22.36</v>
      </c>
      <c r="H10078">
        <v>10.3</v>
      </c>
      <c r="I10078">
        <v>119.3</v>
      </c>
      <c r="J10078">
        <f>IF(G10078="",0.5,IF(G10078&lt;=0,2,IF(G10078&gt;=40,2, IF(AND(G10078&gt;0,G10078&lt;1),5,IF(AND(G10078&gt;35,G10078&lt;40),5,IF(O10078&gt;=1.5,1.5,0))))))</f>
        <v>0</v>
      </c>
      <c r="K10078">
        <f>IF(H10078="",0.5,IF(H10078&lt;=0.1,2,IF(H10078&gt;=20,2, IF(AND(H10078&gt;0.1,H10078&lt;0.2),5,IF(AND(H10078&gt;16,H10078&lt;20),5,IF(P10078&gt;=2,1.5,0))))))</f>
        <v>0</v>
      </c>
      <c r="L10078">
        <f>IF(A10078="",0.5,IF(B10078="",0.5,IF(C10078="",0.5,IF(E10078="",0.5,IF(Q10078="Y",0.01,0)))))</f>
        <v>0</v>
      </c>
      <c r="M10078">
        <f>COUNTIF(J10078:L10078,"&gt;0")</f>
        <v>0</v>
      </c>
      <c r="N10078" s="28" t="s">
        <v>66</v>
      </c>
      <c r="O10078">
        <f>IF(G10078="","",ABS(G10079-G10078))</f>
        <v>7.9999999999998295E-2</v>
      </c>
      <c r="P10078">
        <f>IF(H10078="","",ABS(H10079-H10078))</f>
        <v>0.30000000000000071</v>
      </c>
      <c r="R10078" s="2">
        <f>E10078-E10077</f>
        <v>1.0416666671517305E-2</v>
      </c>
      <c r="S10078" s="4">
        <f>MROUND(E10078,"0:15")</f>
        <v>45914.833333333328</v>
      </c>
    </row>
    <row r="10079" spans="1:19" x14ac:dyDescent="0.35">
      <c r="A10079">
        <v>2025</v>
      </c>
      <c r="B10079" t="s">
        <v>64</v>
      </c>
      <c r="C10079" t="s">
        <v>65</v>
      </c>
      <c r="D10079">
        <v>412</v>
      </c>
      <c r="E10079" s="4">
        <v>45914.84375</v>
      </c>
      <c r="F10079">
        <v>9.7799999999999994</v>
      </c>
      <c r="G10079">
        <v>22.28</v>
      </c>
      <c r="H10079">
        <v>10</v>
      </c>
      <c r="I10079">
        <v>115.5</v>
      </c>
      <c r="J10079">
        <f>IF(G10079="",0.5,IF(G10079&lt;=0,2,IF(G10079&gt;=40,2, IF(AND(G10079&gt;0,G10079&lt;1),5,IF(AND(G10079&gt;35,G10079&lt;40),5,IF(O10079&gt;=1.5,1.5,0))))))</f>
        <v>0</v>
      </c>
      <c r="K10079">
        <f>IF(H10079="",0.5,IF(H10079&lt;=0.1,2,IF(H10079&gt;=20,2, IF(AND(H10079&gt;0.1,H10079&lt;0.2),5,IF(AND(H10079&gt;16,H10079&lt;20),5,IF(P10079&gt;=2,1.5,0))))))</f>
        <v>0</v>
      </c>
      <c r="L10079">
        <f>IF(A10079="",0.5,IF(B10079="",0.5,IF(C10079="",0.5,IF(E10079="",0.5,IF(Q10079="Y",0.01,0)))))</f>
        <v>0</v>
      </c>
      <c r="M10079">
        <f>COUNTIF(J10079:L10079,"&gt;0")</f>
        <v>0</v>
      </c>
      <c r="N10079" s="28" t="s">
        <v>66</v>
      </c>
      <c r="O10079">
        <f>IF(G10079="","",ABS(G10080-G10079))</f>
        <v>0.10000000000000142</v>
      </c>
      <c r="P10079">
        <f>IF(H10079="","",ABS(H10080-H10079))</f>
        <v>0.33000000000000007</v>
      </c>
      <c r="R10079" s="2">
        <f>E10079-E10078</f>
        <v>1.0416666664241347E-2</v>
      </c>
      <c r="S10079" s="4">
        <f>MROUND(E10079,"0:15")</f>
        <v>45914.84375</v>
      </c>
    </row>
    <row r="10080" spans="1:19" x14ac:dyDescent="0.35">
      <c r="A10080">
        <v>2025</v>
      </c>
      <c r="B10080" t="s">
        <v>64</v>
      </c>
      <c r="C10080" t="s">
        <v>65</v>
      </c>
      <c r="D10080">
        <v>413</v>
      </c>
      <c r="E10080" s="4">
        <v>45914.854166666664</v>
      </c>
      <c r="F10080">
        <v>9.4600000000000009</v>
      </c>
      <c r="G10080">
        <v>22.18</v>
      </c>
      <c r="H10080">
        <v>9.67</v>
      </c>
      <c r="I10080">
        <v>111.5</v>
      </c>
      <c r="J10080">
        <f>IF(G10080="",0.5,IF(G10080&lt;=0,2,IF(G10080&gt;=40,2, IF(AND(G10080&gt;0,G10080&lt;1),5,IF(AND(G10080&gt;35,G10080&lt;40),5,IF(O10080&gt;=1.5,1.5,0))))))</f>
        <v>0</v>
      </c>
      <c r="K10080">
        <f>IF(H10080="",0.5,IF(H10080&lt;=0.1,2,IF(H10080&gt;=20,2, IF(AND(H10080&gt;0.1,H10080&lt;0.2),5,IF(AND(H10080&gt;16,H10080&lt;20),5,IF(P10080&gt;=2,1.5,0))))))</f>
        <v>0</v>
      </c>
      <c r="L10080">
        <f>IF(A10080="",0.5,IF(B10080="",0.5,IF(C10080="",0.5,IF(E10080="",0.5,IF(Q10080="Y",0.01,0)))))</f>
        <v>0</v>
      </c>
      <c r="M10080">
        <f>COUNTIF(J10080:L10080,"&gt;0")</f>
        <v>0</v>
      </c>
      <c r="N10080" s="28" t="s">
        <v>66</v>
      </c>
      <c r="O10080">
        <f>IF(G10080="","",ABS(G10081-G10080))</f>
        <v>0.10000000000000142</v>
      </c>
      <c r="P10080">
        <f>IF(H10080="","",ABS(H10081-H10080))</f>
        <v>0.3100000000000005</v>
      </c>
      <c r="R10080" s="2">
        <f>E10080-E10079</f>
        <v>1.0416666664241347E-2</v>
      </c>
      <c r="S10080" s="4">
        <f>MROUND(E10080,"0:15")</f>
        <v>45914.854166666664</v>
      </c>
    </row>
    <row r="10081" spans="1:19" x14ac:dyDescent="0.35">
      <c r="A10081">
        <v>2025</v>
      </c>
      <c r="B10081" t="s">
        <v>64</v>
      </c>
      <c r="C10081" t="s">
        <v>65</v>
      </c>
      <c r="D10081">
        <v>414</v>
      </c>
      <c r="E10081" s="4">
        <v>45914.864583333336</v>
      </c>
      <c r="F10081">
        <v>9.16</v>
      </c>
      <c r="G10081">
        <v>22.08</v>
      </c>
      <c r="H10081">
        <v>9.36</v>
      </c>
      <c r="I10081">
        <v>107.8</v>
      </c>
      <c r="J10081">
        <f>IF(G10081="",0.5,IF(G10081&lt;=0,2,IF(G10081&gt;=40,2, IF(AND(G10081&gt;0,G10081&lt;1),5,IF(AND(G10081&gt;35,G10081&lt;40),5,IF(O10081&gt;=1.5,1.5,0))))))</f>
        <v>0</v>
      </c>
      <c r="K10081">
        <f>IF(H10081="",0.5,IF(H10081&lt;=0.1,2,IF(H10081&gt;=20,2, IF(AND(H10081&gt;0.1,H10081&lt;0.2),5,IF(AND(H10081&gt;16,H10081&lt;20),5,IF(P10081&gt;=2,1.5,0))))))</f>
        <v>0</v>
      </c>
      <c r="L10081">
        <f>IF(A10081="",0.5,IF(B10081="",0.5,IF(C10081="",0.5,IF(E10081="",0.5,IF(Q10081="Y",0.01,0)))))</f>
        <v>0</v>
      </c>
      <c r="M10081">
        <f>COUNTIF(J10081:L10081,"&gt;0")</f>
        <v>0</v>
      </c>
      <c r="N10081" s="28" t="s">
        <v>66</v>
      </c>
      <c r="O10081">
        <f>IF(G10081="","",ABS(G10082-G10081))</f>
        <v>0.11999999999999744</v>
      </c>
      <c r="P10081">
        <f>IF(H10081="","",ABS(H10082-H10081))</f>
        <v>0.29999999999999893</v>
      </c>
      <c r="R10081" s="2">
        <f>E10081-E10080</f>
        <v>1.0416666671517305E-2</v>
      </c>
      <c r="S10081" s="4">
        <f>MROUND(E10081,"0:15")</f>
        <v>45914.864583333328</v>
      </c>
    </row>
    <row r="10082" spans="1:19" x14ac:dyDescent="0.35">
      <c r="A10082">
        <v>2025</v>
      </c>
      <c r="B10082" t="s">
        <v>64</v>
      </c>
      <c r="C10082" t="s">
        <v>65</v>
      </c>
      <c r="D10082">
        <v>415</v>
      </c>
      <c r="E10082" s="4">
        <v>45914.875</v>
      </c>
      <c r="F10082">
        <v>8.86</v>
      </c>
      <c r="G10082">
        <v>21.96</v>
      </c>
      <c r="H10082">
        <v>9.06</v>
      </c>
      <c r="I10082">
        <v>104</v>
      </c>
      <c r="J10082">
        <f>IF(G10082="",0.5,IF(G10082&lt;=0,2,IF(G10082&gt;=40,2, IF(AND(G10082&gt;0,G10082&lt;1),5,IF(AND(G10082&gt;35,G10082&lt;40),5,IF(O10082&gt;=1.5,1.5,0))))))</f>
        <v>0</v>
      </c>
      <c r="K10082">
        <f>IF(H10082="",0.5,IF(H10082&lt;=0.1,2,IF(H10082&gt;=20,2, IF(AND(H10082&gt;0.1,H10082&lt;0.2),5,IF(AND(H10082&gt;16,H10082&lt;20),5,IF(P10082&gt;=2,1.5,0))))))</f>
        <v>0</v>
      </c>
      <c r="L10082">
        <f>IF(A10082="",0.5,IF(B10082="",0.5,IF(C10082="",0.5,IF(E10082="",0.5,IF(Q10082="Y",0.01,0)))))</f>
        <v>0</v>
      </c>
      <c r="M10082">
        <f>COUNTIF(J10082:L10082,"&gt;0")</f>
        <v>0</v>
      </c>
      <c r="N10082" s="28" t="s">
        <v>66</v>
      </c>
      <c r="O10082">
        <f>IF(G10082="","",ABS(G10083-G10082))</f>
        <v>0.12000000000000099</v>
      </c>
      <c r="P10082">
        <f>IF(H10082="","",ABS(H10083-H10082))</f>
        <v>0.27000000000000135</v>
      </c>
      <c r="R10082" s="2">
        <f>E10082-E10081</f>
        <v>1.0416666664241347E-2</v>
      </c>
      <c r="S10082" s="4">
        <f>MROUND(E10082,"0:15")</f>
        <v>45914.875</v>
      </c>
    </row>
    <row r="10083" spans="1:19" x14ac:dyDescent="0.35">
      <c r="A10083">
        <v>2025</v>
      </c>
      <c r="B10083" t="s">
        <v>64</v>
      </c>
      <c r="C10083" t="s">
        <v>65</v>
      </c>
      <c r="D10083">
        <v>416</v>
      </c>
      <c r="E10083" s="4">
        <v>45914.885416666664</v>
      </c>
      <c r="F10083">
        <v>8.6</v>
      </c>
      <c r="G10083">
        <v>21.84</v>
      </c>
      <c r="H10083">
        <v>8.7899999999999991</v>
      </c>
      <c r="I10083">
        <v>100.8</v>
      </c>
      <c r="J10083">
        <f>IF(G10083="",0.5,IF(G10083&lt;=0,2,IF(G10083&gt;=40,2, IF(AND(G10083&gt;0,G10083&lt;1),5,IF(AND(G10083&gt;35,G10083&lt;40),5,IF(O10083&gt;=1.5,1.5,0))))))</f>
        <v>0</v>
      </c>
      <c r="K10083">
        <f>IF(H10083="",0.5,IF(H10083&lt;=0.1,2,IF(H10083&gt;=20,2, IF(AND(H10083&gt;0.1,H10083&lt;0.2),5,IF(AND(H10083&gt;16,H10083&lt;20),5,IF(P10083&gt;=2,1.5,0))))))</f>
        <v>0</v>
      </c>
      <c r="L10083">
        <f>IF(A10083="",0.5,IF(B10083="",0.5,IF(C10083="",0.5,IF(E10083="",0.5,IF(Q10083="Y",0.01,0)))))</f>
        <v>0</v>
      </c>
      <c r="M10083">
        <f>COUNTIF(J10083:L10083,"&gt;0")</f>
        <v>0</v>
      </c>
      <c r="N10083" s="28" t="s">
        <v>66</v>
      </c>
      <c r="O10083">
        <f>IF(G10083="","",ABS(G10084-G10083))</f>
        <v>0.10000000000000142</v>
      </c>
      <c r="P10083">
        <f>IF(H10083="","",ABS(H10084-H10083))</f>
        <v>0.22999999999999865</v>
      </c>
      <c r="R10083" s="2">
        <f>E10083-E10082</f>
        <v>1.0416666664241347E-2</v>
      </c>
      <c r="S10083" s="4">
        <f>MROUND(E10083,"0:15")</f>
        <v>45914.885416666664</v>
      </c>
    </row>
    <row r="10084" spans="1:19" x14ac:dyDescent="0.35">
      <c r="A10084">
        <v>2025</v>
      </c>
      <c r="B10084" t="s">
        <v>64</v>
      </c>
      <c r="C10084" t="s">
        <v>65</v>
      </c>
      <c r="D10084">
        <v>417</v>
      </c>
      <c r="E10084" s="4">
        <v>45914.895833333336</v>
      </c>
      <c r="F10084">
        <v>8.3699999999999992</v>
      </c>
      <c r="G10084">
        <v>21.74</v>
      </c>
      <c r="H10084">
        <v>8.56</v>
      </c>
      <c r="I10084">
        <v>97.9</v>
      </c>
      <c r="J10084">
        <f>IF(G10084="",0.5,IF(G10084&lt;=0,2,IF(G10084&gt;=40,2, IF(AND(G10084&gt;0,G10084&lt;1),5,IF(AND(G10084&gt;35,G10084&lt;40),5,IF(O10084&gt;=1.5,1.5,0))))))</f>
        <v>0</v>
      </c>
      <c r="K10084">
        <f>IF(H10084="",0.5,IF(H10084&lt;=0.1,2,IF(H10084&gt;=20,2, IF(AND(H10084&gt;0.1,H10084&lt;0.2),5,IF(AND(H10084&gt;16,H10084&lt;20),5,IF(P10084&gt;=2,1.5,0))))))</f>
        <v>0</v>
      </c>
      <c r="L10084">
        <f>IF(A10084="",0.5,IF(B10084="",0.5,IF(C10084="",0.5,IF(E10084="",0.5,IF(Q10084="Y",0.01,0)))))</f>
        <v>0</v>
      </c>
      <c r="M10084">
        <f>COUNTIF(J10084:L10084,"&gt;0")</f>
        <v>0</v>
      </c>
      <c r="N10084" s="28" t="s">
        <v>66</v>
      </c>
      <c r="O10084">
        <f>IF(G10084="","",ABS(G10085-G10084))</f>
        <v>0.11999999999999744</v>
      </c>
      <c r="P10084">
        <f>IF(H10084="","",ABS(H10085-H10084))</f>
        <v>0.25999999999999979</v>
      </c>
      <c r="R10084" s="2">
        <f>E10084-E10083</f>
        <v>1.0416666671517305E-2</v>
      </c>
      <c r="S10084" s="4">
        <f>MROUND(E10084,"0:15")</f>
        <v>45914.895833333328</v>
      </c>
    </row>
    <row r="10085" spans="1:19" x14ac:dyDescent="0.35">
      <c r="A10085">
        <v>2025</v>
      </c>
      <c r="B10085" t="s">
        <v>64</v>
      </c>
      <c r="C10085" t="s">
        <v>65</v>
      </c>
      <c r="D10085">
        <v>418</v>
      </c>
      <c r="E10085" s="4">
        <v>45914.90625</v>
      </c>
      <c r="F10085">
        <v>8.1199999999999992</v>
      </c>
      <c r="G10085">
        <v>21.62</v>
      </c>
      <c r="H10085">
        <v>8.3000000000000007</v>
      </c>
      <c r="I10085">
        <v>94.7</v>
      </c>
      <c r="J10085">
        <f>IF(G10085="",0.5,IF(G10085&lt;=0,2,IF(G10085&gt;=40,2, IF(AND(G10085&gt;0,G10085&lt;1),5,IF(AND(G10085&gt;35,G10085&lt;40),5,IF(O10085&gt;=1.5,1.5,0))))))</f>
        <v>0</v>
      </c>
      <c r="K10085">
        <f>IF(H10085="",0.5,IF(H10085&lt;=0.1,2,IF(H10085&gt;=20,2, IF(AND(H10085&gt;0.1,H10085&lt;0.2),5,IF(AND(H10085&gt;16,H10085&lt;20),5,IF(P10085&gt;=2,1.5,0))))))</f>
        <v>0</v>
      </c>
      <c r="L10085">
        <f>IF(A10085="",0.5,IF(B10085="",0.5,IF(C10085="",0.5,IF(E10085="",0.5,IF(Q10085="Y",0.01,0)))))</f>
        <v>0</v>
      </c>
      <c r="M10085">
        <f>COUNTIF(J10085:L10085,"&gt;0")</f>
        <v>0</v>
      </c>
      <c r="N10085" s="28" t="s">
        <v>66</v>
      </c>
      <c r="O10085">
        <f>IF(G10085="","",ABS(G10086-G10085))</f>
        <v>0.14000000000000057</v>
      </c>
      <c r="P10085">
        <f>IF(H10085="","",ABS(H10086-H10085))</f>
        <v>0.20000000000000107</v>
      </c>
      <c r="R10085" s="2">
        <f>E10085-E10084</f>
        <v>1.0416666664241347E-2</v>
      </c>
      <c r="S10085" s="4">
        <f>MROUND(E10085,"0:15")</f>
        <v>45914.90625</v>
      </c>
    </row>
    <row r="10086" spans="1:19" x14ac:dyDescent="0.35">
      <c r="A10086">
        <v>2025</v>
      </c>
      <c r="B10086" t="s">
        <v>64</v>
      </c>
      <c r="C10086" t="s">
        <v>65</v>
      </c>
      <c r="D10086">
        <v>419</v>
      </c>
      <c r="E10086" s="4">
        <v>45914.916666666664</v>
      </c>
      <c r="F10086">
        <v>7.92</v>
      </c>
      <c r="G10086">
        <v>21.48</v>
      </c>
      <c r="H10086">
        <v>8.1</v>
      </c>
      <c r="I10086">
        <v>92.1</v>
      </c>
      <c r="J10086">
        <f>IF(G10086="",0.5,IF(G10086&lt;=0,2,IF(G10086&gt;=40,2, IF(AND(G10086&gt;0,G10086&lt;1),5,IF(AND(G10086&gt;35,G10086&lt;40),5,IF(O10086&gt;=1.5,1.5,0))))))</f>
        <v>0</v>
      </c>
      <c r="K10086">
        <f>IF(H10086="",0.5,IF(H10086&lt;=0.1,2,IF(H10086&gt;=20,2, IF(AND(H10086&gt;0.1,H10086&lt;0.2),5,IF(AND(H10086&gt;16,H10086&lt;20),5,IF(P10086&gt;=2,1.5,0))))))</f>
        <v>0</v>
      </c>
      <c r="L10086">
        <f>IF(A10086="",0.5,IF(B10086="",0.5,IF(C10086="",0.5,IF(E10086="",0.5,IF(Q10086="Y",0.01,0)))))</f>
        <v>0</v>
      </c>
      <c r="M10086">
        <f>COUNTIF(J10086:L10086,"&gt;0")</f>
        <v>0</v>
      </c>
      <c r="N10086" s="28" t="s">
        <v>66</v>
      </c>
      <c r="O10086">
        <f>IF(G10086="","",ABS(G10087-G10086))</f>
        <v>0.12000000000000099</v>
      </c>
      <c r="P10086">
        <f>IF(H10086="","",ABS(H10087-H10086))</f>
        <v>0.1899999999999995</v>
      </c>
      <c r="R10086" s="2">
        <f>E10086-E10085</f>
        <v>1.0416666664241347E-2</v>
      </c>
      <c r="S10086" s="4">
        <f>MROUND(E10086,"0:15")</f>
        <v>45914.916666666664</v>
      </c>
    </row>
    <row r="10087" spans="1:19" x14ac:dyDescent="0.35">
      <c r="A10087">
        <v>2025</v>
      </c>
      <c r="B10087" t="s">
        <v>64</v>
      </c>
      <c r="C10087" t="s">
        <v>65</v>
      </c>
      <c r="D10087">
        <v>420</v>
      </c>
      <c r="E10087" s="4">
        <v>45914.927083333336</v>
      </c>
      <c r="F10087">
        <v>7.74</v>
      </c>
      <c r="G10087">
        <v>21.36</v>
      </c>
      <c r="H10087">
        <v>7.91</v>
      </c>
      <c r="I10087">
        <v>89.8</v>
      </c>
      <c r="J10087">
        <f>IF(G10087="",0.5,IF(G10087&lt;=0,2,IF(G10087&gt;=40,2, IF(AND(G10087&gt;0,G10087&lt;1),5,IF(AND(G10087&gt;35,G10087&lt;40),5,IF(O10087&gt;=1.5,1.5,0))))))</f>
        <v>0</v>
      </c>
      <c r="K10087">
        <f>IF(H10087="",0.5,IF(H10087&lt;=0.1,2,IF(H10087&gt;=20,2, IF(AND(H10087&gt;0.1,H10087&lt;0.2),5,IF(AND(H10087&gt;16,H10087&lt;20),5,IF(P10087&gt;=2,1.5,0))))))</f>
        <v>0</v>
      </c>
      <c r="L10087">
        <f>IF(A10087="",0.5,IF(B10087="",0.5,IF(C10087="",0.5,IF(E10087="",0.5,IF(Q10087="Y",0.01,0)))))</f>
        <v>0</v>
      </c>
      <c r="M10087">
        <f>COUNTIF(J10087:L10087,"&gt;0")</f>
        <v>0</v>
      </c>
      <c r="N10087" s="28" t="s">
        <v>66</v>
      </c>
      <c r="O10087">
        <f>IF(G10087="","",ABS(G10088-G10087))</f>
        <v>9.9999999999997868E-2</v>
      </c>
      <c r="P10087">
        <f>IF(H10087="","",ABS(H10088-H10087))</f>
        <v>0.15000000000000036</v>
      </c>
      <c r="R10087" s="2">
        <f>E10087-E10086</f>
        <v>1.0416666671517305E-2</v>
      </c>
      <c r="S10087" s="4">
        <f>MROUND(E10087,"0:15")</f>
        <v>45914.927083333328</v>
      </c>
    </row>
    <row r="10088" spans="1:19" x14ac:dyDescent="0.35">
      <c r="A10088">
        <v>2025</v>
      </c>
      <c r="B10088" t="s">
        <v>64</v>
      </c>
      <c r="C10088" t="s">
        <v>65</v>
      </c>
      <c r="D10088">
        <v>421</v>
      </c>
      <c r="E10088" s="4">
        <v>45914.9375</v>
      </c>
      <c r="F10088">
        <v>7.59</v>
      </c>
      <c r="G10088">
        <v>21.26</v>
      </c>
      <c r="H10088">
        <v>7.76</v>
      </c>
      <c r="I10088">
        <v>87.9</v>
      </c>
      <c r="J10088">
        <f>IF(G10088="",0.5,IF(G10088&lt;=0,2,IF(G10088&gt;=40,2, IF(AND(G10088&gt;0,G10088&lt;1),5,IF(AND(G10088&gt;35,G10088&lt;40),5,IF(O10088&gt;=1.5,1.5,0))))))</f>
        <v>0</v>
      </c>
      <c r="K10088">
        <f>IF(H10088="",0.5,IF(H10088&lt;=0.1,2,IF(H10088&gt;=20,2, IF(AND(H10088&gt;0.1,H10088&lt;0.2),5,IF(AND(H10088&gt;16,H10088&lt;20),5,IF(P10088&gt;=2,1.5,0))))))</f>
        <v>0</v>
      </c>
      <c r="L10088">
        <f>IF(A10088="",0.5,IF(B10088="",0.5,IF(C10088="",0.5,IF(E10088="",0.5,IF(Q10088="Y",0.01,0)))))</f>
        <v>0</v>
      </c>
      <c r="M10088">
        <f>COUNTIF(J10088:L10088,"&gt;0")</f>
        <v>0</v>
      </c>
      <c r="N10088" s="28" t="s">
        <v>66</v>
      </c>
      <c r="O10088">
        <f>IF(G10088="","",ABS(G10089-G10088))</f>
        <v>0.14000000000000057</v>
      </c>
      <c r="P10088">
        <f>IF(H10088="","",ABS(H10089-H10088))</f>
        <v>0.1899999999999995</v>
      </c>
      <c r="R10088" s="2">
        <f>E10088-E10087</f>
        <v>1.0416666664241347E-2</v>
      </c>
      <c r="S10088" s="4">
        <f>MROUND(E10088,"0:15")</f>
        <v>45914.9375</v>
      </c>
    </row>
    <row r="10089" spans="1:19" x14ac:dyDescent="0.35">
      <c r="A10089">
        <v>2025</v>
      </c>
      <c r="B10089" t="s">
        <v>64</v>
      </c>
      <c r="C10089" t="s">
        <v>65</v>
      </c>
      <c r="D10089">
        <v>422</v>
      </c>
      <c r="E10089" s="4">
        <v>45914.947916666664</v>
      </c>
      <c r="F10089">
        <v>7.4</v>
      </c>
      <c r="G10089">
        <v>21.12</v>
      </c>
      <c r="H10089">
        <v>7.57</v>
      </c>
      <c r="I10089">
        <v>85.5</v>
      </c>
      <c r="J10089">
        <f>IF(G10089="",0.5,IF(G10089&lt;=0,2,IF(G10089&gt;=40,2, IF(AND(G10089&gt;0,G10089&lt;1),5,IF(AND(G10089&gt;35,G10089&lt;40),5,IF(O10089&gt;=1.5,1.5,0))))))</f>
        <v>0</v>
      </c>
      <c r="K10089">
        <f>IF(H10089="",0.5,IF(H10089&lt;=0.1,2,IF(H10089&gt;=20,2, IF(AND(H10089&gt;0.1,H10089&lt;0.2),5,IF(AND(H10089&gt;16,H10089&lt;20),5,IF(P10089&gt;=2,1.5,0))))))</f>
        <v>0</v>
      </c>
      <c r="L10089">
        <f>IF(A10089="",0.5,IF(B10089="",0.5,IF(C10089="",0.5,IF(E10089="",0.5,IF(Q10089="Y",0.01,0)))))</f>
        <v>0</v>
      </c>
      <c r="M10089">
        <f>COUNTIF(J10089:L10089,"&gt;0")</f>
        <v>0</v>
      </c>
      <c r="N10089" s="28" t="s">
        <v>66</v>
      </c>
      <c r="O10089">
        <f>IF(G10089="","",ABS(G10090-G10089))</f>
        <v>0.10000000000000142</v>
      </c>
      <c r="P10089">
        <f>IF(H10089="","",ABS(H10090-H10089))</f>
        <v>0.15000000000000036</v>
      </c>
      <c r="R10089" s="2">
        <f>E10089-E10088</f>
        <v>1.0416666664241347E-2</v>
      </c>
      <c r="S10089" s="4">
        <f>MROUND(E10089,"0:15")</f>
        <v>45914.947916666664</v>
      </c>
    </row>
    <row r="10090" spans="1:19" x14ac:dyDescent="0.35">
      <c r="A10090">
        <v>2025</v>
      </c>
      <c r="B10090" t="s">
        <v>64</v>
      </c>
      <c r="C10090" t="s">
        <v>65</v>
      </c>
      <c r="D10090">
        <v>423</v>
      </c>
      <c r="E10090" s="4">
        <v>45914.958333333336</v>
      </c>
      <c r="F10090">
        <v>7.26</v>
      </c>
      <c r="G10090">
        <v>21.02</v>
      </c>
      <c r="H10090">
        <v>7.42</v>
      </c>
      <c r="I10090">
        <v>83.7</v>
      </c>
      <c r="J10090">
        <f>IF(G10090="",0.5,IF(G10090&lt;=0,2,IF(G10090&gt;=40,2, IF(AND(G10090&gt;0,G10090&lt;1),5,IF(AND(G10090&gt;35,G10090&lt;40),5,IF(O10090&gt;=1.5,1.5,0))))))</f>
        <v>0</v>
      </c>
      <c r="K10090">
        <f>IF(H10090="",0.5,IF(H10090&lt;=0.1,2,IF(H10090&gt;=20,2, IF(AND(H10090&gt;0.1,H10090&lt;0.2),5,IF(AND(H10090&gt;16,H10090&lt;20),5,IF(P10090&gt;=2,1.5,0))))))</f>
        <v>0</v>
      </c>
      <c r="L10090">
        <f>IF(A10090="",0.5,IF(B10090="",0.5,IF(C10090="",0.5,IF(E10090="",0.5,IF(Q10090="Y",0.01,0)))))</f>
        <v>0</v>
      </c>
      <c r="M10090">
        <f>COUNTIF(J10090:L10090,"&gt;0")</f>
        <v>0</v>
      </c>
      <c r="N10090" s="28" t="s">
        <v>66</v>
      </c>
      <c r="O10090">
        <f>IF(G10090="","",ABS(G10091-G10090))</f>
        <v>0.12000000000000099</v>
      </c>
      <c r="P10090">
        <f>IF(H10090="","",ABS(H10091-H10090))</f>
        <v>0.12999999999999989</v>
      </c>
      <c r="R10090" s="2">
        <f>E10090-E10089</f>
        <v>1.0416666671517305E-2</v>
      </c>
      <c r="S10090" s="4">
        <f>MROUND(E10090,"0:15")</f>
        <v>45914.958333333328</v>
      </c>
    </row>
    <row r="10091" spans="1:19" x14ac:dyDescent="0.35">
      <c r="A10091">
        <v>2025</v>
      </c>
      <c r="B10091" t="s">
        <v>64</v>
      </c>
      <c r="C10091" t="s">
        <v>65</v>
      </c>
      <c r="D10091">
        <v>424</v>
      </c>
      <c r="E10091" s="4">
        <v>45914.96875</v>
      </c>
      <c r="F10091">
        <v>7.13</v>
      </c>
      <c r="G10091">
        <v>20.9</v>
      </c>
      <c r="H10091">
        <v>7.29</v>
      </c>
      <c r="I10091">
        <v>82</v>
      </c>
      <c r="J10091">
        <f>IF(G10091="",0.5,IF(G10091&lt;=0,2,IF(G10091&gt;=40,2, IF(AND(G10091&gt;0,G10091&lt;1),5,IF(AND(G10091&gt;35,G10091&lt;40),5,IF(O10091&gt;=1.5,1.5,0))))))</f>
        <v>0</v>
      </c>
      <c r="K10091">
        <f>IF(H10091="",0.5,IF(H10091&lt;=0.1,2,IF(H10091&gt;=20,2, IF(AND(H10091&gt;0.1,H10091&lt;0.2),5,IF(AND(H10091&gt;16,H10091&lt;20),5,IF(P10091&gt;=2,1.5,0))))))</f>
        <v>0</v>
      </c>
      <c r="L10091">
        <f>IF(A10091="",0.5,IF(B10091="",0.5,IF(C10091="",0.5,IF(E10091="",0.5,IF(Q10091="Y",0.01,0)))))</f>
        <v>0</v>
      </c>
      <c r="M10091">
        <f>COUNTIF(J10091:L10091,"&gt;0")</f>
        <v>0</v>
      </c>
      <c r="N10091" s="28" t="s">
        <v>66</v>
      </c>
      <c r="O10091">
        <f>IF(G10091="","",ABS(G10092-G10091))</f>
        <v>0.13999999999999702</v>
      </c>
      <c r="P10091">
        <f>IF(H10091="","",ABS(H10092-H10091))</f>
        <v>0.12999999999999989</v>
      </c>
      <c r="R10091" s="2">
        <f>E10091-E10090</f>
        <v>1.0416666664241347E-2</v>
      </c>
      <c r="S10091" s="4">
        <f>MROUND(E10091,"0:15")</f>
        <v>45914.96875</v>
      </c>
    </row>
    <row r="10092" spans="1:19" x14ac:dyDescent="0.35">
      <c r="A10092">
        <v>2025</v>
      </c>
      <c r="B10092" t="s">
        <v>64</v>
      </c>
      <c r="C10092" t="s">
        <v>65</v>
      </c>
      <c r="D10092">
        <v>425</v>
      </c>
      <c r="E10092" s="4">
        <v>45914.979166666664</v>
      </c>
      <c r="F10092">
        <v>7</v>
      </c>
      <c r="G10092">
        <v>20.76</v>
      </c>
      <c r="H10092">
        <v>7.16</v>
      </c>
      <c r="I10092">
        <v>80.3</v>
      </c>
      <c r="J10092">
        <f>IF(G10092="",0.5,IF(G10092&lt;=0,2,IF(G10092&gt;=40,2, IF(AND(G10092&gt;0,G10092&lt;1),5,IF(AND(G10092&gt;35,G10092&lt;40),5,IF(O10092&gt;=1.5,1.5,0))))))</f>
        <v>0</v>
      </c>
      <c r="K10092">
        <f>IF(H10092="",0.5,IF(H10092&lt;=0.1,2,IF(H10092&gt;=20,2, IF(AND(H10092&gt;0.1,H10092&lt;0.2),5,IF(AND(H10092&gt;16,H10092&lt;20),5,IF(P10092&gt;=2,1.5,0))))))</f>
        <v>0</v>
      </c>
      <c r="L10092">
        <f>IF(A10092="",0.5,IF(B10092="",0.5,IF(C10092="",0.5,IF(E10092="",0.5,IF(Q10092="Y",0.01,0)))))</f>
        <v>0</v>
      </c>
      <c r="M10092">
        <f>COUNTIF(J10092:L10092,"&gt;0")</f>
        <v>0</v>
      </c>
      <c r="N10092" s="28" t="s">
        <v>66</v>
      </c>
      <c r="O10092">
        <f>IF(G10092="","",ABS(G10093-G10092))</f>
        <v>0.12000000000000099</v>
      </c>
      <c r="P10092">
        <f>IF(H10092="","",ABS(H10093-H10092))</f>
        <v>0.12000000000000011</v>
      </c>
      <c r="R10092" s="2">
        <f>E10092-E10091</f>
        <v>1.0416666664241347E-2</v>
      </c>
      <c r="S10092" s="4">
        <f>MROUND(E10092,"0:15")</f>
        <v>45914.979166666664</v>
      </c>
    </row>
    <row r="10093" spans="1:19" x14ac:dyDescent="0.35">
      <c r="A10093">
        <v>2025</v>
      </c>
      <c r="B10093" t="s">
        <v>64</v>
      </c>
      <c r="C10093" t="s">
        <v>65</v>
      </c>
      <c r="D10093">
        <v>426</v>
      </c>
      <c r="E10093" s="4">
        <v>45914.989583333336</v>
      </c>
      <c r="F10093">
        <v>6.89</v>
      </c>
      <c r="G10093">
        <v>20.64</v>
      </c>
      <c r="H10093">
        <v>7.04</v>
      </c>
      <c r="I10093">
        <v>78.900000000000006</v>
      </c>
      <c r="J10093">
        <f>IF(G10093="",0.5,IF(G10093&lt;=0,2,IF(G10093&gt;=40,2, IF(AND(G10093&gt;0,G10093&lt;1),5,IF(AND(G10093&gt;35,G10093&lt;40),5,IF(O10093&gt;=1.5,1.5,0))))))</f>
        <v>0</v>
      </c>
      <c r="K10093">
        <f>IF(H10093="",0.5,IF(H10093&lt;=0.1,2,IF(H10093&gt;=20,2, IF(AND(H10093&gt;0.1,H10093&lt;0.2),5,IF(AND(H10093&gt;16,H10093&lt;20),5,IF(P10093&gt;=2,1.5,0))))))</f>
        <v>0</v>
      </c>
      <c r="L10093">
        <f>IF(A10093="",0.5,IF(B10093="",0.5,IF(C10093="",0.5,IF(E10093="",0.5,IF(Q10093="Y",0.01,0)))))</f>
        <v>0</v>
      </c>
      <c r="M10093">
        <f>COUNTIF(J10093:L10093,"&gt;0")</f>
        <v>0</v>
      </c>
      <c r="N10093" s="28" t="s">
        <v>66</v>
      </c>
      <c r="O10093">
        <f>IF(G10093="","",ABS(G10094-G10093))</f>
        <v>0.10000000000000142</v>
      </c>
      <c r="P10093">
        <f>IF(H10093="","",ABS(H10094-H10093))</f>
        <v>0.12000000000000011</v>
      </c>
      <c r="R10093" s="2">
        <f>E10093-E10092</f>
        <v>1.0416666671517305E-2</v>
      </c>
      <c r="S10093" s="4">
        <f>MROUND(E10093,"0:15")</f>
        <v>45914.989583333328</v>
      </c>
    </row>
    <row r="10094" spans="1:19" x14ac:dyDescent="0.35">
      <c r="A10094">
        <v>2025</v>
      </c>
      <c r="B10094" t="s">
        <v>64</v>
      </c>
      <c r="C10094" t="s">
        <v>65</v>
      </c>
      <c r="D10094">
        <v>427</v>
      </c>
      <c r="E10094" s="4">
        <v>45915</v>
      </c>
      <c r="F10094">
        <v>6.77</v>
      </c>
      <c r="G10094">
        <v>20.54</v>
      </c>
      <c r="H10094">
        <v>6.92</v>
      </c>
      <c r="I10094">
        <v>77.3</v>
      </c>
      <c r="J10094">
        <f>IF(G10094="",0.5,IF(G10094&lt;=0,2,IF(G10094&gt;=40,2, IF(AND(G10094&gt;0,G10094&lt;1),5,IF(AND(G10094&gt;35,G10094&lt;40),5,IF(O10094&gt;=1.5,1.5,0))))))</f>
        <v>0</v>
      </c>
      <c r="K10094">
        <f>IF(H10094="",0.5,IF(H10094&lt;=0.1,2,IF(H10094&gt;=20,2, IF(AND(H10094&gt;0.1,H10094&lt;0.2),5,IF(AND(H10094&gt;16,H10094&lt;20),5,IF(P10094&gt;=2,1.5,0))))))</f>
        <v>0</v>
      </c>
      <c r="L10094">
        <f>IF(A10094="",0.5,IF(B10094="",0.5,IF(C10094="",0.5,IF(E10094="",0.5,IF(Q10094="Y",0.01,0)))))</f>
        <v>0</v>
      </c>
      <c r="M10094">
        <f>COUNTIF(J10094:L10094,"&gt;0")</f>
        <v>0</v>
      </c>
      <c r="N10094" s="28" t="s">
        <v>66</v>
      </c>
      <c r="O10094">
        <f>IF(G10094="","",ABS(G10095-G10094))</f>
        <v>0.11999999999999744</v>
      </c>
      <c r="P10094">
        <f>IF(H10094="","",ABS(H10095-H10094))</f>
        <v>7.0000000000000284E-2</v>
      </c>
      <c r="R10094" s="2">
        <f>E10094-E10093</f>
        <v>1.0416666664241347E-2</v>
      </c>
      <c r="S10094" s="4">
        <f>MROUND(E10094,"0:15")</f>
        <v>45915</v>
      </c>
    </row>
    <row r="10095" spans="1:19" x14ac:dyDescent="0.35">
      <c r="A10095">
        <v>2025</v>
      </c>
      <c r="B10095" t="s">
        <v>64</v>
      </c>
      <c r="C10095" t="s">
        <v>65</v>
      </c>
      <c r="D10095">
        <v>428</v>
      </c>
      <c r="E10095" s="4">
        <v>45915.010416666664</v>
      </c>
      <c r="F10095">
        <v>6.7</v>
      </c>
      <c r="G10095">
        <v>20.420000000000002</v>
      </c>
      <c r="H10095">
        <v>6.85</v>
      </c>
      <c r="I10095">
        <v>76.400000000000006</v>
      </c>
      <c r="J10095">
        <f>IF(G10095="",0.5,IF(G10095&lt;=0,2,IF(G10095&gt;=40,2, IF(AND(G10095&gt;0,G10095&lt;1),5,IF(AND(G10095&gt;35,G10095&lt;40),5,IF(O10095&gt;=1.5,1.5,0))))))</f>
        <v>0</v>
      </c>
      <c r="K10095">
        <f>IF(H10095="",0.5,IF(H10095&lt;=0.1,2,IF(H10095&gt;=20,2, IF(AND(H10095&gt;0.1,H10095&lt;0.2),5,IF(AND(H10095&gt;16,H10095&lt;20),5,IF(P10095&gt;=2,1.5,0))))))</f>
        <v>0</v>
      </c>
      <c r="L10095">
        <f>IF(A10095="",0.5,IF(B10095="",0.5,IF(C10095="",0.5,IF(E10095="",0.5,IF(Q10095="Y",0.01,0)))))</f>
        <v>0</v>
      </c>
      <c r="M10095">
        <f>COUNTIF(J10095:L10095,"&gt;0")</f>
        <v>0</v>
      </c>
      <c r="N10095" s="28" t="s">
        <v>66</v>
      </c>
      <c r="O10095">
        <f>IF(G10095="","",ABS(G10096-G10095))</f>
        <v>0.12000000000000099</v>
      </c>
      <c r="P10095">
        <f>IF(H10095="","",ABS(H10096-H10095))</f>
        <v>8.0000000000000071E-2</v>
      </c>
      <c r="R10095" s="2">
        <f>E10095-E10094</f>
        <v>1.0416666664241347E-2</v>
      </c>
      <c r="S10095" s="4">
        <f>MROUND(E10095,"0:15")</f>
        <v>45915.010416666664</v>
      </c>
    </row>
    <row r="10096" spans="1:19" x14ac:dyDescent="0.35">
      <c r="A10096">
        <v>2025</v>
      </c>
      <c r="B10096" t="s">
        <v>64</v>
      </c>
      <c r="C10096" t="s">
        <v>65</v>
      </c>
      <c r="D10096">
        <v>429</v>
      </c>
      <c r="E10096" s="4">
        <v>45915.020833333336</v>
      </c>
      <c r="F10096">
        <v>6.62</v>
      </c>
      <c r="G10096">
        <v>20.3</v>
      </c>
      <c r="H10096">
        <v>6.77</v>
      </c>
      <c r="I10096">
        <v>75.3</v>
      </c>
      <c r="J10096">
        <f>IF(G10096="",0.5,IF(G10096&lt;=0,2,IF(G10096&gt;=40,2, IF(AND(G10096&gt;0,G10096&lt;1),5,IF(AND(G10096&gt;35,G10096&lt;40),5,IF(O10096&gt;=1.5,1.5,0))))))</f>
        <v>0</v>
      </c>
      <c r="K10096">
        <f>IF(H10096="",0.5,IF(H10096&lt;=0.1,2,IF(H10096&gt;=20,2, IF(AND(H10096&gt;0.1,H10096&lt;0.2),5,IF(AND(H10096&gt;16,H10096&lt;20),5,IF(P10096&gt;=2,1.5,0))))))</f>
        <v>0</v>
      </c>
      <c r="L10096">
        <f>IF(A10096="",0.5,IF(B10096="",0.5,IF(C10096="",0.5,IF(E10096="",0.5,IF(Q10096="Y",0.01,0)))))</f>
        <v>0</v>
      </c>
      <c r="M10096">
        <f>COUNTIF(J10096:L10096,"&gt;0")</f>
        <v>0</v>
      </c>
      <c r="N10096" s="28" t="s">
        <v>66</v>
      </c>
      <c r="O10096">
        <f>IF(G10096="","",ABS(G10097-G10096))</f>
        <v>0.12000000000000099</v>
      </c>
      <c r="P10096">
        <f>IF(H10096="","",ABS(H10097-H10096))</f>
        <v>9.9999999999999645E-2</v>
      </c>
      <c r="R10096" s="2">
        <f>E10096-E10095</f>
        <v>1.0416666671517305E-2</v>
      </c>
      <c r="S10096" s="4">
        <f>MROUND(E10096,"0:15")</f>
        <v>45915.020833333328</v>
      </c>
    </row>
    <row r="10097" spans="1:19" x14ac:dyDescent="0.35">
      <c r="A10097">
        <v>2025</v>
      </c>
      <c r="B10097" t="s">
        <v>64</v>
      </c>
      <c r="C10097" t="s">
        <v>65</v>
      </c>
      <c r="D10097">
        <v>430</v>
      </c>
      <c r="E10097" s="4">
        <v>45915.03125</v>
      </c>
      <c r="F10097">
        <v>6.52</v>
      </c>
      <c r="G10097">
        <v>20.18</v>
      </c>
      <c r="H10097">
        <v>6.67</v>
      </c>
      <c r="I10097">
        <v>74</v>
      </c>
      <c r="J10097">
        <f>IF(G10097="",0.5,IF(G10097&lt;=0,2,IF(G10097&gt;=40,2, IF(AND(G10097&gt;0,G10097&lt;1),5,IF(AND(G10097&gt;35,G10097&lt;40),5,IF(O10097&gt;=1.5,1.5,0))))))</f>
        <v>0</v>
      </c>
      <c r="K10097">
        <f>IF(H10097="",0.5,IF(H10097&lt;=0.1,2,IF(H10097&gt;=20,2, IF(AND(H10097&gt;0.1,H10097&lt;0.2),5,IF(AND(H10097&gt;16,H10097&lt;20),5,IF(P10097&gt;=2,1.5,0))))))</f>
        <v>0</v>
      </c>
      <c r="L10097">
        <f>IF(A10097="",0.5,IF(B10097="",0.5,IF(C10097="",0.5,IF(E10097="",0.5,IF(Q10097="Y",0.01,0)))))</f>
        <v>0</v>
      </c>
      <c r="M10097">
        <f>COUNTIF(J10097:L10097,"&gt;0")</f>
        <v>0</v>
      </c>
      <c r="N10097" s="28" t="s">
        <v>66</v>
      </c>
      <c r="O10097">
        <f>IF(G10097="","",ABS(G10098-G10097))</f>
        <v>0.12000000000000099</v>
      </c>
      <c r="P10097">
        <f>IF(H10097="","",ABS(H10098-H10097))</f>
        <v>9.9999999999997868E-3</v>
      </c>
      <c r="R10097" s="2">
        <f>E10097-E10096</f>
        <v>1.0416666664241347E-2</v>
      </c>
      <c r="S10097" s="4">
        <f>MROUND(E10097,"0:15")</f>
        <v>45915.03125</v>
      </c>
    </row>
    <row r="10098" spans="1:19" x14ac:dyDescent="0.35">
      <c r="A10098">
        <v>2025</v>
      </c>
      <c r="B10098" t="s">
        <v>64</v>
      </c>
      <c r="C10098" t="s">
        <v>65</v>
      </c>
      <c r="D10098">
        <v>431</v>
      </c>
      <c r="E10098" s="4">
        <v>45915.041666666664</v>
      </c>
      <c r="F10098">
        <v>6.51</v>
      </c>
      <c r="G10098">
        <v>20.059999999999999</v>
      </c>
      <c r="H10098">
        <v>6.66</v>
      </c>
      <c r="I10098">
        <v>73.7</v>
      </c>
      <c r="J10098">
        <f>IF(G10098="",0.5,IF(G10098&lt;=0,2,IF(G10098&gt;=40,2, IF(AND(G10098&gt;0,G10098&lt;1),5,IF(AND(G10098&gt;35,G10098&lt;40),5,IF(O10098&gt;=1.5,1.5,0))))))</f>
        <v>0</v>
      </c>
      <c r="K10098">
        <f>IF(H10098="",0.5,IF(H10098&lt;=0.1,2,IF(H10098&gt;=20,2, IF(AND(H10098&gt;0.1,H10098&lt;0.2),5,IF(AND(H10098&gt;16,H10098&lt;20),5,IF(P10098&gt;=2,1.5,0))))))</f>
        <v>0</v>
      </c>
      <c r="L10098">
        <f>IF(A10098="",0.5,IF(B10098="",0.5,IF(C10098="",0.5,IF(E10098="",0.5,IF(Q10098="Y",0.01,0)))))</f>
        <v>0</v>
      </c>
      <c r="M10098">
        <f>COUNTIF(J10098:L10098,"&gt;0")</f>
        <v>0</v>
      </c>
      <c r="N10098" s="28" t="s">
        <v>66</v>
      </c>
      <c r="O10098">
        <f>IF(G10098="","",ABS(G10099-G10098))</f>
        <v>0.11999999999999744</v>
      </c>
      <c r="P10098">
        <f>IF(H10098="","",ABS(H10099-H10098))</f>
        <v>4.0000000000000036E-2</v>
      </c>
      <c r="R10098" s="2">
        <f>E10098-E10097</f>
        <v>1.0416666664241347E-2</v>
      </c>
      <c r="S10098" s="4">
        <f>MROUND(E10098,"0:15")</f>
        <v>45915.041666666664</v>
      </c>
    </row>
    <row r="10099" spans="1:19" x14ac:dyDescent="0.35">
      <c r="A10099">
        <v>2025</v>
      </c>
      <c r="B10099" t="s">
        <v>64</v>
      </c>
      <c r="C10099" t="s">
        <v>65</v>
      </c>
      <c r="D10099">
        <v>432</v>
      </c>
      <c r="E10099" s="4">
        <v>45915.052083333336</v>
      </c>
      <c r="F10099">
        <v>6.47</v>
      </c>
      <c r="G10099">
        <v>19.940000000000001</v>
      </c>
      <c r="H10099">
        <v>6.62</v>
      </c>
      <c r="I10099">
        <v>73.099999999999994</v>
      </c>
      <c r="J10099">
        <f>IF(G10099="",0.5,IF(G10099&lt;=0,2,IF(G10099&gt;=40,2, IF(AND(G10099&gt;0,G10099&lt;1),5,IF(AND(G10099&gt;35,G10099&lt;40),5,IF(O10099&gt;=1.5,1.5,0))))))</f>
        <v>0</v>
      </c>
      <c r="K10099">
        <f>IF(H10099="",0.5,IF(H10099&lt;=0.1,2,IF(H10099&gt;=20,2, IF(AND(H10099&gt;0.1,H10099&lt;0.2),5,IF(AND(H10099&gt;16,H10099&lt;20),5,IF(P10099&gt;=2,1.5,0))))))</f>
        <v>0</v>
      </c>
      <c r="L10099">
        <f>IF(A10099="",0.5,IF(B10099="",0.5,IF(C10099="",0.5,IF(E10099="",0.5,IF(Q10099="Y",0.01,0)))))</f>
        <v>0</v>
      </c>
      <c r="M10099">
        <f>COUNTIF(J10099:L10099,"&gt;0")</f>
        <v>0</v>
      </c>
      <c r="N10099" s="28" t="s">
        <v>66</v>
      </c>
      <c r="O10099">
        <f>IF(G10099="","",ABS(G10100-G10099))</f>
        <v>0.12000000000000099</v>
      </c>
      <c r="P10099">
        <f>IF(H10099="","",ABS(H10100-H10099))</f>
        <v>8.9999999999999858E-2</v>
      </c>
      <c r="R10099" s="2">
        <f>E10099-E10098</f>
        <v>1.0416666671517305E-2</v>
      </c>
      <c r="S10099" s="4">
        <f>MROUND(E10099,"0:15")</f>
        <v>45915.052083333328</v>
      </c>
    </row>
    <row r="10100" spans="1:19" x14ac:dyDescent="0.35">
      <c r="A10100">
        <v>2025</v>
      </c>
      <c r="B10100" t="s">
        <v>64</v>
      </c>
      <c r="C10100" t="s">
        <v>65</v>
      </c>
      <c r="D10100">
        <v>433</v>
      </c>
      <c r="E10100" s="4">
        <v>45915.0625</v>
      </c>
      <c r="F10100">
        <v>6.39</v>
      </c>
      <c r="G10100">
        <v>19.82</v>
      </c>
      <c r="H10100">
        <v>6.53</v>
      </c>
      <c r="I10100">
        <v>72</v>
      </c>
      <c r="J10100">
        <f>IF(G10100="",0.5,IF(G10100&lt;=0,2,IF(G10100&gt;=40,2, IF(AND(G10100&gt;0,G10100&lt;1),5,IF(AND(G10100&gt;35,G10100&lt;40),5,IF(O10100&gt;=1.5,1.5,0))))))</f>
        <v>0</v>
      </c>
      <c r="K10100">
        <f>IF(H10100="",0.5,IF(H10100&lt;=0.1,2,IF(H10100&gt;=20,2, IF(AND(H10100&gt;0.1,H10100&lt;0.2),5,IF(AND(H10100&gt;16,H10100&lt;20),5,IF(P10100&gt;=2,1.5,0))))))</f>
        <v>0</v>
      </c>
      <c r="L10100">
        <f>IF(A10100="",0.5,IF(B10100="",0.5,IF(C10100="",0.5,IF(E10100="",0.5,IF(Q10100="Y",0.01,0)))))</f>
        <v>0</v>
      </c>
      <c r="M10100">
        <f>COUNTIF(J10100:L10100,"&gt;0")</f>
        <v>0</v>
      </c>
      <c r="N10100" s="28" t="s">
        <v>66</v>
      </c>
      <c r="O10100">
        <f>IF(G10100="","",ABS(G10101-G10100))</f>
        <v>0.10000000000000142</v>
      </c>
      <c r="P10100">
        <f>IF(H10100="","",ABS(H10101-H10100))</f>
        <v>3.0000000000000249E-2</v>
      </c>
      <c r="R10100" s="2">
        <f>E10100-E10099</f>
        <v>1.0416666664241347E-2</v>
      </c>
      <c r="S10100" s="4">
        <f>MROUND(E10100,"0:15")</f>
        <v>45915.0625</v>
      </c>
    </row>
    <row r="10101" spans="1:19" x14ac:dyDescent="0.35">
      <c r="A10101">
        <v>2025</v>
      </c>
      <c r="B10101" t="s">
        <v>64</v>
      </c>
      <c r="C10101" t="s">
        <v>65</v>
      </c>
      <c r="D10101">
        <v>434</v>
      </c>
      <c r="E10101" s="4">
        <v>45915.072916666664</v>
      </c>
      <c r="F10101">
        <v>6.36</v>
      </c>
      <c r="G10101">
        <v>19.72</v>
      </c>
      <c r="H10101">
        <v>6.5</v>
      </c>
      <c r="I10101">
        <v>71.5</v>
      </c>
      <c r="J10101">
        <f>IF(G10101="",0.5,IF(G10101&lt;=0,2,IF(G10101&gt;=40,2, IF(AND(G10101&gt;0,G10101&lt;1),5,IF(AND(G10101&gt;35,G10101&lt;40),5,IF(O10101&gt;=1.5,1.5,0))))))</f>
        <v>0</v>
      </c>
      <c r="K10101">
        <f>IF(H10101="",0.5,IF(H10101&lt;=0.1,2,IF(H10101&gt;=20,2, IF(AND(H10101&gt;0.1,H10101&lt;0.2),5,IF(AND(H10101&gt;16,H10101&lt;20),5,IF(P10101&gt;=2,1.5,0))))))</f>
        <v>0</v>
      </c>
      <c r="L10101">
        <f>IF(A10101="",0.5,IF(B10101="",0.5,IF(C10101="",0.5,IF(E10101="",0.5,IF(Q10101="Y",0.01,0)))))</f>
        <v>0</v>
      </c>
      <c r="M10101">
        <f>COUNTIF(J10101:L10101,"&gt;0")</f>
        <v>0</v>
      </c>
      <c r="N10101" s="28" t="s">
        <v>66</v>
      </c>
      <c r="O10101">
        <f>IF(G10101="","",ABS(G10102-G10101))</f>
        <v>0.11999999999999744</v>
      </c>
      <c r="P10101">
        <f>IF(H10101="","",ABS(H10102-H10101))</f>
        <v>3.0000000000000249E-2</v>
      </c>
      <c r="R10101" s="2">
        <f>E10101-E10100</f>
        <v>1.0416666664241347E-2</v>
      </c>
      <c r="S10101" s="4">
        <f>MROUND(E10101,"0:15")</f>
        <v>45915.072916666664</v>
      </c>
    </row>
    <row r="10102" spans="1:19" x14ac:dyDescent="0.35">
      <c r="A10102">
        <v>2025</v>
      </c>
      <c r="B10102" t="s">
        <v>64</v>
      </c>
      <c r="C10102" t="s">
        <v>65</v>
      </c>
      <c r="D10102">
        <v>435</v>
      </c>
      <c r="E10102" s="4">
        <v>45915.083333333336</v>
      </c>
      <c r="F10102">
        <v>6.33</v>
      </c>
      <c r="G10102">
        <v>19.600000000000001</v>
      </c>
      <c r="H10102">
        <v>6.47</v>
      </c>
      <c r="I10102">
        <v>71</v>
      </c>
      <c r="J10102">
        <f>IF(G10102="",0.5,IF(G10102&lt;=0,2,IF(G10102&gt;=40,2, IF(AND(G10102&gt;0,G10102&lt;1),5,IF(AND(G10102&gt;35,G10102&lt;40),5,IF(O10102&gt;=1.5,1.5,0))))))</f>
        <v>0</v>
      </c>
      <c r="K10102">
        <f>IF(H10102="",0.5,IF(H10102&lt;=0.1,2,IF(H10102&gt;=20,2, IF(AND(H10102&gt;0.1,H10102&lt;0.2),5,IF(AND(H10102&gt;16,H10102&lt;20),5,IF(P10102&gt;=2,1.5,0))))))</f>
        <v>0</v>
      </c>
      <c r="L10102">
        <f>IF(A10102="",0.5,IF(B10102="",0.5,IF(C10102="",0.5,IF(E10102="",0.5,IF(Q10102="Y",0.01,0)))))</f>
        <v>0</v>
      </c>
      <c r="M10102">
        <f>COUNTIF(J10102:L10102,"&gt;0")</f>
        <v>0</v>
      </c>
      <c r="N10102" s="28" t="s">
        <v>66</v>
      </c>
      <c r="O10102">
        <f>IF(G10102="","",ABS(G10103-G10102))</f>
        <v>0.10000000000000142</v>
      </c>
      <c r="P10102">
        <f>IF(H10102="","",ABS(H10103-H10102))</f>
        <v>2.9999999999999361E-2</v>
      </c>
      <c r="R10102" s="2">
        <f>E10102-E10101</f>
        <v>1.0416666671517305E-2</v>
      </c>
      <c r="S10102" s="4">
        <f>MROUND(E10102,"0:15")</f>
        <v>45915.083333333328</v>
      </c>
    </row>
    <row r="10103" spans="1:19" x14ac:dyDescent="0.35">
      <c r="A10103">
        <v>2025</v>
      </c>
      <c r="B10103" t="s">
        <v>64</v>
      </c>
      <c r="C10103" t="s">
        <v>65</v>
      </c>
      <c r="D10103">
        <v>436</v>
      </c>
      <c r="E10103" s="4">
        <v>45915.09375</v>
      </c>
      <c r="F10103">
        <v>6.3</v>
      </c>
      <c r="G10103">
        <v>19.5</v>
      </c>
      <c r="H10103">
        <v>6.44</v>
      </c>
      <c r="I10103">
        <v>70.5</v>
      </c>
      <c r="J10103">
        <f>IF(G10103="",0.5,IF(G10103&lt;=0,2,IF(G10103&gt;=40,2, IF(AND(G10103&gt;0,G10103&lt;1),5,IF(AND(G10103&gt;35,G10103&lt;40),5,IF(O10103&gt;=1.5,1.5,0))))))</f>
        <v>0</v>
      </c>
      <c r="K10103">
        <f>IF(H10103="",0.5,IF(H10103&lt;=0.1,2,IF(H10103&gt;=20,2, IF(AND(H10103&gt;0.1,H10103&lt;0.2),5,IF(AND(H10103&gt;16,H10103&lt;20),5,IF(P10103&gt;=2,1.5,0))))))</f>
        <v>0</v>
      </c>
      <c r="L10103">
        <f>IF(A10103="",0.5,IF(B10103="",0.5,IF(C10103="",0.5,IF(E10103="",0.5,IF(Q10103="Y",0.01,0)))))</f>
        <v>0</v>
      </c>
      <c r="M10103">
        <f>COUNTIF(J10103:L10103,"&gt;0")</f>
        <v>0</v>
      </c>
      <c r="N10103" s="28" t="s">
        <v>66</v>
      </c>
      <c r="O10103">
        <f>IF(G10103="","",ABS(G10104-G10103))</f>
        <v>0.12000000000000099</v>
      </c>
      <c r="P10103">
        <f>IF(H10103="","",ABS(H10104-H10103))</f>
        <v>1.0000000000000675E-2</v>
      </c>
      <c r="R10103" s="2">
        <f>E10103-E10102</f>
        <v>1.0416666664241347E-2</v>
      </c>
      <c r="S10103" s="4">
        <f>MROUND(E10103,"0:15")</f>
        <v>45915.09375</v>
      </c>
    </row>
    <row r="10104" spans="1:19" x14ac:dyDescent="0.35">
      <c r="A10104">
        <v>2025</v>
      </c>
      <c r="B10104" t="s">
        <v>64</v>
      </c>
      <c r="C10104" t="s">
        <v>65</v>
      </c>
      <c r="D10104">
        <v>437</v>
      </c>
      <c r="E10104" s="4">
        <v>45915.104166666664</v>
      </c>
      <c r="F10104">
        <v>6.29</v>
      </c>
      <c r="G10104">
        <v>19.38</v>
      </c>
      <c r="H10104">
        <v>6.43</v>
      </c>
      <c r="I10104">
        <v>70.2</v>
      </c>
      <c r="J10104">
        <f>IF(G10104="",0.5,IF(G10104&lt;=0,2,IF(G10104&gt;=40,2, IF(AND(G10104&gt;0,G10104&lt;1),5,IF(AND(G10104&gt;35,G10104&lt;40),5,IF(O10104&gt;=1.5,1.5,0))))))</f>
        <v>0</v>
      </c>
      <c r="K10104">
        <f>IF(H10104="",0.5,IF(H10104&lt;=0.1,2,IF(H10104&gt;=20,2, IF(AND(H10104&gt;0.1,H10104&lt;0.2),5,IF(AND(H10104&gt;16,H10104&lt;20),5,IF(P10104&gt;=2,1.5,0))))))</f>
        <v>0</v>
      </c>
      <c r="L10104">
        <f>IF(A10104="",0.5,IF(B10104="",0.5,IF(C10104="",0.5,IF(E10104="",0.5,IF(Q10104="Y",0.01,0)))))</f>
        <v>0</v>
      </c>
      <c r="M10104">
        <f>COUNTIF(J10104:L10104,"&gt;0")</f>
        <v>0</v>
      </c>
      <c r="N10104" s="28" t="s">
        <v>66</v>
      </c>
      <c r="O10104">
        <f>IF(G10104="","",ABS(G10105-G10104))</f>
        <v>9.9999999999997868E-2</v>
      </c>
      <c r="P10104">
        <f>IF(H10104="","",ABS(H10105-H10104))</f>
        <v>1.9999999999999574E-2</v>
      </c>
      <c r="R10104" s="2">
        <f>E10104-E10103</f>
        <v>1.0416666664241347E-2</v>
      </c>
      <c r="S10104" s="4">
        <f>MROUND(E10104,"0:15")</f>
        <v>45915.104166666664</v>
      </c>
    </row>
    <row r="10105" spans="1:19" x14ac:dyDescent="0.35">
      <c r="A10105">
        <v>2025</v>
      </c>
      <c r="B10105" t="s">
        <v>64</v>
      </c>
      <c r="C10105" t="s">
        <v>65</v>
      </c>
      <c r="D10105">
        <v>438</v>
      </c>
      <c r="E10105" s="4">
        <v>45915.114583333336</v>
      </c>
      <c r="F10105">
        <v>6.27</v>
      </c>
      <c r="G10105">
        <v>19.28</v>
      </c>
      <c r="H10105">
        <v>6.41</v>
      </c>
      <c r="I10105">
        <v>69.900000000000006</v>
      </c>
      <c r="J10105">
        <f>IF(G10105="",0.5,IF(G10105&lt;=0,2,IF(G10105&gt;=40,2, IF(AND(G10105&gt;0,G10105&lt;1),5,IF(AND(G10105&gt;35,G10105&lt;40),5,IF(O10105&gt;=1.5,1.5,0))))))</f>
        <v>0</v>
      </c>
      <c r="K10105">
        <f>IF(H10105="",0.5,IF(H10105&lt;=0.1,2,IF(H10105&gt;=20,2, IF(AND(H10105&gt;0.1,H10105&lt;0.2),5,IF(AND(H10105&gt;16,H10105&lt;20),5,IF(P10105&gt;=2,1.5,0))))))</f>
        <v>0</v>
      </c>
      <c r="L10105">
        <f>IF(A10105="",0.5,IF(B10105="",0.5,IF(C10105="",0.5,IF(E10105="",0.5,IF(Q10105="Y",0.01,0)))))</f>
        <v>0</v>
      </c>
      <c r="M10105">
        <f>COUNTIF(J10105:L10105,"&gt;0")</f>
        <v>0</v>
      </c>
      <c r="N10105" s="28" t="s">
        <v>66</v>
      </c>
      <c r="O10105">
        <f>IF(G10105="","",ABS(G10106-G10105))</f>
        <v>0.12000000000000099</v>
      </c>
      <c r="P10105">
        <f>IF(H10105="","",ABS(H10106-H10105))</f>
        <v>9.9999999999997868E-3</v>
      </c>
      <c r="R10105" s="2">
        <f>E10105-E10104</f>
        <v>1.0416666671517305E-2</v>
      </c>
      <c r="S10105" s="4">
        <f>MROUND(E10105,"0:15")</f>
        <v>45915.114583333328</v>
      </c>
    </row>
    <row r="10106" spans="1:19" x14ac:dyDescent="0.35">
      <c r="A10106">
        <v>2025</v>
      </c>
      <c r="B10106" t="s">
        <v>64</v>
      </c>
      <c r="C10106" t="s">
        <v>65</v>
      </c>
      <c r="D10106">
        <v>439</v>
      </c>
      <c r="E10106" s="4">
        <v>45915.125</v>
      </c>
      <c r="F10106">
        <v>6.28</v>
      </c>
      <c r="G10106">
        <v>19.16</v>
      </c>
      <c r="H10106">
        <v>6.42</v>
      </c>
      <c r="I10106">
        <v>69.8</v>
      </c>
      <c r="J10106">
        <f>IF(G10106="",0.5,IF(G10106&lt;=0,2,IF(G10106&gt;=40,2, IF(AND(G10106&gt;0,G10106&lt;1),5,IF(AND(G10106&gt;35,G10106&lt;40),5,IF(O10106&gt;=1.5,1.5,0))))))</f>
        <v>0</v>
      </c>
      <c r="K10106">
        <f>IF(H10106="",0.5,IF(H10106&lt;=0.1,2,IF(H10106&gt;=20,2, IF(AND(H10106&gt;0.1,H10106&lt;0.2),5,IF(AND(H10106&gt;16,H10106&lt;20),5,IF(P10106&gt;=2,1.5,0))))))</f>
        <v>0</v>
      </c>
      <c r="L10106">
        <f>IF(A10106="",0.5,IF(B10106="",0.5,IF(C10106="",0.5,IF(E10106="",0.5,IF(Q10106="Y",0.01,0)))))</f>
        <v>0</v>
      </c>
      <c r="M10106">
        <f>COUNTIF(J10106:L10106,"&gt;0")</f>
        <v>0</v>
      </c>
      <c r="N10106" s="28" t="s">
        <v>66</v>
      </c>
      <c r="O10106">
        <f>IF(G10106="","",ABS(G10107-G10106))</f>
        <v>0.10000000000000142</v>
      </c>
      <c r="P10106">
        <f>IF(H10106="","",ABS(H10107-H10106))</f>
        <v>9.9999999999997868E-3</v>
      </c>
      <c r="R10106" s="2">
        <f>E10106-E10105</f>
        <v>1.0416666664241347E-2</v>
      </c>
      <c r="S10106" s="4">
        <f>MROUND(E10106,"0:15")</f>
        <v>45915.125</v>
      </c>
    </row>
    <row r="10107" spans="1:19" x14ac:dyDescent="0.35">
      <c r="A10107">
        <v>2025</v>
      </c>
      <c r="B10107" t="s">
        <v>64</v>
      </c>
      <c r="C10107" t="s">
        <v>65</v>
      </c>
      <c r="D10107">
        <v>440</v>
      </c>
      <c r="E10107" s="4">
        <v>45915.135416666664</v>
      </c>
      <c r="F10107">
        <v>6.27</v>
      </c>
      <c r="G10107">
        <v>19.059999999999999</v>
      </c>
      <c r="H10107">
        <v>6.41</v>
      </c>
      <c r="I10107">
        <v>69.599999999999994</v>
      </c>
      <c r="J10107">
        <f>IF(G10107="",0.5,IF(G10107&lt;=0,2,IF(G10107&gt;=40,2, IF(AND(G10107&gt;0,G10107&lt;1),5,IF(AND(G10107&gt;35,G10107&lt;40),5,IF(O10107&gt;=1.5,1.5,0))))))</f>
        <v>0</v>
      </c>
      <c r="K10107">
        <f>IF(H10107="",0.5,IF(H10107&lt;=0.1,2,IF(H10107&gt;=20,2, IF(AND(H10107&gt;0.1,H10107&lt;0.2),5,IF(AND(H10107&gt;16,H10107&lt;20),5,IF(P10107&gt;=2,1.5,0))))))</f>
        <v>0</v>
      </c>
      <c r="L10107">
        <f>IF(A10107="",0.5,IF(B10107="",0.5,IF(C10107="",0.5,IF(E10107="",0.5,IF(Q10107="Y",0.01,0)))))</f>
        <v>0</v>
      </c>
      <c r="M10107">
        <f>COUNTIF(J10107:L10107,"&gt;0")</f>
        <v>0</v>
      </c>
      <c r="N10107" s="28" t="s">
        <v>66</v>
      </c>
      <c r="O10107">
        <f>IF(G10107="","",ABS(G10108-G10107))</f>
        <v>9.9999999999997868E-2</v>
      </c>
      <c r="P10107">
        <f>IF(H10107="","",ABS(H10108-H10107))</f>
        <v>4.0000000000000036E-2</v>
      </c>
      <c r="R10107" s="2">
        <f>E10107-E10106</f>
        <v>1.0416666664241347E-2</v>
      </c>
      <c r="S10107" s="4">
        <f>MROUND(E10107,"0:15")</f>
        <v>45915.135416666664</v>
      </c>
    </row>
    <row r="10108" spans="1:19" x14ac:dyDescent="0.35">
      <c r="A10108">
        <v>2025</v>
      </c>
      <c r="B10108" t="s">
        <v>64</v>
      </c>
      <c r="C10108" t="s">
        <v>65</v>
      </c>
      <c r="D10108">
        <v>441</v>
      </c>
      <c r="E10108" s="4">
        <v>45915.145833333336</v>
      </c>
      <c r="F10108">
        <v>6.23</v>
      </c>
      <c r="G10108">
        <v>18.96</v>
      </c>
      <c r="H10108">
        <v>6.37</v>
      </c>
      <c r="I10108">
        <v>69</v>
      </c>
      <c r="J10108">
        <f>IF(G10108="",0.5,IF(G10108&lt;=0,2,IF(G10108&gt;=40,2, IF(AND(G10108&gt;0,G10108&lt;1),5,IF(AND(G10108&gt;35,G10108&lt;40),5,IF(O10108&gt;=1.5,1.5,0))))))</f>
        <v>0</v>
      </c>
      <c r="K10108">
        <f>IF(H10108="",0.5,IF(H10108&lt;=0.1,2,IF(H10108&gt;=20,2, IF(AND(H10108&gt;0.1,H10108&lt;0.2),5,IF(AND(H10108&gt;16,H10108&lt;20),5,IF(P10108&gt;=2,1.5,0))))))</f>
        <v>0</v>
      </c>
      <c r="L10108">
        <f>IF(A10108="",0.5,IF(B10108="",0.5,IF(C10108="",0.5,IF(E10108="",0.5,IF(Q10108="Y",0.01,0)))))</f>
        <v>0</v>
      </c>
      <c r="M10108">
        <f>COUNTIF(J10108:L10108,"&gt;0")</f>
        <v>0</v>
      </c>
      <c r="N10108" s="28" t="s">
        <v>66</v>
      </c>
      <c r="O10108">
        <f>IF(G10108="","",ABS(G10109-G10108))</f>
        <v>0.12000000000000099</v>
      </c>
      <c r="P10108">
        <f>IF(H10108="","",ABS(H10109-H10108))</f>
        <v>4.9999999999999822E-2</v>
      </c>
      <c r="R10108" s="2">
        <f>E10108-E10107</f>
        <v>1.0416666671517305E-2</v>
      </c>
      <c r="S10108" s="4">
        <f>MROUND(E10108,"0:15")</f>
        <v>45915.145833333328</v>
      </c>
    </row>
    <row r="10109" spans="1:19" x14ac:dyDescent="0.35">
      <c r="A10109">
        <v>2025</v>
      </c>
      <c r="B10109" t="s">
        <v>64</v>
      </c>
      <c r="C10109" t="s">
        <v>65</v>
      </c>
      <c r="D10109">
        <v>442</v>
      </c>
      <c r="E10109" s="4">
        <v>45915.15625</v>
      </c>
      <c r="F10109">
        <v>6.28</v>
      </c>
      <c r="G10109">
        <v>18.84</v>
      </c>
      <c r="H10109">
        <v>6.42</v>
      </c>
      <c r="I10109">
        <v>69.400000000000006</v>
      </c>
      <c r="J10109">
        <f>IF(G10109="",0.5,IF(G10109&lt;=0,2,IF(G10109&gt;=40,2, IF(AND(G10109&gt;0,G10109&lt;1),5,IF(AND(G10109&gt;35,G10109&lt;40),5,IF(O10109&gt;=1.5,1.5,0))))))</f>
        <v>0</v>
      </c>
      <c r="K10109">
        <f>IF(H10109="",0.5,IF(H10109&lt;=0.1,2,IF(H10109&gt;=20,2, IF(AND(H10109&gt;0.1,H10109&lt;0.2),5,IF(AND(H10109&gt;16,H10109&lt;20),5,IF(P10109&gt;=2,1.5,0))))))</f>
        <v>0</v>
      </c>
      <c r="L10109">
        <f>IF(A10109="",0.5,IF(B10109="",0.5,IF(C10109="",0.5,IF(E10109="",0.5,IF(Q10109="Y",0.01,0)))))</f>
        <v>0</v>
      </c>
      <c r="M10109">
        <f>COUNTIF(J10109:L10109,"&gt;0")</f>
        <v>0</v>
      </c>
      <c r="N10109" s="28" t="s">
        <v>66</v>
      </c>
      <c r="O10109">
        <f>IF(G10109="","",ABS(G10110-G10109))</f>
        <v>7.9999999999998295E-2</v>
      </c>
      <c r="P10109">
        <f>IF(H10109="","",ABS(H10110-H10109))</f>
        <v>0</v>
      </c>
      <c r="R10109" s="2">
        <f>E10109-E10108</f>
        <v>1.0416666664241347E-2</v>
      </c>
      <c r="S10109" s="4">
        <f>MROUND(E10109,"0:15")</f>
        <v>45915.15625</v>
      </c>
    </row>
    <row r="10110" spans="1:19" x14ac:dyDescent="0.35">
      <c r="A10110">
        <v>2025</v>
      </c>
      <c r="B10110" t="s">
        <v>64</v>
      </c>
      <c r="C10110" t="s">
        <v>65</v>
      </c>
      <c r="D10110">
        <v>443</v>
      </c>
      <c r="E10110" s="4">
        <v>45915.166666666664</v>
      </c>
      <c r="F10110">
        <v>6.28</v>
      </c>
      <c r="G10110">
        <v>18.760000000000002</v>
      </c>
      <c r="H10110">
        <v>6.42</v>
      </c>
      <c r="I10110">
        <v>69.3</v>
      </c>
      <c r="J10110">
        <f>IF(G10110="",0.5,IF(G10110&lt;=0,2,IF(G10110&gt;=40,2, IF(AND(G10110&gt;0,G10110&lt;1),5,IF(AND(G10110&gt;35,G10110&lt;40),5,IF(O10110&gt;=1.5,1.5,0))))))</f>
        <v>0</v>
      </c>
      <c r="K10110">
        <f>IF(H10110="",0.5,IF(H10110&lt;=0.1,2,IF(H10110&gt;=20,2, IF(AND(H10110&gt;0.1,H10110&lt;0.2),5,IF(AND(H10110&gt;16,H10110&lt;20),5,IF(P10110&gt;=2,1.5,0))))))</f>
        <v>0</v>
      </c>
      <c r="L10110">
        <f>IF(A10110="",0.5,IF(B10110="",0.5,IF(C10110="",0.5,IF(E10110="",0.5,IF(Q10110="Y",0.01,0)))))</f>
        <v>0</v>
      </c>
      <c r="M10110">
        <f>COUNTIF(J10110:L10110,"&gt;0")</f>
        <v>0</v>
      </c>
      <c r="N10110" s="28" t="s">
        <v>66</v>
      </c>
      <c r="O10110">
        <f>IF(G10110="","",ABS(G10111-G10110))</f>
        <v>0.10000000000000142</v>
      </c>
      <c r="P10110">
        <f>IF(H10110="","",ABS(H10111-H10110))</f>
        <v>4.0000000000000036E-2</v>
      </c>
      <c r="R10110" s="2">
        <f>E10110-E10109</f>
        <v>1.0416666664241347E-2</v>
      </c>
      <c r="S10110" s="4">
        <f>MROUND(E10110,"0:15")</f>
        <v>45915.166666666664</v>
      </c>
    </row>
    <row r="10111" spans="1:19" x14ac:dyDescent="0.35">
      <c r="A10111">
        <v>2025</v>
      </c>
      <c r="B10111" t="s">
        <v>64</v>
      </c>
      <c r="C10111" t="s">
        <v>65</v>
      </c>
      <c r="D10111">
        <v>444</v>
      </c>
      <c r="E10111" s="4">
        <v>45915.177083333336</v>
      </c>
      <c r="F10111">
        <v>6.24</v>
      </c>
      <c r="G10111">
        <v>18.66</v>
      </c>
      <c r="H10111">
        <v>6.38</v>
      </c>
      <c r="I10111">
        <v>68.7</v>
      </c>
      <c r="J10111">
        <f>IF(G10111="",0.5,IF(G10111&lt;=0,2,IF(G10111&gt;=40,2, IF(AND(G10111&gt;0,G10111&lt;1),5,IF(AND(G10111&gt;35,G10111&lt;40),5,IF(O10111&gt;=1.5,1.5,0))))))</f>
        <v>0</v>
      </c>
      <c r="K10111">
        <f>IF(H10111="",0.5,IF(H10111&lt;=0.1,2,IF(H10111&gt;=20,2, IF(AND(H10111&gt;0.1,H10111&lt;0.2),5,IF(AND(H10111&gt;16,H10111&lt;20),5,IF(P10111&gt;=2,1.5,0))))))</f>
        <v>0</v>
      </c>
      <c r="L10111">
        <f>IF(A10111="",0.5,IF(B10111="",0.5,IF(C10111="",0.5,IF(E10111="",0.5,IF(Q10111="Y",0.01,0)))))</f>
        <v>0</v>
      </c>
      <c r="M10111">
        <f>COUNTIF(J10111:L10111,"&gt;0")</f>
        <v>0</v>
      </c>
      <c r="N10111" s="28" t="s">
        <v>66</v>
      </c>
      <c r="O10111">
        <f>IF(G10111="","",ABS(G10112-G10111))</f>
        <v>8.0000000000001847E-2</v>
      </c>
      <c r="P10111">
        <f>IF(H10111="","",ABS(H10112-H10111))</f>
        <v>0</v>
      </c>
      <c r="R10111" s="2">
        <f>E10111-E10110</f>
        <v>1.0416666671517305E-2</v>
      </c>
      <c r="S10111" s="4">
        <f>MROUND(E10111,"0:15")</f>
        <v>45915.177083333328</v>
      </c>
    </row>
    <row r="10112" spans="1:19" x14ac:dyDescent="0.35">
      <c r="A10112">
        <v>2025</v>
      </c>
      <c r="B10112" t="s">
        <v>64</v>
      </c>
      <c r="C10112" t="s">
        <v>65</v>
      </c>
      <c r="D10112">
        <v>445</v>
      </c>
      <c r="E10112" s="4">
        <v>45915.1875</v>
      </c>
      <c r="F10112">
        <v>6.24</v>
      </c>
      <c r="G10112">
        <v>18.579999999999998</v>
      </c>
      <c r="H10112">
        <v>6.38</v>
      </c>
      <c r="I10112">
        <v>68.599999999999994</v>
      </c>
      <c r="J10112">
        <f>IF(G10112="",0.5,IF(G10112&lt;=0,2,IF(G10112&gt;=40,2, IF(AND(G10112&gt;0,G10112&lt;1),5,IF(AND(G10112&gt;35,G10112&lt;40),5,IF(O10112&gt;=1.5,1.5,0))))))</f>
        <v>0</v>
      </c>
      <c r="K10112">
        <f>IF(H10112="",0.5,IF(H10112&lt;=0.1,2,IF(H10112&gt;=20,2, IF(AND(H10112&gt;0.1,H10112&lt;0.2),5,IF(AND(H10112&gt;16,H10112&lt;20),5,IF(P10112&gt;=2,1.5,0))))))</f>
        <v>0</v>
      </c>
      <c r="L10112">
        <f>IF(A10112="",0.5,IF(B10112="",0.5,IF(C10112="",0.5,IF(E10112="",0.5,IF(Q10112="Y",0.01,0)))))</f>
        <v>0</v>
      </c>
      <c r="M10112">
        <f>COUNTIF(J10112:L10112,"&gt;0")</f>
        <v>0</v>
      </c>
      <c r="N10112" s="28" t="s">
        <v>66</v>
      </c>
      <c r="O10112">
        <f>IF(G10112="","",ABS(G10113-G10112))</f>
        <v>7.9999999999998295E-2</v>
      </c>
      <c r="P10112">
        <f>IF(H10112="","",ABS(H10113-H10112))</f>
        <v>9.9999999999997868E-3</v>
      </c>
      <c r="R10112" s="2">
        <f>E10112-E10111</f>
        <v>1.0416666664241347E-2</v>
      </c>
      <c r="S10112" s="4">
        <f>MROUND(E10112,"0:15")</f>
        <v>45915.1875</v>
      </c>
    </row>
    <row r="10113" spans="1:22" x14ac:dyDescent="0.35">
      <c r="A10113">
        <v>2025</v>
      </c>
      <c r="B10113" t="s">
        <v>64</v>
      </c>
      <c r="C10113" t="s">
        <v>65</v>
      </c>
      <c r="D10113">
        <v>446</v>
      </c>
      <c r="E10113" s="4">
        <v>45915.197916666664</v>
      </c>
      <c r="F10113">
        <v>6.25</v>
      </c>
      <c r="G10113">
        <v>18.5</v>
      </c>
      <c r="H10113">
        <v>6.39</v>
      </c>
      <c r="I10113">
        <v>68.599999999999994</v>
      </c>
      <c r="J10113">
        <f>IF(G10113="",0.5,IF(G10113&lt;=0,2,IF(G10113&gt;=40,2, IF(AND(G10113&gt;0,G10113&lt;1),5,IF(AND(G10113&gt;35,G10113&lt;40),5,IF(O10113&gt;=1.5,1.5,0))))))</f>
        <v>0</v>
      </c>
      <c r="K10113">
        <f>IF(H10113="",0.5,IF(H10113&lt;=0.1,2,IF(H10113&gt;=20,2, IF(AND(H10113&gt;0.1,H10113&lt;0.2),5,IF(AND(H10113&gt;16,H10113&lt;20),5,IF(P10113&gt;=2,1.5,0))))))</f>
        <v>0</v>
      </c>
      <c r="L10113">
        <f>IF(A10113="",0.5,IF(B10113="",0.5,IF(C10113="",0.5,IF(E10113="",0.5,IF(Q10113="Y",0.01,0)))))</f>
        <v>0</v>
      </c>
      <c r="M10113">
        <f>COUNTIF(J10113:L10113,"&gt;0")</f>
        <v>0</v>
      </c>
      <c r="N10113" s="28" t="s">
        <v>66</v>
      </c>
      <c r="O10113">
        <f>IF(G10113="","",ABS(G10114-G10113))</f>
        <v>7.9999999999998295E-2</v>
      </c>
      <c r="P10113">
        <f>IF(H10113="","",ABS(H10114-H10113))</f>
        <v>1.0000000000000675E-2</v>
      </c>
      <c r="R10113" s="2">
        <f>E10113-E10112</f>
        <v>1.0416666664241347E-2</v>
      </c>
      <c r="S10113" s="4">
        <f>MROUND(E10113,"0:15")</f>
        <v>45915.197916666664</v>
      </c>
    </row>
    <row r="10114" spans="1:22" x14ac:dyDescent="0.35">
      <c r="A10114">
        <v>2025</v>
      </c>
      <c r="B10114" t="s">
        <v>64</v>
      </c>
      <c r="C10114" t="s">
        <v>65</v>
      </c>
      <c r="D10114">
        <v>447</v>
      </c>
      <c r="E10114" s="4">
        <v>45915.208333333336</v>
      </c>
      <c r="F10114">
        <v>6.26</v>
      </c>
      <c r="G10114">
        <v>18.420000000000002</v>
      </c>
      <c r="H10114">
        <v>6.4</v>
      </c>
      <c r="I10114">
        <v>68.599999999999994</v>
      </c>
      <c r="J10114">
        <f>IF(G10114="",0.5,IF(G10114&lt;=0,2,IF(G10114&gt;=40,2, IF(AND(G10114&gt;0,G10114&lt;1),5,IF(AND(G10114&gt;35,G10114&lt;40),5,IF(O10114&gt;=1.5,1.5,0))))))</f>
        <v>0</v>
      </c>
      <c r="K10114">
        <f>IF(H10114="",0.5,IF(H10114&lt;=0.1,2,IF(H10114&gt;=20,2, IF(AND(H10114&gt;0.1,H10114&lt;0.2),5,IF(AND(H10114&gt;16,H10114&lt;20),5,IF(P10114&gt;=2,1.5,0))))))</f>
        <v>0</v>
      </c>
      <c r="L10114">
        <f>IF(A10114="",0.5,IF(B10114="",0.5,IF(C10114="",0.5,IF(E10114="",0.5,IF(Q10114="Y",0.01,0)))))</f>
        <v>0</v>
      </c>
      <c r="M10114">
        <f>COUNTIF(J10114:L10114,"&gt;0")</f>
        <v>0</v>
      </c>
      <c r="N10114" s="28" t="s">
        <v>66</v>
      </c>
      <c r="O10114">
        <f>IF(G10114="","",ABS(G10115-G10114))</f>
        <v>8.0000000000001847E-2</v>
      </c>
      <c r="P10114">
        <f>IF(H10114="","",ABS(H10115-H10114))</f>
        <v>0</v>
      </c>
      <c r="R10114" s="2">
        <f>E10114-E10113</f>
        <v>1.0416666671517305E-2</v>
      </c>
      <c r="S10114" s="4">
        <f>MROUND(E10114,"0:15")</f>
        <v>45915.208333333328</v>
      </c>
    </row>
    <row r="10115" spans="1:22" x14ac:dyDescent="0.35">
      <c r="A10115">
        <v>2025</v>
      </c>
      <c r="B10115" t="s">
        <v>64</v>
      </c>
      <c r="C10115" t="s">
        <v>65</v>
      </c>
      <c r="D10115">
        <v>448</v>
      </c>
      <c r="E10115" s="4">
        <v>45915.21875</v>
      </c>
      <c r="F10115">
        <v>6.26</v>
      </c>
      <c r="G10115">
        <v>18.34</v>
      </c>
      <c r="H10115">
        <v>6.4</v>
      </c>
      <c r="I10115">
        <v>68.5</v>
      </c>
      <c r="J10115">
        <f>IF(G10115="",0.5,IF(G10115&lt;=0,2,IF(G10115&gt;=40,2, IF(AND(G10115&gt;0,G10115&lt;1),5,IF(AND(G10115&gt;35,G10115&lt;40),5,IF(O10115&gt;=1.5,1.5,0))))))</f>
        <v>0</v>
      </c>
      <c r="K10115">
        <f>IF(H10115="",0.5,IF(H10115&lt;=0.1,2,IF(H10115&gt;=20,2, IF(AND(H10115&gt;0.1,H10115&lt;0.2),5,IF(AND(H10115&gt;16,H10115&lt;20),5,IF(P10115&gt;=2,1.5,0))))))</f>
        <v>0</v>
      </c>
      <c r="L10115">
        <f>IF(A10115="",0.5,IF(B10115="",0.5,IF(C10115="",0.5,IF(E10115="",0.5,IF(Q10115="Y",0.01,0)))))</f>
        <v>0</v>
      </c>
      <c r="M10115">
        <f>COUNTIF(J10115:L10115,"&gt;0")</f>
        <v>0</v>
      </c>
      <c r="N10115" s="28" t="s">
        <v>66</v>
      </c>
      <c r="O10115">
        <f>IF(G10115="","",ABS(G10116-G10115))</f>
        <v>7.9999999999998295E-2</v>
      </c>
      <c r="P10115">
        <f>IF(H10115="","",ABS(H10116-H10115))</f>
        <v>2.9999999999999361E-2</v>
      </c>
      <c r="R10115" s="2">
        <f>E10115-E10114</f>
        <v>1.0416666664241347E-2</v>
      </c>
      <c r="S10115" s="4">
        <f>MROUND(E10115,"0:15")</f>
        <v>45915.21875</v>
      </c>
    </row>
    <row r="10116" spans="1:22" x14ac:dyDescent="0.35">
      <c r="A10116">
        <v>2025</v>
      </c>
      <c r="B10116" t="s">
        <v>64</v>
      </c>
      <c r="C10116" t="s">
        <v>65</v>
      </c>
      <c r="D10116">
        <v>449</v>
      </c>
      <c r="E10116" s="4">
        <v>45915.229166666664</v>
      </c>
      <c r="F10116">
        <v>6.29</v>
      </c>
      <c r="G10116">
        <v>18.260000000000002</v>
      </c>
      <c r="H10116">
        <v>6.43</v>
      </c>
      <c r="I10116">
        <v>68.7</v>
      </c>
      <c r="J10116">
        <f>IF(G10116="",0.5,IF(G10116&lt;=0,2,IF(G10116&gt;=40,2, IF(AND(G10116&gt;0,G10116&lt;1),5,IF(AND(G10116&gt;35,G10116&lt;40),5,IF(O10116&gt;=1.5,1.5,0))))))</f>
        <v>0</v>
      </c>
      <c r="K10116">
        <f>IF(H10116="",0.5,IF(H10116&lt;=0.1,2,IF(H10116&gt;=20,2, IF(AND(H10116&gt;0.1,H10116&lt;0.2),5,IF(AND(H10116&gt;16,H10116&lt;20),5,IF(P10116&gt;=2,1.5,0))))))</f>
        <v>0</v>
      </c>
      <c r="L10116">
        <f>IF(A10116="",0.5,IF(B10116="",0.5,IF(C10116="",0.5,IF(E10116="",0.5,IF(Q10116="Y",0.01,0)))))</f>
        <v>0</v>
      </c>
      <c r="M10116">
        <f>COUNTIF(J10116:L10116,"&gt;0")</f>
        <v>0</v>
      </c>
      <c r="N10116" s="28" t="s">
        <v>66</v>
      </c>
      <c r="O10116">
        <f>IF(G10116="","",ABS(G10117-G10116))</f>
        <v>8.0000000000001847E-2</v>
      </c>
      <c r="P10116">
        <f>IF(H10116="","",ABS(H10117-H10116))</f>
        <v>5.9999999999999609E-2</v>
      </c>
      <c r="R10116" s="2">
        <f>E10116-E10115</f>
        <v>1.0416666664241347E-2</v>
      </c>
      <c r="S10116" s="4">
        <f>MROUND(E10116,"0:15")</f>
        <v>45915.229166666664</v>
      </c>
    </row>
    <row r="10117" spans="1:22" x14ac:dyDescent="0.35">
      <c r="A10117">
        <v>2025</v>
      </c>
      <c r="B10117" t="s">
        <v>64</v>
      </c>
      <c r="C10117" t="s">
        <v>65</v>
      </c>
      <c r="D10117">
        <v>450</v>
      </c>
      <c r="E10117" s="4">
        <v>45915.239583333336</v>
      </c>
      <c r="F10117">
        <v>6.23</v>
      </c>
      <c r="G10117">
        <v>18.18</v>
      </c>
      <c r="H10117">
        <v>6.37</v>
      </c>
      <c r="I10117">
        <v>67.900000000000006</v>
      </c>
      <c r="J10117">
        <f>IF(G10117="",0.5,IF(G10117&lt;=0,2,IF(G10117&gt;=40,2, IF(AND(G10117&gt;0,G10117&lt;1),5,IF(AND(G10117&gt;35,G10117&lt;40),5,IF(O10117&gt;=1.5,1.5,0))))))</f>
        <v>0</v>
      </c>
      <c r="K10117">
        <f>IF(H10117="",0.5,IF(H10117&lt;=0.1,2,IF(H10117&gt;=20,2, IF(AND(H10117&gt;0.1,H10117&lt;0.2),5,IF(AND(H10117&gt;16,H10117&lt;20),5,IF(P10117&gt;=2,1.5,0))))))</f>
        <v>0</v>
      </c>
      <c r="L10117">
        <f>IF(A10117="",0.5,IF(B10117="",0.5,IF(C10117="",0.5,IF(E10117="",0.5,IF(Q10117="Y",0.01,0)))))</f>
        <v>0</v>
      </c>
      <c r="M10117">
        <f>COUNTIF(J10117:L10117,"&gt;0")</f>
        <v>0</v>
      </c>
      <c r="N10117" s="28" t="s">
        <v>66</v>
      </c>
      <c r="O10117">
        <f>IF(G10117="","",ABS(G10118-G10117))</f>
        <v>5.9999999999998721E-2</v>
      </c>
      <c r="P10117">
        <f>IF(H10117="","",ABS(H10118-H10117))</f>
        <v>8.0000000000000071E-2</v>
      </c>
      <c r="R10117" s="2">
        <f>E10117-E10116</f>
        <v>1.0416666671517305E-2</v>
      </c>
      <c r="S10117" s="4">
        <f>MROUND(E10117,"0:15")</f>
        <v>45915.239583333328</v>
      </c>
    </row>
    <row r="10118" spans="1:22" x14ac:dyDescent="0.35">
      <c r="A10118">
        <v>2025</v>
      </c>
      <c r="B10118" t="s">
        <v>64</v>
      </c>
      <c r="C10118" t="s">
        <v>65</v>
      </c>
      <c r="D10118">
        <v>451</v>
      </c>
      <c r="E10118" s="4">
        <v>45915.25</v>
      </c>
      <c r="F10118">
        <v>6.31</v>
      </c>
      <c r="G10118">
        <v>18.12</v>
      </c>
      <c r="H10118">
        <v>6.45</v>
      </c>
      <c r="I10118">
        <v>68.7</v>
      </c>
      <c r="J10118">
        <f>IF(G10118="",0.5,IF(G10118&lt;=0,2,IF(G10118&gt;=40,2, IF(AND(G10118&gt;0,G10118&lt;1),5,IF(AND(G10118&gt;35,G10118&lt;40),5,IF(O10118&gt;=1.5,1.5,0))))))</f>
        <v>0</v>
      </c>
      <c r="K10118">
        <f>IF(H10118="",0.5,IF(H10118&lt;=0.1,2,IF(H10118&gt;=20,2, IF(AND(H10118&gt;0.1,H10118&lt;0.2),5,IF(AND(H10118&gt;16,H10118&lt;20),5,IF(P10118&gt;=2,1.5,0))))))</f>
        <v>0</v>
      </c>
      <c r="L10118">
        <f>IF(A10118="",0.5,IF(B10118="",0.5,IF(C10118="",0.5,IF(E10118="",0.5,IF(Q10118="Y",0.01,0)))))</f>
        <v>0</v>
      </c>
      <c r="M10118">
        <f>COUNTIF(J10118:L10118,"&gt;0")</f>
        <v>0</v>
      </c>
      <c r="N10118" s="28" t="s">
        <v>66</v>
      </c>
      <c r="O10118">
        <f>IF(G10118="","",ABS(G10119-G10118))</f>
        <v>8.0000000000001847E-2</v>
      </c>
      <c r="P10118">
        <f>IF(H10118="","",ABS(H10119-H10118))</f>
        <v>3.0000000000000249E-2</v>
      </c>
      <c r="R10118" s="2">
        <f>E10118-E10117</f>
        <v>1.0416666664241347E-2</v>
      </c>
      <c r="S10118" s="4">
        <f>MROUND(E10118,"0:15")</f>
        <v>45915.25</v>
      </c>
      <c r="U10118" s="5"/>
      <c r="V10118" s="6"/>
    </row>
    <row r="10119" spans="1:22" x14ac:dyDescent="0.35">
      <c r="A10119">
        <v>2025</v>
      </c>
      <c r="B10119" t="s">
        <v>64</v>
      </c>
      <c r="C10119" t="s">
        <v>65</v>
      </c>
      <c r="D10119">
        <v>452</v>
      </c>
      <c r="E10119" s="4">
        <v>45915.260416666664</v>
      </c>
      <c r="F10119">
        <v>6.33</v>
      </c>
      <c r="G10119">
        <v>18.04</v>
      </c>
      <c r="H10119">
        <v>6.48</v>
      </c>
      <c r="I10119">
        <v>68.8</v>
      </c>
      <c r="J10119">
        <f>IF(G10119="",0.5,IF(G10119&lt;=0,2,IF(G10119&gt;=40,2, IF(AND(G10119&gt;0,G10119&lt;1),5,IF(AND(G10119&gt;35,G10119&lt;40),5,IF(O10119&gt;=1.5,1.5,0))))))</f>
        <v>0</v>
      </c>
      <c r="K10119">
        <f>IF(H10119="",0.5,IF(H10119&lt;=0.1,2,IF(H10119&gt;=20,2, IF(AND(H10119&gt;0.1,H10119&lt;0.2),5,IF(AND(H10119&gt;16,H10119&lt;20),5,IF(P10119&gt;=2,1.5,0))))))</f>
        <v>0</v>
      </c>
      <c r="L10119">
        <f>IF(A10119="",0.5,IF(B10119="",0.5,IF(C10119="",0.5,IF(E10119="",0.5,IF(Q10119="Y",0.01,0)))))</f>
        <v>0</v>
      </c>
      <c r="M10119">
        <f>COUNTIF(J10119:L10119,"&gt;0")</f>
        <v>0</v>
      </c>
      <c r="N10119" s="28" t="s">
        <v>66</v>
      </c>
      <c r="O10119">
        <f>IF(G10119="","",ABS(G10120-G10119))</f>
        <v>7.9999999999998295E-2</v>
      </c>
      <c r="P10119">
        <f>IF(H10119="","",ABS(H10120-H10119))</f>
        <v>3.0000000000000249E-2</v>
      </c>
      <c r="R10119" s="2">
        <f>E10119-E10118</f>
        <v>1.0416666664241347E-2</v>
      </c>
      <c r="S10119" s="4">
        <f>MROUND(E10119,"0:15")</f>
        <v>45915.260416666664</v>
      </c>
    </row>
    <row r="10120" spans="1:22" x14ac:dyDescent="0.35">
      <c r="A10120">
        <v>2025</v>
      </c>
      <c r="B10120" t="s">
        <v>64</v>
      </c>
      <c r="C10120" t="s">
        <v>65</v>
      </c>
      <c r="D10120">
        <v>453</v>
      </c>
      <c r="E10120" s="4">
        <v>45915.270833333336</v>
      </c>
      <c r="F10120">
        <v>6.31</v>
      </c>
      <c r="G10120">
        <v>17.96</v>
      </c>
      <c r="H10120">
        <v>6.45</v>
      </c>
      <c r="I10120">
        <v>68.5</v>
      </c>
      <c r="J10120">
        <f>IF(G10120="",0.5,IF(G10120&lt;=0,2,IF(G10120&gt;=40,2, IF(AND(G10120&gt;0,G10120&lt;1),5,IF(AND(G10120&gt;35,G10120&lt;40),5,IF(O10120&gt;=1.5,1.5,0))))))</f>
        <v>0</v>
      </c>
      <c r="K10120">
        <f>IF(H10120="",0.5,IF(H10120&lt;=0.1,2,IF(H10120&gt;=20,2, IF(AND(H10120&gt;0.1,H10120&lt;0.2),5,IF(AND(H10120&gt;16,H10120&lt;20),5,IF(P10120&gt;=2,1.5,0))))))</f>
        <v>0</v>
      </c>
      <c r="L10120">
        <f>IF(A10120="",0.5,IF(B10120="",0.5,IF(C10120="",0.5,IF(E10120="",0.5,IF(Q10120="Y",0.01,0)))))</f>
        <v>0</v>
      </c>
      <c r="M10120">
        <f>COUNTIF(J10120:L10120,"&gt;0")</f>
        <v>0</v>
      </c>
      <c r="N10120" s="28" t="s">
        <v>66</v>
      </c>
      <c r="O10120">
        <f>IF(G10120="","",ABS(G10121-G10120))</f>
        <v>6.0000000000002274E-2</v>
      </c>
      <c r="P10120">
        <f>IF(H10120="","",ABS(H10121-H10120))</f>
        <v>5.9999999999999609E-2</v>
      </c>
      <c r="R10120" s="2">
        <f>E10120-E10119</f>
        <v>1.0416666671517305E-2</v>
      </c>
      <c r="S10120" s="4">
        <f>MROUND(E10120,"0:15")</f>
        <v>45915.270833333328</v>
      </c>
    </row>
    <row r="10121" spans="1:22" x14ac:dyDescent="0.35">
      <c r="A10121">
        <v>2025</v>
      </c>
      <c r="B10121" t="s">
        <v>64</v>
      </c>
      <c r="C10121" t="s">
        <v>65</v>
      </c>
      <c r="D10121">
        <v>454</v>
      </c>
      <c r="E10121" s="4">
        <v>45915.28125</v>
      </c>
      <c r="F10121">
        <v>6.36</v>
      </c>
      <c r="G10121">
        <v>17.899999999999999</v>
      </c>
      <c r="H10121">
        <v>6.51</v>
      </c>
      <c r="I10121">
        <v>68.900000000000006</v>
      </c>
      <c r="J10121">
        <f>IF(G10121="",0.5,IF(G10121&lt;=0,2,IF(G10121&gt;=40,2, IF(AND(G10121&gt;0,G10121&lt;1),5,IF(AND(G10121&gt;35,G10121&lt;40),5,IF(O10121&gt;=1.5,1.5,0))))))</f>
        <v>0</v>
      </c>
      <c r="K10121">
        <f>IF(H10121="",0.5,IF(H10121&lt;=0.1,2,IF(H10121&gt;=20,2, IF(AND(H10121&gt;0.1,H10121&lt;0.2),5,IF(AND(H10121&gt;16,H10121&lt;20),5,IF(P10121&gt;=2,1.5,0))))))</f>
        <v>0</v>
      </c>
      <c r="L10121">
        <f>IF(A10121="",0.5,IF(B10121="",0.5,IF(C10121="",0.5,IF(E10121="",0.5,IF(Q10121="Y",0.01,0)))))</f>
        <v>0</v>
      </c>
      <c r="M10121">
        <f>COUNTIF(J10121:L10121,"&gt;0")</f>
        <v>0</v>
      </c>
      <c r="N10121" s="28" t="s">
        <v>66</v>
      </c>
      <c r="O10121">
        <f>IF(G10121="","",ABS(G10122-G10121))</f>
        <v>5.9999999999998721E-2</v>
      </c>
      <c r="P10121">
        <f>IF(H10121="","",ABS(H10122-H10121))</f>
        <v>0</v>
      </c>
      <c r="R10121" s="2">
        <f>E10121-E10120</f>
        <v>1.0416666664241347E-2</v>
      </c>
      <c r="S10121" s="4">
        <f>MROUND(E10121,"0:15")</f>
        <v>45915.28125</v>
      </c>
    </row>
    <row r="10122" spans="1:22" x14ac:dyDescent="0.35">
      <c r="A10122">
        <v>2025</v>
      </c>
      <c r="B10122" t="s">
        <v>64</v>
      </c>
      <c r="C10122" t="s">
        <v>65</v>
      </c>
      <c r="D10122">
        <v>455</v>
      </c>
      <c r="E10122" s="4">
        <v>45915.291666666664</v>
      </c>
      <c r="F10122">
        <v>6.36</v>
      </c>
      <c r="G10122">
        <v>17.84</v>
      </c>
      <c r="H10122">
        <v>6.51</v>
      </c>
      <c r="I10122">
        <v>68.900000000000006</v>
      </c>
      <c r="J10122">
        <f>IF(G10122="",0.5,IF(G10122&lt;=0,2,IF(G10122&gt;=40,2, IF(AND(G10122&gt;0,G10122&lt;1),5,IF(AND(G10122&gt;35,G10122&lt;40),5,IF(O10122&gt;=1.5,1.5,0))))))</f>
        <v>0</v>
      </c>
      <c r="K10122">
        <f>IF(H10122="",0.5,IF(H10122&lt;=0.1,2,IF(H10122&gt;=20,2, IF(AND(H10122&gt;0.1,H10122&lt;0.2),5,IF(AND(H10122&gt;16,H10122&lt;20),5,IF(P10122&gt;=2,1.5,0))))))</f>
        <v>0</v>
      </c>
      <c r="L10122">
        <f>IF(A10122="",0.5,IF(B10122="",0.5,IF(C10122="",0.5,IF(E10122="",0.5,IF(Q10122="Y",0.01,0)))))</f>
        <v>0</v>
      </c>
      <c r="M10122">
        <f>COUNTIF(J10122:L10122,"&gt;0")</f>
        <v>0</v>
      </c>
      <c r="N10122" s="28" t="s">
        <v>66</v>
      </c>
      <c r="O10122">
        <f>IF(G10122="","",ABS(G10123-G10122))</f>
        <v>5.9999999999998721E-2</v>
      </c>
      <c r="P10122">
        <f>IF(H10122="","",ABS(H10123-H10122))</f>
        <v>0</v>
      </c>
      <c r="R10122" s="2">
        <f>E10122-E10121</f>
        <v>1.0416666664241347E-2</v>
      </c>
      <c r="S10122" s="4">
        <f>MROUND(E10122,"0:15")</f>
        <v>45915.291666666664</v>
      </c>
    </row>
    <row r="10123" spans="1:22" x14ac:dyDescent="0.35">
      <c r="A10123">
        <v>2025</v>
      </c>
      <c r="B10123" t="s">
        <v>64</v>
      </c>
      <c r="C10123" t="s">
        <v>65</v>
      </c>
      <c r="D10123">
        <v>456</v>
      </c>
      <c r="E10123" s="4">
        <v>45915.302083333336</v>
      </c>
      <c r="F10123">
        <v>6.36</v>
      </c>
      <c r="G10123">
        <v>17.78</v>
      </c>
      <c r="H10123">
        <v>6.51</v>
      </c>
      <c r="I10123">
        <v>68.8</v>
      </c>
      <c r="J10123">
        <f>IF(G10123="",0.5,IF(G10123&lt;=0,2,IF(G10123&gt;=40,2, IF(AND(G10123&gt;0,G10123&lt;1),5,IF(AND(G10123&gt;35,G10123&lt;40),5,IF(O10123&gt;=1.5,1.5,0))))))</f>
        <v>0</v>
      </c>
      <c r="K10123">
        <f>IF(H10123="",0.5,IF(H10123&lt;=0.1,2,IF(H10123&gt;=20,2, IF(AND(H10123&gt;0.1,H10123&lt;0.2),5,IF(AND(H10123&gt;16,H10123&lt;20),5,IF(P10123&gt;=2,1.5,0))))))</f>
        <v>0</v>
      </c>
      <c r="L10123">
        <f>IF(A10123="",0.5,IF(B10123="",0.5,IF(C10123="",0.5,IF(E10123="",0.5,IF(Q10123="Y",0.01,0)))))</f>
        <v>0</v>
      </c>
      <c r="M10123">
        <f>COUNTIF(J10123:L10123,"&gt;0")</f>
        <v>0</v>
      </c>
      <c r="N10123" s="28" t="s">
        <v>66</v>
      </c>
      <c r="O10123">
        <f>IF(G10123="","",ABS(G10124-G10123))</f>
        <v>4.00000000000027E-2</v>
      </c>
      <c r="P10123">
        <f>IF(H10123="","",ABS(H10124-H10123))</f>
        <v>4.9999999999999822E-2</v>
      </c>
      <c r="R10123" s="2">
        <f>E10123-E10122</f>
        <v>1.0416666671517305E-2</v>
      </c>
      <c r="S10123" s="4">
        <f>MROUND(E10123,"0:15")</f>
        <v>45915.302083333328</v>
      </c>
    </row>
    <row r="10124" spans="1:22" x14ac:dyDescent="0.35">
      <c r="A10124">
        <v>2025</v>
      </c>
      <c r="B10124" t="s">
        <v>64</v>
      </c>
      <c r="C10124" t="s">
        <v>65</v>
      </c>
      <c r="D10124">
        <v>457</v>
      </c>
      <c r="E10124" s="4">
        <v>45915.3125</v>
      </c>
      <c r="F10124">
        <v>6.41</v>
      </c>
      <c r="G10124">
        <v>17.739999999999998</v>
      </c>
      <c r="H10124">
        <v>6.56</v>
      </c>
      <c r="I10124">
        <v>69.3</v>
      </c>
      <c r="J10124">
        <f>IF(G10124="",0.5,IF(G10124&lt;=0,2,IF(G10124&gt;=40,2, IF(AND(G10124&gt;0,G10124&lt;1),5,IF(AND(G10124&gt;35,G10124&lt;40),5,IF(O10124&gt;=1.5,1.5,0))))))</f>
        <v>0</v>
      </c>
      <c r="K10124">
        <f>IF(H10124="",0.5,IF(H10124&lt;=0.1,2,IF(H10124&gt;=20,2, IF(AND(H10124&gt;0.1,H10124&lt;0.2),5,IF(AND(H10124&gt;16,H10124&lt;20),5,IF(P10124&gt;=2,1.5,0))))))</f>
        <v>0</v>
      </c>
      <c r="L10124">
        <f>IF(A10124="",0.5,IF(B10124="",0.5,IF(C10124="",0.5,IF(E10124="",0.5,IF(Q10124="Y",0.01,0)))))</f>
        <v>0</v>
      </c>
      <c r="M10124">
        <f>COUNTIF(J10124:L10124,"&gt;0")</f>
        <v>0</v>
      </c>
      <c r="N10124" s="28" t="s">
        <v>66</v>
      </c>
      <c r="O10124">
        <f>IF(G10124="","",ABS(G10125-G10124))</f>
        <v>3.9999999999999147E-2</v>
      </c>
      <c r="P10124">
        <f>IF(H10124="","",ABS(H10125-H10124))</f>
        <v>5.0000000000000711E-2</v>
      </c>
      <c r="R10124" s="2">
        <f>E10124-E10123</f>
        <v>1.0416666664241347E-2</v>
      </c>
      <c r="S10124" s="4">
        <f>MROUND(E10124,"0:15")</f>
        <v>45915.3125</v>
      </c>
    </row>
    <row r="10125" spans="1:22" x14ac:dyDescent="0.35">
      <c r="A10125">
        <v>2025</v>
      </c>
      <c r="B10125" t="s">
        <v>64</v>
      </c>
      <c r="C10125" t="s">
        <v>65</v>
      </c>
      <c r="D10125">
        <v>458</v>
      </c>
      <c r="E10125" s="4">
        <v>45915.322916666664</v>
      </c>
      <c r="F10125">
        <v>6.46</v>
      </c>
      <c r="G10125">
        <v>17.7</v>
      </c>
      <c r="H10125">
        <v>6.61</v>
      </c>
      <c r="I10125">
        <v>69.7</v>
      </c>
      <c r="J10125">
        <f>IF(G10125="",0.5,IF(G10125&lt;=0,2,IF(G10125&gt;=40,2, IF(AND(G10125&gt;0,G10125&lt;1),5,IF(AND(G10125&gt;35,G10125&lt;40),5,IF(O10125&gt;=1.5,1.5,0))))))</f>
        <v>0</v>
      </c>
      <c r="K10125">
        <f>IF(H10125="",0.5,IF(H10125&lt;=0.1,2,IF(H10125&gt;=20,2, IF(AND(H10125&gt;0.1,H10125&lt;0.2),5,IF(AND(H10125&gt;16,H10125&lt;20),5,IF(P10125&gt;=2,1.5,0))))))</f>
        <v>0</v>
      </c>
      <c r="L10125">
        <f>IF(A10125="",0.5,IF(B10125="",0.5,IF(C10125="",0.5,IF(E10125="",0.5,IF(Q10125="Y",0.01,0)))))</f>
        <v>0</v>
      </c>
      <c r="M10125">
        <f>COUNTIF(J10125:L10125,"&gt;0")</f>
        <v>0</v>
      </c>
      <c r="N10125" s="28" t="s">
        <v>66</v>
      </c>
      <c r="O10125">
        <f>IF(G10125="","",ABS(G10126-G10125))</f>
        <v>3.9999999999999147E-2</v>
      </c>
      <c r="P10125">
        <f>IF(H10125="","",ABS(H10126-H10125))</f>
        <v>2.9999999999999361E-2</v>
      </c>
      <c r="R10125" s="2">
        <f>E10125-E10124</f>
        <v>1.0416666664241347E-2</v>
      </c>
      <c r="S10125" s="4">
        <f>MROUND(E10125,"0:15")</f>
        <v>45915.322916666664</v>
      </c>
    </row>
    <row r="10126" spans="1:22" x14ac:dyDescent="0.35">
      <c r="A10126">
        <v>2025</v>
      </c>
      <c r="B10126" t="s">
        <v>64</v>
      </c>
      <c r="C10126" t="s">
        <v>65</v>
      </c>
      <c r="D10126">
        <v>459</v>
      </c>
      <c r="E10126" s="4">
        <v>45915.333333333336</v>
      </c>
      <c r="F10126">
        <v>6.49</v>
      </c>
      <c r="G10126">
        <v>17.66</v>
      </c>
      <c r="H10126">
        <v>6.64</v>
      </c>
      <c r="I10126">
        <v>70</v>
      </c>
      <c r="J10126">
        <f>IF(G10126="",0.5,IF(G10126&lt;=0,2,IF(G10126&gt;=40,2, IF(AND(G10126&gt;0,G10126&lt;1),5,IF(AND(G10126&gt;35,G10126&lt;40),5,IF(O10126&gt;=1.5,1.5,0))))))</f>
        <v>0</v>
      </c>
      <c r="K10126">
        <f>IF(H10126="",0.5,IF(H10126&lt;=0.1,2,IF(H10126&gt;=20,2, IF(AND(H10126&gt;0.1,H10126&lt;0.2),5,IF(AND(H10126&gt;16,H10126&lt;20),5,IF(P10126&gt;=2,1.5,0))))))</f>
        <v>0</v>
      </c>
      <c r="L10126">
        <f>IF(A10126="",0.5,IF(B10126="",0.5,IF(C10126="",0.5,IF(E10126="",0.5,IF(Q10126="Y",0.01,0)))))</f>
        <v>0</v>
      </c>
      <c r="M10126">
        <f>COUNTIF(J10126:L10126,"&gt;0")</f>
        <v>0</v>
      </c>
      <c r="N10126" s="28" t="s">
        <v>66</v>
      </c>
      <c r="O10126">
        <f>IF(G10126="","",ABS(G10127-G10126))</f>
        <v>3.9999999999999147E-2</v>
      </c>
      <c r="P10126">
        <f>IF(H10126="","",ABS(H10127-H10126))</f>
        <v>0</v>
      </c>
      <c r="R10126" s="2">
        <f>E10126-E10125</f>
        <v>1.0416666671517305E-2</v>
      </c>
      <c r="S10126" s="4">
        <f>MROUND(E10126,"0:15")</f>
        <v>45915.333333333328</v>
      </c>
    </row>
    <row r="10127" spans="1:22" x14ac:dyDescent="0.35">
      <c r="A10127">
        <v>2025</v>
      </c>
      <c r="B10127" t="s">
        <v>64</v>
      </c>
      <c r="C10127" t="s">
        <v>65</v>
      </c>
      <c r="D10127">
        <v>460</v>
      </c>
      <c r="E10127" s="4">
        <v>45915.34375</v>
      </c>
      <c r="F10127">
        <v>6.49</v>
      </c>
      <c r="G10127">
        <v>17.62</v>
      </c>
      <c r="H10127">
        <v>6.64</v>
      </c>
      <c r="I10127">
        <v>69.900000000000006</v>
      </c>
      <c r="J10127">
        <f>IF(G10127="",0.5,IF(G10127&lt;=0,2,IF(G10127&gt;=40,2, IF(AND(G10127&gt;0,G10127&lt;1),5,IF(AND(G10127&gt;35,G10127&lt;40),5,IF(O10127&gt;=1.5,1.5,0))))))</f>
        <v>0</v>
      </c>
      <c r="K10127">
        <f>IF(H10127="",0.5,IF(H10127&lt;=0.1,2,IF(H10127&gt;=20,2, IF(AND(H10127&gt;0.1,H10127&lt;0.2),5,IF(AND(H10127&gt;16,H10127&lt;20),5,IF(P10127&gt;=2,1.5,0))))))</f>
        <v>0</v>
      </c>
      <c r="L10127">
        <f>IF(A10127="",0.5,IF(B10127="",0.5,IF(C10127="",0.5,IF(E10127="",0.5,IF(Q10127="Y",0.01,0)))))</f>
        <v>0</v>
      </c>
      <c r="M10127">
        <f>COUNTIF(J10127:L10127,"&gt;0")</f>
        <v>0</v>
      </c>
      <c r="N10127" s="28" t="s">
        <v>66</v>
      </c>
      <c r="O10127">
        <f>IF(G10127="","",ABS(G10128-G10127))</f>
        <v>4.00000000000027E-2</v>
      </c>
      <c r="P10127">
        <f>IF(H10127="","",ABS(H10128-H10127))</f>
        <v>8.0000000000000071E-2</v>
      </c>
      <c r="R10127" s="2">
        <f>E10127-E10126</f>
        <v>1.0416666664241347E-2</v>
      </c>
      <c r="S10127" s="4">
        <f>MROUND(E10127,"0:15")</f>
        <v>45915.34375</v>
      </c>
    </row>
    <row r="10128" spans="1:22" x14ac:dyDescent="0.35">
      <c r="A10128">
        <v>2025</v>
      </c>
      <c r="B10128" t="s">
        <v>64</v>
      </c>
      <c r="C10128" t="s">
        <v>65</v>
      </c>
      <c r="D10128">
        <v>461</v>
      </c>
      <c r="E10128" s="4">
        <v>45915.354166666664</v>
      </c>
      <c r="F10128">
        <v>6.57</v>
      </c>
      <c r="G10128">
        <v>17.579999999999998</v>
      </c>
      <c r="H10128">
        <v>6.72</v>
      </c>
      <c r="I10128">
        <v>70.8</v>
      </c>
      <c r="J10128">
        <f>IF(G10128="",0.5,IF(G10128&lt;=0,2,IF(G10128&gt;=40,2, IF(AND(G10128&gt;0,G10128&lt;1),5,IF(AND(G10128&gt;35,G10128&lt;40),5,IF(O10128&gt;=1.5,1.5,0))))))</f>
        <v>0</v>
      </c>
      <c r="K10128">
        <f>IF(H10128="",0.5,IF(H10128&lt;=0.1,2,IF(H10128&gt;=20,2, IF(AND(H10128&gt;0.1,H10128&lt;0.2),5,IF(AND(H10128&gt;16,H10128&lt;20),5,IF(P10128&gt;=2,1.5,0))))))</f>
        <v>0</v>
      </c>
      <c r="L10128">
        <f>IF(A10128="",0.5,IF(B10128="",0.5,IF(C10128="",0.5,IF(E10128="",0.5,IF(Q10128="Y",0.01,0)))))</f>
        <v>0</v>
      </c>
      <c r="M10128">
        <f>COUNTIF(J10128:L10128,"&gt;0")</f>
        <v>0</v>
      </c>
      <c r="N10128" s="28" t="s">
        <v>66</v>
      </c>
      <c r="O10128">
        <f>IF(G10128="","",ABS(G10129-G10128))</f>
        <v>0</v>
      </c>
      <c r="P10128">
        <f>IF(H10128="","",ABS(H10129-H10128))</f>
        <v>7.0000000000000284E-2</v>
      </c>
      <c r="R10128" s="2">
        <f>E10128-E10127</f>
        <v>1.0416666664241347E-2</v>
      </c>
      <c r="S10128" s="4">
        <f>MROUND(E10128,"0:15")</f>
        <v>45915.354166666664</v>
      </c>
    </row>
    <row r="10129" spans="1:19" x14ac:dyDescent="0.35">
      <c r="A10129">
        <v>2025</v>
      </c>
      <c r="B10129" t="s">
        <v>64</v>
      </c>
      <c r="C10129" t="s">
        <v>65</v>
      </c>
      <c r="D10129">
        <v>462</v>
      </c>
      <c r="E10129" s="4">
        <v>45915.364583333336</v>
      </c>
      <c r="F10129">
        <v>6.64</v>
      </c>
      <c r="G10129">
        <v>17.579999999999998</v>
      </c>
      <c r="H10129">
        <v>6.79</v>
      </c>
      <c r="I10129">
        <v>71.5</v>
      </c>
      <c r="J10129">
        <f>IF(G10129="",0.5,IF(G10129&lt;=0,2,IF(G10129&gt;=40,2, IF(AND(G10129&gt;0,G10129&lt;1),5,IF(AND(G10129&gt;35,G10129&lt;40),5,IF(O10129&gt;=1.5,1.5,0))))))</f>
        <v>0</v>
      </c>
      <c r="K10129">
        <f>IF(H10129="",0.5,IF(H10129&lt;=0.1,2,IF(H10129&gt;=20,2, IF(AND(H10129&gt;0.1,H10129&lt;0.2),5,IF(AND(H10129&gt;16,H10129&lt;20),5,IF(P10129&gt;=2,1.5,0))))))</f>
        <v>0</v>
      </c>
      <c r="L10129">
        <f>IF(A10129="",0.5,IF(B10129="",0.5,IF(C10129="",0.5,IF(E10129="",0.5,IF(Q10129="Y",0.01,0)))))</f>
        <v>0</v>
      </c>
      <c r="M10129">
        <f>COUNTIF(J10129:L10129,"&gt;0")</f>
        <v>0</v>
      </c>
      <c r="N10129" s="28" t="s">
        <v>66</v>
      </c>
      <c r="O10129">
        <f>IF(G10129="","",ABS(G10130-G10129))</f>
        <v>1.9999999999999574E-2</v>
      </c>
      <c r="P10129">
        <f>IF(H10129="","",ABS(H10130-H10129))</f>
        <v>9.9999999999999645E-2</v>
      </c>
      <c r="R10129" s="2">
        <f>E10129-E10128</f>
        <v>1.0416666671517305E-2</v>
      </c>
      <c r="S10129" s="4">
        <f>MROUND(E10129,"0:15")</f>
        <v>45915.364583333328</v>
      </c>
    </row>
    <row r="10130" spans="1:19" x14ac:dyDescent="0.35">
      <c r="A10130">
        <v>2025</v>
      </c>
      <c r="B10130" t="s">
        <v>64</v>
      </c>
      <c r="C10130" t="s">
        <v>65</v>
      </c>
      <c r="D10130">
        <v>463</v>
      </c>
      <c r="E10130" s="4">
        <v>45915.375</v>
      </c>
      <c r="F10130">
        <v>6.73</v>
      </c>
      <c r="G10130">
        <v>17.559999999999999</v>
      </c>
      <c r="H10130">
        <v>6.89</v>
      </c>
      <c r="I10130">
        <v>72.400000000000006</v>
      </c>
      <c r="J10130">
        <f>IF(G10130="",0.5,IF(G10130&lt;=0,2,IF(G10130&gt;=40,2, IF(AND(G10130&gt;0,G10130&lt;1),5,IF(AND(G10130&gt;35,G10130&lt;40),5,IF(O10130&gt;=1.5,1.5,0))))))</f>
        <v>0</v>
      </c>
      <c r="K10130">
        <f>IF(H10130="",0.5,IF(H10130&lt;=0.1,2,IF(H10130&gt;=20,2, IF(AND(H10130&gt;0.1,H10130&lt;0.2),5,IF(AND(H10130&gt;16,H10130&lt;20),5,IF(P10130&gt;=2,1.5,0))))))</f>
        <v>0</v>
      </c>
      <c r="L10130">
        <f>IF(A10130="",0.5,IF(B10130="",0.5,IF(C10130="",0.5,IF(E10130="",0.5,IF(Q10130="Y",0.01,0)))))</f>
        <v>0</v>
      </c>
      <c r="M10130">
        <f>COUNTIF(J10130:L10130,"&gt;0")</f>
        <v>0</v>
      </c>
      <c r="N10130" s="28" t="s">
        <v>66</v>
      </c>
      <c r="O10130">
        <f>IF(G10130="","",ABS(G10131-G10130))</f>
        <v>0</v>
      </c>
      <c r="P10130">
        <f>IF(H10130="","",ABS(H10131-H10130))</f>
        <v>0.12000000000000011</v>
      </c>
      <c r="R10130" s="2">
        <f>E10130-E10129</f>
        <v>1.0416666664241347E-2</v>
      </c>
      <c r="S10130" s="4">
        <f>MROUND(E10130,"0:15")</f>
        <v>45915.375</v>
      </c>
    </row>
    <row r="10131" spans="1:19" x14ac:dyDescent="0.35">
      <c r="A10131">
        <v>2025</v>
      </c>
      <c r="B10131" t="s">
        <v>64</v>
      </c>
      <c r="C10131" t="s">
        <v>65</v>
      </c>
      <c r="D10131">
        <v>464</v>
      </c>
      <c r="E10131" s="4">
        <v>45915.385416666664</v>
      </c>
      <c r="F10131">
        <v>6.85</v>
      </c>
      <c r="G10131">
        <v>17.559999999999999</v>
      </c>
      <c r="H10131">
        <v>7.01</v>
      </c>
      <c r="I10131">
        <v>73.7</v>
      </c>
      <c r="J10131">
        <f>IF(G10131="",0.5,IF(G10131&lt;=0,2,IF(G10131&gt;=40,2, IF(AND(G10131&gt;0,G10131&lt;1),5,IF(AND(G10131&gt;35,G10131&lt;40),5,IF(O10131&gt;=1.5,1.5,0))))))</f>
        <v>0</v>
      </c>
      <c r="K10131">
        <f>IF(H10131="",0.5,IF(H10131&lt;=0.1,2,IF(H10131&gt;=20,2, IF(AND(H10131&gt;0.1,H10131&lt;0.2),5,IF(AND(H10131&gt;16,H10131&lt;20),5,IF(P10131&gt;=2,1.5,0))))))</f>
        <v>0</v>
      </c>
      <c r="L10131">
        <f>IF(A10131="",0.5,IF(B10131="",0.5,IF(C10131="",0.5,IF(E10131="",0.5,IF(Q10131="Y",0.01,0)))))</f>
        <v>0</v>
      </c>
      <c r="M10131">
        <f>COUNTIF(J10131:L10131,"&gt;0")</f>
        <v>0</v>
      </c>
      <c r="N10131" s="28" t="s">
        <v>66</v>
      </c>
      <c r="O10131">
        <f>IF(G10131="","",ABS(G10132-G10131))</f>
        <v>0</v>
      </c>
      <c r="P10131">
        <f>IF(H10131="","",ABS(H10132-H10131))</f>
        <v>0.11000000000000032</v>
      </c>
      <c r="R10131" s="2">
        <f>E10131-E10130</f>
        <v>1.0416666664241347E-2</v>
      </c>
      <c r="S10131" s="4">
        <f>MROUND(E10131,"0:15")</f>
        <v>45915.385416666664</v>
      </c>
    </row>
    <row r="10132" spans="1:19" x14ac:dyDescent="0.35">
      <c r="A10132">
        <v>2025</v>
      </c>
      <c r="B10132" t="s">
        <v>64</v>
      </c>
      <c r="C10132" t="s">
        <v>65</v>
      </c>
      <c r="D10132">
        <v>465</v>
      </c>
      <c r="E10132" s="4">
        <v>45915.395833333336</v>
      </c>
      <c r="F10132">
        <v>6.96</v>
      </c>
      <c r="G10132">
        <v>17.559999999999999</v>
      </c>
      <c r="H10132">
        <v>7.12</v>
      </c>
      <c r="I10132">
        <v>74.900000000000006</v>
      </c>
      <c r="J10132">
        <f>IF(G10132="",0.5,IF(G10132&lt;=0,2,IF(G10132&gt;=40,2, IF(AND(G10132&gt;0,G10132&lt;1),5,IF(AND(G10132&gt;35,G10132&lt;40),5,IF(O10132&gt;=1.5,1.5,0))))))</f>
        <v>0</v>
      </c>
      <c r="K10132">
        <f>IF(H10132="",0.5,IF(H10132&lt;=0.1,2,IF(H10132&gt;=20,2, IF(AND(H10132&gt;0.1,H10132&lt;0.2),5,IF(AND(H10132&gt;16,H10132&lt;20),5,IF(P10132&gt;=2,1.5,0))))))</f>
        <v>0</v>
      </c>
      <c r="L10132">
        <f>IF(A10132="",0.5,IF(B10132="",0.5,IF(C10132="",0.5,IF(E10132="",0.5,IF(Q10132="Y",0.01,0)))))</f>
        <v>0</v>
      </c>
      <c r="M10132">
        <f>COUNTIF(J10132:L10132,"&gt;0")</f>
        <v>0</v>
      </c>
      <c r="N10132" s="28" t="s">
        <v>66</v>
      </c>
      <c r="O10132">
        <f>IF(G10132="","",ABS(G10133-G10132))</f>
        <v>1.9999999999999574E-2</v>
      </c>
      <c r="P10132">
        <f>IF(H10132="","",ABS(H10133-H10132))</f>
        <v>0.11000000000000032</v>
      </c>
      <c r="R10132" s="2">
        <f>E10132-E10131</f>
        <v>1.0416666671517305E-2</v>
      </c>
      <c r="S10132" s="4">
        <f>MROUND(E10132,"0:15")</f>
        <v>45915.395833333328</v>
      </c>
    </row>
    <row r="10133" spans="1:19" x14ac:dyDescent="0.35">
      <c r="A10133">
        <v>2025</v>
      </c>
      <c r="B10133" t="s">
        <v>64</v>
      </c>
      <c r="C10133" t="s">
        <v>65</v>
      </c>
      <c r="D10133">
        <v>466</v>
      </c>
      <c r="E10133" s="4">
        <v>45915.40625</v>
      </c>
      <c r="F10133">
        <v>7.07</v>
      </c>
      <c r="G10133">
        <v>17.579999999999998</v>
      </c>
      <c r="H10133">
        <v>7.23</v>
      </c>
      <c r="I10133">
        <v>76.099999999999994</v>
      </c>
      <c r="J10133">
        <f>IF(G10133="",0.5,IF(G10133&lt;=0,2,IF(G10133&gt;=40,2, IF(AND(G10133&gt;0,G10133&lt;1),5,IF(AND(G10133&gt;35,G10133&lt;40),5,IF(O10133&gt;=1.5,1.5,0))))))</f>
        <v>0</v>
      </c>
      <c r="K10133">
        <f>IF(H10133="",0.5,IF(H10133&lt;=0.1,2,IF(H10133&gt;=20,2, IF(AND(H10133&gt;0.1,H10133&lt;0.2),5,IF(AND(H10133&gt;16,H10133&lt;20),5,IF(P10133&gt;=2,1.5,0))))))</f>
        <v>0</v>
      </c>
      <c r="L10133">
        <f>IF(A10133="",0.5,IF(B10133="",0.5,IF(C10133="",0.5,IF(E10133="",0.5,IF(Q10133="Y",0.01,0)))))</f>
        <v>0</v>
      </c>
      <c r="M10133">
        <f>COUNTIF(J10133:L10133,"&gt;0")</f>
        <v>0</v>
      </c>
      <c r="N10133" s="28" t="s">
        <v>66</v>
      </c>
      <c r="O10133">
        <f>IF(G10133="","",ABS(G10134-G10133))</f>
        <v>0.10000000000000142</v>
      </c>
      <c r="P10133">
        <f>IF(H10133="","",ABS(H10134-H10133))</f>
        <v>0.15999999999999925</v>
      </c>
      <c r="R10133" s="2">
        <f>E10133-E10132</f>
        <v>1.0416666664241347E-2</v>
      </c>
      <c r="S10133" s="4">
        <f>MROUND(E10133,"0:15")</f>
        <v>45915.40625</v>
      </c>
    </row>
    <row r="10134" spans="1:19" x14ac:dyDescent="0.35">
      <c r="A10134">
        <v>2025</v>
      </c>
      <c r="B10134" t="s">
        <v>64</v>
      </c>
      <c r="C10134" t="s">
        <v>65</v>
      </c>
      <c r="D10134">
        <v>467</v>
      </c>
      <c r="E10134" s="4">
        <v>45915.416666666664</v>
      </c>
      <c r="F10134">
        <v>7.22</v>
      </c>
      <c r="G10134">
        <v>17.68</v>
      </c>
      <c r="H10134">
        <v>7.39</v>
      </c>
      <c r="I10134">
        <v>77.900000000000006</v>
      </c>
      <c r="J10134">
        <f>IF(G10134="",0.5,IF(G10134&lt;=0,2,IF(G10134&gt;=40,2, IF(AND(G10134&gt;0,G10134&lt;1),5,IF(AND(G10134&gt;35,G10134&lt;40),5,IF(O10134&gt;=1.5,1.5,0))))))</f>
        <v>0</v>
      </c>
      <c r="K10134">
        <f>IF(H10134="",0.5,IF(H10134&lt;=0.1,2,IF(H10134&gt;=20,2, IF(AND(H10134&gt;0.1,H10134&lt;0.2),5,IF(AND(H10134&gt;16,H10134&lt;20),5,IF(P10134&gt;=2,1.5,0))))))</f>
        <v>0</v>
      </c>
      <c r="L10134">
        <f>IF(A10134="",0.5,IF(B10134="",0.5,IF(C10134="",0.5,IF(E10134="",0.5,IF(Q10134="Y",0.01,0)))))</f>
        <v>0</v>
      </c>
      <c r="M10134">
        <f>COUNTIF(J10134:L10134,"&gt;0")</f>
        <v>0</v>
      </c>
      <c r="N10134" s="28" t="s">
        <v>66</v>
      </c>
      <c r="O10134">
        <f>IF(G10134="","",ABS(G10135-G10134))</f>
        <v>8.0000000000001847E-2</v>
      </c>
      <c r="P10134">
        <f>IF(H10134="","",ABS(H10135-H10134))</f>
        <v>0.25</v>
      </c>
      <c r="R10134" s="2">
        <f>E10134-E10133</f>
        <v>1.0416666664241347E-2</v>
      </c>
      <c r="S10134" s="4">
        <f>MROUND(E10134,"0:15")</f>
        <v>45915.416666666664</v>
      </c>
    </row>
    <row r="10135" spans="1:19" x14ac:dyDescent="0.35">
      <c r="A10135">
        <v>2025</v>
      </c>
      <c r="B10135" t="s">
        <v>64</v>
      </c>
      <c r="C10135" t="s">
        <v>65</v>
      </c>
      <c r="D10135">
        <v>468</v>
      </c>
      <c r="E10135" s="4">
        <v>45915.427083333336</v>
      </c>
      <c r="F10135">
        <v>7.47</v>
      </c>
      <c r="G10135">
        <v>17.760000000000002</v>
      </c>
      <c r="H10135">
        <v>7.64</v>
      </c>
      <c r="I10135">
        <v>80.8</v>
      </c>
      <c r="J10135">
        <f>IF(G10135="",0.5,IF(G10135&lt;=0,2,IF(G10135&gt;=40,2, IF(AND(G10135&gt;0,G10135&lt;1),5,IF(AND(G10135&gt;35,G10135&lt;40),5,IF(O10135&gt;=1.5,1.5,0))))))</f>
        <v>0</v>
      </c>
      <c r="K10135">
        <f>IF(H10135="",0.5,IF(H10135&lt;=0.1,2,IF(H10135&gt;=20,2, IF(AND(H10135&gt;0.1,H10135&lt;0.2),5,IF(AND(H10135&gt;16,H10135&lt;20),5,IF(P10135&gt;=2,1.5,0))))))</f>
        <v>0</v>
      </c>
      <c r="L10135">
        <f>IF(A10135="",0.5,IF(B10135="",0.5,IF(C10135="",0.5,IF(E10135="",0.5,IF(Q10135="Y",0.01,0)))))</f>
        <v>0</v>
      </c>
      <c r="M10135">
        <f>COUNTIF(J10135:L10135,"&gt;0")</f>
        <v>0</v>
      </c>
      <c r="N10135" s="28" t="s">
        <v>66</v>
      </c>
      <c r="O10135">
        <f>IF(G10135="","",ABS(G10136-G10135))</f>
        <v>5.9999999999998721E-2</v>
      </c>
      <c r="P10135">
        <f>IF(H10135="","",ABS(H10136-H10135))</f>
        <v>0.14000000000000057</v>
      </c>
      <c r="R10135" s="2">
        <f>E10135-E10134</f>
        <v>1.0416666671517305E-2</v>
      </c>
      <c r="S10135" s="4">
        <f>MROUND(E10135,"0:15")</f>
        <v>45915.427083333328</v>
      </c>
    </row>
    <row r="10136" spans="1:19" x14ac:dyDescent="0.35">
      <c r="A10136">
        <v>2025</v>
      </c>
      <c r="B10136" t="s">
        <v>64</v>
      </c>
      <c r="C10136" t="s">
        <v>65</v>
      </c>
      <c r="D10136">
        <v>469</v>
      </c>
      <c r="E10136" s="4">
        <v>45915.4375</v>
      </c>
      <c r="F10136">
        <v>7.6</v>
      </c>
      <c r="G10136">
        <v>17.82</v>
      </c>
      <c r="H10136">
        <v>7.78</v>
      </c>
      <c r="I10136">
        <v>82.3</v>
      </c>
      <c r="J10136">
        <f>IF(G10136="",0.5,IF(G10136&lt;=0,2,IF(G10136&gt;=40,2, IF(AND(G10136&gt;0,G10136&lt;1),5,IF(AND(G10136&gt;35,G10136&lt;40),5,IF(O10136&gt;=1.5,1.5,0))))))</f>
        <v>0</v>
      </c>
      <c r="K10136">
        <f>IF(H10136="",0.5,IF(H10136&lt;=0.1,2,IF(H10136&gt;=20,2, IF(AND(H10136&gt;0.1,H10136&lt;0.2),5,IF(AND(H10136&gt;16,H10136&lt;20),5,IF(P10136&gt;=2,1.5,0))))))</f>
        <v>0</v>
      </c>
      <c r="L10136">
        <f>IF(A10136="",0.5,IF(B10136="",0.5,IF(C10136="",0.5,IF(E10136="",0.5,IF(Q10136="Y",0.01,0)))))</f>
        <v>0</v>
      </c>
      <c r="M10136">
        <f>COUNTIF(J10136:L10136,"&gt;0")</f>
        <v>0</v>
      </c>
      <c r="N10136" s="28" t="s">
        <v>66</v>
      </c>
      <c r="O10136">
        <f>IF(G10136="","",ABS(G10137-G10136))</f>
        <v>7.9999999999998295E-2</v>
      </c>
      <c r="P10136">
        <f>IF(H10136="","",ABS(H10137-H10136))</f>
        <v>0.17999999999999972</v>
      </c>
      <c r="R10136" s="2">
        <f>E10136-E10135</f>
        <v>1.0416666664241347E-2</v>
      </c>
      <c r="S10136" s="4">
        <f>MROUND(E10136,"0:15")</f>
        <v>45915.4375</v>
      </c>
    </row>
    <row r="10137" spans="1:19" x14ac:dyDescent="0.35">
      <c r="A10137">
        <v>2025</v>
      </c>
      <c r="B10137" t="s">
        <v>64</v>
      </c>
      <c r="C10137" t="s">
        <v>65</v>
      </c>
      <c r="D10137">
        <v>470</v>
      </c>
      <c r="E10137" s="4">
        <v>45915.447916666664</v>
      </c>
      <c r="F10137">
        <v>7.78</v>
      </c>
      <c r="G10137">
        <v>17.899999999999999</v>
      </c>
      <c r="H10137">
        <v>7.96</v>
      </c>
      <c r="I10137">
        <v>84.4</v>
      </c>
      <c r="J10137">
        <f>IF(G10137="",0.5,IF(G10137&lt;=0,2,IF(G10137&gt;=40,2, IF(AND(G10137&gt;0,G10137&lt;1),5,IF(AND(G10137&gt;35,G10137&lt;40),5,IF(O10137&gt;=1.5,1.5,0))))))</f>
        <v>0</v>
      </c>
      <c r="K10137">
        <f>IF(H10137="",0.5,IF(H10137&lt;=0.1,2,IF(H10137&gt;=20,2, IF(AND(H10137&gt;0.1,H10137&lt;0.2),5,IF(AND(H10137&gt;16,H10137&lt;20),5,IF(P10137&gt;=2,1.5,0))))))</f>
        <v>0</v>
      </c>
      <c r="L10137">
        <f>IF(A10137="",0.5,IF(B10137="",0.5,IF(C10137="",0.5,IF(E10137="",0.5,IF(Q10137="Y",0.01,0)))))</f>
        <v>0</v>
      </c>
      <c r="M10137">
        <f>COUNTIF(J10137:L10137,"&gt;0")</f>
        <v>0</v>
      </c>
      <c r="N10137" s="28" t="s">
        <v>66</v>
      </c>
      <c r="O10137">
        <f>IF(G10137="","",ABS(G10138-G10137))</f>
        <v>8.0000000000001847E-2</v>
      </c>
      <c r="P10137">
        <f>IF(H10137="","",ABS(H10138-H10137))</f>
        <v>0.27000000000000046</v>
      </c>
      <c r="R10137" s="2">
        <f>E10137-E10136</f>
        <v>1.0416666664241347E-2</v>
      </c>
      <c r="S10137" s="4">
        <f>MROUND(E10137,"0:15")</f>
        <v>45915.447916666664</v>
      </c>
    </row>
    <row r="10138" spans="1:19" x14ac:dyDescent="0.35">
      <c r="A10138">
        <v>2025</v>
      </c>
      <c r="B10138" t="s">
        <v>64</v>
      </c>
      <c r="C10138" t="s">
        <v>65</v>
      </c>
      <c r="D10138">
        <v>471</v>
      </c>
      <c r="E10138" s="4">
        <v>45915.458333333336</v>
      </c>
      <c r="F10138">
        <v>8.0399999999999991</v>
      </c>
      <c r="G10138">
        <v>17.98</v>
      </c>
      <c r="H10138">
        <v>8.23</v>
      </c>
      <c r="I10138">
        <v>87.3</v>
      </c>
      <c r="J10138">
        <f>IF(G10138="",0.5,IF(G10138&lt;=0,2,IF(G10138&gt;=40,2, IF(AND(G10138&gt;0,G10138&lt;1),5,IF(AND(G10138&gt;35,G10138&lt;40),5,IF(O10138&gt;=1.5,1.5,0))))))</f>
        <v>0</v>
      </c>
      <c r="K10138">
        <f>IF(H10138="",0.5,IF(H10138&lt;=0.1,2,IF(H10138&gt;=20,2, IF(AND(H10138&gt;0.1,H10138&lt;0.2),5,IF(AND(H10138&gt;16,H10138&lt;20),5,IF(P10138&gt;=2,1.5,0))))))</f>
        <v>0</v>
      </c>
      <c r="L10138">
        <f>IF(A10138="",0.5,IF(B10138="",0.5,IF(C10138="",0.5,IF(E10138="",0.5,IF(Q10138="Y",0.01,0)))))</f>
        <v>0</v>
      </c>
      <c r="M10138">
        <f>COUNTIF(J10138:L10138,"&gt;0")</f>
        <v>0</v>
      </c>
      <c r="N10138" s="28" t="s">
        <v>66</v>
      </c>
      <c r="O10138">
        <f>IF(G10138="","",ABS(G10139-G10138))</f>
        <v>0.14000000000000057</v>
      </c>
      <c r="P10138">
        <f>IF(H10138="","",ABS(H10139-H10138))</f>
        <v>0.25999999999999979</v>
      </c>
      <c r="R10138" s="2">
        <f>E10138-E10137</f>
        <v>1.0416666671517305E-2</v>
      </c>
      <c r="S10138" s="4">
        <f>MROUND(E10138,"0:15")</f>
        <v>45915.458333333328</v>
      </c>
    </row>
    <row r="10139" spans="1:19" x14ac:dyDescent="0.35">
      <c r="A10139">
        <v>2025</v>
      </c>
      <c r="B10139" t="s">
        <v>64</v>
      </c>
      <c r="C10139" t="s">
        <v>65</v>
      </c>
      <c r="D10139">
        <v>472</v>
      </c>
      <c r="E10139" s="4">
        <v>45915.46875</v>
      </c>
      <c r="F10139">
        <v>8.3000000000000007</v>
      </c>
      <c r="G10139">
        <v>18.12</v>
      </c>
      <c r="H10139">
        <v>8.49</v>
      </c>
      <c r="I10139">
        <v>90.4</v>
      </c>
      <c r="J10139">
        <f>IF(G10139="",0.5,IF(G10139&lt;=0,2,IF(G10139&gt;=40,2, IF(AND(G10139&gt;0,G10139&lt;1),5,IF(AND(G10139&gt;35,G10139&lt;40),5,IF(O10139&gt;=1.5,1.5,0))))))</f>
        <v>0</v>
      </c>
      <c r="K10139">
        <f>IF(H10139="",0.5,IF(H10139&lt;=0.1,2,IF(H10139&gt;=20,2, IF(AND(H10139&gt;0.1,H10139&lt;0.2),5,IF(AND(H10139&gt;16,H10139&lt;20),5,IF(P10139&gt;=2,1.5,0))))))</f>
        <v>0</v>
      </c>
      <c r="L10139">
        <f>IF(A10139="",0.5,IF(B10139="",0.5,IF(C10139="",0.5,IF(E10139="",0.5,IF(Q10139="Y",0.01,0)))))</f>
        <v>0</v>
      </c>
      <c r="M10139">
        <f>COUNTIF(J10139:L10139,"&gt;0")</f>
        <v>0</v>
      </c>
      <c r="N10139" s="28" t="s">
        <v>66</v>
      </c>
      <c r="O10139">
        <f>IF(G10139="","",ABS(G10140-G10139))</f>
        <v>0.23999999999999844</v>
      </c>
      <c r="P10139">
        <f>IF(H10139="","",ABS(H10140-H10139))</f>
        <v>0.29999999999999893</v>
      </c>
      <c r="R10139" s="2">
        <f>E10139-E10138</f>
        <v>1.0416666664241347E-2</v>
      </c>
      <c r="S10139" s="4">
        <f>MROUND(E10139,"0:15")</f>
        <v>45915.46875</v>
      </c>
    </row>
    <row r="10140" spans="1:19" x14ac:dyDescent="0.35">
      <c r="A10140">
        <v>2025</v>
      </c>
      <c r="B10140" t="s">
        <v>64</v>
      </c>
      <c r="C10140" t="s">
        <v>65</v>
      </c>
      <c r="D10140">
        <v>473</v>
      </c>
      <c r="E10140" s="4">
        <v>45915.479166666664</v>
      </c>
      <c r="F10140">
        <v>8.59</v>
      </c>
      <c r="G10140">
        <v>18.36</v>
      </c>
      <c r="H10140">
        <v>8.7899999999999991</v>
      </c>
      <c r="I10140">
        <v>94</v>
      </c>
      <c r="J10140">
        <f>IF(G10140="",0.5,IF(G10140&lt;=0,2,IF(G10140&gt;=40,2, IF(AND(G10140&gt;0,G10140&lt;1),5,IF(AND(G10140&gt;35,G10140&lt;40),5,IF(O10140&gt;=1.5,1.5,0))))))</f>
        <v>0</v>
      </c>
      <c r="K10140">
        <f>IF(H10140="",0.5,IF(H10140&lt;=0.1,2,IF(H10140&gt;=20,2, IF(AND(H10140&gt;0.1,H10140&lt;0.2),5,IF(AND(H10140&gt;16,H10140&lt;20),5,IF(P10140&gt;=2,1.5,0))))))</f>
        <v>0</v>
      </c>
      <c r="L10140">
        <f>IF(A10140="",0.5,IF(B10140="",0.5,IF(C10140="",0.5,IF(E10140="",0.5,IF(Q10140="Y",0.01,0)))))</f>
        <v>0</v>
      </c>
      <c r="M10140">
        <f>COUNTIF(J10140:L10140,"&gt;0")</f>
        <v>0</v>
      </c>
      <c r="N10140" s="28" t="s">
        <v>66</v>
      </c>
      <c r="O10140">
        <f>IF(G10140="","",ABS(G10141-G10140))</f>
        <v>0.19999999999999929</v>
      </c>
      <c r="P10140">
        <f>IF(H10140="","",ABS(H10141-H10140))</f>
        <v>0.35000000000000142</v>
      </c>
      <c r="R10140" s="2">
        <f>E10140-E10139</f>
        <v>1.0416666664241347E-2</v>
      </c>
      <c r="S10140" s="4">
        <f>MROUND(E10140,"0:15")</f>
        <v>45915.479166666664</v>
      </c>
    </row>
    <row r="10141" spans="1:19" x14ac:dyDescent="0.35">
      <c r="A10141">
        <v>2025</v>
      </c>
      <c r="B10141" t="s">
        <v>64</v>
      </c>
      <c r="C10141" t="s">
        <v>65</v>
      </c>
      <c r="D10141">
        <v>474</v>
      </c>
      <c r="E10141" s="4">
        <v>45915.489583333336</v>
      </c>
      <c r="F10141">
        <v>8.93</v>
      </c>
      <c r="G10141">
        <v>18.559999999999999</v>
      </c>
      <c r="H10141">
        <v>9.14</v>
      </c>
      <c r="I10141">
        <v>98.1</v>
      </c>
      <c r="J10141">
        <f>IF(G10141="",0.5,IF(G10141&lt;=0,2,IF(G10141&gt;=40,2, IF(AND(G10141&gt;0,G10141&lt;1),5,IF(AND(G10141&gt;35,G10141&lt;40),5,IF(O10141&gt;=1.5,1.5,0))))))</f>
        <v>0</v>
      </c>
      <c r="K10141">
        <f>IF(H10141="",0.5,IF(H10141&lt;=0.1,2,IF(H10141&gt;=20,2, IF(AND(H10141&gt;0.1,H10141&lt;0.2),5,IF(AND(H10141&gt;16,H10141&lt;20),5,IF(P10141&gt;=2,1.5,0))))))</f>
        <v>0</v>
      </c>
      <c r="L10141">
        <f>IF(A10141="",0.5,IF(B10141="",0.5,IF(C10141="",0.5,IF(E10141="",0.5,IF(Q10141="Y",0.01,0)))))</f>
        <v>0</v>
      </c>
      <c r="M10141">
        <f>COUNTIF(J10141:L10141,"&gt;0")</f>
        <v>0</v>
      </c>
      <c r="N10141" s="28" t="s">
        <v>66</v>
      </c>
      <c r="O10141">
        <f>IF(G10141="","",ABS(G10142-G10141))</f>
        <v>0.20000000000000284</v>
      </c>
      <c r="P10141">
        <f>IF(H10141="","",ABS(H10142-H10141))</f>
        <v>0.28999999999999915</v>
      </c>
      <c r="R10141" s="2">
        <f>E10141-E10140</f>
        <v>1.0416666671517305E-2</v>
      </c>
      <c r="S10141" s="4">
        <f>MROUND(E10141,"0:15")</f>
        <v>45915.489583333328</v>
      </c>
    </row>
    <row r="10142" spans="1:19" x14ac:dyDescent="0.35">
      <c r="A10142">
        <v>2025</v>
      </c>
      <c r="B10142" t="s">
        <v>64</v>
      </c>
      <c r="C10142" t="s">
        <v>65</v>
      </c>
      <c r="D10142">
        <v>475</v>
      </c>
      <c r="E10142" s="4">
        <v>45915.5</v>
      </c>
      <c r="F10142">
        <v>9.2100000000000009</v>
      </c>
      <c r="G10142">
        <v>18.760000000000002</v>
      </c>
      <c r="H10142">
        <v>9.43</v>
      </c>
      <c r="I10142">
        <v>101.6</v>
      </c>
      <c r="J10142">
        <f>IF(G10142="",0.5,IF(G10142&lt;=0,2,IF(G10142&gt;=40,2, IF(AND(G10142&gt;0,G10142&lt;1),5,IF(AND(G10142&gt;35,G10142&lt;40),5,IF(O10142&gt;=1.5,1.5,0))))))</f>
        <v>0</v>
      </c>
      <c r="K10142">
        <f>IF(H10142="",0.5,IF(H10142&lt;=0.1,2,IF(H10142&gt;=20,2, IF(AND(H10142&gt;0.1,H10142&lt;0.2),5,IF(AND(H10142&gt;16,H10142&lt;20),5,IF(P10142&gt;=2,1.5,0))))))</f>
        <v>0</v>
      </c>
      <c r="L10142">
        <f>IF(A10142="",0.5,IF(B10142="",0.5,IF(C10142="",0.5,IF(E10142="",0.5,IF(Q10142="Y",0.01,0)))))</f>
        <v>0</v>
      </c>
      <c r="M10142">
        <f>COUNTIF(J10142:L10142,"&gt;0")</f>
        <v>0</v>
      </c>
      <c r="N10142" s="28" t="s">
        <v>66</v>
      </c>
      <c r="O10142">
        <f>IF(G10142="","",ABS(G10143-G10142))</f>
        <v>0.23999999999999844</v>
      </c>
      <c r="P10142">
        <f>IF(H10142="","",ABS(H10143-H10142))</f>
        <v>0.33000000000000007</v>
      </c>
      <c r="R10142" s="2">
        <f>E10142-E10141</f>
        <v>1.0416666664241347E-2</v>
      </c>
      <c r="S10142" s="4">
        <f>MROUND(E10142,"0:15")</f>
        <v>45915.5</v>
      </c>
    </row>
    <row r="10143" spans="1:19" x14ac:dyDescent="0.35">
      <c r="A10143">
        <v>2025</v>
      </c>
      <c r="B10143" t="s">
        <v>64</v>
      </c>
      <c r="C10143" t="s">
        <v>65</v>
      </c>
      <c r="D10143">
        <v>476</v>
      </c>
      <c r="E10143" s="4">
        <v>45915.510416666664</v>
      </c>
      <c r="F10143">
        <v>9.5399999999999991</v>
      </c>
      <c r="G10143">
        <v>19</v>
      </c>
      <c r="H10143">
        <v>9.76</v>
      </c>
      <c r="I10143">
        <v>105.8</v>
      </c>
      <c r="J10143">
        <f>IF(G10143="",0.5,IF(G10143&lt;=0,2,IF(G10143&gt;=40,2, IF(AND(G10143&gt;0,G10143&lt;1),5,IF(AND(G10143&gt;35,G10143&lt;40),5,IF(O10143&gt;=1.5,1.5,0))))))</f>
        <v>0</v>
      </c>
      <c r="K10143">
        <f>IF(H10143="",0.5,IF(H10143&lt;=0.1,2,IF(H10143&gt;=20,2, IF(AND(H10143&gt;0.1,H10143&lt;0.2),5,IF(AND(H10143&gt;16,H10143&lt;20),5,IF(P10143&gt;=2,1.5,0))))))</f>
        <v>0</v>
      </c>
      <c r="L10143">
        <f>IF(A10143="",0.5,IF(B10143="",0.5,IF(C10143="",0.5,IF(E10143="",0.5,IF(Q10143="Y",0.01,0)))))</f>
        <v>0</v>
      </c>
      <c r="M10143">
        <f>COUNTIF(J10143:L10143,"&gt;0")</f>
        <v>0</v>
      </c>
      <c r="N10143" s="28" t="s">
        <v>66</v>
      </c>
      <c r="O10143">
        <f>IF(G10143="","",ABS(G10144-G10143))</f>
        <v>0.26000000000000156</v>
      </c>
      <c r="P10143">
        <f>IF(H10143="","",ABS(H10144-H10143))</f>
        <v>0.4399999999999995</v>
      </c>
      <c r="R10143" s="2">
        <f>E10143-E10142</f>
        <v>1.0416666664241347E-2</v>
      </c>
      <c r="S10143" s="4">
        <f>MROUND(E10143,"0:15")</f>
        <v>45915.510416666664</v>
      </c>
    </row>
    <row r="10144" spans="1:19" x14ac:dyDescent="0.35">
      <c r="A10144">
        <v>2025</v>
      </c>
      <c r="B10144" t="s">
        <v>64</v>
      </c>
      <c r="C10144" t="s">
        <v>65</v>
      </c>
      <c r="D10144">
        <v>477</v>
      </c>
      <c r="E10144" s="4">
        <v>45915.520833333336</v>
      </c>
      <c r="F10144">
        <v>9.9700000000000006</v>
      </c>
      <c r="G10144">
        <v>19.260000000000002</v>
      </c>
      <c r="H10144">
        <v>10.199999999999999</v>
      </c>
      <c r="I10144">
        <v>111.1</v>
      </c>
      <c r="J10144">
        <f>IF(G10144="",0.5,IF(G10144&lt;=0,2,IF(G10144&gt;=40,2, IF(AND(G10144&gt;0,G10144&lt;1),5,IF(AND(G10144&gt;35,G10144&lt;40),5,IF(O10144&gt;=1.5,1.5,0))))))</f>
        <v>0</v>
      </c>
      <c r="K10144">
        <f>IF(H10144="",0.5,IF(H10144&lt;=0.1,2,IF(H10144&gt;=20,2, IF(AND(H10144&gt;0.1,H10144&lt;0.2),5,IF(AND(H10144&gt;16,H10144&lt;20),5,IF(P10144&gt;=2,1.5,0))))))</f>
        <v>0</v>
      </c>
      <c r="L10144">
        <f>IF(A10144="",0.5,IF(B10144="",0.5,IF(C10144="",0.5,IF(E10144="",0.5,IF(Q10144="Y",0.01,0)))))</f>
        <v>0</v>
      </c>
      <c r="M10144">
        <f>COUNTIF(J10144:L10144,"&gt;0")</f>
        <v>0</v>
      </c>
      <c r="N10144" s="28" t="s">
        <v>66</v>
      </c>
      <c r="O10144">
        <f>IF(G10144="","",ABS(G10145-G10144))</f>
        <v>0.29999999999999716</v>
      </c>
      <c r="P10144">
        <f>IF(H10144="","",ABS(H10145-H10144))</f>
        <v>0.40000000000000036</v>
      </c>
      <c r="R10144" s="2">
        <f>E10144-E10143</f>
        <v>1.0416666671517305E-2</v>
      </c>
      <c r="S10144" s="4">
        <f>MROUND(E10144,"0:15")</f>
        <v>45915.520833333328</v>
      </c>
    </row>
    <row r="10145" spans="1:19" x14ac:dyDescent="0.35">
      <c r="A10145">
        <v>2025</v>
      </c>
      <c r="B10145" t="s">
        <v>64</v>
      </c>
      <c r="C10145" t="s">
        <v>65</v>
      </c>
      <c r="D10145">
        <v>478</v>
      </c>
      <c r="E10145" s="4">
        <v>45915.53125</v>
      </c>
      <c r="F10145">
        <v>10.36</v>
      </c>
      <c r="G10145">
        <v>19.559999999999999</v>
      </c>
      <c r="H10145">
        <v>10.6</v>
      </c>
      <c r="I10145">
        <v>116.2</v>
      </c>
      <c r="J10145">
        <f>IF(G10145="",0.5,IF(G10145&lt;=0,2,IF(G10145&gt;=40,2, IF(AND(G10145&gt;0,G10145&lt;1),5,IF(AND(G10145&gt;35,G10145&lt;40),5,IF(O10145&gt;=1.5,1.5,0))))))</f>
        <v>0</v>
      </c>
      <c r="K10145">
        <f>IF(H10145="",0.5,IF(H10145&lt;=0.1,2,IF(H10145&gt;=20,2, IF(AND(H10145&gt;0.1,H10145&lt;0.2),5,IF(AND(H10145&gt;16,H10145&lt;20),5,IF(P10145&gt;=2,1.5,0))))))</f>
        <v>0</v>
      </c>
      <c r="L10145">
        <f>IF(A10145="",0.5,IF(B10145="",0.5,IF(C10145="",0.5,IF(E10145="",0.5,IF(Q10145="Y",0.01,0)))))</f>
        <v>0</v>
      </c>
      <c r="M10145">
        <f>COUNTIF(J10145:L10145,"&gt;0")</f>
        <v>0</v>
      </c>
      <c r="N10145" s="28" t="s">
        <v>66</v>
      </c>
      <c r="O10145">
        <f>IF(G10145="","",ABS(G10146-G10145))</f>
        <v>0.26000000000000156</v>
      </c>
      <c r="P10145">
        <f>IF(H10145="","",ABS(H10146-H10145))</f>
        <v>0.32000000000000028</v>
      </c>
      <c r="R10145" s="2">
        <f>E10145-E10144</f>
        <v>1.0416666664241347E-2</v>
      </c>
      <c r="S10145" s="4">
        <f>MROUND(E10145,"0:15")</f>
        <v>45915.53125</v>
      </c>
    </row>
    <row r="10146" spans="1:19" x14ac:dyDescent="0.35">
      <c r="A10146">
        <v>2025</v>
      </c>
      <c r="B10146" t="s">
        <v>64</v>
      </c>
      <c r="C10146" t="s">
        <v>65</v>
      </c>
      <c r="D10146">
        <v>479</v>
      </c>
      <c r="E10146" s="4">
        <v>45915.541666666664</v>
      </c>
      <c r="F10146">
        <v>10.67</v>
      </c>
      <c r="G10146">
        <v>19.82</v>
      </c>
      <c r="H10146">
        <v>10.92</v>
      </c>
      <c r="I10146">
        <v>120.3</v>
      </c>
      <c r="J10146">
        <f>IF(G10146="",0.5,IF(G10146&lt;=0,2,IF(G10146&gt;=40,2, IF(AND(G10146&gt;0,G10146&lt;1),5,IF(AND(G10146&gt;35,G10146&lt;40),5,IF(O10146&gt;=1.5,1.5,0))))))</f>
        <v>0</v>
      </c>
      <c r="K10146">
        <f>IF(H10146="",0.5,IF(H10146&lt;=0.1,2,IF(H10146&gt;=20,2, IF(AND(H10146&gt;0.1,H10146&lt;0.2),5,IF(AND(H10146&gt;16,H10146&lt;20),5,IF(P10146&gt;=2,1.5,0))))))</f>
        <v>0</v>
      </c>
      <c r="L10146">
        <f>IF(A10146="",0.5,IF(B10146="",0.5,IF(C10146="",0.5,IF(E10146="",0.5,IF(Q10146="Y",0.01,0)))))</f>
        <v>0</v>
      </c>
      <c r="M10146">
        <f>COUNTIF(J10146:L10146,"&gt;0")</f>
        <v>0</v>
      </c>
      <c r="N10146" s="28" t="s">
        <v>66</v>
      </c>
      <c r="O10146">
        <f>IF(G10146="","",ABS(G10147-G10146))</f>
        <v>0.21999999999999886</v>
      </c>
      <c r="P10146">
        <f>IF(H10146="","",ABS(H10147-H10146))</f>
        <v>0.26999999999999957</v>
      </c>
      <c r="R10146" s="2">
        <f>E10146-E10145</f>
        <v>1.0416666664241347E-2</v>
      </c>
      <c r="S10146" s="4">
        <f>MROUND(E10146,"0:15")</f>
        <v>45915.541666666664</v>
      </c>
    </row>
    <row r="10147" spans="1:19" x14ac:dyDescent="0.35">
      <c r="A10147">
        <v>2025</v>
      </c>
      <c r="B10147" t="s">
        <v>64</v>
      </c>
      <c r="C10147" t="s">
        <v>65</v>
      </c>
      <c r="D10147">
        <v>480</v>
      </c>
      <c r="E10147" s="4">
        <v>45915.552083333336</v>
      </c>
      <c r="F10147">
        <v>10.93</v>
      </c>
      <c r="G10147">
        <v>20.04</v>
      </c>
      <c r="H10147">
        <v>11.19</v>
      </c>
      <c r="I10147">
        <v>123.8</v>
      </c>
      <c r="J10147">
        <f>IF(G10147="",0.5,IF(G10147&lt;=0,2,IF(G10147&gt;=40,2, IF(AND(G10147&gt;0,G10147&lt;1),5,IF(AND(G10147&gt;35,G10147&lt;40),5,IF(O10147&gt;=1.5,1.5,0))))))</f>
        <v>0</v>
      </c>
      <c r="K10147">
        <f>IF(H10147="",0.5,IF(H10147&lt;=0.1,2,IF(H10147&gt;=20,2, IF(AND(H10147&gt;0.1,H10147&lt;0.2),5,IF(AND(H10147&gt;16,H10147&lt;20),5,IF(P10147&gt;=2,1.5,0))))))</f>
        <v>0</v>
      </c>
      <c r="L10147">
        <f>IF(A10147="",0.5,IF(B10147="",0.5,IF(C10147="",0.5,IF(E10147="",0.5,IF(Q10147="Y",0.01,0)))))</f>
        <v>0</v>
      </c>
      <c r="M10147">
        <f>COUNTIF(J10147:L10147,"&gt;0")</f>
        <v>0</v>
      </c>
      <c r="N10147" s="28" t="s">
        <v>66</v>
      </c>
      <c r="O10147">
        <f>IF(G10147="","",ABS(G10148-G10147))</f>
        <v>0.22000000000000242</v>
      </c>
      <c r="P10147">
        <f>IF(H10147="","",ABS(H10148-H10147))</f>
        <v>0.25999999999999979</v>
      </c>
      <c r="R10147" s="2">
        <f>E10147-E10146</f>
        <v>1.0416666671517305E-2</v>
      </c>
      <c r="S10147" s="4">
        <f>MROUND(E10147,"0:15")</f>
        <v>45915.552083333328</v>
      </c>
    </row>
    <row r="10148" spans="1:19" x14ac:dyDescent="0.35">
      <c r="A10148">
        <v>2025</v>
      </c>
      <c r="B10148" t="s">
        <v>64</v>
      </c>
      <c r="C10148" t="s">
        <v>65</v>
      </c>
      <c r="D10148">
        <v>481</v>
      </c>
      <c r="E10148" s="4">
        <v>45915.5625</v>
      </c>
      <c r="F10148">
        <v>11.19</v>
      </c>
      <c r="G10148">
        <v>20.260000000000002</v>
      </c>
      <c r="H10148">
        <v>11.45</v>
      </c>
      <c r="I10148">
        <v>127.3</v>
      </c>
      <c r="J10148">
        <f>IF(G10148="",0.5,IF(G10148&lt;=0,2,IF(G10148&gt;=40,2, IF(AND(G10148&gt;0,G10148&lt;1),5,IF(AND(G10148&gt;35,G10148&lt;40),5,IF(O10148&gt;=1.5,1.5,0))))))</f>
        <v>0</v>
      </c>
      <c r="K10148">
        <f>IF(H10148="",0.5,IF(H10148&lt;=0.1,2,IF(H10148&gt;=20,2, IF(AND(H10148&gt;0.1,H10148&lt;0.2),5,IF(AND(H10148&gt;16,H10148&lt;20),5,IF(P10148&gt;=2,1.5,0))))))</f>
        <v>0</v>
      </c>
      <c r="L10148">
        <f>IF(A10148="",0.5,IF(B10148="",0.5,IF(C10148="",0.5,IF(E10148="",0.5,IF(Q10148="Y",0.01,0)))))</f>
        <v>0</v>
      </c>
      <c r="M10148">
        <f>COUNTIF(J10148:L10148,"&gt;0")</f>
        <v>0</v>
      </c>
      <c r="N10148" s="28" t="s">
        <v>66</v>
      </c>
      <c r="O10148">
        <f>IF(G10148="","",ABS(G10149-G10148))</f>
        <v>0.19999999999999929</v>
      </c>
      <c r="P10148">
        <f>IF(H10148="","",ABS(H10149-H10148))</f>
        <v>0.23000000000000043</v>
      </c>
      <c r="R10148" s="2">
        <f>E10148-E10147</f>
        <v>1.0416666664241347E-2</v>
      </c>
      <c r="S10148" s="4">
        <f>MROUND(E10148,"0:15")</f>
        <v>45915.5625</v>
      </c>
    </row>
    <row r="10149" spans="1:19" x14ac:dyDescent="0.35">
      <c r="A10149">
        <v>2025</v>
      </c>
      <c r="B10149" t="s">
        <v>64</v>
      </c>
      <c r="C10149" t="s">
        <v>65</v>
      </c>
      <c r="D10149">
        <v>482</v>
      </c>
      <c r="E10149" s="4">
        <v>45915.572916666664</v>
      </c>
      <c r="F10149">
        <v>11.41</v>
      </c>
      <c r="G10149">
        <v>20.46</v>
      </c>
      <c r="H10149">
        <v>11.68</v>
      </c>
      <c r="I10149">
        <v>130.30000000000001</v>
      </c>
      <c r="J10149">
        <f>IF(G10149="",0.5,IF(G10149&lt;=0,2,IF(G10149&gt;=40,2, IF(AND(G10149&gt;0,G10149&lt;1),5,IF(AND(G10149&gt;35,G10149&lt;40),5,IF(O10149&gt;=1.5,1.5,0))))))</f>
        <v>0</v>
      </c>
      <c r="K10149">
        <f>IF(H10149="",0.5,IF(H10149&lt;=0.1,2,IF(H10149&gt;=20,2, IF(AND(H10149&gt;0.1,H10149&lt;0.2),5,IF(AND(H10149&gt;16,H10149&lt;20),5,IF(P10149&gt;=2,1.5,0))))))</f>
        <v>0</v>
      </c>
      <c r="L10149">
        <f>IF(A10149="",0.5,IF(B10149="",0.5,IF(C10149="",0.5,IF(E10149="",0.5,IF(Q10149="Y",0.01,0)))))</f>
        <v>0</v>
      </c>
      <c r="M10149">
        <f>COUNTIF(J10149:L10149,"&gt;0")</f>
        <v>0</v>
      </c>
      <c r="N10149" s="28" t="s">
        <v>66</v>
      </c>
      <c r="O10149">
        <f>IF(G10149="","",ABS(G10150-G10149))</f>
        <v>0.11999999999999744</v>
      </c>
      <c r="P10149">
        <f>IF(H10149="","",ABS(H10150-H10149))</f>
        <v>0.17999999999999972</v>
      </c>
      <c r="R10149" s="2">
        <f>E10149-E10148</f>
        <v>1.0416666664241347E-2</v>
      </c>
      <c r="S10149" s="4">
        <f>MROUND(E10149,"0:15")</f>
        <v>45915.572916666664</v>
      </c>
    </row>
    <row r="10150" spans="1:19" x14ac:dyDescent="0.35">
      <c r="A10150">
        <v>2025</v>
      </c>
      <c r="B10150" t="s">
        <v>64</v>
      </c>
      <c r="C10150" t="s">
        <v>65</v>
      </c>
      <c r="D10150">
        <v>483</v>
      </c>
      <c r="E10150" s="4">
        <v>45915.583333333336</v>
      </c>
      <c r="F10150">
        <v>11.59</v>
      </c>
      <c r="G10150">
        <v>20.58</v>
      </c>
      <c r="H10150">
        <v>11.86</v>
      </c>
      <c r="I10150">
        <v>132.69999999999999</v>
      </c>
      <c r="J10150">
        <f>IF(G10150="",0.5,IF(G10150&lt;=0,2,IF(G10150&gt;=40,2, IF(AND(G10150&gt;0,G10150&lt;1),5,IF(AND(G10150&gt;35,G10150&lt;40),5,IF(O10150&gt;=1.5,1.5,0))))))</f>
        <v>0</v>
      </c>
      <c r="K10150">
        <f>IF(H10150="",0.5,IF(H10150&lt;=0.1,2,IF(H10150&gt;=20,2, IF(AND(H10150&gt;0.1,H10150&lt;0.2),5,IF(AND(H10150&gt;16,H10150&lt;20),5,IF(P10150&gt;=2,1.5,0))))))</f>
        <v>0</v>
      </c>
      <c r="L10150">
        <f>IF(A10150="",0.5,IF(B10150="",0.5,IF(C10150="",0.5,IF(E10150="",0.5,IF(Q10150="Y",0.01,0)))))</f>
        <v>0</v>
      </c>
      <c r="M10150">
        <f>COUNTIF(J10150:L10150,"&gt;0")</f>
        <v>0</v>
      </c>
      <c r="N10150" s="28" t="s">
        <v>66</v>
      </c>
      <c r="O10150">
        <f>IF(G10150="","",ABS(G10151-G10150))</f>
        <v>0.22000000000000242</v>
      </c>
      <c r="P10150">
        <f>IF(H10150="","",ABS(H10151-H10150))</f>
        <v>0.3100000000000005</v>
      </c>
      <c r="R10150" s="2">
        <f>E10150-E10149</f>
        <v>1.0416666671517305E-2</v>
      </c>
      <c r="S10150" s="4">
        <f>MROUND(E10150,"0:15")</f>
        <v>45915.583333333328</v>
      </c>
    </row>
    <row r="10151" spans="1:19" x14ac:dyDescent="0.35">
      <c r="A10151">
        <v>2025</v>
      </c>
      <c r="B10151" t="s">
        <v>64</v>
      </c>
      <c r="C10151" t="s">
        <v>65</v>
      </c>
      <c r="D10151">
        <v>484</v>
      </c>
      <c r="E10151" s="4">
        <v>45915.59375</v>
      </c>
      <c r="F10151">
        <v>11.89</v>
      </c>
      <c r="G10151">
        <v>20.8</v>
      </c>
      <c r="H10151">
        <v>12.17</v>
      </c>
      <c r="I10151">
        <v>136.69999999999999</v>
      </c>
      <c r="J10151">
        <f>IF(G10151="",0.5,IF(G10151&lt;=0,2,IF(G10151&gt;=40,2, IF(AND(G10151&gt;0,G10151&lt;1),5,IF(AND(G10151&gt;35,G10151&lt;40),5,IF(O10151&gt;=1.5,1.5,0))))))</f>
        <v>0</v>
      </c>
      <c r="K10151">
        <f>IF(H10151="",0.5,IF(H10151&lt;=0.1,2,IF(H10151&gt;=20,2, IF(AND(H10151&gt;0.1,H10151&lt;0.2),5,IF(AND(H10151&gt;16,H10151&lt;20),5,IF(P10151&gt;=2,1.5,0))))))</f>
        <v>0</v>
      </c>
      <c r="L10151">
        <f>IF(A10151="",0.5,IF(B10151="",0.5,IF(C10151="",0.5,IF(E10151="",0.5,IF(Q10151="Y",0.01,0)))))</f>
        <v>0</v>
      </c>
      <c r="M10151">
        <f>COUNTIF(J10151:L10151,"&gt;0")</f>
        <v>0</v>
      </c>
      <c r="N10151" s="28" t="s">
        <v>66</v>
      </c>
      <c r="O10151">
        <f>IF(G10151="","",ABS(G10152-G10151))</f>
        <v>9.9999999999997868E-2</v>
      </c>
      <c r="P10151">
        <f>IF(H10151="","",ABS(H10152-H10151))</f>
        <v>0.15000000000000036</v>
      </c>
      <c r="R10151" s="2">
        <f>E10151-E10150</f>
        <v>1.0416666664241347E-2</v>
      </c>
      <c r="S10151" s="4">
        <f>MROUND(E10151,"0:15")</f>
        <v>45915.59375</v>
      </c>
    </row>
    <row r="10152" spans="1:19" x14ac:dyDescent="0.35">
      <c r="A10152">
        <v>2025</v>
      </c>
      <c r="B10152" t="s">
        <v>64</v>
      </c>
      <c r="C10152" t="s">
        <v>65</v>
      </c>
      <c r="D10152">
        <v>485</v>
      </c>
      <c r="E10152" s="4">
        <v>45915.604166666664</v>
      </c>
      <c r="F10152">
        <v>11.74</v>
      </c>
      <c r="G10152">
        <v>20.9</v>
      </c>
      <c r="H10152">
        <v>12.02</v>
      </c>
      <c r="I10152">
        <v>135.19999999999999</v>
      </c>
      <c r="J10152">
        <f>IF(G10152="",0.5,IF(G10152&lt;=0,2,IF(G10152&gt;=40,2, IF(AND(G10152&gt;0,G10152&lt;1),5,IF(AND(G10152&gt;35,G10152&lt;40),5,IF(O10152&gt;=1.5,1.5,0))))))</f>
        <v>0</v>
      </c>
      <c r="K10152">
        <f>IF(H10152="",0.5,IF(H10152&lt;=0.1,2,IF(H10152&gt;=20,2, IF(AND(H10152&gt;0.1,H10152&lt;0.2),5,IF(AND(H10152&gt;16,H10152&lt;20),5,IF(P10152&gt;=2,1.5,0))))))</f>
        <v>0</v>
      </c>
      <c r="L10152">
        <f>IF(A10152="",0.5,IF(B10152="",0.5,IF(C10152="",0.5,IF(E10152="",0.5,IF(Q10152="Y",0.01,0)))))</f>
        <v>0</v>
      </c>
      <c r="M10152">
        <f>COUNTIF(J10152:L10152,"&gt;0")</f>
        <v>0</v>
      </c>
      <c r="N10152" s="28" t="s">
        <v>66</v>
      </c>
      <c r="O10152">
        <f>IF(G10152="","",ABS(G10153-G10152))</f>
        <v>0.16000000000000014</v>
      </c>
      <c r="P10152">
        <f>IF(H10152="","",ABS(H10153-H10152))</f>
        <v>2.9999999999999361E-2</v>
      </c>
      <c r="R10152" s="2">
        <f>E10152-E10151</f>
        <v>1.0416666664241347E-2</v>
      </c>
      <c r="S10152" s="4">
        <f>MROUND(E10152,"0:15")</f>
        <v>45915.604166666664</v>
      </c>
    </row>
    <row r="10153" spans="1:19" x14ac:dyDescent="0.35">
      <c r="A10153">
        <v>2025</v>
      </c>
      <c r="B10153" t="s">
        <v>64</v>
      </c>
      <c r="C10153" t="s">
        <v>65</v>
      </c>
      <c r="D10153">
        <v>486</v>
      </c>
      <c r="E10153" s="4">
        <v>45915.614583333336</v>
      </c>
      <c r="F10153">
        <v>11.71</v>
      </c>
      <c r="G10153">
        <v>21.06</v>
      </c>
      <c r="H10153">
        <v>11.99</v>
      </c>
      <c r="I10153">
        <v>135.30000000000001</v>
      </c>
      <c r="J10153">
        <f>IF(G10153="",0.5,IF(G10153&lt;=0,2,IF(G10153&gt;=40,2, IF(AND(G10153&gt;0,G10153&lt;1),5,IF(AND(G10153&gt;35,G10153&lt;40),5,IF(O10153&gt;=1.5,1.5,0))))))</f>
        <v>0</v>
      </c>
      <c r="K10153">
        <f>IF(H10153="",0.5,IF(H10153&lt;=0.1,2,IF(H10153&gt;=20,2, IF(AND(H10153&gt;0.1,H10153&lt;0.2),5,IF(AND(H10153&gt;16,H10153&lt;20),5,IF(P10153&gt;=2,1.5,0))))))</f>
        <v>0</v>
      </c>
      <c r="L10153">
        <f>IF(A10153="",0.5,IF(B10153="",0.5,IF(C10153="",0.5,IF(E10153="",0.5,IF(Q10153="Y",0.01,0)))))</f>
        <v>0</v>
      </c>
      <c r="M10153">
        <f>COUNTIF(J10153:L10153,"&gt;0")</f>
        <v>0</v>
      </c>
      <c r="N10153" s="28" t="s">
        <v>66</v>
      </c>
      <c r="O10153">
        <f>IF(G10153="","",ABS(G10154-G10153))</f>
        <v>0.33999999999999986</v>
      </c>
      <c r="P10153">
        <f>IF(H10153="","",ABS(H10154-H10153))</f>
        <v>1.9999999999999574E-2</v>
      </c>
      <c r="R10153" s="2">
        <f>E10153-E10152</f>
        <v>1.0416666671517305E-2</v>
      </c>
      <c r="S10153" s="4">
        <f>MROUND(E10153,"0:15")</f>
        <v>45915.614583333328</v>
      </c>
    </row>
    <row r="10154" spans="1:19" x14ac:dyDescent="0.35">
      <c r="A10154">
        <v>2025</v>
      </c>
      <c r="B10154" t="s">
        <v>64</v>
      </c>
      <c r="C10154" t="s">
        <v>65</v>
      </c>
      <c r="D10154">
        <v>487</v>
      </c>
      <c r="E10154" s="4">
        <v>45915.625</v>
      </c>
      <c r="F10154">
        <v>11.69</v>
      </c>
      <c r="G10154">
        <v>21.4</v>
      </c>
      <c r="H10154">
        <v>11.97</v>
      </c>
      <c r="I10154">
        <v>136</v>
      </c>
      <c r="J10154">
        <f>IF(G10154="",0.5,IF(G10154&lt;=0,2,IF(G10154&gt;=40,2, IF(AND(G10154&gt;0,G10154&lt;1),5,IF(AND(G10154&gt;35,G10154&lt;40),5,IF(O10154&gt;=1.5,1.5,0))))))</f>
        <v>0</v>
      </c>
      <c r="K10154">
        <f>IF(H10154="",0.5,IF(H10154&lt;=0.1,2,IF(H10154&gt;=20,2, IF(AND(H10154&gt;0.1,H10154&lt;0.2),5,IF(AND(H10154&gt;16,H10154&lt;20),5,IF(P10154&gt;=2,1.5,0))))))</f>
        <v>0</v>
      </c>
      <c r="L10154">
        <f>IF(A10154="",0.5,IF(B10154="",0.5,IF(C10154="",0.5,IF(E10154="",0.5,IF(Q10154="Y",0.01,0)))))</f>
        <v>0</v>
      </c>
      <c r="M10154">
        <f>COUNTIF(J10154:L10154,"&gt;0")</f>
        <v>0</v>
      </c>
      <c r="N10154" s="28" t="s">
        <v>66</v>
      </c>
      <c r="O10154">
        <f>IF(G10154="","",ABS(G10155-G10154))</f>
        <v>0.14000000000000057</v>
      </c>
      <c r="P10154">
        <f>IF(H10154="","",ABS(H10155-H10154))</f>
        <v>0.27000000000000135</v>
      </c>
      <c r="R10154" s="2">
        <f>E10154-E10153</f>
        <v>1.0416666664241347E-2</v>
      </c>
      <c r="S10154" s="4">
        <f>MROUND(E10154,"0:15")</f>
        <v>45915.625</v>
      </c>
    </row>
    <row r="10155" spans="1:19" x14ac:dyDescent="0.35">
      <c r="A10155">
        <v>2025</v>
      </c>
      <c r="B10155" t="s">
        <v>64</v>
      </c>
      <c r="C10155" t="s">
        <v>65</v>
      </c>
      <c r="D10155">
        <v>488</v>
      </c>
      <c r="E10155" s="4">
        <v>45915.635416666664</v>
      </c>
      <c r="F10155">
        <v>11.43</v>
      </c>
      <c r="G10155">
        <v>21.54</v>
      </c>
      <c r="H10155">
        <v>11.7</v>
      </c>
      <c r="I10155">
        <v>133.30000000000001</v>
      </c>
      <c r="J10155">
        <f>IF(G10155="",0.5,IF(G10155&lt;=0,2,IF(G10155&gt;=40,2, IF(AND(G10155&gt;0,G10155&lt;1),5,IF(AND(G10155&gt;35,G10155&lt;40),5,IF(O10155&gt;=1.5,1.5,0))))))</f>
        <v>0</v>
      </c>
      <c r="K10155">
        <f>IF(H10155="",0.5,IF(H10155&lt;=0.1,2,IF(H10155&gt;=20,2, IF(AND(H10155&gt;0.1,H10155&lt;0.2),5,IF(AND(H10155&gt;16,H10155&lt;20),5,IF(P10155&gt;=2,1.5,0))))))</f>
        <v>0</v>
      </c>
      <c r="L10155">
        <f>IF(A10155="",0.5,IF(B10155="",0.5,IF(C10155="",0.5,IF(E10155="",0.5,IF(Q10155="Y",0.01,0)))))</f>
        <v>0</v>
      </c>
      <c r="M10155">
        <f>COUNTIF(J10155:L10155,"&gt;0")</f>
        <v>0</v>
      </c>
      <c r="N10155" s="28" t="s">
        <v>66</v>
      </c>
      <c r="O10155">
        <f>IF(G10155="","",ABS(G10156-G10155))</f>
        <v>0.33999999999999986</v>
      </c>
      <c r="P10155">
        <f>IF(H10155="","",ABS(H10156-H10155))</f>
        <v>2.9999999999999361E-2</v>
      </c>
      <c r="R10155" s="2">
        <f>E10155-E10154</f>
        <v>1.0416666664241347E-2</v>
      </c>
      <c r="S10155" s="4">
        <f>MROUND(E10155,"0:15")</f>
        <v>45915.635416666664</v>
      </c>
    </row>
    <row r="10156" spans="1:19" x14ac:dyDescent="0.35">
      <c r="A10156">
        <v>2025</v>
      </c>
      <c r="B10156" t="s">
        <v>64</v>
      </c>
      <c r="C10156" t="s">
        <v>65</v>
      </c>
      <c r="D10156">
        <v>489</v>
      </c>
      <c r="E10156" s="4">
        <v>45915.645833333336</v>
      </c>
      <c r="F10156">
        <v>11.4</v>
      </c>
      <c r="G10156">
        <v>21.88</v>
      </c>
      <c r="H10156">
        <v>11.67</v>
      </c>
      <c r="I10156">
        <v>133.9</v>
      </c>
      <c r="J10156">
        <f>IF(G10156="",0.5,IF(G10156&lt;=0,2,IF(G10156&gt;=40,2, IF(AND(G10156&gt;0,G10156&lt;1),5,IF(AND(G10156&gt;35,G10156&lt;40),5,IF(O10156&gt;=1.5,1.5,0))))))</f>
        <v>0</v>
      </c>
      <c r="K10156">
        <f>IF(H10156="",0.5,IF(H10156&lt;=0.1,2,IF(H10156&gt;=20,2, IF(AND(H10156&gt;0.1,H10156&lt;0.2),5,IF(AND(H10156&gt;16,H10156&lt;20),5,IF(P10156&gt;=2,1.5,0))))))</f>
        <v>0</v>
      </c>
      <c r="L10156">
        <f>IF(A10156="",0.5,IF(B10156="",0.5,IF(C10156="",0.5,IF(E10156="",0.5,IF(Q10156="Y",0.01,0)))))</f>
        <v>0</v>
      </c>
      <c r="M10156">
        <f>COUNTIF(J10156:L10156,"&gt;0")</f>
        <v>0</v>
      </c>
      <c r="N10156" s="28" t="s">
        <v>66</v>
      </c>
      <c r="O10156">
        <f>IF(G10156="","",ABS(G10157-G10156))</f>
        <v>0.28000000000000114</v>
      </c>
      <c r="P10156">
        <f>IF(H10156="","",ABS(H10157-H10156))</f>
        <v>0.57000000000000028</v>
      </c>
      <c r="R10156" s="2">
        <f>E10156-E10155</f>
        <v>1.0416666671517305E-2</v>
      </c>
      <c r="S10156" s="4">
        <f>MROUND(E10156,"0:15")</f>
        <v>45915.645833333328</v>
      </c>
    </row>
    <row r="10157" spans="1:19" x14ac:dyDescent="0.35">
      <c r="A10157">
        <v>2025</v>
      </c>
      <c r="B10157" t="s">
        <v>64</v>
      </c>
      <c r="C10157" t="s">
        <v>65</v>
      </c>
      <c r="D10157">
        <v>490</v>
      </c>
      <c r="E10157" s="4">
        <v>45915.65625</v>
      </c>
      <c r="F10157">
        <v>10.84</v>
      </c>
      <c r="G10157">
        <v>22.16</v>
      </c>
      <c r="H10157">
        <v>11.1</v>
      </c>
      <c r="I10157">
        <v>128</v>
      </c>
      <c r="J10157">
        <f>IF(G10157="",0.5,IF(G10157&lt;=0,2,IF(G10157&gt;=40,2, IF(AND(G10157&gt;0,G10157&lt;1),5,IF(AND(G10157&gt;35,G10157&lt;40),5,IF(O10157&gt;=1.5,1.5,0))))))</f>
        <v>0</v>
      </c>
      <c r="K10157">
        <f>IF(H10157="",0.5,IF(H10157&lt;=0.1,2,IF(H10157&gt;=20,2, IF(AND(H10157&gt;0.1,H10157&lt;0.2),5,IF(AND(H10157&gt;16,H10157&lt;20),5,IF(P10157&gt;=2,1.5,0))))))</f>
        <v>0</v>
      </c>
      <c r="L10157">
        <f>IF(A10157="",0.5,IF(B10157="",0.5,IF(C10157="",0.5,IF(E10157="",0.5,IF(Q10157="Y",0.01,0)))))</f>
        <v>0</v>
      </c>
      <c r="M10157">
        <f>COUNTIF(J10157:L10157,"&gt;0")</f>
        <v>0</v>
      </c>
      <c r="N10157" s="28" t="s">
        <v>66</v>
      </c>
      <c r="O10157">
        <f>IF(G10157="","",ABS(G10158-G10157))</f>
        <v>0.14000000000000057</v>
      </c>
      <c r="P10157">
        <f>IF(H10157="","",ABS(H10158-H10157))</f>
        <v>0.69999999999999929</v>
      </c>
      <c r="R10157" s="2">
        <f>E10157-E10156</f>
        <v>1.0416666664241347E-2</v>
      </c>
      <c r="S10157" s="4">
        <f>MROUND(E10157,"0:15")</f>
        <v>45915.65625</v>
      </c>
    </row>
    <row r="10158" spans="1:19" x14ac:dyDescent="0.35">
      <c r="A10158">
        <v>2025</v>
      </c>
      <c r="B10158" t="s">
        <v>64</v>
      </c>
      <c r="C10158" t="s">
        <v>65</v>
      </c>
      <c r="D10158">
        <v>491</v>
      </c>
      <c r="E10158" s="4">
        <v>45915.666666666664</v>
      </c>
      <c r="F10158">
        <v>10.16</v>
      </c>
      <c r="G10158">
        <v>22.02</v>
      </c>
      <c r="H10158">
        <v>10.4</v>
      </c>
      <c r="I10158">
        <v>119.6</v>
      </c>
      <c r="J10158">
        <f>IF(G10158="",0.5,IF(G10158&lt;=0,2,IF(G10158&gt;=40,2, IF(AND(G10158&gt;0,G10158&lt;1),5,IF(AND(G10158&gt;35,G10158&lt;40),5,IF(O10158&gt;=1.5,1.5,0))))))</f>
        <v>0</v>
      </c>
      <c r="K10158">
        <f>IF(H10158="",0.5,IF(H10158&lt;=0.1,2,IF(H10158&gt;=20,2, IF(AND(H10158&gt;0.1,H10158&lt;0.2),5,IF(AND(H10158&gt;16,H10158&lt;20),5,IF(P10158&gt;=2,1.5,0))))))</f>
        <v>0</v>
      </c>
      <c r="L10158">
        <f>IF(A10158="",0.5,IF(B10158="",0.5,IF(C10158="",0.5,IF(E10158="",0.5,IF(Q10158="Y",0.01,0)))))</f>
        <v>0</v>
      </c>
      <c r="M10158">
        <f>COUNTIF(J10158:L10158,"&gt;0")</f>
        <v>0</v>
      </c>
      <c r="N10158" s="28" t="s">
        <v>66</v>
      </c>
      <c r="O10158">
        <f>IF(G10158="","",ABS(G10159-G10158))</f>
        <v>0.28000000000000114</v>
      </c>
      <c r="P10158">
        <f>IF(H10158="","",ABS(H10159-H10158))</f>
        <v>0.30000000000000071</v>
      </c>
      <c r="R10158" s="2">
        <f>E10158-E10157</f>
        <v>1.0416666664241347E-2</v>
      </c>
      <c r="S10158" s="4">
        <f>MROUND(E10158,"0:15")</f>
        <v>45915.666666666664</v>
      </c>
    </row>
    <row r="10159" spans="1:19" x14ac:dyDescent="0.35">
      <c r="A10159">
        <v>2025</v>
      </c>
      <c r="B10159" t="s">
        <v>64</v>
      </c>
      <c r="C10159" t="s">
        <v>65</v>
      </c>
      <c r="D10159">
        <v>492</v>
      </c>
      <c r="E10159" s="4">
        <v>45915.677083333336</v>
      </c>
      <c r="F10159">
        <v>9.8699999999999992</v>
      </c>
      <c r="G10159">
        <v>21.74</v>
      </c>
      <c r="H10159">
        <v>10.1</v>
      </c>
      <c r="I10159">
        <v>115.6</v>
      </c>
      <c r="J10159">
        <f>IF(G10159="",0.5,IF(G10159&lt;=0,2,IF(G10159&gt;=40,2, IF(AND(G10159&gt;0,G10159&lt;1),5,IF(AND(G10159&gt;35,G10159&lt;40),5,IF(O10159&gt;=1.5,1.5,0))))))</f>
        <v>0</v>
      </c>
      <c r="K10159">
        <f>IF(H10159="",0.5,IF(H10159&lt;=0.1,2,IF(H10159&gt;=20,2, IF(AND(H10159&gt;0.1,H10159&lt;0.2),5,IF(AND(H10159&gt;16,H10159&lt;20),5,IF(P10159&gt;=2,1.5,0))))))</f>
        <v>0</v>
      </c>
      <c r="L10159">
        <f>IF(A10159="",0.5,IF(B10159="",0.5,IF(C10159="",0.5,IF(E10159="",0.5,IF(Q10159="Y",0.01,0)))))</f>
        <v>0</v>
      </c>
      <c r="M10159">
        <f>COUNTIF(J10159:L10159,"&gt;0")</f>
        <v>0</v>
      </c>
      <c r="N10159" s="28" t="s">
        <v>66</v>
      </c>
      <c r="O10159">
        <f>IF(G10159="","",ABS(G10160-G10159))</f>
        <v>0.29999999999999716</v>
      </c>
      <c r="P10159">
        <f>IF(H10159="","",ABS(H10160-H10159))</f>
        <v>0.26999999999999957</v>
      </c>
      <c r="R10159" s="2">
        <f>E10159-E10158</f>
        <v>1.0416666671517305E-2</v>
      </c>
      <c r="S10159" s="4">
        <f>MROUND(E10159,"0:15")</f>
        <v>45915.677083333328</v>
      </c>
    </row>
    <row r="10160" spans="1:19" x14ac:dyDescent="0.35">
      <c r="A10160">
        <v>2025</v>
      </c>
      <c r="B10160" t="s">
        <v>64</v>
      </c>
      <c r="C10160" t="s">
        <v>65</v>
      </c>
      <c r="D10160">
        <v>493</v>
      </c>
      <c r="E10160" s="4">
        <v>45915.6875</v>
      </c>
      <c r="F10160">
        <v>9.6</v>
      </c>
      <c r="G10160">
        <v>21.44</v>
      </c>
      <c r="H10160">
        <v>9.83</v>
      </c>
      <c r="I10160">
        <v>111.8</v>
      </c>
      <c r="J10160">
        <f>IF(G10160="",0.5,IF(G10160&lt;=0,2,IF(G10160&gt;=40,2, IF(AND(G10160&gt;0,G10160&lt;1),5,IF(AND(G10160&gt;35,G10160&lt;40),5,IF(O10160&gt;=1.5,1.5,0))))))</f>
        <v>0</v>
      </c>
      <c r="K10160">
        <f>IF(H10160="",0.5,IF(H10160&lt;=0.1,2,IF(H10160&gt;=20,2, IF(AND(H10160&gt;0.1,H10160&lt;0.2),5,IF(AND(H10160&gt;16,H10160&lt;20),5,IF(P10160&gt;=2,1.5,0))))))</f>
        <v>0</v>
      </c>
      <c r="L10160">
        <f>IF(A10160="",0.5,IF(B10160="",0.5,IF(C10160="",0.5,IF(E10160="",0.5,IF(Q10160="Y",0.01,0)))))</f>
        <v>0</v>
      </c>
      <c r="M10160">
        <f>COUNTIF(J10160:L10160,"&gt;0")</f>
        <v>0</v>
      </c>
      <c r="N10160" s="28" t="s">
        <v>66</v>
      </c>
      <c r="O10160">
        <f>IF(G10160="","",ABS(G10161-G10160))</f>
        <v>0.32000000000000028</v>
      </c>
      <c r="P10160">
        <f>IF(H10160="","",ABS(H10161-H10160))</f>
        <v>0.26999999999999957</v>
      </c>
      <c r="R10160" s="2">
        <f>E10160-E10159</f>
        <v>1.0416666664241347E-2</v>
      </c>
      <c r="S10160" s="4">
        <f>MROUND(E10160,"0:15")</f>
        <v>45915.6875</v>
      </c>
    </row>
    <row r="10161" spans="1:19" x14ac:dyDescent="0.35">
      <c r="A10161">
        <v>2025</v>
      </c>
      <c r="B10161" t="s">
        <v>64</v>
      </c>
      <c r="C10161" t="s">
        <v>65</v>
      </c>
      <c r="D10161">
        <v>494</v>
      </c>
      <c r="E10161" s="4">
        <v>45915.697916666664</v>
      </c>
      <c r="F10161">
        <v>9.34</v>
      </c>
      <c r="G10161">
        <v>21.12</v>
      </c>
      <c r="H10161">
        <v>9.56</v>
      </c>
      <c r="I10161">
        <v>108.1</v>
      </c>
      <c r="J10161">
        <f>IF(G10161="",0.5,IF(G10161&lt;=0,2,IF(G10161&gt;=40,2, IF(AND(G10161&gt;0,G10161&lt;1),5,IF(AND(G10161&gt;35,G10161&lt;40),5,IF(O10161&gt;=1.5,1.5,0))))))</f>
        <v>0</v>
      </c>
      <c r="K10161">
        <f>IF(H10161="",0.5,IF(H10161&lt;=0.1,2,IF(H10161&gt;=20,2, IF(AND(H10161&gt;0.1,H10161&lt;0.2),5,IF(AND(H10161&gt;16,H10161&lt;20),5,IF(P10161&gt;=2,1.5,0))))))</f>
        <v>0</v>
      </c>
      <c r="L10161">
        <f>IF(A10161="",0.5,IF(B10161="",0.5,IF(C10161="",0.5,IF(E10161="",0.5,IF(Q10161="Y",0.01,0)))))</f>
        <v>0</v>
      </c>
      <c r="M10161">
        <f>COUNTIF(J10161:L10161,"&gt;0")</f>
        <v>0</v>
      </c>
      <c r="N10161" s="28" t="s">
        <v>66</v>
      </c>
      <c r="O10161">
        <f>IF(G10161="","",ABS(G10162-G10161))</f>
        <v>0.24000000000000199</v>
      </c>
      <c r="P10161">
        <f>IF(H10161="","",ABS(H10162-H10161))</f>
        <v>2.000000000000135E-2</v>
      </c>
      <c r="R10161" s="2">
        <f>E10161-E10160</f>
        <v>1.0416666664241347E-2</v>
      </c>
      <c r="S10161" s="4">
        <f>MROUND(E10161,"0:15")</f>
        <v>45915.697916666664</v>
      </c>
    </row>
    <row r="10162" spans="1:19" x14ac:dyDescent="0.35">
      <c r="A10162">
        <v>2025</v>
      </c>
      <c r="B10162" t="s">
        <v>64</v>
      </c>
      <c r="C10162" t="s">
        <v>65</v>
      </c>
      <c r="D10162">
        <v>495</v>
      </c>
      <c r="E10162" s="4">
        <v>45915.708333333336</v>
      </c>
      <c r="F10162">
        <v>9.32</v>
      </c>
      <c r="G10162">
        <v>20.88</v>
      </c>
      <c r="H10162">
        <v>9.5399999999999991</v>
      </c>
      <c r="I10162">
        <v>107.3</v>
      </c>
      <c r="J10162">
        <f>IF(G10162="",0.5,IF(G10162&lt;=0,2,IF(G10162&gt;=40,2, IF(AND(G10162&gt;0,G10162&lt;1),5,IF(AND(G10162&gt;35,G10162&lt;40),5,IF(O10162&gt;=1.5,1.5,0))))))</f>
        <v>0</v>
      </c>
      <c r="K10162">
        <f>IF(H10162="",0.5,IF(H10162&lt;=0.1,2,IF(H10162&gt;=20,2, IF(AND(H10162&gt;0.1,H10162&lt;0.2),5,IF(AND(H10162&gt;16,H10162&lt;20),5,IF(P10162&gt;=2,1.5,0))))))</f>
        <v>0</v>
      </c>
      <c r="L10162">
        <f>IF(A10162="",0.5,IF(B10162="",0.5,IF(C10162="",0.5,IF(E10162="",0.5,IF(Q10162="Y",0.01,0)))))</f>
        <v>0</v>
      </c>
      <c r="M10162">
        <f>COUNTIF(J10162:L10162,"&gt;0")</f>
        <v>0</v>
      </c>
      <c r="N10162" s="28" t="s">
        <v>66</v>
      </c>
      <c r="O10162">
        <f>IF(G10162="","",ABS(G10163-G10162))</f>
        <v>9.9999999999997868E-2</v>
      </c>
      <c r="P10162">
        <f>IF(H10162="","",ABS(H10163-H10162))</f>
        <v>5.9999999999998721E-2</v>
      </c>
      <c r="R10162" s="2">
        <f>E10162-E10161</f>
        <v>1.0416666671517305E-2</v>
      </c>
      <c r="S10162" s="4">
        <f>MROUND(E10162,"0:15")</f>
        <v>45915.708333333328</v>
      </c>
    </row>
    <row r="10163" spans="1:19" x14ac:dyDescent="0.35">
      <c r="A10163">
        <v>2025</v>
      </c>
      <c r="B10163" t="s">
        <v>64</v>
      </c>
      <c r="C10163" t="s">
        <v>65</v>
      </c>
      <c r="D10163">
        <v>496</v>
      </c>
      <c r="E10163" s="4">
        <v>45915.71875</v>
      </c>
      <c r="F10163">
        <v>9.26</v>
      </c>
      <c r="G10163">
        <v>20.78</v>
      </c>
      <c r="H10163">
        <v>9.48</v>
      </c>
      <c r="I10163">
        <v>106.4</v>
      </c>
      <c r="J10163">
        <f>IF(G10163="",0.5,IF(G10163&lt;=0,2,IF(G10163&gt;=40,2, IF(AND(G10163&gt;0,G10163&lt;1),5,IF(AND(G10163&gt;35,G10163&lt;40),5,IF(O10163&gt;=1.5,1.5,0))))))</f>
        <v>0</v>
      </c>
      <c r="K10163">
        <f>IF(H10163="",0.5,IF(H10163&lt;=0.1,2,IF(H10163&gt;=20,2, IF(AND(H10163&gt;0.1,H10163&lt;0.2),5,IF(AND(H10163&gt;16,H10163&lt;20),5,IF(P10163&gt;=2,1.5,0))))))</f>
        <v>0</v>
      </c>
      <c r="L10163">
        <f>IF(A10163="",0.5,IF(B10163="",0.5,IF(C10163="",0.5,IF(E10163="",0.5,IF(Q10163="Y",0.01,0)))))</f>
        <v>0</v>
      </c>
      <c r="M10163">
        <f>COUNTIF(J10163:L10163,"&gt;0")</f>
        <v>0</v>
      </c>
      <c r="N10163" s="28" t="s">
        <v>66</v>
      </c>
      <c r="O10163">
        <f>IF(G10163="","",ABS(G10164-G10163))</f>
        <v>8.0000000000001847E-2</v>
      </c>
      <c r="P10163">
        <f>IF(H10163="","",ABS(H10164-H10163))</f>
        <v>0.16000000000000014</v>
      </c>
      <c r="R10163" s="2">
        <f>E10163-E10162</f>
        <v>1.0416666664241347E-2</v>
      </c>
      <c r="S10163" s="4">
        <f>MROUND(E10163,"0:15")</f>
        <v>45915.71875</v>
      </c>
    </row>
    <row r="10164" spans="1:19" x14ac:dyDescent="0.35">
      <c r="A10164">
        <v>2025</v>
      </c>
      <c r="B10164" t="s">
        <v>64</v>
      </c>
      <c r="C10164" t="s">
        <v>65</v>
      </c>
      <c r="D10164">
        <v>497</v>
      </c>
      <c r="E10164" s="4">
        <v>45915.729166666664</v>
      </c>
      <c r="F10164">
        <v>9.1</v>
      </c>
      <c r="G10164">
        <v>20.7</v>
      </c>
      <c r="H10164">
        <v>9.32</v>
      </c>
      <c r="I10164">
        <v>104.4</v>
      </c>
      <c r="J10164">
        <f>IF(G10164="",0.5,IF(G10164&lt;=0,2,IF(G10164&gt;=40,2, IF(AND(G10164&gt;0,G10164&lt;1),5,IF(AND(G10164&gt;35,G10164&lt;40),5,IF(O10164&gt;=1.5,1.5,0))))))</f>
        <v>0</v>
      </c>
      <c r="K10164">
        <f>IF(H10164="",0.5,IF(H10164&lt;=0.1,2,IF(H10164&gt;=20,2, IF(AND(H10164&gt;0.1,H10164&lt;0.2),5,IF(AND(H10164&gt;16,H10164&lt;20),5,IF(P10164&gt;=2,1.5,0))))))</f>
        <v>0</v>
      </c>
      <c r="L10164">
        <f>IF(A10164="",0.5,IF(B10164="",0.5,IF(C10164="",0.5,IF(E10164="",0.5,IF(Q10164="Y",0.01,0)))))</f>
        <v>0</v>
      </c>
      <c r="M10164">
        <f>COUNTIF(J10164:L10164,"&gt;0")</f>
        <v>0</v>
      </c>
      <c r="N10164" s="28" t="s">
        <v>66</v>
      </c>
      <c r="O10164">
        <f>IF(G10164="","",ABS(G10165-G10164))</f>
        <v>7.9999999999998295E-2</v>
      </c>
      <c r="P10164">
        <f>IF(H10164="","",ABS(H10165-H10164))</f>
        <v>0.1899999999999995</v>
      </c>
      <c r="R10164" s="2">
        <f>E10164-E10163</f>
        <v>1.0416666664241347E-2</v>
      </c>
      <c r="S10164" s="4">
        <f>MROUND(E10164,"0:15")</f>
        <v>45915.729166666664</v>
      </c>
    </row>
    <row r="10165" spans="1:19" x14ac:dyDescent="0.35">
      <c r="A10165">
        <v>2025</v>
      </c>
      <c r="B10165" t="s">
        <v>64</v>
      </c>
      <c r="C10165" t="s">
        <v>65</v>
      </c>
      <c r="D10165">
        <v>498</v>
      </c>
      <c r="E10165" s="4">
        <v>45915.739583333336</v>
      </c>
      <c r="F10165">
        <v>8.92</v>
      </c>
      <c r="G10165">
        <v>20.62</v>
      </c>
      <c r="H10165">
        <v>9.1300000000000008</v>
      </c>
      <c r="I10165">
        <v>102.2</v>
      </c>
      <c r="J10165">
        <f>IF(G10165="",0.5,IF(G10165&lt;=0,2,IF(G10165&gt;=40,2, IF(AND(G10165&gt;0,G10165&lt;1),5,IF(AND(G10165&gt;35,G10165&lt;40),5,IF(O10165&gt;=1.5,1.5,0))))))</f>
        <v>0</v>
      </c>
      <c r="K10165">
        <f>IF(H10165="",0.5,IF(H10165&lt;=0.1,2,IF(H10165&gt;=20,2, IF(AND(H10165&gt;0.1,H10165&lt;0.2),5,IF(AND(H10165&gt;16,H10165&lt;20),5,IF(P10165&gt;=2,1.5,0))))))</f>
        <v>0</v>
      </c>
      <c r="L10165">
        <f>IF(A10165="",0.5,IF(B10165="",0.5,IF(C10165="",0.5,IF(E10165="",0.5,IF(Q10165="Y",0.01,0)))))</f>
        <v>0</v>
      </c>
      <c r="M10165">
        <f>COUNTIF(J10165:L10165,"&gt;0")</f>
        <v>0</v>
      </c>
      <c r="N10165" s="28" t="s">
        <v>66</v>
      </c>
      <c r="O10165">
        <f>IF(G10165="","",ABS(G10166-G10165))</f>
        <v>1.9999999999999574E-2</v>
      </c>
      <c r="P10165">
        <f>IF(H10165="","",ABS(H10166-H10165))</f>
        <v>8.0000000000000071E-2</v>
      </c>
      <c r="R10165" s="2">
        <f>E10165-E10164</f>
        <v>1.0416666671517305E-2</v>
      </c>
      <c r="S10165" s="4">
        <f>MROUND(E10165,"0:15")</f>
        <v>45915.739583333328</v>
      </c>
    </row>
    <row r="10166" spans="1:19" x14ac:dyDescent="0.35">
      <c r="A10166">
        <v>2025</v>
      </c>
      <c r="B10166" t="s">
        <v>64</v>
      </c>
      <c r="C10166" t="s">
        <v>65</v>
      </c>
      <c r="D10166">
        <v>499</v>
      </c>
      <c r="E10166" s="4">
        <v>45915.75</v>
      </c>
      <c r="F10166">
        <v>8.84</v>
      </c>
      <c r="G10166">
        <v>20.6</v>
      </c>
      <c r="H10166">
        <v>9.0500000000000007</v>
      </c>
      <c r="I10166">
        <v>101.3</v>
      </c>
      <c r="J10166">
        <f>IF(G10166="",0.5,IF(G10166&lt;=0,2,IF(G10166&gt;=40,2, IF(AND(G10166&gt;0,G10166&lt;1),5,IF(AND(G10166&gt;35,G10166&lt;40),5,IF(O10166&gt;=1.5,1.5,0))))))</f>
        <v>0</v>
      </c>
      <c r="K10166">
        <f>IF(H10166="",0.5,IF(H10166&lt;=0.1,2,IF(H10166&gt;=20,2, IF(AND(H10166&gt;0.1,H10166&lt;0.2),5,IF(AND(H10166&gt;16,H10166&lt;20),5,IF(P10166&gt;=2,1.5,0))))))</f>
        <v>0</v>
      </c>
      <c r="L10166">
        <f>IF(A10166="",0.5,IF(B10166="",0.5,IF(C10166="",0.5,IF(E10166="",0.5,IF(Q10166="Y",0.01,0)))))</f>
        <v>0</v>
      </c>
      <c r="M10166">
        <f>COUNTIF(J10166:L10166,"&gt;0")</f>
        <v>0</v>
      </c>
      <c r="N10166" s="28" t="s">
        <v>66</v>
      </c>
      <c r="O10166">
        <f>IF(G10166="","",ABS(G10167-G10166))</f>
        <v>1.9999999999999574E-2</v>
      </c>
      <c r="P10166">
        <f>IF(H10166="","",ABS(H10167-H10166))</f>
        <v>0.10000000000000142</v>
      </c>
      <c r="R10166" s="2">
        <f>E10166-E10165</f>
        <v>1.0416666664241347E-2</v>
      </c>
      <c r="S10166" s="4">
        <f>MROUND(E10166,"0:15")</f>
        <v>45915.75</v>
      </c>
    </row>
    <row r="10167" spans="1:19" x14ac:dyDescent="0.35">
      <c r="A10167">
        <v>2025</v>
      </c>
      <c r="B10167" t="s">
        <v>64</v>
      </c>
      <c r="C10167" t="s">
        <v>65</v>
      </c>
      <c r="D10167">
        <v>500</v>
      </c>
      <c r="E10167" s="4">
        <v>45915.760416666664</v>
      </c>
      <c r="F10167">
        <v>8.74</v>
      </c>
      <c r="G10167">
        <v>20.62</v>
      </c>
      <c r="H10167">
        <v>8.9499999999999993</v>
      </c>
      <c r="I10167">
        <v>100.2</v>
      </c>
      <c r="J10167">
        <f>IF(G10167="",0.5,IF(G10167&lt;=0,2,IF(G10167&gt;=40,2, IF(AND(G10167&gt;0,G10167&lt;1),5,IF(AND(G10167&gt;35,G10167&lt;40),5,IF(O10167&gt;=1.5,1.5,0))))))</f>
        <v>0</v>
      </c>
      <c r="K10167">
        <f>IF(H10167="",0.5,IF(H10167&lt;=0.1,2,IF(H10167&gt;=20,2, IF(AND(H10167&gt;0.1,H10167&lt;0.2),5,IF(AND(H10167&gt;16,H10167&lt;20),5,IF(P10167&gt;=2,1.5,0))))))</f>
        <v>0</v>
      </c>
      <c r="L10167">
        <f>IF(A10167="",0.5,IF(B10167="",0.5,IF(C10167="",0.5,IF(E10167="",0.5,IF(Q10167="Y",0.01,0)))))</f>
        <v>0</v>
      </c>
      <c r="M10167">
        <f>COUNTIF(J10167:L10167,"&gt;0")</f>
        <v>0</v>
      </c>
      <c r="N10167" s="28" t="s">
        <v>66</v>
      </c>
      <c r="O10167">
        <f>IF(G10167="","",ABS(G10168-G10167))</f>
        <v>1.9999999999999574E-2</v>
      </c>
      <c r="P10167">
        <f>IF(H10167="","",ABS(H10168-H10167))</f>
        <v>0.16000000000000014</v>
      </c>
      <c r="R10167" s="2">
        <f>E10167-E10166</f>
        <v>1.0416666664241347E-2</v>
      </c>
      <c r="S10167" s="4">
        <f>MROUND(E10167,"0:15")</f>
        <v>45915.760416666664</v>
      </c>
    </row>
    <row r="10168" spans="1:19" x14ac:dyDescent="0.35">
      <c r="A10168">
        <v>2025</v>
      </c>
      <c r="B10168" t="s">
        <v>64</v>
      </c>
      <c r="C10168" t="s">
        <v>65</v>
      </c>
      <c r="D10168">
        <v>501</v>
      </c>
      <c r="E10168" s="4">
        <v>45915.770833333336</v>
      </c>
      <c r="F10168">
        <v>8.58</v>
      </c>
      <c r="G10168">
        <v>20.64</v>
      </c>
      <c r="H10168">
        <v>8.7899999999999991</v>
      </c>
      <c r="I10168">
        <v>98.4</v>
      </c>
      <c r="J10168">
        <f>IF(G10168="",0.5,IF(G10168&lt;=0,2,IF(G10168&gt;=40,2, IF(AND(G10168&gt;0,G10168&lt;1),5,IF(AND(G10168&gt;35,G10168&lt;40),5,IF(O10168&gt;=1.5,1.5,0))))))</f>
        <v>0</v>
      </c>
      <c r="K10168">
        <f>IF(H10168="",0.5,IF(H10168&lt;=0.1,2,IF(H10168&gt;=20,2, IF(AND(H10168&gt;0.1,H10168&lt;0.2),5,IF(AND(H10168&gt;16,H10168&lt;20),5,IF(P10168&gt;=2,1.5,0))))))</f>
        <v>0</v>
      </c>
      <c r="L10168">
        <f>IF(A10168="",0.5,IF(B10168="",0.5,IF(C10168="",0.5,IF(E10168="",0.5,IF(Q10168="Y",0.01,0)))))</f>
        <v>0</v>
      </c>
      <c r="M10168">
        <f>COUNTIF(J10168:L10168,"&gt;0")</f>
        <v>0</v>
      </c>
      <c r="N10168" s="28" t="s">
        <v>66</v>
      </c>
      <c r="O10168">
        <f>IF(G10168="","",ABS(G10169-G10168))</f>
        <v>0</v>
      </c>
      <c r="P10168">
        <f>IF(H10168="","",ABS(H10169-H10168))</f>
        <v>0.15999999999999837</v>
      </c>
      <c r="R10168" s="2">
        <f>E10168-E10167</f>
        <v>1.0416666671517305E-2</v>
      </c>
      <c r="S10168" s="4">
        <f>MROUND(E10168,"0:15")</f>
        <v>45915.770833333328</v>
      </c>
    </row>
    <row r="10169" spans="1:19" x14ac:dyDescent="0.35">
      <c r="A10169">
        <v>2025</v>
      </c>
      <c r="B10169" t="s">
        <v>64</v>
      </c>
      <c r="C10169" t="s">
        <v>65</v>
      </c>
      <c r="D10169">
        <v>502</v>
      </c>
      <c r="E10169" s="4">
        <v>45915.78125</v>
      </c>
      <c r="F10169">
        <v>8.43</v>
      </c>
      <c r="G10169">
        <v>20.64</v>
      </c>
      <c r="H10169">
        <v>8.6300000000000008</v>
      </c>
      <c r="I10169">
        <v>96.6</v>
      </c>
      <c r="J10169">
        <f>IF(G10169="",0.5,IF(G10169&lt;=0,2,IF(G10169&gt;=40,2, IF(AND(G10169&gt;0,G10169&lt;1),5,IF(AND(G10169&gt;35,G10169&lt;40),5,IF(O10169&gt;=1.5,1.5,0))))))</f>
        <v>0</v>
      </c>
      <c r="K10169">
        <f>IF(H10169="",0.5,IF(H10169&lt;=0.1,2,IF(H10169&gt;=20,2, IF(AND(H10169&gt;0.1,H10169&lt;0.2),5,IF(AND(H10169&gt;16,H10169&lt;20),5,IF(P10169&gt;=2,1.5,0))))))</f>
        <v>0</v>
      </c>
      <c r="L10169">
        <f>IF(A10169="",0.5,IF(B10169="",0.5,IF(C10169="",0.5,IF(E10169="",0.5,IF(Q10169="Y",0.01,0)))))</f>
        <v>0</v>
      </c>
      <c r="M10169">
        <f>COUNTIF(J10169:L10169,"&gt;0")</f>
        <v>0</v>
      </c>
      <c r="N10169" s="28" t="s">
        <v>66</v>
      </c>
      <c r="O10169">
        <f>IF(G10169="","",ABS(G10170-G10169))</f>
        <v>0</v>
      </c>
      <c r="P10169">
        <f>IF(H10169="","",ABS(H10170-H10169))</f>
        <v>0.11000000000000121</v>
      </c>
      <c r="R10169" s="2">
        <f>E10169-E10168</f>
        <v>1.0416666664241347E-2</v>
      </c>
      <c r="S10169" s="4">
        <f>MROUND(E10169,"0:15")</f>
        <v>45915.78125</v>
      </c>
    </row>
    <row r="10170" spans="1:19" x14ac:dyDescent="0.35">
      <c r="A10170">
        <v>2025</v>
      </c>
      <c r="B10170" t="s">
        <v>64</v>
      </c>
      <c r="C10170" t="s">
        <v>65</v>
      </c>
      <c r="D10170">
        <v>503</v>
      </c>
      <c r="E10170" s="4">
        <v>45915.791666666664</v>
      </c>
      <c r="F10170">
        <v>8.32</v>
      </c>
      <c r="G10170">
        <v>20.64</v>
      </c>
      <c r="H10170">
        <v>8.52</v>
      </c>
      <c r="I10170">
        <v>95.4</v>
      </c>
      <c r="J10170">
        <f>IF(G10170="",0.5,IF(G10170&lt;=0,2,IF(G10170&gt;=40,2, IF(AND(G10170&gt;0,G10170&lt;1),5,IF(AND(G10170&gt;35,G10170&lt;40),5,IF(O10170&gt;=1.5,1.5,0))))))</f>
        <v>0</v>
      </c>
      <c r="K10170">
        <f>IF(H10170="",0.5,IF(H10170&lt;=0.1,2,IF(H10170&gt;=20,2, IF(AND(H10170&gt;0.1,H10170&lt;0.2),5,IF(AND(H10170&gt;16,H10170&lt;20),5,IF(P10170&gt;=2,1.5,0))))))</f>
        <v>0</v>
      </c>
      <c r="L10170">
        <f>IF(A10170="",0.5,IF(B10170="",0.5,IF(C10170="",0.5,IF(E10170="",0.5,IF(Q10170="Y",0.01,0)))))</f>
        <v>0</v>
      </c>
      <c r="M10170">
        <f>COUNTIF(J10170:L10170,"&gt;0")</f>
        <v>0</v>
      </c>
      <c r="N10170" s="28" t="s">
        <v>66</v>
      </c>
      <c r="O10170">
        <f>IF(G10170="","",ABS(G10171-G10170))</f>
        <v>1.9999999999999574E-2</v>
      </c>
      <c r="P10170">
        <f>IF(H10170="","",ABS(H10171-H10170))</f>
        <v>0.15000000000000036</v>
      </c>
      <c r="R10170" s="2">
        <f>E10170-E10169</f>
        <v>1.0416666664241347E-2</v>
      </c>
      <c r="S10170" s="4">
        <f>MROUND(E10170,"0:15")</f>
        <v>45915.791666666664</v>
      </c>
    </row>
    <row r="10171" spans="1:19" x14ac:dyDescent="0.35">
      <c r="A10171">
        <v>2025</v>
      </c>
      <c r="B10171" t="s">
        <v>64</v>
      </c>
      <c r="C10171" t="s">
        <v>65</v>
      </c>
      <c r="D10171">
        <v>504</v>
      </c>
      <c r="E10171" s="4">
        <v>45915.802083333336</v>
      </c>
      <c r="F10171">
        <v>8.17</v>
      </c>
      <c r="G10171">
        <v>20.62</v>
      </c>
      <c r="H10171">
        <v>8.3699999999999992</v>
      </c>
      <c r="I10171">
        <v>93.6</v>
      </c>
      <c r="J10171">
        <f>IF(G10171="",0.5,IF(G10171&lt;=0,2,IF(G10171&gt;=40,2, IF(AND(G10171&gt;0,G10171&lt;1),5,IF(AND(G10171&gt;35,G10171&lt;40),5,IF(O10171&gt;=1.5,1.5,0))))))</f>
        <v>0</v>
      </c>
      <c r="K10171">
        <f>IF(H10171="",0.5,IF(H10171&lt;=0.1,2,IF(H10171&gt;=20,2, IF(AND(H10171&gt;0.1,H10171&lt;0.2),5,IF(AND(H10171&gt;16,H10171&lt;20),5,IF(P10171&gt;=2,1.5,0))))))</f>
        <v>0</v>
      </c>
      <c r="L10171">
        <f>IF(A10171="",0.5,IF(B10171="",0.5,IF(C10171="",0.5,IF(E10171="",0.5,IF(Q10171="Y",0.01,0)))))</f>
        <v>0</v>
      </c>
      <c r="M10171">
        <f>COUNTIF(J10171:L10171,"&gt;0")</f>
        <v>0</v>
      </c>
      <c r="N10171" s="28" t="s">
        <v>66</v>
      </c>
      <c r="O10171">
        <f>IF(G10171="","",ABS(G10172-G10171))</f>
        <v>1.9999999999999574E-2</v>
      </c>
      <c r="P10171">
        <f>IF(H10171="","",ABS(H10172-H10171))</f>
        <v>9.9999999999999645E-2</v>
      </c>
      <c r="R10171" s="2">
        <f>E10171-E10170</f>
        <v>1.0416666671517305E-2</v>
      </c>
      <c r="S10171" s="4">
        <f>MROUND(E10171,"0:15")</f>
        <v>45915.802083333328</v>
      </c>
    </row>
    <row r="10172" spans="1:19" x14ac:dyDescent="0.35">
      <c r="A10172">
        <v>2025</v>
      </c>
      <c r="B10172" t="s">
        <v>64</v>
      </c>
      <c r="C10172" t="s">
        <v>65</v>
      </c>
      <c r="D10172">
        <v>505</v>
      </c>
      <c r="E10172" s="4">
        <v>45915.8125</v>
      </c>
      <c r="F10172">
        <v>8.08</v>
      </c>
      <c r="G10172">
        <v>20.6</v>
      </c>
      <c r="H10172">
        <v>8.27</v>
      </c>
      <c r="I10172">
        <v>92.6</v>
      </c>
      <c r="J10172">
        <f>IF(G10172="",0.5,IF(G10172&lt;=0,2,IF(G10172&gt;=40,2, IF(AND(G10172&gt;0,G10172&lt;1),5,IF(AND(G10172&gt;35,G10172&lt;40),5,IF(O10172&gt;=1.5,1.5,0))))))</f>
        <v>0</v>
      </c>
      <c r="K10172">
        <f>IF(H10172="",0.5,IF(H10172&lt;=0.1,2,IF(H10172&gt;=20,2, IF(AND(H10172&gt;0.1,H10172&lt;0.2),5,IF(AND(H10172&gt;16,H10172&lt;20),5,IF(P10172&gt;=2,1.5,0))))))</f>
        <v>0</v>
      </c>
      <c r="L10172">
        <f>IF(A10172="",0.5,IF(B10172="",0.5,IF(C10172="",0.5,IF(E10172="",0.5,IF(Q10172="Y",0.01,0)))))</f>
        <v>0</v>
      </c>
      <c r="M10172">
        <f>COUNTIF(J10172:L10172,"&gt;0")</f>
        <v>0</v>
      </c>
      <c r="N10172" s="28" t="s">
        <v>66</v>
      </c>
      <c r="O10172">
        <f>IF(G10172="","",ABS(G10173-G10172))</f>
        <v>2.0000000000003126E-2</v>
      </c>
      <c r="P10172">
        <f>IF(H10172="","",ABS(H10173-H10172))</f>
        <v>0.15000000000000036</v>
      </c>
      <c r="R10172" s="2">
        <f>E10172-E10171</f>
        <v>1.0416666664241347E-2</v>
      </c>
      <c r="S10172" s="4">
        <f>MROUND(E10172,"0:15")</f>
        <v>45915.8125</v>
      </c>
    </row>
    <row r="10173" spans="1:19" x14ac:dyDescent="0.35">
      <c r="A10173">
        <v>2025</v>
      </c>
      <c r="B10173" t="s">
        <v>64</v>
      </c>
      <c r="C10173" t="s">
        <v>65</v>
      </c>
      <c r="D10173">
        <v>506</v>
      </c>
      <c r="E10173" s="4">
        <v>45915.822916666664</v>
      </c>
      <c r="F10173">
        <v>7.93</v>
      </c>
      <c r="G10173">
        <v>20.58</v>
      </c>
      <c r="H10173">
        <v>8.1199999999999992</v>
      </c>
      <c r="I10173">
        <v>90.8</v>
      </c>
      <c r="J10173">
        <f>IF(G10173="",0.5,IF(G10173&lt;=0,2,IF(G10173&gt;=40,2, IF(AND(G10173&gt;0,G10173&lt;1),5,IF(AND(G10173&gt;35,G10173&lt;40),5,IF(O10173&gt;=1.5,1.5,0))))))</f>
        <v>0</v>
      </c>
      <c r="K10173">
        <f>IF(H10173="",0.5,IF(H10173&lt;=0.1,2,IF(H10173&gt;=20,2, IF(AND(H10173&gt;0.1,H10173&lt;0.2),5,IF(AND(H10173&gt;16,H10173&lt;20),5,IF(P10173&gt;=2,1.5,0))))))</f>
        <v>0</v>
      </c>
      <c r="L10173">
        <f>IF(A10173="",0.5,IF(B10173="",0.5,IF(C10173="",0.5,IF(E10173="",0.5,IF(Q10173="Y",0.01,0)))))</f>
        <v>0</v>
      </c>
      <c r="M10173">
        <f>COUNTIF(J10173:L10173,"&gt;0")</f>
        <v>0</v>
      </c>
      <c r="N10173" s="28" t="s">
        <v>66</v>
      </c>
      <c r="O10173">
        <f>IF(G10173="","",ABS(G10174-G10173))</f>
        <v>3.9999999999999147E-2</v>
      </c>
      <c r="P10173">
        <f>IF(H10173="","",ABS(H10174-H10173))</f>
        <v>8.9999999999999858E-2</v>
      </c>
      <c r="R10173" s="2">
        <f>E10173-E10172</f>
        <v>1.0416666664241347E-2</v>
      </c>
      <c r="S10173" s="4">
        <f>MROUND(E10173,"0:15")</f>
        <v>45915.822916666664</v>
      </c>
    </row>
    <row r="10174" spans="1:19" x14ac:dyDescent="0.35">
      <c r="A10174">
        <v>2025</v>
      </c>
      <c r="B10174" t="s">
        <v>64</v>
      </c>
      <c r="C10174" t="s">
        <v>65</v>
      </c>
      <c r="D10174">
        <v>507</v>
      </c>
      <c r="E10174" s="4">
        <v>45915.833333333336</v>
      </c>
      <c r="F10174">
        <v>7.84</v>
      </c>
      <c r="G10174">
        <v>20.54</v>
      </c>
      <c r="H10174">
        <v>8.0299999999999994</v>
      </c>
      <c r="I10174">
        <v>89.7</v>
      </c>
      <c r="J10174">
        <f>IF(G10174="",0.5,IF(G10174&lt;=0,2,IF(G10174&gt;=40,2, IF(AND(G10174&gt;0,G10174&lt;1),5,IF(AND(G10174&gt;35,G10174&lt;40),5,IF(O10174&gt;=1.5,1.5,0))))))</f>
        <v>0</v>
      </c>
      <c r="K10174">
        <f>IF(H10174="",0.5,IF(H10174&lt;=0.1,2,IF(H10174&gt;=20,2, IF(AND(H10174&gt;0.1,H10174&lt;0.2),5,IF(AND(H10174&gt;16,H10174&lt;20),5,IF(P10174&gt;=2,1.5,0))))))</f>
        <v>0</v>
      </c>
      <c r="L10174">
        <f>IF(A10174="",0.5,IF(B10174="",0.5,IF(C10174="",0.5,IF(E10174="",0.5,IF(Q10174="Y",0.01,0)))))</f>
        <v>0</v>
      </c>
      <c r="M10174">
        <f>COUNTIF(J10174:L10174,"&gt;0")</f>
        <v>0</v>
      </c>
      <c r="N10174" s="28" t="s">
        <v>66</v>
      </c>
      <c r="O10174">
        <f>IF(G10174="","",ABS(G10175-G10174))</f>
        <v>3.9999999999999147E-2</v>
      </c>
      <c r="P10174">
        <f>IF(H10174="","",ABS(H10175-H10174))</f>
        <v>8.999999999999897E-2</v>
      </c>
      <c r="R10174" s="2">
        <f>E10174-E10173</f>
        <v>1.0416666671517305E-2</v>
      </c>
      <c r="S10174" s="4">
        <f>MROUND(E10174,"0:15")</f>
        <v>45915.833333333328</v>
      </c>
    </row>
    <row r="10175" spans="1:19" x14ac:dyDescent="0.35">
      <c r="A10175">
        <v>2025</v>
      </c>
      <c r="B10175" t="s">
        <v>64</v>
      </c>
      <c r="C10175" t="s">
        <v>65</v>
      </c>
      <c r="D10175">
        <v>508</v>
      </c>
      <c r="E10175" s="4">
        <v>45915.84375</v>
      </c>
      <c r="F10175">
        <v>7.75</v>
      </c>
      <c r="G10175">
        <v>20.5</v>
      </c>
      <c r="H10175">
        <v>7.94</v>
      </c>
      <c r="I10175">
        <v>88.6</v>
      </c>
      <c r="J10175">
        <f>IF(G10175="",0.5,IF(G10175&lt;=0,2,IF(G10175&gt;=40,2, IF(AND(G10175&gt;0,G10175&lt;1),5,IF(AND(G10175&gt;35,G10175&lt;40),5,IF(O10175&gt;=1.5,1.5,0))))))</f>
        <v>0</v>
      </c>
      <c r="K10175">
        <f>IF(H10175="",0.5,IF(H10175&lt;=0.1,2,IF(H10175&gt;=20,2, IF(AND(H10175&gt;0.1,H10175&lt;0.2),5,IF(AND(H10175&gt;16,H10175&lt;20),5,IF(P10175&gt;=2,1.5,0))))))</f>
        <v>0</v>
      </c>
      <c r="L10175">
        <f>IF(A10175="",0.5,IF(B10175="",0.5,IF(C10175="",0.5,IF(E10175="",0.5,IF(Q10175="Y",0.01,0)))))</f>
        <v>0</v>
      </c>
      <c r="M10175">
        <f>COUNTIF(J10175:L10175,"&gt;0")</f>
        <v>0</v>
      </c>
      <c r="N10175" s="28" t="s">
        <v>66</v>
      </c>
      <c r="O10175">
        <f>IF(G10175="","",ABS(G10176-G10175))</f>
        <v>3.9999999999999147E-2</v>
      </c>
      <c r="P10175">
        <f>IF(H10175="","",ABS(H10176-H10175))</f>
        <v>0.10000000000000053</v>
      </c>
      <c r="R10175" s="2">
        <f>E10175-E10174</f>
        <v>1.0416666664241347E-2</v>
      </c>
      <c r="S10175" s="4">
        <f>MROUND(E10175,"0:15")</f>
        <v>45915.84375</v>
      </c>
    </row>
    <row r="10176" spans="1:19" x14ac:dyDescent="0.35">
      <c r="A10176">
        <v>2025</v>
      </c>
      <c r="B10176" t="s">
        <v>64</v>
      </c>
      <c r="C10176" t="s">
        <v>65</v>
      </c>
      <c r="D10176">
        <v>509</v>
      </c>
      <c r="E10176" s="4">
        <v>45915.854166666664</v>
      </c>
      <c r="F10176">
        <v>7.66</v>
      </c>
      <c r="G10176">
        <v>20.46</v>
      </c>
      <c r="H10176">
        <v>7.84</v>
      </c>
      <c r="I10176">
        <v>87.5</v>
      </c>
      <c r="J10176">
        <f>IF(G10176="",0.5,IF(G10176&lt;=0,2,IF(G10176&gt;=40,2, IF(AND(G10176&gt;0,G10176&lt;1),5,IF(AND(G10176&gt;35,G10176&lt;40),5,IF(O10176&gt;=1.5,1.5,0))))))</f>
        <v>0</v>
      </c>
      <c r="K10176">
        <f>IF(H10176="",0.5,IF(H10176&lt;=0.1,2,IF(H10176&gt;=20,2, IF(AND(H10176&gt;0.1,H10176&lt;0.2),5,IF(AND(H10176&gt;16,H10176&lt;20),5,IF(P10176&gt;=2,1.5,0))))))</f>
        <v>0</v>
      </c>
      <c r="L10176">
        <f>IF(A10176="",0.5,IF(B10176="",0.5,IF(C10176="",0.5,IF(E10176="",0.5,IF(Q10176="Y",0.01,0)))))</f>
        <v>0</v>
      </c>
      <c r="M10176">
        <f>COUNTIF(J10176:L10176,"&gt;0")</f>
        <v>0</v>
      </c>
      <c r="N10176" s="28" t="s">
        <v>66</v>
      </c>
      <c r="O10176">
        <f>IF(G10176="","",ABS(G10177-G10176))</f>
        <v>6.0000000000002274E-2</v>
      </c>
      <c r="P10176">
        <f>IF(H10176="","",ABS(H10177-H10176))</f>
        <v>7.0000000000000284E-2</v>
      </c>
      <c r="R10176" s="2">
        <f>E10176-E10175</f>
        <v>1.0416666664241347E-2</v>
      </c>
      <c r="S10176" s="4">
        <f>MROUND(E10176,"0:15")</f>
        <v>45915.854166666664</v>
      </c>
    </row>
    <row r="10177" spans="1:19" x14ac:dyDescent="0.35">
      <c r="A10177">
        <v>2025</v>
      </c>
      <c r="B10177" t="s">
        <v>64</v>
      </c>
      <c r="C10177" t="s">
        <v>65</v>
      </c>
      <c r="D10177">
        <v>510</v>
      </c>
      <c r="E10177" s="4">
        <v>45915.864583333336</v>
      </c>
      <c r="F10177">
        <v>7.59</v>
      </c>
      <c r="G10177">
        <v>20.399999999999999</v>
      </c>
      <c r="H10177">
        <v>7.77</v>
      </c>
      <c r="I10177">
        <v>86.6</v>
      </c>
      <c r="J10177">
        <f>IF(G10177="",0.5,IF(G10177&lt;=0,2,IF(G10177&gt;=40,2, IF(AND(G10177&gt;0,G10177&lt;1),5,IF(AND(G10177&gt;35,G10177&lt;40),5,IF(O10177&gt;=1.5,1.5,0))))))</f>
        <v>0</v>
      </c>
      <c r="K10177">
        <f>IF(H10177="",0.5,IF(H10177&lt;=0.1,2,IF(H10177&gt;=20,2, IF(AND(H10177&gt;0.1,H10177&lt;0.2),5,IF(AND(H10177&gt;16,H10177&lt;20),5,IF(P10177&gt;=2,1.5,0))))))</f>
        <v>0</v>
      </c>
      <c r="L10177">
        <f>IF(A10177="",0.5,IF(B10177="",0.5,IF(C10177="",0.5,IF(E10177="",0.5,IF(Q10177="Y",0.01,0)))))</f>
        <v>0</v>
      </c>
      <c r="M10177">
        <f>COUNTIF(J10177:L10177,"&gt;0")</f>
        <v>0</v>
      </c>
      <c r="N10177" s="28" t="s">
        <v>66</v>
      </c>
      <c r="O10177">
        <f>IF(G10177="","",ABS(G10178-G10177))</f>
        <v>3.9999999999999147E-2</v>
      </c>
      <c r="P10177">
        <f>IF(H10177="","",ABS(H10178-H10177))</f>
        <v>4.9999999999999822E-2</v>
      </c>
      <c r="R10177" s="2">
        <f>E10177-E10176</f>
        <v>1.0416666671517305E-2</v>
      </c>
      <c r="S10177" s="4">
        <f>MROUND(E10177,"0:15")</f>
        <v>45915.864583333328</v>
      </c>
    </row>
    <row r="10178" spans="1:19" x14ac:dyDescent="0.35">
      <c r="A10178">
        <v>2025</v>
      </c>
      <c r="B10178" t="s">
        <v>64</v>
      </c>
      <c r="C10178" t="s">
        <v>65</v>
      </c>
      <c r="D10178">
        <v>511</v>
      </c>
      <c r="E10178" s="4">
        <v>45915.875</v>
      </c>
      <c r="F10178">
        <v>7.54</v>
      </c>
      <c r="G10178">
        <v>20.36</v>
      </c>
      <c r="H10178">
        <v>7.72</v>
      </c>
      <c r="I10178">
        <v>86</v>
      </c>
      <c r="J10178">
        <f>IF(G10178="",0.5,IF(G10178&lt;=0,2,IF(G10178&gt;=40,2, IF(AND(G10178&gt;0,G10178&lt;1),5,IF(AND(G10178&gt;35,G10178&lt;40),5,IF(O10178&gt;=1.5,1.5,0))))))</f>
        <v>0</v>
      </c>
      <c r="K10178">
        <f>IF(H10178="",0.5,IF(H10178&lt;=0.1,2,IF(H10178&gt;=20,2, IF(AND(H10178&gt;0.1,H10178&lt;0.2),5,IF(AND(H10178&gt;16,H10178&lt;20),5,IF(P10178&gt;=2,1.5,0))))))</f>
        <v>0</v>
      </c>
      <c r="L10178">
        <f>IF(A10178="",0.5,IF(B10178="",0.5,IF(C10178="",0.5,IF(E10178="",0.5,IF(Q10178="Y",0.01,0)))))</f>
        <v>0</v>
      </c>
      <c r="M10178">
        <f>COUNTIF(J10178:L10178,"&gt;0")</f>
        <v>0</v>
      </c>
      <c r="N10178" s="28" t="s">
        <v>66</v>
      </c>
      <c r="O10178">
        <f>IF(G10178="","",ABS(G10179-G10178))</f>
        <v>5.9999999999998721E-2</v>
      </c>
      <c r="P10178">
        <f>IF(H10178="","",ABS(H10179-H10178))</f>
        <v>6.9999999999999396E-2</v>
      </c>
      <c r="R10178" s="2">
        <f>E10178-E10177</f>
        <v>1.0416666664241347E-2</v>
      </c>
      <c r="S10178" s="4">
        <f>MROUND(E10178,"0:15")</f>
        <v>45915.875</v>
      </c>
    </row>
    <row r="10179" spans="1:19" x14ac:dyDescent="0.35">
      <c r="A10179">
        <v>2025</v>
      </c>
      <c r="B10179" t="s">
        <v>64</v>
      </c>
      <c r="C10179" t="s">
        <v>65</v>
      </c>
      <c r="D10179">
        <v>512</v>
      </c>
      <c r="E10179" s="4">
        <v>45915.885416666664</v>
      </c>
      <c r="F10179">
        <v>7.47</v>
      </c>
      <c r="G10179">
        <v>20.3</v>
      </c>
      <c r="H10179">
        <v>7.65</v>
      </c>
      <c r="I10179">
        <v>85.1</v>
      </c>
      <c r="J10179">
        <f>IF(G10179="",0.5,IF(G10179&lt;=0,2,IF(G10179&gt;=40,2, IF(AND(G10179&gt;0,G10179&lt;1),5,IF(AND(G10179&gt;35,G10179&lt;40),5,IF(O10179&gt;=1.5,1.5,0))))))</f>
        <v>0</v>
      </c>
      <c r="K10179">
        <f>IF(H10179="",0.5,IF(H10179&lt;=0.1,2,IF(H10179&gt;=20,2, IF(AND(H10179&gt;0.1,H10179&lt;0.2),5,IF(AND(H10179&gt;16,H10179&lt;20),5,IF(P10179&gt;=2,1.5,0))))))</f>
        <v>0</v>
      </c>
      <c r="L10179">
        <f>IF(A10179="",0.5,IF(B10179="",0.5,IF(C10179="",0.5,IF(E10179="",0.5,IF(Q10179="Y",0.01,0)))))</f>
        <v>0</v>
      </c>
      <c r="M10179">
        <f>COUNTIF(J10179:L10179,"&gt;0")</f>
        <v>0</v>
      </c>
      <c r="N10179" s="28" t="s">
        <v>66</v>
      </c>
      <c r="O10179">
        <f>IF(G10179="","",ABS(G10180-G10179))</f>
        <v>3.9999999999999147E-2</v>
      </c>
      <c r="P10179">
        <f>IF(H10179="","",ABS(H10180-H10179))</f>
        <v>1.0000000000000675E-2</v>
      </c>
      <c r="R10179" s="2">
        <f>E10179-E10178</f>
        <v>1.0416666664241347E-2</v>
      </c>
      <c r="S10179" s="4">
        <f>MROUND(E10179,"0:15")</f>
        <v>45915.885416666664</v>
      </c>
    </row>
    <row r="10180" spans="1:19" x14ac:dyDescent="0.35">
      <c r="A10180">
        <v>2025</v>
      </c>
      <c r="B10180" t="s">
        <v>64</v>
      </c>
      <c r="C10180" t="s">
        <v>65</v>
      </c>
      <c r="D10180">
        <v>513</v>
      </c>
      <c r="E10180" s="4">
        <v>45915.895833333336</v>
      </c>
      <c r="F10180">
        <v>7.46</v>
      </c>
      <c r="G10180">
        <v>20.260000000000002</v>
      </c>
      <c r="H10180">
        <v>7.64</v>
      </c>
      <c r="I10180">
        <v>84.9</v>
      </c>
      <c r="J10180">
        <f>IF(G10180="",0.5,IF(G10180&lt;=0,2,IF(G10180&gt;=40,2, IF(AND(G10180&gt;0,G10180&lt;1),5,IF(AND(G10180&gt;35,G10180&lt;40),5,IF(O10180&gt;=1.5,1.5,0))))))</f>
        <v>0</v>
      </c>
      <c r="K10180">
        <f>IF(H10180="",0.5,IF(H10180&lt;=0.1,2,IF(H10180&gt;=20,2, IF(AND(H10180&gt;0.1,H10180&lt;0.2),5,IF(AND(H10180&gt;16,H10180&lt;20),5,IF(P10180&gt;=2,1.5,0))))))</f>
        <v>0</v>
      </c>
      <c r="L10180">
        <f>IF(A10180="",0.5,IF(B10180="",0.5,IF(C10180="",0.5,IF(E10180="",0.5,IF(Q10180="Y",0.01,0)))))</f>
        <v>0</v>
      </c>
      <c r="M10180">
        <f>COUNTIF(J10180:L10180,"&gt;0")</f>
        <v>0</v>
      </c>
      <c r="N10180" s="28" t="s">
        <v>66</v>
      </c>
      <c r="O10180">
        <f>IF(G10180="","",ABS(G10181-G10180))</f>
        <v>4.00000000000027E-2</v>
      </c>
      <c r="P10180">
        <f>IF(H10180="","",ABS(H10181-H10180))</f>
        <v>4.0000000000000036E-2</v>
      </c>
      <c r="R10180" s="2">
        <f>E10180-E10179</f>
        <v>1.0416666671517305E-2</v>
      </c>
      <c r="S10180" s="4">
        <f>MROUND(E10180,"0:15")</f>
        <v>45915.895833333328</v>
      </c>
    </row>
    <row r="10181" spans="1:19" x14ac:dyDescent="0.35">
      <c r="A10181">
        <v>2025</v>
      </c>
      <c r="B10181" t="s">
        <v>64</v>
      </c>
      <c r="C10181" t="s">
        <v>65</v>
      </c>
      <c r="D10181">
        <v>514</v>
      </c>
      <c r="E10181" s="4">
        <v>45915.90625</v>
      </c>
      <c r="F10181">
        <v>7.42</v>
      </c>
      <c r="G10181">
        <v>20.22</v>
      </c>
      <c r="H10181">
        <v>7.6</v>
      </c>
      <c r="I10181">
        <v>84.4</v>
      </c>
      <c r="J10181">
        <f>IF(G10181="",0.5,IF(G10181&lt;=0,2,IF(G10181&gt;=40,2, IF(AND(G10181&gt;0,G10181&lt;1),5,IF(AND(G10181&gt;35,G10181&lt;40),5,IF(O10181&gt;=1.5,1.5,0))))))</f>
        <v>0</v>
      </c>
      <c r="K10181">
        <f>IF(H10181="",0.5,IF(H10181&lt;=0.1,2,IF(H10181&gt;=20,2, IF(AND(H10181&gt;0.1,H10181&lt;0.2),5,IF(AND(H10181&gt;16,H10181&lt;20),5,IF(P10181&gt;=2,1.5,0))))))</f>
        <v>0</v>
      </c>
      <c r="L10181">
        <f>IF(A10181="",0.5,IF(B10181="",0.5,IF(C10181="",0.5,IF(E10181="",0.5,IF(Q10181="Y",0.01,0)))))</f>
        <v>0</v>
      </c>
      <c r="M10181">
        <f>COUNTIF(J10181:L10181,"&gt;0")</f>
        <v>0</v>
      </c>
      <c r="N10181" s="28" t="s">
        <v>66</v>
      </c>
      <c r="O10181">
        <f>IF(G10181="","",ABS(G10182-G10181))</f>
        <v>5.9999999999998721E-2</v>
      </c>
      <c r="P10181">
        <f>IF(H10181="","",ABS(H10182-H10181))</f>
        <v>2.9999999999999361E-2</v>
      </c>
      <c r="R10181" s="2">
        <f>E10181-E10180</f>
        <v>1.0416666664241347E-2</v>
      </c>
      <c r="S10181" s="4">
        <f>MROUND(E10181,"0:15")</f>
        <v>45915.90625</v>
      </c>
    </row>
    <row r="10182" spans="1:19" x14ac:dyDescent="0.35">
      <c r="A10182">
        <v>2025</v>
      </c>
      <c r="B10182" t="s">
        <v>64</v>
      </c>
      <c r="C10182" t="s">
        <v>65</v>
      </c>
      <c r="D10182">
        <v>515</v>
      </c>
      <c r="E10182" s="4">
        <v>45915.916666666664</v>
      </c>
      <c r="F10182">
        <v>7.39</v>
      </c>
      <c r="G10182">
        <v>20.16</v>
      </c>
      <c r="H10182">
        <v>7.57</v>
      </c>
      <c r="I10182">
        <v>83.9</v>
      </c>
      <c r="J10182">
        <f>IF(G10182="",0.5,IF(G10182&lt;=0,2,IF(G10182&gt;=40,2, IF(AND(G10182&gt;0,G10182&lt;1),5,IF(AND(G10182&gt;35,G10182&lt;40),5,IF(O10182&gt;=1.5,1.5,0))))))</f>
        <v>0</v>
      </c>
      <c r="K10182">
        <f>IF(H10182="",0.5,IF(H10182&lt;=0.1,2,IF(H10182&gt;=20,2, IF(AND(H10182&gt;0.1,H10182&lt;0.2),5,IF(AND(H10182&gt;16,H10182&lt;20),5,IF(P10182&gt;=2,1.5,0))))))</f>
        <v>0</v>
      </c>
      <c r="L10182">
        <f>IF(A10182="",0.5,IF(B10182="",0.5,IF(C10182="",0.5,IF(E10182="",0.5,IF(Q10182="Y",0.01,0)))))</f>
        <v>0</v>
      </c>
      <c r="M10182">
        <f>COUNTIF(J10182:L10182,"&gt;0")</f>
        <v>0</v>
      </c>
      <c r="N10182" s="28" t="s">
        <v>66</v>
      </c>
      <c r="O10182">
        <f>IF(G10182="","",ABS(G10183-G10182))</f>
        <v>3.9999999999999147E-2</v>
      </c>
      <c r="P10182">
        <f>IF(H10182="","",ABS(H10183-H10182))</f>
        <v>7.0000000000000284E-2</v>
      </c>
      <c r="R10182" s="2">
        <f>E10182-E10181</f>
        <v>1.0416666664241347E-2</v>
      </c>
      <c r="S10182" s="4">
        <f>MROUND(E10182,"0:15")</f>
        <v>45915.916666666664</v>
      </c>
    </row>
    <row r="10183" spans="1:19" x14ac:dyDescent="0.35">
      <c r="A10183">
        <v>2025</v>
      </c>
      <c r="B10183" t="s">
        <v>64</v>
      </c>
      <c r="C10183" t="s">
        <v>65</v>
      </c>
      <c r="D10183">
        <v>516</v>
      </c>
      <c r="E10183" s="4">
        <v>45915.927083333336</v>
      </c>
      <c r="F10183">
        <v>7.32</v>
      </c>
      <c r="G10183">
        <v>20.12</v>
      </c>
      <c r="H10183">
        <v>7.5</v>
      </c>
      <c r="I10183">
        <v>83.1</v>
      </c>
      <c r="J10183">
        <f>IF(G10183="",0.5,IF(G10183&lt;=0,2,IF(G10183&gt;=40,2, IF(AND(G10183&gt;0,G10183&lt;1),5,IF(AND(G10183&gt;35,G10183&lt;40),5,IF(O10183&gt;=1.5,1.5,0))))))</f>
        <v>0</v>
      </c>
      <c r="K10183">
        <f>IF(H10183="",0.5,IF(H10183&lt;=0.1,2,IF(H10183&gt;=20,2, IF(AND(H10183&gt;0.1,H10183&lt;0.2),5,IF(AND(H10183&gt;16,H10183&lt;20),5,IF(P10183&gt;=2,1.5,0))))))</f>
        <v>0</v>
      </c>
      <c r="L10183">
        <f>IF(A10183="",0.5,IF(B10183="",0.5,IF(C10183="",0.5,IF(E10183="",0.5,IF(Q10183="Y",0.01,0)))))</f>
        <v>0</v>
      </c>
      <c r="M10183">
        <f>COUNTIF(J10183:L10183,"&gt;0")</f>
        <v>0</v>
      </c>
      <c r="N10183" s="28" t="s">
        <v>66</v>
      </c>
      <c r="O10183">
        <f>IF(G10183="","",ABS(G10184-G10183))</f>
        <v>6.0000000000002274E-2</v>
      </c>
      <c r="P10183">
        <f>IF(H10183="","",ABS(H10184-H10183))</f>
        <v>9.9999999999997868E-3</v>
      </c>
      <c r="R10183" s="2">
        <f>E10183-E10182</f>
        <v>1.0416666671517305E-2</v>
      </c>
      <c r="S10183" s="4">
        <f>MROUND(E10183,"0:15")</f>
        <v>45915.927083333328</v>
      </c>
    </row>
    <row r="10184" spans="1:19" x14ac:dyDescent="0.35">
      <c r="A10184">
        <v>2025</v>
      </c>
      <c r="B10184" t="s">
        <v>64</v>
      </c>
      <c r="C10184" t="s">
        <v>65</v>
      </c>
      <c r="D10184">
        <v>517</v>
      </c>
      <c r="E10184" s="4">
        <v>45915.9375</v>
      </c>
      <c r="F10184">
        <v>7.33</v>
      </c>
      <c r="G10184">
        <v>20.059999999999999</v>
      </c>
      <c r="H10184">
        <v>7.51</v>
      </c>
      <c r="I10184">
        <v>83.1</v>
      </c>
      <c r="J10184">
        <f>IF(G10184="",0.5,IF(G10184&lt;=0,2,IF(G10184&gt;=40,2, IF(AND(G10184&gt;0,G10184&lt;1),5,IF(AND(G10184&gt;35,G10184&lt;40),5,IF(O10184&gt;=1.5,1.5,0))))))</f>
        <v>0</v>
      </c>
      <c r="K10184">
        <f>IF(H10184="",0.5,IF(H10184&lt;=0.1,2,IF(H10184&gt;=20,2, IF(AND(H10184&gt;0.1,H10184&lt;0.2),5,IF(AND(H10184&gt;16,H10184&lt;20),5,IF(P10184&gt;=2,1.5,0))))))</f>
        <v>0</v>
      </c>
      <c r="L10184">
        <f>IF(A10184="",0.5,IF(B10184="",0.5,IF(C10184="",0.5,IF(E10184="",0.5,IF(Q10184="Y",0.01,0)))))</f>
        <v>0</v>
      </c>
      <c r="M10184">
        <f>COUNTIF(J10184:L10184,"&gt;0")</f>
        <v>0</v>
      </c>
      <c r="N10184" s="28" t="s">
        <v>66</v>
      </c>
      <c r="O10184">
        <f>IF(G10184="","",ABS(G10185-G10184))</f>
        <v>5.9999999999998721E-2</v>
      </c>
      <c r="P10184">
        <f>IF(H10184="","",ABS(H10185-H10184))</f>
        <v>2.9999999999999361E-2</v>
      </c>
      <c r="R10184" s="2">
        <f>E10184-E10183</f>
        <v>1.0416666664241347E-2</v>
      </c>
      <c r="S10184" s="4">
        <f>MROUND(E10184,"0:15")</f>
        <v>45915.9375</v>
      </c>
    </row>
    <row r="10185" spans="1:19" x14ac:dyDescent="0.35">
      <c r="A10185">
        <v>2025</v>
      </c>
      <c r="B10185" t="s">
        <v>64</v>
      </c>
      <c r="C10185" t="s">
        <v>65</v>
      </c>
      <c r="D10185">
        <v>518</v>
      </c>
      <c r="E10185" s="4">
        <v>45915.947916666664</v>
      </c>
      <c r="F10185">
        <v>7.3</v>
      </c>
      <c r="G10185">
        <v>20</v>
      </c>
      <c r="H10185">
        <v>7.48</v>
      </c>
      <c r="I10185">
        <v>82.7</v>
      </c>
      <c r="J10185">
        <f>IF(G10185="",0.5,IF(G10185&lt;=0,2,IF(G10185&gt;=40,2, IF(AND(G10185&gt;0,G10185&lt;1),5,IF(AND(G10185&gt;35,G10185&lt;40),5,IF(O10185&gt;=1.5,1.5,0))))))</f>
        <v>0</v>
      </c>
      <c r="K10185">
        <f>IF(H10185="",0.5,IF(H10185&lt;=0.1,2,IF(H10185&gt;=20,2, IF(AND(H10185&gt;0.1,H10185&lt;0.2),5,IF(AND(H10185&gt;16,H10185&lt;20),5,IF(P10185&gt;=2,1.5,0))))))</f>
        <v>0</v>
      </c>
      <c r="L10185">
        <f>IF(A10185="",0.5,IF(B10185="",0.5,IF(C10185="",0.5,IF(E10185="",0.5,IF(Q10185="Y",0.01,0)))))</f>
        <v>0</v>
      </c>
      <c r="M10185">
        <f>COUNTIF(J10185:L10185,"&gt;0")</f>
        <v>0</v>
      </c>
      <c r="N10185" s="28" t="s">
        <v>66</v>
      </c>
      <c r="O10185">
        <f>IF(G10185="","",ABS(G10186-G10185))</f>
        <v>3.9999999999999147E-2</v>
      </c>
      <c r="P10185">
        <f>IF(H10185="","",ABS(H10186-H10185))</f>
        <v>1.0000000000000675E-2</v>
      </c>
      <c r="R10185" s="2">
        <f>E10185-E10184</f>
        <v>1.0416666664241347E-2</v>
      </c>
      <c r="S10185" s="4">
        <f>MROUND(E10185,"0:15")</f>
        <v>45915.947916666664</v>
      </c>
    </row>
    <row r="10186" spans="1:19" x14ac:dyDescent="0.35">
      <c r="A10186">
        <v>2025</v>
      </c>
      <c r="B10186" t="s">
        <v>64</v>
      </c>
      <c r="C10186" t="s">
        <v>65</v>
      </c>
      <c r="D10186">
        <v>519</v>
      </c>
      <c r="E10186" s="4">
        <v>45915.958333333336</v>
      </c>
      <c r="F10186">
        <v>7.29</v>
      </c>
      <c r="G10186">
        <v>19.96</v>
      </c>
      <c r="H10186">
        <v>7.47</v>
      </c>
      <c r="I10186">
        <v>82.5</v>
      </c>
      <c r="J10186">
        <f>IF(G10186="",0.5,IF(G10186&lt;=0,2,IF(G10186&gt;=40,2, IF(AND(G10186&gt;0,G10186&lt;1),5,IF(AND(G10186&gt;35,G10186&lt;40),5,IF(O10186&gt;=1.5,1.5,0))))))</f>
        <v>0</v>
      </c>
      <c r="K10186">
        <f>IF(H10186="",0.5,IF(H10186&lt;=0.1,2,IF(H10186&gt;=20,2, IF(AND(H10186&gt;0.1,H10186&lt;0.2),5,IF(AND(H10186&gt;16,H10186&lt;20),5,IF(P10186&gt;=2,1.5,0))))))</f>
        <v>0</v>
      </c>
      <c r="L10186">
        <f>IF(A10186="",0.5,IF(B10186="",0.5,IF(C10186="",0.5,IF(E10186="",0.5,IF(Q10186="Y",0.01,0)))))</f>
        <v>0</v>
      </c>
      <c r="M10186">
        <f>COUNTIF(J10186:L10186,"&gt;0")</f>
        <v>0</v>
      </c>
      <c r="N10186" s="28" t="s">
        <v>66</v>
      </c>
      <c r="O10186">
        <f>IF(G10186="","",ABS(G10187-G10186))</f>
        <v>6.0000000000002274E-2</v>
      </c>
      <c r="P10186">
        <f>IF(H10186="","",ABS(H10187-H10186))</f>
        <v>9.9999999999997868E-3</v>
      </c>
      <c r="R10186" s="2">
        <f>E10186-E10185</f>
        <v>1.0416666671517305E-2</v>
      </c>
      <c r="S10186" s="4">
        <f>MROUND(E10186,"0:15")</f>
        <v>45915.958333333328</v>
      </c>
    </row>
    <row r="10187" spans="1:19" x14ac:dyDescent="0.35">
      <c r="A10187">
        <v>2025</v>
      </c>
      <c r="B10187" t="s">
        <v>64</v>
      </c>
      <c r="C10187" t="s">
        <v>65</v>
      </c>
      <c r="D10187">
        <v>520</v>
      </c>
      <c r="E10187" s="4">
        <v>45915.96875</v>
      </c>
      <c r="F10187">
        <v>7.28</v>
      </c>
      <c r="G10187">
        <v>19.899999999999999</v>
      </c>
      <c r="H10187">
        <v>7.46</v>
      </c>
      <c r="I10187">
        <v>82.3</v>
      </c>
      <c r="J10187">
        <f>IF(G10187="",0.5,IF(G10187&lt;=0,2,IF(G10187&gt;=40,2, IF(AND(G10187&gt;0,G10187&lt;1),5,IF(AND(G10187&gt;35,G10187&lt;40),5,IF(O10187&gt;=1.5,1.5,0))))))</f>
        <v>0</v>
      </c>
      <c r="K10187">
        <f>IF(H10187="",0.5,IF(H10187&lt;=0.1,2,IF(H10187&gt;=20,2, IF(AND(H10187&gt;0.1,H10187&lt;0.2),5,IF(AND(H10187&gt;16,H10187&lt;20),5,IF(P10187&gt;=2,1.5,0))))))</f>
        <v>0</v>
      </c>
      <c r="L10187">
        <f>IF(A10187="",0.5,IF(B10187="",0.5,IF(C10187="",0.5,IF(E10187="",0.5,IF(Q10187="Y",0.01,0)))))</f>
        <v>0</v>
      </c>
      <c r="M10187">
        <f>COUNTIF(J10187:L10187,"&gt;0")</f>
        <v>0</v>
      </c>
      <c r="N10187" s="28" t="s">
        <v>66</v>
      </c>
      <c r="O10187">
        <f>IF(G10187="","",ABS(G10188-G10187))</f>
        <v>3.9999999999999147E-2</v>
      </c>
      <c r="P10187">
        <f>IF(H10187="","",ABS(H10188-H10187))</f>
        <v>9.9999999999997868E-3</v>
      </c>
      <c r="R10187" s="2">
        <f>E10187-E10186</f>
        <v>1.0416666664241347E-2</v>
      </c>
      <c r="S10187" s="4">
        <f>MROUND(E10187,"0:15")</f>
        <v>45915.96875</v>
      </c>
    </row>
    <row r="10188" spans="1:19" x14ac:dyDescent="0.35">
      <c r="A10188">
        <v>2025</v>
      </c>
      <c r="B10188" t="s">
        <v>64</v>
      </c>
      <c r="C10188" t="s">
        <v>65</v>
      </c>
      <c r="D10188">
        <v>521</v>
      </c>
      <c r="E10188" s="4">
        <v>45915.979166666664</v>
      </c>
      <c r="F10188">
        <v>7.29</v>
      </c>
      <c r="G10188">
        <v>19.86</v>
      </c>
      <c r="H10188">
        <v>7.47</v>
      </c>
      <c r="I10188">
        <v>82.3</v>
      </c>
      <c r="J10188">
        <f>IF(G10188="",0.5,IF(G10188&lt;=0,2,IF(G10188&gt;=40,2, IF(AND(G10188&gt;0,G10188&lt;1),5,IF(AND(G10188&gt;35,G10188&lt;40),5,IF(O10188&gt;=1.5,1.5,0))))))</f>
        <v>0</v>
      </c>
      <c r="K10188">
        <f>IF(H10188="",0.5,IF(H10188&lt;=0.1,2,IF(H10188&gt;=20,2, IF(AND(H10188&gt;0.1,H10188&lt;0.2),5,IF(AND(H10188&gt;16,H10188&lt;20),5,IF(P10188&gt;=2,1.5,0))))))</f>
        <v>0</v>
      </c>
      <c r="L10188">
        <f>IF(A10188="",0.5,IF(B10188="",0.5,IF(C10188="",0.5,IF(E10188="",0.5,IF(Q10188="Y",0.01,0)))))</f>
        <v>0</v>
      </c>
      <c r="M10188">
        <f>COUNTIF(J10188:L10188,"&gt;0")</f>
        <v>0</v>
      </c>
      <c r="N10188" s="28" t="s">
        <v>66</v>
      </c>
      <c r="O10188">
        <f>IF(G10188="","",ABS(G10189-G10188))</f>
        <v>5.9999999999998721E-2</v>
      </c>
      <c r="P10188">
        <f>IF(H10188="","",ABS(H10189-H10188))</f>
        <v>0</v>
      </c>
      <c r="R10188" s="2">
        <f>E10188-E10187</f>
        <v>1.0416666664241347E-2</v>
      </c>
      <c r="S10188" s="4">
        <f>MROUND(E10188,"0:15")</f>
        <v>45915.979166666664</v>
      </c>
    </row>
    <row r="10189" spans="1:19" x14ac:dyDescent="0.35">
      <c r="A10189">
        <v>2025</v>
      </c>
      <c r="B10189" t="s">
        <v>64</v>
      </c>
      <c r="C10189" t="s">
        <v>65</v>
      </c>
      <c r="D10189">
        <v>522</v>
      </c>
      <c r="E10189" s="4">
        <v>45915.989583333336</v>
      </c>
      <c r="F10189">
        <v>7.29</v>
      </c>
      <c r="G10189">
        <v>19.8</v>
      </c>
      <c r="H10189">
        <v>7.47</v>
      </c>
      <c r="I10189">
        <v>82.2</v>
      </c>
      <c r="J10189">
        <f>IF(G10189="",0.5,IF(G10189&lt;=0,2,IF(G10189&gt;=40,2, IF(AND(G10189&gt;0,G10189&lt;1),5,IF(AND(G10189&gt;35,G10189&lt;40),5,IF(O10189&gt;=1.5,1.5,0))))))</f>
        <v>0</v>
      </c>
      <c r="K10189">
        <f>IF(H10189="",0.5,IF(H10189&lt;=0.1,2,IF(H10189&gt;=20,2, IF(AND(H10189&gt;0.1,H10189&lt;0.2),5,IF(AND(H10189&gt;16,H10189&lt;20),5,IF(P10189&gt;=2,1.5,0))))))</f>
        <v>0</v>
      </c>
      <c r="L10189">
        <f>IF(A10189="",0.5,IF(B10189="",0.5,IF(C10189="",0.5,IF(E10189="",0.5,IF(Q10189="Y",0.01,0)))))</f>
        <v>0</v>
      </c>
      <c r="M10189">
        <f>COUNTIF(J10189:L10189,"&gt;0")</f>
        <v>0</v>
      </c>
      <c r="N10189" s="28" t="s">
        <v>66</v>
      </c>
      <c r="O10189">
        <f>IF(G10189="","",ABS(G10190-G10189))</f>
        <v>3.9999999999999147E-2</v>
      </c>
      <c r="P10189">
        <f>IF(H10189="","",ABS(H10190-H10189))</f>
        <v>9.9999999999997868E-3</v>
      </c>
      <c r="R10189" s="2">
        <f>E10189-E10188</f>
        <v>1.0416666671517305E-2</v>
      </c>
      <c r="S10189" s="4">
        <f>MROUND(E10189,"0:15")</f>
        <v>45915.989583333328</v>
      </c>
    </row>
    <row r="10190" spans="1:19" x14ac:dyDescent="0.35">
      <c r="A10190">
        <v>2025</v>
      </c>
      <c r="B10190" t="s">
        <v>64</v>
      </c>
      <c r="C10190" t="s">
        <v>65</v>
      </c>
      <c r="D10190">
        <v>523</v>
      </c>
      <c r="E10190" s="4">
        <v>45916</v>
      </c>
      <c r="F10190">
        <v>7.28</v>
      </c>
      <c r="G10190">
        <v>19.760000000000002</v>
      </c>
      <c r="H10190">
        <v>7.46</v>
      </c>
      <c r="I10190">
        <v>82</v>
      </c>
      <c r="J10190">
        <f>IF(G10190="",0.5,IF(G10190&lt;=0,2,IF(G10190&gt;=40,2, IF(AND(G10190&gt;0,G10190&lt;1),5,IF(AND(G10190&gt;35,G10190&lt;40),5,IF(O10190&gt;=1.5,1.5,0))))))</f>
        <v>0</v>
      </c>
      <c r="K10190">
        <f>IF(H10190="",0.5,IF(H10190&lt;=0.1,2,IF(H10190&gt;=20,2, IF(AND(H10190&gt;0.1,H10190&lt;0.2),5,IF(AND(H10190&gt;16,H10190&lt;20),5,IF(P10190&gt;=2,1.5,0))))))</f>
        <v>0</v>
      </c>
      <c r="L10190">
        <f>IF(A10190="",0.5,IF(B10190="",0.5,IF(C10190="",0.5,IF(E10190="",0.5,IF(Q10190="Y",0.01,0)))))</f>
        <v>0</v>
      </c>
      <c r="M10190">
        <f>COUNTIF(J10190:L10190,"&gt;0")</f>
        <v>0</v>
      </c>
      <c r="N10190" s="28" t="s">
        <v>66</v>
      </c>
      <c r="O10190">
        <f>IF(G10190="","",ABS(G10191-G10190))</f>
        <v>6.0000000000002274E-2</v>
      </c>
      <c r="P10190">
        <f>IF(H10190="","",ABS(H10191-H10190))</f>
        <v>9.9999999999997868E-3</v>
      </c>
      <c r="R10190" s="2">
        <f>E10190-E10189</f>
        <v>1.0416666664241347E-2</v>
      </c>
      <c r="S10190" s="4">
        <f>MROUND(E10190,"0:15")</f>
        <v>45916</v>
      </c>
    </row>
    <row r="10191" spans="1:19" x14ac:dyDescent="0.35">
      <c r="A10191">
        <v>2025</v>
      </c>
      <c r="B10191" t="s">
        <v>64</v>
      </c>
      <c r="C10191" t="s">
        <v>65</v>
      </c>
      <c r="D10191">
        <v>524</v>
      </c>
      <c r="E10191" s="4">
        <v>45916.010416666664</v>
      </c>
      <c r="F10191">
        <v>7.29</v>
      </c>
      <c r="G10191">
        <v>19.7</v>
      </c>
      <c r="H10191">
        <v>7.47</v>
      </c>
      <c r="I10191">
        <v>82.1</v>
      </c>
      <c r="J10191">
        <f>IF(G10191="",0.5,IF(G10191&lt;=0,2,IF(G10191&gt;=40,2, IF(AND(G10191&gt;0,G10191&lt;1),5,IF(AND(G10191&gt;35,G10191&lt;40),5,IF(O10191&gt;=1.5,1.5,0))))))</f>
        <v>0</v>
      </c>
      <c r="K10191">
        <f>IF(H10191="",0.5,IF(H10191&lt;=0.1,2,IF(H10191&gt;=20,2, IF(AND(H10191&gt;0.1,H10191&lt;0.2),5,IF(AND(H10191&gt;16,H10191&lt;20),5,IF(P10191&gt;=2,1.5,0))))))</f>
        <v>0</v>
      </c>
      <c r="L10191">
        <f>IF(A10191="",0.5,IF(B10191="",0.5,IF(C10191="",0.5,IF(E10191="",0.5,IF(Q10191="Y",0.01,0)))))</f>
        <v>0</v>
      </c>
      <c r="M10191">
        <f>COUNTIF(J10191:L10191,"&gt;0")</f>
        <v>0</v>
      </c>
      <c r="N10191" s="28" t="s">
        <v>66</v>
      </c>
      <c r="O10191">
        <f>IF(G10191="","",ABS(G10192-G10191))</f>
        <v>3.9999999999999147E-2</v>
      </c>
      <c r="P10191">
        <f>IF(H10191="","",ABS(H10192-H10191))</f>
        <v>9.9999999999997868E-3</v>
      </c>
      <c r="R10191" s="2">
        <f>E10191-E10190</f>
        <v>1.0416666664241347E-2</v>
      </c>
      <c r="S10191" s="4">
        <f>MROUND(E10191,"0:15")</f>
        <v>45916.010416666664</v>
      </c>
    </row>
    <row r="10192" spans="1:19" x14ac:dyDescent="0.35">
      <c r="A10192">
        <v>2025</v>
      </c>
      <c r="B10192" t="s">
        <v>64</v>
      </c>
      <c r="C10192" t="s">
        <v>65</v>
      </c>
      <c r="D10192">
        <v>525</v>
      </c>
      <c r="E10192" s="4">
        <v>45916.020833333336</v>
      </c>
      <c r="F10192">
        <v>7.28</v>
      </c>
      <c r="G10192">
        <v>19.66</v>
      </c>
      <c r="H10192">
        <v>7.46</v>
      </c>
      <c r="I10192">
        <v>81.900000000000006</v>
      </c>
      <c r="J10192">
        <f>IF(G10192="",0.5,IF(G10192&lt;=0,2,IF(G10192&gt;=40,2, IF(AND(G10192&gt;0,G10192&lt;1),5,IF(AND(G10192&gt;35,G10192&lt;40),5,IF(O10192&gt;=1.5,1.5,0))))))</f>
        <v>0</v>
      </c>
      <c r="K10192">
        <f>IF(H10192="",0.5,IF(H10192&lt;=0.1,2,IF(H10192&gt;=20,2, IF(AND(H10192&gt;0.1,H10192&lt;0.2),5,IF(AND(H10192&gt;16,H10192&lt;20),5,IF(P10192&gt;=2,1.5,0))))))</f>
        <v>0</v>
      </c>
      <c r="L10192">
        <f>IF(A10192="",0.5,IF(B10192="",0.5,IF(C10192="",0.5,IF(E10192="",0.5,IF(Q10192="Y",0.01,0)))))</f>
        <v>0</v>
      </c>
      <c r="M10192">
        <f>COUNTIF(J10192:L10192,"&gt;0")</f>
        <v>0</v>
      </c>
      <c r="N10192" s="28" t="s">
        <v>66</v>
      </c>
      <c r="O10192">
        <f>IF(G10192="","",ABS(G10193-G10192))</f>
        <v>5.9999999999998721E-2</v>
      </c>
      <c r="P10192">
        <f>IF(H10192="","",ABS(H10193-H10192))</f>
        <v>0</v>
      </c>
      <c r="R10192" s="2">
        <f>E10192-E10191</f>
        <v>1.0416666671517305E-2</v>
      </c>
      <c r="S10192" s="4">
        <f>MROUND(E10192,"0:15")</f>
        <v>45916.020833333328</v>
      </c>
    </row>
    <row r="10193" spans="1:19" x14ac:dyDescent="0.35">
      <c r="A10193">
        <v>2025</v>
      </c>
      <c r="B10193" t="s">
        <v>64</v>
      </c>
      <c r="C10193" t="s">
        <v>65</v>
      </c>
      <c r="D10193">
        <v>526</v>
      </c>
      <c r="E10193" s="4">
        <v>45916.03125</v>
      </c>
      <c r="F10193">
        <v>7.28</v>
      </c>
      <c r="G10193">
        <v>19.600000000000001</v>
      </c>
      <c r="H10193">
        <v>7.46</v>
      </c>
      <c r="I10193">
        <v>81.8</v>
      </c>
      <c r="J10193">
        <f>IF(G10193="",0.5,IF(G10193&lt;=0,2,IF(G10193&gt;=40,2, IF(AND(G10193&gt;0,G10193&lt;1),5,IF(AND(G10193&gt;35,G10193&lt;40),5,IF(O10193&gt;=1.5,1.5,0))))))</f>
        <v>0</v>
      </c>
      <c r="K10193">
        <f>IF(H10193="",0.5,IF(H10193&lt;=0.1,2,IF(H10193&gt;=20,2, IF(AND(H10193&gt;0.1,H10193&lt;0.2),5,IF(AND(H10193&gt;16,H10193&lt;20),5,IF(P10193&gt;=2,1.5,0))))))</f>
        <v>0</v>
      </c>
      <c r="L10193">
        <f>IF(A10193="",0.5,IF(B10193="",0.5,IF(C10193="",0.5,IF(E10193="",0.5,IF(Q10193="Y",0.01,0)))))</f>
        <v>0</v>
      </c>
      <c r="M10193">
        <f>COUNTIF(J10193:L10193,"&gt;0")</f>
        <v>0</v>
      </c>
      <c r="N10193" s="28" t="s">
        <v>66</v>
      </c>
      <c r="O10193">
        <f>IF(G10193="","",ABS(G10194-G10193))</f>
        <v>6.0000000000002274E-2</v>
      </c>
      <c r="P10193">
        <f>IF(H10193="","",ABS(H10194-H10193))</f>
        <v>0</v>
      </c>
      <c r="R10193" s="2">
        <f>E10193-E10192</f>
        <v>1.0416666664241347E-2</v>
      </c>
      <c r="S10193" s="4">
        <f>MROUND(E10193,"0:15")</f>
        <v>45916.03125</v>
      </c>
    </row>
    <row r="10194" spans="1:19" x14ac:dyDescent="0.35">
      <c r="A10194">
        <v>2025</v>
      </c>
      <c r="B10194" t="s">
        <v>64</v>
      </c>
      <c r="C10194" t="s">
        <v>65</v>
      </c>
      <c r="D10194">
        <v>527</v>
      </c>
      <c r="E10194" s="4">
        <v>45916.041666666664</v>
      </c>
      <c r="F10194">
        <v>7.28</v>
      </c>
      <c r="G10194">
        <v>19.54</v>
      </c>
      <c r="H10194">
        <v>7.46</v>
      </c>
      <c r="I10194">
        <v>81.7</v>
      </c>
      <c r="J10194">
        <f>IF(G10194="",0.5,IF(G10194&lt;=0,2,IF(G10194&gt;=40,2, IF(AND(G10194&gt;0,G10194&lt;1),5,IF(AND(G10194&gt;35,G10194&lt;40),5,IF(O10194&gt;=1.5,1.5,0))))))</f>
        <v>0</v>
      </c>
      <c r="K10194">
        <f>IF(H10194="",0.5,IF(H10194&lt;=0.1,2,IF(H10194&gt;=20,2, IF(AND(H10194&gt;0.1,H10194&lt;0.2),5,IF(AND(H10194&gt;16,H10194&lt;20),5,IF(P10194&gt;=2,1.5,0))))))</f>
        <v>0</v>
      </c>
      <c r="L10194">
        <f>IF(A10194="",0.5,IF(B10194="",0.5,IF(C10194="",0.5,IF(E10194="",0.5,IF(Q10194="Y",0.01,0)))))</f>
        <v>0</v>
      </c>
      <c r="M10194">
        <f>COUNTIF(J10194:L10194,"&gt;0")</f>
        <v>0</v>
      </c>
      <c r="N10194" s="28" t="s">
        <v>66</v>
      </c>
      <c r="O10194">
        <f>IF(G10194="","",ABS(G10195-G10194))</f>
        <v>3.9999999999999147E-2</v>
      </c>
      <c r="P10194">
        <f>IF(H10194="","",ABS(H10195-H10194))</f>
        <v>9.9999999999997868E-3</v>
      </c>
      <c r="R10194" s="2">
        <f>E10194-E10193</f>
        <v>1.0416666664241347E-2</v>
      </c>
      <c r="S10194" s="4">
        <f>MROUND(E10194,"0:15")</f>
        <v>45916.041666666664</v>
      </c>
    </row>
    <row r="10195" spans="1:19" x14ac:dyDescent="0.35">
      <c r="A10195">
        <v>2025</v>
      </c>
      <c r="B10195" t="s">
        <v>64</v>
      </c>
      <c r="C10195" t="s">
        <v>65</v>
      </c>
      <c r="D10195">
        <v>528</v>
      </c>
      <c r="E10195" s="4">
        <v>45916.052083333336</v>
      </c>
      <c r="F10195">
        <v>7.27</v>
      </c>
      <c r="G10195">
        <v>19.5</v>
      </c>
      <c r="H10195">
        <v>7.45</v>
      </c>
      <c r="I10195">
        <v>81.5</v>
      </c>
      <c r="J10195">
        <f>IF(G10195="",0.5,IF(G10195&lt;=0,2,IF(G10195&gt;=40,2, IF(AND(G10195&gt;0,G10195&lt;1),5,IF(AND(G10195&gt;35,G10195&lt;40),5,IF(O10195&gt;=1.5,1.5,0))))))</f>
        <v>0</v>
      </c>
      <c r="K10195">
        <f>IF(H10195="",0.5,IF(H10195&lt;=0.1,2,IF(H10195&gt;=20,2, IF(AND(H10195&gt;0.1,H10195&lt;0.2),5,IF(AND(H10195&gt;16,H10195&lt;20),5,IF(P10195&gt;=2,1.5,0))))))</f>
        <v>0</v>
      </c>
      <c r="L10195">
        <f>IF(A10195="",0.5,IF(B10195="",0.5,IF(C10195="",0.5,IF(E10195="",0.5,IF(Q10195="Y",0.01,0)))))</f>
        <v>0</v>
      </c>
      <c r="M10195">
        <f>COUNTIF(J10195:L10195,"&gt;0")</f>
        <v>0</v>
      </c>
      <c r="N10195" s="28" t="s">
        <v>66</v>
      </c>
      <c r="O10195">
        <f>IF(G10195="","",ABS(G10196-G10195))</f>
        <v>5.9999999999998721E-2</v>
      </c>
      <c r="P10195">
        <f>IF(H10195="","",ABS(H10196-H10195))</f>
        <v>4.0000000000000036E-2</v>
      </c>
      <c r="R10195" s="2">
        <f>E10195-E10194</f>
        <v>1.0416666671517305E-2</v>
      </c>
      <c r="S10195" s="4">
        <f>MROUND(E10195,"0:15")</f>
        <v>45916.052083333328</v>
      </c>
    </row>
    <row r="10196" spans="1:19" x14ac:dyDescent="0.35">
      <c r="A10196">
        <v>2025</v>
      </c>
      <c r="B10196" t="s">
        <v>64</v>
      </c>
      <c r="C10196" t="s">
        <v>65</v>
      </c>
      <c r="D10196">
        <v>529</v>
      </c>
      <c r="E10196" s="4">
        <v>45916.0625</v>
      </c>
      <c r="F10196">
        <v>7.31</v>
      </c>
      <c r="G10196">
        <v>19.440000000000001</v>
      </c>
      <c r="H10196">
        <v>7.49</v>
      </c>
      <c r="I10196">
        <v>81.900000000000006</v>
      </c>
      <c r="J10196">
        <f>IF(G10196="",0.5,IF(G10196&lt;=0,2,IF(G10196&gt;=40,2, IF(AND(G10196&gt;0,G10196&lt;1),5,IF(AND(G10196&gt;35,G10196&lt;40),5,IF(O10196&gt;=1.5,1.5,0))))))</f>
        <v>0</v>
      </c>
      <c r="K10196">
        <f>IF(H10196="",0.5,IF(H10196&lt;=0.1,2,IF(H10196&gt;=20,2, IF(AND(H10196&gt;0.1,H10196&lt;0.2),5,IF(AND(H10196&gt;16,H10196&lt;20),5,IF(P10196&gt;=2,1.5,0))))))</f>
        <v>0</v>
      </c>
      <c r="L10196">
        <f>IF(A10196="",0.5,IF(B10196="",0.5,IF(C10196="",0.5,IF(E10196="",0.5,IF(Q10196="Y",0.01,0)))))</f>
        <v>0</v>
      </c>
      <c r="M10196">
        <f>COUNTIF(J10196:L10196,"&gt;0")</f>
        <v>0</v>
      </c>
      <c r="N10196" s="28" t="s">
        <v>66</v>
      </c>
      <c r="O10196">
        <f>IF(G10196="","",ABS(G10197-G10196))</f>
        <v>4.00000000000027E-2</v>
      </c>
      <c r="P10196">
        <f>IF(H10196="","",ABS(H10197-H10196))</f>
        <v>9.9999999999997868E-3</v>
      </c>
      <c r="R10196" s="2">
        <f>E10196-E10195</f>
        <v>1.0416666664241347E-2</v>
      </c>
      <c r="S10196" s="4">
        <f>MROUND(E10196,"0:15")</f>
        <v>45916.0625</v>
      </c>
    </row>
    <row r="10197" spans="1:19" x14ac:dyDescent="0.35">
      <c r="A10197">
        <v>2025</v>
      </c>
      <c r="B10197" t="s">
        <v>64</v>
      </c>
      <c r="C10197" t="s">
        <v>65</v>
      </c>
      <c r="D10197">
        <v>530</v>
      </c>
      <c r="E10197" s="4">
        <v>45916.072916666664</v>
      </c>
      <c r="F10197">
        <v>7.32</v>
      </c>
      <c r="G10197">
        <v>19.399999999999999</v>
      </c>
      <c r="H10197">
        <v>7.5</v>
      </c>
      <c r="I10197">
        <v>81.900000000000006</v>
      </c>
      <c r="J10197">
        <f>IF(G10197="",0.5,IF(G10197&lt;=0,2,IF(G10197&gt;=40,2, IF(AND(G10197&gt;0,G10197&lt;1),5,IF(AND(G10197&gt;35,G10197&lt;40),5,IF(O10197&gt;=1.5,1.5,0))))))</f>
        <v>0</v>
      </c>
      <c r="K10197">
        <f>IF(H10197="",0.5,IF(H10197&lt;=0.1,2,IF(H10197&gt;=20,2, IF(AND(H10197&gt;0.1,H10197&lt;0.2),5,IF(AND(H10197&gt;16,H10197&lt;20),5,IF(P10197&gt;=2,1.5,0))))))</f>
        <v>0</v>
      </c>
      <c r="L10197">
        <f>IF(A10197="",0.5,IF(B10197="",0.5,IF(C10197="",0.5,IF(E10197="",0.5,IF(Q10197="Y",0.01,0)))))</f>
        <v>0</v>
      </c>
      <c r="M10197">
        <f>COUNTIF(J10197:L10197,"&gt;0")</f>
        <v>0</v>
      </c>
      <c r="N10197" s="28" t="s">
        <v>66</v>
      </c>
      <c r="O10197">
        <f>IF(G10197="","",ABS(G10198-G10197))</f>
        <v>5.9999999999998721E-2</v>
      </c>
      <c r="P10197">
        <f>IF(H10197="","",ABS(H10198-H10197))</f>
        <v>1.9999999999999574E-2</v>
      </c>
      <c r="R10197" s="2">
        <f>E10197-E10196</f>
        <v>1.0416666664241347E-2</v>
      </c>
      <c r="S10197" s="4">
        <f>MROUND(E10197,"0:15")</f>
        <v>45916.072916666664</v>
      </c>
    </row>
    <row r="10198" spans="1:19" x14ac:dyDescent="0.35">
      <c r="A10198">
        <v>2025</v>
      </c>
      <c r="B10198" t="s">
        <v>64</v>
      </c>
      <c r="C10198" t="s">
        <v>65</v>
      </c>
      <c r="D10198">
        <v>531</v>
      </c>
      <c r="E10198" s="4">
        <v>45916.083333333336</v>
      </c>
      <c r="F10198">
        <v>7.3</v>
      </c>
      <c r="G10198">
        <v>19.34</v>
      </c>
      <c r="H10198">
        <v>7.48</v>
      </c>
      <c r="I10198">
        <v>81.599999999999994</v>
      </c>
      <c r="J10198">
        <f>IF(G10198="",0.5,IF(G10198&lt;=0,2,IF(G10198&gt;=40,2, IF(AND(G10198&gt;0,G10198&lt;1),5,IF(AND(G10198&gt;35,G10198&lt;40),5,IF(O10198&gt;=1.5,1.5,0))))))</f>
        <v>0</v>
      </c>
      <c r="K10198">
        <f>IF(H10198="",0.5,IF(H10198&lt;=0.1,2,IF(H10198&gt;=20,2, IF(AND(H10198&gt;0.1,H10198&lt;0.2),5,IF(AND(H10198&gt;16,H10198&lt;20),5,IF(P10198&gt;=2,1.5,0))))))</f>
        <v>0</v>
      </c>
      <c r="L10198">
        <f>IF(A10198="",0.5,IF(B10198="",0.5,IF(C10198="",0.5,IF(E10198="",0.5,IF(Q10198="Y",0.01,0)))))</f>
        <v>0</v>
      </c>
      <c r="M10198">
        <f>COUNTIF(J10198:L10198,"&gt;0")</f>
        <v>0</v>
      </c>
      <c r="N10198" s="28" t="s">
        <v>66</v>
      </c>
      <c r="O10198">
        <f>IF(G10198="","",ABS(G10199-G10198))</f>
        <v>5.9999999999998721E-2</v>
      </c>
      <c r="P10198">
        <f>IF(H10198="","",ABS(H10199-H10198))</f>
        <v>1.9999999999999574E-2</v>
      </c>
      <c r="R10198" s="2">
        <f>E10198-E10197</f>
        <v>1.0416666671517305E-2</v>
      </c>
      <c r="S10198" s="4">
        <f>MROUND(E10198,"0:15")</f>
        <v>45916.083333333328</v>
      </c>
    </row>
    <row r="10199" spans="1:19" x14ac:dyDescent="0.35">
      <c r="A10199">
        <v>2025</v>
      </c>
      <c r="B10199" t="s">
        <v>64</v>
      </c>
      <c r="C10199" t="s">
        <v>65</v>
      </c>
      <c r="D10199">
        <v>532</v>
      </c>
      <c r="E10199" s="4">
        <v>45916.09375</v>
      </c>
      <c r="F10199">
        <v>7.32</v>
      </c>
      <c r="G10199">
        <v>19.28</v>
      </c>
      <c r="H10199">
        <v>7.5</v>
      </c>
      <c r="I10199">
        <v>81.7</v>
      </c>
      <c r="J10199">
        <f>IF(G10199="",0.5,IF(G10199&lt;=0,2,IF(G10199&gt;=40,2, IF(AND(G10199&gt;0,G10199&lt;1),5,IF(AND(G10199&gt;35,G10199&lt;40),5,IF(O10199&gt;=1.5,1.5,0))))))</f>
        <v>0</v>
      </c>
      <c r="K10199">
        <f>IF(H10199="",0.5,IF(H10199&lt;=0.1,2,IF(H10199&gt;=20,2, IF(AND(H10199&gt;0.1,H10199&lt;0.2),5,IF(AND(H10199&gt;16,H10199&lt;20),5,IF(P10199&gt;=2,1.5,0))))))</f>
        <v>0</v>
      </c>
      <c r="L10199">
        <f>IF(A10199="",0.5,IF(B10199="",0.5,IF(C10199="",0.5,IF(E10199="",0.5,IF(Q10199="Y",0.01,0)))))</f>
        <v>0</v>
      </c>
      <c r="M10199">
        <f>COUNTIF(J10199:L10199,"&gt;0")</f>
        <v>0</v>
      </c>
      <c r="N10199" s="28" t="s">
        <v>66</v>
      </c>
      <c r="O10199">
        <f>IF(G10199="","",ABS(G10200-G10199))</f>
        <v>4.00000000000027E-2</v>
      </c>
      <c r="P10199">
        <f>IF(H10199="","",ABS(H10200-H10199))</f>
        <v>4.0000000000000036E-2</v>
      </c>
      <c r="R10199" s="2">
        <f>E10199-E10198</f>
        <v>1.0416666664241347E-2</v>
      </c>
      <c r="S10199" s="4">
        <f>MROUND(E10199,"0:15")</f>
        <v>45916.09375</v>
      </c>
    </row>
    <row r="10200" spans="1:19" x14ac:dyDescent="0.35">
      <c r="A10200">
        <v>2025</v>
      </c>
      <c r="B10200" t="s">
        <v>64</v>
      </c>
      <c r="C10200" t="s">
        <v>65</v>
      </c>
      <c r="D10200">
        <v>533</v>
      </c>
      <c r="E10200" s="4">
        <v>45916.104166666664</v>
      </c>
      <c r="F10200">
        <v>7.36</v>
      </c>
      <c r="G10200">
        <v>19.239999999999998</v>
      </c>
      <c r="H10200">
        <v>7.54</v>
      </c>
      <c r="I10200">
        <v>82.1</v>
      </c>
      <c r="J10200">
        <f>IF(G10200="",0.5,IF(G10200&lt;=0,2,IF(G10200&gt;=40,2, IF(AND(G10200&gt;0,G10200&lt;1),5,IF(AND(G10200&gt;35,G10200&lt;40),5,IF(O10200&gt;=1.5,1.5,0))))))</f>
        <v>0</v>
      </c>
      <c r="K10200">
        <f>IF(H10200="",0.5,IF(H10200&lt;=0.1,2,IF(H10200&gt;=20,2, IF(AND(H10200&gt;0.1,H10200&lt;0.2),5,IF(AND(H10200&gt;16,H10200&lt;20),5,IF(P10200&gt;=2,1.5,0))))))</f>
        <v>0</v>
      </c>
      <c r="L10200">
        <f>IF(A10200="",0.5,IF(B10200="",0.5,IF(C10200="",0.5,IF(E10200="",0.5,IF(Q10200="Y",0.01,0)))))</f>
        <v>0</v>
      </c>
      <c r="M10200">
        <f>COUNTIF(J10200:L10200,"&gt;0")</f>
        <v>0</v>
      </c>
      <c r="N10200" s="28" t="s">
        <v>66</v>
      </c>
      <c r="O10200">
        <f>IF(G10200="","",ABS(G10201-G10200))</f>
        <v>5.9999999999998721E-2</v>
      </c>
      <c r="P10200">
        <f>IF(H10200="","",ABS(H10201-H10200))</f>
        <v>1.9999999999999574E-2</v>
      </c>
      <c r="R10200" s="2">
        <f>E10200-E10199</f>
        <v>1.0416666664241347E-2</v>
      </c>
      <c r="S10200" s="4">
        <f>MROUND(E10200,"0:15")</f>
        <v>45916.104166666664</v>
      </c>
    </row>
    <row r="10201" spans="1:19" x14ac:dyDescent="0.35">
      <c r="A10201">
        <v>2025</v>
      </c>
      <c r="B10201" t="s">
        <v>64</v>
      </c>
      <c r="C10201" t="s">
        <v>65</v>
      </c>
      <c r="D10201">
        <v>534</v>
      </c>
      <c r="E10201" s="4">
        <v>45916.114583333336</v>
      </c>
      <c r="F10201">
        <v>7.38</v>
      </c>
      <c r="G10201">
        <v>19.18</v>
      </c>
      <c r="H10201">
        <v>7.56</v>
      </c>
      <c r="I10201">
        <v>82.2</v>
      </c>
      <c r="J10201">
        <f>IF(G10201="",0.5,IF(G10201&lt;=0,2,IF(G10201&gt;=40,2, IF(AND(G10201&gt;0,G10201&lt;1),5,IF(AND(G10201&gt;35,G10201&lt;40),5,IF(O10201&gt;=1.5,1.5,0))))))</f>
        <v>0</v>
      </c>
      <c r="K10201">
        <f>IF(H10201="",0.5,IF(H10201&lt;=0.1,2,IF(H10201&gt;=20,2, IF(AND(H10201&gt;0.1,H10201&lt;0.2),5,IF(AND(H10201&gt;16,H10201&lt;20),5,IF(P10201&gt;=2,1.5,0))))))</f>
        <v>0</v>
      </c>
      <c r="L10201">
        <f>IF(A10201="",0.5,IF(B10201="",0.5,IF(C10201="",0.5,IF(E10201="",0.5,IF(Q10201="Y",0.01,0)))))</f>
        <v>0</v>
      </c>
      <c r="M10201">
        <f>COUNTIF(J10201:L10201,"&gt;0")</f>
        <v>0</v>
      </c>
      <c r="N10201" s="28" t="s">
        <v>66</v>
      </c>
      <c r="O10201">
        <f>IF(G10201="","",ABS(G10202-G10201))</f>
        <v>5.9999999999998721E-2</v>
      </c>
      <c r="P10201">
        <f>IF(H10201="","",ABS(H10202-H10201))</f>
        <v>2.0000000000000462E-2</v>
      </c>
      <c r="R10201" s="2">
        <f>E10201-E10200</f>
        <v>1.0416666671517305E-2</v>
      </c>
      <c r="S10201" s="4">
        <f>MROUND(E10201,"0:15")</f>
        <v>45916.114583333328</v>
      </c>
    </row>
    <row r="10202" spans="1:19" x14ac:dyDescent="0.35">
      <c r="A10202">
        <v>2025</v>
      </c>
      <c r="B10202" t="s">
        <v>64</v>
      </c>
      <c r="C10202" t="s">
        <v>65</v>
      </c>
      <c r="D10202">
        <v>535</v>
      </c>
      <c r="E10202" s="4">
        <v>45916.125</v>
      </c>
      <c r="F10202">
        <v>7.4</v>
      </c>
      <c r="G10202">
        <v>19.12</v>
      </c>
      <c r="H10202">
        <v>7.58</v>
      </c>
      <c r="I10202">
        <v>82.4</v>
      </c>
      <c r="J10202">
        <f>IF(G10202="",0.5,IF(G10202&lt;=0,2,IF(G10202&gt;=40,2, IF(AND(G10202&gt;0,G10202&lt;1),5,IF(AND(G10202&gt;35,G10202&lt;40),5,IF(O10202&gt;=1.5,1.5,0))))))</f>
        <v>0</v>
      </c>
      <c r="K10202">
        <f>IF(H10202="",0.5,IF(H10202&lt;=0.1,2,IF(H10202&gt;=20,2, IF(AND(H10202&gt;0.1,H10202&lt;0.2),5,IF(AND(H10202&gt;16,H10202&lt;20),5,IF(P10202&gt;=2,1.5,0))))))</f>
        <v>0</v>
      </c>
      <c r="L10202">
        <f>IF(A10202="",0.5,IF(B10202="",0.5,IF(C10202="",0.5,IF(E10202="",0.5,IF(Q10202="Y",0.01,0)))))</f>
        <v>0</v>
      </c>
      <c r="M10202">
        <f>COUNTIF(J10202:L10202,"&gt;0")</f>
        <v>0</v>
      </c>
      <c r="N10202" s="28" t="s">
        <v>66</v>
      </c>
      <c r="O10202">
        <f>IF(G10202="","",ABS(G10203-G10202))</f>
        <v>4.00000000000027E-2</v>
      </c>
      <c r="P10202">
        <f>IF(H10202="","",ABS(H10203-H10202))</f>
        <v>0</v>
      </c>
      <c r="R10202" s="2">
        <f>E10202-E10201</f>
        <v>1.0416666664241347E-2</v>
      </c>
      <c r="S10202" s="4">
        <f>MROUND(E10202,"0:15")</f>
        <v>45916.125</v>
      </c>
    </row>
    <row r="10203" spans="1:19" x14ac:dyDescent="0.35">
      <c r="A10203">
        <v>2025</v>
      </c>
      <c r="B10203" t="s">
        <v>64</v>
      </c>
      <c r="C10203" t="s">
        <v>65</v>
      </c>
      <c r="D10203">
        <v>536</v>
      </c>
      <c r="E10203" s="4">
        <v>45916.135416666664</v>
      </c>
      <c r="F10203">
        <v>7.4</v>
      </c>
      <c r="G10203">
        <v>19.079999999999998</v>
      </c>
      <c r="H10203">
        <v>7.58</v>
      </c>
      <c r="I10203">
        <v>82.3</v>
      </c>
      <c r="J10203">
        <f>IF(G10203="",0.5,IF(G10203&lt;=0,2,IF(G10203&gt;=40,2, IF(AND(G10203&gt;0,G10203&lt;1),5,IF(AND(G10203&gt;35,G10203&lt;40),5,IF(O10203&gt;=1.5,1.5,0))))))</f>
        <v>0</v>
      </c>
      <c r="K10203">
        <f>IF(H10203="",0.5,IF(H10203&lt;=0.1,2,IF(H10203&gt;=20,2, IF(AND(H10203&gt;0.1,H10203&lt;0.2),5,IF(AND(H10203&gt;16,H10203&lt;20),5,IF(P10203&gt;=2,1.5,0))))))</f>
        <v>0</v>
      </c>
      <c r="L10203">
        <f>IF(A10203="",0.5,IF(B10203="",0.5,IF(C10203="",0.5,IF(E10203="",0.5,IF(Q10203="Y",0.01,0)))))</f>
        <v>0</v>
      </c>
      <c r="M10203">
        <f>COUNTIF(J10203:L10203,"&gt;0")</f>
        <v>0</v>
      </c>
      <c r="N10203" s="28" t="s">
        <v>66</v>
      </c>
      <c r="O10203">
        <f>IF(G10203="","",ABS(G10204-G10203))</f>
        <v>5.9999999999998721E-2</v>
      </c>
      <c r="P10203">
        <f>IF(H10203="","",ABS(H10204-H10203))</f>
        <v>1.9999999999999574E-2</v>
      </c>
      <c r="R10203" s="2">
        <f>E10203-E10202</f>
        <v>1.0416666664241347E-2</v>
      </c>
      <c r="S10203" s="4">
        <f>MROUND(E10203,"0:15")</f>
        <v>45916.135416666664</v>
      </c>
    </row>
    <row r="10204" spans="1:19" x14ac:dyDescent="0.35">
      <c r="A10204">
        <v>2025</v>
      </c>
      <c r="B10204" t="s">
        <v>64</v>
      </c>
      <c r="C10204" t="s">
        <v>65</v>
      </c>
      <c r="D10204">
        <v>537</v>
      </c>
      <c r="E10204" s="4">
        <v>45916.145833333336</v>
      </c>
      <c r="F10204">
        <v>7.42</v>
      </c>
      <c r="G10204">
        <v>19.02</v>
      </c>
      <c r="H10204">
        <v>7.6</v>
      </c>
      <c r="I10204">
        <v>82.4</v>
      </c>
      <c r="J10204">
        <f>IF(G10204="",0.5,IF(G10204&lt;=0,2,IF(G10204&gt;=40,2, IF(AND(G10204&gt;0,G10204&lt;1),5,IF(AND(G10204&gt;35,G10204&lt;40),5,IF(O10204&gt;=1.5,1.5,0))))))</f>
        <v>0</v>
      </c>
      <c r="K10204">
        <f>IF(H10204="",0.5,IF(H10204&lt;=0.1,2,IF(H10204&gt;=20,2, IF(AND(H10204&gt;0.1,H10204&lt;0.2),5,IF(AND(H10204&gt;16,H10204&lt;20),5,IF(P10204&gt;=2,1.5,0))))))</f>
        <v>0</v>
      </c>
      <c r="L10204">
        <f>IF(A10204="",0.5,IF(B10204="",0.5,IF(C10204="",0.5,IF(E10204="",0.5,IF(Q10204="Y",0.01,0)))))</f>
        <v>0</v>
      </c>
      <c r="M10204">
        <f>COUNTIF(J10204:L10204,"&gt;0")</f>
        <v>0</v>
      </c>
      <c r="N10204" s="28" t="s">
        <v>66</v>
      </c>
      <c r="O10204">
        <f>IF(G10204="","",ABS(G10205-G10204))</f>
        <v>3.9999999999999147E-2</v>
      </c>
      <c r="P10204">
        <f>IF(H10204="","",ABS(H10205-H10204))</f>
        <v>3.0000000000000249E-2</v>
      </c>
      <c r="R10204" s="2">
        <f>E10204-E10203</f>
        <v>1.0416666671517305E-2</v>
      </c>
      <c r="S10204" s="4">
        <f>MROUND(E10204,"0:15")</f>
        <v>45916.145833333328</v>
      </c>
    </row>
    <row r="10205" spans="1:19" x14ac:dyDescent="0.35">
      <c r="A10205">
        <v>2025</v>
      </c>
      <c r="B10205" t="s">
        <v>64</v>
      </c>
      <c r="C10205" t="s">
        <v>65</v>
      </c>
      <c r="D10205">
        <v>538</v>
      </c>
      <c r="E10205" s="4">
        <v>45916.15625</v>
      </c>
      <c r="F10205">
        <v>7.45</v>
      </c>
      <c r="G10205">
        <v>18.98</v>
      </c>
      <c r="H10205">
        <v>7.63</v>
      </c>
      <c r="I10205">
        <v>82.7</v>
      </c>
      <c r="J10205">
        <f>IF(G10205="",0.5,IF(G10205&lt;=0,2,IF(G10205&gt;=40,2, IF(AND(G10205&gt;0,G10205&lt;1),5,IF(AND(G10205&gt;35,G10205&lt;40),5,IF(O10205&gt;=1.5,1.5,0))))))</f>
        <v>0</v>
      </c>
      <c r="K10205">
        <f>IF(H10205="",0.5,IF(H10205&lt;=0.1,2,IF(H10205&gt;=20,2, IF(AND(H10205&gt;0.1,H10205&lt;0.2),5,IF(AND(H10205&gt;16,H10205&lt;20),5,IF(P10205&gt;=2,1.5,0))))))</f>
        <v>0</v>
      </c>
      <c r="L10205">
        <f>IF(A10205="",0.5,IF(B10205="",0.5,IF(C10205="",0.5,IF(E10205="",0.5,IF(Q10205="Y",0.01,0)))))</f>
        <v>0</v>
      </c>
      <c r="M10205">
        <f>COUNTIF(J10205:L10205,"&gt;0")</f>
        <v>0</v>
      </c>
      <c r="N10205" s="28" t="s">
        <v>66</v>
      </c>
      <c r="O10205">
        <f>IF(G10205="","",ABS(G10206-G10205))</f>
        <v>3.9999999999999147E-2</v>
      </c>
      <c r="P10205">
        <f>IF(H10205="","",ABS(H10206-H10205))</f>
        <v>9.9999999999997868E-3</v>
      </c>
      <c r="R10205" s="2">
        <f>E10205-E10204</f>
        <v>1.0416666664241347E-2</v>
      </c>
      <c r="S10205" s="4">
        <f>MROUND(E10205,"0:15")</f>
        <v>45916.15625</v>
      </c>
    </row>
    <row r="10206" spans="1:19" x14ac:dyDescent="0.35">
      <c r="A10206">
        <v>2025</v>
      </c>
      <c r="B10206" t="s">
        <v>64</v>
      </c>
      <c r="C10206" t="s">
        <v>65</v>
      </c>
      <c r="D10206">
        <v>539</v>
      </c>
      <c r="E10206" s="4">
        <v>45916.166666666664</v>
      </c>
      <c r="F10206">
        <v>7.44</v>
      </c>
      <c r="G10206">
        <v>18.940000000000001</v>
      </c>
      <c r="H10206">
        <v>7.62</v>
      </c>
      <c r="I10206">
        <v>82.5</v>
      </c>
      <c r="J10206">
        <f>IF(G10206="",0.5,IF(G10206&lt;=0,2,IF(G10206&gt;=40,2, IF(AND(G10206&gt;0,G10206&lt;1),5,IF(AND(G10206&gt;35,G10206&lt;40),5,IF(O10206&gt;=1.5,1.5,0))))))</f>
        <v>0</v>
      </c>
      <c r="K10206">
        <f>IF(H10206="",0.5,IF(H10206&lt;=0.1,2,IF(H10206&gt;=20,2, IF(AND(H10206&gt;0.1,H10206&lt;0.2),5,IF(AND(H10206&gt;16,H10206&lt;20),5,IF(P10206&gt;=2,1.5,0))))))</f>
        <v>0</v>
      </c>
      <c r="L10206">
        <f>IF(A10206="",0.5,IF(B10206="",0.5,IF(C10206="",0.5,IF(E10206="",0.5,IF(Q10206="Y",0.01,0)))))</f>
        <v>0</v>
      </c>
      <c r="M10206">
        <f>COUNTIF(J10206:L10206,"&gt;0")</f>
        <v>0</v>
      </c>
      <c r="N10206" s="28" t="s">
        <v>66</v>
      </c>
      <c r="O10206">
        <f>IF(G10206="","",ABS(G10207-G10206))</f>
        <v>4.00000000000027E-2</v>
      </c>
      <c r="P10206">
        <f>IF(H10206="","",ABS(H10207-H10206))</f>
        <v>3.0000000000000249E-2</v>
      </c>
      <c r="R10206" s="2">
        <f>E10206-E10205</f>
        <v>1.0416666664241347E-2</v>
      </c>
      <c r="S10206" s="4">
        <f>MROUND(E10206,"0:15")</f>
        <v>45916.166666666664</v>
      </c>
    </row>
    <row r="10207" spans="1:19" x14ac:dyDescent="0.35">
      <c r="A10207">
        <v>2025</v>
      </c>
      <c r="B10207" t="s">
        <v>64</v>
      </c>
      <c r="C10207" t="s">
        <v>65</v>
      </c>
      <c r="D10207">
        <v>540</v>
      </c>
      <c r="E10207" s="4">
        <v>45916.177083333336</v>
      </c>
      <c r="F10207">
        <v>7.47</v>
      </c>
      <c r="G10207">
        <v>18.899999999999999</v>
      </c>
      <c r="H10207">
        <v>7.65</v>
      </c>
      <c r="I10207">
        <v>82.8</v>
      </c>
      <c r="J10207">
        <f>IF(G10207="",0.5,IF(G10207&lt;=0,2,IF(G10207&gt;=40,2, IF(AND(G10207&gt;0,G10207&lt;1),5,IF(AND(G10207&gt;35,G10207&lt;40),5,IF(O10207&gt;=1.5,1.5,0))))))</f>
        <v>0</v>
      </c>
      <c r="K10207">
        <f>IF(H10207="",0.5,IF(H10207&lt;=0.1,2,IF(H10207&gt;=20,2, IF(AND(H10207&gt;0.1,H10207&lt;0.2),5,IF(AND(H10207&gt;16,H10207&lt;20),5,IF(P10207&gt;=2,1.5,0))))))</f>
        <v>0</v>
      </c>
      <c r="L10207">
        <f>IF(A10207="",0.5,IF(B10207="",0.5,IF(C10207="",0.5,IF(E10207="",0.5,IF(Q10207="Y",0.01,0)))))</f>
        <v>0</v>
      </c>
      <c r="M10207">
        <f>COUNTIF(J10207:L10207,"&gt;0")</f>
        <v>0</v>
      </c>
      <c r="N10207" s="28" t="s">
        <v>66</v>
      </c>
      <c r="O10207">
        <f>IF(G10207="","",ABS(G10208-G10207))</f>
        <v>5.9999999999998721E-2</v>
      </c>
      <c r="P10207">
        <f>IF(H10207="","",ABS(H10208-H10207))</f>
        <v>2.9999999999999361E-2</v>
      </c>
      <c r="R10207" s="2">
        <f>E10207-E10206</f>
        <v>1.0416666671517305E-2</v>
      </c>
      <c r="S10207" s="4">
        <f>MROUND(E10207,"0:15")</f>
        <v>45916.177083333328</v>
      </c>
    </row>
    <row r="10208" spans="1:19" x14ac:dyDescent="0.35">
      <c r="A10208">
        <v>2025</v>
      </c>
      <c r="B10208" t="s">
        <v>64</v>
      </c>
      <c r="C10208" t="s">
        <v>65</v>
      </c>
      <c r="D10208">
        <v>541</v>
      </c>
      <c r="E10208" s="4">
        <v>45916.1875</v>
      </c>
      <c r="F10208">
        <v>7.49</v>
      </c>
      <c r="G10208">
        <v>18.84</v>
      </c>
      <c r="H10208">
        <v>7.68</v>
      </c>
      <c r="I10208">
        <v>82.9</v>
      </c>
      <c r="J10208">
        <f>IF(G10208="",0.5,IF(G10208&lt;=0,2,IF(G10208&gt;=40,2, IF(AND(G10208&gt;0,G10208&lt;1),5,IF(AND(G10208&gt;35,G10208&lt;40),5,IF(O10208&gt;=1.5,1.5,0))))))</f>
        <v>0</v>
      </c>
      <c r="K10208">
        <f>IF(H10208="",0.5,IF(H10208&lt;=0.1,2,IF(H10208&gt;=20,2, IF(AND(H10208&gt;0.1,H10208&lt;0.2),5,IF(AND(H10208&gt;16,H10208&lt;20),5,IF(P10208&gt;=2,1.5,0))))))</f>
        <v>0</v>
      </c>
      <c r="L10208">
        <f>IF(A10208="",0.5,IF(B10208="",0.5,IF(C10208="",0.5,IF(E10208="",0.5,IF(Q10208="Y",0.01,0)))))</f>
        <v>0</v>
      </c>
      <c r="M10208">
        <f>COUNTIF(J10208:L10208,"&gt;0")</f>
        <v>0</v>
      </c>
      <c r="N10208" s="28" t="s">
        <v>66</v>
      </c>
      <c r="O10208">
        <f>IF(G10208="","",ABS(G10209-G10208))</f>
        <v>3.9999999999999147E-2</v>
      </c>
      <c r="P10208">
        <f>IF(H10208="","",ABS(H10209-H10208))</f>
        <v>9.9999999999997868E-3</v>
      </c>
      <c r="R10208" s="2">
        <f>E10208-E10207</f>
        <v>1.0416666664241347E-2</v>
      </c>
      <c r="S10208" s="4">
        <f>MROUND(E10208,"0:15")</f>
        <v>45916.1875</v>
      </c>
    </row>
    <row r="10209" spans="1:22" x14ac:dyDescent="0.35">
      <c r="A10209">
        <v>2025</v>
      </c>
      <c r="B10209" t="s">
        <v>64</v>
      </c>
      <c r="C10209" t="s">
        <v>65</v>
      </c>
      <c r="D10209">
        <v>542</v>
      </c>
      <c r="E10209" s="4">
        <v>45916.197916666664</v>
      </c>
      <c r="F10209">
        <v>7.48</v>
      </c>
      <c r="G10209">
        <v>18.8</v>
      </c>
      <c r="H10209">
        <v>7.67</v>
      </c>
      <c r="I10209">
        <v>82.7</v>
      </c>
      <c r="J10209">
        <f>IF(G10209="",0.5,IF(G10209&lt;=0,2,IF(G10209&gt;=40,2, IF(AND(G10209&gt;0,G10209&lt;1),5,IF(AND(G10209&gt;35,G10209&lt;40),5,IF(O10209&gt;=1.5,1.5,0))))))</f>
        <v>0</v>
      </c>
      <c r="K10209">
        <f>IF(H10209="",0.5,IF(H10209&lt;=0.1,2,IF(H10209&gt;=20,2, IF(AND(H10209&gt;0.1,H10209&lt;0.2),5,IF(AND(H10209&gt;16,H10209&lt;20),5,IF(P10209&gt;=2,1.5,0))))))</f>
        <v>0</v>
      </c>
      <c r="L10209">
        <f>IF(A10209="",0.5,IF(B10209="",0.5,IF(C10209="",0.5,IF(E10209="",0.5,IF(Q10209="Y",0.01,0)))))</f>
        <v>0</v>
      </c>
      <c r="M10209">
        <f>COUNTIF(J10209:L10209,"&gt;0")</f>
        <v>0</v>
      </c>
      <c r="N10209" s="28" t="s">
        <v>66</v>
      </c>
      <c r="O10209">
        <f>IF(G10209="","",ABS(G10210-G10209))</f>
        <v>3.9999999999999147E-2</v>
      </c>
      <c r="P10209">
        <f>IF(H10209="","",ABS(H10210-H10209))</f>
        <v>1.9999999999999574E-2</v>
      </c>
      <c r="R10209" s="2">
        <f>E10209-E10208</f>
        <v>1.0416666664241347E-2</v>
      </c>
      <c r="S10209" s="4">
        <f>MROUND(E10209,"0:15")</f>
        <v>45916.197916666664</v>
      </c>
    </row>
    <row r="10210" spans="1:22" x14ac:dyDescent="0.35">
      <c r="A10210">
        <v>2025</v>
      </c>
      <c r="B10210" t="s">
        <v>64</v>
      </c>
      <c r="C10210" t="s">
        <v>65</v>
      </c>
      <c r="D10210">
        <v>543</v>
      </c>
      <c r="E10210" s="4">
        <v>45916.208333333336</v>
      </c>
      <c r="F10210">
        <v>7.47</v>
      </c>
      <c r="G10210">
        <v>18.760000000000002</v>
      </c>
      <c r="H10210">
        <v>7.65</v>
      </c>
      <c r="I10210">
        <v>82.5</v>
      </c>
      <c r="J10210">
        <f>IF(G10210="",0.5,IF(G10210&lt;=0,2,IF(G10210&gt;=40,2, IF(AND(G10210&gt;0,G10210&lt;1),5,IF(AND(G10210&gt;35,G10210&lt;40),5,IF(O10210&gt;=1.5,1.5,0))))))</f>
        <v>0</v>
      </c>
      <c r="K10210">
        <f>IF(H10210="",0.5,IF(H10210&lt;=0.1,2,IF(H10210&gt;=20,2, IF(AND(H10210&gt;0.1,H10210&lt;0.2),5,IF(AND(H10210&gt;16,H10210&lt;20),5,IF(P10210&gt;=2,1.5,0))))))</f>
        <v>0</v>
      </c>
      <c r="L10210">
        <f>IF(A10210="",0.5,IF(B10210="",0.5,IF(C10210="",0.5,IF(E10210="",0.5,IF(Q10210="Y",0.01,0)))))</f>
        <v>0</v>
      </c>
      <c r="M10210">
        <f>COUNTIF(J10210:L10210,"&gt;0")</f>
        <v>0</v>
      </c>
      <c r="N10210" s="28" t="s">
        <v>66</v>
      </c>
      <c r="O10210">
        <f>IF(G10210="","",ABS(G10211-G10210))</f>
        <v>4.00000000000027E-2</v>
      </c>
      <c r="P10210">
        <f>IF(H10210="","",ABS(H10211-H10210))</f>
        <v>4.9999999999999822E-2</v>
      </c>
      <c r="R10210" s="2">
        <f>E10210-E10209</f>
        <v>1.0416666671517305E-2</v>
      </c>
      <c r="S10210" s="4">
        <f>MROUND(E10210,"0:15")</f>
        <v>45916.208333333328</v>
      </c>
    </row>
    <row r="10211" spans="1:22" x14ac:dyDescent="0.35">
      <c r="A10211">
        <v>2025</v>
      </c>
      <c r="B10211" t="s">
        <v>64</v>
      </c>
      <c r="C10211" t="s">
        <v>65</v>
      </c>
      <c r="D10211">
        <v>544</v>
      </c>
      <c r="E10211" s="4">
        <v>45916.21875</v>
      </c>
      <c r="F10211">
        <v>7.51</v>
      </c>
      <c r="G10211">
        <v>18.72</v>
      </c>
      <c r="H10211">
        <v>7.7</v>
      </c>
      <c r="I10211">
        <v>82.9</v>
      </c>
      <c r="J10211">
        <f>IF(G10211="",0.5,IF(G10211&lt;=0,2,IF(G10211&gt;=40,2, IF(AND(G10211&gt;0,G10211&lt;1),5,IF(AND(G10211&gt;35,G10211&lt;40),5,IF(O10211&gt;=1.5,1.5,0))))))</f>
        <v>0</v>
      </c>
      <c r="K10211">
        <f>IF(H10211="",0.5,IF(H10211&lt;=0.1,2,IF(H10211&gt;=20,2, IF(AND(H10211&gt;0.1,H10211&lt;0.2),5,IF(AND(H10211&gt;16,H10211&lt;20),5,IF(P10211&gt;=2,1.5,0))))))</f>
        <v>0</v>
      </c>
      <c r="L10211">
        <f>IF(A10211="",0.5,IF(B10211="",0.5,IF(C10211="",0.5,IF(E10211="",0.5,IF(Q10211="Y",0.01,0)))))</f>
        <v>0</v>
      </c>
      <c r="M10211">
        <f>COUNTIF(J10211:L10211,"&gt;0")</f>
        <v>0</v>
      </c>
      <c r="N10211" s="28" t="s">
        <v>66</v>
      </c>
      <c r="O10211">
        <f>IF(G10211="","",ABS(G10212-G10211))</f>
        <v>1.9999999999999574E-2</v>
      </c>
      <c r="P10211">
        <f>IF(H10211="","",ABS(H10212-H10211))</f>
        <v>9.9999999999997868E-3</v>
      </c>
      <c r="R10211" s="2">
        <f>E10211-E10210</f>
        <v>1.0416666664241347E-2</v>
      </c>
      <c r="S10211" s="4">
        <f>MROUND(E10211,"0:15")</f>
        <v>45916.21875</v>
      </c>
    </row>
    <row r="10212" spans="1:22" x14ac:dyDescent="0.35">
      <c r="A10212">
        <v>2025</v>
      </c>
      <c r="B10212" t="s">
        <v>64</v>
      </c>
      <c r="C10212" t="s">
        <v>65</v>
      </c>
      <c r="D10212">
        <v>545</v>
      </c>
      <c r="E10212" s="4">
        <v>45916.229166666664</v>
      </c>
      <c r="F10212">
        <v>7.52</v>
      </c>
      <c r="G10212">
        <v>18.7</v>
      </c>
      <c r="H10212">
        <v>7.71</v>
      </c>
      <c r="I10212">
        <v>83</v>
      </c>
      <c r="J10212">
        <f>IF(G10212="",0.5,IF(G10212&lt;=0,2,IF(G10212&gt;=40,2, IF(AND(G10212&gt;0,G10212&lt;1),5,IF(AND(G10212&gt;35,G10212&lt;40),5,IF(O10212&gt;=1.5,1.5,0))))))</f>
        <v>0</v>
      </c>
      <c r="K10212">
        <f>IF(H10212="",0.5,IF(H10212&lt;=0.1,2,IF(H10212&gt;=20,2, IF(AND(H10212&gt;0.1,H10212&lt;0.2),5,IF(AND(H10212&gt;16,H10212&lt;20),5,IF(P10212&gt;=2,1.5,0))))))</f>
        <v>0</v>
      </c>
      <c r="L10212">
        <f>IF(A10212="",0.5,IF(B10212="",0.5,IF(C10212="",0.5,IF(E10212="",0.5,IF(Q10212="Y",0.01,0)))))</f>
        <v>0</v>
      </c>
      <c r="M10212">
        <f>COUNTIF(J10212:L10212,"&gt;0")</f>
        <v>0</v>
      </c>
      <c r="N10212" s="28" t="s">
        <v>66</v>
      </c>
      <c r="O10212">
        <f>IF(G10212="","",ABS(G10213-G10212))</f>
        <v>3.9999999999999147E-2</v>
      </c>
      <c r="P10212">
        <f>IF(H10212="","",ABS(H10213-H10212))</f>
        <v>2.0000000000000462E-2</v>
      </c>
      <c r="R10212" s="2">
        <f>E10212-E10211</f>
        <v>1.0416666664241347E-2</v>
      </c>
      <c r="S10212" s="4">
        <f>MROUND(E10212,"0:15")</f>
        <v>45916.229166666664</v>
      </c>
    </row>
    <row r="10213" spans="1:22" x14ac:dyDescent="0.35">
      <c r="A10213">
        <v>2025</v>
      </c>
      <c r="B10213" t="s">
        <v>64</v>
      </c>
      <c r="C10213" t="s">
        <v>65</v>
      </c>
      <c r="D10213">
        <v>546</v>
      </c>
      <c r="E10213" s="4">
        <v>45916.239583333336</v>
      </c>
      <c r="F10213">
        <v>7.54</v>
      </c>
      <c r="G10213">
        <v>18.66</v>
      </c>
      <c r="H10213">
        <v>7.73</v>
      </c>
      <c r="I10213">
        <v>83.2</v>
      </c>
      <c r="J10213">
        <f>IF(G10213="",0.5,IF(G10213&lt;=0,2,IF(G10213&gt;=40,2, IF(AND(G10213&gt;0,G10213&lt;1),5,IF(AND(G10213&gt;35,G10213&lt;40),5,IF(O10213&gt;=1.5,1.5,0))))))</f>
        <v>0</v>
      </c>
      <c r="K10213">
        <f>IF(H10213="",0.5,IF(H10213&lt;=0.1,2,IF(H10213&gt;=20,2, IF(AND(H10213&gt;0.1,H10213&lt;0.2),5,IF(AND(H10213&gt;16,H10213&lt;20),5,IF(P10213&gt;=2,1.5,0))))))</f>
        <v>0</v>
      </c>
      <c r="L10213">
        <f>IF(A10213="",0.5,IF(B10213="",0.5,IF(C10213="",0.5,IF(E10213="",0.5,IF(Q10213="Y",0.01,0)))))</f>
        <v>0</v>
      </c>
      <c r="M10213">
        <f>COUNTIF(J10213:L10213,"&gt;0")</f>
        <v>0</v>
      </c>
      <c r="N10213" s="28" t="s">
        <v>66</v>
      </c>
      <c r="O10213">
        <f>IF(G10213="","",ABS(G10214-G10213))</f>
        <v>3.9999999999999147E-2</v>
      </c>
      <c r="P10213">
        <f>IF(H10213="","",ABS(H10214-H10213))</f>
        <v>9.9999999999997868E-3</v>
      </c>
      <c r="R10213" s="2">
        <f>E10213-E10212</f>
        <v>1.0416666671517305E-2</v>
      </c>
      <c r="S10213" s="4">
        <f>MROUND(E10213,"0:15")</f>
        <v>45916.239583333328</v>
      </c>
    </row>
    <row r="10214" spans="1:22" x14ac:dyDescent="0.35">
      <c r="A10214">
        <v>2025</v>
      </c>
      <c r="B10214" t="s">
        <v>64</v>
      </c>
      <c r="C10214" t="s">
        <v>65</v>
      </c>
      <c r="D10214">
        <v>547</v>
      </c>
      <c r="E10214" s="4">
        <v>45916.25</v>
      </c>
      <c r="F10214">
        <v>7.55</v>
      </c>
      <c r="G10214">
        <v>18.62</v>
      </c>
      <c r="H10214">
        <v>7.74</v>
      </c>
      <c r="I10214">
        <v>83.2</v>
      </c>
      <c r="J10214">
        <f>IF(G10214="",0.5,IF(G10214&lt;=0,2,IF(G10214&gt;=40,2, IF(AND(G10214&gt;0,G10214&lt;1),5,IF(AND(G10214&gt;35,G10214&lt;40),5,IF(O10214&gt;=1.5,1.5,0))))))</f>
        <v>0</v>
      </c>
      <c r="K10214">
        <f>IF(H10214="",0.5,IF(H10214&lt;=0.1,2,IF(H10214&gt;=20,2, IF(AND(H10214&gt;0.1,H10214&lt;0.2),5,IF(AND(H10214&gt;16,H10214&lt;20),5,IF(P10214&gt;=2,1.5,0))))))</f>
        <v>0</v>
      </c>
      <c r="L10214">
        <f>IF(A10214="",0.5,IF(B10214="",0.5,IF(C10214="",0.5,IF(E10214="",0.5,IF(Q10214="Y",0.01,0)))))</f>
        <v>0</v>
      </c>
      <c r="M10214">
        <f>COUNTIF(J10214:L10214,"&gt;0")</f>
        <v>0</v>
      </c>
      <c r="N10214" s="28" t="s">
        <v>66</v>
      </c>
      <c r="O10214">
        <f>IF(G10214="","",ABS(G10215-G10214))</f>
        <v>4.00000000000027E-2</v>
      </c>
      <c r="P10214">
        <f>IF(H10214="","",ABS(H10215-H10214))</f>
        <v>2.9999999999999361E-2</v>
      </c>
      <c r="R10214" s="2">
        <f>E10214-E10213</f>
        <v>1.0416666664241347E-2</v>
      </c>
      <c r="S10214" s="4">
        <f>MROUND(E10214,"0:15")</f>
        <v>45916.25</v>
      </c>
      <c r="U10214" s="5"/>
      <c r="V10214" s="6"/>
    </row>
    <row r="10215" spans="1:22" x14ac:dyDescent="0.35">
      <c r="A10215">
        <v>2025</v>
      </c>
      <c r="B10215" t="s">
        <v>64</v>
      </c>
      <c r="C10215" t="s">
        <v>65</v>
      </c>
      <c r="D10215">
        <v>548</v>
      </c>
      <c r="E10215" s="4">
        <v>45916.260416666664</v>
      </c>
      <c r="F10215">
        <v>7.58</v>
      </c>
      <c r="G10215">
        <v>18.579999999999998</v>
      </c>
      <c r="H10215">
        <v>7.77</v>
      </c>
      <c r="I10215">
        <v>83.5</v>
      </c>
      <c r="J10215">
        <f>IF(G10215="",0.5,IF(G10215&lt;=0,2,IF(G10215&gt;=40,2, IF(AND(G10215&gt;0,G10215&lt;1),5,IF(AND(G10215&gt;35,G10215&lt;40),5,IF(O10215&gt;=1.5,1.5,0))))))</f>
        <v>0</v>
      </c>
      <c r="K10215">
        <f>IF(H10215="",0.5,IF(H10215&lt;=0.1,2,IF(H10215&gt;=20,2, IF(AND(H10215&gt;0.1,H10215&lt;0.2),5,IF(AND(H10215&gt;16,H10215&lt;20),5,IF(P10215&gt;=2,1.5,0))))))</f>
        <v>0</v>
      </c>
      <c r="L10215">
        <f>IF(A10215="",0.5,IF(B10215="",0.5,IF(C10215="",0.5,IF(E10215="",0.5,IF(Q10215="Y",0.01,0)))))</f>
        <v>0</v>
      </c>
      <c r="M10215">
        <f>COUNTIF(J10215:L10215,"&gt;0")</f>
        <v>0</v>
      </c>
      <c r="N10215" s="28" t="s">
        <v>66</v>
      </c>
      <c r="O10215">
        <f>IF(G10215="","",ABS(G10216-G10215))</f>
        <v>3.9999999999999147E-2</v>
      </c>
      <c r="P10215">
        <f>IF(H10215="","",ABS(H10216-H10215))</f>
        <v>0</v>
      </c>
      <c r="R10215" s="2">
        <f>E10215-E10214</f>
        <v>1.0416666664241347E-2</v>
      </c>
      <c r="S10215" s="4">
        <f>MROUND(E10215,"0:15")</f>
        <v>45916.260416666664</v>
      </c>
    </row>
    <row r="10216" spans="1:22" x14ac:dyDescent="0.35">
      <c r="A10216">
        <v>2025</v>
      </c>
      <c r="B10216" t="s">
        <v>64</v>
      </c>
      <c r="C10216" t="s">
        <v>65</v>
      </c>
      <c r="D10216">
        <v>549</v>
      </c>
      <c r="E10216" s="4">
        <v>45916.270833333336</v>
      </c>
      <c r="F10216">
        <v>7.58</v>
      </c>
      <c r="G10216">
        <v>18.54</v>
      </c>
      <c r="H10216">
        <v>7.77</v>
      </c>
      <c r="I10216">
        <v>83.4</v>
      </c>
      <c r="J10216">
        <f>IF(G10216="",0.5,IF(G10216&lt;=0,2,IF(G10216&gt;=40,2, IF(AND(G10216&gt;0,G10216&lt;1),5,IF(AND(G10216&gt;35,G10216&lt;40),5,IF(O10216&gt;=1.5,1.5,0))))))</f>
        <v>0</v>
      </c>
      <c r="K10216">
        <f>IF(H10216="",0.5,IF(H10216&lt;=0.1,2,IF(H10216&gt;=20,2, IF(AND(H10216&gt;0.1,H10216&lt;0.2),5,IF(AND(H10216&gt;16,H10216&lt;20),5,IF(P10216&gt;=2,1.5,0))))))</f>
        <v>0</v>
      </c>
      <c r="L10216">
        <f>IF(A10216="",0.5,IF(B10216="",0.5,IF(C10216="",0.5,IF(E10216="",0.5,IF(Q10216="Y",0.01,0)))))</f>
        <v>0</v>
      </c>
      <c r="M10216">
        <f>COUNTIF(J10216:L10216,"&gt;0")</f>
        <v>0</v>
      </c>
      <c r="N10216" s="28" t="s">
        <v>66</v>
      </c>
      <c r="O10216">
        <f>IF(G10216="","",ABS(G10217-G10216))</f>
        <v>1.9999999999999574E-2</v>
      </c>
      <c r="P10216">
        <f>IF(H10216="","",ABS(H10217-H10216))</f>
        <v>9.9999999999997868E-3</v>
      </c>
      <c r="R10216" s="2">
        <f>E10216-E10215</f>
        <v>1.0416666671517305E-2</v>
      </c>
      <c r="S10216" s="4">
        <f>MROUND(E10216,"0:15")</f>
        <v>45916.270833333328</v>
      </c>
    </row>
    <row r="10217" spans="1:22" x14ac:dyDescent="0.35">
      <c r="A10217">
        <v>2025</v>
      </c>
      <c r="B10217" t="s">
        <v>64</v>
      </c>
      <c r="C10217" t="s">
        <v>65</v>
      </c>
      <c r="D10217">
        <v>550</v>
      </c>
      <c r="E10217" s="4">
        <v>45916.28125</v>
      </c>
      <c r="F10217">
        <v>7.57</v>
      </c>
      <c r="G10217">
        <v>18.52</v>
      </c>
      <c r="H10217">
        <v>7.76</v>
      </c>
      <c r="I10217">
        <v>83.3</v>
      </c>
      <c r="J10217">
        <f>IF(G10217="",0.5,IF(G10217&lt;=0,2,IF(G10217&gt;=40,2, IF(AND(G10217&gt;0,G10217&lt;1),5,IF(AND(G10217&gt;35,G10217&lt;40),5,IF(O10217&gt;=1.5,1.5,0))))))</f>
        <v>0</v>
      </c>
      <c r="K10217">
        <f>IF(H10217="",0.5,IF(H10217&lt;=0.1,2,IF(H10217&gt;=20,2, IF(AND(H10217&gt;0.1,H10217&lt;0.2),5,IF(AND(H10217&gt;16,H10217&lt;20),5,IF(P10217&gt;=2,1.5,0))))))</f>
        <v>0</v>
      </c>
      <c r="L10217">
        <f>IF(A10217="",0.5,IF(B10217="",0.5,IF(C10217="",0.5,IF(E10217="",0.5,IF(Q10217="Y",0.01,0)))))</f>
        <v>0</v>
      </c>
      <c r="M10217">
        <f>COUNTIF(J10217:L10217,"&gt;0")</f>
        <v>0</v>
      </c>
      <c r="N10217" s="28" t="s">
        <v>66</v>
      </c>
      <c r="O10217">
        <f>IF(G10217="","",ABS(G10218-G10217))</f>
        <v>1.9999999999999574E-2</v>
      </c>
      <c r="P10217">
        <f>IF(H10217="","",ABS(H10218-H10217))</f>
        <v>3.0000000000000249E-2</v>
      </c>
      <c r="R10217" s="2">
        <f>E10217-E10216</f>
        <v>1.0416666664241347E-2</v>
      </c>
      <c r="S10217" s="4">
        <f>MROUND(E10217,"0:15")</f>
        <v>45916.28125</v>
      </c>
    </row>
    <row r="10218" spans="1:22" x14ac:dyDescent="0.35">
      <c r="A10218">
        <v>2025</v>
      </c>
      <c r="B10218" t="s">
        <v>64</v>
      </c>
      <c r="C10218" t="s">
        <v>65</v>
      </c>
      <c r="D10218">
        <v>551</v>
      </c>
      <c r="E10218" s="4">
        <v>45916.291666666664</v>
      </c>
      <c r="F10218">
        <v>7.6</v>
      </c>
      <c r="G10218">
        <v>18.5</v>
      </c>
      <c r="H10218">
        <v>7.79</v>
      </c>
      <c r="I10218">
        <v>83.6</v>
      </c>
      <c r="J10218">
        <f>IF(G10218="",0.5,IF(G10218&lt;=0,2,IF(G10218&gt;=40,2, IF(AND(G10218&gt;0,G10218&lt;1),5,IF(AND(G10218&gt;35,G10218&lt;40),5,IF(O10218&gt;=1.5,1.5,0))))))</f>
        <v>0</v>
      </c>
      <c r="K10218">
        <f>IF(H10218="",0.5,IF(H10218&lt;=0.1,2,IF(H10218&gt;=20,2, IF(AND(H10218&gt;0.1,H10218&lt;0.2),5,IF(AND(H10218&gt;16,H10218&lt;20),5,IF(P10218&gt;=2,1.5,0))))))</f>
        <v>0</v>
      </c>
      <c r="L10218">
        <f>IF(A10218="",0.5,IF(B10218="",0.5,IF(C10218="",0.5,IF(E10218="",0.5,IF(Q10218="Y",0.01,0)))))</f>
        <v>0</v>
      </c>
      <c r="M10218">
        <f>COUNTIF(J10218:L10218,"&gt;0")</f>
        <v>0</v>
      </c>
      <c r="N10218" s="28" t="s">
        <v>66</v>
      </c>
      <c r="O10218">
        <f>IF(G10218="","",ABS(G10219-G10218))</f>
        <v>3.9999999999999147E-2</v>
      </c>
      <c r="P10218">
        <f>IF(H10218="","",ABS(H10219-H10218))</f>
        <v>9.9999999999997868E-3</v>
      </c>
      <c r="R10218" s="2">
        <f>E10218-E10217</f>
        <v>1.0416666664241347E-2</v>
      </c>
      <c r="S10218" s="4">
        <f>MROUND(E10218,"0:15")</f>
        <v>45916.291666666664</v>
      </c>
    </row>
    <row r="10219" spans="1:22" x14ac:dyDescent="0.35">
      <c r="A10219">
        <v>2025</v>
      </c>
      <c r="B10219" t="s">
        <v>64</v>
      </c>
      <c r="C10219" t="s">
        <v>65</v>
      </c>
      <c r="D10219">
        <v>552</v>
      </c>
      <c r="E10219" s="4">
        <v>45916.302083333336</v>
      </c>
      <c r="F10219">
        <v>7.61</v>
      </c>
      <c r="G10219">
        <v>18.46</v>
      </c>
      <c r="H10219">
        <v>7.8</v>
      </c>
      <c r="I10219">
        <v>83.6</v>
      </c>
      <c r="J10219">
        <f>IF(G10219="",0.5,IF(G10219&lt;=0,2,IF(G10219&gt;=40,2, IF(AND(G10219&gt;0,G10219&lt;1),5,IF(AND(G10219&gt;35,G10219&lt;40),5,IF(O10219&gt;=1.5,1.5,0))))))</f>
        <v>0</v>
      </c>
      <c r="K10219">
        <f>IF(H10219="",0.5,IF(H10219&lt;=0.1,2,IF(H10219&gt;=20,2, IF(AND(H10219&gt;0.1,H10219&lt;0.2),5,IF(AND(H10219&gt;16,H10219&lt;20),5,IF(P10219&gt;=2,1.5,0))))))</f>
        <v>0</v>
      </c>
      <c r="L10219">
        <f>IF(A10219="",0.5,IF(B10219="",0.5,IF(C10219="",0.5,IF(E10219="",0.5,IF(Q10219="Y",0.01,0)))))</f>
        <v>0</v>
      </c>
      <c r="M10219">
        <f>COUNTIF(J10219:L10219,"&gt;0")</f>
        <v>0</v>
      </c>
      <c r="N10219" s="28" t="s">
        <v>66</v>
      </c>
      <c r="O10219">
        <f>IF(G10219="","",ABS(G10220-G10219))</f>
        <v>0</v>
      </c>
      <c r="P10219">
        <f>IF(H10219="","",ABS(H10220-H10219))</f>
        <v>2.0000000000000462E-2</v>
      </c>
      <c r="R10219" s="2">
        <f>E10219-E10218</f>
        <v>1.0416666671517305E-2</v>
      </c>
      <c r="S10219" s="4">
        <f>MROUND(E10219,"0:15")</f>
        <v>45916.302083333328</v>
      </c>
    </row>
    <row r="10220" spans="1:22" x14ac:dyDescent="0.35">
      <c r="A10220">
        <v>2025</v>
      </c>
      <c r="B10220" t="s">
        <v>64</v>
      </c>
      <c r="C10220" t="s">
        <v>65</v>
      </c>
      <c r="D10220">
        <v>553</v>
      </c>
      <c r="E10220" s="4">
        <v>45916.3125</v>
      </c>
      <c r="F10220">
        <v>7.63</v>
      </c>
      <c r="G10220">
        <v>18.46</v>
      </c>
      <c r="H10220">
        <v>7.82</v>
      </c>
      <c r="I10220">
        <v>83.8</v>
      </c>
      <c r="J10220">
        <f>IF(G10220="",0.5,IF(G10220&lt;=0,2,IF(G10220&gt;=40,2, IF(AND(G10220&gt;0,G10220&lt;1),5,IF(AND(G10220&gt;35,G10220&lt;40),5,IF(O10220&gt;=1.5,1.5,0))))))</f>
        <v>0</v>
      </c>
      <c r="K10220">
        <f>IF(H10220="",0.5,IF(H10220&lt;=0.1,2,IF(H10220&gt;=20,2, IF(AND(H10220&gt;0.1,H10220&lt;0.2),5,IF(AND(H10220&gt;16,H10220&lt;20),5,IF(P10220&gt;=2,1.5,0))))))</f>
        <v>0</v>
      </c>
      <c r="L10220">
        <f>IF(A10220="",0.5,IF(B10220="",0.5,IF(C10220="",0.5,IF(E10220="",0.5,IF(Q10220="Y",0.01,0)))))</f>
        <v>0</v>
      </c>
      <c r="M10220">
        <f>COUNTIF(J10220:L10220,"&gt;0")</f>
        <v>0</v>
      </c>
      <c r="N10220" s="28" t="s">
        <v>66</v>
      </c>
      <c r="O10220">
        <f>IF(G10220="","",ABS(G10221-G10220))</f>
        <v>1.9999999999999574E-2</v>
      </c>
      <c r="P10220">
        <f>IF(H10220="","",ABS(H10221-H10220))</f>
        <v>5.9999999999999609E-2</v>
      </c>
      <c r="R10220" s="2">
        <f>E10220-E10219</f>
        <v>1.0416666664241347E-2</v>
      </c>
      <c r="S10220" s="4">
        <f>MROUND(E10220,"0:15")</f>
        <v>45916.3125</v>
      </c>
    </row>
    <row r="10221" spans="1:22" x14ac:dyDescent="0.35">
      <c r="A10221">
        <v>2025</v>
      </c>
      <c r="B10221" t="s">
        <v>64</v>
      </c>
      <c r="C10221" t="s">
        <v>65</v>
      </c>
      <c r="D10221">
        <v>554</v>
      </c>
      <c r="E10221" s="4">
        <v>45916.322916666664</v>
      </c>
      <c r="F10221">
        <v>7.69</v>
      </c>
      <c r="G10221">
        <v>18.440000000000001</v>
      </c>
      <c r="H10221">
        <v>7.88</v>
      </c>
      <c r="I10221">
        <v>84.4</v>
      </c>
      <c r="J10221">
        <f>IF(G10221="",0.5,IF(G10221&lt;=0,2,IF(G10221&gt;=40,2, IF(AND(G10221&gt;0,G10221&lt;1),5,IF(AND(G10221&gt;35,G10221&lt;40),5,IF(O10221&gt;=1.5,1.5,0))))))</f>
        <v>0</v>
      </c>
      <c r="K10221">
        <f>IF(H10221="",0.5,IF(H10221&lt;=0.1,2,IF(H10221&gt;=20,2, IF(AND(H10221&gt;0.1,H10221&lt;0.2),5,IF(AND(H10221&gt;16,H10221&lt;20),5,IF(P10221&gt;=2,1.5,0))))))</f>
        <v>0</v>
      </c>
      <c r="L10221">
        <f>IF(A10221="",0.5,IF(B10221="",0.5,IF(C10221="",0.5,IF(E10221="",0.5,IF(Q10221="Y",0.01,0)))))</f>
        <v>0</v>
      </c>
      <c r="M10221">
        <f>COUNTIF(J10221:L10221,"&gt;0")</f>
        <v>0</v>
      </c>
      <c r="N10221" s="28" t="s">
        <v>66</v>
      </c>
      <c r="O10221">
        <f>IF(G10221="","",ABS(G10222-G10221))</f>
        <v>0</v>
      </c>
      <c r="P10221">
        <f>IF(H10221="","",ABS(H10222-H10221))</f>
        <v>4.9999999999999822E-2</v>
      </c>
      <c r="R10221" s="2">
        <f>E10221-E10220</f>
        <v>1.0416666664241347E-2</v>
      </c>
      <c r="S10221" s="4">
        <f>MROUND(E10221,"0:15")</f>
        <v>45916.322916666664</v>
      </c>
    </row>
    <row r="10222" spans="1:22" x14ac:dyDescent="0.35">
      <c r="A10222">
        <v>2025</v>
      </c>
      <c r="B10222" t="s">
        <v>64</v>
      </c>
      <c r="C10222" t="s">
        <v>65</v>
      </c>
      <c r="D10222">
        <v>555</v>
      </c>
      <c r="E10222" s="4">
        <v>45916.333333333336</v>
      </c>
      <c r="F10222">
        <v>7.74</v>
      </c>
      <c r="G10222">
        <v>18.440000000000001</v>
      </c>
      <c r="H10222">
        <v>7.93</v>
      </c>
      <c r="I10222">
        <v>85</v>
      </c>
      <c r="J10222">
        <f>IF(G10222="",0.5,IF(G10222&lt;=0,2,IF(G10222&gt;=40,2, IF(AND(G10222&gt;0,G10222&lt;1),5,IF(AND(G10222&gt;35,G10222&lt;40),5,IF(O10222&gt;=1.5,1.5,0))))))</f>
        <v>0</v>
      </c>
      <c r="K10222">
        <f>IF(H10222="",0.5,IF(H10222&lt;=0.1,2,IF(H10222&gt;=20,2, IF(AND(H10222&gt;0.1,H10222&lt;0.2),5,IF(AND(H10222&gt;16,H10222&lt;20),5,IF(P10222&gt;=2,1.5,0))))))</f>
        <v>0</v>
      </c>
      <c r="L10222">
        <f>IF(A10222="",0.5,IF(B10222="",0.5,IF(C10222="",0.5,IF(E10222="",0.5,IF(Q10222="Y",0.01,0)))))</f>
        <v>0</v>
      </c>
      <c r="M10222">
        <f>COUNTIF(J10222:L10222,"&gt;0")</f>
        <v>0</v>
      </c>
      <c r="N10222" s="28" t="s">
        <v>66</v>
      </c>
      <c r="O10222">
        <f>IF(G10222="","",ABS(G10223-G10222))</f>
        <v>0</v>
      </c>
      <c r="P10222">
        <f>IF(H10222="","",ABS(H10223-H10222))</f>
        <v>8.0000000000000071E-2</v>
      </c>
      <c r="R10222" s="2">
        <f>E10222-E10221</f>
        <v>1.0416666671517305E-2</v>
      </c>
      <c r="S10222" s="4">
        <f>MROUND(E10222,"0:15")</f>
        <v>45916.333333333328</v>
      </c>
    </row>
    <row r="10223" spans="1:22" x14ac:dyDescent="0.35">
      <c r="A10223">
        <v>2025</v>
      </c>
      <c r="B10223" t="s">
        <v>64</v>
      </c>
      <c r="C10223" t="s">
        <v>65</v>
      </c>
      <c r="D10223">
        <v>556</v>
      </c>
      <c r="E10223" s="4">
        <v>45916.34375</v>
      </c>
      <c r="F10223">
        <v>7.81</v>
      </c>
      <c r="G10223">
        <v>18.440000000000001</v>
      </c>
      <c r="H10223">
        <v>8.01</v>
      </c>
      <c r="I10223">
        <v>85.8</v>
      </c>
      <c r="J10223">
        <f>IF(G10223="",0.5,IF(G10223&lt;=0,2,IF(G10223&gt;=40,2, IF(AND(G10223&gt;0,G10223&lt;1),5,IF(AND(G10223&gt;35,G10223&lt;40),5,IF(O10223&gt;=1.5,1.5,0))))))</f>
        <v>0</v>
      </c>
      <c r="K10223">
        <f>IF(H10223="",0.5,IF(H10223&lt;=0.1,2,IF(H10223&gt;=20,2, IF(AND(H10223&gt;0.1,H10223&lt;0.2),5,IF(AND(H10223&gt;16,H10223&lt;20),5,IF(P10223&gt;=2,1.5,0))))))</f>
        <v>0</v>
      </c>
      <c r="L10223">
        <f>IF(A10223="",0.5,IF(B10223="",0.5,IF(C10223="",0.5,IF(E10223="",0.5,IF(Q10223="Y",0.01,0)))))</f>
        <v>0</v>
      </c>
      <c r="M10223">
        <f>COUNTIF(J10223:L10223,"&gt;0")</f>
        <v>0</v>
      </c>
      <c r="N10223" s="28" t="s">
        <v>66</v>
      </c>
      <c r="O10223">
        <f>IF(G10223="","",ABS(G10224-G10223))</f>
        <v>1.9999999999999574E-2</v>
      </c>
      <c r="P10223">
        <f>IF(H10223="","",ABS(H10224-H10223))</f>
        <v>6.0000000000000497E-2</v>
      </c>
      <c r="R10223" s="2">
        <f>E10223-E10222</f>
        <v>1.0416666664241347E-2</v>
      </c>
      <c r="S10223" s="4">
        <f>MROUND(E10223,"0:15")</f>
        <v>45916.34375</v>
      </c>
    </row>
    <row r="10224" spans="1:22" x14ac:dyDescent="0.35">
      <c r="A10224">
        <v>2025</v>
      </c>
      <c r="B10224" t="s">
        <v>64</v>
      </c>
      <c r="C10224" t="s">
        <v>65</v>
      </c>
      <c r="D10224">
        <v>557</v>
      </c>
      <c r="E10224" s="4">
        <v>45916.354166666664</v>
      </c>
      <c r="F10224">
        <v>7.87</v>
      </c>
      <c r="G10224">
        <v>18.46</v>
      </c>
      <c r="H10224">
        <v>8.07</v>
      </c>
      <c r="I10224">
        <v>86.5</v>
      </c>
      <c r="J10224">
        <f>IF(G10224="",0.5,IF(G10224&lt;=0,2,IF(G10224&gt;=40,2, IF(AND(G10224&gt;0,G10224&lt;1),5,IF(AND(G10224&gt;35,G10224&lt;40),5,IF(O10224&gt;=1.5,1.5,0))))))</f>
        <v>0</v>
      </c>
      <c r="K10224">
        <f>IF(H10224="",0.5,IF(H10224&lt;=0.1,2,IF(H10224&gt;=20,2, IF(AND(H10224&gt;0.1,H10224&lt;0.2),5,IF(AND(H10224&gt;16,H10224&lt;20),5,IF(P10224&gt;=2,1.5,0))))))</f>
        <v>0</v>
      </c>
      <c r="L10224">
        <f>IF(A10224="",0.5,IF(B10224="",0.5,IF(C10224="",0.5,IF(E10224="",0.5,IF(Q10224="Y",0.01,0)))))</f>
        <v>0</v>
      </c>
      <c r="M10224">
        <f>COUNTIF(J10224:L10224,"&gt;0")</f>
        <v>0</v>
      </c>
      <c r="N10224" s="28" t="s">
        <v>66</v>
      </c>
      <c r="O10224">
        <f>IF(G10224="","",ABS(G10225-G10224))</f>
        <v>1.9999999999999574E-2</v>
      </c>
      <c r="P10224">
        <f>IF(H10224="","",ABS(H10225-H10224))</f>
        <v>8.9999999999999858E-2</v>
      </c>
      <c r="R10224" s="2">
        <f>E10224-E10223</f>
        <v>1.0416666664241347E-2</v>
      </c>
      <c r="S10224" s="4">
        <f>MROUND(E10224,"0:15")</f>
        <v>45916.354166666664</v>
      </c>
    </row>
    <row r="10225" spans="1:19" x14ac:dyDescent="0.35">
      <c r="A10225">
        <v>2025</v>
      </c>
      <c r="B10225" t="s">
        <v>64</v>
      </c>
      <c r="C10225" t="s">
        <v>65</v>
      </c>
      <c r="D10225">
        <v>558</v>
      </c>
      <c r="E10225" s="4">
        <v>45916.364583333336</v>
      </c>
      <c r="F10225">
        <v>7.96</v>
      </c>
      <c r="G10225">
        <v>18.48</v>
      </c>
      <c r="H10225">
        <v>8.16</v>
      </c>
      <c r="I10225">
        <v>87.5</v>
      </c>
      <c r="J10225">
        <f>IF(G10225="",0.5,IF(G10225&lt;=0,2,IF(G10225&gt;=40,2, IF(AND(G10225&gt;0,G10225&lt;1),5,IF(AND(G10225&gt;35,G10225&lt;40),5,IF(O10225&gt;=1.5,1.5,0))))))</f>
        <v>0</v>
      </c>
      <c r="K10225">
        <f>IF(H10225="",0.5,IF(H10225&lt;=0.1,2,IF(H10225&gt;=20,2, IF(AND(H10225&gt;0.1,H10225&lt;0.2),5,IF(AND(H10225&gt;16,H10225&lt;20),5,IF(P10225&gt;=2,1.5,0))))))</f>
        <v>0</v>
      </c>
      <c r="L10225">
        <f>IF(A10225="",0.5,IF(B10225="",0.5,IF(C10225="",0.5,IF(E10225="",0.5,IF(Q10225="Y",0.01,0)))))</f>
        <v>0</v>
      </c>
      <c r="M10225">
        <f>COUNTIF(J10225:L10225,"&gt;0")</f>
        <v>0</v>
      </c>
      <c r="N10225" s="28" t="s">
        <v>66</v>
      </c>
      <c r="O10225">
        <f>IF(G10225="","",ABS(G10226-G10225))</f>
        <v>3.9999999999999147E-2</v>
      </c>
      <c r="P10225">
        <f>IF(H10225="","",ABS(H10226-H10225))</f>
        <v>9.9999999999999645E-2</v>
      </c>
      <c r="R10225" s="2">
        <f>E10225-E10224</f>
        <v>1.0416666671517305E-2</v>
      </c>
      <c r="S10225" s="4">
        <f>MROUND(E10225,"0:15")</f>
        <v>45916.364583333328</v>
      </c>
    </row>
    <row r="10226" spans="1:19" x14ac:dyDescent="0.35">
      <c r="A10226">
        <v>2025</v>
      </c>
      <c r="B10226" t="s">
        <v>64</v>
      </c>
      <c r="C10226" t="s">
        <v>65</v>
      </c>
      <c r="D10226">
        <v>559</v>
      </c>
      <c r="E10226" s="4">
        <v>45916.375</v>
      </c>
      <c r="F10226">
        <v>8.06</v>
      </c>
      <c r="G10226">
        <v>18.52</v>
      </c>
      <c r="H10226">
        <v>8.26</v>
      </c>
      <c r="I10226">
        <v>88.7</v>
      </c>
      <c r="J10226">
        <f>IF(G10226="",0.5,IF(G10226&lt;=0,2,IF(G10226&gt;=40,2, IF(AND(G10226&gt;0,G10226&lt;1),5,IF(AND(G10226&gt;35,G10226&lt;40),5,IF(O10226&gt;=1.5,1.5,0))))))</f>
        <v>0</v>
      </c>
      <c r="K10226">
        <f>IF(H10226="",0.5,IF(H10226&lt;=0.1,2,IF(H10226&gt;=20,2, IF(AND(H10226&gt;0.1,H10226&lt;0.2),5,IF(AND(H10226&gt;16,H10226&lt;20),5,IF(P10226&gt;=2,1.5,0))))))</f>
        <v>0</v>
      </c>
      <c r="L10226">
        <f>IF(A10226="",0.5,IF(B10226="",0.5,IF(C10226="",0.5,IF(E10226="",0.5,IF(Q10226="Y",0.01,0)))))</f>
        <v>0</v>
      </c>
      <c r="M10226">
        <f>COUNTIF(J10226:L10226,"&gt;0")</f>
        <v>0</v>
      </c>
      <c r="N10226" s="28" t="s">
        <v>66</v>
      </c>
      <c r="O10226">
        <f>IF(G10226="","",ABS(G10227-G10226))</f>
        <v>3.9999999999999147E-2</v>
      </c>
      <c r="P10226">
        <f>IF(H10226="","",ABS(H10227-H10226))</f>
        <v>0.13000000000000078</v>
      </c>
      <c r="R10226" s="2">
        <f>E10226-E10225</f>
        <v>1.0416666664241347E-2</v>
      </c>
      <c r="S10226" s="4">
        <f>MROUND(E10226,"0:15")</f>
        <v>45916.375</v>
      </c>
    </row>
    <row r="10227" spans="1:19" x14ac:dyDescent="0.35">
      <c r="A10227">
        <v>2025</v>
      </c>
      <c r="B10227" t="s">
        <v>64</v>
      </c>
      <c r="C10227" t="s">
        <v>65</v>
      </c>
      <c r="D10227">
        <v>560</v>
      </c>
      <c r="E10227" s="4">
        <v>45916.385416666664</v>
      </c>
      <c r="F10227">
        <v>8.18</v>
      </c>
      <c r="G10227">
        <v>18.559999999999999</v>
      </c>
      <c r="H10227">
        <v>8.39</v>
      </c>
      <c r="I10227">
        <v>90.1</v>
      </c>
      <c r="J10227">
        <f>IF(G10227="",0.5,IF(G10227&lt;=0,2,IF(G10227&gt;=40,2, IF(AND(G10227&gt;0,G10227&lt;1),5,IF(AND(G10227&gt;35,G10227&lt;40),5,IF(O10227&gt;=1.5,1.5,0))))))</f>
        <v>0</v>
      </c>
      <c r="K10227">
        <f>IF(H10227="",0.5,IF(H10227&lt;=0.1,2,IF(H10227&gt;=20,2, IF(AND(H10227&gt;0.1,H10227&lt;0.2),5,IF(AND(H10227&gt;16,H10227&lt;20),5,IF(P10227&gt;=2,1.5,0))))))</f>
        <v>0</v>
      </c>
      <c r="L10227">
        <f>IF(A10227="",0.5,IF(B10227="",0.5,IF(C10227="",0.5,IF(E10227="",0.5,IF(Q10227="Y",0.01,0)))))</f>
        <v>0</v>
      </c>
      <c r="M10227">
        <f>COUNTIF(J10227:L10227,"&gt;0")</f>
        <v>0</v>
      </c>
      <c r="N10227" s="28" t="s">
        <v>66</v>
      </c>
      <c r="O10227">
        <f>IF(G10227="","",ABS(G10228-G10227))</f>
        <v>6.0000000000002274E-2</v>
      </c>
      <c r="P10227">
        <f>IF(H10227="","",ABS(H10228-H10227))</f>
        <v>0.12999999999999901</v>
      </c>
      <c r="R10227" s="2">
        <f>E10227-E10226</f>
        <v>1.0416666664241347E-2</v>
      </c>
      <c r="S10227" s="4">
        <f>MROUND(E10227,"0:15")</f>
        <v>45916.385416666664</v>
      </c>
    </row>
    <row r="10228" spans="1:19" x14ac:dyDescent="0.35">
      <c r="A10228">
        <v>2025</v>
      </c>
      <c r="B10228" t="s">
        <v>64</v>
      </c>
      <c r="C10228" t="s">
        <v>65</v>
      </c>
      <c r="D10228">
        <v>561</v>
      </c>
      <c r="E10228" s="4">
        <v>45916.395833333336</v>
      </c>
      <c r="F10228">
        <v>8.31</v>
      </c>
      <c r="G10228">
        <v>18.62</v>
      </c>
      <c r="H10228">
        <v>8.52</v>
      </c>
      <c r="I10228">
        <v>91.6</v>
      </c>
      <c r="J10228">
        <f>IF(G10228="",0.5,IF(G10228&lt;=0,2,IF(G10228&gt;=40,2, IF(AND(G10228&gt;0,G10228&lt;1),5,IF(AND(G10228&gt;35,G10228&lt;40),5,IF(O10228&gt;=1.5,1.5,0))))))</f>
        <v>0</v>
      </c>
      <c r="K10228">
        <f>IF(H10228="",0.5,IF(H10228&lt;=0.1,2,IF(H10228&gt;=20,2, IF(AND(H10228&gt;0.1,H10228&lt;0.2),5,IF(AND(H10228&gt;16,H10228&lt;20),5,IF(P10228&gt;=2,1.5,0))))))</f>
        <v>0</v>
      </c>
      <c r="L10228">
        <f>IF(A10228="",0.5,IF(B10228="",0.5,IF(C10228="",0.5,IF(E10228="",0.5,IF(Q10228="Y",0.01,0)))))</f>
        <v>0</v>
      </c>
      <c r="M10228">
        <f>COUNTIF(J10228:L10228,"&gt;0")</f>
        <v>0</v>
      </c>
      <c r="N10228" s="28" t="s">
        <v>66</v>
      </c>
      <c r="O10228">
        <f>IF(G10228="","",ABS(G10229-G10228))</f>
        <v>5.9999999999998721E-2</v>
      </c>
      <c r="P10228">
        <f>IF(H10228="","",ABS(H10229-H10228))</f>
        <v>0.11000000000000121</v>
      </c>
      <c r="R10228" s="2">
        <f>E10228-E10227</f>
        <v>1.0416666671517305E-2</v>
      </c>
      <c r="S10228" s="4">
        <f>MROUND(E10228,"0:15")</f>
        <v>45916.395833333328</v>
      </c>
    </row>
    <row r="10229" spans="1:19" x14ac:dyDescent="0.35">
      <c r="A10229">
        <v>2025</v>
      </c>
      <c r="B10229" t="s">
        <v>64</v>
      </c>
      <c r="C10229" t="s">
        <v>65</v>
      </c>
      <c r="D10229">
        <v>562</v>
      </c>
      <c r="E10229" s="4">
        <v>45916.40625</v>
      </c>
      <c r="F10229">
        <v>8.42</v>
      </c>
      <c r="G10229">
        <v>18.68</v>
      </c>
      <c r="H10229">
        <v>8.6300000000000008</v>
      </c>
      <c r="I10229">
        <v>92.9</v>
      </c>
      <c r="J10229">
        <f>IF(G10229="",0.5,IF(G10229&lt;=0,2,IF(G10229&gt;=40,2, IF(AND(G10229&gt;0,G10229&lt;1),5,IF(AND(G10229&gt;35,G10229&lt;40),5,IF(O10229&gt;=1.5,1.5,0))))))</f>
        <v>0</v>
      </c>
      <c r="K10229">
        <f>IF(H10229="",0.5,IF(H10229&lt;=0.1,2,IF(H10229&gt;=20,2, IF(AND(H10229&gt;0.1,H10229&lt;0.2),5,IF(AND(H10229&gt;16,H10229&lt;20),5,IF(P10229&gt;=2,1.5,0))))))</f>
        <v>0</v>
      </c>
      <c r="L10229">
        <f>IF(A10229="",0.5,IF(B10229="",0.5,IF(C10229="",0.5,IF(E10229="",0.5,IF(Q10229="Y",0.01,0)))))</f>
        <v>0</v>
      </c>
      <c r="M10229">
        <f>COUNTIF(J10229:L10229,"&gt;0")</f>
        <v>0</v>
      </c>
      <c r="N10229" s="28" t="s">
        <v>66</v>
      </c>
      <c r="O10229">
        <f>IF(G10229="","",ABS(G10230-G10229))</f>
        <v>5.9999999999998721E-2</v>
      </c>
      <c r="P10229">
        <f>IF(H10229="","",ABS(H10230-H10229))</f>
        <v>0.11999999999999922</v>
      </c>
      <c r="R10229" s="2">
        <f>E10229-E10228</f>
        <v>1.0416666664241347E-2</v>
      </c>
      <c r="S10229" s="4">
        <f>MROUND(E10229,"0:15")</f>
        <v>45916.40625</v>
      </c>
    </row>
    <row r="10230" spans="1:19" x14ac:dyDescent="0.35">
      <c r="A10230">
        <v>2025</v>
      </c>
      <c r="B10230" t="s">
        <v>64</v>
      </c>
      <c r="C10230" t="s">
        <v>65</v>
      </c>
      <c r="D10230">
        <v>563</v>
      </c>
      <c r="E10230" s="4">
        <v>45916.416666666664</v>
      </c>
      <c r="F10230">
        <v>8.5399999999999991</v>
      </c>
      <c r="G10230">
        <v>18.739999999999998</v>
      </c>
      <c r="H10230">
        <v>8.75</v>
      </c>
      <c r="I10230">
        <v>94.4</v>
      </c>
      <c r="J10230">
        <f>IF(G10230="",0.5,IF(G10230&lt;=0,2,IF(G10230&gt;=40,2, IF(AND(G10230&gt;0,G10230&lt;1),5,IF(AND(G10230&gt;35,G10230&lt;40),5,IF(O10230&gt;=1.5,1.5,0))))))</f>
        <v>0</v>
      </c>
      <c r="K10230">
        <f>IF(H10230="",0.5,IF(H10230&lt;=0.1,2,IF(H10230&gt;=20,2, IF(AND(H10230&gt;0.1,H10230&lt;0.2),5,IF(AND(H10230&gt;16,H10230&lt;20),5,IF(P10230&gt;=2,1.5,0))))))</f>
        <v>0</v>
      </c>
      <c r="L10230">
        <f>IF(A10230="",0.5,IF(B10230="",0.5,IF(C10230="",0.5,IF(E10230="",0.5,IF(Q10230="Y",0.01,0)))))</f>
        <v>0</v>
      </c>
      <c r="M10230">
        <f>COUNTIF(J10230:L10230,"&gt;0")</f>
        <v>0</v>
      </c>
      <c r="N10230" s="28" t="s">
        <v>66</v>
      </c>
      <c r="O10230">
        <f>IF(G10230="","",ABS(G10231-G10230))</f>
        <v>0.12000000000000099</v>
      </c>
      <c r="P10230">
        <f>IF(H10230="","",ABS(H10231-H10230))</f>
        <v>0.21000000000000085</v>
      </c>
      <c r="R10230" s="2">
        <f>E10230-E10229</f>
        <v>1.0416666664241347E-2</v>
      </c>
      <c r="S10230" s="4">
        <f>MROUND(E10230,"0:15")</f>
        <v>45916.416666666664</v>
      </c>
    </row>
    <row r="10231" spans="1:19" x14ac:dyDescent="0.35">
      <c r="A10231">
        <v>2025</v>
      </c>
      <c r="B10231" t="s">
        <v>64</v>
      </c>
      <c r="C10231" t="s">
        <v>65</v>
      </c>
      <c r="D10231">
        <v>564</v>
      </c>
      <c r="E10231" s="4">
        <v>45916.427083333336</v>
      </c>
      <c r="F10231">
        <v>8.74</v>
      </c>
      <c r="G10231">
        <v>18.86</v>
      </c>
      <c r="H10231">
        <v>8.9600000000000009</v>
      </c>
      <c r="I10231">
        <v>96.8</v>
      </c>
      <c r="J10231">
        <f>IF(G10231="",0.5,IF(G10231&lt;=0,2,IF(G10231&gt;=40,2, IF(AND(G10231&gt;0,G10231&lt;1),5,IF(AND(G10231&gt;35,G10231&lt;40),5,IF(O10231&gt;=1.5,1.5,0))))))</f>
        <v>0</v>
      </c>
      <c r="K10231">
        <f>IF(H10231="",0.5,IF(H10231&lt;=0.1,2,IF(H10231&gt;=20,2, IF(AND(H10231&gt;0.1,H10231&lt;0.2),5,IF(AND(H10231&gt;16,H10231&lt;20),5,IF(P10231&gt;=2,1.5,0))))))</f>
        <v>0</v>
      </c>
      <c r="L10231">
        <f>IF(A10231="",0.5,IF(B10231="",0.5,IF(C10231="",0.5,IF(E10231="",0.5,IF(Q10231="Y",0.01,0)))))</f>
        <v>0</v>
      </c>
      <c r="M10231">
        <f>COUNTIF(J10231:L10231,"&gt;0")</f>
        <v>0</v>
      </c>
      <c r="N10231" s="28" t="s">
        <v>66</v>
      </c>
      <c r="O10231">
        <f>IF(G10231="","",ABS(G10232-G10231))</f>
        <v>0.10000000000000142</v>
      </c>
      <c r="P10231">
        <f>IF(H10231="","",ABS(H10232-H10231))</f>
        <v>0.12999999999999901</v>
      </c>
      <c r="R10231" s="2">
        <f>E10231-E10230</f>
        <v>1.0416666671517305E-2</v>
      </c>
      <c r="S10231" s="4">
        <f>MROUND(E10231,"0:15")</f>
        <v>45916.427083333328</v>
      </c>
    </row>
    <row r="10232" spans="1:19" x14ac:dyDescent="0.35">
      <c r="A10232">
        <v>2025</v>
      </c>
      <c r="B10232" t="s">
        <v>64</v>
      </c>
      <c r="C10232" t="s">
        <v>65</v>
      </c>
      <c r="D10232">
        <v>565</v>
      </c>
      <c r="E10232" s="4">
        <v>45916.4375</v>
      </c>
      <c r="F10232">
        <v>8.8699999999999992</v>
      </c>
      <c r="G10232">
        <v>18.96</v>
      </c>
      <c r="H10232">
        <v>9.09</v>
      </c>
      <c r="I10232">
        <v>98.5</v>
      </c>
      <c r="J10232">
        <f>IF(G10232="",0.5,IF(G10232&lt;=0,2,IF(G10232&gt;=40,2, IF(AND(G10232&gt;0,G10232&lt;1),5,IF(AND(G10232&gt;35,G10232&lt;40),5,IF(O10232&gt;=1.5,1.5,0))))))</f>
        <v>0</v>
      </c>
      <c r="K10232">
        <f>IF(H10232="",0.5,IF(H10232&lt;=0.1,2,IF(H10232&gt;=20,2, IF(AND(H10232&gt;0.1,H10232&lt;0.2),5,IF(AND(H10232&gt;16,H10232&lt;20),5,IF(P10232&gt;=2,1.5,0))))))</f>
        <v>0</v>
      </c>
      <c r="L10232">
        <f>IF(A10232="",0.5,IF(B10232="",0.5,IF(C10232="",0.5,IF(E10232="",0.5,IF(Q10232="Y",0.01,0)))))</f>
        <v>0</v>
      </c>
      <c r="M10232">
        <f>COUNTIF(J10232:L10232,"&gt;0")</f>
        <v>0</v>
      </c>
      <c r="N10232" s="28" t="s">
        <v>66</v>
      </c>
      <c r="O10232">
        <f>IF(G10232="","",ABS(G10233-G10232))</f>
        <v>9.9999999999997868E-2</v>
      </c>
      <c r="P10232">
        <f>IF(H10232="","",ABS(H10233-H10232))</f>
        <v>0.14000000000000057</v>
      </c>
      <c r="R10232" s="2">
        <f>E10232-E10231</f>
        <v>1.0416666664241347E-2</v>
      </c>
      <c r="S10232" s="4">
        <f>MROUND(E10232,"0:15")</f>
        <v>45916.4375</v>
      </c>
    </row>
    <row r="10233" spans="1:19" x14ac:dyDescent="0.35">
      <c r="A10233">
        <v>2025</v>
      </c>
      <c r="B10233" t="s">
        <v>64</v>
      </c>
      <c r="C10233" t="s">
        <v>65</v>
      </c>
      <c r="D10233">
        <v>566</v>
      </c>
      <c r="E10233" s="4">
        <v>45916.447916666664</v>
      </c>
      <c r="F10233">
        <v>9</v>
      </c>
      <c r="G10233">
        <v>19.059999999999999</v>
      </c>
      <c r="H10233">
        <v>9.23</v>
      </c>
      <c r="I10233">
        <v>100.1</v>
      </c>
      <c r="J10233">
        <f>IF(G10233="",0.5,IF(G10233&lt;=0,2,IF(G10233&gt;=40,2, IF(AND(G10233&gt;0,G10233&lt;1),5,IF(AND(G10233&gt;35,G10233&lt;40),5,IF(O10233&gt;=1.5,1.5,0))))))</f>
        <v>0</v>
      </c>
      <c r="K10233">
        <f>IF(H10233="",0.5,IF(H10233&lt;=0.1,2,IF(H10233&gt;=20,2, IF(AND(H10233&gt;0.1,H10233&lt;0.2),5,IF(AND(H10233&gt;16,H10233&lt;20),5,IF(P10233&gt;=2,1.5,0))))))</f>
        <v>0</v>
      </c>
      <c r="L10233">
        <f>IF(A10233="",0.5,IF(B10233="",0.5,IF(C10233="",0.5,IF(E10233="",0.5,IF(Q10233="Y",0.01,0)))))</f>
        <v>0</v>
      </c>
      <c r="M10233">
        <f>COUNTIF(J10233:L10233,"&gt;0")</f>
        <v>0</v>
      </c>
      <c r="N10233" s="28" t="s">
        <v>66</v>
      </c>
      <c r="O10233">
        <f>IF(G10233="","",ABS(G10234-G10233))</f>
        <v>0.12000000000000099</v>
      </c>
      <c r="P10233">
        <f>IF(H10233="","",ABS(H10234-H10233))</f>
        <v>0.11999999999999922</v>
      </c>
      <c r="R10233" s="2">
        <f>E10233-E10232</f>
        <v>1.0416666664241347E-2</v>
      </c>
      <c r="S10233" s="4">
        <f>MROUND(E10233,"0:15")</f>
        <v>45916.447916666664</v>
      </c>
    </row>
    <row r="10234" spans="1:19" x14ac:dyDescent="0.35">
      <c r="A10234">
        <v>2025</v>
      </c>
      <c r="B10234" t="s">
        <v>64</v>
      </c>
      <c r="C10234" t="s">
        <v>65</v>
      </c>
      <c r="D10234">
        <v>567</v>
      </c>
      <c r="E10234" s="4">
        <v>45916.458333333336</v>
      </c>
      <c r="F10234">
        <v>9.1199999999999992</v>
      </c>
      <c r="G10234">
        <v>19.18</v>
      </c>
      <c r="H10234">
        <v>9.35</v>
      </c>
      <c r="I10234">
        <v>101.7</v>
      </c>
      <c r="J10234">
        <f>IF(G10234="",0.5,IF(G10234&lt;=0,2,IF(G10234&gt;=40,2, IF(AND(G10234&gt;0,G10234&lt;1),5,IF(AND(G10234&gt;35,G10234&lt;40),5,IF(O10234&gt;=1.5,1.5,0))))))</f>
        <v>0</v>
      </c>
      <c r="K10234">
        <f>IF(H10234="",0.5,IF(H10234&lt;=0.1,2,IF(H10234&gt;=20,2, IF(AND(H10234&gt;0.1,H10234&lt;0.2),5,IF(AND(H10234&gt;16,H10234&lt;20),5,IF(P10234&gt;=2,1.5,0))))))</f>
        <v>0</v>
      </c>
      <c r="L10234">
        <f>IF(A10234="",0.5,IF(B10234="",0.5,IF(C10234="",0.5,IF(E10234="",0.5,IF(Q10234="Y",0.01,0)))))</f>
        <v>0</v>
      </c>
      <c r="M10234">
        <f>COUNTIF(J10234:L10234,"&gt;0")</f>
        <v>0</v>
      </c>
      <c r="N10234" s="28" t="s">
        <v>66</v>
      </c>
      <c r="O10234">
        <f>IF(G10234="","",ABS(G10235-G10234))</f>
        <v>5.9999999999998721E-2</v>
      </c>
      <c r="P10234">
        <f>IF(H10234="","",ABS(H10235-H10234))</f>
        <v>0.13000000000000078</v>
      </c>
      <c r="R10234" s="2">
        <f>E10234-E10233</f>
        <v>1.0416666671517305E-2</v>
      </c>
      <c r="S10234" s="4">
        <f>MROUND(E10234,"0:15")</f>
        <v>45916.458333333328</v>
      </c>
    </row>
    <row r="10235" spans="1:19" x14ac:dyDescent="0.35">
      <c r="A10235">
        <v>2025</v>
      </c>
      <c r="B10235" t="s">
        <v>64</v>
      </c>
      <c r="C10235" t="s">
        <v>65</v>
      </c>
      <c r="D10235">
        <v>568</v>
      </c>
      <c r="E10235" s="4">
        <v>45916.46875</v>
      </c>
      <c r="F10235">
        <v>9.25</v>
      </c>
      <c r="G10235">
        <v>19.239999999999998</v>
      </c>
      <c r="H10235">
        <v>9.48</v>
      </c>
      <c r="I10235">
        <v>103.3</v>
      </c>
      <c r="J10235">
        <f>IF(G10235="",0.5,IF(G10235&lt;=0,2,IF(G10235&gt;=40,2, IF(AND(G10235&gt;0,G10235&lt;1),5,IF(AND(G10235&gt;35,G10235&lt;40),5,IF(O10235&gt;=1.5,1.5,0))))))</f>
        <v>0</v>
      </c>
      <c r="K10235">
        <f>IF(H10235="",0.5,IF(H10235&lt;=0.1,2,IF(H10235&gt;=20,2, IF(AND(H10235&gt;0.1,H10235&lt;0.2),5,IF(AND(H10235&gt;16,H10235&lt;20),5,IF(P10235&gt;=2,1.5,0))))))</f>
        <v>0</v>
      </c>
      <c r="L10235">
        <f>IF(A10235="",0.5,IF(B10235="",0.5,IF(C10235="",0.5,IF(E10235="",0.5,IF(Q10235="Y",0.01,0)))))</f>
        <v>0</v>
      </c>
      <c r="M10235">
        <f>COUNTIF(J10235:L10235,"&gt;0")</f>
        <v>0</v>
      </c>
      <c r="N10235" s="28" t="s">
        <v>66</v>
      </c>
      <c r="O10235">
        <f>IF(G10235="","",ABS(G10236-G10235))</f>
        <v>0.10000000000000142</v>
      </c>
      <c r="P10235">
        <f>IF(H10235="","",ABS(H10236-H10235))</f>
        <v>0.12999999999999901</v>
      </c>
      <c r="R10235" s="2">
        <f>E10235-E10234</f>
        <v>1.0416666664241347E-2</v>
      </c>
      <c r="S10235" s="4">
        <f>MROUND(E10235,"0:15")</f>
        <v>45916.46875</v>
      </c>
    </row>
    <row r="10236" spans="1:19" x14ac:dyDescent="0.35">
      <c r="A10236">
        <v>2025</v>
      </c>
      <c r="B10236" t="s">
        <v>64</v>
      </c>
      <c r="C10236" t="s">
        <v>65</v>
      </c>
      <c r="D10236">
        <v>569</v>
      </c>
      <c r="E10236" s="4">
        <v>45916.479166666664</v>
      </c>
      <c r="F10236">
        <v>9.3699999999999992</v>
      </c>
      <c r="G10236">
        <v>19.34</v>
      </c>
      <c r="H10236">
        <v>9.61</v>
      </c>
      <c r="I10236">
        <v>104.8</v>
      </c>
      <c r="J10236">
        <f>IF(G10236="",0.5,IF(G10236&lt;=0,2,IF(G10236&gt;=40,2, IF(AND(G10236&gt;0,G10236&lt;1),5,IF(AND(G10236&gt;35,G10236&lt;40),5,IF(O10236&gt;=1.5,1.5,0))))))</f>
        <v>0</v>
      </c>
      <c r="K10236">
        <f>IF(H10236="",0.5,IF(H10236&lt;=0.1,2,IF(H10236&gt;=20,2, IF(AND(H10236&gt;0.1,H10236&lt;0.2),5,IF(AND(H10236&gt;16,H10236&lt;20),5,IF(P10236&gt;=2,1.5,0))))))</f>
        <v>0</v>
      </c>
      <c r="L10236">
        <f>IF(A10236="",0.5,IF(B10236="",0.5,IF(C10236="",0.5,IF(E10236="",0.5,IF(Q10236="Y",0.01,0)))))</f>
        <v>0</v>
      </c>
      <c r="M10236">
        <f>COUNTIF(J10236:L10236,"&gt;0")</f>
        <v>0</v>
      </c>
      <c r="N10236" s="28" t="s">
        <v>66</v>
      </c>
      <c r="O10236">
        <f>IF(G10236="","",ABS(G10237-G10236))</f>
        <v>0.10000000000000142</v>
      </c>
      <c r="P10236">
        <f>IF(H10236="","",ABS(H10237-H10236))</f>
        <v>8.9999999999999858E-2</v>
      </c>
      <c r="R10236" s="2">
        <f>E10236-E10235</f>
        <v>1.0416666664241347E-2</v>
      </c>
      <c r="S10236" s="4">
        <f>MROUND(E10236,"0:15")</f>
        <v>45916.479166666664</v>
      </c>
    </row>
    <row r="10237" spans="1:19" x14ac:dyDescent="0.35">
      <c r="A10237">
        <v>2025</v>
      </c>
      <c r="B10237" t="s">
        <v>64</v>
      </c>
      <c r="C10237" t="s">
        <v>65</v>
      </c>
      <c r="D10237">
        <v>570</v>
      </c>
      <c r="E10237" s="4">
        <v>45916.489583333336</v>
      </c>
      <c r="F10237">
        <v>9.4600000000000009</v>
      </c>
      <c r="G10237">
        <v>19.440000000000001</v>
      </c>
      <c r="H10237">
        <v>9.6999999999999993</v>
      </c>
      <c r="I10237">
        <v>106</v>
      </c>
      <c r="J10237">
        <f>IF(G10237="",0.5,IF(G10237&lt;=0,2,IF(G10237&gt;=40,2, IF(AND(G10237&gt;0,G10237&lt;1),5,IF(AND(G10237&gt;35,G10237&lt;40),5,IF(O10237&gt;=1.5,1.5,0))))))</f>
        <v>0</v>
      </c>
      <c r="K10237">
        <f>IF(H10237="",0.5,IF(H10237&lt;=0.1,2,IF(H10237&gt;=20,2, IF(AND(H10237&gt;0.1,H10237&lt;0.2),5,IF(AND(H10237&gt;16,H10237&lt;20),5,IF(P10237&gt;=2,1.5,0))))))</f>
        <v>0</v>
      </c>
      <c r="L10237">
        <f>IF(A10237="",0.5,IF(B10237="",0.5,IF(C10237="",0.5,IF(E10237="",0.5,IF(Q10237="Y",0.01,0)))))</f>
        <v>0</v>
      </c>
      <c r="M10237">
        <f>COUNTIF(J10237:L10237,"&gt;0")</f>
        <v>0</v>
      </c>
      <c r="N10237" s="28" t="s">
        <v>66</v>
      </c>
      <c r="O10237">
        <f>IF(G10237="","",ABS(G10238-G10237))</f>
        <v>7.9999999999998295E-2</v>
      </c>
      <c r="P10237">
        <f>IF(H10237="","",ABS(H10238-H10237))</f>
        <v>8.9999999999999858E-2</v>
      </c>
      <c r="R10237" s="2">
        <f>E10237-E10236</f>
        <v>1.0416666671517305E-2</v>
      </c>
      <c r="S10237" s="4">
        <f>MROUND(E10237,"0:15")</f>
        <v>45916.489583333328</v>
      </c>
    </row>
    <row r="10238" spans="1:19" x14ac:dyDescent="0.35">
      <c r="A10238">
        <v>2025</v>
      </c>
      <c r="B10238" t="s">
        <v>64</v>
      </c>
      <c r="C10238" t="s">
        <v>65</v>
      </c>
      <c r="D10238">
        <v>571</v>
      </c>
      <c r="E10238" s="4">
        <v>45916.5</v>
      </c>
      <c r="F10238">
        <v>9.5500000000000007</v>
      </c>
      <c r="G10238">
        <v>19.52</v>
      </c>
      <c r="H10238">
        <v>9.7899999999999991</v>
      </c>
      <c r="I10238">
        <v>107.2</v>
      </c>
      <c r="J10238">
        <f>IF(G10238="",0.5,IF(G10238&lt;=0,2,IF(G10238&gt;=40,2, IF(AND(G10238&gt;0,G10238&lt;1),5,IF(AND(G10238&gt;35,G10238&lt;40),5,IF(O10238&gt;=1.5,1.5,0))))))</f>
        <v>0</v>
      </c>
      <c r="K10238">
        <f>IF(H10238="",0.5,IF(H10238&lt;=0.1,2,IF(H10238&gt;=20,2, IF(AND(H10238&gt;0.1,H10238&lt;0.2),5,IF(AND(H10238&gt;16,H10238&lt;20),5,IF(P10238&gt;=2,1.5,0))))))</f>
        <v>0</v>
      </c>
      <c r="L10238">
        <f>IF(A10238="",0.5,IF(B10238="",0.5,IF(C10238="",0.5,IF(E10238="",0.5,IF(Q10238="Y",0.01,0)))))</f>
        <v>0</v>
      </c>
      <c r="M10238">
        <f>COUNTIF(J10238:L10238,"&gt;0")</f>
        <v>0</v>
      </c>
      <c r="N10238" s="28" t="s">
        <v>66</v>
      </c>
      <c r="O10238">
        <f>IF(G10238="","",ABS(G10239-G10238))</f>
        <v>8.0000000000001847E-2</v>
      </c>
      <c r="P10238">
        <f>IF(H10238="","",ABS(H10239-H10238))</f>
        <v>4.0000000000000924E-2</v>
      </c>
      <c r="R10238" s="2">
        <f>E10238-E10237</f>
        <v>1.0416666664241347E-2</v>
      </c>
      <c r="S10238" s="4">
        <f>MROUND(E10238,"0:15")</f>
        <v>45916.5</v>
      </c>
    </row>
    <row r="10239" spans="1:19" x14ac:dyDescent="0.35">
      <c r="A10239">
        <v>2025</v>
      </c>
      <c r="B10239" t="s">
        <v>64</v>
      </c>
      <c r="C10239" t="s">
        <v>65</v>
      </c>
      <c r="D10239">
        <v>572</v>
      </c>
      <c r="E10239" s="4">
        <v>45916.510416666664</v>
      </c>
      <c r="F10239">
        <v>9.59</v>
      </c>
      <c r="G10239">
        <v>19.600000000000001</v>
      </c>
      <c r="H10239">
        <v>9.83</v>
      </c>
      <c r="I10239">
        <v>107.8</v>
      </c>
      <c r="J10239">
        <f>IF(G10239="",0.5,IF(G10239&lt;=0,2,IF(G10239&gt;=40,2, IF(AND(G10239&gt;0,G10239&lt;1),5,IF(AND(G10239&gt;35,G10239&lt;40),5,IF(O10239&gt;=1.5,1.5,0))))))</f>
        <v>0</v>
      </c>
      <c r="K10239">
        <f>IF(H10239="",0.5,IF(H10239&lt;=0.1,2,IF(H10239&gt;=20,2, IF(AND(H10239&gt;0.1,H10239&lt;0.2),5,IF(AND(H10239&gt;16,H10239&lt;20),5,IF(P10239&gt;=2,1.5,0))))))</f>
        <v>0</v>
      </c>
      <c r="L10239">
        <f>IF(A10239="",0.5,IF(B10239="",0.5,IF(C10239="",0.5,IF(E10239="",0.5,IF(Q10239="Y",0.01,0)))))</f>
        <v>0</v>
      </c>
      <c r="M10239">
        <f>COUNTIF(J10239:L10239,"&gt;0")</f>
        <v>0</v>
      </c>
      <c r="N10239" s="28" t="s">
        <v>66</v>
      </c>
      <c r="O10239">
        <f>IF(G10239="","",ABS(G10240-G10239))</f>
        <v>9.9999999999997868E-2</v>
      </c>
      <c r="P10239">
        <f>IF(H10239="","",ABS(H10240-H10239))</f>
        <v>8.0000000000000071E-2</v>
      </c>
      <c r="R10239" s="2">
        <f>E10239-E10238</f>
        <v>1.0416666664241347E-2</v>
      </c>
      <c r="S10239" s="4">
        <f>MROUND(E10239,"0:15")</f>
        <v>45916.510416666664</v>
      </c>
    </row>
    <row r="10240" spans="1:19" x14ac:dyDescent="0.35">
      <c r="A10240">
        <v>2025</v>
      </c>
      <c r="B10240" t="s">
        <v>64</v>
      </c>
      <c r="C10240" t="s">
        <v>65</v>
      </c>
      <c r="D10240">
        <v>573</v>
      </c>
      <c r="E10240" s="4">
        <v>45916.520833333336</v>
      </c>
      <c r="F10240">
        <v>9.66</v>
      </c>
      <c r="G10240">
        <v>19.7</v>
      </c>
      <c r="H10240">
        <v>9.91</v>
      </c>
      <c r="I10240">
        <v>108.9</v>
      </c>
      <c r="J10240">
        <f>IF(G10240="",0.5,IF(G10240&lt;=0,2,IF(G10240&gt;=40,2, IF(AND(G10240&gt;0,G10240&lt;1),5,IF(AND(G10240&gt;35,G10240&lt;40),5,IF(O10240&gt;=1.5,1.5,0))))))</f>
        <v>0</v>
      </c>
      <c r="K10240">
        <f>IF(H10240="",0.5,IF(H10240&lt;=0.1,2,IF(H10240&gt;=20,2, IF(AND(H10240&gt;0.1,H10240&lt;0.2),5,IF(AND(H10240&gt;16,H10240&lt;20),5,IF(P10240&gt;=2,1.5,0))))))</f>
        <v>0</v>
      </c>
      <c r="L10240">
        <f>IF(A10240="",0.5,IF(B10240="",0.5,IF(C10240="",0.5,IF(E10240="",0.5,IF(Q10240="Y",0.01,0)))))</f>
        <v>0</v>
      </c>
      <c r="M10240">
        <f>COUNTIF(J10240:L10240,"&gt;0")</f>
        <v>0</v>
      </c>
      <c r="N10240" s="28" t="s">
        <v>66</v>
      </c>
      <c r="O10240">
        <f>IF(G10240="","",ABS(G10241-G10240))</f>
        <v>8.0000000000001847E-2</v>
      </c>
      <c r="P10240">
        <f>IF(H10240="","",ABS(H10241-H10240))</f>
        <v>8.0000000000000071E-2</v>
      </c>
      <c r="R10240" s="2">
        <f>E10240-E10239</f>
        <v>1.0416666671517305E-2</v>
      </c>
      <c r="S10240" s="4">
        <f>MROUND(E10240,"0:15")</f>
        <v>45916.520833333328</v>
      </c>
    </row>
    <row r="10241" spans="1:19" x14ac:dyDescent="0.35">
      <c r="A10241">
        <v>2025</v>
      </c>
      <c r="B10241" t="s">
        <v>64</v>
      </c>
      <c r="C10241" t="s">
        <v>65</v>
      </c>
      <c r="D10241">
        <v>574</v>
      </c>
      <c r="E10241" s="4">
        <v>45916.53125</v>
      </c>
      <c r="F10241">
        <v>9.74</v>
      </c>
      <c r="G10241">
        <v>19.78</v>
      </c>
      <c r="H10241">
        <v>9.99</v>
      </c>
      <c r="I10241">
        <v>109.9</v>
      </c>
      <c r="J10241">
        <f>IF(G10241="",0.5,IF(G10241&lt;=0,2,IF(G10241&gt;=40,2, IF(AND(G10241&gt;0,G10241&lt;1),5,IF(AND(G10241&gt;35,G10241&lt;40),5,IF(O10241&gt;=1.5,1.5,0))))))</f>
        <v>0</v>
      </c>
      <c r="K10241">
        <f>IF(H10241="",0.5,IF(H10241&lt;=0.1,2,IF(H10241&gt;=20,2, IF(AND(H10241&gt;0.1,H10241&lt;0.2),5,IF(AND(H10241&gt;16,H10241&lt;20),5,IF(P10241&gt;=2,1.5,0))))))</f>
        <v>0</v>
      </c>
      <c r="L10241">
        <f>IF(A10241="",0.5,IF(B10241="",0.5,IF(C10241="",0.5,IF(E10241="",0.5,IF(Q10241="Y",0.01,0)))))</f>
        <v>0</v>
      </c>
      <c r="M10241">
        <f>COUNTIF(J10241:L10241,"&gt;0")</f>
        <v>0</v>
      </c>
      <c r="N10241" s="28" t="s">
        <v>66</v>
      </c>
      <c r="O10241">
        <f>IF(G10241="","",ABS(G10242-G10241))</f>
        <v>9.9999999999997868E-2</v>
      </c>
      <c r="P10241">
        <f>IF(H10241="","",ABS(H10242-H10241))</f>
        <v>6.0000000000000497E-2</v>
      </c>
      <c r="R10241" s="2">
        <f>E10241-E10240</f>
        <v>1.0416666664241347E-2</v>
      </c>
      <c r="S10241" s="4">
        <f>MROUND(E10241,"0:15")</f>
        <v>45916.53125</v>
      </c>
    </row>
    <row r="10242" spans="1:19" x14ac:dyDescent="0.35">
      <c r="A10242">
        <v>2025</v>
      </c>
      <c r="B10242" t="s">
        <v>64</v>
      </c>
      <c r="C10242" t="s">
        <v>65</v>
      </c>
      <c r="D10242">
        <v>575</v>
      </c>
      <c r="E10242" s="4">
        <v>45916.541666666664</v>
      </c>
      <c r="F10242">
        <v>9.8000000000000007</v>
      </c>
      <c r="G10242">
        <v>19.88</v>
      </c>
      <c r="H10242">
        <v>10.050000000000001</v>
      </c>
      <c r="I10242">
        <v>110.8</v>
      </c>
      <c r="J10242">
        <f>IF(G10242="",0.5,IF(G10242&lt;=0,2,IF(G10242&gt;=40,2, IF(AND(G10242&gt;0,G10242&lt;1),5,IF(AND(G10242&gt;35,G10242&lt;40),5,IF(O10242&gt;=1.5,1.5,0))))))</f>
        <v>0</v>
      </c>
      <c r="K10242">
        <f>IF(H10242="",0.5,IF(H10242&lt;=0.1,2,IF(H10242&gt;=20,2, IF(AND(H10242&gt;0.1,H10242&lt;0.2),5,IF(AND(H10242&gt;16,H10242&lt;20),5,IF(P10242&gt;=2,1.5,0))))))</f>
        <v>0</v>
      </c>
      <c r="L10242">
        <f>IF(A10242="",0.5,IF(B10242="",0.5,IF(C10242="",0.5,IF(E10242="",0.5,IF(Q10242="Y",0.01,0)))))</f>
        <v>0</v>
      </c>
      <c r="M10242">
        <f>COUNTIF(J10242:L10242,"&gt;0")</f>
        <v>0</v>
      </c>
      <c r="N10242" s="28" t="s">
        <v>66</v>
      </c>
      <c r="O10242">
        <f>IF(G10242="","",ABS(G10243-G10242))</f>
        <v>0.12000000000000099</v>
      </c>
      <c r="P10242">
        <f>IF(H10242="","",ABS(H10243-H10242))</f>
        <v>8.0000000000000071E-2</v>
      </c>
      <c r="R10242" s="2">
        <f>E10242-E10241</f>
        <v>1.0416666664241347E-2</v>
      </c>
      <c r="S10242" s="4">
        <f>MROUND(E10242,"0:15")</f>
        <v>45916.541666666664</v>
      </c>
    </row>
    <row r="10243" spans="1:19" x14ac:dyDescent="0.35">
      <c r="A10243">
        <v>2025</v>
      </c>
      <c r="B10243" t="s">
        <v>64</v>
      </c>
      <c r="C10243" t="s">
        <v>65</v>
      </c>
      <c r="D10243">
        <v>576</v>
      </c>
      <c r="E10243" s="4">
        <v>45916.552083333336</v>
      </c>
      <c r="F10243">
        <v>9.8800000000000008</v>
      </c>
      <c r="G10243">
        <v>20</v>
      </c>
      <c r="H10243">
        <v>10.130000000000001</v>
      </c>
      <c r="I10243">
        <v>112</v>
      </c>
      <c r="J10243">
        <f>IF(G10243="",0.5,IF(G10243&lt;=0,2,IF(G10243&gt;=40,2, IF(AND(G10243&gt;0,G10243&lt;1),5,IF(AND(G10243&gt;35,G10243&lt;40),5,IF(O10243&gt;=1.5,1.5,0))))))</f>
        <v>0</v>
      </c>
      <c r="K10243">
        <f>IF(H10243="",0.5,IF(H10243&lt;=0.1,2,IF(H10243&gt;=20,2, IF(AND(H10243&gt;0.1,H10243&lt;0.2),5,IF(AND(H10243&gt;16,H10243&lt;20),5,IF(P10243&gt;=2,1.5,0))))))</f>
        <v>0</v>
      </c>
      <c r="L10243">
        <f>IF(A10243="",0.5,IF(B10243="",0.5,IF(C10243="",0.5,IF(E10243="",0.5,IF(Q10243="Y",0.01,0)))))</f>
        <v>0</v>
      </c>
      <c r="M10243">
        <f>COUNTIF(J10243:L10243,"&gt;0")</f>
        <v>0</v>
      </c>
      <c r="N10243" s="28" t="s">
        <v>66</v>
      </c>
      <c r="O10243">
        <f>IF(G10243="","",ABS(G10244-G10243))</f>
        <v>0.12000000000000099</v>
      </c>
      <c r="P10243">
        <f>IF(H10243="","",ABS(H10244-H10243))</f>
        <v>8.0000000000000071E-2</v>
      </c>
      <c r="R10243" s="2">
        <f>E10243-E10242</f>
        <v>1.0416666671517305E-2</v>
      </c>
      <c r="S10243" s="4">
        <f>MROUND(E10243,"0:15")</f>
        <v>45916.552083333328</v>
      </c>
    </row>
    <row r="10244" spans="1:19" x14ac:dyDescent="0.35">
      <c r="A10244">
        <v>2025</v>
      </c>
      <c r="B10244" t="s">
        <v>64</v>
      </c>
      <c r="C10244" t="s">
        <v>65</v>
      </c>
      <c r="D10244">
        <v>577</v>
      </c>
      <c r="E10244" s="4">
        <v>45916.5625</v>
      </c>
      <c r="F10244">
        <v>9.9600000000000009</v>
      </c>
      <c r="G10244">
        <v>20.12</v>
      </c>
      <c r="H10244">
        <v>10.210000000000001</v>
      </c>
      <c r="I10244">
        <v>113.2</v>
      </c>
      <c r="J10244">
        <f>IF(G10244="",0.5,IF(G10244&lt;=0,2,IF(G10244&gt;=40,2, IF(AND(G10244&gt;0,G10244&lt;1),5,IF(AND(G10244&gt;35,G10244&lt;40),5,IF(O10244&gt;=1.5,1.5,0))))))</f>
        <v>0</v>
      </c>
      <c r="K10244">
        <f>IF(H10244="",0.5,IF(H10244&lt;=0.1,2,IF(H10244&gt;=20,2, IF(AND(H10244&gt;0.1,H10244&lt;0.2),5,IF(AND(H10244&gt;16,H10244&lt;20),5,IF(P10244&gt;=2,1.5,0))))))</f>
        <v>0</v>
      </c>
      <c r="L10244">
        <f>IF(A10244="",0.5,IF(B10244="",0.5,IF(C10244="",0.5,IF(E10244="",0.5,IF(Q10244="Y",0.01,0)))))</f>
        <v>0</v>
      </c>
      <c r="M10244">
        <f>COUNTIF(J10244:L10244,"&gt;0")</f>
        <v>0</v>
      </c>
      <c r="N10244" s="28" t="s">
        <v>66</v>
      </c>
      <c r="O10244">
        <f>IF(G10244="","",ABS(G10245-G10244))</f>
        <v>0.11999999999999744</v>
      </c>
      <c r="P10244">
        <f>IF(H10244="","",ABS(H10245-H10244))</f>
        <v>2.9999999999999361E-2</v>
      </c>
      <c r="R10244" s="2">
        <f>E10244-E10243</f>
        <v>1.0416666664241347E-2</v>
      </c>
      <c r="S10244" s="4">
        <f>MROUND(E10244,"0:15")</f>
        <v>45916.5625</v>
      </c>
    </row>
    <row r="10245" spans="1:19" x14ac:dyDescent="0.35">
      <c r="A10245">
        <v>2025</v>
      </c>
      <c r="B10245" t="s">
        <v>64</v>
      </c>
      <c r="C10245" t="s">
        <v>65</v>
      </c>
      <c r="D10245">
        <v>578</v>
      </c>
      <c r="E10245" s="4">
        <v>45916.572916666664</v>
      </c>
      <c r="F10245">
        <v>9.99</v>
      </c>
      <c r="G10245">
        <v>20.239999999999998</v>
      </c>
      <c r="H10245">
        <v>10.24</v>
      </c>
      <c r="I10245">
        <v>113.8</v>
      </c>
      <c r="J10245">
        <f>IF(G10245="",0.5,IF(G10245&lt;=0,2,IF(G10245&gt;=40,2, IF(AND(G10245&gt;0,G10245&lt;1),5,IF(AND(G10245&gt;35,G10245&lt;40),5,IF(O10245&gt;=1.5,1.5,0))))))</f>
        <v>0</v>
      </c>
      <c r="K10245">
        <f>IF(H10245="",0.5,IF(H10245&lt;=0.1,2,IF(H10245&gt;=20,2, IF(AND(H10245&gt;0.1,H10245&lt;0.2),5,IF(AND(H10245&gt;16,H10245&lt;20),5,IF(P10245&gt;=2,1.5,0))))))</f>
        <v>0</v>
      </c>
      <c r="L10245">
        <f>IF(A10245="",0.5,IF(B10245="",0.5,IF(C10245="",0.5,IF(E10245="",0.5,IF(Q10245="Y",0.01,0)))))</f>
        <v>0</v>
      </c>
      <c r="M10245">
        <f>COUNTIF(J10245:L10245,"&gt;0")</f>
        <v>0</v>
      </c>
      <c r="N10245" s="28" t="s">
        <v>66</v>
      </c>
      <c r="O10245">
        <f>IF(G10245="","",ABS(G10246-G10245))</f>
        <v>0.10000000000000142</v>
      </c>
      <c r="P10245">
        <f>IF(H10245="","",ABS(H10246-H10245))</f>
        <v>8.9999999999999858E-2</v>
      </c>
      <c r="R10245" s="2">
        <f>E10245-E10244</f>
        <v>1.0416666664241347E-2</v>
      </c>
      <c r="S10245" s="4">
        <f>MROUND(E10245,"0:15")</f>
        <v>45916.572916666664</v>
      </c>
    </row>
    <row r="10246" spans="1:19" x14ac:dyDescent="0.35">
      <c r="A10246">
        <v>2025</v>
      </c>
      <c r="B10246" t="s">
        <v>64</v>
      </c>
      <c r="C10246" t="s">
        <v>65</v>
      </c>
      <c r="D10246">
        <v>579</v>
      </c>
      <c r="E10246" s="4">
        <v>45916.583333333336</v>
      </c>
      <c r="F10246">
        <v>10.07</v>
      </c>
      <c r="G10246">
        <v>20.34</v>
      </c>
      <c r="H10246">
        <v>10.33</v>
      </c>
      <c r="I10246">
        <v>114.9</v>
      </c>
      <c r="J10246">
        <f>IF(G10246="",0.5,IF(G10246&lt;=0,2,IF(G10246&gt;=40,2, IF(AND(G10246&gt;0,G10246&lt;1),5,IF(AND(G10246&gt;35,G10246&lt;40),5,IF(O10246&gt;=1.5,1.5,0))))))</f>
        <v>0</v>
      </c>
      <c r="K10246">
        <f>IF(H10246="",0.5,IF(H10246&lt;=0.1,2,IF(H10246&gt;=20,2, IF(AND(H10246&gt;0.1,H10246&lt;0.2),5,IF(AND(H10246&gt;16,H10246&lt;20),5,IF(P10246&gt;=2,1.5,0))))))</f>
        <v>0</v>
      </c>
      <c r="L10246">
        <f>IF(A10246="",0.5,IF(B10246="",0.5,IF(C10246="",0.5,IF(E10246="",0.5,IF(Q10246="Y",0.01,0)))))</f>
        <v>0</v>
      </c>
      <c r="M10246">
        <f>COUNTIF(J10246:L10246,"&gt;0")</f>
        <v>0</v>
      </c>
      <c r="N10246" s="28" t="s">
        <v>66</v>
      </c>
      <c r="O10246">
        <f>IF(G10246="","",ABS(G10247-G10246))</f>
        <v>0.12000000000000099</v>
      </c>
      <c r="P10246">
        <f>IF(H10246="","",ABS(H10247-H10246))</f>
        <v>5.0000000000000711E-2</v>
      </c>
      <c r="R10246" s="2">
        <f>E10246-E10245</f>
        <v>1.0416666671517305E-2</v>
      </c>
      <c r="S10246" s="4">
        <f>MROUND(E10246,"0:15")</f>
        <v>45916.583333333328</v>
      </c>
    </row>
    <row r="10247" spans="1:19" x14ac:dyDescent="0.35">
      <c r="A10247">
        <v>2025</v>
      </c>
      <c r="B10247" t="s">
        <v>64</v>
      </c>
      <c r="C10247" t="s">
        <v>65</v>
      </c>
      <c r="D10247">
        <v>580</v>
      </c>
      <c r="E10247" s="4">
        <v>45916.59375</v>
      </c>
      <c r="F10247">
        <v>10.119999999999999</v>
      </c>
      <c r="G10247">
        <v>20.46</v>
      </c>
      <c r="H10247">
        <v>10.38</v>
      </c>
      <c r="I10247">
        <v>115.8</v>
      </c>
      <c r="J10247">
        <f>IF(G10247="",0.5,IF(G10247&lt;=0,2,IF(G10247&gt;=40,2, IF(AND(G10247&gt;0,G10247&lt;1),5,IF(AND(G10247&gt;35,G10247&lt;40),5,IF(O10247&gt;=1.5,1.5,0))))))</f>
        <v>0</v>
      </c>
      <c r="K10247">
        <f>IF(H10247="",0.5,IF(H10247&lt;=0.1,2,IF(H10247&gt;=20,2, IF(AND(H10247&gt;0.1,H10247&lt;0.2),5,IF(AND(H10247&gt;16,H10247&lt;20),5,IF(P10247&gt;=2,1.5,0))))))</f>
        <v>0</v>
      </c>
      <c r="L10247">
        <f>IF(A10247="",0.5,IF(B10247="",0.5,IF(C10247="",0.5,IF(E10247="",0.5,IF(Q10247="Y",0.01,0)))))</f>
        <v>0</v>
      </c>
      <c r="M10247">
        <f>COUNTIF(J10247:L10247,"&gt;0")</f>
        <v>0</v>
      </c>
      <c r="N10247" s="28" t="s">
        <v>66</v>
      </c>
      <c r="O10247">
        <f>IF(G10247="","",ABS(G10248-G10247))</f>
        <v>0.14000000000000057</v>
      </c>
      <c r="P10247">
        <f>IF(H10247="","",ABS(H10248-H10247))</f>
        <v>2.9999999999999361E-2</v>
      </c>
      <c r="R10247" s="2">
        <f>E10247-E10246</f>
        <v>1.0416666664241347E-2</v>
      </c>
      <c r="S10247" s="4">
        <f>MROUND(E10247,"0:15")</f>
        <v>45916.59375</v>
      </c>
    </row>
    <row r="10248" spans="1:19" x14ac:dyDescent="0.35">
      <c r="A10248">
        <v>2025</v>
      </c>
      <c r="B10248" t="s">
        <v>64</v>
      </c>
      <c r="C10248" t="s">
        <v>65</v>
      </c>
      <c r="D10248">
        <v>581</v>
      </c>
      <c r="E10248" s="4">
        <v>45916.604166666664</v>
      </c>
      <c r="F10248">
        <v>10.15</v>
      </c>
      <c r="G10248">
        <v>20.6</v>
      </c>
      <c r="H10248">
        <v>10.41</v>
      </c>
      <c r="I10248">
        <v>116.4</v>
      </c>
      <c r="J10248">
        <f>IF(G10248="",0.5,IF(G10248&lt;=0,2,IF(G10248&gt;=40,2, IF(AND(G10248&gt;0,G10248&lt;1),5,IF(AND(G10248&gt;35,G10248&lt;40),5,IF(O10248&gt;=1.5,1.5,0))))))</f>
        <v>0</v>
      </c>
      <c r="K10248">
        <f>IF(H10248="",0.5,IF(H10248&lt;=0.1,2,IF(H10248&gt;=20,2, IF(AND(H10248&gt;0.1,H10248&lt;0.2),5,IF(AND(H10248&gt;16,H10248&lt;20),5,IF(P10248&gt;=2,1.5,0))))))</f>
        <v>0</v>
      </c>
      <c r="L10248">
        <f>IF(A10248="",0.5,IF(B10248="",0.5,IF(C10248="",0.5,IF(E10248="",0.5,IF(Q10248="Y",0.01,0)))))</f>
        <v>0</v>
      </c>
      <c r="M10248">
        <f>COUNTIF(J10248:L10248,"&gt;0")</f>
        <v>0</v>
      </c>
      <c r="N10248" s="28" t="s">
        <v>66</v>
      </c>
      <c r="O10248">
        <f>IF(G10248="","",ABS(G10249-G10248))</f>
        <v>0.13999999999999702</v>
      </c>
      <c r="P10248">
        <f>IF(H10248="","",ABS(H10249-H10248))</f>
        <v>3.9999999999999147E-2</v>
      </c>
      <c r="R10248" s="2">
        <f>E10248-E10247</f>
        <v>1.0416666664241347E-2</v>
      </c>
      <c r="S10248" s="4">
        <f>MROUND(E10248,"0:15")</f>
        <v>45916.604166666664</v>
      </c>
    </row>
    <row r="10249" spans="1:19" x14ac:dyDescent="0.35">
      <c r="A10249">
        <v>2025</v>
      </c>
      <c r="B10249" t="s">
        <v>64</v>
      </c>
      <c r="C10249" t="s">
        <v>65</v>
      </c>
      <c r="D10249">
        <v>582</v>
      </c>
      <c r="E10249" s="4">
        <v>45916.614583333336</v>
      </c>
      <c r="F10249">
        <v>10.19</v>
      </c>
      <c r="G10249">
        <v>20.74</v>
      </c>
      <c r="H10249">
        <v>10.45</v>
      </c>
      <c r="I10249">
        <v>117.2</v>
      </c>
      <c r="J10249">
        <f>IF(G10249="",0.5,IF(G10249&lt;=0,2,IF(G10249&gt;=40,2, IF(AND(G10249&gt;0,G10249&lt;1),5,IF(AND(G10249&gt;35,G10249&lt;40),5,IF(O10249&gt;=1.5,1.5,0))))))</f>
        <v>0</v>
      </c>
      <c r="K10249">
        <f>IF(H10249="",0.5,IF(H10249&lt;=0.1,2,IF(H10249&gt;=20,2, IF(AND(H10249&gt;0.1,H10249&lt;0.2),5,IF(AND(H10249&gt;16,H10249&lt;20),5,IF(P10249&gt;=2,1.5,0))))))</f>
        <v>0</v>
      </c>
      <c r="L10249">
        <f>IF(A10249="",0.5,IF(B10249="",0.5,IF(C10249="",0.5,IF(E10249="",0.5,IF(Q10249="Y",0.01,0)))))</f>
        <v>0</v>
      </c>
      <c r="M10249">
        <f>COUNTIF(J10249:L10249,"&gt;0")</f>
        <v>0</v>
      </c>
      <c r="N10249" s="28" t="s">
        <v>66</v>
      </c>
      <c r="O10249">
        <f>IF(G10249="","",ABS(G10250-G10249))</f>
        <v>0.12000000000000099</v>
      </c>
      <c r="P10249">
        <f>IF(H10249="","",ABS(H10250-H10249))</f>
        <v>1.9999999999999574E-2</v>
      </c>
      <c r="R10249" s="2">
        <f>E10249-E10248</f>
        <v>1.0416666671517305E-2</v>
      </c>
      <c r="S10249" s="4">
        <f>MROUND(E10249,"0:15")</f>
        <v>45916.614583333328</v>
      </c>
    </row>
    <row r="10250" spans="1:19" x14ac:dyDescent="0.35">
      <c r="A10250">
        <v>2025</v>
      </c>
      <c r="B10250" t="s">
        <v>64</v>
      </c>
      <c r="C10250" t="s">
        <v>65</v>
      </c>
      <c r="D10250">
        <v>583</v>
      </c>
      <c r="E10250" s="4">
        <v>45916.625</v>
      </c>
      <c r="F10250">
        <v>10.17</v>
      </c>
      <c r="G10250">
        <v>20.86</v>
      </c>
      <c r="H10250">
        <v>10.43</v>
      </c>
      <c r="I10250">
        <v>117.3</v>
      </c>
      <c r="J10250">
        <f>IF(G10250="",0.5,IF(G10250&lt;=0,2,IF(G10250&gt;=40,2, IF(AND(G10250&gt;0,G10250&lt;1),5,IF(AND(G10250&gt;35,G10250&lt;40),5,IF(O10250&gt;=1.5,1.5,0))))))</f>
        <v>0</v>
      </c>
      <c r="K10250">
        <f>IF(H10250="",0.5,IF(H10250&lt;=0.1,2,IF(H10250&gt;=20,2, IF(AND(H10250&gt;0.1,H10250&lt;0.2),5,IF(AND(H10250&gt;16,H10250&lt;20),5,IF(P10250&gt;=2,1.5,0))))))</f>
        <v>0</v>
      </c>
      <c r="L10250">
        <f>IF(A10250="",0.5,IF(B10250="",0.5,IF(C10250="",0.5,IF(E10250="",0.5,IF(Q10250="Y",0.01,0)))))</f>
        <v>0</v>
      </c>
      <c r="M10250">
        <f>COUNTIF(J10250:L10250,"&gt;0")</f>
        <v>0</v>
      </c>
      <c r="N10250" s="28" t="s">
        <v>66</v>
      </c>
      <c r="O10250">
        <f>IF(G10250="","",ABS(G10251-G10250))</f>
        <v>0.12000000000000099</v>
      </c>
      <c r="P10250">
        <f>IF(H10250="","",ABS(H10251-H10250))</f>
        <v>1.9999999999999574E-2</v>
      </c>
      <c r="R10250" s="2">
        <f>E10250-E10249</f>
        <v>1.0416666664241347E-2</v>
      </c>
      <c r="S10250" s="4">
        <f>MROUND(E10250,"0:15")</f>
        <v>45916.625</v>
      </c>
    </row>
    <row r="10251" spans="1:19" x14ac:dyDescent="0.35">
      <c r="A10251">
        <v>2025</v>
      </c>
      <c r="B10251" t="s">
        <v>64</v>
      </c>
      <c r="C10251" t="s">
        <v>65</v>
      </c>
      <c r="D10251">
        <v>584</v>
      </c>
      <c r="E10251" s="4">
        <v>45916.635416666664</v>
      </c>
      <c r="F10251">
        <v>10.19</v>
      </c>
      <c r="G10251">
        <v>20.98</v>
      </c>
      <c r="H10251">
        <v>10.45</v>
      </c>
      <c r="I10251">
        <v>117.8</v>
      </c>
      <c r="J10251">
        <f>IF(G10251="",0.5,IF(G10251&lt;=0,2,IF(G10251&gt;=40,2, IF(AND(G10251&gt;0,G10251&lt;1),5,IF(AND(G10251&gt;35,G10251&lt;40),5,IF(O10251&gt;=1.5,1.5,0))))))</f>
        <v>0</v>
      </c>
      <c r="K10251">
        <f>IF(H10251="",0.5,IF(H10251&lt;=0.1,2,IF(H10251&gt;=20,2, IF(AND(H10251&gt;0.1,H10251&lt;0.2),5,IF(AND(H10251&gt;16,H10251&lt;20),5,IF(P10251&gt;=2,1.5,0))))))</f>
        <v>0</v>
      </c>
      <c r="L10251">
        <f>IF(A10251="",0.5,IF(B10251="",0.5,IF(C10251="",0.5,IF(E10251="",0.5,IF(Q10251="Y",0.01,0)))))</f>
        <v>0</v>
      </c>
      <c r="M10251">
        <f>COUNTIF(J10251:L10251,"&gt;0")</f>
        <v>0</v>
      </c>
      <c r="N10251" s="28" t="s">
        <v>66</v>
      </c>
      <c r="O10251">
        <f>IF(G10251="","",ABS(G10252-G10251))</f>
        <v>0.12000000000000099</v>
      </c>
      <c r="P10251">
        <f>IF(H10251="","",ABS(H10252-H10251))</f>
        <v>3.0000000000001137E-2</v>
      </c>
      <c r="R10251" s="2">
        <f>E10251-E10250</f>
        <v>1.0416666664241347E-2</v>
      </c>
      <c r="S10251" s="4">
        <f>MROUND(E10251,"0:15")</f>
        <v>45916.635416666664</v>
      </c>
    </row>
    <row r="10252" spans="1:19" x14ac:dyDescent="0.35">
      <c r="A10252">
        <v>2025</v>
      </c>
      <c r="B10252" t="s">
        <v>64</v>
      </c>
      <c r="C10252" t="s">
        <v>65</v>
      </c>
      <c r="D10252">
        <v>585</v>
      </c>
      <c r="E10252" s="4">
        <v>45916.645833333336</v>
      </c>
      <c r="F10252">
        <v>10.220000000000001</v>
      </c>
      <c r="G10252">
        <v>21.1</v>
      </c>
      <c r="H10252">
        <v>10.48</v>
      </c>
      <c r="I10252">
        <v>118.4</v>
      </c>
      <c r="J10252">
        <f>IF(G10252="",0.5,IF(G10252&lt;=0,2,IF(G10252&gt;=40,2, IF(AND(G10252&gt;0,G10252&lt;1),5,IF(AND(G10252&gt;35,G10252&lt;40),5,IF(O10252&gt;=1.5,1.5,0))))))</f>
        <v>0</v>
      </c>
      <c r="K10252">
        <f>IF(H10252="",0.5,IF(H10252&lt;=0.1,2,IF(H10252&gt;=20,2, IF(AND(H10252&gt;0.1,H10252&lt;0.2),5,IF(AND(H10252&gt;16,H10252&lt;20),5,IF(P10252&gt;=2,1.5,0))))))</f>
        <v>0</v>
      </c>
      <c r="L10252">
        <f>IF(A10252="",0.5,IF(B10252="",0.5,IF(C10252="",0.5,IF(E10252="",0.5,IF(Q10252="Y",0.01,0)))))</f>
        <v>0</v>
      </c>
      <c r="M10252">
        <f>COUNTIF(J10252:L10252,"&gt;0")</f>
        <v>0</v>
      </c>
      <c r="N10252" s="28" t="s">
        <v>66</v>
      </c>
      <c r="O10252">
        <f>IF(G10252="","",ABS(G10253-G10252))</f>
        <v>7.9999999999998295E-2</v>
      </c>
      <c r="P10252">
        <f>IF(H10252="","",ABS(H10253-H10252))</f>
        <v>3.0000000000001137E-2</v>
      </c>
      <c r="R10252" s="2">
        <f>E10252-E10251</f>
        <v>1.0416666671517305E-2</v>
      </c>
      <c r="S10252" s="4">
        <f>MROUND(E10252,"0:15")</f>
        <v>45916.645833333328</v>
      </c>
    </row>
    <row r="10253" spans="1:19" x14ac:dyDescent="0.35">
      <c r="A10253">
        <v>2025</v>
      </c>
      <c r="B10253" t="s">
        <v>64</v>
      </c>
      <c r="C10253" t="s">
        <v>65</v>
      </c>
      <c r="D10253">
        <v>586</v>
      </c>
      <c r="E10253" s="4">
        <v>45916.65625</v>
      </c>
      <c r="F10253">
        <v>10.19</v>
      </c>
      <c r="G10253">
        <v>21.18</v>
      </c>
      <c r="H10253">
        <v>10.45</v>
      </c>
      <c r="I10253">
        <v>118.3</v>
      </c>
      <c r="J10253">
        <f>IF(G10253="",0.5,IF(G10253&lt;=0,2,IF(G10253&gt;=40,2, IF(AND(G10253&gt;0,G10253&lt;1),5,IF(AND(G10253&gt;35,G10253&lt;40),5,IF(O10253&gt;=1.5,1.5,0))))))</f>
        <v>0</v>
      </c>
      <c r="K10253">
        <f>IF(H10253="",0.5,IF(H10253&lt;=0.1,2,IF(H10253&gt;=20,2, IF(AND(H10253&gt;0.1,H10253&lt;0.2),5,IF(AND(H10253&gt;16,H10253&lt;20),5,IF(P10253&gt;=2,1.5,0))))))</f>
        <v>0</v>
      </c>
      <c r="L10253">
        <f>IF(A10253="",0.5,IF(B10253="",0.5,IF(C10253="",0.5,IF(E10253="",0.5,IF(Q10253="Y",0.01,0)))))</f>
        <v>0</v>
      </c>
      <c r="M10253">
        <f>COUNTIF(J10253:L10253,"&gt;0")</f>
        <v>0</v>
      </c>
      <c r="N10253" s="28" t="s">
        <v>66</v>
      </c>
      <c r="O10253">
        <f>IF(G10253="","",ABS(G10254-G10253))</f>
        <v>8.0000000000001847E-2</v>
      </c>
      <c r="P10253">
        <f>IF(H10253="","",ABS(H10254-H10253))</f>
        <v>3.9999999999999147E-2</v>
      </c>
      <c r="R10253" s="2">
        <f>E10253-E10252</f>
        <v>1.0416666664241347E-2</v>
      </c>
      <c r="S10253" s="4">
        <f>MROUND(E10253,"0:15")</f>
        <v>45916.65625</v>
      </c>
    </row>
    <row r="10254" spans="1:19" x14ac:dyDescent="0.35">
      <c r="A10254">
        <v>2025</v>
      </c>
      <c r="B10254" t="s">
        <v>64</v>
      </c>
      <c r="C10254" t="s">
        <v>65</v>
      </c>
      <c r="D10254">
        <v>587</v>
      </c>
      <c r="E10254" s="4">
        <v>45916.666666666664</v>
      </c>
      <c r="F10254">
        <v>10.15</v>
      </c>
      <c r="G10254">
        <v>21.26</v>
      </c>
      <c r="H10254">
        <v>10.41</v>
      </c>
      <c r="I10254">
        <v>118</v>
      </c>
      <c r="J10254">
        <f>IF(G10254="",0.5,IF(G10254&lt;=0,2,IF(G10254&gt;=40,2, IF(AND(G10254&gt;0,G10254&lt;1),5,IF(AND(G10254&gt;35,G10254&lt;40),5,IF(O10254&gt;=1.5,1.5,0))))))</f>
        <v>0</v>
      </c>
      <c r="K10254">
        <f>IF(H10254="",0.5,IF(H10254&lt;=0.1,2,IF(H10254&gt;=20,2, IF(AND(H10254&gt;0.1,H10254&lt;0.2),5,IF(AND(H10254&gt;16,H10254&lt;20),5,IF(P10254&gt;=2,1.5,0))))))</f>
        <v>0</v>
      </c>
      <c r="L10254">
        <f>IF(A10254="",0.5,IF(B10254="",0.5,IF(C10254="",0.5,IF(E10254="",0.5,IF(Q10254="Y",0.01,0)))))</f>
        <v>0</v>
      </c>
      <c r="M10254">
        <f>COUNTIF(J10254:L10254,"&gt;0")</f>
        <v>0</v>
      </c>
      <c r="N10254" s="28" t="s">
        <v>66</v>
      </c>
      <c r="O10254">
        <f>IF(G10254="","",ABS(G10255-G10254))</f>
        <v>3.9999999999999147E-2</v>
      </c>
      <c r="P10254">
        <f>IF(H10254="","",ABS(H10255-H10254))</f>
        <v>6.0000000000000497E-2</v>
      </c>
      <c r="R10254" s="2">
        <f>E10254-E10253</f>
        <v>1.0416666664241347E-2</v>
      </c>
      <c r="S10254" s="4">
        <f>MROUND(E10254,"0:15")</f>
        <v>45916.666666666664</v>
      </c>
    </row>
    <row r="10255" spans="1:19" x14ac:dyDescent="0.35">
      <c r="A10255">
        <v>2025</v>
      </c>
      <c r="B10255" t="s">
        <v>64</v>
      </c>
      <c r="C10255" t="s">
        <v>65</v>
      </c>
      <c r="D10255">
        <v>588</v>
      </c>
      <c r="E10255" s="4">
        <v>45916.677083333336</v>
      </c>
      <c r="F10255">
        <v>10.09</v>
      </c>
      <c r="G10255">
        <v>21.3</v>
      </c>
      <c r="H10255">
        <v>10.35</v>
      </c>
      <c r="I10255">
        <v>117.4</v>
      </c>
      <c r="J10255">
        <f>IF(G10255="",0.5,IF(G10255&lt;=0,2,IF(G10255&gt;=40,2, IF(AND(G10255&gt;0,G10255&lt;1),5,IF(AND(G10255&gt;35,G10255&lt;40),5,IF(O10255&gt;=1.5,1.5,0))))))</f>
        <v>0</v>
      </c>
      <c r="K10255">
        <f>IF(H10255="",0.5,IF(H10255&lt;=0.1,2,IF(H10255&gt;=20,2, IF(AND(H10255&gt;0.1,H10255&lt;0.2),5,IF(AND(H10255&gt;16,H10255&lt;20),5,IF(P10255&gt;=2,1.5,0))))))</f>
        <v>0</v>
      </c>
      <c r="L10255">
        <f>IF(A10255="",0.5,IF(B10255="",0.5,IF(C10255="",0.5,IF(E10255="",0.5,IF(Q10255="Y",0.01,0)))))</f>
        <v>0</v>
      </c>
      <c r="M10255">
        <f>COUNTIF(J10255:L10255,"&gt;0")</f>
        <v>0</v>
      </c>
      <c r="N10255" s="28" t="s">
        <v>66</v>
      </c>
      <c r="O10255">
        <f>IF(G10255="","",ABS(G10256-G10255))</f>
        <v>0</v>
      </c>
      <c r="P10255">
        <f>IF(H10255="","",ABS(H10256-H10255))</f>
        <v>7.0000000000000284E-2</v>
      </c>
      <c r="R10255" s="2">
        <f>E10255-E10254</f>
        <v>1.0416666671517305E-2</v>
      </c>
      <c r="S10255" s="4">
        <f>MROUND(E10255,"0:15")</f>
        <v>45916.677083333328</v>
      </c>
    </row>
    <row r="10256" spans="1:19" x14ac:dyDescent="0.35">
      <c r="A10256">
        <v>2025</v>
      </c>
      <c r="B10256" t="s">
        <v>64</v>
      </c>
      <c r="C10256" t="s">
        <v>65</v>
      </c>
      <c r="D10256">
        <v>589</v>
      </c>
      <c r="E10256" s="4">
        <v>45916.6875</v>
      </c>
      <c r="F10256">
        <v>10.02</v>
      </c>
      <c r="G10256">
        <v>21.3</v>
      </c>
      <c r="H10256">
        <v>10.28</v>
      </c>
      <c r="I10256">
        <v>116.6</v>
      </c>
      <c r="J10256">
        <f>IF(G10256="",0.5,IF(G10256&lt;=0,2,IF(G10256&gt;=40,2, IF(AND(G10256&gt;0,G10256&lt;1),5,IF(AND(G10256&gt;35,G10256&lt;40),5,IF(O10256&gt;=1.5,1.5,0))))))</f>
        <v>0</v>
      </c>
      <c r="K10256">
        <f>IF(H10256="",0.5,IF(H10256&lt;=0.1,2,IF(H10256&gt;=20,2, IF(AND(H10256&gt;0.1,H10256&lt;0.2),5,IF(AND(H10256&gt;16,H10256&lt;20),5,IF(P10256&gt;=2,1.5,0))))))</f>
        <v>0</v>
      </c>
      <c r="L10256">
        <f>IF(A10256="",0.5,IF(B10256="",0.5,IF(C10256="",0.5,IF(E10256="",0.5,IF(Q10256="Y",0.01,0)))))</f>
        <v>0</v>
      </c>
      <c r="M10256">
        <f>COUNTIF(J10256:L10256,"&gt;0")</f>
        <v>0</v>
      </c>
      <c r="N10256" s="28" t="s">
        <v>66</v>
      </c>
      <c r="O10256">
        <f>IF(G10256="","",ABS(G10257-G10256))</f>
        <v>1.9999999999999574E-2</v>
      </c>
      <c r="P10256">
        <f>IF(H10256="","",ABS(H10257-H10256))</f>
        <v>0.16999999999999993</v>
      </c>
      <c r="R10256" s="2">
        <f>E10256-E10255</f>
        <v>1.0416666664241347E-2</v>
      </c>
      <c r="S10256" s="4">
        <f>MROUND(E10256,"0:15")</f>
        <v>45916.6875</v>
      </c>
    </row>
    <row r="10257" spans="1:19" x14ac:dyDescent="0.35">
      <c r="A10257">
        <v>2025</v>
      </c>
      <c r="B10257" t="s">
        <v>64</v>
      </c>
      <c r="C10257" t="s">
        <v>65</v>
      </c>
      <c r="D10257">
        <v>590</v>
      </c>
      <c r="E10257" s="4">
        <v>45916.697916666664</v>
      </c>
      <c r="F10257">
        <v>9.86</v>
      </c>
      <c r="G10257">
        <v>21.28</v>
      </c>
      <c r="H10257">
        <v>10.11</v>
      </c>
      <c r="I10257">
        <v>114.7</v>
      </c>
      <c r="J10257">
        <f>IF(G10257="",0.5,IF(G10257&lt;=0,2,IF(G10257&gt;=40,2, IF(AND(G10257&gt;0,G10257&lt;1),5,IF(AND(G10257&gt;35,G10257&lt;40),5,IF(O10257&gt;=1.5,1.5,0))))))</f>
        <v>0</v>
      </c>
      <c r="K10257">
        <f>IF(H10257="",0.5,IF(H10257&lt;=0.1,2,IF(H10257&gt;=20,2, IF(AND(H10257&gt;0.1,H10257&lt;0.2),5,IF(AND(H10257&gt;16,H10257&lt;20),5,IF(P10257&gt;=2,1.5,0))))))</f>
        <v>0</v>
      </c>
      <c r="L10257">
        <f>IF(A10257="",0.5,IF(B10257="",0.5,IF(C10257="",0.5,IF(E10257="",0.5,IF(Q10257="Y",0.01,0)))))</f>
        <v>0</v>
      </c>
      <c r="M10257">
        <f>COUNTIF(J10257:L10257,"&gt;0")</f>
        <v>0</v>
      </c>
      <c r="N10257" s="28" t="s">
        <v>66</v>
      </c>
      <c r="O10257">
        <f>IF(G10257="","",ABS(G10258-G10257))</f>
        <v>4.00000000000027E-2</v>
      </c>
      <c r="P10257">
        <f>IF(H10257="","",ABS(H10258-H10257))</f>
        <v>8.9999999999999858E-2</v>
      </c>
      <c r="R10257" s="2">
        <f>E10257-E10256</f>
        <v>1.0416666664241347E-2</v>
      </c>
      <c r="S10257" s="4">
        <f>MROUND(E10257,"0:15")</f>
        <v>45916.697916666664</v>
      </c>
    </row>
    <row r="10258" spans="1:19" x14ac:dyDescent="0.35">
      <c r="A10258">
        <v>2025</v>
      </c>
      <c r="B10258" t="s">
        <v>64</v>
      </c>
      <c r="C10258" t="s">
        <v>65</v>
      </c>
      <c r="D10258">
        <v>591</v>
      </c>
      <c r="E10258" s="4">
        <v>45916.708333333336</v>
      </c>
      <c r="F10258">
        <v>9.77</v>
      </c>
      <c r="G10258">
        <v>21.24</v>
      </c>
      <c r="H10258">
        <v>10.02</v>
      </c>
      <c r="I10258">
        <v>113.5</v>
      </c>
      <c r="J10258">
        <f>IF(G10258="",0.5,IF(G10258&lt;=0,2,IF(G10258&gt;=40,2, IF(AND(G10258&gt;0,G10258&lt;1),5,IF(AND(G10258&gt;35,G10258&lt;40),5,IF(O10258&gt;=1.5,1.5,0))))))</f>
        <v>0</v>
      </c>
      <c r="K10258">
        <f>IF(H10258="",0.5,IF(H10258&lt;=0.1,2,IF(H10258&gt;=20,2, IF(AND(H10258&gt;0.1,H10258&lt;0.2),5,IF(AND(H10258&gt;16,H10258&lt;20),5,IF(P10258&gt;=2,1.5,0))))))</f>
        <v>0</v>
      </c>
      <c r="L10258">
        <f>IF(A10258="",0.5,IF(B10258="",0.5,IF(C10258="",0.5,IF(E10258="",0.5,IF(Q10258="Y",0.01,0)))))</f>
        <v>0</v>
      </c>
      <c r="M10258">
        <f>COUNTIF(J10258:L10258,"&gt;0")</f>
        <v>0</v>
      </c>
      <c r="N10258" s="28" t="s">
        <v>66</v>
      </c>
      <c r="O10258">
        <f>IF(G10258="","",ABS(G10259-G10258))</f>
        <v>3.9999999999999147E-2</v>
      </c>
      <c r="P10258">
        <f>IF(H10258="","",ABS(H10259-H10258))</f>
        <v>9.9999999999999645E-2</v>
      </c>
      <c r="R10258" s="2">
        <f>E10258-E10257</f>
        <v>1.0416666671517305E-2</v>
      </c>
      <c r="S10258" s="4">
        <f>MROUND(E10258,"0:15")</f>
        <v>45916.708333333328</v>
      </c>
    </row>
    <row r="10259" spans="1:19" x14ac:dyDescent="0.35">
      <c r="A10259">
        <v>2025</v>
      </c>
      <c r="B10259" t="s">
        <v>64</v>
      </c>
      <c r="C10259" t="s">
        <v>65</v>
      </c>
      <c r="D10259">
        <v>592</v>
      </c>
      <c r="E10259" s="4">
        <v>45916.71875</v>
      </c>
      <c r="F10259">
        <v>9.67</v>
      </c>
      <c r="G10259">
        <v>21.2</v>
      </c>
      <c r="H10259">
        <v>9.92</v>
      </c>
      <c r="I10259">
        <v>112.3</v>
      </c>
      <c r="J10259">
        <f>IF(G10259="",0.5,IF(G10259&lt;=0,2,IF(G10259&gt;=40,2, IF(AND(G10259&gt;0,G10259&lt;1),5,IF(AND(G10259&gt;35,G10259&lt;40),5,IF(O10259&gt;=1.5,1.5,0))))))</f>
        <v>0</v>
      </c>
      <c r="K10259">
        <f>IF(H10259="",0.5,IF(H10259&lt;=0.1,2,IF(H10259&gt;=20,2, IF(AND(H10259&gt;0.1,H10259&lt;0.2),5,IF(AND(H10259&gt;16,H10259&lt;20),5,IF(P10259&gt;=2,1.5,0))))))</f>
        <v>0</v>
      </c>
      <c r="L10259">
        <f>IF(A10259="",0.5,IF(B10259="",0.5,IF(C10259="",0.5,IF(E10259="",0.5,IF(Q10259="Y",0.01,0)))))</f>
        <v>0</v>
      </c>
      <c r="M10259">
        <f>COUNTIF(J10259:L10259,"&gt;0")</f>
        <v>0</v>
      </c>
      <c r="N10259" s="28" t="s">
        <v>66</v>
      </c>
      <c r="O10259">
        <f>IF(G10259="","",ABS(G10260-G10259))</f>
        <v>5.9999999999998721E-2</v>
      </c>
      <c r="P10259">
        <f>IF(H10259="","",ABS(H10260-H10259))</f>
        <v>0.17999999999999972</v>
      </c>
      <c r="R10259" s="2">
        <f>E10259-E10258</f>
        <v>1.0416666664241347E-2</v>
      </c>
      <c r="S10259" s="4">
        <f>MROUND(E10259,"0:15")</f>
        <v>45916.71875</v>
      </c>
    </row>
    <row r="10260" spans="1:19" x14ac:dyDescent="0.35">
      <c r="A10260">
        <v>2025</v>
      </c>
      <c r="B10260" t="s">
        <v>64</v>
      </c>
      <c r="C10260" t="s">
        <v>65</v>
      </c>
      <c r="D10260">
        <v>593</v>
      </c>
      <c r="E10260" s="4">
        <v>45916.729166666664</v>
      </c>
      <c r="F10260">
        <v>9.5</v>
      </c>
      <c r="G10260">
        <v>21.14</v>
      </c>
      <c r="H10260">
        <v>9.74</v>
      </c>
      <c r="I10260">
        <v>110.2</v>
      </c>
      <c r="J10260">
        <f>IF(G10260="",0.5,IF(G10260&lt;=0,2,IF(G10260&gt;=40,2, IF(AND(G10260&gt;0,G10260&lt;1),5,IF(AND(G10260&gt;35,G10260&lt;40),5,IF(O10260&gt;=1.5,1.5,0))))))</f>
        <v>0</v>
      </c>
      <c r="K10260">
        <f>IF(H10260="",0.5,IF(H10260&lt;=0.1,2,IF(H10260&gt;=20,2, IF(AND(H10260&gt;0.1,H10260&lt;0.2),5,IF(AND(H10260&gt;16,H10260&lt;20),5,IF(P10260&gt;=2,1.5,0))))))</f>
        <v>0</v>
      </c>
      <c r="L10260">
        <f>IF(A10260="",0.5,IF(B10260="",0.5,IF(C10260="",0.5,IF(E10260="",0.5,IF(Q10260="Y",0.01,0)))))</f>
        <v>0</v>
      </c>
      <c r="M10260">
        <f>COUNTIF(J10260:L10260,"&gt;0")</f>
        <v>0</v>
      </c>
      <c r="N10260" s="28" t="s">
        <v>66</v>
      </c>
      <c r="O10260">
        <f>IF(G10260="","",ABS(G10261-G10260))</f>
        <v>3.9999999999999147E-2</v>
      </c>
      <c r="P10260">
        <f>IF(H10260="","",ABS(H10261-H10260))</f>
        <v>8.9999999999999858E-2</v>
      </c>
      <c r="R10260" s="2">
        <f>E10260-E10259</f>
        <v>1.0416666664241347E-2</v>
      </c>
      <c r="S10260" s="4">
        <f>MROUND(E10260,"0:15")</f>
        <v>45916.729166666664</v>
      </c>
    </row>
    <row r="10261" spans="1:19" x14ac:dyDescent="0.35">
      <c r="A10261">
        <v>2025</v>
      </c>
      <c r="B10261" t="s">
        <v>64</v>
      </c>
      <c r="C10261" t="s">
        <v>65</v>
      </c>
      <c r="D10261">
        <v>594</v>
      </c>
      <c r="E10261" s="4">
        <v>45916.739583333336</v>
      </c>
      <c r="F10261">
        <v>9.41</v>
      </c>
      <c r="G10261">
        <v>21.1</v>
      </c>
      <c r="H10261">
        <v>9.65</v>
      </c>
      <c r="I10261">
        <v>109.1</v>
      </c>
      <c r="J10261">
        <f>IF(G10261="",0.5,IF(G10261&lt;=0,2,IF(G10261&gt;=40,2, IF(AND(G10261&gt;0,G10261&lt;1),5,IF(AND(G10261&gt;35,G10261&lt;40),5,IF(O10261&gt;=1.5,1.5,0))))))</f>
        <v>0</v>
      </c>
      <c r="K10261">
        <f>IF(H10261="",0.5,IF(H10261&lt;=0.1,2,IF(H10261&gt;=20,2, IF(AND(H10261&gt;0.1,H10261&lt;0.2),5,IF(AND(H10261&gt;16,H10261&lt;20),5,IF(P10261&gt;=2,1.5,0))))))</f>
        <v>0</v>
      </c>
      <c r="L10261">
        <f>IF(A10261="",0.5,IF(B10261="",0.5,IF(C10261="",0.5,IF(E10261="",0.5,IF(Q10261="Y",0.01,0)))))</f>
        <v>0</v>
      </c>
      <c r="M10261">
        <f>COUNTIF(J10261:L10261,"&gt;0")</f>
        <v>0</v>
      </c>
      <c r="N10261" s="28" t="s">
        <v>66</v>
      </c>
      <c r="O10261">
        <f>IF(G10261="","",ABS(G10262-G10261))</f>
        <v>6.0000000000002274E-2</v>
      </c>
      <c r="P10261">
        <f>IF(H10261="","",ABS(H10262-H10261))</f>
        <v>0.13000000000000078</v>
      </c>
      <c r="R10261" s="2">
        <f>E10261-E10260</f>
        <v>1.0416666671517305E-2</v>
      </c>
      <c r="S10261" s="4">
        <f>MROUND(E10261,"0:15")</f>
        <v>45916.739583333328</v>
      </c>
    </row>
    <row r="10262" spans="1:19" x14ac:dyDescent="0.35">
      <c r="A10262">
        <v>2025</v>
      </c>
      <c r="B10262" t="s">
        <v>64</v>
      </c>
      <c r="C10262" t="s">
        <v>65</v>
      </c>
      <c r="D10262">
        <v>595</v>
      </c>
      <c r="E10262" s="4">
        <v>45916.75</v>
      </c>
      <c r="F10262">
        <v>9.2799999999999994</v>
      </c>
      <c r="G10262">
        <v>21.04</v>
      </c>
      <c r="H10262">
        <v>9.52</v>
      </c>
      <c r="I10262">
        <v>107.4</v>
      </c>
      <c r="J10262">
        <f>IF(G10262="",0.5,IF(G10262&lt;=0,2,IF(G10262&gt;=40,2, IF(AND(G10262&gt;0,G10262&lt;1),5,IF(AND(G10262&gt;35,G10262&lt;40),5,IF(O10262&gt;=1.5,1.5,0))))))</f>
        <v>0</v>
      </c>
      <c r="K10262">
        <f>IF(H10262="",0.5,IF(H10262&lt;=0.1,2,IF(H10262&gt;=20,2, IF(AND(H10262&gt;0.1,H10262&lt;0.2),5,IF(AND(H10262&gt;16,H10262&lt;20),5,IF(P10262&gt;=2,1.5,0))))))</f>
        <v>0</v>
      </c>
      <c r="L10262">
        <f>IF(A10262="",0.5,IF(B10262="",0.5,IF(C10262="",0.5,IF(E10262="",0.5,IF(Q10262="Y",0.01,0)))))</f>
        <v>0</v>
      </c>
      <c r="M10262">
        <f>COUNTIF(J10262:L10262,"&gt;0")</f>
        <v>0</v>
      </c>
      <c r="N10262" s="28" t="s">
        <v>66</v>
      </c>
      <c r="O10262">
        <f>IF(G10262="","",ABS(G10263-G10262))</f>
        <v>5.9999999999998721E-2</v>
      </c>
      <c r="P10262">
        <f>IF(H10262="","",ABS(H10263-H10262))</f>
        <v>0.15000000000000036</v>
      </c>
      <c r="R10262" s="2">
        <f>E10262-E10261</f>
        <v>1.0416666664241347E-2</v>
      </c>
      <c r="S10262" s="4">
        <f>MROUND(E10262,"0:15")</f>
        <v>45916.75</v>
      </c>
    </row>
    <row r="10263" spans="1:19" x14ac:dyDescent="0.35">
      <c r="A10263">
        <v>2025</v>
      </c>
      <c r="B10263" t="s">
        <v>64</v>
      </c>
      <c r="C10263" t="s">
        <v>65</v>
      </c>
      <c r="D10263">
        <v>596</v>
      </c>
      <c r="E10263" s="4">
        <v>45916.760416666664</v>
      </c>
      <c r="F10263">
        <v>9.1300000000000008</v>
      </c>
      <c r="G10263">
        <v>20.98</v>
      </c>
      <c r="H10263">
        <v>9.3699999999999992</v>
      </c>
      <c r="I10263">
        <v>105.6</v>
      </c>
      <c r="J10263">
        <f>IF(G10263="",0.5,IF(G10263&lt;=0,2,IF(G10263&gt;=40,2, IF(AND(G10263&gt;0,G10263&lt;1),5,IF(AND(G10263&gt;35,G10263&lt;40),5,IF(O10263&gt;=1.5,1.5,0))))))</f>
        <v>0</v>
      </c>
      <c r="K10263">
        <f>IF(H10263="",0.5,IF(H10263&lt;=0.1,2,IF(H10263&gt;=20,2, IF(AND(H10263&gt;0.1,H10263&lt;0.2),5,IF(AND(H10263&gt;16,H10263&lt;20),5,IF(P10263&gt;=2,1.5,0))))))</f>
        <v>0</v>
      </c>
      <c r="L10263">
        <f>IF(A10263="",0.5,IF(B10263="",0.5,IF(C10263="",0.5,IF(E10263="",0.5,IF(Q10263="Y",0.01,0)))))</f>
        <v>0</v>
      </c>
      <c r="M10263">
        <f>COUNTIF(J10263:L10263,"&gt;0")</f>
        <v>0</v>
      </c>
      <c r="N10263" s="28" t="s">
        <v>66</v>
      </c>
      <c r="O10263">
        <f>IF(G10263="","",ABS(G10264-G10263))</f>
        <v>5.9999999999998721E-2</v>
      </c>
      <c r="P10263">
        <f>IF(H10263="","",ABS(H10264-H10263))</f>
        <v>0.11999999999999922</v>
      </c>
      <c r="R10263" s="2">
        <f>E10263-E10262</f>
        <v>1.0416666664241347E-2</v>
      </c>
      <c r="S10263" s="4">
        <f>MROUND(E10263,"0:15")</f>
        <v>45916.760416666664</v>
      </c>
    </row>
    <row r="10264" spans="1:19" x14ac:dyDescent="0.35">
      <c r="A10264">
        <v>2025</v>
      </c>
      <c r="B10264" t="s">
        <v>64</v>
      </c>
      <c r="C10264" t="s">
        <v>65</v>
      </c>
      <c r="D10264">
        <v>597</v>
      </c>
      <c r="E10264" s="4">
        <v>45916.770833333336</v>
      </c>
      <c r="F10264">
        <v>9.02</v>
      </c>
      <c r="G10264">
        <v>20.92</v>
      </c>
      <c r="H10264">
        <v>9.25</v>
      </c>
      <c r="I10264">
        <v>104.2</v>
      </c>
      <c r="J10264">
        <f>IF(G10264="",0.5,IF(G10264&lt;=0,2,IF(G10264&gt;=40,2, IF(AND(G10264&gt;0,G10264&lt;1),5,IF(AND(G10264&gt;35,G10264&lt;40),5,IF(O10264&gt;=1.5,1.5,0))))))</f>
        <v>0</v>
      </c>
      <c r="K10264">
        <f>IF(H10264="",0.5,IF(H10264&lt;=0.1,2,IF(H10264&gt;=20,2, IF(AND(H10264&gt;0.1,H10264&lt;0.2),5,IF(AND(H10264&gt;16,H10264&lt;20),5,IF(P10264&gt;=2,1.5,0))))))</f>
        <v>0</v>
      </c>
      <c r="L10264">
        <f>IF(A10264="",0.5,IF(B10264="",0.5,IF(C10264="",0.5,IF(E10264="",0.5,IF(Q10264="Y",0.01,0)))))</f>
        <v>0</v>
      </c>
      <c r="M10264">
        <f>COUNTIF(J10264:L10264,"&gt;0")</f>
        <v>0</v>
      </c>
      <c r="N10264" s="28" t="s">
        <v>66</v>
      </c>
      <c r="O10264">
        <f>IF(G10264="","",ABS(G10265-G10264))</f>
        <v>6.0000000000002274E-2</v>
      </c>
      <c r="P10264">
        <f>IF(H10264="","",ABS(H10265-H10264))</f>
        <v>0.14000000000000057</v>
      </c>
      <c r="R10264" s="2">
        <f>E10264-E10263</f>
        <v>1.0416666671517305E-2</v>
      </c>
      <c r="S10264" s="4">
        <f>MROUND(E10264,"0:15")</f>
        <v>45916.770833333328</v>
      </c>
    </row>
    <row r="10265" spans="1:19" x14ac:dyDescent="0.35">
      <c r="A10265">
        <v>2025</v>
      </c>
      <c r="B10265" t="s">
        <v>64</v>
      </c>
      <c r="C10265" t="s">
        <v>65</v>
      </c>
      <c r="D10265">
        <v>598</v>
      </c>
      <c r="E10265" s="4">
        <v>45916.78125</v>
      </c>
      <c r="F10265">
        <v>8.8800000000000008</v>
      </c>
      <c r="G10265">
        <v>20.86</v>
      </c>
      <c r="H10265">
        <v>9.11</v>
      </c>
      <c r="I10265">
        <v>102.4</v>
      </c>
      <c r="J10265">
        <f>IF(G10265="",0.5,IF(G10265&lt;=0,2,IF(G10265&gt;=40,2, IF(AND(G10265&gt;0,G10265&lt;1),5,IF(AND(G10265&gt;35,G10265&lt;40),5,IF(O10265&gt;=1.5,1.5,0))))))</f>
        <v>0</v>
      </c>
      <c r="K10265">
        <f>IF(H10265="",0.5,IF(H10265&lt;=0.1,2,IF(H10265&gt;=20,2, IF(AND(H10265&gt;0.1,H10265&lt;0.2),5,IF(AND(H10265&gt;16,H10265&lt;20),5,IF(P10265&gt;=2,1.5,0))))))</f>
        <v>0</v>
      </c>
      <c r="L10265">
        <f>IF(A10265="",0.5,IF(B10265="",0.5,IF(C10265="",0.5,IF(E10265="",0.5,IF(Q10265="Y",0.01,0)))))</f>
        <v>0</v>
      </c>
      <c r="M10265">
        <f>COUNTIF(J10265:L10265,"&gt;0")</f>
        <v>0</v>
      </c>
      <c r="N10265" s="28" t="s">
        <v>66</v>
      </c>
      <c r="O10265">
        <f>IF(G10265="","",ABS(G10266-G10265))</f>
        <v>7.9999999999998295E-2</v>
      </c>
      <c r="P10265">
        <f>IF(H10265="","",ABS(H10266-H10265))</f>
        <v>0.16999999999999993</v>
      </c>
      <c r="R10265" s="2">
        <f>E10265-E10264</f>
        <v>1.0416666664241347E-2</v>
      </c>
      <c r="S10265" s="4">
        <f>MROUND(E10265,"0:15")</f>
        <v>45916.78125</v>
      </c>
    </row>
    <row r="10266" spans="1:19" x14ac:dyDescent="0.35">
      <c r="A10266">
        <v>2025</v>
      </c>
      <c r="B10266" t="s">
        <v>64</v>
      </c>
      <c r="C10266" t="s">
        <v>65</v>
      </c>
      <c r="D10266">
        <v>599</v>
      </c>
      <c r="E10266" s="4">
        <v>45916.791666666664</v>
      </c>
      <c r="F10266">
        <v>8.7100000000000009</v>
      </c>
      <c r="G10266">
        <v>20.78</v>
      </c>
      <c r="H10266">
        <v>8.94</v>
      </c>
      <c r="I10266">
        <v>100.3</v>
      </c>
      <c r="J10266">
        <f>IF(G10266="",0.5,IF(G10266&lt;=0,2,IF(G10266&gt;=40,2, IF(AND(G10266&gt;0,G10266&lt;1),5,IF(AND(G10266&gt;35,G10266&lt;40),5,IF(O10266&gt;=1.5,1.5,0))))))</f>
        <v>0</v>
      </c>
      <c r="K10266">
        <f>IF(H10266="",0.5,IF(H10266&lt;=0.1,2,IF(H10266&gt;=20,2, IF(AND(H10266&gt;0.1,H10266&lt;0.2),5,IF(AND(H10266&gt;16,H10266&lt;20),5,IF(P10266&gt;=2,1.5,0))))))</f>
        <v>0</v>
      </c>
      <c r="L10266">
        <f>IF(A10266="",0.5,IF(B10266="",0.5,IF(C10266="",0.5,IF(E10266="",0.5,IF(Q10266="Y",0.01,0)))))</f>
        <v>0</v>
      </c>
      <c r="M10266">
        <f>COUNTIF(J10266:L10266,"&gt;0")</f>
        <v>0</v>
      </c>
      <c r="N10266" s="28" t="s">
        <v>66</v>
      </c>
      <c r="O10266">
        <f>IF(G10266="","",ABS(G10267-G10266))</f>
        <v>6.0000000000002274E-2</v>
      </c>
      <c r="P10266">
        <f>IF(H10266="","",ABS(H10267-H10266))</f>
        <v>0.13999999999999879</v>
      </c>
      <c r="R10266" s="2">
        <f>E10266-E10265</f>
        <v>1.0416666664241347E-2</v>
      </c>
      <c r="S10266" s="4">
        <f>MROUND(E10266,"0:15")</f>
        <v>45916.791666666664</v>
      </c>
    </row>
    <row r="10267" spans="1:19" x14ac:dyDescent="0.35">
      <c r="A10267">
        <v>2025</v>
      </c>
      <c r="B10267" t="s">
        <v>64</v>
      </c>
      <c r="C10267" t="s">
        <v>65</v>
      </c>
      <c r="D10267">
        <v>600</v>
      </c>
      <c r="E10267" s="4">
        <v>45916.802083333336</v>
      </c>
      <c r="F10267">
        <v>8.58</v>
      </c>
      <c r="G10267">
        <v>20.72</v>
      </c>
      <c r="H10267">
        <v>8.8000000000000007</v>
      </c>
      <c r="I10267">
        <v>98.7</v>
      </c>
      <c r="J10267">
        <f>IF(G10267="",0.5,IF(G10267&lt;=0,2,IF(G10267&gt;=40,2, IF(AND(G10267&gt;0,G10267&lt;1),5,IF(AND(G10267&gt;35,G10267&lt;40),5,IF(O10267&gt;=1.5,1.5,0))))))</f>
        <v>0</v>
      </c>
      <c r="K10267">
        <f>IF(H10267="",0.5,IF(H10267&lt;=0.1,2,IF(H10267&gt;=20,2, IF(AND(H10267&gt;0.1,H10267&lt;0.2),5,IF(AND(H10267&gt;16,H10267&lt;20),5,IF(P10267&gt;=2,1.5,0))))))</f>
        <v>0</v>
      </c>
      <c r="L10267">
        <f>IF(A10267="",0.5,IF(B10267="",0.5,IF(C10267="",0.5,IF(E10267="",0.5,IF(Q10267="Y",0.01,0)))))</f>
        <v>0</v>
      </c>
      <c r="M10267">
        <f>COUNTIF(J10267:L10267,"&gt;0")</f>
        <v>0</v>
      </c>
      <c r="N10267" s="28" t="s">
        <v>66</v>
      </c>
      <c r="O10267">
        <f>IF(G10267="","",ABS(G10268-G10267))</f>
        <v>5.9999999999998721E-2</v>
      </c>
      <c r="P10267">
        <f>IF(H10267="","",ABS(H10268-H10267))</f>
        <v>0.14000000000000057</v>
      </c>
      <c r="R10267" s="2">
        <f>E10267-E10266</f>
        <v>1.0416666671517305E-2</v>
      </c>
      <c r="S10267" s="4">
        <f>MROUND(E10267,"0:15")</f>
        <v>45916.802083333328</v>
      </c>
    </row>
    <row r="10268" spans="1:19" x14ac:dyDescent="0.35">
      <c r="A10268">
        <v>2025</v>
      </c>
      <c r="B10268" t="s">
        <v>64</v>
      </c>
      <c r="C10268" t="s">
        <v>65</v>
      </c>
      <c r="D10268">
        <v>601</v>
      </c>
      <c r="E10268" s="4">
        <v>45916.8125</v>
      </c>
      <c r="F10268">
        <v>8.44</v>
      </c>
      <c r="G10268">
        <v>20.66</v>
      </c>
      <c r="H10268">
        <v>8.66</v>
      </c>
      <c r="I10268">
        <v>97</v>
      </c>
      <c r="J10268">
        <f>IF(G10268="",0.5,IF(G10268&lt;=0,2,IF(G10268&gt;=40,2, IF(AND(G10268&gt;0,G10268&lt;1),5,IF(AND(G10268&gt;35,G10268&lt;40),5,IF(O10268&gt;=1.5,1.5,0))))))</f>
        <v>0</v>
      </c>
      <c r="K10268">
        <f>IF(H10268="",0.5,IF(H10268&lt;=0.1,2,IF(H10268&gt;=20,2, IF(AND(H10268&gt;0.1,H10268&lt;0.2),5,IF(AND(H10268&gt;16,H10268&lt;20),5,IF(P10268&gt;=2,1.5,0))))))</f>
        <v>0</v>
      </c>
      <c r="L10268">
        <f>IF(A10268="",0.5,IF(B10268="",0.5,IF(C10268="",0.5,IF(E10268="",0.5,IF(Q10268="Y",0.01,0)))))</f>
        <v>0</v>
      </c>
      <c r="M10268">
        <f>COUNTIF(J10268:L10268,"&gt;0")</f>
        <v>0</v>
      </c>
      <c r="N10268" s="28" t="s">
        <v>66</v>
      </c>
      <c r="O10268">
        <f>IF(G10268="","",ABS(G10269-G10268))</f>
        <v>5.9999999999998721E-2</v>
      </c>
      <c r="P10268">
        <f>IF(H10268="","",ABS(H10269-H10268))</f>
        <v>9.9999999999999645E-2</v>
      </c>
      <c r="R10268" s="2">
        <f>E10268-E10267</f>
        <v>1.0416666664241347E-2</v>
      </c>
      <c r="S10268" s="4">
        <f>MROUND(E10268,"0:15")</f>
        <v>45916.8125</v>
      </c>
    </row>
    <row r="10269" spans="1:19" x14ac:dyDescent="0.35">
      <c r="A10269">
        <v>2025</v>
      </c>
      <c r="B10269" t="s">
        <v>64</v>
      </c>
      <c r="C10269" t="s">
        <v>65</v>
      </c>
      <c r="D10269">
        <v>602</v>
      </c>
      <c r="E10269" s="4">
        <v>45916.822916666664</v>
      </c>
      <c r="F10269">
        <v>8.34</v>
      </c>
      <c r="G10269">
        <v>20.6</v>
      </c>
      <c r="H10269">
        <v>8.56</v>
      </c>
      <c r="I10269">
        <v>95.7</v>
      </c>
      <c r="J10269">
        <f>IF(G10269="",0.5,IF(G10269&lt;=0,2,IF(G10269&gt;=40,2, IF(AND(G10269&gt;0,G10269&lt;1),5,IF(AND(G10269&gt;35,G10269&lt;40),5,IF(O10269&gt;=1.5,1.5,0))))))</f>
        <v>0</v>
      </c>
      <c r="K10269">
        <f>IF(H10269="",0.5,IF(H10269&lt;=0.1,2,IF(H10269&gt;=20,2, IF(AND(H10269&gt;0.1,H10269&lt;0.2),5,IF(AND(H10269&gt;16,H10269&lt;20),5,IF(P10269&gt;=2,1.5,0))))))</f>
        <v>0</v>
      </c>
      <c r="L10269">
        <f>IF(A10269="",0.5,IF(B10269="",0.5,IF(C10269="",0.5,IF(E10269="",0.5,IF(Q10269="Y",0.01,0)))))</f>
        <v>0</v>
      </c>
      <c r="M10269">
        <f>COUNTIF(J10269:L10269,"&gt;0")</f>
        <v>0</v>
      </c>
      <c r="N10269" s="28" t="s">
        <v>66</v>
      </c>
      <c r="O10269">
        <f>IF(G10269="","",ABS(G10270-G10269))</f>
        <v>6.0000000000002274E-2</v>
      </c>
      <c r="P10269">
        <f>IF(H10269="","",ABS(H10270-H10269))</f>
        <v>0.16000000000000014</v>
      </c>
      <c r="R10269" s="2">
        <f>E10269-E10268</f>
        <v>1.0416666664241347E-2</v>
      </c>
      <c r="S10269" s="4">
        <f>MROUND(E10269,"0:15")</f>
        <v>45916.822916666664</v>
      </c>
    </row>
    <row r="10270" spans="1:19" x14ac:dyDescent="0.35">
      <c r="A10270">
        <v>2025</v>
      </c>
      <c r="B10270" t="s">
        <v>64</v>
      </c>
      <c r="C10270" t="s">
        <v>65</v>
      </c>
      <c r="D10270">
        <v>603</v>
      </c>
      <c r="E10270" s="4">
        <v>45916.833333333336</v>
      </c>
      <c r="F10270">
        <v>8.19</v>
      </c>
      <c r="G10270">
        <v>20.54</v>
      </c>
      <c r="H10270">
        <v>8.4</v>
      </c>
      <c r="I10270">
        <v>93.9</v>
      </c>
      <c r="J10270">
        <f>IF(G10270="",0.5,IF(G10270&lt;=0,2,IF(G10270&gt;=40,2, IF(AND(G10270&gt;0,G10270&lt;1),5,IF(AND(G10270&gt;35,G10270&lt;40),5,IF(O10270&gt;=1.5,1.5,0))))))</f>
        <v>0</v>
      </c>
      <c r="K10270">
        <f>IF(H10270="",0.5,IF(H10270&lt;=0.1,2,IF(H10270&gt;=20,2, IF(AND(H10270&gt;0.1,H10270&lt;0.2),5,IF(AND(H10270&gt;16,H10270&lt;20),5,IF(P10270&gt;=2,1.5,0))))))</f>
        <v>0</v>
      </c>
      <c r="L10270">
        <f>IF(A10270="",0.5,IF(B10270="",0.5,IF(C10270="",0.5,IF(E10270="",0.5,IF(Q10270="Y",0.01,0)))))</f>
        <v>0</v>
      </c>
      <c r="M10270">
        <f>COUNTIF(J10270:L10270,"&gt;0")</f>
        <v>0</v>
      </c>
      <c r="N10270" s="28" t="s">
        <v>66</v>
      </c>
      <c r="O10270">
        <f>IF(G10270="","",ABS(G10271-G10270))</f>
        <v>5.9999999999998721E-2</v>
      </c>
      <c r="P10270">
        <f>IF(H10270="","",ABS(H10271-H10270))</f>
        <v>0.16000000000000014</v>
      </c>
      <c r="R10270" s="2">
        <f>E10270-E10269</f>
        <v>1.0416666671517305E-2</v>
      </c>
      <c r="S10270" s="4">
        <f>MROUND(E10270,"0:15")</f>
        <v>45916.833333333328</v>
      </c>
    </row>
    <row r="10271" spans="1:19" x14ac:dyDescent="0.35">
      <c r="A10271">
        <v>2025</v>
      </c>
      <c r="B10271" t="s">
        <v>64</v>
      </c>
      <c r="C10271" t="s">
        <v>65</v>
      </c>
      <c r="D10271">
        <v>604</v>
      </c>
      <c r="E10271" s="4">
        <v>45916.84375</v>
      </c>
      <c r="F10271">
        <v>8.0299999999999994</v>
      </c>
      <c r="G10271">
        <v>20.48</v>
      </c>
      <c r="H10271">
        <v>8.24</v>
      </c>
      <c r="I10271">
        <v>92</v>
      </c>
      <c r="J10271">
        <f>IF(G10271="",0.5,IF(G10271&lt;=0,2,IF(G10271&gt;=40,2, IF(AND(G10271&gt;0,G10271&lt;1),5,IF(AND(G10271&gt;35,G10271&lt;40),5,IF(O10271&gt;=1.5,1.5,0))))))</f>
        <v>0</v>
      </c>
      <c r="K10271">
        <f>IF(H10271="",0.5,IF(H10271&lt;=0.1,2,IF(H10271&gt;=20,2, IF(AND(H10271&gt;0.1,H10271&lt;0.2),5,IF(AND(H10271&gt;16,H10271&lt;20),5,IF(P10271&gt;=2,1.5,0))))))</f>
        <v>0</v>
      </c>
      <c r="L10271">
        <f>IF(A10271="",0.5,IF(B10271="",0.5,IF(C10271="",0.5,IF(E10271="",0.5,IF(Q10271="Y",0.01,0)))))</f>
        <v>0</v>
      </c>
      <c r="M10271">
        <f>COUNTIF(J10271:L10271,"&gt;0")</f>
        <v>0</v>
      </c>
      <c r="N10271" s="28" t="s">
        <v>66</v>
      </c>
      <c r="O10271">
        <f>IF(G10271="","",ABS(G10272-G10271))</f>
        <v>8.0000000000001847E-2</v>
      </c>
      <c r="P10271">
        <f>IF(H10271="","",ABS(H10272-H10271))</f>
        <v>2.9999999999999361E-2</v>
      </c>
      <c r="R10271" s="2">
        <f>E10271-E10270</f>
        <v>1.0416666664241347E-2</v>
      </c>
      <c r="S10271" s="4">
        <f>MROUND(E10271,"0:15")</f>
        <v>45916.84375</v>
      </c>
    </row>
    <row r="10272" spans="1:19" x14ac:dyDescent="0.35">
      <c r="A10272">
        <v>2025</v>
      </c>
      <c r="B10272" t="s">
        <v>64</v>
      </c>
      <c r="C10272" t="s">
        <v>65</v>
      </c>
      <c r="D10272">
        <v>605</v>
      </c>
      <c r="E10272" s="4">
        <v>45916.854166666664</v>
      </c>
      <c r="F10272">
        <v>8</v>
      </c>
      <c r="G10272">
        <v>20.399999999999999</v>
      </c>
      <c r="H10272">
        <v>8.2100000000000009</v>
      </c>
      <c r="I10272">
        <v>91.5</v>
      </c>
      <c r="J10272">
        <f>IF(G10272="",0.5,IF(G10272&lt;=0,2,IF(G10272&gt;=40,2, IF(AND(G10272&gt;0,G10272&lt;1),5,IF(AND(G10272&gt;35,G10272&lt;40),5,IF(O10272&gt;=1.5,1.5,0))))))</f>
        <v>0</v>
      </c>
      <c r="K10272">
        <f>IF(H10272="",0.5,IF(H10272&lt;=0.1,2,IF(H10272&gt;=20,2, IF(AND(H10272&gt;0.1,H10272&lt;0.2),5,IF(AND(H10272&gt;16,H10272&lt;20),5,IF(P10272&gt;=2,1.5,0))))))</f>
        <v>0</v>
      </c>
      <c r="L10272">
        <f>IF(A10272="",0.5,IF(B10272="",0.5,IF(C10272="",0.5,IF(E10272="",0.5,IF(Q10272="Y",0.01,0)))))</f>
        <v>0</v>
      </c>
      <c r="M10272">
        <f>COUNTIF(J10272:L10272,"&gt;0")</f>
        <v>0</v>
      </c>
      <c r="N10272" s="28" t="s">
        <v>66</v>
      </c>
      <c r="O10272">
        <f>IF(G10272="","",ABS(G10273-G10272))</f>
        <v>5.9999999999998721E-2</v>
      </c>
      <c r="P10272">
        <f>IF(H10272="","",ABS(H10273-H10272))</f>
        <v>0.11000000000000121</v>
      </c>
      <c r="R10272" s="2">
        <f>E10272-E10271</f>
        <v>1.0416666664241347E-2</v>
      </c>
      <c r="S10272" s="4">
        <f>MROUND(E10272,"0:15")</f>
        <v>45916.854166666664</v>
      </c>
    </row>
    <row r="10273" spans="1:19" x14ac:dyDescent="0.35">
      <c r="A10273">
        <v>2025</v>
      </c>
      <c r="B10273" t="s">
        <v>64</v>
      </c>
      <c r="C10273" t="s">
        <v>65</v>
      </c>
      <c r="D10273">
        <v>606</v>
      </c>
      <c r="E10273" s="4">
        <v>45916.864583333336</v>
      </c>
      <c r="F10273">
        <v>7.89</v>
      </c>
      <c r="G10273">
        <v>20.34</v>
      </c>
      <c r="H10273">
        <v>8.1</v>
      </c>
      <c r="I10273">
        <v>90.1</v>
      </c>
      <c r="J10273">
        <f>IF(G10273="",0.5,IF(G10273&lt;=0,2,IF(G10273&gt;=40,2, IF(AND(G10273&gt;0,G10273&lt;1),5,IF(AND(G10273&gt;35,G10273&lt;40),5,IF(O10273&gt;=1.5,1.5,0))))))</f>
        <v>0</v>
      </c>
      <c r="K10273">
        <f>IF(H10273="",0.5,IF(H10273&lt;=0.1,2,IF(H10273&gt;=20,2, IF(AND(H10273&gt;0.1,H10273&lt;0.2),5,IF(AND(H10273&gt;16,H10273&lt;20),5,IF(P10273&gt;=2,1.5,0))))))</f>
        <v>0</v>
      </c>
      <c r="L10273">
        <f>IF(A10273="",0.5,IF(B10273="",0.5,IF(C10273="",0.5,IF(E10273="",0.5,IF(Q10273="Y",0.01,0)))))</f>
        <v>0</v>
      </c>
      <c r="M10273">
        <f>COUNTIF(J10273:L10273,"&gt;0")</f>
        <v>0</v>
      </c>
      <c r="N10273" s="28" t="s">
        <v>66</v>
      </c>
      <c r="O10273">
        <f>IF(G10273="","",ABS(G10274-G10273))</f>
        <v>7.9999999999998295E-2</v>
      </c>
      <c r="P10273">
        <f>IF(H10273="","",ABS(H10274-H10273))</f>
        <v>8.9999999999999858E-2</v>
      </c>
      <c r="R10273" s="2">
        <f>E10273-E10272</f>
        <v>1.0416666671517305E-2</v>
      </c>
      <c r="S10273" s="4">
        <f>MROUND(E10273,"0:15")</f>
        <v>45916.864583333328</v>
      </c>
    </row>
    <row r="10274" spans="1:19" x14ac:dyDescent="0.35">
      <c r="A10274">
        <v>2025</v>
      </c>
      <c r="B10274" t="s">
        <v>64</v>
      </c>
      <c r="C10274" t="s">
        <v>65</v>
      </c>
      <c r="D10274">
        <v>607</v>
      </c>
      <c r="E10274" s="4">
        <v>45916.875</v>
      </c>
      <c r="F10274">
        <v>7.81</v>
      </c>
      <c r="G10274">
        <v>20.260000000000002</v>
      </c>
      <c r="H10274">
        <v>8.01</v>
      </c>
      <c r="I10274">
        <v>89</v>
      </c>
      <c r="J10274">
        <f>IF(G10274="",0.5,IF(G10274&lt;=0,2,IF(G10274&gt;=40,2, IF(AND(G10274&gt;0,G10274&lt;1),5,IF(AND(G10274&gt;35,G10274&lt;40),5,IF(O10274&gt;=1.5,1.5,0))))))</f>
        <v>0</v>
      </c>
      <c r="K10274">
        <f>IF(H10274="",0.5,IF(H10274&lt;=0.1,2,IF(H10274&gt;=20,2, IF(AND(H10274&gt;0.1,H10274&lt;0.2),5,IF(AND(H10274&gt;16,H10274&lt;20),5,IF(P10274&gt;=2,1.5,0))))))</f>
        <v>0</v>
      </c>
      <c r="L10274">
        <f>IF(A10274="",0.5,IF(B10274="",0.5,IF(C10274="",0.5,IF(E10274="",0.5,IF(Q10274="Y",0.01,0)))))</f>
        <v>0</v>
      </c>
      <c r="M10274">
        <f>COUNTIF(J10274:L10274,"&gt;0")</f>
        <v>0</v>
      </c>
      <c r="N10274" s="28" t="s">
        <v>66</v>
      </c>
      <c r="O10274">
        <f>IF(G10274="","",ABS(G10275-G10274))</f>
        <v>8.0000000000001847E-2</v>
      </c>
      <c r="P10274">
        <f>IF(H10274="","",ABS(H10275-H10274))</f>
        <v>4.0000000000000036E-2</v>
      </c>
      <c r="R10274" s="2">
        <f>E10274-E10273</f>
        <v>1.0416666664241347E-2</v>
      </c>
      <c r="S10274" s="4">
        <f>MROUND(E10274,"0:15")</f>
        <v>45916.875</v>
      </c>
    </row>
    <row r="10275" spans="1:19" x14ac:dyDescent="0.35">
      <c r="A10275">
        <v>2025</v>
      </c>
      <c r="B10275" t="s">
        <v>64</v>
      </c>
      <c r="C10275" t="s">
        <v>65</v>
      </c>
      <c r="D10275">
        <v>608</v>
      </c>
      <c r="E10275" s="4">
        <v>45916.885416666664</v>
      </c>
      <c r="F10275">
        <v>7.77</v>
      </c>
      <c r="G10275">
        <v>20.18</v>
      </c>
      <c r="H10275">
        <v>7.97</v>
      </c>
      <c r="I10275">
        <v>88.5</v>
      </c>
      <c r="J10275">
        <f>IF(G10275="",0.5,IF(G10275&lt;=0,2,IF(G10275&gt;=40,2, IF(AND(G10275&gt;0,G10275&lt;1),5,IF(AND(G10275&gt;35,G10275&lt;40),5,IF(O10275&gt;=1.5,1.5,0))))))</f>
        <v>0</v>
      </c>
      <c r="K10275">
        <f>IF(H10275="",0.5,IF(H10275&lt;=0.1,2,IF(H10275&gt;=20,2, IF(AND(H10275&gt;0.1,H10275&lt;0.2),5,IF(AND(H10275&gt;16,H10275&lt;20),5,IF(P10275&gt;=2,1.5,0))))))</f>
        <v>0</v>
      </c>
      <c r="L10275">
        <f>IF(A10275="",0.5,IF(B10275="",0.5,IF(C10275="",0.5,IF(E10275="",0.5,IF(Q10275="Y",0.01,0)))))</f>
        <v>0</v>
      </c>
      <c r="M10275">
        <f>COUNTIF(J10275:L10275,"&gt;0")</f>
        <v>0</v>
      </c>
      <c r="N10275" s="28" t="s">
        <v>66</v>
      </c>
      <c r="O10275">
        <f>IF(G10275="","",ABS(G10276-G10275))</f>
        <v>5.9999999999998721E-2</v>
      </c>
      <c r="P10275">
        <f>IF(H10275="","",ABS(H10276-H10275))</f>
        <v>0.12999999999999989</v>
      </c>
      <c r="R10275" s="2">
        <f>E10275-E10274</f>
        <v>1.0416666664241347E-2</v>
      </c>
      <c r="S10275" s="4">
        <f>MROUND(E10275,"0:15")</f>
        <v>45916.885416666664</v>
      </c>
    </row>
    <row r="10276" spans="1:19" x14ac:dyDescent="0.35">
      <c r="A10276">
        <v>2025</v>
      </c>
      <c r="B10276" t="s">
        <v>64</v>
      </c>
      <c r="C10276" t="s">
        <v>65</v>
      </c>
      <c r="D10276">
        <v>609</v>
      </c>
      <c r="E10276" s="4">
        <v>45916.895833333336</v>
      </c>
      <c r="F10276">
        <v>7.64</v>
      </c>
      <c r="G10276">
        <v>20.12</v>
      </c>
      <c r="H10276">
        <v>7.84</v>
      </c>
      <c r="I10276">
        <v>86.9</v>
      </c>
      <c r="J10276">
        <f>IF(G10276="",0.5,IF(G10276&lt;=0,2,IF(G10276&gt;=40,2, IF(AND(G10276&gt;0,G10276&lt;1),5,IF(AND(G10276&gt;35,G10276&lt;40),5,IF(O10276&gt;=1.5,1.5,0))))))</f>
        <v>0</v>
      </c>
      <c r="K10276">
        <f>IF(H10276="",0.5,IF(H10276&lt;=0.1,2,IF(H10276&gt;=20,2, IF(AND(H10276&gt;0.1,H10276&lt;0.2),5,IF(AND(H10276&gt;16,H10276&lt;20),5,IF(P10276&gt;=2,1.5,0))))))</f>
        <v>0</v>
      </c>
      <c r="L10276">
        <f>IF(A10276="",0.5,IF(B10276="",0.5,IF(C10276="",0.5,IF(E10276="",0.5,IF(Q10276="Y",0.01,0)))))</f>
        <v>0</v>
      </c>
      <c r="M10276">
        <f>COUNTIF(J10276:L10276,"&gt;0")</f>
        <v>0</v>
      </c>
      <c r="N10276" s="28" t="s">
        <v>66</v>
      </c>
      <c r="O10276">
        <f>IF(G10276="","",ABS(G10277-G10276))</f>
        <v>8.0000000000001847E-2</v>
      </c>
      <c r="P10276">
        <f>IF(H10276="","",ABS(H10277-H10276))</f>
        <v>4.0000000000000036E-2</v>
      </c>
      <c r="R10276" s="2">
        <f>E10276-E10275</f>
        <v>1.0416666671517305E-2</v>
      </c>
      <c r="S10276" s="4">
        <f>MROUND(E10276,"0:15")</f>
        <v>45916.895833333328</v>
      </c>
    </row>
    <row r="10277" spans="1:19" x14ac:dyDescent="0.35">
      <c r="A10277">
        <v>2025</v>
      </c>
      <c r="B10277" t="s">
        <v>64</v>
      </c>
      <c r="C10277" t="s">
        <v>65</v>
      </c>
      <c r="D10277">
        <v>610</v>
      </c>
      <c r="E10277" s="4">
        <v>45916.90625</v>
      </c>
      <c r="F10277">
        <v>7.68</v>
      </c>
      <c r="G10277">
        <v>20.04</v>
      </c>
      <c r="H10277">
        <v>7.88</v>
      </c>
      <c r="I10277">
        <v>87.2</v>
      </c>
      <c r="J10277">
        <f>IF(G10277="",0.5,IF(G10277&lt;=0,2,IF(G10277&gt;=40,2, IF(AND(G10277&gt;0,G10277&lt;1),5,IF(AND(G10277&gt;35,G10277&lt;40),5,IF(O10277&gt;=1.5,1.5,0))))))</f>
        <v>0</v>
      </c>
      <c r="K10277">
        <f>IF(H10277="",0.5,IF(H10277&lt;=0.1,2,IF(H10277&gt;=20,2, IF(AND(H10277&gt;0.1,H10277&lt;0.2),5,IF(AND(H10277&gt;16,H10277&lt;20),5,IF(P10277&gt;=2,1.5,0))))))</f>
        <v>0</v>
      </c>
      <c r="L10277">
        <f>IF(A10277="",0.5,IF(B10277="",0.5,IF(C10277="",0.5,IF(E10277="",0.5,IF(Q10277="Y",0.01,0)))))</f>
        <v>0</v>
      </c>
      <c r="M10277">
        <f>COUNTIF(J10277:L10277,"&gt;0")</f>
        <v>0</v>
      </c>
      <c r="N10277" s="28" t="s">
        <v>66</v>
      </c>
      <c r="O10277">
        <f>IF(G10277="","",ABS(G10278-G10277))</f>
        <v>7.9999999999998295E-2</v>
      </c>
      <c r="P10277">
        <f>IF(H10277="","",ABS(H10278-H10277))</f>
        <v>8.9999999999999858E-2</v>
      </c>
      <c r="R10277" s="2">
        <f>E10277-E10276</f>
        <v>1.0416666664241347E-2</v>
      </c>
      <c r="S10277" s="4">
        <f>MROUND(E10277,"0:15")</f>
        <v>45916.90625</v>
      </c>
    </row>
    <row r="10278" spans="1:19" x14ac:dyDescent="0.35">
      <c r="A10278">
        <v>2025</v>
      </c>
      <c r="B10278" t="s">
        <v>64</v>
      </c>
      <c r="C10278" t="s">
        <v>65</v>
      </c>
      <c r="D10278">
        <v>611</v>
      </c>
      <c r="E10278" s="4">
        <v>45916.916666666664</v>
      </c>
      <c r="F10278">
        <v>7.59</v>
      </c>
      <c r="G10278">
        <v>19.96</v>
      </c>
      <c r="H10278">
        <v>7.79</v>
      </c>
      <c r="I10278">
        <v>86</v>
      </c>
      <c r="J10278">
        <f>IF(G10278="",0.5,IF(G10278&lt;=0,2,IF(G10278&gt;=40,2, IF(AND(G10278&gt;0,G10278&lt;1),5,IF(AND(G10278&gt;35,G10278&lt;40),5,IF(O10278&gt;=1.5,1.5,0))))))</f>
        <v>0</v>
      </c>
      <c r="K10278">
        <f>IF(H10278="",0.5,IF(H10278&lt;=0.1,2,IF(H10278&gt;=20,2, IF(AND(H10278&gt;0.1,H10278&lt;0.2),5,IF(AND(H10278&gt;16,H10278&lt;20),5,IF(P10278&gt;=2,1.5,0))))))</f>
        <v>0</v>
      </c>
      <c r="L10278">
        <f>IF(A10278="",0.5,IF(B10278="",0.5,IF(C10278="",0.5,IF(E10278="",0.5,IF(Q10278="Y",0.01,0)))))</f>
        <v>0</v>
      </c>
      <c r="M10278">
        <f>COUNTIF(J10278:L10278,"&gt;0")</f>
        <v>0</v>
      </c>
      <c r="N10278" s="28" t="s">
        <v>66</v>
      </c>
      <c r="O10278">
        <f>IF(G10278="","",ABS(G10279-G10278))</f>
        <v>8.0000000000001847E-2</v>
      </c>
      <c r="P10278">
        <f>IF(H10278="","",ABS(H10279-H10278))</f>
        <v>3.0000000000000249E-2</v>
      </c>
      <c r="R10278" s="2">
        <f>E10278-E10277</f>
        <v>1.0416666664241347E-2</v>
      </c>
      <c r="S10278" s="4">
        <f>MROUND(E10278,"0:15")</f>
        <v>45916.916666666664</v>
      </c>
    </row>
    <row r="10279" spans="1:19" x14ac:dyDescent="0.35">
      <c r="A10279">
        <v>2025</v>
      </c>
      <c r="B10279" t="s">
        <v>64</v>
      </c>
      <c r="C10279" t="s">
        <v>65</v>
      </c>
      <c r="D10279">
        <v>612</v>
      </c>
      <c r="E10279" s="4">
        <v>45916.927083333336</v>
      </c>
      <c r="F10279">
        <v>7.56</v>
      </c>
      <c r="G10279">
        <v>19.88</v>
      </c>
      <c r="H10279">
        <v>7.76</v>
      </c>
      <c r="I10279">
        <v>85.6</v>
      </c>
      <c r="J10279">
        <f>IF(G10279="",0.5,IF(G10279&lt;=0,2,IF(G10279&gt;=40,2, IF(AND(G10279&gt;0,G10279&lt;1),5,IF(AND(G10279&gt;35,G10279&lt;40),5,IF(O10279&gt;=1.5,1.5,0))))))</f>
        <v>0</v>
      </c>
      <c r="K10279">
        <f>IF(H10279="",0.5,IF(H10279&lt;=0.1,2,IF(H10279&gt;=20,2, IF(AND(H10279&gt;0.1,H10279&lt;0.2),5,IF(AND(H10279&gt;16,H10279&lt;20),5,IF(P10279&gt;=2,1.5,0))))))</f>
        <v>0</v>
      </c>
      <c r="L10279">
        <f>IF(A10279="",0.5,IF(B10279="",0.5,IF(C10279="",0.5,IF(E10279="",0.5,IF(Q10279="Y",0.01,0)))))</f>
        <v>0</v>
      </c>
      <c r="M10279">
        <f>COUNTIF(J10279:L10279,"&gt;0")</f>
        <v>0</v>
      </c>
      <c r="N10279" s="28" t="s">
        <v>66</v>
      </c>
      <c r="O10279">
        <f>IF(G10279="","",ABS(G10280-G10279))</f>
        <v>7.9999999999998295E-2</v>
      </c>
      <c r="P10279">
        <f>IF(H10279="","",ABS(H10280-H10279))</f>
        <v>1.9999999999999574E-2</v>
      </c>
      <c r="R10279" s="2">
        <f>E10279-E10278</f>
        <v>1.0416666671517305E-2</v>
      </c>
      <c r="S10279" s="4">
        <f>MROUND(E10279,"0:15")</f>
        <v>45916.927083333328</v>
      </c>
    </row>
    <row r="10280" spans="1:19" x14ac:dyDescent="0.35">
      <c r="A10280">
        <v>2025</v>
      </c>
      <c r="B10280" t="s">
        <v>64</v>
      </c>
      <c r="C10280" t="s">
        <v>65</v>
      </c>
      <c r="D10280">
        <v>613</v>
      </c>
      <c r="E10280" s="4">
        <v>45916.9375</v>
      </c>
      <c r="F10280">
        <v>7.54</v>
      </c>
      <c r="G10280">
        <v>19.8</v>
      </c>
      <c r="H10280">
        <v>7.74</v>
      </c>
      <c r="I10280">
        <v>85.2</v>
      </c>
      <c r="J10280">
        <f>IF(G10280="",0.5,IF(G10280&lt;=0,2,IF(G10280&gt;=40,2, IF(AND(G10280&gt;0,G10280&lt;1),5,IF(AND(G10280&gt;35,G10280&lt;40),5,IF(O10280&gt;=1.5,1.5,0))))))</f>
        <v>0</v>
      </c>
      <c r="K10280">
        <f>IF(H10280="",0.5,IF(H10280&lt;=0.1,2,IF(H10280&gt;=20,2, IF(AND(H10280&gt;0.1,H10280&lt;0.2),5,IF(AND(H10280&gt;16,H10280&lt;20),5,IF(P10280&gt;=2,1.5,0))))))</f>
        <v>0</v>
      </c>
      <c r="L10280">
        <f>IF(A10280="",0.5,IF(B10280="",0.5,IF(C10280="",0.5,IF(E10280="",0.5,IF(Q10280="Y",0.01,0)))))</f>
        <v>0</v>
      </c>
      <c r="M10280">
        <f>COUNTIF(J10280:L10280,"&gt;0")</f>
        <v>0</v>
      </c>
      <c r="N10280" s="28" t="s">
        <v>66</v>
      </c>
      <c r="O10280">
        <f>IF(G10280="","",ABS(G10281-G10280))</f>
        <v>6.0000000000002274E-2</v>
      </c>
      <c r="P10280">
        <f>IF(H10280="","",ABS(H10281-H10280))</f>
        <v>3.0000000000000249E-2</v>
      </c>
      <c r="R10280" s="2">
        <f>E10280-E10279</f>
        <v>1.0416666664241347E-2</v>
      </c>
      <c r="S10280" s="4">
        <f>MROUND(E10280,"0:15")</f>
        <v>45916.9375</v>
      </c>
    </row>
    <row r="10281" spans="1:19" x14ac:dyDescent="0.35">
      <c r="A10281">
        <v>2025</v>
      </c>
      <c r="B10281" t="s">
        <v>64</v>
      </c>
      <c r="C10281" t="s">
        <v>65</v>
      </c>
      <c r="D10281">
        <v>614</v>
      </c>
      <c r="E10281" s="4">
        <v>45916.947916666664</v>
      </c>
      <c r="F10281">
        <v>7.51</v>
      </c>
      <c r="G10281">
        <v>19.739999999999998</v>
      </c>
      <c r="H10281">
        <v>7.71</v>
      </c>
      <c r="I10281">
        <v>84.8</v>
      </c>
      <c r="J10281">
        <f>IF(G10281="",0.5,IF(G10281&lt;=0,2,IF(G10281&gt;=40,2, IF(AND(G10281&gt;0,G10281&lt;1),5,IF(AND(G10281&gt;35,G10281&lt;40),5,IF(O10281&gt;=1.5,1.5,0))))))</f>
        <v>0</v>
      </c>
      <c r="K10281">
        <f>IF(H10281="",0.5,IF(H10281&lt;=0.1,2,IF(H10281&gt;=20,2, IF(AND(H10281&gt;0.1,H10281&lt;0.2),5,IF(AND(H10281&gt;16,H10281&lt;20),5,IF(P10281&gt;=2,1.5,0))))))</f>
        <v>0</v>
      </c>
      <c r="L10281">
        <f>IF(A10281="",0.5,IF(B10281="",0.5,IF(C10281="",0.5,IF(E10281="",0.5,IF(Q10281="Y",0.01,0)))))</f>
        <v>0</v>
      </c>
      <c r="M10281">
        <f>COUNTIF(J10281:L10281,"&gt;0")</f>
        <v>0</v>
      </c>
      <c r="N10281" s="28" t="s">
        <v>66</v>
      </c>
      <c r="O10281">
        <f>IF(G10281="","",ABS(G10282-G10281))</f>
        <v>7.9999999999998295E-2</v>
      </c>
      <c r="P10281">
        <f>IF(H10281="","",ABS(H10282-H10281))</f>
        <v>9.9999999999997868E-3</v>
      </c>
      <c r="R10281" s="2">
        <f>E10281-E10280</f>
        <v>1.0416666664241347E-2</v>
      </c>
      <c r="S10281" s="4">
        <f>MROUND(E10281,"0:15")</f>
        <v>45916.947916666664</v>
      </c>
    </row>
    <row r="10282" spans="1:19" x14ac:dyDescent="0.35">
      <c r="A10282">
        <v>2025</v>
      </c>
      <c r="B10282" t="s">
        <v>64</v>
      </c>
      <c r="C10282" t="s">
        <v>65</v>
      </c>
      <c r="D10282">
        <v>615</v>
      </c>
      <c r="E10282" s="4">
        <v>45916.958333333336</v>
      </c>
      <c r="F10282">
        <v>7.5</v>
      </c>
      <c r="G10282">
        <v>19.66</v>
      </c>
      <c r="H10282">
        <v>7.7</v>
      </c>
      <c r="I10282">
        <v>84.5</v>
      </c>
      <c r="J10282">
        <f>IF(G10282="",0.5,IF(G10282&lt;=0,2,IF(G10282&gt;=40,2, IF(AND(G10282&gt;0,G10282&lt;1),5,IF(AND(G10282&gt;35,G10282&lt;40),5,IF(O10282&gt;=1.5,1.5,0))))))</f>
        <v>0</v>
      </c>
      <c r="K10282">
        <f>IF(H10282="",0.5,IF(H10282&lt;=0.1,2,IF(H10282&gt;=20,2, IF(AND(H10282&gt;0.1,H10282&lt;0.2),5,IF(AND(H10282&gt;16,H10282&lt;20),5,IF(P10282&gt;=2,1.5,0))))))</f>
        <v>0</v>
      </c>
      <c r="L10282">
        <f>IF(A10282="",0.5,IF(B10282="",0.5,IF(C10282="",0.5,IF(E10282="",0.5,IF(Q10282="Y",0.01,0)))))</f>
        <v>0</v>
      </c>
      <c r="M10282">
        <f>COUNTIF(J10282:L10282,"&gt;0")</f>
        <v>0</v>
      </c>
      <c r="N10282" s="28" t="s">
        <v>66</v>
      </c>
      <c r="O10282">
        <f>IF(G10282="","",ABS(G10283-G10282))</f>
        <v>5.9999999999998721E-2</v>
      </c>
      <c r="P10282">
        <f>IF(H10282="","",ABS(H10283-H10282))</f>
        <v>4.0000000000000036E-2</v>
      </c>
      <c r="R10282" s="2">
        <f>E10282-E10281</f>
        <v>1.0416666671517305E-2</v>
      </c>
      <c r="S10282" s="4">
        <f>MROUND(E10282,"0:15")</f>
        <v>45916.958333333328</v>
      </c>
    </row>
    <row r="10283" spans="1:19" x14ac:dyDescent="0.35">
      <c r="A10283">
        <v>2025</v>
      </c>
      <c r="B10283" t="s">
        <v>64</v>
      </c>
      <c r="C10283" t="s">
        <v>65</v>
      </c>
      <c r="D10283">
        <v>616</v>
      </c>
      <c r="E10283" s="4">
        <v>45916.96875</v>
      </c>
      <c r="F10283">
        <v>7.46</v>
      </c>
      <c r="G10283">
        <v>19.600000000000001</v>
      </c>
      <c r="H10283">
        <v>7.66</v>
      </c>
      <c r="I10283">
        <v>84</v>
      </c>
      <c r="J10283">
        <f>IF(G10283="",0.5,IF(G10283&lt;=0,2,IF(G10283&gt;=40,2, IF(AND(G10283&gt;0,G10283&lt;1),5,IF(AND(G10283&gt;35,G10283&lt;40),5,IF(O10283&gt;=1.5,1.5,0))))))</f>
        <v>0</v>
      </c>
      <c r="K10283">
        <f>IF(H10283="",0.5,IF(H10283&lt;=0.1,2,IF(H10283&gt;=20,2, IF(AND(H10283&gt;0.1,H10283&lt;0.2),5,IF(AND(H10283&gt;16,H10283&lt;20),5,IF(P10283&gt;=2,1.5,0))))))</f>
        <v>0</v>
      </c>
      <c r="L10283">
        <f>IF(A10283="",0.5,IF(B10283="",0.5,IF(C10283="",0.5,IF(E10283="",0.5,IF(Q10283="Y",0.01,0)))))</f>
        <v>0</v>
      </c>
      <c r="M10283">
        <f>COUNTIF(J10283:L10283,"&gt;0")</f>
        <v>0</v>
      </c>
      <c r="N10283" s="28" t="s">
        <v>66</v>
      </c>
      <c r="O10283">
        <f>IF(G10283="","",ABS(G10284-G10283))</f>
        <v>6.0000000000002274E-2</v>
      </c>
      <c r="P10283">
        <f>IF(H10283="","",ABS(H10284-H10283))</f>
        <v>6.0000000000000497E-2</v>
      </c>
      <c r="R10283" s="2">
        <f>E10283-E10282</f>
        <v>1.0416666664241347E-2</v>
      </c>
      <c r="S10283" s="4">
        <f>MROUND(E10283,"0:15")</f>
        <v>45916.96875</v>
      </c>
    </row>
    <row r="10284" spans="1:19" x14ac:dyDescent="0.35">
      <c r="A10284">
        <v>2025</v>
      </c>
      <c r="B10284" t="s">
        <v>64</v>
      </c>
      <c r="C10284" t="s">
        <v>65</v>
      </c>
      <c r="D10284">
        <v>617</v>
      </c>
      <c r="E10284" s="4">
        <v>45916.979166666664</v>
      </c>
      <c r="F10284">
        <v>7.41</v>
      </c>
      <c r="G10284">
        <v>19.54</v>
      </c>
      <c r="H10284">
        <v>7.6</v>
      </c>
      <c r="I10284">
        <v>83.3</v>
      </c>
      <c r="J10284">
        <f>IF(G10284="",0.5,IF(G10284&lt;=0,2,IF(G10284&gt;=40,2, IF(AND(G10284&gt;0,G10284&lt;1),5,IF(AND(G10284&gt;35,G10284&lt;40),5,IF(O10284&gt;=1.5,1.5,0))))))</f>
        <v>0</v>
      </c>
      <c r="K10284">
        <f>IF(H10284="",0.5,IF(H10284&lt;=0.1,2,IF(H10284&gt;=20,2, IF(AND(H10284&gt;0.1,H10284&lt;0.2),5,IF(AND(H10284&gt;16,H10284&lt;20),5,IF(P10284&gt;=2,1.5,0))))))</f>
        <v>0</v>
      </c>
      <c r="L10284">
        <f>IF(A10284="",0.5,IF(B10284="",0.5,IF(C10284="",0.5,IF(E10284="",0.5,IF(Q10284="Y",0.01,0)))))</f>
        <v>0</v>
      </c>
      <c r="M10284">
        <f>COUNTIF(J10284:L10284,"&gt;0")</f>
        <v>0</v>
      </c>
      <c r="N10284" s="28" t="s">
        <v>66</v>
      </c>
      <c r="O10284">
        <f>IF(G10284="","",ABS(G10285-G10284))</f>
        <v>5.9999999999998721E-2</v>
      </c>
      <c r="P10284">
        <f>IF(H10284="","",ABS(H10285-H10284))</f>
        <v>6.0000000000000497E-2</v>
      </c>
      <c r="R10284" s="2">
        <f>E10284-E10283</f>
        <v>1.0416666664241347E-2</v>
      </c>
      <c r="S10284" s="4">
        <f>MROUND(E10284,"0:15")</f>
        <v>45916.979166666664</v>
      </c>
    </row>
    <row r="10285" spans="1:19" x14ac:dyDescent="0.35">
      <c r="A10285">
        <v>2025</v>
      </c>
      <c r="B10285" t="s">
        <v>64</v>
      </c>
      <c r="C10285" t="s">
        <v>65</v>
      </c>
      <c r="D10285">
        <v>618</v>
      </c>
      <c r="E10285" s="4">
        <v>45916.989583333336</v>
      </c>
      <c r="F10285">
        <v>7.46</v>
      </c>
      <c r="G10285">
        <v>19.48</v>
      </c>
      <c r="H10285">
        <v>7.66</v>
      </c>
      <c r="I10285">
        <v>83.8</v>
      </c>
      <c r="J10285">
        <f>IF(G10285="",0.5,IF(G10285&lt;=0,2,IF(G10285&gt;=40,2, IF(AND(G10285&gt;0,G10285&lt;1),5,IF(AND(G10285&gt;35,G10285&lt;40),5,IF(O10285&gt;=1.5,1.5,0))))))</f>
        <v>0</v>
      </c>
      <c r="K10285">
        <f>IF(H10285="",0.5,IF(H10285&lt;=0.1,2,IF(H10285&gt;=20,2, IF(AND(H10285&gt;0.1,H10285&lt;0.2),5,IF(AND(H10285&gt;16,H10285&lt;20),5,IF(P10285&gt;=2,1.5,0))))))</f>
        <v>0</v>
      </c>
      <c r="L10285">
        <f>IF(A10285="",0.5,IF(B10285="",0.5,IF(C10285="",0.5,IF(E10285="",0.5,IF(Q10285="Y",0.01,0)))))</f>
        <v>0</v>
      </c>
      <c r="M10285">
        <f>COUNTIF(J10285:L10285,"&gt;0")</f>
        <v>0</v>
      </c>
      <c r="N10285" s="28" t="s">
        <v>66</v>
      </c>
      <c r="O10285">
        <f>IF(G10285="","",ABS(G10286-G10285))</f>
        <v>3.9999999999999147E-2</v>
      </c>
      <c r="P10285">
        <f>IF(H10285="","",ABS(H10286-H10285))</f>
        <v>9.9999999999997868E-3</v>
      </c>
      <c r="R10285" s="2">
        <f>E10285-E10284</f>
        <v>1.0416666671517305E-2</v>
      </c>
      <c r="S10285" s="4">
        <f>MROUND(E10285,"0:15")</f>
        <v>45916.989583333328</v>
      </c>
    </row>
    <row r="10286" spans="1:19" x14ac:dyDescent="0.35">
      <c r="A10286">
        <v>2025</v>
      </c>
      <c r="B10286" t="s">
        <v>64</v>
      </c>
      <c r="C10286" t="s">
        <v>65</v>
      </c>
      <c r="D10286">
        <v>619</v>
      </c>
      <c r="E10286" s="4">
        <v>45917</v>
      </c>
      <c r="F10286">
        <v>7.45</v>
      </c>
      <c r="G10286">
        <v>19.440000000000001</v>
      </c>
      <c r="H10286">
        <v>7.65</v>
      </c>
      <c r="I10286">
        <v>83.6</v>
      </c>
      <c r="J10286">
        <f>IF(G10286="",0.5,IF(G10286&lt;=0,2,IF(G10286&gt;=40,2, IF(AND(G10286&gt;0,G10286&lt;1),5,IF(AND(G10286&gt;35,G10286&lt;40),5,IF(O10286&gt;=1.5,1.5,0))))))</f>
        <v>0</v>
      </c>
      <c r="K10286">
        <f>IF(H10286="",0.5,IF(H10286&lt;=0.1,2,IF(H10286&gt;=20,2, IF(AND(H10286&gt;0.1,H10286&lt;0.2),5,IF(AND(H10286&gt;16,H10286&lt;20),5,IF(P10286&gt;=2,1.5,0))))))</f>
        <v>0</v>
      </c>
      <c r="L10286">
        <f>IF(A10286="",0.5,IF(B10286="",0.5,IF(C10286="",0.5,IF(E10286="",0.5,IF(Q10286="Y",0.01,0)))))</f>
        <v>0</v>
      </c>
      <c r="M10286">
        <f>COUNTIF(J10286:L10286,"&gt;0")</f>
        <v>0</v>
      </c>
      <c r="N10286" s="28" t="s">
        <v>66</v>
      </c>
      <c r="O10286">
        <f>IF(G10286="","",ABS(G10287-G10286))</f>
        <v>6.0000000000002274E-2</v>
      </c>
      <c r="P10286">
        <f>IF(H10286="","",ABS(H10287-H10286))</f>
        <v>2.0000000000000462E-2</v>
      </c>
      <c r="R10286" s="2">
        <f>E10286-E10285</f>
        <v>1.0416666664241347E-2</v>
      </c>
      <c r="S10286" s="4">
        <f>MROUND(E10286,"0:15")</f>
        <v>45917</v>
      </c>
    </row>
    <row r="10287" spans="1:19" x14ac:dyDescent="0.35">
      <c r="A10287">
        <v>2025</v>
      </c>
      <c r="B10287" t="s">
        <v>64</v>
      </c>
      <c r="C10287" t="s">
        <v>65</v>
      </c>
      <c r="D10287">
        <v>620</v>
      </c>
      <c r="E10287" s="4">
        <v>45917.010416666664</v>
      </c>
      <c r="F10287">
        <v>7.43</v>
      </c>
      <c r="G10287">
        <v>19.38</v>
      </c>
      <c r="H10287">
        <v>7.63</v>
      </c>
      <c r="I10287">
        <v>83.3</v>
      </c>
      <c r="J10287">
        <f>IF(G10287="",0.5,IF(G10287&lt;=0,2,IF(G10287&gt;=40,2, IF(AND(G10287&gt;0,G10287&lt;1),5,IF(AND(G10287&gt;35,G10287&lt;40),5,IF(O10287&gt;=1.5,1.5,0))))))</f>
        <v>0</v>
      </c>
      <c r="K10287">
        <f>IF(H10287="",0.5,IF(H10287&lt;=0.1,2,IF(H10287&gt;=20,2, IF(AND(H10287&gt;0.1,H10287&lt;0.2),5,IF(AND(H10287&gt;16,H10287&lt;20),5,IF(P10287&gt;=2,1.5,0))))))</f>
        <v>0</v>
      </c>
      <c r="L10287">
        <f>IF(A10287="",0.5,IF(B10287="",0.5,IF(C10287="",0.5,IF(E10287="",0.5,IF(Q10287="Y",0.01,0)))))</f>
        <v>0</v>
      </c>
      <c r="M10287">
        <f>COUNTIF(J10287:L10287,"&gt;0")</f>
        <v>0</v>
      </c>
      <c r="N10287" s="28" t="s">
        <v>66</v>
      </c>
      <c r="O10287">
        <f>IF(G10287="","",ABS(G10288-G10287))</f>
        <v>5.9999999999998721E-2</v>
      </c>
      <c r="P10287">
        <f>IF(H10287="","",ABS(H10288-H10287))</f>
        <v>0</v>
      </c>
      <c r="R10287" s="2">
        <f>E10287-E10286</f>
        <v>1.0416666664241347E-2</v>
      </c>
      <c r="S10287" s="4">
        <f>MROUND(E10287,"0:15")</f>
        <v>45917.010416666664</v>
      </c>
    </row>
    <row r="10288" spans="1:19" x14ac:dyDescent="0.35">
      <c r="A10288">
        <v>2025</v>
      </c>
      <c r="B10288" t="s">
        <v>64</v>
      </c>
      <c r="C10288" t="s">
        <v>65</v>
      </c>
      <c r="D10288">
        <v>621</v>
      </c>
      <c r="E10288" s="4">
        <v>45917.020833333336</v>
      </c>
      <c r="F10288">
        <v>7.43</v>
      </c>
      <c r="G10288">
        <v>19.32</v>
      </c>
      <c r="H10288">
        <v>7.63</v>
      </c>
      <c r="I10288">
        <v>83.2</v>
      </c>
      <c r="J10288">
        <f>IF(G10288="",0.5,IF(G10288&lt;=0,2,IF(G10288&gt;=40,2, IF(AND(G10288&gt;0,G10288&lt;1),5,IF(AND(G10288&gt;35,G10288&lt;40),5,IF(O10288&gt;=1.5,1.5,0))))))</f>
        <v>0</v>
      </c>
      <c r="K10288">
        <f>IF(H10288="",0.5,IF(H10288&lt;=0.1,2,IF(H10288&gt;=20,2, IF(AND(H10288&gt;0.1,H10288&lt;0.2),5,IF(AND(H10288&gt;16,H10288&lt;20),5,IF(P10288&gt;=2,1.5,0))))))</f>
        <v>0</v>
      </c>
      <c r="L10288">
        <f>IF(A10288="",0.5,IF(B10288="",0.5,IF(C10288="",0.5,IF(E10288="",0.5,IF(Q10288="Y",0.01,0)))))</f>
        <v>0</v>
      </c>
      <c r="M10288">
        <f>COUNTIF(J10288:L10288,"&gt;0")</f>
        <v>0</v>
      </c>
      <c r="N10288" s="28" t="s">
        <v>66</v>
      </c>
      <c r="O10288">
        <f>IF(G10288="","",ABS(G10289-G10288))</f>
        <v>5.9999999999998721E-2</v>
      </c>
      <c r="P10288">
        <f>IF(H10288="","",ABS(H10289-H10288))</f>
        <v>9.9999999999997868E-3</v>
      </c>
      <c r="R10288" s="2">
        <f>E10288-E10287</f>
        <v>1.0416666671517305E-2</v>
      </c>
      <c r="S10288" s="4">
        <f>MROUND(E10288,"0:15")</f>
        <v>45917.020833333328</v>
      </c>
    </row>
    <row r="10289" spans="1:19" x14ac:dyDescent="0.35">
      <c r="A10289">
        <v>2025</v>
      </c>
      <c r="B10289" t="s">
        <v>64</v>
      </c>
      <c r="C10289" t="s">
        <v>65</v>
      </c>
      <c r="D10289">
        <v>622</v>
      </c>
      <c r="E10289" s="4">
        <v>45917.03125</v>
      </c>
      <c r="F10289">
        <v>7.44</v>
      </c>
      <c r="G10289">
        <v>19.260000000000002</v>
      </c>
      <c r="H10289">
        <v>7.64</v>
      </c>
      <c r="I10289">
        <v>83.2</v>
      </c>
      <c r="J10289">
        <f>IF(G10289="",0.5,IF(G10289&lt;=0,2,IF(G10289&gt;=40,2, IF(AND(G10289&gt;0,G10289&lt;1),5,IF(AND(G10289&gt;35,G10289&lt;40),5,IF(O10289&gt;=1.5,1.5,0))))))</f>
        <v>0</v>
      </c>
      <c r="K10289">
        <f>IF(H10289="",0.5,IF(H10289&lt;=0.1,2,IF(H10289&gt;=20,2, IF(AND(H10289&gt;0.1,H10289&lt;0.2),5,IF(AND(H10289&gt;16,H10289&lt;20),5,IF(P10289&gt;=2,1.5,0))))))</f>
        <v>0</v>
      </c>
      <c r="L10289">
        <f>IF(A10289="",0.5,IF(B10289="",0.5,IF(C10289="",0.5,IF(E10289="",0.5,IF(Q10289="Y",0.01,0)))))</f>
        <v>0</v>
      </c>
      <c r="M10289">
        <f>COUNTIF(J10289:L10289,"&gt;0")</f>
        <v>0</v>
      </c>
      <c r="N10289" s="28" t="s">
        <v>66</v>
      </c>
      <c r="O10289">
        <f>IF(G10289="","",ABS(G10290-G10289))</f>
        <v>4.00000000000027E-2</v>
      </c>
      <c r="P10289">
        <f>IF(H10289="","",ABS(H10290-H10289))</f>
        <v>1.0000000000000675E-2</v>
      </c>
      <c r="R10289" s="2">
        <f>E10289-E10288</f>
        <v>1.0416666664241347E-2</v>
      </c>
      <c r="S10289" s="4">
        <f>MROUND(E10289,"0:15")</f>
        <v>45917.03125</v>
      </c>
    </row>
    <row r="10290" spans="1:19" x14ac:dyDescent="0.35">
      <c r="A10290">
        <v>2025</v>
      </c>
      <c r="B10290" t="s">
        <v>64</v>
      </c>
      <c r="C10290" t="s">
        <v>65</v>
      </c>
      <c r="D10290">
        <v>623</v>
      </c>
      <c r="E10290" s="4">
        <v>45917.041666666664</v>
      </c>
      <c r="F10290">
        <v>7.45</v>
      </c>
      <c r="G10290">
        <v>19.22</v>
      </c>
      <c r="H10290">
        <v>7.65</v>
      </c>
      <c r="I10290">
        <v>83.2</v>
      </c>
      <c r="J10290">
        <f>IF(G10290="",0.5,IF(G10290&lt;=0,2,IF(G10290&gt;=40,2, IF(AND(G10290&gt;0,G10290&lt;1),5,IF(AND(G10290&gt;35,G10290&lt;40),5,IF(O10290&gt;=1.5,1.5,0))))))</f>
        <v>0</v>
      </c>
      <c r="K10290">
        <f>IF(H10290="",0.5,IF(H10290&lt;=0.1,2,IF(H10290&gt;=20,2, IF(AND(H10290&gt;0.1,H10290&lt;0.2),5,IF(AND(H10290&gt;16,H10290&lt;20),5,IF(P10290&gt;=2,1.5,0))))))</f>
        <v>0</v>
      </c>
      <c r="L10290">
        <f>IF(A10290="",0.5,IF(B10290="",0.5,IF(C10290="",0.5,IF(E10290="",0.5,IF(Q10290="Y",0.01,0)))))</f>
        <v>0</v>
      </c>
      <c r="M10290">
        <f>COUNTIF(J10290:L10290,"&gt;0")</f>
        <v>0</v>
      </c>
      <c r="N10290" s="28" t="s">
        <v>66</v>
      </c>
      <c r="O10290">
        <f>IF(G10290="","",ABS(G10291-G10290))</f>
        <v>3.9999999999999147E-2</v>
      </c>
      <c r="P10290">
        <f>IF(H10290="","",ABS(H10291-H10290))</f>
        <v>1.0000000000000675E-2</v>
      </c>
      <c r="R10290" s="2">
        <f>E10290-E10289</f>
        <v>1.0416666664241347E-2</v>
      </c>
      <c r="S10290" s="4">
        <f>MROUND(E10290,"0:15")</f>
        <v>45917.041666666664</v>
      </c>
    </row>
    <row r="10291" spans="1:19" x14ac:dyDescent="0.35">
      <c r="A10291">
        <v>2025</v>
      </c>
      <c r="B10291" t="s">
        <v>64</v>
      </c>
      <c r="C10291" t="s">
        <v>65</v>
      </c>
      <c r="D10291">
        <v>624</v>
      </c>
      <c r="E10291" s="4">
        <v>45917.052083333336</v>
      </c>
      <c r="F10291">
        <v>7.44</v>
      </c>
      <c r="G10291">
        <v>19.18</v>
      </c>
      <c r="H10291">
        <v>7.64</v>
      </c>
      <c r="I10291">
        <v>83</v>
      </c>
      <c r="J10291">
        <f>IF(G10291="",0.5,IF(G10291&lt;=0,2,IF(G10291&gt;=40,2, IF(AND(G10291&gt;0,G10291&lt;1),5,IF(AND(G10291&gt;35,G10291&lt;40),5,IF(O10291&gt;=1.5,1.5,0))))))</f>
        <v>0</v>
      </c>
      <c r="K10291">
        <f>IF(H10291="",0.5,IF(H10291&lt;=0.1,2,IF(H10291&gt;=20,2, IF(AND(H10291&gt;0.1,H10291&lt;0.2),5,IF(AND(H10291&gt;16,H10291&lt;20),5,IF(P10291&gt;=2,1.5,0))))))</f>
        <v>0</v>
      </c>
      <c r="L10291">
        <f>IF(A10291="",0.5,IF(B10291="",0.5,IF(C10291="",0.5,IF(E10291="",0.5,IF(Q10291="Y",0.01,0)))))</f>
        <v>0</v>
      </c>
      <c r="M10291">
        <f>COUNTIF(J10291:L10291,"&gt;0")</f>
        <v>0</v>
      </c>
      <c r="N10291" s="28" t="s">
        <v>66</v>
      </c>
      <c r="O10291">
        <f>IF(G10291="","",ABS(G10292-G10291))</f>
        <v>3.9999999999999147E-2</v>
      </c>
      <c r="P10291">
        <f>IF(H10291="","",ABS(H10292-H10291))</f>
        <v>2.0000000000000462E-2</v>
      </c>
      <c r="R10291" s="2">
        <f>E10291-E10290</f>
        <v>1.0416666671517305E-2</v>
      </c>
      <c r="S10291" s="4">
        <f>MROUND(E10291,"0:15")</f>
        <v>45917.052083333328</v>
      </c>
    </row>
    <row r="10292" spans="1:19" x14ac:dyDescent="0.35">
      <c r="A10292">
        <v>2025</v>
      </c>
      <c r="B10292" t="s">
        <v>64</v>
      </c>
      <c r="C10292" t="s">
        <v>65</v>
      </c>
      <c r="D10292">
        <v>625</v>
      </c>
      <c r="E10292" s="4">
        <v>45917.0625</v>
      </c>
      <c r="F10292">
        <v>7.46</v>
      </c>
      <c r="G10292">
        <v>19.14</v>
      </c>
      <c r="H10292">
        <v>7.66</v>
      </c>
      <c r="I10292">
        <v>83.2</v>
      </c>
      <c r="J10292">
        <f>IF(G10292="",0.5,IF(G10292&lt;=0,2,IF(G10292&gt;=40,2, IF(AND(G10292&gt;0,G10292&lt;1),5,IF(AND(G10292&gt;35,G10292&lt;40),5,IF(O10292&gt;=1.5,1.5,0))))))</f>
        <v>0</v>
      </c>
      <c r="K10292">
        <f>IF(H10292="",0.5,IF(H10292&lt;=0.1,2,IF(H10292&gt;=20,2, IF(AND(H10292&gt;0.1,H10292&lt;0.2),5,IF(AND(H10292&gt;16,H10292&lt;20),5,IF(P10292&gt;=2,1.5,0))))))</f>
        <v>0</v>
      </c>
      <c r="L10292">
        <f>IF(A10292="",0.5,IF(B10292="",0.5,IF(C10292="",0.5,IF(E10292="",0.5,IF(Q10292="Y",0.01,0)))))</f>
        <v>0</v>
      </c>
      <c r="M10292">
        <f>COUNTIF(J10292:L10292,"&gt;0")</f>
        <v>0</v>
      </c>
      <c r="N10292" s="28" t="s">
        <v>66</v>
      </c>
      <c r="O10292">
        <f>IF(G10292="","",ABS(G10293-G10292))</f>
        <v>3.9999999999999147E-2</v>
      </c>
      <c r="P10292">
        <f>IF(H10292="","",ABS(H10293-H10292))</f>
        <v>0</v>
      </c>
      <c r="R10292" s="2">
        <f>E10292-E10291</f>
        <v>1.0416666664241347E-2</v>
      </c>
      <c r="S10292" s="4">
        <f>MROUND(E10292,"0:15")</f>
        <v>45917.0625</v>
      </c>
    </row>
    <row r="10293" spans="1:19" x14ac:dyDescent="0.35">
      <c r="A10293">
        <v>2025</v>
      </c>
      <c r="B10293" t="s">
        <v>64</v>
      </c>
      <c r="C10293" t="s">
        <v>65</v>
      </c>
      <c r="D10293">
        <v>626</v>
      </c>
      <c r="E10293" s="4">
        <v>45917.072916666664</v>
      </c>
      <c r="F10293">
        <v>7.46</v>
      </c>
      <c r="G10293">
        <v>19.100000000000001</v>
      </c>
      <c r="H10293">
        <v>7.66</v>
      </c>
      <c r="I10293">
        <v>83.1</v>
      </c>
      <c r="J10293">
        <f>IF(G10293="",0.5,IF(G10293&lt;=0,2,IF(G10293&gt;=40,2, IF(AND(G10293&gt;0,G10293&lt;1),5,IF(AND(G10293&gt;35,G10293&lt;40),5,IF(O10293&gt;=1.5,1.5,0))))))</f>
        <v>0</v>
      </c>
      <c r="K10293">
        <f>IF(H10293="",0.5,IF(H10293&lt;=0.1,2,IF(H10293&gt;=20,2, IF(AND(H10293&gt;0.1,H10293&lt;0.2),5,IF(AND(H10293&gt;16,H10293&lt;20),5,IF(P10293&gt;=2,1.5,0))))))</f>
        <v>0</v>
      </c>
      <c r="L10293">
        <f>IF(A10293="",0.5,IF(B10293="",0.5,IF(C10293="",0.5,IF(E10293="",0.5,IF(Q10293="Y",0.01,0)))))</f>
        <v>0</v>
      </c>
      <c r="M10293">
        <f>COUNTIF(J10293:L10293,"&gt;0")</f>
        <v>0</v>
      </c>
      <c r="N10293" s="28" t="s">
        <v>66</v>
      </c>
      <c r="O10293">
        <f>IF(G10293="","",ABS(G10294-G10293))</f>
        <v>4.00000000000027E-2</v>
      </c>
      <c r="P10293">
        <f>IF(H10293="","",ABS(H10294-H10293))</f>
        <v>9.9999999999997868E-3</v>
      </c>
      <c r="R10293" s="2">
        <f>E10293-E10292</f>
        <v>1.0416666664241347E-2</v>
      </c>
      <c r="S10293" s="4">
        <f>MROUND(E10293,"0:15")</f>
        <v>45917.072916666664</v>
      </c>
    </row>
    <row r="10294" spans="1:19" x14ac:dyDescent="0.35">
      <c r="A10294">
        <v>2025</v>
      </c>
      <c r="B10294" t="s">
        <v>64</v>
      </c>
      <c r="C10294" t="s">
        <v>65</v>
      </c>
      <c r="D10294">
        <v>627</v>
      </c>
      <c r="E10294" s="4">
        <v>45917.083333333336</v>
      </c>
      <c r="F10294">
        <v>7.47</v>
      </c>
      <c r="G10294">
        <v>19.059999999999999</v>
      </c>
      <c r="H10294">
        <v>7.67</v>
      </c>
      <c r="I10294">
        <v>83.2</v>
      </c>
      <c r="J10294">
        <f>IF(G10294="",0.5,IF(G10294&lt;=0,2,IF(G10294&gt;=40,2, IF(AND(G10294&gt;0,G10294&lt;1),5,IF(AND(G10294&gt;35,G10294&lt;40),5,IF(O10294&gt;=1.5,1.5,0))))))</f>
        <v>0</v>
      </c>
      <c r="K10294">
        <f>IF(H10294="",0.5,IF(H10294&lt;=0.1,2,IF(H10294&gt;=20,2, IF(AND(H10294&gt;0.1,H10294&lt;0.2),5,IF(AND(H10294&gt;16,H10294&lt;20),5,IF(P10294&gt;=2,1.5,0))))))</f>
        <v>0</v>
      </c>
      <c r="L10294">
        <f>IF(A10294="",0.5,IF(B10294="",0.5,IF(C10294="",0.5,IF(E10294="",0.5,IF(Q10294="Y",0.01,0)))))</f>
        <v>0</v>
      </c>
      <c r="M10294">
        <f>COUNTIF(J10294:L10294,"&gt;0")</f>
        <v>0</v>
      </c>
      <c r="N10294" s="28" t="s">
        <v>66</v>
      </c>
      <c r="O10294">
        <f>IF(G10294="","",ABS(G10295-G10294))</f>
        <v>1.9999999999999574E-2</v>
      </c>
      <c r="P10294">
        <f>IF(H10294="","",ABS(H10295-H10294))</f>
        <v>9.9999999999997868E-3</v>
      </c>
      <c r="R10294" s="2">
        <f>E10294-E10293</f>
        <v>1.0416666671517305E-2</v>
      </c>
      <c r="S10294" s="4">
        <f>MROUND(E10294,"0:15")</f>
        <v>45917.083333333328</v>
      </c>
    </row>
    <row r="10295" spans="1:19" x14ac:dyDescent="0.35">
      <c r="A10295">
        <v>2025</v>
      </c>
      <c r="B10295" t="s">
        <v>64</v>
      </c>
      <c r="C10295" t="s">
        <v>65</v>
      </c>
      <c r="D10295">
        <v>628</v>
      </c>
      <c r="E10295" s="4">
        <v>45917.09375</v>
      </c>
      <c r="F10295">
        <v>7.48</v>
      </c>
      <c r="G10295">
        <v>19.04</v>
      </c>
      <c r="H10295">
        <v>7.68</v>
      </c>
      <c r="I10295">
        <v>83.3</v>
      </c>
      <c r="J10295">
        <f>IF(G10295="",0.5,IF(G10295&lt;=0,2,IF(G10295&gt;=40,2, IF(AND(G10295&gt;0,G10295&lt;1),5,IF(AND(G10295&gt;35,G10295&lt;40),5,IF(O10295&gt;=1.5,1.5,0))))))</f>
        <v>0</v>
      </c>
      <c r="K10295">
        <f>IF(H10295="",0.5,IF(H10295&lt;=0.1,2,IF(H10295&gt;=20,2, IF(AND(H10295&gt;0.1,H10295&lt;0.2),5,IF(AND(H10295&gt;16,H10295&lt;20),5,IF(P10295&gt;=2,1.5,0))))))</f>
        <v>0</v>
      </c>
      <c r="L10295">
        <f>IF(A10295="",0.5,IF(B10295="",0.5,IF(C10295="",0.5,IF(E10295="",0.5,IF(Q10295="Y",0.01,0)))))</f>
        <v>0</v>
      </c>
      <c r="M10295">
        <f>COUNTIF(J10295:L10295,"&gt;0")</f>
        <v>0</v>
      </c>
      <c r="N10295" s="28" t="s">
        <v>66</v>
      </c>
      <c r="O10295">
        <f>IF(G10295="","",ABS(G10296-G10295))</f>
        <v>3.9999999999999147E-2</v>
      </c>
      <c r="P10295">
        <f>IF(H10295="","",ABS(H10296-H10295))</f>
        <v>0</v>
      </c>
      <c r="R10295" s="2">
        <f>E10295-E10294</f>
        <v>1.0416666664241347E-2</v>
      </c>
      <c r="S10295" s="4">
        <f>MROUND(E10295,"0:15")</f>
        <v>45917.09375</v>
      </c>
    </row>
    <row r="10296" spans="1:19" x14ac:dyDescent="0.35">
      <c r="A10296">
        <v>2025</v>
      </c>
      <c r="B10296" t="s">
        <v>64</v>
      </c>
      <c r="C10296" t="s">
        <v>65</v>
      </c>
      <c r="D10296">
        <v>629</v>
      </c>
      <c r="E10296" s="4">
        <v>45917.104166666664</v>
      </c>
      <c r="F10296">
        <v>7.48</v>
      </c>
      <c r="G10296">
        <v>19</v>
      </c>
      <c r="H10296">
        <v>7.68</v>
      </c>
      <c r="I10296">
        <v>83.2</v>
      </c>
      <c r="J10296">
        <f>IF(G10296="",0.5,IF(G10296&lt;=0,2,IF(G10296&gt;=40,2, IF(AND(G10296&gt;0,G10296&lt;1),5,IF(AND(G10296&gt;35,G10296&lt;40),5,IF(O10296&gt;=1.5,1.5,0))))))</f>
        <v>0</v>
      </c>
      <c r="K10296">
        <f>IF(H10296="",0.5,IF(H10296&lt;=0.1,2,IF(H10296&gt;=20,2, IF(AND(H10296&gt;0.1,H10296&lt;0.2),5,IF(AND(H10296&gt;16,H10296&lt;20),5,IF(P10296&gt;=2,1.5,0))))))</f>
        <v>0</v>
      </c>
      <c r="L10296">
        <f>IF(A10296="",0.5,IF(B10296="",0.5,IF(C10296="",0.5,IF(E10296="",0.5,IF(Q10296="Y",0.01,0)))))</f>
        <v>0</v>
      </c>
      <c r="M10296">
        <f>COUNTIF(J10296:L10296,"&gt;0")</f>
        <v>0</v>
      </c>
      <c r="N10296" s="28" t="s">
        <v>66</v>
      </c>
      <c r="O10296">
        <f>IF(G10296="","",ABS(G10297-G10296))</f>
        <v>1.9999999999999574E-2</v>
      </c>
      <c r="P10296">
        <f>IF(H10296="","",ABS(H10297-H10296))</f>
        <v>3.0000000000000249E-2</v>
      </c>
      <c r="R10296" s="2">
        <f>E10296-E10295</f>
        <v>1.0416666664241347E-2</v>
      </c>
      <c r="S10296" s="4">
        <f>MROUND(E10296,"0:15")</f>
        <v>45917.104166666664</v>
      </c>
    </row>
    <row r="10297" spans="1:19" x14ac:dyDescent="0.35">
      <c r="A10297">
        <v>2025</v>
      </c>
      <c r="B10297" t="s">
        <v>64</v>
      </c>
      <c r="C10297" t="s">
        <v>65</v>
      </c>
      <c r="D10297">
        <v>630</v>
      </c>
      <c r="E10297" s="4">
        <v>45917.114583333336</v>
      </c>
      <c r="F10297">
        <v>7.51</v>
      </c>
      <c r="G10297">
        <v>18.98</v>
      </c>
      <c r="H10297">
        <v>7.71</v>
      </c>
      <c r="I10297">
        <v>83.5</v>
      </c>
      <c r="J10297">
        <f>IF(G10297="",0.5,IF(G10297&lt;=0,2,IF(G10297&gt;=40,2, IF(AND(G10297&gt;0,G10297&lt;1),5,IF(AND(G10297&gt;35,G10297&lt;40),5,IF(O10297&gt;=1.5,1.5,0))))))</f>
        <v>0</v>
      </c>
      <c r="K10297">
        <f>IF(H10297="",0.5,IF(H10297&lt;=0.1,2,IF(H10297&gt;=20,2, IF(AND(H10297&gt;0.1,H10297&lt;0.2),5,IF(AND(H10297&gt;16,H10297&lt;20),5,IF(P10297&gt;=2,1.5,0))))))</f>
        <v>0</v>
      </c>
      <c r="L10297">
        <f>IF(A10297="",0.5,IF(B10297="",0.5,IF(C10297="",0.5,IF(E10297="",0.5,IF(Q10297="Y",0.01,0)))))</f>
        <v>0</v>
      </c>
      <c r="M10297">
        <f>COUNTIF(J10297:L10297,"&gt;0")</f>
        <v>0</v>
      </c>
      <c r="N10297" s="28" t="s">
        <v>66</v>
      </c>
      <c r="O10297">
        <f>IF(G10297="","",ABS(G10298-G10297))</f>
        <v>3.9999999999999147E-2</v>
      </c>
      <c r="P10297">
        <f>IF(H10297="","",ABS(H10298-H10297))</f>
        <v>1.9999999999999574E-2</v>
      </c>
      <c r="R10297" s="2">
        <f>E10297-E10296</f>
        <v>1.0416666671517305E-2</v>
      </c>
      <c r="S10297" s="4">
        <f>MROUND(E10297,"0:15")</f>
        <v>45917.114583333328</v>
      </c>
    </row>
    <row r="10298" spans="1:19" x14ac:dyDescent="0.35">
      <c r="A10298">
        <v>2025</v>
      </c>
      <c r="B10298" t="s">
        <v>64</v>
      </c>
      <c r="C10298" t="s">
        <v>65</v>
      </c>
      <c r="D10298">
        <v>631</v>
      </c>
      <c r="E10298" s="4">
        <v>45917.125</v>
      </c>
      <c r="F10298">
        <v>7.49</v>
      </c>
      <c r="G10298">
        <v>18.940000000000001</v>
      </c>
      <c r="H10298">
        <v>7.69</v>
      </c>
      <c r="I10298">
        <v>83.2</v>
      </c>
      <c r="J10298">
        <f>IF(G10298="",0.5,IF(G10298&lt;=0,2,IF(G10298&gt;=40,2, IF(AND(G10298&gt;0,G10298&lt;1),5,IF(AND(G10298&gt;35,G10298&lt;40),5,IF(O10298&gt;=1.5,1.5,0))))))</f>
        <v>0</v>
      </c>
      <c r="K10298">
        <f>IF(H10298="",0.5,IF(H10298&lt;=0.1,2,IF(H10298&gt;=20,2, IF(AND(H10298&gt;0.1,H10298&lt;0.2),5,IF(AND(H10298&gt;16,H10298&lt;20),5,IF(P10298&gt;=2,1.5,0))))))</f>
        <v>0</v>
      </c>
      <c r="L10298">
        <f>IF(A10298="",0.5,IF(B10298="",0.5,IF(C10298="",0.5,IF(E10298="",0.5,IF(Q10298="Y",0.01,0)))))</f>
        <v>0</v>
      </c>
      <c r="M10298">
        <f>COUNTIF(J10298:L10298,"&gt;0")</f>
        <v>0</v>
      </c>
      <c r="N10298" s="28" t="s">
        <v>66</v>
      </c>
      <c r="O10298">
        <f>IF(G10298="","",ABS(G10299-G10298))</f>
        <v>4.00000000000027E-2</v>
      </c>
      <c r="P10298">
        <f>IF(H10298="","",ABS(H10299-H10298))</f>
        <v>1.9999999999999574E-2</v>
      </c>
      <c r="R10298" s="2">
        <f>E10298-E10297</f>
        <v>1.0416666664241347E-2</v>
      </c>
      <c r="S10298" s="4">
        <f>MROUND(E10298,"0:15")</f>
        <v>45917.125</v>
      </c>
    </row>
    <row r="10299" spans="1:19" x14ac:dyDescent="0.35">
      <c r="A10299">
        <v>2025</v>
      </c>
      <c r="B10299" t="s">
        <v>64</v>
      </c>
      <c r="C10299" t="s">
        <v>65</v>
      </c>
      <c r="D10299">
        <v>632</v>
      </c>
      <c r="E10299" s="4">
        <v>45917.135416666664</v>
      </c>
      <c r="F10299">
        <v>7.51</v>
      </c>
      <c r="G10299">
        <v>18.899999999999999</v>
      </c>
      <c r="H10299">
        <v>7.71</v>
      </c>
      <c r="I10299">
        <v>83.4</v>
      </c>
      <c r="J10299">
        <f>IF(G10299="",0.5,IF(G10299&lt;=0,2,IF(G10299&gt;=40,2, IF(AND(G10299&gt;0,G10299&lt;1),5,IF(AND(G10299&gt;35,G10299&lt;40),5,IF(O10299&gt;=1.5,1.5,0))))))</f>
        <v>0</v>
      </c>
      <c r="K10299">
        <f>IF(H10299="",0.5,IF(H10299&lt;=0.1,2,IF(H10299&gt;=20,2, IF(AND(H10299&gt;0.1,H10299&lt;0.2),5,IF(AND(H10299&gt;16,H10299&lt;20),5,IF(P10299&gt;=2,1.5,0))))))</f>
        <v>0</v>
      </c>
      <c r="L10299">
        <f>IF(A10299="",0.5,IF(B10299="",0.5,IF(C10299="",0.5,IF(E10299="",0.5,IF(Q10299="Y",0.01,0)))))</f>
        <v>0</v>
      </c>
      <c r="M10299">
        <f>COUNTIF(J10299:L10299,"&gt;0")</f>
        <v>0</v>
      </c>
      <c r="N10299" s="28" t="s">
        <v>66</v>
      </c>
      <c r="O10299">
        <f>IF(G10299="","",ABS(G10300-G10299))</f>
        <v>3.9999999999999147E-2</v>
      </c>
      <c r="P10299">
        <f>IF(H10299="","",ABS(H10300-H10299))</f>
        <v>4.0000000000000036E-2</v>
      </c>
      <c r="R10299" s="2">
        <f>E10299-E10298</f>
        <v>1.0416666664241347E-2</v>
      </c>
      <c r="S10299" s="4">
        <f>MROUND(E10299,"0:15")</f>
        <v>45917.135416666664</v>
      </c>
    </row>
    <row r="10300" spans="1:19" x14ac:dyDescent="0.35">
      <c r="A10300">
        <v>2025</v>
      </c>
      <c r="B10300" t="s">
        <v>64</v>
      </c>
      <c r="C10300" t="s">
        <v>65</v>
      </c>
      <c r="D10300">
        <v>633</v>
      </c>
      <c r="E10300" s="4">
        <v>45917.145833333336</v>
      </c>
      <c r="F10300">
        <v>7.55</v>
      </c>
      <c r="G10300">
        <v>18.86</v>
      </c>
      <c r="H10300">
        <v>7.75</v>
      </c>
      <c r="I10300">
        <v>83.7</v>
      </c>
      <c r="J10300">
        <f>IF(G10300="",0.5,IF(G10300&lt;=0,2,IF(G10300&gt;=40,2, IF(AND(G10300&gt;0,G10300&lt;1),5,IF(AND(G10300&gt;35,G10300&lt;40),5,IF(O10300&gt;=1.5,1.5,0))))))</f>
        <v>0</v>
      </c>
      <c r="K10300">
        <f>IF(H10300="",0.5,IF(H10300&lt;=0.1,2,IF(H10300&gt;=20,2, IF(AND(H10300&gt;0.1,H10300&lt;0.2),5,IF(AND(H10300&gt;16,H10300&lt;20),5,IF(P10300&gt;=2,1.5,0))))))</f>
        <v>0</v>
      </c>
      <c r="L10300">
        <f>IF(A10300="",0.5,IF(B10300="",0.5,IF(C10300="",0.5,IF(E10300="",0.5,IF(Q10300="Y",0.01,0)))))</f>
        <v>0</v>
      </c>
      <c r="M10300">
        <f>COUNTIF(J10300:L10300,"&gt;0")</f>
        <v>0</v>
      </c>
      <c r="N10300" s="28" t="s">
        <v>66</v>
      </c>
      <c r="O10300">
        <f>IF(G10300="","",ABS(G10301-G10300))</f>
        <v>1.9999999999999574E-2</v>
      </c>
      <c r="P10300">
        <f>IF(H10300="","",ABS(H10301-H10300))</f>
        <v>9.9999999999997868E-3</v>
      </c>
      <c r="R10300" s="2">
        <f>E10300-E10299</f>
        <v>1.0416666671517305E-2</v>
      </c>
      <c r="S10300" s="4">
        <f>MROUND(E10300,"0:15")</f>
        <v>45917.145833333328</v>
      </c>
    </row>
    <row r="10301" spans="1:19" x14ac:dyDescent="0.35">
      <c r="A10301">
        <v>2025</v>
      </c>
      <c r="B10301" t="s">
        <v>64</v>
      </c>
      <c r="C10301" t="s">
        <v>65</v>
      </c>
      <c r="D10301">
        <v>634</v>
      </c>
      <c r="E10301" s="4">
        <v>45917.15625</v>
      </c>
      <c r="F10301">
        <v>7.54</v>
      </c>
      <c r="G10301">
        <v>18.84</v>
      </c>
      <c r="H10301">
        <v>7.74</v>
      </c>
      <c r="I10301">
        <v>83.6</v>
      </c>
      <c r="J10301">
        <f>IF(G10301="",0.5,IF(G10301&lt;=0,2,IF(G10301&gt;=40,2, IF(AND(G10301&gt;0,G10301&lt;1),5,IF(AND(G10301&gt;35,G10301&lt;40),5,IF(O10301&gt;=1.5,1.5,0))))))</f>
        <v>0</v>
      </c>
      <c r="K10301">
        <f>IF(H10301="",0.5,IF(H10301&lt;=0.1,2,IF(H10301&gt;=20,2, IF(AND(H10301&gt;0.1,H10301&lt;0.2),5,IF(AND(H10301&gt;16,H10301&lt;20),5,IF(P10301&gt;=2,1.5,0))))))</f>
        <v>0</v>
      </c>
      <c r="L10301">
        <f>IF(A10301="",0.5,IF(B10301="",0.5,IF(C10301="",0.5,IF(E10301="",0.5,IF(Q10301="Y",0.01,0)))))</f>
        <v>0</v>
      </c>
      <c r="M10301">
        <f>COUNTIF(J10301:L10301,"&gt;0")</f>
        <v>0</v>
      </c>
      <c r="N10301" s="28" t="s">
        <v>66</v>
      </c>
      <c r="O10301">
        <f>IF(G10301="","",ABS(G10302-G10301))</f>
        <v>3.9999999999999147E-2</v>
      </c>
      <c r="P10301">
        <f>IF(H10301="","",ABS(H10302-H10301))</f>
        <v>0</v>
      </c>
      <c r="R10301" s="2">
        <f>E10301-E10300</f>
        <v>1.0416666664241347E-2</v>
      </c>
      <c r="S10301" s="4">
        <f>MROUND(E10301,"0:15")</f>
        <v>45917.15625</v>
      </c>
    </row>
    <row r="10302" spans="1:19" x14ac:dyDescent="0.35">
      <c r="A10302">
        <v>2025</v>
      </c>
      <c r="B10302" t="s">
        <v>64</v>
      </c>
      <c r="C10302" t="s">
        <v>65</v>
      </c>
      <c r="D10302">
        <v>635</v>
      </c>
      <c r="E10302" s="4">
        <v>45917.166666666664</v>
      </c>
      <c r="F10302">
        <v>7.54</v>
      </c>
      <c r="G10302">
        <v>18.8</v>
      </c>
      <c r="H10302">
        <v>7.74</v>
      </c>
      <c r="I10302">
        <v>83.5</v>
      </c>
      <c r="J10302">
        <f>IF(G10302="",0.5,IF(G10302&lt;=0,2,IF(G10302&gt;=40,2, IF(AND(G10302&gt;0,G10302&lt;1),5,IF(AND(G10302&gt;35,G10302&lt;40),5,IF(O10302&gt;=1.5,1.5,0))))))</f>
        <v>0</v>
      </c>
      <c r="K10302">
        <f>IF(H10302="",0.5,IF(H10302&lt;=0.1,2,IF(H10302&gt;=20,2, IF(AND(H10302&gt;0.1,H10302&lt;0.2),5,IF(AND(H10302&gt;16,H10302&lt;20),5,IF(P10302&gt;=2,1.5,0))))))</f>
        <v>0</v>
      </c>
      <c r="L10302">
        <f>IF(A10302="",0.5,IF(B10302="",0.5,IF(C10302="",0.5,IF(E10302="",0.5,IF(Q10302="Y",0.01,0)))))</f>
        <v>0</v>
      </c>
      <c r="M10302">
        <f>COUNTIF(J10302:L10302,"&gt;0")</f>
        <v>0</v>
      </c>
      <c r="N10302" s="28" t="s">
        <v>66</v>
      </c>
      <c r="O10302">
        <f>IF(G10302="","",ABS(G10303-G10302))</f>
        <v>1.9999999999999574E-2</v>
      </c>
      <c r="P10302">
        <f>IF(H10302="","",ABS(H10303-H10302))</f>
        <v>2.9999999999999361E-2</v>
      </c>
      <c r="R10302" s="2">
        <f>E10302-E10301</f>
        <v>1.0416666664241347E-2</v>
      </c>
      <c r="S10302" s="4">
        <f>MROUND(E10302,"0:15")</f>
        <v>45917.166666666664</v>
      </c>
    </row>
    <row r="10303" spans="1:19" x14ac:dyDescent="0.35">
      <c r="A10303">
        <v>2025</v>
      </c>
      <c r="B10303" t="s">
        <v>64</v>
      </c>
      <c r="C10303" t="s">
        <v>65</v>
      </c>
      <c r="D10303">
        <v>636</v>
      </c>
      <c r="E10303" s="4">
        <v>45917.177083333336</v>
      </c>
      <c r="F10303">
        <v>7.57</v>
      </c>
      <c r="G10303">
        <v>18.78</v>
      </c>
      <c r="H10303">
        <v>7.77</v>
      </c>
      <c r="I10303">
        <v>83.8</v>
      </c>
      <c r="J10303">
        <f>IF(G10303="",0.5,IF(G10303&lt;=0,2,IF(G10303&gt;=40,2, IF(AND(G10303&gt;0,G10303&lt;1),5,IF(AND(G10303&gt;35,G10303&lt;40),5,IF(O10303&gt;=1.5,1.5,0))))))</f>
        <v>0</v>
      </c>
      <c r="K10303">
        <f>IF(H10303="",0.5,IF(H10303&lt;=0.1,2,IF(H10303&gt;=20,2, IF(AND(H10303&gt;0.1,H10303&lt;0.2),5,IF(AND(H10303&gt;16,H10303&lt;20),5,IF(P10303&gt;=2,1.5,0))))))</f>
        <v>0</v>
      </c>
      <c r="L10303">
        <f>IF(A10303="",0.5,IF(B10303="",0.5,IF(C10303="",0.5,IF(E10303="",0.5,IF(Q10303="Y",0.01,0)))))</f>
        <v>0</v>
      </c>
      <c r="M10303">
        <f>COUNTIF(J10303:L10303,"&gt;0")</f>
        <v>0</v>
      </c>
      <c r="N10303" s="28" t="s">
        <v>66</v>
      </c>
      <c r="O10303">
        <f>IF(G10303="","",ABS(G10304-G10303))</f>
        <v>4.00000000000027E-2</v>
      </c>
      <c r="P10303">
        <f>IF(H10303="","",ABS(H10304-H10303))</f>
        <v>1.0000000000000675E-2</v>
      </c>
      <c r="R10303" s="2">
        <f>E10303-E10302</f>
        <v>1.0416666671517305E-2</v>
      </c>
      <c r="S10303" s="4">
        <f>MROUND(E10303,"0:15")</f>
        <v>45917.177083333328</v>
      </c>
    </row>
    <row r="10304" spans="1:19" x14ac:dyDescent="0.35">
      <c r="A10304">
        <v>2025</v>
      </c>
      <c r="B10304" t="s">
        <v>64</v>
      </c>
      <c r="C10304" t="s">
        <v>65</v>
      </c>
      <c r="D10304">
        <v>637</v>
      </c>
      <c r="E10304" s="4">
        <v>45917.1875</v>
      </c>
      <c r="F10304">
        <v>7.58</v>
      </c>
      <c r="G10304">
        <v>18.739999999999998</v>
      </c>
      <c r="H10304">
        <v>7.78</v>
      </c>
      <c r="I10304">
        <v>83.9</v>
      </c>
      <c r="J10304">
        <f>IF(G10304="",0.5,IF(G10304&lt;=0,2,IF(G10304&gt;=40,2, IF(AND(G10304&gt;0,G10304&lt;1),5,IF(AND(G10304&gt;35,G10304&lt;40),5,IF(O10304&gt;=1.5,1.5,0))))))</f>
        <v>0</v>
      </c>
      <c r="K10304">
        <f>IF(H10304="",0.5,IF(H10304&lt;=0.1,2,IF(H10304&gt;=20,2, IF(AND(H10304&gt;0.1,H10304&lt;0.2),5,IF(AND(H10304&gt;16,H10304&lt;20),5,IF(P10304&gt;=2,1.5,0))))))</f>
        <v>0</v>
      </c>
      <c r="L10304">
        <f>IF(A10304="",0.5,IF(B10304="",0.5,IF(C10304="",0.5,IF(E10304="",0.5,IF(Q10304="Y",0.01,0)))))</f>
        <v>0</v>
      </c>
      <c r="M10304">
        <f>COUNTIF(J10304:L10304,"&gt;0")</f>
        <v>0</v>
      </c>
      <c r="N10304" s="28" t="s">
        <v>66</v>
      </c>
      <c r="O10304">
        <f>IF(G10304="","",ABS(G10305-G10304))</f>
        <v>3.9999999999999147E-2</v>
      </c>
      <c r="P10304">
        <f>IF(H10304="","",ABS(H10305-H10304))</f>
        <v>9.9999999999997868E-3</v>
      </c>
      <c r="R10304" s="2">
        <f>E10304-E10303</f>
        <v>1.0416666664241347E-2</v>
      </c>
      <c r="S10304" s="4">
        <f>MROUND(E10304,"0:15")</f>
        <v>45917.1875</v>
      </c>
    </row>
    <row r="10305" spans="1:22" x14ac:dyDescent="0.35">
      <c r="A10305">
        <v>2025</v>
      </c>
      <c r="B10305" t="s">
        <v>64</v>
      </c>
      <c r="C10305" t="s">
        <v>65</v>
      </c>
      <c r="D10305">
        <v>638</v>
      </c>
      <c r="E10305" s="4">
        <v>45917.197916666664</v>
      </c>
      <c r="F10305">
        <v>7.59</v>
      </c>
      <c r="G10305">
        <v>18.7</v>
      </c>
      <c r="H10305">
        <v>7.79</v>
      </c>
      <c r="I10305">
        <v>83.9</v>
      </c>
      <c r="J10305">
        <f>IF(G10305="",0.5,IF(G10305&lt;=0,2,IF(G10305&gt;=40,2, IF(AND(G10305&gt;0,G10305&lt;1),5,IF(AND(G10305&gt;35,G10305&lt;40),5,IF(O10305&gt;=1.5,1.5,0))))))</f>
        <v>0</v>
      </c>
      <c r="K10305">
        <f>IF(H10305="",0.5,IF(H10305&lt;=0.1,2,IF(H10305&gt;=20,2, IF(AND(H10305&gt;0.1,H10305&lt;0.2),5,IF(AND(H10305&gt;16,H10305&lt;20),5,IF(P10305&gt;=2,1.5,0))))))</f>
        <v>0</v>
      </c>
      <c r="L10305">
        <f>IF(A10305="",0.5,IF(B10305="",0.5,IF(C10305="",0.5,IF(E10305="",0.5,IF(Q10305="Y",0.01,0)))))</f>
        <v>0</v>
      </c>
      <c r="M10305">
        <f>COUNTIF(J10305:L10305,"&gt;0")</f>
        <v>0</v>
      </c>
      <c r="N10305" s="28" t="s">
        <v>66</v>
      </c>
      <c r="O10305">
        <f>IF(G10305="","",ABS(G10306-G10305))</f>
        <v>3.9999999999999147E-2</v>
      </c>
      <c r="P10305">
        <f>IF(H10305="","",ABS(H10306-H10305))</f>
        <v>0</v>
      </c>
      <c r="R10305" s="2">
        <f>E10305-E10304</f>
        <v>1.0416666664241347E-2</v>
      </c>
      <c r="S10305" s="4">
        <f>MROUND(E10305,"0:15")</f>
        <v>45917.197916666664</v>
      </c>
    </row>
    <row r="10306" spans="1:22" x14ac:dyDescent="0.35">
      <c r="A10306">
        <v>2025</v>
      </c>
      <c r="B10306" t="s">
        <v>64</v>
      </c>
      <c r="C10306" t="s">
        <v>65</v>
      </c>
      <c r="D10306">
        <v>639</v>
      </c>
      <c r="E10306" s="4">
        <v>45917.208333333336</v>
      </c>
      <c r="F10306">
        <v>7.59</v>
      </c>
      <c r="G10306">
        <v>18.66</v>
      </c>
      <c r="H10306">
        <v>7.79</v>
      </c>
      <c r="I10306">
        <v>83.9</v>
      </c>
      <c r="J10306">
        <f>IF(G10306="",0.5,IF(G10306&lt;=0,2,IF(G10306&gt;=40,2, IF(AND(G10306&gt;0,G10306&lt;1),5,IF(AND(G10306&gt;35,G10306&lt;40),5,IF(O10306&gt;=1.5,1.5,0))))))</f>
        <v>0</v>
      </c>
      <c r="K10306">
        <f>IF(H10306="",0.5,IF(H10306&lt;=0.1,2,IF(H10306&gt;=20,2, IF(AND(H10306&gt;0.1,H10306&lt;0.2),5,IF(AND(H10306&gt;16,H10306&lt;20),5,IF(P10306&gt;=2,1.5,0))))))</f>
        <v>0</v>
      </c>
      <c r="L10306">
        <f>IF(A10306="",0.5,IF(B10306="",0.5,IF(C10306="",0.5,IF(E10306="",0.5,IF(Q10306="Y",0.01,0)))))</f>
        <v>0</v>
      </c>
      <c r="M10306">
        <f>COUNTIF(J10306:L10306,"&gt;0")</f>
        <v>0</v>
      </c>
      <c r="N10306" s="28" t="s">
        <v>66</v>
      </c>
      <c r="O10306">
        <f>IF(G10306="","",ABS(G10307-G10306))</f>
        <v>1.9999999999999574E-2</v>
      </c>
      <c r="P10306">
        <f>IF(H10306="","",ABS(H10307-H10306))</f>
        <v>9.9999999999997868E-3</v>
      </c>
      <c r="R10306" s="2">
        <f>E10306-E10305</f>
        <v>1.0416666671517305E-2</v>
      </c>
      <c r="S10306" s="4">
        <f>MROUND(E10306,"0:15")</f>
        <v>45917.208333333328</v>
      </c>
    </row>
    <row r="10307" spans="1:22" x14ac:dyDescent="0.35">
      <c r="A10307">
        <v>2025</v>
      </c>
      <c r="B10307" t="s">
        <v>64</v>
      </c>
      <c r="C10307" t="s">
        <v>65</v>
      </c>
      <c r="D10307">
        <v>640</v>
      </c>
      <c r="E10307" s="4">
        <v>45917.21875</v>
      </c>
      <c r="F10307">
        <v>7.6</v>
      </c>
      <c r="G10307">
        <v>18.64</v>
      </c>
      <c r="H10307">
        <v>7.8</v>
      </c>
      <c r="I10307">
        <v>83.9</v>
      </c>
      <c r="J10307">
        <f>IF(G10307="",0.5,IF(G10307&lt;=0,2,IF(G10307&gt;=40,2, IF(AND(G10307&gt;0,G10307&lt;1),5,IF(AND(G10307&gt;35,G10307&lt;40),5,IF(O10307&gt;=1.5,1.5,0))))))</f>
        <v>0</v>
      </c>
      <c r="K10307">
        <f>IF(H10307="",0.5,IF(H10307&lt;=0.1,2,IF(H10307&gt;=20,2, IF(AND(H10307&gt;0.1,H10307&lt;0.2),5,IF(AND(H10307&gt;16,H10307&lt;20),5,IF(P10307&gt;=2,1.5,0))))))</f>
        <v>0</v>
      </c>
      <c r="L10307">
        <f>IF(A10307="",0.5,IF(B10307="",0.5,IF(C10307="",0.5,IF(E10307="",0.5,IF(Q10307="Y",0.01,0)))))</f>
        <v>0</v>
      </c>
      <c r="M10307">
        <f>COUNTIF(J10307:L10307,"&gt;0")</f>
        <v>0</v>
      </c>
      <c r="N10307" s="28" t="s">
        <v>66</v>
      </c>
      <c r="O10307">
        <f>IF(G10307="","",ABS(G10308-G10307))</f>
        <v>3.9999999999999147E-2</v>
      </c>
      <c r="P10307">
        <f>IF(H10307="","",ABS(H10308-H10307))</f>
        <v>9.9999999999997868E-3</v>
      </c>
      <c r="R10307" s="2">
        <f>E10307-E10306</f>
        <v>1.0416666664241347E-2</v>
      </c>
      <c r="S10307" s="4">
        <f>MROUND(E10307,"0:15")</f>
        <v>45917.21875</v>
      </c>
    </row>
    <row r="10308" spans="1:22" x14ac:dyDescent="0.35">
      <c r="A10308">
        <v>2025</v>
      </c>
      <c r="B10308" t="s">
        <v>64</v>
      </c>
      <c r="C10308" t="s">
        <v>65</v>
      </c>
      <c r="D10308">
        <v>641</v>
      </c>
      <c r="E10308" s="4">
        <v>45917.229166666664</v>
      </c>
      <c r="F10308">
        <v>7.61</v>
      </c>
      <c r="G10308">
        <v>18.600000000000001</v>
      </c>
      <c r="H10308">
        <v>7.81</v>
      </c>
      <c r="I10308">
        <v>84</v>
      </c>
      <c r="J10308">
        <f>IF(G10308="",0.5,IF(G10308&lt;=0,2,IF(G10308&gt;=40,2, IF(AND(G10308&gt;0,G10308&lt;1),5,IF(AND(G10308&gt;35,G10308&lt;40),5,IF(O10308&gt;=1.5,1.5,0))))))</f>
        <v>0</v>
      </c>
      <c r="K10308">
        <f>IF(H10308="",0.5,IF(H10308&lt;=0.1,2,IF(H10308&gt;=20,2, IF(AND(H10308&gt;0.1,H10308&lt;0.2),5,IF(AND(H10308&gt;16,H10308&lt;20),5,IF(P10308&gt;=2,1.5,0))))))</f>
        <v>0</v>
      </c>
      <c r="L10308">
        <f>IF(A10308="",0.5,IF(B10308="",0.5,IF(C10308="",0.5,IF(E10308="",0.5,IF(Q10308="Y",0.01,0)))))</f>
        <v>0</v>
      </c>
      <c r="M10308">
        <f>COUNTIF(J10308:L10308,"&gt;0")</f>
        <v>0</v>
      </c>
      <c r="N10308" s="28" t="s">
        <v>66</v>
      </c>
      <c r="O10308">
        <f>IF(G10308="","",ABS(G10309-G10308))</f>
        <v>2.0000000000003126E-2</v>
      </c>
      <c r="P10308">
        <f>IF(H10308="","",ABS(H10309-H10308))</f>
        <v>0</v>
      </c>
      <c r="R10308" s="2">
        <f>E10308-E10307</f>
        <v>1.0416666664241347E-2</v>
      </c>
      <c r="S10308" s="4">
        <f>MROUND(E10308,"0:15")</f>
        <v>45917.229166666664</v>
      </c>
    </row>
    <row r="10309" spans="1:22" x14ac:dyDescent="0.35">
      <c r="A10309">
        <v>2025</v>
      </c>
      <c r="B10309" t="s">
        <v>64</v>
      </c>
      <c r="C10309" t="s">
        <v>65</v>
      </c>
      <c r="D10309">
        <v>642</v>
      </c>
      <c r="E10309" s="4">
        <v>45917.239583333336</v>
      </c>
      <c r="F10309">
        <v>7.61</v>
      </c>
      <c r="G10309">
        <v>18.579999999999998</v>
      </c>
      <c r="H10309">
        <v>7.81</v>
      </c>
      <c r="I10309">
        <v>84</v>
      </c>
      <c r="J10309">
        <f>IF(G10309="",0.5,IF(G10309&lt;=0,2,IF(G10309&gt;=40,2, IF(AND(G10309&gt;0,G10309&lt;1),5,IF(AND(G10309&gt;35,G10309&lt;40),5,IF(O10309&gt;=1.5,1.5,0))))))</f>
        <v>0</v>
      </c>
      <c r="K10309">
        <f>IF(H10309="",0.5,IF(H10309&lt;=0.1,2,IF(H10309&gt;=20,2, IF(AND(H10309&gt;0.1,H10309&lt;0.2),5,IF(AND(H10309&gt;16,H10309&lt;20),5,IF(P10309&gt;=2,1.5,0))))))</f>
        <v>0</v>
      </c>
      <c r="L10309">
        <f>IF(A10309="",0.5,IF(B10309="",0.5,IF(C10309="",0.5,IF(E10309="",0.5,IF(Q10309="Y",0.01,0)))))</f>
        <v>0</v>
      </c>
      <c r="M10309">
        <f>COUNTIF(J10309:L10309,"&gt;0")</f>
        <v>0</v>
      </c>
      <c r="N10309" s="28" t="s">
        <v>66</v>
      </c>
      <c r="O10309">
        <f>IF(G10309="","",ABS(G10310-G10309))</f>
        <v>3.9999999999999147E-2</v>
      </c>
      <c r="P10309">
        <f>IF(H10309="","",ABS(H10310-H10309))</f>
        <v>1.0000000000000675E-2</v>
      </c>
      <c r="R10309" s="2">
        <f>E10309-E10308</f>
        <v>1.0416666671517305E-2</v>
      </c>
      <c r="S10309" s="4">
        <f>MROUND(E10309,"0:15")</f>
        <v>45917.239583333328</v>
      </c>
    </row>
    <row r="10310" spans="1:22" x14ac:dyDescent="0.35">
      <c r="A10310">
        <v>2025</v>
      </c>
      <c r="B10310" t="s">
        <v>64</v>
      </c>
      <c r="C10310" t="s">
        <v>65</v>
      </c>
      <c r="D10310">
        <v>643</v>
      </c>
      <c r="E10310" s="4">
        <v>45917.25</v>
      </c>
      <c r="F10310">
        <v>7.62</v>
      </c>
      <c r="G10310">
        <v>18.54</v>
      </c>
      <c r="H10310">
        <v>7.82</v>
      </c>
      <c r="I10310">
        <v>84</v>
      </c>
      <c r="J10310">
        <f>IF(G10310="",0.5,IF(G10310&lt;=0,2,IF(G10310&gt;=40,2, IF(AND(G10310&gt;0,G10310&lt;1),5,IF(AND(G10310&gt;35,G10310&lt;40),5,IF(O10310&gt;=1.5,1.5,0))))))</f>
        <v>0</v>
      </c>
      <c r="K10310">
        <f>IF(H10310="",0.5,IF(H10310&lt;=0.1,2,IF(H10310&gt;=20,2, IF(AND(H10310&gt;0.1,H10310&lt;0.2),5,IF(AND(H10310&gt;16,H10310&lt;20),5,IF(P10310&gt;=2,1.5,0))))))</f>
        <v>0</v>
      </c>
      <c r="L10310">
        <f>IF(A10310="",0.5,IF(B10310="",0.5,IF(C10310="",0.5,IF(E10310="",0.5,IF(Q10310="Y",0.01,0)))))</f>
        <v>0</v>
      </c>
      <c r="M10310">
        <f>COUNTIF(J10310:L10310,"&gt;0")</f>
        <v>0</v>
      </c>
      <c r="N10310" s="28" t="s">
        <v>66</v>
      </c>
      <c r="O10310">
        <f>IF(G10310="","",ABS(G10311-G10310))</f>
        <v>1.9999999999999574E-2</v>
      </c>
      <c r="P10310">
        <f>IF(H10310="","",ABS(H10311-H10310))</f>
        <v>9.9999999999997868E-3</v>
      </c>
      <c r="R10310" s="2">
        <f>E10310-E10309</f>
        <v>1.0416666664241347E-2</v>
      </c>
      <c r="S10310" s="4">
        <f>MROUND(E10310,"0:15")</f>
        <v>45917.25</v>
      </c>
      <c r="U10310" s="5"/>
      <c r="V10310" s="6"/>
    </row>
    <row r="10311" spans="1:22" x14ac:dyDescent="0.35">
      <c r="A10311">
        <v>2025</v>
      </c>
      <c r="B10311" t="s">
        <v>64</v>
      </c>
      <c r="C10311" t="s">
        <v>65</v>
      </c>
      <c r="D10311">
        <v>644</v>
      </c>
      <c r="E10311" s="4">
        <v>45917.260416666664</v>
      </c>
      <c r="F10311">
        <v>7.63</v>
      </c>
      <c r="G10311">
        <v>18.52</v>
      </c>
      <c r="H10311">
        <v>7.83</v>
      </c>
      <c r="I10311">
        <v>84.1</v>
      </c>
      <c r="J10311">
        <f>IF(G10311="",0.5,IF(G10311&lt;=0,2,IF(G10311&gt;=40,2, IF(AND(G10311&gt;0,G10311&lt;1),5,IF(AND(G10311&gt;35,G10311&lt;40),5,IF(O10311&gt;=1.5,1.5,0))))))</f>
        <v>0</v>
      </c>
      <c r="K10311">
        <f>IF(H10311="",0.5,IF(H10311&lt;=0.1,2,IF(H10311&gt;=20,2, IF(AND(H10311&gt;0.1,H10311&lt;0.2),5,IF(AND(H10311&gt;16,H10311&lt;20),5,IF(P10311&gt;=2,1.5,0))))))</f>
        <v>0</v>
      </c>
      <c r="L10311">
        <f>IF(A10311="",0.5,IF(B10311="",0.5,IF(C10311="",0.5,IF(E10311="",0.5,IF(Q10311="Y",0.01,0)))))</f>
        <v>0</v>
      </c>
      <c r="M10311">
        <f>COUNTIF(J10311:L10311,"&gt;0")</f>
        <v>0</v>
      </c>
      <c r="N10311" s="28" t="s">
        <v>66</v>
      </c>
      <c r="O10311">
        <f>IF(G10311="","",ABS(G10312-G10311))</f>
        <v>1.9999999999999574E-2</v>
      </c>
      <c r="P10311">
        <f>IF(H10311="","",ABS(H10312-H10311))</f>
        <v>4.0000000000000036E-2</v>
      </c>
      <c r="R10311" s="2">
        <f>E10311-E10310</f>
        <v>1.0416666664241347E-2</v>
      </c>
      <c r="S10311" s="4">
        <f>MROUND(E10311,"0:15")</f>
        <v>45917.260416666664</v>
      </c>
    </row>
    <row r="10312" spans="1:22" x14ac:dyDescent="0.35">
      <c r="A10312">
        <v>2025</v>
      </c>
      <c r="B10312" t="s">
        <v>64</v>
      </c>
      <c r="C10312" t="s">
        <v>65</v>
      </c>
      <c r="D10312">
        <v>645</v>
      </c>
      <c r="E10312" s="4">
        <v>45917.270833333336</v>
      </c>
      <c r="F10312">
        <v>7.66</v>
      </c>
      <c r="G10312">
        <v>18.5</v>
      </c>
      <c r="H10312">
        <v>7.87</v>
      </c>
      <c r="I10312">
        <v>84.4</v>
      </c>
      <c r="J10312">
        <f>IF(G10312="",0.5,IF(G10312&lt;=0,2,IF(G10312&gt;=40,2, IF(AND(G10312&gt;0,G10312&lt;1),5,IF(AND(G10312&gt;35,G10312&lt;40),5,IF(O10312&gt;=1.5,1.5,0))))))</f>
        <v>0</v>
      </c>
      <c r="K10312">
        <f>IF(H10312="",0.5,IF(H10312&lt;=0.1,2,IF(H10312&gt;=20,2, IF(AND(H10312&gt;0.1,H10312&lt;0.2),5,IF(AND(H10312&gt;16,H10312&lt;20),5,IF(P10312&gt;=2,1.5,0))))))</f>
        <v>0</v>
      </c>
      <c r="L10312">
        <f>IF(A10312="",0.5,IF(B10312="",0.5,IF(C10312="",0.5,IF(E10312="",0.5,IF(Q10312="Y",0.01,0)))))</f>
        <v>0</v>
      </c>
      <c r="M10312">
        <f>COUNTIF(J10312:L10312,"&gt;0")</f>
        <v>0</v>
      </c>
      <c r="N10312" s="28" t="s">
        <v>66</v>
      </c>
      <c r="O10312">
        <f>IF(G10312="","",ABS(G10313-G10312))</f>
        <v>3.9999999999999147E-2</v>
      </c>
      <c r="P10312">
        <f>IF(H10312="","",ABS(H10313-H10312))</f>
        <v>2.0000000000000462E-2</v>
      </c>
      <c r="R10312" s="2">
        <f>E10312-E10311</f>
        <v>1.0416666671517305E-2</v>
      </c>
      <c r="S10312" s="4">
        <f>MROUND(E10312,"0:15")</f>
        <v>45917.270833333328</v>
      </c>
    </row>
    <row r="10313" spans="1:22" x14ac:dyDescent="0.35">
      <c r="A10313">
        <v>2025</v>
      </c>
      <c r="B10313" t="s">
        <v>64</v>
      </c>
      <c r="C10313" t="s">
        <v>65</v>
      </c>
      <c r="D10313">
        <v>646</v>
      </c>
      <c r="E10313" s="4">
        <v>45917.28125</v>
      </c>
      <c r="F10313">
        <v>7.64</v>
      </c>
      <c r="G10313">
        <v>18.46</v>
      </c>
      <c r="H10313">
        <v>7.85</v>
      </c>
      <c r="I10313">
        <v>84.1</v>
      </c>
      <c r="J10313">
        <f>IF(G10313="",0.5,IF(G10313&lt;=0,2,IF(G10313&gt;=40,2, IF(AND(G10313&gt;0,G10313&lt;1),5,IF(AND(G10313&gt;35,G10313&lt;40),5,IF(O10313&gt;=1.5,1.5,0))))))</f>
        <v>0</v>
      </c>
      <c r="K10313">
        <f>IF(H10313="",0.5,IF(H10313&lt;=0.1,2,IF(H10313&gt;=20,2, IF(AND(H10313&gt;0.1,H10313&lt;0.2),5,IF(AND(H10313&gt;16,H10313&lt;20),5,IF(P10313&gt;=2,1.5,0))))))</f>
        <v>0</v>
      </c>
      <c r="L10313">
        <f>IF(A10313="",0.5,IF(B10313="",0.5,IF(C10313="",0.5,IF(E10313="",0.5,IF(Q10313="Y",0.01,0)))))</f>
        <v>0</v>
      </c>
      <c r="M10313">
        <f>COUNTIF(J10313:L10313,"&gt;0")</f>
        <v>0</v>
      </c>
      <c r="N10313" s="28" t="s">
        <v>66</v>
      </c>
      <c r="O10313">
        <f>IF(G10313="","",ABS(G10314-G10313))</f>
        <v>1.9999999999999574E-2</v>
      </c>
      <c r="P10313">
        <f>IF(H10313="","",ABS(H10314-H10313))</f>
        <v>5.0000000000000711E-2</v>
      </c>
      <c r="R10313" s="2">
        <f>E10313-E10312</f>
        <v>1.0416666664241347E-2</v>
      </c>
      <c r="S10313" s="4">
        <f>MROUND(E10313,"0:15")</f>
        <v>45917.28125</v>
      </c>
    </row>
    <row r="10314" spans="1:22" x14ac:dyDescent="0.35">
      <c r="A10314">
        <v>2025</v>
      </c>
      <c r="B10314" t="s">
        <v>64</v>
      </c>
      <c r="C10314" t="s">
        <v>65</v>
      </c>
      <c r="D10314">
        <v>647</v>
      </c>
      <c r="E10314" s="4">
        <v>45917.291666666664</v>
      </c>
      <c r="F10314">
        <v>7.69</v>
      </c>
      <c r="G10314">
        <v>18.440000000000001</v>
      </c>
      <c r="H10314">
        <v>7.9</v>
      </c>
      <c r="I10314">
        <v>84.6</v>
      </c>
      <c r="J10314">
        <f>IF(G10314="",0.5,IF(G10314&lt;=0,2,IF(G10314&gt;=40,2, IF(AND(G10314&gt;0,G10314&lt;1),5,IF(AND(G10314&gt;35,G10314&lt;40),5,IF(O10314&gt;=1.5,1.5,0))))))</f>
        <v>0</v>
      </c>
      <c r="K10314">
        <f>IF(H10314="",0.5,IF(H10314&lt;=0.1,2,IF(H10314&gt;=20,2, IF(AND(H10314&gt;0.1,H10314&lt;0.2),5,IF(AND(H10314&gt;16,H10314&lt;20),5,IF(P10314&gt;=2,1.5,0))))))</f>
        <v>0</v>
      </c>
      <c r="L10314">
        <f>IF(A10314="",0.5,IF(B10314="",0.5,IF(C10314="",0.5,IF(E10314="",0.5,IF(Q10314="Y",0.01,0)))))</f>
        <v>0</v>
      </c>
      <c r="M10314">
        <f>COUNTIF(J10314:L10314,"&gt;0")</f>
        <v>0</v>
      </c>
      <c r="N10314" s="28" t="s">
        <v>66</v>
      </c>
      <c r="O10314">
        <f>IF(G10314="","",ABS(G10315-G10314))</f>
        <v>1.9999999999999574E-2</v>
      </c>
      <c r="P10314">
        <f>IF(H10314="","",ABS(H10315-H10314))</f>
        <v>2.9999999999999361E-2</v>
      </c>
      <c r="R10314" s="2">
        <f>E10314-E10313</f>
        <v>1.0416666664241347E-2</v>
      </c>
      <c r="S10314" s="4">
        <f>MROUND(E10314,"0:15")</f>
        <v>45917.291666666664</v>
      </c>
    </row>
    <row r="10315" spans="1:22" x14ac:dyDescent="0.35">
      <c r="A10315">
        <v>2025</v>
      </c>
      <c r="B10315" t="s">
        <v>64</v>
      </c>
      <c r="C10315" t="s">
        <v>65</v>
      </c>
      <c r="D10315">
        <v>648</v>
      </c>
      <c r="E10315" s="4">
        <v>45917.302083333336</v>
      </c>
      <c r="F10315">
        <v>7.72</v>
      </c>
      <c r="G10315">
        <v>18.420000000000002</v>
      </c>
      <c r="H10315">
        <v>7.93</v>
      </c>
      <c r="I10315">
        <v>84.9</v>
      </c>
      <c r="J10315">
        <f>IF(G10315="",0.5,IF(G10315&lt;=0,2,IF(G10315&gt;=40,2, IF(AND(G10315&gt;0,G10315&lt;1),5,IF(AND(G10315&gt;35,G10315&lt;40),5,IF(O10315&gt;=1.5,1.5,0))))))</f>
        <v>0</v>
      </c>
      <c r="K10315">
        <f>IF(H10315="",0.5,IF(H10315&lt;=0.1,2,IF(H10315&gt;=20,2, IF(AND(H10315&gt;0.1,H10315&lt;0.2),5,IF(AND(H10315&gt;16,H10315&lt;20),5,IF(P10315&gt;=2,1.5,0))))))</f>
        <v>0</v>
      </c>
      <c r="L10315">
        <f>IF(A10315="",0.5,IF(B10315="",0.5,IF(C10315="",0.5,IF(E10315="",0.5,IF(Q10315="Y",0.01,0)))))</f>
        <v>0</v>
      </c>
      <c r="M10315">
        <f>COUNTIF(J10315:L10315,"&gt;0")</f>
        <v>0</v>
      </c>
      <c r="N10315" s="28" t="s">
        <v>66</v>
      </c>
      <c r="O10315">
        <f>IF(G10315="","",ABS(G10316-G10315))</f>
        <v>2.0000000000003126E-2</v>
      </c>
      <c r="P10315">
        <f>IF(H10315="","",ABS(H10316-H10315))</f>
        <v>0</v>
      </c>
      <c r="R10315" s="2">
        <f>E10315-E10314</f>
        <v>1.0416666671517305E-2</v>
      </c>
      <c r="S10315" s="4">
        <f>MROUND(E10315,"0:15")</f>
        <v>45917.302083333328</v>
      </c>
    </row>
    <row r="10316" spans="1:22" x14ac:dyDescent="0.35">
      <c r="A10316">
        <v>2025</v>
      </c>
      <c r="B10316" t="s">
        <v>64</v>
      </c>
      <c r="C10316" t="s">
        <v>65</v>
      </c>
      <c r="D10316">
        <v>649</v>
      </c>
      <c r="E10316" s="4">
        <v>45917.3125</v>
      </c>
      <c r="F10316">
        <v>7.72</v>
      </c>
      <c r="G10316">
        <v>18.399999999999999</v>
      </c>
      <c r="H10316">
        <v>7.93</v>
      </c>
      <c r="I10316">
        <v>84.9</v>
      </c>
      <c r="J10316">
        <f>IF(G10316="",0.5,IF(G10316&lt;=0,2,IF(G10316&gt;=40,2, IF(AND(G10316&gt;0,G10316&lt;1),5,IF(AND(G10316&gt;35,G10316&lt;40),5,IF(O10316&gt;=1.5,1.5,0))))))</f>
        <v>0</v>
      </c>
      <c r="K10316">
        <f>IF(H10316="",0.5,IF(H10316&lt;=0.1,2,IF(H10316&gt;=20,2, IF(AND(H10316&gt;0.1,H10316&lt;0.2),5,IF(AND(H10316&gt;16,H10316&lt;20),5,IF(P10316&gt;=2,1.5,0))))))</f>
        <v>0</v>
      </c>
      <c r="L10316">
        <f>IF(A10316="",0.5,IF(B10316="",0.5,IF(C10316="",0.5,IF(E10316="",0.5,IF(Q10316="Y",0.01,0)))))</f>
        <v>0</v>
      </c>
      <c r="M10316">
        <f>COUNTIF(J10316:L10316,"&gt;0")</f>
        <v>0</v>
      </c>
      <c r="N10316" s="28" t="s">
        <v>66</v>
      </c>
      <c r="O10316">
        <f>IF(G10316="","",ABS(G10317-G10316))</f>
        <v>1.9999999999999574E-2</v>
      </c>
      <c r="P10316">
        <f>IF(H10316="","",ABS(H10317-H10316))</f>
        <v>2.0000000000000462E-2</v>
      </c>
      <c r="R10316" s="2">
        <f>E10316-E10315</f>
        <v>1.0416666664241347E-2</v>
      </c>
      <c r="S10316" s="4">
        <f>MROUND(E10316,"0:15")</f>
        <v>45917.3125</v>
      </c>
    </row>
    <row r="10317" spans="1:22" x14ac:dyDescent="0.35">
      <c r="A10317">
        <v>2025</v>
      </c>
      <c r="B10317" t="s">
        <v>64</v>
      </c>
      <c r="C10317" t="s">
        <v>65</v>
      </c>
      <c r="D10317">
        <v>650</v>
      </c>
      <c r="E10317" s="4">
        <v>45917.322916666664</v>
      </c>
      <c r="F10317">
        <v>7.74</v>
      </c>
      <c r="G10317">
        <v>18.38</v>
      </c>
      <c r="H10317">
        <v>7.95</v>
      </c>
      <c r="I10317">
        <v>85.1</v>
      </c>
      <c r="J10317">
        <f>IF(G10317="",0.5,IF(G10317&lt;=0,2,IF(G10317&gt;=40,2, IF(AND(G10317&gt;0,G10317&lt;1),5,IF(AND(G10317&gt;35,G10317&lt;40),5,IF(O10317&gt;=1.5,1.5,0))))))</f>
        <v>0</v>
      </c>
      <c r="K10317">
        <f>IF(H10317="",0.5,IF(H10317&lt;=0.1,2,IF(H10317&gt;=20,2, IF(AND(H10317&gt;0.1,H10317&lt;0.2),5,IF(AND(H10317&gt;16,H10317&lt;20),5,IF(P10317&gt;=2,1.5,0))))))</f>
        <v>0</v>
      </c>
      <c r="L10317">
        <f>IF(A10317="",0.5,IF(B10317="",0.5,IF(C10317="",0.5,IF(E10317="",0.5,IF(Q10317="Y",0.01,0)))))</f>
        <v>0</v>
      </c>
      <c r="M10317">
        <f>COUNTIF(J10317:L10317,"&gt;0")</f>
        <v>0</v>
      </c>
      <c r="N10317" s="28" t="s">
        <v>66</v>
      </c>
      <c r="O10317">
        <f>IF(G10317="","",ABS(G10318-G10317))</f>
        <v>0</v>
      </c>
      <c r="P10317">
        <f>IF(H10317="","",ABS(H10318-H10317))</f>
        <v>8.999999999999897E-2</v>
      </c>
      <c r="R10317" s="2">
        <f>E10317-E10316</f>
        <v>1.0416666664241347E-2</v>
      </c>
      <c r="S10317" s="4">
        <f>MROUND(E10317,"0:15")</f>
        <v>45917.322916666664</v>
      </c>
    </row>
    <row r="10318" spans="1:22" x14ac:dyDescent="0.35">
      <c r="A10318">
        <v>2025</v>
      </c>
      <c r="B10318" t="s">
        <v>64</v>
      </c>
      <c r="C10318" t="s">
        <v>65</v>
      </c>
      <c r="D10318">
        <v>651</v>
      </c>
      <c r="E10318" s="4">
        <v>45917.333333333336</v>
      </c>
      <c r="F10318">
        <v>7.83</v>
      </c>
      <c r="G10318">
        <v>18.38</v>
      </c>
      <c r="H10318">
        <v>8.0399999999999991</v>
      </c>
      <c r="I10318">
        <v>86</v>
      </c>
      <c r="J10318">
        <f>IF(G10318="",0.5,IF(G10318&lt;=0,2,IF(G10318&gt;=40,2, IF(AND(G10318&gt;0,G10318&lt;1),5,IF(AND(G10318&gt;35,G10318&lt;40),5,IF(O10318&gt;=1.5,1.5,0))))))</f>
        <v>0</v>
      </c>
      <c r="K10318">
        <f>IF(H10318="",0.5,IF(H10318&lt;=0.1,2,IF(H10318&gt;=20,2, IF(AND(H10318&gt;0.1,H10318&lt;0.2),5,IF(AND(H10318&gt;16,H10318&lt;20),5,IF(P10318&gt;=2,1.5,0))))))</f>
        <v>0</v>
      </c>
      <c r="L10318">
        <f>IF(A10318="",0.5,IF(B10318="",0.5,IF(C10318="",0.5,IF(E10318="",0.5,IF(Q10318="Y",0.01,0)))))</f>
        <v>0</v>
      </c>
      <c r="M10318">
        <f>COUNTIF(J10318:L10318,"&gt;0")</f>
        <v>0</v>
      </c>
      <c r="N10318" s="28" t="s">
        <v>66</v>
      </c>
      <c r="O10318">
        <f>IF(G10318="","",ABS(G10319-G10318))</f>
        <v>0</v>
      </c>
      <c r="P10318">
        <f>IF(H10318="","",ABS(H10319-H10318))</f>
        <v>8.0000000000000071E-2</v>
      </c>
      <c r="R10318" s="2">
        <f>E10318-E10317</f>
        <v>1.0416666671517305E-2</v>
      </c>
      <c r="S10318" s="4">
        <f>MROUND(E10318,"0:15")</f>
        <v>45917.333333333328</v>
      </c>
    </row>
    <row r="10319" spans="1:22" x14ac:dyDescent="0.35">
      <c r="A10319">
        <v>2025</v>
      </c>
      <c r="B10319" t="s">
        <v>64</v>
      </c>
      <c r="C10319" t="s">
        <v>65</v>
      </c>
      <c r="D10319">
        <v>652</v>
      </c>
      <c r="E10319" s="4">
        <v>45917.34375</v>
      </c>
      <c r="F10319">
        <v>7.91</v>
      </c>
      <c r="G10319">
        <v>18.38</v>
      </c>
      <c r="H10319">
        <v>8.1199999999999992</v>
      </c>
      <c r="I10319">
        <v>86.9</v>
      </c>
      <c r="J10319">
        <f>IF(G10319="",0.5,IF(G10319&lt;=0,2,IF(G10319&gt;=40,2, IF(AND(G10319&gt;0,G10319&lt;1),5,IF(AND(G10319&gt;35,G10319&lt;40),5,IF(O10319&gt;=1.5,1.5,0))))))</f>
        <v>0</v>
      </c>
      <c r="K10319">
        <f>IF(H10319="",0.5,IF(H10319&lt;=0.1,2,IF(H10319&gt;=20,2, IF(AND(H10319&gt;0.1,H10319&lt;0.2),5,IF(AND(H10319&gt;16,H10319&lt;20),5,IF(P10319&gt;=2,1.5,0))))))</f>
        <v>0</v>
      </c>
      <c r="L10319">
        <f>IF(A10319="",0.5,IF(B10319="",0.5,IF(C10319="",0.5,IF(E10319="",0.5,IF(Q10319="Y",0.01,0)))))</f>
        <v>0</v>
      </c>
      <c r="M10319">
        <f>COUNTIF(J10319:L10319,"&gt;0")</f>
        <v>0</v>
      </c>
      <c r="N10319" s="28" t="s">
        <v>66</v>
      </c>
      <c r="O10319">
        <f>IF(G10319="","",ABS(G10320-G10319))</f>
        <v>1.9999999999999574E-2</v>
      </c>
      <c r="P10319">
        <f>IF(H10319="","",ABS(H10320-H10319))</f>
        <v>8.0000000000000071E-2</v>
      </c>
      <c r="R10319" s="2">
        <f>E10319-E10318</f>
        <v>1.0416666664241347E-2</v>
      </c>
      <c r="S10319" s="4">
        <f>MROUND(E10319,"0:15")</f>
        <v>45917.34375</v>
      </c>
    </row>
    <row r="10320" spans="1:22" x14ac:dyDescent="0.35">
      <c r="A10320">
        <v>2025</v>
      </c>
      <c r="B10320" t="s">
        <v>64</v>
      </c>
      <c r="C10320" t="s">
        <v>65</v>
      </c>
      <c r="D10320">
        <v>653</v>
      </c>
      <c r="E10320" s="4">
        <v>45917.354166666664</v>
      </c>
      <c r="F10320">
        <v>7.98</v>
      </c>
      <c r="G10320">
        <v>18.399999999999999</v>
      </c>
      <c r="H10320">
        <v>8.1999999999999993</v>
      </c>
      <c r="I10320">
        <v>87.7</v>
      </c>
      <c r="J10320">
        <f>IF(G10320="",0.5,IF(G10320&lt;=0,2,IF(G10320&gt;=40,2, IF(AND(G10320&gt;0,G10320&lt;1),5,IF(AND(G10320&gt;35,G10320&lt;40),5,IF(O10320&gt;=1.5,1.5,0))))))</f>
        <v>0</v>
      </c>
      <c r="K10320">
        <f>IF(H10320="",0.5,IF(H10320&lt;=0.1,2,IF(H10320&gt;=20,2, IF(AND(H10320&gt;0.1,H10320&lt;0.2),5,IF(AND(H10320&gt;16,H10320&lt;20),5,IF(P10320&gt;=2,1.5,0))))))</f>
        <v>0</v>
      </c>
      <c r="L10320">
        <f>IF(A10320="",0.5,IF(B10320="",0.5,IF(C10320="",0.5,IF(E10320="",0.5,IF(Q10320="Y",0.01,0)))))</f>
        <v>0</v>
      </c>
      <c r="M10320">
        <f>COUNTIF(J10320:L10320,"&gt;0")</f>
        <v>0</v>
      </c>
      <c r="N10320" s="28" t="s">
        <v>66</v>
      </c>
      <c r="O10320">
        <f>IF(G10320="","",ABS(G10321-G10320))</f>
        <v>2.0000000000003126E-2</v>
      </c>
      <c r="P10320">
        <f>IF(H10320="","",ABS(H10321-H10320))</f>
        <v>8.9999999999999858E-2</v>
      </c>
      <c r="R10320" s="2">
        <f>E10320-E10319</f>
        <v>1.0416666664241347E-2</v>
      </c>
      <c r="S10320" s="4">
        <f>MROUND(E10320,"0:15")</f>
        <v>45917.354166666664</v>
      </c>
    </row>
    <row r="10321" spans="1:19" x14ac:dyDescent="0.35">
      <c r="A10321">
        <v>2025</v>
      </c>
      <c r="B10321" t="s">
        <v>64</v>
      </c>
      <c r="C10321" t="s">
        <v>65</v>
      </c>
      <c r="D10321">
        <v>654</v>
      </c>
      <c r="E10321" s="4">
        <v>45917.364583333336</v>
      </c>
      <c r="F10321">
        <v>8.07</v>
      </c>
      <c r="G10321">
        <v>18.420000000000002</v>
      </c>
      <c r="H10321">
        <v>8.2899999999999991</v>
      </c>
      <c r="I10321">
        <v>88.8</v>
      </c>
      <c r="J10321">
        <f>IF(G10321="",0.5,IF(G10321&lt;=0,2,IF(G10321&gt;=40,2, IF(AND(G10321&gt;0,G10321&lt;1),5,IF(AND(G10321&gt;35,G10321&lt;40),5,IF(O10321&gt;=1.5,1.5,0))))))</f>
        <v>0</v>
      </c>
      <c r="K10321">
        <f>IF(H10321="",0.5,IF(H10321&lt;=0.1,2,IF(H10321&gt;=20,2, IF(AND(H10321&gt;0.1,H10321&lt;0.2),5,IF(AND(H10321&gt;16,H10321&lt;20),5,IF(P10321&gt;=2,1.5,0))))))</f>
        <v>0</v>
      </c>
      <c r="L10321">
        <f>IF(A10321="",0.5,IF(B10321="",0.5,IF(C10321="",0.5,IF(E10321="",0.5,IF(Q10321="Y",0.01,0)))))</f>
        <v>0</v>
      </c>
      <c r="M10321">
        <f>COUNTIF(J10321:L10321,"&gt;0")</f>
        <v>0</v>
      </c>
      <c r="N10321" s="28" t="s">
        <v>66</v>
      </c>
      <c r="O10321">
        <f>IF(G10321="","",ABS(G10322-G10321))</f>
        <v>0</v>
      </c>
      <c r="P10321">
        <f>IF(H10321="","",ABS(H10322-H10321))</f>
        <v>8.0000000000000071E-2</v>
      </c>
      <c r="R10321" s="2">
        <f>E10321-E10320</f>
        <v>1.0416666671517305E-2</v>
      </c>
      <c r="S10321" s="4">
        <f>MROUND(E10321,"0:15")</f>
        <v>45917.364583333328</v>
      </c>
    </row>
    <row r="10322" spans="1:19" x14ac:dyDescent="0.35">
      <c r="A10322">
        <v>2025</v>
      </c>
      <c r="B10322" t="s">
        <v>64</v>
      </c>
      <c r="C10322" t="s">
        <v>65</v>
      </c>
      <c r="D10322">
        <v>655</v>
      </c>
      <c r="E10322" s="4">
        <v>45917.375</v>
      </c>
      <c r="F10322">
        <v>8.15</v>
      </c>
      <c r="G10322">
        <v>18.420000000000002</v>
      </c>
      <c r="H10322">
        <v>8.3699999999999992</v>
      </c>
      <c r="I10322">
        <v>89.6</v>
      </c>
      <c r="J10322">
        <f>IF(G10322="",0.5,IF(G10322&lt;=0,2,IF(G10322&gt;=40,2, IF(AND(G10322&gt;0,G10322&lt;1),5,IF(AND(G10322&gt;35,G10322&lt;40),5,IF(O10322&gt;=1.5,1.5,0))))))</f>
        <v>0</v>
      </c>
      <c r="K10322">
        <f>IF(H10322="",0.5,IF(H10322&lt;=0.1,2,IF(H10322&gt;=20,2, IF(AND(H10322&gt;0.1,H10322&lt;0.2),5,IF(AND(H10322&gt;16,H10322&lt;20),5,IF(P10322&gt;=2,1.5,0))))))</f>
        <v>0</v>
      </c>
      <c r="L10322">
        <f>IF(A10322="",0.5,IF(B10322="",0.5,IF(C10322="",0.5,IF(E10322="",0.5,IF(Q10322="Y",0.01,0)))))</f>
        <v>0</v>
      </c>
      <c r="M10322">
        <f>COUNTIF(J10322:L10322,"&gt;0")</f>
        <v>0</v>
      </c>
      <c r="N10322" s="28" t="s">
        <v>66</v>
      </c>
      <c r="O10322">
        <f>IF(G10322="","",ABS(G10323-G10322))</f>
        <v>1.9999999999999574E-2</v>
      </c>
      <c r="P10322">
        <f>IF(H10322="","",ABS(H10323-H10322))</f>
        <v>8.0000000000000071E-2</v>
      </c>
      <c r="R10322" s="2">
        <f>E10322-E10321</f>
        <v>1.0416666664241347E-2</v>
      </c>
      <c r="S10322" s="4">
        <f>MROUND(E10322,"0:15")</f>
        <v>45917.375</v>
      </c>
    </row>
    <row r="10323" spans="1:19" x14ac:dyDescent="0.35">
      <c r="A10323">
        <v>2025</v>
      </c>
      <c r="B10323" t="s">
        <v>64</v>
      </c>
      <c r="C10323" t="s">
        <v>65</v>
      </c>
      <c r="D10323">
        <v>656</v>
      </c>
      <c r="E10323" s="4">
        <v>45917.385416666664</v>
      </c>
      <c r="F10323">
        <v>8.23</v>
      </c>
      <c r="G10323">
        <v>18.440000000000001</v>
      </c>
      <c r="H10323">
        <v>8.4499999999999993</v>
      </c>
      <c r="I10323">
        <v>90.6</v>
      </c>
      <c r="J10323">
        <f>IF(G10323="",0.5,IF(G10323&lt;=0,2,IF(G10323&gt;=40,2, IF(AND(G10323&gt;0,G10323&lt;1),5,IF(AND(G10323&gt;35,G10323&lt;40),5,IF(O10323&gt;=1.5,1.5,0))))))</f>
        <v>0</v>
      </c>
      <c r="K10323">
        <f>IF(H10323="",0.5,IF(H10323&lt;=0.1,2,IF(H10323&gt;=20,2, IF(AND(H10323&gt;0.1,H10323&lt;0.2),5,IF(AND(H10323&gt;16,H10323&lt;20),5,IF(P10323&gt;=2,1.5,0))))))</f>
        <v>0</v>
      </c>
      <c r="L10323">
        <f>IF(A10323="",0.5,IF(B10323="",0.5,IF(C10323="",0.5,IF(E10323="",0.5,IF(Q10323="Y",0.01,0)))))</f>
        <v>0</v>
      </c>
      <c r="M10323">
        <f>COUNTIF(J10323:L10323,"&gt;0")</f>
        <v>0</v>
      </c>
      <c r="N10323" s="28" t="s">
        <v>66</v>
      </c>
      <c r="O10323">
        <f>IF(G10323="","",ABS(G10324-G10323))</f>
        <v>5.9999999999998721E-2</v>
      </c>
      <c r="P10323">
        <f>IF(H10323="","",ABS(H10324-H10323))</f>
        <v>0.13000000000000078</v>
      </c>
      <c r="R10323" s="2">
        <f>E10323-E10322</f>
        <v>1.0416666664241347E-2</v>
      </c>
      <c r="S10323" s="4">
        <f>MROUND(E10323,"0:15")</f>
        <v>45917.385416666664</v>
      </c>
    </row>
    <row r="10324" spans="1:19" x14ac:dyDescent="0.35">
      <c r="A10324">
        <v>2025</v>
      </c>
      <c r="B10324" t="s">
        <v>64</v>
      </c>
      <c r="C10324" t="s">
        <v>65</v>
      </c>
      <c r="D10324">
        <v>657</v>
      </c>
      <c r="E10324" s="4">
        <v>45917.395833333336</v>
      </c>
      <c r="F10324">
        <v>8.35</v>
      </c>
      <c r="G10324">
        <v>18.5</v>
      </c>
      <c r="H10324">
        <v>8.58</v>
      </c>
      <c r="I10324">
        <v>92</v>
      </c>
      <c r="J10324">
        <f>IF(G10324="",0.5,IF(G10324&lt;=0,2,IF(G10324&gt;=40,2, IF(AND(G10324&gt;0,G10324&lt;1),5,IF(AND(G10324&gt;35,G10324&lt;40),5,IF(O10324&gt;=1.5,1.5,0))))))</f>
        <v>0</v>
      </c>
      <c r="K10324">
        <f>IF(H10324="",0.5,IF(H10324&lt;=0.1,2,IF(H10324&gt;=20,2, IF(AND(H10324&gt;0.1,H10324&lt;0.2),5,IF(AND(H10324&gt;16,H10324&lt;20),5,IF(P10324&gt;=2,1.5,0))))))</f>
        <v>0</v>
      </c>
      <c r="L10324">
        <f>IF(A10324="",0.5,IF(B10324="",0.5,IF(C10324="",0.5,IF(E10324="",0.5,IF(Q10324="Y",0.01,0)))))</f>
        <v>0</v>
      </c>
      <c r="M10324">
        <f>COUNTIF(J10324:L10324,"&gt;0")</f>
        <v>0</v>
      </c>
      <c r="N10324" s="28" t="s">
        <v>66</v>
      </c>
      <c r="O10324">
        <f>IF(G10324="","",ABS(G10325-G10324))</f>
        <v>1.9999999999999574E-2</v>
      </c>
      <c r="P10324">
        <f>IF(H10324="","",ABS(H10325-H10324))</f>
        <v>0.13000000000000078</v>
      </c>
      <c r="R10324" s="2">
        <f>E10324-E10323</f>
        <v>1.0416666671517305E-2</v>
      </c>
      <c r="S10324" s="4">
        <f>MROUND(E10324,"0:15")</f>
        <v>45917.395833333328</v>
      </c>
    </row>
    <row r="10325" spans="1:19" x14ac:dyDescent="0.35">
      <c r="A10325">
        <v>2025</v>
      </c>
      <c r="B10325" t="s">
        <v>64</v>
      </c>
      <c r="C10325" t="s">
        <v>65</v>
      </c>
      <c r="D10325">
        <v>658</v>
      </c>
      <c r="E10325" s="4">
        <v>45917.40625</v>
      </c>
      <c r="F10325">
        <v>8.48</v>
      </c>
      <c r="G10325">
        <v>18.52</v>
      </c>
      <c r="H10325">
        <v>8.7100000000000009</v>
      </c>
      <c r="I10325">
        <v>93.5</v>
      </c>
      <c r="J10325">
        <f>IF(G10325="",0.5,IF(G10325&lt;=0,2,IF(G10325&gt;=40,2, IF(AND(G10325&gt;0,G10325&lt;1),5,IF(AND(G10325&gt;35,G10325&lt;40),5,IF(O10325&gt;=1.5,1.5,0))))))</f>
        <v>0</v>
      </c>
      <c r="K10325">
        <f>IF(H10325="",0.5,IF(H10325&lt;=0.1,2,IF(H10325&gt;=20,2, IF(AND(H10325&gt;0.1,H10325&lt;0.2),5,IF(AND(H10325&gt;16,H10325&lt;20),5,IF(P10325&gt;=2,1.5,0))))))</f>
        <v>0</v>
      </c>
      <c r="L10325">
        <f>IF(A10325="",0.5,IF(B10325="",0.5,IF(C10325="",0.5,IF(E10325="",0.5,IF(Q10325="Y",0.01,0)))))</f>
        <v>0</v>
      </c>
      <c r="M10325">
        <f>COUNTIF(J10325:L10325,"&gt;0")</f>
        <v>0</v>
      </c>
      <c r="N10325" s="28" t="s">
        <v>66</v>
      </c>
      <c r="O10325">
        <f>IF(G10325="","",ABS(G10326-G10325))</f>
        <v>3.9999999999999147E-2</v>
      </c>
      <c r="P10325">
        <f>IF(H10325="","",ABS(H10326-H10325))</f>
        <v>0.14999999999999858</v>
      </c>
      <c r="R10325" s="2">
        <f>E10325-E10324</f>
        <v>1.0416666664241347E-2</v>
      </c>
      <c r="S10325" s="4">
        <f>MROUND(E10325,"0:15")</f>
        <v>45917.40625</v>
      </c>
    </row>
    <row r="10326" spans="1:19" x14ac:dyDescent="0.35">
      <c r="A10326">
        <v>2025</v>
      </c>
      <c r="B10326" t="s">
        <v>64</v>
      </c>
      <c r="C10326" t="s">
        <v>65</v>
      </c>
      <c r="D10326">
        <v>659</v>
      </c>
      <c r="E10326" s="4">
        <v>45917.416666666664</v>
      </c>
      <c r="F10326">
        <v>8.6300000000000008</v>
      </c>
      <c r="G10326">
        <v>18.559999999999999</v>
      </c>
      <c r="H10326">
        <v>8.86</v>
      </c>
      <c r="I10326">
        <v>95.2</v>
      </c>
      <c r="J10326">
        <f>IF(G10326="",0.5,IF(G10326&lt;=0,2,IF(G10326&gt;=40,2, IF(AND(G10326&gt;0,G10326&lt;1),5,IF(AND(G10326&gt;35,G10326&lt;40),5,IF(O10326&gt;=1.5,1.5,0))))))</f>
        <v>0</v>
      </c>
      <c r="K10326">
        <f>IF(H10326="",0.5,IF(H10326&lt;=0.1,2,IF(H10326&gt;=20,2, IF(AND(H10326&gt;0.1,H10326&lt;0.2),5,IF(AND(H10326&gt;16,H10326&lt;20),5,IF(P10326&gt;=2,1.5,0))))))</f>
        <v>0</v>
      </c>
      <c r="L10326">
        <f>IF(A10326="",0.5,IF(B10326="",0.5,IF(C10326="",0.5,IF(E10326="",0.5,IF(Q10326="Y",0.01,0)))))</f>
        <v>0</v>
      </c>
      <c r="M10326">
        <f>COUNTIF(J10326:L10326,"&gt;0")</f>
        <v>0</v>
      </c>
      <c r="N10326" s="28" t="s">
        <v>66</v>
      </c>
      <c r="O10326">
        <f>IF(G10326="","",ABS(G10327-G10326))</f>
        <v>6.0000000000002274E-2</v>
      </c>
      <c r="P10326">
        <f>IF(H10326="","",ABS(H10327-H10326))</f>
        <v>0.12000000000000099</v>
      </c>
      <c r="R10326" s="2">
        <f>E10326-E10325</f>
        <v>1.0416666664241347E-2</v>
      </c>
      <c r="S10326" s="4">
        <f>MROUND(E10326,"0:15")</f>
        <v>45917.416666666664</v>
      </c>
    </row>
    <row r="10327" spans="1:19" x14ac:dyDescent="0.35">
      <c r="A10327">
        <v>2025</v>
      </c>
      <c r="B10327" t="s">
        <v>64</v>
      </c>
      <c r="C10327" t="s">
        <v>65</v>
      </c>
      <c r="D10327">
        <v>660</v>
      </c>
      <c r="E10327" s="4">
        <v>45917.427083333336</v>
      </c>
      <c r="F10327">
        <v>8.74</v>
      </c>
      <c r="G10327">
        <v>18.62</v>
      </c>
      <c r="H10327">
        <v>8.98</v>
      </c>
      <c r="I10327">
        <v>96.5</v>
      </c>
      <c r="J10327">
        <f>IF(G10327="",0.5,IF(G10327&lt;=0,2,IF(G10327&gt;=40,2, IF(AND(G10327&gt;0,G10327&lt;1),5,IF(AND(G10327&gt;35,G10327&lt;40),5,IF(O10327&gt;=1.5,1.5,0))))))</f>
        <v>0</v>
      </c>
      <c r="K10327">
        <f>IF(H10327="",0.5,IF(H10327&lt;=0.1,2,IF(H10327&gt;=20,2, IF(AND(H10327&gt;0.1,H10327&lt;0.2),5,IF(AND(H10327&gt;16,H10327&lt;20),5,IF(P10327&gt;=2,1.5,0))))))</f>
        <v>0</v>
      </c>
      <c r="L10327">
        <f>IF(A10327="",0.5,IF(B10327="",0.5,IF(C10327="",0.5,IF(E10327="",0.5,IF(Q10327="Y",0.01,0)))))</f>
        <v>0</v>
      </c>
      <c r="M10327">
        <f>COUNTIF(J10327:L10327,"&gt;0")</f>
        <v>0</v>
      </c>
      <c r="N10327" s="28" t="s">
        <v>66</v>
      </c>
      <c r="O10327">
        <f>IF(G10327="","",ABS(G10328-G10327))</f>
        <v>5.9999999999998721E-2</v>
      </c>
      <c r="P10327">
        <f>IF(H10327="","",ABS(H10328-H10327))</f>
        <v>4.9999999999998934E-2</v>
      </c>
      <c r="R10327" s="2">
        <f>E10327-E10326</f>
        <v>1.0416666671517305E-2</v>
      </c>
      <c r="S10327" s="4">
        <f>MROUND(E10327,"0:15")</f>
        <v>45917.427083333328</v>
      </c>
    </row>
    <row r="10328" spans="1:19" x14ac:dyDescent="0.35">
      <c r="A10328">
        <v>2025</v>
      </c>
      <c r="B10328" t="s">
        <v>64</v>
      </c>
      <c r="C10328" t="s">
        <v>65</v>
      </c>
      <c r="D10328">
        <v>661</v>
      </c>
      <c r="E10328" s="4">
        <v>45917.4375</v>
      </c>
      <c r="F10328">
        <v>8.7899999999999991</v>
      </c>
      <c r="G10328">
        <v>18.68</v>
      </c>
      <c r="H10328">
        <v>9.0299999999999994</v>
      </c>
      <c r="I10328">
        <v>97.2</v>
      </c>
      <c r="J10328">
        <f>IF(G10328="",0.5,IF(G10328&lt;=0,2,IF(G10328&gt;=40,2, IF(AND(G10328&gt;0,G10328&lt;1),5,IF(AND(G10328&gt;35,G10328&lt;40),5,IF(O10328&gt;=1.5,1.5,0))))))</f>
        <v>0</v>
      </c>
      <c r="K10328">
        <f>IF(H10328="",0.5,IF(H10328&lt;=0.1,2,IF(H10328&gt;=20,2, IF(AND(H10328&gt;0.1,H10328&lt;0.2),5,IF(AND(H10328&gt;16,H10328&lt;20),5,IF(P10328&gt;=2,1.5,0))))))</f>
        <v>0</v>
      </c>
      <c r="L10328">
        <f>IF(A10328="",0.5,IF(B10328="",0.5,IF(C10328="",0.5,IF(E10328="",0.5,IF(Q10328="Y",0.01,0)))))</f>
        <v>0</v>
      </c>
      <c r="M10328">
        <f>COUNTIF(J10328:L10328,"&gt;0")</f>
        <v>0</v>
      </c>
      <c r="N10328" s="28" t="s">
        <v>66</v>
      </c>
      <c r="O10328">
        <f>IF(G10328="","",ABS(G10329-G10328))</f>
        <v>5.9999999999998721E-2</v>
      </c>
      <c r="P10328">
        <f>IF(H10328="","",ABS(H10329-H10328))</f>
        <v>0.16999999999999993</v>
      </c>
      <c r="R10328" s="2">
        <f>E10328-E10327</f>
        <v>1.0416666664241347E-2</v>
      </c>
      <c r="S10328" s="4">
        <f>MROUND(E10328,"0:15")</f>
        <v>45917.4375</v>
      </c>
    </row>
    <row r="10329" spans="1:19" x14ac:dyDescent="0.35">
      <c r="A10329">
        <v>2025</v>
      </c>
      <c r="B10329" t="s">
        <v>64</v>
      </c>
      <c r="C10329" t="s">
        <v>65</v>
      </c>
      <c r="D10329">
        <v>662</v>
      </c>
      <c r="E10329" s="4">
        <v>45917.447916666664</v>
      </c>
      <c r="F10329">
        <v>8.9600000000000009</v>
      </c>
      <c r="G10329">
        <v>18.739999999999998</v>
      </c>
      <c r="H10329">
        <v>9.1999999999999993</v>
      </c>
      <c r="I10329">
        <v>99.2</v>
      </c>
      <c r="J10329">
        <f>IF(G10329="",0.5,IF(G10329&lt;=0,2,IF(G10329&gt;=40,2, IF(AND(G10329&gt;0,G10329&lt;1),5,IF(AND(G10329&gt;35,G10329&lt;40),5,IF(O10329&gt;=1.5,1.5,0))))))</f>
        <v>0</v>
      </c>
      <c r="K10329">
        <f>IF(H10329="",0.5,IF(H10329&lt;=0.1,2,IF(H10329&gt;=20,2, IF(AND(H10329&gt;0.1,H10329&lt;0.2),5,IF(AND(H10329&gt;16,H10329&lt;20),5,IF(P10329&gt;=2,1.5,0))))))</f>
        <v>0</v>
      </c>
      <c r="L10329">
        <f>IF(A10329="",0.5,IF(B10329="",0.5,IF(C10329="",0.5,IF(E10329="",0.5,IF(Q10329="Y",0.01,0)))))</f>
        <v>0</v>
      </c>
      <c r="M10329">
        <f>COUNTIF(J10329:L10329,"&gt;0")</f>
        <v>0</v>
      </c>
      <c r="N10329" s="28" t="s">
        <v>66</v>
      </c>
      <c r="O10329">
        <f>IF(G10329="","",ABS(G10330-G10329))</f>
        <v>4.00000000000027E-2</v>
      </c>
      <c r="P10329">
        <f>IF(H10329="","",ABS(H10330-H10329))</f>
        <v>3.0000000000001137E-2</v>
      </c>
      <c r="R10329" s="2">
        <f>E10329-E10328</f>
        <v>1.0416666664241347E-2</v>
      </c>
      <c r="S10329" s="4">
        <f>MROUND(E10329,"0:15")</f>
        <v>45917.447916666664</v>
      </c>
    </row>
    <row r="10330" spans="1:19" x14ac:dyDescent="0.35">
      <c r="A10330">
        <v>2025</v>
      </c>
      <c r="B10330" t="s">
        <v>64</v>
      </c>
      <c r="C10330" t="s">
        <v>65</v>
      </c>
      <c r="D10330">
        <v>663</v>
      </c>
      <c r="E10330" s="4">
        <v>45917.458333333336</v>
      </c>
      <c r="F10330">
        <v>8.99</v>
      </c>
      <c r="G10330">
        <v>18.78</v>
      </c>
      <c r="H10330">
        <v>9.23</v>
      </c>
      <c r="I10330">
        <v>99.6</v>
      </c>
      <c r="J10330">
        <f>IF(G10330="",0.5,IF(G10330&lt;=0,2,IF(G10330&gt;=40,2, IF(AND(G10330&gt;0,G10330&lt;1),5,IF(AND(G10330&gt;35,G10330&lt;40),5,IF(O10330&gt;=1.5,1.5,0))))))</f>
        <v>0</v>
      </c>
      <c r="K10330">
        <f>IF(H10330="",0.5,IF(H10330&lt;=0.1,2,IF(H10330&gt;=20,2, IF(AND(H10330&gt;0.1,H10330&lt;0.2),5,IF(AND(H10330&gt;16,H10330&lt;20),5,IF(P10330&gt;=2,1.5,0))))))</f>
        <v>0</v>
      </c>
      <c r="L10330">
        <f>IF(A10330="",0.5,IF(B10330="",0.5,IF(C10330="",0.5,IF(E10330="",0.5,IF(Q10330="Y",0.01,0)))))</f>
        <v>0</v>
      </c>
      <c r="M10330">
        <f>COUNTIF(J10330:L10330,"&gt;0")</f>
        <v>0</v>
      </c>
      <c r="N10330" s="28" t="s">
        <v>66</v>
      </c>
      <c r="O10330">
        <f>IF(G10330="","",ABS(G10331-G10330))</f>
        <v>3.9999999999999147E-2</v>
      </c>
      <c r="P10330">
        <f>IF(H10330="","",ABS(H10331-H10330))</f>
        <v>0.16000000000000014</v>
      </c>
      <c r="R10330" s="2">
        <f>E10330-E10329</f>
        <v>1.0416666671517305E-2</v>
      </c>
      <c r="S10330" s="4">
        <f>MROUND(E10330,"0:15")</f>
        <v>45917.458333333328</v>
      </c>
    </row>
    <row r="10331" spans="1:19" x14ac:dyDescent="0.35">
      <c r="A10331">
        <v>2025</v>
      </c>
      <c r="B10331" t="s">
        <v>64</v>
      </c>
      <c r="C10331" t="s">
        <v>65</v>
      </c>
      <c r="D10331">
        <v>664</v>
      </c>
      <c r="E10331" s="4">
        <v>45917.46875</v>
      </c>
      <c r="F10331">
        <v>9.14</v>
      </c>
      <c r="G10331">
        <v>18.82</v>
      </c>
      <c r="H10331">
        <v>9.39</v>
      </c>
      <c r="I10331">
        <v>101.4</v>
      </c>
      <c r="J10331">
        <f>IF(G10331="",0.5,IF(G10331&lt;=0,2,IF(G10331&gt;=40,2, IF(AND(G10331&gt;0,G10331&lt;1),5,IF(AND(G10331&gt;35,G10331&lt;40),5,IF(O10331&gt;=1.5,1.5,0))))))</f>
        <v>0</v>
      </c>
      <c r="K10331">
        <f>IF(H10331="",0.5,IF(H10331&lt;=0.1,2,IF(H10331&gt;=20,2, IF(AND(H10331&gt;0.1,H10331&lt;0.2),5,IF(AND(H10331&gt;16,H10331&lt;20),5,IF(P10331&gt;=2,1.5,0))))))</f>
        <v>0</v>
      </c>
      <c r="L10331">
        <f>IF(A10331="",0.5,IF(B10331="",0.5,IF(C10331="",0.5,IF(E10331="",0.5,IF(Q10331="Y",0.01,0)))))</f>
        <v>0</v>
      </c>
      <c r="M10331">
        <f>COUNTIF(J10331:L10331,"&gt;0")</f>
        <v>0</v>
      </c>
      <c r="N10331" s="28" t="s">
        <v>66</v>
      </c>
      <c r="O10331">
        <f>IF(G10331="","",ABS(G10332-G10331))</f>
        <v>0.12000000000000099</v>
      </c>
      <c r="P10331">
        <f>IF(H10331="","",ABS(H10332-H10331))</f>
        <v>0.13999999999999879</v>
      </c>
      <c r="R10331" s="2">
        <f>E10331-E10330</f>
        <v>1.0416666664241347E-2</v>
      </c>
      <c r="S10331" s="4">
        <f>MROUND(E10331,"0:15")</f>
        <v>45917.46875</v>
      </c>
    </row>
    <row r="10332" spans="1:19" x14ac:dyDescent="0.35">
      <c r="A10332">
        <v>2025</v>
      </c>
      <c r="B10332" t="s">
        <v>64</v>
      </c>
      <c r="C10332" t="s">
        <v>65</v>
      </c>
      <c r="D10332">
        <v>665</v>
      </c>
      <c r="E10332" s="4">
        <v>45917.479166666664</v>
      </c>
      <c r="F10332">
        <v>9.2799999999999994</v>
      </c>
      <c r="G10332">
        <v>18.940000000000001</v>
      </c>
      <c r="H10332">
        <v>9.5299999999999994</v>
      </c>
      <c r="I10332">
        <v>103.2</v>
      </c>
      <c r="J10332">
        <f>IF(G10332="",0.5,IF(G10332&lt;=0,2,IF(G10332&gt;=40,2, IF(AND(G10332&gt;0,G10332&lt;1),5,IF(AND(G10332&gt;35,G10332&lt;40),5,IF(O10332&gt;=1.5,1.5,0))))))</f>
        <v>0</v>
      </c>
      <c r="K10332">
        <f>IF(H10332="",0.5,IF(H10332&lt;=0.1,2,IF(H10332&gt;=20,2, IF(AND(H10332&gt;0.1,H10332&lt;0.2),5,IF(AND(H10332&gt;16,H10332&lt;20),5,IF(P10332&gt;=2,1.5,0))))))</f>
        <v>0</v>
      </c>
      <c r="L10332">
        <f>IF(A10332="",0.5,IF(B10332="",0.5,IF(C10332="",0.5,IF(E10332="",0.5,IF(Q10332="Y",0.01,0)))))</f>
        <v>0</v>
      </c>
      <c r="M10332">
        <f>COUNTIF(J10332:L10332,"&gt;0")</f>
        <v>0</v>
      </c>
      <c r="N10332" s="28" t="s">
        <v>66</v>
      </c>
      <c r="O10332">
        <f>IF(G10332="","",ABS(G10333-G10332))</f>
        <v>0.17999999999999972</v>
      </c>
      <c r="P10332">
        <f>IF(H10332="","",ABS(H10333-H10332))</f>
        <v>0.12000000000000099</v>
      </c>
      <c r="R10332" s="2">
        <f>E10332-E10331</f>
        <v>1.0416666664241347E-2</v>
      </c>
      <c r="S10332" s="4">
        <f>MROUND(E10332,"0:15")</f>
        <v>45917.479166666664</v>
      </c>
    </row>
    <row r="10333" spans="1:19" x14ac:dyDescent="0.35">
      <c r="A10333">
        <v>2025</v>
      </c>
      <c r="B10333" t="s">
        <v>64</v>
      </c>
      <c r="C10333" t="s">
        <v>65</v>
      </c>
      <c r="D10333">
        <v>666</v>
      </c>
      <c r="E10333" s="4">
        <v>45917.489583333336</v>
      </c>
      <c r="F10333">
        <v>9.39</v>
      </c>
      <c r="G10333">
        <v>19.12</v>
      </c>
      <c r="H10333">
        <v>9.65</v>
      </c>
      <c r="I10333">
        <v>104.8</v>
      </c>
      <c r="J10333">
        <f>IF(G10333="",0.5,IF(G10333&lt;=0,2,IF(G10333&gt;=40,2, IF(AND(G10333&gt;0,G10333&lt;1),5,IF(AND(G10333&gt;35,G10333&lt;40),5,IF(O10333&gt;=1.5,1.5,0))))))</f>
        <v>0</v>
      </c>
      <c r="K10333">
        <f>IF(H10333="",0.5,IF(H10333&lt;=0.1,2,IF(H10333&gt;=20,2, IF(AND(H10333&gt;0.1,H10333&lt;0.2),5,IF(AND(H10333&gt;16,H10333&lt;20),5,IF(P10333&gt;=2,1.5,0))))))</f>
        <v>0</v>
      </c>
      <c r="L10333">
        <f>IF(A10333="",0.5,IF(B10333="",0.5,IF(C10333="",0.5,IF(E10333="",0.5,IF(Q10333="Y",0.01,0)))))</f>
        <v>0</v>
      </c>
      <c r="M10333">
        <f>COUNTIF(J10333:L10333,"&gt;0")</f>
        <v>0</v>
      </c>
      <c r="N10333" s="28" t="s">
        <v>66</v>
      </c>
      <c r="O10333">
        <f>IF(G10333="","",ABS(G10334-G10333))</f>
        <v>0.11999999999999744</v>
      </c>
      <c r="P10333">
        <f>IF(H10333="","",ABS(H10334-H10333))</f>
        <v>7.0000000000000284E-2</v>
      </c>
      <c r="R10333" s="2">
        <f>E10333-E10332</f>
        <v>1.0416666671517305E-2</v>
      </c>
      <c r="S10333" s="4">
        <f>MROUND(E10333,"0:15")</f>
        <v>45917.489583333328</v>
      </c>
    </row>
    <row r="10334" spans="1:19" x14ac:dyDescent="0.35">
      <c r="A10334">
        <v>2025</v>
      </c>
      <c r="B10334" t="s">
        <v>64</v>
      </c>
      <c r="C10334" t="s">
        <v>65</v>
      </c>
      <c r="D10334">
        <v>667</v>
      </c>
      <c r="E10334" s="4">
        <v>45917.5</v>
      </c>
      <c r="F10334">
        <v>9.4600000000000009</v>
      </c>
      <c r="G10334">
        <v>19.239999999999998</v>
      </c>
      <c r="H10334">
        <v>9.7200000000000006</v>
      </c>
      <c r="I10334">
        <v>105.8</v>
      </c>
      <c r="J10334">
        <f>IF(G10334="",0.5,IF(G10334&lt;=0,2,IF(G10334&gt;=40,2, IF(AND(G10334&gt;0,G10334&lt;1),5,IF(AND(G10334&gt;35,G10334&lt;40),5,IF(O10334&gt;=1.5,1.5,0))))))</f>
        <v>0</v>
      </c>
      <c r="K10334">
        <f>IF(H10334="",0.5,IF(H10334&lt;=0.1,2,IF(H10334&gt;=20,2, IF(AND(H10334&gt;0.1,H10334&lt;0.2),5,IF(AND(H10334&gt;16,H10334&lt;20),5,IF(P10334&gt;=2,1.5,0))))))</f>
        <v>0</v>
      </c>
      <c r="L10334">
        <f>IF(A10334="",0.5,IF(B10334="",0.5,IF(C10334="",0.5,IF(E10334="",0.5,IF(Q10334="Y",0.01,0)))))</f>
        <v>0</v>
      </c>
      <c r="M10334">
        <f>COUNTIF(J10334:L10334,"&gt;0")</f>
        <v>0</v>
      </c>
      <c r="N10334" s="28" t="s">
        <v>66</v>
      </c>
      <c r="O10334">
        <f>IF(G10334="","",ABS(G10335-G10334))</f>
        <v>0.12000000000000099</v>
      </c>
      <c r="P10334">
        <f>IF(H10334="","",ABS(H10335-H10334))</f>
        <v>3.9999999999999147E-2</v>
      </c>
      <c r="R10334" s="2">
        <f>E10334-E10333</f>
        <v>1.0416666664241347E-2</v>
      </c>
      <c r="S10334" s="4">
        <f>MROUND(E10334,"0:15")</f>
        <v>45917.5</v>
      </c>
    </row>
    <row r="10335" spans="1:19" x14ac:dyDescent="0.35">
      <c r="A10335">
        <v>2025</v>
      </c>
      <c r="B10335" t="s">
        <v>64</v>
      </c>
      <c r="C10335" t="s">
        <v>65</v>
      </c>
      <c r="D10335">
        <v>668</v>
      </c>
      <c r="E10335" s="4">
        <v>45917.510416666664</v>
      </c>
      <c r="F10335">
        <v>9.5</v>
      </c>
      <c r="G10335">
        <v>19.36</v>
      </c>
      <c r="H10335">
        <v>9.76</v>
      </c>
      <c r="I10335">
        <v>106.5</v>
      </c>
      <c r="J10335">
        <f>IF(G10335="",0.5,IF(G10335&lt;=0,2,IF(G10335&gt;=40,2, IF(AND(G10335&gt;0,G10335&lt;1),5,IF(AND(G10335&gt;35,G10335&lt;40),5,IF(O10335&gt;=1.5,1.5,0))))))</f>
        <v>0</v>
      </c>
      <c r="K10335">
        <f>IF(H10335="",0.5,IF(H10335&lt;=0.1,2,IF(H10335&gt;=20,2, IF(AND(H10335&gt;0.1,H10335&lt;0.2),5,IF(AND(H10335&gt;16,H10335&lt;20),5,IF(P10335&gt;=2,1.5,0))))))</f>
        <v>0</v>
      </c>
      <c r="L10335">
        <f>IF(A10335="",0.5,IF(B10335="",0.5,IF(C10335="",0.5,IF(E10335="",0.5,IF(Q10335="Y",0.01,0)))))</f>
        <v>0</v>
      </c>
      <c r="M10335">
        <f>COUNTIF(J10335:L10335,"&gt;0")</f>
        <v>0</v>
      </c>
      <c r="N10335" s="28" t="s">
        <v>66</v>
      </c>
      <c r="O10335">
        <f>IF(G10335="","",ABS(G10336-G10335))</f>
        <v>0.17999999999999972</v>
      </c>
      <c r="P10335">
        <f>IF(H10335="","",ABS(H10336-H10335))</f>
        <v>0.13000000000000078</v>
      </c>
      <c r="R10335" s="2">
        <f>E10335-E10334</f>
        <v>1.0416666664241347E-2</v>
      </c>
      <c r="S10335" s="4">
        <f>MROUND(E10335,"0:15")</f>
        <v>45917.510416666664</v>
      </c>
    </row>
    <row r="10336" spans="1:19" x14ac:dyDescent="0.35">
      <c r="A10336">
        <v>2025</v>
      </c>
      <c r="B10336" t="s">
        <v>64</v>
      </c>
      <c r="C10336" t="s">
        <v>65</v>
      </c>
      <c r="D10336">
        <v>669</v>
      </c>
      <c r="E10336" s="4">
        <v>45917.520833333336</v>
      </c>
      <c r="F10336">
        <v>9.6300000000000008</v>
      </c>
      <c r="G10336">
        <v>19.54</v>
      </c>
      <c r="H10336">
        <v>9.89</v>
      </c>
      <c r="I10336">
        <v>108.4</v>
      </c>
      <c r="J10336">
        <f>IF(G10336="",0.5,IF(G10336&lt;=0,2,IF(G10336&gt;=40,2, IF(AND(G10336&gt;0,G10336&lt;1),5,IF(AND(G10336&gt;35,G10336&lt;40),5,IF(O10336&gt;=1.5,1.5,0))))))</f>
        <v>0</v>
      </c>
      <c r="K10336">
        <f>IF(H10336="",0.5,IF(H10336&lt;=0.1,2,IF(H10336&gt;=20,2, IF(AND(H10336&gt;0.1,H10336&lt;0.2),5,IF(AND(H10336&gt;16,H10336&lt;20),5,IF(P10336&gt;=2,1.5,0))))))</f>
        <v>0</v>
      </c>
      <c r="L10336">
        <f>IF(A10336="",0.5,IF(B10336="",0.5,IF(C10336="",0.5,IF(E10336="",0.5,IF(Q10336="Y",0.01,0)))))</f>
        <v>0</v>
      </c>
      <c r="M10336">
        <f>COUNTIF(J10336:L10336,"&gt;0")</f>
        <v>0</v>
      </c>
      <c r="N10336" s="28" t="s">
        <v>66</v>
      </c>
      <c r="O10336">
        <f>IF(G10336="","",ABS(G10337-G10336))</f>
        <v>0.14000000000000057</v>
      </c>
      <c r="P10336">
        <f>IF(H10336="","",ABS(H10337-H10336))</f>
        <v>9.9999999999997868E-3</v>
      </c>
      <c r="R10336" s="2">
        <f>E10336-E10335</f>
        <v>1.0416666671517305E-2</v>
      </c>
      <c r="S10336" s="4">
        <f>MROUND(E10336,"0:15")</f>
        <v>45917.520833333328</v>
      </c>
    </row>
    <row r="10337" spans="1:19" x14ac:dyDescent="0.35">
      <c r="A10337">
        <v>2025</v>
      </c>
      <c r="B10337" t="s">
        <v>64</v>
      </c>
      <c r="C10337" t="s">
        <v>65</v>
      </c>
      <c r="D10337">
        <v>670</v>
      </c>
      <c r="E10337" s="4">
        <v>45917.53125</v>
      </c>
      <c r="F10337">
        <v>9.6199999999999992</v>
      </c>
      <c r="G10337">
        <v>19.68</v>
      </c>
      <c r="H10337">
        <v>9.8800000000000008</v>
      </c>
      <c r="I10337">
        <v>108.6</v>
      </c>
      <c r="J10337">
        <f>IF(G10337="",0.5,IF(G10337&lt;=0,2,IF(G10337&gt;=40,2, IF(AND(G10337&gt;0,G10337&lt;1),5,IF(AND(G10337&gt;35,G10337&lt;40),5,IF(O10337&gt;=1.5,1.5,0))))))</f>
        <v>0</v>
      </c>
      <c r="K10337">
        <f>IF(H10337="",0.5,IF(H10337&lt;=0.1,2,IF(H10337&gt;=20,2, IF(AND(H10337&gt;0.1,H10337&lt;0.2),5,IF(AND(H10337&gt;16,H10337&lt;20),5,IF(P10337&gt;=2,1.5,0))))))</f>
        <v>0</v>
      </c>
      <c r="L10337">
        <f>IF(A10337="",0.5,IF(B10337="",0.5,IF(C10337="",0.5,IF(E10337="",0.5,IF(Q10337="Y",0.01,0)))))</f>
        <v>0</v>
      </c>
      <c r="M10337">
        <f>COUNTIF(J10337:L10337,"&gt;0")</f>
        <v>0</v>
      </c>
      <c r="N10337" s="28" t="s">
        <v>66</v>
      </c>
      <c r="O10337">
        <f>IF(G10337="","",ABS(G10338-G10337))</f>
        <v>0.10000000000000142</v>
      </c>
      <c r="P10337">
        <f>IF(H10337="","",ABS(H10338-H10337))</f>
        <v>3.9999999999999147E-2</v>
      </c>
      <c r="R10337" s="2">
        <f>E10337-E10336</f>
        <v>1.0416666664241347E-2</v>
      </c>
      <c r="S10337" s="4">
        <f>MROUND(E10337,"0:15")</f>
        <v>45917.53125</v>
      </c>
    </row>
    <row r="10338" spans="1:19" x14ac:dyDescent="0.35">
      <c r="A10338">
        <v>2025</v>
      </c>
      <c r="B10338" t="s">
        <v>64</v>
      </c>
      <c r="C10338" t="s">
        <v>65</v>
      </c>
      <c r="D10338">
        <v>671</v>
      </c>
      <c r="E10338" s="4">
        <v>45917.541666666664</v>
      </c>
      <c r="F10338">
        <v>9.66</v>
      </c>
      <c r="G10338">
        <v>19.78</v>
      </c>
      <c r="H10338">
        <v>9.92</v>
      </c>
      <c r="I10338">
        <v>109.2</v>
      </c>
      <c r="J10338">
        <f>IF(G10338="",0.5,IF(G10338&lt;=0,2,IF(G10338&gt;=40,2, IF(AND(G10338&gt;0,G10338&lt;1),5,IF(AND(G10338&gt;35,G10338&lt;40),5,IF(O10338&gt;=1.5,1.5,0))))))</f>
        <v>0</v>
      </c>
      <c r="K10338">
        <f>IF(H10338="",0.5,IF(H10338&lt;=0.1,2,IF(H10338&gt;=20,2, IF(AND(H10338&gt;0.1,H10338&lt;0.2),5,IF(AND(H10338&gt;16,H10338&lt;20),5,IF(P10338&gt;=2,1.5,0))))))</f>
        <v>0</v>
      </c>
      <c r="L10338">
        <f>IF(A10338="",0.5,IF(B10338="",0.5,IF(C10338="",0.5,IF(E10338="",0.5,IF(Q10338="Y",0.01,0)))))</f>
        <v>0</v>
      </c>
      <c r="M10338">
        <f>COUNTIF(J10338:L10338,"&gt;0")</f>
        <v>0</v>
      </c>
      <c r="N10338" s="28" t="s">
        <v>66</v>
      </c>
      <c r="O10338">
        <f>IF(G10338="","",ABS(G10339-G10338))</f>
        <v>5.9999999999998721E-2</v>
      </c>
      <c r="P10338">
        <f>IF(H10338="","",ABS(H10339-H10338))</f>
        <v>0.16000000000000014</v>
      </c>
      <c r="R10338" s="2">
        <f>E10338-E10337</f>
        <v>1.0416666664241347E-2</v>
      </c>
      <c r="S10338" s="4">
        <f>MROUND(E10338,"0:15")</f>
        <v>45917.541666666664</v>
      </c>
    </row>
    <row r="10339" spans="1:19" x14ac:dyDescent="0.35">
      <c r="A10339">
        <v>2025</v>
      </c>
      <c r="B10339" t="s">
        <v>64</v>
      </c>
      <c r="C10339" t="s">
        <v>65</v>
      </c>
      <c r="D10339">
        <v>672</v>
      </c>
      <c r="E10339" s="4">
        <v>45917.552083333336</v>
      </c>
      <c r="F10339">
        <v>9.5</v>
      </c>
      <c r="G10339">
        <v>19.84</v>
      </c>
      <c r="H10339">
        <v>9.76</v>
      </c>
      <c r="I10339">
        <v>107.6</v>
      </c>
      <c r="J10339">
        <f>IF(G10339="",0.5,IF(G10339&lt;=0,2,IF(G10339&gt;=40,2, IF(AND(G10339&gt;0,G10339&lt;1),5,IF(AND(G10339&gt;35,G10339&lt;40),5,IF(O10339&gt;=1.5,1.5,0))))))</f>
        <v>0</v>
      </c>
      <c r="K10339">
        <f>IF(H10339="",0.5,IF(H10339&lt;=0.1,2,IF(H10339&gt;=20,2, IF(AND(H10339&gt;0.1,H10339&lt;0.2),5,IF(AND(H10339&gt;16,H10339&lt;20),5,IF(P10339&gt;=2,1.5,0))))))</f>
        <v>0</v>
      </c>
      <c r="L10339">
        <f>IF(A10339="",0.5,IF(B10339="",0.5,IF(C10339="",0.5,IF(E10339="",0.5,IF(Q10339="Y",0.01,0)))))</f>
        <v>0</v>
      </c>
      <c r="M10339">
        <f>COUNTIF(J10339:L10339,"&gt;0")</f>
        <v>0</v>
      </c>
      <c r="N10339" s="28" t="s">
        <v>66</v>
      </c>
      <c r="O10339">
        <f>IF(G10339="","",ABS(G10340-G10339))</f>
        <v>1.9999999999999574E-2</v>
      </c>
      <c r="P10339">
        <f>IF(H10339="","",ABS(H10340-H10339))</f>
        <v>0.27999999999999936</v>
      </c>
      <c r="R10339" s="2">
        <f>E10339-E10338</f>
        <v>1.0416666671517305E-2</v>
      </c>
      <c r="S10339" s="4">
        <f>MROUND(E10339,"0:15")</f>
        <v>45917.552083333328</v>
      </c>
    </row>
    <row r="10340" spans="1:19" x14ac:dyDescent="0.35">
      <c r="A10340">
        <v>2025</v>
      </c>
      <c r="B10340" t="s">
        <v>64</v>
      </c>
      <c r="C10340" t="s">
        <v>65</v>
      </c>
      <c r="D10340">
        <v>673</v>
      </c>
      <c r="E10340" s="4">
        <v>45917.5625</v>
      </c>
      <c r="F10340">
        <v>9.23</v>
      </c>
      <c r="G10340">
        <v>19.86</v>
      </c>
      <c r="H10340">
        <v>9.48</v>
      </c>
      <c r="I10340">
        <v>104.5</v>
      </c>
      <c r="J10340">
        <f>IF(G10340="",0.5,IF(G10340&lt;=0,2,IF(G10340&gt;=40,2, IF(AND(G10340&gt;0,G10340&lt;1),5,IF(AND(G10340&gt;35,G10340&lt;40),5,IF(O10340&gt;=1.5,1.5,0))))))</f>
        <v>0</v>
      </c>
      <c r="K10340">
        <f>IF(H10340="",0.5,IF(H10340&lt;=0.1,2,IF(H10340&gt;=20,2, IF(AND(H10340&gt;0.1,H10340&lt;0.2),5,IF(AND(H10340&gt;16,H10340&lt;20),5,IF(P10340&gt;=2,1.5,0))))))</f>
        <v>0</v>
      </c>
      <c r="L10340">
        <f>IF(A10340="",0.5,IF(B10340="",0.5,IF(C10340="",0.5,IF(E10340="",0.5,IF(Q10340="Y",0.01,0)))))</f>
        <v>0</v>
      </c>
      <c r="M10340">
        <f>COUNTIF(J10340:L10340,"&gt;0")</f>
        <v>0</v>
      </c>
      <c r="N10340" s="28" t="s">
        <v>66</v>
      </c>
      <c r="O10340">
        <f>IF(G10340="","",ABS(G10341-G10340))</f>
        <v>0</v>
      </c>
      <c r="P10340">
        <f>IF(H10340="","",ABS(H10341-H10340))</f>
        <v>0.17999999999999972</v>
      </c>
      <c r="R10340" s="2">
        <f>E10340-E10339</f>
        <v>1.0416666664241347E-2</v>
      </c>
      <c r="S10340" s="4">
        <f>MROUND(E10340,"0:15")</f>
        <v>45917.5625</v>
      </c>
    </row>
    <row r="10341" spans="1:19" x14ac:dyDescent="0.35">
      <c r="A10341">
        <v>2025</v>
      </c>
      <c r="B10341" t="s">
        <v>64</v>
      </c>
      <c r="C10341" t="s">
        <v>65</v>
      </c>
      <c r="D10341">
        <v>674</v>
      </c>
      <c r="E10341" s="4">
        <v>45917.572916666664</v>
      </c>
      <c r="F10341">
        <v>9.0500000000000007</v>
      </c>
      <c r="G10341">
        <v>19.86</v>
      </c>
      <c r="H10341">
        <v>9.3000000000000007</v>
      </c>
      <c r="I10341">
        <v>102.5</v>
      </c>
      <c r="J10341">
        <f>IF(G10341="",0.5,IF(G10341&lt;=0,2,IF(G10341&gt;=40,2, IF(AND(G10341&gt;0,G10341&lt;1),5,IF(AND(G10341&gt;35,G10341&lt;40),5,IF(O10341&gt;=1.5,1.5,0))))))</f>
        <v>0</v>
      </c>
      <c r="K10341">
        <f>IF(H10341="",0.5,IF(H10341&lt;=0.1,2,IF(H10341&gt;=20,2, IF(AND(H10341&gt;0.1,H10341&lt;0.2),5,IF(AND(H10341&gt;16,H10341&lt;20),5,IF(P10341&gt;=2,1.5,0))))))</f>
        <v>0</v>
      </c>
      <c r="L10341">
        <f>IF(A10341="",0.5,IF(B10341="",0.5,IF(C10341="",0.5,IF(E10341="",0.5,IF(Q10341="Y",0.01,0)))))</f>
        <v>0</v>
      </c>
      <c r="M10341">
        <f>COUNTIF(J10341:L10341,"&gt;0")</f>
        <v>0</v>
      </c>
      <c r="N10341" s="28" t="s">
        <v>66</v>
      </c>
      <c r="O10341">
        <f>IF(G10341="","",ABS(G10342-G10341))</f>
        <v>1.9999999999999574E-2</v>
      </c>
      <c r="P10341">
        <f>IF(H10341="","",ABS(H10342-H10341))</f>
        <v>0.20000000000000107</v>
      </c>
      <c r="R10341" s="2">
        <f>E10341-E10340</f>
        <v>1.0416666664241347E-2</v>
      </c>
      <c r="S10341" s="4">
        <f>MROUND(E10341,"0:15")</f>
        <v>45917.572916666664</v>
      </c>
    </row>
    <row r="10342" spans="1:19" x14ac:dyDescent="0.35">
      <c r="A10342">
        <v>2025</v>
      </c>
      <c r="B10342" t="s">
        <v>64</v>
      </c>
      <c r="C10342" t="s">
        <v>65</v>
      </c>
      <c r="D10342">
        <v>675</v>
      </c>
      <c r="E10342" s="4">
        <v>45917.583333333336</v>
      </c>
      <c r="F10342">
        <v>8.86</v>
      </c>
      <c r="G10342">
        <v>19.88</v>
      </c>
      <c r="H10342">
        <v>9.1</v>
      </c>
      <c r="I10342">
        <v>100.4</v>
      </c>
      <c r="J10342">
        <f>IF(G10342="",0.5,IF(G10342&lt;=0,2,IF(G10342&gt;=40,2, IF(AND(G10342&gt;0,G10342&lt;1),5,IF(AND(G10342&gt;35,G10342&lt;40),5,IF(O10342&gt;=1.5,1.5,0))))))</f>
        <v>0</v>
      </c>
      <c r="K10342">
        <f>IF(H10342="",0.5,IF(H10342&lt;=0.1,2,IF(H10342&gt;=20,2, IF(AND(H10342&gt;0.1,H10342&lt;0.2),5,IF(AND(H10342&gt;16,H10342&lt;20),5,IF(P10342&gt;=2,1.5,0))))))</f>
        <v>0</v>
      </c>
      <c r="L10342">
        <f>IF(A10342="",0.5,IF(B10342="",0.5,IF(C10342="",0.5,IF(E10342="",0.5,IF(Q10342="Y",0.01,0)))))</f>
        <v>0</v>
      </c>
      <c r="M10342">
        <f>COUNTIF(J10342:L10342,"&gt;0")</f>
        <v>0</v>
      </c>
      <c r="N10342" s="28" t="s">
        <v>66</v>
      </c>
      <c r="O10342">
        <f>IF(G10342="","",ABS(G10343-G10342))</f>
        <v>0</v>
      </c>
      <c r="P10342">
        <f>IF(H10342="","",ABS(H10343-H10342))</f>
        <v>0.15000000000000036</v>
      </c>
      <c r="R10342" s="2">
        <f>E10342-E10341</f>
        <v>1.0416666671517305E-2</v>
      </c>
      <c r="S10342" s="4">
        <f>MROUND(E10342,"0:15")</f>
        <v>45917.583333333328</v>
      </c>
    </row>
    <row r="10343" spans="1:19" x14ac:dyDescent="0.35">
      <c r="A10343">
        <v>2025</v>
      </c>
      <c r="B10343" t="s">
        <v>64</v>
      </c>
      <c r="C10343" t="s">
        <v>65</v>
      </c>
      <c r="D10343">
        <v>676</v>
      </c>
      <c r="E10343" s="4">
        <v>45917.59375</v>
      </c>
      <c r="F10343">
        <v>9</v>
      </c>
      <c r="G10343">
        <v>19.88</v>
      </c>
      <c r="H10343">
        <v>9.25</v>
      </c>
      <c r="I10343">
        <v>102</v>
      </c>
      <c r="J10343">
        <f>IF(G10343="",0.5,IF(G10343&lt;=0,2,IF(G10343&gt;=40,2, IF(AND(G10343&gt;0,G10343&lt;1),5,IF(AND(G10343&gt;35,G10343&lt;40),5,IF(O10343&gt;=1.5,1.5,0))))))</f>
        <v>0</v>
      </c>
      <c r="K10343">
        <f>IF(H10343="",0.5,IF(H10343&lt;=0.1,2,IF(H10343&gt;=20,2, IF(AND(H10343&gt;0.1,H10343&lt;0.2),5,IF(AND(H10343&gt;16,H10343&lt;20),5,IF(P10343&gt;=2,1.5,0))))))</f>
        <v>0</v>
      </c>
      <c r="L10343">
        <f>IF(A10343="",0.5,IF(B10343="",0.5,IF(C10343="",0.5,IF(E10343="",0.5,IF(Q10343="Y",0.01,0)))))</f>
        <v>0</v>
      </c>
      <c r="M10343">
        <f>COUNTIF(J10343:L10343,"&gt;0")</f>
        <v>0</v>
      </c>
      <c r="N10343" s="28" t="s">
        <v>66</v>
      </c>
      <c r="O10343">
        <f>IF(G10343="","",ABS(G10344-G10343))</f>
        <v>0</v>
      </c>
      <c r="P10343">
        <f>IF(H10343="","",ABS(H10344-H10343))</f>
        <v>3.9999999999999147E-2</v>
      </c>
      <c r="R10343" s="2">
        <f>E10343-E10342</f>
        <v>1.0416666664241347E-2</v>
      </c>
      <c r="S10343" s="4">
        <f>MROUND(E10343,"0:15")</f>
        <v>45917.59375</v>
      </c>
    </row>
    <row r="10344" spans="1:19" x14ac:dyDescent="0.35">
      <c r="A10344">
        <v>2025</v>
      </c>
      <c r="B10344" t="s">
        <v>64</v>
      </c>
      <c r="C10344" t="s">
        <v>65</v>
      </c>
      <c r="D10344">
        <v>677</v>
      </c>
      <c r="E10344" s="4">
        <v>45917.604166666664</v>
      </c>
      <c r="F10344">
        <v>8.9600000000000009</v>
      </c>
      <c r="G10344">
        <v>19.88</v>
      </c>
      <c r="H10344">
        <v>9.2100000000000009</v>
      </c>
      <c r="I10344">
        <v>101.5</v>
      </c>
      <c r="J10344">
        <f>IF(G10344="",0.5,IF(G10344&lt;=0,2,IF(G10344&gt;=40,2, IF(AND(G10344&gt;0,G10344&lt;1),5,IF(AND(G10344&gt;35,G10344&lt;40),5,IF(O10344&gt;=1.5,1.5,0))))))</f>
        <v>0</v>
      </c>
      <c r="K10344">
        <f>IF(H10344="",0.5,IF(H10344&lt;=0.1,2,IF(H10344&gt;=20,2, IF(AND(H10344&gt;0.1,H10344&lt;0.2),5,IF(AND(H10344&gt;16,H10344&lt;20),5,IF(P10344&gt;=2,1.5,0))))))</f>
        <v>0</v>
      </c>
      <c r="L10344">
        <f>IF(A10344="",0.5,IF(B10344="",0.5,IF(C10344="",0.5,IF(E10344="",0.5,IF(Q10344="Y",0.01,0)))))</f>
        <v>0</v>
      </c>
      <c r="M10344">
        <f>COUNTIF(J10344:L10344,"&gt;0")</f>
        <v>0</v>
      </c>
      <c r="N10344" s="28" t="s">
        <v>66</v>
      </c>
      <c r="O10344">
        <f>IF(G10344="","",ABS(G10345-G10344))</f>
        <v>0</v>
      </c>
      <c r="P10344">
        <f>IF(H10344="","",ABS(H10345-H10344))</f>
        <v>9.9999999999999645E-2</v>
      </c>
      <c r="R10344" s="2">
        <f>E10344-E10343</f>
        <v>1.0416666664241347E-2</v>
      </c>
      <c r="S10344" s="4">
        <f>MROUND(E10344,"0:15")</f>
        <v>45917.604166666664</v>
      </c>
    </row>
    <row r="10345" spans="1:19" x14ac:dyDescent="0.35">
      <c r="A10345">
        <v>2025</v>
      </c>
      <c r="B10345" t="s">
        <v>64</v>
      </c>
      <c r="C10345" t="s">
        <v>65</v>
      </c>
      <c r="D10345">
        <v>678</v>
      </c>
      <c r="E10345" s="4">
        <v>45917.614583333336</v>
      </c>
      <c r="F10345">
        <v>9.06</v>
      </c>
      <c r="G10345">
        <v>19.88</v>
      </c>
      <c r="H10345">
        <v>9.31</v>
      </c>
      <c r="I10345">
        <v>102.7</v>
      </c>
      <c r="J10345">
        <f>IF(G10345="",0.5,IF(G10345&lt;=0,2,IF(G10345&gt;=40,2, IF(AND(G10345&gt;0,G10345&lt;1),5,IF(AND(G10345&gt;35,G10345&lt;40),5,IF(O10345&gt;=1.5,1.5,0))))))</f>
        <v>0</v>
      </c>
      <c r="K10345">
        <f>IF(H10345="",0.5,IF(H10345&lt;=0.1,2,IF(H10345&gt;=20,2, IF(AND(H10345&gt;0.1,H10345&lt;0.2),5,IF(AND(H10345&gt;16,H10345&lt;20),5,IF(P10345&gt;=2,1.5,0))))))</f>
        <v>0</v>
      </c>
      <c r="L10345">
        <f>IF(A10345="",0.5,IF(B10345="",0.5,IF(C10345="",0.5,IF(E10345="",0.5,IF(Q10345="Y",0.01,0)))))</f>
        <v>0</v>
      </c>
      <c r="M10345">
        <f>COUNTIF(J10345:L10345,"&gt;0")</f>
        <v>0</v>
      </c>
      <c r="N10345" s="28" t="s">
        <v>66</v>
      </c>
      <c r="O10345">
        <f>IF(G10345="","",ABS(G10346-G10345))</f>
        <v>1.9999999999999574E-2</v>
      </c>
      <c r="P10345">
        <f>IF(H10345="","",ABS(H10346-H10345))</f>
        <v>0.17999999999999972</v>
      </c>
      <c r="R10345" s="2">
        <f>E10345-E10344</f>
        <v>1.0416666671517305E-2</v>
      </c>
      <c r="S10345" s="4">
        <f>MROUND(E10345,"0:15")</f>
        <v>45917.614583333328</v>
      </c>
    </row>
    <row r="10346" spans="1:19" x14ac:dyDescent="0.35">
      <c r="A10346">
        <v>2025</v>
      </c>
      <c r="B10346" t="s">
        <v>64</v>
      </c>
      <c r="C10346" t="s">
        <v>65</v>
      </c>
      <c r="D10346">
        <v>679</v>
      </c>
      <c r="E10346" s="4">
        <v>45917.625</v>
      </c>
      <c r="F10346">
        <v>8.89</v>
      </c>
      <c r="G10346">
        <v>19.899999999999999</v>
      </c>
      <c r="H10346">
        <v>9.1300000000000008</v>
      </c>
      <c r="I10346">
        <v>100.8</v>
      </c>
      <c r="J10346">
        <f>IF(G10346="",0.5,IF(G10346&lt;=0,2,IF(G10346&gt;=40,2, IF(AND(G10346&gt;0,G10346&lt;1),5,IF(AND(G10346&gt;35,G10346&lt;40),5,IF(O10346&gt;=1.5,1.5,0))))))</f>
        <v>0</v>
      </c>
      <c r="K10346">
        <f>IF(H10346="",0.5,IF(H10346&lt;=0.1,2,IF(H10346&gt;=20,2, IF(AND(H10346&gt;0.1,H10346&lt;0.2),5,IF(AND(H10346&gt;16,H10346&lt;20),5,IF(P10346&gt;=2,1.5,0))))))</f>
        <v>0</v>
      </c>
      <c r="L10346">
        <f>IF(A10346="",0.5,IF(B10346="",0.5,IF(C10346="",0.5,IF(E10346="",0.5,IF(Q10346="Y",0.01,0)))))</f>
        <v>0</v>
      </c>
      <c r="M10346">
        <f>COUNTIF(J10346:L10346,"&gt;0")</f>
        <v>0</v>
      </c>
      <c r="N10346" s="28" t="s">
        <v>66</v>
      </c>
      <c r="O10346">
        <f>IF(G10346="","",ABS(G10347-G10346))</f>
        <v>0</v>
      </c>
      <c r="P10346">
        <f>IF(H10346="","",ABS(H10347-H10346))</f>
        <v>8.0000000000000071E-2</v>
      </c>
      <c r="R10346" s="2">
        <f>E10346-E10345</f>
        <v>1.0416666664241347E-2</v>
      </c>
      <c r="S10346" s="4">
        <f>MROUND(E10346,"0:15")</f>
        <v>45917.625</v>
      </c>
    </row>
    <row r="10347" spans="1:19" x14ac:dyDescent="0.35">
      <c r="A10347">
        <v>2025</v>
      </c>
      <c r="B10347" t="s">
        <v>64</v>
      </c>
      <c r="C10347" t="s">
        <v>65</v>
      </c>
      <c r="D10347">
        <v>680</v>
      </c>
      <c r="E10347" s="4">
        <v>45917.635416666664</v>
      </c>
      <c r="F10347">
        <v>8.9600000000000009</v>
      </c>
      <c r="G10347">
        <v>19.899999999999999</v>
      </c>
      <c r="H10347">
        <v>9.2100000000000009</v>
      </c>
      <c r="I10347">
        <v>101.6</v>
      </c>
      <c r="J10347">
        <f>IF(G10347="",0.5,IF(G10347&lt;=0,2,IF(G10347&gt;=40,2, IF(AND(G10347&gt;0,G10347&lt;1),5,IF(AND(G10347&gt;35,G10347&lt;40),5,IF(O10347&gt;=1.5,1.5,0))))))</f>
        <v>0</v>
      </c>
      <c r="K10347">
        <f>IF(H10347="",0.5,IF(H10347&lt;=0.1,2,IF(H10347&gt;=20,2, IF(AND(H10347&gt;0.1,H10347&lt;0.2),5,IF(AND(H10347&gt;16,H10347&lt;20),5,IF(P10347&gt;=2,1.5,0))))))</f>
        <v>0</v>
      </c>
      <c r="L10347">
        <f>IF(A10347="",0.5,IF(B10347="",0.5,IF(C10347="",0.5,IF(E10347="",0.5,IF(Q10347="Y",0.01,0)))))</f>
        <v>0</v>
      </c>
      <c r="M10347">
        <f>COUNTIF(J10347:L10347,"&gt;0")</f>
        <v>0</v>
      </c>
      <c r="N10347" s="28" t="s">
        <v>66</v>
      </c>
      <c r="O10347">
        <f>IF(G10347="","",ABS(G10348-G10347))</f>
        <v>2.0000000000003126E-2</v>
      </c>
      <c r="P10347">
        <f>IF(H10347="","",ABS(H10348-H10347))</f>
        <v>0.47000000000000064</v>
      </c>
      <c r="R10347" s="2">
        <f>E10347-E10346</f>
        <v>1.0416666664241347E-2</v>
      </c>
      <c r="S10347" s="4">
        <f>MROUND(E10347,"0:15")</f>
        <v>45917.635416666664</v>
      </c>
    </row>
    <row r="10348" spans="1:19" x14ac:dyDescent="0.35">
      <c r="A10348">
        <v>2025</v>
      </c>
      <c r="B10348" t="s">
        <v>64</v>
      </c>
      <c r="C10348" t="s">
        <v>65</v>
      </c>
      <c r="D10348">
        <v>681</v>
      </c>
      <c r="E10348" s="4">
        <v>45917.645833333336</v>
      </c>
      <c r="F10348">
        <v>8.51</v>
      </c>
      <c r="G10348">
        <v>19.920000000000002</v>
      </c>
      <c r="H10348">
        <v>8.74</v>
      </c>
      <c r="I10348">
        <v>96.5</v>
      </c>
      <c r="J10348">
        <f>IF(G10348="",0.5,IF(G10348&lt;=0,2,IF(G10348&gt;=40,2, IF(AND(G10348&gt;0,G10348&lt;1),5,IF(AND(G10348&gt;35,G10348&lt;40),5,IF(O10348&gt;=1.5,1.5,0))))))</f>
        <v>0</v>
      </c>
      <c r="K10348">
        <f>IF(H10348="",0.5,IF(H10348&lt;=0.1,2,IF(H10348&gt;=20,2, IF(AND(H10348&gt;0.1,H10348&lt;0.2),5,IF(AND(H10348&gt;16,H10348&lt;20),5,IF(P10348&gt;=2,1.5,0))))))</f>
        <v>0</v>
      </c>
      <c r="L10348">
        <f>IF(A10348="",0.5,IF(B10348="",0.5,IF(C10348="",0.5,IF(E10348="",0.5,IF(Q10348="Y",0.01,0)))))</f>
        <v>0</v>
      </c>
      <c r="M10348">
        <f>COUNTIF(J10348:L10348,"&gt;0")</f>
        <v>0</v>
      </c>
      <c r="N10348" s="28" t="s">
        <v>66</v>
      </c>
      <c r="O10348">
        <f>IF(G10348="","",ABS(G10349-G10348))</f>
        <v>0</v>
      </c>
      <c r="P10348">
        <f>IF(H10348="","",ABS(H10349-H10348))</f>
        <v>0.22000000000000064</v>
      </c>
      <c r="R10348" s="2">
        <f>E10348-E10347</f>
        <v>1.0416666671517305E-2</v>
      </c>
      <c r="S10348" s="4">
        <f>MROUND(E10348,"0:15")</f>
        <v>45917.645833333328</v>
      </c>
    </row>
    <row r="10349" spans="1:19" x14ac:dyDescent="0.35">
      <c r="A10349">
        <v>2025</v>
      </c>
      <c r="B10349" t="s">
        <v>64</v>
      </c>
      <c r="C10349" t="s">
        <v>65</v>
      </c>
      <c r="D10349">
        <v>682</v>
      </c>
      <c r="E10349" s="4">
        <v>45917.65625</v>
      </c>
      <c r="F10349">
        <v>8.2899999999999991</v>
      </c>
      <c r="G10349">
        <v>19.920000000000002</v>
      </c>
      <c r="H10349">
        <v>8.52</v>
      </c>
      <c r="I10349">
        <v>94</v>
      </c>
      <c r="J10349">
        <f>IF(G10349="",0.5,IF(G10349&lt;=0,2,IF(G10349&gt;=40,2, IF(AND(G10349&gt;0,G10349&lt;1),5,IF(AND(G10349&gt;35,G10349&lt;40),5,IF(O10349&gt;=1.5,1.5,0))))))</f>
        <v>0</v>
      </c>
      <c r="K10349">
        <f>IF(H10349="",0.5,IF(H10349&lt;=0.1,2,IF(H10349&gt;=20,2, IF(AND(H10349&gt;0.1,H10349&lt;0.2),5,IF(AND(H10349&gt;16,H10349&lt;20),5,IF(P10349&gt;=2,1.5,0))))))</f>
        <v>0</v>
      </c>
      <c r="L10349">
        <f>IF(A10349="",0.5,IF(B10349="",0.5,IF(C10349="",0.5,IF(E10349="",0.5,IF(Q10349="Y",0.01,0)))))</f>
        <v>0</v>
      </c>
      <c r="M10349">
        <f>COUNTIF(J10349:L10349,"&gt;0")</f>
        <v>0</v>
      </c>
      <c r="N10349" s="28" t="s">
        <v>66</v>
      </c>
      <c r="O10349">
        <f>IF(G10349="","",ABS(G10350-G10349))</f>
        <v>0</v>
      </c>
      <c r="P10349">
        <f>IF(H10349="","",ABS(H10350-H10349))</f>
        <v>0.16000000000000014</v>
      </c>
      <c r="R10349" s="2">
        <f>E10349-E10348</f>
        <v>1.0416666664241347E-2</v>
      </c>
      <c r="S10349" s="4">
        <f>MROUND(E10349,"0:15")</f>
        <v>45917.65625</v>
      </c>
    </row>
    <row r="10350" spans="1:19" x14ac:dyDescent="0.35">
      <c r="A10350">
        <v>2025</v>
      </c>
      <c r="B10350" t="s">
        <v>64</v>
      </c>
      <c r="C10350" t="s">
        <v>65</v>
      </c>
      <c r="D10350">
        <v>683</v>
      </c>
      <c r="E10350" s="4">
        <v>45917.666666666664</v>
      </c>
      <c r="F10350">
        <v>8.14</v>
      </c>
      <c r="G10350">
        <v>19.920000000000002</v>
      </c>
      <c r="H10350">
        <v>8.36</v>
      </c>
      <c r="I10350">
        <v>92.3</v>
      </c>
      <c r="J10350">
        <f>IF(G10350="",0.5,IF(G10350&lt;=0,2,IF(G10350&gt;=40,2, IF(AND(G10350&gt;0,G10350&lt;1),5,IF(AND(G10350&gt;35,G10350&lt;40),5,IF(O10350&gt;=1.5,1.5,0))))))</f>
        <v>0</v>
      </c>
      <c r="K10350">
        <f>IF(H10350="",0.5,IF(H10350&lt;=0.1,2,IF(H10350&gt;=20,2, IF(AND(H10350&gt;0.1,H10350&lt;0.2),5,IF(AND(H10350&gt;16,H10350&lt;20),5,IF(P10350&gt;=2,1.5,0))))))</f>
        <v>0</v>
      </c>
      <c r="L10350">
        <f>IF(A10350="",0.5,IF(B10350="",0.5,IF(C10350="",0.5,IF(E10350="",0.5,IF(Q10350="Y",0.01,0)))))</f>
        <v>0</v>
      </c>
      <c r="M10350">
        <f>COUNTIF(J10350:L10350,"&gt;0")</f>
        <v>0</v>
      </c>
      <c r="N10350" s="28" t="s">
        <v>66</v>
      </c>
      <c r="O10350">
        <f>IF(G10350="","",ABS(G10351-G10350))</f>
        <v>0</v>
      </c>
      <c r="P10350">
        <f>IF(H10350="","",ABS(H10351-H10350))</f>
        <v>0.82999999999999918</v>
      </c>
      <c r="R10350" s="2">
        <f>E10350-E10349</f>
        <v>1.0416666664241347E-2</v>
      </c>
      <c r="S10350" s="4">
        <f>MROUND(E10350,"0:15")</f>
        <v>45917.666666666664</v>
      </c>
    </row>
    <row r="10351" spans="1:19" x14ac:dyDescent="0.35">
      <c r="A10351">
        <v>2025</v>
      </c>
      <c r="B10351" t="s">
        <v>64</v>
      </c>
      <c r="C10351" t="s">
        <v>65</v>
      </c>
      <c r="D10351">
        <v>684</v>
      </c>
      <c r="E10351" s="4">
        <v>45917.677083333336</v>
      </c>
      <c r="F10351">
        <v>7.33</v>
      </c>
      <c r="G10351">
        <v>19.920000000000002</v>
      </c>
      <c r="H10351">
        <v>7.53</v>
      </c>
      <c r="I10351">
        <v>83.1</v>
      </c>
      <c r="J10351">
        <f>IF(G10351="",0.5,IF(G10351&lt;=0,2,IF(G10351&gt;=40,2, IF(AND(G10351&gt;0,G10351&lt;1),5,IF(AND(G10351&gt;35,G10351&lt;40),5,IF(O10351&gt;=1.5,1.5,0))))))</f>
        <v>0</v>
      </c>
      <c r="K10351">
        <f>IF(H10351="",0.5,IF(H10351&lt;=0.1,2,IF(H10351&gt;=20,2, IF(AND(H10351&gt;0.1,H10351&lt;0.2),5,IF(AND(H10351&gt;16,H10351&lt;20),5,IF(P10351&gt;=2,1.5,0))))))</f>
        <v>0</v>
      </c>
      <c r="L10351">
        <f>IF(A10351="",0.5,IF(B10351="",0.5,IF(C10351="",0.5,IF(E10351="",0.5,IF(Q10351="Y",0.01,0)))))</f>
        <v>0</v>
      </c>
      <c r="M10351">
        <f>COUNTIF(J10351:L10351,"&gt;0")</f>
        <v>0</v>
      </c>
      <c r="N10351" s="28" t="s">
        <v>66</v>
      </c>
      <c r="O10351">
        <f>IF(G10351="","",ABS(G10352-G10351))</f>
        <v>0</v>
      </c>
      <c r="P10351">
        <f>IF(H10351="","",ABS(H10352-H10351))</f>
        <v>0.29999999999999982</v>
      </c>
      <c r="R10351" s="2">
        <f>E10351-E10350</f>
        <v>1.0416666671517305E-2</v>
      </c>
      <c r="S10351" s="4">
        <f>MROUND(E10351,"0:15")</f>
        <v>45917.677083333328</v>
      </c>
    </row>
    <row r="10352" spans="1:19" x14ac:dyDescent="0.35">
      <c r="A10352">
        <v>2025</v>
      </c>
      <c r="B10352" t="s">
        <v>64</v>
      </c>
      <c r="C10352" t="s">
        <v>65</v>
      </c>
      <c r="D10352">
        <v>685</v>
      </c>
      <c r="E10352" s="4">
        <v>45917.6875</v>
      </c>
      <c r="F10352">
        <v>7.62</v>
      </c>
      <c r="G10352">
        <v>19.920000000000002</v>
      </c>
      <c r="H10352">
        <v>7.83</v>
      </c>
      <c r="I10352">
        <v>86.4</v>
      </c>
      <c r="J10352">
        <f>IF(G10352="",0.5,IF(G10352&lt;=0,2,IF(G10352&gt;=40,2, IF(AND(G10352&gt;0,G10352&lt;1),5,IF(AND(G10352&gt;35,G10352&lt;40),5,IF(O10352&gt;=1.5,1.5,0))))))</f>
        <v>0</v>
      </c>
      <c r="K10352">
        <f>IF(H10352="",0.5,IF(H10352&lt;=0.1,2,IF(H10352&gt;=20,2, IF(AND(H10352&gt;0.1,H10352&lt;0.2),5,IF(AND(H10352&gt;16,H10352&lt;20),5,IF(P10352&gt;=2,1.5,0))))))</f>
        <v>0</v>
      </c>
      <c r="L10352">
        <f>IF(A10352="",0.5,IF(B10352="",0.5,IF(C10352="",0.5,IF(E10352="",0.5,IF(Q10352="Y",0.01,0)))))</f>
        <v>0</v>
      </c>
      <c r="M10352">
        <f>COUNTIF(J10352:L10352,"&gt;0")</f>
        <v>0</v>
      </c>
      <c r="N10352" s="28" t="s">
        <v>66</v>
      </c>
      <c r="O10352">
        <f>IF(G10352="","",ABS(G10353-G10352))</f>
        <v>0</v>
      </c>
      <c r="P10352">
        <f>IF(H10352="","",ABS(H10353-H10352))</f>
        <v>0.24000000000000021</v>
      </c>
      <c r="R10352" s="2">
        <f>E10352-E10351</f>
        <v>1.0416666664241347E-2</v>
      </c>
      <c r="S10352" s="4">
        <f>MROUND(E10352,"0:15")</f>
        <v>45917.6875</v>
      </c>
    </row>
    <row r="10353" spans="1:19" x14ac:dyDescent="0.35">
      <c r="A10353">
        <v>2025</v>
      </c>
      <c r="B10353" t="s">
        <v>64</v>
      </c>
      <c r="C10353" t="s">
        <v>65</v>
      </c>
      <c r="D10353">
        <v>686</v>
      </c>
      <c r="E10353" s="4">
        <v>45917.697916666664</v>
      </c>
      <c r="F10353">
        <v>7.39</v>
      </c>
      <c r="G10353">
        <v>19.920000000000002</v>
      </c>
      <c r="H10353">
        <v>7.59</v>
      </c>
      <c r="I10353">
        <v>83.8</v>
      </c>
      <c r="J10353">
        <f>IF(G10353="",0.5,IF(G10353&lt;=0,2,IF(G10353&gt;=40,2, IF(AND(G10353&gt;0,G10353&lt;1),5,IF(AND(G10353&gt;35,G10353&lt;40),5,IF(O10353&gt;=1.5,1.5,0))))))</f>
        <v>0</v>
      </c>
      <c r="K10353">
        <f>IF(H10353="",0.5,IF(H10353&lt;=0.1,2,IF(H10353&gt;=20,2, IF(AND(H10353&gt;0.1,H10353&lt;0.2),5,IF(AND(H10353&gt;16,H10353&lt;20),5,IF(P10353&gt;=2,1.5,0))))))</f>
        <v>0</v>
      </c>
      <c r="L10353">
        <f>IF(A10353="",0.5,IF(B10353="",0.5,IF(C10353="",0.5,IF(E10353="",0.5,IF(Q10353="Y",0.01,0)))))</f>
        <v>0</v>
      </c>
      <c r="M10353">
        <f>COUNTIF(J10353:L10353,"&gt;0")</f>
        <v>0</v>
      </c>
      <c r="N10353" s="28" t="s">
        <v>66</v>
      </c>
      <c r="O10353">
        <f>IF(G10353="","",ABS(G10354-G10353))</f>
        <v>0</v>
      </c>
      <c r="P10353">
        <f>IF(H10353="","",ABS(H10354-H10353))</f>
        <v>0.53000000000000025</v>
      </c>
      <c r="R10353" s="2">
        <f>E10353-E10352</f>
        <v>1.0416666664241347E-2</v>
      </c>
      <c r="S10353" s="4">
        <f>MROUND(E10353,"0:15")</f>
        <v>45917.697916666664</v>
      </c>
    </row>
    <row r="10354" spans="1:19" x14ac:dyDescent="0.35">
      <c r="A10354">
        <v>2025</v>
      </c>
      <c r="B10354" t="s">
        <v>64</v>
      </c>
      <c r="C10354" t="s">
        <v>65</v>
      </c>
      <c r="D10354">
        <v>687</v>
      </c>
      <c r="E10354" s="4">
        <v>45917.708333333336</v>
      </c>
      <c r="F10354">
        <v>6.87</v>
      </c>
      <c r="G10354">
        <v>19.920000000000002</v>
      </c>
      <c r="H10354">
        <v>7.06</v>
      </c>
      <c r="I10354">
        <v>77.900000000000006</v>
      </c>
      <c r="J10354">
        <f>IF(G10354="",0.5,IF(G10354&lt;=0,2,IF(G10354&gt;=40,2, IF(AND(G10354&gt;0,G10354&lt;1),5,IF(AND(G10354&gt;35,G10354&lt;40),5,IF(O10354&gt;=1.5,1.5,0))))))</f>
        <v>0</v>
      </c>
      <c r="K10354">
        <f>IF(H10354="",0.5,IF(H10354&lt;=0.1,2,IF(H10354&gt;=20,2, IF(AND(H10354&gt;0.1,H10354&lt;0.2),5,IF(AND(H10354&gt;16,H10354&lt;20),5,IF(P10354&gt;=2,1.5,0))))))</f>
        <v>0</v>
      </c>
      <c r="L10354">
        <f>IF(A10354="",0.5,IF(B10354="",0.5,IF(C10354="",0.5,IF(E10354="",0.5,IF(Q10354="Y",0.01,0)))))</f>
        <v>0</v>
      </c>
      <c r="M10354">
        <f>COUNTIF(J10354:L10354,"&gt;0")</f>
        <v>0</v>
      </c>
      <c r="N10354" s="28" t="s">
        <v>66</v>
      </c>
      <c r="O10354">
        <f>IF(G10354="","",ABS(G10355-G10354))</f>
        <v>2.0000000000003126E-2</v>
      </c>
      <c r="P10354">
        <f>IF(H10354="","",ABS(H10355-H10354))</f>
        <v>1.0099999999999998</v>
      </c>
      <c r="R10354" s="2">
        <f>E10354-E10353</f>
        <v>1.0416666671517305E-2</v>
      </c>
      <c r="S10354" s="4">
        <f>MROUND(E10354,"0:15")</f>
        <v>45917.708333333328</v>
      </c>
    </row>
    <row r="10355" spans="1:19" x14ac:dyDescent="0.35">
      <c r="A10355">
        <v>2025</v>
      </c>
      <c r="B10355" t="s">
        <v>64</v>
      </c>
      <c r="C10355" t="s">
        <v>65</v>
      </c>
      <c r="D10355">
        <v>688</v>
      </c>
      <c r="E10355" s="4">
        <v>45917.71875</v>
      </c>
      <c r="F10355">
        <v>5.89</v>
      </c>
      <c r="G10355">
        <v>19.899999999999999</v>
      </c>
      <c r="H10355">
        <v>6.05</v>
      </c>
      <c r="I10355">
        <v>66.8</v>
      </c>
      <c r="J10355">
        <f>IF(G10355="",0.5,IF(G10355&lt;=0,2,IF(G10355&gt;=40,2, IF(AND(G10355&gt;0,G10355&lt;1),5,IF(AND(G10355&gt;35,G10355&lt;40),5,IF(O10355&gt;=1.5,1.5,0))))))</f>
        <v>0</v>
      </c>
      <c r="K10355">
        <f>IF(H10355="",0.5,IF(H10355&lt;=0.1,2,IF(H10355&gt;=20,2, IF(AND(H10355&gt;0.1,H10355&lt;0.2),5,IF(AND(H10355&gt;16,H10355&lt;20),5,IF(P10355&gt;=2,1.5,0))))))</f>
        <v>0</v>
      </c>
      <c r="L10355">
        <f>IF(A10355="",0.5,IF(B10355="",0.5,IF(C10355="",0.5,IF(E10355="",0.5,IF(Q10355="Y",0.01,0)))))</f>
        <v>0</v>
      </c>
      <c r="M10355">
        <f>COUNTIF(J10355:L10355,"&gt;0")</f>
        <v>0</v>
      </c>
      <c r="N10355" s="28" t="s">
        <v>66</v>
      </c>
      <c r="O10355">
        <f>IF(G10355="","",ABS(G10356-G10355))</f>
        <v>1.9999999999999574E-2</v>
      </c>
      <c r="P10355">
        <f>IF(H10355="","",ABS(H10356-H10355))</f>
        <v>0.28000000000000025</v>
      </c>
      <c r="R10355" s="2">
        <f>E10355-E10354</f>
        <v>1.0416666664241347E-2</v>
      </c>
      <c r="S10355" s="4">
        <f>MROUND(E10355,"0:15")</f>
        <v>45917.71875</v>
      </c>
    </row>
    <row r="10356" spans="1:19" x14ac:dyDescent="0.35">
      <c r="A10356">
        <v>2025</v>
      </c>
      <c r="B10356" t="s">
        <v>64</v>
      </c>
      <c r="C10356" t="s">
        <v>65</v>
      </c>
      <c r="D10356">
        <v>689</v>
      </c>
      <c r="E10356" s="4">
        <v>45917.729166666664</v>
      </c>
      <c r="F10356">
        <v>6.16</v>
      </c>
      <c r="G10356">
        <v>19.88</v>
      </c>
      <c r="H10356">
        <v>6.33</v>
      </c>
      <c r="I10356">
        <v>69.8</v>
      </c>
      <c r="J10356">
        <f>IF(G10356="",0.5,IF(G10356&lt;=0,2,IF(G10356&gt;=40,2, IF(AND(G10356&gt;0,G10356&lt;1),5,IF(AND(G10356&gt;35,G10356&lt;40),5,IF(O10356&gt;=1.5,1.5,0))))))</f>
        <v>0</v>
      </c>
      <c r="K10356">
        <f>IF(H10356="",0.5,IF(H10356&lt;=0.1,2,IF(H10356&gt;=20,2, IF(AND(H10356&gt;0.1,H10356&lt;0.2),5,IF(AND(H10356&gt;16,H10356&lt;20),5,IF(P10356&gt;=2,1.5,0))))))</f>
        <v>0</v>
      </c>
      <c r="L10356">
        <f>IF(A10356="",0.5,IF(B10356="",0.5,IF(C10356="",0.5,IF(E10356="",0.5,IF(Q10356="Y",0.01,0)))))</f>
        <v>0</v>
      </c>
      <c r="M10356">
        <f>COUNTIF(J10356:L10356,"&gt;0")</f>
        <v>0</v>
      </c>
      <c r="N10356" s="28" t="s">
        <v>66</v>
      </c>
      <c r="O10356">
        <f>IF(G10356="","",ABS(G10357-G10356))</f>
        <v>1.9999999999999574E-2</v>
      </c>
      <c r="P10356">
        <f>IF(H10356="","",ABS(H10357-H10356))</f>
        <v>1.1600000000000001</v>
      </c>
      <c r="R10356" s="2">
        <f>E10356-E10355</f>
        <v>1.0416666664241347E-2</v>
      </c>
      <c r="S10356" s="4">
        <f>MROUND(E10356,"0:15")</f>
        <v>45917.729166666664</v>
      </c>
    </row>
    <row r="10357" spans="1:19" x14ac:dyDescent="0.35">
      <c r="A10357">
        <v>2025</v>
      </c>
      <c r="B10357" t="s">
        <v>64</v>
      </c>
      <c r="C10357" t="s">
        <v>65</v>
      </c>
      <c r="D10357">
        <v>690</v>
      </c>
      <c r="E10357" s="4">
        <v>45917.739583333336</v>
      </c>
      <c r="F10357">
        <v>5.03</v>
      </c>
      <c r="G10357">
        <v>19.86</v>
      </c>
      <c r="H10357">
        <v>5.17</v>
      </c>
      <c r="I10357">
        <v>57</v>
      </c>
      <c r="J10357">
        <f>IF(G10357="",0.5,IF(G10357&lt;=0,2,IF(G10357&gt;=40,2, IF(AND(G10357&gt;0,G10357&lt;1),5,IF(AND(G10357&gt;35,G10357&lt;40),5,IF(O10357&gt;=1.5,1.5,0))))))</f>
        <v>0</v>
      </c>
      <c r="K10357">
        <f>IF(H10357="",0.5,IF(H10357&lt;=0.1,2,IF(H10357&gt;=20,2, IF(AND(H10357&gt;0.1,H10357&lt;0.2),5,IF(AND(H10357&gt;16,H10357&lt;20),5,IF(P10357&gt;=2,1.5,0))))))</f>
        <v>0</v>
      </c>
      <c r="L10357">
        <f>IF(A10357="",0.5,IF(B10357="",0.5,IF(C10357="",0.5,IF(E10357="",0.5,IF(Q10357="Y",0.01,0)))))</f>
        <v>0</v>
      </c>
      <c r="M10357">
        <f>COUNTIF(J10357:L10357,"&gt;0")</f>
        <v>0</v>
      </c>
      <c r="N10357" s="28" t="s">
        <v>66</v>
      </c>
      <c r="O10357">
        <f>IF(G10357="","",ABS(G10358-G10357))</f>
        <v>1.9999999999999574E-2</v>
      </c>
      <c r="P10357">
        <f>IF(H10357="","",ABS(H10358-H10357))</f>
        <v>0.20999999999999996</v>
      </c>
      <c r="R10357" s="2">
        <f>E10357-E10356</f>
        <v>1.0416666671517305E-2</v>
      </c>
      <c r="S10357" s="4">
        <f>MROUND(E10357,"0:15")</f>
        <v>45917.739583333328</v>
      </c>
    </row>
    <row r="10358" spans="1:19" x14ac:dyDescent="0.35">
      <c r="A10358">
        <v>2025</v>
      </c>
      <c r="B10358" t="s">
        <v>64</v>
      </c>
      <c r="C10358" t="s">
        <v>65</v>
      </c>
      <c r="D10358">
        <v>691</v>
      </c>
      <c r="E10358" s="4">
        <v>45917.75</v>
      </c>
      <c r="F10358">
        <v>4.83</v>
      </c>
      <c r="G10358">
        <v>19.84</v>
      </c>
      <c r="H10358">
        <v>4.96</v>
      </c>
      <c r="I10358">
        <v>54.7</v>
      </c>
      <c r="J10358">
        <f>IF(G10358="",0.5,IF(G10358&lt;=0,2,IF(G10358&gt;=40,2, IF(AND(G10358&gt;0,G10358&lt;1),5,IF(AND(G10358&gt;35,G10358&lt;40),5,IF(O10358&gt;=1.5,1.5,0))))))</f>
        <v>0</v>
      </c>
      <c r="K10358">
        <f>IF(H10358="",0.5,IF(H10358&lt;=0.1,2,IF(H10358&gt;=20,2, IF(AND(H10358&gt;0.1,H10358&lt;0.2),5,IF(AND(H10358&gt;16,H10358&lt;20),5,IF(P10358&gt;=2,1.5,0))))))</f>
        <v>0</v>
      </c>
      <c r="L10358">
        <f>IF(A10358="",0.5,IF(B10358="",0.5,IF(C10358="",0.5,IF(E10358="",0.5,IF(Q10358="Y",0.01,0)))))</f>
        <v>0</v>
      </c>
      <c r="M10358">
        <f>COUNTIF(J10358:L10358,"&gt;0")</f>
        <v>0</v>
      </c>
      <c r="N10358" s="28" t="s">
        <v>66</v>
      </c>
      <c r="O10358">
        <f>IF(G10358="","",ABS(G10359-G10358))</f>
        <v>3.9999999999999147E-2</v>
      </c>
      <c r="P10358">
        <f>IF(H10358="","",ABS(H10359-H10358))</f>
        <v>0.72999999999999954</v>
      </c>
      <c r="R10358" s="2">
        <f>E10358-E10357</f>
        <v>1.0416666664241347E-2</v>
      </c>
      <c r="S10358" s="4">
        <f>MROUND(E10358,"0:15")</f>
        <v>45917.75</v>
      </c>
    </row>
    <row r="10359" spans="1:19" x14ac:dyDescent="0.35">
      <c r="A10359">
        <v>2025</v>
      </c>
      <c r="B10359" t="s">
        <v>64</v>
      </c>
      <c r="C10359" t="s">
        <v>65</v>
      </c>
      <c r="D10359">
        <v>692</v>
      </c>
      <c r="E10359" s="4">
        <v>45917.760416666664</v>
      </c>
      <c r="F10359">
        <v>4.12</v>
      </c>
      <c r="G10359">
        <v>19.8</v>
      </c>
      <c r="H10359">
        <v>4.2300000000000004</v>
      </c>
      <c r="I10359">
        <v>46.6</v>
      </c>
      <c r="J10359">
        <f>IF(G10359="",0.5,IF(G10359&lt;=0,2,IF(G10359&gt;=40,2, IF(AND(G10359&gt;0,G10359&lt;1),5,IF(AND(G10359&gt;35,G10359&lt;40),5,IF(O10359&gt;=1.5,1.5,0))))))</f>
        <v>0</v>
      </c>
      <c r="K10359">
        <f>IF(H10359="",0.5,IF(H10359&lt;=0.1,2,IF(H10359&gt;=20,2, IF(AND(H10359&gt;0.1,H10359&lt;0.2),5,IF(AND(H10359&gt;16,H10359&lt;20),5,IF(P10359&gt;=2,1.5,0))))))</f>
        <v>0</v>
      </c>
      <c r="L10359">
        <f>IF(A10359="",0.5,IF(B10359="",0.5,IF(C10359="",0.5,IF(E10359="",0.5,IF(Q10359="Y",0.01,0)))))</f>
        <v>0</v>
      </c>
      <c r="M10359">
        <f>COUNTIF(J10359:L10359,"&gt;0")</f>
        <v>0</v>
      </c>
      <c r="N10359" s="28" t="s">
        <v>66</v>
      </c>
      <c r="O10359">
        <f>IF(G10359="","",ABS(G10360-G10359))</f>
        <v>1.9999999999999574E-2</v>
      </c>
      <c r="P10359">
        <f>IF(H10359="","",ABS(H10360-H10359))</f>
        <v>0.89999999999999947</v>
      </c>
      <c r="R10359" s="2">
        <f>E10359-E10358</f>
        <v>1.0416666664241347E-2</v>
      </c>
      <c r="S10359" s="4">
        <f>MROUND(E10359,"0:15")</f>
        <v>45917.760416666664</v>
      </c>
    </row>
    <row r="10360" spans="1:19" x14ac:dyDescent="0.35">
      <c r="A10360">
        <v>2025</v>
      </c>
      <c r="B10360" t="s">
        <v>64</v>
      </c>
      <c r="C10360" t="s">
        <v>65</v>
      </c>
      <c r="D10360">
        <v>693</v>
      </c>
      <c r="E10360" s="4">
        <v>45917.770833333336</v>
      </c>
      <c r="F10360">
        <v>4.99</v>
      </c>
      <c r="G10360">
        <v>19.78</v>
      </c>
      <c r="H10360">
        <v>5.13</v>
      </c>
      <c r="I10360">
        <v>56.5</v>
      </c>
      <c r="J10360">
        <f>IF(G10360="",0.5,IF(G10360&lt;=0,2,IF(G10360&gt;=40,2, IF(AND(G10360&gt;0,G10360&lt;1),5,IF(AND(G10360&gt;35,G10360&lt;40),5,IF(O10360&gt;=1.5,1.5,0))))))</f>
        <v>0</v>
      </c>
      <c r="K10360">
        <f>IF(H10360="",0.5,IF(H10360&lt;=0.1,2,IF(H10360&gt;=20,2, IF(AND(H10360&gt;0.1,H10360&lt;0.2),5,IF(AND(H10360&gt;16,H10360&lt;20),5,IF(P10360&gt;=2,1.5,0))))))</f>
        <v>0</v>
      </c>
      <c r="L10360">
        <f>IF(A10360="",0.5,IF(B10360="",0.5,IF(C10360="",0.5,IF(E10360="",0.5,IF(Q10360="Y",0.01,0)))))</f>
        <v>0</v>
      </c>
      <c r="M10360">
        <f>COUNTIF(J10360:L10360,"&gt;0")</f>
        <v>0</v>
      </c>
      <c r="N10360" s="28" t="s">
        <v>66</v>
      </c>
      <c r="O10360">
        <f>IF(G10360="","",ABS(G10361-G10360))</f>
        <v>4.00000000000027E-2</v>
      </c>
      <c r="P10360">
        <f>IF(H10360="","",ABS(H10361-H10360))</f>
        <v>1.23</v>
      </c>
      <c r="R10360" s="2">
        <f>E10360-E10359</f>
        <v>1.0416666671517305E-2</v>
      </c>
      <c r="S10360" s="4">
        <f>MROUND(E10360,"0:15")</f>
        <v>45917.770833333328</v>
      </c>
    </row>
    <row r="10361" spans="1:19" x14ac:dyDescent="0.35">
      <c r="A10361">
        <v>2025</v>
      </c>
      <c r="B10361" t="s">
        <v>64</v>
      </c>
      <c r="C10361" t="s">
        <v>65</v>
      </c>
      <c r="D10361">
        <v>694</v>
      </c>
      <c r="E10361" s="4">
        <v>45917.78125</v>
      </c>
      <c r="F10361">
        <v>3.79</v>
      </c>
      <c r="G10361">
        <v>19.739999999999998</v>
      </c>
      <c r="H10361">
        <v>3.9</v>
      </c>
      <c r="I10361">
        <v>42.8</v>
      </c>
      <c r="J10361">
        <f>IF(G10361="",0.5,IF(G10361&lt;=0,2,IF(G10361&gt;=40,2, IF(AND(G10361&gt;0,G10361&lt;1),5,IF(AND(G10361&gt;35,G10361&lt;40),5,IF(O10361&gt;=1.5,1.5,0))))))</f>
        <v>0</v>
      </c>
      <c r="K10361">
        <f>IF(H10361="",0.5,IF(H10361&lt;=0.1,2,IF(H10361&gt;=20,2, IF(AND(H10361&gt;0.1,H10361&lt;0.2),5,IF(AND(H10361&gt;16,H10361&lt;20),5,IF(P10361&gt;=2,1.5,0))))))</f>
        <v>0</v>
      </c>
      <c r="L10361">
        <f>IF(A10361="",0.5,IF(B10361="",0.5,IF(C10361="",0.5,IF(E10361="",0.5,IF(Q10361="Y",0.01,0)))))</f>
        <v>0</v>
      </c>
      <c r="M10361">
        <f>COUNTIF(J10361:L10361,"&gt;0")</f>
        <v>0</v>
      </c>
      <c r="N10361" s="28" t="s">
        <v>66</v>
      </c>
      <c r="O10361">
        <f>IF(G10361="","",ABS(G10362-G10361))</f>
        <v>3.9999999999999147E-2</v>
      </c>
      <c r="P10361">
        <f>IF(H10361="","",ABS(H10362-H10361))</f>
        <v>8.0000000000000071E-2</v>
      </c>
      <c r="R10361" s="2">
        <f>E10361-E10360</f>
        <v>1.0416666664241347E-2</v>
      </c>
      <c r="S10361" s="4">
        <f>MROUND(E10361,"0:15")</f>
        <v>45917.78125</v>
      </c>
    </row>
    <row r="10362" spans="1:19" x14ac:dyDescent="0.35">
      <c r="A10362">
        <v>2025</v>
      </c>
      <c r="B10362" t="s">
        <v>64</v>
      </c>
      <c r="C10362" t="s">
        <v>65</v>
      </c>
      <c r="D10362">
        <v>695</v>
      </c>
      <c r="E10362" s="4">
        <v>45917.791666666664</v>
      </c>
      <c r="F10362">
        <v>3.72</v>
      </c>
      <c r="G10362">
        <v>19.7</v>
      </c>
      <c r="H10362">
        <v>3.82</v>
      </c>
      <c r="I10362">
        <v>42</v>
      </c>
      <c r="J10362">
        <f>IF(G10362="",0.5,IF(G10362&lt;=0,2,IF(G10362&gt;=40,2, IF(AND(G10362&gt;0,G10362&lt;1),5,IF(AND(G10362&gt;35,G10362&lt;40),5,IF(O10362&gt;=1.5,1.5,0))))))</f>
        <v>0</v>
      </c>
      <c r="K10362">
        <f>IF(H10362="",0.5,IF(H10362&lt;=0.1,2,IF(H10362&gt;=20,2, IF(AND(H10362&gt;0.1,H10362&lt;0.2),5,IF(AND(H10362&gt;16,H10362&lt;20),5,IF(P10362&gt;=2,1.5,0))))))</f>
        <v>0</v>
      </c>
      <c r="L10362">
        <f>IF(A10362="",0.5,IF(B10362="",0.5,IF(C10362="",0.5,IF(E10362="",0.5,IF(Q10362="Y",0.01,0)))))</f>
        <v>0</v>
      </c>
      <c r="M10362">
        <f>COUNTIF(J10362:L10362,"&gt;0")</f>
        <v>0</v>
      </c>
      <c r="N10362" s="28" t="s">
        <v>66</v>
      </c>
      <c r="O10362">
        <f>IF(G10362="","",ABS(G10363-G10362))</f>
        <v>3.9999999999999147E-2</v>
      </c>
      <c r="P10362">
        <f>IF(H10362="","",ABS(H10363-H10362))</f>
        <v>0.18000000000000016</v>
      </c>
      <c r="R10362" s="2">
        <f>E10362-E10361</f>
        <v>1.0416666664241347E-2</v>
      </c>
      <c r="S10362" s="4">
        <f>MROUND(E10362,"0:15")</f>
        <v>45917.791666666664</v>
      </c>
    </row>
    <row r="10363" spans="1:19" x14ac:dyDescent="0.35">
      <c r="A10363">
        <v>2025</v>
      </c>
      <c r="B10363" t="s">
        <v>64</v>
      </c>
      <c r="C10363" t="s">
        <v>65</v>
      </c>
      <c r="D10363">
        <v>696</v>
      </c>
      <c r="E10363" s="4">
        <v>45917.802083333336</v>
      </c>
      <c r="F10363">
        <v>3.89</v>
      </c>
      <c r="G10363">
        <v>19.66</v>
      </c>
      <c r="H10363">
        <v>4</v>
      </c>
      <c r="I10363">
        <v>43.9</v>
      </c>
      <c r="J10363">
        <f>IF(G10363="",0.5,IF(G10363&lt;=0,2,IF(G10363&gt;=40,2, IF(AND(G10363&gt;0,G10363&lt;1),5,IF(AND(G10363&gt;35,G10363&lt;40),5,IF(O10363&gt;=1.5,1.5,0))))))</f>
        <v>0</v>
      </c>
      <c r="K10363">
        <f>IF(H10363="",0.5,IF(H10363&lt;=0.1,2,IF(H10363&gt;=20,2, IF(AND(H10363&gt;0.1,H10363&lt;0.2),5,IF(AND(H10363&gt;16,H10363&lt;20),5,IF(P10363&gt;=2,1.5,0))))))</f>
        <v>0</v>
      </c>
      <c r="L10363">
        <f>IF(A10363="",0.5,IF(B10363="",0.5,IF(C10363="",0.5,IF(E10363="",0.5,IF(Q10363="Y",0.01,0)))))</f>
        <v>0</v>
      </c>
      <c r="M10363">
        <f>COUNTIF(J10363:L10363,"&gt;0")</f>
        <v>0</v>
      </c>
      <c r="N10363" s="28" t="s">
        <v>66</v>
      </c>
      <c r="O10363">
        <f>IF(G10363="","",ABS(G10364-G10363))</f>
        <v>3.9999999999999147E-2</v>
      </c>
      <c r="P10363">
        <f>IF(H10363="","",ABS(H10364-H10363))</f>
        <v>0.45999999999999996</v>
      </c>
      <c r="R10363" s="2">
        <f>E10363-E10362</f>
        <v>1.0416666671517305E-2</v>
      </c>
      <c r="S10363" s="4">
        <f>MROUND(E10363,"0:15")</f>
        <v>45917.802083333328</v>
      </c>
    </row>
    <row r="10364" spans="1:19" x14ac:dyDescent="0.35">
      <c r="A10364">
        <v>2025</v>
      </c>
      <c r="B10364" t="s">
        <v>64</v>
      </c>
      <c r="C10364" t="s">
        <v>65</v>
      </c>
      <c r="D10364">
        <v>697</v>
      </c>
      <c r="E10364" s="4">
        <v>45917.8125</v>
      </c>
      <c r="F10364">
        <v>4.34</v>
      </c>
      <c r="G10364">
        <v>19.62</v>
      </c>
      <c r="H10364">
        <v>4.46</v>
      </c>
      <c r="I10364">
        <v>48.9</v>
      </c>
      <c r="J10364">
        <f>IF(G10364="",0.5,IF(G10364&lt;=0,2,IF(G10364&gt;=40,2, IF(AND(G10364&gt;0,G10364&lt;1),5,IF(AND(G10364&gt;35,G10364&lt;40),5,IF(O10364&gt;=1.5,1.5,0))))))</f>
        <v>0</v>
      </c>
      <c r="K10364">
        <f>IF(H10364="",0.5,IF(H10364&lt;=0.1,2,IF(H10364&gt;=20,2, IF(AND(H10364&gt;0.1,H10364&lt;0.2),5,IF(AND(H10364&gt;16,H10364&lt;20),5,IF(P10364&gt;=2,1.5,0))))))</f>
        <v>0</v>
      </c>
      <c r="L10364">
        <f>IF(A10364="",0.5,IF(B10364="",0.5,IF(C10364="",0.5,IF(E10364="",0.5,IF(Q10364="Y",0.01,0)))))</f>
        <v>0</v>
      </c>
      <c r="M10364">
        <f>COUNTIF(J10364:L10364,"&gt;0")</f>
        <v>0</v>
      </c>
      <c r="N10364" s="28" t="s">
        <v>66</v>
      </c>
      <c r="O10364">
        <f>IF(G10364="","",ABS(G10365-G10364))</f>
        <v>4.00000000000027E-2</v>
      </c>
      <c r="P10364">
        <f>IF(H10364="","",ABS(H10365-H10364))</f>
        <v>0.25999999999999979</v>
      </c>
      <c r="R10364" s="2">
        <f>E10364-E10363</f>
        <v>1.0416666664241347E-2</v>
      </c>
      <c r="S10364" s="4">
        <f>MROUND(E10364,"0:15")</f>
        <v>45917.8125</v>
      </c>
    </row>
    <row r="10365" spans="1:19" x14ac:dyDescent="0.35">
      <c r="A10365">
        <v>2025</v>
      </c>
      <c r="B10365" t="s">
        <v>64</v>
      </c>
      <c r="C10365" t="s">
        <v>65</v>
      </c>
      <c r="D10365">
        <v>698</v>
      </c>
      <c r="E10365" s="4">
        <v>45917.822916666664</v>
      </c>
      <c r="F10365">
        <v>4.59</v>
      </c>
      <c r="G10365">
        <v>19.579999999999998</v>
      </c>
      <c r="H10365">
        <v>4.72</v>
      </c>
      <c r="I10365">
        <v>51.7</v>
      </c>
      <c r="J10365">
        <f>IF(G10365="",0.5,IF(G10365&lt;=0,2,IF(G10365&gt;=40,2, IF(AND(G10365&gt;0,G10365&lt;1),5,IF(AND(G10365&gt;35,G10365&lt;40),5,IF(O10365&gt;=1.5,1.5,0))))))</f>
        <v>0</v>
      </c>
      <c r="K10365">
        <f>IF(H10365="",0.5,IF(H10365&lt;=0.1,2,IF(H10365&gt;=20,2, IF(AND(H10365&gt;0.1,H10365&lt;0.2),5,IF(AND(H10365&gt;16,H10365&lt;20),5,IF(P10365&gt;=2,1.5,0))))))</f>
        <v>0</v>
      </c>
      <c r="L10365">
        <f>IF(A10365="",0.5,IF(B10365="",0.5,IF(C10365="",0.5,IF(E10365="",0.5,IF(Q10365="Y",0.01,0)))))</f>
        <v>0</v>
      </c>
      <c r="M10365">
        <f>COUNTIF(J10365:L10365,"&gt;0")</f>
        <v>0</v>
      </c>
      <c r="N10365" s="28" t="s">
        <v>66</v>
      </c>
      <c r="O10365">
        <f>IF(G10365="","",ABS(G10366-G10365))</f>
        <v>3.9999999999999147E-2</v>
      </c>
      <c r="P10365">
        <f>IF(H10365="","",ABS(H10366-H10365))</f>
        <v>0.13999999999999968</v>
      </c>
      <c r="R10365" s="2">
        <f>E10365-E10364</f>
        <v>1.0416666664241347E-2</v>
      </c>
      <c r="S10365" s="4">
        <f>MROUND(E10365,"0:15")</f>
        <v>45917.822916666664</v>
      </c>
    </row>
    <row r="10366" spans="1:19" x14ac:dyDescent="0.35">
      <c r="A10366">
        <v>2025</v>
      </c>
      <c r="B10366" t="s">
        <v>64</v>
      </c>
      <c r="C10366" t="s">
        <v>65</v>
      </c>
      <c r="D10366">
        <v>699</v>
      </c>
      <c r="E10366" s="4">
        <v>45917.833333333336</v>
      </c>
      <c r="F10366">
        <v>4.46</v>
      </c>
      <c r="G10366">
        <v>19.54</v>
      </c>
      <c r="H10366">
        <v>4.58</v>
      </c>
      <c r="I10366">
        <v>50.2</v>
      </c>
      <c r="J10366">
        <f>IF(G10366="",0.5,IF(G10366&lt;=0,2,IF(G10366&gt;=40,2, IF(AND(G10366&gt;0,G10366&lt;1),5,IF(AND(G10366&gt;35,G10366&lt;40),5,IF(O10366&gt;=1.5,1.5,0))))))</f>
        <v>0</v>
      </c>
      <c r="K10366">
        <f>IF(H10366="",0.5,IF(H10366&lt;=0.1,2,IF(H10366&gt;=20,2, IF(AND(H10366&gt;0.1,H10366&lt;0.2),5,IF(AND(H10366&gt;16,H10366&lt;20),5,IF(P10366&gt;=2,1.5,0))))))</f>
        <v>0</v>
      </c>
      <c r="L10366">
        <f>IF(A10366="",0.5,IF(B10366="",0.5,IF(C10366="",0.5,IF(E10366="",0.5,IF(Q10366="Y",0.01,0)))))</f>
        <v>0</v>
      </c>
      <c r="M10366">
        <f>COUNTIF(J10366:L10366,"&gt;0")</f>
        <v>0</v>
      </c>
      <c r="N10366" s="28" t="s">
        <v>66</v>
      </c>
      <c r="O10366">
        <f>IF(G10366="","",ABS(G10367-G10366))</f>
        <v>3.9999999999999147E-2</v>
      </c>
      <c r="P10366">
        <f>IF(H10366="","",ABS(H10367-H10366))</f>
        <v>0.16999999999999993</v>
      </c>
      <c r="R10366" s="2">
        <f>E10366-E10365</f>
        <v>1.0416666671517305E-2</v>
      </c>
      <c r="S10366" s="4">
        <f>MROUND(E10366,"0:15")</f>
        <v>45917.833333333328</v>
      </c>
    </row>
    <row r="10367" spans="1:19" x14ac:dyDescent="0.35">
      <c r="A10367">
        <v>2025</v>
      </c>
      <c r="B10367" t="s">
        <v>64</v>
      </c>
      <c r="C10367" t="s">
        <v>65</v>
      </c>
      <c r="D10367">
        <v>700</v>
      </c>
      <c r="E10367" s="4">
        <v>45917.84375</v>
      </c>
      <c r="F10367">
        <v>4.29</v>
      </c>
      <c r="G10367">
        <v>19.5</v>
      </c>
      <c r="H10367">
        <v>4.41</v>
      </c>
      <c r="I10367">
        <v>48.3</v>
      </c>
      <c r="J10367">
        <f>IF(G10367="",0.5,IF(G10367&lt;=0,2,IF(G10367&gt;=40,2, IF(AND(G10367&gt;0,G10367&lt;1),5,IF(AND(G10367&gt;35,G10367&lt;40),5,IF(O10367&gt;=1.5,1.5,0))))))</f>
        <v>0</v>
      </c>
      <c r="K10367">
        <f>IF(H10367="",0.5,IF(H10367&lt;=0.1,2,IF(H10367&gt;=20,2, IF(AND(H10367&gt;0.1,H10367&lt;0.2),5,IF(AND(H10367&gt;16,H10367&lt;20),5,IF(P10367&gt;=2,1.5,0))))))</f>
        <v>0</v>
      </c>
      <c r="L10367">
        <f>IF(A10367="",0.5,IF(B10367="",0.5,IF(C10367="",0.5,IF(E10367="",0.5,IF(Q10367="Y",0.01,0)))))</f>
        <v>0</v>
      </c>
      <c r="M10367">
        <f>COUNTIF(J10367:L10367,"&gt;0")</f>
        <v>0</v>
      </c>
      <c r="N10367" s="28" t="s">
        <v>66</v>
      </c>
      <c r="O10367">
        <f>IF(G10367="","",ABS(G10368-G10367))</f>
        <v>3.9999999999999147E-2</v>
      </c>
      <c r="P10367">
        <f>IF(H10367="","",ABS(H10368-H10367))</f>
        <v>0.29999999999999982</v>
      </c>
      <c r="R10367" s="2">
        <f>E10367-E10366</f>
        <v>1.0416666664241347E-2</v>
      </c>
      <c r="S10367" s="4">
        <f>MROUND(E10367,"0:15")</f>
        <v>45917.84375</v>
      </c>
    </row>
    <row r="10368" spans="1:19" x14ac:dyDescent="0.35">
      <c r="A10368">
        <v>2025</v>
      </c>
      <c r="B10368" t="s">
        <v>64</v>
      </c>
      <c r="C10368" t="s">
        <v>65</v>
      </c>
      <c r="D10368">
        <v>701</v>
      </c>
      <c r="E10368" s="4">
        <v>45917.854166666664</v>
      </c>
      <c r="F10368">
        <v>4</v>
      </c>
      <c r="G10368">
        <v>19.46</v>
      </c>
      <c r="H10368">
        <v>4.1100000000000003</v>
      </c>
      <c r="I10368">
        <v>45</v>
      </c>
      <c r="J10368">
        <f>IF(G10368="",0.5,IF(G10368&lt;=0,2,IF(G10368&gt;=40,2, IF(AND(G10368&gt;0,G10368&lt;1),5,IF(AND(G10368&gt;35,G10368&lt;40),5,IF(O10368&gt;=1.5,1.5,0))))))</f>
        <v>0</v>
      </c>
      <c r="K10368">
        <f>IF(H10368="",0.5,IF(H10368&lt;=0.1,2,IF(H10368&gt;=20,2, IF(AND(H10368&gt;0.1,H10368&lt;0.2),5,IF(AND(H10368&gt;16,H10368&lt;20),5,IF(P10368&gt;=2,1.5,0))))))</f>
        <v>0</v>
      </c>
      <c r="L10368">
        <f>IF(A10368="",0.5,IF(B10368="",0.5,IF(C10368="",0.5,IF(E10368="",0.5,IF(Q10368="Y",0.01,0)))))</f>
        <v>0</v>
      </c>
      <c r="M10368">
        <f>COUNTIF(J10368:L10368,"&gt;0")</f>
        <v>0</v>
      </c>
      <c r="N10368" s="28" t="s">
        <v>66</v>
      </c>
      <c r="O10368">
        <f>IF(G10368="","",ABS(G10369-G10368))</f>
        <v>1.9999999999999574E-2</v>
      </c>
      <c r="P10368">
        <f>IF(H10368="","",ABS(H10369-H10368))</f>
        <v>1.2799999999999994</v>
      </c>
      <c r="R10368" s="2">
        <f>E10368-E10367</f>
        <v>1.0416666664241347E-2</v>
      </c>
      <c r="S10368" s="4">
        <f>MROUND(E10368,"0:15")</f>
        <v>45917.854166666664</v>
      </c>
    </row>
    <row r="10369" spans="1:19" x14ac:dyDescent="0.35">
      <c r="A10369">
        <v>2025</v>
      </c>
      <c r="B10369" t="s">
        <v>64</v>
      </c>
      <c r="C10369" t="s">
        <v>65</v>
      </c>
      <c r="D10369">
        <v>702</v>
      </c>
      <c r="E10369" s="4">
        <v>45917.864583333336</v>
      </c>
      <c r="F10369">
        <v>5.24</v>
      </c>
      <c r="G10369">
        <v>19.440000000000001</v>
      </c>
      <c r="H10369">
        <v>5.39</v>
      </c>
      <c r="I10369">
        <v>58.9</v>
      </c>
      <c r="J10369">
        <f>IF(G10369="",0.5,IF(G10369&lt;=0,2,IF(G10369&gt;=40,2, IF(AND(G10369&gt;0,G10369&lt;1),5,IF(AND(G10369&gt;35,G10369&lt;40),5,IF(O10369&gt;=1.5,1.5,0))))))</f>
        <v>0</v>
      </c>
      <c r="K10369">
        <f>IF(H10369="",0.5,IF(H10369&lt;=0.1,2,IF(H10369&gt;=20,2, IF(AND(H10369&gt;0.1,H10369&lt;0.2),5,IF(AND(H10369&gt;16,H10369&lt;20),5,IF(P10369&gt;=2,1.5,0))))))</f>
        <v>0</v>
      </c>
      <c r="L10369">
        <f>IF(A10369="",0.5,IF(B10369="",0.5,IF(C10369="",0.5,IF(E10369="",0.5,IF(Q10369="Y",0.01,0)))))</f>
        <v>0</v>
      </c>
      <c r="M10369">
        <f>COUNTIF(J10369:L10369,"&gt;0")</f>
        <v>0</v>
      </c>
      <c r="N10369" s="28" t="s">
        <v>66</v>
      </c>
      <c r="O10369">
        <f>IF(G10369="","",ABS(G10370-G10369))</f>
        <v>4.00000000000027E-2</v>
      </c>
      <c r="P10369">
        <f>IF(H10369="","",ABS(H10370-H10369))</f>
        <v>1.25</v>
      </c>
      <c r="R10369" s="2">
        <f>E10369-E10368</f>
        <v>1.0416666671517305E-2</v>
      </c>
      <c r="S10369" s="4">
        <f>MROUND(E10369,"0:15")</f>
        <v>45917.864583333328</v>
      </c>
    </row>
    <row r="10370" spans="1:19" x14ac:dyDescent="0.35">
      <c r="A10370">
        <v>2025</v>
      </c>
      <c r="B10370" t="s">
        <v>64</v>
      </c>
      <c r="C10370" t="s">
        <v>65</v>
      </c>
      <c r="D10370">
        <v>703</v>
      </c>
      <c r="E10370" s="4">
        <v>45917.875</v>
      </c>
      <c r="F10370">
        <v>4.03</v>
      </c>
      <c r="G10370">
        <v>19.399999999999999</v>
      </c>
      <c r="H10370">
        <v>4.1399999999999997</v>
      </c>
      <c r="I10370">
        <v>45.3</v>
      </c>
      <c r="J10370">
        <f>IF(G10370="",0.5,IF(G10370&lt;=0,2,IF(G10370&gt;=40,2, IF(AND(G10370&gt;0,G10370&lt;1),5,IF(AND(G10370&gt;35,G10370&lt;40),5,IF(O10370&gt;=1.5,1.5,0))))))</f>
        <v>0</v>
      </c>
      <c r="K10370">
        <f>IF(H10370="",0.5,IF(H10370&lt;=0.1,2,IF(H10370&gt;=20,2, IF(AND(H10370&gt;0.1,H10370&lt;0.2),5,IF(AND(H10370&gt;16,H10370&lt;20),5,IF(P10370&gt;=2,1.5,0))))))</f>
        <v>0</v>
      </c>
      <c r="L10370">
        <f>IF(A10370="",0.5,IF(B10370="",0.5,IF(C10370="",0.5,IF(E10370="",0.5,IF(Q10370="Y",0.01,0)))))</f>
        <v>0</v>
      </c>
      <c r="M10370">
        <f>COUNTIF(J10370:L10370,"&gt;0")</f>
        <v>0</v>
      </c>
      <c r="N10370" s="28" t="s">
        <v>66</v>
      </c>
      <c r="O10370">
        <f>IF(G10370="","",ABS(G10371-G10370))</f>
        <v>1.9999999999999574E-2</v>
      </c>
      <c r="P10370">
        <f>IF(H10370="","",ABS(H10371-H10370))</f>
        <v>0</v>
      </c>
      <c r="R10370" s="2">
        <f>E10370-E10369</f>
        <v>1.0416666664241347E-2</v>
      </c>
      <c r="S10370" s="4">
        <f>MROUND(E10370,"0:15")</f>
        <v>45917.875</v>
      </c>
    </row>
    <row r="10371" spans="1:19" x14ac:dyDescent="0.35">
      <c r="A10371">
        <v>2025</v>
      </c>
      <c r="B10371" t="s">
        <v>64</v>
      </c>
      <c r="C10371" t="s">
        <v>65</v>
      </c>
      <c r="D10371">
        <v>704</v>
      </c>
      <c r="E10371" s="4">
        <v>45917.885416666664</v>
      </c>
      <c r="F10371">
        <v>4.03</v>
      </c>
      <c r="G10371">
        <v>19.38</v>
      </c>
      <c r="H10371">
        <v>4.1399999999999997</v>
      </c>
      <c r="I10371">
        <v>45.2</v>
      </c>
      <c r="J10371">
        <f>IF(G10371="",0.5,IF(G10371&lt;=0,2,IF(G10371&gt;=40,2, IF(AND(G10371&gt;0,G10371&lt;1),5,IF(AND(G10371&gt;35,G10371&lt;40),5,IF(O10371&gt;=1.5,1.5,0))))))</f>
        <v>0</v>
      </c>
      <c r="K10371">
        <f>IF(H10371="",0.5,IF(H10371&lt;=0.1,2,IF(H10371&gt;=20,2, IF(AND(H10371&gt;0.1,H10371&lt;0.2),5,IF(AND(H10371&gt;16,H10371&lt;20),5,IF(P10371&gt;=2,1.5,0))))))</f>
        <v>0</v>
      </c>
      <c r="L10371">
        <f>IF(A10371="",0.5,IF(B10371="",0.5,IF(C10371="",0.5,IF(E10371="",0.5,IF(Q10371="Y",0.01,0)))))</f>
        <v>0</v>
      </c>
      <c r="M10371">
        <f>COUNTIF(J10371:L10371,"&gt;0")</f>
        <v>0</v>
      </c>
      <c r="N10371" s="28" t="s">
        <v>66</v>
      </c>
      <c r="O10371">
        <f>IF(G10371="","",ABS(G10372-G10371))</f>
        <v>3.9999999999999147E-2</v>
      </c>
      <c r="P10371">
        <f>IF(H10371="","",ABS(H10372-H10371))</f>
        <v>2.9999999999999361E-2</v>
      </c>
      <c r="R10371" s="2">
        <f>E10371-E10370</f>
        <v>1.0416666664241347E-2</v>
      </c>
      <c r="S10371" s="4">
        <f>MROUND(E10371,"0:15")</f>
        <v>45917.885416666664</v>
      </c>
    </row>
    <row r="10372" spans="1:19" x14ac:dyDescent="0.35">
      <c r="A10372">
        <v>2025</v>
      </c>
      <c r="B10372" t="s">
        <v>64</v>
      </c>
      <c r="C10372" t="s">
        <v>65</v>
      </c>
      <c r="D10372">
        <v>705</v>
      </c>
      <c r="E10372" s="4">
        <v>45917.895833333336</v>
      </c>
      <c r="F10372">
        <v>4</v>
      </c>
      <c r="G10372">
        <v>19.34</v>
      </c>
      <c r="H10372">
        <v>4.1100000000000003</v>
      </c>
      <c r="I10372">
        <v>44.9</v>
      </c>
      <c r="J10372">
        <f>IF(G10372="",0.5,IF(G10372&lt;=0,2,IF(G10372&gt;=40,2, IF(AND(G10372&gt;0,G10372&lt;1),5,IF(AND(G10372&gt;35,G10372&lt;40),5,IF(O10372&gt;=1.5,1.5,0))))))</f>
        <v>0</v>
      </c>
      <c r="K10372">
        <f>IF(H10372="",0.5,IF(H10372&lt;=0.1,2,IF(H10372&gt;=20,2, IF(AND(H10372&gt;0.1,H10372&lt;0.2),5,IF(AND(H10372&gt;16,H10372&lt;20),5,IF(P10372&gt;=2,1.5,0))))))</f>
        <v>0</v>
      </c>
      <c r="L10372">
        <f>IF(A10372="",0.5,IF(B10372="",0.5,IF(C10372="",0.5,IF(E10372="",0.5,IF(Q10372="Y",0.01,0)))))</f>
        <v>0</v>
      </c>
      <c r="M10372">
        <f>COUNTIF(J10372:L10372,"&gt;0")</f>
        <v>0</v>
      </c>
      <c r="N10372" s="28" t="s">
        <v>66</v>
      </c>
      <c r="O10372">
        <f>IF(G10372="","",ABS(G10373-G10372))</f>
        <v>1.9999999999999574E-2</v>
      </c>
      <c r="P10372">
        <f>IF(H10372="","",ABS(H10373-H10372))</f>
        <v>0.40000000000000036</v>
      </c>
      <c r="R10372" s="2">
        <f>E10372-E10371</f>
        <v>1.0416666671517305E-2</v>
      </c>
      <c r="S10372" s="4">
        <f>MROUND(E10372,"0:15")</f>
        <v>45917.895833333328</v>
      </c>
    </row>
    <row r="10373" spans="1:19" x14ac:dyDescent="0.35">
      <c r="A10373">
        <v>2025</v>
      </c>
      <c r="B10373" t="s">
        <v>64</v>
      </c>
      <c r="C10373" t="s">
        <v>65</v>
      </c>
      <c r="D10373">
        <v>706</v>
      </c>
      <c r="E10373" s="4">
        <v>45917.90625</v>
      </c>
      <c r="F10373">
        <v>3.61</v>
      </c>
      <c r="G10373">
        <v>19.32</v>
      </c>
      <c r="H10373">
        <v>3.71</v>
      </c>
      <c r="I10373">
        <v>40.5</v>
      </c>
      <c r="J10373">
        <f>IF(G10373="",0.5,IF(G10373&lt;=0,2,IF(G10373&gt;=40,2, IF(AND(G10373&gt;0,G10373&lt;1),5,IF(AND(G10373&gt;35,G10373&lt;40),5,IF(O10373&gt;=1.5,1.5,0))))))</f>
        <v>0</v>
      </c>
      <c r="K10373">
        <f>IF(H10373="",0.5,IF(H10373&lt;=0.1,2,IF(H10373&gt;=20,2, IF(AND(H10373&gt;0.1,H10373&lt;0.2),5,IF(AND(H10373&gt;16,H10373&lt;20),5,IF(P10373&gt;=2,1.5,0))))))</f>
        <v>0</v>
      </c>
      <c r="L10373">
        <f>IF(A10373="",0.5,IF(B10373="",0.5,IF(C10373="",0.5,IF(E10373="",0.5,IF(Q10373="Y",0.01,0)))))</f>
        <v>0</v>
      </c>
      <c r="M10373">
        <f>COUNTIF(J10373:L10373,"&gt;0")</f>
        <v>0</v>
      </c>
      <c r="N10373" s="28" t="s">
        <v>66</v>
      </c>
      <c r="O10373">
        <f>IF(G10373="","",ABS(G10374-G10373))</f>
        <v>1.9999999999999574E-2</v>
      </c>
      <c r="P10373">
        <f>IF(H10373="","",ABS(H10374-H10373))</f>
        <v>1.2400000000000002</v>
      </c>
      <c r="R10373" s="2">
        <f>E10373-E10372</f>
        <v>1.0416666664241347E-2</v>
      </c>
      <c r="S10373" s="4">
        <f>MROUND(E10373,"0:15")</f>
        <v>45917.90625</v>
      </c>
    </row>
    <row r="10374" spans="1:19" x14ac:dyDescent="0.35">
      <c r="A10374">
        <v>2025</v>
      </c>
      <c r="B10374" t="s">
        <v>64</v>
      </c>
      <c r="C10374" t="s">
        <v>65</v>
      </c>
      <c r="D10374">
        <v>707</v>
      </c>
      <c r="E10374" s="4">
        <v>45917.916666666664</v>
      </c>
      <c r="F10374">
        <v>4.8099999999999996</v>
      </c>
      <c r="G10374">
        <v>19.3</v>
      </c>
      <c r="H10374">
        <v>4.95</v>
      </c>
      <c r="I10374">
        <v>53.9</v>
      </c>
      <c r="J10374">
        <f>IF(G10374="",0.5,IF(G10374&lt;=0,2,IF(G10374&gt;=40,2, IF(AND(G10374&gt;0,G10374&lt;1),5,IF(AND(G10374&gt;35,G10374&lt;40),5,IF(O10374&gt;=1.5,1.5,0))))))</f>
        <v>0</v>
      </c>
      <c r="K10374">
        <f>IF(H10374="",0.5,IF(H10374&lt;=0.1,2,IF(H10374&gt;=20,2, IF(AND(H10374&gt;0.1,H10374&lt;0.2),5,IF(AND(H10374&gt;16,H10374&lt;20),5,IF(P10374&gt;=2,1.5,0))))))</f>
        <v>0</v>
      </c>
      <c r="L10374">
        <f>IF(A10374="",0.5,IF(B10374="",0.5,IF(C10374="",0.5,IF(E10374="",0.5,IF(Q10374="Y",0.01,0)))))</f>
        <v>0</v>
      </c>
      <c r="M10374">
        <f>COUNTIF(J10374:L10374,"&gt;0")</f>
        <v>0</v>
      </c>
      <c r="N10374" s="28" t="s">
        <v>66</v>
      </c>
      <c r="O10374">
        <f>IF(G10374="","",ABS(G10375-G10374))</f>
        <v>1.9999999999999574E-2</v>
      </c>
      <c r="P10374">
        <f>IF(H10374="","",ABS(H10375-H10374))</f>
        <v>0.41000000000000014</v>
      </c>
      <c r="R10374" s="2">
        <f>E10374-E10373</f>
        <v>1.0416666664241347E-2</v>
      </c>
      <c r="S10374" s="4">
        <f>MROUND(E10374,"0:15")</f>
        <v>45917.916666666664</v>
      </c>
    </row>
    <row r="10375" spans="1:19" x14ac:dyDescent="0.35">
      <c r="A10375">
        <v>2025</v>
      </c>
      <c r="B10375" t="s">
        <v>64</v>
      </c>
      <c r="C10375" t="s">
        <v>65</v>
      </c>
      <c r="D10375">
        <v>708</v>
      </c>
      <c r="E10375" s="4">
        <v>45917.927083333336</v>
      </c>
      <c r="F10375">
        <v>5.21</v>
      </c>
      <c r="G10375">
        <v>19.28</v>
      </c>
      <c r="H10375">
        <v>5.36</v>
      </c>
      <c r="I10375">
        <v>58.4</v>
      </c>
      <c r="J10375">
        <f>IF(G10375="",0.5,IF(G10375&lt;=0,2,IF(G10375&gt;=40,2, IF(AND(G10375&gt;0,G10375&lt;1),5,IF(AND(G10375&gt;35,G10375&lt;40),5,IF(O10375&gt;=1.5,1.5,0))))))</f>
        <v>0</v>
      </c>
      <c r="K10375">
        <f>IF(H10375="",0.5,IF(H10375&lt;=0.1,2,IF(H10375&gt;=20,2, IF(AND(H10375&gt;0.1,H10375&lt;0.2),5,IF(AND(H10375&gt;16,H10375&lt;20),5,IF(P10375&gt;=2,1.5,0))))))</f>
        <v>0</v>
      </c>
      <c r="L10375">
        <f>IF(A10375="",0.5,IF(B10375="",0.5,IF(C10375="",0.5,IF(E10375="",0.5,IF(Q10375="Y",0.01,0)))))</f>
        <v>0</v>
      </c>
      <c r="M10375">
        <f>COUNTIF(J10375:L10375,"&gt;0")</f>
        <v>0</v>
      </c>
      <c r="N10375" s="28" t="s">
        <v>66</v>
      </c>
      <c r="O10375">
        <f>IF(G10375="","",ABS(G10376-G10375))</f>
        <v>1.9999999999999574E-2</v>
      </c>
      <c r="P10375">
        <f>IF(H10375="","",ABS(H10376-H10375))</f>
        <v>0.52000000000000046</v>
      </c>
      <c r="R10375" s="2">
        <f>E10375-E10374</f>
        <v>1.0416666671517305E-2</v>
      </c>
      <c r="S10375" s="4">
        <f>MROUND(E10375,"0:15")</f>
        <v>45917.927083333328</v>
      </c>
    </row>
    <row r="10376" spans="1:19" x14ac:dyDescent="0.35">
      <c r="A10376">
        <v>2025</v>
      </c>
      <c r="B10376" t="s">
        <v>64</v>
      </c>
      <c r="C10376" t="s">
        <v>65</v>
      </c>
      <c r="D10376">
        <v>709</v>
      </c>
      <c r="E10376" s="4">
        <v>45917.9375</v>
      </c>
      <c r="F10376">
        <v>4.71</v>
      </c>
      <c r="G10376">
        <v>19.260000000000002</v>
      </c>
      <c r="H10376">
        <v>4.84</v>
      </c>
      <c r="I10376">
        <v>52.7</v>
      </c>
      <c r="J10376">
        <f>IF(G10376="",0.5,IF(G10376&lt;=0,2,IF(G10376&gt;=40,2, IF(AND(G10376&gt;0,G10376&lt;1),5,IF(AND(G10376&gt;35,G10376&lt;40),5,IF(O10376&gt;=1.5,1.5,0))))))</f>
        <v>0</v>
      </c>
      <c r="K10376">
        <f>IF(H10376="",0.5,IF(H10376&lt;=0.1,2,IF(H10376&gt;=20,2, IF(AND(H10376&gt;0.1,H10376&lt;0.2),5,IF(AND(H10376&gt;16,H10376&lt;20),5,IF(P10376&gt;=2,1.5,0))))))</f>
        <v>0</v>
      </c>
      <c r="L10376">
        <f>IF(A10376="",0.5,IF(B10376="",0.5,IF(C10376="",0.5,IF(E10376="",0.5,IF(Q10376="Y",0.01,0)))))</f>
        <v>0</v>
      </c>
      <c r="M10376">
        <f>COUNTIF(J10376:L10376,"&gt;0")</f>
        <v>0</v>
      </c>
      <c r="N10376" s="28" t="s">
        <v>66</v>
      </c>
      <c r="O10376">
        <f>IF(G10376="","",ABS(G10377-G10376))</f>
        <v>2.0000000000003126E-2</v>
      </c>
      <c r="P10376">
        <f>IF(H10376="","",ABS(H10377-H10376))</f>
        <v>0.5</v>
      </c>
      <c r="R10376" s="2">
        <f>E10376-E10375</f>
        <v>1.0416666664241347E-2</v>
      </c>
      <c r="S10376" s="4">
        <f>MROUND(E10376,"0:15")</f>
        <v>45917.9375</v>
      </c>
    </row>
    <row r="10377" spans="1:19" x14ac:dyDescent="0.35">
      <c r="A10377">
        <v>2025</v>
      </c>
      <c r="B10377" t="s">
        <v>64</v>
      </c>
      <c r="C10377" t="s">
        <v>65</v>
      </c>
      <c r="D10377">
        <v>710</v>
      </c>
      <c r="E10377" s="4">
        <v>45917.947916666664</v>
      </c>
      <c r="F10377">
        <v>4.22</v>
      </c>
      <c r="G10377">
        <v>19.239999999999998</v>
      </c>
      <c r="H10377">
        <v>4.34</v>
      </c>
      <c r="I10377">
        <v>47.2</v>
      </c>
      <c r="J10377">
        <f>IF(G10377="",0.5,IF(G10377&lt;=0,2,IF(G10377&gt;=40,2, IF(AND(G10377&gt;0,G10377&lt;1),5,IF(AND(G10377&gt;35,G10377&lt;40),5,IF(O10377&gt;=1.5,1.5,0))))))</f>
        <v>0</v>
      </c>
      <c r="K10377">
        <f>IF(H10377="",0.5,IF(H10377&lt;=0.1,2,IF(H10377&gt;=20,2, IF(AND(H10377&gt;0.1,H10377&lt;0.2),5,IF(AND(H10377&gt;16,H10377&lt;20),5,IF(P10377&gt;=2,1.5,0))))))</f>
        <v>0</v>
      </c>
      <c r="L10377">
        <f>IF(A10377="",0.5,IF(B10377="",0.5,IF(C10377="",0.5,IF(E10377="",0.5,IF(Q10377="Y",0.01,0)))))</f>
        <v>0</v>
      </c>
      <c r="M10377">
        <f>COUNTIF(J10377:L10377,"&gt;0")</f>
        <v>0</v>
      </c>
      <c r="N10377" s="28" t="s">
        <v>66</v>
      </c>
      <c r="O10377">
        <f>IF(G10377="","",ABS(G10378-G10377))</f>
        <v>1.9999999999999574E-2</v>
      </c>
      <c r="P10377">
        <f>IF(H10377="","",ABS(H10378-H10377))</f>
        <v>0.79</v>
      </c>
      <c r="R10377" s="2">
        <f>E10377-E10376</f>
        <v>1.0416666664241347E-2</v>
      </c>
      <c r="S10377" s="4">
        <f>MROUND(E10377,"0:15")</f>
        <v>45917.947916666664</v>
      </c>
    </row>
    <row r="10378" spans="1:19" x14ac:dyDescent="0.35">
      <c r="A10378">
        <v>2025</v>
      </c>
      <c r="B10378" t="s">
        <v>64</v>
      </c>
      <c r="C10378" t="s">
        <v>65</v>
      </c>
      <c r="D10378">
        <v>711</v>
      </c>
      <c r="E10378" s="4">
        <v>45917.958333333336</v>
      </c>
      <c r="F10378">
        <v>4.99</v>
      </c>
      <c r="G10378">
        <v>19.22</v>
      </c>
      <c r="H10378">
        <v>5.13</v>
      </c>
      <c r="I10378">
        <v>55.8</v>
      </c>
      <c r="J10378">
        <f>IF(G10378="",0.5,IF(G10378&lt;=0,2,IF(G10378&gt;=40,2, IF(AND(G10378&gt;0,G10378&lt;1),5,IF(AND(G10378&gt;35,G10378&lt;40),5,IF(O10378&gt;=1.5,1.5,0))))))</f>
        <v>0</v>
      </c>
      <c r="K10378">
        <f>IF(H10378="",0.5,IF(H10378&lt;=0.1,2,IF(H10378&gt;=20,2, IF(AND(H10378&gt;0.1,H10378&lt;0.2),5,IF(AND(H10378&gt;16,H10378&lt;20),5,IF(P10378&gt;=2,1.5,0))))))</f>
        <v>0</v>
      </c>
      <c r="L10378">
        <f>IF(A10378="",0.5,IF(B10378="",0.5,IF(C10378="",0.5,IF(E10378="",0.5,IF(Q10378="Y",0.01,0)))))</f>
        <v>0</v>
      </c>
      <c r="M10378">
        <f>COUNTIF(J10378:L10378,"&gt;0")</f>
        <v>0</v>
      </c>
      <c r="N10378" s="28" t="s">
        <v>66</v>
      </c>
      <c r="O10378">
        <f>IF(G10378="","",ABS(G10379-G10378))</f>
        <v>0</v>
      </c>
      <c r="P10378">
        <f>IF(H10378="","",ABS(H10379-H10378))</f>
        <v>0.33000000000000007</v>
      </c>
      <c r="R10378" s="2">
        <f>E10378-E10377</f>
        <v>1.0416666671517305E-2</v>
      </c>
      <c r="S10378" s="4">
        <f>MROUND(E10378,"0:15")</f>
        <v>45917.958333333328</v>
      </c>
    </row>
    <row r="10379" spans="1:19" x14ac:dyDescent="0.35">
      <c r="A10379">
        <v>2025</v>
      </c>
      <c r="B10379" t="s">
        <v>64</v>
      </c>
      <c r="C10379" t="s">
        <v>65</v>
      </c>
      <c r="D10379">
        <v>712</v>
      </c>
      <c r="E10379" s="4">
        <v>45917.96875</v>
      </c>
      <c r="F10379">
        <v>5.31</v>
      </c>
      <c r="G10379">
        <v>19.22</v>
      </c>
      <c r="H10379">
        <v>5.46</v>
      </c>
      <c r="I10379">
        <v>59.4</v>
      </c>
      <c r="J10379">
        <f>IF(G10379="",0.5,IF(G10379&lt;=0,2,IF(G10379&gt;=40,2, IF(AND(G10379&gt;0,G10379&lt;1),5,IF(AND(G10379&gt;35,G10379&lt;40),5,IF(O10379&gt;=1.5,1.5,0))))))</f>
        <v>0</v>
      </c>
      <c r="K10379">
        <f>IF(H10379="",0.5,IF(H10379&lt;=0.1,2,IF(H10379&gt;=20,2, IF(AND(H10379&gt;0.1,H10379&lt;0.2),5,IF(AND(H10379&gt;16,H10379&lt;20),5,IF(P10379&gt;=2,1.5,0))))))</f>
        <v>0</v>
      </c>
      <c r="L10379">
        <f>IF(A10379="",0.5,IF(B10379="",0.5,IF(C10379="",0.5,IF(E10379="",0.5,IF(Q10379="Y",0.01,0)))))</f>
        <v>0</v>
      </c>
      <c r="M10379">
        <f>COUNTIF(J10379:L10379,"&gt;0")</f>
        <v>0</v>
      </c>
      <c r="N10379" s="28" t="s">
        <v>66</v>
      </c>
      <c r="O10379">
        <f>IF(G10379="","",ABS(G10380-G10379))</f>
        <v>1.9999999999999574E-2</v>
      </c>
      <c r="P10379">
        <f>IF(H10379="","",ABS(H10380-H10379))</f>
        <v>0.11000000000000032</v>
      </c>
      <c r="R10379" s="2">
        <f>E10379-E10378</f>
        <v>1.0416666664241347E-2</v>
      </c>
      <c r="S10379" s="4">
        <f>MROUND(E10379,"0:15")</f>
        <v>45917.96875</v>
      </c>
    </row>
    <row r="10380" spans="1:19" x14ac:dyDescent="0.35">
      <c r="A10380">
        <v>2025</v>
      </c>
      <c r="B10380" t="s">
        <v>64</v>
      </c>
      <c r="C10380" t="s">
        <v>65</v>
      </c>
      <c r="D10380">
        <v>713</v>
      </c>
      <c r="E10380" s="4">
        <v>45917.979166666664</v>
      </c>
      <c r="F10380">
        <v>5.42</v>
      </c>
      <c r="G10380">
        <v>19.2</v>
      </c>
      <c r="H10380">
        <v>5.57</v>
      </c>
      <c r="I10380">
        <v>60.6</v>
      </c>
      <c r="J10380">
        <f>IF(G10380="",0.5,IF(G10380&lt;=0,2,IF(G10380&gt;=40,2, IF(AND(G10380&gt;0,G10380&lt;1),5,IF(AND(G10380&gt;35,G10380&lt;40),5,IF(O10380&gt;=1.5,1.5,0))))))</f>
        <v>0</v>
      </c>
      <c r="K10380">
        <f>IF(H10380="",0.5,IF(H10380&lt;=0.1,2,IF(H10380&gt;=20,2, IF(AND(H10380&gt;0.1,H10380&lt;0.2),5,IF(AND(H10380&gt;16,H10380&lt;20),5,IF(P10380&gt;=2,1.5,0))))))</f>
        <v>0</v>
      </c>
      <c r="L10380">
        <f>IF(A10380="",0.5,IF(B10380="",0.5,IF(C10380="",0.5,IF(E10380="",0.5,IF(Q10380="Y",0.01,0)))))</f>
        <v>0</v>
      </c>
      <c r="M10380">
        <f>COUNTIF(J10380:L10380,"&gt;0")</f>
        <v>0</v>
      </c>
      <c r="N10380" s="28" t="s">
        <v>66</v>
      </c>
      <c r="O10380">
        <f>IF(G10380="","",ABS(G10381-G10380))</f>
        <v>1.9999999999999574E-2</v>
      </c>
      <c r="P10380">
        <f>IF(H10380="","",ABS(H10381-H10380))</f>
        <v>0.86000000000000032</v>
      </c>
      <c r="R10380" s="2">
        <f>E10380-E10379</f>
        <v>1.0416666664241347E-2</v>
      </c>
      <c r="S10380" s="4">
        <f>MROUND(E10380,"0:15")</f>
        <v>45917.979166666664</v>
      </c>
    </row>
    <row r="10381" spans="1:19" x14ac:dyDescent="0.35">
      <c r="A10381">
        <v>2025</v>
      </c>
      <c r="B10381" t="s">
        <v>64</v>
      </c>
      <c r="C10381" t="s">
        <v>65</v>
      </c>
      <c r="D10381">
        <v>714</v>
      </c>
      <c r="E10381" s="4">
        <v>45917.989583333336</v>
      </c>
      <c r="F10381">
        <v>4.58</v>
      </c>
      <c r="G10381">
        <v>19.18</v>
      </c>
      <c r="H10381">
        <v>4.71</v>
      </c>
      <c r="I10381">
        <v>51.2</v>
      </c>
      <c r="J10381">
        <f>IF(G10381="",0.5,IF(G10381&lt;=0,2,IF(G10381&gt;=40,2, IF(AND(G10381&gt;0,G10381&lt;1),5,IF(AND(G10381&gt;35,G10381&lt;40),5,IF(O10381&gt;=1.5,1.5,0))))))</f>
        <v>0</v>
      </c>
      <c r="K10381">
        <f>IF(H10381="",0.5,IF(H10381&lt;=0.1,2,IF(H10381&gt;=20,2, IF(AND(H10381&gt;0.1,H10381&lt;0.2),5,IF(AND(H10381&gt;16,H10381&lt;20),5,IF(P10381&gt;=2,1.5,0))))))</f>
        <v>0</v>
      </c>
      <c r="L10381">
        <f>IF(A10381="",0.5,IF(B10381="",0.5,IF(C10381="",0.5,IF(E10381="",0.5,IF(Q10381="Y",0.01,0)))))</f>
        <v>0</v>
      </c>
      <c r="M10381">
        <f>COUNTIF(J10381:L10381,"&gt;0")</f>
        <v>0</v>
      </c>
      <c r="N10381" s="28" t="s">
        <v>66</v>
      </c>
      <c r="O10381">
        <f>IF(G10381="","",ABS(G10382-G10381))</f>
        <v>1.9999999999999574E-2</v>
      </c>
      <c r="P10381">
        <f>IF(H10381="","",ABS(H10382-H10381))</f>
        <v>0.45999999999999996</v>
      </c>
      <c r="R10381" s="2">
        <f>E10381-E10380</f>
        <v>1.0416666671517305E-2</v>
      </c>
      <c r="S10381" s="4">
        <f>MROUND(E10381,"0:15")</f>
        <v>45917.989583333328</v>
      </c>
    </row>
    <row r="10382" spans="1:19" x14ac:dyDescent="0.35">
      <c r="A10382">
        <v>2025</v>
      </c>
      <c r="B10382" t="s">
        <v>64</v>
      </c>
      <c r="C10382" t="s">
        <v>65</v>
      </c>
      <c r="D10382">
        <v>715</v>
      </c>
      <c r="E10382" s="4">
        <v>45918</v>
      </c>
      <c r="F10382">
        <v>4.13</v>
      </c>
      <c r="G10382">
        <v>19.16</v>
      </c>
      <c r="H10382">
        <v>4.25</v>
      </c>
      <c r="I10382">
        <v>46.2</v>
      </c>
      <c r="J10382">
        <f>IF(G10382="",0.5,IF(G10382&lt;=0,2,IF(G10382&gt;=40,2, IF(AND(G10382&gt;0,G10382&lt;1),5,IF(AND(G10382&gt;35,G10382&lt;40),5,IF(O10382&gt;=1.5,1.5,0))))))</f>
        <v>0</v>
      </c>
      <c r="K10382">
        <f>IF(H10382="",0.5,IF(H10382&lt;=0.1,2,IF(H10382&gt;=20,2, IF(AND(H10382&gt;0.1,H10382&lt;0.2),5,IF(AND(H10382&gt;16,H10382&lt;20),5,IF(P10382&gt;=2,1.5,0))))))</f>
        <v>0</v>
      </c>
      <c r="L10382">
        <f>IF(A10382="",0.5,IF(B10382="",0.5,IF(C10382="",0.5,IF(E10382="",0.5,IF(Q10382="Y",0.01,0)))))</f>
        <v>0</v>
      </c>
      <c r="M10382">
        <f>COUNTIF(J10382:L10382,"&gt;0")</f>
        <v>0</v>
      </c>
      <c r="N10382" s="28" t="s">
        <v>66</v>
      </c>
      <c r="O10382">
        <f>IF(G10382="","",ABS(G10383-G10382))</f>
        <v>1.9999999999999574E-2</v>
      </c>
      <c r="P10382">
        <f>IF(H10382="","",ABS(H10383-H10382))</f>
        <v>0.13999999999999968</v>
      </c>
      <c r="R10382" s="2">
        <f>E10382-E10381</f>
        <v>1.0416666664241347E-2</v>
      </c>
      <c r="S10382" s="4">
        <f>MROUND(E10382,"0:15")</f>
        <v>45918</v>
      </c>
    </row>
    <row r="10383" spans="1:19" x14ac:dyDescent="0.35">
      <c r="A10383">
        <v>2025</v>
      </c>
      <c r="B10383" t="s">
        <v>64</v>
      </c>
      <c r="C10383" t="s">
        <v>65</v>
      </c>
      <c r="D10383">
        <v>716</v>
      </c>
      <c r="E10383" s="4">
        <v>45918.010416666664</v>
      </c>
      <c r="F10383">
        <v>4</v>
      </c>
      <c r="G10383">
        <v>19.14</v>
      </c>
      <c r="H10383">
        <v>4.1100000000000003</v>
      </c>
      <c r="I10383">
        <v>44.7</v>
      </c>
      <c r="J10383">
        <f>IF(G10383="",0.5,IF(G10383&lt;=0,2,IF(G10383&gt;=40,2, IF(AND(G10383&gt;0,G10383&lt;1),5,IF(AND(G10383&gt;35,G10383&lt;40),5,IF(O10383&gt;=1.5,1.5,0))))))</f>
        <v>0</v>
      </c>
      <c r="K10383">
        <f>IF(H10383="",0.5,IF(H10383&lt;=0.1,2,IF(H10383&gt;=20,2, IF(AND(H10383&gt;0.1,H10383&lt;0.2),5,IF(AND(H10383&gt;16,H10383&lt;20),5,IF(P10383&gt;=2,1.5,0))))))</f>
        <v>0</v>
      </c>
      <c r="L10383">
        <f>IF(A10383="",0.5,IF(B10383="",0.5,IF(C10383="",0.5,IF(E10383="",0.5,IF(Q10383="Y",0.01,0)))))</f>
        <v>0</v>
      </c>
      <c r="M10383">
        <f>COUNTIF(J10383:L10383,"&gt;0")</f>
        <v>0</v>
      </c>
      <c r="N10383" s="28" t="s">
        <v>66</v>
      </c>
      <c r="O10383">
        <f>IF(G10383="","",ABS(G10384-G10383))</f>
        <v>1.9999999999999574E-2</v>
      </c>
      <c r="P10383">
        <f>IF(H10383="","",ABS(H10384-H10383))</f>
        <v>0.10999999999999943</v>
      </c>
      <c r="R10383" s="2">
        <f>E10383-E10382</f>
        <v>1.0416666664241347E-2</v>
      </c>
      <c r="S10383" s="4">
        <f>MROUND(E10383,"0:15")</f>
        <v>45918.010416666664</v>
      </c>
    </row>
    <row r="10384" spans="1:19" x14ac:dyDescent="0.35">
      <c r="A10384">
        <v>2025</v>
      </c>
      <c r="B10384" t="s">
        <v>64</v>
      </c>
      <c r="C10384" t="s">
        <v>65</v>
      </c>
      <c r="D10384">
        <v>717</v>
      </c>
      <c r="E10384" s="4">
        <v>45918.020833333336</v>
      </c>
      <c r="F10384">
        <v>4.0999999999999996</v>
      </c>
      <c r="G10384">
        <v>19.12</v>
      </c>
      <c r="H10384">
        <v>4.22</v>
      </c>
      <c r="I10384">
        <v>45.8</v>
      </c>
      <c r="J10384">
        <f>IF(G10384="",0.5,IF(G10384&lt;=0,2,IF(G10384&gt;=40,2, IF(AND(G10384&gt;0,G10384&lt;1),5,IF(AND(G10384&gt;35,G10384&lt;40),5,IF(O10384&gt;=1.5,1.5,0))))))</f>
        <v>0</v>
      </c>
      <c r="K10384">
        <f>IF(H10384="",0.5,IF(H10384&lt;=0.1,2,IF(H10384&gt;=20,2, IF(AND(H10384&gt;0.1,H10384&lt;0.2),5,IF(AND(H10384&gt;16,H10384&lt;20),5,IF(P10384&gt;=2,1.5,0))))))</f>
        <v>0</v>
      </c>
      <c r="L10384">
        <f>IF(A10384="",0.5,IF(B10384="",0.5,IF(C10384="",0.5,IF(E10384="",0.5,IF(Q10384="Y",0.01,0)))))</f>
        <v>0</v>
      </c>
      <c r="M10384">
        <f>COUNTIF(J10384:L10384,"&gt;0")</f>
        <v>0</v>
      </c>
      <c r="N10384" s="28" t="s">
        <v>66</v>
      </c>
      <c r="O10384">
        <f>IF(G10384="","",ABS(G10385-G10384))</f>
        <v>1.9999999999999574E-2</v>
      </c>
      <c r="P10384">
        <f>IF(H10384="","",ABS(H10385-H10384))</f>
        <v>0.13999999999999968</v>
      </c>
      <c r="R10384" s="2">
        <f>E10384-E10383</f>
        <v>1.0416666671517305E-2</v>
      </c>
      <c r="S10384" s="4">
        <f>MROUND(E10384,"0:15")</f>
        <v>45918.020833333328</v>
      </c>
    </row>
    <row r="10385" spans="1:19" x14ac:dyDescent="0.35">
      <c r="A10385">
        <v>2025</v>
      </c>
      <c r="B10385" t="s">
        <v>64</v>
      </c>
      <c r="C10385" t="s">
        <v>65</v>
      </c>
      <c r="D10385">
        <v>718</v>
      </c>
      <c r="E10385" s="4">
        <v>45918.03125</v>
      </c>
      <c r="F10385">
        <v>3.97</v>
      </c>
      <c r="G10385">
        <v>19.100000000000001</v>
      </c>
      <c r="H10385">
        <v>4.08</v>
      </c>
      <c r="I10385">
        <v>44.3</v>
      </c>
      <c r="J10385">
        <f>IF(G10385="",0.5,IF(G10385&lt;=0,2,IF(G10385&gt;=40,2, IF(AND(G10385&gt;0,G10385&lt;1),5,IF(AND(G10385&gt;35,G10385&lt;40),5,IF(O10385&gt;=1.5,1.5,0))))))</f>
        <v>0</v>
      </c>
      <c r="K10385">
        <f>IF(H10385="",0.5,IF(H10385&lt;=0.1,2,IF(H10385&gt;=20,2, IF(AND(H10385&gt;0.1,H10385&lt;0.2),5,IF(AND(H10385&gt;16,H10385&lt;20),5,IF(P10385&gt;=2,1.5,0))))))</f>
        <v>0</v>
      </c>
      <c r="L10385">
        <f>IF(A10385="",0.5,IF(B10385="",0.5,IF(C10385="",0.5,IF(E10385="",0.5,IF(Q10385="Y",0.01,0)))))</f>
        <v>0</v>
      </c>
      <c r="M10385">
        <f>COUNTIF(J10385:L10385,"&gt;0")</f>
        <v>0</v>
      </c>
      <c r="N10385" s="28" t="s">
        <v>66</v>
      </c>
      <c r="O10385">
        <f>IF(G10385="","",ABS(G10386-G10385))</f>
        <v>2.0000000000003126E-2</v>
      </c>
      <c r="P10385">
        <f>IF(H10385="","",ABS(H10386-H10385))</f>
        <v>1.04</v>
      </c>
      <c r="R10385" s="2">
        <f>E10385-E10384</f>
        <v>1.0416666664241347E-2</v>
      </c>
      <c r="S10385" s="4">
        <f>MROUND(E10385,"0:15")</f>
        <v>45918.03125</v>
      </c>
    </row>
    <row r="10386" spans="1:19" x14ac:dyDescent="0.35">
      <c r="A10386">
        <v>2025</v>
      </c>
      <c r="B10386" t="s">
        <v>64</v>
      </c>
      <c r="C10386" t="s">
        <v>65</v>
      </c>
      <c r="D10386">
        <v>719</v>
      </c>
      <c r="E10386" s="4">
        <v>45918.041666666664</v>
      </c>
      <c r="F10386">
        <v>4.9800000000000004</v>
      </c>
      <c r="G10386">
        <v>19.079999999999998</v>
      </c>
      <c r="H10386">
        <v>5.12</v>
      </c>
      <c r="I10386">
        <v>55.6</v>
      </c>
      <c r="J10386">
        <f>IF(G10386="",0.5,IF(G10386&lt;=0,2,IF(G10386&gt;=40,2, IF(AND(G10386&gt;0,G10386&lt;1),5,IF(AND(G10386&gt;35,G10386&lt;40),5,IF(O10386&gt;=1.5,1.5,0))))))</f>
        <v>0</v>
      </c>
      <c r="K10386">
        <f>IF(H10386="",0.5,IF(H10386&lt;=0.1,2,IF(H10386&gt;=20,2, IF(AND(H10386&gt;0.1,H10386&lt;0.2),5,IF(AND(H10386&gt;16,H10386&lt;20),5,IF(P10386&gt;=2,1.5,0))))))</f>
        <v>0</v>
      </c>
      <c r="L10386">
        <f>IF(A10386="",0.5,IF(B10386="",0.5,IF(C10386="",0.5,IF(E10386="",0.5,IF(Q10386="Y",0.01,0)))))</f>
        <v>0</v>
      </c>
      <c r="M10386">
        <f>COUNTIF(J10386:L10386,"&gt;0")</f>
        <v>0</v>
      </c>
      <c r="N10386" s="28" t="s">
        <v>66</v>
      </c>
      <c r="O10386">
        <f>IF(G10386="","",ABS(G10387-G10386))</f>
        <v>1.9999999999999574E-2</v>
      </c>
      <c r="P10386">
        <f>IF(H10386="","",ABS(H10387-H10386))</f>
        <v>0.27000000000000046</v>
      </c>
      <c r="R10386" s="2">
        <f>E10386-E10385</f>
        <v>1.0416666664241347E-2</v>
      </c>
      <c r="S10386" s="4">
        <f>MROUND(E10386,"0:15")</f>
        <v>45918.041666666664</v>
      </c>
    </row>
    <row r="10387" spans="1:19" x14ac:dyDescent="0.35">
      <c r="A10387">
        <v>2025</v>
      </c>
      <c r="B10387" t="s">
        <v>64</v>
      </c>
      <c r="C10387" t="s">
        <v>65</v>
      </c>
      <c r="D10387">
        <v>720</v>
      </c>
      <c r="E10387" s="4">
        <v>45918.052083333336</v>
      </c>
      <c r="F10387">
        <v>4.72</v>
      </c>
      <c r="G10387">
        <v>19.059999999999999</v>
      </c>
      <c r="H10387">
        <v>4.8499999999999996</v>
      </c>
      <c r="I10387">
        <v>52.7</v>
      </c>
      <c r="J10387">
        <f>IF(G10387="",0.5,IF(G10387&lt;=0,2,IF(G10387&gt;=40,2, IF(AND(G10387&gt;0,G10387&lt;1),5,IF(AND(G10387&gt;35,G10387&lt;40),5,IF(O10387&gt;=1.5,1.5,0))))))</f>
        <v>0</v>
      </c>
      <c r="K10387">
        <f>IF(H10387="",0.5,IF(H10387&lt;=0.1,2,IF(H10387&gt;=20,2, IF(AND(H10387&gt;0.1,H10387&lt;0.2),5,IF(AND(H10387&gt;16,H10387&lt;20),5,IF(P10387&gt;=2,1.5,0))))))</f>
        <v>0</v>
      </c>
      <c r="L10387">
        <f>IF(A10387="",0.5,IF(B10387="",0.5,IF(C10387="",0.5,IF(E10387="",0.5,IF(Q10387="Y",0.01,0)))))</f>
        <v>0</v>
      </c>
      <c r="M10387">
        <f>COUNTIF(J10387:L10387,"&gt;0")</f>
        <v>0</v>
      </c>
      <c r="N10387" s="28" t="s">
        <v>66</v>
      </c>
      <c r="O10387">
        <f>IF(G10387="","",ABS(G10388-G10387))</f>
        <v>3.9999999999999147E-2</v>
      </c>
      <c r="P10387">
        <f>IF(H10387="","",ABS(H10388-H10387))</f>
        <v>0.25999999999999979</v>
      </c>
      <c r="R10387" s="2">
        <f>E10387-E10386</f>
        <v>1.0416666671517305E-2</v>
      </c>
      <c r="S10387" s="4">
        <f>MROUND(E10387,"0:15")</f>
        <v>45918.052083333328</v>
      </c>
    </row>
    <row r="10388" spans="1:19" x14ac:dyDescent="0.35">
      <c r="A10388">
        <v>2025</v>
      </c>
      <c r="B10388" t="s">
        <v>64</v>
      </c>
      <c r="C10388" t="s">
        <v>65</v>
      </c>
      <c r="D10388">
        <v>721</v>
      </c>
      <c r="E10388" s="4">
        <v>45918.0625</v>
      </c>
      <c r="F10388">
        <v>4.46</v>
      </c>
      <c r="G10388">
        <v>19.02</v>
      </c>
      <c r="H10388">
        <v>4.59</v>
      </c>
      <c r="I10388">
        <v>49.7</v>
      </c>
      <c r="J10388">
        <f>IF(G10388="",0.5,IF(G10388&lt;=0,2,IF(G10388&gt;=40,2, IF(AND(G10388&gt;0,G10388&lt;1),5,IF(AND(G10388&gt;35,G10388&lt;40),5,IF(O10388&gt;=1.5,1.5,0))))))</f>
        <v>0</v>
      </c>
      <c r="K10388">
        <f>IF(H10388="",0.5,IF(H10388&lt;=0.1,2,IF(H10388&gt;=20,2, IF(AND(H10388&gt;0.1,H10388&lt;0.2),5,IF(AND(H10388&gt;16,H10388&lt;20),5,IF(P10388&gt;=2,1.5,0))))))</f>
        <v>0</v>
      </c>
      <c r="L10388">
        <f>IF(A10388="",0.5,IF(B10388="",0.5,IF(C10388="",0.5,IF(E10388="",0.5,IF(Q10388="Y",0.01,0)))))</f>
        <v>0</v>
      </c>
      <c r="M10388">
        <f>COUNTIF(J10388:L10388,"&gt;0")</f>
        <v>0</v>
      </c>
      <c r="N10388" s="28" t="s">
        <v>66</v>
      </c>
      <c r="O10388">
        <f>IF(G10388="","",ABS(G10389-G10388))</f>
        <v>1.9999999999999574E-2</v>
      </c>
      <c r="P10388">
        <f>IF(H10388="","",ABS(H10389-H10388))</f>
        <v>1.9299999999999997</v>
      </c>
      <c r="R10388" s="2">
        <f>E10388-E10387</f>
        <v>1.0416666664241347E-2</v>
      </c>
      <c r="S10388" s="4">
        <f>MROUND(E10388,"0:15")</f>
        <v>45918.0625</v>
      </c>
    </row>
    <row r="10389" spans="1:19" x14ac:dyDescent="0.35">
      <c r="A10389">
        <v>2025</v>
      </c>
      <c r="B10389" t="s">
        <v>64</v>
      </c>
      <c r="C10389" t="s">
        <v>65</v>
      </c>
      <c r="D10389">
        <v>722</v>
      </c>
      <c r="E10389" s="4">
        <v>45918.072916666664</v>
      </c>
      <c r="F10389">
        <v>6.34</v>
      </c>
      <c r="G10389">
        <v>19</v>
      </c>
      <c r="H10389">
        <v>6.52</v>
      </c>
      <c r="I10389">
        <v>70.7</v>
      </c>
      <c r="J10389">
        <f>IF(G10389="",0.5,IF(G10389&lt;=0,2,IF(G10389&gt;=40,2, IF(AND(G10389&gt;0,G10389&lt;1),5,IF(AND(G10389&gt;35,G10389&lt;40),5,IF(O10389&gt;=1.5,1.5,0))))))</f>
        <v>0</v>
      </c>
      <c r="K10389">
        <f>IF(H10389="",0.5,IF(H10389&lt;=0.1,2,IF(H10389&gt;=20,2, IF(AND(H10389&gt;0.1,H10389&lt;0.2),5,IF(AND(H10389&gt;16,H10389&lt;20),5,IF(P10389&gt;=2,1.5,0))))))</f>
        <v>0</v>
      </c>
      <c r="L10389">
        <f>IF(A10389="",0.5,IF(B10389="",0.5,IF(C10389="",0.5,IF(E10389="",0.5,IF(Q10389="Y",0.01,0)))))</f>
        <v>0</v>
      </c>
      <c r="M10389">
        <f>COUNTIF(J10389:L10389,"&gt;0")</f>
        <v>0</v>
      </c>
      <c r="N10389" s="28" t="s">
        <v>66</v>
      </c>
      <c r="O10389">
        <f>IF(G10389="","",ABS(G10390-G10389))</f>
        <v>3.9999999999999147E-2</v>
      </c>
      <c r="P10389">
        <f>IF(H10389="","",ABS(H10390-H10389))</f>
        <v>0.38000000000000078</v>
      </c>
      <c r="R10389" s="2">
        <f>E10389-E10388</f>
        <v>1.0416666664241347E-2</v>
      </c>
      <c r="S10389" s="4">
        <f>MROUND(E10389,"0:15")</f>
        <v>45918.072916666664</v>
      </c>
    </row>
    <row r="10390" spans="1:19" x14ac:dyDescent="0.35">
      <c r="A10390">
        <v>2025</v>
      </c>
      <c r="B10390" t="s">
        <v>64</v>
      </c>
      <c r="C10390" t="s">
        <v>65</v>
      </c>
      <c r="D10390">
        <v>723</v>
      </c>
      <c r="E10390" s="4">
        <v>45918.083333333336</v>
      </c>
      <c r="F10390">
        <v>6.71</v>
      </c>
      <c r="G10390">
        <v>18.96</v>
      </c>
      <c r="H10390">
        <v>6.9</v>
      </c>
      <c r="I10390">
        <v>74.7</v>
      </c>
      <c r="J10390">
        <f>IF(G10390="",0.5,IF(G10390&lt;=0,2,IF(G10390&gt;=40,2, IF(AND(G10390&gt;0,G10390&lt;1),5,IF(AND(G10390&gt;35,G10390&lt;40),5,IF(O10390&gt;=1.5,1.5,0))))))</f>
        <v>0</v>
      </c>
      <c r="K10390">
        <f>IF(H10390="",0.5,IF(H10390&lt;=0.1,2,IF(H10390&gt;=20,2, IF(AND(H10390&gt;0.1,H10390&lt;0.2),5,IF(AND(H10390&gt;16,H10390&lt;20),5,IF(P10390&gt;=2,1.5,0))))))</f>
        <v>0</v>
      </c>
      <c r="L10390">
        <f>IF(A10390="",0.5,IF(B10390="",0.5,IF(C10390="",0.5,IF(E10390="",0.5,IF(Q10390="Y",0.01,0)))))</f>
        <v>0</v>
      </c>
      <c r="M10390">
        <f>COUNTIF(J10390:L10390,"&gt;0")</f>
        <v>0</v>
      </c>
      <c r="N10390" s="28" t="s">
        <v>66</v>
      </c>
      <c r="O10390">
        <f>IF(G10390="","",ABS(G10391-G10390))</f>
        <v>3.9999999999999147E-2</v>
      </c>
      <c r="P10390">
        <f>IF(H10390="","",ABS(H10391-H10390))</f>
        <v>0.10000000000000053</v>
      </c>
      <c r="R10390" s="2">
        <f>E10390-E10389</f>
        <v>1.0416666671517305E-2</v>
      </c>
      <c r="S10390" s="4">
        <f>MROUND(E10390,"0:15")</f>
        <v>45918.083333333328</v>
      </c>
    </row>
    <row r="10391" spans="1:19" x14ac:dyDescent="0.35">
      <c r="A10391">
        <v>2025</v>
      </c>
      <c r="B10391" t="s">
        <v>64</v>
      </c>
      <c r="C10391" t="s">
        <v>65</v>
      </c>
      <c r="D10391">
        <v>724</v>
      </c>
      <c r="E10391" s="4">
        <v>45918.09375</v>
      </c>
      <c r="F10391">
        <v>6.61</v>
      </c>
      <c r="G10391">
        <v>18.920000000000002</v>
      </c>
      <c r="H10391">
        <v>6.8</v>
      </c>
      <c r="I10391">
        <v>73.5</v>
      </c>
      <c r="J10391">
        <f>IF(G10391="",0.5,IF(G10391&lt;=0,2,IF(G10391&gt;=40,2, IF(AND(G10391&gt;0,G10391&lt;1),5,IF(AND(G10391&gt;35,G10391&lt;40),5,IF(O10391&gt;=1.5,1.5,0))))))</f>
        <v>0</v>
      </c>
      <c r="K10391">
        <f>IF(H10391="",0.5,IF(H10391&lt;=0.1,2,IF(H10391&gt;=20,2, IF(AND(H10391&gt;0.1,H10391&lt;0.2),5,IF(AND(H10391&gt;16,H10391&lt;20),5,IF(P10391&gt;=2,1.5,0))))))</f>
        <v>0</v>
      </c>
      <c r="L10391">
        <f>IF(A10391="",0.5,IF(B10391="",0.5,IF(C10391="",0.5,IF(E10391="",0.5,IF(Q10391="Y",0.01,0)))))</f>
        <v>0</v>
      </c>
      <c r="M10391">
        <f>COUNTIF(J10391:L10391,"&gt;0")</f>
        <v>0</v>
      </c>
      <c r="N10391" s="28" t="s">
        <v>66</v>
      </c>
      <c r="O10391">
        <f>IF(G10391="","",ABS(G10392-G10391))</f>
        <v>2.0000000000003126E-2</v>
      </c>
      <c r="P10391">
        <f>IF(H10391="","",ABS(H10392-H10391))</f>
        <v>4.0000000000000036E-2</v>
      </c>
      <c r="R10391" s="2">
        <f>E10391-E10390</f>
        <v>1.0416666664241347E-2</v>
      </c>
      <c r="S10391" s="4">
        <f>MROUND(E10391,"0:15")</f>
        <v>45918.09375</v>
      </c>
    </row>
    <row r="10392" spans="1:19" x14ac:dyDescent="0.35">
      <c r="A10392">
        <v>2025</v>
      </c>
      <c r="B10392" t="s">
        <v>64</v>
      </c>
      <c r="C10392" t="s">
        <v>65</v>
      </c>
      <c r="D10392">
        <v>725</v>
      </c>
      <c r="E10392" s="4">
        <v>45918.104166666664</v>
      </c>
      <c r="F10392">
        <v>6.57</v>
      </c>
      <c r="G10392">
        <v>18.899999999999999</v>
      </c>
      <c r="H10392">
        <v>6.76</v>
      </c>
      <c r="I10392">
        <v>73.099999999999994</v>
      </c>
      <c r="J10392">
        <f>IF(G10392="",0.5,IF(G10392&lt;=0,2,IF(G10392&gt;=40,2, IF(AND(G10392&gt;0,G10392&lt;1),5,IF(AND(G10392&gt;35,G10392&lt;40),5,IF(O10392&gt;=1.5,1.5,0))))))</f>
        <v>0</v>
      </c>
      <c r="K10392">
        <f>IF(H10392="",0.5,IF(H10392&lt;=0.1,2,IF(H10392&gt;=20,2, IF(AND(H10392&gt;0.1,H10392&lt;0.2),5,IF(AND(H10392&gt;16,H10392&lt;20),5,IF(P10392&gt;=2,1.5,0))))))</f>
        <v>0</v>
      </c>
      <c r="L10392">
        <f>IF(A10392="",0.5,IF(B10392="",0.5,IF(C10392="",0.5,IF(E10392="",0.5,IF(Q10392="Y",0.01,0)))))</f>
        <v>0</v>
      </c>
      <c r="M10392">
        <f>COUNTIF(J10392:L10392,"&gt;0")</f>
        <v>0</v>
      </c>
      <c r="N10392" s="28" t="s">
        <v>66</v>
      </c>
      <c r="O10392">
        <f>IF(G10392="","",ABS(G10393-G10392))</f>
        <v>3.9999999999999147E-2</v>
      </c>
      <c r="P10392">
        <f>IF(H10392="","",ABS(H10393-H10392))</f>
        <v>7.0000000000000284E-2</v>
      </c>
      <c r="R10392" s="2">
        <f>E10392-E10391</f>
        <v>1.0416666664241347E-2</v>
      </c>
      <c r="S10392" s="4">
        <f>MROUND(E10392,"0:15")</f>
        <v>45918.104166666664</v>
      </c>
    </row>
    <row r="10393" spans="1:19" x14ac:dyDescent="0.35">
      <c r="A10393">
        <v>2025</v>
      </c>
      <c r="B10393" t="s">
        <v>64</v>
      </c>
      <c r="C10393" t="s">
        <v>65</v>
      </c>
      <c r="D10393">
        <v>726</v>
      </c>
      <c r="E10393" s="4">
        <v>45918.114583333336</v>
      </c>
      <c r="F10393">
        <v>6.64</v>
      </c>
      <c r="G10393">
        <v>18.86</v>
      </c>
      <c r="H10393">
        <v>6.83</v>
      </c>
      <c r="I10393">
        <v>73.8</v>
      </c>
      <c r="J10393">
        <f>IF(G10393="",0.5,IF(G10393&lt;=0,2,IF(G10393&gt;=40,2, IF(AND(G10393&gt;0,G10393&lt;1),5,IF(AND(G10393&gt;35,G10393&lt;40),5,IF(O10393&gt;=1.5,1.5,0))))))</f>
        <v>0</v>
      </c>
      <c r="K10393">
        <f>IF(H10393="",0.5,IF(H10393&lt;=0.1,2,IF(H10393&gt;=20,2, IF(AND(H10393&gt;0.1,H10393&lt;0.2),5,IF(AND(H10393&gt;16,H10393&lt;20),5,IF(P10393&gt;=2,1.5,0))))))</f>
        <v>0</v>
      </c>
      <c r="L10393">
        <f>IF(A10393="",0.5,IF(B10393="",0.5,IF(C10393="",0.5,IF(E10393="",0.5,IF(Q10393="Y",0.01,0)))))</f>
        <v>0</v>
      </c>
      <c r="M10393">
        <f>COUNTIF(J10393:L10393,"&gt;0")</f>
        <v>0</v>
      </c>
      <c r="N10393" s="28" t="s">
        <v>66</v>
      </c>
      <c r="O10393">
        <f>IF(G10393="","",ABS(G10394-G10393))</f>
        <v>3.9999999999999147E-2</v>
      </c>
      <c r="P10393">
        <f>IF(H10393="","",ABS(H10394-H10393))</f>
        <v>4.0000000000000036E-2</v>
      </c>
      <c r="R10393" s="2">
        <f>E10393-E10392</f>
        <v>1.0416666671517305E-2</v>
      </c>
      <c r="S10393" s="4">
        <f>MROUND(E10393,"0:15")</f>
        <v>45918.114583333328</v>
      </c>
    </row>
    <row r="10394" spans="1:19" x14ac:dyDescent="0.35">
      <c r="A10394">
        <v>2025</v>
      </c>
      <c r="B10394" t="s">
        <v>64</v>
      </c>
      <c r="C10394" t="s">
        <v>65</v>
      </c>
      <c r="D10394">
        <v>727</v>
      </c>
      <c r="E10394" s="4">
        <v>45918.125</v>
      </c>
      <c r="F10394">
        <v>6.6</v>
      </c>
      <c r="G10394">
        <v>18.82</v>
      </c>
      <c r="H10394">
        <v>6.79</v>
      </c>
      <c r="I10394">
        <v>73.3</v>
      </c>
      <c r="J10394">
        <f>IF(G10394="",0.5,IF(G10394&lt;=0,2,IF(G10394&gt;=40,2, IF(AND(G10394&gt;0,G10394&lt;1),5,IF(AND(G10394&gt;35,G10394&lt;40),5,IF(O10394&gt;=1.5,1.5,0))))))</f>
        <v>0</v>
      </c>
      <c r="K10394">
        <f>IF(H10394="",0.5,IF(H10394&lt;=0.1,2,IF(H10394&gt;=20,2, IF(AND(H10394&gt;0.1,H10394&lt;0.2),5,IF(AND(H10394&gt;16,H10394&lt;20),5,IF(P10394&gt;=2,1.5,0))))))</f>
        <v>0</v>
      </c>
      <c r="L10394">
        <f>IF(A10394="",0.5,IF(B10394="",0.5,IF(C10394="",0.5,IF(E10394="",0.5,IF(Q10394="Y",0.01,0)))))</f>
        <v>0</v>
      </c>
      <c r="M10394">
        <f>COUNTIF(J10394:L10394,"&gt;0")</f>
        <v>0</v>
      </c>
      <c r="N10394" s="28" t="s">
        <v>66</v>
      </c>
      <c r="O10394">
        <f>IF(G10394="","",ABS(G10395-G10394))</f>
        <v>3.9999999999999147E-2</v>
      </c>
      <c r="P10394">
        <f>IF(H10394="","",ABS(H10395-H10394))</f>
        <v>0.33000000000000007</v>
      </c>
      <c r="R10394" s="2">
        <f>E10394-E10393</f>
        <v>1.0416666664241347E-2</v>
      </c>
      <c r="S10394" s="4">
        <f>MROUND(E10394,"0:15")</f>
        <v>45918.125</v>
      </c>
    </row>
    <row r="10395" spans="1:19" x14ac:dyDescent="0.35">
      <c r="A10395">
        <v>2025</v>
      </c>
      <c r="B10395" t="s">
        <v>64</v>
      </c>
      <c r="C10395" t="s">
        <v>65</v>
      </c>
      <c r="D10395">
        <v>728</v>
      </c>
      <c r="E10395" s="4">
        <v>45918.135416666664</v>
      </c>
      <c r="F10395">
        <v>6.92</v>
      </c>
      <c r="G10395">
        <v>18.78</v>
      </c>
      <c r="H10395">
        <v>7.12</v>
      </c>
      <c r="I10395">
        <v>76.8</v>
      </c>
      <c r="J10395">
        <f>IF(G10395="",0.5,IF(G10395&lt;=0,2,IF(G10395&gt;=40,2, IF(AND(G10395&gt;0,G10395&lt;1),5,IF(AND(G10395&gt;35,G10395&lt;40),5,IF(O10395&gt;=1.5,1.5,0))))))</f>
        <v>0</v>
      </c>
      <c r="K10395">
        <f>IF(H10395="",0.5,IF(H10395&lt;=0.1,2,IF(H10395&gt;=20,2, IF(AND(H10395&gt;0.1,H10395&lt;0.2),5,IF(AND(H10395&gt;16,H10395&lt;20),5,IF(P10395&gt;=2,1.5,0))))))</f>
        <v>0</v>
      </c>
      <c r="L10395">
        <f>IF(A10395="",0.5,IF(B10395="",0.5,IF(C10395="",0.5,IF(E10395="",0.5,IF(Q10395="Y",0.01,0)))))</f>
        <v>0</v>
      </c>
      <c r="M10395">
        <f>COUNTIF(J10395:L10395,"&gt;0")</f>
        <v>0</v>
      </c>
      <c r="N10395" s="28" t="s">
        <v>66</v>
      </c>
      <c r="O10395">
        <f>IF(G10395="","",ABS(G10396-G10395))</f>
        <v>4.00000000000027E-2</v>
      </c>
      <c r="P10395">
        <f>IF(H10395="","",ABS(H10396-H10395))</f>
        <v>0.78000000000000025</v>
      </c>
      <c r="R10395" s="2">
        <f>E10395-E10394</f>
        <v>1.0416666664241347E-2</v>
      </c>
      <c r="S10395" s="4">
        <f>MROUND(E10395,"0:15")</f>
        <v>45918.135416666664</v>
      </c>
    </row>
    <row r="10396" spans="1:19" x14ac:dyDescent="0.35">
      <c r="A10396">
        <v>2025</v>
      </c>
      <c r="B10396" t="s">
        <v>64</v>
      </c>
      <c r="C10396" t="s">
        <v>65</v>
      </c>
      <c r="D10396">
        <v>729</v>
      </c>
      <c r="E10396" s="4">
        <v>45918.145833333336</v>
      </c>
      <c r="F10396">
        <v>6.16</v>
      </c>
      <c r="G10396">
        <v>18.739999999999998</v>
      </c>
      <c r="H10396">
        <v>6.34</v>
      </c>
      <c r="I10396">
        <v>68.3</v>
      </c>
      <c r="J10396">
        <f>IF(G10396="",0.5,IF(G10396&lt;=0,2,IF(G10396&gt;=40,2, IF(AND(G10396&gt;0,G10396&lt;1),5,IF(AND(G10396&gt;35,G10396&lt;40),5,IF(O10396&gt;=1.5,1.5,0))))))</f>
        <v>0</v>
      </c>
      <c r="K10396">
        <f>IF(H10396="",0.5,IF(H10396&lt;=0.1,2,IF(H10396&gt;=20,2, IF(AND(H10396&gt;0.1,H10396&lt;0.2),5,IF(AND(H10396&gt;16,H10396&lt;20),5,IF(P10396&gt;=2,1.5,0))))))</f>
        <v>0</v>
      </c>
      <c r="L10396">
        <f>IF(A10396="",0.5,IF(B10396="",0.5,IF(C10396="",0.5,IF(E10396="",0.5,IF(Q10396="Y",0.01,0)))))</f>
        <v>0</v>
      </c>
      <c r="M10396">
        <f>COUNTIF(J10396:L10396,"&gt;0")</f>
        <v>0</v>
      </c>
      <c r="N10396" s="28" t="s">
        <v>66</v>
      </c>
      <c r="O10396">
        <f>IF(G10396="","",ABS(G10397-G10396))</f>
        <v>1.9999999999999574E-2</v>
      </c>
      <c r="P10396">
        <f>IF(H10396="","",ABS(H10397-H10396))</f>
        <v>0.5</v>
      </c>
      <c r="R10396" s="2">
        <f>E10396-E10395</f>
        <v>1.0416666671517305E-2</v>
      </c>
      <c r="S10396" s="4">
        <f>MROUND(E10396,"0:15")</f>
        <v>45918.145833333328</v>
      </c>
    </row>
    <row r="10397" spans="1:19" x14ac:dyDescent="0.35">
      <c r="A10397">
        <v>2025</v>
      </c>
      <c r="B10397" t="s">
        <v>64</v>
      </c>
      <c r="C10397" t="s">
        <v>65</v>
      </c>
      <c r="D10397">
        <v>730</v>
      </c>
      <c r="E10397" s="4">
        <v>45918.15625</v>
      </c>
      <c r="F10397">
        <v>5.68</v>
      </c>
      <c r="G10397">
        <v>18.72</v>
      </c>
      <c r="H10397">
        <v>5.84</v>
      </c>
      <c r="I10397">
        <v>62.9</v>
      </c>
      <c r="J10397">
        <f>IF(G10397="",0.5,IF(G10397&lt;=0,2,IF(G10397&gt;=40,2, IF(AND(G10397&gt;0,G10397&lt;1),5,IF(AND(G10397&gt;35,G10397&lt;40),5,IF(O10397&gt;=1.5,1.5,0))))))</f>
        <v>0</v>
      </c>
      <c r="K10397">
        <f>IF(H10397="",0.5,IF(H10397&lt;=0.1,2,IF(H10397&gt;=20,2, IF(AND(H10397&gt;0.1,H10397&lt;0.2),5,IF(AND(H10397&gt;16,H10397&lt;20),5,IF(P10397&gt;=2,1.5,0))))))</f>
        <v>0</v>
      </c>
      <c r="L10397">
        <f>IF(A10397="",0.5,IF(B10397="",0.5,IF(C10397="",0.5,IF(E10397="",0.5,IF(Q10397="Y",0.01,0)))))</f>
        <v>0</v>
      </c>
      <c r="M10397">
        <f>COUNTIF(J10397:L10397,"&gt;0")</f>
        <v>0</v>
      </c>
      <c r="N10397" s="28" t="s">
        <v>66</v>
      </c>
      <c r="O10397">
        <f>IF(G10397="","",ABS(G10398-G10397))</f>
        <v>3.9999999999999147E-2</v>
      </c>
      <c r="P10397">
        <f>IF(H10397="","",ABS(H10398-H10397))</f>
        <v>0.16000000000000014</v>
      </c>
      <c r="R10397" s="2">
        <f>E10397-E10396</f>
        <v>1.0416666664241347E-2</v>
      </c>
      <c r="S10397" s="4">
        <f>MROUND(E10397,"0:15")</f>
        <v>45918.15625</v>
      </c>
    </row>
    <row r="10398" spans="1:19" x14ac:dyDescent="0.35">
      <c r="A10398">
        <v>2025</v>
      </c>
      <c r="B10398" t="s">
        <v>64</v>
      </c>
      <c r="C10398" t="s">
        <v>65</v>
      </c>
      <c r="D10398">
        <v>731</v>
      </c>
      <c r="E10398" s="4">
        <v>45918.166666666664</v>
      </c>
      <c r="F10398">
        <v>5.52</v>
      </c>
      <c r="G10398">
        <v>18.68</v>
      </c>
      <c r="H10398">
        <v>5.68</v>
      </c>
      <c r="I10398">
        <v>61.1</v>
      </c>
      <c r="J10398">
        <f>IF(G10398="",0.5,IF(G10398&lt;=0,2,IF(G10398&gt;=40,2, IF(AND(G10398&gt;0,G10398&lt;1),5,IF(AND(G10398&gt;35,G10398&lt;40),5,IF(O10398&gt;=1.5,1.5,0))))))</f>
        <v>0</v>
      </c>
      <c r="K10398">
        <f>IF(H10398="",0.5,IF(H10398&lt;=0.1,2,IF(H10398&gt;=20,2, IF(AND(H10398&gt;0.1,H10398&lt;0.2),5,IF(AND(H10398&gt;16,H10398&lt;20),5,IF(P10398&gt;=2,1.5,0))))))</f>
        <v>0</v>
      </c>
      <c r="L10398">
        <f>IF(A10398="",0.5,IF(B10398="",0.5,IF(C10398="",0.5,IF(E10398="",0.5,IF(Q10398="Y",0.01,0)))))</f>
        <v>0</v>
      </c>
      <c r="M10398">
        <f>COUNTIF(J10398:L10398,"&gt;0")</f>
        <v>0</v>
      </c>
      <c r="N10398" s="28" t="s">
        <v>66</v>
      </c>
      <c r="O10398">
        <f>IF(G10398="","",ABS(G10399-G10398))</f>
        <v>3.9999999999999147E-2</v>
      </c>
      <c r="P10398">
        <f>IF(H10398="","",ABS(H10399-H10398))</f>
        <v>0</v>
      </c>
      <c r="R10398" s="2">
        <f>E10398-E10397</f>
        <v>1.0416666664241347E-2</v>
      </c>
      <c r="S10398" s="4">
        <f>MROUND(E10398,"0:15")</f>
        <v>45918.166666666664</v>
      </c>
    </row>
    <row r="10399" spans="1:19" x14ac:dyDescent="0.35">
      <c r="A10399">
        <v>2025</v>
      </c>
      <c r="B10399" t="s">
        <v>64</v>
      </c>
      <c r="C10399" t="s">
        <v>65</v>
      </c>
      <c r="D10399">
        <v>732</v>
      </c>
      <c r="E10399" s="4">
        <v>45918.177083333336</v>
      </c>
      <c r="F10399">
        <v>5.52</v>
      </c>
      <c r="G10399">
        <v>18.64</v>
      </c>
      <c r="H10399">
        <v>5.68</v>
      </c>
      <c r="I10399">
        <v>61.1</v>
      </c>
      <c r="J10399">
        <f>IF(G10399="",0.5,IF(G10399&lt;=0,2,IF(G10399&gt;=40,2, IF(AND(G10399&gt;0,G10399&lt;1),5,IF(AND(G10399&gt;35,G10399&lt;40),5,IF(O10399&gt;=1.5,1.5,0))))))</f>
        <v>0</v>
      </c>
      <c r="K10399">
        <f>IF(H10399="",0.5,IF(H10399&lt;=0.1,2,IF(H10399&gt;=20,2, IF(AND(H10399&gt;0.1,H10399&lt;0.2),5,IF(AND(H10399&gt;16,H10399&lt;20),5,IF(P10399&gt;=2,1.5,0))))))</f>
        <v>0</v>
      </c>
      <c r="L10399">
        <f>IF(A10399="",0.5,IF(B10399="",0.5,IF(C10399="",0.5,IF(E10399="",0.5,IF(Q10399="Y",0.01,0)))))</f>
        <v>0</v>
      </c>
      <c r="M10399">
        <f>COUNTIF(J10399:L10399,"&gt;0")</f>
        <v>0</v>
      </c>
      <c r="N10399" s="28" t="s">
        <v>66</v>
      </c>
      <c r="O10399">
        <f>IF(G10399="","",ABS(G10400-G10399))</f>
        <v>1.9999999999999574E-2</v>
      </c>
      <c r="P10399">
        <f>IF(H10399="","",ABS(H10400-H10399))</f>
        <v>0.83000000000000007</v>
      </c>
      <c r="R10399" s="2">
        <f>E10399-E10398</f>
        <v>1.0416666671517305E-2</v>
      </c>
      <c r="S10399" s="4">
        <f>MROUND(E10399,"0:15")</f>
        <v>45918.177083333328</v>
      </c>
    </row>
    <row r="10400" spans="1:19" x14ac:dyDescent="0.35">
      <c r="A10400">
        <v>2025</v>
      </c>
      <c r="B10400" t="s">
        <v>64</v>
      </c>
      <c r="C10400" t="s">
        <v>65</v>
      </c>
      <c r="D10400">
        <v>733</v>
      </c>
      <c r="E10400" s="4">
        <v>45918.1875</v>
      </c>
      <c r="F10400">
        <v>6.33</v>
      </c>
      <c r="G10400">
        <v>18.62</v>
      </c>
      <c r="H10400">
        <v>6.51</v>
      </c>
      <c r="I10400">
        <v>70</v>
      </c>
      <c r="J10400">
        <f>IF(G10400="",0.5,IF(G10400&lt;=0,2,IF(G10400&gt;=40,2, IF(AND(G10400&gt;0,G10400&lt;1),5,IF(AND(G10400&gt;35,G10400&lt;40),5,IF(O10400&gt;=1.5,1.5,0))))))</f>
        <v>0</v>
      </c>
      <c r="K10400">
        <f>IF(H10400="",0.5,IF(H10400&lt;=0.1,2,IF(H10400&gt;=20,2, IF(AND(H10400&gt;0.1,H10400&lt;0.2),5,IF(AND(H10400&gt;16,H10400&lt;20),5,IF(P10400&gt;=2,1.5,0))))))</f>
        <v>0</v>
      </c>
      <c r="L10400">
        <f>IF(A10400="",0.5,IF(B10400="",0.5,IF(C10400="",0.5,IF(E10400="",0.5,IF(Q10400="Y",0.01,0)))))</f>
        <v>0</v>
      </c>
      <c r="M10400">
        <f>COUNTIF(J10400:L10400,"&gt;0")</f>
        <v>0</v>
      </c>
      <c r="N10400" s="28" t="s">
        <v>66</v>
      </c>
      <c r="O10400">
        <f>IF(G10400="","",ABS(G10401-G10400))</f>
        <v>1.9999999999999574E-2</v>
      </c>
      <c r="P10400">
        <f>IF(H10400="","",ABS(H10401-H10400))</f>
        <v>5.9999999999999609E-2</v>
      </c>
      <c r="R10400" s="2">
        <f>E10400-E10399</f>
        <v>1.0416666664241347E-2</v>
      </c>
      <c r="S10400" s="4">
        <f>MROUND(E10400,"0:15")</f>
        <v>45918.1875</v>
      </c>
    </row>
    <row r="10401" spans="1:22" x14ac:dyDescent="0.35">
      <c r="A10401">
        <v>2025</v>
      </c>
      <c r="B10401" t="s">
        <v>64</v>
      </c>
      <c r="C10401" t="s">
        <v>65</v>
      </c>
      <c r="D10401">
        <v>734</v>
      </c>
      <c r="E10401" s="4">
        <v>45918.197916666664</v>
      </c>
      <c r="F10401">
        <v>6.27</v>
      </c>
      <c r="G10401">
        <v>18.600000000000001</v>
      </c>
      <c r="H10401">
        <v>6.45</v>
      </c>
      <c r="I10401">
        <v>69.3</v>
      </c>
      <c r="J10401">
        <f>IF(G10401="",0.5,IF(G10401&lt;=0,2,IF(G10401&gt;=40,2, IF(AND(G10401&gt;0,G10401&lt;1),5,IF(AND(G10401&gt;35,G10401&lt;40),5,IF(O10401&gt;=1.5,1.5,0))))))</f>
        <v>0</v>
      </c>
      <c r="K10401">
        <f>IF(H10401="",0.5,IF(H10401&lt;=0.1,2,IF(H10401&gt;=20,2, IF(AND(H10401&gt;0.1,H10401&lt;0.2),5,IF(AND(H10401&gt;16,H10401&lt;20),5,IF(P10401&gt;=2,1.5,0))))))</f>
        <v>0</v>
      </c>
      <c r="L10401">
        <f>IF(A10401="",0.5,IF(B10401="",0.5,IF(C10401="",0.5,IF(E10401="",0.5,IF(Q10401="Y",0.01,0)))))</f>
        <v>0</v>
      </c>
      <c r="M10401">
        <f>COUNTIF(J10401:L10401,"&gt;0")</f>
        <v>0</v>
      </c>
      <c r="N10401" s="28" t="s">
        <v>66</v>
      </c>
      <c r="O10401">
        <f>IF(G10401="","",ABS(G10402-G10401))</f>
        <v>2.0000000000003126E-2</v>
      </c>
      <c r="P10401">
        <f>IF(H10401="","",ABS(H10402-H10401))</f>
        <v>0.32000000000000028</v>
      </c>
      <c r="R10401" s="2">
        <f>E10401-E10400</f>
        <v>1.0416666664241347E-2</v>
      </c>
      <c r="S10401" s="4">
        <f>MROUND(E10401,"0:15")</f>
        <v>45918.197916666664</v>
      </c>
    </row>
    <row r="10402" spans="1:22" x14ac:dyDescent="0.35">
      <c r="A10402">
        <v>2025</v>
      </c>
      <c r="B10402" t="s">
        <v>64</v>
      </c>
      <c r="C10402" t="s">
        <v>65</v>
      </c>
      <c r="D10402">
        <v>735</v>
      </c>
      <c r="E10402" s="4">
        <v>45918.208333333336</v>
      </c>
      <c r="F10402">
        <v>5.96</v>
      </c>
      <c r="G10402">
        <v>18.579999999999998</v>
      </c>
      <c r="H10402">
        <v>6.13</v>
      </c>
      <c r="I10402">
        <v>65.900000000000006</v>
      </c>
      <c r="J10402">
        <f>IF(G10402="",0.5,IF(G10402&lt;=0,2,IF(G10402&gt;=40,2, IF(AND(G10402&gt;0,G10402&lt;1),5,IF(AND(G10402&gt;35,G10402&lt;40),5,IF(O10402&gt;=1.5,1.5,0))))))</f>
        <v>0</v>
      </c>
      <c r="K10402">
        <f>IF(H10402="",0.5,IF(H10402&lt;=0.1,2,IF(H10402&gt;=20,2, IF(AND(H10402&gt;0.1,H10402&lt;0.2),5,IF(AND(H10402&gt;16,H10402&lt;20),5,IF(P10402&gt;=2,1.5,0))))))</f>
        <v>0</v>
      </c>
      <c r="L10402">
        <f>IF(A10402="",0.5,IF(B10402="",0.5,IF(C10402="",0.5,IF(E10402="",0.5,IF(Q10402="Y",0.01,0)))))</f>
        <v>0</v>
      </c>
      <c r="M10402">
        <f>COUNTIF(J10402:L10402,"&gt;0")</f>
        <v>0</v>
      </c>
      <c r="N10402" s="28" t="s">
        <v>66</v>
      </c>
      <c r="O10402">
        <f>IF(G10402="","",ABS(G10403-G10402))</f>
        <v>1.9999999999999574E-2</v>
      </c>
      <c r="P10402">
        <f>IF(H10402="","",ABS(H10403-H10402))</f>
        <v>0.29000000000000004</v>
      </c>
      <c r="R10402" s="2">
        <f>E10402-E10401</f>
        <v>1.0416666671517305E-2</v>
      </c>
      <c r="S10402" s="4">
        <f>MROUND(E10402,"0:15")</f>
        <v>45918.208333333328</v>
      </c>
    </row>
    <row r="10403" spans="1:22" x14ac:dyDescent="0.35">
      <c r="A10403">
        <v>2025</v>
      </c>
      <c r="B10403" t="s">
        <v>64</v>
      </c>
      <c r="C10403" t="s">
        <v>65</v>
      </c>
      <c r="D10403">
        <v>736</v>
      </c>
      <c r="E10403" s="4">
        <v>45918.21875</v>
      </c>
      <c r="F10403">
        <v>5.68</v>
      </c>
      <c r="G10403">
        <v>18.559999999999999</v>
      </c>
      <c r="H10403">
        <v>5.84</v>
      </c>
      <c r="I10403">
        <v>62.8</v>
      </c>
      <c r="J10403">
        <f>IF(G10403="",0.5,IF(G10403&lt;=0,2,IF(G10403&gt;=40,2, IF(AND(G10403&gt;0,G10403&lt;1),5,IF(AND(G10403&gt;35,G10403&lt;40),5,IF(O10403&gt;=1.5,1.5,0))))))</f>
        <v>0</v>
      </c>
      <c r="K10403">
        <f>IF(H10403="",0.5,IF(H10403&lt;=0.1,2,IF(H10403&gt;=20,2, IF(AND(H10403&gt;0.1,H10403&lt;0.2),5,IF(AND(H10403&gt;16,H10403&lt;20),5,IF(P10403&gt;=2,1.5,0))))))</f>
        <v>0</v>
      </c>
      <c r="L10403">
        <f>IF(A10403="",0.5,IF(B10403="",0.5,IF(C10403="",0.5,IF(E10403="",0.5,IF(Q10403="Y",0.01,0)))))</f>
        <v>0</v>
      </c>
      <c r="M10403">
        <f>COUNTIF(J10403:L10403,"&gt;0")</f>
        <v>0</v>
      </c>
      <c r="N10403" s="28" t="s">
        <v>66</v>
      </c>
      <c r="O10403">
        <f>IF(G10403="","",ABS(G10404-G10403))</f>
        <v>1.9999999999999574E-2</v>
      </c>
      <c r="P10403">
        <f>IF(H10403="","",ABS(H10404-H10403))</f>
        <v>0</v>
      </c>
      <c r="R10403" s="2">
        <f>E10403-E10402</f>
        <v>1.0416666664241347E-2</v>
      </c>
      <c r="S10403" s="4">
        <f>MROUND(E10403,"0:15")</f>
        <v>45918.21875</v>
      </c>
    </row>
    <row r="10404" spans="1:22" x14ac:dyDescent="0.35">
      <c r="A10404">
        <v>2025</v>
      </c>
      <c r="B10404" t="s">
        <v>64</v>
      </c>
      <c r="C10404" t="s">
        <v>65</v>
      </c>
      <c r="D10404">
        <v>737</v>
      </c>
      <c r="E10404" s="4">
        <v>45918.229166666664</v>
      </c>
      <c r="F10404">
        <v>5.68</v>
      </c>
      <c r="G10404">
        <v>18.54</v>
      </c>
      <c r="H10404">
        <v>5.84</v>
      </c>
      <c r="I10404">
        <v>62.7</v>
      </c>
      <c r="J10404">
        <f>IF(G10404="",0.5,IF(G10404&lt;=0,2,IF(G10404&gt;=40,2, IF(AND(G10404&gt;0,G10404&lt;1),5,IF(AND(G10404&gt;35,G10404&lt;40),5,IF(O10404&gt;=1.5,1.5,0))))))</f>
        <v>0</v>
      </c>
      <c r="K10404">
        <f>IF(H10404="",0.5,IF(H10404&lt;=0.1,2,IF(H10404&gt;=20,2, IF(AND(H10404&gt;0.1,H10404&lt;0.2),5,IF(AND(H10404&gt;16,H10404&lt;20),5,IF(P10404&gt;=2,1.5,0))))))</f>
        <v>0</v>
      </c>
      <c r="L10404">
        <f>IF(A10404="",0.5,IF(B10404="",0.5,IF(C10404="",0.5,IF(E10404="",0.5,IF(Q10404="Y",0.01,0)))))</f>
        <v>0</v>
      </c>
      <c r="M10404">
        <f>COUNTIF(J10404:L10404,"&gt;0")</f>
        <v>0</v>
      </c>
      <c r="N10404" s="28" t="s">
        <v>66</v>
      </c>
      <c r="O10404">
        <f>IF(G10404="","",ABS(G10405-G10404))</f>
        <v>1.9999999999999574E-2</v>
      </c>
      <c r="P10404">
        <f>IF(H10404="","",ABS(H10405-H10404))</f>
        <v>0.71999999999999975</v>
      </c>
      <c r="R10404" s="2">
        <f>E10404-E10403</f>
        <v>1.0416666664241347E-2</v>
      </c>
      <c r="S10404" s="4">
        <f>MROUND(E10404,"0:15")</f>
        <v>45918.229166666664</v>
      </c>
    </row>
    <row r="10405" spans="1:22" x14ac:dyDescent="0.35">
      <c r="A10405">
        <v>2025</v>
      </c>
      <c r="B10405" t="s">
        <v>64</v>
      </c>
      <c r="C10405" t="s">
        <v>65</v>
      </c>
      <c r="D10405">
        <v>738</v>
      </c>
      <c r="E10405" s="4">
        <v>45918.239583333336</v>
      </c>
      <c r="F10405">
        <v>6.38</v>
      </c>
      <c r="G10405">
        <v>18.52</v>
      </c>
      <c r="H10405">
        <v>6.56</v>
      </c>
      <c r="I10405">
        <v>70.400000000000006</v>
      </c>
      <c r="J10405">
        <f>IF(G10405="",0.5,IF(G10405&lt;=0,2,IF(G10405&gt;=40,2, IF(AND(G10405&gt;0,G10405&lt;1),5,IF(AND(G10405&gt;35,G10405&lt;40),5,IF(O10405&gt;=1.5,1.5,0))))))</f>
        <v>0</v>
      </c>
      <c r="K10405">
        <f>IF(H10405="",0.5,IF(H10405&lt;=0.1,2,IF(H10405&gt;=20,2, IF(AND(H10405&gt;0.1,H10405&lt;0.2),5,IF(AND(H10405&gt;16,H10405&lt;20),5,IF(P10405&gt;=2,1.5,0))))))</f>
        <v>0</v>
      </c>
      <c r="L10405">
        <f>IF(A10405="",0.5,IF(B10405="",0.5,IF(C10405="",0.5,IF(E10405="",0.5,IF(Q10405="Y",0.01,0)))))</f>
        <v>0</v>
      </c>
      <c r="M10405">
        <f>COUNTIF(J10405:L10405,"&gt;0")</f>
        <v>0</v>
      </c>
      <c r="N10405" s="28" t="s">
        <v>66</v>
      </c>
      <c r="O10405">
        <f>IF(G10405="","",ABS(G10406-G10405))</f>
        <v>1.9999999999999574E-2</v>
      </c>
      <c r="P10405">
        <f>IF(H10405="","",ABS(H10406-H10405))</f>
        <v>0.45000000000000018</v>
      </c>
      <c r="R10405" s="2">
        <f>E10405-E10404</f>
        <v>1.0416666671517305E-2</v>
      </c>
      <c r="S10405" s="4">
        <f>MROUND(E10405,"0:15")</f>
        <v>45918.239583333328</v>
      </c>
    </row>
    <row r="10406" spans="1:22" x14ac:dyDescent="0.35">
      <c r="A10406">
        <v>2025</v>
      </c>
      <c r="B10406" t="s">
        <v>64</v>
      </c>
      <c r="C10406" t="s">
        <v>65</v>
      </c>
      <c r="D10406">
        <v>739</v>
      </c>
      <c r="E10406" s="4">
        <v>45918.25</v>
      </c>
      <c r="F10406">
        <v>6.81</v>
      </c>
      <c r="G10406">
        <v>18.5</v>
      </c>
      <c r="H10406">
        <v>7.01</v>
      </c>
      <c r="I10406">
        <v>75.099999999999994</v>
      </c>
      <c r="J10406">
        <f>IF(G10406="",0.5,IF(G10406&lt;=0,2,IF(G10406&gt;=40,2, IF(AND(G10406&gt;0,G10406&lt;1),5,IF(AND(G10406&gt;35,G10406&lt;40),5,IF(O10406&gt;=1.5,1.5,0))))))</f>
        <v>0</v>
      </c>
      <c r="K10406">
        <f>IF(H10406="",0.5,IF(H10406&lt;=0.1,2,IF(H10406&gt;=20,2, IF(AND(H10406&gt;0.1,H10406&lt;0.2),5,IF(AND(H10406&gt;16,H10406&lt;20),5,IF(P10406&gt;=2,1.5,0))))))</f>
        <v>0</v>
      </c>
      <c r="L10406">
        <f>IF(A10406="",0.5,IF(B10406="",0.5,IF(C10406="",0.5,IF(E10406="",0.5,IF(Q10406="Y",0.01,0)))))</f>
        <v>0</v>
      </c>
      <c r="M10406">
        <f>COUNTIF(J10406:L10406,"&gt;0")</f>
        <v>0</v>
      </c>
      <c r="N10406" s="28" t="s">
        <v>66</v>
      </c>
      <c r="O10406">
        <f>IF(G10406="","",ABS(G10407-G10406))</f>
        <v>1.9999999999999574E-2</v>
      </c>
      <c r="P10406">
        <f>IF(H10406="","",ABS(H10407-H10406))</f>
        <v>0.45000000000000018</v>
      </c>
      <c r="R10406" s="2">
        <f>E10406-E10405</f>
        <v>1.0416666664241347E-2</v>
      </c>
      <c r="S10406" s="4">
        <f>MROUND(E10406,"0:15")</f>
        <v>45918.25</v>
      </c>
      <c r="U10406" s="5"/>
      <c r="V10406" s="6"/>
    </row>
    <row r="10407" spans="1:22" x14ac:dyDescent="0.35">
      <c r="A10407">
        <v>2025</v>
      </c>
      <c r="B10407" t="s">
        <v>64</v>
      </c>
      <c r="C10407" t="s">
        <v>65</v>
      </c>
      <c r="D10407">
        <v>740</v>
      </c>
      <c r="E10407" s="4">
        <v>45918.260416666664</v>
      </c>
      <c r="F10407">
        <v>7.25</v>
      </c>
      <c r="G10407">
        <v>18.48</v>
      </c>
      <c r="H10407">
        <v>7.46</v>
      </c>
      <c r="I10407">
        <v>80</v>
      </c>
      <c r="J10407">
        <f>IF(G10407="",0.5,IF(G10407&lt;=0,2,IF(G10407&gt;=40,2, IF(AND(G10407&gt;0,G10407&lt;1),5,IF(AND(G10407&gt;35,G10407&lt;40),5,IF(O10407&gt;=1.5,1.5,0))))))</f>
        <v>0</v>
      </c>
      <c r="K10407">
        <f>IF(H10407="",0.5,IF(H10407&lt;=0.1,2,IF(H10407&gt;=20,2, IF(AND(H10407&gt;0.1,H10407&lt;0.2),5,IF(AND(H10407&gt;16,H10407&lt;20),5,IF(P10407&gt;=2,1.5,0))))))</f>
        <v>0</v>
      </c>
      <c r="L10407">
        <f>IF(A10407="",0.5,IF(B10407="",0.5,IF(C10407="",0.5,IF(E10407="",0.5,IF(Q10407="Y",0.01,0)))))</f>
        <v>0</v>
      </c>
      <c r="M10407">
        <f>COUNTIF(J10407:L10407,"&gt;0")</f>
        <v>0</v>
      </c>
      <c r="N10407" s="28" t="s">
        <v>66</v>
      </c>
      <c r="O10407">
        <f>IF(G10407="","",ABS(G10408-G10407))</f>
        <v>1.9999999999999574E-2</v>
      </c>
      <c r="P10407">
        <f>IF(H10407="","",ABS(H10408-H10407))</f>
        <v>0.37000000000000011</v>
      </c>
      <c r="R10407" s="2">
        <f>E10407-E10406</f>
        <v>1.0416666664241347E-2</v>
      </c>
      <c r="S10407" s="4">
        <f>MROUND(E10407,"0:15")</f>
        <v>45918.260416666664</v>
      </c>
    </row>
    <row r="10408" spans="1:22" x14ac:dyDescent="0.35">
      <c r="A10408">
        <v>2025</v>
      </c>
      <c r="B10408" t="s">
        <v>64</v>
      </c>
      <c r="C10408" t="s">
        <v>65</v>
      </c>
      <c r="D10408">
        <v>741</v>
      </c>
      <c r="E10408" s="4">
        <v>45918.270833333336</v>
      </c>
      <c r="F10408">
        <v>6.89</v>
      </c>
      <c r="G10408">
        <v>18.46</v>
      </c>
      <c r="H10408">
        <v>7.09</v>
      </c>
      <c r="I10408">
        <v>76</v>
      </c>
      <c r="J10408">
        <f>IF(G10408="",0.5,IF(G10408&lt;=0,2,IF(G10408&gt;=40,2, IF(AND(G10408&gt;0,G10408&lt;1),5,IF(AND(G10408&gt;35,G10408&lt;40),5,IF(O10408&gt;=1.5,1.5,0))))))</f>
        <v>0</v>
      </c>
      <c r="K10408">
        <f>IF(H10408="",0.5,IF(H10408&lt;=0.1,2,IF(H10408&gt;=20,2, IF(AND(H10408&gt;0.1,H10408&lt;0.2),5,IF(AND(H10408&gt;16,H10408&lt;20),5,IF(P10408&gt;=2,1.5,0))))))</f>
        <v>0</v>
      </c>
      <c r="L10408">
        <f>IF(A10408="",0.5,IF(B10408="",0.5,IF(C10408="",0.5,IF(E10408="",0.5,IF(Q10408="Y",0.01,0)))))</f>
        <v>0</v>
      </c>
      <c r="M10408">
        <f>COUNTIF(J10408:L10408,"&gt;0")</f>
        <v>0</v>
      </c>
      <c r="N10408" s="28" t="s">
        <v>66</v>
      </c>
      <c r="O10408">
        <f>IF(G10408="","",ABS(G10409-G10408))</f>
        <v>1.9999999999999574E-2</v>
      </c>
      <c r="P10408">
        <f>IF(H10408="","",ABS(H10409-H10408))</f>
        <v>0.16999999999999993</v>
      </c>
      <c r="R10408" s="2">
        <f>E10408-E10407</f>
        <v>1.0416666671517305E-2</v>
      </c>
      <c r="S10408" s="4">
        <f>MROUND(E10408,"0:15")</f>
        <v>45918.270833333328</v>
      </c>
    </row>
    <row r="10409" spans="1:22" x14ac:dyDescent="0.35">
      <c r="A10409">
        <v>2025</v>
      </c>
      <c r="B10409" t="s">
        <v>64</v>
      </c>
      <c r="C10409" t="s">
        <v>65</v>
      </c>
      <c r="D10409">
        <v>742</v>
      </c>
      <c r="E10409" s="4">
        <v>45918.28125</v>
      </c>
      <c r="F10409">
        <v>7.06</v>
      </c>
      <c r="G10409">
        <v>18.440000000000001</v>
      </c>
      <c r="H10409">
        <v>7.26</v>
      </c>
      <c r="I10409">
        <v>77.8</v>
      </c>
      <c r="J10409">
        <f>IF(G10409="",0.5,IF(G10409&lt;=0,2,IF(G10409&gt;=40,2, IF(AND(G10409&gt;0,G10409&lt;1),5,IF(AND(G10409&gt;35,G10409&lt;40),5,IF(O10409&gt;=1.5,1.5,0))))))</f>
        <v>0</v>
      </c>
      <c r="K10409">
        <f>IF(H10409="",0.5,IF(H10409&lt;=0.1,2,IF(H10409&gt;=20,2, IF(AND(H10409&gt;0.1,H10409&lt;0.2),5,IF(AND(H10409&gt;16,H10409&lt;20),5,IF(P10409&gt;=2,1.5,0))))))</f>
        <v>0</v>
      </c>
      <c r="L10409">
        <f>IF(A10409="",0.5,IF(B10409="",0.5,IF(C10409="",0.5,IF(E10409="",0.5,IF(Q10409="Y",0.01,0)))))</f>
        <v>0</v>
      </c>
      <c r="M10409">
        <f>COUNTIF(J10409:L10409,"&gt;0")</f>
        <v>0</v>
      </c>
      <c r="N10409" s="28" t="s">
        <v>66</v>
      </c>
      <c r="O10409">
        <f>IF(G10409="","",ABS(G10410-G10409))</f>
        <v>1.9999999999999574E-2</v>
      </c>
      <c r="P10409">
        <f>IF(H10409="","",ABS(H10410-H10409))</f>
        <v>0.50999999999999979</v>
      </c>
      <c r="R10409" s="2">
        <f>E10409-E10408</f>
        <v>1.0416666664241347E-2</v>
      </c>
      <c r="S10409" s="4">
        <f>MROUND(E10409,"0:15")</f>
        <v>45918.28125</v>
      </c>
    </row>
    <row r="10410" spans="1:22" x14ac:dyDescent="0.35">
      <c r="A10410">
        <v>2025</v>
      </c>
      <c r="B10410" t="s">
        <v>64</v>
      </c>
      <c r="C10410" t="s">
        <v>65</v>
      </c>
      <c r="D10410">
        <v>743</v>
      </c>
      <c r="E10410" s="4">
        <v>45918.291666666664</v>
      </c>
      <c r="F10410">
        <v>7.55</v>
      </c>
      <c r="G10410">
        <v>18.420000000000002</v>
      </c>
      <c r="H10410">
        <v>7.77</v>
      </c>
      <c r="I10410">
        <v>83.2</v>
      </c>
      <c r="J10410">
        <f>IF(G10410="",0.5,IF(G10410&lt;=0,2,IF(G10410&gt;=40,2, IF(AND(G10410&gt;0,G10410&lt;1),5,IF(AND(G10410&gt;35,G10410&lt;40),5,IF(O10410&gt;=1.5,1.5,0))))))</f>
        <v>0</v>
      </c>
      <c r="K10410">
        <f>IF(H10410="",0.5,IF(H10410&lt;=0.1,2,IF(H10410&gt;=20,2, IF(AND(H10410&gt;0.1,H10410&lt;0.2),5,IF(AND(H10410&gt;16,H10410&lt;20),5,IF(P10410&gt;=2,1.5,0))))))</f>
        <v>0</v>
      </c>
      <c r="L10410">
        <f>IF(A10410="",0.5,IF(B10410="",0.5,IF(C10410="",0.5,IF(E10410="",0.5,IF(Q10410="Y",0.01,0)))))</f>
        <v>0</v>
      </c>
      <c r="M10410">
        <f>COUNTIF(J10410:L10410,"&gt;0")</f>
        <v>0</v>
      </c>
      <c r="N10410" s="28" t="s">
        <v>66</v>
      </c>
      <c r="O10410">
        <f>IF(G10410="","",ABS(G10411-G10410))</f>
        <v>4.00000000000027E-2</v>
      </c>
      <c r="P10410">
        <f>IF(H10410="","",ABS(H10411-H10410))</f>
        <v>0.53999999999999915</v>
      </c>
      <c r="R10410" s="2">
        <f>E10410-E10409</f>
        <v>1.0416666664241347E-2</v>
      </c>
      <c r="S10410" s="4">
        <f>MROUND(E10410,"0:15")</f>
        <v>45918.291666666664</v>
      </c>
    </row>
    <row r="10411" spans="1:22" x14ac:dyDescent="0.35">
      <c r="A10411">
        <v>2025</v>
      </c>
      <c r="B10411" t="s">
        <v>64</v>
      </c>
      <c r="C10411" t="s">
        <v>65</v>
      </c>
      <c r="D10411">
        <v>744</v>
      </c>
      <c r="E10411" s="4">
        <v>45918.302083333336</v>
      </c>
      <c r="F10411">
        <v>7.03</v>
      </c>
      <c r="G10411">
        <v>18.38</v>
      </c>
      <c r="H10411">
        <v>7.23</v>
      </c>
      <c r="I10411">
        <v>77.400000000000006</v>
      </c>
      <c r="J10411">
        <f>IF(G10411="",0.5,IF(G10411&lt;=0,2,IF(G10411&gt;=40,2, IF(AND(G10411&gt;0,G10411&lt;1),5,IF(AND(G10411&gt;35,G10411&lt;40),5,IF(O10411&gt;=1.5,1.5,0))))))</f>
        <v>0</v>
      </c>
      <c r="K10411">
        <f>IF(H10411="",0.5,IF(H10411&lt;=0.1,2,IF(H10411&gt;=20,2, IF(AND(H10411&gt;0.1,H10411&lt;0.2),5,IF(AND(H10411&gt;16,H10411&lt;20),5,IF(P10411&gt;=2,1.5,0))))))</f>
        <v>0</v>
      </c>
      <c r="L10411">
        <f>IF(A10411="",0.5,IF(B10411="",0.5,IF(C10411="",0.5,IF(E10411="",0.5,IF(Q10411="Y",0.01,0)))))</f>
        <v>0</v>
      </c>
      <c r="M10411">
        <f>COUNTIF(J10411:L10411,"&gt;0")</f>
        <v>0</v>
      </c>
      <c r="N10411" s="28" t="s">
        <v>66</v>
      </c>
      <c r="O10411">
        <f>IF(G10411="","",ABS(G10412-G10411))</f>
        <v>1.9999999999999574E-2</v>
      </c>
      <c r="P10411">
        <f>IF(H10411="","",ABS(H10412-H10411))</f>
        <v>0.45999999999999996</v>
      </c>
      <c r="R10411" s="2">
        <f>E10411-E10410</f>
        <v>1.0416666671517305E-2</v>
      </c>
      <c r="S10411" s="4">
        <f>MROUND(E10411,"0:15")</f>
        <v>45918.302083333328</v>
      </c>
    </row>
    <row r="10412" spans="1:22" x14ac:dyDescent="0.35">
      <c r="A10412">
        <v>2025</v>
      </c>
      <c r="B10412" t="s">
        <v>64</v>
      </c>
      <c r="C10412" t="s">
        <v>65</v>
      </c>
      <c r="D10412">
        <v>745</v>
      </c>
      <c r="E10412" s="4">
        <v>45918.3125</v>
      </c>
      <c r="F10412">
        <v>7.47</v>
      </c>
      <c r="G10412">
        <v>18.36</v>
      </c>
      <c r="H10412">
        <v>7.69</v>
      </c>
      <c r="I10412">
        <v>82.2</v>
      </c>
      <c r="J10412">
        <f>IF(G10412="",0.5,IF(G10412&lt;=0,2,IF(G10412&gt;=40,2, IF(AND(G10412&gt;0,G10412&lt;1),5,IF(AND(G10412&gt;35,G10412&lt;40),5,IF(O10412&gt;=1.5,1.5,0))))))</f>
        <v>0</v>
      </c>
      <c r="K10412">
        <f>IF(H10412="",0.5,IF(H10412&lt;=0.1,2,IF(H10412&gt;=20,2, IF(AND(H10412&gt;0.1,H10412&lt;0.2),5,IF(AND(H10412&gt;16,H10412&lt;20),5,IF(P10412&gt;=2,1.5,0))))))</f>
        <v>0</v>
      </c>
      <c r="L10412">
        <f>IF(A10412="",0.5,IF(B10412="",0.5,IF(C10412="",0.5,IF(E10412="",0.5,IF(Q10412="Y",0.01,0)))))</f>
        <v>0</v>
      </c>
      <c r="M10412">
        <f>COUNTIF(J10412:L10412,"&gt;0")</f>
        <v>0</v>
      </c>
      <c r="N10412" s="28" t="s">
        <v>66</v>
      </c>
      <c r="O10412">
        <f>IF(G10412="","",ABS(G10413-G10412))</f>
        <v>1.9999999999999574E-2</v>
      </c>
      <c r="P10412">
        <f>IF(H10412="","",ABS(H10413-H10412))</f>
        <v>7.9999999999999183E-2</v>
      </c>
      <c r="R10412" s="2">
        <f>E10412-E10411</f>
        <v>1.0416666664241347E-2</v>
      </c>
      <c r="S10412" s="4">
        <f>MROUND(E10412,"0:15")</f>
        <v>45918.3125</v>
      </c>
    </row>
    <row r="10413" spans="1:22" x14ac:dyDescent="0.35">
      <c r="A10413">
        <v>2025</v>
      </c>
      <c r="B10413" t="s">
        <v>64</v>
      </c>
      <c r="C10413" t="s">
        <v>65</v>
      </c>
      <c r="D10413">
        <v>746</v>
      </c>
      <c r="E10413" s="4">
        <v>45918.322916666664</v>
      </c>
      <c r="F10413">
        <v>7.55</v>
      </c>
      <c r="G10413">
        <v>18.34</v>
      </c>
      <c r="H10413">
        <v>7.77</v>
      </c>
      <c r="I10413">
        <v>83.1</v>
      </c>
      <c r="J10413">
        <f>IF(G10413="",0.5,IF(G10413&lt;=0,2,IF(G10413&gt;=40,2, IF(AND(G10413&gt;0,G10413&lt;1),5,IF(AND(G10413&gt;35,G10413&lt;40),5,IF(O10413&gt;=1.5,1.5,0))))))</f>
        <v>0</v>
      </c>
      <c r="K10413">
        <f>IF(H10413="",0.5,IF(H10413&lt;=0.1,2,IF(H10413&gt;=20,2, IF(AND(H10413&gt;0.1,H10413&lt;0.2),5,IF(AND(H10413&gt;16,H10413&lt;20),5,IF(P10413&gt;=2,1.5,0))))))</f>
        <v>0</v>
      </c>
      <c r="L10413">
        <f>IF(A10413="",0.5,IF(B10413="",0.5,IF(C10413="",0.5,IF(E10413="",0.5,IF(Q10413="Y",0.01,0)))))</f>
        <v>0</v>
      </c>
      <c r="M10413">
        <f>COUNTIF(J10413:L10413,"&gt;0")</f>
        <v>0</v>
      </c>
      <c r="N10413" s="28" t="s">
        <v>66</v>
      </c>
      <c r="O10413">
        <f>IF(G10413="","",ABS(G10414-G10413))</f>
        <v>1.9999999999999574E-2</v>
      </c>
      <c r="P10413">
        <f>IF(H10413="","",ABS(H10414-H10413))</f>
        <v>9.0000000000000746E-2</v>
      </c>
      <c r="R10413" s="2">
        <f>E10413-E10412</f>
        <v>1.0416666664241347E-2</v>
      </c>
      <c r="S10413" s="4">
        <f>MROUND(E10413,"0:15")</f>
        <v>45918.322916666664</v>
      </c>
    </row>
    <row r="10414" spans="1:22" x14ac:dyDescent="0.35">
      <c r="A10414">
        <v>2025</v>
      </c>
      <c r="B10414" t="s">
        <v>64</v>
      </c>
      <c r="C10414" t="s">
        <v>65</v>
      </c>
      <c r="D10414">
        <v>747</v>
      </c>
      <c r="E10414" s="4">
        <v>45918.333333333336</v>
      </c>
      <c r="F10414">
        <v>7.64</v>
      </c>
      <c r="G10414">
        <v>18.32</v>
      </c>
      <c r="H10414">
        <v>7.86</v>
      </c>
      <c r="I10414">
        <v>84</v>
      </c>
      <c r="J10414">
        <f>IF(G10414="",0.5,IF(G10414&lt;=0,2,IF(G10414&gt;=40,2, IF(AND(G10414&gt;0,G10414&lt;1),5,IF(AND(G10414&gt;35,G10414&lt;40),5,IF(O10414&gt;=1.5,1.5,0))))))</f>
        <v>0</v>
      </c>
      <c r="K10414">
        <f>IF(H10414="",0.5,IF(H10414&lt;=0.1,2,IF(H10414&gt;=20,2, IF(AND(H10414&gt;0.1,H10414&lt;0.2),5,IF(AND(H10414&gt;16,H10414&lt;20),5,IF(P10414&gt;=2,1.5,0))))))</f>
        <v>0</v>
      </c>
      <c r="L10414">
        <f>IF(A10414="",0.5,IF(B10414="",0.5,IF(C10414="",0.5,IF(E10414="",0.5,IF(Q10414="Y",0.01,0)))))</f>
        <v>0</v>
      </c>
      <c r="M10414">
        <f>COUNTIF(J10414:L10414,"&gt;0")</f>
        <v>0</v>
      </c>
      <c r="N10414" s="28" t="s">
        <v>66</v>
      </c>
      <c r="O10414">
        <f>IF(G10414="","",ABS(G10415-G10414))</f>
        <v>0</v>
      </c>
      <c r="P10414">
        <f>IF(H10414="","",ABS(H10415-H10414))</f>
        <v>1.1800000000000006</v>
      </c>
      <c r="R10414" s="2">
        <f>E10414-E10413</f>
        <v>1.0416666671517305E-2</v>
      </c>
      <c r="S10414" s="4">
        <f>MROUND(E10414,"0:15")</f>
        <v>45918.333333333328</v>
      </c>
    </row>
    <row r="10415" spans="1:22" x14ac:dyDescent="0.35">
      <c r="A10415">
        <v>2025</v>
      </c>
      <c r="B10415" t="s">
        <v>64</v>
      </c>
      <c r="C10415" t="s">
        <v>65</v>
      </c>
      <c r="D10415">
        <v>748</v>
      </c>
      <c r="E10415" s="4">
        <v>45918.34375</v>
      </c>
      <c r="F10415">
        <v>6.49</v>
      </c>
      <c r="G10415">
        <v>18.32</v>
      </c>
      <c r="H10415">
        <v>6.68</v>
      </c>
      <c r="I10415">
        <v>71.400000000000006</v>
      </c>
      <c r="J10415">
        <f>IF(G10415="",0.5,IF(G10415&lt;=0,2,IF(G10415&gt;=40,2, IF(AND(G10415&gt;0,G10415&lt;1),5,IF(AND(G10415&gt;35,G10415&lt;40),5,IF(O10415&gt;=1.5,1.5,0))))))</f>
        <v>0</v>
      </c>
      <c r="K10415">
        <f>IF(H10415="",0.5,IF(H10415&lt;=0.1,2,IF(H10415&gt;=20,2, IF(AND(H10415&gt;0.1,H10415&lt;0.2),5,IF(AND(H10415&gt;16,H10415&lt;20),5,IF(P10415&gt;=2,1.5,0))))))</f>
        <v>0</v>
      </c>
      <c r="L10415">
        <f>IF(A10415="",0.5,IF(B10415="",0.5,IF(C10415="",0.5,IF(E10415="",0.5,IF(Q10415="Y",0.01,0)))))</f>
        <v>0</v>
      </c>
      <c r="M10415">
        <f>COUNTIF(J10415:L10415,"&gt;0")</f>
        <v>0</v>
      </c>
      <c r="N10415" s="28" t="s">
        <v>66</v>
      </c>
      <c r="O10415">
        <f>IF(G10415="","",ABS(G10416-G10415))</f>
        <v>1.9999999999999574E-2</v>
      </c>
      <c r="P10415">
        <f>IF(H10415="","",ABS(H10416-H10415))</f>
        <v>1.1800000000000006</v>
      </c>
      <c r="R10415" s="2">
        <f>E10415-E10414</f>
        <v>1.0416666664241347E-2</v>
      </c>
      <c r="S10415" s="4">
        <f>MROUND(E10415,"0:15")</f>
        <v>45918.34375</v>
      </c>
    </row>
    <row r="10416" spans="1:22" x14ac:dyDescent="0.35">
      <c r="A10416">
        <v>2025</v>
      </c>
      <c r="B10416" t="s">
        <v>64</v>
      </c>
      <c r="C10416" t="s">
        <v>65</v>
      </c>
      <c r="D10416">
        <v>749</v>
      </c>
      <c r="E10416" s="4">
        <v>45918.354166666664</v>
      </c>
      <c r="F10416">
        <v>7.64</v>
      </c>
      <c r="G10416">
        <v>18.3</v>
      </c>
      <c r="H10416">
        <v>7.86</v>
      </c>
      <c r="I10416">
        <v>84</v>
      </c>
      <c r="J10416">
        <f>IF(G10416="",0.5,IF(G10416&lt;=0,2,IF(G10416&gt;=40,2, IF(AND(G10416&gt;0,G10416&lt;1),5,IF(AND(G10416&gt;35,G10416&lt;40),5,IF(O10416&gt;=1.5,1.5,0))))))</f>
        <v>0</v>
      </c>
      <c r="K10416">
        <f>IF(H10416="",0.5,IF(H10416&lt;=0.1,2,IF(H10416&gt;=20,2, IF(AND(H10416&gt;0.1,H10416&lt;0.2),5,IF(AND(H10416&gt;16,H10416&lt;20),5,IF(P10416&gt;=2,1.5,0))))))</f>
        <v>0</v>
      </c>
      <c r="L10416">
        <f>IF(A10416="",0.5,IF(B10416="",0.5,IF(C10416="",0.5,IF(E10416="",0.5,IF(Q10416="Y",0.01,0)))))</f>
        <v>0</v>
      </c>
      <c r="M10416">
        <f>COUNTIF(J10416:L10416,"&gt;0")</f>
        <v>0</v>
      </c>
      <c r="N10416" s="28" t="s">
        <v>66</v>
      </c>
      <c r="O10416">
        <f>IF(G10416="","",ABS(G10417-G10416))</f>
        <v>1.9999999999999574E-2</v>
      </c>
      <c r="P10416">
        <f>IF(H10416="","",ABS(H10417-H10416))</f>
        <v>0.14999999999999947</v>
      </c>
      <c r="R10416" s="2">
        <f>E10416-E10415</f>
        <v>1.0416666664241347E-2</v>
      </c>
      <c r="S10416" s="4">
        <f>MROUND(E10416,"0:15")</f>
        <v>45918.354166666664</v>
      </c>
    </row>
    <row r="10417" spans="1:19" x14ac:dyDescent="0.35">
      <c r="A10417">
        <v>2025</v>
      </c>
      <c r="B10417" t="s">
        <v>64</v>
      </c>
      <c r="C10417" t="s">
        <v>65</v>
      </c>
      <c r="D10417">
        <v>750</v>
      </c>
      <c r="E10417" s="4">
        <v>45918.364583333336</v>
      </c>
      <c r="F10417">
        <v>7.78</v>
      </c>
      <c r="G10417">
        <v>18.32</v>
      </c>
      <c r="H10417">
        <v>8.01</v>
      </c>
      <c r="I10417">
        <v>85.6</v>
      </c>
      <c r="J10417">
        <f>IF(G10417="",0.5,IF(G10417&lt;=0,2,IF(G10417&gt;=40,2, IF(AND(G10417&gt;0,G10417&lt;1),5,IF(AND(G10417&gt;35,G10417&lt;40),5,IF(O10417&gt;=1.5,1.5,0))))))</f>
        <v>0</v>
      </c>
      <c r="K10417">
        <f>IF(H10417="",0.5,IF(H10417&lt;=0.1,2,IF(H10417&gt;=20,2, IF(AND(H10417&gt;0.1,H10417&lt;0.2),5,IF(AND(H10417&gt;16,H10417&lt;20),5,IF(P10417&gt;=2,1.5,0))))))</f>
        <v>0</v>
      </c>
      <c r="L10417">
        <f>IF(A10417="",0.5,IF(B10417="",0.5,IF(C10417="",0.5,IF(E10417="",0.5,IF(Q10417="Y",0.01,0)))))</f>
        <v>0</v>
      </c>
      <c r="M10417">
        <f>COUNTIF(J10417:L10417,"&gt;0")</f>
        <v>0</v>
      </c>
      <c r="N10417" s="28" t="s">
        <v>66</v>
      </c>
      <c r="O10417">
        <f>IF(G10417="","",ABS(G10418-G10417))</f>
        <v>0</v>
      </c>
      <c r="P10417">
        <f>IF(H10417="","",ABS(H10418-H10417))</f>
        <v>7.0000000000000284E-2</v>
      </c>
      <c r="R10417" s="2">
        <f>E10417-E10416</f>
        <v>1.0416666671517305E-2</v>
      </c>
      <c r="S10417" s="4">
        <f>MROUND(E10417,"0:15")</f>
        <v>45918.364583333328</v>
      </c>
    </row>
    <row r="10418" spans="1:19" x14ac:dyDescent="0.35">
      <c r="A10418">
        <v>2025</v>
      </c>
      <c r="B10418" t="s">
        <v>64</v>
      </c>
      <c r="C10418" t="s">
        <v>65</v>
      </c>
      <c r="D10418">
        <v>751</v>
      </c>
      <c r="E10418" s="4">
        <v>45918.375</v>
      </c>
      <c r="F10418">
        <v>7.85</v>
      </c>
      <c r="G10418">
        <v>18.32</v>
      </c>
      <c r="H10418">
        <v>8.08</v>
      </c>
      <c r="I10418">
        <v>86.3</v>
      </c>
      <c r="J10418">
        <f>IF(G10418="",0.5,IF(G10418&lt;=0,2,IF(G10418&gt;=40,2, IF(AND(G10418&gt;0,G10418&lt;1),5,IF(AND(G10418&gt;35,G10418&lt;40),5,IF(O10418&gt;=1.5,1.5,0))))))</f>
        <v>0</v>
      </c>
      <c r="K10418">
        <f>IF(H10418="",0.5,IF(H10418&lt;=0.1,2,IF(H10418&gt;=20,2, IF(AND(H10418&gt;0.1,H10418&lt;0.2),5,IF(AND(H10418&gt;16,H10418&lt;20),5,IF(P10418&gt;=2,1.5,0))))))</f>
        <v>0</v>
      </c>
      <c r="L10418">
        <f>IF(A10418="",0.5,IF(B10418="",0.5,IF(C10418="",0.5,IF(E10418="",0.5,IF(Q10418="Y",0.01,0)))))</f>
        <v>0</v>
      </c>
      <c r="M10418">
        <f>COUNTIF(J10418:L10418,"&gt;0")</f>
        <v>0</v>
      </c>
      <c r="N10418" s="28" t="s">
        <v>66</v>
      </c>
      <c r="O10418">
        <f>IF(G10418="","",ABS(G10419-G10418))</f>
        <v>1.9999999999999574E-2</v>
      </c>
      <c r="P10418">
        <f>IF(H10418="","",ABS(H10419-H10418))</f>
        <v>3.9999999999999147E-2</v>
      </c>
      <c r="R10418" s="2">
        <f>E10418-E10417</f>
        <v>1.0416666664241347E-2</v>
      </c>
      <c r="S10418" s="4">
        <f>MROUND(E10418,"0:15")</f>
        <v>45918.375</v>
      </c>
    </row>
    <row r="10419" spans="1:19" x14ac:dyDescent="0.35">
      <c r="A10419">
        <v>2025</v>
      </c>
      <c r="B10419" t="s">
        <v>64</v>
      </c>
      <c r="C10419" t="s">
        <v>65</v>
      </c>
      <c r="D10419">
        <v>752</v>
      </c>
      <c r="E10419" s="4">
        <v>45918.385416666664</v>
      </c>
      <c r="F10419">
        <v>7.89</v>
      </c>
      <c r="G10419">
        <v>18.34</v>
      </c>
      <c r="H10419">
        <v>8.1199999999999992</v>
      </c>
      <c r="I10419">
        <v>86.8</v>
      </c>
      <c r="J10419">
        <f>IF(G10419="",0.5,IF(G10419&lt;=0,2,IF(G10419&gt;=40,2, IF(AND(G10419&gt;0,G10419&lt;1),5,IF(AND(G10419&gt;35,G10419&lt;40),5,IF(O10419&gt;=1.5,1.5,0))))))</f>
        <v>0</v>
      </c>
      <c r="K10419">
        <f>IF(H10419="",0.5,IF(H10419&lt;=0.1,2,IF(H10419&gt;=20,2, IF(AND(H10419&gt;0.1,H10419&lt;0.2),5,IF(AND(H10419&gt;16,H10419&lt;20),5,IF(P10419&gt;=2,1.5,0))))))</f>
        <v>0</v>
      </c>
      <c r="L10419">
        <f>IF(A10419="",0.5,IF(B10419="",0.5,IF(C10419="",0.5,IF(E10419="",0.5,IF(Q10419="Y",0.01,0)))))</f>
        <v>0</v>
      </c>
      <c r="M10419">
        <f>COUNTIF(J10419:L10419,"&gt;0")</f>
        <v>0</v>
      </c>
      <c r="N10419" s="28" t="s">
        <v>66</v>
      </c>
      <c r="O10419">
        <f>IF(G10419="","",ABS(G10420-G10419))</f>
        <v>1.9999999999999574E-2</v>
      </c>
      <c r="P10419">
        <f>IF(H10419="","",ABS(H10420-H10419))</f>
        <v>3.0000000000001137E-2</v>
      </c>
      <c r="R10419" s="2">
        <f>E10419-E10418</f>
        <v>1.0416666664241347E-2</v>
      </c>
      <c r="S10419" s="4">
        <f>MROUND(E10419,"0:15")</f>
        <v>45918.385416666664</v>
      </c>
    </row>
    <row r="10420" spans="1:19" x14ac:dyDescent="0.35">
      <c r="A10420">
        <v>2025</v>
      </c>
      <c r="B10420" t="s">
        <v>64</v>
      </c>
      <c r="C10420" t="s">
        <v>65</v>
      </c>
      <c r="D10420">
        <v>753</v>
      </c>
      <c r="E10420" s="4">
        <v>45918.395833333336</v>
      </c>
      <c r="F10420">
        <v>7.92</v>
      </c>
      <c r="G10420">
        <v>18.36</v>
      </c>
      <c r="H10420">
        <v>8.15</v>
      </c>
      <c r="I10420">
        <v>87.2</v>
      </c>
      <c r="J10420">
        <f>IF(G10420="",0.5,IF(G10420&lt;=0,2,IF(G10420&gt;=40,2, IF(AND(G10420&gt;0,G10420&lt;1),5,IF(AND(G10420&gt;35,G10420&lt;40),5,IF(O10420&gt;=1.5,1.5,0))))))</f>
        <v>0</v>
      </c>
      <c r="K10420">
        <f>IF(H10420="",0.5,IF(H10420&lt;=0.1,2,IF(H10420&gt;=20,2, IF(AND(H10420&gt;0.1,H10420&lt;0.2),5,IF(AND(H10420&gt;16,H10420&lt;20),5,IF(P10420&gt;=2,1.5,0))))))</f>
        <v>0</v>
      </c>
      <c r="L10420">
        <f>IF(A10420="",0.5,IF(B10420="",0.5,IF(C10420="",0.5,IF(E10420="",0.5,IF(Q10420="Y",0.01,0)))))</f>
        <v>0</v>
      </c>
      <c r="M10420">
        <f>COUNTIF(J10420:L10420,"&gt;0")</f>
        <v>0</v>
      </c>
      <c r="N10420" s="28" t="s">
        <v>66</v>
      </c>
      <c r="O10420">
        <f>IF(G10420="","",ABS(G10421-G10420))</f>
        <v>3.9999999999999147E-2</v>
      </c>
      <c r="P10420">
        <f>IF(H10420="","",ABS(H10421-H10420))</f>
        <v>0.20999999999999908</v>
      </c>
      <c r="R10420" s="2">
        <f>E10420-E10419</f>
        <v>1.0416666671517305E-2</v>
      </c>
      <c r="S10420" s="4">
        <f>MROUND(E10420,"0:15")</f>
        <v>45918.395833333328</v>
      </c>
    </row>
    <row r="10421" spans="1:19" x14ac:dyDescent="0.35">
      <c r="A10421">
        <v>2025</v>
      </c>
      <c r="B10421" t="s">
        <v>64</v>
      </c>
      <c r="C10421" t="s">
        <v>65</v>
      </c>
      <c r="D10421">
        <v>754</v>
      </c>
      <c r="E10421" s="4">
        <v>45918.40625</v>
      </c>
      <c r="F10421">
        <v>8.1199999999999992</v>
      </c>
      <c r="G10421">
        <v>18.399999999999999</v>
      </c>
      <c r="H10421">
        <v>8.36</v>
      </c>
      <c r="I10421">
        <v>89.4</v>
      </c>
      <c r="J10421">
        <f>IF(G10421="",0.5,IF(G10421&lt;=0,2,IF(G10421&gt;=40,2, IF(AND(G10421&gt;0,G10421&lt;1),5,IF(AND(G10421&gt;35,G10421&lt;40),5,IF(O10421&gt;=1.5,1.5,0))))))</f>
        <v>0</v>
      </c>
      <c r="K10421">
        <f>IF(H10421="",0.5,IF(H10421&lt;=0.1,2,IF(H10421&gt;=20,2, IF(AND(H10421&gt;0.1,H10421&lt;0.2),5,IF(AND(H10421&gt;16,H10421&lt;20),5,IF(P10421&gt;=2,1.5,0))))))</f>
        <v>0</v>
      </c>
      <c r="L10421">
        <f>IF(A10421="",0.5,IF(B10421="",0.5,IF(C10421="",0.5,IF(E10421="",0.5,IF(Q10421="Y",0.01,0)))))</f>
        <v>0</v>
      </c>
      <c r="M10421">
        <f>COUNTIF(J10421:L10421,"&gt;0")</f>
        <v>0</v>
      </c>
      <c r="N10421" s="28" t="s">
        <v>66</v>
      </c>
      <c r="O10421">
        <f>IF(G10421="","",ABS(G10422-G10421))</f>
        <v>8.0000000000001847E-2</v>
      </c>
      <c r="P10421">
        <f>IF(H10421="","",ABS(H10422-H10421))</f>
        <v>0.22999999999999865</v>
      </c>
      <c r="R10421" s="2">
        <f>E10421-E10420</f>
        <v>1.0416666664241347E-2</v>
      </c>
      <c r="S10421" s="4">
        <f>MROUND(E10421,"0:15")</f>
        <v>45918.40625</v>
      </c>
    </row>
    <row r="10422" spans="1:19" x14ac:dyDescent="0.35">
      <c r="A10422">
        <v>2025</v>
      </c>
      <c r="B10422" t="s">
        <v>64</v>
      </c>
      <c r="C10422" t="s">
        <v>65</v>
      </c>
      <c r="D10422">
        <v>755</v>
      </c>
      <c r="E10422" s="4">
        <v>45918.416666666664</v>
      </c>
      <c r="F10422">
        <v>7.9</v>
      </c>
      <c r="G10422">
        <v>18.48</v>
      </c>
      <c r="H10422">
        <v>8.1300000000000008</v>
      </c>
      <c r="I10422">
        <v>87.2</v>
      </c>
      <c r="J10422">
        <f>IF(G10422="",0.5,IF(G10422&lt;=0,2,IF(G10422&gt;=40,2, IF(AND(G10422&gt;0,G10422&lt;1),5,IF(AND(G10422&gt;35,G10422&lt;40),5,IF(O10422&gt;=1.5,1.5,0))))))</f>
        <v>0</v>
      </c>
      <c r="K10422">
        <f>IF(H10422="",0.5,IF(H10422&lt;=0.1,2,IF(H10422&gt;=20,2, IF(AND(H10422&gt;0.1,H10422&lt;0.2),5,IF(AND(H10422&gt;16,H10422&lt;20),5,IF(P10422&gt;=2,1.5,0))))))</f>
        <v>0</v>
      </c>
      <c r="L10422">
        <f>IF(A10422="",0.5,IF(B10422="",0.5,IF(C10422="",0.5,IF(E10422="",0.5,IF(Q10422="Y",0.01,0)))))</f>
        <v>0</v>
      </c>
      <c r="M10422">
        <f>COUNTIF(J10422:L10422,"&gt;0")</f>
        <v>0</v>
      </c>
      <c r="N10422" s="28" t="s">
        <v>66</v>
      </c>
      <c r="O10422">
        <f>IF(G10422="","",ABS(G10423-G10422))</f>
        <v>9.9999999999997868E-2</v>
      </c>
      <c r="P10422">
        <f>IF(H10422="","",ABS(H10423-H10422))</f>
        <v>0.42999999999999972</v>
      </c>
      <c r="R10422" s="2">
        <f>E10422-E10421</f>
        <v>1.0416666664241347E-2</v>
      </c>
      <c r="S10422" s="4">
        <f>MROUND(E10422,"0:15")</f>
        <v>45918.416666666664</v>
      </c>
    </row>
    <row r="10423" spans="1:19" x14ac:dyDescent="0.35">
      <c r="A10423">
        <v>2025</v>
      </c>
      <c r="B10423" t="s">
        <v>64</v>
      </c>
      <c r="C10423" t="s">
        <v>65</v>
      </c>
      <c r="D10423">
        <v>756</v>
      </c>
      <c r="E10423" s="4">
        <v>45918.427083333336</v>
      </c>
      <c r="F10423">
        <v>8.32</v>
      </c>
      <c r="G10423">
        <v>18.579999999999998</v>
      </c>
      <c r="H10423">
        <v>8.56</v>
      </c>
      <c r="I10423">
        <v>92</v>
      </c>
      <c r="J10423">
        <f>IF(G10423="",0.5,IF(G10423&lt;=0,2,IF(G10423&gt;=40,2, IF(AND(G10423&gt;0,G10423&lt;1),5,IF(AND(G10423&gt;35,G10423&lt;40),5,IF(O10423&gt;=1.5,1.5,0))))))</f>
        <v>0</v>
      </c>
      <c r="K10423">
        <f>IF(H10423="",0.5,IF(H10423&lt;=0.1,2,IF(H10423&gt;=20,2, IF(AND(H10423&gt;0.1,H10423&lt;0.2),5,IF(AND(H10423&gt;16,H10423&lt;20),5,IF(P10423&gt;=2,1.5,0))))))</f>
        <v>0</v>
      </c>
      <c r="L10423">
        <f>IF(A10423="",0.5,IF(B10423="",0.5,IF(C10423="",0.5,IF(E10423="",0.5,IF(Q10423="Y",0.01,0)))))</f>
        <v>0</v>
      </c>
      <c r="M10423">
        <f>COUNTIF(J10423:L10423,"&gt;0")</f>
        <v>0</v>
      </c>
      <c r="N10423" s="28" t="s">
        <v>66</v>
      </c>
      <c r="O10423">
        <f>IF(G10423="","",ABS(G10424-G10423))</f>
        <v>0.12000000000000099</v>
      </c>
      <c r="P10423">
        <f>IF(H10423="","",ABS(H10424-H10423))</f>
        <v>0.30000000000000071</v>
      </c>
      <c r="R10423" s="2">
        <f>E10423-E10422</f>
        <v>1.0416666671517305E-2</v>
      </c>
      <c r="S10423" s="4">
        <f>MROUND(E10423,"0:15")</f>
        <v>45918.427083333328</v>
      </c>
    </row>
    <row r="10424" spans="1:19" x14ac:dyDescent="0.35">
      <c r="A10424">
        <v>2025</v>
      </c>
      <c r="B10424" t="s">
        <v>64</v>
      </c>
      <c r="C10424" t="s">
        <v>65</v>
      </c>
      <c r="D10424">
        <v>757</v>
      </c>
      <c r="E10424" s="4">
        <v>45918.4375</v>
      </c>
      <c r="F10424">
        <v>8.0299999999999994</v>
      </c>
      <c r="G10424">
        <v>18.7</v>
      </c>
      <c r="H10424">
        <v>8.26</v>
      </c>
      <c r="I10424">
        <v>89</v>
      </c>
      <c r="J10424">
        <f>IF(G10424="",0.5,IF(G10424&lt;=0,2,IF(G10424&gt;=40,2, IF(AND(G10424&gt;0,G10424&lt;1),5,IF(AND(G10424&gt;35,G10424&lt;40),5,IF(O10424&gt;=1.5,1.5,0))))))</f>
        <v>0</v>
      </c>
      <c r="K10424">
        <f>IF(H10424="",0.5,IF(H10424&lt;=0.1,2,IF(H10424&gt;=20,2, IF(AND(H10424&gt;0.1,H10424&lt;0.2),5,IF(AND(H10424&gt;16,H10424&lt;20),5,IF(P10424&gt;=2,1.5,0))))))</f>
        <v>0</v>
      </c>
      <c r="L10424">
        <f>IF(A10424="",0.5,IF(B10424="",0.5,IF(C10424="",0.5,IF(E10424="",0.5,IF(Q10424="Y",0.01,0)))))</f>
        <v>0</v>
      </c>
      <c r="M10424">
        <f>COUNTIF(J10424:L10424,"&gt;0")</f>
        <v>0</v>
      </c>
      <c r="N10424" s="28" t="s">
        <v>66</v>
      </c>
      <c r="O10424">
        <f>IF(G10424="","",ABS(G10425-G10424))</f>
        <v>0.14000000000000057</v>
      </c>
      <c r="P10424">
        <f>IF(H10424="","",ABS(H10425-H10424))</f>
        <v>0.29000000000000092</v>
      </c>
      <c r="R10424" s="2">
        <f>E10424-E10423</f>
        <v>1.0416666664241347E-2</v>
      </c>
      <c r="S10424" s="4">
        <f>MROUND(E10424,"0:15")</f>
        <v>45918.4375</v>
      </c>
    </row>
    <row r="10425" spans="1:19" x14ac:dyDescent="0.35">
      <c r="A10425">
        <v>2025</v>
      </c>
      <c r="B10425" t="s">
        <v>64</v>
      </c>
      <c r="C10425" t="s">
        <v>65</v>
      </c>
      <c r="D10425">
        <v>758</v>
      </c>
      <c r="E10425" s="4">
        <v>45918.447916666664</v>
      </c>
      <c r="F10425">
        <v>8.31</v>
      </c>
      <c r="G10425">
        <v>18.84</v>
      </c>
      <c r="H10425">
        <v>8.5500000000000007</v>
      </c>
      <c r="I10425">
        <v>92.4</v>
      </c>
      <c r="J10425">
        <f>IF(G10425="",0.5,IF(G10425&lt;=0,2,IF(G10425&gt;=40,2, IF(AND(G10425&gt;0,G10425&lt;1),5,IF(AND(G10425&gt;35,G10425&lt;40),5,IF(O10425&gt;=1.5,1.5,0))))))</f>
        <v>0</v>
      </c>
      <c r="K10425">
        <f>IF(H10425="",0.5,IF(H10425&lt;=0.1,2,IF(H10425&gt;=20,2, IF(AND(H10425&gt;0.1,H10425&lt;0.2),5,IF(AND(H10425&gt;16,H10425&lt;20),5,IF(P10425&gt;=2,1.5,0))))))</f>
        <v>0</v>
      </c>
      <c r="L10425">
        <f>IF(A10425="",0.5,IF(B10425="",0.5,IF(C10425="",0.5,IF(E10425="",0.5,IF(Q10425="Y",0.01,0)))))</f>
        <v>0</v>
      </c>
      <c r="M10425">
        <f>COUNTIF(J10425:L10425,"&gt;0")</f>
        <v>0</v>
      </c>
      <c r="N10425" s="28" t="s">
        <v>66</v>
      </c>
      <c r="O10425">
        <f>IF(G10425="","",ABS(G10426-G10425))</f>
        <v>0.16000000000000014</v>
      </c>
      <c r="P10425">
        <f>IF(H10425="","",ABS(H10426-H10425))</f>
        <v>5.9999999999998721E-2</v>
      </c>
      <c r="R10425" s="2">
        <f>E10425-E10424</f>
        <v>1.0416666664241347E-2</v>
      </c>
      <c r="S10425" s="4">
        <f>MROUND(E10425,"0:15")</f>
        <v>45918.447916666664</v>
      </c>
    </row>
    <row r="10426" spans="1:19" x14ac:dyDescent="0.35">
      <c r="A10426">
        <v>2025</v>
      </c>
      <c r="B10426" t="s">
        <v>64</v>
      </c>
      <c r="C10426" t="s">
        <v>65</v>
      </c>
      <c r="D10426">
        <v>759</v>
      </c>
      <c r="E10426" s="4">
        <v>45918.458333333336</v>
      </c>
      <c r="F10426">
        <v>8.3699999999999992</v>
      </c>
      <c r="G10426">
        <v>19</v>
      </c>
      <c r="H10426">
        <v>8.61</v>
      </c>
      <c r="I10426">
        <v>93.3</v>
      </c>
      <c r="J10426">
        <f>IF(G10426="",0.5,IF(G10426&lt;=0,2,IF(G10426&gt;=40,2, IF(AND(G10426&gt;0,G10426&lt;1),5,IF(AND(G10426&gt;35,G10426&lt;40),5,IF(O10426&gt;=1.5,1.5,0))))))</f>
        <v>0</v>
      </c>
      <c r="K10426">
        <f>IF(H10426="",0.5,IF(H10426&lt;=0.1,2,IF(H10426&gt;=20,2, IF(AND(H10426&gt;0.1,H10426&lt;0.2),5,IF(AND(H10426&gt;16,H10426&lt;20),5,IF(P10426&gt;=2,1.5,0))))))</f>
        <v>0</v>
      </c>
      <c r="L10426">
        <f>IF(A10426="",0.5,IF(B10426="",0.5,IF(C10426="",0.5,IF(E10426="",0.5,IF(Q10426="Y",0.01,0)))))</f>
        <v>0</v>
      </c>
      <c r="M10426">
        <f>COUNTIF(J10426:L10426,"&gt;0")</f>
        <v>0</v>
      </c>
      <c r="N10426" s="28" t="s">
        <v>66</v>
      </c>
      <c r="O10426">
        <f>IF(G10426="","",ABS(G10427-G10426))</f>
        <v>0.17999999999999972</v>
      </c>
      <c r="P10426">
        <f>IF(H10426="","",ABS(H10427-H10426))</f>
        <v>0.36000000000000121</v>
      </c>
      <c r="R10426" s="2">
        <f>E10426-E10425</f>
        <v>1.0416666671517305E-2</v>
      </c>
      <c r="S10426" s="4">
        <f>MROUND(E10426,"0:15")</f>
        <v>45918.458333333328</v>
      </c>
    </row>
    <row r="10427" spans="1:19" x14ac:dyDescent="0.35">
      <c r="A10427">
        <v>2025</v>
      </c>
      <c r="B10427" t="s">
        <v>64</v>
      </c>
      <c r="C10427" t="s">
        <v>65</v>
      </c>
      <c r="D10427">
        <v>760</v>
      </c>
      <c r="E10427" s="4">
        <v>45918.46875</v>
      </c>
      <c r="F10427">
        <v>8.7200000000000006</v>
      </c>
      <c r="G10427">
        <v>19.18</v>
      </c>
      <c r="H10427">
        <v>8.9700000000000006</v>
      </c>
      <c r="I10427">
        <v>97.6</v>
      </c>
      <c r="J10427">
        <f>IF(G10427="",0.5,IF(G10427&lt;=0,2,IF(G10427&gt;=40,2, IF(AND(G10427&gt;0,G10427&lt;1),5,IF(AND(G10427&gt;35,G10427&lt;40),5,IF(O10427&gt;=1.5,1.5,0))))))</f>
        <v>0</v>
      </c>
      <c r="K10427">
        <f>IF(H10427="",0.5,IF(H10427&lt;=0.1,2,IF(H10427&gt;=20,2, IF(AND(H10427&gt;0.1,H10427&lt;0.2),5,IF(AND(H10427&gt;16,H10427&lt;20),5,IF(P10427&gt;=2,1.5,0))))))</f>
        <v>0</v>
      </c>
      <c r="L10427">
        <f>IF(A10427="",0.5,IF(B10427="",0.5,IF(C10427="",0.5,IF(E10427="",0.5,IF(Q10427="Y",0.01,0)))))</f>
        <v>0</v>
      </c>
      <c r="M10427">
        <f>COUNTIF(J10427:L10427,"&gt;0")</f>
        <v>0</v>
      </c>
      <c r="N10427" s="28" t="s">
        <v>66</v>
      </c>
      <c r="O10427">
        <f>IF(G10427="","",ABS(G10428-G10427))</f>
        <v>0.19999999999999929</v>
      </c>
      <c r="P10427">
        <f>IF(H10427="","",ABS(H10428-H10427))</f>
        <v>0.14000000000000057</v>
      </c>
      <c r="R10427" s="2">
        <f>E10427-E10426</f>
        <v>1.0416666664241347E-2</v>
      </c>
      <c r="S10427" s="4">
        <f>MROUND(E10427,"0:15")</f>
        <v>45918.46875</v>
      </c>
    </row>
    <row r="10428" spans="1:19" x14ac:dyDescent="0.35">
      <c r="A10428">
        <v>2025</v>
      </c>
      <c r="B10428" t="s">
        <v>64</v>
      </c>
      <c r="C10428" t="s">
        <v>65</v>
      </c>
      <c r="D10428">
        <v>761</v>
      </c>
      <c r="E10428" s="4">
        <v>45918.479166666664</v>
      </c>
      <c r="F10428">
        <v>8.58</v>
      </c>
      <c r="G10428">
        <v>19.38</v>
      </c>
      <c r="H10428">
        <v>8.83</v>
      </c>
      <c r="I10428">
        <v>96.4</v>
      </c>
      <c r="J10428">
        <f>IF(G10428="",0.5,IF(G10428&lt;=0,2,IF(G10428&gt;=40,2, IF(AND(G10428&gt;0,G10428&lt;1),5,IF(AND(G10428&gt;35,G10428&lt;40),5,IF(O10428&gt;=1.5,1.5,0))))))</f>
        <v>0</v>
      </c>
      <c r="K10428">
        <f>IF(H10428="",0.5,IF(H10428&lt;=0.1,2,IF(H10428&gt;=20,2, IF(AND(H10428&gt;0.1,H10428&lt;0.2),5,IF(AND(H10428&gt;16,H10428&lt;20),5,IF(P10428&gt;=2,1.5,0))))))</f>
        <v>0</v>
      </c>
      <c r="L10428">
        <f>IF(A10428="",0.5,IF(B10428="",0.5,IF(C10428="",0.5,IF(E10428="",0.5,IF(Q10428="Y",0.01,0)))))</f>
        <v>0</v>
      </c>
      <c r="M10428">
        <f>COUNTIF(J10428:L10428,"&gt;0")</f>
        <v>0</v>
      </c>
      <c r="N10428" s="28" t="s">
        <v>66</v>
      </c>
      <c r="O10428">
        <f>IF(G10428="","",ABS(G10429-G10428))</f>
        <v>0.22000000000000242</v>
      </c>
      <c r="P10428">
        <f>IF(H10428="","",ABS(H10429-H10428))</f>
        <v>1.9999999999999574E-2</v>
      </c>
      <c r="R10428" s="2">
        <f>E10428-E10427</f>
        <v>1.0416666664241347E-2</v>
      </c>
      <c r="S10428" s="4">
        <f>MROUND(E10428,"0:15")</f>
        <v>45918.479166666664</v>
      </c>
    </row>
    <row r="10429" spans="1:19" x14ac:dyDescent="0.35">
      <c r="A10429">
        <v>2025</v>
      </c>
      <c r="B10429" t="s">
        <v>64</v>
      </c>
      <c r="C10429" t="s">
        <v>65</v>
      </c>
      <c r="D10429">
        <v>762</v>
      </c>
      <c r="E10429" s="4">
        <v>45918.489583333336</v>
      </c>
      <c r="F10429">
        <v>8.6</v>
      </c>
      <c r="G10429">
        <v>19.600000000000001</v>
      </c>
      <c r="H10429">
        <v>8.85</v>
      </c>
      <c r="I10429">
        <v>97.1</v>
      </c>
      <c r="J10429">
        <f>IF(G10429="",0.5,IF(G10429&lt;=0,2,IF(G10429&gt;=40,2, IF(AND(G10429&gt;0,G10429&lt;1),5,IF(AND(G10429&gt;35,G10429&lt;40),5,IF(O10429&gt;=1.5,1.5,0))))))</f>
        <v>0</v>
      </c>
      <c r="K10429">
        <f>IF(H10429="",0.5,IF(H10429&lt;=0.1,2,IF(H10429&gt;=20,2, IF(AND(H10429&gt;0.1,H10429&lt;0.2),5,IF(AND(H10429&gt;16,H10429&lt;20),5,IF(P10429&gt;=2,1.5,0))))))</f>
        <v>0</v>
      </c>
      <c r="L10429">
        <f>IF(A10429="",0.5,IF(B10429="",0.5,IF(C10429="",0.5,IF(E10429="",0.5,IF(Q10429="Y",0.01,0)))))</f>
        <v>0</v>
      </c>
      <c r="M10429">
        <f>COUNTIF(J10429:L10429,"&gt;0")</f>
        <v>0</v>
      </c>
      <c r="N10429" s="28" t="s">
        <v>66</v>
      </c>
      <c r="O10429">
        <f>IF(G10429="","",ABS(G10430-G10429))</f>
        <v>0.19999999999999929</v>
      </c>
      <c r="P10429">
        <f>IF(H10429="","",ABS(H10430-H10429))</f>
        <v>7.0000000000000284E-2</v>
      </c>
      <c r="R10429" s="2">
        <f>E10429-E10428</f>
        <v>1.0416666671517305E-2</v>
      </c>
      <c r="S10429" s="4">
        <f>MROUND(E10429,"0:15")</f>
        <v>45918.489583333328</v>
      </c>
    </row>
    <row r="10430" spans="1:19" x14ac:dyDescent="0.35">
      <c r="A10430">
        <v>2025</v>
      </c>
      <c r="B10430" t="s">
        <v>64</v>
      </c>
      <c r="C10430" t="s">
        <v>65</v>
      </c>
      <c r="D10430">
        <v>763</v>
      </c>
      <c r="E10430" s="4">
        <v>45918.5</v>
      </c>
      <c r="F10430">
        <v>8.67</v>
      </c>
      <c r="G10430">
        <v>19.8</v>
      </c>
      <c r="H10430">
        <v>8.92</v>
      </c>
      <c r="I10430">
        <v>98.3</v>
      </c>
      <c r="J10430">
        <f>IF(G10430="",0.5,IF(G10430&lt;=0,2,IF(G10430&gt;=40,2, IF(AND(G10430&gt;0,G10430&lt;1),5,IF(AND(G10430&gt;35,G10430&lt;40),5,IF(O10430&gt;=1.5,1.5,0))))))</f>
        <v>0</v>
      </c>
      <c r="K10430">
        <f>IF(H10430="",0.5,IF(H10430&lt;=0.1,2,IF(H10430&gt;=20,2, IF(AND(H10430&gt;0.1,H10430&lt;0.2),5,IF(AND(H10430&gt;16,H10430&lt;20),5,IF(P10430&gt;=2,1.5,0))))))</f>
        <v>0</v>
      </c>
      <c r="L10430">
        <f>IF(A10430="",0.5,IF(B10430="",0.5,IF(C10430="",0.5,IF(E10430="",0.5,IF(Q10430="Y",0.01,0)))))</f>
        <v>0</v>
      </c>
      <c r="M10430">
        <f>COUNTIF(J10430:L10430,"&gt;0")</f>
        <v>0</v>
      </c>
      <c r="N10430" s="28" t="s">
        <v>66</v>
      </c>
      <c r="O10430">
        <f>IF(G10430="","",ABS(G10431-G10430))</f>
        <v>0.21999999999999886</v>
      </c>
      <c r="P10430">
        <f>IF(H10430="","",ABS(H10431-H10430))</f>
        <v>0.1899999999999995</v>
      </c>
      <c r="R10430" s="2">
        <f>E10430-E10429</f>
        <v>1.0416666664241347E-2</v>
      </c>
      <c r="S10430" s="4">
        <f>MROUND(E10430,"0:15")</f>
        <v>45918.5</v>
      </c>
    </row>
    <row r="10431" spans="1:19" x14ac:dyDescent="0.35">
      <c r="A10431">
        <v>2025</v>
      </c>
      <c r="B10431" t="s">
        <v>64</v>
      </c>
      <c r="C10431" t="s">
        <v>65</v>
      </c>
      <c r="D10431">
        <v>764</v>
      </c>
      <c r="E10431" s="4">
        <v>45918.510416666664</v>
      </c>
      <c r="F10431">
        <v>8.48</v>
      </c>
      <c r="G10431">
        <v>20.02</v>
      </c>
      <c r="H10431">
        <v>8.73</v>
      </c>
      <c r="I10431">
        <v>96.5</v>
      </c>
      <c r="J10431">
        <f>IF(G10431="",0.5,IF(G10431&lt;=0,2,IF(G10431&gt;=40,2, IF(AND(G10431&gt;0,G10431&lt;1),5,IF(AND(G10431&gt;35,G10431&lt;40),5,IF(O10431&gt;=1.5,1.5,0))))))</f>
        <v>0</v>
      </c>
      <c r="K10431">
        <f>IF(H10431="",0.5,IF(H10431&lt;=0.1,2,IF(H10431&gt;=20,2, IF(AND(H10431&gt;0.1,H10431&lt;0.2),5,IF(AND(H10431&gt;16,H10431&lt;20),5,IF(P10431&gt;=2,1.5,0))))))</f>
        <v>0</v>
      </c>
      <c r="L10431">
        <f>IF(A10431="",0.5,IF(B10431="",0.5,IF(C10431="",0.5,IF(E10431="",0.5,IF(Q10431="Y",0.01,0)))))</f>
        <v>0</v>
      </c>
      <c r="M10431">
        <f>COUNTIF(J10431:L10431,"&gt;0")</f>
        <v>0</v>
      </c>
      <c r="N10431" s="28" t="s">
        <v>66</v>
      </c>
      <c r="O10431">
        <f>IF(G10431="","",ABS(G10432-G10431))</f>
        <v>0.19999999999999929</v>
      </c>
      <c r="P10431">
        <f>IF(H10431="","",ABS(H10432-H10431))</f>
        <v>0.99000000000000021</v>
      </c>
      <c r="R10431" s="2">
        <f>E10431-E10430</f>
        <v>1.0416666664241347E-2</v>
      </c>
      <c r="S10431" s="4">
        <f>MROUND(E10431,"0:15")</f>
        <v>45918.510416666664</v>
      </c>
    </row>
    <row r="10432" spans="1:19" x14ac:dyDescent="0.35">
      <c r="A10432">
        <v>2025</v>
      </c>
      <c r="B10432" t="s">
        <v>64</v>
      </c>
      <c r="C10432" t="s">
        <v>65</v>
      </c>
      <c r="D10432">
        <v>765</v>
      </c>
      <c r="E10432" s="4">
        <v>45918.520833333336</v>
      </c>
      <c r="F10432">
        <v>9.44</v>
      </c>
      <c r="G10432">
        <v>20.22</v>
      </c>
      <c r="H10432">
        <v>9.7200000000000006</v>
      </c>
      <c r="I10432">
        <v>107.9</v>
      </c>
      <c r="J10432">
        <f>IF(G10432="",0.5,IF(G10432&lt;=0,2,IF(G10432&gt;=40,2, IF(AND(G10432&gt;0,G10432&lt;1),5,IF(AND(G10432&gt;35,G10432&lt;40),5,IF(O10432&gt;=1.5,1.5,0))))))</f>
        <v>0</v>
      </c>
      <c r="K10432">
        <f>IF(H10432="",0.5,IF(H10432&lt;=0.1,2,IF(H10432&gt;=20,2, IF(AND(H10432&gt;0.1,H10432&lt;0.2),5,IF(AND(H10432&gt;16,H10432&lt;20),5,IF(P10432&gt;=2,1.5,0))))))</f>
        <v>0</v>
      </c>
      <c r="L10432">
        <f>IF(A10432="",0.5,IF(B10432="",0.5,IF(C10432="",0.5,IF(E10432="",0.5,IF(Q10432="Y",0.01,0)))))</f>
        <v>0</v>
      </c>
      <c r="M10432">
        <f>COUNTIF(J10432:L10432,"&gt;0")</f>
        <v>0</v>
      </c>
      <c r="N10432" s="28" t="s">
        <v>66</v>
      </c>
      <c r="O10432">
        <f>IF(G10432="","",ABS(G10433-G10432))</f>
        <v>0.22000000000000242</v>
      </c>
      <c r="P10432">
        <f>IF(H10432="","",ABS(H10433-H10432))</f>
        <v>0.37000000000000099</v>
      </c>
      <c r="R10432" s="2">
        <f>E10432-E10431</f>
        <v>1.0416666671517305E-2</v>
      </c>
      <c r="S10432" s="4">
        <f>MROUND(E10432,"0:15")</f>
        <v>45918.520833333328</v>
      </c>
    </row>
    <row r="10433" spans="1:19" x14ac:dyDescent="0.35">
      <c r="A10433">
        <v>2025</v>
      </c>
      <c r="B10433" t="s">
        <v>64</v>
      </c>
      <c r="C10433" t="s">
        <v>65</v>
      </c>
      <c r="D10433">
        <v>766</v>
      </c>
      <c r="E10433" s="4">
        <v>45918.53125</v>
      </c>
      <c r="F10433">
        <v>9.08</v>
      </c>
      <c r="G10433">
        <v>20.440000000000001</v>
      </c>
      <c r="H10433">
        <v>9.35</v>
      </c>
      <c r="I10433">
        <v>104.2</v>
      </c>
      <c r="J10433">
        <f>IF(G10433="",0.5,IF(G10433&lt;=0,2,IF(G10433&gt;=40,2, IF(AND(G10433&gt;0,G10433&lt;1),5,IF(AND(G10433&gt;35,G10433&lt;40),5,IF(O10433&gt;=1.5,1.5,0))))))</f>
        <v>0</v>
      </c>
      <c r="K10433">
        <f>IF(H10433="",0.5,IF(H10433&lt;=0.1,2,IF(H10433&gt;=20,2, IF(AND(H10433&gt;0.1,H10433&lt;0.2),5,IF(AND(H10433&gt;16,H10433&lt;20),5,IF(P10433&gt;=2,1.5,0))))))</f>
        <v>0</v>
      </c>
      <c r="L10433">
        <f>IF(A10433="",0.5,IF(B10433="",0.5,IF(C10433="",0.5,IF(E10433="",0.5,IF(Q10433="Y",0.01,0)))))</f>
        <v>0</v>
      </c>
      <c r="M10433">
        <f>COUNTIF(J10433:L10433,"&gt;0")</f>
        <v>0</v>
      </c>
      <c r="N10433" s="28" t="s">
        <v>66</v>
      </c>
      <c r="O10433">
        <f>IF(G10433="","",ABS(G10434-G10433))</f>
        <v>0.17999999999999972</v>
      </c>
      <c r="P10433">
        <f>IF(H10433="","",ABS(H10434-H10433))</f>
        <v>9.9999999999999645E-2</v>
      </c>
      <c r="R10433" s="2">
        <f>E10433-E10432</f>
        <v>1.0416666664241347E-2</v>
      </c>
      <c r="S10433" s="4">
        <f>MROUND(E10433,"0:15")</f>
        <v>45918.53125</v>
      </c>
    </row>
    <row r="10434" spans="1:19" x14ac:dyDescent="0.35">
      <c r="A10434">
        <v>2025</v>
      </c>
      <c r="B10434" t="s">
        <v>64</v>
      </c>
      <c r="C10434" t="s">
        <v>65</v>
      </c>
      <c r="D10434">
        <v>767</v>
      </c>
      <c r="E10434" s="4">
        <v>45918.541666666664</v>
      </c>
      <c r="F10434">
        <v>9.18</v>
      </c>
      <c r="G10434">
        <v>20.62</v>
      </c>
      <c r="H10434">
        <v>9.4499999999999993</v>
      </c>
      <c r="I10434">
        <v>105.7</v>
      </c>
      <c r="J10434">
        <f>IF(G10434="",0.5,IF(G10434&lt;=0,2,IF(G10434&gt;=40,2, IF(AND(G10434&gt;0,G10434&lt;1),5,IF(AND(G10434&gt;35,G10434&lt;40),5,IF(O10434&gt;=1.5,1.5,0))))))</f>
        <v>0</v>
      </c>
      <c r="K10434">
        <f>IF(H10434="",0.5,IF(H10434&lt;=0.1,2,IF(H10434&gt;=20,2, IF(AND(H10434&gt;0.1,H10434&lt;0.2),5,IF(AND(H10434&gt;16,H10434&lt;20),5,IF(P10434&gt;=2,1.5,0))))))</f>
        <v>0</v>
      </c>
      <c r="L10434">
        <f>IF(A10434="",0.5,IF(B10434="",0.5,IF(C10434="",0.5,IF(E10434="",0.5,IF(Q10434="Y",0.01,0)))))</f>
        <v>0</v>
      </c>
      <c r="M10434">
        <f>COUNTIF(J10434:L10434,"&gt;0")</f>
        <v>0</v>
      </c>
      <c r="N10434" s="28" t="s">
        <v>66</v>
      </c>
      <c r="O10434">
        <f>IF(G10434="","",ABS(G10435-G10434))</f>
        <v>0.19999999999999929</v>
      </c>
      <c r="P10434">
        <f>IF(H10434="","",ABS(H10435-H10434))</f>
        <v>0.10000000000000142</v>
      </c>
      <c r="R10434" s="2">
        <f>E10434-E10433</f>
        <v>1.0416666664241347E-2</v>
      </c>
      <c r="S10434" s="4">
        <f>MROUND(E10434,"0:15")</f>
        <v>45918.541666666664</v>
      </c>
    </row>
    <row r="10435" spans="1:19" x14ac:dyDescent="0.35">
      <c r="A10435">
        <v>2025</v>
      </c>
      <c r="B10435" t="s">
        <v>64</v>
      </c>
      <c r="C10435" t="s">
        <v>65</v>
      </c>
      <c r="D10435">
        <v>768</v>
      </c>
      <c r="E10435" s="4">
        <v>45918.552083333336</v>
      </c>
      <c r="F10435">
        <v>9.2799999999999994</v>
      </c>
      <c r="G10435">
        <v>20.82</v>
      </c>
      <c r="H10435">
        <v>9.5500000000000007</v>
      </c>
      <c r="I10435">
        <v>107.3</v>
      </c>
      <c r="J10435">
        <f>IF(G10435="",0.5,IF(G10435&lt;=0,2,IF(G10435&gt;=40,2, IF(AND(G10435&gt;0,G10435&lt;1),5,IF(AND(G10435&gt;35,G10435&lt;40),5,IF(O10435&gt;=1.5,1.5,0))))))</f>
        <v>0</v>
      </c>
      <c r="K10435">
        <f>IF(H10435="",0.5,IF(H10435&lt;=0.1,2,IF(H10435&gt;=20,2, IF(AND(H10435&gt;0.1,H10435&lt;0.2),5,IF(AND(H10435&gt;16,H10435&lt;20),5,IF(P10435&gt;=2,1.5,0))))))</f>
        <v>0</v>
      </c>
      <c r="L10435">
        <f>IF(A10435="",0.5,IF(B10435="",0.5,IF(C10435="",0.5,IF(E10435="",0.5,IF(Q10435="Y",0.01,0)))))</f>
        <v>0</v>
      </c>
      <c r="M10435">
        <f>COUNTIF(J10435:L10435,"&gt;0")</f>
        <v>0</v>
      </c>
      <c r="N10435" s="28" t="s">
        <v>66</v>
      </c>
      <c r="O10435">
        <f>IF(G10435="","",ABS(G10436-G10435))</f>
        <v>0.17999999999999972</v>
      </c>
      <c r="P10435">
        <f>IF(H10435="","",ABS(H10436-H10435))</f>
        <v>0.20999999999999908</v>
      </c>
      <c r="R10435" s="2">
        <f>E10435-E10434</f>
        <v>1.0416666671517305E-2</v>
      </c>
      <c r="S10435" s="4">
        <f>MROUND(E10435,"0:15")</f>
        <v>45918.552083333328</v>
      </c>
    </row>
    <row r="10436" spans="1:19" x14ac:dyDescent="0.35">
      <c r="A10436">
        <v>2025</v>
      </c>
      <c r="B10436" t="s">
        <v>64</v>
      </c>
      <c r="C10436" t="s">
        <v>65</v>
      </c>
      <c r="D10436">
        <v>769</v>
      </c>
      <c r="E10436" s="4">
        <v>45918.5625</v>
      </c>
      <c r="F10436">
        <v>9.48</v>
      </c>
      <c r="G10436">
        <v>21</v>
      </c>
      <c r="H10436">
        <v>9.76</v>
      </c>
      <c r="I10436">
        <v>110</v>
      </c>
      <c r="J10436">
        <f>IF(G10436="",0.5,IF(G10436&lt;=0,2,IF(G10436&gt;=40,2, IF(AND(G10436&gt;0,G10436&lt;1),5,IF(AND(G10436&gt;35,G10436&lt;40),5,IF(O10436&gt;=1.5,1.5,0))))))</f>
        <v>0</v>
      </c>
      <c r="K10436">
        <f>IF(H10436="",0.5,IF(H10436&lt;=0.1,2,IF(H10436&gt;=20,2, IF(AND(H10436&gt;0.1,H10436&lt;0.2),5,IF(AND(H10436&gt;16,H10436&lt;20),5,IF(P10436&gt;=2,1.5,0))))))</f>
        <v>0</v>
      </c>
      <c r="L10436">
        <f>IF(A10436="",0.5,IF(B10436="",0.5,IF(C10436="",0.5,IF(E10436="",0.5,IF(Q10436="Y",0.01,0)))))</f>
        <v>0</v>
      </c>
      <c r="M10436">
        <f>COUNTIF(J10436:L10436,"&gt;0")</f>
        <v>0</v>
      </c>
      <c r="N10436" s="28" t="s">
        <v>66</v>
      </c>
      <c r="O10436">
        <f>IF(G10436="","",ABS(G10437-G10436))</f>
        <v>0.16000000000000014</v>
      </c>
      <c r="P10436">
        <f>IF(H10436="","",ABS(H10437-H10436))</f>
        <v>0.16999999999999993</v>
      </c>
      <c r="R10436" s="2">
        <f>E10436-E10435</f>
        <v>1.0416666664241347E-2</v>
      </c>
      <c r="S10436" s="4">
        <f>MROUND(E10436,"0:15")</f>
        <v>45918.5625</v>
      </c>
    </row>
    <row r="10437" spans="1:19" x14ac:dyDescent="0.35">
      <c r="A10437">
        <v>2025</v>
      </c>
      <c r="B10437" t="s">
        <v>64</v>
      </c>
      <c r="C10437" t="s">
        <v>65</v>
      </c>
      <c r="D10437">
        <v>770</v>
      </c>
      <c r="E10437" s="4">
        <v>45918.572916666664</v>
      </c>
      <c r="F10437">
        <v>9.65</v>
      </c>
      <c r="G10437">
        <v>21.16</v>
      </c>
      <c r="H10437">
        <v>9.93</v>
      </c>
      <c r="I10437">
        <v>112.4</v>
      </c>
      <c r="J10437">
        <f>IF(G10437="",0.5,IF(G10437&lt;=0,2,IF(G10437&gt;=40,2, IF(AND(G10437&gt;0,G10437&lt;1),5,IF(AND(G10437&gt;35,G10437&lt;40),5,IF(O10437&gt;=1.5,1.5,0))))))</f>
        <v>0</v>
      </c>
      <c r="K10437">
        <f>IF(H10437="",0.5,IF(H10437&lt;=0.1,2,IF(H10437&gt;=20,2, IF(AND(H10437&gt;0.1,H10437&lt;0.2),5,IF(AND(H10437&gt;16,H10437&lt;20),5,IF(P10437&gt;=2,1.5,0))))))</f>
        <v>0</v>
      </c>
      <c r="L10437">
        <f>IF(A10437="",0.5,IF(B10437="",0.5,IF(C10437="",0.5,IF(E10437="",0.5,IF(Q10437="Y",0.01,0)))))</f>
        <v>0</v>
      </c>
      <c r="M10437">
        <f>COUNTIF(J10437:L10437,"&gt;0")</f>
        <v>0</v>
      </c>
      <c r="N10437" s="28" t="s">
        <v>66</v>
      </c>
      <c r="O10437">
        <f>IF(G10437="","",ABS(G10438-G10437))</f>
        <v>0.16000000000000014</v>
      </c>
      <c r="P10437">
        <f>IF(H10437="","",ABS(H10438-H10437))</f>
        <v>0.16000000000000014</v>
      </c>
      <c r="R10437" s="2">
        <f>E10437-E10436</f>
        <v>1.0416666664241347E-2</v>
      </c>
      <c r="S10437" s="4">
        <f>MROUND(E10437,"0:15")</f>
        <v>45918.572916666664</v>
      </c>
    </row>
    <row r="10438" spans="1:19" x14ac:dyDescent="0.35">
      <c r="A10438">
        <v>2025</v>
      </c>
      <c r="B10438" t="s">
        <v>64</v>
      </c>
      <c r="C10438" t="s">
        <v>65</v>
      </c>
      <c r="D10438">
        <v>771</v>
      </c>
      <c r="E10438" s="4">
        <v>45918.583333333336</v>
      </c>
      <c r="F10438">
        <v>9.49</v>
      </c>
      <c r="G10438">
        <v>21.32</v>
      </c>
      <c r="H10438">
        <v>9.77</v>
      </c>
      <c r="I10438">
        <v>110.8</v>
      </c>
      <c r="J10438">
        <f>IF(G10438="",0.5,IF(G10438&lt;=0,2,IF(G10438&gt;=40,2, IF(AND(G10438&gt;0,G10438&lt;1),5,IF(AND(G10438&gt;35,G10438&lt;40),5,IF(O10438&gt;=1.5,1.5,0))))))</f>
        <v>0</v>
      </c>
      <c r="K10438">
        <f>IF(H10438="",0.5,IF(H10438&lt;=0.1,2,IF(H10438&gt;=20,2, IF(AND(H10438&gt;0.1,H10438&lt;0.2),5,IF(AND(H10438&gt;16,H10438&lt;20),5,IF(P10438&gt;=2,1.5,0))))))</f>
        <v>0</v>
      </c>
      <c r="L10438">
        <f>IF(A10438="",0.5,IF(B10438="",0.5,IF(C10438="",0.5,IF(E10438="",0.5,IF(Q10438="Y",0.01,0)))))</f>
        <v>0</v>
      </c>
      <c r="M10438">
        <f>COUNTIF(J10438:L10438,"&gt;0")</f>
        <v>0</v>
      </c>
      <c r="N10438" s="28" t="s">
        <v>66</v>
      </c>
      <c r="O10438">
        <f>IF(G10438="","",ABS(G10439-G10438))</f>
        <v>0.16000000000000014</v>
      </c>
      <c r="P10438">
        <f>IF(H10438="","",ABS(H10439-H10438))</f>
        <v>0.52999999999999936</v>
      </c>
      <c r="R10438" s="2">
        <f>E10438-E10437</f>
        <v>1.0416666671517305E-2</v>
      </c>
      <c r="S10438" s="4">
        <f>MROUND(E10438,"0:15")</f>
        <v>45918.583333333328</v>
      </c>
    </row>
    <row r="10439" spans="1:19" x14ac:dyDescent="0.35">
      <c r="A10439">
        <v>2025</v>
      </c>
      <c r="B10439" t="s">
        <v>64</v>
      </c>
      <c r="C10439" t="s">
        <v>65</v>
      </c>
      <c r="D10439">
        <v>772</v>
      </c>
      <c r="E10439" s="4">
        <v>45918.59375</v>
      </c>
      <c r="F10439">
        <v>8.98</v>
      </c>
      <c r="G10439">
        <v>21.48</v>
      </c>
      <c r="H10439">
        <v>9.24</v>
      </c>
      <c r="I10439">
        <v>105.2</v>
      </c>
      <c r="J10439">
        <f>IF(G10439="",0.5,IF(G10439&lt;=0,2,IF(G10439&gt;=40,2, IF(AND(G10439&gt;0,G10439&lt;1),5,IF(AND(G10439&gt;35,G10439&lt;40),5,IF(O10439&gt;=1.5,1.5,0))))))</f>
        <v>0</v>
      </c>
      <c r="K10439">
        <f>IF(H10439="",0.5,IF(H10439&lt;=0.1,2,IF(H10439&gt;=20,2, IF(AND(H10439&gt;0.1,H10439&lt;0.2),5,IF(AND(H10439&gt;16,H10439&lt;20),5,IF(P10439&gt;=2,1.5,0))))))</f>
        <v>0</v>
      </c>
      <c r="L10439">
        <f>IF(A10439="",0.5,IF(B10439="",0.5,IF(C10439="",0.5,IF(E10439="",0.5,IF(Q10439="Y",0.01,0)))))</f>
        <v>0</v>
      </c>
      <c r="M10439">
        <f>COUNTIF(J10439:L10439,"&gt;0")</f>
        <v>0</v>
      </c>
      <c r="N10439" s="28" t="s">
        <v>66</v>
      </c>
      <c r="O10439">
        <f>IF(G10439="","",ABS(G10440-G10439))</f>
        <v>0.16000000000000014</v>
      </c>
      <c r="P10439">
        <f>IF(H10439="","",ABS(H10440-H10439))</f>
        <v>0.1899999999999995</v>
      </c>
      <c r="R10439" s="2">
        <f>E10439-E10438</f>
        <v>1.0416666664241347E-2</v>
      </c>
      <c r="S10439" s="4">
        <f>MROUND(E10439,"0:15")</f>
        <v>45918.59375</v>
      </c>
    </row>
    <row r="10440" spans="1:19" x14ac:dyDescent="0.35">
      <c r="A10440">
        <v>2025</v>
      </c>
      <c r="B10440" t="s">
        <v>64</v>
      </c>
      <c r="C10440" t="s">
        <v>65</v>
      </c>
      <c r="D10440">
        <v>773</v>
      </c>
      <c r="E10440" s="4">
        <v>45918.604166666664</v>
      </c>
      <c r="F10440">
        <v>9.16</v>
      </c>
      <c r="G10440">
        <v>21.64</v>
      </c>
      <c r="H10440">
        <v>9.43</v>
      </c>
      <c r="I10440">
        <v>107.7</v>
      </c>
      <c r="J10440">
        <f>IF(G10440="",0.5,IF(G10440&lt;=0,2,IF(G10440&gt;=40,2, IF(AND(G10440&gt;0,G10440&lt;1),5,IF(AND(G10440&gt;35,G10440&lt;40),5,IF(O10440&gt;=1.5,1.5,0))))))</f>
        <v>0</v>
      </c>
      <c r="K10440">
        <f>IF(H10440="",0.5,IF(H10440&lt;=0.1,2,IF(H10440&gt;=20,2, IF(AND(H10440&gt;0.1,H10440&lt;0.2),5,IF(AND(H10440&gt;16,H10440&lt;20),5,IF(P10440&gt;=2,1.5,0))))))</f>
        <v>0</v>
      </c>
      <c r="L10440">
        <f>IF(A10440="",0.5,IF(B10440="",0.5,IF(C10440="",0.5,IF(E10440="",0.5,IF(Q10440="Y",0.01,0)))))</f>
        <v>0</v>
      </c>
      <c r="M10440">
        <f>COUNTIF(J10440:L10440,"&gt;0")</f>
        <v>0</v>
      </c>
      <c r="N10440" s="28" t="s">
        <v>66</v>
      </c>
      <c r="O10440">
        <f>IF(G10440="","",ABS(G10441-G10440))</f>
        <v>0.12000000000000099</v>
      </c>
      <c r="P10440">
        <f>IF(H10440="","",ABS(H10441-H10440))</f>
        <v>0.79999999999999893</v>
      </c>
      <c r="R10440" s="2">
        <f>E10440-E10439</f>
        <v>1.0416666664241347E-2</v>
      </c>
      <c r="S10440" s="4">
        <f>MROUND(E10440,"0:15")</f>
        <v>45918.604166666664</v>
      </c>
    </row>
    <row r="10441" spans="1:19" x14ac:dyDescent="0.35">
      <c r="A10441">
        <v>2025</v>
      </c>
      <c r="B10441" t="s">
        <v>64</v>
      </c>
      <c r="C10441" t="s">
        <v>65</v>
      </c>
      <c r="D10441">
        <v>774</v>
      </c>
      <c r="E10441" s="4">
        <v>45918.614583333336</v>
      </c>
      <c r="F10441">
        <v>8.3800000000000008</v>
      </c>
      <c r="G10441">
        <v>21.76</v>
      </c>
      <c r="H10441">
        <v>8.6300000000000008</v>
      </c>
      <c r="I10441">
        <v>98.7</v>
      </c>
      <c r="J10441">
        <f>IF(G10441="",0.5,IF(G10441&lt;=0,2,IF(G10441&gt;=40,2, IF(AND(G10441&gt;0,G10441&lt;1),5,IF(AND(G10441&gt;35,G10441&lt;40),5,IF(O10441&gt;=1.5,1.5,0))))))</f>
        <v>0</v>
      </c>
      <c r="K10441">
        <f>IF(H10441="",0.5,IF(H10441&lt;=0.1,2,IF(H10441&gt;=20,2, IF(AND(H10441&gt;0.1,H10441&lt;0.2),5,IF(AND(H10441&gt;16,H10441&lt;20),5,IF(P10441&gt;=2,1.5,0))))))</f>
        <v>0</v>
      </c>
      <c r="L10441">
        <f>IF(A10441="",0.5,IF(B10441="",0.5,IF(C10441="",0.5,IF(E10441="",0.5,IF(Q10441="Y",0.01,0)))))</f>
        <v>0</v>
      </c>
      <c r="M10441">
        <f>COUNTIF(J10441:L10441,"&gt;0")</f>
        <v>0</v>
      </c>
      <c r="N10441" s="28" t="s">
        <v>66</v>
      </c>
      <c r="O10441">
        <f>IF(G10441="","",ABS(G10442-G10441))</f>
        <v>0.11999999999999744</v>
      </c>
      <c r="P10441">
        <f>IF(H10441="","",ABS(H10442-H10441))</f>
        <v>0.9399999999999995</v>
      </c>
      <c r="R10441" s="2">
        <f>E10441-E10440</f>
        <v>1.0416666671517305E-2</v>
      </c>
      <c r="S10441" s="4">
        <f>MROUND(E10441,"0:15")</f>
        <v>45918.614583333328</v>
      </c>
    </row>
    <row r="10442" spans="1:19" x14ac:dyDescent="0.35">
      <c r="A10442">
        <v>2025</v>
      </c>
      <c r="B10442" t="s">
        <v>64</v>
      </c>
      <c r="C10442" t="s">
        <v>65</v>
      </c>
      <c r="D10442">
        <v>775</v>
      </c>
      <c r="E10442" s="4">
        <v>45918.625</v>
      </c>
      <c r="F10442">
        <v>9.3000000000000007</v>
      </c>
      <c r="G10442">
        <v>21.88</v>
      </c>
      <c r="H10442">
        <v>9.57</v>
      </c>
      <c r="I10442">
        <v>109.8</v>
      </c>
      <c r="J10442">
        <f>IF(G10442="",0.5,IF(G10442&lt;=0,2,IF(G10442&gt;=40,2, IF(AND(G10442&gt;0,G10442&lt;1),5,IF(AND(G10442&gt;35,G10442&lt;40),5,IF(O10442&gt;=1.5,1.5,0))))))</f>
        <v>0</v>
      </c>
      <c r="K10442">
        <f>IF(H10442="",0.5,IF(H10442&lt;=0.1,2,IF(H10442&gt;=20,2, IF(AND(H10442&gt;0.1,H10442&lt;0.2),5,IF(AND(H10442&gt;16,H10442&lt;20),5,IF(P10442&gt;=2,1.5,0))))))</f>
        <v>0</v>
      </c>
      <c r="L10442">
        <f>IF(A10442="",0.5,IF(B10442="",0.5,IF(C10442="",0.5,IF(E10442="",0.5,IF(Q10442="Y",0.01,0)))))</f>
        <v>0</v>
      </c>
      <c r="M10442">
        <f>COUNTIF(J10442:L10442,"&gt;0")</f>
        <v>0</v>
      </c>
      <c r="N10442" s="28" t="s">
        <v>66</v>
      </c>
      <c r="O10442">
        <f>IF(G10442="","",ABS(G10443-G10442))</f>
        <v>0.10000000000000142</v>
      </c>
      <c r="P10442">
        <f>IF(H10442="","",ABS(H10443-H10442))</f>
        <v>0.10999999999999943</v>
      </c>
      <c r="R10442" s="2">
        <f>E10442-E10441</f>
        <v>1.0416666664241347E-2</v>
      </c>
      <c r="S10442" s="4">
        <f>MROUND(E10442,"0:15")</f>
        <v>45918.625</v>
      </c>
    </row>
    <row r="10443" spans="1:19" x14ac:dyDescent="0.35">
      <c r="A10443">
        <v>2025</v>
      </c>
      <c r="B10443" t="s">
        <v>64</v>
      </c>
      <c r="C10443" t="s">
        <v>65</v>
      </c>
      <c r="D10443">
        <v>776</v>
      </c>
      <c r="E10443" s="4">
        <v>45918.635416666664</v>
      </c>
      <c r="F10443">
        <v>9.19</v>
      </c>
      <c r="G10443">
        <v>21.98</v>
      </c>
      <c r="H10443">
        <v>9.4600000000000009</v>
      </c>
      <c r="I10443">
        <v>108.7</v>
      </c>
      <c r="J10443">
        <f>IF(G10443="",0.5,IF(G10443&lt;=0,2,IF(G10443&gt;=40,2, IF(AND(G10443&gt;0,G10443&lt;1),5,IF(AND(G10443&gt;35,G10443&lt;40),5,IF(O10443&gt;=1.5,1.5,0))))))</f>
        <v>0</v>
      </c>
      <c r="K10443">
        <f>IF(H10443="",0.5,IF(H10443&lt;=0.1,2,IF(H10443&gt;=20,2, IF(AND(H10443&gt;0.1,H10443&lt;0.2),5,IF(AND(H10443&gt;16,H10443&lt;20),5,IF(P10443&gt;=2,1.5,0))))))</f>
        <v>0</v>
      </c>
      <c r="L10443">
        <f>IF(A10443="",0.5,IF(B10443="",0.5,IF(C10443="",0.5,IF(E10443="",0.5,IF(Q10443="Y",0.01,0)))))</f>
        <v>0</v>
      </c>
      <c r="M10443">
        <f>COUNTIF(J10443:L10443,"&gt;0")</f>
        <v>0</v>
      </c>
      <c r="N10443" s="28" t="s">
        <v>66</v>
      </c>
      <c r="O10443">
        <f>IF(G10443="","",ABS(G10444-G10443))</f>
        <v>7.9999999999998295E-2</v>
      </c>
      <c r="P10443">
        <f>IF(H10443="","",ABS(H10444-H10443))</f>
        <v>0.15999999999999837</v>
      </c>
      <c r="R10443" s="2">
        <f>E10443-E10442</f>
        <v>1.0416666664241347E-2</v>
      </c>
      <c r="S10443" s="4">
        <f>MROUND(E10443,"0:15")</f>
        <v>45918.635416666664</v>
      </c>
    </row>
    <row r="10444" spans="1:19" x14ac:dyDescent="0.35">
      <c r="A10444">
        <v>2025</v>
      </c>
      <c r="B10444" t="s">
        <v>64</v>
      </c>
      <c r="C10444" t="s">
        <v>65</v>
      </c>
      <c r="D10444">
        <v>777</v>
      </c>
      <c r="E10444" s="4">
        <v>45918.645833333336</v>
      </c>
      <c r="F10444">
        <v>9.34</v>
      </c>
      <c r="G10444">
        <v>22.06</v>
      </c>
      <c r="H10444">
        <v>9.6199999999999992</v>
      </c>
      <c r="I10444">
        <v>110.7</v>
      </c>
      <c r="J10444">
        <f>IF(G10444="",0.5,IF(G10444&lt;=0,2,IF(G10444&gt;=40,2, IF(AND(G10444&gt;0,G10444&lt;1),5,IF(AND(G10444&gt;35,G10444&lt;40),5,IF(O10444&gt;=1.5,1.5,0))))))</f>
        <v>0</v>
      </c>
      <c r="K10444">
        <f>IF(H10444="",0.5,IF(H10444&lt;=0.1,2,IF(H10444&gt;=20,2, IF(AND(H10444&gt;0.1,H10444&lt;0.2),5,IF(AND(H10444&gt;16,H10444&lt;20),5,IF(P10444&gt;=2,1.5,0))))))</f>
        <v>0</v>
      </c>
      <c r="L10444">
        <f>IF(A10444="",0.5,IF(B10444="",0.5,IF(C10444="",0.5,IF(E10444="",0.5,IF(Q10444="Y",0.01,0)))))</f>
        <v>0</v>
      </c>
      <c r="M10444">
        <f>COUNTIF(J10444:L10444,"&gt;0")</f>
        <v>0</v>
      </c>
      <c r="N10444" s="28" t="s">
        <v>66</v>
      </c>
      <c r="O10444">
        <f>IF(G10444="","",ABS(G10445-G10444))</f>
        <v>4.00000000000027E-2</v>
      </c>
      <c r="P10444">
        <f>IF(H10444="","",ABS(H10445-H10444))</f>
        <v>0.13000000000000078</v>
      </c>
      <c r="R10444" s="2">
        <f>E10444-E10443</f>
        <v>1.0416666671517305E-2</v>
      </c>
      <c r="S10444" s="4">
        <f>MROUND(E10444,"0:15")</f>
        <v>45918.645833333328</v>
      </c>
    </row>
    <row r="10445" spans="1:19" x14ac:dyDescent="0.35">
      <c r="A10445">
        <v>2025</v>
      </c>
      <c r="B10445" t="s">
        <v>64</v>
      </c>
      <c r="C10445" t="s">
        <v>65</v>
      </c>
      <c r="D10445">
        <v>778</v>
      </c>
      <c r="E10445" s="4">
        <v>45918.65625</v>
      </c>
      <c r="F10445">
        <v>9.4700000000000006</v>
      </c>
      <c r="G10445">
        <v>22.1</v>
      </c>
      <c r="H10445">
        <v>9.75</v>
      </c>
      <c r="I10445">
        <v>112.3</v>
      </c>
      <c r="J10445">
        <f>IF(G10445="",0.5,IF(G10445&lt;=0,2,IF(G10445&gt;=40,2, IF(AND(G10445&gt;0,G10445&lt;1),5,IF(AND(G10445&gt;35,G10445&lt;40),5,IF(O10445&gt;=1.5,1.5,0))))))</f>
        <v>0</v>
      </c>
      <c r="K10445">
        <f>IF(H10445="",0.5,IF(H10445&lt;=0.1,2,IF(H10445&gt;=20,2, IF(AND(H10445&gt;0.1,H10445&lt;0.2),5,IF(AND(H10445&gt;16,H10445&lt;20),5,IF(P10445&gt;=2,1.5,0))))))</f>
        <v>0</v>
      </c>
      <c r="L10445">
        <f>IF(A10445="",0.5,IF(B10445="",0.5,IF(C10445="",0.5,IF(E10445="",0.5,IF(Q10445="Y",0.01,0)))))</f>
        <v>0</v>
      </c>
      <c r="M10445">
        <f>COUNTIF(J10445:L10445,"&gt;0")</f>
        <v>0</v>
      </c>
      <c r="N10445" s="28" t="s">
        <v>66</v>
      </c>
      <c r="O10445">
        <f>IF(G10445="","",ABS(G10446-G10445))</f>
        <v>0</v>
      </c>
      <c r="P10445">
        <f>IF(H10445="","",ABS(H10446-H10445))</f>
        <v>3.9999999999999147E-2</v>
      </c>
      <c r="R10445" s="2">
        <f>E10445-E10444</f>
        <v>1.0416666664241347E-2</v>
      </c>
      <c r="S10445" s="4">
        <f>MROUND(E10445,"0:15")</f>
        <v>45918.65625</v>
      </c>
    </row>
    <row r="10446" spans="1:19" x14ac:dyDescent="0.35">
      <c r="A10446">
        <v>2025</v>
      </c>
      <c r="B10446" t="s">
        <v>64</v>
      </c>
      <c r="C10446" t="s">
        <v>65</v>
      </c>
      <c r="D10446">
        <v>779</v>
      </c>
      <c r="E10446" s="4">
        <v>45918.666666666664</v>
      </c>
      <c r="F10446">
        <v>9.43</v>
      </c>
      <c r="G10446">
        <v>22.1</v>
      </c>
      <c r="H10446">
        <v>9.7100000000000009</v>
      </c>
      <c r="I10446">
        <v>111.8</v>
      </c>
      <c r="J10446">
        <f>IF(G10446="",0.5,IF(G10446&lt;=0,2,IF(G10446&gt;=40,2, IF(AND(G10446&gt;0,G10446&lt;1),5,IF(AND(G10446&gt;35,G10446&lt;40),5,IF(O10446&gt;=1.5,1.5,0))))))</f>
        <v>0</v>
      </c>
      <c r="K10446">
        <f>IF(H10446="",0.5,IF(H10446&lt;=0.1,2,IF(H10446&gt;=20,2, IF(AND(H10446&gt;0.1,H10446&lt;0.2),5,IF(AND(H10446&gt;16,H10446&lt;20),5,IF(P10446&gt;=2,1.5,0))))))</f>
        <v>0</v>
      </c>
      <c r="L10446">
        <f>IF(A10446="",0.5,IF(B10446="",0.5,IF(C10446="",0.5,IF(E10446="",0.5,IF(Q10446="Y",0.01,0)))))</f>
        <v>0</v>
      </c>
      <c r="M10446">
        <f>COUNTIF(J10446:L10446,"&gt;0")</f>
        <v>0</v>
      </c>
      <c r="N10446" s="28" t="s">
        <v>66</v>
      </c>
      <c r="O10446">
        <f>IF(G10446="","",ABS(G10447-G10446))</f>
        <v>2.0000000000003126E-2</v>
      </c>
      <c r="P10446">
        <f>IF(H10446="","",ABS(H10447-H10446))</f>
        <v>9.9999999999999645E-2</v>
      </c>
      <c r="R10446" s="2">
        <f>E10446-E10445</f>
        <v>1.0416666664241347E-2</v>
      </c>
      <c r="S10446" s="4">
        <f>MROUND(E10446,"0:15")</f>
        <v>45918.666666666664</v>
      </c>
    </row>
    <row r="10447" spans="1:19" x14ac:dyDescent="0.35">
      <c r="A10447">
        <v>2025</v>
      </c>
      <c r="B10447" t="s">
        <v>64</v>
      </c>
      <c r="C10447" t="s">
        <v>65</v>
      </c>
      <c r="D10447">
        <v>780</v>
      </c>
      <c r="E10447" s="4">
        <v>45918.677083333336</v>
      </c>
      <c r="F10447">
        <v>9.5299999999999994</v>
      </c>
      <c r="G10447">
        <v>22.08</v>
      </c>
      <c r="H10447">
        <v>9.81</v>
      </c>
      <c r="I10447">
        <v>113</v>
      </c>
      <c r="J10447">
        <f>IF(G10447="",0.5,IF(G10447&lt;=0,2,IF(G10447&gt;=40,2, IF(AND(G10447&gt;0,G10447&lt;1),5,IF(AND(G10447&gt;35,G10447&lt;40),5,IF(O10447&gt;=1.5,1.5,0))))))</f>
        <v>0</v>
      </c>
      <c r="K10447">
        <f>IF(H10447="",0.5,IF(H10447&lt;=0.1,2,IF(H10447&gt;=20,2, IF(AND(H10447&gt;0.1,H10447&lt;0.2),5,IF(AND(H10447&gt;16,H10447&lt;20),5,IF(P10447&gt;=2,1.5,0))))))</f>
        <v>0</v>
      </c>
      <c r="L10447">
        <f>IF(A10447="",0.5,IF(B10447="",0.5,IF(C10447="",0.5,IF(E10447="",0.5,IF(Q10447="Y",0.01,0)))))</f>
        <v>0</v>
      </c>
      <c r="M10447">
        <f>COUNTIF(J10447:L10447,"&gt;0")</f>
        <v>0</v>
      </c>
      <c r="N10447" s="28" t="s">
        <v>66</v>
      </c>
      <c r="O10447">
        <f>IF(G10447="","",ABS(G10448-G10447))</f>
        <v>3.9999999999999147E-2</v>
      </c>
      <c r="P10447">
        <f>IF(H10447="","",ABS(H10448-H10447))</f>
        <v>0.13000000000000078</v>
      </c>
      <c r="R10447" s="2">
        <f>E10447-E10446</f>
        <v>1.0416666671517305E-2</v>
      </c>
      <c r="S10447" s="4">
        <f>MROUND(E10447,"0:15")</f>
        <v>45918.677083333328</v>
      </c>
    </row>
    <row r="10448" spans="1:19" x14ac:dyDescent="0.35">
      <c r="A10448">
        <v>2025</v>
      </c>
      <c r="B10448" t="s">
        <v>64</v>
      </c>
      <c r="C10448" t="s">
        <v>65</v>
      </c>
      <c r="D10448">
        <v>781</v>
      </c>
      <c r="E10448" s="4">
        <v>45918.6875</v>
      </c>
      <c r="F10448">
        <v>9.4</v>
      </c>
      <c r="G10448">
        <v>22.04</v>
      </c>
      <c r="H10448">
        <v>9.68</v>
      </c>
      <c r="I10448">
        <v>111.4</v>
      </c>
      <c r="J10448">
        <f>IF(G10448="",0.5,IF(G10448&lt;=0,2,IF(G10448&gt;=40,2, IF(AND(G10448&gt;0,G10448&lt;1),5,IF(AND(G10448&gt;35,G10448&lt;40),5,IF(O10448&gt;=1.5,1.5,0))))))</f>
        <v>0</v>
      </c>
      <c r="K10448">
        <f>IF(H10448="",0.5,IF(H10448&lt;=0.1,2,IF(H10448&gt;=20,2, IF(AND(H10448&gt;0.1,H10448&lt;0.2),5,IF(AND(H10448&gt;16,H10448&lt;20),5,IF(P10448&gt;=2,1.5,0))))))</f>
        <v>0</v>
      </c>
      <c r="L10448">
        <f>IF(A10448="",0.5,IF(B10448="",0.5,IF(C10448="",0.5,IF(E10448="",0.5,IF(Q10448="Y",0.01,0)))))</f>
        <v>0</v>
      </c>
      <c r="M10448">
        <f>COUNTIF(J10448:L10448,"&gt;0")</f>
        <v>0</v>
      </c>
      <c r="N10448" s="28" t="s">
        <v>66</v>
      </c>
      <c r="O10448">
        <f>IF(G10448="","",ABS(G10449-G10448))</f>
        <v>3.9999999999999147E-2</v>
      </c>
      <c r="P10448">
        <f>IF(H10448="","",ABS(H10449-H10448))</f>
        <v>0.76999999999999957</v>
      </c>
      <c r="R10448" s="2">
        <f>E10448-E10447</f>
        <v>1.0416666664241347E-2</v>
      </c>
      <c r="S10448" s="4">
        <f>MROUND(E10448,"0:15")</f>
        <v>45918.6875</v>
      </c>
    </row>
    <row r="10449" spans="1:19" x14ac:dyDescent="0.35">
      <c r="A10449">
        <v>2025</v>
      </c>
      <c r="B10449" t="s">
        <v>64</v>
      </c>
      <c r="C10449" t="s">
        <v>65</v>
      </c>
      <c r="D10449">
        <v>782</v>
      </c>
      <c r="E10449" s="4">
        <v>45918.697916666664</v>
      </c>
      <c r="F10449">
        <v>8.65</v>
      </c>
      <c r="G10449">
        <v>22</v>
      </c>
      <c r="H10449">
        <v>8.91</v>
      </c>
      <c r="I10449">
        <v>102.4</v>
      </c>
      <c r="J10449">
        <f>IF(G10449="",0.5,IF(G10449&lt;=0,2,IF(G10449&gt;=40,2, IF(AND(G10449&gt;0,G10449&lt;1),5,IF(AND(G10449&gt;35,G10449&lt;40),5,IF(O10449&gt;=1.5,1.5,0))))))</f>
        <v>0</v>
      </c>
      <c r="K10449">
        <f>IF(H10449="",0.5,IF(H10449&lt;=0.1,2,IF(H10449&gt;=20,2, IF(AND(H10449&gt;0.1,H10449&lt;0.2),5,IF(AND(H10449&gt;16,H10449&lt;20),5,IF(P10449&gt;=2,1.5,0))))))</f>
        <v>0</v>
      </c>
      <c r="L10449">
        <f>IF(A10449="",0.5,IF(B10449="",0.5,IF(C10449="",0.5,IF(E10449="",0.5,IF(Q10449="Y",0.01,0)))))</f>
        <v>0</v>
      </c>
      <c r="M10449">
        <f>COUNTIF(J10449:L10449,"&gt;0")</f>
        <v>0</v>
      </c>
      <c r="N10449" s="28" t="s">
        <v>66</v>
      </c>
      <c r="O10449">
        <f>IF(G10449="","",ABS(G10450-G10449))</f>
        <v>7.9999999999998295E-2</v>
      </c>
      <c r="P10449">
        <f>IF(H10449="","",ABS(H10450-H10449))</f>
        <v>0.48000000000000043</v>
      </c>
      <c r="R10449" s="2">
        <f>E10449-E10448</f>
        <v>1.0416666664241347E-2</v>
      </c>
      <c r="S10449" s="4">
        <f>MROUND(E10449,"0:15")</f>
        <v>45918.697916666664</v>
      </c>
    </row>
    <row r="10450" spans="1:19" x14ac:dyDescent="0.35">
      <c r="A10450">
        <v>2025</v>
      </c>
      <c r="B10450" t="s">
        <v>64</v>
      </c>
      <c r="C10450" t="s">
        <v>65</v>
      </c>
      <c r="D10450">
        <v>783</v>
      </c>
      <c r="E10450" s="4">
        <v>45918.708333333336</v>
      </c>
      <c r="F10450">
        <v>9.1199999999999992</v>
      </c>
      <c r="G10450">
        <v>21.92</v>
      </c>
      <c r="H10450">
        <v>9.39</v>
      </c>
      <c r="I10450">
        <v>107.8</v>
      </c>
      <c r="J10450">
        <f>IF(G10450="",0.5,IF(G10450&lt;=0,2,IF(G10450&gt;=40,2, IF(AND(G10450&gt;0,G10450&lt;1),5,IF(AND(G10450&gt;35,G10450&lt;40),5,IF(O10450&gt;=1.5,1.5,0))))))</f>
        <v>0</v>
      </c>
      <c r="K10450">
        <f>IF(H10450="",0.5,IF(H10450&lt;=0.1,2,IF(H10450&gt;=20,2, IF(AND(H10450&gt;0.1,H10450&lt;0.2),5,IF(AND(H10450&gt;16,H10450&lt;20),5,IF(P10450&gt;=2,1.5,0))))))</f>
        <v>0</v>
      </c>
      <c r="L10450">
        <f>IF(A10450="",0.5,IF(B10450="",0.5,IF(C10450="",0.5,IF(E10450="",0.5,IF(Q10450="Y",0.01,0)))))</f>
        <v>0</v>
      </c>
      <c r="M10450">
        <f>COUNTIF(J10450:L10450,"&gt;0")</f>
        <v>0</v>
      </c>
      <c r="N10450" s="28" t="s">
        <v>66</v>
      </c>
      <c r="O10450">
        <f>IF(G10450="","",ABS(G10451-G10450))</f>
        <v>0.10000000000000142</v>
      </c>
      <c r="P10450">
        <f>IF(H10450="","",ABS(H10451-H10450))</f>
        <v>0.63000000000000078</v>
      </c>
      <c r="R10450" s="2">
        <f>E10450-E10449</f>
        <v>1.0416666671517305E-2</v>
      </c>
      <c r="S10450" s="4">
        <f>MROUND(E10450,"0:15")</f>
        <v>45918.708333333328</v>
      </c>
    </row>
    <row r="10451" spans="1:19" x14ac:dyDescent="0.35">
      <c r="A10451">
        <v>2025</v>
      </c>
      <c r="B10451" t="s">
        <v>64</v>
      </c>
      <c r="C10451" t="s">
        <v>65</v>
      </c>
      <c r="D10451">
        <v>784</v>
      </c>
      <c r="E10451" s="4">
        <v>45918.71875</v>
      </c>
      <c r="F10451">
        <v>8.51</v>
      </c>
      <c r="G10451">
        <v>21.82</v>
      </c>
      <c r="H10451">
        <v>8.76</v>
      </c>
      <c r="I10451">
        <v>100.4</v>
      </c>
      <c r="J10451">
        <f>IF(G10451="",0.5,IF(G10451&lt;=0,2,IF(G10451&gt;=40,2, IF(AND(G10451&gt;0,G10451&lt;1),5,IF(AND(G10451&gt;35,G10451&lt;40),5,IF(O10451&gt;=1.5,1.5,0))))))</f>
        <v>0</v>
      </c>
      <c r="K10451">
        <f>IF(H10451="",0.5,IF(H10451&lt;=0.1,2,IF(H10451&gt;=20,2, IF(AND(H10451&gt;0.1,H10451&lt;0.2),5,IF(AND(H10451&gt;16,H10451&lt;20),5,IF(P10451&gt;=2,1.5,0))))))</f>
        <v>0</v>
      </c>
      <c r="L10451">
        <f>IF(A10451="",0.5,IF(B10451="",0.5,IF(C10451="",0.5,IF(E10451="",0.5,IF(Q10451="Y",0.01,0)))))</f>
        <v>0</v>
      </c>
      <c r="M10451">
        <f>COUNTIF(J10451:L10451,"&gt;0")</f>
        <v>0</v>
      </c>
      <c r="N10451" s="28" t="s">
        <v>66</v>
      </c>
      <c r="O10451">
        <f>IF(G10451="","",ABS(G10452-G10451))</f>
        <v>0.10000000000000142</v>
      </c>
      <c r="P10451">
        <f>IF(H10451="","",ABS(H10452-H10451))</f>
        <v>0.41999999999999993</v>
      </c>
      <c r="R10451" s="2">
        <f>E10451-E10450</f>
        <v>1.0416666664241347E-2</v>
      </c>
      <c r="S10451" s="4">
        <f>MROUND(E10451,"0:15")</f>
        <v>45918.71875</v>
      </c>
    </row>
    <row r="10452" spans="1:19" x14ac:dyDescent="0.35">
      <c r="A10452">
        <v>2025</v>
      </c>
      <c r="B10452" t="s">
        <v>64</v>
      </c>
      <c r="C10452" t="s">
        <v>65</v>
      </c>
      <c r="D10452">
        <v>785</v>
      </c>
      <c r="E10452" s="4">
        <v>45918.729166666664</v>
      </c>
      <c r="F10452">
        <v>8.1</v>
      </c>
      <c r="G10452">
        <v>21.72</v>
      </c>
      <c r="H10452">
        <v>8.34</v>
      </c>
      <c r="I10452">
        <v>95.4</v>
      </c>
      <c r="J10452">
        <f>IF(G10452="",0.5,IF(G10452&lt;=0,2,IF(G10452&gt;=40,2, IF(AND(G10452&gt;0,G10452&lt;1),5,IF(AND(G10452&gt;35,G10452&lt;40),5,IF(O10452&gt;=1.5,1.5,0))))))</f>
        <v>0</v>
      </c>
      <c r="K10452">
        <f>IF(H10452="",0.5,IF(H10452&lt;=0.1,2,IF(H10452&gt;=20,2, IF(AND(H10452&gt;0.1,H10452&lt;0.2),5,IF(AND(H10452&gt;16,H10452&lt;20),5,IF(P10452&gt;=2,1.5,0))))))</f>
        <v>0</v>
      </c>
      <c r="L10452">
        <f>IF(A10452="",0.5,IF(B10452="",0.5,IF(C10452="",0.5,IF(E10452="",0.5,IF(Q10452="Y",0.01,0)))))</f>
        <v>0</v>
      </c>
      <c r="M10452">
        <f>COUNTIF(J10452:L10452,"&gt;0")</f>
        <v>0</v>
      </c>
      <c r="N10452" s="28" t="s">
        <v>66</v>
      </c>
      <c r="O10452">
        <f>IF(G10452="","",ABS(G10453-G10452))</f>
        <v>9.9999999999997868E-2</v>
      </c>
      <c r="P10452">
        <f>IF(H10452="","",ABS(H10453-H10452))</f>
        <v>1.9999999999999574E-2</v>
      </c>
      <c r="R10452" s="2">
        <f>E10452-E10451</f>
        <v>1.0416666664241347E-2</v>
      </c>
      <c r="S10452" s="4">
        <f>MROUND(E10452,"0:15")</f>
        <v>45918.729166666664</v>
      </c>
    </row>
    <row r="10453" spans="1:19" x14ac:dyDescent="0.35">
      <c r="A10453">
        <v>2025</v>
      </c>
      <c r="B10453" t="s">
        <v>64</v>
      </c>
      <c r="C10453" t="s">
        <v>65</v>
      </c>
      <c r="D10453">
        <v>786</v>
      </c>
      <c r="E10453" s="4">
        <v>45918.739583333336</v>
      </c>
      <c r="F10453">
        <v>8.08</v>
      </c>
      <c r="G10453">
        <v>21.62</v>
      </c>
      <c r="H10453">
        <v>8.32</v>
      </c>
      <c r="I10453">
        <v>94.9</v>
      </c>
      <c r="J10453">
        <f>IF(G10453="",0.5,IF(G10453&lt;=0,2,IF(G10453&gt;=40,2, IF(AND(G10453&gt;0,G10453&lt;1),5,IF(AND(G10453&gt;35,G10453&lt;40),5,IF(O10453&gt;=1.5,1.5,0))))))</f>
        <v>0</v>
      </c>
      <c r="K10453">
        <f>IF(H10453="",0.5,IF(H10453&lt;=0.1,2,IF(H10453&gt;=20,2, IF(AND(H10453&gt;0.1,H10453&lt;0.2),5,IF(AND(H10453&gt;16,H10453&lt;20),5,IF(P10453&gt;=2,1.5,0))))))</f>
        <v>0</v>
      </c>
      <c r="L10453">
        <f>IF(A10453="",0.5,IF(B10453="",0.5,IF(C10453="",0.5,IF(E10453="",0.5,IF(Q10453="Y",0.01,0)))))</f>
        <v>0</v>
      </c>
      <c r="M10453">
        <f>COUNTIF(J10453:L10453,"&gt;0")</f>
        <v>0</v>
      </c>
      <c r="N10453" s="28" t="s">
        <v>66</v>
      </c>
      <c r="O10453">
        <f>IF(G10453="","",ABS(G10454-G10453))</f>
        <v>0.12000000000000099</v>
      </c>
      <c r="P10453">
        <f>IF(H10453="","",ABS(H10454-H10453))</f>
        <v>0.26999999999999957</v>
      </c>
      <c r="R10453" s="2">
        <f>E10453-E10452</f>
        <v>1.0416666671517305E-2</v>
      </c>
      <c r="S10453" s="4">
        <f>MROUND(E10453,"0:15")</f>
        <v>45918.739583333328</v>
      </c>
    </row>
    <row r="10454" spans="1:19" x14ac:dyDescent="0.35">
      <c r="A10454">
        <v>2025</v>
      </c>
      <c r="B10454" t="s">
        <v>64</v>
      </c>
      <c r="C10454" t="s">
        <v>65</v>
      </c>
      <c r="D10454">
        <v>787</v>
      </c>
      <c r="E10454" s="4">
        <v>45918.75</v>
      </c>
      <c r="F10454">
        <v>8.34</v>
      </c>
      <c r="G10454">
        <v>21.5</v>
      </c>
      <c r="H10454">
        <v>8.59</v>
      </c>
      <c r="I10454">
        <v>97.8</v>
      </c>
      <c r="J10454">
        <f>IF(G10454="",0.5,IF(G10454&lt;=0,2,IF(G10454&gt;=40,2, IF(AND(G10454&gt;0,G10454&lt;1),5,IF(AND(G10454&gt;35,G10454&lt;40),5,IF(O10454&gt;=1.5,1.5,0))))))</f>
        <v>0</v>
      </c>
      <c r="K10454">
        <f>IF(H10454="",0.5,IF(H10454&lt;=0.1,2,IF(H10454&gt;=20,2, IF(AND(H10454&gt;0.1,H10454&lt;0.2),5,IF(AND(H10454&gt;16,H10454&lt;20),5,IF(P10454&gt;=2,1.5,0))))))</f>
        <v>0</v>
      </c>
      <c r="L10454">
        <f>IF(A10454="",0.5,IF(B10454="",0.5,IF(C10454="",0.5,IF(E10454="",0.5,IF(Q10454="Y",0.01,0)))))</f>
        <v>0</v>
      </c>
      <c r="M10454">
        <f>COUNTIF(J10454:L10454,"&gt;0")</f>
        <v>0</v>
      </c>
      <c r="N10454" s="28" t="s">
        <v>66</v>
      </c>
      <c r="O10454">
        <f>IF(G10454="","",ABS(G10455-G10454))</f>
        <v>0.10000000000000142</v>
      </c>
      <c r="P10454">
        <f>IF(H10454="","",ABS(H10455-H10454))</f>
        <v>0.15000000000000036</v>
      </c>
      <c r="R10454" s="2">
        <f>E10454-E10453</f>
        <v>1.0416666664241347E-2</v>
      </c>
      <c r="S10454" s="4">
        <f>MROUND(E10454,"0:15")</f>
        <v>45918.75</v>
      </c>
    </row>
    <row r="10455" spans="1:19" x14ac:dyDescent="0.35">
      <c r="A10455">
        <v>2025</v>
      </c>
      <c r="B10455" t="s">
        <v>64</v>
      </c>
      <c r="C10455" t="s">
        <v>65</v>
      </c>
      <c r="D10455">
        <v>788</v>
      </c>
      <c r="E10455" s="4">
        <v>45918.760416666664</v>
      </c>
      <c r="F10455">
        <v>8.49</v>
      </c>
      <c r="G10455">
        <v>21.4</v>
      </c>
      <c r="H10455">
        <v>8.74</v>
      </c>
      <c r="I10455">
        <v>99.3</v>
      </c>
      <c r="J10455">
        <f>IF(G10455="",0.5,IF(G10455&lt;=0,2,IF(G10455&gt;=40,2, IF(AND(G10455&gt;0,G10455&lt;1),5,IF(AND(G10455&gt;35,G10455&lt;40),5,IF(O10455&gt;=1.5,1.5,0))))))</f>
        <v>0</v>
      </c>
      <c r="K10455">
        <f>IF(H10455="",0.5,IF(H10455&lt;=0.1,2,IF(H10455&gt;=20,2, IF(AND(H10455&gt;0.1,H10455&lt;0.2),5,IF(AND(H10455&gt;16,H10455&lt;20),5,IF(P10455&gt;=2,1.5,0))))))</f>
        <v>0</v>
      </c>
      <c r="L10455">
        <f>IF(A10455="",0.5,IF(B10455="",0.5,IF(C10455="",0.5,IF(E10455="",0.5,IF(Q10455="Y",0.01,0)))))</f>
        <v>0</v>
      </c>
      <c r="M10455">
        <f>COUNTIF(J10455:L10455,"&gt;0")</f>
        <v>0</v>
      </c>
      <c r="N10455" s="28" t="s">
        <v>66</v>
      </c>
      <c r="O10455">
        <f>IF(G10455="","",ABS(G10456-G10455))</f>
        <v>9.9999999999997868E-2</v>
      </c>
      <c r="P10455">
        <f>IF(H10455="","",ABS(H10456-H10455))</f>
        <v>7.0000000000000284E-2</v>
      </c>
      <c r="R10455" s="2">
        <f>E10455-E10454</f>
        <v>1.0416666664241347E-2</v>
      </c>
      <c r="S10455" s="4">
        <f>MROUND(E10455,"0:15")</f>
        <v>45918.760416666664</v>
      </c>
    </row>
    <row r="10456" spans="1:19" x14ac:dyDescent="0.35">
      <c r="A10456">
        <v>2025</v>
      </c>
      <c r="B10456" t="s">
        <v>64</v>
      </c>
      <c r="C10456" t="s">
        <v>65</v>
      </c>
      <c r="D10456">
        <v>789</v>
      </c>
      <c r="E10456" s="4">
        <v>45918.770833333336</v>
      </c>
      <c r="F10456">
        <v>8.42</v>
      </c>
      <c r="G10456">
        <v>21.3</v>
      </c>
      <c r="H10456">
        <v>8.67</v>
      </c>
      <c r="I10456">
        <v>98.3</v>
      </c>
      <c r="J10456">
        <f>IF(G10456="",0.5,IF(G10456&lt;=0,2,IF(G10456&gt;=40,2, IF(AND(G10456&gt;0,G10456&lt;1),5,IF(AND(G10456&gt;35,G10456&lt;40),5,IF(O10456&gt;=1.5,1.5,0))))))</f>
        <v>0</v>
      </c>
      <c r="K10456">
        <f>IF(H10456="",0.5,IF(H10456&lt;=0.1,2,IF(H10456&gt;=20,2, IF(AND(H10456&gt;0.1,H10456&lt;0.2),5,IF(AND(H10456&gt;16,H10456&lt;20),5,IF(P10456&gt;=2,1.5,0))))))</f>
        <v>0</v>
      </c>
      <c r="L10456">
        <f>IF(A10456="",0.5,IF(B10456="",0.5,IF(C10456="",0.5,IF(E10456="",0.5,IF(Q10456="Y",0.01,0)))))</f>
        <v>0</v>
      </c>
      <c r="M10456">
        <f>COUNTIF(J10456:L10456,"&gt;0")</f>
        <v>0</v>
      </c>
      <c r="N10456" s="28" t="s">
        <v>66</v>
      </c>
      <c r="O10456">
        <f>IF(G10456="","",ABS(G10457-G10456))</f>
        <v>0.12000000000000099</v>
      </c>
      <c r="P10456">
        <f>IF(H10456="","",ABS(H10457-H10456))</f>
        <v>0.33999999999999986</v>
      </c>
      <c r="R10456" s="2">
        <f>E10456-E10455</f>
        <v>1.0416666671517305E-2</v>
      </c>
      <c r="S10456" s="4">
        <f>MROUND(E10456,"0:15")</f>
        <v>45918.770833333328</v>
      </c>
    </row>
    <row r="10457" spans="1:19" x14ac:dyDescent="0.35">
      <c r="A10457">
        <v>2025</v>
      </c>
      <c r="B10457" t="s">
        <v>64</v>
      </c>
      <c r="C10457" t="s">
        <v>65</v>
      </c>
      <c r="D10457">
        <v>790</v>
      </c>
      <c r="E10457" s="4">
        <v>45918.78125</v>
      </c>
      <c r="F10457">
        <v>8.09</v>
      </c>
      <c r="G10457">
        <v>21.18</v>
      </c>
      <c r="H10457">
        <v>8.33</v>
      </c>
      <c r="I10457">
        <v>94.3</v>
      </c>
      <c r="J10457">
        <f>IF(G10457="",0.5,IF(G10457&lt;=0,2,IF(G10457&gt;=40,2, IF(AND(G10457&gt;0,G10457&lt;1),5,IF(AND(G10457&gt;35,G10457&lt;40),5,IF(O10457&gt;=1.5,1.5,0))))))</f>
        <v>0</v>
      </c>
      <c r="K10457">
        <f>IF(H10457="",0.5,IF(H10457&lt;=0.1,2,IF(H10457&gt;=20,2, IF(AND(H10457&gt;0.1,H10457&lt;0.2),5,IF(AND(H10457&gt;16,H10457&lt;20),5,IF(P10457&gt;=2,1.5,0))))))</f>
        <v>0</v>
      </c>
      <c r="L10457">
        <f>IF(A10457="",0.5,IF(B10457="",0.5,IF(C10457="",0.5,IF(E10457="",0.5,IF(Q10457="Y",0.01,0)))))</f>
        <v>0</v>
      </c>
      <c r="M10457">
        <f>COUNTIF(J10457:L10457,"&gt;0")</f>
        <v>0</v>
      </c>
      <c r="N10457" s="28" t="s">
        <v>66</v>
      </c>
      <c r="O10457">
        <f>IF(G10457="","",ABS(G10458-G10457))</f>
        <v>0.10000000000000142</v>
      </c>
      <c r="P10457">
        <f>IF(H10457="","",ABS(H10458-H10457))</f>
        <v>0.16000000000000014</v>
      </c>
      <c r="R10457" s="2">
        <f>E10457-E10456</f>
        <v>1.0416666664241347E-2</v>
      </c>
      <c r="S10457" s="4">
        <f>MROUND(E10457,"0:15")</f>
        <v>45918.78125</v>
      </c>
    </row>
    <row r="10458" spans="1:19" x14ac:dyDescent="0.35">
      <c r="A10458">
        <v>2025</v>
      </c>
      <c r="B10458" t="s">
        <v>64</v>
      </c>
      <c r="C10458" t="s">
        <v>65</v>
      </c>
      <c r="D10458">
        <v>791</v>
      </c>
      <c r="E10458" s="4">
        <v>45918.791666666664</v>
      </c>
      <c r="F10458">
        <v>7.93</v>
      </c>
      <c r="G10458">
        <v>21.08</v>
      </c>
      <c r="H10458">
        <v>8.17</v>
      </c>
      <c r="I10458">
        <v>92.2</v>
      </c>
      <c r="J10458">
        <f>IF(G10458="",0.5,IF(G10458&lt;=0,2,IF(G10458&gt;=40,2, IF(AND(G10458&gt;0,G10458&lt;1),5,IF(AND(G10458&gt;35,G10458&lt;40),5,IF(O10458&gt;=1.5,1.5,0))))))</f>
        <v>0</v>
      </c>
      <c r="K10458">
        <f>IF(H10458="",0.5,IF(H10458&lt;=0.1,2,IF(H10458&gt;=20,2, IF(AND(H10458&gt;0.1,H10458&lt;0.2),5,IF(AND(H10458&gt;16,H10458&lt;20),5,IF(P10458&gt;=2,1.5,0))))))</f>
        <v>0</v>
      </c>
      <c r="L10458">
        <f>IF(A10458="",0.5,IF(B10458="",0.5,IF(C10458="",0.5,IF(E10458="",0.5,IF(Q10458="Y",0.01,0)))))</f>
        <v>0</v>
      </c>
      <c r="M10458">
        <f>COUNTIF(J10458:L10458,"&gt;0")</f>
        <v>0</v>
      </c>
      <c r="N10458" s="28" t="s">
        <v>66</v>
      </c>
      <c r="O10458">
        <f>IF(G10458="","",ABS(G10459-G10458))</f>
        <v>0.11999999999999744</v>
      </c>
      <c r="P10458">
        <f>IF(H10458="","",ABS(H10459-H10458))</f>
        <v>4.0000000000000924E-2</v>
      </c>
      <c r="R10458" s="2">
        <f>E10458-E10457</f>
        <v>1.0416666664241347E-2</v>
      </c>
      <c r="S10458" s="4">
        <f>MROUND(E10458,"0:15")</f>
        <v>45918.791666666664</v>
      </c>
    </row>
    <row r="10459" spans="1:19" x14ac:dyDescent="0.35">
      <c r="A10459">
        <v>2025</v>
      </c>
      <c r="B10459" t="s">
        <v>64</v>
      </c>
      <c r="C10459" t="s">
        <v>65</v>
      </c>
      <c r="D10459">
        <v>792</v>
      </c>
      <c r="E10459" s="4">
        <v>45918.802083333336</v>
      </c>
      <c r="F10459">
        <v>7.97</v>
      </c>
      <c r="G10459">
        <v>20.96</v>
      </c>
      <c r="H10459">
        <v>8.2100000000000009</v>
      </c>
      <c r="I10459">
        <v>92.5</v>
      </c>
      <c r="J10459">
        <f>IF(G10459="",0.5,IF(G10459&lt;=0,2,IF(G10459&gt;=40,2, IF(AND(G10459&gt;0,G10459&lt;1),5,IF(AND(G10459&gt;35,G10459&lt;40),5,IF(O10459&gt;=1.5,1.5,0))))))</f>
        <v>0</v>
      </c>
      <c r="K10459">
        <f>IF(H10459="",0.5,IF(H10459&lt;=0.1,2,IF(H10459&gt;=20,2, IF(AND(H10459&gt;0.1,H10459&lt;0.2),5,IF(AND(H10459&gt;16,H10459&lt;20),5,IF(P10459&gt;=2,1.5,0))))))</f>
        <v>0</v>
      </c>
      <c r="L10459">
        <f>IF(A10459="",0.5,IF(B10459="",0.5,IF(C10459="",0.5,IF(E10459="",0.5,IF(Q10459="Y",0.01,0)))))</f>
        <v>0</v>
      </c>
      <c r="M10459">
        <f>COUNTIF(J10459:L10459,"&gt;0")</f>
        <v>0</v>
      </c>
      <c r="N10459" s="28" t="s">
        <v>66</v>
      </c>
      <c r="O10459">
        <f>IF(G10459="","",ABS(G10460-G10459))</f>
        <v>0.10000000000000142</v>
      </c>
      <c r="P10459">
        <f>IF(H10459="","",ABS(H10460-H10459))</f>
        <v>7.0000000000000284E-2</v>
      </c>
      <c r="R10459" s="2">
        <f>E10459-E10458</f>
        <v>1.0416666671517305E-2</v>
      </c>
      <c r="S10459" s="4">
        <f>MROUND(E10459,"0:15")</f>
        <v>45918.802083333328</v>
      </c>
    </row>
    <row r="10460" spans="1:19" x14ac:dyDescent="0.35">
      <c r="A10460">
        <v>2025</v>
      </c>
      <c r="B10460" t="s">
        <v>64</v>
      </c>
      <c r="C10460" t="s">
        <v>65</v>
      </c>
      <c r="D10460">
        <v>793</v>
      </c>
      <c r="E10460" s="4">
        <v>45918.8125</v>
      </c>
      <c r="F10460">
        <v>7.9</v>
      </c>
      <c r="G10460">
        <v>20.86</v>
      </c>
      <c r="H10460">
        <v>8.14</v>
      </c>
      <c r="I10460">
        <v>91.5</v>
      </c>
      <c r="J10460">
        <f>IF(G10460="",0.5,IF(G10460&lt;=0,2,IF(G10460&gt;=40,2, IF(AND(G10460&gt;0,G10460&lt;1),5,IF(AND(G10460&gt;35,G10460&lt;40),5,IF(O10460&gt;=1.5,1.5,0))))))</f>
        <v>0</v>
      </c>
      <c r="K10460">
        <f>IF(H10460="",0.5,IF(H10460&lt;=0.1,2,IF(H10460&gt;=20,2, IF(AND(H10460&gt;0.1,H10460&lt;0.2),5,IF(AND(H10460&gt;16,H10460&lt;20),5,IF(P10460&gt;=2,1.5,0))))))</f>
        <v>0</v>
      </c>
      <c r="L10460">
        <f>IF(A10460="",0.5,IF(B10460="",0.5,IF(C10460="",0.5,IF(E10460="",0.5,IF(Q10460="Y",0.01,0)))))</f>
        <v>0</v>
      </c>
      <c r="M10460">
        <f>COUNTIF(J10460:L10460,"&gt;0")</f>
        <v>0</v>
      </c>
      <c r="N10460" s="28" t="s">
        <v>66</v>
      </c>
      <c r="O10460">
        <f>IF(G10460="","",ABS(G10461-G10460))</f>
        <v>9.9999999999997868E-2</v>
      </c>
      <c r="P10460">
        <f>IF(H10460="","",ABS(H10461-H10460))</f>
        <v>0.20000000000000018</v>
      </c>
      <c r="R10460" s="2">
        <f>E10460-E10459</f>
        <v>1.0416666664241347E-2</v>
      </c>
      <c r="S10460" s="4">
        <f>MROUND(E10460,"0:15")</f>
        <v>45918.8125</v>
      </c>
    </row>
    <row r="10461" spans="1:19" x14ac:dyDescent="0.35">
      <c r="A10461">
        <v>2025</v>
      </c>
      <c r="B10461" t="s">
        <v>64</v>
      </c>
      <c r="C10461" t="s">
        <v>65</v>
      </c>
      <c r="D10461">
        <v>794</v>
      </c>
      <c r="E10461" s="4">
        <v>45918.822916666664</v>
      </c>
      <c r="F10461">
        <v>7.71</v>
      </c>
      <c r="G10461">
        <v>20.76</v>
      </c>
      <c r="H10461">
        <v>7.94</v>
      </c>
      <c r="I10461">
        <v>89.1</v>
      </c>
      <c r="J10461">
        <f>IF(G10461="",0.5,IF(G10461&lt;=0,2,IF(G10461&gt;=40,2, IF(AND(G10461&gt;0,G10461&lt;1),5,IF(AND(G10461&gt;35,G10461&lt;40),5,IF(O10461&gt;=1.5,1.5,0))))))</f>
        <v>0</v>
      </c>
      <c r="K10461">
        <f>IF(H10461="",0.5,IF(H10461&lt;=0.1,2,IF(H10461&gt;=20,2, IF(AND(H10461&gt;0.1,H10461&lt;0.2),5,IF(AND(H10461&gt;16,H10461&lt;20),5,IF(P10461&gt;=2,1.5,0))))))</f>
        <v>0</v>
      </c>
      <c r="L10461">
        <f>IF(A10461="",0.5,IF(B10461="",0.5,IF(C10461="",0.5,IF(E10461="",0.5,IF(Q10461="Y",0.01,0)))))</f>
        <v>0</v>
      </c>
      <c r="M10461">
        <f>COUNTIF(J10461:L10461,"&gt;0")</f>
        <v>0</v>
      </c>
      <c r="N10461" s="28" t="s">
        <v>66</v>
      </c>
      <c r="O10461">
        <f>IF(G10461="","",ABS(G10462-G10461))</f>
        <v>0.12000000000000099</v>
      </c>
      <c r="P10461">
        <f>IF(H10461="","",ABS(H10462-H10461))</f>
        <v>0</v>
      </c>
      <c r="R10461" s="2">
        <f>E10461-E10460</f>
        <v>1.0416666664241347E-2</v>
      </c>
      <c r="S10461" s="4">
        <f>MROUND(E10461,"0:15")</f>
        <v>45918.822916666664</v>
      </c>
    </row>
    <row r="10462" spans="1:19" x14ac:dyDescent="0.35">
      <c r="A10462">
        <v>2025</v>
      </c>
      <c r="B10462" t="s">
        <v>64</v>
      </c>
      <c r="C10462" t="s">
        <v>65</v>
      </c>
      <c r="D10462">
        <v>795</v>
      </c>
      <c r="E10462" s="4">
        <v>45918.833333333336</v>
      </c>
      <c r="F10462">
        <v>7.71</v>
      </c>
      <c r="G10462">
        <v>20.64</v>
      </c>
      <c r="H10462">
        <v>7.94</v>
      </c>
      <c r="I10462">
        <v>88.9</v>
      </c>
      <c r="J10462">
        <f>IF(G10462="",0.5,IF(G10462&lt;=0,2,IF(G10462&gt;=40,2, IF(AND(G10462&gt;0,G10462&lt;1),5,IF(AND(G10462&gt;35,G10462&lt;40),5,IF(O10462&gt;=1.5,1.5,0))))))</f>
        <v>0</v>
      </c>
      <c r="K10462">
        <f>IF(H10462="",0.5,IF(H10462&lt;=0.1,2,IF(H10462&gt;=20,2, IF(AND(H10462&gt;0.1,H10462&lt;0.2),5,IF(AND(H10462&gt;16,H10462&lt;20),5,IF(P10462&gt;=2,1.5,0))))))</f>
        <v>0</v>
      </c>
      <c r="L10462">
        <f>IF(A10462="",0.5,IF(B10462="",0.5,IF(C10462="",0.5,IF(E10462="",0.5,IF(Q10462="Y",0.01,0)))))</f>
        <v>0</v>
      </c>
      <c r="M10462">
        <f>COUNTIF(J10462:L10462,"&gt;0")</f>
        <v>0</v>
      </c>
      <c r="N10462" s="28" t="s">
        <v>66</v>
      </c>
      <c r="O10462">
        <f>IF(G10462="","",ABS(G10463-G10462))</f>
        <v>0.10000000000000142</v>
      </c>
      <c r="P10462">
        <f>IF(H10462="","",ABS(H10463-H10462))</f>
        <v>7.9999999999999183E-2</v>
      </c>
      <c r="R10462" s="2">
        <f>E10462-E10461</f>
        <v>1.0416666671517305E-2</v>
      </c>
      <c r="S10462" s="4">
        <f>MROUND(E10462,"0:15")</f>
        <v>45918.833333333328</v>
      </c>
    </row>
    <row r="10463" spans="1:19" x14ac:dyDescent="0.35">
      <c r="A10463">
        <v>2025</v>
      </c>
      <c r="B10463" t="s">
        <v>64</v>
      </c>
      <c r="C10463" t="s">
        <v>65</v>
      </c>
      <c r="D10463">
        <v>796</v>
      </c>
      <c r="E10463" s="4">
        <v>45918.84375</v>
      </c>
      <c r="F10463">
        <v>7.79</v>
      </c>
      <c r="G10463">
        <v>20.54</v>
      </c>
      <c r="H10463">
        <v>8.02</v>
      </c>
      <c r="I10463">
        <v>89.6</v>
      </c>
      <c r="J10463">
        <f>IF(G10463="",0.5,IF(G10463&lt;=0,2,IF(G10463&gt;=40,2, IF(AND(G10463&gt;0,G10463&lt;1),5,IF(AND(G10463&gt;35,G10463&lt;40),5,IF(O10463&gt;=1.5,1.5,0))))))</f>
        <v>0</v>
      </c>
      <c r="K10463">
        <f>IF(H10463="",0.5,IF(H10463&lt;=0.1,2,IF(H10463&gt;=20,2, IF(AND(H10463&gt;0.1,H10463&lt;0.2),5,IF(AND(H10463&gt;16,H10463&lt;20),5,IF(P10463&gt;=2,1.5,0))))))</f>
        <v>0</v>
      </c>
      <c r="L10463">
        <f>IF(A10463="",0.5,IF(B10463="",0.5,IF(C10463="",0.5,IF(E10463="",0.5,IF(Q10463="Y",0.01,0)))))</f>
        <v>0</v>
      </c>
      <c r="M10463">
        <f>COUNTIF(J10463:L10463,"&gt;0")</f>
        <v>0</v>
      </c>
      <c r="N10463" s="28" t="s">
        <v>66</v>
      </c>
      <c r="O10463">
        <f>IF(G10463="","",ABS(G10464-G10463))</f>
        <v>9.9999999999997868E-2</v>
      </c>
      <c r="P10463">
        <f>IF(H10463="","",ABS(H10464-H10463))</f>
        <v>0.38999999999999968</v>
      </c>
      <c r="R10463" s="2">
        <f>E10463-E10462</f>
        <v>1.0416666664241347E-2</v>
      </c>
      <c r="S10463" s="4">
        <f>MROUND(E10463,"0:15")</f>
        <v>45918.84375</v>
      </c>
    </row>
    <row r="10464" spans="1:19" x14ac:dyDescent="0.35">
      <c r="A10464">
        <v>2025</v>
      </c>
      <c r="B10464" t="s">
        <v>64</v>
      </c>
      <c r="C10464" t="s">
        <v>65</v>
      </c>
      <c r="D10464">
        <v>797</v>
      </c>
      <c r="E10464" s="4">
        <v>45918.854166666664</v>
      </c>
      <c r="F10464">
        <v>7.41</v>
      </c>
      <c r="G10464">
        <v>20.440000000000001</v>
      </c>
      <c r="H10464">
        <v>7.63</v>
      </c>
      <c r="I10464">
        <v>85.1</v>
      </c>
      <c r="J10464">
        <f>IF(G10464="",0.5,IF(G10464&lt;=0,2,IF(G10464&gt;=40,2, IF(AND(G10464&gt;0,G10464&lt;1),5,IF(AND(G10464&gt;35,G10464&lt;40),5,IF(O10464&gt;=1.5,1.5,0))))))</f>
        <v>0</v>
      </c>
      <c r="K10464">
        <f>IF(H10464="",0.5,IF(H10464&lt;=0.1,2,IF(H10464&gt;=20,2, IF(AND(H10464&gt;0.1,H10464&lt;0.2),5,IF(AND(H10464&gt;16,H10464&lt;20),5,IF(P10464&gt;=2,1.5,0))))))</f>
        <v>0</v>
      </c>
      <c r="L10464">
        <f>IF(A10464="",0.5,IF(B10464="",0.5,IF(C10464="",0.5,IF(E10464="",0.5,IF(Q10464="Y",0.01,0)))))</f>
        <v>0</v>
      </c>
      <c r="M10464">
        <f>COUNTIF(J10464:L10464,"&gt;0")</f>
        <v>0</v>
      </c>
      <c r="N10464" s="28" t="s">
        <v>66</v>
      </c>
      <c r="O10464">
        <f>IF(G10464="","",ABS(G10465-G10464))</f>
        <v>0.10000000000000142</v>
      </c>
      <c r="P10464">
        <f>IF(H10464="","",ABS(H10465-H10464))</f>
        <v>0.27000000000000046</v>
      </c>
      <c r="R10464" s="2">
        <f>E10464-E10463</f>
        <v>1.0416666664241347E-2</v>
      </c>
      <c r="S10464" s="4">
        <f>MROUND(E10464,"0:15")</f>
        <v>45918.854166666664</v>
      </c>
    </row>
    <row r="10465" spans="1:19" x14ac:dyDescent="0.35">
      <c r="A10465">
        <v>2025</v>
      </c>
      <c r="B10465" t="s">
        <v>64</v>
      </c>
      <c r="C10465" t="s">
        <v>65</v>
      </c>
      <c r="D10465">
        <v>798</v>
      </c>
      <c r="E10465" s="4">
        <v>45918.864583333336</v>
      </c>
      <c r="F10465">
        <v>7.67</v>
      </c>
      <c r="G10465">
        <v>20.34</v>
      </c>
      <c r="H10465">
        <v>7.9</v>
      </c>
      <c r="I10465">
        <v>87.9</v>
      </c>
      <c r="J10465">
        <f>IF(G10465="",0.5,IF(G10465&lt;=0,2,IF(G10465&gt;=40,2, IF(AND(G10465&gt;0,G10465&lt;1),5,IF(AND(G10465&gt;35,G10465&lt;40),5,IF(O10465&gt;=1.5,1.5,0))))))</f>
        <v>0</v>
      </c>
      <c r="K10465">
        <f>IF(H10465="",0.5,IF(H10465&lt;=0.1,2,IF(H10465&gt;=20,2, IF(AND(H10465&gt;0.1,H10465&lt;0.2),5,IF(AND(H10465&gt;16,H10465&lt;20),5,IF(P10465&gt;=2,1.5,0))))))</f>
        <v>0</v>
      </c>
      <c r="L10465">
        <f>IF(A10465="",0.5,IF(B10465="",0.5,IF(C10465="",0.5,IF(E10465="",0.5,IF(Q10465="Y",0.01,0)))))</f>
        <v>0</v>
      </c>
      <c r="M10465">
        <f>COUNTIF(J10465:L10465,"&gt;0")</f>
        <v>0</v>
      </c>
      <c r="N10465" s="28" t="s">
        <v>66</v>
      </c>
      <c r="O10465">
        <f>IF(G10465="","",ABS(G10466-G10465))</f>
        <v>0.10000000000000142</v>
      </c>
      <c r="P10465">
        <f>IF(H10465="","",ABS(H10466-H10465))</f>
        <v>1.0000000000000675E-2</v>
      </c>
      <c r="R10465" s="2">
        <f>E10465-E10464</f>
        <v>1.0416666671517305E-2</v>
      </c>
      <c r="S10465" s="4">
        <f>MROUND(E10465,"0:15")</f>
        <v>45918.864583333328</v>
      </c>
    </row>
    <row r="10466" spans="1:19" x14ac:dyDescent="0.35">
      <c r="A10466">
        <v>2025</v>
      </c>
      <c r="B10466" t="s">
        <v>64</v>
      </c>
      <c r="C10466" t="s">
        <v>65</v>
      </c>
      <c r="D10466">
        <v>799</v>
      </c>
      <c r="E10466" s="4">
        <v>45918.875</v>
      </c>
      <c r="F10466">
        <v>7.66</v>
      </c>
      <c r="G10466">
        <v>20.239999999999998</v>
      </c>
      <c r="H10466">
        <v>7.89</v>
      </c>
      <c r="I10466">
        <v>87.6</v>
      </c>
      <c r="J10466">
        <f>IF(G10466="",0.5,IF(G10466&lt;=0,2,IF(G10466&gt;=40,2, IF(AND(G10466&gt;0,G10466&lt;1),5,IF(AND(G10466&gt;35,G10466&lt;40),5,IF(O10466&gt;=1.5,1.5,0))))))</f>
        <v>0</v>
      </c>
      <c r="K10466">
        <f>IF(H10466="",0.5,IF(H10466&lt;=0.1,2,IF(H10466&gt;=20,2, IF(AND(H10466&gt;0.1,H10466&lt;0.2),5,IF(AND(H10466&gt;16,H10466&lt;20),5,IF(P10466&gt;=2,1.5,0))))))</f>
        <v>0</v>
      </c>
      <c r="L10466">
        <f>IF(A10466="",0.5,IF(B10466="",0.5,IF(C10466="",0.5,IF(E10466="",0.5,IF(Q10466="Y",0.01,0)))))</f>
        <v>0</v>
      </c>
      <c r="M10466">
        <f>COUNTIF(J10466:L10466,"&gt;0")</f>
        <v>0</v>
      </c>
      <c r="N10466" s="28" t="s">
        <v>66</v>
      </c>
      <c r="O10466">
        <f>IF(G10466="","",ABS(G10467-G10466))</f>
        <v>7.9999999999998295E-2</v>
      </c>
      <c r="P10466">
        <f>IF(H10466="","",ABS(H10467-H10466))</f>
        <v>9.9999999999999645E-2</v>
      </c>
      <c r="R10466" s="2">
        <f>E10466-E10465</f>
        <v>1.0416666664241347E-2</v>
      </c>
      <c r="S10466" s="4">
        <f>MROUND(E10466,"0:15")</f>
        <v>45918.875</v>
      </c>
    </row>
    <row r="10467" spans="1:19" x14ac:dyDescent="0.35">
      <c r="A10467">
        <v>2025</v>
      </c>
      <c r="B10467" t="s">
        <v>64</v>
      </c>
      <c r="C10467" t="s">
        <v>65</v>
      </c>
      <c r="D10467">
        <v>800</v>
      </c>
      <c r="E10467" s="4">
        <v>45918.885416666664</v>
      </c>
      <c r="F10467">
        <v>7.56</v>
      </c>
      <c r="G10467">
        <v>20.16</v>
      </c>
      <c r="H10467">
        <v>7.79</v>
      </c>
      <c r="I10467">
        <v>86.4</v>
      </c>
      <c r="J10467">
        <f>IF(G10467="",0.5,IF(G10467&lt;=0,2,IF(G10467&gt;=40,2, IF(AND(G10467&gt;0,G10467&lt;1),5,IF(AND(G10467&gt;35,G10467&lt;40),5,IF(O10467&gt;=1.5,1.5,0))))))</f>
        <v>0</v>
      </c>
      <c r="K10467">
        <f>IF(H10467="",0.5,IF(H10467&lt;=0.1,2,IF(H10467&gt;=20,2, IF(AND(H10467&gt;0.1,H10467&lt;0.2),5,IF(AND(H10467&gt;16,H10467&lt;20),5,IF(P10467&gt;=2,1.5,0))))))</f>
        <v>0</v>
      </c>
      <c r="L10467">
        <f>IF(A10467="",0.5,IF(B10467="",0.5,IF(C10467="",0.5,IF(E10467="",0.5,IF(Q10467="Y",0.01,0)))))</f>
        <v>0</v>
      </c>
      <c r="M10467">
        <f>COUNTIF(J10467:L10467,"&gt;0")</f>
        <v>0</v>
      </c>
      <c r="N10467" s="28" t="s">
        <v>66</v>
      </c>
      <c r="O10467">
        <f>IF(G10467="","",ABS(G10468-G10467))</f>
        <v>0.10000000000000142</v>
      </c>
      <c r="P10467">
        <f>IF(H10467="","",ABS(H10468-H10467))</f>
        <v>9.9999999999997868E-3</v>
      </c>
      <c r="R10467" s="2">
        <f>E10467-E10466</f>
        <v>1.0416666664241347E-2</v>
      </c>
      <c r="S10467" s="4">
        <f>MROUND(E10467,"0:15")</f>
        <v>45918.885416666664</v>
      </c>
    </row>
    <row r="10468" spans="1:19" x14ac:dyDescent="0.35">
      <c r="A10468">
        <v>2025</v>
      </c>
      <c r="B10468" t="s">
        <v>64</v>
      </c>
      <c r="C10468" t="s">
        <v>65</v>
      </c>
      <c r="D10468">
        <v>801</v>
      </c>
      <c r="E10468" s="4">
        <v>45918.895833333336</v>
      </c>
      <c r="F10468">
        <v>7.57</v>
      </c>
      <c r="G10468">
        <v>20.059999999999999</v>
      </c>
      <c r="H10468">
        <v>7.8</v>
      </c>
      <c r="I10468">
        <v>86.3</v>
      </c>
      <c r="J10468">
        <f>IF(G10468="",0.5,IF(G10468&lt;=0,2,IF(G10468&gt;=40,2, IF(AND(G10468&gt;0,G10468&lt;1),5,IF(AND(G10468&gt;35,G10468&lt;40),5,IF(O10468&gt;=1.5,1.5,0))))))</f>
        <v>0</v>
      </c>
      <c r="K10468">
        <f>IF(H10468="",0.5,IF(H10468&lt;=0.1,2,IF(H10468&gt;=20,2, IF(AND(H10468&gt;0.1,H10468&lt;0.2),5,IF(AND(H10468&gt;16,H10468&lt;20),5,IF(P10468&gt;=2,1.5,0))))))</f>
        <v>0</v>
      </c>
      <c r="L10468">
        <f>IF(A10468="",0.5,IF(B10468="",0.5,IF(C10468="",0.5,IF(E10468="",0.5,IF(Q10468="Y",0.01,0)))))</f>
        <v>0</v>
      </c>
      <c r="M10468">
        <f>COUNTIF(J10468:L10468,"&gt;0")</f>
        <v>0</v>
      </c>
      <c r="N10468" s="28" t="s">
        <v>66</v>
      </c>
      <c r="O10468">
        <f>IF(G10468="","",ABS(G10469-G10468))</f>
        <v>7.9999999999998295E-2</v>
      </c>
      <c r="P10468">
        <f>IF(H10468="","",ABS(H10469-H10468))</f>
        <v>6.9999999999999396E-2</v>
      </c>
      <c r="R10468" s="2">
        <f>E10468-E10467</f>
        <v>1.0416666671517305E-2</v>
      </c>
      <c r="S10468" s="4">
        <f>MROUND(E10468,"0:15")</f>
        <v>45918.895833333328</v>
      </c>
    </row>
    <row r="10469" spans="1:19" x14ac:dyDescent="0.35">
      <c r="A10469">
        <v>2025</v>
      </c>
      <c r="B10469" t="s">
        <v>64</v>
      </c>
      <c r="C10469" t="s">
        <v>65</v>
      </c>
      <c r="D10469">
        <v>802</v>
      </c>
      <c r="E10469" s="4">
        <v>45918.90625</v>
      </c>
      <c r="F10469">
        <v>7.5</v>
      </c>
      <c r="G10469">
        <v>19.98</v>
      </c>
      <c r="H10469">
        <v>7.73</v>
      </c>
      <c r="I10469">
        <v>85.4</v>
      </c>
      <c r="J10469">
        <f>IF(G10469="",0.5,IF(G10469&lt;=0,2,IF(G10469&gt;=40,2, IF(AND(G10469&gt;0,G10469&lt;1),5,IF(AND(G10469&gt;35,G10469&lt;40),5,IF(O10469&gt;=1.5,1.5,0))))))</f>
        <v>0</v>
      </c>
      <c r="K10469">
        <f>IF(H10469="",0.5,IF(H10469&lt;=0.1,2,IF(H10469&gt;=20,2, IF(AND(H10469&gt;0.1,H10469&lt;0.2),5,IF(AND(H10469&gt;16,H10469&lt;20),5,IF(P10469&gt;=2,1.5,0))))))</f>
        <v>0</v>
      </c>
      <c r="L10469">
        <f>IF(A10469="",0.5,IF(B10469="",0.5,IF(C10469="",0.5,IF(E10469="",0.5,IF(Q10469="Y",0.01,0)))))</f>
        <v>0</v>
      </c>
      <c r="M10469">
        <f>COUNTIF(J10469:L10469,"&gt;0")</f>
        <v>0</v>
      </c>
      <c r="N10469" s="28" t="s">
        <v>66</v>
      </c>
      <c r="O10469">
        <f>IF(G10469="","",ABS(G10470-G10469))</f>
        <v>8.0000000000001847E-2</v>
      </c>
      <c r="P10469">
        <f>IF(H10469="","",ABS(H10470-H10469))</f>
        <v>2.0000000000000462E-2</v>
      </c>
      <c r="R10469" s="2">
        <f>E10469-E10468</f>
        <v>1.0416666664241347E-2</v>
      </c>
      <c r="S10469" s="4">
        <f>MROUND(E10469,"0:15")</f>
        <v>45918.90625</v>
      </c>
    </row>
    <row r="10470" spans="1:19" x14ac:dyDescent="0.35">
      <c r="A10470">
        <v>2025</v>
      </c>
      <c r="B10470" t="s">
        <v>64</v>
      </c>
      <c r="C10470" t="s">
        <v>65</v>
      </c>
      <c r="D10470">
        <v>803</v>
      </c>
      <c r="E10470" s="4">
        <v>45918.916666666664</v>
      </c>
      <c r="F10470">
        <v>7.49</v>
      </c>
      <c r="G10470">
        <v>19.899999999999999</v>
      </c>
      <c r="H10470">
        <v>7.71</v>
      </c>
      <c r="I10470">
        <v>85.1</v>
      </c>
      <c r="J10470">
        <f>IF(G10470="",0.5,IF(G10470&lt;=0,2,IF(G10470&gt;=40,2, IF(AND(G10470&gt;0,G10470&lt;1),5,IF(AND(G10470&gt;35,G10470&lt;40),5,IF(O10470&gt;=1.5,1.5,0))))))</f>
        <v>0</v>
      </c>
      <c r="K10470">
        <f>IF(H10470="",0.5,IF(H10470&lt;=0.1,2,IF(H10470&gt;=20,2, IF(AND(H10470&gt;0.1,H10470&lt;0.2),5,IF(AND(H10470&gt;16,H10470&lt;20),5,IF(P10470&gt;=2,1.5,0))))))</f>
        <v>0</v>
      </c>
      <c r="L10470">
        <f>IF(A10470="",0.5,IF(B10470="",0.5,IF(C10470="",0.5,IF(E10470="",0.5,IF(Q10470="Y",0.01,0)))))</f>
        <v>0</v>
      </c>
      <c r="M10470">
        <f>COUNTIF(J10470:L10470,"&gt;0")</f>
        <v>0</v>
      </c>
      <c r="N10470" s="28" t="s">
        <v>66</v>
      </c>
      <c r="O10470">
        <f>IF(G10470="","",ABS(G10471-G10470))</f>
        <v>7.9999999999998295E-2</v>
      </c>
      <c r="P10470">
        <f>IF(H10470="","",ABS(H10471-H10470))</f>
        <v>8.0000000000000071E-2</v>
      </c>
      <c r="R10470" s="2">
        <f>E10470-E10469</f>
        <v>1.0416666664241347E-2</v>
      </c>
      <c r="S10470" s="4">
        <f>MROUND(E10470,"0:15")</f>
        <v>45918.916666666664</v>
      </c>
    </row>
    <row r="10471" spans="1:19" x14ac:dyDescent="0.35">
      <c r="A10471">
        <v>2025</v>
      </c>
      <c r="B10471" t="s">
        <v>64</v>
      </c>
      <c r="C10471" t="s">
        <v>65</v>
      </c>
      <c r="D10471">
        <v>804</v>
      </c>
      <c r="E10471" s="4">
        <v>45918.927083333336</v>
      </c>
      <c r="F10471">
        <v>7.41</v>
      </c>
      <c r="G10471">
        <v>19.82</v>
      </c>
      <c r="H10471">
        <v>7.63</v>
      </c>
      <c r="I10471">
        <v>84.1</v>
      </c>
      <c r="J10471">
        <f>IF(G10471="",0.5,IF(G10471&lt;=0,2,IF(G10471&gt;=40,2, IF(AND(G10471&gt;0,G10471&lt;1),5,IF(AND(G10471&gt;35,G10471&lt;40),5,IF(O10471&gt;=1.5,1.5,0))))))</f>
        <v>0</v>
      </c>
      <c r="K10471">
        <f>IF(H10471="",0.5,IF(H10471&lt;=0.1,2,IF(H10471&gt;=20,2, IF(AND(H10471&gt;0.1,H10471&lt;0.2),5,IF(AND(H10471&gt;16,H10471&lt;20),5,IF(P10471&gt;=2,1.5,0))))))</f>
        <v>0</v>
      </c>
      <c r="L10471">
        <f>IF(A10471="",0.5,IF(B10471="",0.5,IF(C10471="",0.5,IF(E10471="",0.5,IF(Q10471="Y",0.01,0)))))</f>
        <v>0</v>
      </c>
      <c r="M10471">
        <f>COUNTIF(J10471:L10471,"&gt;0")</f>
        <v>0</v>
      </c>
      <c r="N10471" s="28" t="s">
        <v>66</v>
      </c>
      <c r="O10471">
        <f>IF(G10471="","",ABS(G10472-G10471))</f>
        <v>8.0000000000001847E-2</v>
      </c>
      <c r="P10471">
        <f>IF(H10471="","",ABS(H10472-H10471))</f>
        <v>0</v>
      </c>
      <c r="R10471" s="2">
        <f>E10471-E10470</f>
        <v>1.0416666671517305E-2</v>
      </c>
      <c r="S10471" s="4">
        <f>MROUND(E10471,"0:15")</f>
        <v>45918.927083333328</v>
      </c>
    </row>
    <row r="10472" spans="1:19" x14ac:dyDescent="0.35">
      <c r="A10472">
        <v>2025</v>
      </c>
      <c r="B10472" t="s">
        <v>64</v>
      </c>
      <c r="C10472" t="s">
        <v>65</v>
      </c>
      <c r="D10472">
        <v>805</v>
      </c>
      <c r="E10472" s="4">
        <v>45918.9375</v>
      </c>
      <c r="F10472">
        <v>7.41</v>
      </c>
      <c r="G10472">
        <v>19.739999999999998</v>
      </c>
      <c r="H10472">
        <v>7.63</v>
      </c>
      <c r="I10472">
        <v>83.9</v>
      </c>
      <c r="J10472">
        <f>IF(G10472="",0.5,IF(G10472&lt;=0,2,IF(G10472&gt;=40,2, IF(AND(G10472&gt;0,G10472&lt;1),5,IF(AND(G10472&gt;35,G10472&lt;40),5,IF(O10472&gt;=1.5,1.5,0))))))</f>
        <v>0</v>
      </c>
      <c r="K10472">
        <f>IF(H10472="",0.5,IF(H10472&lt;=0.1,2,IF(H10472&gt;=20,2, IF(AND(H10472&gt;0.1,H10472&lt;0.2),5,IF(AND(H10472&gt;16,H10472&lt;20),5,IF(P10472&gt;=2,1.5,0))))))</f>
        <v>0</v>
      </c>
      <c r="L10472">
        <f>IF(A10472="",0.5,IF(B10472="",0.5,IF(C10472="",0.5,IF(E10472="",0.5,IF(Q10472="Y",0.01,0)))))</f>
        <v>0</v>
      </c>
      <c r="M10472">
        <f>COUNTIF(J10472:L10472,"&gt;0")</f>
        <v>0</v>
      </c>
      <c r="N10472" s="28" t="s">
        <v>66</v>
      </c>
      <c r="O10472">
        <f>IF(G10472="","",ABS(G10473-G10472))</f>
        <v>5.9999999999998721E-2</v>
      </c>
      <c r="P10472">
        <f>IF(H10472="","",ABS(H10473-H10472))</f>
        <v>2.0000000000000462E-2</v>
      </c>
      <c r="R10472" s="2">
        <f>E10472-E10471</f>
        <v>1.0416666664241347E-2</v>
      </c>
      <c r="S10472" s="4">
        <f>MROUND(E10472,"0:15")</f>
        <v>45918.9375</v>
      </c>
    </row>
    <row r="10473" spans="1:19" x14ac:dyDescent="0.35">
      <c r="A10473">
        <v>2025</v>
      </c>
      <c r="B10473" t="s">
        <v>64</v>
      </c>
      <c r="C10473" t="s">
        <v>65</v>
      </c>
      <c r="D10473">
        <v>806</v>
      </c>
      <c r="E10473" s="4">
        <v>45918.947916666664</v>
      </c>
      <c r="F10473">
        <v>7.43</v>
      </c>
      <c r="G10473">
        <v>19.68</v>
      </c>
      <c r="H10473">
        <v>7.65</v>
      </c>
      <c r="I10473">
        <v>84.1</v>
      </c>
      <c r="J10473">
        <f>IF(G10473="",0.5,IF(G10473&lt;=0,2,IF(G10473&gt;=40,2, IF(AND(G10473&gt;0,G10473&lt;1),5,IF(AND(G10473&gt;35,G10473&lt;40),5,IF(O10473&gt;=1.5,1.5,0))))))</f>
        <v>0</v>
      </c>
      <c r="K10473">
        <f>IF(H10473="",0.5,IF(H10473&lt;=0.1,2,IF(H10473&gt;=20,2, IF(AND(H10473&gt;0.1,H10473&lt;0.2),5,IF(AND(H10473&gt;16,H10473&lt;20),5,IF(P10473&gt;=2,1.5,0))))))</f>
        <v>0</v>
      </c>
      <c r="L10473">
        <f>IF(A10473="",0.5,IF(B10473="",0.5,IF(C10473="",0.5,IF(E10473="",0.5,IF(Q10473="Y",0.01,0)))))</f>
        <v>0</v>
      </c>
      <c r="M10473">
        <f>COUNTIF(J10473:L10473,"&gt;0")</f>
        <v>0</v>
      </c>
      <c r="N10473" s="28" t="s">
        <v>66</v>
      </c>
      <c r="O10473">
        <f>IF(G10473="","",ABS(G10474-G10473))</f>
        <v>5.9999999999998721E-2</v>
      </c>
      <c r="P10473">
        <f>IF(H10473="","",ABS(H10474-H10473))</f>
        <v>2.0000000000000462E-2</v>
      </c>
      <c r="R10473" s="2">
        <f>E10473-E10472</f>
        <v>1.0416666664241347E-2</v>
      </c>
      <c r="S10473" s="4">
        <f>MROUND(E10473,"0:15")</f>
        <v>45918.947916666664</v>
      </c>
    </row>
    <row r="10474" spans="1:19" x14ac:dyDescent="0.35">
      <c r="A10474">
        <v>2025</v>
      </c>
      <c r="B10474" t="s">
        <v>64</v>
      </c>
      <c r="C10474" t="s">
        <v>65</v>
      </c>
      <c r="D10474">
        <v>807</v>
      </c>
      <c r="E10474" s="4">
        <v>45918.958333333336</v>
      </c>
      <c r="F10474">
        <v>7.41</v>
      </c>
      <c r="G10474">
        <v>19.62</v>
      </c>
      <c r="H10474">
        <v>7.63</v>
      </c>
      <c r="I10474">
        <v>83.7</v>
      </c>
      <c r="J10474">
        <f>IF(G10474="",0.5,IF(G10474&lt;=0,2,IF(G10474&gt;=40,2, IF(AND(G10474&gt;0,G10474&lt;1),5,IF(AND(G10474&gt;35,G10474&lt;40),5,IF(O10474&gt;=1.5,1.5,0))))))</f>
        <v>0</v>
      </c>
      <c r="K10474">
        <f>IF(H10474="",0.5,IF(H10474&lt;=0.1,2,IF(H10474&gt;=20,2, IF(AND(H10474&gt;0.1,H10474&lt;0.2),5,IF(AND(H10474&gt;16,H10474&lt;20),5,IF(P10474&gt;=2,1.5,0))))))</f>
        <v>0</v>
      </c>
      <c r="L10474">
        <f>IF(A10474="",0.5,IF(B10474="",0.5,IF(C10474="",0.5,IF(E10474="",0.5,IF(Q10474="Y",0.01,0)))))</f>
        <v>0</v>
      </c>
      <c r="M10474">
        <f>COUNTIF(J10474:L10474,"&gt;0")</f>
        <v>0</v>
      </c>
      <c r="N10474" s="28" t="s">
        <v>66</v>
      </c>
      <c r="O10474">
        <f>IF(G10474="","",ABS(G10475-G10474))</f>
        <v>6.0000000000002274E-2</v>
      </c>
      <c r="P10474">
        <f>IF(H10474="","",ABS(H10475-H10474))</f>
        <v>4.0000000000000036E-2</v>
      </c>
      <c r="R10474" s="2">
        <f>E10474-E10473</f>
        <v>1.0416666671517305E-2</v>
      </c>
      <c r="S10474" s="4">
        <f>MROUND(E10474,"0:15")</f>
        <v>45918.958333333328</v>
      </c>
    </row>
    <row r="10475" spans="1:19" x14ac:dyDescent="0.35">
      <c r="A10475">
        <v>2025</v>
      </c>
      <c r="B10475" t="s">
        <v>64</v>
      </c>
      <c r="C10475" t="s">
        <v>65</v>
      </c>
      <c r="D10475">
        <v>808</v>
      </c>
      <c r="E10475" s="4">
        <v>45918.96875</v>
      </c>
      <c r="F10475">
        <v>7.37</v>
      </c>
      <c r="G10475">
        <v>19.559999999999999</v>
      </c>
      <c r="H10475">
        <v>7.59</v>
      </c>
      <c r="I10475">
        <v>83.2</v>
      </c>
      <c r="J10475">
        <f>IF(G10475="",0.5,IF(G10475&lt;=0,2,IF(G10475&gt;=40,2, IF(AND(G10475&gt;0,G10475&lt;1),5,IF(AND(G10475&gt;35,G10475&lt;40),5,IF(O10475&gt;=1.5,1.5,0))))))</f>
        <v>0</v>
      </c>
      <c r="K10475">
        <f>IF(H10475="",0.5,IF(H10475&lt;=0.1,2,IF(H10475&gt;=20,2, IF(AND(H10475&gt;0.1,H10475&lt;0.2),5,IF(AND(H10475&gt;16,H10475&lt;20),5,IF(P10475&gt;=2,1.5,0))))))</f>
        <v>0</v>
      </c>
      <c r="L10475">
        <f>IF(A10475="",0.5,IF(B10475="",0.5,IF(C10475="",0.5,IF(E10475="",0.5,IF(Q10475="Y",0.01,0)))))</f>
        <v>0</v>
      </c>
      <c r="M10475">
        <f>COUNTIF(J10475:L10475,"&gt;0")</f>
        <v>0</v>
      </c>
      <c r="N10475" s="28" t="s">
        <v>66</v>
      </c>
      <c r="O10475">
        <f>IF(G10475="","",ABS(G10476-G10475))</f>
        <v>5.9999999999998721E-2</v>
      </c>
      <c r="P10475">
        <f>IF(H10475="","",ABS(H10476-H10475))</f>
        <v>2.0000000000000462E-2</v>
      </c>
      <c r="R10475" s="2">
        <f>E10475-E10474</f>
        <v>1.0416666664241347E-2</v>
      </c>
      <c r="S10475" s="4">
        <f>MROUND(E10475,"0:15")</f>
        <v>45918.96875</v>
      </c>
    </row>
    <row r="10476" spans="1:19" x14ac:dyDescent="0.35">
      <c r="A10476">
        <v>2025</v>
      </c>
      <c r="B10476" t="s">
        <v>64</v>
      </c>
      <c r="C10476" t="s">
        <v>65</v>
      </c>
      <c r="D10476">
        <v>809</v>
      </c>
      <c r="E10476" s="4">
        <v>45918.979166666664</v>
      </c>
      <c r="F10476">
        <v>7.39</v>
      </c>
      <c r="G10476">
        <v>19.5</v>
      </c>
      <c r="H10476">
        <v>7.61</v>
      </c>
      <c r="I10476">
        <v>83.3</v>
      </c>
      <c r="J10476">
        <f>IF(G10476="",0.5,IF(G10476&lt;=0,2,IF(G10476&gt;=40,2, IF(AND(G10476&gt;0,G10476&lt;1),5,IF(AND(G10476&gt;35,G10476&lt;40),5,IF(O10476&gt;=1.5,1.5,0))))))</f>
        <v>0</v>
      </c>
      <c r="K10476">
        <f>IF(H10476="",0.5,IF(H10476&lt;=0.1,2,IF(H10476&gt;=20,2, IF(AND(H10476&gt;0.1,H10476&lt;0.2),5,IF(AND(H10476&gt;16,H10476&lt;20),5,IF(P10476&gt;=2,1.5,0))))))</f>
        <v>0</v>
      </c>
      <c r="L10476">
        <f>IF(A10476="",0.5,IF(B10476="",0.5,IF(C10476="",0.5,IF(E10476="",0.5,IF(Q10476="Y",0.01,0)))))</f>
        <v>0</v>
      </c>
      <c r="M10476">
        <f>COUNTIF(J10476:L10476,"&gt;0")</f>
        <v>0</v>
      </c>
      <c r="N10476" s="28" t="s">
        <v>66</v>
      </c>
      <c r="O10476">
        <f>IF(G10476="","",ABS(G10477-G10476))</f>
        <v>3.9999999999999147E-2</v>
      </c>
      <c r="P10476">
        <f>IF(H10476="","",ABS(H10477-H10476))</f>
        <v>9.9999999999997868E-3</v>
      </c>
      <c r="R10476" s="2">
        <f>E10476-E10475</f>
        <v>1.0416666664241347E-2</v>
      </c>
      <c r="S10476" s="4">
        <f>MROUND(E10476,"0:15")</f>
        <v>45918.979166666664</v>
      </c>
    </row>
    <row r="10477" spans="1:19" x14ac:dyDescent="0.35">
      <c r="A10477">
        <v>2025</v>
      </c>
      <c r="B10477" t="s">
        <v>64</v>
      </c>
      <c r="C10477" t="s">
        <v>65</v>
      </c>
      <c r="D10477">
        <v>810</v>
      </c>
      <c r="E10477" s="4">
        <v>45918.989583333336</v>
      </c>
      <c r="F10477">
        <v>7.4</v>
      </c>
      <c r="G10477">
        <v>19.46</v>
      </c>
      <c r="H10477">
        <v>7.62</v>
      </c>
      <c r="I10477">
        <v>83.4</v>
      </c>
      <c r="J10477">
        <f>IF(G10477="",0.5,IF(G10477&lt;=0,2,IF(G10477&gt;=40,2, IF(AND(G10477&gt;0,G10477&lt;1),5,IF(AND(G10477&gt;35,G10477&lt;40),5,IF(O10477&gt;=1.5,1.5,0))))))</f>
        <v>0</v>
      </c>
      <c r="K10477">
        <f>IF(H10477="",0.5,IF(H10477&lt;=0.1,2,IF(H10477&gt;=20,2, IF(AND(H10477&gt;0.1,H10477&lt;0.2),5,IF(AND(H10477&gt;16,H10477&lt;20),5,IF(P10477&gt;=2,1.5,0))))))</f>
        <v>0</v>
      </c>
      <c r="L10477">
        <f>IF(A10477="",0.5,IF(B10477="",0.5,IF(C10477="",0.5,IF(E10477="",0.5,IF(Q10477="Y",0.01,0)))))</f>
        <v>0</v>
      </c>
      <c r="M10477">
        <f>COUNTIF(J10477:L10477,"&gt;0")</f>
        <v>0</v>
      </c>
      <c r="N10477" s="28" t="s">
        <v>66</v>
      </c>
      <c r="O10477">
        <f>IF(G10477="","",ABS(G10478-G10477))</f>
        <v>3.9999999999999147E-2</v>
      </c>
      <c r="P10477">
        <f>IF(H10477="","",ABS(H10478-H10477))</f>
        <v>2.0000000000000462E-2</v>
      </c>
      <c r="R10477" s="2">
        <f>E10477-E10476</f>
        <v>1.0416666671517305E-2</v>
      </c>
      <c r="S10477" s="4">
        <f>MROUND(E10477,"0:15")</f>
        <v>45918.989583333328</v>
      </c>
    </row>
    <row r="10478" spans="1:19" x14ac:dyDescent="0.35">
      <c r="A10478">
        <v>2025</v>
      </c>
      <c r="B10478" t="s">
        <v>64</v>
      </c>
      <c r="C10478" t="s">
        <v>65</v>
      </c>
      <c r="D10478">
        <v>811</v>
      </c>
      <c r="E10478" s="4">
        <v>45919</v>
      </c>
      <c r="F10478">
        <v>7.38</v>
      </c>
      <c r="G10478">
        <v>19.420000000000002</v>
      </c>
      <c r="H10478">
        <v>7.6</v>
      </c>
      <c r="I10478">
        <v>83.1</v>
      </c>
      <c r="J10478">
        <f>IF(G10478="",0.5,IF(G10478&lt;=0,2,IF(G10478&gt;=40,2, IF(AND(G10478&gt;0,G10478&lt;1),5,IF(AND(G10478&gt;35,G10478&lt;40),5,IF(O10478&gt;=1.5,1.5,0))))))</f>
        <v>0</v>
      </c>
      <c r="K10478">
        <f>IF(H10478="",0.5,IF(H10478&lt;=0.1,2,IF(H10478&gt;=20,2, IF(AND(H10478&gt;0.1,H10478&lt;0.2),5,IF(AND(H10478&gt;16,H10478&lt;20),5,IF(P10478&gt;=2,1.5,0))))))</f>
        <v>0</v>
      </c>
      <c r="L10478">
        <f>IF(A10478="",0.5,IF(B10478="",0.5,IF(C10478="",0.5,IF(E10478="",0.5,IF(Q10478="Y",0.01,0)))))</f>
        <v>0</v>
      </c>
      <c r="M10478">
        <f>COUNTIF(J10478:L10478,"&gt;0")</f>
        <v>0</v>
      </c>
      <c r="N10478" s="28" t="s">
        <v>66</v>
      </c>
      <c r="O10478">
        <f>IF(G10478="","",ABS(G10479-G10478))</f>
        <v>6.0000000000002274E-2</v>
      </c>
      <c r="P10478">
        <f>IF(H10478="","",ABS(H10479-H10478))</f>
        <v>2.0000000000000462E-2</v>
      </c>
      <c r="R10478" s="2">
        <f>E10478-E10477</f>
        <v>1.0416666664241347E-2</v>
      </c>
      <c r="S10478" s="4">
        <f>MROUND(E10478,"0:15")</f>
        <v>45919</v>
      </c>
    </row>
    <row r="10479" spans="1:19" x14ac:dyDescent="0.35">
      <c r="A10479">
        <v>2025</v>
      </c>
      <c r="B10479" t="s">
        <v>64</v>
      </c>
      <c r="C10479" t="s">
        <v>65</v>
      </c>
      <c r="D10479">
        <v>812</v>
      </c>
      <c r="E10479" s="4">
        <v>45919.010416666664</v>
      </c>
      <c r="F10479">
        <v>7.4</v>
      </c>
      <c r="G10479">
        <v>19.36</v>
      </c>
      <c r="H10479">
        <v>7.62</v>
      </c>
      <c r="I10479">
        <v>83.2</v>
      </c>
      <c r="J10479">
        <f>IF(G10479="",0.5,IF(G10479&lt;=0,2,IF(G10479&gt;=40,2, IF(AND(G10479&gt;0,G10479&lt;1),5,IF(AND(G10479&gt;35,G10479&lt;40),5,IF(O10479&gt;=1.5,1.5,0))))))</f>
        <v>0</v>
      </c>
      <c r="K10479">
        <f>IF(H10479="",0.5,IF(H10479&lt;=0.1,2,IF(H10479&gt;=20,2, IF(AND(H10479&gt;0.1,H10479&lt;0.2),5,IF(AND(H10479&gt;16,H10479&lt;20),5,IF(P10479&gt;=2,1.5,0))))))</f>
        <v>0</v>
      </c>
      <c r="L10479">
        <f>IF(A10479="",0.5,IF(B10479="",0.5,IF(C10479="",0.5,IF(E10479="",0.5,IF(Q10479="Y",0.01,0)))))</f>
        <v>0</v>
      </c>
      <c r="M10479">
        <f>COUNTIF(J10479:L10479,"&gt;0")</f>
        <v>0</v>
      </c>
      <c r="N10479" s="28" t="s">
        <v>66</v>
      </c>
      <c r="O10479">
        <f>IF(G10479="","",ABS(G10480-G10479))</f>
        <v>3.9999999999999147E-2</v>
      </c>
      <c r="P10479">
        <f>IF(H10479="","",ABS(H10480-H10479))</f>
        <v>4.0000000000000036E-2</v>
      </c>
      <c r="R10479" s="2">
        <f>E10479-E10478</f>
        <v>1.0416666664241347E-2</v>
      </c>
      <c r="S10479" s="4">
        <f>MROUND(E10479,"0:15")</f>
        <v>45919.010416666664</v>
      </c>
    </row>
    <row r="10480" spans="1:19" x14ac:dyDescent="0.35">
      <c r="A10480">
        <v>2025</v>
      </c>
      <c r="B10480" t="s">
        <v>64</v>
      </c>
      <c r="C10480" t="s">
        <v>65</v>
      </c>
      <c r="D10480">
        <v>813</v>
      </c>
      <c r="E10480" s="4">
        <v>45919.020833333336</v>
      </c>
      <c r="F10480">
        <v>7.44</v>
      </c>
      <c r="G10480">
        <v>19.32</v>
      </c>
      <c r="H10480">
        <v>7.66</v>
      </c>
      <c r="I10480">
        <v>83.6</v>
      </c>
      <c r="J10480">
        <f>IF(G10480="",0.5,IF(G10480&lt;=0,2,IF(G10480&gt;=40,2, IF(AND(G10480&gt;0,G10480&lt;1),5,IF(AND(G10480&gt;35,G10480&lt;40),5,IF(O10480&gt;=1.5,1.5,0))))))</f>
        <v>0</v>
      </c>
      <c r="K10480">
        <f>IF(H10480="",0.5,IF(H10480&lt;=0.1,2,IF(H10480&gt;=20,2, IF(AND(H10480&gt;0.1,H10480&lt;0.2),5,IF(AND(H10480&gt;16,H10480&lt;20),5,IF(P10480&gt;=2,1.5,0))))))</f>
        <v>0</v>
      </c>
      <c r="L10480">
        <f>IF(A10480="",0.5,IF(B10480="",0.5,IF(C10480="",0.5,IF(E10480="",0.5,IF(Q10480="Y",0.01,0)))))</f>
        <v>0</v>
      </c>
      <c r="M10480">
        <f>COUNTIF(J10480:L10480,"&gt;0")</f>
        <v>0</v>
      </c>
      <c r="N10480" s="28" t="s">
        <v>66</v>
      </c>
      <c r="O10480">
        <f>IF(G10480="","",ABS(G10481-G10480))</f>
        <v>3.9999999999999147E-2</v>
      </c>
      <c r="P10480">
        <f>IF(H10480="","",ABS(H10481-H10480))</f>
        <v>2.0000000000000462E-2</v>
      </c>
      <c r="R10480" s="2">
        <f>E10480-E10479</f>
        <v>1.0416666671517305E-2</v>
      </c>
      <c r="S10480" s="4">
        <f>MROUND(E10480,"0:15")</f>
        <v>45919.020833333328</v>
      </c>
    </row>
    <row r="10481" spans="1:19" x14ac:dyDescent="0.35">
      <c r="A10481">
        <v>2025</v>
      </c>
      <c r="B10481" t="s">
        <v>64</v>
      </c>
      <c r="C10481" t="s">
        <v>65</v>
      </c>
      <c r="D10481">
        <v>814</v>
      </c>
      <c r="E10481" s="4">
        <v>45919.03125</v>
      </c>
      <c r="F10481">
        <v>7.42</v>
      </c>
      <c r="G10481">
        <v>19.28</v>
      </c>
      <c r="H10481">
        <v>7.64</v>
      </c>
      <c r="I10481">
        <v>83.3</v>
      </c>
      <c r="J10481">
        <f>IF(G10481="",0.5,IF(G10481&lt;=0,2,IF(G10481&gt;=40,2, IF(AND(G10481&gt;0,G10481&lt;1),5,IF(AND(G10481&gt;35,G10481&lt;40),5,IF(O10481&gt;=1.5,1.5,0))))))</f>
        <v>0</v>
      </c>
      <c r="K10481">
        <f>IF(H10481="",0.5,IF(H10481&lt;=0.1,2,IF(H10481&gt;=20,2, IF(AND(H10481&gt;0.1,H10481&lt;0.2),5,IF(AND(H10481&gt;16,H10481&lt;20),5,IF(P10481&gt;=2,1.5,0))))))</f>
        <v>0</v>
      </c>
      <c r="L10481">
        <f>IF(A10481="",0.5,IF(B10481="",0.5,IF(C10481="",0.5,IF(E10481="",0.5,IF(Q10481="Y",0.01,0)))))</f>
        <v>0</v>
      </c>
      <c r="M10481">
        <f>COUNTIF(J10481:L10481,"&gt;0")</f>
        <v>0</v>
      </c>
      <c r="N10481" s="28" t="s">
        <v>66</v>
      </c>
      <c r="O10481">
        <f>IF(G10481="","",ABS(G10482-G10481))</f>
        <v>4.00000000000027E-2</v>
      </c>
      <c r="P10481">
        <f>IF(H10481="","",ABS(H10482-H10481))</f>
        <v>5.0000000000000711E-2</v>
      </c>
      <c r="R10481" s="2">
        <f>E10481-E10480</f>
        <v>1.0416666664241347E-2</v>
      </c>
      <c r="S10481" s="4">
        <f>MROUND(E10481,"0:15")</f>
        <v>45919.03125</v>
      </c>
    </row>
    <row r="10482" spans="1:19" x14ac:dyDescent="0.35">
      <c r="A10482">
        <v>2025</v>
      </c>
      <c r="B10482" t="s">
        <v>64</v>
      </c>
      <c r="C10482" t="s">
        <v>65</v>
      </c>
      <c r="D10482">
        <v>815</v>
      </c>
      <c r="E10482" s="4">
        <v>45919.041666666664</v>
      </c>
      <c r="F10482">
        <v>7.46</v>
      </c>
      <c r="G10482">
        <v>19.239999999999998</v>
      </c>
      <c r="H10482">
        <v>7.69</v>
      </c>
      <c r="I10482">
        <v>83.7</v>
      </c>
      <c r="J10482">
        <f>IF(G10482="",0.5,IF(G10482&lt;=0,2,IF(G10482&gt;=40,2, IF(AND(G10482&gt;0,G10482&lt;1),5,IF(AND(G10482&gt;35,G10482&lt;40),5,IF(O10482&gt;=1.5,1.5,0))))))</f>
        <v>0</v>
      </c>
      <c r="K10482">
        <f>IF(H10482="",0.5,IF(H10482&lt;=0.1,2,IF(H10482&gt;=20,2, IF(AND(H10482&gt;0.1,H10482&lt;0.2),5,IF(AND(H10482&gt;16,H10482&lt;20),5,IF(P10482&gt;=2,1.5,0))))))</f>
        <v>0</v>
      </c>
      <c r="L10482">
        <f>IF(A10482="",0.5,IF(B10482="",0.5,IF(C10482="",0.5,IF(E10482="",0.5,IF(Q10482="Y",0.01,0)))))</f>
        <v>0</v>
      </c>
      <c r="M10482">
        <f>COUNTIF(J10482:L10482,"&gt;0")</f>
        <v>0</v>
      </c>
      <c r="N10482" s="28" t="s">
        <v>66</v>
      </c>
      <c r="O10482">
        <f>IF(G10482="","",ABS(G10483-G10482))</f>
        <v>3.9999999999999147E-2</v>
      </c>
      <c r="P10482">
        <f>IF(H10482="","",ABS(H10483-H10482))</f>
        <v>0</v>
      </c>
      <c r="R10482" s="2">
        <f>E10482-E10481</f>
        <v>1.0416666664241347E-2</v>
      </c>
      <c r="S10482" s="4">
        <f>MROUND(E10482,"0:15")</f>
        <v>45919.041666666664</v>
      </c>
    </row>
    <row r="10483" spans="1:19" x14ac:dyDescent="0.35">
      <c r="A10483">
        <v>2025</v>
      </c>
      <c r="B10483" t="s">
        <v>64</v>
      </c>
      <c r="C10483" t="s">
        <v>65</v>
      </c>
      <c r="D10483">
        <v>816</v>
      </c>
      <c r="E10483" s="4">
        <v>45919.052083333336</v>
      </c>
      <c r="F10483">
        <v>7.46</v>
      </c>
      <c r="G10483">
        <v>19.2</v>
      </c>
      <c r="H10483">
        <v>7.69</v>
      </c>
      <c r="I10483">
        <v>83.6</v>
      </c>
      <c r="J10483">
        <f>IF(G10483="",0.5,IF(G10483&lt;=0,2,IF(G10483&gt;=40,2, IF(AND(G10483&gt;0,G10483&lt;1),5,IF(AND(G10483&gt;35,G10483&lt;40),5,IF(O10483&gt;=1.5,1.5,0))))))</f>
        <v>0</v>
      </c>
      <c r="K10483">
        <f>IF(H10483="",0.5,IF(H10483&lt;=0.1,2,IF(H10483&gt;=20,2, IF(AND(H10483&gt;0.1,H10483&lt;0.2),5,IF(AND(H10483&gt;16,H10483&lt;20),5,IF(P10483&gt;=2,1.5,0))))))</f>
        <v>0</v>
      </c>
      <c r="L10483">
        <f>IF(A10483="",0.5,IF(B10483="",0.5,IF(C10483="",0.5,IF(E10483="",0.5,IF(Q10483="Y",0.01,0)))))</f>
        <v>0</v>
      </c>
      <c r="M10483">
        <f>COUNTIF(J10483:L10483,"&gt;0")</f>
        <v>0</v>
      </c>
      <c r="N10483" s="28" t="s">
        <v>66</v>
      </c>
      <c r="O10483">
        <f>IF(G10483="","",ABS(G10484-G10483))</f>
        <v>1.9999999999999574E-2</v>
      </c>
      <c r="P10483">
        <f>IF(H10483="","",ABS(H10484-H10483))</f>
        <v>2.9999999999999361E-2</v>
      </c>
      <c r="R10483" s="2">
        <f>E10483-E10482</f>
        <v>1.0416666671517305E-2</v>
      </c>
      <c r="S10483" s="4">
        <f>MROUND(E10483,"0:15")</f>
        <v>45919.052083333328</v>
      </c>
    </row>
    <row r="10484" spans="1:19" x14ac:dyDescent="0.35">
      <c r="A10484">
        <v>2025</v>
      </c>
      <c r="B10484" t="s">
        <v>64</v>
      </c>
      <c r="C10484" t="s">
        <v>65</v>
      </c>
      <c r="D10484">
        <v>817</v>
      </c>
      <c r="E10484" s="4">
        <v>45919.0625</v>
      </c>
      <c r="F10484">
        <v>7.49</v>
      </c>
      <c r="G10484">
        <v>19.18</v>
      </c>
      <c r="H10484">
        <v>7.72</v>
      </c>
      <c r="I10484">
        <v>83.9</v>
      </c>
      <c r="J10484">
        <f>IF(G10484="",0.5,IF(G10484&lt;=0,2,IF(G10484&gt;=40,2, IF(AND(G10484&gt;0,G10484&lt;1),5,IF(AND(G10484&gt;35,G10484&lt;40),5,IF(O10484&gt;=1.5,1.5,0))))))</f>
        <v>0</v>
      </c>
      <c r="K10484">
        <f>IF(H10484="",0.5,IF(H10484&lt;=0.1,2,IF(H10484&gt;=20,2, IF(AND(H10484&gt;0.1,H10484&lt;0.2),5,IF(AND(H10484&gt;16,H10484&lt;20),5,IF(P10484&gt;=2,1.5,0))))))</f>
        <v>0</v>
      </c>
      <c r="L10484">
        <f>IF(A10484="",0.5,IF(B10484="",0.5,IF(C10484="",0.5,IF(E10484="",0.5,IF(Q10484="Y",0.01,0)))))</f>
        <v>0</v>
      </c>
      <c r="M10484">
        <f>COUNTIF(J10484:L10484,"&gt;0")</f>
        <v>0</v>
      </c>
      <c r="N10484" s="28" t="s">
        <v>66</v>
      </c>
      <c r="O10484">
        <f>IF(G10484="","",ABS(G10485-G10484))</f>
        <v>3.9999999999999147E-2</v>
      </c>
      <c r="P10484">
        <f>IF(H10484="","",ABS(H10485-H10484))</f>
        <v>0</v>
      </c>
      <c r="R10484" s="2">
        <f>E10484-E10483</f>
        <v>1.0416666664241347E-2</v>
      </c>
      <c r="S10484" s="4">
        <f>MROUND(E10484,"0:15")</f>
        <v>45919.0625</v>
      </c>
    </row>
    <row r="10485" spans="1:19" x14ac:dyDescent="0.35">
      <c r="A10485">
        <v>2025</v>
      </c>
      <c r="B10485" t="s">
        <v>64</v>
      </c>
      <c r="C10485" t="s">
        <v>65</v>
      </c>
      <c r="D10485">
        <v>818</v>
      </c>
      <c r="E10485" s="4">
        <v>45919.072916666664</v>
      </c>
      <c r="F10485">
        <v>7.49</v>
      </c>
      <c r="G10485">
        <v>19.14</v>
      </c>
      <c r="H10485">
        <v>7.72</v>
      </c>
      <c r="I10485">
        <v>83.9</v>
      </c>
      <c r="J10485">
        <f>IF(G10485="",0.5,IF(G10485&lt;=0,2,IF(G10485&gt;=40,2, IF(AND(G10485&gt;0,G10485&lt;1),5,IF(AND(G10485&gt;35,G10485&lt;40),5,IF(O10485&gt;=1.5,1.5,0))))))</f>
        <v>0</v>
      </c>
      <c r="K10485">
        <f>IF(H10485="",0.5,IF(H10485&lt;=0.1,2,IF(H10485&gt;=20,2, IF(AND(H10485&gt;0.1,H10485&lt;0.2),5,IF(AND(H10485&gt;16,H10485&lt;20),5,IF(P10485&gt;=2,1.5,0))))))</f>
        <v>0</v>
      </c>
      <c r="L10485">
        <f>IF(A10485="",0.5,IF(B10485="",0.5,IF(C10485="",0.5,IF(E10485="",0.5,IF(Q10485="Y",0.01,0)))))</f>
        <v>0</v>
      </c>
      <c r="M10485">
        <f>COUNTIF(J10485:L10485,"&gt;0")</f>
        <v>0</v>
      </c>
      <c r="N10485" s="28" t="s">
        <v>66</v>
      </c>
      <c r="O10485">
        <f>IF(G10485="","",ABS(G10486-G10485))</f>
        <v>3.9999999999999147E-2</v>
      </c>
      <c r="P10485">
        <f>IF(H10485="","",ABS(H10486-H10485))</f>
        <v>3.0000000000000249E-2</v>
      </c>
      <c r="R10485" s="2">
        <f>E10485-E10484</f>
        <v>1.0416666664241347E-2</v>
      </c>
      <c r="S10485" s="4">
        <f>MROUND(E10485,"0:15")</f>
        <v>45919.072916666664</v>
      </c>
    </row>
    <row r="10486" spans="1:19" x14ac:dyDescent="0.35">
      <c r="A10486">
        <v>2025</v>
      </c>
      <c r="B10486" t="s">
        <v>64</v>
      </c>
      <c r="C10486" t="s">
        <v>65</v>
      </c>
      <c r="D10486">
        <v>819</v>
      </c>
      <c r="E10486" s="4">
        <v>45919.083333333336</v>
      </c>
      <c r="F10486">
        <v>7.52</v>
      </c>
      <c r="G10486">
        <v>19.100000000000001</v>
      </c>
      <c r="H10486">
        <v>7.75</v>
      </c>
      <c r="I10486">
        <v>84.1</v>
      </c>
      <c r="J10486">
        <f>IF(G10486="",0.5,IF(G10486&lt;=0,2,IF(G10486&gt;=40,2, IF(AND(G10486&gt;0,G10486&lt;1),5,IF(AND(G10486&gt;35,G10486&lt;40),5,IF(O10486&gt;=1.5,1.5,0))))))</f>
        <v>0</v>
      </c>
      <c r="K10486">
        <f>IF(H10486="",0.5,IF(H10486&lt;=0.1,2,IF(H10486&gt;=20,2, IF(AND(H10486&gt;0.1,H10486&lt;0.2),5,IF(AND(H10486&gt;16,H10486&lt;20),5,IF(P10486&gt;=2,1.5,0))))))</f>
        <v>0</v>
      </c>
      <c r="L10486">
        <f>IF(A10486="",0.5,IF(B10486="",0.5,IF(C10486="",0.5,IF(E10486="",0.5,IF(Q10486="Y",0.01,0)))))</f>
        <v>0</v>
      </c>
      <c r="M10486">
        <f>COUNTIF(J10486:L10486,"&gt;0")</f>
        <v>0</v>
      </c>
      <c r="N10486" s="28" t="s">
        <v>66</v>
      </c>
      <c r="O10486">
        <f>IF(G10486="","",ABS(G10487-G10486))</f>
        <v>4.00000000000027E-2</v>
      </c>
      <c r="P10486">
        <f>IF(H10486="","",ABS(H10487-H10486))</f>
        <v>9.9999999999997868E-3</v>
      </c>
      <c r="R10486" s="2">
        <f>E10486-E10485</f>
        <v>1.0416666671517305E-2</v>
      </c>
      <c r="S10486" s="4">
        <f>MROUND(E10486,"0:15")</f>
        <v>45919.083333333328</v>
      </c>
    </row>
    <row r="10487" spans="1:19" x14ac:dyDescent="0.35">
      <c r="A10487">
        <v>2025</v>
      </c>
      <c r="B10487" t="s">
        <v>64</v>
      </c>
      <c r="C10487" t="s">
        <v>65</v>
      </c>
      <c r="D10487">
        <v>820</v>
      </c>
      <c r="E10487" s="4">
        <v>45919.09375</v>
      </c>
      <c r="F10487">
        <v>7.51</v>
      </c>
      <c r="G10487">
        <v>19.059999999999999</v>
      </c>
      <c r="H10487">
        <v>7.74</v>
      </c>
      <c r="I10487">
        <v>84</v>
      </c>
      <c r="J10487">
        <f>IF(G10487="",0.5,IF(G10487&lt;=0,2,IF(G10487&gt;=40,2, IF(AND(G10487&gt;0,G10487&lt;1),5,IF(AND(G10487&gt;35,G10487&lt;40),5,IF(O10487&gt;=1.5,1.5,0))))))</f>
        <v>0</v>
      </c>
      <c r="K10487">
        <f>IF(H10487="",0.5,IF(H10487&lt;=0.1,2,IF(H10487&gt;=20,2, IF(AND(H10487&gt;0.1,H10487&lt;0.2),5,IF(AND(H10487&gt;16,H10487&lt;20),5,IF(P10487&gt;=2,1.5,0))))))</f>
        <v>0</v>
      </c>
      <c r="L10487">
        <f>IF(A10487="",0.5,IF(B10487="",0.5,IF(C10487="",0.5,IF(E10487="",0.5,IF(Q10487="Y",0.01,0)))))</f>
        <v>0</v>
      </c>
      <c r="M10487">
        <f>COUNTIF(J10487:L10487,"&gt;0")</f>
        <v>0</v>
      </c>
      <c r="N10487" s="28" t="s">
        <v>66</v>
      </c>
      <c r="O10487">
        <f>IF(G10487="","",ABS(G10488-G10487))</f>
        <v>3.9999999999999147E-2</v>
      </c>
      <c r="P10487">
        <f>IF(H10487="","",ABS(H10488-H10487))</f>
        <v>9.9999999999997868E-3</v>
      </c>
      <c r="R10487" s="2">
        <f>E10487-E10486</f>
        <v>1.0416666664241347E-2</v>
      </c>
      <c r="S10487" s="4">
        <f>MROUND(E10487,"0:15")</f>
        <v>45919.09375</v>
      </c>
    </row>
    <row r="10488" spans="1:19" x14ac:dyDescent="0.35">
      <c r="A10488">
        <v>2025</v>
      </c>
      <c r="B10488" t="s">
        <v>64</v>
      </c>
      <c r="C10488" t="s">
        <v>65</v>
      </c>
      <c r="D10488">
        <v>821</v>
      </c>
      <c r="E10488" s="4">
        <v>45919.104166666664</v>
      </c>
      <c r="F10488">
        <v>7.52</v>
      </c>
      <c r="G10488">
        <v>19.02</v>
      </c>
      <c r="H10488">
        <v>7.75</v>
      </c>
      <c r="I10488">
        <v>84</v>
      </c>
      <c r="J10488">
        <f>IF(G10488="",0.5,IF(G10488&lt;=0,2,IF(G10488&gt;=40,2, IF(AND(G10488&gt;0,G10488&lt;1),5,IF(AND(G10488&gt;35,G10488&lt;40),5,IF(O10488&gt;=1.5,1.5,0))))))</f>
        <v>0</v>
      </c>
      <c r="K10488">
        <f>IF(H10488="",0.5,IF(H10488&lt;=0.1,2,IF(H10488&gt;=20,2, IF(AND(H10488&gt;0.1,H10488&lt;0.2),5,IF(AND(H10488&gt;16,H10488&lt;20),5,IF(P10488&gt;=2,1.5,0))))))</f>
        <v>0</v>
      </c>
      <c r="L10488">
        <f>IF(A10488="",0.5,IF(B10488="",0.5,IF(C10488="",0.5,IF(E10488="",0.5,IF(Q10488="Y",0.01,0)))))</f>
        <v>0</v>
      </c>
      <c r="M10488">
        <f>COUNTIF(J10488:L10488,"&gt;0")</f>
        <v>0</v>
      </c>
      <c r="N10488" s="28" t="s">
        <v>66</v>
      </c>
      <c r="O10488">
        <f>IF(G10488="","",ABS(G10489-G10488))</f>
        <v>3.9999999999999147E-2</v>
      </c>
      <c r="P10488">
        <f>IF(H10488="","",ABS(H10489-H10488))</f>
        <v>9.9999999999997868E-3</v>
      </c>
      <c r="R10488" s="2">
        <f>E10488-E10487</f>
        <v>1.0416666664241347E-2</v>
      </c>
      <c r="S10488" s="4">
        <f>MROUND(E10488,"0:15")</f>
        <v>45919.104166666664</v>
      </c>
    </row>
    <row r="10489" spans="1:19" x14ac:dyDescent="0.35">
      <c r="A10489">
        <v>2025</v>
      </c>
      <c r="B10489" t="s">
        <v>64</v>
      </c>
      <c r="C10489" t="s">
        <v>65</v>
      </c>
      <c r="D10489">
        <v>822</v>
      </c>
      <c r="E10489" s="4">
        <v>45919.114583333336</v>
      </c>
      <c r="F10489">
        <v>7.53</v>
      </c>
      <c r="G10489">
        <v>18.98</v>
      </c>
      <c r="H10489">
        <v>7.76</v>
      </c>
      <c r="I10489">
        <v>84</v>
      </c>
      <c r="J10489">
        <f>IF(G10489="",0.5,IF(G10489&lt;=0,2,IF(G10489&gt;=40,2, IF(AND(G10489&gt;0,G10489&lt;1),5,IF(AND(G10489&gt;35,G10489&lt;40),5,IF(O10489&gt;=1.5,1.5,0))))))</f>
        <v>0</v>
      </c>
      <c r="K10489">
        <f>IF(H10489="",0.5,IF(H10489&lt;=0.1,2,IF(H10489&gt;=20,2, IF(AND(H10489&gt;0.1,H10489&lt;0.2),5,IF(AND(H10489&gt;16,H10489&lt;20),5,IF(P10489&gt;=2,1.5,0))))))</f>
        <v>0</v>
      </c>
      <c r="L10489">
        <f>IF(A10489="",0.5,IF(B10489="",0.5,IF(C10489="",0.5,IF(E10489="",0.5,IF(Q10489="Y",0.01,0)))))</f>
        <v>0</v>
      </c>
      <c r="M10489">
        <f>COUNTIF(J10489:L10489,"&gt;0")</f>
        <v>0</v>
      </c>
      <c r="N10489" s="28" t="s">
        <v>66</v>
      </c>
      <c r="O10489">
        <f>IF(G10489="","",ABS(G10490-G10489))</f>
        <v>3.9999999999999147E-2</v>
      </c>
      <c r="P10489">
        <f>IF(H10489="","",ABS(H10490-H10489))</f>
        <v>9.9999999999997868E-3</v>
      </c>
      <c r="R10489" s="2">
        <f>E10489-E10488</f>
        <v>1.0416666671517305E-2</v>
      </c>
      <c r="S10489" s="4">
        <f>MROUND(E10489,"0:15")</f>
        <v>45919.114583333328</v>
      </c>
    </row>
    <row r="10490" spans="1:19" x14ac:dyDescent="0.35">
      <c r="A10490">
        <v>2025</v>
      </c>
      <c r="B10490" t="s">
        <v>64</v>
      </c>
      <c r="C10490" t="s">
        <v>65</v>
      </c>
      <c r="D10490">
        <v>823</v>
      </c>
      <c r="E10490" s="4">
        <v>45919.125</v>
      </c>
      <c r="F10490">
        <v>7.52</v>
      </c>
      <c r="G10490">
        <v>18.940000000000001</v>
      </c>
      <c r="H10490">
        <v>7.75</v>
      </c>
      <c r="I10490">
        <v>83.9</v>
      </c>
      <c r="J10490">
        <f>IF(G10490="",0.5,IF(G10490&lt;=0,2,IF(G10490&gt;=40,2, IF(AND(G10490&gt;0,G10490&lt;1),5,IF(AND(G10490&gt;35,G10490&lt;40),5,IF(O10490&gt;=1.5,1.5,0))))))</f>
        <v>0</v>
      </c>
      <c r="K10490">
        <f>IF(H10490="",0.5,IF(H10490&lt;=0.1,2,IF(H10490&gt;=20,2, IF(AND(H10490&gt;0.1,H10490&lt;0.2),5,IF(AND(H10490&gt;16,H10490&lt;20),5,IF(P10490&gt;=2,1.5,0))))))</f>
        <v>0</v>
      </c>
      <c r="L10490">
        <f>IF(A10490="",0.5,IF(B10490="",0.5,IF(C10490="",0.5,IF(E10490="",0.5,IF(Q10490="Y",0.01,0)))))</f>
        <v>0</v>
      </c>
      <c r="M10490">
        <f>COUNTIF(J10490:L10490,"&gt;0")</f>
        <v>0</v>
      </c>
      <c r="N10490" s="28" t="s">
        <v>66</v>
      </c>
      <c r="O10490">
        <f>IF(G10490="","",ABS(G10491-G10490))</f>
        <v>4.00000000000027E-2</v>
      </c>
      <c r="P10490">
        <f>IF(H10490="","",ABS(H10491-H10490))</f>
        <v>1.9999999999999574E-2</v>
      </c>
      <c r="R10490" s="2">
        <f>E10490-E10489</f>
        <v>1.0416666664241347E-2</v>
      </c>
      <c r="S10490" s="4">
        <f>MROUND(E10490,"0:15")</f>
        <v>45919.125</v>
      </c>
    </row>
    <row r="10491" spans="1:19" x14ac:dyDescent="0.35">
      <c r="A10491">
        <v>2025</v>
      </c>
      <c r="B10491" t="s">
        <v>64</v>
      </c>
      <c r="C10491" t="s">
        <v>65</v>
      </c>
      <c r="D10491">
        <v>824</v>
      </c>
      <c r="E10491" s="4">
        <v>45919.135416666664</v>
      </c>
      <c r="F10491">
        <v>7.54</v>
      </c>
      <c r="G10491">
        <v>18.899999999999999</v>
      </c>
      <c r="H10491">
        <v>7.77</v>
      </c>
      <c r="I10491">
        <v>84</v>
      </c>
      <c r="J10491">
        <f>IF(G10491="",0.5,IF(G10491&lt;=0,2,IF(G10491&gt;=40,2, IF(AND(G10491&gt;0,G10491&lt;1),5,IF(AND(G10491&gt;35,G10491&lt;40),5,IF(O10491&gt;=1.5,1.5,0))))))</f>
        <v>0</v>
      </c>
      <c r="K10491">
        <f>IF(H10491="",0.5,IF(H10491&lt;=0.1,2,IF(H10491&gt;=20,2, IF(AND(H10491&gt;0.1,H10491&lt;0.2),5,IF(AND(H10491&gt;16,H10491&lt;20),5,IF(P10491&gt;=2,1.5,0))))))</f>
        <v>0</v>
      </c>
      <c r="L10491">
        <f>IF(A10491="",0.5,IF(B10491="",0.5,IF(C10491="",0.5,IF(E10491="",0.5,IF(Q10491="Y",0.01,0)))))</f>
        <v>0</v>
      </c>
      <c r="M10491">
        <f>COUNTIF(J10491:L10491,"&gt;0")</f>
        <v>0</v>
      </c>
      <c r="N10491" s="28" t="s">
        <v>66</v>
      </c>
      <c r="O10491">
        <f>IF(G10491="","",ABS(G10492-G10491))</f>
        <v>3.9999999999999147E-2</v>
      </c>
      <c r="P10491">
        <f>IF(H10491="","",ABS(H10492-H10491))</f>
        <v>9.9999999999997868E-3</v>
      </c>
      <c r="R10491" s="2">
        <f>E10491-E10490</f>
        <v>1.0416666664241347E-2</v>
      </c>
      <c r="S10491" s="4">
        <f>MROUND(E10491,"0:15")</f>
        <v>45919.135416666664</v>
      </c>
    </row>
    <row r="10492" spans="1:19" x14ac:dyDescent="0.35">
      <c r="A10492">
        <v>2025</v>
      </c>
      <c r="B10492" t="s">
        <v>64</v>
      </c>
      <c r="C10492" t="s">
        <v>65</v>
      </c>
      <c r="D10492">
        <v>825</v>
      </c>
      <c r="E10492" s="4">
        <v>45919.145833333336</v>
      </c>
      <c r="F10492">
        <v>7.53</v>
      </c>
      <c r="G10492">
        <v>18.86</v>
      </c>
      <c r="H10492">
        <v>7.76</v>
      </c>
      <c r="I10492">
        <v>83.8</v>
      </c>
      <c r="J10492">
        <f>IF(G10492="",0.5,IF(G10492&lt;=0,2,IF(G10492&gt;=40,2, IF(AND(G10492&gt;0,G10492&lt;1),5,IF(AND(G10492&gt;35,G10492&lt;40),5,IF(O10492&gt;=1.5,1.5,0))))))</f>
        <v>0</v>
      </c>
      <c r="K10492">
        <f>IF(H10492="",0.5,IF(H10492&lt;=0.1,2,IF(H10492&gt;=20,2, IF(AND(H10492&gt;0.1,H10492&lt;0.2),5,IF(AND(H10492&gt;16,H10492&lt;20),5,IF(P10492&gt;=2,1.5,0))))))</f>
        <v>0</v>
      </c>
      <c r="L10492">
        <f>IF(A10492="",0.5,IF(B10492="",0.5,IF(C10492="",0.5,IF(E10492="",0.5,IF(Q10492="Y",0.01,0)))))</f>
        <v>0</v>
      </c>
      <c r="M10492">
        <f>COUNTIF(J10492:L10492,"&gt;0")</f>
        <v>0</v>
      </c>
      <c r="N10492" s="28" t="s">
        <v>66</v>
      </c>
      <c r="O10492">
        <f>IF(G10492="","",ABS(G10493-G10492))</f>
        <v>3.9999999999999147E-2</v>
      </c>
      <c r="P10492">
        <f>IF(H10492="","",ABS(H10493-H10492))</f>
        <v>9.9999999999997868E-3</v>
      </c>
      <c r="R10492" s="2">
        <f>E10492-E10491</f>
        <v>1.0416666671517305E-2</v>
      </c>
      <c r="S10492" s="4">
        <f>MROUND(E10492,"0:15")</f>
        <v>45919.145833333328</v>
      </c>
    </row>
    <row r="10493" spans="1:19" x14ac:dyDescent="0.35">
      <c r="A10493">
        <v>2025</v>
      </c>
      <c r="B10493" t="s">
        <v>64</v>
      </c>
      <c r="C10493" t="s">
        <v>65</v>
      </c>
      <c r="D10493">
        <v>826</v>
      </c>
      <c r="E10493" s="4">
        <v>45919.15625</v>
      </c>
      <c r="F10493">
        <v>7.54</v>
      </c>
      <c r="G10493">
        <v>18.82</v>
      </c>
      <c r="H10493">
        <v>7.77</v>
      </c>
      <c r="I10493">
        <v>83.9</v>
      </c>
      <c r="J10493">
        <f>IF(G10493="",0.5,IF(G10493&lt;=0,2,IF(G10493&gt;=40,2, IF(AND(G10493&gt;0,G10493&lt;1),5,IF(AND(G10493&gt;35,G10493&lt;40),5,IF(O10493&gt;=1.5,1.5,0))))))</f>
        <v>0</v>
      </c>
      <c r="K10493">
        <f>IF(H10493="",0.5,IF(H10493&lt;=0.1,2,IF(H10493&gt;=20,2, IF(AND(H10493&gt;0.1,H10493&lt;0.2),5,IF(AND(H10493&gt;16,H10493&lt;20),5,IF(P10493&gt;=2,1.5,0))))))</f>
        <v>0</v>
      </c>
      <c r="L10493">
        <f>IF(A10493="",0.5,IF(B10493="",0.5,IF(C10493="",0.5,IF(E10493="",0.5,IF(Q10493="Y",0.01,0)))))</f>
        <v>0</v>
      </c>
      <c r="M10493">
        <f>COUNTIF(J10493:L10493,"&gt;0")</f>
        <v>0</v>
      </c>
      <c r="N10493" s="28" t="s">
        <v>66</v>
      </c>
      <c r="O10493">
        <f>IF(G10493="","",ABS(G10494-G10493))</f>
        <v>1.9999999999999574E-2</v>
      </c>
      <c r="P10493">
        <f>IF(H10493="","",ABS(H10494-H10493))</f>
        <v>1.0000000000000675E-2</v>
      </c>
      <c r="R10493" s="2">
        <f>E10493-E10492</f>
        <v>1.0416666664241347E-2</v>
      </c>
      <c r="S10493" s="4">
        <f>MROUND(E10493,"0:15")</f>
        <v>45919.15625</v>
      </c>
    </row>
    <row r="10494" spans="1:19" x14ac:dyDescent="0.35">
      <c r="A10494">
        <v>2025</v>
      </c>
      <c r="B10494" t="s">
        <v>64</v>
      </c>
      <c r="C10494" t="s">
        <v>65</v>
      </c>
      <c r="D10494">
        <v>827</v>
      </c>
      <c r="E10494" s="4">
        <v>45919.166666666664</v>
      </c>
      <c r="F10494">
        <v>7.55</v>
      </c>
      <c r="G10494">
        <v>18.8</v>
      </c>
      <c r="H10494">
        <v>7.78</v>
      </c>
      <c r="I10494">
        <v>84</v>
      </c>
      <c r="J10494">
        <f>IF(G10494="",0.5,IF(G10494&lt;=0,2,IF(G10494&gt;=40,2, IF(AND(G10494&gt;0,G10494&lt;1),5,IF(AND(G10494&gt;35,G10494&lt;40),5,IF(O10494&gt;=1.5,1.5,0))))))</f>
        <v>0</v>
      </c>
      <c r="K10494">
        <f>IF(H10494="",0.5,IF(H10494&lt;=0.1,2,IF(H10494&gt;=20,2, IF(AND(H10494&gt;0.1,H10494&lt;0.2),5,IF(AND(H10494&gt;16,H10494&lt;20),5,IF(P10494&gt;=2,1.5,0))))))</f>
        <v>0</v>
      </c>
      <c r="L10494">
        <f>IF(A10494="",0.5,IF(B10494="",0.5,IF(C10494="",0.5,IF(E10494="",0.5,IF(Q10494="Y",0.01,0)))))</f>
        <v>0</v>
      </c>
      <c r="M10494">
        <f>COUNTIF(J10494:L10494,"&gt;0")</f>
        <v>0</v>
      </c>
      <c r="N10494" s="28" t="s">
        <v>66</v>
      </c>
      <c r="O10494">
        <f>IF(G10494="","",ABS(G10495-G10494))</f>
        <v>3.9999999999999147E-2</v>
      </c>
      <c r="P10494">
        <f>IF(H10494="","",ABS(H10495-H10494))</f>
        <v>1.0000000000000675E-2</v>
      </c>
      <c r="R10494" s="2">
        <f>E10494-E10493</f>
        <v>1.0416666664241347E-2</v>
      </c>
      <c r="S10494" s="4">
        <f>MROUND(E10494,"0:15")</f>
        <v>45919.166666666664</v>
      </c>
    </row>
    <row r="10495" spans="1:19" x14ac:dyDescent="0.35">
      <c r="A10495">
        <v>2025</v>
      </c>
      <c r="B10495" t="s">
        <v>64</v>
      </c>
      <c r="C10495" t="s">
        <v>65</v>
      </c>
      <c r="D10495">
        <v>828</v>
      </c>
      <c r="E10495" s="4">
        <v>45919.177083333336</v>
      </c>
      <c r="F10495">
        <v>7.54</v>
      </c>
      <c r="G10495">
        <v>18.760000000000002</v>
      </c>
      <c r="H10495">
        <v>7.77</v>
      </c>
      <c r="I10495">
        <v>83.8</v>
      </c>
      <c r="J10495">
        <f>IF(G10495="",0.5,IF(G10495&lt;=0,2,IF(G10495&gt;=40,2, IF(AND(G10495&gt;0,G10495&lt;1),5,IF(AND(G10495&gt;35,G10495&lt;40),5,IF(O10495&gt;=1.5,1.5,0))))))</f>
        <v>0</v>
      </c>
      <c r="K10495">
        <f>IF(H10495="",0.5,IF(H10495&lt;=0.1,2,IF(H10495&gt;=20,2, IF(AND(H10495&gt;0.1,H10495&lt;0.2),5,IF(AND(H10495&gt;16,H10495&lt;20),5,IF(P10495&gt;=2,1.5,0))))))</f>
        <v>0</v>
      </c>
      <c r="L10495">
        <f>IF(A10495="",0.5,IF(B10495="",0.5,IF(C10495="",0.5,IF(E10495="",0.5,IF(Q10495="Y",0.01,0)))))</f>
        <v>0</v>
      </c>
      <c r="M10495">
        <f>COUNTIF(J10495:L10495,"&gt;0")</f>
        <v>0</v>
      </c>
      <c r="N10495" s="28" t="s">
        <v>66</v>
      </c>
      <c r="O10495">
        <f>IF(G10495="","",ABS(G10496-G10495))</f>
        <v>4.00000000000027E-2</v>
      </c>
      <c r="P10495">
        <f>IF(H10495="","",ABS(H10496-H10495))</f>
        <v>9.9999999999997868E-3</v>
      </c>
      <c r="R10495" s="2">
        <f>E10495-E10494</f>
        <v>1.0416666671517305E-2</v>
      </c>
      <c r="S10495" s="4">
        <f>MROUND(E10495,"0:15")</f>
        <v>45919.177083333328</v>
      </c>
    </row>
    <row r="10496" spans="1:19" x14ac:dyDescent="0.35">
      <c r="A10496">
        <v>2025</v>
      </c>
      <c r="B10496" t="s">
        <v>64</v>
      </c>
      <c r="C10496" t="s">
        <v>65</v>
      </c>
      <c r="D10496">
        <v>829</v>
      </c>
      <c r="E10496" s="4">
        <v>45919.1875</v>
      </c>
      <c r="F10496">
        <v>7.53</v>
      </c>
      <c r="G10496">
        <v>18.72</v>
      </c>
      <c r="H10496">
        <v>7.76</v>
      </c>
      <c r="I10496">
        <v>83.6</v>
      </c>
      <c r="J10496">
        <f>IF(G10496="",0.5,IF(G10496&lt;=0,2,IF(G10496&gt;=40,2, IF(AND(G10496&gt;0,G10496&lt;1),5,IF(AND(G10496&gt;35,G10496&lt;40),5,IF(O10496&gt;=1.5,1.5,0))))))</f>
        <v>0</v>
      </c>
      <c r="K10496">
        <f>IF(H10496="",0.5,IF(H10496&lt;=0.1,2,IF(H10496&gt;=20,2, IF(AND(H10496&gt;0.1,H10496&lt;0.2),5,IF(AND(H10496&gt;16,H10496&lt;20),5,IF(P10496&gt;=2,1.5,0))))))</f>
        <v>0</v>
      </c>
      <c r="L10496">
        <f>IF(A10496="",0.5,IF(B10496="",0.5,IF(C10496="",0.5,IF(E10496="",0.5,IF(Q10496="Y",0.01,0)))))</f>
        <v>0</v>
      </c>
      <c r="M10496">
        <f>COUNTIF(J10496:L10496,"&gt;0")</f>
        <v>0</v>
      </c>
      <c r="N10496" s="28" t="s">
        <v>66</v>
      </c>
      <c r="O10496">
        <f>IF(G10496="","",ABS(G10497-G10496))</f>
        <v>1.9999999999999574E-2</v>
      </c>
      <c r="P10496">
        <f>IF(H10496="","",ABS(H10497-H10496))</f>
        <v>9.9999999999997868E-3</v>
      </c>
      <c r="R10496" s="2">
        <f>E10496-E10495</f>
        <v>1.0416666664241347E-2</v>
      </c>
      <c r="S10496" s="4">
        <f>MROUND(E10496,"0:15")</f>
        <v>45919.1875</v>
      </c>
    </row>
    <row r="10497" spans="1:22" x14ac:dyDescent="0.35">
      <c r="A10497">
        <v>2025</v>
      </c>
      <c r="B10497" t="s">
        <v>64</v>
      </c>
      <c r="C10497" t="s">
        <v>65</v>
      </c>
      <c r="D10497">
        <v>830</v>
      </c>
      <c r="E10497" s="4">
        <v>45919.197916666664</v>
      </c>
      <c r="F10497">
        <v>7.54</v>
      </c>
      <c r="G10497">
        <v>18.7</v>
      </c>
      <c r="H10497">
        <v>7.77</v>
      </c>
      <c r="I10497">
        <v>83.7</v>
      </c>
      <c r="J10497">
        <f>IF(G10497="",0.5,IF(G10497&lt;=0,2,IF(G10497&gt;=40,2, IF(AND(G10497&gt;0,G10497&lt;1),5,IF(AND(G10497&gt;35,G10497&lt;40),5,IF(O10497&gt;=1.5,1.5,0))))))</f>
        <v>0</v>
      </c>
      <c r="K10497">
        <f>IF(H10497="",0.5,IF(H10497&lt;=0.1,2,IF(H10497&gt;=20,2, IF(AND(H10497&gt;0.1,H10497&lt;0.2),5,IF(AND(H10497&gt;16,H10497&lt;20),5,IF(P10497&gt;=2,1.5,0))))))</f>
        <v>0</v>
      </c>
      <c r="L10497">
        <f>IF(A10497="",0.5,IF(B10497="",0.5,IF(C10497="",0.5,IF(E10497="",0.5,IF(Q10497="Y",0.01,0)))))</f>
        <v>0</v>
      </c>
      <c r="M10497">
        <f>COUNTIF(J10497:L10497,"&gt;0")</f>
        <v>0</v>
      </c>
      <c r="N10497" s="28" t="s">
        <v>66</v>
      </c>
      <c r="O10497">
        <f>IF(G10497="","",ABS(G10498-G10497))</f>
        <v>3.9999999999999147E-2</v>
      </c>
      <c r="P10497">
        <f>IF(H10497="","",ABS(H10498-H10497))</f>
        <v>2.0000000000000462E-2</v>
      </c>
      <c r="R10497" s="2">
        <f>E10497-E10496</f>
        <v>1.0416666664241347E-2</v>
      </c>
      <c r="S10497" s="4">
        <f>MROUND(E10497,"0:15")</f>
        <v>45919.197916666664</v>
      </c>
    </row>
    <row r="10498" spans="1:22" x14ac:dyDescent="0.35">
      <c r="A10498">
        <v>2025</v>
      </c>
      <c r="B10498" t="s">
        <v>64</v>
      </c>
      <c r="C10498" t="s">
        <v>65</v>
      </c>
      <c r="D10498">
        <v>831</v>
      </c>
      <c r="E10498" s="4">
        <v>45919.208333333336</v>
      </c>
      <c r="F10498">
        <v>7.56</v>
      </c>
      <c r="G10498">
        <v>18.66</v>
      </c>
      <c r="H10498">
        <v>7.79</v>
      </c>
      <c r="I10498">
        <v>83.8</v>
      </c>
      <c r="J10498">
        <f>IF(G10498="",0.5,IF(G10498&lt;=0,2,IF(G10498&gt;=40,2, IF(AND(G10498&gt;0,G10498&lt;1),5,IF(AND(G10498&gt;35,G10498&lt;40),5,IF(O10498&gt;=1.5,1.5,0))))))</f>
        <v>0</v>
      </c>
      <c r="K10498">
        <f>IF(H10498="",0.5,IF(H10498&lt;=0.1,2,IF(H10498&gt;=20,2, IF(AND(H10498&gt;0.1,H10498&lt;0.2),5,IF(AND(H10498&gt;16,H10498&lt;20),5,IF(P10498&gt;=2,1.5,0))))))</f>
        <v>0</v>
      </c>
      <c r="L10498">
        <f>IF(A10498="",0.5,IF(B10498="",0.5,IF(C10498="",0.5,IF(E10498="",0.5,IF(Q10498="Y",0.01,0)))))</f>
        <v>0</v>
      </c>
      <c r="M10498">
        <f>COUNTIF(J10498:L10498,"&gt;0")</f>
        <v>0</v>
      </c>
      <c r="N10498" s="28" t="s">
        <v>66</v>
      </c>
      <c r="O10498">
        <f>IF(G10498="","",ABS(G10499-G10498))</f>
        <v>3.9999999999999147E-2</v>
      </c>
      <c r="P10498">
        <f>IF(H10498="","",ABS(H10499-H10498))</f>
        <v>0</v>
      </c>
      <c r="R10498" s="2">
        <f>E10498-E10497</f>
        <v>1.0416666671517305E-2</v>
      </c>
      <c r="S10498" s="4">
        <f>MROUND(E10498,"0:15")</f>
        <v>45919.208333333328</v>
      </c>
    </row>
    <row r="10499" spans="1:22" x14ac:dyDescent="0.35">
      <c r="A10499">
        <v>2025</v>
      </c>
      <c r="B10499" t="s">
        <v>64</v>
      </c>
      <c r="C10499" t="s">
        <v>65</v>
      </c>
      <c r="D10499">
        <v>832</v>
      </c>
      <c r="E10499" s="4">
        <v>45919.21875</v>
      </c>
      <c r="F10499">
        <v>7.56</v>
      </c>
      <c r="G10499">
        <v>18.62</v>
      </c>
      <c r="H10499">
        <v>7.79</v>
      </c>
      <c r="I10499">
        <v>83.8</v>
      </c>
      <c r="J10499">
        <f>IF(G10499="",0.5,IF(G10499&lt;=0,2,IF(G10499&gt;=40,2, IF(AND(G10499&gt;0,G10499&lt;1),5,IF(AND(G10499&gt;35,G10499&lt;40),5,IF(O10499&gt;=1.5,1.5,0))))))</f>
        <v>0</v>
      </c>
      <c r="K10499">
        <f>IF(H10499="",0.5,IF(H10499&lt;=0.1,2,IF(H10499&gt;=20,2, IF(AND(H10499&gt;0.1,H10499&lt;0.2),5,IF(AND(H10499&gt;16,H10499&lt;20),5,IF(P10499&gt;=2,1.5,0))))))</f>
        <v>0</v>
      </c>
      <c r="L10499">
        <f>IF(A10499="",0.5,IF(B10499="",0.5,IF(C10499="",0.5,IF(E10499="",0.5,IF(Q10499="Y",0.01,0)))))</f>
        <v>0</v>
      </c>
      <c r="M10499">
        <f>COUNTIF(J10499:L10499,"&gt;0")</f>
        <v>0</v>
      </c>
      <c r="N10499" s="28" t="s">
        <v>66</v>
      </c>
      <c r="O10499">
        <f>IF(G10499="","",ABS(G10500-G10499))</f>
        <v>4.00000000000027E-2</v>
      </c>
      <c r="P10499">
        <f>IF(H10499="","",ABS(H10500-H10499))</f>
        <v>0</v>
      </c>
      <c r="R10499" s="2">
        <f>E10499-E10498</f>
        <v>1.0416666664241347E-2</v>
      </c>
      <c r="S10499" s="4">
        <f>MROUND(E10499,"0:15")</f>
        <v>45919.21875</v>
      </c>
    </row>
    <row r="10500" spans="1:22" x14ac:dyDescent="0.35">
      <c r="A10500">
        <v>2025</v>
      </c>
      <c r="B10500" t="s">
        <v>64</v>
      </c>
      <c r="C10500" t="s">
        <v>65</v>
      </c>
      <c r="D10500">
        <v>833</v>
      </c>
      <c r="E10500" s="4">
        <v>45919.229166666664</v>
      </c>
      <c r="F10500">
        <v>7.56</v>
      </c>
      <c r="G10500">
        <v>18.579999999999998</v>
      </c>
      <c r="H10500">
        <v>7.79</v>
      </c>
      <c r="I10500">
        <v>83.7</v>
      </c>
      <c r="J10500">
        <f>IF(G10500="",0.5,IF(G10500&lt;=0,2,IF(G10500&gt;=40,2, IF(AND(G10500&gt;0,G10500&lt;1),5,IF(AND(G10500&gt;35,G10500&lt;40),5,IF(O10500&gt;=1.5,1.5,0))))))</f>
        <v>0</v>
      </c>
      <c r="K10500">
        <f>IF(H10500="",0.5,IF(H10500&lt;=0.1,2,IF(H10500&gt;=20,2, IF(AND(H10500&gt;0.1,H10500&lt;0.2),5,IF(AND(H10500&gt;16,H10500&lt;20),5,IF(P10500&gt;=2,1.5,0))))))</f>
        <v>0</v>
      </c>
      <c r="L10500">
        <f>IF(A10500="",0.5,IF(B10500="",0.5,IF(C10500="",0.5,IF(E10500="",0.5,IF(Q10500="Y",0.01,0)))))</f>
        <v>0</v>
      </c>
      <c r="M10500">
        <f>COUNTIF(J10500:L10500,"&gt;0")</f>
        <v>0</v>
      </c>
      <c r="N10500" s="28" t="s">
        <v>66</v>
      </c>
      <c r="O10500">
        <f>IF(G10500="","",ABS(G10501-G10500))</f>
        <v>3.9999999999999147E-2</v>
      </c>
      <c r="P10500">
        <f>IF(H10500="","",ABS(H10501-H10500))</f>
        <v>4.0000000000000036E-2</v>
      </c>
      <c r="R10500" s="2">
        <f>E10500-E10499</f>
        <v>1.0416666664241347E-2</v>
      </c>
      <c r="S10500" s="4">
        <f>MROUND(E10500,"0:15")</f>
        <v>45919.229166666664</v>
      </c>
    </row>
    <row r="10501" spans="1:22" x14ac:dyDescent="0.35">
      <c r="A10501">
        <v>2025</v>
      </c>
      <c r="B10501" t="s">
        <v>64</v>
      </c>
      <c r="C10501" t="s">
        <v>65</v>
      </c>
      <c r="D10501">
        <v>834</v>
      </c>
      <c r="E10501" s="4">
        <v>45919.239583333336</v>
      </c>
      <c r="F10501">
        <v>7.52</v>
      </c>
      <c r="G10501">
        <v>18.54</v>
      </c>
      <c r="H10501">
        <v>7.75</v>
      </c>
      <c r="I10501">
        <v>83.2</v>
      </c>
      <c r="J10501">
        <f>IF(G10501="",0.5,IF(G10501&lt;=0,2,IF(G10501&gt;=40,2, IF(AND(G10501&gt;0,G10501&lt;1),5,IF(AND(G10501&gt;35,G10501&lt;40),5,IF(O10501&gt;=1.5,1.5,0))))))</f>
        <v>0</v>
      </c>
      <c r="K10501">
        <f>IF(H10501="",0.5,IF(H10501&lt;=0.1,2,IF(H10501&gt;=20,2, IF(AND(H10501&gt;0.1,H10501&lt;0.2),5,IF(AND(H10501&gt;16,H10501&lt;20),5,IF(P10501&gt;=2,1.5,0))))))</f>
        <v>0</v>
      </c>
      <c r="L10501">
        <f>IF(A10501="",0.5,IF(B10501="",0.5,IF(C10501="",0.5,IF(E10501="",0.5,IF(Q10501="Y",0.01,0)))))</f>
        <v>0</v>
      </c>
      <c r="M10501">
        <f>COUNTIF(J10501:L10501,"&gt;0")</f>
        <v>0</v>
      </c>
      <c r="N10501" s="28" t="s">
        <v>66</v>
      </c>
      <c r="O10501">
        <f>IF(G10501="","",ABS(G10502-G10501))</f>
        <v>1.9999999999999574E-2</v>
      </c>
      <c r="P10501">
        <f>IF(H10501="","",ABS(H10502-H10501))</f>
        <v>3.0000000000000249E-2</v>
      </c>
      <c r="R10501" s="2">
        <f>E10501-E10500</f>
        <v>1.0416666671517305E-2</v>
      </c>
      <c r="S10501" s="4">
        <f>MROUND(E10501,"0:15")</f>
        <v>45919.239583333328</v>
      </c>
    </row>
    <row r="10502" spans="1:22" x14ac:dyDescent="0.35">
      <c r="A10502">
        <v>2025</v>
      </c>
      <c r="B10502" t="s">
        <v>64</v>
      </c>
      <c r="C10502" t="s">
        <v>65</v>
      </c>
      <c r="D10502">
        <v>835</v>
      </c>
      <c r="E10502" s="4">
        <v>45919.25</v>
      </c>
      <c r="F10502">
        <v>7.55</v>
      </c>
      <c r="G10502">
        <v>18.52</v>
      </c>
      <c r="H10502">
        <v>7.78</v>
      </c>
      <c r="I10502">
        <v>83.5</v>
      </c>
      <c r="J10502">
        <f>IF(G10502="",0.5,IF(G10502&lt;=0,2,IF(G10502&gt;=40,2, IF(AND(G10502&gt;0,G10502&lt;1),5,IF(AND(G10502&gt;35,G10502&lt;40),5,IF(O10502&gt;=1.5,1.5,0))))))</f>
        <v>0</v>
      </c>
      <c r="K10502">
        <f>IF(H10502="",0.5,IF(H10502&lt;=0.1,2,IF(H10502&gt;=20,2, IF(AND(H10502&gt;0.1,H10502&lt;0.2),5,IF(AND(H10502&gt;16,H10502&lt;20),5,IF(P10502&gt;=2,1.5,0))))))</f>
        <v>0</v>
      </c>
      <c r="L10502">
        <f>IF(A10502="",0.5,IF(B10502="",0.5,IF(C10502="",0.5,IF(E10502="",0.5,IF(Q10502="Y",0.01,0)))))</f>
        <v>0</v>
      </c>
      <c r="M10502">
        <f>COUNTIF(J10502:L10502,"&gt;0")</f>
        <v>0</v>
      </c>
      <c r="N10502" s="28" t="s">
        <v>66</v>
      </c>
      <c r="O10502">
        <f>IF(G10502="","",ABS(G10503-G10502))</f>
        <v>3.9999999999999147E-2</v>
      </c>
      <c r="P10502">
        <f>IF(H10502="","",ABS(H10503-H10502))</f>
        <v>9.9999999999997868E-3</v>
      </c>
      <c r="R10502" s="2">
        <f>E10502-E10501</f>
        <v>1.0416666664241347E-2</v>
      </c>
      <c r="S10502" s="4">
        <f>MROUND(E10502,"0:15")</f>
        <v>45919.25</v>
      </c>
      <c r="U10502" s="5"/>
      <c r="V10502" s="6"/>
    </row>
    <row r="10503" spans="1:22" x14ac:dyDescent="0.35">
      <c r="A10503">
        <v>2025</v>
      </c>
      <c r="B10503" t="s">
        <v>64</v>
      </c>
      <c r="C10503" t="s">
        <v>65</v>
      </c>
      <c r="D10503">
        <v>836</v>
      </c>
      <c r="E10503" s="4">
        <v>45919.260416666664</v>
      </c>
      <c r="F10503">
        <v>7.56</v>
      </c>
      <c r="G10503">
        <v>18.48</v>
      </c>
      <c r="H10503">
        <v>7.79</v>
      </c>
      <c r="I10503">
        <v>83.5</v>
      </c>
      <c r="J10503">
        <f>IF(G10503="",0.5,IF(G10503&lt;=0,2,IF(G10503&gt;=40,2, IF(AND(G10503&gt;0,G10503&lt;1),5,IF(AND(G10503&gt;35,G10503&lt;40),5,IF(O10503&gt;=1.5,1.5,0))))))</f>
        <v>0</v>
      </c>
      <c r="K10503">
        <f>IF(H10503="",0.5,IF(H10503&lt;=0.1,2,IF(H10503&gt;=20,2, IF(AND(H10503&gt;0.1,H10503&lt;0.2),5,IF(AND(H10503&gt;16,H10503&lt;20),5,IF(P10503&gt;=2,1.5,0))))))</f>
        <v>0</v>
      </c>
      <c r="L10503">
        <f>IF(A10503="",0.5,IF(B10503="",0.5,IF(C10503="",0.5,IF(E10503="",0.5,IF(Q10503="Y",0.01,0)))))</f>
        <v>0</v>
      </c>
      <c r="M10503">
        <f>COUNTIF(J10503:L10503,"&gt;0")</f>
        <v>0</v>
      </c>
      <c r="N10503" s="28" t="s">
        <v>66</v>
      </c>
      <c r="O10503">
        <f>IF(G10503="","",ABS(G10504-G10503))</f>
        <v>3.9999999999999147E-2</v>
      </c>
      <c r="P10503">
        <f>IF(H10503="","",ABS(H10504-H10503))</f>
        <v>0</v>
      </c>
      <c r="R10503" s="2">
        <f>E10503-E10502</f>
        <v>1.0416666664241347E-2</v>
      </c>
      <c r="S10503" s="4">
        <f>MROUND(E10503,"0:15")</f>
        <v>45919.260416666664</v>
      </c>
    </row>
    <row r="10504" spans="1:22" x14ac:dyDescent="0.35">
      <c r="A10504">
        <v>2025</v>
      </c>
      <c r="B10504" t="s">
        <v>64</v>
      </c>
      <c r="C10504" t="s">
        <v>65</v>
      </c>
      <c r="D10504">
        <v>837</v>
      </c>
      <c r="E10504" s="4">
        <v>45919.270833333336</v>
      </c>
      <c r="F10504">
        <v>7.56</v>
      </c>
      <c r="G10504">
        <v>18.440000000000001</v>
      </c>
      <c r="H10504">
        <v>7.79</v>
      </c>
      <c r="I10504">
        <v>83.5</v>
      </c>
      <c r="J10504">
        <f>IF(G10504="",0.5,IF(G10504&lt;=0,2,IF(G10504&gt;=40,2, IF(AND(G10504&gt;0,G10504&lt;1),5,IF(AND(G10504&gt;35,G10504&lt;40),5,IF(O10504&gt;=1.5,1.5,0))))))</f>
        <v>0</v>
      </c>
      <c r="K10504">
        <f>IF(H10504="",0.5,IF(H10504&lt;=0.1,2,IF(H10504&gt;=20,2, IF(AND(H10504&gt;0.1,H10504&lt;0.2),5,IF(AND(H10504&gt;16,H10504&lt;20),5,IF(P10504&gt;=2,1.5,0))))))</f>
        <v>0</v>
      </c>
      <c r="L10504">
        <f>IF(A10504="",0.5,IF(B10504="",0.5,IF(C10504="",0.5,IF(E10504="",0.5,IF(Q10504="Y",0.01,0)))))</f>
        <v>0</v>
      </c>
      <c r="M10504">
        <f>COUNTIF(J10504:L10504,"&gt;0")</f>
        <v>0</v>
      </c>
      <c r="N10504" s="28" t="s">
        <v>66</v>
      </c>
      <c r="O10504">
        <f>IF(G10504="","",ABS(G10505-G10504))</f>
        <v>4.00000000000027E-2</v>
      </c>
      <c r="P10504">
        <f>IF(H10504="","",ABS(H10505-H10504))</f>
        <v>0</v>
      </c>
      <c r="R10504" s="2">
        <f>E10504-E10503</f>
        <v>1.0416666671517305E-2</v>
      </c>
      <c r="S10504" s="4">
        <f>MROUND(E10504,"0:15")</f>
        <v>45919.270833333328</v>
      </c>
    </row>
    <row r="10505" spans="1:22" x14ac:dyDescent="0.35">
      <c r="A10505">
        <v>2025</v>
      </c>
      <c r="B10505" t="s">
        <v>64</v>
      </c>
      <c r="C10505" t="s">
        <v>65</v>
      </c>
      <c r="D10505">
        <v>838</v>
      </c>
      <c r="E10505" s="4">
        <v>45919.28125</v>
      </c>
      <c r="F10505">
        <v>7.56</v>
      </c>
      <c r="G10505">
        <v>18.399999999999999</v>
      </c>
      <c r="H10505">
        <v>7.79</v>
      </c>
      <c r="I10505">
        <v>83.4</v>
      </c>
      <c r="J10505">
        <f>IF(G10505="",0.5,IF(G10505&lt;=0,2,IF(G10505&gt;=40,2, IF(AND(G10505&gt;0,G10505&lt;1),5,IF(AND(G10505&gt;35,G10505&lt;40),5,IF(O10505&gt;=1.5,1.5,0))))))</f>
        <v>0</v>
      </c>
      <c r="K10505">
        <f>IF(H10505="",0.5,IF(H10505&lt;=0.1,2,IF(H10505&gt;=20,2, IF(AND(H10505&gt;0.1,H10505&lt;0.2),5,IF(AND(H10505&gt;16,H10505&lt;20),5,IF(P10505&gt;=2,1.5,0))))))</f>
        <v>0</v>
      </c>
      <c r="L10505">
        <f>IF(A10505="",0.5,IF(B10505="",0.5,IF(C10505="",0.5,IF(E10505="",0.5,IF(Q10505="Y",0.01,0)))))</f>
        <v>0</v>
      </c>
      <c r="M10505">
        <f>COUNTIF(J10505:L10505,"&gt;0")</f>
        <v>0</v>
      </c>
      <c r="N10505" s="28" t="s">
        <v>66</v>
      </c>
      <c r="O10505">
        <f>IF(G10505="","",ABS(G10506-G10505))</f>
        <v>3.9999999999999147E-2</v>
      </c>
      <c r="P10505">
        <f>IF(H10505="","",ABS(H10506-H10505))</f>
        <v>0</v>
      </c>
      <c r="R10505" s="2">
        <f>E10505-E10504</f>
        <v>1.0416666664241347E-2</v>
      </c>
      <c r="S10505" s="4">
        <f>MROUND(E10505,"0:15")</f>
        <v>45919.28125</v>
      </c>
    </row>
    <row r="10506" spans="1:22" x14ac:dyDescent="0.35">
      <c r="A10506">
        <v>2025</v>
      </c>
      <c r="B10506" t="s">
        <v>64</v>
      </c>
      <c r="C10506" t="s">
        <v>65</v>
      </c>
      <c r="D10506">
        <v>839</v>
      </c>
      <c r="E10506" s="4">
        <v>45919.291666666664</v>
      </c>
      <c r="F10506">
        <v>7.56</v>
      </c>
      <c r="G10506">
        <v>18.36</v>
      </c>
      <c r="H10506">
        <v>7.79</v>
      </c>
      <c r="I10506">
        <v>83.3</v>
      </c>
      <c r="J10506">
        <f>IF(G10506="",0.5,IF(G10506&lt;=0,2,IF(G10506&gt;=40,2, IF(AND(G10506&gt;0,G10506&lt;1),5,IF(AND(G10506&gt;35,G10506&lt;40),5,IF(O10506&gt;=1.5,1.5,0))))))</f>
        <v>0</v>
      </c>
      <c r="K10506">
        <f>IF(H10506="",0.5,IF(H10506&lt;=0.1,2,IF(H10506&gt;=20,2, IF(AND(H10506&gt;0.1,H10506&lt;0.2),5,IF(AND(H10506&gt;16,H10506&lt;20),5,IF(P10506&gt;=2,1.5,0))))))</f>
        <v>0</v>
      </c>
      <c r="L10506">
        <f>IF(A10506="",0.5,IF(B10506="",0.5,IF(C10506="",0.5,IF(E10506="",0.5,IF(Q10506="Y",0.01,0)))))</f>
        <v>0</v>
      </c>
      <c r="M10506">
        <f>COUNTIF(J10506:L10506,"&gt;0")</f>
        <v>0</v>
      </c>
      <c r="N10506" s="28" t="s">
        <v>66</v>
      </c>
      <c r="O10506">
        <f>IF(G10506="","",ABS(G10507-G10506))</f>
        <v>1.9999999999999574E-2</v>
      </c>
      <c r="P10506">
        <f>IF(H10506="","",ABS(H10507-H10506))</f>
        <v>3.0000000000000249E-2</v>
      </c>
      <c r="R10506" s="2">
        <f>E10506-E10505</f>
        <v>1.0416666664241347E-2</v>
      </c>
      <c r="S10506" s="4">
        <f>MROUND(E10506,"0:15")</f>
        <v>45919.291666666664</v>
      </c>
    </row>
    <row r="10507" spans="1:22" x14ac:dyDescent="0.35">
      <c r="A10507">
        <v>2025</v>
      </c>
      <c r="B10507" t="s">
        <v>64</v>
      </c>
      <c r="C10507" t="s">
        <v>65</v>
      </c>
      <c r="D10507">
        <v>840</v>
      </c>
      <c r="E10507" s="4">
        <v>45919.302083333336</v>
      </c>
      <c r="F10507">
        <v>7.59</v>
      </c>
      <c r="G10507">
        <v>18.34</v>
      </c>
      <c r="H10507">
        <v>7.82</v>
      </c>
      <c r="I10507">
        <v>83.6</v>
      </c>
      <c r="J10507">
        <f>IF(G10507="",0.5,IF(G10507&lt;=0,2,IF(G10507&gt;=40,2, IF(AND(G10507&gt;0,G10507&lt;1),5,IF(AND(G10507&gt;35,G10507&lt;40),5,IF(O10507&gt;=1.5,1.5,0))))))</f>
        <v>0</v>
      </c>
      <c r="K10507">
        <f>IF(H10507="",0.5,IF(H10507&lt;=0.1,2,IF(H10507&gt;=20,2, IF(AND(H10507&gt;0.1,H10507&lt;0.2),5,IF(AND(H10507&gt;16,H10507&lt;20),5,IF(P10507&gt;=2,1.5,0))))))</f>
        <v>0</v>
      </c>
      <c r="L10507">
        <f>IF(A10507="",0.5,IF(B10507="",0.5,IF(C10507="",0.5,IF(E10507="",0.5,IF(Q10507="Y",0.01,0)))))</f>
        <v>0</v>
      </c>
      <c r="M10507">
        <f>COUNTIF(J10507:L10507,"&gt;0")</f>
        <v>0</v>
      </c>
      <c r="N10507" s="28" t="s">
        <v>66</v>
      </c>
      <c r="O10507">
        <f>IF(G10507="","",ABS(G10508-G10507))</f>
        <v>3.9999999999999147E-2</v>
      </c>
      <c r="P10507">
        <f>IF(H10507="","",ABS(H10508-H10507))</f>
        <v>4.9999999999999822E-2</v>
      </c>
      <c r="R10507" s="2">
        <f>E10507-E10506</f>
        <v>1.0416666671517305E-2</v>
      </c>
      <c r="S10507" s="4">
        <f>MROUND(E10507,"0:15")</f>
        <v>45919.302083333328</v>
      </c>
    </row>
    <row r="10508" spans="1:22" x14ac:dyDescent="0.35">
      <c r="A10508">
        <v>2025</v>
      </c>
      <c r="B10508" t="s">
        <v>64</v>
      </c>
      <c r="C10508" t="s">
        <v>65</v>
      </c>
      <c r="D10508">
        <v>841</v>
      </c>
      <c r="E10508" s="4">
        <v>45919.3125</v>
      </c>
      <c r="F10508">
        <v>7.63</v>
      </c>
      <c r="G10508">
        <v>18.3</v>
      </c>
      <c r="H10508">
        <v>7.87</v>
      </c>
      <c r="I10508">
        <v>84</v>
      </c>
      <c r="J10508">
        <f>IF(G10508="",0.5,IF(G10508&lt;=0,2,IF(G10508&gt;=40,2, IF(AND(G10508&gt;0,G10508&lt;1),5,IF(AND(G10508&gt;35,G10508&lt;40),5,IF(O10508&gt;=1.5,1.5,0))))))</f>
        <v>0</v>
      </c>
      <c r="K10508">
        <f>IF(H10508="",0.5,IF(H10508&lt;=0.1,2,IF(H10508&gt;=20,2, IF(AND(H10508&gt;0.1,H10508&lt;0.2),5,IF(AND(H10508&gt;16,H10508&lt;20),5,IF(P10508&gt;=2,1.5,0))))))</f>
        <v>0</v>
      </c>
      <c r="L10508">
        <f>IF(A10508="",0.5,IF(B10508="",0.5,IF(C10508="",0.5,IF(E10508="",0.5,IF(Q10508="Y",0.01,0)))))</f>
        <v>0</v>
      </c>
      <c r="M10508">
        <f>COUNTIF(J10508:L10508,"&gt;0")</f>
        <v>0</v>
      </c>
      <c r="N10508" s="28" t="s">
        <v>66</v>
      </c>
      <c r="O10508">
        <f>IF(G10508="","",ABS(G10509-G10508))</f>
        <v>1.9999999999999574E-2</v>
      </c>
      <c r="P10508">
        <f>IF(H10508="","",ABS(H10509-H10508))</f>
        <v>4.0000000000000036E-2</v>
      </c>
      <c r="R10508" s="2">
        <f>E10508-E10507</f>
        <v>1.0416666664241347E-2</v>
      </c>
      <c r="S10508" s="4">
        <f>MROUND(E10508,"0:15")</f>
        <v>45919.3125</v>
      </c>
    </row>
    <row r="10509" spans="1:22" x14ac:dyDescent="0.35">
      <c r="A10509">
        <v>2025</v>
      </c>
      <c r="B10509" t="s">
        <v>64</v>
      </c>
      <c r="C10509" t="s">
        <v>65</v>
      </c>
      <c r="D10509">
        <v>842</v>
      </c>
      <c r="E10509" s="4">
        <v>45919.322916666664</v>
      </c>
      <c r="F10509">
        <v>7.67</v>
      </c>
      <c r="G10509">
        <v>18.28</v>
      </c>
      <c r="H10509">
        <v>7.91</v>
      </c>
      <c r="I10509">
        <v>84.4</v>
      </c>
      <c r="J10509">
        <f>IF(G10509="",0.5,IF(G10509&lt;=0,2,IF(G10509&gt;=40,2, IF(AND(G10509&gt;0,G10509&lt;1),5,IF(AND(G10509&gt;35,G10509&lt;40),5,IF(O10509&gt;=1.5,1.5,0))))))</f>
        <v>0</v>
      </c>
      <c r="K10509">
        <f>IF(H10509="",0.5,IF(H10509&lt;=0.1,2,IF(H10509&gt;=20,2, IF(AND(H10509&gt;0.1,H10509&lt;0.2),5,IF(AND(H10509&gt;16,H10509&lt;20),5,IF(P10509&gt;=2,1.5,0))))))</f>
        <v>0</v>
      </c>
      <c r="L10509">
        <f>IF(A10509="",0.5,IF(B10509="",0.5,IF(C10509="",0.5,IF(E10509="",0.5,IF(Q10509="Y",0.01,0)))))</f>
        <v>0</v>
      </c>
      <c r="M10509">
        <f>COUNTIF(J10509:L10509,"&gt;0")</f>
        <v>0</v>
      </c>
      <c r="N10509" s="28" t="s">
        <v>66</v>
      </c>
      <c r="O10509">
        <f>IF(G10509="","",ABS(G10510-G10509))</f>
        <v>1.9999999999999574E-2</v>
      </c>
      <c r="P10509">
        <f>IF(H10509="","",ABS(H10510-H10509))</f>
        <v>4.0000000000000036E-2</v>
      </c>
      <c r="R10509" s="2">
        <f>E10509-E10508</f>
        <v>1.0416666664241347E-2</v>
      </c>
      <c r="S10509" s="4">
        <f>MROUND(E10509,"0:15")</f>
        <v>45919.322916666664</v>
      </c>
    </row>
    <row r="10510" spans="1:22" x14ac:dyDescent="0.35">
      <c r="A10510">
        <v>2025</v>
      </c>
      <c r="B10510" t="s">
        <v>64</v>
      </c>
      <c r="C10510" t="s">
        <v>65</v>
      </c>
      <c r="D10510">
        <v>843</v>
      </c>
      <c r="E10510" s="4">
        <v>45919.333333333336</v>
      </c>
      <c r="F10510">
        <v>7.71</v>
      </c>
      <c r="G10510">
        <v>18.260000000000002</v>
      </c>
      <c r="H10510">
        <v>7.95</v>
      </c>
      <c r="I10510">
        <v>84.8</v>
      </c>
      <c r="J10510">
        <f>IF(G10510="",0.5,IF(G10510&lt;=0,2,IF(G10510&gt;=40,2, IF(AND(G10510&gt;0,G10510&lt;1),5,IF(AND(G10510&gt;35,G10510&lt;40),5,IF(O10510&gt;=1.5,1.5,0))))))</f>
        <v>0</v>
      </c>
      <c r="K10510">
        <f>IF(H10510="",0.5,IF(H10510&lt;=0.1,2,IF(H10510&gt;=20,2, IF(AND(H10510&gt;0.1,H10510&lt;0.2),5,IF(AND(H10510&gt;16,H10510&lt;20),5,IF(P10510&gt;=2,1.5,0))))))</f>
        <v>0</v>
      </c>
      <c r="L10510">
        <f>IF(A10510="",0.5,IF(B10510="",0.5,IF(C10510="",0.5,IF(E10510="",0.5,IF(Q10510="Y",0.01,0)))))</f>
        <v>0</v>
      </c>
      <c r="M10510">
        <f>COUNTIF(J10510:L10510,"&gt;0")</f>
        <v>0</v>
      </c>
      <c r="N10510" s="28" t="s">
        <v>66</v>
      </c>
      <c r="O10510">
        <f>IF(G10510="","",ABS(G10511-G10510))</f>
        <v>2.0000000000003126E-2</v>
      </c>
      <c r="P10510">
        <f>IF(H10510="","",ABS(H10511-H10510))</f>
        <v>4.9999999999999822E-2</v>
      </c>
      <c r="R10510" s="2">
        <f>E10510-E10509</f>
        <v>1.0416666671517305E-2</v>
      </c>
      <c r="S10510" s="4">
        <f>MROUND(E10510,"0:15")</f>
        <v>45919.333333333328</v>
      </c>
    </row>
    <row r="10511" spans="1:22" x14ac:dyDescent="0.35">
      <c r="A10511">
        <v>2025</v>
      </c>
      <c r="B10511" t="s">
        <v>64</v>
      </c>
      <c r="C10511" t="s">
        <v>65</v>
      </c>
      <c r="D10511">
        <v>844</v>
      </c>
      <c r="E10511" s="4">
        <v>45919.34375</v>
      </c>
      <c r="F10511">
        <v>7.76</v>
      </c>
      <c r="G10511">
        <v>18.239999999999998</v>
      </c>
      <c r="H10511">
        <v>8</v>
      </c>
      <c r="I10511">
        <v>85.4</v>
      </c>
      <c r="J10511">
        <f>IF(G10511="",0.5,IF(G10511&lt;=0,2,IF(G10511&gt;=40,2, IF(AND(G10511&gt;0,G10511&lt;1),5,IF(AND(G10511&gt;35,G10511&lt;40),5,IF(O10511&gt;=1.5,1.5,0))))))</f>
        <v>0</v>
      </c>
      <c r="K10511">
        <f>IF(H10511="",0.5,IF(H10511&lt;=0.1,2,IF(H10511&gt;=20,2, IF(AND(H10511&gt;0.1,H10511&lt;0.2),5,IF(AND(H10511&gt;16,H10511&lt;20),5,IF(P10511&gt;=2,1.5,0))))))</f>
        <v>0</v>
      </c>
      <c r="L10511">
        <f>IF(A10511="",0.5,IF(B10511="",0.5,IF(C10511="",0.5,IF(E10511="",0.5,IF(Q10511="Y",0.01,0)))))</f>
        <v>0</v>
      </c>
      <c r="M10511">
        <f>COUNTIF(J10511:L10511,"&gt;0")</f>
        <v>0</v>
      </c>
      <c r="N10511" s="28" t="s">
        <v>66</v>
      </c>
      <c r="O10511">
        <f>IF(G10511="","",ABS(G10512-G10511))</f>
        <v>0</v>
      </c>
      <c r="P10511">
        <f>IF(H10511="","",ABS(H10512-H10511))</f>
        <v>3.9999999999999147E-2</v>
      </c>
      <c r="R10511" s="2">
        <f>E10511-E10510</f>
        <v>1.0416666664241347E-2</v>
      </c>
      <c r="S10511" s="4">
        <f>MROUND(E10511,"0:15")</f>
        <v>45919.34375</v>
      </c>
    </row>
    <row r="10512" spans="1:22" x14ac:dyDescent="0.35">
      <c r="A10512">
        <v>2025</v>
      </c>
      <c r="B10512" t="s">
        <v>64</v>
      </c>
      <c r="C10512" t="s">
        <v>65</v>
      </c>
      <c r="D10512">
        <v>845</v>
      </c>
      <c r="E10512" s="4">
        <v>45919.354166666664</v>
      </c>
      <c r="F10512">
        <v>7.8</v>
      </c>
      <c r="G10512">
        <v>18.239999999999998</v>
      </c>
      <c r="H10512">
        <v>8.0399999999999991</v>
      </c>
      <c r="I10512">
        <v>85.8</v>
      </c>
      <c r="J10512">
        <f>IF(G10512="",0.5,IF(G10512&lt;=0,2,IF(G10512&gt;=40,2, IF(AND(G10512&gt;0,G10512&lt;1),5,IF(AND(G10512&gt;35,G10512&lt;40),5,IF(O10512&gt;=1.5,1.5,0))))))</f>
        <v>0</v>
      </c>
      <c r="K10512">
        <f>IF(H10512="",0.5,IF(H10512&lt;=0.1,2,IF(H10512&gt;=20,2, IF(AND(H10512&gt;0.1,H10512&lt;0.2),5,IF(AND(H10512&gt;16,H10512&lt;20),5,IF(P10512&gt;=2,1.5,0))))))</f>
        <v>0</v>
      </c>
      <c r="L10512">
        <f>IF(A10512="",0.5,IF(B10512="",0.5,IF(C10512="",0.5,IF(E10512="",0.5,IF(Q10512="Y",0.01,0)))))</f>
        <v>0</v>
      </c>
      <c r="M10512">
        <f>COUNTIF(J10512:L10512,"&gt;0")</f>
        <v>0</v>
      </c>
      <c r="N10512" s="28" t="s">
        <v>66</v>
      </c>
      <c r="O10512">
        <f>IF(G10512="","",ABS(G10513-G10512))</f>
        <v>0</v>
      </c>
      <c r="P10512">
        <f>IF(H10512="","",ABS(H10513-H10512))</f>
        <v>7.0000000000000284E-2</v>
      </c>
      <c r="R10512" s="2">
        <f>E10512-E10511</f>
        <v>1.0416666664241347E-2</v>
      </c>
      <c r="S10512" s="4">
        <f>MROUND(E10512,"0:15")</f>
        <v>45919.354166666664</v>
      </c>
    </row>
    <row r="10513" spans="1:19" x14ac:dyDescent="0.35">
      <c r="A10513">
        <v>2025</v>
      </c>
      <c r="B10513" t="s">
        <v>64</v>
      </c>
      <c r="C10513" t="s">
        <v>65</v>
      </c>
      <c r="D10513">
        <v>846</v>
      </c>
      <c r="E10513" s="4">
        <v>45919.364583333336</v>
      </c>
      <c r="F10513">
        <v>7.87</v>
      </c>
      <c r="G10513">
        <v>18.239999999999998</v>
      </c>
      <c r="H10513">
        <v>8.11</v>
      </c>
      <c r="I10513">
        <v>86.6</v>
      </c>
      <c r="J10513">
        <f>IF(G10513="",0.5,IF(G10513&lt;=0,2,IF(G10513&gt;=40,2, IF(AND(G10513&gt;0,G10513&lt;1),5,IF(AND(G10513&gt;35,G10513&lt;40),5,IF(O10513&gt;=1.5,1.5,0))))))</f>
        <v>0</v>
      </c>
      <c r="K10513">
        <f>IF(H10513="",0.5,IF(H10513&lt;=0.1,2,IF(H10513&gt;=20,2, IF(AND(H10513&gt;0.1,H10513&lt;0.2),5,IF(AND(H10513&gt;16,H10513&lt;20),5,IF(P10513&gt;=2,1.5,0))))))</f>
        <v>0</v>
      </c>
      <c r="L10513">
        <f>IF(A10513="",0.5,IF(B10513="",0.5,IF(C10513="",0.5,IF(E10513="",0.5,IF(Q10513="Y",0.01,0)))))</f>
        <v>0</v>
      </c>
      <c r="M10513">
        <f>COUNTIF(J10513:L10513,"&gt;0")</f>
        <v>0</v>
      </c>
      <c r="N10513" s="28" t="s">
        <v>66</v>
      </c>
      <c r="O10513">
        <f>IF(G10513="","",ABS(G10514-G10513))</f>
        <v>0</v>
      </c>
      <c r="P10513">
        <f>IF(H10513="","",ABS(H10514-H10513))</f>
        <v>5.0000000000000711E-2</v>
      </c>
      <c r="R10513" s="2">
        <f>E10513-E10512</f>
        <v>1.0416666671517305E-2</v>
      </c>
      <c r="S10513" s="4">
        <f>MROUND(E10513,"0:15")</f>
        <v>45919.364583333328</v>
      </c>
    </row>
    <row r="10514" spans="1:19" x14ac:dyDescent="0.35">
      <c r="A10514">
        <v>2025</v>
      </c>
      <c r="B10514" t="s">
        <v>64</v>
      </c>
      <c r="C10514" t="s">
        <v>65</v>
      </c>
      <c r="D10514">
        <v>847</v>
      </c>
      <c r="E10514" s="4">
        <v>45919.375</v>
      </c>
      <c r="F10514">
        <v>7.92</v>
      </c>
      <c r="G10514">
        <v>18.239999999999998</v>
      </c>
      <c r="H10514">
        <v>8.16</v>
      </c>
      <c r="I10514">
        <v>87.1</v>
      </c>
      <c r="J10514">
        <f>IF(G10514="",0.5,IF(G10514&lt;=0,2,IF(G10514&gt;=40,2, IF(AND(G10514&gt;0,G10514&lt;1),5,IF(AND(G10514&gt;35,G10514&lt;40),5,IF(O10514&gt;=1.5,1.5,0))))))</f>
        <v>0</v>
      </c>
      <c r="K10514">
        <f>IF(H10514="",0.5,IF(H10514&lt;=0.1,2,IF(H10514&gt;=20,2, IF(AND(H10514&gt;0.1,H10514&lt;0.2),5,IF(AND(H10514&gt;16,H10514&lt;20),5,IF(P10514&gt;=2,1.5,0))))))</f>
        <v>0</v>
      </c>
      <c r="L10514">
        <f>IF(A10514="",0.5,IF(B10514="",0.5,IF(C10514="",0.5,IF(E10514="",0.5,IF(Q10514="Y",0.01,0)))))</f>
        <v>0</v>
      </c>
      <c r="M10514">
        <f>COUNTIF(J10514:L10514,"&gt;0")</f>
        <v>0</v>
      </c>
      <c r="N10514" s="28" t="s">
        <v>66</v>
      </c>
      <c r="O10514">
        <f>IF(G10514="","",ABS(G10515-G10514))</f>
        <v>2.0000000000003126E-2</v>
      </c>
      <c r="P10514">
        <f>IF(H10514="","",ABS(H10515-H10514))</f>
        <v>6.0000000000000497E-2</v>
      </c>
      <c r="R10514" s="2">
        <f>E10514-E10513</f>
        <v>1.0416666664241347E-2</v>
      </c>
      <c r="S10514" s="4">
        <f>MROUND(E10514,"0:15")</f>
        <v>45919.375</v>
      </c>
    </row>
    <row r="10515" spans="1:19" x14ac:dyDescent="0.35">
      <c r="A10515">
        <v>2025</v>
      </c>
      <c r="B10515" t="s">
        <v>64</v>
      </c>
      <c r="C10515" t="s">
        <v>65</v>
      </c>
      <c r="D10515">
        <v>848</v>
      </c>
      <c r="E10515" s="4">
        <v>45919.385416666664</v>
      </c>
      <c r="F10515">
        <v>7.97</v>
      </c>
      <c r="G10515">
        <v>18.260000000000002</v>
      </c>
      <c r="H10515">
        <v>8.2200000000000006</v>
      </c>
      <c r="I10515">
        <v>87.7</v>
      </c>
      <c r="J10515">
        <f>IF(G10515="",0.5,IF(G10515&lt;=0,2,IF(G10515&gt;=40,2, IF(AND(G10515&gt;0,G10515&lt;1),5,IF(AND(G10515&gt;35,G10515&lt;40),5,IF(O10515&gt;=1.5,1.5,0))))))</f>
        <v>0</v>
      </c>
      <c r="K10515">
        <f>IF(H10515="",0.5,IF(H10515&lt;=0.1,2,IF(H10515&gt;=20,2, IF(AND(H10515&gt;0.1,H10515&lt;0.2),5,IF(AND(H10515&gt;16,H10515&lt;20),5,IF(P10515&gt;=2,1.5,0))))))</f>
        <v>0</v>
      </c>
      <c r="L10515">
        <f>IF(A10515="",0.5,IF(B10515="",0.5,IF(C10515="",0.5,IF(E10515="",0.5,IF(Q10515="Y",0.01,0)))))</f>
        <v>0</v>
      </c>
      <c r="M10515">
        <f>COUNTIF(J10515:L10515,"&gt;0")</f>
        <v>0</v>
      </c>
      <c r="N10515" s="28" t="s">
        <v>66</v>
      </c>
      <c r="O10515">
        <f>IF(G10515="","",ABS(G10516-G10515))</f>
        <v>3.9999999999999147E-2</v>
      </c>
      <c r="P10515">
        <f>IF(H10515="","",ABS(H10516-H10515))</f>
        <v>0.10999999999999943</v>
      </c>
      <c r="R10515" s="2">
        <f>E10515-E10514</f>
        <v>1.0416666664241347E-2</v>
      </c>
      <c r="S10515" s="4">
        <f>MROUND(E10515,"0:15")</f>
        <v>45919.385416666664</v>
      </c>
    </row>
    <row r="10516" spans="1:19" x14ac:dyDescent="0.35">
      <c r="A10516">
        <v>2025</v>
      </c>
      <c r="B10516" t="s">
        <v>64</v>
      </c>
      <c r="C10516" t="s">
        <v>65</v>
      </c>
      <c r="D10516">
        <v>849</v>
      </c>
      <c r="E10516" s="4">
        <v>45919.395833333336</v>
      </c>
      <c r="F10516">
        <v>8.08</v>
      </c>
      <c r="G10516">
        <v>18.3</v>
      </c>
      <c r="H10516">
        <v>8.33</v>
      </c>
      <c r="I10516">
        <v>89</v>
      </c>
      <c r="J10516">
        <f>IF(G10516="",0.5,IF(G10516&lt;=0,2,IF(G10516&gt;=40,2, IF(AND(G10516&gt;0,G10516&lt;1),5,IF(AND(G10516&gt;35,G10516&lt;40),5,IF(O10516&gt;=1.5,1.5,0))))))</f>
        <v>0</v>
      </c>
      <c r="K10516">
        <f>IF(H10516="",0.5,IF(H10516&lt;=0.1,2,IF(H10516&gt;=20,2, IF(AND(H10516&gt;0.1,H10516&lt;0.2),5,IF(AND(H10516&gt;16,H10516&lt;20),5,IF(P10516&gt;=2,1.5,0))))))</f>
        <v>0</v>
      </c>
      <c r="L10516">
        <f>IF(A10516="",0.5,IF(B10516="",0.5,IF(C10516="",0.5,IF(E10516="",0.5,IF(Q10516="Y",0.01,0)))))</f>
        <v>0</v>
      </c>
      <c r="M10516">
        <f>COUNTIF(J10516:L10516,"&gt;0")</f>
        <v>0</v>
      </c>
      <c r="N10516" s="28" t="s">
        <v>66</v>
      </c>
      <c r="O10516">
        <f>IF(G10516="","",ABS(G10517-G10516))</f>
        <v>3.9999999999999147E-2</v>
      </c>
      <c r="P10516">
        <f>IF(H10516="","",ABS(H10517-H10516))</f>
        <v>7.0000000000000284E-2</v>
      </c>
      <c r="R10516" s="2">
        <f>E10516-E10515</f>
        <v>1.0416666671517305E-2</v>
      </c>
      <c r="S10516" s="4">
        <f>MROUND(E10516,"0:15")</f>
        <v>45919.395833333328</v>
      </c>
    </row>
    <row r="10517" spans="1:19" x14ac:dyDescent="0.35">
      <c r="A10517">
        <v>2025</v>
      </c>
      <c r="B10517" t="s">
        <v>64</v>
      </c>
      <c r="C10517" t="s">
        <v>65</v>
      </c>
      <c r="D10517">
        <v>850</v>
      </c>
      <c r="E10517" s="4">
        <v>45919.40625</v>
      </c>
      <c r="F10517">
        <v>8.15</v>
      </c>
      <c r="G10517">
        <v>18.34</v>
      </c>
      <c r="H10517">
        <v>8.4</v>
      </c>
      <c r="I10517">
        <v>89.8</v>
      </c>
      <c r="J10517">
        <f>IF(G10517="",0.5,IF(G10517&lt;=0,2,IF(G10517&gt;=40,2, IF(AND(G10517&gt;0,G10517&lt;1),5,IF(AND(G10517&gt;35,G10517&lt;40),5,IF(O10517&gt;=1.5,1.5,0))))))</f>
        <v>0</v>
      </c>
      <c r="K10517">
        <f>IF(H10517="",0.5,IF(H10517&lt;=0.1,2,IF(H10517&gt;=20,2, IF(AND(H10517&gt;0.1,H10517&lt;0.2),5,IF(AND(H10517&gt;16,H10517&lt;20),5,IF(P10517&gt;=2,1.5,0))))))</f>
        <v>0</v>
      </c>
      <c r="L10517">
        <f>IF(A10517="",0.5,IF(B10517="",0.5,IF(C10517="",0.5,IF(E10517="",0.5,IF(Q10517="Y",0.01,0)))))</f>
        <v>0</v>
      </c>
      <c r="M10517">
        <f>COUNTIF(J10517:L10517,"&gt;0")</f>
        <v>0</v>
      </c>
      <c r="N10517" s="28" t="s">
        <v>66</v>
      </c>
      <c r="O10517">
        <f>IF(G10517="","",ABS(G10518-G10517))</f>
        <v>8.0000000000001847E-2</v>
      </c>
      <c r="P10517">
        <f>IF(H10517="","",ABS(H10518-H10517))</f>
        <v>0.16000000000000014</v>
      </c>
      <c r="R10517" s="2">
        <f>E10517-E10516</f>
        <v>1.0416666664241347E-2</v>
      </c>
      <c r="S10517" s="4">
        <f>MROUND(E10517,"0:15")</f>
        <v>45919.40625</v>
      </c>
    </row>
    <row r="10518" spans="1:19" x14ac:dyDescent="0.35">
      <c r="A10518">
        <v>2025</v>
      </c>
      <c r="B10518" t="s">
        <v>64</v>
      </c>
      <c r="C10518" t="s">
        <v>65</v>
      </c>
      <c r="D10518">
        <v>851</v>
      </c>
      <c r="E10518" s="4">
        <v>45919.416666666664</v>
      </c>
      <c r="F10518">
        <v>8.3000000000000007</v>
      </c>
      <c r="G10518">
        <v>18.420000000000002</v>
      </c>
      <c r="H10518">
        <v>8.56</v>
      </c>
      <c r="I10518">
        <v>91.6</v>
      </c>
      <c r="J10518">
        <f>IF(G10518="",0.5,IF(G10518&lt;=0,2,IF(G10518&gt;=40,2, IF(AND(G10518&gt;0,G10518&lt;1),5,IF(AND(G10518&gt;35,G10518&lt;40),5,IF(O10518&gt;=1.5,1.5,0))))))</f>
        <v>0</v>
      </c>
      <c r="K10518">
        <f>IF(H10518="",0.5,IF(H10518&lt;=0.1,2,IF(H10518&gt;=20,2, IF(AND(H10518&gt;0.1,H10518&lt;0.2),5,IF(AND(H10518&gt;16,H10518&lt;20),5,IF(P10518&gt;=2,1.5,0))))))</f>
        <v>0</v>
      </c>
      <c r="L10518">
        <f>IF(A10518="",0.5,IF(B10518="",0.5,IF(C10518="",0.5,IF(E10518="",0.5,IF(Q10518="Y",0.01,0)))))</f>
        <v>0</v>
      </c>
      <c r="M10518">
        <f>COUNTIF(J10518:L10518,"&gt;0")</f>
        <v>0</v>
      </c>
      <c r="N10518" s="28" t="s">
        <v>66</v>
      </c>
      <c r="O10518">
        <f>IF(G10518="","",ABS(G10519-G10518))</f>
        <v>9.9999999999997868E-2</v>
      </c>
      <c r="P10518">
        <f>IF(H10518="","",ABS(H10519-H10518))</f>
        <v>9.9999999999999645E-2</v>
      </c>
      <c r="R10518" s="2">
        <f>E10518-E10517</f>
        <v>1.0416666664241347E-2</v>
      </c>
      <c r="S10518" s="4">
        <f>MROUND(E10518,"0:15")</f>
        <v>45919.416666666664</v>
      </c>
    </row>
    <row r="10519" spans="1:19" x14ac:dyDescent="0.35">
      <c r="A10519">
        <v>2025</v>
      </c>
      <c r="B10519" t="s">
        <v>64</v>
      </c>
      <c r="C10519" t="s">
        <v>65</v>
      </c>
      <c r="D10519">
        <v>852</v>
      </c>
      <c r="E10519" s="4">
        <v>45919.427083333336</v>
      </c>
      <c r="F10519">
        <v>8.4</v>
      </c>
      <c r="G10519">
        <v>18.52</v>
      </c>
      <c r="H10519">
        <v>8.66</v>
      </c>
      <c r="I10519">
        <v>92.9</v>
      </c>
      <c r="J10519">
        <f>IF(G10519="",0.5,IF(G10519&lt;=0,2,IF(G10519&gt;=40,2, IF(AND(G10519&gt;0,G10519&lt;1),5,IF(AND(G10519&gt;35,G10519&lt;40),5,IF(O10519&gt;=1.5,1.5,0))))))</f>
        <v>0</v>
      </c>
      <c r="K10519">
        <f>IF(H10519="",0.5,IF(H10519&lt;=0.1,2,IF(H10519&gt;=20,2, IF(AND(H10519&gt;0.1,H10519&lt;0.2),5,IF(AND(H10519&gt;16,H10519&lt;20),5,IF(P10519&gt;=2,1.5,0))))))</f>
        <v>0</v>
      </c>
      <c r="L10519">
        <f>IF(A10519="",0.5,IF(B10519="",0.5,IF(C10519="",0.5,IF(E10519="",0.5,IF(Q10519="Y",0.01,0)))))</f>
        <v>0</v>
      </c>
      <c r="M10519">
        <f>COUNTIF(J10519:L10519,"&gt;0")</f>
        <v>0</v>
      </c>
      <c r="N10519" s="28" t="s">
        <v>66</v>
      </c>
      <c r="O10519">
        <f>IF(G10519="","",ABS(G10520-G10519))</f>
        <v>0.12000000000000099</v>
      </c>
      <c r="P10519">
        <f>IF(H10519="","",ABS(H10520-H10519))</f>
        <v>0.10999999999999943</v>
      </c>
      <c r="R10519" s="2">
        <f>E10519-E10518</f>
        <v>1.0416666671517305E-2</v>
      </c>
      <c r="S10519" s="4">
        <f>MROUND(E10519,"0:15")</f>
        <v>45919.427083333328</v>
      </c>
    </row>
    <row r="10520" spans="1:19" x14ac:dyDescent="0.35">
      <c r="A10520">
        <v>2025</v>
      </c>
      <c r="B10520" t="s">
        <v>64</v>
      </c>
      <c r="C10520" t="s">
        <v>65</v>
      </c>
      <c r="D10520">
        <v>853</v>
      </c>
      <c r="E10520" s="4">
        <v>45919.4375</v>
      </c>
      <c r="F10520">
        <v>8.51</v>
      </c>
      <c r="G10520">
        <v>18.64</v>
      </c>
      <c r="H10520">
        <v>8.77</v>
      </c>
      <c r="I10520">
        <v>94.4</v>
      </c>
      <c r="J10520">
        <f>IF(G10520="",0.5,IF(G10520&lt;=0,2,IF(G10520&gt;=40,2, IF(AND(G10520&gt;0,G10520&lt;1),5,IF(AND(G10520&gt;35,G10520&lt;40),5,IF(O10520&gt;=1.5,1.5,0))))))</f>
        <v>0</v>
      </c>
      <c r="K10520">
        <f>IF(H10520="",0.5,IF(H10520&lt;=0.1,2,IF(H10520&gt;=20,2, IF(AND(H10520&gt;0.1,H10520&lt;0.2),5,IF(AND(H10520&gt;16,H10520&lt;20),5,IF(P10520&gt;=2,1.5,0))))))</f>
        <v>0</v>
      </c>
      <c r="L10520">
        <f>IF(A10520="",0.5,IF(B10520="",0.5,IF(C10520="",0.5,IF(E10520="",0.5,IF(Q10520="Y",0.01,0)))))</f>
        <v>0</v>
      </c>
      <c r="M10520">
        <f>COUNTIF(J10520:L10520,"&gt;0")</f>
        <v>0</v>
      </c>
      <c r="N10520" s="28" t="s">
        <v>66</v>
      </c>
      <c r="O10520">
        <f>IF(G10520="","",ABS(G10521-G10520))</f>
        <v>0.14000000000000057</v>
      </c>
      <c r="P10520">
        <f>IF(H10520="","",ABS(H10521-H10520))</f>
        <v>0.15000000000000036</v>
      </c>
      <c r="R10520" s="2">
        <f>E10520-E10519</f>
        <v>1.0416666664241347E-2</v>
      </c>
      <c r="S10520" s="4">
        <f>MROUND(E10520,"0:15")</f>
        <v>45919.4375</v>
      </c>
    </row>
    <row r="10521" spans="1:19" x14ac:dyDescent="0.35">
      <c r="A10521">
        <v>2025</v>
      </c>
      <c r="B10521" t="s">
        <v>64</v>
      </c>
      <c r="C10521" t="s">
        <v>65</v>
      </c>
      <c r="D10521">
        <v>854</v>
      </c>
      <c r="E10521" s="4">
        <v>45919.447916666664</v>
      </c>
      <c r="F10521">
        <v>8.65</v>
      </c>
      <c r="G10521">
        <v>18.78</v>
      </c>
      <c r="H10521">
        <v>8.92</v>
      </c>
      <c r="I10521">
        <v>96.2</v>
      </c>
      <c r="J10521">
        <f>IF(G10521="",0.5,IF(G10521&lt;=0,2,IF(G10521&gt;=40,2, IF(AND(G10521&gt;0,G10521&lt;1),5,IF(AND(G10521&gt;35,G10521&lt;40),5,IF(O10521&gt;=1.5,1.5,0))))))</f>
        <v>0</v>
      </c>
      <c r="K10521">
        <f>IF(H10521="",0.5,IF(H10521&lt;=0.1,2,IF(H10521&gt;=20,2, IF(AND(H10521&gt;0.1,H10521&lt;0.2),5,IF(AND(H10521&gt;16,H10521&lt;20),5,IF(P10521&gt;=2,1.5,0))))))</f>
        <v>0</v>
      </c>
      <c r="L10521">
        <f>IF(A10521="",0.5,IF(B10521="",0.5,IF(C10521="",0.5,IF(E10521="",0.5,IF(Q10521="Y",0.01,0)))))</f>
        <v>0</v>
      </c>
      <c r="M10521">
        <f>COUNTIF(J10521:L10521,"&gt;0")</f>
        <v>0</v>
      </c>
      <c r="N10521" s="28" t="s">
        <v>66</v>
      </c>
      <c r="O10521">
        <f>IF(G10521="","",ABS(G10522-G10521))</f>
        <v>0.16000000000000014</v>
      </c>
      <c r="P10521">
        <f>IF(H10521="","",ABS(H10522-H10521))</f>
        <v>0.10999999999999943</v>
      </c>
      <c r="R10521" s="2">
        <f>E10521-E10520</f>
        <v>1.0416666664241347E-2</v>
      </c>
      <c r="S10521" s="4">
        <f>MROUND(E10521,"0:15")</f>
        <v>45919.447916666664</v>
      </c>
    </row>
    <row r="10522" spans="1:19" x14ac:dyDescent="0.35">
      <c r="A10522">
        <v>2025</v>
      </c>
      <c r="B10522" t="s">
        <v>64</v>
      </c>
      <c r="C10522" t="s">
        <v>65</v>
      </c>
      <c r="D10522">
        <v>855</v>
      </c>
      <c r="E10522" s="4">
        <v>45919.458333333336</v>
      </c>
      <c r="F10522">
        <v>8.76</v>
      </c>
      <c r="G10522">
        <v>18.940000000000001</v>
      </c>
      <c r="H10522">
        <v>9.0299999999999994</v>
      </c>
      <c r="I10522">
        <v>97.8</v>
      </c>
      <c r="J10522">
        <f>IF(G10522="",0.5,IF(G10522&lt;=0,2,IF(G10522&gt;=40,2, IF(AND(G10522&gt;0,G10522&lt;1),5,IF(AND(G10522&gt;35,G10522&lt;40),5,IF(O10522&gt;=1.5,1.5,0))))))</f>
        <v>0</v>
      </c>
      <c r="K10522">
        <f>IF(H10522="",0.5,IF(H10522&lt;=0.1,2,IF(H10522&gt;=20,2, IF(AND(H10522&gt;0.1,H10522&lt;0.2),5,IF(AND(H10522&gt;16,H10522&lt;20),5,IF(P10522&gt;=2,1.5,0))))))</f>
        <v>0</v>
      </c>
      <c r="L10522">
        <f>IF(A10522="",0.5,IF(B10522="",0.5,IF(C10522="",0.5,IF(E10522="",0.5,IF(Q10522="Y",0.01,0)))))</f>
        <v>0</v>
      </c>
      <c r="M10522">
        <f>COUNTIF(J10522:L10522,"&gt;0")</f>
        <v>0</v>
      </c>
      <c r="N10522" s="28" t="s">
        <v>66</v>
      </c>
      <c r="O10522">
        <f>IF(G10522="","",ABS(G10523-G10522))</f>
        <v>0.17999999999999972</v>
      </c>
      <c r="P10522">
        <f>IF(H10522="","",ABS(H10523-H10522))</f>
        <v>0.14000000000000057</v>
      </c>
      <c r="R10522" s="2">
        <f>E10522-E10521</f>
        <v>1.0416666671517305E-2</v>
      </c>
      <c r="S10522" s="4">
        <f>MROUND(E10522,"0:15")</f>
        <v>45919.458333333328</v>
      </c>
    </row>
    <row r="10523" spans="1:19" x14ac:dyDescent="0.35">
      <c r="A10523">
        <v>2025</v>
      </c>
      <c r="B10523" t="s">
        <v>64</v>
      </c>
      <c r="C10523" t="s">
        <v>65</v>
      </c>
      <c r="D10523">
        <v>856</v>
      </c>
      <c r="E10523" s="4">
        <v>45919.46875</v>
      </c>
      <c r="F10523">
        <v>8.89</v>
      </c>
      <c r="G10523">
        <v>19.12</v>
      </c>
      <c r="H10523">
        <v>9.17</v>
      </c>
      <c r="I10523">
        <v>99.6</v>
      </c>
      <c r="J10523">
        <f>IF(G10523="",0.5,IF(G10523&lt;=0,2,IF(G10523&gt;=40,2, IF(AND(G10523&gt;0,G10523&lt;1),5,IF(AND(G10523&gt;35,G10523&lt;40),5,IF(O10523&gt;=1.5,1.5,0))))))</f>
        <v>0</v>
      </c>
      <c r="K10523">
        <f>IF(H10523="",0.5,IF(H10523&lt;=0.1,2,IF(H10523&gt;=20,2, IF(AND(H10523&gt;0.1,H10523&lt;0.2),5,IF(AND(H10523&gt;16,H10523&lt;20),5,IF(P10523&gt;=2,1.5,0))))))</f>
        <v>0</v>
      </c>
      <c r="L10523">
        <f>IF(A10523="",0.5,IF(B10523="",0.5,IF(C10523="",0.5,IF(E10523="",0.5,IF(Q10523="Y",0.01,0)))))</f>
        <v>0</v>
      </c>
      <c r="M10523">
        <f>COUNTIF(J10523:L10523,"&gt;0")</f>
        <v>0</v>
      </c>
      <c r="N10523" s="28" t="s">
        <v>66</v>
      </c>
      <c r="O10523">
        <f>IF(G10523="","",ABS(G10524-G10523))</f>
        <v>0.21999999999999886</v>
      </c>
      <c r="P10523">
        <f>IF(H10523="","",ABS(H10524-H10523))</f>
        <v>0.13000000000000078</v>
      </c>
      <c r="R10523" s="2">
        <f>E10523-E10522</f>
        <v>1.0416666664241347E-2</v>
      </c>
      <c r="S10523" s="4">
        <f>MROUND(E10523,"0:15")</f>
        <v>45919.46875</v>
      </c>
    </row>
    <row r="10524" spans="1:19" x14ac:dyDescent="0.35">
      <c r="A10524">
        <v>2025</v>
      </c>
      <c r="B10524" t="s">
        <v>64</v>
      </c>
      <c r="C10524" t="s">
        <v>65</v>
      </c>
      <c r="D10524">
        <v>857</v>
      </c>
      <c r="E10524" s="4">
        <v>45919.479166666664</v>
      </c>
      <c r="F10524">
        <v>9.02</v>
      </c>
      <c r="G10524">
        <v>19.34</v>
      </c>
      <c r="H10524">
        <v>9.3000000000000007</v>
      </c>
      <c r="I10524">
        <v>101.5</v>
      </c>
      <c r="J10524">
        <f>IF(G10524="",0.5,IF(G10524&lt;=0,2,IF(G10524&gt;=40,2, IF(AND(G10524&gt;0,G10524&lt;1),5,IF(AND(G10524&gt;35,G10524&lt;40),5,IF(O10524&gt;=1.5,1.5,0))))))</f>
        <v>0</v>
      </c>
      <c r="K10524">
        <f>IF(H10524="",0.5,IF(H10524&lt;=0.1,2,IF(H10524&gt;=20,2, IF(AND(H10524&gt;0.1,H10524&lt;0.2),5,IF(AND(H10524&gt;16,H10524&lt;20),5,IF(P10524&gt;=2,1.5,0))))))</f>
        <v>0</v>
      </c>
      <c r="L10524">
        <f>IF(A10524="",0.5,IF(B10524="",0.5,IF(C10524="",0.5,IF(E10524="",0.5,IF(Q10524="Y",0.01,0)))))</f>
        <v>0</v>
      </c>
      <c r="M10524">
        <f>COUNTIF(J10524:L10524,"&gt;0")</f>
        <v>0</v>
      </c>
      <c r="N10524" s="28" t="s">
        <v>66</v>
      </c>
      <c r="O10524">
        <f>IF(G10524="","",ABS(G10525-G10524))</f>
        <v>0.16000000000000014</v>
      </c>
      <c r="P10524">
        <f>IF(H10524="","",ABS(H10525-H10524))</f>
        <v>9.9999999999999645E-2</v>
      </c>
      <c r="R10524" s="2">
        <f>E10524-E10523</f>
        <v>1.0416666664241347E-2</v>
      </c>
      <c r="S10524" s="4">
        <f>MROUND(E10524,"0:15")</f>
        <v>45919.479166666664</v>
      </c>
    </row>
    <row r="10525" spans="1:19" x14ac:dyDescent="0.35">
      <c r="A10525">
        <v>2025</v>
      </c>
      <c r="B10525" t="s">
        <v>64</v>
      </c>
      <c r="C10525" t="s">
        <v>65</v>
      </c>
      <c r="D10525">
        <v>858</v>
      </c>
      <c r="E10525" s="4">
        <v>45919.489583333336</v>
      </c>
      <c r="F10525">
        <v>9.1199999999999992</v>
      </c>
      <c r="G10525">
        <v>19.5</v>
      </c>
      <c r="H10525">
        <v>9.4</v>
      </c>
      <c r="I10525">
        <v>102.9</v>
      </c>
      <c r="J10525">
        <f>IF(G10525="",0.5,IF(G10525&lt;=0,2,IF(G10525&gt;=40,2, IF(AND(G10525&gt;0,G10525&lt;1),5,IF(AND(G10525&gt;35,G10525&lt;40),5,IF(O10525&gt;=1.5,1.5,0))))))</f>
        <v>0</v>
      </c>
      <c r="K10525">
        <f>IF(H10525="",0.5,IF(H10525&lt;=0.1,2,IF(H10525&gt;=20,2, IF(AND(H10525&gt;0.1,H10525&lt;0.2),5,IF(AND(H10525&gt;16,H10525&lt;20),5,IF(P10525&gt;=2,1.5,0))))))</f>
        <v>0</v>
      </c>
      <c r="L10525">
        <f>IF(A10525="",0.5,IF(B10525="",0.5,IF(C10525="",0.5,IF(E10525="",0.5,IF(Q10525="Y",0.01,0)))))</f>
        <v>0</v>
      </c>
      <c r="M10525">
        <f>COUNTIF(J10525:L10525,"&gt;0")</f>
        <v>0</v>
      </c>
      <c r="N10525" s="28" t="s">
        <v>66</v>
      </c>
      <c r="O10525">
        <f>IF(G10525="","",ABS(G10526-G10525))</f>
        <v>0.14000000000000057</v>
      </c>
      <c r="P10525">
        <f>IF(H10525="","",ABS(H10526-H10525))</f>
        <v>8.0000000000000071E-2</v>
      </c>
      <c r="R10525" s="2">
        <f>E10525-E10524</f>
        <v>1.0416666671517305E-2</v>
      </c>
      <c r="S10525" s="4">
        <f>MROUND(E10525,"0:15")</f>
        <v>45919.489583333328</v>
      </c>
    </row>
    <row r="10526" spans="1:19" x14ac:dyDescent="0.35">
      <c r="A10526">
        <v>2025</v>
      </c>
      <c r="B10526" t="s">
        <v>64</v>
      </c>
      <c r="C10526" t="s">
        <v>65</v>
      </c>
      <c r="D10526">
        <v>859</v>
      </c>
      <c r="E10526" s="4">
        <v>45919.5</v>
      </c>
      <c r="F10526">
        <v>9.19</v>
      </c>
      <c r="G10526">
        <v>19.64</v>
      </c>
      <c r="H10526">
        <v>9.48</v>
      </c>
      <c r="I10526">
        <v>104</v>
      </c>
      <c r="J10526">
        <f>IF(G10526="",0.5,IF(G10526&lt;=0,2,IF(G10526&gt;=40,2, IF(AND(G10526&gt;0,G10526&lt;1),5,IF(AND(G10526&gt;35,G10526&lt;40),5,IF(O10526&gt;=1.5,1.5,0))))))</f>
        <v>0</v>
      </c>
      <c r="K10526">
        <f>IF(H10526="",0.5,IF(H10526&lt;=0.1,2,IF(H10526&gt;=20,2, IF(AND(H10526&gt;0.1,H10526&lt;0.2),5,IF(AND(H10526&gt;16,H10526&lt;20),5,IF(P10526&gt;=2,1.5,0))))))</f>
        <v>0</v>
      </c>
      <c r="L10526">
        <f>IF(A10526="",0.5,IF(B10526="",0.5,IF(C10526="",0.5,IF(E10526="",0.5,IF(Q10526="Y",0.01,0)))))</f>
        <v>0</v>
      </c>
      <c r="M10526">
        <f>COUNTIF(J10526:L10526,"&gt;0")</f>
        <v>0</v>
      </c>
      <c r="N10526" s="28" t="s">
        <v>66</v>
      </c>
      <c r="O10526">
        <f>IF(G10526="","",ABS(G10527-G10526))</f>
        <v>0.21999999999999886</v>
      </c>
      <c r="P10526">
        <f>IF(H10526="","",ABS(H10527-H10526))</f>
        <v>0.16000000000000014</v>
      </c>
      <c r="R10526" s="2">
        <f>E10526-E10525</f>
        <v>1.0416666664241347E-2</v>
      </c>
      <c r="S10526" s="4">
        <f>MROUND(E10526,"0:15")</f>
        <v>45919.5</v>
      </c>
    </row>
    <row r="10527" spans="1:19" x14ac:dyDescent="0.35">
      <c r="A10527">
        <v>2025</v>
      </c>
      <c r="B10527" t="s">
        <v>64</v>
      </c>
      <c r="C10527" t="s">
        <v>65</v>
      </c>
      <c r="D10527">
        <v>860</v>
      </c>
      <c r="E10527" s="4">
        <v>45919.510416666664</v>
      </c>
      <c r="F10527">
        <v>9.35</v>
      </c>
      <c r="G10527">
        <v>19.86</v>
      </c>
      <c r="H10527">
        <v>9.64</v>
      </c>
      <c r="I10527">
        <v>106.3</v>
      </c>
      <c r="J10527">
        <f>IF(G10527="",0.5,IF(G10527&lt;=0,2,IF(G10527&gt;=40,2, IF(AND(G10527&gt;0,G10527&lt;1),5,IF(AND(G10527&gt;35,G10527&lt;40),5,IF(O10527&gt;=1.5,1.5,0))))))</f>
        <v>0</v>
      </c>
      <c r="K10527">
        <f>IF(H10527="",0.5,IF(H10527&lt;=0.1,2,IF(H10527&gt;=20,2, IF(AND(H10527&gt;0.1,H10527&lt;0.2),5,IF(AND(H10527&gt;16,H10527&lt;20),5,IF(P10527&gt;=2,1.5,0))))))</f>
        <v>0</v>
      </c>
      <c r="L10527">
        <f>IF(A10527="",0.5,IF(B10527="",0.5,IF(C10527="",0.5,IF(E10527="",0.5,IF(Q10527="Y",0.01,0)))))</f>
        <v>0</v>
      </c>
      <c r="M10527">
        <f>COUNTIF(J10527:L10527,"&gt;0")</f>
        <v>0</v>
      </c>
      <c r="N10527" s="28" t="s">
        <v>66</v>
      </c>
      <c r="O10527">
        <f>IF(G10527="","",ABS(G10528-G10527))</f>
        <v>0.21999999999999886</v>
      </c>
      <c r="P10527">
        <f>IF(H10527="","",ABS(H10528-H10527))</f>
        <v>0.11999999999999922</v>
      </c>
      <c r="R10527" s="2">
        <f>E10527-E10526</f>
        <v>1.0416666664241347E-2</v>
      </c>
      <c r="S10527" s="4">
        <f>MROUND(E10527,"0:15")</f>
        <v>45919.510416666664</v>
      </c>
    </row>
    <row r="10528" spans="1:19" x14ac:dyDescent="0.35">
      <c r="A10528">
        <v>2025</v>
      </c>
      <c r="B10528" t="s">
        <v>64</v>
      </c>
      <c r="C10528" t="s">
        <v>65</v>
      </c>
      <c r="D10528">
        <v>861</v>
      </c>
      <c r="E10528" s="4">
        <v>45919.520833333336</v>
      </c>
      <c r="F10528">
        <v>9.4600000000000009</v>
      </c>
      <c r="G10528">
        <v>20.079999999999998</v>
      </c>
      <c r="H10528">
        <v>9.76</v>
      </c>
      <c r="I10528">
        <v>108</v>
      </c>
      <c r="J10528">
        <f>IF(G10528="",0.5,IF(G10528&lt;=0,2,IF(G10528&gt;=40,2, IF(AND(G10528&gt;0,G10528&lt;1),5,IF(AND(G10528&gt;35,G10528&lt;40),5,IF(O10528&gt;=1.5,1.5,0))))))</f>
        <v>0</v>
      </c>
      <c r="K10528">
        <f>IF(H10528="",0.5,IF(H10528&lt;=0.1,2,IF(H10528&gt;=20,2, IF(AND(H10528&gt;0.1,H10528&lt;0.2),5,IF(AND(H10528&gt;16,H10528&lt;20),5,IF(P10528&gt;=2,1.5,0))))))</f>
        <v>0</v>
      </c>
      <c r="L10528">
        <f>IF(A10528="",0.5,IF(B10528="",0.5,IF(C10528="",0.5,IF(E10528="",0.5,IF(Q10528="Y",0.01,0)))))</f>
        <v>0</v>
      </c>
      <c r="M10528">
        <f>COUNTIF(J10528:L10528,"&gt;0")</f>
        <v>0</v>
      </c>
      <c r="N10528" s="28" t="s">
        <v>66</v>
      </c>
      <c r="O10528">
        <f>IF(G10528="","",ABS(G10529-G10528))</f>
        <v>0.26000000000000156</v>
      </c>
      <c r="P10528">
        <f>IF(H10528="","",ABS(H10529-H10528))</f>
        <v>9.9999999999999645E-2</v>
      </c>
      <c r="R10528" s="2">
        <f>E10528-E10527</f>
        <v>1.0416666671517305E-2</v>
      </c>
      <c r="S10528" s="4">
        <f>MROUND(E10528,"0:15")</f>
        <v>45919.520833333328</v>
      </c>
    </row>
    <row r="10529" spans="1:19" x14ac:dyDescent="0.35">
      <c r="A10529">
        <v>2025</v>
      </c>
      <c r="B10529" t="s">
        <v>64</v>
      </c>
      <c r="C10529" t="s">
        <v>65</v>
      </c>
      <c r="D10529">
        <v>862</v>
      </c>
      <c r="E10529" s="4">
        <v>45919.53125</v>
      </c>
      <c r="F10529">
        <v>9.56</v>
      </c>
      <c r="G10529">
        <v>20.34</v>
      </c>
      <c r="H10529">
        <v>9.86</v>
      </c>
      <c r="I10529">
        <v>109.7</v>
      </c>
      <c r="J10529">
        <f>IF(G10529="",0.5,IF(G10529&lt;=0,2,IF(G10529&gt;=40,2, IF(AND(G10529&gt;0,G10529&lt;1),5,IF(AND(G10529&gt;35,G10529&lt;40),5,IF(O10529&gt;=1.5,1.5,0))))))</f>
        <v>0</v>
      </c>
      <c r="K10529">
        <f>IF(H10529="",0.5,IF(H10529&lt;=0.1,2,IF(H10529&gt;=20,2, IF(AND(H10529&gt;0.1,H10529&lt;0.2),5,IF(AND(H10529&gt;16,H10529&lt;20),5,IF(P10529&gt;=2,1.5,0))))))</f>
        <v>0</v>
      </c>
      <c r="L10529">
        <f>IF(A10529="",0.5,IF(B10529="",0.5,IF(C10529="",0.5,IF(E10529="",0.5,IF(Q10529="Y",0.01,0)))))</f>
        <v>0</v>
      </c>
      <c r="M10529">
        <f>COUNTIF(J10529:L10529,"&gt;0")</f>
        <v>0</v>
      </c>
      <c r="N10529" s="28" t="s">
        <v>66</v>
      </c>
      <c r="O10529">
        <f>IF(G10529="","",ABS(G10530-G10529))</f>
        <v>0.19999999999999929</v>
      </c>
      <c r="P10529">
        <f>IF(H10529="","",ABS(H10530-H10529))</f>
        <v>8.0000000000000071E-2</v>
      </c>
      <c r="R10529" s="2">
        <f>E10529-E10528</f>
        <v>1.0416666664241347E-2</v>
      </c>
      <c r="S10529" s="4">
        <f>MROUND(E10529,"0:15")</f>
        <v>45919.53125</v>
      </c>
    </row>
    <row r="10530" spans="1:19" x14ac:dyDescent="0.35">
      <c r="A10530">
        <v>2025</v>
      </c>
      <c r="B10530" t="s">
        <v>64</v>
      </c>
      <c r="C10530" t="s">
        <v>65</v>
      </c>
      <c r="D10530">
        <v>863</v>
      </c>
      <c r="E10530" s="4">
        <v>45919.541666666664</v>
      </c>
      <c r="F10530">
        <v>9.64</v>
      </c>
      <c r="G10530">
        <v>20.54</v>
      </c>
      <c r="H10530">
        <v>9.94</v>
      </c>
      <c r="I10530">
        <v>111.1</v>
      </c>
      <c r="J10530">
        <f>IF(G10530="",0.5,IF(G10530&lt;=0,2,IF(G10530&gt;=40,2, IF(AND(G10530&gt;0,G10530&lt;1),5,IF(AND(G10530&gt;35,G10530&lt;40),5,IF(O10530&gt;=1.5,1.5,0))))))</f>
        <v>0</v>
      </c>
      <c r="K10530">
        <f>IF(H10530="",0.5,IF(H10530&lt;=0.1,2,IF(H10530&gt;=20,2, IF(AND(H10530&gt;0.1,H10530&lt;0.2),5,IF(AND(H10530&gt;16,H10530&lt;20),5,IF(P10530&gt;=2,1.5,0))))))</f>
        <v>0</v>
      </c>
      <c r="L10530">
        <f>IF(A10530="",0.5,IF(B10530="",0.5,IF(C10530="",0.5,IF(E10530="",0.5,IF(Q10530="Y",0.01,0)))))</f>
        <v>0</v>
      </c>
      <c r="M10530">
        <f>COUNTIF(J10530:L10530,"&gt;0")</f>
        <v>0</v>
      </c>
      <c r="N10530" s="28" t="s">
        <v>66</v>
      </c>
      <c r="O10530">
        <f>IF(G10530="","",ABS(G10531-G10530))</f>
        <v>0.16000000000000014</v>
      </c>
      <c r="P10530">
        <f>IF(H10530="","",ABS(H10531-H10530))</f>
        <v>3.0000000000001137E-2</v>
      </c>
      <c r="R10530" s="2">
        <f>E10530-E10529</f>
        <v>1.0416666664241347E-2</v>
      </c>
      <c r="S10530" s="4">
        <f>MROUND(E10530,"0:15")</f>
        <v>45919.541666666664</v>
      </c>
    </row>
    <row r="10531" spans="1:19" x14ac:dyDescent="0.35">
      <c r="A10531">
        <v>2025</v>
      </c>
      <c r="B10531" t="s">
        <v>64</v>
      </c>
      <c r="C10531" t="s">
        <v>65</v>
      </c>
      <c r="D10531">
        <v>864</v>
      </c>
      <c r="E10531" s="4">
        <v>45919.552083333336</v>
      </c>
      <c r="F10531">
        <v>9.67</v>
      </c>
      <c r="G10531">
        <v>20.7</v>
      </c>
      <c r="H10531">
        <v>9.9700000000000006</v>
      </c>
      <c r="I10531">
        <v>111.8</v>
      </c>
      <c r="J10531">
        <f>IF(G10531="",0.5,IF(G10531&lt;=0,2,IF(G10531&gt;=40,2, IF(AND(G10531&gt;0,G10531&lt;1),5,IF(AND(G10531&gt;35,G10531&lt;40),5,IF(O10531&gt;=1.5,1.5,0))))))</f>
        <v>0</v>
      </c>
      <c r="K10531">
        <f>IF(H10531="",0.5,IF(H10531&lt;=0.1,2,IF(H10531&gt;=20,2, IF(AND(H10531&gt;0.1,H10531&lt;0.2),5,IF(AND(H10531&gt;16,H10531&lt;20),5,IF(P10531&gt;=2,1.5,0))))))</f>
        <v>0</v>
      </c>
      <c r="L10531">
        <f>IF(A10531="",0.5,IF(B10531="",0.5,IF(C10531="",0.5,IF(E10531="",0.5,IF(Q10531="Y",0.01,0)))))</f>
        <v>0</v>
      </c>
      <c r="M10531">
        <f>COUNTIF(J10531:L10531,"&gt;0")</f>
        <v>0</v>
      </c>
      <c r="N10531" s="28" t="s">
        <v>66</v>
      </c>
      <c r="O10531">
        <f>IF(G10531="","",ABS(G10532-G10531))</f>
        <v>0.19999999999999929</v>
      </c>
      <c r="P10531">
        <f>IF(H10531="","",ABS(H10532-H10531))</f>
        <v>4.9999999999998934E-2</v>
      </c>
      <c r="R10531" s="2">
        <f>E10531-E10530</f>
        <v>1.0416666671517305E-2</v>
      </c>
      <c r="S10531" s="4">
        <f>MROUND(E10531,"0:15")</f>
        <v>45919.552083333328</v>
      </c>
    </row>
    <row r="10532" spans="1:19" x14ac:dyDescent="0.35">
      <c r="A10532">
        <v>2025</v>
      </c>
      <c r="B10532" t="s">
        <v>64</v>
      </c>
      <c r="C10532" t="s">
        <v>65</v>
      </c>
      <c r="D10532">
        <v>865</v>
      </c>
      <c r="E10532" s="4">
        <v>45919.5625</v>
      </c>
      <c r="F10532">
        <v>9.7200000000000006</v>
      </c>
      <c r="G10532">
        <v>20.9</v>
      </c>
      <c r="H10532">
        <v>10.02</v>
      </c>
      <c r="I10532">
        <v>112.8</v>
      </c>
      <c r="J10532">
        <f>IF(G10532="",0.5,IF(G10532&lt;=0,2,IF(G10532&gt;=40,2, IF(AND(G10532&gt;0,G10532&lt;1),5,IF(AND(G10532&gt;35,G10532&lt;40),5,IF(O10532&gt;=1.5,1.5,0))))))</f>
        <v>0</v>
      </c>
      <c r="K10532">
        <f>IF(H10532="",0.5,IF(H10532&lt;=0.1,2,IF(H10532&gt;=20,2, IF(AND(H10532&gt;0.1,H10532&lt;0.2),5,IF(AND(H10532&gt;16,H10532&lt;20),5,IF(P10532&gt;=2,1.5,0))))))</f>
        <v>0</v>
      </c>
      <c r="L10532">
        <f>IF(A10532="",0.5,IF(B10532="",0.5,IF(C10532="",0.5,IF(E10532="",0.5,IF(Q10532="Y",0.01,0)))))</f>
        <v>0</v>
      </c>
      <c r="M10532">
        <f>COUNTIF(J10532:L10532,"&gt;0")</f>
        <v>0</v>
      </c>
      <c r="N10532" s="28" t="s">
        <v>66</v>
      </c>
      <c r="O10532">
        <f>IF(G10532="","",ABS(G10533-G10532))</f>
        <v>0.16000000000000014</v>
      </c>
      <c r="P10532">
        <f>IF(H10532="","",ABS(H10533-H10532))</f>
        <v>9.9999999999997868E-3</v>
      </c>
      <c r="R10532" s="2">
        <f>E10532-E10531</f>
        <v>1.0416666664241347E-2</v>
      </c>
      <c r="S10532" s="4">
        <f>MROUND(E10532,"0:15")</f>
        <v>45919.5625</v>
      </c>
    </row>
    <row r="10533" spans="1:19" x14ac:dyDescent="0.35">
      <c r="A10533">
        <v>2025</v>
      </c>
      <c r="B10533" t="s">
        <v>64</v>
      </c>
      <c r="C10533" t="s">
        <v>65</v>
      </c>
      <c r="D10533">
        <v>866</v>
      </c>
      <c r="E10533" s="4">
        <v>45919.572916666664</v>
      </c>
      <c r="F10533">
        <v>9.73</v>
      </c>
      <c r="G10533">
        <v>21.06</v>
      </c>
      <c r="H10533">
        <v>10.029999999999999</v>
      </c>
      <c r="I10533">
        <v>113.3</v>
      </c>
      <c r="J10533">
        <f>IF(G10533="",0.5,IF(G10533&lt;=0,2,IF(G10533&gt;=40,2, IF(AND(G10533&gt;0,G10533&lt;1),5,IF(AND(G10533&gt;35,G10533&lt;40),5,IF(O10533&gt;=1.5,1.5,0))))))</f>
        <v>0</v>
      </c>
      <c r="K10533">
        <f>IF(H10533="",0.5,IF(H10533&lt;=0.1,2,IF(H10533&gt;=20,2, IF(AND(H10533&gt;0.1,H10533&lt;0.2),5,IF(AND(H10533&gt;16,H10533&lt;20),5,IF(P10533&gt;=2,1.5,0))))))</f>
        <v>0</v>
      </c>
      <c r="L10533">
        <f>IF(A10533="",0.5,IF(B10533="",0.5,IF(C10533="",0.5,IF(E10533="",0.5,IF(Q10533="Y",0.01,0)))))</f>
        <v>0</v>
      </c>
      <c r="M10533">
        <f>COUNTIF(J10533:L10533,"&gt;0")</f>
        <v>0</v>
      </c>
      <c r="N10533" s="28" t="s">
        <v>66</v>
      </c>
      <c r="O10533">
        <f>IF(G10533="","",ABS(G10534-G10533))</f>
        <v>0.17999999999999972</v>
      </c>
      <c r="P10533">
        <f>IF(H10533="","",ABS(H10534-H10533))</f>
        <v>8.9999999999999858E-2</v>
      </c>
      <c r="R10533" s="2">
        <f>E10533-E10532</f>
        <v>1.0416666664241347E-2</v>
      </c>
      <c r="S10533" s="4">
        <f>MROUND(E10533,"0:15")</f>
        <v>45919.572916666664</v>
      </c>
    </row>
    <row r="10534" spans="1:19" x14ac:dyDescent="0.35">
      <c r="A10534">
        <v>2025</v>
      </c>
      <c r="B10534" t="s">
        <v>64</v>
      </c>
      <c r="C10534" t="s">
        <v>65</v>
      </c>
      <c r="D10534">
        <v>867</v>
      </c>
      <c r="E10534" s="4">
        <v>45919.583333333336</v>
      </c>
      <c r="F10534">
        <v>9.81</v>
      </c>
      <c r="G10534">
        <v>21.24</v>
      </c>
      <c r="H10534">
        <v>10.119999999999999</v>
      </c>
      <c r="I10534">
        <v>114.6</v>
      </c>
      <c r="J10534">
        <f>IF(G10534="",0.5,IF(G10534&lt;=0,2,IF(G10534&gt;=40,2, IF(AND(G10534&gt;0,G10534&lt;1),5,IF(AND(G10534&gt;35,G10534&lt;40),5,IF(O10534&gt;=1.5,1.5,0))))))</f>
        <v>0</v>
      </c>
      <c r="K10534">
        <f>IF(H10534="",0.5,IF(H10534&lt;=0.1,2,IF(H10534&gt;=20,2, IF(AND(H10534&gt;0.1,H10534&lt;0.2),5,IF(AND(H10534&gt;16,H10534&lt;20),5,IF(P10534&gt;=2,1.5,0))))))</f>
        <v>0</v>
      </c>
      <c r="L10534">
        <f>IF(A10534="",0.5,IF(B10534="",0.5,IF(C10534="",0.5,IF(E10534="",0.5,IF(Q10534="Y",0.01,0)))))</f>
        <v>0</v>
      </c>
      <c r="M10534">
        <f>COUNTIF(J10534:L10534,"&gt;0")</f>
        <v>0</v>
      </c>
      <c r="N10534" s="28" t="s">
        <v>66</v>
      </c>
      <c r="O10534">
        <f>IF(G10534="","",ABS(G10535-G10534))</f>
        <v>0.16000000000000014</v>
      </c>
      <c r="P10534">
        <f>IF(H10534="","",ABS(H10535-H10534))</f>
        <v>1.0000000000001563E-2</v>
      </c>
      <c r="R10534" s="2">
        <f>E10534-E10533</f>
        <v>1.0416666671517305E-2</v>
      </c>
      <c r="S10534" s="4">
        <f>MROUND(E10534,"0:15")</f>
        <v>45919.583333333328</v>
      </c>
    </row>
    <row r="10535" spans="1:19" x14ac:dyDescent="0.35">
      <c r="A10535">
        <v>2025</v>
      </c>
      <c r="B10535" t="s">
        <v>64</v>
      </c>
      <c r="C10535" t="s">
        <v>65</v>
      </c>
      <c r="D10535">
        <v>868</v>
      </c>
      <c r="E10535" s="4">
        <v>45919.59375</v>
      </c>
      <c r="F10535">
        <v>9.82</v>
      </c>
      <c r="G10535">
        <v>21.4</v>
      </c>
      <c r="H10535">
        <v>10.130000000000001</v>
      </c>
      <c r="I10535">
        <v>115.1</v>
      </c>
      <c r="J10535">
        <f>IF(G10535="",0.5,IF(G10535&lt;=0,2,IF(G10535&gt;=40,2, IF(AND(G10535&gt;0,G10535&lt;1),5,IF(AND(G10535&gt;35,G10535&lt;40),5,IF(O10535&gt;=1.5,1.5,0))))))</f>
        <v>0</v>
      </c>
      <c r="K10535">
        <f>IF(H10535="",0.5,IF(H10535&lt;=0.1,2,IF(H10535&gt;=20,2, IF(AND(H10535&gt;0.1,H10535&lt;0.2),5,IF(AND(H10535&gt;16,H10535&lt;20),5,IF(P10535&gt;=2,1.5,0))))))</f>
        <v>0</v>
      </c>
      <c r="L10535">
        <f>IF(A10535="",0.5,IF(B10535="",0.5,IF(C10535="",0.5,IF(E10535="",0.5,IF(Q10535="Y",0.01,0)))))</f>
        <v>0</v>
      </c>
      <c r="M10535">
        <f>COUNTIF(J10535:L10535,"&gt;0")</f>
        <v>0</v>
      </c>
      <c r="N10535" s="28" t="s">
        <v>66</v>
      </c>
      <c r="O10535">
        <f>IF(G10535="","",ABS(G10536-G10535))</f>
        <v>0.16000000000000014</v>
      </c>
      <c r="P10535">
        <f>IF(H10535="","",ABS(H10536-H10535))</f>
        <v>9.9999999999997868E-3</v>
      </c>
      <c r="R10535" s="2">
        <f>E10535-E10534</f>
        <v>1.0416666664241347E-2</v>
      </c>
      <c r="S10535" s="4">
        <f>MROUND(E10535,"0:15")</f>
        <v>45919.59375</v>
      </c>
    </row>
    <row r="10536" spans="1:19" x14ac:dyDescent="0.35">
      <c r="A10536">
        <v>2025</v>
      </c>
      <c r="B10536" t="s">
        <v>64</v>
      </c>
      <c r="C10536" t="s">
        <v>65</v>
      </c>
      <c r="D10536">
        <v>869</v>
      </c>
      <c r="E10536" s="4">
        <v>45919.604166666664</v>
      </c>
      <c r="F10536">
        <v>9.83</v>
      </c>
      <c r="G10536">
        <v>21.56</v>
      </c>
      <c r="H10536">
        <v>10.14</v>
      </c>
      <c r="I10536">
        <v>115.6</v>
      </c>
      <c r="J10536">
        <f>IF(G10536="",0.5,IF(G10536&lt;=0,2,IF(G10536&gt;=40,2, IF(AND(G10536&gt;0,G10536&lt;1),5,IF(AND(G10536&gt;35,G10536&lt;40),5,IF(O10536&gt;=1.5,1.5,0))))))</f>
        <v>0</v>
      </c>
      <c r="K10536">
        <f>IF(H10536="",0.5,IF(H10536&lt;=0.1,2,IF(H10536&gt;=20,2, IF(AND(H10536&gt;0.1,H10536&lt;0.2),5,IF(AND(H10536&gt;16,H10536&lt;20),5,IF(P10536&gt;=2,1.5,0))))))</f>
        <v>0</v>
      </c>
      <c r="L10536">
        <f>IF(A10536="",0.5,IF(B10536="",0.5,IF(C10536="",0.5,IF(E10536="",0.5,IF(Q10536="Y",0.01,0)))))</f>
        <v>0</v>
      </c>
      <c r="M10536">
        <f>COUNTIF(J10536:L10536,"&gt;0")</f>
        <v>0</v>
      </c>
      <c r="N10536" s="28" t="s">
        <v>66</v>
      </c>
      <c r="O10536">
        <f>IF(G10536="","",ABS(G10537-G10536))</f>
        <v>0.14000000000000057</v>
      </c>
      <c r="P10536">
        <f>IF(H10536="","",ABS(H10537-H10536))</f>
        <v>0</v>
      </c>
      <c r="R10536" s="2">
        <f>E10536-E10535</f>
        <v>1.0416666664241347E-2</v>
      </c>
      <c r="S10536" s="4">
        <f>MROUND(E10536,"0:15")</f>
        <v>45919.604166666664</v>
      </c>
    </row>
    <row r="10537" spans="1:19" x14ac:dyDescent="0.35">
      <c r="A10537">
        <v>2025</v>
      </c>
      <c r="B10537" t="s">
        <v>64</v>
      </c>
      <c r="C10537" t="s">
        <v>65</v>
      </c>
      <c r="D10537">
        <v>870</v>
      </c>
      <c r="E10537" s="4">
        <v>45919.614583333336</v>
      </c>
      <c r="F10537">
        <v>9.83</v>
      </c>
      <c r="G10537">
        <v>21.7</v>
      </c>
      <c r="H10537">
        <v>10.14</v>
      </c>
      <c r="I10537">
        <v>115.9</v>
      </c>
      <c r="J10537">
        <f>IF(G10537="",0.5,IF(G10537&lt;=0,2,IF(G10537&gt;=40,2, IF(AND(G10537&gt;0,G10537&lt;1),5,IF(AND(G10537&gt;35,G10537&lt;40),5,IF(O10537&gt;=1.5,1.5,0))))))</f>
        <v>0</v>
      </c>
      <c r="K10537">
        <f>IF(H10537="",0.5,IF(H10537&lt;=0.1,2,IF(H10537&gt;=20,2, IF(AND(H10537&gt;0.1,H10537&lt;0.2),5,IF(AND(H10537&gt;16,H10537&lt;20),5,IF(P10537&gt;=2,1.5,0))))))</f>
        <v>0</v>
      </c>
      <c r="L10537">
        <f>IF(A10537="",0.5,IF(B10537="",0.5,IF(C10537="",0.5,IF(E10537="",0.5,IF(Q10537="Y",0.01,0)))))</f>
        <v>0</v>
      </c>
      <c r="M10537">
        <f>COUNTIF(J10537:L10537,"&gt;0")</f>
        <v>0</v>
      </c>
      <c r="N10537" s="28" t="s">
        <v>66</v>
      </c>
      <c r="O10537">
        <f>IF(G10537="","",ABS(G10538-G10537))</f>
        <v>0.14000000000000057</v>
      </c>
      <c r="P10537">
        <f>IF(H10537="","",ABS(H10538-H10537))</f>
        <v>1.9999999999999574E-2</v>
      </c>
      <c r="R10537" s="2">
        <f>E10537-E10536</f>
        <v>1.0416666671517305E-2</v>
      </c>
      <c r="S10537" s="4">
        <f>MROUND(E10537,"0:15")</f>
        <v>45919.614583333328</v>
      </c>
    </row>
    <row r="10538" spans="1:19" x14ac:dyDescent="0.35">
      <c r="A10538">
        <v>2025</v>
      </c>
      <c r="B10538" t="s">
        <v>64</v>
      </c>
      <c r="C10538" t="s">
        <v>65</v>
      </c>
      <c r="D10538">
        <v>871</v>
      </c>
      <c r="E10538" s="4">
        <v>45919.625</v>
      </c>
      <c r="F10538">
        <v>9.85</v>
      </c>
      <c r="G10538">
        <v>21.84</v>
      </c>
      <c r="H10538">
        <v>10.16</v>
      </c>
      <c r="I10538">
        <v>116.4</v>
      </c>
      <c r="J10538">
        <f>IF(G10538="",0.5,IF(G10538&lt;=0,2,IF(G10538&gt;=40,2, IF(AND(G10538&gt;0,G10538&lt;1),5,IF(AND(G10538&gt;35,G10538&lt;40),5,IF(O10538&gt;=1.5,1.5,0))))))</f>
        <v>0</v>
      </c>
      <c r="K10538">
        <f>IF(H10538="",0.5,IF(H10538&lt;=0.1,2,IF(H10538&gt;=20,2, IF(AND(H10538&gt;0.1,H10538&lt;0.2),5,IF(AND(H10538&gt;16,H10538&lt;20),5,IF(P10538&gt;=2,1.5,0))))))</f>
        <v>0</v>
      </c>
      <c r="L10538">
        <f>IF(A10538="",0.5,IF(B10538="",0.5,IF(C10538="",0.5,IF(E10538="",0.5,IF(Q10538="Y",0.01,0)))))</f>
        <v>0</v>
      </c>
      <c r="M10538">
        <f>COUNTIF(J10538:L10538,"&gt;0")</f>
        <v>0</v>
      </c>
      <c r="N10538" s="28" t="s">
        <v>66</v>
      </c>
      <c r="O10538">
        <f>IF(G10538="","",ABS(G10539-G10538))</f>
        <v>0.14000000000000057</v>
      </c>
      <c r="P10538">
        <f>IF(H10538="","",ABS(H10539-H10538))</f>
        <v>0</v>
      </c>
      <c r="R10538" s="2">
        <f>E10538-E10537</f>
        <v>1.0416666664241347E-2</v>
      </c>
      <c r="S10538" s="4">
        <f>MROUND(E10538,"0:15")</f>
        <v>45919.625</v>
      </c>
    </row>
    <row r="10539" spans="1:19" x14ac:dyDescent="0.35">
      <c r="A10539">
        <v>2025</v>
      </c>
      <c r="B10539" t="s">
        <v>64</v>
      </c>
      <c r="C10539" t="s">
        <v>65</v>
      </c>
      <c r="D10539">
        <v>872</v>
      </c>
      <c r="E10539" s="4">
        <v>45919.635416666664</v>
      </c>
      <c r="F10539">
        <v>9.85</v>
      </c>
      <c r="G10539">
        <v>21.98</v>
      </c>
      <c r="H10539">
        <v>10.16</v>
      </c>
      <c r="I10539">
        <v>116.8</v>
      </c>
      <c r="J10539">
        <f>IF(G10539="",0.5,IF(G10539&lt;=0,2,IF(G10539&gt;=40,2, IF(AND(G10539&gt;0,G10539&lt;1),5,IF(AND(G10539&gt;35,G10539&lt;40),5,IF(O10539&gt;=1.5,1.5,0))))))</f>
        <v>0</v>
      </c>
      <c r="K10539">
        <f>IF(H10539="",0.5,IF(H10539&lt;=0.1,2,IF(H10539&gt;=20,2, IF(AND(H10539&gt;0.1,H10539&lt;0.2),5,IF(AND(H10539&gt;16,H10539&lt;20),5,IF(P10539&gt;=2,1.5,0))))))</f>
        <v>0</v>
      </c>
      <c r="L10539">
        <f>IF(A10539="",0.5,IF(B10539="",0.5,IF(C10539="",0.5,IF(E10539="",0.5,IF(Q10539="Y",0.01,0)))))</f>
        <v>0</v>
      </c>
      <c r="M10539">
        <f>COUNTIF(J10539:L10539,"&gt;0")</f>
        <v>0</v>
      </c>
      <c r="N10539" s="28" t="s">
        <v>66</v>
      </c>
      <c r="O10539">
        <f>IF(G10539="","",ABS(G10540-G10539))</f>
        <v>7.9999999999998295E-2</v>
      </c>
      <c r="P10539">
        <f>IF(H10539="","",ABS(H10540-H10539))</f>
        <v>8.0000000000000071E-2</v>
      </c>
      <c r="R10539" s="2">
        <f>E10539-E10538</f>
        <v>1.0416666664241347E-2</v>
      </c>
      <c r="S10539" s="4">
        <f>MROUND(E10539,"0:15")</f>
        <v>45919.635416666664</v>
      </c>
    </row>
    <row r="10540" spans="1:19" x14ac:dyDescent="0.35">
      <c r="A10540">
        <v>2025</v>
      </c>
      <c r="B10540" t="s">
        <v>64</v>
      </c>
      <c r="C10540" t="s">
        <v>65</v>
      </c>
      <c r="D10540">
        <v>873</v>
      </c>
      <c r="E10540" s="4">
        <v>45919.645833333336</v>
      </c>
      <c r="F10540">
        <v>9.77</v>
      </c>
      <c r="G10540">
        <v>22.06</v>
      </c>
      <c r="H10540">
        <v>10.08</v>
      </c>
      <c r="I10540">
        <v>116</v>
      </c>
      <c r="J10540">
        <f>IF(G10540="",0.5,IF(G10540&lt;=0,2,IF(G10540&gt;=40,2, IF(AND(G10540&gt;0,G10540&lt;1),5,IF(AND(G10540&gt;35,G10540&lt;40),5,IF(O10540&gt;=1.5,1.5,0))))))</f>
        <v>0</v>
      </c>
      <c r="K10540">
        <f>IF(H10540="",0.5,IF(H10540&lt;=0.1,2,IF(H10540&gt;=20,2, IF(AND(H10540&gt;0.1,H10540&lt;0.2),5,IF(AND(H10540&gt;16,H10540&lt;20),5,IF(P10540&gt;=2,1.5,0))))))</f>
        <v>0</v>
      </c>
      <c r="L10540">
        <f>IF(A10540="",0.5,IF(B10540="",0.5,IF(C10540="",0.5,IF(E10540="",0.5,IF(Q10540="Y",0.01,0)))))</f>
        <v>0</v>
      </c>
      <c r="M10540">
        <f>COUNTIF(J10540:L10540,"&gt;0")</f>
        <v>0</v>
      </c>
      <c r="N10540" s="28" t="s">
        <v>66</v>
      </c>
      <c r="O10540">
        <f>IF(G10540="","",ABS(G10541-G10540))</f>
        <v>6.0000000000002274E-2</v>
      </c>
      <c r="P10540">
        <f>IF(H10540="","",ABS(H10541-H10540))</f>
        <v>6.0000000000000497E-2</v>
      </c>
      <c r="R10540" s="2">
        <f>E10540-E10539</f>
        <v>1.0416666671517305E-2</v>
      </c>
      <c r="S10540" s="4">
        <f>MROUND(E10540,"0:15")</f>
        <v>45919.645833333328</v>
      </c>
    </row>
    <row r="10541" spans="1:19" x14ac:dyDescent="0.35">
      <c r="A10541">
        <v>2025</v>
      </c>
      <c r="B10541" t="s">
        <v>64</v>
      </c>
      <c r="C10541" t="s">
        <v>65</v>
      </c>
      <c r="D10541">
        <v>874</v>
      </c>
      <c r="E10541" s="4">
        <v>45919.65625</v>
      </c>
      <c r="F10541">
        <v>9.7100000000000009</v>
      </c>
      <c r="G10541">
        <v>22.12</v>
      </c>
      <c r="H10541">
        <v>10.02</v>
      </c>
      <c r="I10541">
        <v>115.4</v>
      </c>
      <c r="J10541">
        <f>IF(G10541="",0.5,IF(G10541&lt;=0,2,IF(G10541&gt;=40,2, IF(AND(G10541&gt;0,G10541&lt;1),5,IF(AND(G10541&gt;35,G10541&lt;40),5,IF(O10541&gt;=1.5,1.5,0))))))</f>
        <v>0</v>
      </c>
      <c r="K10541">
        <f>IF(H10541="",0.5,IF(H10541&lt;=0.1,2,IF(H10541&gt;=20,2, IF(AND(H10541&gt;0.1,H10541&lt;0.2),5,IF(AND(H10541&gt;16,H10541&lt;20),5,IF(P10541&gt;=2,1.5,0))))))</f>
        <v>0</v>
      </c>
      <c r="L10541">
        <f>IF(A10541="",0.5,IF(B10541="",0.5,IF(C10541="",0.5,IF(E10541="",0.5,IF(Q10541="Y",0.01,0)))))</f>
        <v>0</v>
      </c>
      <c r="M10541">
        <f>COUNTIF(J10541:L10541,"&gt;0")</f>
        <v>0</v>
      </c>
      <c r="N10541" s="28" t="s">
        <v>66</v>
      </c>
      <c r="O10541">
        <f>IF(G10541="","",ABS(G10542-G10541))</f>
        <v>1.9999999999999574E-2</v>
      </c>
      <c r="P10541">
        <f>IF(H10541="","",ABS(H10542-H10541))</f>
        <v>8.0000000000000071E-2</v>
      </c>
      <c r="R10541" s="2">
        <f>E10541-E10540</f>
        <v>1.0416666664241347E-2</v>
      </c>
      <c r="S10541" s="4">
        <f>MROUND(E10541,"0:15")</f>
        <v>45919.65625</v>
      </c>
    </row>
    <row r="10542" spans="1:19" x14ac:dyDescent="0.35">
      <c r="A10542">
        <v>2025</v>
      </c>
      <c r="B10542" t="s">
        <v>64</v>
      </c>
      <c r="C10542" t="s">
        <v>65</v>
      </c>
      <c r="D10542">
        <v>875</v>
      </c>
      <c r="E10542" s="4">
        <v>45919.666666666664</v>
      </c>
      <c r="F10542">
        <v>9.64</v>
      </c>
      <c r="G10542">
        <v>22.14</v>
      </c>
      <c r="H10542">
        <v>9.94</v>
      </c>
      <c r="I10542">
        <v>114.6</v>
      </c>
      <c r="J10542">
        <f>IF(G10542="",0.5,IF(G10542&lt;=0,2,IF(G10542&gt;=40,2, IF(AND(G10542&gt;0,G10542&lt;1),5,IF(AND(G10542&gt;35,G10542&lt;40),5,IF(O10542&gt;=1.5,1.5,0))))))</f>
        <v>0</v>
      </c>
      <c r="K10542">
        <f>IF(H10542="",0.5,IF(H10542&lt;=0.1,2,IF(H10542&gt;=20,2, IF(AND(H10542&gt;0.1,H10542&lt;0.2),5,IF(AND(H10542&gt;16,H10542&lt;20),5,IF(P10542&gt;=2,1.5,0))))))</f>
        <v>0</v>
      </c>
      <c r="L10542">
        <f>IF(A10542="",0.5,IF(B10542="",0.5,IF(C10542="",0.5,IF(E10542="",0.5,IF(Q10542="Y",0.01,0)))))</f>
        <v>0</v>
      </c>
      <c r="M10542">
        <f>COUNTIF(J10542:L10542,"&gt;0")</f>
        <v>0</v>
      </c>
      <c r="N10542" s="28" t="s">
        <v>66</v>
      </c>
      <c r="O10542">
        <f>IF(G10542="","",ABS(G10543-G10542))</f>
        <v>1.9999999999999574E-2</v>
      </c>
      <c r="P10542">
        <f>IF(H10542="","",ABS(H10543-H10542))</f>
        <v>5.9999999999998721E-2</v>
      </c>
      <c r="R10542" s="2">
        <f>E10542-E10541</f>
        <v>1.0416666664241347E-2</v>
      </c>
      <c r="S10542" s="4">
        <f>MROUND(E10542,"0:15")</f>
        <v>45919.666666666664</v>
      </c>
    </row>
    <row r="10543" spans="1:19" x14ac:dyDescent="0.35">
      <c r="A10543">
        <v>2025</v>
      </c>
      <c r="B10543" t="s">
        <v>64</v>
      </c>
      <c r="C10543" t="s">
        <v>65</v>
      </c>
      <c r="D10543">
        <v>876</v>
      </c>
      <c r="E10543" s="4">
        <v>45919.677083333336</v>
      </c>
      <c r="F10543">
        <v>9.58</v>
      </c>
      <c r="G10543">
        <v>22.12</v>
      </c>
      <c r="H10543">
        <v>9.8800000000000008</v>
      </c>
      <c r="I10543">
        <v>113.9</v>
      </c>
      <c r="J10543">
        <f>IF(G10543="",0.5,IF(G10543&lt;=0,2,IF(G10543&gt;=40,2, IF(AND(G10543&gt;0,G10543&lt;1),5,IF(AND(G10543&gt;35,G10543&lt;40),5,IF(O10543&gt;=1.5,1.5,0))))))</f>
        <v>0</v>
      </c>
      <c r="K10543">
        <f>IF(H10543="",0.5,IF(H10543&lt;=0.1,2,IF(H10543&gt;=20,2, IF(AND(H10543&gt;0.1,H10543&lt;0.2),5,IF(AND(H10543&gt;16,H10543&lt;20),5,IF(P10543&gt;=2,1.5,0))))))</f>
        <v>0</v>
      </c>
      <c r="L10543">
        <f>IF(A10543="",0.5,IF(B10543="",0.5,IF(C10543="",0.5,IF(E10543="",0.5,IF(Q10543="Y",0.01,0)))))</f>
        <v>0</v>
      </c>
      <c r="M10543">
        <f>COUNTIF(J10543:L10543,"&gt;0")</f>
        <v>0</v>
      </c>
      <c r="N10543" s="28" t="s">
        <v>66</v>
      </c>
      <c r="O10543">
        <f>IF(G10543="","",ABS(G10544-G10543))</f>
        <v>1.9999999999999574E-2</v>
      </c>
      <c r="P10543">
        <f>IF(H10543="","",ABS(H10544-H10543))</f>
        <v>6.0000000000000497E-2</v>
      </c>
      <c r="R10543" s="2">
        <f>E10543-E10542</f>
        <v>1.0416666671517305E-2</v>
      </c>
      <c r="S10543" s="4">
        <f>MROUND(E10543,"0:15")</f>
        <v>45919.677083333328</v>
      </c>
    </row>
    <row r="10544" spans="1:19" x14ac:dyDescent="0.35">
      <c r="A10544">
        <v>2025</v>
      </c>
      <c r="B10544" t="s">
        <v>64</v>
      </c>
      <c r="C10544" t="s">
        <v>65</v>
      </c>
      <c r="D10544">
        <v>877</v>
      </c>
      <c r="E10544" s="4">
        <v>45919.6875</v>
      </c>
      <c r="F10544">
        <v>9.52</v>
      </c>
      <c r="G10544">
        <v>22.1</v>
      </c>
      <c r="H10544">
        <v>9.82</v>
      </c>
      <c r="I10544">
        <v>113.1</v>
      </c>
      <c r="J10544">
        <f>IF(G10544="",0.5,IF(G10544&lt;=0,2,IF(G10544&gt;=40,2, IF(AND(G10544&gt;0,G10544&lt;1),5,IF(AND(G10544&gt;35,G10544&lt;40),5,IF(O10544&gt;=1.5,1.5,0))))))</f>
        <v>0</v>
      </c>
      <c r="K10544">
        <f>IF(H10544="",0.5,IF(H10544&lt;=0.1,2,IF(H10544&gt;=20,2, IF(AND(H10544&gt;0.1,H10544&lt;0.2),5,IF(AND(H10544&gt;16,H10544&lt;20),5,IF(P10544&gt;=2,1.5,0))))))</f>
        <v>0</v>
      </c>
      <c r="L10544">
        <f>IF(A10544="",0.5,IF(B10544="",0.5,IF(C10544="",0.5,IF(E10544="",0.5,IF(Q10544="Y",0.01,0)))))</f>
        <v>0</v>
      </c>
      <c r="M10544">
        <f>COUNTIF(J10544:L10544,"&gt;0")</f>
        <v>0</v>
      </c>
      <c r="N10544" s="28" t="s">
        <v>66</v>
      </c>
      <c r="O10544">
        <f>IF(G10544="","",ABS(G10545-G10544))</f>
        <v>4.00000000000027E-2</v>
      </c>
      <c r="P10544">
        <f>IF(H10544="","",ABS(H10545-H10544))</f>
        <v>8.9999999999999858E-2</v>
      </c>
      <c r="R10544" s="2">
        <f>E10544-E10543</f>
        <v>1.0416666664241347E-2</v>
      </c>
      <c r="S10544" s="4">
        <f>MROUND(E10544,"0:15")</f>
        <v>45919.6875</v>
      </c>
    </row>
    <row r="10545" spans="1:19" x14ac:dyDescent="0.35">
      <c r="A10545">
        <v>2025</v>
      </c>
      <c r="B10545" t="s">
        <v>64</v>
      </c>
      <c r="C10545" t="s">
        <v>65</v>
      </c>
      <c r="D10545">
        <v>878</v>
      </c>
      <c r="E10545" s="4">
        <v>45919.697916666664</v>
      </c>
      <c r="F10545">
        <v>9.43</v>
      </c>
      <c r="G10545">
        <v>22.06</v>
      </c>
      <c r="H10545">
        <v>9.73</v>
      </c>
      <c r="I10545">
        <v>112</v>
      </c>
      <c r="J10545">
        <f>IF(G10545="",0.5,IF(G10545&lt;=0,2,IF(G10545&gt;=40,2, IF(AND(G10545&gt;0,G10545&lt;1),5,IF(AND(G10545&gt;35,G10545&lt;40),5,IF(O10545&gt;=1.5,1.5,0))))))</f>
        <v>0</v>
      </c>
      <c r="K10545">
        <f>IF(H10545="",0.5,IF(H10545&lt;=0.1,2,IF(H10545&gt;=20,2, IF(AND(H10545&gt;0.1,H10545&lt;0.2),5,IF(AND(H10545&gt;16,H10545&lt;20),5,IF(P10545&gt;=2,1.5,0))))))</f>
        <v>0</v>
      </c>
      <c r="L10545">
        <f>IF(A10545="",0.5,IF(B10545="",0.5,IF(C10545="",0.5,IF(E10545="",0.5,IF(Q10545="Y",0.01,0)))))</f>
        <v>0</v>
      </c>
      <c r="M10545">
        <f>COUNTIF(J10545:L10545,"&gt;0")</f>
        <v>0</v>
      </c>
      <c r="N10545" s="28" t="s">
        <v>66</v>
      </c>
      <c r="O10545">
        <f>IF(G10545="","",ABS(G10546-G10545))</f>
        <v>7.9999999999998295E-2</v>
      </c>
      <c r="P10545">
        <f>IF(H10545="","",ABS(H10546-H10545))</f>
        <v>0.11000000000000121</v>
      </c>
      <c r="R10545" s="2">
        <f>E10545-E10544</f>
        <v>1.0416666664241347E-2</v>
      </c>
      <c r="S10545" s="4">
        <f>MROUND(E10545,"0:15")</f>
        <v>45919.697916666664</v>
      </c>
    </row>
    <row r="10546" spans="1:19" x14ac:dyDescent="0.35">
      <c r="A10546">
        <v>2025</v>
      </c>
      <c r="B10546" t="s">
        <v>64</v>
      </c>
      <c r="C10546" t="s">
        <v>65</v>
      </c>
      <c r="D10546">
        <v>879</v>
      </c>
      <c r="E10546" s="4">
        <v>45919.708333333336</v>
      </c>
      <c r="F10546">
        <v>9.33</v>
      </c>
      <c r="G10546">
        <v>21.98</v>
      </c>
      <c r="H10546">
        <v>9.6199999999999992</v>
      </c>
      <c r="I10546">
        <v>110.6</v>
      </c>
      <c r="J10546">
        <f>IF(G10546="",0.5,IF(G10546&lt;=0,2,IF(G10546&gt;=40,2, IF(AND(G10546&gt;0,G10546&lt;1),5,IF(AND(G10546&gt;35,G10546&lt;40),5,IF(O10546&gt;=1.5,1.5,0))))))</f>
        <v>0</v>
      </c>
      <c r="K10546">
        <f>IF(H10546="",0.5,IF(H10546&lt;=0.1,2,IF(H10546&gt;=20,2, IF(AND(H10546&gt;0.1,H10546&lt;0.2),5,IF(AND(H10546&gt;16,H10546&lt;20),5,IF(P10546&gt;=2,1.5,0))))))</f>
        <v>0</v>
      </c>
      <c r="L10546">
        <f>IF(A10546="",0.5,IF(B10546="",0.5,IF(C10546="",0.5,IF(E10546="",0.5,IF(Q10546="Y",0.01,0)))))</f>
        <v>0</v>
      </c>
      <c r="M10546">
        <f>COUNTIF(J10546:L10546,"&gt;0")</f>
        <v>0</v>
      </c>
      <c r="N10546" s="28" t="s">
        <v>66</v>
      </c>
      <c r="O10546">
        <f>IF(G10546="","",ABS(G10547-G10546))</f>
        <v>8.0000000000001847E-2</v>
      </c>
      <c r="P10546">
        <f>IF(H10546="","",ABS(H10547-H10546))</f>
        <v>0.11999999999999922</v>
      </c>
      <c r="R10546" s="2">
        <f>E10546-E10545</f>
        <v>1.0416666671517305E-2</v>
      </c>
      <c r="S10546" s="4">
        <f>MROUND(E10546,"0:15")</f>
        <v>45919.708333333328</v>
      </c>
    </row>
    <row r="10547" spans="1:19" x14ac:dyDescent="0.35">
      <c r="A10547">
        <v>2025</v>
      </c>
      <c r="B10547" t="s">
        <v>64</v>
      </c>
      <c r="C10547" t="s">
        <v>65</v>
      </c>
      <c r="D10547">
        <v>880</v>
      </c>
      <c r="E10547" s="4">
        <v>45919.71875</v>
      </c>
      <c r="F10547">
        <v>9.2100000000000009</v>
      </c>
      <c r="G10547">
        <v>21.9</v>
      </c>
      <c r="H10547">
        <v>9.5</v>
      </c>
      <c r="I10547">
        <v>109</v>
      </c>
      <c r="J10547">
        <f>IF(G10547="",0.5,IF(G10547&lt;=0,2,IF(G10547&gt;=40,2, IF(AND(G10547&gt;0,G10547&lt;1),5,IF(AND(G10547&gt;35,G10547&lt;40),5,IF(O10547&gt;=1.5,1.5,0))))))</f>
        <v>0</v>
      </c>
      <c r="K10547">
        <f>IF(H10547="",0.5,IF(H10547&lt;=0.1,2,IF(H10547&gt;=20,2, IF(AND(H10547&gt;0.1,H10547&lt;0.2),5,IF(AND(H10547&gt;16,H10547&lt;20),5,IF(P10547&gt;=2,1.5,0))))))</f>
        <v>0</v>
      </c>
      <c r="L10547">
        <f>IF(A10547="",0.5,IF(B10547="",0.5,IF(C10547="",0.5,IF(E10547="",0.5,IF(Q10547="Y",0.01,0)))))</f>
        <v>0</v>
      </c>
      <c r="M10547">
        <f>COUNTIF(J10547:L10547,"&gt;0")</f>
        <v>0</v>
      </c>
      <c r="N10547" s="28" t="s">
        <v>66</v>
      </c>
      <c r="O10547">
        <f>IF(G10547="","",ABS(G10548-G10547))</f>
        <v>0.11999999999999744</v>
      </c>
      <c r="P10547">
        <f>IF(H10547="","",ABS(H10548-H10547))</f>
        <v>0.10999999999999943</v>
      </c>
      <c r="R10547" s="2">
        <f>E10547-E10546</f>
        <v>1.0416666664241347E-2</v>
      </c>
      <c r="S10547" s="4">
        <f>MROUND(E10547,"0:15")</f>
        <v>45919.71875</v>
      </c>
    </row>
    <row r="10548" spans="1:19" x14ac:dyDescent="0.35">
      <c r="A10548">
        <v>2025</v>
      </c>
      <c r="B10548" t="s">
        <v>64</v>
      </c>
      <c r="C10548" t="s">
        <v>65</v>
      </c>
      <c r="D10548">
        <v>881</v>
      </c>
      <c r="E10548" s="4">
        <v>45919.729166666664</v>
      </c>
      <c r="F10548">
        <v>9.1</v>
      </c>
      <c r="G10548">
        <v>21.78</v>
      </c>
      <c r="H10548">
        <v>9.39</v>
      </c>
      <c r="I10548">
        <v>107.5</v>
      </c>
      <c r="J10548">
        <f>IF(G10548="",0.5,IF(G10548&lt;=0,2,IF(G10548&gt;=40,2, IF(AND(G10548&gt;0,G10548&lt;1),5,IF(AND(G10548&gt;35,G10548&lt;40),5,IF(O10548&gt;=1.5,1.5,0))))))</f>
        <v>0</v>
      </c>
      <c r="K10548">
        <f>IF(H10548="",0.5,IF(H10548&lt;=0.1,2,IF(H10548&gt;=20,2, IF(AND(H10548&gt;0.1,H10548&lt;0.2),5,IF(AND(H10548&gt;16,H10548&lt;20),5,IF(P10548&gt;=2,1.5,0))))))</f>
        <v>0</v>
      </c>
      <c r="L10548">
        <f>IF(A10548="",0.5,IF(B10548="",0.5,IF(C10548="",0.5,IF(E10548="",0.5,IF(Q10548="Y",0.01,0)))))</f>
        <v>0</v>
      </c>
      <c r="M10548">
        <f>COUNTIF(J10548:L10548,"&gt;0")</f>
        <v>0</v>
      </c>
      <c r="N10548" s="28" t="s">
        <v>66</v>
      </c>
      <c r="O10548">
        <f>IF(G10548="","",ABS(G10549-G10548))</f>
        <v>0.12000000000000099</v>
      </c>
      <c r="P10548">
        <f>IF(H10548="","",ABS(H10549-H10548))</f>
        <v>0.13000000000000078</v>
      </c>
      <c r="R10548" s="2">
        <f>E10548-E10547</f>
        <v>1.0416666664241347E-2</v>
      </c>
      <c r="S10548" s="4">
        <f>MROUND(E10548,"0:15")</f>
        <v>45919.729166666664</v>
      </c>
    </row>
    <row r="10549" spans="1:19" x14ac:dyDescent="0.35">
      <c r="A10549">
        <v>2025</v>
      </c>
      <c r="B10549" t="s">
        <v>64</v>
      </c>
      <c r="C10549" t="s">
        <v>65</v>
      </c>
      <c r="D10549">
        <v>882</v>
      </c>
      <c r="E10549" s="4">
        <v>45919.739583333336</v>
      </c>
      <c r="F10549">
        <v>8.98</v>
      </c>
      <c r="G10549">
        <v>21.66</v>
      </c>
      <c r="H10549">
        <v>9.26</v>
      </c>
      <c r="I10549">
        <v>105.8</v>
      </c>
      <c r="J10549">
        <f>IF(G10549="",0.5,IF(G10549&lt;=0,2,IF(G10549&gt;=40,2, IF(AND(G10549&gt;0,G10549&lt;1),5,IF(AND(G10549&gt;35,G10549&lt;40),5,IF(O10549&gt;=1.5,1.5,0))))))</f>
        <v>0</v>
      </c>
      <c r="K10549">
        <f>IF(H10549="",0.5,IF(H10549&lt;=0.1,2,IF(H10549&gt;=20,2, IF(AND(H10549&gt;0.1,H10549&lt;0.2),5,IF(AND(H10549&gt;16,H10549&lt;20),5,IF(P10549&gt;=2,1.5,0))))))</f>
        <v>0</v>
      </c>
      <c r="L10549">
        <f>IF(A10549="",0.5,IF(B10549="",0.5,IF(C10549="",0.5,IF(E10549="",0.5,IF(Q10549="Y",0.01,0)))))</f>
        <v>0</v>
      </c>
      <c r="M10549">
        <f>COUNTIF(J10549:L10549,"&gt;0")</f>
        <v>0</v>
      </c>
      <c r="N10549" s="28" t="s">
        <v>66</v>
      </c>
      <c r="O10549">
        <f>IF(G10549="","",ABS(G10550-G10549))</f>
        <v>0.10000000000000142</v>
      </c>
      <c r="P10549">
        <f>IF(H10549="","",ABS(H10550-H10549))</f>
        <v>0.16000000000000014</v>
      </c>
      <c r="R10549" s="2">
        <f>E10549-E10548</f>
        <v>1.0416666671517305E-2</v>
      </c>
      <c r="S10549" s="4">
        <f>MROUND(E10549,"0:15")</f>
        <v>45919.739583333328</v>
      </c>
    </row>
    <row r="10550" spans="1:19" x14ac:dyDescent="0.35">
      <c r="A10550">
        <v>2025</v>
      </c>
      <c r="B10550" t="s">
        <v>64</v>
      </c>
      <c r="C10550" t="s">
        <v>65</v>
      </c>
      <c r="D10550">
        <v>883</v>
      </c>
      <c r="E10550" s="4">
        <v>45919.75</v>
      </c>
      <c r="F10550">
        <v>8.82</v>
      </c>
      <c r="G10550">
        <v>21.56</v>
      </c>
      <c r="H10550">
        <v>9.1</v>
      </c>
      <c r="I10550">
        <v>103.7</v>
      </c>
      <c r="J10550">
        <f>IF(G10550="",0.5,IF(G10550&lt;=0,2,IF(G10550&gt;=40,2, IF(AND(G10550&gt;0,G10550&lt;1),5,IF(AND(G10550&gt;35,G10550&lt;40),5,IF(O10550&gt;=1.5,1.5,0))))))</f>
        <v>0</v>
      </c>
      <c r="K10550">
        <f>IF(H10550="",0.5,IF(H10550&lt;=0.1,2,IF(H10550&gt;=20,2, IF(AND(H10550&gt;0.1,H10550&lt;0.2),5,IF(AND(H10550&gt;16,H10550&lt;20),5,IF(P10550&gt;=2,1.5,0))))))</f>
        <v>0</v>
      </c>
      <c r="L10550">
        <f>IF(A10550="",0.5,IF(B10550="",0.5,IF(C10550="",0.5,IF(E10550="",0.5,IF(Q10550="Y",0.01,0)))))</f>
        <v>0</v>
      </c>
      <c r="M10550">
        <f>COUNTIF(J10550:L10550,"&gt;0")</f>
        <v>0</v>
      </c>
      <c r="N10550" s="28" t="s">
        <v>66</v>
      </c>
      <c r="O10550">
        <f>IF(G10550="","",ABS(G10551-G10550))</f>
        <v>0.11999999999999744</v>
      </c>
      <c r="P10550">
        <f>IF(H10550="","",ABS(H10551-H10550))</f>
        <v>0.12999999999999901</v>
      </c>
      <c r="R10550" s="2">
        <f>E10550-E10549</f>
        <v>1.0416666664241347E-2</v>
      </c>
      <c r="S10550" s="4">
        <f>MROUND(E10550,"0:15")</f>
        <v>45919.75</v>
      </c>
    </row>
    <row r="10551" spans="1:19" x14ac:dyDescent="0.35">
      <c r="A10551">
        <v>2025</v>
      </c>
      <c r="B10551" t="s">
        <v>64</v>
      </c>
      <c r="C10551" t="s">
        <v>65</v>
      </c>
      <c r="D10551">
        <v>884</v>
      </c>
      <c r="E10551" s="4">
        <v>45919.760416666664</v>
      </c>
      <c r="F10551">
        <v>8.69</v>
      </c>
      <c r="G10551">
        <v>21.44</v>
      </c>
      <c r="H10551">
        <v>8.9700000000000006</v>
      </c>
      <c r="I10551">
        <v>102</v>
      </c>
      <c r="J10551">
        <f>IF(G10551="",0.5,IF(G10551&lt;=0,2,IF(G10551&gt;=40,2, IF(AND(G10551&gt;0,G10551&lt;1),5,IF(AND(G10551&gt;35,G10551&lt;40),5,IF(O10551&gt;=1.5,1.5,0))))))</f>
        <v>0</v>
      </c>
      <c r="K10551">
        <f>IF(H10551="",0.5,IF(H10551&lt;=0.1,2,IF(H10551&gt;=20,2, IF(AND(H10551&gt;0.1,H10551&lt;0.2),5,IF(AND(H10551&gt;16,H10551&lt;20),5,IF(P10551&gt;=2,1.5,0))))))</f>
        <v>0</v>
      </c>
      <c r="L10551">
        <f>IF(A10551="",0.5,IF(B10551="",0.5,IF(C10551="",0.5,IF(E10551="",0.5,IF(Q10551="Y",0.01,0)))))</f>
        <v>0</v>
      </c>
      <c r="M10551">
        <f>COUNTIF(J10551:L10551,"&gt;0")</f>
        <v>0</v>
      </c>
      <c r="N10551" s="28" t="s">
        <v>66</v>
      </c>
      <c r="O10551">
        <f>IF(G10551="","",ABS(G10552-G10551))</f>
        <v>0.12000000000000099</v>
      </c>
      <c r="P10551">
        <f>IF(H10551="","",ABS(H10552-H10551))</f>
        <v>0.14000000000000057</v>
      </c>
      <c r="R10551" s="2">
        <f>E10551-E10550</f>
        <v>1.0416666664241347E-2</v>
      </c>
      <c r="S10551" s="4">
        <f>MROUND(E10551,"0:15")</f>
        <v>45919.760416666664</v>
      </c>
    </row>
    <row r="10552" spans="1:19" x14ac:dyDescent="0.35">
      <c r="A10552">
        <v>2025</v>
      </c>
      <c r="B10552" t="s">
        <v>64</v>
      </c>
      <c r="C10552" t="s">
        <v>65</v>
      </c>
      <c r="D10552">
        <v>885</v>
      </c>
      <c r="E10552" s="4">
        <v>45919.770833333336</v>
      </c>
      <c r="F10552">
        <v>8.56</v>
      </c>
      <c r="G10552">
        <v>21.32</v>
      </c>
      <c r="H10552">
        <v>8.83</v>
      </c>
      <c r="I10552">
        <v>100.2</v>
      </c>
      <c r="J10552">
        <f>IF(G10552="",0.5,IF(G10552&lt;=0,2,IF(G10552&gt;=40,2, IF(AND(G10552&gt;0,G10552&lt;1),5,IF(AND(G10552&gt;35,G10552&lt;40),5,IF(O10552&gt;=1.5,1.5,0))))))</f>
        <v>0</v>
      </c>
      <c r="K10552">
        <f>IF(H10552="",0.5,IF(H10552&lt;=0.1,2,IF(H10552&gt;=20,2, IF(AND(H10552&gt;0.1,H10552&lt;0.2),5,IF(AND(H10552&gt;16,H10552&lt;20),5,IF(P10552&gt;=2,1.5,0))))))</f>
        <v>0</v>
      </c>
      <c r="L10552">
        <f>IF(A10552="",0.5,IF(B10552="",0.5,IF(C10552="",0.5,IF(E10552="",0.5,IF(Q10552="Y",0.01,0)))))</f>
        <v>0</v>
      </c>
      <c r="M10552">
        <f>COUNTIF(J10552:L10552,"&gt;0")</f>
        <v>0</v>
      </c>
      <c r="N10552" s="28" t="s">
        <v>66</v>
      </c>
      <c r="O10552">
        <f>IF(G10552="","",ABS(G10553-G10552))</f>
        <v>0.12000000000000099</v>
      </c>
      <c r="P10552">
        <f>IF(H10552="","",ABS(H10553-H10552))</f>
        <v>0.13000000000000078</v>
      </c>
      <c r="R10552" s="2">
        <f>E10552-E10551</f>
        <v>1.0416666671517305E-2</v>
      </c>
      <c r="S10552" s="4">
        <f>MROUND(E10552,"0:15")</f>
        <v>45919.770833333328</v>
      </c>
    </row>
    <row r="10553" spans="1:19" x14ac:dyDescent="0.35">
      <c r="A10553">
        <v>2025</v>
      </c>
      <c r="B10553" t="s">
        <v>64</v>
      </c>
      <c r="C10553" t="s">
        <v>65</v>
      </c>
      <c r="D10553">
        <v>886</v>
      </c>
      <c r="E10553" s="4">
        <v>45919.78125</v>
      </c>
      <c r="F10553">
        <v>8.43</v>
      </c>
      <c r="G10553">
        <v>21.2</v>
      </c>
      <c r="H10553">
        <v>8.6999999999999993</v>
      </c>
      <c r="I10553">
        <v>98.5</v>
      </c>
      <c r="J10553">
        <f>IF(G10553="",0.5,IF(G10553&lt;=0,2,IF(G10553&gt;=40,2, IF(AND(G10553&gt;0,G10553&lt;1),5,IF(AND(G10553&gt;35,G10553&lt;40),5,IF(O10553&gt;=1.5,1.5,0))))))</f>
        <v>0</v>
      </c>
      <c r="K10553">
        <f>IF(H10553="",0.5,IF(H10553&lt;=0.1,2,IF(H10553&gt;=20,2, IF(AND(H10553&gt;0.1,H10553&lt;0.2),5,IF(AND(H10553&gt;16,H10553&lt;20),5,IF(P10553&gt;=2,1.5,0))))))</f>
        <v>0</v>
      </c>
      <c r="L10553">
        <f>IF(A10553="",0.5,IF(B10553="",0.5,IF(C10553="",0.5,IF(E10553="",0.5,IF(Q10553="Y",0.01,0)))))</f>
        <v>0</v>
      </c>
      <c r="M10553">
        <f>COUNTIF(J10553:L10553,"&gt;0")</f>
        <v>0</v>
      </c>
      <c r="N10553" s="28" t="s">
        <v>66</v>
      </c>
      <c r="O10553">
        <f>IF(G10553="","",ABS(G10554-G10553))</f>
        <v>0.12000000000000099</v>
      </c>
      <c r="P10553">
        <f>IF(H10553="","",ABS(H10554-H10553))</f>
        <v>0.10999999999999943</v>
      </c>
      <c r="R10553" s="2">
        <f>E10553-E10552</f>
        <v>1.0416666664241347E-2</v>
      </c>
      <c r="S10553" s="4">
        <f>MROUND(E10553,"0:15")</f>
        <v>45919.78125</v>
      </c>
    </row>
    <row r="10554" spans="1:19" x14ac:dyDescent="0.35">
      <c r="A10554">
        <v>2025</v>
      </c>
      <c r="B10554" t="s">
        <v>64</v>
      </c>
      <c r="C10554" t="s">
        <v>65</v>
      </c>
      <c r="D10554">
        <v>887</v>
      </c>
      <c r="E10554" s="4">
        <v>45919.791666666664</v>
      </c>
      <c r="F10554">
        <v>8.33</v>
      </c>
      <c r="G10554">
        <v>21.08</v>
      </c>
      <c r="H10554">
        <v>8.59</v>
      </c>
      <c r="I10554">
        <v>97.1</v>
      </c>
      <c r="J10554">
        <f>IF(G10554="",0.5,IF(G10554&lt;=0,2,IF(G10554&gt;=40,2, IF(AND(G10554&gt;0,G10554&lt;1),5,IF(AND(G10554&gt;35,G10554&lt;40),5,IF(O10554&gt;=1.5,1.5,0))))))</f>
        <v>0</v>
      </c>
      <c r="K10554">
        <f>IF(H10554="",0.5,IF(H10554&lt;=0.1,2,IF(H10554&gt;=20,2, IF(AND(H10554&gt;0.1,H10554&lt;0.2),5,IF(AND(H10554&gt;16,H10554&lt;20),5,IF(P10554&gt;=2,1.5,0))))))</f>
        <v>0</v>
      </c>
      <c r="L10554">
        <f>IF(A10554="",0.5,IF(B10554="",0.5,IF(C10554="",0.5,IF(E10554="",0.5,IF(Q10554="Y",0.01,0)))))</f>
        <v>0</v>
      </c>
      <c r="M10554">
        <f>COUNTIF(J10554:L10554,"&gt;0")</f>
        <v>0</v>
      </c>
      <c r="N10554" s="28" t="s">
        <v>66</v>
      </c>
      <c r="O10554">
        <f>IF(G10554="","",ABS(G10555-G10554))</f>
        <v>9.9999999999997868E-2</v>
      </c>
      <c r="P10554">
        <f>IF(H10554="","",ABS(H10555-H10554))</f>
        <v>0.15000000000000036</v>
      </c>
      <c r="R10554" s="2">
        <f>E10554-E10553</f>
        <v>1.0416666664241347E-2</v>
      </c>
      <c r="S10554" s="4">
        <f>MROUND(E10554,"0:15")</f>
        <v>45919.791666666664</v>
      </c>
    </row>
    <row r="10555" spans="1:19" x14ac:dyDescent="0.35">
      <c r="A10555">
        <v>2025</v>
      </c>
      <c r="B10555" t="s">
        <v>64</v>
      </c>
      <c r="C10555" t="s">
        <v>65</v>
      </c>
      <c r="D10555">
        <v>888</v>
      </c>
      <c r="E10555" s="4">
        <v>45919.802083333336</v>
      </c>
      <c r="F10555">
        <v>8.18</v>
      </c>
      <c r="G10555">
        <v>20.98</v>
      </c>
      <c r="H10555">
        <v>8.44</v>
      </c>
      <c r="I10555">
        <v>95.1</v>
      </c>
      <c r="J10555">
        <f>IF(G10555="",0.5,IF(G10555&lt;=0,2,IF(G10555&gt;=40,2, IF(AND(G10555&gt;0,G10555&lt;1),5,IF(AND(G10555&gt;35,G10555&lt;40),5,IF(O10555&gt;=1.5,1.5,0))))))</f>
        <v>0</v>
      </c>
      <c r="K10555">
        <f>IF(H10555="",0.5,IF(H10555&lt;=0.1,2,IF(H10555&gt;=20,2, IF(AND(H10555&gt;0.1,H10555&lt;0.2),5,IF(AND(H10555&gt;16,H10555&lt;20),5,IF(P10555&gt;=2,1.5,0))))))</f>
        <v>0</v>
      </c>
      <c r="L10555">
        <f>IF(A10555="",0.5,IF(B10555="",0.5,IF(C10555="",0.5,IF(E10555="",0.5,IF(Q10555="Y",0.01,0)))))</f>
        <v>0</v>
      </c>
      <c r="M10555">
        <f>COUNTIF(J10555:L10555,"&gt;0")</f>
        <v>0</v>
      </c>
      <c r="N10555" s="28" t="s">
        <v>66</v>
      </c>
      <c r="O10555">
        <f>IF(G10555="","",ABS(G10556-G10555))</f>
        <v>0.10000000000000142</v>
      </c>
      <c r="P10555">
        <f>IF(H10555="","",ABS(H10556-H10555))</f>
        <v>8.9999999999999858E-2</v>
      </c>
      <c r="R10555" s="2">
        <f>E10555-E10554</f>
        <v>1.0416666671517305E-2</v>
      </c>
      <c r="S10555" s="4">
        <f>MROUND(E10555,"0:15")</f>
        <v>45919.802083333328</v>
      </c>
    </row>
    <row r="10556" spans="1:19" x14ac:dyDescent="0.35">
      <c r="A10556">
        <v>2025</v>
      </c>
      <c r="B10556" t="s">
        <v>64</v>
      </c>
      <c r="C10556" t="s">
        <v>65</v>
      </c>
      <c r="D10556">
        <v>889</v>
      </c>
      <c r="E10556" s="4">
        <v>45919.8125</v>
      </c>
      <c r="F10556">
        <v>8.09</v>
      </c>
      <c r="G10556">
        <v>20.88</v>
      </c>
      <c r="H10556">
        <v>8.35</v>
      </c>
      <c r="I10556">
        <v>93.9</v>
      </c>
      <c r="J10556">
        <f>IF(G10556="",0.5,IF(G10556&lt;=0,2,IF(G10556&gt;=40,2, IF(AND(G10556&gt;0,G10556&lt;1),5,IF(AND(G10556&gt;35,G10556&lt;40),5,IF(O10556&gt;=1.5,1.5,0))))))</f>
        <v>0</v>
      </c>
      <c r="K10556">
        <f>IF(H10556="",0.5,IF(H10556&lt;=0.1,2,IF(H10556&gt;=20,2, IF(AND(H10556&gt;0.1,H10556&lt;0.2),5,IF(AND(H10556&gt;16,H10556&lt;20),5,IF(P10556&gt;=2,1.5,0))))))</f>
        <v>0</v>
      </c>
      <c r="L10556">
        <f>IF(A10556="",0.5,IF(B10556="",0.5,IF(C10556="",0.5,IF(E10556="",0.5,IF(Q10556="Y",0.01,0)))))</f>
        <v>0</v>
      </c>
      <c r="M10556">
        <f>COUNTIF(J10556:L10556,"&gt;0")</f>
        <v>0</v>
      </c>
      <c r="N10556" s="28" t="s">
        <v>66</v>
      </c>
      <c r="O10556">
        <f>IF(G10556="","",ABS(G10557-G10556))</f>
        <v>9.9999999999997868E-2</v>
      </c>
      <c r="P10556">
        <f>IF(H10556="","",ABS(H10557-H10556))</f>
        <v>6.0000000000000497E-2</v>
      </c>
      <c r="R10556" s="2">
        <f>E10556-E10555</f>
        <v>1.0416666664241347E-2</v>
      </c>
      <c r="S10556" s="4">
        <f>MROUND(E10556,"0:15")</f>
        <v>45919.8125</v>
      </c>
    </row>
    <row r="10557" spans="1:19" x14ac:dyDescent="0.35">
      <c r="A10557">
        <v>2025</v>
      </c>
      <c r="B10557" t="s">
        <v>64</v>
      </c>
      <c r="C10557" t="s">
        <v>65</v>
      </c>
      <c r="D10557">
        <v>890</v>
      </c>
      <c r="E10557" s="4">
        <v>45919.822916666664</v>
      </c>
      <c r="F10557">
        <v>8.0299999999999994</v>
      </c>
      <c r="G10557">
        <v>20.78</v>
      </c>
      <c r="H10557">
        <v>8.2899999999999991</v>
      </c>
      <c r="I10557">
        <v>93</v>
      </c>
      <c r="J10557">
        <f>IF(G10557="",0.5,IF(G10557&lt;=0,2,IF(G10557&gt;=40,2, IF(AND(G10557&gt;0,G10557&lt;1),5,IF(AND(G10557&gt;35,G10557&lt;40),5,IF(O10557&gt;=1.5,1.5,0))))))</f>
        <v>0</v>
      </c>
      <c r="K10557">
        <f>IF(H10557="",0.5,IF(H10557&lt;=0.1,2,IF(H10557&gt;=20,2, IF(AND(H10557&gt;0.1,H10557&lt;0.2),5,IF(AND(H10557&gt;16,H10557&lt;20),5,IF(P10557&gt;=2,1.5,0))))))</f>
        <v>0</v>
      </c>
      <c r="L10557">
        <f>IF(A10557="",0.5,IF(B10557="",0.5,IF(C10557="",0.5,IF(E10557="",0.5,IF(Q10557="Y",0.01,0)))))</f>
        <v>0</v>
      </c>
      <c r="M10557">
        <f>COUNTIF(J10557:L10557,"&gt;0")</f>
        <v>0</v>
      </c>
      <c r="N10557" s="28" t="s">
        <v>66</v>
      </c>
      <c r="O10557">
        <f>IF(G10557="","",ABS(G10558-G10557))</f>
        <v>0.10000000000000142</v>
      </c>
      <c r="P10557">
        <f>IF(H10557="","",ABS(H10558-H10557))</f>
        <v>0.11999999999999922</v>
      </c>
      <c r="R10557" s="2">
        <f>E10557-E10556</f>
        <v>1.0416666664241347E-2</v>
      </c>
      <c r="S10557" s="4">
        <f>MROUND(E10557,"0:15")</f>
        <v>45919.822916666664</v>
      </c>
    </row>
    <row r="10558" spans="1:19" x14ac:dyDescent="0.35">
      <c r="A10558">
        <v>2025</v>
      </c>
      <c r="B10558" t="s">
        <v>64</v>
      </c>
      <c r="C10558" t="s">
        <v>65</v>
      </c>
      <c r="D10558">
        <v>891</v>
      </c>
      <c r="E10558" s="4">
        <v>45919.833333333336</v>
      </c>
      <c r="F10558">
        <v>7.92</v>
      </c>
      <c r="G10558">
        <v>20.68</v>
      </c>
      <c r="H10558">
        <v>8.17</v>
      </c>
      <c r="I10558">
        <v>91.6</v>
      </c>
      <c r="J10558">
        <f>IF(G10558="",0.5,IF(G10558&lt;=0,2,IF(G10558&gt;=40,2, IF(AND(G10558&gt;0,G10558&lt;1),5,IF(AND(G10558&gt;35,G10558&lt;40),5,IF(O10558&gt;=1.5,1.5,0))))))</f>
        <v>0</v>
      </c>
      <c r="K10558">
        <f>IF(H10558="",0.5,IF(H10558&lt;=0.1,2,IF(H10558&gt;=20,2, IF(AND(H10558&gt;0.1,H10558&lt;0.2),5,IF(AND(H10558&gt;16,H10558&lt;20),5,IF(P10558&gt;=2,1.5,0))))))</f>
        <v>0</v>
      </c>
      <c r="L10558">
        <f>IF(A10558="",0.5,IF(B10558="",0.5,IF(C10558="",0.5,IF(E10558="",0.5,IF(Q10558="Y",0.01,0)))))</f>
        <v>0</v>
      </c>
      <c r="M10558">
        <f>COUNTIF(J10558:L10558,"&gt;0")</f>
        <v>0</v>
      </c>
      <c r="N10558" s="28" t="s">
        <v>66</v>
      </c>
      <c r="O10558">
        <f>IF(G10558="","",ABS(G10559-G10558))</f>
        <v>0.10000000000000142</v>
      </c>
      <c r="P10558">
        <f>IF(H10558="","",ABS(H10559-H10558))</f>
        <v>8.0000000000000071E-2</v>
      </c>
      <c r="R10558" s="2">
        <f>E10558-E10557</f>
        <v>1.0416666671517305E-2</v>
      </c>
      <c r="S10558" s="4">
        <f>MROUND(E10558,"0:15")</f>
        <v>45919.833333333328</v>
      </c>
    </row>
    <row r="10559" spans="1:19" x14ac:dyDescent="0.35">
      <c r="A10559">
        <v>2025</v>
      </c>
      <c r="B10559" t="s">
        <v>64</v>
      </c>
      <c r="C10559" t="s">
        <v>65</v>
      </c>
      <c r="D10559">
        <v>892</v>
      </c>
      <c r="E10559" s="4">
        <v>45919.84375</v>
      </c>
      <c r="F10559">
        <v>7.84</v>
      </c>
      <c r="G10559">
        <v>20.58</v>
      </c>
      <c r="H10559">
        <v>8.09</v>
      </c>
      <c r="I10559">
        <v>90.5</v>
      </c>
      <c r="J10559">
        <f>IF(G10559="",0.5,IF(G10559&lt;=0,2,IF(G10559&gt;=40,2, IF(AND(G10559&gt;0,G10559&lt;1),5,IF(AND(G10559&gt;35,G10559&lt;40),5,IF(O10559&gt;=1.5,1.5,0))))))</f>
        <v>0</v>
      </c>
      <c r="K10559">
        <f>IF(H10559="",0.5,IF(H10559&lt;=0.1,2,IF(H10559&gt;=20,2, IF(AND(H10559&gt;0.1,H10559&lt;0.2),5,IF(AND(H10559&gt;16,H10559&lt;20),5,IF(P10559&gt;=2,1.5,0))))))</f>
        <v>0</v>
      </c>
      <c r="L10559">
        <f>IF(A10559="",0.5,IF(B10559="",0.5,IF(C10559="",0.5,IF(E10559="",0.5,IF(Q10559="Y",0.01,0)))))</f>
        <v>0</v>
      </c>
      <c r="M10559">
        <f>COUNTIF(J10559:L10559,"&gt;0")</f>
        <v>0</v>
      </c>
      <c r="N10559" s="28" t="s">
        <v>66</v>
      </c>
      <c r="O10559">
        <f>IF(G10559="","",ABS(G10560-G10559))</f>
        <v>9.9999999999997868E-2</v>
      </c>
      <c r="P10559">
        <f>IF(H10559="","",ABS(H10560-H10559))</f>
        <v>8.0000000000000071E-2</v>
      </c>
      <c r="R10559" s="2">
        <f>E10559-E10558</f>
        <v>1.0416666664241347E-2</v>
      </c>
      <c r="S10559" s="4">
        <f>MROUND(E10559,"0:15")</f>
        <v>45919.84375</v>
      </c>
    </row>
    <row r="10560" spans="1:19" x14ac:dyDescent="0.35">
      <c r="A10560">
        <v>2025</v>
      </c>
      <c r="B10560" t="s">
        <v>64</v>
      </c>
      <c r="C10560" t="s">
        <v>65</v>
      </c>
      <c r="D10560">
        <v>893</v>
      </c>
      <c r="E10560" s="4">
        <v>45919.854166666664</v>
      </c>
      <c r="F10560">
        <v>7.76</v>
      </c>
      <c r="G10560">
        <v>20.48</v>
      </c>
      <c r="H10560">
        <v>8.01</v>
      </c>
      <c r="I10560">
        <v>89.4</v>
      </c>
      <c r="J10560">
        <f>IF(G10560="",0.5,IF(G10560&lt;=0,2,IF(G10560&gt;=40,2, IF(AND(G10560&gt;0,G10560&lt;1),5,IF(AND(G10560&gt;35,G10560&lt;40),5,IF(O10560&gt;=1.5,1.5,0))))))</f>
        <v>0</v>
      </c>
      <c r="K10560">
        <f>IF(H10560="",0.5,IF(H10560&lt;=0.1,2,IF(H10560&gt;=20,2, IF(AND(H10560&gt;0.1,H10560&lt;0.2),5,IF(AND(H10560&gt;16,H10560&lt;20),5,IF(P10560&gt;=2,1.5,0))))))</f>
        <v>0</v>
      </c>
      <c r="L10560">
        <f>IF(A10560="",0.5,IF(B10560="",0.5,IF(C10560="",0.5,IF(E10560="",0.5,IF(Q10560="Y",0.01,0)))))</f>
        <v>0</v>
      </c>
      <c r="M10560">
        <f>COUNTIF(J10560:L10560,"&gt;0")</f>
        <v>0</v>
      </c>
      <c r="N10560" s="28" t="s">
        <v>66</v>
      </c>
      <c r="O10560">
        <f>IF(G10560="","",ABS(G10561-G10560))</f>
        <v>0.10000000000000142</v>
      </c>
      <c r="P10560">
        <f>IF(H10560="","",ABS(H10561-H10560))</f>
        <v>4.0000000000000036E-2</v>
      </c>
      <c r="R10560" s="2">
        <f>E10560-E10559</f>
        <v>1.0416666664241347E-2</v>
      </c>
      <c r="S10560" s="4">
        <f>MROUND(E10560,"0:15")</f>
        <v>45919.854166666664</v>
      </c>
    </row>
    <row r="10561" spans="1:19" x14ac:dyDescent="0.35">
      <c r="A10561">
        <v>2025</v>
      </c>
      <c r="B10561" t="s">
        <v>64</v>
      </c>
      <c r="C10561" t="s">
        <v>65</v>
      </c>
      <c r="D10561">
        <v>894</v>
      </c>
      <c r="E10561" s="4">
        <v>45919.864583333336</v>
      </c>
      <c r="F10561">
        <v>7.72</v>
      </c>
      <c r="G10561">
        <v>20.38</v>
      </c>
      <c r="H10561">
        <v>7.97</v>
      </c>
      <c r="I10561">
        <v>88.7</v>
      </c>
      <c r="J10561">
        <f>IF(G10561="",0.5,IF(G10561&lt;=0,2,IF(G10561&gt;=40,2, IF(AND(G10561&gt;0,G10561&lt;1),5,IF(AND(G10561&gt;35,G10561&lt;40),5,IF(O10561&gt;=1.5,1.5,0))))))</f>
        <v>0</v>
      </c>
      <c r="K10561">
        <f>IF(H10561="",0.5,IF(H10561&lt;=0.1,2,IF(H10561&gt;=20,2, IF(AND(H10561&gt;0.1,H10561&lt;0.2),5,IF(AND(H10561&gt;16,H10561&lt;20),5,IF(P10561&gt;=2,1.5,0))))))</f>
        <v>0</v>
      </c>
      <c r="L10561">
        <f>IF(A10561="",0.5,IF(B10561="",0.5,IF(C10561="",0.5,IF(E10561="",0.5,IF(Q10561="Y",0.01,0)))))</f>
        <v>0</v>
      </c>
      <c r="M10561">
        <f>COUNTIF(J10561:L10561,"&gt;0")</f>
        <v>0</v>
      </c>
      <c r="N10561" s="28" t="s">
        <v>66</v>
      </c>
      <c r="O10561">
        <f>IF(G10561="","",ABS(G10562-G10561))</f>
        <v>9.9999999999997868E-2</v>
      </c>
      <c r="P10561">
        <f>IF(H10561="","",ABS(H10562-H10561))</f>
        <v>6.9999999999999396E-2</v>
      </c>
      <c r="R10561" s="2">
        <f>E10561-E10560</f>
        <v>1.0416666671517305E-2</v>
      </c>
      <c r="S10561" s="4">
        <f>MROUND(E10561,"0:15")</f>
        <v>45919.864583333328</v>
      </c>
    </row>
    <row r="10562" spans="1:19" x14ac:dyDescent="0.35">
      <c r="A10562">
        <v>2025</v>
      </c>
      <c r="B10562" t="s">
        <v>64</v>
      </c>
      <c r="C10562" t="s">
        <v>65</v>
      </c>
      <c r="D10562">
        <v>895</v>
      </c>
      <c r="E10562" s="4">
        <v>45919.875</v>
      </c>
      <c r="F10562">
        <v>7.66</v>
      </c>
      <c r="G10562">
        <v>20.28</v>
      </c>
      <c r="H10562">
        <v>7.9</v>
      </c>
      <c r="I10562">
        <v>87.9</v>
      </c>
      <c r="J10562">
        <f>IF(G10562="",0.5,IF(G10562&lt;=0,2,IF(G10562&gt;=40,2, IF(AND(G10562&gt;0,G10562&lt;1),5,IF(AND(G10562&gt;35,G10562&lt;40),5,IF(O10562&gt;=1.5,1.5,0))))))</f>
        <v>0</v>
      </c>
      <c r="K10562">
        <f>IF(H10562="",0.5,IF(H10562&lt;=0.1,2,IF(H10562&gt;=20,2, IF(AND(H10562&gt;0.1,H10562&lt;0.2),5,IF(AND(H10562&gt;16,H10562&lt;20),5,IF(P10562&gt;=2,1.5,0))))))</f>
        <v>0</v>
      </c>
      <c r="L10562">
        <f>IF(A10562="",0.5,IF(B10562="",0.5,IF(C10562="",0.5,IF(E10562="",0.5,IF(Q10562="Y",0.01,0)))))</f>
        <v>0</v>
      </c>
      <c r="M10562">
        <f>COUNTIF(J10562:L10562,"&gt;0")</f>
        <v>0</v>
      </c>
      <c r="N10562" s="28" t="s">
        <v>66</v>
      </c>
      <c r="O10562">
        <f>IF(G10562="","",ABS(G10563-G10562))</f>
        <v>8.0000000000001847E-2</v>
      </c>
      <c r="P10562">
        <f>IF(H10562="","",ABS(H10563-H10562))</f>
        <v>3.0000000000000249E-2</v>
      </c>
      <c r="R10562" s="2">
        <f>E10562-E10561</f>
        <v>1.0416666664241347E-2</v>
      </c>
      <c r="S10562" s="4">
        <f>MROUND(E10562,"0:15")</f>
        <v>45919.875</v>
      </c>
    </row>
    <row r="10563" spans="1:19" x14ac:dyDescent="0.35">
      <c r="A10563">
        <v>2025</v>
      </c>
      <c r="B10563" t="s">
        <v>64</v>
      </c>
      <c r="C10563" t="s">
        <v>65</v>
      </c>
      <c r="D10563">
        <v>896</v>
      </c>
      <c r="E10563" s="4">
        <v>45919.885416666664</v>
      </c>
      <c r="F10563">
        <v>7.63</v>
      </c>
      <c r="G10563">
        <v>20.2</v>
      </c>
      <c r="H10563">
        <v>7.87</v>
      </c>
      <c r="I10563">
        <v>87.4</v>
      </c>
      <c r="J10563">
        <f>IF(G10563="",0.5,IF(G10563&lt;=0,2,IF(G10563&gt;=40,2, IF(AND(G10563&gt;0,G10563&lt;1),5,IF(AND(G10563&gt;35,G10563&lt;40),5,IF(O10563&gt;=1.5,1.5,0))))))</f>
        <v>0</v>
      </c>
      <c r="K10563">
        <f>IF(H10563="",0.5,IF(H10563&lt;=0.1,2,IF(H10563&gt;=20,2, IF(AND(H10563&gt;0.1,H10563&lt;0.2),5,IF(AND(H10563&gt;16,H10563&lt;20),5,IF(P10563&gt;=2,1.5,0))))))</f>
        <v>0</v>
      </c>
      <c r="L10563">
        <f>IF(A10563="",0.5,IF(B10563="",0.5,IF(C10563="",0.5,IF(E10563="",0.5,IF(Q10563="Y",0.01,0)))))</f>
        <v>0</v>
      </c>
      <c r="M10563">
        <f>COUNTIF(J10563:L10563,"&gt;0")</f>
        <v>0</v>
      </c>
      <c r="N10563" s="28" t="s">
        <v>66</v>
      </c>
      <c r="O10563">
        <f>IF(G10563="","",ABS(G10564-G10563))</f>
        <v>9.9999999999997868E-2</v>
      </c>
      <c r="P10563">
        <f>IF(H10563="","",ABS(H10564-H10563))</f>
        <v>4.0000000000000036E-2</v>
      </c>
      <c r="R10563" s="2">
        <f>E10563-E10562</f>
        <v>1.0416666664241347E-2</v>
      </c>
      <c r="S10563" s="4">
        <f>MROUND(E10563,"0:15")</f>
        <v>45919.885416666664</v>
      </c>
    </row>
    <row r="10564" spans="1:19" x14ac:dyDescent="0.35">
      <c r="A10564">
        <v>2025</v>
      </c>
      <c r="B10564" t="s">
        <v>64</v>
      </c>
      <c r="C10564" t="s">
        <v>65</v>
      </c>
      <c r="D10564">
        <v>897</v>
      </c>
      <c r="E10564" s="4">
        <v>45919.895833333336</v>
      </c>
      <c r="F10564">
        <v>7.59</v>
      </c>
      <c r="G10564">
        <v>20.100000000000001</v>
      </c>
      <c r="H10564">
        <v>7.83</v>
      </c>
      <c r="I10564">
        <v>86.8</v>
      </c>
      <c r="J10564">
        <f>IF(G10564="",0.5,IF(G10564&lt;=0,2,IF(G10564&gt;=40,2, IF(AND(G10564&gt;0,G10564&lt;1),5,IF(AND(G10564&gt;35,G10564&lt;40),5,IF(O10564&gt;=1.5,1.5,0))))))</f>
        <v>0</v>
      </c>
      <c r="K10564">
        <f>IF(H10564="",0.5,IF(H10564&lt;=0.1,2,IF(H10564&gt;=20,2, IF(AND(H10564&gt;0.1,H10564&lt;0.2),5,IF(AND(H10564&gt;16,H10564&lt;20),5,IF(P10564&gt;=2,1.5,0))))))</f>
        <v>0</v>
      </c>
      <c r="L10564">
        <f>IF(A10564="",0.5,IF(B10564="",0.5,IF(C10564="",0.5,IF(E10564="",0.5,IF(Q10564="Y",0.01,0)))))</f>
        <v>0</v>
      </c>
      <c r="M10564">
        <f>COUNTIF(J10564:L10564,"&gt;0")</f>
        <v>0</v>
      </c>
      <c r="N10564" s="28" t="s">
        <v>66</v>
      </c>
      <c r="O10564">
        <f>IF(G10564="","",ABS(G10565-G10564))</f>
        <v>8.0000000000001847E-2</v>
      </c>
      <c r="P10564">
        <f>IF(H10564="","",ABS(H10565-H10564))</f>
        <v>4.9999999999999822E-2</v>
      </c>
      <c r="R10564" s="2">
        <f>E10564-E10563</f>
        <v>1.0416666671517305E-2</v>
      </c>
      <c r="S10564" s="4">
        <f>MROUND(E10564,"0:15")</f>
        <v>45919.895833333328</v>
      </c>
    </row>
    <row r="10565" spans="1:19" x14ac:dyDescent="0.35">
      <c r="A10565">
        <v>2025</v>
      </c>
      <c r="B10565" t="s">
        <v>64</v>
      </c>
      <c r="C10565" t="s">
        <v>65</v>
      </c>
      <c r="D10565">
        <v>898</v>
      </c>
      <c r="E10565" s="4">
        <v>45919.90625</v>
      </c>
      <c r="F10565">
        <v>7.54</v>
      </c>
      <c r="G10565">
        <v>20.02</v>
      </c>
      <c r="H10565">
        <v>7.78</v>
      </c>
      <c r="I10565">
        <v>86.1</v>
      </c>
      <c r="J10565">
        <f>IF(G10565="",0.5,IF(G10565&lt;=0,2,IF(G10565&gt;=40,2, IF(AND(G10565&gt;0,G10565&lt;1),5,IF(AND(G10565&gt;35,G10565&lt;40),5,IF(O10565&gt;=1.5,1.5,0))))))</f>
        <v>0</v>
      </c>
      <c r="K10565">
        <f>IF(H10565="",0.5,IF(H10565&lt;=0.1,2,IF(H10565&gt;=20,2, IF(AND(H10565&gt;0.1,H10565&lt;0.2),5,IF(AND(H10565&gt;16,H10565&lt;20),5,IF(P10565&gt;=2,1.5,0))))))</f>
        <v>0</v>
      </c>
      <c r="L10565">
        <f>IF(A10565="",0.5,IF(B10565="",0.5,IF(C10565="",0.5,IF(E10565="",0.5,IF(Q10565="Y",0.01,0)))))</f>
        <v>0</v>
      </c>
      <c r="M10565">
        <f>COUNTIF(J10565:L10565,"&gt;0")</f>
        <v>0</v>
      </c>
      <c r="N10565" s="28" t="s">
        <v>66</v>
      </c>
      <c r="O10565">
        <f>IF(G10565="","",ABS(G10566-G10565))</f>
        <v>7.9999999999998295E-2</v>
      </c>
      <c r="P10565">
        <f>IF(H10565="","",ABS(H10566-H10565))</f>
        <v>2.0000000000000462E-2</v>
      </c>
      <c r="R10565" s="2">
        <f>E10565-E10564</f>
        <v>1.0416666664241347E-2</v>
      </c>
      <c r="S10565" s="4">
        <f>MROUND(E10565,"0:15")</f>
        <v>45919.90625</v>
      </c>
    </row>
    <row r="10566" spans="1:19" x14ac:dyDescent="0.35">
      <c r="A10566">
        <v>2025</v>
      </c>
      <c r="B10566" t="s">
        <v>64</v>
      </c>
      <c r="C10566" t="s">
        <v>65</v>
      </c>
      <c r="D10566">
        <v>899</v>
      </c>
      <c r="E10566" s="4">
        <v>45919.916666666664</v>
      </c>
      <c r="F10566">
        <v>7.52</v>
      </c>
      <c r="G10566">
        <v>19.940000000000001</v>
      </c>
      <c r="H10566">
        <v>7.76</v>
      </c>
      <c r="I10566">
        <v>85.7</v>
      </c>
      <c r="J10566">
        <f>IF(G10566="",0.5,IF(G10566&lt;=0,2,IF(G10566&gt;=40,2, IF(AND(G10566&gt;0,G10566&lt;1),5,IF(AND(G10566&gt;35,G10566&lt;40),5,IF(O10566&gt;=1.5,1.5,0))))))</f>
        <v>0</v>
      </c>
      <c r="K10566">
        <f>IF(H10566="",0.5,IF(H10566&lt;=0.1,2,IF(H10566&gt;=20,2, IF(AND(H10566&gt;0.1,H10566&lt;0.2),5,IF(AND(H10566&gt;16,H10566&lt;20),5,IF(P10566&gt;=2,1.5,0))))))</f>
        <v>0</v>
      </c>
      <c r="L10566">
        <f>IF(A10566="",0.5,IF(B10566="",0.5,IF(C10566="",0.5,IF(E10566="",0.5,IF(Q10566="Y",0.01,0)))))</f>
        <v>0</v>
      </c>
      <c r="M10566">
        <f>COUNTIF(J10566:L10566,"&gt;0")</f>
        <v>0</v>
      </c>
      <c r="N10566" s="28" t="s">
        <v>66</v>
      </c>
      <c r="O10566">
        <f>IF(G10566="","",ABS(G10567-G10566))</f>
        <v>8.0000000000001847E-2</v>
      </c>
      <c r="P10566">
        <f>IF(H10566="","",ABS(H10567-H10566))</f>
        <v>1.9999999999999574E-2</v>
      </c>
      <c r="R10566" s="2">
        <f>E10566-E10565</f>
        <v>1.0416666664241347E-2</v>
      </c>
      <c r="S10566" s="4">
        <f>MROUND(E10566,"0:15")</f>
        <v>45919.916666666664</v>
      </c>
    </row>
    <row r="10567" spans="1:19" x14ac:dyDescent="0.35">
      <c r="A10567">
        <v>2025</v>
      </c>
      <c r="B10567" t="s">
        <v>64</v>
      </c>
      <c r="C10567" t="s">
        <v>65</v>
      </c>
      <c r="D10567">
        <v>900</v>
      </c>
      <c r="E10567" s="4">
        <v>45919.927083333336</v>
      </c>
      <c r="F10567">
        <v>7.5</v>
      </c>
      <c r="G10567">
        <v>19.86</v>
      </c>
      <c r="H10567">
        <v>7.74</v>
      </c>
      <c r="I10567">
        <v>85.3</v>
      </c>
      <c r="J10567">
        <f>IF(G10567="",0.5,IF(G10567&lt;=0,2,IF(G10567&gt;=40,2, IF(AND(G10567&gt;0,G10567&lt;1),5,IF(AND(G10567&gt;35,G10567&lt;40),5,IF(O10567&gt;=1.5,1.5,0))))))</f>
        <v>0</v>
      </c>
      <c r="K10567">
        <f>IF(H10567="",0.5,IF(H10567&lt;=0.1,2,IF(H10567&gt;=20,2, IF(AND(H10567&gt;0.1,H10567&lt;0.2),5,IF(AND(H10567&gt;16,H10567&lt;20),5,IF(P10567&gt;=2,1.5,0))))))</f>
        <v>0</v>
      </c>
      <c r="L10567">
        <f>IF(A10567="",0.5,IF(B10567="",0.5,IF(C10567="",0.5,IF(E10567="",0.5,IF(Q10567="Y",0.01,0)))))</f>
        <v>0</v>
      </c>
      <c r="M10567">
        <f>COUNTIF(J10567:L10567,"&gt;0")</f>
        <v>0</v>
      </c>
      <c r="N10567" s="28" t="s">
        <v>66</v>
      </c>
      <c r="O10567">
        <f>IF(G10567="","",ABS(G10568-G10567))</f>
        <v>7.9999999999998295E-2</v>
      </c>
      <c r="P10567">
        <f>IF(H10567="","",ABS(H10568-H10567))</f>
        <v>3.0000000000000249E-2</v>
      </c>
      <c r="R10567" s="2">
        <f>E10567-E10566</f>
        <v>1.0416666671517305E-2</v>
      </c>
      <c r="S10567" s="4">
        <f>MROUND(E10567,"0:15")</f>
        <v>45919.927083333328</v>
      </c>
    </row>
    <row r="10568" spans="1:19" x14ac:dyDescent="0.35">
      <c r="A10568">
        <v>2025</v>
      </c>
      <c r="B10568" t="s">
        <v>64</v>
      </c>
      <c r="C10568" t="s">
        <v>65</v>
      </c>
      <c r="D10568">
        <v>901</v>
      </c>
      <c r="E10568" s="4">
        <v>45919.9375</v>
      </c>
      <c r="F10568">
        <v>7.47</v>
      </c>
      <c r="G10568">
        <v>19.78</v>
      </c>
      <c r="H10568">
        <v>7.71</v>
      </c>
      <c r="I10568">
        <v>84.9</v>
      </c>
      <c r="J10568">
        <f>IF(G10568="",0.5,IF(G10568&lt;=0,2,IF(G10568&gt;=40,2, IF(AND(G10568&gt;0,G10568&lt;1),5,IF(AND(G10568&gt;35,G10568&lt;40),5,IF(O10568&gt;=1.5,1.5,0))))))</f>
        <v>0</v>
      </c>
      <c r="K10568">
        <f>IF(H10568="",0.5,IF(H10568&lt;=0.1,2,IF(H10568&gt;=20,2, IF(AND(H10568&gt;0.1,H10568&lt;0.2),5,IF(AND(H10568&gt;16,H10568&lt;20),5,IF(P10568&gt;=2,1.5,0))))))</f>
        <v>0</v>
      </c>
      <c r="L10568">
        <f>IF(A10568="",0.5,IF(B10568="",0.5,IF(C10568="",0.5,IF(E10568="",0.5,IF(Q10568="Y",0.01,0)))))</f>
        <v>0</v>
      </c>
      <c r="M10568">
        <f>COUNTIF(J10568:L10568,"&gt;0")</f>
        <v>0</v>
      </c>
      <c r="N10568" s="28" t="s">
        <v>66</v>
      </c>
      <c r="O10568">
        <f>IF(G10568="","",ABS(G10569-G10568))</f>
        <v>8.0000000000001847E-2</v>
      </c>
      <c r="P10568">
        <f>IF(H10568="","",ABS(H10569-H10568))</f>
        <v>3.0000000000000249E-2</v>
      </c>
      <c r="R10568" s="2">
        <f>E10568-E10567</f>
        <v>1.0416666664241347E-2</v>
      </c>
      <c r="S10568" s="4">
        <f>MROUND(E10568,"0:15")</f>
        <v>45919.9375</v>
      </c>
    </row>
    <row r="10569" spans="1:19" x14ac:dyDescent="0.35">
      <c r="A10569">
        <v>2025</v>
      </c>
      <c r="B10569" t="s">
        <v>64</v>
      </c>
      <c r="C10569" t="s">
        <v>65</v>
      </c>
      <c r="D10569">
        <v>902</v>
      </c>
      <c r="E10569" s="4">
        <v>45919.947916666664</v>
      </c>
      <c r="F10569">
        <v>7.44</v>
      </c>
      <c r="G10569">
        <v>19.7</v>
      </c>
      <c r="H10569">
        <v>7.68</v>
      </c>
      <c r="I10569">
        <v>84.4</v>
      </c>
      <c r="J10569">
        <f>IF(G10569="",0.5,IF(G10569&lt;=0,2,IF(G10569&gt;=40,2, IF(AND(G10569&gt;0,G10569&lt;1),5,IF(AND(G10569&gt;35,G10569&lt;40),5,IF(O10569&gt;=1.5,1.5,0))))))</f>
        <v>0</v>
      </c>
      <c r="K10569">
        <f>IF(H10569="",0.5,IF(H10569&lt;=0.1,2,IF(H10569&gt;=20,2, IF(AND(H10569&gt;0.1,H10569&lt;0.2),5,IF(AND(H10569&gt;16,H10569&lt;20),5,IF(P10569&gt;=2,1.5,0))))))</f>
        <v>0</v>
      </c>
      <c r="L10569">
        <f>IF(A10569="",0.5,IF(B10569="",0.5,IF(C10569="",0.5,IF(E10569="",0.5,IF(Q10569="Y",0.01,0)))))</f>
        <v>0</v>
      </c>
      <c r="M10569">
        <f>COUNTIF(J10569:L10569,"&gt;0")</f>
        <v>0</v>
      </c>
      <c r="N10569" s="28" t="s">
        <v>66</v>
      </c>
      <c r="O10569">
        <f>IF(G10569="","",ABS(G10570-G10569))</f>
        <v>7.9999999999998295E-2</v>
      </c>
      <c r="P10569">
        <f>IF(H10569="","",ABS(H10570-H10569))</f>
        <v>9.9999999999997868E-3</v>
      </c>
      <c r="R10569" s="2">
        <f>E10569-E10568</f>
        <v>1.0416666664241347E-2</v>
      </c>
      <c r="S10569" s="4">
        <f>MROUND(E10569,"0:15")</f>
        <v>45919.947916666664</v>
      </c>
    </row>
    <row r="10570" spans="1:19" x14ac:dyDescent="0.35">
      <c r="A10570">
        <v>2025</v>
      </c>
      <c r="B10570" t="s">
        <v>64</v>
      </c>
      <c r="C10570" t="s">
        <v>65</v>
      </c>
      <c r="D10570">
        <v>903</v>
      </c>
      <c r="E10570" s="4">
        <v>45919.958333333336</v>
      </c>
      <c r="F10570">
        <v>7.43</v>
      </c>
      <c r="G10570">
        <v>19.62</v>
      </c>
      <c r="H10570">
        <v>7.67</v>
      </c>
      <c r="I10570">
        <v>84.1</v>
      </c>
      <c r="J10570">
        <f>IF(G10570="",0.5,IF(G10570&lt;=0,2,IF(G10570&gt;=40,2, IF(AND(G10570&gt;0,G10570&lt;1),5,IF(AND(G10570&gt;35,G10570&lt;40),5,IF(O10570&gt;=1.5,1.5,0))))))</f>
        <v>0</v>
      </c>
      <c r="K10570">
        <f>IF(H10570="",0.5,IF(H10570&lt;=0.1,2,IF(H10570&gt;=20,2, IF(AND(H10570&gt;0.1,H10570&lt;0.2),5,IF(AND(H10570&gt;16,H10570&lt;20),5,IF(P10570&gt;=2,1.5,0))))))</f>
        <v>0</v>
      </c>
      <c r="L10570">
        <f>IF(A10570="",0.5,IF(B10570="",0.5,IF(C10570="",0.5,IF(E10570="",0.5,IF(Q10570="Y",0.01,0)))))</f>
        <v>0</v>
      </c>
      <c r="M10570">
        <f>COUNTIF(J10570:L10570,"&gt;0")</f>
        <v>0</v>
      </c>
      <c r="N10570" s="28" t="s">
        <v>66</v>
      </c>
      <c r="O10570">
        <f>IF(G10570="","",ABS(G10571-G10570))</f>
        <v>8.0000000000001847E-2</v>
      </c>
      <c r="P10570">
        <f>IF(H10570="","",ABS(H10571-H10570))</f>
        <v>3.0000000000000249E-2</v>
      </c>
      <c r="R10570" s="2">
        <f>E10570-E10569</f>
        <v>1.0416666671517305E-2</v>
      </c>
      <c r="S10570" s="4">
        <f>MROUND(E10570,"0:15")</f>
        <v>45919.958333333328</v>
      </c>
    </row>
    <row r="10571" spans="1:19" x14ac:dyDescent="0.35">
      <c r="A10571">
        <v>2025</v>
      </c>
      <c r="B10571" t="s">
        <v>64</v>
      </c>
      <c r="C10571" t="s">
        <v>65</v>
      </c>
      <c r="D10571">
        <v>904</v>
      </c>
      <c r="E10571" s="4">
        <v>45919.96875</v>
      </c>
      <c r="F10571">
        <v>7.4</v>
      </c>
      <c r="G10571">
        <v>19.54</v>
      </c>
      <c r="H10571">
        <v>7.64</v>
      </c>
      <c r="I10571">
        <v>83.7</v>
      </c>
      <c r="J10571">
        <f>IF(G10571="",0.5,IF(G10571&lt;=0,2,IF(G10571&gt;=40,2, IF(AND(G10571&gt;0,G10571&lt;1),5,IF(AND(G10571&gt;35,G10571&lt;40),5,IF(O10571&gt;=1.5,1.5,0))))))</f>
        <v>0</v>
      </c>
      <c r="K10571">
        <f>IF(H10571="",0.5,IF(H10571&lt;=0.1,2,IF(H10571&gt;=20,2, IF(AND(H10571&gt;0.1,H10571&lt;0.2),5,IF(AND(H10571&gt;16,H10571&lt;20),5,IF(P10571&gt;=2,1.5,0))))))</f>
        <v>0</v>
      </c>
      <c r="L10571">
        <f>IF(A10571="",0.5,IF(B10571="",0.5,IF(C10571="",0.5,IF(E10571="",0.5,IF(Q10571="Y",0.01,0)))))</f>
        <v>0</v>
      </c>
      <c r="M10571">
        <f>COUNTIF(J10571:L10571,"&gt;0")</f>
        <v>0</v>
      </c>
      <c r="N10571" s="28" t="s">
        <v>66</v>
      </c>
      <c r="O10571">
        <f>IF(G10571="","",ABS(G10572-G10571))</f>
        <v>7.9999999999998295E-2</v>
      </c>
      <c r="P10571">
        <f>IF(H10571="","",ABS(H10572-H10571))</f>
        <v>3.0000000000000249E-2</v>
      </c>
      <c r="R10571" s="2">
        <f>E10571-E10570</f>
        <v>1.0416666664241347E-2</v>
      </c>
      <c r="S10571" s="4">
        <f>MROUND(E10571,"0:15")</f>
        <v>45919.96875</v>
      </c>
    </row>
    <row r="10572" spans="1:19" x14ac:dyDescent="0.35">
      <c r="A10572">
        <v>2025</v>
      </c>
      <c r="B10572" t="s">
        <v>64</v>
      </c>
      <c r="C10572" t="s">
        <v>65</v>
      </c>
      <c r="D10572">
        <v>905</v>
      </c>
      <c r="E10572" s="4">
        <v>45919.979166666664</v>
      </c>
      <c r="F10572">
        <v>7.43</v>
      </c>
      <c r="G10572">
        <v>19.46</v>
      </c>
      <c r="H10572">
        <v>7.67</v>
      </c>
      <c r="I10572">
        <v>83.9</v>
      </c>
      <c r="J10572">
        <f>IF(G10572="",0.5,IF(G10572&lt;=0,2,IF(G10572&gt;=40,2, IF(AND(G10572&gt;0,G10572&lt;1),5,IF(AND(G10572&gt;35,G10572&lt;40),5,IF(O10572&gt;=1.5,1.5,0))))))</f>
        <v>0</v>
      </c>
      <c r="K10572">
        <f>IF(H10572="",0.5,IF(H10572&lt;=0.1,2,IF(H10572&gt;=20,2, IF(AND(H10572&gt;0.1,H10572&lt;0.2),5,IF(AND(H10572&gt;16,H10572&lt;20),5,IF(P10572&gt;=2,1.5,0))))))</f>
        <v>0</v>
      </c>
      <c r="L10572">
        <f>IF(A10572="",0.5,IF(B10572="",0.5,IF(C10572="",0.5,IF(E10572="",0.5,IF(Q10572="Y",0.01,0)))))</f>
        <v>0</v>
      </c>
      <c r="M10572">
        <f>COUNTIF(J10572:L10572,"&gt;0")</f>
        <v>0</v>
      </c>
      <c r="N10572" s="28" t="s">
        <v>66</v>
      </c>
      <c r="O10572">
        <f>IF(G10572="","",ABS(G10573-G10572))</f>
        <v>6.0000000000002274E-2</v>
      </c>
      <c r="P10572">
        <f>IF(H10572="","",ABS(H10573-H10572))</f>
        <v>4.9999999999999822E-2</v>
      </c>
      <c r="R10572" s="2">
        <f>E10572-E10571</f>
        <v>1.0416666664241347E-2</v>
      </c>
      <c r="S10572" s="4">
        <f>MROUND(E10572,"0:15")</f>
        <v>45919.979166666664</v>
      </c>
    </row>
    <row r="10573" spans="1:19" x14ac:dyDescent="0.35">
      <c r="A10573">
        <v>2025</v>
      </c>
      <c r="B10573" t="s">
        <v>64</v>
      </c>
      <c r="C10573" t="s">
        <v>65</v>
      </c>
      <c r="D10573">
        <v>906</v>
      </c>
      <c r="E10573" s="4">
        <v>45919.989583333336</v>
      </c>
      <c r="F10573">
        <v>7.38</v>
      </c>
      <c r="G10573">
        <v>19.399999999999999</v>
      </c>
      <c r="H10573">
        <v>7.62</v>
      </c>
      <c r="I10573">
        <v>83.2</v>
      </c>
      <c r="J10573">
        <f>IF(G10573="",0.5,IF(G10573&lt;=0,2,IF(G10573&gt;=40,2, IF(AND(G10573&gt;0,G10573&lt;1),5,IF(AND(G10573&gt;35,G10573&lt;40),5,IF(O10573&gt;=1.5,1.5,0))))))</f>
        <v>0</v>
      </c>
      <c r="K10573">
        <f>IF(H10573="",0.5,IF(H10573&lt;=0.1,2,IF(H10573&gt;=20,2, IF(AND(H10573&gt;0.1,H10573&lt;0.2),5,IF(AND(H10573&gt;16,H10573&lt;20),5,IF(P10573&gt;=2,1.5,0))))))</f>
        <v>0</v>
      </c>
      <c r="L10573">
        <f>IF(A10573="",0.5,IF(B10573="",0.5,IF(C10573="",0.5,IF(E10573="",0.5,IF(Q10573="Y",0.01,0)))))</f>
        <v>0</v>
      </c>
      <c r="M10573">
        <f>COUNTIF(J10573:L10573,"&gt;0")</f>
        <v>0</v>
      </c>
      <c r="N10573" s="28" t="s">
        <v>66</v>
      </c>
      <c r="O10573">
        <f>IF(G10573="","",ABS(G10574-G10573))</f>
        <v>7.9999999999998295E-2</v>
      </c>
      <c r="P10573">
        <f>IF(H10573="","",ABS(H10574-H10573))</f>
        <v>4.0000000000000036E-2</v>
      </c>
      <c r="R10573" s="2">
        <f>E10573-E10572</f>
        <v>1.0416666671517305E-2</v>
      </c>
      <c r="S10573" s="4">
        <f>MROUND(E10573,"0:15")</f>
        <v>45919.989583333328</v>
      </c>
    </row>
    <row r="10574" spans="1:19" x14ac:dyDescent="0.35">
      <c r="A10574">
        <v>2025</v>
      </c>
      <c r="B10574" t="s">
        <v>64</v>
      </c>
      <c r="C10574" t="s">
        <v>65</v>
      </c>
      <c r="D10574">
        <v>907</v>
      </c>
      <c r="E10574" s="4">
        <v>45920</v>
      </c>
      <c r="F10574">
        <v>7.34</v>
      </c>
      <c r="G10574">
        <v>19.32</v>
      </c>
      <c r="H10574">
        <v>7.58</v>
      </c>
      <c r="I10574">
        <v>82.6</v>
      </c>
      <c r="J10574">
        <f>IF(G10574="",0.5,IF(G10574&lt;=0,2,IF(G10574&gt;=40,2, IF(AND(G10574&gt;0,G10574&lt;1),5,IF(AND(G10574&gt;35,G10574&lt;40),5,IF(O10574&gt;=1.5,1.5,0))))))</f>
        <v>0</v>
      </c>
      <c r="K10574">
        <f>IF(H10574="",0.5,IF(H10574&lt;=0.1,2,IF(H10574&gt;=20,2, IF(AND(H10574&gt;0.1,H10574&lt;0.2),5,IF(AND(H10574&gt;16,H10574&lt;20),5,IF(P10574&gt;=2,1.5,0))))))</f>
        <v>0</v>
      </c>
      <c r="L10574">
        <f>IF(A10574="",0.5,IF(B10574="",0.5,IF(C10574="",0.5,IF(E10574="",0.5,IF(Q10574="Y",0.01,0)))))</f>
        <v>0</v>
      </c>
      <c r="M10574">
        <f>COUNTIF(J10574:L10574,"&gt;0")</f>
        <v>0</v>
      </c>
      <c r="N10574" s="28" t="s">
        <v>66</v>
      </c>
      <c r="O10574">
        <f>IF(G10574="","",ABS(G10575-G10574))</f>
        <v>5.9999999999998721E-2</v>
      </c>
      <c r="P10574">
        <f>IF(H10574="","",ABS(H10575-H10574))</f>
        <v>4.0000000000000036E-2</v>
      </c>
      <c r="R10574" s="2">
        <f>E10574-E10573</f>
        <v>1.0416666664241347E-2</v>
      </c>
      <c r="S10574" s="4">
        <f>MROUND(E10574,"0:15")</f>
        <v>45920</v>
      </c>
    </row>
    <row r="10575" spans="1:19" x14ac:dyDescent="0.35">
      <c r="A10575">
        <v>2025</v>
      </c>
      <c r="B10575" t="s">
        <v>64</v>
      </c>
      <c r="C10575" t="s">
        <v>65</v>
      </c>
      <c r="D10575">
        <v>908</v>
      </c>
      <c r="E10575" s="4">
        <v>45920.010416666664</v>
      </c>
      <c r="F10575">
        <v>7.38</v>
      </c>
      <c r="G10575">
        <v>19.260000000000002</v>
      </c>
      <c r="H10575">
        <v>7.62</v>
      </c>
      <c r="I10575">
        <v>83</v>
      </c>
      <c r="J10575">
        <f>IF(G10575="",0.5,IF(G10575&lt;=0,2,IF(G10575&gt;=40,2, IF(AND(G10575&gt;0,G10575&lt;1),5,IF(AND(G10575&gt;35,G10575&lt;40),5,IF(O10575&gt;=1.5,1.5,0))))))</f>
        <v>0</v>
      </c>
      <c r="K10575">
        <f>IF(H10575="",0.5,IF(H10575&lt;=0.1,2,IF(H10575&gt;=20,2, IF(AND(H10575&gt;0.1,H10575&lt;0.2),5,IF(AND(H10575&gt;16,H10575&lt;20),5,IF(P10575&gt;=2,1.5,0))))))</f>
        <v>0</v>
      </c>
      <c r="L10575">
        <f>IF(A10575="",0.5,IF(B10575="",0.5,IF(C10575="",0.5,IF(E10575="",0.5,IF(Q10575="Y",0.01,0)))))</f>
        <v>0</v>
      </c>
      <c r="M10575">
        <f>COUNTIF(J10575:L10575,"&gt;0")</f>
        <v>0</v>
      </c>
      <c r="N10575" s="28" t="s">
        <v>66</v>
      </c>
      <c r="O10575">
        <f>IF(G10575="","",ABS(G10576-G10575))</f>
        <v>8.0000000000001847E-2</v>
      </c>
      <c r="P10575">
        <f>IF(H10575="","",ABS(H10576-H10575))</f>
        <v>1.9999999999999574E-2</v>
      </c>
      <c r="R10575" s="2">
        <f>E10575-E10574</f>
        <v>1.0416666664241347E-2</v>
      </c>
      <c r="S10575" s="4">
        <f>MROUND(E10575,"0:15")</f>
        <v>45920.010416666664</v>
      </c>
    </row>
    <row r="10576" spans="1:19" x14ac:dyDescent="0.35">
      <c r="A10576">
        <v>2025</v>
      </c>
      <c r="B10576" t="s">
        <v>64</v>
      </c>
      <c r="C10576" t="s">
        <v>65</v>
      </c>
      <c r="D10576">
        <v>909</v>
      </c>
      <c r="E10576" s="4">
        <v>45920.020833333336</v>
      </c>
      <c r="F10576">
        <v>7.4</v>
      </c>
      <c r="G10576">
        <v>19.18</v>
      </c>
      <c r="H10576">
        <v>7.64</v>
      </c>
      <c r="I10576">
        <v>83.1</v>
      </c>
      <c r="J10576">
        <f>IF(G10576="",0.5,IF(G10576&lt;=0,2,IF(G10576&gt;=40,2, IF(AND(G10576&gt;0,G10576&lt;1),5,IF(AND(G10576&gt;35,G10576&lt;40),5,IF(O10576&gt;=1.5,1.5,0))))))</f>
        <v>0</v>
      </c>
      <c r="K10576">
        <f>IF(H10576="",0.5,IF(H10576&lt;=0.1,2,IF(H10576&gt;=20,2, IF(AND(H10576&gt;0.1,H10576&lt;0.2),5,IF(AND(H10576&gt;16,H10576&lt;20),5,IF(P10576&gt;=2,1.5,0))))))</f>
        <v>0</v>
      </c>
      <c r="L10576">
        <f>IF(A10576="",0.5,IF(B10576="",0.5,IF(C10576="",0.5,IF(E10576="",0.5,IF(Q10576="Y",0.01,0)))))</f>
        <v>0</v>
      </c>
      <c r="M10576">
        <f>COUNTIF(J10576:L10576,"&gt;0")</f>
        <v>0</v>
      </c>
      <c r="N10576" s="28" t="s">
        <v>66</v>
      </c>
      <c r="O10576">
        <f>IF(G10576="","",ABS(G10577-G10576))</f>
        <v>5.9999999999998721E-2</v>
      </c>
      <c r="P10576">
        <f>IF(H10576="","",ABS(H10577-H10576))</f>
        <v>5.0000000000000711E-2</v>
      </c>
      <c r="R10576" s="2">
        <f>E10576-E10575</f>
        <v>1.0416666671517305E-2</v>
      </c>
      <c r="S10576" s="4">
        <f>MROUND(E10576,"0:15")</f>
        <v>45920.020833333328</v>
      </c>
    </row>
    <row r="10577" spans="1:19" x14ac:dyDescent="0.35">
      <c r="A10577">
        <v>2025</v>
      </c>
      <c r="B10577" t="s">
        <v>64</v>
      </c>
      <c r="C10577" t="s">
        <v>65</v>
      </c>
      <c r="D10577">
        <v>910</v>
      </c>
      <c r="E10577" s="4">
        <v>45920.03125</v>
      </c>
      <c r="F10577">
        <v>7.45</v>
      </c>
      <c r="G10577">
        <v>19.12</v>
      </c>
      <c r="H10577">
        <v>7.69</v>
      </c>
      <c r="I10577">
        <v>83.5</v>
      </c>
      <c r="J10577">
        <f>IF(G10577="",0.5,IF(G10577&lt;=0,2,IF(G10577&gt;=40,2, IF(AND(G10577&gt;0,G10577&lt;1),5,IF(AND(G10577&gt;35,G10577&lt;40),5,IF(O10577&gt;=1.5,1.5,0))))))</f>
        <v>0</v>
      </c>
      <c r="K10577">
        <f>IF(H10577="",0.5,IF(H10577&lt;=0.1,2,IF(H10577&gt;=20,2, IF(AND(H10577&gt;0.1,H10577&lt;0.2),5,IF(AND(H10577&gt;16,H10577&lt;20),5,IF(P10577&gt;=2,1.5,0))))))</f>
        <v>0</v>
      </c>
      <c r="L10577">
        <f>IF(A10577="",0.5,IF(B10577="",0.5,IF(C10577="",0.5,IF(E10577="",0.5,IF(Q10577="Y",0.01,0)))))</f>
        <v>0</v>
      </c>
      <c r="M10577">
        <f>COUNTIF(J10577:L10577,"&gt;0")</f>
        <v>0</v>
      </c>
      <c r="N10577" s="28" t="s">
        <v>66</v>
      </c>
      <c r="O10577">
        <f>IF(G10577="","",ABS(G10578-G10577))</f>
        <v>6.0000000000002274E-2</v>
      </c>
      <c r="P10577">
        <f>IF(H10577="","",ABS(H10578-H10577))</f>
        <v>1.0000000000000675E-2</v>
      </c>
      <c r="R10577" s="2">
        <f>E10577-E10576</f>
        <v>1.0416666664241347E-2</v>
      </c>
      <c r="S10577" s="4">
        <f>MROUND(E10577,"0:15")</f>
        <v>45920.03125</v>
      </c>
    </row>
    <row r="10578" spans="1:19" x14ac:dyDescent="0.35">
      <c r="A10578">
        <v>2025</v>
      </c>
      <c r="B10578" t="s">
        <v>64</v>
      </c>
      <c r="C10578" t="s">
        <v>65</v>
      </c>
      <c r="D10578">
        <v>911</v>
      </c>
      <c r="E10578" s="4">
        <v>45920.041666666664</v>
      </c>
      <c r="F10578">
        <v>7.44</v>
      </c>
      <c r="G10578">
        <v>19.059999999999999</v>
      </c>
      <c r="H10578">
        <v>7.68</v>
      </c>
      <c r="I10578">
        <v>83.3</v>
      </c>
      <c r="J10578">
        <f>IF(G10578="",0.5,IF(G10578&lt;=0,2,IF(G10578&gt;=40,2, IF(AND(G10578&gt;0,G10578&lt;1),5,IF(AND(G10578&gt;35,G10578&lt;40),5,IF(O10578&gt;=1.5,1.5,0))))))</f>
        <v>0</v>
      </c>
      <c r="K10578">
        <f>IF(H10578="",0.5,IF(H10578&lt;=0.1,2,IF(H10578&gt;=20,2, IF(AND(H10578&gt;0.1,H10578&lt;0.2),5,IF(AND(H10578&gt;16,H10578&lt;20),5,IF(P10578&gt;=2,1.5,0))))))</f>
        <v>0</v>
      </c>
      <c r="L10578">
        <f>IF(A10578="",0.5,IF(B10578="",0.5,IF(C10578="",0.5,IF(E10578="",0.5,IF(Q10578="Y",0.01,0)))))</f>
        <v>0</v>
      </c>
      <c r="M10578">
        <f>COUNTIF(J10578:L10578,"&gt;0")</f>
        <v>0</v>
      </c>
      <c r="N10578" s="28" t="s">
        <v>66</v>
      </c>
      <c r="O10578">
        <f>IF(G10578="","",ABS(G10579-G10578))</f>
        <v>7.9999999999998295E-2</v>
      </c>
      <c r="P10578">
        <f>IF(H10578="","",ABS(H10579-H10578))</f>
        <v>3.0000000000000249E-2</v>
      </c>
      <c r="R10578" s="2">
        <f>E10578-E10577</f>
        <v>1.0416666664241347E-2</v>
      </c>
      <c r="S10578" s="4">
        <f>MROUND(E10578,"0:15")</f>
        <v>45920.041666666664</v>
      </c>
    </row>
    <row r="10579" spans="1:19" x14ac:dyDescent="0.35">
      <c r="A10579">
        <v>2025</v>
      </c>
      <c r="B10579" t="s">
        <v>64</v>
      </c>
      <c r="C10579" t="s">
        <v>65</v>
      </c>
      <c r="D10579">
        <v>912</v>
      </c>
      <c r="E10579" s="4">
        <v>45920.052083333336</v>
      </c>
      <c r="F10579">
        <v>7.47</v>
      </c>
      <c r="G10579">
        <v>18.98</v>
      </c>
      <c r="H10579">
        <v>7.71</v>
      </c>
      <c r="I10579">
        <v>83.5</v>
      </c>
      <c r="J10579">
        <f>IF(G10579="",0.5,IF(G10579&lt;=0,2,IF(G10579&gt;=40,2, IF(AND(G10579&gt;0,G10579&lt;1),5,IF(AND(G10579&gt;35,G10579&lt;40),5,IF(O10579&gt;=1.5,1.5,0))))))</f>
        <v>0</v>
      </c>
      <c r="K10579">
        <f>IF(H10579="",0.5,IF(H10579&lt;=0.1,2,IF(H10579&gt;=20,2, IF(AND(H10579&gt;0.1,H10579&lt;0.2),5,IF(AND(H10579&gt;16,H10579&lt;20),5,IF(P10579&gt;=2,1.5,0))))))</f>
        <v>0</v>
      </c>
      <c r="L10579">
        <f>IF(A10579="",0.5,IF(B10579="",0.5,IF(C10579="",0.5,IF(E10579="",0.5,IF(Q10579="Y",0.01,0)))))</f>
        <v>0</v>
      </c>
      <c r="M10579">
        <f>COUNTIF(J10579:L10579,"&gt;0")</f>
        <v>0</v>
      </c>
      <c r="N10579" s="28" t="s">
        <v>66</v>
      </c>
      <c r="O10579">
        <f>IF(G10579="","",ABS(G10580-G10579))</f>
        <v>3.9999999999999147E-2</v>
      </c>
      <c r="P10579">
        <f>IF(H10579="","",ABS(H10580-H10579))</f>
        <v>9.9999999999997868E-3</v>
      </c>
      <c r="R10579" s="2">
        <f>E10579-E10578</f>
        <v>1.0416666671517305E-2</v>
      </c>
      <c r="S10579" s="4">
        <f>MROUND(E10579,"0:15")</f>
        <v>45920.052083333328</v>
      </c>
    </row>
    <row r="10580" spans="1:19" x14ac:dyDescent="0.35">
      <c r="A10580">
        <v>2025</v>
      </c>
      <c r="B10580" t="s">
        <v>64</v>
      </c>
      <c r="C10580" t="s">
        <v>65</v>
      </c>
      <c r="D10580">
        <v>913</v>
      </c>
      <c r="E10580" s="4">
        <v>45920.0625</v>
      </c>
      <c r="F10580">
        <v>7.46</v>
      </c>
      <c r="G10580">
        <v>18.940000000000001</v>
      </c>
      <c r="H10580">
        <v>7.7</v>
      </c>
      <c r="I10580">
        <v>83.3</v>
      </c>
      <c r="J10580">
        <f>IF(G10580="",0.5,IF(G10580&lt;=0,2,IF(G10580&gt;=40,2, IF(AND(G10580&gt;0,G10580&lt;1),5,IF(AND(G10580&gt;35,G10580&lt;40),5,IF(O10580&gt;=1.5,1.5,0))))))</f>
        <v>0</v>
      </c>
      <c r="K10580">
        <f>IF(H10580="",0.5,IF(H10580&lt;=0.1,2,IF(H10580&gt;=20,2, IF(AND(H10580&gt;0.1,H10580&lt;0.2),5,IF(AND(H10580&gt;16,H10580&lt;20),5,IF(P10580&gt;=2,1.5,0))))))</f>
        <v>0</v>
      </c>
      <c r="L10580">
        <f>IF(A10580="",0.5,IF(B10580="",0.5,IF(C10580="",0.5,IF(E10580="",0.5,IF(Q10580="Y",0.01,0)))))</f>
        <v>0</v>
      </c>
      <c r="M10580">
        <f>COUNTIF(J10580:L10580,"&gt;0")</f>
        <v>0</v>
      </c>
      <c r="N10580" s="28" t="s">
        <v>66</v>
      </c>
      <c r="O10580">
        <f>IF(G10580="","",ABS(G10581-G10580))</f>
        <v>8.0000000000001847E-2</v>
      </c>
      <c r="P10580">
        <f>IF(H10580="","",ABS(H10581-H10580))</f>
        <v>3.0000000000000249E-2</v>
      </c>
      <c r="R10580" s="2">
        <f>E10580-E10579</f>
        <v>1.0416666664241347E-2</v>
      </c>
      <c r="S10580" s="4">
        <f>MROUND(E10580,"0:15")</f>
        <v>45920.0625</v>
      </c>
    </row>
    <row r="10581" spans="1:19" x14ac:dyDescent="0.35">
      <c r="A10581">
        <v>2025</v>
      </c>
      <c r="B10581" t="s">
        <v>64</v>
      </c>
      <c r="C10581" t="s">
        <v>65</v>
      </c>
      <c r="D10581">
        <v>914</v>
      </c>
      <c r="E10581" s="4">
        <v>45920.072916666664</v>
      </c>
      <c r="F10581">
        <v>7.43</v>
      </c>
      <c r="G10581">
        <v>18.86</v>
      </c>
      <c r="H10581">
        <v>7.67</v>
      </c>
      <c r="I10581">
        <v>82.9</v>
      </c>
      <c r="J10581">
        <f>IF(G10581="",0.5,IF(G10581&lt;=0,2,IF(G10581&gt;=40,2, IF(AND(G10581&gt;0,G10581&lt;1),5,IF(AND(G10581&gt;35,G10581&lt;40),5,IF(O10581&gt;=1.5,1.5,0))))))</f>
        <v>0</v>
      </c>
      <c r="K10581">
        <f>IF(H10581="",0.5,IF(H10581&lt;=0.1,2,IF(H10581&gt;=20,2, IF(AND(H10581&gt;0.1,H10581&lt;0.2),5,IF(AND(H10581&gt;16,H10581&lt;20),5,IF(P10581&gt;=2,1.5,0))))))</f>
        <v>0</v>
      </c>
      <c r="L10581">
        <f>IF(A10581="",0.5,IF(B10581="",0.5,IF(C10581="",0.5,IF(E10581="",0.5,IF(Q10581="Y",0.01,0)))))</f>
        <v>0</v>
      </c>
      <c r="M10581">
        <f>COUNTIF(J10581:L10581,"&gt;0")</f>
        <v>0</v>
      </c>
      <c r="N10581" s="28" t="s">
        <v>66</v>
      </c>
      <c r="O10581">
        <f>IF(G10581="","",ABS(G10582-G10581))</f>
        <v>5.9999999999998721E-2</v>
      </c>
      <c r="P10581">
        <f>IF(H10581="","",ABS(H10582-H10581))</f>
        <v>4.0000000000000036E-2</v>
      </c>
      <c r="R10581" s="2">
        <f>E10581-E10580</f>
        <v>1.0416666664241347E-2</v>
      </c>
      <c r="S10581" s="4">
        <f>MROUND(E10581,"0:15")</f>
        <v>45920.072916666664</v>
      </c>
    </row>
    <row r="10582" spans="1:19" x14ac:dyDescent="0.35">
      <c r="A10582">
        <v>2025</v>
      </c>
      <c r="B10582" t="s">
        <v>64</v>
      </c>
      <c r="C10582" t="s">
        <v>65</v>
      </c>
      <c r="D10582">
        <v>915</v>
      </c>
      <c r="E10582" s="4">
        <v>45920.083333333336</v>
      </c>
      <c r="F10582">
        <v>7.39</v>
      </c>
      <c r="G10582">
        <v>18.8</v>
      </c>
      <c r="H10582">
        <v>7.63</v>
      </c>
      <c r="I10582">
        <v>82.3</v>
      </c>
      <c r="J10582">
        <f>IF(G10582="",0.5,IF(G10582&lt;=0,2,IF(G10582&gt;=40,2, IF(AND(G10582&gt;0,G10582&lt;1),5,IF(AND(G10582&gt;35,G10582&lt;40),5,IF(O10582&gt;=1.5,1.5,0))))))</f>
        <v>0</v>
      </c>
      <c r="K10582">
        <f>IF(H10582="",0.5,IF(H10582&lt;=0.1,2,IF(H10582&gt;=20,2, IF(AND(H10582&gt;0.1,H10582&lt;0.2),5,IF(AND(H10582&gt;16,H10582&lt;20),5,IF(P10582&gt;=2,1.5,0))))))</f>
        <v>0</v>
      </c>
      <c r="L10582">
        <f>IF(A10582="",0.5,IF(B10582="",0.5,IF(C10582="",0.5,IF(E10582="",0.5,IF(Q10582="Y",0.01,0)))))</f>
        <v>0</v>
      </c>
      <c r="M10582">
        <f>COUNTIF(J10582:L10582,"&gt;0")</f>
        <v>0</v>
      </c>
      <c r="N10582" s="28" t="s">
        <v>66</v>
      </c>
      <c r="O10582">
        <f>IF(G10582="","",ABS(G10583-G10582))</f>
        <v>6.0000000000002274E-2</v>
      </c>
      <c r="P10582">
        <f>IF(H10582="","",ABS(H10583-H10582))</f>
        <v>9.9999999999997868E-3</v>
      </c>
      <c r="R10582" s="2">
        <f>E10582-E10581</f>
        <v>1.0416666671517305E-2</v>
      </c>
      <c r="S10582" s="4">
        <f>MROUND(E10582,"0:15")</f>
        <v>45920.083333333328</v>
      </c>
    </row>
    <row r="10583" spans="1:19" x14ac:dyDescent="0.35">
      <c r="A10583">
        <v>2025</v>
      </c>
      <c r="B10583" t="s">
        <v>64</v>
      </c>
      <c r="C10583" t="s">
        <v>65</v>
      </c>
      <c r="D10583">
        <v>916</v>
      </c>
      <c r="E10583" s="4">
        <v>45920.09375</v>
      </c>
      <c r="F10583">
        <v>7.4</v>
      </c>
      <c r="G10583">
        <v>18.739999999999998</v>
      </c>
      <c r="H10583">
        <v>7.64</v>
      </c>
      <c r="I10583">
        <v>82.3</v>
      </c>
      <c r="J10583">
        <f>IF(G10583="",0.5,IF(G10583&lt;=0,2,IF(G10583&gt;=40,2, IF(AND(G10583&gt;0,G10583&lt;1),5,IF(AND(G10583&gt;35,G10583&lt;40),5,IF(O10583&gt;=1.5,1.5,0))))))</f>
        <v>0</v>
      </c>
      <c r="K10583">
        <f>IF(H10583="",0.5,IF(H10583&lt;=0.1,2,IF(H10583&gt;=20,2, IF(AND(H10583&gt;0.1,H10583&lt;0.2),5,IF(AND(H10583&gt;16,H10583&lt;20),5,IF(P10583&gt;=2,1.5,0))))))</f>
        <v>0</v>
      </c>
      <c r="L10583">
        <f>IF(A10583="",0.5,IF(B10583="",0.5,IF(C10583="",0.5,IF(E10583="",0.5,IF(Q10583="Y",0.01,0)))))</f>
        <v>0</v>
      </c>
      <c r="M10583">
        <f>COUNTIF(J10583:L10583,"&gt;0")</f>
        <v>0</v>
      </c>
      <c r="N10583" s="28" t="s">
        <v>66</v>
      </c>
      <c r="O10583">
        <f>IF(G10583="","",ABS(G10584-G10583))</f>
        <v>5.9999999999998721E-2</v>
      </c>
      <c r="P10583">
        <f>IF(H10583="","",ABS(H10584-H10583))</f>
        <v>3.0000000000000249E-2</v>
      </c>
      <c r="R10583" s="2">
        <f>E10583-E10582</f>
        <v>1.0416666664241347E-2</v>
      </c>
      <c r="S10583" s="4">
        <f>MROUND(E10583,"0:15")</f>
        <v>45920.09375</v>
      </c>
    </row>
    <row r="10584" spans="1:19" x14ac:dyDescent="0.35">
      <c r="A10584">
        <v>2025</v>
      </c>
      <c r="B10584" t="s">
        <v>64</v>
      </c>
      <c r="C10584" t="s">
        <v>65</v>
      </c>
      <c r="D10584">
        <v>917</v>
      </c>
      <c r="E10584" s="4">
        <v>45920.104166666664</v>
      </c>
      <c r="F10584">
        <v>7.43</v>
      </c>
      <c r="G10584">
        <v>18.68</v>
      </c>
      <c r="H10584">
        <v>7.67</v>
      </c>
      <c r="I10584">
        <v>82.6</v>
      </c>
      <c r="J10584">
        <f>IF(G10584="",0.5,IF(G10584&lt;=0,2,IF(G10584&gt;=40,2, IF(AND(G10584&gt;0,G10584&lt;1),5,IF(AND(G10584&gt;35,G10584&lt;40),5,IF(O10584&gt;=1.5,1.5,0))))))</f>
        <v>0</v>
      </c>
      <c r="K10584">
        <f>IF(H10584="",0.5,IF(H10584&lt;=0.1,2,IF(H10584&gt;=20,2, IF(AND(H10584&gt;0.1,H10584&lt;0.2),5,IF(AND(H10584&gt;16,H10584&lt;20),5,IF(P10584&gt;=2,1.5,0))))))</f>
        <v>0</v>
      </c>
      <c r="L10584">
        <f>IF(A10584="",0.5,IF(B10584="",0.5,IF(C10584="",0.5,IF(E10584="",0.5,IF(Q10584="Y",0.01,0)))))</f>
        <v>0</v>
      </c>
      <c r="M10584">
        <f>COUNTIF(J10584:L10584,"&gt;0")</f>
        <v>0</v>
      </c>
      <c r="N10584" s="28" t="s">
        <v>66</v>
      </c>
      <c r="O10584">
        <f>IF(G10584="","",ABS(G10585-G10584))</f>
        <v>5.9999999999998721E-2</v>
      </c>
      <c r="P10584">
        <f>IF(H10584="","",ABS(H10585-H10584))</f>
        <v>7.0000000000000284E-2</v>
      </c>
      <c r="R10584" s="2">
        <f>E10584-E10583</f>
        <v>1.0416666664241347E-2</v>
      </c>
      <c r="S10584" s="4">
        <f>MROUND(E10584,"0:15")</f>
        <v>45920.104166666664</v>
      </c>
    </row>
    <row r="10585" spans="1:19" x14ac:dyDescent="0.35">
      <c r="A10585">
        <v>2025</v>
      </c>
      <c r="B10585" t="s">
        <v>64</v>
      </c>
      <c r="C10585" t="s">
        <v>65</v>
      </c>
      <c r="D10585">
        <v>918</v>
      </c>
      <c r="E10585" s="4">
        <v>45920.114583333336</v>
      </c>
      <c r="F10585">
        <v>7.5</v>
      </c>
      <c r="G10585">
        <v>18.62</v>
      </c>
      <c r="H10585">
        <v>7.74</v>
      </c>
      <c r="I10585">
        <v>83.3</v>
      </c>
      <c r="J10585">
        <f>IF(G10585="",0.5,IF(G10585&lt;=0,2,IF(G10585&gt;=40,2, IF(AND(G10585&gt;0,G10585&lt;1),5,IF(AND(G10585&gt;35,G10585&lt;40),5,IF(O10585&gt;=1.5,1.5,0))))))</f>
        <v>0</v>
      </c>
      <c r="K10585">
        <f>IF(H10585="",0.5,IF(H10585&lt;=0.1,2,IF(H10585&gt;=20,2, IF(AND(H10585&gt;0.1,H10585&lt;0.2),5,IF(AND(H10585&gt;16,H10585&lt;20),5,IF(P10585&gt;=2,1.5,0))))))</f>
        <v>0</v>
      </c>
      <c r="L10585">
        <f>IF(A10585="",0.5,IF(B10585="",0.5,IF(C10585="",0.5,IF(E10585="",0.5,IF(Q10585="Y",0.01,0)))))</f>
        <v>0</v>
      </c>
      <c r="M10585">
        <f>COUNTIF(J10585:L10585,"&gt;0")</f>
        <v>0</v>
      </c>
      <c r="N10585" s="28" t="s">
        <v>66</v>
      </c>
      <c r="O10585">
        <f>IF(G10585="","",ABS(G10586-G10585))</f>
        <v>6.0000000000002274E-2</v>
      </c>
      <c r="P10585">
        <f>IF(H10585="","",ABS(H10586-H10585))</f>
        <v>0</v>
      </c>
      <c r="R10585" s="2">
        <f>E10585-E10584</f>
        <v>1.0416666671517305E-2</v>
      </c>
      <c r="S10585" s="4">
        <f>MROUND(E10585,"0:15")</f>
        <v>45920.114583333328</v>
      </c>
    </row>
    <row r="10586" spans="1:19" x14ac:dyDescent="0.35">
      <c r="A10586">
        <v>2025</v>
      </c>
      <c r="B10586" t="s">
        <v>64</v>
      </c>
      <c r="C10586" t="s">
        <v>65</v>
      </c>
      <c r="D10586">
        <v>919</v>
      </c>
      <c r="E10586" s="4">
        <v>45920.125</v>
      </c>
      <c r="F10586">
        <v>7.5</v>
      </c>
      <c r="G10586">
        <v>18.559999999999999</v>
      </c>
      <c r="H10586">
        <v>7.74</v>
      </c>
      <c r="I10586">
        <v>83.2</v>
      </c>
      <c r="J10586">
        <f>IF(G10586="",0.5,IF(G10586&lt;=0,2,IF(G10586&gt;=40,2, IF(AND(G10586&gt;0,G10586&lt;1),5,IF(AND(G10586&gt;35,G10586&lt;40),5,IF(O10586&gt;=1.5,1.5,0))))))</f>
        <v>0</v>
      </c>
      <c r="K10586">
        <f>IF(H10586="",0.5,IF(H10586&lt;=0.1,2,IF(H10586&gt;=20,2, IF(AND(H10586&gt;0.1,H10586&lt;0.2),5,IF(AND(H10586&gt;16,H10586&lt;20),5,IF(P10586&gt;=2,1.5,0))))))</f>
        <v>0</v>
      </c>
      <c r="L10586">
        <f>IF(A10586="",0.5,IF(B10586="",0.5,IF(C10586="",0.5,IF(E10586="",0.5,IF(Q10586="Y",0.01,0)))))</f>
        <v>0</v>
      </c>
      <c r="M10586">
        <f>COUNTIF(J10586:L10586,"&gt;0")</f>
        <v>0</v>
      </c>
      <c r="N10586" s="28" t="s">
        <v>66</v>
      </c>
      <c r="O10586">
        <f>IF(G10586="","",ABS(G10587-G10586))</f>
        <v>7.9999999999998295E-2</v>
      </c>
      <c r="P10586">
        <f>IF(H10586="","",ABS(H10587-H10586))</f>
        <v>8.0000000000000071E-2</v>
      </c>
      <c r="R10586" s="2">
        <f>E10586-E10585</f>
        <v>1.0416666664241347E-2</v>
      </c>
      <c r="S10586" s="4">
        <f>MROUND(E10586,"0:15")</f>
        <v>45920.125</v>
      </c>
    </row>
    <row r="10587" spans="1:19" x14ac:dyDescent="0.35">
      <c r="A10587">
        <v>2025</v>
      </c>
      <c r="B10587" t="s">
        <v>64</v>
      </c>
      <c r="C10587" t="s">
        <v>65</v>
      </c>
      <c r="D10587">
        <v>920</v>
      </c>
      <c r="E10587" s="4">
        <v>45920.135416666664</v>
      </c>
      <c r="F10587">
        <v>7.57</v>
      </c>
      <c r="G10587">
        <v>18.48</v>
      </c>
      <c r="H10587">
        <v>7.82</v>
      </c>
      <c r="I10587">
        <v>83.8</v>
      </c>
      <c r="J10587">
        <f>IF(G10587="",0.5,IF(G10587&lt;=0,2,IF(G10587&gt;=40,2, IF(AND(G10587&gt;0,G10587&lt;1),5,IF(AND(G10587&gt;35,G10587&lt;40),5,IF(O10587&gt;=1.5,1.5,0))))))</f>
        <v>0</v>
      </c>
      <c r="K10587">
        <f>IF(H10587="",0.5,IF(H10587&lt;=0.1,2,IF(H10587&gt;=20,2, IF(AND(H10587&gt;0.1,H10587&lt;0.2),5,IF(AND(H10587&gt;16,H10587&lt;20),5,IF(P10587&gt;=2,1.5,0))))))</f>
        <v>0</v>
      </c>
      <c r="L10587">
        <f>IF(A10587="",0.5,IF(B10587="",0.5,IF(C10587="",0.5,IF(E10587="",0.5,IF(Q10587="Y",0.01,0)))))</f>
        <v>0</v>
      </c>
      <c r="M10587">
        <f>COUNTIF(J10587:L10587,"&gt;0")</f>
        <v>0</v>
      </c>
      <c r="N10587" s="28" t="s">
        <v>66</v>
      </c>
      <c r="O10587">
        <f>IF(G10587="","",ABS(G10588-G10587))</f>
        <v>5.9999999999998721E-2</v>
      </c>
      <c r="P10587">
        <f>IF(H10587="","",ABS(H10588-H10587))</f>
        <v>1.9999999999999574E-2</v>
      </c>
      <c r="R10587" s="2">
        <f>E10587-E10586</f>
        <v>1.0416666664241347E-2</v>
      </c>
      <c r="S10587" s="4">
        <f>MROUND(E10587,"0:15")</f>
        <v>45920.135416666664</v>
      </c>
    </row>
    <row r="10588" spans="1:19" x14ac:dyDescent="0.35">
      <c r="A10588">
        <v>2025</v>
      </c>
      <c r="B10588" t="s">
        <v>64</v>
      </c>
      <c r="C10588" t="s">
        <v>65</v>
      </c>
      <c r="D10588">
        <v>921</v>
      </c>
      <c r="E10588" s="4">
        <v>45920.145833333336</v>
      </c>
      <c r="F10588">
        <v>7.59</v>
      </c>
      <c r="G10588">
        <v>18.420000000000002</v>
      </c>
      <c r="H10588">
        <v>7.84</v>
      </c>
      <c r="I10588">
        <v>83.9</v>
      </c>
      <c r="J10588">
        <f>IF(G10588="",0.5,IF(G10588&lt;=0,2,IF(G10588&gt;=40,2, IF(AND(G10588&gt;0,G10588&lt;1),5,IF(AND(G10588&gt;35,G10588&lt;40),5,IF(O10588&gt;=1.5,1.5,0))))))</f>
        <v>0</v>
      </c>
      <c r="K10588">
        <f>IF(H10588="",0.5,IF(H10588&lt;=0.1,2,IF(H10588&gt;=20,2, IF(AND(H10588&gt;0.1,H10588&lt;0.2),5,IF(AND(H10588&gt;16,H10588&lt;20),5,IF(P10588&gt;=2,1.5,0))))))</f>
        <v>0</v>
      </c>
      <c r="L10588">
        <f>IF(A10588="",0.5,IF(B10588="",0.5,IF(C10588="",0.5,IF(E10588="",0.5,IF(Q10588="Y",0.01,0)))))</f>
        <v>0</v>
      </c>
      <c r="M10588">
        <f>COUNTIF(J10588:L10588,"&gt;0")</f>
        <v>0</v>
      </c>
      <c r="N10588" s="28" t="s">
        <v>66</v>
      </c>
      <c r="O10588">
        <f>IF(G10588="","",ABS(G10589-G10588))</f>
        <v>8.0000000000001847E-2</v>
      </c>
      <c r="P10588">
        <f>IF(H10588="","",ABS(H10589-H10588))</f>
        <v>2.0000000000000462E-2</v>
      </c>
      <c r="R10588" s="2">
        <f>E10588-E10587</f>
        <v>1.0416666671517305E-2</v>
      </c>
      <c r="S10588" s="4">
        <f>MROUND(E10588,"0:15")</f>
        <v>45920.145833333328</v>
      </c>
    </row>
    <row r="10589" spans="1:19" x14ac:dyDescent="0.35">
      <c r="A10589">
        <v>2025</v>
      </c>
      <c r="B10589" t="s">
        <v>64</v>
      </c>
      <c r="C10589" t="s">
        <v>65</v>
      </c>
      <c r="D10589">
        <v>922</v>
      </c>
      <c r="E10589" s="4">
        <v>45920.15625</v>
      </c>
      <c r="F10589">
        <v>7.61</v>
      </c>
      <c r="G10589">
        <v>18.34</v>
      </c>
      <c r="H10589">
        <v>7.86</v>
      </c>
      <c r="I10589">
        <v>84</v>
      </c>
      <c r="J10589">
        <f>IF(G10589="",0.5,IF(G10589&lt;=0,2,IF(G10589&gt;=40,2, IF(AND(G10589&gt;0,G10589&lt;1),5,IF(AND(G10589&gt;35,G10589&lt;40),5,IF(O10589&gt;=1.5,1.5,0))))))</f>
        <v>0</v>
      </c>
      <c r="K10589">
        <f>IF(H10589="",0.5,IF(H10589&lt;=0.1,2,IF(H10589&gt;=20,2, IF(AND(H10589&gt;0.1,H10589&lt;0.2),5,IF(AND(H10589&gt;16,H10589&lt;20),5,IF(P10589&gt;=2,1.5,0))))))</f>
        <v>0</v>
      </c>
      <c r="L10589">
        <f>IF(A10589="",0.5,IF(B10589="",0.5,IF(C10589="",0.5,IF(E10589="",0.5,IF(Q10589="Y",0.01,0)))))</f>
        <v>0</v>
      </c>
      <c r="M10589">
        <f>COUNTIF(J10589:L10589,"&gt;0")</f>
        <v>0</v>
      </c>
      <c r="N10589" s="28" t="s">
        <v>66</v>
      </c>
      <c r="O10589">
        <f>IF(G10589="","",ABS(G10590-G10589))</f>
        <v>5.9999999999998721E-2</v>
      </c>
      <c r="P10589">
        <f>IF(H10589="","",ABS(H10590-H10589))</f>
        <v>1.0000000000000675E-2</v>
      </c>
      <c r="R10589" s="2">
        <f>E10589-E10588</f>
        <v>1.0416666664241347E-2</v>
      </c>
      <c r="S10589" s="4">
        <f>MROUND(E10589,"0:15")</f>
        <v>45920.15625</v>
      </c>
    </row>
    <row r="10590" spans="1:19" x14ac:dyDescent="0.35">
      <c r="A10590">
        <v>2025</v>
      </c>
      <c r="B10590" t="s">
        <v>64</v>
      </c>
      <c r="C10590" t="s">
        <v>65</v>
      </c>
      <c r="D10590">
        <v>923</v>
      </c>
      <c r="E10590" s="4">
        <v>45920.166666666664</v>
      </c>
      <c r="F10590">
        <v>7.6</v>
      </c>
      <c r="G10590">
        <v>18.28</v>
      </c>
      <c r="H10590">
        <v>7.85</v>
      </c>
      <c r="I10590">
        <v>83.8</v>
      </c>
      <c r="J10590">
        <f>IF(G10590="",0.5,IF(G10590&lt;=0,2,IF(G10590&gt;=40,2, IF(AND(G10590&gt;0,G10590&lt;1),5,IF(AND(G10590&gt;35,G10590&lt;40),5,IF(O10590&gt;=1.5,1.5,0))))))</f>
        <v>0</v>
      </c>
      <c r="K10590">
        <f>IF(H10590="",0.5,IF(H10590&lt;=0.1,2,IF(H10590&gt;=20,2, IF(AND(H10590&gt;0.1,H10590&lt;0.2),5,IF(AND(H10590&gt;16,H10590&lt;20),5,IF(P10590&gt;=2,1.5,0))))))</f>
        <v>0</v>
      </c>
      <c r="L10590">
        <f>IF(A10590="",0.5,IF(B10590="",0.5,IF(C10590="",0.5,IF(E10590="",0.5,IF(Q10590="Y",0.01,0)))))</f>
        <v>0</v>
      </c>
      <c r="M10590">
        <f>COUNTIF(J10590:L10590,"&gt;0")</f>
        <v>0</v>
      </c>
      <c r="N10590" s="28" t="s">
        <v>66</v>
      </c>
      <c r="O10590">
        <f>IF(G10590="","",ABS(G10591-G10590))</f>
        <v>8.0000000000001847E-2</v>
      </c>
      <c r="P10590">
        <f>IF(H10590="","",ABS(H10591-H10590))</f>
        <v>4.0000000000000036E-2</v>
      </c>
      <c r="R10590" s="2">
        <f>E10590-E10589</f>
        <v>1.0416666664241347E-2</v>
      </c>
      <c r="S10590" s="4">
        <f>MROUND(E10590,"0:15")</f>
        <v>45920.166666666664</v>
      </c>
    </row>
    <row r="10591" spans="1:19" x14ac:dyDescent="0.35">
      <c r="A10591">
        <v>2025</v>
      </c>
      <c r="B10591" t="s">
        <v>64</v>
      </c>
      <c r="C10591" t="s">
        <v>65</v>
      </c>
      <c r="D10591">
        <v>924</v>
      </c>
      <c r="E10591" s="4">
        <v>45920.177083333336</v>
      </c>
      <c r="F10591">
        <v>7.64</v>
      </c>
      <c r="G10591">
        <v>18.2</v>
      </c>
      <c r="H10591">
        <v>7.89</v>
      </c>
      <c r="I10591">
        <v>84.1</v>
      </c>
      <c r="J10591">
        <f>IF(G10591="",0.5,IF(G10591&lt;=0,2,IF(G10591&gt;=40,2, IF(AND(G10591&gt;0,G10591&lt;1),5,IF(AND(G10591&gt;35,G10591&lt;40),5,IF(O10591&gt;=1.5,1.5,0))))))</f>
        <v>0</v>
      </c>
      <c r="K10591">
        <f>IF(H10591="",0.5,IF(H10591&lt;=0.1,2,IF(H10591&gt;=20,2, IF(AND(H10591&gt;0.1,H10591&lt;0.2),5,IF(AND(H10591&gt;16,H10591&lt;20),5,IF(P10591&gt;=2,1.5,0))))))</f>
        <v>0</v>
      </c>
      <c r="L10591">
        <f>IF(A10591="",0.5,IF(B10591="",0.5,IF(C10591="",0.5,IF(E10591="",0.5,IF(Q10591="Y",0.01,0)))))</f>
        <v>0</v>
      </c>
      <c r="M10591">
        <f>COUNTIF(J10591:L10591,"&gt;0")</f>
        <v>0</v>
      </c>
      <c r="N10591" s="28" t="s">
        <v>66</v>
      </c>
      <c r="O10591">
        <f>IF(G10591="","",ABS(G10592-G10591))</f>
        <v>7.9999999999998295E-2</v>
      </c>
      <c r="P10591">
        <f>IF(H10591="","",ABS(H10592-H10591))</f>
        <v>3.0000000000000249E-2</v>
      </c>
      <c r="R10591" s="2">
        <f>E10591-E10590</f>
        <v>1.0416666671517305E-2</v>
      </c>
      <c r="S10591" s="4">
        <f>MROUND(E10591,"0:15")</f>
        <v>45920.177083333328</v>
      </c>
    </row>
    <row r="10592" spans="1:19" x14ac:dyDescent="0.35">
      <c r="A10592">
        <v>2025</v>
      </c>
      <c r="B10592" t="s">
        <v>64</v>
      </c>
      <c r="C10592" t="s">
        <v>65</v>
      </c>
      <c r="D10592">
        <v>925</v>
      </c>
      <c r="E10592" s="4">
        <v>45920.1875</v>
      </c>
      <c r="F10592">
        <v>7.67</v>
      </c>
      <c r="G10592">
        <v>18.12</v>
      </c>
      <c r="H10592">
        <v>7.92</v>
      </c>
      <c r="I10592">
        <v>84.3</v>
      </c>
      <c r="J10592">
        <f>IF(G10592="",0.5,IF(G10592&lt;=0,2,IF(G10592&gt;=40,2, IF(AND(G10592&gt;0,G10592&lt;1),5,IF(AND(G10592&gt;35,G10592&lt;40),5,IF(O10592&gt;=1.5,1.5,0))))))</f>
        <v>0</v>
      </c>
      <c r="K10592">
        <f>IF(H10592="",0.5,IF(H10592&lt;=0.1,2,IF(H10592&gt;=20,2, IF(AND(H10592&gt;0.1,H10592&lt;0.2),5,IF(AND(H10592&gt;16,H10592&lt;20),5,IF(P10592&gt;=2,1.5,0))))))</f>
        <v>0</v>
      </c>
      <c r="L10592">
        <f>IF(A10592="",0.5,IF(B10592="",0.5,IF(C10592="",0.5,IF(E10592="",0.5,IF(Q10592="Y",0.01,0)))))</f>
        <v>0</v>
      </c>
      <c r="M10592">
        <f>COUNTIF(J10592:L10592,"&gt;0")</f>
        <v>0</v>
      </c>
      <c r="N10592" s="28" t="s">
        <v>66</v>
      </c>
      <c r="O10592">
        <f>IF(G10592="","",ABS(G10593-G10592))</f>
        <v>6.0000000000002274E-2</v>
      </c>
      <c r="P10592">
        <f>IF(H10592="","",ABS(H10593-H10592))</f>
        <v>2.0000000000000462E-2</v>
      </c>
      <c r="R10592" s="2">
        <f>E10592-E10591</f>
        <v>1.0416666664241347E-2</v>
      </c>
      <c r="S10592" s="4">
        <f>MROUND(E10592,"0:15")</f>
        <v>45920.1875</v>
      </c>
    </row>
    <row r="10593" spans="1:22" x14ac:dyDescent="0.35">
      <c r="A10593">
        <v>2025</v>
      </c>
      <c r="B10593" t="s">
        <v>64</v>
      </c>
      <c r="C10593" t="s">
        <v>65</v>
      </c>
      <c r="D10593">
        <v>926</v>
      </c>
      <c r="E10593" s="4">
        <v>45920.197916666664</v>
      </c>
      <c r="F10593">
        <v>7.69</v>
      </c>
      <c r="G10593">
        <v>18.059999999999999</v>
      </c>
      <c r="H10593">
        <v>7.94</v>
      </c>
      <c r="I10593">
        <v>84.4</v>
      </c>
      <c r="J10593">
        <f>IF(G10593="",0.5,IF(G10593&lt;=0,2,IF(G10593&gt;=40,2, IF(AND(G10593&gt;0,G10593&lt;1),5,IF(AND(G10593&gt;35,G10593&lt;40),5,IF(O10593&gt;=1.5,1.5,0))))))</f>
        <v>0</v>
      </c>
      <c r="K10593">
        <f>IF(H10593="",0.5,IF(H10593&lt;=0.1,2,IF(H10593&gt;=20,2, IF(AND(H10593&gt;0.1,H10593&lt;0.2),5,IF(AND(H10593&gt;16,H10593&lt;20),5,IF(P10593&gt;=2,1.5,0))))))</f>
        <v>0</v>
      </c>
      <c r="L10593">
        <f>IF(A10593="",0.5,IF(B10593="",0.5,IF(C10593="",0.5,IF(E10593="",0.5,IF(Q10593="Y",0.01,0)))))</f>
        <v>0</v>
      </c>
      <c r="M10593">
        <f>COUNTIF(J10593:L10593,"&gt;0")</f>
        <v>0</v>
      </c>
      <c r="N10593" s="28" t="s">
        <v>66</v>
      </c>
      <c r="O10593">
        <f>IF(G10593="","",ABS(G10594-G10593))</f>
        <v>7.9999999999998295E-2</v>
      </c>
      <c r="P10593">
        <f>IF(H10593="","",ABS(H10594-H10593))</f>
        <v>4.0000000000000036E-2</v>
      </c>
      <c r="R10593" s="2">
        <f>E10593-E10592</f>
        <v>1.0416666664241347E-2</v>
      </c>
      <c r="S10593" s="4">
        <f>MROUND(E10593,"0:15")</f>
        <v>45920.197916666664</v>
      </c>
    </row>
    <row r="10594" spans="1:22" x14ac:dyDescent="0.35">
      <c r="A10594">
        <v>2025</v>
      </c>
      <c r="B10594" t="s">
        <v>64</v>
      </c>
      <c r="C10594" t="s">
        <v>65</v>
      </c>
      <c r="D10594">
        <v>927</v>
      </c>
      <c r="E10594" s="4">
        <v>45920.208333333336</v>
      </c>
      <c r="F10594">
        <v>7.73</v>
      </c>
      <c r="G10594">
        <v>17.98</v>
      </c>
      <c r="H10594">
        <v>7.98</v>
      </c>
      <c r="I10594">
        <v>84.7</v>
      </c>
      <c r="J10594">
        <f>IF(G10594="",0.5,IF(G10594&lt;=0,2,IF(G10594&gt;=40,2, IF(AND(G10594&gt;0,G10594&lt;1),5,IF(AND(G10594&gt;35,G10594&lt;40),5,IF(O10594&gt;=1.5,1.5,0))))))</f>
        <v>0</v>
      </c>
      <c r="K10594">
        <f>IF(H10594="",0.5,IF(H10594&lt;=0.1,2,IF(H10594&gt;=20,2, IF(AND(H10594&gt;0.1,H10594&lt;0.2),5,IF(AND(H10594&gt;16,H10594&lt;20),5,IF(P10594&gt;=2,1.5,0))))))</f>
        <v>0</v>
      </c>
      <c r="L10594">
        <f>IF(A10594="",0.5,IF(B10594="",0.5,IF(C10594="",0.5,IF(E10594="",0.5,IF(Q10594="Y",0.01,0)))))</f>
        <v>0</v>
      </c>
      <c r="M10594">
        <f>COUNTIF(J10594:L10594,"&gt;0")</f>
        <v>0</v>
      </c>
      <c r="N10594" s="28" t="s">
        <v>66</v>
      </c>
      <c r="O10594">
        <f>IF(G10594="","",ABS(G10595-G10594))</f>
        <v>5.9999999999998721E-2</v>
      </c>
      <c r="P10594">
        <f>IF(H10594="","",ABS(H10595-H10594))</f>
        <v>1.0000000000000675E-2</v>
      </c>
      <c r="R10594" s="2">
        <f>E10594-E10593</f>
        <v>1.0416666671517305E-2</v>
      </c>
      <c r="S10594" s="4">
        <f>MROUND(E10594,"0:15")</f>
        <v>45920.208333333328</v>
      </c>
    </row>
    <row r="10595" spans="1:22" x14ac:dyDescent="0.35">
      <c r="A10595">
        <v>2025</v>
      </c>
      <c r="B10595" t="s">
        <v>64</v>
      </c>
      <c r="C10595" t="s">
        <v>65</v>
      </c>
      <c r="D10595">
        <v>928</v>
      </c>
      <c r="E10595" s="4">
        <v>45920.21875</v>
      </c>
      <c r="F10595">
        <v>7.72</v>
      </c>
      <c r="G10595">
        <v>17.920000000000002</v>
      </c>
      <c r="H10595">
        <v>7.97</v>
      </c>
      <c r="I10595">
        <v>84.5</v>
      </c>
      <c r="J10595">
        <f>IF(G10595="",0.5,IF(G10595&lt;=0,2,IF(G10595&gt;=40,2, IF(AND(G10595&gt;0,G10595&lt;1),5,IF(AND(G10595&gt;35,G10595&lt;40),5,IF(O10595&gt;=1.5,1.5,0))))))</f>
        <v>0</v>
      </c>
      <c r="K10595">
        <f>IF(H10595="",0.5,IF(H10595&lt;=0.1,2,IF(H10595&gt;=20,2, IF(AND(H10595&gt;0.1,H10595&lt;0.2),5,IF(AND(H10595&gt;16,H10595&lt;20),5,IF(P10595&gt;=2,1.5,0))))))</f>
        <v>0</v>
      </c>
      <c r="L10595">
        <f>IF(A10595="",0.5,IF(B10595="",0.5,IF(C10595="",0.5,IF(E10595="",0.5,IF(Q10595="Y",0.01,0)))))</f>
        <v>0</v>
      </c>
      <c r="M10595">
        <f>COUNTIF(J10595:L10595,"&gt;0")</f>
        <v>0</v>
      </c>
      <c r="N10595" s="28" t="s">
        <v>66</v>
      </c>
      <c r="O10595">
        <f>IF(G10595="","",ABS(G10596-G10595))</f>
        <v>8.0000000000001847E-2</v>
      </c>
      <c r="P10595">
        <f>IF(H10595="","",ABS(H10596-H10595))</f>
        <v>2.0000000000000462E-2</v>
      </c>
      <c r="R10595" s="2">
        <f>E10595-E10594</f>
        <v>1.0416666664241347E-2</v>
      </c>
      <c r="S10595" s="4">
        <f>MROUND(E10595,"0:15")</f>
        <v>45920.21875</v>
      </c>
    </row>
    <row r="10596" spans="1:22" x14ac:dyDescent="0.35">
      <c r="A10596">
        <v>2025</v>
      </c>
      <c r="B10596" t="s">
        <v>64</v>
      </c>
      <c r="C10596" t="s">
        <v>65</v>
      </c>
      <c r="D10596">
        <v>929</v>
      </c>
      <c r="E10596" s="4">
        <v>45920.229166666664</v>
      </c>
      <c r="F10596">
        <v>7.74</v>
      </c>
      <c r="G10596">
        <v>17.84</v>
      </c>
      <c r="H10596">
        <v>7.99</v>
      </c>
      <c r="I10596">
        <v>84.6</v>
      </c>
      <c r="J10596">
        <f>IF(G10596="",0.5,IF(G10596&lt;=0,2,IF(G10596&gt;=40,2, IF(AND(G10596&gt;0,G10596&lt;1),5,IF(AND(G10596&gt;35,G10596&lt;40),5,IF(O10596&gt;=1.5,1.5,0))))))</f>
        <v>0</v>
      </c>
      <c r="K10596">
        <f>IF(H10596="",0.5,IF(H10596&lt;=0.1,2,IF(H10596&gt;=20,2, IF(AND(H10596&gt;0.1,H10596&lt;0.2),5,IF(AND(H10596&gt;16,H10596&lt;20),5,IF(P10596&gt;=2,1.5,0))))))</f>
        <v>0</v>
      </c>
      <c r="L10596">
        <f>IF(A10596="",0.5,IF(B10596="",0.5,IF(C10596="",0.5,IF(E10596="",0.5,IF(Q10596="Y",0.01,0)))))</f>
        <v>0</v>
      </c>
      <c r="M10596">
        <f>COUNTIF(J10596:L10596,"&gt;0")</f>
        <v>0</v>
      </c>
      <c r="N10596" s="28" t="s">
        <v>66</v>
      </c>
      <c r="O10596">
        <f>IF(G10596="","",ABS(G10597-G10596))</f>
        <v>7.9999999999998295E-2</v>
      </c>
      <c r="P10596">
        <f>IF(H10596="","",ABS(H10597-H10596))</f>
        <v>1.9999999999999574E-2</v>
      </c>
      <c r="R10596" s="2">
        <f>E10596-E10595</f>
        <v>1.0416666664241347E-2</v>
      </c>
      <c r="S10596" s="4">
        <f>MROUND(E10596,"0:15")</f>
        <v>45920.229166666664</v>
      </c>
    </row>
    <row r="10597" spans="1:22" x14ac:dyDescent="0.35">
      <c r="A10597">
        <v>2025</v>
      </c>
      <c r="B10597" t="s">
        <v>64</v>
      </c>
      <c r="C10597" t="s">
        <v>65</v>
      </c>
      <c r="D10597">
        <v>930</v>
      </c>
      <c r="E10597" s="4">
        <v>45920.239583333336</v>
      </c>
      <c r="F10597">
        <v>7.76</v>
      </c>
      <c r="G10597">
        <v>17.760000000000002</v>
      </c>
      <c r="H10597">
        <v>8.01</v>
      </c>
      <c r="I10597">
        <v>84.7</v>
      </c>
      <c r="J10597">
        <f>IF(G10597="",0.5,IF(G10597&lt;=0,2,IF(G10597&gt;=40,2, IF(AND(G10597&gt;0,G10597&lt;1),5,IF(AND(G10597&gt;35,G10597&lt;40),5,IF(O10597&gt;=1.5,1.5,0))))))</f>
        <v>0</v>
      </c>
      <c r="K10597">
        <f>IF(H10597="",0.5,IF(H10597&lt;=0.1,2,IF(H10597&gt;=20,2, IF(AND(H10597&gt;0.1,H10597&lt;0.2),5,IF(AND(H10597&gt;16,H10597&lt;20),5,IF(P10597&gt;=2,1.5,0))))))</f>
        <v>0</v>
      </c>
      <c r="L10597">
        <f>IF(A10597="",0.5,IF(B10597="",0.5,IF(C10597="",0.5,IF(E10597="",0.5,IF(Q10597="Y",0.01,0)))))</f>
        <v>0</v>
      </c>
      <c r="M10597">
        <f>COUNTIF(J10597:L10597,"&gt;0")</f>
        <v>0</v>
      </c>
      <c r="N10597" s="28" t="s">
        <v>66</v>
      </c>
      <c r="O10597">
        <f>IF(G10597="","",ABS(G10598-G10597))</f>
        <v>6.0000000000002274E-2</v>
      </c>
      <c r="P10597">
        <f>IF(H10597="","",ABS(H10598-H10597))</f>
        <v>9.9999999999997868E-3</v>
      </c>
      <c r="R10597" s="2">
        <f>E10597-E10596</f>
        <v>1.0416666671517305E-2</v>
      </c>
      <c r="S10597" s="4">
        <f>MROUND(E10597,"0:15")</f>
        <v>45920.239583333328</v>
      </c>
    </row>
    <row r="10598" spans="1:22" x14ac:dyDescent="0.35">
      <c r="A10598">
        <v>2025</v>
      </c>
      <c r="B10598" t="s">
        <v>64</v>
      </c>
      <c r="C10598" t="s">
        <v>65</v>
      </c>
      <c r="D10598">
        <v>931</v>
      </c>
      <c r="E10598" s="4">
        <v>45920.25</v>
      </c>
      <c r="F10598">
        <v>7.77</v>
      </c>
      <c r="G10598">
        <v>17.7</v>
      </c>
      <c r="H10598">
        <v>8.02</v>
      </c>
      <c r="I10598">
        <v>84.7</v>
      </c>
      <c r="J10598">
        <f>IF(G10598="",0.5,IF(G10598&lt;=0,2,IF(G10598&gt;=40,2, IF(AND(G10598&gt;0,G10598&lt;1),5,IF(AND(G10598&gt;35,G10598&lt;40),5,IF(O10598&gt;=1.5,1.5,0))))))</f>
        <v>0</v>
      </c>
      <c r="K10598">
        <f>IF(H10598="",0.5,IF(H10598&lt;=0.1,2,IF(H10598&gt;=20,2, IF(AND(H10598&gt;0.1,H10598&lt;0.2),5,IF(AND(H10598&gt;16,H10598&lt;20),5,IF(P10598&gt;=2,1.5,0))))))</f>
        <v>0</v>
      </c>
      <c r="L10598">
        <f>IF(A10598="",0.5,IF(B10598="",0.5,IF(C10598="",0.5,IF(E10598="",0.5,IF(Q10598="Y",0.01,0)))))</f>
        <v>0</v>
      </c>
      <c r="M10598">
        <f>COUNTIF(J10598:L10598,"&gt;0")</f>
        <v>0</v>
      </c>
      <c r="N10598" s="28" t="s">
        <v>66</v>
      </c>
      <c r="O10598">
        <f>IF(G10598="","",ABS(G10599-G10598))</f>
        <v>5.9999999999998721E-2</v>
      </c>
      <c r="P10598">
        <f>IF(H10598="","",ABS(H10599-H10598))</f>
        <v>9.9999999999997868E-3</v>
      </c>
      <c r="R10598" s="2">
        <f>E10598-E10597</f>
        <v>1.0416666664241347E-2</v>
      </c>
      <c r="S10598" s="4">
        <f>MROUND(E10598,"0:15")</f>
        <v>45920.25</v>
      </c>
      <c r="U10598" s="5"/>
      <c r="V10598" s="6"/>
    </row>
    <row r="10599" spans="1:22" x14ac:dyDescent="0.35">
      <c r="A10599">
        <v>2025</v>
      </c>
      <c r="B10599" t="s">
        <v>64</v>
      </c>
      <c r="C10599" t="s">
        <v>65</v>
      </c>
      <c r="D10599">
        <v>932</v>
      </c>
      <c r="E10599" s="4">
        <v>45920.260416666664</v>
      </c>
      <c r="F10599">
        <v>7.78</v>
      </c>
      <c r="G10599">
        <v>17.64</v>
      </c>
      <c r="H10599">
        <v>8.0299999999999994</v>
      </c>
      <c r="I10599">
        <v>84.7</v>
      </c>
      <c r="J10599">
        <f>IF(G10599="",0.5,IF(G10599&lt;=0,2,IF(G10599&gt;=40,2, IF(AND(G10599&gt;0,G10599&lt;1),5,IF(AND(G10599&gt;35,G10599&lt;40),5,IF(O10599&gt;=1.5,1.5,0))))))</f>
        <v>0</v>
      </c>
      <c r="K10599">
        <f>IF(H10599="",0.5,IF(H10599&lt;=0.1,2,IF(H10599&gt;=20,2, IF(AND(H10599&gt;0.1,H10599&lt;0.2),5,IF(AND(H10599&gt;16,H10599&lt;20),5,IF(P10599&gt;=2,1.5,0))))))</f>
        <v>0</v>
      </c>
      <c r="L10599">
        <f>IF(A10599="",0.5,IF(B10599="",0.5,IF(C10599="",0.5,IF(E10599="",0.5,IF(Q10599="Y",0.01,0)))))</f>
        <v>0</v>
      </c>
      <c r="M10599">
        <f>COUNTIF(J10599:L10599,"&gt;0")</f>
        <v>0</v>
      </c>
      <c r="N10599" s="28" t="s">
        <v>66</v>
      </c>
      <c r="O10599">
        <f>IF(G10599="","",ABS(G10600-G10599))</f>
        <v>8.0000000000001847E-2</v>
      </c>
      <c r="P10599">
        <f>IF(H10599="","",ABS(H10600-H10599))</f>
        <v>5.0000000000000711E-2</v>
      </c>
      <c r="R10599" s="2">
        <f>E10599-E10598</f>
        <v>1.0416666664241347E-2</v>
      </c>
      <c r="S10599" s="4">
        <f>MROUND(E10599,"0:15")</f>
        <v>45920.260416666664</v>
      </c>
    </row>
    <row r="10600" spans="1:22" x14ac:dyDescent="0.35">
      <c r="A10600">
        <v>2025</v>
      </c>
      <c r="B10600" t="s">
        <v>64</v>
      </c>
      <c r="C10600" t="s">
        <v>65</v>
      </c>
      <c r="D10600">
        <v>933</v>
      </c>
      <c r="E10600" s="4">
        <v>45920.270833333336</v>
      </c>
      <c r="F10600">
        <v>7.82</v>
      </c>
      <c r="G10600">
        <v>17.559999999999999</v>
      </c>
      <c r="H10600">
        <v>8.08</v>
      </c>
      <c r="I10600">
        <v>85</v>
      </c>
      <c r="J10600">
        <f>IF(G10600="",0.5,IF(G10600&lt;=0,2,IF(G10600&gt;=40,2, IF(AND(G10600&gt;0,G10600&lt;1),5,IF(AND(G10600&gt;35,G10600&lt;40),5,IF(O10600&gt;=1.5,1.5,0))))))</f>
        <v>0</v>
      </c>
      <c r="K10600">
        <f>IF(H10600="",0.5,IF(H10600&lt;=0.1,2,IF(H10600&gt;=20,2, IF(AND(H10600&gt;0.1,H10600&lt;0.2),5,IF(AND(H10600&gt;16,H10600&lt;20),5,IF(P10600&gt;=2,1.5,0))))))</f>
        <v>0</v>
      </c>
      <c r="L10600">
        <f>IF(A10600="",0.5,IF(B10600="",0.5,IF(C10600="",0.5,IF(E10600="",0.5,IF(Q10600="Y",0.01,0)))))</f>
        <v>0</v>
      </c>
      <c r="M10600">
        <f>COUNTIF(J10600:L10600,"&gt;0")</f>
        <v>0</v>
      </c>
      <c r="N10600" s="28" t="s">
        <v>66</v>
      </c>
      <c r="O10600">
        <f>IF(G10600="","",ABS(G10601-G10600))</f>
        <v>5.9999999999998721E-2</v>
      </c>
      <c r="P10600">
        <f>IF(H10600="","",ABS(H10601-H10600))</f>
        <v>9.9999999999997868E-3</v>
      </c>
      <c r="R10600" s="2">
        <f>E10600-E10599</f>
        <v>1.0416666671517305E-2</v>
      </c>
      <c r="S10600" s="4">
        <f>MROUND(E10600,"0:15")</f>
        <v>45920.270833333328</v>
      </c>
    </row>
    <row r="10601" spans="1:22" x14ac:dyDescent="0.35">
      <c r="A10601">
        <v>2025</v>
      </c>
      <c r="B10601" t="s">
        <v>64</v>
      </c>
      <c r="C10601" t="s">
        <v>65</v>
      </c>
      <c r="D10601">
        <v>934</v>
      </c>
      <c r="E10601" s="4">
        <v>45920.28125</v>
      </c>
      <c r="F10601">
        <v>7.81</v>
      </c>
      <c r="G10601">
        <v>17.5</v>
      </c>
      <c r="H10601">
        <v>8.07</v>
      </c>
      <c r="I10601">
        <v>84.8</v>
      </c>
      <c r="J10601">
        <f>IF(G10601="",0.5,IF(G10601&lt;=0,2,IF(G10601&gt;=40,2, IF(AND(G10601&gt;0,G10601&lt;1),5,IF(AND(G10601&gt;35,G10601&lt;40),5,IF(O10601&gt;=1.5,1.5,0))))))</f>
        <v>0</v>
      </c>
      <c r="K10601">
        <f>IF(H10601="",0.5,IF(H10601&lt;=0.1,2,IF(H10601&gt;=20,2, IF(AND(H10601&gt;0.1,H10601&lt;0.2),5,IF(AND(H10601&gt;16,H10601&lt;20),5,IF(P10601&gt;=2,1.5,0))))))</f>
        <v>0</v>
      </c>
      <c r="L10601">
        <f>IF(A10601="",0.5,IF(B10601="",0.5,IF(C10601="",0.5,IF(E10601="",0.5,IF(Q10601="Y",0.01,0)))))</f>
        <v>0</v>
      </c>
      <c r="M10601">
        <f>COUNTIF(J10601:L10601,"&gt;0")</f>
        <v>0</v>
      </c>
      <c r="N10601" s="28" t="s">
        <v>66</v>
      </c>
      <c r="O10601">
        <f>IF(G10601="","",ABS(G10602-G10601))</f>
        <v>5.9999999999998721E-2</v>
      </c>
      <c r="P10601">
        <f>IF(H10601="","",ABS(H10602-H10601))</f>
        <v>3.9999999999999147E-2</v>
      </c>
      <c r="R10601" s="2">
        <f>E10601-E10600</f>
        <v>1.0416666664241347E-2</v>
      </c>
      <c r="S10601" s="4">
        <f>MROUND(E10601,"0:15")</f>
        <v>45920.28125</v>
      </c>
    </row>
    <row r="10602" spans="1:22" x14ac:dyDescent="0.35">
      <c r="A10602">
        <v>2025</v>
      </c>
      <c r="B10602" t="s">
        <v>64</v>
      </c>
      <c r="C10602" t="s">
        <v>65</v>
      </c>
      <c r="D10602">
        <v>935</v>
      </c>
      <c r="E10602" s="4">
        <v>45920.291666666664</v>
      </c>
      <c r="F10602">
        <v>7.85</v>
      </c>
      <c r="G10602">
        <v>17.440000000000001</v>
      </c>
      <c r="H10602">
        <v>8.11</v>
      </c>
      <c r="I10602">
        <v>85.1</v>
      </c>
      <c r="J10602">
        <f>IF(G10602="",0.5,IF(G10602&lt;=0,2,IF(G10602&gt;=40,2, IF(AND(G10602&gt;0,G10602&lt;1),5,IF(AND(G10602&gt;35,G10602&lt;40),5,IF(O10602&gt;=1.5,1.5,0))))))</f>
        <v>0</v>
      </c>
      <c r="K10602">
        <f>IF(H10602="",0.5,IF(H10602&lt;=0.1,2,IF(H10602&gt;=20,2, IF(AND(H10602&gt;0.1,H10602&lt;0.2),5,IF(AND(H10602&gt;16,H10602&lt;20),5,IF(P10602&gt;=2,1.5,0))))))</f>
        <v>0</v>
      </c>
      <c r="L10602">
        <f>IF(A10602="",0.5,IF(B10602="",0.5,IF(C10602="",0.5,IF(E10602="",0.5,IF(Q10602="Y",0.01,0)))))</f>
        <v>0</v>
      </c>
      <c r="M10602">
        <f>COUNTIF(J10602:L10602,"&gt;0")</f>
        <v>0</v>
      </c>
      <c r="N10602" s="28" t="s">
        <v>66</v>
      </c>
      <c r="O10602">
        <f>IF(G10602="","",ABS(G10603-G10602))</f>
        <v>6.0000000000002274E-2</v>
      </c>
      <c r="P10602">
        <f>IF(H10602="","",ABS(H10603-H10602))</f>
        <v>0</v>
      </c>
      <c r="R10602" s="2">
        <f>E10602-E10601</f>
        <v>1.0416666664241347E-2</v>
      </c>
      <c r="S10602" s="4">
        <f>MROUND(E10602,"0:15")</f>
        <v>45920.291666666664</v>
      </c>
    </row>
    <row r="10603" spans="1:22" x14ac:dyDescent="0.35">
      <c r="A10603">
        <v>2025</v>
      </c>
      <c r="B10603" t="s">
        <v>64</v>
      </c>
      <c r="C10603" t="s">
        <v>65</v>
      </c>
      <c r="D10603">
        <v>936</v>
      </c>
      <c r="E10603" s="4">
        <v>45920.302083333336</v>
      </c>
      <c r="F10603">
        <v>7.85</v>
      </c>
      <c r="G10603">
        <v>17.38</v>
      </c>
      <c r="H10603">
        <v>8.11</v>
      </c>
      <c r="I10603">
        <v>85</v>
      </c>
      <c r="J10603">
        <f>IF(G10603="",0.5,IF(G10603&lt;=0,2,IF(G10603&gt;=40,2, IF(AND(G10603&gt;0,G10603&lt;1),5,IF(AND(G10603&gt;35,G10603&lt;40),5,IF(O10603&gt;=1.5,1.5,0))))))</f>
        <v>0</v>
      </c>
      <c r="K10603">
        <f>IF(H10603="",0.5,IF(H10603&lt;=0.1,2,IF(H10603&gt;=20,2, IF(AND(H10603&gt;0.1,H10603&lt;0.2),5,IF(AND(H10603&gt;16,H10603&lt;20),5,IF(P10603&gt;=2,1.5,0))))))</f>
        <v>0</v>
      </c>
      <c r="L10603">
        <f>IF(A10603="",0.5,IF(B10603="",0.5,IF(C10603="",0.5,IF(E10603="",0.5,IF(Q10603="Y",0.01,0)))))</f>
        <v>0</v>
      </c>
      <c r="M10603">
        <f>COUNTIF(J10603:L10603,"&gt;0")</f>
        <v>0</v>
      </c>
      <c r="N10603" s="28" t="s">
        <v>66</v>
      </c>
      <c r="O10603">
        <f>IF(G10603="","",ABS(G10604-G10603))</f>
        <v>5.9999999999998721E-2</v>
      </c>
      <c r="P10603">
        <f>IF(H10603="","",ABS(H10604-H10603))</f>
        <v>5.0000000000000711E-2</v>
      </c>
      <c r="R10603" s="2">
        <f>E10603-E10602</f>
        <v>1.0416666671517305E-2</v>
      </c>
      <c r="S10603" s="4">
        <f>MROUND(E10603,"0:15")</f>
        <v>45920.302083333328</v>
      </c>
    </row>
    <row r="10604" spans="1:22" x14ac:dyDescent="0.35">
      <c r="A10604">
        <v>2025</v>
      </c>
      <c r="B10604" t="s">
        <v>64</v>
      </c>
      <c r="C10604" t="s">
        <v>65</v>
      </c>
      <c r="D10604">
        <v>937</v>
      </c>
      <c r="E10604" s="4">
        <v>45920.3125</v>
      </c>
      <c r="F10604">
        <v>7.9</v>
      </c>
      <c r="G10604">
        <v>17.32</v>
      </c>
      <c r="H10604">
        <v>8.16</v>
      </c>
      <c r="I10604">
        <v>85.4</v>
      </c>
      <c r="J10604">
        <f>IF(G10604="",0.5,IF(G10604&lt;=0,2,IF(G10604&gt;=40,2, IF(AND(G10604&gt;0,G10604&lt;1),5,IF(AND(G10604&gt;35,G10604&lt;40),5,IF(O10604&gt;=1.5,1.5,0))))))</f>
        <v>0</v>
      </c>
      <c r="K10604">
        <f>IF(H10604="",0.5,IF(H10604&lt;=0.1,2,IF(H10604&gt;=20,2, IF(AND(H10604&gt;0.1,H10604&lt;0.2),5,IF(AND(H10604&gt;16,H10604&lt;20),5,IF(P10604&gt;=2,1.5,0))))))</f>
        <v>0</v>
      </c>
      <c r="L10604">
        <f>IF(A10604="",0.5,IF(B10604="",0.5,IF(C10604="",0.5,IF(E10604="",0.5,IF(Q10604="Y",0.01,0)))))</f>
        <v>0</v>
      </c>
      <c r="M10604">
        <f>COUNTIF(J10604:L10604,"&gt;0")</f>
        <v>0</v>
      </c>
      <c r="N10604" s="28" t="s">
        <v>66</v>
      </c>
      <c r="O10604">
        <f>IF(G10604="","",ABS(G10605-G10604))</f>
        <v>3.9999999999999147E-2</v>
      </c>
      <c r="P10604">
        <f>IF(H10604="","",ABS(H10605-H10604))</f>
        <v>1.9999999999999574E-2</v>
      </c>
      <c r="R10604" s="2">
        <f>E10604-E10603</f>
        <v>1.0416666664241347E-2</v>
      </c>
      <c r="S10604" s="4">
        <f>MROUND(E10604,"0:15")</f>
        <v>45920.3125</v>
      </c>
    </row>
    <row r="10605" spans="1:22" x14ac:dyDescent="0.35">
      <c r="A10605">
        <v>2025</v>
      </c>
      <c r="B10605" t="s">
        <v>64</v>
      </c>
      <c r="C10605" t="s">
        <v>65</v>
      </c>
      <c r="D10605">
        <v>938</v>
      </c>
      <c r="E10605" s="4">
        <v>45920.322916666664</v>
      </c>
      <c r="F10605">
        <v>7.92</v>
      </c>
      <c r="G10605">
        <v>17.28</v>
      </c>
      <c r="H10605">
        <v>8.18</v>
      </c>
      <c r="I10605">
        <v>85.6</v>
      </c>
      <c r="J10605">
        <f>IF(G10605="",0.5,IF(G10605&lt;=0,2,IF(G10605&gt;=40,2, IF(AND(G10605&gt;0,G10605&lt;1),5,IF(AND(G10605&gt;35,G10605&lt;40),5,IF(O10605&gt;=1.5,1.5,0))))))</f>
        <v>0</v>
      </c>
      <c r="K10605">
        <f>IF(H10605="",0.5,IF(H10605&lt;=0.1,2,IF(H10605&gt;=20,2, IF(AND(H10605&gt;0.1,H10605&lt;0.2),5,IF(AND(H10605&gt;16,H10605&lt;20),5,IF(P10605&gt;=2,1.5,0))))))</f>
        <v>0</v>
      </c>
      <c r="L10605">
        <f>IF(A10605="",0.5,IF(B10605="",0.5,IF(C10605="",0.5,IF(E10605="",0.5,IF(Q10605="Y",0.01,0)))))</f>
        <v>0</v>
      </c>
      <c r="M10605">
        <f>COUNTIF(J10605:L10605,"&gt;0")</f>
        <v>0</v>
      </c>
      <c r="N10605" s="28" t="s">
        <v>66</v>
      </c>
      <c r="O10605">
        <f>IF(G10605="","",ABS(G10606-G10605))</f>
        <v>4.00000000000027E-2</v>
      </c>
      <c r="P10605">
        <f>IF(H10605="","",ABS(H10606-H10605))</f>
        <v>6.0000000000000497E-2</v>
      </c>
      <c r="R10605" s="2">
        <f>E10605-E10604</f>
        <v>1.0416666664241347E-2</v>
      </c>
      <c r="S10605" s="4">
        <f>MROUND(E10605,"0:15")</f>
        <v>45920.322916666664</v>
      </c>
    </row>
    <row r="10606" spans="1:22" x14ac:dyDescent="0.35">
      <c r="A10606">
        <v>2025</v>
      </c>
      <c r="B10606" t="s">
        <v>64</v>
      </c>
      <c r="C10606" t="s">
        <v>65</v>
      </c>
      <c r="D10606">
        <v>939</v>
      </c>
      <c r="E10606" s="4">
        <v>45920.333333333336</v>
      </c>
      <c r="F10606">
        <v>7.98</v>
      </c>
      <c r="G10606">
        <v>17.239999999999998</v>
      </c>
      <c r="H10606">
        <v>8.24</v>
      </c>
      <c r="I10606">
        <v>86.1</v>
      </c>
      <c r="J10606">
        <f>IF(G10606="",0.5,IF(G10606&lt;=0,2,IF(G10606&gt;=40,2, IF(AND(G10606&gt;0,G10606&lt;1),5,IF(AND(G10606&gt;35,G10606&lt;40),5,IF(O10606&gt;=1.5,1.5,0))))))</f>
        <v>0</v>
      </c>
      <c r="K10606">
        <f>IF(H10606="",0.5,IF(H10606&lt;=0.1,2,IF(H10606&gt;=20,2, IF(AND(H10606&gt;0.1,H10606&lt;0.2),5,IF(AND(H10606&gt;16,H10606&lt;20),5,IF(P10606&gt;=2,1.5,0))))))</f>
        <v>0</v>
      </c>
      <c r="L10606">
        <f>IF(A10606="",0.5,IF(B10606="",0.5,IF(C10606="",0.5,IF(E10606="",0.5,IF(Q10606="Y",0.01,0)))))</f>
        <v>0</v>
      </c>
      <c r="M10606">
        <f>COUNTIF(J10606:L10606,"&gt;0")</f>
        <v>0</v>
      </c>
      <c r="N10606" s="28" t="s">
        <v>66</v>
      </c>
      <c r="O10606">
        <f>IF(G10606="","",ABS(G10607-G10606))</f>
        <v>1.9999999999999574E-2</v>
      </c>
      <c r="P10606">
        <f>IF(H10606="","",ABS(H10607-H10606))</f>
        <v>3.9999999999999147E-2</v>
      </c>
      <c r="R10606" s="2">
        <f>E10606-E10605</f>
        <v>1.0416666671517305E-2</v>
      </c>
      <c r="S10606" s="4">
        <f>MROUND(E10606,"0:15")</f>
        <v>45920.333333333328</v>
      </c>
    </row>
    <row r="10607" spans="1:22" x14ac:dyDescent="0.35">
      <c r="A10607">
        <v>2025</v>
      </c>
      <c r="B10607" t="s">
        <v>64</v>
      </c>
      <c r="C10607" t="s">
        <v>65</v>
      </c>
      <c r="D10607">
        <v>940</v>
      </c>
      <c r="E10607" s="4">
        <v>45920.34375</v>
      </c>
      <c r="F10607">
        <v>8.02</v>
      </c>
      <c r="G10607">
        <v>17.22</v>
      </c>
      <c r="H10607">
        <v>8.2799999999999994</v>
      </c>
      <c r="I10607">
        <v>86.5</v>
      </c>
      <c r="J10607">
        <f>IF(G10607="",0.5,IF(G10607&lt;=0,2,IF(G10607&gt;=40,2, IF(AND(G10607&gt;0,G10607&lt;1),5,IF(AND(G10607&gt;35,G10607&lt;40),5,IF(O10607&gt;=1.5,1.5,0))))))</f>
        <v>0</v>
      </c>
      <c r="K10607">
        <f>IF(H10607="",0.5,IF(H10607&lt;=0.1,2,IF(H10607&gt;=20,2, IF(AND(H10607&gt;0.1,H10607&lt;0.2),5,IF(AND(H10607&gt;16,H10607&lt;20),5,IF(P10607&gt;=2,1.5,0))))))</f>
        <v>0</v>
      </c>
      <c r="L10607">
        <f>IF(A10607="",0.5,IF(B10607="",0.5,IF(C10607="",0.5,IF(E10607="",0.5,IF(Q10607="Y",0.01,0)))))</f>
        <v>0</v>
      </c>
      <c r="M10607">
        <f>COUNTIF(J10607:L10607,"&gt;0")</f>
        <v>0</v>
      </c>
      <c r="N10607" s="28" t="s">
        <v>66</v>
      </c>
      <c r="O10607">
        <f>IF(G10607="","",ABS(G10608-G10607))</f>
        <v>1.9999999999999574E-2</v>
      </c>
      <c r="P10607">
        <f>IF(H10607="","",ABS(H10608-H10607))</f>
        <v>8.0000000000000071E-2</v>
      </c>
      <c r="R10607" s="2">
        <f>E10607-E10606</f>
        <v>1.0416666664241347E-2</v>
      </c>
      <c r="S10607" s="4">
        <f>MROUND(E10607,"0:15")</f>
        <v>45920.34375</v>
      </c>
    </row>
    <row r="10608" spans="1:22" x14ac:dyDescent="0.35">
      <c r="A10608">
        <v>2025</v>
      </c>
      <c r="B10608" t="s">
        <v>64</v>
      </c>
      <c r="C10608" t="s">
        <v>65</v>
      </c>
      <c r="D10608">
        <v>941</v>
      </c>
      <c r="E10608" s="4">
        <v>45920.354166666664</v>
      </c>
      <c r="F10608">
        <v>8.09</v>
      </c>
      <c r="G10608">
        <v>17.2</v>
      </c>
      <c r="H10608">
        <v>8.36</v>
      </c>
      <c r="I10608">
        <v>87.3</v>
      </c>
      <c r="J10608">
        <f>IF(G10608="",0.5,IF(G10608&lt;=0,2,IF(G10608&gt;=40,2, IF(AND(G10608&gt;0,G10608&lt;1),5,IF(AND(G10608&gt;35,G10608&lt;40),5,IF(O10608&gt;=1.5,1.5,0))))))</f>
        <v>0</v>
      </c>
      <c r="K10608">
        <f>IF(H10608="",0.5,IF(H10608&lt;=0.1,2,IF(H10608&gt;=20,2, IF(AND(H10608&gt;0.1,H10608&lt;0.2),5,IF(AND(H10608&gt;16,H10608&lt;20),5,IF(P10608&gt;=2,1.5,0))))))</f>
        <v>0</v>
      </c>
      <c r="L10608">
        <f>IF(A10608="",0.5,IF(B10608="",0.5,IF(C10608="",0.5,IF(E10608="",0.5,IF(Q10608="Y",0.01,0)))))</f>
        <v>0</v>
      </c>
      <c r="M10608">
        <f>COUNTIF(J10608:L10608,"&gt;0")</f>
        <v>0</v>
      </c>
      <c r="N10608" s="28" t="s">
        <v>66</v>
      </c>
      <c r="O10608">
        <f>IF(G10608="","",ABS(G10609-G10608))</f>
        <v>1.9999999999999574E-2</v>
      </c>
      <c r="P10608">
        <f>IF(H10608="","",ABS(H10609-H10608))</f>
        <v>2.000000000000135E-2</v>
      </c>
      <c r="R10608" s="2">
        <f>E10608-E10607</f>
        <v>1.0416666664241347E-2</v>
      </c>
      <c r="S10608" s="4">
        <f>MROUND(E10608,"0:15")</f>
        <v>45920.354166666664</v>
      </c>
    </row>
    <row r="10609" spans="1:19" x14ac:dyDescent="0.35">
      <c r="A10609">
        <v>2025</v>
      </c>
      <c r="B10609" t="s">
        <v>64</v>
      </c>
      <c r="C10609" t="s">
        <v>65</v>
      </c>
      <c r="D10609">
        <v>942</v>
      </c>
      <c r="E10609" s="4">
        <v>45920.364583333336</v>
      </c>
      <c r="F10609">
        <v>8.11</v>
      </c>
      <c r="G10609">
        <v>17.18</v>
      </c>
      <c r="H10609">
        <v>8.3800000000000008</v>
      </c>
      <c r="I10609">
        <v>87.4</v>
      </c>
      <c r="J10609">
        <f>IF(G10609="",0.5,IF(G10609&lt;=0,2,IF(G10609&gt;=40,2, IF(AND(G10609&gt;0,G10609&lt;1),5,IF(AND(G10609&gt;35,G10609&lt;40),5,IF(O10609&gt;=1.5,1.5,0))))))</f>
        <v>0</v>
      </c>
      <c r="K10609">
        <f>IF(H10609="",0.5,IF(H10609&lt;=0.1,2,IF(H10609&gt;=20,2, IF(AND(H10609&gt;0.1,H10609&lt;0.2),5,IF(AND(H10609&gt;16,H10609&lt;20),5,IF(P10609&gt;=2,1.5,0))))))</f>
        <v>0</v>
      </c>
      <c r="L10609">
        <f>IF(A10609="",0.5,IF(B10609="",0.5,IF(C10609="",0.5,IF(E10609="",0.5,IF(Q10609="Y",0.01,0)))))</f>
        <v>0</v>
      </c>
      <c r="M10609">
        <f>COUNTIF(J10609:L10609,"&gt;0")</f>
        <v>0</v>
      </c>
      <c r="N10609" s="28" t="s">
        <v>66</v>
      </c>
      <c r="O10609">
        <f>IF(G10609="","",ABS(G10610-G10609))</f>
        <v>0</v>
      </c>
      <c r="P10609">
        <f>IF(H10609="","",ABS(H10610-H10609))</f>
        <v>6.9999999999998508E-2</v>
      </c>
      <c r="R10609" s="2">
        <f>E10609-E10608</f>
        <v>1.0416666671517305E-2</v>
      </c>
      <c r="S10609" s="4">
        <f>MROUND(E10609,"0:15")</f>
        <v>45920.364583333328</v>
      </c>
    </row>
    <row r="10610" spans="1:19" x14ac:dyDescent="0.35">
      <c r="A10610">
        <v>2025</v>
      </c>
      <c r="B10610" t="s">
        <v>64</v>
      </c>
      <c r="C10610" t="s">
        <v>65</v>
      </c>
      <c r="D10610">
        <v>943</v>
      </c>
      <c r="E10610" s="4">
        <v>45920.375</v>
      </c>
      <c r="F10610">
        <v>8.18</v>
      </c>
      <c r="G10610">
        <v>17.18</v>
      </c>
      <c r="H10610">
        <v>8.4499999999999993</v>
      </c>
      <c r="I10610">
        <v>88.2</v>
      </c>
      <c r="J10610">
        <f>IF(G10610="",0.5,IF(G10610&lt;=0,2,IF(G10610&gt;=40,2, IF(AND(G10610&gt;0,G10610&lt;1),5,IF(AND(G10610&gt;35,G10610&lt;40),5,IF(O10610&gt;=1.5,1.5,0))))))</f>
        <v>0</v>
      </c>
      <c r="K10610">
        <f>IF(H10610="",0.5,IF(H10610&lt;=0.1,2,IF(H10610&gt;=20,2, IF(AND(H10610&gt;0.1,H10610&lt;0.2),5,IF(AND(H10610&gt;16,H10610&lt;20),5,IF(P10610&gt;=2,1.5,0))))))</f>
        <v>0</v>
      </c>
      <c r="L10610">
        <f>IF(A10610="",0.5,IF(B10610="",0.5,IF(C10610="",0.5,IF(E10610="",0.5,IF(Q10610="Y",0.01,0)))))</f>
        <v>0</v>
      </c>
      <c r="M10610">
        <f>COUNTIF(J10610:L10610,"&gt;0")</f>
        <v>0</v>
      </c>
      <c r="N10610" s="28" t="s">
        <v>66</v>
      </c>
      <c r="O10610">
        <f>IF(G10610="","",ABS(G10611-G10610))</f>
        <v>0</v>
      </c>
      <c r="P10610">
        <f>IF(H10610="","",ABS(H10611-H10610))</f>
        <v>5.0000000000000711E-2</v>
      </c>
      <c r="R10610" s="2">
        <f>E10610-E10609</f>
        <v>1.0416666664241347E-2</v>
      </c>
      <c r="S10610" s="4">
        <f>MROUND(E10610,"0:15")</f>
        <v>45920.375</v>
      </c>
    </row>
    <row r="10611" spans="1:19" x14ac:dyDescent="0.35">
      <c r="A10611">
        <v>2025</v>
      </c>
      <c r="B10611" t="s">
        <v>64</v>
      </c>
      <c r="C10611" t="s">
        <v>65</v>
      </c>
      <c r="D10611">
        <v>944</v>
      </c>
      <c r="E10611" s="4">
        <v>45920.385416666664</v>
      </c>
      <c r="F10611">
        <v>8.23</v>
      </c>
      <c r="G10611">
        <v>17.18</v>
      </c>
      <c r="H10611">
        <v>8.5</v>
      </c>
      <c r="I10611">
        <v>88.7</v>
      </c>
      <c r="J10611">
        <f>IF(G10611="",0.5,IF(G10611&lt;=0,2,IF(G10611&gt;=40,2, IF(AND(G10611&gt;0,G10611&lt;1),5,IF(AND(G10611&gt;35,G10611&lt;40),5,IF(O10611&gt;=1.5,1.5,0))))))</f>
        <v>0</v>
      </c>
      <c r="K10611">
        <f>IF(H10611="",0.5,IF(H10611&lt;=0.1,2,IF(H10611&gt;=20,2, IF(AND(H10611&gt;0.1,H10611&lt;0.2),5,IF(AND(H10611&gt;16,H10611&lt;20),5,IF(P10611&gt;=2,1.5,0))))))</f>
        <v>0</v>
      </c>
      <c r="L10611">
        <f>IF(A10611="",0.5,IF(B10611="",0.5,IF(C10611="",0.5,IF(E10611="",0.5,IF(Q10611="Y",0.01,0)))))</f>
        <v>0</v>
      </c>
      <c r="M10611">
        <f>COUNTIF(J10611:L10611,"&gt;0")</f>
        <v>0</v>
      </c>
      <c r="N10611" s="28" t="s">
        <v>66</v>
      </c>
      <c r="O10611">
        <f>IF(G10611="","",ABS(G10612-G10611))</f>
        <v>0</v>
      </c>
      <c r="P10611">
        <f>IF(H10611="","",ABS(H10612-H10611))</f>
        <v>6.0000000000000497E-2</v>
      </c>
      <c r="R10611" s="2">
        <f>E10611-E10610</f>
        <v>1.0416666664241347E-2</v>
      </c>
      <c r="S10611" s="4">
        <f>MROUND(E10611,"0:15")</f>
        <v>45920.385416666664</v>
      </c>
    </row>
    <row r="10612" spans="1:19" x14ac:dyDescent="0.35">
      <c r="A10612">
        <v>2025</v>
      </c>
      <c r="B10612" t="s">
        <v>64</v>
      </c>
      <c r="C10612" t="s">
        <v>65</v>
      </c>
      <c r="D10612">
        <v>945</v>
      </c>
      <c r="E10612" s="4">
        <v>45920.395833333336</v>
      </c>
      <c r="F10612">
        <v>8.2899999999999991</v>
      </c>
      <c r="G10612">
        <v>17.18</v>
      </c>
      <c r="H10612">
        <v>8.56</v>
      </c>
      <c r="I10612">
        <v>89.4</v>
      </c>
      <c r="J10612">
        <f>IF(G10612="",0.5,IF(G10612&lt;=0,2,IF(G10612&gt;=40,2, IF(AND(G10612&gt;0,G10612&lt;1),5,IF(AND(G10612&gt;35,G10612&lt;40),5,IF(O10612&gt;=1.5,1.5,0))))))</f>
        <v>0</v>
      </c>
      <c r="K10612">
        <f>IF(H10612="",0.5,IF(H10612&lt;=0.1,2,IF(H10612&gt;=20,2, IF(AND(H10612&gt;0.1,H10612&lt;0.2),5,IF(AND(H10612&gt;16,H10612&lt;20),5,IF(P10612&gt;=2,1.5,0))))))</f>
        <v>0</v>
      </c>
      <c r="L10612">
        <f>IF(A10612="",0.5,IF(B10612="",0.5,IF(C10612="",0.5,IF(E10612="",0.5,IF(Q10612="Y",0.01,0)))))</f>
        <v>0</v>
      </c>
      <c r="M10612">
        <f>COUNTIF(J10612:L10612,"&gt;0")</f>
        <v>0</v>
      </c>
      <c r="N10612" s="28" t="s">
        <v>66</v>
      </c>
      <c r="O10612">
        <f>IF(G10612="","",ABS(G10613-G10612))</f>
        <v>3.9999999999999147E-2</v>
      </c>
      <c r="P10612">
        <f>IF(H10612="","",ABS(H10613-H10612))</f>
        <v>0.10999999999999943</v>
      </c>
      <c r="R10612" s="2">
        <f>E10612-E10611</f>
        <v>1.0416666671517305E-2</v>
      </c>
      <c r="S10612" s="4">
        <f>MROUND(E10612,"0:15")</f>
        <v>45920.395833333328</v>
      </c>
    </row>
    <row r="10613" spans="1:19" x14ac:dyDescent="0.35">
      <c r="A10613">
        <v>2025</v>
      </c>
      <c r="B10613" t="s">
        <v>64</v>
      </c>
      <c r="C10613" t="s">
        <v>65</v>
      </c>
      <c r="D10613">
        <v>946</v>
      </c>
      <c r="E10613" s="4">
        <v>45920.40625</v>
      </c>
      <c r="F10613">
        <v>8.39</v>
      </c>
      <c r="G10613">
        <v>17.22</v>
      </c>
      <c r="H10613">
        <v>8.67</v>
      </c>
      <c r="I10613">
        <v>90.5</v>
      </c>
      <c r="J10613">
        <f>IF(G10613="",0.5,IF(G10613&lt;=0,2,IF(G10613&gt;=40,2, IF(AND(G10613&gt;0,G10613&lt;1),5,IF(AND(G10613&gt;35,G10613&lt;40),5,IF(O10613&gt;=1.5,1.5,0))))))</f>
        <v>0</v>
      </c>
      <c r="K10613">
        <f>IF(H10613="",0.5,IF(H10613&lt;=0.1,2,IF(H10613&gt;=20,2, IF(AND(H10613&gt;0.1,H10613&lt;0.2),5,IF(AND(H10613&gt;16,H10613&lt;20),5,IF(P10613&gt;=2,1.5,0))))))</f>
        <v>0</v>
      </c>
      <c r="L10613">
        <f>IF(A10613="",0.5,IF(B10613="",0.5,IF(C10613="",0.5,IF(E10613="",0.5,IF(Q10613="Y",0.01,0)))))</f>
        <v>0</v>
      </c>
      <c r="M10613">
        <f>COUNTIF(J10613:L10613,"&gt;0")</f>
        <v>0</v>
      </c>
      <c r="N10613" s="28" t="s">
        <v>66</v>
      </c>
      <c r="O10613">
        <f>IF(G10613="","",ABS(G10614-G10613))</f>
        <v>6.0000000000002274E-2</v>
      </c>
      <c r="P10613">
        <f>IF(H10613="","",ABS(H10614-H10613))</f>
        <v>9.9999999999999645E-2</v>
      </c>
      <c r="R10613" s="2">
        <f>E10613-E10612</f>
        <v>1.0416666664241347E-2</v>
      </c>
      <c r="S10613" s="4">
        <f>MROUND(E10613,"0:15")</f>
        <v>45920.40625</v>
      </c>
    </row>
    <row r="10614" spans="1:19" x14ac:dyDescent="0.35">
      <c r="A10614">
        <v>2025</v>
      </c>
      <c r="B10614" t="s">
        <v>64</v>
      </c>
      <c r="C10614" t="s">
        <v>65</v>
      </c>
      <c r="D10614">
        <v>947</v>
      </c>
      <c r="E10614" s="4">
        <v>45920.416666666664</v>
      </c>
      <c r="F10614">
        <v>8.49</v>
      </c>
      <c r="G10614">
        <v>17.28</v>
      </c>
      <c r="H10614">
        <v>8.77</v>
      </c>
      <c r="I10614">
        <v>91.7</v>
      </c>
      <c r="J10614">
        <f>IF(G10614="",0.5,IF(G10614&lt;=0,2,IF(G10614&gt;=40,2, IF(AND(G10614&gt;0,G10614&lt;1),5,IF(AND(G10614&gt;35,G10614&lt;40),5,IF(O10614&gt;=1.5,1.5,0))))))</f>
        <v>0</v>
      </c>
      <c r="K10614">
        <f>IF(H10614="",0.5,IF(H10614&lt;=0.1,2,IF(H10614&gt;=20,2, IF(AND(H10614&gt;0.1,H10614&lt;0.2),5,IF(AND(H10614&gt;16,H10614&lt;20),5,IF(P10614&gt;=2,1.5,0))))))</f>
        <v>0</v>
      </c>
      <c r="L10614">
        <f>IF(A10614="",0.5,IF(B10614="",0.5,IF(C10614="",0.5,IF(E10614="",0.5,IF(Q10614="Y",0.01,0)))))</f>
        <v>0</v>
      </c>
      <c r="M10614">
        <f>COUNTIF(J10614:L10614,"&gt;0")</f>
        <v>0</v>
      </c>
      <c r="N10614" s="28" t="s">
        <v>66</v>
      </c>
      <c r="O10614">
        <f>IF(G10614="","",ABS(G10615-G10614))</f>
        <v>7.9999999999998295E-2</v>
      </c>
      <c r="P10614">
        <f>IF(H10614="","",ABS(H10615-H10614))</f>
        <v>0.14000000000000057</v>
      </c>
      <c r="R10614" s="2">
        <f>E10614-E10613</f>
        <v>1.0416666664241347E-2</v>
      </c>
      <c r="S10614" s="4">
        <f>MROUND(E10614,"0:15")</f>
        <v>45920.416666666664</v>
      </c>
    </row>
    <row r="10615" spans="1:19" x14ac:dyDescent="0.35">
      <c r="A10615">
        <v>2025</v>
      </c>
      <c r="B10615" t="s">
        <v>64</v>
      </c>
      <c r="C10615" t="s">
        <v>65</v>
      </c>
      <c r="D10615">
        <v>948</v>
      </c>
      <c r="E10615" s="4">
        <v>45920.427083333336</v>
      </c>
      <c r="F10615">
        <v>8.6300000000000008</v>
      </c>
      <c r="G10615">
        <v>17.36</v>
      </c>
      <c r="H10615">
        <v>8.91</v>
      </c>
      <c r="I10615">
        <v>93.4</v>
      </c>
      <c r="J10615">
        <f>IF(G10615="",0.5,IF(G10615&lt;=0,2,IF(G10615&gt;=40,2, IF(AND(G10615&gt;0,G10615&lt;1),5,IF(AND(G10615&gt;35,G10615&lt;40),5,IF(O10615&gt;=1.5,1.5,0))))))</f>
        <v>0</v>
      </c>
      <c r="K10615">
        <f>IF(H10615="",0.5,IF(H10615&lt;=0.1,2,IF(H10615&gt;=20,2, IF(AND(H10615&gt;0.1,H10615&lt;0.2),5,IF(AND(H10615&gt;16,H10615&lt;20),5,IF(P10615&gt;=2,1.5,0))))))</f>
        <v>0</v>
      </c>
      <c r="L10615">
        <f>IF(A10615="",0.5,IF(B10615="",0.5,IF(C10615="",0.5,IF(E10615="",0.5,IF(Q10615="Y",0.01,0)))))</f>
        <v>0</v>
      </c>
      <c r="M10615">
        <f>COUNTIF(J10615:L10615,"&gt;0")</f>
        <v>0</v>
      </c>
      <c r="N10615" s="28" t="s">
        <v>66</v>
      </c>
      <c r="O10615">
        <f>IF(G10615="","",ABS(G10616-G10615))</f>
        <v>0.12000000000000099</v>
      </c>
      <c r="P10615">
        <f>IF(H10615="","",ABS(H10616-H10615))</f>
        <v>9.9999999999999645E-2</v>
      </c>
      <c r="R10615" s="2">
        <f>E10615-E10614</f>
        <v>1.0416666671517305E-2</v>
      </c>
      <c r="S10615" s="4">
        <f>MROUND(E10615,"0:15")</f>
        <v>45920.427083333328</v>
      </c>
    </row>
    <row r="10616" spans="1:19" x14ac:dyDescent="0.35">
      <c r="A10616">
        <v>2025</v>
      </c>
      <c r="B10616" t="s">
        <v>64</v>
      </c>
      <c r="C10616" t="s">
        <v>65</v>
      </c>
      <c r="D10616">
        <v>949</v>
      </c>
      <c r="E10616" s="4">
        <v>45920.4375</v>
      </c>
      <c r="F10616">
        <v>8.7200000000000006</v>
      </c>
      <c r="G10616">
        <v>17.48</v>
      </c>
      <c r="H10616">
        <v>9.01</v>
      </c>
      <c r="I10616">
        <v>94.6</v>
      </c>
      <c r="J10616">
        <f>IF(G10616="",0.5,IF(G10616&lt;=0,2,IF(G10616&gt;=40,2, IF(AND(G10616&gt;0,G10616&lt;1),5,IF(AND(G10616&gt;35,G10616&lt;40),5,IF(O10616&gt;=1.5,1.5,0))))))</f>
        <v>0</v>
      </c>
      <c r="K10616">
        <f>IF(H10616="",0.5,IF(H10616&lt;=0.1,2,IF(H10616&gt;=20,2, IF(AND(H10616&gt;0.1,H10616&lt;0.2),5,IF(AND(H10616&gt;16,H10616&lt;20),5,IF(P10616&gt;=2,1.5,0))))))</f>
        <v>0</v>
      </c>
      <c r="L10616">
        <f>IF(A10616="",0.5,IF(B10616="",0.5,IF(C10616="",0.5,IF(E10616="",0.5,IF(Q10616="Y",0.01,0)))))</f>
        <v>0</v>
      </c>
      <c r="M10616">
        <f>COUNTIF(J10616:L10616,"&gt;0")</f>
        <v>0</v>
      </c>
      <c r="N10616" s="28" t="s">
        <v>66</v>
      </c>
      <c r="O10616">
        <f>IF(G10616="","",ABS(G10617-G10616))</f>
        <v>0.14000000000000057</v>
      </c>
      <c r="P10616">
        <f>IF(H10616="","",ABS(H10617-H10616))</f>
        <v>0.16999999999999993</v>
      </c>
      <c r="R10616" s="2">
        <f>E10616-E10615</f>
        <v>1.0416666664241347E-2</v>
      </c>
      <c r="S10616" s="4">
        <f>MROUND(E10616,"0:15")</f>
        <v>45920.4375</v>
      </c>
    </row>
    <row r="10617" spans="1:19" x14ac:dyDescent="0.35">
      <c r="A10617">
        <v>2025</v>
      </c>
      <c r="B10617" t="s">
        <v>64</v>
      </c>
      <c r="C10617" t="s">
        <v>65</v>
      </c>
      <c r="D10617">
        <v>950</v>
      </c>
      <c r="E10617" s="4">
        <v>45920.447916666664</v>
      </c>
      <c r="F10617">
        <v>8.89</v>
      </c>
      <c r="G10617">
        <v>17.62</v>
      </c>
      <c r="H10617">
        <v>9.18</v>
      </c>
      <c r="I10617">
        <v>96.7</v>
      </c>
      <c r="J10617">
        <f>IF(G10617="",0.5,IF(G10617&lt;=0,2,IF(G10617&gt;=40,2, IF(AND(G10617&gt;0,G10617&lt;1),5,IF(AND(G10617&gt;35,G10617&lt;40),5,IF(O10617&gt;=1.5,1.5,0))))))</f>
        <v>0</v>
      </c>
      <c r="K10617">
        <f>IF(H10617="",0.5,IF(H10617&lt;=0.1,2,IF(H10617&gt;=20,2, IF(AND(H10617&gt;0.1,H10617&lt;0.2),5,IF(AND(H10617&gt;16,H10617&lt;20),5,IF(P10617&gt;=2,1.5,0))))))</f>
        <v>0</v>
      </c>
      <c r="L10617">
        <f>IF(A10617="",0.5,IF(B10617="",0.5,IF(C10617="",0.5,IF(E10617="",0.5,IF(Q10617="Y",0.01,0)))))</f>
        <v>0</v>
      </c>
      <c r="M10617">
        <f>COUNTIF(J10617:L10617,"&gt;0")</f>
        <v>0</v>
      </c>
      <c r="N10617" s="28" t="s">
        <v>66</v>
      </c>
      <c r="O10617">
        <f>IF(G10617="","",ABS(G10618-G10617))</f>
        <v>0.11999999999999744</v>
      </c>
      <c r="P10617">
        <f>IF(H10617="","",ABS(H10618-H10617))</f>
        <v>8.9999999999999858E-2</v>
      </c>
      <c r="R10617" s="2">
        <f>E10617-E10616</f>
        <v>1.0416666664241347E-2</v>
      </c>
      <c r="S10617" s="4">
        <f>MROUND(E10617,"0:15")</f>
        <v>45920.447916666664</v>
      </c>
    </row>
    <row r="10618" spans="1:19" x14ac:dyDescent="0.35">
      <c r="A10618">
        <v>2025</v>
      </c>
      <c r="B10618" t="s">
        <v>64</v>
      </c>
      <c r="C10618" t="s">
        <v>65</v>
      </c>
      <c r="D10618">
        <v>951</v>
      </c>
      <c r="E10618" s="4">
        <v>45920.458333333336</v>
      </c>
      <c r="F10618">
        <v>8.9700000000000006</v>
      </c>
      <c r="G10618">
        <v>17.739999999999998</v>
      </c>
      <c r="H10618">
        <v>9.27</v>
      </c>
      <c r="I10618">
        <v>97.9</v>
      </c>
      <c r="J10618">
        <f>IF(G10618="",0.5,IF(G10618&lt;=0,2,IF(G10618&gt;=40,2, IF(AND(G10618&gt;0,G10618&lt;1),5,IF(AND(G10618&gt;35,G10618&lt;40),5,IF(O10618&gt;=1.5,1.5,0))))))</f>
        <v>0</v>
      </c>
      <c r="K10618">
        <f>IF(H10618="",0.5,IF(H10618&lt;=0.1,2,IF(H10618&gt;=20,2, IF(AND(H10618&gt;0.1,H10618&lt;0.2),5,IF(AND(H10618&gt;16,H10618&lt;20),5,IF(P10618&gt;=2,1.5,0))))))</f>
        <v>0</v>
      </c>
      <c r="L10618">
        <f>IF(A10618="",0.5,IF(B10618="",0.5,IF(C10618="",0.5,IF(E10618="",0.5,IF(Q10618="Y",0.01,0)))))</f>
        <v>0</v>
      </c>
      <c r="M10618">
        <f>COUNTIF(J10618:L10618,"&gt;0")</f>
        <v>0</v>
      </c>
      <c r="N10618" s="28" t="s">
        <v>66</v>
      </c>
      <c r="O10618">
        <f>IF(G10618="","",ABS(G10619-G10618))</f>
        <v>0.20000000000000284</v>
      </c>
      <c r="P10618">
        <f>IF(H10618="","",ABS(H10619-H10618))</f>
        <v>0.13000000000000078</v>
      </c>
      <c r="R10618" s="2">
        <f>E10618-E10617</f>
        <v>1.0416666671517305E-2</v>
      </c>
      <c r="S10618" s="4">
        <f>MROUND(E10618,"0:15")</f>
        <v>45920.458333333328</v>
      </c>
    </row>
    <row r="10619" spans="1:19" x14ac:dyDescent="0.35">
      <c r="A10619">
        <v>2025</v>
      </c>
      <c r="B10619" t="s">
        <v>64</v>
      </c>
      <c r="C10619" t="s">
        <v>65</v>
      </c>
      <c r="D10619">
        <v>952</v>
      </c>
      <c r="E10619" s="4">
        <v>45920.46875</v>
      </c>
      <c r="F10619">
        <v>9.1</v>
      </c>
      <c r="G10619">
        <v>17.940000000000001</v>
      </c>
      <c r="H10619">
        <v>9.4</v>
      </c>
      <c r="I10619">
        <v>99.7</v>
      </c>
      <c r="J10619">
        <f>IF(G10619="",0.5,IF(G10619&lt;=0,2,IF(G10619&gt;=40,2, IF(AND(G10619&gt;0,G10619&lt;1),5,IF(AND(G10619&gt;35,G10619&lt;40),5,IF(O10619&gt;=1.5,1.5,0))))))</f>
        <v>0</v>
      </c>
      <c r="K10619">
        <f>IF(H10619="",0.5,IF(H10619&lt;=0.1,2,IF(H10619&gt;=20,2, IF(AND(H10619&gt;0.1,H10619&lt;0.2),5,IF(AND(H10619&gt;16,H10619&lt;20),5,IF(P10619&gt;=2,1.5,0))))))</f>
        <v>0</v>
      </c>
      <c r="L10619">
        <f>IF(A10619="",0.5,IF(B10619="",0.5,IF(C10619="",0.5,IF(E10619="",0.5,IF(Q10619="Y",0.01,0)))))</f>
        <v>0</v>
      </c>
      <c r="M10619">
        <f>COUNTIF(J10619:L10619,"&gt;0")</f>
        <v>0</v>
      </c>
      <c r="N10619" s="28" t="s">
        <v>66</v>
      </c>
      <c r="O10619">
        <f>IF(G10619="","",ABS(G10620-G10619))</f>
        <v>0.17999999999999972</v>
      </c>
      <c r="P10619">
        <f>IF(H10619="","",ABS(H10620-H10619))</f>
        <v>0.16000000000000014</v>
      </c>
      <c r="R10619" s="2">
        <f>E10619-E10618</f>
        <v>1.0416666664241347E-2</v>
      </c>
      <c r="S10619" s="4">
        <f>MROUND(E10619,"0:15")</f>
        <v>45920.46875</v>
      </c>
    </row>
    <row r="10620" spans="1:19" x14ac:dyDescent="0.35">
      <c r="A10620">
        <v>2025</v>
      </c>
      <c r="B10620" t="s">
        <v>64</v>
      </c>
      <c r="C10620" t="s">
        <v>65</v>
      </c>
      <c r="D10620">
        <v>953</v>
      </c>
      <c r="E10620" s="4">
        <v>45920.479166666664</v>
      </c>
      <c r="F10620">
        <v>9.25</v>
      </c>
      <c r="G10620">
        <v>18.12</v>
      </c>
      <c r="H10620">
        <v>9.56</v>
      </c>
      <c r="I10620">
        <v>101.7</v>
      </c>
      <c r="J10620">
        <f>IF(G10620="",0.5,IF(G10620&lt;=0,2,IF(G10620&gt;=40,2, IF(AND(G10620&gt;0,G10620&lt;1),5,IF(AND(G10620&gt;35,G10620&lt;40),5,IF(O10620&gt;=1.5,1.5,0))))))</f>
        <v>0</v>
      </c>
      <c r="K10620">
        <f>IF(H10620="",0.5,IF(H10620&lt;=0.1,2,IF(H10620&gt;=20,2, IF(AND(H10620&gt;0.1,H10620&lt;0.2),5,IF(AND(H10620&gt;16,H10620&lt;20),5,IF(P10620&gt;=2,1.5,0))))))</f>
        <v>0</v>
      </c>
      <c r="L10620">
        <f>IF(A10620="",0.5,IF(B10620="",0.5,IF(C10620="",0.5,IF(E10620="",0.5,IF(Q10620="Y",0.01,0)))))</f>
        <v>0</v>
      </c>
      <c r="M10620">
        <f>COUNTIF(J10620:L10620,"&gt;0")</f>
        <v>0</v>
      </c>
      <c r="N10620" s="28" t="s">
        <v>66</v>
      </c>
      <c r="O10620">
        <f>IF(G10620="","",ABS(G10621-G10620))</f>
        <v>0.21999999999999886</v>
      </c>
      <c r="P10620">
        <f>IF(H10620="","",ABS(H10621-H10620))</f>
        <v>0.15000000000000036</v>
      </c>
      <c r="R10620" s="2">
        <f>E10620-E10619</f>
        <v>1.0416666664241347E-2</v>
      </c>
      <c r="S10620" s="4">
        <f>MROUND(E10620,"0:15")</f>
        <v>45920.479166666664</v>
      </c>
    </row>
    <row r="10621" spans="1:19" x14ac:dyDescent="0.35">
      <c r="A10621">
        <v>2025</v>
      </c>
      <c r="B10621" t="s">
        <v>64</v>
      </c>
      <c r="C10621" t="s">
        <v>65</v>
      </c>
      <c r="D10621">
        <v>954</v>
      </c>
      <c r="E10621" s="4">
        <v>45920.489583333336</v>
      </c>
      <c r="F10621">
        <v>9.4</v>
      </c>
      <c r="G10621">
        <v>18.34</v>
      </c>
      <c r="H10621">
        <v>9.7100000000000009</v>
      </c>
      <c r="I10621">
        <v>103.8</v>
      </c>
      <c r="J10621">
        <f>IF(G10621="",0.5,IF(G10621&lt;=0,2,IF(G10621&gt;=40,2, IF(AND(G10621&gt;0,G10621&lt;1),5,IF(AND(G10621&gt;35,G10621&lt;40),5,IF(O10621&gt;=1.5,1.5,0))))))</f>
        <v>0</v>
      </c>
      <c r="K10621">
        <f>IF(H10621="",0.5,IF(H10621&lt;=0.1,2,IF(H10621&gt;=20,2, IF(AND(H10621&gt;0.1,H10621&lt;0.2),5,IF(AND(H10621&gt;16,H10621&lt;20),5,IF(P10621&gt;=2,1.5,0))))))</f>
        <v>0</v>
      </c>
      <c r="L10621">
        <f>IF(A10621="",0.5,IF(B10621="",0.5,IF(C10621="",0.5,IF(E10621="",0.5,IF(Q10621="Y",0.01,0)))))</f>
        <v>0</v>
      </c>
      <c r="M10621">
        <f>COUNTIF(J10621:L10621,"&gt;0")</f>
        <v>0</v>
      </c>
      <c r="N10621" s="28" t="s">
        <v>66</v>
      </c>
      <c r="O10621">
        <f>IF(G10621="","",ABS(G10622-G10621))</f>
        <v>0.21999999999999886</v>
      </c>
      <c r="P10621">
        <f>IF(H10621="","",ABS(H10622-H10621))</f>
        <v>0.10999999999999943</v>
      </c>
      <c r="R10621" s="2">
        <f>E10621-E10620</f>
        <v>1.0416666671517305E-2</v>
      </c>
      <c r="S10621" s="4">
        <f>MROUND(E10621,"0:15")</f>
        <v>45920.489583333328</v>
      </c>
    </row>
    <row r="10622" spans="1:19" x14ac:dyDescent="0.35">
      <c r="A10622">
        <v>2025</v>
      </c>
      <c r="B10622" t="s">
        <v>64</v>
      </c>
      <c r="C10622" t="s">
        <v>65</v>
      </c>
      <c r="D10622">
        <v>955</v>
      </c>
      <c r="E10622" s="4">
        <v>45920.5</v>
      </c>
      <c r="F10622">
        <v>9.51</v>
      </c>
      <c r="G10622">
        <v>18.559999999999999</v>
      </c>
      <c r="H10622">
        <v>9.82</v>
      </c>
      <c r="I10622">
        <v>105.5</v>
      </c>
      <c r="J10622">
        <f>IF(G10622="",0.5,IF(G10622&lt;=0,2,IF(G10622&gt;=40,2, IF(AND(G10622&gt;0,G10622&lt;1),5,IF(AND(G10622&gt;35,G10622&lt;40),5,IF(O10622&gt;=1.5,1.5,0))))))</f>
        <v>0</v>
      </c>
      <c r="K10622">
        <f>IF(H10622="",0.5,IF(H10622&lt;=0.1,2,IF(H10622&gt;=20,2, IF(AND(H10622&gt;0.1,H10622&lt;0.2),5,IF(AND(H10622&gt;16,H10622&lt;20),5,IF(P10622&gt;=2,1.5,0))))))</f>
        <v>0</v>
      </c>
      <c r="L10622">
        <f>IF(A10622="",0.5,IF(B10622="",0.5,IF(C10622="",0.5,IF(E10622="",0.5,IF(Q10622="Y",0.01,0)))))</f>
        <v>0</v>
      </c>
      <c r="M10622">
        <f>COUNTIF(J10622:L10622,"&gt;0")</f>
        <v>0</v>
      </c>
      <c r="N10622" s="28" t="s">
        <v>66</v>
      </c>
      <c r="O10622">
        <f>IF(G10622="","",ABS(G10623-G10622))</f>
        <v>0.22000000000000242</v>
      </c>
      <c r="P10622">
        <f>IF(H10622="","",ABS(H10623-H10622))</f>
        <v>0.10999999999999943</v>
      </c>
      <c r="R10622" s="2">
        <f>E10622-E10621</f>
        <v>1.0416666664241347E-2</v>
      </c>
      <c r="S10622" s="4">
        <f>MROUND(E10622,"0:15")</f>
        <v>45920.5</v>
      </c>
    </row>
    <row r="10623" spans="1:19" x14ac:dyDescent="0.35">
      <c r="A10623">
        <v>2025</v>
      </c>
      <c r="B10623" t="s">
        <v>64</v>
      </c>
      <c r="C10623" t="s">
        <v>65</v>
      </c>
      <c r="D10623">
        <v>956</v>
      </c>
      <c r="E10623" s="4">
        <v>45920.510416666664</v>
      </c>
      <c r="F10623">
        <v>9.61</v>
      </c>
      <c r="G10623">
        <v>18.78</v>
      </c>
      <c r="H10623">
        <v>9.93</v>
      </c>
      <c r="I10623">
        <v>107.1</v>
      </c>
      <c r="J10623">
        <f>IF(G10623="",0.5,IF(G10623&lt;=0,2,IF(G10623&gt;=40,2, IF(AND(G10623&gt;0,G10623&lt;1),5,IF(AND(G10623&gt;35,G10623&lt;40),5,IF(O10623&gt;=1.5,1.5,0))))))</f>
        <v>0</v>
      </c>
      <c r="K10623">
        <f>IF(H10623="",0.5,IF(H10623&lt;=0.1,2,IF(H10623&gt;=20,2, IF(AND(H10623&gt;0.1,H10623&lt;0.2),5,IF(AND(H10623&gt;16,H10623&lt;20),5,IF(P10623&gt;=2,1.5,0))))))</f>
        <v>0</v>
      </c>
      <c r="L10623">
        <f>IF(A10623="",0.5,IF(B10623="",0.5,IF(C10623="",0.5,IF(E10623="",0.5,IF(Q10623="Y",0.01,0)))))</f>
        <v>0</v>
      </c>
      <c r="M10623">
        <f>COUNTIF(J10623:L10623,"&gt;0")</f>
        <v>0</v>
      </c>
      <c r="N10623" s="28" t="s">
        <v>66</v>
      </c>
      <c r="O10623">
        <f>IF(G10623="","",ABS(G10624-G10623))</f>
        <v>0.23999999999999844</v>
      </c>
      <c r="P10623">
        <f>IF(H10623="","",ABS(H10624-H10623))</f>
        <v>8.9999999999999858E-2</v>
      </c>
      <c r="R10623" s="2">
        <f>E10623-E10622</f>
        <v>1.0416666664241347E-2</v>
      </c>
      <c r="S10623" s="4">
        <f>MROUND(E10623,"0:15")</f>
        <v>45920.510416666664</v>
      </c>
    </row>
    <row r="10624" spans="1:19" x14ac:dyDescent="0.35">
      <c r="A10624">
        <v>2025</v>
      </c>
      <c r="B10624" t="s">
        <v>64</v>
      </c>
      <c r="C10624" t="s">
        <v>65</v>
      </c>
      <c r="D10624">
        <v>957</v>
      </c>
      <c r="E10624" s="4">
        <v>45920.520833333336</v>
      </c>
      <c r="F10624">
        <v>9.6999999999999993</v>
      </c>
      <c r="G10624">
        <v>19.02</v>
      </c>
      <c r="H10624">
        <v>10.02</v>
      </c>
      <c r="I10624">
        <v>108.6</v>
      </c>
      <c r="J10624">
        <f>IF(G10624="",0.5,IF(G10624&lt;=0,2,IF(G10624&gt;=40,2, IF(AND(G10624&gt;0,G10624&lt;1),5,IF(AND(G10624&gt;35,G10624&lt;40),5,IF(O10624&gt;=1.5,1.5,0))))))</f>
        <v>0</v>
      </c>
      <c r="K10624">
        <f>IF(H10624="",0.5,IF(H10624&lt;=0.1,2,IF(H10624&gt;=20,2, IF(AND(H10624&gt;0.1,H10624&lt;0.2),5,IF(AND(H10624&gt;16,H10624&lt;20),5,IF(P10624&gt;=2,1.5,0))))))</f>
        <v>0</v>
      </c>
      <c r="L10624">
        <f>IF(A10624="",0.5,IF(B10624="",0.5,IF(C10624="",0.5,IF(E10624="",0.5,IF(Q10624="Y",0.01,0)))))</f>
        <v>0</v>
      </c>
      <c r="M10624">
        <f>COUNTIF(J10624:L10624,"&gt;0")</f>
        <v>0</v>
      </c>
      <c r="N10624" s="28" t="s">
        <v>66</v>
      </c>
      <c r="O10624">
        <f>IF(G10624="","",ABS(G10625-G10624))</f>
        <v>0.21999999999999886</v>
      </c>
      <c r="P10624">
        <f>IF(H10624="","",ABS(H10625-H10624))</f>
        <v>0.13000000000000078</v>
      </c>
      <c r="R10624" s="2">
        <f>E10624-E10623</f>
        <v>1.0416666671517305E-2</v>
      </c>
      <c r="S10624" s="4">
        <f>MROUND(E10624,"0:15")</f>
        <v>45920.520833333328</v>
      </c>
    </row>
    <row r="10625" spans="1:19" x14ac:dyDescent="0.35">
      <c r="A10625">
        <v>2025</v>
      </c>
      <c r="B10625" t="s">
        <v>64</v>
      </c>
      <c r="C10625" t="s">
        <v>65</v>
      </c>
      <c r="D10625">
        <v>958</v>
      </c>
      <c r="E10625" s="4">
        <v>45920.53125</v>
      </c>
      <c r="F10625">
        <v>9.82</v>
      </c>
      <c r="G10625">
        <v>19.239999999999998</v>
      </c>
      <c r="H10625">
        <v>10.15</v>
      </c>
      <c r="I10625">
        <v>110.5</v>
      </c>
      <c r="J10625">
        <f>IF(G10625="",0.5,IF(G10625&lt;=0,2,IF(G10625&gt;=40,2, IF(AND(G10625&gt;0,G10625&lt;1),5,IF(AND(G10625&gt;35,G10625&lt;40),5,IF(O10625&gt;=1.5,1.5,0))))))</f>
        <v>0</v>
      </c>
      <c r="K10625">
        <f>IF(H10625="",0.5,IF(H10625&lt;=0.1,2,IF(H10625&gt;=20,2, IF(AND(H10625&gt;0.1,H10625&lt;0.2),5,IF(AND(H10625&gt;16,H10625&lt;20),5,IF(P10625&gt;=2,1.5,0))))))</f>
        <v>0</v>
      </c>
      <c r="L10625">
        <f>IF(A10625="",0.5,IF(B10625="",0.5,IF(C10625="",0.5,IF(E10625="",0.5,IF(Q10625="Y",0.01,0)))))</f>
        <v>0</v>
      </c>
      <c r="M10625">
        <f>COUNTIF(J10625:L10625,"&gt;0")</f>
        <v>0</v>
      </c>
      <c r="N10625" s="28" t="s">
        <v>66</v>
      </c>
      <c r="O10625">
        <f>IF(G10625="","",ABS(G10626-G10625))</f>
        <v>0.20000000000000284</v>
      </c>
      <c r="P10625">
        <f>IF(H10625="","",ABS(H10626-H10625))</f>
        <v>7.0000000000000284E-2</v>
      </c>
      <c r="R10625" s="2">
        <f>E10625-E10624</f>
        <v>1.0416666664241347E-2</v>
      </c>
      <c r="S10625" s="4">
        <f>MROUND(E10625,"0:15")</f>
        <v>45920.53125</v>
      </c>
    </row>
    <row r="10626" spans="1:19" x14ac:dyDescent="0.35">
      <c r="A10626">
        <v>2025</v>
      </c>
      <c r="B10626" t="s">
        <v>64</v>
      </c>
      <c r="C10626" t="s">
        <v>65</v>
      </c>
      <c r="D10626">
        <v>959</v>
      </c>
      <c r="E10626" s="4">
        <v>45920.541666666664</v>
      </c>
      <c r="F10626">
        <v>9.89</v>
      </c>
      <c r="G10626">
        <v>19.440000000000001</v>
      </c>
      <c r="H10626">
        <v>10.220000000000001</v>
      </c>
      <c r="I10626">
        <v>111.7</v>
      </c>
      <c r="J10626">
        <f>IF(G10626="",0.5,IF(G10626&lt;=0,2,IF(G10626&gt;=40,2, IF(AND(G10626&gt;0,G10626&lt;1),5,IF(AND(G10626&gt;35,G10626&lt;40),5,IF(O10626&gt;=1.5,1.5,0))))))</f>
        <v>0</v>
      </c>
      <c r="K10626">
        <f>IF(H10626="",0.5,IF(H10626&lt;=0.1,2,IF(H10626&gt;=20,2, IF(AND(H10626&gt;0.1,H10626&lt;0.2),5,IF(AND(H10626&gt;16,H10626&lt;20),5,IF(P10626&gt;=2,1.5,0))))))</f>
        <v>0</v>
      </c>
      <c r="L10626">
        <f>IF(A10626="",0.5,IF(B10626="",0.5,IF(C10626="",0.5,IF(E10626="",0.5,IF(Q10626="Y",0.01,0)))))</f>
        <v>0</v>
      </c>
      <c r="M10626">
        <f>COUNTIF(J10626:L10626,"&gt;0")</f>
        <v>0</v>
      </c>
      <c r="N10626" s="28" t="s">
        <v>66</v>
      </c>
      <c r="O10626">
        <f>IF(G10626="","",ABS(G10627-G10626))</f>
        <v>0.17999999999999972</v>
      </c>
      <c r="P10626">
        <f>IF(H10626="","",ABS(H10627-H10626))</f>
        <v>8.9999999999999858E-2</v>
      </c>
      <c r="R10626" s="2">
        <f>E10626-E10625</f>
        <v>1.0416666664241347E-2</v>
      </c>
      <c r="S10626" s="4">
        <f>MROUND(E10626,"0:15")</f>
        <v>45920.541666666664</v>
      </c>
    </row>
    <row r="10627" spans="1:19" x14ac:dyDescent="0.35">
      <c r="A10627">
        <v>2025</v>
      </c>
      <c r="B10627" t="s">
        <v>64</v>
      </c>
      <c r="C10627" t="s">
        <v>65</v>
      </c>
      <c r="D10627">
        <v>960</v>
      </c>
      <c r="E10627" s="4">
        <v>45920.552083333336</v>
      </c>
      <c r="F10627">
        <v>9.98</v>
      </c>
      <c r="G10627">
        <v>19.62</v>
      </c>
      <c r="H10627">
        <v>10.31</v>
      </c>
      <c r="I10627">
        <v>113.1</v>
      </c>
      <c r="J10627">
        <f>IF(G10627="",0.5,IF(G10627&lt;=0,2,IF(G10627&gt;=40,2, IF(AND(G10627&gt;0,G10627&lt;1),5,IF(AND(G10627&gt;35,G10627&lt;40),5,IF(O10627&gt;=1.5,1.5,0))))))</f>
        <v>0</v>
      </c>
      <c r="K10627">
        <f>IF(H10627="",0.5,IF(H10627&lt;=0.1,2,IF(H10627&gt;=20,2, IF(AND(H10627&gt;0.1,H10627&lt;0.2),5,IF(AND(H10627&gt;16,H10627&lt;20),5,IF(P10627&gt;=2,1.5,0))))))</f>
        <v>0</v>
      </c>
      <c r="L10627">
        <f>IF(A10627="",0.5,IF(B10627="",0.5,IF(C10627="",0.5,IF(E10627="",0.5,IF(Q10627="Y",0.01,0)))))</f>
        <v>0</v>
      </c>
      <c r="M10627">
        <f>COUNTIF(J10627:L10627,"&gt;0")</f>
        <v>0</v>
      </c>
      <c r="N10627" s="28" t="s">
        <v>66</v>
      </c>
      <c r="O10627">
        <f>IF(G10627="","",ABS(G10628-G10627))</f>
        <v>0.19999999999999929</v>
      </c>
      <c r="P10627">
        <f>IF(H10627="","",ABS(H10628-H10627))</f>
        <v>2.9999999999999361E-2</v>
      </c>
      <c r="R10627" s="2">
        <f>E10627-E10626</f>
        <v>1.0416666671517305E-2</v>
      </c>
      <c r="S10627" s="4">
        <f>MROUND(E10627,"0:15")</f>
        <v>45920.552083333328</v>
      </c>
    </row>
    <row r="10628" spans="1:19" x14ac:dyDescent="0.35">
      <c r="A10628">
        <v>2025</v>
      </c>
      <c r="B10628" t="s">
        <v>64</v>
      </c>
      <c r="C10628" t="s">
        <v>65</v>
      </c>
      <c r="D10628">
        <v>961</v>
      </c>
      <c r="E10628" s="4">
        <v>45920.5625</v>
      </c>
      <c r="F10628">
        <v>10.01</v>
      </c>
      <c r="G10628">
        <v>19.82</v>
      </c>
      <c r="H10628">
        <v>10.34</v>
      </c>
      <c r="I10628">
        <v>113.9</v>
      </c>
      <c r="J10628">
        <f>IF(G10628="",0.5,IF(G10628&lt;=0,2,IF(G10628&gt;=40,2, IF(AND(G10628&gt;0,G10628&lt;1),5,IF(AND(G10628&gt;35,G10628&lt;40),5,IF(O10628&gt;=1.5,1.5,0))))))</f>
        <v>0</v>
      </c>
      <c r="K10628">
        <f>IF(H10628="",0.5,IF(H10628&lt;=0.1,2,IF(H10628&gt;=20,2, IF(AND(H10628&gt;0.1,H10628&lt;0.2),5,IF(AND(H10628&gt;16,H10628&lt;20),5,IF(P10628&gt;=2,1.5,0))))))</f>
        <v>0</v>
      </c>
      <c r="L10628">
        <f>IF(A10628="",0.5,IF(B10628="",0.5,IF(C10628="",0.5,IF(E10628="",0.5,IF(Q10628="Y",0.01,0)))))</f>
        <v>0</v>
      </c>
      <c r="M10628">
        <f>COUNTIF(J10628:L10628,"&gt;0")</f>
        <v>0</v>
      </c>
      <c r="N10628" s="28" t="s">
        <v>66</v>
      </c>
      <c r="O10628">
        <f>IF(G10628="","",ABS(G10629-G10628))</f>
        <v>0.16000000000000014</v>
      </c>
      <c r="P10628">
        <f>IF(H10628="","",ABS(H10629-H10628))</f>
        <v>2.9999999999999361E-2</v>
      </c>
      <c r="R10628" s="2">
        <f>E10628-E10627</f>
        <v>1.0416666664241347E-2</v>
      </c>
      <c r="S10628" s="4">
        <f>MROUND(E10628,"0:15")</f>
        <v>45920.5625</v>
      </c>
    </row>
    <row r="10629" spans="1:19" x14ac:dyDescent="0.35">
      <c r="A10629">
        <v>2025</v>
      </c>
      <c r="B10629" t="s">
        <v>64</v>
      </c>
      <c r="C10629" t="s">
        <v>65</v>
      </c>
      <c r="D10629">
        <v>962</v>
      </c>
      <c r="E10629" s="4">
        <v>45920.572916666664</v>
      </c>
      <c r="F10629">
        <v>10.039999999999999</v>
      </c>
      <c r="G10629">
        <v>19.98</v>
      </c>
      <c r="H10629">
        <v>10.37</v>
      </c>
      <c r="I10629">
        <v>114.6</v>
      </c>
      <c r="J10629">
        <f>IF(G10629="",0.5,IF(G10629&lt;=0,2,IF(G10629&gt;=40,2, IF(AND(G10629&gt;0,G10629&lt;1),5,IF(AND(G10629&gt;35,G10629&lt;40),5,IF(O10629&gt;=1.5,1.5,0))))))</f>
        <v>0</v>
      </c>
      <c r="K10629">
        <f>IF(H10629="",0.5,IF(H10629&lt;=0.1,2,IF(H10629&gt;=20,2, IF(AND(H10629&gt;0.1,H10629&lt;0.2),5,IF(AND(H10629&gt;16,H10629&lt;20),5,IF(P10629&gt;=2,1.5,0))))))</f>
        <v>0</v>
      </c>
      <c r="L10629">
        <f>IF(A10629="",0.5,IF(B10629="",0.5,IF(C10629="",0.5,IF(E10629="",0.5,IF(Q10629="Y",0.01,0)))))</f>
        <v>0</v>
      </c>
      <c r="M10629">
        <f>COUNTIF(J10629:L10629,"&gt;0")</f>
        <v>0</v>
      </c>
      <c r="N10629" s="28" t="s">
        <v>66</v>
      </c>
      <c r="O10629">
        <f>IF(G10629="","",ABS(G10630-G10629))</f>
        <v>0.16000000000000014</v>
      </c>
      <c r="P10629">
        <f>IF(H10629="","",ABS(H10630-H10629))</f>
        <v>0.10000000000000142</v>
      </c>
      <c r="R10629" s="2">
        <f>E10629-E10628</f>
        <v>1.0416666664241347E-2</v>
      </c>
      <c r="S10629" s="4">
        <f>MROUND(E10629,"0:15")</f>
        <v>45920.572916666664</v>
      </c>
    </row>
    <row r="10630" spans="1:19" x14ac:dyDescent="0.35">
      <c r="A10630">
        <v>2025</v>
      </c>
      <c r="B10630" t="s">
        <v>64</v>
      </c>
      <c r="C10630" t="s">
        <v>65</v>
      </c>
      <c r="D10630">
        <v>963</v>
      </c>
      <c r="E10630" s="4">
        <v>45920.583333333336</v>
      </c>
      <c r="F10630">
        <v>10.130000000000001</v>
      </c>
      <c r="G10630">
        <v>20.14</v>
      </c>
      <c r="H10630">
        <v>10.47</v>
      </c>
      <c r="I10630">
        <v>116</v>
      </c>
      <c r="J10630">
        <f>IF(G10630="",0.5,IF(G10630&lt;=0,2,IF(G10630&gt;=40,2, IF(AND(G10630&gt;0,G10630&lt;1),5,IF(AND(G10630&gt;35,G10630&lt;40),5,IF(O10630&gt;=1.5,1.5,0))))))</f>
        <v>0</v>
      </c>
      <c r="K10630">
        <f>IF(H10630="",0.5,IF(H10630&lt;=0.1,2,IF(H10630&gt;=20,2, IF(AND(H10630&gt;0.1,H10630&lt;0.2),5,IF(AND(H10630&gt;16,H10630&lt;20),5,IF(P10630&gt;=2,1.5,0))))))</f>
        <v>0</v>
      </c>
      <c r="L10630">
        <f>IF(A10630="",0.5,IF(B10630="",0.5,IF(C10630="",0.5,IF(E10630="",0.5,IF(Q10630="Y",0.01,0)))))</f>
        <v>0</v>
      </c>
      <c r="M10630">
        <f>COUNTIF(J10630:L10630,"&gt;0")</f>
        <v>0</v>
      </c>
      <c r="N10630" s="28" t="s">
        <v>66</v>
      </c>
      <c r="O10630">
        <f>IF(G10630="","",ABS(G10631-G10630))</f>
        <v>0.14000000000000057</v>
      </c>
      <c r="P10630">
        <f>IF(H10630="","",ABS(H10631-H10630))</f>
        <v>2.000000000000135E-2</v>
      </c>
      <c r="R10630" s="2">
        <f>E10630-E10629</f>
        <v>1.0416666671517305E-2</v>
      </c>
      <c r="S10630" s="4">
        <f>MROUND(E10630,"0:15")</f>
        <v>45920.583333333328</v>
      </c>
    </row>
    <row r="10631" spans="1:19" x14ac:dyDescent="0.35">
      <c r="A10631">
        <v>2025</v>
      </c>
      <c r="B10631" t="s">
        <v>64</v>
      </c>
      <c r="C10631" t="s">
        <v>65</v>
      </c>
      <c r="D10631">
        <v>964</v>
      </c>
      <c r="E10631" s="4">
        <v>45920.59375</v>
      </c>
      <c r="F10631">
        <v>10.11</v>
      </c>
      <c r="G10631">
        <v>20.28</v>
      </c>
      <c r="H10631">
        <v>10.45</v>
      </c>
      <c r="I10631">
        <v>116.1</v>
      </c>
      <c r="J10631">
        <f>IF(G10631="",0.5,IF(G10631&lt;=0,2,IF(G10631&gt;=40,2, IF(AND(G10631&gt;0,G10631&lt;1),5,IF(AND(G10631&gt;35,G10631&lt;40),5,IF(O10631&gt;=1.5,1.5,0))))))</f>
        <v>0</v>
      </c>
      <c r="K10631">
        <f>IF(H10631="",0.5,IF(H10631&lt;=0.1,2,IF(H10631&gt;=20,2, IF(AND(H10631&gt;0.1,H10631&lt;0.2),5,IF(AND(H10631&gt;16,H10631&lt;20),5,IF(P10631&gt;=2,1.5,0))))))</f>
        <v>0</v>
      </c>
      <c r="L10631">
        <f>IF(A10631="",0.5,IF(B10631="",0.5,IF(C10631="",0.5,IF(E10631="",0.5,IF(Q10631="Y",0.01,0)))))</f>
        <v>0</v>
      </c>
      <c r="M10631">
        <f>COUNTIF(J10631:L10631,"&gt;0")</f>
        <v>0</v>
      </c>
      <c r="N10631" s="28" t="s">
        <v>66</v>
      </c>
      <c r="O10631">
        <f>IF(G10631="","",ABS(G10632-G10631))</f>
        <v>0.14000000000000057</v>
      </c>
      <c r="P10631">
        <f>IF(H10631="","",ABS(H10632-H10631))</f>
        <v>2.000000000000135E-2</v>
      </c>
      <c r="R10631" s="2">
        <f>E10631-E10630</f>
        <v>1.0416666664241347E-2</v>
      </c>
      <c r="S10631" s="4">
        <f>MROUND(E10631,"0:15")</f>
        <v>45920.59375</v>
      </c>
    </row>
    <row r="10632" spans="1:19" x14ac:dyDescent="0.35">
      <c r="A10632">
        <v>2025</v>
      </c>
      <c r="B10632" t="s">
        <v>64</v>
      </c>
      <c r="C10632" t="s">
        <v>65</v>
      </c>
      <c r="D10632">
        <v>965</v>
      </c>
      <c r="E10632" s="4">
        <v>45920.604166666664</v>
      </c>
      <c r="F10632">
        <v>10.130000000000001</v>
      </c>
      <c r="G10632">
        <v>20.420000000000002</v>
      </c>
      <c r="H10632">
        <v>10.47</v>
      </c>
      <c r="I10632">
        <v>116.7</v>
      </c>
      <c r="J10632">
        <f>IF(G10632="",0.5,IF(G10632&lt;=0,2,IF(G10632&gt;=40,2, IF(AND(G10632&gt;0,G10632&lt;1),5,IF(AND(G10632&gt;35,G10632&lt;40),5,IF(O10632&gt;=1.5,1.5,0))))))</f>
        <v>0</v>
      </c>
      <c r="K10632">
        <f>IF(H10632="",0.5,IF(H10632&lt;=0.1,2,IF(H10632&gt;=20,2, IF(AND(H10632&gt;0.1,H10632&lt;0.2),5,IF(AND(H10632&gt;16,H10632&lt;20),5,IF(P10632&gt;=2,1.5,0))))))</f>
        <v>0</v>
      </c>
      <c r="L10632">
        <f>IF(A10632="",0.5,IF(B10632="",0.5,IF(C10632="",0.5,IF(E10632="",0.5,IF(Q10632="Y",0.01,0)))))</f>
        <v>0</v>
      </c>
      <c r="M10632">
        <f>COUNTIF(J10632:L10632,"&gt;0")</f>
        <v>0</v>
      </c>
      <c r="N10632" s="28" t="s">
        <v>66</v>
      </c>
      <c r="O10632">
        <f>IF(G10632="","",ABS(G10633-G10632))</f>
        <v>0.13999999999999702</v>
      </c>
      <c r="P10632">
        <f>IF(H10632="","",ABS(H10633-H10632))</f>
        <v>9.9999999999997868E-3</v>
      </c>
      <c r="R10632" s="2">
        <f>E10632-E10631</f>
        <v>1.0416666664241347E-2</v>
      </c>
      <c r="S10632" s="4">
        <f>MROUND(E10632,"0:15")</f>
        <v>45920.604166666664</v>
      </c>
    </row>
    <row r="10633" spans="1:19" x14ac:dyDescent="0.35">
      <c r="A10633">
        <v>2025</v>
      </c>
      <c r="B10633" t="s">
        <v>64</v>
      </c>
      <c r="C10633" t="s">
        <v>65</v>
      </c>
      <c r="D10633">
        <v>966</v>
      </c>
      <c r="E10633" s="4">
        <v>45920.614583333336</v>
      </c>
      <c r="F10633">
        <v>10.14</v>
      </c>
      <c r="G10633">
        <v>20.56</v>
      </c>
      <c r="H10633">
        <v>10.48</v>
      </c>
      <c r="I10633">
        <v>117.1</v>
      </c>
      <c r="J10633">
        <f>IF(G10633="",0.5,IF(G10633&lt;=0,2,IF(G10633&gt;=40,2, IF(AND(G10633&gt;0,G10633&lt;1),5,IF(AND(G10633&gt;35,G10633&lt;40),5,IF(O10633&gt;=1.5,1.5,0))))))</f>
        <v>0</v>
      </c>
      <c r="K10633">
        <f>IF(H10633="",0.5,IF(H10633&lt;=0.1,2,IF(H10633&gt;=20,2, IF(AND(H10633&gt;0.1,H10633&lt;0.2),5,IF(AND(H10633&gt;16,H10633&lt;20),5,IF(P10633&gt;=2,1.5,0))))))</f>
        <v>0</v>
      </c>
      <c r="L10633">
        <f>IF(A10633="",0.5,IF(B10633="",0.5,IF(C10633="",0.5,IF(E10633="",0.5,IF(Q10633="Y",0.01,0)))))</f>
        <v>0</v>
      </c>
      <c r="M10633">
        <f>COUNTIF(J10633:L10633,"&gt;0")</f>
        <v>0</v>
      </c>
      <c r="N10633" s="28" t="s">
        <v>66</v>
      </c>
      <c r="O10633">
        <f>IF(G10633="","",ABS(G10634-G10633))</f>
        <v>0.12000000000000099</v>
      </c>
      <c r="P10633">
        <f>IF(H10633="","",ABS(H10634-H10633))</f>
        <v>9.9999999999997868E-3</v>
      </c>
      <c r="R10633" s="2">
        <f>E10633-E10632</f>
        <v>1.0416666671517305E-2</v>
      </c>
      <c r="S10633" s="4">
        <f>MROUND(E10633,"0:15")</f>
        <v>45920.614583333328</v>
      </c>
    </row>
    <row r="10634" spans="1:19" x14ac:dyDescent="0.35">
      <c r="A10634">
        <v>2025</v>
      </c>
      <c r="B10634" t="s">
        <v>64</v>
      </c>
      <c r="C10634" t="s">
        <v>65</v>
      </c>
      <c r="D10634">
        <v>967</v>
      </c>
      <c r="E10634" s="4">
        <v>45920.625</v>
      </c>
      <c r="F10634">
        <v>10.15</v>
      </c>
      <c r="G10634">
        <v>20.68</v>
      </c>
      <c r="H10634">
        <v>10.49</v>
      </c>
      <c r="I10634">
        <v>117.5</v>
      </c>
      <c r="J10634">
        <f>IF(G10634="",0.5,IF(G10634&lt;=0,2,IF(G10634&gt;=40,2, IF(AND(G10634&gt;0,G10634&lt;1),5,IF(AND(G10634&gt;35,G10634&lt;40),5,IF(O10634&gt;=1.5,1.5,0))))))</f>
        <v>0</v>
      </c>
      <c r="K10634">
        <f>IF(H10634="",0.5,IF(H10634&lt;=0.1,2,IF(H10634&gt;=20,2, IF(AND(H10634&gt;0.1,H10634&lt;0.2),5,IF(AND(H10634&gt;16,H10634&lt;20),5,IF(P10634&gt;=2,1.5,0))))))</f>
        <v>0</v>
      </c>
      <c r="L10634">
        <f>IF(A10634="",0.5,IF(B10634="",0.5,IF(C10634="",0.5,IF(E10634="",0.5,IF(Q10634="Y",0.01,0)))))</f>
        <v>0</v>
      </c>
      <c r="M10634">
        <f>COUNTIF(J10634:L10634,"&gt;0")</f>
        <v>0</v>
      </c>
      <c r="N10634" s="28" t="s">
        <v>66</v>
      </c>
      <c r="O10634">
        <f>IF(G10634="","",ABS(G10635-G10634))</f>
        <v>0.10000000000000142</v>
      </c>
      <c r="P10634">
        <f>IF(H10634="","",ABS(H10635-H10634))</f>
        <v>1.9999999999999574E-2</v>
      </c>
      <c r="R10634" s="2">
        <f>E10634-E10633</f>
        <v>1.0416666664241347E-2</v>
      </c>
      <c r="S10634" s="4">
        <f>MROUND(E10634,"0:15")</f>
        <v>45920.625</v>
      </c>
    </row>
    <row r="10635" spans="1:19" x14ac:dyDescent="0.35">
      <c r="A10635">
        <v>2025</v>
      </c>
      <c r="B10635" t="s">
        <v>64</v>
      </c>
      <c r="C10635" t="s">
        <v>65</v>
      </c>
      <c r="D10635">
        <v>968</v>
      </c>
      <c r="E10635" s="4">
        <v>45920.635416666664</v>
      </c>
      <c r="F10635">
        <v>10.130000000000001</v>
      </c>
      <c r="G10635">
        <v>20.78</v>
      </c>
      <c r="H10635">
        <v>10.47</v>
      </c>
      <c r="I10635">
        <v>117.5</v>
      </c>
      <c r="J10635">
        <f>IF(G10635="",0.5,IF(G10635&lt;=0,2,IF(G10635&gt;=40,2, IF(AND(G10635&gt;0,G10635&lt;1),5,IF(AND(G10635&gt;35,G10635&lt;40),5,IF(O10635&gt;=1.5,1.5,0))))))</f>
        <v>0</v>
      </c>
      <c r="K10635">
        <f>IF(H10635="",0.5,IF(H10635&lt;=0.1,2,IF(H10635&gt;=20,2, IF(AND(H10635&gt;0.1,H10635&lt;0.2),5,IF(AND(H10635&gt;16,H10635&lt;20),5,IF(P10635&gt;=2,1.5,0))))))</f>
        <v>0</v>
      </c>
      <c r="L10635">
        <f>IF(A10635="",0.5,IF(B10635="",0.5,IF(C10635="",0.5,IF(E10635="",0.5,IF(Q10635="Y",0.01,0)))))</f>
        <v>0</v>
      </c>
      <c r="M10635">
        <f>COUNTIF(J10635:L10635,"&gt;0")</f>
        <v>0</v>
      </c>
      <c r="N10635" s="28" t="s">
        <v>66</v>
      </c>
      <c r="O10635">
        <f>IF(G10635="","",ABS(G10636-G10635))</f>
        <v>9.9999999999997868E-2</v>
      </c>
      <c r="P10635">
        <f>IF(H10635="","",ABS(H10636-H10635))</f>
        <v>2.000000000000135E-2</v>
      </c>
      <c r="R10635" s="2">
        <f>E10635-E10634</f>
        <v>1.0416666664241347E-2</v>
      </c>
      <c r="S10635" s="4">
        <f>MROUND(E10635,"0:15")</f>
        <v>45920.635416666664</v>
      </c>
    </row>
    <row r="10636" spans="1:19" x14ac:dyDescent="0.35">
      <c r="A10636">
        <v>2025</v>
      </c>
      <c r="B10636" t="s">
        <v>64</v>
      </c>
      <c r="C10636" t="s">
        <v>65</v>
      </c>
      <c r="D10636">
        <v>969</v>
      </c>
      <c r="E10636" s="4">
        <v>45920.645833333336</v>
      </c>
      <c r="F10636">
        <v>10.11</v>
      </c>
      <c r="G10636">
        <v>20.88</v>
      </c>
      <c r="H10636">
        <v>10.45</v>
      </c>
      <c r="I10636">
        <v>117.5</v>
      </c>
      <c r="J10636">
        <f>IF(G10636="",0.5,IF(G10636&lt;=0,2,IF(G10636&gt;=40,2, IF(AND(G10636&gt;0,G10636&lt;1),5,IF(AND(G10636&gt;35,G10636&lt;40),5,IF(O10636&gt;=1.5,1.5,0))))))</f>
        <v>0</v>
      </c>
      <c r="K10636">
        <f>IF(H10636="",0.5,IF(H10636&lt;=0.1,2,IF(H10636&gt;=20,2, IF(AND(H10636&gt;0.1,H10636&lt;0.2),5,IF(AND(H10636&gt;16,H10636&lt;20),5,IF(P10636&gt;=2,1.5,0))))))</f>
        <v>0</v>
      </c>
      <c r="L10636">
        <f>IF(A10636="",0.5,IF(B10636="",0.5,IF(C10636="",0.5,IF(E10636="",0.5,IF(Q10636="Y",0.01,0)))))</f>
        <v>0</v>
      </c>
      <c r="M10636">
        <f>COUNTIF(J10636:L10636,"&gt;0")</f>
        <v>0</v>
      </c>
      <c r="N10636" s="28" t="s">
        <v>66</v>
      </c>
      <c r="O10636">
        <f>IF(G10636="","",ABS(G10637-G10636))</f>
        <v>4.00000000000027E-2</v>
      </c>
      <c r="P10636">
        <f>IF(H10636="","",ABS(H10637-H10636))</f>
        <v>1.9999999999999574E-2</v>
      </c>
      <c r="R10636" s="2">
        <f>E10636-E10635</f>
        <v>1.0416666671517305E-2</v>
      </c>
      <c r="S10636" s="4">
        <f>MROUND(E10636,"0:15")</f>
        <v>45920.645833333328</v>
      </c>
    </row>
    <row r="10637" spans="1:19" x14ac:dyDescent="0.35">
      <c r="A10637">
        <v>2025</v>
      </c>
      <c r="B10637" t="s">
        <v>64</v>
      </c>
      <c r="C10637" t="s">
        <v>65</v>
      </c>
      <c r="D10637">
        <v>970</v>
      </c>
      <c r="E10637" s="4">
        <v>45920.65625</v>
      </c>
      <c r="F10637">
        <v>10.09</v>
      </c>
      <c r="G10637">
        <v>20.92</v>
      </c>
      <c r="H10637">
        <v>10.43</v>
      </c>
      <c r="I10637">
        <v>117.4</v>
      </c>
      <c r="J10637">
        <f>IF(G10637="",0.5,IF(G10637&lt;=0,2,IF(G10637&gt;=40,2, IF(AND(G10637&gt;0,G10637&lt;1),5,IF(AND(G10637&gt;35,G10637&lt;40),5,IF(O10637&gt;=1.5,1.5,0))))))</f>
        <v>0</v>
      </c>
      <c r="K10637">
        <f>IF(H10637="",0.5,IF(H10637&lt;=0.1,2,IF(H10637&gt;=20,2, IF(AND(H10637&gt;0.1,H10637&lt;0.2),5,IF(AND(H10637&gt;16,H10637&lt;20),5,IF(P10637&gt;=2,1.5,0))))))</f>
        <v>0</v>
      </c>
      <c r="L10637">
        <f>IF(A10637="",0.5,IF(B10637="",0.5,IF(C10637="",0.5,IF(E10637="",0.5,IF(Q10637="Y",0.01,0)))))</f>
        <v>0</v>
      </c>
      <c r="M10637">
        <f>COUNTIF(J10637:L10637,"&gt;0")</f>
        <v>0</v>
      </c>
      <c r="N10637" s="28" t="s">
        <v>66</v>
      </c>
      <c r="O10637">
        <f>IF(G10637="","",ABS(G10638-G10637))</f>
        <v>1.9999999999999574E-2</v>
      </c>
      <c r="P10637">
        <f>IF(H10637="","",ABS(H10638-H10637))</f>
        <v>9.9999999999999645E-2</v>
      </c>
      <c r="R10637" s="2">
        <f>E10637-E10636</f>
        <v>1.0416666664241347E-2</v>
      </c>
      <c r="S10637" s="4">
        <f>MROUND(E10637,"0:15")</f>
        <v>45920.65625</v>
      </c>
    </row>
    <row r="10638" spans="1:19" x14ac:dyDescent="0.35">
      <c r="A10638">
        <v>2025</v>
      </c>
      <c r="B10638" t="s">
        <v>64</v>
      </c>
      <c r="C10638" t="s">
        <v>65</v>
      </c>
      <c r="D10638">
        <v>971</v>
      </c>
      <c r="E10638" s="4">
        <v>45920.666666666664</v>
      </c>
      <c r="F10638">
        <v>10</v>
      </c>
      <c r="G10638">
        <v>20.94</v>
      </c>
      <c r="H10638">
        <v>10.33</v>
      </c>
      <c r="I10638">
        <v>116.4</v>
      </c>
      <c r="J10638">
        <f>IF(G10638="",0.5,IF(G10638&lt;=0,2,IF(G10638&gt;=40,2, IF(AND(G10638&gt;0,G10638&lt;1),5,IF(AND(G10638&gt;35,G10638&lt;40),5,IF(O10638&gt;=1.5,1.5,0))))))</f>
        <v>0</v>
      </c>
      <c r="K10638">
        <f>IF(H10638="",0.5,IF(H10638&lt;=0.1,2,IF(H10638&gt;=20,2, IF(AND(H10638&gt;0.1,H10638&lt;0.2),5,IF(AND(H10638&gt;16,H10638&lt;20),5,IF(P10638&gt;=2,1.5,0))))))</f>
        <v>0</v>
      </c>
      <c r="L10638">
        <f>IF(A10638="",0.5,IF(B10638="",0.5,IF(C10638="",0.5,IF(E10638="",0.5,IF(Q10638="Y",0.01,0)))))</f>
        <v>0</v>
      </c>
      <c r="M10638">
        <f>COUNTIF(J10638:L10638,"&gt;0")</f>
        <v>0</v>
      </c>
      <c r="N10638" s="28" t="s">
        <v>66</v>
      </c>
      <c r="O10638">
        <f>IF(G10638="","",ABS(G10639-G10638))</f>
        <v>0</v>
      </c>
      <c r="P10638">
        <f>IF(H10638="","",ABS(H10639-H10638))</f>
        <v>8.0000000000000071E-2</v>
      </c>
      <c r="R10638" s="2">
        <f>E10638-E10637</f>
        <v>1.0416666664241347E-2</v>
      </c>
      <c r="S10638" s="4">
        <f>MROUND(E10638,"0:15")</f>
        <v>45920.666666666664</v>
      </c>
    </row>
    <row r="10639" spans="1:19" x14ac:dyDescent="0.35">
      <c r="A10639">
        <v>2025</v>
      </c>
      <c r="B10639" t="s">
        <v>64</v>
      </c>
      <c r="C10639" t="s">
        <v>65</v>
      </c>
      <c r="D10639">
        <v>972</v>
      </c>
      <c r="E10639" s="4">
        <v>45920.677083333336</v>
      </c>
      <c r="F10639">
        <v>9.92</v>
      </c>
      <c r="G10639">
        <v>20.94</v>
      </c>
      <c r="H10639">
        <v>10.25</v>
      </c>
      <c r="I10639">
        <v>115.5</v>
      </c>
      <c r="J10639">
        <f>IF(G10639="",0.5,IF(G10639&lt;=0,2,IF(G10639&gt;=40,2, IF(AND(G10639&gt;0,G10639&lt;1),5,IF(AND(G10639&gt;35,G10639&lt;40),5,IF(O10639&gt;=1.5,1.5,0))))))</f>
        <v>0</v>
      </c>
      <c r="K10639">
        <f>IF(H10639="",0.5,IF(H10639&lt;=0.1,2,IF(H10639&gt;=20,2, IF(AND(H10639&gt;0.1,H10639&lt;0.2),5,IF(AND(H10639&gt;16,H10639&lt;20),5,IF(P10639&gt;=2,1.5,0))))))</f>
        <v>0</v>
      </c>
      <c r="L10639">
        <f>IF(A10639="",0.5,IF(B10639="",0.5,IF(C10639="",0.5,IF(E10639="",0.5,IF(Q10639="Y",0.01,0)))))</f>
        <v>0</v>
      </c>
      <c r="M10639">
        <f>COUNTIF(J10639:L10639,"&gt;0")</f>
        <v>0</v>
      </c>
      <c r="N10639" s="28" t="s">
        <v>66</v>
      </c>
      <c r="O10639">
        <f>IF(G10639="","",ABS(G10640-G10639))</f>
        <v>4.00000000000027E-2</v>
      </c>
      <c r="P10639">
        <f>IF(H10639="","",ABS(H10640-H10639))</f>
        <v>7.0000000000000284E-2</v>
      </c>
      <c r="R10639" s="2">
        <f>E10639-E10638</f>
        <v>1.0416666671517305E-2</v>
      </c>
      <c r="S10639" s="4">
        <f>MROUND(E10639,"0:15")</f>
        <v>45920.677083333328</v>
      </c>
    </row>
    <row r="10640" spans="1:19" x14ac:dyDescent="0.35">
      <c r="A10640">
        <v>2025</v>
      </c>
      <c r="B10640" t="s">
        <v>64</v>
      </c>
      <c r="C10640" t="s">
        <v>65</v>
      </c>
      <c r="D10640">
        <v>973</v>
      </c>
      <c r="E10640" s="4">
        <v>45920.6875</v>
      </c>
      <c r="F10640">
        <v>9.85</v>
      </c>
      <c r="G10640">
        <v>20.9</v>
      </c>
      <c r="H10640">
        <v>10.18</v>
      </c>
      <c r="I10640">
        <v>114.6</v>
      </c>
      <c r="J10640">
        <f>IF(G10640="",0.5,IF(G10640&lt;=0,2,IF(G10640&gt;=40,2, IF(AND(G10640&gt;0,G10640&lt;1),5,IF(AND(G10640&gt;35,G10640&lt;40),5,IF(O10640&gt;=1.5,1.5,0))))))</f>
        <v>0</v>
      </c>
      <c r="K10640">
        <f>IF(H10640="",0.5,IF(H10640&lt;=0.1,2,IF(H10640&gt;=20,2, IF(AND(H10640&gt;0.1,H10640&lt;0.2),5,IF(AND(H10640&gt;16,H10640&lt;20),5,IF(P10640&gt;=2,1.5,0))))))</f>
        <v>0</v>
      </c>
      <c r="L10640">
        <f>IF(A10640="",0.5,IF(B10640="",0.5,IF(C10640="",0.5,IF(E10640="",0.5,IF(Q10640="Y",0.01,0)))))</f>
        <v>0</v>
      </c>
      <c r="M10640">
        <f>COUNTIF(J10640:L10640,"&gt;0")</f>
        <v>0</v>
      </c>
      <c r="N10640" s="28" t="s">
        <v>66</v>
      </c>
      <c r="O10640">
        <f>IF(G10640="","",ABS(G10641-G10640))</f>
        <v>1.9999999999999574E-2</v>
      </c>
      <c r="P10640">
        <f>IF(H10640="","",ABS(H10641-H10640))</f>
        <v>8.0000000000000071E-2</v>
      </c>
      <c r="R10640" s="2">
        <f>E10640-E10639</f>
        <v>1.0416666664241347E-2</v>
      </c>
      <c r="S10640" s="4">
        <f>MROUND(E10640,"0:15")</f>
        <v>45920.6875</v>
      </c>
    </row>
    <row r="10641" spans="1:19" x14ac:dyDescent="0.35">
      <c r="A10641">
        <v>2025</v>
      </c>
      <c r="B10641" t="s">
        <v>64</v>
      </c>
      <c r="C10641" t="s">
        <v>65</v>
      </c>
      <c r="D10641">
        <v>974</v>
      </c>
      <c r="E10641" s="4">
        <v>45920.697916666664</v>
      </c>
      <c r="F10641">
        <v>9.77</v>
      </c>
      <c r="G10641">
        <v>20.88</v>
      </c>
      <c r="H10641">
        <v>10.1</v>
      </c>
      <c r="I10641">
        <v>113.6</v>
      </c>
      <c r="J10641">
        <f>IF(G10641="",0.5,IF(G10641&lt;=0,2,IF(G10641&gt;=40,2, IF(AND(G10641&gt;0,G10641&lt;1),5,IF(AND(G10641&gt;35,G10641&lt;40),5,IF(O10641&gt;=1.5,1.5,0))))))</f>
        <v>0</v>
      </c>
      <c r="K10641">
        <f>IF(H10641="",0.5,IF(H10641&lt;=0.1,2,IF(H10641&gt;=20,2, IF(AND(H10641&gt;0.1,H10641&lt;0.2),5,IF(AND(H10641&gt;16,H10641&lt;20),5,IF(P10641&gt;=2,1.5,0))))))</f>
        <v>0</v>
      </c>
      <c r="L10641">
        <f>IF(A10641="",0.5,IF(B10641="",0.5,IF(C10641="",0.5,IF(E10641="",0.5,IF(Q10641="Y",0.01,0)))))</f>
        <v>0</v>
      </c>
      <c r="M10641">
        <f>COUNTIF(J10641:L10641,"&gt;0")</f>
        <v>0</v>
      </c>
      <c r="N10641" s="28" t="s">
        <v>66</v>
      </c>
      <c r="O10641">
        <f>IF(G10641="","",ABS(G10642-G10641))</f>
        <v>5.9999999999998721E-2</v>
      </c>
      <c r="P10641">
        <f>IF(H10641="","",ABS(H10642-H10641))</f>
        <v>7.0000000000000284E-2</v>
      </c>
      <c r="R10641" s="2">
        <f>E10641-E10640</f>
        <v>1.0416666664241347E-2</v>
      </c>
      <c r="S10641" s="4">
        <f>MROUND(E10641,"0:15")</f>
        <v>45920.697916666664</v>
      </c>
    </row>
    <row r="10642" spans="1:19" x14ac:dyDescent="0.35">
      <c r="A10642">
        <v>2025</v>
      </c>
      <c r="B10642" t="s">
        <v>64</v>
      </c>
      <c r="C10642" t="s">
        <v>65</v>
      </c>
      <c r="D10642">
        <v>975</v>
      </c>
      <c r="E10642" s="4">
        <v>45920.708333333336</v>
      </c>
      <c r="F10642">
        <v>9.6999999999999993</v>
      </c>
      <c r="G10642">
        <v>20.82</v>
      </c>
      <c r="H10642">
        <v>10.029999999999999</v>
      </c>
      <c r="I10642">
        <v>112.6</v>
      </c>
      <c r="J10642">
        <f>IF(G10642="",0.5,IF(G10642&lt;=0,2,IF(G10642&gt;=40,2, IF(AND(G10642&gt;0,G10642&lt;1),5,IF(AND(G10642&gt;35,G10642&lt;40),5,IF(O10642&gt;=1.5,1.5,0))))))</f>
        <v>0</v>
      </c>
      <c r="K10642">
        <f>IF(H10642="",0.5,IF(H10642&lt;=0.1,2,IF(H10642&gt;=20,2, IF(AND(H10642&gt;0.1,H10642&lt;0.2),5,IF(AND(H10642&gt;16,H10642&lt;20),5,IF(P10642&gt;=2,1.5,0))))))</f>
        <v>0</v>
      </c>
      <c r="L10642">
        <f>IF(A10642="",0.5,IF(B10642="",0.5,IF(C10642="",0.5,IF(E10642="",0.5,IF(Q10642="Y",0.01,0)))))</f>
        <v>0</v>
      </c>
      <c r="M10642">
        <f>COUNTIF(J10642:L10642,"&gt;0")</f>
        <v>0</v>
      </c>
      <c r="N10642" s="28" t="s">
        <v>66</v>
      </c>
      <c r="O10642">
        <f>IF(G10642="","",ABS(G10643-G10642))</f>
        <v>0.10000000000000142</v>
      </c>
      <c r="P10642">
        <f>IF(H10642="","",ABS(H10643-H10642))</f>
        <v>0.16000000000000014</v>
      </c>
      <c r="R10642" s="2">
        <f>E10642-E10641</f>
        <v>1.0416666671517305E-2</v>
      </c>
      <c r="S10642" s="4">
        <f>MROUND(E10642,"0:15")</f>
        <v>45920.708333333328</v>
      </c>
    </row>
    <row r="10643" spans="1:19" x14ac:dyDescent="0.35">
      <c r="A10643">
        <v>2025</v>
      </c>
      <c r="B10643" t="s">
        <v>64</v>
      </c>
      <c r="C10643" t="s">
        <v>65</v>
      </c>
      <c r="D10643">
        <v>976</v>
      </c>
      <c r="E10643" s="4">
        <v>45920.71875</v>
      </c>
      <c r="F10643">
        <v>9.5500000000000007</v>
      </c>
      <c r="G10643">
        <v>20.72</v>
      </c>
      <c r="H10643">
        <v>9.8699999999999992</v>
      </c>
      <c r="I10643">
        <v>110.7</v>
      </c>
      <c r="J10643">
        <f>IF(G10643="",0.5,IF(G10643&lt;=0,2,IF(G10643&gt;=40,2, IF(AND(G10643&gt;0,G10643&lt;1),5,IF(AND(G10643&gt;35,G10643&lt;40),5,IF(O10643&gt;=1.5,1.5,0))))))</f>
        <v>0</v>
      </c>
      <c r="K10643">
        <f>IF(H10643="",0.5,IF(H10643&lt;=0.1,2,IF(H10643&gt;=20,2, IF(AND(H10643&gt;0.1,H10643&lt;0.2),5,IF(AND(H10643&gt;16,H10643&lt;20),5,IF(P10643&gt;=2,1.5,0))))))</f>
        <v>0</v>
      </c>
      <c r="L10643">
        <f>IF(A10643="",0.5,IF(B10643="",0.5,IF(C10643="",0.5,IF(E10643="",0.5,IF(Q10643="Y",0.01,0)))))</f>
        <v>0</v>
      </c>
      <c r="M10643">
        <f>COUNTIF(J10643:L10643,"&gt;0")</f>
        <v>0</v>
      </c>
      <c r="N10643" s="28" t="s">
        <v>66</v>
      </c>
      <c r="O10643">
        <f>IF(G10643="","",ABS(G10644-G10643))</f>
        <v>9.9999999999997868E-2</v>
      </c>
      <c r="P10643">
        <f>IF(H10643="","",ABS(H10644-H10643))</f>
        <v>0.10999999999999943</v>
      </c>
      <c r="R10643" s="2">
        <f>E10643-E10642</f>
        <v>1.0416666664241347E-2</v>
      </c>
      <c r="S10643" s="4">
        <f>MROUND(E10643,"0:15")</f>
        <v>45920.71875</v>
      </c>
    </row>
    <row r="10644" spans="1:19" x14ac:dyDescent="0.35">
      <c r="A10644">
        <v>2025</v>
      </c>
      <c r="B10644" t="s">
        <v>64</v>
      </c>
      <c r="C10644" t="s">
        <v>65</v>
      </c>
      <c r="D10644">
        <v>977</v>
      </c>
      <c r="E10644" s="4">
        <v>45920.729166666664</v>
      </c>
      <c r="F10644">
        <v>9.44</v>
      </c>
      <c r="G10644">
        <v>20.62</v>
      </c>
      <c r="H10644">
        <v>9.76</v>
      </c>
      <c r="I10644">
        <v>109.2</v>
      </c>
      <c r="J10644">
        <f>IF(G10644="",0.5,IF(G10644&lt;=0,2,IF(G10644&gt;=40,2, IF(AND(G10644&gt;0,G10644&lt;1),5,IF(AND(G10644&gt;35,G10644&lt;40),5,IF(O10644&gt;=1.5,1.5,0))))))</f>
        <v>0</v>
      </c>
      <c r="K10644">
        <f>IF(H10644="",0.5,IF(H10644&lt;=0.1,2,IF(H10644&gt;=20,2, IF(AND(H10644&gt;0.1,H10644&lt;0.2),5,IF(AND(H10644&gt;16,H10644&lt;20),5,IF(P10644&gt;=2,1.5,0))))))</f>
        <v>0</v>
      </c>
      <c r="L10644">
        <f>IF(A10644="",0.5,IF(B10644="",0.5,IF(C10644="",0.5,IF(E10644="",0.5,IF(Q10644="Y",0.01,0)))))</f>
        <v>0</v>
      </c>
      <c r="M10644">
        <f>COUNTIF(J10644:L10644,"&gt;0")</f>
        <v>0</v>
      </c>
      <c r="N10644" s="28" t="s">
        <v>66</v>
      </c>
      <c r="O10644">
        <f>IF(G10644="","",ABS(G10645-G10644))</f>
        <v>0.12000000000000099</v>
      </c>
      <c r="P10644">
        <f>IF(H10644="","",ABS(H10645-H10644))</f>
        <v>0.12999999999999901</v>
      </c>
      <c r="R10644" s="2">
        <f>E10644-E10643</f>
        <v>1.0416666664241347E-2</v>
      </c>
      <c r="S10644" s="4">
        <f>MROUND(E10644,"0:15")</f>
        <v>45920.729166666664</v>
      </c>
    </row>
    <row r="10645" spans="1:19" x14ac:dyDescent="0.35">
      <c r="A10645">
        <v>2025</v>
      </c>
      <c r="B10645" t="s">
        <v>64</v>
      </c>
      <c r="C10645" t="s">
        <v>65</v>
      </c>
      <c r="D10645">
        <v>978</v>
      </c>
      <c r="E10645" s="4">
        <v>45920.739583333336</v>
      </c>
      <c r="F10645">
        <v>9.32</v>
      </c>
      <c r="G10645">
        <v>20.5</v>
      </c>
      <c r="H10645">
        <v>9.6300000000000008</v>
      </c>
      <c r="I10645">
        <v>107.6</v>
      </c>
      <c r="J10645">
        <f>IF(G10645="",0.5,IF(G10645&lt;=0,2,IF(G10645&gt;=40,2, IF(AND(G10645&gt;0,G10645&lt;1),5,IF(AND(G10645&gt;35,G10645&lt;40),5,IF(O10645&gt;=1.5,1.5,0))))))</f>
        <v>0</v>
      </c>
      <c r="K10645">
        <f>IF(H10645="",0.5,IF(H10645&lt;=0.1,2,IF(H10645&gt;=20,2, IF(AND(H10645&gt;0.1,H10645&lt;0.2),5,IF(AND(H10645&gt;16,H10645&lt;20),5,IF(P10645&gt;=2,1.5,0))))))</f>
        <v>0</v>
      </c>
      <c r="L10645">
        <f>IF(A10645="",0.5,IF(B10645="",0.5,IF(C10645="",0.5,IF(E10645="",0.5,IF(Q10645="Y",0.01,0)))))</f>
        <v>0</v>
      </c>
      <c r="M10645">
        <f>COUNTIF(J10645:L10645,"&gt;0")</f>
        <v>0</v>
      </c>
      <c r="N10645" s="28" t="s">
        <v>66</v>
      </c>
      <c r="O10645">
        <f>IF(G10645="","",ABS(G10646-G10645))</f>
        <v>0.12000000000000099</v>
      </c>
      <c r="P10645">
        <f>IF(H10645="","",ABS(H10646-H10645))</f>
        <v>0.15000000000000036</v>
      </c>
      <c r="R10645" s="2">
        <f>E10645-E10644</f>
        <v>1.0416666671517305E-2</v>
      </c>
      <c r="S10645" s="4">
        <f>MROUND(E10645,"0:15")</f>
        <v>45920.739583333328</v>
      </c>
    </row>
    <row r="10646" spans="1:19" x14ac:dyDescent="0.35">
      <c r="A10646">
        <v>2025</v>
      </c>
      <c r="B10646" t="s">
        <v>64</v>
      </c>
      <c r="C10646" t="s">
        <v>65</v>
      </c>
      <c r="D10646">
        <v>979</v>
      </c>
      <c r="E10646" s="4">
        <v>45920.75</v>
      </c>
      <c r="F10646">
        <v>9.17</v>
      </c>
      <c r="G10646">
        <v>20.38</v>
      </c>
      <c r="H10646">
        <v>9.48</v>
      </c>
      <c r="I10646">
        <v>105.6</v>
      </c>
      <c r="J10646">
        <f>IF(G10646="",0.5,IF(G10646&lt;=0,2,IF(G10646&gt;=40,2, IF(AND(G10646&gt;0,G10646&lt;1),5,IF(AND(G10646&gt;35,G10646&lt;40),5,IF(O10646&gt;=1.5,1.5,0))))))</f>
        <v>0</v>
      </c>
      <c r="K10646">
        <f>IF(H10646="",0.5,IF(H10646&lt;=0.1,2,IF(H10646&gt;=20,2, IF(AND(H10646&gt;0.1,H10646&lt;0.2),5,IF(AND(H10646&gt;16,H10646&lt;20),5,IF(P10646&gt;=2,1.5,0))))))</f>
        <v>0</v>
      </c>
      <c r="L10646">
        <f>IF(A10646="",0.5,IF(B10646="",0.5,IF(C10646="",0.5,IF(E10646="",0.5,IF(Q10646="Y",0.01,0)))))</f>
        <v>0</v>
      </c>
      <c r="M10646">
        <f>COUNTIF(J10646:L10646,"&gt;0")</f>
        <v>0</v>
      </c>
      <c r="N10646" s="28" t="s">
        <v>66</v>
      </c>
      <c r="O10646">
        <f>IF(G10646="","",ABS(G10647-G10646))</f>
        <v>0.11999999999999744</v>
      </c>
      <c r="P10646">
        <f>IF(H10646="","",ABS(H10647-H10646))</f>
        <v>0.13000000000000078</v>
      </c>
      <c r="R10646" s="2">
        <f>E10646-E10645</f>
        <v>1.0416666664241347E-2</v>
      </c>
      <c r="S10646" s="4">
        <f>MROUND(E10646,"0:15")</f>
        <v>45920.75</v>
      </c>
    </row>
    <row r="10647" spans="1:19" x14ac:dyDescent="0.35">
      <c r="A10647">
        <v>2025</v>
      </c>
      <c r="B10647" t="s">
        <v>64</v>
      </c>
      <c r="C10647" t="s">
        <v>65</v>
      </c>
      <c r="D10647">
        <v>980</v>
      </c>
      <c r="E10647" s="4">
        <v>45920.760416666664</v>
      </c>
      <c r="F10647">
        <v>9.0500000000000007</v>
      </c>
      <c r="G10647">
        <v>20.260000000000002</v>
      </c>
      <c r="H10647">
        <v>9.35</v>
      </c>
      <c r="I10647">
        <v>103.9</v>
      </c>
      <c r="J10647">
        <f>IF(G10647="",0.5,IF(G10647&lt;=0,2,IF(G10647&gt;=40,2, IF(AND(G10647&gt;0,G10647&lt;1),5,IF(AND(G10647&gt;35,G10647&lt;40),5,IF(O10647&gt;=1.5,1.5,0))))))</f>
        <v>0</v>
      </c>
      <c r="K10647">
        <f>IF(H10647="",0.5,IF(H10647&lt;=0.1,2,IF(H10647&gt;=20,2, IF(AND(H10647&gt;0.1,H10647&lt;0.2),5,IF(AND(H10647&gt;16,H10647&lt;20),5,IF(P10647&gt;=2,1.5,0))))))</f>
        <v>0</v>
      </c>
      <c r="L10647">
        <f>IF(A10647="",0.5,IF(B10647="",0.5,IF(C10647="",0.5,IF(E10647="",0.5,IF(Q10647="Y",0.01,0)))))</f>
        <v>0</v>
      </c>
      <c r="M10647">
        <f>COUNTIF(J10647:L10647,"&gt;0")</f>
        <v>0</v>
      </c>
      <c r="N10647" s="28" t="s">
        <v>66</v>
      </c>
      <c r="O10647">
        <f>IF(G10647="","",ABS(G10648-G10647))</f>
        <v>0.10000000000000142</v>
      </c>
      <c r="P10647">
        <f>IF(H10647="","",ABS(H10648-H10647))</f>
        <v>0.15000000000000036</v>
      </c>
      <c r="R10647" s="2">
        <f>E10647-E10646</f>
        <v>1.0416666664241347E-2</v>
      </c>
      <c r="S10647" s="4">
        <f>MROUND(E10647,"0:15")</f>
        <v>45920.760416666664</v>
      </c>
    </row>
    <row r="10648" spans="1:19" x14ac:dyDescent="0.35">
      <c r="A10648">
        <v>2025</v>
      </c>
      <c r="B10648" t="s">
        <v>64</v>
      </c>
      <c r="C10648" t="s">
        <v>65</v>
      </c>
      <c r="D10648">
        <v>981</v>
      </c>
      <c r="E10648" s="4">
        <v>45920.770833333336</v>
      </c>
      <c r="F10648">
        <v>8.9</v>
      </c>
      <c r="G10648">
        <v>20.16</v>
      </c>
      <c r="H10648">
        <v>9.1999999999999993</v>
      </c>
      <c r="I10648">
        <v>102</v>
      </c>
      <c r="J10648">
        <f>IF(G10648="",0.5,IF(G10648&lt;=0,2,IF(G10648&gt;=40,2, IF(AND(G10648&gt;0,G10648&lt;1),5,IF(AND(G10648&gt;35,G10648&lt;40),5,IF(O10648&gt;=1.5,1.5,0))))))</f>
        <v>0</v>
      </c>
      <c r="K10648">
        <f>IF(H10648="",0.5,IF(H10648&lt;=0.1,2,IF(H10648&gt;=20,2, IF(AND(H10648&gt;0.1,H10648&lt;0.2),5,IF(AND(H10648&gt;16,H10648&lt;20),5,IF(P10648&gt;=2,1.5,0))))))</f>
        <v>0</v>
      </c>
      <c r="L10648">
        <f>IF(A10648="",0.5,IF(B10648="",0.5,IF(C10648="",0.5,IF(E10648="",0.5,IF(Q10648="Y",0.01,0)))))</f>
        <v>0</v>
      </c>
      <c r="M10648">
        <f>COUNTIF(J10648:L10648,"&gt;0")</f>
        <v>0</v>
      </c>
      <c r="N10648" s="28" t="s">
        <v>66</v>
      </c>
      <c r="O10648">
        <f>IF(G10648="","",ABS(G10649-G10648))</f>
        <v>0.12000000000000099</v>
      </c>
      <c r="P10648">
        <f>IF(H10648="","",ABS(H10649-H10648))</f>
        <v>0.14999999999999858</v>
      </c>
      <c r="R10648" s="2">
        <f>E10648-E10647</f>
        <v>1.0416666671517305E-2</v>
      </c>
      <c r="S10648" s="4">
        <f>MROUND(E10648,"0:15")</f>
        <v>45920.770833333328</v>
      </c>
    </row>
    <row r="10649" spans="1:19" x14ac:dyDescent="0.35">
      <c r="A10649">
        <v>2025</v>
      </c>
      <c r="B10649" t="s">
        <v>64</v>
      </c>
      <c r="C10649" t="s">
        <v>65</v>
      </c>
      <c r="D10649">
        <v>982</v>
      </c>
      <c r="E10649" s="4">
        <v>45920.78125</v>
      </c>
      <c r="F10649">
        <v>8.76</v>
      </c>
      <c r="G10649">
        <v>20.04</v>
      </c>
      <c r="H10649">
        <v>9.0500000000000007</v>
      </c>
      <c r="I10649">
        <v>100.2</v>
      </c>
      <c r="J10649">
        <f>IF(G10649="",0.5,IF(G10649&lt;=0,2,IF(G10649&gt;=40,2, IF(AND(G10649&gt;0,G10649&lt;1),5,IF(AND(G10649&gt;35,G10649&lt;40),5,IF(O10649&gt;=1.5,1.5,0))))))</f>
        <v>0</v>
      </c>
      <c r="K10649">
        <f>IF(H10649="",0.5,IF(H10649&lt;=0.1,2,IF(H10649&gt;=20,2, IF(AND(H10649&gt;0.1,H10649&lt;0.2),5,IF(AND(H10649&gt;16,H10649&lt;20),5,IF(P10649&gt;=2,1.5,0))))))</f>
        <v>0</v>
      </c>
      <c r="L10649">
        <f>IF(A10649="",0.5,IF(B10649="",0.5,IF(C10649="",0.5,IF(E10649="",0.5,IF(Q10649="Y",0.01,0)))))</f>
        <v>0</v>
      </c>
      <c r="M10649">
        <f>COUNTIF(J10649:L10649,"&gt;0")</f>
        <v>0</v>
      </c>
      <c r="N10649" s="28" t="s">
        <v>66</v>
      </c>
      <c r="O10649">
        <f>IF(G10649="","",ABS(G10650-G10649))</f>
        <v>9.9999999999997868E-2</v>
      </c>
      <c r="P10649">
        <f>IF(H10649="","",ABS(H10650-H10649))</f>
        <v>0.10000000000000142</v>
      </c>
      <c r="R10649" s="2">
        <f>E10649-E10648</f>
        <v>1.0416666664241347E-2</v>
      </c>
      <c r="S10649" s="4">
        <f>MROUND(E10649,"0:15")</f>
        <v>45920.78125</v>
      </c>
    </row>
    <row r="10650" spans="1:19" x14ac:dyDescent="0.35">
      <c r="A10650">
        <v>2025</v>
      </c>
      <c r="B10650" t="s">
        <v>64</v>
      </c>
      <c r="C10650" t="s">
        <v>65</v>
      </c>
      <c r="D10650">
        <v>983</v>
      </c>
      <c r="E10650" s="4">
        <v>45920.791666666664</v>
      </c>
      <c r="F10650">
        <v>8.66</v>
      </c>
      <c r="G10650">
        <v>19.940000000000001</v>
      </c>
      <c r="H10650">
        <v>8.9499999999999993</v>
      </c>
      <c r="I10650">
        <v>98.8</v>
      </c>
      <c r="J10650">
        <f>IF(G10650="",0.5,IF(G10650&lt;=0,2,IF(G10650&gt;=40,2, IF(AND(G10650&gt;0,G10650&lt;1),5,IF(AND(G10650&gt;35,G10650&lt;40),5,IF(O10650&gt;=1.5,1.5,0))))))</f>
        <v>0</v>
      </c>
      <c r="K10650">
        <f>IF(H10650="",0.5,IF(H10650&lt;=0.1,2,IF(H10650&gt;=20,2, IF(AND(H10650&gt;0.1,H10650&lt;0.2),5,IF(AND(H10650&gt;16,H10650&lt;20),5,IF(P10650&gt;=2,1.5,0))))))</f>
        <v>0</v>
      </c>
      <c r="L10650">
        <f>IF(A10650="",0.5,IF(B10650="",0.5,IF(C10650="",0.5,IF(E10650="",0.5,IF(Q10650="Y",0.01,0)))))</f>
        <v>0</v>
      </c>
      <c r="M10650">
        <f>COUNTIF(J10650:L10650,"&gt;0")</f>
        <v>0</v>
      </c>
      <c r="N10650" s="28" t="s">
        <v>66</v>
      </c>
      <c r="O10650">
        <f>IF(G10650="","",ABS(G10651-G10650))</f>
        <v>0.10000000000000142</v>
      </c>
      <c r="P10650">
        <f>IF(H10650="","",ABS(H10651-H10650))</f>
        <v>0.12999999999999901</v>
      </c>
      <c r="R10650" s="2">
        <f>E10650-E10649</f>
        <v>1.0416666664241347E-2</v>
      </c>
      <c r="S10650" s="4">
        <f>MROUND(E10650,"0:15")</f>
        <v>45920.791666666664</v>
      </c>
    </row>
    <row r="10651" spans="1:19" x14ac:dyDescent="0.35">
      <c r="A10651">
        <v>2025</v>
      </c>
      <c r="B10651" t="s">
        <v>64</v>
      </c>
      <c r="C10651" t="s">
        <v>65</v>
      </c>
      <c r="D10651">
        <v>984</v>
      </c>
      <c r="E10651" s="4">
        <v>45920.802083333336</v>
      </c>
      <c r="F10651">
        <v>8.5299999999999994</v>
      </c>
      <c r="G10651">
        <v>19.84</v>
      </c>
      <c r="H10651">
        <v>8.82</v>
      </c>
      <c r="I10651">
        <v>97.2</v>
      </c>
      <c r="J10651">
        <f>IF(G10651="",0.5,IF(G10651&lt;=0,2,IF(G10651&gt;=40,2, IF(AND(G10651&gt;0,G10651&lt;1),5,IF(AND(G10651&gt;35,G10651&lt;40),5,IF(O10651&gt;=1.5,1.5,0))))))</f>
        <v>0</v>
      </c>
      <c r="K10651">
        <f>IF(H10651="",0.5,IF(H10651&lt;=0.1,2,IF(H10651&gt;=20,2, IF(AND(H10651&gt;0.1,H10651&lt;0.2),5,IF(AND(H10651&gt;16,H10651&lt;20),5,IF(P10651&gt;=2,1.5,0))))))</f>
        <v>0</v>
      </c>
      <c r="L10651">
        <f>IF(A10651="",0.5,IF(B10651="",0.5,IF(C10651="",0.5,IF(E10651="",0.5,IF(Q10651="Y",0.01,0)))))</f>
        <v>0</v>
      </c>
      <c r="M10651">
        <f>COUNTIF(J10651:L10651,"&gt;0")</f>
        <v>0</v>
      </c>
      <c r="N10651" s="28" t="s">
        <v>66</v>
      </c>
      <c r="O10651">
        <f>IF(G10651="","",ABS(G10652-G10651))</f>
        <v>0.10000000000000142</v>
      </c>
      <c r="P10651">
        <f>IF(H10651="","",ABS(H10652-H10651))</f>
        <v>8.9999999999999858E-2</v>
      </c>
      <c r="R10651" s="2">
        <f>E10651-E10650</f>
        <v>1.0416666671517305E-2</v>
      </c>
      <c r="S10651" s="4">
        <f>MROUND(E10651,"0:15")</f>
        <v>45920.802083333328</v>
      </c>
    </row>
    <row r="10652" spans="1:19" x14ac:dyDescent="0.35">
      <c r="A10652">
        <v>2025</v>
      </c>
      <c r="B10652" t="s">
        <v>64</v>
      </c>
      <c r="C10652" t="s">
        <v>65</v>
      </c>
      <c r="D10652">
        <v>985</v>
      </c>
      <c r="E10652" s="4">
        <v>45920.8125</v>
      </c>
      <c r="F10652">
        <v>8.4499999999999993</v>
      </c>
      <c r="G10652">
        <v>19.739999999999998</v>
      </c>
      <c r="H10652">
        <v>8.73</v>
      </c>
      <c r="I10652">
        <v>96.1</v>
      </c>
      <c r="J10652">
        <f>IF(G10652="",0.5,IF(G10652&lt;=0,2,IF(G10652&gt;=40,2, IF(AND(G10652&gt;0,G10652&lt;1),5,IF(AND(G10652&gt;35,G10652&lt;40),5,IF(O10652&gt;=1.5,1.5,0))))))</f>
        <v>0</v>
      </c>
      <c r="K10652">
        <f>IF(H10652="",0.5,IF(H10652&lt;=0.1,2,IF(H10652&gt;=20,2, IF(AND(H10652&gt;0.1,H10652&lt;0.2),5,IF(AND(H10652&gt;16,H10652&lt;20),5,IF(P10652&gt;=2,1.5,0))))))</f>
        <v>0</v>
      </c>
      <c r="L10652">
        <f>IF(A10652="",0.5,IF(B10652="",0.5,IF(C10652="",0.5,IF(E10652="",0.5,IF(Q10652="Y",0.01,0)))))</f>
        <v>0</v>
      </c>
      <c r="M10652">
        <f>COUNTIF(J10652:L10652,"&gt;0")</f>
        <v>0</v>
      </c>
      <c r="N10652" s="28" t="s">
        <v>66</v>
      </c>
      <c r="O10652">
        <f>IF(G10652="","",ABS(G10653-G10652))</f>
        <v>9.9999999999997868E-2</v>
      </c>
      <c r="P10652">
        <f>IF(H10652="","",ABS(H10653-H10652))</f>
        <v>9.9999999999999645E-2</v>
      </c>
      <c r="R10652" s="2">
        <f>E10652-E10651</f>
        <v>1.0416666664241347E-2</v>
      </c>
      <c r="S10652" s="4">
        <f>MROUND(E10652,"0:15")</f>
        <v>45920.8125</v>
      </c>
    </row>
    <row r="10653" spans="1:19" x14ac:dyDescent="0.35">
      <c r="A10653">
        <v>2025</v>
      </c>
      <c r="B10653" t="s">
        <v>64</v>
      </c>
      <c r="C10653" t="s">
        <v>65</v>
      </c>
      <c r="D10653">
        <v>986</v>
      </c>
      <c r="E10653" s="4">
        <v>45920.822916666664</v>
      </c>
      <c r="F10653">
        <v>8.35</v>
      </c>
      <c r="G10653">
        <v>19.64</v>
      </c>
      <c r="H10653">
        <v>8.6300000000000008</v>
      </c>
      <c r="I10653">
        <v>94.7</v>
      </c>
      <c r="J10653">
        <f>IF(G10653="",0.5,IF(G10653&lt;=0,2,IF(G10653&gt;=40,2, IF(AND(G10653&gt;0,G10653&lt;1),5,IF(AND(G10653&gt;35,G10653&lt;40),5,IF(O10653&gt;=1.5,1.5,0))))))</f>
        <v>0</v>
      </c>
      <c r="K10653">
        <f>IF(H10653="",0.5,IF(H10653&lt;=0.1,2,IF(H10653&gt;=20,2, IF(AND(H10653&gt;0.1,H10653&lt;0.2),5,IF(AND(H10653&gt;16,H10653&lt;20),5,IF(P10653&gt;=2,1.5,0))))))</f>
        <v>0</v>
      </c>
      <c r="L10653">
        <f>IF(A10653="",0.5,IF(B10653="",0.5,IF(C10653="",0.5,IF(E10653="",0.5,IF(Q10653="Y",0.01,0)))))</f>
        <v>0</v>
      </c>
      <c r="M10653">
        <f>COUNTIF(J10653:L10653,"&gt;0")</f>
        <v>0</v>
      </c>
      <c r="N10653" s="28" t="s">
        <v>66</v>
      </c>
      <c r="O10653">
        <f>IF(G10653="","",ABS(G10654-G10653))</f>
        <v>0.10000000000000142</v>
      </c>
      <c r="P10653">
        <f>IF(H10653="","",ABS(H10654-H10653))</f>
        <v>9.0000000000001634E-2</v>
      </c>
      <c r="R10653" s="2">
        <f>E10653-E10652</f>
        <v>1.0416666664241347E-2</v>
      </c>
      <c r="S10653" s="4">
        <f>MROUND(E10653,"0:15")</f>
        <v>45920.822916666664</v>
      </c>
    </row>
    <row r="10654" spans="1:19" x14ac:dyDescent="0.35">
      <c r="A10654">
        <v>2025</v>
      </c>
      <c r="B10654" t="s">
        <v>64</v>
      </c>
      <c r="C10654" t="s">
        <v>65</v>
      </c>
      <c r="D10654">
        <v>987</v>
      </c>
      <c r="E10654" s="4">
        <v>45920.833333333336</v>
      </c>
      <c r="F10654">
        <v>8.26</v>
      </c>
      <c r="G10654">
        <v>19.54</v>
      </c>
      <c r="H10654">
        <v>8.5399999999999991</v>
      </c>
      <c r="I10654">
        <v>93.5</v>
      </c>
      <c r="J10654">
        <f>IF(G10654="",0.5,IF(G10654&lt;=0,2,IF(G10654&gt;=40,2, IF(AND(G10654&gt;0,G10654&lt;1),5,IF(AND(G10654&gt;35,G10654&lt;40),5,IF(O10654&gt;=1.5,1.5,0))))))</f>
        <v>0</v>
      </c>
      <c r="K10654">
        <f>IF(H10654="",0.5,IF(H10654&lt;=0.1,2,IF(H10654&gt;=20,2, IF(AND(H10654&gt;0.1,H10654&lt;0.2),5,IF(AND(H10654&gt;16,H10654&lt;20),5,IF(P10654&gt;=2,1.5,0))))))</f>
        <v>0</v>
      </c>
      <c r="L10654">
        <f>IF(A10654="",0.5,IF(B10654="",0.5,IF(C10654="",0.5,IF(E10654="",0.5,IF(Q10654="Y",0.01,0)))))</f>
        <v>0</v>
      </c>
      <c r="M10654">
        <f>COUNTIF(J10654:L10654,"&gt;0")</f>
        <v>0</v>
      </c>
      <c r="N10654" s="28" t="s">
        <v>66</v>
      </c>
      <c r="O10654">
        <f>IF(G10654="","",ABS(G10655-G10654))</f>
        <v>7.9999999999998295E-2</v>
      </c>
      <c r="P10654">
        <f>IF(H10654="","",ABS(H10655-H10654))</f>
        <v>7.9999999999998295E-2</v>
      </c>
      <c r="R10654" s="2">
        <f>E10654-E10653</f>
        <v>1.0416666671517305E-2</v>
      </c>
      <c r="S10654" s="4">
        <f>MROUND(E10654,"0:15")</f>
        <v>45920.833333333328</v>
      </c>
    </row>
    <row r="10655" spans="1:19" x14ac:dyDescent="0.35">
      <c r="A10655">
        <v>2025</v>
      </c>
      <c r="B10655" t="s">
        <v>64</v>
      </c>
      <c r="C10655" t="s">
        <v>65</v>
      </c>
      <c r="D10655">
        <v>988</v>
      </c>
      <c r="E10655" s="4">
        <v>45920.84375</v>
      </c>
      <c r="F10655">
        <v>8.18</v>
      </c>
      <c r="G10655">
        <v>19.46</v>
      </c>
      <c r="H10655">
        <v>8.4600000000000009</v>
      </c>
      <c r="I10655">
        <v>92.5</v>
      </c>
      <c r="J10655">
        <f>IF(G10655="",0.5,IF(G10655&lt;=0,2,IF(G10655&gt;=40,2, IF(AND(G10655&gt;0,G10655&lt;1),5,IF(AND(G10655&gt;35,G10655&lt;40),5,IF(O10655&gt;=1.5,1.5,0))))))</f>
        <v>0</v>
      </c>
      <c r="K10655">
        <f>IF(H10655="",0.5,IF(H10655&lt;=0.1,2,IF(H10655&gt;=20,2, IF(AND(H10655&gt;0.1,H10655&lt;0.2),5,IF(AND(H10655&gt;16,H10655&lt;20),5,IF(P10655&gt;=2,1.5,0))))))</f>
        <v>0</v>
      </c>
      <c r="L10655">
        <f>IF(A10655="",0.5,IF(B10655="",0.5,IF(C10655="",0.5,IF(E10655="",0.5,IF(Q10655="Y",0.01,0)))))</f>
        <v>0</v>
      </c>
      <c r="M10655">
        <f>COUNTIF(J10655:L10655,"&gt;0")</f>
        <v>0</v>
      </c>
      <c r="N10655" s="28" t="s">
        <v>66</v>
      </c>
      <c r="O10655">
        <f>IF(G10655="","",ABS(G10656-G10655))</f>
        <v>0.10000000000000142</v>
      </c>
      <c r="P10655">
        <f>IF(H10655="","",ABS(H10656-H10655))</f>
        <v>7.0000000000000284E-2</v>
      </c>
      <c r="R10655" s="2">
        <f>E10655-E10654</f>
        <v>1.0416666664241347E-2</v>
      </c>
      <c r="S10655" s="4">
        <f>MROUND(E10655,"0:15")</f>
        <v>45920.84375</v>
      </c>
    </row>
    <row r="10656" spans="1:19" x14ac:dyDescent="0.35">
      <c r="A10656">
        <v>2025</v>
      </c>
      <c r="B10656" t="s">
        <v>64</v>
      </c>
      <c r="C10656" t="s">
        <v>65</v>
      </c>
      <c r="D10656">
        <v>989</v>
      </c>
      <c r="E10656" s="4">
        <v>45920.854166666664</v>
      </c>
      <c r="F10656">
        <v>8.1199999999999992</v>
      </c>
      <c r="G10656">
        <v>19.36</v>
      </c>
      <c r="H10656">
        <v>8.39</v>
      </c>
      <c r="I10656">
        <v>91.6</v>
      </c>
      <c r="J10656">
        <f>IF(G10656="",0.5,IF(G10656&lt;=0,2,IF(G10656&gt;=40,2, IF(AND(G10656&gt;0,G10656&lt;1),5,IF(AND(G10656&gt;35,G10656&lt;40),5,IF(O10656&gt;=1.5,1.5,0))))))</f>
        <v>0</v>
      </c>
      <c r="K10656">
        <f>IF(H10656="",0.5,IF(H10656&lt;=0.1,2,IF(H10656&gt;=20,2, IF(AND(H10656&gt;0.1,H10656&lt;0.2),5,IF(AND(H10656&gt;16,H10656&lt;20),5,IF(P10656&gt;=2,1.5,0))))))</f>
        <v>0</v>
      </c>
      <c r="L10656">
        <f>IF(A10656="",0.5,IF(B10656="",0.5,IF(C10656="",0.5,IF(E10656="",0.5,IF(Q10656="Y",0.01,0)))))</f>
        <v>0</v>
      </c>
      <c r="M10656">
        <f>COUNTIF(J10656:L10656,"&gt;0")</f>
        <v>0</v>
      </c>
      <c r="N10656" s="28" t="s">
        <v>66</v>
      </c>
      <c r="O10656">
        <f>IF(G10656="","",ABS(G10657-G10656))</f>
        <v>9.9999999999997868E-2</v>
      </c>
      <c r="P10656">
        <f>IF(H10656="","",ABS(H10657-H10656))</f>
        <v>8.9999999999999858E-2</v>
      </c>
      <c r="R10656" s="2">
        <f>E10656-E10655</f>
        <v>1.0416666664241347E-2</v>
      </c>
      <c r="S10656" s="4">
        <f>MROUND(E10656,"0:15")</f>
        <v>45920.854166666664</v>
      </c>
    </row>
    <row r="10657" spans="1:19" x14ac:dyDescent="0.35">
      <c r="A10657">
        <v>2025</v>
      </c>
      <c r="B10657" t="s">
        <v>64</v>
      </c>
      <c r="C10657" t="s">
        <v>65</v>
      </c>
      <c r="D10657">
        <v>990</v>
      </c>
      <c r="E10657" s="4">
        <v>45920.864583333336</v>
      </c>
      <c r="F10657">
        <v>8.0299999999999994</v>
      </c>
      <c r="G10657">
        <v>19.260000000000002</v>
      </c>
      <c r="H10657">
        <v>8.3000000000000007</v>
      </c>
      <c r="I10657">
        <v>90.4</v>
      </c>
      <c r="J10657">
        <f>IF(G10657="",0.5,IF(G10657&lt;=0,2,IF(G10657&gt;=40,2, IF(AND(G10657&gt;0,G10657&lt;1),5,IF(AND(G10657&gt;35,G10657&lt;40),5,IF(O10657&gt;=1.5,1.5,0))))))</f>
        <v>0</v>
      </c>
      <c r="K10657">
        <f>IF(H10657="",0.5,IF(H10657&lt;=0.1,2,IF(H10657&gt;=20,2, IF(AND(H10657&gt;0.1,H10657&lt;0.2),5,IF(AND(H10657&gt;16,H10657&lt;20),5,IF(P10657&gt;=2,1.5,0))))))</f>
        <v>0</v>
      </c>
      <c r="L10657">
        <f>IF(A10657="",0.5,IF(B10657="",0.5,IF(C10657="",0.5,IF(E10657="",0.5,IF(Q10657="Y",0.01,0)))))</f>
        <v>0</v>
      </c>
      <c r="M10657">
        <f>COUNTIF(J10657:L10657,"&gt;0")</f>
        <v>0</v>
      </c>
      <c r="N10657" s="28" t="s">
        <v>66</v>
      </c>
      <c r="O10657">
        <f>IF(G10657="","",ABS(G10658-G10657))</f>
        <v>8.0000000000001847E-2</v>
      </c>
      <c r="P10657">
        <f>IF(H10657="","",ABS(H10658-H10657))</f>
        <v>8.9999999999999858E-2</v>
      </c>
      <c r="R10657" s="2">
        <f>E10657-E10656</f>
        <v>1.0416666671517305E-2</v>
      </c>
      <c r="S10657" s="4">
        <f>MROUND(E10657,"0:15")</f>
        <v>45920.864583333328</v>
      </c>
    </row>
    <row r="10658" spans="1:19" x14ac:dyDescent="0.35">
      <c r="A10658">
        <v>2025</v>
      </c>
      <c r="B10658" t="s">
        <v>64</v>
      </c>
      <c r="C10658" t="s">
        <v>65</v>
      </c>
      <c r="D10658">
        <v>991</v>
      </c>
      <c r="E10658" s="4">
        <v>45920.875</v>
      </c>
      <c r="F10658">
        <v>7.94</v>
      </c>
      <c r="G10658">
        <v>19.18</v>
      </c>
      <c r="H10658">
        <v>8.2100000000000009</v>
      </c>
      <c r="I10658">
        <v>89.3</v>
      </c>
      <c r="J10658">
        <f>IF(G10658="",0.5,IF(G10658&lt;=0,2,IF(G10658&gt;=40,2, IF(AND(G10658&gt;0,G10658&lt;1),5,IF(AND(G10658&gt;35,G10658&lt;40),5,IF(O10658&gt;=1.5,1.5,0))))))</f>
        <v>0</v>
      </c>
      <c r="K10658">
        <f>IF(H10658="",0.5,IF(H10658&lt;=0.1,2,IF(H10658&gt;=20,2, IF(AND(H10658&gt;0.1,H10658&lt;0.2),5,IF(AND(H10658&gt;16,H10658&lt;20),5,IF(P10658&gt;=2,1.5,0))))))</f>
        <v>0</v>
      </c>
      <c r="L10658">
        <f>IF(A10658="",0.5,IF(B10658="",0.5,IF(C10658="",0.5,IF(E10658="",0.5,IF(Q10658="Y",0.01,0)))))</f>
        <v>0</v>
      </c>
      <c r="M10658">
        <f>COUNTIF(J10658:L10658,"&gt;0")</f>
        <v>0</v>
      </c>
      <c r="N10658" s="28" t="s">
        <v>66</v>
      </c>
      <c r="O10658">
        <f>IF(G10658="","",ABS(G10659-G10658))</f>
        <v>0.10000000000000142</v>
      </c>
      <c r="P10658">
        <f>IF(H10658="","",ABS(H10659-H10658))</f>
        <v>2.000000000000135E-2</v>
      </c>
      <c r="R10658" s="2">
        <f>E10658-E10657</f>
        <v>1.0416666664241347E-2</v>
      </c>
      <c r="S10658" s="4">
        <f>MROUND(E10658,"0:15")</f>
        <v>45920.875</v>
      </c>
    </row>
    <row r="10659" spans="1:19" x14ac:dyDescent="0.35">
      <c r="A10659">
        <v>2025</v>
      </c>
      <c r="B10659" t="s">
        <v>64</v>
      </c>
      <c r="C10659" t="s">
        <v>65</v>
      </c>
      <c r="D10659">
        <v>992</v>
      </c>
      <c r="E10659" s="4">
        <v>45920.885416666664</v>
      </c>
      <c r="F10659">
        <v>7.92</v>
      </c>
      <c r="G10659">
        <v>19.079999999999998</v>
      </c>
      <c r="H10659">
        <v>8.19</v>
      </c>
      <c r="I10659">
        <v>88.9</v>
      </c>
      <c r="J10659">
        <f>IF(G10659="",0.5,IF(G10659&lt;=0,2,IF(G10659&gt;=40,2, IF(AND(G10659&gt;0,G10659&lt;1),5,IF(AND(G10659&gt;35,G10659&lt;40),5,IF(O10659&gt;=1.5,1.5,0))))))</f>
        <v>0</v>
      </c>
      <c r="K10659">
        <f>IF(H10659="",0.5,IF(H10659&lt;=0.1,2,IF(H10659&gt;=20,2, IF(AND(H10659&gt;0.1,H10659&lt;0.2),5,IF(AND(H10659&gt;16,H10659&lt;20),5,IF(P10659&gt;=2,1.5,0))))))</f>
        <v>0</v>
      </c>
      <c r="L10659">
        <f>IF(A10659="",0.5,IF(B10659="",0.5,IF(C10659="",0.5,IF(E10659="",0.5,IF(Q10659="Y",0.01,0)))))</f>
        <v>0</v>
      </c>
      <c r="M10659">
        <f>COUNTIF(J10659:L10659,"&gt;0")</f>
        <v>0</v>
      </c>
      <c r="N10659" s="28" t="s">
        <v>66</v>
      </c>
      <c r="O10659">
        <f>IF(G10659="","",ABS(G10660-G10659))</f>
        <v>7.9999999999998295E-2</v>
      </c>
      <c r="P10659">
        <f>IF(H10659="","",ABS(H10660-H10659))</f>
        <v>1.9999999999999574E-2</v>
      </c>
      <c r="R10659" s="2">
        <f>E10659-E10658</f>
        <v>1.0416666664241347E-2</v>
      </c>
      <c r="S10659" s="4">
        <f>MROUND(E10659,"0:15")</f>
        <v>45920.885416666664</v>
      </c>
    </row>
    <row r="10660" spans="1:19" x14ac:dyDescent="0.35">
      <c r="A10660">
        <v>2025</v>
      </c>
      <c r="B10660" t="s">
        <v>64</v>
      </c>
      <c r="C10660" t="s">
        <v>65</v>
      </c>
      <c r="D10660">
        <v>993</v>
      </c>
      <c r="E10660" s="4">
        <v>45920.895833333336</v>
      </c>
      <c r="F10660">
        <v>7.9</v>
      </c>
      <c r="G10660">
        <v>19</v>
      </c>
      <c r="H10660">
        <v>8.17</v>
      </c>
      <c r="I10660">
        <v>88.5</v>
      </c>
      <c r="J10660">
        <f>IF(G10660="",0.5,IF(G10660&lt;=0,2,IF(G10660&gt;=40,2, IF(AND(G10660&gt;0,G10660&lt;1),5,IF(AND(G10660&gt;35,G10660&lt;40),5,IF(O10660&gt;=1.5,1.5,0))))))</f>
        <v>0</v>
      </c>
      <c r="K10660">
        <f>IF(H10660="",0.5,IF(H10660&lt;=0.1,2,IF(H10660&gt;=20,2, IF(AND(H10660&gt;0.1,H10660&lt;0.2),5,IF(AND(H10660&gt;16,H10660&lt;20),5,IF(P10660&gt;=2,1.5,0))))))</f>
        <v>0</v>
      </c>
      <c r="L10660">
        <f>IF(A10660="",0.5,IF(B10660="",0.5,IF(C10660="",0.5,IF(E10660="",0.5,IF(Q10660="Y",0.01,0)))))</f>
        <v>0</v>
      </c>
      <c r="M10660">
        <f>COUNTIF(J10660:L10660,"&gt;0")</f>
        <v>0</v>
      </c>
      <c r="N10660" s="28" t="s">
        <v>66</v>
      </c>
      <c r="O10660">
        <f>IF(G10660="","",ABS(G10661-G10660))</f>
        <v>0.10000000000000142</v>
      </c>
      <c r="P10660">
        <f>IF(H10660="","",ABS(H10661-H10660))</f>
        <v>3.9999999999999147E-2</v>
      </c>
      <c r="R10660" s="2">
        <f>E10660-E10659</f>
        <v>1.0416666671517305E-2</v>
      </c>
      <c r="S10660" s="4">
        <f>MROUND(E10660,"0:15")</f>
        <v>45920.895833333328</v>
      </c>
    </row>
    <row r="10661" spans="1:19" x14ac:dyDescent="0.35">
      <c r="A10661">
        <v>2025</v>
      </c>
      <c r="B10661" t="s">
        <v>64</v>
      </c>
      <c r="C10661" t="s">
        <v>65</v>
      </c>
      <c r="D10661">
        <v>994</v>
      </c>
      <c r="E10661" s="4">
        <v>45920.90625</v>
      </c>
      <c r="F10661">
        <v>7.86</v>
      </c>
      <c r="G10661">
        <v>18.899999999999999</v>
      </c>
      <c r="H10661">
        <v>8.1300000000000008</v>
      </c>
      <c r="I10661">
        <v>87.9</v>
      </c>
      <c r="J10661">
        <f>IF(G10661="",0.5,IF(G10661&lt;=0,2,IF(G10661&gt;=40,2, IF(AND(G10661&gt;0,G10661&lt;1),5,IF(AND(G10661&gt;35,G10661&lt;40),5,IF(O10661&gt;=1.5,1.5,0))))))</f>
        <v>0</v>
      </c>
      <c r="K10661">
        <f>IF(H10661="",0.5,IF(H10661&lt;=0.1,2,IF(H10661&gt;=20,2, IF(AND(H10661&gt;0.1,H10661&lt;0.2),5,IF(AND(H10661&gt;16,H10661&lt;20),5,IF(P10661&gt;=2,1.5,0))))))</f>
        <v>0</v>
      </c>
      <c r="L10661">
        <f>IF(A10661="",0.5,IF(B10661="",0.5,IF(C10661="",0.5,IF(E10661="",0.5,IF(Q10661="Y",0.01,0)))))</f>
        <v>0</v>
      </c>
      <c r="M10661">
        <f>COUNTIF(J10661:L10661,"&gt;0")</f>
        <v>0</v>
      </c>
      <c r="N10661" s="28" t="s">
        <v>66</v>
      </c>
      <c r="O10661">
        <f>IF(G10661="","",ABS(G10662-G10661))</f>
        <v>7.9999999999998295E-2</v>
      </c>
      <c r="P10661">
        <f>IF(H10661="","",ABS(H10662-H10661))</f>
        <v>1.0000000000001563E-2</v>
      </c>
      <c r="R10661" s="2">
        <f>E10661-E10660</f>
        <v>1.0416666664241347E-2</v>
      </c>
      <c r="S10661" s="4">
        <f>MROUND(E10661,"0:15")</f>
        <v>45920.90625</v>
      </c>
    </row>
    <row r="10662" spans="1:19" x14ac:dyDescent="0.35">
      <c r="A10662">
        <v>2025</v>
      </c>
      <c r="B10662" t="s">
        <v>64</v>
      </c>
      <c r="C10662" t="s">
        <v>65</v>
      </c>
      <c r="D10662">
        <v>995</v>
      </c>
      <c r="E10662" s="4">
        <v>45920.916666666664</v>
      </c>
      <c r="F10662">
        <v>7.85</v>
      </c>
      <c r="G10662">
        <v>18.82</v>
      </c>
      <c r="H10662">
        <v>8.1199999999999992</v>
      </c>
      <c r="I10662">
        <v>87.6</v>
      </c>
      <c r="J10662">
        <f>IF(G10662="",0.5,IF(G10662&lt;=0,2,IF(G10662&gt;=40,2, IF(AND(G10662&gt;0,G10662&lt;1),5,IF(AND(G10662&gt;35,G10662&lt;40),5,IF(O10662&gt;=1.5,1.5,0))))))</f>
        <v>0</v>
      </c>
      <c r="K10662">
        <f>IF(H10662="",0.5,IF(H10662&lt;=0.1,2,IF(H10662&gt;=20,2, IF(AND(H10662&gt;0.1,H10662&lt;0.2),5,IF(AND(H10662&gt;16,H10662&lt;20),5,IF(P10662&gt;=2,1.5,0))))))</f>
        <v>0</v>
      </c>
      <c r="L10662">
        <f>IF(A10662="",0.5,IF(B10662="",0.5,IF(C10662="",0.5,IF(E10662="",0.5,IF(Q10662="Y",0.01,0)))))</f>
        <v>0</v>
      </c>
      <c r="M10662">
        <f>COUNTIF(J10662:L10662,"&gt;0")</f>
        <v>0</v>
      </c>
      <c r="N10662" s="28" t="s">
        <v>66</v>
      </c>
      <c r="O10662">
        <f>IF(G10662="","",ABS(G10663-G10662))</f>
        <v>8.0000000000001847E-2</v>
      </c>
      <c r="P10662">
        <f>IF(H10662="","",ABS(H10663-H10662))</f>
        <v>2.9999999999999361E-2</v>
      </c>
      <c r="R10662" s="2">
        <f>E10662-E10661</f>
        <v>1.0416666664241347E-2</v>
      </c>
      <c r="S10662" s="4">
        <f>MROUND(E10662,"0:15")</f>
        <v>45920.916666666664</v>
      </c>
    </row>
    <row r="10663" spans="1:19" x14ac:dyDescent="0.35">
      <c r="A10663">
        <v>2025</v>
      </c>
      <c r="B10663" t="s">
        <v>64</v>
      </c>
      <c r="C10663" t="s">
        <v>65</v>
      </c>
      <c r="D10663">
        <v>996</v>
      </c>
      <c r="E10663" s="4">
        <v>45920.927083333336</v>
      </c>
      <c r="F10663">
        <v>7.82</v>
      </c>
      <c r="G10663">
        <v>18.739999999999998</v>
      </c>
      <c r="H10663">
        <v>8.09</v>
      </c>
      <c r="I10663">
        <v>87.2</v>
      </c>
      <c r="J10663">
        <f>IF(G10663="",0.5,IF(G10663&lt;=0,2,IF(G10663&gt;=40,2, IF(AND(G10663&gt;0,G10663&lt;1),5,IF(AND(G10663&gt;35,G10663&lt;40),5,IF(O10663&gt;=1.5,1.5,0))))))</f>
        <v>0</v>
      </c>
      <c r="K10663">
        <f>IF(H10663="",0.5,IF(H10663&lt;=0.1,2,IF(H10663&gt;=20,2, IF(AND(H10663&gt;0.1,H10663&lt;0.2),5,IF(AND(H10663&gt;16,H10663&lt;20),5,IF(P10663&gt;=2,1.5,0))))))</f>
        <v>0</v>
      </c>
      <c r="L10663">
        <f>IF(A10663="",0.5,IF(B10663="",0.5,IF(C10663="",0.5,IF(E10663="",0.5,IF(Q10663="Y",0.01,0)))))</f>
        <v>0</v>
      </c>
      <c r="M10663">
        <f>COUNTIF(J10663:L10663,"&gt;0")</f>
        <v>0</v>
      </c>
      <c r="N10663" s="28" t="s">
        <v>66</v>
      </c>
      <c r="O10663">
        <f>IF(G10663="","",ABS(G10664-G10663))</f>
        <v>7.9999999999998295E-2</v>
      </c>
      <c r="P10663">
        <f>IF(H10663="","",ABS(H10664-H10663))</f>
        <v>6.0000000000000497E-2</v>
      </c>
      <c r="R10663" s="2">
        <f>E10663-E10662</f>
        <v>1.0416666671517305E-2</v>
      </c>
      <c r="S10663" s="4">
        <f>MROUND(E10663,"0:15")</f>
        <v>45920.927083333328</v>
      </c>
    </row>
    <row r="10664" spans="1:19" x14ac:dyDescent="0.35">
      <c r="A10664">
        <v>2025</v>
      </c>
      <c r="B10664" t="s">
        <v>64</v>
      </c>
      <c r="C10664" t="s">
        <v>65</v>
      </c>
      <c r="D10664">
        <v>997</v>
      </c>
      <c r="E10664" s="4">
        <v>45920.9375</v>
      </c>
      <c r="F10664">
        <v>7.77</v>
      </c>
      <c r="G10664">
        <v>18.66</v>
      </c>
      <c r="H10664">
        <v>8.0299999999999994</v>
      </c>
      <c r="I10664">
        <v>86.5</v>
      </c>
      <c r="J10664">
        <f>IF(G10664="",0.5,IF(G10664&lt;=0,2,IF(G10664&gt;=40,2, IF(AND(G10664&gt;0,G10664&lt;1),5,IF(AND(G10664&gt;35,G10664&lt;40),5,IF(O10664&gt;=1.5,1.5,0))))))</f>
        <v>0</v>
      </c>
      <c r="K10664">
        <f>IF(H10664="",0.5,IF(H10664&lt;=0.1,2,IF(H10664&gt;=20,2, IF(AND(H10664&gt;0.1,H10664&lt;0.2),5,IF(AND(H10664&gt;16,H10664&lt;20),5,IF(P10664&gt;=2,1.5,0))))))</f>
        <v>0</v>
      </c>
      <c r="L10664">
        <f>IF(A10664="",0.5,IF(B10664="",0.5,IF(C10664="",0.5,IF(E10664="",0.5,IF(Q10664="Y",0.01,0)))))</f>
        <v>0</v>
      </c>
      <c r="M10664">
        <f>COUNTIF(J10664:L10664,"&gt;0")</f>
        <v>0</v>
      </c>
      <c r="N10664" s="28" t="s">
        <v>66</v>
      </c>
      <c r="O10664">
        <f>IF(G10664="","",ABS(G10665-G10664))</f>
        <v>8.0000000000001847E-2</v>
      </c>
      <c r="P10664">
        <f>IF(H10664="","",ABS(H10665-H10664))</f>
        <v>0</v>
      </c>
      <c r="R10664" s="2">
        <f>E10664-E10663</f>
        <v>1.0416666664241347E-2</v>
      </c>
      <c r="S10664" s="4">
        <f>MROUND(E10664,"0:15")</f>
        <v>45920.9375</v>
      </c>
    </row>
    <row r="10665" spans="1:19" x14ac:dyDescent="0.35">
      <c r="A10665">
        <v>2025</v>
      </c>
      <c r="B10665" t="s">
        <v>64</v>
      </c>
      <c r="C10665" t="s">
        <v>65</v>
      </c>
      <c r="D10665">
        <v>998</v>
      </c>
      <c r="E10665" s="4">
        <v>45920.947916666664</v>
      </c>
      <c r="F10665">
        <v>7.77</v>
      </c>
      <c r="G10665">
        <v>18.579999999999998</v>
      </c>
      <c r="H10665">
        <v>8.0299999999999994</v>
      </c>
      <c r="I10665">
        <v>86.3</v>
      </c>
      <c r="J10665">
        <f>IF(G10665="",0.5,IF(G10665&lt;=0,2,IF(G10665&gt;=40,2, IF(AND(G10665&gt;0,G10665&lt;1),5,IF(AND(G10665&gt;35,G10665&lt;40),5,IF(O10665&gt;=1.5,1.5,0))))))</f>
        <v>0</v>
      </c>
      <c r="K10665">
        <f>IF(H10665="",0.5,IF(H10665&lt;=0.1,2,IF(H10665&gt;=20,2, IF(AND(H10665&gt;0.1,H10665&lt;0.2),5,IF(AND(H10665&gt;16,H10665&lt;20),5,IF(P10665&gt;=2,1.5,0))))))</f>
        <v>0</v>
      </c>
      <c r="L10665">
        <f>IF(A10665="",0.5,IF(B10665="",0.5,IF(C10665="",0.5,IF(E10665="",0.5,IF(Q10665="Y",0.01,0)))))</f>
        <v>0</v>
      </c>
      <c r="M10665">
        <f>COUNTIF(J10665:L10665,"&gt;0")</f>
        <v>0</v>
      </c>
      <c r="N10665" s="28" t="s">
        <v>66</v>
      </c>
      <c r="O10665">
        <f>IF(G10665="","",ABS(G10666-G10665))</f>
        <v>7.9999999999998295E-2</v>
      </c>
      <c r="P10665">
        <f>IF(H10665="","",ABS(H10666-H10665))</f>
        <v>2.9999999999999361E-2</v>
      </c>
      <c r="R10665" s="2">
        <f>E10665-E10664</f>
        <v>1.0416666664241347E-2</v>
      </c>
      <c r="S10665" s="4">
        <f>MROUND(E10665,"0:15")</f>
        <v>45920.947916666664</v>
      </c>
    </row>
    <row r="10666" spans="1:19" x14ac:dyDescent="0.35">
      <c r="A10666">
        <v>2025</v>
      </c>
      <c r="B10666" t="s">
        <v>64</v>
      </c>
      <c r="C10666" t="s">
        <v>65</v>
      </c>
      <c r="D10666">
        <v>999</v>
      </c>
      <c r="E10666" s="4">
        <v>45920.958333333336</v>
      </c>
      <c r="F10666">
        <v>7.74</v>
      </c>
      <c r="G10666">
        <v>18.5</v>
      </c>
      <c r="H10666">
        <v>8</v>
      </c>
      <c r="I10666">
        <v>85.8</v>
      </c>
      <c r="J10666">
        <f>IF(G10666="",0.5,IF(G10666&lt;=0,2,IF(G10666&gt;=40,2, IF(AND(G10666&gt;0,G10666&lt;1),5,IF(AND(G10666&gt;35,G10666&lt;40),5,IF(O10666&gt;=1.5,1.5,0))))))</f>
        <v>0</v>
      </c>
      <c r="K10666">
        <f>IF(H10666="",0.5,IF(H10666&lt;=0.1,2,IF(H10666&gt;=20,2, IF(AND(H10666&gt;0.1,H10666&lt;0.2),5,IF(AND(H10666&gt;16,H10666&lt;20),5,IF(P10666&gt;=2,1.5,0))))))</f>
        <v>0</v>
      </c>
      <c r="L10666">
        <f>IF(A10666="",0.5,IF(B10666="",0.5,IF(C10666="",0.5,IF(E10666="",0.5,IF(Q10666="Y",0.01,0)))))</f>
        <v>0</v>
      </c>
      <c r="M10666">
        <f>COUNTIF(J10666:L10666,"&gt;0")</f>
        <v>0</v>
      </c>
      <c r="N10666" s="28" t="s">
        <v>66</v>
      </c>
      <c r="O10666">
        <f>IF(G10666="","",ABS(G10667-G10666))</f>
        <v>7.9999999999998295E-2</v>
      </c>
      <c r="P10666">
        <f>IF(H10666="","",ABS(H10667-H10666))</f>
        <v>9.9999999999997868E-3</v>
      </c>
      <c r="R10666" s="2">
        <f>E10666-E10665</f>
        <v>1.0416666671517305E-2</v>
      </c>
      <c r="S10666" s="4">
        <f>MROUND(E10666,"0:15")</f>
        <v>45920.958333333328</v>
      </c>
    </row>
    <row r="10667" spans="1:19" x14ac:dyDescent="0.35">
      <c r="A10667">
        <v>2025</v>
      </c>
      <c r="B10667" t="s">
        <v>64</v>
      </c>
      <c r="C10667" t="s">
        <v>65</v>
      </c>
      <c r="D10667">
        <v>1000</v>
      </c>
      <c r="E10667" s="4">
        <v>45920.96875</v>
      </c>
      <c r="F10667">
        <v>7.73</v>
      </c>
      <c r="G10667">
        <v>18.420000000000002</v>
      </c>
      <c r="H10667">
        <v>7.99</v>
      </c>
      <c r="I10667">
        <v>85.6</v>
      </c>
      <c r="J10667">
        <f>IF(G10667="",0.5,IF(G10667&lt;=0,2,IF(G10667&gt;=40,2, IF(AND(G10667&gt;0,G10667&lt;1),5,IF(AND(G10667&gt;35,G10667&lt;40),5,IF(O10667&gt;=1.5,1.5,0))))))</f>
        <v>0</v>
      </c>
      <c r="K10667">
        <f>IF(H10667="",0.5,IF(H10667&lt;=0.1,2,IF(H10667&gt;=20,2, IF(AND(H10667&gt;0.1,H10667&lt;0.2),5,IF(AND(H10667&gt;16,H10667&lt;20),5,IF(P10667&gt;=2,1.5,0))))))</f>
        <v>0</v>
      </c>
      <c r="L10667">
        <f>IF(A10667="",0.5,IF(B10667="",0.5,IF(C10667="",0.5,IF(E10667="",0.5,IF(Q10667="Y",0.01,0)))))</f>
        <v>0</v>
      </c>
      <c r="M10667">
        <f>COUNTIF(J10667:L10667,"&gt;0")</f>
        <v>0</v>
      </c>
      <c r="N10667" s="28" t="s">
        <v>66</v>
      </c>
      <c r="O10667">
        <f>IF(G10667="","",ABS(G10668-G10667))</f>
        <v>8.0000000000001847E-2</v>
      </c>
      <c r="P10667">
        <f>IF(H10667="","",ABS(H10668-H10667))</f>
        <v>0</v>
      </c>
      <c r="R10667" s="2">
        <f>E10667-E10666</f>
        <v>1.0416666664241347E-2</v>
      </c>
      <c r="S10667" s="4">
        <f>MROUND(E10667,"0:15")</f>
        <v>45920.96875</v>
      </c>
    </row>
    <row r="10668" spans="1:19" x14ac:dyDescent="0.35">
      <c r="A10668">
        <v>2025</v>
      </c>
      <c r="B10668" t="s">
        <v>64</v>
      </c>
      <c r="C10668" t="s">
        <v>65</v>
      </c>
      <c r="D10668">
        <v>1001</v>
      </c>
      <c r="E10668" s="4">
        <v>45920.979166666664</v>
      </c>
      <c r="F10668">
        <v>7.73</v>
      </c>
      <c r="G10668">
        <v>18.34</v>
      </c>
      <c r="H10668">
        <v>7.99</v>
      </c>
      <c r="I10668">
        <v>85.5</v>
      </c>
      <c r="J10668">
        <f>IF(G10668="",0.5,IF(G10668&lt;=0,2,IF(G10668&gt;=40,2, IF(AND(G10668&gt;0,G10668&lt;1),5,IF(AND(G10668&gt;35,G10668&lt;40),5,IF(O10668&gt;=1.5,1.5,0))))))</f>
        <v>0</v>
      </c>
      <c r="K10668">
        <f>IF(H10668="",0.5,IF(H10668&lt;=0.1,2,IF(H10668&gt;=20,2, IF(AND(H10668&gt;0.1,H10668&lt;0.2),5,IF(AND(H10668&gt;16,H10668&lt;20),5,IF(P10668&gt;=2,1.5,0))))))</f>
        <v>0</v>
      </c>
      <c r="L10668">
        <f>IF(A10668="",0.5,IF(B10668="",0.5,IF(C10668="",0.5,IF(E10668="",0.5,IF(Q10668="Y",0.01,0)))))</f>
        <v>0</v>
      </c>
      <c r="M10668">
        <f>COUNTIF(J10668:L10668,"&gt;0")</f>
        <v>0</v>
      </c>
      <c r="N10668" s="28" t="s">
        <v>66</v>
      </c>
      <c r="O10668">
        <f>IF(G10668="","",ABS(G10669-G10668))</f>
        <v>5.9999999999998721E-2</v>
      </c>
      <c r="P10668">
        <f>IF(H10668="","",ABS(H10669-H10668))</f>
        <v>9.9999999999997868E-3</v>
      </c>
      <c r="R10668" s="2">
        <f>E10668-E10667</f>
        <v>1.0416666664241347E-2</v>
      </c>
      <c r="S10668" s="4">
        <f>MROUND(E10668,"0:15")</f>
        <v>45920.979166666664</v>
      </c>
    </row>
    <row r="10669" spans="1:19" x14ac:dyDescent="0.35">
      <c r="A10669">
        <v>2025</v>
      </c>
      <c r="B10669" t="s">
        <v>64</v>
      </c>
      <c r="C10669" t="s">
        <v>65</v>
      </c>
      <c r="D10669">
        <v>1002</v>
      </c>
      <c r="E10669" s="4">
        <v>45920.989583333336</v>
      </c>
      <c r="F10669">
        <v>7.72</v>
      </c>
      <c r="G10669">
        <v>18.28</v>
      </c>
      <c r="H10669">
        <v>7.98</v>
      </c>
      <c r="I10669">
        <v>85.2</v>
      </c>
      <c r="J10669">
        <f>IF(G10669="",0.5,IF(G10669&lt;=0,2,IF(G10669&gt;=40,2, IF(AND(G10669&gt;0,G10669&lt;1),5,IF(AND(G10669&gt;35,G10669&lt;40),5,IF(O10669&gt;=1.5,1.5,0))))))</f>
        <v>0</v>
      </c>
      <c r="K10669">
        <f>IF(H10669="",0.5,IF(H10669&lt;=0.1,2,IF(H10669&gt;=20,2, IF(AND(H10669&gt;0.1,H10669&lt;0.2),5,IF(AND(H10669&gt;16,H10669&lt;20),5,IF(P10669&gt;=2,1.5,0))))))</f>
        <v>0</v>
      </c>
      <c r="L10669">
        <f>IF(A10669="",0.5,IF(B10669="",0.5,IF(C10669="",0.5,IF(E10669="",0.5,IF(Q10669="Y",0.01,0)))))</f>
        <v>0</v>
      </c>
      <c r="M10669">
        <f>COUNTIF(J10669:L10669,"&gt;0")</f>
        <v>0</v>
      </c>
      <c r="N10669" s="28" t="s">
        <v>66</v>
      </c>
      <c r="O10669">
        <f>IF(G10669="","",ABS(G10670-G10669))</f>
        <v>6.0000000000002274E-2</v>
      </c>
      <c r="P10669">
        <f>IF(H10669="","",ABS(H10670-H10669))</f>
        <v>9.9999999999997868E-3</v>
      </c>
      <c r="R10669" s="2">
        <f>E10669-E10668</f>
        <v>1.0416666671517305E-2</v>
      </c>
      <c r="S10669" s="4">
        <f>MROUND(E10669,"0:15")</f>
        <v>45920.989583333328</v>
      </c>
    </row>
    <row r="10670" spans="1:19" x14ac:dyDescent="0.35">
      <c r="A10670">
        <v>2025</v>
      </c>
      <c r="B10670" t="s">
        <v>64</v>
      </c>
      <c r="C10670" t="s">
        <v>65</v>
      </c>
      <c r="D10670">
        <v>1003</v>
      </c>
      <c r="E10670" s="4">
        <v>45921</v>
      </c>
      <c r="F10670">
        <v>7.73</v>
      </c>
      <c r="G10670">
        <v>18.22</v>
      </c>
      <c r="H10670">
        <v>7.99</v>
      </c>
      <c r="I10670">
        <v>85.3</v>
      </c>
      <c r="J10670">
        <f>IF(G10670="",0.5,IF(G10670&lt;=0,2,IF(G10670&gt;=40,2, IF(AND(G10670&gt;0,G10670&lt;1),5,IF(AND(G10670&gt;35,G10670&lt;40),5,IF(O10670&gt;=1.5,1.5,0))))))</f>
        <v>0</v>
      </c>
      <c r="K10670">
        <f>IF(H10670="",0.5,IF(H10670&lt;=0.1,2,IF(H10670&gt;=20,2, IF(AND(H10670&gt;0.1,H10670&lt;0.2),5,IF(AND(H10670&gt;16,H10670&lt;20),5,IF(P10670&gt;=2,1.5,0))))))</f>
        <v>0</v>
      </c>
      <c r="L10670">
        <f>IF(A10670="",0.5,IF(B10670="",0.5,IF(C10670="",0.5,IF(E10670="",0.5,IF(Q10670="Y",0.01,0)))))</f>
        <v>0</v>
      </c>
      <c r="M10670">
        <f>COUNTIF(J10670:L10670,"&gt;0")</f>
        <v>0</v>
      </c>
      <c r="N10670" s="28" t="s">
        <v>66</v>
      </c>
      <c r="O10670">
        <f>IF(G10670="","",ABS(G10671-G10670))</f>
        <v>7.9999999999998295E-2</v>
      </c>
      <c r="P10670">
        <f>IF(H10670="","",ABS(H10671-H10670))</f>
        <v>9.9999999999997868E-3</v>
      </c>
      <c r="R10670" s="2">
        <f>E10670-E10669</f>
        <v>1.0416666664241347E-2</v>
      </c>
      <c r="S10670" s="4">
        <f>MROUND(E10670,"0:15")</f>
        <v>45921</v>
      </c>
    </row>
    <row r="10671" spans="1:19" x14ac:dyDescent="0.35">
      <c r="A10671">
        <v>2025</v>
      </c>
      <c r="B10671" t="s">
        <v>64</v>
      </c>
      <c r="C10671" t="s">
        <v>65</v>
      </c>
      <c r="D10671">
        <v>1004</v>
      </c>
      <c r="E10671" s="4">
        <v>45921.010416666664</v>
      </c>
      <c r="F10671">
        <v>7.72</v>
      </c>
      <c r="G10671">
        <v>18.14</v>
      </c>
      <c r="H10671">
        <v>7.98</v>
      </c>
      <c r="I10671">
        <v>85</v>
      </c>
      <c r="J10671">
        <f>IF(G10671="",0.5,IF(G10671&lt;=0,2,IF(G10671&gt;=40,2, IF(AND(G10671&gt;0,G10671&lt;1),5,IF(AND(G10671&gt;35,G10671&lt;40),5,IF(O10671&gt;=1.5,1.5,0))))))</f>
        <v>0</v>
      </c>
      <c r="K10671">
        <f>IF(H10671="",0.5,IF(H10671&lt;=0.1,2,IF(H10671&gt;=20,2, IF(AND(H10671&gt;0.1,H10671&lt;0.2),5,IF(AND(H10671&gt;16,H10671&lt;20),5,IF(P10671&gt;=2,1.5,0))))))</f>
        <v>0</v>
      </c>
      <c r="L10671">
        <f>IF(A10671="",0.5,IF(B10671="",0.5,IF(C10671="",0.5,IF(E10671="",0.5,IF(Q10671="Y",0.01,0)))))</f>
        <v>0</v>
      </c>
      <c r="M10671">
        <f>COUNTIF(J10671:L10671,"&gt;0")</f>
        <v>0</v>
      </c>
      <c r="N10671" s="28" t="s">
        <v>66</v>
      </c>
      <c r="O10671">
        <f>IF(G10671="","",ABS(G10672-G10671))</f>
        <v>6.0000000000002274E-2</v>
      </c>
      <c r="P10671">
        <f>IF(H10671="","",ABS(H10672-H10671))</f>
        <v>1.9999999999999574E-2</v>
      </c>
      <c r="R10671" s="2">
        <f>E10671-E10670</f>
        <v>1.0416666664241347E-2</v>
      </c>
      <c r="S10671" s="4">
        <f>MROUND(E10671,"0:15")</f>
        <v>45921.010416666664</v>
      </c>
    </row>
    <row r="10672" spans="1:19" x14ac:dyDescent="0.35">
      <c r="A10672">
        <v>2025</v>
      </c>
      <c r="B10672" t="s">
        <v>64</v>
      </c>
      <c r="C10672" t="s">
        <v>65</v>
      </c>
      <c r="D10672">
        <v>1005</v>
      </c>
      <c r="E10672" s="4">
        <v>45921.020833333336</v>
      </c>
      <c r="F10672">
        <v>7.74</v>
      </c>
      <c r="G10672">
        <v>18.079999999999998</v>
      </c>
      <c r="H10672">
        <v>8</v>
      </c>
      <c r="I10672">
        <v>85.1</v>
      </c>
      <c r="J10672">
        <f>IF(G10672="",0.5,IF(G10672&lt;=0,2,IF(G10672&gt;=40,2, IF(AND(G10672&gt;0,G10672&lt;1),5,IF(AND(G10672&gt;35,G10672&lt;40),5,IF(O10672&gt;=1.5,1.5,0))))))</f>
        <v>0</v>
      </c>
      <c r="K10672">
        <f>IF(H10672="",0.5,IF(H10672&lt;=0.1,2,IF(H10672&gt;=20,2, IF(AND(H10672&gt;0.1,H10672&lt;0.2),5,IF(AND(H10672&gt;16,H10672&lt;20),5,IF(P10672&gt;=2,1.5,0))))))</f>
        <v>0</v>
      </c>
      <c r="L10672">
        <f>IF(A10672="",0.5,IF(B10672="",0.5,IF(C10672="",0.5,IF(E10672="",0.5,IF(Q10672="Y",0.01,0)))))</f>
        <v>0</v>
      </c>
      <c r="M10672">
        <f>COUNTIF(J10672:L10672,"&gt;0")</f>
        <v>0</v>
      </c>
      <c r="N10672" s="28" t="s">
        <v>66</v>
      </c>
      <c r="O10672">
        <f>IF(G10672="","",ABS(G10673-G10672))</f>
        <v>5.9999999999998721E-2</v>
      </c>
      <c r="P10672">
        <f>IF(H10672="","",ABS(H10673-H10672))</f>
        <v>0</v>
      </c>
      <c r="R10672" s="2">
        <f>E10672-E10671</f>
        <v>1.0416666671517305E-2</v>
      </c>
      <c r="S10672" s="4">
        <f>MROUND(E10672,"0:15")</f>
        <v>45921.020833333328</v>
      </c>
    </row>
    <row r="10673" spans="1:19" x14ac:dyDescent="0.35">
      <c r="A10673">
        <v>2025</v>
      </c>
      <c r="B10673" t="s">
        <v>64</v>
      </c>
      <c r="C10673" t="s">
        <v>65</v>
      </c>
      <c r="D10673">
        <v>1006</v>
      </c>
      <c r="E10673" s="4">
        <v>45921.03125</v>
      </c>
      <c r="F10673">
        <v>7.74</v>
      </c>
      <c r="G10673">
        <v>18.02</v>
      </c>
      <c r="H10673">
        <v>8</v>
      </c>
      <c r="I10673">
        <v>85</v>
      </c>
      <c r="J10673">
        <f>IF(G10673="",0.5,IF(G10673&lt;=0,2,IF(G10673&gt;=40,2, IF(AND(G10673&gt;0,G10673&lt;1),5,IF(AND(G10673&gt;35,G10673&lt;40),5,IF(O10673&gt;=1.5,1.5,0))))))</f>
        <v>0</v>
      </c>
      <c r="K10673">
        <f>IF(H10673="",0.5,IF(H10673&lt;=0.1,2,IF(H10673&gt;=20,2, IF(AND(H10673&gt;0.1,H10673&lt;0.2),5,IF(AND(H10673&gt;16,H10673&lt;20),5,IF(P10673&gt;=2,1.5,0))))))</f>
        <v>0</v>
      </c>
      <c r="L10673">
        <f>IF(A10673="",0.5,IF(B10673="",0.5,IF(C10673="",0.5,IF(E10673="",0.5,IF(Q10673="Y",0.01,0)))))</f>
        <v>0</v>
      </c>
      <c r="M10673">
        <f>COUNTIF(J10673:L10673,"&gt;0")</f>
        <v>0</v>
      </c>
      <c r="N10673" s="28" t="s">
        <v>66</v>
      </c>
      <c r="O10673">
        <f>IF(G10673="","",ABS(G10674-G10673))</f>
        <v>5.9999999999998721E-2</v>
      </c>
      <c r="P10673">
        <f>IF(H10673="","",ABS(H10674-H10673))</f>
        <v>0</v>
      </c>
      <c r="R10673" s="2">
        <f>E10673-E10672</f>
        <v>1.0416666664241347E-2</v>
      </c>
      <c r="S10673" s="4">
        <f>MROUND(E10673,"0:15")</f>
        <v>45921.03125</v>
      </c>
    </row>
    <row r="10674" spans="1:19" x14ac:dyDescent="0.35">
      <c r="A10674">
        <v>2025</v>
      </c>
      <c r="B10674" t="s">
        <v>64</v>
      </c>
      <c r="C10674" t="s">
        <v>65</v>
      </c>
      <c r="D10674">
        <v>1007</v>
      </c>
      <c r="E10674" s="4">
        <v>45921.041666666664</v>
      </c>
      <c r="F10674">
        <v>7.74</v>
      </c>
      <c r="G10674">
        <v>17.96</v>
      </c>
      <c r="H10674">
        <v>8</v>
      </c>
      <c r="I10674">
        <v>84.9</v>
      </c>
      <c r="J10674">
        <f>IF(G10674="",0.5,IF(G10674&lt;=0,2,IF(G10674&gt;=40,2, IF(AND(G10674&gt;0,G10674&lt;1),5,IF(AND(G10674&gt;35,G10674&lt;40),5,IF(O10674&gt;=1.5,1.5,0))))))</f>
        <v>0</v>
      </c>
      <c r="K10674">
        <f>IF(H10674="",0.5,IF(H10674&lt;=0.1,2,IF(H10674&gt;=20,2, IF(AND(H10674&gt;0.1,H10674&lt;0.2),5,IF(AND(H10674&gt;16,H10674&lt;20),5,IF(P10674&gt;=2,1.5,0))))))</f>
        <v>0</v>
      </c>
      <c r="L10674">
        <f>IF(A10674="",0.5,IF(B10674="",0.5,IF(C10674="",0.5,IF(E10674="",0.5,IF(Q10674="Y",0.01,0)))))</f>
        <v>0</v>
      </c>
      <c r="M10674">
        <f>COUNTIF(J10674:L10674,"&gt;0")</f>
        <v>0</v>
      </c>
      <c r="N10674" s="28" t="s">
        <v>66</v>
      </c>
      <c r="O10674">
        <f>IF(G10674="","",ABS(G10675-G10674))</f>
        <v>6.0000000000002274E-2</v>
      </c>
      <c r="P10674">
        <f>IF(H10674="","",ABS(H10675-H10674))</f>
        <v>3.9999999999999147E-2</v>
      </c>
      <c r="R10674" s="2">
        <f>E10674-E10673</f>
        <v>1.0416666664241347E-2</v>
      </c>
      <c r="S10674" s="4">
        <f>MROUND(E10674,"0:15")</f>
        <v>45921.041666666664</v>
      </c>
    </row>
    <row r="10675" spans="1:19" x14ac:dyDescent="0.35">
      <c r="A10675">
        <v>2025</v>
      </c>
      <c r="B10675" t="s">
        <v>64</v>
      </c>
      <c r="C10675" t="s">
        <v>65</v>
      </c>
      <c r="D10675">
        <v>1008</v>
      </c>
      <c r="E10675" s="4">
        <v>45921.052083333336</v>
      </c>
      <c r="F10675">
        <v>7.77</v>
      </c>
      <c r="G10675">
        <v>17.899999999999999</v>
      </c>
      <c r="H10675">
        <v>8.0399999999999991</v>
      </c>
      <c r="I10675">
        <v>85.1</v>
      </c>
      <c r="J10675">
        <f>IF(G10675="",0.5,IF(G10675&lt;=0,2,IF(G10675&gt;=40,2, IF(AND(G10675&gt;0,G10675&lt;1),5,IF(AND(G10675&gt;35,G10675&lt;40),5,IF(O10675&gt;=1.5,1.5,0))))))</f>
        <v>0</v>
      </c>
      <c r="K10675">
        <f>IF(H10675="",0.5,IF(H10675&lt;=0.1,2,IF(H10675&gt;=20,2, IF(AND(H10675&gt;0.1,H10675&lt;0.2),5,IF(AND(H10675&gt;16,H10675&lt;20),5,IF(P10675&gt;=2,1.5,0))))))</f>
        <v>0</v>
      </c>
      <c r="L10675">
        <f>IF(A10675="",0.5,IF(B10675="",0.5,IF(C10675="",0.5,IF(E10675="",0.5,IF(Q10675="Y",0.01,0)))))</f>
        <v>0</v>
      </c>
      <c r="M10675">
        <f>COUNTIF(J10675:L10675,"&gt;0")</f>
        <v>0</v>
      </c>
      <c r="N10675" s="28" t="s">
        <v>66</v>
      </c>
      <c r="O10675">
        <f>IF(G10675="","",ABS(G10676-G10675))</f>
        <v>3.9999999999999147E-2</v>
      </c>
      <c r="P10675">
        <f>IF(H10675="","",ABS(H10676-H10675))</f>
        <v>1.9999999999999574E-2</v>
      </c>
      <c r="R10675" s="2">
        <f>E10675-E10674</f>
        <v>1.0416666671517305E-2</v>
      </c>
      <c r="S10675" s="4">
        <f>MROUND(E10675,"0:15")</f>
        <v>45921.052083333328</v>
      </c>
    </row>
    <row r="10676" spans="1:19" x14ac:dyDescent="0.35">
      <c r="A10676">
        <v>2025</v>
      </c>
      <c r="B10676" t="s">
        <v>64</v>
      </c>
      <c r="C10676" t="s">
        <v>65</v>
      </c>
      <c r="D10676">
        <v>1009</v>
      </c>
      <c r="E10676" s="4">
        <v>45921.0625</v>
      </c>
      <c r="F10676">
        <v>7.75</v>
      </c>
      <c r="G10676">
        <v>17.86</v>
      </c>
      <c r="H10676">
        <v>8.02</v>
      </c>
      <c r="I10676">
        <v>84.9</v>
      </c>
      <c r="J10676">
        <f>IF(G10676="",0.5,IF(G10676&lt;=0,2,IF(G10676&gt;=40,2, IF(AND(G10676&gt;0,G10676&lt;1),5,IF(AND(G10676&gt;35,G10676&lt;40),5,IF(O10676&gt;=1.5,1.5,0))))))</f>
        <v>0</v>
      </c>
      <c r="K10676">
        <f>IF(H10676="",0.5,IF(H10676&lt;=0.1,2,IF(H10676&gt;=20,2, IF(AND(H10676&gt;0.1,H10676&lt;0.2),5,IF(AND(H10676&gt;16,H10676&lt;20),5,IF(P10676&gt;=2,1.5,0))))))</f>
        <v>0</v>
      </c>
      <c r="L10676">
        <f>IF(A10676="",0.5,IF(B10676="",0.5,IF(C10676="",0.5,IF(E10676="",0.5,IF(Q10676="Y",0.01,0)))))</f>
        <v>0</v>
      </c>
      <c r="M10676">
        <f>COUNTIF(J10676:L10676,"&gt;0")</f>
        <v>0</v>
      </c>
      <c r="N10676" s="28" t="s">
        <v>66</v>
      </c>
      <c r="O10676">
        <f>IF(G10676="","",ABS(G10677-G10676))</f>
        <v>5.9999999999998721E-2</v>
      </c>
      <c r="P10676">
        <f>IF(H10676="","",ABS(H10677-H10676))</f>
        <v>4.0000000000000924E-2</v>
      </c>
      <c r="R10676" s="2">
        <f>E10676-E10675</f>
        <v>1.0416666664241347E-2</v>
      </c>
      <c r="S10676" s="4">
        <f>MROUND(E10676,"0:15")</f>
        <v>45921.0625</v>
      </c>
    </row>
    <row r="10677" spans="1:19" x14ac:dyDescent="0.35">
      <c r="A10677">
        <v>2025</v>
      </c>
      <c r="B10677" t="s">
        <v>64</v>
      </c>
      <c r="C10677" t="s">
        <v>65</v>
      </c>
      <c r="D10677">
        <v>1010</v>
      </c>
      <c r="E10677" s="4">
        <v>45921.072916666664</v>
      </c>
      <c r="F10677">
        <v>7.79</v>
      </c>
      <c r="G10677">
        <v>17.8</v>
      </c>
      <c r="H10677">
        <v>8.06</v>
      </c>
      <c r="I10677">
        <v>85.2</v>
      </c>
      <c r="J10677">
        <f>IF(G10677="",0.5,IF(G10677&lt;=0,2,IF(G10677&gt;=40,2, IF(AND(G10677&gt;0,G10677&lt;1),5,IF(AND(G10677&gt;35,G10677&lt;40),5,IF(O10677&gt;=1.5,1.5,0))))))</f>
        <v>0</v>
      </c>
      <c r="K10677">
        <f>IF(H10677="",0.5,IF(H10677&lt;=0.1,2,IF(H10677&gt;=20,2, IF(AND(H10677&gt;0.1,H10677&lt;0.2),5,IF(AND(H10677&gt;16,H10677&lt;20),5,IF(P10677&gt;=2,1.5,0))))))</f>
        <v>0</v>
      </c>
      <c r="L10677">
        <f>IF(A10677="",0.5,IF(B10677="",0.5,IF(C10677="",0.5,IF(E10677="",0.5,IF(Q10677="Y",0.01,0)))))</f>
        <v>0</v>
      </c>
      <c r="M10677">
        <f>COUNTIF(J10677:L10677,"&gt;0")</f>
        <v>0</v>
      </c>
      <c r="N10677" s="28" t="s">
        <v>66</v>
      </c>
      <c r="O10677">
        <f>IF(G10677="","",ABS(G10678-G10677))</f>
        <v>6.0000000000002274E-2</v>
      </c>
      <c r="P10677">
        <f>IF(H10677="","",ABS(H10678-H10677))</f>
        <v>9.9999999999997868E-3</v>
      </c>
      <c r="R10677" s="2">
        <f>E10677-E10676</f>
        <v>1.0416666664241347E-2</v>
      </c>
      <c r="S10677" s="4">
        <f>MROUND(E10677,"0:15")</f>
        <v>45921.072916666664</v>
      </c>
    </row>
    <row r="10678" spans="1:19" x14ac:dyDescent="0.35">
      <c r="A10678">
        <v>2025</v>
      </c>
      <c r="B10678" t="s">
        <v>64</v>
      </c>
      <c r="C10678" t="s">
        <v>65</v>
      </c>
      <c r="D10678">
        <v>1011</v>
      </c>
      <c r="E10678" s="4">
        <v>45921.083333333336</v>
      </c>
      <c r="F10678">
        <v>7.8</v>
      </c>
      <c r="G10678">
        <v>17.739999999999998</v>
      </c>
      <c r="H10678">
        <v>8.07</v>
      </c>
      <c r="I10678">
        <v>85.2</v>
      </c>
      <c r="J10678">
        <f>IF(G10678="",0.5,IF(G10678&lt;=0,2,IF(G10678&gt;=40,2, IF(AND(G10678&gt;0,G10678&lt;1),5,IF(AND(G10678&gt;35,G10678&lt;40),5,IF(O10678&gt;=1.5,1.5,0))))))</f>
        <v>0</v>
      </c>
      <c r="K10678">
        <f>IF(H10678="",0.5,IF(H10678&lt;=0.1,2,IF(H10678&gt;=20,2, IF(AND(H10678&gt;0.1,H10678&lt;0.2),5,IF(AND(H10678&gt;16,H10678&lt;20),5,IF(P10678&gt;=2,1.5,0))))))</f>
        <v>0</v>
      </c>
      <c r="L10678">
        <f>IF(A10678="",0.5,IF(B10678="",0.5,IF(C10678="",0.5,IF(E10678="",0.5,IF(Q10678="Y",0.01,0)))))</f>
        <v>0</v>
      </c>
      <c r="M10678">
        <f>COUNTIF(J10678:L10678,"&gt;0")</f>
        <v>0</v>
      </c>
      <c r="N10678" s="28" t="s">
        <v>66</v>
      </c>
      <c r="O10678">
        <f>IF(G10678="","",ABS(G10679-G10678))</f>
        <v>5.9999999999998721E-2</v>
      </c>
      <c r="P10678">
        <f>IF(H10678="","",ABS(H10679-H10678))</f>
        <v>2.9999999999999361E-2</v>
      </c>
      <c r="R10678" s="2">
        <f>E10678-E10677</f>
        <v>1.0416666671517305E-2</v>
      </c>
      <c r="S10678" s="4">
        <f>MROUND(E10678,"0:15")</f>
        <v>45921.083333333328</v>
      </c>
    </row>
    <row r="10679" spans="1:19" x14ac:dyDescent="0.35">
      <c r="A10679">
        <v>2025</v>
      </c>
      <c r="B10679" t="s">
        <v>64</v>
      </c>
      <c r="C10679" t="s">
        <v>65</v>
      </c>
      <c r="D10679">
        <v>1012</v>
      </c>
      <c r="E10679" s="4">
        <v>45921.09375</v>
      </c>
      <c r="F10679">
        <v>7.83</v>
      </c>
      <c r="G10679">
        <v>17.68</v>
      </c>
      <c r="H10679">
        <v>8.1</v>
      </c>
      <c r="I10679">
        <v>85.4</v>
      </c>
      <c r="J10679">
        <f>IF(G10679="",0.5,IF(G10679&lt;=0,2,IF(G10679&gt;=40,2, IF(AND(G10679&gt;0,G10679&lt;1),5,IF(AND(G10679&gt;35,G10679&lt;40),5,IF(O10679&gt;=1.5,1.5,0))))))</f>
        <v>0</v>
      </c>
      <c r="K10679">
        <f>IF(H10679="",0.5,IF(H10679&lt;=0.1,2,IF(H10679&gt;=20,2, IF(AND(H10679&gt;0.1,H10679&lt;0.2),5,IF(AND(H10679&gt;16,H10679&lt;20),5,IF(P10679&gt;=2,1.5,0))))))</f>
        <v>0</v>
      </c>
      <c r="L10679">
        <f>IF(A10679="",0.5,IF(B10679="",0.5,IF(C10679="",0.5,IF(E10679="",0.5,IF(Q10679="Y",0.01,0)))))</f>
        <v>0</v>
      </c>
      <c r="M10679">
        <f>COUNTIF(J10679:L10679,"&gt;0")</f>
        <v>0</v>
      </c>
      <c r="N10679" s="28" t="s">
        <v>66</v>
      </c>
      <c r="O10679">
        <f>IF(G10679="","",ABS(G10680-G10679))</f>
        <v>3.9999999999999147E-2</v>
      </c>
      <c r="P10679">
        <f>IF(H10679="","",ABS(H10680-H10679))</f>
        <v>0</v>
      </c>
      <c r="R10679" s="2">
        <f>E10679-E10678</f>
        <v>1.0416666664241347E-2</v>
      </c>
      <c r="S10679" s="4">
        <f>MROUND(E10679,"0:15")</f>
        <v>45921.09375</v>
      </c>
    </row>
    <row r="10680" spans="1:19" x14ac:dyDescent="0.35">
      <c r="A10680">
        <v>2025</v>
      </c>
      <c r="B10680" t="s">
        <v>64</v>
      </c>
      <c r="C10680" t="s">
        <v>65</v>
      </c>
      <c r="D10680">
        <v>1013</v>
      </c>
      <c r="E10680" s="4">
        <v>45921.104166666664</v>
      </c>
      <c r="F10680">
        <v>7.83</v>
      </c>
      <c r="G10680">
        <v>17.64</v>
      </c>
      <c r="H10680">
        <v>8.1</v>
      </c>
      <c r="I10680">
        <v>85.4</v>
      </c>
      <c r="J10680">
        <f>IF(G10680="",0.5,IF(G10680&lt;=0,2,IF(G10680&gt;=40,2, IF(AND(G10680&gt;0,G10680&lt;1),5,IF(AND(G10680&gt;35,G10680&lt;40),5,IF(O10680&gt;=1.5,1.5,0))))))</f>
        <v>0</v>
      </c>
      <c r="K10680">
        <f>IF(H10680="",0.5,IF(H10680&lt;=0.1,2,IF(H10680&gt;=20,2, IF(AND(H10680&gt;0.1,H10680&lt;0.2),5,IF(AND(H10680&gt;16,H10680&lt;20),5,IF(P10680&gt;=2,1.5,0))))))</f>
        <v>0</v>
      </c>
      <c r="L10680">
        <f>IF(A10680="",0.5,IF(B10680="",0.5,IF(C10680="",0.5,IF(E10680="",0.5,IF(Q10680="Y",0.01,0)))))</f>
        <v>0</v>
      </c>
      <c r="M10680">
        <f>COUNTIF(J10680:L10680,"&gt;0")</f>
        <v>0</v>
      </c>
      <c r="N10680" s="28" t="s">
        <v>66</v>
      </c>
      <c r="O10680">
        <f>IF(G10680="","",ABS(G10681-G10680))</f>
        <v>6.0000000000002274E-2</v>
      </c>
      <c r="P10680">
        <f>IF(H10680="","",ABS(H10681-H10680))</f>
        <v>9.9999999999997868E-3</v>
      </c>
      <c r="R10680" s="2">
        <f>E10680-E10679</f>
        <v>1.0416666664241347E-2</v>
      </c>
      <c r="S10680" s="4">
        <f>MROUND(E10680,"0:15")</f>
        <v>45921.104166666664</v>
      </c>
    </row>
    <row r="10681" spans="1:19" x14ac:dyDescent="0.35">
      <c r="A10681">
        <v>2025</v>
      </c>
      <c r="B10681" t="s">
        <v>64</v>
      </c>
      <c r="C10681" t="s">
        <v>65</v>
      </c>
      <c r="D10681">
        <v>1014</v>
      </c>
      <c r="E10681" s="4">
        <v>45921.114583333336</v>
      </c>
      <c r="F10681">
        <v>7.82</v>
      </c>
      <c r="G10681">
        <v>17.579999999999998</v>
      </c>
      <c r="H10681">
        <v>8.09</v>
      </c>
      <c r="I10681">
        <v>85.1</v>
      </c>
      <c r="J10681">
        <f>IF(G10681="",0.5,IF(G10681&lt;=0,2,IF(G10681&gt;=40,2, IF(AND(G10681&gt;0,G10681&lt;1),5,IF(AND(G10681&gt;35,G10681&lt;40),5,IF(O10681&gt;=1.5,1.5,0))))))</f>
        <v>0</v>
      </c>
      <c r="K10681">
        <f>IF(H10681="",0.5,IF(H10681&lt;=0.1,2,IF(H10681&gt;=20,2, IF(AND(H10681&gt;0.1,H10681&lt;0.2),5,IF(AND(H10681&gt;16,H10681&lt;20),5,IF(P10681&gt;=2,1.5,0))))))</f>
        <v>0</v>
      </c>
      <c r="L10681">
        <f>IF(A10681="",0.5,IF(B10681="",0.5,IF(C10681="",0.5,IF(E10681="",0.5,IF(Q10681="Y",0.01,0)))))</f>
        <v>0</v>
      </c>
      <c r="M10681">
        <f>COUNTIF(J10681:L10681,"&gt;0")</f>
        <v>0</v>
      </c>
      <c r="N10681" s="28" t="s">
        <v>66</v>
      </c>
      <c r="O10681">
        <f>IF(G10681="","",ABS(G10682-G10681))</f>
        <v>5.9999999999998721E-2</v>
      </c>
      <c r="P10681">
        <f>IF(H10681="","",ABS(H10682-H10681))</f>
        <v>2.9999999999999361E-2</v>
      </c>
      <c r="R10681" s="2">
        <f>E10681-E10680</f>
        <v>1.0416666671517305E-2</v>
      </c>
      <c r="S10681" s="4">
        <f>MROUND(E10681,"0:15")</f>
        <v>45921.114583333328</v>
      </c>
    </row>
    <row r="10682" spans="1:19" x14ac:dyDescent="0.35">
      <c r="A10682">
        <v>2025</v>
      </c>
      <c r="B10682" t="s">
        <v>64</v>
      </c>
      <c r="C10682" t="s">
        <v>65</v>
      </c>
      <c r="D10682">
        <v>1015</v>
      </c>
      <c r="E10682" s="4">
        <v>45921.125</v>
      </c>
      <c r="F10682">
        <v>7.85</v>
      </c>
      <c r="G10682">
        <v>17.52</v>
      </c>
      <c r="H10682">
        <v>8.1199999999999992</v>
      </c>
      <c r="I10682">
        <v>85.4</v>
      </c>
      <c r="J10682">
        <f>IF(G10682="",0.5,IF(G10682&lt;=0,2,IF(G10682&gt;=40,2, IF(AND(G10682&gt;0,G10682&lt;1),5,IF(AND(G10682&gt;35,G10682&lt;40),5,IF(O10682&gt;=1.5,1.5,0))))))</f>
        <v>0</v>
      </c>
      <c r="K10682">
        <f>IF(H10682="",0.5,IF(H10682&lt;=0.1,2,IF(H10682&gt;=20,2, IF(AND(H10682&gt;0.1,H10682&lt;0.2),5,IF(AND(H10682&gt;16,H10682&lt;20),5,IF(P10682&gt;=2,1.5,0))))))</f>
        <v>0</v>
      </c>
      <c r="L10682">
        <f>IF(A10682="",0.5,IF(B10682="",0.5,IF(C10682="",0.5,IF(E10682="",0.5,IF(Q10682="Y",0.01,0)))))</f>
        <v>0</v>
      </c>
      <c r="M10682">
        <f>COUNTIF(J10682:L10682,"&gt;0")</f>
        <v>0</v>
      </c>
      <c r="N10682" s="28" t="s">
        <v>66</v>
      </c>
      <c r="O10682">
        <f>IF(G10682="","",ABS(G10683-G10682))</f>
        <v>5.9999999999998721E-2</v>
      </c>
      <c r="P10682">
        <f>IF(H10682="","",ABS(H10683-H10682))</f>
        <v>3.0000000000001137E-2</v>
      </c>
      <c r="R10682" s="2">
        <f>E10682-E10681</f>
        <v>1.0416666664241347E-2</v>
      </c>
      <c r="S10682" s="4">
        <f>MROUND(E10682,"0:15")</f>
        <v>45921.125</v>
      </c>
    </row>
    <row r="10683" spans="1:19" x14ac:dyDescent="0.35">
      <c r="A10683">
        <v>2025</v>
      </c>
      <c r="B10683" t="s">
        <v>64</v>
      </c>
      <c r="C10683" t="s">
        <v>65</v>
      </c>
      <c r="D10683">
        <v>1016</v>
      </c>
      <c r="E10683" s="4">
        <v>45921.135416666664</v>
      </c>
      <c r="F10683">
        <v>7.88</v>
      </c>
      <c r="G10683">
        <v>17.46</v>
      </c>
      <c r="H10683">
        <v>8.15</v>
      </c>
      <c r="I10683">
        <v>85.6</v>
      </c>
      <c r="J10683">
        <f>IF(G10683="",0.5,IF(G10683&lt;=0,2,IF(G10683&gt;=40,2, IF(AND(G10683&gt;0,G10683&lt;1),5,IF(AND(G10683&gt;35,G10683&lt;40),5,IF(O10683&gt;=1.5,1.5,0))))))</f>
        <v>0</v>
      </c>
      <c r="K10683">
        <f>IF(H10683="",0.5,IF(H10683&lt;=0.1,2,IF(H10683&gt;=20,2, IF(AND(H10683&gt;0.1,H10683&lt;0.2),5,IF(AND(H10683&gt;16,H10683&lt;20),5,IF(P10683&gt;=2,1.5,0))))))</f>
        <v>0</v>
      </c>
      <c r="L10683">
        <f>IF(A10683="",0.5,IF(B10683="",0.5,IF(C10683="",0.5,IF(E10683="",0.5,IF(Q10683="Y",0.01,0)))))</f>
        <v>0</v>
      </c>
      <c r="M10683">
        <f>COUNTIF(J10683:L10683,"&gt;0")</f>
        <v>0</v>
      </c>
      <c r="N10683" s="28" t="s">
        <v>66</v>
      </c>
      <c r="O10683">
        <f>IF(G10683="","",ABS(G10684-G10683))</f>
        <v>6.0000000000002274E-2</v>
      </c>
      <c r="P10683">
        <f>IF(H10683="","",ABS(H10684-H10683))</f>
        <v>2.9999999999999361E-2</v>
      </c>
      <c r="R10683" s="2">
        <f>E10683-E10682</f>
        <v>1.0416666664241347E-2</v>
      </c>
      <c r="S10683" s="4">
        <f>MROUND(E10683,"0:15")</f>
        <v>45921.135416666664</v>
      </c>
    </row>
    <row r="10684" spans="1:19" x14ac:dyDescent="0.35">
      <c r="A10684">
        <v>2025</v>
      </c>
      <c r="B10684" t="s">
        <v>64</v>
      </c>
      <c r="C10684" t="s">
        <v>65</v>
      </c>
      <c r="D10684">
        <v>1017</v>
      </c>
      <c r="E10684" s="4">
        <v>45921.145833333336</v>
      </c>
      <c r="F10684">
        <v>7.91</v>
      </c>
      <c r="G10684">
        <v>17.399999999999999</v>
      </c>
      <c r="H10684">
        <v>8.18</v>
      </c>
      <c r="I10684">
        <v>85.8</v>
      </c>
      <c r="J10684">
        <f>IF(G10684="",0.5,IF(G10684&lt;=0,2,IF(G10684&gt;=40,2, IF(AND(G10684&gt;0,G10684&lt;1),5,IF(AND(G10684&gt;35,G10684&lt;40),5,IF(O10684&gt;=1.5,1.5,0))))))</f>
        <v>0</v>
      </c>
      <c r="K10684">
        <f>IF(H10684="",0.5,IF(H10684&lt;=0.1,2,IF(H10684&gt;=20,2, IF(AND(H10684&gt;0.1,H10684&lt;0.2),5,IF(AND(H10684&gt;16,H10684&lt;20),5,IF(P10684&gt;=2,1.5,0))))))</f>
        <v>0</v>
      </c>
      <c r="L10684">
        <f>IF(A10684="",0.5,IF(B10684="",0.5,IF(C10684="",0.5,IF(E10684="",0.5,IF(Q10684="Y",0.01,0)))))</f>
        <v>0</v>
      </c>
      <c r="M10684">
        <f>COUNTIF(J10684:L10684,"&gt;0")</f>
        <v>0</v>
      </c>
      <c r="N10684" s="28" t="s">
        <v>66</v>
      </c>
      <c r="O10684">
        <f>IF(G10684="","",ABS(G10685-G10684))</f>
        <v>5.9999999999998721E-2</v>
      </c>
      <c r="P10684">
        <f>IF(H10684="","",ABS(H10685-H10684))</f>
        <v>9.9999999999997868E-3</v>
      </c>
      <c r="R10684" s="2">
        <f>E10684-E10683</f>
        <v>1.0416666671517305E-2</v>
      </c>
      <c r="S10684" s="4">
        <f>MROUND(E10684,"0:15")</f>
        <v>45921.145833333328</v>
      </c>
    </row>
    <row r="10685" spans="1:19" x14ac:dyDescent="0.35">
      <c r="A10685">
        <v>2025</v>
      </c>
      <c r="B10685" t="s">
        <v>64</v>
      </c>
      <c r="C10685" t="s">
        <v>65</v>
      </c>
      <c r="D10685">
        <v>1018</v>
      </c>
      <c r="E10685" s="4">
        <v>45921.15625</v>
      </c>
      <c r="F10685">
        <v>7.9</v>
      </c>
      <c r="G10685">
        <v>17.34</v>
      </c>
      <c r="H10685">
        <v>8.17</v>
      </c>
      <c r="I10685">
        <v>85.6</v>
      </c>
      <c r="J10685">
        <f>IF(G10685="",0.5,IF(G10685&lt;=0,2,IF(G10685&gt;=40,2, IF(AND(G10685&gt;0,G10685&lt;1),5,IF(AND(G10685&gt;35,G10685&lt;40),5,IF(O10685&gt;=1.5,1.5,0))))))</f>
        <v>0</v>
      </c>
      <c r="K10685">
        <f>IF(H10685="",0.5,IF(H10685&lt;=0.1,2,IF(H10685&gt;=20,2, IF(AND(H10685&gt;0.1,H10685&lt;0.2),5,IF(AND(H10685&gt;16,H10685&lt;20),5,IF(P10685&gt;=2,1.5,0))))))</f>
        <v>0</v>
      </c>
      <c r="L10685">
        <f>IF(A10685="",0.5,IF(B10685="",0.5,IF(C10685="",0.5,IF(E10685="",0.5,IF(Q10685="Y",0.01,0)))))</f>
        <v>0</v>
      </c>
      <c r="M10685">
        <f>COUNTIF(J10685:L10685,"&gt;0")</f>
        <v>0</v>
      </c>
      <c r="N10685" s="28" t="s">
        <v>66</v>
      </c>
      <c r="O10685">
        <f>IF(G10685="","",ABS(G10686-G10685))</f>
        <v>3.9999999999999147E-2</v>
      </c>
      <c r="P10685">
        <f>IF(H10685="","",ABS(H10686-H10685))</f>
        <v>1.9999999999999574E-2</v>
      </c>
      <c r="R10685" s="2">
        <f>E10685-E10684</f>
        <v>1.0416666664241347E-2</v>
      </c>
      <c r="S10685" s="4">
        <f>MROUND(E10685,"0:15")</f>
        <v>45921.15625</v>
      </c>
    </row>
    <row r="10686" spans="1:19" x14ac:dyDescent="0.35">
      <c r="A10686">
        <v>2025</v>
      </c>
      <c r="B10686" t="s">
        <v>64</v>
      </c>
      <c r="C10686" t="s">
        <v>65</v>
      </c>
      <c r="D10686">
        <v>1019</v>
      </c>
      <c r="E10686" s="4">
        <v>45921.166666666664</v>
      </c>
      <c r="F10686">
        <v>7.92</v>
      </c>
      <c r="G10686">
        <v>17.3</v>
      </c>
      <c r="H10686">
        <v>8.19</v>
      </c>
      <c r="I10686">
        <v>85.7</v>
      </c>
      <c r="J10686">
        <f>IF(G10686="",0.5,IF(G10686&lt;=0,2,IF(G10686&gt;=40,2, IF(AND(G10686&gt;0,G10686&lt;1),5,IF(AND(G10686&gt;35,G10686&lt;40),5,IF(O10686&gt;=1.5,1.5,0))))))</f>
        <v>0</v>
      </c>
      <c r="K10686">
        <f>IF(H10686="",0.5,IF(H10686&lt;=0.1,2,IF(H10686&gt;=20,2, IF(AND(H10686&gt;0.1,H10686&lt;0.2),5,IF(AND(H10686&gt;16,H10686&lt;20),5,IF(P10686&gt;=2,1.5,0))))))</f>
        <v>0</v>
      </c>
      <c r="L10686">
        <f>IF(A10686="",0.5,IF(B10686="",0.5,IF(C10686="",0.5,IF(E10686="",0.5,IF(Q10686="Y",0.01,0)))))</f>
        <v>0</v>
      </c>
      <c r="M10686">
        <f>COUNTIF(J10686:L10686,"&gt;0")</f>
        <v>0</v>
      </c>
      <c r="N10686" s="28" t="s">
        <v>66</v>
      </c>
      <c r="O10686">
        <f>IF(G10686="","",ABS(G10687-G10686))</f>
        <v>6.0000000000002274E-2</v>
      </c>
      <c r="P10686">
        <f>IF(H10686="","",ABS(H10687-H10686))</f>
        <v>0</v>
      </c>
      <c r="R10686" s="2">
        <f>E10686-E10685</f>
        <v>1.0416666664241347E-2</v>
      </c>
      <c r="S10686" s="4">
        <f>MROUND(E10686,"0:15")</f>
        <v>45921.166666666664</v>
      </c>
    </row>
    <row r="10687" spans="1:19" x14ac:dyDescent="0.35">
      <c r="A10687">
        <v>2025</v>
      </c>
      <c r="B10687" t="s">
        <v>64</v>
      </c>
      <c r="C10687" t="s">
        <v>65</v>
      </c>
      <c r="D10687">
        <v>1020</v>
      </c>
      <c r="E10687" s="4">
        <v>45921.177083333336</v>
      </c>
      <c r="F10687">
        <v>7.92</v>
      </c>
      <c r="G10687">
        <v>17.239999999999998</v>
      </c>
      <c r="H10687">
        <v>8.19</v>
      </c>
      <c r="I10687">
        <v>85.6</v>
      </c>
      <c r="J10687">
        <f>IF(G10687="",0.5,IF(G10687&lt;=0,2,IF(G10687&gt;=40,2, IF(AND(G10687&gt;0,G10687&lt;1),5,IF(AND(G10687&gt;35,G10687&lt;40),5,IF(O10687&gt;=1.5,1.5,0))))))</f>
        <v>0</v>
      </c>
      <c r="K10687">
        <f>IF(H10687="",0.5,IF(H10687&lt;=0.1,2,IF(H10687&gt;=20,2, IF(AND(H10687&gt;0.1,H10687&lt;0.2),5,IF(AND(H10687&gt;16,H10687&lt;20),5,IF(P10687&gt;=2,1.5,0))))))</f>
        <v>0</v>
      </c>
      <c r="L10687">
        <f>IF(A10687="",0.5,IF(B10687="",0.5,IF(C10687="",0.5,IF(E10687="",0.5,IF(Q10687="Y",0.01,0)))))</f>
        <v>0</v>
      </c>
      <c r="M10687">
        <f>COUNTIF(J10687:L10687,"&gt;0")</f>
        <v>0</v>
      </c>
      <c r="N10687" s="28" t="s">
        <v>66</v>
      </c>
      <c r="O10687">
        <f>IF(G10687="","",ABS(G10688-G10687))</f>
        <v>5.9999999999998721E-2</v>
      </c>
      <c r="P10687">
        <f>IF(H10687="","",ABS(H10688-H10687))</f>
        <v>9.9999999999997868E-3</v>
      </c>
      <c r="R10687" s="2">
        <f>E10687-E10686</f>
        <v>1.0416666671517305E-2</v>
      </c>
      <c r="S10687" s="4">
        <f>MROUND(E10687,"0:15")</f>
        <v>45921.177083333328</v>
      </c>
    </row>
    <row r="10688" spans="1:19" x14ac:dyDescent="0.35">
      <c r="A10688">
        <v>2025</v>
      </c>
      <c r="B10688" t="s">
        <v>64</v>
      </c>
      <c r="C10688" t="s">
        <v>65</v>
      </c>
      <c r="D10688">
        <v>1021</v>
      </c>
      <c r="E10688" s="4">
        <v>45921.1875</v>
      </c>
      <c r="F10688">
        <v>7.93</v>
      </c>
      <c r="G10688">
        <v>17.18</v>
      </c>
      <c r="H10688">
        <v>8.1999999999999993</v>
      </c>
      <c r="I10688">
        <v>85.6</v>
      </c>
      <c r="J10688">
        <f>IF(G10688="",0.5,IF(G10688&lt;=0,2,IF(G10688&gt;=40,2, IF(AND(G10688&gt;0,G10688&lt;1),5,IF(AND(G10688&gt;35,G10688&lt;40),5,IF(O10688&gt;=1.5,1.5,0))))))</f>
        <v>0</v>
      </c>
      <c r="K10688">
        <f>IF(H10688="",0.5,IF(H10688&lt;=0.1,2,IF(H10688&gt;=20,2, IF(AND(H10688&gt;0.1,H10688&lt;0.2),5,IF(AND(H10688&gt;16,H10688&lt;20),5,IF(P10688&gt;=2,1.5,0))))))</f>
        <v>0</v>
      </c>
      <c r="L10688">
        <f>IF(A10688="",0.5,IF(B10688="",0.5,IF(C10688="",0.5,IF(E10688="",0.5,IF(Q10688="Y",0.01,0)))))</f>
        <v>0</v>
      </c>
      <c r="M10688">
        <f>COUNTIF(J10688:L10688,"&gt;0")</f>
        <v>0</v>
      </c>
      <c r="N10688" s="28" t="s">
        <v>66</v>
      </c>
      <c r="O10688">
        <f>IF(G10688="","",ABS(G10689-G10688))</f>
        <v>5.9999999999998721E-2</v>
      </c>
      <c r="P10688">
        <f>IF(H10688="","",ABS(H10689-H10688))</f>
        <v>3.0000000000001137E-2</v>
      </c>
      <c r="R10688" s="2">
        <f>E10688-E10687</f>
        <v>1.0416666664241347E-2</v>
      </c>
      <c r="S10688" s="4">
        <f>MROUND(E10688,"0:15")</f>
        <v>45921.1875</v>
      </c>
    </row>
    <row r="10689" spans="1:22" x14ac:dyDescent="0.35">
      <c r="A10689">
        <v>2025</v>
      </c>
      <c r="B10689" t="s">
        <v>64</v>
      </c>
      <c r="C10689" t="s">
        <v>65</v>
      </c>
      <c r="D10689">
        <v>1022</v>
      </c>
      <c r="E10689" s="4">
        <v>45921.197916666664</v>
      </c>
      <c r="F10689">
        <v>7.96</v>
      </c>
      <c r="G10689">
        <v>17.12</v>
      </c>
      <c r="H10689">
        <v>8.23</v>
      </c>
      <c r="I10689">
        <v>85.9</v>
      </c>
      <c r="J10689">
        <f>IF(G10689="",0.5,IF(G10689&lt;=0,2,IF(G10689&gt;=40,2, IF(AND(G10689&gt;0,G10689&lt;1),5,IF(AND(G10689&gt;35,G10689&lt;40),5,IF(O10689&gt;=1.5,1.5,0))))))</f>
        <v>0</v>
      </c>
      <c r="K10689">
        <f>IF(H10689="",0.5,IF(H10689&lt;=0.1,2,IF(H10689&gt;=20,2, IF(AND(H10689&gt;0.1,H10689&lt;0.2),5,IF(AND(H10689&gt;16,H10689&lt;20),5,IF(P10689&gt;=2,1.5,0))))))</f>
        <v>0</v>
      </c>
      <c r="L10689">
        <f>IF(A10689="",0.5,IF(B10689="",0.5,IF(C10689="",0.5,IF(E10689="",0.5,IF(Q10689="Y",0.01,0)))))</f>
        <v>0</v>
      </c>
      <c r="M10689">
        <f>COUNTIF(J10689:L10689,"&gt;0")</f>
        <v>0</v>
      </c>
      <c r="N10689" s="28" t="s">
        <v>66</v>
      </c>
      <c r="O10689">
        <f>IF(G10689="","",ABS(G10690-G10689))</f>
        <v>6.0000000000002274E-2</v>
      </c>
      <c r="P10689">
        <f>IF(H10689="","",ABS(H10690-H10689))</f>
        <v>1.9999999999999574E-2</v>
      </c>
      <c r="R10689" s="2">
        <f>E10689-E10688</f>
        <v>1.0416666664241347E-2</v>
      </c>
      <c r="S10689" s="4">
        <f>MROUND(E10689,"0:15")</f>
        <v>45921.197916666664</v>
      </c>
    </row>
    <row r="10690" spans="1:22" x14ac:dyDescent="0.35">
      <c r="A10690">
        <v>2025</v>
      </c>
      <c r="B10690" t="s">
        <v>64</v>
      </c>
      <c r="C10690" t="s">
        <v>65</v>
      </c>
      <c r="D10690">
        <v>1023</v>
      </c>
      <c r="E10690" s="4">
        <v>45921.208333333336</v>
      </c>
      <c r="F10690">
        <v>7.94</v>
      </c>
      <c r="G10690">
        <v>17.059999999999999</v>
      </c>
      <c r="H10690">
        <v>8.2100000000000009</v>
      </c>
      <c r="I10690">
        <v>85.5</v>
      </c>
      <c r="J10690">
        <f>IF(G10690="",0.5,IF(G10690&lt;=0,2,IF(G10690&gt;=40,2, IF(AND(G10690&gt;0,G10690&lt;1),5,IF(AND(G10690&gt;35,G10690&lt;40),5,IF(O10690&gt;=1.5,1.5,0))))))</f>
        <v>0</v>
      </c>
      <c r="K10690">
        <f>IF(H10690="",0.5,IF(H10690&lt;=0.1,2,IF(H10690&gt;=20,2, IF(AND(H10690&gt;0.1,H10690&lt;0.2),5,IF(AND(H10690&gt;16,H10690&lt;20),5,IF(P10690&gt;=2,1.5,0))))))</f>
        <v>0</v>
      </c>
      <c r="L10690">
        <f>IF(A10690="",0.5,IF(B10690="",0.5,IF(C10690="",0.5,IF(E10690="",0.5,IF(Q10690="Y",0.01,0)))))</f>
        <v>0</v>
      </c>
      <c r="M10690">
        <f>COUNTIF(J10690:L10690,"&gt;0")</f>
        <v>0</v>
      </c>
      <c r="N10690" s="28" t="s">
        <v>66</v>
      </c>
      <c r="O10690">
        <f>IF(G10690="","",ABS(G10691-G10690))</f>
        <v>3.9999999999999147E-2</v>
      </c>
      <c r="P10690">
        <f>IF(H10690="","",ABS(H10691-H10690))</f>
        <v>3.9999999999999147E-2</v>
      </c>
      <c r="R10690" s="2">
        <f>E10690-E10689</f>
        <v>1.0416666671517305E-2</v>
      </c>
      <c r="S10690" s="4">
        <f>MROUND(E10690,"0:15")</f>
        <v>45921.208333333328</v>
      </c>
    </row>
    <row r="10691" spans="1:22" x14ac:dyDescent="0.35">
      <c r="A10691">
        <v>2025</v>
      </c>
      <c r="B10691" t="s">
        <v>64</v>
      </c>
      <c r="C10691" t="s">
        <v>65</v>
      </c>
      <c r="D10691">
        <v>1024</v>
      </c>
      <c r="E10691" s="4">
        <v>45921.21875</v>
      </c>
      <c r="F10691">
        <v>7.97</v>
      </c>
      <c r="G10691">
        <v>17.02</v>
      </c>
      <c r="H10691">
        <v>8.25</v>
      </c>
      <c r="I10691">
        <v>85.8</v>
      </c>
      <c r="J10691">
        <f>IF(G10691="",0.5,IF(G10691&lt;=0,2,IF(G10691&gt;=40,2, IF(AND(G10691&gt;0,G10691&lt;1),5,IF(AND(G10691&gt;35,G10691&lt;40),5,IF(O10691&gt;=1.5,1.5,0))))))</f>
        <v>0</v>
      </c>
      <c r="K10691">
        <f>IF(H10691="",0.5,IF(H10691&lt;=0.1,2,IF(H10691&gt;=20,2, IF(AND(H10691&gt;0.1,H10691&lt;0.2),5,IF(AND(H10691&gt;16,H10691&lt;20),5,IF(P10691&gt;=2,1.5,0))))))</f>
        <v>0</v>
      </c>
      <c r="L10691">
        <f>IF(A10691="",0.5,IF(B10691="",0.5,IF(C10691="",0.5,IF(E10691="",0.5,IF(Q10691="Y",0.01,0)))))</f>
        <v>0</v>
      </c>
      <c r="M10691">
        <f>COUNTIF(J10691:L10691,"&gt;0")</f>
        <v>0</v>
      </c>
      <c r="N10691" s="28" t="s">
        <v>66</v>
      </c>
      <c r="O10691">
        <f>IF(G10691="","",ABS(G10692-G10691))</f>
        <v>5.9999999999998721E-2</v>
      </c>
      <c r="P10691">
        <f>IF(H10691="","",ABS(H10692-H10691))</f>
        <v>1.9999999999999574E-2</v>
      </c>
      <c r="R10691" s="2">
        <f>E10691-E10690</f>
        <v>1.0416666664241347E-2</v>
      </c>
      <c r="S10691" s="4">
        <f>MROUND(E10691,"0:15")</f>
        <v>45921.21875</v>
      </c>
    </row>
    <row r="10692" spans="1:22" x14ac:dyDescent="0.35">
      <c r="A10692">
        <v>2025</v>
      </c>
      <c r="B10692" t="s">
        <v>64</v>
      </c>
      <c r="C10692" t="s">
        <v>65</v>
      </c>
      <c r="D10692">
        <v>1025</v>
      </c>
      <c r="E10692" s="4">
        <v>45921.229166666664</v>
      </c>
      <c r="F10692">
        <v>7.99</v>
      </c>
      <c r="G10692">
        <v>16.96</v>
      </c>
      <c r="H10692">
        <v>8.27</v>
      </c>
      <c r="I10692">
        <v>85.9</v>
      </c>
      <c r="J10692">
        <f>IF(G10692="",0.5,IF(G10692&lt;=0,2,IF(G10692&gt;=40,2, IF(AND(G10692&gt;0,G10692&lt;1),5,IF(AND(G10692&gt;35,G10692&lt;40),5,IF(O10692&gt;=1.5,1.5,0))))))</f>
        <v>0</v>
      </c>
      <c r="K10692">
        <f>IF(H10692="",0.5,IF(H10692&lt;=0.1,2,IF(H10692&gt;=20,2, IF(AND(H10692&gt;0.1,H10692&lt;0.2),5,IF(AND(H10692&gt;16,H10692&lt;20),5,IF(P10692&gt;=2,1.5,0))))))</f>
        <v>0</v>
      </c>
      <c r="L10692">
        <f>IF(A10692="",0.5,IF(B10692="",0.5,IF(C10692="",0.5,IF(E10692="",0.5,IF(Q10692="Y",0.01,0)))))</f>
        <v>0</v>
      </c>
      <c r="M10692">
        <f>COUNTIF(J10692:L10692,"&gt;0")</f>
        <v>0</v>
      </c>
      <c r="N10692" s="28" t="s">
        <v>66</v>
      </c>
      <c r="O10692">
        <f>IF(G10692="","",ABS(G10693-G10692))</f>
        <v>6.0000000000002274E-2</v>
      </c>
      <c r="P10692">
        <f>IF(H10692="","",ABS(H10693-H10692))</f>
        <v>3.0000000000001137E-2</v>
      </c>
      <c r="R10692" s="2">
        <f>E10692-E10691</f>
        <v>1.0416666664241347E-2</v>
      </c>
      <c r="S10692" s="4">
        <f>MROUND(E10692,"0:15")</f>
        <v>45921.229166666664</v>
      </c>
    </row>
    <row r="10693" spans="1:22" x14ac:dyDescent="0.35">
      <c r="A10693">
        <v>2025</v>
      </c>
      <c r="B10693" t="s">
        <v>64</v>
      </c>
      <c r="C10693" t="s">
        <v>65</v>
      </c>
      <c r="D10693">
        <v>1026</v>
      </c>
      <c r="E10693" s="4">
        <v>45921.239583333336</v>
      </c>
      <c r="F10693">
        <v>8.02</v>
      </c>
      <c r="G10693">
        <v>16.899999999999999</v>
      </c>
      <c r="H10693">
        <v>8.3000000000000007</v>
      </c>
      <c r="I10693">
        <v>86.1</v>
      </c>
      <c r="J10693">
        <f>IF(G10693="",0.5,IF(G10693&lt;=0,2,IF(G10693&gt;=40,2, IF(AND(G10693&gt;0,G10693&lt;1),5,IF(AND(G10693&gt;35,G10693&lt;40),5,IF(O10693&gt;=1.5,1.5,0))))))</f>
        <v>0</v>
      </c>
      <c r="K10693">
        <f>IF(H10693="",0.5,IF(H10693&lt;=0.1,2,IF(H10693&gt;=20,2, IF(AND(H10693&gt;0.1,H10693&lt;0.2),5,IF(AND(H10693&gt;16,H10693&lt;20),5,IF(P10693&gt;=2,1.5,0))))))</f>
        <v>0</v>
      </c>
      <c r="L10693">
        <f>IF(A10693="",0.5,IF(B10693="",0.5,IF(C10693="",0.5,IF(E10693="",0.5,IF(Q10693="Y",0.01,0)))))</f>
        <v>0</v>
      </c>
      <c r="M10693">
        <f>COUNTIF(J10693:L10693,"&gt;0")</f>
        <v>0</v>
      </c>
      <c r="N10693" s="28" t="s">
        <v>66</v>
      </c>
      <c r="O10693">
        <f>IF(G10693="","",ABS(G10694-G10693))</f>
        <v>3.9999999999999147E-2</v>
      </c>
      <c r="P10693">
        <f>IF(H10693="","",ABS(H10694-H10693))</f>
        <v>9.9999999999997868E-3</v>
      </c>
      <c r="R10693" s="2">
        <f>E10693-E10692</f>
        <v>1.0416666671517305E-2</v>
      </c>
      <c r="S10693" s="4">
        <f>MROUND(E10693,"0:15")</f>
        <v>45921.239583333328</v>
      </c>
    </row>
    <row r="10694" spans="1:22" x14ac:dyDescent="0.35">
      <c r="A10694">
        <v>2025</v>
      </c>
      <c r="B10694" t="s">
        <v>64</v>
      </c>
      <c r="C10694" t="s">
        <v>65</v>
      </c>
      <c r="D10694">
        <v>1027</v>
      </c>
      <c r="E10694" s="4">
        <v>45921.25</v>
      </c>
      <c r="F10694">
        <v>8.0299999999999994</v>
      </c>
      <c r="G10694">
        <v>16.86</v>
      </c>
      <c r="H10694">
        <v>8.31</v>
      </c>
      <c r="I10694">
        <v>86.1</v>
      </c>
      <c r="J10694">
        <f>IF(G10694="",0.5,IF(G10694&lt;=0,2,IF(G10694&gt;=40,2, IF(AND(G10694&gt;0,G10694&lt;1),5,IF(AND(G10694&gt;35,G10694&lt;40),5,IF(O10694&gt;=1.5,1.5,0))))))</f>
        <v>0</v>
      </c>
      <c r="K10694">
        <f>IF(H10694="",0.5,IF(H10694&lt;=0.1,2,IF(H10694&gt;=20,2, IF(AND(H10694&gt;0.1,H10694&lt;0.2),5,IF(AND(H10694&gt;16,H10694&lt;20),5,IF(P10694&gt;=2,1.5,0))))))</f>
        <v>0</v>
      </c>
      <c r="L10694">
        <f>IF(A10694="",0.5,IF(B10694="",0.5,IF(C10694="",0.5,IF(E10694="",0.5,IF(Q10694="Y",0.01,0)))))</f>
        <v>0</v>
      </c>
      <c r="M10694">
        <f>COUNTIF(J10694:L10694,"&gt;0")</f>
        <v>0</v>
      </c>
      <c r="N10694" s="28" t="s">
        <v>66</v>
      </c>
      <c r="O10694">
        <f>IF(G10694="","",ABS(G10695-G10694))</f>
        <v>5.9999999999998721E-2</v>
      </c>
      <c r="P10694">
        <f>IF(H10694="","",ABS(H10695-H10694))</f>
        <v>9.9999999999997868E-3</v>
      </c>
      <c r="R10694" s="2">
        <f>E10694-E10693</f>
        <v>1.0416666664241347E-2</v>
      </c>
      <c r="S10694" s="4">
        <f>MROUND(E10694,"0:15")</f>
        <v>45921.25</v>
      </c>
      <c r="U10694" s="5"/>
      <c r="V10694" s="6"/>
    </row>
    <row r="10695" spans="1:22" x14ac:dyDescent="0.35">
      <c r="A10695">
        <v>2025</v>
      </c>
      <c r="B10695" t="s">
        <v>64</v>
      </c>
      <c r="C10695" t="s">
        <v>65</v>
      </c>
      <c r="D10695">
        <v>1028</v>
      </c>
      <c r="E10695" s="4">
        <v>45921.260416666664</v>
      </c>
      <c r="F10695">
        <v>8.0399999999999991</v>
      </c>
      <c r="G10695">
        <v>16.8</v>
      </c>
      <c r="H10695">
        <v>8.32</v>
      </c>
      <c r="I10695">
        <v>86.1</v>
      </c>
      <c r="J10695">
        <f>IF(G10695="",0.5,IF(G10695&lt;=0,2,IF(G10695&gt;=40,2, IF(AND(G10695&gt;0,G10695&lt;1),5,IF(AND(G10695&gt;35,G10695&lt;40),5,IF(O10695&gt;=1.5,1.5,0))))))</f>
        <v>0</v>
      </c>
      <c r="K10695">
        <f>IF(H10695="",0.5,IF(H10695&lt;=0.1,2,IF(H10695&gt;=20,2, IF(AND(H10695&gt;0.1,H10695&lt;0.2),5,IF(AND(H10695&gt;16,H10695&lt;20),5,IF(P10695&gt;=2,1.5,0))))))</f>
        <v>0</v>
      </c>
      <c r="L10695">
        <f>IF(A10695="",0.5,IF(B10695="",0.5,IF(C10695="",0.5,IF(E10695="",0.5,IF(Q10695="Y",0.01,0)))))</f>
        <v>0</v>
      </c>
      <c r="M10695">
        <f>COUNTIF(J10695:L10695,"&gt;0")</f>
        <v>0</v>
      </c>
      <c r="N10695" s="28" t="s">
        <v>66</v>
      </c>
      <c r="O10695">
        <f>IF(G10695="","",ABS(G10696-G10695))</f>
        <v>3.9999999999999147E-2</v>
      </c>
      <c r="P10695">
        <f>IF(H10695="","",ABS(H10696-H10695))</f>
        <v>9.9999999999997868E-3</v>
      </c>
      <c r="R10695" s="2">
        <f>E10695-E10694</f>
        <v>1.0416666664241347E-2</v>
      </c>
      <c r="S10695" s="4">
        <f>MROUND(E10695,"0:15")</f>
        <v>45921.260416666664</v>
      </c>
    </row>
    <row r="10696" spans="1:22" x14ac:dyDescent="0.35">
      <c r="A10696">
        <v>2025</v>
      </c>
      <c r="B10696" t="s">
        <v>64</v>
      </c>
      <c r="C10696" t="s">
        <v>65</v>
      </c>
      <c r="D10696">
        <v>1029</v>
      </c>
      <c r="E10696" s="4">
        <v>45921.270833333336</v>
      </c>
      <c r="F10696">
        <v>8.0500000000000007</v>
      </c>
      <c r="G10696">
        <v>16.760000000000002</v>
      </c>
      <c r="H10696">
        <v>8.33</v>
      </c>
      <c r="I10696">
        <v>86.2</v>
      </c>
      <c r="J10696">
        <f>IF(G10696="",0.5,IF(G10696&lt;=0,2,IF(G10696&gt;=40,2, IF(AND(G10696&gt;0,G10696&lt;1),5,IF(AND(G10696&gt;35,G10696&lt;40),5,IF(O10696&gt;=1.5,1.5,0))))))</f>
        <v>0</v>
      </c>
      <c r="K10696">
        <f>IF(H10696="",0.5,IF(H10696&lt;=0.1,2,IF(H10696&gt;=20,2, IF(AND(H10696&gt;0.1,H10696&lt;0.2),5,IF(AND(H10696&gt;16,H10696&lt;20),5,IF(P10696&gt;=2,1.5,0))))))</f>
        <v>0</v>
      </c>
      <c r="L10696">
        <f>IF(A10696="",0.5,IF(B10696="",0.5,IF(C10696="",0.5,IF(E10696="",0.5,IF(Q10696="Y",0.01,0)))))</f>
        <v>0</v>
      </c>
      <c r="M10696">
        <f>COUNTIF(J10696:L10696,"&gt;0")</f>
        <v>0</v>
      </c>
      <c r="N10696" s="28" t="s">
        <v>66</v>
      </c>
      <c r="O10696">
        <f>IF(G10696="","",ABS(G10697-G10696))</f>
        <v>6.0000000000002274E-2</v>
      </c>
      <c r="P10696">
        <f>IF(H10696="","",ABS(H10697-H10696))</f>
        <v>9.9999999999997868E-3</v>
      </c>
      <c r="R10696" s="2">
        <f>E10696-E10695</f>
        <v>1.0416666671517305E-2</v>
      </c>
      <c r="S10696" s="4">
        <f>MROUND(E10696,"0:15")</f>
        <v>45921.270833333328</v>
      </c>
    </row>
    <row r="10697" spans="1:22" x14ac:dyDescent="0.35">
      <c r="A10697">
        <v>2025</v>
      </c>
      <c r="B10697" t="s">
        <v>64</v>
      </c>
      <c r="C10697" t="s">
        <v>65</v>
      </c>
      <c r="D10697">
        <v>1030</v>
      </c>
      <c r="E10697" s="4">
        <v>45921.28125</v>
      </c>
      <c r="F10697">
        <v>8.0399999999999991</v>
      </c>
      <c r="G10697">
        <v>16.7</v>
      </c>
      <c r="H10697">
        <v>8.32</v>
      </c>
      <c r="I10697">
        <v>86</v>
      </c>
      <c r="J10697">
        <f>IF(G10697="",0.5,IF(G10697&lt;=0,2,IF(G10697&gt;=40,2, IF(AND(G10697&gt;0,G10697&lt;1),5,IF(AND(G10697&gt;35,G10697&lt;40),5,IF(O10697&gt;=1.5,1.5,0))))))</f>
        <v>0</v>
      </c>
      <c r="K10697">
        <f>IF(H10697="",0.5,IF(H10697&lt;=0.1,2,IF(H10697&gt;=20,2, IF(AND(H10697&gt;0.1,H10697&lt;0.2),5,IF(AND(H10697&gt;16,H10697&lt;20),5,IF(P10697&gt;=2,1.5,0))))))</f>
        <v>0</v>
      </c>
      <c r="L10697">
        <f>IF(A10697="",0.5,IF(B10697="",0.5,IF(C10697="",0.5,IF(E10697="",0.5,IF(Q10697="Y",0.01,0)))))</f>
        <v>0</v>
      </c>
      <c r="M10697">
        <f>COUNTIF(J10697:L10697,"&gt;0")</f>
        <v>0</v>
      </c>
      <c r="N10697" s="28" t="s">
        <v>66</v>
      </c>
      <c r="O10697">
        <f>IF(G10697="","",ABS(G10698-G10697))</f>
        <v>5.9999999999998721E-2</v>
      </c>
      <c r="P10697">
        <f>IF(H10697="","",ABS(H10698-H10697))</f>
        <v>2.9999999999999361E-2</v>
      </c>
      <c r="R10697" s="2">
        <f>E10697-E10696</f>
        <v>1.0416666664241347E-2</v>
      </c>
      <c r="S10697" s="4">
        <f>MROUND(E10697,"0:15")</f>
        <v>45921.28125</v>
      </c>
    </row>
    <row r="10698" spans="1:22" x14ac:dyDescent="0.35">
      <c r="A10698">
        <v>2025</v>
      </c>
      <c r="B10698" t="s">
        <v>64</v>
      </c>
      <c r="C10698" t="s">
        <v>65</v>
      </c>
      <c r="D10698">
        <v>1031</v>
      </c>
      <c r="E10698" s="4">
        <v>45921.291666666664</v>
      </c>
      <c r="F10698">
        <v>8.07</v>
      </c>
      <c r="G10698">
        <v>16.64</v>
      </c>
      <c r="H10698">
        <v>8.35</v>
      </c>
      <c r="I10698">
        <v>86.2</v>
      </c>
      <c r="J10698">
        <f>IF(G10698="",0.5,IF(G10698&lt;=0,2,IF(G10698&gt;=40,2, IF(AND(G10698&gt;0,G10698&lt;1),5,IF(AND(G10698&gt;35,G10698&lt;40),5,IF(O10698&gt;=1.5,1.5,0))))))</f>
        <v>0</v>
      </c>
      <c r="K10698">
        <f>IF(H10698="",0.5,IF(H10698&lt;=0.1,2,IF(H10698&gt;=20,2, IF(AND(H10698&gt;0.1,H10698&lt;0.2),5,IF(AND(H10698&gt;16,H10698&lt;20),5,IF(P10698&gt;=2,1.5,0))))))</f>
        <v>0</v>
      </c>
      <c r="L10698">
        <f>IF(A10698="",0.5,IF(B10698="",0.5,IF(C10698="",0.5,IF(E10698="",0.5,IF(Q10698="Y",0.01,0)))))</f>
        <v>0</v>
      </c>
      <c r="M10698">
        <f>COUNTIF(J10698:L10698,"&gt;0")</f>
        <v>0</v>
      </c>
      <c r="N10698" s="28" t="s">
        <v>66</v>
      </c>
      <c r="O10698">
        <f>IF(G10698="","",ABS(G10699-G10698))</f>
        <v>3.9999999999999147E-2</v>
      </c>
      <c r="P10698">
        <f>IF(H10698="","",ABS(H10699-H10698))</f>
        <v>4.0000000000000924E-2</v>
      </c>
      <c r="R10698" s="2">
        <f>E10698-E10697</f>
        <v>1.0416666664241347E-2</v>
      </c>
      <c r="S10698" s="4">
        <f>MROUND(E10698,"0:15")</f>
        <v>45921.291666666664</v>
      </c>
    </row>
    <row r="10699" spans="1:22" x14ac:dyDescent="0.35">
      <c r="A10699">
        <v>2025</v>
      </c>
      <c r="B10699" t="s">
        <v>64</v>
      </c>
      <c r="C10699" t="s">
        <v>65</v>
      </c>
      <c r="D10699">
        <v>1032</v>
      </c>
      <c r="E10699" s="4">
        <v>45921.302083333336</v>
      </c>
      <c r="F10699">
        <v>8.11</v>
      </c>
      <c r="G10699">
        <v>16.600000000000001</v>
      </c>
      <c r="H10699">
        <v>8.39</v>
      </c>
      <c r="I10699">
        <v>86.5</v>
      </c>
      <c r="J10699">
        <f>IF(G10699="",0.5,IF(G10699&lt;=0,2,IF(G10699&gt;=40,2, IF(AND(G10699&gt;0,G10699&lt;1),5,IF(AND(G10699&gt;35,G10699&lt;40),5,IF(O10699&gt;=1.5,1.5,0))))))</f>
        <v>0</v>
      </c>
      <c r="K10699">
        <f>IF(H10699="",0.5,IF(H10699&lt;=0.1,2,IF(H10699&gt;=20,2, IF(AND(H10699&gt;0.1,H10699&lt;0.2),5,IF(AND(H10699&gt;16,H10699&lt;20),5,IF(P10699&gt;=2,1.5,0))))))</f>
        <v>0</v>
      </c>
      <c r="L10699">
        <f>IF(A10699="",0.5,IF(B10699="",0.5,IF(C10699="",0.5,IF(E10699="",0.5,IF(Q10699="Y",0.01,0)))))</f>
        <v>0</v>
      </c>
      <c r="M10699">
        <f>COUNTIF(J10699:L10699,"&gt;0")</f>
        <v>0</v>
      </c>
      <c r="N10699" s="28" t="s">
        <v>66</v>
      </c>
      <c r="O10699">
        <f>IF(G10699="","",ABS(G10700-G10699))</f>
        <v>4.00000000000027E-2</v>
      </c>
      <c r="P10699">
        <f>IF(H10699="","",ABS(H10700-H10699))</f>
        <v>1.9999999999999574E-2</v>
      </c>
      <c r="R10699" s="2">
        <f>E10699-E10698</f>
        <v>1.0416666671517305E-2</v>
      </c>
      <c r="S10699" s="4">
        <f>MROUND(E10699,"0:15")</f>
        <v>45921.302083333328</v>
      </c>
    </row>
    <row r="10700" spans="1:22" x14ac:dyDescent="0.35">
      <c r="A10700">
        <v>2025</v>
      </c>
      <c r="B10700" t="s">
        <v>64</v>
      </c>
      <c r="C10700" t="s">
        <v>65</v>
      </c>
      <c r="D10700">
        <v>1033</v>
      </c>
      <c r="E10700" s="4">
        <v>45921.3125</v>
      </c>
      <c r="F10700">
        <v>8.1300000000000008</v>
      </c>
      <c r="G10700">
        <v>16.559999999999999</v>
      </c>
      <c r="H10700">
        <v>8.41</v>
      </c>
      <c r="I10700">
        <v>86.7</v>
      </c>
      <c r="J10700">
        <f>IF(G10700="",0.5,IF(G10700&lt;=0,2,IF(G10700&gt;=40,2, IF(AND(G10700&gt;0,G10700&lt;1),5,IF(AND(G10700&gt;35,G10700&lt;40),5,IF(O10700&gt;=1.5,1.5,0))))))</f>
        <v>0</v>
      </c>
      <c r="K10700">
        <f>IF(H10700="",0.5,IF(H10700&lt;=0.1,2,IF(H10700&gt;=20,2, IF(AND(H10700&gt;0.1,H10700&lt;0.2),5,IF(AND(H10700&gt;16,H10700&lt;20),5,IF(P10700&gt;=2,1.5,0))))))</f>
        <v>0</v>
      </c>
      <c r="L10700">
        <f>IF(A10700="",0.5,IF(B10700="",0.5,IF(C10700="",0.5,IF(E10700="",0.5,IF(Q10700="Y",0.01,0)))))</f>
        <v>0</v>
      </c>
      <c r="M10700">
        <f>COUNTIF(J10700:L10700,"&gt;0")</f>
        <v>0</v>
      </c>
      <c r="N10700" s="28" t="s">
        <v>66</v>
      </c>
      <c r="O10700">
        <f>IF(G10700="","",ABS(G10701-G10700))</f>
        <v>1.9999999999999574E-2</v>
      </c>
      <c r="P10700">
        <f>IF(H10700="","",ABS(H10701-H10700))</f>
        <v>5.0000000000000711E-2</v>
      </c>
      <c r="R10700" s="2">
        <f>E10700-E10699</f>
        <v>1.0416666664241347E-2</v>
      </c>
      <c r="S10700" s="4">
        <f>MROUND(E10700,"0:15")</f>
        <v>45921.3125</v>
      </c>
    </row>
    <row r="10701" spans="1:22" x14ac:dyDescent="0.35">
      <c r="A10701">
        <v>2025</v>
      </c>
      <c r="B10701" t="s">
        <v>64</v>
      </c>
      <c r="C10701" t="s">
        <v>65</v>
      </c>
      <c r="D10701">
        <v>1034</v>
      </c>
      <c r="E10701" s="4">
        <v>45921.322916666664</v>
      </c>
      <c r="F10701">
        <v>8.18</v>
      </c>
      <c r="G10701">
        <v>16.54</v>
      </c>
      <c r="H10701">
        <v>8.4600000000000009</v>
      </c>
      <c r="I10701">
        <v>87.2</v>
      </c>
      <c r="J10701">
        <f>IF(G10701="",0.5,IF(G10701&lt;=0,2,IF(G10701&gt;=40,2, IF(AND(G10701&gt;0,G10701&lt;1),5,IF(AND(G10701&gt;35,G10701&lt;40),5,IF(O10701&gt;=1.5,1.5,0))))))</f>
        <v>0</v>
      </c>
      <c r="K10701">
        <f>IF(H10701="",0.5,IF(H10701&lt;=0.1,2,IF(H10701&gt;=20,2, IF(AND(H10701&gt;0.1,H10701&lt;0.2),5,IF(AND(H10701&gt;16,H10701&lt;20),5,IF(P10701&gt;=2,1.5,0))))))</f>
        <v>0</v>
      </c>
      <c r="L10701">
        <f>IF(A10701="",0.5,IF(B10701="",0.5,IF(C10701="",0.5,IF(E10701="",0.5,IF(Q10701="Y",0.01,0)))))</f>
        <v>0</v>
      </c>
      <c r="M10701">
        <f>COUNTIF(J10701:L10701,"&gt;0")</f>
        <v>0</v>
      </c>
      <c r="N10701" s="28" t="s">
        <v>66</v>
      </c>
      <c r="O10701">
        <f>IF(G10701="","",ABS(G10702-G10701))</f>
        <v>1.9999999999999574E-2</v>
      </c>
      <c r="P10701">
        <f>IF(H10701="","",ABS(H10702-H10701))</f>
        <v>4.9999999999998934E-2</v>
      </c>
      <c r="R10701" s="2">
        <f>E10701-E10700</f>
        <v>1.0416666664241347E-2</v>
      </c>
      <c r="S10701" s="4">
        <f>MROUND(E10701,"0:15")</f>
        <v>45921.322916666664</v>
      </c>
    </row>
    <row r="10702" spans="1:22" x14ac:dyDescent="0.35">
      <c r="A10702">
        <v>2025</v>
      </c>
      <c r="B10702" t="s">
        <v>64</v>
      </c>
      <c r="C10702" t="s">
        <v>65</v>
      </c>
      <c r="D10702">
        <v>1035</v>
      </c>
      <c r="E10702" s="4">
        <v>45921.333333333336</v>
      </c>
      <c r="F10702">
        <v>8.2200000000000006</v>
      </c>
      <c r="G10702">
        <v>16.52</v>
      </c>
      <c r="H10702">
        <v>8.51</v>
      </c>
      <c r="I10702">
        <v>87.6</v>
      </c>
      <c r="J10702">
        <f>IF(G10702="",0.5,IF(G10702&lt;=0,2,IF(G10702&gt;=40,2, IF(AND(G10702&gt;0,G10702&lt;1),5,IF(AND(G10702&gt;35,G10702&lt;40),5,IF(O10702&gt;=1.5,1.5,0))))))</f>
        <v>0</v>
      </c>
      <c r="K10702">
        <f>IF(H10702="",0.5,IF(H10702&lt;=0.1,2,IF(H10702&gt;=20,2, IF(AND(H10702&gt;0.1,H10702&lt;0.2),5,IF(AND(H10702&gt;16,H10702&lt;20),5,IF(P10702&gt;=2,1.5,0))))))</f>
        <v>0</v>
      </c>
      <c r="L10702">
        <f>IF(A10702="",0.5,IF(B10702="",0.5,IF(C10702="",0.5,IF(E10702="",0.5,IF(Q10702="Y",0.01,0)))))</f>
        <v>0</v>
      </c>
      <c r="M10702">
        <f>COUNTIF(J10702:L10702,"&gt;0")</f>
        <v>0</v>
      </c>
      <c r="N10702" s="28" t="s">
        <v>66</v>
      </c>
      <c r="O10702">
        <f>IF(G10702="","",ABS(G10703-G10702))</f>
        <v>1.9999999999999574E-2</v>
      </c>
      <c r="P10702">
        <f>IF(H10702="","",ABS(H10703-H10702))</f>
        <v>8.0000000000000071E-2</v>
      </c>
      <c r="R10702" s="2">
        <f>E10702-E10701</f>
        <v>1.0416666671517305E-2</v>
      </c>
      <c r="S10702" s="4">
        <f>MROUND(E10702,"0:15")</f>
        <v>45921.333333333328</v>
      </c>
    </row>
    <row r="10703" spans="1:22" x14ac:dyDescent="0.35">
      <c r="A10703">
        <v>2025</v>
      </c>
      <c r="B10703" t="s">
        <v>64</v>
      </c>
      <c r="C10703" t="s">
        <v>65</v>
      </c>
      <c r="D10703">
        <v>1036</v>
      </c>
      <c r="E10703" s="4">
        <v>45921.34375</v>
      </c>
      <c r="F10703">
        <v>8.3000000000000007</v>
      </c>
      <c r="G10703">
        <v>16.5</v>
      </c>
      <c r="H10703">
        <v>8.59</v>
      </c>
      <c r="I10703">
        <v>88.4</v>
      </c>
      <c r="J10703">
        <f>IF(G10703="",0.5,IF(G10703&lt;=0,2,IF(G10703&gt;=40,2, IF(AND(G10703&gt;0,G10703&lt;1),5,IF(AND(G10703&gt;35,G10703&lt;40),5,IF(O10703&gt;=1.5,1.5,0))))))</f>
        <v>0</v>
      </c>
      <c r="K10703">
        <f>IF(H10703="",0.5,IF(H10703&lt;=0.1,2,IF(H10703&gt;=20,2, IF(AND(H10703&gt;0.1,H10703&lt;0.2),5,IF(AND(H10703&gt;16,H10703&lt;20),5,IF(P10703&gt;=2,1.5,0))))))</f>
        <v>0</v>
      </c>
      <c r="L10703">
        <f>IF(A10703="",0.5,IF(B10703="",0.5,IF(C10703="",0.5,IF(E10703="",0.5,IF(Q10703="Y",0.01,0)))))</f>
        <v>0</v>
      </c>
      <c r="M10703">
        <f>COUNTIF(J10703:L10703,"&gt;0")</f>
        <v>0</v>
      </c>
      <c r="N10703" s="28" t="s">
        <v>66</v>
      </c>
      <c r="O10703">
        <f>IF(G10703="","",ABS(G10704-G10703))</f>
        <v>0</v>
      </c>
      <c r="P10703">
        <f>IF(H10703="","",ABS(H10704-H10703))</f>
        <v>9.9999999999999645E-2</v>
      </c>
      <c r="R10703" s="2">
        <f>E10703-E10702</f>
        <v>1.0416666664241347E-2</v>
      </c>
      <c r="S10703" s="4">
        <f>MROUND(E10703,"0:15")</f>
        <v>45921.34375</v>
      </c>
    </row>
    <row r="10704" spans="1:22" x14ac:dyDescent="0.35">
      <c r="A10704">
        <v>2025</v>
      </c>
      <c r="B10704" t="s">
        <v>64</v>
      </c>
      <c r="C10704" t="s">
        <v>65</v>
      </c>
      <c r="D10704">
        <v>1037</v>
      </c>
      <c r="E10704" s="4">
        <v>45921.354166666664</v>
      </c>
      <c r="F10704">
        <v>8.4</v>
      </c>
      <c r="G10704">
        <v>16.5</v>
      </c>
      <c r="H10704">
        <v>8.69</v>
      </c>
      <c r="I10704">
        <v>89.5</v>
      </c>
      <c r="J10704">
        <f>IF(G10704="",0.5,IF(G10704&lt;=0,2,IF(G10704&gt;=40,2, IF(AND(G10704&gt;0,G10704&lt;1),5,IF(AND(G10704&gt;35,G10704&lt;40),5,IF(O10704&gt;=1.5,1.5,0))))))</f>
        <v>0</v>
      </c>
      <c r="K10704">
        <f>IF(H10704="",0.5,IF(H10704&lt;=0.1,2,IF(H10704&gt;=20,2, IF(AND(H10704&gt;0.1,H10704&lt;0.2),5,IF(AND(H10704&gt;16,H10704&lt;20),5,IF(P10704&gt;=2,1.5,0))))))</f>
        <v>0</v>
      </c>
      <c r="L10704">
        <f>IF(A10704="",0.5,IF(B10704="",0.5,IF(C10704="",0.5,IF(E10704="",0.5,IF(Q10704="Y",0.01,0)))))</f>
        <v>0</v>
      </c>
      <c r="M10704">
        <f>COUNTIF(J10704:L10704,"&gt;0")</f>
        <v>0</v>
      </c>
      <c r="N10704" s="28" t="s">
        <v>66</v>
      </c>
      <c r="O10704">
        <f>IF(G10704="","",ABS(G10705-G10704))</f>
        <v>1.9999999999999574E-2</v>
      </c>
      <c r="P10704">
        <f>IF(H10704="","",ABS(H10705-H10704))</f>
        <v>7.0000000000000284E-2</v>
      </c>
      <c r="R10704" s="2">
        <f>E10704-E10703</f>
        <v>1.0416666664241347E-2</v>
      </c>
      <c r="S10704" s="4">
        <f>MROUND(E10704,"0:15")</f>
        <v>45921.354166666664</v>
      </c>
    </row>
    <row r="10705" spans="1:19" x14ac:dyDescent="0.35">
      <c r="A10705">
        <v>2025</v>
      </c>
      <c r="B10705" t="s">
        <v>64</v>
      </c>
      <c r="C10705" t="s">
        <v>65</v>
      </c>
      <c r="D10705">
        <v>1038</v>
      </c>
      <c r="E10705" s="4">
        <v>45921.364583333336</v>
      </c>
      <c r="F10705">
        <v>8.4700000000000006</v>
      </c>
      <c r="G10705">
        <v>16.52</v>
      </c>
      <c r="H10705">
        <v>8.76</v>
      </c>
      <c r="I10705">
        <v>90.2</v>
      </c>
      <c r="J10705">
        <f>IF(G10705="",0.5,IF(G10705&lt;=0,2,IF(G10705&gt;=40,2, IF(AND(G10705&gt;0,G10705&lt;1),5,IF(AND(G10705&gt;35,G10705&lt;40),5,IF(O10705&gt;=1.5,1.5,0))))))</f>
        <v>0</v>
      </c>
      <c r="K10705">
        <f>IF(H10705="",0.5,IF(H10705&lt;=0.1,2,IF(H10705&gt;=20,2, IF(AND(H10705&gt;0.1,H10705&lt;0.2),5,IF(AND(H10705&gt;16,H10705&lt;20),5,IF(P10705&gt;=2,1.5,0))))))</f>
        <v>0</v>
      </c>
      <c r="L10705">
        <f>IF(A10705="",0.5,IF(B10705="",0.5,IF(C10705="",0.5,IF(E10705="",0.5,IF(Q10705="Y",0.01,0)))))</f>
        <v>0</v>
      </c>
      <c r="M10705">
        <f>COUNTIF(J10705:L10705,"&gt;0")</f>
        <v>0</v>
      </c>
      <c r="N10705" s="28" t="s">
        <v>66</v>
      </c>
      <c r="O10705">
        <f>IF(G10705="","",ABS(G10706-G10705))</f>
        <v>1.9999999999999574E-2</v>
      </c>
      <c r="P10705">
        <f>IF(H10705="","",ABS(H10706-H10705))</f>
        <v>0.10999999999999943</v>
      </c>
      <c r="R10705" s="2">
        <f>E10705-E10704</f>
        <v>1.0416666671517305E-2</v>
      </c>
      <c r="S10705" s="4">
        <f>MROUND(E10705,"0:15")</f>
        <v>45921.364583333328</v>
      </c>
    </row>
    <row r="10706" spans="1:19" x14ac:dyDescent="0.35">
      <c r="A10706">
        <v>2025</v>
      </c>
      <c r="B10706" t="s">
        <v>64</v>
      </c>
      <c r="C10706" t="s">
        <v>65</v>
      </c>
      <c r="D10706">
        <v>1039</v>
      </c>
      <c r="E10706" s="4">
        <v>45921.375</v>
      </c>
      <c r="F10706">
        <v>8.57</v>
      </c>
      <c r="G10706">
        <v>16.54</v>
      </c>
      <c r="H10706">
        <v>8.8699999999999992</v>
      </c>
      <c r="I10706">
        <v>91.3</v>
      </c>
      <c r="J10706">
        <f>IF(G10706="",0.5,IF(G10706&lt;=0,2,IF(G10706&gt;=40,2, IF(AND(G10706&gt;0,G10706&lt;1),5,IF(AND(G10706&gt;35,G10706&lt;40),5,IF(O10706&gt;=1.5,1.5,0))))))</f>
        <v>0</v>
      </c>
      <c r="K10706">
        <f>IF(H10706="",0.5,IF(H10706&lt;=0.1,2,IF(H10706&gt;=20,2, IF(AND(H10706&gt;0.1,H10706&lt;0.2),5,IF(AND(H10706&gt;16,H10706&lt;20),5,IF(P10706&gt;=2,1.5,0))))))</f>
        <v>0</v>
      </c>
      <c r="L10706">
        <f>IF(A10706="",0.5,IF(B10706="",0.5,IF(C10706="",0.5,IF(E10706="",0.5,IF(Q10706="Y",0.01,0)))))</f>
        <v>0</v>
      </c>
      <c r="M10706">
        <f>COUNTIF(J10706:L10706,"&gt;0")</f>
        <v>0</v>
      </c>
      <c r="N10706" s="28" t="s">
        <v>66</v>
      </c>
      <c r="O10706">
        <f>IF(G10706="","",ABS(G10707-G10706))</f>
        <v>3.9999999999999147E-2</v>
      </c>
      <c r="P10706">
        <f>IF(H10706="","",ABS(H10707-H10706))</f>
        <v>9.0000000000001634E-2</v>
      </c>
      <c r="R10706" s="2">
        <f>E10706-E10705</f>
        <v>1.0416666664241347E-2</v>
      </c>
      <c r="S10706" s="4">
        <f>MROUND(E10706,"0:15")</f>
        <v>45921.375</v>
      </c>
    </row>
    <row r="10707" spans="1:19" x14ac:dyDescent="0.35">
      <c r="A10707">
        <v>2025</v>
      </c>
      <c r="B10707" t="s">
        <v>64</v>
      </c>
      <c r="C10707" t="s">
        <v>65</v>
      </c>
      <c r="D10707">
        <v>1040</v>
      </c>
      <c r="E10707" s="4">
        <v>45921.385416666664</v>
      </c>
      <c r="F10707">
        <v>8.66</v>
      </c>
      <c r="G10707">
        <v>16.579999999999998</v>
      </c>
      <c r="H10707">
        <v>8.9600000000000009</v>
      </c>
      <c r="I10707">
        <v>92.4</v>
      </c>
      <c r="J10707">
        <f>IF(G10707="",0.5,IF(G10707&lt;=0,2,IF(G10707&gt;=40,2, IF(AND(G10707&gt;0,G10707&lt;1),5,IF(AND(G10707&gt;35,G10707&lt;40),5,IF(O10707&gt;=1.5,1.5,0))))))</f>
        <v>0</v>
      </c>
      <c r="K10707">
        <f>IF(H10707="",0.5,IF(H10707&lt;=0.1,2,IF(H10707&gt;=20,2, IF(AND(H10707&gt;0.1,H10707&lt;0.2),5,IF(AND(H10707&gt;16,H10707&lt;20),5,IF(P10707&gt;=2,1.5,0))))))</f>
        <v>0</v>
      </c>
      <c r="L10707">
        <f>IF(A10707="",0.5,IF(B10707="",0.5,IF(C10707="",0.5,IF(E10707="",0.5,IF(Q10707="Y",0.01,0)))))</f>
        <v>0</v>
      </c>
      <c r="M10707">
        <f>COUNTIF(J10707:L10707,"&gt;0")</f>
        <v>0</v>
      </c>
      <c r="N10707" s="28" t="s">
        <v>66</v>
      </c>
      <c r="O10707">
        <f>IF(G10707="","",ABS(G10708-G10707))</f>
        <v>4.00000000000027E-2</v>
      </c>
      <c r="P10707">
        <f>IF(H10707="","",ABS(H10708-H10707))</f>
        <v>0.14999999999999858</v>
      </c>
      <c r="R10707" s="2">
        <f>E10707-E10706</f>
        <v>1.0416666664241347E-2</v>
      </c>
      <c r="S10707" s="4">
        <f>MROUND(E10707,"0:15")</f>
        <v>45921.385416666664</v>
      </c>
    </row>
    <row r="10708" spans="1:19" x14ac:dyDescent="0.35">
      <c r="A10708">
        <v>2025</v>
      </c>
      <c r="B10708" t="s">
        <v>64</v>
      </c>
      <c r="C10708" t="s">
        <v>65</v>
      </c>
      <c r="D10708">
        <v>1041</v>
      </c>
      <c r="E10708" s="4">
        <v>45921.395833333336</v>
      </c>
      <c r="F10708">
        <v>8.8000000000000007</v>
      </c>
      <c r="G10708">
        <v>16.62</v>
      </c>
      <c r="H10708">
        <v>9.11</v>
      </c>
      <c r="I10708">
        <v>94</v>
      </c>
      <c r="J10708">
        <f>IF(G10708="",0.5,IF(G10708&lt;=0,2,IF(G10708&gt;=40,2, IF(AND(G10708&gt;0,G10708&lt;1),5,IF(AND(G10708&gt;35,G10708&lt;40),5,IF(O10708&gt;=1.5,1.5,0))))))</f>
        <v>0</v>
      </c>
      <c r="K10708">
        <f>IF(H10708="",0.5,IF(H10708&lt;=0.1,2,IF(H10708&gt;=20,2, IF(AND(H10708&gt;0.1,H10708&lt;0.2),5,IF(AND(H10708&gt;16,H10708&lt;20),5,IF(P10708&gt;=2,1.5,0))))))</f>
        <v>0</v>
      </c>
      <c r="L10708">
        <f>IF(A10708="",0.5,IF(B10708="",0.5,IF(C10708="",0.5,IF(E10708="",0.5,IF(Q10708="Y",0.01,0)))))</f>
        <v>0</v>
      </c>
      <c r="M10708">
        <f>COUNTIF(J10708:L10708,"&gt;0")</f>
        <v>0</v>
      </c>
      <c r="N10708" s="28" t="s">
        <v>66</v>
      </c>
      <c r="O10708">
        <f>IF(G10708="","",ABS(G10709-G10708))</f>
        <v>7.9999999999998295E-2</v>
      </c>
      <c r="P10708">
        <f>IF(H10708="","",ABS(H10709-H10708))</f>
        <v>0.13000000000000078</v>
      </c>
      <c r="R10708" s="2">
        <f>E10708-E10707</f>
        <v>1.0416666671517305E-2</v>
      </c>
      <c r="S10708" s="4">
        <f>MROUND(E10708,"0:15")</f>
        <v>45921.395833333328</v>
      </c>
    </row>
    <row r="10709" spans="1:19" x14ac:dyDescent="0.35">
      <c r="A10709">
        <v>2025</v>
      </c>
      <c r="B10709" t="s">
        <v>64</v>
      </c>
      <c r="C10709" t="s">
        <v>65</v>
      </c>
      <c r="D10709">
        <v>1042</v>
      </c>
      <c r="E10709" s="4">
        <v>45921.40625</v>
      </c>
      <c r="F10709">
        <v>8.93</v>
      </c>
      <c r="G10709">
        <v>16.7</v>
      </c>
      <c r="H10709">
        <v>9.24</v>
      </c>
      <c r="I10709">
        <v>95.5</v>
      </c>
      <c r="J10709">
        <f>IF(G10709="",0.5,IF(G10709&lt;=0,2,IF(G10709&gt;=40,2, IF(AND(G10709&gt;0,G10709&lt;1),5,IF(AND(G10709&gt;35,G10709&lt;40),5,IF(O10709&gt;=1.5,1.5,0))))))</f>
        <v>0</v>
      </c>
      <c r="K10709">
        <f>IF(H10709="",0.5,IF(H10709&lt;=0.1,2,IF(H10709&gt;=20,2, IF(AND(H10709&gt;0.1,H10709&lt;0.2),5,IF(AND(H10709&gt;16,H10709&lt;20),5,IF(P10709&gt;=2,1.5,0))))))</f>
        <v>0</v>
      </c>
      <c r="L10709">
        <f>IF(A10709="",0.5,IF(B10709="",0.5,IF(C10709="",0.5,IF(E10709="",0.5,IF(Q10709="Y",0.01,0)))))</f>
        <v>0</v>
      </c>
      <c r="M10709">
        <f>COUNTIF(J10709:L10709,"&gt;0")</f>
        <v>0</v>
      </c>
      <c r="N10709" s="28" t="s">
        <v>66</v>
      </c>
      <c r="O10709">
        <f>IF(G10709="","",ABS(G10710-G10709))</f>
        <v>8.0000000000001847E-2</v>
      </c>
      <c r="P10709">
        <f>IF(H10709="","",ABS(H10710-H10709))</f>
        <v>0.14000000000000057</v>
      </c>
      <c r="R10709" s="2">
        <f>E10709-E10708</f>
        <v>1.0416666664241347E-2</v>
      </c>
      <c r="S10709" s="4">
        <f>MROUND(E10709,"0:15")</f>
        <v>45921.40625</v>
      </c>
    </row>
    <row r="10710" spans="1:19" x14ac:dyDescent="0.35">
      <c r="A10710">
        <v>2025</v>
      </c>
      <c r="B10710" t="s">
        <v>64</v>
      </c>
      <c r="C10710" t="s">
        <v>65</v>
      </c>
      <c r="D10710">
        <v>1043</v>
      </c>
      <c r="E10710" s="4">
        <v>45921.416666666664</v>
      </c>
      <c r="F10710">
        <v>9.06</v>
      </c>
      <c r="G10710">
        <v>16.78</v>
      </c>
      <c r="H10710">
        <v>9.3800000000000008</v>
      </c>
      <c r="I10710">
        <v>97.1</v>
      </c>
      <c r="J10710">
        <f>IF(G10710="",0.5,IF(G10710&lt;=0,2,IF(G10710&gt;=40,2, IF(AND(G10710&gt;0,G10710&lt;1),5,IF(AND(G10710&gt;35,G10710&lt;40),5,IF(O10710&gt;=1.5,1.5,0))))))</f>
        <v>0</v>
      </c>
      <c r="K10710">
        <f>IF(H10710="",0.5,IF(H10710&lt;=0.1,2,IF(H10710&gt;=20,2, IF(AND(H10710&gt;0.1,H10710&lt;0.2),5,IF(AND(H10710&gt;16,H10710&lt;20),5,IF(P10710&gt;=2,1.5,0))))))</f>
        <v>0</v>
      </c>
      <c r="L10710">
        <f>IF(A10710="",0.5,IF(B10710="",0.5,IF(C10710="",0.5,IF(E10710="",0.5,IF(Q10710="Y",0.01,0)))))</f>
        <v>0</v>
      </c>
      <c r="M10710">
        <f>COUNTIF(J10710:L10710,"&gt;0")</f>
        <v>0</v>
      </c>
      <c r="N10710" s="28" t="s">
        <v>66</v>
      </c>
      <c r="O10710">
        <f>IF(G10710="","",ABS(G10711-G10710))</f>
        <v>9.9999999999997868E-2</v>
      </c>
      <c r="P10710">
        <f>IF(H10710="","",ABS(H10711-H10710))</f>
        <v>0.10999999999999943</v>
      </c>
      <c r="R10710" s="2">
        <f>E10710-E10709</f>
        <v>1.0416666664241347E-2</v>
      </c>
      <c r="S10710" s="4">
        <f>MROUND(E10710,"0:15")</f>
        <v>45921.416666666664</v>
      </c>
    </row>
    <row r="10711" spans="1:19" x14ac:dyDescent="0.35">
      <c r="A10711">
        <v>2025</v>
      </c>
      <c r="B10711" t="s">
        <v>64</v>
      </c>
      <c r="C10711" t="s">
        <v>65</v>
      </c>
      <c r="D10711">
        <v>1044</v>
      </c>
      <c r="E10711" s="4">
        <v>45921.427083333336</v>
      </c>
      <c r="F10711">
        <v>9.17</v>
      </c>
      <c r="G10711">
        <v>16.88</v>
      </c>
      <c r="H10711">
        <v>9.49</v>
      </c>
      <c r="I10711">
        <v>98.4</v>
      </c>
      <c r="J10711">
        <f>IF(G10711="",0.5,IF(G10711&lt;=0,2,IF(G10711&gt;=40,2, IF(AND(G10711&gt;0,G10711&lt;1),5,IF(AND(G10711&gt;35,G10711&lt;40),5,IF(O10711&gt;=1.5,1.5,0))))))</f>
        <v>0</v>
      </c>
      <c r="K10711">
        <f>IF(H10711="",0.5,IF(H10711&lt;=0.1,2,IF(H10711&gt;=20,2, IF(AND(H10711&gt;0.1,H10711&lt;0.2),5,IF(AND(H10711&gt;16,H10711&lt;20),5,IF(P10711&gt;=2,1.5,0))))))</f>
        <v>0</v>
      </c>
      <c r="L10711">
        <f>IF(A10711="",0.5,IF(B10711="",0.5,IF(C10711="",0.5,IF(E10711="",0.5,IF(Q10711="Y",0.01,0)))))</f>
        <v>0</v>
      </c>
      <c r="M10711">
        <f>COUNTIF(J10711:L10711,"&gt;0")</f>
        <v>0</v>
      </c>
      <c r="N10711" s="28" t="s">
        <v>66</v>
      </c>
      <c r="O10711">
        <f>IF(G10711="","",ABS(G10712-G10711))</f>
        <v>0.12000000000000099</v>
      </c>
      <c r="P10711">
        <f>IF(H10711="","",ABS(H10712-H10711))</f>
        <v>0.15000000000000036</v>
      </c>
      <c r="R10711" s="2">
        <f>E10711-E10710</f>
        <v>1.0416666671517305E-2</v>
      </c>
      <c r="S10711" s="4">
        <f>MROUND(E10711,"0:15")</f>
        <v>45921.427083333328</v>
      </c>
    </row>
    <row r="10712" spans="1:19" x14ac:dyDescent="0.35">
      <c r="A10712">
        <v>2025</v>
      </c>
      <c r="B10712" t="s">
        <v>64</v>
      </c>
      <c r="C10712" t="s">
        <v>65</v>
      </c>
      <c r="D10712">
        <v>1045</v>
      </c>
      <c r="E10712" s="4">
        <v>45921.4375</v>
      </c>
      <c r="F10712">
        <v>9.31</v>
      </c>
      <c r="G10712">
        <v>17</v>
      </c>
      <c r="H10712">
        <v>9.64</v>
      </c>
      <c r="I10712">
        <v>100.2</v>
      </c>
      <c r="J10712">
        <f>IF(G10712="",0.5,IF(G10712&lt;=0,2,IF(G10712&gt;=40,2, IF(AND(G10712&gt;0,G10712&lt;1),5,IF(AND(G10712&gt;35,G10712&lt;40),5,IF(O10712&gt;=1.5,1.5,0))))))</f>
        <v>0</v>
      </c>
      <c r="K10712">
        <f>IF(H10712="",0.5,IF(H10712&lt;=0.1,2,IF(H10712&gt;=20,2, IF(AND(H10712&gt;0.1,H10712&lt;0.2),5,IF(AND(H10712&gt;16,H10712&lt;20),5,IF(P10712&gt;=2,1.5,0))))))</f>
        <v>0</v>
      </c>
      <c r="L10712">
        <f>IF(A10712="",0.5,IF(B10712="",0.5,IF(C10712="",0.5,IF(E10712="",0.5,IF(Q10712="Y",0.01,0)))))</f>
        <v>0</v>
      </c>
      <c r="M10712">
        <f>COUNTIF(J10712:L10712,"&gt;0")</f>
        <v>0</v>
      </c>
      <c r="N10712" s="28" t="s">
        <v>66</v>
      </c>
      <c r="O10712">
        <f>IF(G10712="","",ABS(G10713-G10712))</f>
        <v>0.16000000000000014</v>
      </c>
      <c r="P10712">
        <f>IF(H10712="","",ABS(H10713-H10712))</f>
        <v>0.16000000000000014</v>
      </c>
      <c r="R10712" s="2">
        <f>E10712-E10711</f>
        <v>1.0416666664241347E-2</v>
      </c>
      <c r="S10712" s="4">
        <f>MROUND(E10712,"0:15")</f>
        <v>45921.4375</v>
      </c>
    </row>
    <row r="10713" spans="1:19" x14ac:dyDescent="0.35">
      <c r="A10713">
        <v>2025</v>
      </c>
      <c r="B10713" t="s">
        <v>64</v>
      </c>
      <c r="C10713" t="s">
        <v>65</v>
      </c>
      <c r="D10713">
        <v>1046</v>
      </c>
      <c r="E10713" s="4">
        <v>45921.447916666664</v>
      </c>
      <c r="F10713">
        <v>9.4700000000000006</v>
      </c>
      <c r="G10713">
        <v>17.16</v>
      </c>
      <c r="H10713">
        <v>9.8000000000000007</v>
      </c>
      <c r="I10713">
        <v>102.3</v>
      </c>
      <c r="J10713">
        <f>IF(G10713="",0.5,IF(G10713&lt;=0,2,IF(G10713&gt;=40,2, IF(AND(G10713&gt;0,G10713&lt;1),5,IF(AND(G10713&gt;35,G10713&lt;40),5,IF(O10713&gt;=1.5,1.5,0))))))</f>
        <v>0</v>
      </c>
      <c r="K10713">
        <f>IF(H10713="",0.5,IF(H10713&lt;=0.1,2,IF(H10713&gt;=20,2, IF(AND(H10713&gt;0.1,H10713&lt;0.2),5,IF(AND(H10713&gt;16,H10713&lt;20),5,IF(P10713&gt;=2,1.5,0))))))</f>
        <v>0</v>
      </c>
      <c r="L10713">
        <f>IF(A10713="",0.5,IF(B10713="",0.5,IF(C10713="",0.5,IF(E10713="",0.5,IF(Q10713="Y",0.01,0)))))</f>
        <v>0</v>
      </c>
      <c r="M10713">
        <f>COUNTIF(J10713:L10713,"&gt;0")</f>
        <v>0</v>
      </c>
      <c r="N10713" s="28" t="s">
        <v>66</v>
      </c>
      <c r="O10713">
        <f>IF(G10713="","",ABS(G10714-G10713))</f>
        <v>0.16000000000000014</v>
      </c>
      <c r="P10713">
        <f>IF(H10713="","",ABS(H10714-H10713))</f>
        <v>0.11999999999999922</v>
      </c>
      <c r="R10713" s="2">
        <f>E10713-E10712</f>
        <v>1.0416666664241347E-2</v>
      </c>
      <c r="S10713" s="4">
        <f>MROUND(E10713,"0:15")</f>
        <v>45921.447916666664</v>
      </c>
    </row>
    <row r="10714" spans="1:19" x14ac:dyDescent="0.35">
      <c r="A10714">
        <v>2025</v>
      </c>
      <c r="B10714" t="s">
        <v>64</v>
      </c>
      <c r="C10714" t="s">
        <v>65</v>
      </c>
      <c r="D10714">
        <v>1047</v>
      </c>
      <c r="E10714" s="4">
        <v>45921.458333333336</v>
      </c>
      <c r="F10714">
        <v>9.58</v>
      </c>
      <c r="G10714">
        <v>17.32</v>
      </c>
      <c r="H10714">
        <v>9.92</v>
      </c>
      <c r="I10714">
        <v>103.8</v>
      </c>
      <c r="J10714">
        <f>IF(G10714="",0.5,IF(G10714&lt;=0,2,IF(G10714&gt;=40,2, IF(AND(G10714&gt;0,G10714&lt;1),5,IF(AND(G10714&gt;35,G10714&lt;40),5,IF(O10714&gt;=1.5,1.5,0))))))</f>
        <v>0</v>
      </c>
      <c r="K10714">
        <f>IF(H10714="",0.5,IF(H10714&lt;=0.1,2,IF(H10714&gt;=20,2, IF(AND(H10714&gt;0.1,H10714&lt;0.2),5,IF(AND(H10714&gt;16,H10714&lt;20),5,IF(P10714&gt;=2,1.5,0))))))</f>
        <v>0</v>
      </c>
      <c r="L10714">
        <f>IF(A10714="",0.5,IF(B10714="",0.5,IF(C10714="",0.5,IF(E10714="",0.5,IF(Q10714="Y",0.01,0)))))</f>
        <v>0</v>
      </c>
      <c r="M10714">
        <f>COUNTIF(J10714:L10714,"&gt;0")</f>
        <v>0</v>
      </c>
      <c r="N10714" s="28" t="s">
        <v>66</v>
      </c>
      <c r="O10714">
        <f>IF(G10714="","",ABS(G10715-G10714))</f>
        <v>0.14000000000000057</v>
      </c>
      <c r="P10714">
        <f>IF(H10714="","",ABS(H10715-H10714))</f>
        <v>0.11999999999999922</v>
      </c>
      <c r="R10714" s="2">
        <f>E10714-E10713</f>
        <v>1.0416666671517305E-2</v>
      </c>
      <c r="S10714" s="4">
        <f>MROUND(E10714,"0:15")</f>
        <v>45921.458333333328</v>
      </c>
    </row>
    <row r="10715" spans="1:19" x14ac:dyDescent="0.35">
      <c r="A10715">
        <v>2025</v>
      </c>
      <c r="B10715" t="s">
        <v>64</v>
      </c>
      <c r="C10715" t="s">
        <v>65</v>
      </c>
      <c r="D10715">
        <v>1048</v>
      </c>
      <c r="E10715" s="4">
        <v>45921.46875</v>
      </c>
      <c r="F10715">
        <v>9.6999999999999993</v>
      </c>
      <c r="G10715">
        <v>17.46</v>
      </c>
      <c r="H10715">
        <v>10.039999999999999</v>
      </c>
      <c r="I10715">
        <v>105.4</v>
      </c>
      <c r="J10715">
        <f>IF(G10715="",0.5,IF(G10715&lt;=0,2,IF(G10715&gt;=40,2, IF(AND(G10715&gt;0,G10715&lt;1),5,IF(AND(G10715&gt;35,G10715&lt;40),5,IF(O10715&gt;=1.5,1.5,0))))))</f>
        <v>0</v>
      </c>
      <c r="K10715">
        <f>IF(H10715="",0.5,IF(H10715&lt;=0.1,2,IF(H10715&gt;=20,2, IF(AND(H10715&gt;0.1,H10715&lt;0.2),5,IF(AND(H10715&gt;16,H10715&lt;20),5,IF(P10715&gt;=2,1.5,0))))))</f>
        <v>0</v>
      </c>
      <c r="L10715">
        <f>IF(A10715="",0.5,IF(B10715="",0.5,IF(C10715="",0.5,IF(E10715="",0.5,IF(Q10715="Y",0.01,0)))))</f>
        <v>0</v>
      </c>
      <c r="M10715">
        <f>COUNTIF(J10715:L10715,"&gt;0")</f>
        <v>0</v>
      </c>
      <c r="N10715" s="28" t="s">
        <v>66</v>
      </c>
      <c r="O10715">
        <f>IF(G10715="","",ABS(G10716-G10715))</f>
        <v>0.17999999999999972</v>
      </c>
      <c r="P10715">
        <f>IF(H10715="","",ABS(H10716-H10715))</f>
        <v>0.10000000000000142</v>
      </c>
      <c r="R10715" s="2">
        <f>E10715-E10714</f>
        <v>1.0416666664241347E-2</v>
      </c>
      <c r="S10715" s="4">
        <f>MROUND(E10715,"0:15")</f>
        <v>45921.46875</v>
      </c>
    </row>
    <row r="10716" spans="1:19" x14ac:dyDescent="0.35">
      <c r="A10716">
        <v>2025</v>
      </c>
      <c r="B10716" t="s">
        <v>64</v>
      </c>
      <c r="C10716" t="s">
        <v>65</v>
      </c>
      <c r="D10716">
        <v>1049</v>
      </c>
      <c r="E10716" s="4">
        <v>45921.479166666664</v>
      </c>
      <c r="F10716">
        <v>9.8000000000000007</v>
      </c>
      <c r="G10716">
        <v>17.64</v>
      </c>
      <c r="H10716">
        <v>10.14</v>
      </c>
      <c r="I10716">
        <v>106.9</v>
      </c>
      <c r="J10716">
        <f>IF(G10716="",0.5,IF(G10716&lt;=0,2,IF(G10716&gt;=40,2, IF(AND(G10716&gt;0,G10716&lt;1),5,IF(AND(G10716&gt;35,G10716&lt;40),5,IF(O10716&gt;=1.5,1.5,0))))))</f>
        <v>0</v>
      </c>
      <c r="K10716">
        <f>IF(H10716="",0.5,IF(H10716&lt;=0.1,2,IF(H10716&gt;=20,2, IF(AND(H10716&gt;0.1,H10716&lt;0.2),5,IF(AND(H10716&gt;16,H10716&lt;20),5,IF(P10716&gt;=2,1.5,0))))))</f>
        <v>0</v>
      </c>
      <c r="L10716">
        <f>IF(A10716="",0.5,IF(B10716="",0.5,IF(C10716="",0.5,IF(E10716="",0.5,IF(Q10716="Y",0.01,0)))))</f>
        <v>0</v>
      </c>
      <c r="M10716">
        <f>COUNTIF(J10716:L10716,"&gt;0")</f>
        <v>0</v>
      </c>
      <c r="N10716" s="28" t="s">
        <v>66</v>
      </c>
      <c r="O10716">
        <f>IF(G10716="","",ABS(G10717-G10716))</f>
        <v>0.16000000000000014</v>
      </c>
      <c r="P10716">
        <f>IF(H10716="","",ABS(H10717-H10716))</f>
        <v>0.1899999999999995</v>
      </c>
      <c r="R10716" s="2">
        <f>E10716-E10715</f>
        <v>1.0416666664241347E-2</v>
      </c>
      <c r="S10716" s="4">
        <f>MROUND(E10716,"0:15")</f>
        <v>45921.479166666664</v>
      </c>
    </row>
    <row r="10717" spans="1:19" x14ac:dyDescent="0.35">
      <c r="A10717">
        <v>2025</v>
      </c>
      <c r="B10717" t="s">
        <v>64</v>
      </c>
      <c r="C10717" t="s">
        <v>65</v>
      </c>
      <c r="D10717">
        <v>1050</v>
      </c>
      <c r="E10717" s="4">
        <v>45921.489583333336</v>
      </c>
      <c r="F10717">
        <v>9.98</v>
      </c>
      <c r="G10717">
        <v>17.8</v>
      </c>
      <c r="H10717">
        <v>10.33</v>
      </c>
      <c r="I10717">
        <v>109.2</v>
      </c>
      <c r="J10717">
        <f>IF(G10717="",0.5,IF(G10717&lt;=0,2,IF(G10717&gt;=40,2, IF(AND(G10717&gt;0,G10717&lt;1),5,IF(AND(G10717&gt;35,G10717&lt;40),5,IF(O10717&gt;=1.5,1.5,0))))))</f>
        <v>0</v>
      </c>
      <c r="K10717">
        <f>IF(H10717="",0.5,IF(H10717&lt;=0.1,2,IF(H10717&gt;=20,2, IF(AND(H10717&gt;0.1,H10717&lt;0.2),5,IF(AND(H10717&gt;16,H10717&lt;20),5,IF(P10717&gt;=2,1.5,0))))))</f>
        <v>0</v>
      </c>
      <c r="L10717">
        <f>IF(A10717="",0.5,IF(B10717="",0.5,IF(C10717="",0.5,IF(E10717="",0.5,IF(Q10717="Y",0.01,0)))))</f>
        <v>0</v>
      </c>
      <c r="M10717">
        <f>COUNTIF(J10717:L10717,"&gt;0")</f>
        <v>0</v>
      </c>
      <c r="N10717" s="28" t="s">
        <v>66</v>
      </c>
      <c r="O10717">
        <f>IF(G10717="","",ABS(G10718-G10717))</f>
        <v>0.19999999999999929</v>
      </c>
      <c r="P10717">
        <f>IF(H10717="","",ABS(H10718-H10717))</f>
        <v>8.0000000000000071E-2</v>
      </c>
      <c r="R10717" s="2">
        <f>E10717-E10716</f>
        <v>1.0416666671517305E-2</v>
      </c>
      <c r="S10717" s="4">
        <f>MROUND(E10717,"0:15")</f>
        <v>45921.489583333328</v>
      </c>
    </row>
    <row r="10718" spans="1:19" x14ac:dyDescent="0.35">
      <c r="A10718">
        <v>2025</v>
      </c>
      <c r="B10718" t="s">
        <v>64</v>
      </c>
      <c r="C10718" t="s">
        <v>65</v>
      </c>
      <c r="D10718">
        <v>1051</v>
      </c>
      <c r="E10718" s="4">
        <v>45921.5</v>
      </c>
      <c r="F10718">
        <v>10.06</v>
      </c>
      <c r="G10718">
        <v>18</v>
      </c>
      <c r="H10718">
        <v>10.41</v>
      </c>
      <c r="I10718">
        <v>110.6</v>
      </c>
      <c r="J10718">
        <f>IF(G10718="",0.5,IF(G10718&lt;=0,2,IF(G10718&gt;=40,2, IF(AND(G10718&gt;0,G10718&lt;1),5,IF(AND(G10718&gt;35,G10718&lt;40),5,IF(O10718&gt;=1.5,1.5,0))))))</f>
        <v>0</v>
      </c>
      <c r="K10718">
        <f>IF(H10718="",0.5,IF(H10718&lt;=0.1,2,IF(H10718&gt;=20,2, IF(AND(H10718&gt;0.1,H10718&lt;0.2),5,IF(AND(H10718&gt;16,H10718&lt;20),5,IF(P10718&gt;=2,1.5,0))))))</f>
        <v>0</v>
      </c>
      <c r="L10718">
        <f>IF(A10718="",0.5,IF(B10718="",0.5,IF(C10718="",0.5,IF(E10718="",0.5,IF(Q10718="Y",0.01,0)))))</f>
        <v>0</v>
      </c>
      <c r="M10718">
        <f>COUNTIF(J10718:L10718,"&gt;0")</f>
        <v>0</v>
      </c>
      <c r="N10718" s="28" t="s">
        <v>66</v>
      </c>
      <c r="O10718">
        <f>IF(G10718="","",ABS(G10719-G10718))</f>
        <v>0.19999999999999929</v>
      </c>
      <c r="P10718">
        <f>IF(H10718="","",ABS(H10719-H10718))</f>
        <v>0.16000000000000014</v>
      </c>
      <c r="R10718" s="2">
        <f>E10718-E10717</f>
        <v>1.0416666664241347E-2</v>
      </c>
      <c r="S10718" s="4">
        <f>MROUND(E10718,"0:15")</f>
        <v>45921.5</v>
      </c>
    </row>
    <row r="10719" spans="1:19" x14ac:dyDescent="0.35">
      <c r="A10719">
        <v>2025</v>
      </c>
      <c r="B10719" t="s">
        <v>64</v>
      </c>
      <c r="C10719" t="s">
        <v>65</v>
      </c>
      <c r="D10719">
        <v>1052</v>
      </c>
      <c r="E10719" s="4">
        <v>45921.510416666664</v>
      </c>
      <c r="F10719">
        <v>10.210000000000001</v>
      </c>
      <c r="G10719">
        <v>18.2</v>
      </c>
      <c r="H10719">
        <v>10.57</v>
      </c>
      <c r="I10719">
        <v>112.7</v>
      </c>
      <c r="J10719">
        <f>IF(G10719="",0.5,IF(G10719&lt;=0,2,IF(G10719&gt;=40,2, IF(AND(G10719&gt;0,G10719&lt;1),5,IF(AND(G10719&gt;35,G10719&lt;40),5,IF(O10719&gt;=1.5,1.5,0))))))</f>
        <v>0</v>
      </c>
      <c r="K10719">
        <f>IF(H10719="",0.5,IF(H10719&lt;=0.1,2,IF(H10719&gt;=20,2, IF(AND(H10719&gt;0.1,H10719&lt;0.2),5,IF(AND(H10719&gt;16,H10719&lt;20),5,IF(P10719&gt;=2,1.5,0))))))</f>
        <v>0</v>
      </c>
      <c r="L10719">
        <f>IF(A10719="",0.5,IF(B10719="",0.5,IF(C10719="",0.5,IF(E10719="",0.5,IF(Q10719="Y",0.01,0)))))</f>
        <v>0</v>
      </c>
      <c r="M10719">
        <f>COUNTIF(J10719:L10719,"&gt;0")</f>
        <v>0</v>
      </c>
      <c r="N10719" s="28" t="s">
        <v>66</v>
      </c>
      <c r="O10719">
        <f>IF(G10719="","",ABS(G10720-G10719))</f>
        <v>0.19999999999999929</v>
      </c>
      <c r="P10719">
        <f>IF(H10719="","",ABS(H10720-H10719))</f>
        <v>0.10999999999999943</v>
      </c>
      <c r="R10719" s="2">
        <f>E10719-E10718</f>
        <v>1.0416666664241347E-2</v>
      </c>
      <c r="S10719" s="4">
        <f>MROUND(E10719,"0:15")</f>
        <v>45921.510416666664</v>
      </c>
    </row>
    <row r="10720" spans="1:19" x14ac:dyDescent="0.35">
      <c r="A10720">
        <v>2025</v>
      </c>
      <c r="B10720" t="s">
        <v>64</v>
      </c>
      <c r="C10720" t="s">
        <v>65</v>
      </c>
      <c r="D10720">
        <v>1053</v>
      </c>
      <c r="E10720" s="4">
        <v>45921.520833333336</v>
      </c>
      <c r="F10720">
        <v>10.32</v>
      </c>
      <c r="G10720">
        <v>18.399999999999999</v>
      </c>
      <c r="H10720">
        <v>10.68</v>
      </c>
      <c r="I10720">
        <v>114.4</v>
      </c>
      <c r="J10720">
        <f>IF(G10720="",0.5,IF(G10720&lt;=0,2,IF(G10720&gt;=40,2, IF(AND(G10720&gt;0,G10720&lt;1),5,IF(AND(G10720&gt;35,G10720&lt;40),5,IF(O10720&gt;=1.5,1.5,0))))))</f>
        <v>0</v>
      </c>
      <c r="K10720">
        <f>IF(H10720="",0.5,IF(H10720&lt;=0.1,2,IF(H10720&gt;=20,2, IF(AND(H10720&gt;0.1,H10720&lt;0.2),5,IF(AND(H10720&gt;16,H10720&lt;20),5,IF(P10720&gt;=2,1.5,0))))))</f>
        <v>0</v>
      </c>
      <c r="L10720">
        <f>IF(A10720="",0.5,IF(B10720="",0.5,IF(C10720="",0.5,IF(E10720="",0.5,IF(Q10720="Y",0.01,0)))))</f>
        <v>0</v>
      </c>
      <c r="M10720">
        <f>COUNTIF(J10720:L10720,"&gt;0")</f>
        <v>0</v>
      </c>
      <c r="N10720" s="28" t="s">
        <v>66</v>
      </c>
      <c r="O10720">
        <f>IF(G10720="","",ABS(G10721-G10720))</f>
        <v>0.22000000000000242</v>
      </c>
      <c r="P10720">
        <f>IF(H10720="","",ABS(H10721-H10720))</f>
        <v>0.12000000000000099</v>
      </c>
      <c r="R10720" s="2">
        <f>E10720-E10719</f>
        <v>1.0416666671517305E-2</v>
      </c>
      <c r="S10720" s="4">
        <f>MROUND(E10720,"0:15")</f>
        <v>45921.520833333328</v>
      </c>
    </row>
    <row r="10721" spans="1:19" x14ac:dyDescent="0.35">
      <c r="A10721">
        <v>2025</v>
      </c>
      <c r="B10721" t="s">
        <v>64</v>
      </c>
      <c r="C10721" t="s">
        <v>65</v>
      </c>
      <c r="D10721">
        <v>1054</v>
      </c>
      <c r="E10721" s="4">
        <v>45921.53125</v>
      </c>
      <c r="F10721">
        <v>10.43</v>
      </c>
      <c r="G10721">
        <v>18.62</v>
      </c>
      <c r="H10721">
        <v>10.8</v>
      </c>
      <c r="I10721">
        <v>116.1</v>
      </c>
      <c r="J10721">
        <f>IF(G10721="",0.5,IF(G10721&lt;=0,2,IF(G10721&gt;=40,2, IF(AND(G10721&gt;0,G10721&lt;1),5,IF(AND(G10721&gt;35,G10721&lt;40),5,IF(O10721&gt;=1.5,1.5,0))))))</f>
        <v>0</v>
      </c>
      <c r="K10721">
        <f>IF(H10721="",0.5,IF(H10721&lt;=0.1,2,IF(H10721&gt;=20,2, IF(AND(H10721&gt;0.1,H10721&lt;0.2),5,IF(AND(H10721&gt;16,H10721&lt;20),5,IF(P10721&gt;=2,1.5,0))))))</f>
        <v>0</v>
      </c>
      <c r="L10721">
        <f>IF(A10721="",0.5,IF(B10721="",0.5,IF(C10721="",0.5,IF(E10721="",0.5,IF(Q10721="Y",0.01,0)))))</f>
        <v>0</v>
      </c>
      <c r="M10721">
        <f>COUNTIF(J10721:L10721,"&gt;0")</f>
        <v>0</v>
      </c>
      <c r="N10721" s="28" t="s">
        <v>66</v>
      </c>
      <c r="O10721">
        <f>IF(G10721="","",ABS(G10722-G10721))</f>
        <v>0.19999999999999929</v>
      </c>
      <c r="P10721">
        <f>IF(H10721="","",ABS(H10722-H10721))</f>
        <v>4.9999999999998934E-2</v>
      </c>
      <c r="R10721" s="2">
        <f>E10721-E10720</f>
        <v>1.0416666664241347E-2</v>
      </c>
      <c r="S10721" s="4">
        <f>MROUND(E10721,"0:15")</f>
        <v>45921.53125</v>
      </c>
    </row>
    <row r="10722" spans="1:19" x14ac:dyDescent="0.35">
      <c r="A10722">
        <v>2025</v>
      </c>
      <c r="B10722" t="s">
        <v>64</v>
      </c>
      <c r="C10722" t="s">
        <v>65</v>
      </c>
      <c r="D10722">
        <v>1055</v>
      </c>
      <c r="E10722" s="4">
        <v>45921.541666666664</v>
      </c>
      <c r="F10722">
        <v>10.48</v>
      </c>
      <c r="G10722">
        <v>18.82</v>
      </c>
      <c r="H10722">
        <v>10.85</v>
      </c>
      <c r="I10722">
        <v>117.1</v>
      </c>
      <c r="J10722">
        <f>IF(G10722="",0.5,IF(G10722&lt;=0,2,IF(G10722&gt;=40,2, IF(AND(G10722&gt;0,G10722&lt;1),5,IF(AND(G10722&gt;35,G10722&lt;40),5,IF(O10722&gt;=1.5,1.5,0))))))</f>
        <v>0</v>
      </c>
      <c r="K10722">
        <f>IF(H10722="",0.5,IF(H10722&lt;=0.1,2,IF(H10722&gt;=20,2, IF(AND(H10722&gt;0.1,H10722&lt;0.2),5,IF(AND(H10722&gt;16,H10722&lt;20),5,IF(P10722&gt;=2,1.5,0))))))</f>
        <v>0</v>
      </c>
      <c r="L10722">
        <f>IF(A10722="",0.5,IF(B10722="",0.5,IF(C10722="",0.5,IF(E10722="",0.5,IF(Q10722="Y",0.01,0)))))</f>
        <v>0</v>
      </c>
      <c r="M10722">
        <f>COUNTIF(J10722:L10722,"&gt;0")</f>
        <v>0</v>
      </c>
      <c r="N10722" s="28" t="s">
        <v>66</v>
      </c>
      <c r="O10722">
        <f>IF(G10722="","",ABS(G10723-G10722))</f>
        <v>0.19999999999999929</v>
      </c>
      <c r="P10722">
        <f>IF(H10722="","",ABS(H10723-H10722))</f>
        <v>9.9999999999999645E-2</v>
      </c>
      <c r="R10722" s="2">
        <f>E10722-E10721</f>
        <v>1.0416666664241347E-2</v>
      </c>
      <c r="S10722" s="4">
        <f>MROUND(E10722,"0:15")</f>
        <v>45921.541666666664</v>
      </c>
    </row>
    <row r="10723" spans="1:19" x14ac:dyDescent="0.35">
      <c r="A10723">
        <v>2025</v>
      </c>
      <c r="B10723" t="s">
        <v>64</v>
      </c>
      <c r="C10723" t="s">
        <v>65</v>
      </c>
      <c r="D10723">
        <v>1056</v>
      </c>
      <c r="E10723" s="4">
        <v>45921.552083333336</v>
      </c>
      <c r="F10723">
        <v>10.58</v>
      </c>
      <c r="G10723">
        <v>19.02</v>
      </c>
      <c r="H10723">
        <v>10.95</v>
      </c>
      <c r="I10723">
        <v>118.7</v>
      </c>
      <c r="J10723">
        <f>IF(G10723="",0.5,IF(G10723&lt;=0,2,IF(G10723&gt;=40,2, IF(AND(G10723&gt;0,G10723&lt;1),5,IF(AND(G10723&gt;35,G10723&lt;40),5,IF(O10723&gt;=1.5,1.5,0))))))</f>
        <v>0</v>
      </c>
      <c r="K10723">
        <f>IF(H10723="",0.5,IF(H10723&lt;=0.1,2,IF(H10723&gt;=20,2, IF(AND(H10723&gt;0.1,H10723&lt;0.2),5,IF(AND(H10723&gt;16,H10723&lt;20),5,IF(P10723&gt;=2,1.5,0))))))</f>
        <v>0</v>
      </c>
      <c r="L10723">
        <f>IF(A10723="",0.5,IF(B10723="",0.5,IF(C10723="",0.5,IF(E10723="",0.5,IF(Q10723="Y",0.01,0)))))</f>
        <v>0</v>
      </c>
      <c r="M10723">
        <f>COUNTIF(J10723:L10723,"&gt;0")</f>
        <v>0</v>
      </c>
      <c r="N10723" s="28" t="s">
        <v>66</v>
      </c>
      <c r="O10723">
        <f>IF(G10723="","",ABS(G10724-G10723))</f>
        <v>0.14000000000000057</v>
      </c>
      <c r="P10723">
        <f>IF(H10723="","",ABS(H10724-H10723))</f>
        <v>2.000000000000135E-2</v>
      </c>
      <c r="R10723" s="2">
        <f>E10723-E10722</f>
        <v>1.0416666671517305E-2</v>
      </c>
      <c r="S10723" s="4">
        <f>MROUND(E10723,"0:15")</f>
        <v>45921.552083333328</v>
      </c>
    </row>
    <row r="10724" spans="1:19" x14ac:dyDescent="0.35">
      <c r="A10724">
        <v>2025</v>
      </c>
      <c r="B10724" t="s">
        <v>64</v>
      </c>
      <c r="C10724" t="s">
        <v>65</v>
      </c>
      <c r="D10724">
        <v>1057</v>
      </c>
      <c r="E10724" s="4">
        <v>45921.5625</v>
      </c>
      <c r="F10724">
        <v>10.6</v>
      </c>
      <c r="G10724">
        <v>19.16</v>
      </c>
      <c r="H10724">
        <v>10.97</v>
      </c>
      <c r="I10724">
        <v>119.3</v>
      </c>
      <c r="J10724">
        <f>IF(G10724="",0.5,IF(G10724&lt;=0,2,IF(G10724&gt;=40,2, IF(AND(G10724&gt;0,G10724&lt;1),5,IF(AND(G10724&gt;35,G10724&lt;40),5,IF(O10724&gt;=1.5,1.5,0))))))</f>
        <v>0</v>
      </c>
      <c r="K10724">
        <f>IF(H10724="",0.5,IF(H10724&lt;=0.1,2,IF(H10724&gt;=20,2, IF(AND(H10724&gt;0.1,H10724&lt;0.2),5,IF(AND(H10724&gt;16,H10724&lt;20),5,IF(P10724&gt;=2,1.5,0))))))</f>
        <v>0</v>
      </c>
      <c r="L10724">
        <f>IF(A10724="",0.5,IF(B10724="",0.5,IF(C10724="",0.5,IF(E10724="",0.5,IF(Q10724="Y",0.01,0)))))</f>
        <v>0</v>
      </c>
      <c r="M10724">
        <f>COUNTIF(J10724:L10724,"&gt;0")</f>
        <v>0</v>
      </c>
      <c r="N10724" s="28" t="s">
        <v>66</v>
      </c>
      <c r="O10724">
        <f>IF(G10724="","",ABS(G10725-G10724))</f>
        <v>0.17999999999999972</v>
      </c>
      <c r="P10724">
        <f>IF(H10724="","",ABS(H10725-H10724))</f>
        <v>6.9999999999998508E-2</v>
      </c>
      <c r="R10724" s="2">
        <f>E10724-E10723</f>
        <v>1.0416666664241347E-2</v>
      </c>
      <c r="S10724" s="4">
        <f>MROUND(E10724,"0:15")</f>
        <v>45921.5625</v>
      </c>
    </row>
    <row r="10725" spans="1:19" x14ac:dyDescent="0.35">
      <c r="A10725">
        <v>2025</v>
      </c>
      <c r="B10725" t="s">
        <v>64</v>
      </c>
      <c r="C10725" t="s">
        <v>65</v>
      </c>
      <c r="D10725">
        <v>1058</v>
      </c>
      <c r="E10725" s="4">
        <v>45921.572916666664</v>
      </c>
      <c r="F10725">
        <v>10.66</v>
      </c>
      <c r="G10725">
        <v>19.34</v>
      </c>
      <c r="H10725">
        <v>11.04</v>
      </c>
      <c r="I10725">
        <v>120.4</v>
      </c>
      <c r="J10725">
        <f>IF(G10725="",0.5,IF(G10725&lt;=0,2,IF(G10725&gt;=40,2, IF(AND(G10725&gt;0,G10725&lt;1),5,IF(AND(G10725&gt;35,G10725&lt;40),5,IF(O10725&gt;=1.5,1.5,0))))))</f>
        <v>0</v>
      </c>
      <c r="K10725">
        <f>IF(H10725="",0.5,IF(H10725&lt;=0.1,2,IF(H10725&gt;=20,2, IF(AND(H10725&gt;0.1,H10725&lt;0.2),5,IF(AND(H10725&gt;16,H10725&lt;20),5,IF(P10725&gt;=2,1.5,0))))))</f>
        <v>0</v>
      </c>
      <c r="L10725">
        <f>IF(A10725="",0.5,IF(B10725="",0.5,IF(C10725="",0.5,IF(E10725="",0.5,IF(Q10725="Y",0.01,0)))))</f>
        <v>0</v>
      </c>
      <c r="M10725">
        <f>COUNTIF(J10725:L10725,"&gt;0")</f>
        <v>0</v>
      </c>
      <c r="N10725" s="28" t="s">
        <v>66</v>
      </c>
      <c r="O10725">
        <f>IF(G10725="","",ABS(G10726-G10725))</f>
        <v>0.12000000000000099</v>
      </c>
      <c r="P10725">
        <f>IF(H10725="","",ABS(H10726-H10725))</f>
        <v>6.0000000000000497E-2</v>
      </c>
      <c r="R10725" s="2">
        <f>E10725-E10724</f>
        <v>1.0416666664241347E-2</v>
      </c>
      <c r="S10725" s="4">
        <f>MROUND(E10725,"0:15")</f>
        <v>45921.572916666664</v>
      </c>
    </row>
    <row r="10726" spans="1:19" x14ac:dyDescent="0.35">
      <c r="A10726">
        <v>2025</v>
      </c>
      <c r="B10726" t="s">
        <v>64</v>
      </c>
      <c r="C10726" t="s">
        <v>65</v>
      </c>
      <c r="D10726">
        <v>1059</v>
      </c>
      <c r="E10726" s="4">
        <v>45921.583333333336</v>
      </c>
      <c r="F10726">
        <v>10.72</v>
      </c>
      <c r="G10726">
        <v>19.46</v>
      </c>
      <c r="H10726">
        <v>11.1</v>
      </c>
      <c r="I10726">
        <v>121.4</v>
      </c>
      <c r="J10726">
        <f>IF(G10726="",0.5,IF(G10726&lt;=0,2,IF(G10726&gt;=40,2, IF(AND(G10726&gt;0,G10726&lt;1),5,IF(AND(G10726&gt;35,G10726&lt;40),5,IF(O10726&gt;=1.5,1.5,0))))))</f>
        <v>0</v>
      </c>
      <c r="K10726">
        <f>IF(H10726="",0.5,IF(H10726&lt;=0.1,2,IF(H10726&gt;=20,2, IF(AND(H10726&gt;0.1,H10726&lt;0.2),5,IF(AND(H10726&gt;16,H10726&lt;20),5,IF(P10726&gt;=2,1.5,0))))))</f>
        <v>0</v>
      </c>
      <c r="L10726">
        <f>IF(A10726="",0.5,IF(B10726="",0.5,IF(C10726="",0.5,IF(E10726="",0.5,IF(Q10726="Y",0.01,0)))))</f>
        <v>0</v>
      </c>
      <c r="M10726">
        <f>COUNTIF(J10726:L10726,"&gt;0")</f>
        <v>0</v>
      </c>
      <c r="N10726" s="28" t="s">
        <v>66</v>
      </c>
      <c r="O10726">
        <f>IF(G10726="","",ABS(G10727-G10726))</f>
        <v>0.16000000000000014</v>
      </c>
      <c r="P10726">
        <f>IF(H10726="","",ABS(H10727-H10726))</f>
        <v>1.9999999999999574E-2</v>
      </c>
      <c r="R10726" s="2">
        <f>E10726-E10725</f>
        <v>1.0416666671517305E-2</v>
      </c>
      <c r="S10726" s="4">
        <f>MROUND(E10726,"0:15")</f>
        <v>45921.583333333328</v>
      </c>
    </row>
    <row r="10727" spans="1:19" x14ac:dyDescent="0.35">
      <c r="A10727">
        <v>2025</v>
      </c>
      <c r="B10727" t="s">
        <v>64</v>
      </c>
      <c r="C10727" t="s">
        <v>65</v>
      </c>
      <c r="D10727">
        <v>1060</v>
      </c>
      <c r="E10727" s="4">
        <v>45921.59375</v>
      </c>
      <c r="F10727">
        <v>10.7</v>
      </c>
      <c r="G10727">
        <v>19.62</v>
      </c>
      <c r="H10727">
        <v>11.08</v>
      </c>
      <c r="I10727">
        <v>121.5</v>
      </c>
      <c r="J10727">
        <f>IF(G10727="",0.5,IF(G10727&lt;=0,2,IF(G10727&gt;=40,2, IF(AND(G10727&gt;0,G10727&lt;1),5,IF(AND(G10727&gt;35,G10727&lt;40),5,IF(O10727&gt;=1.5,1.5,0))))))</f>
        <v>0</v>
      </c>
      <c r="K10727">
        <f>IF(H10727="",0.5,IF(H10727&lt;=0.1,2,IF(H10727&gt;=20,2, IF(AND(H10727&gt;0.1,H10727&lt;0.2),5,IF(AND(H10727&gt;16,H10727&lt;20),5,IF(P10727&gt;=2,1.5,0))))))</f>
        <v>0</v>
      </c>
      <c r="L10727">
        <f>IF(A10727="",0.5,IF(B10727="",0.5,IF(C10727="",0.5,IF(E10727="",0.5,IF(Q10727="Y",0.01,0)))))</f>
        <v>0</v>
      </c>
      <c r="M10727">
        <f>COUNTIF(J10727:L10727,"&gt;0")</f>
        <v>0</v>
      </c>
      <c r="N10727" s="28" t="s">
        <v>66</v>
      </c>
      <c r="O10727">
        <f>IF(G10727="","",ABS(G10728-G10727))</f>
        <v>9.9999999999997868E-2</v>
      </c>
      <c r="P10727">
        <f>IF(H10727="","",ABS(H10728-H10727))</f>
        <v>9.9999999999997868E-3</v>
      </c>
      <c r="R10727" s="2">
        <f>E10727-E10726</f>
        <v>1.0416666664241347E-2</v>
      </c>
      <c r="S10727" s="4">
        <f>MROUND(E10727,"0:15")</f>
        <v>45921.59375</v>
      </c>
    </row>
    <row r="10728" spans="1:19" x14ac:dyDescent="0.35">
      <c r="A10728">
        <v>2025</v>
      </c>
      <c r="B10728" t="s">
        <v>64</v>
      </c>
      <c r="C10728" t="s">
        <v>65</v>
      </c>
      <c r="D10728">
        <v>1061</v>
      </c>
      <c r="E10728" s="4">
        <v>45921.604166666664</v>
      </c>
      <c r="F10728">
        <v>10.71</v>
      </c>
      <c r="G10728">
        <v>19.72</v>
      </c>
      <c r="H10728">
        <v>11.09</v>
      </c>
      <c r="I10728">
        <v>121.9</v>
      </c>
      <c r="J10728">
        <f>IF(G10728="",0.5,IF(G10728&lt;=0,2,IF(G10728&gt;=40,2, IF(AND(G10728&gt;0,G10728&lt;1),5,IF(AND(G10728&gt;35,G10728&lt;40),5,IF(O10728&gt;=1.5,1.5,0))))))</f>
        <v>0</v>
      </c>
      <c r="K10728">
        <f>IF(H10728="",0.5,IF(H10728&lt;=0.1,2,IF(H10728&gt;=20,2, IF(AND(H10728&gt;0.1,H10728&lt;0.2),5,IF(AND(H10728&gt;16,H10728&lt;20),5,IF(P10728&gt;=2,1.5,0))))))</f>
        <v>0</v>
      </c>
      <c r="L10728">
        <f>IF(A10728="",0.5,IF(B10728="",0.5,IF(C10728="",0.5,IF(E10728="",0.5,IF(Q10728="Y",0.01,0)))))</f>
        <v>0</v>
      </c>
      <c r="M10728">
        <f>COUNTIF(J10728:L10728,"&gt;0")</f>
        <v>0</v>
      </c>
      <c r="N10728" s="28" t="s">
        <v>66</v>
      </c>
      <c r="O10728">
        <f>IF(G10728="","",ABS(G10729-G10728))</f>
        <v>0.10000000000000142</v>
      </c>
      <c r="P10728">
        <f>IF(H10728="","",ABS(H10729-H10728))</f>
        <v>9.9999999999997868E-3</v>
      </c>
      <c r="R10728" s="2">
        <f>E10728-E10727</f>
        <v>1.0416666664241347E-2</v>
      </c>
      <c r="S10728" s="4">
        <f>MROUND(E10728,"0:15")</f>
        <v>45921.604166666664</v>
      </c>
    </row>
    <row r="10729" spans="1:19" x14ac:dyDescent="0.35">
      <c r="A10729">
        <v>2025</v>
      </c>
      <c r="B10729" t="s">
        <v>64</v>
      </c>
      <c r="C10729" t="s">
        <v>65</v>
      </c>
      <c r="D10729">
        <v>1062</v>
      </c>
      <c r="E10729" s="4">
        <v>45921.614583333336</v>
      </c>
      <c r="F10729">
        <v>10.7</v>
      </c>
      <c r="G10729">
        <v>19.82</v>
      </c>
      <c r="H10729">
        <v>11.08</v>
      </c>
      <c r="I10729">
        <v>122</v>
      </c>
      <c r="J10729">
        <f>IF(G10729="",0.5,IF(G10729&lt;=0,2,IF(G10729&gt;=40,2, IF(AND(G10729&gt;0,G10729&lt;1),5,IF(AND(G10729&gt;35,G10729&lt;40),5,IF(O10729&gt;=1.5,1.5,0))))))</f>
        <v>0</v>
      </c>
      <c r="K10729">
        <f>IF(H10729="",0.5,IF(H10729&lt;=0.1,2,IF(H10729&gt;=20,2, IF(AND(H10729&gt;0.1,H10729&lt;0.2),5,IF(AND(H10729&gt;16,H10729&lt;20),5,IF(P10729&gt;=2,1.5,0))))))</f>
        <v>0</v>
      </c>
      <c r="L10729">
        <f>IF(A10729="",0.5,IF(B10729="",0.5,IF(C10729="",0.5,IF(E10729="",0.5,IF(Q10729="Y",0.01,0)))))</f>
        <v>0</v>
      </c>
      <c r="M10729">
        <f>COUNTIF(J10729:L10729,"&gt;0")</f>
        <v>0</v>
      </c>
      <c r="N10729" s="28" t="s">
        <v>66</v>
      </c>
      <c r="O10729">
        <f>IF(G10729="","",ABS(G10730-G10729))</f>
        <v>0.12000000000000099</v>
      </c>
      <c r="P10729">
        <f>IF(H10729="","",ABS(H10730-H10729))</f>
        <v>6.0000000000000497E-2</v>
      </c>
      <c r="R10729" s="2">
        <f>E10729-E10728</f>
        <v>1.0416666671517305E-2</v>
      </c>
      <c r="S10729" s="4">
        <f>MROUND(E10729,"0:15")</f>
        <v>45921.614583333328</v>
      </c>
    </row>
    <row r="10730" spans="1:19" x14ac:dyDescent="0.35">
      <c r="A10730">
        <v>2025</v>
      </c>
      <c r="B10730" t="s">
        <v>64</v>
      </c>
      <c r="C10730" t="s">
        <v>65</v>
      </c>
      <c r="D10730">
        <v>1063</v>
      </c>
      <c r="E10730" s="4">
        <v>45921.625</v>
      </c>
      <c r="F10730">
        <v>10.64</v>
      </c>
      <c r="G10730">
        <v>19.940000000000001</v>
      </c>
      <c r="H10730">
        <v>11.02</v>
      </c>
      <c r="I10730">
        <v>121.6</v>
      </c>
      <c r="J10730">
        <f>IF(G10730="",0.5,IF(G10730&lt;=0,2,IF(G10730&gt;=40,2, IF(AND(G10730&gt;0,G10730&lt;1),5,IF(AND(G10730&gt;35,G10730&lt;40),5,IF(O10730&gt;=1.5,1.5,0))))))</f>
        <v>0</v>
      </c>
      <c r="K10730">
        <f>IF(H10730="",0.5,IF(H10730&lt;=0.1,2,IF(H10730&gt;=20,2, IF(AND(H10730&gt;0.1,H10730&lt;0.2),5,IF(AND(H10730&gt;16,H10730&lt;20),5,IF(P10730&gt;=2,1.5,0))))))</f>
        <v>0</v>
      </c>
      <c r="L10730">
        <f>IF(A10730="",0.5,IF(B10730="",0.5,IF(C10730="",0.5,IF(E10730="",0.5,IF(Q10730="Y",0.01,0)))))</f>
        <v>0</v>
      </c>
      <c r="M10730">
        <f>COUNTIF(J10730:L10730,"&gt;0")</f>
        <v>0</v>
      </c>
      <c r="N10730" s="28" t="s">
        <v>66</v>
      </c>
      <c r="O10730">
        <f>IF(G10730="","",ABS(G10731-G10730))</f>
        <v>9.9999999999997868E-2</v>
      </c>
      <c r="P10730">
        <f>IF(H10730="","",ABS(H10731-H10730))</f>
        <v>0</v>
      </c>
      <c r="R10730" s="2">
        <f>E10730-E10729</f>
        <v>1.0416666664241347E-2</v>
      </c>
      <c r="S10730" s="4">
        <f>MROUND(E10730,"0:15")</f>
        <v>45921.625</v>
      </c>
    </row>
    <row r="10731" spans="1:19" x14ac:dyDescent="0.35">
      <c r="A10731">
        <v>2025</v>
      </c>
      <c r="B10731" t="s">
        <v>64</v>
      </c>
      <c r="C10731" t="s">
        <v>65</v>
      </c>
      <c r="D10731">
        <v>1064</v>
      </c>
      <c r="E10731" s="4">
        <v>45921.635416666664</v>
      </c>
      <c r="F10731">
        <v>10.64</v>
      </c>
      <c r="G10731">
        <v>20.04</v>
      </c>
      <c r="H10731">
        <v>11.02</v>
      </c>
      <c r="I10731">
        <v>121.9</v>
      </c>
      <c r="J10731">
        <f>IF(G10731="",0.5,IF(G10731&lt;=0,2,IF(G10731&gt;=40,2, IF(AND(G10731&gt;0,G10731&lt;1),5,IF(AND(G10731&gt;35,G10731&lt;40),5,IF(O10731&gt;=1.5,1.5,0))))))</f>
        <v>0</v>
      </c>
      <c r="K10731">
        <f>IF(H10731="",0.5,IF(H10731&lt;=0.1,2,IF(H10731&gt;=20,2, IF(AND(H10731&gt;0.1,H10731&lt;0.2),5,IF(AND(H10731&gt;16,H10731&lt;20),5,IF(P10731&gt;=2,1.5,0))))))</f>
        <v>0</v>
      </c>
      <c r="L10731">
        <f>IF(A10731="",0.5,IF(B10731="",0.5,IF(C10731="",0.5,IF(E10731="",0.5,IF(Q10731="Y",0.01,0)))))</f>
        <v>0</v>
      </c>
      <c r="M10731">
        <f>COUNTIF(J10731:L10731,"&gt;0")</f>
        <v>0</v>
      </c>
      <c r="N10731" s="28" t="s">
        <v>66</v>
      </c>
      <c r="O10731">
        <f>IF(G10731="","",ABS(G10732-G10731))</f>
        <v>0.10000000000000142</v>
      </c>
      <c r="P10731">
        <f>IF(H10731="","",ABS(H10732-H10731))</f>
        <v>1.9999999999999574E-2</v>
      </c>
      <c r="R10731" s="2">
        <f>E10731-E10730</f>
        <v>1.0416666664241347E-2</v>
      </c>
      <c r="S10731" s="4">
        <f>MROUND(E10731,"0:15")</f>
        <v>45921.635416666664</v>
      </c>
    </row>
    <row r="10732" spans="1:19" x14ac:dyDescent="0.35">
      <c r="A10732">
        <v>2025</v>
      </c>
      <c r="B10732" t="s">
        <v>64</v>
      </c>
      <c r="C10732" t="s">
        <v>65</v>
      </c>
      <c r="D10732">
        <v>1065</v>
      </c>
      <c r="E10732" s="4">
        <v>45921.645833333336</v>
      </c>
      <c r="F10732">
        <v>10.62</v>
      </c>
      <c r="G10732">
        <v>20.14</v>
      </c>
      <c r="H10732">
        <v>11</v>
      </c>
      <c r="I10732">
        <v>121.9</v>
      </c>
      <c r="J10732">
        <f>IF(G10732="",0.5,IF(G10732&lt;=0,2,IF(G10732&gt;=40,2, IF(AND(G10732&gt;0,G10732&lt;1),5,IF(AND(G10732&gt;35,G10732&lt;40),5,IF(O10732&gt;=1.5,1.5,0))))))</f>
        <v>0</v>
      </c>
      <c r="K10732">
        <f>IF(H10732="",0.5,IF(H10732&lt;=0.1,2,IF(H10732&gt;=20,2, IF(AND(H10732&gt;0.1,H10732&lt;0.2),5,IF(AND(H10732&gt;16,H10732&lt;20),5,IF(P10732&gt;=2,1.5,0))))))</f>
        <v>0</v>
      </c>
      <c r="L10732">
        <f>IF(A10732="",0.5,IF(B10732="",0.5,IF(C10732="",0.5,IF(E10732="",0.5,IF(Q10732="Y",0.01,0)))))</f>
        <v>0</v>
      </c>
      <c r="M10732">
        <f>COUNTIF(J10732:L10732,"&gt;0")</f>
        <v>0</v>
      </c>
      <c r="N10732" s="28" t="s">
        <v>66</v>
      </c>
      <c r="O10732">
        <f>IF(G10732="","",ABS(G10733-G10732))</f>
        <v>5.9999999999998721E-2</v>
      </c>
      <c r="P10732">
        <f>IF(H10732="","",ABS(H10733-H10732))</f>
        <v>0.10999999999999943</v>
      </c>
      <c r="R10732" s="2">
        <f>E10732-E10731</f>
        <v>1.0416666671517305E-2</v>
      </c>
      <c r="S10732" s="4">
        <f>MROUND(E10732,"0:15")</f>
        <v>45921.645833333328</v>
      </c>
    </row>
    <row r="10733" spans="1:19" x14ac:dyDescent="0.35">
      <c r="A10733">
        <v>2025</v>
      </c>
      <c r="B10733" t="s">
        <v>64</v>
      </c>
      <c r="C10733" t="s">
        <v>65</v>
      </c>
      <c r="D10733">
        <v>1066</v>
      </c>
      <c r="E10733" s="4">
        <v>45921.65625</v>
      </c>
      <c r="F10733">
        <v>10.52</v>
      </c>
      <c r="G10733">
        <v>20.2</v>
      </c>
      <c r="H10733">
        <v>10.89</v>
      </c>
      <c r="I10733">
        <v>120.9</v>
      </c>
      <c r="J10733">
        <f>IF(G10733="",0.5,IF(G10733&lt;=0,2,IF(G10733&gt;=40,2, IF(AND(G10733&gt;0,G10733&lt;1),5,IF(AND(G10733&gt;35,G10733&lt;40),5,IF(O10733&gt;=1.5,1.5,0))))))</f>
        <v>0</v>
      </c>
      <c r="K10733">
        <f>IF(H10733="",0.5,IF(H10733&lt;=0.1,2,IF(H10733&gt;=20,2, IF(AND(H10733&gt;0.1,H10733&lt;0.2),5,IF(AND(H10733&gt;16,H10733&lt;20),5,IF(P10733&gt;=2,1.5,0))))))</f>
        <v>0</v>
      </c>
      <c r="L10733">
        <f>IF(A10733="",0.5,IF(B10733="",0.5,IF(C10733="",0.5,IF(E10733="",0.5,IF(Q10733="Y",0.01,0)))))</f>
        <v>0</v>
      </c>
      <c r="M10733">
        <f>COUNTIF(J10733:L10733,"&gt;0")</f>
        <v>0</v>
      </c>
      <c r="N10733" s="28" t="s">
        <v>66</v>
      </c>
      <c r="O10733">
        <f>IF(G10733="","",ABS(G10734-G10733))</f>
        <v>1.9999999999999574E-2</v>
      </c>
      <c r="P10733">
        <f>IF(H10733="","",ABS(H10734-H10733))</f>
        <v>5.0000000000000711E-2</v>
      </c>
      <c r="R10733" s="2">
        <f>E10733-E10732</f>
        <v>1.0416666664241347E-2</v>
      </c>
      <c r="S10733" s="4">
        <f>MROUND(E10733,"0:15")</f>
        <v>45921.65625</v>
      </c>
    </row>
    <row r="10734" spans="1:19" x14ac:dyDescent="0.35">
      <c r="A10734">
        <v>2025</v>
      </c>
      <c r="B10734" t="s">
        <v>64</v>
      </c>
      <c r="C10734" t="s">
        <v>65</v>
      </c>
      <c r="D10734">
        <v>1067</v>
      </c>
      <c r="E10734" s="4">
        <v>45921.666666666664</v>
      </c>
      <c r="F10734">
        <v>10.47</v>
      </c>
      <c r="G10734">
        <v>20.22</v>
      </c>
      <c r="H10734">
        <v>10.84</v>
      </c>
      <c r="I10734">
        <v>120.4</v>
      </c>
      <c r="J10734">
        <f>IF(G10734="",0.5,IF(G10734&lt;=0,2,IF(G10734&gt;=40,2, IF(AND(G10734&gt;0,G10734&lt;1),5,IF(AND(G10734&gt;35,G10734&lt;40),5,IF(O10734&gt;=1.5,1.5,0))))))</f>
        <v>0</v>
      </c>
      <c r="K10734">
        <f>IF(H10734="",0.5,IF(H10734&lt;=0.1,2,IF(H10734&gt;=20,2, IF(AND(H10734&gt;0.1,H10734&lt;0.2),5,IF(AND(H10734&gt;16,H10734&lt;20),5,IF(P10734&gt;=2,1.5,0))))))</f>
        <v>0</v>
      </c>
      <c r="L10734">
        <f>IF(A10734="",0.5,IF(B10734="",0.5,IF(C10734="",0.5,IF(E10734="",0.5,IF(Q10734="Y",0.01,0)))))</f>
        <v>0</v>
      </c>
      <c r="M10734">
        <f>COUNTIF(J10734:L10734,"&gt;0")</f>
        <v>0</v>
      </c>
      <c r="N10734" s="28" t="s">
        <v>66</v>
      </c>
      <c r="O10734">
        <f>IF(G10734="","",ABS(G10735-G10734))</f>
        <v>1.9999999999999574E-2</v>
      </c>
      <c r="P10734">
        <f>IF(H10734="","",ABS(H10735-H10734))</f>
        <v>8.0000000000000071E-2</v>
      </c>
      <c r="R10734" s="2">
        <f>E10734-E10733</f>
        <v>1.0416666664241347E-2</v>
      </c>
      <c r="S10734" s="4">
        <f>MROUND(E10734,"0:15")</f>
        <v>45921.666666666664</v>
      </c>
    </row>
    <row r="10735" spans="1:19" x14ac:dyDescent="0.35">
      <c r="A10735">
        <v>2025</v>
      </c>
      <c r="B10735" t="s">
        <v>64</v>
      </c>
      <c r="C10735" t="s">
        <v>65</v>
      </c>
      <c r="D10735">
        <v>1068</v>
      </c>
      <c r="E10735" s="4">
        <v>45921.677083333336</v>
      </c>
      <c r="F10735">
        <v>10.39</v>
      </c>
      <c r="G10735">
        <v>20.239999999999998</v>
      </c>
      <c r="H10735">
        <v>10.76</v>
      </c>
      <c r="I10735">
        <v>119.5</v>
      </c>
      <c r="J10735">
        <f>IF(G10735="",0.5,IF(G10735&lt;=0,2,IF(G10735&gt;=40,2, IF(AND(G10735&gt;0,G10735&lt;1),5,IF(AND(G10735&gt;35,G10735&lt;40),5,IF(O10735&gt;=1.5,1.5,0))))))</f>
        <v>0</v>
      </c>
      <c r="K10735">
        <f>IF(H10735="",0.5,IF(H10735&lt;=0.1,2,IF(H10735&gt;=20,2, IF(AND(H10735&gt;0.1,H10735&lt;0.2),5,IF(AND(H10735&gt;16,H10735&lt;20),5,IF(P10735&gt;=2,1.5,0))))))</f>
        <v>0</v>
      </c>
      <c r="L10735">
        <f>IF(A10735="",0.5,IF(B10735="",0.5,IF(C10735="",0.5,IF(E10735="",0.5,IF(Q10735="Y",0.01,0)))))</f>
        <v>0</v>
      </c>
      <c r="M10735">
        <f>COUNTIF(J10735:L10735,"&gt;0")</f>
        <v>0</v>
      </c>
      <c r="N10735" s="28" t="s">
        <v>66</v>
      </c>
      <c r="O10735">
        <f>IF(G10735="","",ABS(G10736-G10735))</f>
        <v>0</v>
      </c>
      <c r="P10735">
        <f>IF(H10735="","",ABS(H10736-H10735))</f>
        <v>0.10999999999999943</v>
      </c>
      <c r="R10735" s="2">
        <f>E10735-E10734</f>
        <v>1.0416666671517305E-2</v>
      </c>
      <c r="S10735" s="4">
        <f>MROUND(E10735,"0:15")</f>
        <v>45921.677083333328</v>
      </c>
    </row>
    <row r="10736" spans="1:19" x14ac:dyDescent="0.35">
      <c r="A10736">
        <v>2025</v>
      </c>
      <c r="B10736" t="s">
        <v>64</v>
      </c>
      <c r="C10736" t="s">
        <v>65</v>
      </c>
      <c r="D10736">
        <v>1069</v>
      </c>
      <c r="E10736" s="4">
        <v>45921.6875</v>
      </c>
      <c r="F10736">
        <v>10.29</v>
      </c>
      <c r="G10736">
        <v>20.239999999999998</v>
      </c>
      <c r="H10736">
        <v>10.65</v>
      </c>
      <c r="I10736">
        <v>118.4</v>
      </c>
      <c r="J10736">
        <f>IF(G10736="",0.5,IF(G10736&lt;=0,2,IF(G10736&gt;=40,2, IF(AND(G10736&gt;0,G10736&lt;1),5,IF(AND(G10736&gt;35,G10736&lt;40),5,IF(O10736&gt;=1.5,1.5,0))))))</f>
        <v>0</v>
      </c>
      <c r="K10736">
        <f>IF(H10736="",0.5,IF(H10736&lt;=0.1,2,IF(H10736&gt;=20,2, IF(AND(H10736&gt;0.1,H10736&lt;0.2),5,IF(AND(H10736&gt;16,H10736&lt;20),5,IF(P10736&gt;=2,1.5,0))))))</f>
        <v>0</v>
      </c>
      <c r="L10736">
        <f>IF(A10736="",0.5,IF(B10736="",0.5,IF(C10736="",0.5,IF(E10736="",0.5,IF(Q10736="Y",0.01,0)))))</f>
        <v>0</v>
      </c>
      <c r="M10736">
        <f>COUNTIF(J10736:L10736,"&gt;0")</f>
        <v>0</v>
      </c>
      <c r="N10736" s="28" t="s">
        <v>66</v>
      </c>
      <c r="O10736">
        <f>IF(G10736="","",ABS(G10737-G10736))</f>
        <v>0</v>
      </c>
      <c r="P10736">
        <f>IF(H10736="","",ABS(H10737-H10736))</f>
        <v>5.0000000000000711E-2</v>
      </c>
      <c r="R10736" s="2">
        <f>E10736-E10735</f>
        <v>1.0416666664241347E-2</v>
      </c>
      <c r="S10736" s="4">
        <f>MROUND(E10736,"0:15")</f>
        <v>45921.6875</v>
      </c>
    </row>
    <row r="10737" spans="1:19" x14ac:dyDescent="0.35">
      <c r="A10737">
        <v>2025</v>
      </c>
      <c r="B10737" t="s">
        <v>64</v>
      </c>
      <c r="C10737" t="s">
        <v>65</v>
      </c>
      <c r="D10737">
        <v>1070</v>
      </c>
      <c r="E10737" s="4">
        <v>45921.697916666664</v>
      </c>
      <c r="F10737">
        <v>10.24</v>
      </c>
      <c r="G10737">
        <v>20.239999999999998</v>
      </c>
      <c r="H10737">
        <v>10.6</v>
      </c>
      <c r="I10737">
        <v>117.8</v>
      </c>
      <c r="J10737">
        <f>IF(G10737="",0.5,IF(G10737&lt;=0,2,IF(G10737&gt;=40,2, IF(AND(G10737&gt;0,G10737&lt;1),5,IF(AND(G10737&gt;35,G10737&lt;40),5,IF(O10737&gt;=1.5,1.5,0))))))</f>
        <v>0</v>
      </c>
      <c r="K10737">
        <f>IF(H10737="",0.5,IF(H10737&lt;=0.1,2,IF(H10737&gt;=20,2, IF(AND(H10737&gt;0.1,H10737&lt;0.2),5,IF(AND(H10737&gt;16,H10737&lt;20),5,IF(P10737&gt;=2,1.5,0))))))</f>
        <v>0</v>
      </c>
      <c r="L10737">
        <f>IF(A10737="",0.5,IF(B10737="",0.5,IF(C10737="",0.5,IF(E10737="",0.5,IF(Q10737="Y",0.01,0)))))</f>
        <v>0</v>
      </c>
      <c r="M10737">
        <f>COUNTIF(J10737:L10737,"&gt;0")</f>
        <v>0</v>
      </c>
      <c r="N10737" s="28" t="s">
        <v>66</v>
      </c>
      <c r="O10737">
        <f>IF(G10737="","",ABS(G10738-G10737))</f>
        <v>3.9999999999999147E-2</v>
      </c>
      <c r="P10737">
        <f>IF(H10737="","",ABS(H10738-H10737))</f>
        <v>0.12999999999999901</v>
      </c>
      <c r="R10737" s="2">
        <f>E10737-E10736</f>
        <v>1.0416666664241347E-2</v>
      </c>
      <c r="S10737" s="4">
        <f>MROUND(E10737,"0:15")</f>
        <v>45921.697916666664</v>
      </c>
    </row>
    <row r="10738" spans="1:19" x14ac:dyDescent="0.35">
      <c r="A10738">
        <v>2025</v>
      </c>
      <c r="B10738" t="s">
        <v>64</v>
      </c>
      <c r="C10738" t="s">
        <v>65</v>
      </c>
      <c r="D10738">
        <v>1071</v>
      </c>
      <c r="E10738" s="4">
        <v>45921.708333333336</v>
      </c>
      <c r="F10738">
        <v>10.11</v>
      </c>
      <c r="G10738">
        <v>20.2</v>
      </c>
      <c r="H10738">
        <v>10.47</v>
      </c>
      <c r="I10738">
        <v>116.2</v>
      </c>
      <c r="J10738">
        <f>IF(G10738="",0.5,IF(G10738&lt;=0,2,IF(G10738&gt;=40,2, IF(AND(G10738&gt;0,G10738&lt;1),5,IF(AND(G10738&gt;35,G10738&lt;40),5,IF(O10738&gt;=1.5,1.5,0))))))</f>
        <v>0</v>
      </c>
      <c r="K10738">
        <f>IF(H10738="",0.5,IF(H10738&lt;=0.1,2,IF(H10738&gt;=20,2, IF(AND(H10738&gt;0.1,H10738&lt;0.2),5,IF(AND(H10738&gt;16,H10738&lt;20),5,IF(P10738&gt;=2,1.5,0))))))</f>
        <v>0</v>
      </c>
      <c r="L10738">
        <f>IF(A10738="",0.5,IF(B10738="",0.5,IF(C10738="",0.5,IF(E10738="",0.5,IF(Q10738="Y",0.01,0)))))</f>
        <v>0</v>
      </c>
      <c r="M10738">
        <f>COUNTIF(J10738:L10738,"&gt;0")</f>
        <v>0</v>
      </c>
      <c r="N10738" s="28" t="s">
        <v>66</v>
      </c>
      <c r="O10738">
        <f>IF(G10738="","",ABS(G10739-G10738))</f>
        <v>5.9999999999998721E-2</v>
      </c>
      <c r="P10738">
        <f>IF(H10738="","",ABS(H10739-H10738))</f>
        <v>0.14000000000000057</v>
      </c>
      <c r="R10738" s="2">
        <f>E10738-E10737</f>
        <v>1.0416666671517305E-2</v>
      </c>
      <c r="S10738" s="4">
        <f>MROUND(E10738,"0:15")</f>
        <v>45921.708333333328</v>
      </c>
    </row>
    <row r="10739" spans="1:19" x14ac:dyDescent="0.35">
      <c r="A10739">
        <v>2025</v>
      </c>
      <c r="B10739" t="s">
        <v>64</v>
      </c>
      <c r="C10739" t="s">
        <v>65</v>
      </c>
      <c r="D10739">
        <v>1072</v>
      </c>
      <c r="E10739" s="4">
        <v>45921.71875</v>
      </c>
      <c r="F10739">
        <v>9.98</v>
      </c>
      <c r="G10739">
        <v>20.14</v>
      </c>
      <c r="H10739">
        <v>10.33</v>
      </c>
      <c r="I10739">
        <v>114.6</v>
      </c>
      <c r="J10739">
        <f>IF(G10739="",0.5,IF(G10739&lt;=0,2,IF(G10739&gt;=40,2, IF(AND(G10739&gt;0,G10739&lt;1),5,IF(AND(G10739&gt;35,G10739&lt;40),5,IF(O10739&gt;=1.5,1.5,0))))))</f>
        <v>0</v>
      </c>
      <c r="K10739">
        <f>IF(H10739="",0.5,IF(H10739&lt;=0.1,2,IF(H10739&gt;=20,2, IF(AND(H10739&gt;0.1,H10739&lt;0.2),5,IF(AND(H10739&gt;16,H10739&lt;20),5,IF(P10739&gt;=2,1.5,0))))))</f>
        <v>0</v>
      </c>
      <c r="L10739">
        <f>IF(A10739="",0.5,IF(B10739="",0.5,IF(C10739="",0.5,IF(E10739="",0.5,IF(Q10739="Y",0.01,0)))))</f>
        <v>0</v>
      </c>
      <c r="M10739">
        <f>COUNTIF(J10739:L10739,"&gt;0")</f>
        <v>0</v>
      </c>
      <c r="N10739" s="28" t="s">
        <v>66</v>
      </c>
      <c r="O10739">
        <f>IF(G10739="","",ABS(G10740-G10739))</f>
        <v>8.0000000000001847E-2</v>
      </c>
      <c r="P10739">
        <f>IF(H10739="","",ABS(H10740-H10739))</f>
        <v>0.15000000000000036</v>
      </c>
      <c r="R10739" s="2">
        <f>E10739-E10738</f>
        <v>1.0416666664241347E-2</v>
      </c>
      <c r="S10739" s="4">
        <f>MROUND(E10739,"0:15")</f>
        <v>45921.71875</v>
      </c>
    </row>
    <row r="10740" spans="1:19" x14ac:dyDescent="0.35">
      <c r="A10740">
        <v>2025</v>
      </c>
      <c r="B10740" t="s">
        <v>64</v>
      </c>
      <c r="C10740" t="s">
        <v>65</v>
      </c>
      <c r="D10740">
        <v>1073</v>
      </c>
      <c r="E10740" s="4">
        <v>45921.729166666664</v>
      </c>
      <c r="F10740">
        <v>9.83</v>
      </c>
      <c r="G10740">
        <v>20.059999999999999</v>
      </c>
      <c r="H10740">
        <v>10.18</v>
      </c>
      <c r="I10740">
        <v>112.7</v>
      </c>
      <c r="J10740">
        <f>IF(G10740="",0.5,IF(G10740&lt;=0,2,IF(G10740&gt;=40,2, IF(AND(G10740&gt;0,G10740&lt;1),5,IF(AND(G10740&gt;35,G10740&lt;40),5,IF(O10740&gt;=1.5,1.5,0))))))</f>
        <v>0</v>
      </c>
      <c r="K10740">
        <f>IF(H10740="",0.5,IF(H10740&lt;=0.1,2,IF(H10740&gt;=20,2, IF(AND(H10740&gt;0.1,H10740&lt;0.2),5,IF(AND(H10740&gt;16,H10740&lt;20),5,IF(P10740&gt;=2,1.5,0))))))</f>
        <v>0</v>
      </c>
      <c r="L10740">
        <f>IF(A10740="",0.5,IF(B10740="",0.5,IF(C10740="",0.5,IF(E10740="",0.5,IF(Q10740="Y",0.01,0)))))</f>
        <v>0</v>
      </c>
      <c r="M10740">
        <f>COUNTIF(J10740:L10740,"&gt;0")</f>
        <v>0</v>
      </c>
      <c r="N10740" s="28" t="s">
        <v>66</v>
      </c>
      <c r="O10740">
        <f>IF(G10740="","",ABS(G10741-G10740))</f>
        <v>7.9999999999998295E-2</v>
      </c>
      <c r="P10740">
        <f>IF(H10740="","",ABS(H10741-H10740))</f>
        <v>0.16000000000000014</v>
      </c>
      <c r="R10740" s="2">
        <f>E10740-E10739</f>
        <v>1.0416666664241347E-2</v>
      </c>
      <c r="S10740" s="4">
        <f>MROUND(E10740,"0:15")</f>
        <v>45921.729166666664</v>
      </c>
    </row>
    <row r="10741" spans="1:19" x14ac:dyDescent="0.35">
      <c r="A10741">
        <v>2025</v>
      </c>
      <c r="B10741" t="s">
        <v>64</v>
      </c>
      <c r="C10741" t="s">
        <v>65</v>
      </c>
      <c r="D10741">
        <v>1074</v>
      </c>
      <c r="E10741" s="4">
        <v>45921.739583333336</v>
      </c>
      <c r="F10741">
        <v>9.68</v>
      </c>
      <c r="G10741">
        <v>19.98</v>
      </c>
      <c r="H10741">
        <v>10.02</v>
      </c>
      <c r="I10741">
        <v>110.8</v>
      </c>
      <c r="J10741">
        <f>IF(G10741="",0.5,IF(G10741&lt;=0,2,IF(G10741&gt;=40,2, IF(AND(G10741&gt;0,G10741&lt;1),5,IF(AND(G10741&gt;35,G10741&lt;40),5,IF(O10741&gt;=1.5,1.5,0))))))</f>
        <v>0</v>
      </c>
      <c r="K10741">
        <f>IF(H10741="",0.5,IF(H10741&lt;=0.1,2,IF(H10741&gt;=20,2, IF(AND(H10741&gt;0.1,H10741&lt;0.2),5,IF(AND(H10741&gt;16,H10741&lt;20),5,IF(P10741&gt;=2,1.5,0))))))</f>
        <v>0</v>
      </c>
      <c r="L10741">
        <f>IF(A10741="",0.5,IF(B10741="",0.5,IF(C10741="",0.5,IF(E10741="",0.5,IF(Q10741="Y",0.01,0)))))</f>
        <v>0</v>
      </c>
      <c r="M10741">
        <f>COUNTIF(J10741:L10741,"&gt;0")</f>
        <v>0</v>
      </c>
      <c r="N10741" s="28" t="s">
        <v>66</v>
      </c>
      <c r="O10741">
        <f>IF(G10741="","",ABS(G10742-G10741))</f>
        <v>0.12000000000000099</v>
      </c>
      <c r="P10741">
        <f>IF(H10741="","",ABS(H10742-H10741))</f>
        <v>0.16000000000000014</v>
      </c>
      <c r="R10741" s="2">
        <f>E10741-E10740</f>
        <v>1.0416666671517305E-2</v>
      </c>
      <c r="S10741" s="4">
        <f>MROUND(E10741,"0:15")</f>
        <v>45921.739583333328</v>
      </c>
    </row>
    <row r="10742" spans="1:19" x14ac:dyDescent="0.35">
      <c r="A10742">
        <v>2025</v>
      </c>
      <c r="B10742" t="s">
        <v>64</v>
      </c>
      <c r="C10742" t="s">
        <v>65</v>
      </c>
      <c r="D10742">
        <v>1075</v>
      </c>
      <c r="E10742" s="4">
        <v>45921.75</v>
      </c>
      <c r="F10742">
        <v>9.52</v>
      </c>
      <c r="G10742">
        <v>19.86</v>
      </c>
      <c r="H10742">
        <v>9.86</v>
      </c>
      <c r="I10742">
        <v>108.7</v>
      </c>
      <c r="J10742">
        <f>IF(G10742="",0.5,IF(G10742&lt;=0,2,IF(G10742&gt;=40,2, IF(AND(G10742&gt;0,G10742&lt;1),5,IF(AND(G10742&gt;35,G10742&lt;40),5,IF(O10742&gt;=1.5,1.5,0))))))</f>
        <v>0</v>
      </c>
      <c r="K10742">
        <f>IF(H10742="",0.5,IF(H10742&lt;=0.1,2,IF(H10742&gt;=20,2, IF(AND(H10742&gt;0.1,H10742&lt;0.2),5,IF(AND(H10742&gt;16,H10742&lt;20),5,IF(P10742&gt;=2,1.5,0))))))</f>
        <v>0</v>
      </c>
      <c r="L10742">
        <f>IF(A10742="",0.5,IF(B10742="",0.5,IF(C10742="",0.5,IF(E10742="",0.5,IF(Q10742="Y",0.01,0)))))</f>
        <v>0</v>
      </c>
      <c r="M10742">
        <f>COUNTIF(J10742:L10742,"&gt;0")</f>
        <v>0</v>
      </c>
      <c r="N10742" s="28" t="s">
        <v>66</v>
      </c>
      <c r="O10742">
        <f>IF(G10742="","",ABS(G10743-G10742))</f>
        <v>9.9999999999997868E-2</v>
      </c>
      <c r="P10742">
        <f>IF(H10742="","",ABS(H10743-H10742))</f>
        <v>0.12999999999999901</v>
      </c>
      <c r="R10742" s="2">
        <f>E10742-E10741</f>
        <v>1.0416666664241347E-2</v>
      </c>
      <c r="S10742" s="4">
        <f>MROUND(E10742,"0:15")</f>
        <v>45921.75</v>
      </c>
    </row>
    <row r="10743" spans="1:19" x14ac:dyDescent="0.35">
      <c r="A10743">
        <v>2025</v>
      </c>
      <c r="B10743" t="s">
        <v>64</v>
      </c>
      <c r="C10743" t="s">
        <v>65</v>
      </c>
      <c r="D10743">
        <v>1076</v>
      </c>
      <c r="E10743" s="4">
        <v>45921.760416666664</v>
      </c>
      <c r="F10743">
        <v>9.4</v>
      </c>
      <c r="G10743">
        <v>19.760000000000002</v>
      </c>
      <c r="H10743">
        <v>9.73</v>
      </c>
      <c r="I10743">
        <v>107.1</v>
      </c>
      <c r="J10743">
        <f>IF(G10743="",0.5,IF(G10743&lt;=0,2,IF(G10743&gt;=40,2, IF(AND(G10743&gt;0,G10743&lt;1),5,IF(AND(G10743&gt;35,G10743&lt;40),5,IF(O10743&gt;=1.5,1.5,0))))))</f>
        <v>0</v>
      </c>
      <c r="K10743">
        <f>IF(H10743="",0.5,IF(H10743&lt;=0.1,2,IF(H10743&gt;=20,2, IF(AND(H10743&gt;0.1,H10743&lt;0.2),5,IF(AND(H10743&gt;16,H10743&lt;20),5,IF(P10743&gt;=2,1.5,0))))))</f>
        <v>0</v>
      </c>
      <c r="L10743">
        <f>IF(A10743="",0.5,IF(B10743="",0.5,IF(C10743="",0.5,IF(E10743="",0.5,IF(Q10743="Y",0.01,0)))))</f>
        <v>0</v>
      </c>
      <c r="M10743">
        <f>COUNTIF(J10743:L10743,"&gt;0")</f>
        <v>0</v>
      </c>
      <c r="N10743" s="28" t="s">
        <v>66</v>
      </c>
      <c r="O10743">
        <f>IF(G10743="","",ABS(G10744-G10743))</f>
        <v>0.12000000000000099</v>
      </c>
      <c r="P10743">
        <f>IF(H10743="","",ABS(H10744-H10743))</f>
        <v>0.15000000000000036</v>
      </c>
      <c r="R10743" s="2">
        <f>E10743-E10742</f>
        <v>1.0416666664241347E-2</v>
      </c>
      <c r="S10743" s="4">
        <f>MROUND(E10743,"0:15")</f>
        <v>45921.760416666664</v>
      </c>
    </row>
    <row r="10744" spans="1:19" x14ac:dyDescent="0.35">
      <c r="A10744">
        <v>2025</v>
      </c>
      <c r="B10744" t="s">
        <v>64</v>
      </c>
      <c r="C10744" t="s">
        <v>65</v>
      </c>
      <c r="D10744">
        <v>1077</v>
      </c>
      <c r="E10744" s="4">
        <v>45921.770833333336</v>
      </c>
      <c r="F10744">
        <v>9.25</v>
      </c>
      <c r="G10744">
        <v>19.64</v>
      </c>
      <c r="H10744">
        <v>9.58</v>
      </c>
      <c r="I10744">
        <v>105.1</v>
      </c>
      <c r="J10744">
        <f>IF(G10744="",0.5,IF(G10744&lt;=0,2,IF(G10744&gt;=40,2, IF(AND(G10744&gt;0,G10744&lt;1),5,IF(AND(G10744&gt;35,G10744&lt;40),5,IF(O10744&gt;=1.5,1.5,0))))))</f>
        <v>0</v>
      </c>
      <c r="K10744">
        <f>IF(H10744="",0.5,IF(H10744&lt;=0.1,2,IF(H10744&gt;=20,2, IF(AND(H10744&gt;0.1,H10744&lt;0.2),5,IF(AND(H10744&gt;16,H10744&lt;20),5,IF(P10744&gt;=2,1.5,0))))))</f>
        <v>0</v>
      </c>
      <c r="L10744">
        <f>IF(A10744="",0.5,IF(B10744="",0.5,IF(C10744="",0.5,IF(E10744="",0.5,IF(Q10744="Y",0.01,0)))))</f>
        <v>0</v>
      </c>
      <c r="M10744">
        <f>COUNTIF(J10744:L10744,"&gt;0")</f>
        <v>0</v>
      </c>
      <c r="N10744" s="28" t="s">
        <v>66</v>
      </c>
      <c r="O10744">
        <f>IF(G10744="","",ABS(G10745-G10744))</f>
        <v>0.10000000000000142</v>
      </c>
      <c r="P10744">
        <f>IF(H10744="","",ABS(H10745-H10744))</f>
        <v>0.16000000000000014</v>
      </c>
      <c r="R10744" s="2">
        <f>E10744-E10743</f>
        <v>1.0416666671517305E-2</v>
      </c>
      <c r="S10744" s="4">
        <f>MROUND(E10744,"0:15")</f>
        <v>45921.770833333328</v>
      </c>
    </row>
    <row r="10745" spans="1:19" x14ac:dyDescent="0.35">
      <c r="A10745">
        <v>2025</v>
      </c>
      <c r="B10745" t="s">
        <v>64</v>
      </c>
      <c r="C10745" t="s">
        <v>65</v>
      </c>
      <c r="D10745">
        <v>1078</v>
      </c>
      <c r="E10745" s="4">
        <v>45921.78125</v>
      </c>
      <c r="F10745">
        <v>9.1</v>
      </c>
      <c r="G10745">
        <v>19.54</v>
      </c>
      <c r="H10745">
        <v>9.42</v>
      </c>
      <c r="I10745">
        <v>103.2</v>
      </c>
      <c r="J10745">
        <f>IF(G10745="",0.5,IF(G10745&lt;=0,2,IF(G10745&gt;=40,2, IF(AND(G10745&gt;0,G10745&lt;1),5,IF(AND(G10745&gt;35,G10745&lt;40),5,IF(O10745&gt;=1.5,1.5,0))))))</f>
        <v>0</v>
      </c>
      <c r="K10745">
        <f>IF(H10745="",0.5,IF(H10745&lt;=0.1,2,IF(H10745&gt;=20,2, IF(AND(H10745&gt;0.1,H10745&lt;0.2),5,IF(AND(H10745&gt;16,H10745&lt;20),5,IF(P10745&gt;=2,1.5,0))))))</f>
        <v>0</v>
      </c>
      <c r="L10745">
        <f>IF(A10745="",0.5,IF(B10745="",0.5,IF(C10745="",0.5,IF(E10745="",0.5,IF(Q10745="Y",0.01,0)))))</f>
        <v>0</v>
      </c>
      <c r="M10745">
        <f>COUNTIF(J10745:L10745,"&gt;0")</f>
        <v>0</v>
      </c>
      <c r="N10745" s="28" t="s">
        <v>66</v>
      </c>
      <c r="O10745">
        <f>IF(G10745="","",ABS(G10746-G10745))</f>
        <v>7.9999999999998295E-2</v>
      </c>
      <c r="P10745">
        <f>IF(H10745="","",ABS(H10746-H10745))</f>
        <v>0.13000000000000078</v>
      </c>
      <c r="R10745" s="2">
        <f>E10745-E10744</f>
        <v>1.0416666664241347E-2</v>
      </c>
      <c r="S10745" s="4">
        <f>MROUND(E10745,"0:15")</f>
        <v>45921.78125</v>
      </c>
    </row>
    <row r="10746" spans="1:19" x14ac:dyDescent="0.35">
      <c r="A10746">
        <v>2025</v>
      </c>
      <c r="B10746" t="s">
        <v>64</v>
      </c>
      <c r="C10746" t="s">
        <v>65</v>
      </c>
      <c r="D10746">
        <v>1079</v>
      </c>
      <c r="E10746" s="4">
        <v>45921.791666666664</v>
      </c>
      <c r="F10746">
        <v>8.9700000000000006</v>
      </c>
      <c r="G10746">
        <v>19.46</v>
      </c>
      <c r="H10746">
        <v>9.2899999999999991</v>
      </c>
      <c r="I10746">
        <v>101.6</v>
      </c>
      <c r="J10746">
        <f>IF(G10746="",0.5,IF(G10746&lt;=0,2,IF(G10746&gt;=40,2, IF(AND(G10746&gt;0,G10746&lt;1),5,IF(AND(G10746&gt;35,G10746&lt;40),5,IF(O10746&gt;=1.5,1.5,0))))))</f>
        <v>0</v>
      </c>
      <c r="K10746">
        <f>IF(H10746="",0.5,IF(H10746&lt;=0.1,2,IF(H10746&gt;=20,2, IF(AND(H10746&gt;0.1,H10746&lt;0.2),5,IF(AND(H10746&gt;16,H10746&lt;20),5,IF(P10746&gt;=2,1.5,0))))))</f>
        <v>0</v>
      </c>
      <c r="L10746">
        <f>IF(A10746="",0.5,IF(B10746="",0.5,IF(C10746="",0.5,IF(E10746="",0.5,IF(Q10746="Y",0.01,0)))))</f>
        <v>0</v>
      </c>
      <c r="M10746">
        <f>COUNTIF(J10746:L10746,"&gt;0")</f>
        <v>0</v>
      </c>
      <c r="N10746" s="28" t="s">
        <v>66</v>
      </c>
      <c r="O10746">
        <f>IF(G10746="","",ABS(G10747-G10746))</f>
        <v>0.10000000000000142</v>
      </c>
      <c r="P10746">
        <f>IF(H10746="","",ABS(H10747-H10746))</f>
        <v>0.16999999999999993</v>
      </c>
      <c r="R10746" s="2">
        <f>E10746-E10745</f>
        <v>1.0416666664241347E-2</v>
      </c>
      <c r="S10746" s="4">
        <f>MROUND(E10746,"0:15")</f>
        <v>45921.791666666664</v>
      </c>
    </row>
    <row r="10747" spans="1:19" x14ac:dyDescent="0.35">
      <c r="A10747">
        <v>2025</v>
      </c>
      <c r="B10747" t="s">
        <v>64</v>
      </c>
      <c r="C10747" t="s">
        <v>65</v>
      </c>
      <c r="D10747">
        <v>1080</v>
      </c>
      <c r="E10747" s="4">
        <v>45921.802083333336</v>
      </c>
      <c r="F10747">
        <v>8.81</v>
      </c>
      <c r="G10747">
        <v>19.36</v>
      </c>
      <c r="H10747">
        <v>9.1199999999999992</v>
      </c>
      <c r="I10747">
        <v>99.6</v>
      </c>
      <c r="J10747">
        <f>IF(G10747="",0.5,IF(G10747&lt;=0,2,IF(G10747&gt;=40,2, IF(AND(G10747&gt;0,G10747&lt;1),5,IF(AND(G10747&gt;35,G10747&lt;40),5,IF(O10747&gt;=1.5,1.5,0))))))</f>
        <v>0</v>
      </c>
      <c r="K10747">
        <f>IF(H10747="",0.5,IF(H10747&lt;=0.1,2,IF(H10747&gt;=20,2, IF(AND(H10747&gt;0.1,H10747&lt;0.2),5,IF(AND(H10747&gt;16,H10747&lt;20),5,IF(P10747&gt;=2,1.5,0))))))</f>
        <v>0</v>
      </c>
      <c r="L10747">
        <f>IF(A10747="",0.5,IF(B10747="",0.5,IF(C10747="",0.5,IF(E10747="",0.5,IF(Q10747="Y",0.01,0)))))</f>
        <v>0</v>
      </c>
      <c r="M10747">
        <f>COUNTIF(J10747:L10747,"&gt;0")</f>
        <v>0</v>
      </c>
      <c r="N10747" s="28" t="s">
        <v>66</v>
      </c>
      <c r="O10747">
        <f>IF(G10747="","",ABS(G10748-G10747))</f>
        <v>7.9999999999998295E-2</v>
      </c>
      <c r="P10747">
        <f>IF(H10747="","",ABS(H10748-H10747))</f>
        <v>0.10999999999999943</v>
      </c>
      <c r="R10747" s="2">
        <f>E10747-E10746</f>
        <v>1.0416666671517305E-2</v>
      </c>
      <c r="S10747" s="4">
        <f>MROUND(E10747,"0:15")</f>
        <v>45921.802083333328</v>
      </c>
    </row>
    <row r="10748" spans="1:19" x14ac:dyDescent="0.35">
      <c r="A10748">
        <v>2025</v>
      </c>
      <c r="B10748" t="s">
        <v>64</v>
      </c>
      <c r="C10748" t="s">
        <v>65</v>
      </c>
      <c r="D10748">
        <v>1081</v>
      </c>
      <c r="E10748" s="4">
        <v>45921.8125</v>
      </c>
      <c r="F10748">
        <v>8.6999999999999993</v>
      </c>
      <c r="G10748">
        <v>19.28</v>
      </c>
      <c r="H10748">
        <v>9.01</v>
      </c>
      <c r="I10748">
        <v>98.2</v>
      </c>
      <c r="J10748">
        <f>IF(G10748="",0.5,IF(G10748&lt;=0,2,IF(G10748&gt;=40,2, IF(AND(G10748&gt;0,G10748&lt;1),5,IF(AND(G10748&gt;35,G10748&lt;40),5,IF(O10748&gt;=1.5,1.5,0))))))</f>
        <v>0</v>
      </c>
      <c r="K10748">
        <f>IF(H10748="",0.5,IF(H10748&lt;=0.1,2,IF(H10748&gt;=20,2, IF(AND(H10748&gt;0.1,H10748&lt;0.2),5,IF(AND(H10748&gt;16,H10748&lt;20),5,IF(P10748&gt;=2,1.5,0))))))</f>
        <v>0</v>
      </c>
      <c r="L10748">
        <f>IF(A10748="",0.5,IF(B10748="",0.5,IF(C10748="",0.5,IF(E10748="",0.5,IF(Q10748="Y",0.01,0)))))</f>
        <v>0</v>
      </c>
      <c r="M10748">
        <f>COUNTIF(J10748:L10748,"&gt;0")</f>
        <v>0</v>
      </c>
      <c r="N10748" s="28" t="s">
        <v>66</v>
      </c>
      <c r="O10748">
        <f>IF(G10748="","",ABS(G10749-G10748))</f>
        <v>0.10000000000000142</v>
      </c>
      <c r="P10748">
        <f>IF(H10748="","",ABS(H10749-H10748))</f>
        <v>9.9999999999999645E-2</v>
      </c>
      <c r="R10748" s="2">
        <f>E10748-E10747</f>
        <v>1.0416666664241347E-2</v>
      </c>
      <c r="S10748" s="4">
        <f>MROUND(E10748,"0:15")</f>
        <v>45921.8125</v>
      </c>
    </row>
    <row r="10749" spans="1:19" x14ac:dyDescent="0.35">
      <c r="A10749">
        <v>2025</v>
      </c>
      <c r="B10749" t="s">
        <v>64</v>
      </c>
      <c r="C10749" t="s">
        <v>65</v>
      </c>
      <c r="D10749">
        <v>1082</v>
      </c>
      <c r="E10749" s="4">
        <v>45921.822916666664</v>
      </c>
      <c r="F10749">
        <v>8.6</v>
      </c>
      <c r="G10749">
        <v>19.18</v>
      </c>
      <c r="H10749">
        <v>8.91</v>
      </c>
      <c r="I10749">
        <v>96.9</v>
      </c>
      <c r="J10749">
        <f>IF(G10749="",0.5,IF(G10749&lt;=0,2,IF(G10749&gt;=40,2, IF(AND(G10749&gt;0,G10749&lt;1),5,IF(AND(G10749&gt;35,G10749&lt;40),5,IF(O10749&gt;=1.5,1.5,0))))))</f>
        <v>0</v>
      </c>
      <c r="K10749">
        <f>IF(H10749="",0.5,IF(H10749&lt;=0.1,2,IF(H10749&gt;=20,2, IF(AND(H10749&gt;0.1,H10749&lt;0.2),5,IF(AND(H10749&gt;16,H10749&lt;20),5,IF(P10749&gt;=2,1.5,0))))))</f>
        <v>0</v>
      </c>
      <c r="L10749">
        <f>IF(A10749="",0.5,IF(B10749="",0.5,IF(C10749="",0.5,IF(E10749="",0.5,IF(Q10749="Y",0.01,0)))))</f>
        <v>0</v>
      </c>
      <c r="M10749">
        <f>COUNTIF(J10749:L10749,"&gt;0")</f>
        <v>0</v>
      </c>
      <c r="N10749" s="28" t="s">
        <v>66</v>
      </c>
      <c r="O10749">
        <f>IF(G10749="","",ABS(G10750-G10749))</f>
        <v>7.9999999999998295E-2</v>
      </c>
      <c r="P10749">
        <f>IF(H10749="","",ABS(H10750-H10749))</f>
        <v>9.9999999999999645E-2</v>
      </c>
      <c r="R10749" s="2">
        <f>E10749-E10748</f>
        <v>1.0416666664241347E-2</v>
      </c>
      <c r="S10749" s="4">
        <f>MROUND(E10749,"0:15")</f>
        <v>45921.822916666664</v>
      </c>
    </row>
    <row r="10750" spans="1:19" x14ac:dyDescent="0.35">
      <c r="A10750">
        <v>2025</v>
      </c>
      <c r="B10750" t="s">
        <v>64</v>
      </c>
      <c r="C10750" t="s">
        <v>65</v>
      </c>
      <c r="D10750">
        <v>1083</v>
      </c>
      <c r="E10750" s="4">
        <v>45921.833333333336</v>
      </c>
      <c r="F10750">
        <v>8.51</v>
      </c>
      <c r="G10750">
        <v>19.100000000000001</v>
      </c>
      <c r="H10750">
        <v>8.81</v>
      </c>
      <c r="I10750">
        <v>95.7</v>
      </c>
      <c r="J10750">
        <f>IF(G10750="",0.5,IF(G10750&lt;=0,2,IF(G10750&gt;=40,2, IF(AND(G10750&gt;0,G10750&lt;1),5,IF(AND(G10750&gt;35,G10750&lt;40),5,IF(O10750&gt;=1.5,1.5,0))))))</f>
        <v>0</v>
      </c>
      <c r="K10750">
        <f>IF(H10750="",0.5,IF(H10750&lt;=0.1,2,IF(H10750&gt;=20,2, IF(AND(H10750&gt;0.1,H10750&lt;0.2),5,IF(AND(H10750&gt;16,H10750&lt;20),5,IF(P10750&gt;=2,1.5,0))))))</f>
        <v>0</v>
      </c>
      <c r="L10750">
        <f>IF(A10750="",0.5,IF(B10750="",0.5,IF(C10750="",0.5,IF(E10750="",0.5,IF(Q10750="Y",0.01,0)))))</f>
        <v>0</v>
      </c>
      <c r="M10750">
        <f>COUNTIF(J10750:L10750,"&gt;0")</f>
        <v>0</v>
      </c>
      <c r="N10750" s="28" t="s">
        <v>66</v>
      </c>
      <c r="O10750">
        <f>IF(G10750="","",ABS(G10751-G10750))</f>
        <v>8.0000000000001847E-2</v>
      </c>
      <c r="P10750">
        <f>IF(H10750="","",ABS(H10751-H10750))</f>
        <v>9.9999999999999645E-2</v>
      </c>
      <c r="R10750" s="2">
        <f>E10750-E10749</f>
        <v>1.0416666671517305E-2</v>
      </c>
      <c r="S10750" s="4">
        <f>MROUND(E10750,"0:15")</f>
        <v>45921.833333333328</v>
      </c>
    </row>
    <row r="10751" spans="1:19" x14ac:dyDescent="0.35">
      <c r="A10751">
        <v>2025</v>
      </c>
      <c r="B10751" t="s">
        <v>64</v>
      </c>
      <c r="C10751" t="s">
        <v>65</v>
      </c>
      <c r="D10751">
        <v>1084</v>
      </c>
      <c r="E10751" s="4">
        <v>45921.84375</v>
      </c>
      <c r="F10751">
        <v>8.41</v>
      </c>
      <c r="G10751">
        <v>19.02</v>
      </c>
      <c r="H10751">
        <v>8.7100000000000009</v>
      </c>
      <c r="I10751">
        <v>94.4</v>
      </c>
      <c r="J10751">
        <f>IF(G10751="",0.5,IF(G10751&lt;=0,2,IF(G10751&gt;=40,2, IF(AND(G10751&gt;0,G10751&lt;1),5,IF(AND(G10751&gt;35,G10751&lt;40),5,IF(O10751&gt;=1.5,1.5,0))))))</f>
        <v>0</v>
      </c>
      <c r="K10751">
        <f>IF(H10751="",0.5,IF(H10751&lt;=0.1,2,IF(H10751&gt;=20,2, IF(AND(H10751&gt;0.1,H10751&lt;0.2),5,IF(AND(H10751&gt;16,H10751&lt;20),5,IF(P10751&gt;=2,1.5,0))))))</f>
        <v>0</v>
      </c>
      <c r="L10751">
        <f>IF(A10751="",0.5,IF(B10751="",0.5,IF(C10751="",0.5,IF(E10751="",0.5,IF(Q10751="Y",0.01,0)))))</f>
        <v>0</v>
      </c>
      <c r="M10751">
        <f>COUNTIF(J10751:L10751,"&gt;0")</f>
        <v>0</v>
      </c>
      <c r="N10751" s="28" t="s">
        <v>66</v>
      </c>
      <c r="O10751">
        <f>IF(G10751="","",ABS(G10752-G10751))</f>
        <v>7.9999999999998295E-2</v>
      </c>
      <c r="P10751">
        <f>IF(H10751="","",ABS(H10752-H10751))</f>
        <v>9.0000000000001634E-2</v>
      </c>
      <c r="R10751" s="2">
        <f>E10751-E10750</f>
        <v>1.0416666664241347E-2</v>
      </c>
      <c r="S10751" s="4">
        <f>MROUND(E10751,"0:15")</f>
        <v>45921.84375</v>
      </c>
    </row>
    <row r="10752" spans="1:19" x14ac:dyDescent="0.35">
      <c r="A10752">
        <v>2025</v>
      </c>
      <c r="B10752" t="s">
        <v>64</v>
      </c>
      <c r="C10752" t="s">
        <v>65</v>
      </c>
      <c r="D10752">
        <v>1085</v>
      </c>
      <c r="E10752" s="4">
        <v>45921.854166666664</v>
      </c>
      <c r="F10752">
        <v>8.32</v>
      </c>
      <c r="G10752">
        <v>18.940000000000001</v>
      </c>
      <c r="H10752">
        <v>8.6199999999999992</v>
      </c>
      <c r="I10752">
        <v>93.3</v>
      </c>
      <c r="J10752">
        <f>IF(G10752="",0.5,IF(G10752&lt;=0,2,IF(G10752&gt;=40,2, IF(AND(G10752&gt;0,G10752&lt;1),5,IF(AND(G10752&gt;35,G10752&lt;40),5,IF(O10752&gt;=1.5,1.5,0))))))</f>
        <v>0</v>
      </c>
      <c r="K10752">
        <f>IF(H10752="",0.5,IF(H10752&lt;=0.1,2,IF(H10752&gt;=20,2, IF(AND(H10752&gt;0.1,H10752&lt;0.2),5,IF(AND(H10752&gt;16,H10752&lt;20),5,IF(P10752&gt;=2,1.5,0))))))</f>
        <v>0</v>
      </c>
      <c r="L10752">
        <f>IF(A10752="",0.5,IF(B10752="",0.5,IF(C10752="",0.5,IF(E10752="",0.5,IF(Q10752="Y",0.01,0)))))</f>
        <v>0</v>
      </c>
      <c r="M10752">
        <f>COUNTIF(J10752:L10752,"&gt;0")</f>
        <v>0</v>
      </c>
      <c r="N10752" s="28" t="s">
        <v>66</v>
      </c>
      <c r="O10752">
        <f>IF(G10752="","",ABS(G10753-G10752))</f>
        <v>0.10000000000000142</v>
      </c>
      <c r="P10752">
        <f>IF(H10752="","",ABS(H10753-H10752))</f>
        <v>3.9999999999999147E-2</v>
      </c>
      <c r="R10752" s="2">
        <f>E10752-E10751</f>
        <v>1.0416666664241347E-2</v>
      </c>
      <c r="S10752" s="4">
        <f>MROUND(E10752,"0:15")</f>
        <v>45921.854166666664</v>
      </c>
    </row>
    <row r="10753" spans="1:19" x14ac:dyDescent="0.35">
      <c r="A10753">
        <v>2025</v>
      </c>
      <c r="B10753" t="s">
        <v>64</v>
      </c>
      <c r="C10753" t="s">
        <v>65</v>
      </c>
      <c r="D10753">
        <v>1086</v>
      </c>
      <c r="E10753" s="4">
        <v>45921.864583333336</v>
      </c>
      <c r="F10753">
        <v>8.2799999999999994</v>
      </c>
      <c r="G10753">
        <v>18.84</v>
      </c>
      <c r="H10753">
        <v>8.58</v>
      </c>
      <c r="I10753">
        <v>92.6</v>
      </c>
      <c r="J10753">
        <f>IF(G10753="",0.5,IF(G10753&lt;=0,2,IF(G10753&gt;=40,2, IF(AND(G10753&gt;0,G10753&lt;1),5,IF(AND(G10753&gt;35,G10753&lt;40),5,IF(O10753&gt;=1.5,1.5,0))))))</f>
        <v>0</v>
      </c>
      <c r="K10753">
        <f>IF(H10753="",0.5,IF(H10753&lt;=0.1,2,IF(H10753&gt;=20,2, IF(AND(H10753&gt;0.1,H10753&lt;0.2),5,IF(AND(H10753&gt;16,H10753&lt;20),5,IF(P10753&gt;=2,1.5,0))))))</f>
        <v>0</v>
      </c>
      <c r="L10753">
        <f>IF(A10753="",0.5,IF(B10753="",0.5,IF(C10753="",0.5,IF(E10753="",0.5,IF(Q10753="Y",0.01,0)))))</f>
        <v>0</v>
      </c>
      <c r="M10753">
        <f>COUNTIF(J10753:L10753,"&gt;0")</f>
        <v>0</v>
      </c>
      <c r="N10753" s="28" t="s">
        <v>66</v>
      </c>
      <c r="O10753">
        <f>IF(G10753="","",ABS(G10754-G10753))</f>
        <v>7.9999999999998295E-2</v>
      </c>
      <c r="P10753">
        <f>IF(H10753="","",ABS(H10754-H10753))</f>
        <v>8.9999999999999858E-2</v>
      </c>
      <c r="R10753" s="2">
        <f>E10753-E10752</f>
        <v>1.0416666671517305E-2</v>
      </c>
      <c r="S10753" s="4">
        <f>MROUND(E10753,"0:15")</f>
        <v>45921.864583333328</v>
      </c>
    </row>
    <row r="10754" spans="1:19" x14ac:dyDescent="0.35">
      <c r="A10754">
        <v>2025</v>
      </c>
      <c r="B10754" t="s">
        <v>64</v>
      </c>
      <c r="C10754" t="s">
        <v>65</v>
      </c>
      <c r="D10754">
        <v>1087</v>
      </c>
      <c r="E10754" s="4">
        <v>45921.875</v>
      </c>
      <c r="F10754">
        <v>8.1999999999999993</v>
      </c>
      <c r="G10754">
        <v>18.760000000000002</v>
      </c>
      <c r="H10754">
        <v>8.49</v>
      </c>
      <c r="I10754">
        <v>91.6</v>
      </c>
      <c r="J10754">
        <f>IF(G10754="",0.5,IF(G10754&lt;=0,2,IF(G10754&gt;=40,2, IF(AND(G10754&gt;0,G10754&lt;1),5,IF(AND(G10754&gt;35,G10754&lt;40),5,IF(O10754&gt;=1.5,1.5,0))))))</f>
        <v>0</v>
      </c>
      <c r="K10754">
        <f>IF(H10754="",0.5,IF(H10754&lt;=0.1,2,IF(H10754&gt;=20,2, IF(AND(H10754&gt;0.1,H10754&lt;0.2),5,IF(AND(H10754&gt;16,H10754&lt;20),5,IF(P10754&gt;=2,1.5,0))))))</f>
        <v>0</v>
      </c>
      <c r="L10754">
        <f>IF(A10754="",0.5,IF(B10754="",0.5,IF(C10754="",0.5,IF(E10754="",0.5,IF(Q10754="Y",0.01,0)))))</f>
        <v>0</v>
      </c>
      <c r="M10754">
        <f>COUNTIF(J10754:L10754,"&gt;0")</f>
        <v>0</v>
      </c>
      <c r="N10754" s="28" t="s">
        <v>66</v>
      </c>
      <c r="O10754">
        <f>IF(G10754="","",ABS(G10755-G10754))</f>
        <v>8.0000000000001847E-2</v>
      </c>
      <c r="P10754">
        <f>IF(H10754="","",ABS(H10755-H10754))</f>
        <v>7.0000000000000284E-2</v>
      </c>
      <c r="R10754" s="2">
        <f>E10754-E10753</f>
        <v>1.0416666664241347E-2</v>
      </c>
      <c r="S10754" s="4">
        <f>MROUND(E10754,"0:15")</f>
        <v>45921.875</v>
      </c>
    </row>
    <row r="10755" spans="1:19" x14ac:dyDescent="0.35">
      <c r="A10755">
        <v>2025</v>
      </c>
      <c r="B10755" t="s">
        <v>64</v>
      </c>
      <c r="C10755" t="s">
        <v>65</v>
      </c>
      <c r="D10755">
        <v>1088</v>
      </c>
      <c r="E10755" s="4">
        <v>45921.885416666664</v>
      </c>
      <c r="F10755">
        <v>8.1300000000000008</v>
      </c>
      <c r="G10755">
        <v>18.68</v>
      </c>
      <c r="H10755">
        <v>8.42</v>
      </c>
      <c r="I10755">
        <v>90.7</v>
      </c>
      <c r="J10755">
        <f>IF(G10755="",0.5,IF(G10755&lt;=0,2,IF(G10755&gt;=40,2, IF(AND(G10755&gt;0,G10755&lt;1),5,IF(AND(G10755&gt;35,G10755&lt;40),5,IF(O10755&gt;=1.5,1.5,0))))))</f>
        <v>0</v>
      </c>
      <c r="K10755">
        <f>IF(H10755="",0.5,IF(H10755&lt;=0.1,2,IF(H10755&gt;=20,2, IF(AND(H10755&gt;0.1,H10755&lt;0.2),5,IF(AND(H10755&gt;16,H10755&lt;20),5,IF(P10755&gt;=2,1.5,0))))))</f>
        <v>0</v>
      </c>
      <c r="L10755">
        <f>IF(A10755="",0.5,IF(B10755="",0.5,IF(C10755="",0.5,IF(E10755="",0.5,IF(Q10755="Y",0.01,0)))))</f>
        <v>0</v>
      </c>
      <c r="M10755">
        <f>COUNTIF(J10755:L10755,"&gt;0")</f>
        <v>0</v>
      </c>
      <c r="N10755" s="28" t="s">
        <v>66</v>
      </c>
      <c r="O10755">
        <f>IF(G10755="","",ABS(G10756-G10755))</f>
        <v>0.10000000000000142</v>
      </c>
      <c r="P10755">
        <f>IF(H10755="","",ABS(H10756-H10755))</f>
        <v>7.0000000000000284E-2</v>
      </c>
      <c r="R10755" s="2">
        <f>E10755-E10754</f>
        <v>1.0416666664241347E-2</v>
      </c>
      <c r="S10755" s="4">
        <f>MROUND(E10755,"0:15")</f>
        <v>45921.885416666664</v>
      </c>
    </row>
    <row r="10756" spans="1:19" x14ac:dyDescent="0.35">
      <c r="A10756">
        <v>2025</v>
      </c>
      <c r="B10756" t="s">
        <v>64</v>
      </c>
      <c r="C10756" t="s">
        <v>65</v>
      </c>
      <c r="D10756">
        <v>1089</v>
      </c>
      <c r="E10756" s="4">
        <v>45921.895833333336</v>
      </c>
      <c r="F10756">
        <v>8.06</v>
      </c>
      <c r="G10756">
        <v>18.579999999999998</v>
      </c>
      <c r="H10756">
        <v>8.35</v>
      </c>
      <c r="I10756">
        <v>89.7</v>
      </c>
      <c r="J10756">
        <f>IF(G10756="",0.5,IF(G10756&lt;=0,2,IF(G10756&gt;=40,2, IF(AND(G10756&gt;0,G10756&lt;1),5,IF(AND(G10756&gt;35,G10756&lt;40),5,IF(O10756&gt;=1.5,1.5,0))))))</f>
        <v>0</v>
      </c>
      <c r="K10756">
        <f>IF(H10756="",0.5,IF(H10756&lt;=0.1,2,IF(H10756&gt;=20,2, IF(AND(H10756&gt;0.1,H10756&lt;0.2),5,IF(AND(H10756&gt;16,H10756&lt;20),5,IF(P10756&gt;=2,1.5,0))))))</f>
        <v>0</v>
      </c>
      <c r="L10756">
        <f>IF(A10756="",0.5,IF(B10756="",0.5,IF(C10756="",0.5,IF(E10756="",0.5,IF(Q10756="Y",0.01,0)))))</f>
        <v>0</v>
      </c>
      <c r="M10756">
        <f>COUNTIF(J10756:L10756,"&gt;0")</f>
        <v>0</v>
      </c>
      <c r="N10756" s="28" t="s">
        <v>66</v>
      </c>
      <c r="O10756">
        <f>IF(G10756="","",ABS(G10757-G10756))</f>
        <v>7.9999999999998295E-2</v>
      </c>
      <c r="P10756">
        <f>IF(H10756="","",ABS(H10757-H10756))</f>
        <v>1.9999999999999574E-2</v>
      </c>
      <c r="R10756" s="2">
        <f>E10756-E10755</f>
        <v>1.0416666671517305E-2</v>
      </c>
      <c r="S10756" s="4">
        <f>MROUND(E10756,"0:15")</f>
        <v>45921.895833333328</v>
      </c>
    </row>
    <row r="10757" spans="1:19" x14ac:dyDescent="0.35">
      <c r="A10757">
        <v>2025</v>
      </c>
      <c r="B10757" t="s">
        <v>64</v>
      </c>
      <c r="C10757" t="s">
        <v>65</v>
      </c>
      <c r="D10757">
        <v>1090</v>
      </c>
      <c r="E10757" s="4">
        <v>45921.90625</v>
      </c>
      <c r="F10757">
        <v>8.0399999999999991</v>
      </c>
      <c r="G10757">
        <v>18.5</v>
      </c>
      <c r="H10757">
        <v>8.33</v>
      </c>
      <c r="I10757">
        <v>89.3</v>
      </c>
      <c r="J10757">
        <f>IF(G10757="",0.5,IF(G10757&lt;=0,2,IF(G10757&gt;=40,2, IF(AND(G10757&gt;0,G10757&lt;1),5,IF(AND(G10757&gt;35,G10757&lt;40),5,IF(O10757&gt;=1.5,1.5,0))))))</f>
        <v>0</v>
      </c>
      <c r="K10757">
        <f>IF(H10757="",0.5,IF(H10757&lt;=0.1,2,IF(H10757&gt;=20,2, IF(AND(H10757&gt;0.1,H10757&lt;0.2),5,IF(AND(H10757&gt;16,H10757&lt;20),5,IF(P10757&gt;=2,1.5,0))))))</f>
        <v>0</v>
      </c>
      <c r="L10757">
        <f>IF(A10757="",0.5,IF(B10757="",0.5,IF(C10757="",0.5,IF(E10757="",0.5,IF(Q10757="Y",0.01,0)))))</f>
        <v>0</v>
      </c>
      <c r="M10757">
        <f>COUNTIF(J10757:L10757,"&gt;0")</f>
        <v>0</v>
      </c>
      <c r="N10757" s="28" t="s">
        <v>66</v>
      </c>
      <c r="O10757">
        <f>IF(G10757="","",ABS(G10758-G10757))</f>
        <v>7.9999999999998295E-2</v>
      </c>
      <c r="P10757">
        <f>IF(H10757="","",ABS(H10758-H10757))</f>
        <v>9.9999999999997868E-3</v>
      </c>
      <c r="R10757" s="2">
        <f>E10757-E10756</f>
        <v>1.0416666664241347E-2</v>
      </c>
      <c r="S10757" s="4">
        <f>MROUND(E10757,"0:15")</f>
        <v>45921.90625</v>
      </c>
    </row>
    <row r="10758" spans="1:19" x14ac:dyDescent="0.35">
      <c r="A10758">
        <v>2025</v>
      </c>
      <c r="B10758" t="s">
        <v>64</v>
      </c>
      <c r="C10758" t="s">
        <v>65</v>
      </c>
      <c r="D10758">
        <v>1091</v>
      </c>
      <c r="E10758" s="4">
        <v>45921.916666666664</v>
      </c>
      <c r="F10758">
        <v>8.0299999999999994</v>
      </c>
      <c r="G10758">
        <v>18.420000000000002</v>
      </c>
      <c r="H10758">
        <v>8.32</v>
      </c>
      <c r="I10758">
        <v>89.1</v>
      </c>
      <c r="J10758">
        <f>IF(G10758="",0.5,IF(G10758&lt;=0,2,IF(G10758&gt;=40,2, IF(AND(G10758&gt;0,G10758&lt;1),5,IF(AND(G10758&gt;35,G10758&lt;40),5,IF(O10758&gt;=1.5,1.5,0))))))</f>
        <v>0</v>
      </c>
      <c r="K10758">
        <f>IF(H10758="",0.5,IF(H10758&lt;=0.1,2,IF(H10758&gt;=20,2, IF(AND(H10758&gt;0.1,H10758&lt;0.2),5,IF(AND(H10758&gt;16,H10758&lt;20),5,IF(P10758&gt;=2,1.5,0))))))</f>
        <v>0</v>
      </c>
      <c r="L10758">
        <f>IF(A10758="",0.5,IF(B10758="",0.5,IF(C10758="",0.5,IF(E10758="",0.5,IF(Q10758="Y",0.01,0)))))</f>
        <v>0</v>
      </c>
      <c r="M10758">
        <f>COUNTIF(J10758:L10758,"&gt;0")</f>
        <v>0</v>
      </c>
      <c r="N10758" s="28" t="s">
        <v>66</v>
      </c>
      <c r="O10758">
        <f>IF(G10758="","",ABS(G10759-G10758))</f>
        <v>0.10000000000000142</v>
      </c>
      <c r="P10758">
        <f>IF(H10758="","",ABS(H10759-H10758))</f>
        <v>7.0000000000000284E-2</v>
      </c>
      <c r="R10758" s="2">
        <f>E10758-E10757</f>
        <v>1.0416666664241347E-2</v>
      </c>
      <c r="S10758" s="4">
        <f>MROUND(E10758,"0:15")</f>
        <v>45921.916666666664</v>
      </c>
    </row>
    <row r="10759" spans="1:19" x14ac:dyDescent="0.35">
      <c r="A10759">
        <v>2025</v>
      </c>
      <c r="B10759" t="s">
        <v>64</v>
      </c>
      <c r="C10759" t="s">
        <v>65</v>
      </c>
      <c r="D10759">
        <v>1092</v>
      </c>
      <c r="E10759" s="4">
        <v>45921.927083333336</v>
      </c>
      <c r="F10759">
        <v>7.96</v>
      </c>
      <c r="G10759">
        <v>18.32</v>
      </c>
      <c r="H10759">
        <v>8.25</v>
      </c>
      <c r="I10759">
        <v>88.1</v>
      </c>
      <c r="J10759">
        <f>IF(G10759="",0.5,IF(G10759&lt;=0,2,IF(G10759&gt;=40,2, IF(AND(G10759&gt;0,G10759&lt;1),5,IF(AND(G10759&gt;35,G10759&lt;40),5,IF(O10759&gt;=1.5,1.5,0))))))</f>
        <v>0</v>
      </c>
      <c r="K10759">
        <f>IF(H10759="",0.5,IF(H10759&lt;=0.1,2,IF(H10759&gt;=20,2, IF(AND(H10759&gt;0.1,H10759&lt;0.2),5,IF(AND(H10759&gt;16,H10759&lt;20),5,IF(P10759&gt;=2,1.5,0))))))</f>
        <v>0</v>
      </c>
      <c r="L10759">
        <f>IF(A10759="",0.5,IF(B10759="",0.5,IF(C10759="",0.5,IF(E10759="",0.5,IF(Q10759="Y",0.01,0)))))</f>
        <v>0</v>
      </c>
      <c r="M10759">
        <f>COUNTIF(J10759:L10759,"&gt;0")</f>
        <v>0</v>
      </c>
      <c r="N10759" s="28" t="s">
        <v>66</v>
      </c>
      <c r="O10759">
        <f>IF(G10759="","",ABS(G10760-G10759))</f>
        <v>8.0000000000001847E-2</v>
      </c>
      <c r="P10759">
        <f>IF(H10759="","",ABS(H10760-H10759))</f>
        <v>7.0000000000000284E-2</v>
      </c>
      <c r="R10759" s="2">
        <f>E10759-E10758</f>
        <v>1.0416666671517305E-2</v>
      </c>
      <c r="S10759" s="4">
        <f>MROUND(E10759,"0:15")</f>
        <v>45921.927083333328</v>
      </c>
    </row>
    <row r="10760" spans="1:19" x14ac:dyDescent="0.35">
      <c r="A10760">
        <v>2025</v>
      </c>
      <c r="B10760" t="s">
        <v>64</v>
      </c>
      <c r="C10760" t="s">
        <v>65</v>
      </c>
      <c r="D10760">
        <v>1093</v>
      </c>
      <c r="E10760" s="4">
        <v>45921.9375</v>
      </c>
      <c r="F10760">
        <v>7.9</v>
      </c>
      <c r="G10760">
        <v>18.239999999999998</v>
      </c>
      <c r="H10760">
        <v>8.18</v>
      </c>
      <c r="I10760">
        <v>87.3</v>
      </c>
      <c r="J10760">
        <f>IF(G10760="",0.5,IF(G10760&lt;=0,2,IF(G10760&gt;=40,2, IF(AND(G10760&gt;0,G10760&lt;1),5,IF(AND(G10760&gt;35,G10760&lt;40),5,IF(O10760&gt;=1.5,1.5,0))))))</f>
        <v>0</v>
      </c>
      <c r="K10760">
        <f>IF(H10760="",0.5,IF(H10760&lt;=0.1,2,IF(H10760&gt;=20,2, IF(AND(H10760&gt;0.1,H10760&lt;0.2),5,IF(AND(H10760&gt;16,H10760&lt;20),5,IF(P10760&gt;=2,1.5,0))))))</f>
        <v>0</v>
      </c>
      <c r="L10760">
        <f>IF(A10760="",0.5,IF(B10760="",0.5,IF(C10760="",0.5,IF(E10760="",0.5,IF(Q10760="Y",0.01,0)))))</f>
        <v>0</v>
      </c>
      <c r="M10760">
        <f>COUNTIF(J10760:L10760,"&gt;0")</f>
        <v>0</v>
      </c>
      <c r="N10760" s="28" t="s">
        <v>66</v>
      </c>
      <c r="O10760">
        <f>IF(G10760="","",ABS(G10761-G10760))</f>
        <v>7.9999999999998295E-2</v>
      </c>
      <c r="P10760">
        <f>IF(H10760="","",ABS(H10761-H10760))</f>
        <v>9.9999999999997868E-3</v>
      </c>
      <c r="R10760" s="2">
        <f>E10760-E10759</f>
        <v>1.0416666664241347E-2</v>
      </c>
      <c r="S10760" s="4">
        <f>MROUND(E10760,"0:15")</f>
        <v>45921.9375</v>
      </c>
    </row>
    <row r="10761" spans="1:19" x14ac:dyDescent="0.35">
      <c r="A10761">
        <v>2025</v>
      </c>
      <c r="B10761" t="s">
        <v>64</v>
      </c>
      <c r="C10761" t="s">
        <v>65</v>
      </c>
      <c r="D10761">
        <v>1094</v>
      </c>
      <c r="E10761" s="4">
        <v>45921.947916666664</v>
      </c>
      <c r="F10761">
        <v>7.91</v>
      </c>
      <c r="G10761">
        <v>18.16</v>
      </c>
      <c r="H10761">
        <v>8.19</v>
      </c>
      <c r="I10761">
        <v>87.3</v>
      </c>
      <c r="J10761">
        <f>IF(G10761="",0.5,IF(G10761&lt;=0,2,IF(G10761&gt;=40,2, IF(AND(G10761&gt;0,G10761&lt;1),5,IF(AND(G10761&gt;35,G10761&lt;40),5,IF(O10761&gt;=1.5,1.5,0))))))</f>
        <v>0</v>
      </c>
      <c r="K10761">
        <f>IF(H10761="",0.5,IF(H10761&lt;=0.1,2,IF(H10761&gt;=20,2, IF(AND(H10761&gt;0.1,H10761&lt;0.2),5,IF(AND(H10761&gt;16,H10761&lt;20),5,IF(P10761&gt;=2,1.5,0))))))</f>
        <v>0</v>
      </c>
      <c r="L10761">
        <f>IF(A10761="",0.5,IF(B10761="",0.5,IF(C10761="",0.5,IF(E10761="",0.5,IF(Q10761="Y",0.01,0)))))</f>
        <v>0</v>
      </c>
      <c r="M10761">
        <f>COUNTIF(J10761:L10761,"&gt;0")</f>
        <v>0</v>
      </c>
      <c r="N10761" s="28" t="s">
        <v>66</v>
      </c>
      <c r="O10761">
        <f>IF(G10761="","",ABS(G10762-G10761))</f>
        <v>8.0000000000001847E-2</v>
      </c>
      <c r="P10761">
        <f>IF(H10761="","",ABS(H10762-H10761))</f>
        <v>2.9999999999999361E-2</v>
      </c>
      <c r="R10761" s="2">
        <f>E10761-E10760</f>
        <v>1.0416666664241347E-2</v>
      </c>
      <c r="S10761" s="4">
        <f>MROUND(E10761,"0:15")</f>
        <v>45921.947916666664</v>
      </c>
    </row>
    <row r="10762" spans="1:19" x14ac:dyDescent="0.35">
      <c r="A10762">
        <v>2025</v>
      </c>
      <c r="B10762" t="s">
        <v>64</v>
      </c>
      <c r="C10762" t="s">
        <v>65</v>
      </c>
      <c r="D10762">
        <v>1095</v>
      </c>
      <c r="E10762" s="4">
        <v>45921.958333333336</v>
      </c>
      <c r="F10762">
        <v>7.88</v>
      </c>
      <c r="G10762">
        <v>18.079999999999998</v>
      </c>
      <c r="H10762">
        <v>8.16</v>
      </c>
      <c r="I10762">
        <v>86.8</v>
      </c>
      <c r="J10762">
        <f>IF(G10762="",0.5,IF(G10762&lt;=0,2,IF(G10762&gt;=40,2, IF(AND(G10762&gt;0,G10762&lt;1),5,IF(AND(G10762&gt;35,G10762&lt;40),5,IF(O10762&gt;=1.5,1.5,0))))))</f>
        <v>0</v>
      </c>
      <c r="K10762">
        <f>IF(H10762="",0.5,IF(H10762&lt;=0.1,2,IF(H10762&gt;=20,2, IF(AND(H10762&gt;0.1,H10762&lt;0.2),5,IF(AND(H10762&gt;16,H10762&lt;20),5,IF(P10762&gt;=2,1.5,0))))))</f>
        <v>0</v>
      </c>
      <c r="L10762">
        <f>IF(A10762="",0.5,IF(B10762="",0.5,IF(C10762="",0.5,IF(E10762="",0.5,IF(Q10762="Y",0.01,0)))))</f>
        <v>0</v>
      </c>
      <c r="M10762">
        <f>COUNTIF(J10762:L10762,"&gt;0")</f>
        <v>0</v>
      </c>
      <c r="N10762" s="28" t="s">
        <v>66</v>
      </c>
      <c r="O10762">
        <f>IF(G10762="","",ABS(G10763-G10762))</f>
        <v>7.9999999999998295E-2</v>
      </c>
      <c r="P10762">
        <f>IF(H10762="","",ABS(H10763-H10762))</f>
        <v>1.9999999999999574E-2</v>
      </c>
      <c r="R10762" s="2">
        <f>E10762-E10761</f>
        <v>1.0416666671517305E-2</v>
      </c>
      <c r="S10762" s="4">
        <f>MROUND(E10762,"0:15")</f>
        <v>45921.958333333328</v>
      </c>
    </row>
    <row r="10763" spans="1:19" x14ac:dyDescent="0.35">
      <c r="A10763">
        <v>2025</v>
      </c>
      <c r="B10763" t="s">
        <v>64</v>
      </c>
      <c r="C10763" t="s">
        <v>65</v>
      </c>
      <c r="D10763">
        <v>1096</v>
      </c>
      <c r="E10763" s="4">
        <v>45921.96875</v>
      </c>
      <c r="F10763">
        <v>7.86</v>
      </c>
      <c r="G10763">
        <v>18</v>
      </c>
      <c r="H10763">
        <v>8.14</v>
      </c>
      <c r="I10763">
        <v>86.5</v>
      </c>
      <c r="J10763">
        <f>IF(G10763="",0.5,IF(G10763&lt;=0,2,IF(G10763&gt;=40,2, IF(AND(G10763&gt;0,G10763&lt;1),5,IF(AND(G10763&gt;35,G10763&lt;40),5,IF(O10763&gt;=1.5,1.5,0))))))</f>
        <v>0</v>
      </c>
      <c r="K10763">
        <f>IF(H10763="",0.5,IF(H10763&lt;=0.1,2,IF(H10763&gt;=20,2, IF(AND(H10763&gt;0.1,H10763&lt;0.2),5,IF(AND(H10763&gt;16,H10763&lt;20),5,IF(P10763&gt;=2,1.5,0))))))</f>
        <v>0</v>
      </c>
      <c r="L10763">
        <f>IF(A10763="",0.5,IF(B10763="",0.5,IF(C10763="",0.5,IF(E10763="",0.5,IF(Q10763="Y",0.01,0)))))</f>
        <v>0</v>
      </c>
      <c r="M10763">
        <f>COUNTIF(J10763:L10763,"&gt;0")</f>
        <v>0</v>
      </c>
      <c r="N10763" s="28" t="s">
        <v>66</v>
      </c>
      <c r="O10763">
        <f>IF(G10763="","",ABS(G10764-G10763))</f>
        <v>7.9999999999998295E-2</v>
      </c>
      <c r="P10763">
        <f>IF(H10763="","",ABS(H10764-H10763))</f>
        <v>0</v>
      </c>
      <c r="R10763" s="2">
        <f>E10763-E10762</f>
        <v>1.0416666664241347E-2</v>
      </c>
      <c r="S10763" s="4">
        <f>MROUND(E10763,"0:15")</f>
        <v>45921.96875</v>
      </c>
    </row>
    <row r="10764" spans="1:19" x14ac:dyDescent="0.35">
      <c r="A10764">
        <v>2025</v>
      </c>
      <c r="B10764" t="s">
        <v>64</v>
      </c>
      <c r="C10764" t="s">
        <v>65</v>
      </c>
      <c r="D10764">
        <v>1097</v>
      </c>
      <c r="E10764" s="4">
        <v>45921.979166666664</v>
      </c>
      <c r="F10764">
        <v>7.86</v>
      </c>
      <c r="G10764">
        <v>17.920000000000002</v>
      </c>
      <c r="H10764">
        <v>8.14</v>
      </c>
      <c r="I10764">
        <v>86.3</v>
      </c>
      <c r="J10764">
        <f>IF(G10764="",0.5,IF(G10764&lt;=0,2,IF(G10764&gt;=40,2, IF(AND(G10764&gt;0,G10764&lt;1),5,IF(AND(G10764&gt;35,G10764&lt;40),5,IF(O10764&gt;=1.5,1.5,0))))))</f>
        <v>0</v>
      </c>
      <c r="K10764">
        <f>IF(H10764="",0.5,IF(H10764&lt;=0.1,2,IF(H10764&gt;=20,2, IF(AND(H10764&gt;0.1,H10764&lt;0.2),5,IF(AND(H10764&gt;16,H10764&lt;20),5,IF(P10764&gt;=2,1.5,0))))))</f>
        <v>0</v>
      </c>
      <c r="L10764">
        <f>IF(A10764="",0.5,IF(B10764="",0.5,IF(C10764="",0.5,IF(E10764="",0.5,IF(Q10764="Y",0.01,0)))))</f>
        <v>0</v>
      </c>
      <c r="M10764">
        <f>COUNTIF(J10764:L10764,"&gt;0")</f>
        <v>0</v>
      </c>
      <c r="N10764" s="28" t="s">
        <v>66</v>
      </c>
      <c r="O10764">
        <f>IF(G10764="","",ABS(G10765-G10764))</f>
        <v>8.0000000000001847E-2</v>
      </c>
      <c r="P10764">
        <f>IF(H10764="","",ABS(H10765-H10764))</f>
        <v>6.0000000000000497E-2</v>
      </c>
      <c r="R10764" s="2">
        <f>E10764-E10763</f>
        <v>1.0416666664241347E-2</v>
      </c>
      <c r="S10764" s="4">
        <f>MROUND(E10764,"0:15")</f>
        <v>45921.979166666664</v>
      </c>
    </row>
    <row r="10765" spans="1:19" x14ac:dyDescent="0.35">
      <c r="A10765">
        <v>2025</v>
      </c>
      <c r="B10765" t="s">
        <v>64</v>
      </c>
      <c r="C10765" t="s">
        <v>65</v>
      </c>
      <c r="D10765">
        <v>1098</v>
      </c>
      <c r="E10765" s="4">
        <v>45921.989583333336</v>
      </c>
      <c r="F10765">
        <v>7.8</v>
      </c>
      <c r="G10765">
        <v>17.84</v>
      </c>
      <c r="H10765">
        <v>8.08</v>
      </c>
      <c r="I10765">
        <v>85.5</v>
      </c>
      <c r="J10765">
        <f>IF(G10765="",0.5,IF(G10765&lt;=0,2,IF(G10765&gt;=40,2, IF(AND(G10765&gt;0,G10765&lt;1),5,IF(AND(G10765&gt;35,G10765&lt;40),5,IF(O10765&gt;=1.5,1.5,0))))))</f>
        <v>0</v>
      </c>
      <c r="K10765">
        <f>IF(H10765="",0.5,IF(H10765&lt;=0.1,2,IF(H10765&gt;=20,2, IF(AND(H10765&gt;0.1,H10765&lt;0.2),5,IF(AND(H10765&gt;16,H10765&lt;20),5,IF(P10765&gt;=2,1.5,0))))))</f>
        <v>0</v>
      </c>
      <c r="L10765">
        <f>IF(A10765="",0.5,IF(B10765="",0.5,IF(C10765="",0.5,IF(E10765="",0.5,IF(Q10765="Y",0.01,0)))))</f>
        <v>0</v>
      </c>
      <c r="M10765">
        <f>COUNTIF(J10765:L10765,"&gt;0")</f>
        <v>0</v>
      </c>
      <c r="N10765" s="28" t="s">
        <v>66</v>
      </c>
      <c r="O10765">
        <f>IF(G10765="","",ABS(G10766-G10765))</f>
        <v>7.9999999999998295E-2</v>
      </c>
      <c r="P10765">
        <f>IF(H10765="","",ABS(H10766-H10765))</f>
        <v>5.0000000000000711E-2</v>
      </c>
      <c r="R10765" s="2">
        <f>E10765-E10764</f>
        <v>1.0416666671517305E-2</v>
      </c>
      <c r="S10765" s="4">
        <f>MROUND(E10765,"0:15")</f>
        <v>45921.989583333328</v>
      </c>
    </row>
    <row r="10766" spans="1:19" x14ac:dyDescent="0.35">
      <c r="A10766">
        <v>2025</v>
      </c>
      <c r="B10766" t="s">
        <v>64</v>
      </c>
      <c r="C10766" t="s">
        <v>65</v>
      </c>
      <c r="D10766">
        <v>1099</v>
      </c>
      <c r="E10766" s="4">
        <v>45922</v>
      </c>
      <c r="F10766">
        <v>7.85</v>
      </c>
      <c r="G10766">
        <v>17.760000000000002</v>
      </c>
      <c r="H10766">
        <v>8.1300000000000008</v>
      </c>
      <c r="I10766">
        <v>85.9</v>
      </c>
      <c r="J10766">
        <f>IF(G10766="",0.5,IF(G10766&lt;=0,2,IF(G10766&gt;=40,2, IF(AND(G10766&gt;0,G10766&lt;1),5,IF(AND(G10766&gt;35,G10766&lt;40),5,IF(O10766&gt;=1.5,1.5,0))))))</f>
        <v>0</v>
      </c>
      <c r="K10766">
        <f>IF(H10766="",0.5,IF(H10766&lt;=0.1,2,IF(H10766&gt;=20,2, IF(AND(H10766&gt;0.1,H10766&lt;0.2),5,IF(AND(H10766&gt;16,H10766&lt;20),5,IF(P10766&gt;=2,1.5,0))))))</f>
        <v>0</v>
      </c>
      <c r="L10766">
        <f>IF(A10766="",0.5,IF(B10766="",0.5,IF(C10766="",0.5,IF(E10766="",0.5,IF(Q10766="Y",0.01,0)))))</f>
        <v>0</v>
      </c>
      <c r="M10766">
        <f>COUNTIF(J10766:L10766,"&gt;0")</f>
        <v>0</v>
      </c>
      <c r="N10766" s="28" t="s">
        <v>66</v>
      </c>
      <c r="O10766">
        <f>IF(G10766="","",ABS(G10767-G10766))</f>
        <v>6.0000000000002274E-2</v>
      </c>
      <c r="P10766">
        <f>IF(H10766="","",ABS(H10767-H10766))</f>
        <v>1.0000000000001563E-2</v>
      </c>
      <c r="R10766" s="2">
        <f>E10766-E10765</f>
        <v>1.0416666664241347E-2</v>
      </c>
      <c r="S10766" s="4">
        <f>MROUND(E10766,"0:15")</f>
        <v>45922</v>
      </c>
    </row>
    <row r="10767" spans="1:19" x14ac:dyDescent="0.35">
      <c r="A10767">
        <v>2025</v>
      </c>
      <c r="B10767" t="s">
        <v>64</v>
      </c>
      <c r="C10767" t="s">
        <v>65</v>
      </c>
      <c r="D10767">
        <v>1100</v>
      </c>
      <c r="E10767" s="4">
        <v>45922.010416666664</v>
      </c>
      <c r="F10767">
        <v>7.84</v>
      </c>
      <c r="G10767">
        <v>17.7</v>
      </c>
      <c r="H10767">
        <v>8.1199999999999992</v>
      </c>
      <c r="I10767">
        <v>85.7</v>
      </c>
      <c r="J10767">
        <f>IF(G10767="",0.5,IF(G10767&lt;=0,2,IF(G10767&gt;=40,2, IF(AND(G10767&gt;0,G10767&lt;1),5,IF(AND(G10767&gt;35,G10767&lt;40),5,IF(O10767&gt;=1.5,1.5,0))))))</f>
        <v>0</v>
      </c>
      <c r="K10767">
        <f>IF(H10767="",0.5,IF(H10767&lt;=0.1,2,IF(H10767&gt;=20,2, IF(AND(H10767&gt;0.1,H10767&lt;0.2),5,IF(AND(H10767&gt;16,H10767&lt;20),5,IF(P10767&gt;=2,1.5,0))))))</f>
        <v>0</v>
      </c>
      <c r="L10767">
        <f>IF(A10767="",0.5,IF(B10767="",0.5,IF(C10767="",0.5,IF(E10767="",0.5,IF(Q10767="Y",0.01,0)))))</f>
        <v>0</v>
      </c>
      <c r="M10767">
        <f>COUNTIF(J10767:L10767,"&gt;0")</f>
        <v>0</v>
      </c>
      <c r="N10767" s="28" t="s">
        <v>66</v>
      </c>
      <c r="O10767">
        <f>IF(G10767="","",ABS(G10768-G10767))</f>
        <v>7.9999999999998295E-2</v>
      </c>
      <c r="P10767">
        <f>IF(H10767="","",ABS(H10768-H10767))</f>
        <v>1.0000000000001563E-2</v>
      </c>
      <c r="R10767" s="2">
        <f>E10767-E10766</f>
        <v>1.0416666664241347E-2</v>
      </c>
      <c r="S10767" s="4">
        <f>MROUND(E10767,"0:15")</f>
        <v>45922.010416666664</v>
      </c>
    </row>
    <row r="10768" spans="1:19" x14ac:dyDescent="0.35">
      <c r="A10768">
        <v>2025</v>
      </c>
      <c r="B10768" t="s">
        <v>64</v>
      </c>
      <c r="C10768" t="s">
        <v>65</v>
      </c>
      <c r="D10768">
        <v>1101</v>
      </c>
      <c r="E10768" s="4">
        <v>45922.020833333336</v>
      </c>
      <c r="F10768">
        <v>7.85</v>
      </c>
      <c r="G10768">
        <v>17.62</v>
      </c>
      <c r="H10768">
        <v>8.1300000000000008</v>
      </c>
      <c r="I10768">
        <v>85.7</v>
      </c>
      <c r="J10768">
        <f>IF(G10768="",0.5,IF(G10768&lt;=0,2,IF(G10768&gt;=40,2, IF(AND(G10768&gt;0,G10768&lt;1),5,IF(AND(G10768&gt;35,G10768&lt;40),5,IF(O10768&gt;=1.5,1.5,0))))))</f>
        <v>0</v>
      </c>
      <c r="K10768">
        <f>IF(H10768="",0.5,IF(H10768&lt;=0.1,2,IF(H10768&gt;=20,2, IF(AND(H10768&gt;0.1,H10768&lt;0.2),5,IF(AND(H10768&gt;16,H10768&lt;20),5,IF(P10768&gt;=2,1.5,0))))))</f>
        <v>0</v>
      </c>
      <c r="L10768">
        <f>IF(A10768="",0.5,IF(B10768="",0.5,IF(C10768="",0.5,IF(E10768="",0.5,IF(Q10768="Y",0.01,0)))))</f>
        <v>0</v>
      </c>
      <c r="M10768">
        <f>COUNTIF(J10768:L10768,"&gt;0")</f>
        <v>0</v>
      </c>
      <c r="N10768" s="28" t="s">
        <v>66</v>
      </c>
      <c r="O10768">
        <f>IF(G10768="","",ABS(G10769-G10768))</f>
        <v>6.0000000000002274E-2</v>
      </c>
      <c r="P10768">
        <f>IF(H10768="","",ABS(H10769-H10768))</f>
        <v>2.000000000000135E-2</v>
      </c>
      <c r="R10768" s="2">
        <f>E10768-E10767</f>
        <v>1.0416666671517305E-2</v>
      </c>
      <c r="S10768" s="4">
        <f>MROUND(E10768,"0:15")</f>
        <v>45922.020833333328</v>
      </c>
    </row>
    <row r="10769" spans="1:19" x14ac:dyDescent="0.35">
      <c r="A10769">
        <v>2025</v>
      </c>
      <c r="B10769" t="s">
        <v>64</v>
      </c>
      <c r="C10769" t="s">
        <v>65</v>
      </c>
      <c r="D10769">
        <v>1102</v>
      </c>
      <c r="E10769" s="4">
        <v>45922.03125</v>
      </c>
      <c r="F10769">
        <v>7.83</v>
      </c>
      <c r="G10769">
        <v>17.559999999999999</v>
      </c>
      <c r="H10769">
        <v>8.11</v>
      </c>
      <c r="I10769">
        <v>85.4</v>
      </c>
      <c r="J10769">
        <f>IF(G10769="",0.5,IF(G10769&lt;=0,2,IF(G10769&gt;=40,2, IF(AND(G10769&gt;0,G10769&lt;1),5,IF(AND(G10769&gt;35,G10769&lt;40),5,IF(O10769&gt;=1.5,1.5,0))))))</f>
        <v>0</v>
      </c>
      <c r="K10769">
        <f>IF(H10769="",0.5,IF(H10769&lt;=0.1,2,IF(H10769&gt;=20,2, IF(AND(H10769&gt;0.1,H10769&lt;0.2),5,IF(AND(H10769&gt;16,H10769&lt;20),5,IF(P10769&gt;=2,1.5,0))))))</f>
        <v>0</v>
      </c>
      <c r="L10769">
        <f>IF(A10769="",0.5,IF(B10769="",0.5,IF(C10769="",0.5,IF(E10769="",0.5,IF(Q10769="Y",0.01,0)))))</f>
        <v>0</v>
      </c>
      <c r="M10769">
        <f>COUNTIF(J10769:L10769,"&gt;0")</f>
        <v>0</v>
      </c>
      <c r="N10769" s="28" t="s">
        <v>66</v>
      </c>
      <c r="O10769">
        <f>IF(G10769="","",ABS(G10770-G10769))</f>
        <v>5.9999999999998721E-2</v>
      </c>
      <c r="P10769">
        <f>IF(H10769="","",ABS(H10770-H10769))</f>
        <v>9.9999999999997868E-3</v>
      </c>
      <c r="R10769" s="2">
        <f>E10769-E10768</f>
        <v>1.0416666664241347E-2</v>
      </c>
      <c r="S10769" s="4">
        <f>MROUND(E10769,"0:15")</f>
        <v>45922.03125</v>
      </c>
    </row>
    <row r="10770" spans="1:19" x14ac:dyDescent="0.35">
      <c r="A10770">
        <v>2025</v>
      </c>
      <c r="B10770" t="s">
        <v>64</v>
      </c>
      <c r="C10770" t="s">
        <v>65</v>
      </c>
      <c r="D10770">
        <v>1103</v>
      </c>
      <c r="E10770" s="4">
        <v>45922.041666666664</v>
      </c>
      <c r="F10770">
        <v>7.84</v>
      </c>
      <c r="G10770">
        <v>17.5</v>
      </c>
      <c r="H10770">
        <v>8.1199999999999992</v>
      </c>
      <c r="I10770">
        <v>85.4</v>
      </c>
      <c r="J10770">
        <f>IF(G10770="",0.5,IF(G10770&lt;=0,2,IF(G10770&gt;=40,2, IF(AND(G10770&gt;0,G10770&lt;1),5,IF(AND(G10770&gt;35,G10770&lt;40),5,IF(O10770&gt;=1.5,1.5,0))))))</f>
        <v>0</v>
      </c>
      <c r="K10770">
        <f>IF(H10770="",0.5,IF(H10770&lt;=0.1,2,IF(H10770&gt;=20,2, IF(AND(H10770&gt;0.1,H10770&lt;0.2),5,IF(AND(H10770&gt;16,H10770&lt;20),5,IF(P10770&gt;=2,1.5,0))))))</f>
        <v>0</v>
      </c>
      <c r="L10770">
        <f>IF(A10770="",0.5,IF(B10770="",0.5,IF(C10770="",0.5,IF(E10770="",0.5,IF(Q10770="Y",0.01,0)))))</f>
        <v>0</v>
      </c>
      <c r="M10770">
        <f>COUNTIF(J10770:L10770,"&gt;0")</f>
        <v>0</v>
      </c>
      <c r="N10770" s="28" t="s">
        <v>66</v>
      </c>
      <c r="O10770">
        <f>IF(G10770="","",ABS(G10771-G10770))</f>
        <v>5.9999999999998721E-2</v>
      </c>
      <c r="P10770">
        <f>IF(H10770="","",ABS(H10771-H10770))</f>
        <v>0</v>
      </c>
      <c r="R10770" s="2">
        <f>E10770-E10769</f>
        <v>1.0416666664241347E-2</v>
      </c>
      <c r="S10770" s="4">
        <f>MROUND(E10770,"0:15")</f>
        <v>45922.041666666664</v>
      </c>
    </row>
    <row r="10771" spans="1:19" x14ac:dyDescent="0.35">
      <c r="A10771">
        <v>2025</v>
      </c>
      <c r="B10771" t="s">
        <v>64</v>
      </c>
      <c r="C10771" t="s">
        <v>65</v>
      </c>
      <c r="D10771">
        <v>1104</v>
      </c>
      <c r="E10771" s="4">
        <v>45922.052083333336</v>
      </c>
      <c r="F10771">
        <v>7.84</v>
      </c>
      <c r="G10771">
        <v>17.440000000000001</v>
      </c>
      <c r="H10771">
        <v>8.1199999999999992</v>
      </c>
      <c r="I10771">
        <v>85.3</v>
      </c>
      <c r="J10771">
        <f>IF(G10771="",0.5,IF(G10771&lt;=0,2,IF(G10771&gt;=40,2, IF(AND(G10771&gt;0,G10771&lt;1),5,IF(AND(G10771&gt;35,G10771&lt;40),5,IF(O10771&gt;=1.5,1.5,0))))))</f>
        <v>0</v>
      </c>
      <c r="K10771">
        <f>IF(H10771="",0.5,IF(H10771&lt;=0.1,2,IF(H10771&gt;=20,2, IF(AND(H10771&gt;0.1,H10771&lt;0.2),5,IF(AND(H10771&gt;16,H10771&lt;20),5,IF(P10771&gt;=2,1.5,0))))))</f>
        <v>0</v>
      </c>
      <c r="L10771">
        <f>IF(A10771="",0.5,IF(B10771="",0.5,IF(C10771="",0.5,IF(E10771="",0.5,IF(Q10771="Y",0.01,0)))))</f>
        <v>0</v>
      </c>
      <c r="M10771">
        <f>COUNTIF(J10771:L10771,"&gt;0")</f>
        <v>0</v>
      </c>
      <c r="N10771" s="28" t="s">
        <v>66</v>
      </c>
      <c r="O10771">
        <f>IF(G10771="","",ABS(G10772-G10771))</f>
        <v>8.0000000000001847E-2</v>
      </c>
      <c r="P10771">
        <f>IF(H10771="","",ABS(H10772-H10771))</f>
        <v>6.0000000000000497E-2</v>
      </c>
      <c r="R10771" s="2">
        <f>E10771-E10770</f>
        <v>1.0416666671517305E-2</v>
      </c>
      <c r="S10771" s="4">
        <f>MROUND(E10771,"0:15")</f>
        <v>45922.052083333328</v>
      </c>
    </row>
    <row r="10772" spans="1:19" x14ac:dyDescent="0.35">
      <c r="A10772">
        <v>2025</v>
      </c>
      <c r="B10772" t="s">
        <v>64</v>
      </c>
      <c r="C10772" t="s">
        <v>65</v>
      </c>
      <c r="D10772">
        <v>1105</v>
      </c>
      <c r="E10772" s="4">
        <v>45922.0625</v>
      </c>
      <c r="F10772">
        <v>7.89</v>
      </c>
      <c r="G10772">
        <v>17.36</v>
      </c>
      <c r="H10772">
        <v>8.18</v>
      </c>
      <c r="I10772">
        <v>85.7</v>
      </c>
      <c r="J10772">
        <f>IF(G10772="",0.5,IF(G10772&lt;=0,2,IF(G10772&gt;=40,2, IF(AND(G10772&gt;0,G10772&lt;1),5,IF(AND(G10772&gt;35,G10772&lt;40),5,IF(O10772&gt;=1.5,1.5,0))))))</f>
        <v>0</v>
      </c>
      <c r="K10772">
        <f>IF(H10772="",0.5,IF(H10772&lt;=0.1,2,IF(H10772&gt;=20,2, IF(AND(H10772&gt;0.1,H10772&lt;0.2),5,IF(AND(H10772&gt;16,H10772&lt;20),5,IF(P10772&gt;=2,1.5,0))))))</f>
        <v>0</v>
      </c>
      <c r="L10772">
        <f>IF(A10772="",0.5,IF(B10772="",0.5,IF(C10772="",0.5,IF(E10772="",0.5,IF(Q10772="Y",0.01,0)))))</f>
        <v>0</v>
      </c>
      <c r="M10772">
        <f>COUNTIF(J10772:L10772,"&gt;0")</f>
        <v>0</v>
      </c>
      <c r="N10772" s="28" t="s">
        <v>66</v>
      </c>
      <c r="O10772">
        <f>IF(G10772="","",ABS(G10773-G10772))</f>
        <v>5.9999999999998721E-2</v>
      </c>
      <c r="P10772">
        <f>IF(H10772="","",ABS(H10773-H10772))</f>
        <v>1.9999999999999574E-2</v>
      </c>
      <c r="R10772" s="2">
        <f>E10772-E10771</f>
        <v>1.0416666664241347E-2</v>
      </c>
      <c r="S10772" s="4">
        <f>MROUND(E10772,"0:15")</f>
        <v>45922.0625</v>
      </c>
    </row>
    <row r="10773" spans="1:19" x14ac:dyDescent="0.35">
      <c r="A10773">
        <v>2025</v>
      </c>
      <c r="B10773" t="s">
        <v>64</v>
      </c>
      <c r="C10773" t="s">
        <v>65</v>
      </c>
      <c r="D10773">
        <v>1106</v>
      </c>
      <c r="E10773" s="4">
        <v>45922.072916666664</v>
      </c>
      <c r="F10773">
        <v>7.91</v>
      </c>
      <c r="G10773">
        <v>17.3</v>
      </c>
      <c r="H10773">
        <v>8.1999999999999993</v>
      </c>
      <c r="I10773">
        <v>85.8</v>
      </c>
      <c r="J10773">
        <f>IF(G10773="",0.5,IF(G10773&lt;=0,2,IF(G10773&gt;=40,2, IF(AND(G10773&gt;0,G10773&lt;1),5,IF(AND(G10773&gt;35,G10773&lt;40),5,IF(O10773&gt;=1.5,1.5,0))))))</f>
        <v>0</v>
      </c>
      <c r="K10773">
        <f>IF(H10773="",0.5,IF(H10773&lt;=0.1,2,IF(H10773&gt;=20,2, IF(AND(H10773&gt;0.1,H10773&lt;0.2),5,IF(AND(H10773&gt;16,H10773&lt;20),5,IF(P10773&gt;=2,1.5,0))))))</f>
        <v>0</v>
      </c>
      <c r="L10773">
        <f>IF(A10773="",0.5,IF(B10773="",0.5,IF(C10773="",0.5,IF(E10773="",0.5,IF(Q10773="Y",0.01,0)))))</f>
        <v>0</v>
      </c>
      <c r="M10773">
        <f>COUNTIF(J10773:L10773,"&gt;0")</f>
        <v>0</v>
      </c>
      <c r="N10773" s="28" t="s">
        <v>66</v>
      </c>
      <c r="O10773">
        <f>IF(G10773="","",ABS(G10774-G10773))</f>
        <v>6.0000000000002274E-2</v>
      </c>
      <c r="P10773">
        <f>IF(H10773="","",ABS(H10774-H10773))</f>
        <v>1.0000000000001563E-2</v>
      </c>
      <c r="R10773" s="2">
        <f>E10773-E10772</f>
        <v>1.0416666664241347E-2</v>
      </c>
      <c r="S10773" s="4">
        <f>MROUND(E10773,"0:15")</f>
        <v>45922.072916666664</v>
      </c>
    </row>
    <row r="10774" spans="1:19" x14ac:dyDescent="0.35">
      <c r="A10774">
        <v>2025</v>
      </c>
      <c r="B10774" t="s">
        <v>64</v>
      </c>
      <c r="C10774" t="s">
        <v>65</v>
      </c>
      <c r="D10774">
        <v>1107</v>
      </c>
      <c r="E10774" s="4">
        <v>45922.083333333336</v>
      </c>
      <c r="F10774">
        <v>7.92</v>
      </c>
      <c r="G10774">
        <v>17.239999999999998</v>
      </c>
      <c r="H10774">
        <v>8.2100000000000009</v>
      </c>
      <c r="I10774">
        <v>85.8</v>
      </c>
      <c r="J10774">
        <f>IF(G10774="",0.5,IF(G10774&lt;=0,2,IF(G10774&gt;=40,2, IF(AND(G10774&gt;0,G10774&lt;1),5,IF(AND(G10774&gt;35,G10774&lt;40),5,IF(O10774&gt;=1.5,1.5,0))))))</f>
        <v>0</v>
      </c>
      <c r="K10774">
        <f>IF(H10774="",0.5,IF(H10774&lt;=0.1,2,IF(H10774&gt;=20,2, IF(AND(H10774&gt;0.1,H10774&lt;0.2),5,IF(AND(H10774&gt;16,H10774&lt;20),5,IF(P10774&gt;=2,1.5,0))))))</f>
        <v>0</v>
      </c>
      <c r="L10774">
        <f>IF(A10774="",0.5,IF(B10774="",0.5,IF(C10774="",0.5,IF(E10774="",0.5,IF(Q10774="Y",0.01,0)))))</f>
        <v>0</v>
      </c>
      <c r="M10774">
        <f>COUNTIF(J10774:L10774,"&gt;0")</f>
        <v>0</v>
      </c>
      <c r="N10774" s="28" t="s">
        <v>66</v>
      </c>
      <c r="O10774">
        <f>IF(G10774="","",ABS(G10775-G10774))</f>
        <v>5.9999999999998721E-2</v>
      </c>
      <c r="P10774">
        <f>IF(H10774="","",ABS(H10775-H10774))</f>
        <v>0</v>
      </c>
      <c r="R10774" s="2">
        <f>E10774-E10773</f>
        <v>1.0416666671517305E-2</v>
      </c>
      <c r="S10774" s="4">
        <f>MROUND(E10774,"0:15")</f>
        <v>45922.083333333328</v>
      </c>
    </row>
    <row r="10775" spans="1:19" x14ac:dyDescent="0.35">
      <c r="A10775">
        <v>2025</v>
      </c>
      <c r="B10775" t="s">
        <v>64</v>
      </c>
      <c r="C10775" t="s">
        <v>65</v>
      </c>
      <c r="D10775">
        <v>1108</v>
      </c>
      <c r="E10775" s="4">
        <v>45922.09375</v>
      </c>
      <c r="F10775">
        <v>7.92</v>
      </c>
      <c r="G10775">
        <v>17.18</v>
      </c>
      <c r="H10775">
        <v>8.2100000000000009</v>
      </c>
      <c r="I10775">
        <v>85.7</v>
      </c>
      <c r="J10775">
        <f>IF(G10775="",0.5,IF(G10775&lt;=0,2,IF(G10775&gt;=40,2, IF(AND(G10775&gt;0,G10775&lt;1),5,IF(AND(G10775&gt;35,G10775&lt;40),5,IF(O10775&gt;=1.5,1.5,0))))))</f>
        <v>0</v>
      </c>
      <c r="K10775">
        <f>IF(H10775="",0.5,IF(H10775&lt;=0.1,2,IF(H10775&gt;=20,2, IF(AND(H10775&gt;0.1,H10775&lt;0.2),5,IF(AND(H10775&gt;16,H10775&lt;20),5,IF(P10775&gt;=2,1.5,0))))))</f>
        <v>0</v>
      </c>
      <c r="L10775">
        <f>IF(A10775="",0.5,IF(B10775="",0.5,IF(C10775="",0.5,IF(E10775="",0.5,IF(Q10775="Y",0.01,0)))))</f>
        <v>0</v>
      </c>
      <c r="M10775">
        <f>COUNTIF(J10775:L10775,"&gt;0")</f>
        <v>0</v>
      </c>
      <c r="N10775" s="28" t="s">
        <v>66</v>
      </c>
      <c r="O10775">
        <f>IF(G10775="","",ABS(G10776-G10775))</f>
        <v>5.9999999999998721E-2</v>
      </c>
      <c r="P10775">
        <f>IF(H10775="","",ABS(H10776-H10775))</f>
        <v>1.9999999999999574E-2</v>
      </c>
      <c r="R10775" s="2">
        <f>E10775-E10774</f>
        <v>1.0416666664241347E-2</v>
      </c>
      <c r="S10775" s="4">
        <f>MROUND(E10775,"0:15")</f>
        <v>45922.09375</v>
      </c>
    </row>
    <row r="10776" spans="1:19" x14ac:dyDescent="0.35">
      <c r="A10776">
        <v>2025</v>
      </c>
      <c r="B10776" t="s">
        <v>64</v>
      </c>
      <c r="C10776" t="s">
        <v>65</v>
      </c>
      <c r="D10776">
        <v>1109</v>
      </c>
      <c r="E10776" s="4">
        <v>45922.104166666664</v>
      </c>
      <c r="F10776">
        <v>7.94</v>
      </c>
      <c r="G10776">
        <v>17.12</v>
      </c>
      <c r="H10776">
        <v>8.23</v>
      </c>
      <c r="I10776">
        <v>85.8</v>
      </c>
      <c r="J10776">
        <f>IF(G10776="",0.5,IF(G10776&lt;=0,2,IF(G10776&gt;=40,2, IF(AND(G10776&gt;0,G10776&lt;1),5,IF(AND(G10776&gt;35,G10776&lt;40),5,IF(O10776&gt;=1.5,1.5,0))))))</f>
        <v>0</v>
      </c>
      <c r="K10776">
        <f>IF(H10776="",0.5,IF(H10776&lt;=0.1,2,IF(H10776&gt;=20,2, IF(AND(H10776&gt;0.1,H10776&lt;0.2),5,IF(AND(H10776&gt;16,H10776&lt;20),5,IF(P10776&gt;=2,1.5,0))))))</f>
        <v>0</v>
      </c>
      <c r="L10776">
        <f>IF(A10776="",0.5,IF(B10776="",0.5,IF(C10776="",0.5,IF(E10776="",0.5,IF(Q10776="Y",0.01,0)))))</f>
        <v>0</v>
      </c>
      <c r="M10776">
        <f>COUNTIF(J10776:L10776,"&gt;0")</f>
        <v>0</v>
      </c>
      <c r="N10776" s="28" t="s">
        <v>66</v>
      </c>
      <c r="O10776">
        <f>IF(G10776="","",ABS(G10777-G10776))</f>
        <v>6.0000000000002274E-2</v>
      </c>
      <c r="P10776">
        <f>IF(H10776="","",ABS(H10777-H10776))</f>
        <v>9.9999999999997868E-3</v>
      </c>
      <c r="R10776" s="2">
        <f>E10776-E10775</f>
        <v>1.0416666664241347E-2</v>
      </c>
      <c r="S10776" s="4">
        <f>MROUND(E10776,"0:15")</f>
        <v>45922.104166666664</v>
      </c>
    </row>
    <row r="10777" spans="1:19" x14ac:dyDescent="0.35">
      <c r="A10777">
        <v>2025</v>
      </c>
      <c r="B10777" t="s">
        <v>64</v>
      </c>
      <c r="C10777" t="s">
        <v>65</v>
      </c>
      <c r="D10777">
        <v>1110</v>
      </c>
      <c r="E10777" s="4">
        <v>45922.114583333336</v>
      </c>
      <c r="F10777">
        <v>7.93</v>
      </c>
      <c r="G10777">
        <v>17.059999999999999</v>
      </c>
      <c r="H10777">
        <v>8.2200000000000006</v>
      </c>
      <c r="I10777">
        <v>85.6</v>
      </c>
      <c r="J10777">
        <f>IF(G10777="",0.5,IF(G10777&lt;=0,2,IF(G10777&gt;=40,2, IF(AND(G10777&gt;0,G10777&lt;1),5,IF(AND(G10777&gt;35,G10777&lt;40),5,IF(O10777&gt;=1.5,1.5,0))))))</f>
        <v>0</v>
      </c>
      <c r="K10777">
        <f>IF(H10777="",0.5,IF(H10777&lt;=0.1,2,IF(H10777&gt;=20,2, IF(AND(H10777&gt;0.1,H10777&lt;0.2),5,IF(AND(H10777&gt;16,H10777&lt;20),5,IF(P10777&gt;=2,1.5,0))))))</f>
        <v>0</v>
      </c>
      <c r="L10777">
        <f>IF(A10777="",0.5,IF(B10777="",0.5,IF(C10777="",0.5,IF(E10777="",0.5,IF(Q10777="Y",0.01,0)))))</f>
        <v>0</v>
      </c>
      <c r="M10777">
        <f>COUNTIF(J10777:L10777,"&gt;0")</f>
        <v>0</v>
      </c>
      <c r="N10777" s="28" t="s">
        <v>66</v>
      </c>
      <c r="O10777">
        <f>IF(G10777="","",ABS(G10778-G10777))</f>
        <v>7.9999999999998295E-2</v>
      </c>
      <c r="P10777">
        <f>IF(H10777="","",ABS(H10778-H10777))</f>
        <v>4.9999999999998934E-2</v>
      </c>
      <c r="R10777" s="2">
        <f>E10777-E10776</f>
        <v>1.0416666671517305E-2</v>
      </c>
      <c r="S10777" s="4">
        <f>MROUND(E10777,"0:15")</f>
        <v>45922.114583333328</v>
      </c>
    </row>
    <row r="10778" spans="1:19" x14ac:dyDescent="0.35">
      <c r="A10778">
        <v>2025</v>
      </c>
      <c r="B10778" t="s">
        <v>64</v>
      </c>
      <c r="C10778" t="s">
        <v>65</v>
      </c>
      <c r="D10778">
        <v>1111</v>
      </c>
      <c r="E10778" s="4">
        <v>45922.125</v>
      </c>
      <c r="F10778">
        <v>7.98</v>
      </c>
      <c r="G10778">
        <v>16.98</v>
      </c>
      <c r="H10778">
        <v>8.27</v>
      </c>
      <c r="I10778">
        <v>86</v>
      </c>
      <c r="J10778">
        <f>IF(G10778="",0.5,IF(G10778&lt;=0,2,IF(G10778&gt;=40,2, IF(AND(G10778&gt;0,G10778&lt;1),5,IF(AND(G10778&gt;35,G10778&lt;40),5,IF(O10778&gt;=1.5,1.5,0))))))</f>
        <v>0</v>
      </c>
      <c r="K10778">
        <f>IF(H10778="",0.5,IF(H10778&lt;=0.1,2,IF(H10778&gt;=20,2, IF(AND(H10778&gt;0.1,H10778&lt;0.2),5,IF(AND(H10778&gt;16,H10778&lt;20),5,IF(P10778&gt;=2,1.5,0))))))</f>
        <v>0</v>
      </c>
      <c r="L10778">
        <f>IF(A10778="",0.5,IF(B10778="",0.5,IF(C10778="",0.5,IF(E10778="",0.5,IF(Q10778="Y",0.01,0)))))</f>
        <v>0</v>
      </c>
      <c r="M10778">
        <f>COUNTIF(J10778:L10778,"&gt;0")</f>
        <v>0</v>
      </c>
      <c r="N10778" s="28" t="s">
        <v>66</v>
      </c>
      <c r="O10778">
        <f>IF(G10778="","",ABS(G10779-G10778))</f>
        <v>5.9999999999998721E-2</v>
      </c>
      <c r="P10778">
        <f>IF(H10778="","",ABS(H10779-H10778))</f>
        <v>9.9999999999997868E-3</v>
      </c>
      <c r="R10778" s="2">
        <f>E10778-E10777</f>
        <v>1.0416666664241347E-2</v>
      </c>
      <c r="S10778" s="4">
        <f>MROUND(E10778,"0:15")</f>
        <v>45922.125</v>
      </c>
    </row>
    <row r="10779" spans="1:19" x14ac:dyDescent="0.35">
      <c r="A10779">
        <v>2025</v>
      </c>
      <c r="B10779" t="s">
        <v>64</v>
      </c>
      <c r="C10779" t="s">
        <v>65</v>
      </c>
      <c r="D10779">
        <v>1112</v>
      </c>
      <c r="E10779" s="4">
        <v>45922.135416666664</v>
      </c>
      <c r="F10779">
        <v>7.97</v>
      </c>
      <c r="G10779">
        <v>16.920000000000002</v>
      </c>
      <c r="H10779">
        <v>8.26</v>
      </c>
      <c r="I10779">
        <v>85.8</v>
      </c>
      <c r="J10779">
        <f>IF(G10779="",0.5,IF(G10779&lt;=0,2,IF(G10779&gt;=40,2, IF(AND(G10779&gt;0,G10779&lt;1),5,IF(AND(G10779&gt;35,G10779&lt;40),5,IF(O10779&gt;=1.5,1.5,0))))))</f>
        <v>0</v>
      </c>
      <c r="K10779">
        <f>IF(H10779="",0.5,IF(H10779&lt;=0.1,2,IF(H10779&gt;=20,2, IF(AND(H10779&gt;0.1,H10779&lt;0.2),5,IF(AND(H10779&gt;16,H10779&lt;20),5,IF(P10779&gt;=2,1.5,0))))))</f>
        <v>0</v>
      </c>
      <c r="L10779">
        <f>IF(A10779="",0.5,IF(B10779="",0.5,IF(C10779="",0.5,IF(E10779="",0.5,IF(Q10779="Y",0.01,0)))))</f>
        <v>0</v>
      </c>
      <c r="M10779">
        <f>COUNTIF(J10779:L10779,"&gt;0")</f>
        <v>0</v>
      </c>
      <c r="N10779" s="28" t="s">
        <v>66</v>
      </c>
      <c r="O10779">
        <f>IF(G10779="","",ABS(G10780-G10779))</f>
        <v>6.0000000000002274E-2</v>
      </c>
      <c r="P10779">
        <f>IF(H10779="","",ABS(H10780-H10779))</f>
        <v>5.0000000000000711E-2</v>
      </c>
      <c r="R10779" s="2">
        <f>E10779-E10778</f>
        <v>1.0416666664241347E-2</v>
      </c>
      <c r="S10779" s="4">
        <f>MROUND(E10779,"0:15")</f>
        <v>45922.135416666664</v>
      </c>
    </row>
    <row r="10780" spans="1:19" x14ac:dyDescent="0.35">
      <c r="A10780">
        <v>2025</v>
      </c>
      <c r="B10780" t="s">
        <v>64</v>
      </c>
      <c r="C10780" t="s">
        <v>65</v>
      </c>
      <c r="D10780">
        <v>1113</v>
      </c>
      <c r="E10780" s="4">
        <v>45922.145833333336</v>
      </c>
      <c r="F10780">
        <v>8.02</v>
      </c>
      <c r="G10780">
        <v>16.86</v>
      </c>
      <c r="H10780">
        <v>8.31</v>
      </c>
      <c r="I10780">
        <v>86.2</v>
      </c>
      <c r="J10780">
        <f>IF(G10780="",0.5,IF(G10780&lt;=0,2,IF(G10780&gt;=40,2, IF(AND(G10780&gt;0,G10780&lt;1),5,IF(AND(G10780&gt;35,G10780&lt;40),5,IF(O10780&gt;=1.5,1.5,0))))))</f>
        <v>0</v>
      </c>
      <c r="K10780">
        <f>IF(H10780="",0.5,IF(H10780&lt;=0.1,2,IF(H10780&gt;=20,2, IF(AND(H10780&gt;0.1,H10780&lt;0.2),5,IF(AND(H10780&gt;16,H10780&lt;20),5,IF(P10780&gt;=2,1.5,0))))))</f>
        <v>0</v>
      </c>
      <c r="L10780">
        <f>IF(A10780="",0.5,IF(B10780="",0.5,IF(C10780="",0.5,IF(E10780="",0.5,IF(Q10780="Y",0.01,0)))))</f>
        <v>0</v>
      </c>
      <c r="M10780">
        <f>COUNTIF(J10780:L10780,"&gt;0")</f>
        <v>0</v>
      </c>
      <c r="N10780" s="28" t="s">
        <v>66</v>
      </c>
      <c r="O10780">
        <f>IF(G10780="","",ABS(G10781-G10780))</f>
        <v>5.9999999999998721E-2</v>
      </c>
      <c r="P10780">
        <f>IF(H10780="","",ABS(H10781-H10780))</f>
        <v>1.9999999999999574E-2</v>
      </c>
      <c r="R10780" s="2">
        <f>E10780-E10779</f>
        <v>1.0416666671517305E-2</v>
      </c>
      <c r="S10780" s="4">
        <f>MROUND(E10780,"0:15")</f>
        <v>45922.145833333328</v>
      </c>
    </row>
    <row r="10781" spans="1:19" x14ac:dyDescent="0.35">
      <c r="A10781">
        <v>2025</v>
      </c>
      <c r="B10781" t="s">
        <v>64</v>
      </c>
      <c r="C10781" t="s">
        <v>65</v>
      </c>
      <c r="D10781">
        <v>1114</v>
      </c>
      <c r="E10781" s="4">
        <v>45922.15625</v>
      </c>
      <c r="F10781">
        <v>8.0399999999999991</v>
      </c>
      <c r="G10781">
        <v>16.8</v>
      </c>
      <c r="H10781">
        <v>8.33</v>
      </c>
      <c r="I10781">
        <v>86.3</v>
      </c>
      <c r="J10781">
        <f>IF(G10781="",0.5,IF(G10781&lt;=0,2,IF(G10781&gt;=40,2, IF(AND(G10781&gt;0,G10781&lt;1),5,IF(AND(G10781&gt;35,G10781&lt;40),5,IF(O10781&gt;=1.5,1.5,0))))))</f>
        <v>0</v>
      </c>
      <c r="K10781">
        <f>IF(H10781="",0.5,IF(H10781&lt;=0.1,2,IF(H10781&gt;=20,2, IF(AND(H10781&gt;0.1,H10781&lt;0.2),5,IF(AND(H10781&gt;16,H10781&lt;20),5,IF(P10781&gt;=2,1.5,0))))))</f>
        <v>0</v>
      </c>
      <c r="L10781">
        <f>IF(A10781="",0.5,IF(B10781="",0.5,IF(C10781="",0.5,IF(E10781="",0.5,IF(Q10781="Y",0.01,0)))))</f>
        <v>0</v>
      </c>
      <c r="M10781">
        <f>COUNTIF(J10781:L10781,"&gt;0")</f>
        <v>0</v>
      </c>
      <c r="N10781" s="28" t="s">
        <v>66</v>
      </c>
      <c r="O10781">
        <f>IF(G10781="","",ABS(G10782-G10781))</f>
        <v>6.0000000000002274E-2</v>
      </c>
      <c r="P10781">
        <f>IF(H10781="","",ABS(H10782-H10781))</f>
        <v>9.9999999999997868E-3</v>
      </c>
      <c r="R10781" s="2">
        <f>E10781-E10780</f>
        <v>1.0416666664241347E-2</v>
      </c>
      <c r="S10781" s="4">
        <f>MROUND(E10781,"0:15")</f>
        <v>45922.15625</v>
      </c>
    </row>
    <row r="10782" spans="1:19" x14ac:dyDescent="0.35">
      <c r="A10782">
        <v>2025</v>
      </c>
      <c r="B10782" t="s">
        <v>64</v>
      </c>
      <c r="C10782" t="s">
        <v>65</v>
      </c>
      <c r="D10782">
        <v>1115</v>
      </c>
      <c r="E10782" s="4">
        <v>45922.166666666664</v>
      </c>
      <c r="F10782">
        <v>8.0299999999999994</v>
      </c>
      <c r="G10782">
        <v>16.739999999999998</v>
      </c>
      <c r="H10782">
        <v>8.32</v>
      </c>
      <c r="I10782">
        <v>86.1</v>
      </c>
      <c r="J10782">
        <f>IF(G10782="",0.5,IF(G10782&lt;=0,2,IF(G10782&gt;=40,2, IF(AND(G10782&gt;0,G10782&lt;1),5,IF(AND(G10782&gt;35,G10782&lt;40),5,IF(O10782&gt;=1.5,1.5,0))))))</f>
        <v>0</v>
      </c>
      <c r="K10782">
        <f>IF(H10782="",0.5,IF(H10782&lt;=0.1,2,IF(H10782&gt;=20,2, IF(AND(H10782&gt;0.1,H10782&lt;0.2),5,IF(AND(H10782&gt;16,H10782&lt;20),5,IF(P10782&gt;=2,1.5,0))))))</f>
        <v>0</v>
      </c>
      <c r="L10782">
        <f>IF(A10782="",0.5,IF(B10782="",0.5,IF(C10782="",0.5,IF(E10782="",0.5,IF(Q10782="Y",0.01,0)))))</f>
        <v>0</v>
      </c>
      <c r="M10782">
        <f>COUNTIF(J10782:L10782,"&gt;0")</f>
        <v>0</v>
      </c>
      <c r="N10782" s="28" t="s">
        <v>66</v>
      </c>
      <c r="O10782">
        <f>IF(G10782="","",ABS(G10783-G10782))</f>
        <v>3.9999999999999147E-2</v>
      </c>
      <c r="P10782">
        <f>IF(H10782="","",ABS(H10783-H10782))</f>
        <v>1.9999999999999574E-2</v>
      </c>
      <c r="R10782" s="2">
        <f>E10782-E10781</f>
        <v>1.0416666664241347E-2</v>
      </c>
      <c r="S10782" s="4">
        <f>MROUND(E10782,"0:15")</f>
        <v>45922.166666666664</v>
      </c>
    </row>
    <row r="10783" spans="1:19" x14ac:dyDescent="0.35">
      <c r="A10783">
        <v>2025</v>
      </c>
      <c r="B10783" t="s">
        <v>64</v>
      </c>
      <c r="C10783" t="s">
        <v>65</v>
      </c>
      <c r="D10783">
        <v>1116</v>
      </c>
      <c r="E10783" s="4">
        <v>45922.177083333336</v>
      </c>
      <c r="F10783">
        <v>8.0500000000000007</v>
      </c>
      <c r="G10783">
        <v>16.7</v>
      </c>
      <c r="H10783">
        <v>8.34</v>
      </c>
      <c r="I10783">
        <v>86.2</v>
      </c>
      <c r="J10783">
        <f>IF(G10783="",0.5,IF(G10783&lt;=0,2,IF(G10783&gt;=40,2, IF(AND(G10783&gt;0,G10783&lt;1),5,IF(AND(G10783&gt;35,G10783&lt;40),5,IF(O10783&gt;=1.5,1.5,0))))))</f>
        <v>0</v>
      </c>
      <c r="K10783">
        <f>IF(H10783="",0.5,IF(H10783&lt;=0.1,2,IF(H10783&gt;=20,2, IF(AND(H10783&gt;0.1,H10783&lt;0.2),5,IF(AND(H10783&gt;16,H10783&lt;20),5,IF(P10783&gt;=2,1.5,0))))))</f>
        <v>0</v>
      </c>
      <c r="L10783">
        <f>IF(A10783="",0.5,IF(B10783="",0.5,IF(C10783="",0.5,IF(E10783="",0.5,IF(Q10783="Y",0.01,0)))))</f>
        <v>0</v>
      </c>
      <c r="M10783">
        <f>COUNTIF(J10783:L10783,"&gt;0")</f>
        <v>0</v>
      </c>
      <c r="N10783" s="28" t="s">
        <v>66</v>
      </c>
      <c r="O10783">
        <f>IF(G10783="","",ABS(G10784-G10783))</f>
        <v>7.9999999999998295E-2</v>
      </c>
      <c r="P10783">
        <f>IF(H10783="","",ABS(H10784-H10783))</f>
        <v>4.0000000000000924E-2</v>
      </c>
      <c r="R10783" s="2">
        <f>E10783-E10782</f>
        <v>1.0416666671517305E-2</v>
      </c>
      <c r="S10783" s="4">
        <f>MROUND(E10783,"0:15")</f>
        <v>45922.177083333328</v>
      </c>
    </row>
    <row r="10784" spans="1:19" x14ac:dyDescent="0.35">
      <c r="A10784">
        <v>2025</v>
      </c>
      <c r="B10784" t="s">
        <v>64</v>
      </c>
      <c r="C10784" t="s">
        <v>65</v>
      </c>
      <c r="D10784">
        <v>1117</v>
      </c>
      <c r="E10784" s="4">
        <v>45922.1875</v>
      </c>
      <c r="F10784">
        <v>8.09</v>
      </c>
      <c r="G10784">
        <v>16.62</v>
      </c>
      <c r="H10784">
        <v>8.3800000000000008</v>
      </c>
      <c r="I10784">
        <v>86.5</v>
      </c>
      <c r="J10784">
        <f>IF(G10784="",0.5,IF(G10784&lt;=0,2,IF(G10784&gt;=40,2, IF(AND(G10784&gt;0,G10784&lt;1),5,IF(AND(G10784&gt;35,G10784&lt;40),5,IF(O10784&gt;=1.5,1.5,0))))))</f>
        <v>0</v>
      </c>
      <c r="K10784">
        <f>IF(H10784="",0.5,IF(H10784&lt;=0.1,2,IF(H10784&gt;=20,2, IF(AND(H10784&gt;0.1,H10784&lt;0.2),5,IF(AND(H10784&gt;16,H10784&lt;20),5,IF(P10784&gt;=2,1.5,0))))))</f>
        <v>0</v>
      </c>
      <c r="L10784">
        <f>IF(A10784="",0.5,IF(B10784="",0.5,IF(C10784="",0.5,IF(E10784="",0.5,IF(Q10784="Y",0.01,0)))))</f>
        <v>0</v>
      </c>
      <c r="M10784">
        <f>COUNTIF(J10784:L10784,"&gt;0")</f>
        <v>0</v>
      </c>
      <c r="N10784" s="28" t="s">
        <v>66</v>
      </c>
      <c r="O10784">
        <f>IF(G10784="","",ABS(G10785-G10784))</f>
        <v>4.00000000000027E-2</v>
      </c>
      <c r="P10784">
        <f>IF(H10784="","",ABS(H10785-H10784))</f>
        <v>3.9999999999999147E-2</v>
      </c>
      <c r="R10784" s="2">
        <f>E10784-E10783</f>
        <v>1.0416666664241347E-2</v>
      </c>
      <c r="S10784" s="4">
        <f>MROUND(E10784,"0:15")</f>
        <v>45922.1875</v>
      </c>
    </row>
    <row r="10785" spans="1:22" x14ac:dyDescent="0.35">
      <c r="A10785">
        <v>2025</v>
      </c>
      <c r="B10785" t="s">
        <v>64</v>
      </c>
      <c r="C10785" t="s">
        <v>65</v>
      </c>
      <c r="D10785">
        <v>1118</v>
      </c>
      <c r="E10785" s="4">
        <v>45922.197916666664</v>
      </c>
      <c r="F10785">
        <v>8.1199999999999992</v>
      </c>
      <c r="G10785">
        <v>16.579999999999998</v>
      </c>
      <c r="H10785">
        <v>8.42</v>
      </c>
      <c r="I10785">
        <v>86.8</v>
      </c>
      <c r="J10785">
        <f>IF(G10785="",0.5,IF(G10785&lt;=0,2,IF(G10785&gt;=40,2, IF(AND(G10785&gt;0,G10785&lt;1),5,IF(AND(G10785&gt;35,G10785&lt;40),5,IF(O10785&gt;=1.5,1.5,0))))))</f>
        <v>0</v>
      </c>
      <c r="K10785">
        <f>IF(H10785="",0.5,IF(H10785&lt;=0.1,2,IF(H10785&gt;=20,2, IF(AND(H10785&gt;0.1,H10785&lt;0.2),5,IF(AND(H10785&gt;16,H10785&lt;20),5,IF(P10785&gt;=2,1.5,0))))))</f>
        <v>0</v>
      </c>
      <c r="L10785">
        <f>IF(A10785="",0.5,IF(B10785="",0.5,IF(C10785="",0.5,IF(E10785="",0.5,IF(Q10785="Y",0.01,0)))))</f>
        <v>0</v>
      </c>
      <c r="M10785">
        <f>COUNTIF(J10785:L10785,"&gt;0")</f>
        <v>0</v>
      </c>
      <c r="N10785" s="28" t="s">
        <v>66</v>
      </c>
      <c r="O10785">
        <f>IF(G10785="","",ABS(G10786-G10785))</f>
        <v>5.9999999999998721E-2</v>
      </c>
      <c r="P10785">
        <f>IF(H10785="","",ABS(H10786-H10785))</f>
        <v>3.9999999999999147E-2</v>
      </c>
      <c r="R10785" s="2">
        <f>E10785-E10784</f>
        <v>1.0416666664241347E-2</v>
      </c>
      <c r="S10785" s="4">
        <f>MROUND(E10785,"0:15")</f>
        <v>45922.197916666664</v>
      </c>
    </row>
    <row r="10786" spans="1:22" x14ac:dyDescent="0.35">
      <c r="A10786">
        <v>2025</v>
      </c>
      <c r="B10786" t="s">
        <v>64</v>
      </c>
      <c r="C10786" t="s">
        <v>65</v>
      </c>
      <c r="D10786">
        <v>1119</v>
      </c>
      <c r="E10786" s="4">
        <v>45922.208333333336</v>
      </c>
      <c r="F10786">
        <v>8.09</v>
      </c>
      <c r="G10786">
        <v>16.52</v>
      </c>
      <c r="H10786">
        <v>8.3800000000000008</v>
      </c>
      <c r="I10786">
        <v>86.3</v>
      </c>
      <c r="J10786">
        <f>IF(G10786="",0.5,IF(G10786&lt;=0,2,IF(G10786&gt;=40,2, IF(AND(G10786&gt;0,G10786&lt;1),5,IF(AND(G10786&gt;35,G10786&lt;40),5,IF(O10786&gt;=1.5,1.5,0))))))</f>
        <v>0</v>
      </c>
      <c r="K10786">
        <f>IF(H10786="",0.5,IF(H10786&lt;=0.1,2,IF(H10786&gt;=20,2, IF(AND(H10786&gt;0.1,H10786&lt;0.2),5,IF(AND(H10786&gt;16,H10786&lt;20),5,IF(P10786&gt;=2,1.5,0))))))</f>
        <v>0</v>
      </c>
      <c r="L10786">
        <f>IF(A10786="",0.5,IF(B10786="",0.5,IF(C10786="",0.5,IF(E10786="",0.5,IF(Q10786="Y",0.01,0)))))</f>
        <v>0</v>
      </c>
      <c r="M10786">
        <f>COUNTIF(J10786:L10786,"&gt;0")</f>
        <v>0</v>
      </c>
      <c r="N10786" s="28" t="s">
        <v>66</v>
      </c>
      <c r="O10786">
        <f>IF(G10786="","",ABS(G10787-G10786))</f>
        <v>5.9999999999998721E-2</v>
      </c>
      <c r="P10786">
        <f>IF(H10786="","",ABS(H10787-H10786))</f>
        <v>2.9999999999999361E-2</v>
      </c>
      <c r="R10786" s="2">
        <f>E10786-E10785</f>
        <v>1.0416666671517305E-2</v>
      </c>
      <c r="S10786" s="4">
        <f>MROUND(E10786,"0:15")</f>
        <v>45922.208333333328</v>
      </c>
    </row>
    <row r="10787" spans="1:22" x14ac:dyDescent="0.35">
      <c r="A10787">
        <v>2025</v>
      </c>
      <c r="B10787" t="s">
        <v>64</v>
      </c>
      <c r="C10787" t="s">
        <v>65</v>
      </c>
      <c r="D10787">
        <v>1120</v>
      </c>
      <c r="E10787" s="4">
        <v>45922.21875</v>
      </c>
      <c r="F10787">
        <v>8.11</v>
      </c>
      <c r="G10787">
        <v>16.46</v>
      </c>
      <c r="H10787">
        <v>8.41</v>
      </c>
      <c r="I10787">
        <v>86.4</v>
      </c>
      <c r="J10787">
        <f>IF(G10787="",0.5,IF(G10787&lt;=0,2,IF(G10787&gt;=40,2, IF(AND(G10787&gt;0,G10787&lt;1),5,IF(AND(G10787&gt;35,G10787&lt;40),5,IF(O10787&gt;=1.5,1.5,0))))))</f>
        <v>0</v>
      </c>
      <c r="K10787">
        <f>IF(H10787="",0.5,IF(H10787&lt;=0.1,2,IF(H10787&gt;=20,2, IF(AND(H10787&gt;0.1,H10787&lt;0.2),5,IF(AND(H10787&gt;16,H10787&lt;20),5,IF(P10787&gt;=2,1.5,0))))))</f>
        <v>0</v>
      </c>
      <c r="L10787">
        <f>IF(A10787="",0.5,IF(B10787="",0.5,IF(C10787="",0.5,IF(E10787="",0.5,IF(Q10787="Y",0.01,0)))))</f>
        <v>0</v>
      </c>
      <c r="M10787">
        <f>COUNTIF(J10787:L10787,"&gt;0")</f>
        <v>0</v>
      </c>
      <c r="N10787" s="28" t="s">
        <v>66</v>
      </c>
      <c r="O10787">
        <f>IF(G10787="","",ABS(G10788-G10787))</f>
        <v>3.9999999999999147E-2</v>
      </c>
      <c r="P10787">
        <f>IF(H10787="","",ABS(H10788-H10787))</f>
        <v>2.9999999999999361E-2</v>
      </c>
      <c r="R10787" s="2">
        <f>E10787-E10786</f>
        <v>1.0416666664241347E-2</v>
      </c>
      <c r="S10787" s="4">
        <f>MROUND(E10787,"0:15")</f>
        <v>45922.21875</v>
      </c>
    </row>
    <row r="10788" spans="1:22" x14ac:dyDescent="0.35">
      <c r="A10788">
        <v>2025</v>
      </c>
      <c r="B10788" t="s">
        <v>64</v>
      </c>
      <c r="C10788" t="s">
        <v>65</v>
      </c>
      <c r="D10788">
        <v>1121</v>
      </c>
      <c r="E10788" s="4">
        <v>45922.229166666664</v>
      </c>
      <c r="F10788">
        <v>8.14</v>
      </c>
      <c r="G10788">
        <v>16.420000000000002</v>
      </c>
      <c r="H10788">
        <v>8.44</v>
      </c>
      <c r="I10788">
        <v>86.7</v>
      </c>
      <c r="J10788">
        <f>IF(G10788="",0.5,IF(G10788&lt;=0,2,IF(G10788&gt;=40,2, IF(AND(G10788&gt;0,G10788&lt;1),5,IF(AND(G10788&gt;35,G10788&lt;40),5,IF(O10788&gt;=1.5,1.5,0))))))</f>
        <v>0</v>
      </c>
      <c r="K10788">
        <f>IF(H10788="",0.5,IF(H10788&lt;=0.1,2,IF(H10788&gt;=20,2, IF(AND(H10788&gt;0.1,H10788&lt;0.2),5,IF(AND(H10788&gt;16,H10788&lt;20),5,IF(P10788&gt;=2,1.5,0))))))</f>
        <v>0</v>
      </c>
      <c r="L10788">
        <f>IF(A10788="",0.5,IF(B10788="",0.5,IF(C10788="",0.5,IF(E10788="",0.5,IF(Q10788="Y",0.01,0)))))</f>
        <v>0</v>
      </c>
      <c r="M10788">
        <f>COUNTIF(J10788:L10788,"&gt;0")</f>
        <v>0</v>
      </c>
      <c r="N10788" s="28" t="s">
        <v>66</v>
      </c>
      <c r="O10788">
        <f>IF(G10788="","",ABS(G10789-G10788))</f>
        <v>4.00000000000027E-2</v>
      </c>
      <c r="P10788">
        <f>IF(H10788="","",ABS(H10789-H10788))</f>
        <v>0</v>
      </c>
      <c r="R10788" s="2">
        <f>E10788-E10787</f>
        <v>1.0416666664241347E-2</v>
      </c>
      <c r="S10788" s="4">
        <f>MROUND(E10788,"0:15")</f>
        <v>45922.229166666664</v>
      </c>
      <c r="U10788" s="5"/>
      <c r="V10788" s="6"/>
    </row>
    <row r="10789" spans="1:22" x14ac:dyDescent="0.35">
      <c r="A10789">
        <v>2025</v>
      </c>
      <c r="B10789" t="s">
        <v>64</v>
      </c>
      <c r="C10789" t="s">
        <v>65</v>
      </c>
      <c r="D10789">
        <v>1122</v>
      </c>
      <c r="E10789" s="4">
        <v>45922.239583333336</v>
      </c>
      <c r="F10789">
        <v>8.14</v>
      </c>
      <c r="G10789">
        <v>16.38</v>
      </c>
      <c r="H10789">
        <v>8.44</v>
      </c>
      <c r="I10789">
        <v>86.6</v>
      </c>
      <c r="J10789">
        <f>IF(G10789="",0.5,IF(G10789&lt;=0,2,IF(G10789&gt;=40,2, IF(AND(G10789&gt;0,G10789&lt;1),5,IF(AND(G10789&gt;35,G10789&lt;40),5,IF(O10789&gt;=1.5,1.5,0))))))</f>
        <v>0</v>
      </c>
      <c r="K10789">
        <f>IF(H10789="",0.5,IF(H10789&lt;=0.1,2,IF(H10789&gt;=20,2, IF(AND(H10789&gt;0.1,H10789&lt;0.2),5,IF(AND(H10789&gt;16,H10789&lt;20),5,IF(P10789&gt;=2,1.5,0))))))</f>
        <v>0</v>
      </c>
      <c r="L10789">
        <f>IF(A10789="",0.5,IF(B10789="",0.5,IF(C10789="",0.5,IF(E10789="",0.5,IF(Q10789="Y",0.01,0)))))</f>
        <v>0</v>
      </c>
      <c r="M10789">
        <f>COUNTIF(J10789:L10789,"&gt;0")</f>
        <v>0</v>
      </c>
      <c r="N10789" s="28" t="s">
        <v>66</v>
      </c>
      <c r="O10789">
        <f>IF(G10789="","",ABS(G10790-G10789))</f>
        <v>3.9999999999999147E-2</v>
      </c>
      <c r="P10789">
        <f>IF(H10789="","",ABS(H10790-H10789))</f>
        <v>4.0000000000000924E-2</v>
      </c>
      <c r="R10789" s="2">
        <f>E10789-E10788</f>
        <v>1.0416666671517305E-2</v>
      </c>
      <c r="S10789" s="4">
        <f>MROUND(E10789,"0:15")</f>
        <v>45922.239583333328</v>
      </c>
    </row>
    <row r="10790" spans="1:22" x14ac:dyDescent="0.35">
      <c r="A10790">
        <v>2025</v>
      </c>
      <c r="B10790" t="s">
        <v>64</v>
      </c>
      <c r="C10790" t="s">
        <v>65</v>
      </c>
      <c r="D10790">
        <v>1123</v>
      </c>
      <c r="E10790" s="4">
        <v>45922.25</v>
      </c>
      <c r="F10790">
        <v>8.18</v>
      </c>
      <c r="G10790">
        <v>16.34</v>
      </c>
      <c r="H10790">
        <v>8.48</v>
      </c>
      <c r="I10790">
        <v>87</v>
      </c>
      <c r="J10790">
        <f>IF(G10790="",0.5,IF(G10790&lt;=0,2,IF(G10790&gt;=40,2, IF(AND(G10790&gt;0,G10790&lt;1),5,IF(AND(G10790&gt;35,G10790&lt;40),5,IF(O10790&gt;=1.5,1.5,0))))))</f>
        <v>0</v>
      </c>
      <c r="K10790">
        <f>IF(H10790="",0.5,IF(H10790&lt;=0.1,2,IF(H10790&gt;=20,2, IF(AND(H10790&gt;0.1,H10790&lt;0.2),5,IF(AND(H10790&gt;16,H10790&lt;20),5,IF(P10790&gt;=2,1.5,0))))))</f>
        <v>0</v>
      </c>
      <c r="L10790">
        <f>IF(A10790="",0.5,IF(B10790="",0.5,IF(C10790="",0.5,IF(E10790="",0.5,IF(Q10790="Y",0.01,0)))))</f>
        <v>0</v>
      </c>
      <c r="M10790">
        <f>COUNTIF(J10790:L10790,"&gt;0")</f>
        <v>0</v>
      </c>
      <c r="N10790" s="28" t="s">
        <v>66</v>
      </c>
      <c r="O10790">
        <f>IF(G10790="","",ABS(G10791-G10790))</f>
        <v>3.9999999999999147E-2</v>
      </c>
      <c r="P10790">
        <f>IF(H10790="","",ABS(H10791-H10790))</f>
        <v>3.0000000000001137E-2</v>
      </c>
      <c r="R10790" s="2">
        <f>E10790-E10789</f>
        <v>1.0416666664241347E-2</v>
      </c>
      <c r="S10790" s="4">
        <f>MROUND(E10790,"0:15")</f>
        <v>45922.25</v>
      </c>
    </row>
    <row r="10791" spans="1:22" x14ac:dyDescent="0.35">
      <c r="A10791">
        <v>2025</v>
      </c>
      <c r="B10791" t="s">
        <v>64</v>
      </c>
      <c r="C10791" t="s">
        <v>65</v>
      </c>
      <c r="D10791">
        <v>1124</v>
      </c>
      <c r="E10791" s="4">
        <v>45922.260416666664</v>
      </c>
      <c r="F10791">
        <v>8.15</v>
      </c>
      <c r="G10791">
        <v>16.3</v>
      </c>
      <c r="H10791">
        <v>8.4499999999999993</v>
      </c>
      <c r="I10791">
        <v>86.6</v>
      </c>
      <c r="J10791">
        <f>IF(G10791="",0.5,IF(G10791&lt;=0,2,IF(G10791&gt;=40,2, IF(AND(G10791&gt;0,G10791&lt;1),5,IF(AND(G10791&gt;35,G10791&lt;40),5,IF(O10791&gt;=1.5,1.5,0))))))</f>
        <v>0</v>
      </c>
      <c r="K10791">
        <f>IF(H10791="",0.5,IF(H10791&lt;=0.1,2,IF(H10791&gt;=20,2, IF(AND(H10791&gt;0.1,H10791&lt;0.2),5,IF(AND(H10791&gt;16,H10791&lt;20),5,IF(P10791&gt;=2,1.5,0))))))</f>
        <v>0</v>
      </c>
      <c r="L10791">
        <f>IF(A10791="",0.5,IF(B10791="",0.5,IF(C10791="",0.5,IF(E10791="",0.5,IF(Q10791="Y",0.01,0)))))</f>
        <v>0</v>
      </c>
      <c r="M10791">
        <f>COUNTIF(J10791:L10791,"&gt;0")</f>
        <v>0</v>
      </c>
      <c r="N10791" s="28" t="s">
        <v>66</v>
      </c>
      <c r="O10791">
        <f>IF(G10791="","",ABS(G10792-G10791))</f>
        <v>3.9999999999999147E-2</v>
      </c>
      <c r="P10791">
        <f>IF(H10791="","",ABS(H10792-H10791))</f>
        <v>3.0000000000001137E-2</v>
      </c>
      <c r="R10791" s="2">
        <f>E10791-E10790</f>
        <v>1.0416666664241347E-2</v>
      </c>
      <c r="S10791" s="4">
        <f>MROUND(E10791,"0:15")</f>
        <v>45922.260416666664</v>
      </c>
    </row>
    <row r="10792" spans="1:22" x14ac:dyDescent="0.35">
      <c r="A10792">
        <v>2025</v>
      </c>
      <c r="B10792" t="s">
        <v>64</v>
      </c>
      <c r="C10792" t="s">
        <v>65</v>
      </c>
      <c r="D10792">
        <v>1125</v>
      </c>
      <c r="E10792" s="4">
        <v>45922.270833333336</v>
      </c>
      <c r="F10792">
        <v>8.18</v>
      </c>
      <c r="G10792">
        <v>16.260000000000002</v>
      </c>
      <c r="H10792">
        <v>8.48</v>
      </c>
      <c r="I10792">
        <v>86.8</v>
      </c>
      <c r="J10792">
        <f>IF(G10792="",0.5,IF(G10792&lt;=0,2,IF(G10792&gt;=40,2, IF(AND(G10792&gt;0,G10792&lt;1),5,IF(AND(G10792&gt;35,G10792&lt;40),5,IF(O10792&gt;=1.5,1.5,0))))))</f>
        <v>0</v>
      </c>
      <c r="K10792">
        <f>IF(H10792="",0.5,IF(H10792&lt;=0.1,2,IF(H10792&gt;=20,2, IF(AND(H10792&gt;0.1,H10792&lt;0.2),5,IF(AND(H10792&gt;16,H10792&lt;20),5,IF(P10792&gt;=2,1.5,0))))))</f>
        <v>0</v>
      </c>
      <c r="L10792">
        <f>IF(A10792="",0.5,IF(B10792="",0.5,IF(C10792="",0.5,IF(E10792="",0.5,IF(Q10792="Y",0.01,0)))))</f>
        <v>0</v>
      </c>
      <c r="M10792">
        <f>COUNTIF(J10792:L10792,"&gt;0")</f>
        <v>0</v>
      </c>
      <c r="N10792" s="28" t="s">
        <v>66</v>
      </c>
      <c r="O10792">
        <f>IF(G10792="","",ABS(G10793-G10792))</f>
        <v>2.0000000000003126E-2</v>
      </c>
      <c r="P10792">
        <f>IF(H10792="","",ABS(H10793-H10792))</f>
        <v>9.9999999999997868E-3</v>
      </c>
      <c r="R10792" s="2">
        <f>E10792-E10791</f>
        <v>1.0416666671517305E-2</v>
      </c>
      <c r="S10792" s="4">
        <f>MROUND(E10792,"0:15")</f>
        <v>45922.270833333328</v>
      </c>
    </row>
    <row r="10793" spans="1:22" x14ac:dyDescent="0.35">
      <c r="A10793">
        <v>2025</v>
      </c>
      <c r="B10793" t="s">
        <v>64</v>
      </c>
      <c r="C10793" t="s">
        <v>65</v>
      </c>
      <c r="D10793">
        <v>1126</v>
      </c>
      <c r="E10793" s="4">
        <v>45922.28125</v>
      </c>
      <c r="F10793">
        <v>8.19</v>
      </c>
      <c r="G10793">
        <v>16.239999999999998</v>
      </c>
      <c r="H10793">
        <v>8.49</v>
      </c>
      <c r="I10793">
        <v>86.9</v>
      </c>
      <c r="J10793">
        <f>IF(G10793="",0.5,IF(G10793&lt;=0,2,IF(G10793&gt;=40,2, IF(AND(G10793&gt;0,G10793&lt;1),5,IF(AND(G10793&gt;35,G10793&lt;40),5,IF(O10793&gt;=1.5,1.5,0))))))</f>
        <v>0</v>
      </c>
      <c r="K10793">
        <f>IF(H10793="",0.5,IF(H10793&lt;=0.1,2,IF(H10793&gt;=20,2, IF(AND(H10793&gt;0.1,H10793&lt;0.2),5,IF(AND(H10793&gt;16,H10793&lt;20),5,IF(P10793&gt;=2,1.5,0))))))</f>
        <v>0</v>
      </c>
      <c r="L10793">
        <f>IF(A10793="",0.5,IF(B10793="",0.5,IF(C10793="",0.5,IF(E10793="",0.5,IF(Q10793="Y",0.01,0)))))</f>
        <v>0</v>
      </c>
      <c r="M10793">
        <f>COUNTIF(J10793:L10793,"&gt;0")</f>
        <v>0</v>
      </c>
      <c r="N10793" s="28" t="s">
        <v>66</v>
      </c>
      <c r="O10793">
        <f>IF(G10793="","",ABS(G10794-G10793))</f>
        <v>1.9999999999999574E-2</v>
      </c>
      <c r="P10793">
        <f>IF(H10793="","",ABS(H10794-H10793))</f>
        <v>9.9999999999997868E-3</v>
      </c>
      <c r="R10793" s="2">
        <f>E10793-E10792</f>
        <v>1.0416666664241347E-2</v>
      </c>
      <c r="S10793" s="4">
        <f>MROUND(E10793,"0:15")</f>
        <v>45922.28125</v>
      </c>
    </row>
    <row r="10794" spans="1:22" x14ac:dyDescent="0.35">
      <c r="A10794">
        <v>2025</v>
      </c>
      <c r="B10794" t="s">
        <v>64</v>
      </c>
      <c r="C10794" t="s">
        <v>65</v>
      </c>
      <c r="D10794">
        <v>1127</v>
      </c>
      <c r="E10794" s="4">
        <v>45922.291666666664</v>
      </c>
      <c r="F10794">
        <v>8.1999999999999993</v>
      </c>
      <c r="G10794">
        <v>16.22</v>
      </c>
      <c r="H10794">
        <v>8.5</v>
      </c>
      <c r="I10794">
        <v>87</v>
      </c>
      <c r="J10794">
        <f>IF(G10794="",0.5,IF(G10794&lt;=0,2,IF(G10794&gt;=40,2, IF(AND(G10794&gt;0,G10794&lt;1),5,IF(AND(G10794&gt;35,G10794&lt;40),5,IF(O10794&gt;=1.5,1.5,0))))))</f>
        <v>0</v>
      </c>
      <c r="K10794">
        <f>IF(H10794="",0.5,IF(H10794&lt;=0.1,2,IF(H10794&gt;=20,2, IF(AND(H10794&gt;0.1,H10794&lt;0.2),5,IF(AND(H10794&gt;16,H10794&lt;20),5,IF(P10794&gt;=2,1.5,0))))))</f>
        <v>0</v>
      </c>
      <c r="L10794">
        <f>IF(A10794="",0.5,IF(B10794="",0.5,IF(C10794="",0.5,IF(E10794="",0.5,IF(Q10794="Y",0.01,0)))))</f>
        <v>0</v>
      </c>
      <c r="M10794">
        <f>COUNTIF(J10794:L10794,"&gt;0")</f>
        <v>0</v>
      </c>
      <c r="N10794" s="28" t="s">
        <v>66</v>
      </c>
      <c r="O10794">
        <f>IF(G10794="","",ABS(G10795-G10794))</f>
        <v>1.9999999999999574E-2</v>
      </c>
      <c r="P10794">
        <f>IF(H10794="","",ABS(H10795-H10794))</f>
        <v>0</v>
      </c>
      <c r="R10794" s="2">
        <f>E10794-E10793</f>
        <v>1.0416666664241347E-2</v>
      </c>
      <c r="S10794" s="4">
        <f>MROUND(E10794,"0:15")</f>
        <v>45922.291666666664</v>
      </c>
    </row>
    <row r="10795" spans="1:22" x14ac:dyDescent="0.35">
      <c r="A10795">
        <v>2025</v>
      </c>
      <c r="B10795" t="s">
        <v>64</v>
      </c>
      <c r="C10795" t="s">
        <v>65</v>
      </c>
      <c r="D10795">
        <v>1128</v>
      </c>
      <c r="E10795" s="4">
        <v>45922.302083333336</v>
      </c>
      <c r="F10795">
        <v>8.1999999999999993</v>
      </c>
      <c r="G10795">
        <v>16.2</v>
      </c>
      <c r="H10795">
        <v>8.5</v>
      </c>
      <c r="I10795">
        <v>86.9</v>
      </c>
      <c r="J10795">
        <f>IF(G10795="",0.5,IF(G10795&lt;=0,2,IF(G10795&gt;=40,2, IF(AND(G10795&gt;0,G10795&lt;1),5,IF(AND(G10795&gt;35,G10795&lt;40),5,IF(O10795&gt;=1.5,1.5,0))))))</f>
        <v>0</v>
      </c>
      <c r="K10795">
        <f>IF(H10795="",0.5,IF(H10795&lt;=0.1,2,IF(H10795&gt;=20,2, IF(AND(H10795&gt;0.1,H10795&lt;0.2),5,IF(AND(H10795&gt;16,H10795&lt;20),5,IF(P10795&gt;=2,1.5,0))))))</f>
        <v>0</v>
      </c>
      <c r="L10795">
        <f>IF(A10795="",0.5,IF(B10795="",0.5,IF(C10795="",0.5,IF(E10795="",0.5,IF(Q10795="Y",0.01,0)))))</f>
        <v>0</v>
      </c>
      <c r="M10795">
        <f>COUNTIF(J10795:L10795,"&gt;0")</f>
        <v>0</v>
      </c>
      <c r="N10795" s="28" t="s">
        <v>66</v>
      </c>
      <c r="O10795">
        <f>IF(G10795="","",ABS(G10796-G10795))</f>
        <v>1.9999999999999574E-2</v>
      </c>
      <c r="P10795">
        <f>IF(H10795="","",ABS(H10796-H10795))</f>
        <v>2.9999999999999361E-2</v>
      </c>
      <c r="R10795" s="2">
        <f>E10795-E10794</f>
        <v>1.0416666671517305E-2</v>
      </c>
      <c r="S10795" s="4">
        <f>MROUND(E10795,"0:15")</f>
        <v>45922.302083333328</v>
      </c>
    </row>
    <row r="10796" spans="1:22" x14ac:dyDescent="0.35">
      <c r="A10796">
        <v>2025</v>
      </c>
      <c r="B10796" t="s">
        <v>64</v>
      </c>
      <c r="C10796" t="s">
        <v>65</v>
      </c>
      <c r="D10796">
        <v>1129</v>
      </c>
      <c r="E10796" s="4">
        <v>45922.3125</v>
      </c>
      <c r="F10796">
        <v>8.23</v>
      </c>
      <c r="G10796">
        <v>16.18</v>
      </c>
      <c r="H10796">
        <v>8.5299999999999994</v>
      </c>
      <c r="I10796">
        <v>87.2</v>
      </c>
      <c r="J10796">
        <f>IF(G10796="",0.5,IF(G10796&lt;=0,2,IF(G10796&gt;=40,2, IF(AND(G10796&gt;0,G10796&lt;1),5,IF(AND(G10796&gt;35,G10796&lt;40),5,IF(O10796&gt;=1.5,1.5,0))))))</f>
        <v>0</v>
      </c>
      <c r="K10796">
        <f>IF(H10796="",0.5,IF(H10796&lt;=0.1,2,IF(H10796&gt;=20,2, IF(AND(H10796&gt;0.1,H10796&lt;0.2),5,IF(AND(H10796&gt;16,H10796&lt;20),5,IF(P10796&gt;=2,1.5,0))))))</f>
        <v>0</v>
      </c>
      <c r="L10796">
        <f>IF(A10796="",0.5,IF(B10796="",0.5,IF(C10796="",0.5,IF(E10796="",0.5,IF(Q10796="Y",0.01,0)))))</f>
        <v>0</v>
      </c>
      <c r="M10796">
        <f>COUNTIF(J10796:L10796,"&gt;0")</f>
        <v>0</v>
      </c>
      <c r="N10796" s="28" t="s">
        <v>66</v>
      </c>
      <c r="O10796">
        <f>IF(G10796="","",ABS(G10797-G10796))</f>
        <v>0</v>
      </c>
      <c r="P10796">
        <f>IF(H10796="","",ABS(H10797-H10796))</f>
        <v>3.0000000000001137E-2</v>
      </c>
      <c r="R10796" s="2">
        <f>E10796-E10795</f>
        <v>1.0416666664241347E-2</v>
      </c>
      <c r="S10796" s="4">
        <f>MROUND(E10796,"0:15")</f>
        <v>45922.3125</v>
      </c>
    </row>
    <row r="10797" spans="1:22" x14ac:dyDescent="0.35">
      <c r="A10797">
        <v>2025</v>
      </c>
      <c r="B10797" t="s">
        <v>64</v>
      </c>
      <c r="C10797" t="s">
        <v>65</v>
      </c>
      <c r="D10797">
        <v>1130</v>
      </c>
      <c r="E10797" s="4">
        <v>45922.322916666664</v>
      </c>
      <c r="F10797">
        <v>8.26</v>
      </c>
      <c r="G10797">
        <v>16.18</v>
      </c>
      <c r="H10797">
        <v>8.56</v>
      </c>
      <c r="I10797">
        <v>87.5</v>
      </c>
      <c r="J10797">
        <f>IF(G10797="",0.5,IF(G10797&lt;=0,2,IF(G10797&gt;=40,2, IF(AND(G10797&gt;0,G10797&lt;1),5,IF(AND(G10797&gt;35,G10797&lt;40),5,IF(O10797&gt;=1.5,1.5,0))))))</f>
        <v>0</v>
      </c>
      <c r="K10797">
        <f>IF(H10797="",0.5,IF(H10797&lt;=0.1,2,IF(H10797&gt;=20,2, IF(AND(H10797&gt;0.1,H10797&lt;0.2),5,IF(AND(H10797&gt;16,H10797&lt;20),5,IF(P10797&gt;=2,1.5,0))))))</f>
        <v>0</v>
      </c>
      <c r="L10797">
        <f>IF(A10797="",0.5,IF(B10797="",0.5,IF(C10797="",0.5,IF(E10797="",0.5,IF(Q10797="Y",0.01,0)))))</f>
        <v>0</v>
      </c>
      <c r="M10797">
        <f>COUNTIF(J10797:L10797,"&gt;0")</f>
        <v>0</v>
      </c>
      <c r="N10797" s="28" t="s">
        <v>66</v>
      </c>
      <c r="O10797">
        <f>IF(G10797="","",ABS(G10798-G10797))</f>
        <v>0</v>
      </c>
      <c r="P10797">
        <f>IF(H10797="","",ABS(H10798-H10797))</f>
        <v>4.9999999999998934E-2</v>
      </c>
      <c r="R10797" s="2">
        <f>E10797-E10796</f>
        <v>1.0416666664241347E-2</v>
      </c>
      <c r="S10797" s="4">
        <f>MROUND(E10797,"0:15")</f>
        <v>45922.322916666664</v>
      </c>
    </row>
    <row r="10798" spans="1:22" x14ac:dyDescent="0.35">
      <c r="A10798">
        <v>2025</v>
      </c>
      <c r="B10798" t="s">
        <v>64</v>
      </c>
      <c r="C10798" t="s">
        <v>65</v>
      </c>
      <c r="D10798">
        <v>1131</v>
      </c>
      <c r="E10798" s="4">
        <v>45922.333333333336</v>
      </c>
      <c r="F10798">
        <v>8.31</v>
      </c>
      <c r="G10798">
        <v>16.18</v>
      </c>
      <c r="H10798">
        <v>8.61</v>
      </c>
      <c r="I10798">
        <v>88.1</v>
      </c>
      <c r="J10798">
        <f>IF(G10798="",0.5,IF(G10798&lt;=0,2,IF(G10798&gt;=40,2, IF(AND(G10798&gt;0,G10798&lt;1),5,IF(AND(G10798&gt;35,G10798&lt;40),5,IF(O10798&gt;=1.5,1.5,0))))))</f>
        <v>0</v>
      </c>
      <c r="K10798">
        <f>IF(H10798="",0.5,IF(H10798&lt;=0.1,2,IF(H10798&gt;=20,2, IF(AND(H10798&gt;0.1,H10798&lt;0.2),5,IF(AND(H10798&gt;16,H10798&lt;20),5,IF(P10798&gt;=2,1.5,0))))))</f>
        <v>0</v>
      </c>
      <c r="L10798">
        <f>IF(A10798="",0.5,IF(B10798="",0.5,IF(C10798="",0.5,IF(E10798="",0.5,IF(Q10798="Y",0.01,0)))))</f>
        <v>0</v>
      </c>
      <c r="M10798">
        <f>COUNTIF(J10798:L10798,"&gt;0")</f>
        <v>0</v>
      </c>
      <c r="N10798" s="28" t="s">
        <v>66</v>
      </c>
      <c r="O10798">
        <f>IF(G10798="","",ABS(G10799-G10798))</f>
        <v>0</v>
      </c>
      <c r="P10798">
        <f>IF(H10798="","",ABS(H10799-H10798))</f>
        <v>6.0000000000000497E-2</v>
      </c>
      <c r="R10798" s="2">
        <f>E10798-E10797</f>
        <v>1.0416666671517305E-2</v>
      </c>
      <c r="S10798" s="4">
        <f>MROUND(E10798,"0:15")</f>
        <v>45922.333333333328</v>
      </c>
    </row>
    <row r="10799" spans="1:22" x14ac:dyDescent="0.35">
      <c r="A10799">
        <v>2025</v>
      </c>
      <c r="B10799" t="s">
        <v>64</v>
      </c>
      <c r="C10799" t="s">
        <v>65</v>
      </c>
      <c r="D10799">
        <v>1132</v>
      </c>
      <c r="E10799" s="4">
        <v>45922.34375</v>
      </c>
      <c r="F10799">
        <v>8.36</v>
      </c>
      <c r="G10799">
        <v>16.18</v>
      </c>
      <c r="H10799">
        <v>8.67</v>
      </c>
      <c r="I10799">
        <v>88.6</v>
      </c>
      <c r="J10799">
        <f>IF(G10799="",0.5,IF(G10799&lt;=0,2,IF(G10799&gt;=40,2, IF(AND(G10799&gt;0,G10799&lt;1),5,IF(AND(G10799&gt;35,G10799&lt;40),5,IF(O10799&gt;=1.5,1.5,0))))))</f>
        <v>0</v>
      </c>
      <c r="K10799">
        <f>IF(H10799="",0.5,IF(H10799&lt;=0.1,2,IF(H10799&gt;=20,2, IF(AND(H10799&gt;0.1,H10799&lt;0.2),5,IF(AND(H10799&gt;16,H10799&lt;20),5,IF(P10799&gt;=2,1.5,0))))))</f>
        <v>0</v>
      </c>
      <c r="L10799">
        <f>IF(A10799="",0.5,IF(B10799="",0.5,IF(C10799="",0.5,IF(E10799="",0.5,IF(Q10799="Y",0.01,0)))))</f>
        <v>0</v>
      </c>
      <c r="M10799">
        <f>COUNTIF(J10799:L10799,"&gt;0")</f>
        <v>0</v>
      </c>
      <c r="N10799" s="28" t="s">
        <v>66</v>
      </c>
      <c r="O10799">
        <f>IF(G10799="","",ABS(G10800-G10799))</f>
        <v>1.9999999999999574E-2</v>
      </c>
      <c r="P10799">
        <f>IF(H10799="","",ABS(H10800-H10799))</f>
        <v>4.0000000000000924E-2</v>
      </c>
      <c r="R10799" s="2">
        <f>E10799-E10798</f>
        <v>1.0416666664241347E-2</v>
      </c>
      <c r="S10799" s="4">
        <f>MROUND(E10799,"0:15")</f>
        <v>45922.34375</v>
      </c>
    </row>
    <row r="10800" spans="1:22" x14ac:dyDescent="0.35">
      <c r="A10800">
        <v>2025</v>
      </c>
      <c r="B10800" t="s">
        <v>64</v>
      </c>
      <c r="C10800" t="s">
        <v>65</v>
      </c>
      <c r="D10800">
        <v>1133</v>
      </c>
      <c r="E10800" s="4">
        <v>45922.354166666664</v>
      </c>
      <c r="F10800">
        <v>8.4</v>
      </c>
      <c r="G10800">
        <v>16.2</v>
      </c>
      <c r="H10800">
        <v>8.7100000000000009</v>
      </c>
      <c r="I10800">
        <v>89.1</v>
      </c>
      <c r="J10800">
        <f>IF(G10800="",0.5,IF(G10800&lt;=0,2,IF(G10800&gt;=40,2, IF(AND(G10800&gt;0,G10800&lt;1),5,IF(AND(G10800&gt;35,G10800&lt;40),5,IF(O10800&gt;=1.5,1.5,0))))))</f>
        <v>0</v>
      </c>
      <c r="K10800">
        <f>IF(H10800="",0.5,IF(H10800&lt;=0.1,2,IF(H10800&gt;=20,2, IF(AND(H10800&gt;0.1,H10800&lt;0.2),5,IF(AND(H10800&gt;16,H10800&lt;20),5,IF(P10800&gt;=2,1.5,0))))))</f>
        <v>0</v>
      </c>
      <c r="L10800">
        <f>IF(A10800="",0.5,IF(B10800="",0.5,IF(C10800="",0.5,IF(E10800="",0.5,IF(Q10800="Y",0.01,0)))))</f>
        <v>0</v>
      </c>
      <c r="M10800">
        <f>COUNTIF(J10800:L10800,"&gt;0")</f>
        <v>0</v>
      </c>
      <c r="N10800" s="28" t="s">
        <v>66</v>
      </c>
      <c r="O10800">
        <f>IF(G10800="","",ABS(G10801-G10800))</f>
        <v>1.9999999999999574E-2</v>
      </c>
      <c r="P10800">
        <f>IF(H10800="","",ABS(H10801-H10800))</f>
        <v>8.9999999999999858E-2</v>
      </c>
      <c r="R10800" s="2">
        <f>E10800-E10799</f>
        <v>1.0416666664241347E-2</v>
      </c>
      <c r="S10800" s="4">
        <f>MROUND(E10800,"0:15")</f>
        <v>45922.354166666664</v>
      </c>
    </row>
    <row r="10801" spans="1:19" x14ac:dyDescent="0.35">
      <c r="A10801">
        <v>2025</v>
      </c>
      <c r="B10801" t="s">
        <v>64</v>
      </c>
      <c r="C10801" t="s">
        <v>65</v>
      </c>
      <c r="D10801">
        <v>1134</v>
      </c>
      <c r="E10801" s="4">
        <v>45922.364583333336</v>
      </c>
      <c r="F10801">
        <v>8.49</v>
      </c>
      <c r="G10801">
        <v>16.22</v>
      </c>
      <c r="H10801">
        <v>8.8000000000000007</v>
      </c>
      <c r="I10801">
        <v>90.1</v>
      </c>
      <c r="J10801">
        <f>IF(G10801="",0.5,IF(G10801&lt;=0,2,IF(G10801&gt;=40,2, IF(AND(G10801&gt;0,G10801&lt;1),5,IF(AND(G10801&gt;35,G10801&lt;40),5,IF(O10801&gt;=1.5,1.5,0))))))</f>
        <v>0</v>
      </c>
      <c r="K10801">
        <f>IF(H10801="",0.5,IF(H10801&lt;=0.1,2,IF(H10801&gt;=20,2, IF(AND(H10801&gt;0.1,H10801&lt;0.2),5,IF(AND(H10801&gt;16,H10801&lt;20),5,IF(P10801&gt;=2,1.5,0))))))</f>
        <v>0</v>
      </c>
      <c r="L10801">
        <f>IF(A10801="",0.5,IF(B10801="",0.5,IF(C10801="",0.5,IF(E10801="",0.5,IF(Q10801="Y",0.01,0)))))</f>
        <v>0</v>
      </c>
      <c r="M10801">
        <f>COUNTIF(J10801:L10801,"&gt;0")</f>
        <v>0</v>
      </c>
      <c r="N10801" s="28" t="s">
        <v>66</v>
      </c>
      <c r="O10801">
        <f>IF(G10801="","",ABS(G10802-G10801))</f>
        <v>4.00000000000027E-2</v>
      </c>
      <c r="P10801">
        <f>IF(H10801="","",ABS(H10802-H10801))</f>
        <v>2.9999999999999361E-2</v>
      </c>
      <c r="R10801" s="2">
        <f>E10801-E10800</f>
        <v>1.0416666671517305E-2</v>
      </c>
      <c r="S10801" s="4">
        <f>MROUND(E10801,"0:15")</f>
        <v>45922.364583333328</v>
      </c>
    </row>
    <row r="10802" spans="1:19" x14ac:dyDescent="0.35">
      <c r="A10802">
        <v>2025</v>
      </c>
      <c r="B10802" t="s">
        <v>64</v>
      </c>
      <c r="C10802" t="s">
        <v>65</v>
      </c>
      <c r="D10802">
        <v>1135</v>
      </c>
      <c r="E10802" s="4">
        <v>45922.375</v>
      </c>
      <c r="F10802">
        <v>8.52</v>
      </c>
      <c r="G10802">
        <v>16.260000000000002</v>
      </c>
      <c r="H10802">
        <v>8.83</v>
      </c>
      <c r="I10802">
        <v>90.4</v>
      </c>
      <c r="J10802">
        <f>IF(G10802="",0.5,IF(G10802&lt;=0,2,IF(G10802&gt;=40,2, IF(AND(G10802&gt;0,G10802&lt;1),5,IF(AND(G10802&gt;35,G10802&lt;40),5,IF(O10802&gt;=1.5,1.5,0))))))</f>
        <v>0</v>
      </c>
      <c r="K10802">
        <f>IF(H10802="",0.5,IF(H10802&lt;=0.1,2,IF(H10802&gt;=20,2, IF(AND(H10802&gt;0.1,H10802&lt;0.2),5,IF(AND(H10802&gt;16,H10802&lt;20),5,IF(P10802&gt;=2,1.5,0))))))</f>
        <v>0</v>
      </c>
      <c r="L10802">
        <f>IF(A10802="",0.5,IF(B10802="",0.5,IF(C10802="",0.5,IF(E10802="",0.5,IF(Q10802="Y",0.01,0)))))</f>
        <v>0</v>
      </c>
      <c r="M10802">
        <f>COUNTIF(J10802:L10802,"&gt;0")</f>
        <v>0</v>
      </c>
      <c r="N10802" s="28" t="s">
        <v>66</v>
      </c>
      <c r="O10802">
        <f>IF(G10802="","",ABS(G10803-G10802))</f>
        <v>5.9999999999998721E-2</v>
      </c>
      <c r="P10802">
        <f>IF(H10802="","",ABS(H10803-H10802))</f>
        <v>0.14000000000000057</v>
      </c>
      <c r="R10802" s="2">
        <f>E10802-E10801</f>
        <v>1.0416666664241347E-2</v>
      </c>
      <c r="S10802" s="4">
        <f>MROUND(E10802,"0:15")</f>
        <v>45922.375</v>
      </c>
    </row>
    <row r="10803" spans="1:19" x14ac:dyDescent="0.35">
      <c r="A10803">
        <v>2025</v>
      </c>
      <c r="B10803" t="s">
        <v>64</v>
      </c>
      <c r="C10803" t="s">
        <v>65</v>
      </c>
      <c r="D10803">
        <v>1136</v>
      </c>
      <c r="E10803" s="4">
        <v>45922.385416666664</v>
      </c>
      <c r="F10803">
        <v>8.65</v>
      </c>
      <c r="G10803">
        <v>16.32</v>
      </c>
      <c r="H10803">
        <v>8.9700000000000006</v>
      </c>
      <c r="I10803">
        <v>91.9</v>
      </c>
      <c r="J10803">
        <f>IF(G10803="",0.5,IF(G10803&lt;=0,2,IF(G10803&gt;=40,2, IF(AND(G10803&gt;0,G10803&lt;1),5,IF(AND(G10803&gt;35,G10803&lt;40),5,IF(O10803&gt;=1.5,1.5,0))))))</f>
        <v>0</v>
      </c>
      <c r="K10803">
        <f>IF(H10803="",0.5,IF(H10803&lt;=0.1,2,IF(H10803&gt;=20,2, IF(AND(H10803&gt;0.1,H10803&lt;0.2),5,IF(AND(H10803&gt;16,H10803&lt;20),5,IF(P10803&gt;=2,1.5,0))))))</f>
        <v>0</v>
      </c>
      <c r="L10803">
        <f>IF(A10803="",0.5,IF(B10803="",0.5,IF(C10803="",0.5,IF(E10803="",0.5,IF(Q10803="Y",0.01,0)))))</f>
        <v>0</v>
      </c>
      <c r="M10803">
        <f>COUNTIF(J10803:L10803,"&gt;0")</f>
        <v>0</v>
      </c>
      <c r="N10803" s="28" t="s">
        <v>66</v>
      </c>
      <c r="O10803">
        <f>IF(G10803="","",ABS(G10804-G10803))</f>
        <v>5.9999999999998721E-2</v>
      </c>
      <c r="P10803">
        <f>IF(H10803="","",ABS(H10804-H10803))</f>
        <v>8.9999999999999858E-2</v>
      </c>
      <c r="R10803" s="2">
        <f>E10803-E10802</f>
        <v>1.0416666664241347E-2</v>
      </c>
      <c r="S10803" s="4">
        <f>MROUND(E10803,"0:15")</f>
        <v>45922.385416666664</v>
      </c>
    </row>
    <row r="10804" spans="1:19" x14ac:dyDescent="0.35">
      <c r="A10804">
        <v>2025</v>
      </c>
      <c r="B10804" t="s">
        <v>64</v>
      </c>
      <c r="C10804" t="s">
        <v>65</v>
      </c>
      <c r="D10804">
        <v>1137</v>
      </c>
      <c r="E10804" s="4">
        <v>45922.395833333336</v>
      </c>
      <c r="F10804">
        <v>8.74</v>
      </c>
      <c r="G10804">
        <v>16.38</v>
      </c>
      <c r="H10804">
        <v>9.06</v>
      </c>
      <c r="I10804">
        <v>93</v>
      </c>
      <c r="J10804">
        <f>IF(G10804="",0.5,IF(G10804&lt;=0,2,IF(G10804&gt;=40,2, IF(AND(G10804&gt;0,G10804&lt;1),5,IF(AND(G10804&gt;35,G10804&lt;40),5,IF(O10804&gt;=1.5,1.5,0))))))</f>
        <v>0</v>
      </c>
      <c r="K10804">
        <f>IF(H10804="",0.5,IF(H10804&lt;=0.1,2,IF(H10804&gt;=20,2, IF(AND(H10804&gt;0.1,H10804&lt;0.2),5,IF(AND(H10804&gt;16,H10804&lt;20),5,IF(P10804&gt;=2,1.5,0))))))</f>
        <v>0</v>
      </c>
      <c r="L10804">
        <f>IF(A10804="",0.5,IF(B10804="",0.5,IF(C10804="",0.5,IF(E10804="",0.5,IF(Q10804="Y",0.01,0)))))</f>
        <v>0</v>
      </c>
      <c r="M10804">
        <f>COUNTIF(J10804:L10804,"&gt;0")</f>
        <v>0</v>
      </c>
      <c r="N10804" s="28" t="s">
        <v>66</v>
      </c>
      <c r="O10804">
        <f>IF(G10804="","",ABS(G10805-G10804))</f>
        <v>8.0000000000001847E-2</v>
      </c>
      <c r="P10804">
        <f>IF(H10804="","",ABS(H10805-H10804))</f>
        <v>0.17999999999999972</v>
      </c>
      <c r="R10804" s="2">
        <f>E10804-E10803</f>
        <v>1.0416666671517305E-2</v>
      </c>
      <c r="S10804" s="4">
        <f>MROUND(E10804,"0:15")</f>
        <v>45922.395833333328</v>
      </c>
    </row>
    <row r="10805" spans="1:19" x14ac:dyDescent="0.35">
      <c r="A10805">
        <v>2025</v>
      </c>
      <c r="B10805" t="s">
        <v>64</v>
      </c>
      <c r="C10805" t="s">
        <v>65</v>
      </c>
      <c r="D10805">
        <v>1138</v>
      </c>
      <c r="E10805" s="4">
        <v>45922.40625</v>
      </c>
      <c r="F10805">
        <v>8.91</v>
      </c>
      <c r="G10805">
        <v>16.46</v>
      </c>
      <c r="H10805">
        <v>9.24</v>
      </c>
      <c r="I10805">
        <v>95</v>
      </c>
      <c r="J10805">
        <f>IF(G10805="",0.5,IF(G10805&lt;=0,2,IF(G10805&gt;=40,2, IF(AND(G10805&gt;0,G10805&lt;1),5,IF(AND(G10805&gt;35,G10805&lt;40),5,IF(O10805&gt;=1.5,1.5,0))))))</f>
        <v>0</v>
      </c>
      <c r="K10805">
        <f>IF(H10805="",0.5,IF(H10805&lt;=0.1,2,IF(H10805&gt;=20,2, IF(AND(H10805&gt;0.1,H10805&lt;0.2),5,IF(AND(H10805&gt;16,H10805&lt;20),5,IF(P10805&gt;=2,1.5,0))))))</f>
        <v>0</v>
      </c>
      <c r="L10805">
        <f>IF(A10805="",0.5,IF(B10805="",0.5,IF(C10805="",0.5,IF(E10805="",0.5,IF(Q10805="Y",0.01,0)))))</f>
        <v>0</v>
      </c>
      <c r="M10805">
        <f>COUNTIF(J10805:L10805,"&gt;0")</f>
        <v>0</v>
      </c>
      <c r="N10805" s="28" t="s">
        <v>66</v>
      </c>
      <c r="O10805">
        <f>IF(G10805="","",ABS(G10806-G10805))</f>
        <v>7.9999999999998295E-2</v>
      </c>
      <c r="P10805">
        <f>IF(H10805="","",ABS(H10806-H10805))</f>
        <v>8.0000000000000071E-2</v>
      </c>
      <c r="R10805" s="2">
        <f>E10805-E10804</f>
        <v>1.0416666664241347E-2</v>
      </c>
      <c r="S10805" s="4">
        <f>MROUND(E10805,"0:15")</f>
        <v>45922.40625</v>
      </c>
    </row>
    <row r="10806" spans="1:19" x14ac:dyDescent="0.35">
      <c r="A10806">
        <v>2025</v>
      </c>
      <c r="B10806" t="s">
        <v>64</v>
      </c>
      <c r="C10806" t="s">
        <v>65</v>
      </c>
      <c r="D10806">
        <v>1139</v>
      </c>
      <c r="E10806" s="4">
        <v>45922.416666666664</v>
      </c>
      <c r="F10806">
        <v>8.99</v>
      </c>
      <c r="G10806">
        <v>16.54</v>
      </c>
      <c r="H10806">
        <v>9.32</v>
      </c>
      <c r="I10806">
        <v>96</v>
      </c>
      <c r="J10806">
        <f>IF(G10806="",0.5,IF(G10806&lt;=0,2,IF(G10806&gt;=40,2, IF(AND(G10806&gt;0,G10806&lt;1),5,IF(AND(G10806&gt;35,G10806&lt;40),5,IF(O10806&gt;=1.5,1.5,0))))))</f>
        <v>0</v>
      </c>
      <c r="K10806">
        <f>IF(H10806="",0.5,IF(H10806&lt;=0.1,2,IF(H10806&gt;=20,2, IF(AND(H10806&gt;0.1,H10806&lt;0.2),5,IF(AND(H10806&gt;16,H10806&lt;20),5,IF(P10806&gt;=2,1.5,0))))))</f>
        <v>0</v>
      </c>
      <c r="L10806">
        <f>IF(A10806="",0.5,IF(B10806="",0.5,IF(C10806="",0.5,IF(E10806="",0.5,IF(Q10806="Y",0.01,0)))))</f>
        <v>0</v>
      </c>
      <c r="M10806">
        <f>COUNTIF(J10806:L10806,"&gt;0")</f>
        <v>0</v>
      </c>
      <c r="N10806" s="28" t="s">
        <v>66</v>
      </c>
      <c r="O10806">
        <f>IF(G10806="","",ABS(G10807-G10806))</f>
        <v>8.0000000000001847E-2</v>
      </c>
      <c r="P10806">
        <f>IF(H10806="","",ABS(H10807-H10806))</f>
        <v>0.15000000000000036</v>
      </c>
      <c r="R10806" s="2">
        <f>E10806-E10805</f>
        <v>1.0416666664241347E-2</v>
      </c>
      <c r="S10806" s="4">
        <f>MROUND(E10806,"0:15")</f>
        <v>45922.416666666664</v>
      </c>
    </row>
    <row r="10807" spans="1:19" x14ac:dyDescent="0.35">
      <c r="A10807">
        <v>2025</v>
      </c>
      <c r="B10807" t="s">
        <v>64</v>
      </c>
      <c r="C10807" t="s">
        <v>65</v>
      </c>
      <c r="D10807">
        <v>1140</v>
      </c>
      <c r="E10807" s="4">
        <v>45922.427083333336</v>
      </c>
      <c r="F10807">
        <v>9.1300000000000008</v>
      </c>
      <c r="G10807">
        <v>16.62</v>
      </c>
      <c r="H10807">
        <v>9.4700000000000006</v>
      </c>
      <c r="I10807">
        <v>97.7</v>
      </c>
      <c r="J10807">
        <f>IF(G10807="",0.5,IF(G10807&lt;=0,2,IF(G10807&gt;=40,2, IF(AND(G10807&gt;0,G10807&lt;1),5,IF(AND(G10807&gt;35,G10807&lt;40),5,IF(O10807&gt;=1.5,1.5,0))))))</f>
        <v>0</v>
      </c>
      <c r="K10807">
        <f>IF(H10807="",0.5,IF(H10807&lt;=0.1,2,IF(H10807&gt;=20,2, IF(AND(H10807&gt;0.1,H10807&lt;0.2),5,IF(AND(H10807&gt;16,H10807&lt;20),5,IF(P10807&gt;=2,1.5,0))))))</f>
        <v>0</v>
      </c>
      <c r="L10807">
        <f>IF(A10807="",0.5,IF(B10807="",0.5,IF(C10807="",0.5,IF(E10807="",0.5,IF(Q10807="Y",0.01,0)))))</f>
        <v>0</v>
      </c>
      <c r="M10807">
        <f>COUNTIF(J10807:L10807,"&gt;0")</f>
        <v>0</v>
      </c>
      <c r="N10807" s="28" t="s">
        <v>66</v>
      </c>
      <c r="O10807">
        <f>IF(G10807="","",ABS(G10808-G10807))</f>
        <v>9.9999999999997868E-2</v>
      </c>
      <c r="P10807">
        <f>IF(H10807="","",ABS(H10808-H10807))</f>
        <v>6.9999999999998508E-2</v>
      </c>
      <c r="R10807" s="2">
        <f>E10807-E10806</f>
        <v>1.0416666671517305E-2</v>
      </c>
      <c r="S10807" s="4">
        <f>MROUND(E10807,"0:15")</f>
        <v>45922.427083333328</v>
      </c>
    </row>
    <row r="10808" spans="1:19" x14ac:dyDescent="0.35">
      <c r="A10808">
        <v>2025</v>
      </c>
      <c r="B10808" t="s">
        <v>64</v>
      </c>
      <c r="C10808" t="s">
        <v>65</v>
      </c>
      <c r="D10808">
        <v>1141</v>
      </c>
      <c r="E10808" s="4">
        <v>45922.4375</v>
      </c>
      <c r="F10808">
        <v>9.1999999999999993</v>
      </c>
      <c r="G10808">
        <v>16.72</v>
      </c>
      <c r="H10808">
        <v>9.5399999999999991</v>
      </c>
      <c r="I10808">
        <v>98.6</v>
      </c>
      <c r="J10808">
        <f>IF(G10808="",0.5,IF(G10808&lt;=0,2,IF(G10808&gt;=40,2, IF(AND(G10808&gt;0,G10808&lt;1),5,IF(AND(G10808&gt;35,G10808&lt;40),5,IF(O10808&gt;=1.5,1.5,0))))))</f>
        <v>0</v>
      </c>
      <c r="K10808">
        <f>IF(H10808="",0.5,IF(H10808&lt;=0.1,2,IF(H10808&gt;=20,2, IF(AND(H10808&gt;0.1,H10808&lt;0.2),5,IF(AND(H10808&gt;16,H10808&lt;20),5,IF(P10808&gt;=2,1.5,0))))))</f>
        <v>0</v>
      </c>
      <c r="L10808">
        <f>IF(A10808="",0.5,IF(B10808="",0.5,IF(C10808="",0.5,IF(E10808="",0.5,IF(Q10808="Y",0.01,0)))))</f>
        <v>0</v>
      </c>
      <c r="M10808">
        <f>COUNTIF(J10808:L10808,"&gt;0")</f>
        <v>0</v>
      </c>
      <c r="N10808" s="28" t="s">
        <v>66</v>
      </c>
      <c r="O10808">
        <f>IF(G10808="","",ABS(G10809-G10808))</f>
        <v>0.12000000000000099</v>
      </c>
      <c r="P10808">
        <f>IF(H10808="","",ABS(H10809-H10808))</f>
        <v>0.22000000000000064</v>
      </c>
      <c r="R10808" s="2">
        <f>E10808-E10807</f>
        <v>1.0416666664241347E-2</v>
      </c>
      <c r="S10808" s="4">
        <f>MROUND(E10808,"0:15")</f>
        <v>45922.4375</v>
      </c>
    </row>
    <row r="10809" spans="1:19" x14ac:dyDescent="0.35">
      <c r="A10809">
        <v>2025</v>
      </c>
      <c r="B10809" t="s">
        <v>64</v>
      </c>
      <c r="C10809" t="s">
        <v>65</v>
      </c>
      <c r="D10809">
        <v>1142</v>
      </c>
      <c r="E10809" s="4">
        <v>45922.447916666664</v>
      </c>
      <c r="F10809">
        <v>9.41</v>
      </c>
      <c r="G10809">
        <v>16.84</v>
      </c>
      <c r="H10809">
        <v>9.76</v>
      </c>
      <c r="I10809">
        <v>101.1</v>
      </c>
      <c r="J10809">
        <f>IF(G10809="",0.5,IF(G10809&lt;=0,2,IF(G10809&gt;=40,2, IF(AND(G10809&gt;0,G10809&lt;1),5,IF(AND(G10809&gt;35,G10809&lt;40),5,IF(O10809&gt;=1.5,1.5,0))))))</f>
        <v>0</v>
      </c>
      <c r="K10809">
        <f>IF(H10809="",0.5,IF(H10809&lt;=0.1,2,IF(H10809&gt;=20,2, IF(AND(H10809&gt;0.1,H10809&lt;0.2),5,IF(AND(H10809&gt;16,H10809&lt;20),5,IF(P10809&gt;=2,1.5,0))))))</f>
        <v>0</v>
      </c>
      <c r="L10809">
        <f>IF(A10809="",0.5,IF(B10809="",0.5,IF(C10809="",0.5,IF(E10809="",0.5,IF(Q10809="Y",0.01,0)))))</f>
        <v>0</v>
      </c>
      <c r="M10809">
        <f>COUNTIF(J10809:L10809,"&gt;0")</f>
        <v>0</v>
      </c>
      <c r="N10809" s="28" t="s">
        <v>66</v>
      </c>
      <c r="O10809">
        <f>IF(G10809="","",ABS(G10810-G10809))</f>
        <v>0.12000000000000099</v>
      </c>
      <c r="P10809">
        <f>IF(H10809="","",ABS(H10810-H10809))</f>
        <v>0.16000000000000014</v>
      </c>
      <c r="R10809" s="2">
        <f>E10809-E10808</f>
        <v>1.0416666664241347E-2</v>
      </c>
      <c r="S10809" s="4">
        <f>MROUND(E10809,"0:15")</f>
        <v>45922.447916666664</v>
      </c>
    </row>
    <row r="10810" spans="1:19" x14ac:dyDescent="0.35">
      <c r="A10810">
        <v>2025</v>
      </c>
      <c r="B10810" t="s">
        <v>64</v>
      </c>
      <c r="C10810" t="s">
        <v>65</v>
      </c>
      <c r="D10810">
        <v>1143</v>
      </c>
      <c r="E10810" s="4">
        <v>45922.458333333336</v>
      </c>
      <c r="F10810">
        <v>9.57</v>
      </c>
      <c r="G10810">
        <v>16.96</v>
      </c>
      <c r="H10810">
        <v>9.92</v>
      </c>
      <c r="I10810">
        <v>103.1</v>
      </c>
      <c r="J10810">
        <f>IF(G10810="",0.5,IF(G10810&lt;=0,2,IF(G10810&gt;=40,2, IF(AND(G10810&gt;0,G10810&lt;1),5,IF(AND(G10810&gt;35,G10810&lt;40),5,IF(O10810&gt;=1.5,1.5,0))))))</f>
        <v>0</v>
      </c>
      <c r="K10810">
        <f>IF(H10810="",0.5,IF(H10810&lt;=0.1,2,IF(H10810&gt;=20,2, IF(AND(H10810&gt;0.1,H10810&lt;0.2),5,IF(AND(H10810&gt;16,H10810&lt;20),5,IF(P10810&gt;=2,1.5,0))))))</f>
        <v>0</v>
      </c>
      <c r="L10810">
        <f>IF(A10810="",0.5,IF(B10810="",0.5,IF(C10810="",0.5,IF(E10810="",0.5,IF(Q10810="Y",0.01,0)))))</f>
        <v>0</v>
      </c>
      <c r="M10810">
        <f>COUNTIF(J10810:L10810,"&gt;0")</f>
        <v>0</v>
      </c>
      <c r="N10810" s="28" t="s">
        <v>66</v>
      </c>
      <c r="O10810">
        <f>IF(G10810="","",ABS(G10811-G10810))</f>
        <v>0.11999999999999744</v>
      </c>
      <c r="P10810">
        <f>IF(H10810="","",ABS(H10811-H10810))</f>
        <v>0.11999999999999922</v>
      </c>
      <c r="R10810" s="2">
        <f>E10810-E10809</f>
        <v>1.0416666671517305E-2</v>
      </c>
      <c r="S10810" s="4">
        <f>MROUND(E10810,"0:15")</f>
        <v>45922.458333333328</v>
      </c>
    </row>
    <row r="10811" spans="1:19" x14ac:dyDescent="0.35">
      <c r="A10811">
        <v>2025</v>
      </c>
      <c r="B10811" t="s">
        <v>64</v>
      </c>
      <c r="C10811" t="s">
        <v>65</v>
      </c>
      <c r="D10811">
        <v>1144</v>
      </c>
      <c r="E10811" s="4">
        <v>45922.46875</v>
      </c>
      <c r="F10811">
        <v>9.68</v>
      </c>
      <c r="G10811">
        <v>17.079999999999998</v>
      </c>
      <c r="H10811">
        <v>10.039999999999999</v>
      </c>
      <c r="I10811">
        <v>104.6</v>
      </c>
      <c r="J10811">
        <f>IF(G10811="",0.5,IF(G10811&lt;=0,2,IF(G10811&gt;=40,2, IF(AND(G10811&gt;0,G10811&lt;1),5,IF(AND(G10811&gt;35,G10811&lt;40),5,IF(O10811&gt;=1.5,1.5,0))))))</f>
        <v>0</v>
      </c>
      <c r="K10811">
        <f>IF(H10811="",0.5,IF(H10811&lt;=0.1,2,IF(H10811&gt;=20,2, IF(AND(H10811&gt;0.1,H10811&lt;0.2),5,IF(AND(H10811&gt;16,H10811&lt;20),5,IF(P10811&gt;=2,1.5,0))))))</f>
        <v>0</v>
      </c>
      <c r="L10811">
        <f>IF(A10811="",0.5,IF(B10811="",0.5,IF(C10811="",0.5,IF(E10811="",0.5,IF(Q10811="Y",0.01,0)))))</f>
        <v>0</v>
      </c>
      <c r="M10811">
        <f>COUNTIF(J10811:L10811,"&gt;0")</f>
        <v>0</v>
      </c>
      <c r="N10811" s="28" t="s">
        <v>66</v>
      </c>
      <c r="O10811">
        <f>IF(G10811="","",ABS(G10812-G10811))</f>
        <v>0.12000000000000099</v>
      </c>
      <c r="P10811">
        <f>IF(H10811="","",ABS(H10812-H10811))</f>
        <v>9.0000000000001634E-2</v>
      </c>
      <c r="R10811" s="2">
        <f>E10811-E10810</f>
        <v>1.0416666664241347E-2</v>
      </c>
      <c r="S10811" s="4">
        <f>MROUND(E10811,"0:15")</f>
        <v>45922.46875</v>
      </c>
    </row>
    <row r="10812" spans="1:19" x14ac:dyDescent="0.35">
      <c r="A10812">
        <v>2025</v>
      </c>
      <c r="B10812" t="s">
        <v>64</v>
      </c>
      <c r="C10812" t="s">
        <v>65</v>
      </c>
      <c r="D10812">
        <v>1145</v>
      </c>
      <c r="E10812" s="4">
        <v>45922.479166666664</v>
      </c>
      <c r="F10812">
        <v>9.77</v>
      </c>
      <c r="G10812">
        <v>17.2</v>
      </c>
      <c r="H10812">
        <v>10.130000000000001</v>
      </c>
      <c r="I10812">
        <v>105.8</v>
      </c>
      <c r="J10812">
        <f>IF(G10812="",0.5,IF(G10812&lt;=0,2,IF(G10812&gt;=40,2, IF(AND(G10812&gt;0,G10812&lt;1),5,IF(AND(G10812&gt;35,G10812&lt;40),5,IF(O10812&gt;=1.5,1.5,0))))))</f>
        <v>0</v>
      </c>
      <c r="K10812">
        <f>IF(H10812="",0.5,IF(H10812&lt;=0.1,2,IF(H10812&gt;=20,2, IF(AND(H10812&gt;0.1,H10812&lt;0.2),5,IF(AND(H10812&gt;16,H10812&lt;20),5,IF(P10812&gt;=2,1.5,0))))))</f>
        <v>0</v>
      </c>
      <c r="L10812">
        <f>IF(A10812="",0.5,IF(B10812="",0.5,IF(C10812="",0.5,IF(E10812="",0.5,IF(Q10812="Y",0.01,0)))))</f>
        <v>0</v>
      </c>
      <c r="M10812">
        <f>COUNTIF(J10812:L10812,"&gt;0")</f>
        <v>0</v>
      </c>
      <c r="N10812" s="28" t="s">
        <v>66</v>
      </c>
      <c r="O10812">
        <f>IF(G10812="","",ABS(G10813-G10812))</f>
        <v>0.12000000000000099</v>
      </c>
      <c r="P10812">
        <f>IF(H10812="","",ABS(H10813-H10812))</f>
        <v>0.13999999999999879</v>
      </c>
      <c r="R10812" s="2">
        <f>E10812-E10811</f>
        <v>1.0416666664241347E-2</v>
      </c>
      <c r="S10812" s="4">
        <f>MROUND(E10812,"0:15")</f>
        <v>45922.479166666664</v>
      </c>
    </row>
    <row r="10813" spans="1:19" x14ac:dyDescent="0.35">
      <c r="A10813">
        <v>2025</v>
      </c>
      <c r="B10813" t="s">
        <v>64</v>
      </c>
      <c r="C10813" t="s">
        <v>65</v>
      </c>
      <c r="D10813">
        <v>1146</v>
      </c>
      <c r="E10813" s="4">
        <v>45922.489583333336</v>
      </c>
      <c r="F10813">
        <v>9.9</v>
      </c>
      <c r="G10813">
        <v>17.32</v>
      </c>
      <c r="H10813">
        <v>10.27</v>
      </c>
      <c r="I10813">
        <v>107.5</v>
      </c>
      <c r="J10813">
        <f>IF(G10813="",0.5,IF(G10813&lt;=0,2,IF(G10813&gt;=40,2, IF(AND(G10813&gt;0,G10813&lt;1),5,IF(AND(G10813&gt;35,G10813&lt;40),5,IF(O10813&gt;=1.5,1.5,0))))))</f>
        <v>0</v>
      </c>
      <c r="K10813">
        <f>IF(H10813="",0.5,IF(H10813&lt;=0.1,2,IF(H10813&gt;=20,2, IF(AND(H10813&gt;0.1,H10813&lt;0.2),5,IF(AND(H10813&gt;16,H10813&lt;20),5,IF(P10813&gt;=2,1.5,0))))))</f>
        <v>0</v>
      </c>
      <c r="L10813">
        <f>IF(A10813="",0.5,IF(B10813="",0.5,IF(C10813="",0.5,IF(E10813="",0.5,IF(Q10813="Y",0.01,0)))))</f>
        <v>0</v>
      </c>
      <c r="M10813">
        <f>COUNTIF(J10813:L10813,"&gt;0")</f>
        <v>0</v>
      </c>
      <c r="N10813" s="28" t="s">
        <v>66</v>
      </c>
      <c r="O10813">
        <f>IF(G10813="","",ABS(G10814-G10813))</f>
        <v>0.14000000000000057</v>
      </c>
      <c r="P10813">
        <f>IF(H10813="","",ABS(H10814-H10813))</f>
        <v>0.16000000000000014</v>
      </c>
      <c r="R10813" s="2">
        <f>E10813-E10812</f>
        <v>1.0416666671517305E-2</v>
      </c>
      <c r="S10813" s="4">
        <f>MROUND(E10813,"0:15")</f>
        <v>45922.489583333328</v>
      </c>
    </row>
    <row r="10814" spans="1:19" x14ac:dyDescent="0.35">
      <c r="A10814">
        <v>2025</v>
      </c>
      <c r="B10814" t="s">
        <v>64</v>
      </c>
      <c r="C10814" t="s">
        <v>65</v>
      </c>
      <c r="D10814">
        <v>1147</v>
      </c>
      <c r="E10814" s="4">
        <v>45922.5</v>
      </c>
      <c r="F10814">
        <v>10.06</v>
      </c>
      <c r="G10814">
        <v>17.46</v>
      </c>
      <c r="H10814">
        <v>10.43</v>
      </c>
      <c r="I10814">
        <v>109.5</v>
      </c>
      <c r="J10814">
        <f>IF(G10814="",0.5,IF(G10814&lt;=0,2,IF(G10814&gt;=40,2, IF(AND(G10814&gt;0,G10814&lt;1),5,IF(AND(G10814&gt;35,G10814&lt;40),5,IF(O10814&gt;=1.5,1.5,0))))))</f>
        <v>0</v>
      </c>
      <c r="K10814">
        <f>IF(H10814="",0.5,IF(H10814&lt;=0.1,2,IF(H10814&gt;=20,2, IF(AND(H10814&gt;0.1,H10814&lt;0.2),5,IF(AND(H10814&gt;16,H10814&lt;20),5,IF(P10814&gt;=2,1.5,0))))))</f>
        <v>0</v>
      </c>
      <c r="L10814">
        <f>IF(A10814="",0.5,IF(B10814="",0.5,IF(C10814="",0.5,IF(E10814="",0.5,IF(Q10814="Y",0.01,0)))))</f>
        <v>0</v>
      </c>
      <c r="M10814">
        <f>COUNTIF(J10814:L10814,"&gt;0")</f>
        <v>0</v>
      </c>
      <c r="N10814" s="28" t="s">
        <v>66</v>
      </c>
      <c r="O10814">
        <f>IF(G10814="","",ABS(G10815-G10814))</f>
        <v>0.17999999999999972</v>
      </c>
      <c r="P10814">
        <f>IF(H10814="","",ABS(H10815-H10814))</f>
        <v>0.10999999999999943</v>
      </c>
      <c r="R10814" s="2">
        <f>E10814-E10813</f>
        <v>1.0416666664241347E-2</v>
      </c>
      <c r="S10814" s="4">
        <f>MROUND(E10814,"0:15")</f>
        <v>45922.5</v>
      </c>
    </row>
    <row r="10815" spans="1:19" x14ac:dyDescent="0.35">
      <c r="A10815">
        <v>2025</v>
      </c>
      <c r="B10815" t="s">
        <v>64</v>
      </c>
      <c r="C10815" t="s">
        <v>65</v>
      </c>
      <c r="D10815">
        <v>1148</v>
      </c>
      <c r="E10815" s="4">
        <v>45922.510416666664</v>
      </c>
      <c r="F10815">
        <v>10.16</v>
      </c>
      <c r="G10815">
        <v>17.64</v>
      </c>
      <c r="H10815">
        <v>10.54</v>
      </c>
      <c r="I10815">
        <v>111</v>
      </c>
      <c r="J10815">
        <f>IF(G10815="",0.5,IF(G10815&lt;=0,2,IF(G10815&gt;=40,2, IF(AND(G10815&gt;0,G10815&lt;1),5,IF(AND(G10815&gt;35,G10815&lt;40),5,IF(O10815&gt;=1.5,1.5,0))))))</f>
        <v>0</v>
      </c>
      <c r="K10815">
        <f>IF(H10815="",0.5,IF(H10815&lt;=0.1,2,IF(H10815&gt;=20,2, IF(AND(H10815&gt;0.1,H10815&lt;0.2),5,IF(AND(H10815&gt;16,H10815&lt;20),5,IF(P10815&gt;=2,1.5,0))))))</f>
        <v>0</v>
      </c>
      <c r="L10815">
        <f>IF(A10815="",0.5,IF(B10815="",0.5,IF(C10815="",0.5,IF(E10815="",0.5,IF(Q10815="Y",0.01,0)))))</f>
        <v>0</v>
      </c>
      <c r="M10815">
        <f>COUNTIF(J10815:L10815,"&gt;0")</f>
        <v>0</v>
      </c>
      <c r="N10815" s="28" t="s">
        <v>66</v>
      </c>
      <c r="O10815">
        <f>IF(G10815="","",ABS(G10816-G10815))</f>
        <v>0.12000000000000099</v>
      </c>
      <c r="P10815">
        <f>IF(H10815="","",ABS(H10816-H10815))</f>
        <v>8.0000000000000071E-2</v>
      </c>
      <c r="R10815" s="2">
        <f>E10815-E10814</f>
        <v>1.0416666664241347E-2</v>
      </c>
      <c r="S10815" s="4">
        <f>MROUND(E10815,"0:15")</f>
        <v>45922.510416666664</v>
      </c>
    </row>
    <row r="10816" spans="1:19" x14ac:dyDescent="0.35">
      <c r="A10816">
        <v>2025</v>
      </c>
      <c r="B10816" t="s">
        <v>64</v>
      </c>
      <c r="C10816" t="s">
        <v>65</v>
      </c>
      <c r="D10816">
        <v>1149</v>
      </c>
      <c r="E10816" s="4">
        <v>45922.520833333336</v>
      </c>
      <c r="F10816">
        <v>10.24</v>
      </c>
      <c r="G10816">
        <v>17.760000000000002</v>
      </c>
      <c r="H10816">
        <v>10.62</v>
      </c>
      <c r="I10816">
        <v>112.2</v>
      </c>
      <c r="J10816">
        <f>IF(G10816="",0.5,IF(G10816&lt;=0,2,IF(G10816&gt;=40,2, IF(AND(G10816&gt;0,G10816&lt;1),5,IF(AND(G10816&gt;35,G10816&lt;40),5,IF(O10816&gt;=1.5,1.5,0))))))</f>
        <v>0</v>
      </c>
      <c r="K10816">
        <f>IF(H10816="",0.5,IF(H10816&lt;=0.1,2,IF(H10816&gt;=20,2, IF(AND(H10816&gt;0.1,H10816&lt;0.2),5,IF(AND(H10816&gt;16,H10816&lt;20),5,IF(P10816&gt;=2,1.5,0))))))</f>
        <v>0</v>
      </c>
      <c r="L10816">
        <f>IF(A10816="",0.5,IF(B10816="",0.5,IF(C10816="",0.5,IF(E10816="",0.5,IF(Q10816="Y",0.01,0)))))</f>
        <v>0</v>
      </c>
      <c r="M10816">
        <f>COUNTIF(J10816:L10816,"&gt;0")</f>
        <v>0</v>
      </c>
      <c r="N10816" s="28" t="s">
        <v>66</v>
      </c>
      <c r="O10816">
        <f>IF(G10816="","",ABS(G10817-G10816))</f>
        <v>0.13999999999999702</v>
      </c>
      <c r="P10816">
        <f>IF(H10816="","",ABS(H10817-H10816))</f>
        <v>0.13000000000000078</v>
      </c>
      <c r="R10816" s="2">
        <f>E10816-E10815</f>
        <v>1.0416666671517305E-2</v>
      </c>
      <c r="S10816" s="4">
        <f>MROUND(E10816,"0:15")</f>
        <v>45922.520833333328</v>
      </c>
    </row>
    <row r="10817" spans="1:19" x14ac:dyDescent="0.35">
      <c r="A10817">
        <v>2025</v>
      </c>
      <c r="B10817" t="s">
        <v>64</v>
      </c>
      <c r="C10817" t="s">
        <v>65</v>
      </c>
      <c r="D10817">
        <v>1150</v>
      </c>
      <c r="E10817" s="4">
        <v>45922.53125</v>
      </c>
      <c r="F10817">
        <v>10.37</v>
      </c>
      <c r="G10817">
        <v>17.899999999999999</v>
      </c>
      <c r="H10817">
        <v>10.75</v>
      </c>
      <c r="I10817">
        <v>113.9</v>
      </c>
      <c r="J10817">
        <f>IF(G10817="",0.5,IF(G10817&lt;=0,2,IF(G10817&gt;=40,2, IF(AND(G10817&gt;0,G10817&lt;1),5,IF(AND(G10817&gt;35,G10817&lt;40),5,IF(O10817&gt;=1.5,1.5,0))))))</f>
        <v>0</v>
      </c>
      <c r="K10817">
        <f>IF(H10817="",0.5,IF(H10817&lt;=0.1,2,IF(H10817&gt;=20,2, IF(AND(H10817&gt;0.1,H10817&lt;0.2),5,IF(AND(H10817&gt;16,H10817&lt;20),5,IF(P10817&gt;=2,1.5,0))))))</f>
        <v>0</v>
      </c>
      <c r="L10817">
        <f>IF(A10817="",0.5,IF(B10817="",0.5,IF(C10817="",0.5,IF(E10817="",0.5,IF(Q10817="Y",0.01,0)))))</f>
        <v>0</v>
      </c>
      <c r="M10817">
        <f>COUNTIF(J10817:L10817,"&gt;0")</f>
        <v>0</v>
      </c>
      <c r="N10817" s="28" t="s">
        <v>66</v>
      </c>
      <c r="O10817">
        <f>IF(G10817="","",ABS(G10818-G10817))</f>
        <v>0.12000000000000099</v>
      </c>
      <c r="P10817">
        <f>IF(H10817="","",ABS(H10818-H10817))</f>
        <v>3.9999999999999147E-2</v>
      </c>
      <c r="R10817" s="2">
        <f>E10817-E10816</f>
        <v>1.0416666664241347E-2</v>
      </c>
      <c r="S10817" s="4">
        <f>MROUND(E10817,"0:15")</f>
        <v>45922.53125</v>
      </c>
    </row>
    <row r="10818" spans="1:19" x14ac:dyDescent="0.35">
      <c r="A10818">
        <v>2025</v>
      </c>
      <c r="B10818" t="s">
        <v>64</v>
      </c>
      <c r="C10818" t="s">
        <v>65</v>
      </c>
      <c r="D10818">
        <v>1151</v>
      </c>
      <c r="E10818" s="4">
        <v>45922.541666666664</v>
      </c>
      <c r="F10818">
        <v>10.4</v>
      </c>
      <c r="G10818">
        <v>18.02</v>
      </c>
      <c r="H10818">
        <v>10.79</v>
      </c>
      <c r="I10818">
        <v>114.6</v>
      </c>
      <c r="J10818">
        <f>IF(G10818="",0.5,IF(G10818&lt;=0,2,IF(G10818&gt;=40,2, IF(AND(G10818&gt;0,G10818&lt;1),5,IF(AND(G10818&gt;35,G10818&lt;40),5,IF(O10818&gt;=1.5,1.5,0))))))</f>
        <v>0</v>
      </c>
      <c r="K10818">
        <f>IF(H10818="",0.5,IF(H10818&lt;=0.1,2,IF(H10818&gt;=20,2, IF(AND(H10818&gt;0.1,H10818&lt;0.2),5,IF(AND(H10818&gt;16,H10818&lt;20),5,IF(P10818&gt;=2,1.5,0))))))</f>
        <v>0</v>
      </c>
      <c r="L10818">
        <f>IF(A10818="",0.5,IF(B10818="",0.5,IF(C10818="",0.5,IF(E10818="",0.5,IF(Q10818="Y",0.01,0)))))</f>
        <v>0</v>
      </c>
      <c r="M10818">
        <f>COUNTIF(J10818:L10818,"&gt;0")</f>
        <v>0</v>
      </c>
      <c r="N10818" s="28" t="s">
        <v>66</v>
      </c>
      <c r="O10818">
        <f>IF(G10818="","",ABS(G10819-G10818))</f>
        <v>0.10000000000000142</v>
      </c>
      <c r="P10818">
        <f>IF(H10818="","",ABS(H10819-H10818))</f>
        <v>8.0000000000000071E-2</v>
      </c>
      <c r="R10818" s="2">
        <f>E10818-E10817</f>
        <v>1.0416666664241347E-2</v>
      </c>
      <c r="S10818" s="4">
        <f>MROUND(E10818,"0:15")</f>
        <v>45922.541666666664</v>
      </c>
    </row>
    <row r="10819" spans="1:19" x14ac:dyDescent="0.35">
      <c r="A10819">
        <v>2025</v>
      </c>
      <c r="B10819" t="s">
        <v>64</v>
      </c>
      <c r="C10819" t="s">
        <v>65</v>
      </c>
      <c r="D10819">
        <v>1152</v>
      </c>
      <c r="E10819" s="4">
        <v>45922.552083333336</v>
      </c>
      <c r="F10819">
        <v>10.48</v>
      </c>
      <c r="G10819">
        <v>18.12</v>
      </c>
      <c r="H10819">
        <v>10.87</v>
      </c>
      <c r="I10819">
        <v>115.7</v>
      </c>
      <c r="J10819">
        <f>IF(G10819="",0.5,IF(G10819&lt;=0,2,IF(G10819&gt;=40,2, IF(AND(G10819&gt;0,G10819&lt;1),5,IF(AND(G10819&gt;35,G10819&lt;40),5,IF(O10819&gt;=1.5,1.5,0))))))</f>
        <v>0</v>
      </c>
      <c r="K10819">
        <f>IF(H10819="",0.5,IF(H10819&lt;=0.1,2,IF(H10819&gt;=20,2, IF(AND(H10819&gt;0.1,H10819&lt;0.2),5,IF(AND(H10819&gt;16,H10819&lt;20),5,IF(P10819&gt;=2,1.5,0))))))</f>
        <v>0</v>
      </c>
      <c r="L10819">
        <f>IF(A10819="",0.5,IF(B10819="",0.5,IF(C10819="",0.5,IF(E10819="",0.5,IF(Q10819="Y",0.01,0)))))</f>
        <v>0</v>
      </c>
      <c r="M10819">
        <f>COUNTIF(J10819:L10819,"&gt;0")</f>
        <v>0</v>
      </c>
      <c r="N10819" s="28" t="s">
        <v>66</v>
      </c>
      <c r="O10819">
        <f>IF(G10819="","",ABS(G10820-G10819))</f>
        <v>9.9999999999997868E-2</v>
      </c>
      <c r="P10819">
        <f>IF(H10819="","",ABS(H10820-H10819))</f>
        <v>6.0000000000000497E-2</v>
      </c>
      <c r="R10819" s="2">
        <f>E10819-E10818</f>
        <v>1.0416666671517305E-2</v>
      </c>
      <c r="S10819" s="4">
        <f>MROUND(E10819,"0:15")</f>
        <v>45922.552083333328</v>
      </c>
    </row>
    <row r="10820" spans="1:19" x14ac:dyDescent="0.35">
      <c r="A10820">
        <v>2025</v>
      </c>
      <c r="B10820" t="s">
        <v>64</v>
      </c>
      <c r="C10820" t="s">
        <v>65</v>
      </c>
      <c r="D10820">
        <v>1153</v>
      </c>
      <c r="E10820" s="4">
        <v>45922.5625</v>
      </c>
      <c r="F10820">
        <v>10.54</v>
      </c>
      <c r="G10820">
        <v>18.22</v>
      </c>
      <c r="H10820">
        <v>10.93</v>
      </c>
      <c r="I10820">
        <v>116.6</v>
      </c>
      <c r="J10820">
        <f>IF(G10820="",0.5,IF(G10820&lt;=0,2,IF(G10820&gt;=40,2, IF(AND(G10820&gt;0,G10820&lt;1),5,IF(AND(G10820&gt;35,G10820&lt;40),5,IF(O10820&gt;=1.5,1.5,0))))))</f>
        <v>0</v>
      </c>
      <c r="K10820">
        <f>IF(H10820="",0.5,IF(H10820&lt;=0.1,2,IF(H10820&gt;=20,2, IF(AND(H10820&gt;0.1,H10820&lt;0.2),5,IF(AND(H10820&gt;16,H10820&lt;20),5,IF(P10820&gt;=2,1.5,0))))))</f>
        <v>0</v>
      </c>
      <c r="L10820">
        <f>IF(A10820="",0.5,IF(B10820="",0.5,IF(C10820="",0.5,IF(E10820="",0.5,IF(Q10820="Y",0.01,0)))))</f>
        <v>0</v>
      </c>
      <c r="M10820">
        <f>COUNTIF(J10820:L10820,"&gt;0")</f>
        <v>0</v>
      </c>
      <c r="N10820" s="28" t="s">
        <v>66</v>
      </c>
      <c r="O10820">
        <f>IF(G10820="","",ABS(G10821-G10820))</f>
        <v>0.12000000000000099</v>
      </c>
      <c r="P10820">
        <f>IF(H10820="","",ABS(H10821-H10820))</f>
        <v>9.9999999999997868E-3</v>
      </c>
      <c r="R10820" s="2">
        <f>E10820-E10819</f>
        <v>1.0416666664241347E-2</v>
      </c>
      <c r="S10820" s="4">
        <f>MROUND(E10820,"0:15")</f>
        <v>45922.5625</v>
      </c>
    </row>
    <row r="10821" spans="1:19" x14ac:dyDescent="0.35">
      <c r="A10821">
        <v>2025</v>
      </c>
      <c r="B10821" t="s">
        <v>64</v>
      </c>
      <c r="C10821" t="s">
        <v>65</v>
      </c>
      <c r="D10821">
        <v>1154</v>
      </c>
      <c r="E10821" s="4">
        <v>45922.572916666664</v>
      </c>
      <c r="F10821">
        <v>10.55</v>
      </c>
      <c r="G10821">
        <v>18.34</v>
      </c>
      <c r="H10821">
        <v>10.94</v>
      </c>
      <c r="I10821">
        <v>117</v>
      </c>
      <c r="J10821">
        <f>IF(G10821="",0.5,IF(G10821&lt;=0,2,IF(G10821&gt;=40,2, IF(AND(G10821&gt;0,G10821&lt;1),5,IF(AND(G10821&gt;35,G10821&lt;40),5,IF(O10821&gt;=1.5,1.5,0))))))</f>
        <v>0</v>
      </c>
      <c r="K10821">
        <f>IF(H10821="",0.5,IF(H10821&lt;=0.1,2,IF(H10821&gt;=20,2, IF(AND(H10821&gt;0.1,H10821&lt;0.2),5,IF(AND(H10821&gt;16,H10821&lt;20),5,IF(P10821&gt;=2,1.5,0))))))</f>
        <v>0</v>
      </c>
      <c r="L10821">
        <f>IF(A10821="",0.5,IF(B10821="",0.5,IF(C10821="",0.5,IF(E10821="",0.5,IF(Q10821="Y",0.01,0)))))</f>
        <v>0</v>
      </c>
      <c r="M10821">
        <f>COUNTIF(J10821:L10821,"&gt;0")</f>
        <v>0</v>
      </c>
      <c r="N10821" s="28" t="s">
        <v>66</v>
      </c>
      <c r="O10821">
        <f>IF(G10821="","",ABS(G10822-G10821))</f>
        <v>0.14000000000000057</v>
      </c>
      <c r="P10821">
        <f>IF(H10821="","",ABS(H10822-H10821))</f>
        <v>5.0000000000000711E-2</v>
      </c>
      <c r="R10821" s="2">
        <f>E10821-E10820</f>
        <v>1.0416666664241347E-2</v>
      </c>
      <c r="S10821" s="4">
        <f>MROUND(E10821,"0:15")</f>
        <v>45922.572916666664</v>
      </c>
    </row>
    <row r="10822" spans="1:19" x14ac:dyDescent="0.35">
      <c r="A10822">
        <v>2025</v>
      </c>
      <c r="B10822" t="s">
        <v>64</v>
      </c>
      <c r="C10822" t="s">
        <v>65</v>
      </c>
      <c r="D10822">
        <v>1155</v>
      </c>
      <c r="E10822" s="4">
        <v>45922.583333333336</v>
      </c>
      <c r="F10822">
        <v>10.6</v>
      </c>
      <c r="G10822">
        <v>18.48</v>
      </c>
      <c r="H10822">
        <v>10.99</v>
      </c>
      <c r="I10822">
        <v>117.9</v>
      </c>
      <c r="J10822">
        <f>IF(G10822="",0.5,IF(G10822&lt;=0,2,IF(G10822&gt;=40,2, IF(AND(G10822&gt;0,G10822&lt;1),5,IF(AND(G10822&gt;35,G10822&lt;40),5,IF(O10822&gt;=1.5,1.5,0))))))</f>
        <v>0</v>
      </c>
      <c r="K10822">
        <f>IF(H10822="",0.5,IF(H10822&lt;=0.1,2,IF(H10822&gt;=20,2, IF(AND(H10822&gt;0.1,H10822&lt;0.2),5,IF(AND(H10822&gt;16,H10822&lt;20),5,IF(P10822&gt;=2,1.5,0))))))</f>
        <v>0</v>
      </c>
      <c r="L10822">
        <f>IF(A10822="",0.5,IF(B10822="",0.5,IF(C10822="",0.5,IF(E10822="",0.5,IF(Q10822="Y",0.01,0)))))</f>
        <v>0</v>
      </c>
      <c r="M10822">
        <f>COUNTIF(J10822:L10822,"&gt;0")</f>
        <v>0</v>
      </c>
      <c r="N10822" s="28" t="s">
        <v>66</v>
      </c>
      <c r="O10822">
        <f>IF(G10822="","",ABS(G10823-G10822))</f>
        <v>9.9999999999997868E-2</v>
      </c>
      <c r="P10822">
        <f>IF(H10822="","",ABS(H10823-H10822))</f>
        <v>9.9999999999997868E-3</v>
      </c>
      <c r="R10822" s="2">
        <f>E10822-E10821</f>
        <v>1.0416666671517305E-2</v>
      </c>
      <c r="S10822" s="4">
        <f>MROUND(E10822,"0:15")</f>
        <v>45922.583333333328</v>
      </c>
    </row>
    <row r="10823" spans="1:19" x14ac:dyDescent="0.35">
      <c r="A10823">
        <v>2025</v>
      </c>
      <c r="B10823" t="s">
        <v>64</v>
      </c>
      <c r="C10823" t="s">
        <v>65</v>
      </c>
      <c r="D10823">
        <v>1156</v>
      </c>
      <c r="E10823" s="4">
        <v>45922.59375</v>
      </c>
      <c r="F10823">
        <v>10.59</v>
      </c>
      <c r="G10823">
        <v>18.579999999999998</v>
      </c>
      <c r="H10823">
        <v>10.98</v>
      </c>
      <c r="I10823">
        <v>118</v>
      </c>
      <c r="J10823">
        <f>IF(G10823="",0.5,IF(G10823&lt;=0,2,IF(G10823&gt;=40,2, IF(AND(G10823&gt;0,G10823&lt;1),5,IF(AND(G10823&gt;35,G10823&lt;40),5,IF(O10823&gt;=1.5,1.5,0))))))</f>
        <v>0</v>
      </c>
      <c r="K10823">
        <f>IF(H10823="",0.5,IF(H10823&lt;=0.1,2,IF(H10823&gt;=20,2, IF(AND(H10823&gt;0.1,H10823&lt;0.2),5,IF(AND(H10823&gt;16,H10823&lt;20),5,IF(P10823&gt;=2,1.5,0))))))</f>
        <v>0</v>
      </c>
      <c r="L10823">
        <f>IF(A10823="",0.5,IF(B10823="",0.5,IF(C10823="",0.5,IF(E10823="",0.5,IF(Q10823="Y",0.01,0)))))</f>
        <v>0</v>
      </c>
      <c r="M10823">
        <f>COUNTIF(J10823:L10823,"&gt;0")</f>
        <v>0</v>
      </c>
      <c r="N10823" s="28" t="s">
        <v>66</v>
      </c>
      <c r="O10823">
        <f>IF(G10823="","",ABS(G10824-G10823))</f>
        <v>0.12000000000000099</v>
      </c>
      <c r="P10823">
        <f>IF(H10823="","",ABS(H10824-H10823))</f>
        <v>0.10999999999999943</v>
      </c>
      <c r="R10823" s="2">
        <f>E10823-E10822</f>
        <v>1.0416666664241347E-2</v>
      </c>
      <c r="S10823" s="4">
        <f>MROUND(E10823,"0:15")</f>
        <v>45922.59375</v>
      </c>
    </row>
    <row r="10824" spans="1:19" x14ac:dyDescent="0.35">
      <c r="A10824">
        <v>2025</v>
      </c>
      <c r="B10824" t="s">
        <v>64</v>
      </c>
      <c r="C10824" t="s">
        <v>65</v>
      </c>
      <c r="D10824">
        <v>1157</v>
      </c>
      <c r="E10824" s="4">
        <v>45922.604166666664</v>
      </c>
      <c r="F10824">
        <v>10.69</v>
      </c>
      <c r="G10824">
        <v>18.7</v>
      </c>
      <c r="H10824">
        <v>11.09</v>
      </c>
      <c r="I10824">
        <v>119.4</v>
      </c>
      <c r="J10824">
        <f>IF(G10824="",0.5,IF(G10824&lt;=0,2,IF(G10824&gt;=40,2, IF(AND(G10824&gt;0,G10824&lt;1),5,IF(AND(G10824&gt;35,G10824&lt;40),5,IF(O10824&gt;=1.5,1.5,0))))))</f>
        <v>0</v>
      </c>
      <c r="K10824">
        <f>IF(H10824="",0.5,IF(H10824&lt;=0.1,2,IF(H10824&gt;=20,2, IF(AND(H10824&gt;0.1,H10824&lt;0.2),5,IF(AND(H10824&gt;16,H10824&lt;20),5,IF(P10824&gt;=2,1.5,0))))))</f>
        <v>0</v>
      </c>
      <c r="L10824">
        <f>IF(A10824="",0.5,IF(B10824="",0.5,IF(C10824="",0.5,IF(E10824="",0.5,IF(Q10824="Y",0.01,0)))))</f>
        <v>0</v>
      </c>
      <c r="M10824">
        <f>COUNTIF(J10824:L10824,"&gt;0")</f>
        <v>0</v>
      </c>
      <c r="N10824" s="28" t="s">
        <v>66</v>
      </c>
      <c r="O10824">
        <f>IF(G10824="","",ABS(G10825-G10824))</f>
        <v>8.0000000000001847E-2</v>
      </c>
      <c r="P10824">
        <f>IF(H10824="","",ABS(H10825-H10824))</f>
        <v>2.9999999999999361E-2</v>
      </c>
      <c r="R10824" s="2">
        <f>E10824-E10823</f>
        <v>1.0416666664241347E-2</v>
      </c>
      <c r="S10824" s="4">
        <f>MROUND(E10824,"0:15")</f>
        <v>45922.604166666664</v>
      </c>
    </row>
    <row r="10825" spans="1:19" x14ac:dyDescent="0.35">
      <c r="A10825">
        <v>2025</v>
      </c>
      <c r="B10825" t="s">
        <v>64</v>
      </c>
      <c r="C10825" t="s">
        <v>65</v>
      </c>
      <c r="D10825">
        <v>1158</v>
      </c>
      <c r="E10825" s="4">
        <v>45922.614583333336</v>
      </c>
      <c r="F10825">
        <v>10.72</v>
      </c>
      <c r="G10825">
        <v>18.78</v>
      </c>
      <c r="H10825">
        <v>11.12</v>
      </c>
      <c r="I10825">
        <v>119.9</v>
      </c>
      <c r="J10825">
        <f>IF(G10825="",0.5,IF(G10825&lt;=0,2,IF(G10825&gt;=40,2, IF(AND(G10825&gt;0,G10825&lt;1),5,IF(AND(G10825&gt;35,G10825&lt;40),5,IF(O10825&gt;=1.5,1.5,0))))))</f>
        <v>0</v>
      </c>
      <c r="K10825">
        <f>IF(H10825="",0.5,IF(H10825&lt;=0.1,2,IF(H10825&gt;=20,2, IF(AND(H10825&gt;0.1,H10825&lt;0.2),5,IF(AND(H10825&gt;16,H10825&lt;20),5,IF(P10825&gt;=2,1.5,0))))))</f>
        <v>0</v>
      </c>
      <c r="L10825">
        <f>IF(A10825="",0.5,IF(B10825="",0.5,IF(C10825="",0.5,IF(E10825="",0.5,IF(Q10825="Y",0.01,0)))))</f>
        <v>0</v>
      </c>
      <c r="M10825">
        <f>COUNTIF(J10825:L10825,"&gt;0")</f>
        <v>0</v>
      </c>
      <c r="N10825" s="28" t="s">
        <v>66</v>
      </c>
      <c r="O10825">
        <f>IF(G10825="","",ABS(G10826-G10825))</f>
        <v>7.9999999999998295E-2</v>
      </c>
      <c r="P10825">
        <f>IF(H10825="","",ABS(H10826-H10825))</f>
        <v>3.0000000000001137E-2</v>
      </c>
      <c r="R10825" s="2">
        <f>E10825-E10824</f>
        <v>1.0416666671517305E-2</v>
      </c>
      <c r="S10825" s="4">
        <f>MROUND(E10825,"0:15")</f>
        <v>45922.614583333328</v>
      </c>
    </row>
    <row r="10826" spans="1:19" x14ac:dyDescent="0.35">
      <c r="A10826">
        <v>2025</v>
      </c>
      <c r="B10826" t="s">
        <v>64</v>
      </c>
      <c r="C10826" t="s">
        <v>65</v>
      </c>
      <c r="D10826">
        <v>1159</v>
      </c>
      <c r="E10826" s="4">
        <v>45922.625</v>
      </c>
      <c r="F10826">
        <v>10.75</v>
      </c>
      <c r="G10826">
        <v>18.86</v>
      </c>
      <c r="H10826">
        <v>11.15</v>
      </c>
      <c r="I10826">
        <v>120.5</v>
      </c>
      <c r="J10826">
        <f>IF(G10826="",0.5,IF(G10826&lt;=0,2,IF(G10826&gt;=40,2, IF(AND(G10826&gt;0,G10826&lt;1),5,IF(AND(G10826&gt;35,G10826&lt;40),5,IF(O10826&gt;=1.5,1.5,0))))))</f>
        <v>0</v>
      </c>
      <c r="K10826">
        <f>IF(H10826="",0.5,IF(H10826&lt;=0.1,2,IF(H10826&gt;=20,2, IF(AND(H10826&gt;0.1,H10826&lt;0.2),5,IF(AND(H10826&gt;16,H10826&lt;20),5,IF(P10826&gt;=2,1.5,0))))))</f>
        <v>0</v>
      </c>
      <c r="L10826">
        <f>IF(A10826="",0.5,IF(B10826="",0.5,IF(C10826="",0.5,IF(E10826="",0.5,IF(Q10826="Y",0.01,0)))))</f>
        <v>0</v>
      </c>
      <c r="M10826">
        <f>COUNTIF(J10826:L10826,"&gt;0")</f>
        <v>0</v>
      </c>
      <c r="N10826" s="28" t="s">
        <v>66</v>
      </c>
      <c r="O10826">
        <f>IF(G10826="","",ABS(G10827-G10826))</f>
        <v>6.0000000000002274E-2</v>
      </c>
      <c r="P10826">
        <f>IF(H10826="","",ABS(H10827-H10826))</f>
        <v>7.0000000000000284E-2</v>
      </c>
      <c r="R10826" s="2">
        <f>E10826-E10825</f>
        <v>1.0416666664241347E-2</v>
      </c>
      <c r="S10826" s="4">
        <f>MROUND(E10826,"0:15")</f>
        <v>45922.625</v>
      </c>
    </row>
    <row r="10827" spans="1:19" x14ac:dyDescent="0.35">
      <c r="A10827">
        <v>2025</v>
      </c>
      <c r="B10827" t="s">
        <v>64</v>
      </c>
      <c r="C10827" t="s">
        <v>65</v>
      </c>
      <c r="D10827">
        <v>1160</v>
      </c>
      <c r="E10827" s="4">
        <v>45922.635416666664</v>
      </c>
      <c r="F10827">
        <v>10.68</v>
      </c>
      <c r="G10827">
        <v>18.920000000000002</v>
      </c>
      <c r="H10827">
        <v>11.08</v>
      </c>
      <c r="I10827">
        <v>119.8</v>
      </c>
      <c r="J10827">
        <f>IF(G10827="",0.5,IF(G10827&lt;=0,2,IF(G10827&gt;=40,2, IF(AND(G10827&gt;0,G10827&lt;1),5,IF(AND(G10827&gt;35,G10827&lt;40),5,IF(O10827&gt;=1.5,1.5,0))))))</f>
        <v>0</v>
      </c>
      <c r="K10827">
        <f>IF(H10827="",0.5,IF(H10827&lt;=0.1,2,IF(H10827&gt;=20,2, IF(AND(H10827&gt;0.1,H10827&lt;0.2),5,IF(AND(H10827&gt;16,H10827&lt;20),5,IF(P10827&gt;=2,1.5,0))))))</f>
        <v>0</v>
      </c>
      <c r="L10827">
        <f>IF(A10827="",0.5,IF(B10827="",0.5,IF(C10827="",0.5,IF(E10827="",0.5,IF(Q10827="Y",0.01,0)))))</f>
        <v>0</v>
      </c>
      <c r="M10827">
        <f>COUNTIF(J10827:L10827,"&gt;0")</f>
        <v>0</v>
      </c>
      <c r="N10827" s="28" t="s">
        <v>66</v>
      </c>
      <c r="O10827">
        <f>IF(G10827="","",ABS(G10828-G10827))</f>
        <v>7.9999999999998295E-2</v>
      </c>
      <c r="P10827">
        <f>IF(H10827="","",ABS(H10828-H10827))</f>
        <v>9.9999999999997868E-3</v>
      </c>
      <c r="R10827" s="2">
        <f>E10827-E10826</f>
        <v>1.0416666664241347E-2</v>
      </c>
      <c r="S10827" s="4">
        <f>MROUND(E10827,"0:15")</f>
        <v>45922.635416666664</v>
      </c>
    </row>
    <row r="10828" spans="1:19" x14ac:dyDescent="0.35">
      <c r="A10828">
        <v>2025</v>
      </c>
      <c r="B10828" t="s">
        <v>64</v>
      </c>
      <c r="C10828" t="s">
        <v>65</v>
      </c>
      <c r="D10828">
        <v>1161</v>
      </c>
      <c r="E10828" s="4">
        <v>45922.645833333336</v>
      </c>
      <c r="F10828">
        <v>10.67</v>
      </c>
      <c r="G10828">
        <v>19</v>
      </c>
      <c r="H10828">
        <v>11.07</v>
      </c>
      <c r="I10828">
        <v>119.9</v>
      </c>
      <c r="J10828">
        <f>IF(G10828="",0.5,IF(G10828&lt;=0,2,IF(G10828&gt;=40,2, IF(AND(G10828&gt;0,G10828&lt;1),5,IF(AND(G10828&gt;35,G10828&lt;40),5,IF(O10828&gt;=1.5,1.5,0))))))</f>
        <v>0</v>
      </c>
      <c r="K10828">
        <f>IF(H10828="",0.5,IF(H10828&lt;=0.1,2,IF(H10828&gt;=20,2, IF(AND(H10828&gt;0.1,H10828&lt;0.2),5,IF(AND(H10828&gt;16,H10828&lt;20),5,IF(P10828&gt;=2,1.5,0))))))</f>
        <v>0</v>
      </c>
      <c r="L10828">
        <f>IF(A10828="",0.5,IF(B10828="",0.5,IF(C10828="",0.5,IF(E10828="",0.5,IF(Q10828="Y",0.01,0)))))</f>
        <v>0</v>
      </c>
      <c r="M10828">
        <f>COUNTIF(J10828:L10828,"&gt;0")</f>
        <v>0</v>
      </c>
      <c r="N10828" s="28" t="s">
        <v>66</v>
      </c>
      <c r="O10828">
        <f>IF(G10828="","",ABS(G10829-G10828))</f>
        <v>3.9999999999999147E-2</v>
      </c>
      <c r="P10828">
        <f>IF(H10828="","",ABS(H10829-H10828))</f>
        <v>9.9999999999999645E-2</v>
      </c>
      <c r="R10828" s="2">
        <f>E10828-E10827</f>
        <v>1.0416666671517305E-2</v>
      </c>
      <c r="S10828" s="4">
        <f>MROUND(E10828,"0:15")</f>
        <v>45922.645833333328</v>
      </c>
    </row>
    <row r="10829" spans="1:19" x14ac:dyDescent="0.35">
      <c r="A10829">
        <v>2025</v>
      </c>
      <c r="B10829" t="s">
        <v>64</v>
      </c>
      <c r="C10829" t="s">
        <v>65</v>
      </c>
      <c r="D10829">
        <v>1162</v>
      </c>
      <c r="E10829" s="4">
        <v>45922.65625</v>
      </c>
      <c r="F10829">
        <v>10.58</v>
      </c>
      <c r="G10829">
        <v>19.04</v>
      </c>
      <c r="H10829">
        <v>10.97</v>
      </c>
      <c r="I10829">
        <v>119</v>
      </c>
      <c r="J10829">
        <f>IF(G10829="",0.5,IF(G10829&lt;=0,2,IF(G10829&gt;=40,2, IF(AND(G10829&gt;0,G10829&lt;1),5,IF(AND(G10829&gt;35,G10829&lt;40),5,IF(O10829&gt;=1.5,1.5,0))))))</f>
        <v>0</v>
      </c>
      <c r="K10829">
        <f>IF(H10829="",0.5,IF(H10829&lt;=0.1,2,IF(H10829&gt;=20,2, IF(AND(H10829&gt;0.1,H10829&lt;0.2),5,IF(AND(H10829&gt;16,H10829&lt;20),5,IF(P10829&gt;=2,1.5,0))))))</f>
        <v>0</v>
      </c>
      <c r="L10829">
        <f>IF(A10829="",0.5,IF(B10829="",0.5,IF(C10829="",0.5,IF(E10829="",0.5,IF(Q10829="Y",0.01,0)))))</f>
        <v>0</v>
      </c>
      <c r="M10829">
        <f>COUNTIF(J10829:L10829,"&gt;0")</f>
        <v>0</v>
      </c>
      <c r="N10829" s="28" t="s">
        <v>66</v>
      </c>
      <c r="O10829">
        <f>IF(G10829="","",ABS(G10830-G10829))</f>
        <v>1.9999999999999574E-2</v>
      </c>
      <c r="P10829">
        <f>IF(H10829="","",ABS(H10830-H10829))</f>
        <v>3.0000000000001137E-2</v>
      </c>
      <c r="R10829" s="2">
        <f>E10829-E10828</f>
        <v>1.0416666664241347E-2</v>
      </c>
      <c r="S10829" s="4">
        <f>MROUND(E10829,"0:15")</f>
        <v>45922.65625</v>
      </c>
    </row>
    <row r="10830" spans="1:19" x14ac:dyDescent="0.35">
      <c r="A10830">
        <v>2025</v>
      </c>
      <c r="B10830" t="s">
        <v>64</v>
      </c>
      <c r="C10830" t="s">
        <v>65</v>
      </c>
      <c r="D10830">
        <v>1163</v>
      </c>
      <c r="E10830" s="4">
        <v>45922.666666666664</v>
      </c>
      <c r="F10830">
        <v>10.55</v>
      </c>
      <c r="G10830">
        <v>19.059999999999999</v>
      </c>
      <c r="H10830">
        <v>10.94</v>
      </c>
      <c r="I10830">
        <v>118.7</v>
      </c>
      <c r="J10830">
        <f>IF(G10830="",0.5,IF(G10830&lt;=0,2,IF(G10830&gt;=40,2, IF(AND(G10830&gt;0,G10830&lt;1),5,IF(AND(G10830&gt;35,G10830&lt;40),5,IF(O10830&gt;=1.5,1.5,0))))))</f>
        <v>0</v>
      </c>
      <c r="K10830">
        <f>IF(H10830="",0.5,IF(H10830&lt;=0.1,2,IF(H10830&gt;=20,2, IF(AND(H10830&gt;0.1,H10830&lt;0.2),5,IF(AND(H10830&gt;16,H10830&lt;20),5,IF(P10830&gt;=2,1.5,0))))))</f>
        <v>0</v>
      </c>
      <c r="L10830">
        <f>IF(A10830="",0.5,IF(B10830="",0.5,IF(C10830="",0.5,IF(E10830="",0.5,IF(Q10830="Y",0.01,0)))))</f>
        <v>0</v>
      </c>
      <c r="M10830">
        <f>COUNTIF(J10830:L10830,"&gt;0")</f>
        <v>0</v>
      </c>
      <c r="N10830" s="28" t="s">
        <v>66</v>
      </c>
      <c r="O10830">
        <f>IF(G10830="","",ABS(G10831-G10830))</f>
        <v>1.9999999999999574E-2</v>
      </c>
      <c r="P10830">
        <f>IF(H10830="","",ABS(H10831-H10830))</f>
        <v>8.0000000000000071E-2</v>
      </c>
      <c r="R10830" s="2">
        <f>E10830-E10829</f>
        <v>1.0416666664241347E-2</v>
      </c>
      <c r="S10830" s="4">
        <f>MROUND(E10830,"0:15")</f>
        <v>45922.666666666664</v>
      </c>
    </row>
    <row r="10831" spans="1:19" x14ac:dyDescent="0.35">
      <c r="A10831">
        <v>2025</v>
      </c>
      <c r="B10831" t="s">
        <v>64</v>
      </c>
      <c r="C10831" t="s">
        <v>65</v>
      </c>
      <c r="D10831">
        <v>1164</v>
      </c>
      <c r="E10831" s="4">
        <v>45922.677083333336</v>
      </c>
      <c r="F10831">
        <v>10.47</v>
      </c>
      <c r="G10831">
        <v>19.079999999999998</v>
      </c>
      <c r="H10831">
        <v>10.86</v>
      </c>
      <c r="I10831">
        <v>117.9</v>
      </c>
      <c r="J10831">
        <f>IF(G10831="",0.5,IF(G10831&lt;=0,2,IF(G10831&gt;=40,2, IF(AND(G10831&gt;0,G10831&lt;1),5,IF(AND(G10831&gt;35,G10831&lt;40),5,IF(O10831&gt;=1.5,1.5,0))))))</f>
        <v>0</v>
      </c>
      <c r="K10831">
        <f>IF(H10831="",0.5,IF(H10831&lt;=0.1,2,IF(H10831&gt;=20,2, IF(AND(H10831&gt;0.1,H10831&lt;0.2),5,IF(AND(H10831&gt;16,H10831&lt;20),5,IF(P10831&gt;=2,1.5,0))))))</f>
        <v>0</v>
      </c>
      <c r="L10831">
        <f>IF(A10831="",0.5,IF(B10831="",0.5,IF(C10831="",0.5,IF(E10831="",0.5,IF(Q10831="Y",0.01,0)))))</f>
        <v>0</v>
      </c>
      <c r="M10831">
        <f>COUNTIF(J10831:L10831,"&gt;0")</f>
        <v>0</v>
      </c>
      <c r="N10831" s="28" t="s">
        <v>66</v>
      </c>
      <c r="O10831">
        <f>IF(G10831="","",ABS(G10832-G10831))</f>
        <v>0</v>
      </c>
      <c r="P10831">
        <f>IF(H10831="","",ABS(H10832-H10831))</f>
        <v>0.10999999999999943</v>
      </c>
      <c r="R10831" s="2">
        <f>E10831-E10830</f>
        <v>1.0416666671517305E-2</v>
      </c>
      <c r="S10831" s="4">
        <f>MROUND(E10831,"0:15")</f>
        <v>45922.677083333328</v>
      </c>
    </row>
    <row r="10832" spans="1:19" x14ac:dyDescent="0.35">
      <c r="A10832">
        <v>2025</v>
      </c>
      <c r="B10832" t="s">
        <v>64</v>
      </c>
      <c r="C10832" t="s">
        <v>65</v>
      </c>
      <c r="D10832">
        <v>1165</v>
      </c>
      <c r="E10832" s="4">
        <v>45922.6875</v>
      </c>
      <c r="F10832">
        <v>10.36</v>
      </c>
      <c r="G10832">
        <v>19.079999999999998</v>
      </c>
      <c r="H10832">
        <v>10.75</v>
      </c>
      <c r="I10832">
        <v>116.6</v>
      </c>
      <c r="J10832">
        <f>IF(G10832="",0.5,IF(G10832&lt;=0,2,IF(G10832&gt;=40,2, IF(AND(G10832&gt;0,G10832&lt;1),5,IF(AND(G10832&gt;35,G10832&lt;40),5,IF(O10832&gt;=1.5,1.5,0))))))</f>
        <v>0</v>
      </c>
      <c r="K10832">
        <f>IF(H10832="",0.5,IF(H10832&lt;=0.1,2,IF(H10832&gt;=20,2, IF(AND(H10832&gt;0.1,H10832&lt;0.2),5,IF(AND(H10832&gt;16,H10832&lt;20),5,IF(P10832&gt;=2,1.5,0))))))</f>
        <v>0</v>
      </c>
      <c r="L10832">
        <f>IF(A10832="",0.5,IF(B10832="",0.5,IF(C10832="",0.5,IF(E10832="",0.5,IF(Q10832="Y",0.01,0)))))</f>
        <v>0</v>
      </c>
      <c r="M10832">
        <f>COUNTIF(J10832:L10832,"&gt;0")</f>
        <v>0</v>
      </c>
      <c r="N10832" s="28" t="s">
        <v>66</v>
      </c>
      <c r="O10832">
        <f>IF(G10832="","",ABS(G10833-G10832))</f>
        <v>1.9999999999999574E-2</v>
      </c>
      <c r="P10832">
        <f>IF(H10832="","",ABS(H10833-H10832))</f>
        <v>8.9999999999999858E-2</v>
      </c>
      <c r="R10832" s="2">
        <f>E10832-E10831</f>
        <v>1.0416666664241347E-2</v>
      </c>
      <c r="S10832" s="4">
        <f>MROUND(E10832,"0:15")</f>
        <v>45922.6875</v>
      </c>
    </row>
    <row r="10833" spans="1:19" x14ac:dyDescent="0.35">
      <c r="A10833">
        <v>2025</v>
      </c>
      <c r="B10833" t="s">
        <v>64</v>
      </c>
      <c r="C10833" t="s">
        <v>65</v>
      </c>
      <c r="D10833">
        <v>1166</v>
      </c>
      <c r="E10833" s="4">
        <v>45922.697916666664</v>
      </c>
      <c r="F10833">
        <v>10.28</v>
      </c>
      <c r="G10833">
        <v>19.059999999999999</v>
      </c>
      <c r="H10833">
        <v>10.66</v>
      </c>
      <c r="I10833">
        <v>115.7</v>
      </c>
      <c r="J10833">
        <f>IF(G10833="",0.5,IF(G10833&lt;=0,2,IF(G10833&gt;=40,2, IF(AND(G10833&gt;0,G10833&lt;1),5,IF(AND(G10833&gt;35,G10833&lt;40),5,IF(O10833&gt;=1.5,1.5,0))))))</f>
        <v>0</v>
      </c>
      <c r="K10833">
        <f>IF(H10833="",0.5,IF(H10833&lt;=0.1,2,IF(H10833&gt;=20,2, IF(AND(H10833&gt;0.1,H10833&lt;0.2),5,IF(AND(H10833&gt;16,H10833&lt;20),5,IF(P10833&gt;=2,1.5,0))))))</f>
        <v>0</v>
      </c>
      <c r="L10833">
        <f>IF(A10833="",0.5,IF(B10833="",0.5,IF(C10833="",0.5,IF(E10833="",0.5,IF(Q10833="Y",0.01,0)))))</f>
        <v>0</v>
      </c>
      <c r="M10833">
        <f>COUNTIF(J10833:L10833,"&gt;0")</f>
        <v>0</v>
      </c>
      <c r="N10833" s="28" t="s">
        <v>66</v>
      </c>
      <c r="O10833">
        <f>IF(G10833="","",ABS(G10834-G10833))</f>
        <v>0</v>
      </c>
      <c r="P10833">
        <f>IF(H10833="","",ABS(H10834-H10833))</f>
        <v>6.0000000000000497E-2</v>
      </c>
      <c r="R10833" s="2">
        <f>E10833-E10832</f>
        <v>1.0416666664241347E-2</v>
      </c>
      <c r="S10833" s="4">
        <f>MROUND(E10833,"0:15")</f>
        <v>45922.697916666664</v>
      </c>
    </row>
    <row r="10834" spans="1:19" x14ac:dyDescent="0.35">
      <c r="A10834">
        <v>2025</v>
      </c>
      <c r="B10834" t="s">
        <v>64</v>
      </c>
      <c r="C10834" t="s">
        <v>65</v>
      </c>
      <c r="D10834">
        <v>1167</v>
      </c>
      <c r="E10834" s="4">
        <v>45922.708333333336</v>
      </c>
      <c r="F10834">
        <v>10.220000000000001</v>
      </c>
      <c r="G10834">
        <v>19.059999999999999</v>
      </c>
      <c r="H10834">
        <v>10.6</v>
      </c>
      <c r="I10834">
        <v>115</v>
      </c>
      <c r="J10834">
        <f>IF(G10834="",0.5,IF(G10834&lt;=0,2,IF(G10834&gt;=40,2, IF(AND(G10834&gt;0,G10834&lt;1),5,IF(AND(G10834&gt;35,G10834&lt;40),5,IF(O10834&gt;=1.5,1.5,0))))))</f>
        <v>0</v>
      </c>
      <c r="K10834">
        <f>IF(H10834="",0.5,IF(H10834&lt;=0.1,2,IF(H10834&gt;=20,2, IF(AND(H10834&gt;0.1,H10834&lt;0.2),5,IF(AND(H10834&gt;16,H10834&lt;20),5,IF(P10834&gt;=2,1.5,0))))))</f>
        <v>0</v>
      </c>
      <c r="L10834">
        <f>IF(A10834="",0.5,IF(B10834="",0.5,IF(C10834="",0.5,IF(E10834="",0.5,IF(Q10834="Y",0.01,0)))))</f>
        <v>0</v>
      </c>
      <c r="M10834">
        <f>COUNTIF(J10834:L10834,"&gt;0")</f>
        <v>0</v>
      </c>
      <c r="N10834" s="28" t="s">
        <v>66</v>
      </c>
      <c r="O10834">
        <f>IF(G10834="","",ABS(G10835-G10834))</f>
        <v>1.9999999999999574E-2</v>
      </c>
      <c r="P10834">
        <f>IF(H10834="","",ABS(H10835-H10834))</f>
        <v>0.11999999999999922</v>
      </c>
      <c r="R10834" s="2">
        <f>E10834-E10833</f>
        <v>1.0416666671517305E-2</v>
      </c>
      <c r="S10834" s="4">
        <f>MROUND(E10834,"0:15")</f>
        <v>45922.708333333328</v>
      </c>
    </row>
    <row r="10835" spans="1:19" x14ac:dyDescent="0.35">
      <c r="A10835">
        <v>2025</v>
      </c>
      <c r="B10835" t="s">
        <v>64</v>
      </c>
      <c r="C10835" t="s">
        <v>65</v>
      </c>
      <c r="D10835">
        <v>1168</v>
      </c>
      <c r="E10835" s="4">
        <v>45922.71875</v>
      </c>
      <c r="F10835">
        <v>10.1</v>
      </c>
      <c r="G10835">
        <v>19.04</v>
      </c>
      <c r="H10835">
        <v>10.48</v>
      </c>
      <c r="I10835">
        <v>113.6</v>
      </c>
      <c r="J10835">
        <f>IF(G10835="",0.5,IF(G10835&lt;=0,2,IF(G10835&gt;=40,2, IF(AND(G10835&gt;0,G10835&lt;1),5,IF(AND(G10835&gt;35,G10835&lt;40),5,IF(O10835&gt;=1.5,1.5,0))))))</f>
        <v>0</v>
      </c>
      <c r="K10835">
        <f>IF(H10835="",0.5,IF(H10835&lt;=0.1,2,IF(H10835&gt;=20,2, IF(AND(H10835&gt;0.1,H10835&lt;0.2),5,IF(AND(H10835&gt;16,H10835&lt;20),5,IF(P10835&gt;=2,1.5,0))))))</f>
        <v>0</v>
      </c>
      <c r="L10835">
        <f>IF(A10835="",0.5,IF(B10835="",0.5,IF(C10835="",0.5,IF(E10835="",0.5,IF(Q10835="Y",0.01,0)))))</f>
        <v>0</v>
      </c>
      <c r="M10835">
        <f>COUNTIF(J10835:L10835,"&gt;0")</f>
        <v>0</v>
      </c>
      <c r="N10835" s="28" t="s">
        <v>66</v>
      </c>
      <c r="O10835">
        <f>IF(G10835="","",ABS(G10836-G10835))</f>
        <v>0</v>
      </c>
      <c r="P10835">
        <f>IF(H10835="","",ABS(H10836-H10835))</f>
        <v>9.9999999999999645E-2</v>
      </c>
      <c r="R10835" s="2">
        <f>E10835-E10834</f>
        <v>1.0416666664241347E-2</v>
      </c>
      <c r="S10835" s="4">
        <f>MROUND(E10835,"0:15")</f>
        <v>45922.71875</v>
      </c>
    </row>
    <row r="10836" spans="1:19" x14ac:dyDescent="0.35">
      <c r="A10836">
        <v>2025</v>
      </c>
      <c r="B10836" t="s">
        <v>64</v>
      </c>
      <c r="C10836" t="s">
        <v>65</v>
      </c>
      <c r="D10836">
        <v>1169</v>
      </c>
      <c r="E10836" s="4">
        <v>45922.729166666664</v>
      </c>
      <c r="F10836">
        <v>10.01</v>
      </c>
      <c r="G10836">
        <v>19.04</v>
      </c>
      <c r="H10836">
        <v>10.38</v>
      </c>
      <c r="I10836">
        <v>112.6</v>
      </c>
      <c r="J10836">
        <f>IF(G10836="",0.5,IF(G10836&lt;=0,2,IF(G10836&gt;=40,2, IF(AND(G10836&gt;0,G10836&lt;1),5,IF(AND(G10836&gt;35,G10836&lt;40),5,IF(O10836&gt;=1.5,1.5,0))))))</f>
        <v>0</v>
      </c>
      <c r="K10836">
        <f>IF(H10836="",0.5,IF(H10836&lt;=0.1,2,IF(H10836&gt;=20,2, IF(AND(H10836&gt;0.1,H10836&lt;0.2),5,IF(AND(H10836&gt;16,H10836&lt;20),5,IF(P10836&gt;=2,1.5,0))))))</f>
        <v>0</v>
      </c>
      <c r="L10836">
        <f>IF(A10836="",0.5,IF(B10836="",0.5,IF(C10836="",0.5,IF(E10836="",0.5,IF(Q10836="Y",0.01,0)))))</f>
        <v>0</v>
      </c>
      <c r="M10836">
        <f>COUNTIF(J10836:L10836,"&gt;0")</f>
        <v>0</v>
      </c>
      <c r="N10836" s="28" t="s">
        <v>66</v>
      </c>
      <c r="O10836">
        <f>IF(G10836="","",ABS(G10837-G10836))</f>
        <v>1.9999999999999574E-2</v>
      </c>
      <c r="P10836">
        <f>IF(H10836="","",ABS(H10837-H10836))</f>
        <v>9.0000000000001634E-2</v>
      </c>
      <c r="R10836" s="2">
        <f>E10836-E10835</f>
        <v>1.0416666664241347E-2</v>
      </c>
      <c r="S10836" s="4">
        <f>MROUND(E10836,"0:15")</f>
        <v>45922.729166666664</v>
      </c>
    </row>
    <row r="10837" spans="1:19" x14ac:dyDescent="0.35">
      <c r="A10837">
        <v>2025</v>
      </c>
      <c r="B10837" t="s">
        <v>64</v>
      </c>
      <c r="C10837" t="s">
        <v>65</v>
      </c>
      <c r="D10837">
        <v>1170</v>
      </c>
      <c r="E10837" s="4">
        <v>45922.739583333336</v>
      </c>
      <c r="F10837">
        <v>9.92</v>
      </c>
      <c r="G10837">
        <v>19.02</v>
      </c>
      <c r="H10837">
        <v>10.29</v>
      </c>
      <c r="I10837">
        <v>111.6</v>
      </c>
      <c r="J10837">
        <f>IF(G10837="",0.5,IF(G10837&lt;=0,2,IF(G10837&gt;=40,2, IF(AND(G10837&gt;0,G10837&lt;1),5,IF(AND(G10837&gt;35,G10837&lt;40),5,IF(O10837&gt;=1.5,1.5,0))))))</f>
        <v>0</v>
      </c>
      <c r="K10837">
        <f>IF(H10837="",0.5,IF(H10837&lt;=0.1,2,IF(H10837&gt;=20,2, IF(AND(H10837&gt;0.1,H10837&lt;0.2),5,IF(AND(H10837&gt;16,H10837&lt;20),5,IF(P10837&gt;=2,1.5,0))))))</f>
        <v>0</v>
      </c>
      <c r="L10837">
        <f>IF(A10837="",0.5,IF(B10837="",0.5,IF(C10837="",0.5,IF(E10837="",0.5,IF(Q10837="Y",0.01,0)))))</f>
        <v>0</v>
      </c>
      <c r="M10837">
        <f>COUNTIF(J10837:L10837,"&gt;0")</f>
        <v>0</v>
      </c>
      <c r="N10837" s="28" t="s">
        <v>66</v>
      </c>
      <c r="O10837">
        <f>IF(G10837="","",ABS(G10838-G10837))</f>
        <v>1.9999999999999574E-2</v>
      </c>
      <c r="P10837">
        <f>IF(H10837="","",ABS(H10838-H10837))</f>
        <v>0.13999999999999879</v>
      </c>
      <c r="R10837" s="2">
        <f>E10837-E10836</f>
        <v>1.0416666671517305E-2</v>
      </c>
      <c r="S10837" s="4">
        <f>MROUND(E10837,"0:15")</f>
        <v>45922.739583333328</v>
      </c>
    </row>
    <row r="10838" spans="1:19" x14ac:dyDescent="0.35">
      <c r="A10838">
        <v>2025</v>
      </c>
      <c r="B10838" t="s">
        <v>64</v>
      </c>
      <c r="C10838" t="s">
        <v>65</v>
      </c>
      <c r="D10838">
        <v>1171</v>
      </c>
      <c r="E10838" s="4">
        <v>45922.75</v>
      </c>
      <c r="F10838">
        <v>9.7799999999999994</v>
      </c>
      <c r="G10838">
        <v>19</v>
      </c>
      <c r="H10838">
        <v>10.15</v>
      </c>
      <c r="I10838">
        <v>109.9</v>
      </c>
      <c r="J10838">
        <f>IF(G10838="",0.5,IF(G10838&lt;=0,2,IF(G10838&gt;=40,2, IF(AND(G10838&gt;0,G10838&lt;1),5,IF(AND(G10838&gt;35,G10838&lt;40),5,IF(O10838&gt;=1.5,1.5,0))))))</f>
        <v>0</v>
      </c>
      <c r="K10838">
        <f>IF(H10838="",0.5,IF(H10838&lt;=0.1,2,IF(H10838&gt;=20,2, IF(AND(H10838&gt;0.1,H10838&lt;0.2),5,IF(AND(H10838&gt;16,H10838&lt;20),5,IF(P10838&gt;=2,1.5,0))))))</f>
        <v>0</v>
      </c>
      <c r="L10838">
        <f>IF(A10838="",0.5,IF(B10838="",0.5,IF(C10838="",0.5,IF(E10838="",0.5,IF(Q10838="Y",0.01,0)))))</f>
        <v>0</v>
      </c>
      <c r="M10838">
        <f>COUNTIF(J10838:L10838,"&gt;0")</f>
        <v>0</v>
      </c>
      <c r="N10838" s="28" t="s">
        <v>66</v>
      </c>
      <c r="O10838">
        <f>IF(G10838="","",ABS(G10839-G10838))</f>
        <v>1.9999999999999574E-2</v>
      </c>
      <c r="P10838">
        <f>IF(H10838="","",ABS(H10839-H10838))</f>
        <v>7.0000000000000284E-2</v>
      </c>
      <c r="R10838" s="2">
        <f>E10838-E10837</f>
        <v>1.0416666664241347E-2</v>
      </c>
      <c r="S10838" s="4">
        <f>MROUND(E10838,"0:15")</f>
        <v>45922.75</v>
      </c>
    </row>
    <row r="10839" spans="1:19" x14ac:dyDescent="0.35">
      <c r="A10839">
        <v>2025</v>
      </c>
      <c r="B10839" t="s">
        <v>64</v>
      </c>
      <c r="C10839" t="s">
        <v>65</v>
      </c>
      <c r="D10839">
        <v>1172</v>
      </c>
      <c r="E10839" s="4">
        <v>45922.760416666664</v>
      </c>
      <c r="F10839">
        <v>9.7200000000000006</v>
      </c>
      <c r="G10839">
        <v>18.98</v>
      </c>
      <c r="H10839">
        <v>10.08</v>
      </c>
      <c r="I10839">
        <v>109.2</v>
      </c>
      <c r="J10839">
        <f>IF(G10839="",0.5,IF(G10839&lt;=0,2,IF(G10839&gt;=40,2, IF(AND(G10839&gt;0,G10839&lt;1),5,IF(AND(G10839&gt;35,G10839&lt;40),5,IF(O10839&gt;=1.5,1.5,0))))))</f>
        <v>0</v>
      </c>
      <c r="K10839">
        <f>IF(H10839="",0.5,IF(H10839&lt;=0.1,2,IF(H10839&gt;=20,2, IF(AND(H10839&gt;0.1,H10839&lt;0.2),5,IF(AND(H10839&gt;16,H10839&lt;20),5,IF(P10839&gt;=2,1.5,0))))))</f>
        <v>0</v>
      </c>
      <c r="L10839">
        <f>IF(A10839="",0.5,IF(B10839="",0.5,IF(C10839="",0.5,IF(E10839="",0.5,IF(Q10839="Y",0.01,0)))))</f>
        <v>0</v>
      </c>
      <c r="M10839">
        <f>COUNTIF(J10839:L10839,"&gt;0")</f>
        <v>0</v>
      </c>
      <c r="N10839" s="28" t="s">
        <v>66</v>
      </c>
      <c r="O10839">
        <f>IF(G10839="","",ABS(G10840-G10839))</f>
        <v>3.9999999999999147E-2</v>
      </c>
      <c r="P10839">
        <f>IF(H10839="","",ABS(H10840-H10839))</f>
        <v>0.10999999999999943</v>
      </c>
      <c r="R10839" s="2">
        <f>E10839-E10838</f>
        <v>1.0416666664241347E-2</v>
      </c>
      <c r="S10839" s="4">
        <f>MROUND(E10839,"0:15")</f>
        <v>45922.760416666664</v>
      </c>
    </row>
    <row r="10840" spans="1:19" x14ac:dyDescent="0.35">
      <c r="A10840">
        <v>2025</v>
      </c>
      <c r="B10840" t="s">
        <v>64</v>
      </c>
      <c r="C10840" t="s">
        <v>65</v>
      </c>
      <c r="D10840">
        <v>1173</v>
      </c>
      <c r="E10840" s="4">
        <v>45922.770833333336</v>
      </c>
      <c r="F10840">
        <v>9.61</v>
      </c>
      <c r="G10840">
        <v>18.940000000000001</v>
      </c>
      <c r="H10840">
        <v>9.9700000000000006</v>
      </c>
      <c r="I10840">
        <v>107.9</v>
      </c>
      <c r="J10840">
        <f>IF(G10840="",0.5,IF(G10840&lt;=0,2,IF(G10840&gt;=40,2, IF(AND(G10840&gt;0,G10840&lt;1),5,IF(AND(G10840&gt;35,G10840&lt;40),5,IF(O10840&gt;=1.5,1.5,0))))))</f>
        <v>0</v>
      </c>
      <c r="K10840">
        <f>IF(H10840="",0.5,IF(H10840&lt;=0.1,2,IF(H10840&gt;=20,2, IF(AND(H10840&gt;0.1,H10840&lt;0.2),5,IF(AND(H10840&gt;16,H10840&lt;20),5,IF(P10840&gt;=2,1.5,0))))))</f>
        <v>0</v>
      </c>
      <c r="L10840">
        <f>IF(A10840="",0.5,IF(B10840="",0.5,IF(C10840="",0.5,IF(E10840="",0.5,IF(Q10840="Y",0.01,0)))))</f>
        <v>0</v>
      </c>
      <c r="M10840">
        <f>COUNTIF(J10840:L10840,"&gt;0")</f>
        <v>0</v>
      </c>
      <c r="N10840" s="28" t="s">
        <v>66</v>
      </c>
      <c r="O10840">
        <f>IF(G10840="","",ABS(G10841-G10840))</f>
        <v>4.00000000000027E-2</v>
      </c>
      <c r="P10840">
        <f>IF(H10840="","",ABS(H10841-H10840))</f>
        <v>0.15000000000000036</v>
      </c>
      <c r="R10840" s="2">
        <f>E10840-E10839</f>
        <v>1.0416666671517305E-2</v>
      </c>
      <c r="S10840" s="4">
        <f>MROUND(E10840,"0:15")</f>
        <v>45922.770833333328</v>
      </c>
    </row>
    <row r="10841" spans="1:19" x14ac:dyDescent="0.35">
      <c r="A10841">
        <v>2025</v>
      </c>
      <c r="B10841" t="s">
        <v>64</v>
      </c>
      <c r="C10841" t="s">
        <v>65</v>
      </c>
      <c r="D10841">
        <v>1174</v>
      </c>
      <c r="E10841" s="4">
        <v>45922.78125</v>
      </c>
      <c r="F10841">
        <v>9.4600000000000009</v>
      </c>
      <c r="G10841">
        <v>18.899999999999999</v>
      </c>
      <c r="H10841">
        <v>9.82</v>
      </c>
      <c r="I10841">
        <v>106.1</v>
      </c>
      <c r="J10841">
        <f>IF(G10841="",0.5,IF(G10841&lt;=0,2,IF(G10841&gt;=40,2, IF(AND(G10841&gt;0,G10841&lt;1),5,IF(AND(G10841&gt;35,G10841&lt;40),5,IF(O10841&gt;=1.5,1.5,0))))))</f>
        <v>0</v>
      </c>
      <c r="K10841">
        <f>IF(H10841="",0.5,IF(H10841&lt;=0.1,2,IF(H10841&gt;=20,2, IF(AND(H10841&gt;0.1,H10841&lt;0.2),5,IF(AND(H10841&gt;16,H10841&lt;20),5,IF(P10841&gt;=2,1.5,0))))))</f>
        <v>0</v>
      </c>
      <c r="L10841">
        <f>IF(A10841="",0.5,IF(B10841="",0.5,IF(C10841="",0.5,IF(E10841="",0.5,IF(Q10841="Y",0.01,0)))))</f>
        <v>0</v>
      </c>
      <c r="M10841">
        <f>COUNTIF(J10841:L10841,"&gt;0")</f>
        <v>0</v>
      </c>
      <c r="N10841" s="28" t="s">
        <v>66</v>
      </c>
      <c r="O10841">
        <f>IF(G10841="","",ABS(G10842-G10841))</f>
        <v>3.9999999999999147E-2</v>
      </c>
      <c r="P10841">
        <f>IF(H10841="","",ABS(H10842-H10841))</f>
        <v>0.21000000000000085</v>
      </c>
      <c r="R10841" s="2">
        <f>E10841-E10840</f>
        <v>1.0416666664241347E-2</v>
      </c>
      <c r="S10841" s="4">
        <f>MROUND(E10841,"0:15")</f>
        <v>45922.78125</v>
      </c>
    </row>
    <row r="10842" spans="1:19" x14ac:dyDescent="0.35">
      <c r="A10842">
        <v>2025</v>
      </c>
      <c r="B10842" t="s">
        <v>64</v>
      </c>
      <c r="C10842" t="s">
        <v>65</v>
      </c>
      <c r="D10842">
        <v>1175</v>
      </c>
      <c r="E10842" s="4">
        <v>45922.791666666664</v>
      </c>
      <c r="F10842">
        <v>9.26</v>
      </c>
      <c r="G10842">
        <v>18.86</v>
      </c>
      <c r="H10842">
        <v>9.61</v>
      </c>
      <c r="I10842">
        <v>103.8</v>
      </c>
      <c r="J10842">
        <f>IF(G10842="",0.5,IF(G10842&lt;=0,2,IF(G10842&gt;=40,2, IF(AND(G10842&gt;0,G10842&lt;1),5,IF(AND(G10842&gt;35,G10842&lt;40),5,IF(O10842&gt;=1.5,1.5,0))))))</f>
        <v>0</v>
      </c>
      <c r="K10842">
        <f>IF(H10842="",0.5,IF(H10842&lt;=0.1,2,IF(H10842&gt;=20,2, IF(AND(H10842&gt;0.1,H10842&lt;0.2),5,IF(AND(H10842&gt;16,H10842&lt;20),5,IF(P10842&gt;=2,1.5,0))))))</f>
        <v>0</v>
      </c>
      <c r="L10842">
        <f>IF(A10842="",0.5,IF(B10842="",0.5,IF(C10842="",0.5,IF(E10842="",0.5,IF(Q10842="Y",0.01,0)))))</f>
        <v>0</v>
      </c>
      <c r="M10842">
        <f>COUNTIF(J10842:L10842,"&gt;0")</f>
        <v>0</v>
      </c>
      <c r="N10842" s="28" t="s">
        <v>66</v>
      </c>
      <c r="O10842">
        <f>IF(G10842="","",ABS(G10843-G10842))</f>
        <v>5.9999999999998721E-2</v>
      </c>
      <c r="P10842">
        <f>IF(H10842="","",ABS(H10843-H10842))</f>
        <v>0.12999999999999901</v>
      </c>
      <c r="R10842" s="2">
        <f>E10842-E10841</f>
        <v>1.0416666664241347E-2</v>
      </c>
      <c r="S10842" s="4">
        <f>MROUND(E10842,"0:15")</f>
        <v>45922.791666666664</v>
      </c>
    </row>
    <row r="10843" spans="1:19" x14ac:dyDescent="0.35">
      <c r="A10843">
        <v>2025</v>
      </c>
      <c r="B10843" t="s">
        <v>64</v>
      </c>
      <c r="C10843" t="s">
        <v>65</v>
      </c>
      <c r="D10843">
        <v>1176</v>
      </c>
      <c r="E10843" s="4">
        <v>45922.802083333336</v>
      </c>
      <c r="F10843">
        <v>9.14</v>
      </c>
      <c r="G10843">
        <v>18.8</v>
      </c>
      <c r="H10843">
        <v>9.48</v>
      </c>
      <c r="I10843">
        <v>102.3</v>
      </c>
      <c r="J10843">
        <f>IF(G10843="",0.5,IF(G10843&lt;=0,2,IF(G10843&gt;=40,2, IF(AND(G10843&gt;0,G10843&lt;1),5,IF(AND(G10843&gt;35,G10843&lt;40),5,IF(O10843&gt;=1.5,1.5,0))))))</f>
        <v>0</v>
      </c>
      <c r="K10843">
        <f>IF(H10843="",0.5,IF(H10843&lt;=0.1,2,IF(H10843&gt;=20,2, IF(AND(H10843&gt;0.1,H10843&lt;0.2),5,IF(AND(H10843&gt;16,H10843&lt;20),5,IF(P10843&gt;=2,1.5,0))))))</f>
        <v>0</v>
      </c>
      <c r="L10843">
        <f>IF(A10843="",0.5,IF(B10843="",0.5,IF(C10843="",0.5,IF(E10843="",0.5,IF(Q10843="Y",0.01,0)))))</f>
        <v>0</v>
      </c>
      <c r="M10843">
        <f>COUNTIF(J10843:L10843,"&gt;0")</f>
        <v>0</v>
      </c>
      <c r="N10843" s="28" t="s">
        <v>66</v>
      </c>
      <c r="O10843">
        <f>IF(G10843="","",ABS(G10844-G10843))</f>
        <v>6.0000000000002274E-2</v>
      </c>
      <c r="P10843">
        <f>IF(H10843="","",ABS(H10844-H10843))</f>
        <v>0.15000000000000036</v>
      </c>
      <c r="R10843" s="2">
        <f>E10843-E10842</f>
        <v>1.0416666671517305E-2</v>
      </c>
      <c r="S10843" s="4">
        <f>MROUND(E10843,"0:15")</f>
        <v>45922.802083333328</v>
      </c>
    </row>
    <row r="10844" spans="1:19" x14ac:dyDescent="0.35">
      <c r="A10844">
        <v>2025</v>
      </c>
      <c r="B10844" t="s">
        <v>64</v>
      </c>
      <c r="C10844" t="s">
        <v>65</v>
      </c>
      <c r="D10844">
        <v>1177</v>
      </c>
      <c r="E10844" s="4">
        <v>45922.8125</v>
      </c>
      <c r="F10844">
        <v>8.99</v>
      </c>
      <c r="G10844">
        <v>18.739999999999998</v>
      </c>
      <c r="H10844">
        <v>9.33</v>
      </c>
      <c r="I10844">
        <v>100.5</v>
      </c>
      <c r="J10844">
        <f>IF(G10844="",0.5,IF(G10844&lt;=0,2,IF(G10844&gt;=40,2, IF(AND(G10844&gt;0,G10844&lt;1),5,IF(AND(G10844&gt;35,G10844&lt;40),5,IF(O10844&gt;=1.5,1.5,0))))))</f>
        <v>0</v>
      </c>
      <c r="K10844">
        <f>IF(H10844="",0.5,IF(H10844&lt;=0.1,2,IF(H10844&gt;=20,2, IF(AND(H10844&gt;0.1,H10844&lt;0.2),5,IF(AND(H10844&gt;16,H10844&lt;20),5,IF(P10844&gt;=2,1.5,0))))))</f>
        <v>0</v>
      </c>
      <c r="L10844">
        <f>IF(A10844="",0.5,IF(B10844="",0.5,IF(C10844="",0.5,IF(E10844="",0.5,IF(Q10844="Y",0.01,0)))))</f>
        <v>0</v>
      </c>
      <c r="M10844">
        <f>COUNTIF(J10844:L10844,"&gt;0")</f>
        <v>0</v>
      </c>
      <c r="N10844" s="28" t="s">
        <v>66</v>
      </c>
      <c r="O10844">
        <f>IF(G10844="","",ABS(G10845-G10844))</f>
        <v>7.9999999999998295E-2</v>
      </c>
      <c r="P10844">
        <f>IF(H10844="","",ABS(H10845-H10844))</f>
        <v>0.16999999999999993</v>
      </c>
      <c r="R10844" s="2">
        <f>E10844-E10843</f>
        <v>1.0416666664241347E-2</v>
      </c>
      <c r="S10844" s="4">
        <f>MROUND(E10844,"0:15")</f>
        <v>45922.8125</v>
      </c>
    </row>
    <row r="10845" spans="1:19" x14ac:dyDescent="0.35">
      <c r="A10845">
        <v>2025</v>
      </c>
      <c r="B10845" t="s">
        <v>64</v>
      </c>
      <c r="C10845" t="s">
        <v>65</v>
      </c>
      <c r="D10845">
        <v>1178</v>
      </c>
      <c r="E10845" s="4">
        <v>45922.822916666664</v>
      </c>
      <c r="F10845">
        <v>8.83</v>
      </c>
      <c r="G10845">
        <v>18.66</v>
      </c>
      <c r="H10845">
        <v>9.16</v>
      </c>
      <c r="I10845">
        <v>98.6</v>
      </c>
      <c r="J10845">
        <f>IF(G10845="",0.5,IF(G10845&lt;=0,2,IF(G10845&gt;=40,2, IF(AND(G10845&gt;0,G10845&lt;1),5,IF(AND(G10845&gt;35,G10845&lt;40),5,IF(O10845&gt;=1.5,1.5,0))))))</f>
        <v>0</v>
      </c>
      <c r="K10845">
        <f>IF(H10845="",0.5,IF(H10845&lt;=0.1,2,IF(H10845&gt;=20,2, IF(AND(H10845&gt;0.1,H10845&lt;0.2),5,IF(AND(H10845&gt;16,H10845&lt;20),5,IF(P10845&gt;=2,1.5,0))))))</f>
        <v>0</v>
      </c>
      <c r="L10845">
        <f>IF(A10845="",0.5,IF(B10845="",0.5,IF(C10845="",0.5,IF(E10845="",0.5,IF(Q10845="Y",0.01,0)))))</f>
        <v>0</v>
      </c>
      <c r="M10845">
        <f>COUNTIF(J10845:L10845,"&gt;0")</f>
        <v>0</v>
      </c>
      <c r="N10845" s="28" t="s">
        <v>66</v>
      </c>
      <c r="O10845">
        <f>IF(G10845="","",ABS(G10846-G10845))</f>
        <v>5.9999999999998721E-2</v>
      </c>
      <c r="P10845">
        <f>IF(H10845="","",ABS(H10846-H10845))</f>
        <v>0.10999999999999943</v>
      </c>
      <c r="R10845" s="2">
        <f>E10845-E10844</f>
        <v>1.0416666664241347E-2</v>
      </c>
      <c r="S10845" s="4">
        <f>MROUND(E10845,"0:15")</f>
        <v>45922.822916666664</v>
      </c>
    </row>
    <row r="10846" spans="1:19" x14ac:dyDescent="0.35">
      <c r="A10846">
        <v>2025</v>
      </c>
      <c r="B10846" t="s">
        <v>64</v>
      </c>
      <c r="C10846" t="s">
        <v>65</v>
      </c>
      <c r="D10846">
        <v>1179</v>
      </c>
      <c r="E10846" s="4">
        <v>45922.833333333336</v>
      </c>
      <c r="F10846">
        <v>8.7200000000000006</v>
      </c>
      <c r="G10846">
        <v>18.600000000000001</v>
      </c>
      <c r="H10846">
        <v>9.0500000000000007</v>
      </c>
      <c r="I10846">
        <v>97.3</v>
      </c>
      <c r="J10846">
        <f>IF(G10846="",0.5,IF(G10846&lt;=0,2,IF(G10846&gt;=40,2, IF(AND(G10846&gt;0,G10846&lt;1),5,IF(AND(G10846&gt;35,G10846&lt;40),5,IF(O10846&gt;=1.5,1.5,0))))))</f>
        <v>0</v>
      </c>
      <c r="K10846">
        <f>IF(H10846="",0.5,IF(H10846&lt;=0.1,2,IF(H10846&gt;=20,2, IF(AND(H10846&gt;0.1,H10846&lt;0.2),5,IF(AND(H10846&gt;16,H10846&lt;20),5,IF(P10846&gt;=2,1.5,0))))))</f>
        <v>0</v>
      </c>
      <c r="L10846">
        <f>IF(A10846="",0.5,IF(B10846="",0.5,IF(C10846="",0.5,IF(E10846="",0.5,IF(Q10846="Y",0.01,0)))))</f>
        <v>0</v>
      </c>
      <c r="M10846">
        <f>COUNTIF(J10846:L10846,"&gt;0")</f>
        <v>0</v>
      </c>
      <c r="N10846" s="28" t="s">
        <v>66</v>
      </c>
      <c r="O10846">
        <f>IF(G10846="","",ABS(G10847-G10846))</f>
        <v>6.0000000000002274E-2</v>
      </c>
      <c r="P10846">
        <f>IF(H10846="","",ABS(H10847-H10846))</f>
        <v>0.20000000000000107</v>
      </c>
      <c r="R10846" s="2">
        <f>E10846-E10845</f>
        <v>1.0416666671517305E-2</v>
      </c>
      <c r="S10846" s="4">
        <f>MROUND(E10846,"0:15")</f>
        <v>45922.833333333328</v>
      </c>
    </row>
    <row r="10847" spans="1:19" x14ac:dyDescent="0.35">
      <c r="A10847">
        <v>2025</v>
      </c>
      <c r="B10847" t="s">
        <v>64</v>
      </c>
      <c r="C10847" t="s">
        <v>65</v>
      </c>
      <c r="D10847">
        <v>1180</v>
      </c>
      <c r="E10847" s="4">
        <v>45922.84375</v>
      </c>
      <c r="F10847">
        <v>8.5299999999999994</v>
      </c>
      <c r="G10847">
        <v>18.54</v>
      </c>
      <c r="H10847">
        <v>8.85</v>
      </c>
      <c r="I10847">
        <v>95</v>
      </c>
      <c r="J10847">
        <f>IF(G10847="",0.5,IF(G10847&lt;=0,2,IF(G10847&gt;=40,2, IF(AND(G10847&gt;0,G10847&lt;1),5,IF(AND(G10847&gt;35,G10847&lt;40),5,IF(O10847&gt;=1.5,1.5,0))))))</f>
        <v>0</v>
      </c>
      <c r="K10847">
        <f>IF(H10847="",0.5,IF(H10847&lt;=0.1,2,IF(H10847&gt;=20,2, IF(AND(H10847&gt;0.1,H10847&lt;0.2),5,IF(AND(H10847&gt;16,H10847&lt;20),5,IF(P10847&gt;=2,1.5,0))))))</f>
        <v>0</v>
      </c>
      <c r="L10847">
        <f>IF(A10847="",0.5,IF(B10847="",0.5,IF(C10847="",0.5,IF(E10847="",0.5,IF(Q10847="Y",0.01,0)))))</f>
        <v>0</v>
      </c>
      <c r="M10847">
        <f>COUNTIF(J10847:L10847,"&gt;0")</f>
        <v>0</v>
      </c>
      <c r="N10847" s="28" t="s">
        <v>66</v>
      </c>
      <c r="O10847">
        <f>IF(G10847="","",ABS(G10848-G10847))</f>
        <v>5.9999999999998721E-2</v>
      </c>
      <c r="P10847">
        <f>IF(H10847="","",ABS(H10848-H10847))</f>
        <v>8.9999999999999858E-2</v>
      </c>
      <c r="R10847" s="2">
        <f>E10847-E10846</f>
        <v>1.0416666664241347E-2</v>
      </c>
      <c r="S10847" s="4">
        <f>MROUND(E10847,"0:15")</f>
        <v>45922.84375</v>
      </c>
    </row>
    <row r="10848" spans="1:19" x14ac:dyDescent="0.35">
      <c r="A10848">
        <v>2025</v>
      </c>
      <c r="B10848" t="s">
        <v>64</v>
      </c>
      <c r="C10848" t="s">
        <v>65</v>
      </c>
      <c r="D10848">
        <v>1181</v>
      </c>
      <c r="E10848" s="4">
        <v>45922.854166666664</v>
      </c>
      <c r="F10848">
        <v>8.44</v>
      </c>
      <c r="G10848">
        <v>18.48</v>
      </c>
      <c r="H10848">
        <v>8.76</v>
      </c>
      <c r="I10848">
        <v>93.9</v>
      </c>
      <c r="J10848">
        <f>IF(G10848="",0.5,IF(G10848&lt;=0,2,IF(G10848&gt;=40,2, IF(AND(G10848&gt;0,G10848&lt;1),5,IF(AND(G10848&gt;35,G10848&lt;40),5,IF(O10848&gt;=1.5,1.5,0))))))</f>
        <v>0</v>
      </c>
      <c r="K10848">
        <f>IF(H10848="",0.5,IF(H10848&lt;=0.1,2,IF(H10848&gt;=20,2, IF(AND(H10848&gt;0.1,H10848&lt;0.2),5,IF(AND(H10848&gt;16,H10848&lt;20),5,IF(P10848&gt;=2,1.5,0))))))</f>
        <v>0</v>
      </c>
      <c r="L10848">
        <f>IF(A10848="",0.5,IF(B10848="",0.5,IF(C10848="",0.5,IF(E10848="",0.5,IF(Q10848="Y",0.01,0)))))</f>
        <v>0</v>
      </c>
      <c r="M10848">
        <f>COUNTIF(J10848:L10848,"&gt;0")</f>
        <v>0</v>
      </c>
      <c r="N10848" s="28" t="s">
        <v>66</v>
      </c>
      <c r="O10848">
        <f>IF(G10848="","",ABS(G10849-G10848))</f>
        <v>8.0000000000001847E-2</v>
      </c>
      <c r="P10848">
        <f>IF(H10848="","",ABS(H10849-H10848))</f>
        <v>9.9999999999999645E-2</v>
      </c>
      <c r="R10848" s="2">
        <f>E10848-E10847</f>
        <v>1.0416666664241347E-2</v>
      </c>
      <c r="S10848" s="4">
        <f>MROUND(E10848,"0:15")</f>
        <v>45922.854166666664</v>
      </c>
    </row>
    <row r="10849" spans="1:19" x14ac:dyDescent="0.35">
      <c r="A10849">
        <v>2025</v>
      </c>
      <c r="B10849" t="s">
        <v>64</v>
      </c>
      <c r="C10849" t="s">
        <v>65</v>
      </c>
      <c r="D10849">
        <v>1182</v>
      </c>
      <c r="E10849" s="4">
        <v>45922.864583333336</v>
      </c>
      <c r="F10849">
        <v>8.35</v>
      </c>
      <c r="G10849">
        <v>18.399999999999999</v>
      </c>
      <c r="H10849">
        <v>8.66</v>
      </c>
      <c r="I10849">
        <v>92.8</v>
      </c>
      <c r="J10849">
        <f>IF(G10849="",0.5,IF(G10849&lt;=0,2,IF(G10849&gt;=40,2, IF(AND(G10849&gt;0,G10849&lt;1),5,IF(AND(G10849&gt;35,G10849&lt;40),5,IF(O10849&gt;=1.5,1.5,0))))))</f>
        <v>0</v>
      </c>
      <c r="K10849">
        <f>IF(H10849="",0.5,IF(H10849&lt;=0.1,2,IF(H10849&gt;=20,2, IF(AND(H10849&gt;0.1,H10849&lt;0.2),5,IF(AND(H10849&gt;16,H10849&lt;20),5,IF(P10849&gt;=2,1.5,0))))))</f>
        <v>0</v>
      </c>
      <c r="L10849">
        <f>IF(A10849="",0.5,IF(B10849="",0.5,IF(C10849="",0.5,IF(E10849="",0.5,IF(Q10849="Y",0.01,0)))))</f>
        <v>0</v>
      </c>
      <c r="M10849">
        <f>COUNTIF(J10849:L10849,"&gt;0")</f>
        <v>0</v>
      </c>
      <c r="N10849" s="28" t="s">
        <v>66</v>
      </c>
      <c r="O10849">
        <f>IF(G10849="","",ABS(G10850-G10849))</f>
        <v>5.9999999999998721E-2</v>
      </c>
      <c r="P10849">
        <f>IF(H10849="","",ABS(H10850-H10849))</f>
        <v>6.0000000000000497E-2</v>
      </c>
      <c r="R10849" s="2">
        <f>E10849-E10848</f>
        <v>1.0416666671517305E-2</v>
      </c>
      <c r="S10849" s="4">
        <f>MROUND(E10849,"0:15")</f>
        <v>45922.864583333328</v>
      </c>
    </row>
    <row r="10850" spans="1:19" x14ac:dyDescent="0.35">
      <c r="A10850">
        <v>2025</v>
      </c>
      <c r="B10850" t="s">
        <v>64</v>
      </c>
      <c r="C10850" t="s">
        <v>65</v>
      </c>
      <c r="D10850">
        <v>1183</v>
      </c>
      <c r="E10850" s="4">
        <v>45922.875</v>
      </c>
      <c r="F10850">
        <v>8.2899999999999991</v>
      </c>
      <c r="G10850">
        <v>18.34</v>
      </c>
      <c r="H10850">
        <v>8.6</v>
      </c>
      <c r="I10850">
        <v>92</v>
      </c>
      <c r="J10850">
        <f>IF(G10850="",0.5,IF(G10850&lt;=0,2,IF(G10850&gt;=40,2, IF(AND(G10850&gt;0,G10850&lt;1),5,IF(AND(G10850&gt;35,G10850&lt;40),5,IF(O10850&gt;=1.5,1.5,0))))))</f>
        <v>0</v>
      </c>
      <c r="K10850">
        <f>IF(H10850="",0.5,IF(H10850&lt;=0.1,2,IF(H10850&gt;=20,2, IF(AND(H10850&gt;0.1,H10850&lt;0.2),5,IF(AND(H10850&gt;16,H10850&lt;20),5,IF(P10850&gt;=2,1.5,0))))))</f>
        <v>0</v>
      </c>
      <c r="L10850">
        <f>IF(A10850="",0.5,IF(B10850="",0.5,IF(C10850="",0.5,IF(E10850="",0.5,IF(Q10850="Y",0.01,0)))))</f>
        <v>0</v>
      </c>
      <c r="M10850">
        <f>COUNTIF(J10850:L10850,"&gt;0")</f>
        <v>0</v>
      </c>
      <c r="N10850" s="28" t="s">
        <v>66</v>
      </c>
      <c r="O10850">
        <f>IF(G10850="","",ABS(G10851-G10850))</f>
        <v>5.9999999999998721E-2</v>
      </c>
      <c r="P10850">
        <f>IF(H10850="","",ABS(H10851-H10850))</f>
        <v>9.9999999999999645E-2</v>
      </c>
      <c r="R10850" s="2">
        <f>E10850-E10849</f>
        <v>1.0416666664241347E-2</v>
      </c>
      <c r="S10850" s="4">
        <f>MROUND(E10850,"0:15")</f>
        <v>45922.875</v>
      </c>
    </row>
    <row r="10851" spans="1:19" x14ac:dyDescent="0.35">
      <c r="A10851">
        <v>2025</v>
      </c>
      <c r="B10851" t="s">
        <v>64</v>
      </c>
      <c r="C10851" t="s">
        <v>65</v>
      </c>
      <c r="D10851">
        <v>1184</v>
      </c>
      <c r="E10851" s="4">
        <v>45922.885416666664</v>
      </c>
      <c r="F10851">
        <v>8.19</v>
      </c>
      <c r="G10851">
        <v>18.28</v>
      </c>
      <c r="H10851">
        <v>8.5</v>
      </c>
      <c r="I10851">
        <v>90.8</v>
      </c>
      <c r="J10851">
        <f>IF(G10851="",0.5,IF(G10851&lt;=0,2,IF(G10851&gt;=40,2, IF(AND(G10851&gt;0,G10851&lt;1),5,IF(AND(G10851&gt;35,G10851&lt;40),5,IF(O10851&gt;=1.5,1.5,0))))))</f>
        <v>0</v>
      </c>
      <c r="K10851">
        <f>IF(H10851="",0.5,IF(H10851&lt;=0.1,2,IF(H10851&gt;=20,2, IF(AND(H10851&gt;0.1,H10851&lt;0.2),5,IF(AND(H10851&gt;16,H10851&lt;20),5,IF(P10851&gt;=2,1.5,0))))))</f>
        <v>0</v>
      </c>
      <c r="L10851">
        <f>IF(A10851="",0.5,IF(B10851="",0.5,IF(C10851="",0.5,IF(E10851="",0.5,IF(Q10851="Y",0.01,0)))))</f>
        <v>0</v>
      </c>
      <c r="M10851">
        <f>COUNTIF(J10851:L10851,"&gt;0")</f>
        <v>0</v>
      </c>
      <c r="N10851" s="28" t="s">
        <v>66</v>
      </c>
      <c r="O10851">
        <f>IF(G10851="","",ABS(G10852-G10851))</f>
        <v>6.0000000000002274E-2</v>
      </c>
      <c r="P10851">
        <f>IF(H10851="","",ABS(H10852-H10851))</f>
        <v>9.9999999999999645E-2</v>
      </c>
      <c r="R10851" s="2">
        <f>E10851-E10850</f>
        <v>1.0416666664241347E-2</v>
      </c>
      <c r="S10851" s="4">
        <f>MROUND(E10851,"0:15")</f>
        <v>45922.885416666664</v>
      </c>
    </row>
    <row r="10852" spans="1:19" x14ac:dyDescent="0.35">
      <c r="A10852">
        <v>2025</v>
      </c>
      <c r="B10852" t="s">
        <v>64</v>
      </c>
      <c r="C10852" t="s">
        <v>65</v>
      </c>
      <c r="D10852">
        <v>1185</v>
      </c>
      <c r="E10852" s="4">
        <v>45922.895833333336</v>
      </c>
      <c r="F10852">
        <v>8.09</v>
      </c>
      <c r="G10852">
        <v>18.22</v>
      </c>
      <c r="H10852">
        <v>8.4</v>
      </c>
      <c r="I10852">
        <v>89.5</v>
      </c>
      <c r="J10852">
        <f>IF(G10852="",0.5,IF(G10852&lt;=0,2,IF(G10852&gt;=40,2, IF(AND(G10852&gt;0,G10852&lt;1),5,IF(AND(G10852&gt;35,G10852&lt;40),5,IF(O10852&gt;=1.5,1.5,0))))))</f>
        <v>0</v>
      </c>
      <c r="K10852">
        <f>IF(H10852="",0.5,IF(H10852&lt;=0.1,2,IF(H10852&gt;=20,2, IF(AND(H10852&gt;0.1,H10852&lt;0.2),5,IF(AND(H10852&gt;16,H10852&lt;20),5,IF(P10852&gt;=2,1.5,0))))))</f>
        <v>0</v>
      </c>
      <c r="L10852">
        <f>IF(A10852="",0.5,IF(B10852="",0.5,IF(C10852="",0.5,IF(E10852="",0.5,IF(Q10852="Y",0.01,0)))))</f>
        <v>0</v>
      </c>
      <c r="M10852">
        <f>COUNTIF(J10852:L10852,"&gt;0")</f>
        <v>0</v>
      </c>
      <c r="N10852" s="28" t="s">
        <v>66</v>
      </c>
      <c r="O10852">
        <f>IF(G10852="","",ABS(G10853-G10852))</f>
        <v>5.9999999999998721E-2</v>
      </c>
      <c r="P10852">
        <f>IF(H10852="","",ABS(H10853-H10852))</f>
        <v>1.9999999999999574E-2</v>
      </c>
      <c r="R10852" s="2">
        <f>E10852-E10851</f>
        <v>1.0416666671517305E-2</v>
      </c>
      <c r="S10852" s="4">
        <f>MROUND(E10852,"0:15")</f>
        <v>45922.895833333328</v>
      </c>
    </row>
    <row r="10853" spans="1:19" x14ac:dyDescent="0.35">
      <c r="A10853">
        <v>2025</v>
      </c>
      <c r="B10853" t="s">
        <v>64</v>
      </c>
      <c r="C10853" t="s">
        <v>65</v>
      </c>
      <c r="D10853">
        <v>1186</v>
      </c>
      <c r="E10853" s="4">
        <v>45922.90625</v>
      </c>
      <c r="F10853">
        <v>8.11</v>
      </c>
      <c r="G10853">
        <v>18.16</v>
      </c>
      <c r="H10853">
        <v>8.42</v>
      </c>
      <c r="I10853">
        <v>89.7</v>
      </c>
      <c r="J10853">
        <f>IF(G10853="",0.5,IF(G10853&lt;=0,2,IF(G10853&gt;=40,2, IF(AND(G10853&gt;0,G10853&lt;1),5,IF(AND(G10853&gt;35,G10853&lt;40),5,IF(O10853&gt;=1.5,1.5,0))))))</f>
        <v>0</v>
      </c>
      <c r="K10853">
        <f>IF(H10853="",0.5,IF(H10853&lt;=0.1,2,IF(H10853&gt;=20,2, IF(AND(H10853&gt;0.1,H10853&lt;0.2),5,IF(AND(H10853&gt;16,H10853&lt;20),5,IF(P10853&gt;=2,1.5,0))))))</f>
        <v>0</v>
      </c>
      <c r="L10853">
        <f>IF(A10853="",0.5,IF(B10853="",0.5,IF(C10853="",0.5,IF(E10853="",0.5,IF(Q10853="Y",0.01,0)))))</f>
        <v>0</v>
      </c>
      <c r="M10853">
        <f>COUNTIF(J10853:L10853,"&gt;0")</f>
        <v>0</v>
      </c>
      <c r="N10853" s="28" t="s">
        <v>66</v>
      </c>
      <c r="O10853">
        <f>IF(G10853="","",ABS(G10854-G10853))</f>
        <v>5.9999999999998721E-2</v>
      </c>
      <c r="P10853">
        <f>IF(H10853="","",ABS(H10854-H10853))</f>
        <v>9.9999999999999645E-2</v>
      </c>
      <c r="R10853" s="2">
        <f>E10853-E10852</f>
        <v>1.0416666664241347E-2</v>
      </c>
      <c r="S10853" s="4">
        <f>MROUND(E10853,"0:15")</f>
        <v>45922.90625</v>
      </c>
    </row>
    <row r="10854" spans="1:19" x14ac:dyDescent="0.35">
      <c r="A10854">
        <v>2025</v>
      </c>
      <c r="B10854" t="s">
        <v>64</v>
      </c>
      <c r="C10854" t="s">
        <v>65</v>
      </c>
      <c r="D10854">
        <v>1187</v>
      </c>
      <c r="E10854" s="4">
        <v>45922.916666666664</v>
      </c>
      <c r="F10854">
        <v>8.02</v>
      </c>
      <c r="G10854">
        <v>18.100000000000001</v>
      </c>
      <c r="H10854">
        <v>8.32</v>
      </c>
      <c r="I10854">
        <v>88.6</v>
      </c>
      <c r="J10854">
        <f>IF(G10854="",0.5,IF(G10854&lt;=0,2,IF(G10854&gt;=40,2, IF(AND(G10854&gt;0,G10854&lt;1),5,IF(AND(G10854&gt;35,G10854&lt;40),5,IF(O10854&gt;=1.5,1.5,0))))))</f>
        <v>0</v>
      </c>
      <c r="K10854">
        <f>IF(H10854="",0.5,IF(H10854&lt;=0.1,2,IF(H10854&gt;=20,2, IF(AND(H10854&gt;0.1,H10854&lt;0.2),5,IF(AND(H10854&gt;16,H10854&lt;20),5,IF(P10854&gt;=2,1.5,0))))))</f>
        <v>0</v>
      </c>
      <c r="L10854">
        <f>IF(A10854="",0.5,IF(B10854="",0.5,IF(C10854="",0.5,IF(E10854="",0.5,IF(Q10854="Y",0.01,0)))))</f>
        <v>0</v>
      </c>
      <c r="M10854">
        <f>COUNTIF(J10854:L10854,"&gt;0")</f>
        <v>0</v>
      </c>
      <c r="N10854" s="28" t="s">
        <v>66</v>
      </c>
      <c r="O10854">
        <f>IF(G10854="","",ABS(G10855-G10854))</f>
        <v>4.00000000000027E-2</v>
      </c>
      <c r="P10854">
        <f>IF(H10854="","",ABS(H10855-H10854))</f>
        <v>9.9999999999997868E-3</v>
      </c>
      <c r="R10854" s="2">
        <f>E10854-E10853</f>
        <v>1.0416666664241347E-2</v>
      </c>
      <c r="S10854" s="4">
        <f>MROUND(E10854,"0:15")</f>
        <v>45922.916666666664</v>
      </c>
    </row>
    <row r="10855" spans="1:19" x14ac:dyDescent="0.35">
      <c r="A10855">
        <v>2025</v>
      </c>
      <c r="B10855" t="s">
        <v>64</v>
      </c>
      <c r="C10855" t="s">
        <v>65</v>
      </c>
      <c r="D10855">
        <v>1188</v>
      </c>
      <c r="E10855" s="4">
        <v>45922.927083333336</v>
      </c>
      <c r="F10855">
        <v>8.01</v>
      </c>
      <c r="G10855">
        <v>18.059999999999999</v>
      </c>
      <c r="H10855">
        <v>8.31</v>
      </c>
      <c r="I10855">
        <v>88.4</v>
      </c>
      <c r="J10855">
        <f>IF(G10855="",0.5,IF(G10855&lt;=0,2,IF(G10855&gt;=40,2, IF(AND(G10855&gt;0,G10855&lt;1),5,IF(AND(G10855&gt;35,G10855&lt;40),5,IF(O10855&gt;=1.5,1.5,0))))))</f>
        <v>0</v>
      </c>
      <c r="K10855">
        <f>IF(H10855="",0.5,IF(H10855&lt;=0.1,2,IF(H10855&gt;=20,2, IF(AND(H10855&gt;0.1,H10855&lt;0.2),5,IF(AND(H10855&gt;16,H10855&lt;20),5,IF(P10855&gt;=2,1.5,0))))))</f>
        <v>0</v>
      </c>
      <c r="L10855">
        <f>IF(A10855="",0.5,IF(B10855="",0.5,IF(C10855="",0.5,IF(E10855="",0.5,IF(Q10855="Y",0.01,0)))))</f>
        <v>0</v>
      </c>
      <c r="M10855">
        <f>COUNTIF(J10855:L10855,"&gt;0")</f>
        <v>0</v>
      </c>
      <c r="N10855" s="28" t="s">
        <v>66</v>
      </c>
      <c r="O10855">
        <f>IF(G10855="","",ABS(G10856-G10855))</f>
        <v>3.9999999999999147E-2</v>
      </c>
      <c r="P10855">
        <f>IF(H10855="","",ABS(H10856-H10855))</f>
        <v>7.0000000000000284E-2</v>
      </c>
      <c r="R10855" s="2">
        <f>E10855-E10854</f>
        <v>1.0416666671517305E-2</v>
      </c>
      <c r="S10855" s="4">
        <f>MROUND(E10855,"0:15")</f>
        <v>45922.927083333328</v>
      </c>
    </row>
    <row r="10856" spans="1:19" x14ac:dyDescent="0.35">
      <c r="A10856">
        <v>2025</v>
      </c>
      <c r="B10856" t="s">
        <v>64</v>
      </c>
      <c r="C10856" t="s">
        <v>65</v>
      </c>
      <c r="D10856">
        <v>1189</v>
      </c>
      <c r="E10856" s="4">
        <v>45922.9375</v>
      </c>
      <c r="F10856">
        <v>7.94</v>
      </c>
      <c r="G10856">
        <v>18.02</v>
      </c>
      <c r="H10856">
        <v>8.24</v>
      </c>
      <c r="I10856">
        <v>87.5</v>
      </c>
      <c r="J10856">
        <f>IF(G10856="",0.5,IF(G10856&lt;=0,2,IF(G10856&gt;=40,2, IF(AND(G10856&gt;0,G10856&lt;1),5,IF(AND(G10856&gt;35,G10856&lt;40),5,IF(O10856&gt;=1.5,1.5,0))))))</f>
        <v>0</v>
      </c>
      <c r="K10856">
        <f>IF(H10856="",0.5,IF(H10856&lt;=0.1,2,IF(H10856&gt;=20,2, IF(AND(H10856&gt;0.1,H10856&lt;0.2),5,IF(AND(H10856&gt;16,H10856&lt;20),5,IF(P10856&gt;=2,1.5,0))))))</f>
        <v>0</v>
      </c>
      <c r="L10856">
        <f>IF(A10856="",0.5,IF(B10856="",0.5,IF(C10856="",0.5,IF(E10856="",0.5,IF(Q10856="Y",0.01,0)))))</f>
        <v>0</v>
      </c>
      <c r="M10856">
        <f>COUNTIF(J10856:L10856,"&gt;0")</f>
        <v>0</v>
      </c>
      <c r="N10856" s="28" t="s">
        <v>66</v>
      </c>
      <c r="O10856">
        <f>IF(G10856="","",ABS(G10857-G10856))</f>
        <v>5.9999999999998721E-2</v>
      </c>
      <c r="P10856">
        <f>IF(H10856="","",ABS(H10857-H10856))</f>
        <v>2.9999999999999361E-2</v>
      </c>
      <c r="R10856" s="2">
        <f>E10856-E10855</f>
        <v>1.0416666664241347E-2</v>
      </c>
      <c r="S10856" s="4">
        <f>MROUND(E10856,"0:15")</f>
        <v>45922.9375</v>
      </c>
    </row>
    <row r="10857" spans="1:19" x14ac:dyDescent="0.35">
      <c r="A10857">
        <v>2025</v>
      </c>
      <c r="B10857" t="s">
        <v>64</v>
      </c>
      <c r="C10857" t="s">
        <v>65</v>
      </c>
      <c r="D10857">
        <v>1190</v>
      </c>
      <c r="E10857" s="4">
        <v>45922.947916666664</v>
      </c>
      <c r="F10857">
        <v>7.91</v>
      </c>
      <c r="G10857">
        <v>17.96</v>
      </c>
      <c r="H10857">
        <v>8.2100000000000009</v>
      </c>
      <c r="I10857">
        <v>87.1</v>
      </c>
      <c r="J10857">
        <f>IF(G10857="",0.5,IF(G10857&lt;=0,2,IF(G10857&gt;=40,2, IF(AND(G10857&gt;0,G10857&lt;1),5,IF(AND(G10857&gt;35,G10857&lt;40),5,IF(O10857&gt;=1.5,1.5,0))))))</f>
        <v>0</v>
      </c>
      <c r="K10857">
        <f>IF(H10857="",0.5,IF(H10857&lt;=0.1,2,IF(H10857&gt;=20,2, IF(AND(H10857&gt;0.1,H10857&lt;0.2),5,IF(AND(H10857&gt;16,H10857&lt;20),5,IF(P10857&gt;=2,1.5,0))))))</f>
        <v>0</v>
      </c>
      <c r="L10857">
        <f>IF(A10857="",0.5,IF(B10857="",0.5,IF(C10857="",0.5,IF(E10857="",0.5,IF(Q10857="Y",0.01,0)))))</f>
        <v>0</v>
      </c>
      <c r="M10857">
        <f>COUNTIF(J10857:L10857,"&gt;0")</f>
        <v>0</v>
      </c>
      <c r="N10857" s="28" t="s">
        <v>66</v>
      </c>
      <c r="O10857">
        <f>IF(G10857="","",ABS(G10858-G10857))</f>
        <v>3.9999999999999147E-2</v>
      </c>
      <c r="P10857">
        <f>IF(H10857="","",ABS(H10858-H10857))</f>
        <v>9.9999999999997868E-3</v>
      </c>
      <c r="R10857" s="2">
        <f>E10857-E10856</f>
        <v>1.0416666664241347E-2</v>
      </c>
      <c r="S10857" s="4">
        <f>MROUND(E10857,"0:15")</f>
        <v>45922.947916666664</v>
      </c>
    </row>
    <row r="10858" spans="1:19" x14ac:dyDescent="0.35">
      <c r="A10858">
        <v>2025</v>
      </c>
      <c r="B10858" t="s">
        <v>64</v>
      </c>
      <c r="C10858" t="s">
        <v>65</v>
      </c>
      <c r="D10858">
        <v>1191</v>
      </c>
      <c r="E10858" s="4">
        <v>45922.958333333336</v>
      </c>
      <c r="F10858">
        <v>7.92</v>
      </c>
      <c r="G10858">
        <v>17.920000000000002</v>
      </c>
      <c r="H10858">
        <v>8.2200000000000006</v>
      </c>
      <c r="I10858">
        <v>87.1</v>
      </c>
      <c r="J10858">
        <f>IF(G10858="",0.5,IF(G10858&lt;=0,2,IF(G10858&gt;=40,2, IF(AND(G10858&gt;0,G10858&lt;1),5,IF(AND(G10858&gt;35,G10858&lt;40),5,IF(O10858&gt;=1.5,1.5,0))))))</f>
        <v>0</v>
      </c>
      <c r="K10858">
        <f>IF(H10858="",0.5,IF(H10858&lt;=0.1,2,IF(H10858&gt;=20,2, IF(AND(H10858&gt;0.1,H10858&lt;0.2),5,IF(AND(H10858&gt;16,H10858&lt;20),5,IF(P10858&gt;=2,1.5,0))))))</f>
        <v>0</v>
      </c>
      <c r="L10858">
        <f>IF(A10858="",0.5,IF(B10858="",0.5,IF(C10858="",0.5,IF(E10858="",0.5,IF(Q10858="Y",0.01,0)))))</f>
        <v>0</v>
      </c>
      <c r="M10858">
        <f>COUNTIF(J10858:L10858,"&gt;0")</f>
        <v>0</v>
      </c>
      <c r="N10858" s="28" t="s">
        <v>66</v>
      </c>
      <c r="O10858">
        <f>IF(G10858="","",ABS(G10859-G10858))</f>
        <v>6.0000000000002274E-2</v>
      </c>
      <c r="P10858">
        <f>IF(H10858="","",ABS(H10859-H10858))</f>
        <v>3.0000000000001137E-2</v>
      </c>
      <c r="R10858" s="2">
        <f>E10858-E10857</f>
        <v>1.0416666671517305E-2</v>
      </c>
      <c r="S10858" s="4">
        <f>MROUND(E10858,"0:15")</f>
        <v>45922.958333333328</v>
      </c>
    </row>
    <row r="10859" spans="1:19" x14ac:dyDescent="0.35">
      <c r="A10859">
        <v>2025</v>
      </c>
      <c r="B10859" t="s">
        <v>64</v>
      </c>
      <c r="C10859" t="s">
        <v>65</v>
      </c>
      <c r="D10859">
        <v>1192</v>
      </c>
      <c r="E10859" s="4">
        <v>45922.96875</v>
      </c>
      <c r="F10859">
        <v>7.89</v>
      </c>
      <c r="G10859">
        <v>17.86</v>
      </c>
      <c r="H10859">
        <v>8.19</v>
      </c>
      <c r="I10859">
        <v>86.7</v>
      </c>
      <c r="J10859">
        <f>IF(G10859="",0.5,IF(G10859&lt;=0,2,IF(G10859&gt;=40,2, IF(AND(G10859&gt;0,G10859&lt;1),5,IF(AND(G10859&gt;35,G10859&lt;40),5,IF(O10859&gt;=1.5,1.5,0))))))</f>
        <v>0</v>
      </c>
      <c r="K10859">
        <f>IF(H10859="",0.5,IF(H10859&lt;=0.1,2,IF(H10859&gt;=20,2, IF(AND(H10859&gt;0.1,H10859&lt;0.2),5,IF(AND(H10859&gt;16,H10859&lt;20),5,IF(P10859&gt;=2,1.5,0))))))</f>
        <v>0</v>
      </c>
      <c r="L10859">
        <f>IF(A10859="",0.5,IF(B10859="",0.5,IF(C10859="",0.5,IF(E10859="",0.5,IF(Q10859="Y",0.01,0)))))</f>
        <v>0</v>
      </c>
      <c r="M10859">
        <f>COUNTIF(J10859:L10859,"&gt;0")</f>
        <v>0</v>
      </c>
      <c r="N10859" s="28" t="s">
        <v>66</v>
      </c>
      <c r="O10859">
        <f>IF(G10859="","",ABS(G10860-G10859))</f>
        <v>3.9999999999999147E-2</v>
      </c>
      <c r="P10859">
        <f>IF(H10859="","",ABS(H10860-H10859))</f>
        <v>9.9999999999997868E-3</v>
      </c>
      <c r="R10859" s="2">
        <f>E10859-E10858</f>
        <v>1.0416666664241347E-2</v>
      </c>
      <c r="S10859" s="4">
        <f>MROUND(E10859,"0:15")</f>
        <v>45922.96875</v>
      </c>
    </row>
    <row r="10860" spans="1:19" x14ac:dyDescent="0.35">
      <c r="A10860">
        <v>2025</v>
      </c>
      <c r="B10860" t="s">
        <v>64</v>
      </c>
      <c r="C10860" t="s">
        <v>65</v>
      </c>
      <c r="D10860">
        <v>1193</v>
      </c>
      <c r="E10860" s="4">
        <v>45922.979166666664</v>
      </c>
      <c r="F10860">
        <v>7.88</v>
      </c>
      <c r="G10860">
        <v>17.82</v>
      </c>
      <c r="H10860">
        <v>8.18</v>
      </c>
      <c r="I10860">
        <v>86.5</v>
      </c>
      <c r="J10860">
        <f>IF(G10860="",0.5,IF(G10860&lt;=0,2,IF(G10860&gt;=40,2, IF(AND(G10860&gt;0,G10860&lt;1),5,IF(AND(G10860&gt;35,G10860&lt;40),5,IF(O10860&gt;=1.5,1.5,0))))))</f>
        <v>0</v>
      </c>
      <c r="K10860">
        <f>IF(H10860="",0.5,IF(H10860&lt;=0.1,2,IF(H10860&gt;=20,2, IF(AND(H10860&gt;0.1,H10860&lt;0.2),5,IF(AND(H10860&gt;16,H10860&lt;20),5,IF(P10860&gt;=2,1.5,0))))))</f>
        <v>0</v>
      </c>
      <c r="L10860">
        <f>IF(A10860="",0.5,IF(B10860="",0.5,IF(C10860="",0.5,IF(E10860="",0.5,IF(Q10860="Y",0.01,0)))))</f>
        <v>0</v>
      </c>
      <c r="M10860">
        <f>COUNTIF(J10860:L10860,"&gt;0")</f>
        <v>0</v>
      </c>
      <c r="N10860" s="28" t="s">
        <v>66</v>
      </c>
      <c r="O10860">
        <f>IF(G10860="","",ABS(G10861-G10860))</f>
        <v>3.9999999999999147E-2</v>
      </c>
      <c r="P10860">
        <f>IF(H10860="","",ABS(H10861-H10860))</f>
        <v>3.9999999999999147E-2</v>
      </c>
      <c r="R10860" s="2">
        <f>E10860-E10859</f>
        <v>1.0416666664241347E-2</v>
      </c>
      <c r="S10860" s="4">
        <f>MROUND(E10860,"0:15")</f>
        <v>45922.979166666664</v>
      </c>
    </row>
    <row r="10861" spans="1:19" x14ac:dyDescent="0.35">
      <c r="A10861">
        <v>2025</v>
      </c>
      <c r="B10861" t="s">
        <v>64</v>
      </c>
      <c r="C10861" t="s">
        <v>65</v>
      </c>
      <c r="D10861">
        <v>1194</v>
      </c>
      <c r="E10861" s="4">
        <v>45922.989583333336</v>
      </c>
      <c r="F10861">
        <v>7.84</v>
      </c>
      <c r="G10861">
        <v>17.78</v>
      </c>
      <c r="H10861">
        <v>8.14</v>
      </c>
      <c r="I10861">
        <v>86</v>
      </c>
      <c r="J10861">
        <f>IF(G10861="",0.5,IF(G10861&lt;=0,2,IF(G10861&gt;=40,2, IF(AND(G10861&gt;0,G10861&lt;1),5,IF(AND(G10861&gt;35,G10861&lt;40),5,IF(O10861&gt;=1.5,1.5,0))))))</f>
        <v>0</v>
      </c>
      <c r="K10861">
        <f>IF(H10861="",0.5,IF(H10861&lt;=0.1,2,IF(H10861&gt;=20,2, IF(AND(H10861&gt;0.1,H10861&lt;0.2),5,IF(AND(H10861&gt;16,H10861&lt;20),5,IF(P10861&gt;=2,1.5,0))))))</f>
        <v>0</v>
      </c>
      <c r="L10861">
        <f>IF(A10861="",0.5,IF(B10861="",0.5,IF(C10861="",0.5,IF(E10861="",0.5,IF(Q10861="Y",0.01,0)))))</f>
        <v>0</v>
      </c>
      <c r="M10861">
        <f>COUNTIF(J10861:L10861,"&gt;0")</f>
        <v>0</v>
      </c>
      <c r="N10861" s="28" t="s">
        <v>66</v>
      </c>
      <c r="O10861">
        <f>IF(G10861="","",ABS(G10862-G10861))</f>
        <v>6.0000000000002274E-2</v>
      </c>
      <c r="P10861">
        <f>IF(H10861="","",ABS(H10862-H10861))</f>
        <v>0</v>
      </c>
      <c r="R10861" s="2">
        <f>E10861-E10860</f>
        <v>1.0416666671517305E-2</v>
      </c>
      <c r="S10861" s="4">
        <f>MROUND(E10861,"0:15")</f>
        <v>45922.989583333328</v>
      </c>
    </row>
    <row r="10862" spans="1:19" x14ac:dyDescent="0.35">
      <c r="A10862">
        <v>2025</v>
      </c>
      <c r="B10862" t="s">
        <v>64</v>
      </c>
      <c r="C10862" t="s">
        <v>65</v>
      </c>
      <c r="D10862">
        <v>1195</v>
      </c>
      <c r="E10862" s="4">
        <v>45923</v>
      </c>
      <c r="F10862">
        <v>7.84</v>
      </c>
      <c r="G10862">
        <v>17.72</v>
      </c>
      <c r="H10862">
        <v>8.14</v>
      </c>
      <c r="I10862">
        <v>85.9</v>
      </c>
      <c r="J10862">
        <f>IF(G10862="",0.5,IF(G10862&lt;=0,2,IF(G10862&gt;=40,2, IF(AND(G10862&gt;0,G10862&lt;1),5,IF(AND(G10862&gt;35,G10862&lt;40),5,IF(O10862&gt;=1.5,1.5,0))))))</f>
        <v>0</v>
      </c>
      <c r="K10862">
        <f>IF(H10862="",0.5,IF(H10862&lt;=0.1,2,IF(H10862&gt;=20,2, IF(AND(H10862&gt;0.1,H10862&lt;0.2),5,IF(AND(H10862&gt;16,H10862&lt;20),5,IF(P10862&gt;=2,1.5,0))))))</f>
        <v>0</v>
      </c>
      <c r="L10862">
        <f>IF(A10862="",0.5,IF(B10862="",0.5,IF(C10862="",0.5,IF(E10862="",0.5,IF(Q10862="Y",0.01,0)))))</f>
        <v>0</v>
      </c>
      <c r="M10862">
        <f>COUNTIF(J10862:L10862,"&gt;0")</f>
        <v>0</v>
      </c>
      <c r="N10862" s="28" t="s">
        <v>66</v>
      </c>
      <c r="O10862">
        <f>IF(G10862="","",ABS(G10863-G10862))</f>
        <v>3.9999999999999147E-2</v>
      </c>
      <c r="P10862">
        <f>IF(H10862="","",ABS(H10863-H10862))</f>
        <v>4.0000000000000924E-2</v>
      </c>
      <c r="R10862" s="2">
        <f>E10862-E10861</f>
        <v>1.0416666664241347E-2</v>
      </c>
      <c r="S10862" s="4">
        <f>MROUND(E10862,"0:15")</f>
        <v>45923</v>
      </c>
    </row>
    <row r="10863" spans="1:19" x14ac:dyDescent="0.35">
      <c r="A10863">
        <v>2025</v>
      </c>
      <c r="B10863" t="s">
        <v>64</v>
      </c>
      <c r="C10863" t="s">
        <v>65</v>
      </c>
      <c r="D10863">
        <v>1196</v>
      </c>
      <c r="E10863" s="4">
        <v>45923.010416666664</v>
      </c>
      <c r="F10863">
        <v>7.8</v>
      </c>
      <c r="G10863">
        <v>17.68</v>
      </c>
      <c r="H10863">
        <v>8.1</v>
      </c>
      <c r="I10863">
        <v>85.4</v>
      </c>
      <c r="J10863">
        <f>IF(G10863="",0.5,IF(G10863&lt;=0,2,IF(G10863&gt;=40,2, IF(AND(G10863&gt;0,G10863&lt;1),5,IF(AND(G10863&gt;35,G10863&lt;40),5,IF(O10863&gt;=1.5,1.5,0))))))</f>
        <v>0</v>
      </c>
      <c r="K10863">
        <f>IF(H10863="",0.5,IF(H10863&lt;=0.1,2,IF(H10863&gt;=20,2, IF(AND(H10863&gt;0.1,H10863&lt;0.2),5,IF(AND(H10863&gt;16,H10863&lt;20),5,IF(P10863&gt;=2,1.5,0))))))</f>
        <v>0</v>
      </c>
      <c r="L10863">
        <f>IF(A10863="",0.5,IF(B10863="",0.5,IF(C10863="",0.5,IF(E10863="",0.5,IF(Q10863="Y",0.01,0)))))</f>
        <v>0</v>
      </c>
      <c r="M10863">
        <f>COUNTIF(J10863:L10863,"&gt;0")</f>
        <v>0</v>
      </c>
      <c r="N10863" s="28" t="s">
        <v>66</v>
      </c>
      <c r="O10863">
        <f>IF(G10863="","",ABS(G10864-G10863))</f>
        <v>3.9999999999999147E-2</v>
      </c>
      <c r="P10863">
        <f>IF(H10863="","",ABS(H10864-H10863))</f>
        <v>9.9999999999997868E-3</v>
      </c>
      <c r="R10863" s="2">
        <f>E10863-E10862</f>
        <v>1.0416666664241347E-2</v>
      </c>
      <c r="S10863" s="4">
        <f>MROUND(E10863,"0:15")</f>
        <v>45923.010416666664</v>
      </c>
    </row>
    <row r="10864" spans="1:19" x14ac:dyDescent="0.35">
      <c r="A10864">
        <v>2025</v>
      </c>
      <c r="B10864" t="s">
        <v>64</v>
      </c>
      <c r="C10864" t="s">
        <v>65</v>
      </c>
      <c r="D10864">
        <v>1197</v>
      </c>
      <c r="E10864" s="4">
        <v>45923.020833333336</v>
      </c>
      <c r="F10864">
        <v>7.81</v>
      </c>
      <c r="G10864">
        <v>17.64</v>
      </c>
      <c r="H10864">
        <v>8.11</v>
      </c>
      <c r="I10864">
        <v>85.4</v>
      </c>
      <c r="J10864">
        <f>IF(G10864="",0.5,IF(G10864&lt;=0,2,IF(G10864&gt;=40,2, IF(AND(G10864&gt;0,G10864&lt;1),5,IF(AND(G10864&gt;35,G10864&lt;40),5,IF(O10864&gt;=1.5,1.5,0))))))</f>
        <v>0</v>
      </c>
      <c r="K10864">
        <f>IF(H10864="",0.5,IF(H10864&lt;=0.1,2,IF(H10864&gt;=20,2, IF(AND(H10864&gt;0.1,H10864&lt;0.2),5,IF(AND(H10864&gt;16,H10864&lt;20),5,IF(P10864&gt;=2,1.5,0))))))</f>
        <v>0</v>
      </c>
      <c r="L10864">
        <f>IF(A10864="",0.5,IF(B10864="",0.5,IF(C10864="",0.5,IF(E10864="",0.5,IF(Q10864="Y",0.01,0)))))</f>
        <v>0</v>
      </c>
      <c r="M10864">
        <f>COUNTIF(J10864:L10864,"&gt;0")</f>
        <v>0</v>
      </c>
      <c r="N10864" s="28" t="s">
        <v>66</v>
      </c>
      <c r="O10864">
        <f>IF(G10864="","",ABS(G10865-G10864))</f>
        <v>6.0000000000002274E-2</v>
      </c>
      <c r="P10864">
        <f>IF(H10864="","",ABS(H10865-H10864))</f>
        <v>2.000000000000135E-2</v>
      </c>
      <c r="R10864" s="2">
        <f>E10864-E10863</f>
        <v>1.0416666671517305E-2</v>
      </c>
      <c r="S10864" s="4">
        <f>MROUND(E10864,"0:15")</f>
        <v>45923.020833333328</v>
      </c>
    </row>
    <row r="10865" spans="1:19" x14ac:dyDescent="0.35">
      <c r="A10865">
        <v>2025</v>
      </c>
      <c r="B10865" t="s">
        <v>64</v>
      </c>
      <c r="C10865" t="s">
        <v>65</v>
      </c>
      <c r="D10865">
        <v>1198</v>
      </c>
      <c r="E10865" s="4">
        <v>45923.03125</v>
      </c>
      <c r="F10865">
        <v>7.83</v>
      </c>
      <c r="G10865">
        <v>17.579999999999998</v>
      </c>
      <c r="H10865">
        <v>8.1300000000000008</v>
      </c>
      <c r="I10865">
        <v>85.6</v>
      </c>
      <c r="J10865">
        <f>IF(G10865="",0.5,IF(G10865&lt;=0,2,IF(G10865&gt;=40,2, IF(AND(G10865&gt;0,G10865&lt;1),5,IF(AND(G10865&gt;35,G10865&lt;40),5,IF(O10865&gt;=1.5,1.5,0))))))</f>
        <v>0</v>
      </c>
      <c r="K10865">
        <f>IF(H10865="",0.5,IF(H10865&lt;=0.1,2,IF(H10865&gt;=20,2, IF(AND(H10865&gt;0.1,H10865&lt;0.2),5,IF(AND(H10865&gt;16,H10865&lt;20),5,IF(P10865&gt;=2,1.5,0))))))</f>
        <v>0</v>
      </c>
      <c r="L10865">
        <f>IF(A10865="",0.5,IF(B10865="",0.5,IF(C10865="",0.5,IF(E10865="",0.5,IF(Q10865="Y",0.01,0)))))</f>
        <v>0</v>
      </c>
      <c r="M10865">
        <f>COUNTIF(J10865:L10865,"&gt;0")</f>
        <v>0</v>
      </c>
      <c r="N10865" s="28" t="s">
        <v>66</v>
      </c>
      <c r="O10865">
        <f>IF(G10865="","",ABS(G10866-G10865))</f>
        <v>5.9999999999998721E-2</v>
      </c>
      <c r="P10865">
        <f>IF(H10865="","",ABS(H10866-H10865))</f>
        <v>0</v>
      </c>
      <c r="R10865" s="2">
        <f>E10865-E10864</f>
        <v>1.0416666664241347E-2</v>
      </c>
      <c r="S10865" s="4">
        <f>MROUND(E10865,"0:15")</f>
        <v>45923.03125</v>
      </c>
    </row>
    <row r="10866" spans="1:19" x14ac:dyDescent="0.35">
      <c r="A10866">
        <v>2025</v>
      </c>
      <c r="B10866" t="s">
        <v>64</v>
      </c>
      <c r="C10866" t="s">
        <v>65</v>
      </c>
      <c r="D10866">
        <v>1199</v>
      </c>
      <c r="E10866" s="4">
        <v>45923.041666666664</v>
      </c>
      <c r="F10866">
        <v>7.83</v>
      </c>
      <c r="G10866">
        <v>17.52</v>
      </c>
      <c r="H10866">
        <v>8.1300000000000008</v>
      </c>
      <c r="I10866">
        <v>85.4</v>
      </c>
      <c r="J10866">
        <f>IF(G10866="",0.5,IF(G10866&lt;=0,2,IF(G10866&gt;=40,2, IF(AND(G10866&gt;0,G10866&lt;1),5,IF(AND(G10866&gt;35,G10866&lt;40),5,IF(O10866&gt;=1.5,1.5,0))))))</f>
        <v>0</v>
      </c>
      <c r="K10866">
        <f>IF(H10866="",0.5,IF(H10866&lt;=0.1,2,IF(H10866&gt;=20,2, IF(AND(H10866&gt;0.1,H10866&lt;0.2),5,IF(AND(H10866&gt;16,H10866&lt;20),5,IF(P10866&gt;=2,1.5,0))))))</f>
        <v>0</v>
      </c>
      <c r="L10866">
        <f>IF(A10866="",0.5,IF(B10866="",0.5,IF(C10866="",0.5,IF(E10866="",0.5,IF(Q10866="Y",0.01,0)))))</f>
        <v>0</v>
      </c>
      <c r="M10866">
        <f>COUNTIF(J10866:L10866,"&gt;0")</f>
        <v>0</v>
      </c>
      <c r="N10866" s="28" t="s">
        <v>66</v>
      </c>
      <c r="O10866">
        <f>IF(G10866="","",ABS(G10867-G10866))</f>
        <v>3.9999999999999147E-2</v>
      </c>
      <c r="P10866">
        <f>IF(H10866="","",ABS(H10867-H10866))</f>
        <v>1.9999999999999574E-2</v>
      </c>
      <c r="R10866" s="2">
        <f>E10866-E10865</f>
        <v>1.0416666664241347E-2</v>
      </c>
      <c r="S10866" s="4">
        <f>MROUND(E10866,"0:15")</f>
        <v>45923.041666666664</v>
      </c>
    </row>
    <row r="10867" spans="1:19" x14ac:dyDescent="0.35">
      <c r="A10867">
        <v>2025</v>
      </c>
      <c r="B10867" t="s">
        <v>64</v>
      </c>
      <c r="C10867" t="s">
        <v>65</v>
      </c>
      <c r="D10867">
        <v>1200</v>
      </c>
      <c r="E10867" s="4">
        <v>45923.052083333336</v>
      </c>
      <c r="F10867">
        <v>7.85</v>
      </c>
      <c r="G10867">
        <v>17.48</v>
      </c>
      <c r="H10867">
        <v>8.15</v>
      </c>
      <c r="I10867">
        <v>85.6</v>
      </c>
      <c r="J10867">
        <f>IF(G10867="",0.5,IF(G10867&lt;=0,2,IF(G10867&gt;=40,2, IF(AND(G10867&gt;0,G10867&lt;1),5,IF(AND(G10867&gt;35,G10867&lt;40),5,IF(O10867&gt;=1.5,1.5,0))))))</f>
        <v>0</v>
      </c>
      <c r="K10867">
        <f>IF(H10867="",0.5,IF(H10867&lt;=0.1,2,IF(H10867&gt;=20,2, IF(AND(H10867&gt;0.1,H10867&lt;0.2),5,IF(AND(H10867&gt;16,H10867&lt;20),5,IF(P10867&gt;=2,1.5,0))))))</f>
        <v>0</v>
      </c>
      <c r="L10867">
        <f>IF(A10867="",0.5,IF(B10867="",0.5,IF(C10867="",0.5,IF(E10867="",0.5,IF(Q10867="Y",0.01,0)))))</f>
        <v>0</v>
      </c>
      <c r="M10867">
        <f>COUNTIF(J10867:L10867,"&gt;0")</f>
        <v>0</v>
      </c>
      <c r="N10867" s="28" t="s">
        <v>66</v>
      </c>
      <c r="O10867">
        <f>IF(G10867="","",ABS(G10868-G10867))</f>
        <v>5.9999999999998721E-2</v>
      </c>
      <c r="P10867">
        <f>IF(H10867="","",ABS(H10868-H10867))</f>
        <v>9.9999999999997868E-3</v>
      </c>
      <c r="R10867" s="2">
        <f>E10867-E10866</f>
        <v>1.0416666671517305E-2</v>
      </c>
      <c r="S10867" s="4">
        <f>MROUND(E10867,"0:15")</f>
        <v>45923.052083333328</v>
      </c>
    </row>
    <row r="10868" spans="1:19" x14ac:dyDescent="0.35">
      <c r="A10868">
        <v>2025</v>
      </c>
      <c r="B10868" t="s">
        <v>64</v>
      </c>
      <c r="C10868" t="s">
        <v>65</v>
      </c>
      <c r="D10868">
        <v>1201</v>
      </c>
      <c r="E10868" s="4">
        <v>45923.0625</v>
      </c>
      <c r="F10868">
        <v>7.84</v>
      </c>
      <c r="G10868">
        <v>17.420000000000002</v>
      </c>
      <c r="H10868">
        <v>8.14</v>
      </c>
      <c r="I10868">
        <v>85.4</v>
      </c>
      <c r="J10868">
        <f>IF(G10868="",0.5,IF(G10868&lt;=0,2,IF(G10868&gt;=40,2, IF(AND(G10868&gt;0,G10868&lt;1),5,IF(AND(G10868&gt;35,G10868&lt;40),5,IF(O10868&gt;=1.5,1.5,0))))))</f>
        <v>0</v>
      </c>
      <c r="K10868">
        <f>IF(H10868="",0.5,IF(H10868&lt;=0.1,2,IF(H10868&gt;=20,2, IF(AND(H10868&gt;0.1,H10868&lt;0.2),5,IF(AND(H10868&gt;16,H10868&lt;20),5,IF(P10868&gt;=2,1.5,0))))))</f>
        <v>0</v>
      </c>
      <c r="L10868">
        <f>IF(A10868="",0.5,IF(B10868="",0.5,IF(C10868="",0.5,IF(E10868="",0.5,IF(Q10868="Y",0.01,0)))))</f>
        <v>0</v>
      </c>
      <c r="M10868">
        <f>COUNTIF(J10868:L10868,"&gt;0")</f>
        <v>0</v>
      </c>
      <c r="N10868" s="28" t="s">
        <v>66</v>
      </c>
      <c r="O10868">
        <f>IF(G10868="","",ABS(G10869-G10868))</f>
        <v>4.00000000000027E-2</v>
      </c>
      <c r="P10868">
        <f>IF(H10868="","",ABS(H10869-H10868))</f>
        <v>9.9999999999997868E-3</v>
      </c>
      <c r="R10868" s="2">
        <f>E10868-E10867</f>
        <v>1.0416666664241347E-2</v>
      </c>
      <c r="S10868" s="4">
        <f>MROUND(E10868,"0:15")</f>
        <v>45923.0625</v>
      </c>
    </row>
    <row r="10869" spans="1:19" x14ac:dyDescent="0.35">
      <c r="A10869">
        <v>2025</v>
      </c>
      <c r="B10869" t="s">
        <v>64</v>
      </c>
      <c r="C10869" t="s">
        <v>65</v>
      </c>
      <c r="D10869">
        <v>1202</v>
      </c>
      <c r="E10869" s="4">
        <v>45923.072916666664</v>
      </c>
      <c r="F10869">
        <v>7.85</v>
      </c>
      <c r="G10869">
        <v>17.38</v>
      </c>
      <c r="H10869">
        <v>8.15</v>
      </c>
      <c r="I10869">
        <v>85.4</v>
      </c>
      <c r="J10869">
        <f>IF(G10869="",0.5,IF(G10869&lt;=0,2,IF(G10869&gt;=40,2, IF(AND(G10869&gt;0,G10869&lt;1),5,IF(AND(G10869&gt;35,G10869&lt;40),5,IF(O10869&gt;=1.5,1.5,0))))))</f>
        <v>0</v>
      </c>
      <c r="K10869">
        <f>IF(H10869="",0.5,IF(H10869&lt;=0.1,2,IF(H10869&gt;=20,2, IF(AND(H10869&gt;0.1,H10869&lt;0.2),5,IF(AND(H10869&gt;16,H10869&lt;20),5,IF(P10869&gt;=2,1.5,0))))))</f>
        <v>0</v>
      </c>
      <c r="L10869">
        <f>IF(A10869="",0.5,IF(B10869="",0.5,IF(C10869="",0.5,IF(E10869="",0.5,IF(Q10869="Y",0.01,0)))))</f>
        <v>0</v>
      </c>
      <c r="M10869">
        <f>COUNTIF(J10869:L10869,"&gt;0")</f>
        <v>0</v>
      </c>
      <c r="N10869" s="28" t="s">
        <v>66</v>
      </c>
      <c r="O10869">
        <f>IF(G10869="","",ABS(G10870-G10869))</f>
        <v>5.9999999999998721E-2</v>
      </c>
      <c r="P10869">
        <f>IF(H10869="","",ABS(H10870-H10869))</f>
        <v>0</v>
      </c>
      <c r="R10869" s="2">
        <f>E10869-E10868</f>
        <v>1.0416666664241347E-2</v>
      </c>
      <c r="S10869" s="4">
        <f>MROUND(E10869,"0:15")</f>
        <v>45923.072916666664</v>
      </c>
    </row>
    <row r="10870" spans="1:19" x14ac:dyDescent="0.35">
      <c r="A10870">
        <v>2025</v>
      </c>
      <c r="B10870" t="s">
        <v>64</v>
      </c>
      <c r="C10870" t="s">
        <v>65</v>
      </c>
      <c r="D10870">
        <v>1203</v>
      </c>
      <c r="E10870" s="4">
        <v>45923.083333333336</v>
      </c>
      <c r="F10870">
        <v>7.85</v>
      </c>
      <c r="G10870">
        <v>17.32</v>
      </c>
      <c r="H10870">
        <v>8.15</v>
      </c>
      <c r="I10870">
        <v>85.3</v>
      </c>
      <c r="J10870">
        <f>IF(G10870="",0.5,IF(G10870&lt;=0,2,IF(G10870&gt;=40,2, IF(AND(G10870&gt;0,G10870&lt;1),5,IF(AND(G10870&gt;35,G10870&lt;40),5,IF(O10870&gt;=1.5,1.5,0))))))</f>
        <v>0</v>
      </c>
      <c r="K10870">
        <f>IF(H10870="",0.5,IF(H10870&lt;=0.1,2,IF(H10870&gt;=20,2, IF(AND(H10870&gt;0.1,H10870&lt;0.2),5,IF(AND(H10870&gt;16,H10870&lt;20),5,IF(P10870&gt;=2,1.5,0))))))</f>
        <v>0</v>
      </c>
      <c r="L10870">
        <f>IF(A10870="",0.5,IF(B10870="",0.5,IF(C10870="",0.5,IF(E10870="",0.5,IF(Q10870="Y",0.01,0)))))</f>
        <v>0</v>
      </c>
      <c r="M10870">
        <f>COUNTIF(J10870:L10870,"&gt;0")</f>
        <v>0</v>
      </c>
      <c r="N10870" s="28" t="s">
        <v>66</v>
      </c>
      <c r="O10870">
        <f>IF(G10870="","",ABS(G10871-G10870))</f>
        <v>3.9999999999999147E-2</v>
      </c>
      <c r="P10870">
        <f>IF(H10870="","",ABS(H10871-H10870))</f>
        <v>1.9999999999999574E-2</v>
      </c>
      <c r="R10870" s="2">
        <f>E10870-E10869</f>
        <v>1.0416666671517305E-2</v>
      </c>
      <c r="S10870" s="4">
        <f>MROUND(E10870,"0:15")</f>
        <v>45923.083333333328</v>
      </c>
    </row>
    <row r="10871" spans="1:19" x14ac:dyDescent="0.35">
      <c r="A10871">
        <v>2025</v>
      </c>
      <c r="B10871" t="s">
        <v>64</v>
      </c>
      <c r="C10871" t="s">
        <v>65</v>
      </c>
      <c r="D10871">
        <v>1204</v>
      </c>
      <c r="E10871" s="4">
        <v>45923.09375</v>
      </c>
      <c r="F10871">
        <v>7.87</v>
      </c>
      <c r="G10871">
        <v>17.28</v>
      </c>
      <c r="H10871">
        <v>8.17</v>
      </c>
      <c r="I10871">
        <v>85.5</v>
      </c>
      <c r="J10871">
        <f>IF(G10871="",0.5,IF(G10871&lt;=0,2,IF(G10871&gt;=40,2, IF(AND(G10871&gt;0,G10871&lt;1),5,IF(AND(G10871&gt;35,G10871&lt;40),5,IF(O10871&gt;=1.5,1.5,0))))))</f>
        <v>0</v>
      </c>
      <c r="K10871">
        <f>IF(H10871="",0.5,IF(H10871&lt;=0.1,2,IF(H10871&gt;=20,2, IF(AND(H10871&gt;0.1,H10871&lt;0.2),5,IF(AND(H10871&gt;16,H10871&lt;20),5,IF(P10871&gt;=2,1.5,0))))))</f>
        <v>0</v>
      </c>
      <c r="L10871">
        <f>IF(A10871="",0.5,IF(B10871="",0.5,IF(C10871="",0.5,IF(E10871="",0.5,IF(Q10871="Y",0.01,0)))))</f>
        <v>0</v>
      </c>
      <c r="M10871">
        <f>COUNTIF(J10871:L10871,"&gt;0")</f>
        <v>0</v>
      </c>
      <c r="N10871" s="28" t="s">
        <v>66</v>
      </c>
      <c r="O10871">
        <f>IF(G10871="","",ABS(G10872-G10871))</f>
        <v>4.00000000000027E-2</v>
      </c>
      <c r="P10871">
        <f>IF(H10871="","",ABS(H10872-H10871))</f>
        <v>2.9999999999999361E-2</v>
      </c>
      <c r="R10871" s="2">
        <f>E10871-E10870</f>
        <v>1.0416666664241347E-2</v>
      </c>
      <c r="S10871" s="4">
        <f>MROUND(E10871,"0:15")</f>
        <v>45923.09375</v>
      </c>
    </row>
    <row r="10872" spans="1:19" x14ac:dyDescent="0.35">
      <c r="A10872">
        <v>2025</v>
      </c>
      <c r="B10872" t="s">
        <v>64</v>
      </c>
      <c r="C10872" t="s">
        <v>65</v>
      </c>
      <c r="D10872">
        <v>1205</v>
      </c>
      <c r="E10872" s="4">
        <v>45923.104166666664</v>
      </c>
      <c r="F10872">
        <v>7.9</v>
      </c>
      <c r="G10872">
        <v>17.239999999999998</v>
      </c>
      <c r="H10872">
        <v>8.1999999999999993</v>
      </c>
      <c r="I10872">
        <v>85.7</v>
      </c>
      <c r="J10872">
        <f>IF(G10872="",0.5,IF(G10872&lt;=0,2,IF(G10872&gt;=40,2, IF(AND(G10872&gt;0,G10872&lt;1),5,IF(AND(G10872&gt;35,G10872&lt;40),5,IF(O10872&gt;=1.5,1.5,0))))))</f>
        <v>0</v>
      </c>
      <c r="K10872">
        <f>IF(H10872="",0.5,IF(H10872&lt;=0.1,2,IF(H10872&gt;=20,2, IF(AND(H10872&gt;0.1,H10872&lt;0.2),5,IF(AND(H10872&gt;16,H10872&lt;20),5,IF(P10872&gt;=2,1.5,0))))))</f>
        <v>0</v>
      </c>
      <c r="L10872">
        <f>IF(A10872="",0.5,IF(B10872="",0.5,IF(C10872="",0.5,IF(E10872="",0.5,IF(Q10872="Y",0.01,0)))))</f>
        <v>0</v>
      </c>
      <c r="M10872">
        <f>COUNTIF(J10872:L10872,"&gt;0")</f>
        <v>0</v>
      </c>
      <c r="N10872" s="28" t="s">
        <v>66</v>
      </c>
      <c r="O10872">
        <f>IF(G10872="","",ABS(G10873-G10872))</f>
        <v>5.9999999999998721E-2</v>
      </c>
      <c r="P10872">
        <f>IF(H10872="","",ABS(H10873-H10872))</f>
        <v>1.0000000000001563E-2</v>
      </c>
      <c r="R10872" s="2">
        <f>E10872-E10871</f>
        <v>1.0416666664241347E-2</v>
      </c>
      <c r="S10872" s="4">
        <f>MROUND(E10872,"0:15")</f>
        <v>45923.104166666664</v>
      </c>
    </row>
    <row r="10873" spans="1:19" x14ac:dyDescent="0.35">
      <c r="A10873">
        <v>2025</v>
      </c>
      <c r="B10873" t="s">
        <v>64</v>
      </c>
      <c r="C10873" t="s">
        <v>65</v>
      </c>
      <c r="D10873">
        <v>1206</v>
      </c>
      <c r="E10873" s="4">
        <v>45923.114583333336</v>
      </c>
      <c r="F10873">
        <v>7.91</v>
      </c>
      <c r="G10873">
        <v>17.18</v>
      </c>
      <c r="H10873">
        <v>8.2100000000000009</v>
      </c>
      <c r="I10873">
        <v>85.7</v>
      </c>
      <c r="J10873">
        <f>IF(G10873="",0.5,IF(G10873&lt;=0,2,IF(G10873&gt;=40,2, IF(AND(G10873&gt;0,G10873&lt;1),5,IF(AND(G10873&gt;35,G10873&lt;40),5,IF(O10873&gt;=1.5,1.5,0))))))</f>
        <v>0</v>
      </c>
      <c r="K10873">
        <f>IF(H10873="",0.5,IF(H10873&lt;=0.1,2,IF(H10873&gt;=20,2, IF(AND(H10873&gt;0.1,H10873&lt;0.2),5,IF(AND(H10873&gt;16,H10873&lt;20),5,IF(P10873&gt;=2,1.5,0))))))</f>
        <v>0</v>
      </c>
      <c r="L10873">
        <f>IF(A10873="",0.5,IF(B10873="",0.5,IF(C10873="",0.5,IF(E10873="",0.5,IF(Q10873="Y",0.01,0)))))</f>
        <v>0</v>
      </c>
      <c r="M10873">
        <f>COUNTIF(J10873:L10873,"&gt;0")</f>
        <v>0</v>
      </c>
      <c r="N10873" s="28" t="s">
        <v>66</v>
      </c>
      <c r="O10873">
        <f>IF(G10873="","",ABS(G10874-G10873))</f>
        <v>3.9999999999999147E-2</v>
      </c>
      <c r="P10873">
        <f>IF(H10873="","",ABS(H10874-H10873))</f>
        <v>2.9999999999999361E-2</v>
      </c>
      <c r="R10873" s="2">
        <f>E10873-E10872</f>
        <v>1.0416666671517305E-2</v>
      </c>
      <c r="S10873" s="4">
        <f>MROUND(E10873,"0:15")</f>
        <v>45923.114583333328</v>
      </c>
    </row>
    <row r="10874" spans="1:19" x14ac:dyDescent="0.35">
      <c r="A10874">
        <v>2025</v>
      </c>
      <c r="B10874" t="s">
        <v>64</v>
      </c>
      <c r="C10874" t="s">
        <v>65</v>
      </c>
      <c r="D10874">
        <v>1207</v>
      </c>
      <c r="E10874" s="4">
        <v>45923.125</v>
      </c>
      <c r="F10874">
        <v>7.94</v>
      </c>
      <c r="G10874">
        <v>17.14</v>
      </c>
      <c r="H10874">
        <v>8.24</v>
      </c>
      <c r="I10874">
        <v>86</v>
      </c>
      <c r="J10874">
        <f>IF(G10874="",0.5,IF(G10874&lt;=0,2,IF(G10874&gt;=40,2, IF(AND(G10874&gt;0,G10874&lt;1),5,IF(AND(G10874&gt;35,G10874&lt;40),5,IF(O10874&gt;=1.5,1.5,0))))))</f>
        <v>0</v>
      </c>
      <c r="K10874">
        <f>IF(H10874="",0.5,IF(H10874&lt;=0.1,2,IF(H10874&gt;=20,2, IF(AND(H10874&gt;0.1,H10874&lt;0.2),5,IF(AND(H10874&gt;16,H10874&lt;20),5,IF(P10874&gt;=2,1.5,0))))))</f>
        <v>0</v>
      </c>
      <c r="L10874">
        <f>IF(A10874="",0.5,IF(B10874="",0.5,IF(C10874="",0.5,IF(E10874="",0.5,IF(Q10874="Y",0.01,0)))))</f>
        <v>0</v>
      </c>
      <c r="M10874">
        <f>COUNTIF(J10874:L10874,"&gt;0")</f>
        <v>0</v>
      </c>
      <c r="N10874" s="28" t="s">
        <v>66</v>
      </c>
      <c r="O10874">
        <f>IF(G10874="","",ABS(G10875-G10874))</f>
        <v>3.9999999999999147E-2</v>
      </c>
      <c r="P10874">
        <f>IF(H10874="","",ABS(H10875-H10874))</f>
        <v>1.9999999999999574E-2</v>
      </c>
      <c r="R10874" s="2">
        <f>E10874-E10873</f>
        <v>1.0416666664241347E-2</v>
      </c>
      <c r="S10874" s="4">
        <f>MROUND(E10874,"0:15")</f>
        <v>45923.125</v>
      </c>
    </row>
    <row r="10875" spans="1:19" x14ac:dyDescent="0.35">
      <c r="A10875">
        <v>2025</v>
      </c>
      <c r="B10875" t="s">
        <v>64</v>
      </c>
      <c r="C10875" t="s">
        <v>65</v>
      </c>
      <c r="D10875">
        <v>1208</v>
      </c>
      <c r="E10875" s="4">
        <v>45923.135416666664</v>
      </c>
      <c r="F10875">
        <v>7.92</v>
      </c>
      <c r="G10875">
        <v>17.100000000000001</v>
      </c>
      <c r="H10875">
        <v>8.2200000000000006</v>
      </c>
      <c r="I10875">
        <v>85.7</v>
      </c>
      <c r="J10875">
        <f>IF(G10875="",0.5,IF(G10875&lt;=0,2,IF(G10875&gt;=40,2, IF(AND(G10875&gt;0,G10875&lt;1),5,IF(AND(G10875&gt;35,G10875&lt;40),5,IF(O10875&gt;=1.5,1.5,0))))))</f>
        <v>0</v>
      </c>
      <c r="K10875">
        <f>IF(H10875="",0.5,IF(H10875&lt;=0.1,2,IF(H10875&gt;=20,2, IF(AND(H10875&gt;0.1,H10875&lt;0.2),5,IF(AND(H10875&gt;16,H10875&lt;20),5,IF(P10875&gt;=2,1.5,0))))))</f>
        <v>0</v>
      </c>
      <c r="L10875">
        <f>IF(A10875="",0.5,IF(B10875="",0.5,IF(C10875="",0.5,IF(E10875="",0.5,IF(Q10875="Y",0.01,0)))))</f>
        <v>0</v>
      </c>
      <c r="M10875">
        <f>COUNTIF(J10875:L10875,"&gt;0")</f>
        <v>0</v>
      </c>
      <c r="N10875" s="28" t="s">
        <v>66</v>
      </c>
      <c r="O10875">
        <f>IF(G10875="","",ABS(G10876-G10875))</f>
        <v>2.0000000000003126E-2</v>
      </c>
      <c r="P10875">
        <f>IF(H10875="","",ABS(H10876-H10875))</f>
        <v>5.0000000000000711E-2</v>
      </c>
      <c r="R10875" s="2">
        <f>E10875-E10874</f>
        <v>1.0416666664241347E-2</v>
      </c>
      <c r="S10875" s="4">
        <f>MROUND(E10875,"0:15")</f>
        <v>45923.135416666664</v>
      </c>
    </row>
    <row r="10876" spans="1:19" x14ac:dyDescent="0.35">
      <c r="A10876">
        <v>2025</v>
      </c>
      <c r="B10876" t="s">
        <v>64</v>
      </c>
      <c r="C10876" t="s">
        <v>65</v>
      </c>
      <c r="D10876">
        <v>1209</v>
      </c>
      <c r="E10876" s="4">
        <v>45923.145833333336</v>
      </c>
      <c r="F10876">
        <v>7.87</v>
      </c>
      <c r="G10876">
        <v>17.079999999999998</v>
      </c>
      <c r="H10876">
        <v>8.17</v>
      </c>
      <c r="I10876">
        <v>85.1</v>
      </c>
      <c r="J10876">
        <f>IF(G10876="",0.5,IF(G10876&lt;=0,2,IF(G10876&gt;=40,2, IF(AND(G10876&gt;0,G10876&lt;1),5,IF(AND(G10876&gt;35,G10876&lt;40),5,IF(O10876&gt;=1.5,1.5,0))))))</f>
        <v>0</v>
      </c>
      <c r="K10876">
        <f>IF(H10876="",0.5,IF(H10876&lt;=0.1,2,IF(H10876&gt;=20,2, IF(AND(H10876&gt;0.1,H10876&lt;0.2),5,IF(AND(H10876&gt;16,H10876&lt;20),5,IF(P10876&gt;=2,1.5,0))))))</f>
        <v>0</v>
      </c>
      <c r="L10876">
        <f>IF(A10876="",0.5,IF(B10876="",0.5,IF(C10876="",0.5,IF(E10876="",0.5,IF(Q10876="Y",0.01,0)))))</f>
        <v>0</v>
      </c>
      <c r="M10876">
        <f>COUNTIF(J10876:L10876,"&gt;0")</f>
        <v>0</v>
      </c>
      <c r="N10876" s="28" t="s">
        <v>66</v>
      </c>
      <c r="O10876">
        <f>IF(G10876="","",ABS(G10877-G10876))</f>
        <v>3.9999999999999147E-2</v>
      </c>
      <c r="P10876">
        <f>IF(H10876="","",ABS(H10877-H10876))</f>
        <v>6.0000000000000497E-2</v>
      </c>
      <c r="R10876" s="2">
        <f>E10876-E10875</f>
        <v>1.0416666671517305E-2</v>
      </c>
      <c r="S10876" s="4">
        <f>MROUND(E10876,"0:15")</f>
        <v>45923.145833333328</v>
      </c>
    </row>
    <row r="10877" spans="1:19" x14ac:dyDescent="0.35">
      <c r="A10877">
        <v>2025</v>
      </c>
      <c r="B10877" t="s">
        <v>64</v>
      </c>
      <c r="C10877" t="s">
        <v>65</v>
      </c>
      <c r="D10877">
        <v>1210</v>
      </c>
      <c r="E10877" s="4">
        <v>45923.15625</v>
      </c>
      <c r="F10877">
        <v>7.93</v>
      </c>
      <c r="G10877">
        <v>17.04</v>
      </c>
      <c r="H10877">
        <v>8.23</v>
      </c>
      <c r="I10877">
        <v>85.7</v>
      </c>
      <c r="J10877">
        <f>IF(G10877="",0.5,IF(G10877&lt;=0,2,IF(G10877&gt;=40,2, IF(AND(G10877&gt;0,G10877&lt;1),5,IF(AND(G10877&gt;35,G10877&lt;40),5,IF(O10877&gt;=1.5,1.5,0))))))</f>
        <v>0</v>
      </c>
      <c r="K10877">
        <f>IF(H10877="",0.5,IF(H10877&lt;=0.1,2,IF(H10877&gt;=20,2, IF(AND(H10877&gt;0.1,H10877&lt;0.2),5,IF(AND(H10877&gt;16,H10877&lt;20),5,IF(P10877&gt;=2,1.5,0))))))</f>
        <v>0</v>
      </c>
      <c r="L10877">
        <f>IF(A10877="",0.5,IF(B10877="",0.5,IF(C10877="",0.5,IF(E10877="",0.5,IF(Q10877="Y",0.01,0)))))</f>
        <v>0</v>
      </c>
      <c r="M10877">
        <f>COUNTIF(J10877:L10877,"&gt;0")</f>
        <v>0</v>
      </c>
      <c r="N10877" s="28" t="s">
        <v>66</v>
      </c>
      <c r="O10877">
        <f>IF(G10877="","",ABS(G10878-G10877))</f>
        <v>1.9999999999999574E-2</v>
      </c>
      <c r="P10877">
        <f>IF(H10877="","",ABS(H10878-H10877))</f>
        <v>9.9999999999997868E-3</v>
      </c>
      <c r="R10877" s="2">
        <f>E10877-E10876</f>
        <v>1.0416666664241347E-2</v>
      </c>
      <c r="S10877" s="4">
        <f>MROUND(E10877,"0:15")</f>
        <v>45923.15625</v>
      </c>
    </row>
    <row r="10878" spans="1:19" x14ac:dyDescent="0.35">
      <c r="A10878">
        <v>2025</v>
      </c>
      <c r="B10878" t="s">
        <v>64</v>
      </c>
      <c r="C10878" t="s">
        <v>65</v>
      </c>
      <c r="D10878">
        <v>1211</v>
      </c>
      <c r="E10878" s="4">
        <v>45923.166666666664</v>
      </c>
      <c r="F10878">
        <v>7.94</v>
      </c>
      <c r="G10878">
        <v>17.02</v>
      </c>
      <c r="H10878">
        <v>8.24</v>
      </c>
      <c r="I10878">
        <v>85.8</v>
      </c>
      <c r="J10878">
        <f>IF(G10878="",0.5,IF(G10878&lt;=0,2,IF(G10878&gt;=40,2, IF(AND(G10878&gt;0,G10878&lt;1),5,IF(AND(G10878&gt;35,G10878&lt;40),5,IF(O10878&gt;=1.5,1.5,0))))))</f>
        <v>0</v>
      </c>
      <c r="K10878">
        <f>IF(H10878="",0.5,IF(H10878&lt;=0.1,2,IF(H10878&gt;=20,2, IF(AND(H10878&gt;0.1,H10878&lt;0.2),5,IF(AND(H10878&gt;16,H10878&lt;20),5,IF(P10878&gt;=2,1.5,0))))))</f>
        <v>0</v>
      </c>
      <c r="L10878">
        <f>IF(A10878="",0.5,IF(B10878="",0.5,IF(C10878="",0.5,IF(E10878="",0.5,IF(Q10878="Y",0.01,0)))))</f>
        <v>0</v>
      </c>
      <c r="M10878">
        <f>COUNTIF(J10878:L10878,"&gt;0")</f>
        <v>0</v>
      </c>
      <c r="N10878" s="28" t="s">
        <v>66</v>
      </c>
      <c r="O10878">
        <f>IF(G10878="","",ABS(G10879-G10878))</f>
        <v>3.9999999999999147E-2</v>
      </c>
      <c r="P10878">
        <f>IF(H10878="","",ABS(H10879-H10878))</f>
        <v>2.9999999999999361E-2</v>
      </c>
      <c r="R10878" s="2">
        <f>E10878-E10877</f>
        <v>1.0416666664241347E-2</v>
      </c>
      <c r="S10878" s="4">
        <f>MROUND(E10878,"0:15")</f>
        <v>45923.166666666664</v>
      </c>
    </row>
    <row r="10879" spans="1:19" x14ac:dyDescent="0.35">
      <c r="A10879">
        <v>2025</v>
      </c>
      <c r="B10879" t="s">
        <v>64</v>
      </c>
      <c r="C10879" t="s">
        <v>65</v>
      </c>
      <c r="D10879">
        <v>1212</v>
      </c>
      <c r="E10879" s="4">
        <v>45923.177083333336</v>
      </c>
      <c r="F10879">
        <v>7.91</v>
      </c>
      <c r="G10879">
        <v>16.98</v>
      </c>
      <c r="H10879">
        <v>8.2100000000000009</v>
      </c>
      <c r="I10879">
        <v>85.4</v>
      </c>
      <c r="J10879">
        <f>IF(G10879="",0.5,IF(G10879&lt;=0,2,IF(G10879&gt;=40,2, IF(AND(G10879&gt;0,G10879&lt;1),5,IF(AND(G10879&gt;35,G10879&lt;40),5,IF(O10879&gt;=1.5,1.5,0))))))</f>
        <v>0</v>
      </c>
      <c r="K10879">
        <f>IF(H10879="",0.5,IF(H10879&lt;=0.1,2,IF(H10879&gt;=20,2, IF(AND(H10879&gt;0.1,H10879&lt;0.2),5,IF(AND(H10879&gt;16,H10879&lt;20),5,IF(P10879&gt;=2,1.5,0))))))</f>
        <v>0</v>
      </c>
      <c r="L10879">
        <f>IF(A10879="",0.5,IF(B10879="",0.5,IF(C10879="",0.5,IF(E10879="",0.5,IF(Q10879="Y",0.01,0)))))</f>
        <v>0</v>
      </c>
      <c r="M10879">
        <f>COUNTIF(J10879:L10879,"&gt;0")</f>
        <v>0</v>
      </c>
      <c r="N10879" s="28" t="s">
        <v>66</v>
      </c>
      <c r="O10879">
        <f>IF(G10879="","",ABS(G10880-G10879))</f>
        <v>1.9999999999999574E-2</v>
      </c>
      <c r="P10879">
        <f>IF(H10879="","",ABS(H10880-H10879))</f>
        <v>5.9999999999998721E-2</v>
      </c>
      <c r="R10879" s="2">
        <f>E10879-E10878</f>
        <v>1.0416666671517305E-2</v>
      </c>
      <c r="S10879" s="4">
        <f>MROUND(E10879,"0:15")</f>
        <v>45923.177083333328</v>
      </c>
    </row>
    <row r="10880" spans="1:19" x14ac:dyDescent="0.35">
      <c r="A10880">
        <v>2025</v>
      </c>
      <c r="B10880" t="s">
        <v>64</v>
      </c>
      <c r="C10880" t="s">
        <v>65</v>
      </c>
      <c r="D10880">
        <v>1213</v>
      </c>
      <c r="E10880" s="4">
        <v>45923.1875</v>
      </c>
      <c r="F10880">
        <v>7.96</v>
      </c>
      <c r="G10880">
        <v>16.96</v>
      </c>
      <c r="H10880">
        <v>8.27</v>
      </c>
      <c r="I10880">
        <v>85.9</v>
      </c>
      <c r="J10880">
        <f>IF(G10880="",0.5,IF(G10880&lt;=0,2,IF(G10880&gt;=40,2, IF(AND(G10880&gt;0,G10880&lt;1),5,IF(AND(G10880&gt;35,G10880&lt;40),5,IF(O10880&gt;=1.5,1.5,0))))))</f>
        <v>0</v>
      </c>
      <c r="K10880">
        <f>IF(H10880="",0.5,IF(H10880&lt;=0.1,2,IF(H10880&gt;=20,2, IF(AND(H10880&gt;0.1,H10880&lt;0.2),5,IF(AND(H10880&gt;16,H10880&lt;20),5,IF(P10880&gt;=2,1.5,0))))))</f>
        <v>0</v>
      </c>
      <c r="L10880">
        <f>IF(A10880="",0.5,IF(B10880="",0.5,IF(C10880="",0.5,IF(E10880="",0.5,IF(Q10880="Y",0.01,0)))))</f>
        <v>0</v>
      </c>
      <c r="M10880">
        <f>COUNTIF(J10880:L10880,"&gt;0")</f>
        <v>0</v>
      </c>
      <c r="N10880" s="28" t="s">
        <v>66</v>
      </c>
      <c r="O10880">
        <f>IF(G10880="","",ABS(G10881-G10880))</f>
        <v>1.9999999999999574E-2</v>
      </c>
      <c r="P10880">
        <f>IF(H10880="","",ABS(H10881-H10880))</f>
        <v>6.0000000000000497E-2</v>
      </c>
      <c r="R10880" s="2">
        <f>E10880-E10879</f>
        <v>1.0416666664241347E-2</v>
      </c>
      <c r="S10880" s="4">
        <f>MROUND(E10880,"0:15")</f>
        <v>45923.1875</v>
      </c>
    </row>
    <row r="10881" spans="1:22" x14ac:dyDescent="0.35">
      <c r="A10881">
        <v>2025</v>
      </c>
      <c r="B10881" t="s">
        <v>64</v>
      </c>
      <c r="C10881" t="s">
        <v>65</v>
      </c>
      <c r="D10881">
        <v>1214</v>
      </c>
      <c r="E10881" s="4">
        <v>45923.197916666664</v>
      </c>
      <c r="F10881">
        <v>8.02</v>
      </c>
      <c r="G10881">
        <v>16.940000000000001</v>
      </c>
      <c r="H10881">
        <v>8.33</v>
      </c>
      <c r="I10881">
        <v>86.5</v>
      </c>
      <c r="J10881">
        <f>IF(G10881="",0.5,IF(G10881&lt;=0,2,IF(G10881&gt;=40,2, IF(AND(G10881&gt;0,G10881&lt;1),5,IF(AND(G10881&gt;35,G10881&lt;40),5,IF(O10881&gt;=1.5,1.5,0))))))</f>
        <v>0</v>
      </c>
      <c r="K10881">
        <f>IF(H10881="",0.5,IF(H10881&lt;=0.1,2,IF(H10881&gt;=20,2, IF(AND(H10881&gt;0.1,H10881&lt;0.2),5,IF(AND(H10881&gt;16,H10881&lt;20),5,IF(P10881&gt;=2,1.5,0))))))</f>
        <v>0</v>
      </c>
      <c r="L10881">
        <f>IF(A10881="",0.5,IF(B10881="",0.5,IF(C10881="",0.5,IF(E10881="",0.5,IF(Q10881="Y",0.01,0)))))</f>
        <v>0</v>
      </c>
      <c r="M10881">
        <f>COUNTIF(J10881:L10881,"&gt;0")</f>
        <v>0</v>
      </c>
      <c r="N10881" s="28" t="s">
        <v>66</v>
      </c>
      <c r="O10881">
        <f>IF(G10881="","",ABS(G10882-G10881))</f>
        <v>1.9999999999999574E-2</v>
      </c>
      <c r="P10881">
        <f>IF(H10881="","",ABS(H10882-H10881))</f>
        <v>1.9999999999999574E-2</v>
      </c>
      <c r="R10881" s="2">
        <f>E10881-E10880</f>
        <v>1.0416666664241347E-2</v>
      </c>
      <c r="S10881" s="4">
        <f>MROUND(E10881,"0:15")</f>
        <v>45923.197916666664</v>
      </c>
    </row>
    <row r="10882" spans="1:22" x14ac:dyDescent="0.35">
      <c r="A10882">
        <v>2025</v>
      </c>
      <c r="B10882" t="s">
        <v>64</v>
      </c>
      <c r="C10882" t="s">
        <v>65</v>
      </c>
      <c r="D10882">
        <v>1215</v>
      </c>
      <c r="E10882" s="4">
        <v>45923.208333333336</v>
      </c>
      <c r="F10882">
        <v>8</v>
      </c>
      <c r="G10882">
        <v>16.920000000000002</v>
      </c>
      <c r="H10882">
        <v>8.31</v>
      </c>
      <c r="I10882">
        <v>86.2</v>
      </c>
      <c r="J10882">
        <f>IF(G10882="",0.5,IF(G10882&lt;=0,2,IF(G10882&gt;=40,2, IF(AND(G10882&gt;0,G10882&lt;1),5,IF(AND(G10882&gt;35,G10882&lt;40),5,IF(O10882&gt;=1.5,1.5,0))))))</f>
        <v>0</v>
      </c>
      <c r="K10882">
        <f>IF(H10882="",0.5,IF(H10882&lt;=0.1,2,IF(H10882&gt;=20,2, IF(AND(H10882&gt;0.1,H10882&lt;0.2),5,IF(AND(H10882&gt;16,H10882&lt;20),5,IF(P10882&gt;=2,1.5,0))))))</f>
        <v>0</v>
      </c>
      <c r="L10882">
        <f>IF(A10882="",0.5,IF(B10882="",0.5,IF(C10882="",0.5,IF(E10882="",0.5,IF(Q10882="Y",0.01,0)))))</f>
        <v>0</v>
      </c>
      <c r="M10882">
        <f>COUNTIF(J10882:L10882,"&gt;0")</f>
        <v>0</v>
      </c>
      <c r="N10882" s="28" t="s">
        <v>66</v>
      </c>
      <c r="O10882">
        <f>IF(G10882="","",ABS(G10883-G10882))</f>
        <v>2.0000000000003126E-2</v>
      </c>
      <c r="P10882">
        <f>IF(H10882="","",ABS(H10883-H10882))</f>
        <v>3.9999999999999147E-2</v>
      </c>
      <c r="R10882" s="2">
        <f>E10882-E10881</f>
        <v>1.0416666671517305E-2</v>
      </c>
      <c r="S10882" s="4">
        <f>MROUND(E10882,"0:15")</f>
        <v>45923.208333333328</v>
      </c>
    </row>
    <row r="10883" spans="1:22" x14ac:dyDescent="0.35">
      <c r="A10883">
        <v>2025</v>
      </c>
      <c r="B10883" t="s">
        <v>64</v>
      </c>
      <c r="C10883" t="s">
        <v>65</v>
      </c>
      <c r="D10883">
        <v>1216</v>
      </c>
      <c r="E10883" s="4">
        <v>45923.21875</v>
      </c>
      <c r="F10883">
        <v>8.0399999999999991</v>
      </c>
      <c r="G10883">
        <v>16.899999999999999</v>
      </c>
      <c r="H10883">
        <v>8.35</v>
      </c>
      <c r="I10883">
        <v>86.6</v>
      </c>
      <c r="J10883">
        <f>IF(G10883="",0.5,IF(G10883&lt;=0,2,IF(G10883&gt;=40,2, IF(AND(G10883&gt;0,G10883&lt;1),5,IF(AND(G10883&gt;35,G10883&lt;40),5,IF(O10883&gt;=1.5,1.5,0))))))</f>
        <v>0</v>
      </c>
      <c r="K10883">
        <f>IF(H10883="",0.5,IF(H10883&lt;=0.1,2,IF(H10883&gt;=20,2, IF(AND(H10883&gt;0.1,H10883&lt;0.2),5,IF(AND(H10883&gt;16,H10883&lt;20),5,IF(P10883&gt;=2,1.5,0))))))</f>
        <v>0</v>
      </c>
      <c r="L10883">
        <f>IF(A10883="",0.5,IF(B10883="",0.5,IF(C10883="",0.5,IF(E10883="",0.5,IF(Q10883="Y",0.01,0)))))</f>
        <v>0</v>
      </c>
      <c r="M10883">
        <f>COUNTIF(J10883:L10883,"&gt;0")</f>
        <v>0</v>
      </c>
      <c r="N10883" s="28" t="s">
        <v>66</v>
      </c>
      <c r="O10883">
        <f>IF(G10883="","",ABS(G10884-G10883))</f>
        <v>0</v>
      </c>
      <c r="P10883">
        <f>IF(H10883="","",ABS(H10884-H10883))</f>
        <v>3.9999999999999147E-2</v>
      </c>
      <c r="R10883" s="2">
        <f>E10883-E10882</f>
        <v>1.0416666664241347E-2</v>
      </c>
      <c r="S10883" s="4">
        <f>MROUND(E10883,"0:15")</f>
        <v>45923.21875</v>
      </c>
    </row>
    <row r="10884" spans="1:22" x14ac:dyDescent="0.35">
      <c r="A10884">
        <v>2025</v>
      </c>
      <c r="B10884" t="s">
        <v>64</v>
      </c>
      <c r="C10884" t="s">
        <v>65</v>
      </c>
      <c r="D10884">
        <v>1217</v>
      </c>
      <c r="E10884" s="4">
        <v>45923.229166666664</v>
      </c>
      <c r="F10884">
        <v>8</v>
      </c>
      <c r="G10884">
        <v>16.899999999999999</v>
      </c>
      <c r="H10884">
        <v>8.31</v>
      </c>
      <c r="I10884">
        <v>86.2</v>
      </c>
      <c r="J10884">
        <f>IF(G10884="",0.5,IF(G10884&lt;=0,2,IF(G10884&gt;=40,2, IF(AND(G10884&gt;0,G10884&lt;1),5,IF(AND(G10884&gt;35,G10884&lt;40),5,IF(O10884&gt;=1.5,1.5,0))))))</f>
        <v>0</v>
      </c>
      <c r="K10884">
        <f>IF(H10884="",0.5,IF(H10884&lt;=0.1,2,IF(H10884&gt;=20,2, IF(AND(H10884&gt;0.1,H10884&lt;0.2),5,IF(AND(H10884&gt;16,H10884&lt;20),5,IF(P10884&gt;=2,1.5,0))))))</f>
        <v>0</v>
      </c>
      <c r="L10884">
        <f>IF(A10884="",0.5,IF(B10884="",0.5,IF(C10884="",0.5,IF(E10884="",0.5,IF(Q10884="Y",0.01,0)))))</f>
        <v>0</v>
      </c>
      <c r="M10884">
        <f>COUNTIF(J10884:L10884,"&gt;0")</f>
        <v>0</v>
      </c>
      <c r="N10884" s="28" t="s">
        <v>66</v>
      </c>
      <c r="O10884">
        <f>IF(G10884="","",ABS(G10885-G10884))</f>
        <v>1.9999999999999574E-2</v>
      </c>
      <c r="P10884">
        <f>IF(H10884="","",ABS(H10885-H10884))</f>
        <v>9.9999999999997868E-3</v>
      </c>
      <c r="R10884" s="2">
        <f>E10884-E10883</f>
        <v>1.0416666664241347E-2</v>
      </c>
      <c r="S10884" s="4">
        <f>MROUND(E10884,"0:15")</f>
        <v>45923.229166666664</v>
      </c>
      <c r="U10884" s="5"/>
      <c r="V10884" s="6"/>
    </row>
    <row r="10885" spans="1:22" x14ac:dyDescent="0.35">
      <c r="A10885">
        <v>2025</v>
      </c>
      <c r="B10885" t="s">
        <v>64</v>
      </c>
      <c r="C10885" t="s">
        <v>65</v>
      </c>
      <c r="D10885">
        <v>1218</v>
      </c>
      <c r="E10885" s="4">
        <v>45923.239583333336</v>
      </c>
      <c r="F10885">
        <v>8.01</v>
      </c>
      <c r="G10885">
        <v>16.88</v>
      </c>
      <c r="H10885">
        <v>8.32</v>
      </c>
      <c r="I10885">
        <v>86.3</v>
      </c>
      <c r="J10885">
        <f>IF(G10885="",0.5,IF(G10885&lt;=0,2,IF(G10885&gt;=40,2, IF(AND(G10885&gt;0,G10885&lt;1),5,IF(AND(G10885&gt;35,G10885&lt;40),5,IF(O10885&gt;=1.5,1.5,0))))))</f>
        <v>0</v>
      </c>
      <c r="K10885">
        <f>IF(H10885="",0.5,IF(H10885&lt;=0.1,2,IF(H10885&gt;=20,2, IF(AND(H10885&gt;0.1,H10885&lt;0.2),5,IF(AND(H10885&gt;16,H10885&lt;20),5,IF(P10885&gt;=2,1.5,0))))))</f>
        <v>0</v>
      </c>
      <c r="L10885">
        <f>IF(A10885="",0.5,IF(B10885="",0.5,IF(C10885="",0.5,IF(E10885="",0.5,IF(Q10885="Y",0.01,0)))))</f>
        <v>0</v>
      </c>
      <c r="M10885">
        <f>COUNTIF(J10885:L10885,"&gt;0")</f>
        <v>0</v>
      </c>
      <c r="N10885" s="28" t="s">
        <v>66</v>
      </c>
      <c r="O10885">
        <f>IF(G10885="","",ABS(G10886-G10885))</f>
        <v>1.9999999999999574E-2</v>
      </c>
      <c r="P10885">
        <f>IF(H10885="","",ABS(H10886-H10885))</f>
        <v>0</v>
      </c>
      <c r="R10885" s="2">
        <f>E10885-E10884</f>
        <v>1.0416666671517305E-2</v>
      </c>
      <c r="S10885" s="4">
        <f>MROUND(E10885,"0:15")</f>
        <v>45923.239583333328</v>
      </c>
    </row>
    <row r="10886" spans="1:22" x14ac:dyDescent="0.35">
      <c r="A10886">
        <v>2025</v>
      </c>
      <c r="B10886" t="s">
        <v>64</v>
      </c>
      <c r="C10886" t="s">
        <v>65</v>
      </c>
      <c r="D10886">
        <v>1219</v>
      </c>
      <c r="E10886" s="4">
        <v>45923.25</v>
      </c>
      <c r="F10886">
        <v>8.01</v>
      </c>
      <c r="G10886">
        <v>16.86</v>
      </c>
      <c r="H10886">
        <v>8.32</v>
      </c>
      <c r="I10886">
        <v>86.3</v>
      </c>
      <c r="J10886">
        <f>IF(G10886="",0.5,IF(G10886&lt;=0,2,IF(G10886&gt;=40,2, IF(AND(G10886&gt;0,G10886&lt;1),5,IF(AND(G10886&gt;35,G10886&lt;40),5,IF(O10886&gt;=1.5,1.5,0))))))</f>
        <v>0</v>
      </c>
      <c r="K10886">
        <f>IF(H10886="",0.5,IF(H10886&lt;=0.1,2,IF(H10886&gt;=20,2, IF(AND(H10886&gt;0.1,H10886&lt;0.2),5,IF(AND(H10886&gt;16,H10886&lt;20),5,IF(P10886&gt;=2,1.5,0))))))</f>
        <v>0</v>
      </c>
      <c r="L10886">
        <f>IF(A10886="",0.5,IF(B10886="",0.5,IF(C10886="",0.5,IF(E10886="",0.5,IF(Q10886="Y",0.01,0)))))</f>
        <v>0</v>
      </c>
      <c r="M10886">
        <f>COUNTIF(J10886:L10886,"&gt;0")</f>
        <v>0</v>
      </c>
      <c r="N10886" s="28" t="s">
        <v>66</v>
      </c>
      <c r="O10886">
        <f>IF(G10886="","",ABS(G10887-G10886))</f>
        <v>1.9999999999999574E-2</v>
      </c>
      <c r="P10886">
        <f>IF(H10886="","",ABS(H10887-H10886))</f>
        <v>9.9999999999997868E-3</v>
      </c>
      <c r="R10886" s="2">
        <f>E10886-E10885</f>
        <v>1.0416666664241347E-2</v>
      </c>
      <c r="S10886" s="4">
        <f>MROUND(E10886,"0:15")</f>
        <v>45923.25</v>
      </c>
    </row>
    <row r="10887" spans="1:22" x14ac:dyDescent="0.35">
      <c r="A10887">
        <v>2025</v>
      </c>
      <c r="B10887" t="s">
        <v>64</v>
      </c>
      <c r="C10887" t="s">
        <v>65</v>
      </c>
      <c r="D10887">
        <v>1220</v>
      </c>
      <c r="E10887" s="4">
        <v>45923.260416666664</v>
      </c>
      <c r="F10887">
        <v>8.02</v>
      </c>
      <c r="G10887">
        <v>16.84</v>
      </c>
      <c r="H10887">
        <v>8.33</v>
      </c>
      <c r="I10887">
        <v>86.3</v>
      </c>
      <c r="J10887">
        <f>IF(G10887="",0.5,IF(G10887&lt;=0,2,IF(G10887&gt;=40,2, IF(AND(G10887&gt;0,G10887&lt;1),5,IF(AND(G10887&gt;35,G10887&lt;40),5,IF(O10887&gt;=1.5,1.5,0))))))</f>
        <v>0</v>
      </c>
      <c r="K10887">
        <f>IF(H10887="",0.5,IF(H10887&lt;=0.1,2,IF(H10887&gt;=20,2, IF(AND(H10887&gt;0.1,H10887&lt;0.2),5,IF(AND(H10887&gt;16,H10887&lt;20),5,IF(P10887&gt;=2,1.5,0))))))</f>
        <v>0</v>
      </c>
      <c r="L10887">
        <f>IF(A10887="",0.5,IF(B10887="",0.5,IF(C10887="",0.5,IF(E10887="",0.5,IF(Q10887="Y",0.01,0)))))</f>
        <v>0</v>
      </c>
      <c r="M10887">
        <f>COUNTIF(J10887:L10887,"&gt;0")</f>
        <v>0</v>
      </c>
      <c r="N10887" s="28" t="s">
        <v>66</v>
      </c>
      <c r="O10887">
        <f>IF(G10887="","",ABS(G10888-G10887))</f>
        <v>1.9999999999999574E-2</v>
      </c>
      <c r="P10887">
        <f>IF(H10887="","",ABS(H10888-H10887))</f>
        <v>3.9999999999999147E-2</v>
      </c>
      <c r="R10887" s="2">
        <f>E10887-E10886</f>
        <v>1.0416666664241347E-2</v>
      </c>
      <c r="S10887" s="4">
        <f>MROUND(E10887,"0:15")</f>
        <v>45923.260416666664</v>
      </c>
    </row>
    <row r="10888" spans="1:22" x14ac:dyDescent="0.35">
      <c r="A10888">
        <v>2025</v>
      </c>
      <c r="B10888" t="s">
        <v>64</v>
      </c>
      <c r="C10888" t="s">
        <v>65</v>
      </c>
      <c r="D10888">
        <v>1221</v>
      </c>
      <c r="E10888" s="4">
        <v>45923.270833333336</v>
      </c>
      <c r="F10888">
        <v>8.06</v>
      </c>
      <c r="G10888">
        <v>16.82</v>
      </c>
      <c r="H10888">
        <v>8.3699999999999992</v>
      </c>
      <c r="I10888">
        <v>86.7</v>
      </c>
      <c r="J10888">
        <f>IF(G10888="",0.5,IF(G10888&lt;=0,2,IF(G10888&gt;=40,2, IF(AND(G10888&gt;0,G10888&lt;1),5,IF(AND(G10888&gt;35,G10888&lt;40),5,IF(O10888&gt;=1.5,1.5,0))))))</f>
        <v>0</v>
      </c>
      <c r="K10888">
        <f>IF(H10888="",0.5,IF(H10888&lt;=0.1,2,IF(H10888&gt;=20,2, IF(AND(H10888&gt;0.1,H10888&lt;0.2),5,IF(AND(H10888&gt;16,H10888&lt;20),5,IF(P10888&gt;=2,1.5,0))))))</f>
        <v>0</v>
      </c>
      <c r="L10888">
        <f>IF(A10888="",0.5,IF(B10888="",0.5,IF(C10888="",0.5,IF(E10888="",0.5,IF(Q10888="Y",0.01,0)))))</f>
        <v>0</v>
      </c>
      <c r="M10888">
        <f>COUNTIF(J10888:L10888,"&gt;0")</f>
        <v>0</v>
      </c>
      <c r="N10888" s="28" t="s">
        <v>66</v>
      </c>
      <c r="O10888">
        <f>IF(G10888="","",ABS(G10889-G10888))</f>
        <v>1.9999999999999574E-2</v>
      </c>
      <c r="P10888">
        <f>IF(H10888="","",ABS(H10889-H10888))</f>
        <v>2.000000000000135E-2</v>
      </c>
      <c r="R10888" s="2">
        <f>E10888-E10887</f>
        <v>1.0416666671517305E-2</v>
      </c>
      <c r="S10888" s="4">
        <f>MROUND(E10888,"0:15")</f>
        <v>45923.270833333328</v>
      </c>
    </row>
    <row r="10889" spans="1:22" x14ac:dyDescent="0.35">
      <c r="A10889">
        <v>2025</v>
      </c>
      <c r="B10889" t="s">
        <v>64</v>
      </c>
      <c r="C10889" t="s">
        <v>65</v>
      </c>
      <c r="D10889">
        <v>1222</v>
      </c>
      <c r="E10889" s="4">
        <v>45923.28125</v>
      </c>
      <c r="F10889">
        <v>8.08</v>
      </c>
      <c r="G10889">
        <v>16.8</v>
      </c>
      <c r="H10889">
        <v>8.39</v>
      </c>
      <c r="I10889">
        <v>86.9</v>
      </c>
      <c r="J10889">
        <f>IF(G10889="",0.5,IF(G10889&lt;=0,2,IF(G10889&gt;=40,2, IF(AND(G10889&gt;0,G10889&lt;1),5,IF(AND(G10889&gt;35,G10889&lt;40),5,IF(O10889&gt;=1.5,1.5,0))))))</f>
        <v>0</v>
      </c>
      <c r="K10889">
        <f>IF(H10889="",0.5,IF(H10889&lt;=0.1,2,IF(H10889&gt;=20,2, IF(AND(H10889&gt;0.1,H10889&lt;0.2),5,IF(AND(H10889&gt;16,H10889&lt;20),5,IF(P10889&gt;=2,1.5,0))))))</f>
        <v>0</v>
      </c>
      <c r="L10889">
        <f>IF(A10889="",0.5,IF(B10889="",0.5,IF(C10889="",0.5,IF(E10889="",0.5,IF(Q10889="Y",0.01,0)))))</f>
        <v>0</v>
      </c>
      <c r="M10889">
        <f>COUNTIF(J10889:L10889,"&gt;0")</f>
        <v>0</v>
      </c>
      <c r="N10889" s="28" t="s">
        <v>66</v>
      </c>
      <c r="O10889">
        <f>IF(G10889="","",ABS(G10890-G10889))</f>
        <v>0</v>
      </c>
      <c r="P10889">
        <f>IF(H10889="","",ABS(H10890-H10889))</f>
        <v>9.9999999999997868E-3</v>
      </c>
      <c r="R10889" s="2">
        <f>E10889-E10888</f>
        <v>1.0416666664241347E-2</v>
      </c>
      <c r="S10889" s="4">
        <f>MROUND(E10889,"0:15")</f>
        <v>45923.28125</v>
      </c>
    </row>
    <row r="10890" spans="1:22" x14ac:dyDescent="0.35">
      <c r="A10890">
        <v>2025</v>
      </c>
      <c r="B10890" t="s">
        <v>64</v>
      </c>
      <c r="C10890" t="s">
        <v>65</v>
      </c>
      <c r="D10890">
        <v>1223</v>
      </c>
      <c r="E10890" s="4">
        <v>45923.291666666664</v>
      </c>
      <c r="F10890">
        <v>8.07</v>
      </c>
      <c r="G10890">
        <v>16.8</v>
      </c>
      <c r="H10890">
        <v>8.3800000000000008</v>
      </c>
      <c r="I10890">
        <v>86.8</v>
      </c>
      <c r="J10890">
        <f>IF(G10890="",0.5,IF(G10890&lt;=0,2,IF(G10890&gt;=40,2, IF(AND(G10890&gt;0,G10890&lt;1),5,IF(AND(G10890&gt;35,G10890&lt;40),5,IF(O10890&gt;=1.5,1.5,0))))))</f>
        <v>0</v>
      </c>
      <c r="K10890">
        <f>IF(H10890="",0.5,IF(H10890&lt;=0.1,2,IF(H10890&gt;=20,2, IF(AND(H10890&gt;0.1,H10890&lt;0.2),5,IF(AND(H10890&gt;16,H10890&lt;20),5,IF(P10890&gt;=2,1.5,0))))))</f>
        <v>0</v>
      </c>
      <c r="L10890">
        <f>IF(A10890="",0.5,IF(B10890="",0.5,IF(C10890="",0.5,IF(E10890="",0.5,IF(Q10890="Y",0.01,0)))))</f>
        <v>0</v>
      </c>
      <c r="M10890">
        <f>COUNTIF(J10890:L10890,"&gt;0")</f>
        <v>0</v>
      </c>
      <c r="N10890" s="28" t="s">
        <v>66</v>
      </c>
      <c r="O10890">
        <f>IF(G10890="","",ABS(G10891-G10890))</f>
        <v>0</v>
      </c>
      <c r="P10890">
        <f>IF(H10890="","",ABS(H10891-H10890))</f>
        <v>1.9999999999999574E-2</v>
      </c>
      <c r="R10890" s="2">
        <f>E10890-E10889</f>
        <v>1.0416666664241347E-2</v>
      </c>
      <c r="S10890" s="4">
        <f>MROUND(E10890,"0:15")</f>
        <v>45923.291666666664</v>
      </c>
    </row>
    <row r="10891" spans="1:22" x14ac:dyDescent="0.35">
      <c r="A10891">
        <v>2025</v>
      </c>
      <c r="B10891" t="s">
        <v>64</v>
      </c>
      <c r="C10891" t="s">
        <v>65</v>
      </c>
      <c r="D10891">
        <v>1224</v>
      </c>
      <c r="E10891" s="4">
        <v>45923.302083333336</v>
      </c>
      <c r="F10891">
        <v>8.09</v>
      </c>
      <c r="G10891">
        <v>16.8</v>
      </c>
      <c r="H10891">
        <v>8.4</v>
      </c>
      <c r="I10891">
        <v>87</v>
      </c>
      <c r="J10891">
        <f>IF(G10891="",0.5,IF(G10891&lt;=0,2,IF(G10891&gt;=40,2, IF(AND(G10891&gt;0,G10891&lt;1),5,IF(AND(G10891&gt;35,G10891&lt;40),5,IF(O10891&gt;=1.5,1.5,0))))))</f>
        <v>0</v>
      </c>
      <c r="K10891">
        <f>IF(H10891="",0.5,IF(H10891&lt;=0.1,2,IF(H10891&gt;=20,2, IF(AND(H10891&gt;0.1,H10891&lt;0.2),5,IF(AND(H10891&gt;16,H10891&lt;20),5,IF(P10891&gt;=2,1.5,0))))))</f>
        <v>0</v>
      </c>
      <c r="L10891">
        <f>IF(A10891="",0.5,IF(B10891="",0.5,IF(C10891="",0.5,IF(E10891="",0.5,IF(Q10891="Y",0.01,0)))))</f>
        <v>0</v>
      </c>
      <c r="M10891">
        <f>COUNTIF(J10891:L10891,"&gt;0")</f>
        <v>0</v>
      </c>
      <c r="N10891" s="28" t="s">
        <v>66</v>
      </c>
      <c r="O10891">
        <f>IF(G10891="","",ABS(G10892-G10891))</f>
        <v>0</v>
      </c>
      <c r="P10891">
        <f>IF(H10891="","",ABS(H10892-H10891))</f>
        <v>0</v>
      </c>
      <c r="R10891" s="2">
        <f>E10891-E10890</f>
        <v>1.0416666671517305E-2</v>
      </c>
      <c r="S10891" s="4">
        <f>MROUND(E10891,"0:15")</f>
        <v>45923.302083333328</v>
      </c>
    </row>
    <row r="10892" spans="1:22" x14ac:dyDescent="0.35">
      <c r="A10892">
        <v>2025</v>
      </c>
      <c r="B10892" t="s">
        <v>64</v>
      </c>
      <c r="C10892" t="s">
        <v>65</v>
      </c>
      <c r="D10892">
        <v>1225</v>
      </c>
      <c r="E10892" s="4">
        <v>45923.3125</v>
      </c>
      <c r="F10892">
        <v>8.09</v>
      </c>
      <c r="G10892">
        <v>16.8</v>
      </c>
      <c r="H10892">
        <v>8.4</v>
      </c>
      <c r="I10892">
        <v>87</v>
      </c>
      <c r="J10892">
        <f>IF(G10892="",0.5,IF(G10892&lt;=0,2,IF(G10892&gt;=40,2, IF(AND(G10892&gt;0,G10892&lt;1),5,IF(AND(G10892&gt;35,G10892&lt;40),5,IF(O10892&gt;=1.5,1.5,0))))))</f>
        <v>0</v>
      </c>
      <c r="K10892">
        <f>IF(H10892="",0.5,IF(H10892&lt;=0.1,2,IF(H10892&gt;=20,2, IF(AND(H10892&gt;0.1,H10892&lt;0.2),5,IF(AND(H10892&gt;16,H10892&lt;20),5,IF(P10892&gt;=2,1.5,0))))))</f>
        <v>0</v>
      </c>
      <c r="L10892">
        <f>IF(A10892="",0.5,IF(B10892="",0.5,IF(C10892="",0.5,IF(E10892="",0.5,IF(Q10892="Y",0.01,0)))))</f>
        <v>0</v>
      </c>
      <c r="M10892">
        <f>COUNTIF(J10892:L10892,"&gt;0")</f>
        <v>0</v>
      </c>
      <c r="N10892" s="28" t="s">
        <v>66</v>
      </c>
      <c r="O10892">
        <f>IF(G10892="","",ABS(G10893-G10892))</f>
        <v>0</v>
      </c>
      <c r="P10892">
        <f>IF(H10892="","",ABS(H10893-H10892))</f>
        <v>2.9999999999999361E-2</v>
      </c>
      <c r="R10892" s="2">
        <f>E10892-E10891</f>
        <v>1.0416666664241347E-2</v>
      </c>
      <c r="S10892" s="4">
        <f>MROUND(E10892,"0:15")</f>
        <v>45923.3125</v>
      </c>
    </row>
    <row r="10893" spans="1:22" x14ac:dyDescent="0.35">
      <c r="A10893">
        <v>2025</v>
      </c>
      <c r="B10893" t="s">
        <v>64</v>
      </c>
      <c r="C10893" t="s">
        <v>65</v>
      </c>
      <c r="D10893">
        <v>1226</v>
      </c>
      <c r="E10893" s="4">
        <v>45923.322916666664</v>
      </c>
      <c r="F10893">
        <v>8.1199999999999992</v>
      </c>
      <c r="G10893">
        <v>16.8</v>
      </c>
      <c r="H10893">
        <v>8.43</v>
      </c>
      <c r="I10893">
        <v>87.3</v>
      </c>
      <c r="J10893">
        <f>IF(G10893="",0.5,IF(G10893&lt;=0,2,IF(G10893&gt;=40,2, IF(AND(G10893&gt;0,G10893&lt;1),5,IF(AND(G10893&gt;35,G10893&lt;40),5,IF(O10893&gt;=1.5,1.5,0))))))</f>
        <v>0</v>
      </c>
      <c r="K10893">
        <f>IF(H10893="",0.5,IF(H10893&lt;=0.1,2,IF(H10893&gt;=20,2, IF(AND(H10893&gt;0.1,H10893&lt;0.2),5,IF(AND(H10893&gt;16,H10893&lt;20),5,IF(P10893&gt;=2,1.5,0))))))</f>
        <v>0</v>
      </c>
      <c r="L10893">
        <f>IF(A10893="",0.5,IF(B10893="",0.5,IF(C10893="",0.5,IF(E10893="",0.5,IF(Q10893="Y",0.01,0)))))</f>
        <v>0</v>
      </c>
      <c r="M10893">
        <f>COUNTIF(J10893:L10893,"&gt;0")</f>
        <v>0</v>
      </c>
      <c r="N10893" s="28" t="s">
        <v>66</v>
      </c>
      <c r="O10893">
        <f>IF(G10893="","",ABS(G10894-G10893))</f>
        <v>1.9999999999999574E-2</v>
      </c>
      <c r="P10893">
        <f>IF(H10893="","",ABS(H10894-H10893))</f>
        <v>1.9999999999999574E-2</v>
      </c>
      <c r="R10893" s="2">
        <f>E10893-E10892</f>
        <v>1.0416666664241347E-2</v>
      </c>
      <c r="S10893" s="4">
        <f>MROUND(E10893,"0:15")</f>
        <v>45923.322916666664</v>
      </c>
    </row>
    <row r="10894" spans="1:22" x14ac:dyDescent="0.35">
      <c r="A10894">
        <v>2025</v>
      </c>
      <c r="B10894" t="s">
        <v>64</v>
      </c>
      <c r="C10894" t="s">
        <v>65</v>
      </c>
      <c r="D10894">
        <v>1227</v>
      </c>
      <c r="E10894" s="4">
        <v>45923.333333333336</v>
      </c>
      <c r="F10894">
        <v>8.14</v>
      </c>
      <c r="G10894">
        <v>16.82</v>
      </c>
      <c r="H10894">
        <v>8.4499999999999993</v>
      </c>
      <c r="I10894">
        <v>87.6</v>
      </c>
      <c r="J10894">
        <f>IF(G10894="",0.5,IF(G10894&lt;=0,2,IF(G10894&gt;=40,2, IF(AND(G10894&gt;0,G10894&lt;1),5,IF(AND(G10894&gt;35,G10894&lt;40),5,IF(O10894&gt;=1.5,1.5,0))))))</f>
        <v>0</v>
      </c>
      <c r="K10894">
        <f>IF(H10894="",0.5,IF(H10894&lt;=0.1,2,IF(H10894&gt;=20,2, IF(AND(H10894&gt;0.1,H10894&lt;0.2),5,IF(AND(H10894&gt;16,H10894&lt;20),5,IF(P10894&gt;=2,1.5,0))))))</f>
        <v>0</v>
      </c>
      <c r="L10894">
        <f>IF(A10894="",0.5,IF(B10894="",0.5,IF(C10894="",0.5,IF(E10894="",0.5,IF(Q10894="Y",0.01,0)))))</f>
        <v>0</v>
      </c>
      <c r="M10894">
        <f>COUNTIF(J10894:L10894,"&gt;0")</f>
        <v>0</v>
      </c>
      <c r="N10894" s="28" t="s">
        <v>66</v>
      </c>
      <c r="O10894">
        <f>IF(G10894="","",ABS(G10895-G10894))</f>
        <v>1.9999999999999574E-2</v>
      </c>
      <c r="P10894">
        <f>IF(H10894="","",ABS(H10895-H10894))</f>
        <v>5.0000000000000711E-2</v>
      </c>
      <c r="R10894" s="2">
        <f>E10894-E10893</f>
        <v>1.0416666671517305E-2</v>
      </c>
      <c r="S10894" s="4">
        <f>MROUND(E10894,"0:15")</f>
        <v>45923.333333333328</v>
      </c>
    </row>
    <row r="10895" spans="1:22" x14ac:dyDescent="0.35">
      <c r="A10895">
        <v>2025</v>
      </c>
      <c r="B10895" t="s">
        <v>64</v>
      </c>
      <c r="C10895" t="s">
        <v>65</v>
      </c>
      <c r="D10895">
        <v>1228</v>
      </c>
      <c r="E10895" s="4">
        <v>45923.34375</v>
      </c>
      <c r="F10895">
        <v>8.18</v>
      </c>
      <c r="G10895">
        <v>16.84</v>
      </c>
      <c r="H10895">
        <v>8.5</v>
      </c>
      <c r="I10895">
        <v>88.1</v>
      </c>
      <c r="J10895">
        <f>IF(G10895="",0.5,IF(G10895&lt;=0,2,IF(G10895&gt;=40,2, IF(AND(G10895&gt;0,G10895&lt;1),5,IF(AND(G10895&gt;35,G10895&lt;40),5,IF(O10895&gt;=1.5,1.5,0))))))</f>
        <v>0</v>
      </c>
      <c r="K10895">
        <f>IF(H10895="",0.5,IF(H10895&lt;=0.1,2,IF(H10895&gt;=20,2, IF(AND(H10895&gt;0.1,H10895&lt;0.2),5,IF(AND(H10895&gt;16,H10895&lt;20),5,IF(P10895&gt;=2,1.5,0))))))</f>
        <v>0</v>
      </c>
      <c r="L10895">
        <f>IF(A10895="",0.5,IF(B10895="",0.5,IF(C10895="",0.5,IF(E10895="",0.5,IF(Q10895="Y",0.01,0)))))</f>
        <v>0</v>
      </c>
      <c r="M10895">
        <f>COUNTIF(J10895:L10895,"&gt;0")</f>
        <v>0</v>
      </c>
      <c r="N10895" s="28" t="s">
        <v>66</v>
      </c>
      <c r="O10895">
        <f>IF(G10895="","",ABS(G10896-G10895))</f>
        <v>1.9999999999999574E-2</v>
      </c>
      <c r="P10895">
        <f>IF(H10895="","",ABS(H10896-H10895))</f>
        <v>5.0000000000000711E-2</v>
      </c>
      <c r="R10895" s="2">
        <f>E10895-E10894</f>
        <v>1.0416666664241347E-2</v>
      </c>
      <c r="S10895" s="4">
        <f>MROUND(E10895,"0:15")</f>
        <v>45923.34375</v>
      </c>
    </row>
    <row r="10896" spans="1:22" x14ac:dyDescent="0.35">
      <c r="A10896">
        <v>2025</v>
      </c>
      <c r="B10896" t="s">
        <v>64</v>
      </c>
      <c r="C10896" t="s">
        <v>65</v>
      </c>
      <c r="D10896">
        <v>1229</v>
      </c>
      <c r="E10896" s="4">
        <v>45923.354166666664</v>
      </c>
      <c r="F10896">
        <v>8.23</v>
      </c>
      <c r="G10896">
        <v>16.86</v>
      </c>
      <c r="H10896">
        <v>8.5500000000000007</v>
      </c>
      <c r="I10896">
        <v>88.6</v>
      </c>
      <c r="J10896">
        <f>IF(G10896="",0.5,IF(G10896&lt;=0,2,IF(G10896&gt;=40,2, IF(AND(G10896&gt;0,G10896&lt;1),5,IF(AND(G10896&gt;35,G10896&lt;40),5,IF(O10896&gt;=1.5,1.5,0))))))</f>
        <v>0</v>
      </c>
      <c r="K10896">
        <f>IF(H10896="",0.5,IF(H10896&lt;=0.1,2,IF(H10896&gt;=20,2, IF(AND(H10896&gt;0.1,H10896&lt;0.2),5,IF(AND(H10896&gt;16,H10896&lt;20),5,IF(P10896&gt;=2,1.5,0))))))</f>
        <v>0</v>
      </c>
      <c r="L10896">
        <f>IF(A10896="",0.5,IF(B10896="",0.5,IF(C10896="",0.5,IF(E10896="",0.5,IF(Q10896="Y",0.01,0)))))</f>
        <v>0</v>
      </c>
      <c r="M10896">
        <f>COUNTIF(J10896:L10896,"&gt;0")</f>
        <v>0</v>
      </c>
      <c r="N10896" s="28" t="s">
        <v>66</v>
      </c>
      <c r="O10896">
        <f>IF(G10896="","",ABS(G10897-G10896))</f>
        <v>3.9999999999999147E-2</v>
      </c>
      <c r="P10896">
        <f>IF(H10896="","",ABS(H10897-H10896))</f>
        <v>6.9999999999998508E-2</v>
      </c>
      <c r="R10896" s="2">
        <f>E10896-E10895</f>
        <v>1.0416666664241347E-2</v>
      </c>
      <c r="S10896" s="4">
        <f>MROUND(E10896,"0:15")</f>
        <v>45923.354166666664</v>
      </c>
    </row>
    <row r="10897" spans="1:19" x14ac:dyDescent="0.35">
      <c r="A10897">
        <v>2025</v>
      </c>
      <c r="B10897" t="s">
        <v>64</v>
      </c>
      <c r="C10897" t="s">
        <v>65</v>
      </c>
      <c r="D10897">
        <v>1230</v>
      </c>
      <c r="E10897" s="4">
        <v>45923.364583333336</v>
      </c>
      <c r="F10897">
        <v>8.3000000000000007</v>
      </c>
      <c r="G10897">
        <v>16.899999999999999</v>
      </c>
      <c r="H10897">
        <v>8.6199999999999992</v>
      </c>
      <c r="I10897">
        <v>89.5</v>
      </c>
      <c r="J10897">
        <f>IF(G10897="",0.5,IF(G10897&lt;=0,2,IF(G10897&gt;=40,2, IF(AND(G10897&gt;0,G10897&lt;1),5,IF(AND(G10897&gt;35,G10897&lt;40),5,IF(O10897&gt;=1.5,1.5,0))))))</f>
        <v>0</v>
      </c>
      <c r="K10897">
        <f>IF(H10897="",0.5,IF(H10897&lt;=0.1,2,IF(H10897&gt;=20,2, IF(AND(H10897&gt;0.1,H10897&lt;0.2),5,IF(AND(H10897&gt;16,H10897&lt;20),5,IF(P10897&gt;=2,1.5,0))))))</f>
        <v>0</v>
      </c>
      <c r="L10897">
        <f>IF(A10897="",0.5,IF(B10897="",0.5,IF(C10897="",0.5,IF(E10897="",0.5,IF(Q10897="Y",0.01,0)))))</f>
        <v>0</v>
      </c>
      <c r="M10897">
        <f>COUNTIF(J10897:L10897,"&gt;0")</f>
        <v>0</v>
      </c>
      <c r="N10897" s="28" t="s">
        <v>66</v>
      </c>
      <c r="O10897">
        <f>IF(G10897="","",ABS(G10898-G10897))</f>
        <v>4.00000000000027E-2</v>
      </c>
      <c r="P10897">
        <f>IF(H10897="","",ABS(H10898-H10897))</f>
        <v>5.0000000000000711E-2</v>
      </c>
      <c r="R10897" s="2">
        <f>E10897-E10896</f>
        <v>1.0416666671517305E-2</v>
      </c>
      <c r="S10897" s="4">
        <f>MROUND(E10897,"0:15")</f>
        <v>45923.364583333328</v>
      </c>
    </row>
    <row r="10898" spans="1:19" x14ac:dyDescent="0.35">
      <c r="A10898">
        <v>2025</v>
      </c>
      <c r="B10898" t="s">
        <v>64</v>
      </c>
      <c r="C10898" t="s">
        <v>65</v>
      </c>
      <c r="D10898">
        <v>1231</v>
      </c>
      <c r="E10898" s="4">
        <v>45923.375</v>
      </c>
      <c r="F10898">
        <v>8.35</v>
      </c>
      <c r="G10898">
        <v>16.940000000000001</v>
      </c>
      <c r="H10898">
        <v>8.67</v>
      </c>
      <c r="I10898">
        <v>90.1</v>
      </c>
      <c r="J10898">
        <f>IF(G10898="",0.5,IF(G10898&lt;=0,2,IF(G10898&gt;=40,2, IF(AND(G10898&gt;0,G10898&lt;1),5,IF(AND(G10898&gt;35,G10898&lt;40),5,IF(O10898&gt;=1.5,1.5,0))))))</f>
        <v>0</v>
      </c>
      <c r="K10898">
        <f>IF(H10898="",0.5,IF(H10898&lt;=0.1,2,IF(H10898&gt;=20,2, IF(AND(H10898&gt;0.1,H10898&lt;0.2),5,IF(AND(H10898&gt;16,H10898&lt;20),5,IF(P10898&gt;=2,1.5,0))))))</f>
        <v>0</v>
      </c>
      <c r="L10898">
        <f>IF(A10898="",0.5,IF(B10898="",0.5,IF(C10898="",0.5,IF(E10898="",0.5,IF(Q10898="Y",0.01,0)))))</f>
        <v>0</v>
      </c>
      <c r="M10898">
        <f>COUNTIF(J10898:L10898,"&gt;0")</f>
        <v>0</v>
      </c>
      <c r="N10898" s="28" t="s">
        <v>66</v>
      </c>
      <c r="O10898">
        <f>IF(G10898="","",ABS(G10899-G10898))</f>
        <v>5.9999999999998721E-2</v>
      </c>
      <c r="P10898">
        <f>IF(H10898="","",ABS(H10899-H10898))</f>
        <v>0.10999999999999943</v>
      </c>
      <c r="R10898" s="2">
        <f>E10898-E10897</f>
        <v>1.0416666664241347E-2</v>
      </c>
      <c r="S10898" s="4">
        <f>MROUND(E10898,"0:15")</f>
        <v>45923.375</v>
      </c>
    </row>
    <row r="10899" spans="1:19" x14ac:dyDescent="0.35">
      <c r="A10899">
        <v>2025</v>
      </c>
      <c r="B10899" t="s">
        <v>64</v>
      </c>
      <c r="C10899" t="s">
        <v>65</v>
      </c>
      <c r="D10899">
        <v>1232</v>
      </c>
      <c r="E10899" s="4">
        <v>45923.385416666664</v>
      </c>
      <c r="F10899">
        <v>8.4499999999999993</v>
      </c>
      <c r="G10899">
        <v>17</v>
      </c>
      <c r="H10899">
        <v>8.7799999999999994</v>
      </c>
      <c r="I10899">
        <v>91.3</v>
      </c>
      <c r="J10899">
        <f>IF(G10899="",0.5,IF(G10899&lt;=0,2,IF(G10899&gt;=40,2, IF(AND(G10899&gt;0,G10899&lt;1),5,IF(AND(G10899&gt;35,G10899&lt;40),5,IF(O10899&gt;=1.5,1.5,0))))))</f>
        <v>0</v>
      </c>
      <c r="K10899">
        <f>IF(H10899="",0.5,IF(H10899&lt;=0.1,2,IF(H10899&gt;=20,2, IF(AND(H10899&gt;0.1,H10899&lt;0.2),5,IF(AND(H10899&gt;16,H10899&lt;20),5,IF(P10899&gt;=2,1.5,0))))))</f>
        <v>0</v>
      </c>
      <c r="L10899">
        <f>IF(A10899="",0.5,IF(B10899="",0.5,IF(C10899="",0.5,IF(E10899="",0.5,IF(Q10899="Y",0.01,0)))))</f>
        <v>0</v>
      </c>
      <c r="M10899">
        <f>COUNTIF(J10899:L10899,"&gt;0")</f>
        <v>0</v>
      </c>
      <c r="N10899" s="28" t="s">
        <v>66</v>
      </c>
      <c r="O10899">
        <f>IF(G10899="","",ABS(G10900-G10899))</f>
        <v>3.9999999999999147E-2</v>
      </c>
      <c r="P10899">
        <f>IF(H10899="","",ABS(H10900-H10899))</f>
        <v>9.9999999999997868E-3</v>
      </c>
      <c r="R10899" s="2">
        <f>E10899-E10898</f>
        <v>1.0416666664241347E-2</v>
      </c>
      <c r="S10899" s="4">
        <f>MROUND(E10899,"0:15")</f>
        <v>45923.385416666664</v>
      </c>
    </row>
    <row r="10900" spans="1:19" x14ac:dyDescent="0.35">
      <c r="A10900">
        <v>2025</v>
      </c>
      <c r="B10900" t="s">
        <v>64</v>
      </c>
      <c r="C10900" t="s">
        <v>65</v>
      </c>
      <c r="D10900">
        <v>1233</v>
      </c>
      <c r="E10900" s="4">
        <v>45923.395833333336</v>
      </c>
      <c r="F10900">
        <v>8.4600000000000009</v>
      </c>
      <c r="G10900">
        <v>17.04</v>
      </c>
      <c r="H10900">
        <v>8.7899999999999991</v>
      </c>
      <c r="I10900">
        <v>91.5</v>
      </c>
      <c r="J10900">
        <f>IF(G10900="",0.5,IF(G10900&lt;=0,2,IF(G10900&gt;=40,2, IF(AND(G10900&gt;0,G10900&lt;1),5,IF(AND(G10900&gt;35,G10900&lt;40),5,IF(O10900&gt;=1.5,1.5,0))))))</f>
        <v>0</v>
      </c>
      <c r="K10900">
        <f>IF(H10900="",0.5,IF(H10900&lt;=0.1,2,IF(H10900&gt;=20,2, IF(AND(H10900&gt;0.1,H10900&lt;0.2),5,IF(AND(H10900&gt;16,H10900&lt;20),5,IF(P10900&gt;=2,1.5,0))))))</f>
        <v>0</v>
      </c>
      <c r="L10900">
        <f>IF(A10900="",0.5,IF(B10900="",0.5,IF(C10900="",0.5,IF(E10900="",0.5,IF(Q10900="Y",0.01,0)))))</f>
        <v>0</v>
      </c>
      <c r="M10900">
        <f>COUNTIF(J10900:L10900,"&gt;0")</f>
        <v>0</v>
      </c>
      <c r="N10900" s="28" t="s">
        <v>66</v>
      </c>
      <c r="O10900">
        <f>IF(G10900="","",ABS(G10901-G10900))</f>
        <v>6.0000000000002274E-2</v>
      </c>
      <c r="P10900">
        <f>IF(H10900="","",ABS(H10901-H10900))</f>
        <v>0.11000000000000121</v>
      </c>
      <c r="R10900" s="2">
        <f>E10900-E10899</f>
        <v>1.0416666671517305E-2</v>
      </c>
      <c r="S10900" s="4">
        <f>MROUND(E10900,"0:15")</f>
        <v>45923.395833333328</v>
      </c>
    </row>
    <row r="10901" spans="1:19" x14ac:dyDescent="0.35">
      <c r="A10901">
        <v>2025</v>
      </c>
      <c r="B10901" t="s">
        <v>64</v>
      </c>
      <c r="C10901" t="s">
        <v>65</v>
      </c>
      <c r="D10901">
        <v>1234</v>
      </c>
      <c r="E10901" s="4">
        <v>45923.40625</v>
      </c>
      <c r="F10901">
        <v>8.57</v>
      </c>
      <c r="G10901">
        <v>17.100000000000001</v>
      </c>
      <c r="H10901">
        <v>8.9</v>
      </c>
      <c r="I10901">
        <v>92.8</v>
      </c>
      <c r="J10901">
        <f>IF(G10901="",0.5,IF(G10901&lt;=0,2,IF(G10901&gt;=40,2, IF(AND(G10901&gt;0,G10901&lt;1),5,IF(AND(G10901&gt;35,G10901&lt;40),5,IF(O10901&gt;=1.5,1.5,0))))))</f>
        <v>0</v>
      </c>
      <c r="K10901">
        <f>IF(H10901="",0.5,IF(H10901&lt;=0.1,2,IF(H10901&gt;=20,2, IF(AND(H10901&gt;0.1,H10901&lt;0.2),5,IF(AND(H10901&gt;16,H10901&lt;20),5,IF(P10901&gt;=2,1.5,0))))))</f>
        <v>0</v>
      </c>
      <c r="L10901">
        <f>IF(A10901="",0.5,IF(B10901="",0.5,IF(C10901="",0.5,IF(E10901="",0.5,IF(Q10901="Y",0.01,0)))))</f>
        <v>0</v>
      </c>
      <c r="M10901">
        <f>COUNTIF(J10901:L10901,"&gt;0")</f>
        <v>0</v>
      </c>
      <c r="N10901" s="28" t="s">
        <v>66</v>
      </c>
      <c r="O10901">
        <f>IF(G10901="","",ABS(G10902-G10901))</f>
        <v>5.9999999999998721E-2</v>
      </c>
      <c r="P10901">
        <f>IF(H10901="","",ABS(H10902-H10901))</f>
        <v>8.9999999999999858E-2</v>
      </c>
      <c r="R10901" s="2">
        <f>E10901-E10900</f>
        <v>1.0416666664241347E-2</v>
      </c>
      <c r="S10901" s="4">
        <f>MROUND(E10901,"0:15")</f>
        <v>45923.40625</v>
      </c>
    </row>
    <row r="10902" spans="1:19" x14ac:dyDescent="0.35">
      <c r="A10902">
        <v>2025</v>
      </c>
      <c r="B10902" t="s">
        <v>64</v>
      </c>
      <c r="C10902" t="s">
        <v>65</v>
      </c>
      <c r="D10902">
        <v>1235</v>
      </c>
      <c r="E10902" s="4">
        <v>45923.416666666664</v>
      </c>
      <c r="F10902">
        <v>8.65</v>
      </c>
      <c r="G10902">
        <v>17.16</v>
      </c>
      <c r="H10902">
        <v>8.99</v>
      </c>
      <c r="I10902">
        <v>93.8</v>
      </c>
      <c r="J10902">
        <f>IF(G10902="",0.5,IF(G10902&lt;=0,2,IF(G10902&gt;=40,2, IF(AND(G10902&gt;0,G10902&lt;1),5,IF(AND(G10902&gt;35,G10902&lt;40),5,IF(O10902&gt;=1.5,1.5,0))))))</f>
        <v>0</v>
      </c>
      <c r="K10902">
        <f>IF(H10902="",0.5,IF(H10902&lt;=0.1,2,IF(H10902&gt;=20,2, IF(AND(H10902&gt;0.1,H10902&lt;0.2),5,IF(AND(H10902&gt;16,H10902&lt;20),5,IF(P10902&gt;=2,1.5,0))))))</f>
        <v>0</v>
      </c>
      <c r="L10902">
        <f>IF(A10902="",0.5,IF(B10902="",0.5,IF(C10902="",0.5,IF(E10902="",0.5,IF(Q10902="Y",0.01,0)))))</f>
        <v>0</v>
      </c>
      <c r="M10902">
        <f>COUNTIF(J10902:L10902,"&gt;0")</f>
        <v>0</v>
      </c>
      <c r="N10902" s="28" t="s">
        <v>66</v>
      </c>
      <c r="O10902">
        <f>IF(G10902="","",ABS(G10903-G10902))</f>
        <v>0.10000000000000142</v>
      </c>
      <c r="P10902">
        <f>IF(H10902="","",ABS(H10903-H10902))</f>
        <v>0.11999999999999922</v>
      </c>
      <c r="R10902" s="2">
        <f>E10902-E10901</f>
        <v>1.0416666664241347E-2</v>
      </c>
      <c r="S10902" s="4">
        <f>MROUND(E10902,"0:15")</f>
        <v>45923.416666666664</v>
      </c>
    </row>
    <row r="10903" spans="1:19" x14ac:dyDescent="0.35">
      <c r="A10903">
        <v>2025</v>
      </c>
      <c r="B10903" t="s">
        <v>64</v>
      </c>
      <c r="C10903" t="s">
        <v>65</v>
      </c>
      <c r="D10903">
        <v>1236</v>
      </c>
      <c r="E10903" s="4">
        <v>45923.427083333336</v>
      </c>
      <c r="F10903">
        <v>8.77</v>
      </c>
      <c r="G10903">
        <v>17.260000000000002</v>
      </c>
      <c r="H10903">
        <v>9.11</v>
      </c>
      <c r="I10903">
        <v>95.3</v>
      </c>
      <c r="J10903">
        <f>IF(G10903="",0.5,IF(G10903&lt;=0,2,IF(G10903&gt;=40,2, IF(AND(G10903&gt;0,G10903&lt;1),5,IF(AND(G10903&gt;35,G10903&lt;40),5,IF(O10903&gt;=1.5,1.5,0))))))</f>
        <v>0</v>
      </c>
      <c r="K10903">
        <f>IF(H10903="",0.5,IF(H10903&lt;=0.1,2,IF(H10903&gt;=20,2, IF(AND(H10903&gt;0.1,H10903&lt;0.2),5,IF(AND(H10903&gt;16,H10903&lt;20),5,IF(P10903&gt;=2,1.5,0))))))</f>
        <v>0</v>
      </c>
      <c r="L10903">
        <f>IF(A10903="",0.5,IF(B10903="",0.5,IF(C10903="",0.5,IF(E10903="",0.5,IF(Q10903="Y",0.01,0)))))</f>
        <v>0</v>
      </c>
      <c r="M10903">
        <f>COUNTIF(J10903:L10903,"&gt;0")</f>
        <v>0</v>
      </c>
      <c r="N10903" s="28" t="s">
        <v>66</v>
      </c>
      <c r="O10903">
        <f>IF(G10903="","",ABS(G10904-G10903))</f>
        <v>5.9999999999998721E-2</v>
      </c>
      <c r="P10903">
        <f>IF(H10903="","",ABS(H10904-H10903))</f>
        <v>0.10000000000000142</v>
      </c>
      <c r="R10903" s="2">
        <f>E10903-E10902</f>
        <v>1.0416666671517305E-2</v>
      </c>
      <c r="S10903" s="4">
        <f>MROUND(E10903,"0:15")</f>
        <v>45923.427083333328</v>
      </c>
    </row>
    <row r="10904" spans="1:19" x14ac:dyDescent="0.35">
      <c r="A10904">
        <v>2025</v>
      </c>
      <c r="B10904" t="s">
        <v>64</v>
      </c>
      <c r="C10904" t="s">
        <v>65</v>
      </c>
      <c r="D10904">
        <v>1237</v>
      </c>
      <c r="E10904" s="4">
        <v>45923.4375</v>
      </c>
      <c r="F10904">
        <v>8.8699999999999992</v>
      </c>
      <c r="G10904">
        <v>17.32</v>
      </c>
      <c r="H10904">
        <v>9.2100000000000009</v>
      </c>
      <c r="I10904">
        <v>96.5</v>
      </c>
      <c r="J10904">
        <f>IF(G10904="",0.5,IF(G10904&lt;=0,2,IF(G10904&gt;=40,2, IF(AND(G10904&gt;0,G10904&lt;1),5,IF(AND(G10904&gt;35,G10904&lt;40),5,IF(O10904&gt;=1.5,1.5,0))))))</f>
        <v>0</v>
      </c>
      <c r="K10904">
        <f>IF(H10904="",0.5,IF(H10904&lt;=0.1,2,IF(H10904&gt;=20,2, IF(AND(H10904&gt;0.1,H10904&lt;0.2),5,IF(AND(H10904&gt;16,H10904&lt;20),5,IF(P10904&gt;=2,1.5,0))))))</f>
        <v>0</v>
      </c>
      <c r="L10904">
        <f>IF(A10904="",0.5,IF(B10904="",0.5,IF(C10904="",0.5,IF(E10904="",0.5,IF(Q10904="Y",0.01,0)))))</f>
        <v>0</v>
      </c>
      <c r="M10904">
        <f>COUNTIF(J10904:L10904,"&gt;0")</f>
        <v>0</v>
      </c>
      <c r="N10904" s="28" t="s">
        <v>66</v>
      </c>
      <c r="O10904">
        <f>IF(G10904="","",ABS(G10905-G10904))</f>
        <v>7.9999999999998295E-2</v>
      </c>
      <c r="P10904">
        <f>IF(H10904="","",ABS(H10905-H10904))</f>
        <v>8.9999999999999858E-2</v>
      </c>
      <c r="R10904" s="2">
        <f>E10904-E10903</f>
        <v>1.0416666664241347E-2</v>
      </c>
      <c r="S10904" s="4">
        <f>MROUND(E10904,"0:15")</f>
        <v>45923.4375</v>
      </c>
    </row>
    <row r="10905" spans="1:19" x14ac:dyDescent="0.35">
      <c r="A10905">
        <v>2025</v>
      </c>
      <c r="B10905" t="s">
        <v>64</v>
      </c>
      <c r="C10905" t="s">
        <v>65</v>
      </c>
      <c r="D10905">
        <v>1238</v>
      </c>
      <c r="E10905" s="4">
        <v>45923.447916666664</v>
      </c>
      <c r="F10905">
        <v>8.9499999999999993</v>
      </c>
      <c r="G10905">
        <v>17.399999999999999</v>
      </c>
      <c r="H10905">
        <v>9.3000000000000007</v>
      </c>
      <c r="I10905">
        <v>97.5</v>
      </c>
      <c r="J10905">
        <f>IF(G10905="",0.5,IF(G10905&lt;=0,2,IF(G10905&gt;=40,2, IF(AND(G10905&gt;0,G10905&lt;1),5,IF(AND(G10905&gt;35,G10905&lt;40),5,IF(O10905&gt;=1.5,1.5,0))))))</f>
        <v>0</v>
      </c>
      <c r="K10905">
        <f>IF(H10905="",0.5,IF(H10905&lt;=0.1,2,IF(H10905&gt;=20,2, IF(AND(H10905&gt;0.1,H10905&lt;0.2),5,IF(AND(H10905&gt;16,H10905&lt;20),5,IF(P10905&gt;=2,1.5,0))))))</f>
        <v>0</v>
      </c>
      <c r="L10905">
        <f>IF(A10905="",0.5,IF(B10905="",0.5,IF(C10905="",0.5,IF(E10905="",0.5,IF(Q10905="Y",0.01,0)))))</f>
        <v>0</v>
      </c>
      <c r="M10905">
        <f>COUNTIF(J10905:L10905,"&gt;0")</f>
        <v>0</v>
      </c>
      <c r="N10905" s="28" t="s">
        <v>66</v>
      </c>
      <c r="O10905">
        <f>IF(G10905="","",ABS(G10906-G10905))</f>
        <v>8.0000000000001847E-2</v>
      </c>
      <c r="P10905">
        <f>IF(H10905="","",ABS(H10906-H10905))</f>
        <v>0.10999999999999943</v>
      </c>
      <c r="R10905" s="2">
        <f>E10905-E10904</f>
        <v>1.0416666664241347E-2</v>
      </c>
      <c r="S10905" s="4">
        <f>MROUND(E10905,"0:15")</f>
        <v>45923.447916666664</v>
      </c>
    </row>
    <row r="10906" spans="1:19" x14ac:dyDescent="0.35">
      <c r="A10906">
        <v>2025</v>
      </c>
      <c r="B10906" t="s">
        <v>64</v>
      </c>
      <c r="C10906" t="s">
        <v>65</v>
      </c>
      <c r="D10906">
        <v>1239</v>
      </c>
      <c r="E10906" s="4">
        <v>45923.458333333336</v>
      </c>
      <c r="F10906">
        <v>9.06</v>
      </c>
      <c r="G10906">
        <v>17.48</v>
      </c>
      <c r="H10906">
        <v>9.41</v>
      </c>
      <c r="I10906">
        <v>98.9</v>
      </c>
      <c r="J10906">
        <f>IF(G10906="",0.5,IF(G10906&lt;=0,2,IF(G10906&gt;=40,2, IF(AND(G10906&gt;0,G10906&lt;1),5,IF(AND(G10906&gt;35,G10906&lt;40),5,IF(O10906&gt;=1.5,1.5,0))))))</f>
        <v>0</v>
      </c>
      <c r="K10906">
        <f>IF(H10906="",0.5,IF(H10906&lt;=0.1,2,IF(H10906&gt;=20,2, IF(AND(H10906&gt;0.1,H10906&lt;0.2),5,IF(AND(H10906&gt;16,H10906&lt;20),5,IF(P10906&gt;=2,1.5,0))))))</f>
        <v>0</v>
      </c>
      <c r="L10906">
        <f>IF(A10906="",0.5,IF(B10906="",0.5,IF(C10906="",0.5,IF(E10906="",0.5,IF(Q10906="Y",0.01,0)))))</f>
        <v>0</v>
      </c>
      <c r="M10906">
        <f>COUNTIF(J10906:L10906,"&gt;0")</f>
        <v>0</v>
      </c>
      <c r="N10906" s="28" t="s">
        <v>66</v>
      </c>
      <c r="O10906">
        <f>IF(G10906="","",ABS(G10907-G10906))</f>
        <v>0.14000000000000057</v>
      </c>
      <c r="P10906">
        <f>IF(H10906="","",ABS(H10907-H10906))</f>
        <v>0.11999999999999922</v>
      </c>
      <c r="R10906" s="2">
        <f>E10906-E10905</f>
        <v>1.0416666671517305E-2</v>
      </c>
      <c r="S10906" s="4">
        <f>MROUND(E10906,"0:15")</f>
        <v>45923.458333333328</v>
      </c>
    </row>
    <row r="10907" spans="1:19" x14ac:dyDescent="0.35">
      <c r="A10907">
        <v>2025</v>
      </c>
      <c r="B10907" t="s">
        <v>64</v>
      </c>
      <c r="C10907" t="s">
        <v>65</v>
      </c>
      <c r="D10907">
        <v>1240</v>
      </c>
      <c r="E10907" s="4">
        <v>45923.46875</v>
      </c>
      <c r="F10907">
        <v>9.17</v>
      </c>
      <c r="G10907">
        <v>17.62</v>
      </c>
      <c r="H10907">
        <v>9.5299999999999994</v>
      </c>
      <c r="I10907">
        <v>100.4</v>
      </c>
      <c r="J10907">
        <f>IF(G10907="",0.5,IF(G10907&lt;=0,2,IF(G10907&gt;=40,2, IF(AND(G10907&gt;0,G10907&lt;1),5,IF(AND(G10907&gt;35,G10907&lt;40),5,IF(O10907&gt;=1.5,1.5,0))))))</f>
        <v>0</v>
      </c>
      <c r="K10907">
        <f>IF(H10907="",0.5,IF(H10907&lt;=0.1,2,IF(H10907&gt;=20,2, IF(AND(H10907&gt;0.1,H10907&lt;0.2),5,IF(AND(H10907&gt;16,H10907&lt;20),5,IF(P10907&gt;=2,1.5,0))))))</f>
        <v>0</v>
      </c>
      <c r="L10907">
        <f>IF(A10907="",0.5,IF(B10907="",0.5,IF(C10907="",0.5,IF(E10907="",0.5,IF(Q10907="Y",0.01,0)))))</f>
        <v>0</v>
      </c>
      <c r="M10907">
        <f>COUNTIF(J10907:L10907,"&gt;0")</f>
        <v>0</v>
      </c>
      <c r="N10907" s="28" t="s">
        <v>66</v>
      </c>
      <c r="O10907">
        <f>IF(G10907="","",ABS(G10908-G10907))</f>
        <v>0.11999999999999744</v>
      </c>
      <c r="P10907">
        <f>IF(H10907="","",ABS(H10908-H10907))</f>
        <v>0.14000000000000057</v>
      </c>
      <c r="R10907" s="2">
        <f>E10907-E10906</f>
        <v>1.0416666664241347E-2</v>
      </c>
      <c r="S10907" s="4">
        <f>MROUND(E10907,"0:15")</f>
        <v>45923.46875</v>
      </c>
    </row>
    <row r="10908" spans="1:19" x14ac:dyDescent="0.35">
      <c r="A10908">
        <v>2025</v>
      </c>
      <c r="B10908" t="s">
        <v>64</v>
      </c>
      <c r="C10908" t="s">
        <v>65</v>
      </c>
      <c r="D10908">
        <v>1241</v>
      </c>
      <c r="E10908" s="4">
        <v>45923.479166666664</v>
      </c>
      <c r="F10908">
        <v>9.31</v>
      </c>
      <c r="G10908">
        <v>17.739999999999998</v>
      </c>
      <c r="H10908">
        <v>9.67</v>
      </c>
      <c r="I10908">
        <v>102.1</v>
      </c>
      <c r="J10908">
        <f>IF(G10908="",0.5,IF(G10908&lt;=0,2,IF(G10908&gt;=40,2, IF(AND(G10908&gt;0,G10908&lt;1),5,IF(AND(G10908&gt;35,G10908&lt;40),5,IF(O10908&gt;=1.5,1.5,0))))))</f>
        <v>0</v>
      </c>
      <c r="K10908">
        <f>IF(H10908="",0.5,IF(H10908&lt;=0.1,2,IF(H10908&gt;=20,2, IF(AND(H10908&gt;0.1,H10908&lt;0.2),5,IF(AND(H10908&gt;16,H10908&lt;20),5,IF(P10908&gt;=2,1.5,0))))))</f>
        <v>0</v>
      </c>
      <c r="L10908">
        <f>IF(A10908="",0.5,IF(B10908="",0.5,IF(C10908="",0.5,IF(E10908="",0.5,IF(Q10908="Y",0.01,0)))))</f>
        <v>0</v>
      </c>
      <c r="M10908">
        <f>COUNTIF(J10908:L10908,"&gt;0")</f>
        <v>0</v>
      </c>
      <c r="N10908" s="28" t="s">
        <v>66</v>
      </c>
      <c r="O10908">
        <f>IF(G10908="","",ABS(G10909-G10908))</f>
        <v>0.12000000000000099</v>
      </c>
      <c r="P10908">
        <f>IF(H10908="","",ABS(H10909-H10908))</f>
        <v>0.14000000000000057</v>
      </c>
      <c r="R10908" s="2">
        <f>E10908-E10907</f>
        <v>1.0416666664241347E-2</v>
      </c>
      <c r="S10908" s="4">
        <f>MROUND(E10908,"0:15")</f>
        <v>45923.479166666664</v>
      </c>
    </row>
    <row r="10909" spans="1:19" x14ac:dyDescent="0.35">
      <c r="A10909">
        <v>2025</v>
      </c>
      <c r="B10909" t="s">
        <v>64</v>
      </c>
      <c r="C10909" t="s">
        <v>65</v>
      </c>
      <c r="D10909">
        <v>1242</v>
      </c>
      <c r="E10909" s="4">
        <v>45923.489583333336</v>
      </c>
      <c r="F10909">
        <v>9.44</v>
      </c>
      <c r="G10909">
        <v>17.86</v>
      </c>
      <c r="H10909">
        <v>9.81</v>
      </c>
      <c r="I10909">
        <v>103.8</v>
      </c>
      <c r="J10909">
        <f>IF(G10909="",0.5,IF(G10909&lt;=0,2,IF(G10909&gt;=40,2, IF(AND(G10909&gt;0,G10909&lt;1),5,IF(AND(G10909&gt;35,G10909&lt;40),5,IF(O10909&gt;=1.5,1.5,0))))))</f>
        <v>0</v>
      </c>
      <c r="K10909">
        <f>IF(H10909="",0.5,IF(H10909&lt;=0.1,2,IF(H10909&gt;=20,2, IF(AND(H10909&gt;0.1,H10909&lt;0.2),5,IF(AND(H10909&gt;16,H10909&lt;20),5,IF(P10909&gt;=2,1.5,0))))))</f>
        <v>0</v>
      </c>
      <c r="L10909">
        <f>IF(A10909="",0.5,IF(B10909="",0.5,IF(C10909="",0.5,IF(E10909="",0.5,IF(Q10909="Y",0.01,0)))))</f>
        <v>0</v>
      </c>
      <c r="M10909">
        <f>COUNTIF(J10909:L10909,"&gt;0")</f>
        <v>0</v>
      </c>
      <c r="N10909" s="28" t="s">
        <v>66</v>
      </c>
      <c r="O10909">
        <f>IF(G10909="","",ABS(G10910-G10909))</f>
        <v>0.12000000000000099</v>
      </c>
      <c r="P10909">
        <f>IF(H10909="","",ABS(H10910-H10909))</f>
        <v>0.16000000000000014</v>
      </c>
      <c r="R10909" s="2">
        <f>E10909-E10908</f>
        <v>1.0416666671517305E-2</v>
      </c>
      <c r="S10909" s="4">
        <f>MROUND(E10909,"0:15")</f>
        <v>45923.489583333328</v>
      </c>
    </row>
    <row r="10910" spans="1:19" x14ac:dyDescent="0.35">
      <c r="A10910">
        <v>2025</v>
      </c>
      <c r="B10910" t="s">
        <v>64</v>
      </c>
      <c r="C10910" t="s">
        <v>65</v>
      </c>
      <c r="D10910">
        <v>1243</v>
      </c>
      <c r="E10910" s="4">
        <v>45923.5</v>
      </c>
      <c r="F10910">
        <v>9.6</v>
      </c>
      <c r="G10910">
        <v>17.98</v>
      </c>
      <c r="H10910">
        <v>9.9700000000000006</v>
      </c>
      <c r="I10910">
        <v>105.9</v>
      </c>
      <c r="J10910">
        <f>IF(G10910="",0.5,IF(G10910&lt;=0,2,IF(G10910&gt;=40,2, IF(AND(G10910&gt;0,G10910&lt;1),5,IF(AND(G10910&gt;35,G10910&lt;40),5,IF(O10910&gt;=1.5,1.5,0))))))</f>
        <v>0</v>
      </c>
      <c r="K10910">
        <f>IF(H10910="",0.5,IF(H10910&lt;=0.1,2,IF(H10910&gt;=20,2, IF(AND(H10910&gt;0.1,H10910&lt;0.2),5,IF(AND(H10910&gt;16,H10910&lt;20),5,IF(P10910&gt;=2,1.5,0))))))</f>
        <v>0</v>
      </c>
      <c r="L10910">
        <f>IF(A10910="",0.5,IF(B10910="",0.5,IF(C10910="",0.5,IF(E10910="",0.5,IF(Q10910="Y",0.01,0)))))</f>
        <v>0</v>
      </c>
      <c r="M10910">
        <f>COUNTIF(J10910:L10910,"&gt;0")</f>
        <v>0</v>
      </c>
      <c r="N10910" s="28" t="s">
        <v>66</v>
      </c>
      <c r="O10910">
        <f>IF(G10910="","",ABS(G10911-G10910))</f>
        <v>0.16000000000000014</v>
      </c>
      <c r="P10910">
        <f>IF(H10910="","",ABS(H10911-H10910))</f>
        <v>0.17999999999999972</v>
      </c>
      <c r="R10910" s="2">
        <f>E10910-E10909</f>
        <v>1.0416666664241347E-2</v>
      </c>
      <c r="S10910" s="4">
        <f>MROUND(E10910,"0:15")</f>
        <v>45923.5</v>
      </c>
    </row>
    <row r="10911" spans="1:19" x14ac:dyDescent="0.35">
      <c r="A10911">
        <v>2025</v>
      </c>
      <c r="B10911" t="s">
        <v>64</v>
      </c>
      <c r="C10911" t="s">
        <v>65</v>
      </c>
      <c r="D10911">
        <v>1244</v>
      </c>
      <c r="E10911" s="4">
        <v>45923.510416666664</v>
      </c>
      <c r="F10911">
        <v>9.77</v>
      </c>
      <c r="G10911">
        <v>18.14</v>
      </c>
      <c r="H10911">
        <v>10.15</v>
      </c>
      <c r="I10911">
        <v>108.1</v>
      </c>
      <c r="J10911">
        <f>IF(G10911="",0.5,IF(G10911&lt;=0,2,IF(G10911&gt;=40,2, IF(AND(G10911&gt;0,G10911&lt;1),5,IF(AND(G10911&gt;35,G10911&lt;40),5,IF(O10911&gt;=1.5,1.5,0))))))</f>
        <v>0</v>
      </c>
      <c r="K10911">
        <f>IF(H10911="",0.5,IF(H10911&lt;=0.1,2,IF(H10911&gt;=20,2, IF(AND(H10911&gt;0.1,H10911&lt;0.2),5,IF(AND(H10911&gt;16,H10911&lt;20),5,IF(P10911&gt;=2,1.5,0))))))</f>
        <v>0</v>
      </c>
      <c r="L10911">
        <f>IF(A10911="",0.5,IF(B10911="",0.5,IF(C10911="",0.5,IF(E10911="",0.5,IF(Q10911="Y",0.01,0)))))</f>
        <v>0</v>
      </c>
      <c r="M10911">
        <f>COUNTIF(J10911:L10911,"&gt;0")</f>
        <v>0</v>
      </c>
      <c r="N10911" s="28" t="s">
        <v>66</v>
      </c>
      <c r="O10911">
        <f>IF(G10911="","",ABS(G10912-G10911))</f>
        <v>0.25999999999999801</v>
      </c>
      <c r="P10911">
        <f>IF(H10911="","",ABS(H10912-H10911))</f>
        <v>0.15000000000000036</v>
      </c>
      <c r="R10911" s="2">
        <f>E10911-E10910</f>
        <v>1.0416666664241347E-2</v>
      </c>
      <c r="S10911" s="4">
        <f>MROUND(E10911,"0:15")</f>
        <v>45923.510416666664</v>
      </c>
    </row>
    <row r="10912" spans="1:19" x14ac:dyDescent="0.35">
      <c r="A10912">
        <v>2025</v>
      </c>
      <c r="B10912" t="s">
        <v>64</v>
      </c>
      <c r="C10912" t="s">
        <v>65</v>
      </c>
      <c r="D10912">
        <v>1245</v>
      </c>
      <c r="E10912" s="4">
        <v>45923.520833333336</v>
      </c>
      <c r="F10912">
        <v>9.91</v>
      </c>
      <c r="G10912">
        <v>18.399999999999999</v>
      </c>
      <c r="H10912">
        <v>10.3</v>
      </c>
      <c r="I10912">
        <v>110.2</v>
      </c>
      <c r="J10912">
        <f>IF(G10912="",0.5,IF(G10912&lt;=0,2,IF(G10912&gt;=40,2, IF(AND(G10912&gt;0,G10912&lt;1),5,IF(AND(G10912&gt;35,G10912&lt;40),5,IF(O10912&gt;=1.5,1.5,0))))))</f>
        <v>0</v>
      </c>
      <c r="K10912">
        <f>IF(H10912="",0.5,IF(H10912&lt;=0.1,2,IF(H10912&gt;=20,2, IF(AND(H10912&gt;0.1,H10912&lt;0.2),5,IF(AND(H10912&gt;16,H10912&lt;20),5,IF(P10912&gt;=2,1.5,0))))))</f>
        <v>0</v>
      </c>
      <c r="L10912">
        <f>IF(A10912="",0.5,IF(B10912="",0.5,IF(C10912="",0.5,IF(E10912="",0.5,IF(Q10912="Y",0.01,0)))))</f>
        <v>0</v>
      </c>
      <c r="M10912">
        <f>COUNTIF(J10912:L10912,"&gt;0")</f>
        <v>0</v>
      </c>
      <c r="N10912" s="28" t="s">
        <v>66</v>
      </c>
      <c r="O10912">
        <f>IF(G10912="","",ABS(G10913-G10912))</f>
        <v>0.17999999999999972</v>
      </c>
      <c r="P10912">
        <f>IF(H10912="","",ABS(H10913-H10912))</f>
        <v>3.9999999999999147E-2</v>
      </c>
      <c r="R10912" s="2">
        <f>E10912-E10911</f>
        <v>1.0416666671517305E-2</v>
      </c>
      <c r="S10912" s="4">
        <f>MROUND(E10912,"0:15")</f>
        <v>45923.520833333328</v>
      </c>
    </row>
    <row r="10913" spans="1:19" x14ac:dyDescent="0.35">
      <c r="A10913">
        <v>2025</v>
      </c>
      <c r="B10913" t="s">
        <v>64</v>
      </c>
      <c r="C10913" t="s">
        <v>65</v>
      </c>
      <c r="D10913">
        <v>1246</v>
      </c>
      <c r="E10913" s="4">
        <v>45923.53125</v>
      </c>
      <c r="F10913">
        <v>9.9499999999999993</v>
      </c>
      <c r="G10913">
        <v>18.579999999999998</v>
      </c>
      <c r="H10913">
        <v>10.34</v>
      </c>
      <c r="I10913">
        <v>111.1</v>
      </c>
      <c r="J10913">
        <f>IF(G10913="",0.5,IF(G10913&lt;=0,2,IF(G10913&gt;=40,2, IF(AND(G10913&gt;0,G10913&lt;1),5,IF(AND(G10913&gt;35,G10913&lt;40),5,IF(O10913&gt;=1.5,1.5,0))))))</f>
        <v>0</v>
      </c>
      <c r="K10913">
        <f>IF(H10913="",0.5,IF(H10913&lt;=0.1,2,IF(H10913&gt;=20,2, IF(AND(H10913&gt;0.1,H10913&lt;0.2),5,IF(AND(H10913&gt;16,H10913&lt;20),5,IF(P10913&gt;=2,1.5,0))))))</f>
        <v>0</v>
      </c>
      <c r="L10913">
        <f>IF(A10913="",0.5,IF(B10913="",0.5,IF(C10913="",0.5,IF(E10913="",0.5,IF(Q10913="Y",0.01,0)))))</f>
        <v>0</v>
      </c>
      <c r="M10913">
        <f>COUNTIF(J10913:L10913,"&gt;0")</f>
        <v>0</v>
      </c>
      <c r="N10913" s="28" t="s">
        <v>66</v>
      </c>
      <c r="O10913">
        <f>IF(G10913="","",ABS(G10914-G10913))</f>
        <v>0.10000000000000142</v>
      </c>
      <c r="P10913">
        <f>IF(H10913="","",ABS(H10914-H10913))</f>
        <v>6.0000000000000497E-2</v>
      </c>
      <c r="R10913" s="2">
        <f>E10913-E10912</f>
        <v>1.0416666664241347E-2</v>
      </c>
      <c r="S10913" s="4">
        <f>MROUND(E10913,"0:15")</f>
        <v>45923.53125</v>
      </c>
    </row>
    <row r="10914" spans="1:19" x14ac:dyDescent="0.35">
      <c r="A10914">
        <v>2025</v>
      </c>
      <c r="B10914" t="s">
        <v>64</v>
      </c>
      <c r="C10914" t="s">
        <v>65</v>
      </c>
      <c r="D10914">
        <v>1247</v>
      </c>
      <c r="E10914" s="4">
        <v>45923.541666666664</v>
      </c>
      <c r="F10914">
        <v>10.01</v>
      </c>
      <c r="G10914">
        <v>18.68</v>
      </c>
      <c r="H10914">
        <v>10.4</v>
      </c>
      <c r="I10914">
        <v>112</v>
      </c>
      <c r="J10914">
        <f>IF(G10914="",0.5,IF(G10914&lt;=0,2,IF(G10914&gt;=40,2, IF(AND(G10914&gt;0,G10914&lt;1),5,IF(AND(G10914&gt;35,G10914&lt;40),5,IF(O10914&gt;=1.5,1.5,0))))))</f>
        <v>0</v>
      </c>
      <c r="K10914">
        <f>IF(H10914="",0.5,IF(H10914&lt;=0.1,2,IF(H10914&gt;=20,2, IF(AND(H10914&gt;0.1,H10914&lt;0.2),5,IF(AND(H10914&gt;16,H10914&lt;20),5,IF(P10914&gt;=2,1.5,0))))))</f>
        <v>0</v>
      </c>
      <c r="L10914">
        <f>IF(A10914="",0.5,IF(B10914="",0.5,IF(C10914="",0.5,IF(E10914="",0.5,IF(Q10914="Y",0.01,0)))))</f>
        <v>0</v>
      </c>
      <c r="M10914">
        <f>COUNTIF(J10914:L10914,"&gt;0")</f>
        <v>0</v>
      </c>
      <c r="N10914" s="28" t="s">
        <v>66</v>
      </c>
      <c r="O10914">
        <f>IF(G10914="","",ABS(G10915-G10914))</f>
        <v>0.10000000000000142</v>
      </c>
      <c r="P10914">
        <f>IF(H10914="","",ABS(H10915-H10914))</f>
        <v>0.15000000000000036</v>
      </c>
      <c r="R10914" s="2">
        <f>E10914-E10913</f>
        <v>1.0416666664241347E-2</v>
      </c>
      <c r="S10914" s="4">
        <f>MROUND(E10914,"0:15")</f>
        <v>45923.541666666664</v>
      </c>
    </row>
    <row r="10915" spans="1:19" x14ac:dyDescent="0.35">
      <c r="A10915">
        <v>2025</v>
      </c>
      <c r="B10915" t="s">
        <v>64</v>
      </c>
      <c r="C10915" t="s">
        <v>65</v>
      </c>
      <c r="D10915">
        <v>1248</v>
      </c>
      <c r="E10915" s="4">
        <v>45923.552083333336</v>
      </c>
      <c r="F10915">
        <v>10.15</v>
      </c>
      <c r="G10915">
        <v>18.78</v>
      </c>
      <c r="H10915">
        <v>10.55</v>
      </c>
      <c r="I10915">
        <v>113.8</v>
      </c>
      <c r="J10915">
        <f>IF(G10915="",0.5,IF(G10915&lt;=0,2,IF(G10915&gt;=40,2, IF(AND(G10915&gt;0,G10915&lt;1),5,IF(AND(G10915&gt;35,G10915&lt;40),5,IF(O10915&gt;=1.5,1.5,0))))))</f>
        <v>0</v>
      </c>
      <c r="K10915">
        <f>IF(H10915="",0.5,IF(H10915&lt;=0.1,2,IF(H10915&gt;=20,2, IF(AND(H10915&gt;0.1,H10915&lt;0.2),5,IF(AND(H10915&gt;16,H10915&lt;20),5,IF(P10915&gt;=2,1.5,0))))))</f>
        <v>0</v>
      </c>
      <c r="L10915">
        <f>IF(A10915="",0.5,IF(B10915="",0.5,IF(C10915="",0.5,IF(E10915="",0.5,IF(Q10915="Y",0.01,0)))))</f>
        <v>0</v>
      </c>
      <c r="M10915">
        <f>COUNTIF(J10915:L10915,"&gt;0")</f>
        <v>0</v>
      </c>
      <c r="N10915" s="28" t="s">
        <v>66</v>
      </c>
      <c r="O10915">
        <f>IF(G10915="","",ABS(G10916-G10915))</f>
        <v>0.11999999999999744</v>
      </c>
      <c r="P10915">
        <f>IF(H10915="","",ABS(H10916-H10915))</f>
        <v>0.10999999999999943</v>
      </c>
      <c r="R10915" s="2">
        <f>E10915-E10914</f>
        <v>1.0416666671517305E-2</v>
      </c>
      <c r="S10915" s="4">
        <f>MROUND(E10915,"0:15")</f>
        <v>45923.552083333328</v>
      </c>
    </row>
    <row r="10916" spans="1:19" x14ac:dyDescent="0.35">
      <c r="A10916">
        <v>2025</v>
      </c>
      <c r="B10916" t="s">
        <v>64</v>
      </c>
      <c r="C10916" t="s">
        <v>65</v>
      </c>
      <c r="D10916">
        <v>1249</v>
      </c>
      <c r="E10916" s="4">
        <v>45923.5625</v>
      </c>
      <c r="F10916">
        <v>10.26</v>
      </c>
      <c r="G10916">
        <v>18.899999999999999</v>
      </c>
      <c r="H10916">
        <v>10.66</v>
      </c>
      <c r="I10916">
        <v>115.3</v>
      </c>
      <c r="J10916">
        <f>IF(G10916="",0.5,IF(G10916&lt;=0,2,IF(G10916&gt;=40,2, IF(AND(G10916&gt;0,G10916&lt;1),5,IF(AND(G10916&gt;35,G10916&lt;40),5,IF(O10916&gt;=1.5,1.5,0))))))</f>
        <v>0</v>
      </c>
      <c r="K10916">
        <f>IF(H10916="",0.5,IF(H10916&lt;=0.1,2,IF(H10916&gt;=20,2, IF(AND(H10916&gt;0.1,H10916&lt;0.2),5,IF(AND(H10916&gt;16,H10916&lt;20),5,IF(P10916&gt;=2,1.5,0))))))</f>
        <v>0</v>
      </c>
      <c r="L10916">
        <f>IF(A10916="",0.5,IF(B10916="",0.5,IF(C10916="",0.5,IF(E10916="",0.5,IF(Q10916="Y",0.01,0)))))</f>
        <v>0</v>
      </c>
      <c r="M10916">
        <f>COUNTIF(J10916:L10916,"&gt;0")</f>
        <v>0</v>
      </c>
      <c r="N10916" s="28" t="s">
        <v>66</v>
      </c>
      <c r="O10916">
        <f>IF(G10916="","",ABS(G10917-G10916))</f>
        <v>0.12000000000000099</v>
      </c>
      <c r="P10916">
        <f>IF(H10916="","",ABS(H10917-H10916))</f>
        <v>5.0000000000000711E-2</v>
      </c>
      <c r="R10916" s="2">
        <f>E10916-E10915</f>
        <v>1.0416666664241347E-2</v>
      </c>
      <c r="S10916" s="4">
        <f>MROUND(E10916,"0:15")</f>
        <v>45923.5625</v>
      </c>
    </row>
    <row r="10917" spans="1:19" x14ac:dyDescent="0.35">
      <c r="A10917">
        <v>2025</v>
      </c>
      <c r="B10917" t="s">
        <v>64</v>
      </c>
      <c r="C10917" t="s">
        <v>65</v>
      </c>
      <c r="D10917">
        <v>1250</v>
      </c>
      <c r="E10917" s="4">
        <v>45923.572916666664</v>
      </c>
      <c r="F10917">
        <v>10.31</v>
      </c>
      <c r="G10917">
        <v>19.02</v>
      </c>
      <c r="H10917">
        <v>10.71</v>
      </c>
      <c r="I10917">
        <v>116.1</v>
      </c>
      <c r="J10917">
        <f>IF(G10917="",0.5,IF(G10917&lt;=0,2,IF(G10917&gt;=40,2, IF(AND(G10917&gt;0,G10917&lt;1),5,IF(AND(G10917&gt;35,G10917&lt;40),5,IF(O10917&gt;=1.5,1.5,0))))))</f>
        <v>0</v>
      </c>
      <c r="K10917">
        <f>IF(H10917="",0.5,IF(H10917&lt;=0.1,2,IF(H10917&gt;=20,2, IF(AND(H10917&gt;0.1,H10917&lt;0.2),5,IF(AND(H10917&gt;16,H10917&lt;20),5,IF(P10917&gt;=2,1.5,0))))))</f>
        <v>0</v>
      </c>
      <c r="L10917">
        <f>IF(A10917="",0.5,IF(B10917="",0.5,IF(C10917="",0.5,IF(E10917="",0.5,IF(Q10917="Y",0.01,0)))))</f>
        <v>0</v>
      </c>
      <c r="M10917">
        <f>COUNTIF(J10917:L10917,"&gt;0")</f>
        <v>0</v>
      </c>
      <c r="N10917" s="28" t="s">
        <v>66</v>
      </c>
      <c r="O10917">
        <f>IF(G10917="","",ABS(G10918-G10917))</f>
        <v>0.10000000000000142</v>
      </c>
      <c r="P10917">
        <f>IF(H10917="","",ABS(H10918-H10917))</f>
        <v>0</v>
      </c>
      <c r="R10917" s="2">
        <f>E10917-E10916</f>
        <v>1.0416666664241347E-2</v>
      </c>
      <c r="S10917" s="4">
        <f>MROUND(E10917,"0:15")</f>
        <v>45923.572916666664</v>
      </c>
    </row>
    <row r="10918" spans="1:19" x14ac:dyDescent="0.35">
      <c r="A10918">
        <v>2025</v>
      </c>
      <c r="B10918" t="s">
        <v>64</v>
      </c>
      <c r="C10918" t="s">
        <v>65</v>
      </c>
      <c r="D10918">
        <v>1251</v>
      </c>
      <c r="E10918" s="4">
        <v>45923.583333333336</v>
      </c>
      <c r="F10918">
        <v>10.31</v>
      </c>
      <c r="G10918">
        <v>19.12</v>
      </c>
      <c r="H10918">
        <v>10.71</v>
      </c>
      <c r="I10918">
        <v>116.4</v>
      </c>
      <c r="J10918">
        <f>IF(G10918="",0.5,IF(G10918&lt;=0,2,IF(G10918&gt;=40,2, IF(AND(G10918&gt;0,G10918&lt;1),5,IF(AND(G10918&gt;35,G10918&lt;40),5,IF(O10918&gt;=1.5,1.5,0))))))</f>
        <v>0</v>
      </c>
      <c r="K10918">
        <f>IF(H10918="",0.5,IF(H10918&lt;=0.1,2,IF(H10918&gt;=20,2, IF(AND(H10918&gt;0.1,H10918&lt;0.2),5,IF(AND(H10918&gt;16,H10918&lt;20),5,IF(P10918&gt;=2,1.5,0))))))</f>
        <v>0</v>
      </c>
      <c r="L10918">
        <f>IF(A10918="",0.5,IF(B10918="",0.5,IF(C10918="",0.5,IF(E10918="",0.5,IF(Q10918="Y",0.01,0)))))</f>
        <v>0</v>
      </c>
      <c r="M10918">
        <f>COUNTIF(J10918:L10918,"&gt;0")</f>
        <v>0</v>
      </c>
      <c r="N10918" s="28" t="s">
        <v>66</v>
      </c>
      <c r="O10918">
        <f>IF(G10918="","",ABS(G10919-G10918))</f>
        <v>7.9999999999998295E-2</v>
      </c>
      <c r="P10918">
        <f>IF(H10918="","",ABS(H10919-H10918))</f>
        <v>1.0000000000001563E-2</v>
      </c>
      <c r="R10918" s="2">
        <f>E10918-E10917</f>
        <v>1.0416666671517305E-2</v>
      </c>
      <c r="S10918" s="4">
        <f>MROUND(E10918,"0:15")</f>
        <v>45923.583333333328</v>
      </c>
    </row>
    <row r="10919" spans="1:19" x14ac:dyDescent="0.35">
      <c r="A10919">
        <v>2025</v>
      </c>
      <c r="B10919" t="s">
        <v>64</v>
      </c>
      <c r="C10919" t="s">
        <v>65</v>
      </c>
      <c r="D10919">
        <v>1252</v>
      </c>
      <c r="E10919" s="4">
        <v>45923.59375</v>
      </c>
      <c r="F10919">
        <v>10.3</v>
      </c>
      <c r="G10919">
        <v>19.2</v>
      </c>
      <c r="H10919">
        <v>10.7</v>
      </c>
      <c r="I10919">
        <v>116.4</v>
      </c>
      <c r="J10919">
        <f>IF(G10919="",0.5,IF(G10919&lt;=0,2,IF(G10919&gt;=40,2, IF(AND(G10919&gt;0,G10919&lt;1),5,IF(AND(G10919&gt;35,G10919&lt;40),5,IF(O10919&gt;=1.5,1.5,0))))))</f>
        <v>0</v>
      </c>
      <c r="K10919">
        <f>IF(H10919="",0.5,IF(H10919&lt;=0.1,2,IF(H10919&gt;=20,2, IF(AND(H10919&gt;0.1,H10919&lt;0.2),5,IF(AND(H10919&gt;16,H10919&lt;20),5,IF(P10919&gt;=2,1.5,0))))))</f>
        <v>0</v>
      </c>
      <c r="L10919">
        <f>IF(A10919="",0.5,IF(B10919="",0.5,IF(C10919="",0.5,IF(E10919="",0.5,IF(Q10919="Y",0.01,0)))))</f>
        <v>0</v>
      </c>
      <c r="M10919">
        <f>COUNTIF(J10919:L10919,"&gt;0")</f>
        <v>0</v>
      </c>
      <c r="N10919" s="28" t="s">
        <v>66</v>
      </c>
      <c r="O10919">
        <f>IF(G10919="","",ABS(G10920-G10919))</f>
        <v>6.0000000000002274E-2</v>
      </c>
      <c r="P10919">
        <f>IF(H10919="","",ABS(H10920-H10919))</f>
        <v>8.0000000000000071E-2</v>
      </c>
      <c r="R10919" s="2">
        <f>E10919-E10918</f>
        <v>1.0416666664241347E-2</v>
      </c>
      <c r="S10919" s="4">
        <f>MROUND(E10919,"0:15")</f>
        <v>45923.59375</v>
      </c>
    </row>
    <row r="10920" spans="1:19" x14ac:dyDescent="0.35">
      <c r="A10920">
        <v>2025</v>
      </c>
      <c r="B10920" t="s">
        <v>64</v>
      </c>
      <c r="C10920" t="s">
        <v>65</v>
      </c>
      <c r="D10920">
        <v>1253</v>
      </c>
      <c r="E10920" s="4">
        <v>45923.604166666664</v>
      </c>
      <c r="F10920">
        <v>10.37</v>
      </c>
      <c r="G10920">
        <v>19.260000000000002</v>
      </c>
      <c r="H10920">
        <v>10.78</v>
      </c>
      <c r="I10920">
        <v>117.4</v>
      </c>
      <c r="J10920">
        <f>IF(G10920="",0.5,IF(G10920&lt;=0,2,IF(G10920&gt;=40,2, IF(AND(G10920&gt;0,G10920&lt;1),5,IF(AND(G10920&gt;35,G10920&lt;40),5,IF(O10920&gt;=1.5,1.5,0))))))</f>
        <v>0</v>
      </c>
      <c r="K10920">
        <f>IF(H10920="",0.5,IF(H10920&lt;=0.1,2,IF(H10920&gt;=20,2, IF(AND(H10920&gt;0.1,H10920&lt;0.2),5,IF(AND(H10920&gt;16,H10920&lt;20),5,IF(P10920&gt;=2,1.5,0))))))</f>
        <v>0</v>
      </c>
      <c r="L10920">
        <f>IF(A10920="",0.5,IF(B10920="",0.5,IF(C10920="",0.5,IF(E10920="",0.5,IF(Q10920="Y",0.01,0)))))</f>
        <v>0</v>
      </c>
      <c r="M10920">
        <f>COUNTIF(J10920:L10920,"&gt;0")</f>
        <v>0</v>
      </c>
      <c r="N10920" s="28" t="s">
        <v>66</v>
      </c>
      <c r="O10920">
        <f>IF(G10920="","",ABS(G10921-G10920))</f>
        <v>0.13999999999999702</v>
      </c>
      <c r="P10920">
        <f>IF(H10920="","",ABS(H10921-H10920))</f>
        <v>2.000000000000135E-2</v>
      </c>
      <c r="R10920" s="2">
        <f>E10920-E10919</f>
        <v>1.0416666664241347E-2</v>
      </c>
      <c r="S10920" s="4">
        <f>MROUND(E10920,"0:15")</f>
        <v>45923.604166666664</v>
      </c>
    </row>
    <row r="10921" spans="1:19" x14ac:dyDescent="0.35">
      <c r="A10921">
        <v>2025</v>
      </c>
      <c r="B10921" t="s">
        <v>64</v>
      </c>
      <c r="C10921" t="s">
        <v>65</v>
      </c>
      <c r="D10921">
        <v>1254</v>
      </c>
      <c r="E10921" s="4">
        <v>45923.614583333336</v>
      </c>
      <c r="F10921">
        <v>10.39</v>
      </c>
      <c r="G10921">
        <v>19.399999999999999</v>
      </c>
      <c r="H10921">
        <v>10.8</v>
      </c>
      <c r="I10921">
        <v>117.9</v>
      </c>
      <c r="J10921">
        <f>IF(G10921="",0.5,IF(G10921&lt;=0,2,IF(G10921&gt;=40,2, IF(AND(G10921&gt;0,G10921&lt;1),5,IF(AND(G10921&gt;35,G10921&lt;40),5,IF(O10921&gt;=1.5,1.5,0))))))</f>
        <v>0</v>
      </c>
      <c r="K10921">
        <f>IF(H10921="",0.5,IF(H10921&lt;=0.1,2,IF(H10921&gt;=20,2, IF(AND(H10921&gt;0.1,H10921&lt;0.2),5,IF(AND(H10921&gt;16,H10921&lt;20),5,IF(P10921&gt;=2,1.5,0))))))</f>
        <v>0</v>
      </c>
      <c r="L10921">
        <f>IF(A10921="",0.5,IF(B10921="",0.5,IF(C10921="",0.5,IF(E10921="",0.5,IF(Q10921="Y",0.01,0)))))</f>
        <v>0</v>
      </c>
      <c r="M10921">
        <f>COUNTIF(J10921:L10921,"&gt;0")</f>
        <v>0</v>
      </c>
      <c r="N10921" s="28" t="s">
        <v>66</v>
      </c>
      <c r="O10921">
        <f>IF(G10921="","",ABS(G10922-G10921))</f>
        <v>6.0000000000002274E-2</v>
      </c>
      <c r="P10921">
        <f>IF(H10921="","",ABS(H10922-H10921))</f>
        <v>4.9999999999998934E-2</v>
      </c>
      <c r="R10921" s="2">
        <f>E10921-E10920</f>
        <v>1.0416666671517305E-2</v>
      </c>
      <c r="S10921" s="4">
        <f>MROUND(E10921,"0:15")</f>
        <v>45923.614583333328</v>
      </c>
    </row>
    <row r="10922" spans="1:19" x14ac:dyDescent="0.35">
      <c r="A10922">
        <v>2025</v>
      </c>
      <c r="B10922" t="s">
        <v>64</v>
      </c>
      <c r="C10922" t="s">
        <v>65</v>
      </c>
      <c r="D10922">
        <v>1255</v>
      </c>
      <c r="E10922" s="4">
        <v>45923.625</v>
      </c>
      <c r="F10922">
        <v>10.44</v>
      </c>
      <c r="G10922">
        <v>19.46</v>
      </c>
      <c r="H10922">
        <v>10.85</v>
      </c>
      <c r="I10922">
        <v>118.7</v>
      </c>
      <c r="J10922">
        <f>IF(G10922="",0.5,IF(G10922&lt;=0,2,IF(G10922&gt;=40,2, IF(AND(G10922&gt;0,G10922&lt;1),5,IF(AND(G10922&gt;35,G10922&lt;40),5,IF(O10922&gt;=1.5,1.5,0))))))</f>
        <v>0</v>
      </c>
      <c r="K10922">
        <f>IF(H10922="",0.5,IF(H10922&lt;=0.1,2,IF(H10922&gt;=20,2, IF(AND(H10922&gt;0.1,H10922&lt;0.2),5,IF(AND(H10922&gt;16,H10922&lt;20),5,IF(P10922&gt;=2,1.5,0))))))</f>
        <v>0</v>
      </c>
      <c r="L10922">
        <f>IF(A10922="",0.5,IF(B10922="",0.5,IF(C10922="",0.5,IF(E10922="",0.5,IF(Q10922="Y",0.01,0)))))</f>
        <v>0</v>
      </c>
      <c r="M10922">
        <f>COUNTIF(J10922:L10922,"&gt;0")</f>
        <v>0</v>
      </c>
      <c r="N10922" s="28" t="s">
        <v>66</v>
      </c>
      <c r="O10922">
        <f>IF(G10922="","",ABS(G10923-G10922))</f>
        <v>9.9999999999997868E-2</v>
      </c>
      <c r="P10922">
        <f>IF(H10922="","",ABS(H10923-H10922))</f>
        <v>9.9999999999997868E-3</v>
      </c>
      <c r="R10922" s="2">
        <f>E10922-E10921</f>
        <v>1.0416666664241347E-2</v>
      </c>
      <c r="S10922" s="4">
        <f>MROUND(E10922,"0:15")</f>
        <v>45923.625</v>
      </c>
    </row>
    <row r="10923" spans="1:19" x14ac:dyDescent="0.35">
      <c r="A10923">
        <v>2025</v>
      </c>
      <c r="B10923" t="s">
        <v>64</v>
      </c>
      <c r="C10923" t="s">
        <v>65</v>
      </c>
      <c r="D10923">
        <v>1256</v>
      </c>
      <c r="E10923" s="4">
        <v>45923.635416666664</v>
      </c>
      <c r="F10923">
        <v>10.45</v>
      </c>
      <c r="G10923">
        <v>19.559999999999999</v>
      </c>
      <c r="H10923">
        <v>10.86</v>
      </c>
      <c r="I10923">
        <v>119</v>
      </c>
      <c r="J10923">
        <f>IF(G10923="",0.5,IF(G10923&lt;=0,2,IF(G10923&gt;=40,2, IF(AND(G10923&gt;0,G10923&lt;1),5,IF(AND(G10923&gt;35,G10923&lt;40),5,IF(O10923&gt;=1.5,1.5,0))))))</f>
        <v>0</v>
      </c>
      <c r="K10923">
        <f>IF(H10923="",0.5,IF(H10923&lt;=0.1,2,IF(H10923&gt;=20,2, IF(AND(H10923&gt;0.1,H10923&lt;0.2),5,IF(AND(H10923&gt;16,H10923&lt;20),5,IF(P10923&gt;=2,1.5,0))))))</f>
        <v>0</v>
      </c>
      <c r="L10923">
        <f>IF(A10923="",0.5,IF(B10923="",0.5,IF(C10923="",0.5,IF(E10923="",0.5,IF(Q10923="Y",0.01,0)))))</f>
        <v>0</v>
      </c>
      <c r="M10923">
        <f>COUNTIF(J10923:L10923,"&gt;0")</f>
        <v>0</v>
      </c>
      <c r="N10923" s="28" t="s">
        <v>66</v>
      </c>
      <c r="O10923">
        <f>IF(G10923="","",ABS(G10924-G10923))</f>
        <v>8.0000000000001847E-2</v>
      </c>
      <c r="P10923">
        <f>IF(H10923="","",ABS(H10924-H10923))</f>
        <v>9.9999999999997868E-3</v>
      </c>
      <c r="R10923" s="2">
        <f>E10923-E10922</f>
        <v>1.0416666664241347E-2</v>
      </c>
      <c r="S10923" s="4">
        <f>MROUND(E10923,"0:15")</f>
        <v>45923.635416666664</v>
      </c>
    </row>
    <row r="10924" spans="1:19" x14ac:dyDescent="0.35">
      <c r="A10924">
        <v>2025</v>
      </c>
      <c r="B10924" t="s">
        <v>64</v>
      </c>
      <c r="C10924" t="s">
        <v>65</v>
      </c>
      <c r="D10924">
        <v>1257</v>
      </c>
      <c r="E10924" s="4">
        <v>45923.645833333336</v>
      </c>
      <c r="F10924">
        <v>10.44</v>
      </c>
      <c r="G10924">
        <v>19.64</v>
      </c>
      <c r="H10924">
        <v>10.85</v>
      </c>
      <c r="I10924">
        <v>119.1</v>
      </c>
      <c r="J10924">
        <f>IF(G10924="",0.5,IF(G10924&lt;=0,2,IF(G10924&gt;=40,2, IF(AND(G10924&gt;0,G10924&lt;1),5,IF(AND(G10924&gt;35,G10924&lt;40),5,IF(O10924&gt;=1.5,1.5,0))))))</f>
        <v>0</v>
      </c>
      <c r="K10924">
        <f>IF(H10924="",0.5,IF(H10924&lt;=0.1,2,IF(H10924&gt;=20,2, IF(AND(H10924&gt;0.1,H10924&lt;0.2),5,IF(AND(H10924&gt;16,H10924&lt;20),5,IF(P10924&gt;=2,1.5,0))))))</f>
        <v>0</v>
      </c>
      <c r="L10924">
        <f>IF(A10924="",0.5,IF(B10924="",0.5,IF(C10924="",0.5,IF(E10924="",0.5,IF(Q10924="Y",0.01,0)))))</f>
        <v>0</v>
      </c>
      <c r="M10924">
        <f>COUNTIF(J10924:L10924,"&gt;0")</f>
        <v>0</v>
      </c>
      <c r="N10924" s="28" t="s">
        <v>66</v>
      </c>
      <c r="O10924">
        <f>IF(G10924="","",ABS(G10925-G10924))</f>
        <v>5.9999999999998721E-2</v>
      </c>
      <c r="P10924">
        <f>IF(H10924="","",ABS(H10925-H10924))</f>
        <v>9.9999999999997868E-3</v>
      </c>
      <c r="R10924" s="2">
        <f>E10924-E10923</f>
        <v>1.0416666671517305E-2</v>
      </c>
      <c r="S10924" s="4">
        <f>MROUND(E10924,"0:15")</f>
        <v>45923.645833333328</v>
      </c>
    </row>
    <row r="10925" spans="1:19" x14ac:dyDescent="0.35">
      <c r="A10925">
        <v>2025</v>
      </c>
      <c r="B10925" t="s">
        <v>64</v>
      </c>
      <c r="C10925" t="s">
        <v>65</v>
      </c>
      <c r="D10925">
        <v>1258</v>
      </c>
      <c r="E10925" s="4">
        <v>45923.65625</v>
      </c>
      <c r="F10925">
        <v>10.45</v>
      </c>
      <c r="G10925">
        <v>19.7</v>
      </c>
      <c r="H10925">
        <v>10.86</v>
      </c>
      <c r="I10925">
        <v>119.3</v>
      </c>
      <c r="J10925">
        <f>IF(G10925="",0.5,IF(G10925&lt;=0,2,IF(G10925&gt;=40,2, IF(AND(G10925&gt;0,G10925&lt;1),5,IF(AND(G10925&gt;35,G10925&lt;40),5,IF(O10925&gt;=1.5,1.5,0))))))</f>
        <v>0</v>
      </c>
      <c r="K10925">
        <f>IF(H10925="",0.5,IF(H10925&lt;=0.1,2,IF(H10925&gt;=20,2, IF(AND(H10925&gt;0.1,H10925&lt;0.2),5,IF(AND(H10925&gt;16,H10925&lt;20),5,IF(P10925&gt;=2,1.5,0))))))</f>
        <v>0</v>
      </c>
      <c r="L10925">
        <f>IF(A10925="",0.5,IF(B10925="",0.5,IF(C10925="",0.5,IF(E10925="",0.5,IF(Q10925="Y",0.01,0)))))</f>
        <v>0</v>
      </c>
      <c r="M10925">
        <f>COUNTIF(J10925:L10925,"&gt;0")</f>
        <v>0</v>
      </c>
      <c r="N10925" s="28" t="s">
        <v>66</v>
      </c>
      <c r="O10925">
        <f>IF(G10925="","",ABS(G10926-G10925))</f>
        <v>0.10000000000000142</v>
      </c>
      <c r="P10925">
        <f>IF(H10925="","",ABS(H10926-H10925))</f>
        <v>1.9999999999999574E-2</v>
      </c>
      <c r="R10925" s="2">
        <f>E10925-E10924</f>
        <v>1.0416666664241347E-2</v>
      </c>
      <c r="S10925" s="4">
        <f>MROUND(E10925,"0:15")</f>
        <v>45923.65625</v>
      </c>
    </row>
    <row r="10926" spans="1:19" x14ac:dyDescent="0.35">
      <c r="A10926">
        <v>2025</v>
      </c>
      <c r="B10926" t="s">
        <v>64</v>
      </c>
      <c r="C10926" t="s">
        <v>65</v>
      </c>
      <c r="D10926">
        <v>1259</v>
      </c>
      <c r="E10926" s="4">
        <v>45923.666666666664</v>
      </c>
      <c r="F10926">
        <v>10.43</v>
      </c>
      <c r="G10926">
        <v>19.8</v>
      </c>
      <c r="H10926">
        <v>10.84</v>
      </c>
      <c r="I10926">
        <v>119.4</v>
      </c>
      <c r="J10926">
        <f>IF(G10926="",0.5,IF(G10926&lt;=0,2,IF(G10926&gt;=40,2, IF(AND(G10926&gt;0,G10926&lt;1),5,IF(AND(G10926&gt;35,G10926&lt;40),5,IF(O10926&gt;=1.5,1.5,0))))))</f>
        <v>0</v>
      </c>
      <c r="K10926">
        <f>IF(H10926="",0.5,IF(H10926&lt;=0.1,2,IF(H10926&gt;=20,2, IF(AND(H10926&gt;0.1,H10926&lt;0.2),5,IF(AND(H10926&gt;16,H10926&lt;20),5,IF(P10926&gt;=2,1.5,0))))))</f>
        <v>0</v>
      </c>
      <c r="L10926">
        <f>IF(A10926="",0.5,IF(B10926="",0.5,IF(C10926="",0.5,IF(E10926="",0.5,IF(Q10926="Y",0.01,0)))))</f>
        <v>0</v>
      </c>
      <c r="M10926">
        <f>COUNTIF(J10926:L10926,"&gt;0")</f>
        <v>0</v>
      </c>
      <c r="N10926" s="28" t="s">
        <v>66</v>
      </c>
      <c r="O10926">
        <f>IF(G10926="","",ABS(G10927-G10926))</f>
        <v>3.9999999999999147E-2</v>
      </c>
      <c r="P10926">
        <f>IF(H10926="","",ABS(H10927-H10926))</f>
        <v>7.0000000000000284E-2</v>
      </c>
      <c r="R10926" s="2">
        <f>E10926-E10925</f>
        <v>1.0416666664241347E-2</v>
      </c>
      <c r="S10926" s="4">
        <f>MROUND(E10926,"0:15")</f>
        <v>45923.666666666664</v>
      </c>
    </row>
    <row r="10927" spans="1:19" x14ac:dyDescent="0.35">
      <c r="A10927">
        <v>2025</v>
      </c>
      <c r="B10927" t="s">
        <v>64</v>
      </c>
      <c r="C10927" t="s">
        <v>65</v>
      </c>
      <c r="D10927">
        <v>1260</v>
      </c>
      <c r="E10927" s="4">
        <v>45923.677083333336</v>
      </c>
      <c r="F10927">
        <v>10.36</v>
      </c>
      <c r="G10927">
        <v>19.84</v>
      </c>
      <c r="H10927">
        <v>10.77</v>
      </c>
      <c r="I10927">
        <v>118.7</v>
      </c>
      <c r="J10927">
        <f>IF(G10927="",0.5,IF(G10927&lt;=0,2,IF(G10927&gt;=40,2, IF(AND(G10927&gt;0,G10927&lt;1),5,IF(AND(G10927&gt;35,G10927&lt;40),5,IF(O10927&gt;=1.5,1.5,0))))))</f>
        <v>0</v>
      </c>
      <c r="K10927">
        <f>IF(H10927="",0.5,IF(H10927&lt;=0.1,2,IF(H10927&gt;=20,2, IF(AND(H10927&gt;0.1,H10927&lt;0.2),5,IF(AND(H10927&gt;16,H10927&lt;20),5,IF(P10927&gt;=2,1.5,0))))))</f>
        <v>0</v>
      </c>
      <c r="L10927">
        <f>IF(A10927="",0.5,IF(B10927="",0.5,IF(C10927="",0.5,IF(E10927="",0.5,IF(Q10927="Y",0.01,0)))))</f>
        <v>0</v>
      </c>
      <c r="M10927">
        <f>COUNTIF(J10927:L10927,"&gt;0")</f>
        <v>0</v>
      </c>
      <c r="N10927" s="28" t="s">
        <v>66</v>
      </c>
      <c r="O10927">
        <f>IF(G10927="","",ABS(G10928-G10927))</f>
        <v>3.9999999999999147E-2</v>
      </c>
      <c r="P10927">
        <f>IF(H10927="","",ABS(H10928-H10927))</f>
        <v>7.0000000000000284E-2</v>
      </c>
      <c r="R10927" s="2">
        <f>E10927-E10926</f>
        <v>1.0416666671517305E-2</v>
      </c>
      <c r="S10927" s="4">
        <f>MROUND(E10927,"0:15")</f>
        <v>45923.677083333328</v>
      </c>
    </row>
    <row r="10928" spans="1:19" x14ac:dyDescent="0.35">
      <c r="A10928">
        <v>2025</v>
      </c>
      <c r="B10928" t="s">
        <v>64</v>
      </c>
      <c r="C10928" t="s">
        <v>65</v>
      </c>
      <c r="D10928">
        <v>1261</v>
      </c>
      <c r="E10928" s="4">
        <v>45923.6875</v>
      </c>
      <c r="F10928">
        <v>10.3</v>
      </c>
      <c r="G10928">
        <v>19.88</v>
      </c>
      <c r="H10928">
        <v>10.7</v>
      </c>
      <c r="I10928">
        <v>118.1</v>
      </c>
      <c r="J10928">
        <f>IF(G10928="",0.5,IF(G10928&lt;=0,2,IF(G10928&gt;=40,2, IF(AND(G10928&gt;0,G10928&lt;1),5,IF(AND(G10928&gt;35,G10928&lt;40),5,IF(O10928&gt;=1.5,1.5,0))))))</f>
        <v>0</v>
      </c>
      <c r="K10928">
        <f>IF(H10928="",0.5,IF(H10928&lt;=0.1,2,IF(H10928&gt;=20,2, IF(AND(H10928&gt;0.1,H10928&lt;0.2),5,IF(AND(H10928&gt;16,H10928&lt;20),5,IF(P10928&gt;=2,1.5,0))))))</f>
        <v>0</v>
      </c>
      <c r="L10928">
        <f>IF(A10928="",0.5,IF(B10928="",0.5,IF(C10928="",0.5,IF(E10928="",0.5,IF(Q10928="Y",0.01,0)))))</f>
        <v>0</v>
      </c>
      <c r="M10928">
        <f>COUNTIF(J10928:L10928,"&gt;0")</f>
        <v>0</v>
      </c>
      <c r="N10928" s="28" t="s">
        <v>66</v>
      </c>
      <c r="O10928">
        <f>IF(G10928="","",ABS(G10929-G10928))</f>
        <v>4.00000000000027E-2</v>
      </c>
      <c r="P10928">
        <f>IF(H10928="","",ABS(H10929-H10928))</f>
        <v>8.0000000000000071E-2</v>
      </c>
      <c r="R10928" s="2">
        <f>E10928-E10927</f>
        <v>1.0416666664241347E-2</v>
      </c>
      <c r="S10928" s="4">
        <f>MROUND(E10928,"0:15")</f>
        <v>45923.6875</v>
      </c>
    </row>
    <row r="10929" spans="1:19" x14ac:dyDescent="0.35">
      <c r="A10929">
        <v>2025</v>
      </c>
      <c r="B10929" t="s">
        <v>64</v>
      </c>
      <c r="C10929" t="s">
        <v>65</v>
      </c>
      <c r="D10929">
        <v>1262</v>
      </c>
      <c r="E10929" s="4">
        <v>45923.697916666664</v>
      </c>
      <c r="F10929">
        <v>10.220000000000001</v>
      </c>
      <c r="G10929">
        <v>19.920000000000002</v>
      </c>
      <c r="H10929">
        <v>10.62</v>
      </c>
      <c r="I10929">
        <v>117.2</v>
      </c>
      <c r="J10929">
        <f>IF(G10929="",0.5,IF(G10929&lt;=0,2,IF(G10929&gt;=40,2, IF(AND(G10929&gt;0,G10929&lt;1),5,IF(AND(G10929&gt;35,G10929&lt;40),5,IF(O10929&gt;=1.5,1.5,0))))))</f>
        <v>0</v>
      </c>
      <c r="K10929">
        <f>IF(H10929="",0.5,IF(H10929&lt;=0.1,2,IF(H10929&gt;=20,2, IF(AND(H10929&gt;0.1,H10929&lt;0.2),5,IF(AND(H10929&gt;16,H10929&lt;20),5,IF(P10929&gt;=2,1.5,0))))))</f>
        <v>0</v>
      </c>
      <c r="L10929">
        <f>IF(A10929="",0.5,IF(B10929="",0.5,IF(C10929="",0.5,IF(E10929="",0.5,IF(Q10929="Y",0.01,0)))))</f>
        <v>0</v>
      </c>
      <c r="M10929">
        <f>COUNTIF(J10929:L10929,"&gt;0")</f>
        <v>0</v>
      </c>
      <c r="N10929" s="28" t="s">
        <v>66</v>
      </c>
      <c r="O10929">
        <f>IF(G10929="","",ABS(G10930-G10929))</f>
        <v>0</v>
      </c>
      <c r="P10929">
        <f>IF(H10929="","",ABS(H10930-H10929))</f>
        <v>8.0000000000000071E-2</v>
      </c>
      <c r="R10929" s="2">
        <f>E10929-E10928</f>
        <v>1.0416666664241347E-2</v>
      </c>
      <c r="S10929" s="4">
        <f>MROUND(E10929,"0:15")</f>
        <v>45923.697916666664</v>
      </c>
    </row>
    <row r="10930" spans="1:19" x14ac:dyDescent="0.35">
      <c r="A10930">
        <v>2025</v>
      </c>
      <c r="B10930" t="s">
        <v>64</v>
      </c>
      <c r="C10930" t="s">
        <v>65</v>
      </c>
      <c r="D10930">
        <v>1263</v>
      </c>
      <c r="E10930" s="4">
        <v>45923.708333333336</v>
      </c>
      <c r="F10930">
        <v>10.14</v>
      </c>
      <c r="G10930">
        <v>19.920000000000002</v>
      </c>
      <c r="H10930">
        <v>10.54</v>
      </c>
      <c r="I10930">
        <v>116.3</v>
      </c>
      <c r="J10930">
        <f>IF(G10930="",0.5,IF(G10930&lt;=0,2,IF(G10930&gt;=40,2, IF(AND(G10930&gt;0,G10930&lt;1),5,IF(AND(G10930&gt;35,G10930&lt;40),5,IF(O10930&gt;=1.5,1.5,0))))))</f>
        <v>0</v>
      </c>
      <c r="K10930">
        <f>IF(H10930="",0.5,IF(H10930&lt;=0.1,2,IF(H10930&gt;=20,2, IF(AND(H10930&gt;0.1,H10930&lt;0.2),5,IF(AND(H10930&gt;16,H10930&lt;20),5,IF(P10930&gt;=2,1.5,0))))))</f>
        <v>0</v>
      </c>
      <c r="L10930">
        <f>IF(A10930="",0.5,IF(B10930="",0.5,IF(C10930="",0.5,IF(E10930="",0.5,IF(Q10930="Y",0.01,0)))))</f>
        <v>0</v>
      </c>
      <c r="M10930">
        <f>COUNTIF(J10930:L10930,"&gt;0")</f>
        <v>0</v>
      </c>
      <c r="N10930" s="28" t="s">
        <v>66</v>
      </c>
      <c r="O10930">
        <f>IF(G10930="","",ABS(G10931-G10930))</f>
        <v>2.0000000000003126E-2</v>
      </c>
      <c r="P10930">
        <f>IF(H10930="","",ABS(H10931-H10930))</f>
        <v>0.11999999999999922</v>
      </c>
      <c r="R10930" s="2">
        <f>E10930-E10929</f>
        <v>1.0416666671517305E-2</v>
      </c>
      <c r="S10930" s="4">
        <f>MROUND(E10930,"0:15")</f>
        <v>45923.708333333328</v>
      </c>
    </row>
    <row r="10931" spans="1:19" x14ac:dyDescent="0.35">
      <c r="A10931">
        <v>2025</v>
      </c>
      <c r="B10931" t="s">
        <v>64</v>
      </c>
      <c r="C10931" t="s">
        <v>65</v>
      </c>
      <c r="D10931">
        <v>1264</v>
      </c>
      <c r="E10931" s="4">
        <v>45923.71875</v>
      </c>
      <c r="F10931">
        <v>10.029999999999999</v>
      </c>
      <c r="G10931">
        <v>19.899999999999999</v>
      </c>
      <c r="H10931">
        <v>10.42</v>
      </c>
      <c r="I10931">
        <v>115</v>
      </c>
      <c r="J10931">
        <f>IF(G10931="",0.5,IF(G10931&lt;=0,2,IF(G10931&gt;=40,2, IF(AND(G10931&gt;0,G10931&lt;1),5,IF(AND(G10931&gt;35,G10931&lt;40),5,IF(O10931&gt;=1.5,1.5,0))))))</f>
        <v>0</v>
      </c>
      <c r="K10931">
        <f>IF(H10931="",0.5,IF(H10931&lt;=0.1,2,IF(H10931&gt;=20,2, IF(AND(H10931&gt;0.1,H10931&lt;0.2),5,IF(AND(H10931&gt;16,H10931&lt;20),5,IF(P10931&gt;=2,1.5,0))))))</f>
        <v>0</v>
      </c>
      <c r="L10931">
        <f>IF(A10931="",0.5,IF(B10931="",0.5,IF(C10931="",0.5,IF(E10931="",0.5,IF(Q10931="Y",0.01,0)))))</f>
        <v>0</v>
      </c>
      <c r="M10931">
        <f>COUNTIF(J10931:L10931,"&gt;0")</f>
        <v>0</v>
      </c>
      <c r="N10931" s="28" t="s">
        <v>66</v>
      </c>
      <c r="O10931">
        <f>IF(G10931="","",ABS(G10932-G10931))</f>
        <v>0</v>
      </c>
      <c r="P10931">
        <f>IF(H10931="","",ABS(H10932-H10931))</f>
        <v>8.0000000000000071E-2</v>
      </c>
      <c r="R10931" s="2">
        <f>E10931-E10930</f>
        <v>1.0416666664241347E-2</v>
      </c>
      <c r="S10931" s="4">
        <f>MROUND(E10931,"0:15")</f>
        <v>45923.71875</v>
      </c>
    </row>
    <row r="10932" spans="1:19" x14ac:dyDescent="0.35">
      <c r="A10932">
        <v>2025</v>
      </c>
      <c r="B10932" t="s">
        <v>64</v>
      </c>
      <c r="C10932" t="s">
        <v>65</v>
      </c>
      <c r="D10932">
        <v>1265</v>
      </c>
      <c r="E10932" s="4">
        <v>45923.729166666664</v>
      </c>
      <c r="F10932">
        <v>9.9499999999999993</v>
      </c>
      <c r="G10932">
        <v>19.899999999999999</v>
      </c>
      <c r="H10932">
        <v>10.34</v>
      </c>
      <c r="I10932">
        <v>114.1</v>
      </c>
      <c r="J10932">
        <f>IF(G10932="",0.5,IF(G10932&lt;=0,2,IF(G10932&gt;=40,2, IF(AND(G10932&gt;0,G10932&lt;1),5,IF(AND(G10932&gt;35,G10932&lt;40),5,IF(O10932&gt;=1.5,1.5,0))))))</f>
        <v>0</v>
      </c>
      <c r="K10932">
        <f>IF(H10932="",0.5,IF(H10932&lt;=0.1,2,IF(H10932&gt;=20,2, IF(AND(H10932&gt;0.1,H10932&lt;0.2),5,IF(AND(H10932&gt;16,H10932&lt;20),5,IF(P10932&gt;=2,1.5,0))))))</f>
        <v>0</v>
      </c>
      <c r="L10932">
        <f>IF(A10932="",0.5,IF(B10932="",0.5,IF(C10932="",0.5,IF(E10932="",0.5,IF(Q10932="Y",0.01,0)))))</f>
        <v>0</v>
      </c>
      <c r="M10932">
        <f>COUNTIF(J10932:L10932,"&gt;0")</f>
        <v>0</v>
      </c>
      <c r="N10932" s="28" t="s">
        <v>66</v>
      </c>
      <c r="O10932">
        <f>IF(G10932="","",ABS(G10933-G10932))</f>
        <v>3.9999999999999147E-2</v>
      </c>
      <c r="P10932">
        <f>IF(H10932="","",ABS(H10933-H10932))</f>
        <v>0.12999999999999901</v>
      </c>
      <c r="R10932" s="2">
        <f>E10932-E10931</f>
        <v>1.0416666664241347E-2</v>
      </c>
      <c r="S10932" s="4">
        <f>MROUND(E10932,"0:15")</f>
        <v>45923.729166666664</v>
      </c>
    </row>
    <row r="10933" spans="1:19" x14ac:dyDescent="0.35">
      <c r="A10933">
        <v>2025</v>
      </c>
      <c r="B10933" t="s">
        <v>64</v>
      </c>
      <c r="C10933" t="s">
        <v>65</v>
      </c>
      <c r="D10933">
        <v>1266</v>
      </c>
      <c r="E10933" s="4">
        <v>45923.739583333336</v>
      </c>
      <c r="F10933">
        <v>9.82</v>
      </c>
      <c r="G10933">
        <v>19.86</v>
      </c>
      <c r="H10933">
        <v>10.210000000000001</v>
      </c>
      <c r="I10933">
        <v>112.5</v>
      </c>
      <c r="J10933">
        <f>IF(G10933="",0.5,IF(G10933&lt;=0,2,IF(G10933&gt;=40,2, IF(AND(G10933&gt;0,G10933&lt;1),5,IF(AND(G10933&gt;35,G10933&lt;40),5,IF(O10933&gt;=1.5,1.5,0))))))</f>
        <v>0</v>
      </c>
      <c r="K10933">
        <f>IF(H10933="",0.5,IF(H10933&lt;=0.1,2,IF(H10933&gt;=20,2, IF(AND(H10933&gt;0.1,H10933&lt;0.2),5,IF(AND(H10933&gt;16,H10933&lt;20),5,IF(P10933&gt;=2,1.5,0))))))</f>
        <v>0</v>
      </c>
      <c r="L10933">
        <f>IF(A10933="",0.5,IF(B10933="",0.5,IF(C10933="",0.5,IF(E10933="",0.5,IF(Q10933="Y",0.01,0)))))</f>
        <v>0</v>
      </c>
      <c r="M10933">
        <f>COUNTIF(J10933:L10933,"&gt;0")</f>
        <v>0</v>
      </c>
      <c r="N10933" s="28" t="s">
        <v>66</v>
      </c>
      <c r="O10933">
        <f>IF(G10933="","",ABS(G10934-G10933))</f>
        <v>3.9999999999999147E-2</v>
      </c>
      <c r="P10933">
        <f>IF(H10933="","",ABS(H10934-H10933))</f>
        <v>0.17000000000000171</v>
      </c>
      <c r="R10933" s="2">
        <f>E10933-E10932</f>
        <v>1.0416666671517305E-2</v>
      </c>
      <c r="S10933" s="4">
        <f>MROUND(E10933,"0:15")</f>
        <v>45923.739583333328</v>
      </c>
    </row>
    <row r="10934" spans="1:19" x14ac:dyDescent="0.35">
      <c r="A10934">
        <v>2025</v>
      </c>
      <c r="B10934" t="s">
        <v>64</v>
      </c>
      <c r="C10934" t="s">
        <v>65</v>
      </c>
      <c r="D10934">
        <v>1267</v>
      </c>
      <c r="E10934" s="4">
        <v>45923.75</v>
      </c>
      <c r="F10934">
        <v>9.66</v>
      </c>
      <c r="G10934">
        <v>19.82</v>
      </c>
      <c r="H10934">
        <v>10.039999999999999</v>
      </c>
      <c r="I10934">
        <v>110.6</v>
      </c>
      <c r="J10934">
        <f>IF(G10934="",0.5,IF(G10934&lt;=0,2,IF(G10934&gt;=40,2, IF(AND(G10934&gt;0,G10934&lt;1),5,IF(AND(G10934&gt;35,G10934&lt;40),5,IF(O10934&gt;=1.5,1.5,0))))))</f>
        <v>0</v>
      </c>
      <c r="K10934">
        <f>IF(H10934="",0.5,IF(H10934&lt;=0.1,2,IF(H10934&gt;=20,2, IF(AND(H10934&gt;0.1,H10934&lt;0.2),5,IF(AND(H10934&gt;16,H10934&lt;20),5,IF(P10934&gt;=2,1.5,0))))))</f>
        <v>0</v>
      </c>
      <c r="L10934">
        <f>IF(A10934="",0.5,IF(B10934="",0.5,IF(C10934="",0.5,IF(E10934="",0.5,IF(Q10934="Y",0.01,0)))))</f>
        <v>0</v>
      </c>
      <c r="M10934">
        <f>COUNTIF(J10934:L10934,"&gt;0")</f>
        <v>0</v>
      </c>
      <c r="N10934" s="28" t="s">
        <v>66</v>
      </c>
      <c r="O10934">
        <f>IF(G10934="","",ABS(G10935-G10934))</f>
        <v>3.9999999999999147E-2</v>
      </c>
      <c r="P10934">
        <f>IF(H10934="","",ABS(H10935-H10934))</f>
        <v>0.14999999999999858</v>
      </c>
      <c r="R10934" s="2">
        <f>E10934-E10933</f>
        <v>1.0416666664241347E-2</v>
      </c>
      <c r="S10934" s="4">
        <f>MROUND(E10934,"0:15")</f>
        <v>45923.75</v>
      </c>
    </row>
    <row r="10935" spans="1:19" x14ac:dyDescent="0.35">
      <c r="A10935">
        <v>2025</v>
      </c>
      <c r="B10935" t="s">
        <v>64</v>
      </c>
      <c r="C10935" t="s">
        <v>65</v>
      </c>
      <c r="D10935">
        <v>1268</v>
      </c>
      <c r="E10935" s="4">
        <v>45923.760416666664</v>
      </c>
      <c r="F10935">
        <v>9.51</v>
      </c>
      <c r="G10935">
        <v>19.78</v>
      </c>
      <c r="H10935">
        <v>9.89</v>
      </c>
      <c r="I10935">
        <v>108.8</v>
      </c>
      <c r="J10935">
        <f>IF(G10935="",0.5,IF(G10935&lt;=0,2,IF(G10935&gt;=40,2, IF(AND(G10935&gt;0,G10935&lt;1),5,IF(AND(G10935&gt;35,G10935&lt;40),5,IF(O10935&gt;=1.5,1.5,0))))))</f>
        <v>0</v>
      </c>
      <c r="K10935">
        <f>IF(H10935="",0.5,IF(H10935&lt;=0.1,2,IF(H10935&gt;=20,2, IF(AND(H10935&gt;0.1,H10935&lt;0.2),5,IF(AND(H10935&gt;16,H10935&lt;20),5,IF(P10935&gt;=2,1.5,0))))))</f>
        <v>0</v>
      </c>
      <c r="L10935">
        <f>IF(A10935="",0.5,IF(B10935="",0.5,IF(C10935="",0.5,IF(E10935="",0.5,IF(Q10935="Y",0.01,0)))))</f>
        <v>0</v>
      </c>
      <c r="M10935">
        <f>COUNTIF(J10935:L10935,"&gt;0")</f>
        <v>0</v>
      </c>
      <c r="N10935" s="28" t="s">
        <v>66</v>
      </c>
      <c r="O10935">
        <f>IF(G10935="","",ABS(G10936-G10935))</f>
        <v>4.00000000000027E-2</v>
      </c>
      <c r="P10935">
        <f>IF(H10935="","",ABS(H10936-H10935))</f>
        <v>0.16999999999999993</v>
      </c>
      <c r="R10935" s="2">
        <f>E10935-E10934</f>
        <v>1.0416666664241347E-2</v>
      </c>
      <c r="S10935" s="4">
        <f>MROUND(E10935,"0:15")</f>
        <v>45923.760416666664</v>
      </c>
    </row>
    <row r="10936" spans="1:19" x14ac:dyDescent="0.35">
      <c r="A10936">
        <v>2025</v>
      </c>
      <c r="B10936" t="s">
        <v>64</v>
      </c>
      <c r="C10936" t="s">
        <v>65</v>
      </c>
      <c r="D10936">
        <v>1269</v>
      </c>
      <c r="E10936" s="4">
        <v>45923.770833333336</v>
      </c>
      <c r="F10936">
        <v>9.35</v>
      </c>
      <c r="G10936">
        <v>19.739999999999998</v>
      </c>
      <c r="H10936">
        <v>9.7200000000000006</v>
      </c>
      <c r="I10936">
        <v>106.9</v>
      </c>
      <c r="J10936">
        <f>IF(G10936="",0.5,IF(G10936&lt;=0,2,IF(G10936&gt;=40,2, IF(AND(G10936&gt;0,G10936&lt;1),5,IF(AND(G10936&gt;35,G10936&lt;40),5,IF(O10936&gt;=1.5,1.5,0))))))</f>
        <v>0</v>
      </c>
      <c r="K10936">
        <f>IF(H10936="",0.5,IF(H10936&lt;=0.1,2,IF(H10936&gt;=20,2, IF(AND(H10936&gt;0.1,H10936&lt;0.2),5,IF(AND(H10936&gt;16,H10936&lt;20),5,IF(P10936&gt;=2,1.5,0))))))</f>
        <v>0</v>
      </c>
      <c r="L10936">
        <f>IF(A10936="",0.5,IF(B10936="",0.5,IF(C10936="",0.5,IF(E10936="",0.5,IF(Q10936="Y",0.01,0)))))</f>
        <v>0</v>
      </c>
      <c r="M10936">
        <f>COUNTIF(J10936:L10936,"&gt;0")</f>
        <v>0</v>
      </c>
      <c r="N10936" s="28" t="s">
        <v>66</v>
      </c>
      <c r="O10936">
        <f>IF(G10936="","",ABS(G10937-G10936))</f>
        <v>3.9999999999999147E-2</v>
      </c>
      <c r="P10936">
        <f>IF(H10936="","",ABS(H10937-H10936))</f>
        <v>0.15000000000000036</v>
      </c>
      <c r="R10936" s="2">
        <f>E10936-E10935</f>
        <v>1.0416666671517305E-2</v>
      </c>
      <c r="S10936" s="4">
        <f>MROUND(E10936,"0:15")</f>
        <v>45923.770833333328</v>
      </c>
    </row>
    <row r="10937" spans="1:19" x14ac:dyDescent="0.35">
      <c r="A10937">
        <v>2025</v>
      </c>
      <c r="B10937" t="s">
        <v>64</v>
      </c>
      <c r="C10937" t="s">
        <v>65</v>
      </c>
      <c r="D10937">
        <v>1270</v>
      </c>
      <c r="E10937" s="4">
        <v>45923.78125</v>
      </c>
      <c r="F10937">
        <v>9.2100000000000009</v>
      </c>
      <c r="G10937">
        <v>19.7</v>
      </c>
      <c r="H10937">
        <v>9.57</v>
      </c>
      <c r="I10937">
        <v>105.2</v>
      </c>
      <c r="J10937">
        <f>IF(G10937="",0.5,IF(G10937&lt;=0,2,IF(G10937&gt;=40,2, IF(AND(G10937&gt;0,G10937&lt;1),5,IF(AND(G10937&gt;35,G10937&lt;40),5,IF(O10937&gt;=1.5,1.5,0))))))</f>
        <v>0</v>
      </c>
      <c r="K10937">
        <f>IF(H10937="",0.5,IF(H10937&lt;=0.1,2,IF(H10937&gt;=20,2, IF(AND(H10937&gt;0.1,H10937&lt;0.2),5,IF(AND(H10937&gt;16,H10937&lt;20),5,IF(P10937&gt;=2,1.5,0))))))</f>
        <v>0</v>
      </c>
      <c r="L10937">
        <f>IF(A10937="",0.5,IF(B10937="",0.5,IF(C10937="",0.5,IF(E10937="",0.5,IF(Q10937="Y",0.01,0)))))</f>
        <v>0</v>
      </c>
      <c r="M10937">
        <f>COUNTIF(J10937:L10937,"&gt;0")</f>
        <v>0</v>
      </c>
      <c r="N10937" s="28" t="s">
        <v>66</v>
      </c>
      <c r="O10937">
        <f>IF(G10937="","",ABS(G10938-G10937))</f>
        <v>5.9999999999998721E-2</v>
      </c>
      <c r="P10937">
        <f>IF(H10937="","",ABS(H10938-H10937))</f>
        <v>0.13000000000000078</v>
      </c>
      <c r="R10937" s="2">
        <f>E10937-E10936</f>
        <v>1.0416666664241347E-2</v>
      </c>
      <c r="S10937" s="4">
        <f>MROUND(E10937,"0:15")</f>
        <v>45923.78125</v>
      </c>
    </row>
    <row r="10938" spans="1:19" x14ac:dyDescent="0.35">
      <c r="A10938">
        <v>2025</v>
      </c>
      <c r="B10938" t="s">
        <v>64</v>
      </c>
      <c r="C10938" t="s">
        <v>65</v>
      </c>
      <c r="D10938">
        <v>1271</v>
      </c>
      <c r="E10938" s="4">
        <v>45923.791666666664</v>
      </c>
      <c r="F10938">
        <v>9.08</v>
      </c>
      <c r="G10938">
        <v>19.64</v>
      </c>
      <c r="H10938">
        <v>9.44</v>
      </c>
      <c r="I10938">
        <v>103.6</v>
      </c>
      <c r="J10938">
        <f>IF(G10938="",0.5,IF(G10938&lt;=0,2,IF(G10938&gt;=40,2, IF(AND(G10938&gt;0,G10938&lt;1),5,IF(AND(G10938&gt;35,G10938&lt;40),5,IF(O10938&gt;=1.5,1.5,0))))))</f>
        <v>0</v>
      </c>
      <c r="K10938">
        <f>IF(H10938="",0.5,IF(H10938&lt;=0.1,2,IF(H10938&gt;=20,2, IF(AND(H10938&gt;0.1,H10938&lt;0.2),5,IF(AND(H10938&gt;16,H10938&lt;20),5,IF(P10938&gt;=2,1.5,0))))))</f>
        <v>0</v>
      </c>
      <c r="L10938">
        <f>IF(A10938="",0.5,IF(B10938="",0.5,IF(C10938="",0.5,IF(E10938="",0.5,IF(Q10938="Y",0.01,0)))))</f>
        <v>0</v>
      </c>
      <c r="M10938">
        <f>COUNTIF(J10938:L10938,"&gt;0")</f>
        <v>0</v>
      </c>
      <c r="N10938" s="28" t="s">
        <v>66</v>
      </c>
      <c r="O10938">
        <f>IF(G10938="","",ABS(G10939-G10938))</f>
        <v>3.9999999999999147E-2</v>
      </c>
      <c r="P10938">
        <f>IF(H10938="","",ABS(H10939-H10938))</f>
        <v>0.17999999999999972</v>
      </c>
      <c r="R10938" s="2">
        <f>E10938-E10937</f>
        <v>1.0416666664241347E-2</v>
      </c>
      <c r="S10938" s="4">
        <f>MROUND(E10938,"0:15")</f>
        <v>45923.791666666664</v>
      </c>
    </row>
    <row r="10939" spans="1:19" x14ac:dyDescent="0.35">
      <c r="A10939">
        <v>2025</v>
      </c>
      <c r="B10939" t="s">
        <v>64</v>
      </c>
      <c r="C10939" t="s">
        <v>65</v>
      </c>
      <c r="D10939">
        <v>1272</v>
      </c>
      <c r="E10939" s="4">
        <v>45923.802083333336</v>
      </c>
      <c r="F10939">
        <v>8.91</v>
      </c>
      <c r="G10939">
        <v>19.600000000000001</v>
      </c>
      <c r="H10939">
        <v>9.26</v>
      </c>
      <c r="I10939">
        <v>101.6</v>
      </c>
      <c r="J10939">
        <f>IF(G10939="",0.5,IF(G10939&lt;=0,2,IF(G10939&gt;=40,2, IF(AND(G10939&gt;0,G10939&lt;1),5,IF(AND(G10939&gt;35,G10939&lt;40),5,IF(O10939&gt;=1.5,1.5,0))))))</f>
        <v>0</v>
      </c>
      <c r="K10939">
        <f>IF(H10939="",0.5,IF(H10939&lt;=0.1,2,IF(H10939&gt;=20,2, IF(AND(H10939&gt;0.1,H10939&lt;0.2),5,IF(AND(H10939&gt;16,H10939&lt;20),5,IF(P10939&gt;=2,1.5,0))))))</f>
        <v>0</v>
      </c>
      <c r="L10939">
        <f>IF(A10939="",0.5,IF(B10939="",0.5,IF(C10939="",0.5,IF(E10939="",0.5,IF(Q10939="Y",0.01,0)))))</f>
        <v>0</v>
      </c>
      <c r="M10939">
        <f>COUNTIF(J10939:L10939,"&gt;0")</f>
        <v>0</v>
      </c>
      <c r="N10939" s="28" t="s">
        <v>66</v>
      </c>
      <c r="O10939">
        <f>IF(G10939="","",ABS(G10940-G10939))</f>
        <v>4.00000000000027E-2</v>
      </c>
      <c r="P10939">
        <f>IF(H10939="","",ABS(H10940-H10939))</f>
        <v>0.14000000000000057</v>
      </c>
      <c r="R10939" s="2">
        <f>E10939-E10938</f>
        <v>1.0416666671517305E-2</v>
      </c>
      <c r="S10939" s="4">
        <f>MROUND(E10939,"0:15")</f>
        <v>45923.802083333328</v>
      </c>
    </row>
    <row r="10940" spans="1:19" x14ac:dyDescent="0.35">
      <c r="A10940">
        <v>2025</v>
      </c>
      <c r="B10940" t="s">
        <v>64</v>
      </c>
      <c r="C10940" t="s">
        <v>65</v>
      </c>
      <c r="D10940">
        <v>1273</v>
      </c>
      <c r="E10940" s="4">
        <v>45923.8125</v>
      </c>
      <c r="F10940">
        <v>8.77</v>
      </c>
      <c r="G10940">
        <v>19.559999999999999</v>
      </c>
      <c r="H10940">
        <v>9.1199999999999992</v>
      </c>
      <c r="I10940">
        <v>99.9</v>
      </c>
      <c r="J10940">
        <f>IF(G10940="",0.5,IF(G10940&lt;=0,2,IF(G10940&gt;=40,2, IF(AND(G10940&gt;0,G10940&lt;1),5,IF(AND(G10940&gt;35,G10940&lt;40),5,IF(O10940&gt;=1.5,1.5,0))))))</f>
        <v>0</v>
      </c>
      <c r="K10940">
        <f>IF(H10940="",0.5,IF(H10940&lt;=0.1,2,IF(H10940&gt;=20,2, IF(AND(H10940&gt;0.1,H10940&lt;0.2),5,IF(AND(H10940&gt;16,H10940&lt;20),5,IF(P10940&gt;=2,1.5,0))))))</f>
        <v>0</v>
      </c>
      <c r="L10940">
        <f>IF(A10940="",0.5,IF(B10940="",0.5,IF(C10940="",0.5,IF(E10940="",0.5,IF(Q10940="Y",0.01,0)))))</f>
        <v>0</v>
      </c>
      <c r="M10940">
        <f>COUNTIF(J10940:L10940,"&gt;0")</f>
        <v>0</v>
      </c>
      <c r="N10940" s="28" t="s">
        <v>66</v>
      </c>
      <c r="O10940">
        <f>IF(G10940="","",ABS(G10941-G10940))</f>
        <v>3.9999999999999147E-2</v>
      </c>
      <c r="P10940">
        <f>IF(H10940="","",ABS(H10941-H10940))</f>
        <v>0.14999999999999858</v>
      </c>
      <c r="R10940" s="2">
        <f>E10940-E10939</f>
        <v>1.0416666664241347E-2</v>
      </c>
      <c r="S10940" s="4">
        <f>MROUND(E10940,"0:15")</f>
        <v>45923.8125</v>
      </c>
    </row>
    <row r="10941" spans="1:19" x14ac:dyDescent="0.35">
      <c r="A10941">
        <v>2025</v>
      </c>
      <c r="B10941" t="s">
        <v>64</v>
      </c>
      <c r="C10941" t="s">
        <v>65</v>
      </c>
      <c r="D10941">
        <v>1274</v>
      </c>
      <c r="E10941" s="4">
        <v>45923.822916666664</v>
      </c>
      <c r="F10941">
        <v>8.6300000000000008</v>
      </c>
      <c r="G10941">
        <v>19.52</v>
      </c>
      <c r="H10941">
        <v>8.9700000000000006</v>
      </c>
      <c r="I10941">
        <v>98.2</v>
      </c>
      <c r="J10941">
        <f>IF(G10941="",0.5,IF(G10941&lt;=0,2,IF(G10941&gt;=40,2, IF(AND(G10941&gt;0,G10941&lt;1),5,IF(AND(G10941&gt;35,G10941&lt;40),5,IF(O10941&gt;=1.5,1.5,0))))))</f>
        <v>0</v>
      </c>
      <c r="K10941">
        <f>IF(H10941="",0.5,IF(H10941&lt;=0.1,2,IF(H10941&gt;=20,2, IF(AND(H10941&gt;0.1,H10941&lt;0.2),5,IF(AND(H10941&gt;16,H10941&lt;20),5,IF(P10941&gt;=2,1.5,0))))))</f>
        <v>0</v>
      </c>
      <c r="L10941">
        <f>IF(A10941="",0.5,IF(B10941="",0.5,IF(C10941="",0.5,IF(E10941="",0.5,IF(Q10941="Y",0.01,0)))))</f>
        <v>0</v>
      </c>
      <c r="M10941">
        <f>COUNTIF(J10941:L10941,"&gt;0")</f>
        <v>0</v>
      </c>
      <c r="N10941" s="28" t="s">
        <v>66</v>
      </c>
      <c r="O10941">
        <f>IF(G10941="","",ABS(G10942-G10941))</f>
        <v>3.9999999999999147E-2</v>
      </c>
      <c r="P10941">
        <f>IF(H10941="","",ABS(H10942-H10941))</f>
        <v>0.14000000000000057</v>
      </c>
      <c r="R10941" s="2">
        <f>E10941-E10940</f>
        <v>1.0416666664241347E-2</v>
      </c>
      <c r="S10941" s="4">
        <f>MROUND(E10941,"0:15")</f>
        <v>45923.822916666664</v>
      </c>
    </row>
    <row r="10942" spans="1:19" x14ac:dyDescent="0.35">
      <c r="A10942">
        <v>2025</v>
      </c>
      <c r="B10942" t="s">
        <v>64</v>
      </c>
      <c r="C10942" t="s">
        <v>65</v>
      </c>
      <c r="D10942">
        <v>1275</v>
      </c>
      <c r="E10942" s="4">
        <v>45923.833333333336</v>
      </c>
      <c r="F10942">
        <v>8.49</v>
      </c>
      <c r="G10942">
        <v>19.48</v>
      </c>
      <c r="H10942">
        <v>8.83</v>
      </c>
      <c r="I10942">
        <v>96.6</v>
      </c>
      <c r="J10942">
        <f>IF(G10942="",0.5,IF(G10942&lt;=0,2,IF(G10942&gt;=40,2, IF(AND(G10942&gt;0,G10942&lt;1),5,IF(AND(G10942&gt;35,G10942&lt;40),5,IF(O10942&gt;=1.5,1.5,0))))))</f>
        <v>0</v>
      </c>
      <c r="K10942">
        <f>IF(H10942="",0.5,IF(H10942&lt;=0.1,2,IF(H10942&gt;=20,2, IF(AND(H10942&gt;0.1,H10942&lt;0.2),5,IF(AND(H10942&gt;16,H10942&lt;20),5,IF(P10942&gt;=2,1.5,0))))))</f>
        <v>0</v>
      </c>
      <c r="L10942">
        <f>IF(A10942="",0.5,IF(B10942="",0.5,IF(C10942="",0.5,IF(E10942="",0.5,IF(Q10942="Y",0.01,0)))))</f>
        <v>0</v>
      </c>
      <c r="M10942">
        <f>COUNTIF(J10942:L10942,"&gt;0")</f>
        <v>0</v>
      </c>
      <c r="N10942" s="28" t="s">
        <v>66</v>
      </c>
      <c r="O10942">
        <f>IF(G10942="","",ABS(G10943-G10942))</f>
        <v>3.9999999999999147E-2</v>
      </c>
      <c r="P10942">
        <f>IF(H10942="","",ABS(H10943-H10942))</f>
        <v>9.9999999999999645E-2</v>
      </c>
      <c r="R10942" s="2">
        <f>E10942-E10941</f>
        <v>1.0416666671517305E-2</v>
      </c>
      <c r="S10942" s="4">
        <f>MROUND(E10942,"0:15")</f>
        <v>45923.833333333328</v>
      </c>
    </row>
    <row r="10943" spans="1:19" x14ac:dyDescent="0.35">
      <c r="A10943">
        <v>2025</v>
      </c>
      <c r="B10943" t="s">
        <v>64</v>
      </c>
      <c r="C10943" t="s">
        <v>65</v>
      </c>
      <c r="D10943">
        <v>1276</v>
      </c>
      <c r="E10943" s="4">
        <v>45923.84375</v>
      </c>
      <c r="F10943">
        <v>8.4</v>
      </c>
      <c r="G10943">
        <v>19.440000000000001</v>
      </c>
      <c r="H10943">
        <v>8.73</v>
      </c>
      <c r="I10943">
        <v>95.5</v>
      </c>
      <c r="J10943">
        <f>IF(G10943="",0.5,IF(G10943&lt;=0,2,IF(G10943&gt;=40,2, IF(AND(G10943&gt;0,G10943&lt;1),5,IF(AND(G10943&gt;35,G10943&lt;40),5,IF(O10943&gt;=1.5,1.5,0))))))</f>
        <v>0</v>
      </c>
      <c r="K10943">
        <f>IF(H10943="",0.5,IF(H10943&lt;=0.1,2,IF(H10943&gt;=20,2, IF(AND(H10943&gt;0.1,H10943&lt;0.2),5,IF(AND(H10943&gt;16,H10943&lt;20),5,IF(P10943&gt;=2,1.5,0))))))</f>
        <v>0</v>
      </c>
      <c r="L10943">
        <f>IF(A10943="",0.5,IF(B10943="",0.5,IF(C10943="",0.5,IF(E10943="",0.5,IF(Q10943="Y",0.01,0)))))</f>
        <v>0</v>
      </c>
      <c r="M10943">
        <f>COUNTIF(J10943:L10943,"&gt;0")</f>
        <v>0</v>
      </c>
      <c r="N10943" s="28" t="s">
        <v>66</v>
      </c>
      <c r="O10943">
        <f>IF(G10943="","",ABS(G10944-G10943))</f>
        <v>4.00000000000027E-2</v>
      </c>
      <c r="P10943">
        <f>IF(H10943="","",ABS(H10944-H10943))</f>
        <v>0.13000000000000078</v>
      </c>
      <c r="R10943" s="2">
        <f>E10943-E10942</f>
        <v>1.0416666664241347E-2</v>
      </c>
      <c r="S10943" s="4">
        <f>MROUND(E10943,"0:15")</f>
        <v>45923.84375</v>
      </c>
    </row>
    <row r="10944" spans="1:19" x14ac:dyDescent="0.35">
      <c r="A10944">
        <v>2025</v>
      </c>
      <c r="B10944" t="s">
        <v>64</v>
      </c>
      <c r="C10944" t="s">
        <v>65</v>
      </c>
      <c r="D10944">
        <v>1277</v>
      </c>
      <c r="E10944" s="4">
        <v>45923.854166666664</v>
      </c>
      <c r="F10944">
        <v>8.27</v>
      </c>
      <c r="G10944">
        <v>19.399999999999999</v>
      </c>
      <c r="H10944">
        <v>8.6</v>
      </c>
      <c r="I10944">
        <v>93.9</v>
      </c>
      <c r="J10944">
        <f>IF(G10944="",0.5,IF(G10944&lt;=0,2,IF(G10944&gt;=40,2, IF(AND(G10944&gt;0,G10944&lt;1),5,IF(AND(G10944&gt;35,G10944&lt;40),5,IF(O10944&gt;=1.5,1.5,0))))))</f>
        <v>0</v>
      </c>
      <c r="K10944">
        <f>IF(H10944="",0.5,IF(H10944&lt;=0.1,2,IF(H10944&gt;=20,2, IF(AND(H10944&gt;0.1,H10944&lt;0.2),5,IF(AND(H10944&gt;16,H10944&lt;20),5,IF(P10944&gt;=2,1.5,0))))))</f>
        <v>0</v>
      </c>
      <c r="L10944">
        <f>IF(A10944="",0.5,IF(B10944="",0.5,IF(C10944="",0.5,IF(E10944="",0.5,IF(Q10944="Y",0.01,0)))))</f>
        <v>0</v>
      </c>
      <c r="M10944">
        <f>COUNTIF(J10944:L10944,"&gt;0")</f>
        <v>0</v>
      </c>
      <c r="N10944" s="28" t="s">
        <v>66</v>
      </c>
      <c r="O10944">
        <f>IF(G10944="","",ABS(G10945-G10944))</f>
        <v>3.9999999999999147E-2</v>
      </c>
      <c r="P10944">
        <f>IF(H10944="","",ABS(H10945-H10944))</f>
        <v>0.10999999999999943</v>
      </c>
      <c r="R10944" s="2">
        <f>E10944-E10943</f>
        <v>1.0416666664241347E-2</v>
      </c>
      <c r="S10944" s="4">
        <f>MROUND(E10944,"0:15")</f>
        <v>45923.854166666664</v>
      </c>
    </row>
    <row r="10945" spans="1:19" x14ac:dyDescent="0.35">
      <c r="A10945">
        <v>2025</v>
      </c>
      <c r="B10945" t="s">
        <v>64</v>
      </c>
      <c r="C10945" t="s">
        <v>65</v>
      </c>
      <c r="D10945">
        <v>1278</v>
      </c>
      <c r="E10945" s="4">
        <v>45923.864583333336</v>
      </c>
      <c r="F10945">
        <v>8.17</v>
      </c>
      <c r="G10945">
        <v>19.36</v>
      </c>
      <c r="H10945">
        <v>8.49</v>
      </c>
      <c r="I10945">
        <v>92.7</v>
      </c>
      <c r="J10945">
        <f>IF(G10945="",0.5,IF(G10945&lt;=0,2,IF(G10945&gt;=40,2, IF(AND(G10945&gt;0,G10945&lt;1),5,IF(AND(G10945&gt;35,G10945&lt;40),5,IF(O10945&gt;=1.5,1.5,0))))))</f>
        <v>0</v>
      </c>
      <c r="K10945">
        <f>IF(H10945="",0.5,IF(H10945&lt;=0.1,2,IF(H10945&gt;=20,2, IF(AND(H10945&gt;0.1,H10945&lt;0.2),5,IF(AND(H10945&gt;16,H10945&lt;20),5,IF(P10945&gt;=2,1.5,0))))))</f>
        <v>0</v>
      </c>
      <c r="L10945">
        <f>IF(A10945="",0.5,IF(B10945="",0.5,IF(C10945="",0.5,IF(E10945="",0.5,IF(Q10945="Y",0.01,0)))))</f>
        <v>0</v>
      </c>
      <c r="M10945">
        <f>COUNTIF(J10945:L10945,"&gt;0")</f>
        <v>0</v>
      </c>
      <c r="N10945" s="28" t="s">
        <v>66</v>
      </c>
      <c r="O10945">
        <f>IF(G10945="","",ABS(G10946-G10945))</f>
        <v>1.9999999999999574E-2</v>
      </c>
      <c r="P10945">
        <f>IF(H10945="","",ABS(H10946-H10945))</f>
        <v>0.12000000000000099</v>
      </c>
      <c r="R10945" s="2">
        <f>E10945-E10944</f>
        <v>1.0416666671517305E-2</v>
      </c>
      <c r="S10945" s="4">
        <f>MROUND(E10945,"0:15")</f>
        <v>45923.864583333328</v>
      </c>
    </row>
    <row r="10946" spans="1:19" x14ac:dyDescent="0.35">
      <c r="A10946">
        <v>2025</v>
      </c>
      <c r="B10946" t="s">
        <v>64</v>
      </c>
      <c r="C10946" t="s">
        <v>65</v>
      </c>
      <c r="D10946">
        <v>1279</v>
      </c>
      <c r="E10946" s="4">
        <v>45923.875</v>
      </c>
      <c r="F10946">
        <v>8.0500000000000007</v>
      </c>
      <c r="G10946">
        <v>19.34</v>
      </c>
      <c r="H10946">
        <v>8.3699999999999992</v>
      </c>
      <c r="I10946">
        <v>91.3</v>
      </c>
      <c r="J10946">
        <f>IF(G10946="",0.5,IF(G10946&lt;=0,2,IF(G10946&gt;=40,2, IF(AND(G10946&gt;0,G10946&lt;1),5,IF(AND(G10946&gt;35,G10946&lt;40),5,IF(O10946&gt;=1.5,1.5,0))))))</f>
        <v>0</v>
      </c>
      <c r="K10946">
        <f>IF(H10946="",0.5,IF(H10946&lt;=0.1,2,IF(H10946&gt;=20,2, IF(AND(H10946&gt;0.1,H10946&lt;0.2),5,IF(AND(H10946&gt;16,H10946&lt;20),5,IF(P10946&gt;=2,1.5,0))))))</f>
        <v>0</v>
      </c>
      <c r="L10946">
        <f>IF(A10946="",0.5,IF(B10946="",0.5,IF(C10946="",0.5,IF(E10946="",0.5,IF(Q10946="Y",0.01,0)))))</f>
        <v>0</v>
      </c>
      <c r="M10946">
        <f>COUNTIF(J10946:L10946,"&gt;0")</f>
        <v>0</v>
      </c>
      <c r="N10946" s="28" t="s">
        <v>66</v>
      </c>
      <c r="O10946">
        <f>IF(G10946="","",ABS(G10947-G10946))</f>
        <v>3.9999999999999147E-2</v>
      </c>
      <c r="P10946">
        <f>IF(H10946="","",ABS(H10947-H10946))</f>
        <v>6.9999999999998508E-2</v>
      </c>
      <c r="R10946" s="2">
        <f>E10946-E10945</f>
        <v>1.0416666664241347E-2</v>
      </c>
      <c r="S10946" s="4">
        <f>MROUND(E10946,"0:15")</f>
        <v>45923.875</v>
      </c>
    </row>
    <row r="10947" spans="1:19" x14ac:dyDescent="0.35">
      <c r="A10947">
        <v>2025</v>
      </c>
      <c r="B10947" t="s">
        <v>64</v>
      </c>
      <c r="C10947" t="s">
        <v>65</v>
      </c>
      <c r="D10947">
        <v>1280</v>
      </c>
      <c r="E10947" s="4">
        <v>45923.885416666664</v>
      </c>
      <c r="F10947">
        <v>7.98</v>
      </c>
      <c r="G10947">
        <v>19.3</v>
      </c>
      <c r="H10947">
        <v>8.3000000000000007</v>
      </c>
      <c r="I10947">
        <v>90.4</v>
      </c>
      <c r="J10947">
        <f>IF(G10947="",0.5,IF(G10947&lt;=0,2,IF(G10947&gt;=40,2, IF(AND(G10947&gt;0,G10947&lt;1),5,IF(AND(G10947&gt;35,G10947&lt;40),5,IF(O10947&gt;=1.5,1.5,0))))))</f>
        <v>0</v>
      </c>
      <c r="K10947">
        <f>IF(H10947="",0.5,IF(H10947&lt;=0.1,2,IF(H10947&gt;=20,2, IF(AND(H10947&gt;0.1,H10947&lt;0.2),5,IF(AND(H10947&gt;16,H10947&lt;20),5,IF(P10947&gt;=2,1.5,0))))))</f>
        <v>0</v>
      </c>
      <c r="L10947">
        <f>IF(A10947="",0.5,IF(B10947="",0.5,IF(C10947="",0.5,IF(E10947="",0.5,IF(Q10947="Y",0.01,0)))))</f>
        <v>0</v>
      </c>
      <c r="M10947">
        <f>COUNTIF(J10947:L10947,"&gt;0")</f>
        <v>0</v>
      </c>
      <c r="N10947" s="28" t="s">
        <v>66</v>
      </c>
      <c r="O10947">
        <f>IF(G10947="","",ABS(G10948-G10947))</f>
        <v>3.9999999999999147E-2</v>
      </c>
      <c r="P10947">
        <f>IF(H10947="","",ABS(H10948-H10947))</f>
        <v>8.9999999999999858E-2</v>
      </c>
      <c r="R10947" s="2">
        <f>E10947-E10946</f>
        <v>1.0416666664241347E-2</v>
      </c>
      <c r="S10947" s="4">
        <f>MROUND(E10947,"0:15")</f>
        <v>45923.885416666664</v>
      </c>
    </row>
    <row r="10948" spans="1:19" x14ac:dyDescent="0.35">
      <c r="A10948">
        <v>2025</v>
      </c>
      <c r="B10948" t="s">
        <v>64</v>
      </c>
      <c r="C10948" t="s">
        <v>65</v>
      </c>
      <c r="D10948">
        <v>1281</v>
      </c>
      <c r="E10948" s="4">
        <v>45923.895833333336</v>
      </c>
      <c r="F10948">
        <v>7.9</v>
      </c>
      <c r="G10948">
        <v>19.260000000000002</v>
      </c>
      <c r="H10948">
        <v>8.2100000000000009</v>
      </c>
      <c r="I10948">
        <v>89.5</v>
      </c>
      <c r="J10948">
        <f>IF(G10948="",0.5,IF(G10948&lt;=0,2,IF(G10948&gt;=40,2, IF(AND(G10948&gt;0,G10948&lt;1),5,IF(AND(G10948&gt;35,G10948&lt;40),5,IF(O10948&gt;=1.5,1.5,0))))))</f>
        <v>0</v>
      </c>
      <c r="K10948">
        <f>IF(H10948="",0.5,IF(H10948&lt;=0.1,2,IF(H10948&gt;=20,2, IF(AND(H10948&gt;0.1,H10948&lt;0.2),5,IF(AND(H10948&gt;16,H10948&lt;20),5,IF(P10948&gt;=2,1.5,0))))))</f>
        <v>0</v>
      </c>
      <c r="L10948">
        <f>IF(A10948="",0.5,IF(B10948="",0.5,IF(C10948="",0.5,IF(E10948="",0.5,IF(Q10948="Y",0.01,0)))))</f>
        <v>0</v>
      </c>
      <c r="M10948">
        <f>COUNTIF(J10948:L10948,"&gt;0")</f>
        <v>0</v>
      </c>
      <c r="N10948" s="28" t="s">
        <v>66</v>
      </c>
      <c r="O10948">
        <f>IF(G10948="","",ABS(G10949-G10948))</f>
        <v>2.0000000000003126E-2</v>
      </c>
      <c r="P10948">
        <f>IF(H10948="","",ABS(H10949-H10948))</f>
        <v>8.0000000000000071E-2</v>
      </c>
      <c r="R10948" s="2">
        <f>E10948-E10947</f>
        <v>1.0416666671517305E-2</v>
      </c>
      <c r="S10948" s="4">
        <f>MROUND(E10948,"0:15")</f>
        <v>45923.895833333328</v>
      </c>
    </row>
    <row r="10949" spans="1:19" x14ac:dyDescent="0.35">
      <c r="A10949">
        <v>2025</v>
      </c>
      <c r="B10949" t="s">
        <v>64</v>
      </c>
      <c r="C10949" t="s">
        <v>65</v>
      </c>
      <c r="D10949">
        <v>1282</v>
      </c>
      <c r="E10949" s="4">
        <v>45923.90625</v>
      </c>
      <c r="F10949">
        <v>7.82</v>
      </c>
      <c r="G10949">
        <v>19.239999999999998</v>
      </c>
      <c r="H10949">
        <v>8.1300000000000008</v>
      </c>
      <c r="I10949">
        <v>88.5</v>
      </c>
      <c r="J10949">
        <f>IF(G10949="",0.5,IF(G10949&lt;=0,2,IF(G10949&gt;=40,2, IF(AND(G10949&gt;0,G10949&lt;1),5,IF(AND(G10949&gt;35,G10949&lt;40),5,IF(O10949&gt;=1.5,1.5,0))))))</f>
        <v>0</v>
      </c>
      <c r="K10949">
        <f>IF(H10949="",0.5,IF(H10949&lt;=0.1,2,IF(H10949&gt;=20,2, IF(AND(H10949&gt;0.1,H10949&lt;0.2),5,IF(AND(H10949&gt;16,H10949&lt;20),5,IF(P10949&gt;=2,1.5,0))))))</f>
        <v>0</v>
      </c>
      <c r="L10949">
        <f>IF(A10949="",0.5,IF(B10949="",0.5,IF(C10949="",0.5,IF(E10949="",0.5,IF(Q10949="Y",0.01,0)))))</f>
        <v>0</v>
      </c>
      <c r="M10949">
        <f>COUNTIF(J10949:L10949,"&gt;0")</f>
        <v>0</v>
      </c>
      <c r="N10949" s="28" t="s">
        <v>66</v>
      </c>
      <c r="O10949">
        <f>IF(G10949="","",ABS(G10950-G10949))</f>
        <v>3.9999999999999147E-2</v>
      </c>
      <c r="P10949">
        <f>IF(H10949="","",ABS(H10950-H10949))</f>
        <v>2.000000000000135E-2</v>
      </c>
      <c r="R10949" s="2">
        <f>E10949-E10948</f>
        <v>1.0416666664241347E-2</v>
      </c>
      <c r="S10949" s="4">
        <f>MROUND(E10949,"0:15")</f>
        <v>45923.90625</v>
      </c>
    </row>
    <row r="10950" spans="1:19" x14ac:dyDescent="0.35">
      <c r="A10950">
        <v>2025</v>
      </c>
      <c r="B10950" t="s">
        <v>64</v>
      </c>
      <c r="C10950" t="s">
        <v>65</v>
      </c>
      <c r="D10950">
        <v>1283</v>
      </c>
      <c r="E10950" s="4">
        <v>45923.916666666664</v>
      </c>
      <c r="F10950">
        <v>7.8</v>
      </c>
      <c r="G10950">
        <v>19.2</v>
      </c>
      <c r="H10950">
        <v>8.11</v>
      </c>
      <c r="I10950">
        <v>88.2</v>
      </c>
      <c r="J10950">
        <f>IF(G10950="",0.5,IF(G10950&lt;=0,2,IF(G10950&gt;=40,2, IF(AND(G10950&gt;0,G10950&lt;1),5,IF(AND(G10950&gt;35,G10950&lt;40),5,IF(O10950&gt;=1.5,1.5,0))))))</f>
        <v>0</v>
      </c>
      <c r="K10950">
        <f>IF(H10950="",0.5,IF(H10950&lt;=0.1,2,IF(H10950&gt;=20,2, IF(AND(H10950&gt;0.1,H10950&lt;0.2),5,IF(AND(H10950&gt;16,H10950&lt;20),5,IF(P10950&gt;=2,1.5,0))))))</f>
        <v>0</v>
      </c>
      <c r="L10950">
        <f>IF(A10950="",0.5,IF(B10950="",0.5,IF(C10950="",0.5,IF(E10950="",0.5,IF(Q10950="Y",0.01,0)))))</f>
        <v>0</v>
      </c>
      <c r="M10950">
        <f>COUNTIF(J10950:L10950,"&gt;0")</f>
        <v>0</v>
      </c>
      <c r="N10950" s="28" t="s">
        <v>66</v>
      </c>
      <c r="O10950">
        <f>IF(G10950="","",ABS(G10951-G10950))</f>
        <v>1.9999999999999574E-2</v>
      </c>
      <c r="P10950">
        <f>IF(H10950="","",ABS(H10951-H10950))</f>
        <v>5.9999999999998721E-2</v>
      </c>
      <c r="R10950" s="2">
        <f>E10950-E10949</f>
        <v>1.0416666664241347E-2</v>
      </c>
      <c r="S10950" s="4">
        <f>MROUND(E10950,"0:15")</f>
        <v>45923.916666666664</v>
      </c>
    </row>
    <row r="10951" spans="1:19" x14ac:dyDescent="0.35">
      <c r="A10951">
        <v>2025</v>
      </c>
      <c r="B10951" t="s">
        <v>64</v>
      </c>
      <c r="C10951" t="s">
        <v>65</v>
      </c>
      <c r="D10951">
        <v>1284</v>
      </c>
      <c r="E10951" s="4">
        <v>45923.927083333336</v>
      </c>
      <c r="F10951">
        <v>7.74</v>
      </c>
      <c r="G10951">
        <v>19.18</v>
      </c>
      <c r="H10951">
        <v>8.0500000000000007</v>
      </c>
      <c r="I10951">
        <v>87.5</v>
      </c>
      <c r="J10951">
        <f>IF(G10951="",0.5,IF(G10951&lt;=0,2,IF(G10951&gt;=40,2, IF(AND(G10951&gt;0,G10951&lt;1),5,IF(AND(G10951&gt;35,G10951&lt;40),5,IF(O10951&gt;=1.5,1.5,0))))))</f>
        <v>0</v>
      </c>
      <c r="K10951">
        <f>IF(H10951="",0.5,IF(H10951&lt;=0.1,2,IF(H10951&gt;=20,2, IF(AND(H10951&gt;0.1,H10951&lt;0.2),5,IF(AND(H10951&gt;16,H10951&lt;20),5,IF(P10951&gt;=2,1.5,0))))))</f>
        <v>0</v>
      </c>
      <c r="L10951">
        <f>IF(A10951="",0.5,IF(B10951="",0.5,IF(C10951="",0.5,IF(E10951="",0.5,IF(Q10951="Y",0.01,0)))))</f>
        <v>0</v>
      </c>
      <c r="M10951">
        <f>COUNTIF(J10951:L10951,"&gt;0")</f>
        <v>0</v>
      </c>
      <c r="N10951" s="28" t="s">
        <v>66</v>
      </c>
      <c r="O10951">
        <f>IF(G10951="","",ABS(G10952-G10951))</f>
        <v>1.9999999999999574E-2</v>
      </c>
      <c r="P10951">
        <f>IF(H10951="","",ABS(H10952-H10951))</f>
        <v>0.11000000000000032</v>
      </c>
      <c r="R10951" s="2">
        <f>E10951-E10950</f>
        <v>1.0416666671517305E-2</v>
      </c>
      <c r="S10951" s="4">
        <f>MROUND(E10951,"0:15")</f>
        <v>45923.927083333328</v>
      </c>
    </row>
    <row r="10952" spans="1:19" x14ac:dyDescent="0.35">
      <c r="A10952">
        <v>2025</v>
      </c>
      <c r="B10952" t="s">
        <v>64</v>
      </c>
      <c r="C10952" t="s">
        <v>65</v>
      </c>
      <c r="D10952">
        <v>1285</v>
      </c>
      <c r="E10952" s="4">
        <v>45923.9375</v>
      </c>
      <c r="F10952">
        <v>7.64</v>
      </c>
      <c r="G10952">
        <v>19.16</v>
      </c>
      <c r="H10952">
        <v>7.94</v>
      </c>
      <c r="I10952">
        <v>86.4</v>
      </c>
      <c r="J10952">
        <f>IF(G10952="",0.5,IF(G10952&lt;=0,2,IF(G10952&gt;=40,2, IF(AND(G10952&gt;0,G10952&lt;1),5,IF(AND(G10952&gt;35,G10952&lt;40),5,IF(O10952&gt;=1.5,1.5,0))))))</f>
        <v>0</v>
      </c>
      <c r="K10952">
        <f>IF(H10952="",0.5,IF(H10952&lt;=0.1,2,IF(H10952&gt;=20,2, IF(AND(H10952&gt;0.1,H10952&lt;0.2),5,IF(AND(H10952&gt;16,H10952&lt;20),5,IF(P10952&gt;=2,1.5,0))))))</f>
        <v>0</v>
      </c>
      <c r="L10952">
        <f>IF(A10952="",0.5,IF(B10952="",0.5,IF(C10952="",0.5,IF(E10952="",0.5,IF(Q10952="Y",0.01,0)))))</f>
        <v>0</v>
      </c>
      <c r="M10952">
        <f>COUNTIF(J10952:L10952,"&gt;0")</f>
        <v>0</v>
      </c>
      <c r="N10952" s="28" t="s">
        <v>66</v>
      </c>
      <c r="O10952">
        <f>IF(G10952="","",ABS(G10953-G10952))</f>
        <v>3.9999999999999147E-2</v>
      </c>
      <c r="P10952">
        <f>IF(H10952="","",ABS(H10953-H10952))</f>
        <v>2.0000000000000462E-2</v>
      </c>
      <c r="R10952" s="2">
        <f>E10952-E10951</f>
        <v>1.0416666664241347E-2</v>
      </c>
      <c r="S10952" s="4">
        <f>MROUND(E10952,"0:15")</f>
        <v>45923.9375</v>
      </c>
    </row>
    <row r="10953" spans="1:19" x14ac:dyDescent="0.35">
      <c r="A10953">
        <v>2025</v>
      </c>
      <c r="B10953" t="s">
        <v>64</v>
      </c>
      <c r="C10953" t="s">
        <v>65</v>
      </c>
      <c r="D10953">
        <v>1286</v>
      </c>
      <c r="E10953" s="4">
        <v>45923.947916666664</v>
      </c>
      <c r="F10953">
        <v>7.62</v>
      </c>
      <c r="G10953">
        <v>19.12</v>
      </c>
      <c r="H10953">
        <v>7.92</v>
      </c>
      <c r="I10953">
        <v>86.1</v>
      </c>
      <c r="J10953">
        <f>IF(G10953="",0.5,IF(G10953&lt;=0,2,IF(G10953&gt;=40,2, IF(AND(G10953&gt;0,G10953&lt;1),5,IF(AND(G10953&gt;35,G10953&lt;40),5,IF(O10953&gt;=1.5,1.5,0))))))</f>
        <v>0</v>
      </c>
      <c r="K10953">
        <f>IF(H10953="",0.5,IF(H10953&lt;=0.1,2,IF(H10953&gt;=20,2, IF(AND(H10953&gt;0.1,H10953&lt;0.2),5,IF(AND(H10953&gt;16,H10953&lt;20),5,IF(P10953&gt;=2,1.5,0))))))</f>
        <v>0</v>
      </c>
      <c r="L10953">
        <f>IF(A10953="",0.5,IF(B10953="",0.5,IF(C10953="",0.5,IF(E10953="",0.5,IF(Q10953="Y",0.01,0)))))</f>
        <v>0</v>
      </c>
      <c r="M10953">
        <f>COUNTIF(J10953:L10953,"&gt;0")</f>
        <v>0</v>
      </c>
      <c r="N10953" s="28" t="s">
        <v>66</v>
      </c>
      <c r="O10953">
        <f>IF(G10953="","",ABS(G10954-G10953))</f>
        <v>1.9999999999999574E-2</v>
      </c>
      <c r="P10953">
        <f>IF(H10953="","",ABS(H10954-H10953))</f>
        <v>4.0000000000000036E-2</v>
      </c>
      <c r="R10953" s="2">
        <f>E10953-E10952</f>
        <v>1.0416666664241347E-2</v>
      </c>
      <c r="S10953" s="4">
        <f>MROUND(E10953,"0:15")</f>
        <v>45923.947916666664</v>
      </c>
    </row>
    <row r="10954" spans="1:19" x14ac:dyDescent="0.35">
      <c r="A10954">
        <v>2025</v>
      </c>
      <c r="B10954" t="s">
        <v>64</v>
      </c>
      <c r="C10954" t="s">
        <v>65</v>
      </c>
      <c r="D10954">
        <v>1287</v>
      </c>
      <c r="E10954" s="4">
        <v>45923.958333333336</v>
      </c>
      <c r="F10954">
        <v>7.58</v>
      </c>
      <c r="G10954">
        <v>19.100000000000001</v>
      </c>
      <c r="H10954">
        <v>7.88</v>
      </c>
      <c r="I10954">
        <v>85.6</v>
      </c>
      <c r="J10954">
        <f>IF(G10954="",0.5,IF(G10954&lt;=0,2,IF(G10954&gt;=40,2, IF(AND(G10954&gt;0,G10954&lt;1),5,IF(AND(G10954&gt;35,G10954&lt;40),5,IF(O10954&gt;=1.5,1.5,0))))))</f>
        <v>0</v>
      </c>
      <c r="K10954">
        <f>IF(H10954="",0.5,IF(H10954&lt;=0.1,2,IF(H10954&gt;=20,2, IF(AND(H10954&gt;0.1,H10954&lt;0.2),5,IF(AND(H10954&gt;16,H10954&lt;20),5,IF(P10954&gt;=2,1.5,0))))))</f>
        <v>0</v>
      </c>
      <c r="L10954">
        <f>IF(A10954="",0.5,IF(B10954="",0.5,IF(C10954="",0.5,IF(E10954="",0.5,IF(Q10954="Y",0.01,0)))))</f>
        <v>0</v>
      </c>
      <c r="M10954">
        <f>COUNTIF(J10954:L10954,"&gt;0")</f>
        <v>0</v>
      </c>
      <c r="N10954" s="28" t="s">
        <v>66</v>
      </c>
      <c r="O10954">
        <f>IF(G10954="","",ABS(G10955-G10954))</f>
        <v>2.0000000000003126E-2</v>
      </c>
      <c r="P10954">
        <f>IF(H10954="","",ABS(H10955-H10954))</f>
        <v>5.9999999999999609E-2</v>
      </c>
      <c r="R10954" s="2">
        <f>E10954-E10953</f>
        <v>1.0416666671517305E-2</v>
      </c>
      <c r="S10954" s="4">
        <f>MROUND(E10954,"0:15")</f>
        <v>45923.958333333328</v>
      </c>
    </row>
    <row r="10955" spans="1:19" x14ac:dyDescent="0.35">
      <c r="A10955">
        <v>2025</v>
      </c>
      <c r="B10955" t="s">
        <v>64</v>
      </c>
      <c r="C10955" t="s">
        <v>65</v>
      </c>
      <c r="D10955">
        <v>1288</v>
      </c>
      <c r="E10955" s="4">
        <v>45923.96875</v>
      </c>
      <c r="F10955">
        <v>7.52</v>
      </c>
      <c r="G10955">
        <v>19.079999999999998</v>
      </c>
      <c r="H10955">
        <v>7.82</v>
      </c>
      <c r="I10955">
        <v>84.9</v>
      </c>
      <c r="J10955">
        <f>IF(G10955="",0.5,IF(G10955&lt;=0,2,IF(G10955&gt;=40,2, IF(AND(G10955&gt;0,G10955&lt;1),5,IF(AND(G10955&gt;35,G10955&lt;40),5,IF(O10955&gt;=1.5,1.5,0))))))</f>
        <v>0</v>
      </c>
      <c r="K10955">
        <f>IF(H10955="",0.5,IF(H10955&lt;=0.1,2,IF(H10955&gt;=20,2, IF(AND(H10955&gt;0.1,H10955&lt;0.2),5,IF(AND(H10955&gt;16,H10955&lt;20),5,IF(P10955&gt;=2,1.5,0))))))</f>
        <v>0</v>
      </c>
      <c r="L10955">
        <f>IF(A10955="",0.5,IF(B10955="",0.5,IF(C10955="",0.5,IF(E10955="",0.5,IF(Q10955="Y",0.01,0)))))</f>
        <v>0</v>
      </c>
      <c r="M10955">
        <f>COUNTIF(J10955:L10955,"&gt;0")</f>
        <v>0</v>
      </c>
      <c r="N10955" s="28" t="s">
        <v>66</v>
      </c>
      <c r="O10955">
        <f>IF(G10955="","",ABS(G10956-G10955))</f>
        <v>1.9999999999999574E-2</v>
      </c>
      <c r="P10955">
        <f>IF(H10955="","",ABS(H10956-H10955))</f>
        <v>1.0000000000000675E-2</v>
      </c>
      <c r="R10955" s="2">
        <f>E10955-E10954</f>
        <v>1.0416666664241347E-2</v>
      </c>
      <c r="S10955" s="4">
        <f>MROUND(E10955,"0:15")</f>
        <v>45923.96875</v>
      </c>
    </row>
    <row r="10956" spans="1:19" x14ac:dyDescent="0.35">
      <c r="A10956">
        <v>2025</v>
      </c>
      <c r="B10956" t="s">
        <v>64</v>
      </c>
      <c r="C10956" t="s">
        <v>65</v>
      </c>
      <c r="D10956">
        <v>1289</v>
      </c>
      <c r="E10956" s="4">
        <v>45923.979166666664</v>
      </c>
      <c r="F10956">
        <v>7.51</v>
      </c>
      <c r="G10956">
        <v>19.059999999999999</v>
      </c>
      <c r="H10956">
        <v>7.81</v>
      </c>
      <c r="I10956">
        <v>84.7</v>
      </c>
      <c r="J10956">
        <f>IF(G10956="",0.5,IF(G10956&lt;=0,2,IF(G10956&gt;=40,2, IF(AND(G10956&gt;0,G10956&lt;1),5,IF(AND(G10956&gt;35,G10956&lt;40),5,IF(O10956&gt;=1.5,1.5,0))))))</f>
        <v>0</v>
      </c>
      <c r="K10956">
        <f>IF(H10956="",0.5,IF(H10956&lt;=0.1,2,IF(H10956&gt;=20,2, IF(AND(H10956&gt;0.1,H10956&lt;0.2),5,IF(AND(H10956&gt;16,H10956&lt;20),5,IF(P10956&gt;=2,1.5,0))))))</f>
        <v>0</v>
      </c>
      <c r="L10956">
        <f>IF(A10956="",0.5,IF(B10956="",0.5,IF(C10956="",0.5,IF(E10956="",0.5,IF(Q10956="Y",0.01,0)))))</f>
        <v>0</v>
      </c>
      <c r="M10956">
        <f>COUNTIF(J10956:L10956,"&gt;0")</f>
        <v>0</v>
      </c>
      <c r="N10956" s="28" t="s">
        <v>66</v>
      </c>
      <c r="O10956">
        <f>IF(G10956="","",ABS(G10957-G10956))</f>
        <v>1.9999999999999574E-2</v>
      </c>
      <c r="P10956">
        <f>IF(H10956="","",ABS(H10957-H10956))</f>
        <v>3.0000000000000249E-2</v>
      </c>
      <c r="R10956" s="2">
        <f>E10956-E10955</f>
        <v>1.0416666664241347E-2</v>
      </c>
      <c r="S10956" s="4">
        <f>MROUND(E10956,"0:15")</f>
        <v>45923.979166666664</v>
      </c>
    </row>
    <row r="10957" spans="1:19" x14ac:dyDescent="0.35">
      <c r="A10957">
        <v>2025</v>
      </c>
      <c r="B10957" t="s">
        <v>64</v>
      </c>
      <c r="C10957" t="s">
        <v>65</v>
      </c>
      <c r="D10957">
        <v>1290</v>
      </c>
      <c r="E10957" s="4">
        <v>45923.989583333336</v>
      </c>
      <c r="F10957">
        <v>7.54</v>
      </c>
      <c r="G10957">
        <v>19.04</v>
      </c>
      <c r="H10957">
        <v>7.84</v>
      </c>
      <c r="I10957">
        <v>85</v>
      </c>
      <c r="J10957">
        <f>IF(G10957="",0.5,IF(G10957&lt;=0,2,IF(G10957&gt;=40,2, IF(AND(G10957&gt;0,G10957&lt;1),5,IF(AND(G10957&gt;35,G10957&lt;40),5,IF(O10957&gt;=1.5,1.5,0))))))</f>
        <v>0</v>
      </c>
      <c r="K10957">
        <f>IF(H10957="",0.5,IF(H10957&lt;=0.1,2,IF(H10957&gt;=20,2, IF(AND(H10957&gt;0.1,H10957&lt;0.2),5,IF(AND(H10957&gt;16,H10957&lt;20),5,IF(P10957&gt;=2,1.5,0))))))</f>
        <v>0</v>
      </c>
      <c r="L10957">
        <f>IF(A10957="",0.5,IF(B10957="",0.5,IF(C10957="",0.5,IF(E10957="",0.5,IF(Q10957="Y",0.01,0)))))</f>
        <v>0</v>
      </c>
      <c r="M10957">
        <f>COUNTIF(J10957:L10957,"&gt;0")</f>
        <v>0</v>
      </c>
      <c r="N10957" s="28" t="s">
        <v>66</v>
      </c>
      <c r="O10957">
        <f>IF(G10957="","",ABS(G10958-G10957))</f>
        <v>1.9999999999999574E-2</v>
      </c>
      <c r="P10957">
        <f>IF(H10957="","",ABS(H10958-H10957))</f>
        <v>4.9999999999999822E-2</v>
      </c>
      <c r="R10957" s="2">
        <f>E10957-E10956</f>
        <v>1.0416666671517305E-2</v>
      </c>
      <c r="S10957" s="4">
        <f>MROUND(E10957,"0:15")</f>
        <v>45923.989583333328</v>
      </c>
    </row>
    <row r="10958" spans="1:19" x14ac:dyDescent="0.35">
      <c r="A10958">
        <v>2025</v>
      </c>
      <c r="B10958" t="s">
        <v>64</v>
      </c>
      <c r="C10958" t="s">
        <v>65</v>
      </c>
      <c r="D10958">
        <v>1291</v>
      </c>
      <c r="E10958" s="4">
        <v>45924</v>
      </c>
      <c r="F10958">
        <v>7.49</v>
      </c>
      <c r="G10958">
        <v>19.02</v>
      </c>
      <c r="H10958">
        <v>7.79</v>
      </c>
      <c r="I10958">
        <v>84.4</v>
      </c>
      <c r="J10958">
        <f>IF(G10958="",0.5,IF(G10958&lt;=0,2,IF(G10958&gt;=40,2, IF(AND(G10958&gt;0,G10958&lt;1),5,IF(AND(G10958&gt;35,G10958&lt;40),5,IF(O10958&gt;=1.5,1.5,0))))))</f>
        <v>0</v>
      </c>
      <c r="K10958">
        <f>IF(H10958="",0.5,IF(H10958&lt;=0.1,2,IF(H10958&gt;=20,2, IF(AND(H10958&gt;0.1,H10958&lt;0.2),5,IF(AND(H10958&gt;16,H10958&lt;20),5,IF(P10958&gt;=2,1.5,0))))))</f>
        <v>0</v>
      </c>
      <c r="L10958">
        <f>IF(A10958="",0.5,IF(B10958="",0.5,IF(C10958="",0.5,IF(E10958="",0.5,IF(Q10958="Y",0.01,0)))))</f>
        <v>0</v>
      </c>
      <c r="M10958">
        <f>COUNTIF(J10958:L10958,"&gt;0")</f>
        <v>0</v>
      </c>
      <c r="N10958" s="28" t="s">
        <v>66</v>
      </c>
      <c r="O10958">
        <f>IF(G10958="","",ABS(G10959-G10958))</f>
        <v>1.9999999999999574E-2</v>
      </c>
      <c r="P10958">
        <f>IF(H10958="","",ABS(H10959-H10958))</f>
        <v>9.9999999999997868E-3</v>
      </c>
      <c r="R10958" s="2">
        <f>E10958-E10957</f>
        <v>1.0416666664241347E-2</v>
      </c>
      <c r="S10958" s="4">
        <f>MROUND(E10958,"0:15")</f>
        <v>45924</v>
      </c>
    </row>
    <row r="10959" spans="1:19" x14ac:dyDescent="0.35">
      <c r="A10959">
        <v>2025</v>
      </c>
      <c r="B10959" t="s">
        <v>64</v>
      </c>
      <c r="C10959" t="s">
        <v>65</v>
      </c>
      <c r="D10959">
        <v>1292</v>
      </c>
      <c r="E10959" s="4">
        <v>45924.010416666664</v>
      </c>
      <c r="F10959">
        <v>7.5</v>
      </c>
      <c r="G10959">
        <v>19</v>
      </c>
      <c r="H10959">
        <v>7.8</v>
      </c>
      <c r="I10959">
        <v>84.5</v>
      </c>
      <c r="J10959">
        <f>IF(G10959="",0.5,IF(G10959&lt;=0,2,IF(G10959&gt;=40,2, IF(AND(G10959&gt;0,G10959&lt;1),5,IF(AND(G10959&gt;35,G10959&lt;40),5,IF(O10959&gt;=1.5,1.5,0))))))</f>
        <v>0</v>
      </c>
      <c r="K10959">
        <f>IF(H10959="",0.5,IF(H10959&lt;=0.1,2,IF(H10959&gt;=20,2, IF(AND(H10959&gt;0.1,H10959&lt;0.2),5,IF(AND(H10959&gt;16,H10959&lt;20),5,IF(P10959&gt;=2,1.5,0))))))</f>
        <v>0</v>
      </c>
      <c r="L10959">
        <f>IF(A10959="",0.5,IF(B10959="",0.5,IF(C10959="",0.5,IF(E10959="",0.5,IF(Q10959="Y",0.01,0)))))</f>
        <v>0</v>
      </c>
      <c r="M10959">
        <f>COUNTIF(J10959:L10959,"&gt;0")</f>
        <v>0</v>
      </c>
      <c r="N10959" s="28" t="s">
        <v>66</v>
      </c>
      <c r="O10959">
        <f>IF(G10959="","",ABS(G10960-G10959))</f>
        <v>1.9999999999999574E-2</v>
      </c>
      <c r="P10959">
        <f>IF(H10959="","",ABS(H10960-H10959))</f>
        <v>9.9999999999997868E-3</v>
      </c>
      <c r="R10959" s="2">
        <f>E10959-E10958</f>
        <v>1.0416666664241347E-2</v>
      </c>
      <c r="S10959" s="4">
        <f>MROUND(E10959,"0:15")</f>
        <v>45924.010416666664</v>
      </c>
    </row>
    <row r="10960" spans="1:19" x14ac:dyDescent="0.35">
      <c r="A10960">
        <v>2025</v>
      </c>
      <c r="B10960" t="s">
        <v>64</v>
      </c>
      <c r="C10960" t="s">
        <v>65</v>
      </c>
      <c r="D10960">
        <v>1293</v>
      </c>
      <c r="E10960" s="4">
        <v>45924.020833333336</v>
      </c>
      <c r="F10960">
        <v>7.49</v>
      </c>
      <c r="G10960">
        <v>18.98</v>
      </c>
      <c r="H10960">
        <v>7.79</v>
      </c>
      <c r="I10960">
        <v>84.4</v>
      </c>
      <c r="J10960">
        <f>IF(G10960="",0.5,IF(G10960&lt;=0,2,IF(G10960&gt;=40,2, IF(AND(G10960&gt;0,G10960&lt;1),5,IF(AND(G10960&gt;35,G10960&lt;40),5,IF(O10960&gt;=1.5,1.5,0))))))</f>
        <v>0</v>
      </c>
      <c r="K10960">
        <f>IF(H10960="",0.5,IF(H10960&lt;=0.1,2,IF(H10960&gt;=20,2, IF(AND(H10960&gt;0.1,H10960&lt;0.2),5,IF(AND(H10960&gt;16,H10960&lt;20),5,IF(P10960&gt;=2,1.5,0))))))</f>
        <v>0</v>
      </c>
      <c r="L10960">
        <f>IF(A10960="",0.5,IF(B10960="",0.5,IF(C10960="",0.5,IF(E10960="",0.5,IF(Q10960="Y",0.01,0)))))</f>
        <v>0</v>
      </c>
      <c r="M10960">
        <f>COUNTIF(J10960:L10960,"&gt;0")</f>
        <v>0</v>
      </c>
      <c r="N10960" s="28" t="s">
        <v>66</v>
      </c>
      <c r="O10960">
        <f>IF(G10960="","",ABS(G10961-G10960))</f>
        <v>1.9999999999999574E-2</v>
      </c>
      <c r="P10960">
        <f>IF(H10960="","",ABS(H10961-H10960))</f>
        <v>2.0000000000000462E-2</v>
      </c>
      <c r="R10960" s="2">
        <f>E10960-E10959</f>
        <v>1.0416666671517305E-2</v>
      </c>
      <c r="S10960" s="4">
        <f>MROUND(E10960,"0:15")</f>
        <v>45924.020833333328</v>
      </c>
    </row>
    <row r="10961" spans="1:19" x14ac:dyDescent="0.35">
      <c r="A10961">
        <v>2025</v>
      </c>
      <c r="B10961" t="s">
        <v>64</v>
      </c>
      <c r="C10961" t="s">
        <v>65</v>
      </c>
      <c r="D10961">
        <v>1294</v>
      </c>
      <c r="E10961" s="4">
        <v>45924.03125</v>
      </c>
      <c r="F10961">
        <v>7.47</v>
      </c>
      <c r="G10961">
        <v>18.96</v>
      </c>
      <c r="H10961">
        <v>7.77</v>
      </c>
      <c r="I10961">
        <v>84.1</v>
      </c>
      <c r="J10961">
        <f>IF(G10961="",0.5,IF(G10961&lt;=0,2,IF(G10961&gt;=40,2, IF(AND(G10961&gt;0,G10961&lt;1),5,IF(AND(G10961&gt;35,G10961&lt;40),5,IF(O10961&gt;=1.5,1.5,0))))))</f>
        <v>0</v>
      </c>
      <c r="K10961">
        <f>IF(H10961="",0.5,IF(H10961&lt;=0.1,2,IF(H10961&gt;=20,2, IF(AND(H10961&gt;0.1,H10961&lt;0.2),5,IF(AND(H10961&gt;16,H10961&lt;20),5,IF(P10961&gt;=2,1.5,0))))))</f>
        <v>0</v>
      </c>
      <c r="L10961">
        <f>IF(A10961="",0.5,IF(B10961="",0.5,IF(C10961="",0.5,IF(E10961="",0.5,IF(Q10961="Y",0.01,0)))))</f>
        <v>0</v>
      </c>
      <c r="M10961">
        <f>COUNTIF(J10961:L10961,"&gt;0")</f>
        <v>0</v>
      </c>
      <c r="N10961" s="28" t="s">
        <v>66</v>
      </c>
      <c r="O10961">
        <f>IF(G10961="","",ABS(G10962-G10961))</f>
        <v>1.9999999999999574E-2</v>
      </c>
      <c r="P10961">
        <f>IF(H10961="","",ABS(H10962-H10961))</f>
        <v>0</v>
      </c>
      <c r="R10961" s="2">
        <f>E10961-E10960</f>
        <v>1.0416666664241347E-2</v>
      </c>
      <c r="S10961" s="4">
        <f>MROUND(E10961,"0:15")</f>
        <v>45924.03125</v>
      </c>
    </row>
    <row r="10962" spans="1:19" x14ac:dyDescent="0.35">
      <c r="A10962">
        <v>2025</v>
      </c>
      <c r="B10962" t="s">
        <v>64</v>
      </c>
      <c r="C10962" t="s">
        <v>65</v>
      </c>
      <c r="D10962">
        <v>1295</v>
      </c>
      <c r="E10962" s="4">
        <v>45924.041666666664</v>
      </c>
      <c r="F10962">
        <v>7.47</v>
      </c>
      <c r="G10962">
        <v>18.940000000000001</v>
      </c>
      <c r="H10962">
        <v>7.77</v>
      </c>
      <c r="I10962">
        <v>84.1</v>
      </c>
      <c r="J10962">
        <f>IF(G10962="",0.5,IF(G10962&lt;=0,2,IF(G10962&gt;=40,2, IF(AND(G10962&gt;0,G10962&lt;1),5,IF(AND(G10962&gt;35,G10962&lt;40),5,IF(O10962&gt;=1.5,1.5,0))))))</f>
        <v>0</v>
      </c>
      <c r="K10962">
        <f>IF(H10962="",0.5,IF(H10962&lt;=0.1,2,IF(H10962&gt;=20,2, IF(AND(H10962&gt;0.1,H10962&lt;0.2),5,IF(AND(H10962&gt;16,H10962&lt;20),5,IF(P10962&gt;=2,1.5,0))))))</f>
        <v>0</v>
      </c>
      <c r="L10962">
        <f>IF(A10962="",0.5,IF(B10962="",0.5,IF(C10962="",0.5,IF(E10962="",0.5,IF(Q10962="Y",0.01,0)))))</f>
        <v>0</v>
      </c>
      <c r="M10962">
        <f>COUNTIF(J10962:L10962,"&gt;0")</f>
        <v>0</v>
      </c>
      <c r="N10962" s="28" t="s">
        <v>66</v>
      </c>
      <c r="O10962">
        <f>IF(G10962="","",ABS(G10963-G10962))</f>
        <v>1.9999999999999574E-2</v>
      </c>
      <c r="P10962">
        <f>IF(H10962="","",ABS(H10963-H10962))</f>
        <v>5.0000000000000711E-2</v>
      </c>
      <c r="R10962" s="2">
        <f>E10962-E10961</f>
        <v>1.0416666664241347E-2</v>
      </c>
      <c r="S10962" s="4">
        <f>MROUND(E10962,"0:15")</f>
        <v>45924.041666666664</v>
      </c>
    </row>
    <row r="10963" spans="1:19" x14ac:dyDescent="0.35">
      <c r="A10963">
        <v>2025</v>
      </c>
      <c r="B10963" t="s">
        <v>64</v>
      </c>
      <c r="C10963" t="s">
        <v>65</v>
      </c>
      <c r="D10963">
        <v>1296</v>
      </c>
      <c r="E10963" s="4">
        <v>45924.052083333336</v>
      </c>
      <c r="F10963">
        <v>7.52</v>
      </c>
      <c r="G10963">
        <v>18.920000000000002</v>
      </c>
      <c r="H10963">
        <v>7.82</v>
      </c>
      <c r="I10963">
        <v>84.6</v>
      </c>
      <c r="J10963">
        <f>IF(G10963="",0.5,IF(G10963&lt;=0,2,IF(G10963&gt;=40,2, IF(AND(G10963&gt;0,G10963&lt;1),5,IF(AND(G10963&gt;35,G10963&lt;40),5,IF(O10963&gt;=1.5,1.5,0))))))</f>
        <v>0</v>
      </c>
      <c r="K10963">
        <f>IF(H10963="",0.5,IF(H10963&lt;=0.1,2,IF(H10963&gt;=20,2, IF(AND(H10963&gt;0.1,H10963&lt;0.2),5,IF(AND(H10963&gt;16,H10963&lt;20),5,IF(P10963&gt;=2,1.5,0))))))</f>
        <v>0</v>
      </c>
      <c r="L10963">
        <f>IF(A10963="",0.5,IF(B10963="",0.5,IF(C10963="",0.5,IF(E10963="",0.5,IF(Q10963="Y",0.01,0)))))</f>
        <v>0</v>
      </c>
      <c r="M10963">
        <f>COUNTIF(J10963:L10963,"&gt;0")</f>
        <v>0</v>
      </c>
      <c r="N10963" s="28" t="s">
        <v>66</v>
      </c>
      <c r="O10963">
        <f>IF(G10963="","",ABS(G10964-G10963))</f>
        <v>0</v>
      </c>
      <c r="P10963">
        <f>IF(H10963="","",ABS(H10964-H10963))</f>
        <v>3.0000000000000249E-2</v>
      </c>
      <c r="R10963" s="2">
        <f>E10963-E10962</f>
        <v>1.0416666671517305E-2</v>
      </c>
      <c r="S10963" s="4">
        <f>MROUND(E10963,"0:15")</f>
        <v>45924.052083333328</v>
      </c>
    </row>
    <row r="10964" spans="1:19" x14ac:dyDescent="0.35">
      <c r="A10964">
        <v>2025</v>
      </c>
      <c r="B10964" t="s">
        <v>64</v>
      </c>
      <c r="C10964" t="s">
        <v>65</v>
      </c>
      <c r="D10964">
        <v>1297</v>
      </c>
      <c r="E10964" s="4">
        <v>45924.0625</v>
      </c>
      <c r="F10964">
        <v>7.49</v>
      </c>
      <c r="G10964">
        <v>18.920000000000002</v>
      </c>
      <c r="H10964">
        <v>7.79</v>
      </c>
      <c r="I10964">
        <v>84.3</v>
      </c>
      <c r="J10964">
        <f>IF(G10964="",0.5,IF(G10964&lt;=0,2,IF(G10964&gt;=40,2, IF(AND(G10964&gt;0,G10964&lt;1),5,IF(AND(G10964&gt;35,G10964&lt;40),5,IF(O10964&gt;=1.5,1.5,0))))))</f>
        <v>0</v>
      </c>
      <c r="K10964">
        <f>IF(H10964="",0.5,IF(H10964&lt;=0.1,2,IF(H10964&gt;=20,2, IF(AND(H10964&gt;0.1,H10964&lt;0.2),5,IF(AND(H10964&gt;16,H10964&lt;20),5,IF(P10964&gt;=2,1.5,0))))))</f>
        <v>0</v>
      </c>
      <c r="L10964">
        <f>IF(A10964="",0.5,IF(B10964="",0.5,IF(C10964="",0.5,IF(E10964="",0.5,IF(Q10964="Y",0.01,0)))))</f>
        <v>0</v>
      </c>
      <c r="M10964">
        <f>COUNTIF(J10964:L10964,"&gt;0")</f>
        <v>0</v>
      </c>
      <c r="N10964" s="28" t="s">
        <v>66</v>
      </c>
      <c r="O10964">
        <f>IF(G10964="","",ABS(G10965-G10964))</f>
        <v>2.0000000000003126E-2</v>
      </c>
      <c r="P10964">
        <f>IF(H10964="","",ABS(H10965-H10964))</f>
        <v>0</v>
      </c>
      <c r="R10964" s="2">
        <f>E10964-E10963</f>
        <v>1.0416666664241347E-2</v>
      </c>
      <c r="S10964" s="4">
        <f>MROUND(E10964,"0:15")</f>
        <v>45924.0625</v>
      </c>
    </row>
    <row r="10965" spans="1:19" x14ac:dyDescent="0.35">
      <c r="A10965">
        <v>2025</v>
      </c>
      <c r="B10965" t="s">
        <v>64</v>
      </c>
      <c r="C10965" t="s">
        <v>65</v>
      </c>
      <c r="D10965">
        <v>1298</v>
      </c>
      <c r="E10965" s="4">
        <v>45924.072916666664</v>
      </c>
      <c r="F10965">
        <v>7.49</v>
      </c>
      <c r="G10965">
        <v>18.899999999999999</v>
      </c>
      <c r="H10965">
        <v>7.79</v>
      </c>
      <c r="I10965">
        <v>84.2</v>
      </c>
      <c r="J10965">
        <f>IF(G10965="",0.5,IF(G10965&lt;=0,2,IF(G10965&gt;=40,2, IF(AND(G10965&gt;0,G10965&lt;1),5,IF(AND(G10965&gt;35,G10965&lt;40),5,IF(O10965&gt;=1.5,1.5,0))))))</f>
        <v>0</v>
      </c>
      <c r="K10965">
        <f>IF(H10965="",0.5,IF(H10965&lt;=0.1,2,IF(H10965&gt;=20,2, IF(AND(H10965&gt;0.1,H10965&lt;0.2),5,IF(AND(H10965&gt;16,H10965&lt;20),5,IF(P10965&gt;=2,1.5,0))))))</f>
        <v>0</v>
      </c>
      <c r="L10965">
        <f>IF(A10965="",0.5,IF(B10965="",0.5,IF(C10965="",0.5,IF(E10965="",0.5,IF(Q10965="Y",0.01,0)))))</f>
        <v>0</v>
      </c>
      <c r="M10965">
        <f>COUNTIF(J10965:L10965,"&gt;0")</f>
        <v>0</v>
      </c>
      <c r="N10965" s="28" t="s">
        <v>66</v>
      </c>
      <c r="O10965">
        <f>IF(G10965="","",ABS(G10966-G10965))</f>
        <v>1.9999999999999574E-2</v>
      </c>
      <c r="P10965">
        <f>IF(H10965="","",ABS(H10966-H10965))</f>
        <v>9.9999999999997868E-3</v>
      </c>
      <c r="R10965" s="2">
        <f>E10965-E10964</f>
        <v>1.0416666664241347E-2</v>
      </c>
      <c r="S10965" s="4">
        <f>MROUND(E10965,"0:15")</f>
        <v>45924.072916666664</v>
      </c>
    </row>
    <row r="10966" spans="1:19" x14ac:dyDescent="0.35">
      <c r="A10966">
        <v>2025</v>
      </c>
      <c r="B10966" t="s">
        <v>64</v>
      </c>
      <c r="C10966" t="s">
        <v>65</v>
      </c>
      <c r="D10966">
        <v>1299</v>
      </c>
      <c r="E10966" s="4">
        <v>45924.083333333336</v>
      </c>
      <c r="F10966">
        <v>7.48</v>
      </c>
      <c r="G10966">
        <v>18.88</v>
      </c>
      <c r="H10966">
        <v>7.78</v>
      </c>
      <c r="I10966">
        <v>84.1</v>
      </c>
      <c r="J10966">
        <f>IF(G10966="",0.5,IF(G10966&lt;=0,2,IF(G10966&gt;=40,2, IF(AND(G10966&gt;0,G10966&lt;1),5,IF(AND(G10966&gt;35,G10966&lt;40),5,IF(O10966&gt;=1.5,1.5,0))))))</f>
        <v>0</v>
      </c>
      <c r="K10966">
        <f>IF(H10966="",0.5,IF(H10966&lt;=0.1,2,IF(H10966&gt;=20,2, IF(AND(H10966&gt;0.1,H10966&lt;0.2),5,IF(AND(H10966&gt;16,H10966&lt;20),5,IF(P10966&gt;=2,1.5,0))))))</f>
        <v>0</v>
      </c>
      <c r="L10966">
        <f>IF(A10966="",0.5,IF(B10966="",0.5,IF(C10966="",0.5,IF(E10966="",0.5,IF(Q10966="Y",0.01,0)))))</f>
        <v>0</v>
      </c>
      <c r="M10966">
        <f>COUNTIF(J10966:L10966,"&gt;0")</f>
        <v>0</v>
      </c>
      <c r="N10966" s="28" t="s">
        <v>66</v>
      </c>
      <c r="O10966">
        <f>IF(G10966="","",ABS(G10967-G10966))</f>
        <v>0</v>
      </c>
      <c r="P10966">
        <f>IF(H10966="","",ABS(H10967-H10966))</f>
        <v>2.9999999999999361E-2</v>
      </c>
      <c r="R10966" s="2">
        <f>E10966-E10965</f>
        <v>1.0416666671517305E-2</v>
      </c>
      <c r="S10966" s="4">
        <f>MROUND(E10966,"0:15")</f>
        <v>45924.083333333328</v>
      </c>
    </row>
    <row r="10967" spans="1:19" x14ac:dyDescent="0.35">
      <c r="A10967">
        <v>2025</v>
      </c>
      <c r="B10967" t="s">
        <v>64</v>
      </c>
      <c r="C10967" t="s">
        <v>65</v>
      </c>
      <c r="D10967">
        <v>1300</v>
      </c>
      <c r="E10967" s="4">
        <v>45924.09375</v>
      </c>
      <c r="F10967">
        <v>7.51</v>
      </c>
      <c r="G10967">
        <v>18.88</v>
      </c>
      <c r="H10967">
        <v>7.81</v>
      </c>
      <c r="I10967">
        <v>84.4</v>
      </c>
      <c r="J10967">
        <f>IF(G10967="",0.5,IF(G10967&lt;=0,2,IF(G10967&gt;=40,2, IF(AND(G10967&gt;0,G10967&lt;1),5,IF(AND(G10967&gt;35,G10967&lt;40),5,IF(O10967&gt;=1.5,1.5,0))))))</f>
        <v>0</v>
      </c>
      <c r="K10967">
        <f>IF(H10967="",0.5,IF(H10967&lt;=0.1,2,IF(H10967&gt;=20,2, IF(AND(H10967&gt;0.1,H10967&lt;0.2),5,IF(AND(H10967&gt;16,H10967&lt;20),5,IF(P10967&gt;=2,1.5,0))))))</f>
        <v>0</v>
      </c>
      <c r="L10967">
        <f>IF(A10967="",0.5,IF(B10967="",0.5,IF(C10967="",0.5,IF(E10967="",0.5,IF(Q10967="Y",0.01,0)))))</f>
        <v>0</v>
      </c>
      <c r="M10967">
        <f>COUNTIF(J10967:L10967,"&gt;0")</f>
        <v>0</v>
      </c>
      <c r="N10967" s="28" t="s">
        <v>66</v>
      </c>
      <c r="O10967">
        <f>IF(G10967="","",ABS(G10968-G10967))</f>
        <v>1.9999999999999574E-2</v>
      </c>
      <c r="P10967">
        <f>IF(H10967="","",ABS(H10968-H10967))</f>
        <v>2.0000000000000462E-2</v>
      </c>
      <c r="R10967" s="2">
        <f>E10967-E10966</f>
        <v>1.0416666664241347E-2</v>
      </c>
      <c r="S10967" s="4">
        <f>MROUND(E10967,"0:15")</f>
        <v>45924.09375</v>
      </c>
    </row>
    <row r="10968" spans="1:19" x14ac:dyDescent="0.35">
      <c r="A10968">
        <v>2025</v>
      </c>
      <c r="B10968" t="s">
        <v>64</v>
      </c>
      <c r="C10968" t="s">
        <v>65</v>
      </c>
      <c r="D10968">
        <v>1301</v>
      </c>
      <c r="E10968" s="4">
        <v>45924.104166666664</v>
      </c>
      <c r="F10968">
        <v>7.53</v>
      </c>
      <c r="G10968">
        <v>18.86</v>
      </c>
      <c r="H10968">
        <v>7.83</v>
      </c>
      <c r="I10968">
        <v>84.6</v>
      </c>
      <c r="J10968">
        <f>IF(G10968="",0.5,IF(G10968&lt;=0,2,IF(G10968&gt;=40,2, IF(AND(G10968&gt;0,G10968&lt;1),5,IF(AND(G10968&gt;35,G10968&lt;40),5,IF(O10968&gt;=1.5,1.5,0))))))</f>
        <v>0</v>
      </c>
      <c r="K10968">
        <f>IF(H10968="",0.5,IF(H10968&lt;=0.1,2,IF(H10968&gt;=20,2, IF(AND(H10968&gt;0.1,H10968&lt;0.2),5,IF(AND(H10968&gt;16,H10968&lt;20),5,IF(P10968&gt;=2,1.5,0))))))</f>
        <v>0</v>
      </c>
      <c r="L10968">
        <f>IF(A10968="",0.5,IF(B10968="",0.5,IF(C10968="",0.5,IF(E10968="",0.5,IF(Q10968="Y",0.01,0)))))</f>
        <v>0</v>
      </c>
      <c r="M10968">
        <f>COUNTIF(J10968:L10968,"&gt;0")</f>
        <v>0</v>
      </c>
      <c r="N10968" s="28" t="s">
        <v>66</v>
      </c>
      <c r="O10968">
        <f>IF(G10968="","",ABS(G10969-G10968))</f>
        <v>0</v>
      </c>
      <c r="P10968">
        <f>IF(H10968="","",ABS(H10969-H10968))</f>
        <v>9.9999999999997868E-3</v>
      </c>
      <c r="R10968" s="2">
        <f>E10968-E10967</f>
        <v>1.0416666664241347E-2</v>
      </c>
      <c r="S10968" s="4">
        <f>MROUND(E10968,"0:15")</f>
        <v>45924.104166666664</v>
      </c>
    </row>
    <row r="10969" spans="1:19" x14ac:dyDescent="0.35">
      <c r="A10969">
        <v>2025</v>
      </c>
      <c r="B10969" t="s">
        <v>64</v>
      </c>
      <c r="C10969" t="s">
        <v>65</v>
      </c>
      <c r="D10969">
        <v>1302</v>
      </c>
      <c r="E10969" s="4">
        <v>45924.114583333336</v>
      </c>
      <c r="F10969">
        <v>7.52</v>
      </c>
      <c r="G10969">
        <v>18.86</v>
      </c>
      <c r="H10969">
        <v>7.82</v>
      </c>
      <c r="I10969">
        <v>84.5</v>
      </c>
      <c r="J10969">
        <f>IF(G10969="",0.5,IF(G10969&lt;=0,2,IF(G10969&gt;=40,2, IF(AND(G10969&gt;0,G10969&lt;1),5,IF(AND(G10969&gt;35,G10969&lt;40),5,IF(O10969&gt;=1.5,1.5,0))))))</f>
        <v>0</v>
      </c>
      <c r="K10969">
        <f>IF(H10969="",0.5,IF(H10969&lt;=0.1,2,IF(H10969&gt;=20,2, IF(AND(H10969&gt;0.1,H10969&lt;0.2),5,IF(AND(H10969&gt;16,H10969&lt;20),5,IF(P10969&gt;=2,1.5,0))))))</f>
        <v>0</v>
      </c>
      <c r="L10969">
        <f>IF(A10969="",0.5,IF(B10969="",0.5,IF(C10969="",0.5,IF(E10969="",0.5,IF(Q10969="Y",0.01,0)))))</f>
        <v>0</v>
      </c>
      <c r="M10969">
        <f>COUNTIF(J10969:L10969,"&gt;0")</f>
        <v>0</v>
      </c>
      <c r="N10969" s="28" t="s">
        <v>66</v>
      </c>
      <c r="O10969">
        <f>IF(G10969="","",ABS(G10970-G10969))</f>
        <v>0</v>
      </c>
      <c r="P10969">
        <f>IF(H10969="","",ABS(H10970-H10969))</f>
        <v>4.0000000000000036E-2</v>
      </c>
      <c r="R10969" s="2">
        <f>E10969-E10968</f>
        <v>1.0416666671517305E-2</v>
      </c>
      <c r="S10969" s="4">
        <f>MROUND(E10969,"0:15")</f>
        <v>45924.114583333328</v>
      </c>
    </row>
    <row r="10970" spans="1:19" x14ac:dyDescent="0.35">
      <c r="A10970">
        <v>2025</v>
      </c>
      <c r="B10970" t="s">
        <v>64</v>
      </c>
      <c r="C10970" t="s">
        <v>65</v>
      </c>
      <c r="D10970">
        <v>1303</v>
      </c>
      <c r="E10970" s="4">
        <v>45924.125</v>
      </c>
      <c r="F10970">
        <v>7.56</v>
      </c>
      <c r="G10970">
        <v>18.86</v>
      </c>
      <c r="H10970">
        <v>7.86</v>
      </c>
      <c r="I10970">
        <v>85</v>
      </c>
      <c r="J10970">
        <f>IF(G10970="",0.5,IF(G10970&lt;=0,2,IF(G10970&gt;=40,2, IF(AND(G10970&gt;0,G10970&lt;1),5,IF(AND(G10970&gt;35,G10970&lt;40),5,IF(O10970&gt;=1.5,1.5,0))))))</f>
        <v>0</v>
      </c>
      <c r="K10970">
        <f>IF(H10970="",0.5,IF(H10970&lt;=0.1,2,IF(H10970&gt;=20,2, IF(AND(H10970&gt;0.1,H10970&lt;0.2),5,IF(AND(H10970&gt;16,H10970&lt;20),5,IF(P10970&gt;=2,1.5,0))))))</f>
        <v>0</v>
      </c>
      <c r="L10970">
        <f>IF(A10970="",0.5,IF(B10970="",0.5,IF(C10970="",0.5,IF(E10970="",0.5,IF(Q10970="Y",0.01,0)))))</f>
        <v>0</v>
      </c>
      <c r="M10970">
        <f>COUNTIF(J10970:L10970,"&gt;0")</f>
        <v>0</v>
      </c>
      <c r="N10970" s="28" t="s">
        <v>66</v>
      </c>
      <c r="O10970">
        <f>IF(G10970="","",ABS(G10971-G10970))</f>
        <v>0</v>
      </c>
      <c r="P10970">
        <f>IF(H10970="","",ABS(H10971-H10970))</f>
        <v>9.9999999999997868E-3</v>
      </c>
      <c r="R10970" s="2">
        <f>E10970-E10969</f>
        <v>1.0416666664241347E-2</v>
      </c>
      <c r="S10970" s="4">
        <f>MROUND(E10970,"0:15")</f>
        <v>45924.125</v>
      </c>
    </row>
    <row r="10971" spans="1:19" x14ac:dyDescent="0.35">
      <c r="A10971">
        <v>2025</v>
      </c>
      <c r="B10971" t="s">
        <v>64</v>
      </c>
      <c r="C10971" t="s">
        <v>65</v>
      </c>
      <c r="D10971">
        <v>1304</v>
      </c>
      <c r="E10971" s="4">
        <v>45924.135416666664</v>
      </c>
      <c r="F10971">
        <v>7.57</v>
      </c>
      <c r="G10971">
        <v>18.86</v>
      </c>
      <c r="H10971">
        <v>7.87</v>
      </c>
      <c r="I10971">
        <v>85.1</v>
      </c>
      <c r="J10971">
        <f>IF(G10971="",0.5,IF(G10971&lt;=0,2,IF(G10971&gt;=40,2, IF(AND(G10971&gt;0,G10971&lt;1),5,IF(AND(G10971&gt;35,G10971&lt;40),5,IF(O10971&gt;=1.5,1.5,0))))))</f>
        <v>0</v>
      </c>
      <c r="K10971">
        <f>IF(H10971="",0.5,IF(H10971&lt;=0.1,2,IF(H10971&gt;=20,2, IF(AND(H10971&gt;0.1,H10971&lt;0.2),5,IF(AND(H10971&gt;16,H10971&lt;20),5,IF(P10971&gt;=2,1.5,0))))))</f>
        <v>0</v>
      </c>
      <c r="L10971">
        <f>IF(A10971="",0.5,IF(B10971="",0.5,IF(C10971="",0.5,IF(E10971="",0.5,IF(Q10971="Y",0.01,0)))))</f>
        <v>0</v>
      </c>
      <c r="M10971">
        <f>COUNTIF(J10971:L10971,"&gt;0")</f>
        <v>0</v>
      </c>
      <c r="N10971" s="28" t="s">
        <v>66</v>
      </c>
      <c r="O10971">
        <f>IF(G10971="","",ABS(G10972-G10971))</f>
        <v>0</v>
      </c>
      <c r="P10971">
        <f>IF(H10971="","",ABS(H10972-H10971))</f>
        <v>3.0000000000000249E-2</v>
      </c>
      <c r="R10971" s="2">
        <f>E10971-E10970</f>
        <v>1.0416666664241347E-2</v>
      </c>
      <c r="S10971" s="4">
        <f>MROUND(E10971,"0:15")</f>
        <v>45924.135416666664</v>
      </c>
    </row>
    <row r="10972" spans="1:19" x14ac:dyDescent="0.35">
      <c r="A10972">
        <v>2025</v>
      </c>
      <c r="B10972" t="s">
        <v>64</v>
      </c>
      <c r="C10972" t="s">
        <v>65</v>
      </c>
      <c r="D10972">
        <v>1305</v>
      </c>
      <c r="E10972" s="4">
        <v>45924.145833333336</v>
      </c>
      <c r="F10972">
        <v>7.59</v>
      </c>
      <c r="G10972">
        <v>18.86</v>
      </c>
      <c r="H10972">
        <v>7.9</v>
      </c>
      <c r="I10972">
        <v>85.3</v>
      </c>
      <c r="J10972">
        <f>IF(G10972="",0.5,IF(G10972&lt;=0,2,IF(G10972&gt;=40,2, IF(AND(G10972&gt;0,G10972&lt;1),5,IF(AND(G10972&gt;35,G10972&lt;40),5,IF(O10972&gt;=1.5,1.5,0))))))</f>
        <v>0</v>
      </c>
      <c r="K10972">
        <f>IF(H10972="",0.5,IF(H10972&lt;=0.1,2,IF(H10972&gt;=20,2, IF(AND(H10972&gt;0.1,H10972&lt;0.2),5,IF(AND(H10972&gt;16,H10972&lt;20),5,IF(P10972&gt;=2,1.5,0))))))</f>
        <v>0</v>
      </c>
      <c r="L10972">
        <f>IF(A10972="",0.5,IF(B10972="",0.5,IF(C10972="",0.5,IF(E10972="",0.5,IF(Q10972="Y",0.01,0)))))</f>
        <v>0</v>
      </c>
      <c r="M10972">
        <f>COUNTIF(J10972:L10972,"&gt;0")</f>
        <v>0</v>
      </c>
      <c r="N10972" s="28" t="s">
        <v>66</v>
      </c>
      <c r="O10972">
        <f>IF(G10972="","",ABS(G10973-G10972))</f>
        <v>0</v>
      </c>
      <c r="P10972">
        <f>IF(H10972="","",ABS(H10973-H10972))</f>
        <v>2.0000000000000462E-2</v>
      </c>
      <c r="R10972" s="2">
        <f>E10972-E10971</f>
        <v>1.0416666671517305E-2</v>
      </c>
      <c r="S10972" s="4">
        <f>MROUND(E10972,"0:15")</f>
        <v>45924.145833333328</v>
      </c>
    </row>
    <row r="10973" spans="1:19" x14ac:dyDescent="0.35">
      <c r="A10973">
        <v>2025</v>
      </c>
      <c r="B10973" t="s">
        <v>64</v>
      </c>
      <c r="C10973" t="s">
        <v>65</v>
      </c>
      <c r="D10973">
        <v>1306</v>
      </c>
      <c r="E10973" s="4">
        <v>45924.15625</v>
      </c>
      <c r="F10973">
        <v>7.58</v>
      </c>
      <c r="G10973">
        <v>18.86</v>
      </c>
      <c r="H10973">
        <v>7.88</v>
      </c>
      <c r="I10973">
        <v>85.2</v>
      </c>
      <c r="J10973">
        <f>IF(G10973="",0.5,IF(G10973&lt;=0,2,IF(G10973&gt;=40,2, IF(AND(G10973&gt;0,G10973&lt;1),5,IF(AND(G10973&gt;35,G10973&lt;40),5,IF(O10973&gt;=1.5,1.5,0))))))</f>
        <v>0</v>
      </c>
      <c r="K10973">
        <f>IF(H10973="",0.5,IF(H10973&lt;=0.1,2,IF(H10973&gt;=20,2, IF(AND(H10973&gt;0.1,H10973&lt;0.2),5,IF(AND(H10973&gt;16,H10973&lt;20),5,IF(P10973&gt;=2,1.5,0))))))</f>
        <v>0</v>
      </c>
      <c r="L10973">
        <f>IF(A10973="",0.5,IF(B10973="",0.5,IF(C10973="",0.5,IF(E10973="",0.5,IF(Q10973="Y",0.01,0)))))</f>
        <v>0</v>
      </c>
      <c r="M10973">
        <f>COUNTIF(J10973:L10973,"&gt;0")</f>
        <v>0</v>
      </c>
      <c r="N10973" s="28" t="s">
        <v>66</v>
      </c>
      <c r="O10973">
        <f>IF(G10973="","",ABS(G10974-G10973))</f>
        <v>0</v>
      </c>
      <c r="P10973">
        <f>IF(H10973="","",ABS(H10974-H10973))</f>
        <v>9.9999999999997868E-3</v>
      </c>
      <c r="R10973" s="2">
        <f>E10973-E10972</f>
        <v>1.0416666664241347E-2</v>
      </c>
      <c r="S10973" s="4">
        <f>MROUND(E10973,"0:15")</f>
        <v>45924.15625</v>
      </c>
    </row>
    <row r="10974" spans="1:19" x14ac:dyDescent="0.35">
      <c r="A10974">
        <v>2025</v>
      </c>
      <c r="B10974" t="s">
        <v>64</v>
      </c>
      <c r="C10974" t="s">
        <v>65</v>
      </c>
      <c r="D10974">
        <v>1307</v>
      </c>
      <c r="E10974" s="4">
        <v>45924.166666666664</v>
      </c>
      <c r="F10974">
        <v>7.57</v>
      </c>
      <c r="G10974">
        <v>18.86</v>
      </c>
      <c r="H10974">
        <v>7.87</v>
      </c>
      <c r="I10974">
        <v>85.1</v>
      </c>
      <c r="J10974">
        <f>IF(G10974="",0.5,IF(G10974&lt;=0,2,IF(G10974&gt;=40,2, IF(AND(G10974&gt;0,G10974&lt;1),5,IF(AND(G10974&gt;35,G10974&lt;40),5,IF(O10974&gt;=1.5,1.5,0))))))</f>
        <v>0</v>
      </c>
      <c r="K10974">
        <f>IF(H10974="",0.5,IF(H10974&lt;=0.1,2,IF(H10974&gt;=20,2, IF(AND(H10974&gt;0.1,H10974&lt;0.2),5,IF(AND(H10974&gt;16,H10974&lt;20),5,IF(P10974&gt;=2,1.5,0))))))</f>
        <v>0</v>
      </c>
      <c r="L10974">
        <f>IF(A10974="",0.5,IF(B10974="",0.5,IF(C10974="",0.5,IF(E10974="",0.5,IF(Q10974="Y",0.01,0)))))</f>
        <v>0</v>
      </c>
      <c r="M10974">
        <f>COUNTIF(J10974:L10974,"&gt;0")</f>
        <v>0</v>
      </c>
      <c r="N10974" s="28" t="s">
        <v>66</v>
      </c>
      <c r="O10974">
        <f>IF(G10974="","",ABS(G10975-G10974))</f>
        <v>0</v>
      </c>
      <c r="P10974">
        <f>IF(H10974="","",ABS(H10975-H10974))</f>
        <v>9.9999999999997868E-3</v>
      </c>
      <c r="R10974" s="2">
        <f>E10974-E10973</f>
        <v>1.0416666664241347E-2</v>
      </c>
      <c r="S10974" s="4">
        <f>MROUND(E10974,"0:15")</f>
        <v>45924.166666666664</v>
      </c>
    </row>
    <row r="10975" spans="1:19" x14ac:dyDescent="0.35">
      <c r="A10975">
        <v>2025</v>
      </c>
      <c r="B10975" t="s">
        <v>64</v>
      </c>
      <c r="C10975" t="s">
        <v>65</v>
      </c>
      <c r="D10975">
        <v>1308</v>
      </c>
      <c r="E10975" s="4">
        <v>45924.177083333336</v>
      </c>
      <c r="F10975">
        <v>7.56</v>
      </c>
      <c r="G10975">
        <v>18.86</v>
      </c>
      <c r="H10975">
        <v>7.86</v>
      </c>
      <c r="I10975">
        <v>85</v>
      </c>
      <c r="J10975">
        <f>IF(G10975="",0.5,IF(G10975&lt;=0,2,IF(G10975&gt;=40,2, IF(AND(G10975&gt;0,G10975&lt;1),5,IF(AND(G10975&gt;35,G10975&lt;40),5,IF(O10975&gt;=1.5,1.5,0))))))</f>
        <v>0</v>
      </c>
      <c r="K10975">
        <f>IF(H10975="",0.5,IF(H10975&lt;=0.1,2,IF(H10975&gt;=20,2, IF(AND(H10975&gt;0.1,H10975&lt;0.2),5,IF(AND(H10975&gt;16,H10975&lt;20),5,IF(P10975&gt;=2,1.5,0))))))</f>
        <v>0</v>
      </c>
      <c r="L10975">
        <f>IF(A10975="",0.5,IF(B10975="",0.5,IF(C10975="",0.5,IF(E10975="",0.5,IF(Q10975="Y",0.01,0)))))</f>
        <v>0</v>
      </c>
      <c r="M10975">
        <f>COUNTIF(J10975:L10975,"&gt;0")</f>
        <v>0</v>
      </c>
      <c r="N10975" s="28" t="s">
        <v>66</v>
      </c>
      <c r="O10975">
        <f>IF(G10975="","",ABS(G10976-G10975))</f>
        <v>0</v>
      </c>
      <c r="P10975">
        <f>IF(H10975="","",ABS(H10976-H10975))</f>
        <v>2.9999999999999361E-2</v>
      </c>
      <c r="R10975" s="2">
        <f>E10975-E10974</f>
        <v>1.0416666671517305E-2</v>
      </c>
      <c r="S10975" s="4">
        <f>MROUND(E10975,"0:15")</f>
        <v>45924.177083333328</v>
      </c>
    </row>
    <row r="10976" spans="1:19" x14ac:dyDescent="0.35">
      <c r="A10976">
        <v>2025</v>
      </c>
      <c r="B10976" t="s">
        <v>64</v>
      </c>
      <c r="C10976" t="s">
        <v>65</v>
      </c>
      <c r="D10976">
        <v>1309</v>
      </c>
      <c r="E10976" s="4">
        <v>45924.1875</v>
      </c>
      <c r="F10976">
        <v>7.58</v>
      </c>
      <c r="G10976">
        <v>18.86</v>
      </c>
      <c r="H10976">
        <v>7.89</v>
      </c>
      <c r="I10976">
        <v>85.2</v>
      </c>
      <c r="J10976">
        <f>IF(G10976="",0.5,IF(G10976&lt;=0,2,IF(G10976&gt;=40,2, IF(AND(G10976&gt;0,G10976&lt;1),5,IF(AND(G10976&gt;35,G10976&lt;40),5,IF(O10976&gt;=1.5,1.5,0))))))</f>
        <v>0</v>
      </c>
      <c r="K10976">
        <f>IF(H10976="",0.5,IF(H10976&lt;=0.1,2,IF(H10976&gt;=20,2, IF(AND(H10976&gt;0.1,H10976&lt;0.2),5,IF(AND(H10976&gt;16,H10976&lt;20),5,IF(P10976&gt;=2,1.5,0))))))</f>
        <v>0</v>
      </c>
      <c r="L10976">
        <f>IF(A10976="",0.5,IF(B10976="",0.5,IF(C10976="",0.5,IF(E10976="",0.5,IF(Q10976="Y",0.01,0)))))</f>
        <v>0</v>
      </c>
      <c r="M10976">
        <f>COUNTIF(J10976:L10976,"&gt;0")</f>
        <v>0</v>
      </c>
      <c r="N10976" s="28" t="s">
        <v>66</v>
      </c>
      <c r="O10976">
        <f>IF(G10976="","",ABS(G10977-G10976))</f>
        <v>0</v>
      </c>
      <c r="P10976">
        <f>IF(H10976="","",ABS(H10977-H10976))</f>
        <v>1.0000000000000675E-2</v>
      </c>
      <c r="R10976" s="2">
        <f>E10976-E10975</f>
        <v>1.0416666664241347E-2</v>
      </c>
      <c r="S10976" s="4">
        <f>MROUND(E10976,"0:15")</f>
        <v>45924.1875</v>
      </c>
    </row>
    <row r="10977" spans="1:22" x14ac:dyDescent="0.35">
      <c r="A10977">
        <v>2025</v>
      </c>
      <c r="B10977" t="s">
        <v>64</v>
      </c>
      <c r="C10977" t="s">
        <v>65</v>
      </c>
      <c r="D10977">
        <v>1310</v>
      </c>
      <c r="E10977" s="4">
        <v>45924.197916666664</v>
      </c>
      <c r="F10977">
        <v>7.59</v>
      </c>
      <c r="G10977">
        <v>18.86</v>
      </c>
      <c r="H10977">
        <v>7.9</v>
      </c>
      <c r="I10977">
        <v>85.3</v>
      </c>
      <c r="J10977">
        <f>IF(G10977="",0.5,IF(G10977&lt;=0,2,IF(G10977&gt;=40,2, IF(AND(G10977&gt;0,G10977&lt;1),5,IF(AND(G10977&gt;35,G10977&lt;40),5,IF(O10977&gt;=1.5,1.5,0))))))</f>
        <v>0</v>
      </c>
      <c r="K10977">
        <f>IF(H10977="",0.5,IF(H10977&lt;=0.1,2,IF(H10977&gt;=20,2, IF(AND(H10977&gt;0.1,H10977&lt;0.2),5,IF(AND(H10977&gt;16,H10977&lt;20),5,IF(P10977&gt;=2,1.5,0))))))</f>
        <v>0</v>
      </c>
      <c r="L10977">
        <f>IF(A10977="",0.5,IF(B10977="",0.5,IF(C10977="",0.5,IF(E10977="",0.5,IF(Q10977="Y",0.01,0)))))</f>
        <v>0</v>
      </c>
      <c r="M10977">
        <f>COUNTIF(J10977:L10977,"&gt;0")</f>
        <v>0</v>
      </c>
      <c r="N10977" s="28" t="s">
        <v>66</v>
      </c>
      <c r="O10977">
        <f>IF(G10977="","",ABS(G10978-G10977))</f>
        <v>0</v>
      </c>
      <c r="P10977">
        <f>IF(H10977="","",ABS(H10978-H10977))</f>
        <v>0</v>
      </c>
      <c r="R10977" s="2">
        <f>E10977-E10976</f>
        <v>1.0416666664241347E-2</v>
      </c>
      <c r="S10977" s="4">
        <f>MROUND(E10977,"0:15")</f>
        <v>45924.197916666664</v>
      </c>
    </row>
    <row r="10978" spans="1:22" x14ac:dyDescent="0.35">
      <c r="A10978">
        <v>2025</v>
      </c>
      <c r="B10978" t="s">
        <v>64</v>
      </c>
      <c r="C10978" t="s">
        <v>65</v>
      </c>
      <c r="D10978">
        <v>1311</v>
      </c>
      <c r="E10978" s="4">
        <v>45924.208333333336</v>
      </c>
      <c r="F10978">
        <v>7.59</v>
      </c>
      <c r="G10978">
        <v>18.86</v>
      </c>
      <c r="H10978">
        <v>7.9</v>
      </c>
      <c r="I10978">
        <v>85.3</v>
      </c>
      <c r="J10978">
        <f>IF(G10978="",0.5,IF(G10978&lt;=0,2,IF(G10978&gt;=40,2, IF(AND(G10978&gt;0,G10978&lt;1),5,IF(AND(G10978&gt;35,G10978&lt;40),5,IF(O10978&gt;=1.5,1.5,0))))))</f>
        <v>0</v>
      </c>
      <c r="K10978">
        <f>IF(H10978="",0.5,IF(H10978&lt;=0.1,2,IF(H10978&gt;=20,2, IF(AND(H10978&gt;0.1,H10978&lt;0.2),5,IF(AND(H10978&gt;16,H10978&lt;20),5,IF(P10978&gt;=2,1.5,0))))))</f>
        <v>0</v>
      </c>
      <c r="L10978">
        <f>IF(A10978="",0.5,IF(B10978="",0.5,IF(C10978="",0.5,IF(E10978="",0.5,IF(Q10978="Y",0.01,0)))))</f>
        <v>0</v>
      </c>
      <c r="M10978">
        <f>COUNTIF(J10978:L10978,"&gt;0")</f>
        <v>0</v>
      </c>
      <c r="N10978" s="28" t="s">
        <v>66</v>
      </c>
      <c r="O10978">
        <f>IF(G10978="","",ABS(G10979-G10978))</f>
        <v>0</v>
      </c>
      <c r="P10978">
        <f>IF(H10978="","",ABS(H10979-H10978))</f>
        <v>1.0000000000000675E-2</v>
      </c>
      <c r="R10978" s="2">
        <f>E10978-E10977</f>
        <v>1.0416666671517305E-2</v>
      </c>
      <c r="S10978" s="4">
        <f>MROUND(E10978,"0:15")</f>
        <v>45924.208333333328</v>
      </c>
    </row>
    <row r="10979" spans="1:22" x14ac:dyDescent="0.35">
      <c r="A10979">
        <v>2025</v>
      </c>
      <c r="B10979" t="s">
        <v>64</v>
      </c>
      <c r="C10979" t="s">
        <v>65</v>
      </c>
      <c r="D10979">
        <v>1312</v>
      </c>
      <c r="E10979" s="4">
        <v>45924.21875</v>
      </c>
      <c r="F10979">
        <v>7.58</v>
      </c>
      <c r="G10979">
        <v>18.86</v>
      </c>
      <c r="H10979">
        <v>7.89</v>
      </c>
      <c r="I10979">
        <v>85.2</v>
      </c>
      <c r="J10979">
        <f>IF(G10979="",0.5,IF(G10979&lt;=0,2,IF(G10979&gt;=40,2, IF(AND(G10979&gt;0,G10979&lt;1),5,IF(AND(G10979&gt;35,G10979&lt;40),5,IF(O10979&gt;=1.5,1.5,0))))))</f>
        <v>0</v>
      </c>
      <c r="K10979">
        <f>IF(H10979="",0.5,IF(H10979&lt;=0.1,2,IF(H10979&gt;=20,2, IF(AND(H10979&gt;0.1,H10979&lt;0.2),5,IF(AND(H10979&gt;16,H10979&lt;20),5,IF(P10979&gt;=2,1.5,0))))))</f>
        <v>0</v>
      </c>
      <c r="L10979">
        <f>IF(A10979="",0.5,IF(B10979="",0.5,IF(C10979="",0.5,IF(E10979="",0.5,IF(Q10979="Y",0.01,0)))))</f>
        <v>0</v>
      </c>
      <c r="M10979">
        <f>COUNTIF(J10979:L10979,"&gt;0")</f>
        <v>0</v>
      </c>
      <c r="N10979" s="28" t="s">
        <v>66</v>
      </c>
      <c r="O10979">
        <f>IF(G10979="","",ABS(G10980-G10979))</f>
        <v>1.9999999999999574E-2</v>
      </c>
      <c r="P10979">
        <f>IF(H10979="","",ABS(H10980-H10979))</f>
        <v>1.0000000000000675E-2</v>
      </c>
      <c r="R10979" s="2">
        <f>E10979-E10978</f>
        <v>1.0416666664241347E-2</v>
      </c>
      <c r="S10979" s="4">
        <f>MROUND(E10979,"0:15")</f>
        <v>45924.21875</v>
      </c>
    </row>
    <row r="10980" spans="1:22" x14ac:dyDescent="0.35">
      <c r="A10980">
        <v>2025</v>
      </c>
      <c r="B10980" t="s">
        <v>64</v>
      </c>
      <c r="C10980" t="s">
        <v>65</v>
      </c>
      <c r="D10980">
        <v>1313</v>
      </c>
      <c r="E10980" s="4">
        <v>45924.229166666664</v>
      </c>
      <c r="F10980">
        <v>7.59</v>
      </c>
      <c r="G10980">
        <v>18.88</v>
      </c>
      <c r="H10980">
        <v>7.9</v>
      </c>
      <c r="I10980">
        <v>85.4</v>
      </c>
      <c r="J10980">
        <f>IF(G10980="",0.5,IF(G10980&lt;=0,2,IF(G10980&gt;=40,2, IF(AND(G10980&gt;0,G10980&lt;1),5,IF(AND(G10980&gt;35,G10980&lt;40),5,IF(O10980&gt;=1.5,1.5,0))))))</f>
        <v>0</v>
      </c>
      <c r="K10980">
        <f>IF(H10980="",0.5,IF(H10980&lt;=0.1,2,IF(H10980&gt;=20,2, IF(AND(H10980&gt;0.1,H10980&lt;0.2),5,IF(AND(H10980&gt;16,H10980&lt;20),5,IF(P10980&gt;=2,1.5,0))))))</f>
        <v>0</v>
      </c>
      <c r="L10980">
        <f>IF(A10980="",0.5,IF(B10980="",0.5,IF(C10980="",0.5,IF(E10980="",0.5,IF(Q10980="Y",0.01,0)))))</f>
        <v>0</v>
      </c>
      <c r="M10980">
        <f>COUNTIF(J10980:L10980,"&gt;0")</f>
        <v>0</v>
      </c>
      <c r="N10980" s="28" t="s">
        <v>66</v>
      </c>
      <c r="O10980">
        <f>IF(G10980="","",ABS(G10981-G10980))</f>
        <v>0</v>
      </c>
      <c r="P10980">
        <f>IF(H10980="","",ABS(H10981-H10980))</f>
        <v>0</v>
      </c>
      <c r="R10980" s="2">
        <f>E10980-E10979</f>
        <v>1.0416666664241347E-2</v>
      </c>
      <c r="S10980" s="4">
        <f>MROUND(E10980,"0:15")</f>
        <v>45924.229166666664</v>
      </c>
      <c r="U10980" s="5"/>
      <c r="V10980" s="6"/>
    </row>
    <row r="10981" spans="1:22" x14ac:dyDescent="0.35">
      <c r="A10981">
        <v>2025</v>
      </c>
      <c r="B10981" t="s">
        <v>64</v>
      </c>
      <c r="C10981" t="s">
        <v>65</v>
      </c>
      <c r="D10981">
        <v>1314</v>
      </c>
      <c r="E10981" s="4">
        <v>45924.239583333336</v>
      </c>
      <c r="F10981">
        <v>7.59</v>
      </c>
      <c r="G10981">
        <v>18.88</v>
      </c>
      <c r="H10981">
        <v>7.9</v>
      </c>
      <c r="I10981">
        <v>85.4</v>
      </c>
      <c r="J10981">
        <f>IF(G10981="",0.5,IF(G10981&lt;=0,2,IF(G10981&gt;=40,2, IF(AND(G10981&gt;0,G10981&lt;1),5,IF(AND(G10981&gt;35,G10981&lt;40),5,IF(O10981&gt;=1.5,1.5,0))))))</f>
        <v>0</v>
      </c>
      <c r="K10981">
        <f>IF(H10981="",0.5,IF(H10981&lt;=0.1,2,IF(H10981&gt;=20,2, IF(AND(H10981&gt;0.1,H10981&lt;0.2),5,IF(AND(H10981&gt;16,H10981&lt;20),5,IF(P10981&gt;=2,1.5,0))))))</f>
        <v>0</v>
      </c>
      <c r="L10981">
        <f>IF(A10981="",0.5,IF(B10981="",0.5,IF(C10981="",0.5,IF(E10981="",0.5,IF(Q10981="Y",0.01,0)))))</f>
        <v>0</v>
      </c>
      <c r="M10981">
        <f>COUNTIF(J10981:L10981,"&gt;0")</f>
        <v>0</v>
      </c>
      <c r="N10981" s="28" t="s">
        <v>66</v>
      </c>
      <c r="O10981">
        <f>IF(G10981="","",ABS(G10982-G10981))</f>
        <v>0</v>
      </c>
      <c r="P10981">
        <f>IF(H10981="","",ABS(H10982-H10981))</f>
        <v>1.0000000000000675E-2</v>
      </c>
      <c r="R10981" s="2">
        <f>E10981-E10980</f>
        <v>1.0416666671517305E-2</v>
      </c>
      <c r="S10981" s="4">
        <f>MROUND(E10981,"0:15")</f>
        <v>45924.239583333328</v>
      </c>
    </row>
    <row r="10982" spans="1:22" x14ac:dyDescent="0.35">
      <c r="A10982">
        <v>2025</v>
      </c>
      <c r="B10982" t="s">
        <v>64</v>
      </c>
      <c r="C10982" t="s">
        <v>65</v>
      </c>
      <c r="D10982">
        <v>1315</v>
      </c>
      <c r="E10982" s="4">
        <v>45924.25</v>
      </c>
      <c r="F10982">
        <v>7.58</v>
      </c>
      <c r="G10982">
        <v>18.88</v>
      </c>
      <c r="H10982">
        <v>7.89</v>
      </c>
      <c r="I10982">
        <v>85.2</v>
      </c>
      <c r="J10982">
        <f>IF(G10982="",0.5,IF(G10982&lt;=0,2,IF(G10982&gt;=40,2, IF(AND(G10982&gt;0,G10982&lt;1),5,IF(AND(G10982&gt;35,G10982&lt;40),5,IF(O10982&gt;=1.5,1.5,0))))))</f>
        <v>0</v>
      </c>
      <c r="K10982">
        <f>IF(H10982="",0.5,IF(H10982&lt;=0.1,2,IF(H10982&gt;=20,2, IF(AND(H10982&gt;0.1,H10982&lt;0.2),5,IF(AND(H10982&gt;16,H10982&lt;20),5,IF(P10982&gt;=2,1.5,0))))))</f>
        <v>0</v>
      </c>
      <c r="L10982">
        <f>IF(A10982="",0.5,IF(B10982="",0.5,IF(C10982="",0.5,IF(E10982="",0.5,IF(Q10982="Y",0.01,0)))))</f>
        <v>0</v>
      </c>
      <c r="M10982">
        <f>COUNTIF(J10982:L10982,"&gt;0")</f>
        <v>0</v>
      </c>
      <c r="N10982" s="28" t="s">
        <v>66</v>
      </c>
      <c r="O10982">
        <f>IF(G10982="","",ABS(G10983-G10982))</f>
        <v>0</v>
      </c>
      <c r="P10982">
        <f>IF(H10982="","",ABS(H10983-H10982))</f>
        <v>9.9999999999997868E-3</v>
      </c>
      <c r="R10982" s="2">
        <f>E10982-E10981</f>
        <v>1.0416666664241347E-2</v>
      </c>
      <c r="S10982" s="4">
        <f>MROUND(E10982,"0:15")</f>
        <v>45924.25</v>
      </c>
    </row>
    <row r="10983" spans="1:22" x14ac:dyDescent="0.35">
      <c r="A10983">
        <v>2025</v>
      </c>
      <c r="B10983" t="s">
        <v>64</v>
      </c>
      <c r="C10983" t="s">
        <v>65</v>
      </c>
      <c r="D10983">
        <v>1316</v>
      </c>
      <c r="E10983" s="4">
        <v>45924.260416666664</v>
      </c>
      <c r="F10983">
        <v>7.57</v>
      </c>
      <c r="G10983">
        <v>18.88</v>
      </c>
      <c r="H10983">
        <v>7.88</v>
      </c>
      <c r="I10983">
        <v>85.1</v>
      </c>
      <c r="J10983">
        <f>IF(G10983="",0.5,IF(G10983&lt;=0,2,IF(G10983&gt;=40,2, IF(AND(G10983&gt;0,G10983&lt;1),5,IF(AND(G10983&gt;35,G10983&lt;40),5,IF(O10983&gt;=1.5,1.5,0))))))</f>
        <v>0</v>
      </c>
      <c r="K10983">
        <f>IF(H10983="",0.5,IF(H10983&lt;=0.1,2,IF(H10983&gt;=20,2, IF(AND(H10983&gt;0.1,H10983&lt;0.2),5,IF(AND(H10983&gt;16,H10983&lt;20),5,IF(P10983&gt;=2,1.5,0))))))</f>
        <v>0</v>
      </c>
      <c r="L10983">
        <f>IF(A10983="",0.5,IF(B10983="",0.5,IF(C10983="",0.5,IF(E10983="",0.5,IF(Q10983="Y",0.01,0)))))</f>
        <v>0</v>
      </c>
      <c r="M10983">
        <f>COUNTIF(J10983:L10983,"&gt;0")</f>
        <v>0</v>
      </c>
      <c r="N10983" s="28" t="s">
        <v>66</v>
      </c>
      <c r="O10983">
        <f>IF(G10983="","",ABS(G10984-G10983))</f>
        <v>0</v>
      </c>
      <c r="P10983">
        <f>IF(H10983="","",ABS(H10984-H10983))</f>
        <v>9.9999999999997868E-3</v>
      </c>
      <c r="R10983" s="2">
        <f>E10983-E10982</f>
        <v>1.0416666664241347E-2</v>
      </c>
      <c r="S10983" s="4">
        <f>MROUND(E10983,"0:15")</f>
        <v>45924.260416666664</v>
      </c>
    </row>
    <row r="10984" spans="1:22" x14ac:dyDescent="0.35">
      <c r="A10984">
        <v>2025</v>
      </c>
      <c r="B10984" t="s">
        <v>64</v>
      </c>
      <c r="C10984" t="s">
        <v>65</v>
      </c>
      <c r="D10984">
        <v>1317</v>
      </c>
      <c r="E10984" s="4">
        <v>45924.270833333336</v>
      </c>
      <c r="F10984">
        <v>7.58</v>
      </c>
      <c r="G10984">
        <v>18.88</v>
      </c>
      <c r="H10984">
        <v>7.89</v>
      </c>
      <c r="I10984">
        <v>85.3</v>
      </c>
      <c r="J10984">
        <f>IF(G10984="",0.5,IF(G10984&lt;=0,2,IF(G10984&gt;=40,2, IF(AND(G10984&gt;0,G10984&lt;1),5,IF(AND(G10984&gt;35,G10984&lt;40),5,IF(O10984&gt;=1.5,1.5,0))))))</f>
        <v>0</v>
      </c>
      <c r="K10984">
        <f>IF(H10984="",0.5,IF(H10984&lt;=0.1,2,IF(H10984&gt;=20,2, IF(AND(H10984&gt;0.1,H10984&lt;0.2),5,IF(AND(H10984&gt;16,H10984&lt;20),5,IF(P10984&gt;=2,1.5,0))))))</f>
        <v>0</v>
      </c>
      <c r="L10984">
        <f>IF(A10984="",0.5,IF(B10984="",0.5,IF(C10984="",0.5,IF(E10984="",0.5,IF(Q10984="Y",0.01,0)))))</f>
        <v>0</v>
      </c>
      <c r="M10984">
        <f>COUNTIF(J10984:L10984,"&gt;0")</f>
        <v>0</v>
      </c>
      <c r="N10984" s="28" t="s">
        <v>66</v>
      </c>
      <c r="O10984">
        <f>IF(G10984="","",ABS(G10985-G10984))</f>
        <v>0</v>
      </c>
      <c r="P10984">
        <f>IF(H10984="","",ABS(H10985-H10984))</f>
        <v>1.9999999999999574E-2</v>
      </c>
      <c r="R10984" s="2">
        <f>E10984-E10983</f>
        <v>1.0416666671517305E-2</v>
      </c>
      <c r="S10984" s="4">
        <f>MROUND(E10984,"0:15")</f>
        <v>45924.270833333328</v>
      </c>
    </row>
    <row r="10985" spans="1:22" x14ac:dyDescent="0.35">
      <c r="A10985">
        <v>2025</v>
      </c>
      <c r="B10985" t="s">
        <v>64</v>
      </c>
      <c r="C10985" t="s">
        <v>65</v>
      </c>
      <c r="D10985">
        <v>1318</v>
      </c>
      <c r="E10985" s="4">
        <v>45924.28125</v>
      </c>
      <c r="F10985">
        <v>7.56</v>
      </c>
      <c r="G10985">
        <v>18.88</v>
      </c>
      <c r="H10985">
        <v>7.87</v>
      </c>
      <c r="I10985">
        <v>85</v>
      </c>
      <c r="J10985">
        <f>IF(G10985="",0.5,IF(G10985&lt;=0,2,IF(G10985&gt;=40,2, IF(AND(G10985&gt;0,G10985&lt;1),5,IF(AND(G10985&gt;35,G10985&lt;40),5,IF(O10985&gt;=1.5,1.5,0))))))</f>
        <v>0</v>
      </c>
      <c r="K10985">
        <f>IF(H10985="",0.5,IF(H10985&lt;=0.1,2,IF(H10985&gt;=20,2, IF(AND(H10985&gt;0.1,H10985&lt;0.2),5,IF(AND(H10985&gt;16,H10985&lt;20),5,IF(P10985&gt;=2,1.5,0))))))</f>
        <v>0</v>
      </c>
      <c r="L10985">
        <f>IF(A10985="",0.5,IF(B10985="",0.5,IF(C10985="",0.5,IF(E10985="",0.5,IF(Q10985="Y",0.01,0)))))</f>
        <v>0</v>
      </c>
      <c r="M10985">
        <f>COUNTIF(J10985:L10985,"&gt;0")</f>
        <v>0</v>
      </c>
      <c r="N10985" s="28" t="s">
        <v>66</v>
      </c>
      <c r="O10985">
        <f>IF(G10985="","",ABS(G10986-G10985))</f>
        <v>0</v>
      </c>
      <c r="P10985">
        <f>IF(H10985="","",ABS(H10986-H10985))</f>
        <v>9.9999999999997868E-3</v>
      </c>
      <c r="R10985" s="2">
        <f>E10985-E10984</f>
        <v>1.0416666664241347E-2</v>
      </c>
      <c r="S10985" s="4">
        <f>MROUND(E10985,"0:15")</f>
        <v>45924.28125</v>
      </c>
    </row>
    <row r="10986" spans="1:22" x14ac:dyDescent="0.35">
      <c r="A10986">
        <v>2025</v>
      </c>
      <c r="B10986" t="s">
        <v>64</v>
      </c>
      <c r="C10986" t="s">
        <v>65</v>
      </c>
      <c r="D10986">
        <v>1319</v>
      </c>
      <c r="E10986" s="4">
        <v>45924.291666666664</v>
      </c>
      <c r="F10986">
        <v>7.57</v>
      </c>
      <c r="G10986">
        <v>18.88</v>
      </c>
      <c r="H10986">
        <v>7.88</v>
      </c>
      <c r="I10986">
        <v>85.1</v>
      </c>
      <c r="J10986">
        <f>IF(G10986="",0.5,IF(G10986&lt;=0,2,IF(G10986&gt;=40,2, IF(AND(G10986&gt;0,G10986&lt;1),5,IF(AND(G10986&gt;35,G10986&lt;40),5,IF(O10986&gt;=1.5,1.5,0))))))</f>
        <v>0</v>
      </c>
      <c r="K10986">
        <f>IF(H10986="",0.5,IF(H10986&lt;=0.1,2,IF(H10986&gt;=20,2, IF(AND(H10986&gt;0.1,H10986&lt;0.2),5,IF(AND(H10986&gt;16,H10986&lt;20),5,IF(P10986&gt;=2,1.5,0))))))</f>
        <v>0</v>
      </c>
      <c r="L10986">
        <f>IF(A10986="",0.5,IF(B10986="",0.5,IF(C10986="",0.5,IF(E10986="",0.5,IF(Q10986="Y",0.01,0)))))</f>
        <v>0</v>
      </c>
      <c r="M10986">
        <f>COUNTIF(J10986:L10986,"&gt;0")</f>
        <v>0</v>
      </c>
      <c r="N10986" s="28" t="s">
        <v>66</v>
      </c>
      <c r="O10986">
        <f>IF(G10986="","",ABS(G10987-G10986))</f>
        <v>0</v>
      </c>
      <c r="P10986">
        <f>IF(H10986="","",ABS(H10987-H10986))</f>
        <v>1.9999999999999574E-2</v>
      </c>
      <c r="R10986" s="2">
        <f>E10986-E10985</f>
        <v>1.0416666664241347E-2</v>
      </c>
      <c r="S10986" s="4">
        <f>MROUND(E10986,"0:15")</f>
        <v>45924.291666666664</v>
      </c>
    </row>
    <row r="10987" spans="1:22" x14ac:dyDescent="0.35">
      <c r="A10987">
        <v>2025</v>
      </c>
      <c r="B10987" t="s">
        <v>64</v>
      </c>
      <c r="C10987" t="s">
        <v>65</v>
      </c>
      <c r="D10987">
        <v>1320</v>
      </c>
      <c r="E10987" s="4">
        <v>45924.302083333336</v>
      </c>
      <c r="F10987">
        <v>7.55</v>
      </c>
      <c r="G10987">
        <v>18.88</v>
      </c>
      <c r="H10987">
        <v>7.86</v>
      </c>
      <c r="I10987">
        <v>84.9</v>
      </c>
      <c r="J10987">
        <f>IF(G10987="",0.5,IF(G10987&lt;=0,2,IF(G10987&gt;=40,2, IF(AND(G10987&gt;0,G10987&lt;1),5,IF(AND(G10987&gt;35,G10987&lt;40),5,IF(O10987&gt;=1.5,1.5,0))))))</f>
        <v>0</v>
      </c>
      <c r="K10987">
        <f>IF(H10987="",0.5,IF(H10987&lt;=0.1,2,IF(H10987&gt;=20,2, IF(AND(H10987&gt;0.1,H10987&lt;0.2),5,IF(AND(H10987&gt;16,H10987&lt;20),5,IF(P10987&gt;=2,1.5,0))))))</f>
        <v>0</v>
      </c>
      <c r="L10987">
        <f>IF(A10987="",0.5,IF(B10987="",0.5,IF(C10987="",0.5,IF(E10987="",0.5,IF(Q10987="Y",0.01,0)))))</f>
        <v>0</v>
      </c>
      <c r="M10987">
        <f>COUNTIF(J10987:L10987,"&gt;0")</f>
        <v>0</v>
      </c>
      <c r="N10987" s="28" t="s">
        <v>66</v>
      </c>
      <c r="O10987">
        <f>IF(G10987="","",ABS(G10988-G10987))</f>
        <v>1.9999999999999574E-2</v>
      </c>
      <c r="P10987">
        <f>IF(H10987="","",ABS(H10988-H10987))</f>
        <v>9.9999999999997868E-3</v>
      </c>
      <c r="R10987" s="2">
        <f>E10987-E10986</f>
        <v>1.0416666671517305E-2</v>
      </c>
      <c r="S10987" s="4">
        <f>MROUND(E10987,"0:15")</f>
        <v>45924.302083333328</v>
      </c>
    </row>
    <row r="10988" spans="1:22" x14ac:dyDescent="0.35">
      <c r="A10988">
        <v>2025</v>
      </c>
      <c r="B10988" t="s">
        <v>64</v>
      </c>
      <c r="C10988" t="s">
        <v>65</v>
      </c>
      <c r="D10988">
        <v>1321</v>
      </c>
      <c r="E10988" s="4">
        <v>45924.3125</v>
      </c>
      <c r="F10988">
        <v>7.56</v>
      </c>
      <c r="G10988">
        <v>18.899999999999999</v>
      </c>
      <c r="H10988">
        <v>7.87</v>
      </c>
      <c r="I10988">
        <v>85.1</v>
      </c>
      <c r="J10988">
        <f>IF(G10988="",0.5,IF(G10988&lt;=0,2,IF(G10988&gt;=40,2, IF(AND(G10988&gt;0,G10988&lt;1),5,IF(AND(G10988&gt;35,G10988&lt;40),5,IF(O10988&gt;=1.5,1.5,0))))))</f>
        <v>0</v>
      </c>
      <c r="K10988">
        <f>IF(H10988="",0.5,IF(H10988&lt;=0.1,2,IF(H10988&gt;=20,2, IF(AND(H10988&gt;0.1,H10988&lt;0.2),5,IF(AND(H10988&gt;16,H10988&lt;20),5,IF(P10988&gt;=2,1.5,0))))))</f>
        <v>0</v>
      </c>
      <c r="L10988">
        <f>IF(A10988="",0.5,IF(B10988="",0.5,IF(C10988="",0.5,IF(E10988="",0.5,IF(Q10988="Y",0.01,0)))))</f>
        <v>0</v>
      </c>
      <c r="M10988">
        <f>COUNTIF(J10988:L10988,"&gt;0")</f>
        <v>0</v>
      </c>
      <c r="N10988" s="28" t="s">
        <v>66</v>
      </c>
      <c r="O10988">
        <f>IF(G10988="","",ABS(G10989-G10988))</f>
        <v>2.0000000000003126E-2</v>
      </c>
      <c r="P10988">
        <f>IF(H10988="","",ABS(H10989-H10988))</f>
        <v>1.9999999999999574E-2</v>
      </c>
      <c r="R10988" s="2">
        <f>E10988-E10987</f>
        <v>1.0416666664241347E-2</v>
      </c>
      <c r="S10988" s="4">
        <f>MROUND(E10988,"0:15")</f>
        <v>45924.3125</v>
      </c>
    </row>
    <row r="10989" spans="1:22" x14ac:dyDescent="0.35">
      <c r="A10989">
        <v>2025</v>
      </c>
      <c r="B10989" t="s">
        <v>64</v>
      </c>
      <c r="C10989" t="s">
        <v>65</v>
      </c>
      <c r="D10989">
        <v>1322</v>
      </c>
      <c r="E10989" s="4">
        <v>45924.322916666664</v>
      </c>
      <c r="F10989">
        <v>7.58</v>
      </c>
      <c r="G10989">
        <v>18.920000000000002</v>
      </c>
      <c r="H10989">
        <v>7.89</v>
      </c>
      <c r="I10989">
        <v>85.3</v>
      </c>
      <c r="J10989">
        <f>IF(G10989="",0.5,IF(G10989&lt;=0,2,IF(G10989&gt;=40,2, IF(AND(G10989&gt;0,G10989&lt;1),5,IF(AND(G10989&gt;35,G10989&lt;40),5,IF(O10989&gt;=1.5,1.5,0))))))</f>
        <v>0</v>
      </c>
      <c r="K10989">
        <f>IF(H10989="",0.5,IF(H10989&lt;=0.1,2,IF(H10989&gt;=20,2, IF(AND(H10989&gt;0.1,H10989&lt;0.2),5,IF(AND(H10989&gt;16,H10989&lt;20),5,IF(P10989&gt;=2,1.5,0))))))</f>
        <v>0</v>
      </c>
      <c r="L10989">
        <f>IF(A10989="",0.5,IF(B10989="",0.5,IF(C10989="",0.5,IF(E10989="",0.5,IF(Q10989="Y",0.01,0)))))</f>
        <v>0</v>
      </c>
      <c r="M10989">
        <f>COUNTIF(J10989:L10989,"&gt;0")</f>
        <v>0</v>
      </c>
      <c r="N10989" s="28" t="s">
        <v>66</v>
      </c>
      <c r="O10989">
        <f>IF(G10989="","",ABS(G10990-G10989))</f>
        <v>0</v>
      </c>
      <c r="P10989">
        <f>IF(H10989="","",ABS(H10990-H10989))</f>
        <v>5.0000000000000711E-2</v>
      </c>
      <c r="R10989" s="2">
        <f>E10989-E10988</f>
        <v>1.0416666664241347E-2</v>
      </c>
      <c r="S10989" s="4">
        <f>MROUND(E10989,"0:15")</f>
        <v>45924.322916666664</v>
      </c>
    </row>
    <row r="10990" spans="1:22" x14ac:dyDescent="0.35">
      <c r="A10990">
        <v>2025</v>
      </c>
      <c r="B10990" t="s">
        <v>64</v>
      </c>
      <c r="C10990" t="s">
        <v>65</v>
      </c>
      <c r="D10990">
        <v>1323</v>
      </c>
      <c r="E10990" s="4">
        <v>45924.333333333336</v>
      </c>
      <c r="F10990">
        <v>7.63</v>
      </c>
      <c r="G10990">
        <v>18.920000000000002</v>
      </c>
      <c r="H10990">
        <v>7.94</v>
      </c>
      <c r="I10990">
        <v>85.9</v>
      </c>
      <c r="J10990">
        <f>IF(G10990="",0.5,IF(G10990&lt;=0,2,IF(G10990&gt;=40,2, IF(AND(G10990&gt;0,G10990&lt;1),5,IF(AND(G10990&gt;35,G10990&lt;40),5,IF(O10990&gt;=1.5,1.5,0))))))</f>
        <v>0</v>
      </c>
      <c r="K10990">
        <f>IF(H10990="",0.5,IF(H10990&lt;=0.1,2,IF(H10990&gt;=20,2, IF(AND(H10990&gt;0.1,H10990&lt;0.2),5,IF(AND(H10990&gt;16,H10990&lt;20),5,IF(P10990&gt;=2,1.5,0))))))</f>
        <v>0</v>
      </c>
      <c r="L10990">
        <f>IF(A10990="",0.5,IF(B10990="",0.5,IF(C10990="",0.5,IF(E10990="",0.5,IF(Q10990="Y",0.01,0)))))</f>
        <v>0</v>
      </c>
      <c r="M10990">
        <f>COUNTIF(J10990:L10990,"&gt;0")</f>
        <v>0</v>
      </c>
      <c r="N10990" s="28" t="s">
        <v>66</v>
      </c>
      <c r="O10990">
        <f>IF(G10990="","",ABS(G10991-G10990))</f>
        <v>1.9999999999999574E-2</v>
      </c>
      <c r="P10990">
        <f>IF(H10990="","",ABS(H10991-H10990))</f>
        <v>4.0000000000000036E-2</v>
      </c>
      <c r="R10990" s="2">
        <f>E10990-E10989</f>
        <v>1.0416666671517305E-2</v>
      </c>
      <c r="S10990" s="4">
        <f>MROUND(E10990,"0:15")</f>
        <v>45924.333333333328</v>
      </c>
    </row>
    <row r="10991" spans="1:22" x14ac:dyDescent="0.35">
      <c r="A10991">
        <v>2025</v>
      </c>
      <c r="B10991" t="s">
        <v>64</v>
      </c>
      <c r="C10991" t="s">
        <v>65</v>
      </c>
      <c r="D10991">
        <v>1324</v>
      </c>
      <c r="E10991" s="4">
        <v>45924.34375</v>
      </c>
      <c r="F10991">
        <v>7.67</v>
      </c>
      <c r="G10991">
        <v>18.940000000000001</v>
      </c>
      <c r="H10991">
        <v>7.98</v>
      </c>
      <c r="I10991">
        <v>86.4</v>
      </c>
      <c r="J10991">
        <f>IF(G10991="",0.5,IF(G10991&lt;=0,2,IF(G10991&gt;=40,2, IF(AND(G10991&gt;0,G10991&lt;1),5,IF(AND(G10991&gt;35,G10991&lt;40),5,IF(O10991&gt;=1.5,1.5,0))))))</f>
        <v>0</v>
      </c>
      <c r="K10991">
        <f>IF(H10991="",0.5,IF(H10991&lt;=0.1,2,IF(H10991&gt;=20,2, IF(AND(H10991&gt;0.1,H10991&lt;0.2),5,IF(AND(H10991&gt;16,H10991&lt;20),5,IF(P10991&gt;=2,1.5,0))))))</f>
        <v>0</v>
      </c>
      <c r="L10991">
        <f>IF(A10991="",0.5,IF(B10991="",0.5,IF(C10991="",0.5,IF(E10991="",0.5,IF(Q10991="Y",0.01,0)))))</f>
        <v>0</v>
      </c>
      <c r="M10991">
        <f>COUNTIF(J10991:L10991,"&gt;0")</f>
        <v>0</v>
      </c>
      <c r="N10991" s="28" t="s">
        <v>66</v>
      </c>
      <c r="O10991">
        <f>IF(G10991="","",ABS(G10992-G10991))</f>
        <v>1.9999999999999574E-2</v>
      </c>
      <c r="P10991">
        <f>IF(H10991="","",ABS(H10992-H10991))</f>
        <v>2.9999999999999361E-2</v>
      </c>
      <c r="R10991" s="2">
        <f>E10991-E10990</f>
        <v>1.0416666664241347E-2</v>
      </c>
      <c r="S10991" s="4">
        <f>MROUND(E10991,"0:15")</f>
        <v>45924.34375</v>
      </c>
    </row>
    <row r="10992" spans="1:22" x14ac:dyDescent="0.35">
      <c r="A10992">
        <v>2025</v>
      </c>
      <c r="B10992" t="s">
        <v>64</v>
      </c>
      <c r="C10992" t="s">
        <v>65</v>
      </c>
      <c r="D10992">
        <v>1325</v>
      </c>
      <c r="E10992" s="4">
        <v>45924.354166666664</v>
      </c>
      <c r="F10992">
        <v>7.7</v>
      </c>
      <c r="G10992">
        <v>18.96</v>
      </c>
      <c r="H10992">
        <v>8.01</v>
      </c>
      <c r="I10992">
        <v>86.8</v>
      </c>
      <c r="J10992">
        <f>IF(G10992="",0.5,IF(G10992&lt;=0,2,IF(G10992&gt;=40,2, IF(AND(G10992&gt;0,G10992&lt;1),5,IF(AND(G10992&gt;35,G10992&lt;40),5,IF(O10992&gt;=1.5,1.5,0))))))</f>
        <v>0</v>
      </c>
      <c r="K10992">
        <f>IF(H10992="",0.5,IF(H10992&lt;=0.1,2,IF(H10992&gt;=20,2, IF(AND(H10992&gt;0.1,H10992&lt;0.2),5,IF(AND(H10992&gt;16,H10992&lt;20),5,IF(P10992&gt;=2,1.5,0))))))</f>
        <v>0</v>
      </c>
      <c r="L10992">
        <f>IF(A10992="",0.5,IF(B10992="",0.5,IF(C10992="",0.5,IF(E10992="",0.5,IF(Q10992="Y",0.01,0)))))</f>
        <v>0</v>
      </c>
      <c r="M10992">
        <f>COUNTIF(J10992:L10992,"&gt;0")</f>
        <v>0</v>
      </c>
      <c r="N10992" s="28" t="s">
        <v>66</v>
      </c>
      <c r="O10992">
        <f>IF(G10992="","",ABS(G10993-G10992))</f>
        <v>1.9999999999999574E-2</v>
      </c>
      <c r="P10992">
        <f>IF(H10992="","",ABS(H10993-H10992))</f>
        <v>4.0000000000000924E-2</v>
      </c>
      <c r="R10992" s="2">
        <f>E10992-E10991</f>
        <v>1.0416666664241347E-2</v>
      </c>
      <c r="S10992" s="4">
        <f>MROUND(E10992,"0:15")</f>
        <v>45924.354166666664</v>
      </c>
    </row>
    <row r="10993" spans="1:19" x14ac:dyDescent="0.35">
      <c r="A10993">
        <v>2025</v>
      </c>
      <c r="B10993" t="s">
        <v>64</v>
      </c>
      <c r="C10993" t="s">
        <v>65</v>
      </c>
      <c r="D10993">
        <v>1326</v>
      </c>
      <c r="E10993" s="4">
        <v>45924.364583333336</v>
      </c>
      <c r="F10993">
        <v>7.74</v>
      </c>
      <c r="G10993">
        <v>18.98</v>
      </c>
      <c r="H10993">
        <v>8.0500000000000007</v>
      </c>
      <c r="I10993">
        <v>87.2</v>
      </c>
      <c r="J10993">
        <f>IF(G10993="",0.5,IF(G10993&lt;=0,2,IF(G10993&gt;=40,2, IF(AND(G10993&gt;0,G10993&lt;1),5,IF(AND(G10993&gt;35,G10993&lt;40),5,IF(O10993&gt;=1.5,1.5,0))))))</f>
        <v>0</v>
      </c>
      <c r="K10993">
        <f>IF(H10993="",0.5,IF(H10993&lt;=0.1,2,IF(H10993&gt;=20,2, IF(AND(H10993&gt;0.1,H10993&lt;0.2),5,IF(AND(H10993&gt;16,H10993&lt;20),5,IF(P10993&gt;=2,1.5,0))))))</f>
        <v>0</v>
      </c>
      <c r="L10993">
        <f>IF(A10993="",0.5,IF(B10993="",0.5,IF(C10993="",0.5,IF(E10993="",0.5,IF(Q10993="Y",0.01,0)))))</f>
        <v>0</v>
      </c>
      <c r="M10993">
        <f>COUNTIF(J10993:L10993,"&gt;0")</f>
        <v>0</v>
      </c>
      <c r="N10993" s="28" t="s">
        <v>66</v>
      </c>
      <c r="O10993">
        <f>IF(G10993="","",ABS(G10994-G10993))</f>
        <v>1.9999999999999574E-2</v>
      </c>
      <c r="P10993">
        <f>IF(H10993="","",ABS(H10994-H10993))</f>
        <v>0</v>
      </c>
      <c r="R10993" s="2">
        <f>E10993-E10992</f>
        <v>1.0416666671517305E-2</v>
      </c>
      <c r="S10993" s="4">
        <f>MROUND(E10993,"0:15")</f>
        <v>45924.364583333328</v>
      </c>
    </row>
    <row r="10994" spans="1:19" x14ac:dyDescent="0.35">
      <c r="A10994">
        <v>2025</v>
      </c>
      <c r="B10994" t="s">
        <v>64</v>
      </c>
      <c r="C10994" t="s">
        <v>65</v>
      </c>
      <c r="D10994">
        <v>1327</v>
      </c>
      <c r="E10994" s="4">
        <v>45924.375</v>
      </c>
      <c r="F10994">
        <v>7.74</v>
      </c>
      <c r="G10994">
        <v>19</v>
      </c>
      <c r="H10994">
        <v>8.0500000000000007</v>
      </c>
      <c r="I10994">
        <v>87.3</v>
      </c>
      <c r="J10994">
        <f>IF(G10994="",0.5,IF(G10994&lt;=0,2,IF(G10994&gt;=40,2, IF(AND(G10994&gt;0,G10994&lt;1),5,IF(AND(G10994&gt;35,G10994&lt;40),5,IF(O10994&gt;=1.5,1.5,0))))))</f>
        <v>0</v>
      </c>
      <c r="K10994">
        <f>IF(H10994="",0.5,IF(H10994&lt;=0.1,2,IF(H10994&gt;=20,2, IF(AND(H10994&gt;0.1,H10994&lt;0.2),5,IF(AND(H10994&gt;16,H10994&lt;20),5,IF(P10994&gt;=2,1.5,0))))))</f>
        <v>0</v>
      </c>
      <c r="L10994">
        <f>IF(A10994="",0.5,IF(B10994="",0.5,IF(C10994="",0.5,IF(E10994="",0.5,IF(Q10994="Y",0.01,0)))))</f>
        <v>0</v>
      </c>
      <c r="M10994">
        <f>COUNTIF(J10994:L10994,"&gt;0")</f>
        <v>0</v>
      </c>
      <c r="N10994" s="28" t="s">
        <v>66</v>
      </c>
      <c r="O10994">
        <f>IF(G10994="","",ABS(G10995-G10994))</f>
        <v>1.9999999999999574E-2</v>
      </c>
      <c r="P10994">
        <f>IF(H10994="","",ABS(H10995-H10994))</f>
        <v>8.9999999999999858E-2</v>
      </c>
      <c r="R10994" s="2">
        <f>E10994-E10993</f>
        <v>1.0416666664241347E-2</v>
      </c>
      <c r="S10994" s="4">
        <f>MROUND(E10994,"0:15")</f>
        <v>45924.375</v>
      </c>
    </row>
    <row r="10995" spans="1:19" x14ac:dyDescent="0.35">
      <c r="A10995">
        <v>2025</v>
      </c>
      <c r="B10995" t="s">
        <v>64</v>
      </c>
      <c r="C10995" t="s">
        <v>65</v>
      </c>
      <c r="D10995">
        <v>1328</v>
      </c>
      <c r="E10995" s="4">
        <v>45924.385416666664</v>
      </c>
      <c r="F10995">
        <v>7.82</v>
      </c>
      <c r="G10995">
        <v>19.02</v>
      </c>
      <c r="H10995">
        <v>8.14</v>
      </c>
      <c r="I10995">
        <v>88.2</v>
      </c>
      <c r="J10995">
        <f>IF(G10995="",0.5,IF(G10995&lt;=0,2,IF(G10995&gt;=40,2, IF(AND(G10995&gt;0,G10995&lt;1),5,IF(AND(G10995&gt;35,G10995&lt;40),5,IF(O10995&gt;=1.5,1.5,0))))))</f>
        <v>0</v>
      </c>
      <c r="K10995">
        <f>IF(H10995="",0.5,IF(H10995&lt;=0.1,2,IF(H10995&gt;=20,2, IF(AND(H10995&gt;0.1,H10995&lt;0.2),5,IF(AND(H10995&gt;16,H10995&lt;20),5,IF(P10995&gt;=2,1.5,0))))))</f>
        <v>0</v>
      </c>
      <c r="L10995">
        <f>IF(A10995="",0.5,IF(B10995="",0.5,IF(C10995="",0.5,IF(E10995="",0.5,IF(Q10995="Y",0.01,0)))))</f>
        <v>0</v>
      </c>
      <c r="M10995">
        <f>COUNTIF(J10995:L10995,"&gt;0")</f>
        <v>0</v>
      </c>
      <c r="N10995" s="28" t="s">
        <v>66</v>
      </c>
      <c r="O10995">
        <f>IF(G10995="","",ABS(G10996-G10995))</f>
        <v>1.9999999999999574E-2</v>
      </c>
      <c r="P10995">
        <f>IF(H10995="","",ABS(H10996-H10995))</f>
        <v>7.0000000000000284E-2</v>
      </c>
      <c r="R10995" s="2">
        <f>E10995-E10994</f>
        <v>1.0416666664241347E-2</v>
      </c>
      <c r="S10995" s="4">
        <f>MROUND(E10995,"0:15")</f>
        <v>45924.385416666664</v>
      </c>
    </row>
    <row r="10996" spans="1:19" x14ac:dyDescent="0.35">
      <c r="A10996">
        <v>2025</v>
      </c>
      <c r="B10996" t="s">
        <v>64</v>
      </c>
      <c r="C10996" t="s">
        <v>65</v>
      </c>
      <c r="D10996">
        <v>1329</v>
      </c>
      <c r="E10996" s="4">
        <v>45924.395833333336</v>
      </c>
      <c r="F10996">
        <v>7.89</v>
      </c>
      <c r="G10996">
        <v>19.04</v>
      </c>
      <c r="H10996">
        <v>8.2100000000000009</v>
      </c>
      <c r="I10996">
        <v>89</v>
      </c>
      <c r="J10996">
        <f>IF(G10996="",0.5,IF(G10996&lt;=0,2,IF(G10996&gt;=40,2, IF(AND(G10996&gt;0,G10996&lt;1),5,IF(AND(G10996&gt;35,G10996&lt;40),5,IF(O10996&gt;=1.5,1.5,0))))))</f>
        <v>0</v>
      </c>
      <c r="K10996">
        <f>IF(H10996="",0.5,IF(H10996&lt;=0.1,2,IF(H10996&gt;=20,2, IF(AND(H10996&gt;0.1,H10996&lt;0.2),5,IF(AND(H10996&gt;16,H10996&lt;20),5,IF(P10996&gt;=2,1.5,0))))))</f>
        <v>0</v>
      </c>
      <c r="L10996">
        <f>IF(A10996="",0.5,IF(B10996="",0.5,IF(C10996="",0.5,IF(E10996="",0.5,IF(Q10996="Y",0.01,0)))))</f>
        <v>0</v>
      </c>
      <c r="M10996">
        <f>COUNTIF(J10996:L10996,"&gt;0")</f>
        <v>0</v>
      </c>
      <c r="N10996" s="28" t="s">
        <v>66</v>
      </c>
      <c r="O10996">
        <f>IF(G10996="","",ABS(G10997-G10996))</f>
        <v>3.9999999999999147E-2</v>
      </c>
      <c r="P10996">
        <f>IF(H10996="","",ABS(H10997-H10996))</f>
        <v>7.9999999999998295E-2</v>
      </c>
      <c r="R10996" s="2">
        <f>E10996-E10995</f>
        <v>1.0416666671517305E-2</v>
      </c>
      <c r="S10996" s="4">
        <f>MROUND(E10996,"0:15")</f>
        <v>45924.395833333328</v>
      </c>
    </row>
    <row r="10997" spans="1:19" x14ac:dyDescent="0.35">
      <c r="A10997">
        <v>2025</v>
      </c>
      <c r="B10997" t="s">
        <v>64</v>
      </c>
      <c r="C10997" t="s">
        <v>65</v>
      </c>
      <c r="D10997">
        <v>1330</v>
      </c>
      <c r="E10997" s="4">
        <v>45924.40625</v>
      </c>
      <c r="F10997">
        <v>7.97</v>
      </c>
      <c r="G10997">
        <v>19.079999999999998</v>
      </c>
      <c r="H10997">
        <v>8.2899999999999991</v>
      </c>
      <c r="I10997">
        <v>90</v>
      </c>
      <c r="J10997">
        <f>IF(G10997="",0.5,IF(G10997&lt;=0,2,IF(G10997&gt;=40,2, IF(AND(G10997&gt;0,G10997&lt;1),5,IF(AND(G10997&gt;35,G10997&lt;40),5,IF(O10997&gt;=1.5,1.5,0))))))</f>
        <v>0</v>
      </c>
      <c r="K10997">
        <f>IF(H10997="",0.5,IF(H10997&lt;=0.1,2,IF(H10997&gt;=20,2, IF(AND(H10997&gt;0.1,H10997&lt;0.2),5,IF(AND(H10997&gt;16,H10997&lt;20),5,IF(P10997&gt;=2,1.5,0))))))</f>
        <v>0</v>
      </c>
      <c r="L10997">
        <f>IF(A10997="",0.5,IF(B10997="",0.5,IF(C10997="",0.5,IF(E10997="",0.5,IF(Q10997="Y",0.01,0)))))</f>
        <v>0</v>
      </c>
      <c r="M10997">
        <f>COUNTIF(J10997:L10997,"&gt;0")</f>
        <v>0</v>
      </c>
      <c r="N10997" s="28" t="s">
        <v>66</v>
      </c>
      <c r="O10997">
        <f>IF(G10997="","",ABS(G10998-G10997))</f>
        <v>2.0000000000003126E-2</v>
      </c>
      <c r="P10997">
        <f>IF(H10997="","",ABS(H10998-H10997))</f>
        <v>8.0000000000000071E-2</v>
      </c>
      <c r="R10997" s="2">
        <f>E10997-E10996</f>
        <v>1.0416666664241347E-2</v>
      </c>
      <c r="S10997" s="4">
        <f>MROUND(E10997,"0:15")</f>
        <v>45924.40625</v>
      </c>
    </row>
    <row r="10998" spans="1:19" x14ac:dyDescent="0.35">
      <c r="A10998">
        <v>2025</v>
      </c>
      <c r="B10998" t="s">
        <v>64</v>
      </c>
      <c r="C10998" t="s">
        <v>65</v>
      </c>
      <c r="D10998">
        <v>1331</v>
      </c>
      <c r="E10998" s="4">
        <v>45924.416666666664</v>
      </c>
      <c r="F10998">
        <v>8.0399999999999991</v>
      </c>
      <c r="G10998">
        <v>19.100000000000001</v>
      </c>
      <c r="H10998">
        <v>8.3699999999999992</v>
      </c>
      <c r="I10998">
        <v>90.9</v>
      </c>
      <c r="J10998">
        <f>IF(G10998="",0.5,IF(G10998&lt;=0,2,IF(G10998&gt;=40,2, IF(AND(G10998&gt;0,G10998&lt;1),5,IF(AND(G10998&gt;35,G10998&lt;40),5,IF(O10998&gt;=1.5,1.5,0))))))</f>
        <v>0</v>
      </c>
      <c r="K10998">
        <f>IF(H10998="",0.5,IF(H10998&lt;=0.1,2,IF(H10998&gt;=20,2, IF(AND(H10998&gt;0.1,H10998&lt;0.2),5,IF(AND(H10998&gt;16,H10998&lt;20),5,IF(P10998&gt;=2,1.5,0))))))</f>
        <v>0</v>
      </c>
      <c r="L10998">
        <f>IF(A10998="",0.5,IF(B10998="",0.5,IF(C10998="",0.5,IF(E10998="",0.5,IF(Q10998="Y",0.01,0)))))</f>
        <v>0</v>
      </c>
      <c r="M10998">
        <f>COUNTIF(J10998:L10998,"&gt;0")</f>
        <v>0</v>
      </c>
      <c r="N10998" s="28" t="s">
        <v>66</v>
      </c>
      <c r="O10998">
        <f>IF(G10998="","",ABS(G10999-G10998))</f>
        <v>1.9999999999999574E-2</v>
      </c>
      <c r="P10998">
        <f>IF(H10998="","",ABS(H10999-H10998))</f>
        <v>4.0000000000000924E-2</v>
      </c>
      <c r="R10998" s="2">
        <f>E10998-E10997</f>
        <v>1.0416666664241347E-2</v>
      </c>
      <c r="S10998" s="4">
        <f>MROUND(E10998,"0:15")</f>
        <v>45924.416666666664</v>
      </c>
    </row>
    <row r="10999" spans="1:19" x14ac:dyDescent="0.35">
      <c r="A10999">
        <v>2025</v>
      </c>
      <c r="B10999" t="s">
        <v>64</v>
      </c>
      <c r="C10999" t="s">
        <v>65</v>
      </c>
      <c r="D10999">
        <v>1332</v>
      </c>
      <c r="E10999" s="4">
        <v>45924.427083333336</v>
      </c>
      <c r="F10999">
        <v>8.08</v>
      </c>
      <c r="G10999">
        <v>19.12</v>
      </c>
      <c r="H10999">
        <v>8.41</v>
      </c>
      <c r="I10999">
        <v>91.3</v>
      </c>
      <c r="J10999">
        <f>IF(G10999="",0.5,IF(G10999&lt;=0,2,IF(G10999&gt;=40,2, IF(AND(G10999&gt;0,G10999&lt;1),5,IF(AND(G10999&gt;35,G10999&lt;40),5,IF(O10999&gt;=1.5,1.5,0))))))</f>
        <v>0</v>
      </c>
      <c r="K10999">
        <f>IF(H10999="",0.5,IF(H10999&lt;=0.1,2,IF(H10999&gt;=20,2, IF(AND(H10999&gt;0.1,H10999&lt;0.2),5,IF(AND(H10999&gt;16,H10999&lt;20),5,IF(P10999&gt;=2,1.5,0))))))</f>
        <v>0</v>
      </c>
      <c r="L10999">
        <f>IF(A10999="",0.5,IF(B10999="",0.5,IF(C10999="",0.5,IF(E10999="",0.5,IF(Q10999="Y",0.01,0)))))</f>
        <v>0</v>
      </c>
      <c r="M10999">
        <f>COUNTIF(J10999:L10999,"&gt;0")</f>
        <v>0</v>
      </c>
      <c r="N10999" s="28" t="s">
        <v>66</v>
      </c>
      <c r="O10999">
        <f>IF(G10999="","",ABS(G11000-G10999))</f>
        <v>1.9999999999999574E-2</v>
      </c>
      <c r="P10999">
        <f>IF(H10999="","",ABS(H11000-H10999))</f>
        <v>3.9999999999999147E-2</v>
      </c>
      <c r="R10999" s="2">
        <f>E10999-E10998</f>
        <v>1.0416666671517305E-2</v>
      </c>
      <c r="S10999" s="4">
        <f>MROUND(E10999,"0:15")</f>
        <v>45924.427083333328</v>
      </c>
    </row>
    <row r="11000" spans="1:19" x14ac:dyDescent="0.35">
      <c r="A11000">
        <v>2025</v>
      </c>
      <c r="B11000" t="s">
        <v>64</v>
      </c>
      <c r="C11000" t="s">
        <v>65</v>
      </c>
      <c r="D11000">
        <v>1333</v>
      </c>
      <c r="E11000" s="4">
        <v>45924.4375</v>
      </c>
      <c r="F11000">
        <v>8.1199999999999992</v>
      </c>
      <c r="G11000">
        <v>19.14</v>
      </c>
      <c r="H11000">
        <v>8.4499999999999993</v>
      </c>
      <c r="I11000">
        <v>91.8</v>
      </c>
      <c r="J11000">
        <f>IF(G11000="",0.5,IF(G11000&lt;=0,2,IF(G11000&gt;=40,2, IF(AND(G11000&gt;0,G11000&lt;1),5,IF(AND(G11000&gt;35,G11000&lt;40),5,IF(O11000&gt;=1.5,1.5,0))))))</f>
        <v>0</v>
      </c>
      <c r="K11000">
        <f>IF(H11000="",0.5,IF(H11000&lt;=0.1,2,IF(H11000&gt;=20,2, IF(AND(H11000&gt;0.1,H11000&lt;0.2),5,IF(AND(H11000&gt;16,H11000&lt;20),5,IF(P11000&gt;=2,1.5,0))))))</f>
        <v>0</v>
      </c>
      <c r="L11000">
        <f>IF(A11000="",0.5,IF(B11000="",0.5,IF(C11000="",0.5,IF(E11000="",0.5,IF(Q11000="Y",0.01,0)))))</f>
        <v>0</v>
      </c>
      <c r="M11000">
        <f>COUNTIF(J11000:L11000,"&gt;0")</f>
        <v>0</v>
      </c>
      <c r="N11000" s="28" t="s">
        <v>66</v>
      </c>
      <c r="O11000">
        <f>IF(G11000="","",ABS(G11001-G11000))</f>
        <v>1.9999999999999574E-2</v>
      </c>
      <c r="P11000">
        <f>IF(H11000="","",ABS(H11001-H11000))</f>
        <v>6.0000000000000497E-2</v>
      </c>
      <c r="R11000" s="2">
        <f>E11000-E10999</f>
        <v>1.0416666664241347E-2</v>
      </c>
      <c r="S11000" s="4">
        <f>MROUND(E11000,"0:15")</f>
        <v>45924.4375</v>
      </c>
    </row>
    <row r="11001" spans="1:19" x14ac:dyDescent="0.35">
      <c r="A11001">
        <v>2025</v>
      </c>
      <c r="B11001" t="s">
        <v>64</v>
      </c>
      <c r="C11001" t="s">
        <v>65</v>
      </c>
      <c r="D11001">
        <v>1334</v>
      </c>
      <c r="E11001" s="4">
        <v>45924.447916666664</v>
      </c>
      <c r="F11001">
        <v>8.18</v>
      </c>
      <c r="G11001">
        <v>19.16</v>
      </c>
      <c r="H11001">
        <v>8.51</v>
      </c>
      <c r="I11001">
        <v>92.6</v>
      </c>
      <c r="J11001">
        <f>IF(G11001="",0.5,IF(G11001&lt;=0,2,IF(G11001&gt;=40,2, IF(AND(G11001&gt;0,G11001&lt;1),5,IF(AND(G11001&gt;35,G11001&lt;40),5,IF(O11001&gt;=1.5,1.5,0))))))</f>
        <v>0</v>
      </c>
      <c r="K11001">
        <f>IF(H11001="",0.5,IF(H11001&lt;=0.1,2,IF(H11001&gt;=20,2, IF(AND(H11001&gt;0.1,H11001&lt;0.2),5,IF(AND(H11001&gt;16,H11001&lt;20),5,IF(P11001&gt;=2,1.5,0))))))</f>
        <v>0</v>
      </c>
      <c r="L11001">
        <f>IF(A11001="",0.5,IF(B11001="",0.5,IF(C11001="",0.5,IF(E11001="",0.5,IF(Q11001="Y",0.01,0)))))</f>
        <v>0</v>
      </c>
      <c r="M11001">
        <f>COUNTIF(J11001:L11001,"&gt;0")</f>
        <v>0</v>
      </c>
      <c r="N11001" s="28" t="s">
        <v>66</v>
      </c>
      <c r="O11001">
        <f>IF(G11001="","",ABS(G11002-G11001))</f>
        <v>3.9999999999999147E-2</v>
      </c>
      <c r="P11001">
        <f>IF(H11001="","",ABS(H11002-H11001))</f>
        <v>9.9999999999999645E-2</v>
      </c>
      <c r="R11001" s="2">
        <f>E11001-E11000</f>
        <v>1.0416666664241347E-2</v>
      </c>
      <c r="S11001" s="4">
        <f>MROUND(E11001,"0:15")</f>
        <v>45924.447916666664</v>
      </c>
    </row>
    <row r="11002" spans="1:19" x14ac:dyDescent="0.35">
      <c r="A11002">
        <v>2025</v>
      </c>
      <c r="B11002" t="s">
        <v>64</v>
      </c>
      <c r="C11002" t="s">
        <v>65</v>
      </c>
      <c r="D11002">
        <v>1335</v>
      </c>
      <c r="E11002" s="4">
        <v>45924.458333333336</v>
      </c>
      <c r="F11002">
        <v>8.27</v>
      </c>
      <c r="G11002">
        <v>19.2</v>
      </c>
      <c r="H11002">
        <v>8.61</v>
      </c>
      <c r="I11002">
        <v>93.6</v>
      </c>
      <c r="J11002">
        <f>IF(G11002="",0.5,IF(G11002&lt;=0,2,IF(G11002&gt;=40,2, IF(AND(G11002&gt;0,G11002&lt;1),5,IF(AND(G11002&gt;35,G11002&lt;40),5,IF(O11002&gt;=1.5,1.5,0))))))</f>
        <v>0</v>
      </c>
      <c r="K11002">
        <f>IF(H11002="",0.5,IF(H11002&lt;=0.1,2,IF(H11002&gt;=20,2, IF(AND(H11002&gt;0.1,H11002&lt;0.2),5,IF(AND(H11002&gt;16,H11002&lt;20),5,IF(P11002&gt;=2,1.5,0))))))</f>
        <v>0</v>
      </c>
      <c r="L11002">
        <f>IF(A11002="",0.5,IF(B11002="",0.5,IF(C11002="",0.5,IF(E11002="",0.5,IF(Q11002="Y",0.01,0)))))</f>
        <v>0</v>
      </c>
      <c r="M11002">
        <f>COUNTIF(J11002:L11002,"&gt;0")</f>
        <v>0</v>
      </c>
      <c r="N11002" s="28" t="s">
        <v>66</v>
      </c>
      <c r="O11002">
        <f>IF(G11002="","",ABS(G11003-G11002))</f>
        <v>6.0000000000002274E-2</v>
      </c>
      <c r="P11002">
        <f>IF(H11002="","",ABS(H11003-H11002))</f>
        <v>7.0000000000000284E-2</v>
      </c>
      <c r="R11002" s="2">
        <f>E11002-E11001</f>
        <v>1.0416666671517305E-2</v>
      </c>
      <c r="S11002" s="4">
        <f>MROUND(E11002,"0:15")</f>
        <v>45924.458333333328</v>
      </c>
    </row>
    <row r="11003" spans="1:19" x14ac:dyDescent="0.35">
      <c r="A11003">
        <v>2025</v>
      </c>
      <c r="B11003" t="s">
        <v>64</v>
      </c>
      <c r="C11003" t="s">
        <v>65</v>
      </c>
      <c r="D11003">
        <v>1336</v>
      </c>
      <c r="E11003" s="4">
        <v>45924.46875</v>
      </c>
      <c r="F11003">
        <v>8.34</v>
      </c>
      <c r="G11003">
        <v>19.260000000000002</v>
      </c>
      <c r="H11003">
        <v>8.68</v>
      </c>
      <c r="I11003">
        <v>94.6</v>
      </c>
      <c r="J11003">
        <f>IF(G11003="",0.5,IF(G11003&lt;=0,2,IF(G11003&gt;=40,2, IF(AND(G11003&gt;0,G11003&lt;1),5,IF(AND(G11003&gt;35,G11003&lt;40),5,IF(O11003&gt;=1.5,1.5,0))))))</f>
        <v>0</v>
      </c>
      <c r="K11003">
        <f>IF(H11003="",0.5,IF(H11003&lt;=0.1,2,IF(H11003&gt;=20,2, IF(AND(H11003&gt;0.1,H11003&lt;0.2),5,IF(AND(H11003&gt;16,H11003&lt;20),5,IF(P11003&gt;=2,1.5,0))))))</f>
        <v>0</v>
      </c>
      <c r="L11003">
        <f>IF(A11003="",0.5,IF(B11003="",0.5,IF(C11003="",0.5,IF(E11003="",0.5,IF(Q11003="Y",0.01,0)))))</f>
        <v>0</v>
      </c>
      <c r="M11003">
        <f>COUNTIF(J11003:L11003,"&gt;0")</f>
        <v>0</v>
      </c>
      <c r="N11003" s="28" t="s">
        <v>66</v>
      </c>
      <c r="O11003">
        <f>IF(G11003="","",ABS(G11004-G11003))</f>
        <v>0</v>
      </c>
      <c r="P11003">
        <f>IF(H11003="","",ABS(H11004-H11003))</f>
        <v>4.0000000000000924E-2</v>
      </c>
      <c r="R11003" s="2">
        <f>E11003-E11002</f>
        <v>1.0416666664241347E-2</v>
      </c>
      <c r="S11003" s="4">
        <f>MROUND(E11003,"0:15")</f>
        <v>45924.46875</v>
      </c>
    </row>
    <row r="11004" spans="1:19" x14ac:dyDescent="0.35">
      <c r="A11004">
        <v>2025</v>
      </c>
      <c r="B11004" t="s">
        <v>64</v>
      </c>
      <c r="C11004" t="s">
        <v>65</v>
      </c>
      <c r="D11004">
        <v>1337</v>
      </c>
      <c r="E11004" s="4">
        <v>45924.479166666664</v>
      </c>
      <c r="F11004">
        <v>8.3800000000000008</v>
      </c>
      <c r="G11004">
        <v>19.260000000000002</v>
      </c>
      <c r="H11004">
        <v>8.7200000000000006</v>
      </c>
      <c r="I11004">
        <v>95</v>
      </c>
      <c r="J11004">
        <f>IF(G11004="",0.5,IF(G11004&lt;=0,2,IF(G11004&gt;=40,2, IF(AND(G11004&gt;0,G11004&lt;1),5,IF(AND(G11004&gt;35,G11004&lt;40),5,IF(O11004&gt;=1.5,1.5,0))))))</f>
        <v>0</v>
      </c>
      <c r="K11004">
        <f>IF(H11004="",0.5,IF(H11004&lt;=0.1,2,IF(H11004&gt;=20,2, IF(AND(H11004&gt;0.1,H11004&lt;0.2),5,IF(AND(H11004&gt;16,H11004&lt;20),5,IF(P11004&gt;=2,1.5,0))))))</f>
        <v>0</v>
      </c>
      <c r="L11004">
        <f>IF(A11004="",0.5,IF(B11004="",0.5,IF(C11004="",0.5,IF(E11004="",0.5,IF(Q11004="Y",0.01,0)))))</f>
        <v>0</v>
      </c>
      <c r="M11004">
        <f>COUNTIF(J11004:L11004,"&gt;0")</f>
        <v>0</v>
      </c>
      <c r="N11004" s="28" t="s">
        <v>66</v>
      </c>
      <c r="O11004">
        <f>IF(G11004="","",ABS(G11005-G11004))</f>
        <v>3.9999999999999147E-2</v>
      </c>
      <c r="P11004">
        <f>IF(H11004="","",ABS(H11005-H11004))</f>
        <v>9.9999999999999645E-2</v>
      </c>
      <c r="R11004" s="2">
        <f>E11004-E11003</f>
        <v>1.0416666664241347E-2</v>
      </c>
      <c r="S11004" s="4">
        <f>MROUND(E11004,"0:15")</f>
        <v>45924.479166666664</v>
      </c>
    </row>
    <row r="11005" spans="1:19" x14ac:dyDescent="0.35">
      <c r="A11005">
        <v>2025</v>
      </c>
      <c r="B11005" t="s">
        <v>64</v>
      </c>
      <c r="C11005" t="s">
        <v>65</v>
      </c>
      <c r="D11005">
        <v>1338</v>
      </c>
      <c r="E11005" s="4">
        <v>45924.489583333336</v>
      </c>
      <c r="F11005">
        <v>8.4700000000000006</v>
      </c>
      <c r="G11005">
        <v>19.3</v>
      </c>
      <c r="H11005">
        <v>8.82</v>
      </c>
      <c r="I11005">
        <v>96.1</v>
      </c>
      <c r="J11005">
        <f>IF(G11005="",0.5,IF(G11005&lt;=0,2,IF(G11005&gt;=40,2, IF(AND(G11005&gt;0,G11005&lt;1),5,IF(AND(G11005&gt;35,G11005&lt;40),5,IF(O11005&gt;=1.5,1.5,0))))))</f>
        <v>0</v>
      </c>
      <c r="K11005">
        <f>IF(H11005="",0.5,IF(H11005&lt;=0.1,2,IF(H11005&gt;=20,2, IF(AND(H11005&gt;0.1,H11005&lt;0.2),5,IF(AND(H11005&gt;16,H11005&lt;20),5,IF(P11005&gt;=2,1.5,0))))))</f>
        <v>0</v>
      </c>
      <c r="L11005">
        <f>IF(A11005="",0.5,IF(B11005="",0.5,IF(C11005="",0.5,IF(E11005="",0.5,IF(Q11005="Y",0.01,0)))))</f>
        <v>0</v>
      </c>
      <c r="M11005">
        <f>COUNTIF(J11005:L11005,"&gt;0")</f>
        <v>0</v>
      </c>
      <c r="N11005" s="28" t="s">
        <v>66</v>
      </c>
      <c r="O11005">
        <f>IF(G11005="","",ABS(G11006-G11005))</f>
        <v>3.9999999999999147E-2</v>
      </c>
      <c r="P11005">
        <f>IF(H11005="","",ABS(H11006-H11005))</f>
        <v>4.9999999999998934E-2</v>
      </c>
      <c r="R11005" s="2">
        <f>E11005-E11004</f>
        <v>1.0416666671517305E-2</v>
      </c>
      <c r="S11005" s="4">
        <f>MROUND(E11005,"0:15")</f>
        <v>45924.489583333328</v>
      </c>
    </row>
    <row r="11006" spans="1:19" x14ac:dyDescent="0.35">
      <c r="A11006">
        <v>2025</v>
      </c>
      <c r="B11006" t="s">
        <v>64</v>
      </c>
      <c r="C11006" t="s">
        <v>65</v>
      </c>
      <c r="D11006">
        <v>1339</v>
      </c>
      <c r="E11006" s="4">
        <v>45924.5</v>
      </c>
      <c r="F11006">
        <v>8.52</v>
      </c>
      <c r="G11006">
        <v>19.34</v>
      </c>
      <c r="H11006">
        <v>8.8699999999999992</v>
      </c>
      <c r="I11006">
        <v>96.8</v>
      </c>
      <c r="J11006">
        <f>IF(G11006="",0.5,IF(G11006&lt;=0,2,IF(G11006&gt;=40,2, IF(AND(G11006&gt;0,G11006&lt;1),5,IF(AND(G11006&gt;35,G11006&lt;40),5,IF(O11006&gt;=1.5,1.5,0))))))</f>
        <v>0</v>
      </c>
      <c r="K11006">
        <f>IF(H11006="",0.5,IF(H11006&lt;=0.1,2,IF(H11006&gt;=20,2, IF(AND(H11006&gt;0.1,H11006&lt;0.2),5,IF(AND(H11006&gt;16,H11006&lt;20),5,IF(P11006&gt;=2,1.5,0))))))</f>
        <v>0</v>
      </c>
      <c r="L11006">
        <f>IF(A11006="",0.5,IF(B11006="",0.5,IF(C11006="",0.5,IF(E11006="",0.5,IF(Q11006="Y",0.01,0)))))</f>
        <v>0</v>
      </c>
      <c r="M11006">
        <f>COUNTIF(J11006:L11006,"&gt;0")</f>
        <v>0</v>
      </c>
      <c r="N11006" s="28" t="s">
        <v>66</v>
      </c>
      <c r="O11006">
        <f>IF(G11006="","",ABS(G11007-G11006))</f>
        <v>3.9999999999999147E-2</v>
      </c>
      <c r="P11006">
        <f>IF(H11006="","",ABS(H11007-H11006))</f>
        <v>7.0000000000000284E-2</v>
      </c>
      <c r="R11006" s="2">
        <f>E11006-E11005</f>
        <v>1.0416666664241347E-2</v>
      </c>
      <c r="S11006" s="4">
        <f>MROUND(E11006,"0:15")</f>
        <v>45924.5</v>
      </c>
    </row>
    <row r="11007" spans="1:19" x14ac:dyDescent="0.35">
      <c r="A11007">
        <v>2025</v>
      </c>
      <c r="B11007" t="s">
        <v>64</v>
      </c>
      <c r="C11007" t="s">
        <v>65</v>
      </c>
      <c r="D11007">
        <v>1340</v>
      </c>
      <c r="E11007" s="4">
        <v>45924.510416666664</v>
      </c>
      <c r="F11007">
        <v>8.59</v>
      </c>
      <c r="G11007">
        <v>19.38</v>
      </c>
      <c r="H11007">
        <v>8.94</v>
      </c>
      <c r="I11007">
        <v>97.6</v>
      </c>
      <c r="J11007">
        <f>IF(G11007="",0.5,IF(G11007&lt;=0,2,IF(G11007&gt;=40,2, IF(AND(G11007&gt;0,G11007&lt;1),5,IF(AND(G11007&gt;35,G11007&lt;40),5,IF(O11007&gt;=1.5,1.5,0))))))</f>
        <v>0</v>
      </c>
      <c r="K11007">
        <f>IF(H11007="",0.5,IF(H11007&lt;=0.1,2,IF(H11007&gt;=20,2, IF(AND(H11007&gt;0.1,H11007&lt;0.2),5,IF(AND(H11007&gt;16,H11007&lt;20),5,IF(P11007&gt;=2,1.5,0))))))</f>
        <v>0</v>
      </c>
      <c r="L11007">
        <f>IF(A11007="",0.5,IF(B11007="",0.5,IF(C11007="",0.5,IF(E11007="",0.5,IF(Q11007="Y",0.01,0)))))</f>
        <v>0</v>
      </c>
      <c r="M11007">
        <f>COUNTIF(J11007:L11007,"&gt;0")</f>
        <v>0</v>
      </c>
      <c r="N11007" s="28" t="s">
        <v>66</v>
      </c>
      <c r="O11007">
        <f>IF(G11007="","",ABS(G11008-G11007))</f>
        <v>6.0000000000002274E-2</v>
      </c>
      <c r="P11007">
        <f>IF(H11007="","",ABS(H11008-H11007))</f>
        <v>0.16999999999999993</v>
      </c>
      <c r="R11007" s="2">
        <f>E11007-E11006</f>
        <v>1.0416666664241347E-2</v>
      </c>
      <c r="S11007" s="4">
        <f>MROUND(E11007,"0:15")</f>
        <v>45924.510416666664</v>
      </c>
    </row>
    <row r="11008" spans="1:19" x14ac:dyDescent="0.35">
      <c r="A11008">
        <v>2025</v>
      </c>
      <c r="B11008" t="s">
        <v>64</v>
      </c>
      <c r="C11008" t="s">
        <v>65</v>
      </c>
      <c r="D11008">
        <v>1341</v>
      </c>
      <c r="E11008" s="4">
        <v>45924.520833333336</v>
      </c>
      <c r="F11008">
        <v>8.75</v>
      </c>
      <c r="G11008">
        <v>19.440000000000001</v>
      </c>
      <c r="H11008">
        <v>9.11</v>
      </c>
      <c r="I11008">
        <v>99.6</v>
      </c>
      <c r="J11008">
        <f>IF(G11008="",0.5,IF(G11008&lt;=0,2,IF(G11008&gt;=40,2, IF(AND(G11008&gt;0,G11008&lt;1),5,IF(AND(G11008&gt;35,G11008&lt;40),5,IF(O11008&gt;=1.5,1.5,0))))))</f>
        <v>0</v>
      </c>
      <c r="K11008">
        <f>IF(H11008="",0.5,IF(H11008&lt;=0.1,2,IF(H11008&gt;=20,2, IF(AND(H11008&gt;0.1,H11008&lt;0.2),5,IF(AND(H11008&gt;16,H11008&lt;20),5,IF(P11008&gt;=2,1.5,0))))))</f>
        <v>0</v>
      </c>
      <c r="L11008">
        <f>IF(A11008="",0.5,IF(B11008="",0.5,IF(C11008="",0.5,IF(E11008="",0.5,IF(Q11008="Y",0.01,0)))))</f>
        <v>0</v>
      </c>
      <c r="M11008">
        <f>COUNTIF(J11008:L11008,"&gt;0")</f>
        <v>0</v>
      </c>
      <c r="N11008" s="28" t="s">
        <v>66</v>
      </c>
      <c r="O11008">
        <f>IF(G11008="","",ABS(G11009-G11008))</f>
        <v>5.9999999999998721E-2</v>
      </c>
      <c r="P11008">
        <f>IF(H11008="","",ABS(H11009-H11008))</f>
        <v>8.9999999999999858E-2</v>
      </c>
      <c r="R11008" s="2">
        <f>E11008-E11007</f>
        <v>1.0416666671517305E-2</v>
      </c>
      <c r="S11008" s="4">
        <f>MROUND(E11008,"0:15")</f>
        <v>45924.520833333328</v>
      </c>
    </row>
    <row r="11009" spans="1:19" x14ac:dyDescent="0.35">
      <c r="A11009">
        <v>2025</v>
      </c>
      <c r="B11009" t="s">
        <v>64</v>
      </c>
      <c r="C11009" t="s">
        <v>65</v>
      </c>
      <c r="D11009">
        <v>1342</v>
      </c>
      <c r="E11009" s="4">
        <v>45924.53125</v>
      </c>
      <c r="F11009">
        <v>8.84</v>
      </c>
      <c r="G11009">
        <v>19.5</v>
      </c>
      <c r="H11009">
        <v>9.1999999999999993</v>
      </c>
      <c r="I11009">
        <v>100.7</v>
      </c>
      <c r="J11009">
        <f>IF(G11009="",0.5,IF(G11009&lt;=0,2,IF(G11009&gt;=40,2, IF(AND(G11009&gt;0,G11009&lt;1),5,IF(AND(G11009&gt;35,G11009&lt;40),5,IF(O11009&gt;=1.5,1.5,0))))))</f>
        <v>0</v>
      </c>
      <c r="K11009">
        <f>IF(H11009="",0.5,IF(H11009&lt;=0.1,2,IF(H11009&gt;=20,2, IF(AND(H11009&gt;0.1,H11009&lt;0.2),5,IF(AND(H11009&gt;16,H11009&lt;20),5,IF(P11009&gt;=2,1.5,0))))))</f>
        <v>0</v>
      </c>
      <c r="L11009">
        <f>IF(A11009="",0.5,IF(B11009="",0.5,IF(C11009="",0.5,IF(E11009="",0.5,IF(Q11009="Y",0.01,0)))))</f>
        <v>0</v>
      </c>
      <c r="M11009">
        <f>COUNTIF(J11009:L11009,"&gt;0")</f>
        <v>0</v>
      </c>
      <c r="N11009" s="28" t="s">
        <v>66</v>
      </c>
      <c r="O11009">
        <f>IF(G11009="","",ABS(G11010-G11009))</f>
        <v>7.9999999999998295E-2</v>
      </c>
      <c r="P11009">
        <f>IF(H11009="","",ABS(H11010-H11009))</f>
        <v>0.20000000000000107</v>
      </c>
      <c r="R11009" s="2">
        <f>E11009-E11008</f>
        <v>1.0416666664241347E-2</v>
      </c>
      <c r="S11009" s="4">
        <f>MROUND(E11009,"0:15")</f>
        <v>45924.53125</v>
      </c>
    </row>
    <row r="11010" spans="1:19" x14ac:dyDescent="0.35">
      <c r="A11010">
        <v>2025</v>
      </c>
      <c r="B11010" t="s">
        <v>64</v>
      </c>
      <c r="C11010" t="s">
        <v>65</v>
      </c>
      <c r="D11010">
        <v>1343</v>
      </c>
      <c r="E11010" s="4">
        <v>45924.541666666664</v>
      </c>
      <c r="F11010">
        <v>9.0299999999999994</v>
      </c>
      <c r="G11010">
        <v>19.579999999999998</v>
      </c>
      <c r="H11010">
        <v>9.4</v>
      </c>
      <c r="I11010">
        <v>103.1</v>
      </c>
      <c r="J11010">
        <f>IF(G11010="",0.5,IF(G11010&lt;=0,2,IF(G11010&gt;=40,2, IF(AND(G11010&gt;0,G11010&lt;1),5,IF(AND(G11010&gt;35,G11010&lt;40),5,IF(O11010&gt;=1.5,1.5,0))))))</f>
        <v>0</v>
      </c>
      <c r="K11010">
        <f>IF(H11010="",0.5,IF(H11010&lt;=0.1,2,IF(H11010&gt;=20,2, IF(AND(H11010&gt;0.1,H11010&lt;0.2),5,IF(AND(H11010&gt;16,H11010&lt;20),5,IF(P11010&gt;=2,1.5,0))))))</f>
        <v>0</v>
      </c>
      <c r="L11010">
        <f>IF(A11010="",0.5,IF(B11010="",0.5,IF(C11010="",0.5,IF(E11010="",0.5,IF(Q11010="Y",0.01,0)))))</f>
        <v>0</v>
      </c>
      <c r="M11010">
        <f>COUNTIF(J11010:L11010,"&gt;0")</f>
        <v>0</v>
      </c>
      <c r="N11010" s="28" t="s">
        <v>66</v>
      </c>
      <c r="O11010">
        <f>IF(G11010="","",ABS(G11011-G11010))</f>
        <v>8.0000000000001847E-2</v>
      </c>
      <c r="P11010">
        <f>IF(H11010="","",ABS(H11011-H11010))</f>
        <v>8.0000000000000071E-2</v>
      </c>
      <c r="R11010" s="2">
        <f>E11010-E11009</f>
        <v>1.0416666664241347E-2</v>
      </c>
      <c r="S11010" s="4">
        <f>MROUND(E11010,"0:15")</f>
        <v>45924.541666666664</v>
      </c>
    </row>
    <row r="11011" spans="1:19" x14ac:dyDescent="0.35">
      <c r="A11011">
        <v>2025</v>
      </c>
      <c r="B11011" t="s">
        <v>64</v>
      </c>
      <c r="C11011" t="s">
        <v>65</v>
      </c>
      <c r="D11011">
        <v>1344</v>
      </c>
      <c r="E11011" s="4">
        <v>45924.552083333336</v>
      </c>
      <c r="F11011">
        <v>9.11</v>
      </c>
      <c r="G11011">
        <v>19.66</v>
      </c>
      <c r="H11011">
        <v>9.48</v>
      </c>
      <c r="I11011">
        <v>104.1</v>
      </c>
      <c r="J11011">
        <f>IF(G11011="",0.5,IF(G11011&lt;=0,2,IF(G11011&gt;=40,2, IF(AND(G11011&gt;0,G11011&lt;1),5,IF(AND(G11011&gt;35,G11011&lt;40),5,IF(O11011&gt;=1.5,1.5,0))))))</f>
        <v>0</v>
      </c>
      <c r="K11011">
        <f>IF(H11011="",0.5,IF(H11011&lt;=0.1,2,IF(H11011&gt;=20,2, IF(AND(H11011&gt;0.1,H11011&lt;0.2),5,IF(AND(H11011&gt;16,H11011&lt;20),5,IF(P11011&gt;=2,1.5,0))))))</f>
        <v>0</v>
      </c>
      <c r="L11011">
        <f>IF(A11011="",0.5,IF(B11011="",0.5,IF(C11011="",0.5,IF(E11011="",0.5,IF(Q11011="Y",0.01,0)))))</f>
        <v>0</v>
      </c>
      <c r="M11011">
        <f>COUNTIF(J11011:L11011,"&gt;0")</f>
        <v>0</v>
      </c>
      <c r="N11011" s="28" t="s">
        <v>66</v>
      </c>
      <c r="O11011">
        <f>IF(G11011="","",ABS(G11012-G11011))</f>
        <v>7.9999999999998295E-2</v>
      </c>
      <c r="P11011">
        <f>IF(H11011="","",ABS(H11012-H11011))</f>
        <v>0.16999999999999993</v>
      </c>
      <c r="R11011" s="2">
        <f>E11011-E11010</f>
        <v>1.0416666671517305E-2</v>
      </c>
      <c r="S11011" s="4">
        <f>MROUND(E11011,"0:15")</f>
        <v>45924.552083333328</v>
      </c>
    </row>
    <row r="11012" spans="1:19" x14ac:dyDescent="0.35">
      <c r="A11012">
        <v>2025</v>
      </c>
      <c r="B11012" t="s">
        <v>64</v>
      </c>
      <c r="C11012" t="s">
        <v>65</v>
      </c>
      <c r="D11012">
        <v>1345</v>
      </c>
      <c r="E11012" s="4">
        <v>45924.5625</v>
      </c>
      <c r="F11012">
        <v>9.27</v>
      </c>
      <c r="G11012">
        <v>19.739999999999998</v>
      </c>
      <c r="H11012">
        <v>9.65</v>
      </c>
      <c r="I11012">
        <v>106.1</v>
      </c>
      <c r="J11012">
        <f>IF(G11012="",0.5,IF(G11012&lt;=0,2,IF(G11012&gt;=40,2, IF(AND(G11012&gt;0,G11012&lt;1),5,IF(AND(G11012&gt;35,G11012&lt;40),5,IF(O11012&gt;=1.5,1.5,0))))))</f>
        <v>0</v>
      </c>
      <c r="K11012">
        <f>IF(H11012="",0.5,IF(H11012&lt;=0.1,2,IF(H11012&gt;=20,2, IF(AND(H11012&gt;0.1,H11012&lt;0.2),5,IF(AND(H11012&gt;16,H11012&lt;20),5,IF(P11012&gt;=2,1.5,0))))))</f>
        <v>0</v>
      </c>
      <c r="L11012">
        <f>IF(A11012="",0.5,IF(B11012="",0.5,IF(C11012="",0.5,IF(E11012="",0.5,IF(Q11012="Y",0.01,0)))))</f>
        <v>0</v>
      </c>
      <c r="M11012">
        <f>COUNTIF(J11012:L11012,"&gt;0")</f>
        <v>0</v>
      </c>
      <c r="N11012" s="28" t="s">
        <v>66</v>
      </c>
      <c r="O11012">
        <f>IF(G11012="","",ABS(G11013-G11012))</f>
        <v>6.0000000000002274E-2</v>
      </c>
      <c r="P11012">
        <f>IF(H11012="","",ABS(H11013-H11012))</f>
        <v>9.9999999999999645E-2</v>
      </c>
      <c r="R11012" s="2">
        <f>E11012-E11011</f>
        <v>1.0416666664241347E-2</v>
      </c>
      <c r="S11012" s="4">
        <f>MROUND(E11012,"0:15")</f>
        <v>45924.5625</v>
      </c>
    </row>
    <row r="11013" spans="1:19" x14ac:dyDescent="0.35">
      <c r="A11013">
        <v>2025</v>
      </c>
      <c r="B11013" t="s">
        <v>64</v>
      </c>
      <c r="C11013" t="s">
        <v>65</v>
      </c>
      <c r="D11013">
        <v>1346</v>
      </c>
      <c r="E11013" s="4">
        <v>45924.572916666664</v>
      </c>
      <c r="F11013">
        <v>9.3699999999999992</v>
      </c>
      <c r="G11013">
        <v>19.8</v>
      </c>
      <c r="H11013">
        <v>9.75</v>
      </c>
      <c r="I11013">
        <v>107.4</v>
      </c>
      <c r="J11013">
        <f>IF(G11013="",0.5,IF(G11013&lt;=0,2,IF(G11013&gt;=40,2, IF(AND(G11013&gt;0,G11013&lt;1),5,IF(AND(G11013&gt;35,G11013&lt;40),5,IF(O11013&gt;=1.5,1.5,0))))))</f>
        <v>0</v>
      </c>
      <c r="K11013">
        <f>IF(H11013="",0.5,IF(H11013&lt;=0.1,2,IF(H11013&gt;=20,2, IF(AND(H11013&gt;0.1,H11013&lt;0.2),5,IF(AND(H11013&gt;16,H11013&lt;20),5,IF(P11013&gt;=2,1.5,0))))))</f>
        <v>0</v>
      </c>
      <c r="L11013">
        <f>IF(A11013="",0.5,IF(B11013="",0.5,IF(C11013="",0.5,IF(E11013="",0.5,IF(Q11013="Y",0.01,0)))))</f>
        <v>0</v>
      </c>
      <c r="M11013">
        <f>COUNTIF(J11013:L11013,"&gt;0")</f>
        <v>0</v>
      </c>
      <c r="N11013" s="28" t="s">
        <v>66</v>
      </c>
      <c r="O11013">
        <f>IF(G11013="","",ABS(G11014-G11013))</f>
        <v>7.9999999999998295E-2</v>
      </c>
      <c r="P11013">
        <f>IF(H11013="","",ABS(H11014-H11013))</f>
        <v>0.14000000000000057</v>
      </c>
      <c r="R11013" s="2">
        <f>E11013-E11012</f>
        <v>1.0416666664241347E-2</v>
      </c>
      <c r="S11013" s="4">
        <f>MROUND(E11013,"0:15")</f>
        <v>45924.572916666664</v>
      </c>
    </row>
    <row r="11014" spans="1:19" x14ac:dyDescent="0.35">
      <c r="A11014">
        <v>2025</v>
      </c>
      <c r="B11014" t="s">
        <v>64</v>
      </c>
      <c r="C11014" t="s">
        <v>65</v>
      </c>
      <c r="D11014">
        <v>1347</v>
      </c>
      <c r="E11014" s="4">
        <v>45924.583333333336</v>
      </c>
      <c r="F11014">
        <v>9.5</v>
      </c>
      <c r="G11014">
        <v>19.88</v>
      </c>
      <c r="H11014">
        <v>9.89</v>
      </c>
      <c r="I11014">
        <v>109.1</v>
      </c>
      <c r="J11014">
        <f>IF(G11014="",0.5,IF(G11014&lt;=0,2,IF(G11014&gt;=40,2, IF(AND(G11014&gt;0,G11014&lt;1),5,IF(AND(G11014&gt;35,G11014&lt;40),5,IF(O11014&gt;=1.5,1.5,0))))))</f>
        <v>0</v>
      </c>
      <c r="K11014">
        <f>IF(H11014="",0.5,IF(H11014&lt;=0.1,2,IF(H11014&gt;=20,2, IF(AND(H11014&gt;0.1,H11014&lt;0.2),5,IF(AND(H11014&gt;16,H11014&lt;20),5,IF(P11014&gt;=2,1.5,0))))))</f>
        <v>0</v>
      </c>
      <c r="L11014">
        <f>IF(A11014="",0.5,IF(B11014="",0.5,IF(C11014="",0.5,IF(E11014="",0.5,IF(Q11014="Y",0.01,0)))))</f>
        <v>0</v>
      </c>
      <c r="M11014">
        <f>COUNTIF(J11014:L11014,"&gt;0")</f>
        <v>0</v>
      </c>
      <c r="N11014" s="28" t="s">
        <v>66</v>
      </c>
      <c r="O11014">
        <f>IF(G11014="","",ABS(G11015-G11014))</f>
        <v>8.0000000000001847E-2</v>
      </c>
      <c r="P11014">
        <f>IF(H11014="","",ABS(H11015-H11014))</f>
        <v>8.0000000000000071E-2</v>
      </c>
      <c r="R11014" s="2">
        <f>E11014-E11013</f>
        <v>1.0416666671517305E-2</v>
      </c>
      <c r="S11014" s="4">
        <f>MROUND(E11014,"0:15")</f>
        <v>45924.583333333328</v>
      </c>
    </row>
    <row r="11015" spans="1:19" x14ac:dyDescent="0.35">
      <c r="A11015">
        <v>2025</v>
      </c>
      <c r="B11015" t="s">
        <v>64</v>
      </c>
      <c r="C11015" t="s">
        <v>65</v>
      </c>
      <c r="D11015">
        <v>1348</v>
      </c>
      <c r="E11015" s="4">
        <v>45924.59375</v>
      </c>
      <c r="F11015">
        <v>9.58</v>
      </c>
      <c r="G11015">
        <v>19.96</v>
      </c>
      <c r="H11015">
        <v>9.9700000000000006</v>
      </c>
      <c r="I11015">
        <v>110.2</v>
      </c>
      <c r="J11015">
        <f>IF(G11015="",0.5,IF(G11015&lt;=0,2,IF(G11015&gt;=40,2, IF(AND(G11015&gt;0,G11015&lt;1),5,IF(AND(G11015&gt;35,G11015&lt;40),5,IF(O11015&gt;=1.5,1.5,0))))))</f>
        <v>0</v>
      </c>
      <c r="K11015">
        <f>IF(H11015="",0.5,IF(H11015&lt;=0.1,2,IF(H11015&gt;=20,2, IF(AND(H11015&gt;0.1,H11015&lt;0.2),5,IF(AND(H11015&gt;16,H11015&lt;20),5,IF(P11015&gt;=2,1.5,0))))))</f>
        <v>0</v>
      </c>
      <c r="L11015">
        <f>IF(A11015="",0.5,IF(B11015="",0.5,IF(C11015="",0.5,IF(E11015="",0.5,IF(Q11015="Y",0.01,0)))))</f>
        <v>0</v>
      </c>
      <c r="M11015">
        <f>COUNTIF(J11015:L11015,"&gt;0")</f>
        <v>0</v>
      </c>
      <c r="N11015" s="28" t="s">
        <v>66</v>
      </c>
      <c r="O11015">
        <f>IF(G11015="","",ABS(G11016-G11015))</f>
        <v>5.9999999999998721E-2</v>
      </c>
      <c r="P11015">
        <f>IF(H11015="","",ABS(H11016-H11015))</f>
        <v>0.10999999999999943</v>
      </c>
      <c r="R11015" s="2">
        <f>E11015-E11014</f>
        <v>1.0416666664241347E-2</v>
      </c>
      <c r="S11015" s="4">
        <f>MROUND(E11015,"0:15")</f>
        <v>45924.59375</v>
      </c>
    </row>
    <row r="11016" spans="1:19" x14ac:dyDescent="0.35">
      <c r="A11016">
        <v>2025</v>
      </c>
      <c r="B11016" t="s">
        <v>64</v>
      </c>
      <c r="C11016" t="s">
        <v>65</v>
      </c>
      <c r="D11016">
        <v>1349</v>
      </c>
      <c r="E11016" s="4">
        <v>45924.604166666664</v>
      </c>
      <c r="F11016">
        <v>9.68</v>
      </c>
      <c r="G11016">
        <v>20.02</v>
      </c>
      <c r="H11016">
        <v>10.08</v>
      </c>
      <c r="I11016">
        <v>111.5</v>
      </c>
      <c r="J11016">
        <f>IF(G11016="",0.5,IF(G11016&lt;=0,2,IF(G11016&gt;=40,2, IF(AND(G11016&gt;0,G11016&lt;1),5,IF(AND(G11016&gt;35,G11016&lt;40),5,IF(O11016&gt;=1.5,1.5,0))))))</f>
        <v>0</v>
      </c>
      <c r="K11016">
        <f>IF(H11016="",0.5,IF(H11016&lt;=0.1,2,IF(H11016&gt;=20,2, IF(AND(H11016&gt;0.1,H11016&lt;0.2),5,IF(AND(H11016&gt;16,H11016&lt;20),5,IF(P11016&gt;=2,1.5,0))))))</f>
        <v>0</v>
      </c>
      <c r="L11016">
        <f>IF(A11016="",0.5,IF(B11016="",0.5,IF(C11016="",0.5,IF(E11016="",0.5,IF(Q11016="Y",0.01,0)))))</f>
        <v>0</v>
      </c>
      <c r="M11016">
        <f>COUNTIF(J11016:L11016,"&gt;0")</f>
        <v>0</v>
      </c>
      <c r="N11016" s="28" t="s">
        <v>66</v>
      </c>
      <c r="O11016">
        <f>IF(G11016="","",ABS(G11017-G11016))</f>
        <v>8.0000000000001847E-2</v>
      </c>
      <c r="P11016">
        <f>IF(H11016="","",ABS(H11017-H11016))</f>
        <v>3.9999999999999147E-2</v>
      </c>
      <c r="R11016" s="2">
        <f>E11016-E11015</f>
        <v>1.0416666664241347E-2</v>
      </c>
      <c r="S11016" s="4">
        <f>MROUND(E11016,"0:15")</f>
        <v>45924.604166666664</v>
      </c>
    </row>
    <row r="11017" spans="1:19" x14ac:dyDescent="0.35">
      <c r="A11017">
        <v>2025</v>
      </c>
      <c r="B11017" t="s">
        <v>64</v>
      </c>
      <c r="C11017" t="s">
        <v>65</v>
      </c>
      <c r="D11017">
        <v>1350</v>
      </c>
      <c r="E11017" s="4">
        <v>45924.614583333336</v>
      </c>
      <c r="F11017">
        <v>9.7200000000000006</v>
      </c>
      <c r="G11017">
        <v>20.100000000000001</v>
      </c>
      <c r="H11017">
        <v>10.119999999999999</v>
      </c>
      <c r="I11017">
        <v>112.1</v>
      </c>
      <c r="J11017">
        <f>IF(G11017="",0.5,IF(G11017&lt;=0,2,IF(G11017&gt;=40,2, IF(AND(G11017&gt;0,G11017&lt;1),5,IF(AND(G11017&gt;35,G11017&lt;40),5,IF(O11017&gt;=1.5,1.5,0))))))</f>
        <v>0</v>
      </c>
      <c r="K11017">
        <f>IF(H11017="",0.5,IF(H11017&lt;=0.1,2,IF(H11017&gt;=20,2, IF(AND(H11017&gt;0.1,H11017&lt;0.2),5,IF(AND(H11017&gt;16,H11017&lt;20),5,IF(P11017&gt;=2,1.5,0))))))</f>
        <v>0</v>
      </c>
      <c r="L11017">
        <f>IF(A11017="",0.5,IF(B11017="",0.5,IF(C11017="",0.5,IF(E11017="",0.5,IF(Q11017="Y",0.01,0)))))</f>
        <v>0</v>
      </c>
      <c r="M11017">
        <f>COUNTIF(J11017:L11017,"&gt;0")</f>
        <v>0</v>
      </c>
      <c r="N11017" s="28" t="s">
        <v>66</v>
      </c>
      <c r="O11017">
        <f>IF(G11017="","",ABS(G11018-G11017))</f>
        <v>3.9999999999999147E-2</v>
      </c>
      <c r="P11017">
        <f>IF(H11017="","",ABS(H11018-H11017))</f>
        <v>8.0000000000000071E-2</v>
      </c>
      <c r="R11017" s="2">
        <f>E11017-E11016</f>
        <v>1.0416666671517305E-2</v>
      </c>
      <c r="S11017" s="4">
        <f>MROUND(E11017,"0:15")</f>
        <v>45924.614583333328</v>
      </c>
    </row>
    <row r="11018" spans="1:19" x14ac:dyDescent="0.35">
      <c r="A11018">
        <v>2025</v>
      </c>
      <c r="B11018" t="s">
        <v>64</v>
      </c>
      <c r="C11018" t="s">
        <v>65</v>
      </c>
      <c r="D11018">
        <v>1351</v>
      </c>
      <c r="E11018" s="4">
        <v>45924.625</v>
      </c>
      <c r="F11018">
        <v>9.8000000000000007</v>
      </c>
      <c r="G11018">
        <v>20.14</v>
      </c>
      <c r="H11018">
        <v>10.199999999999999</v>
      </c>
      <c r="I11018">
        <v>113.1</v>
      </c>
      <c r="J11018">
        <f>IF(G11018="",0.5,IF(G11018&lt;=0,2,IF(G11018&gt;=40,2, IF(AND(G11018&gt;0,G11018&lt;1),5,IF(AND(G11018&gt;35,G11018&lt;40),5,IF(O11018&gt;=1.5,1.5,0))))))</f>
        <v>0</v>
      </c>
      <c r="K11018">
        <f>IF(H11018="",0.5,IF(H11018&lt;=0.1,2,IF(H11018&gt;=20,2, IF(AND(H11018&gt;0.1,H11018&lt;0.2),5,IF(AND(H11018&gt;16,H11018&lt;20),5,IF(P11018&gt;=2,1.5,0))))))</f>
        <v>0</v>
      </c>
      <c r="L11018">
        <f>IF(A11018="",0.5,IF(B11018="",0.5,IF(C11018="",0.5,IF(E11018="",0.5,IF(Q11018="Y",0.01,0)))))</f>
        <v>0</v>
      </c>
      <c r="M11018">
        <f>COUNTIF(J11018:L11018,"&gt;0")</f>
        <v>0</v>
      </c>
      <c r="N11018" s="28" t="s">
        <v>66</v>
      </c>
      <c r="O11018">
        <f>IF(G11018="","",ABS(G11019-G11018))</f>
        <v>5.9999999999998721E-2</v>
      </c>
      <c r="P11018">
        <f>IF(H11018="","",ABS(H11019-H11018))</f>
        <v>3.9999999999999147E-2</v>
      </c>
      <c r="R11018" s="2">
        <f>E11018-E11017</f>
        <v>1.0416666664241347E-2</v>
      </c>
      <c r="S11018" s="4">
        <f>MROUND(E11018,"0:15")</f>
        <v>45924.625</v>
      </c>
    </row>
    <row r="11019" spans="1:19" x14ac:dyDescent="0.35">
      <c r="A11019">
        <v>2025</v>
      </c>
      <c r="B11019" t="s">
        <v>64</v>
      </c>
      <c r="C11019" t="s">
        <v>65</v>
      </c>
      <c r="D11019">
        <v>1352</v>
      </c>
      <c r="E11019" s="4">
        <v>45924.635416666664</v>
      </c>
      <c r="F11019">
        <v>9.76</v>
      </c>
      <c r="G11019">
        <v>20.2</v>
      </c>
      <c r="H11019">
        <v>10.16</v>
      </c>
      <c r="I11019">
        <v>112.8</v>
      </c>
      <c r="J11019">
        <f>IF(G11019="",0.5,IF(G11019&lt;=0,2,IF(G11019&gt;=40,2, IF(AND(G11019&gt;0,G11019&lt;1),5,IF(AND(G11019&gt;35,G11019&lt;40),5,IF(O11019&gt;=1.5,1.5,0))))))</f>
        <v>0</v>
      </c>
      <c r="K11019">
        <f>IF(H11019="",0.5,IF(H11019&lt;=0.1,2,IF(H11019&gt;=20,2, IF(AND(H11019&gt;0.1,H11019&lt;0.2),5,IF(AND(H11019&gt;16,H11019&lt;20),5,IF(P11019&gt;=2,1.5,0))))))</f>
        <v>0</v>
      </c>
      <c r="L11019">
        <f>IF(A11019="",0.5,IF(B11019="",0.5,IF(C11019="",0.5,IF(E11019="",0.5,IF(Q11019="Y",0.01,0)))))</f>
        <v>0</v>
      </c>
      <c r="M11019">
        <f>COUNTIF(J11019:L11019,"&gt;0")</f>
        <v>0</v>
      </c>
      <c r="N11019" s="28" t="s">
        <v>66</v>
      </c>
      <c r="O11019">
        <f>IF(G11019="","",ABS(G11020-G11019))</f>
        <v>3.9999999999999147E-2</v>
      </c>
      <c r="P11019">
        <f>IF(H11019="","",ABS(H11020-H11019))</f>
        <v>8.9999999999999858E-2</v>
      </c>
      <c r="R11019" s="2">
        <f>E11019-E11018</f>
        <v>1.0416666664241347E-2</v>
      </c>
      <c r="S11019" s="4">
        <f>MROUND(E11019,"0:15")</f>
        <v>45924.635416666664</v>
      </c>
    </row>
    <row r="11020" spans="1:19" x14ac:dyDescent="0.35">
      <c r="A11020">
        <v>2025</v>
      </c>
      <c r="B11020" t="s">
        <v>64</v>
      </c>
      <c r="C11020" t="s">
        <v>65</v>
      </c>
      <c r="D11020">
        <v>1353</v>
      </c>
      <c r="E11020" s="4">
        <v>45924.645833333336</v>
      </c>
      <c r="F11020">
        <v>9.84</v>
      </c>
      <c r="G11020">
        <v>20.239999999999998</v>
      </c>
      <c r="H11020">
        <v>10.25</v>
      </c>
      <c r="I11020">
        <v>113.8</v>
      </c>
      <c r="J11020">
        <f>IF(G11020="",0.5,IF(G11020&lt;=0,2,IF(G11020&gt;=40,2, IF(AND(G11020&gt;0,G11020&lt;1),5,IF(AND(G11020&gt;35,G11020&lt;40),5,IF(O11020&gt;=1.5,1.5,0))))))</f>
        <v>0</v>
      </c>
      <c r="K11020">
        <f>IF(H11020="",0.5,IF(H11020&lt;=0.1,2,IF(H11020&gt;=20,2, IF(AND(H11020&gt;0.1,H11020&lt;0.2),5,IF(AND(H11020&gt;16,H11020&lt;20),5,IF(P11020&gt;=2,1.5,0))))))</f>
        <v>0</v>
      </c>
      <c r="L11020">
        <f>IF(A11020="",0.5,IF(B11020="",0.5,IF(C11020="",0.5,IF(E11020="",0.5,IF(Q11020="Y",0.01,0)))))</f>
        <v>0</v>
      </c>
      <c r="M11020">
        <f>COUNTIF(J11020:L11020,"&gt;0")</f>
        <v>0</v>
      </c>
      <c r="N11020" s="28" t="s">
        <v>66</v>
      </c>
      <c r="O11020">
        <f>IF(G11020="","",ABS(G11021-G11020))</f>
        <v>6.0000000000002274E-2</v>
      </c>
      <c r="P11020">
        <f>IF(H11020="","",ABS(H11021-H11020))</f>
        <v>6.0000000000000497E-2</v>
      </c>
      <c r="R11020" s="2">
        <f>E11020-E11019</f>
        <v>1.0416666671517305E-2</v>
      </c>
      <c r="S11020" s="4">
        <f>MROUND(E11020,"0:15")</f>
        <v>45924.645833333328</v>
      </c>
    </row>
    <row r="11021" spans="1:19" x14ac:dyDescent="0.35">
      <c r="A11021">
        <v>2025</v>
      </c>
      <c r="B11021" t="s">
        <v>64</v>
      </c>
      <c r="C11021" t="s">
        <v>65</v>
      </c>
      <c r="D11021">
        <v>1354</v>
      </c>
      <c r="E11021" s="4">
        <v>45924.65625</v>
      </c>
      <c r="F11021">
        <v>9.7899999999999991</v>
      </c>
      <c r="G11021">
        <v>20.3</v>
      </c>
      <c r="H11021">
        <v>10.19</v>
      </c>
      <c r="I11021">
        <v>113.4</v>
      </c>
      <c r="J11021">
        <f>IF(G11021="",0.5,IF(G11021&lt;=0,2,IF(G11021&gt;=40,2, IF(AND(G11021&gt;0,G11021&lt;1),5,IF(AND(G11021&gt;35,G11021&lt;40),5,IF(O11021&gt;=1.5,1.5,0))))))</f>
        <v>0</v>
      </c>
      <c r="K11021">
        <f>IF(H11021="",0.5,IF(H11021&lt;=0.1,2,IF(H11021&gt;=20,2, IF(AND(H11021&gt;0.1,H11021&lt;0.2),5,IF(AND(H11021&gt;16,H11021&lt;20),5,IF(P11021&gt;=2,1.5,0))))))</f>
        <v>0</v>
      </c>
      <c r="L11021">
        <f>IF(A11021="",0.5,IF(B11021="",0.5,IF(C11021="",0.5,IF(E11021="",0.5,IF(Q11021="Y",0.01,0)))))</f>
        <v>0</v>
      </c>
      <c r="M11021">
        <f>COUNTIF(J11021:L11021,"&gt;0")</f>
        <v>0</v>
      </c>
      <c r="N11021" s="28" t="s">
        <v>66</v>
      </c>
      <c r="O11021">
        <f>IF(G11021="","",ABS(G11022-G11021))</f>
        <v>0</v>
      </c>
      <c r="P11021">
        <f>IF(H11021="","",ABS(H11022-H11021))</f>
        <v>9.9999999999999645E-2</v>
      </c>
      <c r="R11021" s="2">
        <f>E11021-E11020</f>
        <v>1.0416666664241347E-2</v>
      </c>
      <c r="S11021" s="4">
        <f>MROUND(E11021,"0:15")</f>
        <v>45924.65625</v>
      </c>
    </row>
    <row r="11022" spans="1:19" x14ac:dyDescent="0.35">
      <c r="A11022">
        <v>2025</v>
      </c>
      <c r="B11022" t="s">
        <v>64</v>
      </c>
      <c r="C11022" t="s">
        <v>65</v>
      </c>
      <c r="D11022">
        <v>1355</v>
      </c>
      <c r="E11022" s="4">
        <v>45924.666666666664</v>
      </c>
      <c r="F11022">
        <v>9.69</v>
      </c>
      <c r="G11022">
        <v>20.3</v>
      </c>
      <c r="H11022">
        <v>10.09</v>
      </c>
      <c r="I11022">
        <v>112.2</v>
      </c>
      <c r="J11022">
        <f>IF(G11022="",0.5,IF(G11022&lt;=0,2,IF(G11022&gt;=40,2, IF(AND(G11022&gt;0,G11022&lt;1),5,IF(AND(G11022&gt;35,G11022&lt;40),5,IF(O11022&gt;=1.5,1.5,0))))))</f>
        <v>0</v>
      </c>
      <c r="K11022">
        <f>IF(H11022="",0.5,IF(H11022&lt;=0.1,2,IF(H11022&gt;=20,2, IF(AND(H11022&gt;0.1,H11022&lt;0.2),5,IF(AND(H11022&gt;16,H11022&lt;20),5,IF(P11022&gt;=2,1.5,0))))))</f>
        <v>0</v>
      </c>
      <c r="L11022">
        <f>IF(A11022="",0.5,IF(B11022="",0.5,IF(C11022="",0.5,IF(E11022="",0.5,IF(Q11022="Y",0.01,0)))))</f>
        <v>0</v>
      </c>
      <c r="M11022">
        <f>COUNTIF(J11022:L11022,"&gt;0")</f>
        <v>0</v>
      </c>
      <c r="N11022" s="28" t="s">
        <v>66</v>
      </c>
      <c r="O11022">
        <f>IF(G11022="","",ABS(G11023-G11022))</f>
        <v>1.9999999999999574E-2</v>
      </c>
      <c r="P11022">
        <f>IF(H11022="","",ABS(H11023-H11022))</f>
        <v>1.9999999999999574E-2</v>
      </c>
      <c r="R11022" s="2">
        <f>E11022-E11021</f>
        <v>1.0416666664241347E-2</v>
      </c>
      <c r="S11022" s="4">
        <f>MROUND(E11022,"0:15")</f>
        <v>45924.666666666664</v>
      </c>
    </row>
    <row r="11023" spans="1:19" x14ac:dyDescent="0.35">
      <c r="A11023">
        <v>2025</v>
      </c>
      <c r="B11023" t="s">
        <v>64</v>
      </c>
      <c r="C11023" t="s">
        <v>65</v>
      </c>
      <c r="D11023">
        <v>1356</v>
      </c>
      <c r="E11023" s="4">
        <v>45924.677083333336</v>
      </c>
      <c r="F11023">
        <v>9.67</v>
      </c>
      <c r="G11023">
        <v>20.32</v>
      </c>
      <c r="H11023">
        <v>10.07</v>
      </c>
      <c r="I11023">
        <v>112</v>
      </c>
      <c r="J11023">
        <f>IF(G11023="",0.5,IF(G11023&lt;=0,2,IF(G11023&gt;=40,2, IF(AND(G11023&gt;0,G11023&lt;1),5,IF(AND(G11023&gt;35,G11023&lt;40),5,IF(O11023&gt;=1.5,1.5,0))))))</f>
        <v>0</v>
      </c>
      <c r="K11023">
        <f>IF(H11023="",0.5,IF(H11023&lt;=0.1,2,IF(H11023&gt;=20,2, IF(AND(H11023&gt;0.1,H11023&lt;0.2),5,IF(AND(H11023&gt;16,H11023&lt;20),5,IF(P11023&gt;=2,1.5,0))))))</f>
        <v>0</v>
      </c>
      <c r="L11023">
        <f>IF(A11023="",0.5,IF(B11023="",0.5,IF(C11023="",0.5,IF(E11023="",0.5,IF(Q11023="Y",0.01,0)))))</f>
        <v>0</v>
      </c>
      <c r="M11023">
        <f>COUNTIF(J11023:L11023,"&gt;0")</f>
        <v>0</v>
      </c>
      <c r="N11023" s="28" t="s">
        <v>66</v>
      </c>
      <c r="O11023">
        <f>IF(G11023="","",ABS(G11024-G11023))</f>
        <v>1.9999999999999574E-2</v>
      </c>
      <c r="P11023">
        <f>IF(H11023="","",ABS(H11024-H11023))</f>
        <v>1.9999999999999574E-2</v>
      </c>
      <c r="R11023" s="2">
        <f>E11023-E11022</f>
        <v>1.0416666671517305E-2</v>
      </c>
      <c r="S11023" s="4">
        <f>MROUND(E11023,"0:15")</f>
        <v>45924.677083333328</v>
      </c>
    </row>
    <row r="11024" spans="1:19" x14ac:dyDescent="0.35">
      <c r="A11024">
        <v>2025</v>
      </c>
      <c r="B11024" t="s">
        <v>64</v>
      </c>
      <c r="C11024" t="s">
        <v>65</v>
      </c>
      <c r="D11024">
        <v>1357</v>
      </c>
      <c r="E11024" s="4">
        <v>45924.6875</v>
      </c>
      <c r="F11024">
        <v>9.65</v>
      </c>
      <c r="G11024">
        <v>20.34</v>
      </c>
      <c r="H11024">
        <v>10.050000000000001</v>
      </c>
      <c r="I11024">
        <v>111.8</v>
      </c>
      <c r="J11024">
        <f>IF(G11024="",0.5,IF(G11024&lt;=0,2,IF(G11024&gt;=40,2, IF(AND(G11024&gt;0,G11024&lt;1),5,IF(AND(G11024&gt;35,G11024&lt;40),5,IF(O11024&gt;=1.5,1.5,0))))))</f>
        <v>0</v>
      </c>
      <c r="K11024">
        <f>IF(H11024="",0.5,IF(H11024&lt;=0.1,2,IF(H11024&gt;=20,2, IF(AND(H11024&gt;0.1,H11024&lt;0.2),5,IF(AND(H11024&gt;16,H11024&lt;20),5,IF(P11024&gt;=2,1.5,0))))))</f>
        <v>0</v>
      </c>
      <c r="L11024">
        <f>IF(A11024="",0.5,IF(B11024="",0.5,IF(C11024="",0.5,IF(E11024="",0.5,IF(Q11024="Y",0.01,0)))))</f>
        <v>0</v>
      </c>
      <c r="M11024">
        <f>COUNTIF(J11024:L11024,"&gt;0")</f>
        <v>0</v>
      </c>
      <c r="N11024" s="28" t="s">
        <v>66</v>
      </c>
      <c r="O11024">
        <f>IF(G11024="","",ABS(G11025-G11024))</f>
        <v>0</v>
      </c>
      <c r="P11024">
        <f>IF(H11024="","",ABS(H11025-H11024))</f>
        <v>0.11000000000000121</v>
      </c>
      <c r="R11024" s="2">
        <f>E11024-E11023</f>
        <v>1.0416666664241347E-2</v>
      </c>
      <c r="S11024" s="4">
        <f>MROUND(E11024,"0:15")</f>
        <v>45924.6875</v>
      </c>
    </row>
    <row r="11025" spans="1:19" x14ac:dyDescent="0.35">
      <c r="A11025">
        <v>2025</v>
      </c>
      <c r="B11025" t="s">
        <v>64</v>
      </c>
      <c r="C11025" t="s">
        <v>65</v>
      </c>
      <c r="D11025">
        <v>1358</v>
      </c>
      <c r="E11025" s="4">
        <v>45924.697916666664</v>
      </c>
      <c r="F11025">
        <v>9.5500000000000007</v>
      </c>
      <c r="G11025">
        <v>20.34</v>
      </c>
      <c r="H11025">
        <v>9.94</v>
      </c>
      <c r="I11025">
        <v>110.7</v>
      </c>
      <c r="J11025">
        <f>IF(G11025="",0.5,IF(G11025&lt;=0,2,IF(G11025&gt;=40,2, IF(AND(G11025&gt;0,G11025&lt;1),5,IF(AND(G11025&gt;35,G11025&lt;40),5,IF(O11025&gt;=1.5,1.5,0))))))</f>
        <v>0</v>
      </c>
      <c r="K11025">
        <f>IF(H11025="",0.5,IF(H11025&lt;=0.1,2,IF(H11025&gt;=20,2, IF(AND(H11025&gt;0.1,H11025&lt;0.2),5,IF(AND(H11025&gt;16,H11025&lt;20),5,IF(P11025&gt;=2,1.5,0))))))</f>
        <v>0</v>
      </c>
      <c r="L11025">
        <f>IF(A11025="",0.5,IF(B11025="",0.5,IF(C11025="",0.5,IF(E11025="",0.5,IF(Q11025="Y",0.01,0)))))</f>
        <v>0</v>
      </c>
      <c r="M11025">
        <f>COUNTIF(J11025:L11025,"&gt;0")</f>
        <v>0</v>
      </c>
      <c r="N11025" s="28" t="s">
        <v>66</v>
      </c>
      <c r="O11025">
        <f>IF(G11025="","",ABS(G11026-G11025))</f>
        <v>0</v>
      </c>
      <c r="P11025">
        <f>IF(H11025="","",ABS(H11026-H11025))</f>
        <v>5.9999999999998721E-2</v>
      </c>
      <c r="R11025" s="2">
        <f>E11025-E11024</f>
        <v>1.0416666664241347E-2</v>
      </c>
      <c r="S11025" s="4">
        <f>MROUND(E11025,"0:15")</f>
        <v>45924.697916666664</v>
      </c>
    </row>
    <row r="11026" spans="1:19" x14ac:dyDescent="0.35">
      <c r="A11026">
        <v>2025</v>
      </c>
      <c r="B11026" t="s">
        <v>64</v>
      </c>
      <c r="C11026" t="s">
        <v>65</v>
      </c>
      <c r="D11026">
        <v>1359</v>
      </c>
      <c r="E11026" s="4">
        <v>45924.708333333336</v>
      </c>
      <c r="F11026">
        <v>9.49</v>
      </c>
      <c r="G11026">
        <v>20.34</v>
      </c>
      <c r="H11026">
        <v>9.8800000000000008</v>
      </c>
      <c r="I11026">
        <v>110</v>
      </c>
      <c r="J11026">
        <f>IF(G11026="",0.5,IF(G11026&lt;=0,2,IF(G11026&gt;=40,2, IF(AND(G11026&gt;0,G11026&lt;1),5,IF(AND(G11026&gt;35,G11026&lt;40),5,IF(O11026&gt;=1.5,1.5,0))))))</f>
        <v>0</v>
      </c>
      <c r="K11026">
        <f>IF(H11026="",0.5,IF(H11026&lt;=0.1,2,IF(H11026&gt;=20,2, IF(AND(H11026&gt;0.1,H11026&lt;0.2),5,IF(AND(H11026&gt;16,H11026&lt;20),5,IF(P11026&gt;=2,1.5,0))))))</f>
        <v>0</v>
      </c>
      <c r="L11026">
        <f>IF(A11026="",0.5,IF(B11026="",0.5,IF(C11026="",0.5,IF(E11026="",0.5,IF(Q11026="Y",0.01,0)))))</f>
        <v>0</v>
      </c>
      <c r="M11026">
        <f>COUNTIF(J11026:L11026,"&gt;0")</f>
        <v>0</v>
      </c>
      <c r="N11026" s="28" t="s">
        <v>66</v>
      </c>
      <c r="O11026">
        <f>IF(G11026="","",ABS(G11027-G11026))</f>
        <v>1.9999999999999574E-2</v>
      </c>
      <c r="P11026">
        <f>IF(H11026="","",ABS(H11027-H11026))</f>
        <v>6.0000000000000497E-2</v>
      </c>
      <c r="R11026" s="2">
        <f>E11026-E11025</f>
        <v>1.0416666671517305E-2</v>
      </c>
      <c r="S11026" s="4">
        <f>MROUND(E11026,"0:15")</f>
        <v>45924.708333333328</v>
      </c>
    </row>
    <row r="11027" spans="1:19" x14ac:dyDescent="0.35">
      <c r="A11027">
        <v>2025</v>
      </c>
      <c r="B11027" t="s">
        <v>64</v>
      </c>
      <c r="C11027" t="s">
        <v>65</v>
      </c>
      <c r="D11027">
        <v>1360</v>
      </c>
      <c r="E11027" s="4">
        <v>45924.71875</v>
      </c>
      <c r="F11027">
        <v>9.43</v>
      </c>
      <c r="G11027">
        <v>20.36</v>
      </c>
      <c r="H11027">
        <v>9.82</v>
      </c>
      <c r="I11027">
        <v>109.3</v>
      </c>
      <c r="J11027">
        <f>IF(G11027="",0.5,IF(G11027&lt;=0,2,IF(G11027&gt;=40,2, IF(AND(G11027&gt;0,G11027&lt;1),5,IF(AND(G11027&gt;35,G11027&lt;40),5,IF(O11027&gt;=1.5,1.5,0))))))</f>
        <v>0</v>
      </c>
      <c r="K11027">
        <f>IF(H11027="",0.5,IF(H11027&lt;=0.1,2,IF(H11027&gt;=20,2, IF(AND(H11027&gt;0.1,H11027&lt;0.2),5,IF(AND(H11027&gt;16,H11027&lt;20),5,IF(P11027&gt;=2,1.5,0))))))</f>
        <v>0</v>
      </c>
      <c r="L11027">
        <f>IF(A11027="",0.5,IF(B11027="",0.5,IF(C11027="",0.5,IF(E11027="",0.5,IF(Q11027="Y",0.01,0)))))</f>
        <v>0</v>
      </c>
      <c r="M11027">
        <f>COUNTIF(J11027:L11027,"&gt;0")</f>
        <v>0</v>
      </c>
      <c r="N11027" s="28" t="s">
        <v>66</v>
      </c>
      <c r="O11027">
        <f>IF(G11027="","",ABS(G11028-G11027))</f>
        <v>0</v>
      </c>
      <c r="P11027">
        <f>IF(H11027="","",ABS(H11028-H11027))</f>
        <v>0.13000000000000078</v>
      </c>
      <c r="R11027" s="2">
        <f>E11027-E11026</f>
        <v>1.0416666664241347E-2</v>
      </c>
      <c r="S11027" s="4">
        <f>MROUND(E11027,"0:15")</f>
        <v>45924.71875</v>
      </c>
    </row>
    <row r="11028" spans="1:19" x14ac:dyDescent="0.35">
      <c r="A11028">
        <v>2025</v>
      </c>
      <c r="B11028" t="s">
        <v>64</v>
      </c>
      <c r="C11028" t="s">
        <v>65</v>
      </c>
      <c r="D11028">
        <v>1361</v>
      </c>
      <c r="E11028" s="4">
        <v>45924.729166666664</v>
      </c>
      <c r="F11028">
        <v>9.31</v>
      </c>
      <c r="G11028">
        <v>20.36</v>
      </c>
      <c r="H11028">
        <v>9.69</v>
      </c>
      <c r="I11028">
        <v>107.9</v>
      </c>
      <c r="J11028">
        <f>IF(G11028="",0.5,IF(G11028&lt;=0,2,IF(G11028&gt;=40,2, IF(AND(G11028&gt;0,G11028&lt;1),5,IF(AND(G11028&gt;35,G11028&lt;40),5,IF(O11028&gt;=1.5,1.5,0))))))</f>
        <v>0</v>
      </c>
      <c r="K11028">
        <f>IF(H11028="",0.5,IF(H11028&lt;=0.1,2,IF(H11028&gt;=20,2, IF(AND(H11028&gt;0.1,H11028&lt;0.2),5,IF(AND(H11028&gt;16,H11028&lt;20),5,IF(P11028&gt;=2,1.5,0))))))</f>
        <v>0</v>
      </c>
      <c r="L11028">
        <f>IF(A11028="",0.5,IF(B11028="",0.5,IF(C11028="",0.5,IF(E11028="",0.5,IF(Q11028="Y",0.01,0)))))</f>
        <v>0</v>
      </c>
      <c r="M11028">
        <f>COUNTIF(J11028:L11028,"&gt;0")</f>
        <v>0</v>
      </c>
      <c r="N11028" s="28" t="s">
        <v>66</v>
      </c>
      <c r="O11028">
        <f>IF(G11028="","",ABS(G11029-G11028))</f>
        <v>1.9999999999999574E-2</v>
      </c>
      <c r="P11028">
        <f>IF(H11028="","",ABS(H11029-H11028))</f>
        <v>9.9999999999999645E-2</v>
      </c>
      <c r="R11028" s="2">
        <f>E11028-E11027</f>
        <v>1.0416666664241347E-2</v>
      </c>
      <c r="S11028" s="4">
        <f>MROUND(E11028,"0:15")</f>
        <v>45924.729166666664</v>
      </c>
    </row>
    <row r="11029" spans="1:19" x14ac:dyDescent="0.35">
      <c r="A11029">
        <v>2025</v>
      </c>
      <c r="B11029" t="s">
        <v>64</v>
      </c>
      <c r="C11029" t="s">
        <v>65</v>
      </c>
      <c r="D11029">
        <v>1362</v>
      </c>
      <c r="E11029" s="4">
        <v>45924.739583333336</v>
      </c>
      <c r="F11029">
        <v>9.2100000000000009</v>
      </c>
      <c r="G11029">
        <v>20.34</v>
      </c>
      <c r="H11029">
        <v>9.59</v>
      </c>
      <c r="I11029">
        <v>106.7</v>
      </c>
      <c r="J11029">
        <f>IF(G11029="",0.5,IF(G11029&lt;=0,2,IF(G11029&gt;=40,2, IF(AND(G11029&gt;0,G11029&lt;1),5,IF(AND(G11029&gt;35,G11029&lt;40),5,IF(O11029&gt;=1.5,1.5,0))))))</f>
        <v>0</v>
      </c>
      <c r="K11029">
        <f>IF(H11029="",0.5,IF(H11029&lt;=0.1,2,IF(H11029&gt;=20,2, IF(AND(H11029&gt;0.1,H11029&lt;0.2),5,IF(AND(H11029&gt;16,H11029&lt;20),5,IF(P11029&gt;=2,1.5,0))))))</f>
        <v>0</v>
      </c>
      <c r="L11029">
        <f>IF(A11029="",0.5,IF(B11029="",0.5,IF(C11029="",0.5,IF(E11029="",0.5,IF(Q11029="Y",0.01,0)))))</f>
        <v>0</v>
      </c>
      <c r="M11029">
        <f>COUNTIF(J11029:L11029,"&gt;0")</f>
        <v>0</v>
      </c>
      <c r="N11029" s="28" t="s">
        <v>66</v>
      </c>
      <c r="O11029">
        <f>IF(G11029="","",ABS(G11030-G11029))</f>
        <v>1.9999999999999574E-2</v>
      </c>
      <c r="P11029">
        <f>IF(H11029="","",ABS(H11030-H11029))</f>
        <v>8.0000000000000071E-2</v>
      </c>
      <c r="R11029" s="2">
        <f>E11029-E11028</f>
        <v>1.0416666671517305E-2</v>
      </c>
      <c r="S11029" s="4">
        <f>MROUND(E11029,"0:15")</f>
        <v>45924.739583333328</v>
      </c>
    </row>
    <row r="11030" spans="1:19" x14ac:dyDescent="0.35">
      <c r="A11030">
        <v>2025</v>
      </c>
      <c r="B11030" t="s">
        <v>64</v>
      </c>
      <c r="C11030" t="s">
        <v>65</v>
      </c>
      <c r="D11030">
        <v>1363</v>
      </c>
      <c r="E11030" s="4">
        <v>45924.75</v>
      </c>
      <c r="F11030">
        <v>9.1300000000000008</v>
      </c>
      <c r="G11030">
        <v>20.32</v>
      </c>
      <c r="H11030">
        <v>9.51</v>
      </c>
      <c r="I11030">
        <v>105.8</v>
      </c>
      <c r="J11030">
        <f>IF(G11030="",0.5,IF(G11030&lt;=0,2,IF(G11030&gt;=40,2, IF(AND(G11030&gt;0,G11030&lt;1),5,IF(AND(G11030&gt;35,G11030&lt;40),5,IF(O11030&gt;=1.5,1.5,0))))))</f>
        <v>0</v>
      </c>
      <c r="K11030">
        <f>IF(H11030="",0.5,IF(H11030&lt;=0.1,2,IF(H11030&gt;=20,2, IF(AND(H11030&gt;0.1,H11030&lt;0.2),5,IF(AND(H11030&gt;16,H11030&lt;20),5,IF(P11030&gt;=2,1.5,0))))))</f>
        <v>0</v>
      </c>
      <c r="L11030">
        <f>IF(A11030="",0.5,IF(B11030="",0.5,IF(C11030="",0.5,IF(E11030="",0.5,IF(Q11030="Y",0.01,0)))))</f>
        <v>0</v>
      </c>
      <c r="M11030">
        <f>COUNTIF(J11030:L11030,"&gt;0")</f>
        <v>0</v>
      </c>
      <c r="N11030" s="28" t="s">
        <v>66</v>
      </c>
      <c r="O11030">
        <f>IF(G11030="","",ABS(G11031-G11030))</f>
        <v>1.9999999999999574E-2</v>
      </c>
      <c r="P11030">
        <f>IF(H11030="","",ABS(H11031-H11030))</f>
        <v>0.10999999999999943</v>
      </c>
      <c r="R11030" s="2">
        <f>E11030-E11029</f>
        <v>1.0416666664241347E-2</v>
      </c>
      <c r="S11030" s="4">
        <f>MROUND(E11030,"0:15")</f>
        <v>45924.75</v>
      </c>
    </row>
    <row r="11031" spans="1:19" x14ac:dyDescent="0.35">
      <c r="A11031">
        <v>2025</v>
      </c>
      <c r="B11031" t="s">
        <v>64</v>
      </c>
      <c r="C11031" t="s">
        <v>65</v>
      </c>
      <c r="D11031">
        <v>1364</v>
      </c>
      <c r="E11031" s="4">
        <v>45924.760416666664</v>
      </c>
      <c r="F11031">
        <v>9.0299999999999994</v>
      </c>
      <c r="G11031">
        <v>20.3</v>
      </c>
      <c r="H11031">
        <v>9.4</v>
      </c>
      <c r="I11031">
        <v>104.6</v>
      </c>
      <c r="J11031">
        <f>IF(G11031="",0.5,IF(G11031&lt;=0,2,IF(G11031&gt;=40,2, IF(AND(G11031&gt;0,G11031&lt;1),5,IF(AND(G11031&gt;35,G11031&lt;40),5,IF(O11031&gt;=1.5,1.5,0))))))</f>
        <v>0</v>
      </c>
      <c r="K11031">
        <f>IF(H11031="",0.5,IF(H11031&lt;=0.1,2,IF(H11031&gt;=20,2, IF(AND(H11031&gt;0.1,H11031&lt;0.2),5,IF(AND(H11031&gt;16,H11031&lt;20),5,IF(P11031&gt;=2,1.5,0))))))</f>
        <v>0</v>
      </c>
      <c r="L11031">
        <f>IF(A11031="",0.5,IF(B11031="",0.5,IF(C11031="",0.5,IF(E11031="",0.5,IF(Q11031="Y",0.01,0)))))</f>
        <v>0</v>
      </c>
      <c r="M11031">
        <f>COUNTIF(J11031:L11031,"&gt;0")</f>
        <v>0</v>
      </c>
      <c r="N11031" s="28" t="s">
        <v>66</v>
      </c>
      <c r="O11031">
        <f>IF(G11031="","",ABS(G11032-G11031))</f>
        <v>1.9999999999999574E-2</v>
      </c>
      <c r="P11031">
        <f>IF(H11031="","",ABS(H11032-H11031))</f>
        <v>0.14000000000000057</v>
      </c>
      <c r="R11031" s="2">
        <f>E11031-E11030</f>
        <v>1.0416666664241347E-2</v>
      </c>
      <c r="S11031" s="4">
        <f>MROUND(E11031,"0:15")</f>
        <v>45924.760416666664</v>
      </c>
    </row>
    <row r="11032" spans="1:19" x14ac:dyDescent="0.35">
      <c r="A11032">
        <v>2025</v>
      </c>
      <c r="B11032" t="s">
        <v>64</v>
      </c>
      <c r="C11032" t="s">
        <v>65</v>
      </c>
      <c r="D11032">
        <v>1365</v>
      </c>
      <c r="E11032" s="4">
        <v>45924.770833333336</v>
      </c>
      <c r="F11032">
        <v>8.89</v>
      </c>
      <c r="G11032">
        <v>20.28</v>
      </c>
      <c r="H11032">
        <v>9.26</v>
      </c>
      <c r="I11032">
        <v>102.9</v>
      </c>
      <c r="J11032">
        <f>IF(G11032="",0.5,IF(G11032&lt;=0,2,IF(G11032&gt;=40,2, IF(AND(G11032&gt;0,G11032&lt;1),5,IF(AND(G11032&gt;35,G11032&lt;40),5,IF(O11032&gt;=1.5,1.5,0))))))</f>
        <v>0</v>
      </c>
      <c r="K11032">
        <f>IF(H11032="",0.5,IF(H11032&lt;=0.1,2,IF(H11032&gt;=20,2, IF(AND(H11032&gt;0.1,H11032&lt;0.2),5,IF(AND(H11032&gt;16,H11032&lt;20),5,IF(P11032&gt;=2,1.5,0))))))</f>
        <v>0</v>
      </c>
      <c r="L11032">
        <f>IF(A11032="",0.5,IF(B11032="",0.5,IF(C11032="",0.5,IF(E11032="",0.5,IF(Q11032="Y",0.01,0)))))</f>
        <v>0</v>
      </c>
      <c r="M11032">
        <f>COUNTIF(J11032:L11032,"&gt;0")</f>
        <v>0</v>
      </c>
      <c r="N11032" s="28" t="s">
        <v>66</v>
      </c>
      <c r="O11032">
        <f>IF(G11032="","",ABS(G11033-G11032))</f>
        <v>1.9999999999999574E-2</v>
      </c>
      <c r="P11032">
        <f>IF(H11032="","",ABS(H11033-H11032))</f>
        <v>0.10999999999999943</v>
      </c>
      <c r="R11032" s="2">
        <f>E11032-E11031</f>
        <v>1.0416666671517305E-2</v>
      </c>
      <c r="S11032" s="4">
        <f>MROUND(E11032,"0:15")</f>
        <v>45924.770833333328</v>
      </c>
    </row>
    <row r="11033" spans="1:19" x14ac:dyDescent="0.35">
      <c r="A11033">
        <v>2025</v>
      </c>
      <c r="B11033" t="s">
        <v>64</v>
      </c>
      <c r="C11033" t="s">
        <v>65</v>
      </c>
      <c r="D11033">
        <v>1366</v>
      </c>
      <c r="E11033" s="4">
        <v>45924.78125</v>
      </c>
      <c r="F11033">
        <v>8.7899999999999991</v>
      </c>
      <c r="G11033">
        <v>20.260000000000002</v>
      </c>
      <c r="H11033">
        <v>9.15</v>
      </c>
      <c r="I11033">
        <v>101.7</v>
      </c>
      <c r="J11033">
        <f>IF(G11033="",0.5,IF(G11033&lt;=0,2,IF(G11033&gt;=40,2, IF(AND(G11033&gt;0,G11033&lt;1),5,IF(AND(G11033&gt;35,G11033&lt;40),5,IF(O11033&gt;=1.5,1.5,0))))))</f>
        <v>0</v>
      </c>
      <c r="K11033">
        <f>IF(H11033="",0.5,IF(H11033&lt;=0.1,2,IF(H11033&gt;=20,2, IF(AND(H11033&gt;0.1,H11033&lt;0.2),5,IF(AND(H11033&gt;16,H11033&lt;20),5,IF(P11033&gt;=2,1.5,0))))))</f>
        <v>0</v>
      </c>
      <c r="L11033">
        <f>IF(A11033="",0.5,IF(B11033="",0.5,IF(C11033="",0.5,IF(E11033="",0.5,IF(Q11033="Y",0.01,0)))))</f>
        <v>0</v>
      </c>
      <c r="M11033">
        <f>COUNTIF(J11033:L11033,"&gt;0")</f>
        <v>0</v>
      </c>
      <c r="N11033" s="28" t="s">
        <v>66</v>
      </c>
      <c r="O11033">
        <f>IF(G11033="","",ABS(G11034-G11033))</f>
        <v>2.0000000000003126E-2</v>
      </c>
      <c r="P11033">
        <f>IF(H11033="","",ABS(H11034-H11033))</f>
        <v>0.11000000000000121</v>
      </c>
      <c r="R11033" s="2">
        <f>E11033-E11032</f>
        <v>1.0416666664241347E-2</v>
      </c>
      <c r="S11033" s="4">
        <f>MROUND(E11033,"0:15")</f>
        <v>45924.78125</v>
      </c>
    </row>
    <row r="11034" spans="1:19" x14ac:dyDescent="0.35">
      <c r="A11034">
        <v>2025</v>
      </c>
      <c r="B11034" t="s">
        <v>64</v>
      </c>
      <c r="C11034" t="s">
        <v>65</v>
      </c>
      <c r="D11034">
        <v>1367</v>
      </c>
      <c r="E11034" s="4">
        <v>45924.791666666664</v>
      </c>
      <c r="F11034">
        <v>8.68</v>
      </c>
      <c r="G11034">
        <v>20.239999999999998</v>
      </c>
      <c r="H11034">
        <v>9.0399999999999991</v>
      </c>
      <c r="I11034">
        <v>100.4</v>
      </c>
      <c r="J11034">
        <f>IF(G11034="",0.5,IF(G11034&lt;=0,2,IF(G11034&gt;=40,2, IF(AND(G11034&gt;0,G11034&lt;1),5,IF(AND(G11034&gt;35,G11034&lt;40),5,IF(O11034&gt;=1.5,1.5,0))))))</f>
        <v>0</v>
      </c>
      <c r="K11034">
        <f>IF(H11034="",0.5,IF(H11034&lt;=0.1,2,IF(H11034&gt;=20,2, IF(AND(H11034&gt;0.1,H11034&lt;0.2),5,IF(AND(H11034&gt;16,H11034&lt;20),5,IF(P11034&gt;=2,1.5,0))))))</f>
        <v>0</v>
      </c>
      <c r="L11034">
        <f>IF(A11034="",0.5,IF(B11034="",0.5,IF(C11034="",0.5,IF(E11034="",0.5,IF(Q11034="Y",0.01,0)))))</f>
        <v>0</v>
      </c>
      <c r="M11034">
        <f>COUNTIF(J11034:L11034,"&gt;0")</f>
        <v>0</v>
      </c>
      <c r="N11034" s="28" t="s">
        <v>66</v>
      </c>
      <c r="O11034">
        <f>IF(G11034="","",ABS(G11035-G11034))</f>
        <v>1.9999999999999574E-2</v>
      </c>
      <c r="P11034">
        <f>IF(H11034="","",ABS(H11035-H11034))</f>
        <v>0.15999999999999837</v>
      </c>
      <c r="R11034" s="2">
        <f>E11034-E11033</f>
        <v>1.0416666664241347E-2</v>
      </c>
      <c r="S11034" s="4">
        <f>MROUND(E11034,"0:15")</f>
        <v>45924.791666666664</v>
      </c>
    </row>
    <row r="11035" spans="1:19" x14ac:dyDescent="0.35">
      <c r="A11035">
        <v>2025</v>
      </c>
      <c r="B11035" t="s">
        <v>64</v>
      </c>
      <c r="C11035" t="s">
        <v>65</v>
      </c>
      <c r="D11035">
        <v>1368</v>
      </c>
      <c r="E11035" s="4">
        <v>45924.802083333336</v>
      </c>
      <c r="F11035">
        <v>8.5299999999999994</v>
      </c>
      <c r="G11035">
        <v>20.22</v>
      </c>
      <c r="H11035">
        <v>8.8800000000000008</v>
      </c>
      <c r="I11035">
        <v>98.6</v>
      </c>
      <c r="J11035">
        <f>IF(G11035="",0.5,IF(G11035&lt;=0,2,IF(G11035&gt;=40,2, IF(AND(G11035&gt;0,G11035&lt;1),5,IF(AND(G11035&gt;35,G11035&lt;40),5,IF(O11035&gt;=1.5,1.5,0))))))</f>
        <v>0</v>
      </c>
      <c r="K11035">
        <f>IF(H11035="",0.5,IF(H11035&lt;=0.1,2,IF(H11035&gt;=20,2, IF(AND(H11035&gt;0.1,H11035&lt;0.2),5,IF(AND(H11035&gt;16,H11035&lt;20),5,IF(P11035&gt;=2,1.5,0))))))</f>
        <v>0</v>
      </c>
      <c r="L11035">
        <f>IF(A11035="",0.5,IF(B11035="",0.5,IF(C11035="",0.5,IF(E11035="",0.5,IF(Q11035="Y",0.01,0)))))</f>
        <v>0</v>
      </c>
      <c r="M11035">
        <f>COUNTIF(J11035:L11035,"&gt;0")</f>
        <v>0</v>
      </c>
      <c r="N11035" s="28" t="s">
        <v>66</v>
      </c>
      <c r="O11035">
        <f>IF(G11035="","",ABS(G11036-G11035))</f>
        <v>1.9999999999999574E-2</v>
      </c>
      <c r="P11035">
        <f>IF(H11035="","",ABS(H11036-H11035))</f>
        <v>9.0000000000001634E-2</v>
      </c>
      <c r="R11035" s="2">
        <f>E11035-E11034</f>
        <v>1.0416666671517305E-2</v>
      </c>
      <c r="S11035" s="4">
        <f>MROUND(E11035,"0:15")</f>
        <v>45924.802083333328</v>
      </c>
    </row>
    <row r="11036" spans="1:19" x14ac:dyDescent="0.35">
      <c r="A11036">
        <v>2025</v>
      </c>
      <c r="B11036" t="s">
        <v>64</v>
      </c>
      <c r="C11036" t="s">
        <v>65</v>
      </c>
      <c r="D11036">
        <v>1369</v>
      </c>
      <c r="E11036" s="4">
        <v>45924.8125</v>
      </c>
      <c r="F11036">
        <v>8.44</v>
      </c>
      <c r="G11036">
        <v>20.2</v>
      </c>
      <c r="H11036">
        <v>8.7899999999999991</v>
      </c>
      <c r="I11036">
        <v>97.6</v>
      </c>
      <c r="J11036">
        <f>IF(G11036="",0.5,IF(G11036&lt;=0,2,IF(G11036&gt;=40,2, IF(AND(G11036&gt;0,G11036&lt;1),5,IF(AND(G11036&gt;35,G11036&lt;40),5,IF(O11036&gt;=1.5,1.5,0))))))</f>
        <v>0</v>
      </c>
      <c r="K11036">
        <f>IF(H11036="",0.5,IF(H11036&lt;=0.1,2,IF(H11036&gt;=20,2, IF(AND(H11036&gt;0.1,H11036&lt;0.2),5,IF(AND(H11036&gt;16,H11036&lt;20),5,IF(P11036&gt;=2,1.5,0))))))</f>
        <v>0</v>
      </c>
      <c r="L11036">
        <f>IF(A11036="",0.5,IF(B11036="",0.5,IF(C11036="",0.5,IF(E11036="",0.5,IF(Q11036="Y",0.01,0)))))</f>
        <v>0</v>
      </c>
      <c r="M11036">
        <f>COUNTIF(J11036:L11036,"&gt;0")</f>
        <v>0</v>
      </c>
      <c r="N11036" s="28" t="s">
        <v>66</v>
      </c>
      <c r="O11036">
        <f>IF(G11036="","",ABS(G11037-G11036))</f>
        <v>3.9999999999999147E-2</v>
      </c>
      <c r="P11036">
        <f>IF(H11036="","",ABS(H11037-H11036))</f>
        <v>0.10999999999999943</v>
      </c>
      <c r="R11036" s="2">
        <f>E11036-E11035</f>
        <v>1.0416666664241347E-2</v>
      </c>
      <c r="S11036" s="4">
        <f>MROUND(E11036,"0:15")</f>
        <v>45924.8125</v>
      </c>
    </row>
    <row r="11037" spans="1:19" x14ac:dyDescent="0.35">
      <c r="A11037">
        <v>2025</v>
      </c>
      <c r="B11037" t="s">
        <v>64</v>
      </c>
      <c r="C11037" t="s">
        <v>65</v>
      </c>
      <c r="D11037">
        <v>1370</v>
      </c>
      <c r="E11037" s="4">
        <v>45924.822916666664</v>
      </c>
      <c r="F11037">
        <v>8.33</v>
      </c>
      <c r="G11037">
        <v>20.16</v>
      </c>
      <c r="H11037">
        <v>8.68</v>
      </c>
      <c r="I11037">
        <v>96.2</v>
      </c>
      <c r="J11037">
        <f>IF(G11037="",0.5,IF(G11037&lt;=0,2,IF(G11037&gt;=40,2, IF(AND(G11037&gt;0,G11037&lt;1),5,IF(AND(G11037&gt;35,G11037&lt;40),5,IF(O11037&gt;=1.5,1.5,0))))))</f>
        <v>0</v>
      </c>
      <c r="K11037">
        <f>IF(H11037="",0.5,IF(H11037&lt;=0.1,2,IF(H11037&gt;=20,2, IF(AND(H11037&gt;0.1,H11037&lt;0.2),5,IF(AND(H11037&gt;16,H11037&lt;20),5,IF(P11037&gt;=2,1.5,0))))))</f>
        <v>0</v>
      </c>
      <c r="L11037">
        <f>IF(A11037="",0.5,IF(B11037="",0.5,IF(C11037="",0.5,IF(E11037="",0.5,IF(Q11037="Y",0.01,0)))))</f>
        <v>0</v>
      </c>
      <c r="M11037">
        <f>COUNTIF(J11037:L11037,"&gt;0")</f>
        <v>0</v>
      </c>
      <c r="N11037" s="28" t="s">
        <v>66</v>
      </c>
      <c r="O11037">
        <f>IF(G11037="","",ABS(G11038-G11037))</f>
        <v>1.9999999999999574E-2</v>
      </c>
      <c r="P11037">
        <f>IF(H11037="","",ABS(H11038-H11037))</f>
        <v>0.14000000000000057</v>
      </c>
      <c r="R11037" s="2">
        <f>E11037-E11036</f>
        <v>1.0416666664241347E-2</v>
      </c>
      <c r="S11037" s="4">
        <f>MROUND(E11037,"0:15")</f>
        <v>45924.822916666664</v>
      </c>
    </row>
    <row r="11038" spans="1:19" x14ac:dyDescent="0.35">
      <c r="A11038">
        <v>2025</v>
      </c>
      <c r="B11038" t="s">
        <v>64</v>
      </c>
      <c r="C11038" t="s">
        <v>65</v>
      </c>
      <c r="D11038">
        <v>1371</v>
      </c>
      <c r="E11038" s="4">
        <v>45924.833333333336</v>
      </c>
      <c r="F11038">
        <v>8.1999999999999993</v>
      </c>
      <c r="G11038">
        <v>20.14</v>
      </c>
      <c r="H11038">
        <v>8.5399999999999991</v>
      </c>
      <c r="I11038">
        <v>94.7</v>
      </c>
      <c r="J11038">
        <f>IF(G11038="",0.5,IF(G11038&lt;=0,2,IF(G11038&gt;=40,2, IF(AND(G11038&gt;0,G11038&lt;1),5,IF(AND(G11038&gt;35,G11038&lt;40),5,IF(O11038&gt;=1.5,1.5,0))))))</f>
        <v>0</v>
      </c>
      <c r="K11038">
        <f>IF(H11038="",0.5,IF(H11038&lt;=0.1,2,IF(H11038&gt;=20,2, IF(AND(H11038&gt;0.1,H11038&lt;0.2),5,IF(AND(H11038&gt;16,H11038&lt;20),5,IF(P11038&gt;=2,1.5,0))))))</f>
        <v>0</v>
      </c>
      <c r="L11038">
        <f>IF(A11038="",0.5,IF(B11038="",0.5,IF(C11038="",0.5,IF(E11038="",0.5,IF(Q11038="Y",0.01,0)))))</f>
        <v>0</v>
      </c>
      <c r="M11038">
        <f>COUNTIF(J11038:L11038,"&gt;0")</f>
        <v>0</v>
      </c>
      <c r="N11038" s="28" t="s">
        <v>66</v>
      </c>
      <c r="O11038">
        <f>IF(G11038="","",ABS(G11039-G11038))</f>
        <v>3.9999999999999147E-2</v>
      </c>
      <c r="P11038">
        <f>IF(H11038="","",ABS(H11039-H11038))</f>
        <v>0.15999999999999837</v>
      </c>
      <c r="R11038" s="2">
        <f>E11038-E11037</f>
        <v>1.0416666671517305E-2</v>
      </c>
      <c r="S11038" s="4">
        <f>MROUND(E11038,"0:15")</f>
        <v>45924.833333333328</v>
      </c>
    </row>
    <row r="11039" spans="1:19" x14ac:dyDescent="0.35">
      <c r="A11039">
        <v>2025</v>
      </c>
      <c r="B11039" t="s">
        <v>64</v>
      </c>
      <c r="C11039" t="s">
        <v>65</v>
      </c>
      <c r="D11039">
        <v>1372</v>
      </c>
      <c r="E11039" s="4">
        <v>45924.84375</v>
      </c>
      <c r="F11039">
        <v>8.0500000000000007</v>
      </c>
      <c r="G11039">
        <v>20.100000000000001</v>
      </c>
      <c r="H11039">
        <v>8.3800000000000008</v>
      </c>
      <c r="I11039">
        <v>92.9</v>
      </c>
      <c r="J11039">
        <f>IF(G11039="",0.5,IF(G11039&lt;=0,2,IF(G11039&gt;=40,2, IF(AND(G11039&gt;0,G11039&lt;1),5,IF(AND(G11039&gt;35,G11039&lt;40),5,IF(O11039&gt;=1.5,1.5,0))))))</f>
        <v>0</v>
      </c>
      <c r="K11039">
        <f>IF(H11039="",0.5,IF(H11039&lt;=0.1,2,IF(H11039&gt;=20,2, IF(AND(H11039&gt;0.1,H11039&lt;0.2),5,IF(AND(H11039&gt;16,H11039&lt;20),5,IF(P11039&gt;=2,1.5,0))))))</f>
        <v>0</v>
      </c>
      <c r="L11039">
        <f>IF(A11039="",0.5,IF(B11039="",0.5,IF(C11039="",0.5,IF(E11039="",0.5,IF(Q11039="Y",0.01,0)))))</f>
        <v>0</v>
      </c>
      <c r="M11039">
        <f>COUNTIF(J11039:L11039,"&gt;0")</f>
        <v>0</v>
      </c>
      <c r="N11039" s="28" t="s">
        <v>66</v>
      </c>
      <c r="O11039">
        <f>IF(G11039="","",ABS(G11040-G11039))</f>
        <v>2.0000000000003126E-2</v>
      </c>
      <c r="P11039">
        <f>IF(H11039="","",ABS(H11040-H11039))</f>
        <v>8.0000000000000071E-2</v>
      </c>
      <c r="R11039" s="2">
        <f>E11039-E11038</f>
        <v>1.0416666664241347E-2</v>
      </c>
      <c r="S11039" s="4">
        <f>MROUND(E11039,"0:15")</f>
        <v>45924.84375</v>
      </c>
    </row>
    <row r="11040" spans="1:19" x14ac:dyDescent="0.35">
      <c r="A11040">
        <v>2025</v>
      </c>
      <c r="B11040" t="s">
        <v>64</v>
      </c>
      <c r="C11040" t="s">
        <v>65</v>
      </c>
      <c r="D11040">
        <v>1373</v>
      </c>
      <c r="E11040" s="4">
        <v>45924.854166666664</v>
      </c>
      <c r="F11040">
        <v>7.97</v>
      </c>
      <c r="G11040">
        <v>20.079999999999998</v>
      </c>
      <c r="H11040">
        <v>8.3000000000000007</v>
      </c>
      <c r="I11040">
        <v>91.9</v>
      </c>
      <c r="J11040">
        <f>IF(G11040="",0.5,IF(G11040&lt;=0,2,IF(G11040&gt;=40,2, IF(AND(G11040&gt;0,G11040&lt;1),5,IF(AND(G11040&gt;35,G11040&lt;40),5,IF(O11040&gt;=1.5,1.5,0))))))</f>
        <v>0</v>
      </c>
      <c r="K11040">
        <f>IF(H11040="",0.5,IF(H11040&lt;=0.1,2,IF(H11040&gt;=20,2, IF(AND(H11040&gt;0.1,H11040&lt;0.2),5,IF(AND(H11040&gt;16,H11040&lt;20),5,IF(P11040&gt;=2,1.5,0))))))</f>
        <v>0</v>
      </c>
      <c r="L11040">
        <f>IF(A11040="",0.5,IF(B11040="",0.5,IF(C11040="",0.5,IF(E11040="",0.5,IF(Q11040="Y",0.01,0)))))</f>
        <v>0</v>
      </c>
      <c r="M11040">
        <f>COUNTIF(J11040:L11040,"&gt;0")</f>
        <v>0</v>
      </c>
      <c r="N11040" s="28" t="s">
        <v>66</v>
      </c>
      <c r="O11040">
        <f>IF(G11040="","",ABS(G11041-G11040))</f>
        <v>1.9999999999999574E-2</v>
      </c>
      <c r="P11040">
        <f>IF(H11040="","",ABS(H11041-H11040))</f>
        <v>0.11000000000000121</v>
      </c>
      <c r="R11040" s="2">
        <f>E11040-E11039</f>
        <v>1.0416666664241347E-2</v>
      </c>
      <c r="S11040" s="4">
        <f>MROUND(E11040,"0:15")</f>
        <v>45924.854166666664</v>
      </c>
    </row>
    <row r="11041" spans="1:19" x14ac:dyDescent="0.35">
      <c r="A11041">
        <v>2025</v>
      </c>
      <c r="B11041" t="s">
        <v>64</v>
      </c>
      <c r="C11041" t="s">
        <v>65</v>
      </c>
      <c r="D11041">
        <v>1374</v>
      </c>
      <c r="E11041" s="4">
        <v>45924.864583333336</v>
      </c>
      <c r="F11041">
        <v>7.86</v>
      </c>
      <c r="G11041">
        <v>20.059999999999999</v>
      </c>
      <c r="H11041">
        <v>8.19</v>
      </c>
      <c r="I11041">
        <v>90.6</v>
      </c>
      <c r="J11041">
        <f>IF(G11041="",0.5,IF(G11041&lt;=0,2,IF(G11041&gt;=40,2, IF(AND(G11041&gt;0,G11041&lt;1),5,IF(AND(G11041&gt;35,G11041&lt;40),5,IF(O11041&gt;=1.5,1.5,0))))))</f>
        <v>0</v>
      </c>
      <c r="K11041">
        <f>IF(H11041="",0.5,IF(H11041&lt;=0.1,2,IF(H11041&gt;=20,2, IF(AND(H11041&gt;0.1,H11041&lt;0.2),5,IF(AND(H11041&gt;16,H11041&lt;20),5,IF(P11041&gt;=2,1.5,0))))))</f>
        <v>0</v>
      </c>
      <c r="L11041">
        <f>IF(A11041="",0.5,IF(B11041="",0.5,IF(C11041="",0.5,IF(E11041="",0.5,IF(Q11041="Y",0.01,0)))))</f>
        <v>0</v>
      </c>
      <c r="M11041">
        <f>COUNTIF(J11041:L11041,"&gt;0")</f>
        <v>0</v>
      </c>
      <c r="N11041" s="28" t="s">
        <v>66</v>
      </c>
      <c r="O11041">
        <f>IF(G11041="","",ABS(G11042-G11041))</f>
        <v>3.9999999999999147E-2</v>
      </c>
      <c r="P11041">
        <f>IF(H11041="","",ABS(H11042-H11041))</f>
        <v>9.9999999999999645E-2</v>
      </c>
      <c r="R11041" s="2">
        <f>E11041-E11040</f>
        <v>1.0416666671517305E-2</v>
      </c>
      <c r="S11041" s="4">
        <f>MROUND(E11041,"0:15")</f>
        <v>45924.864583333328</v>
      </c>
    </row>
    <row r="11042" spans="1:19" x14ac:dyDescent="0.35">
      <c r="A11042">
        <v>2025</v>
      </c>
      <c r="B11042" t="s">
        <v>64</v>
      </c>
      <c r="C11042" t="s">
        <v>65</v>
      </c>
      <c r="D11042">
        <v>1375</v>
      </c>
      <c r="E11042" s="4">
        <v>45924.875</v>
      </c>
      <c r="F11042">
        <v>7.77</v>
      </c>
      <c r="G11042">
        <v>20.02</v>
      </c>
      <c r="H11042">
        <v>8.09</v>
      </c>
      <c r="I11042">
        <v>89.5</v>
      </c>
      <c r="J11042">
        <f>IF(G11042="",0.5,IF(G11042&lt;=0,2,IF(G11042&gt;=40,2, IF(AND(G11042&gt;0,G11042&lt;1),5,IF(AND(G11042&gt;35,G11042&lt;40),5,IF(O11042&gt;=1.5,1.5,0))))))</f>
        <v>0</v>
      </c>
      <c r="K11042">
        <f>IF(H11042="",0.5,IF(H11042&lt;=0.1,2,IF(H11042&gt;=20,2, IF(AND(H11042&gt;0.1,H11042&lt;0.2),5,IF(AND(H11042&gt;16,H11042&lt;20),5,IF(P11042&gt;=2,1.5,0))))))</f>
        <v>0</v>
      </c>
      <c r="L11042">
        <f>IF(A11042="",0.5,IF(B11042="",0.5,IF(C11042="",0.5,IF(E11042="",0.5,IF(Q11042="Y",0.01,0)))))</f>
        <v>0</v>
      </c>
      <c r="M11042">
        <f>COUNTIF(J11042:L11042,"&gt;0")</f>
        <v>0</v>
      </c>
      <c r="N11042" s="28" t="s">
        <v>66</v>
      </c>
      <c r="O11042">
        <f>IF(G11042="","",ABS(G11043-G11042))</f>
        <v>1.9999999999999574E-2</v>
      </c>
      <c r="P11042">
        <f>IF(H11042="","",ABS(H11043-H11042))</f>
        <v>5.0000000000000711E-2</v>
      </c>
      <c r="R11042" s="2">
        <f>E11042-E11041</f>
        <v>1.0416666664241347E-2</v>
      </c>
      <c r="S11042" s="4">
        <f>MROUND(E11042,"0:15")</f>
        <v>45924.875</v>
      </c>
    </row>
    <row r="11043" spans="1:19" x14ac:dyDescent="0.35">
      <c r="A11043">
        <v>2025</v>
      </c>
      <c r="B11043" t="s">
        <v>64</v>
      </c>
      <c r="C11043" t="s">
        <v>65</v>
      </c>
      <c r="D11043">
        <v>1376</v>
      </c>
      <c r="E11043" s="4">
        <v>45924.885416666664</v>
      </c>
      <c r="F11043">
        <v>7.72</v>
      </c>
      <c r="G11043">
        <v>20</v>
      </c>
      <c r="H11043">
        <v>8.0399999999999991</v>
      </c>
      <c r="I11043">
        <v>88.9</v>
      </c>
      <c r="J11043">
        <f>IF(G11043="",0.5,IF(G11043&lt;=0,2,IF(G11043&gt;=40,2, IF(AND(G11043&gt;0,G11043&lt;1),5,IF(AND(G11043&gt;35,G11043&lt;40),5,IF(O11043&gt;=1.5,1.5,0))))))</f>
        <v>0</v>
      </c>
      <c r="K11043">
        <f>IF(H11043="",0.5,IF(H11043&lt;=0.1,2,IF(H11043&gt;=20,2, IF(AND(H11043&gt;0.1,H11043&lt;0.2),5,IF(AND(H11043&gt;16,H11043&lt;20),5,IF(P11043&gt;=2,1.5,0))))))</f>
        <v>0</v>
      </c>
      <c r="L11043">
        <f>IF(A11043="",0.5,IF(B11043="",0.5,IF(C11043="",0.5,IF(E11043="",0.5,IF(Q11043="Y",0.01,0)))))</f>
        <v>0</v>
      </c>
      <c r="M11043">
        <f>COUNTIF(J11043:L11043,"&gt;0")</f>
        <v>0</v>
      </c>
      <c r="N11043" s="28" t="s">
        <v>66</v>
      </c>
      <c r="O11043">
        <f>IF(G11043="","",ABS(G11044-G11043))</f>
        <v>1.9999999999999574E-2</v>
      </c>
      <c r="P11043">
        <f>IF(H11043="","",ABS(H11044-H11043))</f>
        <v>7.9999999999999183E-2</v>
      </c>
      <c r="R11043" s="2">
        <f>E11043-E11042</f>
        <v>1.0416666664241347E-2</v>
      </c>
      <c r="S11043" s="4">
        <f>MROUND(E11043,"0:15")</f>
        <v>45924.885416666664</v>
      </c>
    </row>
    <row r="11044" spans="1:19" x14ac:dyDescent="0.35">
      <c r="A11044">
        <v>2025</v>
      </c>
      <c r="B11044" t="s">
        <v>64</v>
      </c>
      <c r="C11044" t="s">
        <v>65</v>
      </c>
      <c r="D11044">
        <v>1377</v>
      </c>
      <c r="E11044" s="4">
        <v>45924.895833333336</v>
      </c>
      <c r="F11044">
        <v>7.64</v>
      </c>
      <c r="G11044">
        <v>19.98</v>
      </c>
      <c r="H11044">
        <v>7.96</v>
      </c>
      <c r="I11044">
        <v>87.9</v>
      </c>
      <c r="J11044">
        <f>IF(G11044="",0.5,IF(G11044&lt;=0,2,IF(G11044&gt;=40,2, IF(AND(G11044&gt;0,G11044&lt;1),5,IF(AND(G11044&gt;35,G11044&lt;40),5,IF(O11044&gt;=1.5,1.5,0))))))</f>
        <v>0</v>
      </c>
      <c r="K11044">
        <f>IF(H11044="",0.5,IF(H11044&lt;=0.1,2,IF(H11044&gt;=20,2, IF(AND(H11044&gt;0.1,H11044&lt;0.2),5,IF(AND(H11044&gt;16,H11044&lt;20),5,IF(P11044&gt;=2,1.5,0))))))</f>
        <v>0</v>
      </c>
      <c r="L11044">
        <f>IF(A11044="",0.5,IF(B11044="",0.5,IF(C11044="",0.5,IF(E11044="",0.5,IF(Q11044="Y",0.01,0)))))</f>
        <v>0</v>
      </c>
      <c r="M11044">
        <f>COUNTIF(J11044:L11044,"&gt;0")</f>
        <v>0</v>
      </c>
      <c r="N11044" s="28" t="s">
        <v>66</v>
      </c>
      <c r="O11044">
        <f>IF(G11044="","",ABS(G11045-G11044))</f>
        <v>1.9999999999999574E-2</v>
      </c>
      <c r="P11044">
        <f>IF(H11044="","",ABS(H11045-H11044))</f>
        <v>4.9999999999999822E-2</v>
      </c>
      <c r="R11044" s="2">
        <f>E11044-E11043</f>
        <v>1.0416666671517305E-2</v>
      </c>
      <c r="S11044" s="4">
        <f>MROUND(E11044,"0:15")</f>
        <v>45924.895833333328</v>
      </c>
    </row>
    <row r="11045" spans="1:19" x14ac:dyDescent="0.35">
      <c r="A11045">
        <v>2025</v>
      </c>
      <c r="B11045" t="s">
        <v>64</v>
      </c>
      <c r="C11045" t="s">
        <v>65</v>
      </c>
      <c r="D11045">
        <v>1378</v>
      </c>
      <c r="E11045" s="4">
        <v>45924.90625</v>
      </c>
      <c r="F11045">
        <v>7.59</v>
      </c>
      <c r="G11045">
        <v>19.96</v>
      </c>
      <c r="H11045">
        <v>7.91</v>
      </c>
      <c r="I11045">
        <v>87.3</v>
      </c>
      <c r="J11045">
        <f>IF(G11045="",0.5,IF(G11045&lt;=0,2,IF(G11045&gt;=40,2, IF(AND(G11045&gt;0,G11045&lt;1),5,IF(AND(G11045&gt;35,G11045&lt;40),5,IF(O11045&gt;=1.5,1.5,0))))))</f>
        <v>0</v>
      </c>
      <c r="K11045">
        <f>IF(H11045="",0.5,IF(H11045&lt;=0.1,2,IF(H11045&gt;=20,2, IF(AND(H11045&gt;0.1,H11045&lt;0.2),5,IF(AND(H11045&gt;16,H11045&lt;20),5,IF(P11045&gt;=2,1.5,0))))))</f>
        <v>0</v>
      </c>
      <c r="L11045">
        <f>IF(A11045="",0.5,IF(B11045="",0.5,IF(C11045="",0.5,IF(E11045="",0.5,IF(Q11045="Y",0.01,0)))))</f>
        <v>0</v>
      </c>
      <c r="M11045">
        <f>COUNTIF(J11045:L11045,"&gt;0")</f>
        <v>0</v>
      </c>
      <c r="N11045" s="28" t="s">
        <v>66</v>
      </c>
      <c r="O11045">
        <f>IF(G11045="","",ABS(G11046-G11045))</f>
        <v>1.9999999999999574E-2</v>
      </c>
      <c r="P11045">
        <f>IF(H11045="","",ABS(H11046-H11045))</f>
        <v>7.0000000000000284E-2</v>
      </c>
      <c r="R11045" s="2">
        <f>E11045-E11044</f>
        <v>1.0416666664241347E-2</v>
      </c>
      <c r="S11045" s="4">
        <f>MROUND(E11045,"0:15")</f>
        <v>45924.90625</v>
      </c>
    </row>
    <row r="11046" spans="1:19" x14ac:dyDescent="0.35">
      <c r="A11046">
        <v>2025</v>
      </c>
      <c r="B11046" t="s">
        <v>64</v>
      </c>
      <c r="C11046" t="s">
        <v>65</v>
      </c>
      <c r="D11046">
        <v>1379</v>
      </c>
      <c r="E11046" s="4">
        <v>45924.916666666664</v>
      </c>
      <c r="F11046">
        <v>7.53</v>
      </c>
      <c r="G11046">
        <v>19.940000000000001</v>
      </c>
      <c r="H11046">
        <v>7.84</v>
      </c>
      <c r="I11046">
        <v>86.6</v>
      </c>
      <c r="J11046">
        <f>IF(G11046="",0.5,IF(G11046&lt;=0,2,IF(G11046&gt;=40,2, IF(AND(G11046&gt;0,G11046&lt;1),5,IF(AND(G11046&gt;35,G11046&lt;40),5,IF(O11046&gt;=1.5,1.5,0))))))</f>
        <v>0</v>
      </c>
      <c r="K11046">
        <f>IF(H11046="",0.5,IF(H11046&lt;=0.1,2,IF(H11046&gt;=20,2, IF(AND(H11046&gt;0.1,H11046&lt;0.2),5,IF(AND(H11046&gt;16,H11046&lt;20),5,IF(P11046&gt;=2,1.5,0))))))</f>
        <v>0</v>
      </c>
      <c r="L11046">
        <f>IF(A11046="",0.5,IF(B11046="",0.5,IF(C11046="",0.5,IF(E11046="",0.5,IF(Q11046="Y",0.01,0)))))</f>
        <v>0</v>
      </c>
      <c r="M11046">
        <f>COUNTIF(J11046:L11046,"&gt;0")</f>
        <v>0</v>
      </c>
      <c r="N11046" s="28" t="s">
        <v>66</v>
      </c>
      <c r="O11046">
        <f>IF(G11046="","",ABS(G11047-G11046))</f>
        <v>0</v>
      </c>
      <c r="P11046">
        <f>IF(H11046="","",ABS(H11047-H11046))</f>
        <v>3.0000000000000249E-2</v>
      </c>
      <c r="R11046" s="2">
        <f>E11046-E11045</f>
        <v>1.0416666664241347E-2</v>
      </c>
      <c r="S11046" s="4">
        <f>MROUND(E11046,"0:15")</f>
        <v>45924.916666666664</v>
      </c>
    </row>
    <row r="11047" spans="1:19" x14ac:dyDescent="0.35">
      <c r="A11047">
        <v>2025</v>
      </c>
      <c r="B11047" t="s">
        <v>64</v>
      </c>
      <c r="C11047" t="s">
        <v>65</v>
      </c>
      <c r="D11047">
        <v>1380</v>
      </c>
      <c r="E11047" s="4">
        <v>45924.927083333336</v>
      </c>
      <c r="F11047">
        <v>7.5</v>
      </c>
      <c r="G11047">
        <v>19.940000000000001</v>
      </c>
      <c r="H11047">
        <v>7.81</v>
      </c>
      <c r="I11047">
        <v>86.3</v>
      </c>
      <c r="J11047">
        <f>IF(G11047="",0.5,IF(G11047&lt;=0,2,IF(G11047&gt;=40,2, IF(AND(G11047&gt;0,G11047&lt;1),5,IF(AND(G11047&gt;35,G11047&lt;40),5,IF(O11047&gt;=1.5,1.5,0))))))</f>
        <v>0</v>
      </c>
      <c r="K11047">
        <f>IF(H11047="",0.5,IF(H11047&lt;=0.1,2,IF(H11047&gt;=20,2, IF(AND(H11047&gt;0.1,H11047&lt;0.2),5,IF(AND(H11047&gt;16,H11047&lt;20),5,IF(P11047&gt;=2,1.5,0))))))</f>
        <v>0</v>
      </c>
      <c r="L11047">
        <f>IF(A11047="",0.5,IF(B11047="",0.5,IF(C11047="",0.5,IF(E11047="",0.5,IF(Q11047="Y",0.01,0)))))</f>
        <v>0</v>
      </c>
      <c r="M11047">
        <f>COUNTIF(J11047:L11047,"&gt;0")</f>
        <v>0</v>
      </c>
      <c r="N11047" s="28" t="s">
        <v>66</v>
      </c>
      <c r="O11047">
        <f>IF(G11047="","",ABS(G11048-G11047))</f>
        <v>1.9999999999999574E-2</v>
      </c>
      <c r="P11047">
        <f>IF(H11047="","",ABS(H11048-H11047))</f>
        <v>6.9999999999999396E-2</v>
      </c>
      <c r="R11047" s="2">
        <f>E11047-E11046</f>
        <v>1.0416666671517305E-2</v>
      </c>
      <c r="S11047" s="4">
        <f>MROUND(E11047,"0:15")</f>
        <v>45924.927083333328</v>
      </c>
    </row>
    <row r="11048" spans="1:19" x14ac:dyDescent="0.35">
      <c r="A11048">
        <v>2025</v>
      </c>
      <c r="B11048" t="s">
        <v>64</v>
      </c>
      <c r="C11048" t="s">
        <v>65</v>
      </c>
      <c r="D11048">
        <v>1381</v>
      </c>
      <c r="E11048" s="4">
        <v>45924.9375</v>
      </c>
      <c r="F11048">
        <v>7.43</v>
      </c>
      <c r="G11048">
        <v>19.920000000000002</v>
      </c>
      <c r="H11048">
        <v>7.74</v>
      </c>
      <c r="I11048">
        <v>85.4</v>
      </c>
      <c r="J11048">
        <f>IF(G11048="",0.5,IF(G11048&lt;=0,2,IF(G11048&gt;=40,2, IF(AND(G11048&gt;0,G11048&lt;1),5,IF(AND(G11048&gt;35,G11048&lt;40),5,IF(O11048&gt;=1.5,1.5,0))))))</f>
        <v>0</v>
      </c>
      <c r="K11048">
        <f>IF(H11048="",0.5,IF(H11048&lt;=0.1,2,IF(H11048&gt;=20,2, IF(AND(H11048&gt;0.1,H11048&lt;0.2),5,IF(AND(H11048&gt;16,H11048&lt;20),5,IF(P11048&gt;=2,1.5,0))))))</f>
        <v>0</v>
      </c>
      <c r="L11048">
        <f>IF(A11048="",0.5,IF(B11048="",0.5,IF(C11048="",0.5,IF(E11048="",0.5,IF(Q11048="Y",0.01,0)))))</f>
        <v>0</v>
      </c>
      <c r="M11048">
        <f>COUNTIF(J11048:L11048,"&gt;0")</f>
        <v>0</v>
      </c>
      <c r="N11048" s="28" t="s">
        <v>66</v>
      </c>
      <c r="O11048">
        <f>IF(G11048="","",ABS(G11049-G11048))</f>
        <v>2.0000000000003126E-2</v>
      </c>
      <c r="P11048">
        <f>IF(H11048="","",ABS(H11049-H11048))</f>
        <v>3.0000000000000249E-2</v>
      </c>
      <c r="R11048" s="2">
        <f>E11048-E11047</f>
        <v>1.0416666664241347E-2</v>
      </c>
      <c r="S11048" s="4">
        <f>MROUND(E11048,"0:15")</f>
        <v>45924.9375</v>
      </c>
    </row>
    <row r="11049" spans="1:19" x14ac:dyDescent="0.35">
      <c r="A11049">
        <v>2025</v>
      </c>
      <c r="B11049" t="s">
        <v>64</v>
      </c>
      <c r="C11049" t="s">
        <v>65</v>
      </c>
      <c r="D11049">
        <v>1382</v>
      </c>
      <c r="E11049" s="4">
        <v>45924.947916666664</v>
      </c>
      <c r="F11049">
        <v>7.4</v>
      </c>
      <c r="G11049">
        <v>19.899999999999999</v>
      </c>
      <c r="H11049">
        <v>7.71</v>
      </c>
      <c r="I11049">
        <v>85.1</v>
      </c>
      <c r="J11049">
        <f>IF(G11049="",0.5,IF(G11049&lt;=0,2,IF(G11049&gt;=40,2, IF(AND(G11049&gt;0,G11049&lt;1),5,IF(AND(G11049&gt;35,G11049&lt;40),5,IF(O11049&gt;=1.5,1.5,0))))))</f>
        <v>0</v>
      </c>
      <c r="K11049">
        <f>IF(H11049="",0.5,IF(H11049&lt;=0.1,2,IF(H11049&gt;=20,2, IF(AND(H11049&gt;0.1,H11049&lt;0.2),5,IF(AND(H11049&gt;16,H11049&lt;20),5,IF(P11049&gt;=2,1.5,0))))))</f>
        <v>0</v>
      </c>
      <c r="L11049">
        <f>IF(A11049="",0.5,IF(B11049="",0.5,IF(C11049="",0.5,IF(E11049="",0.5,IF(Q11049="Y",0.01,0)))))</f>
        <v>0</v>
      </c>
      <c r="M11049">
        <f>COUNTIF(J11049:L11049,"&gt;0")</f>
        <v>0</v>
      </c>
      <c r="N11049" s="28" t="s">
        <v>66</v>
      </c>
      <c r="O11049">
        <f>IF(G11049="","",ABS(G11050-G11049))</f>
        <v>1.9999999999999574E-2</v>
      </c>
      <c r="P11049">
        <f>IF(H11049="","",ABS(H11050-H11049))</f>
        <v>1.9999999999999574E-2</v>
      </c>
      <c r="R11049" s="2">
        <f>E11049-E11048</f>
        <v>1.0416666664241347E-2</v>
      </c>
      <c r="S11049" s="4">
        <f>MROUND(E11049,"0:15")</f>
        <v>45924.947916666664</v>
      </c>
    </row>
    <row r="11050" spans="1:19" x14ac:dyDescent="0.35">
      <c r="A11050">
        <v>2025</v>
      </c>
      <c r="B11050" t="s">
        <v>64</v>
      </c>
      <c r="C11050" t="s">
        <v>65</v>
      </c>
      <c r="D11050">
        <v>1383</v>
      </c>
      <c r="E11050" s="4">
        <v>45924.958333333336</v>
      </c>
      <c r="F11050">
        <v>7.38</v>
      </c>
      <c r="G11050">
        <v>19.88</v>
      </c>
      <c r="H11050">
        <v>7.69</v>
      </c>
      <c r="I11050">
        <v>84.8</v>
      </c>
      <c r="J11050">
        <f>IF(G11050="",0.5,IF(G11050&lt;=0,2,IF(G11050&gt;=40,2, IF(AND(G11050&gt;0,G11050&lt;1),5,IF(AND(G11050&gt;35,G11050&lt;40),5,IF(O11050&gt;=1.5,1.5,0))))))</f>
        <v>0</v>
      </c>
      <c r="K11050">
        <f>IF(H11050="",0.5,IF(H11050&lt;=0.1,2,IF(H11050&gt;=20,2, IF(AND(H11050&gt;0.1,H11050&lt;0.2),5,IF(AND(H11050&gt;16,H11050&lt;20),5,IF(P11050&gt;=2,1.5,0))))))</f>
        <v>0</v>
      </c>
      <c r="L11050">
        <f>IF(A11050="",0.5,IF(B11050="",0.5,IF(C11050="",0.5,IF(E11050="",0.5,IF(Q11050="Y",0.01,0)))))</f>
        <v>0</v>
      </c>
      <c r="M11050">
        <f>COUNTIF(J11050:L11050,"&gt;0")</f>
        <v>0</v>
      </c>
      <c r="N11050" s="28" t="s">
        <v>66</v>
      </c>
      <c r="O11050">
        <f>IF(G11050="","",ABS(G11051-G11050))</f>
        <v>0</v>
      </c>
      <c r="P11050">
        <f>IF(H11050="","",ABS(H11051-H11050))</f>
        <v>6.0000000000000497E-2</v>
      </c>
      <c r="R11050" s="2">
        <f>E11050-E11049</f>
        <v>1.0416666671517305E-2</v>
      </c>
      <c r="S11050" s="4">
        <f>MROUND(E11050,"0:15")</f>
        <v>45924.958333333328</v>
      </c>
    </row>
    <row r="11051" spans="1:19" x14ac:dyDescent="0.35">
      <c r="A11051">
        <v>2025</v>
      </c>
      <c r="B11051" t="s">
        <v>64</v>
      </c>
      <c r="C11051" t="s">
        <v>65</v>
      </c>
      <c r="D11051">
        <v>1384</v>
      </c>
      <c r="E11051" s="4">
        <v>45924.96875</v>
      </c>
      <c r="F11051">
        <v>7.32</v>
      </c>
      <c r="G11051">
        <v>19.88</v>
      </c>
      <c r="H11051">
        <v>7.63</v>
      </c>
      <c r="I11051">
        <v>84.1</v>
      </c>
      <c r="J11051">
        <f>IF(G11051="",0.5,IF(G11051&lt;=0,2,IF(G11051&gt;=40,2, IF(AND(G11051&gt;0,G11051&lt;1),5,IF(AND(G11051&gt;35,G11051&lt;40),5,IF(O11051&gt;=1.5,1.5,0))))))</f>
        <v>0</v>
      </c>
      <c r="K11051">
        <f>IF(H11051="",0.5,IF(H11051&lt;=0.1,2,IF(H11051&gt;=20,2, IF(AND(H11051&gt;0.1,H11051&lt;0.2),5,IF(AND(H11051&gt;16,H11051&lt;20),5,IF(P11051&gt;=2,1.5,0))))))</f>
        <v>0</v>
      </c>
      <c r="L11051">
        <f>IF(A11051="",0.5,IF(B11051="",0.5,IF(C11051="",0.5,IF(E11051="",0.5,IF(Q11051="Y",0.01,0)))))</f>
        <v>0</v>
      </c>
      <c r="M11051">
        <f>COUNTIF(J11051:L11051,"&gt;0")</f>
        <v>0</v>
      </c>
      <c r="N11051" s="28" t="s">
        <v>66</v>
      </c>
      <c r="O11051">
        <f>IF(G11051="","",ABS(G11052-G11051))</f>
        <v>1.9999999999999574E-2</v>
      </c>
      <c r="P11051">
        <f>IF(H11051="","",ABS(H11052-H11051))</f>
        <v>9.9999999999997868E-3</v>
      </c>
      <c r="R11051" s="2">
        <f>E11051-E11050</f>
        <v>1.0416666664241347E-2</v>
      </c>
      <c r="S11051" s="4">
        <f>MROUND(E11051,"0:15")</f>
        <v>45924.96875</v>
      </c>
    </row>
    <row r="11052" spans="1:19" x14ac:dyDescent="0.35">
      <c r="A11052">
        <v>2025</v>
      </c>
      <c r="B11052" t="s">
        <v>64</v>
      </c>
      <c r="C11052" t="s">
        <v>65</v>
      </c>
      <c r="D11052">
        <v>1385</v>
      </c>
      <c r="E11052" s="4">
        <v>45924.979166666664</v>
      </c>
      <c r="F11052">
        <v>7.31</v>
      </c>
      <c r="G11052">
        <v>19.86</v>
      </c>
      <c r="H11052">
        <v>7.62</v>
      </c>
      <c r="I11052">
        <v>84</v>
      </c>
      <c r="J11052">
        <f>IF(G11052="",0.5,IF(G11052&lt;=0,2,IF(G11052&gt;=40,2, IF(AND(G11052&gt;0,G11052&lt;1),5,IF(AND(G11052&gt;35,G11052&lt;40),5,IF(O11052&gt;=1.5,1.5,0))))))</f>
        <v>0</v>
      </c>
      <c r="K11052">
        <f>IF(H11052="",0.5,IF(H11052&lt;=0.1,2,IF(H11052&gt;=20,2, IF(AND(H11052&gt;0.1,H11052&lt;0.2),5,IF(AND(H11052&gt;16,H11052&lt;20),5,IF(P11052&gt;=2,1.5,0))))))</f>
        <v>0</v>
      </c>
      <c r="L11052">
        <f>IF(A11052="",0.5,IF(B11052="",0.5,IF(C11052="",0.5,IF(E11052="",0.5,IF(Q11052="Y",0.01,0)))))</f>
        <v>0</v>
      </c>
      <c r="M11052">
        <f>COUNTIF(J11052:L11052,"&gt;0")</f>
        <v>0</v>
      </c>
      <c r="N11052" s="28" t="s">
        <v>66</v>
      </c>
      <c r="O11052">
        <f>IF(G11052="","",ABS(G11053-G11052))</f>
        <v>0</v>
      </c>
      <c r="P11052">
        <f>IF(H11052="","",ABS(H11053-H11052))</f>
        <v>4.9999999999999822E-2</v>
      </c>
      <c r="R11052" s="2">
        <f>E11052-E11051</f>
        <v>1.0416666664241347E-2</v>
      </c>
      <c r="S11052" s="4">
        <f>MROUND(E11052,"0:15")</f>
        <v>45924.979166666664</v>
      </c>
    </row>
    <row r="11053" spans="1:19" x14ac:dyDescent="0.35">
      <c r="A11053">
        <v>2025</v>
      </c>
      <c r="B11053" t="s">
        <v>64</v>
      </c>
      <c r="C11053" t="s">
        <v>65</v>
      </c>
      <c r="D11053">
        <v>1386</v>
      </c>
      <c r="E11053" s="4">
        <v>45924.989583333336</v>
      </c>
      <c r="F11053">
        <v>7.27</v>
      </c>
      <c r="G11053">
        <v>19.86</v>
      </c>
      <c r="H11053">
        <v>7.57</v>
      </c>
      <c r="I11053">
        <v>83.5</v>
      </c>
      <c r="J11053">
        <f>IF(G11053="",0.5,IF(G11053&lt;=0,2,IF(G11053&gt;=40,2, IF(AND(G11053&gt;0,G11053&lt;1),5,IF(AND(G11053&gt;35,G11053&lt;40),5,IF(O11053&gt;=1.5,1.5,0))))))</f>
        <v>0</v>
      </c>
      <c r="K11053">
        <f>IF(H11053="",0.5,IF(H11053&lt;=0.1,2,IF(H11053&gt;=20,2, IF(AND(H11053&gt;0.1,H11053&lt;0.2),5,IF(AND(H11053&gt;16,H11053&lt;20),5,IF(P11053&gt;=2,1.5,0))))))</f>
        <v>0</v>
      </c>
      <c r="L11053">
        <f>IF(A11053="",0.5,IF(B11053="",0.5,IF(C11053="",0.5,IF(E11053="",0.5,IF(Q11053="Y",0.01,0)))))</f>
        <v>0</v>
      </c>
      <c r="M11053">
        <f>COUNTIF(J11053:L11053,"&gt;0")</f>
        <v>0</v>
      </c>
      <c r="N11053" s="28" t="s">
        <v>66</v>
      </c>
      <c r="O11053">
        <f>IF(G11053="","",ABS(G11054-G11053))</f>
        <v>0</v>
      </c>
      <c r="P11053">
        <f>IF(H11053="","",ABS(H11054-H11053))</f>
        <v>4.0000000000000036E-2</v>
      </c>
      <c r="R11053" s="2">
        <f>E11053-E11052</f>
        <v>1.0416666671517305E-2</v>
      </c>
      <c r="S11053" s="4">
        <f>MROUND(E11053,"0:15")</f>
        <v>45924.989583333328</v>
      </c>
    </row>
    <row r="11054" spans="1:19" x14ac:dyDescent="0.35">
      <c r="A11054">
        <v>2025</v>
      </c>
      <c r="B11054" t="s">
        <v>64</v>
      </c>
      <c r="C11054" t="s">
        <v>65</v>
      </c>
      <c r="D11054">
        <v>1387</v>
      </c>
      <c r="E11054" s="4">
        <v>45925</v>
      </c>
      <c r="F11054">
        <v>7.23</v>
      </c>
      <c r="G11054">
        <v>19.86</v>
      </c>
      <c r="H11054">
        <v>7.53</v>
      </c>
      <c r="I11054">
        <v>83</v>
      </c>
      <c r="J11054">
        <f>IF(G11054="",0.5,IF(G11054&lt;=0,2,IF(G11054&gt;=40,2, IF(AND(G11054&gt;0,G11054&lt;1),5,IF(AND(G11054&gt;35,G11054&lt;40),5,IF(O11054&gt;=1.5,1.5,0))))))</f>
        <v>0</v>
      </c>
      <c r="K11054">
        <f>IF(H11054="",0.5,IF(H11054&lt;=0.1,2,IF(H11054&gt;=20,2, IF(AND(H11054&gt;0.1,H11054&lt;0.2),5,IF(AND(H11054&gt;16,H11054&lt;20),5,IF(P11054&gt;=2,1.5,0))))))</f>
        <v>0</v>
      </c>
      <c r="L11054">
        <f>IF(A11054="",0.5,IF(B11054="",0.5,IF(C11054="",0.5,IF(E11054="",0.5,IF(Q11054="Y",0.01,0)))))</f>
        <v>0</v>
      </c>
      <c r="M11054">
        <f>COUNTIF(J11054:L11054,"&gt;0")</f>
        <v>0</v>
      </c>
      <c r="N11054" s="28" t="s">
        <v>66</v>
      </c>
      <c r="O11054">
        <f>IF(G11054="","",ABS(G11055-G11054))</f>
        <v>1.9999999999999574E-2</v>
      </c>
      <c r="P11054">
        <f>IF(H11054="","",ABS(H11055-H11054))</f>
        <v>9.9999999999997868E-3</v>
      </c>
      <c r="R11054" s="2">
        <f>E11054-E11053</f>
        <v>1.0416666664241347E-2</v>
      </c>
      <c r="S11054" s="4">
        <f>MROUND(E11054,"0:15")</f>
        <v>45925</v>
      </c>
    </row>
    <row r="11055" spans="1:19" x14ac:dyDescent="0.35">
      <c r="A11055">
        <v>2025</v>
      </c>
      <c r="B11055" t="s">
        <v>64</v>
      </c>
      <c r="C11055" t="s">
        <v>65</v>
      </c>
      <c r="D11055">
        <v>1388</v>
      </c>
      <c r="E11055" s="4">
        <v>45925.010416666664</v>
      </c>
      <c r="F11055">
        <v>7.24</v>
      </c>
      <c r="G11055">
        <v>19.84</v>
      </c>
      <c r="H11055">
        <v>7.54</v>
      </c>
      <c r="I11055">
        <v>83.1</v>
      </c>
      <c r="J11055">
        <f>IF(G11055="",0.5,IF(G11055&lt;=0,2,IF(G11055&gt;=40,2, IF(AND(G11055&gt;0,G11055&lt;1),5,IF(AND(G11055&gt;35,G11055&lt;40),5,IF(O11055&gt;=1.5,1.5,0))))))</f>
        <v>0</v>
      </c>
      <c r="K11055">
        <f>IF(H11055="",0.5,IF(H11055&lt;=0.1,2,IF(H11055&gt;=20,2, IF(AND(H11055&gt;0.1,H11055&lt;0.2),5,IF(AND(H11055&gt;16,H11055&lt;20),5,IF(P11055&gt;=2,1.5,0))))))</f>
        <v>0</v>
      </c>
      <c r="L11055">
        <f>IF(A11055="",0.5,IF(B11055="",0.5,IF(C11055="",0.5,IF(E11055="",0.5,IF(Q11055="Y",0.01,0)))))</f>
        <v>0</v>
      </c>
      <c r="M11055">
        <f>COUNTIF(J11055:L11055,"&gt;0")</f>
        <v>0</v>
      </c>
      <c r="N11055" s="28" t="s">
        <v>66</v>
      </c>
      <c r="O11055">
        <f>IF(G11055="","",ABS(G11056-G11055))</f>
        <v>0</v>
      </c>
      <c r="P11055">
        <f>IF(H11055="","",ABS(H11056-H11055))</f>
        <v>5.9999999999999609E-2</v>
      </c>
      <c r="R11055" s="2">
        <f>E11055-E11054</f>
        <v>1.0416666664241347E-2</v>
      </c>
      <c r="S11055" s="4">
        <f>MROUND(E11055,"0:15")</f>
        <v>45925.010416666664</v>
      </c>
    </row>
    <row r="11056" spans="1:19" x14ac:dyDescent="0.35">
      <c r="A11056">
        <v>2025</v>
      </c>
      <c r="B11056" t="s">
        <v>64</v>
      </c>
      <c r="C11056" t="s">
        <v>65</v>
      </c>
      <c r="D11056">
        <v>1389</v>
      </c>
      <c r="E11056" s="4">
        <v>45925.020833333336</v>
      </c>
      <c r="F11056">
        <v>7.18</v>
      </c>
      <c r="G11056">
        <v>19.84</v>
      </c>
      <c r="H11056">
        <v>7.48</v>
      </c>
      <c r="I11056">
        <v>82.4</v>
      </c>
      <c r="J11056">
        <f>IF(G11056="",0.5,IF(G11056&lt;=0,2,IF(G11056&gt;=40,2, IF(AND(G11056&gt;0,G11056&lt;1),5,IF(AND(G11056&gt;35,G11056&lt;40),5,IF(O11056&gt;=1.5,1.5,0))))))</f>
        <v>0</v>
      </c>
      <c r="K11056">
        <f>IF(H11056="",0.5,IF(H11056&lt;=0.1,2,IF(H11056&gt;=20,2, IF(AND(H11056&gt;0.1,H11056&lt;0.2),5,IF(AND(H11056&gt;16,H11056&lt;20),5,IF(P11056&gt;=2,1.5,0))))))</f>
        <v>0</v>
      </c>
      <c r="L11056">
        <f>IF(A11056="",0.5,IF(B11056="",0.5,IF(C11056="",0.5,IF(E11056="",0.5,IF(Q11056="Y",0.01,0)))))</f>
        <v>0</v>
      </c>
      <c r="M11056">
        <f>COUNTIF(J11056:L11056,"&gt;0")</f>
        <v>0</v>
      </c>
      <c r="N11056" s="28" t="s">
        <v>66</v>
      </c>
      <c r="O11056">
        <f>IF(G11056="","",ABS(G11057-G11056))</f>
        <v>0</v>
      </c>
      <c r="P11056">
        <f>IF(H11056="","",ABS(H11057-H11056))</f>
        <v>1.0000000000000675E-2</v>
      </c>
      <c r="R11056" s="2">
        <f>E11056-E11055</f>
        <v>1.0416666671517305E-2</v>
      </c>
      <c r="S11056" s="4">
        <f>MROUND(E11056,"0:15")</f>
        <v>45925.020833333328</v>
      </c>
    </row>
    <row r="11057" spans="1:19" x14ac:dyDescent="0.35">
      <c r="A11057">
        <v>2025</v>
      </c>
      <c r="B11057" t="s">
        <v>64</v>
      </c>
      <c r="C11057" t="s">
        <v>65</v>
      </c>
      <c r="D11057">
        <v>1390</v>
      </c>
      <c r="E11057" s="4">
        <v>45925.03125</v>
      </c>
      <c r="F11057">
        <v>7.17</v>
      </c>
      <c r="G11057">
        <v>19.84</v>
      </c>
      <c r="H11057">
        <v>7.47</v>
      </c>
      <c r="I11057">
        <v>82.3</v>
      </c>
      <c r="J11057">
        <f>IF(G11057="",0.5,IF(G11057&lt;=0,2,IF(G11057&gt;=40,2, IF(AND(G11057&gt;0,G11057&lt;1),5,IF(AND(G11057&gt;35,G11057&lt;40),5,IF(O11057&gt;=1.5,1.5,0))))))</f>
        <v>0</v>
      </c>
      <c r="K11057">
        <f>IF(H11057="",0.5,IF(H11057&lt;=0.1,2,IF(H11057&gt;=20,2, IF(AND(H11057&gt;0.1,H11057&lt;0.2),5,IF(AND(H11057&gt;16,H11057&lt;20),5,IF(P11057&gt;=2,1.5,0))))))</f>
        <v>0</v>
      </c>
      <c r="L11057">
        <f>IF(A11057="",0.5,IF(B11057="",0.5,IF(C11057="",0.5,IF(E11057="",0.5,IF(Q11057="Y",0.01,0)))))</f>
        <v>0</v>
      </c>
      <c r="M11057">
        <f>COUNTIF(J11057:L11057,"&gt;0")</f>
        <v>0</v>
      </c>
      <c r="N11057" s="28" t="s">
        <v>66</v>
      </c>
      <c r="O11057">
        <f>IF(G11057="","",ABS(G11058-G11057))</f>
        <v>0</v>
      </c>
      <c r="P11057">
        <f>IF(H11057="","",ABS(H11058-H11057))</f>
        <v>1.9999999999999574E-2</v>
      </c>
      <c r="R11057" s="2">
        <f>E11057-E11056</f>
        <v>1.0416666664241347E-2</v>
      </c>
      <c r="S11057" s="4">
        <f>MROUND(E11057,"0:15")</f>
        <v>45925.03125</v>
      </c>
    </row>
    <row r="11058" spans="1:19" x14ac:dyDescent="0.35">
      <c r="A11058">
        <v>2025</v>
      </c>
      <c r="B11058" t="s">
        <v>64</v>
      </c>
      <c r="C11058" t="s">
        <v>65</v>
      </c>
      <c r="D11058">
        <v>1391</v>
      </c>
      <c r="E11058" s="4">
        <v>45925.041666666664</v>
      </c>
      <c r="F11058">
        <v>7.15</v>
      </c>
      <c r="G11058">
        <v>19.84</v>
      </c>
      <c r="H11058">
        <v>7.45</v>
      </c>
      <c r="I11058">
        <v>82.1</v>
      </c>
      <c r="J11058">
        <f>IF(G11058="",0.5,IF(G11058&lt;=0,2,IF(G11058&gt;=40,2, IF(AND(G11058&gt;0,G11058&lt;1),5,IF(AND(G11058&gt;35,G11058&lt;40),5,IF(O11058&gt;=1.5,1.5,0))))))</f>
        <v>0</v>
      </c>
      <c r="K11058">
        <f>IF(H11058="",0.5,IF(H11058&lt;=0.1,2,IF(H11058&gt;=20,2, IF(AND(H11058&gt;0.1,H11058&lt;0.2),5,IF(AND(H11058&gt;16,H11058&lt;20),5,IF(P11058&gt;=2,1.5,0))))))</f>
        <v>0</v>
      </c>
      <c r="L11058">
        <f>IF(A11058="",0.5,IF(B11058="",0.5,IF(C11058="",0.5,IF(E11058="",0.5,IF(Q11058="Y",0.01,0)))))</f>
        <v>0</v>
      </c>
      <c r="M11058">
        <f>COUNTIF(J11058:L11058,"&gt;0")</f>
        <v>0</v>
      </c>
      <c r="N11058" s="28" t="s">
        <v>66</v>
      </c>
      <c r="O11058">
        <f>IF(G11058="","",ABS(G11059-G11058))</f>
        <v>0</v>
      </c>
      <c r="P11058">
        <f>IF(H11058="","",ABS(H11059-H11058))</f>
        <v>3.0000000000000249E-2</v>
      </c>
      <c r="R11058" s="2">
        <f>E11058-E11057</f>
        <v>1.0416666664241347E-2</v>
      </c>
      <c r="S11058" s="4">
        <f>MROUND(E11058,"0:15")</f>
        <v>45925.041666666664</v>
      </c>
    </row>
    <row r="11059" spans="1:19" x14ac:dyDescent="0.35">
      <c r="A11059">
        <v>2025</v>
      </c>
      <c r="B11059" t="s">
        <v>64</v>
      </c>
      <c r="C11059" t="s">
        <v>65</v>
      </c>
      <c r="D11059">
        <v>1392</v>
      </c>
      <c r="E11059" s="4">
        <v>45925.052083333336</v>
      </c>
      <c r="F11059">
        <v>7.18</v>
      </c>
      <c r="G11059">
        <v>19.84</v>
      </c>
      <c r="H11059">
        <v>7.48</v>
      </c>
      <c r="I11059">
        <v>82.4</v>
      </c>
      <c r="J11059">
        <f>IF(G11059="",0.5,IF(G11059&lt;=0,2,IF(G11059&gt;=40,2, IF(AND(G11059&gt;0,G11059&lt;1),5,IF(AND(G11059&gt;35,G11059&lt;40),5,IF(O11059&gt;=1.5,1.5,0))))))</f>
        <v>0</v>
      </c>
      <c r="K11059">
        <f>IF(H11059="",0.5,IF(H11059&lt;=0.1,2,IF(H11059&gt;=20,2, IF(AND(H11059&gt;0.1,H11059&lt;0.2),5,IF(AND(H11059&gt;16,H11059&lt;20),5,IF(P11059&gt;=2,1.5,0))))))</f>
        <v>0</v>
      </c>
      <c r="L11059">
        <f>IF(A11059="",0.5,IF(B11059="",0.5,IF(C11059="",0.5,IF(E11059="",0.5,IF(Q11059="Y",0.01,0)))))</f>
        <v>0</v>
      </c>
      <c r="M11059">
        <f>COUNTIF(J11059:L11059,"&gt;0")</f>
        <v>0</v>
      </c>
      <c r="N11059" s="28" t="s">
        <v>66</v>
      </c>
      <c r="O11059">
        <f>IF(G11059="","",ABS(G11060-G11059))</f>
        <v>0</v>
      </c>
      <c r="P11059">
        <f>IF(H11059="","",ABS(H11060-H11059))</f>
        <v>2.0000000000000462E-2</v>
      </c>
      <c r="R11059" s="2">
        <f>E11059-E11058</f>
        <v>1.0416666671517305E-2</v>
      </c>
      <c r="S11059" s="4">
        <f>MROUND(E11059,"0:15")</f>
        <v>45925.052083333328</v>
      </c>
    </row>
    <row r="11060" spans="1:19" x14ac:dyDescent="0.35">
      <c r="A11060">
        <v>2025</v>
      </c>
      <c r="B11060" t="s">
        <v>64</v>
      </c>
      <c r="C11060" t="s">
        <v>65</v>
      </c>
      <c r="D11060">
        <v>1393</v>
      </c>
      <c r="E11060" s="4">
        <v>45925.0625</v>
      </c>
      <c r="F11060">
        <v>7.16</v>
      </c>
      <c r="G11060">
        <v>19.84</v>
      </c>
      <c r="H11060">
        <v>7.46</v>
      </c>
      <c r="I11060">
        <v>82.2</v>
      </c>
      <c r="J11060">
        <f>IF(G11060="",0.5,IF(G11060&lt;=0,2,IF(G11060&gt;=40,2, IF(AND(G11060&gt;0,G11060&lt;1),5,IF(AND(G11060&gt;35,G11060&lt;40),5,IF(O11060&gt;=1.5,1.5,0))))))</f>
        <v>0</v>
      </c>
      <c r="K11060">
        <f>IF(H11060="",0.5,IF(H11060&lt;=0.1,2,IF(H11060&gt;=20,2, IF(AND(H11060&gt;0.1,H11060&lt;0.2),5,IF(AND(H11060&gt;16,H11060&lt;20),5,IF(P11060&gt;=2,1.5,0))))))</f>
        <v>0</v>
      </c>
      <c r="L11060">
        <f>IF(A11060="",0.5,IF(B11060="",0.5,IF(C11060="",0.5,IF(E11060="",0.5,IF(Q11060="Y",0.01,0)))))</f>
        <v>0</v>
      </c>
      <c r="M11060">
        <f>COUNTIF(J11060:L11060,"&gt;0")</f>
        <v>0</v>
      </c>
      <c r="N11060" s="28" t="s">
        <v>66</v>
      </c>
      <c r="O11060">
        <f>IF(G11060="","",ABS(G11061-G11060))</f>
        <v>0</v>
      </c>
      <c r="P11060">
        <f>IF(H11060="","",ABS(H11061-H11060))</f>
        <v>9.9999999999997868E-3</v>
      </c>
      <c r="R11060" s="2">
        <f>E11060-E11059</f>
        <v>1.0416666664241347E-2</v>
      </c>
      <c r="S11060" s="4">
        <f>MROUND(E11060,"0:15")</f>
        <v>45925.0625</v>
      </c>
    </row>
    <row r="11061" spans="1:19" x14ac:dyDescent="0.35">
      <c r="A11061">
        <v>2025</v>
      </c>
      <c r="B11061" t="s">
        <v>64</v>
      </c>
      <c r="C11061" t="s">
        <v>65</v>
      </c>
      <c r="D11061">
        <v>1394</v>
      </c>
      <c r="E11061" s="4">
        <v>45925.072916666664</v>
      </c>
      <c r="F11061">
        <v>7.17</v>
      </c>
      <c r="G11061">
        <v>19.84</v>
      </c>
      <c r="H11061">
        <v>7.47</v>
      </c>
      <c r="I11061">
        <v>82.3</v>
      </c>
      <c r="J11061">
        <f>IF(G11061="",0.5,IF(G11061&lt;=0,2,IF(G11061&gt;=40,2, IF(AND(G11061&gt;0,G11061&lt;1),5,IF(AND(G11061&gt;35,G11061&lt;40),5,IF(O11061&gt;=1.5,1.5,0))))))</f>
        <v>0</v>
      </c>
      <c r="K11061">
        <f>IF(H11061="",0.5,IF(H11061&lt;=0.1,2,IF(H11061&gt;=20,2, IF(AND(H11061&gt;0.1,H11061&lt;0.2),5,IF(AND(H11061&gt;16,H11061&lt;20),5,IF(P11061&gt;=2,1.5,0))))))</f>
        <v>0</v>
      </c>
      <c r="L11061">
        <f>IF(A11061="",0.5,IF(B11061="",0.5,IF(C11061="",0.5,IF(E11061="",0.5,IF(Q11061="Y",0.01,0)))))</f>
        <v>0</v>
      </c>
      <c r="M11061">
        <f>COUNTIF(J11061:L11061,"&gt;0")</f>
        <v>0</v>
      </c>
      <c r="N11061" s="28" t="s">
        <v>66</v>
      </c>
      <c r="O11061">
        <f>IF(G11061="","",ABS(G11062-G11061))</f>
        <v>0</v>
      </c>
      <c r="P11061">
        <f>IF(H11061="","",ABS(H11062-H11061))</f>
        <v>1.9999999999999574E-2</v>
      </c>
      <c r="R11061" s="2">
        <f>E11061-E11060</f>
        <v>1.0416666664241347E-2</v>
      </c>
      <c r="S11061" s="4">
        <f>MROUND(E11061,"0:15")</f>
        <v>45925.072916666664</v>
      </c>
    </row>
    <row r="11062" spans="1:19" x14ac:dyDescent="0.35">
      <c r="A11062">
        <v>2025</v>
      </c>
      <c r="B11062" t="s">
        <v>64</v>
      </c>
      <c r="C11062" t="s">
        <v>65</v>
      </c>
      <c r="D11062">
        <v>1395</v>
      </c>
      <c r="E11062" s="4">
        <v>45925.083333333336</v>
      </c>
      <c r="F11062">
        <v>7.15</v>
      </c>
      <c r="G11062">
        <v>19.84</v>
      </c>
      <c r="H11062">
        <v>7.45</v>
      </c>
      <c r="I11062">
        <v>82.1</v>
      </c>
      <c r="J11062">
        <f>IF(G11062="",0.5,IF(G11062&lt;=0,2,IF(G11062&gt;=40,2, IF(AND(G11062&gt;0,G11062&lt;1),5,IF(AND(G11062&gt;35,G11062&lt;40),5,IF(O11062&gt;=1.5,1.5,0))))))</f>
        <v>0</v>
      </c>
      <c r="K11062">
        <f>IF(H11062="",0.5,IF(H11062&lt;=0.1,2,IF(H11062&gt;=20,2, IF(AND(H11062&gt;0.1,H11062&lt;0.2),5,IF(AND(H11062&gt;16,H11062&lt;20),5,IF(P11062&gt;=2,1.5,0))))))</f>
        <v>0</v>
      </c>
      <c r="L11062">
        <f>IF(A11062="",0.5,IF(B11062="",0.5,IF(C11062="",0.5,IF(E11062="",0.5,IF(Q11062="Y",0.01,0)))))</f>
        <v>0</v>
      </c>
      <c r="M11062">
        <f>COUNTIF(J11062:L11062,"&gt;0")</f>
        <v>0</v>
      </c>
      <c r="N11062" s="28" t="s">
        <v>66</v>
      </c>
      <c r="O11062">
        <f>IF(G11062="","",ABS(G11063-G11062))</f>
        <v>0</v>
      </c>
      <c r="P11062">
        <f>IF(H11062="","",ABS(H11063-H11062))</f>
        <v>9.9999999999997868E-3</v>
      </c>
      <c r="R11062" s="2">
        <f>E11062-E11061</f>
        <v>1.0416666671517305E-2</v>
      </c>
      <c r="S11062" s="4">
        <f>MROUND(E11062,"0:15")</f>
        <v>45925.083333333328</v>
      </c>
    </row>
    <row r="11063" spans="1:19" x14ac:dyDescent="0.35">
      <c r="A11063">
        <v>2025</v>
      </c>
      <c r="B11063" t="s">
        <v>64</v>
      </c>
      <c r="C11063" t="s">
        <v>65</v>
      </c>
      <c r="D11063">
        <v>1396</v>
      </c>
      <c r="E11063" s="4">
        <v>45925.09375</v>
      </c>
      <c r="F11063">
        <v>7.14</v>
      </c>
      <c r="G11063">
        <v>19.84</v>
      </c>
      <c r="H11063">
        <v>7.44</v>
      </c>
      <c r="I11063">
        <v>82</v>
      </c>
      <c r="J11063">
        <f>IF(G11063="",0.5,IF(G11063&lt;=0,2,IF(G11063&gt;=40,2, IF(AND(G11063&gt;0,G11063&lt;1),5,IF(AND(G11063&gt;35,G11063&lt;40),5,IF(O11063&gt;=1.5,1.5,0))))))</f>
        <v>0</v>
      </c>
      <c r="K11063">
        <f>IF(H11063="",0.5,IF(H11063&lt;=0.1,2,IF(H11063&gt;=20,2, IF(AND(H11063&gt;0.1,H11063&lt;0.2),5,IF(AND(H11063&gt;16,H11063&lt;20),5,IF(P11063&gt;=2,1.5,0))))))</f>
        <v>0</v>
      </c>
      <c r="L11063">
        <f>IF(A11063="",0.5,IF(B11063="",0.5,IF(C11063="",0.5,IF(E11063="",0.5,IF(Q11063="Y",0.01,0)))))</f>
        <v>0</v>
      </c>
      <c r="M11063">
        <f>COUNTIF(J11063:L11063,"&gt;0")</f>
        <v>0</v>
      </c>
      <c r="N11063" s="28" t="s">
        <v>66</v>
      </c>
      <c r="O11063">
        <f>IF(G11063="","",ABS(G11064-G11063))</f>
        <v>0</v>
      </c>
      <c r="P11063">
        <f>IF(H11063="","",ABS(H11064-H11063))</f>
        <v>9.9999999999997868E-3</v>
      </c>
      <c r="R11063" s="2">
        <f>E11063-E11062</f>
        <v>1.0416666664241347E-2</v>
      </c>
      <c r="S11063" s="4">
        <f>MROUND(E11063,"0:15")</f>
        <v>45925.09375</v>
      </c>
    </row>
    <row r="11064" spans="1:19" x14ac:dyDescent="0.35">
      <c r="A11064">
        <v>2025</v>
      </c>
      <c r="B11064" t="s">
        <v>64</v>
      </c>
      <c r="C11064" t="s">
        <v>65</v>
      </c>
      <c r="D11064">
        <v>1397</v>
      </c>
      <c r="E11064" s="4">
        <v>45925.104166666664</v>
      </c>
      <c r="F11064">
        <v>7.15</v>
      </c>
      <c r="G11064">
        <v>19.84</v>
      </c>
      <c r="H11064">
        <v>7.45</v>
      </c>
      <c r="I11064">
        <v>82.1</v>
      </c>
      <c r="J11064">
        <f>IF(G11064="",0.5,IF(G11064&lt;=0,2,IF(G11064&gt;=40,2, IF(AND(G11064&gt;0,G11064&lt;1),5,IF(AND(G11064&gt;35,G11064&lt;40),5,IF(O11064&gt;=1.5,1.5,0))))))</f>
        <v>0</v>
      </c>
      <c r="K11064">
        <f>IF(H11064="",0.5,IF(H11064&lt;=0.1,2,IF(H11064&gt;=20,2, IF(AND(H11064&gt;0.1,H11064&lt;0.2),5,IF(AND(H11064&gt;16,H11064&lt;20),5,IF(P11064&gt;=2,1.5,0))))))</f>
        <v>0</v>
      </c>
      <c r="L11064">
        <f>IF(A11064="",0.5,IF(B11064="",0.5,IF(C11064="",0.5,IF(E11064="",0.5,IF(Q11064="Y",0.01,0)))))</f>
        <v>0</v>
      </c>
      <c r="M11064">
        <f>COUNTIF(J11064:L11064,"&gt;0")</f>
        <v>0</v>
      </c>
      <c r="N11064" s="28" t="s">
        <v>66</v>
      </c>
      <c r="O11064">
        <f>IF(G11064="","",ABS(G11065-G11064))</f>
        <v>0</v>
      </c>
      <c r="P11064">
        <f>IF(H11064="","",ABS(H11065-H11064))</f>
        <v>9.9999999999997868E-3</v>
      </c>
      <c r="R11064" s="2">
        <f>E11064-E11063</f>
        <v>1.0416666664241347E-2</v>
      </c>
      <c r="S11064" s="4">
        <f>MROUND(E11064,"0:15")</f>
        <v>45925.104166666664</v>
      </c>
    </row>
    <row r="11065" spans="1:19" x14ac:dyDescent="0.35">
      <c r="A11065">
        <v>2025</v>
      </c>
      <c r="B11065" t="s">
        <v>64</v>
      </c>
      <c r="C11065" t="s">
        <v>65</v>
      </c>
      <c r="D11065">
        <v>1398</v>
      </c>
      <c r="E11065" s="4">
        <v>45925.114583333336</v>
      </c>
      <c r="F11065">
        <v>7.14</v>
      </c>
      <c r="G11065">
        <v>19.84</v>
      </c>
      <c r="H11065">
        <v>7.44</v>
      </c>
      <c r="I11065">
        <v>82</v>
      </c>
      <c r="J11065">
        <f>IF(G11065="",0.5,IF(G11065&lt;=0,2,IF(G11065&gt;=40,2, IF(AND(G11065&gt;0,G11065&lt;1),5,IF(AND(G11065&gt;35,G11065&lt;40),5,IF(O11065&gt;=1.5,1.5,0))))))</f>
        <v>0</v>
      </c>
      <c r="K11065">
        <f>IF(H11065="",0.5,IF(H11065&lt;=0.1,2,IF(H11065&gt;=20,2, IF(AND(H11065&gt;0.1,H11065&lt;0.2),5,IF(AND(H11065&gt;16,H11065&lt;20),5,IF(P11065&gt;=2,1.5,0))))))</f>
        <v>0</v>
      </c>
      <c r="L11065">
        <f>IF(A11065="",0.5,IF(B11065="",0.5,IF(C11065="",0.5,IF(E11065="",0.5,IF(Q11065="Y",0.01,0)))))</f>
        <v>0</v>
      </c>
      <c r="M11065">
        <f>COUNTIF(J11065:L11065,"&gt;0")</f>
        <v>0</v>
      </c>
      <c r="N11065" s="28" t="s">
        <v>66</v>
      </c>
      <c r="O11065">
        <f>IF(G11065="","",ABS(G11066-G11065))</f>
        <v>0</v>
      </c>
      <c r="P11065">
        <f>IF(H11065="","",ABS(H11066-H11065))</f>
        <v>1.0000000000000675E-2</v>
      </c>
      <c r="R11065" s="2">
        <f>E11065-E11064</f>
        <v>1.0416666671517305E-2</v>
      </c>
      <c r="S11065" s="4">
        <f>MROUND(E11065,"0:15")</f>
        <v>45925.114583333328</v>
      </c>
    </row>
    <row r="11066" spans="1:19" x14ac:dyDescent="0.35">
      <c r="A11066">
        <v>2025</v>
      </c>
      <c r="B11066" t="s">
        <v>64</v>
      </c>
      <c r="C11066" t="s">
        <v>65</v>
      </c>
      <c r="D11066">
        <v>1399</v>
      </c>
      <c r="E11066" s="4">
        <v>45925.125</v>
      </c>
      <c r="F11066">
        <v>7.13</v>
      </c>
      <c r="G11066">
        <v>19.84</v>
      </c>
      <c r="H11066">
        <v>7.43</v>
      </c>
      <c r="I11066">
        <v>81.900000000000006</v>
      </c>
      <c r="J11066">
        <f>IF(G11066="",0.5,IF(G11066&lt;=0,2,IF(G11066&gt;=40,2, IF(AND(G11066&gt;0,G11066&lt;1),5,IF(AND(G11066&gt;35,G11066&lt;40),5,IF(O11066&gt;=1.5,1.5,0))))))</f>
        <v>0</v>
      </c>
      <c r="K11066">
        <f>IF(H11066="",0.5,IF(H11066&lt;=0.1,2,IF(H11066&gt;=20,2, IF(AND(H11066&gt;0.1,H11066&lt;0.2),5,IF(AND(H11066&gt;16,H11066&lt;20),5,IF(P11066&gt;=2,1.5,0))))))</f>
        <v>0</v>
      </c>
      <c r="L11066">
        <f>IF(A11066="",0.5,IF(B11066="",0.5,IF(C11066="",0.5,IF(E11066="",0.5,IF(Q11066="Y",0.01,0)))))</f>
        <v>0</v>
      </c>
      <c r="M11066">
        <f>COUNTIF(J11066:L11066,"&gt;0")</f>
        <v>0</v>
      </c>
      <c r="N11066" s="28" t="s">
        <v>66</v>
      </c>
      <c r="O11066">
        <f>IF(G11066="","",ABS(G11067-G11066))</f>
        <v>1.9999999999999574E-2</v>
      </c>
      <c r="P11066">
        <f>IF(H11066="","",ABS(H11067-H11066))</f>
        <v>2.9999999999999361E-2</v>
      </c>
      <c r="R11066" s="2">
        <f>E11066-E11065</f>
        <v>1.0416666664241347E-2</v>
      </c>
      <c r="S11066" s="4">
        <f>MROUND(E11066,"0:15")</f>
        <v>45925.125</v>
      </c>
    </row>
    <row r="11067" spans="1:19" x14ac:dyDescent="0.35">
      <c r="A11067">
        <v>2025</v>
      </c>
      <c r="B11067" t="s">
        <v>64</v>
      </c>
      <c r="C11067" t="s">
        <v>65</v>
      </c>
      <c r="D11067">
        <v>1400</v>
      </c>
      <c r="E11067" s="4">
        <v>45925.135416666664</v>
      </c>
      <c r="F11067">
        <v>7.1</v>
      </c>
      <c r="G11067">
        <v>19.86</v>
      </c>
      <c r="H11067">
        <v>7.4</v>
      </c>
      <c r="I11067">
        <v>81.599999999999994</v>
      </c>
      <c r="J11067">
        <f>IF(G11067="",0.5,IF(G11067&lt;=0,2,IF(G11067&gt;=40,2, IF(AND(G11067&gt;0,G11067&lt;1),5,IF(AND(G11067&gt;35,G11067&lt;40),5,IF(O11067&gt;=1.5,1.5,0))))))</f>
        <v>0</v>
      </c>
      <c r="K11067">
        <f>IF(H11067="",0.5,IF(H11067&lt;=0.1,2,IF(H11067&gt;=20,2, IF(AND(H11067&gt;0.1,H11067&lt;0.2),5,IF(AND(H11067&gt;16,H11067&lt;20),5,IF(P11067&gt;=2,1.5,0))))))</f>
        <v>0</v>
      </c>
      <c r="L11067">
        <f>IF(A11067="",0.5,IF(B11067="",0.5,IF(C11067="",0.5,IF(E11067="",0.5,IF(Q11067="Y",0.01,0)))))</f>
        <v>0</v>
      </c>
      <c r="M11067">
        <f>COUNTIF(J11067:L11067,"&gt;0")</f>
        <v>0</v>
      </c>
      <c r="N11067" s="28" t="s">
        <v>66</v>
      </c>
      <c r="O11067">
        <f>IF(G11067="","",ABS(G11068-G11067))</f>
        <v>0</v>
      </c>
      <c r="P11067">
        <f>IF(H11067="","",ABS(H11068-H11067))</f>
        <v>1.9999999999999574E-2</v>
      </c>
      <c r="R11067" s="2">
        <f>E11067-E11066</f>
        <v>1.0416666664241347E-2</v>
      </c>
      <c r="S11067" s="4">
        <f>MROUND(E11067,"0:15")</f>
        <v>45925.135416666664</v>
      </c>
    </row>
    <row r="11068" spans="1:19" x14ac:dyDescent="0.35">
      <c r="A11068">
        <v>2025</v>
      </c>
      <c r="B11068" t="s">
        <v>64</v>
      </c>
      <c r="C11068" t="s">
        <v>65</v>
      </c>
      <c r="D11068">
        <v>1401</v>
      </c>
      <c r="E11068" s="4">
        <v>45925.145833333336</v>
      </c>
      <c r="F11068">
        <v>7.12</v>
      </c>
      <c r="G11068">
        <v>19.86</v>
      </c>
      <c r="H11068">
        <v>7.42</v>
      </c>
      <c r="I11068">
        <v>81.8</v>
      </c>
      <c r="J11068">
        <f>IF(G11068="",0.5,IF(G11068&lt;=0,2,IF(G11068&gt;=40,2, IF(AND(G11068&gt;0,G11068&lt;1),5,IF(AND(G11068&gt;35,G11068&lt;40),5,IF(O11068&gt;=1.5,1.5,0))))))</f>
        <v>0</v>
      </c>
      <c r="K11068">
        <f>IF(H11068="",0.5,IF(H11068&lt;=0.1,2,IF(H11068&gt;=20,2, IF(AND(H11068&gt;0.1,H11068&lt;0.2),5,IF(AND(H11068&gt;16,H11068&lt;20),5,IF(P11068&gt;=2,1.5,0))))))</f>
        <v>0</v>
      </c>
      <c r="L11068">
        <f>IF(A11068="",0.5,IF(B11068="",0.5,IF(C11068="",0.5,IF(E11068="",0.5,IF(Q11068="Y",0.01,0)))))</f>
        <v>0</v>
      </c>
      <c r="M11068">
        <f>COUNTIF(J11068:L11068,"&gt;0")</f>
        <v>0</v>
      </c>
      <c r="N11068" s="28" t="s">
        <v>66</v>
      </c>
      <c r="O11068">
        <f>IF(G11068="","",ABS(G11069-G11068))</f>
        <v>0</v>
      </c>
      <c r="P11068">
        <f>IF(H11068="","",ABS(H11069-H11068))</f>
        <v>9.9999999999997868E-3</v>
      </c>
      <c r="R11068" s="2">
        <f>E11068-E11067</f>
        <v>1.0416666671517305E-2</v>
      </c>
      <c r="S11068" s="4">
        <f>MROUND(E11068,"0:15")</f>
        <v>45925.145833333328</v>
      </c>
    </row>
    <row r="11069" spans="1:19" x14ac:dyDescent="0.35">
      <c r="A11069">
        <v>2025</v>
      </c>
      <c r="B11069" t="s">
        <v>64</v>
      </c>
      <c r="C11069" t="s">
        <v>65</v>
      </c>
      <c r="D11069">
        <v>1402</v>
      </c>
      <c r="E11069" s="4">
        <v>45925.15625</v>
      </c>
      <c r="F11069">
        <v>7.11</v>
      </c>
      <c r="G11069">
        <v>19.86</v>
      </c>
      <c r="H11069">
        <v>7.41</v>
      </c>
      <c r="I11069">
        <v>81.7</v>
      </c>
      <c r="J11069">
        <f>IF(G11069="",0.5,IF(G11069&lt;=0,2,IF(G11069&gt;=40,2, IF(AND(G11069&gt;0,G11069&lt;1),5,IF(AND(G11069&gt;35,G11069&lt;40),5,IF(O11069&gt;=1.5,1.5,0))))))</f>
        <v>0</v>
      </c>
      <c r="K11069">
        <f>IF(H11069="",0.5,IF(H11069&lt;=0.1,2,IF(H11069&gt;=20,2, IF(AND(H11069&gt;0.1,H11069&lt;0.2),5,IF(AND(H11069&gt;16,H11069&lt;20),5,IF(P11069&gt;=2,1.5,0))))))</f>
        <v>0</v>
      </c>
      <c r="L11069">
        <f>IF(A11069="",0.5,IF(B11069="",0.5,IF(C11069="",0.5,IF(E11069="",0.5,IF(Q11069="Y",0.01,0)))))</f>
        <v>0</v>
      </c>
      <c r="M11069">
        <f>COUNTIF(J11069:L11069,"&gt;0")</f>
        <v>0</v>
      </c>
      <c r="N11069" s="28" t="s">
        <v>66</v>
      </c>
      <c r="O11069">
        <f>IF(G11069="","",ABS(G11070-G11069))</f>
        <v>0</v>
      </c>
      <c r="P11069">
        <f>IF(H11069="","",ABS(H11070-H11069))</f>
        <v>0</v>
      </c>
      <c r="R11069" s="2">
        <f>E11069-E11068</f>
        <v>1.0416666664241347E-2</v>
      </c>
      <c r="S11069" s="4">
        <f>MROUND(E11069,"0:15")</f>
        <v>45925.15625</v>
      </c>
    </row>
    <row r="11070" spans="1:19" x14ac:dyDescent="0.35">
      <c r="A11070">
        <v>2025</v>
      </c>
      <c r="B11070" t="s">
        <v>64</v>
      </c>
      <c r="C11070" t="s">
        <v>65</v>
      </c>
      <c r="D11070">
        <v>1403</v>
      </c>
      <c r="E11070" s="4">
        <v>45925.166666666664</v>
      </c>
      <c r="F11070">
        <v>7.11</v>
      </c>
      <c r="G11070">
        <v>19.86</v>
      </c>
      <c r="H11070">
        <v>7.41</v>
      </c>
      <c r="I11070">
        <v>81.7</v>
      </c>
      <c r="J11070">
        <f>IF(G11070="",0.5,IF(G11070&lt;=0,2,IF(G11070&gt;=40,2, IF(AND(G11070&gt;0,G11070&lt;1),5,IF(AND(G11070&gt;35,G11070&lt;40),5,IF(O11070&gt;=1.5,1.5,0))))))</f>
        <v>0</v>
      </c>
      <c r="K11070">
        <f>IF(H11070="",0.5,IF(H11070&lt;=0.1,2,IF(H11070&gt;=20,2, IF(AND(H11070&gt;0.1,H11070&lt;0.2),5,IF(AND(H11070&gt;16,H11070&lt;20),5,IF(P11070&gt;=2,1.5,0))))))</f>
        <v>0</v>
      </c>
      <c r="L11070">
        <f>IF(A11070="",0.5,IF(B11070="",0.5,IF(C11070="",0.5,IF(E11070="",0.5,IF(Q11070="Y",0.01,0)))))</f>
        <v>0</v>
      </c>
      <c r="M11070">
        <f>COUNTIF(J11070:L11070,"&gt;0")</f>
        <v>0</v>
      </c>
      <c r="N11070" s="28" t="s">
        <v>66</v>
      </c>
      <c r="O11070">
        <f>IF(G11070="","",ABS(G11071-G11070))</f>
        <v>0</v>
      </c>
      <c r="P11070">
        <f>IF(H11070="","",ABS(H11071-H11070))</f>
        <v>2.0000000000000462E-2</v>
      </c>
      <c r="R11070" s="2">
        <f>E11070-E11069</f>
        <v>1.0416666664241347E-2</v>
      </c>
      <c r="S11070" s="4">
        <f>MROUND(E11070,"0:15")</f>
        <v>45925.166666666664</v>
      </c>
    </row>
    <row r="11071" spans="1:19" x14ac:dyDescent="0.35">
      <c r="A11071">
        <v>2025</v>
      </c>
      <c r="B11071" t="s">
        <v>64</v>
      </c>
      <c r="C11071" t="s">
        <v>65</v>
      </c>
      <c r="D11071">
        <v>1404</v>
      </c>
      <c r="E11071" s="4">
        <v>45925.177083333336</v>
      </c>
      <c r="F11071">
        <v>7.09</v>
      </c>
      <c r="G11071">
        <v>19.86</v>
      </c>
      <c r="H11071">
        <v>7.39</v>
      </c>
      <c r="I11071">
        <v>81.5</v>
      </c>
      <c r="J11071">
        <f>IF(G11071="",0.5,IF(G11071&lt;=0,2,IF(G11071&gt;=40,2, IF(AND(G11071&gt;0,G11071&lt;1),5,IF(AND(G11071&gt;35,G11071&lt;40),5,IF(O11071&gt;=1.5,1.5,0))))))</f>
        <v>0</v>
      </c>
      <c r="K11071">
        <f>IF(H11071="",0.5,IF(H11071&lt;=0.1,2,IF(H11071&gt;=20,2, IF(AND(H11071&gt;0.1,H11071&lt;0.2),5,IF(AND(H11071&gt;16,H11071&lt;20),5,IF(P11071&gt;=2,1.5,0))))))</f>
        <v>0</v>
      </c>
      <c r="L11071">
        <f>IF(A11071="",0.5,IF(B11071="",0.5,IF(C11071="",0.5,IF(E11071="",0.5,IF(Q11071="Y",0.01,0)))))</f>
        <v>0</v>
      </c>
      <c r="M11071">
        <f>COUNTIF(J11071:L11071,"&gt;0")</f>
        <v>0</v>
      </c>
      <c r="N11071" s="28" t="s">
        <v>66</v>
      </c>
      <c r="O11071">
        <f>IF(G11071="","",ABS(G11072-G11071))</f>
        <v>1.9999999999999574E-2</v>
      </c>
      <c r="P11071">
        <f>IF(H11071="","",ABS(H11072-H11071))</f>
        <v>1.9999999999999574E-2</v>
      </c>
      <c r="R11071" s="2">
        <f>E11071-E11070</f>
        <v>1.0416666671517305E-2</v>
      </c>
      <c r="S11071" s="4">
        <f>MROUND(E11071,"0:15")</f>
        <v>45925.177083333328</v>
      </c>
    </row>
    <row r="11072" spans="1:19" x14ac:dyDescent="0.35">
      <c r="A11072">
        <v>2025</v>
      </c>
      <c r="B11072" t="s">
        <v>64</v>
      </c>
      <c r="C11072" t="s">
        <v>65</v>
      </c>
      <c r="D11072">
        <v>1405</v>
      </c>
      <c r="E11072" s="4">
        <v>45925.1875</v>
      </c>
      <c r="F11072">
        <v>7.07</v>
      </c>
      <c r="G11072">
        <v>19.88</v>
      </c>
      <c r="H11072">
        <v>7.37</v>
      </c>
      <c r="I11072">
        <v>81.3</v>
      </c>
      <c r="J11072">
        <f>IF(G11072="",0.5,IF(G11072&lt;=0,2,IF(G11072&gt;=40,2, IF(AND(G11072&gt;0,G11072&lt;1),5,IF(AND(G11072&gt;35,G11072&lt;40),5,IF(O11072&gt;=1.5,1.5,0))))))</f>
        <v>0</v>
      </c>
      <c r="K11072">
        <f>IF(H11072="",0.5,IF(H11072&lt;=0.1,2,IF(H11072&gt;=20,2, IF(AND(H11072&gt;0.1,H11072&lt;0.2),5,IF(AND(H11072&gt;16,H11072&lt;20),5,IF(P11072&gt;=2,1.5,0))))))</f>
        <v>0</v>
      </c>
      <c r="L11072">
        <f>IF(A11072="",0.5,IF(B11072="",0.5,IF(C11072="",0.5,IF(E11072="",0.5,IF(Q11072="Y",0.01,0)))))</f>
        <v>0</v>
      </c>
      <c r="M11072">
        <f>COUNTIF(J11072:L11072,"&gt;0")</f>
        <v>0</v>
      </c>
      <c r="N11072" s="28" t="s">
        <v>66</v>
      </c>
      <c r="O11072">
        <f>IF(G11072="","",ABS(G11073-G11072))</f>
        <v>0</v>
      </c>
      <c r="P11072">
        <f>IF(H11072="","",ABS(H11073-H11072))</f>
        <v>9.9999999999997868E-3</v>
      </c>
      <c r="R11072" s="2">
        <f>E11072-E11071</f>
        <v>1.0416666664241347E-2</v>
      </c>
      <c r="S11072" s="4">
        <f>MROUND(E11072,"0:15")</f>
        <v>45925.1875</v>
      </c>
    </row>
    <row r="11073" spans="1:22" x14ac:dyDescent="0.35">
      <c r="A11073">
        <v>2025</v>
      </c>
      <c r="B11073" t="s">
        <v>64</v>
      </c>
      <c r="C11073" t="s">
        <v>65</v>
      </c>
      <c r="D11073">
        <v>1406</v>
      </c>
      <c r="E11073" s="4">
        <v>45925.197916666664</v>
      </c>
      <c r="F11073">
        <v>7.08</v>
      </c>
      <c r="G11073">
        <v>19.88</v>
      </c>
      <c r="H11073">
        <v>7.38</v>
      </c>
      <c r="I11073">
        <v>81.400000000000006</v>
      </c>
      <c r="J11073">
        <f>IF(G11073="",0.5,IF(G11073&lt;=0,2,IF(G11073&gt;=40,2, IF(AND(G11073&gt;0,G11073&lt;1),5,IF(AND(G11073&gt;35,G11073&lt;40),5,IF(O11073&gt;=1.5,1.5,0))))))</f>
        <v>0</v>
      </c>
      <c r="K11073">
        <f>IF(H11073="",0.5,IF(H11073&lt;=0.1,2,IF(H11073&gt;=20,2, IF(AND(H11073&gt;0.1,H11073&lt;0.2),5,IF(AND(H11073&gt;16,H11073&lt;20),5,IF(P11073&gt;=2,1.5,0))))))</f>
        <v>0</v>
      </c>
      <c r="L11073">
        <f>IF(A11073="",0.5,IF(B11073="",0.5,IF(C11073="",0.5,IF(E11073="",0.5,IF(Q11073="Y",0.01,0)))))</f>
        <v>0</v>
      </c>
      <c r="M11073">
        <f>COUNTIF(J11073:L11073,"&gt;0")</f>
        <v>0</v>
      </c>
      <c r="N11073" s="28" t="s">
        <v>66</v>
      </c>
      <c r="O11073">
        <f>IF(G11073="","",ABS(G11074-G11073))</f>
        <v>0</v>
      </c>
      <c r="P11073">
        <f>IF(H11073="","",ABS(H11074-H11073))</f>
        <v>0</v>
      </c>
      <c r="R11073" s="2">
        <f>E11073-E11072</f>
        <v>1.0416666664241347E-2</v>
      </c>
      <c r="S11073" s="4">
        <f>MROUND(E11073,"0:15")</f>
        <v>45925.197916666664</v>
      </c>
    </row>
    <row r="11074" spans="1:22" x14ac:dyDescent="0.35">
      <c r="A11074">
        <v>2025</v>
      </c>
      <c r="B11074" t="s">
        <v>64</v>
      </c>
      <c r="C11074" t="s">
        <v>65</v>
      </c>
      <c r="D11074">
        <v>1407</v>
      </c>
      <c r="E11074" s="4">
        <v>45925.208333333336</v>
      </c>
      <c r="F11074">
        <v>7.08</v>
      </c>
      <c r="G11074">
        <v>19.88</v>
      </c>
      <c r="H11074">
        <v>7.38</v>
      </c>
      <c r="I11074">
        <v>81.400000000000006</v>
      </c>
      <c r="J11074">
        <f>IF(G11074="",0.5,IF(G11074&lt;=0,2,IF(G11074&gt;=40,2, IF(AND(G11074&gt;0,G11074&lt;1),5,IF(AND(G11074&gt;35,G11074&lt;40),5,IF(O11074&gt;=1.5,1.5,0))))))</f>
        <v>0</v>
      </c>
      <c r="K11074">
        <f>IF(H11074="",0.5,IF(H11074&lt;=0.1,2,IF(H11074&gt;=20,2, IF(AND(H11074&gt;0.1,H11074&lt;0.2),5,IF(AND(H11074&gt;16,H11074&lt;20),5,IF(P11074&gt;=2,1.5,0))))))</f>
        <v>0</v>
      </c>
      <c r="L11074">
        <f>IF(A11074="",0.5,IF(B11074="",0.5,IF(C11074="",0.5,IF(E11074="",0.5,IF(Q11074="Y",0.01,0)))))</f>
        <v>0</v>
      </c>
      <c r="M11074">
        <f>COUNTIF(J11074:L11074,"&gt;0")</f>
        <v>0</v>
      </c>
      <c r="N11074" s="28" t="s">
        <v>66</v>
      </c>
      <c r="O11074">
        <f>IF(G11074="","",ABS(G11075-G11074))</f>
        <v>0</v>
      </c>
      <c r="P11074">
        <f>IF(H11074="","",ABS(H11075-H11074))</f>
        <v>0</v>
      </c>
      <c r="R11074" s="2">
        <f>E11074-E11073</f>
        <v>1.0416666671517305E-2</v>
      </c>
      <c r="S11074" s="4">
        <f>MROUND(E11074,"0:15")</f>
        <v>45925.208333333328</v>
      </c>
    </row>
    <row r="11075" spans="1:22" x14ac:dyDescent="0.35">
      <c r="A11075">
        <v>2025</v>
      </c>
      <c r="B11075" t="s">
        <v>64</v>
      </c>
      <c r="C11075" t="s">
        <v>65</v>
      </c>
      <c r="D11075">
        <v>1408</v>
      </c>
      <c r="E11075" s="4">
        <v>45925.21875</v>
      </c>
      <c r="F11075">
        <v>7.08</v>
      </c>
      <c r="G11075">
        <v>19.88</v>
      </c>
      <c r="H11075">
        <v>7.38</v>
      </c>
      <c r="I11075">
        <v>81.400000000000006</v>
      </c>
      <c r="J11075">
        <f>IF(G11075="",0.5,IF(G11075&lt;=0,2,IF(G11075&gt;=40,2, IF(AND(G11075&gt;0,G11075&lt;1),5,IF(AND(G11075&gt;35,G11075&lt;40),5,IF(O11075&gt;=1.5,1.5,0))))))</f>
        <v>0</v>
      </c>
      <c r="K11075">
        <f>IF(H11075="",0.5,IF(H11075&lt;=0.1,2,IF(H11075&gt;=20,2, IF(AND(H11075&gt;0.1,H11075&lt;0.2),5,IF(AND(H11075&gt;16,H11075&lt;20),5,IF(P11075&gt;=2,1.5,0))))))</f>
        <v>0</v>
      </c>
      <c r="L11075">
        <f>IF(A11075="",0.5,IF(B11075="",0.5,IF(C11075="",0.5,IF(E11075="",0.5,IF(Q11075="Y",0.01,0)))))</f>
        <v>0</v>
      </c>
      <c r="M11075">
        <f>COUNTIF(J11075:L11075,"&gt;0")</f>
        <v>0</v>
      </c>
      <c r="N11075" s="28" t="s">
        <v>66</v>
      </c>
      <c r="O11075">
        <f>IF(G11075="","",ABS(G11076-G11075))</f>
        <v>0</v>
      </c>
      <c r="P11075">
        <f>IF(H11075="","",ABS(H11076-H11075))</f>
        <v>9.9999999999997868E-3</v>
      </c>
      <c r="R11075" s="2">
        <f>E11075-E11074</f>
        <v>1.0416666664241347E-2</v>
      </c>
      <c r="S11075" s="4">
        <f>MROUND(E11075,"0:15")</f>
        <v>45925.21875</v>
      </c>
    </row>
    <row r="11076" spans="1:22" x14ac:dyDescent="0.35">
      <c r="A11076">
        <v>2025</v>
      </c>
      <c r="B11076" t="s">
        <v>64</v>
      </c>
      <c r="C11076" t="s">
        <v>65</v>
      </c>
      <c r="D11076">
        <v>1409</v>
      </c>
      <c r="E11076" s="4">
        <v>45925.229166666664</v>
      </c>
      <c r="F11076">
        <v>7.07</v>
      </c>
      <c r="G11076">
        <v>19.88</v>
      </c>
      <c r="H11076">
        <v>7.37</v>
      </c>
      <c r="I11076">
        <v>81.3</v>
      </c>
      <c r="J11076">
        <f>IF(G11076="",0.5,IF(G11076&lt;=0,2,IF(G11076&gt;=40,2, IF(AND(G11076&gt;0,G11076&lt;1),5,IF(AND(G11076&gt;35,G11076&lt;40),5,IF(O11076&gt;=1.5,1.5,0))))))</f>
        <v>0</v>
      </c>
      <c r="K11076">
        <f>IF(H11076="",0.5,IF(H11076&lt;=0.1,2,IF(H11076&gt;=20,2, IF(AND(H11076&gt;0.1,H11076&lt;0.2),5,IF(AND(H11076&gt;16,H11076&lt;20),5,IF(P11076&gt;=2,1.5,0))))))</f>
        <v>0</v>
      </c>
      <c r="L11076">
        <f>IF(A11076="",0.5,IF(B11076="",0.5,IF(C11076="",0.5,IF(E11076="",0.5,IF(Q11076="Y",0.01,0)))))</f>
        <v>0</v>
      </c>
      <c r="M11076">
        <f>COUNTIF(J11076:L11076,"&gt;0")</f>
        <v>0</v>
      </c>
      <c r="N11076" s="28" t="s">
        <v>66</v>
      </c>
      <c r="O11076">
        <f>IF(G11076="","",ABS(G11077-G11076))</f>
        <v>0</v>
      </c>
      <c r="P11076">
        <f>IF(H11076="","",ABS(H11077-H11076))</f>
        <v>0</v>
      </c>
      <c r="R11076" s="2">
        <f>E11076-E11075</f>
        <v>1.0416666664241347E-2</v>
      </c>
      <c r="S11076" s="4">
        <f>MROUND(E11076,"0:15")</f>
        <v>45925.229166666664</v>
      </c>
      <c r="U11076" s="5"/>
      <c r="V11076" s="6"/>
    </row>
    <row r="11077" spans="1:22" x14ac:dyDescent="0.35">
      <c r="A11077">
        <v>2025</v>
      </c>
      <c r="B11077" t="s">
        <v>64</v>
      </c>
      <c r="C11077" t="s">
        <v>65</v>
      </c>
      <c r="D11077">
        <v>1410</v>
      </c>
      <c r="E11077" s="4">
        <v>45925.239583333336</v>
      </c>
      <c r="F11077">
        <v>7.07</v>
      </c>
      <c r="G11077">
        <v>19.88</v>
      </c>
      <c r="H11077">
        <v>7.37</v>
      </c>
      <c r="I11077">
        <v>81.3</v>
      </c>
      <c r="J11077">
        <f>IF(G11077="",0.5,IF(G11077&lt;=0,2,IF(G11077&gt;=40,2, IF(AND(G11077&gt;0,G11077&lt;1),5,IF(AND(G11077&gt;35,G11077&lt;40),5,IF(O11077&gt;=1.5,1.5,0))))))</f>
        <v>0</v>
      </c>
      <c r="K11077">
        <f>IF(H11077="",0.5,IF(H11077&lt;=0.1,2,IF(H11077&gt;=20,2, IF(AND(H11077&gt;0.1,H11077&lt;0.2),5,IF(AND(H11077&gt;16,H11077&lt;20),5,IF(P11077&gt;=2,1.5,0))))))</f>
        <v>0</v>
      </c>
      <c r="L11077">
        <f>IF(A11077="",0.5,IF(B11077="",0.5,IF(C11077="",0.5,IF(E11077="",0.5,IF(Q11077="Y",0.01,0)))))</f>
        <v>0</v>
      </c>
      <c r="M11077">
        <f>COUNTIF(J11077:L11077,"&gt;0")</f>
        <v>0</v>
      </c>
      <c r="N11077" s="28" t="s">
        <v>66</v>
      </c>
      <c r="O11077">
        <f>IF(G11077="","",ABS(G11078-G11077))</f>
        <v>0</v>
      </c>
      <c r="P11077">
        <f>IF(H11077="","",ABS(H11078-H11077))</f>
        <v>1.9999999999999574E-2</v>
      </c>
      <c r="R11077" s="2">
        <f>E11077-E11076</f>
        <v>1.0416666671517305E-2</v>
      </c>
      <c r="S11077" s="4">
        <f>MROUND(E11077,"0:15")</f>
        <v>45925.239583333328</v>
      </c>
    </row>
    <row r="11078" spans="1:22" x14ac:dyDescent="0.35">
      <c r="A11078">
        <v>2025</v>
      </c>
      <c r="B11078" t="s">
        <v>64</v>
      </c>
      <c r="C11078" t="s">
        <v>65</v>
      </c>
      <c r="D11078">
        <v>1411</v>
      </c>
      <c r="E11078" s="4">
        <v>45925.25</v>
      </c>
      <c r="F11078">
        <v>7.09</v>
      </c>
      <c r="G11078">
        <v>19.88</v>
      </c>
      <c r="H11078">
        <v>7.39</v>
      </c>
      <c r="I11078">
        <v>81.5</v>
      </c>
      <c r="J11078">
        <f>IF(G11078="",0.5,IF(G11078&lt;=0,2,IF(G11078&gt;=40,2, IF(AND(G11078&gt;0,G11078&lt;1),5,IF(AND(G11078&gt;35,G11078&lt;40),5,IF(O11078&gt;=1.5,1.5,0))))))</f>
        <v>0</v>
      </c>
      <c r="K11078">
        <f>IF(H11078="",0.5,IF(H11078&lt;=0.1,2,IF(H11078&gt;=20,2, IF(AND(H11078&gt;0.1,H11078&lt;0.2),5,IF(AND(H11078&gt;16,H11078&lt;20),5,IF(P11078&gt;=2,1.5,0))))))</f>
        <v>0</v>
      </c>
      <c r="L11078">
        <f>IF(A11078="",0.5,IF(B11078="",0.5,IF(C11078="",0.5,IF(E11078="",0.5,IF(Q11078="Y",0.01,0)))))</f>
        <v>0</v>
      </c>
      <c r="M11078">
        <f>COUNTIF(J11078:L11078,"&gt;0")</f>
        <v>0</v>
      </c>
      <c r="N11078" s="28" t="s">
        <v>66</v>
      </c>
      <c r="O11078">
        <f>IF(G11078="","",ABS(G11079-G11078))</f>
        <v>0</v>
      </c>
      <c r="P11078">
        <f>IF(H11078="","",ABS(H11079-H11078))</f>
        <v>9.9999999999997868E-3</v>
      </c>
      <c r="R11078" s="2">
        <f>E11078-E11077</f>
        <v>1.0416666664241347E-2</v>
      </c>
      <c r="S11078" s="4">
        <f>MROUND(E11078,"0:15")</f>
        <v>45925.25</v>
      </c>
    </row>
    <row r="11079" spans="1:22" x14ac:dyDescent="0.35">
      <c r="A11079">
        <v>2025</v>
      </c>
      <c r="B11079" t="s">
        <v>64</v>
      </c>
      <c r="C11079" t="s">
        <v>65</v>
      </c>
      <c r="D11079">
        <v>1412</v>
      </c>
      <c r="E11079" s="4">
        <v>45925.260416666664</v>
      </c>
      <c r="F11079">
        <v>7.08</v>
      </c>
      <c r="G11079">
        <v>19.88</v>
      </c>
      <c r="H11079">
        <v>7.38</v>
      </c>
      <c r="I11079">
        <v>81.400000000000006</v>
      </c>
      <c r="J11079">
        <f>IF(G11079="",0.5,IF(G11079&lt;=0,2,IF(G11079&gt;=40,2, IF(AND(G11079&gt;0,G11079&lt;1),5,IF(AND(G11079&gt;35,G11079&lt;40),5,IF(O11079&gt;=1.5,1.5,0))))))</f>
        <v>0</v>
      </c>
      <c r="K11079">
        <f>IF(H11079="",0.5,IF(H11079&lt;=0.1,2,IF(H11079&gt;=20,2, IF(AND(H11079&gt;0.1,H11079&lt;0.2),5,IF(AND(H11079&gt;16,H11079&lt;20),5,IF(P11079&gt;=2,1.5,0))))))</f>
        <v>0</v>
      </c>
      <c r="L11079">
        <f>IF(A11079="",0.5,IF(B11079="",0.5,IF(C11079="",0.5,IF(E11079="",0.5,IF(Q11079="Y",0.01,0)))))</f>
        <v>0</v>
      </c>
      <c r="M11079">
        <f>COUNTIF(J11079:L11079,"&gt;0")</f>
        <v>0</v>
      </c>
      <c r="N11079" s="28" t="s">
        <v>66</v>
      </c>
      <c r="O11079">
        <f>IF(G11079="","",ABS(G11080-G11079))</f>
        <v>0</v>
      </c>
      <c r="P11079">
        <f>IF(H11079="","",ABS(H11080-H11079))</f>
        <v>0</v>
      </c>
      <c r="R11079" s="2">
        <f>E11079-E11078</f>
        <v>1.0416666664241347E-2</v>
      </c>
      <c r="S11079" s="4">
        <f>MROUND(E11079,"0:15")</f>
        <v>45925.260416666664</v>
      </c>
    </row>
    <row r="11080" spans="1:22" x14ac:dyDescent="0.35">
      <c r="A11080">
        <v>2025</v>
      </c>
      <c r="B11080" t="s">
        <v>64</v>
      </c>
      <c r="C11080" t="s">
        <v>65</v>
      </c>
      <c r="D11080">
        <v>1413</v>
      </c>
      <c r="E11080" s="4">
        <v>45925.270833333336</v>
      </c>
      <c r="F11080">
        <v>7.08</v>
      </c>
      <c r="G11080">
        <v>19.88</v>
      </c>
      <c r="H11080">
        <v>7.38</v>
      </c>
      <c r="I11080">
        <v>81.400000000000006</v>
      </c>
      <c r="J11080">
        <f>IF(G11080="",0.5,IF(G11080&lt;=0,2,IF(G11080&gt;=40,2, IF(AND(G11080&gt;0,G11080&lt;1),5,IF(AND(G11080&gt;35,G11080&lt;40),5,IF(O11080&gt;=1.5,1.5,0))))))</f>
        <v>0</v>
      </c>
      <c r="K11080">
        <f>IF(H11080="",0.5,IF(H11080&lt;=0.1,2,IF(H11080&gt;=20,2, IF(AND(H11080&gt;0.1,H11080&lt;0.2),5,IF(AND(H11080&gt;16,H11080&lt;20),5,IF(P11080&gt;=2,1.5,0))))))</f>
        <v>0</v>
      </c>
      <c r="L11080">
        <f>IF(A11080="",0.5,IF(B11080="",0.5,IF(C11080="",0.5,IF(E11080="",0.5,IF(Q11080="Y",0.01,0)))))</f>
        <v>0</v>
      </c>
      <c r="M11080">
        <f>COUNTIF(J11080:L11080,"&gt;0")</f>
        <v>0</v>
      </c>
      <c r="N11080" s="28" t="s">
        <v>66</v>
      </c>
      <c r="O11080">
        <f>IF(G11080="","",ABS(G11081-G11080))</f>
        <v>0</v>
      </c>
      <c r="P11080">
        <f>IF(H11080="","",ABS(H11081-H11080))</f>
        <v>1.9999999999999574E-2</v>
      </c>
      <c r="R11080" s="2">
        <f>E11080-E11079</f>
        <v>1.0416666671517305E-2</v>
      </c>
      <c r="S11080" s="4">
        <f>MROUND(E11080,"0:15")</f>
        <v>45925.270833333328</v>
      </c>
    </row>
    <row r="11081" spans="1:22" x14ac:dyDescent="0.35">
      <c r="A11081">
        <v>2025</v>
      </c>
      <c r="B11081" t="s">
        <v>64</v>
      </c>
      <c r="C11081" t="s">
        <v>65</v>
      </c>
      <c r="D11081">
        <v>1414</v>
      </c>
      <c r="E11081" s="4">
        <v>45925.28125</v>
      </c>
      <c r="F11081">
        <v>7.06</v>
      </c>
      <c r="G11081">
        <v>19.88</v>
      </c>
      <c r="H11081">
        <v>7.36</v>
      </c>
      <c r="I11081">
        <v>81.2</v>
      </c>
      <c r="J11081">
        <f>IF(G11081="",0.5,IF(G11081&lt;=0,2,IF(G11081&gt;=40,2, IF(AND(G11081&gt;0,G11081&lt;1),5,IF(AND(G11081&gt;35,G11081&lt;40),5,IF(O11081&gt;=1.5,1.5,0))))))</f>
        <v>0</v>
      </c>
      <c r="K11081">
        <f>IF(H11081="",0.5,IF(H11081&lt;=0.1,2,IF(H11081&gt;=20,2, IF(AND(H11081&gt;0.1,H11081&lt;0.2),5,IF(AND(H11081&gt;16,H11081&lt;20),5,IF(P11081&gt;=2,1.5,0))))))</f>
        <v>0</v>
      </c>
      <c r="L11081">
        <f>IF(A11081="",0.5,IF(B11081="",0.5,IF(C11081="",0.5,IF(E11081="",0.5,IF(Q11081="Y",0.01,0)))))</f>
        <v>0</v>
      </c>
      <c r="M11081">
        <f>COUNTIF(J11081:L11081,"&gt;0")</f>
        <v>0</v>
      </c>
      <c r="N11081" s="28" t="s">
        <v>66</v>
      </c>
      <c r="O11081">
        <f>IF(G11081="","",ABS(G11082-G11081))</f>
        <v>0</v>
      </c>
      <c r="P11081">
        <f>IF(H11081="","",ABS(H11082-H11081))</f>
        <v>2.9999999999999361E-2</v>
      </c>
      <c r="R11081" s="2">
        <f>E11081-E11080</f>
        <v>1.0416666664241347E-2</v>
      </c>
      <c r="S11081" s="4">
        <f>MROUND(E11081,"0:15")</f>
        <v>45925.28125</v>
      </c>
    </row>
    <row r="11082" spans="1:22" x14ac:dyDescent="0.35">
      <c r="A11082">
        <v>2025</v>
      </c>
      <c r="B11082" t="s">
        <v>64</v>
      </c>
      <c r="C11082" t="s">
        <v>65</v>
      </c>
      <c r="D11082">
        <v>1415</v>
      </c>
      <c r="E11082" s="4">
        <v>45925.291666666664</v>
      </c>
      <c r="F11082">
        <v>7.09</v>
      </c>
      <c r="G11082">
        <v>19.88</v>
      </c>
      <c r="H11082">
        <v>7.39</v>
      </c>
      <c r="I11082">
        <v>81.5</v>
      </c>
      <c r="J11082">
        <f>IF(G11082="",0.5,IF(G11082&lt;=0,2,IF(G11082&gt;=40,2, IF(AND(G11082&gt;0,G11082&lt;1),5,IF(AND(G11082&gt;35,G11082&lt;40),5,IF(O11082&gt;=1.5,1.5,0))))))</f>
        <v>0</v>
      </c>
      <c r="K11082">
        <f>IF(H11082="",0.5,IF(H11082&lt;=0.1,2,IF(H11082&gt;=20,2, IF(AND(H11082&gt;0.1,H11082&lt;0.2),5,IF(AND(H11082&gt;16,H11082&lt;20),5,IF(P11082&gt;=2,1.5,0))))))</f>
        <v>0</v>
      </c>
      <c r="L11082">
        <f>IF(A11082="",0.5,IF(B11082="",0.5,IF(C11082="",0.5,IF(E11082="",0.5,IF(Q11082="Y",0.01,0)))))</f>
        <v>0</v>
      </c>
      <c r="M11082">
        <f>COUNTIF(J11082:L11082,"&gt;0")</f>
        <v>0</v>
      </c>
      <c r="N11082" s="28" t="s">
        <v>66</v>
      </c>
      <c r="O11082">
        <f>IF(G11082="","",ABS(G11083-G11082))</f>
        <v>0</v>
      </c>
      <c r="P11082">
        <f>IF(H11082="","",ABS(H11083-H11082))</f>
        <v>1.0000000000000675E-2</v>
      </c>
      <c r="R11082" s="2">
        <f>E11082-E11081</f>
        <v>1.0416666664241347E-2</v>
      </c>
      <c r="S11082" s="4">
        <f>MROUND(E11082,"0:15")</f>
        <v>45925.291666666664</v>
      </c>
    </row>
    <row r="11083" spans="1:22" x14ac:dyDescent="0.35">
      <c r="A11083">
        <v>2025</v>
      </c>
      <c r="B11083" t="s">
        <v>64</v>
      </c>
      <c r="C11083" t="s">
        <v>65</v>
      </c>
      <c r="D11083">
        <v>1416</v>
      </c>
      <c r="E11083" s="4">
        <v>45925.302083333336</v>
      </c>
      <c r="F11083">
        <v>7.1</v>
      </c>
      <c r="G11083">
        <v>19.88</v>
      </c>
      <c r="H11083">
        <v>7.4</v>
      </c>
      <c r="I11083">
        <v>81.599999999999994</v>
      </c>
      <c r="J11083">
        <f>IF(G11083="",0.5,IF(G11083&lt;=0,2,IF(G11083&gt;=40,2, IF(AND(G11083&gt;0,G11083&lt;1),5,IF(AND(G11083&gt;35,G11083&lt;40),5,IF(O11083&gt;=1.5,1.5,0))))))</f>
        <v>0</v>
      </c>
      <c r="K11083">
        <f>IF(H11083="",0.5,IF(H11083&lt;=0.1,2,IF(H11083&gt;=20,2, IF(AND(H11083&gt;0.1,H11083&lt;0.2),5,IF(AND(H11083&gt;16,H11083&lt;20),5,IF(P11083&gt;=2,1.5,0))))))</f>
        <v>0</v>
      </c>
      <c r="L11083">
        <f>IF(A11083="",0.5,IF(B11083="",0.5,IF(C11083="",0.5,IF(E11083="",0.5,IF(Q11083="Y",0.01,0)))))</f>
        <v>0</v>
      </c>
      <c r="M11083">
        <f>COUNTIF(J11083:L11083,"&gt;0")</f>
        <v>0</v>
      </c>
      <c r="N11083" s="28" t="s">
        <v>66</v>
      </c>
      <c r="O11083">
        <f>IF(G11083="","",ABS(G11084-G11083))</f>
        <v>0</v>
      </c>
      <c r="P11083">
        <f>IF(H11083="","",ABS(H11084-H11083))</f>
        <v>1.9999999999999574E-2</v>
      </c>
      <c r="R11083" s="2">
        <f>E11083-E11082</f>
        <v>1.0416666671517305E-2</v>
      </c>
      <c r="S11083" s="4">
        <f>MROUND(E11083,"0:15")</f>
        <v>45925.302083333328</v>
      </c>
    </row>
    <row r="11084" spans="1:22" x14ac:dyDescent="0.35">
      <c r="A11084">
        <v>2025</v>
      </c>
      <c r="B11084" t="s">
        <v>64</v>
      </c>
      <c r="C11084" t="s">
        <v>65</v>
      </c>
      <c r="D11084">
        <v>1417</v>
      </c>
      <c r="E11084" s="4">
        <v>45925.3125</v>
      </c>
      <c r="F11084">
        <v>7.12</v>
      </c>
      <c r="G11084">
        <v>19.88</v>
      </c>
      <c r="H11084">
        <v>7.42</v>
      </c>
      <c r="I11084">
        <v>81.900000000000006</v>
      </c>
      <c r="J11084">
        <f>IF(G11084="",0.5,IF(G11084&lt;=0,2,IF(G11084&gt;=40,2, IF(AND(G11084&gt;0,G11084&lt;1),5,IF(AND(G11084&gt;35,G11084&lt;40),5,IF(O11084&gt;=1.5,1.5,0))))))</f>
        <v>0</v>
      </c>
      <c r="K11084">
        <f>IF(H11084="",0.5,IF(H11084&lt;=0.1,2,IF(H11084&gt;=20,2, IF(AND(H11084&gt;0.1,H11084&lt;0.2),5,IF(AND(H11084&gt;16,H11084&lt;20),5,IF(P11084&gt;=2,1.5,0))))))</f>
        <v>0</v>
      </c>
      <c r="L11084">
        <f>IF(A11084="",0.5,IF(B11084="",0.5,IF(C11084="",0.5,IF(E11084="",0.5,IF(Q11084="Y",0.01,0)))))</f>
        <v>0</v>
      </c>
      <c r="M11084">
        <f>COUNTIF(J11084:L11084,"&gt;0")</f>
        <v>0</v>
      </c>
      <c r="N11084" s="28" t="s">
        <v>66</v>
      </c>
      <c r="O11084">
        <f>IF(G11084="","",ABS(G11085-G11084))</f>
        <v>0</v>
      </c>
      <c r="P11084">
        <f>IF(H11084="","",ABS(H11085-H11084))</f>
        <v>9.9999999999997868E-3</v>
      </c>
      <c r="R11084" s="2">
        <f>E11084-E11083</f>
        <v>1.0416666664241347E-2</v>
      </c>
      <c r="S11084" s="4">
        <f>MROUND(E11084,"0:15")</f>
        <v>45925.3125</v>
      </c>
    </row>
    <row r="11085" spans="1:22" x14ac:dyDescent="0.35">
      <c r="A11085">
        <v>2025</v>
      </c>
      <c r="B11085" t="s">
        <v>64</v>
      </c>
      <c r="C11085" t="s">
        <v>65</v>
      </c>
      <c r="D11085">
        <v>1418</v>
      </c>
      <c r="E11085" s="4">
        <v>45925.322916666664</v>
      </c>
      <c r="F11085">
        <v>7.11</v>
      </c>
      <c r="G11085">
        <v>19.88</v>
      </c>
      <c r="H11085">
        <v>7.41</v>
      </c>
      <c r="I11085">
        <v>81.7</v>
      </c>
      <c r="J11085">
        <f>IF(G11085="",0.5,IF(G11085&lt;=0,2,IF(G11085&gt;=40,2, IF(AND(G11085&gt;0,G11085&lt;1),5,IF(AND(G11085&gt;35,G11085&lt;40),5,IF(O11085&gt;=1.5,1.5,0))))))</f>
        <v>0</v>
      </c>
      <c r="K11085">
        <f>IF(H11085="",0.5,IF(H11085&lt;=0.1,2,IF(H11085&gt;=20,2, IF(AND(H11085&gt;0.1,H11085&lt;0.2),5,IF(AND(H11085&gt;16,H11085&lt;20),5,IF(P11085&gt;=2,1.5,0))))))</f>
        <v>0</v>
      </c>
      <c r="L11085">
        <f>IF(A11085="",0.5,IF(B11085="",0.5,IF(C11085="",0.5,IF(E11085="",0.5,IF(Q11085="Y",0.01,0)))))</f>
        <v>0</v>
      </c>
      <c r="M11085">
        <f>COUNTIF(J11085:L11085,"&gt;0")</f>
        <v>0</v>
      </c>
      <c r="N11085" s="28" t="s">
        <v>66</v>
      </c>
      <c r="O11085">
        <f>IF(G11085="","",ABS(G11086-G11085))</f>
        <v>0</v>
      </c>
      <c r="P11085">
        <f>IF(H11085="","",ABS(H11086-H11085))</f>
        <v>1.9999999999999574E-2</v>
      </c>
      <c r="R11085" s="2">
        <f>E11085-E11084</f>
        <v>1.0416666664241347E-2</v>
      </c>
      <c r="S11085" s="4">
        <f>MROUND(E11085,"0:15")</f>
        <v>45925.322916666664</v>
      </c>
    </row>
    <row r="11086" spans="1:22" x14ac:dyDescent="0.35">
      <c r="A11086">
        <v>2025</v>
      </c>
      <c r="B11086" t="s">
        <v>64</v>
      </c>
      <c r="C11086" t="s">
        <v>65</v>
      </c>
      <c r="D11086">
        <v>1419</v>
      </c>
      <c r="E11086" s="4">
        <v>45925.333333333336</v>
      </c>
      <c r="F11086">
        <v>7.13</v>
      </c>
      <c r="G11086">
        <v>19.88</v>
      </c>
      <c r="H11086">
        <v>7.43</v>
      </c>
      <c r="I11086">
        <v>82</v>
      </c>
      <c r="J11086">
        <f>IF(G11086="",0.5,IF(G11086&lt;=0,2,IF(G11086&gt;=40,2, IF(AND(G11086&gt;0,G11086&lt;1),5,IF(AND(G11086&gt;35,G11086&lt;40),5,IF(O11086&gt;=1.5,1.5,0))))))</f>
        <v>0</v>
      </c>
      <c r="K11086">
        <f>IF(H11086="",0.5,IF(H11086&lt;=0.1,2,IF(H11086&gt;=20,2, IF(AND(H11086&gt;0.1,H11086&lt;0.2),5,IF(AND(H11086&gt;16,H11086&lt;20),5,IF(P11086&gt;=2,1.5,0))))))</f>
        <v>0</v>
      </c>
      <c r="L11086">
        <f>IF(A11086="",0.5,IF(B11086="",0.5,IF(C11086="",0.5,IF(E11086="",0.5,IF(Q11086="Y",0.01,0)))))</f>
        <v>0</v>
      </c>
      <c r="M11086">
        <f>COUNTIF(J11086:L11086,"&gt;0")</f>
        <v>0</v>
      </c>
      <c r="N11086" s="28" t="s">
        <v>66</v>
      </c>
      <c r="O11086">
        <f>IF(G11086="","",ABS(G11087-G11086))</f>
        <v>0</v>
      </c>
      <c r="P11086">
        <f>IF(H11086="","",ABS(H11087-H11086))</f>
        <v>6.0000000000000497E-2</v>
      </c>
      <c r="R11086" s="2">
        <f>E11086-E11085</f>
        <v>1.0416666671517305E-2</v>
      </c>
      <c r="S11086" s="4">
        <f>MROUND(E11086,"0:15")</f>
        <v>45925.333333333328</v>
      </c>
    </row>
    <row r="11087" spans="1:22" x14ac:dyDescent="0.35">
      <c r="A11087">
        <v>2025</v>
      </c>
      <c r="B11087" t="s">
        <v>64</v>
      </c>
      <c r="C11087" t="s">
        <v>65</v>
      </c>
      <c r="D11087">
        <v>1420</v>
      </c>
      <c r="E11087" s="4">
        <v>45925.34375</v>
      </c>
      <c r="F11087">
        <v>7.18</v>
      </c>
      <c r="G11087">
        <v>19.88</v>
      </c>
      <c r="H11087">
        <v>7.49</v>
      </c>
      <c r="I11087">
        <v>82.6</v>
      </c>
      <c r="J11087">
        <f>IF(G11087="",0.5,IF(G11087&lt;=0,2,IF(G11087&gt;=40,2, IF(AND(G11087&gt;0,G11087&lt;1),5,IF(AND(G11087&gt;35,G11087&lt;40),5,IF(O11087&gt;=1.5,1.5,0))))))</f>
        <v>0</v>
      </c>
      <c r="K11087">
        <f>IF(H11087="",0.5,IF(H11087&lt;=0.1,2,IF(H11087&gt;=20,2, IF(AND(H11087&gt;0.1,H11087&lt;0.2),5,IF(AND(H11087&gt;16,H11087&lt;20),5,IF(P11087&gt;=2,1.5,0))))))</f>
        <v>0</v>
      </c>
      <c r="L11087">
        <f>IF(A11087="",0.5,IF(B11087="",0.5,IF(C11087="",0.5,IF(E11087="",0.5,IF(Q11087="Y",0.01,0)))))</f>
        <v>0</v>
      </c>
      <c r="M11087">
        <f>COUNTIF(J11087:L11087,"&gt;0")</f>
        <v>0</v>
      </c>
      <c r="N11087" s="28" t="s">
        <v>66</v>
      </c>
      <c r="O11087">
        <f>IF(G11087="","",ABS(G11088-G11087))</f>
        <v>1.9999999999999574E-2</v>
      </c>
      <c r="P11087">
        <f>IF(H11087="","",ABS(H11088-H11087))</f>
        <v>1.9999999999999574E-2</v>
      </c>
      <c r="R11087" s="2">
        <f>E11087-E11086</f>
        <v>1.0416666664241347E-2</v>
      </c>
      <c r="S11087" s="4">
        <f>MROUND(E11087,"0:15")</f>
        <v>45925.34375</v>
      </c>
    </row>
    <row r="11088" spans="1:22" x14ac:dyDescent="0.35">
      <c r="A11088">
        <v>2025</v>
      </c>
      <c r="B11088" t="s">
        <v>64</v>
      </c>
      <c r="C11088" t="s">
        <v>65</v>
      </c>
      <c r="D11088">
        <v>1421</v>
      </c>
      <c r="E11088" s="4">
        <v>45925.354166666664</v>
      </c>
      <c r="F11088">
        <v>7.2</v>
      </c>
      <c r="G11088">
        <v>19.899999999999999</v>
      </c>
      <c r="H11088">
        <v>7.51</v>
      </c>
      <c r="I11088">
        <v>82.8</v>
      </c>
      <c r="J11088">
        <f>IF(G11088="",0.5,IF(G11088&lt;=0,2,IF(G11088&gt;=40,2, IF(AND(G11088&gt;0,G11088&lt;1),5,IF(AND(G11088&gt;35,G11088&lt;40),5,IF(O11088&gt;=1.5,1.5,0))))))</f>
        <v>0</v>
      </c>
      <c r="K11088">
        <f>IF(H11088="",0.5,IF(H11088&lt;=0.1,2,IF(H11088&gt;=20,2, IF(AND(H11088&gt;0.1,H11088&lt;0.2),5,IF(AND(H11088&gt;16,H11088&lt;20),5,IF(P11088&gt;=2,1.5,0))))))</f>
        <v>0</v>
      </c>
      <c r="L11088">
        <f>IF(A11088="",0.5,IF(B11088="",0.5,IF(C11088="",0.5,IF(E11088="",0.5,IF(Q11088="Y",0.01,0)))))</f>
        <v>0</v>
      </c>
      <c r="M11088">
        <f>COUNTIF(J11088:L11088,"&gt;0")</f>
        <v>0</v>
      </c>
      <c r="N11088" s="28" t="s">
        <v>66</v>
      </c>
      <c r="O11088">
        <f>IF(G11088="","",ABS(G11089-G11088))</f>
        <v>0</v>
      </c>
      <c r="P11088">
        <f>IF(H11088="","",ABS(H11089-H11088))</f>
        <v>3.0000000000000249E-2</v>
      </c>
      <c r="R11088" s="2">
        <f>E11088-E11087</f>
        <v>1.0416666664241347E-2</v>
      </c>
      <c r="S11088" s="4">
        <f>MROUND(E11088,"0:15")</f>
        <v>45925.354166666664</v>
      </c>
    </row>
    <row r="11089" spans="1:19" x14ac:dyDescent="0.35">
      <c r="A11089">
        <v>2025</v>
      </c>
      <c r="B11089" t="s">
        <v>64</v>
      </c>
      <c r="C11089" t="s">
        <v>65</v>
      </c>
      <c r="D11089">
        <v>1422</v>
      </c>
      <c r="E11089" s="4">
        <v>45925.364583333336</v>
      </c>
      <c r="F11089">
        <v>7.23</v>
      </c>
      <c r="G11089">
        <v>19.899999999999999</v>
      </c>
      <c r="H11089">
        <v>7.54</v>
      </c>
      <c r="I11089">
        <v>83.2</v>
      </c>
      <c r="J11089">
        <f>IF(G11089="",0.5,IF(G11089&lt;=0,2,IF(G11089&gt;=40,2, IF(AND(G11089&gt;0,G11089&lt;1),5,IF(AND(G11089&gt;35,G11089&lt;40),5,IF(O11089&gt;=1.5,1.5,0))))))</f>
        <v>0</v>
      </c>
      <c r="K11089">
        <f>IF(H11089="",0.5,IF(H11089&lt;=0.1,2,IF(H11089&gt;=20,2, IF(AND(H11089&gt;0.1,H11089&lt;0.2),5,IF(AND(H11089&gt;16,H11089&lt;20),5,IF(P11089&gt;=2,1.5,0))))))</f>
        <v>0</v>
      </c>
      <c r="L11089">
        <f>IF(A11089="",0.5,IF(B11089="",0.5,IF(C11089="",0.5,IF(E11089="",0.5,IF(Q11089="Y",0.01,0)))))</f>
        <v>0</v>
      </c>
      <c r="M11089">
        <f>COUNTIF(J11089:L11089,"&gt;0")</f>
        <v>0</v>
      </c>
      <c r="N11089" s="28" t="s">
        <v>66</v>
      </c>
      <c r="O11089">
        <f>IF(G11089="","",ABS(G11090-G11089))</f>
        <v>2.0000000000003126E-2</v>
      </c>
      <c r="P11089">
        <f>IF(H11089="","",ABS(H11090-H11089))</f>
        <v>5.9999999999999609E-2</v>
      </c>
      <c r="R11089" s="2">
        <f>E11089-E11088</f>
        <v>1.0416666671517305E-2</v>
      </c>
      <c r="S11089" s="4">
        <f>MROUND(E11089,"0:15")</f>
        <v>45925.364583333328</v>
      </c>
    </row>
    <row r="11090" spans="1:19" x14ac:dyDescent="0.35">
      <c r="A11090">
        <v>2025</v>
      </c>
      <c r="B11090" t="s">
        <v>64</v>
      </c>
      <c r="C11090" t="s">
        <v>65</v>
      </c>
      <c r="D11090">
        <v>1423</v>
      </c>
      <c r="E11090" s="4">
        <v>45925.375</v>
      </c>
      <c r="F11090">
        <v>7.29</v>
      </c>
      <c r="G11090">
        <v>19.920000000000002</v>
      </c>
      <c r="H11090">
        <v>7.6</v>
      </c>
      <c r="I11090">
        <v>83.9</v>
      </c>
      <c r="J11090">
        <f>IF(G11090="",0.5,IF(G11090&lt;=0,2,IF(G11090&gt;=40,2, IF(AND(G11090&gt;0,G11090&lt;1),5,IF(AND(G11090&gt;35,G11090&lt;40),5,IF(O11090&gt;=1.5,1.5,0))))))</f>
        <v>0</v>
      </c>
      <c r="K11090">
        <f>IF(H11090="",0.5,IF(H11090&lt;=0.1,2,IF(H11090&gt;=20,2, IF(AND(H11090&gt;0.1,H11090&lt;0.2),5,IF(AND(H11090&gt;16,H11090&lt;20),5,IF(P11090&gt;=2,1.5,0))))))</f>
        <v>0</v>
      </c>
      <c r="L11090">
        <f>IF(A11090="",0.5,IF(B11090="",0.5,IF(C11090="",0.5,IF(E11090="",0.5,IF(Q11090="Y",0.01,0)))))</f>
        <v>0</v>
      </c>
      <c r="M11090">
        <f>COUNTIF(J11090:L11090,"&gt;0")</f>
        <v>0</v>
      </c>
      <c r="N11090" s="28" t="s">
        <v>66</v>
      </c>
      <c r="O11090">
        <f>IF(G11090="","",ABS(G11091-G11090))</f>
        <v>1.9999999999999574E-2</v>
      </c>
      <c r="P11090">
        <f>IF(H11090="","",ABS(H11091-H11090))</f>
        <v>3.0000000000000249E-2</v>
      </c>
      <c r="R11090" s="2">
        <f>E11090-E11089</f>
        <v>1.0416666664241347E-2</v>
      </c>
      <c r="S11090" s="4">
        <f>MROUND(E11090,"0:15")</f>
        <v>45925.375</v>
      </c>
    </row>
    <row r="11091" spans="1:19" x14ac:dyDescent="0.35">
      <c r="A11091">
        <v>2025</v>
      </c>
      <c r="B11091" t="s">
        <v>64</v>
      </c>
      <c r="C11091" t="s">
        <v>65</v>
      </c>
      <c r="D11091">
        <v>1424</v>
      </c>
      <c r="E11091" s="4">
        <v>45925.385416666664</v>
      </c>
      <c r="F11091">
        <v>7.32</v>
      </c>
      <c r="G11091">
        <v>19.940000000000001</v>
      </c>
      <c r="H11091">
        <v>7.63</v>
      </c>
      <c r="I11091">
        <v>84.3</v>
      </c>
      <c r="J11091">
        <f>IF(G11091="",0.5,IF(G11091&lt;=0,2,IF(G11091&gt;=40,2, IF(AND(G11091&gt;0,G11091&lt;1),5,IF(AND(G11091&gt;35,G11091&lt;40),5,IF(O11091&gt;=1.5,1.5,0))))))</f>
        <v>0</v>
      </c>
      <c r="K11091">
        <f>IF(H11091="",0.5,IF(H11091&lt;=0.1,2,IF(H11091&gt;=20,2, IF(AND(H11091&gt;0.1,H11091&lt;0.2),5,IF(AND(H11091&gt;16,H11091&lt;20),5,IF(P11091&gt;=2,1.5,0))))))</f>
        <v>0</v>
      </c>
      <c r="L11091">
        <f>IF(A11091="",0.5,IF(B11091="",0.5,IF(C11091="",0.5,IF(E11091="",0.5,IF(Q11091="Y",0.01,0)))))</f>
        <v>0</v>
      </c>
      <c r="M11091">
        <f>COUNTIF(J11091:L11091,"&gt;0")</f>
        <v>0</v>
      </c>
      <c r="N11091" s="28" t="s">
        <v>66</v>
      </c>
      <c r="O11091">
        <f>IF(G11091="","",ABS(G11092-G11091))</f>
        <v>1.9999999999999574E-2</v>
      </c>
      <c r="P11091">
        <f>IF(H11091="","",ABS(H11092-H11091))</f>
        <v>8.9999999999999858E-2</v>
      </c>
      <c r="R11091" s="2">
        <f>E11091-E11090</f>
        <v>1.0416666664241347E-2</v>
      </c>
      <c r="S11091" s="4">
        <f>MROUND(E11091,"0:15")</f>
        <v>45925.385416666664</v>
      </c>
    </row>
    <row r="11092" spans="1:19" x14ac:dyDescent="0.35">
      <c r="A11092">
        <v>2025</v>
      </c>
      <c r="B11092" t="s">
        <v>64</v>
      </c>
      <c r="C11092" t="s">
        <v>65</v>
      </c>
      <c r="D11092">
        <v>1425</v>
      </c>
      <c r="E11092" s="4">
        <v>45925.395833333336</v>
      </c>
      <c r="F11092">
        <v>7.4</v>
      </c>
      <c r="G11092">
        <v>19.96</v>
      </c>
      <c r="H11092">
        <v>7.72</v>
      </c>
      <c r="I11092">
        <v>85.2</v>
      </c>
      <c r="J11092">
        <f>IF(G11092="",0.5,IF(G11092&lt;=0,2,IF(G11092&gt;=40,2, IF(AND(G11092&gt;0,G11092&lt;1),5,IF(AND(G11092&gt;35,G11092&lt;40),5,IF(O11092&gt;=1.5,1.5,0))))))</f>
        <v>0</v>
      </c>
      <c r="K11092">
        <f>IF(H11092="",0.5,IF(H11092&lt;=0.1,2,IF(H11092&gt;=20,2, IF(AND(H11092&gt;0.1,H11092&lt;0.2),5,IF(AND(H11092&gt;16,H11092&lt;20),5,IF(P11092&gt;=2,1.5,0))))))</f>
        <v>0</v>
      </c>
      <c r="L11092">
        <f>IF(A11092="",0.5,IF(B11092="",0.5,IF(C11092="",0.5,IF(E11092="",0.5,IF(Q11092="Y",0.01,0)))))</f>
        <v>0</v>
      </c>
      <c r="M11092">
        <f>COUNTIF(J11092:L11092,"&gt;0")</f>
        <v>0</v>
      </c>
      <c r="N11092" s="28" t="s">
        <v>66</v>
      </c>
      <c r="O11092">
        <f>IF(G11092="","",ABS(G11093-G11092))</f>
        <v>3.9999999999999147E-2</v>
      </c>
      <c r="P11092">
        <f>IF(H11092="","",ABS(H11093-H11092))</f>
        <v>8.0000000000000071E-2</v>
      </c>
      <c r="R11092" s="2">
        <f>E11092-E11091</f>
        <v>1.0416666671517305E-2</v>
      </c>
      <c r="S11092" s="4">
        <f>MROUND(E11092,"0:15")</f>
        <v>45925.395833333328</v>
      </c>
    </row>
    <row r="11093" spans="1:19" x14ac:dyDescent="0.35">
      <c r="A11093">
        <v>2025</v>
      </c>
      <c r="B11093" t="s">
        <v>64</v>
      </c>
      <c r="C11093" t="s">
        <v>65</v>
      </c>
      <c r="D11093">
        <v>1426</v>
      </c>
      <c r="E11093" s="4">
        <v>45925.40625</v>
      </c>
      <c r="F11093">
        <v>7.48</v>
      </c>
      <c r="G11093">
        <v>20</v>
      </c>
      <c r="H11093">
        <v>7.8</v>
      </c>
      <c r="I11093">
        <v>86.2</v>
      </c>
      <c r="J11093">
        <f>IF(G11093="",0.5,IF(G11093&lt;=0,2,IF(G11093&gt;=40,2, IF(AND(G11093&gt;0,G11093&lt;1),5,IF(AND(G11093&gt;35,G11093&lt;40),5,IF(O11093&gt;=1.5,1.5,0))))))</f>
        <v>0</v>
      </c>
      <c r="K11093">
        <f>IF(H11093="",0.5,IF(H11093&lt;=0.1,2,IF(H11093&gt;=20,2, IF(AND(H11093&gt;0.1,H11093&lt;0.2),5,IF(AND(H11093&gt;16,H11093&lt;20),5,IF(P11093&gt;=2,1.5,0))))))</f>
        <v>0</v>
      </c>
      <c r="L11093">
        <f>IF(A11093="",0.5,IF(B11093="",0.5,IF(C11093="",0.5,IF(E11093="",0.5,IF(Q11093="Y",0.01,0)))))</f>
        <v>0</v>
      </c>
      <c r="M11093">
        <f>COUNTIF(J11093:L11093,"&gt;0")</f>
        <v>0</v>
      </c>
      <c r="N11093" s="28" t="s">
        <v>66</v>
      </c>
      <c r="O11093">
        <f>IF(G11093="","",ABS(G11094-G11093))</f>
        <v>1.9999999999999574E-2</v>
      </c>
      <c r="P11093">
        <f>IF(H11093="","",ABS(H11094-H11093))</f>
        <v>6.0000000000000497E-2</v>
      </c>
      <c r="R11093" s="2">
        <f>E11093-E11092</f>
        <v>1.0416666664241347E-2</v>
      </c>
      <c r="S11093" s="4">
        <f>MROUND(E11093,"0:15")</f>
        <v>45925.40625</v>
      </c>
    </row>
    <row r="11094" spans="1:19" x14ac:dyDescent="0.35">
      <c r="A11094">
        <v>2025</v>
      </c>
      <c r="B11094" t="s">
        <v>64</v>
      </c>
      <c r="C11094" t="s">
        <v>65</v>
      </c>
      <c r="D11094">
        <v>1427</v>
      </c>
      <c r="E11094" s="4">
        <v>45925.416666666664</v>
      </c>
      <c r="F11094">
        <v>7.54</v>
      </c>
      <c r="G11094">
        <v>20.02</v>
      </c>
      <c r="H11094">
        <v>7.86</v>
      </c>
      <c r="I11094">
        <v>86.9</v>
      </c>
      <c r="J11094">
        <f>IF(G11094="",0.5,IF(G11094&lt;=0,2,IF(G11094&gt;=40,2, IF(AND(G11094&gt;0,G11094&lt;1),5,IF(AND(G11094&gt;35,G11094&lt;40),5,IF(O11094&gt;=1.5,1.5,0))))))</f>
        <v>0</v>
      </c>
      <c r="K11094">
        <f>IF(H11094="",0.5,IF(H11094&lt;=0.1,2,IF(H11094&gt;=20,2, IF(AND(H11094&gt;0.1,H11094&lt;0.2),5,IF(AND(H11094&gt;16,H11094&lt;20),5,IF(P11094&gt;=2,1.5,0))))))</f>
        <v>0</v>
      </c>
      <c r="L11094">
        <f>IF(A11094="",0.5,IF(B11094="",0.5,IF(C11094="",0.5,IF(E11094="",0.5,IF(Q11094="Y",0.01,0)))))</f>
        <v>0</v>
      </c>
      <c r="M11094">
        <f>COUNTIF(J11094:L11094,"&gt;0")</f>
        <v>0</v>
      </c>
      <c r="N11094" s="28" t="s">
        <v>66</v>
      </c>
      <c r="O11094">
        <f>IF(G11094="","",ABS(G11095-G11094))</f>
        <v>3.9999999999999147E-2</v>
      </c>
      <c r="P11094">
        <f>IF(H11094="","",ABS(H11095-H11094))</f>
        <v>9.9999999999997868E-3</v>
      </c>
      <c r="R11094" s="2">
        <f>E11094-E11093</f>
        <v>1.0416666664241347E-2</v>
      </c>
      <c r="S11094" s="4">
        <f>MROUND(E11094,"0:15")</f>
        <v>45925.416666666664</v>
      </c>
    </row>
    <row r="11095" spans="1:19" x14ac:dyDescent="0.35">
      <c r="A11095">
        <v>2025</v>
      </c>
      <c r="B11095" t="s">
        <v>64</v>
      </c>
      <c r="C11095" t="s">
        <v>65</v>
      </c>
      <c r="D11095">
        <v>1428</v>
      </c>
      <c r="E11095" s="4">
        <v>45925.427083333336</v>
      </c>
      <c r="F11095">
        <v>7.55</v>
      </c>
      <c r="G11095">
        <v>20.059999999999999</v>
      </c>
      <c r="H11095">
        <v>7.87</v>
      </c>
      <c r="I11095">
        <v>87.1</v>
      </c>
      <c r="J11095">
        <f>IF(G11095="",0.5,IF(G11095&lt;=0,2,IF(G11095&gt;=40,2, IF(AND(G11095&gt;0,G11095&lt;1),5,IF(AND(G11095&gt;35,G11095&lt;40),5,IF(O11095&gt;=1.5,1.5,0))))))</f>
        <v>0</v>
      </c>
      <c r="K11095">
        <f>IF(H11095="",0.5,IF(H11095&lt;=0.1,2,IF(H11095&gt;=20,2, IF(AND(H11095&gt;0.1,H11095&lt;0.2),5,IF(AND(H11095&gt;16,H11095&lt;20),5,IF(P11095&gt;=2,1.5,0))))))</f>
        <v>0</v>
      </c>
      <c r="L11095">
        <f>IF(A11095="",0.5,IF(B11095="",0.5,IF(C11095="",0.5,IF(E11095="",0.5,IF(Q11095="Y",0.01,0)))))</f>
        <v>0</v>
      </c>
      <c r="M11095">
        <f>COUNTIF(J11095:L11095,"&gt;0")</f>
        <v>0</v>
      </c>
      <c r="N11095" s="28" t="s">
        <v>66</v>
      </c>
      <c r="O11095">
        <f>IF(G11095="","",ABS(G11096-G11095))</f>
        <v>1.9999999999999574E-2</v>
      </c>
      <c r="P11095">
        <f>IF(H11095="","",ABS(H11096-H11095))</f>
        <v>8.0000000000000071E-2</v>
      </c>
      <c r="R11095" s="2">
        <f>E11095-E11094</f>
        <v>1.0416666671517305E-2</v>
      </c>
      <c r="S11095" s="4">
        <f>MROUND(E11095,"0:15")</f>
        <v>45925.427083333328</v>
      </c>
    </row>
    <row r="11096" spans="1:19" x14ac:dyDescent="0.35">
      <c r="A11096">
        <v>2025</v>
      </c>
      <c r="B11096" t="s">
        <v>64</v>
      </c>
      <c r="C11096" t="s">
        <v>65</v>
      </c>
      <c r="D11096">
        <v>1429</v>
      </c>
      <c r="E11096" s="4">
        <v>45925.4375</v>
      </c>
      <c r="F11096">
        <v>7.62</v>
      </c>
      <c r="G11096">
        <v>20.079999999999998</v>
      </c>
      <c r="H11096">
        <v>7.95</v>
      </c>
      <c r="I11096">
        <v>88</v>
      </c>
      <c r="J11096">
        <f>IF(G11096="",0.5,IF(G11096&lt;=0,2,IF(G11096&gt;=40,2, IF(AND(G11096&gt;0,G11096&lt;1),5,IF(AND(G11096&gt;35,G11096&lt;40),5,IF(O11096&gt;=1.5,1.5,0))))))</f>
        <v>0</v>
      </c>
      <c r="K11096">
        <f>IF(H11096="",0.5,IF(H11096&lt;=0.1,2,IF(H11096&gt;=20,2, IF(AND(H11096&gt;0.1,H11096&lt;0.2),5,IF(AND(H11096&gt;16,H11096&lt;20),5,IF(P11096&gt;=2,1.5,0))))))</f>
        <v>0</v>
      </c>
      <c r="L11096">
        <f>IF(A11096="",0.5,IF(B11096="",0.5,IF(C11096="",0.5,IF(E11096="",0.5,IF(Q11096="Y",0.01,0)))))</f>
        <v>0</v>
      </c>
      <c r="M11096">
        <f>COUNTIF(J11096:L11096,"&gt;0")</f>
        <v>0</v>
      </c>
      <c r="N11096" s="28" t="s">
        <v>66</v>
      </c>
      <c r="O11096">
        <f>IF(G11096="","",ABS(G11097-G11096))</f>
        <v>2.0000000000003126E-2</v>
      </c>
      <c r="P11096">
        <f>IF(H11096="","",ABS(H11097-H11096))</f>
        <v>0.10000000000000053</v>
      </c>
      <c r="R11096" s="2">
        <f>E11096-E11095</f>
        <v>1.0416666664241347E-2</v>
      </c>
      <c r="S11096" s="4">
        <f>MROUND(E11096,"0:15")</f>
        <v>45925.4375</v>
      </c>
    </row>
    <row r="11097" spans="1:19" x14ac:dyDescent="0.35">
      <c r="A11097">
        <v>2025</v>
      </c>
      <c r="B11097" t="s">
        <v>64</v>
      </c>
      <c r="C11097" t="s">
        <v>65</v>
      </c>
      <c r="D11097">
        <v>1430</v>
      </c>
      <c r="E11097" s="4">
        <v>45925.447916666664</v>
      </c>
      <c r="F11097">
        <v>7.72</v>
      </c>
      <c r="G11097">
        <v>20.100000000000001</v>
      </c>
      <c r="H11097">
        <v>8.0500000000000007</v>
      </c>
      <c r="I11097">
        <v>89.2</v>
      </c>
      <c r="J11097">
        <f>IF(G11097="",0.5,IF(G11097&lt;=0,2,IF(G11097&gt;=40,2, IF(AND(G11097&gt;0,G11097&lt;1),5,IF(AND(G11097&gt;35,G11097&lt;40),5,IF(O11097&gt;=1.5,1.5,0))))))</f>
        <v>0</v>
      </c>
      <c r="K11097">
        <f>IF(H11097="",0.5,IF(H11097&lt;=0.1,2,IF(H11097&gt;=20,2, IF(AND(H11097&gt;0.1,H11097&lt;0.2),5,IF(AND(H11097&gt;16,H11097&lt;20),5,IF(P11097&gt;=2,1.5,0))))))</f>
        <v>0</v>
      </c>
      <c r="L11097">
        <f>IF(A11097="",0.5,IF(B11097="",0.5,IF(C11097="",0.5,IF(E11097="",0.5,IF(Q11097="Y",0.01,0)))))</f>
        <v>0</v>
      </c>
      <c r="M11097">
        <f>COUNTIF(J11097:L11097,"&gt;0")</f>
        <v>0</v>
      </c>
      <c r="N11097" s="28" t="s">
        <v>66</v>
      </c>
      <c r="O11097">
        <f>IF(G11097="","",ABS(G11098-G11097))</f>
        <v>3.9999999999999147E-2</v>
      </c>
      <c r="P11097">
        <f>IF(H11097="","",ABS(H11098-H11097))</f>
        <v>3.9999999999999147E-2</v>
      </c>
      <c r="R11097" s="2">
        <f>E11097-E11096</f>
        <v>1.0416666664241347E-2</v>
      </c>
      <c r="S11097" s="4">
        <f>MROUND(E11097,"0:15")</f>
        <v>45925.447916666664</v>
      </c>
    </row>
    <row r="11098" spans="1:19" x14ac:dyDescent="0.35">
      <c r="A11098">
        <v>2025</v>
      </c>
      <c r="B11098" t="s">
        <v>64</v>
      </c>
      <c r="C11098" t="s">
        <v>65</v>
      </c>
      <c r="D11098">
        <v>1431</v>
      </c>
      <c r="E11098" s="4">
        <v>45925.458333333336</v>
      </c>
      <c r="F11098">
        <v>7.76</v>
      </c>
      <c r="G11098">
        <v>20.14</v>
      </c>
      <c r="H11098">
        <v>8.09</v>
      </c>
      <c r="I11098">
        <v>89.7</v>
      </c>
      <c r="J11098">
        <f>IF(G11098="",0.5,IF(G11098&lt;=0,2,IF(G11098&gt;=40,2, IF(AND(G11098&gt;0,G11098&lt;1),5,IF(AND(G11098&gt;35,G11098&lt;40),5,IF(O11098&gt;=1.5,1.5,0))))))</f>
        <v>0</v>
      </c>
      <c r="K11098">
        <f>IF(H11098="",0.5,IF(H11098&lt;=0.1,2,IF(H11098&gt;=20,2, IF(AND(H11098&gt;0.1,H11098&lt;0.2),5,IF(AND(H11098&gt;16,H11098&lt;20),5,IF(P11098&gt;=2,1.5,0))))))</f>
        <v>0</v>
      </c>
      <c r="L11098">
        <f>IF(A11098="",0.5,IF(B11098="",0.5,IF(C11098="",0.5,IF(E11098="",0.5,IF(Q11098="Y",0.01,0)))))</f>
        <v>0</v>
      </c>
      <c r="M11098">
        <f>COUNTIF(J11098:L11098,"&gt;0")</f>
        <v>0</v>
      </c>
      <c r="N11098" s="28" t="s">
        <v>66</v>
      </c>
      <c r="O11098">
        <f>IF(G11098="","",ABS(G11099-G11098))</f>
        <v>1.9999999999999574E-2</v>
      </c>
      <c r="P11098">
        <f>IF(H11098="","",ABS(H11099-H11098))</f>
        <v>2.9999999999999361E-2</v>
      </c>
      <c r="R11098" s="2">
        <f>E11098-E11097</f>
        <v>1.0416666671517305E-2</v>
      </c>
      <c r="S11098" s="4">
        <f>MROUND(E11098,"0:15")</f>
        <v>45925.458333333328</v>
      </c>
    </row>
    <row r="11099" spans="1:19" x14ac:dyDescent="0.35">
      <c r="A11099">
        <v>2025</v>
      </c>
      <c r="B11099" t="s">
        <v>64</v>
      </c>
      <c r="C11099" t="s">
        <v>65</v>
      </c>
      <c r="D11099">
        <v>1432</v>
      </c>
      <c r="E11099" s="4">
        <v>45925.46875</v>
      </c>
      <c r="F11099">
        <v>7.79</v>
      </c>
      <c r="G11099">
        <v>20.16</v>
      </c>
      <c r="H11099">
        <v>8.1199999999999992</v>
      </c>
      <c r="I11099">
        <v>90.1</v>
      </c>
      <c r="J11099">
        <f>IF(G11099="",0.5,IF(G11099&lt;=0,2,IF(G11099&gt;=40,2, IF(AND(G11099&gt;0,G11099&lt;1),5,IF(AND(G11099&gt;35,G11099&lt;40),5,IF(O11099&gt;=1.5,1.5,0))))))</f>
        <v>0</v>
      </c>
      <c r="K11099">
        <f>IF(H11099="",0.5,IF(H11099&lt;=0.1,2,IF(H11099&gt;=20,2, IF(AND(H11099&gt;0.1,H11099&lt;0.2),5,IF(AND(H11099&gt;16,H11099&lt;20),5,IF(P11099&gt;=2,1.5,0))))))</f>
        <v>0</v>
      </c>
      <c r="L11099">
        <f>IF(A11099="",0.5,IF(B11099="",0.5,IF(C11099="",0.5,IF(E11099="",0.5,IF(Q11099="Y",0.01,0)))))</f>
        <v>0</v>
      </c>
      <c r="M11099">
        <f>COUNTIF(J11099:L11099,"&gt;0")</f>
        <v>0</v>
      </c>
      <c r="N11099" s="28" t="s">
        <v>66</v>
      </c>
      <c r="O11099">
        <f>IF(G11099="","",ABS(G11100-G11099))</f>
        <v>1.9999999999999574E-2</v>
      </c>
      <c r="P11099">
        <f>IF(H11099="","",ABS(H11100-H11099))</f>
        <v>0.10000000000000142</v>
      </c>
      <c r="R11099" s="2">
        <f>E11099-E11098</f>
        <v>1.0416666664241347E-2</v>
      </c>
      <c r="S11099" s="4">
        <f>MROUND(E11099,"0:15")</f>
        <v>45925.46875</v>
      </c>
    </row>
    <row r="11100" spans="1:19" x14ac:dyDescent="0.35">
      <c r="A11100">
        <v>2025</v>
      </c>
      <c r="B11100" t="s">
        <v>64</v>
      </c>
      <c r="C11100" t="s">
        <v>65</v>
      </c>
      <c r="D11100">
        <v>1433</v>
      </c>
      <c r="E11100" s="4">
        <v>45925.479166666664</v>
      </c>
      <c r="F11100">
        <v>7.88</v>
      </c>
      <c r="G11100">
        <v>20.18</v>
      </c>
      <c r="H11100">
        <v>8.2200000000000006</v>
      </c>
      <c r="I11100">
        <v>91.2</v>
      </c>
      <c r="J11100">
        <f>IF(G11100="",0.5,IF(G11100&lt;=0,2,IF(G11100&gt;=40,2, IF(AND(G11100&gt;0,G11100&lt;1),5,IF(AND(G11100&gt;35,G11100&lt;40),5,IF(O11100&gt;=1.5,1.5,0))))))</f>
        <v>0</v>
      </c>
      <c r="K11100">
        <f>IF(H11100="",0.5,IF(H11100&lt;=0.1,2,IF(H11100&gt;=20,2, IF(AND(H11100&gt;0.1,H11100&lt;0.2),5,IF(AND(H11100&gt;16,H11100&lt;20),5,IF(P11100&gt;=2,1.5,0))))))</f>
        <v>0</v>
      </c>
      <c r="L11100">
        <f>IF(A11100="",0.5,IF(B11100="",0.5,IF(C11100="",0.5,IF(E11100="",0.5,IF(Q11100="Y",0.01,0)))))</f>
        <v>0</v>
      </c>
      <c r="M11100">
        <f>COUNTIF(J11100:L11100,"&gt;0")</f>
        <v>0</v>
      </c>
      <c r="N11100" s="28" t="s">
        <v>66</v>
      </c>
      <c r="O11100">
        <f>IF(G11100="","",ABS(G11101-G11100))</f>
        <v>3.9999999999999147E-2</v>
      </c>
      <c r="P11100">
        <f>IF(H11100="","",ABS(H11101-H11100))</f>
        <v>8.0000000000000071E-2</v>
      </c>
      <c r="R11100" s="2">
        <f>E11100-E11099</f>
        <v>1.0416666664241347E-2</v>
      </c>
      <c r="S11100" s="4">
        <f>MROUND(E11100,"0:15")</f>
        <v>45925.479166666664</v>
      </c>
    </row>
    <row r="11101" spans="1:19" x14ac:dyDescent="0.35">
      <c r="A11101">
        <v>2025</v>
      </c>
      <c r="B11101" t="s">
        <v>64</v>
      </c>
      <c r="C11101" t="s">
        <v>65</v>
      </c>
      <c r="D11101">
        <v>1434</v>
      </c>
      <c r="E11101" s="4">
        <v>45925.489583333336</v>
      </c>
      <c r="F11101">
        <v>7.96</v>
      </c>
      <c r="G11101">
        <v>20.22</v>
      </c>
      <c r="H11101">
        <v>8.3000000000000007</v>
      </c>
      <c r="I11101">
        <v>92.2</v>
      </c>
      <c r="J11101">
        <f>IF(G11101="",0.5,IF(G11101&lt;=0,2,IF(G11101&gt;=40,2, IF(AND(G11101&gt;0,G11101&lt;1),5,IF(AND(G11101&gt;35,G11101&lt;40),5,IF(O11101&gt;=1.5,1.5,0))))))</f>
        <v>0</v>
      </c>
      <c r="K11101">
        <f>IF(H11101="",0.5,IF(H11101&lt;=0.1,2,IF(H11101&gt;=20,2, IF(AND(H11101&gt;0.1,H11101&lt;0.2),5,IF(AND(H11101&gt;16,H11101&lt;20),5,IF(P11101&gt;=2,1.5,0))))))</f>
        <v>0</v>
      </c>
      <c r="L11101">
        <f>IF(A11101="",0.5,IF(B11101="",0.5,IF(C11101="",0.5,IF(E11101="",0.5,IF(Q11101="Y",0.01,0)))))</f>
        <v>0</v>
      </c>
      <c r="M11101">
        <f>COUNTIF(J11101:L11101,"&gt;0")</f>
        <v>0</v>
      </c>
      <c r="N11101" s="28" t="s">
        <v>66</v>
      </c>
      <c r="O11101">
        <f>IF(G11101="","",ABS(G11102-G11101))</f>
        <v>4.00000000000027E-2</v>
      </c>
      <c r="P11101">
        <f>IF(H11101="","",ABS(H11102-H11101))</f>
        <v>6.9999999999998508E-2</v>
      </c>
      <c r="R11101" s="2">
        <f>E11101-E11100</f>
        <v>1.0416666671517305E-2</v>
      </c>
      <c r="S11101" s="4">
        <f>MROUND(E11101,"0:15")</f>
        <v>45925.489583333328</v>
      </c>
    </row>
    <row r="11102" spans="1:19" x14ac:dyDescent="0.35">
      <c r="A11102">
        <v>2025</v>
      </c>
      <c r="B11102" t="s">
        <v>64</v>
      </c>
      <c r="C11102" t="s">
        <v>65</v>
      </c>
      <c r="D11102">
        <v>1435</v>
      </c>
      <c r="E11102" s="4">
        <v>45925.5</v>
      </c>
      <c r="F11102">
        <v>8.0299999999999994</v>
      </c>
      <c r="G11102">
        <v>20.260000000000002</v>
      </c>
      <c r="H11102">
        <v>8.3699999999999992</v>
      </c>
      <c r="I11102">
        <v>93.1</v>
      </c>
      <c r="J11102">
        <f>IF(G11102="",0.5,IF(G11102&lt;=0,2,IF(G11102&gt;=40,2, IF(AND(G11102&gt;0,G11102&lt;1),5,IF(AND(G11102&gt;35,G11102&lt;40),5,IF(O11102&gt;=1.5,1.5,0))))))</f>
        <v>0</v>
      </c>
      <c r="K11102">
        <f>IF(H11102="",0.5,IF(H11102&lt;=0.1,2,IF(H11102&gt;=20,2, IF(AND(H11102&gt;0.1,H11102&lt;0.2),5,IF(AND(H11102&gt;16,H11102&lt;20),5,IF(P11102&gt;=2,1.5,0))))))</f>
        <v>0</v>
      </c>
      <c r="L11102">
        <f>IF(A11102="",0.5,IF(B11102="",0.5,IF(C11102="",0.5,IF(E11102="",0.5,IF(Q11102="Y",0.01,0)))))</f>
        <v>0</v>
      </c>
      <c r="M11102">
        <f>COUNTIF(J11102:L11102,"&gt;0")</f>
        <v>0</v>
      </c>
      <c r="N11102" s="28" t="s">
        <v>66</v>
      </c>
      <c r="O11102">
        <f>IF(G11102="","",ABS(G11103-G11102))</f>
        <v>5.9999999999998721E-2</v>
      </c>
      <c r="P11102">
        <f>IF(H11102="","",ABS(H11103-H11102))</f>
        <v>0.15000000000000036</v>
      </c>
      <c r="R11102" s="2">
        <f>E11102-E11101</f>
        <v>1.0416666664241347E-2</v>
      </c>
      <c r="S11102" s="4">
        <f>MROUND(E11102,"0:15")</f>
        <v>45925.5</v>
      </c>
    </row>
    <row r="11103" spans="1:19" x14ac:dyDescent="0.35">
      <c r="A11103">
        <v>2025</v>
      </c>
      <c r="B11103" t="s">
        <v>64</v>
      </c>
      <c r="C11103" t="s">
        <v>65</v>
      </c>
      <c r="D11103">
        <v>1436</v>
      </c>
      <c r="E11103" s="4">
        <v>45925.510416666664</v>
      </c>
      <c r="F11103">
        <v>8.17</v>
      </c>
      <c r="G11103">
        <v>20.32</v>
      </c>
      <c r="H11103">
        <v>8.52</v>
      </c>
      <c r="I11103">
        <v>94.8</v>
      </c>
      <c r="J11103">
        <f>IF(G11103="",0.5,IF(G11103&lt;=0,2,IF(G11103&gt;=40,2, IF(AND(G11103&gt;0,G11103&lt;1),5,IF(AND(G11103&gt;35,G11103&lt;40),5,IF(O11103&gt;=1.5,1.5,0))))))</f>
        <v>0</v>
      </c>
      <c r="K11103">
        <f>IF(H11103="",0.5,IF(H11103&lt;=0.1,2,IF(H11103&gt;=20,2, IF(AND(H11103&gt;0.1,H11103&lt;0.2),5,IF(AND(H11103&gt;16,H11103&lt;20),5,IF(P11103&gt;=2,1.5,0))))))</f>
        <v>0</v>
      </c>
      <c r="L11103">
        <f>IF(A11103="",0.5,IF(B11103="",0.5,IF(C11103="",0.5,IF(E11103="",0.5,IF(Q11103="Y",0.01,0)))))</f>
        <v>0</v>
      </c>
      <c r="M11103">
        <f>COUNTIF(J11103:L11103,"&gt;0")</f>
        <v>0</v>
      </c>
      <c r="N11103" s="28" t="s">
        <v>66</v>
      </c>
      <c r="O11103">
        <f>IF(G11103="","",ABS(G11104-G11103))</f>
        <v>7.9999999999998295E-2</v>
      </c>
      <c r="P11103">
        <f>IF(H11103="","",ABS(H11104-H11103))</f>
        <v>0.12000000000000099</v>
      </c>
      <c r="R11103" s="2">
        <f>E11103-E11102</f>
        <v>1.0416666664241347E-2</v>
      </c>
      <c r="S11103" s="4">
        <f>MROUND(E11103,"0:15")</f>
        <v>45925.510416666664</v>
      </c>
    </row>
    <row r="11104" spans="1:19" x14ac:dyDescent="0.35">
      <c r="A11104">
        <v>2025</v>
      </c>
      <c r="B11104" t="s">
        <v>64</v>
      </c>
      <c r="C11104" t="s">
        <v>65</v>
      </c>
      <c r="D11104">
        <v>1437</v>
      </c>
      <c r="E11104" s="4">
        <v>45925.520833333336</v>
      </c>
      <c r="F11104">
        <v>8.2799999999999994</v>
      </c>
      <c r="G11104">
        <v>20.399999999999999</v>
      </c>
      <c r="H11104">
        <v>8.64</v>
      </c>
      <c r="I11104">
        <v>96.2</v>
      </c>
      <c r="J11104">
        <f>IF(G11104="",0.5,IF(G11104&lt;=0,2,IF(G11104&gt;=40,2, IF(AND(G11104&gt;0,G11104&lt;1),5,IF(AND(G11104&gt;35,G11104&lt;40),5,IF(O11104&gt;=1.5,1.5,0))))))</f>
        <v>0</v>
      </c>
      <c r="K11104">
        <f>IF(H11104="",0.5,IF(H11104&lt;=0.1,2,IF(H11104&gt;=20,2, IF(AND(H11104&gt;0.1,H11104&lt;0.2),5,IF(AND(H11104&gt;16,H11104&lt;20),5,IF(P11104&gt;=2,1.5,0))))))</f>
        <v>0</v>
      </c>
      <c r="L11104">
        <f>IF(A11104="",0.5,IF(B11104="",0.5,IF(C11104="",0.5,IF(E11104="",0.5,IF(Q11104="Y",0.01,0)))))</f>
        <v>0</v>
      </c>
      <c r="M11104">
        <f>COUNTIF(J11104:L11104,"&gt;0")</f>
        <v>0</v>
      </c>
      <c r="N11104" s="28" t="s">
        <v>66</v>
      </c>
      <c r="O11104">
        <f>IF(G11104="","",ABS(G11105-G11104))</f>
        <v>8.0000000000001847E-2</v>
      </c>
      <c r="P11104">
        <f>IF(H11104="","",ABS(H11105-H11104))</f>
        <v>0.16000000000000014</v>
      </c>
      <c r="R11104" s="2">
        <f>E11104-E11103</f>
        <v>1.0416666671517305E-2</v>
      </c>
      <c r="S11104" s="4">
        <f>MROUND(E11104,"0:15")</f>
        <v>45925.520833333328</v>
      </c>
    </row>
    <row r="11105" spans="1:19" x14ac:dyDescent="0.35">
      <c r="A11105">
        <v>2025</v>
      </c>
      <c r="B11105" t="s">
        <v>64</v>
      </c>
      <c r="C11105" t="s">
        <v>65</v>
      </c>
      <c r="D11105">
        <v>1438</v>
      </c>
      <c r="E11105" s="4">
        <v>45925.53125</v>
      </c>
      <c r="F11105">
        <v>8.44</v>
      </c>
      <c r="G11105">
        <v>20.48</v>
      </c>
      <c r="H11105">
        <v>8.8000000000000007</v>
      </c>
      <c r="I11105">
        <v>98.2</v>
      </c>
      <c r="J11105">
        <f>IF(G11105="",0.5,IF(G11105&lt;=0,2,IF(G11105&gt;=40,2, IF(AND(G11105&gt;0,G11105&lt;1),5,IF(AND(G11105&gt;35,G11105&lt;40),5,IF(O11105&gt;=1.5,1.5,0))))))</f>
        <v>0</v>
      </c>
      <c r="K11105">
        <f>IF(H11105="",0.5,IF(H11105&lt;=0.1,2,IF(H11105&gt;=20,2, IF(AND(H11105&gt;0.1,H11105&lt;0.2),5,IF(AND(H11105&gt;16,H11105&lt;20),5,IF(P11105&gt;=2,1.5,0))))))</f>
        <v>0</v>
      </c>
      <c r="L11105">
        <f>IF(A11105="",0.5,IF(B11105="",0.5,IF(C11105="",0.5,IF(E11105="",0.5,IF(Q11105="Y",0.01,0)))))</f>
        <v>0</v>
      </c>
      <c r="M11105">
        <f>COUNTIF(J11105:L11105,"&gt;0")</f>
        <v>0</v>
      </c>
      <c r="N11105" s="28" t="s">
        <v>66</v>
      </c>
      <c r="O11105">
        <f>IF(G11105="","",ABS(G11106-G11105))</f>
        <v>7.9999999999998295E-2</v>
      </c>
      <c r="P11105">
        <f>IF(H11105="","",ABS(H11106-H11105))</f>
        <v>5.9999999999998721E-2</v>
      </c>
      <c r="R11105" s="2">
        <f>E11105-E11104</f>
        <v>1.0416666664241347E-2</v>
      </c>
      <c r="S11105" s="4">
        <f>MROUND(E11105,"0:15")</f>
        <v>45925.53125</v>
      </c>
    </row>
    <row r="11106" spans="1:19" x14ac:dyDescent="0.35">
      <c r="A11106">
        <v>2025</v>
      </c>
      <c r="B11106" t="s">
        <v>64</v>
      </c>
      <c r="C11106" t="s">
        <v>65</v>
      </c>
      <c r="D11106">
        <v>1439</v>
      </c>
      <c r="E11106" s="4">
        <v>45925.541666666664</v>
      </c>
      <c r="F11106">
        <v>8.5</v>
      </c>
      <c r="G11106">
        <v>20.56</v>
      </c>
      <c r="H11106">
        <v>8.86</v>
      </c>
      <c r="I11106">
        <v>99.1</v>
      </c>
      <c r="J11106">
        <f>IF(G11106="",0.5,IF(G11106&lt;=0,2,IF(G11106&gt;=40,2, IF(AND(G11106&gt;0,G11106&lt;1),5,IF(AND(G11106&gt;35,G11106&lt;40),5,IF(O11106&gt;=1.5,1.5,0))))))</f>
        <v>0</v>
      </c>
      <c r="K11106">
        <f>IF(H11106="",0.5,IF(H11106&lt;=0.1,2,IF(H11106&gt;=20,2, IF(AND(H11106&gt;0.1,H11106&lt;0.2),5,IF(AND(H11106&gt;16,H11106&lt;20),5,IF(P11106&gt;=2,1.5,0))))))</f>
        <v>0</v>
      </c>
      <c r="L11106">
        <f>IF(A11106="",0.5,IF(B11106="",0.5,IF(C11106="",0.5,IF(E11106="",0.5,IF(Q11106="Y",0.01,0)))))</f>
        <v>0</v>
      </c>
      <c r="M11106">
        <f>COUNTIF(J11106:L11106,"&gt;0")</f>
        <v>0</v>
      </c>
      <c r="N11106" s="28" t="s">
        <v>66</v>
      </c>
      <c r="O11106">
        <f>IF(G11106="","",ABS(G11107-G11106))</f>
        <v>6.0000000000002274E-2</v>
      </c>
      <c r="P11106">
        <f>IF(H11106="","",ABS(H11107-H11106))</f>
        <v>0.17999999999999972</v>
      </c>
      <c r="R11106" s="2">
        <f>E11106-E11105</f>
        <v>1.0416666664241347E-2</v>
      </c>
      <c r="S11106" s="4">
        <f>MROUND(E11106,"0:15")</f>
        <v>45925.541666666664</v>
      </c>
    </row>
    <row r="11107" spans="1:19" x14ac:dyDescent="0.35">
      <c r="A11107">
        <v>2025</v>
      </c>
      <c r="B11107" t="s">
        <v>64</v>
      </c>
      <c r="C11107" t="s">
        <v>65</v>
      </c>
      <c r="D11107">
        <v>1440</v>
      </c>
      <c r="E11107" s="4">
        <v>45925.552083333336</v>
      </c>
      <c r="F11107">
        <v>8.67</v>
      </c>
      <c r="G11107">
        <v>20.62</v>
      </c>
      <c r="H11107">
        <v>9.0399999999999991</v>
      </c>
      <c r="I11107">
        <v>101.2</v>
      </c>
      <c r="J11107">
        <f>IF(G11107="",0.5,IF(G11107&lt;=0,2,IF(G11107&gt;=40,2, IF(AND(G11107&gt;0,G11107&lt;1),5,IF(AND(G11107&gt;35,G11107&lt;40),5,IF(O11107&gt;=1.5,1.5,0))))))</f>
        <v>0</v>
      </c>
      <c r="K11107">
        <f>IF(H11107="",0.5,IF(H11107&lt;=0.1,2,IF(H11107&gt;=20,2, IF(AND(H11107&gt;0.1,H11107&lt;0.2),5,IF(AND(H11107&gt;16,H11107&lt;20),5,IF(P11107&gt;=2,1.5,0))))))</f>
        <v>0</v>
      </c>
      <c r="L11107">
        <f>IF(A11107="",0.5,IF(B11107="",0.5,IF(C11107="",0.5,IF(E11107="",0.5,IF(Q11107="Y",0.01,0)))))</f>
        <v>0</v>
      </c>
      <c r="M11107">
        <f>COUNTIF(J11107:L11107,"&gt;0")</f>
        <v>0</v>
      </c>
      <c r="N11107" s="28" t="s">
        <v>66</v>
      </c>
      <c r="O11107">
        <f>IF(G11107="","",ABS(G11108-G11107))</f>
        <v>5.9999999999998721E-2</v>
      </c>
      <c r="P11107">
        <f>IF(H11107="","",ABS(H11108-H11107))</f>
        <v>0.11000000000000121</v>
      </c>
      <c r="R11107" s="2">
        <f>E11107-E11106</f>
        <v>1.0416666671517305E-2</v>
      </c>
      <c r="S11107" s="4">
        <f>MROUND(E11107,"0:15")</f>
        <v>45925.552083333328</v>
      </c>
    </row>
    <row r="11108" spans="1:19" x14ac:dyDescent="0.35">
      <c r="A11108">
        <v>2025</v>
      </c>
      <c r="B11108" t="s">
        <v>64</v>
      </c>
      <c r="C11108" t="s">
        <v>65</v>
      </c>
      <c r="D11108">
        <v>1441</v>
      </c>
      <c r="E11108" s="4">
        <v>45925.5625</v>
      </c>
      <c r="F11108">
        <v>8.77</v>
      </c>
      <c r="G11108">
        <v>20.68</v>
      </c>
      <c r="H11108">
        <v>9.15</v>
      </c>
      <c r="I11108">
        <v>102.5</v>
      </c>
      <c r="J11108">
        <f>IF(G11108="",0.5,IF(G11108&lt;=0,2,IF(G11108&gt;=40,2, IF(AND(G11108&gt;0,G11108&lt;1),5,IF(AND(G11108&gt;35,G11108&lt;40),5,IF(O11108&gt;=1.5,1.5,0))))))</f>
        <v>0</v>
      </c>
      <c r="K11108">
        <f>IF(H11108="",0.5,IF(H11108&lt;=0.1,2,IF(H11108&gt;=20,2, IF(AND(H11108&gt;0.1,H11108&lt;0.2),5,IF(AND(H11108&gt;16,H11108&lt;20),5,IF(P11108&gt;=2,1.5,0))))))</f>
        <v>0</v>
      </c>
      <c r="L11108">
        <f>IF(A11108="",0.5,IF(B11108="",0.5,IF(C11108="",0.5,IF(E11108="",0.5,IF(Q11108="Y",0.01,0)))))</f>
        <v>0</v>
      </c>
      <c r="M11108">
        <f>COUNTIF(J11108:L11108,"&gt;0")</f>
        <v>0</v>
      </c>
      <c r="N11108" s="28" t="s">
        <v>66</v>
      </c>
      <c r="O11108">
        <f>IF(G11108="","",ABS(G11109-G11108))</f>
        <v>3.9999999999999147E-2</v>
      </c>
      <c r="P11108">
        <f>IF(H11108="","",ABS(H11109-H11108))</f>
        <v>8.9999999999999858E-2</v>
      </c>
      <c r="R11108" s="2">
        <f>E11108-E11107</f>
        <v>1.0416666664241347E-2</v>
      </c>
      <c r="S11108" s="4">
        <f>MROUND(E11108,"0:15")</f>
        <v>45925.5625</v>
      </c>
    </row>
    <row r="11109" spans="1:19" x14ac:dyDescent="0.35">
      <c r="A11109">
        <v>2025</v>
      </c>
      <c r="B11109" t="s">
        <v>64</v>
      </c>
      <c r="C11109" t="s">
        <v>65</v>
      </c>
      <c r="D11109">
        <v>1442</v>
      </c>
      <c r="E11109" s="4">
        <v>45925.572916666664</v>
      </c>
      <c r="F11109">
        <v>8.86</v>
      </c>
      <c r="G11109">
        <v>20.72</v>
      </c>
      <c r="H11109">
        <v>9.24</v>
      </c>
      <c r="I11109">
        <v>103.6</v>
      </c>
      <c r="J11109">
        <f>IF(G11109="",0.5,IF(G11109&lt;=0,2,IF(G11109&gt;=40,2, IF(AND(G11109&gt;0,G11109&lt;1),5,IF(AND(G11109&gt;35,G11109&lt;40),5,IF(O11109&gt;=1.5,1.5,0))))))</f>
        <v>0</v>
      </c>
      <c r="K11109">
        <f>IF(H11109="",0.5,IF(H11109&lt;=0.1,2,IF(H11109&gt;=20,2, IF(AND(H11109&gt;0.1,H11109&lt;0.2),5,IF(AND(H11109&gt;16,H11109&lt;20),5,IF(P11109&gt;=2,1.5,0))))))</f>
        <v>0</v>
      </c>
      <c r="L11109">
        <f>IF(A11109="",0.5,IF(B11109="",0.5,IF(C11109="",0.5,IF(E11109="",0.5,IF(Q11109="Y",0.01,0)))))</f>
        <v>0</v>
      </c>
      <c r="M11109">
        <f>COUNTIF(J11109:L11109,"&gt;0")</f>
        <v>0</v>
      </c>
      <c r="N11109" s="28" t="s">
        <v>66</v>
      </c>
      <c r="O11109">
        <f>IF(G11109="","",ABS(G11110-G11109))</f>
        <v>6.0000000000002274E-2</v>
      </c>
      <c r="P11109">
        <f>IF(H11109="","",ABS(H11110-H11109))</f>
        <v>8.0000000000000071E-2</v>
      </c>
      <c r="R11109" s="2">
        <f>E11109-E11108</f>
        <v>1.0416666664241347E-2</v>
      </c>
      <c r="S11109" s="4">
        <f>MROUND(E11109,"0:15")</f>
        <v>45925.572916666664</v>
      </c>
    </row>
    <row r="11110" spans="1:19" x14ac:dyDescent="0.35">
      <c r="A11110">
        <v>2025</v>
      </c>
      <c r="B11110" t="s">
        <v>64</v>
      </c>
      <c r="C11110" t="s">
        <v>65</v>
      </c>
      <c r="D11110">
        <v>1443</v>
      </c>
      <c r="E11110" s="4">
        <v>45925.583333333336</v>
      </c>
      <c r="F11110">
        <v>8.94</v>
      </c>
      <c r="G11110">
        <v>20.78</v>
      </c>
      <c r="H11110">
        <v>9.32</v>
      </c>
      <c r="I11110">
        <v>104.7</v>
      </c>
      <c r="J11110">
        <f>IF(G11110="",0.5,IF(G11110&lt;=0,2,IF(G11110&gt;=40,2, IF(AND(G11110&gt;0,G11110&lt;1),5,IF(AND(G11110&gt;35,G11110&lt;40),5,IF(O11110&gt;=1.5,1.5,0))))))</f>
        <v>0</v>
      </c>
      <c r="K11110">
        <f>IF(H11110="",0.5,IF(H11110&lt;=0.1,2,IF(H11110&gt;=20,2, IF(AND(H11110&gt;0.1,H11110&lt;0.2),5,IF(AND(H11110&gt;16,H11110&lt;20),5,IF(P11110&gt;=2,1.5,0))))))</f>
        <v>0</v>
      </c>
      <c r="L11110">
        <f>IF(A11110="",0.5,IF(B11110="",0.5,IF(C11110="",0.5,IF(E11110="",0.5,IF(Q11110="Y",0.01,0)))))</f>
        <v>0</v>
      </c>
      <c r="M11110">
        <f>COUNTIF(J11110:L11110,"&gt;0")</f>
        <v>0</v>
      </c>
      <c r="N11110" s="28" t="s">
        <v>66</v>
      </c>
      <c r="O11110">
        <f>IF(G11110="","",ABS(G11111-G11110))</f>
        <v>7.9999999999998295E-2</v>
      </c>
      <c r="P11110">
        <f>IF(H11110="","",ABS(H11111-H11110))</f>
        <v>0.16000000000000014</v>
      </c>
      <c r="R11110" s="2">
        <f>E11110-E11109</f>
        <v>1.0416666671517305E-2</v>
      </c>
      <c r="S11110" s="4">
        <f>MROUND(E11110,"0:15")</f>
        <v>45925.583333333328</v>
      </c>
    </row>
    <row r="11111" spans="1:19" x14ac:dyDescent="0.35">
      <c r="A11111">
        <v>2025</v>
      </c>
      <c r="B11111" t="s">
        <v>64</v>
      </c>
      <c r="C11111" t="s">
        <v>65</v>
      </c>
      <c r="D11111">
        <v>1444</v>
      </c>
      <c r="E11111" s="4">
        <v>45925.59375</v>
      </c>
      <c r="F11111">
        <v>9.09</v>
      </c>
      <c r="G11111">
        <v>20.86</v>
      </c>
      <c r="H11111">
        <v>9.48</v>
      </c>
      <c r="I11111">
        <v>106.6</v>
      </c>
      <c r="J11111">
        <f>IF(G11111="",0.5,IF(G11111&lt;=0,2,IF(G11111&gt;=40,2, IF(AND(G11111&gt;0,G11111&lt;1),5,IF(AND(G11111&gt;35,G11111&lt;40),5,IF(O11111&gt;=1.5,1.5,0))))))</f>
        <v>0</v>
      </c>
      <c r="K11111">
        <f>IF(H11111="",0.5,IF(H11111&lt;=0.1,2,IF(H11111&gt;=20,2, IF(AND(H11111&gt;0.1,H11111&lt;0.2),5,IF(AND(H11111&gt;16,H11111&lt;20),5,IF(P11111&gt;=2,1.5,0))))))</f>
        <v>0</v>
      </c>
      <c r="L11111">
        <f>IF(A11111="",0.5,IF(B11111="",0.5,IF(C11111="",0.5,IF(E11111="",0.5,IF(Q11111="Y",0.01,0)))))</f>
        <v>0</v>
      </c>
      <c r="M11111">
        <f>COUNTIF(J11111:L11111,"&gt;0")</f>
        <v>0</v>
      </c>
      <c r="N11111" s="28" t="s">
        <v>66</v>
      </c>
      <c r="O11111">
        <f>IF(G11111="","",ABS(G11112-G11111))</f>
        <v>3.9999999999999147E-2</v>
      </c>
      <c r="P11111">
        <f>IF(H11111="","",ABS(H11112-H11111))</f>
        <v>8.0000000000000071E-2</v>
      </c>
      <c r="R11111" s="2">
        <f>E11111-E11110</f>
        <v>1.0416666664241347E-2</v>
      </c>
      <c r="S11111" s="4">
        <f>MROUND(E11111,"0:15")</f>
        <v>45925.59375</v>
      </c>
    </row>
    <row r="11112" spans="1:19" x14ac:dyDescent="0.35">
      <c r="A11112">
        <v>2025</v>
      </c>
      <c r="B11112" t="s">
        <v>64</v>
      </c>
      <c r="C11112" t="s">
        <v>65</v>
      </c>
      <c r="D11112">
        <v>1445</v>
      </c>
      <c r="E11112" s="4">
        <v>45925.604166666664</v>
      </c>
      <c r="F11112">
        <v>9.01</v>
      </c>
      <c r="G11112">
        <v>20.9</v>
      </c>
      <c r="H11112">
        <v>9.4</v>
      </c>
      <c r="I11112">
        <v>105.8</v>
      </c>
      <c r="J11112">
        <f>IF(G11112="",0.5,IF(G11112&lt;=0,2,IF(G11112&gt;=40,2, IF(AND(G11112&gt;0,G11112&lt;1),5,IF(AND(G11112&gt;35,G11112&lt;40),5,IF(O11112&gt;=1.5,1.5,0))))))</f>
        <v>0</v>
      </c>
      <c r="K11112">
        <f>IF(H11112="",0.5,IF(H11112&lt;=0.1,2,IF(H11112&gt;=20,2, IF(AND(H11112&gt;0.1,H11112&lt;0.2),5,IF(AND(H11112&gt;16,H11112&lt;20),5,IF(P11112&gt;=2,1.5,0))))))</f>
        <v>0</v>
      </c>
      <c r="L11112">
        <f>IF(A11112="",0.5,IF(B11112="",0.5,IF(C11112="",0.5,IF(E11112="",0.5,IF(Q11112="Y",0.01,0)))))</f>
        <v>0</v>
      </c>
      <c r="M11112">
        <f>COUNTIF(J11112:L11112,"&gt;0")</f>
        <v>0</v>
      </c>
      <c r="N11112" s="28" t="s">
        <v>66</v>
      </c>
      <c r="O11112">
        <f>IF(G11112="","",ABS(G11113-G11112))</f>
        <v>2.0000000000003126E-2</v>
      </c>
      <c r="P11112">
        <f>IF(H11112="","",ABS(H11113-H11112))</f>
        <v>6.0000000000000497E-2</v>
      </c>
      <c r="R11112" s="2">
        <f>E11112-E11111</f>
        <v>1.0416666664241347E-2</v>
      </c>
      <c r="S11112" s="4">
        <f>MROUND(E11112,"0:15")</f>
        <v>45925.604166666664</v>
      </c>
    </row>
    <row r="11113" spans="1:19" x14ac:dyDescent="0.35">
      <c r="A11113">
        <v>2025</v>
      </c>
      <c r="B11113" t="s">
        <v>64</v>
      </c>
      <c r="C11113" t="s">
        <v>65</v>
      </c>
      <c r="D11113">
        <v>1446</v>
      </c>
      <c r="E11113" s="4">
        <v>45925.614583333336</v>
      </c>
      <c r="F11113">
        <v>9.07</v>
      </c>
      <c r="G11113">
        <v>20.92</v>
      </c>
      <c r="H11113">
        <v>9.4600000000000009</v>
      </c>
      <c r="I11113">
        <v>106.5</v>
      </c>
      <c r="J11113">
        <f>IF(G11113="",0.5,IF(G11113&lt;=0,2,IF(G11113&gt;=40,2, IF(AND(G11113&gt;0,G11113&lt;1),5,IF(AND(G11113&gt;35,G11113&lt;40),5,IF(O11113&gt;=1.5,1.5,0))))))</f>
        <v>0</v>
      </c>
      <c r="K11113">
        <f>IF(H11113="",0.5,IF(H11113&lt;=0.1,2,IF(H11113&gt;=20,2, IF(AND(H11113&gt;0.1,H11113&lt;0.2),5,IF(AND(H11113&gt;16,H11113&lt;20),5,IF(P11113&gt;=2,1.5,0))))))</f>
        <v>0</v>
      </c>
      <c r="L11113">
        <f>IF(A11113="",0.5,IF(B11113="",0.5,IF(C11113="",0.5,IF(E11113="",0.5,IF(Q11113="Y",0.01,0)))))</f>
        <v>0</v>
      </c>
      <c r="M11113">
        <f>COUNTIF(J11113:L11113,"&gt;0")</f>
        <v>0</v>
      </c>
      <c r="N11113" s="28" t="s">
        <v>66</v>
      </c>
      <c r="O11113">
        <f>IF(G11113="","",ABS(G11114-G11113))</f>
        <v>3.9999999999999147E-2</v>
      </c>
      <c r="P11113">
        <f>IF(H11113="","",ABS(H11114-H11113))</f>
        <v>2.9999999999999361E-2</v>
      </c>
      <c r="R11113" s="2">
        <f>E11113-E11112</f>
        <v>1.0416666671517305E-2</v>
      </c>
      <c r="S11113" s="4">
        <f>MROUND(E11113,"0:15")</f>
        <v>45925.614583333328</v>
      </c>
    </row>
    <row r="11114" spans="1:19" x14ac:dyDescent="0.35">
      <c r="A11114">
        <v>2025</v>
      </c>
      <c r="B11114" t="s">
        <v>64</v>
      </c>
      <c r="C11114" t="s">
        <v>65</v>
      </c>
      <c r="D11114">
        <v>1447</v>
      </c>
      <c r="E11114" s="4">
        <v>45925.625</v>
      </c>
      <c r="F11114">
        <v>9.1</v>
      </c>
      <c r="G11114">
        <v>20.96</v>
      </c>
      <c r="H11114">
        <v>9.49</v>
      </c>
      <c r="I11114">
        <v>106.9</v>
      </c>
      <c r="J11114">
        <f>IF(G11114="",0.5,IF(G11114&lt;=0,2,IF(G11114&gt;=40,2, IF(AND(G11114&gt;0,G11114&lt;1),5,IF(AND(G11114&gt;35,G11114&lt;40),5,IF(O11114&gt;=1.5,1.5,0))))))</f>
        <v>0</v>
      </c>
      <c r="K11114">
        <f>IF(H11114="",0.5,IF(H11114&lt;=0.1,2,IF(H11114&gt;=20,2, IF(AND(H11114&gt;0.1,H11114&lt;0.2),5,IF(AND(H11114&gt;16,H11114&lt;20),5,IF(P11114&gt;=2,1.5,0))))))</f>
        <v>0</v>
      </c>
      <c r="L11114">
        <f>IF(A11114="",0.5,IF(B11114="",0.5,IF(C11114="",0.5,IF(E11114="",0.5,IF(Q11114="Y",0.01,0)))))</f>
        <v>0</v>
      </c>
      <c r="M11114">
        <f>COUNTIF(J11114:L11114,"&gt;0")</f>
        <v>0</v>
      </c>
      <c r="N11114" s="28" t="s">
        <v>66</v>
      </c>
      <c r="O11114">
        <f>IF(G11114="","",ABS(G11115-G11114))</f>
        <v>1.9999999999999574E-2</v>
      </c>
      <c r="P11114">
        <f>IF(H11114="","",ABS(H11115-H11114))</f>
        <v>2.9999999999999361E-2</v>
      </c>
      <c r="R11114" s="2">
        <f>E11114-E11113</f>
        <v>1.0416666664241347E-2</v>
      </c>
      <c r="S11114" s="4">
        <f>MROUND(E11114,"0:15")</f>
        <v>45925.625</v>
      </c>
    </row>
    <row r="11115" spans="1:19" x14ac:dyDescent="0.35">
      <c r="A11115">
        <v>2025</v>
      </c>
      <c r="B11115" t="s">
        <v>64</v>
      </c>
      <c r="C11115" t="s">
        <v>65</v>
      </c>
      <c r="D11115">
        <v>1448</v>
      </c>
      <c r="E11115" s="4">
        <v>45925.635416666664</v>
      </c>
      <c r="F11115">
        <v>9.07</v>
      </c>
      <c r="G11115">
        <v>20.98</v>
      </c>
      <c r="H11115">
        <v>9.4600000000000009</v>
      </c>
      <c r="I11115">
        <v>106.6</v>
      </c>
      <c r="J11115">
        <f>IF(G11115="",0.5,IF(G11115&lt;=0,2,IF(G11115&gt;=40,2, IF(AND(G11115&gt;0,G11115&lt;1),5,IF(AND(G11115&gt;35,G11115&lt;40),5,IF(O11115&gt;=1.5,1.5,0))))))</f>
        <v>0</v>
      </c>
      <c r="K11115">
        <f>IF(H11115="",0.5,IF(H11115&lt;=0.1,2,IF(H11115&gt;=20,2, IF(AND(H11115&gt;0.1,H11115&lt;0.2),5,IF(AND(H11115&gt;16,H11115&lt;20),5,IF(P11115&gt;=2,1.5,0))))))</f>
        <v>0</v>
      </c>
      <c r="L11115">
        <f>IF(A11115="",0.5,IF(B11115="",0.5,IF(C11115="",0.5,IF(E11115="",0.5,IF(Q11115="Y",0.01,0)))))</f>
        <v>0</v>
      </c>
      <c r="M11115">
        <f>COUNTIF(J11115:L11115,"&gt;0")</f>
        <v>0</v>
      </c>
      <c r="N11115" s="28" t="s">
        <v>66</v>
      </c>
      <c r="O11115">
        <f>IF(G11115="","",ABS(G11116-G11115))</f>
        <v>0</v>
      </c>
      <c r="P11115">
        <f>IF(H11115="","",ABS(H11116-H11115))</f>
        <v>9.0000000000001634E-2</v>
      </c>
      <c r="R11115" s="2">
        <f>E11115-E11114</f>
        <v>1.0416666664241347E-2</v>
      </c>
      <c r="S11115" s="4">
        <f>MROUND(E11115,"0:15")</f>
        <v>45925.635416666664</v>
      </c>
    </row>
    <row r="11116" spans="1:19" x14ac:dyDescent="0.35">
      <c r="A11116">
        <v>2025</v>
      </c>
      <c r="B11116" t="s">
        <v>64</v>
      </c>
      <c r="C11116" t="s">
        <v>65</v>
      </c>
      <c r="D11116">
        <v>1449</v>
      </c>
      <c r="E11116" s="4">
        <v>45925.645833333336</v>
      </c>
      <c r="F11116">
        <v>8.98</v>
      </c>
      <c r="G11116">
        <v>20.98</v>
      </c>
      <c r="H11116">
        <v>9.3699999999999992</v>
      </c>
      <c r="I11116">
        <v>105.6</v>
      </c>
      <c r="J11116">
        <f>IF(G11116="",0.5,IF(G11116&lt;=0,2,IF(G11116&gt;=40,2, IF(AND(G11116&gt;0,G11116&lt;1),5,IF(AND(G11116&gt;35,G11116&lt;40),5,IF(O11116&gt;=1.5,1.5,0))))))</f>
        <v>0</v>
      </c>
      <c r="K11116">
        <f>IF(H11116="",0.5,IF(H11116&lt;=0.1,2,IF(H11116&gt;=20,2, IF(AND(H11116&gt;0.1,H11116&lt;0.2),5,IF(AND(H11116&gt;16,H11116&lt;20),5,IF(P11116&gt;=2,1.5,0))))))</f>
        <v>0</v>
      </c>
      <c r="L11116">
        <f>IF(A11116="",0.5,IF(B11116="",0.5,IF(C11116="",0.5,IF(E11116="",0.5,IF(Q11116="Y",0.01,0)))))</f>
        <v>0</v>
      </c>
      <c r="M11116">
        <f>COUNTIF(J11116:L11116,"&gt;0")</f>
        <v>0</v>
      </c>
      <c r="N11116" s="28" t="s">
        <v>66</v>
      </c>
      <c r="O11116">
        <f>IF(G11116="","",ABS(G11117-G11116))</f>
        <v>5.9999999999998721E-2</v>
      </c>
      <c r="P11116">
        <f>IF(H11116="","",ABS(H11117-H11116))</f>
        <v>8.0000000000000071E-2</v>
      </c>
      <c r="R11116" s="2">
        <f>E11116-E11115</f>
        <v>1.0416666671517305E-2</v>
      </c>
      <c r="S11116" s="4">
        <f>MROUND(E11116,"0:15")</f>
        <v>45925.645833333328</v>
      </c>
    </row>
    <row r="11117" spans="1:19" x14ac:dyDescent="0.35">
      <c r="A11117">
        <v>2025</v>
      </c>
      <c r="B11117" t="s">
        <v>64</v>
      </c>
      <c r="C11117" t="s">
        <v>65</v>
      </c>
      <c r="D11117">
        <v>1450</v>
      </c>
      <c r="E11117" s="4">
        <v>45925.65625</v>
      </c>
      <c r="F11117">
        <v>9.06</v>
      </c>
      <c r="G11117">
        <v>21.04</v>
      </c>
      <c r="H11117">
        <v>9.4499999999999993</v>
      </c>
      <c r="I11117">
        <v>106.6</v>
      </c>
      <c r="J11117">
        <f>IF(G11117="",0.5,IF(G11117&lt;=0,2,IF(G11117&gt;=40,2, IF(AND(G11117&gt;0,G11117&lt;1),5,IF(AND(G11117&gt;35,G11117&lt;40),5,IF(O11117&gt;=1.5,1.5,0))))))</f>
        <v>0</v>
      </c>
      <c r="K11117">
        <f>IF(H11117="",0.5,IF(H11117&lt;=0.1,2,IF(H11117&gt;=20,2, IF(AND(H11117&gt;0.1,H11117&lt;0.2),5,IF(AND(H11117&gt;16,H11117&lt;20),5,IF(P11117&gt;=2,1.5,0))))))</f>
        <v>0</v>
      </c>
      <c r="L11117">
        <f>IF(A11117="",0.5,IF(B11117="",0.5,IF(C11117="",0.5,IF(E11117="",0.5,IF(Q11117="Y",0.01,0)))))</f>
        <v>0</v>
      </c>
      <c r="M11117">
        <f>COUNTIF(J11117:L11117,"&gt;0")</f>
        <v>0</v>
      </c>
      <c r="N11117" s="28" t="s">
        <v>66</v>
      </c>
      <c r="O11117">
        <f>IF(G11117="","",ABS(G11118-G11117))</f>
        <v>1.9999999999999574E-2</v>
      </c>
      <c r="P11117">
        <f>IF(H11117="","",ABS(H11118-H11117))</f>
        <v>1.0000000000001563E-2</v>
      </c>
      <c r="R11117" s="2">
        <f>E11117-E11116</f>
        <v>1.0416666664241347E-2</v>
      </c>
      <c r="S11117" s="4">
        <f>MROUND(E11117,"0:15")</f>
        <v>45925.65625</v>
      </c>
    </row>
    <row r="11118" spans="1:19" x14ac:dyDescent="0.35">
      <c r="A11118">
        <v>2025</v>
      </c>
      <c r="B11118" t="s">
        <v>64</v>
      </c>
      <c r="C11118" t="s">
        <v>65</v>
      </c>
      <c r="D11118">
        <v>1451</v>
      </c>
      <c r="E11118" s="4">
        <v>45925.666666666664</v>
      </c>
      <c r="F11118">
        <v>9.07</v>
      </c>
      <c r="G11118">
        <v>21.06</v>
      </c>
      <c r="H11118">
        <v>9.4600000000000009</v>
      </c>
      <c r="I11118">
        <v>106.8</v>
      </c>
      <c r="J11118">
        <f>IF(G11118="",0.5,IF(G11118&lt;=0,2,IF(G11118&gt;=40,2, IF(AND(G11118&gt;0,G11118&lt;1),5,IF(AND(G11118&gt;35,G11118&lt;40),5,IF(O11118&gt;=1.5,1.5,0))))))</f>
        <v>0</v>
      </c>
      <c r="K11118">
        <f>IF(H11118="",0.5,IF(H11118&lt;=0.1,2,IF(H11118&gt;=20,2, IF(AND(H11118&gt;0.1,H11118&lt;0.2),5,IF(AND(H11118&gt;16,H11118&lt;20),5,IF(P11118&gt;=2,1.5,0))))))</f>
        <v>0</v>
      </c>
      <c r="L11118">
        <f>IF(A11118="",0.5,IF(B11118="",0.5,IF(C11118="",0.5,IF(E11118="",0.5,IF(Q11118="Y",0.01,0)))))</f>
        <v>0</v>
      </c>
      <c r="M11118">
        <f>COUNTIF(J11118:L11118,"&gt;0")</f>
        <v>0</v>
      </c>
      <c r="N11118" s="28" t="s">
        <v>66</v>
      </c>
      <c r="O11118">
        <f>IF(G11118="","",ABS(G11119-G11118))</f>
        <v>4.00000000000027E-2</v>
      </c>
      <c r="P11118">
        <f>IF(H11118="","",ABS(H11119-H11118))</f>
        <v>1.9999999999999574E-2</v>
      </c>
      <c r="R11118" s="2">
        <f>E11118-E11117</f>
        <v>1.0416666664241347E-2</v>
      </c>
      <c r="S11118" s="4">
        <f>MROUND(E11118,"0:15")</f>
        <v>45925.666666666664</v>
      </c>
    </row>
    <row r="11119" spans="1:19" x14ac:dyDescent="0.35">
      <c r="A11119">
        <v>2025</v>
      </c>
      <c r="B11119" t="s">
        <v>64</v>
      </c>
      <c r="C11119" t="s">
        <v>65</v>
      </c>
      <c r="D11119">
        <v>1452</v>
      </c>
      <c r="E11119" s="4">
        <v>45925.677083333336</v>
      </c>
      <c r="F11119">
        <v>9.09</v>
      </c>
      <c r="G11119">
        <v>21.1</v>
      </c>
      <c r="H11119">
        <v>9.48</v>
      </c>
      <c r="I11119">
        <v>107.1</v>
      </c>
      <c r="J11119">
        <f>IF(G11119="",0.5,IF(G11119&lt;=0,2,IF(G11119&gt;=40,2, IF(AND(G11119&gt;0,G11119&lt;1),5,IF(AND(G11119&gt;35,G11119&lt;40),5,IF(O11119&gt;=1.5,1.5,0))))))</f>
        <v>0</v>
      </c>
      <c r="K11119">
        <f>IF(H11119="",0.5,IF(H11119&lt;=0.1,2,IF(H11119&gt;=20,2, IF(AND(H11119&gt;0.1,H11119&lt;0.2),5,IF(AND(H11119&gt;16,H11119&lt;20),5,IF(P11119&gt;=2,1.5,0))))))</f>
        <v>0</v>
      </c>
      <c r="L11119">
        <f>IF(A11119="",0.5,IF(B11119="",0.5,IF(C11119="",0.5,IF(E11119="",0.5,IF(Q11119="Y",0.01,0)))))</f>
        <v>0</v>
      </c>
      <c r="M11119">
        <f>COUNTIF(J11119:L11119,"&gt;0")</f>
        <v>0</v>
      </c>
      <c r="N11119" s="28" t="s">
        <v>66</v>
      </c>
      <c r="O11119">
        <f>IF(G11119="","",ABS(G11120-G11119))</f>
        <v>1.9999999999999574E-2</v>
      </c>
      <c r="P11119">
        <f>IF(H11119="","",ABS(H11120-H11119))</f>
        <v>0</v>
      </c>
      <c r="R11119" s="2">
        <f>E11119-E11118</f>
        <v>1.0416666671517305E-2</v>
      </c>
      <c r="S11119" s="4">
        <f>MROUND(E11119,"0:15")</f>
        <v>45925.677083333328</v>
      </c>
    </row>
    <row r="11120" spans="1:19" x14ac:dyDescent="0.35">
      <c r="A11120">
        <v>2025</v>
      </c>
      <c r="B11120" t="s">
        <v>64</v>
      </c>
      <c r="C11120" t="s">
        <v>65</v>
      </c>
      <c r="D11120">
        <v>1453</v>
      </c>
      <c r="E11120" s="4">
        <v>45925.6875</v>
      </c>
      <c r="F11120">
        <v>9.09</v>
      </c>
      <c r="G11120">
        <v>21.12</v>
      </c>
      <c r="H11120">
        <v>9.48</v>
      </c>
      <c r="I11120">
        <v>107.2</v>
      </c>
      <c r="J11120">
        <f>IF(G11120="",0.5,IF(G11120&lt;=0,2,IF(G11120&gt;=40,2, IF(AND(G11120&gt;0,G11120&lt;1),5,IF(AND(G11120&gt;35,G11120&lt;40),5,IF(O11120&gt;=1.5,1.5,0))))))</f>
        <v>0</v>
      </c>
      <c r="K11120">
        <f>IF(H11120="",0.5,IF(H11120&lt;=0.1,2,IF(H11120&gt;=20,2, IF(AND(H11120&gt;0.1,H11120&lt;0.2),5,IF(AND(H11120&gt;16,H11120&lt;20),5,IF(P11120&gt;=2,1.5,0))))))</f>
        <v>0</v>
      </c>
      <c r="L11120">
        <f>IF(A11120="",0.5,IF(B11120="",0.5,IF(C11120="",0.5,IF(E11120="",0.5,IF(Q11120="Y",0.01,0)))))</f>
        <v>0</v>
      </c>
      <c r="M11120">
        <f>COUNTIF(J11120:L11120,"&gt;0")</f>
        <v>0</v>
      </c>
      <c r="N11120" s="28" t="s">
        <v>66</v>
      </c>
      <c r="O11120">
        <f>IF(G11120="","",ABS(G11121-G11120))</f>
        <v>3.9999999999999147E-2</v>
      </c>
      <c r="P11120">
        <f>IF(H11120="","",ABS(H11121-H11120))</f>
        <v>9.9999999999997868E-3</v>
      </c>
      <c r="R11120" s="2">
        <f>E11120-E11119</f>
        <v>1.0416666664241347E-2</v>
      </c>
      <c r="S11120" s="4">
        <f>MROUND(E11120,"0:15")</f>
        <v>45925.6875</v>
      </c>
    </row>
    <row r="11121" spans="1:19" x14ac:dyDescent="0.35">
      <c r="A11121">
        <v>2025</v>
      </c>
      <c r="B11121" t="s">
        <v>64</v>
      </c>
      <c r="C11121" t="s">
        <v>65</v>
      </c>
      <c r="D11121">
        <v>1454</v>
      </c>
      <c r="E11121" s="4">
        <v>45925.697916666664</v>
      </c>
      <c r="F11121">
        <v>9.1</v>
      </c>
      <c r="G11121">
        <v>21.16</v>
      </c>
      <c r="H11121">
        <v>9.49</v>
      </c>
      <c r="I11121">
        <v>107.4</v>
      </c>
      <c r="J11121">
        <f>IF(G11121="",0.5,IF(G11121&lt;=0,2,IF(G11121&gt;=40,2, IF(AND(G11121&gt;0,G11121&lt;1),5,IF(AND(G11121&gt;35,G11121&lt;40),5,IF(O11121&gt;=1.5,1.5,0))))))</f>
        <v>0</v>
      </c>
      <c r="K11121">
        <f>IF(H11121="",0.5,IF(H11121&lt;=0.1,2,IF(H11121&gt;=20,2, IF(AND(H11121&gt;0.1,H11121&lt;0.2),5,IF(AND(H11121&gt;16,H11121&lt;20),5,IF(P11121&gt;=2,1.5,0))))))</f>
        <v>0</v>
      </c>
      <c r="L11121">
        <f>IF(A11121="",0.5,IF(B11121="",0.5,IF(C11121="",0.5,IF(E11121="",0.5,IF(Q11121="Y",0.01,0)))))</f>
        <v>0</v>
      </c>
      <c r="M11121">
        <f>COUNTIF(J11121:L11121,"&gt;0")</f>
        <v>0</v>
      </c>
      <c r="N11121" s="28" t="s">
        <v>66</v>
      </c>
      <c r="O11121">
        <f>IF(G11121="","",ABS(G11122-G11121))</f>
        <v>1.9999999999999574E-2</v>
      </c>
      <c r="P11121">
        <f>IF(H11121="","",ABS(H11122-H11121))</f>
        <v>1.9999999999999574E-2</v>
      </c>
      <c r="R11121" s="2">
        <f>E11121-E11120</f>
        <v>1.0416666664241347E-2</v>
      </c>
      <c r="S11121" s="4">
        <f>MROUND(E11121,"0:15")</f>
        <v>45925.697916666664</v>
      </c>
    </row>
    <row r="11122" spans="1:19" x14ac:dyDescent="0.35">
      <c r="A11122">
        <v>2025</v>
      </c>
      <c r="B11122" t="s">
        <v>64</v>
      </c>
      <c r="C11122" t="s">
        <v>65</v>
      </c>
      <c r="D11122">
        <v>1455</v>
      </c>
      <c r="E11122" s="4">
        <v>45925.708333333336</v>
      </c>
      <c r="F11122">
        <v>9.08</v>
      </c>
      <c r="G11122">
        <v>21.18</v>
      </c>
      <c r="H11122">
        <v>9.4700000000000006</v>
      </c>
      <c r="I11122">
        <v>107.2</v>
      </c>
      <c r="J11122">
        <f>IF(G11122="",0.5,IF(G11122&lt;=0,2,IF(G11122&gt;=40,2, IF(AND(G11122&gt;0,G11122&lt;1),5,IF(AND(G11122&gt;35,G11122&lt;40),5,IF(O11122&gt;=1.5,1.5,0))))))</f>
        <v>0</v>
      </c>
      <c r="K11122">
        <f>IF(H11122="",0.5,IF(H11122&lt;=0.1,2,IF(H11122&gt;=20,2, IF(AND(H11122&gt;0.1,H11122&lt;0.2),5,IF(AND(H11122&gt;16,H11122&lt;20),5,IF(P11122&gt;=2,1.5,0))))))</f>
        <v>0</v>
      </c>
      <c r="L11122">
        <f>IF(A11122="",0.5,IF(B11122="",0.5,IF(C11122="",0.5,IF(E11122="",0.5,IF(Q11122="Y",0.01,0)))))</f>
        <v>0</v>
      </c>
      <c r="M11122">
        <f>COUNTIF(J11122:L11122,"&gt;0")</f>
        <v>0</v>
      </c>
      <c r="N11122" s="28" t="s">
        <v>66</v>
      </c>
      <c r="O11122">
        <f>IF(G11122="","",ABS(G11123-G11122))</f>
        <v>0</v>
      </c>
      <c r="P11122">
        <f>IF(H11122="","",ABS(H11123-H11122))</f>
        <v>3.0000000000001137E-2</v>
      </c>
      <c r="R11122" s="2">
        <f>E11122-E11121</f>
        <v>1.0416666671517305E-2</v>
      </c>
      <c r="S11122" s="4">
        <f>MROUND(E11122,"0:15")</f>
        <v>45925.708333333328</v>
      </c>
    </row>
    <row r="11123" spans="1:19" x14ac:dyDescent="0.35">
      <c r="A11123">
        <v>2025</v>
      </c>
      <c r="B11123" t="s">
        <v>64</v>
      </c>
      <c r="C11123" t="s">
        <v>65</v>
      </c>
      <c r="D11123">
        <v>1456</v>
      </c>
      <c r="E11123" s="4">
        <v>45925.71875</v>
      </c>
      <c r="F11123">
        <v>9.0500000000000007</v>
      </c>
      <c r="G11123">
        <v>21.18</v>
      </c>
      <c r="H11123">
        <v>9.44</v>
      </c>
      <c r="I11123">
        <v>106.8</v>
      </c>
      <c r="J11123">
        <f>IF(G11123="",0.5,IF(G11123&lt;=0,2,IF(G11123&gt;=40,2, IF(AND(G11123&gt;0,G11123&lt;1),5,IF(AND(G11123&gt;35,G11123&lt;40),5,IF(O11123&gt;=1.5,1.5,0))))))</f>
        <v>0</v>
      </c>
      <c r="K11123">
        <f>IF(H11123="",0.5,IF(H11123&lt;=0.1,2,IF(H11123&gt;=20,2, IF(AND(H11123&gt;0.1,H11123&lt;0.2),5,IF(AND(H11123&gt;16,H11123&lt;20),5,IF(P11123&gt;=2,1.5,0))))))</f>
        <v>0</v>
      </c>
      <c r="L11123">
        <f>IF(A11123="",0.5,IF(B11123="",0.5,IF(C11123="",0.5,IF(E11123="",0.5,IF(Q11123="Y",0.01,0)))))</f>
        <v>0</v>
      </c>
      <c r="M11123">
        <f>COUNTIF(J11123:L11123,"&gt;0")</f>
        <v>0</v>
      </c>
      <c r="N11123" s="28" t="s">
        <v>66</v>
      </c>
      <c r="O11123">
        <f>IF(G11123="","",ABS(G11124-G11123))</f>
        <v>1.9999999999999574E-2</v>
      </c>
      <c r="P11123">
        <f>IF(H11123="","",ABS(H11124-H11123))</f>
        <v>4.9999999999998934E-2</v>
      </c>
      <c r="R11123" s="2">
        <f>E11123-E11122</f>
        <v>1.0416666664241347E-2</v>
      </c>
      <c r="S11123" s="4">
        <f>MROUND(E11123,"0:15")</f>
        <v>45925.71875</v>
      </c>
    </row>
    <row r="11124" spans="1:19" x14ac:dyDescent="0.35">
      <c r="A11124">
        <v>2025</v>
      </c>
      <c r="B11124" t="s">
        <v>64</v>
      </c>
      <c r="C11124" t="s">
        <v>65</v>
      </c>
      <c r="D11124">
        <v>1457</v>
      </c>
      <c r="E11124" s="4">
        <v>45925.729166666664</v>
      </c>
      <c r="F11124">
        <v>9</v>
      </c>
      <c r="G11124">
        <v>21.2</v>
      </c>
      <c r="H11124">
        <v>9.39</v>
      </c>
      <c r="I11124">
        <v>106.3</v>
      </c>
      <c r="J11124">
        <f>IF(G11124="",0.5,IF(G11124&lt;=0,2,IF(G11124&gt;=40,2, IF(AND(G11124&gt;0,G11124&lt;1),5,IF(AND(G11124&gt;35,G11124&lt;40),5,IF(O11124&gt;=1.5,1.5,0))))))</f>
        <v>0</v>
      </c>
      <c r="K11124">
        <f>IF(H11124="",0.5,IF(H11124&lt;=0.1,2,IF(H11124&gt;=20,2, IF(AND(H11124&gt;0.1,H11124&lt;0.2),5,IF(AND(H11124&gt;16,H11124&lt;20),5,IF(P11124&gt;=2,1.5,0))))))</f>
        <v>0</v>
      </c>
      <c r="L11124">
        <f>IF(A11124="",0.5,IF(B11124="",0.5,IF(C11124="",0.5,IF(E11124="",0.5,IF(Q11124="Y",0.01,0)))))</f>
        <v>0</v>
      </c>
      <c r="M11124">
        <f>COUNTIF(J11124:L11124,"&gt;0")</f>
        <v>0</v>
      </c>
      <c r="N11124" s="28" t="s">
        <v>66</v>
      </c>
      <c r="O11124">
        <f>IF(G11124="","",ABS(G11125-G11124))</f>
        <v>0</v>
      </c>
      <c r="P11124">
        <f>IF(H11124="","",ABS(H11125-H11124))</f>
        <v>7.0000000000000284E-2</v>
      </c>
      <c r="R11124" s="2">
        <f>E11124-E11123</f>
        <v>1.0416666664241347E-2</v>
      </c>
      <c r="S11124" s="4">
        <f>MROUND(E11124,"0:15")</f>
        <v>45925.729166666664</v>
      </c>
    </row>
    <row r="11125" spans="1:19" x14ac:dyDescent="0.35">
      <c r="A11125">
        <v>2025</v>
      </c>
      <c r="B11125" t="s">
        <v>64</v>
      </c>
      <c r="C11125" t="s">
        <v>65</v>
      </c>
      <c r="D11125">
        <v>1458</v>
      </c>
      <c r="E11125" s="4">
        <v>45925.739583333336</v>
      </c>
      <c r="F11125">
        <v>8.93</v>
      </c>
      <c r="G11125">
        <v>21.2</v>
      </c>
      <c r="H11125">
        <v>9.32</v>
      </c>
      <c r="I11125">
        <v>105.5</v>
      </c>
      <c r="J11125">
        <f>IF(G11125="",0.5,IF(G11125&lt;=0,2,IF(G11125&gt;=40,2, IF(AND(G11125&gt;0,G11125&lt;1),5,IF(AND(G11125&gt;35,G11125&lt;40),5,IF(O11125&gt;=1.5,1.5,0))))))</f>
        <v>0</v>
      </c>
      <c r="K11125">
        <f>IF(H11125="",0.5,IF(H11125&lt;=0.1,2,IF(H11125&gt;=20,2, IF(AND(H11125&gt;0.1,H11125&lt;0.2),5,IF(AND(H11125&gt;16,H11125&lt;20),5,IF(P11125&gt;=2,1.5,0))))))</f>
        <v>0</v>
      </c>
      <c r="L11125">
        <f>IF(A11125="",0.5,IF(B11125="",0.5,IF(C11125="",0.5,IF(E11125="",0.5,IF(Q11125="Y",0.01,0)))))</f>
        <v>0</v>
      </c>
      <c r="M11125">
        <f>COUNTIF(J11125:L11125,"&gt;0")</f>
        <v>0</v>
      </c>
      <c r="N11125" s="28" t="s">
        <v>66</v>
      </c>
      <c r="O11125">
        <f>IF(G11125="","",ABS(G11126-G11125))</f>
        <v>3.9999999999999147E-2</v>
      </c>
      <c r="P11125">
        <f>IF(H11125="","",ABS(H11126-H11125))</f>
        <v>0.13000000000000078</v>
      </c>
      <c r="R11125" s="2">
        <f>E11125-E11124</f>
        <v>1.0416666671517305E-2</v>
      </c>
      <c r="S11125" s="4">
        <f>MROUND(E11125,"0:15")</f>
        <v>45925.739583333328</v>
      </c>
    </row>
    <row r="11126" spans="1:19" x14ac:dyDescent="0.35">
      <c r="A11126">
        <v>2025</v>
      </c>
      <c r="B11126" t="s">
        <v>64</v>
      </c>
      <c r="C11126" t="s">
        <v>65</v>
      </c>
      <c r="D11126">
        <v>1459</v>
      </c>
      <c r="E11126" s="4">
        <v>45925.75</v>
      </c>
      <c r="F11126">
        <v>8.81</v>
      </c>
      <c r="G11126">
        <v>21.16</v>
      </c>
      <c r="H11126">
        <v>9.19</v>
      </c>
      <c r="I11126">
        <v>104</v>
      </c>
      <c r="J11126">
        <f>IF(G11126="",0.5,IF(G11126&lt;=0,2,IF(G11126&gt;=40,2, IF(AND(G11126&gt;0,G11126&lt;1),5,IF(AND(G11126&gt;35,G11126&lt;40),5,IF(O11126&gt;=1.5,1.5,0))))))</f>
        <v>0</v>
      </c>
      <c r="K11126">
        <f>IF(H11126="",0.5,IF(H11126&lt;=0.1,2,IF(H11126&gt;=20,2, IF(AND(H11126&gt;0.1,H11126&lt;0.2),5,IF(AND(H11126&gt;16,H11126&lt;20),5,IF(P11126&gt;=2,1.5,0))))))</f>
        <v>0</v>
      </c>
      <c r="L11126">
        <f>IF(A11126="",0.5,IF(B11126="",0.5,IF(C11126="",0.5,IF(E11126="",0.5,IF(Q11126="Y",0.01,0)))))</f>
        <v>0</v>
      </c>
      <c r="M11126">
        <f>COUNTIF(J11126:L11126,"&gt;0")</f>
        <v>0</v>
      </c>
      <c r="N11126" s="28" t="s">
        <v>66</v>
      </c>
      <c r="O11126">
        <f>IF(G11126="","",ABS(G11127-G11126))</f>
        <v>1.9999999999999574E-2</v>
      </c>
      <c r="P11126">
        <f>IF(H11126="","",ABS(H11127-H11126))</f>
        <v>8.9999999999999858E-2</v>
      </c>
      <c r="R11126" s="2">
        <f>E11126-E11125</f>
        <v>1.0416666664241347E-2</v>
      </c>
      <c r="S11126" s="4">
        <f>MROUND(E11126,"0:15")</f>
        <v>45925.75</v>
      </c>
    </row>
    <row r="11127" spans="1:19" x14ac:dyDescent="0.35">
      <c r="A11127">
        <v>2025</v>
      </c>
      <c r="B11127" t="s">
        <v>64</v>
      </c>
      <c r="C11127" t="s">
        <v>65</v>
      </c>
      <c r="D11127">
        <v>1460</v>
      </c>
      <c r="E11127" s="4">
        <v>45925.760416666664</v>
      </c>
      <c r="F11127">
        <v>8.7200000000000006</v>
      </c>
      <c r="G11127">
        <v>21.14</v>
      </c>
      <c r="H11127">
        <v>9.1</v>
      </c>
      <c r="I11127">
        <v>102.9</v>
      </c>
      <c r="J11127">
        <f>IF(G11127="",0.5,IF(G11127&lt;=0,2,IF(G11127&gt;=40,2, IF(AND(G11127&gt;0,G11127&lt;1),5,IF(AND(G11127&gt;35,G11127&lt;40),5,IF(O11127&gt;=1.5,1.5,0))))))</f>
        <v>0</v>
      </c>
      <c r="K11127">
        <f>IF(H11127="",0.5,IF(H11127&lt;=0.1,2,IF(H11127&gt;=20,2, IF(AND(H11127&gt;0.1,H11127&lt;0.2),5,IF(AND(H11127&gt;16,H11127&lt;20),5,IF(P11127&gt;=2,1.5,0))))))</f>
        <v>0</v>
      </c>
      <c r="L11127">
        <f>IF(A11127="",0.5,IF(B11127="",0.5,IF(C11127="",0.5,IF(E11127="",0.5,IF(Q11127="Y",0.01,0)))))</f>
        <v>0</v>
      </c>
      <c r="M11127">
        <f>COUNTIF(J11127:L11127,"&gt;0")</f>
        <v>0</v>
      </c>
      <c r="N11127" s="28" t="s">
        <v>66</v>
      </c>
      <c r="O11127">
        <f>IF(G11127="","",ABS(G11128-G11127))</f>
        <v>1.9999999999999574E-2</v>
      </c>
      <c r="P11127">
        <f>IF(H11127="","",ABS(H11128-H11127))</f>
        <v>0.16000000000000014</v>
      </c>
      <c r="R11127" s="2">
        <f>E11127-E11126</f>
        <v>1.0416666664241347E-2</v>
      </c>
      <c r="S11127" s="4">
        <f>MROUND(E11127,"0:15")</f>
        <v>45925.760416666664</v>
      </c>
    </row>
    <row r="11128" spans="1:19" x14ac:dyDescent="0.35">
      <c r="A11128">
        <v>2025</v>
      </c>
      <c r="B11128" t="s">
        <v>64</v>
      </c>
      <c r="C11128" t="s">
        <v>65</v>
      </c>
      <c r="D11128">
        <v>1461</v>
      </c>
      <c r="E11128" s="4">
        <v>45925.770833333336</v>
      </c>
      <c r="F11128">
        <v>8.57</v>
      </c>
      <c r="G11128">
        <v>21.12</v>
      </c>
      <c r="H11128">
        <v>8.94</v>
      </c>
      <c r="I11128">
        <v>101.1</v>
      </c>
      <c r="J11128">
        <f>IF(G11128="",0.5,IF(G11128&lt;=0,2,IF(G11128&gt;=40,2, IF(AND(G11128&gt;0,G11128&lt;1),5,IF(AND(G11128&gt;35,G11128&lt;40),5,IF(O11128&gt;=1.5,1.5,0))))))</f>
        <v>0</v>
      </c>
      <c r="K11128">
        <f>IF(H11128="",0.5,IF(H11128&lt;=0.1,2,IF(H11128&gt;=20,2, IF(AND(H11128&gt;0.1,H11128&lt;0.2),5,IF(AND(H11128&gt;16,H11128&lt;20),5,IF(P11128&gt;=2,1.5,0))))))</f>
        <v>0</v>
      </c>
      <c r="L11128">
        <f>IF(A11128="",0.5,IF(B11128="",0.5,IF(C11128="",0.5,IF(E11128="",0.5,IF(Q11128="Y",0.01,0)))))</f>
        <v>0</v>
      </c>
      <c r="M11128">
        <f>COUNTIF(J11128:L11128,"&gt;0")</f>
        <v>0</v>
      </c>
      <c r="N11128" s="28" t="s">
        <v>66</v>
      </c>
      <c r="O11128">
        <f>IF(G11128="","",ABS(G11129-G11128))</f>
        <v>4.00000000000027E-2</v>
      </c>
      <c r="P11128">
        <f>IF(H11128="","",ABS(H11129-H11128))</f>
        <v>0.15000000000000036</v>
      </c>
      <c r="R11128" s="2">
        <f>E11128-E11127</f>
        <v>1.0416666671517305E-2</v>
      </c>
      <c r="S11128" s="4">
        <f>MROUND(E11128,"0:15")</f>
        <v>45925.770833333328</v>
      </c>
    </row>
    <row r="11129" spans="1:19" x14ac:dyDescent="0.35">
      <c r="A11129">
        <v>2025</v>
      </c>
      <c r="B11129" t="s">
        <v>64</v>
      </c>
      <c r="C11129" t="s">
        <v>65</v>
      </c>
      <c r="D11129">
        <v>1462</v>
      </c>
      <c r="E11129" s="4">
        <v>45925.78125</v>
      </c>
      <c r="F11129">
        <v>8.42</v>
      </c>
      <c r="G11129">
        <v>21.08</v>
      </c>
      <c r="H11129">
        <v>8.7899999999999991</v>
      </c>
      <c r="I11129">
        <v>99.2</v>
      </c>
      <c r="J11129">
        <f>IF(G11129="",0.5,IF(G11129&lt;=0,2,IF(G11129&gt;=40,2, IF(AND(G11129&gt;0,G11129&lt;1),5,IF(AND(G11129&gt;35,G11129&lt;40),5,IF(O11129&gt;=1.5,1.5,0))))))</f>
        <v>0</v>
      </c>
      <c r="K11129">
        <f>IF(H11129="",0.5,IF(H11129&lt;=0.1,2,IF(H11129&gt;=20,2, IF(AND(H11129&gt;0.1,H11129&lt;0.2),5,IF(AND(H11129&gt;16,H11129&lt;20),5,IF(P11129&gt;=2,1.5,0))))))</f>
        <v>0</v>
      </c>
      <c r="L11129">
        <f>IF(A11129="",0.5,IF(B11129="",0.5,IF(C11129="",0.5,IF(E11129="",0.5,IF(Q11129="Y",0.01,0)))))</f>
        <v>0</v>
      </c>
      <c r="M11129">
        <f>COUNTIF(J11129:L11129,"&gt;0")</f>
        <v>0</v>
      </c>
      <c r="N11129" s="28" t="s">
        <v>66</v>
      </c>
      <c r="O11129">
        <f>IF(G11129="","",ABS(G11130-G11129))</f>
        <v>1.9999999999999574E-2</v>
      </c>
      <c r="P11129">
        <f>IF(H11129="","",ABS(H11130-H11129))</f>
        <v>0.12999999999999901</v>
      </c>
      <c r="R11129" s="2">
        <f>E11129-E11128</f>
        <v>1.0416666664241347E-2</v>
      </c>
      <c r="S11129" s="4">
        <f>MROUND(E11129,"0:15")</f>
        <v>45925.78125</v>
      </c>
    </row>
    <row r="11130" spans="1:19" x14ac:dyDescent="0.35">
      <c r="A11130">
        <v>2025</v>
      </c>
      <c r="B11130" t="s">
        <v>64</v>
      </c>
      <c r="C11130" t="s">
        <v>65</v>
      </c>
      <c r="D11130">
        <v>1463</v>
      </c>
      <c r="E11130" s="4">
        <v>45925.791666666664</v>
      </c>
      <c r="F11130">
        <v>8.3000000000000007</v>
      </c>
      <c r="G11130">
        <v>21.06</v>
      </c>
      <c r="H11130">
        <v>8.66</v>
      </c>
      <c r="I11130">
        <v>97.8</v>
      </c>
      <c r="J11130">
        <f>IF(G11130="",0.5,IF(G11130&lt;=0,2,IF(G11130&gt;=40,2, IF(AND(G11130&gt;0,G11130&lt;1),5,IF(AND(G11130&gt;35,G11130&lt;40),5,IF(O11130&gt;=1.5,1.5,0))))))</f>
        <v>0</v>
      </c>
      <c r="K11130">
        <f>IF(H11130="",0.5,IF(H11130&lt;=0.1,2,IF(H11130&gt;=20,2, IF(AND(H11130&gt;0.1,H11130&lt;0.2),5,IF(AND(H11130&gt;16,H11130&lt;20),5,IF(P11130&gt;=2,1.5,0))))))</f>
        <v>0</v>
      </c>
      <c r="L11130">
        <f>IF(A11130="",0.5,IF(B11130="",0.5,IF(C11130="",0.5,IF(E11130="",0.5,IF(Q11130="Y",0.01,0)))))</f>
        <v>0</v>
      </c>
      <c r="M11130">
        <f>COUNTIF(J11130:L11130,"&gt;0")</f>
        <v>0</v>
      </c>
      <c r="N11130" s="28" t="s">
        <v>66</v>
      </c>
      <c r="O11130">
        <f>IF(G11130="","",ABS(G11131-G11130))</f>
        <v>3.9999999999999147E-2</v>
      </c>
      <c r="P11130">
        <f>IF(H11130="","",ABS(H11131-H11130))</f>
        <v>0.16000000000000014</v>
      </c>
      <c r="R11130" s="2">
        <f>E11130-E11129</f>
        <v>1.0416666664241347E-2</v>
      </c>
      <c r="S11130" s="4">
        <f>MROUND(E11130,"0:15")</f>
        <v>45925.791666666664</v>
      </c>
    </row>
    <row r="11131" spans="1:19" x14ac:dyDescent="0.35">
      <c r="A11131">
        <v>2025</v>
      </c>
      <c r="B11131" t="s">
        <v>64</v>
      </c>
      <c r="C11131" t="s">
        <v>65</v>
      </c>
      <c r="D11131">
        <v>1464</v>
      </c>
      <c r="E11131" s="4">
        <v>45925.802083333336</v>
      </c>
      <c r="F11131">
        <v>8.15</v>
      </c>
      <c r="G11131">
        <v>21.02</v>
      </c>
      <c r="H11131">
        <v>8.5</v>
      </c>
      <c r="I11131">
        <v>95.9</v>
      </c>
      <c r="J11131">
        <f>IF(G11131="",0.5,IF(G11131&lt;=0,2,IF(G11131&gt;=40,2, IF(AND(G11131&gt;0,G11131&lt;1),5,IF(AND(G11131&gt;35,G11131&lt;40),5,IF(O11131&gt;=1.5,1.5,0))))))</f>
        <v>0</v>
      </c>
      <c r="K11131">
        <f>IF(H11131="",0.5,IF(H11131&lt;=0.1,2,IF(H11131&gt;=20,2, IF(AND(H11131&gt;0.1,H11131&lt;0.2),5,IF(AND(H11131&gt;16,H11131&lt;20),5,IF(P11131&gt;=2,1.5,0))))))</f>
        <v>0</v>
      </c>
      <c r="L11131">
        <f>IF(A11131="",0.5,IF(B11131="",0.5,IF(C11131="",0.5,IF(E11131="",0.5,IF(Q11131="Y",0.01,0)))))</f>
        <v>0</v>
      </c>
      <c r="M11131">
        <f>COUNTIF(J11131:L11131,"&gt;0")</f>
        <v>0</v>
      </c>
      <c r="N11131" s="28" t="s">
        <v>66</v>
      </c>
      <c r="O11131">
        <f>IF(G11131="","",ABS(G11132-G11131))</f>
        <v>3.9999999999999147E-2</v>
      </c>
      <c r="P11131">
        <f>IF(H11131="","",ABS(H11132-H11131))</f>
        <v>0.13000000000000078</v>
      </c>
      <c r="R11131" s="2">
        <f>E11131-E11130</f>
        <v>1.0416666671517305E-2</v>
      </c>
      <c r="S11131" s="4">
        <f>MROUND(E11131,"0:15")</f>
        <v>45925.802083333328</v>
      </c>
    </row>
    <row r="11132" spans="1:19" x14ac:dyDescent="0.35">
      <c r="A11132">
        <v>2025</v>
      </c>
      <c r="B11132" t="s">
        <v>64</v>
      </c>
      <c r="C11132" t="s">
        <v>65</v>
      </c>
      <c r="D11132">
        <v>1465</v>
      </c>
      <c r="E11132" s="4">
        <v>45925.8125</v>
      </c>
      <c r="F11132">
        <v>8.02</v>
      </c>
      <c r="G11132">
        <v>20.98</v>
      </c>
      <c r="H11132">
        <v>8.3699999999999992</v>
      </c>
      <c r="I11132">
        <v>94.3</v>
      </c>
      <c r="J11132">
        <f>IF(G11132="",0.5,IF(G11132&lt;=0,2,IF(G11132&gt;=40,2, IF(AND(G11132&gt;0,G11132&lt;1),5,IF(AND(G11132&gt;35,G11132&lt;40),5,IF(O11132&gt;=1.5,1.5,0))))))</f>
        <v>0</v>
      </c>
      <c r="K11132">
        <f>IF(H11132="",0.5,IF(H11132&lt;=0.1,2,IF(H11132&gt;=20,2, IF(AND(H11132&gt;0.1,H11132&lt;0.2),5,IF(AND(H11132&gt;16,H11132&lt;20),5,IF(P11132&gt;=2,1.5,0))))))</f>
        <v>0</v>
      </c>
      <c r="L11132">
        <f>IF(A11132="",0.5,IF(B11132="",0.5,IF(C11132="",0.5,IF(E11132="",0.5,IF(Q11132="Y",0.01,0)))))</f>
        <v>0</v>
      </c>
      <c r="M11132">
        <f>COUNTIF(J11132:L11132,"&gt;0")</f>
        <v>0</v>
      </c>
      <c r="N11132" s="28" t="s">
        <v>66</v>
      </c>
      <c r="O11132">
        <f>IF(G11132="","",ABS(G11133-G11132))</f>
        <v>5.9999999999998721E-2</v>
      </c>
      <c r="P11132">
        <f>IF(H11132="","",ABS(H11133-H11132))</f>
        <v>0.13999999999999879</v>
      </c>
      <c r="R11132" s="2">
        <f>E11132-E11131</f>
        <v>1.0416666664241347E-2</v>
      </c>
      <c r="S11132" s="4">
        <f>MROUND(E11132,"0:15")</f>
        <v>45925.8125</v>
      </c>
    </row>
    <row r="11133" spans="1:19" x14ac:dyDescent="0.35">
      <c r="A11133">
        <v>2025</v>
      </c>
      <c r="B11133" t="s">
        <v>64</v>
      </c>
      <c r="C11133" t="s">
        <v>65</v>
      </c>
      <c r="D11133">
        <v>1466</v>
      </c>
      <c r="E11133" s="4">
        <v>45925.822916666664</v>
      </c>
      <c r="F11133">
        <v>7.89</v>
      </c>
      <c r="G11133">
        <v>20.92</v>
      </c>
      <c r="H11133">
        <v>8.23</v>
      </c>
      <c r="I11133">
        <v>92.7</v>
      </c>
      <c r="J11133">
        <f>IF(G11133="",0.5,IF(G11133&lt;=0,2,IF(G11133&gt;=40,2, IF(AND(G11133&gt;0,G11133&lt;1),5,IF(AND(G11133&gt;35,G11133&lt;40),5,IF(O11133&gt;=1.5,1.5,0))))))</f>
        <v>0</v>
      </c>
      <c r="K11133">
        <f>IF(H11133="",0.5,IF(H11133&lt;=0.1,2,IF(H11133&gt;=20,2, IF(AND(H11133&gt;0.1,H11133&lt;0.2),5,IF(AND(H11133&gt;16,H11133&lt;20),5,IF(P11133&gt;=2,1.5,0))))))</f>
        <v>0</v>
      </c>
      <c r="L11133">
        <f>IF(A11133="",0.5,IF(B11133="",0.5,IF(C11133="",0.5,IF(E11133="",0.5,IF(Q11133="Y",0.01,0)))))</f>
        <v>0</v>
      </c>
      <c r="M11133">
        <f>COUNTIF(J11133:L11133,"&gt;0")</f>
        <v>0</v>
      </c>
      <c r="N11133" s="28" t="s">
        <v>66</v>
      </c>
      <c r="O11133">
        <f>IF(G11133="","",ABS(G11134-G11133))</f>
        <v>4.00000000000027E-2</v>
      </c>
      <c r="P11133">
        <f>IF(H11133="","",ABS(H11134-H11133))</f>
        <v>0.13000000000000078</v>
      </c>
      <c r="R11133" s="2">
        <f>E11133-E11132</f>
        <v>1.0416666664241347E-2</v>
      </c>
      <c r="S11133" s="4">
        <f>MROUND(E11133,"0:15")</f>
        <v>45925.822916666664</v>
      </c>
    </row>
    <row r="11134" spans="1:19" x14ac:dyDescent="0.35">
      <c r="A11134">
        <v>2025</v>
      </c>
      <c r="B11134" t="s">
        <v>64</v>
      </c>
      <c r="C11134" t="s">
        <v>65</v>
      </c>
      <c r="D11134">
        <v>1467</v>
      </c>
      <c r="E11134" s="4">
        <v>45925.833333333336</v>
      </c>
      <c r="F11134">
        <v>7.76</v>
      </c>
      <c r="G11134">
        <v>20.88</v>
      </c>
      <c r="H11134">
        <v>8.1</v>
      </c>
      <c r="I11134">
        <v>91.1</v>
      </c>
      <c r="J11134">
        <f>IF(G11134="",0.5,IF(G11134&lt;=0,2,IF(G11134&gt;=40,2, IF(AND(G11134&gt;0,G11134&lt;1),5,IF(AND(G11134&gt;35,G11134&lt;40),5,IF(O11134&gt;=1.5,1.5,0))))))</f>
        <v>0</v>
      </c>
      <c r="K11134">
        <f>IF(H11134="",0.5,IF(H11134&lt;=0.1,2,IF(H11134&gt;=20,2, IF(AND(H11134&gt;0.1,H11134&lt;0.2),5,IF(AND(H11134&gt;16,H11134&lt;20),5,IF(P11134&gt;=2,1.5,0))))))</f>
        <v>0</v>
      </c>
      <c r="L11134">
        <f>IF(A11134="",0.5,IF(B11134="",0.5,IF(C11134="",0.5,IF(E11134="",0.5,IF(Q11134="Y",0.01,0)))))</f>
        <v>0</v>
      </c>
      <c r="M11134">
        <f>COUNTIF(J11134:L11134,"&gt;0")</f>
        <v>0</v>
      </c>
      <c r="N11134" s="28" t="s">
        <v>66</v>
      </c>
      <c r="O11134">
        <f>IF(G11134="","",ABS(G11135-G11134))</f>
        <v>3.9999999999999147E-2</v>
      </c>
      <c r="P11134">
        <f>IF(H11134="","",ABS(H11135-H11134))</f>
        <v>8.0000000000000071E-2</v>
      </c>
      <c r="R11134" s="2">
        <f>E11134-E11133</f>
        <v>1.0416666671517305E-2</v>
      </c>
      <c r="S11134" s="4">
        <f>MROUND(E11134,"0:15")</f>
        <v>45925.833333333328</v>
      </c>
    </row>
    <row r="11135" spans="1:19" x14ac:dyDescent="0.35">
      <c r="A11135">
        <v>2025</v>
      </c>
      <c r="B11135" t="s">
        <v>64</v>
      </c>
      <c r="C11135" t="s">
        <v>65</v>
      </c>
      <c r="D11135">
        <v>1468</v>
      </c>
      <c r="E11135" s="4">
        <v>45925.84375</v>
      </c>
      <c r="F11135">
        <v>7.69</v>
      </c>
      <c r="G11135">
        <v>20.84</v>
      </c>
      <c r="H11135">
        <v>8.02</v>
      </c>
      <c r="I11135">
        <v>90.2</v>
      </c>
      <c r="J11135">
        <f>IF(G11135="",0.5,IF(G11135&lt;=0,2,IF(G11135&gt;=40,2, IF(AND(G11135&gt;0,G11135&lt;1),5,IF(AND(G11135&gt;35,G11135&lt;40),5,IF(O11135&gt;=1.5,1.5,0))))))</f>
        <v>0</v>
      </c>
      <c r="K11135">
        <f>IF(H11135="",0.5,IF(H11135&lt;=0.1,2,IF(H11135&gt;=20,2, IF(AND(H11135&gt;0.1,H11135&lt;0.2),5,IF(AND(H11135&gt;16,H11135&lt;20),5,IF(P11135&gt;=2,1.5,0))))))</f>
        <v>0</v>
      </c>
      <c r="L11135">
        <f>IF(A11135="",0.5,IF(B11135="",0.5,IF(C11135="",0.5,IF(E11135="",0.5,IF(Q11135="Y",0.01,0)))))</f>
        <v>0</v>
      </c>
      <c r="M11135">
        <f>COUNTIF(J11135:L11135,"&gt;0")</f>
        <v>0</v>
      </c>
      <c r="N11135" s="28" t="s">
        <v>66</v>
      </c>
      <c r="O11135">
        <f>IF(G11135="","",ABS(G11136-G11135))</f>
        <v>5.9999999999998721E-2</v>
      </c>
      <c r="P11135">
        <f>IF(H11135="","",ABS(H11136-H11135))</f>
        <v>0.11999999999999922</v>
      </c>
      <c r="R11135" s="2">
        <f>E11135-E11134</f>
        <v>1.0416666664241347E-2</v>
      </c>
      <c r="S11135" s="4">
        <f>MROUND(E11135,"0:15")</f>
        <v>45925.84375</v>
      </c>
    </row>
    <row r="11136" spans="1:19" x14ac:dyDescent="0.35">
      <c r="A11136">
        <v>2025</v>
      </c>
      <c r="B11136" t="s">
        <v>64</v>
      </c>
      <c r="C11136" t="s">
        <v>65</v>
      </c>
      <c r="D11136">
        <v>1469</v>
      </c>
      <c r="E11136" s="4">
        <v>45925.854166666664</v>
      </c>
      <c r="F11136">
        <v>7.57</v>
      </c>
      <c r="G11136">
        <v>20.78</v>
      </c>
      <c r="H11136">
        <v>7.9</v>
      </c>
      <c r="I11136">
        <v>88.7</v>
      </c>
      <c r="J11136">
        <f>IF(G11136="",0.5,IF(G11136&lt;=0,2,IF(G11136&gt;=40,2, IF(AND(G11136&gt;0,G11136&lt;1),5,IF(AND(G11136&gt;35,G11136&lt;40),5,IF(O11136&gt;=1.5,1.5,0))))))</f>
        <v>0</v>
      </c>
      <c r="K11136">
        <f>IF(H11136="",0.5,IF(H11136&lt;=0.1,2,IF(H11136&gt;=20,2, IF(AND(H11136&gt;0.1,H11136&lt;0.2),5,IF(AND(H11136&gt;16,H11136&lt;20),5,IF(P11136&gt;=2,1.5,0))))))</f>
        <v>0</v>
      </c>
      <c r="L11136">
        <f>IF(A11136="",0.5,IF(B11136="",0.5,IF(C11136="",0.5,IF(E11136="",0.5,IF(Q11136="Y",0.01,0)))))</f>
        <v>0</v>
      </c>
      <c r="M11136">
        <f>COUNTIF(J11136:L11136,"&gt;0")</f>
        <v>0</v>
      </c>
      <c r="N11136" s="28" t="s">
        <v>66</v>
      </c>
      <c r="O11136">
        <f>IF(G11136="","",ABS(G11137-G11136))</f>
        <v>4.00000000000027E-2</v>
      </c>
      <c r="P11136">
        <f>IF(H11136="","",ABS(H11137-H11136))</f>
        <v>0.12000000000000011</v>
      </c>
      <c r="R11136" s="2">
        <f>E11136-E11135</f>
        <v>1.0416666664241347E-2</v>
      </c>
      <c r="S11136" s="4">
        <f>MROUND(E11136,"0:15")</f>
        <v>45925.854166666664</v>
      </c>
    </row>
    <row r="11137" spans="1:19" x14ac:dyDescent="0.35">
      <c r="A11137">
        <v>2025</v>
      </c>
      <c r="B11137" t="s">
        <v>64</v>
      </c>
      <c r="C11137" t="s">
        <v>65</v>
      </c>
      <c r="D11137">
        <v>1470</v>
      </c>
      <c r="E11137" s="4">
        <v>45925.864583333336</v>
      </c>
      <c r="F11137">
        <v>7.46</v>
      </c>
      <c r="G11137">
        <v>20.74</v>
      </c>
      <c r="H11137">
        <v>7.78</v>
      </c>
      <c r="I11137">
        <v>87.3</v>
      </c>
      <c r="J11137">
        <f>IF(G11137="",0.5,IF(G11137&lt;=0,2,IF(G11137&gt;=40,2, IF(AND(G11137&gt;0,G11137&lt;1),5,IF(AND(G11137&gt;35,G11137&lt;40),5,IF(O11137&gt;=1.5,1.5,0))))))</f>
        <v>0</v>
      </c>
      <c r="K11137">
        <f>IF(H11137="",0.5,IF(H11137&lt;=0.1,2,IF(H11137&gt;=20,2, IF(AND(H11137&gt;0.1,H11137&lt;0.2),5,IF(AND(H11137&gt;16,H11137&lt;20),5,IF(P11137&gt;=2,1.5,0))))))</f>
        <v>0</v>
      </c>
      <c r="L11137">
        <f>IF(A11137="",0.5,IF(B11137="",0.5,IF(C11137="",0.5,IF(E11137="",0.5,IF(Q11137="Y",0.01,0)))))</f>
        <v>0</v>
      </c>
      <c r="M11137">
        <f>COUNTIF(J11137:L11137,"&gt;0")</f>
        <v>0</v>
      </c>
      <c r="N11137" s="28" t="s">
        <v>66</v>
      </c>
      <c r="O11137">
        <f>IF(G11137="","",ABS(G11138-G11137))</f>
        <v>3.9999999999999147E-2</v>
      </c>
      <c r="P11137">
        <f>IF(H11137="","",ABS(H11138-H11137))</f>
        <v>2.0000000000000462E-2</v>
      </c>
      <c r="R11137" s="2">
        <f>E11137-E11136</f>
        <v>1.0416666671517305E-2</v>
      </c>
      <c r="S11137" s="4">
        <f>MROUND(E11137,"0:15")</f>
        <v>45925.864583333328</v>
      </c>
    </row>
    <row r="11138" spans="1:19" x14ac:dyDescent="0.35">
      <c r="A11138">
        <v>2025</v>
      </c>
      <c r="B11138" t="s">
        <v>64</v>
      </c>
      <c r="C11138" t="s">
        <v>65</v>
      </c>
      <c r="D11138">
        <v>1471</v>
      </c>
      <c r="E11138" s="4">
        <v>45925.875</v>
      </c>
      <c r="F11138">
        <v>7.44</v>
      </c>
      <c r="G11138">
        <v>20.7</v>
      </c>
      <c r="H11138">
        <v>7.76</v>
      </c>
      <c r="I11138">
        <v>87</v>
      </c>
      <c r="J11138">
        <f>IF(G11138="",0.5,IF(G11138&lt;=0,2,IF(G11138&gt;=40,2, IF(AND(G11138&gt;0,G11138&lt;1),5,IF(AND(G11138&gt;35,G11138&lt;40),5,IF(O11138&gt;=1.5,1.5,0))))))</f>
        <v>0</v>
      </c>
      <c r="K11138">
        <f>IF(H11138="",0.5,IF(H11138&lt;=0.1,2,IF(H11138&gt;=20,2, IF(AND(H11138&gt;0.1,H11138&lt;0.2),5,IF(AND(H11138&gt;16,H11138&lt;20),5,IF(P11138&gt;=2,1.5,0))))))</f>
        <v>0</v>
      </c>
      <c r="L11138">
        <f>IF(A11138="",0.5,IF(B11138="",0.5,IF(C11138="",0.5,IF(E11138="",0.5,IF(Q11138="Y",0.01,0)))))</f>
        <v>0</v>
      </c>
      <c r="M11138">
        <f>COUNTIF(J11138:L11138,"&gt;0")</f>
        <v>0</v>
      </c>
      <c r="N11138" s="28" t="s">
        <v>66</v>
      </c>
      <c r="O11138">
        <f>IF(G11138="","",ABS(G11139-G11138))</f>
        <v>3.9999999999999147E-2</v>
      </c>
      <c r="P11138">
        <f>IF(H11138="","",ABS(H11139-H11138))</f>
        <v>5.9999999999999609E-2</v>
      </c>
      <c r="R11138" s="2">
        <f>E11138-E11137</f>
        <v>1.0416666664241347E-2</v>
      </c>
      <c r="S11138" s="4">
        <f>MROUND(E11138,"0:15")</f>
        <v>45925.875</v>
      </c>
    </row>
    <row r="11139" spans="1:19" x14ac:dyDescent="0.35">
      <c r="A11139">
        <v>2025</v>
      </c>
      <c r="B11139" t="s">
        <v>64</v>
      </c>
      <c r="C11139" t="s">
        <v>65</v>
      </c>
      <c r="D11139">
        <v>1472</v>
      </c>
      <c r="E11139" s="4">
        <v>45925.885416666664</v>
      </c>
      <c r="F11139">
        <v>7.38</v>
      </c>
      <c r="G11139">
        <v>20.66</v>
      </c>
      <c r="H11139">
        <v>7.7</v>
      </c>
      <c r="I11139">
        <v>86.3</v>
      </c>
      <c r="J11139">
        <f>IF(G11139="",0.5,IF(G11139&lt;=0,2,IF(G11139&gt;=40,2, IF(AND(G11139&gt;0,G11139&lt;1),5,IF(AND(G11139&gt;35,G11139&lt;40),5,IF(O11139&gt;=1.5,1.5,0))))))</f>
        <v>0</v>
      </c>
      <c r="K11139">
        <f>IF(H11139="",0.5,IF(H11139&lt;=0.1,2,IF(H11139&gt;=20,2, IF(AND(H11139&gt;0.1,H11139&lt;0.2),5,IF(AND(H11139&gt;16,H11139&lt;20),5,IF(P11139&gt;=2,1.5,0))))))</f>
        <v>0</v>
      </c>
      <c r="L11139">
        <f>IF(A11139="",0.5,IF(B11139="",0.5,IF(C11139="",0.5,IF(E11139="",0.5,IF(Q11139="Y",0.01,0)))))</f>
        <v>0</v>
      </c>
      <c r="M11139">
        <f>COUNTIF(J11139:L11139,"&gt;0")</f>
        <v>0</v>
      </c>
      <c r="N11139" s="28" t="s">
        <v>66</v>
      </c>
      <c r="O11139">
        <f>IF(G11139="","",ABS(G11140-G11139))</f>
        <v>5.9999999999998721E-2</v>
      </c>
      <c r="P11139">
        <f>IF(H11139="","",ABS(H11140-H11139))</f>
        <v>6.0000000000000497E-2</v>
      </c>
      <c r="R11139" s="2">
        <f>E11139-E11138</f>
        <v>1.0416666664241347E-2</v>
      </c>
      <c r="S11139" s="4">
        <f>MROUND(E11139,"0:15")</f>
        <v>45925.885416666664</v>
      </c>
    </row>
    <row r="11140" spans="1:19" x14ac:dyDescent="0.35">
      <c r="A11140">
        <v>2025</v>
      </c>
      <c r="B11140" t="s">
        <v>64</v>
      </c>
      <c r="C11140" t="s">
        <v>65</v>
      </c>
      <c r="D11140">
        <v>1473</v>
      </c>
      <c r="E11140" s="4">
        <v>45925.895833333336</v>
      </c>
      <c r="F11140">
        <v>7.32</v>
      </c>
      <c r="G11140">
        <v>20.6</v>
      </c>
      <c r="H11140">
        <v>7.64</v>
      </c>
      <c r="I11140">
        <v>85.5</v>
      </c>
      <c r="J11140">
        <f>IF(G11140="",0.5,IF(G11140&lt;=0,2,IF(G11140&gt;=40,2, IF(AND(G11140&gt;0,G11140&lt;1),5,IF(AND(G11140&gt;35,G11140&lt;40),5,IF(O11140&gt;=1.5,1.5,0))))))</f>
        <v>0</v>
      </c>
      <c r="K11140">
        <f>IF(H11140="",0.5,IF(H11140&lt;=0.1,2,IF(H11140&gt;=20,2, IF(AND(H11140&gt;0.1,H11140&lt;0.2),5,IF(AND(H11140&gt;16,H11140&lt;20),5,IF(P11140&gt;=2,1.5,0))))))</f>
        <v>0</v>
      </c>
      <c r="L11140">
        <f>IF(A11140="",0.5,IF(B11140="",0.5,IF(C11140="",0.5,IF(E11140="",0.5,IF(Q11140="Y",0.01,0)))))</f>
        <v>0</v>
      </c>
      <c r="M11140">
        <f>COUNTIF(J11140:L11140,"&gt;0")</f>
        <v>0</v>
      </c>
      <c r="N11140" s="28" t="s">
        <v>66</v>
      </c>
      <c r="O11140">
        <f>IF(G11140="","",ABS(G11141-G11140))</f>
        <v>4.00000000000027E-2</v>
      </c>
      <c r="P11140">
        <f>IF(H11140="","",ABS(H11141-H11140))</f>
        <v>8.0000000000000071E-2</v>
      </c>
      <c r="R11140" s="2">
        <f>E11140-E11139</f>
        <v>1.0416666671517305E-2</v>
      </c>
      <c r="S11140" s="4">
        <f>MROUND(E11140,"0:15")</f>
        <v>45925.895833333328</v>
      </c>
    </row>
    <row r="11141" spans="1:19" x14ac:dyDescent="0.35">
      <c r="A11141">
        <v>2025</v>
      </c>
      <c r="B11141" t="s">
        <v>64</v>
      </c>
      <c r="C11141" t="s">
        <v>65</v>
      </c>
      <c r="D11141">
        <v>1474</v>
      </c>
      <c r="E11141" s="4">
        <v>45925.90625</v>
      </c>
      <c r="F11141">
        <v>7.24</v>
      </c>
      <c r="G11141">
        <v>20.56</v>
      </c>
      <c r="H11141">
        <v>7.56</v>
      </c>
      <c r="I11141">
        <v>84.5</v>
      </c>
      <c r="J11141">
        <f>IF(G11141="",0.5,IF(G11141&lt;=0,2,IF(G11141&gt;=40,2, IF(AND(G11141&gt;0,G11141&lt;1),5,IF(AND(G11141&gt;35,G11141&lt;40),5,IF(O11141&gt;=1.5,1.5,0))))))</f>
        <v>0</v>
      </c>
      <c r="K11141">
        <f>IF(H11141="",0.5,IF(H11141&lt;=0.1,2,IF(H11141&gt;=20,2, IF(AND(H11141&gt;0.1,H11141&lt;0.2),5,IF(AND(H11141&gt;16,H11141&lt;20),5,IF(P11141&gt;=2,1.5,0))))))</f>
        <v>0</v>
      </c>
      <c r="L11141">
        <f>IF(A11141="",0.5,IF(B11141="",0.5,IF(C11141="",0.5,IF(E11141="",0.5,IF(Q11141="Y",0.01,0)))))</f>
        <v>0</v>
      </c>
      <c r="M11141">
        <f>COUNTIF(J11141:L11141,"&gt;0")</f>
        <v>0</v>
      </c>
      <c r="N11141" s="28" t="s">
        <v>66</v>
      </c>
      <c r="O11141">
        <f>IF(G11141="","",ABS(G11142-G11141))</f>
        <v>5.9999999999998721E-2</v>
      </c>
      <c r="P11141">
        <f>IF(H11141="","",ABS(H11142-H11141))</f>
        <v>4.0000000000000036E-2</v>
      </c>
      <c r="R11141" s="2">
        <f>E11141-E11140</f>
        <v>1.0416666664241347E-2</v>
      </c>
      <c r="S11141" s="4">
        <f>MROUND(E11141,"0:15")</f>
        <v>45925.90625</v>
      </c>
    </row>
    <row r="11142" spans="1:19" x14ac:dyDescent="0.35">
      <c r="A11142">
        <v>2025</v>
      </c>
      <c r="B11142" t="s">
        <v>64</v>
      </c>
      <c r="C11142" t="s">
        <v>65</v>
      </c>
      <c r="D11142">
        <v>1475</v>
      </c>
      <c r="E11142" s="4">
        <v>45925.916666666664</v>
      </c>
      <c r="F11142">
        <v>7.21</v>
      </c>
      <c r="G11142">
        <v>20.5</v>
      </c>
      <c r="H11142">
        <v>7.52</v>
      </c>
      <c r="I11142">
        <v>84</v>
      </c>
      <c r="J11142">
        <f>IF(G11142="",0.5,IF(G11142&lt;=0,2,IF(G11142&gt;=40,2, IF(AND(G11142&gt;0,G11142&lt;1),5,IF(AND(G11142&gt;35,G11142&lt;40),5,IF(O11142&gt;=1.5,1.5,0))))))</f>
        <v>0</v>
      </c>
      <c r="K11142">
        <f>IF(H11142="",0.5,IF(H11142&lt;=0.1,2,IF(H11142&gt;=20,2, IF(AND(H11142&gt;0.1,H11142&lt;0.2),5,IF(AND(H11142&gt;16,H11142&lt;20),5,IF(P11142&gt;=2,1.5,0))))))</f>
        <v>0</v>
      </c>
      <c r="L11142">
        <f>IF(A11142="",0.5,IF(B11142="",0.5,IF(C11142="",0.5,IF(E11142="",0.5,IF(Q11142="Y",0.01,0)))))</f>
        <v>0</v>
      </c>
      <c r="M11142">
        <f>COUNTIF(J11142:L11142,"&gt;0")</f>
        <v>0</v>
      </c>
      <c r="N11142" s="28" t="s">
        <v>66</v>
      </c>
      <c r="O11142">
        <f>IF(G11142="","",ABS(G11143-G11142))</f>
        <v>3.9999999999999147E-2</v>
      </c>
      <c r="P11142">
        <f>IF(H11142="","",ABS(H11143-H11142))</f>
        <v>4.9999999999999822E-2</v>
      </c>
      <c r="R11142" s="2">
        <f>E11142-E11141</f>
        <v>1.0416666664241347E-2</v>
      </c>
      <c r="S11142" s="4">
        <f>MROUND(E11142,"0:15")</f>
        <v>45925.916666666664</v>
      </c>
    </row>
    <row r="11143" spans="1:19" x14ac:dyDescent="0.35">
      <c r="A11143">
        <v>2025</v>
      </c>
      <c r="B11143" t="s">
        <v>64</v>
      </c>
      <c r="C11143" t="s">
        <v>65</v>
      </c>
      <c r="D11143">
        <v>1476</v>
      </c>
      <c r="E11143" s="4">
        <v>45925.927083333336</v>
      </c>
      <c r="F11143">
        <v>7.16</v>
      </c>
      <c r="G11143">
        <v>20.46</v>
      </c>
      <c r="H11143">
        <v>7.47</v>
      </c>
      <c r="I11143">
        <v>83.4</v>
      </c>
      <c r="J11143">
        <f>IF(G11143="",0.5,IF(G11143&lt;=0,2,IF(G11143&gt;=40,2, IF(AND(G11143&gt;0,G11143&lt;1),5,IF(AND(G11143&gt;35,G11143&lt;40),5,IF(O11143&gt;=1.5,1.5,0))))))</f>
        <v>0</v>
      </c>
      <c r="K11143">
        <f>IF(H11143="",0.5,IF(H11143&lt;=0.1,2,IF(H11143&gt;=20,2, IF(AND(H11143&gt;0.1,H11143&lt;0.2),5,IF(AND(H11143&gt;16,H11143&lt;20),5,IF(P11143&gt;=2,1.5,0))))))</f>
        <v>0</v>
      </c>
      <c r="L11143">
        <f>IF(A11143="",0.5,IF(B11143="",0.5,IF(C11143="",0.5,IF(E11143="",0.5,IF(Q11143="Y",0.01,0)))))</f>
        <v>0</v>
      </c>
      <c r="M11143">
        <f>COUNTIF(J11143:L11143,"&gt;0")</f>
        <v>0</v>
      </c>
      <c r="N11143" s="28" t="s">
        <v>66</v>
      </c>
      <c r="O11143">
        <f>IF(G11143="","",ABS(G11144-G11143))</f>
        <v>3.9999999999999147E-2</v>
      </c>
      <c r="P11143">
        <f>IF(H11143="","",ABS(H11144-H11143))</f>
        <v>2.9999999999999361E-2</v>
      </c>
      <c r="R11143" s="2">
        <f>E11143-E11142</f>
        <v>1.0416666671517305E-2</v>
      </c>
      <c r="S11143" s="4">
        <f>MROUND(E11143,"0:15")</f>
        <v>45925.927083333328</v>
      </c>
    </row>
    <row r="11144" spans="1:19" x14ac:dyDescent="0.35">
      <c r="A11144">
        <v>2025</v>
      </c>
      <c r="B11144" t="s">
        <v>64</v>
      </c>
      <c r="C11144" t="s">
        <v>65</v>
      </c>
      <c r="D11144">
        <v>1477</v>
      </c>
      <c r="E11144" s="4">
        <v>45925.9375</v>
      </c>
      <c r="F11144">
        <v>7.13</v>
      </c>
      <c r="G11144">
        <v>20.420000000000002</v>
      </c>
      <c r="H11144">
        <v>7.44</v>
      </c>
      <c r="I11144">
        <v>83</v>
      </c>
      <c r="J11144">
        <f>IF(G11144="",0.5,IF(G11144&lt;=0,2,IF(G11144&gt;=40,2, IF(AND(G11144&gt;0,G11144&lt;1),5,IF(AND(G11144&gt;35,G11144&lt;40),5,IF(O11144&gt;=1.5,1.5,0))))))</f>
        <v>0</v>
      </c>
      <c r="K11144">
        <f>IF(H11144="",0.5,IF(H11144&lt;=0.1,2,IF(H11144&gt;=20,2, IF(AND(H11144&gt;0.1,H11144&lt;0.2),5,IF(AND(H11144&gt;16,H11144&lt;20),5,IF(P11144&gt;=2,1.5,0))))))</f>
        <v>0</v>
      </c>
      <c r="L11144">
        <f>IF(A11144="",0.5,IF(B11144="",0.5,IF(C11144="",0.5,IF(E11144="",0.5,IF(Q11144="Y",0.01,0)))))</f>
        <v>0</v>
      </c>
      <c r="M11144">
        <f>COUNTIF(J11144:L11144,"&gt;0")</f>
        <v>0</v>
      </c>
      <c r="N11144" s="28" t="s">
        <v>66</v>
      </c>
      <c r="O11144">
        <f>IF(G11144="","",ABS(G11145-G11144))</f>
        <v>6.0000000000002274E-2</v>
      </c>
      <c r="P11144">
        <f>IF(H11144="","",ABS(H11145-H11144))</f>
        <v>6.0000000000000497E-2</v>
      </c>
      <c r="R11144" s="2">
        <f>E11144-E11143</f>
        <v>1.0416666664241347E-2</v>
      </c>
      <c r="S11144" s="4">
        <f>MROUND(E11144,"0:15")</f>
        <v>45925.9375</v>
      </c>
    </row>
    <row r="11145" spans="1:19" x14ac:dyDescent="0.35">
      <c r="A11145">
        <v>2025</v>
      </c>
      <c r="B11145" t="s">
        <v>64</v>
      </c>
      <c r="C11145" t="s">
        <v>65</v>
      </c>
      <c r="D11145">
        <v>1478</v>
      </c>
      <c r="E11145" s="4">
        <v>45925.947916666664</v>
      </c>
      <c r="F11145">
        <v>7.07</v>
      </c>
      <c r="G11145">
        <v>20.36</v>
      </c>
      <c r="H11145">
        <v>7.38</v>
      </c>
      <c r="I11145">
        <v>82.2</v>
      </c>
      <c r="J11145">
        <f>IF(G11145="",0.5,IF(G11145&lt;=0,2,IF(G11145&gt;=40,2, IF(AND(G11145&gt;0,G11145&lt;1),5,IF(AND(G11145&gt;35,G11145&lt;40),5,IF(O11145&gt;=1.5,1.5,0))))))</f>
        <v>0</v>
      </c>
      <c r="K11145">
        <f>IF(H11145="",0.5,IF(H11145&lt;=0.1,2,IF(H11145&gt;=20,2, IF(AND(H11145&gt;0.1,H11145&lt;0.2),5,IF(AND(H11145&gt;16,H11145&lt;20),5,IF(P11145&gt;=2,1.5,0))))))</f>
        <v>0</v>
      </c>
      <c r="L11145">
        <f>IF(A11145="",0.5,IF(B11145="",0.5,IF(C11145="",0.5,IF(E11145="",0.5,IF(Q11145="Y",0.01,0)))))</f>
        <v>0</v>
      </c>
      <c r="M11145">
        <f>COUNTIF(J11145:L11145,"&gt;0")</f>
        <v>0</v>
      </c>
      <c r="N11145" s="28" t="s">
        <v>66</v>
      </c>
      <c r="O11145">
        <f>IF(G11145="","",ABS(G11146-G11145))</f>
        <v>3.9999999999999147E-2</v>
      </c>
      <c r="P11145">
        <f>IF(H11145="","",ABS(H11146-H11145))</f>
        <v>3.0000000000000249E-2</v>
      </c>
      <c r="R11145" s="2">
        <f>E11145-E11144</f>
        <v>1.0416666664241347E-2</v>
      </c>
      <c r="S11145" s="4">
        <f>MROUND(E11145,"0:15")</f>
        <v>45925.947916666664</v>
      </c>
    </row>
    <row r="11146" spans="1:19" x14ac:dyDescent="0.35">
      <c r="A11146">
        <v>2025</v>
      </c>
      <c r="B11146" t="s">
        <v>64</v>
      </c>
      <c r="C11146" t="s">
        <v>65</v>
      </c>
      <c r="D11146">
        <v>1479</v>
      </c>
      <c r="E11146" s="4">
        <v>45925.958333333336</v>
      </c>
      <c r="F11146">
        <v>7.04</v>
      </c>
      <c r="G11146">
        <v>20.32</v>
      </c>
      <c r="H11146">
        <v>7.35</v>
      </c>
      <c r="I11146">
        <v>81.7</v>
      </c>
      <c r="J11146">
        <f>IF(G11146="",0.5,IF(G11146&lt;=0,2,IF(G11146&gt;=40,2, IF(AND(G11146&gt;0,G11146&lt;1),5,IF(AND(G11146&gt;35,G11146&lt;40),5,IF(O11146&gt;=1.5,1.5,0))))))</f>
        <v>0</v>
      </c>
      <c r="K11146">
        <f>IF(H11146="",0.5,IF(H11146&lt;=0.1,2,IF(H11146&gt;=20,2, IF(AND(H11146&gt;0.1,H11146&lt;0.2),5,IF(AND(H11146&gt;16,H11146&lt;20),5,IF(P11146&gt;=2,1.5,0))))))</f>
        <v>0</v>
      </c>
      <c r="L11146">
        <f>IF(A11146="",0.5,IF(B11146="",0.5,IF(C11146="",0.5,IF(E11146="",0.5,IF(Q11146="Y",0.01,0)))))</f>
        <v>0</v>
      </c>
      <c r="M11146">
        <f>COUNTIF(J11146:L11146,"&gt;0")</f>
        <v>0</v>
      </c>
      <c r="N11146" s="28" t="s">
        <v>66</v>
      </c>
      <c r="O11146">
        <f>IF(G11146="","",ABS(G11147-G11146))</f>
        <v>3.9999999999999147E-2</v>
      </c>
      <c r="P11146">
        <f>IF(H11146="","",ABS(H11147-H11146))</f>
        <v>8.0000000000000071E-2</v>
      </c>
      <c r="R11146" s="2">
        <f>E11146-E11145</f>
        <v>1.0416666671517305E-2</v>
      </c>
      <c r="S11146" s="4">
        <f>MROUND(E11146,"0:15")</f>
        <v>45925.958333333328</v>
      </c>
    </row>
    <row r="11147" spans="1:19" x14ac:dyDescent="0.35">
      <c r="A11147">
        <v>2025</v>
      </c>
      <c r="B11147" t="s">
        <v>64</v>
      </c>
      <c r="C11147" t="s">
        <v>65</v>
      </c>
      <c r="D11147">
        <v>1480</v>
      </c>
      <c r="E11147" s="4">
        <v>45925.96875</v>
      </c>
      <c r="F11147">
        <v>6.97</v>
      </c>
      <c r="G11147">
        <v>20.28</v>
      </c>
      <c r="H11147">
        <v>7.27</v>
      </c>
      <c r="I11147">
        <v>80.900000000000006</v>
      </c>
      <c r="J11147">
        <f>IF(G11147="",0.5,IF(G11147&lt;=0,2,IF(G11147&gt;=40,2, IF(AND(G11147&gt;0,G11147&lt;1),5,IF(AND(G11147&gt;35,G11147&lt;40),5,IF(O11147&gt;=1.5,1.5,0))))))</f>
        <v>0</v>
      </c>
      <c r="K11147">
        <f>IF(H11147="",0.5,IF(H11147&lt;=0.1,2,IF(H11147&gt;=20,2, IF(AND(H11147&gt;0.1,H11147&lt;0.2),5,IF(AND(H11147&gt;16,H11147&lt;20),5,IF(P11147&gt;=2,1.5,0))))))</f>
        <v>0</v>
      </c>
      <c r="L11147">
        <f>IF(A11147="",0.5,IF(B11147="",0.5,IF(C11147="",0.5,IF(E11147="",0.5,IF(Q11147="Y",0.01,0)))))</f>
        <v>0</v>
      </c>
      <c r="M11147">
        <f>COUNTIF(J11147:L11147,"&gt;0")</f>
        <v>0</v>
      </c>
      <c r="N11147" s="28" t="s">
        <v>66</v>
      </c>
      <c r="O11147">
        <f>IF(G11147="","",ABS(G11148-G11147))</f>
        <v>6.0000000000002274E-2</v>
      </c>
      <c r="P11147">
        <f>IF(H11147="","",ABS(H11148-H11147))</f>
        <v>9.9999999999997868E-3</v>
      </c>
      <c r="R11147" s="2">
        <f>E11147-E11146</f>
        <v>1.0416666664241347E-2</v>
      </c>
      <c r="S11147" s="4">
        <f>MROUND(E11147,"0:15")</f>
        <v>45925.96875</v>
      </c>
    </row>
    <row r="11148" spans="1:19" x14ac:dyDescent="0.35">
      <c r="A11148">
        <v>2025</v>
      </c>
      <c r="B11148" t="s">
        <v>64</v>
      </c>
      <c r="C11148" t="s">
        <v>65</v>
      </c>
      <c r="D11148">
        <v>1481</v>
      </c>
      <c r="E11148" s="4">
        <v>45925.979166666664</v>
      </c>
      <c r="F11148">
        <v>6.96</v>
      </c>
      <c r="G11148">
        <v>20.22</v>
      </c>
      <c r="H11148">
        <v>7.26</v>
      </c>
      <c r="I11148">
        <v>80.7</v>
      </c>
      <c r="J11148">
        <f>IF(G11148="",0.5,IF(G11148&lt;=0,2,IF(G11148&gt;=40,2, IF(AND(G11148&gt;0,G11148&lt;1),5,IF(AND(G11148&gt;35,G11148&lt;40),5,IF(O11148&gt;=1.5,1.5,0))))))</f>
        <v>0</v>
      </c>
      <c r="K11148">
        <f>IF(H11148="",0.5,IF(H11148&lt;=0.1,2,IF(H11148&gt;=20,2, IF(AND(H11148&gt;0.1,H11148&lt;0.2),5,IF(AND(H11148&gt;16,H11148&lt;20),5,IF(P11148&gt;=2,1.5,0))))))</f>
        <v>0</v>
      </c>
      <c r="L11148">
        <f>IF(A11148="",0.5,IF(B11148="",0.5,IF(C11148="",0.5,IF(E11148="",0.5,IF(Q11148="Y",0.01,0)))))</f>
        <v>0</v>
      </c>
      <c r="M11148">
        <f>COUNTIF(J11148:L11148,"&gt;0")</f>
        <v>0</v>
      </c>
      <c r="N11148" s="28" t="s">
        <v>66</v>
      </c>
      <c r="O11148">
        <f>IF(G11148="","",ABS(G11149-G11148))</f>
        <v>3.9999999999999147E-2</v>
      </c>
      <c r="P11148">
        <f>IF(H11148="","",ABS(H11149-H11148))</f>
        <v>4.0000000000000036E-2</v>
      </c>
      <c r="R11148" s="2">
        <f>E11148-E11147</f>
        <v>1.0416666664241347E-2</v>
      </c>
      <c r="S11148" s="4">
        <f>MROUND(E11148,"0:15")</f>
        <v>45925.979166666664</v>
      </c>
    </row>
    <row r="11149" spans="1:19" x14ac:dyDescent="0.35">
      <c r="A11149">
        <v>2025</v>
      </c>
      <c r="B11149" t="s">
        <v>64</v>
      </c>
      <c r="C11149" t="s">
        <v>65</v>
      </c>
      <c r="D11149">
        <v>1482</v>
      </c>
      <c r="E11149" s="4">
        <v>45925.989583333336</v>
      </c>
      <c r="F11149">
        <v>6.92</v>
      </c>
      <c r="G11149">
        <v>20.18</v>
      </c>
      <c r="H11149">
        <v>7.22</v>
      </c>
      <c r="I11149">
        <v>80.099999999999994</v>
      </c>
      <c r="J11149">
        <f>IF(G11149="",0.5,IF(G11149&lt;=0,2,IF(G11149&gt;=40,2, IF(AND(G11149&gt;0,G11149&lt;1),5,IF(AND(G11149&gt;35,G11149&lt;40),5,IF(O11149&gt;=1.5,1.5,0))))))</f>
        <v>0</v>
      </c>
      <c r="K11149">
        <f>IF(H11149="",0.5,IF(H11149&lt;=0.1,2,IF(H11149&gt;=20,2, IF(AND(H11149&gt;0.1,H11149&lt;0.2),5,IF(AND(H11149&gt;16,H11149&lt;20),5,IF(P11149&gt;=2,1.5,0))))))</f>
        <v>0</v>
      </c>
      <c r="L11149">
        <f>IF(A11149="",0.5,IF(B11149="",0.5,IF(C11149="",0.5,IF(E11149="",0.5,IF(Q11149="Y",0.01,0)))))</f>
        <v>0</v>
      </c>
      <c r="M11149">
        <f>COUNTIF(J11149:L11149,"&gt;0")</f>
        <v>0</v>
      </c>
      <c r="N11149" s="28" t="s">
        <v>66</v>
      </c>
      <c r="O11149">
        <f>IF(G11149="","",ABS(G11150-G11149))</f>
        <v>5.9999999999998721E-2</v>
      </c>
      <c r="P11149">
        <f>IF(H11149="","",ABS(H11150-H11149))</f>
        <v>2.9999999999999361E-2</v>
      </c>
      <c r="R11149" s="2">
        <f>E11149-E11148</f>
        <v>1.0416666671517305E-2</v>
      </c>
      <c r="S11149" s="4">
        <f>MROUND(E11149,"0:15")</f>
        <v>45925.989583333328</v>
      </c>
    </row>
    <row r="11150" spans="1:19" x14ac:dyDescent="0.35">
      <c r="A11150">
        <v>2025</v>
      </c>
      <c r="B11150" t="s">
        <v>64</v>
      </c>
      <c r="C11150" t="s">
        <v>65</v>
      </c>
      <c r="D11150">
        <v>1483</v>
      </c>
      <c r="E11150" s="4">
        <v>45926</v>
      </c>
      <c r="F11150">
        <v>6.89</v>
      </c>
      <c r="G11150">
        <v>20.12</v>
      </c>
      <c r="H11150">
        <v>7.19</v>
      </c>
      <c r="I11150">
        <v>79.7</v>
      </c>
      <c r="J11150">
        <f>IF(G11150="",0.5,IF(G11150&lt;=0,2,IF(G11150&gt;=40,2, IF(AND(G11150&gt;0,G11150&lt;1),5,IF(AND(G11150&gt;35,G11150&lt;40),5,IF(O11150&gt;=1.5,1.5,0))))))</f>
        <v>0</v>
      </c>
      <c r="K11150">
        <f>IF(H11150="",0.5,IF(H11150&lt;=0.1,2,IF(H11150&gt;=20,2, IF(AND(H11150&gt;0.1,H11150&lt;0.2),5,IF(AND(H11150&gt;16,H11150&lt;20),5,IF(P11150&gt;=2,1.5,0))))))</f>
        <v>0</v>
      </c>
      <c r="L11150">
        <f>IF(A11150="",0.5,IF(B11150="",0.5,IF(C11150="",0.5,IF(E11150="",0.5,IF(Q11150="Y",0.01,0)))))</f>
        <v>0</v>
      </c>
      <c r="M11150">
        <f>COUNTIF(J11150:L11150,"&gt;0")</f>
        <v>0</v>
      </c>
      <c r="N11150" s="28" t="s">
        <v>66</v>
      </c>
      <c r="O11150">
        <f>IF(G11150="","",ABS(G11151-G11150))</f>
        <v>4.00000000000027E-2</v>
      </c>
      <c r="P11150">
        <f>IF(H11150="","",ABS(H11151-H11150))</f>
        <v>1.0000000000000675E-2</v>
      </c>
      <c r="R11150" s="2">
        <f>E11150-E11149</f>
        <v>1.0416666664241347E-2</v>
      </c>
      <c r="S11150" s="4">
        <f>MROUND(E11150,"0:15")</f>
        <v>45926</v>
      </c>
    </row>
    <row r="11151" spans="1:19" x14ac:dyDescent="0.35">
      <c r="A11151">
        <v>2025</v>
      </c>
      <c r="B11151" t="s">
        <v>64</v>
      </c>
      <c r="C11151" t="s">
        <v>65</v>
      </c>
      <c r="D11151">
        <v>1484</v>
      </c>
      <c r="E11151" s="4">
        <v>45926.010416666664</v>
      </c>
      <c r="F11151">
        <v>6.88</v>
      </c>
      <c r="G11151">
        <v>20.079999999999998</v>
      </c>
      <c r="H11151">
        <v>7.18</v>
      </c>
      <c r="I11151">
        <v>79.5</v>
      </c>
      <c r="J11151">
        <f>IF(G11151="",0.5,IF(G11151&lt;=0,2,IF(G11151&gt;=40,2, IF(AND(G11151&gt;0,G11151&lt;1),5,IF(AND(G11151&gt;35,G11151&lt;40),5,IF(O11151&gt;=1.5,1.5,0))))))</f>
        <v>0</v>
      </c>
      <c r="K11151">
        <f>IF(H11151="",0.5,IF(H11151&lt;=0.1,2,IF(H11151&gt;=20,2, IF(AND(H11151&gt;0.1,H11151&lt;0.2),5,IF(AND(H11151&gt;16,H11151&lt;20),5,IF(P11151&gt;=2,1.5,0))))))</f>
        <v>0</v>
      </c>
      <c r="L11151">
        <f>IF(A11151="",0.5,IF(B11151="",0.5,IF(C11151="",0.5,IF(E11151="",0.5,IF(Q11151="Y",0.01,0)))))</f>
        <v>0</v>
      </c>
      <c r="M11151">
        <f>COUNTIF(J11151:L11151,"&gt;0")</f>
        <v>0</v>
      </c>
      <c r="N11151" s="28" t="s">
        <v>66</v>
      </c>
      <c r="O11151">
        <f>IF(G11151="","",ABS(G11152-G11151))</f>
        <v>5.9999999999998721E-2</v>
      </c>
      <c r="P11151">
        <f>IF(H11151="","",ABS(H11152-H11151))</f>
        <v>1.9999999999999574E-2</v>
      </c>
      <c r="R11151" s="2">
        <f>E11151-E11150</f>
        <v>1.0416666664241347E-2</v>
      </c>
      <c r="S11151" s="4">
        <f>MROUND(E11151,"0:15")</f>
        <v>45926.010416666664</v>
      </c>
    </row>
    <row r="11152" spans="1:19" x14ac:dyDescent="0.35">
      <c r="A11152">
        <v>2025</v>
      </c>
      <c r="B11152" t="s">
        <v>64</v>
      </c>
      <c r="C11152" t="s">
        <v>65</v>
      </c>
      <c r="D11152">
        <v>1485</v>
      </c>
      <c r="E11152" s="4">
        <v>45926.020833333336</v>
      </c>
      <c r="F11152">
        <v>6.86</v>
      </c>
      <c r="G11152">
        <v>20.02</v>
      </c>
      <c r="H11152">
        <v>7.16</v>
      </c>
      <c r="I11152">
        <v>79.2</v>
      </c>
      <c r="J11152">
        <f>IF(G11152="",0.5,IF(G11152&lt;=0,2,IF(G11152&gt;=40,2, IF(AND(G11152&gt;0,G11152&lt;1),5,IF(AND(G11152&gt;35,G11152&lt;40),5,IF(O11152&gt;=1.5,1.5,0))))))</f>
        <v>0</v>
      </c>
      <c r="K11152">
        <f>IF(H11152="",0.5,IF(H11152&lt;=0.1,2,IF(H11152&gt;=20,2, IF(AND(H11152&gt;0.1,H11152&lt;0.2),5,IF(AND(H11152&gt;16,H11152&lt;20),5,IF(P11152&gt;=2,1.5,0))))))</f>
        <v>0</v>
      </c>
      <c r="L11152">
        <f>IF(A11152="",0.5,IF(B11152="",0.5,IF(C11152="",0.5,IF(E11152="",0.5,IF(Q11152="Y",0.01,0)))))</f>
        <v>0</v>
      </c>
      <c r="M11152">
        <f>COUNTIF(J11152:L11152,"&gt;0")</f>
        <v>0</v>
      </c>
      <c r="N11152" s="28" t="s">
        <v>66</v>
      </c>
      <c r="O11152">
        <f>IF(G11152="","",ABS(G11153-G11152))</f>
        <v>5.9999999999998721E-2</v>
      </c>
      <c r="P11152">
        <f>IF(H11152="","",ABS(H11153-H11152))</f>
        <v>9.9999999999997868E-3</v>
      </c>
      <c r="R11152" s="2">
        <f>E11152-E11151</f>
        <v>1.0416666671517305E-2</v>
      </c>
      <c r="S11152" s="4">
        <f>MROUND(E11152,"0:15")</f>
        <v>45926.020833333328</v>
      </c>
    </row>
    <row r="11153" spans="1:19" x14ac:dyDescent="0.35">
      <c r="A11153">
        <v>2025</v>
      </c>
      <c r="B11153" t="s">
        <v>64</v>
      </c>
      <c r="C11153" t="s">
        <v>65</v>
      </c>
      <c r="D11153">
        <v>1486</v>
      </c>
      <c r="E11153" s="4">
        <v>45926.03125</v>
      </c>
      <c r="F11153">
        <v>6.85</v>
      </c>
      <c r="G11153">
        <v>19.96</v>
      </c>
      <c r="H11153">
        <v>7.15</v>
      </c>
      <c r="I11153">
        <v>79</v>
      </c>
      <c r="J11153">
        <f>IF(G11153="",0.5,IF(G11153&lt;=0,2,IF(G11153&gt;=40,2, IF(AND(G11153&gt;0,G11153&lt;1),5,IF(AND(G11153&gt;35,G11153&lt;40),5,IF(O11153&gt;=1.5,1.5,0))))))</f>
        <v>0</v>
      </c>
      <c r="K11153">
        <f>IF(H11153="",0.5,IF(H11153&lt;=0.1,2,IF(H11153&gt;=20,2, IF(AND(H11153&gt;0.1,H11153&lt;0.2),5,IF(AND(H11153&gt;16,H11153&lt;20),5,IF(P11153&gt;=2,1.5,0))))))</f>
        <v>0</v>
      </c>
      <c r="L11153">
        <f>IF(A11153="",0.5,IF(B11153="",0.5,IF(C11153="",0.5,IF(E11153="",0.5,IF(Q11153="Y",0.01,0)))))</f>
        <v>0</v>
      </c>
      <c r="M11153">
        <f>COUNTIF(J11153:L11153,"&gt;0")</f>
        <v>0</v>
      </c>
      <c r="N11153" s="28" t="s">
        <v>66</v>
      </c>
      <c r="O11153">
        <f>IF(G11153="","",ABS(G11154-G11153))</f>
        <v>6.0000000000002274E-2</v>
      </c>
      <c r="P11153">
        <f>IF(H11153="","",ABS(H11154-H11153))</f>
        <v>2.0000000000000462E-2</v>
      </c>
      <c r="R11153" s="2">
        <f>E11153-E11152</f>
        <v>1.0416666664241347E-2</v>
      </c>
      <c r="S11153" s="4">
        <f>MROUND(E11153,"0:15")</f>
        <v>45926.03125</v>
      </c>
    </row>
    <row r="11154" spans="1:19" x14ac:dyDescent="0.35">
      <c r="A11154">
        <v>2025</v>
      </c>
      <c r="B11154" t="s">
        <v>64</v>
      </c>
      <c r="C11154" t="s">
        <v>65</v>
      </c>
      <c r="D11154">
        <v>1487</v>
      </c>
      <c r="E11154" s="4">
        <v>45926.041666666664</v>
      </c>
      <c r="F11154">
        <v>6.83</v>
      </c>
      <c r="G11154">
        <v>19.899999999999999</v>
      </c>
      <c r="H11154">
        <v>7.13</v>
      </c>
      <c r="I11154">
        <v>78.7</v>
      </c>
      <c r="J11154">
        <f>IF(G11154="",0.5,IF(G11154&lt;=0,2,IF(G11154&gt;=40,2, IF(AND(G11154&gt;0,G11154&lt;1),5,IF(AND(G11154&gt;35,G11154&lt;40),5,IF(O11154&gt;=1.5,1.5,0))))))</f>
        <v>0</v>
      </c>
      <c r="K11154">
        <f>IF(H11154="",0.5,IF(H11154&lt;=0.1,2,IF(H11154&gt;=20,2, IF(AND(H11154&gt;0.1,H11154&lt;0.2),5,IF(AND(H11154&gt;16,H11154&lt;20),5,IF(P11154&gt;=2,1.5,0))))))</f>
        <v>0</v>
      </c>
      <c r="L11154">
        <f>IF(A11154="",0.5,IF(B11154="",0.5,IF(C11154="",0.5,IF(E11154="",0.5,IF(Q11154="Y",0.01,0)))))</f>
        <v>0</v>
      </c>
      <c r="M11154">
        <f>COUNTIF(J11154:L11154,"&gt;0")</f>
        <v>0</v>
      </c>
      <c r="N11154" s="28" t="s">
        <v>66</v>
      </c>
      <c r="O11154">
        <f>IF(G11154="","",ABS(G11155-G11154))</f>
        <v>3.9999999999999147E-2</v>
      </c>
      <c r="P11154">
        <f>IF(H11154="","",ABS(H11155-H11154))</f>
        <v>0</v>
      </c>
      <c r="R11154" s="2">
        <f>E11154-E11153</f>
        <v>1.0416666664241347E-2</v>
      </c>
      <c r="S11154" s="4">
        <f>MROUND(E11154,"0:15")</f>
        <v>45926.041666666664</v>
      </c>
    </row>
    <row r="11155" spans="1:19" x14ac:dyDescent="0.35">
      <c r="A11155">
        <v>2025</v>
      </c>
      <c r="B11155" t="s">
        <v>64</v>
      </c>
      <c r="C11155" t="s">
        <v>65</v>
      </c>
      <c r="D11155">
        <v>1488</v>
      </c>
      <c r="E11155" s="4">
        <v>45926.052083333336</v>
      </c>
      <c r="F11155">
        <v>6.83</v>
      </c>
      <c r="G11155">
        <v>19.86</v>
      </c>
      <c r="H11155">
        <v>7.13</v>
      </c>
      <c r="I11155">
        <v>78.599999999999994</v>
      </c>
      <c r="J11155">
        <f>IF(G11155="",0.5,IF(G11155&lt;=0,2,IF(G11155&gt;=40,2, IF(AND(G11155&gt;0,G11155&lt;1),5,IF(AND(G11155&gt;35,G11155&lt;40),5,IF(O11155&gt;=1.5,1.5,0))))))</f>
        <v>0</v>
      </c>
      <c r="K11155">
        <f>IF(H11155="",0.5,IF(H11155&lt;=0.1,2,IF(H11155&gt;=20,2, IF(AND(H11155&gt;0.1,H11155&lt;0.2),5,IF(AND(H11155&gt;16,H11155&lt;20),5,IF(P11155&gt;=2,1.5,0))))))</f>
        <v>0</v>
      </c>
      <c r="L11155">
        <f>IF(A11155="",0.5,IF(B11155="",0.5,IF(C11155="",0.5,IF(E11155="",0.5,IF(Q11155="Y",0.01,0)))))</f>
        <v>0</v>
      </c>
      <c r="M11155">
        <f>COUNTIF(J11155:L11155,"&gt;0")</f>
        <v>0</v>
      </c>
      <c r="N11155" s="28" t="s">
        <v>66</v>
      </c>
      <c r="O11155">
        <f>IF(G11155="","",ABS(G11156-G11155))</f>
        <v>5.9999999999998721E-2</v>
      </c>
      <c r="P11155">
        <f>IF(H11155="","",ABS(H11156-H11155))</f>
        <v>2.0000000000000462E-2</v>
      </c>
      <c r="R11155" s="2">
        <f>E11155-E11154</f>
        <v>1.0416666671517305E-2</v>
      </c>
      <c r="S11155" s="4">
        <f>MROUND(E11155,"0:15")</f>
        <v>45926.052083333328</v>
      </c>
    </row>
    <row r="11156" spans="1:19" x14ac:dyDescent="0.35">
      <c r="A11156">
        <v>2025</v>
      </c>
      <c r="B11156" t="s">
        <v>64</v>
      </c>
      <c r="C11156" t="s">
        <v>65</v>
      </c>
      <c r="D11156">
        <v>1489</v>
      </c>
      <c r="E11156" s="4">
        <v>45926.0625</v>
      </c>
      <c r="F11156">
        <v>6.85</v>
      </c>
      <c r="G11156">
        <v>19.8</v>
      </c>
      <c r="H11156">
        <v>7.15</v>
      </c>
      <c r="I11156">
        <v>78.7</v>
      </c>
      <c r="J11156">
        <f>IF(G11156="",0.5,IF(G11156&lt;=0,2,IF(G11156&gt;=40,2, IF(AND(G11156&gt;0,G11156&lt;1),5,IF(AND(G11156&gt;35,G11156&lt;40),5,IF(O11156&gt;=1.5,1.5,0))))))</f>
        <v>0</v>
      </c>
      <c r="K11156">
        <f>IF(H11156="",0.5,IF(H11156&lt;=0.1,2,IF(H11156&gt;=20,2, IF(AND(H11156&gt;0.1,H11156&lt;0.2),5,IF(AND(H11156&gt;16,H11156&lt;20),5,IF(P11156&gt;=2,1.5,0))))))</f>
        <v>0</v>
      </c>
      <c r="L11156">
        <f>IF(A11156="",0.5,IF(B11156="",0.5,IF(C11156="",0.5,IF(E11156="",0.5,IF(Q11156="Y",0.01,0)))))</f>
        <v>0</v>
      </c>
      <c r="M11156">
        <f>COUNTIF(J11156:L11156,"&gt;0")</f>
        <v>0</v>
      </c>
      <c r="N11156" s="28" t="s">
        <v>66</v>
      </c>
      <c r="O11156">
        <f>IF(G11156="","",ABS(G11157-G11156))</f>
        <v>6.0000000000002274E-2</v>
      </c>
      <c r="P11156">
        <f>IF(H11156="","",ABS(H11157-H11156))</f>
        <v>1.9999999999999574E-2</v>
      </c>
      <c r="R11156" s="2">
        <f>E11156-E11155</f>
        <v>1.0416666664241347E-2</v>
      </c>
      <c r="S11156" s="4">
        <f>MROUND(E11156,"0:15")</f>
        <v>45926.0625</v>
      </c>
    </row>
    <row r="11157" spans="1:19" x14ac:dyDescent="0.35">
      <c r="A11157">
        <v>2025</v>
      </c>
      <c r="B11157" t="s">
        <v>64</v>
      </c>
      <c r="C11157" t="s">
        <v>65</v>
      </c>
      <c r="D11157">
        <v>1490</v>
      </c>
      <c r="E11157" s="4">
        <v>45926.072916666664</v>
      </c>
      <c r="F11157">
        <v>6.87</v>
      </c>
      <c r="G11157">
        <v>19.739999999999998</v>
      </c>
      <c r="H11157">
        <v>7.17</v>
      </c>
      <c r="I11157">
        <v>78.900000000000006</v>
      </c>
      <c r="J11157">
        <f>IF(G11157="",0.5,IF(G11157&lt;=0,2,IF(G11157&gt;=40,2, IF(AND(G11157&gt;0,G11157&lt;1),5,IF(AND(G11157&gt;35,G11157&lt;40),5,IF(O11157&gt;=1.5,1.5,0))))))</f>
        <v>0</v>
      </c>
      <c r="K11157">
        <f>IF(H11157="",0.5,IF(H11157&lt;=0.1,2,IF(H11157&gt;=20,2, IF(AND(H11157&gt;0.1,H11157&lt;0.2),5,IF(AND(H11157&gt;16,H11157&lt;20),5,IF(P11157&gt;=2,1.5,0))))))</f>
        <v>0</v>
      </c>
      <c r="L11157">
        <f>IF(A11157="",0.5,IF(B11157="",0.5,IF(C11157="",0.5,IF(E11157="",0.5,IF(Q11157="Y",0.01,0)))))</f>
        <v>0</v>
      </c>
      <c r="M11157">
        <f>COUNTIF(J11157:L11157,"&gt;0")</f>
        <v>0</v>
      </c>
      <c r="N11157" s="28" t="s">
        <v>66</v>
      </c>
      <c r="O11157">
        <f>IF(G11157="","",ABS(G11158-G11157))</f>
        <v>5.9999999999998721E-2</v>
      </c>
      <c r="P11157">
        <f>IF(H11157="","",ABS(H11158-H11157))</f>
        <v>2.0000000000000462E-2</v>
      </c>
      <c r="R11157" s="2">
        <f>E11157-E11156</f>
        <v>1.0416666664241347E-2</v>
      </c>
      <c r="S11157" s="4">
        <f>MROUND(E11157,"0:15")</f>
        <v>45926.072916666664</v>
      </c>
    </row>
    <row r="11158" spans="1:19" x14ac:dyDescent="0.35">
      <c r="A11158">
        <v>2025</v>
      </c>
      <c r="B11158" t="s">
        <v>64</v>
      </c>
      <c r="C11158" t="s">
        <v>65</v>
      </c>
      <c r="D11158">
        <v>1491</v>
      </c>
      <c r="E11158" s="4">
        <v>45926.083333333336</v>
      </c>
      <c r="F11158">
        <v>6.89</v>
      </c>
      <c r="G11158">
        <v>19.68</v>
      </c>
      <c r="H11158">
        <v>7.19</v>
      </c>
      <c r="I11158">
        <v>79</v>
      </c>
      <c r="J11158">
        <f>IF(G11158="",0.5,IF(G11158&lt;=0,2,IF(G11158&gt;=40,2, IF(AND(G11158&gt;0,G11158&lt;1),5,IF(AND(G11158&gt;35,G11158&lt;40),5,IF(O11158&gt;=1.5,1.5,0))))))</f>
        <v>0</v>
      </c>
      <c r="K11158">
        <f>IF(H11158="",0.5,IF(H11158&lt;=0.1,2,IF(H11158&gt;=20,2, IF(AND(H11158&gt;0.1,H11158&lt;0.2),5,IF(AND(H11158&gt;16,H11158&lt;20),5,IF(P11158&gt;=2,1.5,0))))))</f>
        <v>0</v>
      </c>
      <c r="L11158">
        <f>IF(A11158="",0.5,IF(B11158="",0.5,IF(C11158="",0.5,IF(E11158="",0.5,IF(Q11158="Y",0.01,0)))))</f>
        <v>0</v>
      </c>
      <c r="M11158">
        <f>COUNTIF(J11158:L11158,"&gt;0")</f>
        <v>0</v>
      </c>
      <c r="N11158" s="28" t="s">
        <v>66</v>
      </c>
      <c r="O11158">
        <f>IF(G11158="","",ABS(G11159-G11158))</f>
        <v>5.9999999999998721E-2</v>
      </c>
      <c r="P11158">
        <f>IF(H11158="","",ABS(H11159-H11158))</f>
        <v>2.9999999999999361E-2</v>
      </c>
      <c r="R11158" s="2">
        <f>E11158-E11157</f>
        <v>1.0416666671517305E-2</v>
      </c>
      <c r="S11158" s="4">
        <f>MROUND(E11158,"0:15")</f>
        <v>45926.083333333328</v>
      </c>
    </row>
    <row r="11159" spans="1:19" x14ac:dyDescent="0.35">
      <c r="A11159">
        <v>2025</v>
      </c>
      <c r="B11159" t="s">
        <v>64</v>
      </c>
      <c r="C11159" t="s">
        <v>65</v>
      </c>
      <c r="D11159">
        <v>1492</v>
      </c>
      <c r="E11159" s="4">
        <v>45926.09375</v>
      </c>
      <c r="F11159">
        <v>6.92</v>
      </c>
      <c r="G11159">
        <v>19.62</v>
      </c>
      <c r="H11159">
        <v>7.22</v>
      </c>
      <c r="I11159">
        <v>79.3</v>
      </c>
      <c r="J11159">
        <f>IF(G11159="",0.5,IF(G11159&lt;=0,2,IF(G11159&gt;=40,2, IF(AND(G11159&gt;0,G11159&lt;1),5,IF(AND(G11159&gt;35,G11159&lt;40),5,IF(O11159&gt;=1.5,1.5,0))))))</f>
        <v>0</v>
      </c>
      <c r="K11159">
        <f>IF(H11159="",0.5,IF(H11159&lt;=0.1,2,IF(H11159&gt;=20,2, IF(AND(H11159&gt;0.1,H11159&lt;0.2),5,IF(AND(H11159&gt;16,H11159&lt;20),5,IF(P11159&gt;=2,1.5,0))))))</f>
        <v>0</v>
      </c>
      <c r="L11159">
        <f>IF(A11159="",0.5,IF(B11159="",0.5,IF(C11159="",0.5,IF(E11159="",0.5,IF(Q11159="Y",0.01,0)))))</f>
        <v>0</v>
      </c>
      <c r="M11159">
        <f>COUNTIF(J11159:L11159,"&gt;0")</f>
        <v>0</v>
      </c>
      <c r="N11159" s="28" t="s">
        <v>66</v>
      </c>
      <c r="O11159">
        <f>IF(G11159="","",ABS(G11160-G11159))</f>
        <v>6.0000000000002274E-2</v>
      </c>
      <c r="P11159">
        <f>IF(H11159="","",ABS(H11160-H11159))</f>
        <v>3.0000000000000249E-2</v>
      </c>
      <c r="R11159" s="2">
        <f>E11159-E11158</f>
        <v>1.0416666664241347E-2</v>
      </c>
      <c r="S11159" s="4">
        <f>MROUND(E11159,"0:15")</f>
        <v>45926.09375</v>
      </c>
    </row>
    <row r="11160" spans="1:19" x14ac:dyDescent="0.35">
      <c r="A11160">
        <v>2025</v>
      </c>
      <c r="B11160" t="s">
        <v>64</v>
      </c>
      <c r="C11160" t="s">
        <v>65</v>
      </c>
      <c r="D11160">
        <v>1493</v>
      </c>
      <c r="E11160" s="4">
        <v>45926.104166666664</v>
      </c>
      <c r="F11160">
        <v>6.94</v>
      </c>
      <c r="G11160">
        <v>19.559999999999999</v>
      </c>
      <c r="H11160">
        <v>7.25</v>
      </c>
      <c r="I11160">
        <v>79.400000000000006</v>
      </c>
      <c r="J11160">
        <f>IF(G11160="",0.5,IF(G11160&lt;=0,2,IF(G11160&gt;=40,2, IF(AND(G11160&gt;0,G11160&lt;1),5,IF(AND(G11160&gt;35,G11160&lt;40),5,IF(O11160&gt;=1.5,1.5,0))))))</f>
        <v>0</v>
      </c>
      <c r="K11160">
        <f>IF(H11160="",0.5,IF(H11160&lt;=0.1,2,IF(H11160&gt;=20,2, IF(AND(H11160&gt;0.1,H11160&lt;0.2),5,IF(AND(H11160&gt;16,H11160&lt;20),5,IF(P11160&gt;=2,1.5,0))))))</f>
        <v>0</v>
      </c>
      <c r="L11160">
        <f>IF(A11160="",0.5,IF(B11160="",0.5,IF(C11160="",0.5,IF(E11160="",0.5,IF(Q11160="Y",0.01,0)))))</f>
        <v>0</v>
      </c>
      <c r="M11160">
        <f>COUNTIF(J11160:L11160,"&gt;0")</f>
        <v>0</v>
      </c>
      <c r="N11160" s="28" t="s">
        <v>66</v>
      </c>
      <c r="O11160">
        <f>IF(G11160="","",ABS(G11161-G11160))</f>
        <v>3.9999999999999147E-2</v>
      </c>
      <c r="P11160">
        <f>IF(H11160="","",ABS(H11161-H11160))</f>
        <v>1.9999999999999574E-2</v>
      </c>
      <c r="R11160" s="2">
        <f>E11160-E11159</f>
        <v>1.0416666664241347E-2</v>
      </c>
      <c r="S11160" s="4">
        <f>MROUND(E11160,"0:15")</f>
        <v>45926.104166666664</v>
      </c>
    </row>
    <row r="11161" spans="1:19" x14ac:dyDescent="0.35">
      <c r="A11161">
        <v>2025</v>
      </c>
      <c r="B11161" t="s">
        <v>64</v>
      </c>
      <c r="C11161" t="s">
        <v>65</v>
      </c>
      <c r="D11161">
        <v>1494</v>
      </c>
      <c r="E11161" s="4">
        <v>45926.114583333336</v>
      </c>
      <c r="F11161">
        <v>6.96</v>
      </c>
      <c r="G11161">
        <v>19.52</v>
      </c>
      <c r="H11161">
        <v>7.27</v>
      </c>
      <c r="I11161">
        <v>79.599999999999994</v>
      </c>
      <c r="J11161">
        <f>IF(G11161="",0.5,IF(G11161&lt;=0,2,IF(G11161&gt;=40,2, IF(AND(G11161&gt;0,G11161&lt;1),5,IF(AND(G11161&gt;35,G11161&lt;40),5,IF(O11161&gt;=1.5,1.5,0))))))</f>
        <v>0</v>
      </c>
      <c r="K11161">
        <f>IF(H11161="",0.5,IF(H11161&lt;=0.1,2,IF(H11161&gt;=20,2, IF(AND(H11161&gt;0.1,H11161&lt;0.2),5,IF(AND(H11161&gt;16,H11161&lt;20),5,IF(P11161&gt;=2,1.5,0))))))</f>
        <v>0</v>
      </c>
      <c r="L11161">
        <f>IF(A11161="",0.5,IF(B11161="",0.5,IF(C11161="",0.5,IF(E11161="",0.5,IF(Q11161="Y",0.01,0)))))</f>
        <v>0</v>
      </c>
      <c r="M11161">
        <f>COUNTIF(J11161:L11161,"&gt;0")</f>
        <v>0</v>
      </c>
      <c r="N11161" s="28" t="s">
        <v>66</v>
      </c>
      <c r="O11161">
        <f>IF(G11161="","",ABS(G11162-G11161))</f>
        <v>5.9999999999998721E-2</v>
      </c>
      <c r="P11161">
        <f>IF(H11161="","",ABS(H11162-H11161))</f>
        <v>2.0000000000000462E-2</v>
      </c>
      <c r="R11161" s="2">
        <f>E11161-E11160</f>
        <v>1.0416666671517305E-2</v>
      </c>
      <c r="S11161" s="4">
        <f>MROUND(E11161,"0:15")</f>
        <v>45926.114583333328</v>
      </c>
    </row>
    <row r="11162" spans="1:19" x14ac:dyDescent="0.35">
      <c r="A11162">
        <v>2025</v>
      </c>
      <c r="B11162" t="s">
        <v>64</v>
      </c>
      <c r="C11162" t="s">
        <v>65</v>
      </c>
      <c r="D11162">
        <v>1495</v>
      </c>
      <c r="E11162" s="4">
        <v>45926.125</v>
      </c>
      <c r="F11162">
        <v>6.98</v>
      </c>
      <c r="G11162">
        <v>19.46</v>
      </c>
      <c r="H11162">
        <v>7.29</v>
      </c>
      <c r="I11162">
        <v>79.7</v>
      </c>
      <c r="J11162">
        <f>IF(G11162="",0.5,IF(G11162&lt;=0,2,IF(G11162&gt;=40,2, IF(AND(G11162&gt;0,G11162&lt;1),5,IF(AND(G11162&gt;35,G11162&lt;40),5,IF(O11162&gt;=1.5,1.5,0))))))</f>
        <v>0</v>
      </c>
      <c r="K11162">
        <f>IF(H11162="",0.5,IF(H11162&lt;=0.1,2,IF(H11162&gt;=20,2, IF(AND(H11162&gt;0.1,H11162&lt;0.2),5,IF(AND(H11162&gt;16,H11162&lt;20),5,IF(P11162&gt;=2,1.5,0))))))</f>
        <v>0</v>
      </c>
      <c r="L11162">
        <f>IF(A11162="",0.5,IF(B11162="",0.5,IF(C11162="",0.5,IF(E11162="",0.5,IF(Q11162="Y",0.01,0)))))</f>
        <v>0</v>
      </c>
      <c r="M11162">
        <f>COUNTIF(J11162:L11162,"&gt;0")</f>
        <v>0</v>
      </c>
      <c r="N11162" s="28" t="s">
        <v>66</v>
      </c>
      <c r="O11162">
        <f>IF(G11162="","",ABS(G11163-G11162))</f>
        <v>1.9999999999999574E-2</v>
      </c>
      <c r="P11162">
        <f>IF(H11162="","",ABS(H11163-H11162))</f>
        <v>3.0000000000000249E-2</v>
      </c>
      <c r="R11162" s="2">
        <f>E11162-E11161</f>
        <v>1.0416666664241347E-2</v>
      </c>
      <c r="S11162" s="4">
        <f>MROUND(E11162,"0:15")</f>
        <v>45926.125</v>
      </c>
    </row>
    <row r="11163" spans="1:19" x14ac:dyDescent="0.35">
      <c r="A11163">
        <v>2025</v>
      </c>
      <c r="B11163" t="s">
        <v>64</v>
      </c>
      <c r="C11163" t="s">
        <v>65</v>
      </c>
      <c r="D11163">
        <v>1496</v>
      </c>
      <c r="E11163" s="4">
        <v>45926.135416666664</v>
      </c>
      <c r="F11163">
        <v>7.01</v>
      </c>
      <c r="G11163">
        <v>19.440000000000001</v>
      </c>
      <c r="H11163">
        <v>7.32</v>
      </c>
      <c r="I11163">
        <v>80</v>
      </c>
      <c r="J11163">
        <f>IF(G11163="",0.5,IF(G11163&lt;=0,2,IF(G11163&gt;=40,2, IF(AND(G11163&gt;0,G11163&lt;1),5,IF(AND(G11163&gt;35,G11163&lt;40),5,IF(O11163&gt;=1.5,1.5,0))))))</f>
        <v>0</v>
      </c>
      <c r="K11163">
        <f>IF(H11163="",0.5,IF(H11163&lt;=0.1,2,IF(H11163&gt;=20,2, IF(AND(H11163&gt;0.1,H11163&lt;0.2),5,IF(AND(H11163&gt;16,H11163&lt;20),5,IF(P11163&gt;=2,1.5,0))))))</f>
        <v>0</v>
      </c>
      <c r="L11163">
        <f>IF(A11163="",0.5,IF(B11163="",0.5,IF(C11163="",0.5,IF(E11163="",0.5,IF(Q11163="Y",0.01,0)))))</f>
        <v>0</v>
      </c>
      <c r="M11163">
        <f>COUNTIF(J11163:L11163,"&gt;0")</f>
        <v>0</v>
      </c>
      <c r="N11163" s="28" t="s">
        <v>66</v>
      </c>
      <c r="O11163">
        <f>IF(G11163="","",ABS(G11164-G11163))</f>
        <v>4.00000000000027E-2</v>
      </c>
      <c r="P11163">
        <f>IF(H11163="","",ABS(H11164-H11163))</f>
        <v>1.9999999999999574E-2</v>
      </c>
      <c r="R11163" s="2">
        <f>E11163-E11162</f>
        <v>1.0416666664241347E-2</v>
      </c>
      <c r="S11163" s="4">
        <f>MROUND(E11163,"0:15")</f>
        <v>45926.135416666664</v>
      </c>
    </row>
    <row r="11164" spans="1:19" x14ac:dyDescent="0.35">
      <c r="A11164">
        <v>2025</v>
      </c>
      <c r="B11164" t="s">
        <v>64</v>
      </c>
      <c r="C11164" t="s">
        <v>65</v>
      </c>
      <c r="D11164">
        <v>1497</v>
      </c>
      <c r="E11164" s="4">
        <v>45926.145833333336</v>
      </c>
      <c r="F11164">
        <v>7.03</v>
      </c>
      <c r="G11164">
        <v>19.399999999999999</v>
      </c>
      <c r="H11164">
        <v>7.34</v>
      </c>
      <c r="I11164">
        <v>80.2</v>
      </c>
      <c r="J11164">
        <f>IF(G11164="",0.5,IF(G11164&lt;=0,2,IF(G11164&gt;=40,2, IF(AND(G11164&gt;0,G11164&lt;1),5,IF(AND(G11164&gt;35,G11164&lt;40),5,IF(O11164&gt;=1.5,1.5,0))))))</f>
        <v>0</v>
      </c>
      <c r="K11164">
        <f>IF(H11164="",0.5,IF(H11164&lt;=0.1,2,IF(H11164&gt;=20,2, IF(AND(H11164&gt;0.1,H11164&lt;0.2),5,IF(AND(H11164&gt;16,H11164&lt;20),5,IF(P11164&gt;=2,1.5,0))))))</f>
        <v>0</v>
      </c>
      <c r="L11164">
        <f>IF(A11164="",0.5,IF(B11164="",0.5,IF(C11164="",0.5,IF(E11164="",0.5,IF(Q11164="Y",0.01,0)))))</f>
        <v>0</v>
      </c>
      <c r="M11164">
        <f>COUNTIF(J11164:L11164,"&gt;0")</f>
        <v>0</v>
      </c>
      <c r="N11164" s="28" t="s">
        <v>66</v>
      </c>
      <c r="O11164">
        <f>IF(G11164="","",ABS(G11165-G11164))</f>
        <v>3.9999999999999147E-2</v>
      </c>
      <c r="P11164">
        <f>IF(H11164="","",ABS(H11165-H11164))</f>
        <v>9.9999999999997868E-3</v>
      </c>
      <c r="R11164" s="2">
        <f>E11164-E11163</f>
        <v>1.0416666671517305E-2</v>
      </c>
      <c r="S11164" s="4">
        <f>MROUND(E11164,"0:15")</f>
        <v>45926.145833333328</v>
      </c>
    </row>
    <row r="11165" spans="1:19" x14ac:dyDescent="0.35">
      <c r="A11165">
        <v>2025</v>
      </c>
      <c r="B11165" t="s">
        <v>64</v>
      </c>
      <c r="C11165" t="s">
        <v>65</v>
      </c>
      <c r="D11165">
        <v>1498</v>
      </c>
      <c r="E11165" s="4">
        <v>45926.15625</v>
      </c>
      <c r="F11165">
        <v>7.02</v>
      </c>
      <c r="G11165">
        <v>19.36</v>
      </c>
      <c r="H11165">
        <v>7.33</v>
      </c>
      <c r="I11165">
        <v>80</v>
      </c>
      <c r="J11165">
        <f>IF(G11165="",0.5,IF(G11165&lt;=0,2,IF(G11165&gt;=40,2, IF(AND(G11165&gt;0,G11165&lt;1),5,IF(AND(G11165&gt;35,G11165&lt;40),5,IF(O11165&gt;=1.5,1.5,0))))))</f>
        <v>0</v>
      </c>
      <c r="K11165">
        <f>IF(H11165="",0.5,IF(H11165&lt;=0.1,2,IF(H11165&gt;=20,2, IF(AND(H11165&gt;0.1,H11165&lt;0.2),5,IF(AND(H11165&gt;16,H11165&lt;20),5,IF(P11165&gt;=2,1.5,0))))))</f>
        <v>0</v>
      </c>
      <c r="L11165">
        <f>IF(A11165="",0.5,IF(B11165="",0.5,IF(C11165="",0.5,IF(E11165="",0.5,IF(Q11165="Y",0.01,0)))))</f>
        <v>0</v>
      </c>
      <c r="M11165">
        <f>COUNTIF(J11165:L11165,"&gt;0")</f>
        <v>0</v>
      </c>
      <c r="N11165" s="28" t="s">
        <v>66</v>
      </c>
      <c r="O11165">
        <f>IF(G11165="","",ABS(G11166-G11165))</f>
        <v>3.9999999999999147E-2</v>
      </c>
      <c r="P11165">
        <f>IF(H11165="","",ABS(H11166-H11165))</f>
        <v>9.9999999999997868E-3</v>
      </c>
      <c r="R11165" s="2">
        <f>E11165-E11164</f>
        <v>1.0416666664241347E-2</v>
      </c>
      <c r="S11165" s="4">
        <f>MROUND(E11165,"0:15")</f>
        <v>45926.15625</v>
      </c>
    </row>
    <row r="11166" spans="1:19" x14ac:dyDescent="0.35">
      <c r="A11166">
        <v>2025</v>
      </c>
      <c r="B11166" t="s">
        <v>64</v>
      </c>
      <c r="C11166" t="s">
        <v>65</v>
      </c>
      <c r="D11166">
        <v>1499</v>
      </c>
      <c r="E11166" s="4">
        <v>45926.166666666664</v>
      </c>
      <c r="F11166">
        <v>7.01</v>
      </c>
      <c r="G11166">
        <v>19.32</v>
      </c>
      <c r="H11166">
        <v>7.32</v>
      </c>
      <c r="I11166">
        <v>79.8</v>
      </c>
      <c r="J11166">
        <f>IF(G11166="",0.5,IF(G11166&lt;=0,2,IF(G11166&gt;=40,2, IF(AND(G11166&gt;0,G11166&lt;1),5,IF(AND(G11166&gt;35,G11166&lt;40),5,IF(O11166&gt;=1.5,1.5,0))))))</f>
        <v>0</v>
      </c>
      <c r="K11166">
        <f>IF(H11166="",0.5,IF(H11166&lt;=0.1,2,IF(H11166&gt;=20,2, IF(AND(H11166&gt;0.1,H11166&lt;0.2),5,IF(AND(H11166&gt;16,H11166&lt;20),5,IF(P11166&gt;=2,1.5,0))))))</f>
        <v>0</v>
      </c>
      <c r="L11166">
        <f>IF(A11166="",0.5,IF(B11166="",0.5,IF(C11166="",0.5,IF(E11166="",0.5,IF(Q11166="Y",0.01,0)))))</f>
        <v>0</v>
      </c>
      <c r="M11166">
        <f>COUNTIF(J11166:L11166,"&gt;0")</f>
        <v>0</v>
      </c>
      <c r="N11166" s="28" t="s">
        <v>66</v>
      </c>
      <c r="O11166">
        <f>IF(G11166="","",ABS(G11167-G11166))</f>
        <v>3.9999999999999147E-2</v>
      </c>
      <c r="P11166">
        <f>IF(H11166="","",ABS(H11167-H11166))</f>
        <v>6.9999999999999396E-2</v>
      </c>
      <c r="R11166" s="2">
        <f>E11166-E11165</f>
        <v>1.0416666664241347E-2</v>
      </c>
      <c r="S11166" s="4">
        <f>MROUND(E11166,"0:15")</f>
        <v>45926.166666666664</v>
      </c>
    </row>
    <row r="11167" spans="1:19" x14ac:dyDescent="0.35">
      <c r="A11167">
        <v>2025</v>
      </c>
      <c r="B11167" t="s">
        <v>64</v>
      </c>
      <c r="C11167" t="s">
        <v>65</v>
      </c>
      <c r="D11167">
        <v>1500</v>
      </c>
      <c r="E11167" s="4">
        <v>45926.177083333336</v>
      </c>
      <c r="F11167">
        <v>7.08</v>
      </c>
      <c r="G11167">
        <v>19.28</v>
      </c>
      <c r="H11167">
        <v>7.39</v>
      </c>
      <c r="I11167">
        <v>80.599999999999994</v>
      </c>
      <c r="J11167">
        <f>IF(G11167="",0.5,IF(G11167&lt;=0,2,IF(G11167&gt;=40,2, IF(AND(G11167&gt;0,G11167&lt;1),5,IF(AND(G11167&gt;35,G11167&lt;40),5,IF(O11167&gt;=1.5,1.5,0))))))</f>
        <v>0</v>
      </c>
      <c r="K11167">
        <f>IF(H11167="",0.5,IF(H11167&lt;=0.1,2,IF(H11167&gt;=20,2, IF(AND(H11167&gt;0.1,H11167&lt;0.2),5,IF(AND(H11167&gt;16,H11167&lt;20),5,IF(P11167&gt;=2,1.5,0))))))</f>
        <v>0</v>
      </c>
      <c r="L11167">
        <f>IF(A11167="",0.5,IF(B11167="",0.5,IF(C11167="",0.5,IF(E11167="",0.5,IF(Q11167="Y",0.01,0)))))</f>
        <v>0</v>
      </c>
      <c r="M11167">
        <f>COUNTIF(J11167:L11167,"&gt;0")</f>
        <v>0</v>
      </c>
      <c r="N11167" s="28" t="s">
        <v>66</v>
      </c>
      <c r="O11167">
        <f>IF(G11167="","",ABS(G11168-G11167))</f>
        <v>1.9999999999999574E-2</v>
      </c>
      <c r="P11167">
        <f>IF(H11167="","",ABS(H11168-H11167))</f>
        <v>1.0000000000000675E-2</v>
      </c>
      <c r="R11167" s="2">
        <f>E11167-E11166</f>
        <v>1.0416666671517305E-2</v>
      </c>
      <c r="S11167" s="4">
        <f>MROUND(E11167,"0:15")</f>
        <v>45926.177083333328</v>
      </c>
    </row>
    <row r="11168" spans="1:19" x14ac:dyDescent="0.35">
      <c r="A11168">
        <v>2025</v>
      </c>
      <c r="B11168" t="s">
        <v>64</v>
      </c>
      <c r="C11168" t="s">
        <v>65</v>
      </c>
      <c r="D11168">
        <v>1501</v>
      </c>
      <c r="E11168" s="4">
        <v>45926.1875</v>
      </c>
      <c r="F11168">
        <v>7.09</v>
      </c>
      <c r="G11168">
        <v>19.260000000000002</v>
      </c>
      <c r="H11168">
        <v>7.4</v>
      </c>
      <c r="I11168">
        <v>80.599999999999994</v>
      </c>
      <c r="J11168">
        <f>IF(G11168="",0.5,IF(G11168&lt;=0,2,IF(G11168&gt;=40,2, IF(AND(G11168&gt;0,G11168&lt;1),5,IF(AND(G11168&gt;35,G11168&lt;40),5,IF(O11168&gt;=1.5,1.5,0))))))</f>
        <v>0</v>
      </c>
      <c r="K11168">
        <f>IF(H11168="",0.5,IF(H11168&lt;=0.1,2,IF(H11168&gt;=20,2, IF(AND(H11168&gt;0.1,H11168&lt;0.2),5,IF(AND(H11168&gt;16,H11168&lt;20),5,IF(P11168&gt;=2,1.5,0))))))</f>
        <v>0</v>
      </c>
      <c r="L11168">
        <f>IF(A11168="",0.5,IF(B11168="",0.5,IF(C11168="",0.5,IF(E11168="",0.5,IF(Q11168="Y",0.01,0)))))</f>
        <v>0</v>
      </c>
      <c r="M11168">
        <f>COUNTIF(J11168:L11168,"&gt;0")</f>
        <v>0</v>
      </c>
      <c r="N11168" s="28" t="s">
        <v>66</v>
      </c>
      <c r="O11168">
        <f>IF(G11168="","",ABS(G11169-G11168))</f>
        <v>4.00000000000027E-2</v>
      </c>
      <c r="P11168">
        <f>IF(H11168="","",ABS(H11169-H11168))</f>
        <v>2.9999999999999361E-2</v>
      </c>
      <c r="R11168" s="2">
        <f>E11168-E11167</f>
        <v>1.0416666664241347E-2</v>
      </c>
      <c r="S11168" s="4">
        <f>MROUND(E11168,"0:15")</f>
        <v>45926.1875</v>
      </c>
    </row>
    <row r="11169" spans="1:22" x14ac:dyDescent="0.35">
      <c r="A11169">
        <v>2025</v>
      </c>
      <c r="B11169" t="s">
        <v>64</v>
      </c>
      <c r="C11169" t="s">
        <v>65</v>
      </c>
      <c r="D11169">
        <v>1502</v>
      </c>
      <c r="E11169" s="4">
        <v>45926.197916666664</v>
      </c>
      <c r="F11169">
        <v>7.12</v>
      </c>
      <c r="G11169">
        <v>19.22</v>
      </c>
      <c r="H11169">
        <v>7.43</v>
      </c>
      <c r="I11169">
        <v>80.900000000000006</v>
      </c>
      <c r="J11169">
        <f>IF(G11169="",0.5,IF(G11169&lt;=0,2,IF(G11169&gt;=40,2, IF(AND(G11169&gt;0,G11169&lt;1),5,IF(AND(G11169&gt;35,G11169&lt;40),5,IF(O11169&gt;=1.5,1.5,0))))))</f>
        <v>0</v>
      </c>
      <c r="K11169">
        <f>IF(H11169="",0.5,IF(H11169&lt;=0.1,2,IF(H11169&gt;=20,2, IF(AND(H11169&gt;0.1,H11169&lt;0.2),5,IF(AND(H11169&gt;16,H11169&lt;20),5,IF(P11169&gt;=2,1.5,0))))))</f>
        <v>0</v>
      </c>
      <c r="L11169">
        <f>IF(A11169="",0.5,IF(B11169="",0.5,IF(C11169="",0.5,IF(E11169="",0.5,IF(Q11169="Y",0.01,0)))))</f>
        <v>0</v>
      </c>
      <c r="M11169">
        <f>COUNTIF(J11169:L11169,"&gt;0")</f>
        <v>0</v>
      </c>
      <c r="N11169" s="28" t="s">
        <v>66</v>
      </c>
      <c r="O11169">
        <f>IF(G11169="","",ABS(G11170-G11169))</f>
        <v>3.9999999999999147E-2</v>
      </c>
      <c r="P11169">
        <f>IF(H11169="","",ABS(H11170-H11169))</f>
        <v>0</v>
      </c>
      <c r="R11169" s="2">
        <f>E11169-E11168</f>
        <v>1.0416666664241347E-2</v>
      </c>
      <c r="S11169" s="4">
        <f>MROUND(E11169,"0:15")</f>
        <v>45926.197916666664</v>
      </c>
    </row>
    <row r="11170" spans="1:22" x14ac:dyDescent="0.35">
      <c r="A11170">
        <v>2025</v>
      </c>
      <c r="B11170" t="s">
        <v>64</v>
      </c>
      <c r="C11170" t="s">
        <v>65</v>
      </c>
      <c r="D11170">
        <v>1503</v>
      </c>
      <c r="E11170" s="4">
        <v>45926.208333333336</v>
      </c>
      <c r="F11170">
        <v>7.12</v>
      </c>
      <c r="G11170">
        <v>19.18</v>
      </c>
      <c r="H11170">
        <v>7.43</v>
      </c>
      <c r="I11170">
        <v>80.900000000000006</v>
      </c>
      <c r="J11170">
        <f>IF(G11170="",0.5,IF(G11170&lt;=0,2,IF(G11170&gt;=40,2, IF(AND(G11170&gt;0,G11170&lt;1),5,IF(AND(G11170&gt;35,G11170&lt;40),5,IF(O11170&gt;=1.5,1.5,0))))))</f>
        <v>0</v>
      </c>
      <c r="K11170">
        <f>IF(H11170="",0.5,IF(H11170&lt;=0.1,2,IF(H11170&gt;=20,2, IF(AND(H11170&gt;0.1,H11170&lt;0.2),5,IF(AND(H11170&gt;16,H11170&lt;20),5,IF(P11170&gt;=2,1.5,0))))))</f>
        <v>0</v>
      </c>
      <c r="L11170">
        <f>IF(A11170="",0.5,IF(B11170="",0.5,IF(C11170="",0.5,IF(E11170="",0.5,IF(Q11170="Y",0.01,0)))))</f>
        <v>0</v>
      </c>
      <c r="M11170">
        <f>COUNTIF(J11170:L11170,"&gt;0")</f>
        <v>0</v>
      </c>
      <c r="N11170" s="28" t="s">
        <v>66</v>
      </c>
      <c r="O11170">
        <f>IF(G11170="","",ABS(G11171-G11170))</f>
        <v>3.9999999999999147E-2</v>
      </c>
      <c r="P11170">
        <f>IF(H11170="","",ABS(H11171-H11170))</f>
        <v>2.0000000000000462E-2</v>
      </c>
      <c r="R11170" s="2">
        <f>E11170-E11169</f>
        <v>1.0416666671517305E-2</v>
      </c>
      <c r="S11170" s="4">
        <f>MROUND(E11170,"0:15")</f>
        <v>45926.208333333328</v>
      </c>
    </row>
    <row r="11171" spans="1:22" x14ac:dyDescent="0.35">
      <c r="A11171">
        <v>2025</v>
      </c>
      <c r="B11171" t="s">
        <v>64</v>
      </c>
      <c r="C11171" t="s">
        <v>65</v>
      </c>
      <c r="D11171">
        <v>1504</v>
      </c>
      <c r="E11171" s="4">
        <v>45926.21875</v>
      </c>
      <c r="F11171">
        <v>7.13</v>
      </c>
      <c r="G11171">
        <v>19.14</v>
      </c>
      <c r="H11171">
        <v>7.45</v>
      </c>
      <c r="I11171">
        <v>80.900000000000006</v>
      </c>
      <c r="J11171">
        <f>IF(G11171="",0.5,IF(G11171&lt;=0,2,IF(G11171&gt;=40,2, IF(AND(G11171&gt;0,G11171&lt;1),5,IF(AND(G11171&gt;35,G11171&lt;40),5,IF(O11171&gt;=1.5,1.5,0))))))</f>
        <v>0</v>
      </c>
      <c r="K11171">
        <f>IF(H11171="",0.5,IF(H11171&lt;=0.1,2,IF(H11171&gt;=20,2, IF(AND(H11171&gt;0.1,H11171&lt;0.2),5,IF(AND(H11171&gt;16,H11171&lt;20),5,IF(P11171&gt;=2,1.5,0))))))</f>
        <v>0</v>
      </c>
      <c r="L11171">
        <f>IF(A11171="",0.5,IF(B11171="",0.5,IF(C11171="",0.5,IF(E11171="",0.5,IF(Q11171="Y",0.01,0)))))</f>
        <v>0</v>
      </c>
      <c r="M11171">
        <f>COUNTIF(J11171:L11171,"&gt;0")</f>
        <v>0</v>
      </c>
      <c r="N11171" s="28" t="s">
        <v>66</v>
      </c>
      <c r="O11171">
        <f>IF(G11171="","",ABS(G11172-G11171))</f>
        <v>1.9999999999999574E-2</v>
      </c>
      <c r="P11171">
        <f>IF(H11171="","",ABS(H11172-H11171))</f>
        <v>9.9999999999997868E-3</v>
      </c>
      <c r="R11171" s="2">
        <f>E11171-E11170</f>
        <v>1.0416666664241347E-2</v>
      </c>
      <c r="S11171" s="4">
        <f>MROUND(E11171,"0:15")</f>
        <v>45926.21875</v>
      </c>
    </row>
    <row r="11172" spans="1:22" x14ac:dyDescent="0.35">
      <c r="A11172">
        <v>2025</v>
      </c>
      <c r="B11172" t="s">
        <v>64</v>
      </c>
      <c r="C11172" t="s">
        <v>65</v>
      </c>
      <c r="D11172">
        <v>1505</v>
      </c>
      <c r="E11172" s="4">
        <v>45926.229166666664</v>
      </c>
      <c r="F11172">
        <v>7.14</v>
      </c>
      <c r="G11172">
        <v>19.12</v>
      </c>
      <c r="H11172">
        <v>7.46</v>
      </c>
      <c r="I11172">
        <v>81</v>
      </c>
      <c r="J11172">
        <f>IF(G11172="",0.5,IF(G11172&lt;=0,2,IF(G11172&gt;=40,2, IF(AND(G11172&gt;0,G11172&lt;1),5,IF(AND(G11172&gt;35,G11172&lt;40),5,IF(O11172&gt;=1.5,1.5,0))))))</f>
        <v>0</v>
      </c>
      <c r="K11172">
        <f>IF(H11172="",0.5,IF(H11172&lt;=0.1,2,IF(H11172&gt;=20,2, IF(AND(H11172&gt;0.1,H11172&lt;0.2),5,IF(AND(H11172&gt;16,H11172&lt;20),5,IF(P11172&gt;=2,1.5,0))))))</f>
        <v>0</v>
      </c>
      <c r="L11172">
        <f>IF(A11172="",0.5,IF(B11172="",0.5,IF(C11172="",0.5,IF(E11172="",0.5,IF(Q11172="Y",0.01,0)))))</f>
        <v>0</v>
      </c>
      <c r="M11172">
        <f>COUNTIF(J11172:L11172,"&gt;0")</f>
        <v>0</v>
      </c>
      <c r="N11172" s="28" t="s">
        <v>66</v>
      </c>
      <c r="O11172">
        <f>IF(G11172="","",ABS(G11173-G11172))</f>
        <v>4.00000000000027E-2</v>
      </c>
      <c r="P11172">
        <f>IF(H11172="","",ABS(H11173-H11172))</f>
        <v>5.9999999999999609E-2</v>
      </c>
      <c r="R11172" s="2">
        <f>E11172-E11171</f>
        <v>1.0416666664241347E-2</v>
      </c>
      <c r="S11172" s="4">
        <f>MROUND(E11172,"0:15")</f>
        <v>45926.229166666664</v>
      </c>
      <c r="U11172" s="5"/>
      <c r="V11172" s="6"/>
    </row>
    <row r="11173" spans="1:22" x14ac:dyDescent="0.35">
      <c r="A11173">
        <v>2025</v>
      </c>
      <c r="B11173" t="s">
        <v>64</v>
      </c>
      <c r="C11173" t="s">
        <v>65</v>
      </c>
      <c r="D11173">
        <v>1506</v>
      </c>
      <c r="E11173" s="4">
        <v>45926.239583333336</v>
      </c>
      <c r="F11173">
        <v>7.09</v>
      </c>
      <c r="G11173">
        <v>19.079999999999998</v>
      </c>
      <c r="H11173">
        <v>7.4</v>
      </c>
      <c r="I11173">
        <v>80.400000000000006</v>
      </c>
      <c r="J11173">
        <f>IF(G11173="",0.5,IF(G11173&lt;=0,2,IF(G11173&gt;=40,2, IF(AND(G11173&gt;0,G11173&lt;1),5,IF(AND(G11173&gt;35,G11173&lt;40),5,IF(O11173&gt;=1.5,1.5,0))))))</f>
        <v>0</v>
      </c>
      <c r="K11173">
        <f>IF(H11173="",0.5,IF(H11173&lt;=0.1,2,IF(H11173&gt;=20,2, IF(AND(H11173&gt;0.1,H11173&lt;0.2),5,IF(AND(H11173&gt;16,H11173&lt;20),5,IF(P11173&gt;=2,1.5,0))))))</f>
        <v>0</v>
      </c>
      <c r="L11173">
        <f>IF(A11173="",0.5,IF(B11173="",0.5,IF(C11173="",0.5,IF(E11173="",0.5,IF(Q11173="Y",0.01,0)))))</f>
        <v>0</v>
      </c>
      <c r="M11173">
        <f>COUNTIF(J11173:L11173,"&gt;0")</f>
        <v>0</v>
      </c>
      <c r="N11173" s="28" t="s">
        <v>66</v>
      </c>
      <c r="O11173">
        <f>IF(G11173="","",ABS(G11174-G11173))</f>
        <v>1.9999999999999574E-2</v>
      </c>
      <c r="P11173">
        <f>IF(H11173="","",ABS(H11174-H11173))</f>
        <v>8.9999999999999858E-2</v>
      </c>
      <c r="R11173" s="2">
        <f>E11173-E11172</f>
        <v>1.0416666671517305E-2</v>
      </c>
      <c r="S11173" s="4">
        <f>MROUND(E11173,"0:15")</f>
        <v>45926.239583333328</v>
      </c>
    </row>
    <row r="11174" spans="1:22" x14ac:dyDescent="0.35">
      <c r="A11174">
        <v>2025</v>
      </c>
      <c r="B11174" t="s">
        <v>64</v>
      </c>
      <c r="C11174" t="s">
        <v>65</v>
      </c>
      <c r="D11174">
        <v>1507</v>
      </c>
      <c r="E11174" s="4">
        <v>45926.25</v>
      </c>
      <c r="F11174">
        <v>7.17</v>
      </c>
      <c r="G11174">
        <v>19.059999999999999</v>
      </c>
      <c r="H11174">
        <v>7.49</v>
      </c>
      <c r="I11174">
        <v>81.2</v>
      </c>
      <c r="J11174">
        <f>IF(G11174="",0.5,IF(G11174&lt;=0,2,IF(G11174&gt;=40,2, IF(AND(G11174&gt;0,G11174&lt;1),5,IF(AND(G11174&gt;35,G11174&lt;40),5,IF(O11174&gt;=1.5,1.5,0))))))</f>
        <v>0</v>
      </c>
      <c r="K11174">
        <f>IF(H11174="",0.5,IF(H11174&lt;=0.1,2,IF(H11174&gt;=20,2, IF(AND(H11174&gt;0.1,H11174&lt;0.2),5,IF(AND(H11174&gt;16,H11174&lt;20),5,IF(P11174&gt;=2,1.5,0))))))</f>
        <v>0</v>
      </c>
      <c r="L11174">
        <f>IF(A11174="",0.5,IF(B11174="",0.5,IF(C11174="",0.5,IF(E11174="",0.5,IF(Q11174="Y",0.01,0)))))</f>
        <v>0</v>
      </c>
      <c r="M11174">
        <f>COUNTIF(J11174:L11174,"&gt;0")</f>
        <v>0</v>
      </c>
      <c r="N11174" s="28" t="s">
        <v>66</v>
      </c>
      <c r="O11174">
        <f>IF(G11174="","",ABS(G11175-G11174))</f>
        <v>3.9999999999999147E-2</v>
      </c>
      <c r="P11174">
        <f>IF(H11174="","",ABS(H11175-H11174))</f>
        <v>1.9999999999999574E-2</v>
      </c>
      <c r="R11174" s="2">
        <f>E11174-E11173</f>
        <v>1.0416666664241347E-2</v>
      </c>
      <c r="S11174" s="4">
        <f>MROUND(E11174,"0:15")</f>
        <v>45926.25</v>
      </c>
    </row>
    <row r="11175" spans="1:22" x14ac:dyDescent="0.35">
      <c r="A11175">
        <v>2025</v>
      </c>
      <c r="B11175" t="s">
        <v>64</v>
      </c>
      <c r="C11175" t="s">
        <v>65</v>
      </c>
      <c r="D11175">
        <v>1508</v>
      </c>
      <c r="E11175" s="4">
        <v>45926.260416666664</v>
      </c>
      <c r="F11175">
        <v>7.19</v>
      </c>
      <c r="G11175">
        <v>19.02</v>
      </c>
      <c r="H11175">
        <v>7.51</v>
      </c>
      <c r="I11175">
        <v>81.400000000000006</v>
      </c>
      <c r="J11175">
        <f>IF(G11175="",0.5,IF(G11175&lt;=0,2,IF(G11175&gt;=40,2, IF(AND(G11175&gt;0,G11175&lt;1),5,IF(AND(G11175&gt;35,G11175&lt;40),5,IF(O11175&gt;=1.5,1.5,0))))))</f>
        <v>0</v>
      </c>
      <c r="K11175">
        <f>IF(H11175="",0.5,IF(H11175&lt;=0.1,2,IF(H11175&gt;=20,2, IF(AND(H11175&gt;0.1,H11175&lt;0.2),5,IF(AND(H11175&gt;16,H11175&lt;20),5,IF(P11175&gt;=2,1.5,0))))))</f>
        <v>0</v>
      </c>
      <c r="L11175">
        <f>IF(A11175="",0.5,IF(B11175="",0.5,IF(C11175="",0.5,IF(E11175="",0.5,IF(Q11175="Y",0.01,0)))))</f>
        <v>0</v>
      </c>
      <c r="M11175">
        <f>COUNTIF(J11175:L11175,"&gt;0")</f>
        <v>0</v>
      </c>
      <c r="N11175" s="28" t="s">
        <v>66</v>
      </c>
      <c r="O11175">
        <f>IF(G11175="","",ABS(G11176-G11175))</f>
        <v>1.9999999999999574E-2</v>
      </c>
      <c r="P11175">
        <f>IF(H11175="","",ABS(H11176-H11175))</f>
        <v>0</v>
      </c>
      <c r="R11175" s="2">
        <f>E11175-E11174</f>
        <v>1.0416666664241347E-2</v>
      </c>
      <c r="S11175" s="4">
        <f>MROUND(E11175,"0:15")</f>
        <v>45926.260416666664</v>
      </c>
    </row>
    <row r="11176" spans="1:22" x14ac:dyDescent="0.35">
      <c r="A11176">
        <v>2025</v>
      </c>
      <c r="B11176" t="s">
        <v>64</v>
      </c>
      <c r="C11176" t="s">
        <v>65</v>
      </c>
      <c r="D11176">
        <v>1509</v>
      </c>
      <c r="E11176" s="4">
        <v>45926.270833333336</v>
      </c>
      <c r="F11176">
        <v>7.19</v>
      </c>
      <c r="G11176">
        <v>19</v>
      </c>
      <c r="H11176">
        <v>7.51</v>
      </c>
      <c r="I11176">
        <v>81.400000000000006</v>
      </c>
      <c r="J11176">
        <f>IF(G11176="",0.5,IF(G11176&lt;=0,2,IF(G11176&gt;=40,2, IF(AND(G11176&gt;0,G11176&lt;1),5,IF(AND(G11176&gt;35,G11176&lt;40),5,IF(O11176&gt;=1.5,1.5,0))))))</f>
        <v>0</v>
      </c>
      <c r="K11176">
        <f>IF(H11176="",0.5,IF(H11176&lt;=0.1,2,IF(H11176&gt;=20,2, IF(AND(H11176&gt;0.1,H11176&lt;0.2),5,IF(AND(H11176&gt;16,H11176&lt;20),5,IF(P11176&gt;=2,1.5,0))))))</f>
        <v>0</v>
      </c>
      <c r="L11176">
        <f>IF(A11176="",0.5,IF(B11176="",0.5,IF(C11176="",0.5,IF(E11176="",0.5,IF(Q11176="Y",0.01,0)))))</f>
        <v>0</v>
      </c>
      <c r="M11176">
        <f>COUNTIF(J11176:L11176,"&gt;0")</f>
        <v>0</v>
      </c>
      <c r="N11176" s="28" t="s">
        <v>66</v>
      </c>
      <c r="O11176">
        <f>IF(G11176="","",ABS(G11177-G11176))</f>
        <v>1.9999999999999574E-2</v>
      </c>
      <c r="P11176">
        <f>IF(H11176="","",ABS(H11177-H11176))</f>
        <v>9.9999999999997868E-3</v>
      </c>
      <c r="R11176" s="2">
        <f>E11176-E11175</f>
        <v>1.0416666671517305E-2</v>
      </c>
      <c r="S11176" s="4">
        <f>MROUND(E11176,"0:15")</f>
        <v>45926.270833333328</v>
      </c>
    </row>
    <row r="11177" spans="1:22" x14ac:dyDescent="0.35">
      <c r="A11177">
        <v>2025</v>
      </c>
      <c r="B11177" t="s">
        <v>64</v>
      </c>
      <c r="C11177" t="s">
        <v>65</v>
      </c>
      <c r="D11177">
        <v>1510</v>
      </c>
      <c r="E11177" s="4">
        <v>45926.28125</v>
      </c>
      <c r="F11177">
        <v>7.2</v>
      </c>
      <c r="G11177">
        <v>18.98</v>
      </c>
      <c r="H11177">
        <v>7.52</v>
      </c>
      <c r="I11177">
        <v>81.400000000000006</v>
      </c>
      <c r="J11177">
        <f>IF(G11177="",0.5,IF(G11177&lt;=0,2,IF(G11177&gt;=40,2, IF(AND(G11177&gt;0,G11177&lt;1),5,IF(AND(G11177&gt;35,G11177&lt;40),5,IF(O11177&gt;=1.5,1.5,0))))))</f>
        <v>0</v>
      </c>
      <c r="K11177">
        <f>IF(H11177="",0.5,IF(H11177&lt;=0.1,2,IF(H11177&gt;=20,2, IF(AND(H11177&gt;0.1,H11177&lt;0.2),5,IF(AND(H11177&gt;16,H11177&lt;20),5,IF(P11177&gt;=2,1.5,0))))))</f>
        <v>0</v>
      </c>
      <c r="L11177">
        <f>IF(A11177="",0.5,IF(B11177="",0.5,IF(C11177="",0.5,IF(E11177="",0.5,IF(Q11177="Y",0.01,0)))))</f>
        <v>0</v>
      </c>
      <c r="M11177">
        <f>COUNTIF(J11177:L11177,"&gt;0")</f>
        <v>0</v>
      </c>
      <c r="N11177" s="28" t="s">
        <v>66</v>
      </c>
      <c r="O11177">
        <f>IF(G11177="","",ABS(G11178-G11177))</f>
        <v>1.9999999999999574E-2</v>
      </c>
      <c r="P11177">
        <f>IF(H11177="","",ABS(H11178-H11177))</f>
        <v>0</v>
      </c>
      <c r="R11177" s="2">
        <f>E11177-E11176</f>
        <v>1.0416666664241347E-2</v>
      </c>
      <c r="S11177" s="4">
        <f>MROUND(E11177,"0:15")</f>
        <v>45926.28125</v>
      </c>
    </row>
    <row r="11178" spans="1:22" x14ac:dyDescent="0.35">
      <c r="A11178">
        <v>2025</v>
      </c>
      <c r="B11178" t="s">
        <v>64</v>
      </c>
      <c r="C11178" t="s">
        <v>65</v>
      </c>
      <c r="D11178">
        <v>1511</v>
      </c>
      <c r="E11178" s="4">
        <v>45926.291666666664</v>
      </c>
      <c r="F11178">
        <v>7.2</v>
      </c>
      <c r="G11178">
        <v>18.96</v>
      </c>
      <c r="H11178">
        <v>7.52</v>
      </c>
      <c r="I11178">
        <v>81.400000000000006</v>
      </c>
      <c r="J11178">
        <f>IF(G11178="",0.5,IF(G11178&lt;=0,2,IF(G11178&gt;=40,2, IF(AND(G11178&gt;0,G11178&lt;1),5,IF(AND(G11178&gt;35,G11178&lt;40),5,IF(O11178&gt;=1.5,1.5,0))))))</f>
        <v>0</v>
      </c>
      <c r="K11178">
        <f>IF(H11178="",0.5,IF(H11178&lt;=0.1,2,IF(H11178&gt;=20,2, IF(AND(H11178&gt;0.1,H11178&lt;0.2),5,IF(AND(H11178&gt;16,H11178&lt;20),5,IF(P11178&gt;=2,1.5,0))))))</f>
        <v>0</v>
      </c>
      <c r="L11178">
        <f>IF(A11178="",0.5,IF(B11178="",0.5,IF(C11178="",0.5,IF(E11178="",0.5,IF(Q11178="Y",0.01,0)))))</f>
        <v>0</v>
      </c>
      <c r="M11178">
        <f>COUNTIF(J11178:L11178,"&gt;0")</f>
        <v>0</v>
      </c>
      <c r="N11178" s="28" t="s">
        <v>66</v>
      </c>
      <c r="O11178">
        <f>IF(G11178="","",ABS(G11179-G11178))</f>
        <v>1.9999999999999574E-2</v>
      </c>
      <c r="P11178">
        <f>IF(H11178="","",ABS(H11179-H11178))</f>
        <v>1.0000000000000675E-2</v>
      </c>
      <c r="R11178" s="2">
        <f>E11178-E11177</f>
        <v>1.0416666664241347E-2</v>
      </c>
      <c r="S11178" s="4">
        <f>MROUND(E11178,"0:15")</f>
        <v>45926.291666666664</v>
      </c>
    </row>
    <row r="11179" spans="1:22" x14ac:dyDescent="0.35">
      <c r="A11179">
        <v>2025</v>
      </c>
      <c r="B11179" t="s">
        <v>64</v>
      </c>
      <c r="C11179" t="s">
        <v>65</v>
      </c>
      <c r="D11179">
        <v>1512</v>
      </c>
      <c r="E11179" s="4">
        <v>45926.302083333336</v>
      </c>
      <c r="F11179">
        <v>7.21</v>
      </c>
      <c r="G11179">
        <v>18.940000000000001</v>
      </c>
      <c r="H11179">
        <v>7.53</v>
      </c>
      <c r="I11179">
        <v>81.5</v>
      </c>
      <c r="J11179">
        <f>IF(G11179="",0.5,IF(G11179&lt;=0,2,IF(G11179&gt;=40,2, IF(AND(G11179&gt;0,G11179&lt;1),5,IF(AND(G11179&gt;35,G11179&lt;40),5,IF(O11179&gt;=1.5,1.5,0))))))</f>
        <v>0</v>
      </c>
      <c r="K11179">
        <f>IF(H11179="",0.5,IF(H11179&lt;=0.1,2,IF(H11179&gt;=20,2, IF(AND(H11179&gt;0.1,H11179&lt;0.2),5,IF(AND(H11179&gt;16,H11179&lt;20),5,IF(P11179&gt;=2,1.5,0))))))</f>
        <v>0</v>
      </c>
      <c r="L11179">
        <f>IF(A11179="",0.5,IF(B11179="",0.5,IF(C11179="",0.5,IF(E11179="",0.5,IF(Q11179="Y",0.01,0)))))</f>
        <v>0</v>
      </c>
      <c r="M11179">
        <f>COUNTIF(J11179:L11179,"&gt;0")</f>
        <v>0</v>
      </c>
      <c r="N11179" s="28" t="s">
        <v>66</v>
      </c>
      <c r="O11179">
        <f>IF(G11179="","",ABS(G11180-G11179))</f>
        <v>1.9999999999999574E-2</v>
      </c>
      <c r="P11179">
        <f>IF(H11179="","",ABS(H11180-H11179))</f>
        <v>2.9999999999999361E-2</v>
      </c>
      <c r="R11179" s="2">
        <f>E11179-E11178</f>
        <v>1.0416666671517305E-2</v>
      </c>
      <c r="S11179" s="4">
        <f>MROUND(E11179,"0:15")</f>
        <v>45926.302083333328</v>
      </c>
    </row>
    <row r="11180" spans="1:22" x14ac:dyDescent="0.35">
      <c r="A11180">
        <v>2025</v>
      </c>
      <c r="B11180" t="s">
        <v>64</v>
      </c>
      <c r="C11180" t="s">
        <v>65</v>
      </c>
      <c r="D11180">
        <v>1513</v>
      </c>
      <c r="E11180" s="4">
        <v>45926.3125</v>
      </c>
      <c r="F11180">
        <v>7.24</v>
      </c>
      <c r="G11180">
        <v>18.920000000000002</v>
      </c>
      <c r="H11180">
        <v>7.56</v>
      </c>
      <c r="I11180">
        <v>81.8</v>
      </c>
      <c r="J11180">
        <f>IF(G11180="",0.5,IF(G11180&lt;=0,2,IF(G11180&gt;=40,2, IF(AND(G11180&gt;0,G11180&lt;1),5,IF(AND(G11180&gt;35,G11180&lt;40),5,IF(O11180&gt;=1.5,1.5,0))))))</f>
        <v>0</v>
      </c>
      <c r="K11180">
        <f>IF(H11180="",0.5,IF(H11180&lt;=0.1,2,IF(H11180&gt;=20,2, IF(AND(H11180&gt;0.1,H11180&lt;0.2),5,IF(AND(H11180&gt;16,H11180&lt;20),5,IF(P11180&gt;=2,1.5,0))))))</f>
        <v>0</v>
      </c>
      <c r="L11180">
        <f>IF(A11180="",0.5,IF(B11180="",0.5,IF(C11180="",0.5,IF(E11180="",0.5,IF(Q11180="Y",0.01,0)))))</f>
        <v>0</v>
      </c>
      <c r="M11180">
        <f>COUNTIF(J11180:L11180,"&gt;0")</f>
        <v>0</v>
      </c>
      <c r="N11180" s="28" t="s">
        <v>66</v>
      </c>
      <c r="O11180">
        <f>IF(G11180="","",ABS(G11181-G11180))</f>
        <v>2.0000000000003126E-2</v>
      </c>
      <c r="P11180">
        <f>IF(H11180="","",ABS(H11181-H11180))</f>
        <v>2.0000000000000462E-2</v>
      </c>
      <c r="R11180" s="2">
        <f>E11180-E11179</f>
        <v>1.0416666664241347E-2</v>
      </c>
      <c r="S11180" s="4">
        <f>MROUND(E11180,"0:15")</f>
        <v>45926.3125</v>
      </c>
    </row>
    <row r="11181" spans="1:22" x14ac:dyDescent="0.35">
      <c r="A11181">
        <v>2025</v>
      </c>
      <c r="B11181" t="s">
        <v>64</v>
      </c>
      <c r="C11181" t="s">
        <v>65</v>
      </c>
      <c r="D11181">
        <v>1514</v>
      </c>
      <c r="E11181" s="4">
        <v>45926.322916666664</v>
      </c>
      <c r="F11181">
        <v>7.26</v>
      </c>
      <c r="G11181">
        <v>18.899999999999999</v>
      </c>
      <c r="H11181">
        <v>7.58</v>
      </c>
      <c r="I11181">
        <v>82</v>
      </c>
      <c r="J11181">
        <f>IF(G11181="",0.5,IF(G11181&lt;=0,2,IF(G11181&gt;=40,2, IF(AND(G11181&gt;0,G11181&lt;1),5,IF(AND(G11181&gt;35,G11181&lt;40),5,IF(O11181&gt;=1.5,1.5,0))))))</f>
        <v>0</v>
      </c>
      <c r="K11181">
        <f>IF(H11181="",0.5,IF(H11181&lt;=0.1,2,IF(H11181&gt;=20,2, IF(AND(H11181&gt;0.1,H11181&lt;0.2),5,IF(AND(H11181&gt;16,H11181&lt;20),5,IF(P11181&gt;=2,1.5,0))))))</f>
        <v>0</v>
      </c>
      <c r="L11181">
        <f>IF(A11181="",0.5,IF(B11181="",0.5,IF(C11181="",0.5,IF(E11181="",0.5,IF(Q11181="Y",0.01,0)))))</f>
        <v>0</v>
      </c>
      <c r="M11181">
        <f>COUNTIF(J11181:L11181,"&gt;0")</f>
        <v>0</v>
      </c>
      <c r="N11181" s="28" t="s">
        <v>66</v>
      </c>
      <c r="O11181">
        <f>IF(G11181="","",ABS(G11182-G11181))</f>
        <v>1.9999999999999574E-2</v>
      </c>
      <c r="P11181">
        <f>IF(H11181="","",ABS(H11182-H11181))</f>
        <v>8.0000000000000071E-2</v>
      </c>
      <c r="R11181" s="2">
        <f>E11181-E11180</f>
        <v>1.0416666664241347E-2</v>
      </c>
      <c r="S11181" s="4">
        <f>MROUND(E11181,"0:15")</f>
        <v>45926.322916666664</v>
      </c>
    </row>
    <row r="11182" spans="1:22" x14ac:dyDescent="0.35">
      <c r="A11182">
        <v>2025</v>
      </c>
      <c r="B11182" t="s">
        <v>64</v>
      </c>
      <c r="C11182" t="s">
        <v>65</v>
      </c>
      <c r="D11182">
        <v>1515</v>
      </c>
      <c r="E11182" s="4">
        <v>45926.333333333336</v>
      </c>
      <c r="F11182">
        <v>7.33</v>
      </c>
      <c r="G11182">
        <v>18.88</v>
      </c>
      <c r="H11182">
        <v>7.66</v>
      </c>
      <c r="I11182">
        <v>82.8</v>
      </c>
      <c r="J11182">
        <f>IF(G11182="",0.5,IF(G11182&lt;=0,2,IF(G11182&gt;=40,2, IF(AND(G11182&gt;0,G11182&lt;1),5,IF(AND(G11182&gt;35,G11182&lt;40),5,IF(O11182&gt;=1.5,1.5,0))))))</f>
        <v>0</v>
      </c>
      <c r="K11182">
        <f>IF(H11182="",0.5,IF(H11182&lt;=0.1,2,IF(H11182&gt;=20,2, IF(AND(H11182&gt;0.1,H11182&lt;0.2),5,IF(AND(H11182&gt;16,H11182&lt;20),5,IF(P11182&gt;=2,1.5,0))))))</f>
        <v>0</v>
      </c>
      <c r="L11182">
        <f>IF(A11182="",0.5,IF(B11182="",0.5,IF(C11182="",0.5,IF(E11182="",0.5,IF(Q11182="Y",0.01,0)))))</f>
        <v>0</v>
      </c>
      <c r="M11182">
        <f>COUNTIF(J11182:L11182,"&gt;0")</f>
        <v>0</v>
      </c>
      <c r="N11182" s="28" t="s">
        <v>66</v>
      </c>
      <c r="O11182">
        <f>IF(G11182="","",ABS(G11183-G11182))</f>
        <v>1.9999999999999574E-2</v>
      </c>
      <c r="P11182">
        <f>IF(H11182="","",ABS(H11183-H11182))</f>
        <v>4.9999999999999822E-2</v>
      </c>
      <c r="R11182" s="2">
        <f>E11182-E11181</f>
        <v>1.0416666671517305E-2</v>
      </c>
      <c r="S11182" s="4">
        <f>MROUND(E11182,"0:15")</f>
        <v>45926.333333333328</v>
      </c>
    </row>
    <row r="11183" spans="1:22" x14ac:dyDescent="0.35">
      <c r="A11183">
        <v>2025</v>
      </c>
      <c r="B11183" t="s">
        <v>64</v>
      </c>
      <c r="C11183" t="s">
        <v>65</v>
      </c>
      <c r="D11183">
        <v>1516</v>
      </c>
      <c r="E11183" s="4">
        <v>45926.34375</v>
      </c>
      <c r="F11183">
        <v>7.38</v>
      </c>
      <c r="G11183">
        <v>18.86</v>
      </c>
      <c r="H11183">
        <v>7.71</v>
      </c>
      <c r="I11183">
        <v>83.3</v>
      </c>
      <c r="J11183">
        <f>IF(G11183="",0.5,IF(G11183&lt;=0,2,IF(G11183&gt;=40,2, IF(AND(G11183&gt;0,G11183&lt;1),5,IF(AND(G11183&gt;35,G11183&lt;40),5,IF(O11183&gt;=1.5,1.5,0))))))</f>
        <v>0</v>
      </c>
      <c r="K11183">
        <f>IF(H11183="",0.5,IF(H11183&lt;=0.1,2,IF(H11183&gt;=20,2, IF(AND(H11183&gt;0.1,H11183&lt;0.2),5,IF(AND(H11183&gt;16,H11183&lt;20),5,IF(P11183&gt;=2,1.5,0))))))</f>
        <v>0</v>
      </c>
      <c r="L11183">
        <f>IF(A11183="",0.5,IF(B11183="",0.5,IF(C11183="",0.5,IF(E11183="",0.5,IF(Q11183="Y",0.01,0)))))</f>
        <v>0</v>
      </c>
      <c r="M11183">
        <f>COUNTIF(J11183:L11183,"&gt;0")</f>
        <v>0</v>
      </c>
      <c r="N11183" s="28" t="s">
        <v>66</v>
      </c>
      <c r="O11183">
        <f>IF(G11183="","",ABS(G11184-G11183))</f>
        <v>0</v>
      </c>
      <c r="P11183">
        <f>IF(H11183="","",ABS(H11184-H11183))</f>
        <v>4.0000000000000036E-2</v>
      </c>
      <c r="R11183" s="2">
        <f>E11183-E11182</f>
        <v>1.0416666664241347E-2</v>
      </c>
      <c r="S11183" s="4">
        <f>MROUND(E11183,"0:15")</f>
        <v>45926.34375</v>
      </c>
    </row>
    <row r="11184" spans="1:22" x14ac:dyDescent="0.35">
      <c r="A11184">
        <v>2025</v>
      </c>
      <c r="B11184" t="s">
        <v>64</v>
      </c>
      <c r="C11184" t="s">
        <v>65</v>
      </c>
      <c r="D11184">
        <v>1517</v>
      </c>
      <c r="E11184" s="4">
        <v>45926.354166666664</v>
      </c>
      <c r="F11184">
        <v>7.42</v>
      </c>
      <c r="G11184">
        <v>18.86</v>
      </c>
      <c r="H11184">
        <v>7.75</v>
      </c>
      <c r="I11184">
        <v>83.7</v>
      </c>
      <c r="J11184">
        <f>IF(G11184="",0.5,IF(G11184&lt;=0,2,IF(G11184&gt;=40,2, IF(AND(G11184&gt;0,G11184&lt;1),5,IF(AND(G11184&gt;35,G11184&lt;40),5,IF(O11184&gt;=1.5,1.5,0))))))</f>
        <v>0</v>
      </c>
      <c r="K11184">
        <f>IF(H11184="",0.5,IF(H11184&lt;=0.1,2,IF(H11184&gt;=20,2, IF(AND(H11184&gt;0.1,H11184&lt;0.2),5,IF(AND(H11184&gt;16,H11184&lt;20),5,IF(P11184&gt;=2,1.5,0))))))</f>
        <v>0</v>
      </c>
      <c r="L11184">
        <f>IF(A11184="",0.5,IF(B11184="",0.5,IF(C11184="",0.5,IF(E11184="",0.5,IF(Q11184="Y",0.01,0)))))</f>
        <v>0</v>
      </c>
      <c r="M11184">
        <f>COUNTIF(J11184:L11184,"&gt;0")</f>
        <v>0</v>
      </c>
      <c r="N11184" s="28" t="s">
        <v>66</v>
      </c>
      <c r="O11184">
        <f>IF(G11184="","",ABS(G11185-G11184))</f>
        <v>0</v>
      </c>
      <c r="P11184">
        <f>IF(H11184="","",ABS(H11185-H11184))</f>
        <v>7.0000000000000284E-2</v>
      </c>
      <c r="R11184" s="2">
        <f>E11184-E11183</f>
        <v>1.0416666664241347E-2</v>
      </c>
      <c r="S11184" s="4">
        <f>MROUND(E11184,"0:15")</f>
        <v>45926.354166666664</v>
      </c>
    </row>
    <row r="11185" spans="1:19" x14ac:dyDescent="0.35">
      <c r="A11185">
        <v>2025</v>
      </c>
      <c r="B11185" t="s">
        <v>64</v>
      </c>
      <c r="C11185" t="s">
        <v>65</v>
      </c>
      <c r="D11185">
        <v>1518</v>
      </c>
      <c r="E11185" s="4">
        <v>45926.364583333336</v>
      </c>
      <c r="F11185">
        <v>7.49</v>
      </c>
      <c r="G11185">
        <v>18.86</v>
      </c>
      <c r="H11185">
        <v>7.82</v>
      </c>
      <c r="I11185">
        <v>84.5</v>
      </c>
      <c r="J11185">
        <f>IF(G11185="",0.5,IF(G11185&lt;=0,2,IF(G11185&gt;=40,2, IF(AND(G11185&gt;0,G11185&lt;1),5,IF(AND(G11185&gt;35,G11185&lt;40),5,IF(O11185&gt;=1.5,1.5,0))))))</f>
        <v>0</v>
      </c>
      <c r="K11185">
        <f>IF(H11185="",0.5,IF(H11185&lt;=0.1,2,IF(H11185&gt;=20,2, IF(AND(H11185&gt;0.1,H11185&lt;0.2),5,IF(AND(H11185&gt;16,H11185&lt;20),5,IF(P11185&gt;=2,1.5,0))))))</f>
        <v>0</v>
      </c>
      <c r="L11185">
        <f>IF(A11185="",0.5,IF(B11185="",0.5,IF(C11185="",0.5,IF(E11185="",0.5,IF(Q11185="Y",0.01,0)))))</f>
        <v>0</v>
      </c>
      <c r="M11185">
        <f>COUNTIF(J11185:L11185,"&gt;0")</f>
        <v>0</v>
      </c>
      <c r="N11185" s="28" t="s">
        <v>66</v>
      </c>
      <c r="O11185">
        <f>IF(G11185="","",ABS(G11186-G11185))</f>
        <v>0</v>
      </c>
      <c r="P11185">
        <f>IF(H11185="","",ABS(H11186-H11185))</f>
        <v>6.9999999999999396E-2</v>
      </c>
      <c r="R11185" s="2">
        <f>E11185-E11184</f>
        <v>1.0416666671517305E-2</v>
      </c>
      <c r="S11185" s="4">
        <f>MROUND(E11185,"0:15")</f>
        <v>45926.364583333328</v>
      </c>
    </row>
    <row r="11186" spans="1:19" x14ac:dyDescent="0.35">
      <c r="A11186">
        <v>2025</v>
      </c>
      <c r="B11186" t="s">
        <v>64</v>
      </c>
      <c r="C11186" t="s">
        <v>65</v>
      </c>
      <c r="D11186">
        <v>1519</v>
      </c>
      <c r="E11186" s="4">
        <v>45926.375</v>
      </c>
      <c r="F11186">
        <v>7.55</v>
      </c>
      <c r="G11186">
        <v>18.86</v>
      </c>
      <c r="H11186">
        <v>7.89</v>
      </c>
      <c r="I11186">
        <v>85.2</v>
      </c>
      <c r="J11186">
        <f>IF(G11186="",0.5,IF(G11186&lt;=0,2,IF(G11186&gt;=40,2, IF(AND(G11186&gt;0,G11186&lt;1),5,IF(AND(G11186&gt;35,G11186&lt;40),5,IF(O11186&gt;=1.5,1.5,0))))))</f>
        <v>0</v>
      </c>
      <c r="K11186">
        <f>IF(H11186="",0.5,IF(H11186&lt;=0.1,2,IF(H11186&gt;=20,2, IF(AND(H11186&gt;0.1,H11186&lt;0.2),5,IF(AND(H11186&gt;16,H11186&lt;20),5,IF(P11186&gt;=2,1.5,0))))))</f>
        <v>0</v>
      </c>
      <c r="L11186">
        <f>IF(A11186="",0.5,IF(B11186="",0.5,IF(C11186="",0.5,IF(E11186="",0.5,IF(Q11186="Y",0.01,0)))))</f>
        <v>0</v>
      </c>
      <c r="M11186">
        <f>COUNTIF(J11186:L11186,"&gt;0")</f>
        <v>0</v>
      </c>
      <c r="N11186" s="28" t="s">
        <v>66</v>
      </c>
      <c r="O11186">
        <f>IF(G11186="","",ABS(G11187-G11186))</f>
        <v>1.9999999999999574E-2</v>
      </c>
      <c r="P11186">
        <f>IF(H11186="","",ABS(H11187-H11186))</f>
        <v>7.0000000000000284E-2</v>
      </c>
      <c r="R11186" s="2">
        <f>E11186-E11185</f>
        <v>1.0416666664241347E-2</v>
      </c>
      <c r="S11186" s="4">
        <f>MROUND(E11186,"0:15")</f>
        <v>45926.375</v>
      </c>
    </row>
    <row r="11187" spans="1:19" x14ac:dyDescent="0.35">
      <c r="A11187">
        <v>2025</v>
      </c>
      <c r="B11187" t="s">
        <v>64</v>
      </c>
      <c r="C11187" t="s">
        <v>65</v>
      </c>
      <c r="D11187">
        <v>1520</v>
      </c>
      <c r="E11187" s="4">
        <v>45926.385416666664</v>
      </c>
      <c r="F11187">
        <v>7.62</v>
      </c>
      <c r="G11187">
        <v>18.88</v>
      </c>
      <c r="H11187">
        <v>7.96</v>
      </c>
      <c r="I11187">
        <v>86</v>
      </c>
      <c r="J11187">
        <f>IF(G11187="",0.5,IF(G11187&lt;=0,2,IF(G11187&gt;=40,2, IF(AND(G11187&gt;0,G11187&lt;1),5,IF(AND(G11187&gt;35,G11187&lt;40),5,IF(O11187&gt;=1.5,1.5,0))))))</f>
        <v>0</v>
      </c>
      <c r="K11187">
        <f>IF(H11187="",0.5,IF(H11187&lt;=0.1,2,IF(H11187&gt;=20,2, IF(AND(H11187&gt;0.1,H11187&lt;0.2),5,IF(AND(H11187&gt;16,H11187&lt;20),5,IF(P11187&gt;=2,1.5,0))))))</f>
        <v>0</v>
      </c>
      <c r="L11187">
        <f>IF(A11187="",0.5,IF(B11187="",0.5,IF(C11187="",0.5,IF(E11187="",0.5,IF(Q11187="Y",0.01,0)))))</f>
        <v>0</v>
      </c>
      <c r="M11187">
        <f>COUNTIF(J11187:L11187,"&gt;0")</f>
        <v>0</v>
      </c>
      <c r="N11187" s="28" t="s">
        <v>66</v>
      </c>
      <c r="O11187">
        <f>IF(G11187="","",ABS(G11188-G11187))</f>
        <v>1.9999999999999574E-2</v>
      </c>
      <c r="P11187">
        <f>IF(H11187="","",ABS(H11188-H11187))</f>
        <v>0.10000000000000053</v>
      </c>
      <c r="R11187" s="2">
        <f>E11187-E11186</f>
        <v>1.0416666664241347E-2</v>
      </c>
      <c r="S11187" s="4">
        <f>MROUND(E11187,"0:15")</f>
        <v>45926.385416666664</v>
      </c>
    </row>
    <row r="11188" spans="1:19" x14ac:dyDescent="0.35">
      <c r="A11188">
        <v>2025</v>
      </c>
      <c r="B11188" t="s">
        <v>64</v>
      </c>
      <c r="C11188" t="s">
        <v>65</v>
      </c>
      <c r="D11188">
        <v>1521</v>
      </c>
      <c r="E11188" s="4">
        <v>45926.395833333336</v>
      </c>
      <c r="F11188">
        <v>7.72</v>
      </c>
      <c r="G11188">
        <v>18.899999999999999</v>
      </c>
      <c r="H11188">
        <v>8.06</v>
      </c>
      <c r="I11188">
        <v>87.2</v>
      </c>
      <c r="J11188">
        <f>IF(G11188="",0.5,IF(G11188&lt;=0,2,IF(G11188&gt;=40,2, IF(AND(G11188&gt;0,G11188&lt;1),5,IF(AND(G11188&gt;35,G11188&lt;40),5,IF(O11188&gt;=1.5,1.5,0))))))</f>
        <v>0</v>
      </c>
      <c r="K11188">
        <f>IF(H11188="",0.5,IF(H11188&lt;=0.1,2,IF(H11188&gt;=20,2, IF(AND(H11188&gt;0.1,H11188&lt;0.2),5,IF(AND(H11188&gt;16,H11188&lt;20),5,IF(P11188&gt;=2,1.5,0))))))</f>
        <v>0</v>
      </c>
      <c r="L11188">
        <f>IF(A11188="",0.5,IF(B11188="",0.5,IF(C11188="",0.5,IF(E11188="",0.5,IF(Q11188="Y",0.01,0)))))</f>
        <v>0</v>
      </c>
      <c r="M11188">
        <f>COUNTIF(J11188:L11188,"&gt;0")</f>
        <v>0</v>
      </c>
      <c r="N11188" s="28" t="s">
        <v>66</v>
      </c>
      <c r="O11188">
        <f>IF(G11188="","",ABS(G11189-G11188))</f>
        <v>4.00000000000027E-2</v>
      </c>
      <c r="P11188">
        <f>IF(H11188="","",ABS(H11189-H11188))</f>
        <v>9.9999999999999645E-2</v>
      </c>
      <c r="R11188" s="2">
        <f>E11188-E11187</f>
        <v>1.0416666671517305E-2</v>
      </c>
      <c r="S11188" s="4">
        <f>MROUND(E11188,"0:15")</f>
        <v>45926.395833333328</v>
      </c>
    </row>
    <row r="11189" spans="1:19" x14ac:dyDescent="0.35">
      <c r="A11189">
        <v>2025</v>
      </c>
      <c r="B11189" t="s">
        <v>64</v>
      </c>
      <c r="C11189" t="s">
        <v>65</v>
      </c>
      <c r="D11189">
        <v>1522</v>
      </c>
      <c r="E11189" s="4">
        <v>45926.40625</v>
      </c>
      <c r="F11189">
        <v>7.81</v>
      </c>
      <c r="G11189">
        <v>18.940000000000001</v>
      </c>
      <c r="H11189">
        <v>8.16</v>
      </c>
      <c r="I11189">
        <v>88.3</v>
      </c>
      <c r="J11189">
        <f>IF(G11189="",0.5,IF(G11189&lt;=0,2,IF(G11189&gt;=40,2, IF(AND(G11189&gt;0,G11189&lt;1),5,IF(AND(G11189&gt;35,G11189&lt;40),5,IF(O11189&gt;=1.5,1.5,0))))))</f>
        <v>0</v>
      </c>
      <c r="K11189">
        <f>IF(H11189="",0.5,IF(H11189&lt;=0.1,2,IF(H11189&gt;=20,2, IF(AND(H11189&gt;0.1,H11189&lt;0.2),5,IF(AND(H11189&gt;16,H11189&lt;20),5,IF(P11189&gt;=2,1.5,0))))))</f>
        <v>0</v>
      </c>
      <c r="L11189">
        <f>IF(A11189="",0.5,IF(B11189="",0.5,IF(C11189="",0.5,IF(E11189="",0.5,IF(Q11189="Y",0.01,0)))))</f>
        <v>0</v>
      </c>
      <c r="M11189">
        <f>COUNTIF(J11189:L11189,"&gt;0")</f>
        <v>0</v>
      </c>
      <c r="N11189" s="28" t="s">
        <v>66</v>
      </c>
      <c r="O11189">
        <f>IF(G11189="","",ABS(G11190-G11189))</f>
        <v>5.9999999999998721E-2</v>
      </c>
      <c r="P11189">
        <f>IF(H11189="","",ABS(H11190-H11189))</f>
        <v>6.0000000000000497E-2</v>
      </c>
      <c r="R11189" s="2">
        <f>E11189-E11188</f>
        <v>1.0416666664241347E-2</v>
      </c>
      <c r="S11189" s="4">
        <f>MROUND(E11189,"0:15")</f>
        <v>45926.40625</v>
      </c>
    </row>
    <row r="11190" spans="1:19" x14ac:dyDescent="0.35">
      <c r="A11190">
        <v>2025</v>
      </c>
      <c r="B11190" t="s">
        <v>64</v>
      </c>
      <c r="C11190" t="s">
        <v>65</v>
      </c>
      <c r="D11190">
        <v>1523</v>
      </c>
      <c r="E11190" s="4">
        <v>45926.416666666664</v>
      </c>
      <c r="F11190">
        <v>7.87</v>
      </c>
      <c r="G11190">
        <v>19</v>
      </c>
      <c r="H11190">
        <v>8.2200000000000006</v>
      </c>
      <c r="I11190">
        <v>89.1</v>
      </c>
      <c r="J11190">
        <f>IF(G11190="",0.5,IF(G11190&lt;=0,2,IF(G11190&gt;=40,2, IF(AND(G11190&gt;0,G11190&lt;1),5,IF(AND(G11190&gt;35,G11190&lt;40),5,IF(O11190&gt;=1.5,1.5,0))))))</f>
        <v>0</v>
      </c>
      <c r="K11190">
        <f>IF(H11190="",0.5,IF(H11190&lt;=0.1,2,IF(H11190&gt;=20,2, IF(AND(H11190&gt;0.1,H11190&lt;0.2),5,IF(AND(H11190&gt;16,H11190&lt;20),5,IF(P11190&gt;=2,1.5,0))))))</f>
        <v>0</v>
      </c>
      <c r="L11190">
        <f>IF(A11190="",0.5,IF(B11190="",0.5,IF(C11190="",0.5,IF(E11190="",0.5,IF(Q11190="Y",0.01,0)))))</f>
        <v>0</v>
      </c>
      <c r="M11190">
        <f>COUNTIF(J11190:L11190,"&gt;0")</f>
        <v>0</v>
      </c>
      <c r="N11190" s="28" t="s">
        <v>66</v>
      </c>
      <c r="O11190">
        <f>IF(G11190="","",ABS(G11191-G11190))</f>
        <v>5.9999999999998721E-2</v>
      </c>
      <c r="P11190">
        <f>IF(H11190="","",ABS(H11191-H11190))</f>
        <v>0.16000000000000014</v>
      </c>
      <c r="R11190" s="2">
        <f>E11190-E11189</f>
        <v>1.0416666664241347E-2</v>
      </c>
      <c r="S11190" s="4">
        <f>MROUND(E11190,"0:15")</f>
        <v>45926.416666666664</v>
      </c>
    </row>
    <row r="11191" spans="1:19" x14ac:dyDescent="0.35">
      <c r="A11191">
        <v>2025</v>
      </c>
      <c r="B11191" t="s">
        <v>64</v>
      </c>
      <c r="C11191" t="s">
        <v>65</v>
      </c>
      <c r="D11191">
        <v>1524</v>
      </c>
      <c r="E11191" s="4">
        <v>45926.427083333336</v>
      </c>
      <c r="F11191">
        <v>8.02</v>
      </c>
      <c r="G11191">
        <v>19.059999999999999</v>
      </c>
      <c r="H11191">
        <v>8.3800000000000008</v>
      </c>
      <c r="I11191">
        <v>90.9</v>
      </c>
      <c r="J11191">
        <f>IF(G11191="",0.5,IF(G11191&lt;=0,2,IF(G11191&gt;=40,2, IF(AND(G11191&gt;0,G11191&lt;1),5,IF(AND(G11191&gt;35,G11191&lt;40),5,IF(O11191&gt;=1.5,1.5,0))))))</f>
        <v>0</v>
      </c>
      <c r="K11191">
        <f>IF(H11191="",0.5,IF(H11191&lt;=0.1,2,IF(H11191&gt;=20,2, IF(AND(H11191&gt;0.1,H11191&lt;0.2),5,IF(AND(H11191&gt;16,H11191&lt;20),5,IF(P11191&gt;=2,1.5,0))))))</f>
        <v>0</v>
      </c>
      <c r="L11191">
        <f>IF(A11191="",0.5,IF(B11191="",0.5,IF(C11191="",0.5,IF(E11191="",0.5,IF(Q11191="Y",0.01,0)))))</f>
        <v>0</v>
      </c>
      <c r="M11191">
        <f>COUNTIF(J11191:L11191,"&gt;0")</f>
        <v>0</v>
      </c>
      <c r="N11191" s="28" t="s">
        <v>66</v>
      </c>
      <c r="O11191">
        <f>IF(G11191="","",ABS(G11192-G11191))</f>
        <v>0.10000000000000142</v>
      </c>
      <c r="P11191">
        <f>IF(H11191="","",ABS(H11192-H11191))</f>
        <v>0.14999999999999858</v>
      </c>
      <c r="R11191" s="2">
        <f>E11191-E11190</f>
        <v>1.0416666671517305E-2</v>
      </c>
      <c r="S11191" s="4">
        <f>MROUND(E11191,"0:15")</f>
        <v>45926.427083333328</v>
      </c>
    </row>
    <row r="11192" spans="1:19" x14ac:dyDescent="0.35">
      <c r="A11192">
        <v>2025</v>
      </c>
      <c r="B11192" t="s">
        <v>64</v>
      </c>
      <c r="C11192" t="s">
        <v>65</v>
      </c>
      <c r="D11192">
        <v>1525</v>
      </c>
      <c r="E11192" s="4">
        <v>45926.4375</v>
      </c>
      <c r="F11192">
        <v>8.17</v>
      </c>
      <c r="G11192">
        <v>19.16</v>
      </c>
      <c r="H11192">
        <v>8.5299999999999994</v>
      </c>
      <c r="I11192">
        <v>92.8</v>
      </c>
      <c r="J11192">
        <f>IF(G11192="",0.5,IF(G11192&lt;=0,2,IF(G11192&gt;=40,2, IF(AND(G11192&gt;0,G11192&lt;1),5,IF(AND(G11192&gt;35,G11192&lt;40),5,IF(O11192&gt;=1.5,1.5,0))))))</f>
        <v>0</v>
      </c>
      <c r="K11192">
        <f>IF(H11192="",0.5,IF(H11192&lt;=0.1,2,IF(H11192&gt;=20,2, IF(AND(H11192&gt;0.1,H11192&lt;0.2),5,IF(AND(H11192&gt;16,H11192&lt;20),5,IF(P11192&gt;=2,1.5,0))))))</f>
        <v>0</v>
      </c>
      <c r="L11192">
        <f>IF(A11192="",0.5,IF(B11192="",0.5,IF(C11192="",0.5,IF(E11192="",0.5,IF(Q11192="Y",0.01,0)))))</f>
        <v>0</v>
      </c>
      <c r="M11192">
        <f>COUNTIF(J11192:L11192,"&gt;0")</f>
        <v>0</v>
      </c>
      <c r="N11192" s="28" t="s">
        <v>66</v>
      </c>
      <c r="O11192">
        <f>IF(G11192="","",ABS(G11193-G11192))</f>
        <v>7.9999999999998295E-2</v>
      </c>
      <c r="P11192">
        <f>IF(H11192="","",ABS(H11193-H11192))</f>
        <v>0.10000000000000142</v>
      </c>
      <c r="R11192" s="2">
        <f>E11192-E11191</f>
        <v>1.0416666664241347E-2</v>
      </c>
      <c r="S11192" s="4">
        <f>MROUND(E11192,"0:15")</f>
        <v>45926.4375</v>
      </c>
    </row>
    <row r="11193" spans="1:19" x14ac:dyDescent="0.35">
      <c r="A11193">
        <v>2025</v>
      </c>
      <c r="B11193" t="s">
        <v>64</v>
      </c>
      <c r="C11193" t="s">
        <v>65</v>
      </c>
      <c r="D11193">
        <v>1526</v>
      </c>
      <c r="E11193" s="4">
        <v>45926.447916666664</v>
      </c>
      <c r="F11193">
        <v>8.26</v>
      </c>
      <c r="G11193">
        <v>19.239999999999998</v>
      </c>
      <c r="H11193">
        <v>8.6300000000000008</v>
      </c>
      <c r="I11193">
        <v>94</v>
      </c>
      <c r="J11193">
        <f>IF(G11193="",0.5,IF(G11193&lt;=0,2,IF(G11193&gt;=40,2, IF(AND(G11193&gt;0,G11193&lt;1),5,IF(AND(G11193&gt;35,G11193&lt;40),5,IF(O11193&gt;=1.5,1.5,0))))))</f>
        <v>0</v>
      </c>
      <c r="K11193">
        <f>IF(H11193="",0.5,IF(H11193&lt;=0.1,2,IF(H11193&gt;=20,2, IF(AND(H11193&gt;0.1,H11193&lt;0.2),5,IF(AND(H11193&gt;16,H11193&lt;20),5,IF(P11193&gt;=2,1.5,0))))))</f>
        <v>0</v>
      </c>
      <c r="L11193">
        <f>IF(A11193="",0.5,IF(B11193="",0.5,IF(C11193="",0.5,IF(E11193="",0.5,IF(Q11193="Y",0.01,0)))))</f>
        <v>0</v>
      </c>
      <c r="M11193">
        <f>COUNTIF(J11193:L11193,"&gt;0")</f>
        <v>0</v>
      </c>
      <c r="N11193" s="28" t="s">
        <v>66</v>
      </c>
      <c r="O11193">
        <f>IF(G11193="","",ABS(G11194-G11193))</f>
        <v>0.16000000000000014</v>
      </c>
      <c r="P11193">
        <f>IF(H11193="","",ABS(H11194-H11193))</f>
        <v>0.1899999999999995</v>
      </c>
      <c r="R11193" s="2">
        <f>E11193-E11192</f>
        <v>1.0416666664241347E-2</v>
      </c>
      <c r="S11193" s="4">
        <f>MROUND(E11193,"0:15")</f>
        <v>45926.447916666664</v>
      </c>
    </row>
    <row r="11194" spans="1:19" x14ac:dyDescent="0.35">
      <c r="A11194">
        <v>2025</v>
      </c>
      <c r="B11194" t="s">
        <v>64</v>
      </c>
      <c r="C11194" t="s">
        <v>65</v>
      </c>
      <c r="D11194">
        <v>1527</v>
      </c>
      <c r="E11194" s="4">
        <v>45926.458333333336</v>
      </c>
      <c r="F11194">
        <v>8.44</v>
      </c>
      <c r="G11194">
        <v>19.399999999999999</v>
      </c>
      <c r="H11194">
        <v>8.82</v>
      </c>
      <c r="I11194">
        <v>96.3</v>
      </c>
      <c r="J11194">
        <f>IF(G11194="",0.5,IF(G11194&lt;=0,2,IF(G11194&gt;=40,2, IF(AND(G11194&gt;0,G11194&lt;1),5,IF(AND(G11194&gt;35,G11194&lt;40),5,IF(O11194&gt;=1.5,1.5,0))))))</f>
        <v>0</v>
      </c>
      <c r="K11194">
        <f>IF(H11194="",0.5,IF(H11194&lt;=0.1,2,IF(H11194&gt;=20,2, IF(AND(H11194&gt;0.1,H11194&lt;0.2),5,IF(AND(H11194&gt;16,H11194&lt;20),5,IF(P11194&gt;=2,1.5,0))))))</f>
        <v>0</v>
      </c>
      <c r="L11194">
        <f>IF(A11194="",0.5,IF(B11194="",0.5,IF(C11194="",0.5,IF(E11194="",0.5,IF(Q11194="Y",0.01,0)))))</f>
        <v>0</v>
      </c>
      <c r="M11194">
        <f>COUNTIF(J11194:L11194,"&gt;0")</f>
        <v>0</v>
      </c>
      <c r="N11194" s="28" t="s">
        <v>66</v>
      </c>
      <c r="O11194">
        <f>IF(G11194="","",ABS(G11195-G11194))</f>
        <v>0.14000000000000057</v>
      </c>
      <c r="P11194">
        <f>IF(H11194="","",ABS(H11195-H11194))</f>
        <v>8.9999999999999858E-2</v>
      </c>
      <c r="R11194" s="2">
        <f>E11194-E11193</f>
        <v>1.0416666671517305E-2</v>
      </c>
      <c r="S11194" s="4">
        <f>MROUND(E11194,"0:15")</f>
        <v>45926.458333333328</v>
      </c>
    </row>
    <row r="11195" spans="1:19" x14ac:dyDescent="0.35">
      <c r="A11195">
        <v>2025</v>
      </c>
      <c r="B11195" t="s">
        <v>64</v>
      </c>
      <c r="C11195" t="s">
        <v>65</v>
      </c>
      <c r="D11195">
        <v>1528</v>
      </c>
      <c r="E11195" s="4">
        <v>45926.46875</v>
      </c>
      <c r="F11195">
        <v>8.5299999999999994</v>
      </c>
      <c r="G11195">
        <v>19.54</v>
      </c>
      <c r="H11195">
        <v>8.91</v>
      </c>
      <c r="I11195">
        <v>97.6</v>
      </c>
      <c r="J11195">
        <f>IF(G11195="",0.5,IF(G11195&lt;=0,2,IF(G11195&gt;=40,2, IF(AND(G11195&gt;0,G11195&lt;1),5,IF(AND(G11195&gt;35,G11195&lt;40),5,IF(O11195&gt;=1.5,1.5,0))))))</f>
        <v>0</v>
      </c>
      <c r="K11195">
        <f>IF(H11195="",0.5,IF(H11195&lt;=0.1,2,IF(H11195&gt;=20,2, IF(AND(H11195&gt;0.1,H11195&lt;0.2),5,IF(AND(H11195&gt;16,H11195&lt;20),5,IF(P11195&gt;=2,1.5,0))))))</f>
        <v>0</v>
      </c>
      <c r="L11195">
        <f>IF(A11195="",0.5,IF(B11195="",0.5,IF(C11195="",0.5,IF(E11195="",0.5,IF(Q11195="Y",0.01,0)))))</f>
        <v>0</v>
      </c>
      <c r="M11195">
        <f>COUNTIF(J11195:L11195,"&gt;0")</f>
        <v>0</v>
      </c>
      <c r="N11195" s="28" t="s">
        <v>66</v>
      </c>
      <c r="O11195">
        <f>IF(G11195="","",ABS(G11196-G11195))</f>
        <v>0.17999999999999972</v>
      </c>
      <c r="P11195">
        <f>IF(H11195="","",ABS(H11196-H11195))</f>
        <v>0.22000000000000064</v>
      </c>
      <c r="R11195" s="2">
        <f>E11195-E11194</f>
        <v>1.0416666664241347E-2</v>
      </c>
      <c r="S11195" s="4">
        <f>MROUND(E11195,"0:15")</f>
        <v>45926.46875</v>
      </c>
    </row>
    <row r="11196" spans="1:19" x14ac:dyDescent="0.35">
      <c r="A11196">
        <v>2025</v>
      </c>
      <c r="B11196" t="s">
        <v>64</v>
      </c>
      <c r="C11196" t="s">
        <v>65</v>
      </c>
      <c r="D11196">
        <v>1529</v>
      </c>
      <c r="E11196" s="4">
        <v>45926.479166666664</v>
      </c>
      <c r="F11196">
        <v>8.74</v>
      </c>
      <c r="G11196">
        <v>19.72</v>
      </c>
      <c r="H11196">
        <v>9.1300000000000008</v>
      </c>
      <c r="I11196">
        <v>100.4</v>
      </c>
      <c r="J11196">
        <f>IF(G11196="",0.5,IF(G11196&lt;=0,2,IF(G11196&gt;=40,2, IF(AND(G11196&gt;0,G11196&lt;1),5,IF(AND(G11196&gt;35,G11196&lt;40),5,IF(O11196&gt;=1.5,1.5,0))))))</f>
        <v>0</v>
      </c>
      <c r="K11196">
        <f>IF(H11196="",0.5,IF(H11196&lt;=0.1,2,IF(H11196&gt;=20,2, IF(AND(H11196&gt;0.1,H11196&lt;0.2),5,IF(AND(H11196&gt;16,H11196&lt;20),5,IF(P11196&gt;=2,1.5,0))))))</f>
        <v>0</v>
      </c>
      <c r="L11196">
        <f>IF(A11196="",0.5,IF(B11196="",0.5,IF(C11196="",0.5,IF(E11196="",0.5,IF(Q11196="Y",0.01,0)))))</f>
        <v>0</v>
      </c>
      <c r="M11196">
        <f>COUNTIF(J11196:L11196,"&gt;0")</f>
        <v>0</v>
      </c>
      <c r="N11196" s="28" t="s">
        <v>66</v>
      </c>
      <c r="O11196">
        <f>IF(G11196="","",ABS(G11197-G11196))</f>
        <v>0.17999999999999972</v>
      </c>
      <c r="P11196">
        <f>IF(H11196="","",ABS(H11197-H11196))</f>
        <v>0.16999999999999993</v>
      </c>
      <c r="R11196" s="2">
        <f>E11196-E11195</f>
        <v>1.0416666664241347E-2</v>
      </c>
      <c r="S11196" s="4">
        <f>MROUND(E11196,"0:15")</f>
        <v>45926.479166666664</v>
      </c>
    </row>
    <row r="11197" spans="1:19" x14ac:dyDescent="0.35">
      <c r="A11197">
        <v>2025</v>
      </c>
      <c r="B11197" t="s">
        <v>64</v>
      </c>
      <c r="C11197" t="s">
        <v>65</v>
      </c>
      <c r="D11197">
        <v>1530</v>
      </c>
      <c r="E11197" s="4">
        <v>45926.489583333336</v>
      </c>
      <c r="F11197">
        <v>8.9</v>
      </c>
      <c r="G11197">
        <v>19.899999999999999</v>
      </c>
      <c r="H11197">
        <v>9.3000000000000007</v>
      </c>
      <c r="I11197">
        <v>102.6</v>
      </c>
      <c r="J11197">
        <f>IF(G11197="",0.5,IF(G11197&lt;=0,2,IF(G11197&gt;=40,2, IF(AND(G11197&gt;0,G11197&lt;1),5,IF(AND(G11197&gt;35,G11197&lt;40),5,IF(O11197&gt;=1.5,1.5,0))))))</f>
        <v>0</v>
      </c>
      <c r="K11197">
        <f>IF(H11197="",0.5,IF(H11197&lt;=0.1,2,IF(H11197&gt;=20,2, IF(AND(H11197&gt;0.1,H11197&lt;0.2),5,IF(AND(H11197&gt;16,H11197&lt;20),5,IF(P11197&gt;=2,1.5,0))))))</f>
        <v>0</v>
      </c>
      <c r="L11197">
        <f>IF(A11197="",0.5,IF(B11197="",0.5,IF(C11197="",0.5,IF(E11197="",0.5,IF(Q11197="Y",0.01,0)))))</f>
        <v>0</v>
      </c>
      <c r="M11197">
        <f>COUNTIF(J11197:L11197,"&gt;0")</f>
        <v>0</v>
      </c>
      <c r="N11197" s="28" t="s">
        <v>66</v>
      </c>
      <c r="O11197">
        <f>IF(G11197="","",ABS(G11198-G11197))</f>
        <v>0.17999999999999972</v>
      </c>
      <c r="P11197">
        <f>IF(H11197="","",ABS(H11198-H11197))</f>
        <v>0.13999999999999879</v>
      </c>
      <c r="R11197" s="2">
        <f>E11197-E11196</f>
        <v>1.0416666671517305E-2</v>
      </c>
      <c r="S11197" s="4">
        <f>MROUND(E11197,"0:15")</f>
        <v>45926.489583333328</v>
      </c>
    </row>
    <row r="11198" spans="1:19" x14ac:dyDescent="0.35">
      <c r="A11198">
        <v>2025</v>
      </c>
      <c r="B11198" t="s">
        <v>64</v>
      </c>
      <c r="C11198" t="s">
        <v>65</v>
      </c>
      <c r="D11198">
        <v>1531</v>
      </c>
      <c r="E11198" s="4">
        <v>45926.5</v>
      </c>
      <c r="F11198">
        <v>9.0399999999999991</v>
      </c>
      <c r="G11198">
        <v>20.079999999999998</v>
      </c>
      <c r="H11198">
        <v>9.44</v>
      </c>
      <c r="I11198">
        <v>104.6</v>
      </c>
      <c r="J11198">
        <f>IF(G11198="",0.5,IF(G11198&lt;=0,2,IF(G11198&gt;=40,2, IF(AND(G11198&gt;0,G11198&lt;1),5,IF(AND(G11198&gt;35,G11198&lt;40),5,IF(O11198&gt;=1.5,1.5,0))))))</f>
        <v>0</v>
      </c>
      <c r="K11198">
        <f>IF(H11198="",0.5,IF(H11198&lt;=0.1,2,IF(H11198&gt;=20,2, IF(AND(H11198&gt;0.1,H11198&lt;0.2),5,IF(AND(H11198&gt;16,H11198&lt;20),5,IF(P11198&gt;=2,1.5,0))))))</f>
        <v>0</v>
      </c>
      <c r="L11198">
        <f>IF(A11198="",0.5,IF(B11198="",0.5,IF(C11198="",0.5,IF(E11198="",0.5,IF(Q11198="Y",0.01,0)))))</f>
        <v>0</v>
      </c>
      <c r="M11198">
        <f>COUNTIF(J11198:L11198,"&gt;0")</f>
        <v>0</v>
      </c>
      <c r="N11198" s="28" t="s">
        <v>66</v>
      </c>
      <c r="O11198">
        <f>IF(G11198="","",ABS(G11199-G11198))</f>
        <v>0.20000000000000284</v>
      </c>
      <c r="P11198">
        <f>IF(H11198="","",ABS(H11199-H11198))</f>
        <v>0.13000000000000078</v>
      </c>
      <c r="R11198" s="2">
        <f>E11198-E11197</f>
        <v>1.0416666664241347E-2</v>
      </c>
      <c r="S11198" s="4">
        <f>MROUND(E11198,"0:15")</f>
        <v>45926.5</v>
      </c>
    </row>
    <row r="11199" spans="1:19" x14ac:dyDescent="0.35">
      <c r="A11199">
        <v>2025</v>
      </c>
      <c r="B11199" t="s">
        <v>64</v>
      </c>
      <c r="C11199" t="s">
        <v>65</v>
      </c>
      <c r="D11199">
        <v>1532</v>
      </c>
      <c r="E11199" s="4">
        <v>45926.510416666664</v>
      </c>
      <c r="F11199">
        <v>9.16</v>
      </c>
      <c r="G11199">
        <v>20.28</v>
      </c>
      <c r="H11199">
        <v>9.57</v>
      </c>
      <c r="I11199">
        <v>106.4</v>
      </c>
      <c r="J11199">
        <f>IF(G11199="",0.5,IF(G11199&lt;=0,2,IF(G11199&gt;=40,2, IF(AND(G11199&gt;0,G11199&lt;1),5,IF(AND(G11199&gt;35,G11199&lt;40),5,IF(O11199&gt;=1.5,1.5,0))))))</f>
        <v>0</v>
      </c>
      <c r="K11199">
        <f>IF(H11199="",0.5,IF(H11199&lt;=0.1,2,IF(H11199&gt;=20,2, IF(AND(H11199&gt;0.1,H11199&lt;0.2),5,IF(AND(H11199&gt;16,H11199&lt;20),5,IF(P11199&gt;=2,1.5,0))))))</f>
        <v>0</v>
      </c>
      <c r="L11199">
        <f>IF(A11199="",0.5,IF(B11199="",0.5,IF(C11199="",0.5,IF(E11199="",0.5,IF(Q11199="Y",0.01,0)))))</f>
        <v>0</v>
      </c>
      <c r="M11199">
        <f>COUNTIF(J11199:L11199,"&gt;0")</f>
        <v>0</v>
      </c>
      <c r="N11199" s="28" t="s">
        <v>66</v>
      </c>
      <c r="O11199">
        <f>IF(G11199="","",ABS(G11200-G11199))</f>
        <v>0.23999999999999844</v>
      </c>
      <c r="P11199">
        <f>IF(H11199="","",ABS(H11200-H11199))</f>
        <v>0.17999999999999972</v>
      </c>
      <c r="R11199" s="2">
        <f>E11199-E11198</f>
        <v>1.0416666664241347E-2</v>
      </c>
      <c r="S11199" s="4">
        <f>MROUND(E11199,"0:15")</f>
        <v>45926.510416666664</v>
      </c>
    </row>
    <row r="11200" spans="1:19" x14ac:dyDescent="0.35">
      <c r="A11200">
        <v>2025</v>
      </c>
      <c r="B11200" t="s">
        <v>64</v>
      </c>
      <c r="C11200" t="s">
        <v>65</v>
      </c>
      <c r="D11200">
        <v>1533</v>
      </c>
      <c r="E11200" s="4">
        <v>45926.520833333336</v>
      </c>
      <c r="F11200">
        <v>9.33</v>
      </c>
      <c r="G11200">
        <v>20.52</v>
      </c>
      <c r="H11200">
        <v>9.75</v>
      </c>
      <c r="I11200">
        <v>108.9</v>
      </c>
      <c r="J11200">
        <f>IF(G11200="",0.5,IF(G11200&lt;=0,2,IF(G11200&gt;=40,2, IF(AND(G11200&gt;0,G11200&lt;1),5,IF(AND(G11200&gt;35,G11200&lt;40),5,IF(O11200&gt;=1.5,1.5,0))))))</f>
        <v>0</v>
      </c>
      <c r="K11200">
        <f>IF(H11200="",0.5,IF(H11200&lt;=0.1,2,IF(H11200&gt;=20,2, IF(AND(H11200&gt;0.1,H11200&lt;0.2),5,IF(AND(H11200&gt;16,H11200&lt;20),5,IF(P11200&gt;=2,1.5,0))))))</f>
        <v>0</v>
      </c>
      <c r="L11200">
        <f>IF(A11200="",0.5,IF(B11200="",0.5,IF(C11200="",0.5,IF(E11200="",0.5,IF(Q11200="Y",0.01,0)))))</f>
        <v>0</v>
      </c>
      <c r="M11200">
        <f>COUNTIF(J11200:L11200,"&gt;0")</f>
        <v>0</v>
      </c>
      <c r="N11200" s="28" t="s">
        <v>66</v>
      </c>
      <c r="O11200">
        <f>IF(G11200="","",ABS(G11201-G11200))</f>
        <v>0.17999999999999972</v>
      </c>
      <c r="P11200">
        <f>IF(H11200="","",ABS(H11201-H11200))</f>
        <v>7.0000000000000284E-2</v>
      </c>
      <c r="R11200" s="2">
        <f>E11200-E11199</f>
        <v>1.0416666671517305E-2</v>
      </c>
      <c r="S11200" s="4">
        <f>MROUND(E11200,"0:15")</f>
        <v>45926.520833333328</v>
      </c>
    </row>
    <row r="11201" spans="1:19" x14ac:dyDescent="0.35">
      <c r="A11201">
        <v>2025</v>
      </c>
      <c r="B11201" t="s">
        <v>64</v>
      </c>
      <c r="C11201" t="s">
        <v>65</v>
      </c>
      <c r="D11201">
        <v>1534</v>
      </c>
      <c r="E11201" s="4">
        <v>45926.53125</v>
      </c>
      <c r="F11201">
        <v>9.4</v>
      </c>
      <c r="G11201">
        <v>20.7</v>
      </c>
      <c r="H11201">
        <v>9.82</v>
      </c>
      <c r="I11201">
        <v>110.1</v>
      </c>
      <c r="J11201">
        <f>IF(G11201="",0.5,IF(G11201&lt;=0,2,IF(G11201&gt;=40,2, IF(AND(G11201&gt;0,G11201&lt;1),5,IF(AND(G11201&gt;35,G11201&lt;40),5,IF(O11201&gt;=1.5,1.5,0))))))</f>
        <v>0</v>
      </c>
      <c r="K11201">
        <f>IF(H11201="",0.5,IF(H11201&lt;=0.1,2,IF(H11201&gt;=20,2, IF(AND(H11201&gt;0.1,H11201&lt;0.2),5,IF(AND(H11201&gt;16,H11201&lt;20),5,IF(P11201&gt;=2,1.5,0))))))</f>
        <v>0</v>
      </c>
      <c r="L11201">
        <f>IF(A11201="",0.5,IF(B11201="",0.5,IF(C11201="",0.5,IF(E11201="",0.5,IF(Q11201="Y",0.01,0)))))</f>
        <v>0</v>
      </c>
      <c r="M11201">
        <f>COUNTIF(J11201:L11201,"&gt;0")</f>
        <v>0</v>
      </c>
      <c r="N11201" s="28" t="s">
        <v>66</v>
      </c>
      <c r="O11201">
        <f>IF(G11201="","",ABS(G11202-G11201))</f>
        <v>0.17999999999999972</v>
      </c>
      <c r="P11201">
        <f>IF(H11201="","",ABS(H11202-H11201))</f>
        <v>9.9999999999999645E-2</v>
      </c>
      <c r="R11201" s="2">
        <f>E11201-E11200</f>
        <v>1.0416666664241347E-2</v>
      </c>
      <c r="S11201" s="4">
        <f>MROUND(E11201,"0:15")</f>
        <v>45926.53125</v>
      </c>
    </row>
    <row r="11202" spans="1:19" x14ac:dyDescent="0.35">
      <c r="A11202">
        <v>2025</v>
      </c>
      <c r="B11202" t="s">
        <v>64</v>
      </c>
      <c r="C11202" t="s">
        <v>65</v>
      </c>
      <c r="D11202">
        <v>1535</v>
      </c>
      <c r="E11202" s="4">
        <v>45926.541666666664</v>
      </c>
      <c r="F11202">
        <v>9.49</v>
      </c>
      <c r="G11202">
        <v>20.88</v>
      </c>
      <c r="H11202">
        <v>9.92</v>
      </c>
      <c r="I11202">
        <v>111.5</v>
      </c>
      <c r="J11202">
        <f>IF(G11202="",0.5,IF(G11202&lt;=0,2,IF(G11202&gt;=40,2, IF(AND(G11202&gt;0,G11202&lt;1),5,IF(AND(G11202&gt;35,G11202&lt;40),5,IF(O11202&gt;=1.5,1.5,0))))))</f>
        <v>0</v>
      </c>
      <c r="K11202">
        <f>IF(H11202="",0.5,IF(H11202&lt;=0.1,2,IF(H11202&gt;=20,2, IF(AND(H11202&gt;0.1,H11202&lt;0.2),5,IF(AND(H11202&gt;16,H11202&lt;20),5,IF(P11202&gt;=2,1.5,0))))))</f>
        <v>0</v>
      </c>
      <c r="L11202">
        <f>IF(A11202="",0.5,IF(B11202="",0.5,IF(C11202="",0.5,IF(E11202="",0.5,IF(Q11202="Y",0.01,0)))))</f>
        <v>0</v>
      </c>
      <c r="M11202">
        <f>COUNTIF(J11202:L11202,"&gt;0")</f>
        <v>0</v>
      </c>
      <c r="N11202" s="28" t="s">
        <v>66</v>
      </c>
      <c r="O11202">
        <f>IF(G11202="","",ABS(G11203-G11202))</f>
        <v>0.16000000000000014</v>
      </c>
      <c r="P11202">
        <f>IF(H11202="","",ABS(H11203-H11202))</f>
        <v>7.0000000000000284E-2</v>
      </c>
      <c r="R11202" s="2">
        <f>E11202-E11201</f>
        <v>1.0416666664241347E-2</v>
      </c>
      <c r="S11202" s="4">
        <f>MROUND(E11202,"0:15")</f>
        <v>45926.541666666664</v>
      </c>
    </row>
    <row r="11203" spans="1:19" x14ac:dyDescent="0.35">
      <c r="A11203">
        <v>2025</v>
      </c>
      <c r="B11203" t="s">
        <v>64</v>
      </c>
      <c r="C11203" t="s">
        <v>65</v>
      </c>
      <c r="D11203">
        <v>1536</v>
      </c>
      <c r="E11203" s="4">
        <v>45926.552083333336</v>
      </c>
      <c r="F11203">
        <v>9.56</v>
      </c>
      <c r="G11203">
        <v>21.04</v>
      </c>
      <c r="H11203">
        <v>9.99</v>
      </c>
      <c r="I11203">
        <v>112.7</v>
      </c>
      <c r="J11203">
        <f>IF(G11203="",0.5,IF(G11203&lt;=0,2,IF(G11203&gt;=40,2, IF(AND(G11203&gt;0,G11203&lt;1),5,IF(AND(G11203&gt;35,G11203&lt;40),5,IF(O11203&gt;=1.5,1.5,0))))))</f>
        <v>0</v>
      </c>
      <c r="K11203">
        <f>IF(H11203="",0.5,IF(H11203&lt;=0.1,2,IF(H11203&gt;=20,2, IF(AND(H11203&gt;0.1,H11203&lt;0.2),5,IF(AND(H11203&gt;16,H11203&lt;20),5,IF(P11203&gt;=2,1.5,0))))))</f>
        <v>0</v>
      </c>
      <c r="L11203">
        <f>IF(A11203="",0.5,IF(B11203="",0.5,IF(C11203="",0.5,IF(E11203="",0.5,IF(Q11203="Y",0.01,0)))))</f>
        <v>0</v>
      </c>
      <c r="M11203">
        <f>COUNTIF(J11203:L11203,"&gt;0")</f>
        <v>0</v>
      </c>
      <c r="N11203" s="28" t="s">
        <v>66</v>
      </c>
      <c r="O11203">
        <f>IF(G11203="","",ABS(G11204-G11203))</f>
        <v>0.14000000000000057</v>
      </c>
      <c r="P11203">
        <f>IF(H11203="","",ABS(H11204-H11203))</f>
        <v>9.9999999999999645E-2</v>
      </c>
      <c r="R11203" s="2">
        <f>E11203-E11202</f>
        <v>1.0416666671517305E-2</v>
      </c>
      <c r="S11203" s="4">
        <f>MROUND(E11203,"0:15")</f>
        <v>45926.552083333328</v>
      </c>
    </row>
    <row r="11204" spans="1:19" x14ac:dyDescent="0.35">
      <c r="A11204">
        <v>2025</v>
      </c>
      <c r="B11204" t="s">
        <v>64</v>
      </c>
      <c r="C11204" t="s">
        <v>65</v>
      </c>
      <c r="D11204">
        <v>1537</v>
      </c>
      <c r="E11204" s="4">
        <v>45926.5625</v>
      </c>
      <c r="F11204">
        <v>9.66</v>
      </c>
      <c r="G11204">
        <v>21.18</v>
      </c>
      <c r="H11204">
        <v>10.09</v>
      </c>
      <c r="I11204">
        <v>114.2</v>
      </c>
      <c r="J11204">
        <f>IF(G11204="",0.5,IF(G11204&lt;=0,2,IF(G11204&gt;=40,2, IF(AND(G11204&gt;0,G11204&lt;1),5,IF(AND(G11204&gt;35,G11204&lt;40),5,IF(O11204&gt;=1.5,1.5,0))))))</f>
        <v>0</v>
      </c>
      <c r="K11204">
        <f>IF(H11204="",0.5,IF(H11204&lt;=0.1,2,IF(H11204&gt;=20,2, IF(AND(H11204&gt;0.1,H11204&lt;0.2),5,IF(AND(H11204&gt;16,H11204&lt;20),5,IF(P11204&gt;=2,1.5,0))))))</f>
        <v>0</v>
      </c>
      <c r="L11204">
        <f>IF(A11204="",0.5,IF(B11204="",0.5,IF(C11204="",0.5,IF(E11204="",0.5,IF(Q11204="Y",0.01,0)))))</f>
        <v>0</v>
      </c>
      <c r="M11204">
        <f>COUNTIF(J11204:L11204,"&gt;0")</f>
        <v>0</v>
      </c>
      <c r="N11204" s="28" t="s">
        <v>66</v>
      </c>
      <c r="O11204">
        <f>IF(G11204="","",ABS(G11205-G11204))</f>
        <v>0.19999999999999929</v>
      </c>
      <c r="P11204">
        <f>IF(H11204="","",ABS(H11205-H11204))</f>
        <v>7.0000000000000284E-2</v>
      </c>
      <c r="R11204" s="2">
        <f>E11204-E11203</f>
        <v>1.0416666664241347E-2</v>
      </c>
      <c r="S11204" s="4">
        <f>MROUND(E11204,"0:15")</f>
        <v>45926.5625</v>
      </c>
    </row>
    <row r="11205" spans="1:19" x14ac:dyDescent="0.35">
      <c r="A11205">
        <v>2025</v>
      </c>
      <c r="B11205" t="s">
        <v>64</v>
      </c>
      <c r="C11205" t="s">
        <v>65</v>
      </c>
      <c r="D11205">
        <v>1538</v>
      </c>
      <c r="E11205" s="4">
        <v>45926.572916666664</v>
      </c>
      <c r="F11205">
        <v>9.7200000000000006</v>
      </c>
      <c r="G11205">
        <v>21.38</v>
      </c>
      <c r="H11205">
        <v>10.16</v>
      </c>
      <c r="I11205">
        <v>115.4</v>
      </c>
      <c r="J11205">
        <f>IF(G11205="",0.5,IF(G11205&lt;=0,2,IF(G11205&gt;=40,2, IF(AND(G11205&gt;0,G11205&lt;1),5,IF(AND(G11205&gt;35,G11205&lt;40),5,IF(O11205&gt;=1.5,1.5,0))))))</f>
        <v>0</v>
      </c>
      <c r="K11205">
        <f>IF(H11205="",0.5,IF(H11205&lt;=0.1,2,IF(H11205&gt;=20,2, IF(AND(H11205&gt;0.1,H11205&lt;0.2),5,IF(AND(H11205&gt;16,H11205&lt;20),5,IF(P11205&gt;=2,1.5,0))))))</f>
        <v>0</v>
      </c>
      <c r="L11205">
        <f>IF(A11205="",0.5,IF(B11205="",0.5,IF(C11205="",0.5,IF(E11205="",0.5,IF(Q11205="Y",0.01,0)))))</f>
        <v>0</v>
      </c>
      <c r="M11205">
        <f>COUNTIF(J11205:L11205,"&gt;0")</f>
        <v>0</v>
      </c>
      <c r="N11205" s="28" t="s">
        <v>66</v>
      </c>
      <c r="O11205">
        <f>IF(G11205="","",ABS(G11206-G11205))</f>
        <v>0.12000000000000099</v>
      </c>
      <c r="P11205">
        <f>IF(H11205="","",ABS(H11206-H11205))</f>
        <v>8.0000000000000071E-2</v>
      </c>
      <c r="R11205" s="2">
        <f>E11205-E11204</f>
        <v>1.0416666664241347E-2</v>
      </c>
      <c r="S11205" s="4">
        <f>MROUND(E11205,"0:15")</f>
        <v>45926.572916666664</v>
      </c>
    </row>
    <row r="11206" spans="1:19" x14ac:dyDescent="0.35">
      <c r="A11206">
        <v>2025</v>
      </c>
      <c r="B11206" t="s">
        <v>64</v>
      </c>
      <c r="C11206" t="s">
        <v>65</v>
      </c>
      <c r="D11206">
        <v>1539</v>
      </c>
      <c r="E11206" s="4">
        <v>45926.583333333336</v>
      </c>
      <c r="F11206">
        <v>9.8000000000000007</v>
      </c>
      <c r="G11206">
        <v>21.5</v>
      </c>
      <c r="H11206">
        <v>10.24</v>
      </c>
      <c r="I11206">
        <v>116.6</v>
      </c>
      <c r="J11206">
        <f>IF(G11206="",0.5,IF(G11206&lt;=0,2,IF(G11206&gt;=40,2, IF(AND(G11206&gt;0,G11206&lt;1),5,IF(AND(G11206&gt;35,G11206&lt;40),5,IF(O11206&gt;=1.5,1.5,0))))))</f>
        <v>0</v>
      </c>
      <c r="K11206">
        <f>IF(H11206="",0.5,IF(H11206&lt;=0.1,2,IF(H11206&gt;=20,2, IF(AND(H11206&gt;0.1,H11206&lt;0.2),5,IF(AND(H11206&gt;16,H11206&lt;20),5,IF(P11206&gt;=2,1.5,0))))))</f>
        <v>0</v>
      </c>
      <c r="L11206">
        <f>IF(A11206="",0.5,IF(B11206="",0.5,IF(C11206="",0.5,IF(E11206="",0.5,IF(Q11206="Y",0.01,0)))))</f>
        <v>0</v>
      </c>
      <c r="M11206">
        <f>COUNTIF(J11206:L11206,"&gt;0")</f>
        <v>0</v>
      </c>
      <c r="N11206" s="28" t="s">
        <v>66</v>
      </c>
      <c r="O11206">
        <f>IF(G11206="","",ABS(G11207-G11206))</f>
        <v>0.16000000000000014</v>
      </c>
      <c r="P11206">
        <f>IF(H11206="","",ABS(H11207-H11206))</f>
        <v>3.9999999999999147E-2</v>
      </c>
      <c r="R11206" s="2">
        <f>E11206-E11205</f>
        <v>1.0416666671517305E-2</v>
      </c>
      <c r="S11206" s="4">
        <f>MROUND(E11206,"0:15")</f>
        <v>45926.583333333328</v>
      </c>
    </row>
    <row r="11207" spans="1:19" x14ac:dyDescent="0.35">
      <c r="A11207">
        <v>2025</v>
      </c>
      <c r="B11207" t="s">
        <v>64</v>
      </c>
      <c r="C11207" t="s">
        <v>65</v>
      </c>
      <c r="D11207">
        <v>1540</v>
      </c>
      <c r="E11207" s="4">
        <v>45926.59375</v>
      </c>
      <c r="F11207">
        <v>9.84</v>
      </c>
      <c r="G11207">
        <v>21.66</v>
      </c>
      <c r="H11207">
        <v>10.28</v>
      </c>
      <c r="I11207">
        <v>117.4</v>
      </c>
      <c r="J11207">
        <f>IF(G11207="",0.5,IF(G11207&lt;=0,2,IF(G11207&gt;=40,2, IF(AND(G11207&gt;0,G11207&lt;1),5,IF(AND(G11207&gt;35,G11207&lt;40),5,IF(O11207&gt;=1.5,1.5,0))))))</f>
        <v>0</v>
      </c>
      <c r="K11207">
        <f>IF(H11207="",0.5,IF(H11207&lt;=0.1,2,IF(H11207&gt;=20,2, IF(AND(H11207&gt;0.1,H11207&lt;0.2),5,IF(AND(H11207&gt;16,H11207&lt;20),5,IF(P11207&gt;=2,1.5,0))))))</f>
        <v>0</v>
      </c>
      <c r="L11207">
        <f>IF(A11207="",0.5,IF(B11207="",0.5,IF(C11207="",0.5,IF(E11207="",0.5,IF(Q11207="Y",0.01,0)))))</f>
        <v>0</v>
      </c>
      <c r="M11207">
        <f>COUNTIF(J11207:L11207,"&gt;0")</f>
        <v>0</v>
      </c>
      <c r="N11207" s="28" t="s">
        <v>66</v>
      </c>
      <c r="O11207">
        <f>IF(G11207="","",ABS(G11208-G11207))</f>
        <v>0.10000000000000142</v>
      </c>
      <c r="P11207">
        <f>IF(H11207="","",ABS(H11208-H11207))</f>
        <v>9.9999999999997868E-3</v>
      </c>
      <c r="R11207" s="2">
        <f>E11207-E11206</f>
        <v>1.0416666664241347E-2</v>
      </c>
      <c r="S11207" s="4">
        <f>MROUND(E11207,"0:15")</f>
        <v>45926.59375</v>
      </c>
    </row>
    <row r="11208" spans="1:19" x14ac:dyDescent="0.35">
      <c r="A11208">
        <v>2025</v>
      </c>
      <c r="B11208" t="s">
        <v>64</v>
      </c>
      <c r="C11208" t="s">
        <v>65</v>
      </c>
      <c r="D11208">
        <v>1541</v>
      </c>
      <c r="E11208" s="4">
        <v>45926.604166666664</v>
      </c>
      <c r="F11208">
        <v>9.85</v>
      </c>
      <c r="G11208">
        <v>21.76</v>
      </c>
      <c r="H11208">
        <v>10.29</v>
      </c>
      <c r="I11208">
        <v>117.8</v>
      </c>
      <c r="J11208">
        <f>IF(G11208="",0.5,IF(G11208&lt;=0,2,IF(G11208&gt;=40,2, IF(AND(G11208&gt;0,G11208&lt;1),5,IF(AND(G11208&gt;35,G11208&lt;40),5,IF(O11208&gt;=1.5,1.5,0))))))</f>
        <v>0</v>
      </c>
      <c r="K11208">
        <f>IF(H11208="",0.5,IF(H11208&lt;=0.1,2,IF(H11208&gt;=20,2, IF(AND(H11208&gt;0.1,H11208&lt;0.2),5,IF(AND(H11208&gt;16,H11208&lt;20),5,IF(P11208&gt;=2,1.5,0))))))</f>
        <v>0</v>
      </c>
      <c r="L11208">
        <f>IF(A11208="",0.5,IF(B11208="",0.5,IF(C11208="",0.5,IF(E11208="",0.5,IF(Q11208="Y",0.01,0)))))</f>
        <v>0</v>
      </c>
      <c r="M11208">
        <f>COUNTIF(J11208:L11208,"&gt;0")</f>
        <v>0</v>
      </c>
      <c r="N11208" s="28" t="s">
        <v>66</v>
      </c>
      <c r="O11208">
        <f>IF(G11208="","",ABS(G11209-G11208))</f>
        <v>7.9999999999998295E-2</v>
      </c>
      <c r="P11208">
        <f>IF(H11208="","",ABS(H11209-H11208))</f>
        <v>7.0000000000000284E-2</v>
      </c>
      <c r="R11208" s="2">
        <f>E11208-E11207</f>
        <v>1.0416666664241347E-2</v>
      </c>
      <c r="S11208" s="4">
        <f>MROUND(E11208,"0:15")</f>
        <v>45926.604166666664</v>
      </c>
    </row>
    <row r="11209" spans="1:19" x14ac:dyDescent="0.35">
      <c r="A11209">
        <v>2025</v>
      </c>
      <c r="B11209" t="s">
        <v>64</v>
      </c>
      <c r="C11209" t="s">
        <v>65</v>
      </c>
      <c r="D11209">
        <v>1542</v>
      </c>
      <c r="E11209" s="4">
        <v>45926.614583333336</v>
      </c>
      <c r="F11209">
        <v>9.91</v>
      </c>
      <c r="G11209">
        <v>21.84</v>
      </c>
      <c r="H11209">
        <v>10.36</v>
      </c>
      <c r="I11209">
        <v>118.7</v>
      </c>
      <c r="J11209">
        <f>IF(G11209="",0.5,IF(G11209&lt;=0,2,IF(G11209&gt;=40,2, IF(AND(G11209&gt;0,G11209&lt;1),5,IF(AND(G11209&gt;35,G11209&lt;40),5,IF(O11209&gt;=1.5,1.5,0))))))</f>
        <v>0</v>
      </c>
      <c r="K11209">
        <f>IF(H11209="",0.5,IF(H11209&lt;=0.1,2,IF(H11209&gt;=20,2, IF(AND(H11209&gt;0.1,H11209&lt;0.2),5,IF(AND(H11209&gt;16,H11209&lt;20),5,IF(P11209&gt;=2,1.5,0))))))</f>
        <v>0</v>
      </c>
      <c r="L11209">
        <f>IF(A11209="",0.5,IF(B11209="",0.5,IF(C11209="",0.5,IF(E11209="",0.5,IF(Q11209="Y",0.01,0)))))</f>
        <v>0</v>
      </c>
      <c r="M11209">
        <f>COUNTIF(J11209:L11209,"&gt;0")</f>
        <v>0</v>
      </c>
      <c r="N11209" s="28" t="s">
        <v>66</v>
      </c>
      <c r="O11209">
        <f>IF(G11209="","",ABS(G11210-G11209))</f>
        <v>5.9999999999998721E-2</v>
      </c>
      <c r="P11209">
        <f>IF(H11209="","",ABS(H11210-H11209))</f>
        <v>9.9999999999997868E-3</v>
      </c>
      <c r="R11209" s="2">
        <f>E11209-E11208</f>
        <v>1.0416666671517305E-2</v>
      </c>
      <c r="S11209" s="4">
        <f>MROUND(E11209,"0:15")</f>
        <v>45926.614583333328</v>
      </c>
    </row>
    <row r="11210" spans="1:19" x14ac:dyDescent="0.35">
      <c r="A11210">
        <v>2025</v>
      </c>
      <c r="B11210" t="s">
        <v>64</v>
      </c>
      <c r="C11210" t="s">
        <v>65</v>
      </c>
      <c r="D11210">
        <v>1543</v>
      </c>
      <c r="E11210" s="4">
        <v>45926.625</v>
      </c>
      <c r="F11210">
        <v>9.9</v>
      </c>
      <c r="G11210">
        <v>21.9</v>
      </c>
      <c r="H11210">
        <v>10.35</v>
      </c>
      <c r="I11210">
        <v>118.7</v>
      </c>
      <c r="J11210">
        <f>IF(G11210="",0.5,IF(G11210&lt;=0,2,IF(G11210&gt;=40,2, IF(AND(G11210&gt;0,G11210&lt;1),5,IF(AND(G11210&gt;35,G11210&lt;40),5,IF(O11210&gt;=1.5,1.5,0))))))</f>
        <v>0</v>
      </c>
      <c r="K11210">
        <f>IF(H11210="",0.5,IF(H11210&lt;=0.1,2,IF(H11210&gt;=20,2, IF(AND(H11210&gt;0.1,H11210&lt;0.2),5,IF(AND(H11210&gt;16,H11210&lt;20),5,IF(P11210&gt;=2,1.5,0))))))</f>
        <v>0</v>
      </c>
      <c r="L11210">
        <f>IF(A11210="",0.5,IF(B11210="",0.5,IF(C11210="",0.5,IF(E11210="",0.5,IF(Q11210="Y",0.01,0)))))</f>
        <v>0</v>
      </c>
      <c r="M11210">
        <f>COUNTIF(J11210:L11210,"&gt;0")</f>
        <v>0</v>
      </c>
      <c r="N11210" s="28" t="s">
        <v>66</v>
      </c>
      <c r="O11210">
        <f>IF(G11210="","",ABS(G11211-G11210))</f>
        <v>2.0000000000003126E-2</v>
      </c>
      <c r="P11210">
        <f>IF(H11210="","",ABS(H11211-H11210))</f>
        <v>8.0000000000000071E-2</v>
      </c>
      <c r="R11210" s="2">
        <f>E11210-E11209</f>
        <v>1.0416666664241347E-2</v>
      </c>
      <c r="S11210" s="4">
        <f>MROUND(E11210,"0:15")</f>
        <v>45926.625</v>
      </c>
    </row>
    <row r="11211" spans="1:19" x14ac:dyDescent="0.35">
      <c r="A11211">
        <v>2025</v>
      </c>
      <c r="B11211" t="s">
        <v>64</v>
      </c>
      <c r="C11211" t="s">
        <v>65</v>
      </c>
      <c r="D11211">
        <v>1544</v>
      </c>
      <c r="E11211" s="4">
        <v>45926.635416666664</v>
      </c>
      <c r="F11211">
        <v>9.83</v>
      </c>
      <c r="G11211">
        <v>21.92</v>
      </c>
      <c r="H11211">
        <v>10.27</v>
      </c>
      <c r="I11211">
        <v>117.9</v>
      </c>
      <c r="J11211">
        <f>IF(G11211="",0.5,IF(G11211&lt;=0,2,IF(G11211&gt;=40,2, IF(AND(G11211&gt;0,G11211&lt;1),5,IF(AND(G11211&gt;35,G11211&lt;40),5,IF(O11211&gt;=1.5,1.5,0))))))</f>
        <v>0</v>
      </c>
      <c r="K11211">
        <f>IF(H11211="",0.5,IF(H11211&lt;=0.1,2,IF(H11211&gt;=20,2, IF(AND(H11211&gt;0.1,H11211&lt;0.2),5,IF(AND(H11211&gt;16,H11211&lt;20),5,IF(P11211&gt;=2,1.5,0))))))</f>
        <v>0</v>
      </c>
      <c r="L11211">
        <f>IF(A11211="",0.5,IF(B11211="",0.5,IF(C11211="",0.5,IF(E11211="",0.5,IF(Q11211="Y",0.01,0)))))</f>
        <v>0</v>
      </c>
      <c r="M11211">
        <f>COUNTIF(J11211:L11211,"&gt;0")</f>
        <v>0</v>
      </c>
      <c r="N11211" s="28" t="s">
        <v>66</v>
      </c>
      <c r="O11211">
        <f>IF(G11211="","",ABS(G11212-G11211))</f>
        <v>2.0000000000003126E-2</v>
      </c>
      <c r="P11211">
        <f>IF(H11211="","",ABS(H11212-H11211))</f>
        <v>4.9999999999998934E-2</v>
      </c>
      <c r="R11211" s="2">
        <f>E11211-E11210</f>
        <v>1.0416666664241347E-2</v>
      </c>
      <c r="S11211" s="4">
        <f>MROUND(E11211,"0:15")</f>
        <v>45926.635416666664</v>
      </c>
    </row>
    <row r="11212" spans="1:19" x14ac:dyDescent="0.35">
      <c r="A11212">
        <v>2025</v>
      </c>
      <c r="B11212" t="s">
        <v>64</v>
      </c>
      <c r="C11212" t="s">
        <v>65</v>
      </c>
      <c r="D11212">
        <v>1545</v>
      </c>
      <c r="E11212" s="4">
        <v>45926.645833333336</v>
      </c>
      <c r="F11212">
        <v>9.7799999999999994</v>
      </c>
      <c r="G11212">
        <v>21.9</v>
      </c>
      <c r="H11212">
        <v>10.220000000000001</v>
      </c>
      <c r="I11212">
        <v>117.3</v>
      </c>
      <c r="J11212">
        <f>IF(G11212="",0.5,IF(G11212&lt;=0,2,IF(G11212&gt;=40,2, IF(AND(G11212&gt;0,G11212&lt;1),5,IF(AND(G11212&gt;35,G11212&lt;40),5,IF(O11212&gt;=1.5,1.5,0))))))</f>
        <v>0</v>
      </c>
      <c r="K11212">
        <f>IF(H11212="",0.5,IF(H11212&lt;=0.1,2,IF(H11212&gt;=20,2, IF(AND(H11212&gt;0.1,H11212&lt;0.2),5,IF(AND(H11212&gt;16,H11212&lt;20),5,IF(P11212&gt;=2,1.5,0))))))</f>
        <v>0</v>
      </c>
      <c r="L11212">
        <f>IF(A11212="",0.5,IF(B11212="",0.5,IF(C11212="",0.5,IF(E11212="",0.5,IF(Q11212="Y",0.01,0)))))</f>
        <v>0</v>
      </c>
      <c r="M11212">
        <f>COUNTIF(J11212:L11212,"&gt;0")</f>
        <v>0</v>
      </c>
      <c r="N11212" s="28" t="s">
        <v>66</v>
      </c>
      <c r="O11212">
        <f>IF(G11212="","",ABS(G11213-G11212))</f>
        <v>1.9999999999999574E-2</v>
      </c>
      <c r="P11212">
        <f>IF(H11212="","",ABS(H11213-H11212))</f>
        <v>2.000000000000135E-2</v>
      </c>
      <c r="R11212" s="2">
        <f>E11212-E11211</f>
        <v>1.0416666671517305E-2</v>
      </c>
      <c r="S11212" s="4">
        <f>MROUND(E11212,"0:15")</f>
        <v>45926.645833333328</v>
      </c>
    </row>
    <row r="11213" spans="1:19" x14ac:dyDescent="0.35">
      <c r="A11213">
        <v>2025</v>
      </c>
      <c r="B11213" t="s">
        <v>64</v>
      </c>
      <c r="C11213" t="s">
        <v>65</v>
      </c>
      <c r="D11213">
        <v>1546</v>
      </c>
      <c r="E11213" s="4">
        <v>45926.65625</v>
      </c>
      <c r="F11213">
        <v>9.76</v>
      </c>
      <c r="G11213">
        <v>21.88</v>
      </c>
      <c r="H11213">
        <v>10.199999999999999</v>
      </c>
      <c r="I11213">
        <v>117</v>
      </c>
      <c r="J11213">
        <f>IF(G11213="",0.5,IF(G11213&lt;=0,2,IF(G11213&gt;=40,2, IF(AND(G11213&gt;0,G11213&lt;1),5,IF(AND(G11213&gt;35,G11213&lt;40),5,IF(O11213&gt;=1.5,1.5,0))))))</f>
        <v>0</v>
      </c>
      <c r="K11213">
        <f>IF(H11213="",0.5,IF(H11213&lt;=0.1,2,IF(H11213&gt;=20,2, IF(AND(H11213&gt;0.1,H11213&lt;0.2),5,IF(AND(H11213&gt;16,H11213&lt;20),5,IF(P11213&gt;=2,1.5,0))))))</f>
        <v>0</v>
      </c>
      <c r="L11213">
        <f>IF(A11213="",0.5,IF(B11213="",0.5,IF(C11213="",0.5,IF(E11213="",0.5,IF(Q11213="Y",0.01,0)))))</f>
        <v>0</v>
      </c>
      <c r="M11213">
        <f>COUNTIF(J11213:L11213,"&gt;0")</f>
        <v>0</v>
      </c>
      <c r="N11213" s="28" t="s">
        <v>66</v>
      </c>
      <c r="O11213">
        <f>IF(G11213="","",ABS(G11214-G11213))</f>
        <v>0</v>
      </c>
      <c r="P11213">
        <f>IF(H11213="","",ABS(H11214-H11213))</f>
        <v>8.0000000000000071E-2</v>
      </c>
      <c r="R11213" s="2">
        <f>E11213-E11212</f>
        <v>1.0416666664241347E-2</v>
      </c>
      <c r="S11213" s="4">
        <f>MROUND(E11213,"0:15")</f>
        <v>45926.65625</v>
      </c>
    </row>
    <row r="11214" spans="1:19" x14ac:dyDescent="0.35">
      <c r="A11214">
        <v>2025</v>
      </c>
      <c r="B11214" t="s">
        <v>64</v>
      </c>
      <c r="C11214" t="s">
        <v>65</v>
      </c>
      <c r="D11214">
        <v>1547</v>
      </c>
      <c r="E11214" s="4">
        <v>45926.666666666664</v>
      </c>
      <c r="F11214">
        <v>9.68</v>
      </c>
      <c r="G11214">
        <v>21.88</v>
      </c>
      <c r="H11214">
        <v>10.119999999999999</v>
      </c>
      <c r="I11214">
        <v>116</v>
      </c>
      <c r="J11214">
        <f>IF(G11214="",0.5,IF(G11214&lt;=0,2,IF(G11214&gt;=40,2, IF(AND(G11214&gt;0,G11214&lt;1),5,IF(AND(G11214&gt;35,G11214&lt;40),5,IF(O11214&gt;=1.5,1.5,0))))))</f>
        <v>0</v>
      </c>
      <c r="K11214">
        <f>IF(H11214="",0.5,IF(H11214&lt;=0.1,2,IF(H11214&gt;=20,2, IF(AND(H11214&gt;0.1,H11214&lt;0.2),5,IF(AND(H11214&gt;16,H11214&lt;20),5,IF(P11214&gt;=2,1.5,0))))))</f>
        <v>0</v>
      </c>
      <c r="L11214">
        <f>IF(A11214="",0.5,IF(B11214="",0.5,IF(C11214="",0.5,IF(E11214="",0.5,IF(Q11214="Y",0.01,0)))))</f>
        <v>0</v>
      </c>
      <c r="M11214">
        <f>COUNTIF(J11214:L11214,"&gt;0")</f>
        <v>0</v>
      </c>
      <c r="N11214" s="28" t="s">
        <v>66</v>
      </c>
      <c r="O11214">
        <f>IF(G11214="","",ABS(G11215-G11214))</f>
        <v>1.9999999999999574E-2</v>
      </c>
      <c r="P11214">
        <f>IF(H11214="","",ABS(H11215-H11214))</f>
        <v>2.9999999999999361E-2</v>
      </c>
      <c r="R11214" s="2">
        <f>E11214-E11213</f>
        <v>1.0416666664241347E-2</v>
      </c>
      <c r="S11214" s="4">
        <f>MROUND(E11214,"0:15")</f>
        <v>45926.666666666664</v>
      </c>
    </row>
    <row r="11215" spans="1:19" x14ac:dyDescent="0.35">
      <c r="A11215">
        <v>2025</v>
      </c>
      <c r="B11215" t="s">
        <v>64</v>
      </c>
      <c r="C11215" t="s">
        <v>65</v>
      </c>
      <c r="D11215">
        <v>1548</v>
      </c>
      <c r="E11215" s="4">
        <v>45926.677083333336</v>
      </c>
      <c r="F11215">
        <v>9.65</v>
      </c>
      <c r="G11215">
        <v>21.86</v>
      </c>
      <c r="H11215">
        <v>10.09</v>
      </c>
      <c r="I11215">
        <v>115.6</v>
      </c>
      <c r="J11215">
        <f>IF(G11215="",0.5,IF(G11215&lt;=0,2,IF(G11215&gt;=40,2, IF(AND(G11215&gt;0,G11215&lt;1),5,IF(AND(G11215&gt;35,G11215&lt;40),5,IF(O11215&gt;=1.5,1.5,0))))))</f>
        <v>0</v>
      </c>
      <c r="K11215">
        <f>IF(H11215="",0.5,IF(H11215&lt;=0.1,2,IF(H11215&gt;=20,2, IF(AND(H11215&gt;0.1,H11215&lt;0.2),5,IF(AND(H11215&gt;16,H11215&lt;20),5,IF(P11215&gt;=2,1.5,0))))))</f>
        <v>0</v>
      </c>
      <c r="L11215">
        <f>IF(A11215="",0.5,IF(B11215="",0.5,IF(C11215="",0.5,IF(E11215="",0.5,IF(Q11215="Y",0.01,0)))))</f>
        <v>0</v>
      </c>
      <c r="M11215">
        <f>COUNTIF(J11215:L11215,"&gt;0")</f>
        <v>0</v>
      </c>
      <c r="N11215" s="28" t="s">
        <v>66</v>
      </c>
      <c r="O11215">
        <f>IF(G11215="","",ABS(G11216-G11215))</f>
        <v>0</v>
      </c>
      <c r="P11215">
        <f>IF(H11215="","",ABS(H11216-H11215))</f>
        <v>6.0000000000000497E-2</v>
      </c>
      <c r="R11215" s="2">
        <f>E11215-E11214</f>
        <v>1.0416666671517305E-2</v>
      </c>
      <c r="S11215" s="4">
        <f>MROUND(E11215,"0:15")</f>
        <v>45926.677083333328</v>
      </c>
    </row>
    <row r="11216" spans="1:19" x14ac:dyDescent="0.35">
      <c r="A11216">
        <v>2025</v>
      </c>
      <c r="B11216" t="s">
        <v>64</v>
      </c>
      <c r="C11216" t="s">
        <v>65</v>
      </c>
      <c r="D11216">
        <v>1549</v>
      </c>
      <c r="E11216" s="4">
        <v>45926.6875</v>
      </c>
      <c r="F11216">
        <v>9.6</v>
      </c>
      <c r="G11216">
        <v>21.86</v>
      </c>
      <c r="H11216">
        <v>10.029999999999999</v>
      </c>
      <c r="I11216">
        <v>115</v>
      </c>
      <c r="J11216">
        <f>IF(G11216="",0.5,IF(G11216&lt;=0,2,IF(G11216&gt;=40,2, IF(AND(G11216&gt;0,G11216&lt;1),5,IF(AND(G11216&gt;35,G11216&lt;40),5,IF(O11216&gt;=1.5,1.5,0))))))</f>
        <v>0</v>
      </c>
      <c r="K11216">
        <f>IF(H11216="",0.5,IF(H11216&lt;=0.1,2,IF(H11216&gt;=20,2, IF(AND(H11216&gt;0.1,H11216&lt;0.2),5,IF(AND(H11216&gt;16,H11216&lt;20),5,IF(P11216&gt;=2,1.5,0))))))</f>
        <v>0</v>
      </c>
      <c r="L11216">
        <f>IF(A11216="",0.5,IF(B11216="",0.5,IF(C11216="",0.5,IF(E11216="",0.5,IF(Q11216="Y",0.01,0)))))</f>
        <v>0</v>
      </c>
      <c r="M11216">
        <f>COUNTIF(J11216:L11216,"&gt;0")</f>
        <v>0</v>
      </c>
      <c r="N11216" s="28" t="s">
        <v>66</v>
      </c>
      <c r="O11216">
        <f>IF(G11216="","",ABS(G11217-G11216))</f>
        <v>1.9999999999999574E-2</v>
      </c>
      <c r="P11216">
        <f>IF(H11216="","",ABS(H11217-H11216))</f>
        <v>9.9999999999999645E-2</v>
      </c>
      <c r="R11216" s="2">
        <f>E11216-E11215</f>
        <v>1.0416666664241347E-2</v>
      </c>
      <c r="S11216" s="4">
        <f>MROUND(E11216,"0:15")</f>
        <v>45926.6875</v>
      </c>
    </row>
    <row r="11217" spans="1:19" x14ac:dyDescent="0.35">
      <c r="A11217">
        <v>2025</v>
      </c>
      <c r="B11217" t="s">
        <v>64</v>
      </c>
      <c r="C11217" t="s">
        <v>65</v>
      </c>
      <c r="D11217">
        <v>1550</v>
      </c>
      <c r="E11217" s="4">
        <v>45926.697916666664</v>
      </c>
      <c r="F11217">
        <v>9.5</v>
      </c>
      <c r="G11217">
        <v>21.84</v>
      </c>
      <c r="H11217">
        <v>9.93</v>
      </c>
      <c r="I11217">
        <v>113.8</v>
      </c>
      <c r="J11217">
        <f>IF(G11217="",0.5,IF(G11217&lt;=0,2,IF(G11217&gt;=40,2, IF(AND(G11217&gt;0,G11217&lt;1),5,IF(AND(G11217&gt;35,G11217&lt;40),5,IF(O11217&gt;=1.5,1.5,0))))))</f>
        <v>0</v>
      </c>
      <c r="K11217">
        <f>IF(H11217="",0.5,IF(H11217&lt;=0.1,2,IF(H11217&gt;=20,2, IF(AND(H11217&gt;0.1,H11217&lt;0.2),5,IF(AND(H11217&gt;16,H11217&lt;20),5,IF(P11217&gt;=2,1.5,0))))))</f>
        <v>0</v>
      </c>
      <c r="L11217">
        <f>IF(A11217="",0.5,IF(B11217="",0.5,IF(C11217="",0.5,IF(E11217="",0.5,IF(Q11217="Y",0.01,0)))))</f>
        <v>0</v>
      </c>
      <c r="M11217">
        <f>COUNTIF(J11217:L11217,"&gt;0")</f>
        <v>0</v>
      </c>
      <c r="N11217" s="28" t="s">
        <v>66</v>
      </c>
      <c r="O11217">
        <f>IF(G11217="","",ABS(G11218-G11217))</f>
        <v>3.9999999999999147E-2</v>
      </c>
      <c r="P11217">
        <f>IF(H11217="","",ABS(H11218-H11217))</f>
        <v>0.12999999999999901</v>
      </c>
      <c r="R11217" s="2">
        <f>E11217-E11216</f>
        <v>1.0416666664241347E-2</v>
      </c>
      <c r="S11217" s="4">
        <f>MROUND(E11217,"0:15")</f>
        <v>45926.697916666664</v>
      </c>
    </row>
    <row r="11218" spans="1:19" x14ac:dyDescent="0.35">
      <c r="A11218">
        <v>2025</v>
      </c>
      <c r="B11218" t="s">
        <v>64</v>
      </c>
      <c r="C11218" t="s">
        <v>65</v>
      </c>
      <c r="D11218">
        <v>1551</v>
      </c>
      <c r="E11218" s="4">
        <v>45926.708333333336</v>
      </c>
      <c r="F11218">
        <v>9.3800000000000008</v>
      </c>
      <c r="G11218">
        <v>21.8</v>
      </c>
      <c r="H11218">
        <v>9.8000000000000007</v>
      </c>
      <c r="I11218">
        <v>112.3</v>
      </c>
      <c r="J11218">
        <f>IF(G11218="",0.5,IF(G11218&lt;=0,2,IF(G11218&gt;=40,2, IF(AND(G11218&gt;0,G11218&lt;1),5,IF(AND(G11218&gt;35,G11218&lt;40),5,IF(O11218&gt;=1.5,1.5,0))))))</f>
        <v>0</v>
      </c>
      <c r="K11218">
        <f>IF(H11218="",0.5,IF(H11218&lt;=0.1,2,IF(H11218&gt;=20,2, IF(AND(H11218&gt;0.1,H11218&lt;0.2),5,IF(AND(H11218&gt;16,H11218&lt;20),5,IF(P11218&gt;=2,1.5,0))))))</f>
        <v>0</v>
      </c>
      <c r="L11218">
        <f>IF(A11218="",0.5,IF(B11218="",0.5,IF(C11218="",0.5,IF(E11218="",0.5,IF(Q11218="Y",0.01,0)))))</f>
        <v>0</v>
      </c>
      <c r="M11218">
        <f>COUNTIF(J11218:L11218,"&gt;0")</f>
        <v>0</v>
      </c>
      <c r="N11218" s="28" t="s">
        <v>66</v>
      </c>
      <c r="O11218">
        <f>IF(G11218="","",ABS(G11219-G11218))</f>
        <v>6.0000000000002274E-2</v>
      </c>
      <c r="P11218">
        <f>IF(H11218="","",ABS(H11219-H11218))</f>
        <v>0.14000000000000057</v>
      </c>
      <c r="R11218" s="2">
        <f>E11218-E11217</f>
        <v>1.0416666671517305E-2</v>
      </c>
      <c r="S11218" s="4">
        <f>MROUND(E11218,"0:15")</f>
        <v>45926.708333333328</v>
      </c>
    </row>
    <row r="11219" spans="1:19" x14ac:dyDescent="0.35">
      <c r="A11219">
        <v>2025</v>
      </c>
      <c r="B11219" t="s">
        <v>64</v>
      </c>
      <c r="C11219" t="s">
        <v>65</v>
      </c>
      <c r="D11219">
        <v>1552</v>
      </c>
      <c r="E11219" s="4">
        <v>45926.71875</v>
      </c>
      <c r="F11219">
        <v>9.24</v>
      </c>
      <c r="G11219">
        <v>21.74</v>
      </c>
      <c r="H11219">
        <v>9.66</v>
      </c>
      <c r="I11219">
        <v>110.5</v>
      </c>
      <c r="J11219">
        <f>IF(G11219="",0.5,IF(G11219&lt;=0,2,IF(G11219&gt;=40,2, IF(AND(G11219&gt;0,G11219&lt;1),5,IF(AND(G11219&gt;35,G11219&lt;40),5,IF(O11219&gt;=1.5,1.5,0))))))</f>
        <v>0</v>
      </c>
      <c r="K11219">
        <f>IF(H11219="",0.5,IF(H11219&lt;=0.1,2,IF(H11219&gt;=20,2, IF(AND(H11219&gt;0.1,H11219&lt;0.2),5,IF(AND(H11219&gt;16,H11219&lt;20),5,IF(P11219&gt;=2,1.5,0))))))</f>
        <v>0</v>
      </c>
      <c r="L11219">
        <f>IF(A11219="",0.5,IF(B11219="",0.5,IF(C11219="",0.5,IF(E11219="",0.5,IF(Q11219="Y",0.01,0)))))</f>
        <v>0</v>
      </c>
      <c r="M11219">
        <f>COUNTIF(J11219:L11219,"&gt;0")</f>
        <v>0</v>
      </c>
      <c r="N11219" s="28" t="s">
        <v>66</v>
      </c>
      <c r="O11219">
        <f>IF(G11219="","",ABS(G11220-G11219))</f>
        <v>9.9999999999997868E-2</v>
      </c>
      <c r="P11219">
        <f>IF(H11219="","",ABS(H11220-H11219))</f>
        <v>0.16000000000000014</v>
      </c>
      <c r="R11219" s="2">
        <f>E11219-E11218</f>
        <v>1.0416666664241347E-2</v>
      </c>
      <c r="S11219" s="4">
        <f>MROUND(E11219,"0:15")</f>
        <v>45926.71875</v>
      </c>
    </row>
    <row r="11220" spans="1:19" x14ac:dyDescent="0.35">
      <c r="A11220">
        <v>2025</v>
      </c>
      <c r="B11220" t="s">
        <v>64</v>
      </c>
      <c r="C11220" t="s">
        <v>65</v>
      </c>
      <c r="D11220">
        <v>1553</v>
      </c>
      <c r="E11220" s="4">
        <v>45926.729166666664</v>
      </c>
      <c r="F11220">
        <v>9.09</v>
      </c>
      <c r="G11220">
        <v>21.64</v>
      </c>
      <c r="H11220">
        <v>9.5</v>
      </c>
      <c r="I11220">
        <v>108.5</v>
      </c>
      <c r="J11220">
        <f>IF(G11220="",0.5,IF(G11220&lt;=0,2,IF(G11220&gt;=40,2, IF(AND(G11220&gt;0,G11220&lt;1),5,IF(AND(G11220&gt;35,G11220&lt;40),5,IF(O11220&gt;=1.5,1.5,0))))))</f>
        <v>0</v>
      </c>
      <c r="K11220">
        <f>IF(H11220="",0.5,IF(H11220&lt;=0.1,2,IF(H11220&gt;=20,2, IF(AND(H11220&gt;0.1,H11220&lt;0.2),5,IF(AND(H11220&gt;16,H11220&lt;20),5,IF(P11220&gt;=2,1.5,0))))))</f>
        <v>0</v>
      </c>
      <c r="L11220">
        <f>IF(A11220="",0.5,IF(B11220="",0.5,IF(C11220="",0.5,IF(E11220="",0.5,IF(Q11220="Y",0.01,0)))))</f>
        <v>0</v>
      </c>
      <c r="M11220">
        <f>COUNTIF(J11220:L11220,"&gt;0")</f>
        <v>0</v>
      </c>
      <c r="N11220" s="28" t="s">
        <v>66</v>
      </c>
      <c r="O11220">
        <f>IF(G11220="","",ABS(G11221-G11220))</f>
        <v>8.0000000000001847E-2</v>
      </c>
      <c r="P11220">
        <f>IF(H11220="","",ABS(H11221-H11220))</f>
        <v>0.13000000000000078</v>
      </c>
      <c r="R11220" s="2">
        <f>E11220-E11219</f>
        <v>1.0416666664241347E-2</v>
      </c>
      <c r="S11220" s="4">
        <f>MROUND(E11220,"0:15")</f>
        <v>45926.729166666664</v>
      </c>
    </row>
    <row r="11221" spans="1:19" x14ac:dyDescent="0.35">
      <c r="A11221">
        <v>2025</v>
      </c>
      <c r="B11221" t="s">
        <v>64</v>
      </c>
      <c r="C11221" t="s">
        <v>65</v>
      </c>
      <c r="D11221">
        <v>1554</v>
      </c>
      <c r="E11221" s="4">
        <v>45926.739583333336</v>
      </c>
      <c r="F11221">
        <v>8.9600000000000009</v>
      </c>
      <c r="G11221">
        <v>21.56</v>
      </c>
      <c r="H11221">
        <v>9.3699999999999992</v>
      </c>
      <c r="I11221">
        <v>106.8</v>
      </c>
      <c r="J11221">
        <f>IF(G11221="",0.5,IF(G11221&lt;=0,2,IF(G11221&gt;=40,2, IF(AND(G11221&gt;0,G11221&lt;1),5,IF(AND(G11221&gt;35,G11221&lt;40),5,IF(O11221&gt;=1.5,1.5,0))))))</f>
        <v>0</v>
      </c>
      <c r="K11221">
        <f>IF(H11221="",0.5,IF(H11221&lt;=0.1,2,IF(H11221&gt;=20,2, IF(AND(H11221&gt;0.1,H11221&lt;0.2),5,IF(AND(H11221&gt;16,H11221&lt;20),5,IF(P11221&gt;=2,1.5,0))))))</f>
        <v>0</v>
      </c>
      <c r="L11221">
        <f>IF(A11221="",0.5,IF(B11221="",0.5,IF(C11221="",0.5,IF(E11221="",0.5,IF(Q11221="Y",0.01,0)))))</f>
        <v>0</v>
      </c>
      <c r="M11221">
        <f>COUNTIF(J11221:L11221,"&gt;0")</f>
        <v>0</v>
      </c>
      <c r="N11221" s="28" t="s">
        <v>66</v>
      </c>
      <c r="O11221">
        <f>IF(G11221="","",ABS(G11222-G11221))</f>
        <v>9.9999999999997868E-2</v>
      </c>
      <c r="P11221">
        <f>IF(H11221="","",ABS(H11222-H11221))</f>
        <v>0.16999999999999993</v>
      </c>
      <c r="R11221" s="2">
        <f>E11221-E11220</f>
        <v>1.0416666671517305E-2</v>
      </c>
      <c r="S11221" s="4">
        <f>MROUND(E11221,"0:15")</f>
        <v>45926.739583333328</v>
      </c>
    </row>
    <row r="11222" spans="1:19" x14ac:dyDescent="0.35">
      <c r="A11222">
        <v>2025</v>
      </c>
      <c r="B11222" t="s">
        <v>64</v>
      </c>
      <c r="C11222" t="s">
        <v>65</v>
      </c>
      <c r="D11222">
        <v>1555</v>
      </c>
      <c r="E11222" s="4">
        <v>45926.75</v>
      </c>
      <c r="F11222">
        <v>8.8000000000000007</v>
      </c>
      <c r="G11222">
        <v>21.46</v>
      </c>
      <c r="H11222">
        <v>9.1999999999999993</v>
      </c>
      <c r="I11222">
        <v>104.7</v>
      </c>
      <c r="J11222">
        <f>IF(G11222="",0.5,IF(G11222&lt;=0,2,IF(G11222&gt;=40,2, IF(AND(G11222&gt;0,G11222&lt;1),5,IF(AND(G11222&gt;35,G11222&lt;40),5,IF(O11222&gt;=1.5,1.5,0))))))</f>
        <v>0</v>
      </c>
      <c r="K11222">
        <f>IF(H11222="",0.5,IF(H11222&lt;=0.1,2,IF(H11222&gt;=20,2, IF(AND(H11222&gt;0.1,H11222&lt;0.2),5,IF(AND(H11222&gt;16,H11222&lt;20),5,IF(P11222&gt;=2,1.5,0))))))</f>
        <v>0</v>
      </c>
      <c r="L11222">
        <f>IF(A11222="",0.5,IF(B11222="",0.5,IF(C11222="",0.5,IF(E11222="",0.5,IF(Q11222="Y",0.01,0)))))</f>
        <v>0</v>
      </c>
      <c r="M11222">
        <f>COUNTIF(J11222:L11222,"&gt;0")</f>
        <v>0</v>
      </c>
      <c r="N11222" s="28" t="s">
        <v>66</v>
      </c>
      <c r="O11222">
        <f>IF(G11222="","",ABS(G11223-G11222))</f>
        <v>0.10000000000000142</v>
      </c>
      <c r="P11222">
        <f>IF(H11222="","",ABS(H11223-H11222))</f>
        <v>0.13999999999999879</v>
      </c>
      <c r="R11222" s="2">
        <f>E11222-E11221</f>
        <v>1.0416666664241347E-2</v>
      </c>
      <c r="S11222" s="4">
        <f>MROUND(E11222,"0:15")</f>
        <v>45926.75</v>
      </c>
    </row>
    <row r="11223" spans="1:19" x14ac:dyDescent="0.35">
      <c r="A11223">
        <v>2025</v>
      </c>
      <c r="B11223" t="s">
        <v>64</v>
      </c>
      <c r="C11223" t="s">
        <v>65</v>
      </c>
      <c r="D11223">
        <v>1556</v>
      </c>
      <c r="E11223" s="4">
        <v>45926.760416666664</v>
      </c>
      <c r="F11223">
        <v>8.67</v>
      </c>
      <c r="G11223">
        <v>21.36</v>
      </c>
      <c r="H11223">
        <v>9.06</v>
      </c>
      <c r="I11223">
        <v>102.9</v>
      </c>
      <c r="J11223">
        <f>IF(G11223="",0.5,IF(G11223&lt;=0,2,IF(G11223&gt;=40,2, IF(AND(G11223&gt;0,G11223&lt;1),5,IF(AND(G11223&gt;35,G11223&lt;40),5,IF(O11223&gt;=1.5,1.5,0))))))</f>
        <v>0</v>
      </c>
      <c r="K11223">
        <f>IF(H11223="",0.5,IF(H11223&lt;=0.1,2,IF(H11223&gt;=20,2, IF(AND(H11223&gt;0.1,H11223&lt;0.2),5,IF(AND(H11223&gt;16,H11223&lt;20),5,IF(P11223&gt;=2,1.5,0))))))</f>
        <v>0</v>
      </c>
      <c r="L11223">
        <f>IF(A11223="",0.5,IF(B11223="",0.5,IF(C11223="",0.5,IF(E11223="",0.5,IF(Q11223="Y",0.01,0)))))</f>
        <v>0</v>
      </c>
      <c r="M11223">
        <f>COUNTIF(J11223:L11223,"&gt;0")</f>
        <v>0</v>
      </c>
      <c r="N11223" s="28" t="s">
        <v>66</v>
      </c>
      <c r="O11223">
        <f>IF(G11223="","",ABS(G11224-G11223))</f>
        <v>0.12000000000000099</v>
      </c>
      <c r="P11223">
        <f>IF(H11223="","",ABS(H11224-H11223))</f>
        <v>0.16000000000000014</v>
      </c>
      <c r="R11223" s="2">
        <f>E11223-E11222</f>
        <v>1.0416666664241347E-2</v>
      </c>
      <c r="S11223" s="4">
        <f>MROUND(E11223,"0:15")</f>
        <v>45926.760416666664</v>
      </c>
    </row>
    <row r="11224" spans="1:19" x14ac:dyDescent="0.35">
      <c r="A11224">
        <v>2025</v>
      </c>
      <c r="B11224" t="s">
        <v>64</v>
      </c>
      <c r="C11224" t="s">
        <v>65</v>
      </c>
      <c r="D11224">
        <v>1557</v>
      </c>
      <c r="E11224" s="4">
        <v>45926.770833333336</v>
      </c>
      <c r="F11224">
        <v>8.51</v>
      </c>
      <c r="G11224">
        <v>21.24</v>
      </c>
      <c r="H11224">
        <v>8.9</v>
      </c>
      <c r="I11224">
        <v>100.8</v>
      </c>
      <c r="J11224">
        <f>IF(G11224="",0.5,IF(G11224&lt;=0,2,IF(G11224&gt;=40,2, IF(AND(G11224&gt;0,G11224&lt;1),5,IF(AND(G11224&gt;35,G11224&lt;40),5,IF(O11224&gt;=1.5,1.5,0))))))</f>
        <v>0</v>
      </c>
      <c r="K11224">
        <f>IF(H11224="",0.5,IF(H11224&lt;=0.1,2,IF(H11224&gt;=20,2, IF(AND(H11224&gt;0.1,H11224&lt;0.2),5,IF(AND(H11224&gt;16,H11224&lt;20),5,IF(P11224&gt;=2,1.5,0))))))</f>
        <v>0</v>
      </c>
      <c r="L11224">
        <f>IF(A11224="",0.5,IF(B11224="",0.5,IF(C11224="",0.5,IF(E11224="",0.5,IF(Q11224="Y",0.01,0)))))</f>
        <v>0</v>
      </c>
      <c r="M11224">
        <f>COUNTIF(J11224:L11224,"&gt;0")</f>
        <v>0</v>
      </c>
      <c r="N11224" s="28" t="s">
        <v>66</v>
      </c>
      <c r="O11224">
        <f>IF(G11224="","",ABS(G11225-G11224))</f>
        <v>9.9999999999997868E-2</v>
      </c>
      <c r="P11224">
        <f>IF(H11224="","",ABS(H11225-H11224))</f>
        <v>0.16999999999999993</v>
      </c>
      <c r="R11224" s="2">
        <f>E11224-E11223</f>
        <v>1.0416666671517305E-2</v>
      </c>
      <c r="S11224" s="4">
        <f>MROUND(E11224,"0:15")</f>
        <v>45926.770833333328</v>
      </c>
    </row>
    <row r="11225" spans="1:19" x14ac:dyDescent="0.35">
      <c r="A11225">
        <v>2025</v>
      </c>
      <c r="B11225" t="s">
        <v>64</v>
      </c>
      <c r="C11225" t="s">
        <v>65</v>
      </c>
      <c r="D11225">
        <v>1558</v>
      </c>
      <c r="E11225" s="4">
        <v>45926.78125</v>
      </c>
      <c r="F11225">
        <v>8.35</v>
      </c>
      <c r="G11225">
        <v>21.14</v>
      </c>
      <c r="H11225">
        <v>8.73</v>
      </c>
      <c r="I11225">
        <v>98.7</v>
      </c>
      <c r="J11225">
        <f>IF(G11225="",0.5,IF(G11225&lt;=0,2,IF(G11225&gt;=40,2, IF(AND(G11225&gt;0,G11225&lt;1),5,IF(AND(G11225&gt;35,G11225&lt;40),5,IF(O11225&gt;=1.5,1.5,0))))))</f>
        <v>0</v>
      </c>
      <c r="K11225">
        <f>IF(H11225="",0.5,IF(H11225&lt;=0.1,2,IF(H11225&gt;=20,2, IF(AND(H11225&gt;0.1,H11225&lt;0.2),5,IF(AND(H11225&gt;16,H11225&lt;20),5,IF(P11225&gt;=2,1.5,0))))))</f>
        <v>0</v>
      </c>
      <c r="L11225">
        <f>IF(A11225="",0.5,IF(B11225="",0.5,IF(C11225="",0.5,IF(E11225="",0.5,IF(Q11225="Y",0.01,0)))))</f>
        <v>0</v>
      </c>
      <c r="M11225">
        <f>COUNTIF(J11225:L11225,"&gt;0")</f>
        <v>0</v>
      </c>
      <c r="N11225" s="28" t="s">
        <v>66</v>
      </c>
      <c r="O11225">
        <f>IF(G11225="","",ABS(G11226-G11225))</f>
        <v>0.10000000000000142</v>
      </c>
      <c r="P11225">
        <f>IF(H11225="","",ABS(H11226-H11225))</f>
        <v>0.15000000000000036</v>
      </c>
      <c r="R11225" s="2">
        <f>E11225-E11224</f>
        <v>1.0416666664241347E-2</v>
      </c>
      <c r="S11225" s="4">
        <f>MROUND(E11225,"0:15")</f>
        <v>45926.78125</v>
      </c>
    </row>
    <row r="11226" spans="1:19" x14ac:dyDescent="0.35">
      <c r="A11226">
        <v>2025</v>
      </c>
      <c r="B11226" t="s">
        <v>64</v>
      </c>
      <c r="C11226" t="s">
        <v>65</v>
      </c>
      <c r="D11226">
        <v>1559</v>
      </c>
      <c r="E11226" s="4">
        <v>45926.791666666664</v>
      </c>
      <c r="F11226">
        <v>8.2100000000000009</v>
      </c>
      <c r="G11226">
        <v>21.04</v>
      </c>
      <c r="H11226">
        <v>8.58</v>
      </c>
      <c r="I11226">
        <v>96.8</v>
      </c>
      <c r="J11226">
        <f>IF(G11226="",0.5,IF(G11226&lt;=0,2,IF(G11226&gt;=40,2, IF(AND(G11226&gt;0,G11226&lt;1),5,IF(AND(G11226&gt;35,G11226&lt;40),5,IF(O11226&gt;=1.5,1.5,0))))))</f>
        <v>0</v>
      </c>
      <c r="K11226">
        <f>IF(H11226="",0.5,IF(H11226&lt;=0.1,2,IF(H11226&gt;=20,2, IF(AND(H11226&gt;0.1,H11226&lt;0.2),5,IF(AND(H11226&gt;16,H11226&lt;20),5,IF(P11226&gt;=2,1.5,0))))))</f>
        <v>0</v>
      </c>
      <c r="L11226">
        <f>IF(A11226="",0.5,IF(B11226="",0.5,IF(C11226="",0.5,IF(E11226="",0.5,IF(Q11226="Y",0.01,0)))))</f>
        <v>0</v>
      </c>
      <c r="M11226">
        <f>COUNTIF(J11226:L11226,"&gt;0")</f>
        <v>0</v>
      </c>
      <c r="N11226" s="28" t="s">
        <v>66</v>
      </c>
      <c r="O11226">
        <f>IF(G11226="","",ABS(G11227-G11226))</f>
        <v>9.9999999999997868E-2</v>
      </c>
      <c r="P11226">
        <f>IF(H11226="","",ABS(H11227-H11226))</f>
        <v>0.15000000000000036</v>
      </c>
      <c r="R11226" s="2">
        <f>E11226-E11225</f>
        <v>1.0416666664241347E-2</v>
      </c>
      <c r="S11226" s="4">
        <f>MROUND(E11226,"0:15")</f>
        <v>45926.791666666664</v>
      </c>
    </row>
    <row r="11227" spans="1:19" x14ac:dyDescent="0.35">
      <c r="A11227">
        <v>2025</v>
      </c>
      <c r="B11227" t="s">
        <v>64</v>
      </c>
      <c r="C11227" t="s">
        <v>65</v>
      </c>
      <c r="D11227">
        <v>1560</v>
      </c>
      <c r="E11227" s="4">
        <v>45926.802083333336</v>
      </c>
      <c r="F11227">
        <v>8.06</v>
      </c>
      <c r="G11227">
        <v>20.94</v>
      </c>
      <c r="H11227">
        <v>8.43</v>
      </c>
      <c r="I11227">
        <v>94.9</v>
      </c>
      <c r="J11227">
        <f>IF(G11227="",0.5,IF(G11227&lt;=0,2,IF(G11227&gt;=40,2, IF(AND(G11227&gt;0,G11227&lt;1),5,IF(AND(G11227&gt;35,G11227&lt;40),5,IF(O11227&gt;=1.5,1.5,0))))))</f>
        <v>0</v>
      </c>
      <c r="K11227">
        <f>IF(H11227="",0.5,IF(H11227&lt;=0.1,2,IF(H11227&gt;=20,2, IF(AND(H11227&gt;0.1,H11227&lt;0.2),5,IF(AND(H11227&gt;16,H11227&lt;20),5,IF(P11227&gt;=2,1.5,0))))))</f>
        <v>0</v>
      </c>
      <c r="L11227">
        <f>IF(A11227="",0.5,IF(B11227="",0.5,IF(C11227="",0.5,IF(E11227="",0.5,IF(Q11227="Y",0.01,0)))))</f>
        <v>0</v>
      </c>
      <c r="M11227">
        <f>COUNTIF(J11227:L11227,"&gt;0")</f>
        <v>0</v>
      </c>
      <c r="N11227" s="28" t="s">
        <v>66</v>
      </c>
      <c r="O11227">
        <f>IF(G11227="","",ABS(G11228-G11227))</f>
        <v>0.10000000000000142</v>
      </c>
      <c r="P11227">
        <f>IF(H11227="","",ABS(H11228-H11227))</f>
        <v>9.9999999999999645E-2</v>
      </c>
      <c r="R11227" s="2">
        <f>E11227-E11226</f>
        <v>1.0416666671517305E-2</v>
      </c>
      <c r="S11227" s="4">
        <f>MROUND(E11227,"0:15")</f>
        <v>45926.802083333328</v>
      </c>
    </row>
    <row r="11228" spans="1:19" x14ac:dyDescent="0.35">
      <c r="A11228">
        <v>2025</v>
      </c>
      <c r="B11228" t="s">
        <v>64</v>
      </c>
      <c r="C11228" t="s">
        <v>65</v>
      </c>
      <c r="D11228">
        <v>1561</v>
      </c>
      <c r="E11228" s="4">
        <v>45926.8125</v>
      </c>
      <c r="F11228">
        <v>7.97</v>
      </c>
      <c r="G11228">
        <v>20.84</v>
      </c>
      <c r="H11228">
        <v>8.33</v>
      </c>
      <c r="I11228">
        <v>93.7</v>
      </c>
      <c r="J11228">
        <f>IF(G11228="",0.5,IF(G11228&lt;=0,2,IF(G11228&gt;=40,2, IF(AND(G11228&gt;0,G11228&lt;1),5,IF(AND(G11228&gt;35,G11228&lt;40),5,IF(O11228&gt;=1.5,1.5,0))))))</f>
        <v>0</v>
      </c>
      <c r="K11228">
        <f>IF(H11228="",0.5,IF(H11228&lt;=0.1,2,IF(H11228&gt;=20,2, IF(AND(H11228&gt;0.1,H11228&lt;0.2),5,IF(AND(H11228&gt;16,H11228&lt;20),5,IF(P11228&gt;=2,1.5,0))))))</f>
        <v>0</v>
      </c>
      <c r="L11228">
        <f>IF(A11228="",0.5,IF(B11228="",0.5,IF(C11228="",0.5,IF(E11228="",0.5,IF(Q11228="Y",0.01,0)))))</f>
        <v>0</v>
      </c>
      <c r="M11228">
        <f>COUNTIF(J11228:L11228,"&gt;0")</f>
        <v>0</v>
      </c>
      <c r="N11228" s="28" t="s">
        <v>66</v>
      </c>
      <c r="O11228">
        <f>IF(G11228="","",ABS(G11229-G11228))</f>
        <v>7.9999999999998295E-2</v>
      </c>
      <c r="P11228">
        <f>IF(H11228="","",ABS(H11229-H11228))</f>
        <v>0.15000000000000036</v>
      </c>
      <c r="R11228" s="2">
        <f>E11228-E11227</f>
        <v>1.0416666664241347E-2</v>
      </c>
      <c r="S11228" s="4">
        <f>MROUND(E11228,"0:15")</f>
        <v>45926.8125</v>
      </c>
    </row>
    <row r="11229" spans="1:19" x14ac:dyDescent="0.35">
      <c r="A11229">
        <v>2025</v>
      </c>
      <c r="B11229" t="s">
        <v>64</v>
      </c>
      <c r="C11229" t="s">
        <v>65</v>
      </c>
      <c r="D11229">
        <v>1562</v>
      </c>
      <c r="E11229" s="4">
        <v>45926.822916666664</v>
      </c>
      <c r="F11229">
        <v>7.82</v>
      </c>
      <c r="G11229">
        <v>20.76</v>
      </c>
      <c r="H11229">
        <v>8.18</v>
      </c>
      <c r="I11229">
        <v>91.7</v>
      </c>
      <c r="J11229">
        <f>IF(G11229="",0.5,IF(G11229&lt;=0,2,IF(G11229&gt;=40,2, IF(AND(G11229&gt;0,G11229&lt;1),5,IF(AND(G11229&gt;35,G11229&lt;40),5,IF(O11229&gt;=1.5,1.5,0))))))</f>
        <v>0</v>
      </c>
      <c r="K11229">
        <f>IF(H11229="",0.5,IF(H11229&lt;=0.1,2,IF(H11229&gt;=20,2, IF(AND(H11229&gt;0.1,H11229&lt;0.2),5,IF(AND(H11229&gt;16,H11229&lt;20),5,IF(P11229&gt;=2,1.5,0))))))</f>
        <v>0</v>
      </c>
      <c r="L11229">
        <f>IF(A11229="",0.5,IF(B11229="",0.5,IF(C11229="",0.5,IF(E11229="",0.5,IF(Q11229="Y",0.01,0)))))</f>
        <v>0</v>
      </c>
      <c r="M11229">
        <f>COUNTIF(J11229:L11229,"&gt;0")</f>
        <v>0</v>
      </c>
      <c r="N11229" s="28" t="s">
        <v>66</v>
      </c>
      <c r="O11229">
        <f>IF(G11229="","",ABS(G11230-G11229))</f>
        <v>8.0000000000001847E-2</v>
      </c>
      <c r="P11229">
        <f>IF(H11229="","",ABS(H11230-H11229))</f>
        <v>0.12999999999999901</v>
      </c>
      <c r="R11229" s="2">
        <f>E11229-E11228</f>
        <v>1.0416666664241347E-2</v>
      </c>
      <c r="S11229" s="4">
        <f>MROUND(E11229,"0:15")</f>
        <v>45926.822916666664</v>
      </c>
    </row>
    <row r="11230" spans="1:19" x14ac:dyDescent="0.35">
      <c r="A11230">
        <v>2025</v>
      </c>
      <c r="B11230" t="s">
        <v>64</v>
      </c>
      <c r="C11230" t="s">
        <v>65</v>
      </c>
      <c r="D11230">
        <v>1563</v>
      </c>
      <c r="E11230" s="4">
        <v>45926.833333333336</v>
      </c>
      <c r="F11230">
        <v>7.7</v>
      </c>
      <c r="G11230">
        <v>20.68</v>
      </c>
      <c r="H11230">
        <v>8.0500000000000007</v>
      </c>
      <c r="I11230">
        <v>90.2</v>
      </c>
      <c r="J11230">
        <f>IF(G11230="",0.5,IF(G11230&lt;=0,2,IF(G11230&gt;=40,2, IF(AND(G11230&gt;0,G11230&lt;1),5,IF(AND(G11230&gt;35,G11230&lt;40),5,IF(O11230&gt;=1.5,1.5,0))))))</f>
        <v>0</v>
      </c>
      <c r="K11230">
        <f>IF(H11230="",0.5,IF(H11230&lt;=0.1,2,IF(H11230&gt;=20,2, IF(AND(H11230&gt;0.1,H11230&lt;0.2),5,IF(AND(H11230&gt;16,H11230&lt;20),5,IF(P11230&gt;=2,1.5,0))))))</f>
        <v>0</v>
      </c>
      <c r="L11230">
        <f>IF(A11230="",0.5,IF(B11230="",0.5,IF(C11230="",0.5,IF(E11230="",0.5,IF(Q11230="Y",0.01,0)))))</f>
        <v>0</v>
      </c>
      <c r="M11230">
        <f>COUNTIF(J11230:L11230,"&gt;0")</f>
        <v>0</v>
      </c>
      <c r="N11230" s="28" t="s">
        <v>66</v>
      </c>
      <c r="O11230">
        <f>IF(G11230="","",ABS(G11231-G11230))</f>
        <v>7.9999999999998295E-2</v>
      </c>
      <c r="P11230">
        <f>IF(H11230="","",ABS(H11231-H11230))</f>
        <v>6.0000000000000497E-2</v>
      </c>
      <c r="R11230" s="2">
        <f>E11230-E11229</f>
        <v>1.0416666671517305E-2</v>
      </c>
      <c r="S11230" s="4">
        <f>MROUND(E11230,"0:15")</f>
        <v>45926.833333333328</v>
      </c>
    </row>
    <row r="11231" spans="1:19" x14ac:dyDescent="0.35">
      <c r="A11231">
        <v>2025</v>
      </c>
      <c r="B11231" t="s">
        <v>64</v>
      </c>
      <c r="C11231" t="s">
        <v>65</v>
      </c>
      <c r="D11231">
        <v>1564</v>
      </c>
      <c r="E11231" s="4">
        <v>45926.84375</v>
      </c>
      <c r="F11231">
        <v>7.64</v>
      </c>
      <c r="G11231">
        <v>20.6</v>
      </c>
      <c r="H11231">
        <v>7.99</v>
      </c>
      <c r="I11231">
        <v>89.4</v>
      </c>
      <c r="J11231">
        <f>IF(G11231="",0.5,IF(G11231&lt;=0,2,IF(G11231&gt;=40,2, IF(AND(G11231&gt;0,G11231&lt;1),5,IF(AND(G11231&gt;35,G11231&lt;40),5,IF(O11231&gt;=1.5,1.5,0))))))</f>
        <v>0</v>
      </c>
      <c r="K11231">
        <f>IF(H11231="",0.5,IF(H11231&lt;=0.1,2,IF(H11231&gt;=20,2, IF(AND(H11231&gt;0.1,H11231&lt;0.2),5,IF(AND(H11231&gt;16,H11231&lt;20),5,IF(P11231&gt;=2,1.5,0))))))</f>
        <v>0</v>
      </c>
      <c r="L11231">
        <f>IF(A11231="",0.5,IF(B11231="",0.5,IF(C11231="",0.5,IF(E11231="",0.5,IF(Q11231="Y",0.01,0)))))</f>
        <v>0</v>
      </c>
      <c r="M11231">
        <f>COUNTIF(J11231:L11231,"&gt;0")</f>
        <v>0</v>
      </c>
      <c r="N11231" s="28" t="s">
        <v>66</v>
      </c>
      <c r="O11231">
        <f>IF(G11231="","",ABS(G11232-G11231))</f>
        <v>6.0000000000002274E-2</v>
      </c>
      <c r="P11231">
        <f>IF(H11231="","",ABS(H11232-H11231))</f>
        <v>0.20000000000000018</v>
      </c>
      <c r="R11231" s="2">
        <f>E11231-E11230</f>
        <v>1.0416666664241347E-2</v>
      </c>
      <c r="S11231" s="4">
        <f>MROUND(E11231,"0:15")</f>
        <v>45926.84375</v>
      </c>
    </row>
    <row r="11232" spans="1:19" x14ac:dyDescent="0.35">
      <c r="A11232">
        <v>2025</v>
      </c>
      <c r="B11232" t="s">
        <v>64</v>
      </c>
      <c r="C11232" t="s">
        <v>65</v>
      </c>
      <c r="D11232">
        <v>1565</v>
      </c>
      <c r="E11232" s="4">
        <v>45926.854166666664</v>
      </c>
      <c r="F11232">
        <v>7.45</v>
      </c>
      <c r="G11232">
        <v>20.54</v>
      </c>
      <c r="H11232">
        <v>7.79</v>
      </c>
      <c r="I11232">
        <v>87</v>
      </c>
      <c r="J11232">
        <f>IF(G11232="",0.5,IF(G11232&lt;=0,2,IF(G11232&gt;=40,2, IF(AND(G11232&gt;0,G11232&lt;1),5,IF(AND(G11232&gt;35,G11232&lt;40),5,IF(O11232&gt;=1.5,1.5,0))))))</f>
        <v>0</v>
      </c>
      <c r="K11232">
        <f>IF(H11232="",0.5,IF(H11232&lt;=0.1,2,IF(H11232&gt;=20,2, IF(AND(H11232&gt;0.1,H11232&lt;0.2),5,IF(AND(H11232&gt;16,H11232&lt;20),5,IF(P11232&gt;=2,1.5,0))))))</f>
        <v>0</v>
      </c>
      <c r="L11232">
        <f>IF(A11232="",0.5,IF(B11232="",0.5,IF(C11232="",0.5,IF(E11232="",0.5,IF(Q11232="Y",0.01,0)))))</f>
        <v>0</v>
      </c>
      <c r="M11232">
        <f>COUNTIF(J11232:L11232,"&gt;0")</f>
        <v>0</v>
      </c>
      <c r="N11232" s="28" t="s">
        <v>66</v>
      </c>
      <c r="O11232">
        <f>IF(G11232="","",ABS(G11233-G11232))</f>
        <v>7.9999999999998295E-2</v>
      </c>
      <c r="P11232">
        <f>IF(H11232="","",ABS(H11233-H11232))</f>
        <v>0</v>
      </c>
      <c r="R11232" s="2">
        <f>E11232-E11231</f>
        <v>1.0416666664241347E-2</v>
      </c>
      <c r="S11232" s="4">
        <f>MROUND(E11232,"0:15")</f>
        <v>45926.854166666664</v>
      </c>
    </row>
    <row r="11233" spans="1:19" x14ac:dyDescent="0.35">
      <c r="A11233">
        <v>2025</v>
      </c>
      <c r="B11233" t="s">
        <v>64</v>
      </c>
      <c r="C11233" t="s">
        <v>65</v>
      </c>
      <c r="D11233">
        <v>1566</v>
      </c>
      <c r="E11233" s="4">
        <v>45926.864583333336</v>
      </c>
      <c r="F11233">
        <v>7.45</v>
      </c>
      <c r="G11233">
        <v>20.46</v>
      </c>
      <c r="H11233">
        <v>7.79</v>
      </c>
      <c r="I11233">
        <v>86.9</v>
      </c>
      <c r="J11233">
        <f>IF(G11233="",0.5,IF(G11233&lt;=0,2,IF(G11233&gt;=40,2, IF(AND(G11233&gt;0,G11233&lt;1),5,IF(AND(G11233&gt;35,G11233&lt;40),5,IF(O11233&gt;=1.5,1.5,0))))))</f>
        <v>0</v>
      </c>
      <c r="K11233">
        <f>IF(H11233="",0.5,IF(H11233&lt;=0.1,2,IF(H11233&gt;=20,2, IF(AND(H11233&gt;0.1,H11233&lt;0.2),5,IF(AND(H11233&gt;16,H11233&lt;20),5,IF(P11233&gt;=2,1.5,0))))))</f>
        <v>0</v>
      </c>
      <c r="L11233">
        <f>IF(A11233="",0.5,IF(B11233="",0.5,IF(C11233="",0.5,IF(E11233="",0.5,IF(Q11233="Y",0.01,0)))))</f>
        <v>0</v>
      </c>
      <c r="M11233">
        <f>COUNTIF(J11233:L11233,"&gt;0")</f>
        <v>0</v>
      </c>
      <c r="N11233" s="28" t="s">
        <v>66</v>
      </c>
      <c r="O11233">
        <f>IF(G11233="","",ABS(G11234-G11233))</f>
        <v>8.0000000000001847E-2</v>
      </c>
      <c r="P11233">
        <f>IF(H11233="","",ABS(H11234-H11233))</f>
        <v>7.0000000000000284E-2</v>
      </c>
      <c r="R11233" s="2">
        <f>E11233-E11232</f>
        <v>1.0416666671517305E-2</v>
      </c>
      <c r="S11233" s="4">
        <f>MROUND(E11233,"0:15")</f>
        <v>45926.864583333328</v>
      </c>
    </row>
    <row r="11234" spans="1:19" x14ac:dyDescent="0.35">
      <c r="A11234">
        <v>2025</v>
      </c>
      <c r="B11234" t="s">
        <v>64</v>
      </c>
      <c r="C11234" t="s">
        <v>65</v>
      </c>
      <c r="D11234">
        <v>1567</v>
      </c>
      <c r="E11234" s="4">
        <v>45926.875</v>
      </c>
      <c r="F11234">
        <v>7.38</v>
      </c>
      <c r="G11234">
        <v>20.38</v>
      </c>
      <c r="H11234">
        <v>7.72</v>
      </c>
      <c r="I11234">
        <v>85.9</v>
      </c>
      <c r="J11234">
        <f>IF(G11234="",0.5,IF(G11234&lt;=0,2,IF(G11234&gt;=40,2, IF(AND(G11234&gt;0,G11234&lt;1),5,IF(AND(G11234&gt;35,G11234&lt;40),5,IF(O11234&gt;=1.5,1.5,0))))))</f>
        <v>0</v>
      </c>
      <c r="K11234">
        <f>IF(H11234="",0.5,IF(H11234&lt;=0.1,2,IF(H11234&gt;=20,2, IF(AND(H11234&gt;0.1,H11234&lt;0.2),5,IF(AND(H11234&gt;16,H11234&lt;20),5,IF(P11234&gt;=2,1.5,0))))))</f>
        <v>0</v>
      </c>
      <c r="L11234">
        <f>IF(A11234="",0.5,IF(B11234="",0.5,IF(C11234="",0.5,IF(E11234="",0.5,IF(Q11234="Y",0.01,0)))))</f>
        <v>0</v>
      </c>
      <c r="M11234">
        <f>COUNTIF(J11234:L11234,"&gt;0")</f>
        <v>0</v>
      </c>
      <c r="N11234" s="28" t="s">
        <v>66</v>
      </c>
      <c r="O11234">
        <f>IF(G11234="","",ABS(G11235-G11234))</f>
        <v>5.9999999999998721E-2</v>
      </c>
      <c r="P11234">
        <f>IF(H11234="","",ABS(H11235-H11234))</f>
        <v>8.9999999999999858E-2</v>
      </c>
      <c r="R11234" s="2">
        <f>E11234-E11233</f>
        <v>1.0416666664241347E-2</v>
      </c>
      <c r="S11234" s="4">
        <f>MROUND(E11234,"0:15")</f>
        <v>45926.875</v>
      </c>
    </row>
    <row r="11235" spans="1:19" x14ac:dyDescent="0.35">
      <c r="A11235">
        <v>2025</v>
      </c>
      <c r="B11235" t="s">
        <v>64</v>
      </c>
      <c r="C11235" t="s">
        <v>65</v>
      </c>
      <c r="D11235">
        <v>1568</v>
      </c>
      <c r="E11235" s="4">
        <v>45926.885416666664</v>
      </c>
      <c r="F11235">
        <v>7.3</v>
      </c>
      <c r="G11235">
        <v>20.32</v>
      </c>
      <c r="H11235">
        <v>7.63</v>
      </c>
      <c r="I11235">
        <v>84.9</v>
      </c>
      <c r="J11235">
        <f>IF(G11235="",0.5,IF(G11235&lt;=0,2,IF(G11235&gt;=40,2, IF(AND(G11235&gt;0,G11235&lt;1),5,IF(AND(G11235&gt;35,G11235&lt;40),5,IF(O11235&gt;=1.5,1.5,0))))))</f>
        <v>0</v>
      </c>
      <c r="K11235">
        <f>IF(H11235="",0.5,IF(H11235&lt;=0.1,2,IF(H11235&gt;=20,2, IF(AND(H11235&gt;0.1,H11235&lt;0.2),5,IF(AND(H11235&gt;16,H11235&lt;20),5,IF(P11235&gt;=2,1.5,0))))))</f>
        <v>0</v>
      </c>
      <c r="L11235">
        <f>IF(A11235="",0.5,IF(B11235="",0.5,IF(C11235="",0.5,IF(E11235="",0.5,IF(Q11235="Y",0.01,0)))))</f>
        <v>0</v>
      </c>
      <c r="M11235">
        <f>COUNTIF(J11235:L11235,"&gt;0")</f>
        <v>0</v>
      </c>
      <c r="N11235" s="28" t="s">
        <v>66</v>
      </c>
      <c r="O11235">
        <f>IF(G11235="","",ABS(G11236-G11235))</f>
        <v>8.0000000000001847E-2</v>
      </c>
      <c r="P11235">
        <f>IF(H11235="","",ABS(H11236-H11235))</f>
        <v>8.9999999999999858E-2</v>
      </c>
      <c r="R11235" s="2">
        <f>E11235-E11234</f>
        <v>1.0416666664241347E-2</v>
      </c>
      <c r="S11235" s="4">
        <f>MROUND(E11235,"0:15")</f>
        <v>45926.885416666664</v>
      </c>
    </row>
    <row r="11236" spans="1:19" x14ac:dyDescent="0.35">
      <c r="A11236">
        <v>2025</v>
      </c>
      <c r="B11236" t="s">
        <v>64</v>
      </c>
      <c r="C11236" t="s">
        <v>65</v>
      </c>
      <c r="D11236">
        <v>1569</v>
      </c>
      <c r="E11236" s="4">
        <v>45926.895833333336</v>
      </c>
      <c r="F11236">
        <v>7.21</v>
      </c>
      <c r="G11236">
        <v>20.239999999999998</v>
      </c>
      <c r="H11236">
        <v>7.54</v>
      </c>
      <c r="I11236">
        <v>83.7</v>
      </c>
      <c r="J11236">
        <f>IF(G11236="",0.5,IF(G11236&lt;=0,2,IF(G11236&gt;=40,2, IF(AND(G11236&gt;0,G11236&lt;1),5,IF(AND(G11236&gt;35,G11236&lt;40),5,IF(O11236&gt;=1.5,1.5,0))))))</f>
        <v>0</v>
      </c>
      <c r="K11236">
        <f>IF(H11236="",0.5,IF(H11236&lt;=0.1,2,IF(H11236&gt;=20,2, IF(AND(H11236&gt;0.1,H11236&lt;0.2),5,IF(AND(H11236&gt;16,H11236&lt;20),5,IF(P11236&gt;=2,1.5,0))))))</f>
        <v>0</v>
      </c>
      <c r="L11236">
        <f>IF(A11236="",0.5,IF(B11236="",0.5,IF(C11236="",0.5,IF(E11236="",0.5,IF(Q11236="Y",0.01,0)))))</f>
        <v>0</v>
      </c>
      <c r="M11236">
        <f>COUNTIF(J11236:L11236,"&gt;0")</f>
        <v>0</v>
      </c>
      <c r="N11236" s="28" t="s">
        <v>66</v>
      </c>
      <c r="O11236">
        <f>IF(G11236="","",ABS(G11237-G11236))</f>
        <v>7.9999999999998295E-2</v>
      </c>
      <c r="P11236">
        <f>IF(H11236="","",ABS(H11237-H11236))</f>
        <v>5.9999999999999609E-2</v>
      </c>
      <c r="R11236" s="2">
        <f>E11236-E11235</f>
        <v>1.0416666671517305E-2</v>
      </c>
      <c r="S11236" s="4">
        <f>MROUND(E11236,"0:15")</f>
        <v>45926.895833333328</v>
      </c>
    </row>
    <row r="11237" spans="1:19" x14ac:dyDescent="0.35">
      <c r="A11237">
        <v>2025</v>
      </c>
      <c r="B11237" t="s">
        <v>64</v>
      </c>
      <c r="C11237" t="s">
        <v>65</v>
      </c>
      <c r="D11237">
        <v>1570</v>
      </c>
      <c r="E11237" s="4">
        <v>45926.90625</v>
      </c>
      <c r="F11237">
        <v>7.15</v>
      </c>
      <c r="G11237">
        <v>20.16</v>
      </c>
      <c r="H11237">
        <v>7.48</v>
      </c>
      <c r="I11237">
        <v>82.9</v>
      </c>
      <c r="J11237">
        <f>IF(G11237="",0.5,IF(G11237&lt;=0,2,IF(G11237&gt;=40,2, IF(AND(G11237&gt;0,G11237&lt;1),5,IF(AND(G11237&gt;35,G11237&lt;40),5,IF(O11237&gt;=1.5,1.5,0))))))</f>
        <v>0</v>
      </c>
      <c r="K11237">
        <f>IF(H11237="",0.5,IF(H11237&lt;=0.1,2,IF(H11237&gt;=20,2, IF(AND(H11237&gt;0.1,H11237&lt;0.2),5,IF(AND(H11237&gt;16,H11237&lt;20),5,IF(P11237&gt;=2,1.5,0))))))</f>
        <v>0</v>
      </c>
      <c r="L11237">
        <f>IF(A11237="",0.5,IF(B11237="",0.5,IF(C11237="",0.5,IF(E11237="",0.5,IF(Q11237="Y",0.01,0)))))</f>
        <v>0</v>
      </c>
      <c r="M11237">
        <f>COUNTIF(J11237:L11237,"&gt;0")</f>
        <v>0</v>
      </c>
      <c r="N11237" s="28" t="s">
        <v>66</v>
      </c>
      <c r="O11237">
        <f>IF(G11237="","",ABS(G11238-G11237))</f>
        <v>5.9999999999998721E-2</v>
      </c>
      <c r="P11237">
        <f>IF(H11237="","",ABS(H11238-H11237))</f>
        <v>8.0000000000000071E-2</v>
      </c>
      <c r="R11237" s="2">
        <f>E11237-E11236</f>
        <v>1.0416666664241347E-2</v>
      </c>
      <c r="S11237" s="4">
        <f>MROUND(E11237,"0:15")</f>
        <v>45926.90625</v>
      </c>
    </row>
    <row r="11238" spans="1:19" x14ac:dyDescent="0.35">
      <c r="A11238">
        <v>2025</v>
      </c>
      <c r="B11238" t="s">
        <v>64</v>
      </c>
      <c r="C11238" t="s">
        <v>65</v>
      </c>
      <c r="D11238">
        <v>1571</v>
      </c>
      <c r="E11238" s="4">
        <v>45926.916666666664</v>
      </c>
      <c r="F11238">
        <v>7.08</v>
      </c>
      <c r="G11238">
        <v>20.100000000000001</v>
      </c>
      <c r="H11238">
        <v>7.4</v>
      </c>
      <c r="I11238">
        <v>82</v>
      </c>
      <c r="J11238">
        <f>IF(G11238="",0.5,IF(G11238&lt;=0,2,IF(G11238&gt;=40,2, IF(AND(G11238&gt;0,G11238&lt;1),5,IF(AND(G11238&gt;35,G11238&lt;40),5,IF(O11238&gt;=1.5,1.5,0))))))</f>
        <v>0</v>
      </c>
      <c r="K11238">
        <f>IF(H11238="",0.5,IF(H11238&lt;=0.1,2,IF(H11238&gt;=20,2, IF(AND(H11238&gt;0.1,H11238&lt;0.2),5,IF(AND(H11238&gt;16,H11238&lt;20),5,IF(P11238&gt;=2,1.5,0))))))</f>
        <v>0</v>
      </c>
      <c r="L11238">
        <f>IF(A11238="",0.5,IF(B11238="",0.5,IF(C11238="",0.5,IF(E11238="",0.5,IF(Q11238="Y",0.01,0)))))</f>
        <v>0</v>
      </c>
      <c r="M11238">
        <f>COUNTIF(J11238:L11238,"&gt;0")</f>
        <v>0</v>
      </c>
      <c r="N11238" s="28" t="s">
        <v>66</v>
      </c>
      <c r="O11238">
        <f>IF(G11238="","",ABS(G11239-G11238))</f>
        <v>8.0000000000001847E-2</v>
      </c>
      <c r="P11238">
        <f>IF(H11238="","",ABS(H11239-H11238))</f>
        <v>0</v>
      </c>
      <c r="R11238" s="2">
        <f>E11238-E11237</f>
        <v>1.0416666664241347E-2</v>
      </c>
      <c r="S11238" s="4">
        <f>MROUND(E11238,"0:15")</f>
        <v>45926.916666666664</v>
      </c>
    </row>
    <row r="11239" spans="1:19" x14ac:dyDescent="0.35">
      <c r="A11239">
        <v>2025</v>
      </c>
      <c r="B11239" t="s">
        <v>64</v>
      </c>
      <c r="C11239" t="s">
        <v>65</v>
      </c>
      <c r="D11239">
        <v>1572</v>
      </c>
      <c r="E11239" s="4">
        <v>45926.927083333336</v>
      </c>
      <c r="F11239">
        <v>7.08</v>
      </c>
      <c r="G11239">
        <v>20.02</v>
      </c>
      <c r="H11239">
        <v>7.4</v>
      </c>
      <c r="I11239">
        <v>81.900000000000006</v>
      </c>
      <c r="J11239">
        <f>IF(G11239="",0.5,IF(G11239&lt;=0,2,IF(G11239&gt;=40,2, IF(AND(G11239&gt;0,G11239&lt;1),5,IF(AND(G11239&gt;35,G11239&lt;40),5,IF(O11239&gt;=1.5,1.5,0))))))</f>
        <v>0</v>
      </c>
      <c r="K11239">
        <f>IF(H11239="",0.5,IF(H11239&lt;=0.1,2,IF(H11239&gt;=20,2, IF(AND(H11239&gt;0.1,H11239&lt;0.2),5,IF(AND(H11239&gt;16,H11239&lt;20),5,IF(P11239&gt;=2,1.5,0))))))</f>
        <v>0</v>
      </c>
      <c r="L11239">
        <f>IF(A11239="",0.5,IF(B11239="",0.5,IF(C11239="",0.5,IF(E11239="",0.5,IF(Q11239="Y",0.01,0)))))</f>
        <v>0</v>
      </c>
      <c r="M11239">
        <f>COUNTIF(J11239:L11239,"&gt;0")</f>
        <v>0</v>
      </c>
      <c r="N11239" s="28" t="s">
        <v>66</v>
      </c>
      <c r="O11239">
        <f>IF(G11239="","",ABS(G11240-G11239))</f>
        <v>5.9999999999998721E-2</v>
      </c>
      <c r="P11239">
        <f>IF(H11239="","",ABS(H11240-H11239))</f>
        <v>6.0000000000000497E-2</v>
      </c>
      <c r="R11239" s="2">
        <f>E11239-E11238</f>
        <v>1.0416666671517305E-2</v>
      </c>
      <c r="S11239" s="4">
        <f>MROUND(E11239,"0:15")</f>
        <v>45926.927083333328</v>
      </c>
    </row>
    <row r="11240" spans="1:19" x14ac:dyDescent="0.35">
      <c r="A11240">
        <v>2025</v>
      </c>
      <c r="B11240" t="s">
        <v>64</v>
      </c>
      <c r="C11240" t="s">
        <v>65</v>
      </c>
      <c r="D11240">
        <v>1573</v>
      </c>
      <c r="E11240" s="4">
        <v>45926.9375</v>
      </c>
      <c r="F11240">
        <v>7.02</v>
      </c>
      <c r="G11240">
        <v>19.96</v>
      </c>
      <c r="H11240">
        <v>7.34</v>
      </c>
      <c r="I11240">
        <v>81.099999999999994</v>
      </c>
      <c r="J11240">
        <f>IF(G11240="",0.5,IF(G11240&lt;=0,2,IF(G11240&gt;=40,2, IF(AND(G11240&gt;0,G11240&lt;1),5,IF(AND(G11240&gt;35,G11240&lt;40),5,IF(O11240&gt;=1.5,1.5,0))))))</f>
        <v>0</v>
      </c>
      <c r="K11240">
        <f>IF(H11240="",0.5,IF(H11240&lt;=0.1,2,IF(H11240&gt;=20,2, IF(AND(H11240&gt;0.1,H11240&lt;0.2),5,IF(AND(H11240&gt;16,H11240&lt;20),5,IF(P11240&gt;=2,1.5,0))))))</f>
        <v>0</v>
      </c>
      <c r="L11240">
        <f>IF(A11240="",0.5,IF(B11240="",0.5,IF(C11240="",0.5,IF(E11240="",0.5,IF(Q11240="Y",0.01,0)))))</f>
        <v>0</v>
      </c>
      <c r="M11240">
        <f>COUNTIF(J11240:L11240,"&gt;0")</f>
        <v>0</v>
      </c>
      <c r="N11240" s="28" t="s">
        <v>66</v>
      </c>
      <c r="O11240">
        <f>IF(G11240="","",ABS(G11241-G11240))</f>
        <v>6.0000000000002274E-2</v>
      </c>
      <c r="P11240">
        <f>IF(H11240="","",ABS(H11241-H11240))</f>
        <v>3.0000000000000249E-2</v>
      </c>
      <c r="R11240" s="2">
        <f>E11240-E11239</f>
        <v>1.0416666664241347E-2</v>
      </c>
      <c r="S11240" s="4">
        <f>MROUND(E11240,"0:15")</f>
        <v>45926.9375</v>
      </c>
    </row>
    <row r="11241" spans="1:19" x14ac:dyDescent="0.35">
      <c r="A11241">
        <v>2025</v>
      </c>
      <c r="B11241" t="s">
        <v>64</v>
      </c>
      <c r="C11241" t="s">
        <v>65</v>
      </c>
      <c r="D11241">
        <v>1574</v>
      </c>
      <c r="E11241" s="4">
        <v>45926.947916666664</v>
      </c>
      <c r="F11241">
        <v>6.99</v>
      </c>
      <c r="G11241">
        <v>19.899999999999999</v>
      </c>
      <c r="H11241">
        <v>7.31</v>
      </c>
      <c r="I11241">
        <v>80.599999999999994</v>
      </c>
      <c r="J11241">
        <f>IF(G11241="",0.5,IF(G11241&lt;=0,2,IF(G11241&gt;=40,2, IF(AND(G11241&gt;0,G11241&lt;1),5,IF(AND(G11241&gt;35,G11241&lt;40),5,IF(O11241&gt;=1.5,1.5,0))))))</f>
        <v>0</v>
      </c>
      <c r="K11241">
        <f>IF(H11241="",0.5,IF(H11241&lt;=0.1,2,IF(H11241&gt;=20,2, IF(AND(H11241&gt;0.1,H11241&lt;0.2),5,IF(AND(H11241&gt;16,H11241&lt;20),5,IF(P11241&gt;=2,1.5,0))))))</f>
        <v>0</v>
      </c>
      <c r="L11241">
        <f>IF(A11241="",0.5,IF(B11241="",0.5,IF(C11241="",0.5,IF(E11241="",0.5,IF(Q11241="Y",0.01,0)))))</f>
        <v>0</v>
      </c>
      <c r="M11241">
        <f>COUNTIF(J11241:L11241,"&gt;0")</f>
        <v>0</v>
      </c>
      <c r="N11241" s="28" t="s">
        <v>66</v>
      </c>
      <c r="O11241">
        <f>IF(G11241="","",ABS(G11242-G11241))</f>
        <v>5.9999999999998721E-2</v>
      </c>
      <c r="P11241">
        <f>IF(H11241="","",ABS(H11242-H11241))</f>
        <v>4.9999999999999822E-2</v>
      </c>
      <c r="R11241" s="2">
        <f>E11241-E11240</f>
        <v>1.0416666664241347E-2</v>
      </c>
      <c r="S11241" s="4">
        <f>MROUND(E11241,"0:15")</f>
        <v>45926.947916666664</v>
      </c>
    </row>
    <row r="11242" spans="1:19" x14ac:dyDescent="0.35">
      <c r="A11242">
        <v>2025</v>
      </c>
      <c r="B11242" t="s">
        <v>64</v>
      </c>
      <c r="C11242" t="s">
        <v>65</v>
      </c>
      <c r="D11242">
        <v>1575</v>
      </c>
      <c r="E11242" s="4">
        <v>45926.958333333336</v>
      </c>
      <c r="F11242">
        <v>6.94</v>
      </c>
      <c r="G11242">
        <v>19.84</v>
      </c>
      <c r="H11242">
        <v>7.26</v>
      </c>
      <c r="I11242">
        <v>80</v>
      </c>
      <c r="J11242">
        <f>IF(G11242="",0.5,IF(G11242&lt;=0,2,IF(G11242&gt;=40,2, IF(AND(G11242&gt;0,G11242&lt;1),5,IF(AND(G11242&gt;35,G11242&lt;40),5,IF(O11242&gt;=1.5,1.5,0))))))</f>
        <v>0</v>
      </c>
      <c r="K11242">
        <f>IF(H11242="",0.5,IF(H11242&lt;=0.1,2,IF(H11242&gt;=20,2, IF(AND(H11242&gt;0.1,H11242&lt;0.2),5,IF(AND(H11242&gt;16,H11242&lt;20),5,IF(P11242&gt;=2,1.5,0))))))</f>
        <v>0</v>
      </c>
      <c r="L11242">
        <f>IF(A11242="",0.5,IF(B11242="",0.5,IF(C11242="",0.5,IF(E11242="",0.5,IF(Q11242="Y",0.01,0)))))</f>
        <v>0</v>
      </c>
      <c r="M11242">
        <f>COUNTIF(J11242:L11242,"&gt;0")</f>
        <v>0</v>
      </c>
      <c r="N11242" s="28" t="s">
        <v>66</v>
      </c>
      <c r="O11242">
        <f>IF(G11242="","",ABS(G11243-G11242))</f>
        <v>5.9999999999998721E-2</v>
      </c>
      <c r="P11242">
        <f>IF(H11242="","",ABS(H11243-H11242))</f>
        <v>9.9999999999997868E-3</v>
      </c>
      <c r="R11242" s="2">
        <f>E11242-E11241</f>
        <v>1.0416666671517305E-2</v>
      </c>
      <c r="S11242" s="4">
        <f>MROUND(E11242,"0:15")</f>
        <v>45926.958333333328</v>
      </c>
    </row>
    <row r="11243" spans="1:19" x14ac:dyDescent="0.35">
      <c r="A11243">
        <v>2025</v>
      </c>
      <c r="B11243" t="s">
        <v>64</v>
      </c>
      <c r="C11243" t="s">
        <v>65</v>
      </c>
      <c r="D11243">
        <v>1576</v>
      </c>
      <c r="E11243" s="4">
        <v>45926.96875</v>
      </c>
      <c r="F11243">
        <v>6.95</v>
      </c>
      <c r="G11243">
        <v>19.78</v>
      </c>
      <c r="H11243">
        <v>7.27</v>
      </c>
      <c r="I11243">
        <v>80</v>
      </c>
      <c r="J11243">
        <f>IF(G11243="",0.5,IF(G11243&lt;=0,2,IF(G11243&gt;=40,2, IF(AND(G11243&gt;0,G11243&lt;1),5,IF(AND(G11243&gt;35,G11243&lt;40),5,IF(O11243&gt;=1.5,1.5,0))))))</f>
        <v>0</v>
      </c>
      <c r="K11243">
        <f>IF(H11243="",0.5,IF(H11243&lt;=0.1,2,IF(H11243&gt;=20,2, IF(AND(H11243&gt;0.1,H11243&lt;0.2),5,IF(AND(H11243&gt;16,H11243&lt;20),5,IF(P11243&gt;=2,1.5,0))))))</f>
        <v>0</v>
      </c>
      <c r="L11243">
        <f>IF(A11243="",0.5,IF(B11243="",0.5,IF(C11243="",0.5,IF(E11243="",0.5,IF(Q11243="Y",0.01,0)))))</f>
        <v>0</v>
      </c>
      <c r="M11243">
        <f>COUNTIF(J11243:L11243,"&gt;0")</f>
        <v>0</v>
      </c>
      <c r="N11243" s="28" t="s">
        <v>66</v>
      </c>
      <c r="O11243">
        <f>IF(G11243="","",ABS(G11244-G11243))</f>
        <v>6.0000000000002274E-2</v>
      </c>
      <c r="P11243">
        <f>IF(H11243="","",ABS(H11244-H11243))</f>
        <v>2.0000000000000462E-2</v>
      </c>
      <c r="R11243" s="2">
        <f>E11243-E11242</f>
        <v>1.0416666664241347E-2</v>
      </c>
      <c r="S11243" s="4">
        <f>MROUND(E11243,"0:15")</f>
        <v>45926.96875</v>
      </c>
    </row>
    <row r="11244" spans="1:19" x14ac:dyDescent="0.35">
      <c r="A11244">
        <v>2025</v>
      </c>
      <c r="B11244" t="s">
        <v>64</v>
      </c>
      <c r="C11244" t="s">
        <v>65</v>
      </c>
      <c r="D11244">
        <v>1577</v>
      </c>
      <c r="E11244" s="4">
        <v>45926.979166666664</v>
      </c>
      <c r="F11244">
        <v>6.97</v>
      </c>
      <c r="G11244">
        <v>19.72</v>
      </c>
      <c r="H11244">
        <v>7.29</v>
      </c>
      <c r="I11244">
        <v>80.099999999999994</v>
      </c>
      <c r="J11244">
        <f>IF(G11244="",0.5,IF(G11244&lt;=0,2,IF(G11244&gt;=40,2, IF(AND(G11244&gt;0,G11244&lt;1),5,IF(AND(G11244&gt;35,G11244&lt;40),5,IF(O11244&gt;=1.5,1.5,0))))))</f>
        <v>0</v>
      </c>
      <c r="K11244">
        <f>IF(H11244="",0.5,IF(H11244&lt;=0.1,2,IF(H11244&gt;=20,2, IF(AND(H11244&gt;0.1,H11244&lt;0.2),5,IF(AND(H11244&gt;16,H11244&lt;20),5,IF(P11244&gt;=2,1.5,0))))))</f>
        <v>0</v>
      </c>
      <c r="L11244">
        <f>IF(A11244="",0.5,IF(B11244="",0.5,IF(C11244="",0.5,IF(E11244="",0.5,IF(Q11244="Y",0.01,0)))))</f>
        <v>0</v>
      </c>
      <c r="M11244">
        <f>COUNTIF(J11244:L11244,"&gt;0")</f>
        <v>0</v>
      </c>
      <c r="N11244" s="28" t="s">
        <v>66</v>
      </c>
      <c r="O11244">
        <f>IF(G11244="","",ABS(G11245-G11244))</f>
        <v>5.9999999999998721E-2</v>
      </c>
      <c r="P11244">
        <f>IF(H11244="","",ABS(H11245-H11244))</f>
        <v>2.0000000000000462E-2</v>
      </c>
      <c r="R11244" s="2">
        <f>E11244-E11243</f>
        <v>1.0416666664241347E-2</v>
      </c>
      <c r="S11244" s="4">
        <f>MROUND(E11244,"0:15")</f>
        <v>45926.979166666664</v>
      </c>
    </row>
    <row r="11245" spans="1:19" x14ac:dyDescent="0.35">
      <c r="A11245">
        <v>2025</v>
      </c>
      <c r="B11245" t="s">
        <v>64</v>
      </c>
      <c r="C11245" t="s">
        <v>65</v>
      </c>
      <c r="D11245">
        <v>1578</v>
      </c>
      <c r="E11245" s="4">
        <v>45926.989583333336</v>
      </c>
      <c r="F11245">
        <v>6.95</v>
      </c>
      <c r="G11245">
        <v>19.66</v>
      </c>
      <c r="H11245">
        <v>7.27</v>
      </c>
      <c r="I11245">
        <v>79.8</v>
      </c>
      <c r="J11245">
        <f>IF(G11245="",0.5,IF(G11245&lt;=0,2,IF(G11245&gt;=40,2, IF(AND(G11245&gt;0,G11245&lt;1),5,IF(AND(G11245&gt;35,G11245&lt;40),5,IF(O11245&gt;=1.5,1.5,0))))))</f>
        <v>0</v>
      </c>
      <c r="K11245">
        <f>IF(H11245="",0.5,IF(H11245&lt;=0.1,2,IF(H11245&gt;=20,2, IF(AND(H11245&gt;0.1,H11245&lt;0.2),5,IF(AND(H11245&gt;16,H11245&lt;20),5,IF(P11245&gt;=2,1.5,0))))))</f>
        <v>0</v>
      </c>
      <c r="L11245">
        <f>IF(A11245="",0.5,IF(B11245="",0.5,IF(C11245="",0.5,IF(E11245="",0.5,IF(Q11245="Y",0.01,0)))))</f>
        <v>0</v>
      </c>
      <c r="M11245">
        <f>COUNTIF(J11245:L11245,"&gt;0")</f>
        <v>0</v>
      </c>
      <c r="N11245" s="28" t="s">
        <v>66</v>
      </c>
      <c r="O11245">
        <f>IF(G11245="","",ABS(G11246-G11245))</f>
        <v>3.9999999999999147E-2</v>
      </c>
      <c r="P11245">
        <f>IF(H11245="","",ABS(H11246-H11245))</f>
        <v>9.9999999999997868E-3</v>
      </c>
      <c r="R11245" s="2">
        <f>E11245-E11244</f>
        <v>1.0416666671517305E-2</v>
      </c>
      <c r="S11245" s="4">
        <f>MROUND(E11245,"0:15")</f>
        <v>45926.989583333328</v>
      </c>
    </row>
    <row r="11246" spans="1:19" x14ac:dyDescent="0.35">
      <c r="A11246">
        <v>2025</v>
      </c>
      <c r="B11246" t="s">
        <v>64</v>
      </c>
      <c r="C11246" t="s">
        <v>65</v>
      </c>
      <c r="D11246">
        <v>1579</v>
      </c>
      <c r="E11246" s="4">
        <v>45927</v>
      </c>
      <c r="F11246">
        <v>6.94</v>
      </c>
      <c r="G11246">
        <v>19.62</v>
      </c>
      <c r="H11246">
        <v>7.26</v>
      </c>
      <c r="I11246">
        <v>79.599999999999994</v>
      </c>
      <c r="J11246">
        <f>IF(G11246="",0.5,IF(G11246&lt;=0,2,IF(G11246&gt;=40,2, IF(AND(G11246&gt;0,G11246&lt;1),5,IF(AND(G11246&gt;35,G11246&lt;40),5,IF(O11246&gt;=1.5,1.5,0))))))</f>
        <v>0</v>
      </c>
      <c r="K11246">
        <f>IF(H11246="",0.5,IF(H11246&lt;=0.1,2,IF(H11246&gt;=20,2, IF(AND(H11246&gt;0.1,H11246&lt;0.2),5,IF(AND(H11246&gt;16,H11246&lt;20),5,IF(P11246&gt;=2,1.5,0))))))</f>
        <v>0</v>
      </c>
      <c r="L11246">
        <f>IF(A11246="",0.5,IF(B11246="",0.5,IF(C11246="",0.5,IF(E11246="",0.5,IF(Q11246="Y",0.01,0)))))</f>
        <v>0</v>
      </c>
      <c r="M11246">
        <f>COUNTIF(J11246:L11246,"&gt;0")</f>
        <v>0</v>
      </c>
      <c r="N11246" s="28" t="s">
        <v>66</v>
      </c>
      <c r="O11246">
        <f>IF(G11246="","",ABS(G11247-G11246))</f>
        <v>6.0000000000002274E-2</v>
      </c>
      <c r="P11246">
        <f>IF(H11246="","",ABS(H11247-H11246))</f>
        <v>9.9999999999997868E-3</v>
      </c>
      <c r="R11246" s="2">
        <f>E11246-E11245</f>
        <v>1.0416666664241347E-2</v>
      </c>
      <c r="S11246" s="4">
        <f>MROUND(E11246,"0:15")</f>
        <v>45927</v>
      </c>
    </row>
    <row r="11247" spans="1:19" x14ac:dyDescent="0.35">
      <c r="A11247">
        <v>2025</v>
      </c>
      <c r="B11247" t="s">
        <v>64</v>
      </c>
      <c r="C11247" t="s">
        <v>65</v>
      </c>
      <c r="D11247">
        <v>1580</v>
      </c>
      <c r="E11247" s="4">
        <v>45927.010416666664</v>
      </c>
      <c r="F11247">
        <v>6.93</v>
      </c>
      <c r="G11247">
        <v>19.559999999999999</v>
      </c>
      <c r="H11247">
        <v>7.25</v>
      </c>
      <c r="I11247">
        <v>79.400000000000006</v>
      </c>
      <c r="J11247">
        <f>IF(G11247="",0.5,IF(G11247&lt;=0,2,IF(G11247&gt;=40,2, IF(AND(G11247&gt;0,G11247&lt;1),5,IF(AND(G11247&gt;35,G11247&lt;40),5,IF(O11247&gt;=1.5,1.5,0))))))</f>
        <v>0</v>
      </c>
      <c r="K11247">
        <f>IF(H11247="",0.5,IF(H11247&lt;=0.1,2,IF(H11247&gt;=20,2, IF(AND(H11247&gt;0.1,H11247&lt;0.2),5,IF(AND(H11247&gt;16,H11247&lt;20),5,IF(P11247&gt;=2,1.5,0))))))</f>
        <v>0</v>
      </c>
      <c r="L11247">
        <f>IF(A11247="",0.5,IF(B11247="",0.5,IF(C11247="",0.5,IF(E11247="",0.5,IF(Q11247="Y",0.01,0)))))</f>
        <v>0</v>
      </c>
      <c r="M11247">
        <f>COUNTIF(J11247:L11247,"&gt;0")</f>
        <v>0</v>
      </c>
      <c r="N11247" s="28" t="s">
        <v>66</v>
      </c>
      <c r="O11247">
        <f>IF(G11247="","",ABS(G11248-G11247))</f>
        <v>3.9999999999999147E-2</v>
      </c>
      <c r="P11247">
        <f>IF(H11247="","",ABS(H11248-H11247))</f>
        <v>1.9999999999999574E-2</v>
      </c>
      <c r="R11247" s="2">
        <f>E11247-E11246</f>
        <v>1.0416666664241347E-2</v>
      </c>
      <c r="S11247" s="4">
        <f>MROUND(E11247,"0:15")</f>
        <v>45927.010416666664</v>
      </c>
    </row>
    <row r="11248" spans="1:19" x14ac:dyDescent="0.35">
      <c r="A11248">
        <v>2025</v>
      </c>
      <c r="B11248" t="s">
        <v>64</v>
      </c>
      <c r="C11248" t="s">
        <v>65</v>
      </c>
      <c r="D11248">
        <v>1581</v>
      </c>
      <c r="E11248" s="4">
        <v>45927.020833333336</v>
      </c>
      <c r="F11248">
        <v>6.95</v>
      </c>
      <c r="G11248">
        <v>19.52</v>
      </c>
      <c r="H11248">
        <v>7.27</v>
      </c>
      <c r="I11248">
        <v>79.599999999999994</v>
      </c>
      <c r="J11248">
        <f>IF(G11248="",0.5,IF(G11248&lt;=0,2,IF(G11248&gt;=40,2, IF(AND(G11248&gt;0,G11248&lt;1),5,IF(AND(G11248&gt;35,G11248&lt;40),5,IF(O11248&gt;=1.5,1.5,0))))))</f>
        <v>0</v>
      </c>
      <c r="K11248">
        <f>IF(H11248="",0.5,IF(H11248&lt;=0.1,2,IF(H11248&gt;=20,2, IF(AND(H11248&gt;0.1,H11248&lt;0.2),5,IF(AND(H11248&gt;16,H11248&lt;20),5,IF(P11248&gt;=2,1.5,0))))))</f>
        <v>0</v>
      </c>
      <c r="L11248">
        <f>IF(A11248="",0.5,IF(B11248="",0.5,IF(C11248="",0.5,IF(E11248="",0.5,IF(Q11248="Y",0.01,0)))))</f>
        <v>0</v>
      </c>
      <c r="M11248">
        <f>COUNTIF(J11248:L11248,"&gt;0")</f>
        <v>0</v>
      </c>
      <c r="N11248" s="28" t="s">
        <v>66</v>
      </c>
      <c r="O11248">
        <f>IF(G11248="","",ABS(G11249-G11248))</f>
        <v>5.9999999999998721E-2</v>
      </c>
      <c r="P11248">
        <f>IF(H11248="","",ABS(H11249-H11248))</f>
        <v>5.9999999999999609E-2</v>
      </c>
      <c r="R11248" s="2">
        <f>E11248-E11247</f>
        <v>1.0416666671517305E-2</v>
      </c>
      <c r="S11248" s="4">
        <f>MROUND(E11248,"0:15")</f>
        <v>45927.020833333328</v>
      </c>
    </row>
    <row r="11249" spans="1:19" x14ac:dyDescent="0.35">
      <c r="A11249">
        <v>2025</v>
      </c>
      <c r="B11249" t="s">
        <v>64</v>
      </c>
      <c r="C11249" t="s">
        <v>65</v>
      </c>
      <c r="D11249">
        <v>1582</v>
      </c>
      <c r="E11249" s="4">
        <v>45927.03125</v>
      </c>
      <c r="F11249">
        <v>6.89</v>
      </c>
      <c r="G11249">
        <v>19.46</v>
      </c>
      <c r="H11249">
        <v>7.21</v>
      </c>
      <c r="I11249">
        <v>78.8</v>
      </c>
      <c r="J11249">
        <f>IF(G11249="",0.5,IF(G11249&lt;=0,2,IF(G11249&gt;=40,2, IF(AND(G11249&gt;0,G11249&lt;1),5,IF(AND(G11249&gt;35,G11249&lt;40),5,IF(O11249&gt;=1.5,1.5,0))))))</f>
        <v>0</v>
      </c>
      <c r="K11249">
        <f>IF(H11249="",0.5,IF(H11249&lt;=0.1,2,IF(H11249&gt;=20,2, IF(AND(H11249&gt;0.1,H11249&lt;0.2),5,IF(AND(H11249&gt;16,H11249&lt;20),5,IF(P11249&gt;=2,1.5,0))))))</f>
        <v>0</v>
      </c>
      <c r="L11249">
        <f>IF(A11249="",0.5,IF(B11249="",0.5,IF(C11249="",0.5,IF(E11249="",0.5,IF(Q11249="Y",0.01,0)))))</f>
        <v>0</v>
      </c>
      <c r="M11249">
        <f>COUNTIF(J11249:L11249,"&gt;0")</f>
        <v>0</v>
      </c>
      <c r="N11249" s="28" t="s">
        <v>66</v>
      </c>
      <c r="O11249">
        <f>IF(G11249="","",ABS(G11250-G11249))</f>
        <v>3.9999999999999147E-2</v>
      </c>
      <c r="P11249">
        <f>IF(H11249="","",ABS(H11250-H11249))</f>
        <v>9.9999999999997868E-3</v>
      </c>
      <c r="R11249" s="2">
        <f>E11249-E11248</f>
        <v>1.0416666664241347E-2</v>
      </c>
      <c r="S11249" s="4">
        <f>MROUND(E11249,"0:15")</f>
        <v>45927.03125</v>
      </c>
    </row>
    <row r="11250" spans="1:19" x14ac:dyDescent="0.35">
      <c r="A11250">
        <v>2025</v>
      </c>
      <c r="B11250" t="s">
        <v>64</v>
      </c>
      <c r="C11250" t="s">
        <v>65</v>
      </c>
      <c r="D11250">
        <v>1583</v>
      </c>
      <c r="E11250" s="4">
        <v>45927.041666666664</v>
      </c>
      <c r="F11250">
        <v>6.88</v>
      </c>
      <c r="G11250">
        <v>19.420000000000002</v>
      </c>
      <c r="H11250">
        <v>7.2</v>
      </c>
      <c r="I11250">
        <v>78.599999999999994</v>
      </c>
      <c r="J11250">
        <f>IF(G11250="",0.5,IF(G11250&lt;=0,2,IF(G11250&gt;=40,2, IF(AND(G11250&gt;0,G11250&lt;1),5,IF(AND(G11250&gt;35,G11250&lt;40),5,IF(O11250&gt;=1.5,1.5,0))))))</f>
        <v>0</v>
      </c>
      <c r="K11250">
        <f>IF(H11250="",0.5,IF(H11250&lt;=0.1,2,IF(H11250&gt;=20,2, IF(AND(H11250&gt;0.1,H11250&lt;0.2),5,IF(AND(H11250&gt;16,H11250&lt;20),5,IF(P11250&gt;=2,1.5,0))))))</f>
        <v>0</v>
      </c>
      <c r="L11250">
        <f>IF(A11250="",0.5,IF(B11250="",0.5,IF(C11250="",0.5,IF(E11250="",0.5,IF(Q11250="Y",0.01,0)))))</f>
        <v>0</v>
      </c>
      <c r="M11250">
        <f>COUNTIF(J11250:L11250,"&gt;0")</f>
        <v>0</v>
      </c>
      <c r="N11250" s="28" t="s">
        <v>66</v>
      </c>
      <c r="O11250">
        <f>IF(G11250="","",ABS(G11251-G11250))</f>
        <v>4.00000000000027E-2</v>
      </c>
      <c r="P11250">
        <f>IF(H11250="","",ABS(H11251-H11250))</f>
        <v>4.0000000000000036E-2</v>
      </c>
      <c r="R11250" s="2">
        <f>E11250-E11249</f>
        <v>1.0416666664241347E-2</v>
      </c>
      <c r="S11250" s="4">
        <f>MROUND(E11250,"0:15")</f>
        <v>45927.041666666664</v>
      </c>
    </row>
    <row r="11251" spans="1:19" x14ac:dyDescent="0.35">
      <c r="A11251">
        <v>2025</v>
      </c>
      <c r="B11251" t="s">
        <v>64</v>
      </c>
      <c r="C11251" t="s">
        <v>65</v>
      </c>
      <c r="D11251">
        <v>1584</v>
      </c>
      <c r="E11251" s="4">
        <v>45927.052083333336</v>
      </c>
      <c r="F11251">
        <v>6.92</v>
      </c>
      <c r="G11251">
        <v>19.38</v>
      </c>
      <c r="H11251">
        <v>7.24</v>
      </c>
      <c r="I11251">
        <v>79</v>
      </c>
      <c r="J11251">
        <f>IF(G11251="",0.5,IF(G11251&lt;=0,2,IF(G11251&gt;=40,2, IF(AND(G11251&gt;0,G11251&lt;1),5,IF(AND(G11251&gt;35,G11251&lt;40),5,IF(O11251&gt;=1.5,1.5,0))))))</f>
        <v>0</v>
      </c>
      <c r="K11251">
        <f>IF(H11251="",0.5,IF(H11251&lt;=0.1,2,IF(H11251&gt;=20,2, IF(AND(H11251&gt;0.1,H11251&lt;0.2),5,IF(AND(H11251&gt;16,H11251&lt;20),5,IF(P11251&gt;=2,1.5,0))))))</f>
        <v>0</v>
      </c>
      <c r="L11251">
        <f>IF(A11251="",0.5,IF(B11251="",0.5,IF(C11251="",0.5,IF(E11251="",0.5,IF(Q11251="Y",0.01,0)))))</f>
        <v>0</v>
      </c>
      <c r="M11251">
        <f>COUNTIF(J11251:L11251,"&gt;0")</f>
        <v>0</v>
      </c>
      <c r="N11251" s="28" t="s">
        <v>66</v>
      </c>
      <c r="O11251">
        <f>IF(G11251="","",ABS(G11252-G11251))</f>
        <v>3.9999999999999147E-2</v>
      </c>
      <c r="P11251">
        <f>IF(H11251="","",ABS(H11252-H11251))</f>
        <v>1.9999999999999574E-2</v>
      </c>
      <c r="R11251" s="2">
        <f>E11251-E11250</f>
        <v>1.0416666671517305E-2</v>
      </c>
      <c r="S11251" s="4">
        <f>MROUND(E11251,"0:15")</f>
        <v>45927.052083333328</v>
      </c>
    </row>
    <row r="11252" spans="1:19" x14ac:dyDescent="0.35">
      <c r="A11252">
        <v>2025</v>
      </c>
      <c r="B11252" t="s">
        <v>64</v>
      </c>
      <c r="C11252" t="s">
        <v>65</v>
      </c>
      <c r="D11252">
        <v>1585</v>
      </c>
      <c r="E11252" s="4">
        <v>45927.0625</v>
      </c>
      <c r="F11252">
        <v>6.94</v>
      </c>
      <c r="G11252">
        <v>19.34</v>
      </c>
      <c r="H11252">
        <v>7.26</v>
      </c>
      <c r="I11252">
        <v>79.2</v>
      </c>
      <c r="J11252">
        <f>IF(G11252="",0.5,IF(G11252&lt;=0,2,IF(G11252&gt;=40,2, IF(AND(G11252&gt;0,G11252&lt;1),5,IF(AND(G11252&gt;35,G11252&lt;40),5,IF(O11252&gt;=1.5,1.5,0))))))</f>
        <v>0</v>
      </c>
      <c r="K11252">
        <f>IF(H11252="",0.5,IF(H11252&lt;=0.1,2,IF(H11252&gt;=20,2, IF(AND(H11252&gt;0.1,H11252&lt;0.2),5,IF(AND(H11252&gt;16,H11252&lt;20),5,IF(P11252&gt;=2,1.5,0))))))</f>
        <v>0</v>
      </c>
      <c r="L11252">
        <f>IF(A11252="",0.5,IF(B11252="",0.5,IF(C11252="",0.5,IF(E11252="",0.5,IF(Q11252="Y",0.01,0)))))</f>
        <v>0</v>
      </c>
      <c r="M11252">
        <f>COUNTIF(J11252:L11252,"&gt;0")</f>
        <v>0</v>
      </c>
      <c r="N11252" s="28" t="s">
        <v>66</v>
      </c>
      <c r="O11252">
        <f>IF(G11252="","",ABS(G11253-G11252))</f>
        <v>5.9999999999998721E-2</v>
      </c>
      <c r="P11252">
        <f>IF(H11252="","",ABS(H11253-H11252))</f>
        <v>9.9999999999997868E-3</v>
      </c>
      <c r="R11252" s="2">
        <f>E11252-E11251</f>
        <v>1.0416666664241347E-2</v>
      </c>
      <c r="S11252" s="4">
        <f>MROUND(E11252,"0:15")</f>
        <v>45927.0625</v>
      </c>
    </row>
    <row r="11253" spans="1:19" x14ac:dyDescent="0.35">
      <c r="A11253">
        <v>2025</v>
      </c>
      <c r="B11253" t="s">
        <v>64</v>
      </c>
      <c r="C11253" t="s">
        <v>65</v>
      </c>
      <c r="D11253">
        <v>1586</v>
      </c>
      <c r="E11253" s="4">
        <v>45927.072916666664</v>
      </c>
      <c r="F11253">
        <v>6.95</v>
      </c>
      <c r="G11253">
        <v>19.28</v>
      </c>
      <c r="H11253">
        <v>7.27</v>
      </c>
      <c r="I11253">
        <v>79.2</v>
      </c>
      <c r="J11253">
        <f>IF(G11253="",0.5,IF(G11253&lt;=0,2,IF(G11253&gt;=40,2, IF(AND(G11253&gt;0,G11253&lt;1),5,IF(AND(G11253&gt;35,G11253&lt;40),5,IF(O11253&gt;=1.5,1.5,0))))))</f>
        <v>0</v>
      </c>
      <c r="K11253">
        <f>IF(H11253="",0.5,IF(H11253&lt;=0.1,2,IF(H11253&gt;=20,2, IF(AND(H11253&gt;0.1,H11253&lt;0.2),5,IF(AND(H11253&gt;16,H11253&lt;20),5,IF(P11253&gt;=2,1.5,0))))))</f>
        <v>0</v>
      </c>
      <c r="L11253">
        <f>IF(A11253="",0.5,IF(B11253="",0.5,IF(C11253="",0.5,IF(E11253="",0.5,IF(Q11253="Y",0.01,0)))))</f>
        <v>0</v>
      </c>
      <c r="M11253">
        <f>COUNTIF(J11253:L11253,"&gt;0")</f>
        <v>0</v>
      </c>
      <c r="N11253" s="28" t="s">
        <v>66</v>
      </c>
      <c r="O11253">
        <f>IF(G11253="","",ABS(G11254-G11253))</f>
        <v>4.00000000000027E-2</v>
      </c>
      <c r="P11253">
        <f>IF(H11253="","",ABS(H11254-H11253))</f>
        <v>0</v>
      </c>
      <c r="R11253" s="2">
        <f>E11253-E11252</f>
        <v>1.0416666664241347E-2</v>
      </c>
      <c r="S11253" s="4">
        <f>MROUND(E11253,"0:15")</f>
        <v>45927.072916666664</v>
      </c>
    </row>
    <row r="11254" spans="1:19" x14ac:dyDescent="0.35">
      <c r="A11254">
        <v>2025</v>
      </c>
      <c r="B11254" t="s">
        <v>64</v>
      </c>
      <c r="C11254" t="s">
        <v>65</v>
      </c>
      <c r="D11254">
        <v>1587</v>
      </c>
      <c r="E11254" s="4">
        <v>45927.083333333336</v>
      </c>
      <c r="F11254">
        <v>6.95</v>
      </c>
      <c r="G11254">
        <v>19.239999999999998</v>
      </c>
      <c r="H11254">
        <v>7.27</v>
      </c>
      <c r="I11254">
        <v>79.099999999999994</v>
      </c>
      <c r="J11254">
        <f>IF(G11254="",0.5,IF(G11254&lt;=0,2,IF(G11254&gt;=40,2, IF(AND(G11254&gt;0,G11254&lt;1),5,IF(AND(G11254&gt;35,G11254&lt;40),5,IF(O11254&gt;=1.5,1.5,0))))))</f>
        <v>0</v>
      </c>
      <c r="K11254">
        <f>IF(H11254="",0.5,IF(H11254&lt;=0.1,2,IF(H11254&gt;=20,2, IF(AND(H11254&gt;0.1,H11254&lt;0.2),5,IF(AND(H11254&gt;16,H11254&lt;20),5,IF(P11254&gt;=2,1.5,0))))))</f>
        <v>0</v>
      </c>
      <c r="L11254">
        <f>IF(A11254="",0.5,IF(B11254="",0.5,IF(C11254="",0.5,IF(E11254="",0.5,IF(Q11254="Y",0.01,0)))))</f>
        <v>0</v>
      </c>
      <c r="M11254">
        <f>COUNTIF(J11254:L11254,"&gt;0")</f>
        <v>0</v>
      </c>
      <c r="N11254" s="28" t="s">
        <v>66</v>
      </c>
      <c r="O11254">
        <f>IF(G11254="","",ABS(G11255-G11254))</f>
        <v>3.9999999999999147E-2</v>
      </c>
      <c r="P11254">
        <f>IF(H11254="","",ABS(H11255-H11254))</f>
        <v>2.0000000000000462E-2</v>
      </c>
      <c r="R11254" s="2">
        <f>E11254-E11253</f>
        <v>1.0416666671517305E-2</v>
      </c>
      <c r="S11254" s="4">
        <f>MROUND(E11254,"0:15")</f>
        <v>45927.083333333328</v>
      </c>
    </row>
    <row r="11255" spans="1:19" x14ac:dyDescent="0.35">
      <c r="A11255">
        <v>2025</v>
      </c>
      <c r="B11255" t="s">
        <v>64</v>
      </c>
      <c r="C11255" t="s">
        <v>65</v>
      </c>
      <c r="D11255">
        <v>1588</v>
      </c>
      <c r="E11255" s="4">
        <v>45927.09375</v>
      </c>
      <c r="F11255">
        <v>6.97</v>
      </c>
      <c r="G11255">
        <v>19.2</v>
      </c>
      <c r="H11255">
        <v>7.29</v>
      </c>
      <c r="I11255">
        <v>79.3</v>
      </c>
      <c r="J11255">
        <f>IF(G11255="",0.5,IF(G11255&lt;=0,2,IF(G11255&gt;=40,2, IF(AND(G11255&gt;0,G11255&lt;1),5,IF(AND(G11255&gt;35,G11255&lt;40),5,IF(O11255&gt;=1.5,1.5,0))))))</f>
        <v>0</v>
      </c>
      <c r="K11255">
        <f>IF(H11255="",0.5,IF(H11255&lt;=0.1,2,IF(H11255&gt;=20,2, IF(AND(H11255&gt;0.1,H11255&lt;0.2),5,IF(AND(H11255&gt;16,H11255&lt;20),5,IF(P11255&gt;=2,1.5,0))))))</f>
        <v>0</v>
      </c>
      <c r="L11255">
        <f>IF(A11255="",0.5,IF(B11255="",0.5,IF(C11255="",0.5,IF(E11255="",0.5,IF(Q11255="Y",0.01,0)))))</f>
        <v>0</v>
      </c>
      <c r="M11255">
        <f>COUNTIF(J11255:L11255,"&gt;0")</f>
        <v>0</v>
      </c>
      <c r="N11255" s="28" t="s">
        <v>66</v>
      </c>
      <c r="O11255">
        <f>IF(G11255="","",ABS(G11256-G11255))</f>
        <v>5.9999999999998721E-2</v>
      </c>
      <c r="P11255">
        <f>IF(H11255="","",ABS(H11256-H11255))</f>
        <v>0</v>
      </c>
      <c r="R11255" s="2">
        <f>E11255-E11254</f>
        <v>1.0416666664241347E-2</v>
      </c>
      <c r="S11255" s="4">
        <f>MROUND(E11255,"0:15")</f>
        <v>45927.09375</v>
      </c>
    </row>
    <row r="11256" spans="1:19" x14ac:dyDescent="0.35">
      <c r="A11256">
        <v>2025</v>
      </c>
      <c r="B11256" t="s">
        <v>64</v>
      </c>
      <c r="C11256" t="s">
        <v>65</v>
      </c>
      <c r="D11256">
        <v>1589</v>
      </c>
      <c r="E11256" s="4">
        <v>45927.104166666664</v>
      </c>
      <c r="F11256">
        <v>6.97</v>
      </c>
      <c r="G11256">
        <v>19.14</v>
      </c>
      <c r="H11256">
        <v>7.29</v>
      </c>
      <c r="I11256">
        <v>79.2</v>
      </c>
      <c r="J11256">
        <f>IF(G11256="",0.5,IF(G11256&lt;=0,2,IF(G11256&gt;=40,2, IF(AND(G11256&gt;0,G11256&lt;1),5,IF(AND(G11256&gt;35,G11256&lt;40),5,IF(O11256&gt;=1.5,1.5,0))))))</f>
        <v>0</v>
      </c>
      <c r="K11256">
        <f>IF(H11256="",0.5,IF(H11256&lt;=0.1,2,IF(H11256&gt;=20,2, IF(AND(H11256&gt;0.1,H11256&lt;0.2),5,IF(AND(H11256&gt;16,H11256&lt;20),5,IF(P11256&gt;=2,1.5,0))))))</f>
        <v>0</v>
      </c>
      <c r="L11256">
        <f>IF(A11256="",0.5,IF(B11256="",0.5,IF(C11256="",0.5,IF(E11256="",0.5,IF(Q11256="Y",0.01,0)))))</f>
        <v>0</v>
      </c>
      <c r="M11256">
        <f>COUNTIF(J11256:L11256,"&gt;0")</f>
        <v>0</v>
      </c>
      <c r="N11256" s="28" t="s">
        <v>66</v>
      </c>
      <c r="O11256">
        <f>IF(G11256="","",ABS(G11257-G11256))</f>
        <v>3.9999999999999147E-2</v>
      </c>
      <c r="P11256">
        <f>IF(H11256="","",ABS(H11257-H11256))</f>
        <v>5.9999999999999609E-2</v>
      </c>
      <c r="R11256" s="2">
        <f>E11256-E11255</f>
        <v>1.0416666664241347E-2</v>
      </c>
      <c r="S11256" s="4">
        <f>MROUND(E11256,"0:15")</f>
        <v>45927.104166666664</v>
      </c>
    </row>
    <row r="11257" spans="1:19" x14ac:dyDescent="0.35">
      <c r="A11257">
        <v>2025</v>
      </c>
      <c r="B11257" t="s">
        <v>64</v>
      </c>
      <c r="C11257" t="s">
        <v>65</v>
      </c>
      <c r="D11257">
        <v>1590</v>
      </c>
      <c r="E11257" s="4">
        <v>45927.114583333336</v>
      </c>
      <c r="F11257">
        <v>7.03</v>
      </c>
      <c r="G11257">
        <v>19.100000000000001</v>
      </c>
      <c r="H11257">
        <v>7.35</v>
      </c>
      <c r="I11257">
        <v>79.8</v>
      </c>
      <c r="J11257">
        <f>IF(G11257="",0.5,IF(G11257&lt;=0,2,IF(G11257&gt;=40,2, IF(AND(G11257&gt;0,G11257&lt;1),5,IF(AND(G11257&gt;35,G11257&lt;40),5,IF(O11257&gt;=1.5,1.5,0))))))</f>
        <v>0</v>
      </c>
      <c r="K11257">
        <f>IF(H11257="",0.5,IF(H11257&lt;=0.1,2,IF(H11257&gt;=20,2, IF(AND(H11257&gt;0.1,H11257&lt;0.2),5,IF(AND(H11257&gt;16,H11257&lt;20),5,IF(P11257&gt;=2,1.5,0))))))</f>
        <v>0</v>
      </c>
      <c r="L11257">
        <f>IF(A11257="",0.5,IF(B11257="",0.5,IF(C11257="",0.5,IF(E11257="",0.5,IF(Q11257="Y",0.01,0)))))</f>
        <v>0</v>
      </c>
      <c r="M11257">
        <f>COUNTIF(J11257:L11257,"&gt;0")</f>
        <v>0</v>
      </c>
      <c r="N11257" s="28" t="s">
        <v>66</v>
      </c>
      <c r="O11257">
        <f>IF(G11257="","",ABS(G11258-G11257))</f>
        <v>6.0000000000002274E-2</v>
      </c>
      <c r="P11257">
        <f>IF(H11257="","",ABS(H11258-H11257))</f>
        <v>1.0000000000000675E-2</v>
      </c>
      <c r="R11257" s="2">
        <f>E11257-E11256</f>
        <v>1.0416666671517305E-2</v>
      </c>
      <c r="S11257" s="4">
        <f>MROUND(E11257,"0:15")</f>
        <v>45927.114583333328</v>
      </c>
    </row>
    <row r="11258" spans="1:19" x14ac:dyDescent="0.35">
      <c r="A11258">
        <v>2025</v>
      </c>
      <c r="B11258" t="s">
        <v>64</v>
      </c>
      <c r="C11258" t="s">
        <v>65</v>
      </c>
      <c r="D11258">
        <v>1591</v>
      </c>
      <c r="E11258" s="4">
        <v>45927.125</v>
      </c>
      <c r="F11258">
        <v>7.04</v>
      </c>
      <c r="G11258">
        <v>19.04</v>
      </c>
      <c r="H11258">
        <v>7.36</v>
      </c>
      <c r="I11258">
        <v>79.900000000000006</v>
      </c>
      <c r="J11258">
        <f>IF(G11258="",0.5,IF(G11258&lt;=0,2,IF(G11258&gt;=40,2, IF(AND(G11258&gt;0,G11258&lt;1),5,IF(AND(G11258&gt;35,G11258&lt;40),5,IF(O11258&gt;=1.5,1.5,0))))))</f>
        <v>0</v>
      </c>
      <c r="K11258">
        <f>IF(H11258="",0.5,IF(H11258&lt;=0.1,2,IF(H11258&gt;=20,2, IF(AND(H11258&gt;0.1,H11258&lt;0.2),5,IF(AND(H11258&gt;16,H11258&lt;20),5,IF(P11258&gt;=2,1.5,0))))))</f>
        <v>0</v>
      </c>
      <c r="L11258">
        <f>IF(A11258="",0.5,IF(B11258="",0.5,IF(C11258="",0.5,IF(E11258="",0.5,IF(Q11258="Y",0.01,0)))))</f>
        <v>0</v>
      </c>
      <c r="M11258">
        <f>COUNTIF(J11258:L11258,"&gt;0")</f>
        <v>0</v>
      </c>
      <c r="N11258" s="28" t="s">
        <v>66</v>
      </c>
      <c r="O11258">
        <f>IF(G11258="","",ABS(G11259-G11258))</f>
        <v>3.9999999999999147E-2</v>
      </c>
      <c r="P11258">
        <f>IF(H11258="","",ABS(H11259-H11258))</f>
        <v>1.0000000000000675E-2</v>
      </c>
      <c r="R11258" s="2">
        <f>E11258-E11257</f>
        <v>1.0416666664241347E-2</v>
      </c>
      <c r="S11258" s="4">
        <f>MROUND(E11258,"0:15")</f>
        <v>45927.125</v>
      </c>
    </row>
    <row r="11259" spans="1:19" x14ac:dyDescent="0.35">
      <c r="A11259">
        <v>2025</v>
      </c>
      <c r="B11259" t="s">
        <v>64</v>
      </c>
      <c r="C11259" t="s">
        <v>65</v>
      </c>
      <c r="D11259">
        <v>1592</v>
      </c>
      <c r="E11259" s="4">
        <v>45927.135416666664</v>
      </c>
      <c r="F11259">
        <v>7.03</v>
      </c>
      <c r="G11259">
        <v>19</v>
      </c>
      <c r="H11259">
        <v>7.35</v>
      </c>
      <c r="I11259">
        <v>79.7</v>
      </c>
      <c r="J11259">
        <f>IF(G11259="",0.5,IF(G11259&lt;=0,2,IF(G11259&gt;=40,2, IF(AND(G11259&gt;0,G11259&lt;1),5,IF(AND(G11259&gt;35,G11259&lt;40),5,IF(O11259&gt;=1.5,1.5,0))))))</f>
        <v>0</v>
      </c>
      <c r="K11259">
        <f>IF(H11259="",0.5,IF(H11259&lt;=0.1,2,IF(H11259&gt;=20,2, IF(AND(H11259&gt;0.1,H11259&lt;0.2),5,IF(AND(H11259&gt;16,H11259&lt;20),5,IF(P11259&gt;=2,1.5,0))))))</f>
        <v>0</v>
      </c>
      <c r="L11259">
        <f>IF(A11259="",0.5,IF(B11259="",0.5,IF(C11259="",0.5,IF(E11259="",0.5,IF(Q11259="Y",0.01,0)))))</f>
        <v>0</v>
      </c>
      <c r="M11259">
        <f>COUNTIF(J11259:L11259,"&gt;0")</f>
        <v>0</v>
      </c>
      <c r="N11259" s="28" t="s">
        <v>66</v>
      </c>
      <c r="O11259">
        <f>IF(G11259="","",ABS(G11260-G11259))</f>
        <v>5.9999999999998721E-2</v>
      </c>
      <c r="P11259">
        <f>IF(H11259="","",ABS(H11260-H11259))</f>
        <v>5.0000000000000711E-2</v>
      </c>
      <c r="R11259" s="2">
        <f>E11259-E11258</f>
        <v>1.0416666664241347E-2</v>
      </c>
      <c r="S11259" s="4">
        <f>MROUND(E11259,"0:15")</f>
        <v>45927.135416666664</v>
      </c>
    </row>
    <row r="11260" spans="1:19" x14ac:dyDescent="0.35">
      <c r="A11260">
        <v>2025</v>
      </c>
      <c r="B11260" t="s">
        <v>64</v>
      </c>
      <c r="C11260" t="s">
        <v>65</v>
      </c>
      <c r="D11260">
        <v>1593</v>
      </c>
      <c r="E11260" s="4">
        <v>45927.145833333336</v>
      </c>
      <c r="F11260">
        <v>7.07</v>
      </c>
      <c r="G11260">
        <v>18.940000000000001</v>
      </c>
      <c r="H11260">
        <v>7.4</v>
      </c>
      <c r="I11260">
        <v>80</v>
      </c>
      <c r="J11260">
        <f>IF(G11260="",0.5,IF(G11260&lt;=0,2,IF(G11260&gt;=40,2, IF(AND(G11260&gt;0,G11260&lt;1),5,IF(AND(G11260&gt;35,G11260&lt;40),5,IF(O11260&gt;=1.5,1.5,0))))))</f>
        <v>0</v>
      </c>
      <c r="K11260">
        <f>IF(H11260="",0.5,IF(H11260&lt;=0.1,2,IF(H11260&gt;=20,2, IF(AND(H11260&gt;0.1,H11260&lt;0.2),5,IF(AND(H11260&gt;16,H11260&lt;20),5,IF(P11260&gt;=2,1.5,0))))))</f>
        <v>0</v>
      </c>
      <c r="L11260">
        <f>IF(A11260="",0.5,IF(B11260="",0.5,IF(C11260="",0.5,IF(E11260="",0.5,IF(Q11260="Y",0.01,0)))))</f>
        <v>0</v>
      </c>
      <c r="M11260">
        <f>COUNTIF(J11260:L11260,"&gt;0")</f>
        <v>0</v>
      </c>
      <c r="N11260" s="28" t="s">
        <v>66</v>
      </c>
      <c r="O11260">
        <f>IF(G11260="","",ABS(G11261-G11260))</f>
        <v>6.0000000000002274E-2</v>
      </c>
      <c r="P11260">
        <f>IF(H11260="","",ABS(H11261-H11260))</f>
        <v>9.9999999999997868E-3</v>
      </c>
      <c r="R11260" s="2">
        <f>E11260-E11259</f>
        <v>1.0416666671517305E-2</v>
      </c>
      <c r="S11260" s="4">
        <f>MROUND(E11260,"0:15")</f>
        <v>45927.145833333328</v>
      </c>
    </row>
    <row r="11261" spans="1:19" x14ac:dyDescent="0.35">
      <c r="A11261">
        <v>2025</v>
      </c>
      <c r="B11261" t="s">
        <v>64</v>
      </c>
      <c r="C11261" t="s">
        <v>65</v>
      </c>
      <c r="D11261">
        <v>1594</v>
      </c>
      <c r="E11261" s="4">
        <v>45927.15625</v>
      </c>
      <c r="F11261">
        <v>7.08</v>
      </c>
      <c r="G11261">
        <v>18.88</v>
      </c>
      <c r="H11261">
        <v>7.41</v>
      </c>
      <c r="I11261">
        <v>80.099999999999994</v>
      </c>
      <c r="J11261">
        <f>IF(G11261="",0.5,IF(G11261&lt;=0,2,IF(G11261&gt;=40,2, IF(AND(G11261&gt;0,G11261&lt;1),5,IF(AND(G11261&gt;35,G11261&lt;40),5,IF(O11261&gt;=1.5,1.5,0))))))</f>
        <v>0</v>
      </c>
      <c r="K11261">
        <f>IF(H11261="",0.5,IF(H11261&lt;=0.1,2,IF(H11261&gt;=20,2, IF(AND(H11261&gt;0.1,H11261&lt;0.2),5,IF(AND(H11261&gt;16,H11261&lt;20),5,IF(P11261&gt;=2,1.5,0))))))</f>
        <v>0</v>
      </c>
      <c r="L11261">
        <f>IF(A11261="",0.5,IF(B11261="",0.5,IF(C11261="",0.5,IF(E11261="",0.5,IF(Q11261="Y",0.01,0)))))</f>
        <v>0</v>
      </c>
      <c r="M11261">
        <f>COUNTIF(J11261:L11261,"&gt;0")</f>
        <v>0</v>
      </c>
      <c r="N11261" s="28" t="s">
        <v>66</v>
      </c>
      <c r="O11261">
        <f>IF(G11261="","",ABS(G11262-G11261))</f>
        <v>3.9999999999999147E-2</v>
      </c>
      <c r="P11261">
        <f>IF(H11261="","",ABS(H11262-H11261))</f>
        <v>4.0000000000000036E-2</v>
      </c>
      <c r="R11261" s="2">
        <f>E11261-E11260</f>
        <v>1.0416666664241347E-2</v>
      </c>
      <c r="S11261" s="4">
        <f>MROUND(E11261,"0:15")</f>
        <v>45927.15625</v>
      </c>
    </row>
    <row r="11262" spans="1:19" x14ac:dyDescent="0.35">
      <c r="A11262">
        <v>2025</v>
      </c>
      <c r="B11262" t="s">
        <v>64</v>
      </c>
      <c r="C11262" t="s">
        <v>65</v>
      </c>
      <c r="D11262">
        <v>1595</v>
      </c>
      <c r="E11262" s="4">
        <v>45927.166666666664</v>
      </c>
      <c r="F11262">
        <v>7.12</v>
      </c>
      <c r="G11262">
        <v>18.84</v>
      </c>
      <c r="H11262">
        <v>7.45</v>
      </c>
      <c r="I11262">
        <v>80.400000000000006</v>
      </c>
      <c r="J11262">
        <f>IF(G11262="",0.5,IF(G11262&lt;=0,2,IF(G11262&gt;=40,2, IF(AND(G11262&gt;0,G11262&lt;1),5,IF(AND(G11262&gt;35,G11262&lt;40),5,IF(O11262&gt;=1.5,1.5,0))))))</f>
        <v>0</v>
      </c>
      <c r="K11262">
        <f>IF(H11262="",0.5,IF(H11262&lt;=0.1,2,IF(H11262&gt;=20,2, IF(AND(H11262&gt;0.1,H11262&lt;0.2),5,IF(AND(H11262&gt;16,H11262&lt;20),5,IF(P11262&gt;=2,1.5,0))))))</f>
        <v>0</v>
      </c>
      <c r="L11262">
        <f>IF(A11262="",0.5,IF(B11262="",0.5,IF(C11262="",0.5,IF(E11262="",0.5,IF(Q11262="Y",0.01,0)))))</f>
        <v>0</v>
      </c>
      <c r="M11262">
        <f>COUNTIF(J11262:L11262,"&gt;0")</f>
        <v>0</v>
      </c>
      <c r="N11262" s="28" t="s">
        <v>66</v>
      </c>
      <c r="O11262">
        <f>IF(G11262="","",ABS(G11263-G11262))</f>
        <v>5.9999999999998721E-2</v>
      </c>
      <c r="P11262">
        <f>IF(H11262="","",ABS(H11263-H11262))</f>
        <v>9.9999999999997868E-3</v>
      </c>
      <c r="R11262" s="2">
        <f>E11262-E11261</f>
        <v>1.0416666664241347E-2</v>
      </c>
      <c r="S11262" s="4">
        <f>MROUND(E11262,"0:15")</f>
        <v>45927.166666666664</v>
      </c>
    </row>
    <row r="11263" spans="1:19" x14ac:dyDescent="0.35">
      <c r="A11263">
        <v>2025</v>
      </c>
      <c r="B11263" t="s">
        <v>64</v>
      </c>
      <c r="C11263" t="s">
        <v>65</v>
      </c>
      <c r="D11263">
        <v>1596</v>
      </c>
      <c r="E11263" s="4">
        <v>45927.177083333336</v>
      </c>
      <c r="F11263">
        <v>7.13</v>
      </c>
      <c r="G11263">
        <v>18.78</v>
      </c>
      <c r="H11263">
        <v>7.46</v>
      </c>
      <c r="I11263">
        <v>80.5</v>
      </c>
      <c r="J11263">
        <f>IF(G11263="",0.5,IF(G11263&lt;=0,2,IF(G11263&gt;=40,2, IF(AND(G11263&gt;0,G11263&lt;1),5,IF(AND(G11263&gt;35,G11263&lt;40),5,IF(O11263&gt;=1.5,1.5,0))))))</f>
        <v>0</v>
      </c>
      <c r="K11263">
        <f>IF(H11263="",0.5,IF(H11263&lt;=0.1,2,IF(H11263&gt;=20,2, IF(AND(H11263&gt;0.1,H11263&lt;0.2),5,IF(AND(H11263&gt;16,H11263&lt;20),5,IF(P11263&gt;=2,1.5,0))))))</f>
        <v>0</v>
      </c>
      <c r="L11263">
        <f>IF(A11263="",0.5,IF(B11263="",0.5,IF(C11263="",0.5,IF(E11263="",0.5,IF(Q11263="Y",0.01,0)))))</f>
        <v>0</v>
      </c>
      <c r="M11263">
        <f>COUNTIF(J11263:L11263,"&gt;0")</f>
        <v>0</v>
      </c>
      <c r="N11263" s="28" t="s">
        <v>66</v>
      </c>
      <c r="O11263">
        <f>IF(G11263="","",ABS(G11264-G11263))</f>
        <v>6.0000000000002274E-2</v>
      </c>
      <c r="P11263">
        <f>IF(H11263="","",ABS(H11264-H11263))</f>
        <v>0</v>
      </c>
      <c r="R11263" s="2">
        <f>E11263-E11262</f>
        <v>1.0416666671517305E-2</v>
      </c>
      <c r="S11263" s="4">
        <f>MROUND(E11263,"0:15")</f>
        <v>45927.177083333328</v>
      </c>
    </row>
    <row r="11264" spans="1:19" x14ac:dyDescent="0.35">
      <c r="A11264">
        <v>2025</v>
      </c>
      <c r="B11264" t="s">
        <v>64</v>
      </c>
      <c r="C11264" t="s">
        <v>65</v>
      </c>
      <c r="D11264">
        <v>1597</v>
      </c>
      <c r="E11264" s="4">
        <v>45927.1875</v>
      </c>
      <c r="F11264">
        <v>7.13</v>
      </c>
      <c r="G11264">
        <v>18.72</v>
      </c>
      <c r="H11264">
        <v>7.46</v>
      </c>
      <c r="I11264">
        <v>80.400000000000006</v>
      </c>
      <c r="J11264">
        <f>IF(G11264="",0.5,IF(G11264&lt;=0,2,IF(G11264&gt;=40,2, IF(AND(G11264&gt;0,G11264&lt;1),5,IF(AND(G11264&gt;35,G11264&lt;40),5,IF(O11264&gt;=1.5,1.5,0))))))</f>
        <v>0</v>
      </c>
      <c r="K11264">
        <f>IF(H11264="",0.5,IF(H11264&lt;=0.1,2,IF(H11264&gt;=20,2, IF(AND(H11264&gt;0.1,H11264&lt;0.2),5,IF(AND(H11264&gt;16,H11264&lt;20),5,IF(P11264&gt;=2,1.5,0))))))</f>
        <v>0</v>
      </c>
      <c r="L11264">
        <f>IF(A11264="",0.5,IF(B11264="",0.5,IF(C11264="",0.5,IF(E11264="",0.5,IF(Q11264="Y",0.01,0)))))</f>
        <v>0</v>
      </c>
      <c r="M11264">
        <f>COUNTIF(J11264:L11264,"&gt;0")</f>
        <v>0</v>
      </c>
      <c r="N11264" s="28" t="s">
        <v>66</v>
      </c>
      <c r="O11264">
        <f>IF(G11264="","",ABS(G11265-G11264))</f>
        <v>3.9999999999999147E-2</v>
      </c>
      <c r="P11264">
        <f>IF(H11264="","",ABS(H11265-H11264))</f>
        <v>2.0000000000000462E-2</v>
      </c>
      <c r="R11264" s="2">
        <f>E11264-E11263</f>
        <v>1.0416666664241347E-2</v>
      </c>
      <c r="S11264" s="4">
        <f>MROUND(E11264,"0:15")</f>
        <v>45927.1875</v>
      </c>
    </row>
    <row r="11265" spans="1:22" x14ac:dyDescent="0.35">
      <c r="A11265">
        <v>2025</v>
      </c>
      <c r="B11265" t="s">
        <v>64</v>
      </c>
      <c r="C11265" t="s">
        <v>65</v>
      </c>
      <c r="D11265">
        <v>1598</v>
      </c>
      <c r="E11265" s="4">
        <v>45927.197916666664</v>
      </c>
      <c r="F11265">
        <v>7.15</v>
      </c>
      <c r="G11265">
        <v>18.68</v>
      </c>
      <c r="H11265">
        <v>7.48</v>
      </c>
      <c r="I11265">
        <v>80.5</v>
      </c>
      <c r="J11265">
        <f>IF(G11265="",0.5,IF(G11265&lt;=0,2,IF(G11265&gt;=40,2, IF(AND(G11265&gt;0,G11265&lt;1),5,IF(AND(G11265&gt;35,G11265&lt;40),5,IF(O11265&gt;=1.5,1.5,0))))))</f>
        <v>0</v>
      </c>
      <c r="K11265">
        <f>IF(H11265="",0.5,IF(H11265&lt;=0.1,2,IF(H11265&gt;=20,2, IF(AND(H11265&gt;0.1,H11265&lt;0.2),5,IF(AND(H11265&gt;16,H11265&lt;20),5,IF(P11265&gt;=2,1.5,0))))))</f>
        <v>0</v>
      </c>
      <c r="L11265">
        <f>IF(A11265="",0.5,IF(B11265="",0.5,IF(C11265="",0.5,IF(E11265="",0.5,IF(Q11265="Y",0.01,0)))))</f>
        <v>0</v>
      </c>
      <c r="M11265">
        <f>COUNTIF(J11265:L11265,"&gt;0")</f>
        <v>0</v>
      </c>
      <c r="N11265" s="28" t="s">
        <v>66</v>
      </c>
      <c r="O11265">
        <f>IF(G11265="","",ABS(G11266-G11265))</f>
        <v>5.9999999999998721E-2</v>
      </c>
      <c r="P11265">
        <f>IF(H11265="","",ABS(H11266-H11265))</f>
        <v>1.0000000000000675E-2</v>
      </c>
      <c r="R11265" s="2">
        <f>E11265-E11264</f>
        <v>1.0416666664241347E-2</v>
      </c>
      <c r="S11265" s="4">
        <f>MROUND(E11265,"0:15")</f>
        <v>45927.197916666664</v>
      </c>
    </row>
    <row r="11266" spans="1:22" x14ac:dyDescent="0.35">
      <c r="A11266">
        <v>2025</v>
      </c>
      <c r="B11266" t="s">
        <v>64</v>
      </c>
      <c r="C11266" t="s">
        <v>65</v>
      </c>
      <c r="D11266">
        <v>1599</v>
      </c>
      <c r="E11266" s="4">
        <v>45927.208333333336</v>
      </c>
      <c r="F11266">
        <v>7.14</v>
      </c>
      <c r="G11266">
        <v>18.62</v>
      </c>
      <c r="H11266">
        <v>7.47</v>
      </c>
      <c r="I11266">
        <v>80.3</v>
      </c>
      <c r="J11266">
        <f>IF(G11266="",0.5,IF(G11266&lt;=0,2,IF(G11266&gt;=40,2, IF(AND(G11266&gt;0,G11266&lt;1),5,IF(AND(G11266&gt;35,G11266&lt;40),5,IF(O11266&gt;=1.5,1.5,0))))))</f>
        <v>0</v>
      </c>
      <c r="K11266">
        <f>IF(H11266="",0.5,IF(H11266&lt;=0.1,2,IF(H11266&gt;=20,2, IF(AND(H11266&gt;0.1,H11266&lt;0.2),5,IF(AND(H11266&gt;16,H11266&lt;20),5,IF(P11266&gt;=2,1.5,0))))))</f>
        <v>0</v>
      </c>
      <c r="L11266">
        <f>IF(A11266="",0.5,IF(B11266="",0.5,IF(C11266="",0.5,IF(E11266="",0.5,IF(Q11266="Y",0.01,0)))))</f>
        <v>0</v>
      </c>
      <c r="M11266">
        <f>COUNTIF(J11266:L11266,"&gt;0")</f>
        <v>0</v>
      </c>
      <c r="N11266" s="28" t="s">
        <v>66</v>
      </c>
      <c r="O11266">
        <f>IF(G11266="","",ABS(G11267-G11266))</f>
        <v>4.00000000000027E-2</v>
      </c>
      <c r="P11266">
        <f>IF(H11266="","",ABS(H11267-H11266))</f>
        <v>1.0000000000000675E-2</v>
      </c>
      <c r="R11266" s="2">
        <f>E11266-E11265</f>
        <v>1.0416666671517305E-2</v>
      </c>
      <c r="S11266" s="4">
        <f>MROUND(E11266,"0:15")</f>
        <v>45927.208333333328</v>
      </c>
    </row>
    <row r="11267" spans="1:22" x14ac:dyDescent="0.35">
      <c r="A11267">
        <v>2025</v>
      </c>
      <c r="B11267" t="s">
        <v>64</v>
      </c>
      <c r="C11267" t="s">
        <v>65</v>
      </c>
      <c r="D11267">
        <v>1600</v>
      </c>
      <c r="E11267" s="4">
        <v>45927.21875</v>
      </c>
      <c r="F11267">
        <v>7.15</v>
      </c>
      <c r="G11267">
        <v>18.579999999999998</v>
      </c>
      <c r="H11267">
        <v>7.48</v>
      </c>
      <c r="I11267">
        <v>80.400000000000006</v>
      </c>
      <c r="J11267">
        <f>IF(G11267="",0.5,IF(G11267&lt;=0,2,IF(G11267&gt;=40,2, IF(AND(G11267&gt;0,G11267&lt;1),5,IF(AND(G11267&gt;35,G11267&lt;40),5,IF(O11267&gt;=1.5,1.5,0))))))</f>
        <v>0</v>
      </c>
      <c r="K11267">
        <f>IF(H11267="",0.5,IF(H11267&lt;=0.1,2,IF(H11267&gt;=20,2, IF(AND(H11267&gt;0.1,H11267&lt;0.2),5,IF(AND(H11267&gt;16,H11267&lt;20),5,IF(P11267&gt;=2,1.5,0))))))</f>
        <v>0</v>
      </c>
      <c r="L11267">
        <f>IF(A11267="",0.5,IF(B11267="",0.5,IF(C11267="",0.5,IF(E11267="",0.5,IF(Q11267="Y",0.01,0)))))</f>
        <v>0</v>
      </c>
      <c r="M11267">
        <f>COUNTIF(J11267:L11267,"&gt;0")</f>
        <v>0</v>
      </c>
      <c r="N11267" s="28" t="s">
        <v>66</v>
      </c>
      <c r="O11267">
        <f>IF(G11267="","",ABS(G11268-G11267))</f>
        <v>5.9999999999998721E-2</v>
      </c>
      <c r="P11267">
        <f>IF(H11267="","",ABS(H11268-H11267))</f>
        <v>2.9999999999999361E-2</v>
      </c>
      <c r="R11267" s="2">
        <f>E11267-E11266</f>
        <v>1.0416666664241347E-2</v>
      </c>
      <c r="S11267" s="4">
        <f>MROUND(E11267,"0:15")</f>
        <v>45927.21875</v>
      </c>
    </row>
    <row r="11268" spans="1:22" x14ac:dyDescent="0.35">
      <c r="A11268">
        <v>2025</v>
      </c>
      <c r="B11268" t="s">
        <v>64</v>
      </c>
      <c r="C11268" t="s">
        <v>65</v>
      </c>
      <c r="D11268">
        <v>1601</v>
      </c>
      <c r="E11268" s="4">
        <v>45927.229166666664</v>
      </c>
      <c r="F11268">
        <v>7.18</v>
      </c>
      <c r="G11268">
        <v>18.52</v>
      </c>
      <c r="H11268">
        <v>7.51</v>
      </c>
      <c r="I11268">
        <v>80.599999999999994</v>
      </c>
      <c r="J11268">
        <f>IF(G11268="",0.5,IF(G11268&lt;=0,2,IF(G11268&gt;=40,2, IF(AND(G11268&gt;0,G11268&lt;1),5,IF(AND(G11268&gt;35,G11268&lt;40),5,IF(O11268&gt;=1.5,1.5,0))))))</f>
        <v>0</v>
      </c>
      <c r="K11268">
        <f>IF(H11268="",0.5,IF(H11268&lt;=0.1,2,IF(H11268&gt;=20,2, IF(AND(H11268&gt;0.1,H11268&lt;0.2),5,IF(AND(H11268&gt;16,H11268&lt;20),5,IF(P11268&gt;=2,1.5,0))))))</f>
        <v>0</v>
      </c>
      <c r="L11268">
        <f>IF(A11268="",0.5,IF(B11268="",0.5,IF(C11268="",0.5,IF(E11268="",0.5,IF(Q11268="Y",0.01,0)))))</f>
        <v>0</v>
      </c>
      <c r="M11268">
        <f>COUNTIF(J11268:L11268,"&gt;0")</f>
        <v>0</v>
      </c>
      <c r="N11268" s="28" t="s">
        <v>66</v>
      </c>
      <c r="O11268">
        <f>IF(G11268="","",ABS(G11269-G11268))</f>
        <v>5.9999999999998721E-2</v>
      </c>
      <c r="P11268">
        <f>IF(H11268="","",ABS(H11269-H11268))</f>
        <v>9.9999999999997868E-3</v>
      </c>
      <c r="R11268" s="2">
        <f>E11268-E11267</f>
        <v>1.0416666664241347E-2</v>
      </c>
      <c r="S11268" s="4">
        <f>MROUND(E11268,"0:15")</f>
        <v>45927.229166666664</v>
      </c>
      <c r="U11268" s="5"/>
      <c r="V11268" s="6"/>
    </row>
    <row r="11269" spans="1:22" x14ac:dyDescent="0.35">
      <c r="A11269">
        <v>2025</v>
      </c>
      <c r="B11269" t="s">
        <v>64</v>
      </c>
      <c r="C11269" t="s">
        <v>65</v>
      </c>
      <c r="D11269">
        <v>1602</v>
      </c>
      <c r="E11269" s="4">
        <v>45927.239583333336</v>
      </c>
      <c r="F11269">
        <v>7.19</v>
      </c>
      <c r="G11269">
        <v>18.46</v>
      </c>
      <c r="H11269">
        <v>7.52</v>
      </c>
      <c r="I11269">
        <v>80.599999999999994</v>
      </c>
      <c r="J11269">
        <f>IF(G11269="",0.5,IF(G11269&lt;=0,2,IF(G11269&gt;=40,2, IF(AND(G11269&gt;0,G11269&lt;1),5,IF(AND(G11269&gt;35,G11269&lt;40),5,IF(O11269&gt;=1.5,1.5,0))))))</f>
        <v>0</v>
      </c>
      <c r="K11269">
        <f>IF(H11269="",0.5,IF(H11269&lt;=0.1,2,IF(H11269&gt;=20,2, IF(AND(H11269&gt;0.1,H11269&lt;0.2),5,IF(AND(H11269&gt;16,H11269&lt;20),5,IF(P11269&gt;=2,1.5,0))))))</f>
        <v>0</v>
      </c>
      <c r="L11269">
        <f>IF(A11269="",0.5,IF(B11269="",0.5,IF(C11269="",0.5,IF(E11269="",0.5,IF(Q11269="Y",0.01,0)))))</f>
        <v>0</v>
      </c>
      <c r="M11269">
        <f>COUNTIF(J11269:L11269,"&gt;0")</f>
        <v>0</v>
      </c>
      <c r="N11269" s="28" t="s">
        <v>66</v>
      </c>
      <c r="O11269">
        <f>IF(G11269="","",ABS(G11270-G11269))</f>
        <v>3.9999999999999147E-2</v>
      </c>
      <c r="P11269">
        <f>IF(H11269="","",ABS(H11270-H11269))</f>
        <v>2.0000000000000462E-2</v>
      </c>
      <c r="R11269" s="2">
        <f>E11269-E11268</f>
        <v>1.0416666671517305E-2</v>
      </c>
      <c r="S11269" s="4">
        <f>MROUND(E11269,"0:15")</f>
        <v>45927.239583333328</v>
      </c>
    </row>
    <row r="11270" spans="1:22" x14ac:dyDescent="0.35">
      <c r="A11270">
        <v>2025</v>
      </c>
      <c r="B11270" t="s">
        <v>64</v>
      </c>
      <c r="C11270" t="s">
        <v>65</v>
      </c>
      <c r="D11270">
        <v>1603</v>
      </c>
      <c r="E11270" s="4">
        <v>45927.25</v>
      </c>
      <c r="F11270">
        <v>7.21</v>
      </c>
      <c r="G11270">
        <v>18.420000000000002</v>
      </c>
      <c r="H11270">
        <v>7.54</v>
      </c>
      <c r="I11270">
        <v>80.8</v>
      </c>
      <c r="J11270">
        <f>IF(G11270="",0.5,IF(G11270&lt;=0,2,IF(G11270&gt;=40,2, IF(AND(G11270&gt;0,G11270&lt;1),5,IF(AND(G11270&gt;35,G11270&lt;40),5,IF(O11270&gt;=1.5,1.5,0))))))</f>
        <v>0</v>
      </c>
      <c r="K11270">
        <f>IF(H11270="",0.5,IF(H11270&lt;=0.1,2,IF(H11270&gt;=20,2, IF(AND(H11270&gt;0.1,H11270&lt;0.2),5,IF(AND(H11270&gt;16,H11270&lt;20),5,IF(P11270&gt;=2,1.5,0))))))</f>
        <v>0</v>
      </c>
      <c r="L11270">
        <f>IF(A11270="",0.5,IF(B11270="",0.5,IF(C11270="",0.5,IF(E11270="",0.5,IF(Q11270="Y",0.01,0)))))</f>
        <v>0</v>
      </c>
      <c r="M11270">
        <f>COUNTIF(J11270:L11270,"&gt;0")</f>
        <v>0</v>
      </c>
      <c r="N11270" s="28" t="s">
        <v>66</v>
      </c>
      <c r="O11270">
        <f>IF(G11270="","",ABS(G11271-G11270))</f>
        <v>4.00000000000027E-2</v>
      </c>
      <c r="P11270">
        <f>IF(H11270="","",ABS(H11271-H11270))</f>
        <v>9.9999999999997868E-3</v>
      </c>
      <c r="R11270" s="2">
        <f>E11270-E11269</f>
        <v>1.0416666664241347E-2</v>
      </c>
      <c r="S11270" s="4">
        <f>MROUND(E11270,"0:15")</f>
        <v>45927.25</v>
      </c>
    </row>
    <row r="11271" spans="1:22" x14ac:dyDescent="0.35">
      <c r="A11271">
        <v>2025</v>
      </c>
      <c r="B11271" t="s">
        <v>64</v>
      </c>
      <c r="C11271" t="s">
        <v>65</v>
      </c>
      <c r="D11271">
        <v>1604</v>
      </c>
      <c r="E11271" s="4">
        <v>45927.260416666664</v>
      </c>
      <c r="F11271">
        <v>7.2</v>
      </c>
      <c r="G11271">
        <v>18.38</v>
      </c>
      <c r="H11271">
        <v>7.53</v>
      </c>
      <c r="I11271">
        <v>80.599999999999994</v>
      </c>
      <c r="J11271">
        <f>IF(G11271="",0.5,IF(G11271&lt;=0,2,IF(G11271&gt;=40,2, IF(AND(G11271&gt;0,G11271&lt;1),5,IF(AND(G11271&gt;35,G11271&lt;40),5,IF(O11271&gt;=1.5,1.5,0))))))</f>
        <v>0</v>
      </c>
      <c r="K11271">
        <f>IF(H11271="",0.5,IF(H11271&lt;=0.1,2,IF(H11271&gt;=20,2, IF(AND(H11271&gt;0.1,H11271&lt;0.2),5,IF(AND(H11271&gt;16,H11271&lt;20),5,IF(P11271&gt;=2,1.5,0))))))</f>
        <v>0</v>
      </c>
      <c r="L11271">
        <f>IF(A11271="",0.5,IF(B11271="",0.5,IF(C11271="",0.5,IF(E11271="",0.5,IF(Q11271="Y",0.01,0)))))</f>
        <v>0</v>
      </c>
      <c r="M11271">
        <f>COUNTIF(J11271:L11271,"&gt;0")</f>
        <v>0</v>
      </c>
      <c r="N11271" s="28" t="s">
        <v>66</v>
      </c>
      <c r="O11271">
        <f>IF(G11271="","",ABS(G11272-G11271))</f>
        <v>5.9999999999998721E-2</v>
      </c>
      <c r="P11271">
        <f>IF(H11271="","",ABS(H11272-H11271))</f>
        <v>4.9999999999999822E-2</v>
      </c>
      <c r="R11271" s="2">
        <f>E11271-E11270</f>
        <v>1.0416666664241347E-2</v>
      </c>
      <c r="S11271" s="4">
        <f>MROUND(E11271,"0:15")</f>
        <v>45927.260416666664</v>
      </c>
    </row>
    <row r="11272" spans="1:22" x14ac:dyDescent="0.35">
      <c r="A11272">
        <v>2025</v>
      </c>
      <c r="B11272" t="s">
        <v>64</v>
      </c>
      <c r="C11272" t="s">
        <v>65</v>
      </c>
      <c r="D11272">
        <v>1605</v>
      </c>
      <c r="E11272" s="4">
        <v>45927.270833333336</v>
      </c>
      <c r="F11272">
        <v>7.24</v>
      </c>
      <c r="G11272">
        <v>18.32</v>
      </c>
      <c r="H11272">
        <v>7.58</v>
      </c>
      <c r="I11272">
        <v>81</v>
      </c>
      <c r="J11272">
        <f>IF(G11272="",0.5,IF(G11272&lt;=0,2,IF(G11272&gt;=40,2, IF(AND(G11272&gt;0,G11272&lt;1),5,IF(AND(G11272&gt;35,G11272&lt;40),5,IF(O11272&gt;=1.5,1.5,0))))))</f>
        <v>0</v>
      </c>
      <c r="K11272">
        <f>IF(H11272="",0.5,IF(H11272&lt;=0.1,2,IF(H11272&gt;=20,2, IF(AND(H11272&gt;0.1,H11272&lt;0.2),5,IF(AND(H11272&gt;16,H11272&lt;20),5,IF(P11272&gt;=2,1.5,0))))))</f>
        <v>0</v>
      </c>
      <c r="L11272">
        <f>IF(A11272="",0.5,IF(B11272="",0.5,IF(C11272="",0.5,IF(E11272="",0.5,IF(Q11272="Y",0.01,0)))))</f>
        <v>0</v>
      </c>
      <c r="M11272">
        <f>COUNTIF(J11272:L11272,"&gt;0")</f>
        <v>0</v>
      </c>
      <c r="N11272" s="28" t="s">
        <v>66</v>
      </c>
      <c r="O11272">
        <f>IF(G11272="","",ABS(G11273-G11272))</f>
        <v>3.9999999999999147E-2</v>
      </c>
      <c r="P11272">
        <f>IF(H11272="","",ABS(H11273-H11272))</f>
        <v>2.0000000000000462E-2</v>
      </c>
      <c r="R11272" s="2">
        <f>E11272-E11271</f>
        <v>1.0416666671517305E-2</v>
      </c>
      <c r="S11272" s="4">
        <f>MROUND(E11272,"0:15")</f>
        <v>45927.270833333328</v>
      </c>
    </row>
    <row r="11273" spans="1:22" x14ac:dyDescent="0.35">
      <c r="A11273">
        <v>2025</v>
      </c>
      <c r="B11273" t="s">
        <v>64</v>
      </c>
      <c r="C11273" t="s">
        <v>65</v>
      </c>
      <c r="D11273">
        <v>1606</v>
      </c>
      <c r="E11273" s="4">
        <v>45927.28125</v>
      </c>
      <c r="F11273">
        <v>7.23</v>
      </c>
      <c r="G11273">
        <v>18.28</v>
      </c>
      <c r="H11273">
        <v>7.56</v>
      </c>
      <c r="I11273">
        <v>80.8</v>
      </c>
      <c r="J11273">
        <f>IF(G11273="",0.5,IF(G11273&lt;=0,2,IF(G11273&gt;=40,2, IF(AND(G11273&gt;0,G11273&lt;1),5,IF(AND(G11273&gt;35,G11273&lt;40),5,IF(O11273&gt;=1.5,1.5,0))))))</f>
        <v>0</v>
      </c>
      <c r="K11273">
        <f>IF(H11273="",0.5,IF(H11273&lt;=0.1,2,IF(H11273&gt;=20,2, IF(AND(H11273&gt;0.1,H11273&lt;0.2),5,IF(AND(H11273&gt;16,H11273&lt;20),5,IF(P11273&gt;=2,1.5,0))))))</f>
        <v>0</v>
      </c>
      <c r="L11273">
        <f>IF(A11273="",0.5,IF(B11273="",0.5,IF(C11273="",0.5,IF(E11273="",0.5,IF(Q11273="Y",0.01,0)))))</f>
        <v>0</v>
      </c>
      <c r="M11273">
        <f>COUNTIF(J11273:L11273,"&gt;0")</f>
        <v>0</v>
      </c>
      <c r="N11273" s="28" t="s">
        <v>66</v>
      </c>
      <c r="O11273">
        <f>IF(G11273="","",ABS(G11274-G11273))</f>
        <v>4.00000000000027E-2</v>
      </c>
      <c r="P11273">
        <f>IF(H11273="","",ABS(H11274-H11273))</f>
        <v>0</v>
      </c>
      <c r="R11273" s="2">
        <f>E11273-E11272</f>
        <v>1.0416666664241347E-2</v>
      </c>
      <c r="S11273" s="4">
        <f>MROUND(E11273,"0:15")</f>
        <v>45927.28125</v>
      </c>
    </row>
    <row r="11274" spans="1:22" x14ac:dyDescent="0.35">
      <c r="A11274">
        <v>2025</v>
      </c>
      <c r="B11274" t="s">
        <v>64</v>
      </c>
      <c r="C11274" t="s">
        <v>65</v>
      </c>
      <c r="D11274">
        <v>1607</v>
      </c>
      <c r="E11274" s="4">
        <v>45927.291666666664</v>
      </c>
      <c r="F11274">
        <v>7.23</v>
      </c>
      <c r="G11274">
        <v>18.239999999999998</v>
      </c>
      <c r="H11274">
        <v>7.56</v>
      </c>
      <c r="I11274">
        <v>80.7</v>
      </c>
      <c r="J11274">
        <f>IF(G11274="",0.5,IF(G11274&lt;=0,2,IF(G11274&gt;=40,2, IF(AND(G11274&gt;0,G11274&lt;1),5,IF(AND(G11274&gt;35,G11274&lt;40),5,IF(O11274&gt;=1.5,1.5,0))))))</f>
        <v>0</v>
      </c>
      <c r="K11274">
        <f>IF(H11274="",0.5,IF(H11274&lt;=0.1,2,IF(H11274&gt;=20,2, IF(AND(H11274&gt;0.1,H11274&lt;0.2),5,IF(AND(H11274&gt;16,H11274&lt;20),5,IF(P11274&gt;=2,1.5,0))))))</f>
        <v>0</v>
      </c>
      <c r="L11274">
        <f>IF(A11274="",0.5,IF(B11274="",0.5,IF(C11274="",0.5,IF(E11274="",0.5,IF(Q11274="Y",0.01,0)))))</f>
        <v>0</v>
      </c>
      <c r="M11274">
        <f>COUNTIF(J11274:L11274,"&gt;0")</f>
        <v>0</v>
      </c>
      <c r="N11274" s="28" t="s">
        <v>66</v>
      </c>
      <c r="O11274">
        <f>IF(G11274="","",ABS(G11275-G11274))</f>
        <v>3.9999999999999147E-2</v>
      </c>
      <c r="P11274">
        <f>IF(H11274="","",ABS(H11275-H11274))</f>
        <v>5.0000000000000711E-2</v>
      </c>
      <c r="R11274" s="2">
        <f>E11274-E11273</f>
        <v>1.0416666664241347E-2</v>
      </c>
      <c r="S11274" s="4">
        <f>MROUND(E11274,"0:15")</f>
        <v>45927.291666666664</v>
      </c>
    </row>
    <row r="11275" spans="1:22" x14ac:dyDescent="0.35">
      <c r="A11275">
        <v>2025</v>
      </c>
      <c r="B11275" t="s">
        <v>64</v>
      </c>
      <c r="C11275" t="s">
        <v>65</v>
      </c>
      <c r="D11275">
        <v>1608</v>
      </c>
      <c r="E11275" s="4">
        <v>45927.302083333336</v>
      </c>
      <c r="F11275">
        <v>7.27</v>
      </c>
      <c r="G11275">
        <v>18.2</v>
      </c>
      <c r="H11275">
        <v>7.61</v>
      </c>
      <c r="I11275">
        <v>81.099999999999994</v>
      </c>
      <c r="J11275">
        <f>IF(G11275="",0.5,IF(G11275&lt;=0,2,IF(G11275&gt;=40,2, IF(AND(G11275&gt;0,G11275&lt;1),5,IF(AND(G11275&gt;35,G11275&lt;40),5,IF(O11275&gt;=1.5,1.5,0))))))</f>
        <v>0</v>
      </c>
      <c r="K11275">
        <f>IF(H11275="",0.5,IF(H11275&lt;=0.1,2,IF(H11275&gt;=20,2, IF(AND(H11275&gt;0.1,H11275&lt;0.2),5,IF(AND(H11275&gt;16,H11275&lt;20),5,IF(P11275&gt;=2,1.5,0))))))</f>
        <v>0</v>
      </c>
      <c r="L11275">
        <f>IF(A11275="",0.5,IF(B11275="",0.5,IF(C11275="",0.5,IF(E11275="",0.5,IF(Q11275="Y",0.01,0)))))</f>
        <v>0</v>
      </c>
      <c r="M11275">
        <f>COUNTIF(J11275:L11275,"&gt;0")</f>
        <v>0</v>
      </c>
      <c r="N11275" s="28" t="s">
        <v>66</v>
      </c>
      <c r="O11275">
        <f>IF(G11275="","",ABS(G11276-G11275))</f>
        <v>1.9999999999999574E-2</v>
      </c>
      <c r="P11275">
        <f>IF(H11275="","",ABS(H11276-H11275))</f>
        <v>0</v>
      </c>
      <c r="R11275" s="2">
        <f>E11275-E11274</f>
        <v>1.0416666671517305E-2</v>
      </c>
      <c r="S11275" s="4">
        <f>MROUND(E11275,"0:15")</f>
        <v>45927.302083333328</v>
      </c>
    </row>
    <row r="11276" spans="1:22" x14ac:dyDescent="0.35">
      <c r="A11276">
        <v>2025</v>
      </c>
      <c r="B11276" t="s">
        <v>64</v>
      </c>
      <c r="C11276" t="s">
        <v>65</v>
      </c>
      <c r="D11276">
        <v>1609</v>
      </c>
      <c r="E11276" s="4">
        <v>45927.3125</v>
      </c>
      <c r="F11276">
        <v>7.27</v>
      </c>
      <c r="G11276">
        <v>18.18</v>
      </c>
      <c r="H11276">
        <v>7.61</v>
      </c>
      <c r="I11276">
        <v>81.099999999999994</v>
      </c>
      <c r="J11276">
        <f>IF(G11276="",0.5,IF(G11276&lt;=0,2,IF(G11276&gt;=40,2, IF(AND(G11276&gt;0,G11276&lt;1),5,IF(AND(G11276&gt;35,G11276&lt;40),5,IF(O11276&gt;=1.5,1.5,0))))))</f>
        <v>0</v>
      </c>
      <c r="K11276">
        <f>IF(H11276="",0.5,IF(H11276&lt;=0.1,2,IF(H11276&gt;=20,2, IF(AND(H11276&gt;0.1,H11276&lt;0.2),5,IF(AND(H11276&gt;16,H11276&lt;20),5,IF(P11276&gt;=2,1.5,0))))))</f>
        <v>0</v>
      </c>
      <c r="L11276">
        <f>IF(A11276="",0.5,IF(B11276="",0.5,IF(C11276="",0.5,IF(E11276="",0.5,IF(Q11276="Y",0.01,0)))))</f>
        <v>0</v>
      </c>
      <c r="M11276">
        <f>COUNTIF(J11276:L11276,"&gt;0")</f>
        <v>0</v>
      </c>
      <c r="N11276" s="28" t="s">
        <v>66</v>
      </c>
      <c r="O11276">
        <f>IF(G11276="","",ABS(G11277-G11276))</f>
        <v>1.9999999999999574E-2</v>
      </c>
      <c r="P11276">
        <f>IF(H11276="","",ABS(H11277-H11276))</f>
        <v>8.9999999999999858E-2</v>
      </c>
      <c r="R11276" s="2">
        <f>E11276-E11275</f>
        <v>1.0416666664241347E-2</v>
      </c>
      <c r="S11276" s="4">
        <f>MROUND(E11276,"0:15")</f>
        <v>45927.3125</v>
      </c>
    </row>
    <row r="11277" spans="1:22" x14ac:dyDescent="0.35">
      <c r="A11277">
        <v>2025</v>
      </c>
      <c r="B11277" t="s">
        <v>64</v>
      </c>
      <c r="C11277" t="s">
        <v>65</v>
      </c>
      <c r="D11277">
        <v>1610</v>
      </c>
      <c r="E11277" s="4">
        <v>45927.322916666664</v>
      </c>
      <c r="F11277">
        <v>7.36</v>
      </c>
      <c r="G11277">
        <v>18.16</v>
      </c>
      <c r="H11277">
        <v>7.7</v>
      </c>
      <c r="I11277">
        <v>82</v>
      </c>
      <c r="J11277">
        <f>IF(G11277="",0.5,IF(G11277&lt;=0,2,IF(G11277&gt;=40,2, IF(AND(G11277&gt;0,G11277&lt;1),5,IF(AND(G11277&gt;35,G11277&lt;40),5,IF(O11277&gt;=1.5,1.5,0))))))</f>
        <v>0</v>
      </c>
      <c r="K11277">
        <f>IF(H11277="",0.5,IF(H11277&lt;=0.1,2,IF(H11277&gt;=20,2, IF(AND(H11277&gt;0.1,H11277&lt;0.2),5,IF(AND(H11277&gt;16,H11277&lt;20),5,IF(P11277&gt;=2,1.5,0))))))</f>
        <v>0</v>
      </c>
      <c r="L11277">
        <f>IF(A11277="",0.5,IF(B11277="",0.5,IF(C11277="",0.5,IF(E11277="",0.5,IF(Q11277="Y",0.01,0)))))</f>
        <v>0</v>
      </c>
      <c r="M11277">
        <f>COUNTIF(J11277:L11277,"&gt;0")</f>
        <v>0</v>
      </c>
      <c r="N11277" s="28" t="s">
        <v>66</v>
      </c>
      <c r="O11277">
        <f>IF(G11277="","",ABS(G11278-G11277))</f>
        <v>1.9999999999999574E-2</v>
      </c>
      <c r="P11277">
        <f>IF(H11277="","",ABS(H11278-H11277))</f>
        <v>5.9999999999999609E-2</v>
      </c>
      <c r="R11277" s="2">
        <f>E11277-E11276</f>
        <v>1.0416666664241347E-2</v>
      </c>
      <c r="S11277" s="4">
        <f>MROUND(E11277,"0:15")</f>
        <v>45927.322916666664</v>
      </c>
    </row>
    <row r="11278" spans="1:22" x14ac:dyDescent="0.35">
      <c r="A11278">
        <v>2025</v>
      </c>
      <c r="B11278" t="s">
        <v>64</v>
      </c>
      <c r="C11278" t="s">
        <v>65</v>
      </c>
      <c r="D11278">
        <v>1611</v>
      </c>
      <c r="E11278" s="4">
        <v>45927.333333333336</v>
      </c>
      <c r="F11278">
        <v>7.42</v>
      </c>
      <c r="G11278">
        <v>18.14</v>
      </c>
      <c r="H11278">
        <v>7.76</v>
      </c>
      <c r="I11278">
        <v>82.7</v>
      </c>
      <c r="J11278">
        <f>IF(G11278="",0.5,IF(G11278&lt;=0,2,IF(G11278&gt;=40,2, IF(AND(G11278&gt;0,G11278&lt;1),5,IF(AND(G11278&gt;35,G11278&lt;40),5,IF(O11278&gt;=1.5,1.5,0))))))</f>
        <v>0</v>
      </c>
      <c r="K11278">
        <f>IF(H11278="",0.5,IF(H11278&lt;=0.1,2,IF(H11278&gt;=20,2, IF(AND(H11278&gt;0.1,H11278&lt;0.2),5,IF(AND(H11278&gt;16,H11278&lt;20),5,IF(P11278&gt;=2,1.5,0))))))</f>
        <v>0</v>
      </c>
      <c r="L11278">
        <f>IF(A11278="",0.5,IF(B11278="",0.5,IF(C11278="",0.5,IF(E11278="",0.5,IF(Q11278="Y",0.01,0)))))</f>
        <v>0</v>
      </c>
      <c r="M11278">
        <f>COUNTIF(J11278:L11278,"&gt;0")</f>
        <v>0</v>
      </c>
      <c r="N11278" s="28" t="s">
        <v>66</v>
      </c>
      <c r="O11278">
        <f>IF(G11278="","",ABS(G11279-G11278))</f>
        <v>0</v>
      </c>
      <c r="P11278">
        <f>IF(H11278="","",ABS(H11279-H11278))</f>
        <v>8.0000000000000071E-2</v>
      </c>
      <c r="R11278" s="2">
        <f>E11278-E11277</f>
        <v>1.0416666671517305E-2</v>
      </c>
      <c r="S11278" s="4">
        <f>MROUND(E11278,"0:15")</f>
        <v>45927.333333333328</v>
      </c>
    </row>
    <row r="11279" spans="1:22" x14ac:dyDescent="0.35">
      <c r="A11279">
        <v>2025</v>
      </c>
      <c r="B11279" t="s">
        <v>64</v>
      </c>
      <c r="C11279" t="s">
        <v>65</v>
      </c>
      <c r="D11279">
        <v>1612</v>
      </c>
      <c r="E11279" s="4">
        <v>45927.34375</v>
      </c>
      <c r="F11279">
        <v>7.49</v>
      </c>
      <c r="G11279">
        <v>18.14</v>
      </c>
      <c r="H11279">
        <v>7.84</v>
      </c>
      <c r="I11279">
        <v>83.5</v>
      </c>
      <c r="J11279">
        <f>IF(G11279="",0.5,IF(G11279&lt;=0,2,IF(G11279&gt;=40,2, IF(AND(G11279&gt;0,G11279&lt;1),5,IF(AND(G11279&gt;35,G11279&lt;40),5,IF(O11279&gt;=1.5,1.5,0))))))</f>
        <v>0</v>
      </c>
      <c r="K11279">
        <f>IF(H11279="",0.5,IF(H11279&lt;=0.1,2,IF(H11279&gt;=20,2, IF(AND(H11279&gt;0.1,H11279&lt;0.2),5,IF(AND(H11279&gt;16,H11279&lt;20),5,IF(P11279&gt;=2,1.5,0))))))</f>
        <v>0</v>
      </c>
      <c r="L11279">
        <f>IF(A11279="",0.5,IF(B11279="",0.5,IF(C11279="",0.5,IF(E11279="",0.5,IF(Q11279="Y",0.01,0)))))</f>
        <v>0</v>
      </c>
      <c r="M11279">
        <f>COUNTIF(J11279:L11279,"&gt;0")</f>
        <v>0</v>
      </c>
      <c r="N11279" s="28" t="s">
        <v>66</v>
      </c>
      <c r="O11279">
        <f>IF(G11279="","",ABS(G11280-G11279))</f>
        <v>3.9999999999999147E-2</v>
      </c>
      <c r="P11279">
        <f>IF(H11279="","",ABS(H11280-H11279))</f>
        <v>8.9999999999999858E-2</v>
      </c>
      <c r="R11279" s="2">
        <f>E11279-E11278</f>
        <v>1.0416666664241347E-2</v>
      </c>
      <c r="S11279" s="4">
        <f>MROUND(E11279,"0:15")</f>
        <v>45927.34375</v>
      </c>
    </row>
    <row r="11280" spans="1:22" x14ac:dyDescent="0.35">
      <c r="A11280">
        <v>2025</v>
      </c>
      <c r="B11280" t="s">
        <v>64</v>
      </c>
      <c r="C11280" t="s">
        <v>65</v>
      </c>
      <c r="D11280">
        <v>1613</v>
      </c>
      <c r="E11280" s="4">
        <v>45927.354166666664</v>
      </c>
      <c r="F11280">
        <v>7.58</v>
      </c>
      <c r="G11280">
        <v>18.18</v>
      </c>
      <c r="H11280">
        <v>7.93</v>
      </c>
      <c r="I11280">
        <v>84.5</v>
      </c>
      <c r="J11280">
        <f>IF(G11280="",0.5,IF(G11280&lt;=0,2,IF(G11280&gt;=40,2, IF(AND(G11280&gt;0,G11280&lt;1),5,IF(AND(G11280&gt;35,G11280&lt;40),5,IF(O11280&gt;=1.5,1.5,0))))))</f>
        <v>0</v>
      </c>
      <c r="K11280">
        <f>IF(H11280="",0.5,IF(H11280&lt;=0.1,2,IF(H11280&gt;=20,2, IF(AND(H11280&gt;0.1,H11280&lt;0.2),5,IF(AND(H11280&gt;16,H11280&lt;20),5,IF(P11280&gt;=2,1.5,0))))))</f>
        <v>0</v>
      </c>
      <c r="L11280">
        <f>IF(A11280="",0.5,IF(B11280="",0.5,IF(C11280="",0.5,IF(E11280="",0.5,IF(Q11280="Y",0.01,0)))))</f>
        <v>0</v>
      </c>
      <c r="M11280">
        <f>COUNTIF(J11280:L11280,"&gt;0")</f>
        <v>0</v>
      </c>
      <c r="N11280" s="28" t="s">
        <v>66</v>
      </c>
      <c r="O11280">
        <f>IF(G11280="","",ABS(G11281-G11280))</f>
        <v>1.9999999999999574E-2</v>
      </c>
      <c r="P11280">
        <f>IF(H11280="","",ABS(H11281-H11280))</f>
        <v>0.10999999999999943</v>
      </c>
      <c r="R11280" s="2">
        <f>E11280-E11279</f>
        <v>1.0416666664241347E-2</v>
      </c>
      <c r="S11280" s="4">
        <f>MROUND(E11280,"0:15")</f>
        <v>45927.354166666664</v>
      </c>
    </row>
    <row r="11281" spans="1:19" x14ac:dyDescent="0.35">
      <c r="A11281">
        <v>2025</v>
      </c>
      <c r="B11281" t="s">
        <v>64</v>
      </c>
      <c r="C11281" t="s">
        <v>65</v>
      </c>
      <c r="D11281">
        <v>1614</v>
      </c>
      <c r="E11281" s="4">
        <v>45927.364583333336</v>
      </c>
      <c r="F11281">
        <v>7.68</v>
      </c>
      <c r="G11281">
        <v>18.2</v>
      </c>
      <c r="H11281">
        <v>8.0399999999999991</v>
      </c>
      <c r="I11281">
        <v>85.7</v>
      </c>
      <c r="J11281">
        <f>IF(G11281="",0.5,IF(G11281&lt;=0,2,IF(G11281&gt;=40,2, IF(AND(G11281&gt;0,G11281&lt;1),5,IF(AND(G11281&gt;35,G11281&lt;40),5,IF(O11281&gt;=1.5,1.5,0))))))</f>
        <v>0</v>
      </c>
      <c r="K11281">
        <f>IF(H11281="",0.5,IF(H11281&lt;=0.1,2,IF(H11281&gt;=20,2, IF(AND(H11281&gt;0.1,H11281&lt;0.2),5,IF(AND(H11281&gt;16,H11281&lt;20),5,IF(P11281&gt;=2,1.5,0))))))</f>
        <v>0</v>
      </c>
      <c r="L11281">
        <f>IF(A11281="",0.5,IF(B11281="",0.5,IF(C11281="",0.5,IF(E11281="",0.5,IF(Q11281="Y",0.01,0)))))</f>
        <v>0</v>
      </c>
      <c r="M11281">
        <f>COUNTIF(J11281:L11281,"&gt;0")</f>
        <v>0</v>
      </c>
      <c r="N11281" s="28" t="s">
        <v>66</v>
      </c>
      <c r="O11281">
        <f>IF(G11281="","",ABS(G11282-G11281))</f>
        <v>1.9999999999999574E-2</v>
      </c>
      <c r="P11281">
        <f>IF(H11281="","",ABS(H11282-H11281))</f>
        <v>0.12000000000000099</v>
      </c>
      <c r="R11281" s="2">
        <f>E11281-E11280</f>
        <v>1.0416666671517305E-2</v>
      </c>
      <c r="S11281" s="4">
        <f>MROUND(E11281,"0:15")</f>
        <v>45927.364583333328</v>
      </c>
    </row>
    <row r="11282" spans="1:19" x14ac:dyDescent="0.35">
      <c r="A11282">
        <v>2025</v>
      </c>
      <c r="B11282" t="s">
        <v>64</v>
      </c>
      <c r="C11282" t="s">
        <v>65</v>
      </c>
      <c r="D11282">
        <v>1615</v>
      </c>
      <c r="E11282" s="4">
        <v>45927.375</v>
      </c>
      <c r="F11282">
        <v>7.8</v>
      </c>
      <c r="G11282">
        <v>18.22</v>
      </c>
      <c r="H11282">
        <v>8.16</v>
      </c>
      <c r="I11282">
        <v>87.1</v>
      </c>
      <c r="J11282">
        <f>IF(G11282="",0.5,IF(G11282&lt;=0,2,IF(G11282&gt;=40,2, IF(AND(G11282&gt;0,G11282&lt;1),5,IF(AND(G11282&gt;35,G11282&lt;40),5,IF(O11282&gt;=1.5,1.5,0))))))</f>
        <v>0</v>
      </c>
      <c r="K11282">
        <f>IF(H11282="",0.5,IF(H11282&lt;=0.1,2,IF(H11282&gt;=20,2, IF(AND(H11282&gt;0.1,H11282&lt;0.2),5,IF(AND(H11282&gt;16,H11282&lt;20),5,IF(P11282&gt;=2,1.5,0))))))</f>
        <v>0</v>
      </c>
      <c r="L11282">
        <f>IF(A11282="",0.5,IF(B11282="",0.5,IF(C11282="",0.5,IF(E11282="",0.5,IF(Q11282="Y",0.01,0)))))</f>
        <v>0</v>
      </c>
      <c r="M11282">
        <f>COUNTIF(J11282:L11282,"&gt;0")</f>
        <v>0</v>
      </c>
      <c r="N11282" s="28" t="s">
        <v>66</v>
      </c>
      <c r="O11282">
        <f>IF(G11282="","",ABS(G11283-G11282))</f>
        <v>6.0000000000002274E-2</v>
      </c>
      <c r="P11282">
        <f>IF(H11282="","",ABS(H11283-H11282))</f>
        <v>0.11999999999999922</v>
      </c>
      <c r="R11282" s="2">
        <f>E11282-E11281</f>
        <v>1.0416666664241347E-2</v>
      </c>
      <c r="S11282" s="4">
        <f>MROUND(E11282,"0:15")</f>
        <v>45927.375</v>
      </c>
    </row>
    <row r="11283" spans="1:19" x14ac:dyDescent="0.35">
      <c r="A11283">
        <v>2025</v>
      </c>
      <c r="B11283" t="s">
        <v>64</v>
      </c>
      <c r="C11283" t="s">
        <v>65</v>
      </c>
      <c r="D11283">
        <v>1616</v>
      </c>
      <c r="E11283" s="4">
        <v>45927.385416666664</v>
      </c>
      <c r="F11283">
        <v>7.91</v>
      </c>
      <c r="G11283">
        <v>18.28</v>
      </c>
      <c r="H11283">
        <v>8.2799999999999994</v>
      </c>
      <c r="I11283">
        <v>88.4</v>
      </c>
      <c r="J11283">
        <f>IF(G11283="",0.5,IF(G11283&lt;=0,2,IF(G11283&gt;=40,2, IF(AND(G11283&gt;0,G11283&lt;1),5,IF(AND(G11283&gt;35,G11283&lt;40),5,IF(O11283&gt;=1.5,1.5,0))))))</f>
        <v>0</v>
      </c>
      <c r="K11283">
        <f>IF(H11283="",0.5,IF(H11283&lt;=0.1,2,IF(H11283&gt;=20,2, IF(AND(H11283&gt;0.1,H11283&lt;0.2),5,IF(AND(H11283&gt;16,H11283&lt;20),5,IF(P11283&gt;=2,1.5,0))))))</f>
        <v>0</v>
      </c>
      <c r="L11283">
        <f>IF(A11283="",0.5,IF(B11283="",0.5,IF(C11283="",0.5,IF(E11283="",0.5,IF(Q11283="Y",0.01,0)))))</f>
        <v>0</v>
      </c>
      <c r="M11283">
        <f>COUNTIF(J11283:L11283,"&gt;0")</f>
        <v>0</v>
      </c>
      <c r="N11283" s="28" t="s">
        <v>66</v>
      </c>
      <c r="O11283">
        <f>IF(G11283="","",ABS(G11284-G11283))</f>
        <v>5.9999999999998721E-2</v>
      </c>
      <c r="P11283">
        <f>IF(H11283="","",ABS(H11284-H11283))</f>
        <v>0.11000000000000121</v>
      </c>
      <c r="R11283" s="2">
        <f>E11283-E11282</f>
        <v>1.0416666664241347E-2</v>
      </c>
      <c r="S11283" s="4">
        <f>MROUND(E11283,"0:15")</f>
        <v>45927.385416666664</v>
      </c>
    </row>
    <row r="11284" spans="1:19" x14ac:dyDescent="0.35">
      <c r="A11284">
        <v>2025</v>
      </c>
      <c r="B11284" t="s">
        <v>64</v>
      </c>
      <c r="C11284" t="s">
        <v>65</v>
      </c>
      <c r="D11284">
        <v>1617</v>
      </c>
      <c r="E11284" s="4">
        <v>45927.395833333336</v>
      </c>
      <c r="F11284">
        <v>8.02</v>
      </c>
      <c r="G11284">
        <v>18.34</v>
      </c>
      <c r="H11284">
        <v>8.39</v>
      </c>
      <c r="I11284">
        <v>89.7</v>
      </c>
      <c r="J11284">
        <f>IF(G11284="",0.5,IF(G11284&lt;=0,2,IF(G11284&gt;=40,2, IF(AND(G11284&gt;0,G11284&lt;1),5,IF(AND(G11284&gt;35,G11284&lt;40),5,IF(O11284&gt;=1.5,1.5,0))))))</f>
        <v>0</v>
      </c>
      <c r="K11284">
        <f>IF(H11284="",0.5,IF(H11284&lt;=0.1,2,IF(H11284&gt;=20,2, IF(AND(H11284&gt;0.1,H11284&lt;0.2),5,IF(AND(H11284&gt;16,H11284&lt;20),5,IF(P11284&gt;=2,1.5,0))))))</f>
        <v>0</v>
      </c>
      <c r="L11284">
        <f>IF(A11284="",0.5,IF(B11284="",0.5,IF(C11284="",0.5,IF(E11284="",0.5,IF(Q11284="Y",0.01,0)))))</f>
        <v>0</v>
      </c>
      <c r="M11284">
        <f>COUNTIF(J11284:L11284,"&gt;0")</f>
        <v>0</v>
      </c>
      <c r="N11284" s="28" t="s">
        <v>66</v>
      </c>
      <c r="O11284">
        <f>IF(G11284="","",ABS(G11285-G11284))</f>
        <v>8.0000000000001847E-2</v>
      </c>
      <c r="P11284">
        <f>IF(H11284="","",ABS(H11285-H11284))</f>
        <v>0.16000000000000014</v>
      </c>
      <c r="R11284" s="2">
        <f>E11284-E11283</f>
        <v>1.0416666671517305E-2</v>
      </c>
      <c r="S11284" s="4">
        <f>MROUND(E11284,"0:15")</f>
        <v>45927.395833333328</v>
      </c>
    </row>
    <row r="11285" spans="1:19" x14ac:dyDescent="0.35">
      <c r="A11285">
        <v>2025</v>
      </c>
      <c r="B11285" t="s">
        <v>64</v>
      </c>
      <c r="C11285" t="s">
        <v>65</v>
      </c>
      <c r="D11285">
        <v>1618</v>
      </c>
      <c r="E11285" s="4">
        <v>45927.40625</v>
      </c>
      <c r="F11285">
        <v>8.17</v>
      </c>
      <c r="G11285">
        <v>18.420000000000002</v>
      </c>
      <c r="H11285">
        <v>8.5500000000000007</v>
      </c>
      <c r="I11285">
        <v>91.6</v>
      </c>
      <c r="J11285">
        <f>IF(G11285="",0.5,IF(G11285&lt;=0,2,IF(G11285&gt;=40,2, IF(AND(G11285&gt;0,G11285&lt;1),5,IF(AND(G11285&gt;35,G11285&lt;40),5,IF(O11285&gt;=1.5,1.5,0))))))</f>
        <v>0</v>
      </c>
      <c r="K11285">
        <f>IF(H11285="",0.5,IF(H11285&lt;=0.1,2,IF(H11285&gt;=20,2, IF(AND(H11285&gt;0.1,H11285&lt;0.2),5,IF(AND(H11285&gt;16,H11285&lt;20),5,IF(P11285&gt;=2,1.5,0))))))</f>
        <v>0</v>
      </c>
      <c r="L11285">
        <f>IF(A11285="",0.5,IF(B11285="",0.5,IF(C11285="",0.5,IF(E11285="",0.5,IF(Q11285="Y",0.01,0)))))</f>
        <v>0</v>
      </c>
      <c r="M11285">
        <f>COUNTIF(J11285:L11285,"&gt;0")</f>
        <v>0</v>
      </c>
      <c r="N11285" s="28" t="s">
        <v>66</v>
      </c>
      <c r="O11285">
        <f>IF(G11285="","",ABS(G11286-G11285))</f>
        <v>9.9999999999997868E-2</v>
      </c>
      <c r="P11285">
        <f>IF(H11285="","",ABS(H11286-H11285))</f>
        <v>0.16000000000000014</v>
      </c>
      <c r="R11285" s="2">
        <f>E11285-E11284</f>
        <v>1.0416666664241347E-2</v>
      </c>
      <c r="S11285" s="4">
        <f>MROUND(E11285,"0:15")</f>
        <v>45927.40625</v>
      </c>
    </row>
    <row r="11286" spans="1:19" x14ac:dyDescent="0.35">
      <c r="A11286">
        <v>2025</v>
      </c>
      <c r="B11286" t="s">
        <v>64</v>
      </c>
      <c r="C11286" t="s">
        <v>65</v>
      </c>
      <c r="D11286">
        <v>1619</v>
      </c>
      <c r="E11286" s="4">
        <v>45927.416666666664</v>
      </c>
      <c r="F11286">
        <v>8.32</v>
      </c>
      <c r="G11286">
        <v>18.52</v>
      </c>
      <c r="H11286">
        <v>8.7100000000000009</v>
      </c>
      <c r="I11286">
        <v>93.4</v>
      </c>
      <c r="J11286">
        <f>IF(G11286="",0.5,IF(G11286&lt;=0,2,IF(G11286&gt;=40,2, IF(AND(G11286&gt;0,G11286&lt;1),5,IF(AND(G11286&gt;35,G11286&lt;40),5,IF(O11286&gt;=1.5,1.5,0))))))</f>
        <v>0</v>
      </c>
      <c r="K11286">
        <f>IF(H11286="",0.5,IF(H11286&lt;=0.1,2,IF(H11286&gt;=20,2, IF(AND(H11286&gt;0.1,H11286&lt;0.2),5,IF(AND(H11286&gt;16,H11286&lt;20),5,IF(P11286&gt;=2,1.5,0))))))</f>
        <v>0</v>
      </c>
      <c r="L11286">
        <f>IF(A11286="",0.5,IF(B11286="",0.5,IF(C11286="",0.5,IF(E11286="",0.5,IF(Q11286="Y",0.01,0)))))</f>
        <v>0</v>
      </c>
      <c r="M11286">
        <f>COUNTIF(J11286:L11286,"&gt;0")</f>
        <v>0</v>
      </c>
      <c r="N11286" s="28" t="s">
        <v>66</v>
      </c>
      <c r="O11286">
        <f>IF(G11286="","",ABS(G11287-G11286))</f>
        <v>0.12000000000000099</v>
      </c>
      <c r="P11286">
        <f>IF(H11286="","",ABS(H11287-H11286))</f>
        <v>0.13999999999999879</v>
      </c>
      <c r="R11286" s="2">
        <f>E11286-E11285</f>
        <v>1.0416666664241347E-2</v>
      </c>
      <c r="S11286" s="4">
        <f>MROUND(E11286,"0:15")</f>
        <v>45927.416666666664</v>
      </c>
    </row>
    <row r="11287" spans="1:19" x14ac:dyDescent="0.35">
      <c r="A11287">
        <v>2025</v>
      </c>
      <c r="B11287" t="s">
        <v>64</v>
      </c>
      <c r="C11287" t="s">
        <v>65</v>
      </c>
      <c r="D11287">
        <v>1620</v>
      </c>
      <c r="E11287" s="4">
        <v>45927.427083333336</v>
      </c>
      <c r="F11287">
        <v>8.4600000000000009</v>
      </c>
      <c r="G11287">
        <v>18.64</v>
      </c>
      <c r="H11287">
        <v>8.85</v>
      </c>
      <c r="I11287">
        <v>95.2</v>
      </c>
      <c r="J11287">
        <f>IF(G11287="",0.5,IF(G11287&lt;=0,2,IF(G11287&gt;=40,2, IF(AND(G11287&gt;0,G11287&lt;1),5,IF(AND(G11287&gt;35,G11287&lt;40),5,IF(O11287&gt;=1.5,1.5,0))))))</f>
        <v>0</v>
      </c>
      <c r="K11287">
        <f>IF(H11287="",0.5,IF(H11287&lt;=0.1,2,IF(H11287&gt;=20,2, IF(AND(H11287&gt;0.1,H11287&lt;0.2),5,IF(AND(H11287&gt;16,H11287&lt;20),5,IF(P11287&gt;=2,1.5,0))))))</f>
        <v>0</v>
      </c>
      <c r="L11287">
        <f>IF(A11287="",0.5,IF(B11287="",0.5,IF(C11287="",0.5,IF(E11287="",0.5,IF(Q11287="Y",0.01,0)))))</f>
        <v>0</v>
      </c>
      <c r="M11287">
        <f>COUNTIF(J11287:L11287,"&gt;0")</f>
        <v>0</v>
      </c>
      <c r="N11287" s="28" t="s">
        <v>66</v>
      </c>
      <c r="O11287">
        <f>IF(G11287="","",ABS(G11288-G11287))</f>
        <v>0.14000000000000057</v>
      </c>
      <c r="P11287">
        <f>IF(H11287="","",ABS(H11288-H11287))</f>
        <v>0.15000000000000036</v>
      </c>
      <c r="R11287" s="2">
        <f>E11287-E11286</f>
        <v>1.0416666671517305E-2</v>
      </c>
      <c r="S11287" s="4">
        <f>MROUND(E11287,"0:15")</f>
        <v>45927.427083333328</v>
      </c>
    </row>
    <row r="11288" spans="1:19" x14ac:dyDescent="0.35">
      <c r="A11288">
        <v>2025</v>
      </c>
      <c r="B11288" t="s">
        <v>64</v>
      </c>
      <c r="C11288" t="s">
        <v>65</v>
      </c>
      <c r="D11288">
        <v>1621</v>
      </c>
      <c r="E11288" s="4">
        <v>45927.4375</v>
      </c>
      <c r="F11288">
        <v>8.6</v>
      </c>
      <c r="G11288">
        <v>18.78</v>
      </c>
      <c r="H11288">
        <v>9</v>
      </c>
      <c r="I11288">
        <v>97.1</v>
      </c>
      <c r="J11288">
        <f>IF(G11288="",0.5,IF(G11288&lt;=0,2,IF(G11288&gt;=40,2, IF(AND(G11288&gt;0,G11288&lt;1),5,IF(AND(G11288&gt;35,G11288&lt;40),5,IF(O11288&gt;=1.5,1.5,0))))))</f>
        <v>0</v>
      </c>
      <c r="K11288">
        <f>IF(H11288="",0.5,IF(H11288&lt;=0.1,2,IF(H11288&gt;=20,2, IF(AND(H11288&gt;0.1,H11288&lt;0.2),5,IF(AND(H11288&gt;16,H11288&lt;20),5,IF(P11288&gt;=2,1.5,0))))))</f>
        <v>0</v>
      </c>
      <c r="L11288">
        <f>IF(A11288="",0.5,IF(B11288="",0.5,IF(C11288="",0.5,IF(E11288="",0.5,IF(Q11288="Y",0.01,0)))))</f>
        <v>0</v>
      </c>
      <c r="M11288">
        <f>COUNTIF(J11288:L11288,"&gt;0")</f>
        <v>0</v>
      </c>
      <c r="N11288" s="28" t="s">
        <v>66</v>
      </c>
      <c r="O11288">
        <f>IF(G11288="","",ABS(G11289-G11288))</f>
        <v>9.9999999999997868E-2</v>
      </c>
      <c r="P11288">
        <f>IF(H11288="","",ABS(H11289-H11288))</f>
        <v>0.14000000000000057</v>
      </c>
      <c r="R11288" s="2">
        <f>E11288-E11287</f>
        <v>1.0416666664241347E-2</v>
      </c>
      <c r="S11288" s="4">
        <f>MROUND(E11288,"0:15")</f>
        <v>45927.4375</v>
      </c>
    </row>
    <row r="11289" spans="1:19" x14ac:dyDescent="0.35">
      <c r="A11289">
        <v>2025</v>
      </c>
      <c r="B11289" t="s">
        <v>64</v>
      </c>
      <c r="C11289" t="s">
        <v>65</v>
      </c>
      <c r="D11289">
        <v>1622</v>
      </c>
      <c r="E11289" s="4">
        <v>45927.447916666664</v>
      </c>
      <c r="F11289">
        <v>8.73</v>
      </c>
      <c r="G11289">
        <v>18.88</v>
      </c>
      <c r="H11289">
        <v>9.14</v>
      </c>
      <c r="I11289">
        <v>98.8</v>
      </c>
      <c r="J11289">
        <f>IF(G11289="",0.5,IF(G11289&lt;=0,2,IF(G11289&gt;=40,2, IF(AND(G11289&gt;0,G11289&lt;1),5,IF(AND(G11289&gt;35,G11289&lt;40),5,IF(O11289&gt;=1.5,1.5,0))))))</f>
        <v>0</v>
      </c>
      <c r="K11289">
        <f>IF(H11289="",0.5,IF(H11289&lt;=0.1,2,IF(H11289&gt;=20,2, IF(AND(H11289&gt;0.1,H11289&lt;0.2),5,IF(AND(H11289&gt;16,H11289&lt;20),5,IF(P11289&gt;=2,1.5,0))))))</f>
        <v>0</v>
      </c>
      <c r="L11289">
        <f>IF(A11289="",0.5,IF(B11289="",0.5,IF(C11289="",0.5,IF(E11289="",0.5,IF(Q11289="Y",0.01,0)))))</f>
        <v>0</v>
      </c>
      <c r="M11289">
        <f>COUNTIF(J11289:L11289,"&gt;0")</f>
        <v>0</v>
      </c>
      <c r="N11289" s="28" t="s">
        <v>66</v>
      </c>
      <c r="O11289">
        <f>IF(G11289="","",ABS(G11290-G11289))</f>
        <v>0.16000000000000014</v>
      </c>
      <c r="P11289">
        <f>IF(H11289="","",ABS(H11290-H11289))</f>
        <v>0.17999999999999972</v>
      </c>
      <c r="R11289" s="2">
        <f>E11289-E11288</f>
        <v>1.0416666664241347E-2</v>
      </c>
      <c r="S11289" s="4">
        <f>MROUND(E11289,"0:15")</f>
        <v>45927.447916666664</v>
      </c>
    </row>
    <row r="11290" spans="1:19" x14ac:dyDescent="0.35">
      <c r="A11290">
        <v>2025</v>
      </c>
      <c r="B11290" t="s">
        <v>64</v>
      </c>
      <c r="C11290" t="s">
        <v>65</v>
      </c>
      <c r="D11290">
        <v>1623</v>
      </c>
      <c r="E11290" s="4">
        <v>45927.458333333336</v>
      </c>
      <c r="F11290">
        <v>8.9</v>
      </c>
      <c r="G11290">
        <v>19.04</v>
      </c>
      <c r="H11290">
        <v>9.32</v>
      </c>
      <c r="I11290">
        <v>101</v>
      </c>
      <c r="J11290">
        <f>IF(G11290="",0.5,IF(G11290&lt;=0,2,IF(G11290&gt;=40,2, IF(AND(G11290&gt;0,G11290&lt;1),5,IF(AND(G11290&gt;35,G11290&lt;40),5,IF(O11290&gt;=1.5,1.5,0))))))</f>
        <v>0</v>
      </c>
      <c r="K11290">
        <f>IF(H11290="",0.5,IF(H11290&lt;=0.1,2,IF(H11290&gt;=20,2, IF(AND(H11290&gt;0.1,H11290&lt;0.2),5,IF(AND(H11290&gt;16,H11290&lt;20),5,IF(P11290&gt;=2,1.5,0))))))</f>
        <v>0</v>
      </c>
      <c r="L11290">
        <f>IF(A11290="",0.5,IF(B11290="",0.5,IF(C11290="",0.5,IF(E11290="",0.5,IF(Q11290="Y",0.01,0)))))</f>
        <v>0</v>
      </c>
      <c r="M11290">
        <f>COUNTIF(J11290:L11290,"&gt;0")</f>
        <v>0</v>
      </c>
      <c r="N11290" s="28" t="s">
        <v>66</v>
      </c>
      <c r="O11290">
        <f>IF(G11290="","",ABS(G11291-G11290))</f>
        <v>0.14000000000000057</v>
      </c>
      <c r="P11290">
        <f>IF(H11290="","",ABS(H11291-H11290))</f>
        <v>0.10999999999999943</v>
      </c>
      <c r="R11290" s="2">
        <f>E11290-E11289</f>
        <v>1.0416666671517305E-2</v>
      </c>
      <c r="S11290" s="4">
        <f>MROUND(E11290,"0:15")</f>
        <v>45927.458333333328</v>
      </c>
    </row>
    <row r="11291" spans="1:19" x14ac:dyDescent="0.35">
      <c r="A11291">
        <v>2025</v>
      </c>
      <c r="B11291" t="s">
        <v>64</v>
      </c>
      <c r="C11291" t="s">
        <v>65</v>
      </c>
      <c r="D11291">
        <v>1624</v>
      </c>
      <c r="E11291" s="4">
        <v>45927.46875</v>
      </c>
      <c r="F11291">
        <v>9.01</v>
      </c>
      <c r="G11291">
        <v>19.18</v>
      </c>
      <c r="H11291">
        <v>9.43</v>
      </c>
      <c r="I11291">
        <v>102.6</v>
      </c>
      <c r="J11291">
        <f>IF(G11291="",0.5,IF(G11291&lt;=0,2,IF(G11291&gt;=40,2, IF(AND(G11291&gt;0,G11291&lt;1),5,IF(AND(G11291&gt;35,G11291&lt;40),5,IF(O11291&gt;=1.5,1.5,0))))))</f>
        <v>0</v>
      </c>
      <c r="K11291">
        <f>IF(H11291="",0.5,IF(H11291&lt;=0.1,2,IF(H11291&gt;=20,2, IF(AND(H11291&gt;0.1,H11291&lt;0.2),5,IF(AND(H11291&gt;16,H11291&lt;20),5,IF(P11291&gt;=2,1.5,0))))))</f>
        <v>0</v>
      </c>
      <c r="L11291">
        <f>IF(A11291="",0.5,IF(B11291="",0.5,IF(C11291="",0.5,IF(E11291="",0.5,IF(Q11291="Y",0.01,0)))))</f>
        <v>0</v>
      </c>
      <c r="M11291">
        <f>COUNTIF(J11291:L11291,"&gt;0")</f>
        <v>0</v>
      </c>
      <c r="N11291" s="28" t="s">
        <v>66</v>
      </c>
      <c r="O11291">
        <f>IF(G11291="","",ABS(G11292-G11291))</f>
        <v>0.17999999999999972</v>
      </c>
      <c r="P11291">
        <f>IF(H11291="","",ABS(H11292-H11291))</f>
        <v>0.17999999999999972</v>
      </c>
      <c r="R11291" s="2">
        <f>E11291-E11290</f>
        <v>1.0416666664241347E-2</v>
      </c>
      <c r="S11291" s="4">
        <f>MROUND(E11291,"0:15")</f>
        <v>45927.46875</v>
      </c>
    </row>
    <row r="11292" spans="1:19" x14ac:dyDescent="0.35">
      <c r="A11292">
        <v>2025</v>
      </c>
      <c r="B11292" t="s">
        <v>64</v>
      </c>
      <c r="C11292" t="s">
        <v>65</v>
      </c>
      <c r="D11292">
        <v>1625</v>
      </c>
      <c r="E11292" s="4">
        <v>45927.479166666664</v>
      </c>
      <c r="F11292">
        <v>9.18</v>
      </c>
      <c r="G11292">
        <v>19.36</v>
      </c>
      <c r="H11292">
        <v>9.61</v>
      </c>
      <c r="I11292">
        <v>104.9</v>
      </c>
      <c r="J11292">
        <f>IF(G11292="",0.5,IF(G11292&lt;=0,2,IF(G11292&gt;=40,2, IF(AND(G11292&gt;0,G11292&lt;1),5,IF(AND(G11292&gt;35,G11292&lt;40),5,IF(O11292&gt;=1.5,1.5,0))))))</f>
        <v>0</v>
      </c>
      <c r="K11292">
        <f>IF(H11292="",0.5,IF(H11292&lt;=0.1,2,IF(H11292&gt;=20,2, IF(AND(H11292&gt;0.1,H11292&lt;0.2),5,IF(AND(H11292&gt;16,H11292&lt;20),5,IF(P11292&gt;=2,1.5,0))))))</f>
        <v>0</v>
      </c>
      <c r="L11292">
        <f>IF(A11292="",0.5,IF(B11292="",0.5,IF(C11292="",0.5,IF(E11292="",0.5,IF(Q11292="Y",0.01,0)))))</f>
        <v>0</v>
      </c>
      <c r="M11292">
        <f>COUNTIF(J11292:L11292,"&gt;0")</f>
        <v>0</v>
      </c>
      <c r="N11292" s="28" t="s">
        <v>66</v>
      </c>
      <c r="O11292">
        <f>IF(G11292="","",ABS(G11293-G11292))</f>
        <v>0.19999999999999929</v>
      </c>
      <c r="P11292">
        <f>IF(H11292="","",ABS(H11293-H11292))</f>
        <v>0.12000000000000099</v>
      </c>
      <c r="R11292" s="2">
        <f>E11292-E11291</f>
        <v>1.0416666664241347E-2</v>
      </c>
      <c r="S11292" s="4">
        <f>MROUND(E11292,"0:15")</f>
        <v>45927.479166666664</v>
      </c>
    </row>
    <row r="11293" spans="1:19" x14ac:dyDescent="0.35">
      <c r="A11293">
        <v>2025</v>
      </c>
      <c r="B11293" t="s">
        <v>64</v>
      </c>
      <c r="C11293" t="s">
        <v>65</v>
      </c>
      <c r="D11293">
        <v>1626</v>
      </c>
      <c r="E11293" s="4">
        <v>45927.489583333336</v>
      </c>
      <c r="F11293">
        <v>9.3000000000000007</v>
      </c>
      <c r="G11293">
        <v>19.559999999999999</v>
      </c>
      <c r="H11293">
        <v>9.73</v>
      </c>
      <c r="I11293">
        <v>106.7</v>
      </c>
      <c r="J11293">
        <f>IF(G11293="",0.5,IF(G11293&lt;=0,2,IF(G11293&gt;=40,2, IF(AND(G11293&gt;0,G11293&lt;1),5,IF(AND(G11293&gt;35,G11293&lt;40),5,IF(O11293&gt;=1.5,1.5,0))))))</f>
        <v>0</v>
      </c>
      <c r="K11293">
        <f>IF(H11293="",0.5,IF(H11293&lt;=0.1,2,IF(H11293&gt;=20,2, IF(AND(H11293&gt;0.1,H11293&lt;0.2),5,IF(AND(H11293&gt;16,H11293&lt;20),5,IF(P11293&gt;=2,1.5,0))))))</f>
        <v>0</v>
      </c>
      <c r="L11293">
        <f>IF(A11293="",0.5,IF(B11293="",0.5,IF(C11293="",0.5,IF(E11293="",0.5,IF(Q11293="Y",0.01,0)))))</f>
        <v>0</v>
      </c>
      <c r="M11293">
        <f>COUNTIF(J11293:L11293,"&gt;0")</f>
        <v>0</v>
      </c>
      <c r="N11293" s="28" t="s">
        <v>66</v>
      </c>
      <c r="O11293">
        <f>IF(G11293="","",ABS(G11294-G11293))</f>
        <v>0.17999999999999972</v>
      </c>
      <c r="P11293">
        <f>IF(H11293="","",ABS(H11294-H11293))</f>
        <v>0.13999999999999879</v>
      </c>
      <c r="R11293" s="2">
        <f>E11293-E11292</f>
        <v>1.0416666671517305E-2</v>
      </c>
      <c r="S11293" s="4">
        <f>MROUND(E11293,"0:15")</f>
        <v>45927.489583333328</v>
      </c>
    </row>
    <row r="11294" spans="1:19" x14ac:dyDescent="0.35">
      <c r="A11294">
        <v>2025</v>
      </c>
      <c r="B11294" t="s">
        <v>64</v>
      </c>
      <c r="C11294" t="s">
        <v>65</v>
      </c>
      <c r="D11294">
        <v>1627</v>
      </c>
      <c r="E11294" s="4">
        <v>45927.5</v>
      </c>
      <c r="F11294">
        <v>9.43</v>
      </c>
      <c r="G11294">
        <v>19.739999999999998</v>
      </c>
      <c r="H11294">
        <v>9.8699999999999992</v>
      </c>
      <c r="I11294">
        <v>108.6</v>
      </c>
      <c r="J11294">
        <f>IF(G11294="",0.5,IF(G11294&lt;=0,2,IF(G11294&gt;=40,2, IF(AND(G11294&gt;0,G11294&lt;1),5,IF(AND(G11294&gt;35,G11294&lt;40),5,IF(O11294&gt;=1.5,1.5,0))))))</f>
        <v>0</v>
      </c>
      <c r="K11294">
        <f>IF(H11294="",0.5,IF(H11294&lt;=0.1,2,IF(H11294&gt;=20,2, IF(AND(H11294&gt;0.1,H11294&lt;0.2),5,IF(AND(H11294&gt;16,H11294&lt;20),5,IF(P11294&gt;=2,1.5,0))))))</f>
        <v>0</v>
      </c>
      <c r="L11294">
        <f>IF(A11294="",0.5,IF(B11294="",0.5,IF(C11294="",0.5,IF(E11294="",0.5,IF(Q11294="Y",0.01,0)))))</f>
        <v>0</v>
      </c>
      <c r="M11294">
        <f>COUNTIF(J11294:L11294,"&gt;0")</f>
        <v>0</v>
      </c>
      <c r="N11294" s="28" t="s">
        <v>66</v>
      </c>
      <c r="O11294">
        <f>IF(G11294="","",ABS(G11295-G11294))</f>
        <v>0.16000000000000014</v>
      </c>
      <c r="P11294">
        <f>IF(H11294="","",ABS(H11295-H11294))</f>
        <v>0.14000000000000057</v>
      </c>
      <c r="R11294" s="2">
        <f>E11294-E11293</f>
        <v>1.0416666664241347E-2</v>
      </c>
      <c r="S11294" s="4">
        <f>MROUND(E11294,"0:15")</f>
        <v>45927.5</v>
      </c>
    </row>
    <row r="11295" spans="1:19" x14ac:dyDescent="0.35">
      <c r="A11295">
        <v>2025</v>
      </c>
      <c r="B11295" t="s">
        <v>64</v>
      </c>
      <c r="C11295" t="s">
        <v>65</v>
      </c>
      <c r="D11295">
        <v>1628</v>
      </c>
      <c r="E11295" s="4">
        <v>45927.510416666664</v>
      </c>
      <c r="F11295">
        <v>9.56</v>
      </c>
      <c r="G11295">
        <v>19.899999999999999</v>
      </c>
      <c r="H11295">
        <v>10.01</v>
      </c>
      <c r="I11295">
        <v>110.4</v>
      </c>
      <c r="J11295">
        <f>IF(G11295="",0.5,IF(G11295&lt;=0,2,IF(G11295&gt;=40,2, IF(AND(G11295&gt;0,G11295&lt;1),5,IF(AND(G11295&gt;35,G11295&lt;40),5,IF(O11295&gt;=1.5,1.5,0))))))</f>
        <v>0</v>
      </c>
      <c r="K11295">
        <f>IF(H11295="",0.5,IF(H11295&lt;=0.1,2,IF(H11295&gt;=20,2, IF(AND(H11295&gt;0.1,H11295&lt;0.2),5,IF(AND(H11295&gt;16,H11295&lt;20),5,IF(P11295&gt;=2,1.5,0))))))</f>
        <v>0</v>
      </c>
      <c r="L11295">
        <f>IF(A11295="",0.5,IF(B11295="",0.5,IF(C11295="",0.5,IF(E11295="",0.5,IF(Q11295="Y",0.01,0)))))</f>
        <v>0</v>
      </c>
      <c r="M11295">
        <f>COUNTIF(J11295:L11295,"&gt;0")</f>
        <v>0</v>
      </c>
      <c r="N11295" s="28" t="s">
        <v>66</v>
      </c>
      <c r="O11295">
        <f>IF(G11295="","",ABS(G11296-G11295))</f>
        <v>0.14000000000000057</v>
      </c>
      <c r="P11295">
        <f>IF(H11295="","",ABS(H11296-H11295))</f>
        <v>6.0000000000000497E-2</v>
      </c>
      <c r="R11295" s="2">
        <f>E11295-E11294</f>
        <v>1.0416666664241347E-2</v>
      </c>
      <c r="S11295" s="4">
        <f>MROUND(E11295,"0:15")</f>
        <v>45927.510416666664</v>
      </c>
    </row>
    <row r="11296" spans="1:19" x14ac:dyDescent="0.35">
      <c r="A11296">
        <v>2025</v>
      </c>
      <c r="B11296" t="s">
        <v>64</v>
      </c>
      <c r="C11296" t="s">
        <v>65</v>
      </c>
      <c r="D11296">
        <v>1629</v>
      </c>
      <c r="E11296" s="4">
        <v>45927.520833333336</v>
      </c>
      <c r="F11296">
        <v>9.6199999999999992</v>
      </c>
      <c r="G11296">
        <v>20.04</v>
      </c>
      <c r="H11296">
        <v>10.07</v>
      </c>
      <c r="I11296">
        <v>111.4</v>
      </c>
      <c r="J11296">
        <f>IF(G11296="",0.5,IF(G11296&lt;=0,2,IF(G11296&gt;=40,2, IF(AND(G11296&gt;0,G11296&lt;1),5,IF(AND(G11296&gt;35,G11296&lt;40),5,IF(O11296&gt;=1.5,1.5,0))))))</f>
        <v>0</v>
      </c>
      <c r="K11296">
        <f>IF(H11296="",0.5,IF(H11296&lt;=0.1,2,IF(H11296&gt;=20,2, IF(AND(H11296&gt;0.1,H11296&lt;0.2),5,IF(AND(H11296&gt;16,H11296&lt;20),5,IF(P11296&gt;=2,1.5,0))))))</f>
        <v>0</v>
      </c>
      <c r="L11296">
        <f>IF(A11296="",0.5,IF(B11296="",0.5,IF(C11296="",0.5,IF(E11296="",0.5,IF(Q11296="Y",0.01,0)))))</f>
        <v>0</v>
      </c>
      <c r="M11296">
        <f>COUNTIF(J11296:L11296,"&gt;0")</f>
        <v>0</v>
      </c>
      <c r="N11296" s="28" t="s">
        <v>66</v>
      </c>
      <c r="O11296">
        <f>IF(G11296="","",ABS(G11297-G11296))</f>
        <v>0.10000000000000142</v>
      </c>
      <c r="P11296">
        <f>IF(H11296="","",ABS(H11297-H11296))</f>
        <v>0.12999999999999901</v>
      </c>
      <c r="R11296" s="2">
        <f>E11296-E11295</f>
        <v>1.0416666671517305E-2</v>
      </c>
      <c r="S11296" s="4">
        <f>MROUND(E11296,"0:15")</f>
        <v>45927.520833333328</v>
      </c>
    </row>
    <row r="11297" spans="1:19" x14ac:dyDescent="0.35">
      <c r="A11297">
        <v>2025</v>
      </c>
      <c r="B11297" t="s">
        <v>64</v>
      </c>
      <c r="C11297" t="s">
        <v>65</v>
      </c>
      <c r="D11297">
        <v>1630</v>
      </c>
      <c r="E11297" s="4">
        <v>45927.53125</v>
      </c>
      <c r="F11297">
        <v>9.74</v>
      </c>
      <c r="G11297">
        <v>20.14</v>
      </c>
      <c r="H11297">
        <v>10.199999999999999</v>
      </c>
      <c r="I11297">
        <v>113</v>
      </c>
      <c r="J11297">
        <f>IF(G11297="",0.5,IF(G11297&lt;=0,2,IF(G11297&gt;=40,2, IF(AND(G11297&gt;0,G11297&lt;1),5,IF(AND(G11297&gt;35,G11297&lt;40),5,IF(O11297&gt;=1.5,1.5,0))))))</f>
        <v>0</v>
      </c>
      <c r="K11297">
        <f>IF(H11297="",0.5,IF(H11297&lt;=0.1,2,IF(H11297&gt;=20,2, IF(AND(H11297&gt;0.1,H11297&lt;0.2),5,IF(AND(H11297&gt;16,H11297&lt;20),5,IF(P11297&gt;=2,1.5,0))))))</f>
        <v>0</v>
      </c>
      <c r="L11297">
        <f>IF(A11297="",0.5,IF(B11297="",0.5,IF(C11297="",0.5,IF(E11297="",0.5,IF(Q11297="Y",0.01,0)))))</f>
        <v>0</v>
      </c>
      <c r="M11297">
        <f>COUNTIF(J11297:L11297,"&gt;0")</f>
        <v>0</v>
      </c>
      <c r="N11297" s="28" t="s">
        <v>66</v>
      </c>
      <c r="O11297">
        <f>IF(G11297="","",ABS(G11298-G11297))</f>
        <v>0.14000000000000057</v>
      </c>
      <c r="P11297">
        <f>IF(H11297="","",ABS(H11298-H11297))</f>
        <v>8.0000000000000071E-2</v>
      </c>
      <c r="R11297" s="2">
        <f>E11297-E11296</f>
        <v>1.0416666664241347E-2</v>
      </c>
      <c r="S11297" s="4">
        <f>MROUND(E11297,"0:15")</f>
        <v>45927.53125</v>
      </c>
    </row>
    <row r="11298" spans="1:19" x14ac:dyDescent="0.35">
      <c r="A11298">
        <v>2025</v>
      </c>
      <c r="B11298" t="s">
        <v>64</v>
      </c>
      <c r="C11298" t="s">
        <v>65</v>
      </c>
      <c r="D11298">
        <v>1631</v>
      </c>
      <c r="E11298" s="4">
        <v>45927.541666666664</v>
      </c>
      <c r="F11298">
        <v>9.82</v>
      </c>
      <c r="G11298">
        <v>20.28</v>
      </c>
      <c r="H11298">
        <v>10.28</v>
      </c>
      <c r="I11298">
        <v>114.3</v>
      </c>
      <c r="J11298">
        <f>IF(G11298="",0.5,IF(G11298&lt;=0,2,IF(G11298&gt;=40,2, IF(AND(G11298&gt;0,G11298&lt;1),5,IF(AND(G11298&gt;35,G11298&lt;40),5,IF(O11298&gt;=1.5,1.5,0))))))</f>
        <v>0</v>
      </c>
      <c r="K11298">
        <f>IF(H11298="",0.5,IF(H11298&lt;=0.1,2,IF(H11298&gt;=20,2, IF(AND(H11298&gt;0.1,H11298&lt;0.2),5,IF(AND(H11298&gt;16,H11298&lt;20),5,IF(P11298&gt;=2,1.5,0))))))</f>
        <v>0</v>
      </c>
      <c r="L11298">
        <f>IF(A11298="",0.5,IF(B11298="",0.5,IF(C11298="",0.5,IF(E11298="",0.5,IF(Q11298="Y",0.01,0)))))</f>
        <v>0</v>
      </c>
      <c r="M11298">
        <f>COUNTIF(J11298:L11298,"&gt;0")</f>
        <v>0</v>
      </c>
      <c r="N11298" s="28" t="s">
        <v>66</v>
      </c>
      <c r="O11298">
        <f>IF(G11298="","",ABS(G11299-G11298))</f>
        <v>0.11999999999999744</v>
      </c>
      <c r="P11298">
        <f>IF(H11298="","",ABS(H11299-H11298))</f>
        <v>0.10000000000000142</v>
      </c>
      <c r="R11298" s="2">
        <f>E11298-E11297</f>
        <v>1.0416666664241347E-2</v>
      </c>
      <c r="S11298" s="4">
        <f>MROUND(E11298,"0:15")</f>
        <v>45927.541666666664</v>
      </c>
    </row>
    <row r="11299" spans="1:19" x14ac:dyDescent="0.35">
      <c r="A11299">
        <v>2025</v>
      </c>
      <c r="B11299" t="s">
        <v>64</v>
      </c>
      <c r="C11299" t="s">
        <v>65</v>
      </c>
      <c r="D11299">
        <v>1632</v>
      </c>
      <c r="E11299" s="4">
        <v>45927.552083333336</v>
      </c>
      <c r="F11299">
        <v>9.92</v>
      </c>
      <c r="G11299">
        <v>20.399999999999999</v>
      </c>
      <c r="H11299">
        <v>10.38</v>
      </c>
      <c r="I11299">
        <v>115.7</v>
      </c>
      <c r="J11299">
        <f>IF(G11299="",0.5,IF(G11299&lt;=0,2,IF(G11299&gt;=40,2, IF(AND(G11299&gt;0,G11299&lt;1),5,IF(AND(G11299&gt;35,G11299&lt;40),5,IF(O11299&gt;=1.5,1.5,0))))))</f>
        <v>0</v>
      </c>
      <c r="K11299">
        <f>IF(H11299="",0.5,IF(H11299&lt;=0.1,2,IF(H11299&gt;=20,2, IF(AND(H11299&gt;0.1,H11299&lt;0.2),5,IF(AND(H11299&gt;16,H11299&lt;20),5,IF(P11299&gt;=2,1.5,0))))))</f>
        <v>0</v>
      </c>
      <c r="L11299">
        <f>IF(A11299="",0.5,IF(B11299="",0.5,IF(C11299="",0.5,IF(E11299="",0.5,IF(Q11299="Y",0.01,0)))))</f>
        <v>0</v>
      </c>
      <c r="M11299">
        <f>COUNTIF(J11299:L11299,"&gt;0")</f>
        <v>0</v>
      </c>
      <c r="N11299" s="28" t="s">
        <v>66</v>
      </c>
      <c r="O11299">
        <f>IF(G11299="","",ABS(G11300-G11299))</f>
        <v>0.14000000000000057</v>
      </c>
      <c r="P11299">
        <f>IF(H11299="","",ABS(H11300-H11299))</f>
        <v>6.9999999999998508E-2</v>
      </c>
      <c r="R11299" s="2">
        <f>E11299-E11298</f>
        <v>1.0416666671517305E-2</v>
      </c>
      <c r="S11299" s="4">
        <f>MROUND(E11299,"0:15")</f>
        <v>45927.552083333328</v>
      </c>
    </row>
    <row r="11300" spans="1:19" x14ac:dyDescent="0.35">
      <c r="A11300">
        <v>2025</v>
      </c>
      <c r="B11300" t="s">
        <v>64</v>
      </c>
      <c r="C11300" t="s">
        <v>65</v>
      </c>
      <c r="D11300">
        <v>1633</v>
      </c>
      <c r="E11300" s="4">
        <v>45927.5625</v>
      </c>
      <c r="F11300">
        <v>9.98</v>
      </c>
      <c r="G11300">
        <v>20.54</v>
      </c>
      <c r="H11300">
        <v>10.45</v>
      </c>
      <c r="I11300">
        <v>116.7</v>
      </c>
      <c r="J11300">
        <f>IF(G11300="",0.5,IF(G11300&lt;=0,2,IF(G11300&gt;=40,2, IF(AND(G11300&gt;0,G11300&lt;1),5,IF(AND(G11300&gt;35,G11300&lt;40),5,IF(O11300&gt;=1.5,1.5,0))))))</f>
        <v>0</v>
      </c>
      <c r="K11300">
        <f>IF(H11300="",0.5,IF(H11300&lt;=0.1,2,IF(H11300&gt;=20,2, IF(AND(H11300&gt;0.1,H11300&lt;0.2),5,IF(AND(H11300&gt;16,H11300&lt;20),5,IF(P11300&gt;=2,1.5,0))))))</f>
        <v>0</v>
      </c>
      <c r="L11300">
        <f>IF(A11300="",0.5,IF(B11300="",0.5,IF(C11300="",0.5,IF(E11300="",0.5,IF(Q11300="Y",0.01,0)))))</f>
        <v>0</v>
      </c>
      <c r="M11300">
        <f>COUNTIF(J11300:L11300,"&gt;0")</f>
        <v>0</v>
      </c>
      <c r="N11300" s="28" t="s">
        <v>66</v>
      </c>
      <c r="O11300">
        <f>IF(G11300="","",ABS(G11301-G11300))</f>
        <v>0.12000000000000099</v>
      </c>
      <c r="P11300">
        <f>IF(H11300="","",ABS(H11301-H11300))</f>
        <v>6.0000000000000497E-2</v>
      </c>
      <c r="R11300" s="2">
        <f>E11300-E11299</f>
        <v>1.0416666664241347E-2</v>
      </c>
      <c r="S11300" s="4">
        <f>MROUND(E11300,"0:15")</f>
        <v>45927.5625</v>
      </c>
    </row>
    <row r="11301" spans="1:19" x14ac:dyDescent="0.35">
      <c r="A11301">
        <v>2025</v>
      </c>
      <c r="B11301" t="s">
        <v>64</v>
      </c>
      <c r="C11301" t="s">
        <v>65</v>
      </c>
      <c r="D11301">
        <v>1634</v>
      </c>
      <c r="E11301" s="4">
        <v>45927.572916666664</v>
      </c>
      <c r="F11301">
        <v>10.039999999999999</v>
      </c>
      <c r="G11301">
        <v>20.66</v>
      </c>
      <c r="H11301">
        <v>10.51</v>
      </c>
      <c r="I11301">
        <v>117.7</v>
      </c>
      <c r="J11301">
        <f>IF(G11301="",0.5,IF(G11301&lt;=0,2,IF(G11301&gt;=40,2, IF(AND(G11301&gt;0,G11301&lt;1),5,IF(AND(G11301&gt;35,G11301&lt;40),5,IF(O11301&gt;=1.5,1.5,0))))))</f>
        <v>0</v>
      </c>
      <c r="K11301">
        <f>IF(H11301="",0.5,IF(H11301&lt;=0.1,2,IF(H11301&gt;=20,2, IF(AND(H11301&gt;0.1,H11301&lt;0.2),5,IF(AND(H11301&gt;16,H11301&lt;20),5,IF(P11301&gt;=2,1.5,0))))))</f>
        <v>0</v>
      </c>
      <c r="L11301">
        <f>IF(A11301="",0.5,IF(B11301="",0.5,IF(C11301="",0.5,IF(E11301="",0.5,IF(Q11301="Y",0.01,0)))))</f>
        <v>0</v>
      </c>
      <c r="M11301">
        <f>COUNTIF(J11301:L11301,"&gt;0")</f>
        <v>0</v>
      </c>
      <c r="N11301" s="28" t="s">
        <v>66</v>
      </c>
      <c r="O11301">
        <f>IF(G11301="","",ABS(G11302-G11301))</f>
        <v>0.12000000000000099</v>
      </c>
      <c r="P11301">
        <f>IF(H11301="","",ABS(H11302-H11301))</f>
        <v>9.9999999999999645E-2</v>
      </c>
      <c r="R11301" s="2">
        <f>E11301-E11300</f>
        <v>1.0416666664241347E-2</v>
      </c>
      <c r="S11301" s="4">
        <f>MROUND(E11301,"0:15")</f>
        <v>45927.572916666664</v>
      </c>
    </row>
    <row r="11302" spans="1:19" x14ac:dyDescent="0.35">
      <c r="A11302">
        <v>2025</v>
      </c>
      <c r="B11302" t="s">
        <v>64</v>
      </c>
      <c r="C11302" t="s">
        <v>65</v>
      </c>
      <c r="D11302">
        <v>1635</v>
      </c>
      <c r="E11302" s="4">
        <v>45927.583333333336</v>
      </c>
      <c r="F11302">
        <v>10.130000000000001</v>
      </c>
      <c r="G11302">
        <v>20.78</v>
      </c>
      <c r="H11302">
        <v>10.61</v>
      </c>
      <c r="I11302">
        <v>119.1</v>
      </c>
      <c r="J11302">
        <f>IF(G11302="",0.5,IF(G11302&lt;=0,2,IF(G11302&gt;=40,2, IF(AND(G11302&gt;0,G11302&lt;1),5,IF(AND(G11302&gt;35,G11302&lt;40),5,IF(O11302&gt;=1.5,1.5,0))))))</f>
        <v>0</v>
      </c>
      <c r="K11302">
        <f>IF(H11302="",0.5,IF(H11302&lt;=0.1,2,IF(H11302&gt;=20,2, IF(AND(H11302&gt;0.1,H11302&lt;0.2),5,IF(AND(H11302&gt;16,H11302&lt;20),5,IF(P11302&gt;=2,1.5,0))))))</f>
        <v>0</v>
      </c>
      <c r="L11302">
        <f>IF(A11302="",0.5,IF(B11302="",0.5,IF(C11302="",0.5,IF(E11302="",0.5,IF(Q11302="Y",0.01,0)))))</f>
        <v>0</v>
      </c>
      <c r="M11302">
        <f>COUNTIF(J11302:L11302,"&gt;0")</f>
        <v>0</v>
      </c>
      <c r="N11302" s="28" t="s">
        <v>66</v>
      </c>
      <c r="O11302">
        <f>IF(G11302="","",ABS(G11303-G11302))</f>
        <v>9.9999999999997868E-2</v>
      </c>
      <c r="P11302">
        <f>IF(H11302="","",ABS(H11303-H11302))</f>
        <v>5.0000000000000711E-2</v>
      </c>
      <c r="R11302" s="2">
        <f>E11302-E11301</f>
        <v>1.0416666671517305E-2</v>
      </c>
      <c r="S11302" s="4">
        <f>MROUND(E11302,"0:15")</f>
        <v>45927.583333333328</v>
      </c>
    </row>
    <row r="11303" spans="1:19" x14ac:dyDescent="0.35">
      <c r="A11303">
        <v>2025</v>
      </c>
      <c r="B11303" t="s">
        <v>64</v>
      </c>
      <c r="C11303" t="s">
        <v>65</v>
      </c>
      <c r="D11303">
        <v>1636</v>
      </c>
      <c r="E11303" s="4">
        <v>45927.59375</v>
      </c>
      <c r="F11303">
        <v>10.18</v>
      </c>
      <c r="G11303">
        <v>20.88</v>
      </c>
      <c r="H11303">
        <v>10.66</v>
      </c>
      <c r="I11303">
        <v>119.9</v>
      </c>
      <c r="J11303">
        <f>IF(G11303="",0.5,IF(G11303&lt;=0,2,IF(G11303&gt;=40,2, IF(AND(G11303&gt;0,G11303&lt;1),5,IF(AND(G11303&gt;35,G11303&lt;40),5,IF(O11303&gt;=1.5,1.5,0))))))</f>
        <v>0</v>
      </c>
      <c r="K11303">
        <f>IF(H11303="",0.5,IF(H11303&lt;=0.1,2,IF(H11303&gt;=20,2, IF(AND(H11303&gt;0.1,H11303&lt;0.2),5,IF(AND(H11303&gt;16,H11303&lt;20),5,IF(P11303&gt;=2,1.5,0))))))</f>
        <v>0</v>
      </c>
      <c r="L11303">
        <f>IF(A11303="",0.5,IF(B11303="",0.5,IF(C11303="",0.5,IF(E11303="",0.5,IF(Q11303="Y",0.01,0)))))</f>
        <v>0</v>
      </c>
      <c r="M11303">
        <f>COUNTIF(J11303:L11303,"&gt;0")</f>
        <v>0</v>
      </c>
      <c r="N11303" s="28" t="s">
        <v>66</v>
      </c>
      <c r="O11303">
        <f>IF(G11303="","",ABS(G11304-G11303))</f>
        <v>0.14000000000000057</v>
      </c>
      <c r="P11303">
        <f>IF(H11303="","",ABS(H11304-H11303))</f>
        <v>3.9999999999999147E-2</v>
      </c>
      <c r="R11303" s="2">
        <f>E11303-E11302</f>
        <v>1.0416666664241347E-2</v>
      </c>
      <c r="S11303" s="4">
        <f>MROUND(E11303,"0:15")</f>
        <v>45927.59375</v>
      </c>
    </row>
    <row r="11304" spans="1:19" x14ac:dyDescent="0.35">
      <c r="A11304">
        <v>2025</v>
      </c>
      <c r="B11304" t="s">
        <v>64</v>
      </c>
      <c r="C11304" t="s">
        <v>65</v>
      </c>
      <c r="D11304">
        <v>1637</v>
      </c>
      <c r="E11304" s="4">
        <v>45927.604166666664</v>
      </c>
      <c r="F11304">
        <v>10.220000000000001</v>
      </c>
      <c r="G11304">
        <v>21.02</v>
      </c>
      <c r="H11304">
        <v>10.7</v>
      </c>
      <c r="I11304">
        <v>120.7</v>
      </c>
      <c r="J11304">
        <f>IF(G11304="",0.5,IF(G11304&lt;=0,2,IF(G11304&gt;=40,2, IF(AND(G11304&gt;0,G11304&lt;1),5,IF(AND(G11304&gt;35,G11304&lt;40),5,IF(O11304&gt;=1.5,1.5,0))))))</f>
        <v>0</v>
      </c>
      <c r="K11304">
        <f>IF(H11304="",0.5,IF(H11304&lt;=0.1,2,IF(H11304&gt;=20,2, IF(AND(H11304&gt;0.1,H11304&lt;0.2),5,IF(AND(H11304&gt;16,H11304&lt;20),5,IF(P11304&gt;=2,1.5,0))))))</f>
        <v>0</v>
      </c>
      <c r="L11304">
        <f>IF(A11304="",0.5,IF(B11304="",0.5,IF(C11304="",0.5,IF(E11304="",0.5,IF(Q11304="Y",0.01,0)))))</f>
        <v>0</v>
      </c>
      <c r="M11304">
        <f>COUNTIF(J11304:L11304,"&gt;0")</f>
        <v>0</v>
      </c>
      <c r="N11304" s="28" t="s">
        <v>66</v>
      </c>
      <c r="O11304">
        <f>IF(G11304="","",ABS(G11305-G11304))</f>
        <v>0.10000000000000142</v>
      </c>
      <c r="P11304">
        <f>IF(H11304="","",ABS(H11305-H11304))</f>
        <v>1.0000000000001563E-2</v>
      </c>
      <c r="R11304" s="2">
        <f>E11304-E11303</f>
        <v>1.0416666664241347E-2</v>
      </c>
      <c r="S11304" s="4">
        <f>MROUND(E11304,"0:15")</f>
        <v>45927.604166666664</v>
      </c>
    </row>
    <row r="11305" spans="1:19" x14ac:dyDescent="0.35">
      <c r="A11305">
        <v>2025</v>
      </c>
      <c r="B11305" t="s">
        <v>64</v>
      </c>
      <c r="C11305" t="s">
        <v>65</v>
      </c>
      <c r="D11305">
        <v>1638</v>
      </c>
      <c r="E11305" s="4">
        <v>45927.614583333336</v>
      </c>
      <c r="F11305">
        <v>10.23</v>
      </c>
      <c r="G11305">
        <v>21.12</v>
      </c>
      <c r="H11305">
        <v>10.71</v>
      </c>
      <c r="I11305">
        <v>121</v>
      </c>
      <c r="J11305">
        <f>IF(G11305="",0.5,IF(G11305&lt;=0,2,IF(G11305&gt;=40,2, IF(AND(G11305&gt;0,G11305&lt;1),5,IF(AND(G11305&gt;35,G11305&lt;40),5,IF(O11305&gt;=1.5,1.5,0))))))</f>
        <v>0</v>
      </c>
      <c r="K11305">
        <f>IF(H11305="",0.5,IF(H11305&lt;=0.1,2,IF(H11305&gt;=20,2, IF(AND(H11305&gt;0.1,H11305&lt;0.2),5,IF(AND(H11305&gt;16,H11305&lt;20),5,IF(P11305&gt;=2,1.5,0))))))</f>
        <v>0</v>
      </c>
      <c r="L11305">
        <f>IF(A11305="",0.5,IF(B11305="",0.5,IF(C11305="",0.5,IF(E11305="",0.5,IF(Q11305="Y",0.01,0)))))</f>
        <v>0</v>
      </c>
      <c r="M11305">
        <f>COUNTIF(J11305:L11305,"&gt;0")</f>
        <v>0</v>
      </c>
      <c r="N11305" s="28" t="s">
        <v>66</v>
      </c>
      <c r="O11305">
        <f>IF(G11305="","",ABS(G11306-G11305))</f>
        <v>7.9999999999998295E-2</v>
      </c>
      <c r="P11305">
        <f>IF(H11305="","",ABS(H11306-H11305))</f>
        <v>9.9999999999997868E-3</v>
      </c>
      <c r="R11305" s="2">
        <f>E11305-E11304</f>
        <v>1.0416666671517305E-2</v>
      </c>
      <c r="S11305" s="4">
        <f>MROUND(E11305,"0:15")</f>
        <v>45927.614583333328</v>
      </c>
    </row>
    <row r="11306" spans="1:19" x14ac:dyDescent="0.35">
      <c r="A11306">
        <v>2025</v>
      </c>
      <c r="B11306" t="s">
        <v>64</v>
      </c>
      <c r="C11306" t="s">
        <v>65</v>
      </c>
      <c r="D11306">
        <v>1639</v>
      </c>
      <c r="E11306" s="4">
        <v>45927.625</v>
      </c>
      <c r="F11306">
        <v>10.24</v>
      </c>
      <c r="G11306">
        <v>21.2</v>
      </c>
      <c r="H11306">
        <v>10.72</v>
      </c>
      <c r="I11306">
        <v>121.4</v>
      </c>
      <c r="J11306">
        <f>IF(G11306="",0.5,IF(G11306&lt;=0,2,IF(G11306&gt;=40,2, IF(AND(G11306&gt;0,G11306&lt;1),5,IF(AND(G11306&gt;35,G11306&lt;40),5,IF(O11306&gt;=1.5,1.5,0))))))</f>
        <v>0</v>
      </c>
      <c r="K11306">
        <f>IF(H11306="",0.5,IF(H11306&lt;=0.1,2,IF(H11306&gt;=20,2, IF(AND(H11306&gt;0.1,H11306&lt;0.2),5,IF(AND(H11306&gt;16,H11306&lt;20),5,IF(P11306&gt;=2,1.5,0))))))</f>
        <v>0</v>
      </c>
      <c r="L11306">
        <f>IF(A11306="",0.5,IF(B11306="",0.5,IF(C11306="",0.5,IF(E11306="",0.5,IF(Q11306="Y",0.01,0)))))</f>
        <v>0</v>
      </c>
      <c r="M11306">
        <f>COUNTIF(J11306:L11306,"&gt;0")</f>
        <v>0</v>
      </c>
      <c r="N11306" s="28" t="s">
        <v>66</v>
      </c>
      <c r="O11306">
        <f>IF(G11306="","",ABS(G11307-G11306))</f>
        <v>8.0000000000001847E-2</v>
      </c>
      <c r="P11306">
        <f>IF(H11306="","",ABS(H11307-H11306))</f>
        <v>8.0000000000000071E-2</v>
      </c>
      <c r="R11306" s="2">
        <f>E11306-E11305</f>
        <v>1.0416666664241347E-2</v>
      </c>
      <c r="S11306" s="4">
        <f>MROUND(E11306,"0:15")</f>
        <v>45927.625</v>
      </c>
    </row>
    <row r="11307" spans="1:19" x14ac:dyDescent="0.35">
      <c r="A11307">
        <v>2025</v>
      </c>
      <c r="B11307" t="s">
        <v>64</v>
      </c>
      <c r="C11307" t="s">
        <v>65</v>
      </c>
      <c r="D11307">
        <v>1640</v>
      </c>
      <c r="E11307" s="4">
        <v>45927.635416666664</v>
      </c>
      <c r="F11307">
        <v>10.16</v>
      </c>
      <c r="G11307">
        <v>21.28</v>
      </c>
      <c r="H11307">
        <v>10.64</v>
      </c>
      <c r="I11307">
        <v>120.6</v>
      </c>
      <c r="J11307">
        <f>IF(G11307="",0.5,IF(G11307&lt;=0,2,IF(G11307&gt;=40,2, IF(AND(G11307&gt;0,G11307&lt;1),5,IF(AND(G11307&gt;35,G11307&lt;40),5,IF(O11307&gt;=1.5,1.5,0))))))</f>
        <v>0</v>
      </c>
      <c r="K11307">
        <f>IF(H11307="",0.5,IF(H11307&lt;=0.1,2,IF(H11307&gt;=20,2, IF(AND(H11307&gt;0.1,H11307&lt;0.2),5,IF(AND(H11307&gt;16,H11307&lt;20),5,IF(P11307&gt;=2,1.5,0))))))</f>
        <v>0</v>
      </c>
      <c r="L11307">
        <f>IF(A11307="",0.5,IF(B11307="",0.5,IF(C11307="",0.5,IF(E11307="",0.5,IF(Q11307="Y",0.01,0)))))</f>
        <v>0</v>
      </c>
      <c r="M11307">
        <f>COUNTIF(J11307:L11307,"&gt;0")</f>
        <v>0</v>
      </c>
      <c r="N11307" s="28" t="s">
        <v>66</v>
      </c>
      <c r="O11307">
        <f>IF(G11307="","",ABS(G11308-G11307))</f>
        <v>5.9999999999998721E-2</v>
      </c>
      <c r="P11307">
        <f>IF(H11307="","",ABS(H11308-H11307))</f>
        <v>3.9999999999999147E-2</v>
      </c>
      <c r="R11307" s="2">
        <f>E11307-E11306</f>
        <v>1.0416666664241347E-2</v>
      </c>
      <c r="S11307" s="4">
        <f>MROUND(E11307,"0:15")</f>
        <v>45927.635416666664</v>
      </c>
    </row>
    <row r="11308" spans="1:19" x14ac:dyDescent="0.35">
      <c r="A11308">
        <v>2025</v>
      </c>
      <c r="B11308" t="s">
        <v>64</v>
      </c>
      <c r="C11308" t="s">
        <v>65</v>
      </c>
      <c r="D11308">
        <v>1641</v>
      </c>
      <c r="E11308" s="4">
        <v>45927.645833333336</v>
      </c>
      <c r="F11308">
        <v>10.199999999999999</v>
      </c>
      <c r="G11308">
        <v>21.34</v>
      </c>
      <c r="H11308">
        <v>10.68</v>
      </c>
      <c r="I11308">
        <v>121.2</v>
      </c>
      <c r="J11308">
        <f>IF(G11308="",0.5,IF(G11308&lt;=0,2,IF(G11308&gt;=40,2, IF(AND(G11308&gt;0,G11308&lt;1),5,IF(AND(G11308&gt;35,G11308&lt;40),5,IF(O11308&gt;=1.5,1.5,0))))))</f>
        <v>0</v>
      </c>
      <c r="K11308">
        <f>IF(H11308="",0.5,IF(H11308&lt;=0.1,2,IF(H11308&gt;=20,2, IF(AND(H11308&gt;0.1,H11308&lt;0.2),5,IF(AND(H11308&gt;16,H11308&lt;20),5,IF(P11308&gt;=2,1.5,0))))))</f>
        <v>0</v>
      </c>
      <c r="L11308">
        <f>IF(A11308="",0.5,IF(B11308="",0.5,IF(C11308="",0.5,IF(E11308="",0.5,IF(Q11308="Y",0.01,0)))))</f>
        <v>0</v>
      </c>
      <c r="M11308">
        <f>COUNTIF(J11308:L11308,"&gt;0")</f>
        <v>0</v>
      </c>
      <c r="N11308" s="28" t="s">
        <v>66</v>
      </c>
      <c r="O11308">
        <f>IF(G11308="","",ABS(G11309-G11308))</f>
        <v>5.9999999999998721E-2</v>
      </c>
      <c r="P11308">
        <f>IF(H11308="","",ABS(H11309-H11308))</f>
        <v>8.0000000000000071E-2</v>
      </c>
      <c r="R11308" s="2">
        <f>E11308-E11307</f>
        <v>1.0416666671517305E-2</v>
      </c>
      <c r="S11308" s="4">
        <f>MROUND(E11308,"0:15")</f>
        <v>45927.645833333328</v>
      </c>
    </row>
    <row r="11309" spans="1:19" x14ac:dyDescent="0.35">
      <c r="A11309">
        <v>2025</v>
      </c>
      <c r="B11309" t="s">
        <v>64</v>
      </c>
      <c r="C11309" t="s">
        <v>65</v>
      </c>
      <c r="D11309">
        <v>1642</v>
      </c>
      <c r="E11309" s="4">
        <v>45927.65625</v>
      </c>
      <c r="F11309">
        <v>10.119999999999999</v>
      </c>
      <c r="G11309">
        <v>21.4</v>
      </c>
      <c r="H11309">
        <v>10.6</v>
      </c>
      <c r="I11309">
        <v>120.4</v>
      </c>
      <c r="J11309">
        <f>IF(G11309="",0.5,IF(G11309&lt;=0,2,IF(G11309&gt;=40,2, IF(AND(G11309&gt;0,G11309&lt;1),5,IF(AND(G11309&gt;35,G11309&lt;40),5,IF(O11309&gt;=1.5,1.5,0))))))</f>
        <v>0</v>
      </c>
      <c r="K11309">
        <f>IF(H11309="",0.5,IF(H11309&lt;=0.1,2,IF(H11309&gt;=20,2, IF(AND(H11309&gt;0.1,H11309&lt;0.2),5,IF(AND(H11309&gt;16,H11309&lt;20),5,IF(P11309&gt;=2,1.5,0))))))</f>
        <v>0</v>
      </c>
      <c r="L11309">
        <f>IF(A11309="",0.5,IF(B11309="",0.5,IF(C11309="",0.5,IF(E11309="",0.5,IF(Q11309="Y",0.01,0)))))</f>
        <v>0</v>
      </c>
      <c r="M11309">
        <f>COUNTIF(J11309:L11309,"&gt;0")</f>
        <v>0</v>
      </c>
      <c r="N11309" s="28" t="s">
        <v>66</v>
      </c>
      <c r="O11309">
        <f>IF(G11309="","",ABS(G11310-G11309))</f>
        <v>2.0000000000003126E-2</v>
      </c>
      <c r="P11309">
        <f>IF(H11309="","",ABS(H11310-H11309))</f>
        <v>0.11999999999999922</v>
      </c>
      <c r="R11309" s="2">
        <f>E11309-E11308</f>
        <v>1.0416666664241347E-2</v>
      </c>
      <c r="S11309" s="4">
        <f>MROUND(E11309,"0:15")</f>
        <v>45927.65625</v>
      </c>
    </row>
    <row r="11310" spans="1:19" x14ac:dyDescent="0.35">
      <c r="A11310">
        <v>2025</v>
      </c>
      <c r="B11310" t="s">
        <v>64</v>
      </c>
      <c r="C11310" t="s">
        <v>65</v>
      </c>
      <c r="D11310">
        <v>1643</v>
      </c>
      <c r="E11310" s="4">
        <v>45927.666666666664</v>
      </c>
      <c r="F11310">
        <v>10.01</v>
      </c>
      <c r="G11310">
        <v>21.42</v>
      </c>
      <c r="H11310">
        <v>10.48</v>
      </c>
      <c r="I11310">
        <v>119.2</v>
      </c>
      <c r="J11310">
        <f>IF(G11310="",0.5,IF(G11310&lt;=0,2,IF(G11310&gt;=40,2, IF(AND(G11310&gt;0,G11310&lt;1),5,IF(AND(G11310&gt;35,G11310&lt;40),5,IF(O11310&gt;=1.5,1.5,0))))))</f>
        <v>0</v>
      </c>
      <c r="K11310">
        <f>IF(H11310="",0.5,IF(H11310&lt;=0.1,2,IF(H11310&gt;=20,2, IF(AND(H11310&gt;0.1,H11310&lt;0.2),5,IF(AND(H11310&gt;16,H11310&lt;20),5,IF(P11310&gt;=2,1.5,0))))))</f>
        <v>0</v>
      </c>
      <c r="L11310">
        <f>IF(A11310="",0.5,IF(B11310="",0.5,IF(C11310="",0.5,IF(E11310="",0.5,IF(Q11310="Y",0.01,0)))))</f>
        <v>0</v>
      </c>
      <c r="M11310">
        <f>COUNTIF(J11310:L11310,"&gt;0")</f>
        <v>0</v>
      </c>
      <c r="N11310" s="28" t="s">
        <v>66</v>
      </c>
      <c r="O11310">
        <f>IF(G11310="","",ABS(G11311-G11310))</f>
        <v>1.9999999999999574E-2</v>
      </c>
      <c r="P11310">
        <f>IF(H11310="","",ABS(H11311-H11310))</f>
        <v>4.0000000000000924E-2</v>
      </c>
      <c r="R11310" s="2">
        <f>E11310-E11309</f>
        <v>1.0416666664241347E-2</v>
      </c>
      <c r="S11310" s="4">
        <f>MROUND(E11310,"0:15")</f>
        <v>45927.666666666664</v>
      </c>
    </row>
    <row r="11311" spans="1:19" x14ac:dyDescent="0.35">
      <c r="A11311">
        <v>2025</v>
      </c>
      <c r="B11311" t="s">
        <v>64</v>
      </c>
      <c r="C11311" t="s">
        <v>65</v>
      </c>
      <c r="D11311">
        <v>1644</v>
      </c>
      <c r="E11311" s="4">
        <v>45927.677083333336</v>
      </c>
      <c r="F11311">
        <v>9.9700000000000006</v>
      </c>
      <c r="G11311">
        <v>21.44</v>
      </c>
      <c r="H11311">
        <v>10.44</v>
      </c>
      <c r="I11311">
        <v>118.7</v>
      </c>
      <c r="J11311">
        <f>IF(G11311="",0.5,IF(G11311&lt;=0,2,IF(G11311&gt;=40,2, IF(AND(G11311&gt;0,G11311&lt;1),5,IF(AND(G11311&gt;35,G11311&lt;40),5,IF(O11311&gt;=1.5,1.5,0))))))</f>
        <v>0</v>
      </c>
      <c r="K11311">
        <f>IF(H11311="",0.5,IF(H11311&lt;=0.1,2,IF(H11311&gt;=20,2, IF(AND(H11311&gt;0.1,H11311&lt;0.2),5,IF(AND(H11311&gt;16,H11311&lt;20),5,IF(P11311&gt;=2,1.5,0))))))</f>
        <v>0</v>
      </c>
      <c r="L11311">
        <f>IF(A11311="",0.5,IF(B11311="",0.5,IF(C11311="",0.5,IF(E11311="",0.5,IF(Q11311="Y",0.01,0)))))</f>
        <v>0</v>
      </c>
      <c r="M11311">
        <f>COUNTIF(J11311:L11311,"&gt;0")</f>
        <v>0</v>
      </c>
      <c r="N11311" s="28" t="s">
        <v>66</v>
      </c>
      <c r="O11311">
        <f>IF(G11311="","",ABS(G11312-G11311))</f>
        <v>0</v>
      </c>
      <c r="P11311">
        <f>IF(H11311="","",ABS(H11312-H11311))</f>
        <v>4.9999999999998934E-2</v>
      </c>
      <c r="R11311" s="2">
        <f>E11311-E11310</f>
        <v>1.0416666671517305E-2</v>
      </c>
      <c r="S11311" s="4">
        <f>MROUND(E11311,"0:15")</f>
        <v>45927.677083333328</v>
      </c>
    </row>
    <row r="11312" spans="1:19" x14ac:dyDescent="0.35">
      <c r="A11312">
        <v>2025</v>
      </c>
      <c r="B11312" t="s">
        <v>64</v>
      </c>
      <c r="C11312" t="s">
        <v>65</v>
      </c>
      <c r="D11312">
        <v>1645</v>
      </c>
      <c r="E11312" s="4">
        <v>45927.6875</v>
      </c>
      <c r="F11312">
        <v>9.92</v>
      </c>
      <c r="G11312">
        <v>21.44</v>
      </c>
      <c r="H11312">
        <v>10.39</v>
      </c>
      <c r="I11312">
        <v>118.1</v>
      </c>
      <c r="J11312">
        <f>IF(G11312="",0.5,IF(G11312&lt;=0,2,IF(G11312&gt;=40,2, IF(AND(G11312&gt;0,G11312&lt;1),5,IF(AND(G11312&gt;35,G11312&lt;40),5,IF(O11312&gt;=1.5,1.5,0))))))</f>
        <v>0</v>
      </c>
      <c r="K11312">
        <f>IF(H11312="",0.5,IF(H11312&lt;=0.1,2,IF(H11312&gt;=20,2, IF(AND(H11312&gt;0.1,H11312&lt;0.2),5,IF(AND(H11312&gt;16,H11312&lt;20),5,IF(P11312&gt;=2,1.5,0))))))</f>
        <v>0</v>
      </c>
      <c r="L11312">
        <f>IF(A11312="",0.5,IF(B11312="",0.5,IF(C11312="",0.5,IF(E11312="",0.5,IF(Q11312="Y",0.01,0)))))</f>
        <v>0</v>
      </c>
      <c r="M11312">
        <f>COUNTIF(J11312:L11312,"&gt;0")</f>
        <v>0</v>
      </c>
      <c r="N11312" s="28" t="s">
        <v>66</v>
      </c>
      <c r="O11312">
        <f>IF(G11312="","",ABS(G11313-G11312))</f>
        <v>1.9999999999999574E-2</v>
      </c>
      <c r="P11312">
        <f>IF(H11312="","",ABS(H11313-H11312))</f>
        <v>0.16000000000000014</v>
      </c>
      <c r="R11312" s="2">
        <f>E11312-E11311</f>
        <v>1.0416666664241347E-2</v>
      </c>
      <c r="S11312" s="4">
        <f>MROUND(E11312,"0:15")</f>
        <v>45927.6875</v>
      </c>
    </row>
    <row r="11313" spans="1:19" x14ac:dyDescent="0.35">
      <c r="A11313">
        <v>2025</v>
      </c>
      <c r="B11313" t="s">
        <v>64</v>
      </c>
      <c r="C11313" t="s">
        <v>65</v>
      </c>
      <c r="D11313">
        <v>1646</v>
      </c>
      <c r="E11313" s="4">
        <v>45927.697916666664</v>
      </c>
      <c r="F11313">
        <v>9.77</v>
      </c>
      <c r="G11313">
        <v>21.42</v>
      </c>
      <c r="H11313">
        <v>10.23</v>
      </c>
      <c r="I11313">
        <v>116.3</v>
      </c>
      <c r="J11313">
        <f>IF(G11313="",0.5,IF(G11313&lt;=0,2,IF(G11313&gt;=40,2, IF(AND(G11313&gt;0,G11313&lt;1),5,IF(AND(G11313&gt;35,G11313&lt;40),5,IF(O11313&gt;=1.5,1.5,0))))))</f>
        <v>0</v>
      </c>
      <c r="K11313">
        <f>IF(H11313="",0.5,IF(H11313&lt;=0.1,2,IF(H11313&gt;=20,2, IF(AND(H11313&gt;0.1,H11313&lt;0.2),5,IF(AND(H11313&gt;16,H11313&lt;20),5,IF(P11313&gt;=2,1.5,0))))))</f>
        <v>0</v>
      </c>
      <c r="L11313">
        <f>IF(A11313="",0.5,IF(B11313="",0.5,IF(C11313="",0.5,IF(E11313="",0.5,IF(Q11313="Y",0.01,0)))))</f>
        <v>0</v>
      </c>
      <c r="M11313">
        <f>COUNTIF(J11313:L11313,"&gt;0")</f>
        <v>0</v>
      </c>
      <c r="N11313" s="28" t="s">
        <v>66</v>
      </c>
      <c r="O11313">
        <f>IF(G11313="","",ABS(G11314-G11313))</f>
        <v>2.0000000000003126E-2</v>
      </c>
      <c r="P11313">
        <f>IF(H11313="","",ABS(H11314-H11313))</f>
        <v>6.0000000000000497E-2</v>
      </c>
      <c r="R11313" s="2">
        <f>E11313-E11312</f>
        <v>1.0416666664241347E-2</v>
      </c>
      <c r="S11313" s="4">
        <f>MROUND(E11313,"0:15")</f>
        <v>45927.697916666664</v>
      </c>
    </row>
    <row r="11314" spans="1:19" x14ac:dyDescent="0.35">
      <c r="A11314">
        <v>2025</v>
      </c>
      <c r="B11314" t="s">
        <v>64</v>
      </c>
      <c r="C11314" t="s">
        <v>65</v>
      </c>
      <c r="D11314">
        <v>1647</v>
      </c>
      <c r="E11314" s="4">
        <v>45927.708333333336</v>
      </c>
      <c r="F11314">
        <v>9.7100000000000009</v>
      </c>
      <c r="G11314">
        <v>21.4</v>
      </c>
      <c r="H11314">
        <v>10.17</v>
      </c>
      <c r="I11314">
        <v>115.5</v>
      </c>
      <c r="J11314">
        <f>IF(G11314="",0.5,IF(G11314&lt;=0,2,IF(G11314&gt;=40,2, IF(AND(G11314&gt;0,G11314&lt;1),5,IF(AND(G11314&gt;35,G11314&lt;40),5,IF(O11314&gt;=1.5,1.5,0))))))</f>
        <v>0</v>
      </c>
      <c r="K11314">
        <f>IF(H11314="",0.5,IF(H11314&lt;=0.1,2,IF(H11314&gt;=20,2, IF(AND(H11314&gt;0.1,H11314&lt;0.2),5,IF(AND(H11314&gt;16,H11314&lt;20),5,IF(P11314&gt;=2,1.5,0))))))</f>
        <v>0</v>
      </c>
      <c r="L11314">
        <f>IF(A11314="",0.5,IF(B11314="",0.5,IF(C11314="",0.5,IF(E11314="",0.5,IF(Q11314="Y",0.01,0)))))</f>
        <v>0</v>
      </c>
      <c r="M11314">
        <f>COUNTIF(J11314:L11314,"&gt;0")</f>
        <v>0</v>
      </c>
      <c r="N11314" s="28" t="s">
        <v>66</v>
      </c>
      <c r="O11314">
        <f>IF(G11314="","",ABS(G11315-G11314))</f>
        <v>1.9999999999999574E-2</v>
      </c>
      <c r="P11314">
        <f>IF(H11314="","",ABS(H11315-H11314))</f>
        <v>0.11999999999999922</v>
      </c>
      <c r="R11314" s="2">
        <f>E11314-E11313</f>
        <v>1.0416666671517305E-2</v>
      </c>
      <c r="S11314" s="4">
        <f>MROUND(E11314,"0:15")</f>
        <v>45927.708333333328</v>
      </c>
    </row>
    <row r="11315" spans="1:19" x14ac:dyDescent="0.35">
      <c r="A11315">
        <v>2025</v>
      </c>
      <c r="B11315" t="s">
        <v>64</v>
      </c>
      <c r="C11315" t="s">
        <v>65</v>
      </c>
      <c r="D11315">
        <v>1648</v>
      </c>
      <c r="E11315" s="4">
        <v>45927.71875</v>
      </c>
      <c r="F11315">
        <v>9.6</v>
      </c>
      <c r="G11315">
        <v>21.38</v>
      </c>
      <c r="H11315">
        <v>10.050000000000001</v>
      </c>
      <c r="I11315">
        <v>114.2</v>
      </c>
      <c r="J11315">
        <f>IF(G11315="",0.5,IF(G11315&lt;=0,2,IF(G11315&gt;=40,2, IF(AND(G11315&gt;0,G11315&lt;1),5,IF(AND(G11315&gt;35,G11315&lt;40),5,IF(O11315&gt;=1.5,1.5,0))))))</f>
        <v>0</v>
      </c>
      <c r="K11315">
        <f>IF(H11315="",0.5,IF(H11315&lt;=0.1,2,IF(H11315&gt;=20,2, IF(AND(H11315&gt;0.1,H11315&lt;0.2),5,IF(AND(H11315&gt;16,H11315&lt;20),5,IF(P11315&gt;=2,1.5,0))))))</f>
        <v>0</v>
      </c>
      <c r="L11315">
        <f>IF(A11315="",0.5,IF(B11315="",0.5,IF(C11315="",0.5,IF(E11315="",0.5,IF(Q11315="Y",0.01,0)))))</f>
        <v>0</v>
      </c>
      <c r="M11315">
        <f>COUNTIF(J11315:L11315,"&gt;0")</f>
        <v>0</v>
      </c>
      <c r="N11315" s="28" t="s">
        <v>66</v>
      </c>
      <c r="O11315">
        <f>IF(G11315="","",ABS(G11316-G11315))</f>
        <v>1.9999999999999574E-2</v>
      </c>
      <c r="P11315">
        <f>IF(H11315="","",ABS(H11316-H11315))</f>
        <v>0.13000000000000078</v>
      </c>
      <c r="R11315" s="2">
        <f>E11315-E11314</f>
        <v>1.0416666664241347E-2</v>
      </c>
      <c r="S11315" s="4">
        <f>MROUND(E11315,"0:15")</f>
        <v>45927.71875</v>
      </c>
    </row>
    <row r="11316" spans="1:19" x14ac:dyDescent="0.35">
      <c r="A11316">
        <v>2025</v>
      </c>
      <c r="B11316" t="s">
        <v>64</v>
      </c>
      <c r="C11316" t="s">
        <v>65</v>
      </c>
      <c r="D11316">
        <v>1649</v>
      </c>
      <c r="E11316" s="4">
        <v>45927.729166666664</v>
      </c>
      <c r="F11316">
        <v>9.4700000000000006</v>
      </c>
      <c r="G11316">
        <v>21.36</v>
      </c>
      <c r="H11316">
        <v>9.92</v>
      </c>
      <c r="I11316">
        <v>112.6</v>
      </c>
      <c r="J11316">
        <f>IF(G11316="",0.5,IF(G11316&lt;=0,2,IF(G11316&gt;=40,2, IF(AND(G11316&gt;0,G11316&lt;1),5,IF(AND(G11316&gt;35,G11316&lt;40),5,IF(O11316&gt;=1.5,1.5,0))))))</f>
        <v>0</v>
      </c>
      <c r="K11316">
        <f>IF(H11316="",0.5,IF(H11316&lt;=0.1,2,IF(H11316&gt;=20,2, IF(AND(H11316&gt;0.1,H11316&lt;0.2),5,IF(AND(H11316&gt;16,H11316&lt;20),5,IF(P11316&gt;=2,1.5,0))))))</f>
        <v>0</v>
      </c>
      <c r="L11316">
        <f>IF(A11316="",0.5,IF(B11316="",0.5,IF(C11316="",0.5,IF(E11316="",0.5,IF(Q11316="Y",0.01,0)))))</f>
        <v>0</v>
      </c>
      <c r="M11316">
        <f>COUNTIF(J11316:L11316,"&gt;0")</f>
        <v>0</v>
      </c>
      <c r="N11316" s="28" t="s">
        <v>66</v>
      </c>
      <c r="O11316">
        <f>IF(G11316="","",ABS(G11317-G11316))</f>
        <v>3.9999999999999147E-2</v>
      </c>
      <c r="P11316">
        <f>IF(H11316="","",ABS(H11317-H11316))</f>
        <v>0.15000000000000036</v>
      </c>
      <c r="R11316" s="2">
        <f>E11316-E11315</f>
        <v>1.0416666664241347E-2</v>
      </c>
      <c r="S11316" s="4">
        <f>MROUND(E11316,"0:15")</f>
        <v>45927.729166666664</v>
      </c>
    </row>
    <row r="11317" spans="1:19" x14ac:dyDescent="0.35">
      <c r="A11317">
        <v>2025</v>
      </c>
      <c r="B11317" t="s">
        <v>64</v>
      </c>
      <c r="C11317" t="s">
        <v>65</v>
      </c>
      <c r="D11317">
        <v>1650</v>
      </c>
      <c r="E11317" s="4">
        <v>45927.739583333336</v>
      </c>
      <c r="F11317">
        <v>9.33</v>
      </c>
      <c r="G11317">
        <v>21.32</v>
      </c>
      <c r="H11317">
        <v>9.77</v>
      </c>
      <c r="I11317">
        <v>110.9</v>
      </c>
      <c r="J11317">
        <f>IF(G11317="",0.5,IF(G11317&lt;=0,2,IF(G11317&gt;=40,2, IF(AND(G11317&gt;0,G11317&lt;1),5,IF(AND(G11317&gt;35,G11317&lt;40),5,IF(O11317&gt;=1.5,1.5,0))))))</f>
        <v>0</v>
      </c>
      <c r="K11317">
        <f>IF(H11317="",0.5,IF(H11317&lt;=0.1,2,IF(H11317&gt;=20,2, IF(AND(H11317&gt;0.1,H11317&lt;0.2),5,IF(AND(H11317&gt;16,H11317&lt;20),5,IF(P11317&gt;=2,1.5,0))))))</f>
        <v>0</v>
      </c>
      <c r="L11317">
        <f>IF(A11317="",0.5,IF(B11317="",0.5,IF(C11317="",0.5,IF(E11317="",0.5,IF(Q11317="Y",0.01,0)))))</f>
        <v>0</v>
      </c>
      <c r="M11317">
        <f>COUNTIF(J11317:L11317,"&gt;0")</f>
        <v>0</v>
      </c>
      <c r="N11317" s="28" t="s">
        <v>66</v>
      </c>
      <c r="O11317">
        <f>IF(G11317="","",ABS(G11318-G11317))</f>
        <v>3.9999999999999147E-2</v>
      </c>
      <c r="P11317">
        <f>IF(H11317="","",ABS(H11318-H11317))</f>
        <v>0.13999999999999879</v>
      </c>
      <c r="R11317" s="2">
        <f>E11317-E11316</f>
        <v>1.0416666671517305E-2</v>
      </c>
      <c r="S11317" s="4">
        <f>MROUND(E11317,"0:15")</f>
        <v>45927.739583333328</v>
      </c>
    </row>
    <row r="11318" spans="1:19" x14ac:dyDescent="0.35">
      <c r="A11318">
        <v>2025</v>
      </c>
      <c r="B11318" t="s">
        <v>64</v>
      </c>
      <c r="C11318" t="s">
        <v>65</v>
      </c>
      <c r="D11318">
        <v>1651</v>
      </c>
      <c r="E11318" s="4">
        <v>45927.75</v>
      </c>
      <c r="F11318">
        <v>9.1999999999999993</v>
      </c>
      <c r="G11318">
        <v>21.28</v>
      </c>
      <c r="H11318">
        <v>9.6300000000000008</v>
      </c>
      <c r="I11318">
        <v>109.2</v>
      </c>
      <c r="J11318">
        <f>IF(G11318="",0.5,IF(G11318&lt;=0,2,IF(G11318&gt;=40,2, IF(AND(G11318&gt;0,G11318&lt;1),5,IF(AND(G11318&gt;35,G11318&lt;40),5,IF(O11318&gt;=1.5,1.5,0))))))</f>
        <v>0</v>
      </c>
      <c r="K11318">
        <f>IF(H11318="",0.5,IF(H11318&lt;=0.1,2,IF(H11318&gt;=20,2, IF(AND(H11318&gt;0.1,H11318&lt;0.2),5,IF(AND(H11318&gt;16,H11318&lt;20),5,IF(P11318&gt;=2,1.5,0))))))</f>
        <v>0</v>
      </c>
      <c r="L11318">
        <f>IF(A11318="",0.5,IF(B11318="",0.5,IF(C11318="",0.5,IF(E11318="",0.5,IF(Q11318="Y",0.01,0)))))</f>
        <v>0</v>
      </c>
      <c r="M11318">
        <f>COUNTIF(J11318:L11318,"&gt;0")</f>
        <v>0</v>
      </c>
      <c r="N11318" s="28" t="s">
        <v>66</v>
      </c>
      <c r="O11318">
        <f>IF(G11318="","",ABS(G11319-G11318))</f>
        <v>4.00000000000027E-2</v>
      </c>
      <c r="P11318">
        <f>IF(H11318="","",ABS(H11319-H11318))</f>
        <v>0.14000000000000057</v>
      </c>
      <c r="R11318" s="2">
        <f>E11318-E11317</f>
        <v>1.0416666664241347E-2</v>
      </c>
      <c r="S11318" s="4">
        <f>MROUND(E11318,"0:15")</f>
        <v>45927.75</v>
      </c>
    </row>
    <row r="11319" spans="1:19" x14ac:dyDescent="0.35">
      <c r="A11319">
        <v>2025</v>
      </c>
      <c r="B11319" t="s">
        <v>64</v>
      </c>
      <c r="C11319" t="s">
        <v>65</v>
      </c>
      <c r="D11319">
        <v>1652</v>
      </c>
      <c r="E11319" s="4">
        <v>45927.760416666664</v>
      </c>
      <c r="F11319">
        <v>9.06</v>
      </c>
      <c r="G11319">
        <v>21.24</v>
      </c>
      <c r="H11319">
        <v>9.49</v>
      </c>
      <c r="I11319">
        <v>107.5</v>
      </c>
      <c r="J11319">
        <f>IF(G11319="",0.5,IF(G11319&lt;=0,2,IF(G11319&gt;=40,2, IF(AND(G11319&gt;0,G11319&lt;1),5,IF(AND(G11319&gt;35,G11319&lt;40),5,IF(O11319&gt;=1.5,1.5,0))))))</f>
        <v>0</v>
      </c>
      <c r="K11319">
        <f>IF(H11319="",0.5,IF(H11319&lt;=0.1,2,IF(H11319&gt;=20,2, IF(AND(H11319&gt;0.1,H11319&lt;0.2),5,IF(AND(H11319&gt;16,H11319&lt;20),5,IF(P11319&gt;=2,1.5,0))))))</f>
        <v>0</v>
      </c>
      <c r="L11319">
        <f>IF(A11319="",0.5,IF(B11319="",0.5,IF(C11319="",0.5,IF(E11319="",0.5,IF(Q11319="Y",0.01,0)))))</f>
        <v>0</v>
      </c>
      <c r="M11319">
        <f>COUNTIF(J11319:L11319,"&gt;0")</f>
        <v>0</v>
      </c>
      <c r="N11319" s="28" t="s">
        <v>66</v>
      </c>
      <c r="O11319">
        <f>IF(G11319="","",ABS(G11320-G11319))</f>
        <v>5.9999999999998721E-2</v>
      </c>
      <c r="P11319">
        <f>IF(H11319="","",ABS(H11320-H11319))</f>
        <v>0.17999999999999972</v>
      </c>
      <c r="R11319" s="2">
        <f>E11319-E11318</f>
        <v>1.0416666664241347E-2</v>
      </c>
      <c r="S11319" s="4">
        <f>MROUND(E11319,"0:15")</f>
        <v>45927.760416666664</v>
      </c>
    </row>
    <row r="11320" spans="1:19" x14ac:dyDescent="0.35">
      <c r="A11320">
        <v>2025</v>
      </c>
      <c r="B11320" t="s">
        <v>64</v>
      </c>
      <c r="C11320" t="s">
        <v>65</v>
      </c>
      <c r="D11320">
        <v>1653</v>
      </c>
      <c r="E11320" s="4">
        <v>45927.770833333336</v>
      </c>
      <c r="F11320">
        <v>8.89</v>
      </c>
      <c r="G11320">
        <v>21.18</v>
      </c>
      <c r="H11320">
        <v>9.31</v>
      </c>
      <c r="I11320">
        <v>105.3</v>
      </c>
      <c r="J11320">
        <f>IF(G11320="",0.5,IF(G11320&lt;=0,2,IF(G11320&gt;=40,2, IF(AND(G11320&gt;0,G11320&lt;1),5,IF(AND(G11320&gt;35,G11320&lt;40),5,IF(O11320&gt;=1.5,1.5,0))))))</f>
        <v>0</v>
      </c>
      <c r="K11320">
        <f>IF(H11320="",0.5,IF(H11320&lt;=0.1,2,IF(H11320&gt;=20,2, IF(AND(H11320&gt;0.1,H11320&lt;0.2),5,IF(AND(H11320&gt;16,H11320&lt;20),5,IF(P11320&gt;=2,1.5,0))))))</f>
        <v>0</v>
      </c>
      <c r="L11320">
        <f>IF(A11320="",0.5,IF(B11320="",0.5,IF(C11320="",0.5,IF(E11320="",0.5,IF(Q11320="Y",0.01,0)))))</f>
        <v>0</v>
      </c>
      <c r="M11320">
        <f>COUNTIF(J11320:L11320,"&gt;0")</f>
        <v>0</v>
      </c>
      <c r="N11320" s="28" t="s">
        <v>66</v>
      </c>
      <c r="O11320">
        <f>IF(G11320="","",ABS(G11321-G11320))</f>
        <v>5.9999999999998721E-2</v>
      </c>
      <c r="P11320">
        <f>IF(H11320="","",ABS(H11321-H11320))</f>
        <v>0.16999999999999993</v>
      </c>
      <c r="R11320" s="2">
        <f>E11320-E11319</f>
        <v>1.0416666671517305E-2</v>
      </c>
      <c r="S11320" s="4">
        <f>MROUND(E11320,"0:15")</f>
        <v>45927.770833333328</v>
      </c>
    </row>
    <row r="11321" spans="1:19" x14ac:dyDescent="0.35">
      <c r="A11321">
        <v>2025</v>
      </c>
      <c r="B11321" t="s">
        <v>64</v>
      </c>
      <c r="C11321" t="s">
        <v>65</v>
      </c>
      <c r="D11321">
        <v>1654</v>
      </c>
      <c r="E11321" s="4">
        <v>45927.78125</v>
      </c>
      <c r="F11321">
        <v>8.73</v>
      </c>
      <c r="G11321">
        <v>21.12</v>
      </c>
      <c r="H11321">
        <v>9.14</v>
      </c>
      <c r="I11321">
        <v>103.3</v>
      </c>
      <c r="J11321">
        <f>IF(G11321="",0.5,IF(G11321&lt;=0,2,IF(G11321&gt;=40,2, IF(AND(G11321&gt;0,G11321&lt;1),5,IF(AND(G11321&gt;35,G11321&lt;40),5,IF(O11321&gt;=1.5,1.5,0))))))</f>
        <v>0</v>
      </c>
      <c r="K11321">
        <f>IF(H11321="",0.5,IF(H11321&lt;=0.1,2,IF(H11321&gt;=20,2, IF(AND(H11321&gt;0.1,H11321&lt;0.2),5,IF(AND(H11321&gt;16,H11321&lt;20),5,IF(P11321&gt;=2,1.5,0))))))</f>
        <v>0</v>
      </c>
      <c r="L11321">
        <f>IF(A11321="",0.5,IF(B11321="",0.5,IF(C11321="",0.5,IF(E11321="",0.5,IF(Q11321="Y",0.01,0)))))</f>
        <v>0</v>
      </c>
      <c r="M11321">
        <f>COUNTIF(J11321:L11321,"&gt;0")</f>
        <v>0</v>
      </c>
      <c r="N11321" s="28" t="s">
        <v>66</v>
      </c>
      <c r="O11321">
        <f>IF(G11321="","",ABS(G11322-G11321))</f>
        <v>6.0000000000002274E-2</v>
      </c>
      <c r="P11321">
        <f>IF(H11321="","",ABS(H11322-H11321))</f>
        <v>0.20000000000000107</v>
      </c>
      <c r="R11321" s="2">
        <f>E11321-E11320</f>
        <v>1.0416666664241347E-2</v>
      </c>
      <c r="S11321" s="4">
        <f>MROUND(E11321,"0:15")</f>
        <v>45927.78125</v>
      </c>
    </row>
    <row r="11322" spans="1:19" x14ac:dyDescent="0.35">
      <c r="A11322">
        <v>2025</v>
      </c>
      <c r="B11322" t="s">
        <v>64</v>
      </c>
      <c r="C11322" t="s">
        <v>65</v>
      </c>
      <c r="D11322">
        <v>1655</v>
      </c>
      <c r="E11322" s="4">
        <v>45927.791666666664</v>
      </c>
      <c r="F11322">
        <v>8.5399999999999991</v>
      </c>
      <c r="G11322">
        <v>21.06</v>
      </c>
      <c r="H11322">
        <v>8.94</v>
      </c>
      <c r="I11322">
        <v>101</v>
      </c>
      <c r="J11322">
        <f>IF(G11322="",0.5,IF(G11322&lt;=0,2,IF(G11322&gt;=40,2, IF(AND(G11322&gt;0,G11322&lt;1),5,IF(AND(G11322&gt;35,G11322&lt;40),5,IF(O11322&gt;=1.5,1.5,0))))))</f>
        <v>0</v>
      </c>
      <c r="K11322">
        <f>IF(H11322="",0.5,IF(H11322&lt;=0.1,2,IF(H11322&gt;=20,2, IF(AND(H11322&gt;0.1,H11322&lt;0.2),5,IF(AND(H11322&gt;16,H11322&lt;20),5,IF(P11322&gt;=2,1.5,0))))))</f>
        <v>0</v>
      </c>
      <c r="L11322">
        <f>IF(A11322="",0.5,IF(B11322="",0.5,IF(C11322="",0.5,IF(E11322="",0.5,IF(Q11322="Y",0.01,0)))))</f>
        <v>0</v>
      </c>
      <c r="M11322">
        <f>COUNTIF(J11322:L11322,"&gt;0")</f>
        <v>0</v>
      </c>
      <c r="N11322" s="28" t="s">
        <v>66</v>
      </c>
      <c r="O11322">
        <f>IF(G11322="","",ABS(G11323-G11322))</f>
        <v>5.9999999999998721E-2</v>
      </c>
      <c r="P11322">
        <f>IF(H11322="","",ABS(H11323-H11322))</f>
        <v>0.12999999999999901</v>
      </c>
      <c r="R11322" s="2">
        <f>E11322-E11321</f>
        <v>1.0416666664241347E-2</v>
      </c>
      <c r="S11322" s="4">
        <f>MROUND(E11322,"0:15")</f>
        <v>45927.791666666664</v>
      </c>
    </row>
    <row r="11323" spans="1:19" x14ac:dyDescent="0.35">
      <c r="A11323">
        <v>2025</v>
      </c>
      <c r="B11323" t="s">
        <v>64</v>
      </c>
      <c r="C11323" t="s">
        <v>65</v>
      </c>
      <c r="D11323">
        <v>1656</v>
      </c>
      <c r="E11323" s="4">
        <v>45927.802083333336</v>
      </c>
      <c r="F11323">
        <v>8.41</v>
      </c>
      <c r="G11323">
        <v>21</v>
      </c>
      <c r="H11323">
        <v>8.81</v>
      </c>
      <c r="I11323">
        <v>99.3</v>
      </c>
      <c r="J11323">
        <f>IF(G11323="",0.5,IF(G11323&lt;=0,2,IF(G11323&gt;=40,2, IF(AND(G11323&gt;0,G11323&lt;1),5,IF(AND(G11323&gt;35,G11323&lt;40),5,IF(O11323&gt;=1.5,1.5,0))))))</f>
        <v>0</v>
      </c>
      <c r="K11323">
        <f>IF(H11323="",0.5,IF(H11323&lt;=0.1,2,IF(H11323&gt;=20,2, IF(AND(H11323&gt;0.1,H11323&lt;0.2),5,IF(AND(H11323&gt;16,H11323&lt;20),5,IF(P11323&gt;=2,1.5,0))))))</f>
        <v>0</v>
      </c>
      <c r="L11323">
        <f>IF(A11323="",0.5,IF(B11323="",0.5,IF(C11323="",0.5,IF(E11323="",0.5,IF(Q11323="Y",0.01,0)))))</f>
        <v>0</v>
      </c>
      <c r="M11323">
        <f>COUNTIF(J11323:L11323,"&gt;0")</f>
        <v>0</v>
      </c>
      <c r="N11323" s="28" t="s">
        <v>66</v>
      </c>
      <c r="O11323">
        <f>IF(G11323="","",ABS(G11324-G11323))</f>
        <v>5.9999999999998721E-2</v>
      </c>
      <c r="P11323">
        <f>IF(H11323="","",ABS(H11324-H11323))</f>
        <v>0.17999999999999972</v>
      </c>
      <c r="R11323" s="2">
        <f>E11323-E11322</f>
        <v>1.0416666671517305E-2</v>
      </c>
      <c r="S11323" s="4">
        <f>MROUND(E11323,"0:15")</f>
        <v>45927.802083333328</v>
      </c>
    </row>
    <row r="11324" spans="1:19" x14ac:dyDescent="0.35">
      <c r="A11324">
        <v>2025</v>
      </c>
      <c r="B11324" t="s">
        <v>64</v>
      </c>
      <c r="C11324" t="s">
        <v>65</v>
      </c>
      <c r="D11324">
        <v>1657</v>
      </c>
      <c r="E11324" s="4">
        <v>45927.8125</v>
      </c>
      <c r="F11324">
        <v>8.24</v>
      </c>
      <c r="G11324">
        <v>20.94</v>
      </c>
      <c r="H11324">
        <v>8.6300000000000008</v>
      </c>
      <c r="I11324">
        <v>97.2</v>
      </c>
      <c r="J11324">
        <f>IF(G11324="",0.5,IF(G11324&lt;=0,2,IF(G11324&gt;=40,2, IF(AND(G11324&gt;0,G11324&lt;1),5,IF(AND(G11324&gt;35,G11324&lt;40),5,IF(O11324&gt;=1.5,1.5,0))))))</f>
        <v>0</v>
      </c>
      <c r="K11324">
        <f>IF(H11324="",0.5,IF(H11324&lt;=0.1,2,IF(H11324&gt;=20,2, IF(AND(H11324&gt;0.1,H11324&lt;0.2),5,IF(AND(H11324&gt;16,H11324&lt;20),5,IF(P11324&gt;=2,1.5,0))))))</f>
        <v>0</v>
      </c>
      <c r="L11324">
        <f>IF(A11324="",0.5,IF(B11324="",0.5,IF(C11324="",0.5,IF(E11324="",0.5,IF(Q11324="Y",0.01,0)))))</f>
        <v>0</v>
      </c>
      <c r="M11324">
        <f>COUNTIF(J11324:L11324,"&gt;0")</f>
        <v>0</v>
      </c>
      <c r="N11324" s="28" t="s">
        <v>66</v>
      </c>
      <c r="O11324">
        <f>IF(G11324="","",ABS(G11325-G11324))</f>
        <v>6.0000000000002274E-2</v>
      </c>
      <c r="P11324">
        <f>IF(H11324="","",ABS(H11325-H11324))</f>
        <v>0.14000000000000057</v>
      </c>
      <c r="R11324" s="2">
        <f>E11324-E11323</f>
        <v>1.0416666664241347E-2</v>
      </c>
      <c r="S11324" s="4">
        <f>MROUND(E11324,"0:15")</f>
        <v>45927.8125</v>
      </c>
    </row>
    <row r="11325" spans="1:19" x14ac:dyDescent="0.35">
      <c r="A11325">
        <v>2025</v>
      </c>
      <c r="B11325" t="s">
        <v>64</v>
      </c>
      <c r="C11325" t="s">
        <v>65</v>
      </c>
      <c r="D11325">
        <v>1658</v>
      </c>
      <c r="E11325" s="4">
        <v>45927.822916666664</v>
      </c>
      <c r="F11325">
        <v>8.11</v>
      </c>
      <c r="G11325">
        <v>20.88</v>
      </c>
      <c r="H11325">
        <v>8.49</v>
      </c>
      <c r="I11325">
        <v>95.5</v>
      </c>
      <c r="J11325">
        <f>IF(G11325="",0.5,IF(G11325&lt;=0,2,IF(G11325&gt;=40,2, IF(AND(G11325&gt;0,G11325&lt;1),5,IF(AND(G11325&gt;35,G11325&lt;40),5,IF(O11325&gt;=1.5,1.5,0))))))</f>
        <v>0</v>
      </c>
      <c r="K11325">
        <f>IF(H11325="",0.5,IF(H11325&lt;=0.1,2,IF(H11325&gt;=20,2, IF(AND(H11325&gt;0.1,H11325&lt;0.2),5,IF(AND(H11325&gt;16,H11325&lt;20),5,IF(P11325&gt;=2,1.5,0))))))</f>
        <v>0</v>
      </c>
      <c r="L11325">
        <f>IF(A11325="",0.5,IF(B11325="",0.5,IF(C11325="",0.5,IF(E11325="",0.5,IF(Q11325="Y",0.01,0)))))</f>
        <v>0</v>
      </c>
      <c r="M11325">
        <f>COUNTIF(J11325:L11325,"&gt;0")</f>
        <v>0</v>
      </c>
      <c r="N11325" s="28" t="s">
        <v>66</v>
      </c>
      <c r="O11325">
        <f>IF(G11325="","",ABS(G11326-G11325))</f>
        <v>5.9999999999998721E-2</v>
      </c>
      <c r="P11325">
        <f>IF(H11325="","",ABS(H11326-H11325))</f>
        <v>0.14000000000000057</v>
      </c>
      <c r="R11325" s="2">
        <f>E11325-E11324</f>
        <v>1.0416666664241347E-2</v>
      </c>
      <c r="S11325" s="4">
        <f>MROUND(E11325,"0:15")</f>
        <v>45927.822916666664</v>
      </c>
    </row>
    <row r="11326" spans="1:19" x14ac:dyDescent="0.35">
      <c r="A11326">
        <v>2025</v>
      </c>
      <c r="B11326" t="s">
        <v>64</v>
      </c>
      <c r="C11326" t="s">
        <v>65</v>
      </c>
      <c r="D11326">
        <v>1659</v>
      </c>
      <c r="E11326" s="4">
        <v>45927.833333333336</v>
      </c>
      <c r="F11326">
        <v>7.97</v>
      </c>
      <c r="G11326">
        <v>20.82</v>
      </c>
      <c r="H11326">
        <v>8.35</v>
      </c>
      <c r="I11326">
        <v>93.8</v>
      </c>
      <c r="J11326">
        <f>IF(G11326="",0.5,IF(G11326&lt;=0,2,IF(G11326&gt;=40,2, IF(AND(G11326&gt;0,G11326&lt;1),5,IF(AND(G11326&gt;35,G11326&lt;40),5,IF(O11326&gt;=1.5,1.5,0))))))</f>
        <v>0</v>
      </c>
      <c r="K11326">
        <f>IF(H11326="",0.5,IF(H11326&lt;=0.1,2,IF(H11326&gt;=20,2, IF(AND(H11326&gt;0.1,H11326&lt;0.2),5,IF(AND(H11326&gt;16,H11326&lt;20),5,IF(P11326&gt;=2,1.5,0))))))</f>
        <v>0</v>
      </c>
      <c r="L11326">
        <f>IF(A11326="",0.5,IF(B11326="",0.5,IF(C11326="",0.5,IF(E11326="",0.5,IF(Q11326="Y",0.01,0)))))</f>
        <v>0</v>
      </c>
      <c r="M11326">
        <f>COUNTIF(J11326:L11326,"&gt;0")</f>
        <v>0</v>
      </c>
      <c r="N11326" s="28" t="s">
        <v>66</v>
      </c>
      <c r="O11326">
        <f>IF(G11326="","",ABS(G11327-G11326))</f>
        <v>5.9999999999998721E-2</v>
      </c>
      <c r="P11326">
        <f>IF(H11326="","",ABS(H11327-H11326))</f>
        <v>0.11999999999999922</v>
      </c>
      <c r="R11326" s="2">
        <f>E11326-E11325</f>
        <v>1.0416666671517305E-2</v>
      </c>
      <c r="S11326" s="4">
        <f>MROUND(E11326,"0:15")</f>
        <v>45927.833333333328</v>
      </c>
    </row>
    <row r="11327" spans="1:19" x14ac:dyDescent="0.35">
      <c r="A11327">
        <v>2025</v>
      </c>
      <c r="B11327" t="s">
        <v>64</v>
      </c>
      <c r="C11327" t="s">
        <v>65</v>
      </c>
      <c r="D11327">
        <v>1660</v>
      </c>
      <c r="E11327" s="4">
        <v>45927.84375</v>
      </c>
      <c r="F11327">
        <v>7.86</v>
      </c>
      <c r="G11327">
        <v>20.76</v>
      </c>
      <c r="H11327">
        <v>8.23</v>
      </c>
      <c r="I11327">
        <v>92.4</v>
      </c>
      <c r="J11327">
        <f>IF(G11327="",0.5,IF(G11327&lt;=0,2,IF(G11327&gt;=40,2, IF(AND(G11327&gt;0,G11327&lt;1),5,IF(AND(G11327&gt;35,G11327&lt;40),5,IF(O11327&gt;=1.5,1.5,0))))))</f>
        <v>0</v>
      </c>
      <c r="K11327">
        <f>IF(H11327="",0.5,IF(H11327&lt;=0.1,2,IF(H11327&gt;=20,2, IF(AND(H11327&gt;0.1,H11327&lt;0.2),5,IF(AND(H11327&gt;16,H11327&lt;20),5,IF(P11327&gt;=2,1.5,0))))))</f>
        <v>0</v>
      </c>
      <c r="L11327">
        <f>IF(A11327="",0.5,IF(B11327="",0.5,IF(C11327="",0.5,IF(E11327="",0.5,IF(Q11327="Y",0.01,0)))))</f>
        <v>0</v>
      </c>
      <c r="M11327">
        <f>COUNTIF(J11327:L11327,"&gt;0")</f>
        <v>0</v>
      </c>
      <c r="N11327" s="28" t="s">
        <v>66</v>
      </c>
      <c r="O11327">
        <f>IF(G11327="","",ABS(G11328-G11327))</f>
        <v>6.0000000000002274E-2</v>
      </c>
      <c r="P11327">
        <f>IF(H11327="","",ABS(H11328-H11327))</f>
        <v>0.15000000000000036</v>
      </c>
      <c r="R11327" s="2">
        <f>E11327-E11326</f>
        <v>1.0416666664241347E-2</v>
      </c>
      <c r="S11327" s="4">
        <f>MROUND(E11327,"0:15")</f>
        <v>45927.84375</v>
      </c>
    </row>
    <row r="11328" spans="1:19" x14ac:dyDescent="0.35">
      <c r="A11328">
        <v>2025</v>
      </c>
      <c r="B11328" t="s">
        <v>64</v>
      </c>
      <c r="C11328" t="s">
        <v>65</v>
      </c>
      <c r="D11328">
        <v>1661</v>
      </c>
      <c r="E11328" s="4">
        <v>45927.854166666664</v>
      </c>
      <c r="F11328">
        <v>7.71</v>
      </c>
      <c r="G11328">
        <v>20.7</v>
      </c>
      <c r="H11328">
        <v>8.08</v>
      </c>
      <c r="I11328">
        <v>90.5</v>
      </c>
      <c r="J11328">
        <f>IF(G11328="",0.5,IF(G11328&lt;=0,2,IF(G11328&gt;=40,2, IF(AND(G11328&gt;0,G11328&lt;1),5,IF(AND(G11328&gt;35,G11328&lt;40),5,IF(O11328&gt;=1.5,1.5,0))))))</f>
        <v>0</v>
      </c>
      <c r="K11328">
        <f>IF(H11328="",0.5,IF(H11328&lt;=0.1,2,IF(H11328&gt;=20,2, IF(AND(H11328&gt;0.1,H11328&lt;0.2),5,IF(AND(H11328&gt;16,H11328&lt;20),5,IF(P11328&gt;=2,1.5,0))))))</f>
        <v>0</v>
      </c>
      <c r="L11328">
        <f>IF(A11328="",0.5,IF(B11328="",0.5,IF(C11328="",0.5,IF(E11328="",0.5,IF(Q11328="Y",0.01,0)))))</f>
        <v>0</v>
      </c>
      <c r="M11328">
        <f>COUNTIF(J11328:L11328,"&gt;0")</f>
        <v>0</v>
      </c>
      <c r="N11328" s="28" t="s">
        <v>66</v>
      </c>
      <c r="O11328">
        <f>IF(G11328="","",ABS(G11329-G11328))</f>
        <v>5.9999999999998721E-2</v>
      </c>
      <c r="P11328">
        <f>IF(H11328="","",ABS(H11329-H11328))</f>
        <v>0.13999999999999968</v>
      </c>
      <c r="R11328" s="2">
        <f>E11328-E11327</f>
        <v>1.0416666664241347E-2</v>
      </c>
      <c r="S11328" s="4">
        <f>MROUND(E11328,"0:15")</f>
        <v>45927.854166666664</v>
      </c>
    </row>
    <row r="11329" spans="1:19" x14ac:dyDescent="0.35">
      <c r="A11329">
        <v>2025</v>
      </c>
      <c r="B11329" t="s">
        <v>64</v>
      </c>
      <c r="C11329" t="s">
        <v>65</v>
      </c>
      <c r="D11329">
        <v>1662</v>
      </c>
      <c r="E11329" s="4">
        <v>45927.864583333336</v>
      </c>
      <c r="F11329">
        <v>7.58</v>
      </c>
      <c r="G11329">
        <v>20.64</v>
      </c>
      <c r="H11329">
        <v>7.94</v>
      </c>
      <c r="I11329">
        <v>88.9</v>
      </c>
      <c r="J11329">
        <f>IF(G11329="",0.5,IF(G11329&lt;=0,2,IF(G11329&gt;=40,2, IF(AND(G11329&gt;0,G11329&lt;1),5,IF(AND(G11329&gt;35,G11329&lt;40),5,IF(O11329&gt;=1.5,1.5,0))))))</f>
        <v>0</v>
      </c>
      <c r="K11329">
        <f>IF(H11329="",0.5,IF(H11329&lt;=0.1,2,IF(H11329&gt;=20,2, IF(AND(H11329&gt;0.1,H11329&lt;0.2),5,IF(AND(H11329&gt;16,H11329&lt;20),5,IF(P11329&gt;=2,1.5,0))))))</f>
        <v>0</v>
      </c>
      <c r="L11329">
        <f>IF(A11329="",0.5,IF(B11329="",0.5,IF(C11329="",0.5,IF(E11329="",0.5,IF(Q11329="Y",0.01,0)))))</f>
        <v>0</v>
      </c>
      <c r="M11329">
        <f>COUNTIF(J11329:L11329,"&gt;0")</f>
        <v>0</v>
      </c>
      <c r="N11329" s="28" t="s">
        <v>66</v>
      </c>
      <c r="O11329">
        <f>IF(G11329="","",ABS(G11330-G11329))</f>
        <v>6.0000000000002274E-2</v>
      </c>
      <c r="P11329">
        <f>IF(H11329="","",ABS(H11330-H11329))</f>
        <v>7.0000000000000284E-2</v>
      </c>
      <c r="R11329" s="2">
        <f>E11329-E11328</f>
        <v>1.0416666671517305E-2</v>
      </c>
      <c r="S11329" s="4">
        <f>MROUND(E11329,"0:15")</f>
        <v>45927.864583333328</v>
      </c>
    </row>
    <row r="11330" spans="1:19" x14ac:dyDescent="0.35">
      <c r="A11330">
        <v>2025</v>
      </c>
      <c r="B11330" t="s">
        <v>64</v>
      </c>
      <c r="C11330" t="s">
        <v>65</v>
      </c>
      <c r="D11330">
        <v>1663</v>
      </c>
      <c r="E11330" s="4">
        <v>45927.875</v>
      </c>
      <c r="F11330">
        <v>7.51</v>
      </c>
      <c r="G11330">
        <v>20.58</v>
      </c>
      <c r="H11330">
        <v>7.87</v>
      </c>
      <c r="I11330">
        <v>88</v>
      </c>
      <c r="J11330">
        <f>IF(G11330="",0.5,IF(G11330&lt;=0,2,IF(G11330&gt;=40,2, IF(AND(G11330&gt;0,G11330&lt;1),5,IF(AND(G11330&gt;35,G11330&lt;40),5,IF(O11330&gt;=1.5,1.5,0))))))</f>
        <v>0</v>
      </c>
      <c r="K11330">
        <f>IF(H11330="",0.5,IF(H11330&lt;=0.1,2,IF(H11330&gt;=20,2, IF(AND(H11330&gt;0.1,H11330&lt;0.2),5,IF(AND(H11330&gt;16,H11330&lt;20),5,IF(P11330&gt;=2,1.5,0))))))</f>
        <v>0</v>
      </c>
      <c r="L11330">
        <f>IF(A11330="",0.5,IF(B11330="",0.5,IF(C11330="",0.5,IF(E11330="",0.5,IF(Q11330="Y",0.01,0)))))</f>
        <v>0</v>
      </c>
      <c r="M11330">
        <f>COUNTIF(J11330:L11330,"&gt;0")</f>
        <v>0</v>
      </c>
      <c r="N11330" s="28" t="s">
        <v>66</v>
      </c>
      <c r="O11330">
        <f>IF(G11330="","",ABS(G11331-G11330))</f>
        <v>3.9999999999999147E-2</v>
      </c>
      <c r="P11330">
        <f>IF(H11330="","",ABS(H11331-H11330))</f>
        <v>7.0000000000000284E-2</v>
      </c>
      <c r="R11330" s="2">
        <f>E11330-E11329</f>
        <v>1.0416666664241347E-2</v>
      </c>
      <c r="S11330" s="4">
        <f>MROUND(E11330,"0:15")</f>
        <v>45927.875</v>
      </c>
    </row>
    <row r="11331" spans="1:19" x14ac:dyDescent="0.35">
      <c r="A11331">
        <v>2025</v>
      </c>
      <c r="B11331" t="s">
        <v>64</v>
      </c>
      <c r="C11331" t="s">
        <v>65</v>
      </c>
      <c r="D11331">
        <v>1664</v>
      </c>
      <c r="E11331" s="4">
        <v>45927.885416666664</v>
      </c>
      <c r="F11331">
        <v>7.45</v>
      </c>
      <c r="G11331">
        <v>20.54</v>
      </c>
      <c r="H11331">
        <v>7.8</v>
      </c>
      <c r="I11331">
        <v>87.2</v>
      </c>
      <c r="J11331">
        <f>IF(G11331="",0.5,IF(G11331&lt;=0,2,IF(G11331&gt;=40,2, IF(AND(G11331&gt;0,G11331&lt;1),5,IF(AND(G11331&gt;35,G11331&lt;40),5,IF(O11331&gt;=1.5,1.5,0))))))</f>
        <v>0</v>
      </c>
      <c r="K11331">
        <f>IF(H11331="",0.5,IF(H11331&lt;=0.1,2,IF(H11331&gt;=20,2, IF(AND(H11331&gt;0.1,H11331&lt;0.2),5,IF(AND(H11331&gt;16,H11331&lt;20),5,IF(P11331&gt;=2,1.5,0))))))</f>
        <v>0</v>
      </c>
      <c r="L11331">
        <f>IF(A11331="",0.5,IF(B11331="",0.5,IF(C11331="",0.5,IF(E11331="",0.5,IF(Q11331="Y",0.01,0)))))</f>
        <v>0</v>
      </c>
      <c r="M11331">
        <f>COUNTIF(J11331:L11331,"&gt;0")</f>
        <v>0</v>
      </c>
      <c r="N11331" s="28" t="s">
        <v>66</v>
      </c>
      <c r="O11331">
        <f>IF(G11331="","",ABS(G11332-G11331))</f>
        <v>3.9999999999999147E-2</v>
      </c>
      <c r="P11331">
        <f>IF(H11331="","",ABS(H11332-H11331))</f>
        <v>8.9999999999999858E-2</v>
      </c>
      <c r="R11331" s="2">
        <f>E11331-E11330</f>
        <v>1.0416666664241347E-2</v>
      </c>
      <c r="S11331" s="4">
        <f>MROUND(E11331,"0:15")</f>
        <v>45927.885416666664</v>
      </c>
    </row>
    <row r="11332" spans="1:19" x14ac:dyDescent="0.35">
      <c r="A11332">
        <v>2025</v>
      </c>
      <c r="B11332" t="s">
        <v>64</v>
      </c>
      <c r="C11332" t="s">
        <v>65</v>
      </c>
      <c r="D11332">
        <v>1665</v>
      </c>
      <c r="E11332" s="4">
        <v>45927.895833333336</v>
      </c>
      <c r="F11332">
        <v>7.36</v>
      </c>
      <c r="G11332">
        <v>20.5</v>
      </c>
      <c r="H11332">
        <v>7.71</v>
      </c>
      <c r="I11332">
        <v>86.1</v>
      </c>
      <c r="J11332">
        <f>IF(G11332="",0.5,IF(G11332&lt;=0,2,IF(G11332&gt;=40,2, IF(AND(G11332&gt;0,G11332&lt;1),5,IF(AND(G11332&gt;35,G11332&lt;40),5,IF(O11332&gt;=1.5,1.5,0))))))</f>
        <v>0</v>
      </c>
      <c r="K11332">
        <f>IF(H11332="",0.5,IF(H11332&lt;=0.1,2,IF(H11332&gt;=20,2, IF(AND(H11332&gt;0.1,H11332&lt;0.2),5,IF(AND(H11332&gt;16,H11332&lt;20),5,IF(P11332&gt;=2,1.5,0))))))</f>
        <v>0</v>
      </c>
      <c r="L11332">
        <f>IF(A11332="",0.5,IF(B11332="",0.5,IF(C11332="",0.5,IF(E11332="",0.5,IF(Q11332="Y",0.01,0)))))</f>
        <v>0</v>
      </c>
      <c r="M11332">
        <f>COUNTIF(J11332:L11332,"&gt;0")</f>
        <v>0</v>
      </c>
      <c r="N11332" s="28" t="s">
        <v>66</v>
      </c>
      <c r="O11332">
        <f>IF(G11332="","",ABS(G11333-G11332))</f>
        <v>3.9999999999999147E-2</v>
      </c>
      <c r="P11332">
        <f>IF(H11332="","",ABS(H11333-H11332))</f>
        <v>4.0000000000000036E-2</v>
      </c>
      <c r="R11332" s="2">
        <f>E11332-E11331</f>
        <v>1.0416666671517305E-2</v>
      </c>
      <c r="S11332" s="4">
        <f>MROUND(E11332,"0:15")</f>
        <v>45927.895833333328</v>
      </c>
    </row>
    <row r="11333" spans="1:19" x14ac:dyDescent="0.35">
      <c r="A11333">
        <v>2025</v>
      </c>
      <c r="B11333" t="s">
        <v>64</v>
      </c>
      <c r="C11333" t="s">
        <v>65</v>
      </c>
      <c r="D11333">
        <v>1666</v>
      </c>
      <c r="E11333" s="4">
        <v>45927.90625</v>
      </c>
      <c r="F11333">
        <v>7.32</v>
      </c>
      <c r="G11333">
        <v>20.46</v>
      </c>
      <c r="H11333">
        <v>7.67</v>
      </c>
      <c r="I11333">
        <v>85.5</v>
      </c>
      <c r="J11333">
        <f>IF(G11333="",0.5,IF(G11333&lt;=0,2,IF(G11333&gt;=40,2, IF(AND(G11333&gt;0,G11333&lt;1),5,IF(AND(G11333&gt;35,G11333&lt;40),5,IF(O11333&gt;=1.5,1.5,0))))))</f>
        <v>0</v>
      </c>
      <c r="K11333">
        <f>IF(H11333="",0.5,IF(H11333&lt;=0.1,2,IF(H11333&gt;=20,2, IF(AND(H11333&gt;0.1,H11333&lt;0.2),5,IF(AND(H11333&gt;16,H11333&lt;20),5,IF(P11333&gt;=2,1.5,0))))))</f>
        <v>0</v>
      </c>
      <c r="L11333">
        <f>IF(A11333="",0.5,IF(B11333="",0.5,IF(C11333="",0.5,IF(E11333="",0.5,IF(Q11333="Y",0.01,0)))))</f>
        <v>0</v>
      </c>
      <c r="M11333">
        <f>COUNTIF(J11333:L11333,"&gt;0")</f>
        <v>0</v>
      </c>
      <c r="N11333" s="28" t="s">
        <v>66</v>
      </c>
      <c r="O11333">
        <f>IF(G11333="","",ABS(G11334-G11333))</f>
        <v>3.9999999999999147E-2</v>
      </c>
      <c r="P11333">
        <f>IF(H11333="","",ABS(H11334-H11333))</f>
        <v>8.9999999999999858E-2</v>
      </c>
      <c r="R11333" s="2">
        <f>E11333-E11332</f>
        <v>1.0416666664241347E-2</v>
      </c>
      <c r="S11333" s="4">
        <f>MROUND(E11333,"0:15")</f>
        <v>45927.90625</v>
      </c>
    </row>
    <row r="11334" spans="1:19" x14ac:dyDescent="0.35">
      <c r="A11334">
        <v>2025</v>
      </c>
      <c r="B11334" t="s">
        <v>64</v>
      </c>
      <c r="C11334" t="s">
        <v>65</v>
      </c>
      <c r="D11334">
        <v>1667</v>
      </c>
      <c r="E11334" s="4">
        <v>45927.916666666664</v>
      </c>
      <c r="F11334">
        <v>7.24</v>
      </c>
      <c r="G11334">
        <v>20.420000000000002</v>
      </c>
      <c r="H11334">
        <v>7.58</v>
      </c>
      <c r="I11334">
        <v>84.5</v>
      </c>
      <c r="J11334">
        <f>IF(G11334="",0.5,IF(G11334&lt;=0,2,IF(G11334&gt;=40,2, IF(AND(G11334&gt;0,G11334&lt;1),5,IF(AND(G11334&gt;35,G11334&lt;40),5,IF(O11334&gt;=1.5,1.5,0))))))</f>
        <v>0</v>
      </c>
      <c r="K11334">
        <f>IF(H11334="",0.5,IF(H11334&lt;=0.1,2,IF(H11334&gt;=20,2, IF(AND(H11334&gt;0.1,H11334&lt;0.2),5,IF(AND(H11334&gt;16,H11334&lt;20),5,IF(P11334&gt;=2,1.5,0))))))</f>
        <v>0</v>
      </c>
      <c r="L11334">
        <f>IF(A11334="",0.5,IF(B11334="",0.5,IF(C11334="",0.5,IF(E11334="",0.5,IF(Q11334="Y",0.01,0)))))</f>
        <v>0</v>
      </c>
      <c r="M11334">
        <f>COUNTIF(J11334:L11334,"&gt;0")</f>
        <v>0</v>
      </c>
      <c r="N11334" s="28" t="s">
        <v>66</v>
      </c>
      <c r="O11334">
        <f>IF(G11334="","",ABS(G11335-G11334))</f>
        <v>4.00000000000027E-2</v>
      </c>
      <c r="P11334">
        <f>IF(H11334="","",ABS(H11335-H11334))</f>
        <v>4.9999999999999822E-2</v>
      </c>
      <c r="R11334" s="2">
        <f>E11334-E11333</f>
        <v>1.0416666664241347E-2</v>
      </c>
      <c r="S11334" s="4">
        <f>MROUND(E11334,"0:15")</f>
        <v>45927.916666666664</v>
      </c>
    </row>
    <row r="11335" spans="1:19" x14ac:dyDescent="0.35">
      <c r="A11335">
        <v>2025</v>
      </c>
      <c r="B11335" t="s">
        <v>64</v>
      </c>
      <c r="C11335" t="s">
        <v>65</v>
      </c>
      <c r="D11335">
        <v>1668</v>
      </c>
      <c r="E11335" s="4">
        <v>45927.927083333336</v>
      </c>
      <c r="F11335">
        <v>7.19</v>
      </c>
      <c r="G11335">
        <v>20.38</v>
      </c>
      <c r="H11335">
        <v>7.53</v>
      </c>
      <c r="I11335">
        <v>83.9</v>
      </c>
      <c r="J11335">
        <f>IF(G11335="",0.5,IF(G11335&lt;=0,2,IF(G11335&gt;=40,2, IF(AND(G11335&gt;0,G11335&lt;1),5,IF(AND(G11335&gt;35,G11335&lt;40),5,IF(O11335&gt;=1.5,1.5,0))))))</f>
        <v>0</v>
      </c>
      <c r="K11335">
        <f>IF(H11335="",0.5,IF(H11335&lt;=0.1,2,IF(H11335&gt;=20,2, IF(AND(H11335&gt;0.1,H11335&lt;0.2),5,IF(AND(H11335&gt;16,H11335&lt;20),5,IF(P11335&gt;=2,1.5,0))))))</f>
        <v>0</v>
      </c>
      <c r="L11335">
        <f>IF(A11335="",0.5,IF(B11335="",0.5,IF(C11335="",0.5,IF(E11335="",0.5,IF(Q11335="Y",0.01,0)))))</f>
        <v>0</v>
      </c>
      <c r="M11335">
        <f>COUNTIF(J11335:L11335,"&gt;0")</f>
        <v>0</v>
      </c>
      <c r="N11335" s="28" t="s">
        <v>66</v>
      </c>
      <c r="O11335">
        <f>IF(G11335="","",ABS(G11336-G11335))</f>
        <v>1.9999999999999574E-2</v>
      </c>
      <c r="P11335">
        <f>IF(H11335="","",ABS(H11336-H11335))</f>
        <v>7.0000000000000284E-2</v>
      </c>
      <c r="R11335" s="2">
        <f>E11335-E11334</f>
        <v>1.0416666671517305E-2</v>
      </c>
      <c r="S11335" s="4">
        <f>MROUND(E11335,"0:15")</f>
        <v>45927.927083333328</v>
      </c>
    </row>
    <row r="11336" spans="1:19" x14ac:dyDescent="0.35">
      <c r="A11336">
        <v>2025</v>
      </c>
      <c r="B11336" t="s">
        <v>64</v>
      </c>
      <c r="C11336" t="s">
        <v>65</v>
      </c>
      <c r="D11336">
        <v>1669</v>
      </c>
      <c r="E11336" s="4">
        <v>45927.9375</v>
      </c>
      <c r="F11336">
        <v>7.12</v>
      </c>
      <c r="G11336">
        <v>20.36</v>
      </c>
      <c r="H11336">
        <v>7.46</v>
      </c>
      <c r="I11336">
        <v>83</v>
      </c>
      <c r="J11336">
        <f>IF(G11336="",0.5,IF(G11336&lt;=0,2,IF(G11336&gt;=40,2, IF(AND(G11336&gt;0,G11336&lt;1),5,IF(AND(G11336&gt;35,G11336&lt;40),5,IF(O11336&gt;=1.5,1.5,0))))))</f>
        <v>0</v>
      </c>
      <c r="K11336">
        <f>IF(H11336="",0.5,IF(H11336&lt;=0.1,2,IF(H11336&gt;=20,2, IF(AND(H11336&gt;0.1,H11336&lt;0.2),5,IF(AND(H11336&gt;16,H11336&lt;20),5,IF(P11336&gt;=2,1.5,0))))))</f>
        <v>0</v>
      </c>
      <c r="L11336">
        <f>IF(A11336="",0.5,IF(B11336="",0.5,IF(C11336="",0.5,IF(E11336="",0.5,IF(Q11336="Y",0.01,0)))))</f>
        <v>0</v>
      </c>
      <c r="M11336">
        <f>COUNTIF(J11336:L11336,"&gt;0")</f>
        <v>0</v>
      </c>
      <c r="N11336" s="28" t="s">
        <v>66</v>
      </c>
      <c r="O11336">
        <f>IF(G11336="","",ABS(G11337-G11336))</f>
        <v>3.9999999999999147E-2</v>
      </c>
      <c r="P11336">
        <f>IF(H11336="","",ABS(H11337-H11336))</f>
        <v>5.9999999999999609E-2</v>
      </c>
      <c r="R11336" s="2">
        <f>E11336-E11335</f>
        <v>1.0416666664241347E-2</v>
      </c>
      <c r="S11336" s="4">
        <f>MROUND(E11336,"0:15")</f>
        <v>45927.9375</v>
      </c>
    </row>
    <row r="11337" spans="1:19" x14ac:dyDescent="0.35">
      <c r="A11337">
        <v>2025</v>
      </c>
      <c r="B11337" t="s">
        <v>64</v>
      </c>
      <c r="C11337" t="s">
        <v>65</v>
      </c>
      <c r="D11337">
        <v>1670</v>
      </c>
      <c r="E11337" s="4">
        <v>45927.947916666664</v>
      </c>
      <c r="F11337">
        <v>7.06</v>
      </c>
      <c r="G11337">
        <v>20.32</v>
      </c>
      <c r="H11337">
        <v>7.4</v>
      </c>
      <c r="I11337">
        <v>82.3</v>
      </c>
      <c r="J11337">
        <f>IF(G11337="",0.5,IF(G11337&lt;=0,2,IF(G11337&gt;=40,2, IF(AND(G11337&gt;0,G11337&lt;1),5,IF(AND(G11337&gt;35,G11337&lt;40),5,IF(O11337&gt;=1.5,1.5,0))))))</f>
        <v>0</v>
      </c>
      <c r="K11337">
        <f>IF(H11337="",0.5,IF(H11337&lt;=0.1,2,IF(H11337&gt;=20,2, IF(AND(H11337&gt;0.1,H11337&lt;0.2),5,IF(AND(H11337&gt;16,H11337&lt;20),5,IF(P11337&gt;=2,1.5,0))))))</f>
        <v>0</v>
      </c>
      <c r="L11337">
        <f>IF(A11337="",0.5,IF(B11337="",0.5,IF(C11337="",0.5,IF(E11337="",0.5,IF(Q11337="Y",0.01,0)))))</f>
        <v>0</v>
      </c>
      <c r="M11337">
        <f>COUNTIF(J11337:L11337,"&gt;0")</f>
        <v>0</v>
      </c>
      <c r="N11337" s="28" t="s">
        <v>66</v>
      </c>
      <c r="O11337">
        <f>IF(G11337="","",ABS(G11338-G11337))</f>
        <v>1.9999999999999574E-2</v>
      </c>
      <c r="P11337">
        <f>IF(H11337="","",ABS(H11338-H11337))</f>
        <v>0</v>
      </c>
      <c r="R11337" s="2">
        <f>E11337-E11336</f>
        <v>1.0416666664241347E-2</v>
      </c>
      <c r="S11337" s="4">
        <f>MROUND(E11337,"0:15")</f>
        <v>45927.947916666664</v>
      </c>
    </row>
    <row r="11338" spans="1:19" x14ac:dyDescent="0.35">
      <c r="A11338">
        <v>2025</v>
      </c>
      <c r="B11338" t="s">
        <v>64</v>
      </c>
      <c r="C11338" t="s">
        <v>65</v>
      </c>
      <c r="D11338">
        <v>1671</v>
      </c>
      <c r="E11338" s="4">
        <v>45927.958333333336</v>
      </c>
      <c r="F11338">
        <v>7.06</v>
      </c>
      <c r="G11338">
        <v>20.3</v>
      </c>
      <c r="H11338">
        <v>7.4</v>
      </c>
      <c r="I11338">
        <v>82.3</v>
      </c>
      <c r="J11338">
        <f>IF(G11338="",0.5,IF(G11338&lt;=0,2,IF(G11338&gt;=40,2, IF(AND(G11338&gt;0,G11338&lt;1),5,IF(AND(G11338&gt;35,G11338&lt;40),5,IF(O11338&gt;=1.5,1.5,0))))))</f>
        <v>0</v>
      </c>
      <c r="K11338">
        <f>IF(H11338="",0.5,IF(H11338&lt;=0.1,2,IF(H11338&gt;=20,2, IF(AND(H11338&gt;0.1,H11338&lt;0.2),5,IF(AND(H11338&gt;16,H11338&lt;20),5,IF(P11338&gt;=2,1.5,0))))))</f>
        <v>0</v>
      </c>
      <c r="L11338">
        <f>IF(A11338="",0.5,IF(B11338="",0.5,IF(C11338="",0.5,IF(E11338="",0.5,IF(Q11338="Y",0.01,0)))))</f>
        <v>0</v>
      </c>
      <c r="M11338">
        <f>COUNTIF(J11338:L11338,"&gt;0")</f>
        <v>0</v>
      </c>
      <c r="N11338" s="28" t="s">
        <v>66</v>
      </c>
      <c r="O11338">
        <f>IF(G11338="","",ABS(G11339-G11338))</f>
        <v>3.9999999999999147E-2</v>
      </c>
      <c r="P11338">
        <f>IF(H11338="","",ABS(H11339-H11338))</f>
        <v>5.0000000000000711E-2</v>
      </c>
      <c r="R11338" s="2">
        <f>E11338-E11337</f>
        <v>1.0416666671517305E-2</v>
      </c>
      <c r="S11338" s="4">
        <f>MROUND(E11338,"0:15")</f>
        <v>45927.958333333328</v>
      </c>
    </row>
    <row r="11339" spans="1:19" x14ac:dyDescent="0.35">
      <c r="A11339">
        <v>2025</v>
      </c>
      <c r="B11339" t="s">
        <v>64</v>
      </c>
      <c r="C11339" t="s">
        <v>65</v>
      </c>
      <c r="D11339">
        <v>1672</v>
      </c>
      <c r="E11339" s="4">
        <v>45927.96875</v>
      </c>
      <c r="F11339">
        <v>7.02</v>
      </c>
      <c r="G11339">
        <v>20.260000000000002</v>
      </c>
      <c r="H11339">
        <v>7.35</v>
      </c>
      <c r="I11339">
        <v>81.7</v>
      </c>
      <c r="J11339">
        <f>IF(G11339="",0.5,IF(G11339&lt;=0,2,IF(G11339&gt;=40,2, IF(AND(G11339&gt;0,G11339&lt;1),5,IF(AND(G11339&gt;35,G11339&lt;40),5,IF(O11339&gt;=1.5,1.5,0))))))</f>
        <v>0</v>
      </c>
      <c r="K11339">
        <f>IF(H11339="",0.5,IF(H11339&lt;=0.1,2,IF(H11339&gt;=20,2, IF(AND(H11339&gt;0.1,H11339&lt;0.2),5,IF(AND(H11339&gt;16,H11339&lt;20),5,IF(P11339&gt;=2,1.5,0))))))</f>
        <v>0</v>
      </c>
      <c r="L11339">
        <f>IF(A11339="",0.5,IF(B11339="",0.5,IF(C11339="",0.5,IF(E11339="",0.5,IF(Q11339="Y",0.01,0)))))</f>
        <v>0</v>
      </c>
      <c r="M11339">
        <f>COUNTIF(J11339:L11339,"&gt;0")</f>
        <v>0</v>
      </c>
      <c r="N11339" s="28" t="s">
        <v>66</v>
      </c>
      <c r="O11339">
        <f>IF(G11339="","",ABS(G11340-G11339))</f>
        <v>2.0000000000003126E-2</v>
      </c>
      <c r="P11339">
        <f>IF(H11339="","",ABS(H11340-H11339))</f>
        <v>9.9999999999997868E-3</v>
      </c>
      <c r="R11339" s="2">
        <f>E11339-E11338</f>
        <v>1.0416666664241347E-2</v>
      </c>
      <c r="S11339" s="4">
        <f>MROUND(E11339,"0:15")</f>
        <v>45927.96875</v>
      </c>
    </row>
    <row r="11340" spans="1:19" x14ac:dyDescent="0.35">
      <c r="A11340">
        <v>2025</v>
      </c>
      <c r="B11340" t="s">
        <v>64</v>
      </c>
      <c r="C11340" t="s">
        <v>65</v>
      </c>
      <c r="D11340">
        <v>1673</v>
      </c>
      <c r="E11340" s="4">
        <v>45927.979166666664</v>
      </c>
      <c r="F11340">
        <v>7.01</v>
      </c>
      <c r="G11340">
        <v>20.239999999999998</v>
      </c>
      <c r="H11340">
        <v>7.34</v>
      </c>
      <c r="I11340">
        <v>81.599999999999994</v>
      </c>
      <c r="J11340">
        <f>IF(G11340="",0.5,IF(G11340&lt;=0,2,IF(G11340&gt;=40,2, IF(AND(G11340&gt;0,G11340&lt;1),5,IF(AND(G11340&gt;35,G11340&lt;40),5,IF(O11340&gt;=1.5,1.5,0))))))</f>
        <v>0</v>
      </c>
      <c r="K11340">
        <f>IF(H11340="",0.5,IF(H11340&lt;=0.1,2,IF(H11340&gt;=20,2, IF(AND(H11340&gt;0.1,H11340&lt;0.2),5,IF(AND(H11340&gt;16,H11340&lt;20),5,IF(P11340&gt;=2,1.5,0))))))</f>
        <v>0</v>
      </c>
      <c r="L11340">
        <f>IF(A11340="",0.5,IF(B11340="",0.5,IF(C11340="",0.5,IF(E11340="",0.5,IF(Q11340="Y",0.01,0)))))</f>
        <v>0</v>
      </c>
      <c r="M11340">
        <f>COUNTIF(J11340:L11340,"&gt;0")</f>
        <v>0</v>
      </c>
      <c r="N11340" s="28" t="s">
        <v>66</v>
      </c>
      <c r="O11340">
        <f>IF(G11340="","",ABS(G11341-G11340))</f>
        <v>1.9999999999999574E-2</v>
      </c>
      <c r="P11340">
        <f>IF(H11340="","",ABS(H11341-H11340))</f>
        <v>4.0000000000000036E-2</v>
      </c>
      <c r="R11340" s="2">
        <f>E11340-E11339</f>
        <v>1.0416666664241347E-2</v>
      </c>
      <c r="S11340" s="4">
        <f>MROUND(E11340,"0:15")</f>
        <v>45927.979166666664</v>
      </c>
    </row>
    <row r="11341" spans="1:19" x14ac:dyDescent="0.35">
      <c r="A11341">
        <v>2025</v>
      </c>
      <c r="B11341" t="s">
        <v>64</v>
      </c>
      <c r="C11341" t="s">
        <v>65</v>
      </c>
      <c r="D11341">
        <v>1674</v>
      </c>
      <c r="E11341" s="4">
        <v>45927.989583333336</v>
      </c>
      <c r="F11341">
        <v>6.97</v>
      </c>
      <c r="G11341">
        <v>20.22</v>
      </c>
      <c r="H11341">
        <v>7.3</v>
      </c>
      <c r="I11341">
        <v>81.099999999999994</v>
      </c>
      <c r="J11341">
        <f>IF(G11341="",0.5,IF(G11341&lt;=0,2,IF(G11341&gt;=40,2, IF(AND(G11341&gt;0,G11341&lt;1),5,IF(AND(G11341&gt;35,G11341&lt;40),5,IF(O11341&gt;=1.5,1.5,0))))))</f>
        <v>0</v>
      </c>
      <c r="K11341">
        <f>IF(H11341="",0.5,IF(H11341&lt;=0.1,2,IF(H11341&gt;=20,2, IF(AND(H11341&gt;0.1,H11341&lt;0.2),5,IF(AND(H11341&gt;16,H11341&lt;20),5,IF(P11341&gt;=2,1.5,0))))))</f>
        <v>0</v>
      </c>
      <c r="L11341">
        <f>IF(A11341="",0.5,IF(B11341="",0.5,IF(C11341="",0.5,IF(E11341="",0.5,IF(Q11341="Y",0.01,0)))))</f>
        <v>0</v>
      </c>
      <c r="M11341">
        <f>COUNTIF(J11341:L11341,"&gt;0")</f>
        <v>0</v>
      </c>
      <c r="N11341" s="28" t="s">
        <v>66</v>
      </c>
      <c r="O11341">
        <f>IF(G11341="","",ABS(G11342-G11341))</f>
        <v>1.9999999999999574E-2</v>
      </c>
      <c r="P11341">
        <f>IF(H11341="","",ABS(H11342-H11341))</f>
        <v>9.9999999999997868E-3</v>
      </c>
      <c r="R11341" s="2">
        <f>E11341-E11340</f>
        <v>1.0416666671517305E-2</v>
      </c>
      <c r="S11341" s="4">
        <f>MROUND(E11341,"0:15")</f>
        <v>45927.989583333328</v>
      </c>
    </row>
    <row r="11342" spans="1:19" x14ac:dyDescent="0.35">
      <c r="A11342">
        <v>2025</v>
      </c>
      <c r="B11342" t="s">
        <v>64</v>
      </c>
      <c r="C11342" t="s">
        <v>65</v>
      </c>
      <c r="D11342">
        <v>1675</v>
      </c>
      <c r="E11342" s="4">
        <v>45928</v>
      </c>
      <c r="F11342">
        <v>6.96</v>
      </c>
      <c r="G11342">
        <v>20.2</v>
      </c>
      <c r="H11342">
        <v>7.29</v>
      </c>
      <c r="I11342">
        <v>80.900000000000006</v>
      </c>
      <c r="J11342">
        <f>IF(G11342="",0.5,IF(G11342&lt;=0,2,IF(G11342&gt;=40,2, IF(AND(G11342&gt;0,G11342&lt;1),5,IF(AND(G11342&gt;35,G11342&lt;40),5,IF(O11342&gt;=1.5,1.5,0))))))</f>
        <v>0</v>
      </c>
      <c r="K11342">
        <f>IF(H11342="",0.5,IF(H11342&lt;=0.1,2,IF(H11342&gt;=20,2, IF(AND(H11342&gt;0.1,H11342&lt;0.2),5,IF(AND(H11342&gt;16,H11342&lt;20),5,IF(P11342&gt;=2,1.5,0))))))</f>
        <v>0</v>
      </c>
      <c r="L11342">
        <f>IF(A11342="",0.5,IF(B11342="",0.5,IF(C11342="",0.5,IF(E11342="",0.5,IF(Q11342="Y",0.01,0)))))</f>
        <v>0</v>
      </c>
      <c r="M11342">
        <f>COUNTIF(J11342:L11342,"&gt;0")</f>
        <v>0</v>
      </c>
      <c r="N11342" s="28" t="s">
        <v>66</v>
      </c>
      <c r="O11342">
        <f>IF(G11342="","",ABS(G11343-G11342))</f>
        <v>1.9999999999999574E-2</v>
      </c>
      <c r="P11342">
        <f>IF(H11342="","",ABS(H11343-H11342))</f>
        <v>4.0000000000000036E-2</v>
      </c>
      <c r="R11342" s="2">
        <f>E11342-E11341</f>
        <v>1.0416666664241347E-2</v>
      </c>
      <c r="S11342" s="4">
        <f>MROUND(E11342,"0:15")</f>
        <v>45928</v>
      </c>
    </row>
    <row r="11343" spans="1:19" x14ac:dyDescent="0.35">
      <c r="A11343">
        <v>2025</v>
      </c>
      <c r="B11343" t="s">
        <v>64</v>
      </c>
      <c r="C11343" t="s">
        <v>65</v>
      </c>
      <c r="D11343">
        <v>1676</v>
      </c>
      <c r="E11343" s="4">
        <v>45928.010416666664</v>
      </c>
      <c r="F11343">
        <v>6.92</v>
      </c>
      <c r="G11343">
        <v>20.18</v>
      </c>
      <c r="H11343">
        <v>7.25</v>
      </c>
      <c r="I11343">
        <v>80.400000000000006</v>
      </c>
      <c r="J11343">
        <f>IF(G11343="",0.5,IF(G11343&lt;=0,2,IF(G11343&gt;=40,2, IF(AND(G11343&gt;0,G11343&lt;1),5,IF(AND(G11343&gt;35,G11343&lt;40),5,IF(O11343&gt;=1.5,1.5,0))))))</f>
        <v>0</v>
      </c>
      <c r="K11343">
        <f>IF(H11343="",0.5,IF(H11343&lt;=0.1,2,IF(H11343&gt;=20,2, IF(AND(H11343&gt;0.1,H11343&lt;0.2),5,IF(AND(H11343&gt;16,H11343&lt;20),5,IF(P11343&gt;=2,1.5,0))))))</f>
        <v>0</v>
      </c>
      <c r="L11343">
        <f>IF(A11343="",0.5,IF(B11343="",0.5,IF(C11343="",0.5,IF(E11343="",0.5,IF(Q11343="Y",0.01,0)))))</f>
        <v>0</v>
      </c>
      <c r="M11343">
        <f>COUNTIF(J11343:L11343,"&gt;0")</f>
        <v>0</v>
      </c>
      <c r="N11343" s="28" t="s">
        <v>66</v>
      </c>
      <c r="O11343">
        <f>IF(G11343="","",ABS(G11344-G11343))</f>
        <v>3.9999999999999147E-2</v>
      </c>
      <c r="P11343">
        <f>IF(H11343="","",ABS(H11344-H11343))</f>
        <v>1.9999999999999574E-2</v>
      </c>
      <c r="R11343" s="2">
        <f>E11343-E11342</f>
        <v>1.0416666664241347E-2</v>
      </c>
      <c r="S11343" s="4">
        <f>MROUND(E11343,"0:15")</f>
        <v>45928.010416666664</v>
      </c>
    </row>
    <row r="11344" spans="1:19" x14ac:dyDescent="0.35">
      <c r="A11344">
        <v>2025</v>
      </c>
      <c r="B11344" t="s">
        <v>64</v>
      </c>
      <c r="C11344" t="s">
        <v>65</v>
      </c>
      <c r="D11344">
        <v>1677</v>
      </c>
      <c r="E11344" s="4">
        <v>45928.020833333336</v>
      </c>
      <c r="F11344">
        <v>6.94</v>
      </c>
      <c r="G11344">
        <v>20.14</v>
      </c>
      <c r="H11344">
        <v>7.27</v>
      </c>
      <c r="I11344">
        <v>80.599999999999994</v>
      </c>
      <c r="J11344">
        <f>IF(G11344="",0.5,IF(G11344&lt;=0,2,IF(G11344&gt;=40,2, IF(AND(G11344&gt;0,G11344&lt;1),5,IF(AND(G11344&gt;35,G11344&lt;40),5,IF(O11344&gt;=1.5,1.5,0))))))</f>
        <v>0</v>
      </c>
      <c r="K11344">
        <f>IF(H11344="",0.5,IF(H11344&lt;=0.1,2,IF(H11344&gt;=20,2, IF(AND(H11344&gt;0.1,H11344&lt;0.2),5,IF(AND(H11344&gt;16,H11344&lt;20),5,IF(P11344&gt;=2,1.5,0))))))</f>
        <v>0</v>
      </c>
      <c r="L11344">
        <f>IF(A11344="",0.5,IF(B11344="",0.5,IF(C11344="",0.5,IF(E11344="",0.5,IF(Q11344="Y",0.01,0)))))</f>
        <v>0</v>
      </c>
      <c r="M11344">
        <f>COUNTIF(J11344:L11344,"&gt;0")</f>
        <v>0</v>
      </c>
      <c r="N11344" s="28" t="s">
        <v>66</v>
      </c>
      <c r="O11344">
        <f>IF(G11344="","",ABS(G11345-G11344))</f>
        <v>1.9999999999999574E-2</v>
      </c>
      <c r="P11344">
        <f>IF(H11344="","",ABS(H11345-H11344))</f>
        <v>1.9999999999999574E-2</v>
      </c>
      <c r="R11344" s="2">
        <f>E11344-E11343</f>
        <v>1.0416666671517305E-2</v>
      </c>
      <c r="S11344" s="4">
        <f>MROUND(E11344,"0:15")</f>
        <v>45928.020833333328</v>
      </c>
    </row>
    <row r="11345" spans="1:19" x14ac:dyDescent="0.35">
      <c r="A11345">
        <v>2025</v>
      </c>
      <c r="B11345" t="s">
        <v>64</v>
      </c>
      <c r="C11345" t="s">
        <v>65</v>
      </c>
      <c r="D11345">
        <v>1678</v>
      </c>
      <c r="E11345" s="4">
        <v>45928.03125</v>
      </c>
      <c r="F11345">
        <v>6.92</v>
      </c>
      <c r="G11345">
        <v>20.12</v>
      </c>
      <c r="H11345">
        <v>7.25</v>
      </c>
      <c r="I11345">
        <v>80.3</v>
      </c>
      <c r="J11345">
        <f>IF(G11345="",0.5,IF(G11345&lt;=0,2,IF(G11345&gt;=40,2, IF(AND(G11345&gt;0,G11345&lt;1),5,IF(AND(G11345&gt;35,G11345&lt;40),5,IF(O11345&gt;=1.5,1.5,0))))))</f>
        <v>0</v>
      </c>
      <c r="K11345">
        <f>IF(H11345="",0.5,IF(H11345&lt;=0.1,2,IF(H11345&gt;=20,2, IF(AND(H11345&gt;0.1,H11345&lt;0.2),5,IF(AND(H11345&gt;16,H11345&lt;20),5,IF(P11345&gt;=2,1.5,0))))))</f>
        <v>0</v>
      </c>
      <c r="L11345">
        <f>IF(A11345="",0.5,IF(B11345="",0.5,IF(C11345="",0.5,IF(E11345="",0.5,IF(Q11345="Y",0.01,0)))))</f>
        <v>0</v>
      </c>
      <c r="M11345">
        <f>COUNTIF(J11345:L11345,"&gt;0")</f>
        <v>0</v>
      </c>
      <c r="N11345" s="28" t="s">
        <v>66</v>
      </c>
      <c r="O11345">
        <f>IF(G11345="","",ABS(G11346-G11345))</f>
        <v>1.9999999999999574E-2</v>
      </c>
      <c r="P11345">
        <f>IF(H11345="","",ABS(H11346-H11345))</f>
        <v>9.9999999999997868E-3</v>
      </c>
      <c r="R11345" s="2">
        <f>E11345-E11344</f>
        <v>1.0416666664241347E-2</v>
      </c>
      <c r="S11345" s="4">
        <f>MROUND(E11345,"0:15")</f>
        <v>45928.03125</v>
      </c>
    </row>
    <row r="11346" spans="1:19" x14ac:dyDescent="0.35">
      <c r="A11346">
        <v>2025</v>
      </c>
      <c r="B11346" t="s">
        <v>64</v>
      </c>
      <c r="C11346" t="s">
        <v>65</v>
      </c>
      <c r="D11346">
        <v>1679</v>
      </c>
      <c r="E11346" s="4">
        <v>45928.041666666664</v>
      </c>
      <c r="F11346">
        <v>6.91</v>
      </c>
      <c r="G11346">
        <v>20.100000000000001</v>
      </c>
      <c r="H11346">
        <v>7.24</v>
      </c>
      <c r="I11346">
        <v>80.2</v>
      </c>
      <c r="J11346">
        <f>IF(G11346="",0.5,IF(G11346&lt;=0,2,IF(G11346&gt;=40,2, IF(AND(G11346&gt;0,G11346&lt;1),5,IF(AND(G11346&gt;35,G11346&lt;40),5,IF(O11346&gt;=1.5,1.5,0))))))</f>
        <v>0</v>
      </c>
      <c r="K11346">
        <f>IF(H11346="",0.5,IF(H11346&lt;=0.1,2,IF(H11346&gt;=20,2, IF(AND(H11346&gt;0.1,H11346&lt;0.2),5,IF(AND(H11346&gt;16,H11346&lt;20),5,IF(P11346&gt;=2,1.5,0))))))</f>
        <v>0</v>
      </c>
      <c r="L11346">
        <f>IF(A11346="",0.5,IF(B11346="",0.5,IF(C11346="",0.5,IF(E11346="",0.5,IF(Q11346="Y",0.01,0)))))</f>
        <v>0</v>
      </c>
      <c r="M11346">
        <f>COUNTIF(J11346:L11346,"&gt;0")</f>
        <v>0</v>
      </c>
      <c r="N11346" s="28" t="s">
        <v>66</v>
      </c>
      <c r="O11346">
        <f>IF(G11346="","",ABS(G11347-G11346))</f>
        <v>2.0000000000003126E-2</v>
      </c>
      <c r="P11346">
        <f>IF(H11346="","",ABS(H11347-H11346))</f>
        <v>1.9999999999999574E-2</v>
      </c>
      <c r="R11346" s="2">
        <f>E11346-E11345</f>
        <v>1.0416666664241347E-2</v>
      </c>
      <c r="S11346" s="4">
        <f>MROUND(E11346,"0:15")</f>
        <v>45928.041666666664</v>
      </c>
    </row>
    <row r="11347" spans="1:19" x14ac:dyDescent="0.35">
      <c r="A11347">
        <v>2025</v>
      </c>
      <c r="B11347" t="s">
        <v>64</v>
      </c>
      <c r="C11347" t="s">
        <v>65</v>
      </c>
      <c r="D11347">
        <v>1680</v>
      </c>
      <c r="E11347" s="4">
        <v>45928.052083333336</v>
      </c>
      <c r="F11347">
        <v>6.93</v>
      </c>
      <c r="G11347">
        <v>20.079999999999998</v>
      </c>
      <c r="H11347">
        <v>7.26</v>
      </c>
      <c r="I11347">
        <v>80.400000000000006</v>
      </c>
      <c r="J11347">
        <f>IF(G11347="",0.5,IF(G11347&lt;=0,2,IF(G11347&gt;=40,2, IF(AND(G11347&gt;0,G11347&lt;1),5,IF(AND(G11347&gt;35,G11347&lt;40),5,IF(O11347&gt;=1.5,1.5,0))))))</f>
        <v>0</v>
      </c>
      <c r="K11347">
        <f>IF(H11347="",0.5,IF(H11347&lt;=0.1,2,IF(H11347&gt;=20,2, IF(AND(H11347&gt;0.1,H11347&lt;0.2),5,IF(AND(H11347&gt;16,H11347&lt;20),5,IF(P11347&gt;=2,1.5,0))))))</f>
        <v>0</v>
      </c>
      <c r="L11347">
        <f>IF(A11347="",0.5,IF(B11347="",0.5,IF(C11347="",0.5,IF(E11347="",0.5,IF(Q11347="Y",0.01,0)))))</f>
        <v>0</v>
      </c>
      <c r="M11347">
        <f>COUNTIF(J11347:L11347,"&gt;0")</f>
        <v>0</v>
      </c>
      <c r="N11347" s="28" t="s">
        <v>66</v>
      </c>
      <c r="O11347">
        <f>IF(G11347="","",ABS(G11348-G11347))</f>
        <v>1.9999999999999574E-2</v>
      </c>
      <c r="P11347">
        <f>IF(H11347="","",ABS(H11348-H11347))</f>
        <v>2.0000000000000462E-2</v>
      </c>
      <c r="R11347" s="2">
        <f>E11347-E11346</f>
        <v>1.0416666671517305E-2</v>
      </c>
      <c r="S11347" s="4">
        <f>MROUND(E11347,"0:15")</f>
        <v>45928.052083333328</v>
      </c>
    </row>
    <row r="11348" spans="1:19" x14ac:dyDescent="0.35">
      <c r="A11348">
        <v>2025</v>
      </c>
      <c r="B11348" t="s">
        <v>64</v>
      </c>
      <c r="C11348" t="s">
        <v>65</v>
      </c>
      <c r="D11348">
        <v>1681</v>
      </c>
      <c r="E11348" s="4">
        <v>45928.0625</v>
      </c>
      <c r="F11348">
        <v>6.95</v>
      </c>
      <c r="G11348">
        <v>20.059999999999999</v>
      </c>
      <c r="H11348">
        <v>7.28</v>
      </c>
      <c r="I11348">
        <v>80.599999999999994</v>
      </c>
      <c r="J11348">
        <f>IF(G11348="",0.5,IF(G11348&lt;=0,2,IF(G11348&gt;=40,2, IF(AND(G11348&gt;0,G11348&lt;1),5,IF(AND(G11348&gt;35,G11348&lt;40),5,IF(O11348&gt;=1.5,1.5,0))))))</f>
        <v>0</v>
      </c>
      <c r="K11348">
        <f>IF(H11348="",0.5,IF(H11348&lt;=0.1,2,IF(H11348&gt;=20,2, IF(AND(H11348&gt;0.1,H11348&lt;0.2),5,IF(AND(H11348&gt;16,H11348&lt;20),5,IF(P11348&gt;=2,1.5,0))))))</f>
        <v>0</v>
      </c>
      <c r="L11348">
        <f>IF(A11348="",0.5,IF(B11348="",0.5,IF(C11348="",0.5,IF(E11348="",0.5,IF(Q11348="Y",0.01,0)))))</f>
        <v>0</v>
      </c>
      <c r="M11348">
        <f>COUNTIF(J11348:L11348,"&gt;0")</f>
        <v>0</v>
      </c>
      <c r="N11348" s="28" t="s">
        <v>66</v>
      </c>
      <c r="O11348">
        <f>IF(G11348="","",ABS(G11349-G11348))</f>
        <v>3.9999999999999147E-2</v>
      </c>
      <c r="P11348">
        <f>IF(H11348="","",ABS(H11349-H11348))</f>
        <v>2.0000000000000462E-2</v>
      </c>
      <c r="R11348" s="2">
        <f>E11348-E11347</f>
        <v>1.0416666664241347E-2</v>
      </c>
      <c r="S11348" s="4">
        <f>MROUND(E11348,"0:15")</f>
        <v>45928.0625</v>
      </c>
    </row>
    <row r="11349" spans="1:19" x14ac:dyDescent="0.35">
      <c r="A11349">
        <v>2025</v>
      </c>
      <c r="B11349" t="s">
        <v>64</v>
      </c>
      <c r="C11349" t="s">
        <v>65</v>
      </c>
      <c r="D11349">
        <v>1682</v>
      </c>
      <c r="E11349" s="4">
        <v>45928.072916666664</v>
      </c>
      <c r="F11349">
        <v>6.93</v>
      </c>
      <c r="G11349">
        <v>20.02</v>
      </c>
      <c r="H11349">
        <v>7.26</v>
      </c>
      <c r="I11349">
        <v>80.3</v>
      </c>
      <c r="J11349">
        <f>IF(G11349="",0.5,IF(G11349&lt;=0,2,IF(G11349&gt;=40,2, IF(AND(G11349&gt;0,G11349&lt;1),5,IF(AND(G11349&gt;35,G11349&lt;40),5,IF(O11349&gt;=1.5,1.5,0))))))</f>
        <v>0</v>
      </c>
      <c r="K11349">
        <f>IF(H11349="",0.5,IF(H11349&lt;=0.1,2,IF(H11349&gt;=20,2, IF(AND(H11349&gt;0.1,H11349&lt;0.2),5,IF(AND(H11349&gt;16,H11349&lt;20),5,IF(P11349&gt;=2,1.5,0))))))</f>
        <v>0</v>
      </c>
      <c r="L11349">
        <f>IF(A11349="",0.5,IF(B11349="",0.5,IF(C11349="",0.5,IF(E11349="",0.5,IF(Q11349="Y",0.01,0)))))</f>
        <v>0</v>
      </c>
      <c r="M11349">
        <f>COUNTIF(J11349:L11349,"&gt;0")</f>
        <v>0</v>
      </c>
      <c r="N11349" s="28" t="s">
        <v>66</v>
      </c>
      <c r="O11349">
        <f>IF(G11349="","",ABS(G11350-G11349))</f>
        <v>1.9999999999999574E-2</v>
      </c>
      <c r="P11349">
        <f>IF(H11349="","",ABS(H11350-H11349))</f>
        <v>2.0000000000000462E-2</v>
      </c>
      <c r="R11349" s="2">
        <f>E11349-E11348</f>
        <v>1.0416666664241347E-2</v>
      </c>
      <c r="S11349" s="4">
        <f>MROUND(E11349,"0:15")</f>
        <v>45928.072916666664</v>
      </c>
    </row>
    <row r="11350" spans="1:19" x14ac:dyDescent="0.35">
      <c r="A11350">
        <v>2025</v>
      </c>
      <c r="B11350" t="s">
        <v>64</v>
      </c>
      <c r="C11350" t="s">
        <v>65</v>
      </c>
      <c r="D11350">
        <v>1683</v>
      </c>
      <c r="E11350" s="4">
        <v>45928.083333333336</v>
      </c>
      <c r="F11350">
        <v>6.95</v>
      </c>
      <c r="G11350">
        <v>20</v>
      </c>
      <c r="H11350">
        <v>7.28</v>
      </c>
      <c r="I11350">
        <v>80.5</v>
      </c>
      <c r="J11350">
        <f>IF(G11350="",0.5,IF(G11350&lt;=0,2,IF(G11350&gt;=40,2, IF(AND(G11350&gt;0,G11350&lt;1),5,IF(AND(G11350&gt;35,G11350&lt;40),5,IF(O11350&gt;=1.5,1.5,0))))))</f>
        <v>0</v>
      </c>
      <c r="K11350">
        <f>IF(H11350="",0.5,IF(H11350&lt;=0.1,2,IF(H11350&gt;=20,2, IF(AND(H11350&gt;0.1,H11350&lt;0.2),5,IF(AND(H11350&gt;16,H11350&lt;20),5,IF(P11350&gt;=2,1.5,0))))))</f>
        <v>0</v>
      </c>
      <c r="L11350">
        <f>IF(A11350="",0.5,IF(B11350="",0.5,IF(C11350="",0.5,IF(E11350="",0.5,IF(Q11350="Y",0.01,0)))))</f>
        <v>0</v>
      </c>
      <c r="M11350">
        <f>COUNTIF(J11350:L11350,"&gt;0")</f>
        <v>0</v>
      </c>
      <c r="N11350" s="28" t="s">
        <v>66</v>
      </c>
      <c r="O11350">
        <f>IF(G11350="","",ABS(G11351-G11350))</f>
        <v>3.9999999999999147E-2</v>
      </c>
      <c r="P11350">
        <f>IF(H11350="","",ABS(H11351-H11350))</f>
        <v>3.0000000000000249E-2</v>
      </c>
      <c r="R11350" s="2">
        <f>E11350-E11349</f>
        <v>1.0416666671517305E-2</v>
      </c>
      <c r="S11350" s="4">
        <f>MROUND(E11350,"0:15")</f>
        <v>45928.083333333328</v>
      </c>
    </row>
    <row r="11351" spans="1:19" x14ac:dyDescent="0.35">
      <c r="A11351">
        <v>2025</v>
      </c>
      <c r="B11351" t="s">
        <v>64</v>
      </c>
      <c r="C11351" t="s">
        <v>65</v>
      </c>
      <c r="D11351">
        <v>1684</v>
      </c>
      <c r="E11351" s="4">
        <v>45928.09375</v>
      </c>
      <c r="F11351">
        <v>6.92</v>
      </c>
      <c r="G11351">
        <v>19.96</v>
      </c>
      <c r="H11351">
        <v>7.25</v>
      </c>
      <c r="I11351">
        <v>80.099999999999994</v>
      </c>
      <c r="J11351">
        <f>IF(G11351="",0.5,IF(G11351&lt;=0,2,IF(G11351&gt;=40,2, IF(AND(G11351&gt;0,G11351&lt;1),5,IF(AND(G11351&gt;35,G11351&lt;40),5,IF(O11351&gt;=1.5,1.5,0))))))</f>
        <v>0</v>
      </c>
      <c r="K11351">
        <f>IF(H11351="",0.5,IF(H11351&lt;=0.1,2,IF(H11351&gt;=20,2, IF(AND(H11351&gt;0.1,H11351&lt;0.2),5,IF(AND(H11351&gt;16,H11351&lt;20),5,IF(P11351&gt;=2,1.5,0))))))</f>
        <v>0</v>
      </c>
      <c r="L11351">
        <f>IF(A11351="",0.5,IF(B11351="",0.5,IF(C11351="",0.5,IF(E11351="",0.5,IF(Q11351="Y",0.01,0)))))</f>
        <v>0</v>
      </c>
      <c r="M11351">
        <f>COUNTIF(J11351:L11351,"&gt;0")</f>
        <v>0</v>
      </c>
      <c r="N11351" s="28" t="s">
        <v>66</v>
      </c>
      <c r="O11351">
        <f>IF(G11351="","",ABS(G11352-G11351))</f>
        <v>1.9999999999999574E-2</v>
      </c>
      <c r="P11351">
        <f>IF(H11351="","",ABS(H11352-H11351))</f>
        <v>4.9999999999999822E-2</v>
      </c>
      <c r="R11351" s="2">
        <f>E11351-E11350</f>
        <v>1.0416666664241347E-2</v>
      </c>
      <c r="S11351" s="4">
        <f>MROUND(E11351,"0:15")</f>
        <v>45928.09375</v>
      </c>
    </row>
    <row r="11352" spans="1:19" x14ac:dyDescent="0.35">
      <c r="A11352">
        <v>2025</v>
      </c>
      <c r="B11352" t="s">
        <v>64</v>
      </c>
      <c r="C11352" t="s">
        <v>65</v>
      </c>
      <c r="D11352">
        <v>1685</v>
      </c>
      <c r="E11352" s="4">
        <v>45928.104166666664</v>
      </c>
      <c r="F11352">
        <v>6.97</v>
      </c>
      <c r="G11352">
        <v>19.940000000000001</v>
      </c>
      <c r="H11352">
        <v>7.3</v>
      </c>
      <c r="I11352">
        <v>80.7</v>
      </c>
      <c r="J11352">
        <f>IF(G11352="",0.5,IF(G11352&lt;=0,2,IF(G11352&gt;=40,2, IF(AND(G11352&gt;0,G11352&lt;1),5,IF(AND(G11352&gt;35,G11352&lt;40),5,IF(O11352&gt;=1.5,1.5,0))))))</f>
        <v>0</v>
      </c>
      <c r="K11352">
        <f>IF(H11352="",0.5,IF(H11352&lt;=0.1,2,IF(H11352&gt;=20,2, IF(AND(H11352&gt;0.1,H11352&lt;0.2),5,IF(AND(H11352&gt;16,H11352&lt;20),5,IF(P11352&gt;=2,1.5,0))))))</f>
        <v>0</v>
      </c>
      <c r="L11352">
        <f>IF(A11352="",0.5,IF(B11352="",0.5,IF(C11352="",0.5,IF(E11352="",0.5,IF(Q11352="Y",0.01,0)))))</f>
        <v>0</v>
      </c>
      <c r="M11352">
        <f>COUNTIF(J11352:L11352,"&gt;0")</f>
        <v>0</v>
      </c>
      <c r="N11352" s="28" t="s">
        <v>66</v>
      </c>
      <c r="O11352">
        <f>IF(G11352="","",ABS(G11353-G11352))</f>
        <v>4.00000000000027E-2</v>
      </c>
      <c r="P11352">
        <f>IF(H11352="","",ABS(H11353-H11352))</f>
        <v>0</v>
      </c>
      <c r="R11352" s="2">
        <f>E11352-E11351</f>
        <v>1.0416666664241347E-2</v>
      </c>
      <c r="S11352" s="4">
        <f>MROUND(E11352,"0:15")</f>
        <v>45928.104166666664</v>
      </c>
    </row>
    <row r="11353" spans="1:19" x14ac:dyDescent="0.35">
      <c r="A11353">
        <v>2025</v>
      </c>
      <c r="B11353" t="s">
        <v>64</v>
      </c>
      <c r="C11353" t="s">
        <v>65</v>
      </c>
      <c r="D11353">
        <v>1686</v>
      </c>
      <c r="E11353" s="4">
        <v>45928.114583333336</v>
      </c>
      <c r="F11353">
        <v>6.97</v>
      </c>
      <c r="G11353">
        <v>19.899999999999999</v>
      </c>
      <c r="H11353">
        <v>7.3</v>
      </c>
      <c r="I11353">
        <v>80.599999999999994</v>
      </c>
      <c r="J11353">
        <f>IF(G11353="",0.5,IF(G11353&lt;=0,2,IF(G11353&gt;=40,2, IF(AND(G11353&gt;0,G11353&lt;1),5,IF(AND(G11353&gt;35,G11353&lt;40),5,IF(O11353&gt;=1.5,1.5,0))))))</f>
        <v>0</v>
      </c>
      <c r="K11353">
        <f>IF(H11353="",0.5,IF(H11353&lt;=0.1,2,IF(H11353&gt;=20,2, IF(AND(H11353&gt;0.1,H11353&lt;0.2),5,IF(AND(H11353&gt;16,H11353&lt;20),5,IF(P11353&gt;=2,1.5,0))))))</f>
        <v>0</v>
      </c>
      <c r="L11353">
        <f>IF(A11353="",0.5,IF(B11353="",0.5,IF(C11353="",0.5,IF(E11353="",0.5,IF(Q11353="Y",0.01,0)))))</f>
        <v>0</v>
      </c>
      <c r="M11353">
        <f>COUNTIF(J11353:L11353,"&gt;0")</f>
        <v>0</v>
      </c>
      <c r="N11353" s="28" t="s">
        <v>66</v>
      </c>
      <c r="O11353">
        <f>IF(G11353="","",ABS(G11354-G11353))</f>
        <v>1.9999999999999574E-2</v>
      </c>
      <c r="P11353">
        <f>IF(H11353="","",ABS(H11354-H11353))</f>
        <v>9.9999999999997868E-3</v>
      </c>
      <c r="R11353" s="2">
        <f>E11353-E11352</f>
        <v>1.0416666671517305E-2</v>
      </c>
      <c r="S11353" s="4">
        <f>MROUND(E11353,"0:15")</f>
        <v>45928.114583333328</v>
      </c>
    </row>
    <row r="11354" spans="1:19" x14ac:dyDescent="0.35">
      <c r="A11354">
        <v>2025</v>
      </c>
      <c r="B11354" t="s">
        <v>64</v>
      </c>
      <c r="C11354" t="s">
        <v>65</v>
      </c>
      <c r="D11354">
        <v>1687</v>
      </c>
      <c r="E11354" s="4">
        <v>45928.125</v>
      </c>
      <c r="F11354">
        <v>6.98</v>
      </c>
      <c r="G11354">
        <v>19.88</v>
      </c>
      <c r="H11354">
        <v>7.31</v>
      </c>
      <c r="I11354">
        <v>80.7</v>
      </c>
      <c r="J11354">
        <f>IF(G11354="",0.5,IF(G11354&lt;=0,2,IF(G11354&gt;=40,2, IF(AND(G11354&gt;0,G11354&lt;1),5,IF(AND(G11354&gt;35,G11354&lt;40),5,IF(O11354&gt;=1.5,1.5,0))))))</f>
        <v>0</v>
      </c>
      <c r="K11354">
        <f>IF(H11354="",0.5,IF(H11354&lt;=0.1,2,IF(H11354&gt;=20,2, IF(AND(H11354&gt;0.1,H11354&lt;0.2),5,IF(AND(H11354&gt;16,H11354&lt;20),5,IF(P11354&gt;=2,1.5,0))))))</f>
        <v>0</v>
      </c>
      <c r="L11354">
        <f>IF(A11354="",0.5,IF(B11354="",0.5,IF(C11354="",0.5,IF(E11354="",0.5,IF(Q11354="Y",0.01,0)))))</f>
        <v>0</v>
      </c>
      <c r="M11354">
        <f>COUNTIF(J11354:L11354,"&gt;0")</f>
        <v>0</v>
      </c>
      <c r="N11354" s="28" t="s">
        <v>66</v>
      </c>
      <c r="O11354">
        <f>IF(G11354="","",ABS(G11355-G11354))</f>
        <v>1.9999999999999574E-2</v>
      </c>
      <c r="P11354">
        <f>IF(H11354="","",ABS(H11355-H11354))</f>
        <v>0</v>
      </c>
      <c r="R11354" s="2">
        <f>E11354-E11353</f>
        <v>1.0416666664241347E-2</v>
      </c>
      <c r="S11354" s="4">
        <f>MROUND(E11354,"0:15")</f>
        <v>45928.125</v>
      </c>
    </row>
    <row r="11355" spans="1:19" x14ac:dyDescent="0.35">
      <c r="A11355">
        <v>2025</v>
      </c>
      <c r="B11355" t="s">
        <v>64</v>
      </c>
      <c r="C11355" t="s">
        <v>65</v>
      </c>
      <c r="D11355">
        <v>1688</v>
      </c>
      <c r="E11355" s="4">
        <v>45928.135416666664</v>
      </c>
      <c r="F11355">
        <v>6.98</v>
      </c>
      <c r="G11355">
        <v>19.86</v>
      </c>
      <c r="H11355">
        <v>7.31</v>
      </c>
      <c r="I11355">
        <v>80.599999999999994</v>
      </c>
      <c r="J11355">
        <f>IF(G11355="",0.5,IF(G11355&lt;=0,2,IF(G11355&gt;=40,2, IF(AND(G11355&gt;0,G11355&lt;1),5,IF(AND(G11355&gt;35,G11355&lt;40),5,IF(O11355&gt;=1.5,1.5,0))))))</f>
        <v>0</v>
      </c>
      <c r="K11355">
        <f>IF(H11355="",0.5,IF(H11355&lt;=0.1,2,IF(H11355&gt;=20,2, IF(AND(H11355&gt;0.1,H11355&lt;0.2),5,IF(AND(H11355&gt;16,H11355&lt;20),5,IF(P11355&gt;=2,1.5,0))))))</f>
        <v>0</v>
      </c>
      <c r="L11355">
        <f>IF(A11355="",0.5,IF(B11355="",0.5,IF(C11355="",0.5,IF(E11355="",0.5,IF(Q11355="Y",0.01,0)))))</f>
        <v>0</v>
      </c>
      <c r="M11355">
        <f>COUNTIF(J11355:L11355,"&gt;0")</f>
        <v>0</v>
      </c>
      <c r="N11355" s="28" t="s">
        <v>66</v>
      </c>
      <c r="O11355">
        <f>IF(G11355="","",ABS(G11356-G11355))</f>
        <v>1.9999999999999574E-2</v>
      </c>
      <c r="P11355">
        <f>IF(H11355="","",ABS(H11356-H11355))</f>
        <v>2.0000000000000462E-2</v>
      </c>
      <c r="R11355" s="2">
        <f>E11355-E11354</f>
        <v>1.0416666664241347E-2</v>
      </c>
      <c r="S11355" s="4">
        <f>MROUND(E11355,"0:15")</f>
        <v>45928.135416666664</v>
      </c>
    </row>
    <row r="11356" spans="1:19" x14ac:dyDescent="0.35">
      <c r="A11356">
        <v>2025</v>
      </c>
      <c r="B11356" t="s">
        <v>64</v>
      </c>
      <c r="C11356" t="s">
        <v>65</v>
      </c>
      <c r="D11356">
        <v>1689</v>
      </c>
      <c r="E11356" s="4">
        <v>45928.145833333336</v>
      </c>
      <c r="F11356">
        <v>6.99</v>
      </c>
      <c r="G11356">
        <v>19.84</v>
      </c>
      <c r="H11356">
        <v>7.33</v>
      </c>
      <c r="I11356">
        <v>80.7</v>
      </c>
      <c r="J11356">
        <f>IF(G11356="",0.5,IF(G11356&lt;=0,2,IF(G11356&gt;=40,2, IF(AND(G11356&gt;0,G11356&lt;1),5,IF(AND(G11356&gt;35,G11356&lt;40),5,IF(O11356&gt;=1.5,1.5,0))))))</f>
        <v>0</v>
      </c>
      <c r="K11356">
        <f>IF(H11356="",0.5,IF(H11356&lt;=0.1,2,IF(H11356&gt;=20,2, IF(AND(H11356&gt;0.1,H11356&lt;0.2),5,IF(AND(H11356&gt;16,H11356&lt;20),5,IF(P11356&gt;=2,1.5,0))))))</f>
        <v>0</v>
      </c>
      <c r="L11356">
        <f>IF(A11356="",0.5,IF(B11356="",0.5,IF(C11356="",0.5,IF(E11356="",0.5,IF(Q11356="Y",0.01,0)))))</f>
        <v>0</v>
      </c>
      <c r="M11356">
        <f>COUNTIF(J11356:L11356,"&gt;0")</f>
        <v>0</v>
      </c>
      <c r="N11356" s="28" t="s">
        <v>66</v>
      </c>
      <c r="O11356">
        <f>IF(G11356="","",ABS(G11357-G11356))</f>
        <v>3.9999999999999147E-2</v>
      </c>
      <c r="P11356">
        <f>IF(H11356="","",ABS(H11357-H11356))</f>
        <v>9.9999999999997868E-3</v>
      </c>
      <c r="R11356" s="2">
        <f>E11356-E11355</f>
        <v>1.0416666671517305E-2</v>
      </c>
      <c r="S11356" s="4">
        <f>MROUND(E11356,"0:15")</f>
        <v>45928.145833333328</v>
      </c>
    </row>
    <row r="11357" spans="1:19" x14ac:dyDescent="0.35">
      <c r="A11357">
        <v>2025</v>
      </c>
      <c r="B11357" t="s">
        <v>64</v>
      </c>
      <c r="C11357" t="s">
        <v>65</v>
      </c>
      <c r="D11357">
        <v>1690</v>
      </c>
      <c r="E11357" s="4">
        <v>45928.15625</v>
      </c>
      <c r="F11357">
        <v>7</v>
      </c>
      <c r="G11357">
        <v>19.8</v>
      </c>
      <c r="H11357">
        <v>7.34</v>
      </c>
      <c r="I11357">
        <v>80.8</v>
      </c>
      <c r="J11357">
        <f>IF(G11357="",0.5,IF(G11357&lt;=0,2,IF(G11357&gt;=40,2, IF(AND(G11357&gt;0,G11357&lt;1),5,IF(AND(G11357&gt;35,G11357&lt;40),5,IF(O11357&gt;=1.5,1.5,0))))))</f>
        <v>0</v>
      </c>
      <c r="K11357">
        <f>IF(H11357="",0.5,IF(H11357&lt;=0.1,2,IF(H11357&gt;=20,2, IF(AND(H11357&gt;0.1,H11357&lt;0.2),5,IF(AND(H11357&gt;16,H11357&lt;20),5,IF(P11357&gt;=2,1.5,0))))))</f>
        <v>0</v>
      </c>
      <c r="L11357">
        <f>IF(A11357="",0.5,IF(B11357="",0.5,IF(C11357="",0.5,IF(E11357="",0.5,IF(Q11357="Y",0.01,0)))))</f>
        <v>0</v>
      </c>
      <c r="M11357">
        <f>COUNTIF(J11357:L11357,"&gt;0")</f>
        <v>0</v>
      </c>
      <c r="N11357" s="28" t="s">
        <v>66</v>
      </c>
      <c r="O11357">
        <f>IF(G11357="","",ABS(G11358-G11357))</f>
        <v>3.9999999999999147E-2</v>
      </c>
      <c r="P11357">
        <f>IF(H11357="","",ABS(H11358-H11357))</f>
        <v>9.9999999999997868E-3</v>
      </c>
      <c r="R11357" s="2">
        <f>E11357-E11356</f>
        <v>1.0416666664241347E-2</v>
      </c>
      <c r="S11357" s="4">
        <f>MROUND(E11357,"0:15")</f>
        <v>45928.15625</v>
      </c>
    </row>
    <row r="11358" spans="1:19" x14ac:dyDescent="0.35">
      <c r="A11358">
        <v>2025</v>
      </c>
      <c r="B11358" t="s">
        <v>64</v>
      </c>
      <c r="C11358" t="s">
        <v>65</v>
      </c>
      <c r="D11358">
        <v>1691</v>
      </c>
      <c r="E11358" s="4">
        <v>45928.166666666664</v>
      </c>
      <c r="F11358">
        <v>7.01</v>
      </c>
      <c r="G11358">
        <v>19.760000000000002</v>
      </c>
      <c r="H11358">
        <v>7.35</v>
      </c>
      <c r="I11358">
        <v>80.8</v>
      </c>
      <c r="J11358">
        <f>IF(G11358="",0.5,IF(G11358&lt;=0,2,IF(G11358&gt;=40,2, IF(AND(G11358&gt;0,G11358&lt;1),5,IF(AND(G11358&gt;35,G11358&lt;40),5,IF(O11358&gt;=1.5,1.5,0))))))</f>
        <v>0</v>
      </c>
      <c r="K11358">
        <f>IF(H11358="",0.5,IF(H11358&lt;=0.1,2,IF(H11358&gt;=20,2, IF(AND(H11358&gt;0.1,H11358&lt;0.2),5,IF(AND(H11358&gt;16,H11358&lt;20),5,IF(P11358&gt;=2,1.5,0))))))</f>
        <v>0</v>
      </c>
      <c r="L11358">
        <f>IF(A11358="",0.5,IF(B11358="",0.5,IF(C11358="",0.5,IF(E11358="",0.5,IF(Q11358="Y",0.01,0)))))</f>
        <v>0</v>
      </c>
      <c r="M11358">
        <f>COUNTIF(J11358:L11358,"&gt;0")</f>
        <v>0</v>
      </c>
      <c r="N11358" s="28" t="s">
        <v>66</v>
      </c>
      <c r="O11358">
        <f>IF(G11358="","",ABS(G11359-G11358))</f>
        <v>2.0000000000003126E-2</v>
      </c>
      <c r="P11358">
        <f>IF(H11358="","",ABS(H11359-H11358))</f>
        <v>0</v>
      </c>
      <c r="R11358" s="2">
        <f>E11358-E11357</f>
        <v>1.0416666664241347E-2</v>
      </c>
      <c r="S11358" s="4">
        <f>MROUND(E11358,"0:15")</f>
        <v>45928.166666666664</v>
      </c>
    </row>
    <row r="11359" spans="1:19" x14ac:dyDescent="0.35">
      <c r="A11359">
        <v>2025</v>
      </c>
      <c r="B11359" t="s">
        <v>64</v>
      </c>
      <c r="C11359" t="s">
        <v>65</v>
      </c>
      <c r="D11359">
        <v>1692</v>
      </c>
      <c r="E11359" s="4">
        <v>45928.177083333336</v>
      </c>
      <c r="F11359">
        <v>7.01</v>
      </c>
      <c r="G11359">
        <v>19.739999999999998</v>
      </c>
      <c r="H11359">
        <v>7.35</v>
      </c>
      <c r="I11359">
        <v>80.8</v>
      </c>
      <c r="J11359">
        <f>IF(G11359="",0.5,IF(G11359&lt;=0,2,IF(G11359&gt;=40,2, IF(AND(G11359&gt;0,G11359&lt;1),5,IF(AND(G11359&gt;35,G11359&lt;40),5,IF(O11359&gt;=1.5,1.5,0))))))</f>
        <v>0</v>
      </c>
      <c r="K11359">
        <f>IF(H11359="",0.5,IF(H11359&lt;=0.1,2,IF(H11359&gt;=20,2, IF(AND(H11359&gt;0.1,H11359&lt;0.2),5,IF(AND(H11359&gt;16,H11359&lt;20),5,IF(P11359&gt;=2,1.5,0))))))</f>
        <v>0</v>
      </c>
      <c r="L11359">
        <f>IF(A11359="",0.5,IF(B11359="",0.5,IF(C11359="",0.5,IF(E11359="",0.5,IF(Q11359="Y",0.01,0)))))</f>
        <v>0</v>
      </c>
      <c r="M11359">
        <f>COUNTIF(J11359:L11359,"&gt;0")</f>
        <v>0</v>
      </c>
      <c r="N11359" s="28" t="s">
        <v>66</v>
      </c>
      <c r="O11359">
        <f>IF(G11359="","",ABS(G11360-G11359))</f>
        <v>3.9999999999999147E-2</v>
      </c>
      <c r="P11359">
        <f>IF(H11359="","",ABS(H11360-H11359))</f>
        <v>5.0000000000000711E-2</v>
      </c>
      <c r="R11359" s="2">
        <f>E11359-E11358</f>
        <v>1.0416666671517305E-2</v>
      </c>
      <c r="S11359" s="4">
        <f>MROUND(E11359,"0:15")</f>
        <v>45928.177083333328</v>
      </c>
    </row>
    <row r="11360" spans="1:19" x14ac:dyDescent="0.35">
      <c r="A11360">
        <v>2025</v>
      </c>
      <c r="B11360" t="s">
        <v>64</v>
      </c>
      <c r="C11360" t="s">
        <v>65</v>
      </c>
      <c r="D11360">
        <v>1693</v>
      </c>
      <c r="E11360" s="4">
        <v>45928.1875</v>
      </c>
      <c r="F11360">
        <v>7.06</v>
      </c>
      <c r="G11360">
        <v>19.7</v>
      </c>
      <c r="H11360">
        <v>7.4</v>
      </c>
      <c r="I11360">
        <v>81.3</v>
      </c>
      <c r="J11360">
        <f>IF(G11360="",0.5,IF(G11360&lt;=0,2,IF(G11360&gt;=40,2, IF(AND(G11360&gt;0,G11360&lt;1),5,IF(AND(G11360&gt;35,G11360&lt;40),5,IF(O11360&gt;=1.5,1.5,0))))))</f>
        <v>0</v>
      </c>
      <c r="K11360">
        <f>IF(H11360="",0.5,IF(H11360&lt;=0.1,2,IF(H11360&gt;=20,2, IF(AND(H11360&gt;0.1,H11360&lt;0.2),5,IF(AND(H11360&gt;16,H11360&lt;20),5,IF(P11360&gt;=2,1.5,0))))))</f>
        <v>0</v>
      </c>
      <c r="L11360">
        <f>IF(A11360="",0.5,IF(B11360="",0.5,IF(C11360="",0.5,IF(E11360="",0.5,IF(Q11360="Y",0.01,0)))))</f>
        <v>0</v>
      </c>
      <c r="M11360">
        <f>COUNTIF(J11360:L11360,"&gt;0")</f>
        <v>0</v>
      </c>
      <c r="N11360" s="28" t="s">
        <v>66</v>
      </c>
      <c r="O11360">
        <f>IF(G11360="","",ABS(G11361-G11360))</f>
        <v>5.9999999999998721E-2</v>
      </c>
      <c r="P11360">
        <f>IF(H11360="","",ABS(H11361-H11360))</f>
        <v>2.9999999999999361E-2</v>
      </c>
      <c r="R11360" s="2">
        <f>E11360-E11359</f>
        <v>1.0416666664241347E-2</v>
      </c>
      <c r="S11360" s="4">
        <f>MROUND(E11360,"0:15")</f>
        <v>45928.1875</v>
      </c>
    </row>
    <row r="11361" spans="1:22" x14ac:dyDescent="0.35">
      <c r="A11361">
        <v>2025</v>
      </c>
      <c r="B11361" t="s">
        <v>64</v>
      </c>
      <c r="C11361" t="s">
        <v>65</v>
      </c>
      <c r="D11361">
        <v>1694</v>
      </c>
      <c r="E11361" s="4">
        <v>45928.197916666664</v>
      </c>
      <c r="F11361">
        <v>7.09</v>
      </c>
      <c r="G11361">
        <v>19.64</v>
      </c>
      <c r="H11361">
        <v>7.43</v>
      </c>
      <c r="I11361">
        <v>81.599999999999994</v>
      </c>
      <c r="J11361">
        <f>IF(G11361="",0.5,IF(G11361&lt;=0,2,IF(G11361&gt;=40,2, IF(AND(G11361&gt;0,G11361&lt;1),5,IF(AND(G11361&gt;35,G11361&lt;40),5,IF(O11361&gt;=1.5,1.5,0))))))</f>
        <v>0</v>
      </c>
      <c r="K11361">
        <f>IF(H11361="",0.5,IF(H11361&lt;=0.1,2,IF(H11361&gt;=20,2, IF(AND(H11361&gt;0.1,H11361&lt;0.2),5,IF(AND(H11361&gt;16,H11361&lt;20),5,IF(P11361&gt;=2,1.5,0))))))</f>
        <v>0</v>
      </c>
      <c r="L11361">
        <f>IF(A11361="",0.5,IF(B11361="",0.5,IF(C11361="",0.5,IF(E11361="",0.5,IF(Q11361="Y",0.01,0)))))</f>
        <v>0</v>
      </c>
      <c r="M11361">
        <f>COUNTIF(J11361:L11361,"&gt;0")</f>
        <v>0</v>
      </c>
      <c r="N11361" s="28" t="s">
        <v>66</v>
      </c>
      <c r="O11361">
        <f>IF(G11361="","",ABS(G11362-G11361))</f>
        <v>3.9999999999999147E-2</v>
      </c>
      <c r="P11361">
        <f>IF(H11361="","",ABS(H11362-H11361))</f>
        <v>1.9999999999999574E-2</v>
      </c>
      <c r="R11361" s="2">
        <f>E11361-E11360</f>
        <v>1.0416666664241347E-2</v>
      </c>
      <c r="S11361" s="4">
        <f>MROUND(E11361,"0:15")</f>
        <v>45928.197916666664</v>
      </c>
    </row>
    <row r="11362" spans="1:22" x14ac:dyDescent="0.35">
      <c r="A11362">
        <v>2025</v>
      </c>
      <c r="B11362" t="s">
        <v>64</v>
      </c>
      <c r="C11362" t="s">
        <v>65</v>
      </c>
      <c r="D11362">
        <v>1695</v>
      </c>
      <c r="E11362" s="4">
        <v>45928.208333333336</v>
      </c>
      <c r="F11362">
        <v>7.07</v>
      </c>
      <c r="G11362">
        <v>19.600000000000001</v>
      </c>
      <c r="H11362">
        <v>7.41</v>
      </c>
      <c r="I11362">
        <v>81.3</v>
      </c>
      <c r="J11362">
        <f>IF(G11362="",0.5,IF(G11362&lt;=0,2,IF(G11362&gt;=40,2, IF(AND(G11362&gt;0,G11362&lt;1),5,IF(AND(G11362&gt;35,G11362&lt;40),5,IF(O11362&gt;=1.5,1.5,0))))))</f>
        <v>0</v>
      </c>
      <c r="K11362">
        <f>IF(H11362="",0.5,IF(H11362&lt;=0.1,2,IF(H11362&gt;=20,2, IF(AND(H11362&gt;0.1,H11362&lt;0.2),5,IF(AND(H11362&gt;16,H11362&lt;20),5,IF(P11362&gt;=2,1.5,0))))))</f>
        <v>0</v>
      </c>
      <c r="L11362">
        <f>IF(A11362="",0.5,IF(B11362="",0.5,IF(C11362="",0.5,IF(E11362="",0.5,IF(Q11362="Y",0.01,0)))))</f>
        <v>0</v>
      </c>
      <c r="M11362">
        <f>COUNTIF(J11362:L11362,"&gt;0")</f>
        <v>0</v>
      </c>
      <c r="N11362" s="28" t="s">
        <v>66</v>
      </c>
      <c r="O11362">
        <f>IF(G11362="","",ABS(G11363-G11362))</f>
        <v>4.00000000000027E-2</v>
      </c>
      <c r="P11362">
        <f>IF(H11362="","",ABS(H11363-H11362))</f>
        <v>0</v>
      </c>
      <c r="R11362" s="2">
        <f>E11362-E11361</f>
        <v>1.0416666671517305E-2</v>
      </c>
      <c r="S11362" s="4">
        <f>MROUND(E11362,"0:15")</f>
        <v>45928.208333333328</v>
      </c>
    </row>
    <row r="11363" spans="1:22" x14ac:dyDescent="0.35">
      <c r="A11363">
        <v>2025</v>
      </c>
      <c r="B11363" t="s">
        <v>64</v>
      </c>
      <c r="C11363" t="s">
        <v>65</v>
      </c>
      <c r="D11363">
        <v>1696</v>
      </c>
      <c r="E11363" s="4">
        <v>45928.21875</v>
      </c>
      <c r="F11363">
        <v>7.07</v>
      </c>
      <c r="G11363">
        <v>19.559999999999999</v>
      </c>
      <c r="H11363">
        <v>7.41</v>
      </c>
      <c r="I11363">
        <v>81.2</v>
      </c>
      <c r="J11363">
        <f>IF(G11363="",0.5,IF(G11363&lt;=0,2,IF(G11363&gt;=40,2, IF(AND(G11363&gt;0,G11363&lt;1),5,IF(AND(G11363&gt;35,G11363&lt;40),5,IF(O11363&gt;=1.5,1.5,0))))))</f>
        <v>0</v>
      </c>
      <c r="K11363">
        <f>IF(H11363="",0.5,IF(H11363&lt;=0.1,2,IF(H11363&gt;=20,2, IF(AND(H11363&gt;0.1,H11363&lt;0.2),5,IF(AND(H11363&gt;16,H11363&lt;20),5,IF(P11363&gt;=2,1.5,0))))))</f>
        <v>0</v>
      </c>
      <c r="L11363">
        <f>IF(A11363="",0.5,IF(B11363="",0.5,IF(C11363="",0.5,IF(E11363="",0.5,IF(Q11363="Y",0.01,0)))))</f>
        <v>0</v>
      </c>
      <c r="M11363">
        <f>COUNTIF(J11363:L11363,"&gt;0")</f>
        <v>0</v>
      </c>
      <c r="N11363" s="28" t="s">
        <v>66</v>
      </c>
      <c r="O11363">
        <f>IF(G11363="","",ABS(G11364-G11363))</f>
        <v>3.9999999999999147E-2</v>
      </c>
      <c r="P11363">
        <f>IF(H11363="","",ABS(H11364-H11363))</f>
        <v>4.9999999999999822E-2</v>
      </c>
      <c r="R11363" s="2">
        <f>E11363-E11362</f>
        <v>1.0416666664241347E-2</v>
      </c>
      <c r="S11363" s="4">
        <f>MROUND(E11363,"0:15")</f>
        <v>45928.21875</v>
      </c>
    </row>
    <row r="11364" spans="1:22" x14ac:dyDescent="0.35">
      <c r="A11364">
        <v>2025</v>
      </c>
      <c r="B11364" t="s">
        <v>64</v>
      </c>
      <c r="C11364" t="s">
        <v>65</v>
      </c>
      <c r="D11364">
        <v>1697</v>
      </c>
      <c r="E11364" s="4">
        <v>45928.229166666664</v>
      </c>
      <c r="F11364">
        <v>7.12</v>
      </c>
      <c r="G11364">
        <v>19.52</v>
      </c>
      <c r="H11364">
        <v>7.46</v>
      </c>
      <c r="I11364">
        <v>81.7</v>
      </c>
      <c r="J11364">
        <f>IF(G11364="",0.5,IF(G11364&lt;=0,2,IF(G11364&gt;=40,2, IF(AND(G11364&gt;0,G11364&lt;1),5,IF(AND(G11364&gt;35,G11364&lt;40),5,IF(O11364&gt;=1.5,1.5,0))))))</f>
        <v>0</v>
      </c>
      <c r="K11364">
        <f>IF(H11364="",0.5,IF(H11364&lt;=0.1,2,IF(H11364&gt;=20,2, IF(AND(H11364&gt;0.1,H11364&lt;0.2),5,IF(AND(H11364&gt;16,H11364&lt;20),5,IF(P11364&gt;=2,1.5,0))))))</f>
        <v>0</v>
      </c>
      <c r="L11364">
        <f>IF(A11364="",0.5,IF(B11364="",0.5,IF(C11364="",0.5,IF(E11364="",0.5,IF(Q11364="Y",0.01,0)))))</f>
        <v>0</v>
      </c>
      <c r="M11364">
        <f>COUNTIF(J11364:L11364,"&gt;0")</f>
        <v>0</v>
      </c>
      <c r="N11364" s="28" t="s">
        <v>66</v>
      </c>
      <c r="O11364">
        <f>IF(G11364="","",ABS(G11365-G11364))</f>
        <v>3.9999999999999147E-2</v>
      </c>
      <c r="P11364">
        <f>IF(H11364="","",ABS(H11365-H11364))</f>
        <v>9.9999999999997868E-3</v>
      </c>
      <c r="R11364" s="2">
        <f>E11364-E11363</f>
        <v>1.0416666664241347E-2</v>
      </c>
      <c r="S11364" s="4">
        <f>MROUND(E11364,"0:15")</f>
        <v>45928.229166666664</v>
      </c>
      <c r="U11364" s="5"/>
      <c r="V11364" s="6"/>
    </row>
    <row r="11365" spans="1:22" x14ac:dyDescent="0.35">
      <c r="A11365">
        <v>2025</v>
      </c>
      <c r="B11365" t="s">
        <v>64</v>
      </c>
      <c r="C11365" t="s">
        <v>65</v>
      </c>
      <c r="D11365">
        <v>1698</v>
      </c>
      <c r="E11365" s="4">
        <v>45928.239583333336</v>
      </c>
      <c r="F11365">
        <v>7.11</v>
      </c>
      <c r="G11365">
        <v>19.48</v>
      </c>
      <c r="H11365">
        <v>7.45</v>
      </c>
      <c r="I11365">
        <v>81.5</v>
      </c>
      <c r="J11365">
        <f>IF(G11365="",0.5,IF(G11365&lt;=0,2,IF(G11365&gt;=40,2, IF(AND(G11365&gt;0,G11365&lt;1),5,IF(AND(G11365&gt;35,G11365&lt;40),5,IF(O11365&gt;=1.5,1.5,0))))))</f>
        <v>0</v>
      </c>
      <c r="K11365">
        <f>IF(H11365="",0.5,IF(H11365&lt;=0.1,2,IF(H11365&gt;=20,2, IF(AND(H11365&gt;0.1,H11365&lt;0.2),5,IF(AND(H11365&gt;16,H11365&lt;20),5,IF(P11365&gt;=2,1.5,0))))))</f>
        <v>0</v>
      </c>
      <c r="L11365">
        <f>IF(A11365="",0.5,IF(B11365="",0.5,IF(C11365="",0.5,IF(E11365="",0.5,IF(Q11365="Y",0.01,0)))))</f>
        <v>0</v>
      </c>
      <c r="M11365">
        <f>COUNTIF(J11365:L11365,"&gt;0")</f>
        <v>0</v>
      </c>
      <c r="N11365" s="28" t="s">
        <v>66</v>
      </c>
      <c r="O11365">
        <f>IF(G11365="","",ABS(G11366-G11365))</f>
        <v>3.9999999999999147E-2</v>
      </c>
      <c r="P11365">
        <f>IF(H11365="","",ABS(H11366-H11365))</f>
        <v>0</v>
      </c>
      <c r="R11365" s="2">
        <f>E11365-E11364</f>
        <v>1.0416666671517305E-2</v>
      </c>
      <c r="S11365" s="4">
        <f>MROUND(E11365,"0:15")</f>
        <v>45928.239583333328</v>
      </c>
    </row>
    <row r="11366" spans="1:22" x14ac:dyDescent="0.35">
      <c r="A11366">
        <v>2025</v>
      </c>
      <c r="B11366" t="s">
        <v>64</v>
      </c>
      <c r="C11366" t="s">
        <v>65</v>
      </c>
      <c r="D11366">
        <v>1699</v>
      </c>
      <c r="E11366" s="4">
        <v>45928.25</v>
      </c>
      <c r="F11366">
        <v>7.11</v>
      </c>
      <c r="G11366">
        <v>19.440000000000001</v>
      </c>
      <c r="H11366">
        <v>7.45</v>
      </c>
      <c r="I11366">
        <v>81.5</v>
      </c>
      <c r="J11366">
        <f>IF(G11366="",0.5,IF(G11366&lt;=0,2,IF(G11366&gt;=40,2, IF(AND(G11366&gt;0,G11366&lt;1),5,IF(AND(G11366&gt;35,G11366&lt;40),5,IF(O11366&gt;=1.5,1.5,0))))))</f>
        <v>0</v>
      </c>
      <c r="K11366">
        <f>IF(H11366="",0.5,IF(H11366&lt;=0.1,2,IF(H11366&gt;=20,2, IF(AND(H11366&gt;0.1,H11366&lt;0.2),5,IF(AND(H11366&gt;16,H11366&lt;20),5,IF(P11366&gt;=2,1.5,0))))))</f>
        <v>0</v>
      </c>
      <c r="L11366">
        <f>IF(A11366="",0.5,IF(B11366="",0.5,IF(C11366="",0.5,IF(E11366="",0.5,IF(Q11366="Y",0.01,0)))))</f>
        <v>0</v>
      </c>
      <c r="M11366">
        <f>COUNTIF(J11366:L11366,"&gt;0")</f>
        <v>0</v>
      </c>
      <c r="N11366" s="28" t="s">
        <v>66</v>
      </c>
      <c r="O11366">
        <f>IF(G11366="","",ABS(G11367-G11366))</f>
        <v>4.00000000000027E-2</v>
      </c>
      <c r="P11366">
        <f>IF(H11366="","",ABS(H11367-H11366))</f>
        <v>0</v>
      </c>
      <c r="R11366" s="2">
        <f>E11366-E11365</f>
        <v>1.0416666664241347E-2</v>
      </c>
      <c r="S11366" s="4">
        <f>MROUND(E11366,"0:15")</f>
        <v>45928.25</v>
      </c>
    </row>
    <row r="11367" spans="1:22" x14ac:dyDescent="0.35">
      <c r="A11367">
        <v>2025</v>
      </c>
      <c r="B11367" t="s">
        <v>64</v>
      </c>
      <c r="C11367" t="s">
        <v>65</v>
      </c>
      <c r="D11367">
        <v>1700</v>
      </c>
      <c r="E11367" s="4">
        <v>45928.260416666664</v>
      </c>
      <c r="F11367">
        <v>7.11</v>
      </c>
      <c r="G11367">
        <v>19.399999999999999</v>
      </c>
      <c r="H11367">
        <v>7.45</v>
      </c>
      <c r="I11367">
        <v>81.400000000000006</v>
      </c>
      <c r="J11367">
        <f>IF(G11367="",0.5,IF(G11367&lt;=0,2,IF(G11367&gt;=40,2, IF(AND(G11367&gt;0,G11367&lt;1),5,IF(AND(G11367&gt;35,G11367&lt;40),5,IF(O11367&gt;=1.5,1.5,0))))))</f>
        <v>0</v>
      </c>
      <c r="K11367">
        <f>IF(H11367="",0.5,IF(H11367&lt;=0.1,2,IF(H11367&gt;=20,2, IF(AND(H11367&gt;0.1,H11367&lt;0.2),5,IF(AND(H11367&gt;16,H11367&lt;20),5,IF(P11367&gt;=2,1.5,0))))))</f>
        <v>0</v>
      </c>
      <c r="L11367">
        <f>IF(A11367="",0.5,IF(B11367="",0.5,IF(C11367="",0.5,IF(E11367="",0.5,IF(Q11367="Y",0.01,0)))))</f>
        <v>0</v>
      </c>
      <c r="M11367">
        <f>COUNTIF(J11367:L11367,"&gt;0")</f>
        <v>0</v>
      </c>
      <c r="N11367" s="28" t="s">
        <v>66</v>
      </c>
      <c r="O11367">
        <f>IF(G11367="","",ABS(G11368-G11367))</f>
        <v>3.9999999999999147E-2</v>
      </c>
      <c r="P11367">
        <f>IF(H11367="","",ABS(H11368-H11367))</f>
        <v>3.0000000000000249E-2</v>
      </c>
      <c r="R11367" s="2">
        <f>E11367-E11366</f>
        <v>1.0416666664241347E-2</v>
      </c>
      <c r="S11367" s="4">
        <f>MROUND(E11367,"0:15")</f>
        <v>45928.260416666664</v>
      </c>
    </row>
    <row r="11368" spans="1:22" x14ac:dyDescent="0.35">
      <c r="A11368">
        <v>2025</v>
      </c>
      <c r="B11368" t="s">
        <v>64</v>
      </c>
      <c r="C11368" t="s">
        <v>65</v>
      </c>
      <c r="D11368">
        <v>1701</v>
      </c>
      <c r="E11368" s="4">
        <v>45928.270833333336</v>
      </c>
      <c r="F11368">
        <v>7.14</v>
      </c>
      <c r="G11368">
        <v>19.36</v>
      </c>
      <c r="H11368">
        <v>7.48</v>
      </c>
      <c r="I11368">
        <v>81.7</v>
      </c>
      <c r="J11368">
        <f>IF(G11368="",0.5,IF(G11368&lt;=0,2,IF(G11368&gt;=40,2, IF(AND(G11368&gt;0,G11368&lt;1),5,IF(AND(G11368&gt;35,G11368&lt;40),5,IF(O11368&gt;=1.5,1.5,0))))))</f>
        <v>0</v>
      </c>
      <c r="K11368">
        <f>IF(H11368="",0.5,IF(H11368&lt;=0.1,2,IF(H11368&gt;=20,2, IF(AND(H11368&gt;0.1,H11368&lt;0.2),5,IF(AND(H11368&gt;16,H11368&lt;20),5,IF(P11368&gt;=2,1.5,0))))))</f>
        <v>0</v>
      </c>
      <c r="L11368">
        <f>IF(A11368="",0.5,IF(B11368="",0.5,IF(C11368="",0.5,IF(E11368="",0.5,IF(Q11368="Y",0.01,0)))))</f>
        <v>0</v>
      </c>
      <c r="M11368">
        <f>COUNTIF(J11368:L11368,"&gt;0")</f>
        <v>0</v>
      </c>
      <c r="N11368" s="28" t="s">
        <v>66</v>
      </c>
      <c r="O11368">
        <f>IF(G11368="","",ABS(G11369-G11368))</f>
        <v>3.9999999999999147E-2</v>
      </c>
      <c r="P11368">
        <f>IF(H11368="","",ABS(H11369-H11368))</f>
        <v>1.9999999999999574E-2</v>
      </c>
      <c r="R11368" s="2">
        <f>E11368-E11367</f>
        <v>1.0416666671517305E-2</v>
      </c>
      <c r="S11368" s="4">
        <f>MROUND(E11368,"0:15")</f>
        <v>45928.270833333328</v>
      </c>
    </row>
    <row r="11369" spans="1:22" x14ac:dyDescent="0.35">
      <c r="A11369">
        <v>2025</v>
      </c>
      <c r="B11369" t="s">
        <v>64</v>
      </c>
      <c r="C11369" t="s">
        <v>65</v>
      </c>
      <c r="D11369">
        <v>1702</v>
      </c>
      <c r="E11369" s="4">
        <v>45928.28125</v>
      </c>
      <c r="F11369">
        <v>7.15</v>
      </c>
      <c r="G11369">
        <v>19.32</v>
      </c>
      <c r="H11369">
        <v>7.5</v>
      </c>
      <c r="I11369">
        <v>81.7</v>
      </c>
      <c r="J11369">
        <f>IF(G11369="",0.5,IF(G11369&lt;=0,2,IF(G11369&gt;=40,2, IF(AND(G11369&gt;0,G11369&lt;1),5,IF(AND(G11369&gt;35,G11369&lt;40),5,IF(O11369&gt;=1.5,1.5,0))))))</f>
        <v>0</v>
      </c>
      <c r="K11369">
        <f>IF(H11369="",0.5,IF(H11369&lt;=0.1,2,IF(H11369&gt;=20,2, IF(AND(H11369&gt;0.1,H11369&lt;0.2),5,IF(AND(H11369&gt;16,H11369&lt;20),5,IF(P11369&gt;=2,1.5,0))))))</f>
        <v>0</v>
      </c>
      <c r="L11369">
        <f>IF(A11369="",0.5,IF(B11369="",0.5,IF(C11369="",0.5,IF(E11369="",0.5,IF(Q11369="Y",0.01,0)))))</f>
        <v>0</v>
      </c>
      <c r="M11369">
        <f>COUNTIF(J11369:L11369,"&gt;0")</f>
        <v>0</v>
      </c>
      <c r="N11369" s="28" t="s">
        <v>66</v>
      </c>
      <c r="O11369">
        <f>IF(G11369="","",ABS(G11370-G11369))</f>
        <v>1.9999999999999574E-2</v>
      </c>
      <c r="P11369">
        <f>IF(H11369="","",ABS(H11370-H11369))</f>
        <v>3.0000000000000249E-2</v>
      </c>
      <c r="R11369" s="2">
        <f>E11369-E11368</f>
        <v>1.0416666664241347E-2</v>
      </c>
      <c r="S11369" s="4">
        <f>MROUND(E11369,"0:15")</f>
        <v>45928.28125</v>
      </c>
    </row>
    <row r="11370" spans="1:22" x14ac:dyDescent="0.35">
      <c r="A11370">
        <v>2025</v>
      </c>
      <c r="B11370" t="s">
        <v>64</v>
      </c>
      <c r="C11370" t="s">
        <v>65</v>
      </c>
      <c r="D11370">
        <v>1703</v>
      </c>
      <c r="E11370" s="4">
        <v>45928.291666666664</v>
      </c>
      <c r="F11370">
        <v>7.18</v>
      </c>
      <c r="G11370">
        <v>19.3</v>
      </c>
      <c r="H11370">
        <v>7.53</v>
      </c>
      <c r="I11370">
        <v>82.1</v>
      </c>
      <c r="J11370">
        <f>IF(G11370="",0.5,IF(G11370&lt;=0,2,IF(G11370&gt;=40,2, IF(AND(G11370&gt;0,G11370&lt;1),5,IF(AND(G11370&gt;35,G11370&lt;40),5,IF(O11370&gt;=1.5,1.5,0))))))</f>
        <v>0</v>
      </c>
      <c r="K11370">
        <f>IF(H11370="",0.5,IF(H11370&lt;=0.1,2,IF(H11370&gt;=20,2, IF(AND(H11370&gt;0.1,H11370&lt;0.2),5,IF(AND(H11370&gt;16,H11370&lt;20),5,IF(P11370&gt;=2,1.5,0))))))</f>
        <v>0</v>
      </c>
      <c r="L11370">
        <f>IF(A11370="",0.5,IF(B11370="",0.5,IF(C11370="",0.5,IF(E11370="",0.5,IF(Q11370="Y",0.01,0)))))</f>
        <v>0</v>
      </c>
      <c r="M11370">
        <f>COUNTIF(J11370:L11370,"&gt;0")</f>
        <v>0</v>
      </c>
      <c r="N11370" s="28" t="s">
        <v>66</v>
      </c>
      <c r="O11370">
        <f>IF(G11370="","",ABS(G11371-G11370))</f>
        <v>3.9999999999999147E-2</v>
      </c>
      <c r="P11370">
        <f>IF(H11370="","",ABS(H11371-H11370))</f>
        <v>1.9999999999999574E-2</v>
      </c>
      <c r="R11370" s="2">
        <f>E11370-E11369</f>
        <v>1.0416666664241347E-2</v>
      </c>
      <c r="S11370" s="4">
        <f>MROUND(E11370,"0:15")</f>
        <v>45928.291666666664</v>
      </c>
    </row>
    <row r="11371" spans="1:22" x14ac:dyDescent="0.35">
      <c r="A11371">
        <v>2025</v>
      </c>
      <c r="B11371" t="s">
        <v>64</v>
      </c>
      <c r="C11371" t="s">
        <v>65</v>
      </c>
      <c r="D11371">
        <v>1704</v>
      </c>
      <c r="E11371" s="4">
        <v>45928.302083333336</v>
      </c>
      <c r="F11371">
        <v>7.2</v>
      </c>
      <c r="G11371">
        <v>19.260000000000002</v>
      </c>
      <c r="H11371">
        <v>7.55</v>
      </c>
      <c r="I11371">
        <v>82.2</v>
      </c>
      <c r="J11371">
        <f>IF(G11371="",0.5,IF(G11371&lt;=0,2,IF(G11371&gt;=40,2, IF(AND(G11371&gt;0,G11371&lt;1),5,IF(AND(G11371&gt;35,G11371&lt;40),5,IF(O11371&gt;=1.5,1.5,0))))))</f>
        <v>0</v>
      </c>
      <c r="K11371">
        <f>IF(H11371="",0.5,IF(H11371&lt;=0.1,2,IF(H11371&gt;=20,2, IF(AND(H11371&gt;0.1,H11371&lt;0.2),5,IF(AND(H11371&gt;16,H11371&lt;20),5,IF(P11371&gt;=2,1.5,0))))))</f>
        <v>0</v>
      </c>
      <c r="L11371">
        <f>IF(A11371="",0.5,IF(B11371="",0.5,IF(C11371="",0.5,IF(E11371="",0.5,IF(Q11371="Y",0.01,0)))))</f>
        <v>0</v>
      </c>
      <c r="M11371">
        <f>COUNTIF(J11371:L11371,"&gt;0")</f>
        <v>0</v>
      </c>
      <c r="N11371" s="28" t="s">
        <v>66</v>
      </c>
      <c r="O11371">
        <f>IF(G11371="","",ABS(G11372-G11371))</f>
        <v>4.00000000000027E-2</v>
      </c>
      <c r="P11371">
        <f>IF(H11371="","",ABS(H11372-H11371))</f>
        <v>3.0000000000000249E-2</v>
      </c>
      <c r="R11371" s="2">
        <f>E11371-E11370</f>
        <v>1.0416666671517305E-2</v>
      </c>
      <c r="S11371" s="4">
        <f>MROUND(E11371,"0:15")</f>
        <v>45928.302083333328</v>
      </c>
    </row>
    <row r="11372" spans="1:22" x14ac:dyDescent="0.35">
      <c r="A11372">
        <v>2025</v>
      </c>
      <c r="B11372" t="s">
        <v>64</v>
      </c>
      <c r="C11372" t="s">
        <v>65</v>
      </c>
      <c r="D11372">
        <v>1705</v>
      </c>
      <c r="E11372" s="4">
        <v>45928.3125</v>
      </c>
      <c r="F11372">
        <v>7.23</v>
      </c>
      <c r="G11372">
        <v>19.22</v>
      </c>
      <c r="H11372">
        <v>7.58</v>
      </c>
      <c r="I11372">
        <v>82.5</v>
      </c>
      <c r="J11372">
        <f>IF(G11372="",0.5,IF(G11372&lt;=0,2,IF(G11372&gt;=40,2, IF(AND(G11372&gt;0,G11372&lt;1),5,IF(AND(G11372&gt;35,G11372&lt;40),5,IF(O11372&gt;=1.5,1.5,0))))))</f>
        <v>0</v>
      </c>
      <c r="K11372">
        <f>IF(H11372="",0.5,IF(H11372&lt;=0.1,2,IF(H11372&gt;=20,2, IF(AND(H11372&gt;0.1,H11372&lt;0.2),5,IF(AND(H11372&gt;16,H11372&lt;20),5,IF(P11372&gt;=2,1.5,0))))))</f>
        <v>0</v>
      </c>
      <c r="L11372">
        <f>IF(A11372="",0.5,IF(B11372="",0.5,IF(C11372="",0.5,IF(E11372="",0.5,IF(Q11372="Y",0.01,0)))))</f>
        <v>0</v>
      </c>
      <c r="M11372">
        <f>COUNTIF(J11372:L11372,"&gt;0")</f>
        <v>0</v>
      </c>
      <c r="N11372" s="28" t="s">
        <v>66</v>
      </c>
      <c r="O11372">
        <f>IF(G11372="","",ABS(G11373-G11372))</f>
        <v>1.9999999999999574E-2</v>
      </c>
      <c r="P11372">
        <f>IF(H11372="","",ABS(H11373-H11372))</f>
        <v>3.0000000000000249E-2</v>
      </c>
      <c r="R11372" s="2">
        <f>E11372-E11371</f>
        <v>1.0416666664241347E-2</v>
      </c>
      <c r="S11372" s="4">
        <f>MROUND(E11372,"0:15")</f>
        <v>45928.3125</v>
      </c>
    </row>
    <row r="11373" spans="1:22" x14ac:dyDescent="0.35">
      <c r="A11373">
        <v>2025</v>
      </c>
      <c r="B11373" t="s">
        <v>64</v>
      </c>
      <c r="C11373" t="s">
        <v>65</v>
      </c>
      <c r="D11373">
        <v>1706</v>
      </c>
      <c r="E11373" s="4">
        <v>45928.322916666664</v>
      </c>
      <c r="F11373">
        <v>7.26</v>
      </c>
      <c r="G11373">
        <v>19.2</v>
      </c>
      <c r="H11373">
        <v>7.61</v>
      </c>
      <c r="I11373">
        <v>82.8</v>
      </c>
      <c r="J11373">
        <f>IF(G11373="",0.5,IF(G11373&lt;=0,2,IF(G11373&gt;=40,2, IF(AND(G11373&gt;0,G11373&lt;1),5,IF(AND(G11373&gt;35,G11373&lt;40),5,IF(O11373&gt;=1.5,1.5,0))))))</f>
        <v>0</v>
      </c>
      <c r="K11373">
        <f>IF(H11373="",0.5,IF(H11373&lt;=0.1,2,IF(H11373&gt;=20,2, IF(AND(H11373&gt;0.1,H11373&lt;0.2),5,IF(AND(H11373&gt;16,H11373&lt;20),5,IF(P11373&gt;=2,1.5,0))))))</f>
        <v>0</v>
      </c>
      <c r="L11373">
        <f>IF(A11373="",0.5,IF(B11373="",0.5,IF(C11373="",0.5,IF(E11373="",0.5,IF(Q11373="Y",0.01,0)))))</f>
        <v>0</v>
      </c>
      <c r="M11373">
        <f>COUNTIF(J11373:L11373,"&gt;0")</f>
        <v>0</v>
      </c>
      <c r="N11373" s="28" t="s">
        <v>66</v>
      </c>
      <c r="O11373">
        <f>IF(G11373="","",ABS(G11374-G11373))</f>
        <v>1.9999999999999574E-2</v>
      </c>
      <c r="P11373">
        <f>IF(H11373="","",ABS(H11374-H11373))</f>
        <v>4.9999999999999822E-2</v>
      </c>
      <c r="R11373" s="2">
        <f>E11373-E11372</f>
        <v>1.0416666664241347E-2</v>
      </c>
      <c r="S11373" s="4">
        <f>MROUND(E11373,"0:15")</f>
        <v>45928.322916666664</v>
      </c>
    </row>
    <row r="11374" spans="1:22" x14ac:dyDescent="0.35">
      <c r="A11374">
        <v>2025</v>
      </c>
      <c r="B11374" t="s">
        <v>64</v>
      </c>
      <c r="C11374" t="s">
        <v>65</v>
      </c>
      <c r="D11374">
        <v>1707</v>
      </c>
      <c r="E11374" s="4">
        <v>45928.333333333336</v>
      </c>
      <c r="F11374">
        <v>7.31</v>
      </c>
      <c r="G11374">
        <v>19.18</v>
      </c>
      <c r="H11374">
        <v>7.66</v>
      </c>
      <c r="I11374">
        <v>83.3</v>
      </c>
      <c r="J11374">
        <f>IF(G11374="",0.5,IF(G11374&lt;=0,2,IF(G11374&gt;=40,2, IF(AND(G11374&gt;0,G11374&lt;1),5,IF(AND(G11374&gt;35,G11374&lt;40),5,IF(O11374&gt;=1.5,1.5,0))))))</f>
        <v>0</v>
      </c>
      <c r="K11374">
        <f>IF(H11374="",0.5,IF(H11374&lt;=0.1,2,IF(H11374&gt;=20,2, IF(AND(H11374&gt;0.1,H11374&lt;0.2),5,IF(AND(H11374&gt;16,H11374&lt;20),5,IF(P11374&gt;=2,1.5,0))))))</f>
        <v>0</v>
      </c>
      <c r="L11374">
        <f>IF(A11374="",0.5,IF(B11374="",0.5,IF(C11374="",0.5,IF(E11374="",0.5,IF(Q11374="Y",0.01,0)))))</f>
        <v>0</v>
      </c>
      <c r="M11374">
        <f>COUNTIF(J11374:L11374,"&gt;0")</f>
        <v>0</v>
      </c>
      <c r="N11374" s="28" t="s">
        <v>66</v>
      </c>
      <c r="O11374">
        <f>IF(G11374="","",ABS(G11375-G11374))</f>
        <v>3.9999999999999147E-2</v>
      </c>
      <c r="P11374">
        <f>IF(H11374="","",ABS(H11375-H11374))</f>
        <v>8.0000000000000071E-2</v>
      </c>
      <c r="R11374" s="2">
        <f>E11374-E11373</f>
        <v>1.0416666671517305E-2</v>
      </c>
      <c r="S11374" s="4">
        <f>MROUND(E11374,"0:15")</f>
        <v>45928.333333333328</v>
      </c>
    </row>
    <row r="11375" spans="1:22" x14ac:dyDescent="0.35">
      <c r="A11375">
        <v>2025</v>
      </c>
      <c r="B11375" t="s">
        <v>64</v>
      </c>
      <c r="C11375" t="s">
        <v>65</v>
      </c>
      <c r="D11375">
        <v>1708</v>
      </c>
      <c r="E11375" s="4">
        <v>45928.34375</v>
      </c>
      <c r="F11375">
        <v>7.38</v>
      </c>
      <c r="G11375">
        <v>19.14</v>
      </c>
      <c r="H11375">
        <v>7.74</v>
      </c>
      <c r="I11375">
        <v>84.1</v>
      </c>
      <c r="J11375">
        <f>IF(G11375="",0.5,IF(G11375&lt;=0,2,IF(G11375&gt;=40,2, IF(AND(G11375&gt;0,G11375&lt;1),5,IF(AND(G11375&gt;35,G11375&lt;40),5,IF(O11375&gt;=1.5,1.5,0))))))</f>
        <v>0</v>
      </c>
      <c r="K11375">
        <f>IF(H11375="",0.5,IF(H11375&lt;=0.1,2,IF(H11375&gt;=20,2, IF(AND(H11375&gt;0.1,H11375&lt;0.2),5,IF(AND(H11375&gt;16,H11375&lt;20),5,IF(P11375&gt;=2,1.5,0))))))</f>
        <v>0</v>
      </c>
      <c r="L11375">
        <f>IF(A11375="",0.5,IF(B11375="",0.5,IF(C11375="",0.5,IF(E11375="",0.5,IF(Q11375="Y",0.01,0)))))</f>
        <v>0</v>
      </c>
      <c r="M11375">
        <f>COUNTIF(J11375:L11375,"&gt;0")</f>
        <v>0</v>
      </c>
      <c r="N11375" s="28" t="s">
        <v>66</v>
      </c>
      <c r="O11375">
        <f>IF(G11375="","",ABS(G11376-G11375))</f>
        <v>0</v>
      </c>
      <c r="P11375">
        <f>IF(H11375="","",ABS(H11376-H11375))</f>
        <v>5.9999999999999609E-2</v>
      </c>
      <c r="R11375" s="2">
        <f>E11375-E11374</f>
        <v>1.0416666664241347E-2</v>
      </c>
      <c r="S11375" s="4">
        <f>MROUND(E11375,"0:15")</f>
        <v>45928.34375</v>
      </c>
    </row>
    <row r="11376" spans="1:22" x14ac:dyDescent="0.35">
      <c r="A11376">
        <v>2025</v>
      </c>
      <c r="B11376" t="s">
        <v>64</v>
      </c>
      <c r="C11376" t="s">
        <v>65</v>
      </c>
      <c r="D11376">
        <v>1709</v>
      </c>
      <c r="E11376" s="4">
        <v>45928.354166666664</v>
      </c>
      <c r="F11376">
        <v>7.44</v>
      </c>
      <c r="G11376">
        <v>19.14</v>
      </c>
      <c r="H11376">
        <v>7.8</v>
      </c>
      <c r="I11376">
        <v>84.8</v>
      </c>
      <c r="J11376">
        <f>IF(G11376="",0.5,IF(G11376&lt;=0,2,IF(G11376&gt;=40,2, IF(AND(G11376&gt;0,G11376&lt;1),5,IF(AND(G11376&gt;35,G11376&lt;40),5,IF(O11376&gt;=1.5,1.5,0))))))</f>
        <v>0</v>
      </c>
      <c r="K11376">
        <f>IF(H11376="",0.5,IF(H11376&lt;=0.1,2,IF(H11376&gt;=20,2, IF(AND(H11376&gt;0.1,H11376&lt;0.2),5,IF(AND(H11376&gt;16,H11376&lt;20),5,IF(P11376&gt;=2,1.5,0))))))</f>
        <v>0</v>
      </c>
      <c r="L11376">
        <f>IF(A11376="",0.5,IF(B11376="",0.5,IF(C11376="",0.5,IF(E11376="",0.5,IF(Q11376="Y",0.01,0)))))</f>
        <v>0</v>
      </c>
      <c r="M11376">
        <f>COUNTIF(J11376:L11376,"&gt;0")</f>
        <v>0</v>
      </c>
      <c r="N11376" s="28" t="s">
        <v>66</v>
      </c>
      <c r="O11376">
        <f>IF(G11376="","",ABS(G11377-G11376))</f>
        <v>1.9999999999999574E-2</v>
      </c>
      <c r="P11376">
        <f>IF(H11376="","",ABS(H11377-H11376))</f>
        <v>7.0000000000000284E-2</v>
      </c>
      <c r="R11376" s="2">
        <f>E11376-E11375</f>
        <v>1.0416666664241347E-2</v>
      </c>
      <c r="S11376" s="4">
        <f>MROUND(E11376,"0:15")</f>
        <v>45928.354166666664</v>
      </c>
    </row>
    <row r="11377" spans="1:19" x14ac:dyDescent="0.35">
      <c r="A11377">
        <v>2025</v>
      </c>
      <c r="B11377" t="s">
        <v>64</v>
      </c>
      <c r="C11377" t="s">
        <v>65</v>
      </c>
      <c r="D11377">
        <v>1710</v>
      </c>
      <c r="E11377" s="4">
        <v>45928.364583333336</v>
      </c>
      <c r="F11377">
        <v>7.51</v>
      </c>
      <c r="G11377">
        <v>19.12</v>
      </c>
      <c r="H11377">
        <v>7.87</v>
      </c>
      <c r="I11377">
        <v>85.5</v>
      </c>
      <c r="J11377">
        <f>IF(G11377="",0.5,IF(G11377&lt;=0,2,IF(G11377&gt;=40,2, IF(AND(G11377&gt;0,G11377&lt;1),5,IF(AND(G11377&gt;35,G11377&lt;40),5,IF(O11377&gt;=1.5,1.5,0))))))</f>
        <v>0</v>
      </c>
      <c r="K11377">
        <f>IF(H11377="",0.5,IF(H11377&lt;=0.1,2,IF(H11377&gt;=20,2, IF(AND(H11377&gt;0.1,H11377&lt;0.2),5,IF(AND(H11377&gt;16,H11377&lt;20),5,IF(P11377&gt;=2,1.5,0))))))</f>
        <v>0</v>
      </c>
      <c r="L11377">
        <f>IF(A11377="",0.5,IF(B11377="",0.5,IF(C11377="",0.5,IF(E11377="",0.5,IF(Q11377="Y",0.01,0)))))</f>
        <v>0</v>
      </c>
      <c r="M11377">
        <f>COUNTIF(J11377:L11377,"&gt;0")</f>
        <v>0</v>
      </c>
      <c r="N11377" s="28" t="s">
        <v>66</v>
      </c>
      <c r="O11377">
        <f>IF(G11377="","",ABS(G11378-G11377))</f>
        <v>0</v>
      </c>
      <c r="P11377">
        <f>IF(H11377="","",ABS(H11378-H11377))</f>
        <v>7.0000000000000284E-2</v>
      </c>
      <c r="R11377" s="2">
        <f>E11377-E11376</f>
        <v>1.0416666671517305E-2</v>
      </c>
      <c r="S11377" s="4">
        <f>MROUND(E11377,"0:15")</f>
        <v>45928.364583333328</v>
      </c>
    </row>
    <row r="11378" spans="1:19" x14ac:dyDescent="0.35">
      <c r="A11378">
        <v>2025</v>
      </c>
      <c r="B11378" t="s">
        <v>64</v>
      </c>
      <c r="C11378" t="s">
        <v>65</v>
      </c>
      <c r="D11378">
        <v>1711</v>
      </c>
      <c r="E11378" s="4">
        <v>45928.375</v>
      </c>
      <c r="F11378">
        <v>7.57</v>
      </c>
      <c r="G11378">
        <v>19.12</v>
      </c>
      <c r="H11378">
        <v>7.94</v>
      </c>
      <c r="I11378">
        <v>86.2</v>
      </c>
      <c r="J11378">
        <f>IF(G11378="",0.5,IF(G11378&lt;=0,2,IF(G11378&gt;=40,2, IF(AND(G11378&gt;0,G11378&lt;1),5,IF(AND(G11378&gt;35,G11378&lt;40),5,IF(O11378&gt;=1.5,1.5,0))))))</f>
        <v>0</v>
      </c>
      <c r="K11378">
        <f>IF(H11378="",0.5,IF(H11378&lt;=0.1,2,IF(H11378&gt;=20,2, IF(AND(H11378&gt;0.1,H11378&lt;0.2),5,IF(AND(H11378&gt;16,H11378&lt;20),5,IF(P11378&gt;=2,1.5,0))))))</f>
        <v>0</v>
      </c>
      <c r="L11378">
        <f>IF(A11378="",0.5,IF(B11378="",0.5,IF(C11378="",0.5,IF(E11378="",0.5,IF(Q11378="Y",0.01,0)))))</f>
        <v>0</v>
      </c>
      <c r="M11378">
        <f>COUNTIF(J11378:L11378,"&gt;0")</f>
        <v>0</v>
      </c>
      <c r="N11378" s="28" t="s">
        <v>66</v>
      </c>
      <c r="O11378">
        <f>IF(G11378="","",ABS(G11379-G11378))</f>
        <v>0</v>
      </c>
      <c r="P11378">
        <f>IF(H11378="","",ABS(H11379-H11378))</f>
        <v>9.9999999999998757E-2</v>
      </c>
      <c r="R11378" s="2">
        <f>E11378-E11377</f>
        <v>1.0416666664241347E-2</v>
      </c>
      <c r="S11378" s="4">
        <f>MROUND(E11378,"0:15")</f>
        <v>45928.375</v>
      </c>
    </row>
    <row r="11379" spans="1:19" x14ac:dyDescent="0.35">
      <c r="A11379">
        <v>2025</v>
      </c>
      <c r="B11379" t="s">
        <v>64</v>
      </c>
      <c r="C11379" t="s">
        <v>65</v>
      </c>
      <c r="D11379">
        <v>1712</v>
      </c>
      <c r="E11379" s="4">
        <v>45928.385416666664</v>
      </c>
      <c r="F11379">
        <v>7.67</v>
      </c>
      <c r="G11379">
        <v>19.12</v>
      </c>
      <c r="H11379">
        <v>8.0399999999999991</v>
      </c>
      <c r="I11379">
        <v>87.3</v>
      </c>
      <c r="J11379">
        <f>IF(G11379="",0.5,IF(G11379&lt;=0,2,IF(G11379&gt;=40,2, IF(AND(G11379&gt;0,G11379&lt;1),5,IF(AND(G11379&gt;35,G11379&lt;40),5,IF(O11379&gt;=1.5,1.5,0))))))</f>
        <v>0</v>
      </c>
      <c r="K11379">
        <f>IF(H11379="",0.5,IF(H11379&lt;=0.1,2,IF(H11379&gt;=20,2, IF(AND(H11379&gt;0.1,H11379&lt;0.2),5,IF(AND(H11379&gt;16,H11379&lt;20),5,IF(P11379&gt;=2,1.5,0))))))</f>
        <v>0</v>
      </c>
      <c r="L11379">
        <f>IF(A11379="",0.5,IF(B11379="",0.5,IF(C11379="",0.5,IF(E11379="",0.5,IF(Q11379="Y",0.01,0)))))</f>
        <v>0</v>
      </c>
      <c r="M11379">
        <f>COUNTIF(J11379:L11379,"&gt;0")</f>
        <v>0</v>
      </c>
      <c r="N11379" s="28" t="s">
        <v>66</v>
      </c>
      <c r="O11379">
        <f>IF(G11379="","",ABS(G11380-G11379))</f>
        <v>1.9999999999999574E-2</v>
      </c>
      <c r="P11379">
        <f>IF(H11379="","",ABS(H11380-H11379))</f>
        <v>0.11000000000000121</v>
      </c>
      <c r="R11379" s="2">
        <f>E11379-E11378</f>
        <v>1.0416666664241347E-2</v>
      </c>
      <c r="S11379" s="4">
        <f>MROUND(E11379,"0:15")</f>
        <v>45928.385416666664</v>
      </c>
    </row>
    <row r="11380" spans="1:19" x14ac:dyDescent="0.35">
      <c r="A11380">
        <v>2025</v>
      </c>
      <c r="B11380" t="s">
        <v>64</v>
      </c>
      <c r="C11380" t="s">
        <v>65</v>
      </c>
      <c r="D11380">
        <v>1713</v>
      </c>
      <c r="E11380" s="4">
        <v>45928.395833333336</v>
      </c>
      <c r="F11380">
        <v>7.77</v>
      </c>
      <c r="G11380">
        <v>19.14</v>
      </c>
      <c r="H11380">
        <v>8.15</v>
      </c>
      <c r="I11380">
        <v>88.5</v>
      </c>
      <c r="J11380">
        <f>IF(G11380="",0.5,IF(G11380&lt;=0,2,IF(G11380&gt;=40,2, IF(AND(G11380&gt;0,G11380&lt;1),5,IF(AND(G11380&gt;35,G11380&lt;40),5,IF(O11380&gt;=1.5,1.5,0))))))</f>
        <v>0</v>
      </c>
      <c r="K11380">
        <f>IF(H11380="",0.5,IF(H11380&lt;=0.1,2,IF(H11380&gt;=20,2, IF(AND(H11380&gt;0.1,H11380&lt;0.2),5,IF(AND(H11380&gt;16,H11380&lt;20),5,IF(P11380&gt;=2,1.5,0))))))</f>
        <v>0</v>
      </c>
      <c r="L11380">
        <f>IF(A11380="",0.5,IF(B11380="",0.5,IF(C11380="",0.5,IF(E11380="",0.5,IF(Q11380="Y",0.01,0)))))</f>
        <v>0</v>
      </c>
      <c r="M11380">
        <f>COUNTIF(J11380:L11380,"&gt;0")</f>
        <v>0</v>
      </c>
      <c r="N11380" s="28" t="s">
        <v>66</v>
      </c>
      <c r="O11380">
        <f>IF(G11380="","",ABS(G11381-G11380))</f>
        <v>1.9999999999999574E-2</v>
      </c>
      <c r="P11380">
        <f>IF(H11380="","",ABS(H11381-H11380))</f>
        <v>8.0000000000000071E-2</v>
      </c>
      <c r="R11380" s="2">
        <f>E11380-E11379</f>
        <v>1.0416666671517305E-2</v>
      </c>
      <c r="S11380" s="4">
        <f>MROUND(E11380,"0:15")</f>
        <v>45928.395833333328</v>
      </c>
    </row>
    <row r="11381" spans="1:19" x14ac:dyDescent="0.35">
      <c r="A11381">
        <v>2025</v>
      </c>
      <c r="B11381" t="s">
        <v>64</v>
      </c>
      <c r="C11381" t="s">
        <v>65</v>
      </c>
      <c r="D11381">
        <v>1714</v>
      </c>
      <c r="E11381" s="4">
        <v>45928.40625</v>
      </c>
      <c r="F11381">
        <v>7.85</v>
      </c>
      <c r="G11381">
        <v>19.16</v>
      </c>
      <c r="H11381">
        <v>8.23</v>
      </c>
      <c r="I11381">
        <v>89.5</v>
      </c>
      <c r="J11381">
        <f>IF(G11381="",0.5,IF(G11381&lt;=0,2,IF(G11381&gt;=40,2, IF(AND(G11381&gt;0,G11381&lt;1),5,IF(AND(G11381&gt;35,G11381&lt;40),5,IF(O11381&gt;=1.5,1.5,0))))))</f>
        <v>0</v>
      </c>
      <c r="K11381">
        <f>IF(H11381="",0.5,IF(H11381&lt;=0.1,2,IF(H11381&gt;=20,2, IF(AND(H11381&gt;0.1,H11381&lt;0.2),5,IF(AND(H11381&gt;16,H11381&lt;20),5,IF(P11381&gt;=2,1.5,0))))))</f>
        <v>0</v>
      </c>
      <c r="L11381">
        <f>IF(A11381="",0.5,IF(B11381="",0.5,IF(C11381="",0.5,IF(E11381="",0.5,IF(Q11381="Y",0.01,0)))))</f>
        <v>0</v>
      </c>
      <c r="M11381">
        <f>COUNTIF(J11381:L11381,"&gt;0")</f>
        <v>0</v>
      </c>
      <c r="N11381" s="28" t="s">
        <v>66</v>
      </c>
      <c r="O11381">
        <f>IF(G11381="","",ABS(G11382-G11381))</f>
        <v>5.9999999999998721E-2</v>
      </c>
      <c r="P11381">
        <f>IF(H11381="","",ABS(H11382-H11381))</f>
        <v>0.12999999999999901</v>
      </c>
      <c r="R11381" s="2">
        <f>E11381-E11380</f>
        <v>1.0416666664241347E-2</v>
      </c>
      <c r="S11381" s="4">
        <f>MROUND(E11381,"0:15")</f>
        <v>45928.40625</v>
      </c>
    </row>
    <row r="11382" spans="1:19" x14ac:dyDescent="0.35">
      <c r="A11382">
        <v>2025</v>
      </c>
      <c r="B11382" t="s">
        <v>64</v>
      </c>
      <c r="C11382" t="s">
        <v>65</v>
      </c>
      <c r="D11382">
        <v>1715</v>
      </c>
      <c r="E11382" s="4">
        <v>45928.416666666664</v>
      </c>
      <c r="F11382">
        <v>7.97</v>
      </c>
      <c r="G11382">
        <v>19.22</v>
      </c>
      <c r="H11382">
        <v>8.36</v>
      </c>
      <c r="I11382">
        <v>91</v>
      </c>
      <c r="J11382">
        <f>IF(G11382="",0.5,IF(G11382&lt;=0,2,IF(G11382&gt;=40,2, IF(AND(G11382&gt;0,G11382&lt;1),5,IF(AND(G11382&gt;35,G11382&lt;40),5,IF(O11382&gt;=1.5,1.5,0))))))</f>
        <v>0</v>
      </c>
      <c r="K11382">
        <f>IF(H11382="",0.5,IF(H11382&lt;=0.1,2,IF(H11382&gt;=20,2, IF(AND(H11382&gt;0.1,H11382&lt;0.2),5,IF(AND(H11382&gt;16,H11382&lt;20),5,IF(P11382&gt;=2,1.5,0))))))</f>
        <v>0</v>
      </c>
      <c r="L11382">
        <f>IF(A11382="",0.5,IF(B11382="",0.5,IF(C11382="",0.5,IF(E11382="",0.5,IF(Q11382="Y",0.01,0)))))</f>
        <v>0</v>
      </c>
      <c r="M11382">
        <f>COUNTIF(J11382:L11382,"&gt;0")</f>
        <v>0</v>
      </c>
      <c r="N11382" s="28" t="s">
        <v>66</v>
      </c>
      <c r="O11382">
        <f>IF(G11382="","",ABS(G11383-G11382))</f>
        <v>6.0000000000002274E-2</v>
      </c>
      <c r="P11382">
        <f>IF(H11382="","",ABS(H11383-H11382))</f>
        <v>0.13000000000000078</v>
      </c>
      <c r="R11382" s="2">
        <f>E11382-E11381</f>
        <v>1.0416666664241347E-2</v>
      </c>
      <c r="S11382" s="4">
        <f>MROUND(E11382,"0:15")</f>
        <v>45928.416666666664</v>
      </c>
    </row>
    <row r="11383" spans="1:19" x14ac:dyDescent="0.35">
      <c r="A11383">
        <v>2025</v>
      </c>
      <c r="B11383" t="s">
        <v>64</v>
      </c>
      <c r="C11383" t="s">
        <v>65</v>
      </c>
      <c r="D11383">
        <v>1716</v>
      </c>
      <c r="E11383" s="4">
        <v>45928.427083333336</v>
      </c>
      <c r="F11383">
        <v>8.1</v>
      </c>
      <c r="G11383">
        <v>19.28</v>
      </c>
      <c r="H11383">
        <v>8.49</v>
      </c>
      <c r="I11383">
        <v>92.6</v>
      </c>
      <c r="J11383">
        <f>IF(G11383="",0.5,IF(G11383&lt;=0,2,IF(G11383&gt;=40,2, IF(AND(G11383&gt;0,G11383&lt;1),5,IF(AND(G11383&gt;35,G11383&lt;40),5,IF(O11383&gt;=1.5,1.5,0))))))</f>
        <v>0</v>
      </c>
      <c r="K11383">
        <f>IF(H11383="",0.5,IF(H11383&lt;=0.1,2,IF(H11383&gt;=20,2, IF(AND(H11383&gt;0.1,H11383&lt;0.2),5,IF(AND(H11383&gt;16,H11383&lt;20),5,IF(P11383&gt;=2,1.5,0))))))</f>
        <v>0</v>
      </c>
      <c r="L11383">
        <f>IF(A11383="",0.5,IF(B11383="",0.5,IF(C11383="",0.5,IF(E11383="",0.5,IF(Q11383="Y",0.01,0)))))</f>
        <v>0</v>
      </c>
      <c r="M11383">
        <f>COUNTIF(J11383:L11383,"&gt;0")</f>
        <v>0</v>
      </c>
      <c r="N11383" s="28" t="s">
        <v>66</v>
      </c>
      <c r="O11383">
        <f>IF(G11383="","",ABS(G11384-G11383))</f>
        <v>9.9999999999997868E-2</v>
      </c>
      <c r="P11383">
        <f>IF(H11383="","",ABS(H11384-H11383))</f>
        <v>0.15000000000000036</v>
      </c>
      <c r="R11383" s="2">
        <f>E11383-E11382</f>
        <v>1.0416666671517305E-2</v>
      </c>
      <c r="S11383" s="4">
        <f>MROUND(E11383,"0:15")</f>
        <v>45928.427083333328</v>
      </c>
    </row>
    <row r="11384" spans="1:19" x14ac:dyDescent="0.35">
      <c r="A11384">
        <v>2025</v>
      </c>
      <c r="B11384" t="s">
        <v>64</v>
      </c>
      <c r="C11384" t="s">
        <v>65</v>
      </c>
      <c r="D11384">
        <v>1717</v>
      </c>
      <c r="E11384" s="4">
        <v>45928.4375</v>
      </c>
      <c r="F11384">
        <v>8.24</v>
      </c>
      <c r="G11384">
        <v>19.38</v>
      </c>
      <c r="H11384">
        <v>8.64</v>
      </c>
      <c r="I11384">
        <v>94.3</v>
      </c>
      <c r="J11384">
        <f>IF(G11384="",0.5,IF(G11384&lt;=0,2,IF(G11384&gt;=40,2, IF(AND(G11384&gt;0,G11384&lt;1),5,IF(AND(G11384&gt;35,G11384&lt;40),5,IF(O11384&gt;=1.5,1.5,0))))))</f>
        <v>0</v>
      </c>
      <c r="K11384">
        <f>IF(H11384="",0.5,IF(H11384&lt;=0.1,2,IF(H11384&gt;=20,2, IF(AND(H11384&gt;0.1,H11384&lt;0.2),5,IF(AND(H11384&gt;16,H11384&lt;20),5,IF(P11384&gt;=2,1.5,0))))))</f>
        <v>0</v>
      </c>
      <c r="L11384">
        <f>IF(A11384="",0.5,IF(B11384="",0.5,IF(C11384="",0.5,IF(E11384="",0.5,IF(Q11384="Y",0.01,0)))))</f>
        <v>0</v>
      </c>
      <c r="M11384">
        <f>COUNTIF(J11384:L11384,"&gt;0")</f>
        <v>0</v>
      </c>
      <c r="N11384" s="28" t="s">
        <v>66</v>
      </c>
      <c r="O11384">
        <f>IF(G11384="","",ABS(G11385-G11384))</f>
        <v>0.10000000000000142</v>
      </c>
      <c r="P11384">
        <f>IF(H11384="","",ABS(H11385-H11384))</f>
        <v>0.10999999999999943</v>
      </c>
      <c r="R11384" s="2">
        <f>E11384-E11383</f>
        <v>1.0416666664241347E-2</v>
      </c>
      <c r="S11384" s="4">
        <f>MROUND(E11384,"0:15")</f>
        <v>45928.4375</v>
      </c>
    </row>
    <row r="11385" spans="1:19" x14ac:dyDescent="0.35">
      <c r="A11385">
        <v>2025</v>
      </c>
      <c r="B11385" t="s">
        <v>64</v>
      </c>
      <c r="C11385" t="s">
        <v>65</v>
      </c>
      <c r="D11385">
        <v>1718</v>
      </c>
      <c r="E11385" s="4">
        <v>45928.447916666664</v>
      </c>
      <c r="F11385">
        <v>8.34</v>
      </c>
      <c r="G11385">
        <v>19.48</v>
      </c>
      <c r="H11385">
        <v>8.75</v>
      </c>
      <c r="I11385">
        <v>95.7</v>
      </c>
      <c r="J11385">
        <f>IF(G11385="",0.5,IF(G11385&lt;=0,2,IF(G11385&gt;=40,2, IF(AND(G11385&gt;0,G11385&lt;1),5,IF(AND(G11385&gt;35,G11385&lt;40),5,IF(O11385&gt;=1.5,1.5,0))))))</f>
        <v>0</v>
      </c>
      <c r="K11385">
        <f>IF(H11385="",0.5,IF(H11385&lt;=0.1,2,IF(H11385&gt;=20,2, IF(AND(H11385&gt;0.1,H11385&lt;0.2),5,IF(AND(H11385&gt;16,H11385&lt;20),5,IF(P11385&gt;=2,1.5,0))))))</f>
        <v>0</v>
      </c>
      <c r="L11385">
        <f>IF(A11385="",0.5,IF(B11385="",0.5,IF(C11385="",0.5,IF(E11385="",0.5,IF(Q11385="Y",0.01,0)))))</f>
        <v>0</v>
      </c>
      <c r="M11385">
        <f>COUNTIF(J11385:L11385,"&gt;0")</f>
        <v>0</v>
      </c>
      <c r="N11385" s="28" t="s">
        <v>66</v>
      </c>
      <c r="O11385">
        <f>IF(G11385="","",ABS(G11386-G11385))</f>
        <v>0.12000000000000099</v>
      </c>
      <c r="P11385">
        <f>IF(H11385="","",ABS(H11386-H11385))</f>
        <v>0.16000000000000014</v>
      </c>
      <c r="R11385" s="2">
        <f>E11385-E11384</f>
        <v>1.0416666664241347E-2</v>
      </c>
      <c r="S11385" s="4">
        <f>MROUND(E11385,"0:15")</f>
        <v>45928.447916666664</v>
      </c>
    </row>
    <row r="11386" spans="1:19" x14ac:dyDescent="0.35">
      <c r="A11386">
        <v>2025</v>
      </c>
      <c r="B11386" t="s">
        <v>64</v>
      </c>
      <c r="C11386" t="s">
        <v>65</v>
      </c>
      <c r="D11386">
        <v>1719</v>
      </c>
      <c r="E11386" s="4">
        <v>45928.458333333336</v>
      </c>
      <c r="F11386">
        <v>8.5</v>
      </c>
      <c r="G11386">
        <v>19.600000000000001</v>
      </c>
      <c r="H11386">
        <v>8.91</v>
      </c>
      <c r="I11386">
        <v>97.8</v>
      </c>
      <c r="J11386">
        <f>IF(G11386="",0.5,IF(G11386&lt;=0,2,IF(G11386&gt;=40,2, IF(AND(G11386&gt;0,G11386&lt;1),5,IF(AND(G11386&gt;35,G11386&lt;40),5,IF(O11386&gt;=1.5,1.5,0))))))</f>
        <v>0</v>
      </c>
      <c r="K11386">
        <f>IF(H11386="",0.5,IF(H11386&lt;=0.1,2,IF(H11386&gt;=20,2, IF(AND(H11386&gt;0.1,H11386&lt;0.2),5,IF(AND(H11386&gt;16,H11386&lt;20),5,IF(P11386&gt;=2,1.5,0))))))</f>
        <v>0</v>
      </c>
      <c r="L11386">
        <f>IF(A11386="",0.5,IF(B11386="",0.5,IF(C11386="",0.5,IF(E11386="",0.5,IF(Q11386="Y",0.01,0)))))</f>
        <v>0</v>
      </c>
      <c r="M11386">
        <f>COUNTIF(J11386:L11386,"&gt;0")</f>
        <v>0</v>
      </c>
      <c r="N11386" s="28" t="s">
        <v>66</v>
      </c>
      <c r="O11386">
        <f>IF(G11386="","",ABS(G11387-G11386))</f>
        <v>0.13999999999999702</v>
      </c>
      <c r="P11386">
        <f>IF(H11386="","",ABS(H11387-H11386))</f>
        <v>0.12999999999999901</v>
      </c>
      <c r="R11386" s="2">
        <f>E11386-E11385</f>
        <v>1.0416666671517305E-2</v>
      </c>
      <c r="S11386" s="4">
        <f>MROUND(E11386,"0:15")</f>
        <v>45928.458333333328</v>
      </c>
    </row>
    <row r="11387" spans="1:19" x14ac:dyDescent="0.35">
      <c r="A11387">
        <v>2025</v>
      </c>
      <c r="B11387" t="s">
        <v>64</v>
      </c>
      <c r="C11387" t="s">
        <v>65</v>
      </c>
      <c r="D11387">
        <v>1720</v>
      </c>
      <c r="E11387" s="4">
        <v>45928.46875</v>
      </c>
      <c r="F11387">
        <v>8.6199999999999992</v>
      </c>
      <c r="G11387">
        <v>19.739999999999998</v>
      </c>
      <c r="H11387">
        <v>9.0399999999999991</v>
      </c>
      <c r="I11387">
        <v>99.4</v>
      </c>
      <c r="J11387">
        <f>IF(G11387="",0.5,IF(G11387&lt;=0,2,IF(G11387&gt;=40,2, IF(AND(G11387&gt;0,G11387&lt;1),5,IF(AND(G11387&gt;35,G11387&lt;40),5,IF(O11387&gt;=1.5,1.5,0))))))</f>
        <v>0</v>
      </c>
      <c r="K11387">
        <f>IF(H11387="",0.5,IF(H11387&lt;=0.1,2,IF(H11387&gt;=20,2, IF(AND(H11387&gt;0.1,H11387&lt;0.2),5,IF(AND(H11387&gt;16,H11387&lt;20),5,IF(P11387&gt;=2,1.5,0))))))</f>
        <v>0</v>
      </c>
      <c r="L11387">
        <f>IF(A11387="",0.5,IF(B11387="",0.5,IF(C11387="",0.5,IF(E11387="",0.5,IF(Q11387="Y",0.01,0)))))</f>
        <v>0</v>
      </c>
      <c r="M11387">
        <f>COUNTIF(J11387:L11387,"&gt;0")</f>
        <v>0</v>
      </c>
      <c r="N11387" s="28" t="s">
        <v>66</v>
      </c>
      <c r="O11387">
        <f>IF(G11387="","",ABS(G11388-G11387))</f>
        <v>0.18000000000000327</v>
      </c>
      <c r="P11387">
        <f>IF(H11387="","",ABS(H11388-H11387))</f>
        <v>0.17000000000000171</v>
      </c>
      <c r="R11387" s="2">
        <f>E11387-E11386</f>
        <v>1.0416666664241347E-2</v>
      </c>
      <c r="S11387" s="4">
        <f>MROUND(E11387,"0:15")</f>
        <v>45928.46875</v>
      </c>
    </row>
    <row r="11388" spans="1:19" x14ac:dyDescent="0.35">
      <c r="A11388">
        <v>2025</v>
      </c>
      <c r="B11388" t="s">
        <v>64</v>
      </c>
      <c r="C11388" t="s">
        <v>65</v>
      </c>
      <c r="D11388">
        <v>1721</v>
      </c>
      <c r="E11388" s="4">
        <v>45928.479166666664</v>
      </c>
      <c r="F11388">
        <v>8.7799999999999994</v>
      </c>
      <c r="G11388">
        <v>19.920000000000002</v>
      </c>
      <c r="H11388">
        <v>9.2100000000000009</v>
      </c>
      <c r="I11388">
        <v>101.6</v>
      </c>
      <c r="J11388">
        <f>IF(G11388="",0.5,IF(G11388&lt;=0,2,IF(G11388&gt;=40,2, IF(AND(G11388&gt;0,G11388&lt;1),5,IF(AND(G11388&gt;35,G11388&lt;40),5,IF(O11388&gt;=1.5,1.5,0))))))</f>
        <v>0</v>
      </c>
      <c r="K11388">
        <f>IF(H11388="",0.5,IF(H11388&lt;=0.1,2,IF(H11388&gt;=20,2, IF(AND(H11388&gt;0.1,H11388&lt;0.2),5,IF(AND(H11388&gt;16,H11388&lt;20),5,IF(P11388&gt;=2,1.5,0))))))</f>
        <v>0</v>
      </c>
      <c r="L11388">
        <f>IF(A11388="",0.5,IF(B11388="",0.5,IF(C11388="",0.5,IF(E11388="",0.5,IF(Q11388="Y",0.01,0)))))</f>
        <v>0</v>
      </c>
      <c r="M11388">
        <f>COUNTIF(J11388:L11388,"&gt;0")</f>
        <v>0</v>
      </c>
      <c r="N11388" s="28" t="s">
        <v>66</v>
      </c>
      <c r="O11388">
        <f>IF(G11388="","",ABS(G11389-G11388))</f>
        <v>0.19999999999999929</v>
      </c>
      <c r="P11388">
        <f>IF(H11388="","",ABS(H11389-H11388))</f>
        <v>0.17999999999999972</v>
      </c>
      <c r="R11388" s="2">
        <f>E11388-E11387</f>
        <v>1.0416666664241347E-2</v>
      </c>
      <c r="S11388" s="4">
        <f>MROUND(E11388,"0:15")</f>
        <v>45928.479166666664</v>
      </c>
    </row>
    <row r="11389" spans="1:19" x14ac:dyDescent="0.35">
      <c r="A11389">
        <v>2025</v>
      </c>
      <c r="B11389" t="s">
        <v>64</v>
      </c>
      <c r="C11389" t="s">
        <v>65</v>
      </c>
      <c r="D11389">
        <v>1722</v>
      </c>
      <c r="E11389" s="4">
        <v>45928.489583333336</v>
      </c>
      <c r="F11389">
        <v>8.9499999999999993</v>
      </c>
      <c r="G11389">
        <v>20.12</v>
      </c>
      <c r="H11389">
        <v>9.39</v>
      </c>
      <c r="I11389">
        <v>104</v>
      </c>
      <c r="J11389">
        <f>IF(G11389="",0.5,IF(G11389&lt;=0,2,IF(G11389&gt;=40,2, IF(AND(G11389&gt;0,G11389&lt;1),5,IF(AND(G11389&gt;35,G11389&lt;40),5,IF(O11389&gt;=1.5,1.5,0))))))</f>
        <v>0</v>
      </c>
      <c r="K11389">
        <f>IF(H11389="",0.5,IF(H11389&lt;=0.1,2,IF(H11389&gt;=20,2, IF(AND(H11389&gt;0.1,H11389&lt;0.2),5,IF(AND(H11389&gt;16,H11389&lt;20),5,IF(P11389&gt;=2,1.5,0))))))</f>
        <v>0</v>
      </c>
      <c r="L11389">
        <f>IF(A11389="",0.5,IF(B11389="",0.5,IF(C11389="",0.5,IF(E11389="",0.5,IF(Q11389="Y",0.01,0)))))</f>
        <v>0</v>
      </c>
      <c r="M11389">
        <f>COUNTIF(J11389:L11389,"&gt;0")</f>
        <v>0</v>
      </c>
      <c r="N11389" s="28" t="s">
        <v>66</v>
      </c>
      <c r="O11389">
        <f>IF(G11389="","",ABS(G11390-G11389))</f>
        <v>0.21999999999999886</v>
      </c>
      <c r="P11389">
        <f>IF(H11389="","",ABS(H11390-H11389))</f>
        <v>0.16000000000000014</v>
      </c>
      <c r="R11389" s="2">
        <f>E11389-E11388</f>
        <v>1.0416666671517305E-2</v>
      </c>
      <c r="S11389" s="4">
        <f>MROUND(E11389,"0:15")</f>
        <v>45928.489583333328</v>
      </c>
    </row>
    <row r="11390" spans="1:19" x14ac:dyDescent="0.35">
      <c r="A11390">
        <v>2025</v>
      </c>
      <c r="B11390" t="s">
        <v>64</v>
      </c>
      <c r="C11390" t="s">
        <v>65</v>
      </c>
      <c r="D11390">
        <v>1723</v>
      </c>
      <c r="E11390" s="4">
        <v>45928.5</v>
      </c>
      <c r="F11390">
        <v>9.11</v>
      </c>
      <c r="G11390">
        <v>20.34</v>
      </c>
      <c r="H11390">
        <v>9.5500000000000007</v>
      </c>
      <c r="I11390">
        <v>106.3</v>
      </c>
      <c r="J11390">
        <f>IF(G11390="",0.5,IF(G11390&lt;=0,2,IF(G11390&gt;=40,2, IF(AND(G11390&gt;0,G11390&lt;1),5,IF(AND(G11390&gt;35,G11390&lt;40),5,IF(O11390&gt;=1.5,1.5,0))))))</f>
        <v>0</v>
      </c>
      <c r="K11390">
        <f>IF(H11390="",0.5,IF(H11390&lt;=0.1,2,IF(H11390&gt;=20,2, IF(AND(H11390&gt;0.1,H11390&lt;0.2),5,IF(AND(H11390&gt;16,H11390&lt;20),5,IF(P11390&gt;=2,1.5,0))))))</f>
        <v>0</v>
      </c>
      <c r="L11390">
        <f>IF(A11390="",0.5,IF(B11390="",0.5,IF(C11390="",0.5,IF(E11390="",0.5,IF(Q11390="Y",0.01,0)))))</f>
        <v>0</v>
      </c>
      <c r="M11390">
        <f>COUNTIF(J11390:L11390,"&gt;0")</f>
        <v>0</v>
      </c>
      <c r="N11390" s="28" t="s">
        <v>66</v>
      </c>
      <c r="O11390">
        <f>IF(G11390="","",ABS(G11391-G11390))</f>
        <v>0.19999999999999929</v>
      </c>
      <c r="P11390">
        <f>IF(H11390="","",ABS(H11391-H11390))</f>
        <v>0.16999999999999993</v>
      </c>
      <c r="R11390" s="2">
        <f>E11390-E11389</f>
        <v>1.0416666664241347E-2</v>
      </c>
      <c r="S11390" s="4">
        <f>MROUND(E11390,"0:15")</f>
        <v>45928.5</v>
      </c>
    </row>
    <row r="11391" spans="1:19" x14ac:dyDescent="0.35">
      <c r="A11391">
        <v>2025</v>
      </c>
      <c r="B11391" t="s">
        <v>64</v>
      </c>
      <c r="C11391" t="s">
        <v>65</v>
      </c>
      <c r="D11391">
        <v>1724</v>
      </c>
      <c r="E11391" s="4">
        <v>45928.510416666664</v>
      </c>
      <c r="F11391">
        <v>9.27</v>
      </c>
      <c r="G11391">
        <v>20.54</v>
      </c>
      <c r="H11391">
        <v>9.7200000000000006</v>
      </c>
      <c r="I11391">
        <v>108.6</v>
      </c>
      <c r="J11391">
        <f>IF(G11391="",0.5,IF(G11391&lt;=0,2,IF(G11391&gt;=40,2, IF(AND(G11391&gt;0,G11391&lt;1),5,IF(AND(G11391&gt;35,G11391&lt;40),5,IF(O11391&gt;=1.5,1.5,0))))))</f>
        <v>0</v>
      </c>
      <c r="K11391">
        <f>IF(H11391="",0.5,IF(H11391&lt;=0.1,2,IF(H11391&gt;=20,2, IF(AND(H11391&gt;0.1,H11391&lt;0.2),5,IF(AND(H11391&gt;16,H11391&lt;20),5,IF(P11391&gt;=2,1.5,0))))))</f>
        <v>0</v>
      </c>
      <c r="L11391">
        <f>IF(A11391="",0.5,IF(B11391="",0.5,IF(C11391="",0.5,IF(E11391="",0.5,IF(Q11391="Y",0.01,0)))))</f>
        <v>0</v>
      </c>
      <c r="M11391">
        <f>COUNTIF(J11391:L11391,"&gt;0")</f>
        <v>0</v>
      </c>
      <c r="N11391" s="28" t="s">
        <v>66</v>
      </c>
      <c r="O11391">
        <f>IF(G11391="","",ABS(G11392-G11391))</f>
        <v>0.22000000000000242</v>
      </c>
      <c r="P11391">
        <f>IF(H11391="","",ABS(H11392-H11391))</f>
        <v>0.16000000000000014</v>
      </c>
      <c r="R11391" s="2">
        <f>E11391-E11390</f>
        <v>1.0416666664241347E-2</v>
      </c>
      <c r="S11391" s="4">
        <f>MROUND(E11391,"0:15")</f>
        <v>45928.510416666664</v>
      </c>
    </row>
    <row r="11392" spans="1:19" x14ac:dyDescent="0.35">
      <c r="A11392">
        <v>2025</v>
      </c>
      <c r="B11392" t="s">
        <v>64</v>
      </c>
      <c r="C11392" t="s">
        <v>65</v>
      </c>
      <c r="D11392">
        <v>1725</v>
      </c>
      <c r="E11392" s="4">
        <v>45928.520833333336</v>
      </c>
      <c r="F11392">
        <v>9.42</v>
      </c>
      <c r="G11392">
        <v>20.76</v>
      </c>
      <c r="H11392">
        <v>9.8800000000000008</v>
      </c>
      <c r="I11392">
        <v>110.9</v>
      </c>
      <c r="J11392">
        <f>IF(G11392="",0.5,IF(G11392&lt;=0,2,IF(G11392&gt;=40,2, IF(AND(G11392&gt;0,G11392&lt;1),5,IF(AND(G11392&gt;35,G11392&lt;40),5,IF(O11392&gt;=1.5,1.5,0))))))</f>
        <v>0</v>
      </c>
      <c r="K11392">
        <f>IF(H11392="",0.5,IF(H11392&lt;=0.1,2,IF(H11392&gt;=20,2, IF(AND(H11392&gt;0.1,H11392&lt;0.2),5,IF(AND(H11392&gt;16,H11392&lt;20),5,IF(P11392&gt;=2,1.5,0))))))</f>
        <v>0</v>
      </c>
      <c r="L11392">
        <f>IF(A11392="",0.5,IF(B11392="",0.5,IF(C11392="",0.5,IF(E11392="",0.5,IF(Q11392="Y",0.01,0)))))</f>
        <v>0</v>
      </c>
      <c r="M11392">
        <f>COUNTIF(J11392:L11392,"&gt;0")</f>
        <v>0</v>
      </c>
      <c r="N11392" s="28" t="s">
        <v>66</v>
      </c>
      <c r="O11392">
        <f>IF(G11392="","",ABS(G11393-G11392))</f>
        <v>0.21999999999999886</v>
      </c>
      <c r="P11392">
        <f>IF(H11392="","",ABS(H11393-H11392))</f>
        <v>0.13999999999999879</v>
      </c>
      <c r="R11392" s="2">
        <f>E11392-E11391</f>
        <v>1.0416666671517305E-2</v>
      </c>
      <c r="S11392" s="4">
        <f>MROUND(E11392,"0:15")</f>
        <v>45928.520833333328</v>
      </c>
    </row>
    <row r="11393" spans="1:19" x14ac:dyDescent="0.35">
      <c r="A11393">
        <v>2025</v>
      </c>
      <c r="B11393" t="s">
        <v>64</v>
      </c>
      <c r="C11393" t="s">
        <v>65</v>
      </c>
      <c r="D11393">
        <v>1726</v>
      </c>
      <c r="E11393" s="4">
        <v>45928.53125</v>
      </c>
      <c r="F11393">
        <v>9.5500000000000007</v>
      </c>
      <c r="G11393">
        <v>20.98</v>
      </c>
      <c r="H11393">
        <v>10.02</v>
      </c>
      <c r="I11393">
        <v>112.9</v>
      </c>
      <c r="J11393">
        <f>IF(G11393="",0.5,IF(G11393&lt;=0,2,IF(G11393&gt;=40,2, IF(AND(G11393&gt;0,G11393&lt;1),5,IF(AND(G11393&gt;35,G11393&lt;40),5,IF(O11393&gt;=1.5,1.5,0))))))</f>
        <v>0</v>
      </c>
      <c r="K11393">
        <f>IF(H11393="",0.5,IF(H11393&lt;=0.1,2,IF(H11393&gt;=20,2, IF(AND(H11393&gt;0.1,H11393&lt;0.2),5,IF(AND(H11393&gt;16,H11393&lt;20),5,IF(P11393&gt;=2,1.5,0))))))</f>
        <v>0</v>
      </c>
      <c r="L11393">
        <f>IF(A11393="",0.5,IF(B11393="",0.5,IF(C11393="",0.5,IF(E11393="",0.5,IF(Q11393="Y",0.01,0)))))</f>
        <v>0</v>
      </c>
      <c r="M11393">
        <f>COUNTIF(J11393:L11393,"&gt;0")</f>
        <v>0</v>
      </c>
      <c r="N11393" s="28" t="s">
        <v>66</v>
      </c>
      <c r="O11393">
        <f>IF(G11393="","",ABS(G11394-G11393))</f>
        <v>0.17999999999999972</v>
      </c>
      <c r="P11393">
        <f>IF(H11393="","",ABS(H11394-H11393))</f>
        <v>6.0000000000000497E-2</v>
      </c>
      <c r="R11393" s="2">
        <f>E11393-E11392</f>
        <v>1.0416666664241347E-2</v>
      </c>
      <c r="S11393" s="4">
        <f>MROUND(E11393,"0:15")</f>
        <v>45928.53125</v>
      </c>
    </row>
    <row r="11394" spans="1:19" x14ac:dyDescent="0.35">
      <c r="A11394">
        <v>2025</v>
      </c>
      <c r="B11394" t="s">
        <v>64</v>
      </c>
      <c r="C11394" t="s">
        <v>65</v>
      </c>
      <c r="D11394">
        <v>1727</v>
      </c>
      <c r="E11394" s="4">
        <v>45928.541666666664</v>
      </c>
      <c r="F11394">
        <v>9.61</v>
      </c>
      <c r="G11394">
        <v>21.16</v>
      </c>
      <c r="H11394">
        <v>10.08</v>
      </c>
      <c r="I11394">
        <v>114</v>
      </c>
      <c r="J11394">
        <f>IF(G11394="",0.5,IF(G11394&lt;=0,2,IF(G11394&gt;=40,2, IF(AND(G11394&gt;0,G11394&lt;1),5,IF(AND(G11394&gt;35,G11394&lt;40),5,IF(O11394&gt;=1.5,1.5,0))))))</f>
        <v>0</v>
      </c>
      <c r="K11394">
        <f>IF(H11394="",0.5,IF(H11394&lt;=0.1,2,IF(H11394&gt;=20,2, IF(AND(H11394&gt;0.1,H11394&lt;0.2),5,IF(AND(H11394&gt;16,H11394&lt;20),5,IF(P11394&gt;=2,1.5,0))))))</f>
        <v>0</v>
      </c>
      <c r="L11394">
        <f>IF(A11394="",0.5,IF(B11394="",0.5,IF(C11394="",0.5,IF(E11394="",0.5,IF(Q11394="Y",0.01,0)))))</f>
        <v>0</v>
      </c>
      <c r="M11394">
        <f>COUNTIF(J11394:L11394,"&gt;0")</f>
        <v>0</v>
      </c>
      <c r="N11394" s="28" t="s">
        <v>66</v>
      </c>
      <c r="O11394">
        <f>IF(G11394="","",ABS(G11395-G11394))</f>
        <v>0.17999999999999972</v>
      </c>
      <c r="P11394">
        <f>IF(H11394="","",ABS(H11395-H11394))</f>
        <v>6.0000000000000497E-2</v>
      </c>
      <c r="R11394" s="2">
        <f>E11394-E11393</f>
        <v>1.0416666664241347E-2</v>
      </c>
      <c r="S11394" s="4">
        <f>MROUND(E11394,"0:15")</f>
        <v>45928.541666666664</v>
      </c>
    </row>
    <row r="11395" spans="1:19" x14ac:dyDescent="0.35">
      <c r="A11395">
        <v>2025</v>
      </c>
      <c r="B11395" t="s">
        <v>64</v>
      </c>
      <c r="C11395" t="s">
        <v>65</v>
      </c>
      <c r="D11395">
        <v>1728</v>
      </c>
      <c r="E11395" s="4">
        <v>45928.552083333336</v>
      </c>
      <c r="F11395">
        <v>9.67</v>
      </c>
      <c r="G11395">
        <v>21.34</v>
      </c>
      <c r="H11395">
        <v>10.14</v>
      </c>
      <c r="I11395">
        <v>115.1</v>
      </c>
      <c r="J11395">
        <f>IF(G11395="",0.5,IF(G11395&lt;=0,2,IF(G11395&gt;=40,2, IF(AND(G11395&gt;0,G11395&lt;1),5,IF(AND(G11395&gt;35,G11395&lt;40),5,IF(O11395&gt;=1.5,1.5,0))))))</f>
        <v>0</v>
      </c>
      <c r="K11395">
        <f>IF(H11395="",0.5,IF(H11395&lt;=0.1,2,IF(H11395&gt;=20,2, IF(AND(H11395&gt;0.1,H11395&lt;0.2),5,IF(AND(H11395&gt;16,H11395&lt;20),5,IF(P11395&gt;=2,1.5,0))))))</f>
        <v>0</v>
      </c>
      <c r="L11395">
        <f>IF(A11395="",0.5,IF(B11395="",0.5,IF(C11395="",0.5,IF(E11395="",0.5,IF(Q11395="Y",0.01,0)))))</f>
        <v>0</v>
      </c>
      <c r="M11395">
        <f>COUNTIF(J11395:L11395,"&gt;0")</f>
        <v>0</v>
      </c>
      <c r="N11395" s="28" t="s">
        <v>66</v>
      </c>
      <c r="O11395">
        <f>IF(G11395="","",ABS(G11396-G11395))</f>
        <v>0.17999999999999972</v>
      </c>
      <c r="P11395">
        <f>IF(H11395="","",ABS(H11396-H11395))</f>
        <v>0.13999999999999879</v>
      </c>
      <c r="R11395" s="2">
        <f>E11395-E11394</f>
        <v>1.0416666671517305E-2</v>
      </c>
      <c r="S11395" s="4">
        <f>MROUND(E11395,"0:15")</f>
        <v>45928.552083333328</v>
      </c>
    </row>
    <row r="11396" spans="1:19" x14ac:dyDescent="0.35">
      <c r="A11396">
        <v>2025</v>
      </c>
      <c r="B11396" t="s">
        <v>64</v>
      </c>
      <c r="C11396" t="s">
        <v>65</v>
      </c>
      <c r="D11396">
        <v>1729</v>
      </c>
      <c r="E11396" s="4">
        <v>45928.5625</v>
      </c>
      <c r="F11396">
        <v>9.8000000000000007</v>
      </c>
      <c r="G11396">
        <v>21.52</v>
      </c>
      <c r="H11396">
        <v>10.28</v>
      </c>
      <c r="I11396">
        <v>117.1</v>
      </c>
      <c r="J11396">
        <f>IF(G11396="",0.5,IF(G11396&lt;=0,2,IF(G11396&gt;=40,2, IF(AND(G11396&gt;0,G11396&lt;1),5,IF(AND(G11396&gt;35,G11396&lt;40),5,IF(O11396&gt;=1.5,1.5,0))))))</f>
        <v>0</v>
      </c>
      <c r="K11396">
        <f>IF(H11396="",0.5,IF(H11396&lt;=0.1,2,IF(H11396&gt;=20,2, IF(AND(H11396&gt;0.1,H11396&lt;0.2),5,IF(AND(H11396&gt;16,H11396&lt;20),5,IF(P11396&gt;=2,1.5,0))))))</f>
        <v>0</v>
      </c>
      <c r="L11396">
        <f>IF(A11396="",0.5,IF(B11396="",0.5,IF(C11396="",0.5,IF(E11396="",0.5,IF(Q11396="Y",0.01,0)))))</f>
        <v>0</v>
      </c>
      <c r="M11396">
        <f>COUNTIF(J11396:L11396,"&gt;0")</f>
        <v>0</v>
      </c>
      <c r="N11396" s="28" t="s">
        <v>66</v>
      </c>
      <c r="O11396">
        <f>IF(G11396="","",ABS(G11397-G11396))</f>
        <v>0.16000000000000014</v>
      </c>
      <c r="P11396">
        <f>IF(H11396="","",ABS(H11397-H11396))</f>
        <v>8.9999999999999858E-2</v>
      </c>
      <c r="R11396" s="2">
        <f>E11396-E11395</f>
        <v>1.0416666664241347E-2</v>
      </c>
      <c r="S11396" s="4">
        <f>MROUND(E11396,"0:15")</f>
        <v>45928.5625</v>
      </c>
    </row>
    <row r="11397" spans="1:19" x14ac:dyDescent="0.35">
      <c r="A11397">
        <v>2025</v>
      </c>
      <c r="B11397" t="s">
        <v>64</v>
      </c>
      <c r="C11397" t="s">
        <v>65</v>
      </c>
      <c r="D11397">
        <v>1730</v>
      </c>
      <c r="E11397" s="4">
        <v>45928.572916666664</v>
      </c>
      <c r="F11397">
        <v>9.89</v>
      </c>
      <c r="G11397">
        <v>21.68</v>
      </c>
      <c r="H11397">
        <v>10.37</v>
      </c>
      <c r="I11397">
        <v>118.5</v>
      </c>
      <c r="J11397">
        <f>IF(G11397="",0.5,IF(G11397&lt;=0,2,IF(G11397&gt;=40,2, IF(AND(G11397&gt;0,G11397&lt;1),5,IF(AND(G11397&gt;35,G11397&lt;40),5,IF(O11397&gt;=1.5,1.5,0))))))</f>
        <v>0</v>
      </c>
      <c r="K11397">
        <f>IF(H11397="",0.5,IF(H11397&lt;=0.1,2,IF(H11397&gt;=20,2, IF(AND(H11397&gt;0.1,H11397&lt;0.2),5,IF(AND(H11397&gt;16,H11397&lt;20),5,IF(P11397&gt;=2,1.5,0))))))</f>
        <v>0</v>
      </c>
      <c r="L11397">
        <f>IF(A11397="",0.5,IF(B11397="",0.5,IF(C11397="",0.5,IF(E11397="",0.5,IF(Q11397="Y",0.01,0)))))</f>
        <v>0</v>
      </c>
      <c r="M11397">
        <f>COUNTIF(J11397:L11397,"&gt;0")</f>
        <v>0</v>
      </c>
      <c r="N11397" s="28" t="s">
        <v>66</v>
      </c>
      <c r="O11397">
        <f>IF(G11397="","",ABS(G11398-G11397))</f>
        <v>0.16000000000000014</v>
      </c>
      <c r="P11397">
        <f>IF(H11397="","",ABS(H11398-H11397))</f>
        <v>6.0000000000000497E-2</v>
      </c>
      <c r="R11397" s="2">
        <f>E11397-E11396</f>
        <v>1.0416666664241347E-2</v>
      </c>
      <c r="S11397" s="4">
        <f>MROUND(E11397,"0:15")</f>
        <v>45928.572916666664</v>
      </c>
    </row>
    <row r="11398" spans="1:19" x14ac:dyDescent="0.35">
      <c r="A11398">
        <v>2025</v>
      </c>
      <c r="B11398" t="s">
        <v>64</v>
      </c>
      <c r="C11398" t="s">
        <v>65</v>
      </c>
      <c r="D11398">
        <v>1731</v>
      </c>
      <c r="E11398" s="4">
        <v>45928.583333333336</v>
      </c>
      <c r="F11398">
        <v>9.94</v>
      </c>
      <c r="G11398">
        <v>21.84</v>
      </c>
      <c r="H11398">
        <v>10.43</v>
      </c>
      <c r="I11398">
        <v>119.5</v>
      </c>
      <c r="J11398">
        <f>IF(G11398="",0.5,IF(G11398&lt;=0,2,IF(G11398&gt;=40,2, IF(AND(G11398&gt;0,G11398&lt;1),5,IF(AND(G11398&gt;35,G11398&lt;40),5,IF(O11398&gt;=1.5,1.5,0))))))</f>
        <v>0</v>
      </c>
      <c r="K11398">
        <f>IF(H11398="",0.5,IF(H11398&lt;=0.1,2,IF(H11398&gt;=20,2, IF(AND(H11398&gt;0.1,H11398&lt;0.2),5,IF(AND(H11398&gt;16,H11398&lt;20),5,IF(P11398&gt;=2,1.5,0))))))</f>
        <v>0</v>
      </c>
      <c r="L11398">
        <f>IF(A11398="",0.5,IF(B11398="",0.5,IF(C11398="",0.5,IF(E11398="",0.5,IF(Q11398="Y",0.01,0)))))</f>
        <v>0</v>
      </c>
      <c r="M11398">
        <f>COUNTIF(J11398:L11398,"&gt;0")</f>
        <v>0</v>
      </c>
      <c r="N11398" s="28" t="s">
        <v>66</v>
      </c>
      <c r="O11398">
        <f>IF(G11398="","",ABS(G11399-G11398))</f>
        <v>0.16000000000000014</v>
      </c>
      <c r="P11398">
        <f>IF(H11398="","",ABS(H11399-H11398))</f>
        <v>6.0000000000000497E-2</v>
      </c>
      <c r="R11398" s="2">
        <f>E11398-E11397</f>
        <v>1.0416666671517305E-2</v>
      </c>
      <c r="S11398" s="4">
        <f>MROUND(E11398,"0:15")</f>
        <v>45928.583333333328</v>
      </c>
    </row>
    <row r="11399" spans="1:19" x14ac:dyDescent="0.35">
      <c r="A11399">
        <v>2025</v>
      </c>
      <c r="B11399" t="s">
        <v>64</v>
      </c>
      <c r="C11399" t="s">
        <v>65</v>
      </c>
      <c r="D11399">
        <v>1732</v>
      </c>
      <c r="E11399" s="4">
        <v>45928.59375</v>
      </c>
      <c r="F11399">
        <v>10</v>
      </c>
      <c r="G11399">
        <v>22</v>
      </c>
      <c r="H11399">
        <v>10.49</v>
      </c>
      <c r="I11399">
        <v>120.6</v>
      </c>
      <c r="J11399">
        <f>IF(G11399="",0.5,IF(G11399&lt;=0,2,IF(G11399&gt;=40,2, IF(AND(G11399&gt;0,G11399&lt;1),5,IF(AND(G11399&gt;35,G11399&lt;40),5,IF(O11399&gt;=1.5,1.5,0))))))</f>
        <v>0</v>
      </c>
      <c r="K11399">
        <f>IF(H11399="",0.5,IF(H11399&lt;=0.1,2,IF(H11399&gt;=20,2, IF(AND(H11399&gt;0.1,H11399&lt;0.2),5,IF(AND(H11399&gt;16,H11399&lt;20),5,IF(P11399&gt;=2,1.5,0))))))</f>
        <v>0</v>
      </c>
      <c r="L11399">
        <f>IF(A11399="",0.5,IF(B11399="",0.5,IF(C11399="",0.5,IF(E11399="",0.5,IF(Q11399="Y",0.01,0)))))</f>
        <v>0</v>
      </c>
      <c r="M11399">
        <f>COUNTIF(J11399:L11399,"&gt;0")</f>
        <v>0</v>
      </c>
      <c r="N11399" s="28" t="s">
        <v>66</v>
      </c>
      <c r="O11399">
        <f>IF(G11399="","",ABS(G11400-G11399))</f>
        <v>0.12000000000000099</v>
      </c>
      <c r="P11399">
        <f>IF(H11399="","",ABS(H11400-H11399))</f>
        <v>2.9999999999999361E-2</v>
      </c>
      <c r="R11399" s="2">
        <f>E11399-E11398</f>
        <v>1.0416666664241347E-2</v>
      </c>
      <c r="S11399" s="4">
        <f>MROUND(E11399,"0:15")</f>
        <v>45928.59375</v>
      </c>
    </row>
    <row r="11400" spans="1:19" x14ac:dyDescent="0.35">
      <c r="A11400">
        <v>2025</v>
      </c>
      <c r="B11400" t="s">
        <v>64</v>
      </c>
      <c r="C11400" t="s">
        <v>65</v>
      </c>
      <c r="D11400">
        <v>1733</v>
      </c>
      <c r="E11400" s="4">
        <v>45928.604166666664</v>
      </c>
      <c r="F11400">
        <v>9.9700000000000006</v>
      </c>
      <c r="G11400">
        <v>22.12</v>
      </c>
      <c r="H11400">
        <v>10.46</v>
      </c>
      <c r="I11400">
        <v>120.5</v>
      </c>
      <c r="J11400">
        <f>IF(G11400="",0.5,IF(G11400&lt;=0,2,IF(G11400&gt;=40,2, IF(AND(G11400&gt;0,G11400&lt;1),5,IF(AND(G11400&gt;35,G11400&lt;40),5,IF(O11400&gt;=1.5,1.5,0))))))</f>
        <v>0</v>
      </c>
      <c r="K11400">
        <f>IF(H11400="",0.5,IF(H11400&lt;=0.1,2,IF(H11400&gt;=20,2, IF(AND(H11400&gt;0.1,H11400&lt;0.2),5,IF(AND(H11400&gt;16,H11400&lt;20),5,IF(P11400&gt;=2,1.5,0))))))</f>
        <v>0</v>
      </c>
      <c r="L11400">
        <f>IF(A11400="",0.5,IF(B11400="",0.5,IF(C11400="",0.5,IF(E11400="",0.5,IF(Q11400="Y",0.01,0)))))</f>
        <v>0</v>
      </c>
      <c r="M11400">
        <f>COUNTIF(J11400:L11400,"&gt;0")</f>
        <v>0</v>
      </c>
      <c r="N11400" s="28" t="s">
        <v>66</v>
      </c>
      <c r="O11400">
        <f>IF(G11400="","",ABS(G11401-G11400))</f>
        <v>0.14000000000000057</v>
      </c>
      <c r="P11400">
        <f>IF(H11400="","",ABS(H11401-H11400))</f>
        <v>4.9999999999998934E-2</v>
      </c>
      <c r="R11400" s="2">
        <f>E11400-E11399</f>
        <v>1.0416666664241347E-2</v>
      </c>
      <c r="S11400" s="4">
        <f>MROUND(E11400,"0:15")</f>
        <v>45928.604166666664</v>
      </c>
    </row>
    <row r="11401" spans="1:19" x14ac:dyDescent="0.35">
      <c r="A11401">
        <v>2025</v>
      </c>
      <c r="B11401" t="s">
        <v>64</v>
      </c>
      <c r="C11401" t="s">
        <v>65</v>
      </c>
      <c r="D11401">
        <v>1734</v>
      </c>
      <c r="E11401" s="4">
        <v>45928.614583333336</v>
      </c>
      <c r="F11401">
        <v>10.02</v>
      </c>
      <c r="G11401">
        <v>22.26</v>
      </c>
      <c r="H11401">
        <v>10.51</v>
      </c>
      <c r="I11401">
        <v>121.4</v>
      </c>
      <c r="J11401">
        <f>IF(G11401="",0.5,IF(G11401&lt;=0,2,IF(G11401&gt;=40,2, IF(AND(G11401&gt;0,G11401&lt;1),5,IF(AND(G11401&gt;35,G11401&lt;40),5,IF(O11401&gt;=1.5,1.5,0))))))</f>
        <v>0</v>
      </c>
      <c r="K11401">
        <f>IF(H11401="",0.5,IF(H11401&lt;=0.1,2,IF(H11401&gt;=20,2, IF(AND(H11401&gt;0.1,H11401&lt;0.2),5,IF(AND(H11401&gt;16,H11401&lt;20),5,IF(P11401&gt;=2,1.5,0))))))</f>
        <v>0</v>
      </c>
      <c r="L11401">
        <f>IF(A11401="",0.5,IF(B11401="",0.5,IF(C11401="",0.5,IF(E11401="",0.5,IF(Q11401="Y",0.01,0)))))</f>
        <v>0</v>
      </c>
      <c r="M11401">
        <f>COUNTIF(J11401:L11401,"&gt;0")</f>
        <v>0</v>
      </c>
      <c r="N11401" s="28" t="s">
        <v>66</v>
      </c>
      <c r="O11401">
        <f>IF(G11401="","",ABS(G11402-G11401))</f>
        <v>9.9999999999997868E-2</v>
      </c>
      <c r="P11401">
        <f>IF(H11401="","",ABS(H11402-H11401))</f>
        <v>1.9999999999999574E-2</v>
      </c>
      <c r="R11401" s="2">
        <f>E11401-E11400</f>
        <v>1.0416666671517305E-2</v>
      </c>
      <c r="S11401" s="4">
        <f>MROUND(E11401,"0:15")</f>
        <v>45928.614583333328</v>
      </c>
    </row>
    <row r="11402" spans="1:19" x14ac:dyDescent="0.35">
      <c r="A11402">
        <v>2025</v>
      </c>
      <c r="B11402" t="s">
        <v>64</v>
      </c>
      <c r="C11402" t="s">
        <v>65</v>
      </c>
      <c r="D11402">
        <v>1735</v>
      </c>
      <c r="E11402" s="4">
        <v>45928.625</v>
      </c>
      <c r="F11402">
        <v>10.039999999999999</v>
      </c>
      <c r="G11402">
        <v>22.36</v>
      </c>
      <c r="H11402">
        <v>10.53</v>
      </c>
      <c r="I11402">
        <v>121.9</v>
      </c>
      <c r="J11402">
        <f>IF(G11402="",0.5,IF(G11402&lt;=0,2,IF(G11402&gt;=40,2, IF(AND(G11402&gt;0,G11402&lt;1),5,IF(AND(G11402&gt;35,G11402&lt;40),5,IF(O11402&gt;=1.5,1.5,0))))))</f>
        <v>0</v>
      </c>
      <c r="K11402">
        <f>IF(H11402="",0.5,IF(H11402&lt;=0.1,2,IF(H11402&gt;=20,2, IF(AND(H11402&gt;0.1,H11402&lt;0.2),5,IF(AND(H11402&gt;16,H11402&lt;20),5,IF(P11402&gt;=2,1.5,0))))))</f>
        <v>0</v>
      </c>
      <c r="L11402">
        <f>IF(A11402="",0.5,IF(B11402="",0.5,IF(C11402="",0.5,IF(E11402="",0.5,IF(Q11402="Y",0.01,0)))))</f>
        <v>0</v>
      </c>
      <c r="M11402">
        <f>COUNTIF(J11402:L11402,"&gt;0")</f>
        <v>0</v>
      </c>
      <c r="N11402" s="28" t="s">
        <v>66</v>
      </c>
      <c r="O11402">
        <f>IF(G11402="","",ABS(G11403-G11402))</f>
        <v>0.10000000000000142</v>
      </c>
      <c r="P11402">
        <f>IF(H11402="","",ABS(H11403-H11402))</f>
        <v>2.000000000000135E-2</v>
      </c>
      <c r="R11402" s="2">
        <f>E11402-E11401</f>
        <v>1.0416666664241347E-2</v>
      </c>
      <c r="S11402" s="4">
        <f>MROUND(E11402,"0:15")</f>
        <v>45928.625</v>
      </c>
    </row>
    <row r="11403" spans="1:19" x14ac:dyDescent="0.35">
      <c r="A11403">
        <v>2025</v>
      </c>
      <c r="B11403" t="s">
        <v>64</v>
      </c>
      <c r="C11403" t="s">
        <v>65</v>
      </c>
      <c r="D11403">
        <v>1736</v>
      </c>
      <c r="E11403" s="4">
        <v>45928.635416666664</v>
      </c>
      <c r="F11403">
        <v>10.06</v>
      </c>
      <c r="G11403">
        <v>22.46</v>
      </c>
      <c r="H11403">
        <v>10.55</v>
      </c>
      <c r="I11403">
        <v>122.4</v>
      </c>
      <c r="J11403">
        <f>IF(G11403="",0.5,IF(G11403&lt;=0,2,IF(G11403&gt;=40,2, IF(AND(G11403&gt;0,G11403&lt;1),5,IF(AND(G11403&gt;35,G11403&lt;40),5,IF(O11403&gt;=1.5,1.5,0))))))</f>
        <v>0</v>
      </c>
      <c r="K11403">
        <f>IF(H11403="",0.5,IF(H11403&lt;=0.1,2,IF(H11403&gt;=20,2, IF(AND(H11403&gt;0.1,H11403&lt;0.2),5,IF(AND(H11403&gt;16,H11403&lt;20),5,IF(P11403&gt;=2,1.5,0))))))</f>
        <v>0</v>
      </c>
      <c r="L11403">
        <f>IF(A11403="",0.5,IF(B11403="",0.5,IF(C11403="",0.5,IF(E11403="",0.5,IF(Q11403="Y",0.01,0)))))</f>
        <v>0</v>
      </c>
      <c r="M11403">
        <f>COUNTIF(J11403:L11403,"&gt;0")</f>
        <v>0</v>
      </c>
      <c r="N11403" s="28" t="s">
        <v>66</v>
      </c>
      <c r="O11403">
        <f>IF(G11403="","",ABS(G11404-G11403))</f>
        <v>7.9999999999998295E-2</v>
      </c>
      <c r="P11403">
        <f>IF(H11403="","",ABS(H11404-H11403))</f>
        <v>7.0000000000000284E-2</v>
      </c>
      <c r="R11403" s="2">
        <f>E11403-E11402</f>
        <v>1.0416666664241347E-2</v>
      </c>
      <c r="S11403" s="4">
        <f>MROUND(E11403,"0:15")</f>
        <v>45928.635416666664</v>
      </c>
    </row>
    <row r="11404" spans="1:19" x14ac:dyDescent="0.35">
      <c r="A11404">
        <v>2025</v>
      </c>
      <c r="B11404" t="s">
        <v>64</v>
      </c>
      <c r="C11404" t="s">
        <v>65</v>
      </c>
      <c r="D11404">
        <v>1737</v>
      </c>
      <c r="E11404" s="4">
        <v>45928.645833333336</v>
      </c>
      <c r="F11404">
        <v>9.99</v>
      </c>
      <c r="G11404">
        <v>22.54</v>
      </c>
      <c r="H11404">
        <v>10.48</v>
      </c>
      <c r="I11404">
        <v>121.7</v>
      </c>
      <c r="J11404">
        <f>IF(G11404="",0.5,IF(G11404&lt;=0,2,IF(G11404&gt;=40,2, IF(AND(G11404&gt;0,G11404&lt;1),5,IF(AND(G11404&gt;35,G11404&lt;40),5,IF(O11404&gt;=1.5,1.5,0))))))</f>
        <v>0</v>
      </c>
      <c r="K11404">
        <f>IF(H11404="",0.5,IF(H11404&lt;=0.1,2,IF(H11404&gt;=20,2, IF(AND(H11404&gt;0.1,H11404&lt;0.2),5,IF(AND(H11404&gt;16,H11404&lt;20),5,IF(P11404&gt;=2,1.5,0))))))</f>
        <v>0</v>
      </c>
      <c r="L11404">
        <f>IF(A11404="",0.5,IF(B11404="",0.5,IF(C11404="",0.5,IF(E11404="",0.5,IF(Q11404="Y",0.01,0)))))</f>
        <v>0</v>
      </c>
      <c r="M11404">
        <f>COUNTIF(J11404:L11404,"&gt;0")</f>
        <v>0</v>
      </c>
      <c r="N11404" s="28" t="s">
        <v>66</v>
      </c>
      <c r="O11404">
        <f>IF(G11404="","",ABS(G11405-G11404))</f>
        <v>6.0000000000002274E-2</v>
      </c>
      <c r="P11404">
        <f>IF(H11404="","",ABS(H11405-H11404))</f>
        <v>5.0000000000000711E-2</v>
      </c>
      <c r="R11404" s="2">
        <f>E11404-E11403</f>
        <v>1.0416666671517305E-2</v>
      </c>
      <c r="S11404" s="4">
        <f>MROUND(E11404,"0:15")</f>
        <v>45928.645833333328</v>
      </c>
    </row>
    <row r="11405" spans="1:19" x14ac:dyDescent="0.35">
      <c r="A11405">
        <v>2025</v>
      </c>
      <c r="B11405" t="s">
        <v>64</v>
      </c>
      <c r="C11405" t="s">
        <v>65</v>
      </c>
      <c r="D11405">
        <v>1738</v>
      </c>
      <c r="E11405" s="4">
        <v>45928.65625</v>
      </c>
      <c r="F11405">
        <v>9.94</v>
      </c>
      <c r="G11405">
        <v>22.6</v>
      </c>
      <c r="H11405">
        <v>10.43</v>
      </c>
      <c r="I11405">
        <v>121.3</v>
      </c>
      <c r="J11405">
        <f>IF(G11405="",0.5,IF(G11405&lt;=0,2,IF(G11405&gt;=40,2, IF(AND(G11405&gt;0,G11405&lt;1),5,IF(AND(G11405&gt;35,G11405&lt;40),5,IF(O11405&gt;=1.5,1.5,0))))))</f>
        <v>0</v>
      </c>
      <c r="K11405">
        <f>IF(H11405="",0.5,IF(H11405&lt;=0.1,2,IF(H11405&gt;=20,2, IF(AND(H11405&gt;0.1,H11405&lt;0.2),5,IF(AND(H11405&gt;16,H11405&lt;20),5,IF(P11405&gt;=2,1.5,0))))))</f>
        <v>0</v>
      </c>
      <c r="L11405">
        <f>IF(A11405="",0.5,IF(B11405="",0.5,IF(C11405="",0.5,IF(E11405="",0.5,IF(Q11405="Y",0.01,0)))))</f>
        <v>0</v>
      </c>
      <c r="M11405">
        <f>COUNTIF(J11405:L11405,"&gt;0")</f>
        <v>0</v>
      </c>
      <c r="N11405" s="28" t="s">
        <v>66</v>
      </c>
      <c r="O11405">
        <f>IF(G11405="","",ABS(G11406-G11405))</f>
        <v>1.9999999999999574E-2</v>
      </c>
      <c r="P11405">
        <f>IF(H11405="","",ABS(H11406-H11405))</f>
        <v>3.9999999999999147E-2</v>
      </c>
      <c r="R11405" s="2">
        <f>E11405-E11404</f>
        <v>1.0416666664241347E-2</v>
      </c>
      <c r="S11405" s="4">
        <f>MROUND(E11405,"0:15")</f>
        <v>45928.65625</v>
      </c>
    </row>
    <row r="11406" spans="1:19" x14ac:dyDescent="0.35">
      <c r="A11406">
        <v>2025</v>
      </c>
      <c r="B11406" t="s">
        <v>64</v>
      </c>
      <c r="C11406" t="s">
        <v>65</v>
      </c>
      <c r="D11406">
        <v>1739</v>
      </c>
      <c r="E11406" s="4">
        <v>45928.666666666664</v>
      </c>
      <c r="F11406">
        <v>9.9</v>
      </c>
      <c r="G11406">
        <v>22.62</v>
      </c>
      <c r="H11406">
        <v>10.39</v>
      </c>
      <c r="I11406">
        <v>120.8</v>
      </c>
      <c r="J11406">
        <f>IF(G11406="",0.5,IF(G11406&lt;=0,2,IF(G11406&gt;=40,2, IF(AND(G11406&gt;0,G11406&lt;1),5,IF(AND(G11406&gt;35,G11406&lt;40),5,IF(O11406&gt;=1.5,1.5,0))))))</f>
        <v>0</v>
      </c>
      <c r="K11406">
        <f>IF(H11406="",0.5,IF(H11406&lt;=0.1,2,IF(H11406&gt;=20,2, IF(AND(H11406&gt;0.1,H11406&lt;0.2),5,IF(AND(H11406&gt;16,H11406&lt;20),5,IF(P11406&gt;=2,1.5,0))))))</f>
        <v>0</v>
      </c>
      <c r="L11406">
        <f>IF(A11406="",0.5,IF(B11406="",0.5,IF(C11406="",0.5,IF(E11406="",0.5,IF(Q11406="Y",0.01,0)))))</f>
        <v>0</v>
      </c>
      <c r="M11406">
        <f>COUNTIF(J11406:L11406,"&gt;0")</f>
        <v>0</v>
      </c>
      <c r="N11406" s="28" t="s">
        <v>66</v>
      </c>
      <c r="O11406">
        <f>IF(G11406="","",ABS(G11407-G11406))</f>
        <v>0</v>
      </c>
      <c r="P11406">
        <f>IF(H11406="","",ABS(H11407-H11406))</f>
        <v>0.12000000000000099</v>
      </c>
      <c r="R11406" s="2">
        <f>E11406-E11405</f>
        <v>1.0416666664241347E-2</v>
      </c>
      <c r="S11406" s="4">
        <f>MROUND(E11406,"0:15")</f>
        <v>45928.666666666664</v>
      </c>
    </row>
    <row r="11407" spans="1:19" x14ac:dyDescent="0.35">
      <c r="A11407">
        <v>2025</v>
      </c>
      <c r="B11407" t="s">
        <v>64</v>
      </c>
      <c r="C11407" t="s">
        <v>65</v>
      </c>
      <c r="D11407">
        <v>1740</v>
      </c>
      <c r="E11407" s="4">
        <v>45928.677083333336</v>
      </c>
      <c r="F11407">
        <v>9.7899999999999991</v>
      </c>
      <c r="G11407">
        <v>22.62</v>
      </c>
      <c r="H11407">
        <v>10.27</v>
      </c>
      <c r="I11407">
        <v>119.5</v>
      </c>
      <c r="J11407">
        <f>IF(G11407="",0.5,IF(G11407&lt;=0,2,IF(G11407&gt;=40,2, IF(AND(G11407&gt;0,G11407&lt;1),5,IF(AND(G11407&gt;35,G11407&lt;40),5,IF(O11407&gt;=1.5,1.5,0))))))</f>
        <v>0</v>
      </c>
      <c r="K11407">
        <f>IF(H11407="",0.5,IF(H11407&lt;=0.1,2,IF(H11407&gt;=20,2, IF(AND(H11407&gt;0.1,H11407&lt;0.2),5,IF(AND(H11407&gt;16,H11407&lt;20),5,IF(P11407&gt;=2,1.5,0))))))</f>
        <v>0</v>
      </c>
      <c r="L11407">
        <f>IF(A11407="",0.5,IF(B11407="",0.5,IF(C11407="",0.5,IF(E11407="",0.5,IF(Q11407="Y",0.01,0)))))</f>
        <v>0</v>
      </c>
      <c r="M11407">
        <f>COUNTIF(J11407:L11407,"&gt;0")</f>
        <v>0</v>
      </c>
      <c r="N11407" s="28" t="s">
        <v>66</v>
      </c>
      <c r="O11407">
        <f>IF(G11407="","",ABS(G11408-G11407))</f>
        <v>1.9999999999999574E-2</v>
      </c>
      <c r="P11407">
        <f>IF(H11407="","",ABS(H11408-H11407))</f>
        <v>4.9999999999998934E-2</v>
      </c>
      <c r="R11407" s="2">
        <f>E11407-E11406</f>
        <v>1.0416666671517305E-2</v>
      </c>
      <c r="S11407" s="4">
        <f>MROUND(E11407,"0:15")</f>
        <v>45928.677083333328</v>
      </c>
    </row>
    <row r="11408" spans="1:19" x14ac:dyDescent="0.35">
      <c r="A11408">
        <v>2025</v>
      </c>
      <c r="B11408" t="s">
        <v>64</v>
      </c>
      <c r="C11408" t="s">
        <v>65</v>
      </c>
      <c r="D11408">
        <v>1741</v>
      </c>
      <c r="E11408" s="4">
        <v>45928.6875</v>
      </c>
      <c r="F11408">
        <v>9.74</v>
      </c>
      <c r="G11408">
        <v>22.6</v>
      </c>
      <c r="H11408">
        <v>10.220000000000001</v>
      </c>
      <c r="I11408">
        <v>118.8</v>
      </c>
      <c r="J11408">
        <f>IF(G11408="",0.5,IF(G11408&lt;=0,2,IF(G11408&gt;=40,2, IF(AND(G11408&gt;0,G11408&lt;1),5,IF(AND(G11408&gt;35,G11408&lt;40),5,IF(O11408&gt;=1.5,1.5,0))))))</f>
        <v>0</v>
      </c>
      <c r="K11408">
        <f>IF(H11408="",0.5,IF(H11408&lt;=0.1,2,IF(H11408&gt;=20,2, IF(AND(H11408&gt;0.1,H11408&lt;0.2),5,IF(AND(H11408&gt;16,H11408&lt;20),5,IF(P11408&gt;=2,1.5,0))))))</f>
        <v>0</v>
      </c>
      <c r="L11408">
        <f>IF(A11408="",0.5,IF(B11408="",0.5,IF(C11408="",0.5,IF(E11408="",0.5,IF(Q11408="Y",0.01,0)))))</f>
        <v>0</v>
      </c>
      <c r="M11408">
        <f>COUNTIF(J11408:L11408,"&gt;0")</f>
        <v>0</v>
      </c>
      <c r="N11408" s="28" t="s">
        <v>66</v>
      </c>
      <c r="O11408">
        <f>IF(G11408="","",ABS(G11409-G11408))</f>
        <v>4.00000000000027E-2</v>
      </c>
      <c r="P11408">
        <f>IF(H11408="","",ABS(H11409-H11408))</f>
        <v>0.11000000000000121</v>
      </c>
      <c r="R11408" s="2">
        <f>E11408-E11407</f>
        <v>1.0416666664241347E-2</v>
      </c>
      <c r="S11408" s="4">
        <f>MROUND(E11408,"0:15")</f>
        <v>45928.6875</v>
      </c>
    </row>
    <row r="11409" spans="1:19" x14ac:dyDescent="0.35">
      <c r="A11409">
        <v>2025</v>
      </c>
      <c r="B11409" t="s">
        <v>64</v>
      </c>
      <c r="C11409" t="s">
        <v>65</v>
      </c>
      <c r="D11409">
        <v>1742</v>
      </c>
      <c r="E11409" s="4">
        <v>45928.697916666664</v>
      </c>
      <c r="F11409">
        <v>9.64</v>
      </c>
      <c r="G11409">
        <v>22.56</v>
      </c>
      <c r="H11409">
        <v>10.11</v>
      </c>
      <c r="I11409">
        <v>117.5</v>
      </c>
      <c r="J11409">
        <f>IF(G11409="",0.5,IF(G11409&lt;=0,2,IF(G11409&gt;=40,2, IF(AND(G11409&gt;0,G11409&lt;1),5,IF(AND(G11409&gt;35,G11409&lt;40),5,IF(O11409&gt;=1.5,1.5,0))))))</f>
        <v>0</v>
      </c>
      <c r="K11409">
        <f>IF(H11409="",0.5,IF(H11409&lt;=0.1,2,IF(H11409&gt;=20,2, IF(AND(H11409&gt;0.1,H11409&lt;0.2),5,IF(AND(H11409&gt;16,H11409&lt;20),5,IF(P11409&gt;=2,1.5,0))))))</f>
        <v>0</v>
      </c>
      <c r="L11409">
        <f>IF(A11409="",0.5,IF(B11409="",0.5,IF(C11409="",0.5,IF(E11409="",0.5,IF(Q11409="Y",0.01,0)))))</f>
        <v>0</v>
      </c>
      <c r="M11409">
        <f>COUNTIF(J11409:L11409,"&gt;0")</f>
        <v>0</v>
      </c>
      <c r="N11409" s="28" t="s">
        <v>66</v>
      </c>
      <c r="O11409">
        <f>IF(G11409="","",ABS(G11410-G11409))</f>
        <v>3.9999999999999147E-2</v>
      </c>
      <c r="P11409">
        <f>IF(H11409="","",ABS(H11410-H11409))</f>
        <v>0.13999999999999879</v>
      </c>
      <c r="R11409" s="2">
        <f>E11409-E11408</f>
        <v>1.0416666664241347E-2</v>
      </c>
      <c r="S11409" s="4">
        <f>MROUND(E11409,"0:15")</f>
        <v>45928.697916666664</v>
      </c>
    </row>
    <row r="11410" spans="1:19" x14ac:dyDescent="0.35">
      <c r="A11410">
        <v>2025</v>
      </c>
      <c r="B11410" t="s">
        <v>64</v>
      </c>
      <c r="C11410" t="s">
        <v>65</v>
      </c>
      <c r="D11410">
        <v>1743</v>
      </c>
      <c r="E11410" s="4">
        <v>45928.708333333336</v>
      </c>
      <c r="F11410">
        <v>9.5</v>
      </c>
      <c r="G11410">
        <v>22.52</v>
      </c>
      <c r="H11410">
        <v>9.9700000000000006</v>
      </c>
      <c r="I11410">
        <v>115.7</v>
      </c>
      <c r="J11410">
        <f>IF(G11410="",0.5,IF(G11410&lt;=0,2,IF(G11410&gt;=40,2, IF(AND(G11410&gt;0,G11410&lt;1),5,IF(AND(G11410&gt;35,G11410&lt;40),5,IF(O11410&gt;=1.5,1.5,0))))))</f>
        <v>0</v>
      </c>
      <c r="K11410">
        <f>IF(H11410="",0.5,IF(H11410&lt;=0.1,2,IF(H11410&gt;=20,2, IF(AND(H11410&gt;0.1,H11410&lt;0.2),5,IF(AND(H11410&gt;16,H11410&lt;20),5,IF(P11410&gt;=2,1.5,0))))))</f>
        <v>0</v>
      </c>
      <c r="L11410">
        <f>IF(A11410="",0.5,IF(B11410="",0.5,IF(C11410="",0.5,IF(E11410="",0.5,IF(Q11410="Y",0.01,0)))))</f>
        <v>0</v>
      </c>
      <c r="M11410">
        <f>COUNTIF(J11410:L11410,"&gt;0")</f>
        <v>0</v>
      </c>
      <c r="N11410" s="28" t="s">
        <v>66</v>
      </c>
      <c r="O11410">
        <f>IF(G11410="","",ABS(G11411-G11410))</f>
        <v>5.9999999999998721E-2</v>
      </c>
      <c r="P11410">
        <f>IF(H11410="","",ABS(H11411-H11410))</f>
        <v>0.19000000000000128</v>
      </c>
      <c r="R11410" s="2">
        <f>E11410-E11409</f>
        <v>1.0416666671517305E-2</v>
      </c>
      <c r="S11410" s="4">
        <f>MROUND(E11410,"0:15")</f>
        <v>45928.708333333328</v>
      </c>
    </row>
    <row r="11411" spans="1:19" x14ac:dyDescent="0.35">
      <c r="A11411">
        <v>2025</v>
      </c>
      <c r="B11411" t="s">
        <v>64</v>
      </c>
      <c r="C11411" t="s">
        <v>65</v>
      </c>
      <c r="D11411">
        <v>1744</v>
      </c>
      <c r="E11411" s="4">
        <v>45928.71875</v>
      </c>
      <c r="F11411">
        <v>9.32</v>
      </c>
      <c r="G11411">
        <v>22.46</v>
      </c>
      <c r="H11411">
        <v>9.7799999999999994</v>
      </c>
      <c r="I11411">
        <v>113.4</v>
      </c>
      <c r="J11411">
        <f>IF(G11411="",0.5,IF(G11411&lt;=0,2,IF(G11411&gt;=40,2, IF(AND(G11411&gt;0,G11411&lt;1),5,IF(AND(G11411&gt;35,G11411&lt;40),5,IF(O11411&gt;=1.5,1.5,0))))))</f>
        <v>0</v>
      </c>
      <c r="K11411">
        <f>IF(H11411="",0.5,IF(H11411&lt;=0.1,2,IF(H11411&gt;=20,2, IF(AND(H11411&gt;0.1,H11411&lt;0.2),5,IF(AND(H11411&gt;16,H11411&lt;20),5,IF(P11411&gt;=2,1.5,0))))))</f>
        <v>0</v>
      </c>
      <c r="L11411">
        <f>IF(A11411="",0.5,IF(B11411="",0.5,IF(C11411="",0.5,IF(E11411="",0.5,IF(Q11411="Y",0.01,0)))))</f>
        <v>0</v>
      </c>
      <c r="M11411">
        <f>COUNTIF(J11411:L11411,"&gt;0")</f>
        <v>0</v>
      </c>
      <c r="N11411" s="28" t="s">
        <v>66</v>
      </c>
      <c r="O11411">
        <f>IF(G11411="","",ABS(G11412-G11411))</f>
        <v>8.0000000000001847E-2</v>
      </c>
      <c r="P11411">
        <f>IF(H11411="","",ABS(H11412-H11411))</f>
        <v>0.13999999999999879</v>
      </c>
      <c r="R11411" s="2">
        <f>E11411-E11410</f>
        <v>1.0416666664241347E-2</v>
      </c>
      <c r="S11411" s="4">
        <f>MROUND(E11411,"0:15")</f>
        <v>45928.71875</v>
      </c>
    </row>
    <row r="11412" spans="1:19" x14ac:dyDescent="0.35">
      <c r="A11412">
        <v>2025</v>
      </c>
      <c r="B11412" t="s">
        <v>64</v>
      </c>
      <c r="C11412" t="s">
        <v>65</v>
      </c>
      <c r="D11412">
        <v>1745</v>
      </c>
      <c r="E11412" s="4">
        <v>45928.729166666664</v>
      </c>
      <c r="F11412">
        <v>9.19</v>
      </c>
      <c r="G11412">
        <v>22.38</v>
      </c>
      <c r="H11412">
        <v>9.64</v>
      </c>
      <c r="I11412">
        <v>111.7</v>
      </c>
      <c r="J11412">
        <f>IF(G11412="",0.5,IF(G11412&lt;=0,2,IF(G11412&gt;=40,2, IF(AND(G11412&gt;0,G11412&lt;1),5,IF(AND(G11412&gt;35,G11412&lt;40),5,IF(O11412&gt;=1.5,1.5,0))))))</f>
        <v>0</v>
      </c>
      <c r="K11412">
        <f>IF(H11412="",0.5,IF(H11412&lt;=0.1,2,IF(H11412&gt;=20,2, IF(AND(H11412&gt;0.1,H11412&lt;0.2),5,IF(AND(H11412&gt;16,H11412&lt;20),5,IF(P11412&gt;=2,1.5,0))))))</f>
        <v>0</v>
      </c>
      <c r="L11412">
        <f>IF(A11412="",0.5,IF(B11412="",0.5,IF(C11412="",0.5,IF(E11412="",0.5,IF(Q11412="Y",0.01,0)))))</f>
        <v>0</v>
      </c>
      <c r="M11412">
        <f>COUNTIF(J11412:L11412,"&gt;0")</f>
        <v>0</v>
      </c>
      <c r="N11412" s="28" t="s">
        <v>66</v>
      </c>
      <c r="O11412">
        <f>IF(G11412="","",ABS(G11413-G11412))</f>
        <v>9.9999999999997868E-2</v>
      </c>
      <c r="P11412">
        <f>IF(H11412="","",ABS(H11413-H11412))</f>
        <v>0.15000000000000036</v>
      </c>
      <c r="R11412" s="2">
        <f>E11412-E11411</f>
        <v>1.0416666664241347E-2</v>
      </c>
      <c r="S11412" s="4">
        <f>MROUND(E11412,"0:15")</f>
        <v>45928.729166666664</v>
      </c>
    </row>
    <row r="11413" spans="1:19" x14ac:dyDescent="0.35">
      <c r="A11413">
        <v>2025</v>
      </c>
      <c r="B11413" t="s">
        <v>64</v>
      </c>
      <c r="C11413" t="s">
        <v>65</v>
      </c>
      <c r="D11413">
        <v>1746</v>
      </c>
      <c r="E11413" s="4">
        <v>45928.739583333336</v>
      </c>
      <c r="F11413">
        <v>9.0500000000000007</v>
      </c>
      <c r="G11413">
        <v>22.28</v>
      </c>
      <c r="H11413">
        <v>9.49</v>
      </c>
      <c r="I11413">
        <v>109.7</v>
      </c>
      <c r="J11413">
        <f>IF(G11413="",0.5,IF(G11413&lt;=0,2,IF(G11413&gt;=40,2, IF(AND(G11413&gt;0,G11413&lt;1),5,IF(AND(G11413&gt;35,G11413&lt;40),5,IF(O11413&gt;=1.5,1.5,0))))))</f>
        <v>0</v>
      </c>
      <c r="K11413">
        <f>IF(H11413="",0.5,IF(H11413&lt;=0.1,2,IF(H11413&gt;=20,2, IF(AND(H11413&gt;0.1,H11413&lt;0.2),5,IF(AND(H11413&gt;16,H11413&lt;20),5,IF(P11413&gt;=2,1.5,0))))))</f>
        <v>0</v>
      </c>
      <c r="L11413">
        <f>IF(A11413="",0.5,IF(B11413="",0.5,IF(C11413="",0.5,IF(E11413="",0.5,IF(Q11413="Y",0.01,0)))))</f>
        <v>0</v>
      </c>
      <c r="M11413">
        <f>COUNTIF(J11413:L11413,"&gt;0")</f>
        <v>0</v>
      </c>
      <c r="N11413" s="28" t="s">
        <v>66</v>
      </c>
      <c r="O11413">
        <f>IF(G11413="","",ABS(G11414-G11413))</f>
        <v>0.10000000000000142</v>
      </c>
      <c r="P11413">
        <f>IF(H11413="","",ABS(H11414-H11413))</f>
        <v>0.16000000000000014</v>
      </c>
      <c r="R11413" s="2">
        <f>E11413-E11412</f>
        <v>1.0416666671517305E-2</v>
      </c>
      <c r="S11413" s="4">
        <f>MROUND(E11413,"0:15")</f>
        <v>45928.739583333328</v>
      </c>
    </row>
    <row r="11414" spans="1:19" x14ac:dyDescent="0.35">
      <c r="A11414">
        <v>2025</v>
      </c>
      <c r="B11414" t="s">
        <v>64</v>
      </c>
      <c r="C11414" t="s">
        <v>65</v>
      </c>
      <c r="D11414">
        <v>1747</v>
      </c>
      <c r="E11414" s="4">
        <v>45928.75</v>
      </c>
      <c r="F11414">
        <v>8.89</v>
      </c>
      <c r="G11414">
        <v>22.18</v>
      </c>
      <c r="H11414">
        <v>9.33</v>
      </c>
      <c r="I11414">
        <v>107.6</v>
      </c>
      <c r="J11414">
        <f>IF(G11414="",0.5,IF(G11414&lt;=0,2,IF(G11414&gt;=40,2, IF(AND(G11414&gt;0,G11414&lt;1),5,IF(AND(G11414&gt;35,G11414&lt;40),5,IF(O11414&gt;=1.5,1.5,0))))))</f>
        <v>0</v>
      </c>
      <c r="K11414">
        <f>IF(H11414="",0.5,IF(H11414&lt;=0.1,2,IF(H11414&gt;=20,2, IF(AND(H11414&gt;0.1,H11414&lt;0.2),5,IF(AND(H11414&gt;16,H11414&lt;20),5,IF(P11414&gt;=2,1.5,0))))))</f>
        <v>0</v>
      </c>
      <c r="L11414">
        <f>IF(A11414="",0.5,IF(B11414="",0.5,IF(C11414="",0.5,IF(E11414="",0.5,IF(Q11414="Y",0.01,0)))))</f>
        <v>0</v>
      </c>
      <c r="M11414">
        <f>COUNTIF(J11414:L11414,"&gt;0")</f>
        <v>0</v>
      </c>
      <c r="N11414" s="28" t="s">
        <v>66</v>
      </c>
      <c r="O11414">
        <f>IF(G11414="","",ABS(G11415-G11414))</f>
        <v>0.10000000000000142</v>
      </c>
      <c r="P11414">
        <f>IF(H11414="","",ABS(H11415-H11414))</f>
        <v>0.16999999999999993</v>
      </c>
      <c r="R11414" s="2">
        <f>E11414-E11413</f>
        <v>1.0416666664241347E-2</v>
      </c>
      <c r="S11414" s="4">
        <f>MROUND(E11414,"0:15")</f>
        <v>45928.75</v>
      </c>
    </row>
    <row r="11415" spans="1:19" x14ac:dyDescent="0.35">
      <c r="A11415">
        <v>2025</v>
      </c>
      <c r="B11415" t="s">
        <v>64</v>
      </c>
      <c r="C11415" t="s">
        <v>65</v>
      </c>
      <c r="D11415">
        <v>1748</v>
      </c>
      <c r="E11415" s="4">
        <v>45928.760416666664</v>
      </c>
      <c r="F11415">
        <v>8.73</v>
      </c>
      <c r="G11415">
        <v>22.08</v>
      </c>
      <c r="H11415">
        <v>9.16</v>
      </c>
      <c r="I11415">
        <v>105.5</v>
      </c>
      <c r="J11415">
        <f>IF(G11415="",0.5,IF(G11415&lt;=0,2,IF(G11415&gt;=40,2, IF(AND(G11415&gt;0,G11415&lt;1),5,IF(AND(G11415&gt;35,G11415&lt;40),5,IF(O11415&gt;=1.5,1.5,0))))))</f>
        <v>0</v>
      </c>
      <c r="K11415">
        <f>IF(H11415="",0.5,IF(H11415&lt;=0.1,2,IF(H11415&gt;=20,2, IF(AND(H11415&gt;0.1,H11415&lt;0.2),5,IF(AND(H11415&gt;16,H11415&lt;20),5,IF(P11415&gt;=2,1.5,0))))))</f>
        <v>0</v>
      </c>
      <c r="L11415">
        <f>IF(A11415="",0.5,IF(B11415="",0.5,IF(C11415="",0.5,IF(E11415="",0.5,IF(Q11415="Y",0.01,0)))))</f>
        <v>0</v>
      </c>
      <c r="M11415">
        <f>COUNTIF(J11415:L11415,"&gt;0")</f>
        <v>0</v>
      </c>
      <c r="N11415" s="28" t="s">
        <v>66</v>
      </c>
      <c r="O11415">
        <f>IF(G11415="","",ABS(G11416-G11415))</f>
        <v>0.11999999999999744</v>
      </c>
      <c r="P11415">
        <f>IF(H11415="","",ABS(H11416-H11415))</f>
        <v>0.17999999999999972</v>
      </c>
      <c r="R11415" s="2">
        <f>E11415-E11414</f>
        <v>1.0416666664241347E-2</v>
      </c>
      <c r="S11415" s="4">
        <f>MROUND(E11415,"0:15")</f>
        <v>45928.760416666664</v>
      </c>
    </row>
    <row r="11416" spans="1:19" x14ac:dyDescent="0.35">
      <c r="A11416">
        <v>2025</v>
      </c>
      <c r="B11416" t="s">
        <v>64</v>
      </c>
      <c r="C11416" t="s">
        <v>65</v>
      </c>
      <c r="D11416">
        <v>1749</v>
      </c>
      <c r="E11416" s="4">
        <v>45928.770833333336</v>
      </c>
      <c r="F11416">
        <v>8.56</v>
      </c>
      <c r="G11416">
        <v>21.96</v>
      </c>
      <c r="H11416">
        <v>8.98</v>
      </c>
      <c r="I11416">
        <v>103.2</v>
      </c>
      <c r="J11416">
        <f>IF(G11416="",0.5,IF(G11416&lt;=0,2,IF(G11416&gt;=40,2, IF(AND(G11416&gt;0,G11416&lt;1),5,IF(AND(G11416&gt;35,G11416&lt;40),5,IF(O11416&gt;=1.5,1.5,0))))))</f>
        <v>0</v>
      </c>
      <c r="K11416">
        <f>IF(H11416="",0.5,IF(H11416&lt;=0.1,2,IF(H11416&gt;=20,2, IF(AND(H11416&gt;0.1,H11416&lt;0.2),5,IF(AND(H11416&gt;16,H11416&lt;20),5,IF(P11416&gt;=2,1.5,0))))))</f>
        <v>0</v>
      </c>
      <c r="L11416">
        <f>IF(A11416="",0.5,IF(B11416="",0.5,IF(C11416="",0.5,IF(E11416="",0.5,IF(Q11416="Y",0.01,0)))))</f>
        <v>0</v>
      </c>
      <c r="M11416">
        <f>COUNTIF(J11416:L11416,"&gt;0")</f>
        <v>0</v>
      </c>
      <c r="N11416" s="28" t="s">
        <v>66</v>
      </c>
      <c r="O11416">
        <f>IF(G11416="","",ABS(G11417-G11416))</f>
        <v>8.0000000000001847E-2</v>
      </c>
      <c r="P11416">
        <f>IF(H11416="","",ABS(H11417-H11416))</f>
        <v>0.15000000000000036</v>
      </c>
      <c r="R11416" s="2">
        <f>E11416-E11415</f>
        <v>1.0416666671517305E-2</v>
      </c>
      <c r="S11416" s="4">
        <f>MROUND(E11416,"0:15")</f>
        <v>45928.770833333328</v>
      </c>
    </row>
    <row r="11417" spans="1:19" x14ac:dyDescent="0.35">
      <c r="A11417">
        <v>2025</v>
      </c>
      <c r="B11417" t="s">
        <v>64</v>
      </c>
      <c r="C11417" t="s">
        <v>65</v>
      </c>
      <c r="D11417">
        <v>1750</v>
      </c>
      <c r="E11417" s="4">
        <v>45928.78125</v>
      </c>
      <c r="F11417">
        <v>8.42</v>
      </c>
      <c r="G11417">
        <v>21.88</v>
      </c>
      <c r="H11417">
        <v>8.83</v>
      </c>
      <c r="I11417">
        <v>101.3</v>
      </c>
      <c r="J11417">
        <f>IF(G11417="",0.5,IF(G11417&lt;=0,2,IF(G11417&gt;=40,2, IF(AND(G11417&gt;0,G11417&lt;1),5,IF(AND(G11417&gt;35,G11417&lt;40),5,IF(O11417&gt;=1.5,1.5,0))))))</f>
        <v>0</v>
      </c>
      <c r="K11417">
        <f>IF(H11417="",0.5,IF(H11417&lt;=0.1,2,IF(H11417&gt;=20,2, IF(AND(H11417&gt;0.1,H11417&lt;0.2),5,IF(AND(H11417&gt;16,H11417&lt;20),5,IF(P11417&gt;=2,1.5,0))))))</f>
        <v>0</v>
      </c>
      <c r="L11417">
        <f>IF(A11417="",0.5,IF(B11417="",0.5,IF(C11417="",0.5,IF(E11417="",0.5,IF(Q11417="Y",0.01,0)))))</f>
        <v>0</v>
      </c>
      <c r="M11417">
        <f>COUNTIF(J11417:L11417,"&gt;0")</f>
        <v>0</v>
      </c>
      <c r="N11417" s="28" t="s">
        <v>66</v>
      </c>
      <c r="O11417">
        <f>IF(G11417="","",ABS(G11418-G11417))</f>
        <v>0.11999999999999744</v>
      </c>
      <c r="P11417">
        <f>IF(H11417="","",ABS(H11418-H11417))</f>
        <v>0.17999999999999972</v>
      </c>
      <c r="R11417" s="2">
        <f>E11417-E11416</f>
        <v>1.0416666664241347E-2</v>
      </c>
      <c r="S11417" s="4">
        <f>MROUND(E11417,"0:15")</f>
        <v>45928.78125</v>
      </c>
    </row>
    <row r="11418" spans="1:19" x14ac:dyDescent="0.35">
      <c r="A11418">
        <v>2025</v>
      </c>
      <c r="B11418" t="s">
        <v>64</v>
      </c>
      <c r="C11418" t="s">
        <v>65</v>
      </c>
      <c r="D11418">
        <v>1751</v>
      </c>
      <c r="E11418" s="4">
        <v>45928.791666666664</v>
      </c>
      <c r="F11418">
        <v>8.24</v>
      </c>
      <c r="G11418">
        <v>21.76</v>
      </c>
      <c r="H11418">
        <v>8.65</v>
      </c>
      <c r="I11418">
        <v>98.9</v>
      </c>
      <c r="J11418">
        <f>IF(G11418="",0.5,IF(G11418&lt;=0,2,IF(G11418&gt;=40,2, IF(AND(G11418&gt;0,G11418&lt;1),5,IF(AND(G11418&gt;35,G11418&lt;40),5,IF(O11418&gt;=1.5,1.5,0))))))</f>
        <v>0</v>
      </c>
      <c r="K11418">
        <f>IF(H11418="",0.5,IF(H11418&lt;=0.1,2,IF(H11418&gt;=20,2, IF(AND(H11418&gt;0.1,H11418&lt;0.2),5,IF(AND(H11418&gt;16,H11418&lt;20),5,IF(P11418&gt;=2,1.5,0))))))</f>
        <v>0</v>
      </c>
      <c r="L11418">
        <f>IF(A11418="",0.5,IF(B11418="",0.5,IF(C11418="",0.5,IF(E11418="",0.5,IF(Q11418="Y",0.01,0)))))</f>
        <v>0</v>
      </c>
      <c r="M11418">
        <f>COUNTIF(J11418:L11418,"&gt;0")</f>
        <v>0</v>
      </c>
      <c r="N11418" s="28" t="s">
        <v>66</v>
      </c>
      <c r="O11418">
        <f>IF(G11418="","",ABS(G11419-G11418))</f>
        <v>8.0000000000001847E-2</v>
      </c>
      <c r="P11418">
        <f>IF(H11418="","",ABS(H11419-H11418))</f>
        <v>0.15000000000000036</v>
      </c>
      <c r="R11418" s="2">
        <f>E11418-E11417</f>
        <v>1.0416666664241347E-2</v>
      </c>
      <c r="S11418" s="4">
        <f>MROUND(E11418,"0:15")</f>
        <v>45928.791666666664</v>
      </c>
    </row>
    <row r="11419" spans="1:19" x14ac:dyDescent="0.35">
      <c r="A11419">
        <v>2025</v>
      </c>
      <c r="B11419" t="s">
        <v>64</v>
      </c>
      <c r="C11419" t="s">
        <v>65</v>
      </c>
      <c r="D11419">
        <v>1752</v>
      </c>
      <c r="E11419" s="4">
        <v>45928.802083333336</v>
      </c>
      <c r="F11419">
        <v>8.1</v>
      </c>
      <c r="G11419">
        <v>21.68</v>
      </c>
      <c r="H11419">
        <v>8.5</v>
      </c>
      <c r="I11419">
        <v>97.1</v>
      </c>
      <c r="J11419">
        <f>IF(G11419="",0.5,IF(G11419&lt;=0,2,IF(G11419&gt;=40,2, IF(AND(G11419&gt;0,G11419&lt;1),5,IF(AND(G11419&gt;35,G11419&lt;40),5,IF(O11419&gt;=1.5,1.5,0))))))</f>
        <v>0</v>
      </c>
      <c r="K11419">
        <f>IF(H11419="",0.5,IF(H11419&lt;=0.1,2,IF(H11419&gt;=20,2, IF(AND(H11419&gt;0.1,H11419&lt;0.2),5,IF(AND(H11419&gt;16,H11419&lt;20),5,IF(P11419&gt;=2,1.5,0))))))</f>
        <v>0</v>
      </c>
      <c r="L11419">
        <f>IF(A11419="",0.5,IF(B11419="",0.5,IF(C11419="",0.5,IF(E11419="",0.5,IF(Q11419="Y",0.01,0)))))</f>
        <v>0</v>
      </c>
      <c r="M11419">
        <f>COUNTIF(J11419:L11419,"&gt;0")</f>
        <v>0</v>
      </c>
      <c r="N11419" s="28" t="s">
        <v>66</v>
      </c>
      <c r="O11419">
        <f>IF(G11419="","",ABS(G11420-G11419))</f>
        <v>0.10000000000000142</v>
      </c>
      <c r="P11419">
        <f>IF(H11419="","",ABS(H11420-H11419))</f>
        <v>0.16999999999999993</v>
      </c>
      <c r="R11419" s="2">
        <f>E11419-E11418</f>
        <v>1.0416666671517305E-2</v>
      </c>
      <c r="S11419" s="4">
        <f>MROUND(E11419,"0:15")</f>
        <v>45928.802083333328</v>
      </c>
    </row>
    <row r="11420" spans="1:19" x14ac:dyDescent="0.35">
      <c r="A11420">
        <v>2025</v>
      </c>
      <c r="B11420" t="s">
        <v>64</v>
      </c>
      <c r="C11420" t="s">
        <v>65</v>
      </c>
      <c r="D11420">
        <v>1753</v>
      </c>
      <c r="E11420" s="4">
        <v>45928.8125</v>
      </c>
      <c r="F11420">
        <v>7.94</v>
      </c>
      <c r="G11420">
        <v>21.58</v>
      </c>
      <c r="H11420">
        <v>8.33</v>
      </c>
      <c r="I11420">
        <v>95</v>
      </c>
      <c r="J11420">
        <f>IF(G11420="",0.5,IF(G11420&lt;=0,2,IF(G11420&gt;=40,2, IF(AND(G11420&gt;0,G11420&lt;1),5,IF(AND(G11420&gt;35,G11420&lt;40),5,IF(O11420&gt;=1.5,1.5,0))))))</f>
        <v>0</v>
      </c>
      <c r="K11420">
        <f>IF(H11420="",0.5,IF(H11420&lt;=0.1,2,IF(H11420&gt;=20,2, IF(AND(H11420&gt;0.1,H11420&lt;0.2),5,IF(AND(H11420&gt;16,H11420&lt;20),5,IF(P11420&gt;=2,1.5,0))))))</f>
        <v>0</v>
      </c>
      <c r="L11420">
        <f>IF(A11420="",0.5,IF(B11420="",0.5,IF(C11420="",0.5,IF(E11420="",0.5,IF(Q11420="Y",0.01,0)))))</f>
        <v>0</v>
      </c>
      <c r="M11420">
        <f>COUNTIF(J11420:L11420,"&gt;0")</f>
        <v>0</v>
      </c>
      <c r="N11420" s="28" t="s">
        <v>66</v>
      </c>
      <c r="O11420">
        <f>IF(G11420="","",ABS(G11421-G11420))</f>
        <v>9.9999999999997868E-2</v>
      </c>
      <c r="P11420">
        <f>IF(H11420="","",ABS(H11421-H11420))</f>
        <v>0.16999999999999993</v>
      </c>
      <c r="R11420" s="2">
        <f>E11420-E11419</f>
        <v>1.0416666664241347E-2</v>
      </c>
      <c r="S11420" s="4">
        <f>MROUND(E11420,"0:15")</f>
        <v>45928.8125</v>
      </c>
    </row>
    <row r="11421" spans="1:19" x14ac:dyDescent="0.35">
      <c r="A11421">
        <v>2025</v>
      </c>
      <c r="B11421" t="s">
        <v>64</v>
      </c>
      <c r="C11421" t="s">
        <v>65</v>
      </c>
      <c r="D11421">
        <v>1754</v>
      </c>
      <c r="E11421" s="4">
        <v>45928.822916666664</v>
      </c>
      <c r="F11421">
        <v>7.78</v>
      </c>
      <c r="G11421">
        <v>21.48</v>
      </c>
      <c r="H11421">
        <v>8.16</v>
      </c>
      <c r="I11421">
        <v>92.9</v>
      </c>
      <c r="J11421">
        <f>IF(G11421="",0.5,IF(G11421&lt;=0,2,IF(G11421&gt;=40,2, IF(AND(G11421&gt;0,G11421&lt;1),5,IF(AND(G11421&gt;35,G11421&lt;40),5,IF(O11421&gt;=1.5,1.5,0))))))</f>
        <v>0</v>
      </c>
      <c r="K11421">
        <f>IF(H11421="",0.5,IF(H11421&lt;=0.1,2,IF(H11421&gt;=20,2, IF(AND(H11421&gt;0.1,H11421&lt;0.2),5,IF(AND(H11421&gt;16,H11421&lt;20),5,IF(P11421&gt;=2,1.5,0))))))</f>
        <v>0</v>
      </c>
      <c r="L11421">
        <f>IF(A11421="",0.5,IF(B11421="",0.5,IF(C11421="",0.5,IF(E11421="",0.5,IF(Q11421="Y",0.01,0)))))</f>
        <v>0</v>
      </c>
      <c r="M11421">
        <f>COUNTIF(J11421:L11421,"&gt;0")</f>
        <v>0</v>
      </c>
      <c r="N11421" s="28" t="s">
        <v>66</v>
      </c>
      <c r="O11421">
        <f>IF(G11421="","",ABS(G11422-G11421))</f>
        <v>0.10000000000000142</v>
      </c>
      <c r="P11421">
        <f>IF(H11421="","",ABS(H11422-H11421))</f>
        <v>6.0000000000000497E-2</v>
      </c>
      <c r="R11421" s="2">
        <f>E11421-E11420</f>
        <v>1.0416666664241347E-2</v>
      </c>
      <c r="S11421" s="4">
        <f>MROUND(E11421,"0:15")</f>
        <v>45928.822916666664</v>
      </c>
    </row>
    <row r="11422" spans="1:19" x14ac:dyDescent="0.35">
      <c r="A11422">
        <v>2025</v>
      </c>
      <c r="B11422" t="s">
        <v>64</v>
      </c>
      <c r="C11422" t="s">
        <v>65</v>
      </c>
      <c r="D11422">
        <v>1755</v>
      </c>
      <c r="E11422" s="4">
        <v>45928.833333333336</v>
      </c>
      <c r="F11422">
        <v>7.72</v>
      </c>
      <c r="G11422">
        <v>21.38</v>
      </c>
      <c r="H11422">
        <v>8.1</v>
      </c>
      <c r="I11422">
        <v>92</v>
      </c>
      <c r="J11422">
        <f>IF(G11422="",0.5,IF(G11422&lt;=0,2,IF(G11422&gt;=40,2, IF(AND(G11422&gt;0,G11422&lt;1),5,IF(AND(G11422&gt;35,G11422&lt;40),5,IF(O11422&gt;=1.5,1.5,0))))))</f>
        <v>0</v>
      </c>
      <c r="K11422">
        <f>IF(H11422="",0.5,IF(H11422&lt;=0.1,2,IF(H11422&gt;=20,2, IF(AND(H11422&gt;0.1,H11422&lt;0.2),5,IF(AND(H11422&gt;16,H11422&lt;20),5,IF(P11422&gt;=2,1.5,0))))))</f>
        <v>0</v>
      </c>
      <c r="L11422">
        <f>IF(A11422="",0.5,IF(B11422="",0.5,IF(C11422="",0.5,IF(E11422="",0.5,IF(Q11422="Y",0.01,0)))))</f>
        <v>0</v>
      </c>
      <c r="M11422">
        <f>COUNTIF(J11422:L11422,"&gt;0")</f>
        <v>0</v>
      </c>
      <c r="N11422" s="28" t="s">
        <v>66</v>
      </c>
      <c r="O11422">
        <f>IF(G11422="","",ABS(G11423-G11422))</f>
        <v>9.9999999999997868E-2</v>
      </c>
      <c r="P11422">
        <f>IF(H11422="","",ABS(H11423-H11422))</f>
        <v>0.15999999999999925</v>
      </c>
      <c r="R11422" s="2">
        <f>E11422-E11421</f>
        <v>1.0416666671517305E-2</v>
      </c>
      <c r="S11422" s="4">
        <f>MROUND(E11422,"0:15")</f>
        <v>45928.833333333328</v>
      </c>
    </row>
    <row r="11423" spans="1:19" x14ac:dyDescent="0.35">
      <c r="A11423">
        <v>2025</v>
      </c>
      <c r="B11423" t="s">
        <v>64</v>
      </c>
      <c r="C11423" t="s">
        <v>65</v>
      </c>
      <c r="D11423">
        <v>1756</v>
      </c>
      <c r="E11423" s="4">
        <v>45928.84375</v>
      </c>
      <c r="F11423">
        <v>7.57</v>
      </c>
      <c r="G11423">
        <v>21.28</v>
      </c>
      <c r="H11423">
        <v>7.94</v>
      </c>
      <c r="I11423">
        <v>90.1</v>
      </c>
      <c r="J11423">
        <f>IF(G11423="",0.5,IF(G11423&lt;=0,2,IF(G11423&gt;=40,2, IF(AND(G11423&gt;0,G11423&lt;1),5,IF(AND(G11423&gt;35,G11423&lt;40),5,IF(O11423&gt;=1.5,1.5,0))))))</f>
        <v>0</v>
      </c>
      <c r="K11423">
        <f>IF(H11423="",0.5,IF(H11423&lt;=0.1,2,IF(H11423&gt;=20,2, IF(AND(H11423&gt;0.1,H11423&lt;0.2),5,IF(AND(H11423&gt;16,H11423&lt;20),5,IF(P11423&gt;=2,1.5,0))))))</f>
        <v>0</v>
      </c>
      <c r="L11423">
        <f>IF(A11423="",0.5,IF(B11423="",0.5,IF(C11423="",0.5,IF(E11423="",0.5,IF(Q11423="Y",0.01,0)))))</f>
        <v>0</v>
      </c>
      <c r="M11423">
        <f>COUNTIF(J11423:L11423,"&gt;0")</f>
        <v>0</v>
      </c>
      <c r="N11423" s="28" t="s">
        <v>66</v>
      </c>
      <c r="O11423">
        <f>IF(G11423="","",ABS(G11424-G11423))</f>
        <v>8.0000000000001847E-2</v>
      </c>
      <c r="P11423">
        <f>IF(H11423="","",ABS(H11424-H11423))</f>
        <v>6.0000000000000497E-2</v>
      </c>
      <c r="R11423" s="2">
        <f>E11423-E11422</f>
        <v>1.0416666664241347E-2</v>
      </c>
      <c r="S11423" s="4">
        <f>MROUND(E11423,"0:15")</f>
        <v>45928.84375</v>
      </c>
    </row>
    <row r="11424" spans="1:19" x14ac:dyDescent="0.35">
      <c r="A11424">
        <v>2025</v>
      </c>
      <c r="B11424" t="s">
        <v>64</v>
      </c>
      <c r="C11424" t="s">
        <v>65</v>
      </c>
      <c r="D11424">
        <v>1757</v>
      </c>
      <c r="E11424" s="4">
        <v>45928.854166666664</v>
      </c>
      <c r="F11424">
        <v>7.51</v>
      </c>
      <c r="G11424">
        <v>21.2</v>
      </c>
      <c r="H11424">
        <v>7.88</v>
      </c>
      <c r="I11424">
        <v>89.2</v>
      </c>
      <c r="J11424">
        <f>IF(G11424="",0.5,IF(G11424&lt;=0,2,IF(G11424&gt;=40,2, IF(AND(G11424&gt;0,G11424&lt;1),5,IF(AND(G11424&gt;35,G11424&lt;40),5,IF(O11424&gt;=1.5,1.5,0))))))</f>
        <v>0</v>
      </c>
      <c r="K11424">
        <f>IF(H11424="",0.5,IF(H11424&lt;=0.1,2,IF(H11424&gt;=20,2, IF(AND(H11424&gt;0.1,H11424&lt;0.2),5,IF(AND(H11424&gt;16,H11424&lt;20),5,IF(P11424&gt;=2,1.5,0))))))</f>
        <v>0</v>
      </c>
      <c r="L11424">
        <f>IF(A11424="",0.5,IF(B11424="",0.5,IF(C11424="",0.5,IF(E11424="",0.5,IF(Q11424="Y",0.01,0)))))</f>
        <v>0</v>
      </c>
      <c r="M11424">
        <f>COUNTIF(J11424:L11424,"&gt;0")</f>
        <v>0</v>
      </c>
      <c r="N11424" s="28" t="s">
        <v>66</v>
      </c>
      <c r="O11424">
        <f>IF(G11424="","",ABS(G11425-G11424))</f>
        <v>9.9999999999997868E-2</v>
      </c>
      <c r="P11424">
        <f>IF(H11424="","",ABS(H11425-H11424))</f>
        <v>8.0000000000000071E-2</v>
      </c>
      <c r="R11424" s="2">
        <f>E11424-E11423</f>
        <v>1.0416666664241347E-2</v>
      </c>
      <c r="S11424" s="4">
        <f>MROUND(E11424,"0:15")</f>
        <v>45928.854166666664</v>
      </c>
    </row>
    <row r="11425" spans="1:19" x14ac:dyDescent="0.35">
      <c r="A11425">
        <v>2025</v>
      </c>
      <c r="B11425" t="s">
        <v>64</v>
      </c>
      <c r="C11425" t="s">
        <v>65</v>
      </c>
      <c r="D11425">
        <v>1758</v>
      </c>
      <c r="E11425" s="4">
        <v>45928.864583333336</v>
      </c>
      <c r="F11425">
        <v>7.43</v>
      </c>
      <c r="G11425">
        <v>21.1</v>
      </c>
      <c r="H11425">
        <v>7.8</v>
      </c>
      <c r="I11425">
        <v>88.1</v>
      </c>
      <c r="J11425">
        <f>IF(G11425="",0.5,IF(G11425&lt;=0,2,IF(G11425&gt;=40,2, IF(AND(G11425&gt;0,G11425&lt;1),5,IF(AND(G11425&gt;35,G11425&lt;40),5,IF(O11425&gt;=1.5,1.5,0))))))</f>
        <v>0</v>
      </c>
      <c r="K11425">
        <f>IF(H11425="",0.5,IF(H11425&lt;=0.1,2,IF(H11425&gt;=20,2, IF(AND(H11425&gt;0.1,H11425&lt;0.2),5,IF(AND(H11425&gt;16,H11425&lt;20),5,IF(P11425&gt;=2,1.5,0))))))</f>
        <v>0</v>
      </c>
      <c r="L11425">
        <f>IF(A11425="",0.5,IF(B11425="",0.5,IF(C11425="",0.5,IF(E11425="",0.5,IF(Q11425="Y",0.01,0)))))</f>
        <v>0</v>
      </c>
      <c r="M11425">
        <f>COUNTIF(J11425:L11425,"&gt;0")</f>
        <v>0</v>
      </c>
      <c r="N11425" s="28" t="s">
        <v>66</v>
      </c>
      <c r="O11425">
        <f>IF(G11425="","",ABS(G11426-G11425))</f>
        <v>8.0000000000001847E-2</v>
      </c>
      <c r="P11425">
        <f>IF(H11425="","",ABS(H11426-H11425))</f>
        <v>0.12000000000000011</v>
      </c>
      <c r="R11425" s="2">
        <f>E11425-E11424</f>
        <v>1.0416666671517305E-2</v>
      </c>
      <c r="S11425" s="4">
        <f>MROUND(E11425,"0:15")</f>
        <v>45928.864583333328</v>
      </c>
    </row>
    <row r="11426" spans="1:19" x14ac:dyDescent="0.35">
      <c r="A11426">
        <v>2025</v>
      </c>
      <c r="B11426" t="s">
        <v>64</v>
      </c>
      <c r="C11426" t="s">
        <v>65</v>
      </c>
      <c r="D11426">
        <v>1759</v>
      </c>
      <c r="E11426" s="4">
        <v>45928.875</v>
      </c>
      <c r="F11426">
        <v>7.32</v>
      </c>
      <c r="G11426">
        <v>21.02</v>
      </c>
      <c r="H11426">
        <v>7.68</v>
      </c>
      <c r="I11426">
        <v>86.6</v>
      </c>
      <c r="J11426">
        <f>IF(G11426="",0.5,IF(G11426&lt;=0,2,IF(G11426&gt;=40,2, IF(AND(G11426&gt;0,G11426&lt;1),5,IF(AND(G11426&gt;35,G11426&lt;40),5,IF(O11426&gt;=1.5,1.5,0))))))</f>
        <v>0</v>
      </c>
      <c r="K11426">
        <f>IF(H11426="",0.5,IF(H11426&lt;=0.1,2,IF(H11426&gt;=20,2, IF(AND(H11426&gt;0.1,H11426&lt;0.2),5,IF(AND(H11426&gt;16,H11426&lt;20),5,IF(P11426&gt;=2,1.5,0))))))</f>
        <v>0</v>
      </c>
      <c r="L11426">
        <f>IF(A11426="",0.5,IF(B11426="",0.5,IF(C11426="",0.5,IF(E11426="",0.5,IF(Q11426="Y",0.01,0)))))</f>
        <v>0</v>
      </c>
      <c r="M11426">
        <f>COUNTIF(J11426:L11426,"&gt;0")</f>
        <v>0</v>
      </c>
      <c r="N11426" s="28" t="s">
        <v>66</v>
      </c>
      <c r="O11426">
        <f>IF(G11426="","",ABS(G11427-G11426))</f>
        <v>9.9999999999997868E-2</v>
      </c>
      <c r="P11426">
        <f>IF(H11426="","",ABS(H11427-H11426))</f>
        <v>5.9999999999999609E-2</v>
      </c>
      <c r="R11426" s="2">
        <f>E11426-E11425</f>
        <v>1.0416666664241347E-2</v>
      </c>
      <c r="S11426" s="4">
        <f>MROUND(E11426,"0:15")</f>
        <v>45928.875</v>
      </c>
    </row>
    <row r="11427" spans="1:19" x14ac:dyDescent="0.35">
      <c r="A11427">
        <v>2025</v>
      </c>
      <c r="B11427" t="s">
        <v>64</v>
      </c>
      <c r="C11427" t="s">
        <v>65</v>
      </c>
      <c r="D11427">
        <v>1760</v>
      </c>
      <c r="E11427" s="4">
        <v>45928.885416666664</v>
      </c>
      <c r="F11427">
        <v>7.26</v>
      </c>
      <c r="G11427">
        <v>20.92</v>
      </c>
      <c r="H11427">
        <v>7.62</v>
      </c>
      <c r="I11427">
        <v>85.8</v>
      </c>
      <c r="J11427">
        <f>IF(G11427="",0.5,IF(G11427&lt;=0,2,IF(G11427&gt;=40,2, IF(AND(G11427&gt;0,G11427&lt;1),5,IF(AND(G11427&gt;35,G11427&lt;40),5,IF(O11427&gt;=1.5,1.5,0))))))</f>
        <v>0</v>
      </c>
      <c r="K11427">
        <f>IF(H11427="",0.5,IF(H11427&lt;=0.1,2,IF(H11427&gt;=20,2, IF(AND(H11427&gt;0.1,H11427&lt;0.2),5,IF(AND(H11427&gt;16,H11427&lt;20),5,IF(P11427&gt;=2,1.5,0))))))</f>
        <v>0</v>
      </c>
      <c r="L11427">
        <f>IF(A11427="",0.5,IF(B11427="",0.5,IF(C11427="",0.5,IF(E11427="",0.5,IF(Q11427="Y",0.01,0)))))</f>
        <v>0</v>
      </c>
      <c r="M11427">
        <f>COUNTIF(J11427:L11427,"&gt;0")</f>
        <v>0</v>
      </c>
      <c r="N11427" s="28" t="s">
        <v>66</v>
      </c>
      <c r="O11427">
        <f>IF(G11427="","",ABS(G11428-G11427))</f>
        <v>8.0000000000001847E-2</v>
      </c>
      <c r="P11427">
        <f>IF(H11427="","",ABS(H11428-H11427))</f>
        <v>2.0000000000000462E-2</v>
      </c>
      <c r="R11427" s="2">
        <f>E11427-E11426</f>
        <v>1.0416666664241347E-2</v>
      </c>
      <c r="S11427" s="4">
        <f>MROUND(E11427,"0:15")</f>
        <v>45928.885416666664</v>
      </c>
    </row>
    <row r="11428" spans="1:19" x14ac:dyDescent="0.35">
      <c r="A11428">
        <v>2025</v>
      </c>
      <c r="B11428" t="s">
        <v>64</v>
      </c>
      <c r="C11428" t="s">
        <v>65</v>
      </c>
      <c r="D11428">
        <v>1761</v>
      </c>
      <c r="E11428" s="4">
        <v>45928.895833333336</v>
      </c>
      <c r="F11428">
        <v>7.24</v>
      </c>
      <c r="G11428">
        <v>20.84</v>
      </c>
      <c r="H11428">
        <v>7.6</v>
      </c>
      <c r="I11428">
        <v>85.4</v>
      </c>
      <c r="J11428">
        <f>IF(G11428="",0.5,IF(G11428&lt;=0,2,IF(G11428&gt;=40,2, IF(AND(G11428&gt;0,G11428&lt;1),5,IF(AND(G11428&gt;35,G11428&lt;40),5,IF(O11428&gt;=1.5,1.5,0))))))</f>
        <v>0</v>
      </c>
      <c r="K11428">
        <f>IF(H11428="",0.5,IF(H11428&lt;=0.1,2,IF(H11428&gt;=20,2, IF(AND(H11428&gt;0.1,H11428&lt;0.2),5,IF(AND(H11428&gt;16,H11428&lt;20),5,IF(P11428&gt;=2,1.5,0))))))</f>
        <v>0</v>
      </c>
      <c r="L11428">
        <f>IF(A11428="",0.5,IF(B11428="",0.5,IF(C11428="",0.5,IF(E11428="",0.5,IF(Q11428="Y",0.01,0)))))</f>
        <v>0</v>
      </c>
      <c r="M11428">
        <f>COUNTIF(J11428:L11428,"&gt;0")</f>
        <v>0</v>
      </c>
      <c r="N11428" s="28" t="s">
        <v>66</v>
      </c>
      <c r="O11428">
        <f>IF(G11428="","",ABS(G11429-G11428))</f>
        <v>7.9999999999998295E-2</v>
      </c>
      <c r="P11428">
        <f>IF(H11428="","",ABS(H11429-H11428))</f>
        <v>0.11999999999999922</v>
      </c>
      <c r="R11428" s="2">
        <f>E11428-E11427</f>
        <v>1.0416666671517305E-2</v>
      </c>
      <c r="S11428" s="4">
        <f>MROUND(E11428,"0:15")</f>
        <v>45928.895833333328</v>
      </c>
    </row>
    <row r="11429" spans="1:19" x14ac:dyDescent="0.35">
      <c r="A11429">
        <v>2025</v>
      </c>
      <c r="B11429" t="s">
        <v>64</v>
      </c>
      <c r="C11429" t="s">
        <v>65</v>
      </c>
      <c r="D11429">
        <v>1762</v>
      </c>
      <c r="E11429" s="4">
        <v>45928.90625</v>
      </c>
      <c r="F11429">
        <v>7.13</v>
      </c>
      <c r="G11429">
        <v>20.76</v>
      </c>
      <c r="H11429">
        <v>7.48</v>
      </c>
      <c r="I11429">
        <v>84</v>
      </c>
      <c r="J11429">
        <f>IF(G11429="",0.5,IF(G11429&lt;=0,2,IF(G11429&gt;=40,2, IF(AND(G11429&gt;0,G11429&lt;1),5,IF(AND(G11429&gt;35,G11429&lt;40),5,IF(O11429&gt;=1.5,1.5,0))))))</f>
        <v>0</v>
      </c>
      <c r="K11429">
        <f>IF(H11429="",0.5,IF(H11429&lt;=0.1,2,IF(H11429&gt;=20,2, IF(AND(H11429&gt;0.1,H11429&lt;0.2),5,IF(AND(H11429&gt;16,H11429&lt;20),5,IF(P11429&gt;=2,1.5,0))))))</f>
        <v>0</v>
      </c>
      <c r="L11429">
        <f>IF(A11429="",0.5,IF(B11429="",0.5,IF(C11429="",0.5,IF(E11429="",0.5,IF(Q11429="Y",0.01,0)))))</f>
        <v>0</v>
      </c>
      <c r="M11429">
        <f>COUNTIF(J11429:L11429,"&gt;0")</f>
        <v>0</v>
      </c>
      <c r="N11429" s="28" t="s">
        <v>66</v>
      </c>
      <c r="O11429">
        <f>IF(G11429="","",ABS(G11430-G11429))</f>
        <v>8.0000000000001847E-2</v>
      </c>
      <c r="P11429">
        <f>IF(H11429="","",ABS(H11430-H11429))</f>
        <v>7.0000000000000284E-2</v>
      </c>
      <c r="R11429" s="2">
        <f>E11429-E11428</f>
        <v>1.0416666664241347E-2</v>
      </c>
      <c r="S11429" s="4">
        <f>MROUND(E11429,"0:15")</f>
        <v>45928.90625</v>
      </c>
    </row>
    <row r="11430" spans="1:19" x14ac:dyDescent="0.35">
      <c r="A11430">
        <v>2025</v>
      </c>
      <c r="B11430" t="s">
        <v>64</v>
      </c>
      <c r="C11430" t="s">
        <v>65</v>
      </c>
      <c r="D11430">
        <v>1763</v>
      </c>
      <c r="E11430" s="4">
        <v>45928.916666666664</v>
      </c>
      <c r="F11430">
        <v>7.06</v>
      </c>
      <c r="G11430">
        <v>20.68</v>
      </c>
      <c r="H11430">
        <v>7.41</v>
      </c>
      <c r="I11430">
        <v>83</v>
      </c>
      <c r="J11430">
        <f>IF(G11430="",0.5,IF(G11430&lt;=0,2,IF(G11430&gt;=40,2, IF(AND(G11430&gt;0,G11430&lt;1),5,IF(AND(G11430&gt;35,G11430&lt;40),5,IF(O11430&gt;=1.5,1.5,0))))))</f>
        <v>0</v>
      </c>
      <c r="K11430">
        <f>IF(H11430="",0.5,IF(H11430&lt;=0.1,2,IF(H11430&gt;=20,2, IF(AND(H11430&gt;0.1,H11430&lt;0.2),5,IF(AND(H11430&gt;16,H11430&lt;20),5,IF(P11430&gt;=2,1.5,0))))))</f>
        <v>0</v>
      </c>
      <c r="L11430">
        <f>IF(A11430="",0.5,IF(B11430="",0.5,IF(C11430="",0.5,IF(E11430="",0.5,IF(Q11430="Y",0.01,0)))))</f>
        <v>0</v>
      </c>
      <c r="M11430">
        <f>COUNTIF(J11430:L11430,"&gt;0")</f>
        <v>0</v>
      </c>
      <c r="N11430" s="28" t="s">
        <v>66</v>
      </c>
      <c r="O11430">
        <f>IF(G11430="","",ABS(G11431-G11430))</f>
        <v>7.9999999999998295E-2</v>
      </c>
      <c r="P11430">
        <f>IF(H11430="","",ABS(H11431-H11430))</f>
        <v>7.0000000000000284E-2</v>
      </c>
      <c r="R11430" s="2">
        <f>E11430-E11429</f>
        <v>1.0416666664241347E-2</v>
      </c>
      <c r="S11430" s="4">
        <f>MROUND(E11430,"0:15")</f>
        <v>45928.916666666664</v>
      </c>
    </row>
    <row r="11431" spans="1:19" x14ac:dyDescent="0.35">
      <c r="A11431">
        <v>2025</v>
      </c>
      <c r="B11431" t="s">
        <v>64</v>
      </c>
      <c r="C11431" t="s">
        <v>65</v>
      </c>
      <c r="D11431">
        <v>1764</v>
      </c>
      <c r="E11431" s="4">
        <v>45928.927083333336</v>
      </c>
      <c r="F11431">
        <v>6.99</v>
      </c>
      <c r="G11431">
        <v>20.6</v>
      </c>
      <c r="H11431">
        <v>7.34</v>
      </c>
      <c r="I11431">
        <v>82.1</v>
      </c>
      <c r="J11431">
        <f>IF(G11431="",0.5,IF(G11431&lt;=0,2,IF(G11431&gt;=40,2, IF(AND(G11431&gt;0,G11431&lt;1),5,IF(AND(G11431&gt;35,G11431&lt;40),5,IF(O11431&gt;=1.5,1.5,0))))))</f>
        <v>0</v>
      </c>
      <c r="K11431">
        <f>IF(H11431="",0.5,IF(H11431&lt;=0.1,2,IF(H11431&gt;=20,2, IF(AND(H11431&gt;0.1,H11431&lt;0.2),5,IF(AND(H11431&gt;16,H11431&lt;20),5,IF(P11431&gt;=2,1.5,0))))))</f>
        <v>0</v>
      </c>
      <c r="L11431">
        <f>IF(A11431="",0.5,IF(B11431="",0.5,IF(C11431="",0.5,IF(E11431="",0.5,IF(Q11431="Y",0.01,0)))))</f>
        <v>0</v>
      </c>
      <c r="M11431">
        <f>COUNTIF(J11431:L11431,"&gt;0")</f>
        <v>0</v>
      </c>
      <c r="N11431" s="28" t="s">
        <v>66</v>
      </c>
      <c r="O11431">
        <f>IF(G11431="","",ABS(G11432-G11431))</f>
        <v>8.0000000000001847E-2</v>
      </c>
      <c r="P11431">
        <f>IF(H11431="","",ABS(H11432-H11431))</f>
        <v>4.0000000000000036E-2</v>
      </c>
      <c r="R11431" s="2">
        <f>E11431-E11430</f>
        <v>1.0416666671517305E-2</v>
      </c>
      <c r="S11431" s="4">
        <f>MROUND(E11431,"0:15")</f>
        <v>45928.927083333328</v>
      </c>
    </row>
    <row r="11432" spans="1:19" x14ac:dyDescent="0.35">
      <c r="A11432">
        <v>2025</v>
      </c>
      <c r="B11432" t="s">
        <v>64</v>
      </c>
      <c r="C11432" t="s">
        <v>65</v>
      </c>
      <c r="D11432">
        <v>1765</v>
      </c>
      <c r="E11432" s="4">
        <v>45928.9375</v>
      </c>
      <c r="F11432">
        <v>6.96</v>
      </c>
      <c r="G11432">
        <v>20.52</v>
      </c>
      <c r="H11432">
        <v>7.3</v>
      </c>
      <c r="I11432">
        <v>81.599999999999994</v>
      </c>
      <c r="J11432">
        <f>IF(G11432="",0.5,IF(G11432&lt;=0,2,IF(G11432&gt;=40,2, IF(AND(G11432&gt;0,G11432&lt;1),5,IF(AND(G11432&gt;35,G11432&lt;40),5,IF(O11432&gt;=1.5,1.5,0))))))</f>
        <v>0</v>
      </c>
      <c r="K11432">
        <f>IF(H11432="",0.5,IF(H11432&lt;=0.1,2,IF(H11432&gt;=20,2, IF(AND(H11432&gt;0.1,H11432&lt;0.2),5,IF(AND(H11432&gt;16,H11432&lt;20),5,IF(P11432&gt;=2,1.5,0))))))</f>
        <v>0</v>
      </c>
      <c r="L11432">
        <f>IF(A11432="",0.5,IF(B11432="",0.5,IF(C11432="",0.5,IF(E11432="",0.5,IF(Q11432="Y",0.01,0)))))</f>
        <v>0</v>
      </c>
      <c r="M11432">
        <f>COUNTIF(J11432:L11432,"&gt;0")</f>
        <v>0</v>
      </c>
      <c r="N11432" s="28" t="s">
        <v>66</v>
      </c>
      <c r="O11432">
        <f>IF(G11432="","",ABS(G11433-G11432))</f>
        <v>5.9999999999998721E-2</v>
      </c>
      <c r="P11432">
        <f>IF(H11432="","",ABS(H11433-H11432))</f>
        <v>1.9999999999999574E-2</v>
      </c>
      <c r="R11432" s="2">
        <f>E11432-E11431</f>
        <v>1.0416666664241347E-2</v>
      </c>
      <c r="S11432" s="4">
        <f>MROUND(E11432,"0:15")</f>
        <v>45928.9375</v>
      </c>
    </row>
    <row r="11433" spans="1:19" x14ac:dyDescent="0.35">
      <c r="A11433">
        <v>2025</v>
      </c>
      <c r="B11433" t="s">
        <v>64</v>
      </c>
      <c r="C11433" t="s">
        <v>65</v>
      </c>
      <c r="D11433">
        <v>1766</v>
      </c>
      <c r="E11433" s="4">
        <v>45928.947916666664</v>
      </c>
      <c r="F11433">
        <v>6.94</v>
      </c>
      <c r="G11433">
        <v>20.46</v>
      </c>
      <c r="H11433">
        <v>7.28</v>
      </c>
      <c r="I11433">
        <v>81.3</v>
      </c>
      <c r="J11433">
        <f>IF(G11433="",0.5,IF(G11433&lt;=0,2,IF(G11433&gt;=40,2, IF(AND(G11433&gt;0,G11433&lt;1),5,IF(AND(G11433&gt;35,G11433&lt;40),5,IF(O11433&gt;=1.5,1.5,0))))))</f>
        <v>0</v>
      </c>
      <c r="K11433">
        <f>IF(H11433="",0.5,IF(H11433&lt;=0.1,2,IF(H11433&gt;=20,2, IF(AND(H11433&gt;0.1,H11433&lt;0.2),5,IF(AND(H11433&gt;16,H11433&lt;20),5,IF(P11433&gt;=2,1.5,0))))))</f>
        <v>0</v>
      </c>
      <c r="L11433">
        <f>IF(A11433="",0.5,IF(B11433="",0.5,IF(C11433="",0.5,IF(E11433="",0.5,IF(Q11433="Y",0.01,0)))))</f>
        <v>0</v>
      </c>
      <c r="M11433">
        <f>COUNTIF(J11433:L11433,"&gt;0")</f>
        <v>0</v>
      </c>
      <c r="N11433" s="28" t="s">
        <v>66</v>
      </c>
      <c r="O11433">
        <f>IF(G11433="","",ABS(G11434-G11433))</f>
        <v>6.0000000000002274E-2</v>
      </c>
      <c r="P11433">
        <f>IF(H11433="","",ABS(H11434-H11433))</f>
        <v>7.0000000000000284E-2</v>
      </c>
      <c r="R11433" s="2">
        <f>E11433-E11432</f>
        <v>1.0416666664241347E-2</v>
      </c>
      <c r="S11433" s="4">
        <f>MROUND(E11433,"0:15")</f>
        <v>45928.947916666664</v>
      </c>
    </row>
    <row r="11434" spans="1:19" x14ac:dyDescent="0.35">
      <c r="A11434">
        <v>2025</v>
      </c>
      <c r="B11434" t="s">
        <v>64</v>
      </c>
      <c r="C11434" t="s">
        <v>65</v>
      </c>
      <c r="D11434">
        <v>1767</v>
      </c>
      <c r="E11434" s="4">
        <v>45928.958333333336</v>
      </c>
      <c r="F11434">
        <v>6.87</v>
      </c>
      <c r="G11434">
        <v>20.399999999999999</v>
      </c>
      <c r="H11434">
        <v>7.21</v>
      </c>
      <c r="I11434">
        <v>80.3</v>
      </c>
      <c r="J11434">
        <f>IF(G11434="",0.5,IF(G11434&lt;=0,2,IF(G11434&gt;=40,2, IF(AND(G11434&gt;0,G11434&lt;1),5,IF(AND(G11434&gt;35,G11434&lt;40),5,IF(O11434&gt;=1.5,1.5,0))))))</f>
        <v>0</v>
      </c>
      <c r="K11434">
        <f>IF(H11434="",0.5,IF(H11434&lt;=0.1,2,IF(H11434&gt;=20,2, IF(AND(H11434&gt;0.1,H11434&lt;0.2),5,IF(AND(H11434&gt;16,H11434&lt;20),5,IF(P11434&gt;=2,1.5,0))))))</f>
        <v>0</v>
      </c>
      <c r="L11434">
        <f>IF(A11434="",0.5,IF(B11434="",0.5,IF(C11434="",0.5,IF(E11434="",0.5,IF(Q11434="Y",0.01,0)))))</f>
        <v>0</v>
      </c>
      <c r="M11434">
        <f>COUNTIF(J11434:L11434,"&gt;0")</f>
        <v>0</v>
      </c>
      <c r="N11434" s="28" t="s">
        <v>66</v>
      </c>
      <c r="O11434">
        <f>IF(G11434="","",ABS(G11435-G11434))</f>
        <v>5.9999999999998721E-2</v>
      </c>
      <c r="P11434">
        <f>IF(H11434="","",ABS(H11435-H11434))</f>
        <v>9.9999999999997868E-3</v>
      </c>
      <c r="R11434" s="2">
        <f>E11434-E11433</f>
        <v>1.0416666671517305E-2</v>
      </c>
      <c r="S11434" s="4">
        <f>MROUND(E11434,"0:15")</f>
        <v>45928.958333333328</v>
      </c>
    </row>
    <row r="11435" spans="1:19" x14ac:dyDescent="0.35">
      <c r="A11435">
        <v>2025</v>
      </c>
      <c r="B11435" t="s">
        <v>64</v>
      </c>
      <c r="C11435" t="s">
        <v>65</v>
      </c>
      <c r="D11435">
        <v>1768</v>
      </c>
      <c r="E11435" s="4">
        <v>45928.96875</v>
      </c>
      <c r="F11435">
        <v>6.86</v>
      </c>
      <c r="G11435">
        <v>20.34</v>
      </c>
      <c r="H11435">
        <v>7.2</v>
      </c>
      <c r="I11435">
        <v>80.099999999999994</v>
      </c>
      <c r="J11435">
        <f>IF(G11435="",0.5,IF(G11435&lt;=0,2,IF(G11435&gt;=40,2, IF(AND(G11435&gt;0,G11435&lt;1),5,IF(AND(G11435&gt;35,G11435&lt;40),5,IF(O11435&gt;=1.5,1.5,0))))))</f>
        <v>0</v>
      </c>
      <c r="K11435">
        <f>IF(H11435="",0.5,IF(H11435&lt;=0.1,2,IF(H11435&gt;=20,2, IF(AND(H11435&gt;0.1,H11435&lt;0.2),5,IF(AND(H11435&gt;16,H11435&lt;20),5,IF(P11435&gt;=2,1.5,0))))))</f>
        <v>0</v>
      </c>
      <c r="L11435">
        <f>IF(A11435="",0.5,IF(B11435="",0.5,IF(C11435="",0.5,IF(E11435="",0.5,IF(Q11435="Y",0.01,0)))))</f>
        <v>0</v>
      </c>
      <c r="M11435">
        <f>COUNTIF(J11435:L11435,"&gt;0")</f>
        <v>0</v>
      </c>
      <c r="N11435" s="28" t="s">
        <v>66</v>
      </c>
      <c r="O11435">
        <f>IF(G11435="","",ABS(G11436-G11435))</f>
        <v>5.9999999999998721E-2</v>
      </c>
      <c r="P11435">
        <f>IF(H11435="","",ABS(H11436-H11435))</f>
        <v>0</v>
      </c>
      <c r="R11435" s="2">
        <f>E11435-E11434</f>
        <v>1.0416666664241347E-2</v>
      </c>
      <c r="S11435" s="4">
        <f>MROUND(E11435,"0:15")</f>
        <v>45928.96875</v>
      </c>
    </row>
    <row r="11436" spans="1:19" x14ac:dyDescent="0.35">
      <c r="A11436">
        <v>2025</v>
      </c>
      <c r="B11436" t="s">
        <v>64</v>
      </c>
      <c r="C11436" t="s">
        <v>65</v>
      </c>
      <c r="D11436">
        <v>1769</v>
      </c>
      <c r="E11436" s="4">
        <v>45928.979166666664</v>
      </c>
      <c r="F11436">
        <v>6.86</v>
      </c>
      <c r="G11436">
        <v>20.28</v>
      </c>
      <c r="H11436">
        <v>7.2</v>
      </c>
      <c r="I11436">
        <v>80</v>
      </c>
      <c r="J11436">
        <f>IF(G11436="",0.5,IF(G11436&lt;=0,2,IF(G11436&gt;=40,2, IF(AND(G11436&gt;0,G11436&lt;1),5,IF(AND(G11436&gt;35,G11436&lt;40),5,IF(O11436&gt;=1.5,1.5,0))))))</f>
        <v>0</v>
      </c>
      <c r="K11436">
        <f>IF(H11436="",0.5,IF(H11436&lt;=0.1,2,IF(H11436&gt;=20,2, IF(AND(H11436&gt;0.1,H11436&lt;0.2),5,IF(AND(H11436&gt;16,H11436&lt;20),5,IF(P11436&gt;=2,1.5,0))))))</f>
        <v>0</v>
      </c>
      <c r="L11436">
        <f>IF(A11436="",0.5,IF(B11436="",0.5,IF(C11436="",0.5,IF(E11436="",0.5,IF(Q11436="Y",0.01,0)))))</f>
        <v>0</v>
      </c>
      <c r="M11436">
        <f>COUNTIF(J11436:L11436,"&gt;0")</f>
        <v>0</v>
      </c>
      <c r="N11436" s="28" t="s">
        <v>66</v>
      </c>
      <c r="O11436">
        <f>IF(G11436="","",ABS(G11437-G11436))</f>
        <v>6.0000000000002274E-2</v>
      </c>
      <c r="P11436">
        <f>IF(H11436="","",ABS(H11437-H11436))</f>
        <v>1.9999999999999574E-2</v>
      </c>
      <c r="R11436" s="2">
        <f>E11436-E11435</f>
        <v>1.0416666664241347E-2</v>
      </c>
      <c r="S11436" s="4">
        <f>MROUND(E11436,"0:15")</f>
        <v>45928.979166666664</v>
      </c>
    </row>
    <row r="11437" spans="1:19" x14ac:dyDescent="0.35">
      <c r="A11437">
        <v>2025</v>
      </c>
      <c r="B11437" t="s">
        <v>64</v>
      </c>
      <c r="C11437" t="s">
        <v>65</v>
      </c>
      <c r="D11437">
        <v>1770</v>
      </c>
      <c r="E11437" s="4">
        <v>45928.989583333336</v>
      </c>
      <c r="F11437">
        <v>6.88</v>
      </c>
      <c r="G11437">
        <v>20.22</v>
      </c>
      <c r="H11437">
        <v>7.22</v>
      </c>
      <c r="I11437">
        <v>80.2</v>
      </c>
      <c r="J11437">
        <f>IF(G11437="",0.5,IF(G11437&lt;=0,2,IF(G11437&gt;=40,2, IF(AND(G11437&gt;0,G11437&lt;1),5,IF(AND(G11437&gt;35,G11437&lt;40),5,IF(O11437&gt;=1.5,1.5,0))))))</f>
        <v>0</v>
      </c>
      <c r="K11437">
        <f>IF(H11437="",0.5,IF(H11437&lt;=0.1,2,IF(H11437&gt;=20,2, IF(AND(H11437&gt;0.1,H11437&lt;0.2),5,IF(AND(H11437&gt;16,H11437&lt;20),5,IF(P11437&gt;=2,1.5,0))))))</f>
        <v>0</v>
      </c>
      <c r="L11437">
        <f>IF(A11437="",0.5,IF(B11437="",0.5,IF(C11437="",0.5,IF(E11437="",0.5,IF(Q11437="Y",0.01,0)))))</f>
        <v>0</v>
      </c>
      <c r="M11437">
        <f>COUNTIF(J11437:L11437,"&gt;0")</f>
        <v>0</v>
      </c>
      <c r="N11437" s="28" t="s">
        <v>66</v>
      </c>
      <c r="O11437">
        <f>IF(G11437="","",ABS(G11438-G11437))</f>
        <v>3.9999999999999147E-2</v>
      </c>
      <c r="P11437">
        <f>IF(H11437="","",ABS(H11438-H11437))</f>
        <v>1.9999999999999574E-2</v>
      </c>
      <c r="R11437" s="2">
        <f>E11437-E11436</f>
        <v>1.0416666671517305E-2</v>
      </c>
      <c r="S11437" s="4">
        <f>MROUND(E11437,"0:15")</f>
        <v>45928.989583333328</v>
      </c>
    </row>
    <row r="11438" spans="1:19" x14ac:dyDescent="0.35">
      <c r="A11438">
        <v>2025</v>
      </c>
      <c r="B11438" t="s">
        <v>64</v>
      </c>
      <c r="C11438" t="s">
        <v>65</v>
      </c>
      <c r="D11438">
        <v>1771</v>
      </c>
      <c r="E11438" s="4">
        <v>45929</v>
      </c>
      <c r="F11438">
        <v>6.86</v>
      </c>
      <c r="G11438">
        <v>20.18</v>
      </c>
      <c r="H11438">
        <v>7.2</v>
      </c>
      <c r="I11438">
        <v>79.900000000000006</v>
      </c>
      <c r="J11438">
        <f>IF(G11438="",0.5,IF(G11438&lt;=0,2,IF(G11438&gt;=40,2, IF(AND(G11438&gt;0,G11438&lt;1),5,IF(AND(G11438&gt;35,G11438&lt;40),5,IF(O11438&gt;=1.5,1.5,0))))))</f>
        <v>0</v>
      </c>
      <c r="K11438">
        <f>IF(H11438="",0.5,IF(H11438&lt;=0.1,2,IF(H11438&gt;=20,2, IF(AND(H11438&gt;0.1,H11438&lt;0.2),5,IF(AND(H11438&gt;16,H11438&lt;20),5,IF(P11438&gt;=2,1.5,0))))))</f>
        <v>0</v>
      </c>
      <c r="L11438">
        <f>IF(A11438="",0.5,IF(B11438="",0.5,IF(C11438="",0.5,IF(E11438="",0.5,IF(Q11438="Y",0.01,0)))))</f>
        <v>0</v>
      </c>
      <c r="M11438">
        <f>COUNTIF(J11438:L11438,"&gt;0")</f>
        <v>0</v>
      </c>
      <c r="N11438" s="28" t="s">
        <v>66</v>
      </c>
      <c r="O11438">
        <f>IF(G11438="","",ABS(G11439-G11438))</f>
        <v>5.9999999999998721E-2</v>
      </c>
      <c r="P11438">
        <f>IF(H11438="","",ABS(H11439-H11438))</f>
        <v>2.0000000000000462E-2</v>
      </c>
      <c r="R11438" s="2">
        <f>E11438-E11437</f>
        <v>1.0416666664241347E-2</v>
      </c>
      <c r="S11438" s="4">
        <f>MROUND(E11438,"0:15")</f>
        <v>45929</v>
      </c>
    </row>
    <row r="11439" spans="1:19" x14ac:dyDescent="0.35">
      <c r="A11439">
        <v>2025</v>
      </c>
      <c r="B11439" t="s">
        <v>64</v>
      </c>
      <c r="C11439" t="s">
        <v>65</v>
      </c>
      <c r="D11439">
        <v>1772</v>
      </c>
      <c r="E11439" s="4">
        <v>45929.010416666664</v>
      </c>
      <c r="F11439">
        <v>6.84</v>
      </c>
      <c r="G11439">
        <v>20.12</v>
      </c>
      <c r="H11439">
        <v>7.18</v>
      </c>
      <c r="I11439">
        <v>79.599999999999994</v>
      </c>
      <c r="J11439">
        <f>IF(G11439="",0.5,IF(G11439&lt;=0,2,IF(G11439&gt;=40,2, IF(AND(G11439&gt;0,G11439&lt;1),5,IF(AND(G11439&gt;35,G11439&lt;40),5,IF(O11439&gt;=1.5,1.5,0))))))</f>
        <v>0</v>
      </c>
      <c r="K11439">
        <f>IF(H11439="",0.5,IF(H11439&lt;=0.1,2,IF(H11439&gt;=20,2, IF(AND(H11439&gt;0.1,H11439&lt;0.2),5,IF(AND(H11439&gt;16,H11439&lt;20),5,IF(P11439&gt;=2,1.5,0))))))</f>
        <v>0</v>
      </c>
      <c r="L11439">
        <f>IF(A11439="",0.5,IF(B11439="",0.5,IF(C11439="",0.5,IF(E11439="",0.5,IF(Q11439="Y",0.01,0)))))</f>
        <v>0</v>
      </c>
      <c r="M11439">
        <f>COUNTIF(J11439:L11439,"&gt;0")</f>
        <v>0</v>
      </c>
      <c r="N11439" s="28" t="s">
        <v>66</v>
      </c>
      <c r="O11439">
        <f>IF(G11439="","",ABS(G11440-G11439))</f>
        <v>4.00000000000027E-2</v>
      </c>
      <c r="P11439">
        <f>IF(H11439="","",ABS(H11440-H11439))</f>
        <v>9.9999999999997868E-3</v>
      </c>
      <c r="R11439" s="2">
        <f>E11439-E11438</f>
        <v>1.0416666664241347E-2</v>
      </c>
      <c r="S11439" s="4">
        <f>MROUND(E11439,"0:15")</f>
        <v>45929.010416666664</v>
      </c>
    </row>
    <row r="11440" spans="1:19" x14ac:dyDescent="0.35">
      <c r="A11440">
        <v>2025</v>
      </c>
      <c r="B11440" t="s">
        <v>64</v>
      </c>
      <c r="C11440" t="s">
        <v>65</v>
      </c>
      <c r="D11440">
        <v>1773</v>
      </c>
      <c r="E11440" s="4">
        <v>45929.020833333336</v>
      </c>
      <c r="F11440">
        <v>6.83</v>
      </c>
      <c r="G11440">
        <v>20.079999999999998</v>
      </c>
      <c r="H11440">
        <v>7.17</v>
      </c>
      <c r="I11440">
        <v>79.400000000000006</v>
      </c>
      <c r="J11440">
        <f>IF(G11440="",0.5,IF(G11440&lt;=0,2,IF(G11440&gt;=40,2, IF(AND(G11440&gt;0,G11440&lt;1),5,IF(AND(G11440&gt;35,G11440&lt;40),5,IF(O11440&gt;=1.5,1.5,0))))))</f>
        <v>0</v>
      </c>
      <c r="K11440">
        <f>IF(H11440="",0.5,IF(H11440&lt;=0.1,2,IF(H11440&gt;=20,2, IF(AND(H11440&gt;0.1,H11440&lt;0.2),5,IF(AND(H11440&gt;16,H11440&lt;20),5,IF(P11440&gt;=2,1.5,0))))))</f>
        <v>0</v>
      </c>
      <c r="L11440">
        <f>IF(A11440="",0.5,IF(B11440="",0.5,IF(C11440="",0.5,IF(E11440="",0.5,IF(Q11440="Y",0.01,0)))))</f>
        <v>0</v>
      </c>
      <c r="M11440">
        <f>COUNTIF(J11440:L11440,"&gt;0")</f>
        <v>0</v>
      </c>
      <c r="N11440" s="28" t="s">
        <v>66</v>
      </c>
      <c r="O11440">
        <f>IF(G11440="","",ABS(G11441-G11440))</f>
        <v>3.9999999999999147E-2</v>
      </c>
      <c r="P11440">
        <f>IF(H11440="","",ABS(H11441-H11440))</f>
        <v>9.9999999999997868E-3</v>
      </c>
      <c r="R11440" s="2">
        <f>E11440-E11439</f>
        <v>1.0416666671517305E-2</v>
      </c>
      <c r="S11440" s="4">
        <f>MROUND(E11440,"0:15")</f>
        <v>45929.020833333328</v>
      </c>
    </row>
    <row r="11441" spans="1:19" x14ac:dyDescent="0.35">
      <c r="A11441">
        <v>2025</v>
      </c>
      <c r="B11441" t="s">
        <v>64</v>
      </c>
      <c r="C11441" t="s">
        <v>65</v>
      </c>
      <c r="D11441">
        <v>1774</v>
      </c>
      <c r="E11441" s="4">
        <v>45929.03125</v>
      </c>
      <c r="F11441">
        <v>6.84</v>
      </c>
      <c r="G11441">
        <v>20.04</v>
      </c>
      <c r="H11441">
        <v>7.18</v>
      </c>
      <c r="I11441">
        <v>79.400000000000006</v>
      </c>
      <c r="J11441">
        <f>IF(G11441="",0.5,IF(G11441&lt;=0,2,IF(G11441&gt;=40,2, IF(AND(G11441&gt;0,G11441&lt;1),5,IF(AND(G11441&gt;35,G11441&lt;40),5,IF(O11441&gt;=1.5,1.5,0))))))</f>
        <v>0</v>
      </c>
      <c r="K11441">
        <f>IF(H11441="",0.5,IF(H11441&lt;=0.1,2,IF(H11441&gt;=20,2, IF(AND(H11441&gt;0.1,H11441&lt;0.2),5,IF(AND(H11441&gt;16,H11441&lt;20),5,IF(P11441&gt;=2,1.5,0))))))</f>
        <v>0</v>
      </c>
      <c r="L11441">
        <f>IF(A11441="",0.5,IF(B11441="",0.5,IF(C11441="",0.5,IF(E11441="",0.5,IF(Q11441="Y",0.01,0)))))</f>
        <v>0</v>
      </c>
      <c r="M11441">
        <f>COUNTIF(J11441:L11441,"&gt;0")</f>
        <v>0</v>
      </c>
      <c r="N11441" s="28" t="s">
        <v>66</v>
      </c>
      <c r="O11441">
        <f>IF(G11441="","",ABS(G11442-G11441))</f>
        <v>3.9999999999999147E-2</v>
      </c>
      <c r="P11441">
        <f>IF(H11441="","",ABS(H11442-H11441))</f>
        <v>1.9999999999999574E-2</v>
      </c>
      <c r="R11441" s="2">
        <f>E11441-E11440</f>
        <v>1.0416666664241347E-2</v>
      </c>
      <c r="S11441" s="4">
        <f>MROUND(E11441,"0:15")</f>
        <v>45929.03125</v>
      </c>
    </row>
    <row r="11442" spans="1:19" x14ac:dyDescent="0.35">
      <c r="A11442">
        <v>2025</v>
      </c>
      <c r="B11442" t="s">
        <v>64</v>
      </c>
      <c r="C11442" t="s">
        <v>65</v>
      </c>
      <c r="D11442">
        <v>1775</v>
      </c>
      <c r="E11442" s="4">
        <v>45929.041666666664</v>
      </c>
      <c r="F11442">
        <v>6.82</v>
      </c>
      <c r="G11442">
        <v>20</v>
      </c>
      <c r="H11442">
        <v>7.16</v>
      </c>
      <c r="I11442">
        <v>79.099999999999994</v>
      </c>
      <c r="J11442">
        <f>IF(G11442="",0.5,IF(G11442&lt;=0,2,IF(G11442&gt;=40,2, IF(AND(G11442&gt;0,G11442&lt;1),5,IF(AND(G11442&gt;35,G11442&lt;40),5,IF(O11442&gt;=1.5,1.5,0))))))</f>
        <v>0</v>
      </c>
      <c r="K11442">
        <f>IF(H11442="",0.5,IF(H11442&lt;=0.1,2,IF(H11442&gt;=20,2, IF(AND(H11442&gt;0.1,H11442&lt;0.2),5,IF(AND(H11442&gt;16,H11442&lt;20),5,IF(P11442&gt;=2,1.5,0))))))</f>
        <v>0</v>
      </c>
      <c r="L11442">
        <f>IF(A11442="",0.5,IF(B11442="",0.5,IF(C11442="",0.5,IF(E11442="",0.5,IF(Q11442="Y",0.01,0)))))</f>
        <v>0</v>
      </c>
      <c r="M11442">
        <f>COUNTIF(J11442:L11442,"&gt;0")</f>
        <v>0</v>
      </c>
      <c r="N11442" s="28" t="s">
        <v>66</v>
      </c>
      <c r="O11442">
        <f>IF(G11442="","",ABS(G11443-G11442))</f>
        <v>3.9999999999999147E-2</v>
      </c>
      <c r="P11442">
        <f>IF(H11442="","",ABS(H11443-H11442))</f>
        <v>3.0000000000000249E-2</v>
      </c>
      <c r="R11442" s="2">
        <f>E11442-E11441</f>
        <v>1.0416666664241347E-2</v>
      </c>
      <c r="S11442" s="4">
        <f>MROUND(E11442,"0:15")</f>
        <v>45929.041666666664</v>
      </c>
    </row>
    <row r="11443" spans="1:19" x14ac:dyDescent="0.35">
      <c r="A11443">
        <v>2025</v>
      </c>
      <c r="B11443" t="s">
        <v>64</v>
      </c>
      <c r="C11443" t="s">
        <v>65</v>
      </c>
      <c r="D11443">
        <v>1776</v>
      </c>
      <c r="E11443" s="4">
        <v>45929.052083333336</v>
      </c>
      <c r="F11443">
        <v>6.85</v>
      </c>
      <c r="G11443">
        <v>19.96</v>
      </c>
      <c r="H11443">
        <v>7.19</v>
      </c>
      <c r="I11443">
        <v>79.400000000000006</v>
      </c>
      <c r="J11443">
        <f>IF(G11443="",0.5,IF(G11443&lt;=0,2,IF(G11443&gt;=40,2, IF(AND(G11443&gt;0,G11443&lt;1),5,IF(AND(G11443&gt;35,G11443&lt;40),5,IF(O11443&gt;=1.5,1.5,0))))))</f>
        <v>0</v>
      </c>
      <c r="K11443">
        <f>IF(H11443="",0.5,IF(H11443&lt;=0.1,2,IF(H11443&gt;=20,2, IF(AND(H11443&gt;0.1,H11443&lt;0.2),5,IF(AND(H11443&gt;16,H11443&lt;20),5,IF(P11443&gt;=2,1.5,0))))))</f>
        <v>0</v>
      </c>
      <c r="L11443">
        <f>IF(A11443="",0.5,IF(B11443="",0.5,IF(C11443="",0.5,IF(E11443="",0.5,IF(Q11443="Y",0.01,0)))))</f>
        <v>0</v>
      </c>
      <c r="M11443">
        <f>COUNTIF(J11443:L11443,"&gt;0")</f>
        <v>0</v>
      </c>
      <c r="N11443" s="28" t="s">
        <v>66</v>
      </c>
      <c r="O11443">
        <f>IF(G11443="","",ABS(G11444-G11443))</f>
        <v>3.9999999999999147E-2</v>
      </c>
      <c r="P11443">
        <f>IF(H11443="","",ABS(H11444-H11443))</f>
        <v>0</v>
      </c>
      <c r="R11443" s="2">
        <f>E11443-E11442</f>
        <v>1.0416666671517305E-2</v>
      </c>
      <c r="S11443" s="4">
        <f>MROUND(E11443,"0:15")</f>
        <v>45929.052083333328</v>
      </c>
    </row>
    <row r="11444" spans="1:19" x14ac:dyDescent="0.35">
      <c r="A11444">
        <v>2025</v>
      </c>
      <c r="B11444" t="s">
        <v>64</v>
      </c>
      <c r="C11444" t="s">
        <v>65</v>
      </c>
      <c r="D11444">
        <v>1777</v>
      </c>
      <c r="E11444" s="4">
        <v>45929.0625</v>
      </c>
      <c r="F11444">
        <v>6.85</v>
      </c>
      <c r="G11444">
        <v>19.920000000000002</v>
      </c>
      <c r="H11444">
        <v>7.19</v>
      </c>
      <c r="I11444">
        <v>79.400000000000006</v>
      </c>
      <c r="J11444">
        <f>IF(G11444="",0.5,IF(G11444&lt;=0,2,IF(G11444&gt;=40,2, IF(AND(G11444&gt;0,G11444&lt;1),5,IF(AND(G11444&gt;35,G11444&lt;40),5,IF(O11444&gt;=1.5,1.5,0))))))</f>
        <v>0</v>
      </c>
      <c r="K11444">
        <f>IF(H11444="",0.5,IF(H11444&lt;=0.1,2,IF(H11444&gt;=20,2, IF(AND(H11444&gt;0.1,H11444&lt;0.2),5,IF(AND(H11444&gt;16,H11444&lt;20),5,IF(P11444&gt;=2,1.5,0))))))</f>
        <v>0</v>
      </c>
      <c r="L11444">
        <f>IF(A11444="",0.5,IF(B11444="",0.5,IF(C11444="",0.5,IF(E11444="",0.5,IF(Q11444="Y",0.01,0)))))</f>
        <v>0</v>
      </c>
      <c r="M11444">
        <f>COUNTIF(J11444:L11444,"&gt;0")</f>
        <v>0</v>
      </c>
      <c r="N11444" s="28" t="s">
        <v>66</v>
      </c>
      <c r="O11444">
        <f>IF(G11444="","",ABS(G11445-G11444))</f>
        <v>4.00000000000027E-2</v>
      </c>
      <c r="P11444">
        <f>IF(H11444="","",ABS(H11445-H11444))</f>
        <v>9.9999999999997868E-3</v>
      </c>
      <c r="R11444" s="2">
        <f>E11444-E11443</f>
        <v>1.0416666664241347E-2</v>
      </c>
      <c r="S11444" s="4">
        <f>MROUND(E11444,"0:15")</f>
        <v>45929.0625</v>
      </c>
    </row>
    <row r="11445" spans="1:19" x14ac:dyDescent="0.35">
      <c r="A11445">
        <v>2025</v>
      </c>
      <c r="B11445" t="s">
        <v>64</v>
      </c>
      <c r="C11445" t="s">
        <v>65</v>
      </c>
      <c r="D11445">
        <v>1778</v>
      </c>
      <c r="E11445" s="4">
        <v>45929.072916666664</v>
      </c>
      <c r="F11445">
        <v>6.86</v>
      </c>
      <c r="G11445">
        <v>19.88</v>
      </c>
      <c r="H11445">
        <v>7.2</v>
      </c>
      <c r="I11445">
        <v>79.400000000000006</v>
      </c>
      <c r="J11445">
        <f>IF(G11445="",0.5,IF(G11445&lt;=0,2,IF(G11445&gt;=40,2, IF(AND(G11445&gt;0,G11445&lt;1),5,IF(AND(G11445&gt;35,G11445&lt;40),5,IF(O11445&gt;=1.5,1.5,0))))))</f>
        <v>0</v>
      </c>
      <c r="K11445">
        <f>IF(H11445="",0.5,IF(H11445&lt;=0.1,2,IF(H11445&gt;=20,2, IF(AND(H11445&gt;0.1,H11445&lt;0.2),5,IF(AND(H11445&gt;16,H11445&lt;20),5,IF(P11445&gt;=2,1.5,0))))))</f>
        <v>0</v>
      </c>
      <c r="L11445">
        <f>IF(A11445="",0.5,IF(B11445="",0.5,IF(C11445="",0.5,IF(E11445="",0.5,IF(Q11445="Y",0.01,0)))))</f>
        <v>0</v>
      </c>
      <c r="M11445">
        <f>COUNTIF(J11445:L11445,"&gt;0")</f>
        <v>0</v>
      </c>
      <c r="N11445" s="28" t="s">
        <v>66</v>
      </c>
      <c r="O11445">
        <f>IF(G11445="","",ABS(G11446-G11445))</f>
        <v>3.9999999999999147E-2</v>
      </c>
      <c r="P11445">
        <f>IF(H11445="","",ABS(H11446-H11445))</f>
        <v>4.0000000000000036E-2</v>
      </c>
      <c r="R11445" s="2">
        <f>E11445-E11444</f>
        <v>1.0416666664241347E-2</v>
      </c>
      <c r="S11445" s="4">
        <f>MROUND(E11445,"0:15")</f>
        <v>45929.072916666664</v>
      </c>
    </row>
    <row r="11446" spans="1:19" x14ac:dyDescent="0.35">
      <c r="A11446">
        <v>2025</v>
      </c>
      <c r="B11446" t="s">
        <v>64</v>
      </c>
      <c r="C11446" t="s">
        <v>65</v>
      </c>
      <c r="D11446">
        <v>1779</v>
      </c>
      <c r="E11446" s="4">
        <v>45929.083333333336</v>
      </c>
      <c r="F11446">
        <v>6.9</v>
      </c>
      <c r="G11446">
        <v>19.84</v>
      </c>
      <c r="H11446">
        <v>7.24</v>
      </c>
      <c r="I11446">
        <v>79.8</v>
      </c>
      <c r="J11446">
        <f>IF(G11446="",0.5,IF(G11446&lt;=0,2,IF(G11446&gt;=40,2, IF(AND(G11446&gt;0,G11446&lt;1),5,IF(AND(G11446&gt;35,G11446&lt;40),5,IF(O11446&gt;=1.5,1.5,0))))))</f>
        <v>0</v>
      </c>
      <c r="K11446">
        <f>IF(H11446="",0.5,IF(H11446&lt;=0.1,2,IF(H11446&gt;=20,2, IF(AND(H11446&gt;0.1,H11446&lt;0.2),5,IF(AND(H11446&gt;16,H11446&lt;20),5,IF(P11446&gt;=2,1.5,0))))))</f>
        <v>0</v>
      </c>
      <c r="L11446">
        <f>IF(A11446="",0.5,IF(B11446="",0.5,IF(C11446="",0.5,IF(E11446="",0.5,IF(Q11446="Y",0.01,0)))))</f>
        <v>0</v>
      </c>
      <c r="M11446">
        <f>COUNTIF(J11446:L11446,"&gt;0")</f>
        <v>0</v>
      </c>
      <c r="N11446" s="28" t="s">
        <v>66</v>
      </c>
      <c r="O11446">
        <f>IF(G11446="","",ABS(G11447-G11446))</f>
        <v>5.9999999999998721E-2</v>
      </c>
      <c r="P11446">
        <f>IF(H11446="","",ABS(H11447-H11446))</f>
        <v>9.9999999999997868E-3</v>
      </c>
      <c r="R11446" s="2">
        <f>E11446-E11445</f>
        <v>1.0416666671517305E-2</v>
      </c>
      <c r="S11446" s="4">
        <f>MROUND(E11446,"0:15")</f>
        <v>45929.083333333328</v>
      </c>
    </row>
    <row r="11447" spans="1:19" x14ac:dyDescent="0.35">
      <c r="A11447">
        <v>2025</v>
      </c>
      <c r="B11447" t="s">
        <v>64</v>
      </c>
      <c r="C11447" t="s">
        <v>65</v>
      </c>
      <c r="D11447">
        <v>1780</v>
      </c>
      <c r="E11447" s="4">
        <v>45929.09375</v>
      </c>
      <c r="F11447">
        <v>6.91</v>
      </c>
      <c r="G11447">
        <v>19.78</v>
      </c>
      <c r="H11447">
        <v>7.25</v>
      </c>
      <c r="I11447">
        <v>79.8</v>
      </c>
      <c r="J11447">
        <f>IF(G11447="",0.5,IF(G11447&lt;=0,2,IF(G11447&gt;=40,2, IF(AND(G11447&gt;0,G11447&lt;1),5,IF(AND(G11447&gt;35,G11447&lt;40),5,IF(O11447&gt;=1.5,1.5,0))))))</f>
        <v>0</v>
      </c>
      <c r="K11447">
        <f>IF(H11447="",0.5,IF(H11447&lt;=0.1,2,IF(H11447&gt;=20,2, IF(AND(H11447&gt;0.1,H11447&lt;0.2),5,IF(AND(H11447&gt;16,H11447&lt;20),5,IF(P11447&gt;=2,1.5,0))))))</f>
        <v>0</v>
      </c>
      <c r="L11447">
        <f>IF(A11447="",0.5,IF(B11447="",0.5,IF(C11447="",0.5,IF(E11447="",0.5,IF(Q11447="Y",0.01,0)))))</f>
        <v>0</v>
      </c>
      <c r="M11447">
        <f>COUNTIF(J11447:L11447,"&gt;0")</f>
        <v>0</v>
      </c>
      <c r="N11447" s="28" t="s">
        <v>66</v>
      </c>
      <c r="O11447">
        <f>IF(G11447="","",ABS(G11448-G11447))</f>
        <v>4.00000000000027E-2</v>
      </c>
      <c r="P11447">
        <f>IF(H11447="","",ABS(H11448-H11447))</f>
        <v>4.0000000000000036E-2</v>
      </c>
      <c r="R11447" s="2">
        <f>E11447-E11446</f>
        <v>1.0416666664241347E-2</v>
      </c>
      <c r="S11447" s="4">
        <f>MROUND(E11447,"0:15")</f>
        <v>45929.09375</v>
      </c>
    </row>
    <row r="11448" spans="1:19" x14ac:dyDescent="0.35">
      <c r="A11448">
        <v>2025</v>
      </c>
      <c r="B11448" t="s">
        <v>64</v>
      </c>
      <c r="C11448" t="s">
        <v>65</v>
      </c>
      <c r="D11448">
        <v>1781</v>
      </c>
      <c r="E11448" s="4">
        <v>45929.104166666664</v>
      </c>
      <c r="F11448">
        <v>6.87</v>
      </c>
      <c r="G11448">
        <v>19.739999999999998</v>
      </c>
      <c r="H11448">
        <v>7.21</v>
      </c>
      <c r="I11448">
        <v>79.3</v>
      </c>
      <c r="J11448">
        <f>IF(G11448="",0.5,IF(G11448&lt;=0,2,IF(G11448&gt;=40,2, IF(AND(G11448&gt;0,G11448&lt;1),5,IF(AND(G11448&gt;35,G11448&lt;40),5,IF(O11448&gt;=1.5,1.5,0))))))</f>
        <v>0</v>
      </c>
      <c r="K11448">
        <f>IF(H11448="",0.5,IF(H11448&lt;=0.1,2,IF(H11448&gt;=20,2, IF(AND(H11448&gt;0.1,H11448&lt;0.2),5,IF(AND(H11448&gt;16,H11448&lt;20),5,IF(P11448&gt;=2,1.5,0))))))</f>
        <v>0</v>
      </c>
      <c r="L11448">
        <f>IF(A11448="",0.5,IF(B11448="",0.5,IF(C11448="",0.5,IF(E11448="",0.5,IF(Q11448="Y",0.01,0)))))</f>
        <v>0</v>
      </c>
      <c r="M11448">
        <f>COUNTIF(J11448:L11448,"&gt;0")</f>
        <v>0</v>
      </c>
      <c r="N11448" s="28" t="s">
        <v>66</v>
      </c>
      <c r="O11448">
        <f>IF(G11448="","",ABS(G11449-G11448))</f>
        <v>3.9999999999999147E-2</v>
      </c>
      <c r="P11448">
        <f>IF(H11448="","",ABS(H11449-H11448))</f>
        <v>9.9999999999997868E-3</v>
      </c>
      <c r="R11448" s="2">
        <f>E11448-E11447</f>
        <v>1.0416666664241347E-2</v>
      </c>
      <c r="S11448" s="4">
        <f>MROUND(E11448,"0:15")</f>
        <v>45929.104166666664</v>
      </c>
    </row>
    <row r="11449" spans="1:19" x14ac:dyDescent="0.35">
      <c r="A11449">
        <v>2025</v>
      </c>
      <c r="B11449" t="s">
        <v>64</v>
      </c>
      <c r="C11449" t="s">
        <v>65</v>
      </c>
      <c r="D11449">
        <v>1782</v>
      </c>
      <c r="E11449" s="4">
        <v>45929.114583333336</v>
      </c>
      <c r="F11449">
        <v>6.86</v>
      </c>
      <c r="G11449">
        <v>19.7</v>
      </c>
      <c r="H11449">
        <v>7.2</v>
      </c>
      <c r="I11449">
        <v>79.099999999999994</v>
      </c>
      <c r="J11449">
        <f>IF(G11449="",0.5,IF(G11449&lt;=0,2,IF(G11449&gt;=40,2, IF(AND(G11449&gt;0,G11449&lt;1),5,IF(AND(G11449&gt;35,G11449&lt;40),5,IF(O11449&gt;=1.5,1.5,0))))))</f>
        <v>0</v>
      </c>
      <c r="K11449">
        <f>IF(H11449="",0.5,IF(H11449&lt;=0.1,2,IF(H11449&gt;=20,2, IF(AND(H11449&gt;0.1,H11449&lt;0.2),5,IF(AND(H11449&gt;16,H11449&lt;20),5,IF(P11449&gt;=2,1.5,0))))))</f>
        <v>0</v>
      </c>
      <c r="L11449">
        <f>IF(A11449="",0.5,IF(B11449="",0.5,IF(C11449="",0.5,IF(E11449="",0.5,IF(Q11449="Y",0.01,0)))))</f>
        <v>0</v>
      </c>
      <c r="M11449">
        <f>COUNTIF(J11449:L11449,"&gt;0")</f>
        <v>0</v>
      </c>
      <c r="N11449" s="28" t="s">
        <v>66</v>
      </c>
      <c r="O11449">
        <f>IF(G11449="","",ABS(G11450-G11449))</f>
        <v>3.9999999999999147E-2</v>
      </c>
      <c r="P11449">
        <f>IF(H11449="","",ABS(H11450-H11449))</f>
        <v>4.9999999999999822E-2</v>
      </c>
      <c r="R11449" s="2">
        <f>E11449-E11448</f>
        <v>1.0416666671517305E-2</v>
      </c>
      <c r="S11449" s="4">
        <f>MROUND(E11449,"0:15")</f>
        <v>45929.114583333328</v>
      </c>
    </row>
    <row r="11450" spans="1:19" x14ac:dyDescent="0.35">
      <c r="A11450">
        <v>2025</v>
      </c>
      <c r="B11450" t="s">
        <v>64</v>
      </c>
      <c r="C11450" t="s">
        <v>65</v>
      </c>
      <c r="D11450">
        <v>1783</v>
      </c>
      <c r="E11450" s="4">
        <v>45929.125</v>
      </c>
      <c r="F11450">
        <v>6.91</v>
      </c>
      <c r="G11450">
        <v>19.66</v>
      </c>
      <c r="H11450">
        <v>7.25</v>
      </c>
      <c r="I11450">
        <v>79.7</v>
      </c>
      <c r="J11450">
        <f>IF(G11450="",0.5,IF(G11450&lt;=0,2,IF(G11450&gt;=40,2, IF(AND(G11450&gt;0,G11450&lt;1),5,IF(AND(G11450&gt;35,G11450&lt;40),5,IF(O11450&gt;=1.5,1.5,0))))))</f>
        <v>0</v>
      </c>
      <c r="K11450">
        <f>IF(H11450="",0.5,IF(H11450&lt;=0.1,2,IF(H11450&gt;=20,2, IF(AND(H11450&gt;0.1,H11450&lt;0.2),5,IF(AND(H11450&gt;16,H11450&lt;20),5,IF(P11450&gt;=2,1.5,0))))))</f>
        <v>0</v>
      </c>
      <c r="L11450">
        <f>IF(A11450="",0.5,IF(B11450="",0.5,IF(C11450="",0.5,IF(E11450="",0.5,IF(Q11450="Y",0.01,0)))))</f>
        <v>0</v>
      </c>
      <c r="M11450">
        <f>COUNTIF(J11450:L11450,"&gt;0")</f>
        <v>0</v>
      </c>
      <c r="N11450" s="28" t="s">
        <v>66</v>
      </c>
      <c r="O11450">
        <f>IF(G11450="","",ABS(G11451-G11450))</f>
        <v>5.9999999999998721E-2</v>
      </c>
      <c r="P11450">
        <f>IF(H11450="","",ABS(H11451-H11450))</f>
        <v>1.9999999999999574E-2</v>
      </c>
      <c r="R11450" s="2">
        <f>E11450-E11449</f>
        <v>1.0416666664241347E-2</v>
      </c>
      <c r="S11450" s="4">
        <f>MROUND(E11450,"0:15")</f>
        <v>45929.125</v>
      </c>
    </row>
    <row r="11451" spans="1:19" x14ac:dyDescent="0.35">
      <c r="A11451">
        <v>2025</v>
      </c>
      <c r="B11451" t="s">
        <v>64</v>
      </c>
      <c r="C11451" t="s">
        <v>65</v>
      </c>
      <c r="D11451">
        <v>1784</v>
      </c>
      <c r="E11451" s="4">
        <v>45929.135416666664</v>
      </c>
      <c r="F11451">
        <v>6.92</v>
      </c>
      <c r="G11451">
        <v>19.600000000000001</v>
      </c>
      <c r="H11451">
        <v>7.27</v>
      </c>
      <c r="I11451">
        <v>79.7</v>
      </c>
      <c r="J11451">
        <f>IF(G11451="",0.5,IF(G11451&lt;=0,2,IF(G11451&gt;=40,2, IF(AND(G11451&gt;0,G11451&lt;1),5,IF(AND(G11451&gt;35,G11451&lt;40),5,IF(O11451&gt;=1.5,1.5,0))))))</f>
        <v>0</v>
      </c>
      <c r="K11451">
        <f>IF(H11451="",0.5,IF(H11451&lt;=0.1,2,IF(H11451&gt;=20,2, IF(AND(H11451&gt;0.1,H11451&lt;0.2),5,IF(AND(H11451&gt;16,H11451&lt;20),5,IF(P11451&gt;=2,1.5,0))))))</f>
        <v>0</v>
      </c>
      <c r="L11451">
        <f>IF(A11451="",0.5,IF(B11451="",0.5,IF(C11451="",0.5,IF(E11451="",0.5,IF(Q11451="Y",0.01,0)))))</f>
        <v>0</v>
      </c>
      <c r="M11451">
        <f>COUNTIF(J11451:L11451,"&gt;0")</f>
        <v>0</v>
      </c>
      <c r="N11451" s="28" t="s">
        <v>66</v>
      </c>
      <c r="O11451">
        <f>IF(G11451="","",ABS(G11452-G11451))</f>
        <v>4.00000000000027E-2</v>
      </c>
      <c r="P11451">
        <f>IF(H11451="","",ABS(H11452-H11451))</f>
        <v>1.0000000000000675E-2</v>
      </c>
      <c r="R11451" s="2">
        <f>E11451-E11450</f>
        <v>1.0416666664241347E-2</v>
      </c>
      <c r="S11451" s="4">
        <f>MROUND(E11451,"0:15")</f>
        <v>45929.135416666664</v>
      </c>
    </row>
    <row r="11452" spans="1:19" x14ac:dyDescent="0.35">
      <c r="A11452">
        <v>2025</v>
      </c>
      <c r="B11452" t="s">
        <v>64</v>
      </c>
      <c r="C11452" t="s">
        <v>65</v>
      </c>
      <c r="D11452">
        <v>1785</v>
      </c>
      <c r="E11452" s="4">
        <v>45929.145833333336</v>
      </c>
      <c r="F11452">
        <v>6.93</v>
      </c>
      <c r="G11452">
        <v>19.559999999999999</v>
      </c>
      <c r="H11452">
        <v>7.28</v>
      </c>
      <c r="I11452">
        <v>79.7</v>
      </c>
      <c r="J11452">
        <f>IF(G11452="",0.5,IF(G11452&lt;=0,2,IF(G11452&gt;=40,2, IF(AND(G11452&gt;0,G11452&lt;1),5,IF(AND(G11452&gt;35,G11452&lt;40),5,IF(O11452&gt;=1.5,1.5,0))))))</f>
        <v>0</v>
      </c>
      <c r="K11452">
        <f>IF(H11452="",0.5,IF(H11452&lt;=0.1,2,IF(H11452&gt;=20,2, IF(AND(H11452&gt;0.1,H11452&lt;0.2),5,IF(AND(H11452&gt;16,H11452&lt;20),5,IF(P11452&gt;=2,1.5,0))))))</f>
        <v>0</v>
      </c>
      <c r="L11452">
        <f>IF(A11452="",0.5,IF(B11452="",0.5,IF(C11452="",0.5,IF(E11452="",0.5,IF(Q11452="Y",0.01,0)))))</f>
        <v>0</v>
      </c>
      <c r="M11452">
        <f>COUNTIF(J11452:L11452,"&gt;0")</f>
        <v>0</v>
      </c>
      <c r="N11452" s="28" t="s">
        <v>66</v>
      </c>
      <c r="O11452">
        <f>IF(G11452="","",ABS(G11453-G11452))</f>
        <v>5.9999999999998721E-2</v>
      </c>
      <c r="P11452">
        <f>IF(H11452="","",ABS(H11453-H11452))</f>
        <v>9.9999999999997868E-3</v>
      </c>
      <c r="R11452" s="2">
        <f>E11452-E11451</f>
        <v>1.0416666671517305E-2</v>
      </c>
      <c r="S11452" s="4">
        <f>MROUND(E11452,"0:15")</f>
        <v>45929.145833333328</v>
      </c>
    </row>
    <row r="11453" spans="1:19" x14ac:dyDescent="0.35">
      <c r="A11453">
        <v>2025</v>
      </c>
      <c r="B11453" t="s">
        <v>64</v>
      </c>
      <c r="C11453" t="s">
        <v>65</v>
      </c>
      <c r="D11453">
        <v>1786</v>
      </c>
      <c r="E11453" s="4">
        <v>45929.15625</v>
      </c>
      <c r="F11453">
        <v>6.94</v>
      </c>
      <c r="G11453">
        <v>19.5</v>
      </c>
      <c r="H11453">
        <v>7.29</v>
      </c>
      <c r="I11453">
        <v>79.8</v>
      </c>
      <c r="J11453">
        <f>IF(G11453="",0.5,IF(G11453&lt;=0,2,IF(G11453&gt;=40,2, IF(AND(G11453&gt;0,G11453&lt;1),5,IF(AND(G11453&gt;35,G11453&lt;40),5,IF(O11453&gt;=1.5,1.5,0))))))</f>
        <v>0</v>
      </c>
      <c r="K11453">
        <f>IF(H11453="",0.5,IF(H11453&lt;=0.1,2,IF(H11453&gt;=20,2, IF(AND(H11453&gt;0.1,H11453&lt;0.2),5,IF(AND(H11453&gt;16,H11453&lt;20),5,IF(P11453&gt;=2,1.5,0))))))</f>
        <v>0</v>
      </c>
      <c r="L11453">
        <f>IF(A11453="",0.5,IF(B11453="",0.5,IF(C11453="",0.5,IF(E11453="",0.5,IF(Q11453="Y",0.01,0)))))</f>
        <v>0</v>
      </c>
      <c r="M11453">
        <f>COUNTIF(J11453:L11453,"&gt;0")</f>
        <v>0</v>
      </c>
      <c r="N11453" s="28" t="s">
        <v>66</v>
      </c>
      <c r="O11453">
        <f>IF(G11453="","",ABS(G11454-G11453))</f>
        <v>3.9999999999999147E-2</v>
      </c>
      <c r="P11453">
        <f>IF(H11453="","",ABS(H11454-H11453))</f>
        <v>1.9999999999999574E-2</v>
      </c>
      <c r="R11453" s="2">
        <f>E11453-E11452</f>
        <v>1.0416666664241347E-2</v>
      </c>
      <c r="S11453" s="4">
        <f>MROUND(E11453,"0:15")</f>
        <v>45929.15625</v>
      </c>
    </row>
    <row r="11454" spans="1:19" x14ac:dyDescent="0.35">
      <c r="A11454">
        <v>2025</v>
      </c>
      <c r="B11454" t="s">
        <v>64</v>
      </c>
      <c r="C11454" t="s">
        <v>65</v>
      </c>
      <c r="D11454">
        <v>1787</v>
      </c>
      <c r="E11454" s="4">
        <v>45929.166666666664</v>
      </c>
      <c r="F11454">
        <v>6.96</v>
      </c>
      <c r="G11454">
        <v>19.46</v>
      </c>
      <c r="H11454">
        <v>7.31</v>
      </c>
      <c r="I11454">
        <v>79.900000000000006</v>
      </c>
      <c r="J11454">
        <f>IF(G11454="",0.5,IF(G11454&lt;=0,2,IF(G11454&gt;=40,2, IF(AND(G11454&gt;0,G11454&lt;1),5,IF(AND(G11454&gt;35,G11454&lt;40),5,IF(O11454&gt;=1.5,1.5,0))))))</f>
        <v>0</v>
      </c>
      <c r="K11454">
        <f>IF(H11454="",0.5,IF(H11454&lt;=0.1,2,IF(H11454&gt;=20,2, IF(AND(H11454&gt;0.1,H11454&lt;0.2),5,IF(AND(H11454&gt;16,H11454&lt;20),5,IF(P11454&gt;=2,1.5,0))))))</f>
        <v>0</v>
      </c>
      <c r="L11454">
        <f>IF(A11454="",0.5,IF(B11454="",0.5,IF(C11454="",0.5,IF(E11454="",0.5,IF(Q11454="Y",0.01,0)))))</f>
        <v>0</v>
      </c>
      <c r="M11454">
        <f>COUNTIF(J11454:L11454,"&gt;0")</f>
        <v>0</v>
      </c>
      <c r="N11454" s="28" t="s">
        <v>66</v>
      </c>
      <c r="O11454">
        <f>IF(G11454="","",ABS(G11455-G11454))</f>
        <v>3.9999999999999147E-2</v>
      </c>
      <c r="P11454">
        <f>IF(H11454="","",ABS(H11455-H11454))</f>
        <v>3.0000000000000249E-2</v>
      </c>
      <c r="R11454" s="2">
        <f>E11454-E11453</f>
        <v>1.0416666664241347E-2</v>
      </c>
      <c r="S11454" s="4">
        <f>MROUND(E11454,"0:15")</f>
        <v>45929.166666666664</v>
      </c>
    </row>
    <row r="11455" spans="1:19" x14ac:dyDescent="0.35">
      <c r="A11455">
        <v>2025</v>
      </c>
      <c r="B11455" t="s">
        <v>64</v>
      </c>
      <c r="C11455" t="s">
        <v>65</v>
      </c>
      <c r="D11455">
        <v>1788</v>
      </c>
      <c r="E11455" s="4">
        <v>45929.177083333336</v>
      </c>
      <c r="F11455">
        <v>6.99</v>
      </c>
      <c r="G11455">
        <v>19.420000000000002</v>
      </c>
      <c r="H11455">
        <v>7.34</v>
      </c>
      <c r="I11455">
        <v>80.2</v>
      </c>
      <c r="J11455">
        <f>IF(G11455="",0.5,IF(G11455&lt;=0,2,IF(G11455&gt;=40,2, IF(AND(G11455&gt;0,G11455&lt;1),5,IF(AND(G11455&gt;35,G11455&lt;40),5,IF(O11455&gt;=1.5,1.5,0))))))</f>
        <v>0</v>
      </c>
      <c r="K11455">
        <f>IF(H11455="",0.5,IF(H11455&lt;=0.1,2,IF(H11455&gt;=20,2, IF(AND(H11455&gt;0.1,H11455&lt;0.2),5,IF(AND(H11455&gt;16,H11455&lt;20),5,IF(P11455&gt;=2,1.5,0))))))</f>
        <v>0</v>
      </c>
      <c r="L11455">
        <f>IF(A11455="",0.5,IF(B11455="",0.5,IF(C11455="",0.5,IF(E11455="",0.5,IF(Q11455="Y",0.01,0)))))</f>
        <v>0</v>
      </c>
      <c r="M11455">
        <f>COUNTIF(J11455:L11455,"&gt;0")</f>
        <v>0</v>
      </c>
      <c r="N11455" s="28" t="s">
        <v>66</v>
      </c>
      <c r="O11455">
        <f>IF(G11455="","",ABS(G11456-G11455))</f>
        <v>6.0000000000002274E-2</v>
      </c>
      <c r="P11455">
        <f>IF(H11455="","",ABS(H11456-H11455))</f>
        <v>9.9999999999997868E-3</v>
      </c>
      <c r="R11455" s="2">
        <f>E11455-E11454</f>
        <v>1.0416666671517305E-2</v>
      </c>
      <c r="S11455" s="4">
        <f>MROUND(E11455,"0:15")</f>
        <v>45929.177083333328</v>
      </c>
    </row>
    <row r="11456" spans="1:19" x14ac:dyDescent="0.35">
      <c r="A11456">
        <v>2025</v>
      </c>
      <c r="B11456" t="s">
        <v>64</v>
      </c>
      <c r="C11456" t="s">
        <v>65</v>
      </c>
      <c r="D11456">
        <v>1789</v>
      </c>
      <c r="E11456" s="4">
        <v>45929.1875</v>
      </c>
      <c r="F11456">
        <v>6.98</v>
      </c>
      <c r="G11456">
        <v>19.36</v>
      </c>
      <c r="H11456">
        <v>7.33</v>
      </c>
      <c r="I11456">
        <v>80</v>
      </c>
      <c r="J11456">
        <f>IF(G11456="",0.5,IF(G11456&lt;=0,2,IF(G11456&gt;=40,2, IF(AND(G11456&gt;0,G11456&lt;1),5,IF(AND(G11456&gt;35,G11456&lt;40),5,IF(O11456&gt;=1.5,1.5,0))))))</f>
        <v>0</v>
      </c>
      <c r="K11456">
        <f>IF(H11456="",0.5,IF(H11456&lt;=0.1,2,IF(H11456&gt;=20,2, IF(AND(H11456&gt;0.1,H11456&lt;0.2),5,IF(AND(H11456&gt;16,H11456&lt;20),5,IF(P11456&gt;=2,1.5,0))))))</f>
        <v>0</v>
      </c>
      <c r="L11456">
        <f>IF(A11456="",0.5,IF(B11456="",0.5,IF(C11456="",0.5,IF(E11456="",0.5,IF(Q11456="Y",0.01,0)))))</f>
        <v>0</v>
      </c>
      <c r="M11456">
        <f>COUNTIF(J11456:L11456,"&gt;0")</f>
        <v>0</v>
      </c>
      <c r="N11456" s="28" t="s">
        <v>66</v>
      </c>
      <c r="O11456">
        <f>IF(G11456="","",ABS(G11457-G11456))</f>
        <v>3.9999999999999147E-2</v>
      </c>
      <c r="P11456">
        <f>IF(H11456="","",ABS(H11457-H11456))</f>
        <v>3.0000000000000249E-2</v>
      </c>
      <c r="R11456" s="2">
        <f>E11456-E11455</f>
        <v>1.0416666664241347E-2</v>
      </c>
      <c r="S11456" s="4">
        <f>MROUND(E11456,"0:15")</f>
        <v>45929.1875</v>
      </c>
    </row>
    <row r="11457" spans="1:22" x14ac:dyDescent="0.35">
      <c r="A11457">
        <v>2025</v>
      </c>
      <c r="B11457" t="s">
        <v>64</v>
      </c>
      <c r="C11457" t="s">
        <v>65</v>
      </c>
      <c r="D11457">
        <v>1790</v>
      </c>
      <c r="E11457" s="4">
        <v>45929.197916666664</v>
      </c>
      <c r="F11457">
        <v>7.01</v>
      </c>
      <c r="G11457">
        <v>19.32</v>
      </c>
      <c r="H11457">
        <v>7.36</v>
      </c>
      <c r="I11457">
        <v>80.3</v>
      </c>
      <c r="J11457">
        <f>IF(G11457="",0.5,IF(G11457&lt;=0,2,IF(G11457&gt;=40,2, IF(AND(G11457&gt;0,G11457&lt;1),5,IF(AND(G11457&gt;35,G11457&lt;40),5,IF(O11457&gt;=1.5,1.5,0))))))</f>
        <v>0</v>
      </c>
      <c r="K11457">
        <f>IF(H11457="",0.5,IF(H11457&lt;=0.1,2,IF(H11457&gt;=20,2, IF(AND(H11457&gt;0.1,H11457&lt;0.2),5,IF(AND(H11457&gt;16,H11457&lt;20),5,IF(P11457&gt;=2,1.5,0))))))</f>
        <v>0</v>
      </c>
      <c r="L11457">
        <f>IF(A11457="",0.5,IF(B11457="",0.5,IF(C11457="",0.5,IF(E11457="",0.5,IF(Q11457="Y",0.01,0)))))</f>
        <v>0</v>
      </c>
      <c r="M11457">
        <f>COUNTIF(J11457:L11457,"&gt;0")</f>
        <v>0</v>
      </c>
      <c r="N11457" s="28" t="s">
        <v>66</v>
      </c>
      <c r="O11457">
        <f>IF(G11457="","",ABS(G11458-G11457))</f>
        <v>5.9999999999998721E-2</v>
      </c>
      <c r="P11457">
        <f>IF(H11457="","",ABS(H11458-H11457))</f>
        <v>3.0000000000000249E-2</v>
      </c>
      <c r="R11457" s="2">
        <f>E11457-E11456</f>
        <v>1.0416666664241347E-2</v>
      </c>
      <c r="S11457" s="4">
        <f>MROUND(E11457,"0:15")</f>
        <v>45929.197916666664</v>
      </c>
    </row>
    <row r="11458" spans="1:22" x14ac:dyDescent="0.35">
      <c r="A11458">
        <v>2025</v>
      </c>
      <c r="B11458" t="s">
        <v>64</v>
      </c>
      <c r="C11458" t="s">
        <v>65</v>
      </c>
      <c r="D11458">
        <v>1791</v>
      </c>
      <c r="E11458" s="4">
        <v>45929.208333333336</v>
      </c>
      <c r="F11458">
        <v>6.98</v>
      </c>
      <c r="G11458">
        <v>19.260000000000002</v>
      </c>
      <c r="H11458">
        <v>7.33</v>
      </c>
      <c r="I11458">
        <v>79.8</v>
      </c>
      <c r="J11458">
        <f>IF(G11458="",0.5,IF(G11458&lt;=0,2,IF(G11458&gt;=40,2, IF(AND(G11458&gt;0,G11458&lt;1),5,IF(AND(G11458&gt;35,G11458&lt;40),5,IF(O11458&gt;=1.5,1.5,0))))))</f>
        <v>0</v>
      </c>
      <c r="K11458">
        <f>IF(H11458="",0.5,IF(H11458&lt;=0.1,2,IF(H11458&gt;=20,2, IF(AND(H11458&gt;0.1,H11458&lt;0.2),5,IF(AND(H11458&gt;16,H11458&lt;20),5,IF(P11458&gt;=2,1.5,0))))))</f>
        <v>0</v>
      </c>
      <c r="L11458">
        <f>IF(A11458="",0.5,IF(B11458="",0.5,IF(C11458="",0.5,IF(E11458="",0.5,IF(Q11458="Y",0.01,0)))))</f>
        <v>0</v>
      </c>
      <c r="M11458">
        <f>COUNTIF(J11458:L11458,"&gt;0")</f>
        <v>0</v>
      </c>
      <c r="N11458" s="28" t="s">
        <v>66</v>
      </c>
      <c r="O11458">
        <f>IF(G11458="","",ABS(G11459-G11458))</f>
        <v>4.00000000000027E-2</v>
      </c>
      <c r="P11458">
        <f>IF(H11458="","",ABS(H11459-H11458))</f>
        <v>3.0000000000000249E-2</v>
      </c>
      <c r="R11458" s="2">
        <f>E11458-E11457</f>
        <v>1.0416666671517305E-2</v>
      </c>
      <c r="S11458" s="4">
        <f>MROUND(E11458,"0:15")</f>
        <v>45929.208333333328</v>
      </c>
    </row>
    <row r="11459" spans="1:22" x14ac:dyDescent="0.35">
      <c r="A11459">
        <v>2025</v>
      </c>
      <c r="B11459" t="s">
        <v>64</v>
      </c>
      <c r="C11459" t="s">
        <v>65</v>
      </c>
      <c r="D11459">
        <v>1792</v>
      </c>
      <c r="E11459" s="4">
        <v>45929.21875</v>
      </c>
      <c r="F11459">
        <v>7.01</v>
      </c>
      <c r="G11459">
        <v>19.22</v>
      </c>
      <c r="H11459">
        <v>7.36</v>
      </c>
      <c r="I11459">
        <v>80.099999999999994</v>
      </c>
      <c r="J11459">
        <f>IF(G11459="",0.5,IF(G11459&lt;=0,2,IF(G11459&gt;=40,2, IF(AND(G11459&gt;0,G11459&lt;1),5,IF(AND(G11459&gt;35,G11459&lt;40),5,IF(O11459&gt;=1.5,1.5,0))))))</f>
        <v>0</v>
      </c>
      <c r="K11459">
        <f>IF(H11459="",0.5,IF(H11459&lt;=0.1,2,IF(H11459&gt;=20,2, IF(AND(H11459&gt;0.1,H11459&lt;0.2),5,IF(AND(H11459&gt;16,H11459&lt;20),5,IF(P11459&gt;=2,1.5,0))))))</f>
        <v>0</v>
      </c>
      <c r="L11459">
        <f>IF(A11459="",0.5,IF(B11459="",0.5,IF(C11459="",0.5,IF(E11459="",0.5,IF(Q11459="Y",0.01,0)))))</f>
        <v>0</v>
      </c>
      <c r="M11459">
        <f>COUNTIF(J11459:L11459,"&gt;0")</f>
        <v>0</v>
      </c>
      <c r="N11459" s="28" t="s">
        <v>66</v>
      </c>
      <c r="O11459">
        <f>IF(G11459="","",ABS(G11460-G11459))</f>
        <v>5.9999999999998721E-2</v>
      </c>
      <c r="P11459">
        <f>IF(H11459="","",ABS(H11460-H11459))</f>
        <v>3.0000000000000249E-2</v>
      </c>
      <c r="R11459" s="2">
        <f>E11459-E11458</f>
        <v>1.0416666664241347E-2</v>
      </c>
      <c r="S11459" s="4">
        <f>MROUND(E11459,"0:15")</f>
        <v>45929.21875</v>
      </c>
    </row>
    <row r="11460" spans="1:22" x14ac:dyDescent="0.35">
      <c r="A11460">
        <v>2025</v>
      </c>
      <c r="B11460" t="s">
        <v>64</v>
      </c>
      <c r="C11460" t="s">
        <v>65</v>
      </c>
      <c r="D11460">
        <v>1793</v>
      </c>
      <c r="E11460" s="4">
        <v>45929.229166666664</v>
      </c>
      <c r="F11460">
        <v>6.98</v>
      </c>
      <c r="G11460">
        <v>19.16</v>
      </c>
      <c r="H11460">
        <v>7.33</v>
      </c>
      <c r="I11460">
        <v>79.7</v>
      </c>
      <c r="J11460">
        <f>IF(G11460="",0.5,IF(G11460&lt;=0,2,IF(G11460&gt;=40,2, IF(AND(G11460&gt;0,G11460&lt;1),5,IF(AND(G11460&gt;35,G11460&lt;40),5,IF(O11460&gt;=1.5,1.5,0))))))</f>
        <v>0</v>
      </c>
      <c r="K11460">
        <f>IF(H11460="",0.5,IF(H11460&lt;=0.1,2,IF(H11460&gt;=20,2, IF(AND(H11460&gt;0.1,H11460&lt;0.2),5,IF(AND(H11460&gt;16,H11460&lt;20),5,IF(P11460&gt;=2,1.5,0))))))</f>
        <v>0</v>
      </c>
      <c r="L11460">
        <f>IF(A11460="",0.5,IF(B11460="",0.5,IF(C11460="",0.5,IF(E11460="",0.5,IF(Q11460="Y",0.01,0)))))</f>
        <v>0</v>
      </c>
      <c r="M11460">
        <f>COUNTIF(J11460:L11460,"&gt;0")</f>
        <v>0</v>
      </c>
      <c r="N11460" s="28" t="s">
        <v>66</v>
      </c>
      <c r="O11460">
        <f>IF(G11460="","",ABS(G11461-G11460))</f>
        <v>3.9999999999999147E-2</v>
      </c>
      <c r="P11460">
        <f>IF(H11460="","",ABS(H11461-H11460))</f>
        <v>1.9999999999999574E-2</v>
      </c>
      <c r="R11460" s="2">
        <f>E11460-E11459</f>
        <v>1.0416666664241347E-2</v>
      </c>
      <c r="S11460" s="4">
        <f>MROUND(E11460,"0:15")</f>
        <v>45929.229166666664</v>
      </c>
      <c r="U11460" s="5"/>
      <c r="V11460" s="6"/>
    </row>
    <row r="11461" spans="1:22" x14ac:dyDescent="0.35">
      <c r="A11461">
        <v>2025</v>
      </c>
      <c r="B11461" t="s">
        <v>64</v>
      </c>
      <c r="C11461" t="s">
        <v>65</v>
      </c>
      <c r="D11461">
        <v>1794</v>
      </c>
      <c r="E11461" s="4">
        <v>45929.239583333336</v>
      </c>
      <c r="F11461">
        <v>7</v>
      </c>
      <c r="G11461">
        <v>19.12</v>
      </c>
      <c r="H11461">
        <v>7.35</v>
      </c>
      <c r="I11461">
        <v>79.8</v>
      </c>
      <c r="J11461">
        <f>IF(G11461="",0.5,IF(G11461&lt;=0,2,IF(G11461&gt;=40,2, IF(AND(G11461&gt;0,G11461&lt;1),5,IF(AND(G11461&gt;35,G11461&lt;40),5,IF(O11461&gt;=1.5,1.5,0))))))</f>
        <v>0</v>
      </c>
      <c r="K11461">
        <f>IF(H11461="",0.5,IF(H11461&lt;=0.1,2,IF(H11461&gt;=20,2, IF(AND(H11461&gt;0.1,H11461&lt;0.2),5,IF(AND(H11461&gt;16,H11461&lt;20),5,IF(P11461&gt;=2,1.5,0))))))</f>
        <v>0</v>
      </c>
      <c r="L11461">
        <f>IF(A11461="",0.5,IF(B11461="",0.5,IF(C11461="",0.5,IF(E11461="",0.5,IF(Q11461="Y",0.01,0)))))</f>
        <v>0</v>
      </c>
      <c r="M11461">
        <f>COUNTIF(J11461:L11461,"&gt;0")</f>
        <v>0</v>
      </c>
      <c r="N11461" s="28" t="s">
        <v>66</v>
      </c>
      <c r="O11461">
        <f>IF(G11461="","",ABS(G11462-G11461))</f>
        <v>4.00000000000027E-2</v>
      </c>
      <c r="P11461">
        <f>IF(H11461="","",ABS(H11462-H11461))</f>
        <v>9.9999999999997868E-3</v>
      </c>
      <c r="R11461" s="2">
        <f>E11461-E11460</f>
        <v>1.0416666671517305E-2</v>
      </c>
      <c r="S11461" s="4">
        <f>MROUND(E11461,"0:15")</f>
        <v>45929.239583333328</v>
      </c>
    </row>
    <row r="11462" spans="1:22" x14ac:dyDescent="0.35">
      <c r="A11462">
        <v>2025</v>
      </c>
      <c r="B11462" t="s">
        <v>64</v>
      </c>
      <c r="C11462" t="s">
        <v>65</v>
      </c>
      <c r="D11462">
        <v>1795</v>
      </c>
      <c r="E11462" s="4">
        <v>45929.25</v>
      </c>
      <c r="F11462">
        <v>6.99</v>
      </c>
      <c r="G11462">
        <v>19.079999999999998</v>
      </c>
      <c r="H11462">
        <v>7.34</v>
      </c>
      <c r="I11462">
        <v>79.7</v>
      </c>
      <c r="J11462">
        <f>IF(G11462="",0.5,IF(G11462&lt;=0,2,IF(G11462&gt;=40,2, IF(AND(G11462&gt;0,G11462&lt;1),5,IF(AND(G11462&gt;35,G11462&lt;40),5,IF(O11462&gt;=1.5,1.5,0))))))</f>
        <v>0</v>
      </c>
      <c r="K11462">
        <f>IF(H11462="",0.5,IF(H11462&lt;=0.1,2,IF(H11462&gt;=20,2, IF(AND(H11462&gt;0.1,H11462&lt;0.2),5,IF(AND(H11462&gt;16,H11462&lt;20),5,IF(P11462&gt;=2,1.5,0))))))</f>
        <v>0</v>
      </c>
      <c r="L11462">
        <f>IF(A11462="",0.5,IF(B11462="",0.5,IF(C11462="",0.5,IF(E11462="",0.5,IF(Q11462="Y",0.01,0)))))</f>
        <v>0</v>
      </c>
      <c r="M11462">
        <f>COUNTIF(J11462:L11462,"&gt;0")</f>
        <v>0</v>
      </c>
      <c r="N11462" s="28" t="s">
        <v>66</v>
      </c>
      <c r="O11462">
        <f>IF(G11462="","",ABS(G11463-G11462))</f>
        <v>3.9999999999999147E-2</v>
      </c>
      <c r="P11462">
        <f>IF(H11462="","",ABS(H11463-H11462))</f>
        <v>9.9999999999997868E-3</v>
      </c>
      <c r="R11462" s="2">
        <f>E11462-E11461</f>
        <v>1.0416666664241347E-2</v>
      </c>
      <c r="S11462" s="4">
        <f>MROUND(E11462,"0:15")</f>
        <v>45929.25</v>
      </c>
    </row>
    <row r="11463" spans="1:22" x14ac:dyDescent="0.35">
      <c r="A11463">
        <v>2025</v>
      </c>
      <c r="B11463" t="s">
        <v>64</v>
      </c>
      <c r="C11463" t="s">
        <v>65</v>
      </c>
      <c r="D11463">
        <v>1796</v>
      </c>
      <c r="E11463" s="4">
        <v>45929.260416666664</v>
      </c>
      <c r="F11463">
        <v>7</v>
      </c>
      <c r="G11463">
        <v>19.04</v>
      </c>
      <c r="H11463">
        <v>7.35</v>
      </c>
      <c r="I11463">
        <v>79.7</v>
      </c>
      <c r="J11463">
        <f>IF(G11463="",0.5,IF(G11463&lt;=0,2,IF(G11463&gt;=40,2, IF(AND(G11463&gt;0,G11463&lt;1),5,IF(AND(G11463&gt;35,G11463&lt;40),5,IF(O11463&gt;=1.5,1.5,0))))))</f>
        <v>0</v>
      </c>
      <c r="K11463">
        <f>IF(H11463="",0.5,IF(H11463&lt;=0.1,2,IF(H11463&gt;=20,2, IF(AND(H11463&gt;0.1,H11463&lt;0.2),5,IF(AND(H11463&gt;16,H11463&lt;20),5,IF(P11463&gt;=2,1.5,0))))))</f>
        <v>0</v>
      </c>
      <c r="L11463">
        <f>IF(A11463="",0.5,IF(B11463="",0.5,IF(C11463="",0.5,IF(E11463="",0.5,IF(Q11463="Y",0.01,0)))))</f>
        <v>0</v>
      </c>
      <c r="M11463">
        <f>COUNTIF(J11463:L11463,"&gt;0")</f>
        <v>0</v>
      </c>
      <c r="N11463" s="28" t="s">
        <v>66</v>
      </c>
      <c r="O11463">
        <f>IF(G11463="","",ABS(G11464-G11463))</f>
        <v>5.9999999999998721E-2</v>
      </c>
      <c r="P11463">
        <f>IF(H11463="","",ABS(H11464-H11463))</f>
        <v>1.0000000000000675E-2</v>
      </c>
      <c r="R11463" s="2">
        <f>E11463-E11462</f>
        <v>1.0416666664241347E-2</v>
      </c>
      <c r="S11463" s="4">
        <f>MROUND(E11463,"0:15")</f>
        <v>45929.260416666664</v>
      </c>
    </row>
    <row r="11464" spans="1:22" x14ac:dyDescent="0.35">
      <c r="A11464">
        <v>2025</v>
      </c>
      <c r="B11464" t="s">
        <v>64</v>
      </c>
      <c r="C11464" t="s">
        <v>65</v>
      </c>
      <c r="D11464">
        <v>1797</v>
      </c>
      <c r="E11464" s="4">
        <v>45929.270833333336</v>
      </c>
      <c r="F11464">
        <v>7.01</v>
      </c>
      <c r="G11464">
        <v>18.98</v>
      </c>
      <c r="H11464">
        <v>7.36</v>
      </c>
      <c r="I11464">
        <v>79.7</v>
      </c>
      <c r="J11464">
        <f>IF(G11464="",0.5,IF(G11464&lt;=0,2,IF(G11464&gt;=40,2, IF(AND(G11464&gt;0,G11464&lt;1),5,IF(AND(G11464&gt;35,G11464&lt;40),5,IF(O11464&gt;=1.5,1.5,0))))))</f>
        <v>0</v>
      </c>
      <c r="K11464">
        <f>IF(H11464="",0.5,IF(H11464&lt;=0.1,2,IF(H11464&gt;=20,2, IF(AND(H11464&gt;0.1,H11464&lt;0.2),5,IF(AND(H11464&gt;16,H11464&lt;20),5,IF(P11464&gt;=2,1.5,0))))))</f>
        <v>0</v>
      </c>
      <c r="L11464">
        <f>IF(A11464="",0.5,IF(B11464="",0.5,IF(C11464="",0.5,IF(E11464="",0.5,IF(Q11464="Y",0.01,0)))))</f>
        <v>0</v>
      </c>
      <c r="M11464">
        <f>COUNTIF(J11464:L11464,"&gt;0")</f>
        <v>0</v>
      </c>
      <c r="N11464" s="28" t="s">
        <v>66</v>
      </c>
      <c r="O11464">
        <f>IF(G11464="","",ABS(G11465-G11464))</f>
        <v>3.9999999999999147E-2</v>
      </c>
      <c r="P11464">
        <f>IF(H11464="","",ABS(H11465-H11464))</f>
        <v>1.9999999999999574E-2</v>
      </c>
      <c r="R11464" s="2">
        <f>E11464-E11463</f>
        <v>1.0416666671517305E-2</v>
      </c>
      <c r="S11464" s="4">
        <f>MROUND(E11464,"0:15")</f>
        <v>45929.270833333328</v>
      </c>
    </row>
    <row r="11465" spans="1:22" x14ac:dyDescent="0.35">
      <c r="A11465">
        <v>2025</v>
      </c>
      <c r="B11465" t="s">
        <v>64</v>
      </c>
      <c r="C11465" t="s">
        <v>65</v>
      </c>
      <c r="D11465">
        <v>1798</v>
      </c>
      <c r="E11465" s="4">
        <v>45929.28125</v>
      </c>
      <c r="F11465">
        <v>7.03</v>
      </c>
      <c r="G11465">
        <v>18.940000000000001</v>
      </c>
      <c r="H11465">
        <v>7.38</v>
      </c>
      <c r="I11465">
        <v>79.900000000000006</v>
      </c>
      <c r="J11465">
        <f>IF(G11465="",0.5,IF(G11465&lt;=0,2,IF(G11465&gt;=40,2, IF(AND(G11465&gt;0,G11465&lt;1),5,IF(AND(G11465&gt;35,G11465&lt;40),5,IF(O11465&gt;=1.5,1.5,0))))))</f>
        <v>0</v>
      </c>
      <c r="K11465">
        <f>IF(H11465="",0.5,IF(H11465&lt;=0.1,2,IF(H11465&gt;=20,2, IF(AND(H11465&gt;0.1,H11465&lt;0.2),5,IF(AND(H11465&gt;16,H11465&lt;20),5,IF(P11465&gt;=2,1.5,0))))))</f>
        <v>0</v>
      </c>
      <c r="L11465">
        <f>IF(A11465="",0.5,IF(B11465="",0.5,IF(C11465="",0.5,IF(E11465="",0.5,IF(Q11465="Y",0.01,0)))))</f>
        <v>0</v>
      </c>
      <c r="M11465">
        <f>COUNTIF(J11465:L11465,"&gt;0")</f>
        <v>0</v>
      </c>
      <c r="N11465" s="28" t="s">
        <v>66</v>
      </c>
      <c r="O11465">
        <f>IF(G11465="","",ABS(G11466-G11465))</f>
        <v>4.00000000000027E-2</v>
      </c>
      <c r="P11465">
        <f>IF(H11465="","",ABS(H11466-H11465))</f>
        <v>1.9999999999999574E-2</v>
      </c>
      <c r="R11465" s="2">
        <f>E11465-E11464</f>
        <v>1.0416666664241347E-2</v>
      </c>
      <c r="S11465" s="4">
        <f>MROUND(E11465,"0:15")</f>
        <v>45929.28125</v>
      </c>
    </row>
    <row r="11466" spans="1:22" x14ac:dyDescent="0.35">
      <c r="A11466">
        <v>2025</v>
      </c>
      <c r="B11466" t="s">
        <v>64</v>
      </c>
      <c r="C11466" t="s">
        <v>65</v>
      </c>
      <c r="D11466">
        <v>1799</v>
      </c>
      <c r="E11466" s="4">
        <v>45929.291666666664</v>
      </c>
      <c r="F11466">
        <v>7.01</v>
      </c>
      <c r="G11466">
        <v>18.899999999999999</v>
      </c>
      <c r="H11466">
        <v>7.36</v>
      </c>
      <c r="I11466">
        <v>79.599999999999994</v>
      </c>
      <c r="J11466">
        <f>IF(G11466="",0.5,IF(G11466&lt;=0,2,IF(G11466&gt;=40,2, IF(AND(G11466&gt;0,G11466&lt;1),5,IF(AND(G11466&gt;35,G11466&lt;40),5,IF(O11466&gt;=1.5,1.5,0))))))</f>
        <v>0</v>
      </c>
      <c r="K11466">
        <f>IF(H11466="",0.5,IF(H11466&lt;=0.1,2,IF(H11466&gt;=20,2, IF(AND(H11466&gt;0.1,H11466&lt;0.2),5,IF(AND(H11466&gt;16,H11466&lt;20),5,IF(P11466&gt;=2,1.5,0))))))</f>
        <v>0</v>
      </c>
      <c r="L11466">
        <f>IF(A11466="",0.5,IF(B11466="",0.5,IF(C11466="",0.5,IF(E11466="",0.5,IF(Q11466="Y",0.01,0)))))</f>
        <v>0</v>
      </c>
      <c r="M11466">
        <f>COUNTIF(J11466:L11466,"&gt;0")</f>
        <v>0</v>
      </c>
      <c r="N11466" s="28" t="s">
        <v>66</v>
      </c>
      <c r="O11466">
        <f>IF(G11466="","",ABS(G11467-G11466))</f>
        <v>3.9999999999999147E-2</v>
      </c>
      <c r="P11466">
        <f>IF(H11466="","",ABS(H11467-H11466))</f>
        <v>8.0000000000000071E-2</v>
      </c>
      <c r="R11466" s="2">
        <f>E11466-E11465</f>
        <v>1.0416666664241347E-2</v>
      </c>
      <c r="S11466" s="4">
        <f>MROUND(E11466,"0:15")</f>
        <v>45929.291666666664</v>
      </c>
    </row>
    <row r="11467" spans="1:22" x14ac:dyDescent="0.35">
      <c r="A11467">
        <v>2025</v>
      </c>
      <c r="B11467" t="s">
        <v>64</v>
      </c>
      <c r="C11467" t="s">
        <v>65</v>
      </c>
      <c r="D11467">
        <v>1800</v>
      </c>
      <c r="E11467" s="4">
        <v>45929.302083333336</v>
      </c>
      <c r="F11467">
        <v>7.08</v>
      </c>
      <c r="G11467">
        <v>18.86</v>
      </c>
      <c r="H11467">
        <v>7.44</v>
      </c>
      <c r="I11467">
        <v>80.3</v>
      </c>
      <c r="J11467">
        <f>IF(G11467="",0.5,IF(G11467&lt;=0,2,IF(G11467&gt;=40,2, IF(AND(G11467&gt;0,G11467&lt;1),5,IF(AND(G11467&gt;35,G11467&lt;40),5,IF(O11467&gt;=1.5,1.5,0))))))</f>
        <v>0</v>
      </c>
      <c r="K11467">
        <f>IF(H11467="",0.5,IF(H11467&lt;=0.1,2,IF(H11467&gt;=20,2, IF(AND(H11467&gt;0.1,H11467&lt;0.2),5,IF(AND(H11467&gt;16,H11467&lt;20),5,IF(P11467&gt;=2,1.5,0))))))</f>
        <v>0</v>
      </c>
      <c r="L11467">
        <f>IF(A11467="",0.5,IF(B11467="",0.5,IF(C11467="",0.5,IF(E11467="",0.5,IF(Q11467="Y",0.01,0)))))</f>
        <v>0</v>
      </c>
      <c r="M11467">
        <f>COUNTIF(J11467:L11467,"&gt;0")</f>
        <v>0</v>
      </c>
      <c r="N11467" s="28" t="s">
        <v>66</v>
      </c>
      <c r="O11467">
        <f>IF(G11467="","",ABS(G11468-G11467))</f>
        <v>3.9999999999999147E-2</v>
      </c>
      <c r="P11467">
        <f>IF(H11467="","",ABS(H11468-H11467))</f>
        <v>1.0000000000000675E-2</v>
      </c>
      <c r="R11467" s="2">
        <f>E11467-E11466</f>
        <v>1.0416666671517305E-2</v>
      </c>
      <c r="S11467" s="4">
        <f>MROUND(E11467,"0:15")</f>
        <v>45929.302083333328</v>
      </c>
    </row>
    <row r="11468" spans="1:22" x14ac:dyDescent="0.35">
      <c r="A11468">
        <v>2025</v>
      </c>
      <c r="B11468" t="s">
        <v>64</v>
      </c>
      <c r="C11468" t="s">
        <v>65</v>
      </c>
      <c r="D11468">
        <v>1801</v>
      </c>
      <c r="E11468" s="4">
        <v>45929.3125</v>
      </c>
      <c r="F11468">
        <v>7.07</v>
      </c>
      <c r="G11468">
        <v>18.82</v>
      </c>
      <c r="H11468">
        <v>7.43</v>
      </c>
      <c r="I11468">
        <v>80.2</v>
      </c>
      <c r="J11468">
        <f>IF(G11468="",0.5,IF(G11468&lt;=0,2,IF(G11468&gt;=40,2, IF(AND(G11468&gt;0,G11468&lt;1),5,IF(AND(G11468&gt;35,G11468&lt;40),5,IF(O11468&gt;=1.5,1.5,0))))))</f>
        <v>0</v>
      </c>
      <c r="K11468">
        <f>IF(H11468="",0.5,IF(H11468&lt;=0.1,2,IF(H11468&gt;=20,2, IF(AND(H11468&gt;0.1,H11468&lt;0.2),5,IF(AND(H11468&gt;16,H11468&lt;20),5,IF(P11468&gt;=2,1.5,0))))))</f>
        <v>0</v>
      </c>
      <c r="L11468">
        <f>IF(A11468="",0.5,IF(B11468="",0.5,IF(C11468="",0.5,IF(E11468="",0.5,IF(Q11468="Y",0.01,0)))))</f>
        <v>0</v>
      </c>
      <c r="M11468">
        <f>COUNTIF(J11468:L11468,"&gt;0")</f>
        <v>0</v>
      </c>
      <c r="N11468" s="28" t="s">
        <v>66</v>
      </c>
      <c r="O11468">
        <f>IF(G11468="","",ABS(G11469-G11468))</f>
        <v>1.9999999999999574E-2</v>
      </c>
      <c r="P11468">
        <f>IF(H11468="","",ABS(H11469-H11468))</f>
        <v>7.0000000000000284E-2</v>
      </c>
      <c r="R11468" s="2">
        <f>E11468-E11467</f>
        <v>1.0416666664241347E-2</v>
      </c>
      <c r="S11468" s="4">
        <f>MROUND(E11468,"0:15")</f>
        <v>45929.3125</v>
      </c>
    </row>
    <row r="11469" spans="1:22" x14ac:dyDescent="0.35">
      <c r="A11469">
        <v>2025</v>
      </c>
      <c r="B11469" t="s">
        <v>64</v>
      </c>
      <c r="C11469" t="s">
        <v>65</v>
      </c>
      <c r="D11469">
        <v>1802</v>
      </c>
      <c r="E11469" s="4">
        <v>45929.322916666664</v>
      </c>
      <c r="F11469">
        <v>7.14</v>
      </c>
      <c r="G11469">
        <v>18.8</v>
      </c>
      <c r="H11469">
        <v>7.5</v>
      </c>
      <c r="I11469">
        <v>80.900000000000006</v>
      </c>
      <c r="J11469">
        <f>IF(G11469="",0.5,IF(G11469&lt;=0,2,IF(G11469&gt;=40,2, IF(AND(G11469&gt;0,G11469&lt;1),5,IF(AND(G11469&gt;35,G11469&lt;40),5,IF(O11469&gt;=1.5,1.5,0))))))</f>
        <v>0</v>
      </c>
      <c r="K11469">
        <f>IF(H11469="",0.5,IF(H11469&lt;=0.1,2,IF(H11469&gt;=20,2, IF(AND(H11469&gt;0.1,H11469&lt;0.2),5,IF(AND(H11469&gt;16,H11469&lt;20),5,IF(P11469&gt;=2,1.5,0))))))</f>
        <v>0</v>
      </c>
      <c r="L11469">
        <f>IF(A11469="",0.5,IF(B11469="",0.5,IF(C11469="",0.5,IF(E11469="",0.5,IF(Q11469="Y",0.01,0)))))</f>
        <v>0</v>
      </c>
      <c r="M11469">
        <f>COUNTIF(J11469:L11469,"&gt;0")</f>
        <v>0</v>
      </c>
      <c r="N11469" s="28" t="s">
        <v>66</v>
      </c>
      <c r="O11469">
        <f>IF(G11469="","",ABS(G11470-G11469))</f>
        <v>3.9999999999999147E-2</v>
      </c>
      <c r="P11469">
        <f>IF(H11469="","",ABS(H11470-H11469))</f>
        <v>5.9999999999999609E-2</v>
      </c>
      <c r="R11469" s="2">
        <f>E11469-E11468</f>
        <v>1.0416666664241347E-2</v>
      </c>
      <c r="S11469" s="4">
        <f>MROUND(E11469,"0:15")</f>
        <v>45929.322916666664</v>
      </c>
    </row>
    <row r="11470" spans="1:22" x14ac:dyDescent="0.35">
      <c r="A11470">
        <v>2025</v>
      </c>
      <c r="B11470" t="s">
        <v>64</v>
      </c>
      <c r="C11470" t="s">
        <v>65</v>
      </c>
      <c r="D11470">
        <v>1803</v>
      </c>
      <c r="E11470" s="4">
        <v>45929.333333333336</v>
      </c>
      <c r="F11470">
        <v>7.2</v>
      </c>
      <c r="G11470">
        <v>18.760000000000002</v>
      </c>
      <c r="H11470">
        <v>7.56</v>
      </c>
      <c r="I11470">
        <v>81.5</v>
      </c>
      <c r="J11470">
        <f>IF(G11470="",0.5,IF(G11470&lt;=0,2,IF(G11470&gt;=40,2, IF(AND(G11470&gt;0,G11470&lt;1),5,IF(AND(G11470&gt;35,G11470&lt;40),5,IF(O11470&gt;=1.5,1.5,0))))))</f>
        <v>0</v>
      </c>
      <c r="K11470">
        <f>IF(H11470="",0.5,IF(H11470&lt;=0.1,2,IF(H11470&gt;=20,2, IF(AND(H11470&gt;0.1,H11470&lt;0.2),5,IF(AND(H11470&gt;16,H11470&lt;20),5,IF(P11470&gt;=2,1.5,0))))))</f>
        <v>0</v>
      </c>
      <c r="L11470">
        <f>IF(A11470="",0.5,IF(B11470="",0.5,IF(C11470="",0.5,IF(E11470="",0.5,IF(Q11470="Y",0.01,0)))))</f>
        <v>0</v>
      </c>
      <c r="M11470">
        <f>COUNTIF(J11470:L11470,"&gt;0")</f>
        <v>0</v>
      </c>
      <c r="N11470" s="28" t="s">
        <v>66</v>
      </c>
      <c r="O11470">
        <f>IF(G11470="","",ABS(G11471-G11470))</f>
        <v>0</v>
      </c>
      <c r="P11470">
        <f>IF(H11470="","",ABS(H11471-H11470))</f>
        <v>7.0000000000000284E-2</v>
      </c>
      <c r="R11470" s="2">
        <f>E11470-E11469</f>
        <v>1.0416666671517305E-2</v>
      </c>
      <c r="S11470" s="4">
        <f>MROUND(E11470,"0:15")</f>
        <v>45929.333333333328</v>
      </c>
    </row>
    <row r="11471" spans="1:22" x14ac:dyDescent="0.35">
      <c r="A11471">
        <v>2025</v>
      </c>
      <c r="B11471" t="s">
        <v>64</v>
      </c>
      <c r="C11471" t="s">
        <v>65</v>
      </c>
      <c r="D11471">
        <v>1804</v>
      </c>
      <c r="E11471" s="4">
        <v>45929.34375</v>
      </c>
      <c r="F11471">
        <v>7.26</v>
      </c>
      <c r="G11471">
        <v>18.760000000000002</v>
      </c>
      <c r="H11471">
        <v>7.63</v>
      </c>
      <c r="I11471">
        <v>82.2</v>
      </c>
      <c r="J11471">
        <f>IF(G11471="",0.5,IF(G11471&lt;=0,2,IF(G11471&gt;=40,2, IF(AND(G11471&gt;0,G11471&lt;1),5,IF(AND(G11471&gt;35,G11471&lt;40),5,IF(O11471&gt;=1.5,1.5,0))))))</f>
        <v>0</v>
      </c>
      <c r="K11471">
        <f>IF(H11471="",0.5,IF(H11471&lt;=0.1,2,IF(H11471&gt;=20,2, IF(AND(H11471&gt;0.1,H11471&lt;0.2),5,IF(AND(H11471&gt;16,H11471&lt;20),5,IF(P11471&gt;=2,1.5,0))))))</f>
        <v>0</v>
      </c>
      <c r="L11471">
        <f>IF(A11471="",0.5,IF(B11471="",0.5,IF(C11471="",0.5,IF(E11471="",0.5,IF(Q11471="Y",0.01,0)))))</f>
        <v>0</v>
      </c>
      <c r="M11471">
        <f>COUNTIF(J11471:L11471,"&gt;0")</f>
        <v>0</v>
      </c>
      <c r="N11471" s="28" t="s">
        <v>66</v>
      </c>
      <c r="O11471">
        <f>IF(G11471="","",ABS(G11472-G11471))</f>
        <v>0</v>
      </c>
      <c r="P11471">
        <f>IF(H11471="","",ABS(H11472-H11471))</f>
        <v>7.0000000000000284E-2</v>
      </c>
      <c r="R11471" s="2">
        <f>E11471-E11470</f>
        <v>1.0416666664241347E-2</v>
      </c>
      <c r="S11471" s="4">
        <f>MROUND(E11471,"0:15")</f>
        <v>45929.34375</v>
      </c>
    </row>
    <row r="11472" spans="1:22" x14ac:dyDescent="0.35">
      <c r="A11472">
        <v>2025</v>
      </c>
      <c r="B11472" t="s">
        <v>64</v>
      </c>
      <c r="C11472" t="s">
        <v>65</v>
      </c>
      <c r="D11472">
        <v>1805</v>
      </c>
      <c r="E11472" s="4">
        <v>45929.354166666664</v>
      </c>
      <c r="F11472">
        <v>7.33</v>
      </c>
      <c r="G11472">
        <v>18.760000000000002</v>
      </c>
      <c r="H11472">
        <v>7.7</v>
      </c>
      <c r="I11472">
        <v>83</v>
      </c>
      <c r="J11472">
        <f>IF(G11472="",0.5,IF(G11472&lt;=0,2,IF(G11472&gt;=40,2, IF(AND(G11472&gt;0,G11472&lt;1),5,IF(AND(G11472&gt;35,G11472&lt;40),5,IF(O11472&gt;=1.5,1.5,0))))))</f>
        <v>0</v>
      </c>
      <c r="K11472">
        <f>IF(H11472="",0.5,IF(H11472&lt;=0.1,2,IF(H11472&gt;=20,2, IF(AND(H11472&gt;0.1,H11472&lt;0.2),5,IF(AND(H11472&gt;16,H11472&lt;20),5,IF(P11472&gt;=2,1.5,0))))))</f>
        <v>0</v>
      </c>
      <c r="L11472">
        <f>IF(A11472="",0.5,IF(B11472="",0.5,IF(C11472="",0.5,IF(E11472="",0.5,IF(Q11472="Y",0.01,0)))))</f>
        <v>0</v>
      </c>
      <c r="M11472">
        <f>COUNTIF(J11472:L11472,"&gt;0")</f>
        <v>0</v>
      </c>
      <c r="N11472" s="28" t="s">
        <v>66</v>
      </c>
      <c r="O11472">
        <f>IF(G11472="","",ABS(G11473-G11472))</f>
        <v>1.9999999999999574E-2</v>
      </c>
      <c r="P11472">
        <f>IF(H11472="","",ABS(H11473-H11472))</f>
        <v>8.9999999999999858E-2</v>
      </c>
      <c r="R11472" s="2">
        <f>E11472-E11471</f>
        <v>1.0416666664241347E-2</v>
      </c>
      <c r="S11472" s="4">
        <f>MROUND(E11472,"0:15")</f>
        <v>45929.354166666664</v>
      </c>
    </row>
    <row r="11473" spans="1:19" x14ac:dyDescent="0.35">
      <c r="A11473">
        <v>2025</v>
      </c>
      <c r="B11473" t="s">
        <v>64</v>
      </c>
      <c r="C11473" t="s">
        <v>65</v>
      </c>
      <c r="D11473">
        <v>1806</v>
      </c>
      <c r="E11473" s="4">
        <v>45929.364583333336</v>
      </c>
      <c r="F11473">
        <v>7.42</v>
      </c>
      <c r="G11473">
        <v>18.78</v>
      </c>
      <c r="H11473">
        <v>7.79</v>
      </c>
      <c r="I11473">
        <v>84.1</v>
      </c>
      <c r="J11473">
        <f>IF(G11473="",0.5,IF(G11473&lt;=0,2,IF(G11473&gt;=40,2, IF(AND(G11473&gt;0,G11473&lt;1),5,IF(AND(G11473&gt;35,G11473&lt;40),5,IF(O11473&gt;=1.5,1.5,0))))))</f>
        <v>0</v>
      </c>
      <c r="K11473">
        <f>IF(H11473="",0.5,IF(H11473&lt;=0.1,2,IF(H11473&gt;=20,2, IF(AND(H11473&gt;0.1,H11473&lt;0.2),5,IF(AND(H11473&gt;16,H11473&lt;20),5,IF(P11473&gt;=2,1.5,0))))))</f>
        <v>0</v>
      </c>
      <c r="L11473">
        <f>IF(A11473="",0.5,IF(B11473="",0.5,IF(C11473="",0.5,IF(E11473="",0.5,IF(Q11473="Y",0.01,0)))))</f>
        <v>0</v>
      </c>
      <c r="M11473">
        <f>COUNTIF(J11473:L11473,"&gt;0")</f>
        <v>0</v>
      </c>
      <c r="N11473" s="28" t="s">
        <v>66</v>
      </c>
      <c r="O11473">
        <f>IF(G11473="","",ABS(G11474-G11473))</f>
        <v>1.9999999999999574E-2</v>
      </c>
      <c r="P11473">
        <f>IF(H11473="","",ABS(H11474-H11473))</f>
        <v>8.0000000000000071E-2</v>
      </c>
      <c r="R11473" s="2">
        <f>E11473-E11472</f>
        <v>1.0416666671517305E-2</v>
      </c>
      <c r="S11473" s="4">
        <f>MROUND(E11473,"0:15")</f>
        <v>45929.364583333328</v>
      </c>
    </row>
    <row r="11474" spans="1:19" x14ac:dyDescent="0.35">
      <c r="A11474">
        <v>2025</v>
      </c>
      <c r="B11474" t="s">
        <v>64</v>
      </c>
      <c r="C11474" t="s">
        <v>65</v>
      </c>
      <c r="D11474">
        <v>1807</v>
      </c>
      <c r="E11474" s="4">
        <v>45929.375</v>
      </c>
      <c r="F11474">
        <v>7.49</v>
      </c>
      <c r="G11474">
        <v>18.8</v>
      </c>
      <c r="H11474">
        <v>7.87</v>
      </c>
      <c r="I11474">
        <v>84.9</v>
      </c>
      <c r="J11474">
        <f>IF(G11474="",0.5,IF(G11474&lt;=0,2,IF(G11474&gt;=40,2, IF(AND(G11474&gt;0,G11474&lt;1),5,IF(AND(G11474&gt;35,G11474&lt;40),5,IF(O11474&gt;=1.5,1.5,0))))))</f>
        <v>0</v>
      </c>
      <c r="K11474">
        <f>IF(H11474="",0.5,IF(H11474&lt;=0.1,2,IF(H11474&gt;=20,2, IF(AND(H11474&gt;0.1,H11474&lt;0.2),5,IF(AND(H11474&gt;16,H11474&lt;20),5,IF(P11474&gt;=2,1.5,0))))))</f>
        <v>0</v>
      </c>
      <c r="L11474">
        <f>IF(A11474="",0.5,IF(B11474="",0.5,IF(C11474="",0.5,IF(E11474="",0.5,IF(Q11474="Y",0.01,0)))))</f>
        <v>0</v>
      </c>
      <c r="M11474">
        <f>COUNTIF(J11474:L11474,"&gt;0")</f>
        <v>0</v>
      </c>
      <c r="N11474" s="28" t="s">
        <v>66</v>
      </c>
      <c r="O11474">
        <f>IF(G11474="","",ABS(G11475-G11474))</f>
        <v>1.9999999999999574E-2</v>
      </c>
      <c r="P11474">
        <f>IF(H11474="","",ABS(H11475-H11474))</f>
        <v>0.12000000000000011</v>
      </c>
      <c r="R11474" s="2">
        <f>E11474-E11473</f>
        <v>1.0416666664241347E-2</v>
      </c>
      <c r="S11474" s="4">
        <f>MROUND(E11474,"0:15")</f>
        <v>45929.375</v>
      </c>
    </row>
    <row r="11475" spans="1:19" x14ac:dyDescent="0.35">
      <c r="A11475">
        <v>2025</v>
      </c>
      <c r="B11475" t="s">
        <v>64</v>
      </c>
      <c r="C11475" t="s">
        <v>65</v>
      </c>
      <c r="D11475">
        <v>1808</v>
      </c>
      <c r="E11475" s="4">
        <v>45929.385416666664</v>
      </c>
      <c r="F11475">
        <v>7.61</v>
      </c>
      <c r="G11475">
        <v>18.82</v>
      </c>
      <c r="H11475">
        <v>7.99</v>
      </c>
      <c r="I11475">
        <v>86.3</v>
      </c>
      <c r="J11475">
        <f>IF(G11475="",0.5,IF(G11475&lt;=0,2,IF(G11475&gt;=40,2, IF(AND(G11475&gt;0,G11475&lt;1),5,IF(AND(G11475&gt;35,G11475&lt;40),5,IF(O11475&gt;=1.5,1.5,0))))))</f>
        <v>0</v>
      </c>
      <c r="K11475">
        <f>IF(H11475="",0.5,IF(H11475&lt;=0.1,2,IF(H11475&gt;=20,2, IF(AND(H11475&gt;0.1,H11475&lt;0.2),5,IF(AND(H11475&gt;16,H11475&lt;20),5,IF(P11475&gt;=2,1.5,0))))))</f>
        <v>0</v>
      </c>
      <c r="L11475">
        <f>IF(A11475="",0.5,IF(B11475="",0.5,IF(C11475="",0.5,IF(E11475="",0.5,IF(Q11475="Y",0.01,0)))))</f>
        <v>0</v>
      </c>
      <c r="M11475">
        <f>COUNTIF(J11475:L11475,"&gt;0")</f>
        <v>0</v>
      </c>
      <c r="N11475" s="28" t="s">
        <v>66</v>
      </c>
      <c r="O11475">
        <f>IF(G11475="","",ABS(G11476-G11475))</f>
        <v>5.9999999999998721E-2</v>
      </c>
      <c r="P11475">
        <f>IF(H11475="","",ABS(H11476-H11475))</f>
        <v>0.16999999999999993</v>
      </c>
      <c r="R11475" s="2">
        <f>E11475-E11474</f>
        <v>1.0416666664241347E-2</v>
      </c>
      <c r="S11475" s="4">
        <f>MROUND(E11475,"0:15")</f>
        <v>45929.385416666664</v>
      </c>
    </row>
    <row r="11476" spans="1:19" x14ac:dyDescent="0.35">
      <c r="A11476">
        <v>2025</v>
      </c>
      <c r="B11476" t="s">
        <v>64</v>
      </c>
      <c r="C11476" t="s">
        <v>65</v>
      </c>
      <c r="D11476">
        <v>1809</v>
      </c>
      <c r="E11476" s="4">
        <v>45929.395833333336</v>
      </c>
      <c r="F11476">
        <v>7.77</v>
      </c>
      <c r="G11476">
        <v>18.88</v>
      </c>
      <c r="H11476">
        <v>8.16</v>
      </c>
      <c r="I11476">
        <v>88.2</v>
      </c>
      <c r="J11476">
        <f>IF(G11476="",0.5,IF(G11476&lt;=0,2,IF(G11476&gt;=40,2, IF(AND(G11476&gt;0,G11476&lt;1),5,IF(AND(G11476&gt;35,G11476&lt;40),5,IF(O11476&gt;=1.5,1.5,0))))))</f>
        <v>0</v>
      </c>
      <c r="K11476">
        <f>IF(H11476="",0.5,IF(H11476&lt;=0.1,2,IF(H11476&gt;=20,2, IF(AND(H11476&gt;0.1,H11476&lt;0.2),5,IF(AND(H11476&gt;16,H11476&lt;20),5,IF(P11476&gt;=2,1.5,0))))))</f>
        <v>0</v>
      </c>
      <c r="L11476">
        <f>IF(A11476="",0.5,IF(B11476="",0.5,IF(C11476="",0.5,IF(E11476="",0.5,IF(Q11476="Y",0.01,0)))))</f>
        <v>0</v>
      </c>
      <c r="M11476">
        <f>COUNTIF(J11476:L11476,"&gt;0")</f>
        <v>0</v>
      </c>
      <c r="N11476" s="28" t="s">
        <v>66</v>
      </c>
      <c r="O11476">
        <f>IF(G11476="","",ABS(G11477-G11476))</f>
        <v>8.0000000000001847E-2</v>
      </c>
      <c r="P11476">
        <f>IF(H11476="","",ABS(H11477-H11476))</f>
        <v>0.11999999999999922</v>
      </c>
      <c r="R11476" s="2">
        <f>E11476-E11475</f>
        <v>1.0416666671517305E-2</v>
      </c>
      <c r="S11476" s="4">
        <f>MROUND(E11476,"0:15")</f>
        <v>45929.395833333328</v>
      </c>
    </row>
    <row r="11477" spans="1:19" x14ac:dyDescent="0.35">
      <c r="A11477">
        <v>2025</v>
      </c>
      <c r="B11477" t="s">
        <v>64</v>
      </c>
      <c r="C11477" t="s">
        <v>65</v>
      </c>
      <c r="D11477">
        <v>1810</v>
      </c>
      <c r="E11477" s="4">
        <v>45929.40625</v>
      </c>
      <c r="F11477">
        <v>7.88</v>
      </c>
      <c r="G11477">
        <v>18.96</v>
      </c>
      <c r="H11477">
        <v>8.2799999999999994</v>
      </c>
      <c r="I11477">
        <v>89.6</v>
      </c>
      <c r="J11477">
        <f>IF(G11477="",0.5,IF(G11477&lt;=0,2,IF(G11477&gt;=40,2, IF(AND(G11477&gt;0,G11477&lt;1),5,IF(AND(G11477&gt;35,G11477&lt;40),5,IF(O11477&gt;=1.5,1.5,0))))))</f>
        <v>0</v>
      </c>
      <c r="K11477">
        <f>IF(H11477="",0.5,IF(H11477&lt;=0.1,2,IF(H11477&gt;=20,2, IF(AND(H11477&gt;0.1,H11477&lt;0.2),5,IF(AND(H11477&gt;16,H11477&lt;20),5,IF(P11477&gt;=2,1.5,0))))))</f>
        <v>0</v>
      </c>
      <c r="L11477">
        <f>IF(A11477="",0.5,IF(B11477="",0.5,IF(C11477="",0.5,IF(E11477="",0.5,IF(Q11477="Y",0.01,0)))))</f>
        <v>0</v>
      </c>
      <c r="M11477">
        <f>COUNTIF(J11477:L11477,"&gt;0")</f>
        <v>0</v>
      </c>
      <c r="N11477" s="28" t="s">
        <v>66</v>
      </c>
      <c r="O11477">
        <f>IF(G11477="","",ABS(G11478-G11477))</f>
        <v>5.9999999999998721E-2</v>
      </c>
      <c r="P11477">
        <f>IF(H11477="","",ABS(H11478-H11477))</f>
        <v>0.16000000000000014</v>
      </c>
      <c r="R11477" s="2">
        <f>E11477-E11476</f>
        <v>1.0416666664241347E-2</v>
      </c>
      <c r="S11477" s="4">
        <f>MROUND(E11477,"0:15")</f>
        <v>45929.40625</v>
      </c>
    </row>
    <row r="11478" spans="1:19" x14ac:dyDescent="0.35">
      <c r="A11478">
        <v>2025</v>
      </c>
      <c r="B11478" t="s">
        <v>64</v>
      </c>
      <c r="C11478" t="s">
        <v>65</v>
      </c>
      <c r="D11478">
        <v>1811</v>
      </c>
      <c r="E11478" s="4">
        <v>45929.416666666664</v>
      </c>
      <c r="F11478">
        <v>8.0299999999999994</v>
      </c>
      <c r="G11478">
        <v>19.02</v>
      </c>
      <c r="H11478">
        <v>8.44</v>
      </c>
      <c r="I11478">
        <v>91.4</v>
      </c>
      <c r="J11478">
        <f>IF(G11478="",0.5,IF(G11478&lt;=0,2,IF(G11478&gt;=40,2, IF(AND(G11478&gt;0,G11478&lt;1),5,IF(AND(G11478&gt;35,G11478&lt;40),5,IF(O11478&gt;=1.5,1.5,0))))))</f>
        <v>0</v>
      </c>
      <c r="K11478">
        <f>IF(H11478="",0.5,IF(H11478&lt;=0.1,2,IF(H11478&gt;=20,2, IF(AND(H11478&gt;0.1,H11478&lt;0.2),5,IF(AND(H11478&gt;16,H11478&lt;20),5,IF(P11478&gt;=2,1.5,0))))))</f>
        <v>0</v>
      </c>
      <c r="L11478">
        <f>IF(A11478="",0.5,IF(B11478="",0.5,IF(C11478="",0.5,IF(E11478="",0.5,IF(Q11478="Y",0.01,0)))))</f>
        <v>0</v>
      </c>
      <c r="M11478">
        <f>COUNTIF(J11478:L11478,"&gt;0")</f>
        <v>0</v>
      </c>
      <c r="N11478" s="28" t="s">
        <v>66</v>
      </c>
      <c r="O11478">
        <f>IF(G11478="","",ABS(G11479-G11478))</f>
        <v>8.0000000000001847E-2</v>
      </c>
      <c r="P11478">
        <f>IF(H11478="","",ABS(H11479-H11478))</f>
        <v>0.14000000000000057</v>
      </c>
      <c r="R11478" s="2">
        <f>E11478-E11477</f>
        <v>1.0416666664241347E-2</v>
      </c>
      <c r="S11478" s="4">
        <f>MROUND(E11478,"0:15")</f>
        <v>45929.416666666664</v>
      </c>
    </row>
    <row r="11479" spans="1:19" x14ac:dyDescent="0.35">
      <c r="A11479">
        <v>2025</v>
      </c>
      <c r="B11479" t="s">
        <v>64</v>
      </c>
      <c r="C11479" t="s">
        <v>65</v>
      </c>
      <c r="D11479">
        <v>1812</v>
      </c>
      <c r="E11479" s="4">
        <v>45929.427083333336</v>
      </c>
      <c r="F11479">
        <v>8.17</v>
      </c>
      <c r="G11479">
        <v>19.100000000000001</v>
      </c>
      <c r="H11479">
        <v>8.58</v>
      </c>
      <c r="I11479">
        <v>93.2</v>
      </c>
      <c r="J11479">
        <f>IF(G11479="",0.5,IF(G11479&lt;=0,2,IF(G11479&gt;=40,2, IF(AND(G11479&gt;0,G11479&lt;1),5,IF(AND(G11479&gt;35,G11479&lt;40),5,IF(O11479&gt;=1.5,1.5,0))))))</f>
        <v>0</v>
      </c>
      <c r="K11479">
        <f>IF(H11479="",0.5,IF(H11479&lt;=0.1,2,IF(H11479&gt;=20,2, IF(AND(H11479&gt;0.1,H11479&lt;0.2),5,IF(AND(H11479&gt;16,H11479&lt;20),5,IF(P11479&gt;=2,1.5,0))))))</f>
        <v>0</v>
      </c>
      <c r="L11479">
        <f>IF(A11479="",0.5,IF(B11479="",0.5,IF(C11479="",0.5,IF(E11479="",0.5,IF(Q11479="Y",0.01,0)))))</f>
        <v>0</v>
      </c>
      <c r="M11479">
        <f>COUNTIF(J11479:L11479,"&gt;0")</f>
        <v>0</v>
      </c>
      <c r="N11479" s="28" t="s">
        <v>66</v>
      </c>
      <c r="O11479">
        <f>IF(G11479="","",ABS(G11480-G11479))</f>
        <v>7.9999999999998295E-2</v>
      </c>
      <c r="P11479">
        <f>IF(H11479="","",ABS(H11480-H11479))</f>
        <v>0.19999999999999929</v>
      </c>
      <c r="R11479" s="2">
        <f>E11479-E11478</f>
        <v>1.0416666671517305E-2</v>
      </c>
      <c r="S11479" s="4">
        <f>MROUND(E11479,"0:15")</f>
        <v>45929.427083333328</v>
      </c>
    </row>
    <row r="11480" spans="1:19" x14ac:dyDescent="0.35">
      <c r="A11480">
        <v>2025</v>
      </c>
      <c r="B11480" t="s">
        <v>64</v>
      </c>
      <c r="C11480" t="s">
        <v>65</v>
      </c>
      <c r="D11480">
        <v>1813</v>
      </c>
      <c r="E11480" s="4">
        <v>45929.4375</v>
      </c>
      <c r="F11480">
        <v>8.36</v>
      </c>
      <c r="G11480">
        <v>19.18</v>
      </c>
      <c r="H11480">
        <v>8.7799999999999994</v>
      </c>
      <c r="I11480">
        <v>95.5</v>
      </c>
      <c r="J11480">
        <f>IF(G11480="",0.5,IF(G11480&lt;=0,2,IF(G11480&gt;=40,2, IF(AND(G11480&gt;0,G11480&lt;1),5,IF(AND(G11480&gt;35,G11480&lt;40),5,IF(O11480&gt;=1.5,1.5,0))))))</f>
        <v>0</v>
      </c>
      <c r="K11480">
        <f>IF(H11480="",0.5,IF(H11480&lt;=0.1,2,IF(H11480&gt;=20,2, IF(AND(H11480&gt;0.1,H11480&lt;0.2),5,IF(AND(H11480&gt;16,H11480&lt;20),5,IF(P11480&gt;=2,1.5,0))))))</f>
        <v>0</v>
      </c>
      <c r="L11480">
        <f>IF(A11480="",0.5,IF(B11480="",0.5,IF(C11480="",0.5,IF(E11480="",0.5,IF(Q11480="Y",0.01,0)))))</f>
        <v>0</v>
      </c>
      <c r="M11480">
        <f>COUNTIF(J11480:L11480,"&gt;0")</f>
        <v>0</v>
      </c>
      <c r="N11480" s="28" t="s">
        <v>66</v>
      </c>
      <c r="O11480">
        <f>IF(G11480="","",ABS(G11481-G11480))</f>
        <v>0.10000000000000142</v>
      </c>
      <c r="P11480">
        <f>IF(H11480="","",ABS(H11481-H11480))</f>
        <v>0.12000000000000099</v>
      </c>
      <c r="R11480" s="2">
        <f>E11480-E11479</f>
        <v>1.0416666664241347E-2</v>
      </c>
      <c r="S11480" s="4">
        <f>MROUND(E11480,"0:15")</f>
        <v>45929.4375</v>
      </c>
    </row>
    <row r="11481" spans="1:19" x14ac:dyDescent="0.35">
      <c r="A11481">
        <v>2025</v>
      </c>
      <c r="B11481" t="s">
        <v>64</v>
      </c>
      <c r="C11481" t="s">
        <v>65</v>
      </c>
      <c r="D11481">
        <v>1814</v>
      </c>
      <c r="E11481" s="4">
        <v>45929.447916666664</v>
      </c>
      <c r="F11481">
        <v>8.4700000000000006</v>
      </c>
      <c r="G11481">
        <v>19.28</v>
      </c>
      <c r="H11481">
        <v>8.9</v>
      </c>
      <c r="I11481">
        <v>97</v>
      </c>
      <c r="J11481">
        <f>IF(G11481="",0.5,IF(G11481&lt;=0,2,IF(G11481&gt;=40,2, IF(AND(G11481&gt;0,G11481&lt;1),5,IF(AND(G11481&gt;35,G11481&lt;40),5,IF(O11481&gt;=1.5,1.5,0))))))</f>
        <v>0</v>
      </c>
      <c r="K11481">
        <f>IF(H11481="",0.5,IF(H11481&lt;=0.1,2,IF(H11481&gt;=20,2, IF(AND(H11481&gt;0.1,H11481&lt;0.2),5,IF(AND(H11481&gt;16,H11481&lt;20),5,IF(P11481&gt;=2,1.5,0))))))</f>
        <v>0</v>
      </c>
      <c r="L11481">
        <f>IF(A11481="",0.5,IF(B11481="",0.5,IF(C11481="",0.5,IF(E11481="",0.5,IF(Q11481="Y",0.01,0)))))</f>
        <v>0</v>
      </c>
      <c r="M11481">
        <f>COUNTIF(J11481:L11481,"&gt;0")</f>
        <v>0</v>
      </c>
      <c r="N11481" s="28" t="s">
        <v>66</v>
      </c>
      <c r="O11481">
        <f>IF(G11481="","",ABS(G11482-G11481))</f>
        <v>0.11999999999999744</v>
      </c>
      <c r="P11481">
        <f>IF(H11481="","",ABS(H11482-H11481))</f>
        <v>0.16000000000000014</v>
      </c>
      <c r="R11481" s="2">
        <f>E11481-E11480</f>
        <v>1.0416666664241347E-2</v>
      </c>
      <c r="S11481" s="4">
        <f>MROUND(E11481,"0:15")</f>
        <v>45929.447916666664</v>
      </c>
    </row>
    <row r="11482" spans="1:19" x14ac:dyDescent="0.35">
      <c r="A11482">
        <v>2025</v>
      </c>
      <c r="B11482" t="s">
        <v>64</v>
      </c>
      <c r="C11482" t="s">
        <v>65</v>
      </c>
      <c r="D11482">
        <v>1815</v>
      </c>
      <c r="E11482" s="4">
        <v>45929.458333333336</v>
      </c>
      <c r="F11482">
        <v>8.6199999999999992</v>
      </c>
      <c r="G11482">
        <v>19.399999999999999</v>
      </c>
      <c r="H11482">
        <v>9.06</v>
      </c>
      <c r="I11482">
        <v>98.9</v>
      </c>
      <c r="J11482">
        <f>IF(G11482="",0.5,IF(G11482&lt;=0,2,IF(G11482&gt;=40,2, IF(AND(G11482&gt;0,G11482&lt;1),5,IF(AND(G11482&gt;35,G11482&lt;40),5,IF(O11482&gt;=1.5,1.5,0))))))</f>
        <v>0</v>
      </c>
      <c r="K11482">
        <f>IF(H11482="",0.5,IF(H11482&lt;=0.1,2,IF(H11482&gt;=20,2, IF(AND(H11482&gt;0.1,H11482&lt;0.2),5,IF(AND(H11482&gt;16,H11482&lt;20),5,IF(P11482&gt;=2,1.5,0))))))</f>
        <v>0</v>
      </c>
      <c r="L11482">
        <f>IF(A11482="",0.5,IF(B11482="",0.5,IF(C11482="",0.5,IF(E11482="",0.5,IF(Q11482="Y",0.01,0)))))</f>
        <v>0</v>
      </c>
      <c r="M11482">
        <f>COUNTIF(J11482:L11482,"&gt;0")</f>
        <v>0</v>
      </c>
      <c r="N11482" s="28" t="s">
        <v>66</v>
      </c>
      <c r="O11482">
        <f>IF(G11482="","",ABS(G11483-G11482))</f>
        <v>0.10000000000000142</v>
      </c>
      <c r="P11482">
        <f>IF(H11482="","",ABS(H11483-H11482))</f>
        <v>0.15000000000000036</v>
      </c>
      <c r="R11482" s="2">
        <f>E11482-E11481</f>
        <v>1.0416666671517305E-2</v>
      </c>
      <c r="S11482" s="4">
        <f>MROUND(E11482,"0:15")</f>
        <v>45929.458333333328</v>
      </c>
    </row>
    <row r="11483" spans="1:19" x14ac:dyDescent="0.35">
      <c r="A11483">
        <v>2025</v>
      </c>
      <c r="B11483" t="s">
        <v>64</v>
      </c>
      <c r="C11483" t="s">
        <v>65</v>
      </c>
      <c r="D11483">
        <v>1816</v>
      </c>
      <c r="E11483" s="4">
        <v>45929.46875</v>
      </c>
      <c r="F11483">
        <v>8.77</v>
      </c>
      <c r="G11483">
        <v>19.5</v>
      </c>
      <c r="H11483">
        <v>9.2100000000000009</v>
      </c>
      <c r="I11483">
        <v>100.8</v>
      </c>
      <c r="J11483">
        <f>IF(G11483="",0.5,IF(G11483&lt;=0,2,IF(G11483&gt;=40,2, IF(AND(G11483&gt;0,G11483&lt;1),5,IF(AND(G11483&gt;35,G11483&lt;40),5,IF(O11483&gt;=1.5,1.5,0))))))</f>
        <v>0</v>
      </c>
      <c r="K11483">
        <f>IF(H11483="",0.5,IF(H11483&lt;=0.1,2,IF(H11483&gt;=20,2, IF(AND(H11483&gt;0.1,H11483&lt;0.2),5,IF(AND(H11483&gt;16,H11483&lt;20),5,IF(P11483&gt;=2,1.5,0))))))</f>
        <v>0</v>
      </c>
      <c r="L11483">
        <f>IF(A11483="",0.5,IF(B11483="",0.5,IF(C11483="",0.5,IF(E11483="",0.5,IF(Q11483="Y",0.01,0)))))</f>
        <v>0</v>
      </c>
      <c r="M11483">
        <f>COUNTIF(J11483:L11483,"&gt;0")</f>
        <v>0</v>
      </c>
      <c r="N11483" s="28" t="s">
        <v>66</v>
      </c>
      <c r="O11483">
        <f>IF(G11483="","",ABS(G11484-G11483))</f>
        <v>0.10000000000000142</v>
      </c>
      <c r="P11483">
        <f>IF(H11483="","",ABS(H11484-H11483))</f>
        <v>0.17999999999999972</v>
      </c>
      <c r="R11483" s="2">
        <f>E11483-E11482</f>
        <v>1.0416666664241347E-2</v>
      </c>
      <c r="S11483" s="4">
        <f>MROUND(E11483,"0:15")</f>
        <v>45929.46875</v>
      </c>
    </row>
    <row r="11484" spans="1:19" x14ac:dyDescent="0.35">
      <c r="A11484">
        <v>2025</v>
      </c>
      <c r="B11484" t="s">
        <v>64</v>
      </c>
      <c r="C11484" t="s">
        <v>65</v>
      </c>
      <c r="D11484">
        <v>1817</v>
      </c>
      <c r="E11484" s="4">
        <v>45929.479166666664</v>
      </c>
      <c r="F11484">
        <v>8.94</v>
      </c>
      <c r="G11484">
        <v>19.600000000000001</v>
      </c>
      <c r="H11484">
        <v>9.39</v>
      </c>
      <c r="I11484">
        <v>103</v>
      </c>
      <c r="J11484">
        <f>IF(G11484="",0.5,IF(G11484&lt;=0,2,IF(G11484&gt;=40,2, IF(AND(G11484&gt;0,G11484&lt;1),5,IF(AND(G11484&gt;35,G11484&lt;40),5,IF(O11484&gt;=1.5,1.5,0))))))</f>
        <v>0</v>
      </c>
      <c r="K11484">
        <f>IF(H11484="",0.5,IF(H11484&lt;=0.1,2,IF(H11484&gt;=20,2, IF(AND(H11484&gt;0.1,H11484&lt;0.2),5,IF(AND(H11484&gt;16,H11484&lt;20),5,IF(P11484&gt;=2,1.5,0))))))</f>
        <v>0</v>
      </c>
      <c r="L11484">
        <f>IF(A11484="",0.5,IF(B11484="",0.5,IF(C11484="",0.5,IF(E11484="",0.5,IF(Q11484="Y",0.01,0)))))</f>
        <v>0</v>
      </c>
      <c r="M11484">
        <f>COUNTIF(J11484:L11484,"&gt;0")</f>
        <v>0</v>
      </c>
      <c r="N11484" s="28" t="s">
        <v>66</v>
      </c>
      <c r="O11484">
        <f>IF(G11484="","",ABS(G11485-G11484))</f>
        <v>0.13999999999999702</v>
      </c>
      <c r="P11484">
        <f>IF(H11484="","",ABS(H11485-H11484))</f>
        <v>0.1899999999999995</v>
      </c>
      <c r="R11484" s="2">
        <f>E11484-E11483</f>
        <v>1.0416666664241347E-2</v>
      </c>
      <c r="S11484" s="4">
        <f>MROUND(E11484,"0:15")</f>
        <v>45929.479166666664</v>
      </c>
    </row>
    <row r="11485" spans="1:19" x14ac:dyDescent="0.35">
      <c r="A11485">
        <v>2025</v>
      </c>
      <c r="B11485" t="s">
        <v>64</v>
      </c>
      <c r="C11485" t="s">
        <v>65</v>
      </c>
      <c r="D11485">
        <v>1818</v>
      </c>
      <c r="E11485" s="4">
        <v>45929.489583333336</v>
      </c>
      <c r="F11485">
        <v>9.1199999999999992</v>
      </c>
      <c r="G11485">
        <v>19.739999999999998</v>
      </c>
      <c r="H11485">
        <v>9.58</v>
      </c>
      <c r="I11485">
        <v>105.4</v>
      </c>
      <c r="J11485">
        <f>IF(G11485="",0.5,IF(G11485&lt;=0,2,IF(G11485&gt;=40,2, IF(AND(G11485&gt;0,G11485&lt;1),5,IF(AND(G11485&gt;35,G11485&lt;40),5,IF(O11485&gt;=1.5,1.5,0))))))</f>
        <v>0</v>
      </c>
      <c r="K11485">
        <f>IF(H11485="",0.5,IF(H11485&lt;=0.1,2,IF(H11485&gt;=20,2, IF(AND(H11485&gt;0.1,H11485&lt;0.2),5,IF(AND(H11485&gt;16,H11485&lt;20),5,IF(P11485&gt;=2,1.5,0))))))</f>
        <v>0</v>
      </c>
      <c r="L11485">
        <f>IF(A11485="",0.5,IF(B11485="",0.5,IF(C11485="",0.5,IF(E11485="",0.5,IF(Q11485="Y",0.01,0)))))</f>
        <v>0</v>
      </c>
      <c r="M11485">
        <f>COUNTIF(J11485:L11485,"&gt;0")</f>
        <v>0</v>
      </c>
      <c r="N11485" s="28" t="s">
        <v>66</v>
      </c>
      <c r="O11485">
        <f>IF(G11485="","",ABS(G11486-G11485))</f>
        <v>0.20000000000000284</v>
      </c>
      <c r="P11485">
        <f>IF(H11485="","",ABS(H11486-H11485))</f>
        <v>0.16999999999999993</v>
      </c>
      <c r="R11485" s="2">
        <f>E11485-E11484</f>
        <v>1.0416666671517305E-2</v>
      </c>
      <c r="S11485" s="4">
        <f>MROUND(E11485,"0:15")</f>
        <v>45929.489583333328</v>
      </c>
    </row>
    <row r="11486" spans="1:19" x14ac:dyDescent="0.35">
      <c r="A11486">
        <v>2025</v>
      </c>
      <c r="B11486" t="s">
        <v>64</v>
      </c>
      <c r="C11486" t="s">
        <v>65</v>
      </c>
      <c r="D11486">
        <v>1819</v>
      </c>
      <c r="E11486" s="4">
        <v>45929.5</v>
      </c>
      <c r="F11486">
        <v>9.2799999999999994</v>
      </c>
      <c r="G11486">
        <v>19.940000000000001</v>
      </c>
      <c r="H11486">
        <v>9.75</v>
      </c>
      <c r="I11486">
        <v>107.7</v>
      </c>
      <c r="J11486">
        <f>IF(G11486="",0.5,IF(G11486&lt;=0,2,IF(G11486&gt;=40,2, IF(AND(G11486&gt;0,G11486&lt;1),5,IF(AND(G11486&gt;35,G11486&lt;40),5,IF(O11486&gt;=1.5,1.5,0))))))</f>
        <v>0</v>
      </c>
      <c r="K11486">
        <f>IF(H11486="",0.5,IF(H11486&lt;=0.1,2,IF(H11486&gt;=20,2, IF(AND(H11486&gt;0.1,H11486&lt;0.2),5,IF(AND(H11486&gt;16,H11486&lt;20),5,IF(P11486&gt;=2,1.5,0))))))</f>
        <v>0</v>
      </c>
      <c r="L11486">
        <f>IF(A11486="",0.5,IF(B11486="",0.5,IF(C11486="",0.5,IF(E11486="",0.5,IF(Q11486="Y",0.01,0)))))</f>
        <v>0</v>
      </c>
      <c r="M11486">
        <f>COUNTIF(J11486:L11486,"&gt;0")</f>
        <v>0</v>
      </c>
      <c r="N11486" s="28" t="s">
        <v>66</v>
      </c>
      <c r="O11486">
        <f>IF(G11486="","",ABS(G11487-G11486))</f>
        <v>0.21999999999999886</v>
      </c>
      <c r="P11486">
        <f>IF(H11486="","",ABS(H11487-H11486))</f>
        <v>0.13000000000000078</v>
      </c>
      <c r="R11486" s="2">
        <f>E11486-E11485</f>
        <v>1.0416666664241347E-2</v>
      </c>
      <c r="S11486" s="4">
        <f>MROUND(E11486,"0:15")</f>
        <v>45929.5</v>
      </c>
    </row>
    <row r="11487" spans="1:19" x14ac:dyDescent="0.35">
      <c r="A11487">
        <v>2025</v>
      </c>
      <c r="B11487" t="s">
        <v>64</v>
      </c>
      <c r="C11487" t="s">
        <v>65</v>
      </c>
      <c r="D11487">
        <v>1820</v>
      </c>
      <c r="E11487" s="4">
        <v>45929.510416666664</v>
      </c>
      <c r="F11487">
        <v>9.4</v>
      </c>
      <c r="G11487">
        <v>20.16</v>
      </c>
      <c r="H11487">
        <v>9.8800000000000008</v>
      </c>
      <c r="I11487">
        <v>109.5</v>
      </c>
      <c r="J11487">
        <f>IF(G11487="",0.5,IF(G11487&lt;=0,2,IF(G11487&gt;=40,2, IF(AND(G11487&gt;0,G11487&lt;1),5,IF(AND(G11487&gt;35,G11487&lt;40),5,IF(O11487&gt;=1.5,1.5,0))))))</f>
        <v>0</v>
      </c>
      <c r="K11487">
        <f>IF(H11487="",0.5,IF(H11487&lt;=0.1,2,IF(H11487&gt;=20,2, IF(AND(H11487&gt;0.1,H11487&lt;0.2),5,IF(AND(H11487&gt;16,H11487&lt;20),5,IF(P11487&gt;=2,1.5,0))))))</f>
        <v>0</v>
      </c>
      <c r="L11487">
        <f>IF(A11487="",0.5,IF(B11487="",0.5,IF(C11487="",0.5,IF(E11487="",0.5,IF(Q11487="Y",0.01,0)))))</f>
        <v>0</v>
      </c>
      <c r="M11487">
        <f>COUNTIF(J11487:L11487,"&gt;0")</f>
        <v>0</v>
      </c>
      <c r="N11487" s="28" t="s">
        <v>66</v>
      </c>
      <c r="O11487">
        <f>IF(G11487="","",ABS(G11488-G11487))</f>
        <v>0.12000000000000099</v>
      </c>
      <c r="P11487">
        <f>IF(H11487="","",ABS(H11488-H11487))</f>
        <v>0.16999999999999993</v>
      </c>
      <c r="R11487" s="2">
        <f>E11487-E11486</f>
        <v>1.0416666664241347E-2</v>
      </c>
      <c r="S11487" s="4">
        <f>MROUND(E11487,"0:15")</f>
        <v>45929.510416666664</v>
      </c>
    </row>
    <row r="11488" spans="1:19" x14ac:dyDescent="0.35">
      <c r="A11488">
        <v>2025</v>
      </c>
      <c r="B11488" t="s">
        <v>64</v>
      </c>
      <c r="C11488" t="s">
        <v>65</v>
      </c>
      <c r="D11488">
        <v>1821</v>
      </c>
      <c r="E11488" s="4">
        <v>45929.520833333336</v>
      </c>
      <c r="F11488">
        <v>9.57</v>
      </c>
      <c r="G11488">
        <v>20.28</v>
      </c>
      <c r="H11488">
        <v>10.050000000000001</v>
      </c>
      <c r="I11488">
        <v>111.8</v>
      </c>
      <c r="J11488">
        <f>IF(G11488="",0.5,IF(G11488&lt;=0,2,IF(G11488&gt;=40,2, IF(AND(G11488&gt;0,G11488&lt;1),5,IF(AND(G11488&gt;35,G11488&lt;40),5,IF(O11488&gt;=1.5,1.5,0))))))</f>
        <v>0</v>
      </c>
      <c r="K11488">
        <f>IF(H11488="",0.5,IF(H11488&lt;=0.1,2,IF(H11488&gt;=20,2, IF(AND(H11488&gt;0.1,H11488&lt;0.2),5,IF(AND(H11488&gt;16,H11488&lt;20),5,IF(P11488&gt;=2,1.5,0))))))</f>
        <v>0</v>
      </c>
      <c r="L11488">
        <f>IF(A11488="",0.5,IF(B11488="",0.5,IF(C11488="",0.5,IF(E11488="",0.5,IF(Q11488="Y",0.01,0)))))</f>
        <v>0</v>
      </c>
      <c r="M11488">
        <f>COUNTIF(J11488:L11488,"&gt;0")</f>
        <v>0</v>
      </c>
      <c r="N11488" s="28" t="s">
        <v>66</v>
      </c>
      <c r="O11488">
        <f>IF(G11488="","",ABS(G11489-G11488))</f>
        <v>0.14000000000000057</v>
      </c>
      <c r="P11488">
        <f>IF(H11488="","",ABS(H11489-H11488))</f>
        <v>0.11999999999999922</v>
      </c>
      <c r="R11488" s="2">
        <f>E11488-E11487</f>
        <v>1.0416666671517305E-2</v>
      </c>
      <c r="S11488" s="4">
        <f>MROUND(E11488,"0:15")</f>
        <v>45929.520833333328</v>
      </c>
    </row>
    <row r="11489" spans="1:19" x14ac:dyDescent="0.35">
      <c r="A11489">
        <v>2025</v>
      </c>
      <c r="B11489" t="s">
        <v>64</v>
      </c>
      <c r="C11489" t="s">
        <v>65</v>
      </c>
      <c r="D11489">
        <v>1822</v>
      </c>
      <c r="E11489" s="4">
        <v>45929.53125</v>
      </c>
      <c r="F11489">
        <v>9.68</v>
      </c>
      <c r="G11489">
        <v>20.420000000000002</v>
      </c>
      <c r="H11489">
        <v>10.17</v>
      </c>
      <c r="I11489">
        <v>113.4</v>
      </c>
      <c r="J11489">
        <f>IF(G11489="",0.5,IF(G11489&lt;=0,2,IF(G11489&gt;=40,2, IF(AND(G11489&gt;0,G11489&lt;1),5,IF(AND(G11489&gt;35,G11489&lt;40),5,IF(O11489&gt;=1.5,1.5,0))))))</f>
        <v>0</v>
      </c>
      <c r="K11489">
        <f>IF(H11489="",0.5,IF(H11489&lt;=0.1,2,IF(H11489&gt;=20,2, IF(AND(H11489&gt;0.1,H11489&lt;0.2),5,IF(AND(H11489&gt;16,H11489&lt;20),5,IF(P11489&gt;=2,1.5,0))))))</f>
        <v>0</v>
      </c>
      <c r="L11489">
        <f>IF(A11489="",0.5,IF(B11489="",0.5,IF(C11489="",0.5,IF(E11489="",0.5,IF(Q11489="Y",0.01,0)))))</f>
        <v>0</v>
      </c>
      <c r="M11489">
        <f>COUNTIF(J11489:L11489,"&gt;0")</f>
        <v>0</v>
      </c>
      <c r="N11489" s="28" t="s">
        <v>66</v>
      </c>
      <c r="O11489">
        <f>IF(G11489="","",ABS(G11490-G11489))</f>
        <v>9.9999999999997868E-2</v>
      </c>
      <c r="P11489">
        <f>IF(H11489="","",ABS(H11490-H11489))</f>
        <v>0.16999999999999993</v>
      </c>
      <c r="R11489" s="2">
        <f>E11489-E11488</f>
        <v>1.0416666664241347E-2</v>
      </c>
      <c r="S11489" s="4">
        <f>MROUND(E11489,"0:15")</f>
        <v>45929.53125</v>
      </c>
    </row>
    <row r="11490" spans="1:19" x14ac:dyDescent="0.35">
      <c r="A11490">
        <v>2025</v>
      </c>
      <c r="B11490" t="s">
        <v>64</v>
      </c>
      <c r="C11490" t="s">
        <v>65</v>
      </c>
      <c r="D11490">
        <v>1823</v>
      </c>
      <c r="E11490" s="4">
        <v>45929.541666666664</v>
      </c>
      <c r="F11490">
        <v>9.84</v>
      </c>
      <c r="G11490">
        <v>20.52</v>
      </c>
      <c r="H11490">
        <v>10.34</v>
      </c>
      <c r="I11490">
        <v>115.5</v>
      </c>
      <c r="J11490">
        <f>IF(G11490="",0.5,IF(G11490&lt;=0,2,IF(G11490&gt;=40,2, IF(AND(G11490&gt;0,G11490&lt;1),5,IF(AND(G11490&gt;35,G11490&lt;40),5,IF(O11490&gt;=1.5,1.5,0))))))</f>
        <v>0</v>
      </c>
      <c r="K11490">
        <f>IF(H11490="",0.5,IF(H11490&lt;=0.1,2,IF(H11490&gt;=20,2, IF(AND(H11490&gt;0.1,H11490&lt;0.2),5,IF(AND(H11490&gt;16,H11490&lt;20),5,IF(P11490&gt;=2,1.5,0))))))</f>
        <v>0</v>
      </c>
      <c r="L11490">
        <f>IF(A11490="",0.5,IF(B11490="",0.5,IF(C11490="",0.5,IF(E11490="",0.5,IF(Q11490="Y",0.01,0)))))</f>
        <v>0</v>
      </c>
      <c r="M11490">
        <f>COUNTIF(J11490:L11490,"&gt;0")</f>
        <v>0</v>
      </c>
      <c r="N11490" s="28" t="s">
        <v>66</v>
      </c>
      <c r="O11490">
        <f>IF(G11490="","",ABS(G11491-G11490))</f>
        <v>0.12000000000000099</v>
      </c>
      <c r="P11490">
        <f>IF(H11490="","",ABS(H11491-H11490))</f>
        <v>8.9999999999999858E-2</v>
      </c>
      <c r="R11490" s="2">
        <f>E11490-E11489</f>
        <v>1.0416666664241347E-2</v>
      </c>
      <c r="S11490" s="4">
        <f>MROUND(E11490,"0:15")</f>
        <v>45929.541666666664</v>
      </c>
    </row>
    <row r="11491" spans="1:19" x14ac:dyDescent="0.35">
      <c r="A11491">
        <v>2025</v>
      </c>
      <c r="B11491" t="s">
        <v>64</v>
      </c>
      <c r="C11491" t="s">
        <v>65</v>
      </c>
      <c r="D11491">
        <v>1824</v>
      </c>
      <c r="E11491" s="4">
        <v>45929.552083333336</v>
      </c>
      <c r="F11491">
        <v>9.93</v>
      </c>
      <c r="G11491">
        <v>20.64</v>
      </c>
      <c r="H11491">
        <v>10.43</v>
      </c>
      <c r="I11491">
        <v>116.8</v>
      </c>
      <c r="J11491">
        <f>IF(G11491="",0.5,IF(G11491&lt;=0,2,IF(G11491&gt;=40,2, IF(AND(G11491&gt;0,G11491&lt;1),5,IF(AND(G11491&gt;35,G11491&lt;40),5,IF(O11491&gt;=1.5,1.5,0))))))</f>
        <v>0</v>
      </c>
      <c r="K11491">
        <f>IF(H11491="",0.5,IF(H11491&lt;=0.1,2,IF(H11491&gt;=20,2, IF(AND(H11491&gt;0.1,H11491&lt;0.2),5,IF(AND(H11491&gt;16,H11491&lt;20),5,IF(P11491&gt;=2,1.5,0))))))</f>
        <v>0</v>
      </c>
      <c r="L11491">
        <f>IF(A11491="",0.5,IF(B11491="",0.5,IF(C11491="",0.5,IF(E11491="",0.5,IF(Q11491="Y",0.01,0)))))</f>
        <v>0</v>
      </c>
      <c r="M11491">
        <f>COUNTIF(J11491:L11491,"&gt;0")</f>
        <v>0</v>
      </c>
      <c r="N11491" s="28" t="s">
        <v>66</v>
      </c>
      <c r="O11491">
        <f>IF(G11491="","",ABS(G11492-G11491))</f>
        <v>9.9999999999997868E-2</v>
      </c>
      <c r="P11491">
        <f>IF(H11491="","",ABS(H11492-H11491))</f>
        <v>9.9999999999999645E-2</v>
      </c>
      <c r="R11491" s="2">
        <f>E11491-E11490</f>
        <v>1.0416666671517305E-2</v>
      </c>
      <c r="S11491" s="4">
        <f>MROUND(E11491,"0:15")</f>
        <v>45929.552083333328</v>
      </c>
    </row>
    <row r="11492" spans="1:19" x14ac:dyDescent="0.35">
      <c r="A11492">
        <v>2025</v>
      </c>
      <c r="B11492" t="s">
        <v>64</v>
      </c>
      <c r="C11492" t="s">
        <v>65</v>
      </c>
      <c r="D11492">
        <v>1825</v>
      </c>
      <c r="E11492" s="4">
        <v>45929.5625</v>
      </c>
      <c r="F11492">
        <v>10.02</v>
      </c>
      <c r="G11492">
        <v>20.74</v>
      </c>
      <c r="H11492">
        <v>10.53</v>
      </c>
      <c r="I11492">
        <v>118.1</v>
      </c>
      <c r="J11492">
        <f>IF(G11492="",0.5,IF(G11492&lt;=0,2,IF(G11492&gt;=40,2, IF(AND(G11492&gt;0,G11492&lt;1),5,IF(AND(G11492&gt;35,G11492&lt;40),5,IF(O11492&gt;=1.5,1.5,0))))))</f>
        <v>0</v>
      </c>
      <c r="K11492">
        <f>IF(H11492="",0.5,IF(H11492&lt;=0.1,2,IF(H11492&gt;=20,2, IF(AND(H11492&gt;0.1,H11492&lt;0.2),5,IF(AND(H11492&gt;16,H11492&lt;20),5,IF(P11492&gt;=2,1.5,0))))))</f>
        <v>0</v>
      </c>
      <c r="L11492">
        <f>IF(A11492="",0.5,IF(B11492="",0.5,IF(C11492="",0.5,IF(E11492="",0.5,IF(Q11492="Y",0.01,0)))))</f>
        <v>0</v>
      </c>
      <c r="M11492">
        <f>COUNTIF(J11492:L11492,"&gt;0")</f>
        <v>0</v>
      </c>
      <c r="N11492" s="28" t="s">
        <v>66</v>
      </c>
      <c r="O11492">
        <f>IF(G11492="","",ABS(G11493-G11492))</f>
        <v>0.12000000000000099</v>
      </c>
      <c r="P11492">
        <f>IF(H11492="","",ABS(H11493-H11492))</f>
        <v>8.0000000000000071E-2</v>
      </c>
      <c r="R11492" s="2">
        <f>E11492-E11491</f>
        <v>1.0416666664241347E-2</v>
      </c>
      <c r="S11492" s="4">
        <f>MROUND(E11492,"0:15")</f>
        <v>45929.5625</v>
      </c>
    </row>
    <row r="11493" spans="1:19" x14ac:dyDescent="0.35">
      <c r="A11493">
        <v>2025</v>
      </c>
      <c r="B11493" t="s">
        <v>64</v>
      </c>
      <c r="C11493" t="s">
        <v>65</v>
      </c>
      <c r="D11493">
        <v>1826</v>
      </c>
      <c r="E11493" s="4">
        <v>45929.572916666664</v>
      </c>
      <c r="F11493">
        <v>10.1</v>
      </c>
      <c r="G11493">
        <v>20.86</v>
      </c>
      <c r="H11493">
        <v>10.61</v>
      </c>
      <c r="I11493">
        <v>119.3</v>
      </c>
      <c r="J11493">
        <f>IF(G11493="",0.5,IF(G11493&lt;=0,2,IF(G11493&gt;=40,2, IF(AND(G11493&gt;0,G11493&lt;1),5,IF(AND(G11493&gt;35,G11493&lt;40),5,IF(O11493&gt;=1.5,1.5,0))))))</f>
        <v>0</v>
      </c>
      <c r="K11493">
        <f>IF(H11493="",0.5,IF(H11493&lt;=0.1,2,IF(H11493&gt;=20,2, IF(AND(H11493&gt;0.1,H11493&lt;0.2),5,IF(AND(H11493&gt;16,H11493&lt;20),5,IF(P11493&gt;=2,1.5,0))))))</f>
        <v>0</v>
      </c>
      <c r="L11493">
        <f>IF(A11493="",0.5,IF(B11493="",0.5,IF(C11493="",0.5,IF(E11493="",0.5,IF(Q11493="Y",0.01,0)))))</f>
        <v>0</v>
      </c>
      <c r="M11493">
        <f>COUNTIF(J11493:L11493,"&gt;0")</f>
        <v>0</v>
      </c>
      <c r="N11493" s="28" t="s">
        <v>66</v>
      </c>
      <c r="O11493">
        <f>IF(G11493="","",ABS(G11494-G11493))</f>
        <v>8.0000000000001847E-2</v>
      </c>
      <c r="P11493">
        <f>IF(H11493="","",ABS(H11494-H11493))</f>
        <v>7.0000000000000284E-2</v>
      </c>
      <c r="R11493" s="2">
        <f>E11493-E11492</f>
        <v>1.0416666664241347E-2</v>
      </c>
      <c r="S11493" s="4">
        <f>MROUND(E11493,"0:15")</f>
        <v>45929.572916666664</v>
      </c>
    </row>
    <row r="11494" spans="1:19" x14ac:dyDescent="0.35">
      <c r="A11494">
        <v>2025</v>
      </c>
      <c r="B11494" t="s">
        <v>64</v>
      </c>
      <c r="C11494" t="s">
        <v>65</v>
      </c>
      <c r="D11494">
        <v>1827</v>
      </c>
      <c r="E11494" s="4">
        <v>45929.583333333336</v>
      </c>
      <c r="F11494">
        <v>10.16</v>
      </c>
      <c r="G11494">
        <v>20.94</v>
      </c>
      <c r="H11494">
        <v>10.68</v>
      </c>
      <c r="I11494">
        <v>120.2</v>
      </c>
      <c r="J11494">
        <f>IF(G11494="",0.5,IF(G11494&lt;=0,2,IF(G11494&gt;=40,2, IF(AND(G11494&gt;0,G11494&lt;1),5,IF(AND(G11494&gt;35,G11494&lt;40),5,IF(O11494&gt;=1.5,1.5,0))))))</f>
        <v>0</v>
      </c>
      <c r="K11494">
        <f>IF(H11494="",0.5,IF(H11494&lt;=0.1,2,IF(H11494&gt;=20,2, IF(AND(H11494&gt;0.1,H11494&lt;0.2),5,IF(AND(H11494&gt;16,H11494&lt;20),5,IF(P11494&gt;=2,1.5,0))))))</f>
        <v>0</v>
      </c>
      <c r="L11494">
        <f>IF(A11494="",0.5,IF(B11494="",0.5,IF(C11494="",0.5,IF(E11494="",0.5,IF(Q11494="Y",0.01,0)))))</f>
        <v>0</v>
      </c>
      <c r="M11494">
        <f>COUNTIF(J11494:L11494,"&gt;0")</f>
        <v>0</v>
      </c>
      <c r="N11494" s="28" t="s">
        <v>66</v>
      </c>
      <c r="O11494">
        <f>IF(G11494="","",ABS(G11495-G11494))</f>
        <v>7.9999999999998295E-2</v>
      </c>
      <c r="P11494">
        <f>IF(H11494="","",ABS(H11495-H11494))</f>
        <v>6.0000000000000497E-2</v>
      </c>
      <c r="R11494" s="2">
        <f>E11494-E11493</f>
        <v>1.0416666671517305E-2</v>
      </c>
      <c r="S11494" s="4">
        <f>MROUND(E11494,"0:15")</f>
        <v>45929.583333333328</v>
      </c>
    </row>
    <row r="11495" spans="1:19" x14ac:dyDescent="0.35">
      <c r="A11495">
        <v>2025</v>
      </c>
      <c r="B11495" t="s">
        <v>64</v>
      </c>
      <c r="C11495" t="s">
        <v>65</v>
      </c>
      <c r="D11495">
        <v>1828</v>
      </c>
      <c r="E11495" s="4">
        <v>45929.59375</v>
      </c>
      <c r="F11495">
        <v>10.220000000000001</v>
      </c>
      <c r="G11495">
        <v>21.02</v>
      </c>
      <c r="H11495">
        <v>10.74</v>
      </c>
      <c r="I11495">
        <v>121.1</v>
      </c>
      <c r="J11495">
        <f>IF(G11495="",0.5,IF(G11495&lt;=0,2,IF(G11495&gt;=40,2, IF(AND(G11495&gt;0,G11495&lt;1),5,IF(AND(G11495&gt;35,G11495&lt;40),5,IF(O11495&gt;=1.5,1.5,0))))))</f>
        <v>0</v>
      </c>
      <c r="K11495">
        <f>IF(H11495="",0.5,IF(H11495&lt;=0.1,2,IF(H11495&gt;=20,2, IF(AND(H11495&gt;0.1,H11495&lt;0.2),5,IF(AND(H11495&gt;16,H11495&lt;20),5,IF(P11495&gt;=2,1.5,0))))))</f>
        <v>0</v>
      </c>
      <c r="L11495">
        <f>IF(A11495="",0.5,IF(B11495="",0.5,IF(C11495="",0.5,IF(E11495="",0.5,IF(Q11495="Y",0.01,0)))))</f>
        <v>0</v>
      </c>
      <c r="M11495">
        <f>COUNTIF(J11495:L11495,"&gt;0")</f>
        <v>0</v>
      </c>
      <c r="N11495" s="28" t="s">
        <v>66</v>
      </c>
      <c r="O11495">
        <f>IF(G11495="","",ABS(G11496-G11495))</f>
        <v>5.9999999999998721E-2</v>
      </c>
      <c r="P11495">
        <f>IF(H11495="","",ABS(H11496-H11495))</f>
        <v>9.9999999999997868E-3</v>
      </c>
      <c r="R11495" s="2">
        <f>E11495-E11494</f>
        <v>1.0416666664241347E-2</v>
      </c>
      <c r="S11495" s="4">
        <f>MROUND(E11495,"0:15")</f>
        <v>45929.59375</v>
      </c>
    </row>
    <row r="11496" spans="1:19" x14ac:dyDescent="0.35">
      <c r="A11496">
        <v>2025</v>
      </c>
      <c r="B11496" t="s">
        <v>64</v>
      </c>
      <c r="C11496" t="s">
        <v>65</v>
      </c>
      <c r="D11496">
        <v>1829</v>
      </c>
      <c r="E11496" s="4">
        <v>45929.604166666664</v>
      </c>
      <c r="F11496">
        <v>10.23</v>
      </c>
      <c r="G11496">
        <v>21.08</v>
      </c>
      <c r="H11496">
        <v>10.75</v>
      </c>
      <c r="I11496">
        <v>121.4</v>
      </c>
      <c r="J11496">
        <f>IF(G11496="",0.5,IF(G11496&lt;=0,2,IF(G11496&gt;=40,2, IF(AND(G11496&gt;0,G11496&lt;1),5,IF(AND(G11496&gt;35,G11496&lt;40),5,IF(O11496&gt;=1.5,1.5,0))))))</f>
        <v>0</v>
      </c>
      <c r="K11496">
        <f>IF(H11496="",0.5,IF(H11496&lt;=0.1,2,IF(H11496&gt;=20,2, IF(AND(H11496&gt;0.1,H11496&lt;0.2),5,IF(AND(H11496&gt;16,H11496&lt;20),5,IF(P11496&gt;=2,1.5,0))))))</f>
        <v>0</v>
      </c>
      <c r="L11496">
        <f>IF(A11496="",0.5,IF(B11496="",0.5,IF(C11496="",0.5,IF(E11496="",0.5,IF(Q11496="Y",0.01,0)))))</f>
        <v>0</v>
      </c>
      <c r="M11496">
        <f>COUNTIF(J11496:L11496,"&gt;0")</f>
        <v>0</v>
      </c>
      <c r="N11496" s="28" t="s">
        <v>66</v>
      </c>
      <c r="O11496">
        <f>IF(G11496="","",ABS(G11497-G11496))</f>
        <v>8.0000000000001847E-2</v>
      </c>
      <c r="P11496">
        <f>IF(H11496="","",ABS(H11497-H11496))</f>
        <v>8.0000000000000071E-2</v>
      </c>
      <c r="R11496" s="2">
        <f>E11496-E11495</f>
        <v>1.0416666664241347E-2</v>
      </c>
      <c r="S11496" s="4">
        <f>MROUND(E11496,"0:15")</f>
        <v>45929.604166666664</v>
      </c>
    </row>
    <row r="11497" spans="1:19" x14ac:dyDescent="0.35">
      <c r="A11497">
        <v>2025</v>
      </c>
      <c r="B11497" t="s">
        <v>64</v>
      </c>
      <c r="C11497" t="s">
        <v>65</v>
      </c>
      <c r="D11497">
        <v>1830</v>
      </c>
      <c r="E11497" s="4">
        <v>45929.614583333336</v>
      </c>
      <c r="F11497">
        <v>10.31</v>
      </c>
      <c r="G11497">
        <v>21.16</v>
      </c>
      <c r="H11497">
        <v>10.83</v>
      </c>
      <c r="I11497">
        <v>122.5</v>
      </c>
      <c r="J11497">
        <f>IF(G11497="",0.5,IF(G11497&lt;=0,2,IF(G11497&gt;=40,2, IF(AND(G11497&gt;0,G11497&lt;1),5,IF(AND(G11497&gt;35,G11497&lt;40),5,IF(O11497&gt;=1.5,1.5,0))))))</f>
        <v>0</v>
      </c>
      <c r="K11497">
        <f>IF(H11497="",0.5,IF(H11497&lt;=0.1,2,IF(H11497&gt;=20,2, IF(AND(H11497&gt;0.1,H11497&lt;0.2),5,IF(AND(H11497&gt;16,H11497&lt;20),5,IF(P11497&gt;=2,1.5,0))))))</f>
        <v>0</v>
      </c>
      <c r="L11497">
        <f>IF(A11497="",0.5,IF(B11497="",0.5,IF(C11497="",0.5,IF(E11497="",0.5,IF(Q11497="Y",0.01,0)))))</f>
        <v>0</v>
      </c>
      <c r="M11497">
        <f>COUNTIF(J11497:L11497,"&gt;0")</f>
        <v>0</v>
      </c>
      <c r="N11497" s="28" t="s">
        <v>66</v>
      </c>
      <c r="O11497">
        <f>IF(G11497="","",ABS(G11498-G11497))</f>
        <v>3.9999999999999147E-2</v>
      </c>
      <c r="P11497">
        <f>IF(H11497="","",ABS(H11498-H11497))</f>
        <v>9.9999999999997868E-3</v>
      </c>
      <c r="R11497" s="2">
        <f>E11497-E11496</f>
        <v>1.0416666671517305E-2</v>
      </c>
      <c r="S11497" s="4">
        <f>MROUND(E11497,"0:15")</f>
        <v>45929.614583333328</v>
      </c>
    </row>
    <row r="11498" spans="1:19" x14ac:dyDescent="0.35">
      <c r="A11498">
        <v>2025</v>
      </c>
      <c r="B11498" t="s">
        <v>64</v>
      </c>
      <c r="C11498" t="s">
        <v>65</v>
      </c>
      <c r="D11498">
        <v>1831</v>
      </c>
      <c r="E11498" s="4">
        <v>45929.625</v>
      </c>
      <c r="F11498">
        <v>10.3</v>
      </c>
      <c r="G11498">
        <v>21.2</v>
      </c>
      <c r="H11498">
        <v>10.82</v>
      </c>
      <c r="I11498">
        <v>122.5</v>
      </c>
      <c r="J11498">
        <f>IF(G11498="",0.5,IF(G11498&lt;=0,2,IF(G11498&gt;=40,2, IF(AND(G11498&gt;0,G11498&lt;1),5,IF(AND(G11498&gt;35,G11498&lt;40),5,IF(O11498&gt;=1.5,1.5,0))))))</f>
        <v>0</v>
      </c>
      <c r="K11498">
        <f>IF(H11498="",0.5,IF(H11498&lt;=0.1,2,IF(H11498&gt;=20,2, IF(AND(H11498&gt;0.1,H11498&lt;0.2),5,IF(AND(H11498&gt;16,H11498&lt;20),5,IF(P11498&gt;=2,1.5,0))))))</f>
        <v>0</v>
      </c>
      <c r="L11498">
        <f>IF(A11498="",0.5,IF(B11498="",0.5,IF(C11498="",0.5,IF(E11498="",0.5,IF(Q11498="Y",0.01,0)))))</f>
        <v>0</v>
      </c>
      <c r="M11498">
        <f>COUNTIF(J11498:L11498,"&gt;0")</f>
        <v>0</v>
      </c>
      <c r="N11498" s="28" t="s">
        <v>66</v>
      </c>
      <c r="O11498">
        <f>IF(G11498="","",ABS(G11499-G11498))</f>
        <v>3.9999999999999147E-2</v>
      </c>
      <c r="P11498">
        <f>IF(H11498="","",ABS(H11499-H11498))</f>
        <v>9.9999999999997868E-3</v>
      </c>
      <c r="R11498" s="2">
        <f>E11498-E11497</f>
        <v>1.0416666664241347E-2</v>
      </c>
      <c r="S11498" s="4">
        <f>MROUND(E11498,"0:15")</f>
        <v>45929.625</v>
      </c>
    </row>
    <row r="11499" spans="1:19" x14ac:dyDescent="0.35">
      <c r="A11499">
        <v>2025</v>
      </c>
      <c r="B11499" t="s">
        <v>64</v>
      </c>
      <c r="C11499" t="s">
        <v>65</v>
      </c>
      <c r="D11499">
        <v>1832</v>
      </c>
      <c r="E11499" s="4">
        <v>45929.635416666664</v>
      </c>
      <c r="F11499">
        <v>10.31</v>
      </c>
      <c r="G11499">
        <v>21.24</v>
      </c>
      <c r="H11499">
        <v>10.83</v>
      </c>
      <c r="I11499">
        <v>122.7</v>
      </c>
      <c r="J11499">
        <f>IF(G11499="",0.5,IF(G11499&lt;=0,2,IF(G11499&gt;=40,2, IF(AND(G11499&gt;0,G11499&lt;1),5,IF(AND(G11499&gt;35,G11499&lt;40),5,IF(O11499&gt;=1.5,1.5,0))))))</f>
        <v>0</v>
      </c>
      <c r="K11499">
        <f>IF(H11499="",0.5,IF(H11499&lt;=0.1,2,IF(H11499&gt;=20,2, IF(AND(H11499&gt;0.1,H11499&lt;0.2),5,IF(AND(H11499&gt;16,H11499&lt;20),5,IF(P11499&gt;=2,1.5,0))))))</f>
        <v>0</v>
      </c>
      <c r="L11499">
        <f>IF(A11499="",0.5,IF(B11499="",0.5,IF(C11499="",0.5,IF(E11499="",0.5,IF(Q11499="Y",0.01,0)))))</f>
        <v>0</v>
      </c>
      <c r="M11499">
        <f>COUNTIF(J11499:L11499,"&gt;0")</f>
        <v>0</v>
      </c>
      <c r="N11499" s="28" t="s">
        <v>66</v>
      </c>
      <c r="O11499">
        <f>IF(G11499="","",ABS(G11500-G11499))</f>
        <v>2.0000000000003126E-2</v>
      </c>
      <c r="P11499">
        <f>IF(H11499="","",ABS(H11500-H11499))</f>
        <v>4.0000000000000924E-2</v>
      </c>
      <c r="R11499" s="2">
        <f>E11499-E11498</f>
        <v>1.0416666664241347E-2</v>
      </c>
      <c r="S11499" s="4">
        <f>MROUND(E11499,"0:15")</f>
        <v>45929.635416666664</v>
      </c>
    </row>
    <row r="11500" spans="1:19" x14ac:dyDescent="0.35">
      <c r="A11500">
        <v>2025</v>
      </c>
      <c r="B11500" t="s">
        <v>64</v>
      </c>
      <c r="C11500" t="s">
        <v>65</v>
      </c>
      <c r="D11500">
        <v>1833</v>
      </c>
      <c r="E11500" s="4">
        <v>45929.645833333336</v>
      </c>
      <c r="F11500">
        <v>10.27</v>
      </c>
      <c r="G11500">
        <v>21.26</v>
      </c>
      <c r="H11500">
        <v>10.79</v>
      </c>
      <c r="I11500">
        <v>122.3</v>
      </c>
      <c r="J11500">
        <f>IF(G11500="",0.5,IF(G11500&lt;=0,2,IF(G11500&gt;=40,2, IF(AND(G11500&gt;0,G11500&lt;1),5,IF(AND(G11500&gt;35,G11500&lt;40),5,IF(O11500&gt;=1.5,1.5,0))))))</f>
        <v>0</v>
      </c>
      <c r="K11500">
        <f>IF(H11500="",0.5,IF(H11500&lt;=0.1,2,IF(H11500&gt;=20,2, IF(AND(H11500&gt;0.1,H11500&lt;0.2),5,IF(AND(H11500&gt;16,H11500&lt;20),5,IF(P11500&gt;=2,1.5,0))))))</f>
        <v>0</v>
      </c>
      <c r="L11500">
        <f>IF(A11500="",0.5,IF(B11500="",0.5,IF(C11500="",0.5,IF(E11500="",0.5,IF(Q11500="Y",0.01,0)))))</f>
        <v>0</v>
      </c>
      <c r="M11500">
        <f>COUNTIF(J11500:L11500,"&gt;0")</f>
        <v>0</v>
      </c>
      <c r="N11500" s="28" t="s">
        <v>66</v>
      </c>
      <c r="O11500">
        <f>IF(G11500="","",ABS(G11501-G11500))</f>
        <v>3.9999999999999147E-2</v>
      </c>
      <c r="P11500">
        <f>IF(H11500="","",ABS(H11501-H11500))</f>
        <v>2.000000000000135E-2</v>
      </c>
      <c r="R11500" s="2">
        <f>E11500-E11499</f>
        <v>1.0416666671517305E-2</v>
      </c>
      <c r="S11500" s="4">
        <f>MROUND(E11500,"0:15")</f>
        <v>45929.645833333328</v>
      </c>
    </row>
    <row r="11501" spans="1:19" x14ac:dyDescent="0.35">
      <c r="A11501">
        <v>2025</v>
      </c>
      <c r="B11501" t="s">
        <v>64</v>
      </c>
      <c r="C11501" t="s">
        <v>65</v>
      </c>
      <c r="D11501">
        <v>1834</v>
      </c>
      <c r="E11501" s="4">
        <v>45929.65625</v>
      </c>
      <c r="F11501">
        <v>10.29</v>
      </c>
      <c r="G11501">
        <v>21.3</v>
      </c>
      <c r="H11501">
        <v>10.81</v>
      </c>
      <c r="I11501">
        <v>122.6</v>
      </c>
      <c r="J11501">
        <f>IF(G11501="",0.5,IF(G11501&lt;=0,2,IF(G11501&gt;=40,2, IF(AND(G11501&gt;0,G11501&lt;1),5,IF(AND(G11501&gt;35,G11501&lt;40),5,IF(O11501&gt;=1.5,1.5,0))))))</f>
        <v>0</v>
      </c>
      <c r="K11501">
        <f>IF(H11501="",0.5,IF(H11501&lt;=0.1,2,IF(H11501&gt;=20,2, IF(AND(H11501&gt;0.1,H11501&lt;0.2),5,IF(AND(H11501&gt;16,H11501&lt;20),5,IF(P11501&gt;=2,1.5,0))))))</f>
        <v>0</v>
      </c>
      <c r="L11501">
        <f>IF(A11501="",0.5,IF(B11501="",0.5,IF(C11501="",0.5,IF(E11501="",0.5,IF(Q11501="Y",0.01,0)))))</f>
        <v>0</v>
      </c>
      <c r="M11501">
        <f>COUNTIF(J11501:L11501,"&gt;0")</f>
        <v>0</v>
      </c>
      <c r="N11501" s="28" t="s">
        <v>66</v>
      </c>
      <c r="O11501">
        <f>IF(G11501="","",ABS(G11502-G11501))</f>
        <v>0</v>
      </c>
      <c r="P11501">
        <f>IF(H11501="","",ABS(H11502-H11501))</f>
        <v>8.9999999999999858E-2</v>
      </c>
      <c r="R11501" s="2">
        <f>E11501-E11500</f>
        <v>1.0416666664241347E-2</v>
      </c>
      <c r="S11501" s="4">
        <f>MROUND(E11501,"0:15")</f>
        <v>45929.65625</v>
      </c>
    </row>
    <row r="11502" spans="1:19" x14ac:dyDescent="0.35">
      <c r="A11502">
        <v>2025</v>
      </c>
      <c r="B11502" t="s">
        <v>64</v>
      </c>
      <c r="C11502" t="s">
        <v>65</v>
      </c>
      <c r="D11502">
        <v>1835</v>
      </c>
      <c r="E11502" s="4">
        <v>45929.666666666664</v>
      </c>
      <c r="F11502">
        <v>10.199999999999999</v>
      </c>
      <c r="G11502">
        <v>21.3</v>
      </c>
      <c r="H11502">
        <v>10.72</v>
      </c>
      <c r="I11502">
        <v>121.6</v>
      </c>
      <c r="J11502">
        <f>IF(G11502="",0.5,IF(G11502&lt;=0,2,IF(G11502&gt;=40,2, IF(AND(G11502&gt;0,G11502&lt;1),5,IF(AND(G11502&gt;35,G11502&lt;40),5,IF(O11502&gt;=1.5,1.5,0))))))</f>
        <v>0</v>
      </c>
      <c r="K11502">
        <f>IF(H11502="",0.5,IF(H11502&lt;=0.1,2,IF(H11502&gt;=20,2, IF(AND(H11502&gt;0.1,H11502&lt;0.2),5,IF(AND(H11502&gt;16,H11502&lt;20),5,IF(P11502&gt;=2,1.5,0))))))</f>
        <v>0</v>
      </c>
      <c r="L11502">
        <f>IF(A11502="",0.5,IF(B11502="",0.5,IF(C11502="",0.5,IF(E11502="",0.5,IF(Q11502="Y",0.01,0)))))</f>
        <v>0</v>
      </c>
      <c r="M11502">
        <f>COUNTIF(J11502:L11502,"&gt;0")</f>
        <v>0</v>
      </c>
      <c r="N11502" s="28" t="s">
        <v>66</v>
      </c>
      <c r="O11502">
        <f>IF(G11502="","",ABS(G11503-G11502))</f>
        <v>0</v>
      </c>
      <c r="P11502">
        <f>IF(H11502="","",ABS(H11503-H11502))</f>
        <v>8.9999999999999858E-2</v>
      </c>
      <c r="R11502" s="2">
        <f>E11502-E11501</f>
        <v>1.0416666664241347E-2</v>
      </c>
      <c r="S11502" s="4">
        <f>MROUND(E11502,"0:15")</f>
        <v>45929.666666666664</v>
      </c>
    </row>
    <row r="11503" spans="1:19" x14ac:dyDescent="0.35">
      <c r="A11503">
        <v>2025</v>
      </c>
      <c r="B11503" t="s">
        <v>64</v>
      </c>
      <c r="C11503" t="s">
        <v>65</v>
      </c>
      <c r="D11503">
        <v>1836</v>
      </c>
      <c r="E11503" s="4">
        <v>45929.677083333336</v>
      </c>
      <c r="F11503">
        <v>10.11</v>
      </c>
      <c r="G11503">
        <v>21.3</v>
      </c>
      <c r="H11503">
        <v>10.63</v>
      </c>
      <c r="I11503">
        <v>120.5</v>
      </c>
      <c r="J11503">
        <f>IF(G11503="",0.5,IF(G11503&lt;=0,2,IF(G11503&gt;=40,2, IF(AND(G11503&gt;0,G11503&lt;1),5,IF(AND(G11503&gt;35,G11503&lt;40),5,IF(O11503&gt;=1.5,1.5,0))))))</f>
        <v>0</v>
      </c>
      <c r="K11503">
        <f>IF(H11503="",0.5,IF(H11503&lt;=0.1,2,IF(H11503&gt;=20,2, IF(AND(H11503&gt;0.1,H11503&lt;0.2),5,IF(AND(H11503&gt;16,H11503&lt;20),5,IF(P11503&gt;=2,1.5,0))))))</f>
        <v>0</v>
      </c>
      <c r="L11503">
        <f>IF(A11503="",0.5,IF(B11503="",0.5,IF(C11503="",0.5,IF(E11503="",0.5,IF(Q11503="Y",0.01,0)))))</f>
        <v>0</v>
      </c>
      <c r="M11503">
        <f>COUNTIF(J11503:L11503,"&gt;0")</f>
        <v>0</v>
      </c>
      <c r="N11503" s="28" t="s">
        <v>66</v>
      </c>
      <c r="O11503">
        <f>IF(G11503="","",ABS(G11504-G11503))</f>
        <v>0</v>
      </c>
      <c r="P11503">
        <f>IF(H11503="","",ABS(H11504-H11503))</f>
        <v>9.9999999999997868E-3</v>
      </c>
      <c r="R11503" s="2">
        <f>E11503-E11502</f>
        <v>1.0416666671517305E-2</v>
      </c>
      <c r="S11503" s="4">
        <f>MROUND(E11503,"0:15")</f>
        <v>45929.677083333328</v>
      </c>
    </row>
    <row r="11504" spans="1:19" x14ac:dyDescent="0.35">
      <c r="A11504">
        <v>2025</v>
      </c>
      <c r="B11504" t="s">
        <v>64</v>
      </c>
      <c r="C11504" t="s">
        <v>65</v>
      </c>
      <c r="D11504">
        <v>1837</v>
      </c>
      <c r="E11504" s="4">
        <v>45929.6875</v>
      </c>
      <c r="F11504">
        <v>10.119999999999999</v>
      </c>
      <c r="G11504">
        <v>21.3</v>
      </c>
      <c r="H11504">
        <v>10.64</v>
      </c>
      <c r="I11504">
        <v>120.6</v>
      </c>
      <c r="J11504">
        <f>IF(G11504="",0.5,IF(G11504&lt;=0,2,IF(G11504&gt;=40,2, IF(AND(G11504&gt;0,G11504&lt;1),5,IF(AND(G11504&gt;35,G11504&lt;40),5,IF(O11504&gt;=1.5,1.5,0))))))</f>
        <v>0</v>
      </c>
      <c r="K11504">
        <f>IF(H11504="",0.5,IF(H11504&lt;=0.1,2,IF(H11504&gt;=20,2, IF(AND(H11504&gt;0.1,H11504&lt;0.2),5,IF(AND(H11504&gt;16,H11504&lt;20),5,IF(P11504&gt;=2,1.5,0))))))</f>
        <v>0</v>
      </c>
      <c r="L11504">
        <f>IF(A11504="",0.5,IF(B11504="",0.5,IF(C11504="",0.5,IF(E11504="",0.5,IF(Q11504="Y",0.01,0)))))</f>
        <v>0</v>
      </c>
      <c r="M11504">
        <f>COUNTIF(J11504:L11504,"&gt;0")</f>
        <v>0</v>
      </c>
      <c r="N11504" s="28" t="s">
        <v>66</v>
      </c>
      <c r="O11504">
        <f>IF(G11504="","",ABS(G11505-G11504))</f>
        <v>1.9999999999999574E-2</v>
      </c>
      <c r="P11504">
        <f>IF(H11504="","",ABS(H11505-H11504))</f>
        <v>0.11000000000000121</v>
      </c>
      <c r="R11504" s="2">
        <f>E11504-E11503</f>
        <v>1.0416666664241347E-2</v>
      </c>
      <c r="S11504" s="4">
        <f>MROUND(E11504,"0:15")</f>
        <v>45929.6875</v>
      </c>
    </row>
    <row r="11505" spans="1:19" x14ac:dyDescent="0.35">
      <c r="A11505">
        <v>2025</v>
      </c>
      <c r="B11505" t="s">
        <v>64</v>
      </c>
      <c r="C11505" t="s">
        <v>65</v>
      </c>
      <c r="D11505">
        <v>1838</v>
      </c>
      <c r="E11505" s="4">
        <v>45929.697916666664</v>
      </c>
      <c r="F11505">
        <v>10.02</v>
      </c>
      <c r="G11505">
        <v>21.28</v>
      </c>
      <c r="H11505">
        <v>10.53</v>
      </c>
      <c r="I11505">
        <v>119.4</v>
      </c>
      <c r="J11505">
        <f>IF(G11505="",0.5,IF(G11505&lt;=0,2,IF(G11505&gt;=40,2, IF(AND(G11505&gt;0,G11505&lt;1),5,IF(AND(G11505&gt;35,G11505&lt;40),5,IF(O11505&gt;=1.5,1.5,0))))))</f>
        <v>0</v>
      </c>
      <c r="K11505">
        <f>IF(H11505="",0.5,IF(H11505&lt;=0.1,2,IF(H11505&gt;=20,2, IF(AND(H11505&gt;0.1,H11505&lt;0.2),5,IF(AND(H11505&gt;16,H11505&lt;20),5,IF(P11505&gt;=2,1.5,0))))))</f>
        <v>0</v>
      </c>
      <c r="L11505">
        <f>IF(A11505="",0.5,IF(B11505="",0.5,IF(C11505="",0.5,IF(E11505="",0.5,IF(Q11505="Y",0.01,0)))))</f>
        <v>0</v>
      </c>
      <c r="M11505">
        <f>COUNTIF(J11505:L11505,"&gt;0")</f>
        <v>0</v>
      </c>
      <c r="N11505" s="28" t="s">
        <v>66</v>
      </c>
      <c r="O11505">
        <f>IF(G11505="","",ABS(G11506-G11505))</f>
        <v>0</v>
      </c>
      <c r="P11505">
        <f>IF(H11505="","",ABS(H11506-H11505))</f>
        <v>5.9999999999998721E-2</v>
      </c>
      <c r="R11505" s="2">
        <f>E11505-E11504</f>
        <v>1.0416666664241347E-2</v>
      </c>
      <c r="S11505" s="4">
        <f>MROUND(E11505,"0:15")</f>
        <v>45929.697916666664</v>
      </c>
    </row>
    <row r="11506" spans="1:19" x14ac:dyDescent="0.35">
      <c r="A11506">
        <v>2025</v>
      </c>
      <c r="B11506" t="s">
        <v>64</v>
      </c>
      <c r="C11506" t="s">
        <v>65</v>
      </c>
      <c r="D11506">
        <v>1839</v>
      </c>
      <c r="E11506" s="4">
        <v>45929.708333333336</v>
      </c>
      <c r="F11506">
        <v>9.9600000000000009</v>
      </c>
      <c r="G11506">
        <v>21.28</v>
      </c>
      <c r="H11506">
        <v>10.47</v>
      </c>
      <c r="I11506">
        <v>118.7</v>
      </c>
      <c r="J11506">
        <f>IF(G11506="",0.5,IF(G11506&lt;=0,2,IF(G11506&gt;=40,2, IF(AND(G11506&gt;0,G11506&lt;1),5,IF(AND(G11506&gt;35,G11506&lt;40),5,IF(O11506&gt;=1.5,1.5,0))))))</f>
        <v>0</v>
      </c>
      <c r="K11506">
        <f>IF(H11506="",0.5,IF(H11506&lt;=0.1,2,IF(H11506&gt;=20,2, IF(AND(H11506&gt;0.1,H11506&lt;0.2),5,IF(AND(H11506&gt;16,H11506&lt;20),5,IF(P11506&gt;=2,1.5,0))))))</f>
        <v>0</v>
      </c>
      <c r="L11506">
        <f>IF(A11506="",0.5,IF(B11506="",0.5,IF(C11506="",0.5,IF(E11506="",0.5,IF(Q11506="Y",0.01,0)))))</f>
        <v>0</v>
      </c>
      <c r="M11506">
        <f>COUNTIF(J11506:L11506,"&gt;0")</f>
        <v>0</v>
      </c>
      <c r="N11506" s="28" t="s">
        <v>66</v>
      </c>
      <c r="O11506">
        <f>IF(G11506="","",ABS(G11507-G11506))</f>
        <v>1.9999999999999574E-2</v>
      </c>
      <c r="P11506">
        <f>IF(H11506="","",ABS(H11507-H11506))</f>
        <v>0.11000000000000121</v>
      </c>
      <c r="R11506" s="2">
        <f>E11506-E11505</f>
        <v>1.0416666671517305E-2</v>
      </c>
      <c r="S11506" s="4">
        <f>MROUND(E11506,"0:15")</f>
        <v>45929.708333333328</v>
      </c>
    </row>
    <row r="11507" spans="1:19" x14ac:dyDescent="0.35">
      <c r="A11507">
        <v>2025</v>
      </c>
      <c r="B11507" t="s">
        <v>64</v>
      </c>
      <c r="C11507" t="s">
        <v>65</v>
      </c>
      <c r="D11507">
        <v>1840</v>
      </c>
      <c r="E11507" s="4">
        <v>45929.71875</v>
      </c>
      <c r="F11507">
        <v>9.86</v>
      </c>
      <c r="G11507">
        <v>21.26</v>
      </c>
      <c r="H11507">
        <v>10.36</v>
      </c>
      <c r="I11507">
        <v>117.4</v>
      </c>
      <c r="J11507">
        <f>IF(G11507="",0.5,IF(G11507&lt;=0,2,IF(G11507&gt;=40,2, IF(AND(G11507&gt;0,G11507&lt;1),5,IF(AND(G11507&gt;35,G11507&lt;40),5,IF(O11507&gt;=1.5,1.5,0))))))</f>
        <v>0</v>
      </c>
      <c r="K11507">
        <f>IF(H11507="",0.5,IF(H11507&lt;=0.1,2,IF(H11507&gt;=20,2, IF(AND(H11507&gt;0.1,H11507&lt;0.2),5,IF(AND(H11507&gt;16,H11507&lt;20),5,IF(P11507&gt;=2,1.5,0))))))</f>
        <v>0</v>
      </c>
      <c r="L11507">
        <f>IF(A11507="",0.5,IF(B11507="",0.5,IF(C11507="",0.5,IF(E11507="",0.5,IF(Q11507="Y",0.01,0)))))</f>
        <v>0</v>
      </c>
      <c r="M11507">
        <f>COUNTIF(J11507:L11507,"&gt;0")</f>
        <v>0</v>
      </c>
      <c r="N11507" s="28" t="s">
        <v>66</v>
      </c>
      <c r="O11507">
        <f>IF(G11507="","",ABS(G11508-G11507))</f>
        <v>2.0000000000003126E-2</v>
      </c>
      <c r="P11507">
        <f>IF(H11507="","",ABS(H11508-H11507))</f>
        <v>0.13999999999999879</v>
      </c>
      <c r="R11507" s="2">
        <f>E11507-E11506</f>
        <v>1.0416666664241347E-2</v>
      </c>
      <c r="S11507" s="4">
        <f>MROUND(E11507,"0:15")</f>
        <v>45929.71875</v>
      </c>
    </row>
    <row r="11508" spans="1:19" x14ac:dyDescent="0.35">
      <c r="A11508">
        <v>2025</v>
      </c>
      <c r="B11508" t="s">
        <v>64</v>
      </c>
      <c r="C11508" t="s">
        <v>65</v>
      </c>
      <c r="D11508">
        <v>1841</v>
      </c>
      <c r="E11508" s="4">
        <v>45929.729166666664</v>
      </c>
      <c r="F11508">
        <v>9.7200000000000006</v>
      </c>
      <c r="G11508">
        <v>21.24</v>
      </c>
      <c r="H11508">
        <v>10.220000000000001</v>
      </c>
      <c r="I11508">
        <v>115.7</v>
      </c>
      <c r="J11508">
        <f>IF(G11508="",0.5,IF(G11508&lt;=0,2,IF(G11508&gt;=40,2, IF(AND(G11508&gt;0,G11508&lt;1),5,IF(AND(G11508&gt;35,G11508&lt;40),5,IF(O11508&gt;=1.5,1.5,0))))))</f>
        <v>0</v>
      </c>
      <c r="K11508">
        <f>IF(H11508="",0.5,IF(H11508&lt;=0.1,2,IF(H11508&gt;=20,2, IF(AND(H11508&gt;0.1,H11508&lt;0.2),5,IF(AND(H11508&gt;16,H11508&lt;20),5,IF(P11508&gt;=2,1.5,0))))))</f>
        <v>0</v>
      </c>
      <c r="L11508">
        <f>IF(A11508="",0.5,IF(B11508="",0.5,IF(C11508="",0.5,IF(E11508="",0.5,IF(Q11508="Y",0.01,0)))))</f>
        <v>0</v>
      </c>
      <c r="M11508">
        <f>COUNTIF(J11508:L11508,"&gt;0")</f>
        <v>0</v>
      </c>
      <c r="N11508" s="28" t="s">
        <v>66</v>
      </c>
      <c r="O11508">
        <f>IF(G11508="","",ABS(G11509-G11508))</f>
        <v>3.9999999999999147E-2</v>
      </c>
      <c r="P11508">
        <f>IF(H11508="","",ABS(H11509-H11508))</f>
        <v>0.16000000000000014</v>
      </c>
      <c r="R11508" s="2">
        <f>E11508-E11507</f>
        <v>1.0416666664241347E-2</v>
      </c>
      <c r="S11508" s="4">
        <f>MROUND(E11508,"0:15")</f>
        <v>45929.729166666664</v>
      </c>
    </row>
    <row r="11509" spans="1:19" x14ac:dyDescent="0.35">
      <c r="A11509">
        <v>2025</v>
      </c>
      <c r="B11509" t="s">
        <v>64</v>
      </c>
      <c r="C11509" t="s">
        <v>65</v>
      </c>
      <c r="D11509">
        <v>1842</v>
      </c>
      <c r="E11509" s="4">
        <v>45929.739583333336</v>
      </c>
      <c r="F11509">
        <v>9.57</v>
      </c>
      <c r="G11509">
        <v>21.2</v>
      </c>
      <c r="H11509">
        <v>10.06</v>
      </c>
      <c r="I11509">
        <v>113.9</v>
      </c>
      <c r="J11509">
        <f>IF(G11509="",0.5,IF(G11509&lt;=0,2,IF(G11509&gt;=40,2, IF(AND(G11509&gt;0,G11509&lt;1),5,IF(AND(G11509&gt;35,G11509&lt;40),5,IF(O11509&gt;=1.5,1.5,0))))))</f>
        <v>0</v>
      </c>
      <c r="K11509">
        <f>IF(H11509="",0.5,IF(H11509&lt;=0.1,2,IF(H11509&gt;=20,2, IF(AND(H11509&gt;0.1,H11509&lt;0.2),5,IF(AND(H11509&gt;16,H11509&lt;20),5,IF(P11509&gt;=2,1.5,0))))))</f>
        <v>0</v>
      </c>
      <c r="L11509">
        <f>IF(A11509="",0.5,IF(B11509="",0.5,IF(C11509="",0.5,IF(E11509="",0.5,IF(Q11509="Y",0.01,0)))))</f>
        <v>0</v>
      </c>
      <c r="M11509">
        <f>COUNTIF(J11509:L11509,"&gt;0")</f>
        <v>0</v>
      </c>
      <c r="N11509" s="28" t="s">
        <v>66</v>
      </c>
      <c r="O11509">
        <f>IF(G11509="","",ABS(G11510-G11509))</f>
        <v>3.9999999999999147E-2</v>
      </c>
      <c r="P11509">
        <f>IF(H11509="","",ABS(H11510-H11509))</f>
        <v>0.16000000000000014</v>
      </c>
      <c r="R11509" s="2">
        <f>E11509-E11508</f>
        <v>1.0416666671517305E-2</v>
      </c>
      <c r="S11509" s="4">
        <f>MROUND(E11509,"0:15")</f>
        <v>45929.739583333328</v>
      </c>
    </row>
    <row r="11510" spans="1:19" x14ac:dyDescent="0.35">
      <c r="A11510">
        <v>2025</v>
      </c>
      <c r="B11510" t="s">
        <v>64</v>
      </c>
      <c r="C11510" t="s">
        <v>65</v>
      </c>
      <c r="D11510">
        <v>1843</v>
      </c>
      <c r="E11510" s="4">
        <v>45929.75</v>
      </c>
      <c r="F11510">
        <v>9.42</v>
      </c>
      <c r="G11510">
        <v>21.16</v>
      </c>
      <c r="H11510">
        <v>9.9</v>
      </c>
      <c r="I11510">
        <v>112</v>
      </c>
      <c r="J11510">
        <f>IF(G11510="",0.5,IF(G11510&lt;=0,2,IF(G11510&gt;=40,2, IF(AND(G11510&gt;0,G11510&lt;1),5,IF(AND(G11510&gt;35,G11510&lt;40),5,IF(O11510&gt;=1.5,1.5,0))))))</f>
        <v>0</v>
      </c>
      <c r="K11510">
        <f>IF(H11510="",0.5,IF(H11510&lt;=0.1,2,IF(H11510&gt;=20,2, IF(AND(H11510&gt;0.1,H11510&lt;0.2),5,IF(AND(H11510&gt;16,H11510&lt;20),5,IF(P11510&gt;=2,1.5,0))))))</f>
        <v>0</v>
      </c>
      <c r="L11510">
        <f>IF(A11510="",0.5,IF(B11510="",0.5,IF(C11510="",0.5,IF(E11510="",0.5,IF(Q11510="Y",0.01,0)))))</f>
        <v>0</v>
      </c>
      <c r="M11510">
        <f>COUNTIF(J11510:L11510,"&gt;0")</f>
        <v>0</v>
      </c>
      <c r="N11510" s="28" t="s">
        <v>66</v>
      </c>
      <c r="O11510">
        <f>IF(G11510="","",ABS(G11511-G11510))</f>
        <v>8.0000000000001847E-2</v>
      </c>
      <c r="P11510">
        <f>IF(H11510="","",ABS(H11511-H11510))</f>
        <v>0.16999999999999993</v>
      </c>
      <c r="R11510" s="2">
        <f>E11510-E11509</f>
        <v>1.0416666664241347E-2</v>
      </c>
      <c r="S11510" s="4">
        <f>MROUND(E11510,"0:15")</f>
        <v>45929.75</v>
      </c>
    </row>
    <row r="11511" spans="1:19" x14ac:dyDescent="0.35">
      <c r="A11511">
        <v>2025</v>
      </c>
      <c r="B11511" t="s">
        <v>64</v>
      </c>
      <c r="C11511" t="s">
        <v>65</v>
      </c>
      <c r="D11511">
        <v>1844</v>
      </c>
      <c r="E11511" s="4">
        <v>45929.760416666664</v>
      </c>
      <c r="F11511">
        <v>9.26</v>
      </c>
      <c r="G11511">
        <v>21.08</v>
      </c>
      <c r="H11511">
        <v>9.73</v>
      </c>
      <c r="I11511">
        <v>109.9</v>
      </c>
      <c r="J11511">
        <f>IF(G11511="",0.5,IF(G11511&lt;=0,2,IF(G11511&gt;=40,2, IF(AND(G11511&gt;0,G11511&lt;1),5,IF(AND(G11511&gt;35,G11511&lt;40),5,IF(O11511&gt;=1.5,1.5,0))))))</f>
        <v>0</v>
      </c>
      <c r="K11511">
        <f>IF(H11511="",0.5,IF(H11511&lt;=0.1,2,IF(H11511&gt;=20,2, IF(AND(H11511&gt;0.1,H11511&lt;0.2),5,IF(AND(H11511&gt;16,H11511&lt;20),5,IF(P11511&gt;=2,1.5,0))))))</f>
        <v>0</v>
      </c>
      <c r="L11511">
        <f>IF(A11511="",0.5,IF(B11511="",0.5,IF(C11511="",0.5,IF(E11511="",0.5,IF(Q11511="Y",0.01,0)))))</f>
        <v>0</v>
      </c>
      <c r="M11511">
        <f>COUNTIF(J11511:L11511,"&gt;0")</f>
        <v>0</v>
      </c>
      <c r="N11511" s="28" t="s">
        <v>66</v>
      </c>
      <c r="O11511">
        <f>IF(G11511="","",ABS(G11512-G11511))</f>
        <v>7.9999999999998295E-2</v>
      </c>
      <c r="P11511">
        <f>IF(H11511="","",ABS(H11512-H11511))</f>
        <v>0.28000000000000114</v>
      </c>
      <c r="R11511" s="2">
        <f>E11511-E11510</f>
        <v>1.0416666664241347E-2</v>
      </c>
      <c r="S11511" s="4">
        <f>MROUND(E11511,"0:15")</f>
        <v>45929.760416666664</v>
      </c>
    </row>
    <row r="11512" spans="1:19" x14ac:dyDescent="0.35">
      <c r="A11512">
        <v>2025</v>
      </c>
      <c r="B11512" t="s">
        <v>64</v>
      </c>
      <c r="C11512" t="s">
        <v>65</v>
      </c>
      <c r="D11512">
        <v>1845</v>
      </c>
      <c r="E11512" s="4">
        <v>45929.770833333336</v>
      </c>
      <c r="F11512">
        <v>8.99</v>
      </c>
      <c r="G11512">
        <v>21</v>
      </c>
      <c r="H11512">
        <v>9.4499999999999993</v>
      </c>
      <c r="I11512">
        <v>106.6</v>
      </c>
      <c r="J11512">
        <f>IF(G11512="",0.5,IF(G11512&lt;=0,2,IF(G11512&gt;=40,2, IF(AND(G11512&gt;0,G11512&lt;1),5,IF(AND(G11512&gt;35,G11512&lt;40),5,IF(O11512&gt;=1.5,1.5,0))))))</f>
        <v>0</v>
      </c>
      <c r="K11512">
        <f>IF(H11512="",0.5,IF(H11512&lt;=0.1,2,IF(H11512&gt;=20,2, IF(AND(H11512&gt;0.1,H11512&lt;0.2),5,IF(AND(H11512&gt;16,H11512&lt;20),5,IF(P11512&gt;=2,1.5,0))))))</f>
        <v>0</v>
      </c>
      <c r="L11512">
        <f>IF(A11512="",0.5,IF(B11512="",0.5,IF(C11512="",0.5,IF(E11512="",0.5,IF(Q11512="Y",0.01,0)))))</f>
        <v>0</v>
      </c>
      <c r="M11512">
        <f>COUNTIF(J11512:L11512,"&gt;0")</f>
        <v>0</v>
      </c>
      <c r="N11512" s="28" t="s">
        <v>66</v>
      </c>
      <c r="O11512">
        <f>IF(G11512="","",ABS(G11513-G11512))</f>
        <v>0.10000000000000142</v>
      </c>
      <c r="P11512">
        <f>IF(H11512="","",ABS(H11513-H11512))</f>
        <v>0.19999999999999929</v>
      </c>
      <c r="R11512" s="2">
        <f>E11512-E11511</f>
        <v>1.0416666671517305E-2</v>
      </c>
      <c r="S11512" s="4">
        <f>MROUND(E11512,"0:15")</f>
        <v>45929.770833333328</v>
      </c>
    </row>
    <row r="11513" spans="1:19" x14ac:dyDescent="0.35">
      <c r="A11513">
        <v>2025</v>
      </c>
      <c r="B11513" t="s">
        <v>64</v>
      </c>
      <c r="C11513" t="s">
        <v>65</v>
      </c>
      <c r="D11513">
        <v>1846</v>
      </c>
      <c r="E11513" s="4">
        <v>45929.78125</v>
      </c>
      <c r="F11513">
        <v>8.8000000000000007</v>
      </c>
      <c r="G11513">
        <v>20.9</v>
      </c>
      <c r="H11513">
        <v>9.25</v>
      </c>
      <c r="I11513">
        <v>104.1</v>
      </c>
      <c r="J11513">
        <f>IF(G11513="",0.5,IF(G11513&lt;=0,2,IF(G11513&gt;=40,2, IF(AND(G11513&gt;0,G11513&lt;1),5,IF(AND(G11513&gt;35,G11513&lt;40),5,IF(O11513&gt;=1.5,1.5,0))))))</f>
        <v>0</v>
      </c>
      <c r="K11513">
        <f>IF(H11513="",0.5,IF(H11513&lt;=0.1,2,IF(H11513&gt;=20,2, IF(AND(H11513&gt;0.1,H11513&lt;0.2),5,IF(AND(H11513&gt;16,H11513&lt;20),5,IF(P11513&gt;=2,1.5,0))))))</f>
        <v>0</v>
      </c>
      <c r="L11513">
        <f>IF(A11513="",0.5,IF(B11513="",0.5,IF(C11513="",0.5,IF(E11513="",0.5,IF(Q11513="Y",0.01,0)))))</f>
        <v>0</v>
      </c>
      <c r="M11513">
        <f>COUNTIF(J11513:L11513,"&gt;0")</f>
        <v>0</v>
      </c>
      <c r="N11513" s="28" t="s">
        <v>66</v>
      </c>
      <c r="O11513">
        <f>IF(G11513="","",ABS(G11514-G11513))</f>
        <v>7.9999999999998295E-2</v>
      </c>
      <c r="P11513">
        <f>IF(H11513="","",ABS(H11514-H11513))</f>
        <v>0.11999999999999922</v>
      </c>
      <c r="R11513" s="2">
        <f>E11513-E11512</f>
        <v>1.0416666664241347E-2</v>
      </c>
      <c r="S11513" s="4">
        <f>MROUND(E11513,"0:15")</f>
        <v>45929.78125</v>
      </c>
    </row>
    <row r="11514" spans="1:19" x14ac:dyDescent="0.35">
      <c r="A11514">
        <v>2025</v>
      </c>
      <c r="B11514" t="s">
        <v>64</v>
      </c>
      <c r="C11514" t="s">
        <v>65</v>
      </c>
      <c r="D11514">
        <v>1847</v>
      </c>
      <c r="E11514" s="4">
        <v>45929.791666666664</v>
      </c>
      <c r="F11514">
        <v>8.69</v>
      </c>
      <c r="G11514">
        <v>20.82</v>
      </c>
      <c r="H11514">
        <v>9.1300000000000008</v>
      </c>
      <c r="I11514">
        <v>102.6</v>
      </c>
      <c r="J11514">
        <f>IF(G11514="",0.5,IF(G11514&lt;=0,2,IF(G11514&gt;=40,2, IF(AND(G11514&gt;0,G11514&lt;1),5,IF(AND(G11514&gt;35,G11514&lt;40),5,IF(O11514&gt;=1.5,1.5,0))))))</f>
        <v>0</v>
      </c>
      <c r="K11514">
        <f>IF(H11514="",0.5,IF(H11514&lt;=0.1,2,IF(H11514&gt;=20,2, IF(AND(H11514&gt;0.1,H11514&lt;0.2),5,IF(AND(H11514&gt;16,H11514&lt;20),5,IF(P11514&gt;=2,1.5,0))))))</f>
        <v>0</v>
      </c>
      <c r="L11514">
        <f>IF(A11514="",0.5,IF(B11514="",0.5,IF(C11514="",0.5,IF(E11514="",0.5,IF(Q11514="Y",0.01,0)))))</f>
        <v>0</v>
      </c>
      <c r="M11514">
        <f>COUNTIF(J11514:L11514,"&gt;0")</f>
        <v>0</v>
      </c>
      <c r="N11514" s="28" t="s">
        <v>66</v>
      </c>
      <c r="O11514">
        <f>IF(G11514="","",ABS(G11515-G11514))</f>
        <v>0.10000000000000142</v>
      </c>
      <c r="P11514">
        <f>IF(H11514="","",ABS(H11515-H11514))</f>
        <v>0.18000000000000149</v>
      </c>
      <c r="R11514" s="2">
        <f>E11514-E11513</f>
        <v>1.0416666664241347E-2</v>
      </c>
      <c r="S11514" s="4">
        <f>MROUND(E11514,"0:15")</f>
        <v>45929.791666666664</v>
      </c>
    </row>
    <row r="11515" spans="1:19" x14ac:dyDescent="0.35">
      <c r="A11515">
        <v>2025</v>
      </c>
      <c r="B11515" t="s">
        <v>64</v>
      </c>
      <c r="C11515" t="s">
        <v>65</v>
      </c>
      <c r="D11515">
        <v>1848</v>
      </c>
      <c r="E11515" s="4">
        <v>45929.802083333336</v>
      </c>
      <c r="F11515">
        <v>8.51</v>
      </c>
      <c r="G11515">
        <v>20.72</v>
      </c>
      <c r="H11515">
        <v>8.9499999999999993</v>
      </c>
      <c r="I11515">
        <v>100.3</v>
      </c>
      <c r="J11515">
        <f>IF(G11515="",0.5,IF(G11515&lt;=0,2,IF(G11515&gt;=40,2, IF(AND(G11515&gt;0,G11515&lt;1),5,IF(AND(G11515&gt;35,G11515&lt;40),5,IF(O11515&gt;=1.5,1.5,0))))))</f>
        <v>0</v>
      </c>
      <c r="K11515">
        <f>IF(H11515="",0.5,IF(H11515&lt;=0.1,2,IF(H11515&gt;=20,2, IF(AND(H11515&gt;0.1,H11515&lt;0.2),5,IF(AND(H11515&gt;16,H11515&lt;20),5,IF(P11515&gt;=2,1.5,0))))))</f>
        <v>0</v>
      </c>
      <c r="L11515">
        <f>IF(A11515="",0.5,IF(B11515="",0.5,IF(C11515="",0.5,IF(E11515="",0.5,IF(Q11515="Y",0.01,0)))))</f>
        <v>0</v>
      </c>
      <c r="M11515">
        <f>COUNTIF(J11515:L11515,"&gt;0")</f>
        <v>0</v>
      </c>
      <c r="N11515" s="28" t="s">
        <v>66</v>
      </c>
      <c r="O11515">
        <f>IF(G11515="","",ABS(G11516-G11515))</f>
        <v>9.9999999999997868E-2</v>
      </c>
      <c r="P11515">
        <f>IF(H11515="","",ABS(H11516-H11515))</f>
        <v>0.13999999999999879</v>
      </c>
      <c r="R11515" s="2">
        <f>E11515-E11514</f>
        <v>1.0416666671517305E-2</v>
      </c>
      <c r="S11515" s="4">
        <f>MROUND(E11515,"0:15")</f>
        <v>45929.802083333328</v>
      </c>
    </row>
    <row r="11516" spans="1:19" x14ac:dyDescent="0.35">
      <c r="A11516">
        <v>2025</v>
      </c>
      <c r="B11516" t="s">
        <v>64</v>
      </c>
      <c r="C11516" t="s">
        <v>65</v>
      </c>
      <c r="D11516">
        <v>1849</v>
      </c>
      <c r="E11516" s="4">
        <v>45929.8125</v>
      </c>
      <c r="F11516">
        <v>8.3800000000000008</v>
      </c>
      <c r="G11516">
        <v>20.62</v>
      </c>
      <c r="H11516">
        <v>8.81</v>
      </c>
      <c r="I11516">
        <v>98.6</v>
      </c>
      <c r="J11516">
        <f>IF(G11516="",0.5,IF(G11516&lt;=0,2,IF(G11516&gt;=40,2, IF(AND(G11516&gt;0,G11516&lt;1),5,IF(AND(G11516&gt;35,G11516&lt;40),5,IF(O11516&gt;=1.5,1.5,0))))))</f>
        <v>0</v>
      </c>
      <c r="K11516">
        <f>IF(H11516="",0.5,IF(H11516&lt;=0.1,2,IF(H11516&gt;=20,2, IF(AND(H11516&gt;0.1,H11516&lt;0.2),5,IF(AND(H11516&gt;16,H11516&lt;20),5,IF(P11516&gt;=2,1.5,0))))))</f>
        <v>0</v>
      </c>
      <c r="L11516">
        <f>IF(A11516="",0.5,IF(B11516="",0.5,IF(C11516="",0.5,IF(E11516="",0.5,IF(Q11516="Y",0.01,0)))))</f>
        <v>0</v>
      </c>
      <c r="M11516">
        <f>COUNTIF(J11516:L11516,"&gt;0")</f>
        <v>0</v>
      </c>
      <c r="N11516" s="28" t="s">
        <v>66</v>
      </c>
      <c r="O11516">
        <f>IF(G11516="","",ABS(G11517-G11516))</f>
        <v>0.10000000000000142</v>
      </c>
      <c r="P11516">
        <f>IF(H11516="","",ABS(H11517-H11516))</f>
        <v>0.27000000000000135</v>
      </c>
      <c r="R11516" s="2">
        <f>E11516-E11515</f>
        <v>1.0416666664241347E-2</v>
      </c>
      <c r="S11516" s="4">
        <f>MROUND(E11516,"0:15")</f>
        <v>45929.8125</v>
      </c>
    </row>
    <row r="11517" spans="1:19" x14ac:dyDescent="0.35">
      <c r="A11517">
        <v>2025</v>
      </c>
      <c r="B11517" t="s">
        <v>64</v>
      </c>
      <c r="C11517" t="s">
        <v>65</v>
      </c>
      <c r="D11517">
        <v>1850</v>
      </c>
      <c r="E11517" s="4">
        <v>45929.822916666664</v>
      </c>
      <c r="F11517">
        <v>8.1199999999999992</v>
      </c>
      <c r="G11517">
        <v>20.52</v>
      </c>
      <c r="H11517">
        <v>8.5399999999999991</v>
      </c>
      <c r="I11517">
        <v>95.3</v>
      </c>
      <c r="J11517">
        <f>IF(G11517="",0.5,IF(G11517&lt;=0,2,IF(G11517&gt;=40,2, IF(AND(G11517&gt;0,G11517&lt;1),5,IF(AND(G11517&gt;35,G11517&lt;40),5,IF(O11517&gt;=1.5,1.5,0))))))</f>
        <v>0</v>
      </c>
      <c r="K11517">
        <f>IF(H11517="",0.5,IF(H11517&lt;=0.1,2,IF(H11517&gt;=20,2, IF(AND(H11517&gt;0.1,H11517&lt;0.2),5,IF(AND(H11517&gt;16,H11517&lt;20),5,IF(P11517&gt;=2,1.5,0))))))</f>
        <v>0</v>
      </c>
      <c r="L11517">
        <f>IF(A11517="",0.5,IF(B11517="",0.5,IF(C11517="",0.5,IF(E11517="",0.5,IF(Q11517="Y",0.01,0)))))</f>
        <v>0</v>
      </c>
      <c r="M11517">
        <f>COUNTIF(J11517:L11517,"&gt;0")</f>
        <v>0</v>
      </c>
      <c r="N11517" s="28" t="s">
        <v>66</v>
      </c>
      <c r="O11517">
        <f>IF(G11517="","",ABS(G11518-G11517))</f>
        <v>9.9999999999997868E-2</v>
      </c>
      <c r="P11517">
        <f>IF(H11517="","",ABS(H11518-H11517))</f>
        <v>0.12999999999999901</v>
      </c>
      <c r="R11517" s="2">
        <f>E11517-E11516</f>
        <v>1.0416666664241347E-2</v>
      </c>
      <c r="S11517" s="4">
        <f>MROUND(E11517,"0:15")</f>
        <v>45929.822916666664</v>
      </c>
    </row>
    <row r="11518" spans="1:19" x14ac:dyDescent="0.35">
      <c r="A11518">
        <v>2025</v>
      </c>
      <c r="B11518" t="s">
        <v>64</v>
      </c>
      <c r="C11518" t="s">
        <v>65</v>
      </c>
      <c r="D11518">
        <v>1851</v>
      </c>
      <c r="E11518" s="4">
        <v>45929.833333333336</v>
      </c>
      <c r="F11518">
        <v>8</v>
      </c>
      <c r="G11518">
        <v>20.420000000000002</v>
      </c>
      <c r="H11518">
        <v>8.41</v>
      </c>
      <c r="I11518">
        <v>93.8</v>
      </c>
      <c r="J11518">
        <f>IF(G11518="",0.5,IF(G11518&lt;=0,2,IF(G11518&gt;=40,2, IF(AND(G11518&gt;0,G11518&lt;1),5,IF(AND(G11518&gt;35,G11518&lt;40),5,IF(O11518&gt;=1.5,1.5,0))))))</f>
        <v>0</v>
      </c>
      <c r="K11518">
        <f>IF(H11518="",0.5,IF(H11518&lt;=0.1,2,IF(H11518&gt;=20,2, IF(AND(H11518&gt;0.1,H11518&lt;0.2),5,IF(AND(H11518&gt;16,H11518&lt;20),5,IF(P11518&gt;=2,1.5,0))))))</f>
        <v>0</v>
      </c>
      <c r="L11518">
        <f>IF(A11518="",0.5,IF(B11518="",0.5,IF(C11518="",0.5,IF(E11518="",0.5,IF(Q11518="Y",0.01,0)))))</f>
        <v>0</v>
      </c>
      <c r="M11518">
        <f>COUNTIF(J11518:L11518,"&gt;0")</f>
        <v>0</v>
      </c>
      <c r="N11518" s="28" t="s">
        <v>66</v>
      </c>
      <c r="O11518">
        <f>IF(G11518="","",ABS(G11519-G11518))</f>
        <v>8.0000000000001847E-2</v>
      </c>
      <c r="P11518">
        <f>IF(H11518="","",ABS(H11519-H11518))</f>
        <v>0.12000000000000099</v>
      </c>
      <c r="R11518" s="2">
        <f>E11518-E11517</f>
        <v>1.0416666671517305E-2</v>
      </c>
      <c r="S11518" s="4">
        <f>MROUND(E11518,"0:15")</f>
        <v>45929.833333333328</v>
      </c>
    </row>
    <row r="11519" spans="1:19" x14ac:dyDescent="0.35">
      <c r="A11519">
        <v>2025</v>
      </c>
      <c r="B11519" t="s">
        <v>64</v>
      </c>
      <c r="C11519" t="s">
        <v>65</v>
      </c>
      <c r="D11519">
        <v>1852</v>
      </c>
      <c r="E11519" s="4">
        <v>45929.84375</v>
      </c>
      <c r="F11519">
        <v>7.89</v>
      </c>
      <c r="G11519">
        <v>20.34</v>
      </c>
      <c r="H11519">
        <v>8.2899999999999991</v>
      </c>
      <c r="I11519">
        <v>92.3</v>
      </c>
      <c r="J11519">
        <f>IF(G11519="",0.5,IF(G11519&lt;=0,2,IF(G11519&gt;=40,2, IF(AND(G11519&gt;0,G11519&lt;1),5,IF(AND(G11519&gt;35,G11519&lt;40),5,IF(O11519&gt;=1.5,1.5,0))))))</f>
        <v>0</v>
      </c>
      <c r="K11519">
        <f>IF(H11519="",0.5,IF(H11519&lt;=0.1,2,IF(H11519&gt;=20,2, IF(AND(H11519&gt;0.1,H11519&lt;0.2),5,IF(AND(H11519&gt;16,H11519&lt;20),5,IF(P11519&gt;=2,1.5,0))))))</f>
        <v>0</v>
      </c>
      <c r="L11519">
        <f>IF(A11519="",0.5,IF(B11519="",0.5,IF(C11519="",0.5,IF(E11519="",0.5,IF(Q11519="Y",0.01,0)))))</f>
        <v>0</v>
      </c>
      <c r="M11519">
        <f>COUNTIF(J11519:L11519,"&gt;0")</f>
        <v>0</v>
      </c>
      <c r="N11519" s="28" t="s">
        <v>66</v>
      </c>
      <c r="O11519">
        <f>IF(G11519="","",ABS(G11520-G11519))</f>
        <v>7.9999999999998295E-2</v>
      </c>
      <c r="P11519">
        <f>IF(H11519="","",ABS(H11520-H11519))</f>
        <v>8.9999999999999858E-2</v>
      </c>
      <c r="R11519" s="2">
        <f>E11519-E11518</f>
        <v>1.0416666664241347E-2</v>
      </c>
      <c r="S11519" s="4">
        <f>MROUND(E11519,"0:15")</f>
        <v>45929.84375</v>
      </c>
    </row>
    <row r="11520" spans="1:19" x14ac:dyDescent="0.35">
      <c r="A11520">
        <v>2025</v>
      </c>
      <c r="B11520" t="s">
        <v>64</v>
      </c>
      <c r="C11520" t="s">
        <v>65</v>
      </c>
      <c r="D11520">
        <v>1853</v>
      </c>
      <c r="E11520" s="4">
        <v>45929.854166666664</v>
      </c>
      <c r="F11520">
        <v>7.8</v>
      </c>
      <c r="G11520">
        <v>20.260000000000002</v>
      </c>
      <c r="H11520">
        <v>8.1999999999999993</v>
      </c>
      <c r="I11520">
        <v>91.1</v>
      </c>
      <c r="J11520">
        <f>IF(G11520="",0.5,IF(G11520&lt;=0,2,IF(G11520&gt;=40,2, IF(AND(G11520&gt;0,G11520&lt;1),5,IF(AND(G11520&gt;35,G11520&lt;40),5,IF(O11520&gt;=1.5,1.5,0))))))</f>
        <v>0</v>
      </c>
      <c r="K11520">
        <f>IF(H11520="",0.5,IF(H11520&lt;=0.1,2,IF(H11520&gt;=20,2, IF(AND(H11520&gt;0.1,H11520&lt;0.2),5,IF(AND(H11520&gt;16,H11520&lt;20),5,IF(P11520&gt;=2,1.5,0))))))</f>
        <v>0</v>
      </c>
      <c r="L11520">
        <f>IF(A11520="",0.5,IF(B11520="",0.5,IF(C11520="",0.5,IF(E11520="",0.5,IF(Q11520="Y",0.01,0)))))</f>
        <v>0</v>
      </c>
      <c r="M11520">
        <f>COUNTIF(J11520:L11520,"&gt;0")</f>
        <v>0</v>
      </c>
      <c r="N11520" s="28" t="s">
        <v>66</v>
      </c>
      <c r="O11520">
        <f>IF(G11520="","",ABS(G11521-G11520))</f>
        <v>0.10000000000000142</v>
      </c>
      <c r="P11520">
        <f>IF(H11520="","",ABS(H11521-H11520))</f>
        <v>8.9999999999999858E-2</v>
      </c>
      <c r="R11520" s="2">
        <f>E11520-E11519</f>
        <v>1.0416666664241347E-2</v>
      </c>
      <c r="S11520" s="4">
        <f>MROUND(E11520,"0:15")</f>
        <v>45929.854166666664</v>
      </c>
    </row>
    <row r="11521" spans="1:19" x14ac:dyDescent="0.35">
      <c r="A11521">
        <v>2025</v>
      </c>
      <c r="B11521" t="s">
        <v>64</v>
      </c>
      <c r="C11521" t="s">
        <v>65</v>
      </c>
      <c r="D11521">
        <v>1854</v>
      </c>
      <c r="E11521" s="4">
        <v>45929.864583333336</v>
      </c>
      <c r="F11521">
        <v>7.71</v>
      </c>
      <c r="G11521">
        <v>20.16</v>
      </c>
      <c r="H11521">
        <v>8.11</v>
      </c>
      <c r="I11521">
        <v>89.9</v>
      </c>
      <c r="J11521">
        <f>IF(G11521="",0.5,IF(G11521&lt;=0,2,IF(G11521&gt;=40,2, IF(AND(G11521&gt;0,G11521&lt;1),5,IF(AND(G11521&gt;35,G11521&lt;40),5,IF(O11521&gt;=1.5,1.5,0))))))</f>
        <v>0</v>
      </c>
      <c r="K11521">
        <f>IF(H11521="",0.5,IF(H11521&lt;=0.1,2,IF(H11521&gt;=20,2, IF(AND(H11521&gt;0.1,H11521&lt;0.2),5,IF(AND(H11521&gt;16,H11521&lt;20),5,IF(P11521&gt;=2,1.5,0))))))</f>
        <v>0</v>
      </c>
      <c r="L11521">
        <f>IF(A11521="",0.5,IF(B11521="",0.5,IF(C11521="",0.5,IF(E11521="",0.5,IF(Q11521="Y",0.01,0)))))</f>
        <v>0</v>
      </c>
      <c r="M11521">
        <f>COUNTIF(J11521:L11521,"&gt;0")</f>
        <v>0</v>
      </c>
      <c r="N11521" s="28" t="s">
        <v>66</v>
      </c>
      <c r="O11521">
        <f>IF(G11521="","",ABS(G11522-G11521))</f>
        <v>5.9999999999998721E-2</v>
      </c>
      <c r="P11521">
        <f>IF(H11521="","",ABS(H11522-H11521))</f>
        <v>0.12999999999999901</v>
      </c>
      <c r="R11521" s="2">
        <f>E11521-E11520</f>
        <v>1.0416666671517305E-2</v>
      </c>
      <c r="S11521" s="4">
        <f>MROUND(E11521,"0:15")</f>
        <v>45929.864583333328</v>
      </c>
    </row>
    <row r="11522" spans="1:19" x14ac:dyDescent="0.35">
      <c r="A11522">
        <v>2025</v>
      </c>
      <c r="B11522" t="s">
        <v>64</v>
      </c>
      <c r="C11522" t="s">
        <v>65</v>
      </c>
      <c r="D11522">
        <v>1855</v>
      </c>
      <c r="E11522" s="4">
        <v>45929.875</v>
      </c>
      <c r="F11522">
        <v>7.59</v>
      </c>
      <c r="G11522">
        <v>20.100000000000001</v>
      </c>
      <c r="H11522">
        <v>7.98</v>
      </c>
      <c r="I11522">
        <v>88.4</v>
      </c>
      <c r="J11522">
        <f>IF(G11522="",0.5,IF(G11522&lt;=0,2,IF(G11522&gt;=40,2, IF(AND(G11522&gt;0,G11522&lt;1),5,IF(AND(G11522&gt;35,G11522&lt;40),5,IF(O11522&gt;=1.5,1.5,0))))))</f>
        <v>0</v>
      </c>
      <c r="K11522">
        <f>IF(H11522="",0.5,IF(H11522&lt;=0.1,2,IF(H11522&gt;=20,2, IF(AND(H11522&gt;0.1,H11522&lt;0.2),5,IF(AND(H11522&gt;16,H11522&lt;20),5,IF(P11522&gt;=2,1.5,0))))))</f>
        <v>0</v>
      </c>
      <c r="L11522">
        <f>IF(A11522="",0.5,IF(B11522="",0.5,IF(C11522="",0.5,IF(E11522="",0.5,IF(Q11522="Y",0.01,0)))))</f>
        <v>0</v>
      </c>
      <c r="M11522">
        <f>COUNTIF(J11522:L11522,"&gt;0")</f>
        <v>0</v>
      </c>
      <c r="N11522" s="28" t="s">
        <v>66</v>
      </c>
      <c r="O11522">
        <f>IF(G11522="","",ABS(G11523-G11522))</f>
        <v>8.0000000000001847E-2</v>
      </c>
      <c r="P11522">
        <f>IF(H11522="","",ABS(H11523-H11522))</f>
        <v>0.11000000000000032</v>
      </c>
      <c r="R11522" s="2">
        <f>E11522-E11521</f>
        <v>1.0416666664241347E-2</v>
      </c>
      <c r="S11522" s="4">
        <f>MROUND(E11522,"0:15")</f>
        <v>45929.875</v>
      </c>
    </row>
    <row r="11523" spans="1:19" x14ac:dyDescent="0.35">
      <c r="A11523">
        <v>2025</v>
      </c>
      <c r="B11523" t="s">
        <v>64</v>
      </c>
      <c r="C11523" t="s">
        <v>65</v>
      </c>
      <c r="D11523">
        <v>1856</v>
      </c>
      <c r="E11523" s="4">
        <v>45929.885416666664</v>
      </c>
      <c r="F11523">
        <v>7.49</v>
      </c>
      <c r="G11523">
        <v>20.02</v>
      </c>
      <c r="H11523">
        <v>7.87</v>
      </c>
      <c r="I11523">
        <v>87.1</v>
      </c>
      <c r="J11523">
        <f>IF(G11523="",0.5,IF(G11523&lt;=0,2,IF(G11523&gt;=40,2, IF(AND(G11523&gt;0,G11523&lt;1),5,IF(AND(G11523&gt;35,G11523&lt;40),5,IF(O11523&gt;=1.5,1.5,0))))))</f>
        <v>0</v>
      </c>
      <c r="K11523">
        <f>IF(H11523="",0.5,IF(H11523&lt;=0.1,2,IF(H11523&gt;=20,2, IF(AND(H11523&gt;0.1,H11523&lt;0.2),5,IF(AND(H11523&gt;16,H11523&lt;20),5,IF(P11523&gt;=2,1.5,0))))))</f>
        <v>0</v>
      </c>
      <c r="L11523">
        <f>IF(A11523="",0.5,IF(B11523="",0.5,IF(C11523="",0.5,IF(E11523="",0.5,IF(Q11523="Y",0.01,0)))))</f>
        <v>0</v>
      </c>
      <c r="M11523">
        <f>COUNTIF(J11523:L11523,"&gt;0")</f>
        <v>0</v>
      </c>
      <c r="N11523" s="28" t="s">
        <v>66</v>
      </c>
      <c r="O11523">
        <f>IF(G11523="","",ABS(G11524-G11523))</f>
        <v>7.9999999999998295E-2</v>
      </c>
      <c r="P11523">
        <f>IF(H11523="","",ABS(H11524-H11523))</f>
        <v>4.9999999999999822E-2</v>
      </c>
      <c r="R11523" s="2">
        <f>E11523-E11522</f>
        <v>1.0416666664241347E-2</v>
      </c>
      <c r="S11523" s="4">
        <f>MROUND(E11523,"0:15")</f>
        <v>45929.885416666664</v>
      </c>
    </row>
    <row r="11524" spans="1:19" x14ac:dyDescent="0.35">
      <c r="A11524">
        <v>2025</v>
      </c>
      <c r="B11524" t="s">
        <v>64</v>
      </c>
      <c r="C11524" t="s">
        <v>65</v>
      </c>
      <c r="D11524">
        <v>1857</v>
      </c>
      <c r="E11524" s="4">
        <v>45929.895833333336</v>
      </c>
      <c r="F11524">
        <v>7.44</v>
      </c>
      <c r="G11524">
        <v>19.940000000000001</v>
      </c>
      <c r="H11524">
        <v>7.82</v>
      </c>
      <c r="I11524">
        <v>86.4</v>
      </c>
      <c r="J11524">
        <f>IF(G11524="",0.5,IF(G11524&lt;=0,2,IF(G11524&gt;=40,2, IF(AND(G11524&gt;0,G11524&lt;1),5,IF(AND(G11524&gt;35,G11524&lt;40),5,IF(O11524&gt;=1.5,1.5,0))))))</f>
        <v>0</v>
      </c>
      <c r="K11524">
        <f>IF(H11524="",0.5,IF(H11524&lt;=0.1,2,IF(H11524&gt;=20,2, IF(AND(H11524&gt;0.1,H11524&lt;0.2),5,IF(AND(H11524&gt;16,H11524&lt;20),5,IF(P11524&gt;=2,1.5,0))))))</f>
        <v>0</v>
      </c>
      <c r="L11524">
        <f>IF(A11524="",0.5,IF(B11524="",0.5,IF(C11524="",0.5,IF(E11524="",0.5,IF(Q11524="Y",0.01,0)))))</f>
        <v>0</v>
      </c>
      <c r="M11524">
        <f>COUNTIF(J11524:L11524,"&gt;0")</f>
        <v>0</v>
      </c>
      <c r="N11524" s="28" t="s">
        <v>66</v>
      </c>
      <c r="O11524">
        <f>IF(G11524="","",ABS(G11525-G11524))</f>
        <v>8.0000000000001847E-2</v>
      </c>
      <c r="P11524">
        <f>IF(H11524="","",ABS(H11525-H11524))</f>
        <v>7.0000000000000284E-2</v>
      </c>
      <c r="R11524" s="2">
        <f>E11524-E11523</f>
        <v>1.0416666671517305E-2</v>
      </c>
      <c r="S11524" s="4">
        <f>MROUND(E11524,"0:15")</f>
        <v>45929.895833333328</v>
      </c>
    </row>
    <row r="11525" spans="1:19" x14ac:dyDescent="0.35">
      <c r="A11525">
        <v>2025</v>
      </c>
      <c r="B11525" t="s">
        <v>64</v>
      </c>
      <c r="C11525" t="s">
        <v>65</v>
      </c>
      <c r="D11525">
        <v>1858</v>
      </c>
      <c r="E11525" s="4">
        <v>45929.90625</v>
      </c>
      <c r="F11525">
        <v>7.37</v>
      </c>
      <c r="G11525">
        <v>19.86</v>
      </c>
      <c r="H11525">
        <v>7.75</v>
      </c>
      <c r="I11525">
        <v>85.4</v>
      </c>
      <c r="J11525">
        <f>IF(G11525="",0.5,IF(G11525&lt;=0,2,IF(G11525&gt;=40,2, IF(AND(G11525&gt;0,G11525&lt;1),5,IF(AND(G11525&gt;35,G11525&lt;40),5,IF(O11525&gt;=1.5,1.5,0))))))</f>
        <v>0</v>
      </c>
      <c r="K11525">
        <f>IF(H11525="",0.5,IF(H11525&lt;=0.1,2,IF(H11525&gt;=20,2, IF(AND(H11525&gt;0.1,H11525&lt;0.2),5,IF(AND(H11525&gt;16,H11525&lt;20),5,IF(P11525&gt;=2,1.5,0))))))</f>
        <v>0</v>
      </c>
      <c r="L11525">
        <f>IF(A11525="",0.5,IF(B11525="",0.5,IF(C11525="",0.5,IF(E11525="",0.5,IF(Q11525="Y",0.01,0)))))</f>
        <v>0</v>
      </c>
      <c r="M11525">
        <f>COUNTIF(J11525:L11525,"&gt;0")</f>
        <v>0</v>
      </c>
      <c r="N11525" s="28" t="s">
        <v>66</v>
      </c>
      <c r="O11525">
        <f>IF(G11525="","",ABS(G11526-G11525))</f>
        <v>5.9999999999998721E-2</v>
      </c>
      <c r="P11525">
        <f>IF(H11525="","",ABS(H11526-H11525))</f>
        <v>4.0000000000000036E-2</v>
      </c>
      <c r="R11525" s="2">
        <f>E11525-E11524</f>
        <v>1.0416666664241347E-2</v>
      </c>
      <c r="S11525" s="4">
        <f>MROUND(E11525,"0:15")</f>
        <v>45929.90625</v>
      </c>
    </row>
    <row r="11526" spans="1:19" x14ac:dyDescent="0.35">
      <c r="A11526">
        <v>2025</v>
      </c>
      <c r="B11526" t="s">
        <v>64</v>
      </c>
      <c r="C11526" t="s">
        <v>65</v>
      </c>
      <c r="D11526">
        <v>1859</v>
      </c>
      <c r="E11526" s="4">
        <v>45929.916666666664</v>
      </c>
      <c r="F11526">
        <v>7.33</v>
      </c>
      <c r="G11526">
        <v>19.8</v>
      </c>
      <c r="H11526">
        <v>7.71</v>
      </c>
      <c r="I11526">
        <v>84.9</v>
      </c>
      <c r="J11526">
        <f>IF(G11526="",0.5,IF(G11526&lt;=0,2,IF(G11526&gt;=40,2, IF(AND(G11526&gt;0,G11526&lt;1),5,IF(AND(G11526&gt;35,G11526&lt;40),5,IF(O11526&gt;=1.5,1.5,0))))))</f>
        <v>0</v>
      </c>
      <c r="K11526">
        <f>IF(H11526="",0.5,IF(H11526&lt;=0.1,2,IF(H11526&gt;=20,2, IF(AND(H11526&gt;0.1,H11526&lt;0.2),5,IF(AND(H11526&gt;16,H11526&lt;20),5,IF(P11526&gt;=2,1.5,0))))))</f>
        <v>0</v>
      </c>
      <c r="L11526">
        <f>IF(A11526="",0.5,IF(B11526="",0.5,IF(C11526="",0.5,IF(E11526="",0.5,IF(Q11526="Y",0.01,0)))))</f>
        <v>0</v>
      </c>
      <c r="M11526">
        <f>COUNTIF(J11526:L11526,"&gt;0")</f>
        <v>0</v>
      </c>
      <c r="N11526" s="28" t="s">
        <v>66</v>
      </c>
      <c r="O11526">
        <f>IF(G11526="","",ABS(G11527-G11526))</f>
        <v>6.0000000000002274E-2</v>
      </c>
      <c r="P11526">
        <f>IF(H11526="","",ABS(H11527-H11526))</f>
        <v>9.9999999999999645E-2</v>
      </c>
      <c r="R11526" s="2">
        <f>E11526-E11525</f>
        <v>1.0416666664241347E-2</v>
      </c>
      <c r="S11526" s="4">
        <f>MROUND(E11526,"0:15")</f>
        <v>45929.916666666664</v>
      </c>
    </row>
    <row r="11527" spans="1:19" x14ac:dyDescent="0.35">
      <c r="A11527">
        <v>2025</v>
      </c>
      <c r="B11527" t="s">
        <v>64</v>
      </c>
      <c r="C11527" t="s">
        <v>65</v>
      </c>
      <c r="D11527">
        <v>1860</v>
      </c>
      <c r="E11527" s="4">
        <v>45929.927083333336</v>
      </c>
      <c r="F11527">
        <v>7.24</v>
      </c>
      <c r="G11527">
        <v>19.739999999999998</v>
      </c>
      <c r="H11527">
        <v>7.61</v>
      </c>
      <c r="I11527">
        <v>83.7</v>
      </c>
      <c r="J11527">
        <f>IF(G11527="",0.5,IF(G11527&lt;=0,2,IF(G11527&gt;=40,2, IF(AND(G11527&gt;0,G11527&lt;1),5,IF(AND(G11527&gt;35,G11527&lt;40),5,IF(O11527&gt;=1.5,1.5,0))))))</f>
        <v>0</v>
      </c>
      <c r="K11527">
        <f>IF(H11527="",0.5,IF(H11527&lt;=0.1,2,IF(H11527&gt;=20,2, IF(AND(H11527&gt;0.1,H11527&lt;0.2),5,IF(AND(H11527&gt;16,H11527&lt;20),5,IF(P11527&gt;=2,1.5,0))))))</f>
        <v>0</v>
      </c>
      <c r="L11527">
        <f>IF(A11527="",0.5,IF(B11527="",0.5,IF(C11527="",0.5,IF(E11527="",0.5,IF(Q11527="Y",0.01,0)))))</f>
        <v>0</v>
      </c>
      <c r="M11527">
        <f>COUNTIF(J11527:L11527,"&gt;0")</f>
        <v>0</v>
      </c>
      <c r="N11527" s="28" t="s">
        <v>66</v>
      </c>
      <c r="O11527">
        <f>IF(G11527="","",ABS(G11528-G11527))</f>
        <v>5.9999999999998721E-2</v>
      </c>
      <c r="P11527">
        <f>IF(H11527="","",ABS(H11528-H11527))</f>
        <v>7.0000000000000284E-2</v>
      </c>
      <c r="R11527" s="2">
        <f>E11527-E11526</f>
        <v>1.0416666671517305E-2</v>
      </c>
      <c r="S11527" s="4">
        <f>MROUND(E11527,"0:15")</f>
        <v>45929.927083333328</v>
      </c>
    </row>
    <row r="11528" spans="1:19" x14ac:dyDescent="0.35">
      <c r="A11528">
        <v>2025</v>
      </c>
      <c r="B11528" t="s">
        <v>64</v>
      </c>
      <c r="C11528" t="s">
        <v>65</v>
      </c>
      <c r="D11528">
        <v>1861</v>
      </c>
      <c r="E11528" s="4">
        <v>45929.9375</v>
      </c>
      <c r="F11528">
        <v>7.17</v>
      </c>
      <c r="G11528">
        <v>19.68</v>
      </c>
      <c r="H11528">
        <v>7.54</v>
      </c>
      <c r="I11528">
        <v>82.8</v>
      </c>
      <c r="J11528">
        <f>IF(G11528="",0.5,IF(G11528&lt;=0,2,IF(G11528&gt;=40,2, IF(AND(G11528&gt;0,G11528&lt;1),5,IF(AND(G11528&gt;35,G11528&lt;40),5,IF(O11528&gt;=1.5,1.5,0))))))</f>
        <v>0</v>
      </c>
      <c r="K11528">
        <f>IF(H11528="",0.5,IF(H11528&lt;=0.1,2,IF(H11528&gt;=20,2, IF(AND(H11528&gt;0.1,H11528&lt;0.2),5,IF(AND(H11528&gt;16,H11528&lt;20),5,IF(P11528&gt;=2,1.5,0))))))</f>
        <v>0</v>
      </c>
      <c r="L11528">
        <f>IF(A11528="",0.5,IF(B11528="",0.5,IF(C11528="",0.5,IF(E11528="",0.5,IF(Q11528="Y",0.01,0)))))</f>
        <v>0</v>
      </c>
      <c r="M11528">
        <f>COUNTIF(J11528:L11528,"&gt;0")</f>
        <v>0</v>
      </c>
      <c r="N11528" s="28" t="s">
        <v>66</v>
      </c>
      <c r="O11528">
        <f>IF(G11528="","",ABS(G11529-G11528))</f>
        <v>7.9999999999998295E-2</v>
      </c>
      <c r="P11528">
        <f>IF(H11528="","",ABS(H11529-H11528))</f>
        <v>4.0000000000000036E-2</v>
      </c>
      <c r="R11528" s="2">
        <f>E11528-E11527</f>
        <v>1.0416666664241347E-2</v>
      </c>
      <c r="S11528" s="4">
        <f>MROUND(E11528,"0:15")</f>
        <v>45929.9375</v>
      </c>
    </row>
    <row r="11529" spans="1:19" x14ac:dyDescent="0.35">
      <c r="A11529">
        <v>2025</v>
      </c>
      <c r="B11529" t="s">
        <v>64</v>
      </c>
      <c r="C11529" t="s">
        <v>65</v>
      </c>
      <c r="D11529">
        <v>1862</v>
      </c>
      <c r="E11529" s="4">
        <v>45929.947916666664</v>
      </c>
      <c r="F11529">
        <v>7.13</v>
      </c>
      <c r="G11529">
        <v>19.600000000000001</v>
      </c>
      <c r="H11529">
        <v>7.5</v>
      </c>
      <c r="I11529">
        <v>82.2</v>
      </c>
      <c r="J11529">
        <f>IF(G11529="",0.5,IF(G11529&lt;=0,2,IF(G11529&gt;=40,2, IF(AND(G11529&gt;0,G11529&lt;1),5,IF(AND(G11529&gt;35,G11529&lt;40),5,IF(O11529&gt;=1.5,1.5,0))))))</f>
        <v>0</v>
      </c>
      <c r="K11529">
        <f>IF(H11529="",0.5,IF(H11529&lt;=0.1,2,IF(H11529&gt;=20,2, IF(AND(H11529&gt;0.1,H11529&lt;0.2),5,IF(AND(H11529&gt;16,H11529&lt;20),5,IF(P11529&gt;=2,1.5,0))))))</f>
        <v>0</v>
      </c>
      <c r="L11529">
        <f>IF(A11529="",0.5,IF(B11529="",0.5,IF(C11529="",0.5,IF(E11529="",0.5,IF(Q11529="Y",0.01,0)))))</f>
        <v>0</v>
      </c>
      <c r="M11529">
        <f>COUNTIF(J11529:L11529,"&gt;0")</f>
        <v>0</v>
      </c>
      <c r="N11529" s="28" t="s">
        <v>66</v>
      </c>
      <c r="O11529">
        <f>IF(G11529="","",ABS(G11530-G11529))</f>
        <v>4.00000000000027E-2</v>
      </c>
      <c r="P11529">
        <f>IF(H11529="","",ABS(H11530-H11529))</f>
        <v>8.0000000000000071E-2</v>
      </c>
      <c r="R11529" s="2">
        <f>E11529-E11528</f>
        <v>1.0416666664241347E-2</v>
      </c>
      <c r="S11529" s="4">
        <f>MROUND(E11529,"0:15")</f>
        <v>45929.947916666664</v>
      </c>
    </row>
    <row r="11530" spans="1:19" x14ac:dyDescent="0.35">
      <c r="A11530">
        <v>2025</v>
      </c>
      <c r="B11530" t="s">
        <v>64</v>
      </c>
      <c r="C11530" t="s">
        <v>65</v>
      </c>
      <c r="D11530">
        <v>1863</v>
      </c>
      <c r="E11530" s="4">
        <v>45929.958333333336</v>
      </c>
      <c r="F11530">
        <v>7.06</v>
      </c>
      <c r="G11530">
        <v>19.559999999999999</v>
      </c>
      <c r="H11530">
        <v>7.42</v>
      </c>
      <c r="I11530">
        <v>81.400000000000006</v>
      </c>
      <c r="J11530">
        <f>IF(G11530="",0.5,IF(G11530&lt;=0,2,IF(G11530&gt;=40,2, IF(AND(G11530&gt;0,G11530&lt;1),5,IF(AND(G11530&gt;35,G11530&lt;40),5,IF(O11530&gt;=1.5,1.5,0))))))</f>
        <v>0</v>
      </c>
      <c r="K11530">
        <f>IF(H11530="",0.5,IF(H11530&lt;=0.1,2,IF(H11530&gt;=20,2, IF(AND(H11530&gt;0.1,H11530&lt;0.2),5,IF(AND(H11530&gt;16,H11530&lt;20),5,IF(P11530&gt;=2,1.5,0))))))</f>
        <v>0</v>
      </c>
      <c r="L11530">
        <f>IF(A11530="",0.5,IF(B11530="",0.5,IF(C11530="",0.5,IF(E11530="",0.5,IF(Q11530="Y",0.01,0)))))</f>
        <v>0</v>
      </c>
      <c r="M11530">
        <f>COUNTIF(J11530:L11530,"&gt;0")</f>
        <v>0</v>
      </c>
      <c r="N11530" s="28" t="s">
        <v>66</v>
      </c>
      <c r="O11530">
        <f>IF(G11530="","",ABS(G11531-G11530))</f>
        <v>5.9999999999998721E-2</v>
      </c>
      <c r="P11530">
        <f>IF(H11530="","",ABS(H11531-H11530))</f>
        <v>0</v>
      </c>
      <c r="R11530" s="2">
        <f>E11530-E11529</f>
        <v>1.0416666671517305E-2</v>
      </c>
      <c r="S11530" s="4">
        <f>MROUND(E11530,"0:15")</f>
        <v>45929.958333333328</v>
      </c>
    </row>
    <row r="11531" spans="1:19" x14ac:dyDescent="0.35">
      <c r="A11531">
        <v>2025</v>
      </c>
      <c r="B11531" t="s">
        <v>64</v>
      </c>
      <c r="C11531" t="s">
        <v>65</v>
      </c>
      <c r="D11531">
        <v>1864</v>
      </c>
      <c r="E11531" s="4">
        <v>45929.96875</v>
      </c>
      <c r="F11531">
        <v>7.06</v>
      </c>
      <c r="G11531">
        <v>19.5</v>
      </c>
      <c r="H11531">
        <v>7.42</v>
      </c>
      <c r="I11531">
        <v>81.3</v>
      </c>
      <c r="J11531">
        <f>IF(G11531="",0.5,IF(G11531&lt;=0,2,IF(G11531&gt;=40,2, IF(AND(G11531&gt;0,G11531&lt;1),5,IF(AND(G11531&gt;35,G11531&lt;40),5,IF(O11531&gt;=1.5,1.5,0))))))</f>
        <v>0</v>
      </c>
      <c r="K11531">
        <f>IF(H11531="",0.5,IF(H11531&lt;=0.1,2,IF(H11531&gt;=20,2, IF(AND(H11531&gt;0.1,H11531&lt;0.2),5,IF(AND(H11531&gt;16,H11531&lt;20),5,IF(P11531&gt;=2,1.5,0))))))</f>
        <v>0</v>
      </c>
      <c r="L11531">
        <f>IF(A11531="",0.5,IF(B11531="",0.5,IF(C11531="",0.5,IF(E11531="",0.5,IF(Q11531="Y",0.01,0)))))</f>
        <v>0</v>
      </c>
      <c r="M11531">
        <f>COUNTIF(J11531:L11531,"&gt;0")</f>
        <v>0</v>
      </c>
      <c r="N11531" s="28" t="s">
        <v>66</v>
      </c>
      <c r="O11531">
        <f>IF(G11531="","",ABS(G11532-G11531))</f>
        <v>5.9999999999998721E-2</v>
      </c>
      <c r="P11531">
        <f>IF(H11531="","",ABS(H11532-H11531))</f>
        <v>0</v>
      </c>
      <c r="R11531" s="2">
        <f>E11531-E11530</f>
        <v>1.0416666664241347E-2</v>
      </c>
      <c r="S11531" s="4">
        <f>MROUND(E11531,"0:15")</f>
        <v>45929.96875</v>
      </c>
    </row>
    <row r="11532" spans="1:19" x14ac:dyDescent="0.35">
      <c r="A11532">
        <v>2025</v>
      </c>
      <c r="B11532" t="s">
        <v>64</v>
      </c>
      <c r="C11532" t="s">
        <v>65</v>
      </c>
      <c r="D11532">
        <v>1865</v>
      </c>
      <c r="E11532" s="4">
        <v>45929.979166666664</v>
      </c>
      <c r="F11532">
        <v>7.06</v>
      </c>
      <c r="G11532">
        <v>19.440000000000001</v>
      </c>
      <c r="H11532">
        <v>7.42</v>
      </c>
      <c r="I11532">
        <v>81.2</v>
      </c>
      <c r="J11532">
        <f>IF(G11532="",0.5,IF(G11532&lt;=0,2,IF(G11532&gt;=40,2, IF(AND(G11532&gt;0,G11532&lt;1),5,IF(AND(G11532&gt;35,G11532&lt;40),5,IF(O11532&gt;=1.5,1.5,0))))))</f>
        <v>0</v>
      </c>
      <c r="K11532">
        <f>IF(H11532="",0.5,IF(H11532&lt;=0.1,2,IF(H11532&gt;=20,2, IF(AND(H11532&gt;0.1,H11532&lt;0.2),5,IF(AND(H11532&gt;16,H11532&lt;20),5,IF(P11532&gt;=2,1.5,0))))))</f>
        <v>0</v>
      </c>
      <c r="L11532">
        <f>IF(A11532="",0.5,IF(B11532="",0.5,IF(C11532="",0.5,IF(E11532="",0.5,IF(Q11532="Y",0.01,0)))))</f>
        <v>0</v>
      </c>
      <c r="M11532">
        <f>COUNTIF(J11532:L11532,"&gt;0")</f>
        <v>0</v>
      </c>
      <c r="N11532" s="28" t="s">
        <v>66</v>
      </c>
      <c r="O11532">
        <f>IF(G11532="","",ABS(G11533-G11532))</f>
        <v>6.0000000000002274E-2</v>
      </c>
      <c r="P11532">
        <f>IF(H11532="","",ABS(H11533-H11532))</f>
        <v>4.0000000000000036E-2</v>
      </c>
      <c r="R11532" s="2">
        <f>E11532-E11531</f>
        <v>1.0416666664241347E-2</v>
      </c>
      <c r="S11532" s="4">
        <f>MROUND(E11532,"0:15")</f>
        <v>45929.979166666664</v>
      </c>
    </row>
    <row r="11533" spans="1:19" x14ac:dyDescent="0.35">
      <c r="A11533">
        <v>2025</v>
      </c>
      <c r="B11533" t="s">
        <v>64</v>
      </c>
      <c r="C11533" t="s">
        <v>65</v>
      </c>
      <c r="D11533">
        <v>1866</v>
      </c>
      <c r="E11533" s="4">
        <v>45929.989583333336</v>
      </c>
      <c r="F11533">
        <v>7.02</v>
      </c>
      <c r="G11533">
        <v>19.38</v>
      </c>
      <c r="H11533">
        <v>7.38</v>
      </c>
      <c r="I11533">
        <v>80.599999999999994</v>
      </c>
      <c r="J11533">
        <f>IF(G11533="",0.5,IF(G11533&lt;=0,2,IF(G11533&gt;=40,2, IF(AND(G11533&gt;0,G11533&lt;1),5,IF(AND(G11533&gt;35,G11533&lt;40),5,IF(O11533&gt;=1.5,1.5,0))))))</f>
        <v>0</v>
      </c>
      <c r="K11533">
        <f>IF(H11533="",0.5,IF(H11533&lt;=0.1,2,IF(H11533&gt;=20,2, IF(AND(H11533&gt;0.1,H11533&lt;0.2),5,IF(AND(H11533&gt;16,H11533&lt;20),5,IF(P11533&gt;=2,1.5,0))))))</f>
        <v>0</v>
      </c>
      <c r="L11533">
        <f>IF(A11533="",0.5,IF(B11533="",0.5,IF(C11533="",0.5,IF(E11533="",0.5,IF(Q11533="Y",0.01,0)))))</f>
        <v>0</v>
      </c>
      <c r="M11533">
        <f>COUNTIF(J11533:L11533,"&gt;0")</f>
        <v>0</v>
      </c>
      <c r="N11533" s="28" t="s">
        <v>66</v>
      </c>
      <c r="O11533">
        <f>IF(G11533="","",ABS(G11534-G11533))</f>
        <v>3.9999999999999147E-2</v>
      </c>
      <c r="P11533">
        <f>IF(H11533="","",ABS(H11534-H11533))</f>
        <v>0</v>
      </c>
      <c r="R11533" s="2">
        <f>E11533-E11532</f>
        <v>1.0416666671517305E-2</v>
      </c>
      <c r="S11533" s="4">
        <f>MROUND(E11533,"0:15")</f>
        <v>45929.989583333328</v>
      </c>
    </row>
    <row r="11534" spans="1:19" x14ac:dyDescent="0.35">
      <c r="A11534">
        <v>2025</v>
      </c>
      <c r="B11534" t="s">
        <v>64</v>
      </c>
      <c r="C11534" t="s">
        <v>65</v>
      </c>
      <c r="D11534">
        <v>1867</v>
      </c>
      <c r="E11534" s="4">
        <v>45930</v>
      </c>
      <c r="F11534">
        <v>7.02</v>
      </c>
      <c r="G11534">
        <v>19.34</v>
      </c>
      <c r="H11534">
        <v>7.38</v>
      </c>
      <c r="I11534">
        <v>80.5</v>
      </c>
      <c r="J11534">
        <f>IF(G11534="",0.5,IF(G11534&lt;=0,2,IF(G11534&gt;=40,2, IF(AND(G11534&gt;0,G11534&lt;1),5,IF(AND(G11534&gt;35,G11534&lt;40),5,IF(O11534&gt;=1.5,1.5,0))))))</f>
        <v>0</v>
      </c>
      <c r="K11534">
        <f>IF(H11534="",0.5,IF(H11534&lt;=0.1,2,IF(H11534&gt;=20,2, IF(AND(H11534&gt;0.1,H11534&lt;0.2),5,IF(AND(H11534&gt;16,H11534&lt;20),5,IF(P11534&gt;=2,1.5,0))))))</f>
        <v>0</v>
      </c>
      <c r="L11534">
        <f>IF(A11534="",0.5,IF(B11534="",0.5,IF(C11534="",0.5,IF(E11534="",0.5,IF(Q11534="Y",0.01,0)))))</f>
        <v>0</v>
      </c>
      <c r="M11534">
        <f>COUNTIF(J11534:L11534,"&gt;0")</f>
        <v>0</v>
      </c>
      <c r="N11534" s="28" t="s">
        <v>66</v>
      </c>
      <c r="O11534">
        <f>IF(G11534="","",ABS(G11535-G11534))</f>
        <v>5.9999999999998721E-2</v>
      </c>
      <c r="P11534">
        <f>IF(H11534="","",ABS(H11535-H11534))</f>
        <v>2.0000000000000462E-2</v>
      </c>
      <c r="R11534" s="2">
        <f>E11534-E11533</f>
        <v>1.0416666664241347E-2</v>
      </c>
      <c r="S11534" s="4">
        <f>MROUND(E11534,"0:15")</f>
        <v>45930</v>
      </c>
    </row>
    <row r="11535" spans="1:19" x14ac:dyDescent="0.35">
      <c r="A11535">
        <v>2025</v>
      </c>
      <c r="B11535" t="s">
        <v>64</v>
      </c>
      <c r="C11535" t="s">
        <v>65</v>
      </c>
      <c r="D11535">
        <v>1868</v>
      </c>
      <c r="E11535" s="4">
        <v>45930.010416666664</v>
      </c>
      <c r="F11535">
        <v>7.04</v>
      </c>
      <c r="G11535">
        <v>19.28</v>
      </c>
      <c r="H11535">
        <v>7.4</v>
      </c>
      <c r="I11535">
        <v>80.7</v>
      </c>
      <c r="J11535">
        <f>IF(G11535="",0.5,IF(G11535&lt;=0,2,IF(G11535&gt;=40,2, IF(AND(G11535&gt;0,G11535&lt;1),5,IF(AND(G11535&gt;35,G11535&lt;40),5,IF(O11535&gt;=1.5,1.5,0))))))</f>
        <v>0</v>
      </c>
      <c r="K11535">
        <f>IF(H11535="",0.5,IF(H11535&lt;=0.1,2,IF(H11535&gt;=20,2, IF(AND(H11535&gt;0.1,H11535&lt;0.2),5,IF(AND(H11535&gt;16,H11535&lt;20),5,IF(P11535&gt;=2,1.5,0))))))</f>
        <v>0</v>
      </c>
      <c r="L11535">
        <f>IF(A11535="",0.5,IF(B11535="",0.5,IF(C11535="",0.5,IF(E11535="",0.5,IF(Q11535="Y",0.01,0)))))</f>
        <v>0</v>
      </c>
      <c r="M11535">
        <f>COUNTIF(J11535:L11535,"&gt;0")</f>
        <v>0</v>
      </c>
      <c r="N11535" s="28" t="s">
        <v>66</v>
      </c>
      <c r="O11535">
        <f>IF(G11535="","",ABS(G11536-G11535))</f>
        <v>4.00000000000027E-2</v>
      </c>
      <c r="P11535">
        <f>IF(H11535="","",ABS(H11536-H11535))</f>
        <v>3.0000000000000249E-2</v>
      </c>
      <c r="R11535" s="2">
        <f>E11535-E11534</f>
        <v>1.0416666664241347E-2</v>
      </c>
      <c r="S11535" s="4">
        <f>MROUND(E11535,"0:15")</f>
        <v>45930.010416666664</v>
      </c>
    </row>
    <row r="11536" spans="1:19" x14ac:dyDescent="0.35">
      <c r="A11536">
        <v>2025</v>
      </c>
      <c r="B11536" t="s">
        <v>64</v>
      </c>
      <c r="C11536" t="s">
        <v>65</v>
      </c>
      <c r="D11536">
        <v>1869</v>
      </c>
      <c r="E11536" s="4">
        <v>45930.020833333336</v>
      </c>
      <c r="F11536">
        <v>7.01</v>
      </c>
      <c r="G11536">
        <v>19.239999999999998</v>
      </c>
      <c r="H11536">
        <v>7.37</v>
      </c>
      <c r="I11536">
        <v>80.3</v>
      </c>
      <c r="J11536">
        <f>IF(G11536="",0.5,IF(G11536&lt;=0,2,IF(G11536&gt;=40,2, IF(AND(G11536&gt;0,G11536&lt;1),5,IF(AND(G11536&gt;35,G11536&lt;40),5,IF(O11536&gt;=1.5,1.5,0))))))</f>
        <v>0</v>
      </c>
      <c r="K11536">
        <f>IF(H11536="",0.5,IF(H11536&lt;=0.1,2,IF(H11536&gt;=20,2, IF(AND(H11536&gt;0.1,H11536&lt;0.2),5,IF(AND(H11536&gt;16,H11536&lt;20),5,IF(P11536&gt;=2,1.5,0))))))</f>
        <v>0</v>
      </c>
      <c r="L11536">
        <f>IF(A11536="",0.5,IF(B11536="",0.5,IF(C11536="",0.5,IF(E11536="",0.5,IF(Q11536="Y",0.01,0)))))</f>
        <v>0</v>
      </c>
      <c r="M11536">
        <f>COUNTIF(J11536:L11536,"&gt;0")</f>
        <v>0</v>
      </c>
      <c r="N11536" s="28" t="s">
        <v>66</v>
      </c>
      <c r="O11536">
        <f>IF(G11536="","",ABS(G11537-G11536))</f>
        <v>5.9999999999998721E-2</v>
      </c>
      <c r="P11536">
        <f>IF(H11536="","",ABS(H11537-H11536))</f>
        <v>9.9999999999997868E-3</v>
      </c>
      <c r="R11536" s="2">
        <f>E11536-E11535</f>
        <v>1.0416666671517305E-2</v>
      </c>
      <c r="S11536" s="4">
        <f>MROUND(E11536,"0:15")</f>
        <v>45930.020833333328</v>
      </c>
    </row>
    <row r="11537" spans="1:19" x14ac:dyDescent="0.35">
      <c r="A11537">
        <v>2025</v>
      </c>
      <c r="B11537" t="s">
        <v>64</v>
      </c>
      <c r="C11537" t="s">
        <v>65</v>
      </c>
      <c r="D11537">
        <v>1870</v>
      </c>
      <c r="E11537" s="4">
        <v>45930.03125</v>
      </c>
      <c r="F11537">
        <v>7</v>
      </c>
      <c r="G11537">
        <v>19.18</v>
      </c>
      <c r="H11537">
        <v>7.36</v>
      </c>
      <c r="I11537">
        <v>80.099999999999994</v>
      </c>
      <c r="J11537">
        <f>IF(G11537="",0.5,IF(G11537&lt;=0,2,IF(G11537&gt;=40,2, IF(AND(G11537&gt;0,G11537&lt;1),5,IF(AND(G11537&gt;35,G11537&lt;40),5,IF(O11537&gt;=1.5,1.5,0))))))</f>
        <v>0</v>
      </c>
      <c r="K11537">
        <f>IF(H11537="",0.5,IF(H11537&lt;=0.1,2,IF(H11537&gt;=20,2, IF(AND(H11537&gt;0.1,H11537&lt;0.2),5,IF(AND(H11537&gt;16,H11537&lt;20),5,IF(P11537&gt;=2,1.5,0))))))</f>
        <v>0</v>
      </c>
      <c r="L11537">
        <f>IF(A11537="",0.5,IF(B11537="",0.5,IF(C11537="",0.5,IF(E11537="",0.5,IF(Q11537="Y",0.01,0)))))</f>
        <v>0</v>
      </c>
      <c r="M11537">
        <f>COUNTIF(J11537:L11537,"&gt;0")</f>
        <v>0</v>
      </c>
      <c r="N11537" s="28" t="s">
        <v>66</v>
      </c>
      <c r="O11537">
        <f>IF(G11537="","",ABS(G11538-G11537))</f>
        <v>3.9999999999999147E-2</v>
      </c>
      <c r="P11537">
        <f>IF(H11537="","",ABS(H11538-H11537))</f>
        <v>9.9999999999997868E-3</v>
      </c>
      <c r="R11537" s="2">
        <f>E11537-E11536</f>
        <v>1.0416666664241347E-2</v>
      </c>
      <c r="S11537" s="4">
        <f>MROUND(E11537,"0:15")</f>
        <v>45930.03125</v>
      </c>
    </row>
    <row r="11538" spans="1:19" x14ac:dyDescent="0.35">
      <c r="A11538">
        <v>2025</v>
      </c>
      <c r="B11538" t="s">
        <v>64</v>
      </c>
      <c r="C11538" t="s">
        <v>65</v>
      </c>
      <c r="D11538">
        <v>1871</v>
      </c>
      <c r="E11538" s="4">
        <v>45930.041666666664</v>
      </c>
      <c r="F11538">
        <v>7.01</v>
      </c>
      <c r="G11538">
        <v>19.14</v>
      </c>
      <c r="H11538">
        <v>7.37</v>
      </c>
      <c r="I11538">
        <v>80.099999999999994</v>
      </c>
      <c r="J11538">
        <f>IF(G11538="",0.5,IF(G11538&lt;=0,2,IF(G11538&gt;=40,2, IF(AND(G11538&gt;0,G11538&lt;1),5,IF(AND(G11538&gt;35,G11538&lt;40),5,IF(O11538&gt;=1.5,1.5,0))))))</f>
        <v>0</v>
      </c>
      <c r="K11538">
        <f>IF(H11538="",0.5,IF(H11538&lt;=0.1,2,IF(H11538&gt;=20,2, IF(AND(H11538&gt;0.1,H11538&lt;0.2),5,IF(AND(H11538&gt;16,H11538&lt;20),5,IF(P11538&gt;=2,1.5,0))))))</f>
        <v>0</v>
      </c>
      <c r="L11538">
        <f>IF(A11538="",0.5,IF(B11538="",0.5,IF(C11538="",0.5,IF(E11538="",0.5,IF(Q11538="Y",0.01,0)))))</f>
        <v>0</v>
      </c>
      <c r="M11538">
        <f>COUNTIF(J11538:L11538,"&gt;0")</f>
        <v>0</v>
      </c>
      <c r="N11538" s="28" t="s">
        <v>66</v>
      </c>
      <c r="O11538">
        <f>IF(G11538="","",ABS(G11539-G11538))</f>
        <v>3.9999999999999147E-2</v>
      </c>
      <c r="P11538">
        <f>IF(H11538="","",ABS(H11539-H11538))</f>
        <v>0.10000000000000053</v>
      </c>
      <c r="R11538" s="2">
        <f>E11538-E11537</f>
        <v>1.0416666664241347E-2</v>
      </c>
      <c r="S11538" s="4">
        <f>MROUND(E11538,"0:15")</f>
        <v>45930.041666666664</v>
      </c>
    </row>
    <row r="11539" spans="1:19" x14ac:dyDescent="0.35">
      <c r="A11539">
        <v>2025</v>
      </c>
      <c r="B11539" t="s">
        <v>64</v>
      </c>
      <c r="C11539" t="s">
        <v>65</v>
      </c>
      <c r="D11539">
        <v>1872</v>
      </c>
      <c r="E11539" s="4">
        <v>45930.052083333336</v>
      </c>
      <c r="F11539">
        <v>6.91</v>
      </c>
      <c r="G11539">
        <v>19.100000000000001</v>
      </c>
      <c r="H11539">
        <v>7.27</v>
      </c>
      <c r="I11539">
        <v>78.900000000000006</v>
      </c>
      <c r="J11539">
        <f>IF(G11539="",0.5,IF(G11539&lt;=0,2,IF(G11539&gt;=40,2, IF(AND(G11539&gt;0,G11539&lt;1),5,IF(AND(G11539&gt;35,G11539&lt;40),5,IF(O11539&gt;=1.5,1.5,0))))))</f>
        <v>0</v>
      </c>
      <c r="K11539">
        <f>IF(H11539="",0.5,IF(H11539&lt;=0.1,2,IF(H11539&gt;=20,2, IF(AND(H11539&gt;0.1,H11539&lt;0.2),5,IF(AND(H11539&gt;16,H11539&lt;20),5,IF(P11539&gt;=2,1.5,0))))))</f>
        <v>0</v>
      </c>
      <c r="L11539">
        <f>IF(A11539="",0.5,IF(B11539="",0.5,IF(C11539="",0.5,IF(E11539="",0.5,IF(Q11539="Y",0.01,0)))))</f>
        <v>0</v>
      </c>
      <c r="M11539">
        <f>COUNTIF(J11539:L11539,"&gt;0")</f>
        <v>0</v>
      </c>
      <c r="N11539" s="28" t="s">
        <v>66</v>
      </c>
      <c r="O11539">
        <f>IF(G11539="","",ABS(G11540-G11539))</f>
        <v>6.0000000000002274E-2</v>
      </c>
      <c r="P11539">
        <f>IF(H11539="","",ABS(H11540-H11539))</f>
        <v>0.13000000000000078</v>
      </c>
      <c r="R11539" s="2">
        <f>E11539-E11538</f>
        <v>1.0416666671517305E-2</v>
      </c>
      <c r="S11539" s="4">
        <f>MROUND(E11539,"0:15")</f>
        <v>45930.052083333328</v>
      </c>
    </row>
    <row r="11540" spans="1:19" x14ac:dyDescent="0.35">
      <c r="A11540">
        <v>2025</v>
      </c>
      <c r="B11540" t="s">
        <v>64</v>
      </c>
      <c r="C11540" t="s">
        <v>65</v>
      </c>
      <c r="D11540">
        <v>1873</v>
      </c>
      <c r="E11540" s="4">
        <v>45930.0625</v>
      </c>
      <c r="F11540">
        <v>7.04</v>
      </c>
      <c r="G11540">
        <v>19.04</v>
      </c>
      <c r="H11540">
        <v>7.4</v>
      </c>
      <c r="I11540">
        <v>80.3</v>
      </c>
      <c r="J11540">
        <f>IF(G11540="",0.5,IF(G11540&lt;=0,2,IF(G11540&gt;=40,2, IF(AND(G11540&gt;0,G11540&lt;1),5,IF(AND(G11540&gt;35,G11540&lt;40),5,IF(O11540&gt;=1.5,1.5,0))))))</f>
        <v>0</v>
      </c>
      <c r="K11540">
        <f>IF(H11540="",0.5,IF(H11540&lt;=0.1,2,IF(H11540&gt;=20,2, IF(AND(H11540&gt;0.1,H11540&lt;0.2),5,IF(AND(H11540&gt;16,H11540&lt;20),5,IF(P11540&gt;=2,1.5,0))))))</f>
        <v>0</v>
      </c>
      <c r="L11540">
        <f>IF(A11540="",0.5,IF(B11540="",0.5,IF(C11540="",0.5,IF(E11540="",0.5,IF(Q11540="Y",0.01,0)))))</f>
        <v>0</v>
      </c>
      <c r="M11540">
        <f>COUNTIF(J11540:L11540,"&gt;0")</f>
        <v>0</v>
      </c>
      <c r="N11540" s="28" t="s">
        <v>66</v>
      </c>
      <c r="O11540">
        <f>IF(G11540="","",ABS(G11541-G11540))</f>
        <v>3.9999999999999147E-2</v>
      </c>
      <c r="P11540">
        <f>IF(H11540="","",ABS(H11541-H11540))</f>
        <v>0</v>
      </c>
      <c r="R11540" s="2">
        <f>E11540-E11539</f>
        <v>1.0416666664241347E-2</v>
      </c>
      <c r="S11540" s="4">
        <f>MROUND(E11540,"0:15")</f>
        <v>45930.0625</v>
      </c>
    </row>
    <row r="11541" spans="1:19" x14ac:dyDescent="0.35">
      <c r="A11541">
        <v>2025</v>
      </c>
      <c r="B11541" t="s">
        <v>64</v>
      </c>
      <c r="C11541" t="s">
        <v>65</v>
      </c>
      <c r="D11541">
        <v>1874</v>
      </c>
      <c r="E11541" s="4">
        <v>45930.072916666664</v>
      </c>
      <c r="F11541">
        <v>7.04</v>
      </c>
      <c r="G11541">
        <v>19</v>
      </c>
      <c r="H11541">
        <v>7.4</v>
      </c>
      <c r="I11541">
        <v>80.2</v>
      </c>
      <c r="J11541">
        <f>IF(G11541="",0.5,IF(G11541&lt;=0,2,IF(G11541&gt;=40,2, IF(AND(G11541&gt;0,G11541&lt;1),5,IF(AND(G11541&gt;35,G11541&lt;40),5,IF(O11541&gt;=1.5,1.5,0))))))</f>
        <v>0</v>
      </c>
      <c r="K11541">
        <f>IF(H11541="",0.5,IF(H11541&lt;=0.1,2,IF(H11541&gt;=20,2, IF(AND(H11541&gt;0.1,H11541&lt;0.2),5,IF(AND(H11541&gt;16,H11541&lt;20),5,IF(P11541&gt;=2,1.5,0))))))</f>
        <v>0</v>
      </c>
      <c r="L11541">
        <f>IF(A11541="",0.5,IF(B11541="",0.5,IF(C11541="",0.5,IF(E11541="",0.5,IF(Q11541="Y",0.01,0)))))</f>
        <v>0</v>
      </c>
      <c r="M11541">
        <f>COUNTIF(J11541:L11541,"&gt;0")</f>
        <v>0</v>
      </c>
      <c r="N11541" s="28" t="s">
        <v>66</v>
      </c>
      <c r="O11541">
        <f>IF(G11541="","",ABS(G11542-G11541))</f>
        <v>3.9999999999999147E-2</v>
      </c>
      <c r="P11541">
        <f>IF(H11541="","",ABS(H11542-H11541))</f>
        <v>8.0000000000000071E-2</v>
      </c>
      <c r="R11541" s="2">
        <f>E11541-E11540</f>
        <v>1.0416666664241347E-2</v>
      </c>
      <c r="S11541" s="4">
        <f>MROUND(E11541,"0:15")</f>
        <v>45930.072916666664</v>
      </c>
    </row>
    <row r="11542" spans="1:19" x14ac:dyDescent="0.35">
      <c r="A11542">
        <v>2025</v>
      </c>
      <c r="B11542" t="s">
        <v>64</v>
      </c>
      <c r="C11542" t="s">
        <v>65</v>
      </c>
      <c r="D11542">
        <v>1875</v>
      </c>
      <c r="E11542" s="4">
        <v>45930.083333333336</v>
      </c>
      <c r="F11542">
        <v>7.11</v>
      </c>
      <c r="G11542">
        <v>18.96</v>
      </c>
      <c r="H11542">
        <v>7.48</v>
      </c>
      <c r="I11542">
        <v>81</v>
      </c>
      <c r="J11542">
        <f>IF(G11542="",0.5,IF(G11542&lt;=0,2,IF(G11542&gt;=40,2, IF(AND(G11542&gt;0,G11542&lt;1),5,IF(AND(G11542&gt;35,G11542&lt;40),5,IF(O11542&gt;=1.5,1.5,0))))))</f>
        <v>0</v>
      </c>
      <c r="K11542">
        <f>IF(H11542="",0.5,IF(H11542&lt;=0.1,2,IF(H11542&gt;=20,2, IF(AND(H11542&gt;0.1,H11542&lt;0.2),5,IF(AND(H11542&gt;16,H11542&lt;20),5,IF(P11542&gt;=2,1.5,0))))))</f>
        <v>0</v>
      </c>
      <c r="L11542">
        <f>IF(A11542="",0.5,IF(B11542="",0.5,IF(C11542="",0.5,IF(E11542="",0.5,IF(Q11542="Y",0.01,0)))))</f>
        <v>0</v>
      </c>
      <c r="M11542">
        <f>COUNTIF(J11542:L11542,"&gt;0")</f>
        <v>0</v>
      </c>
      <c r="N11542" s="28" t="s">
        <v>66</v>
      </c>
      <c r="O11542">
        <f>IF(G11542="","",ABS(G11543-G11542))</f>
        <v>3.9999999999999147E-2</v>
      </c>
      <c r="P11542">
        <f>IF(H11542="","",ABS(H11543-H11542))</f>
        <v>2.0000000000000462E-2</v>
      </c>
      <c r="R11542" s="2">
        <f>E11542-E11541</f>
        <v>1.0416666671517305E-2</v>
      </c>
      <c r="S11542" s="4">
        <f>MROUND(E11542,"0:15")</f>
        <v>45930.083333333328</v>
      </c>
    </row>
    <row r="11543" spans="1:19" x14ac:dyDescent="0.35">
      <c r="A11543">
        <v>2025</v>
      </c>
      <c r="B11543" t="s">
        <v>64</v>
      </c>
      <c r="C11543" t="s">
        <v>65</v>
      </c>
      <c r="D11543">
        <v>1876</v>
      </c>
      <c r="E11543" s="4">
        <v>45930.09375</v>
      </c>
      <c r="F11543">
        <v>7.09</v>
      </c>
      <c r="G11543">
        <v>18.920000000000002</v>
      </c>
      <c r="H11543">
        <v>7.46</v>
      </c>
      <c r="I11543">
        <v>80.7</v>
      </c>
      <c r="J11543">
        <f>IF(G11543="",0.5,IF(G11543&lt;=0,2,IF(G11543&gt;=40,2, IF(AND(G11543&gt;0,G11543&lt;1),5,IF(AND(G11543&gt;35,G11543&lt;40),5,IF(O11543&gt;=1.5,1.5,0))))))</f>
        <v>0</v>
      </c>
      <c r="K11543">
        <f>IF(H11543="",0.5,IF(H11543&lt;=0.1,2,IF(H11543&gt;=20,2, IF(AND(H11543&gt;0.1,H11543&lt;0.2),5,IF(AND(H11543&gt;16,H11543&lt;20),5,IF(P11543&gt;=2,1.5,0))))))</f>
        <v>0</v>
      </c>
      <c r="L11543">
        <f>IF(A11543="",0.5,IF(B11543="",0.5,IF(C11543="",0.5,IF(E11543="",0.5,IF(Q11543="Y",0.01,0)))))</f>
        <v>0</v>
      </c>
      <c r="M11543">
        <f>COUNTIF(J11543:L11543,"&gt;0")</f>
        <v>0</v>
      </c>
      <c r="N11543" s="28" t="s">
        <v>66</v>
      </c>
      <c r="O11543">
        <f>IF(G11543="","",ABS(G11544-G11543))</f>
        <v>6.0000000000002274E-2</v>
      </c>
      <c r="P11543">
        <f>IF(H11543="","",ABS(H11544-H11543))</f>
        <v>7.0000000000000284E-2</v>
      </c>
      <c r="R11543" s="2">
        <f>E11543-E11542</f>
        <v>1.0416666664241347E-2</v>
      </c>
      <c r="S11543" s="4">
        <f>MROUND(E11543,"0:15")</f>
        <v>45930.09375</v>
      </c>
    </row>
    <row r="11544" spans="1:19" x14ac:dyDescent="0.35">
      <c r="A11544">
        <v>2025</v>
      </c>
      <c r="B11544" t="s">
        <v>64</v>
      </c>
      <c r="C11544" t="s">
        <v>65</v>
      </c>
      <c r="D11544">
        <v>1877</v>
      </c>
      <c r="E11544" s="4">
        <v>45930.104166666664</v>
      </c>
      <c r="F11544">
        <v>7.03</v>
      </c>
      <c r="G11544">
        <v>18.86</v>
      </c>
      <c r="H11544">
        <v>7.39</v>
      </c>
      <c r="I11544">
        <v>79.900000000000006</v>
      </c>
      <c r="J11544">
        <f>IF(G11544="",0.5,IF(G11544&lt;=0,2,IF(G11544&gt;=40,2, IF(AND(G11544&gt;0,G11544&lt;1),5,IF(AND(G11544&gt;35,G11544&lt;40),5,IF(O11544&gt;=1.5,1.5,0))))))</f>
        <v>0</v>
      </c>
      <c r="K11544">
        <f>IF(H11544="",0.5,IF(H11544&lt;=0.1,2,IF(H11544&gt;=20,2, IF(AND(H11544&gt;0.1,H11544&lt;0.2),5,IF(AND(H11544&gt;16,H11544&lt;20),5,IF(P11544&gt;=2,1.5,0))))))</f>
        <v>0</v>
      </c>
      <c r="L11544">
        <f>IF(A11544="",0.5,IF(B11544="",0.5,IF(C11544="",0.5,IF(E11544="",0.5,IF(Q11544="Y",0.01,0)))))</f>
        <v>0</v>
      </c>
      <c r="M11544">
        <f>COUNTIF(J11544:L11544,"&gt;0")</f>
        <v>0</v>
      </c>
      <c r="N11544" s="28" t="s">
        <v>66</v>
      </c>
      <c r="O11544">
        <f>IF(G11544="","",ABS(G11545-G11544))</f>
        <v>3.9999999999999147E-2</v>
      </c>
      <c r="P11544">
        <f>IF(H11544="","",ABS(H11545-H11544))</f>
        <v>5.0000000000000711E-2</v>
      </c>
      <c r="R11544" s="2">
        <f>E11544-E11543</f>
        <v>1.0416666664241347E-2</v>
      </c>
      <c r="S11544" s="4">
        <f>MROUND(E11544,"0:15")</f>
        <v>45930.104166666664</v>
      </c>
    </row>
    <row r="11545" spans="1:19" x14ac:dyDescent="0.35">
      <c r="A11545">
        <v>2025</v>
      </c>
      <c r="B11545" t="s">
        <v>64</v>
      </c>
      <c r="C11545" t="s">
        <v>65</v>
      </c>
      <c r="D11545">
        <v>1878</v>
      </c>
      <c r="E11545" s="4">
        <v>45930.114583333336</v>
      </c>
      <c r="F11545">
        <v>7.07</v>
      </c>
      <c r="G11545">
        <v>18.82</v>
      </c>
      <c r="H11545">
        <v>7.44</v>
      </c>
      <c r="I11545">
        <v>80.3</v>
      </c>
      <c r="J11545">
        <f>IF(G11545="",0.5,IF(G11545&lt;=0,2,IF(G11545&gt;=40,2, IF(AND(G11545&gt;0,G11545&lt;1),5,IF(AND(G11545&gt;35,G11545&lt;40),5,IF(O11545&gt;=1.5,1.5,0))))))</f>
        <v>0</v>
      </c>
      <c r="K11545">
        <f>IF(H11545="",0.5,IF(H11545&lt;=0.1,2,IF(H11545&gt;=20,2, IF(AND(H11545&gt;0.1,H11545&lt;0.2),5,IF(AND(H11545&gt;16,H11545&lt;20),5,IF(P11545&gt;=2,1.5,0))))))</f>
        <v>0</v>
      </c>
      <c r="L11545">
        <f>IF(A11545="",0.5,IF(B11545="",0.5,IF(C11545="",0.5,IF(E11545="",0.5,IF(Q11545="Y",0.01,0)))))</f>
        <v>0</v>
      </c>
      <c r="M11545">
        <f>COUNTIF(J11545:L11545,"&gt;0")</f>
        <v>0</v>
      </c>
      <c r="N11545" s="28" t="s">
        <v>66</v>
      </c>
      <c r="O11545">
        <f>IF(G11545="","",ABS(G11546-G11545))</f>
        <v>3.9999999999999147E-2</v>
      </c>
      <c r="P11545">
        <f>IF(H11545="","",ABS(H11546-H11545))</f>
        <v>9.9999999999999645E-2</v>
      </c>
      <c r="R11545" s="2">
        <f>E11545-E11544</f>
        <v>1.0416666671517305E-2</v>
      </c>
      <c r="S11545" s="4">
        <f>MROUND(E11545,"0:15")</f>
        <v>45930.114583333328</v>
      </c>
    </row>
    <row r="11546" spans="1:19" x14ac:dyDescent="0.35">
      <c r="A11546">
        <v>2025</v>
      </c>
      <c r="B11546" t="s">
        <v>64</v>
      </c>
      <c r="C11546" t="s">
        <v>65</v>
      </c>
      <c r="D11546">
        <v>1879</v>
      </c>
      <c r="E11546" s="4">
        <v>45930.125</v>
      </c>
      <c r="F11546">
        <v>7.17</v>
      </c>
      <c r="G11546">
        <v>18.78</v>
      </c>
      <c r="H11546">
        <v>7.54</v>
      </c>
      <c r="I11546">
        <v>81.400000000000006</v>
      </c>
      <c r="J11546">
        <f>IF(G11546="",0.5,IF(G11546&lt;=0,2,IF(G11546&gt;=40,2, IF(AND(G11546&gt;0,G11546&lt;1),5,IF(AND(G11546&gt;35,G11546&lt;40),5,IF(O11546&gt;=1.5,1.5,0))))))</f>
        <v>0</v>
      </c>
      <c r="K11546">
        <f>IF(H11546="",0.5,IF(H11546&lt;=0.1,2,IF(H11546&gt;=20,2, IF(AND(H11546&gt;0.1,H11546&lt;0.2),5,IF(AND(H11546&gt;16,H11546&lt;20),5,IF(P11546&gt;=2,1.5,0))))))</f>
        <v>0</v>
      </c>
      <c r="L11546">
        <f>IF(A11546="",0.5,IF(B11546="",0.5,IF(C11546="",0.5,IF(E11546="",0.5,IF(Q11546="Y",0.01,0)))))</f>
        <v>0</v>
      </c>
      <c r="M11546">
        <f>COUNTIF(J11546:L11546,"&gt;0")</f>
        <v>0</v>
      </c>
      <c r="N11546" s="28" t="s">
        <v>66</v>
      </c>
      <c r="O11546">
        <f>IF(G11546="","",ABS(G11547-G11546))</f>
        <v>4.00000000000027E-2</v>
      </c>
      <c r="P11546">
        <f>IF(H11546="","",ABS(H11547-H11546))</f>
        <v>7.0000000000000284E-2</v>
      </c>
      <c r="R11546" s="2">
        <f>E11546-E11545</f>
        <v>1.0416666664241347E-2</v>
      </c>
      <c r="S11546" s="4">
        <f>MROUND(E11546,"0:15")</f>
        <v>45930.125</v>
      </c>
    </row>
    <row r="11547" spans="1:19" x14ac:dyDescent="0.35">
      <c r="A11547">
        <v>2025</v>
      </c>
      <c r="B11547" t="s">
        <v>64</v>
      </c>
      <c r="C11547" t="s">
        <v>65</v>
      </c>
      <c r="D11547">
        <v>1880</v>
      </c>
      <c r="E11547" s="4">
        <v>45930.135416666664</v>
      </c>
      <c r="F11547">
        <v>7.1</v>
      </c>
      <c r="G11547">
        <v>18.739999999999998</v>
      </c>
      <c r="H11547">
        <v>7.47</v>
      </c>
      <c r="I11547">
        <v>80.5</v>
      </c>
      <c r="J11547">
        <f>IF(G11547="",0.5,IF(G11547&lt;=0,2,IF(G11547&gt;=40,2, IF(AND(G11547&gt;0,G11547&lt;1),5,IF(AND(G11547&gt;35,G11547&lt;40),5,IF(O11547&gt;=1.5,1.5,0))))))</f>
        <v>0</v>
      </c>
      <c r="K11547">
        <f>IF(H11547="",0.5,IF(H11547&lt;=0.1,2,IF(H11547&gt;=20,2, IF(AND(H11547&gt;0.1,H11547&lt;0.2),5,IF(AND(H11547&gt;16,H11547&lt;20),5,IF(P11547&gt;=2,1.5,0))))))</f>
        <v>0</v>
      </c>
      <c r="L11547">
        <f>IF(A11547="",0.5,IF(B11547="",0.5,IF(C11547="",0.5,IF(E11547="",0.5,IF(Q11547="Y",0.01,0)))))</f>
        <v>0</v>
      </c>
      <c r="M11547">
        <f>COUNTIF(J11547:L11547,"&gt;0")</f>
        <v>0</v>
      </c>
      <c r="N11547" s="28" t="s">
        <v>66</v>
      </c>
      <c r="O11547">
        <f>IF(G11547="","",ABS(G11548-G11547))</f>
        <v>3.9999999999999147E-2</v>
      </c>
      <c r="P11547">
        <f>IF(H11547="","",ABS(H11548-H11547))</f>
        <v>4.0000000000000036E-2</v>
      </c>
      <c r="R11547" s="2">
        <f>E11547-E11546</f>
        <v>1.0416666664241347E-2</v>
      </c>
      <c r="S11547" s="4">
        <f>MROUND(E11547,"0:15")</f>
        <v>45930.135416666664</v>
      </c>
    </row>
    <row r="11548" spans="1:19" x14ac:dyDescent="0.35">
      <c r="A11548">
        <v>2025</v>
      </c>
      <c r="B11548" t="s">
        <v>64</v>
      </c>
      <c r="C11548" t="s">
        <v>65</v>
      </c>
      <c r="D11548">
        <v>1881</v>
      </c>
      <c r="E11548" s="4">
        <v>45930.145833333336</v>
      </c>
      <c r="F11548">
        <v>7.14</v>
      </c>
      <c r="G11548">
        <v>18.7</v>
      </c>
      <c r="H11548">
        <v>7.51</v>
      </c>
      <c r="I11548">
        <v>80.900000000000006</v>
      </c>
      <c r="J11548">
        <f>IF(G11548="",0.5,IF(G11548&lt;=0,2,IF(G11548&gt;=40,2, IF(AND(G11548&gt;0,G11548&lt;1),5,IF(AND(G11548&gt;35,G11548&lt;40),5,IF(O11548&gt;=1.5,1.5,0))))))</f>
        <v>0</v>
      </c>
      <c r="K11548">
        <f>IF(H11548="",0.5,IF(H11548&lt;=0.1,2,IF(H11548&gt;=20,2, IF(AND(H11548&gt;0.1,H11548&lt;0.2),5,IF(AND(H11548&gt;16,H11548&lt;20),5,IF(P11548&gt;=2,1.5,0))))))</f>
        <v>0</v>
      </c>
      <c r="L11548">
        <f>IF(A11548="",0.5,IF(B11548="",0.5,IF(C11548="",0.5,IF(E11548="",0.5,IF(Q11548="Y",0.01,0)))))</f>
        <v>0</v>
      </c>
      <c r="M11548">
        <f>COUNTIF(J11548:L11548,"&gt;0")</f>
        <v>0</v>
      </c>
      <c r="N11548" s="28" t="s">
        <v>66</v>
      </c>
      <c r="O11548">
        <f>IF(G11548="","",ABS(G11549-G11548))</f>
        <v>1.9999999999999574E-2</v>
      </c>
      <c r="P11548">
        <f>IF(H11548="","",ABS(H11549-H11548))</f>
        <v>4.0000000000000036E-2</v>
      </c>
      <c r="R11548" s="2">
        <f>E11548-E11547</f>
        <v>1.0416666671517305E-2</v>
      </c>
      <c r="S11548" s="4">
        <f>MROUND(E11548,"0:15")</f>
        <v>45930.145833333328</v>
      </c>
    </row>
    <row r="11549" spans="1:19" x14ac:dyDescent="0.35">
      <c r="A11549">
        <v>2025</v>
      </c>
      <c r="B11549" t="s">
        <v>64</v>
      </c>
      <c r="C11549" t="s">
        <v>65</v>
      </c>
      <c r="D11549">
        <v>1882</v>
      </c>
      <c r="E11549" s="4">
        <v>45930.15625</v>
      </c>
      <c r="F11549">
        <v>7.1</v>
      </c>
      <c r="G11549">
        <v>18.68</v>
      </c>
      <c r="H11549">
        <v>7.47</v>
      </c>
      <c r="I11549">
        <v>80.400000000000006</v>
      </c>
      <c r="J11549">
        <f>IF(G11549="",0.5,IF(G11549&lt;=0,2,IF(G11549&gt;=40,2, IF(AND(G11549&gt;0,G11549&lt;1),5,IF(AND(G11549&gt;35,G11549&lt;40),5,IF(O11549&gt;=1.5,1.5,0))))))</f>
        <v>0</v>
      </c>
      <c r="K11549">
        <f>IF(H11549="",0.5,IF(H11549&lt;=0.1,2,IF(H11549&gt;=20,2, IF(AND(H11549&gt;0.1,H11549&lt;0.2),5,IF(AND(H11549&gt;16,H11549&lt;20),5,IF(P11549&gt;=2,1.5,0))))))</f>
        <v>0</v>
      </c>
      <c r="L11549">
        <f>IF(A11549="",0.5,IF(B11549="",0.5,IF(C11549="",0.5,IF(E11549="",0.5,IF(Q11549="Y",0.01,0)))))</f>
        <v>0</v>
      </c>
      <c r="M11549">
        <f>COUNTIF(J11549:L11549,"&gt;0")</f>
        <v>0</v>
      </c>
      <c r="N11549" s="28" t="s">
        <v>66</v>
      </c>
      <c r="O11549">
        <f>IF(G11549="","",ABS(G11550-G11549))</f>
        <v>5.9999999999998721E-2</v>
      </c>
      <c r="P11549">
        <f>IF(H11549="","",ABS(H11550-H11549))</f>
        <v>4.9999999999999822E-2</v>
      </c>
      <c r="R11549" s="2">
        <f>E11549-E11548</f>
        <v>1.0416666664241347E-2</v>
      </c>
      <c r="S11549" s="4">
        <f>MROUND(E11549,"0:15")</f>
        <v>45930.15625</v>
      </c>
    </row>
    <row r="11550" spans="1:19" x14ac:dyDescent="0.35">
      <c r="A11550">
        <v>2025</v>
      </c>
      <c r="B11550" t="s">
        <v>64</v>
      </c>
      <c r="C11550" t="s">
        <v>65</v>
      </c>
      <c r="D11550">
        <v>1883</v>
      </c>
      <c r="E11550" s="4">
        <v>45930.166666666664</v>
      </c>
      <c r="F11550">
        <v>7.15</v>
      </c>
      <c r="G11550">
        <v>18.62</v>
      </c>
      <c r="H11550">
        <v>7.52</v>
      </c>
      <c r="I11550">
        <v>80.900000000000006</v>
      </c>
      <c r="J11550">
        <f>IF(G11550="",0.5,IF(G11550&lt;=0,2,IF(G11550&gt;=40,2, IF(AND(G11550&gt;0,G11550&lt;1),5,IF(AND(G11550&gt;35,G11550&lt;40),5,IF(O11550&gt;=1.5,1.5,0))))))</f>
        <v>0</v>
      </c>
      <c r="K11550">
        <f>IF(H11550="",0.5,IF(H11550&lt;=0.1,2,IF(H11550&gt;=20,2, IF(AND(H11550&gt;0.1,H11550&lt;0.2),5,IF(AND(H11550&gt;16,H11550&lt;20),5,IF(P11550&gt;=2,1.5,0))))))</f>
        <v>0</v>
      </c>
      <c r="L11550">
        <f>IF(A11550="",0.5,IF(B11550="",0.5,IF(C11550="",0.5,IF(E11550="",0.5,IF(Q11550="Y",0.01,0)))))</f>
        <v>0</v>
      </c>
      <c r="M11550">
        <f>COUNTIF(J11550:L11550,"&gt;0")</f>
        <v>0</v>
      </c>
      <c r="N11550" s="28" t="s">
        <v>66</v>
      </c>
      <c r="O11550">
        <f>IF(G11550="","",ABS(G11551-G11550))</f>
        <v>4.00000000000027E-2</v>
      </c>
      <c r="P11550">
        <f>IF(H11550="","",ABS(H11551-H11550))</f>
        <v>1.9999999999999574E-2</v>
      </c>
      <c r="R11550" s="2">
        <f>E11550-E11549</f>
        <v>1.0416666664241347E-2</v>
      </c>
      <c r="S11550" s="4">
        <f>MROUND(E11550,"0:15")</f>
        <v>45930.166666666664</v>
      </c>
    </row>
    <row r="11551" spans="1:19" x14ac:dyDescent="0.35">
      <c r="A11551">
        <v>2025</v>
      </c>
      <c r="B11551" t="s">
        <v>64</v>
      </c>
      <c r="C11551" t="s">
        <v>65</v>
      </c>
      <c r="D11551">
        <v>1884</v>
      </c>
      <c r="E11551" s="4">
        <v>45930.177083333336</v>
      </c>
      <c r="F11551">
        <v>7.13</v>
      </c>
      <c r="G11551">
        <v>18.579999999999998</v>
      </c>
      <c r="H11551">
        <v>7.5</v>
      </c>
      <c r="I11551">
        <v>80.599999999999994</v>
      </c>
      <c r="J11551">
        <f>IF(G11551="",0.5,IF(G11551&lt;=0,2,IF(G11551&gt;=40,2, IF(AND(G11551&gt;0,G11551&lt;1),5,IF(AND(G11551&gt;35,G11551&lt;40),5,IF(O11551&gt;=1.5,1.5,0))))))</f>
        <v>0</v>
      </c>
      <c r="K11551">
        <f>IF(H11551="",0.5,IF(H11551&lt;=0.1,2,IF(H11551&gt;=20,2, IF(AND(H11551&gt;0.1,H11551&lt;0.2),5,IF(AND(H11551&gt;16,H11551&lt;20),5,IF(P11551&gt;=2,1.5,0))))))</f>
        <v>0</v>
      </c>
      <c r="L11551">
        <f>IF(A11551="",0.5,IF(B11551="",0.5,IF(C11551="",0.5,IF(E11551="",0.5,IF(Q11551="Y",0.01,0)))))</f>
        <v>0</v>
      </c>
      <c r="M11551">
        <f>COUNTIF(J11551:L11551,"&gt;0")</f>
        <v>0</v>
      </c>
      <c r="N11551" s="28" t="s">
        <v>66</v>
      </c>
      <c r="O11551">
        <f>IF(G11551="","",ABS(G11552-G11551))</f>
        <v>3.9999999999999147E-2</v>
      </c>
      <c r="P11551">
        <f>IF(H11551="","",ABS(H11552-H11551))</f>
        <v>9.9999999999997868E-3</v>
      </c>
      <c r="R11551" s="2">
        <f>E11551-E11550</f>
        <v>1.0416666671517305E-2</v>
      </c>
      <c r="S11551" s="4">
        <f>MROUND(E11551,"0:15")</f>
        <v>45930.177083333328</v>
      </c>
    </row>
    <row r="11552" spans="1:19" x14ac:dyDescent="0.35">
      <c r="A11552">
        <v>2025</v>
      </c>
      <c r="B11552" t="s">
        <v>64</v>
      </c>
      <c r="C11552" t="s">
        <v>65</v>
      </c>
      <c r="D11552">
        <v>1885</v>
      </c>
      <c r="E11552" s="4">
        <v>45930.1875</v>
      </c>
      <c r="F11552">
        <v>7.14</v>
      </c>
      <c r="G11552">
        <v>18.54</v>
      </c>
      <c r="H11552">
        <v>7.51</v>
      </c>
      <c r="I11552">
        <v>80.599999999999994</v>
      </c>
      <c r="J11552">
        <f>IF(G11552="",0.5,IF(G11552&lt;=0,2,IF(G11552&gt;=40,2, IF(AND(G11552&gt;0,G11552&lt;1),5,IF(AND(G11552&gt;35,G11552&lt;40),5,IF(O11552&gt;=1.5,1.5,0))))))</f>
        <v>0</v>
      </c>
      <c r="K11552">
        <f>IF(H11552="",0.5,IF(H11552&lt;=0.1,2,IF(H11552&gt;=20,2, IF(AND(H11552&gt;0.1,H11552&lt;0.2),5,IF(AND(H11552&gt;16,H11552&lt;20),5,IF(P11552&gt;=2,1.5,0))))))</f>
        <v>0</v>
      </c>
      <c r="L11552">
        <f>IF(A11552="",0.5,IF(B11552="",0.5,IF(C11552="",0.5,IF(E11552="",0.5,IF(Q11552="Y",0.01,0)))))</f>
        <v>0</v>
      </c>
      <c r="M11552">
        <f>COUNTIF(J11552:L11552,"&gt;0")</f>
        <v>0</v>
      </c>
      <c r="N11552" s="28" t="s">
        <v>66</v>
      </c>
      <c r="O11552">
        <f>IF(G11552="","",ABS(G11553-G11552))</f>
        <v>3.9999999999999147E-2</v>
      </c>
      <c r="P11552">
        <f>IF(H11552="","",ABS(H11553-H11552))</f>
        <v>7.0000000000000284E-2</v>
      </c>
      <c r="R11552" s="2">
        <f>E11552-E11551</f>
        <v>1.0416666664241347E-2</v>
      </c>
      <c r="S11552" s="4">
        <f>MROUND(E11552,"0:15")</f>
        <v>45930.1875</v>
      </c>
    </row>
    <row r="11553" spans="1:22" x14ac:dyDescent="0.35">
      <c r="A11553">
        <v>2025</v>
      </c>
      <c r="B11553" t="s">
        <v>64</v>
      </c>
      <c r="C11553" t="s">
        <v>65</v>
      </c>
      <c r="D11553">
        <v>1886</v>
      </c>
      <c r="E11553" s="4">
        <v>45930.197916666664</v>
      </c>
      <c r="F11553">
        <v>7.21</v>
      </c>
      <c r="G11553">
        <v>18.5</v>
      </c>
      <c r="H11553">
        <v>7.58</v>
      </c>
      <c r="I11553">
        <v>81.400000000000006</v>
      </c>
      <c r="J11553">
        <f>IF(G11553="",0.5,IF(G11553&lt;=0,2,IF(G11553&gt;=40,2, IF(AND(G11553&gt;0,G11553&lt;1),5,IF(AND(G11553&gt;35,G11553&lt;40),5,IF(O11553&gt;=1.5,1.5,0))))))</f>
        <v>0</v>
      </c>
      <c r="K11553">
        <f>IF(H11553="",0.5,IF(H11553&lt;=0.1,2,IF(H11553&gt;=20,2, IF(AND(H11553&gt;0.1,H11553&lt;0.2),5,IF(AND(H11553&gt;16,H11553&lt;20),5,IF(P11553&gt;=2,1.5,0))))))</f>
        <v>0</v>
      </c>
      <c r="L11553">
        <f>IF(A11553="",0.5,IF(B11553="",0.5,IF(C11553="",0.5,IF(E11553="",0.5,IF(Q11553="Y",0.01,0)))))</f>
        <v>0</v>
      </c>
      <c r="M11553">
        <f>COUNTIF(J11553:L11553,"&gt;0")</f>
        <v>0</v>
      </c>
      <c r="N11553" s="28" t="s">
        <v>66</v>
      </c>
      <c r="O11553">
        <f>IF(G11553="","",ABS(G11554-G11553))</f>
        <v>3.9999999999999147E-2</v>
      </c>
      <c r="P11553">
        <f>IF(H11553="","",ABS(H11554-H11553))</f>
        <v>2.0000000000000462E-2</v>
      </c>
      <c r="R11553" s="2">
        <f>E11553-E11552</f>
        <v>1.0416666664241347E-2</v>
      </c>
      <c r="S11553" s="4">
        <f>MROUND(E11553,"0:15")</f>
        <v>45930.197916666664</v>
      </c>
    </row>
    <row r="11554" spans="1:22" x14ac:dyDescent="0.35">
      <c r="A11554">
        <v>2025</v>
      </c>
      <c r="B11554" t="s">
        <v>64</v>
      </c>
      <c r="C11554" t="s">
        <v>65</v>
      </c>
      <c r="D11554">
        <v>1887</v>
      </c>
      <c r="E11554" s="4">
        <v>45930.208333333336</v>
      </c>
      <c r="F11554">
        <v>7.19</v>
      </c>
      <c r="G11554">
        <v>18.46</v>
      </c>
      <c r="H11554">
        <v>7.56</v>
      </c>
      <c r="I11554">
        <v>81.099999999999994</v>
      </c>
      <c r="J11554">
        <f>IF(G11554="",0.5,IF(G11554&lt;=0,2,IF(G11554&gt;=40,2, IF(AND(G11554&gt;0,G11554&lt;1),5,IF(AND(G11554&gt;35,G11554&lt;40),5,IF(O11554&gt;=1.5,1.5,0))))))</f>
        <v>0</v>
      </c>
      <c r="K11554">
        <f>IF(H11554="",0.5,IF(H11554&lt;=0.1,2,IF(H11554&gt;=20,2, IF(AND(H11554&gt;0.1,H11554&lt;0.2),5,IF(AND(H11554&gt;16,H11554&lt;20),5,IF(P11554&gt;=2,1.5,0))))))</f>
        <v>0</v>
      </c>
      <c r="L11554">
        <f>IF(A11554="",0.5,IF(B11554="",0.5,IF(C11554="",0.5,IF(E11554="",0.5,IF(Q11554="Y",0.01,0)))))</f>
        <v>0</v>
      </c>
      <c r="M11554">
        <f>COUNTIF(J11554:L11554,"&gt;0")</f>
        <v>0</v>
      </c>
      <c r="N11554" s="28" t="s">
        <v>66</v>
      </c>
      <c r="O11554">
        <f>IF(G11554="","",ABS(G11555-G11554))</f>
        <v>1.9999999999999574E-2</v>
      </c>
      <c r="P11554">
        <f>IF(H11554="","",ABS(H11555-H11554))</f>
        <v>4.0000000000000036E-2</v>
      </c>
      <c r="R11554" s="2">
        <f>E11554-E11553</f>
        <v>1.0416666671517305E-2</v>
      </c>
      <c r="S11554" s="4">
        <f>MROUND(E11554,"0:15")</f>
        <v>45930.208333333328</v>
      </c>
    </row>
    <row r="11555" spans="1:22" x14ac:dyDescent="0.35">
      <c r="A11555">
        <v>2025</v>
      </c>
      <c r="B11555" t="s">
        <v>64</v>
      </c>
      <c r="C11555" t="s">
        <v>65</v>
      </c>
      <c r="D11555">
        <v>1888</v>
      </c>
      <c r="E11555" s="4">
        <v>45930.21875</v>
      </c>
      <c r="F11555">
        <v>7.22</v>
      </c>
      <c r="G11555">
        <v>18.440000000000001</v>
      </c>
      <c r="H11555">
        <v>7.6</v>
      </c>
      <c r="I11555">
        <v>81.400000000000006</v>
      </c>
      <c r="J11555">
        <f>IF(G11555="",0.5,IF(G11555&lt;=0,2,IF(G11555&gt;=40,2, IF(AND(G11555&gt;0,G11555&lt;1),5,IF(AND(G11555&gt;35,G11555&lt;40),5,IF(O11555&gt;=1.5,1.5,0))))))</f>
        <v>0</v>
      </c>
      <c r="K11555">
        <f>IF(H11555="",0.5,IF(H11555&lt;=0.1,2,IF(H11555&gt;=20,2, IF(AND(H11555&gt;0.1,H11555&lt;0.2),5,IF(AND(H11555&gt;16,H11555&lt;20),5,IF(P11555&gt;=2,1.5,0))))))</f>
        <v>0</v>
      </c>
      <c r="L11555">
        <f>IF(A11555="",0.5,IF(B11555="",0.5,IF(C11555="",0.5,IF(E11555="",0.5,IF(Q11555="Y",0.01,0)))))</f>
        <v>0</v>
      </c>
      <c r="M11555">
        <f>COUNTIF(J11555:L11555,"&gt;0")</f>
        <v>0</v>
      </c>
      <c r="N11555" s="28" t="s">
        <v>66</v>
      </c>
      <c r="O11555">
        <f>IF(G11555="","",ABS(G11556-G11555))</f>
        <v>6.0000000000002274E-2</v>
      </c>
      <c r="P11555">
        <f>IF(H11555="","",ABS(H11556-H11555))</f>
        <v>1.0000000000000675E-2</v>
      </c>
      <c r="R11555" s="2">
        <f>E11555-E11554</f>
        <v>1.0416666664241347E-2</v>
      </c>
      <c r="S11555" s="4">
        <f>MROUND(E11555,"0:15")</f>
        <v>45930.21875</v>
      </c>
    </row>
    <row r="11556" spans="1:22" x14ac:dyDescent="0.35">
      <c r="A11556">
        <v>2025</v>
      </c>
      <c r="B11556" t="s">
        <v>64</v>
      </c>
      <c r="C11556" t="s">
        <v>65</v>
      </c>
      <c r="D11556">
        <v>1889</v>
      </c>
      <c r="E11556" s="4">
        <v>45930.229166666664</v>
      </c>
      <c r="F11556">
        <v>7.23</v>
      </c>
      <c r="G11556">
        <v>18.38</v>
      </c>
      <c r="H11556">
        <v>7.61</v>
      </c>
      <c r="I11556">
        <v>81.400000000000006</v>
      </c>
      <c r="J11556">
        <f>IF(G11556="",0.5,IF(G11556&lt;=0,2,IF(G11556&gt;=40,2, IF(AND(G11556&gt;0,G11556&lt;1),5,IF(AND(G11556&gt;35,G11556&lt;40),5,IF(O11556&gt;=1.5,1.5,0))))))</f>
        <v>0</v>
      </c>
      <c r="K11556">
        <f>IF(H11556="",0.5,IF(H11556&lt;=0.1,2,IF(H11556&gt;=20,2, IF(AND(H11556&gt;0.1,H11556&lt;0.2),5,IF(AND(H11556&gt;16,H11556&lt;20),5,IF(P11556&gt;=2,1.5,0))))))</f>
        <v>0</v>
      </c>
      <c r="L11556">
        <f>IF(A11556="",0.5,IF(B11556="",0.5,IF(C11556="",0.5,IF(E11556="",0.5,IF(Q11556="Y",0.01,0)))))</f>
        <v>0</v>
      </c>
      <c r="M11556">
        <f>COUNTIF(J11556:L11556,"&gt;0")</f>
        <v>0</v>
      </c>
      <c r="N11556" s="28" t="s">
        <v>66</v>
      </c>
      <c r="O11556">
        <f>IF(G11556="","",ABS(G11557-G11556))</f>
        <v>3.9999999999999147E-2</v>
      </c>
      <c r="P11556">
        <f>IF(H11556="","",ABS(H11557-H11556))</f>
        <v>1.0000000000000675E-2</v>
      </c>
      <c r="R11556" s="2">
        <f>E11556-E11555</f>
        <v>1.0416666664241347E-2</v>
      </c>
      <c r="S11556" s="4">
        <f>MROUND(E11556,"0:15")</f>
        <v>45930.229166666664</v>
      </c>
      <c r="U11556" s="5"/>
      <c r="V11556" s="6"/>
    </row>
    <row r="11557" spans="1:22" x14ac:dyDescent="0.35">
      <c r="A11557">
        <v>2025</v>
      </c>
      <c r="B11557" t="s">
        <v>64</v>
      </c>
      <c r="C11557" t="s">
        <v>65</v>
      </c>
      <c r="D11557">
        <v>1890</v>
      </c>
      <c r="E11557" s="4">
        <v>45930.239583333336</v>
      </c>
      <c r="F11557">
        <v>7.22</v>
      </c>
      <c r="G11557">
        <v>18.34</v>
      </c>
      <c r="H11557">
        <v>7.6</v>
      </c>
      <c r="I11557">
        <v>81.2</v>
      </c>
      <c r="J11557">
        <f>IF(G11557="",0.5,IF(G11557&lt;=0,2,IF(G11557&gt;=40,2, IF(AND(G11557&gt;0,G11557&lt;1),5,IF(AND(G11557&gt;35,G11557&lt;40),5,IF(O11557&gt;=1.5,1.5,0))))))</f>
        <v>0</v>
      </c>
      <c r="K11557">
        <f>IF(H11557="",0.5,IF(H11557&lt;=0.1,2,IF(H11557&gt;=20,2, IF(AND(H11557&gt;0.1,H11557&lt;0.2),5,IF(AND(H11557&gt;16,H11557&lt;20),5,IF(P11557&gt;=2,1.5,0))))))</f>
        <v>0</v>
      </c>
      <c r="L11557">
        <f>IF(A11557="",0.5,IF(B11557="",0.5,IF(C11557="",0.5,IF(E11557="",0.5,IF(Q11557="Y",0.01,0)))))</f>
        <v>0</v>
      </c>
      <c r="M11557">
        <f>COUNTIF(J11557:L11557,"&gt;0")</f>
        <v>0</v>
      </c>
      <c r="N11557" s="28" t="s">
        <v>66</v>
      </c>
      <c r="O11557">
        <f>IF(G11557="","",ABS(G11558-G11557))</f>
        <v>3.9999999999999147E-2</v>
      </c>
      <c r="P11557">
        <f>IF(H11557="","",ABS(H11558-H11557))</f>
        <v>1.0000000000000675E-2</v>
      </c>
      <c r="R11557" s="2">
        <f>E11557-E11556</f>
        <v>1.0416666671517305E-2</v>
      </c>
      <c r="S11557" s="4">
        <f>MROUND(E11557,"0:15")</f>
        <v>45930.239583333328</v>
      </c>
    </row>
    <row r="11558" spans="1:22" x14ac:dyDescent="0.35">
      <c r="A11558">
        <v>2025</v>
      </c>
      <c r="B11558" t="s">
        <v>64</v>
      </c>
      <c r="C11558" t="s">
        <v>65</v>
      </c>
      <c r="D11558">
        <v>1891</v>
      </c>
      <c r="E11558" s="4">
        <v>45930.25</v>
      </c>
      <c r="F11558">
        <v>7.23</v>
      </c>
      <c r="G11558">
        <v>18.3</v>
      </c>
      <c r="H11558">
        <v>7.61</v>
      </c>
      <c r="I11558">
        <v>81.3</v>
      </c>
      <c r="J11558">
        <f>IF(G11558="",0.5,IF(G11558&lt;=0,2,IF(G11558&gt;=40,2, IF(AND(G11558&gt;0,G11558&lt;1),5,IF(AND(G11558&gt;35,G11558&lt;40),5,IF(O11558&gt;=1.5,1.5,0))))))</f>
        <v>0</v>
      </c>
      <c r="K11558">
        <f>IF(H11558="",0.5,IF(H11558&lt;=0.1,2,IF(H11558&gt;=20,2, IF(AND(H11558&gt;0.1,H11558&lt;0.2),5,IF(AND(H11558&gt;16,H11558&lt;20),5,IF(P11558&gt;=2,1.5,0))))))</f>
        <v>0</v>
      </c>
      <c r="L11558">
        <f>IF(A11558="",0.5,IF(B11558="",0.5,IF(C11558="",0.5,IF(E11558="",0.5,IF(Q11558="Y",0.01,0)))))</f>
        <v>0</v>
      </c>
      <c r="M11558">
        <f>COUNTIF(J11558:L11558,"&gt;0")</f>
        <v>0</v>
      </c>
      <c r="N11558" s="28" t="s">
        <v>66</v>
      </c>
      <c r="O11558">
        <f>IF(G11558="","",ABS(G11559-G11558))</f>
        <v>3.9999999999999147E-2</v>
      </c>
      <c r="P11558">
        <f>IF(H11558="","",ABS(H11559-H11558))</f>
        <v>0</v>
      </c>
      <c r="R11558" s="2">
        <f>E11558-E11557</f>
        <v>1.0416666664241347E-2</v>
      </c>
      <c r="S11558" s="4">
        <f>MROUND(E11558,"0:15")</f>
        <v>45930.25</v>
      </c>
    </row>
    <row r="11559" spans="1:22" x14ac:dyDescent="0.35">
      <c r="A11559">
        <v>2025</v>
      </c>
      <c r="B11559" t="s">
        <v>64</v>
      </c>
      <c r="C11559" t="s">
        <v>65</v>
      </c>
      <c r="D11559">
        <v>1892</v>
      </c>
      <c r="E11559" s="4">
        <v>45930.260416666664</v>
      </c>
      <c r="F11559">
        <v>7.23</v>
      </c>
      <c r="G11559">
        <v>18.260000000000002</v>
      </c>
      <c r="H11559">
        <v>7.61</v>
      </c>
      <c r="I11559">
        <v>81.2</v>
      </c>
      <c r="J11559">
        <f>IF(G11559="",0.5,IF(G11559&lt;=0,2,IF(G11559&gt;=40,2, IF(AND(G11559&gt;0,G11559&lt;1),5,IF(AND(G11559&gt;35,G11559&lt;40),5,IF(O11559&gt;=1.5,1.5,0))))))</f>
        <v>0</v>
      </c>
      <c r="K11559">
        <f>IF(H11559="",0.5,IF(H11559&lt;=0.1,2,IF(H11559&gt;=20,2, IF(AND(H11559&gt;0.1,H11559&lt;0.2),5,IF(AND(H11559&gt;16,H11559&lt;20),5,IF(P11559&gt;=2,1.5,0))))))</f>
        <v>0</v>
      </c>
      <c r="L11559">
        <f>IF(A11559="",0.5,IF(B11559="",0.5,IF(C11559="",0.5,IF(E11559="",0.5,IF(Q11559="Y",0.01,0)))))</f>
        <v>0</v>
      </c>
      <c r="M11559">
        <f>COUNTIF(J11559:L11559,"&gt;0")</f>
        <v>0</v>
      </c>
      <c r="N11559" s="28" t="s">
        <v>66</v>
      </c>
      <c r="O11559">
        <f>IF(G11559="","",ABS(G11560-G11559))</f>
        <v>4.00000000000027E-2</v>
      </c>
      <c r="P11559">
        <f>IF(H11559="","",ABS(H11560-H11559))</f>
        <v>0</v>
      </c>
      <c r="R11559" s="2">
        <f>E11559-E11558</f>
        <v>1.0416666664241347E-2</v>
      </c>
      <c r="S11559" s="4">
        <f>MROUND(E11559,"0:15")</f>
        <v>45930.260416666664</v>
      </c>
    </row>
    <row r="11560" spans="1:22" x14ac:dyDescent="0.35">
      <c r="A11560">
        <v>2025</v>
      </c>
      <c r="B11560" t="s">
        <v>64</v>
      </c>
      <c r="C11560" t="s">
        <v>65</v>
      </c>
      <c r="D11560">
        <v>1893</v>
      </c>
      <c r="E11560" s="4">
        <v>45930.270833333336</v>
      </c>
      <c r="F11560">
        <v>7.23</v>
      </c>
      <c r="G11560">
        <v>18.22</v>
      </c>
      <c r="H11560">
        <v>7.61</v>
      </c>
      <c r="I11560">
        <v>81.099999999999994</v>
      </c>
      <c r="J11560">
        <f>IF(G11560="",0.5,IF(G11560&lt;=0,2,IF(G11560&gt;=40,2, IF(AND(G11560&gt;0,G11560&lt;1),5,IF(AND(G11560&gt;35,G11560&lt;40),5,IF(O11560&gt;=1.5,1.5,0))))))</f>
        <v>0</v>
      </c>
      <c r="K11560">
        <f>IF(H11560="",0.5,IF(H11560&lt;=0.1,2,IF(H11560&gt;=20,2, IF(AND(H11560&gt;0.1,H11560&lt;0.2),5,IF(AND(H11560&gt;16,H11560&lt;20),5,IF(P11560&gt;=2,1.5,0))))))</f>
        <v>0</v>
      </c>
      <c r="L11560">
        <f>IF(A11560="",0.5,IF(B11560="",0.5,IF(C11560="",0.5,IF(E11560="",0.5,IF(Q11560="Y",0.01,0)))))</f>
        <v>0</v>
      </c>
      <c r="M11560">
        <f>COUNTIF(J11560:L11560,"&gt;0")</f>
        <v>0</v>
      </c>
      <c r="N11560" s="28" t="s">
        <v>66</v>
      </c>
      <c r="O11560">
        <f>IF(G11560="","",ABS(G11561-G11560))</f>
        <v>3.9999999999999147E-2</v>
      </c>
      <c r="P11560">
        <f>IF(H11560="","",ABS(H11561-H11560))</f>
        <v>6.0000000000000497E-2</v>
      </c>
      <c r="R11560" s="2">
        <f>E11560-E11559</f>
        <v>1.0416666671517305E-2</v>
      </c>
      <c r="S11560" s="4">
        <f>MROUND(E11560,"0:15")</f>
        <v>45930.270833333328</v>
      </c>
    </row>
    <row r="11561" spans="1:22" x14ac:dyDescent="0.35">
      <c r="A11561">
        <v>2025</v>
      </c>
      <c r="B11561" t="s">
        <v>64</v>
      </c>
      <c r="C11561" t="s">
        <v>65</v>
      </c>
      <c r="D11561">
        <v>1894</v>
      </c>
      <c r="E11561" s="4">
        <v>45930.28125</v>
      </c>
      <c r="F11561">
        <v>7.18</v>
      </c>
      <c r="G11561">
        <v>18.18</v>
      </c>
      <c r="H11561">
        <v>7.55</v>
      </c>
      <c r="I11561">
        <v>80.5</v>
      </c>
      <c r="J11561">
        <f>IF(G11561="",0.5,IF(G11561&lt;=0,2,IF(G11561&gt;=40,2, IF(AND(G11561&gt;0,G11561&lt;1),5,IF(AND(G11561&gt;35,G11561&lt;40),5,IF(O11561&gt;=1.5,1.5,0))))))</f>
        <v>0</v>
      </c>
      <c r="K11561">
        <f>IF(H11561="",0.5,IF(H11561&lt;=0.1,2,IF(H11561&gt;=20,2, IF(AND(H11561&gt;0.1,H11561&lt;0.2),5,IF(AND(H11561&gt;16,H11561&lt;20),5,IF(P11561&gt;=2,1.5,0))))))</f>
        <v>0</v>
      </c>
      <c r="L11561">
        <f>IF(A11561="",0.5,IF(B11561="",0.5,IF(C11561="",0.5,IF(E11561="",0.5,IF(Q11561="Y",0.01,0)))))</f>
        <v>0</v>
      </c>
      <c r="M11561">
        <f>COUNTIF(J11561:L11561,"&gt;0")</f>
        <v>0</v>
      </c>
      <c r="N11561" s="28" t="s">
        <v>66</v>
      </c>
      <c r="O11561">
        <f>IF(G11561="","",ABS(G11562-G11561))</f>
        <v>3.9999999999999147E-2</v>
      </c>
      <c r="P11561">
        <f>IF(H11561="","",ABS(H11562-H11561))</f>
        <v>7.0000000000000284E-2</v>
      </c>
      <c r="R11561" s="2">
        <f>E11561-E11560</f>
        <v>1.0416666664241347E-2</v>
      </c>
      <c r="S11561" s="4">
        <f>MROUND(E11561,"0:15")</f>
        <v>45930.28125</v>
      </c>
    </row>
    <row r="11562" spans="1:22" x14ac:dyDescent="0.35">
      <c r="A11562">
        <v>2025</v>
      </c>
      <c r="B11562" t="s">
        <v>64</v>
      </c>
      <c r="C11562" t="s">
        <v>65</v>
      </c>
      <c r="D11562">
        <v>1895</v>
      </c>
      <c r="E11562" s="4">
        <v>45930.291666666664</v>
      </c>
      <c r="F11562">
        <v>7.24</v>
      </c>
      <c r="G11562">
        <v>18.14</v>
      </c>
      <c r="H11562">
        <v>7.62</v>
      </c>
      <c r="I11562">
        <v>81.099999999999994</v>
      </c>
      <c r="J11562">
        <f>IF(G11562="",0.5,IF(G11562&lt;=0,2,IF(G11562&gt;=40,2, IF(AND(G11562&gt;0,G11562&lt;1),5,IF(AND(G11562&gt;35,G11562&lt;40),5,IF(O11562&gt;=1.5,1.5,0))))))</f>
        <v>0</v>
      </c>
      <c r="K11562">
        <f>IF(H11562="",0.5,IF(H11562&lt;=0.1,2,IF(H11562&gt;=20,2, IF(AND(H11562&gt;0.1,H11562&lt;0.2),5,IF(AND(H11562&gt;16,H11562&lt;20),5,IF(P11562&gt;=2,1.5,0))))))</f>
        <v>0</v>
      </c>
      <c r="L11562">
        <f>IF(A11562="",0.5,IF(B11562="",0.5,IF(C11562="",0.5,IF(E11562="",0.5,IF(Q11562="Y",0.01,0)))))</f>
        <v>0</v>
      </c>
      <c r="M11562">
        <f>COUNTIF(J11562:L11562,"&gt;0")</f>
        <v>0</v>
      </c>
      <c r="N11562" s="28" t="s">
        <v>66</v>
      </c>
      <c r="O11562">
        <f>IF(G11562="","",ABS(G11563-G11562))</f>
        <v>6.0000000000002274E-2</v>
      </c>
      <c r="P11562">
        <f>IF(H11562="","",ABS(H11563-H11562))</f>
        <v>3.0000000000000249E-2</v>
      </c>
      <c r="R11562" s="2">
        <f>E11562-E11561</f>
        <v>1.0416666664241347E-2</v>
      </c>
      <c r="S11562" s="4">
        <f>MROUND(E11562,"0:15")</f>
        <v>45930.291666666664</v>
      </c>
    </row>
    <row r="11563" spans="1:22" x14ac:dyDescent="0.35">
      <c r="A11563">
        <v>2025</v>
      </c>
      <c r="B11563" t="s">
        <v>64</v>
      </c>
      <c r="C11563" t="s">
        <v>65</v>
      </c>
      <c r="D11563">
        <v>1896</v>
      </c>
      <c r="E11563" s="4">
        <v>45930.302083333336</v>
      </c>
      <c r="F11563">
        <v>7.27</v>
      </c>
      <c r="G11563">
        <v>18.079999999999998</v>
      </c>
      <c r="H11563">
        <v>7.65</v>
      </c>
      <c r="I11563">
        <v>81.400000000000006</v>
      </c>
      <c r="J11563">
        <f>IF(G11563="",0.5,IF(G11563&lt;=0,2,IF(G11563&gt;=40,2, IF(AND(G11563&gt;0,G11563&lt;1),5,IF(AND(G11563&gt;35,G11563&lt;40),5,IF(O11563&gt;=1.5,1.5,0))))))</f>
        <v>0</v>
      </c>
      <c r="K11563">
        <f>IF(H11563="",0.5,IF(H11563&lt;=0.1,2,IF(H11563&gt;=20,2, IF(AND(H11563&gt;0.1,H11563&lt;0.2),5,IF(AND(H11563&gt;16,H11563&lt;20),5,IF(P11563&gt;=2,1.5,0))))))</f>
        <v>0</v>
      </c>
      <c r="L11563">
        <f>IF(A11563="",0.5,IF(B11563="",0.5,IF(C11563="",0.5,IF(E11563="",0.5,IF(Q11563="Y",0.01,0)))))</f>
        <v>0</v>
      </c>
      <c r="M11563">
        <f>COUNTIF(J11563:L11563,"&gt;0")</f>
        <v>0</v>
      </c>
      <c r="N11563" s="28" t="s">
        <v>66</v>
      </c>
      <c r="O11563">
        <f>IF(G11563="","",ABS(G11564-G11563))</f>
        <v>1.9999999999999574E-2</v>
      </c>
      <c r="P11563">
        <f>IF(H11563="","",ABS(H11564-H11563))</f>
        <v>1.9999999999999574E-2</v>
      </c>
      <c r="R11563" s="2">
        <f>E11563-E11562</f>
        <v>1.0416666671517305E-2</v>
      </c>
      <c r="S11563" s="4">
        <f>MROUND(E11563,"0:15")</f>
        <v>45930.302083333328</v>
      </c>
    </row>
    <row r="11564" spans="1:22" x14ac:dyDescent="0.35">
      <c r="A11564">
        <v>2025</v>
      </c>
      <c r="B11564" t="s">
        <v>64</v>
      </c>
      <c r="C11564" t="s">
        <v>65</v>
      </c>
      <c r="D11564">
        <v>1897</v>
      </c>
      <c r="E11564" s="4">
        <v>45930.3125</v>
      </c>
      <c r="F11564">
        <v>7.29</v>
      </c>
      <c r="G11564">
        <v>18.059999999999999</v>
      </c>
      <c r="H11564">
        <v>7.67</v>
      </c>
      <c r="I11564">
        <v>81.5</v>
      </c>
      <c r="J11564">
        <f>IF(G11564="",0.5,IF(G11564&lt;=0,2,IF(G11564&gt;=40,2, IF(AND(G11564&gt;0,G11564&lt;1),5,IF(AND(G11564&gt;35,G11564&lt;40),5,IF(O11564&gt;=1.5,1.5,0))))))</f>
        <v>0</v>
      </c>
      <c r="K11564">
        <f>IF(H11564="",0.5,IF(H11564&lt;=0.1,2,IF(H11564&gt;=20,2, IF(AND(H11564&gt;0.1,H11564&lt;0.2),5,IF(AND(H11564&gt;16,H11564&lt;20),5,IF(P11564&gt;=2,1.5,0))))))</f>
        <v>0</v>
      </c>
      <c r="L11564">
        <f>IF(A11564="",0.5,IF(B11564="",0.5,IF(C11564="",0.5,IF(E11564="",0.5,IF(Q11564="Y",0.01,0)))))</f>
        <v>0</v>
      </c>
      <c r="M11564">
        <f>COUNTIF(J11564:L11564,"&gt;0")</f>
        <v>0</v>
      </c>
      <c r="N11564" s="28" t="s">
        <v>66</v>
      </c>
      <c r="O11564">
        <f>IF(G11564="","",ABS(G11565-G11564))</f>
        <v>3.9999999999999147E-2</v>
      </c>
      <c r="P11564">
        <f>IF(H11564="","",ABS(H11565-H11564))</f>
        <v>3.0000000000000249E-2</v>
      </c>
      <c r="R11564" s="2">
        <f>E11564-E11563</f>
        <v>1.0416666664241347E-2</v>
      </c>
      <c r="S11564" s="4">
        <f>MROUND(E11564,"0:15")</f>
        <v>45930.3125</v>
      </c>
    </row>
    <row r="11565" spans="1:22" x14ac:dyDescent="0.35">
      <c r="A11565">
        <v>2025</v>
      </c>
      <c r="B11565" t="s">
        <v>64</v>
      </c>
      <c r="C11565" t="s">
        <v>65</v>
      </c>
      <c r="D11565">
        <v>1898</v>
      </c>
      <c r="E11565" s="4">
        <v>45930.322916666664</v>
      </c>
      <c r="F11565">
        <v>7.32</v>
      </c>
      <c r="G11565">
        <v>18.02</v>
      </c>
      <c r="H11565">
        <v>7.7</v>
      </c>
      <c r="I11565">
        <v>81.8</v>
      </c>
      <c r="J11565">
        <f>IF(G11565="",0.5,IF(G11565&lt;=0,2,IF(G11565&gt;=40,2, IF(AND(G11565&gt;0,G11565&lt;1),5,IF(AND(G11565&gt;35,G11565&lt;40),5,IF(O11565&gt;=1.5,1.5,0))))))</f>
        <v>0</v>
      </c>
      <c r="K11565">
        <f>IF(H11565="",0.5,IF(H11565&lt;=0.1,2,IF(H11565&gt;=20,2, IF(AND(H11565&gt;0.1,H11565&lt;0.2),5,IF(AND(H11565&gt;16,H11565&lt;20),5,IF(P11565&gt;=2,1.5,0))))))</f>
        <v>0</v>
      </c>
      <c r="L11565">
        <f>IF(A11565="",0.5,IF(B11565="",0.5,IF(C11565="",0.5,IF(E11565="",0.5,IF(Q11565="Y",0.01,0)))))</f>
        <v>0</v>
      </c>
      <c r="M11565">
        <f>COUNTIF(J11565:L11565,"&gt;0")</f>
        <v>0</v>
      </c>
      <c r="N11565" s="28" t="s">
        <v>66</v>
      </c>
      <c r="O11565">
        <f>IF(G11565="","",ABS(G11566-G11565))</f>
        <v>1.9999999999999574E-2</v>
      </c>
      <c r="P11565">
        <f>IF(H11565="","",ABS(H11566-H11565))</f>
        <v>4.0000000000000036E-2</v>
      </c>
      <c r="R11565" s="2">
        <f>E11565-E11564</f>
        <v>1.0416666664241347E-2</v>
      </c>
      <c r="S11565" s="4">
        <f>MROUND(E11565,"0:15")</f>
        <v>45930.322916666664</v>
      </c>
    </row>
    <row r="11566" spans="1:22" x14ac:dyDescent="0.35">
      <c r="A11566">
        <v>2025</v>
      </c>
      <c r="B11566" t="s">
        <v>64</v>
      </c>
      <c r="C11566" t="s">
        <v>65</v>
      </c>
      <c r="D11566">
        <v>1899</v>
      </c>
      <c r="E11566" s="4">
        <v>45930.333333333336</v>
      </c>
      <c r="F11566">
        <v>7.36</v>
      </c>
      <c r="G11566">
        <v>18</v>
      </c>
      <c r="H11566">
        <v>7.74</v>
      </c>
      <c r="I11566">
        <v>82.2</v>
      </c>
      <c r="J11566">
        <f>IF(G11566="",0.5,IF(G11566&lt;=0,2,IF(G11566&gt;=40,2, IF(AND(G11566&gt;0,G11566&lt;1),5,IF(AND(G11566&gt;35,G11566&lt;40),5,IF(O11566&gt;=1.5,1.5,0))))))</f>
        <v>0</v>
      </c>
      <c r="K11566">
        <f>IF(H11566="",0.5,IF(H11566&lt;=0.1,2,IF(H11566&gt;=20,2, IF(AND(H11566&gt;0.1,H11566&lt;0.2),5,IF(AND(H11566&gt;16,H11566&lt;20),5,IF(P11566&gt;=2,1.5,0))))))</f>
        <v>0</v>
      </c>
      <c r="L11566">
        <f>IF(A11566="",0.5,IF(B11566="",0.5,IF(C11566="",0.5,IF(E11566="",0.5,IF(Q11566="Y",0.01,0)))))</f>
        <v>0</v>
      </c>
      <c r="M11566">
        <f>COUNTIF(J11566:L11566,"&gt;0")</f>
        <v>0</v>
      </c>
      <c r="N11566" s="28" t="s">
        <v>66</v>
      </c>
      <c r="O11566">
        <f>IF(G11566="","",ABS(G11567-G11566))</f>
        <v>3.9999999999999147E-2</v>
      </c>
      <c r="P11566">
        <f>IF(H11566="","",ABS(H11567-H11566))</f>
        <v>4.0000000000000036E-2</v>
      </c>
      <c r="R11566" s="2">
        <f>E11566-E11565</f>
        <v>1.0416666671517305E-2</v>
      </c>
      <c r="S11566" s="4">
        <f>MROUND(E11566,"0:15")</f>
        <v>45930.333333333328</v>
      </c>
    </row>
    <row r="11567" spans="1:22" x14ac:dyDescent="0.35">
      <c r="A11567">
        <v>2025</v>
      </c>
      <c r="B11567" t="s">
        <v>64</v>
      </c>
      <c r="C11567" t="s">
        <v>65</v>
      </c>
      <c r="D11567">
        <v>1900</v>
      </c>
      <c r="E11567" s="4">
        <v>45930.34375</v>
      </c>
      <c r="F11567">
        <v>7.39</v>
      </c>
      <c r="G11567">
        <v>17.96</v>
      </c>
      <c r="H11567">
        <v>7.78</v>
      </c>
      <c r="I11567">
        <v>82.5</v>
      </c>
      <c r="J11567">
        <f>IF(G11567="",0.5,IF(G11567&lt;=0,2,IF(G11567&gt;=40,2, IF(AND(G11567&gt;0,G11567&lt;1),5,IF(AND(G11567&gt;35,G11567&lt;40),5,IF(O11567&gt;=1.5,1.5,0))))))</f>
        <v>0</v>
      </c>
      <c r="K11567">
        <f>IF(H11567="",0.5,IF(H11567&lt;=0.1,2,IF(H11567&gt;=20,2, IF(AND(H11567&gt;0.1,H11567&lt;0.2),5,IF(AND(H11567&gt;16,H11567&lt;20),5,IF(P11567&gt;=2,1.5,0))))))</f>
        <v>0</v>
      </c>
      <c r="L11567">
        <f>IF(A11567="",0.5,IF(B11567="",0.5,IF(C11567="",0.5,IF(E11567="",0.5,IF(Q11567="Y",0.01,0)))))</f>
        <v>0</v>
      </c>
      <c r="M11567">
        <f>COUNTIF(J11567:L11567,"&gt;0")</f>
        <v>0</v>
      </c>
      <c r="N11567" s="28" t="s">
        <v>66</v>
      </c>
      <c r="O11567">
        <f>IF(G11567="","",ABS(G11568-G11567))</f>
        <v>1.9999999999999574E-2</v>
      </c>
      <c r="P11567">
        <f>IF(H11567="","",ABS(H11568-H11567))</f>
        <v>2.9999999999999361E-2</v>
      </c>
      <c r="R11567" s="2">
        <f>E11567-E11566</f>
        <v>1.0416666664241347E-2</v>
      </c>
      <c r="S11567" s="4">
        <f>MROUND(E11567,"0:15")</f>
        <v>45930.34375</v>
      </c>
    </row>
    <row r="11568" spans="1:22" x14ac:dyDescent="0.35">
      <c r="A11568">
        <v>2025</v>
      </c>
      <c r="B11568" t="s">
        <v>64</v>
      </c>
      <c r="C11568" t="s">
        <v>65</v>
      </c>
      <c r="D11568">
        <v>1901</v>
      </c>
      <c r="E11568" s="4">
        <v>45930.354166666664</v>
      </c>
      <c r="F11568">
        <v>7.42</v>
      </c>
      <c r="G11568">
        <v>17.940000000000001</v>
      </c>
      <c r="H11568">
        <v>7.81</v>
      </c>
      <c r="I11568">
        <v>82.8</v>
      </c>
      <c r="J11568">
        <f>IF(G11568="",0.5,IF(G11568&lt;=0,2,IF(G11568&gt;=40,2, IF(AND(G11568&gt;0,G11568&lt;1),5,IF(AND(G11568&gt;35,G11568&lt;40),5,IF(O11568&gt;=1.5,1.5,0))))))</f>
        <v>0</v>
      </c>
      <c r="K11568">
        <f>IF(H11568="",0.5,IF(H11568&lt;=0.1,2,IF(H11568&gt;=20,2, IF(AND(H11568&gt;0.1,H11568&lt;0.2),5,IF(AND(H11568&gt;16,H11568&lt;20),5,IF(P11568&gt;=2,1.5,0))))))</f>
        <v>0</v>
      </c>
      <c r="L11568">
        <f>IF(A11568="",0.5,IF(B11568="",0.5,IF(C11568="",0.5,IF(E11568="",0.5,IF(Q11568="Y",0.01,0)))))</f>
        <v>0</v>
      </c>
      <c r="M11568">
        <f>COUNTIF(J11568:L11568,"&gt;0")</f>
        <v>0</v>
      </c>
      <c r="N11568" s="28" t="s">
        <v>66</v>
      </c>
      <c r="O11568">
        <f>IF(G11568="","",ABS(G11569-G11568))</f>
        <v>0</v>
      </c>
      <c r="P11568">
        <f>IF(H11568="","",ABS(H11569-H11568))</f>
        <v>9.0000000000000746E-2</v>
      </c>
      <c r="R11568" s="2">
        <f>E11568-E11567</f>
        <v>1.0416666664241347E-2</v>
      </c>
      <c r="S11568" s="4">
        <f>MROUND(E11568,"0:15")</f>
        <v>45930.354166666664</v>
      </c>
    </row>
    <row r="11569" spans="1:19" x14ac:dyDescent="0.35">
      <c r="A11569">
        <v>2025</v>
      </c>
      <c r="B11569" t="s">
        <v>64</v>
      </c>
      <c r="C11569" t="s">
        <v>65</v>
      </c>
      <c r="D11569">
        <v>1902</v>
      </c>
      <c r="E11569" s="4">
        <v>45930.364583333336</v>
      </c>
      <c r="F11569">
        <v>7.51</v>
      </c>
      <c r="G11569">
        <v>17.940000000000001</v>
      </c>
      <c r="H11569">
        <v>7.9</v>
      </c>
      <c r="I11569">
        <v>83.8</v>
      </c>
      <c r="J11569">
        <f>IF(G11569="",0.5,IF(G11569&lt;=0,2,IF(G11569&gt;=40,2, IF(AND(G11569&gt;0,G11569&lt;1),5,IF(AND(G11569&gt;35,G11569&lt;40),5,IF(O11569&gt;=1.5,1.5,0))))))</f>
        <v>0</v>
      </c>
      <c r="K11569">
        <f>IF(H11569="",0.5,IF(H11569&lt;=0.1,2,IF(H11569&gt;=20,2, IF(AND(H11569&gt;0.1,H11569&lt;0.2),5,IF(AND(H11569&gt;16,H11569&lt;20),5,IF(P11569&gt;=2,1.5,0))))))</f>
        <v>0</v>
      </c>
      <c r="L11569">
        <f>IF(A11569="",0.5,IF(B11569="",0.5,IF(C11569="",0.5,IF(E11569="",0.5,IF(Q11569="Y",0.01,0)))))</f>
        <v>0</v>
      </c>
      <c r="M11569">
        <f>COUNTIF(J11569:L11569,"&gt;0")</f>
        <v>0</v>
      </c>
      <c r="N11569" s="28" t="s">
        <v>66</v>
      </c>
      <c r="O11569">
        <f>IF(G11569="","",ABS(G11570-G11569))</f>
        <v>0</v>
      </c>
      <c r="P11569">
        <f>IF(H11569="","",ABS(H11570-H11569))</f>
        <v>0</v>
      </c>
      <c r="R11569" s="2">
        <f>E11569-E11568</f>
        <v>1.0416666671517305E-2</v>
      </c>
      <c r="S11569" s="4">
        <f>MROUND(E11569,"0:15")</f>
        <v>45930.364583333328</v>
      </c>
    </row>
    <row r="11570" spans="1:19" x14ac:dyDescent="0.35">
      <c r="A11570">
        <v>2025</v>
      </c>
      <c r="B11570" t="s">
        <v>64</v>
      </c>
      <c r="C11570" t="s">
        <v>65</v>
      </c>
      <c r="D11570">
        <v>1903</v>
      </c>
      <c r="E11570" s="4">
        <v>45930.375</v>
      </c>
      <c r="F11570">
        <v>7.51</v>
      </c>
      <c r="G11570">
        <v>17.940000000000001</v>
      </c>
      <c r="H11570">
        <v>7.9</v>
      </c>
      <c r="I11570">
        <v>83.8</v>
      </c>
      <c r="J11570">
        <f>IF(G11570="",0.5,IF(G11570&lt;=0,2,IF(G11570&gt;=40,2, IF(AND(G11570&gt;0,G11570&lt;1),5,IF(AND(G11570&gt;35,G11570&lt;40),5,IF(O11570&gt;=1.5,1.5,0))))))</f>
        <v>0</v>
      </c>
      <c r="K11570">
        <f>IF(H11570="",0.5,IF(H11570&lt;=0.1,2,IF(H11570&gt;=20,2, IF(AND(H11570&gt;0.1,H11570&lt;0.2),5,IF(AND(H11570&gt;16,H11570&lt;20),5,IF(P11570&gt;=2,1.5,0))))))</f>
        <v>0</v>
      </c>
      <c r="L11570">
        <f>IF(A11570="",0.5,IF(B11570="",0.5,IF(C11570="",0.5,IF(E11570="",0.5,IF(Q11570="Y",0.01,0)))))</f>
        <v>0</v>
      </c>
      <c r="M11570">
        <f>COUNTIF(J11570:L11570,"&gt;0")</f>
        <v>0</v>
      </c>
      <c r="N11570" s="28" t="s">
        <v>66</v>
      </c>
      <c r="O11570">
        <f>IF(G11570="","",ABS(G11571-G11570))</f>
        <v>0</v>
      </c>
      <c r="P11570">
        <f>IF(H11570="","",ABS(H11571-H11570))</f>
        <v>0.13999999999999879</v>
      </c>
      <c r="R11570" s="2">
        <f>E11570-E11569</f>
        <v>1.0416666664241347E-2</v>
      </c>
      <c r="S11570" s="4">
        <f>MROUND(E11570,"0:15")</f>
        <v>45930.375</v>
      </c>
    </row>
    <row r="11571" spans="1:19" x14ac:dyDescent="0.35">
      <c r="A11571">
        <v>2025</v>
      </c>
      <c r="B11571" t="s">
        <v>64</v>
      </c>
      <c r="C11571" t="s">
        <v>65</v>
      </c>
      <c r="D11571">
        <v>1904</v>
      </c>
      <c r="E11571" s="4">
        <v>45930.385416666664</v>
      </c>
      <c r="F11571">
        <v>7.64</v>
      </c>
      <c r="G11571">
        <v>17.940000000000001</v>
      </c>
      <c r="H11571">
        <v>8.0399999999999991</v>
      </c>
      <c r="I11571">
        <v>85.3</v>
      </c>
      <c r="J11571">
        <f>IF(G11571="",0.5,IF(G11571&lt;=0,2,IF(G11571&gt;=40,2, IF(AND(G11571&gt;0,G11571&lt;1),5,IF(AND(G11571&gt;35,G11571&lt;40),5,IF(O11571&gt;=1.5,1.5,0))))))</f>
        <v>0</v>
      </c>
      <c r="K11571">
        <f>IF(H11571="",0.5,IF(H11571&lt;=0.1,2,IF(H11571&gt;=20,2, IF(AND(H11571&gt;0.1,H11571&lt;0.2),5,IF(AND(H11571&gt;16,H11571&lt;20),5,IF(P11571&gt;=2,1.5,0))))))</f>
        <v>0</v>
      </c>
      <c r="L11571">
        <f>IF(A11571="",0.5,IF(B11571="",0.5,IF(C11571="",0.5,IF(E11571="",0.5,IF(Q11571="Y",0.01,0)))))</f>
        <v>0</v>
      </c>
      <c r="M11571">
        <f>COUNTIF(J11571:L11571,"&gt;0")</f>
        <v>0</v>
      </c>
      <c r="N11571" s="28" t="s">
        <v>66</v>
      </c>
      <c r="O11571">
        <f>IF(G11571="","",ABS(G11572-G11571))</f>
        <v>1.9999999999999574E-2</v>
      </c>
      <c r="P11571">
        <f>IF(H11571="","",ABS(H11572-H11571))</f>
        <v>0.16000000000000014</v>
      </c>
      <c r="R11571" s="2">
        <f>E11571-E11570</f>
        <v>1.0416666664241347E-2</v>
      </c>
      <c r="S11571" s="4">
        <f>MROUND(E11571,"0:15")</f>
        <v>45930.385416666664</v>
      </c>
    </row>
    <row r="11572" spans="1:19" x14ac:dyDescent="0.35">
      <c r="A11572">
        <v>2025</v>
      </c>
      <c r="B11572" t="s">
        <v>64</v>
      </c>
      <c r="C11572" t="s">
        <v>65</v>
      </c>
      <c r="D11572">
        <v>1905</v>
      </c>
      <c r="E11572" s="4">
        <v>45930.395833333336</v>
      </c>
      <c r="F11572">
        <v>7.79</v>
      </c>
      <c r="G11572">
        <v>17.96</v>
      </c>
      <c r="H11572">
        <v>8.1999999999999993</v>
      </c>
      <c r="I11572">
        <v>87</v>
      </c>
      <c r="J11572">
        <f>IF(G11572="",0.5,IF(G11572&lt;=0,2,IF(G11572&gt;=40,2, IF(AND(G11572&gt;0,G11572&lt;1),5,IF(AND(G11572&gt;35,G11572&lt;40),5,IF(O11572&gt;=1.5,1.5,0))))))</f>
        <v>0</v>
      </c>
      <c r="K11572">
        <f>IF(H11572="",0.5,IF(H11572&lt;=0.1,2,IF(H11572&gt;=20,2, IF(AND(H11572&gt;0.1,H11572&lt;0.2),5,IF(AND(H11572&gt;16,H11572&lt;20),5,IF(P11572&gt;=2,1.5,0))))))</f>
        <v>0</v>
      </c>
      <c r="L11572">
        <f>IF(A11572="",0.5,IF(B11572="",0.5,IF(C11572="",0.5,IF(E11572="",0.5,IF(Q11572="Y",0.01,0)))))</f>
        <v>0</v>
      </c>
      <c r="M11572">
        <f>COUNTIF(J11572:L11572,"&gt;0")</f>
        <v>0</v>
      </c>
      <c r="N11572" s="28" t="s">
        <v>66</v>
      </c>
      <c r="O11572">
        <f>IF(G11572="","",ABS(G11573-G11572))</f>
        <v>3.9999999999999147E-2</v>
      </c>
      <c r="P11572">
        <f>IF(H11572="","",ABS(H11573-H11572))</f>
        <v>0.11000000000000121</v>
      </c>
      <c r="R11572" s="2">
        <f>E11572-E11571</f>
        <v>1.0416666671517305E-2</v>
      </c>
      <c r="S11572" s="4">
        <f>MROUND(E11572,"0:15")</f>
        <v>45930.395833333328</v>
      </c>
    </row>
    <row r="11573" spans="1:19" x14ac:dyDescent="0.35">
      <c r="A11573">
        <v>2025</v>
      </c>
      <c r="B11573" t="s">
        <v>64</v>
      </c>
      <c r="C11573" t="s">
        <v>65</v>
      </c>
      <c r="D11573">
        <v>1906</v>
      </c>
      <c r="E11573" s="4">
        <v>45930.40625</v>
      </c>
      <c r="F11573">
        <v>7.9</v>
      </c>
      <c r="G11573">
        <v>18</v>
      </c>
      <c r="H11573">
        <v>8.31</v>
      </c>
      <c r="I11573">
        <v>88.3</v>
      </c>
      <c r="J11573">
        <f>IF(G11573="",0.5,IF(G11573&lt;=0,2,IF(G11573&gt;=40,2, IF(AND(G11573&gt;0,G11573&lt;1),5,IF(AND(G11573&gt;35,G11573&lt;40),5,IF(O11573&gt;=1.5,1.5,0))))))</f>
        <v>0</v>
      </c>
      <c r="K11573">
        <f>IF(H11573="",0.5,IF(H11573&lt;=0.1,2,IF(H11573&gt;=20,2, IF(AND(H11573&gt;0.1,H11573&lt;0.2),5,IF(AND(H11573&gt;16,H11573&lt;20),5,IF(P11573&gt;=2,1.5,0))))))</f>
        <v>0</v>
      </c>
      <c r="L11573">
        <f>IF(A11573="",0.5,IF(B11573="",0.5,IF(C11573="",0.5,IF(E11573="",0.5,IF(Q11573="Y",0.01,0)))))</f>
        <v>0</v>
      </c>
      <c r="M11573">
        <f>COUNTIF(J11573:L11573,"&gt;0")</f>
        <v>0</v>
      </c>
      <c r="N11573" s="28" t="s">
        <v>66</v>
      </c>
      <c r="O11573">
        <f>IF(G11573="","",ABS(G11574-G11573))</f>
        <v>5.9999999999998721E-2</v>
      </c>
      <c r="P11573">
        <f>IF(H11573="","",ABS(H11574-H11573))</f>
        <v>0.12999999999999901</v>
      </c>
      <c r="R11573" s="2">
        <f>E11573-E11572</f>
        <v>1.0416666664241347E-2</v>
      </c>
      <c r="S11573" s="4">
        <f>MROUND(E11573,"0:15")</f>
        <v>45930.40625</v>
      </c>
    </row>
    <row r="11574" spans="1:19" x14ac:dyDescent="0.35">
      <c r="A11574">
        <v>2025</v>
      </c>
      <c r="B11574" t="s">
        <v>64</v>
      </c>
      <c r="C11574" t="s">
        <v>65</v>
      </c>
      <c r="D11574">
        <v>1907</v>
      </c>
      <c r="E11574" s="4">
        <v>45930.416666666664</v>
      </c>
      <c r="F11574">
        <v>8.02</v>
      </c>
      <c r="G11574">
        <v>18.059999999999999</v>
      </c>
      <c r="H11574">
        <v>8.44</v>
      </c>
      <c r="I11574">
        <v>89.7</v>
      </c>
      <c r="J11574">
        <f>IF(G11574="",0.5,IF(G11574&lt;=0,2,IF(G11574&gt;=40,2, IF(AND(G11574&gt;0,G11574&lt;1),5,IF(AND(G11574&gt;35,G11574&lt;40),5,IF(O11574&gt;=1.5,1.5,0))))))</f>
        <v>0</v>
      </c>
      <c r="K11574">
        <f>IF(H11574="",0.5,IF(H11574&lt;=0.1,2,IF(H11574&gt;=20,2, IF(AND(H11574&gt;0.1,H11574&lt;0.2),5,IF(AND(H11574&gt;16,H11574&lt;20),5,IF(P11574&gt;=2,1.5,0))))))</f>
        <v>0</v>
      </c>
      <c r="L11574">
        <f>IF(A11574="",0.5,IF(B11574="",0.5,IF(C11574="",0.5,IF(E11574="",0.5,IF(Q11574="Y",0.01,0)))))</f>
        <v>0</v>
      </c>
      <c r="M11574">
        <f>COUNTIF(J11574:L11574,"&gt;0")</f>
        <v>0</v>
      </c>
      <c r="N11574" s="28" t="s">
        <v>66</v>
      </c>
      <c r="O11574">
        <f>IF(G11574="","",ABS(G11575-G11574))</f>
        <v>6.0000000000002274E-2</v>
      </c>
      <c r="P11574">
        <f>IF(H11574="","",ABS(H11575-H11574))</f>
        <v>8.0000000000000071E-2</v>
      </c>
      <c r="R11574" s="2">
        <f>E11574-E11573</f>
        <v>1.0416666664241347E-2</v>
      </c>
      <c r="S11574" s="4">
        <f>MROUND(E11574,"0:15")</f>
        <v>45930.416666666664</v>
      </c>
    </row>
    <row r="11575" spans="1:19" x14ac:dyDescent="0.35">
      <c r="A11575">
        <v>2025</v>
      </c>
      <c r="B11575" t="s">
        <v>64</v>
      </c>
      <c r="C11575" t="s">
        <v>65</v>
      </c>
      <c r="D11575">
        <v>1908</v>
      </c>
      <c r="E11575" s="4">
        <v>45930.427083333336</v>
      </c>
      <c r="F11575">
        <v>8.1</v>
      </c>
      <c r="G11575">
        <v>18.12</v>
      </c>
      <c r="H11575">
        <v>8.52</v>
      </c>
      <c r="I11575">
        <v>90.7</v>
      </c>
      <c r="J11575">
        <f>IF(G11575="",0.5,IF(G11575&lt;=0,2,IF(G11575&gt;=40,2, IF(AND(G11575&gt;0,G11575&lt;1),5,IF(AND(G11575&gt;35,G11575&lt;40),5,IF(O11575&gt;=1.5,1.5,0))))))</f>
        <v>0</v>
      </c>
      <c r="K11575">
        <f>IF(H11575="",0.5,IF(H11575&lt;=0.1,2,IF(H11575&gt;=20,2, IF(AND(H11575&gt;0.1,H11575&lt;0.2),5,IF(AND(H11575&gt;16,H11575&lt;20),5,IF(P11575&gt;=2,1.5,0))))))</f>
        <v>0</v>
      </c>
      <c r="L11575">
        <f>IF(A11575="",0.5,IF(B11575="",0.5,IF(C11575="",0.5,IF(E11575="",0.5,IF(Q11575="Y",0.01,0)))))</f>
        <v>0</v>
      </c>
      <c r="M11575">
        <f>COUNTIF(J11575:L11575,"&gt;0")</f>
        <v>0</v>
      </c>
      <c r="N11575" s="28" t="s">
        <v>66</v>
      </c>
      <c r="O11575">
        <f>IF(G11575="","",ABS(G11576-G11575))</f>
        <v>7.9999999999998295E-2</v>
      </c>
      <c r="P11575">
        <f>IF(H11575="","",ABS(H11576-H11575))</f>
        <v>0.27999999999999936</v>
      </c>
      <c r="R11575" s="2">
        <f>E11575-E11574</f>
        <v>1.0416666671517305E-2</v>
      </c>
      <c r="S11575" s="4">
        <f>MROUND(E11575,"0:15")</f>
        <v>45930.427083333328</v>
      </c>
    </row>
    <row r="11576" spans="1:19" x14ac:dyDescent="0.35">
      <c r="A11576">
        <v>2025</v>
      </c>
      <c r="B11576" t="s">
        <v>64</v>
      </c>
      <c r="C11576" t="s">
        <v>65</v>
      </c>
      <c r="D11576">
        <v>1909</v>
      </c>
      <c r="E11576" s="4">
        <v>45930.4375</v>
      </c>
      <c r="F11576">
        <v>7.83</v>
      </c>
      <c r="G11576">
        <v>18.2</v>
      </c>
      <c r="H11576">
        <v>8.24</v>
      </c>
      <c r="I11576">
        <v>87.9</v>
      </c>
      <c r="J11576">
        <f>IF(G11576="",0.5,IF(G11576&lt;=0,2,IF(G11576&gt;=40,2, IF(AND(G11576&gt;0,G11576&lt;1),5,IF(AND(G11576&gt;35,G11576&lt;40),5,IF(O11576&gt;=1.5,1.5,0))))))</f>
        <v>0</v>
      </c>
      <c r="K11576">
        <f>IF(H11576="",0.5,IF(H11576&lt;=0.1,2,IF(H11576&gt;=20,2, IF(AND(H11576&gt;0.1,H11576&lt;0.2),5,IF(AND(H11576&gt;16,H11576&lt;20),5,IF(P11576&gt;=2,1.5,0))))))</f>
        <v>0</v>
      </c>
      <c r="L11576">
        <f>IF(A11576="",0.5,IF(B11576="",0.5,IF(C11576="",0.5,IF(E11576="",0.5,IF(Q11576="Y",0.01,0)))))</f>
        <v>0</v>
      </c>
      <c r="M11576">
        <f>COUNTIF(J11576:L11576,"&gt;0")</f>
        <v>0</v>
      </c>
      <c r="N11576" s="28" t="s">
        <v>66</v>
      </c>
      <c r="O11576">
        <f>IF(G11576="","",ABS(G11577-G11576))</f>
        <v>6.0000000000002274E-2</v>
      </c>
      <c r="P11576">
        <f>IF(H11576="","",ABS(H11577-H11576))</f>
        <v>0.48000000000000043</v>
      </c>
      <c r="R11576" s="2">
        <f>E11576-E11575</f>
        <v>1.0416666664241347E-2</v>
      </c>
      <c r="S11576" s="4">
        <f>MROUND(E11576,"0:15")</f>
        <v>45930.4375</v>
      </c>
    </row>
    <row r="11577" spans="1:19" x14ac:dyDescent="0.35">
      <c r="A11577">
        <v>2025</v>
      </c>
      <c r="B11577" t="s">
        <v>64</v>
      </c>
      <c r="C11577" t="s">
        <v>65</v>
      </c>
      <c r="D11577">
        <v>1910</v>
      </c>
      <c r="E11577" s="4">
        <v>45930.447916666664</v>
      </c>
      <c r="F11577">
        <v>8.2899999999999991</v>
      </c>
      <c r="G11577">
        <v>18.260000000000002</v>
      </c>
      <c r="H11577">
        <v>8.7200000000000006</v>
      </c>
      <c r="I11577">
        <v>93.1</v>
      </c>
      <c r="J11577">
        <f>IF(G11577="",0.5,IF(G11577&lt;=0,2,IF(G11577&gt;=40,2, IF(AND(G11577&gt;0,G11577&lt;1),5,IF(AND(G11577&gt;35,G11577&lt;40),5,IF(O11577&gt;=1.5,1.5,0))))))</f>
        <v>0</v>
      </c>
      <c r="K11577">
        <f>IF(H11577="",0.5,IF(H11577&lt;=0.1,2,IF(H11577&gt;=20,2, IF(AND(H11577&gt;0.1,H11577&lt;0.2),5,IF(AND(H11577&gt;16,H11577&lt;20),5,IF(P11577&gt;=2,1.5,0))))))</f>
        <v>0</v>
      </c>
      <c r="L11577">
        <f>IF(A11577="",0.5,IF(B11577="",0.5,IF(C11577="",0.5,IF(E11577="",0.5,IF(Q11577="Y",0.01,0)))))</f>
        <v>0</v>
      </c>
      <c r="M11577">
        <f>COUNTIF(J11577:L11577,"&gt;0")</f>
        <v>0</v>
      </c>
      <c r="N11577" s="28" t="s">
        <v>66</v>
      </c>
      <c r="O11577">
        <f>IF(G11577="","",ABS(G11578-G11577))</f>
        <v>9.9999999999997868E-2</v>
      </c>
      <c r="P11577">
        <f>IF(H11577="","",ABS(H11578-H11577))</f>
        <v>0.16000000000000014</v>
      </c>
      <c r="R11577" s="2">
        <f>E11577-E11576</f>
        <v>1.0416666664241347E-2</v>
      </c>
      <c r="S11577" s="4">
        <f>MROUND(E11577,"0:15")</f>
        <v>45930.447916666664</v>
      </c>
    </row>
    <row r="11578" spans="1:19" x14ac:dyDescent="0.35">
      <c r="A11578">
        <v>2025</v>
      </c>
      <c r="B11578" t="s">
        <v>64</v>
      </c>
      <c r="C11578" t="s">
        <v>65</v>
      </c>
      <c r="D11578">
        <v>1911</v>
      </c>
      <c r="E11578" s="4">
        <v>45930.458333333336</v>
      </c>
      <c r="F11578">
        <v>8.44</v>
      </c>
      <c r="G11578">
        <v>18.36</v>
      </c>
      <c r="H11578">
        <v>8.8800000000000008</v>
      </c>
      <c r="I11578">
        <v>95</v>
      </c>
      <c r="J11578">
        <f>IF(G11578="",0.5,IF(G11578&lt;=0,2,IF(G11578&gt;=40,2, IF(AND(G11578&gt;0,G11578&lt;1),5,IF(AND(G11578&gt;35,G11578&lt;40),5,IF(O11578&gt;=1.5,1.5,0))))))</f>
        <v>0</v>
      </c>
      <c r="K11578">
        <f>IF(H11578="",0.5,IF(H11578&lt;=0.1,2,IF(H11578&gt;=20,2, IF(AND(H11578&gt;0.1,H11578&lt;0.2),5,IF(AND(H11578&gt;16,H11578&lt;20),5,IF(P11578&gt;=2,1.5,0))))))</f>
        <v>0</v>
      </c>
      <c r="L11578">
        <f>IF(A11578="",0.5,IF(B11578="",0.5,IF(C11578="",0.5,IF(E11578="",0.5,IF(Q11578="Y",0.01,0)))))</f>
        <v>0</v>
      </c>
      <c r="M11578">
        <f>COUNTIF(J11578:L11578,"&gt;0")</f>
        <v>0</v>
      </c>
      <c r="N11578" s="28" t="s">
        <v>66</v>
      </c>
      <c r="O11578">
        <f>IF(G11578="","",ABS(G11579-G11578))</f>
        <v>0.10000000000000142</v>
      </c>
      <c r="P11578">
        <f>IF(H11578="","",ABS(H11579-H11578))</f>
        <v>8.0000000000000071E-2</v>
      </c>
      <c r="R11578" s="2">
        <f>E11578-E11577</f>
        <v>1.0416666671517305E-2</v>
      </c>
      <c r="S11578" s="4">
        <f>MROUND(E11578,"0:15")</f>
        <v>45930.458333333328</v>
      </c>
    </row>
    <row r="11579" spans="1:19" x14ac:dyDescent="0.35">
      <c r="A11579">
        <v>2025</v>
      </c>
      <c r="B11579" t="s">
        <v>64</v>
      </c>
      <c r="C11579" t="s">
        <v>65</v>
      </c>
      <c r="D11579">
        <v>1912</v>
      </c>
      <c r="E11579" s="4">
        <v>45930.46875</v>
      </c>
      <c r="F11579">
        <v>8.51</v>
      </c>
      <c r="G11579">
        <v>18.46</v>
      </c>
      <c r="H11579">
        <v>8.9600000000000009</v>
      </c>
      <c r="I11579">
        <v>96</v>
      </c>
      <c r="J11579">
        <f>IF(G11579="",0.5,IF(G11579&lt;=0,2,IF(G11579&gt;=40,2, IF(AND(G11579&gt;0,G11579&lt;1),5,IF(AND(G11579&gt;35,G11579&lt;40),5,IF(O11579&gt;=1.5,1.5,0))))))</f>
        <v>0</v>
      </c>
      <c r="K11579">
        <f>IF(H11579="",0.5,IF(H11579&lt;=0.1,2,IF(H11579&gt;=20,2, IF(AND(H11579&gt;0.1,H11579&lt;0.2),5,IF(AND(H11579&gt;16,H11579&lt;20),5,IF(P11579&gt;=2,1.5,0))))))</f>
        <v>0</v>
      </c>
      <c r="L11579">
        <f>IF(A11579="",0.5,IF(B11579="",0.5,IF(C11579="",0.5,IF(E11579="",0.5,IF(Q11579="Y",0.01,0)))))</f>
        <v>0</v>
      </c>
      <c r="M11579">
        <f>COUNTIF(J11579:L11579,"&gt;0")</f>
        <v>0</v>
      </c>
      <c r="N11579" s="28" t="s">
        <v>66</v>
      </c>
      <c r="O11579">
        <f>IF(G11579="","",ABS(G11580-G11579))</f>
        <v>0.11999999999999744</v>
      </c>
      <c r="P11579">
        <f>IF(H11579="","",ABS(H11580-H11579))</f>
        <v>0.11999999999999922</v>
      </c>
      <c r="R11579" s="2">
        <f>E11579-E11578</f>
        <v>1.0416666664241347E-2</v>
      </c>
      <c r="S11579" s="4">
        <f>MROUND(E11579,"0:15")</f>
        <v>45930.46875</v>
      </c>
    </row>
    <row r="11580" spans="1:19" x14ac:dyDescent="0.35">
      <c r="A11580">
        <v>2025</v>
      </c>
      <c r="B11580" t="s">
        <v>64</v>
      </c>
      <c r="C11580" t="s">
        <v>65</v>
      </c>
      <c r="D11580">
        <v>1913</v>
      </c>
      <c r="E11580" s="4">
        <v>45930.479166666664</v>
      </c>
      <c r="F11580">
        <v>8.6300000000000008</v>
      </c>
      <c r="G11580">
        <v>18.579999999999998</v>
      </c>
      <c r="H11580">
        <v>9.08</v>
      </c>
      <c r="I11580">
        <v>97.6</v>
      </c>
      <c r="J11580">
        <f>IF(G11580="",0.5,IF(G11580&lt;=0,2,IF(G11580&gt;=40,2, IF(AND(G11580&gt;0,G11580&lt;1),5,IF(AND(G11580&gt;35,G11580&lt;40),5,IF(O11580&gt;=1.5,1.5,0))))))</f>
        <v>0</v>
      </c>
      <c r="K11580">
        <f>IF(H11580="",0.5,IF(H11580&lt;=0.1,2,IF(H11580&gt;=20,2, IF(AND(H11580&gt;0.1,H11580&lt;0.2),5,IF(AND(H11580&gt;16,H11580&lt;20),5,IF(P11580&gt;=2,1.5,0))))))</f>
        <v>0</v>
      </c>
      <c r="L11580">
        <f>IF(A11580="",0.5,IF(B11580="",0.5,IF(C11580="",0.5,IF(E11580="",0.5,IF(Q11580="Y",0.01,0)))))</f>
        <v>0</v>
      </c>
      <c r="M11580">
        <f>COUNTIF(J11580:L11580,"&gt;0")</f>
        <v>0</v>
      </c>
      <c r="N11580" s="28" t="s">
        <v>66</v>
      </c>
      <c r="O11580">
        <f>IF(G11580="","",ABS(G11581-G11580))</f>
        <v>0.14000000000000057</v>
      </c>
      <c r="P11580">
        <f>IF(H11580="","",ABS(H11581-H11580))</f>
        <v>8.0000000000000071E-2</v>
      </c>
      <c r="R11580" s="2">
        <f>E11580-E11579</f>
        <v>1.0416666664241347E-2</v>
      </c>
      <c r="S11580" s="4">
        <f>MROUND(E11580,"0:15")</f>
        <v>45930.479166666664</v>
      </c>
    </row>
    <row r="11581" spans="1:19" x14ac:dyDescent="0.35">
      <c r="A11581">
        <v>2025</v>
      </c>
      <c r="B11581" t="s">
        <v>64</v>
      </c>
      <c r="C11581" t="s">
        <v>65</v>
      </c>
      <c r="D11581">
        <v>1914</v>
      </c>
      <c r="E11581" s="4">
        <v>45930.489583333336</v>
      </c>
      <c r="F11581">
        <v>8.6999999999999993</v>
      </c>
      <c r="G11581">
        <v>18.72</v>
      </c>
      <c r="H11581">
        <v>9.16</v>
      </c>
      <c r="I11581">
        <v>98.7</v>
      </c>
      <c r="J11581">
        <f>IF(G11581="",0.5,IF(G11581&lt;=0,2,IF(G11581&gt;=40,2, IF(AND(G11581&gt;0,G11581&lt;1),5,IF(AND(G11581&gt;35,G11581&lt;40),5,IF(O11581&gt;=1.5,1.5,0))))))</f>
        <v>0</v>
      </c>
      <c r="K11581">
        <f>IF(H11581="",0.5,IF(H11581&lt;=0.1,2,IF(H11581&gt;=20,2, IF(AND(H11581&gt;0.1,H11581&lt;0.2),5,IF(AND(H11581&gt;16,H11581&lt;20),5,IF(P11581&gt;=2,1.5,0))))))</f>
        <v>0</v>
      </c>
      <c r="L11581">
        <f>IF(A11581="",0.5,IF(B11581="",0.5,IF(C11581="",0.5,IF(E11581="",0.5,IF(Q11581="Y",0.01,0)))))</f>
        <v>0</v>
      </c>
      <c r="M11581">
        <f>COUNTIF(J11581:L11581,"&gt;0")</f>
        <v>0</v>
      </c>
      <c r="N11581" s="28" t="s">
        <v>66</v>
      </c>
      <c r="O11581">
        <f>IF(G11581="","",ABS(G11582-G11581))</f>
        <v>0.14000000000000057</v>
      </c>
      <c r="P11581">
        <f>IF(H11581="","",ABS(H11582-H11581))</f>
        <v>0.50999999999999979</v>
      </c>
      <c r="R11581" s="2">
        <f>E11581-E11580</f>
        <v>1.0416666671517305E-2</v>
      </c>
      <c r="S11581" s="4">
        <f>MROUND(E11581,"0:15")</f>
        <v>45930.489583333328</v>
      </c>
    </row>
    <row r="11582" spans="1:19" x14ac:dyDescent="0.35">
      <c r="A11582">
        <v>2025</v>
      </c>
      <c r="B11582" t="s">
        <v>64</v>
      </c>
      <c r="C11582" t="s">
        <v>65</v>
      </c>
      <c r="D11582">
        <v>1915</v>
      </c>
      <c r="E11582" s="4">
        <v>45930.5</v>
      </c>
      <c r="F11582">
        <v>9.19</v>
      </c>
      <c r="G11582">
        <v>18.86</v>
      </c>
      <c r="H11582">
        <v>9.67</v>
      </c>
      <c r="I11582">
        <v>104.5</v>
      </c>
      <c r="J11582">
        <f>IF(G11582="",0.5,IF(G11582&lt;=0,2,IF(G11582&gt;=40,2, IF(AND(G11582&gt;0,G11582&lt;1),5,IF(AND(G11582&gt;35,G11582&lt;40),5,IF(O11582&gt;=1.5,1.5,0))))))</f>
        <v>0</v>
      </c>
      <c r="K11582">
        <f>IF(H11582="",0.5,IF(H11582&lt;=0.1,2,IF(H11582&gt;=20,2, IF(AND(H11582&gt;0.1,H11582&lt;0.2),5,IF(AND(H11582&gt;16,H11582&lt;20),5,IF(P11582&gt;=2,1.5,0))))))</f>
        <v>0</v>
      </c>
      <c r="L11582">
        <f>IF(A11582="",0.5,IF(B11582="",0.5,IF(C11582="",0.5,IF(E11582="",0.5,IF(Q11582="Y",0.01,0)))))</f>
        <v>0</v>
      </c>
      <c r="M11582">
        <f>COUNTIF(J11582:L11582,"&gt;0")</f>
        <v>0</v>
      </c>
      <c r="N11582" s="28" t="s">
        <v>66</v>
      </c>
      <c r="O11582">
        <f>IF(G11582="","",ABS(G11583-G11582))</f>
        <v>0.16000000000000014</v>
      </c>
      <c r="P11582">
        <f>IF(H11582="","",ABS(H11583-H11582))</f>
        <v>0.16999999999999993</v>
      </c>
      <c r="R11582" s="2">
        <f>E11582-E11581</f>
        <v>1.0416666664241347E-2</v>
      </c>
      <c r="S11582" s="4">
        <f>MROUND(E11582,"0:15")</f>
        <v>45930.5</v>
      </c>
    </row>
    <row r="11583" spans="1:19" x14ac:dyDescent="0.35">
      <c r="A11583">
        <v>2025</v>
      </c>
      <c r="B11583" t="s">
        <v>64</v>
      </c>
      <c r="C11583" t="s">
        <v>65</v>
      </c>
      <c r="D11583">
        <v>1916</v>
      </c>
      <c r="E11583" s="4">
        <v>45930.510416666664</v>
      </c>
      <c r="F11583">
        <v>9.35</v>
      </c>
      <c r="G11583">
        <v>19.02</v>
      </c>
      <c r="H11583">
        <v>9.84</v>
      </c>
      <c r="I11583">
        <v>106.7</v>
      </c>
      <c r="J11583">
        <f>IF(G11583="",0.5,IF(G11583&lt;=0,2,IF(G11583&gt;=40,2, IF(AND(G11583&gt;0,G11583&lt;1),5,IF(AND(G11583&gt;35,G11583&lt;40),5,IF(O11583&gt;=1.5,1.5,0))))))</f>
        <v>0</v>
      </c>
      <c r="K11583">
        <f>IF(H11583="",0.5,IF(H11583&lt;=0.1,2,IF(H11583&gt;=20,2, IF(AND(H11583&gt;0.1,H11583&lt;0.2),5,IF(AND(H11583&gt;16,H11583&lt;20),5,IF(P11583&gt;=2,1.5,0))))))</f>
        <v>0</v>
      </c>
      <c r="L11583">
        <f>IF(A11583="",0.5,IF(B11583="",0.5,IF(C11583="",0.5,IF(E11583="",0.5,IF(Q11583="Y",0.01,0)))))</f>
        <v>0</v>
      </c>
      <c r="M11583">
        <f>COUNTIF(J11583:L11583,"&gt;0")</f>
        <v>0</v>
      </c>
      <c r="N11583" s="28" t="s">
        <v>66</v>
      </c>
      <c r="O11583">
        <f>IF(G11583="","",ABS(G11584-G11583))</f>
        <v>0.14000000000000057</v>
      </c>
      <c r="P11583">
        <f>IF(H11583="","",ABS(H11584-H11583))</f>
        <v>0.16000000000000014</v>
      </c>
      <c r="R11583" s="2">
        <f>E11583-E11582</f>
        <v>1.0416666664241347E-2</v>
      </c>
      <c r="S11583" s="4">
        <f>MROUND(E11583,"0:15")</f>
        <v>45930.510416666664</v>
      </c>
    </row>
    <row r="11584" spans="1:19" x14ac:dyDescent="0.35">
      <c r="A11584">
        <v>2025</v>
      </c>
      <c r="B11584" t="s">
        <v>64</v>
      </c>
      <c r="C11584" t="s">
        <v>65</v>
      </c>
      <c r="D11584">
        <v>1917</v>
      </c>
      <c r="E11584" s="4">
        <v>45930.520833333336</v>
      </c>
      <c r="F11584">
        <v>9.5</v>
      </c>
      <c r="G11584">
        <v>19.16</v>
      </c>
      <c r="H11584">
        <v>10</v>
      </c>
      <c r="I11584">
        <v>108.7</v>
      </c>
      <c r="J11584">
        <f>IF(G11584="",0.5,IF(G11584&lt;=0,2,IF(G11584&gt;=40,2, IF(AND(G11584&gt;0,G11584&lt;1),5,IF(AND(G11584&gt;35,G11584&lt;40),5,IF(O11584&gt;=1.5,1.5,0))))))</f>
        <v>0</v>
      </c>
      <c r="K11584">
        <f>IF(H11584="",0.5,IF(H11584&lt;=0.1,2,IF(H11584&gt;=20,2, IF(AND(H11584&gt;0.1,H11584&lt;0.2),5,IF(AND(H11584&gt;16,H11584&lt;20),5,IF(P11584&gt;=2,1.5,0))))))</f>
        <v>0</v>
      </c>
      <c r="L11584">
        <f>IF(A11584="",0.5,IF(B11584="",0.5,IF(C11584="",0.5,IF(E11584="",0.5,IF(Q11584="Y",0.01,0)))))</f>
        <v>0</v>
      </c>
      <c r="M11584">
        <f>COUNTIF(J11584:L11584,"&gt;0")</f>
        <v>0</v>
      </c>
      <c r="N11584" s="28" t="s">
        <v>66</v>
      </c>
      <c r="O11584">
        <f>IF(G11584="","",ABS(G11585-G11584))</f>
        <v>0.17999999999999972</v>
      </c>
      <c r="P11584">
        <f>IF(H11584="","",ABS(H11585-H11584))</f>
        <v>0.15000000000000036</v>
      </c>
      <c r="R11584" s="2">
        <f>E11584-E11583</f>
        <v>1.0416666671517305E-2</v>
      </c>
      <c r="S11584" s="4">
        <f>MROUND(E11584,"0:15")</f>
        <v>45930.520833333328</v>
      </c>
    </row>
    <row r="11585" spans="1:19" x14ac:dyDescent="0.35">
      <c r="A11585">
        <v>2025</v>
      </c>
      <c r="B11585" t="s">
        <v>64</v>
      </c>
      <c r="C11585" t="s">
        <v>65</v>
      </c>
      <c r="D11585">
        <v>1918</v>
      </c>
      <c r="E11585" s="4">
        <v>45930.53125</v>
      </c>
      <c r="F11585">
        <v>9.64</v>
      </c>
      <c r="G11585">
        <v>19.34</v>
      </c>
      <c r="H11585">
        <v>10.15</v>
      </c>
      <c r="I11585">
        <v>110.7</v>
      </c>
      <c r="J11585">
        <f>IF(G11585="",0.5,IF(G11585&lt;=0,2,IF(G11585&gt;=40,2, IF(AND(G11585&gt;0,G11585&lt;1),5,IF(AND(G11585&gt;35,G11585&lt;40),5,IF(O11585&gt;=1.5,1.5,0))))))</f>
        <v>0</v>
      </c>
      <c r="K11585">
        <f>IF(H11585="",0.5,IF(H11585&lt;=0.1,2,IF(H11585&gt;=20,2, IF(AND(H11585&gt;0.1,H11585&lt;0.2),5,IF(AND(H11585&gt;16,H11585&lt;20),5,IF(P11585&gt;=2,1.5,0))))))</f>
        <v>0</v>
      </c>
      <c r="L11585">
        <f>IF(A11585="",0.5,IF(B11585="",0.5,IF(C11585="",0.5,IF(E11585="",0.5,IF(Q11585="Y",0.01,0)))))</f>
        <v>0</v>
      </c>
      <c r="M11585">
        <f>COUNTIF(J11585:L11585,"&gt;0")</f>
        <v>0</v>
      </c>
      <c r="N11585" s="28" t="s">
        <v>66</v>
      </c>
      <c r="O11585">
        <f>IF(G11585="","",ABS(G11586-G11585))</f>
        <v>0.17999999999999972</v>
      </c>
      <c r="P11585">
        <f>IF(H11585="","",ABS(H11586-H11585))</f>
        <v>0.16999999999999993</v>
      </c>
      <c r="R11585" s="2">
        <f>E11585-E11584</f>
        <v>1.0416666664241347E-2</v>
      </c>
      <c r="S11585" s="4">
        <f>MROUND(E11585,"0:15")</f>
        <v>45930.53125</v>
      </c>
    </row>
    <row r="11586" spans="1:19" x14ac:dyDescent="0.35">
      <c r="A11586">
        <v>2025</v>
      </c>
      <c r="B11586" t="s">
        <v>64</v>
      </c>
      <c r="C11586" t="s">
        <v>65</v>
      </c>
      <c r="D11586">
        <v>1919</v>
      </c>
      <c r="E11586" s="4">
        <v>45930.541666666664</v>
      </c>
      <c r="F11586">
        <v>9.8000000000000007</v>
      </c>
      <c r="G11586">
        <v>19.52</v>
      </c>
      <c r="H11586">
        <v>10.32</v>
      </c>
      <c r="I11586">
        <v>113</v>
      </c>
      <c r="J11586">
        <f>IF(G11586="",0.5,IF(G11586&lt;=0,2,IF(G11586&gt;=40,2, IF(AND(G11586&gt;0,G11586&lt;1),5,IF(AND(G11586&gt;35,G11586&lt;40),5,IF(O11586&gt;=1.5,1.5,0))))))</f>
        <v>0</v>
      </c>
      <c r="K11586">
        <f>IF(H11586="",0.5,IF(H11586&lt;=0.1,2,IF(H11586&gt;=20,2, IF(AND(H11586&gt;0.1,H11586&lt;0.2),5,IF(AND(H11586&gt;16,H11586&lt;20),5,IF(P11586&gt;=2,1.5,0))))))</f>
        <v>0</v>
      </c>
      <c r="L11586">
        <f>IF(A11586="",0.5,IF(B11586="",0.5,IF(C11586="",0.5,IF(E11586="",0.5,IF(Q11586="Y",0.01,0)))))</f>
        <v>0</v>
      </c>
      <c r="M11586">
        <f>COUNTIF(J11586:L11586,"&gt;0")</f>
        <v>0</v>
      </c>
      <c r="N11586" s="28" t="s">
        <v>66</v>
      </c>
      <c r="O11586">
        <f>IF(G11586="","",ABS(G11587-G11586))</f>
        <v>0.17999999999999972</v>
      </c>
      <c r="P11586">
        <f>IF(H11586="","",ABS(H11587-H11586))</f>
        <v>0.23000000000000043</v>
      </c>
      <c r="R11586" s="2">
        <f>E11586-E11585</f>
        <v>1.0416666664241347E-2</v>
      </c>
      <c r="S11586" s="4">
        <f>MROUND(E11586,"0:15")</f>
        <v>45930.541666666664</v>
      </c>
    </row>
    <row r="11587" spans="1:19" x14ac:dyDescent="0.35">
      <c r="A11587">
        <v>2025</v>
      </c>
      <c r="B11587" t="s">
        <v>64</v>
      </c>
      <c r="C11587" t="s">
        <v>65</v>
      </c>
      <c r="D11587">
        <v>1920</v>
      </c>
      <c r="E11587" s="4">
        <v>45930.552083333336</v>
      </c>
      <c r="F11587">
        <v>10.02</v>
      </c>
      <c r="G11587">
        <v>19.7</v>
      </c>
      <c r="H11587">
        <v>10.55</v>
      </c>
      <c r="I11587">
        <v>115.9</v>
      </c>
      <c r="J11587">
        <f>IF(G11587="",0.5,IF(G11587&lt;=0,2,IF(G11587&gt;=40,2, IF(AND(G11587&gt;0,G11587&lt;1),5,IF(AND(G11587&gt;35,G11587&lt;40),5,IF(O11587&gt;=1.5,1.5,0))))))</f>
        <v>0</v>
      </c>
      <c r="K11587">
        <f>IF(H11587="",0.5,IF(H11587&lt;=0.1,2,IF(H11587&gt;=20,2, IF(AND(H11587&gt;0.1,H11587&lt;0.2),5,IF(AND(H11587&gt;16,H11587&lt;20),5,IF(P11587&gt;=2,1.5,0))))))</f>
        <v>0</v>
      </c>
      <c r="L11587">
        <f>IF(A11587="",0.5,IF(B11587="",0.5,IF(C11587="",0.5,IF(E11587="",0.5,IF(Q11587="Y",0.01,0)))))</f>
        <v>0</v>
      </c>
      <c r="M11587">
        <f>COUNTIF(J11587:L11587,"&gt;0")</f>
        <v>0</v>
      </c>
      <c r="N11587" s="28" t="s">
        <v>66</v>
      </c>
      <c r="O11587">
        <f>IF(G11587="","",ABS(G11588-G11587))</f>
        <v>0.16000000000000014</v>
      </c>
      <c r="P11587">
        <f>IF(H11587="","",ABS(H11588-H11587))</f>
        <v>8.0000000000000071E-2</v>
      </c>
      <c r="R11587" s="2">
        <f>E11587-E11586</f>
        <v>1.0416666671517305E-2</v>
      </c>
      <c r="S11587" s="4">
        <f>MROUND(E11587,"0:15")</f>
        <v>45930.552083333328</v>
      </c>
    </row>
    <row r="11588" spans="1:19" x14ac:dyDescent="0.35">
      <c r="A11588">
        <v>2025</v>
      </c>
      <c r="B11588" t="s">
        <v>64</v>
      </c>
      <c r="C11588" t="s">
        <v>65</v>
      </c>
      <c r="D11588">
        <v>1921</v>
      </c>
      <c r="E11588" s="4">
        <v>45930.5625</v>
      </c>
      <c r="F11588">
        <v>10.1</v>
      </c>
      <c r="G11588">
        <v>19.86</v>
      </c>
      <c r="H11588">
        <v>10.63</v>
      </c>
      <c r="I11588">
        <v>117.2</v>
      </c>
      <c r="J11588">
        <f>IF(G11588="",0.5,IF(G11588&lt;=0,2,IF(G11588&gt;=40,2, IF(AND(G11588&gt;0,G11588&lt;1),5,IF(AND(G11588&gt;35,G11588&lt;40),5,IF(O11588&gt;=1.5,1.5,0))))))</f>
        <v>0</v>
      </c>
      <c r="K11588">
        <f>IF(H11588="",0.5,IF(H11588&lt;=0.1,2,IF(H11588&gt;=20,2, IF(AND(H11588&gt;0.1,H11588&lt;0.2),5,IF(AND(H11588&gt;16,H11588&lt;20),5,IF(P11588&gt;=2,1.5,0))))))</f>
        <v>0</v>
      </c>
      <c r="L11588">
        <f>IF(A11588="",0.5,IF(B11588="",0.5,IF(C11588="",0.5,IF(E11588="",0.5,IF(Q11588="Y",0.01,0)))))</f>
        <v>0</v>
      </c>
      <c r="M11588">
        <f>COUNTIF(J11588:L11588,"&gt;0")</f>
        <v>0</v>
      </c>
      <c r="N11588" s="28" t="s">
        <v>66</v>
      </c>
      <c r="O11588">
        <f>IF(G11588="","",ABS(G11589-G11588))</f>
        <v>0.16000000000000014</v>
      </c>
      <c r="P11588">
        <f>IF(H11588="","",ABS(H11589-H11588))</f>
        <v>8.9999999999999858E-2</v>
      </c>
      <c r="R11588" s="2">
        <f>E11588-E11587</f>
        <v>1.0416666664241347E-2</v>
      </c>
      <c r="S11588" s="4">
        <f>MROUND(E11588,"0:15")</f>
        <v>45930.5625</v>
      </c>
    </row>
    <row r="11589" spans="1:19" x14ac:dyDescent="0.35">
      <c r="A11589">
        <v>2025</v>
      </c>
      <c r="B11589" t="s">
        <v>64</v>
      </c>
      <c r="C11589" t="s">
        <v>65</v>
      </c>
      <c r="D11589">
        <v>1922</v>
      </c>
      <c r="E11589" s="4">
        <v>45930.572916666664</v>
      </c>
      <c r="F11589">
        <v>10.18</v>
      </c>
      <c r="G11589">
        <v>20.02</v>
      </c>
      <c r="H11589">
        <v>10.72</v>
      </c>
      <c r="I11589">
        <v>118.5</v>
      </c>
      <c r="J11589">
        <f>IF(G11589="",0.5,IF(G11589&lt;=0,2,IF(G11589&gt;=40,2, IF(AND(G11589&gt;0,G11589&lt;1),5,IF(AND(G11589&gt;35,G11589&lt;40),5,IF(O11589&gt;=1.5,1.5,0))))))</f>
        <v>0</v>
      </c>
      <c r="K11589">
        <f>IF(H11589="",0.5,IF(H11589&lt;=0.1,2,IF(H11589&gt;=20,2, IF(AND(H11589&gt;0.1,H11589&lt;0.2),5,IF(AND(H11589&gt;16,H11589&lt;20),5,IF(P11589&gt;=2,1.5,0))))))</f>
        <v>0</v>
      </c>
      <c r="L11589">
        <f>IF(A11589="",0.5,IF(B11589="",0.5,IF(C11589="",0.5,IF(E11589="",0.5,IF(Q11589="Y",0.01,0)))))</f>
        <v>0</v>
      </c>
      <c r="M11589">
        <f>COUNTIF(J11589:L11589,"&gt;0")</f>
        <v>0</v>
      </c>
      <c r="N11589" s="28" t="s">
        <v>66</v>
      </c>
      <c r="O11589">
        <f>IF(G11589="","",ABS(G11590-G11589))</f>
        <v>0.14000000000000057</v>
      </c>
      <c r="P11589">
        <f>IF(H11589="","",ABS(H11590-H11589))</f>
        <v>8.9999999999999858E-2</v>
      </c>
      <c r="R11589" s="2">
        <f>E11589-E11588</f>
        <v>1.0416666664241347E-2</v>
      </c>
      <c r="S11589" s="4">
        <f>MROUND(E11589,"0:15")</f>
        <v>45930.572916666664</v>
      </c>
    </row>
    <row r="11590" spans="1:19" x14ac:dyDescent="0.35">
      <c r="A11590">
        <v>2025</v>
      </c>
      <c r="B11590" t="s">
        <v>64</v>
      </c>
      <c r="C11590" t="s">
        <v>65</v>
      </c>
      <c r="D11590">
        <v>1923</v>
      </c>
      <c r="E11590" s="4">
        <v>45930.583333333336</v>
      </c>
      <c r="F11590">
        <v>10.27</v>
      </c>
      <c r="G11590">
        <v>20.16</v>
      </c>
      <c r="H11590">
        <v>10.81</v>
      </c>
      <c r="I11590">
        <v>119.9</v>
      </c>
      <c r="J11590">
        <f>IF(G11590="",0.5,IF(G11590&lt;=0,2,IF(G11590&gt;=40,2, IF(AND(G11590&gt;0,G11590&lt;1),5,IF(AND(G11590&gt;35,G11590&lt;40),5,IF(O11590&gt;=1.5,1.5,0))))))</f>
        <v>0</v>
      </c>
      <c r="K11590">
        <f>IF(H11590="",0.5,IF(H11590&lt;=0.1,2,IF(H11590&gt;=20,2, IF(AND(H11590&gt;0.1,H11590&lt;0.2),5,IF(AND(H11590&gt;16,H11590&lt;20),5,IF(P11590&gt;=2,1.5,0))))))</f>
        <v>0</v>
      </c>
      <c r="L11590">
        <f>IF(A11590="",0.5,IF(B11590="",0.5,IF(C11590="",0.5,IF(E11590="",0.5,IF(Q11590="Y",0.01,0)))))</f>
        <v>0</v>
      </c>
      <c r="M11590">
        <f>COUNTIF(J11590:L11590,"&gt;0")</f>
        <v>0</v>
      </c>
      <c r="N11590" s="28" t="s">
        <v>66</v>
      </c>
      <c r="O11590">
        <f>IF(G11590="","",ABS(G11591-G11590))</f>
        <v>0.14000000000000057</v>
      </c>
      <c r="P11590">
        <f>IF(H11590="","",ABS(H11591-H11590))</f>
        <v>6.0000000000000497E-2</v>
      </c>
      <c r="R11590" s="2">
        <f>E11590-E11589</f>
        <v>1.0416666671517305E-2</v>
      </c>
      <c r="S11590" s="4">
        <f>MROUND(E11590,"0:15")</f>
        <v>45930.583333333328</v>
      </c>
    </row>
    <row r="11591" spans="1:19" x14ac:dyDescent="0.35">
      <c r="A11591">
        <v>2025</v>
      </c>
      <c r="B11591" t="s">
        <v>64</v>
      </c>
      <c r="C11591" t="s">
        <v>65</v>
      </c>
      <c r="D11591">
        <v>1924</v>
      </c>
      <c r="E11591" s="4">
        <v>45930.59375</v>
      </c>
      <c r="F11591">
        <v>10.210000000000001</v>
      </c>
      <c r="G11591">
        <v>20.3</v>
      </c>
      <c r="H11591">
        <v>10.75</v>
      </c>
      <c r="I11591">
        <v>119.5</v>
      </c>
      <c r="J11591">
        <f>IF(G11591="",0.5,IF(G11591&lt;=0,2,IF(G11591&gt;=40,2, IF(AND(G11591&gt;0,G11591&lt;1),5,IF(AND(G11591&gt;35,G11591&lt;40),5,IF(O11591&gt;=1.5,1.5,0))))))</f>
        <v>0</v>
      </c>
      <c r="K11591">
        <f>IF(H11591="",0.5,IF(H11591&lt;=0.1,2,IF(H11591&gt;=20,2, IF(AND(H11591&gt;0.1,H11591&lt;0.2),5,IF(AND(H11591&gt;16,H11591&lt;20),5,IF(P11591&gt;=2,1.5,0))))))</f>
        <v>0</v>
      </c>
      <c r="L11591">
        <f>IF(A11591="",0.5,IF(B11591="",0.5,IF(C11591="",0.5,IF(E11591="",0.5,IF(Q11591="Y",0.01,0)))))</f>
        <v>0</v>
      </c>
      <c r="M11591">
        <f>COUNTIF(J11591:L11591,"&gt;0")</f>
        <v>0</v>
      </c>
      <c r="N11591" s="28" t="s">
        <v>66</v>
      </c>
      <c r="O11591">
        <f>IF(G11591="","",ABS(G11592-G11591))</f>
        <v>9.9999999999997868E-2</v>
      </c>
      <c r="P11591">
        <f>IF(H11591="","",ABS(H11592-H11591))</f>
        <v>0.10999999999999943</v>
      </c>
      <c r="R11591" s="2">
        <f>E11591-E11590</f>
        <v>1.0416666664241347E-2</v>
      </c>
      <c r="S11591" s="4">
        <f>MROUND(E11591,"0:15")</f>
        <v>45930.59375</v>
      </c>
    </row>
    <row r="11592" spans="1:19" x14ac:dyDescent="0.35">
      <c r="A11592">
        <v>2025</v>
      </c>
      <c r="B11592" t="s">
        <v>64</v>
      </c>
      <c r="C11592" t="s">
        <v>65</v>
      </c>
      <c r="D11592">
        <v>1925</v>
      </c>
      <c r="E11592" s="4">
        <v>45930.604166666664</v>
      </c>
      <c r="F11592">
        <v>10.32</v>
      </c>
      <c r="G11592">
        <v>20.399999999999999</v>
      </c>
      <c r="H11592">
        <v>10.86</v>
      </c>
      <c r="I11592">
        <v>121.1</v>
      </c>
      <c r="J11592">
        <f>IF(G11592="",0.5,IF(G11592&lt;=0,2,IF(G11592&gt;=40,2, IF(AND(G11592&gt;0,G11592&lt;1),5,IF(AND(G11592&gt;35,G11592&lt;40),5,IF(O11592&gt;=1.5,1.5,0))))))</f>
        <v>0</v>
      </c>
      <c r="K11592">
        <f>IF(H11592="",0.5,IF(H11592&lt;=0.1,2,IF(H11592&gt;=20,2, IF(AND(H11592&gt;0.1,H11592&lt;0.2),5,IF(AND(H11592&gt;16,H11592&lt;20),5,IF(P11592&gt;=2,1.5,0))))))</f>
        <v>0</v>
      </c>
      <c r="L11592">
        <f>IF(A11592="",0.5,IF(B11592="",0.5,IF(C11592="",0.5,IF(E11592="",0.5,IF(Q11592="Y",0.01,0)))))</f>
        <v>0</v>
      </c>
      <c r="M11592">
        <f>COUNTIF(J11592:L11592,"&gt;0")</f>
        <v>0</v>
      </c>
      <c r="N11592" s="28" t="s">
        <v>66</v>
      </c>
      <c r="O11592">
        <f>IF(G11592="","",ABS(G11593-G11592))</f>
        <v>0.12000000000000099</v>
      </c>
      <c r="P11592">
        <f>IF(H11592="","",ABS(H11593-H11592))</f>
        <v>0.16000000000000014</v>
      </c>
      <c r="R11592" s="2">
        <f>E11592-E11591</f>
        <v>1.0416666664241347E-2</v>
      </c>
      <c r="S11592" s="4">
        <f>MROUND(E11592,"0:15")</f>
        <v>45930.604166666664</v>
      </c>
    </row>
    <row r="11593" spans="1:19" x14ac:dyDescent="0.35">
      <c r="A11593">
        <v>2025</v>
      </c>
      <c r="B11593" t="s">
        <v>64</v>
      </c>
      <c r="C11593" t="s">
        <v>65</v>
      </c>
      <c r="D11593">
        <v>1926</v>
      </c>
      <c r="E11593" s="4">
        <v>45930.614583333336</v>
      </c>
      <c r="F11593">
        <v>10.47</v>
      </c>
      <c r="G11593">
        <v>20.52</v>
      </c>
      <c r="H11593">
        <v>11.02</v>
      </c>
      <c r="I11593">
        <v>123.1</v>
      </c>
      <c r="J11593">
        <f>IF(G11593="",0.5,IF(G11593&lt;=0,2,IF(G11593&gt;=40,2, IF(AND(G11593&gt;0,G11593&lt;1),5,IF(AND(G11593&gt;35,G11593&lt;40),5,IF(O11593&gt;=1.5,1.5,0))))))</f>
        <v>0</v>
      </c>
      <c r="K11593">
        <f>IF(H11593="",0.5,IF(H11593&lt;=0.1,2,IF(H11593&gt;=20,2, IF(AND(H11593&gt;0.1,H11593&lt;0.2),5,IF(AND(H11593&gt;16,H11593&lt;20),5,IF(P11593&gt;=2,1.5,0))))))</f>
        <v>0</v>
      </c>
      <c r="L11593">
        <f>IF(A11593="",0.5,IF(B11593="",0.5,IF(C11593="",0.5,IF(E11593="",0.5,IF(Q11593="Y",0.01,0)))))</f>
        <v>0</v>
      </c>
      <c r="M11593">
        <f>COUNTIF(J11593:L11593,"&gt;0")</f>
        <v>0</v>
      </c>
      <c r="N11593" s="28" t="s">
        <v>66</v>
      </c>
      <c r="O11593">
        <f>IF(G11593="","",ABS(G11594-G11593))</f>
        <v>0.10000000000000142</v>
      </c>
      <c r="P11593">
        <f>IF(H11593="","",ABS(H11594-H11593))</f>
        <v>0.67999999999999972</v>
      </c>
      <c r="R11593" s="2">
        <f>E11593-E11592</f>
        <v>1.0416666671517305E-2</v>
      </c>
      <c r="S11593" s="4">
        <f>MROUND(E11593,"0:15")</f>
        <v>45930.614583333328</v>
      </c>
    </row>
    <row r="11594" spans="1:19" x14ac:dyDescent="0.35">
      <c r="A11594">
        <v>2025</v>
      </c>
      <c r="B11594" t="s">
        <v>64</v>
      </c>
      <c r="C11594" t="s">
        <v>65</v>
      </c>
      <c r="D11594">
        <v>1927</v>
      </c>
      <c r="E11594" s="4">
        <v>45930.625</v>
      </c>
      <c r="F11594">
        <v>9.82</v>
      </c>
      <c r="G11594">
        <v>20.62</v>
      </c>
      <c r="H11594">
        <v>10.34</v>
      </c>
      <c r="I11594">
        <v>115.7</v>
      </c>
      <c r="J11594">
        <f>IF(G11594="",0.5,IF(G11594&lt;=0,2,IF(G11594&gt;=40,2, IF(AND(G11594&gt;0,G11594&lt;1),5,IF(AND(G11594&gt;35,G11594&lt;40),5,IF(O11594&gt;=1.5,1.5,0))))))</f>
        <v>0</v>
      </c>
      <c r="K11594">
        <f>IF(H11594="",0.5,IF(H11594&lt;=0.1,2,IF(H11594&gt;=20,2, IF(AND(H11594&gt;0.1,H11594&lt;0.2),5,IF(AND(H11594&gt;16,H11594&lt;20),5,IF(P11594&gt;=2,1.5,0))))))</f>
        <v>0</v>
      </c>
      <c r="L11594">
        <f>IF(A11594="",0.5,IF(B11594="",0.5,IF(C11594="",0.5,IF(E11594="",0.5,IF(Q11594="Y",0.01,0)))))</f>
        <v>0</v>
      </c>
      <c r="M11594">
        <f>COUNTIF(J11594:L11594,"&gt;0")</f>
        <v>0</v>
      </c>
      <c r="N11594" s="28" t="s">
        <v>66</v>
      </c>
      <c r="O11594">
        <f>IF(G11594="","",ABS(G11595-G11594))</f>
        <v>7.9999999999998295E-2</v>
      </c>
      <c r="P11594">
        <f>IF(H11594="","",ABS(H11595-H11594))</f>
        <v>0.27999999999999936</v>
      </c>
      <c r="R11594" s="2">
        <f>E11594-E11593</f>
        <v>1.0416666664241347E-2</v>
      </c>
      <c r="S11594" s="4">
        <f>MROUND(E11594,"0:15")</f>
        <v>45930.625</v>
      </c>
    </row>
    <row r="11595" spans="1:19" x14ac:dyDescent="0.35">
      <c r="A11595">
        <v>2025</v>
      </c>
      <c r="B11595" t="s">
        <v>64</v>
      </c>
      <c r="C11595" t="s">
        <v>65</v>
      </c>
      <c r="D11595">
        <v>1928</v>
      </c>
      <c r="E11595" s="4">
        <v>45930.635416666664</v>
      </c>
      <c r="F11595">
        <v>10.09</v>
      </c>
      <c r="G11595">
        <v>20.7</v>
      </c>
      <c r="H11595">
        <v>10.62</v>
      </c>
      <c r="I11595">
        <v>119.1</v>
      </c>
      <c r="J11595">
        <f>IF(G11595="",0.5,IF(G11595&lt;=0,2,IF(G11595&gt;=40,2, IF(AND(G11595&gt;0,G11595&lt;1),5,IF(AND(G11595&gt;35,G11595&lt;40),5,IF(O11595&gt;=1.5,1.5,0))))))</f>
        <v>0</v>
      </c>
      <c r="K11595">
        <f>IF(H11595="",0.5,IF(H11595&lt;=0.1,2,IF(H11595&gt;=20,2, IF(AND(H11595&gt;0.1,H11595&lt;0.2),5,IF(AND(H11595&gt;16,H11595&lt;20),5,IF(P11595&gt;=2,1.5,0))))))</f>
        <v>0</v>
      </c>
      <c r="L11595">
        <f>IF(A11595="",0.5,IF(B11595="",0.5,IF(C11595="",0.5,IF(E11595="",0.5,IF(Q11595="Y",0.01,0)))))</f>
        <v>0</v>
      </c>
      <c r="M11595">
        <f>COUNTIF(J11595:L11595,"&gt;0")</f>
        <v>0</v>
      </c>
      <c r="N11595" s="28" t="s">
        <v>66</v>
      </c>
      <c r="O11595">
        <f>IF(G11595="","",ABS(G11596-G11595))</f>
        <v>6.0000000000002274E-2</v>
      </c>
      <c r="P11595">
        <f>IF(H11595="","",ABS(H11596-H11595))</f>
        <v>9.0000000000001634E-2</v>
      </c>
      <c r="R11595" s="2">
        <f>E11595-E11594</f>
        <v>1.0416666664241347E-2</v>
      </c>
      <c r="S11595" s="4">
        <f>MROUND(E11595,"0:15")</f>
        <v>45930.635416666664</v>
      </c>
    </row>
    <row r="11596" spans="1:19" x14ac:dyDescent="0.35">
      <c r="A11596">
        <v>2025</v>
      </c>
      <c r="B11596" t="s">
        <v>64</v>
      </c>
      <c r="C11596" t="s">
        <v>65</v>
      </c>
      <c r="D11596">
        <v>1929</v>
      </c>
      <c r="E11596" s="4">
        <v>45930.645833333336</v>
      </c>
      <c r="F11596">
        <v>10.17</v>
      </c>
      <c r="G11596">
        <v>20.76</v>
      </c>
      <c r="H11596">
        <v>10.71</v>
      </c>
      <c r="I11596">
        <v>120.2</v>
      </c>
      <c r="J11596">
        <f>IF(G11596="",0.5,IF(G11596&lt;=0,2,IF(G11596&gt;=40,2, IF(AND(G11596&gt;0,G11596&lt;1),5,IF(AND(G11596&gt;35,G11596&lt;40),5,IF(O11596&gt;=1.5,1.5,0))))))</f>
        <v>0</v>
      </c>
      <c r="K11596">
        <f>IF(H11596="",0.5,IF(H11596&lt;=0.1,2,IF(H11596&gt;=20,2, IF(AND(H11596&gt;0.1,H11596&lt;0.2),5,IF(AND(H11596&gt;16,H11596&lt;20),5,IF(P11596&gt;=2,1.5,0))))))</f>
        <v>0</v>
      </c>
      <c r="L11596">
        <f>IF(A11596="",0.5,IF(B11596="",0.5,IF(C11596="",0.5,IF(E11596="",0.5,IF(Q11596="Y",0.01,0)))))</f>
        <v>0</v>
      </c>
      <c r="M11596">
        <f>COUNTIF(J11596:L11596,"&gt;0")</f>
        <v>0</v>
      </c>
      <c r="N11596" s="28" t="s">
        <v>66</v>
      </c>
      <c r="O11596">
        <f>IF(G11596="","",ABS(G11597-G11596))</f>
        <v>3.9999999999999147E-2</v>
      </c>
      <c r="P11596">
        <f>IF(H11596="","",ABS(H11597-H11596))</f>
        <v>0.15999999999999837</v>
      </c>
      <c r="R11596" s="2">
        <f>E11596-E11595</f>
        <v>1.0416666671517305E-2</v>
      </c>
      <c r="S11596" s="4">
        <f>MROUND(E11596,"0:15")</f>
        <v>45930.645833333328</v>
      </c>
    </row>
    <row r="11597" spans="1:19" x14ac:dyDescent="0.35">
      <c r="A11597">
        <v>2025</v>
      </c>
      <c r="B11597" t="s">
        <v>64</v>
      </c>
      <c r="C11597" t="s">
        <v>65</v>
      </c>
      <c r="D11597">
        <v>1930</v>
      </c>
      <c r="E11597" s="4">
        <v>45930.65625</v>
      </c>
      <c r="F11597">
        <v>10.32</v>
      </c>
      <c r="G11597">
        <v>20.8</v>
      </c>
      <c r="H11597">
        <v>10.87</v>
      </c>
      <c r="I11597">
        <v>122</v>
      </c>
      <c r="J11597">
        <f>IF(G11597="",0.5,IF(G11597&lt;=0,2,IF(G11597&gt;=40,2, IF(AND(G11597&gt;0,G11597&lt;1),5,IF(AND(G11597&gt;35,G11597&lt;40),5,IF(O11597&gt;=1.5,1.5,0))))))</f>
        <v>0</v>
      </c>
      <c r="K11597">
        <f>IF(H11597="",0.5,IF(H11597&lt;=0.1,2,IF(H11597&gt;=20,2, IF(AND(H11597&gt;0.1,H11597&lt;0.2),5,IF(AND(H11597&gt;16,H11597&lt;20),5,IF(P11597&gt;=2,1.5,0))))))</f>
        <v>0</v>
      </c>
      <c r="L11597">
        <f>IF(A11597="",0.5,IF(B11597="",0.5,IF(C11597="",0.5,IF(E11597="",0.5,IF(Q11597="Y",0.01,0)))))</f>
        <v>0</v>
      </c>
      <c r="M11597">
        <f>COUNTIF(J11597:L11597,"&gt;0")</f>
        <v>0</v>
      </c>
      <c r="N11597" s="28" t="s">
        <v>66</v>
      </c>
      <c r="O11597">
        <f>IF(G11597="","",ABS(G11598-G11597))</f>
        <v>1.9999999999999574E-2</v>
      </c>
      <c r="P11597">
        <f>IF(H11597="","",ABS(H11598-H11597))</f>
        <v>0.10000000000000142</v>
      </c>
      <c r="R11597" s="2">
        <f>E11597-E11596</f>
        <v>1.0416666664241347E-2</v>
      </c>
      <c r="S11597" s="4">
        <f>MROUND(E11597,"0:15")</f>
        <v>45930.65625</v>
      </c>
    </row>
    <row r="11598" spans="1:19" x14ac:dyDescent="0.35">
      <c r="A11598">
        <v>2025</v>
      </c>
      <c r="B11598" t="s">
        <v>64</v>
      </c>
      <c r="C11598" t="s">
        <v>65</v>
      </c>
      <c r="D11598">
        <v>1931</v>
      </c>
      <c r="E11598" s="4">
        <v>45930.666666666664</v>
      </c>
      <c r="F11598">
        <v>10.42</v>
      </c>
      <c r="G11598">
        <v>20.82</v>
      </c>
      <c r="H11598">
        <v>10.97</v>
      </c>
      <c r="I11598">
        <v>123.3</v>
      </c>
      <c r="J11598">
        <f>IF(G11598="",0.5,IF(G11598&lt;=0,2,IF(G11598&gt;=40,2, IF(AND(G11598&gt;0,G11598&lt;1),5,IF(AND(G11598&gt;35,G11598&lt;40),5,IF(O11598&gt;=1.5,1.5,0))))))</f>
        <v>0</v>
      </c>
      <c r="K11598">
        <f>IF(H11598="",0.5,IF(H11598&lt;=0.1,2,IF(H11598&gt;=20,2, IF(AND(H11598&gt;0.1,H11598&lt;0.2),5,IF(AND(H11598&gt;16,H11598&lt;20),5,IF(P11598&gt;=2,1.5,0))))))</f>
        <v>0</v>
      </c>
      <c r="L11598">
        <f>IF(A11598="",0.5,IF(B11598="",0.5,IF(C11598="",0.5,IF(E11598="",0.5,IF(Q11598="Y",0.01,0)))))</f>
        <v>0</v>
      </c>
      <c r="M11598">
        <f>COUNTIF(J11598:L11598,"&gt;0")</f>
        <v>0</v>
      </c>
      <c r="N11598" s="28" t="s">
        <v>66</v>
      </c>
      <c r="O11598">
        <f>IF(G11598="","",ABS(G11599-G11598))</f>
        <v>1.9999999999999574E-2</v>
      </c>
      <c r="P11598">
        <f>IF(H11598="","",ABS(H11599-H11598))</f>
        <v>8.9999999999999858E-2</v>
      </c>
      <c r="R11598" s="2">
        <f>E11598-E11597</f>
        <v>1.0416666664241347E-2</v>
      </c>
      <c r="S11598" s="4">
        <f>MROUND(E11598,"0:15")</f>
        <v>45930.666666666664</v>
      </c>
    </row>
    <row r="11599" spans="1:19" x14ac:dyDescent="0.35">
      <c r="A11599">
        <v>2025</v>
      </c>
      <c r="B11599" t="s">
        <v>64</v>
      </c>
      <c r="C11599" t="s">
        <v>65</v>
      </c>
      <c r="D11599">
        <v>1932</v>
      </c>
      <c r="E11599" s="4">
        <v>45930.677083333336</v>
      </c>
      <c r="F11599">
        <v>10.33</v>
      </c>
      <c r="G11599">
        <v>20.8</v>
      </c>
      <c r="H11599">
        <v>10.88</v>
      </c>
      <c r="I11599">
        <v>122.2</v>
      </c>
      <c r="J11599">
        <f>IF(G11599="",0.5,IF(G11599&lt;=0,2,IF(G11599&gt;=40,2, IF(AND(G11599&gt;0,G11599&lt;1),5,IF(AND(G11599&gt;35,G11599&lt;40),5,IF(O11599&gt;=1.5,1.5,0))))))</f>
        <v>0</v>
      </c>
      <c r="K11599">
        <f>IF(H11599="",0.5,IF(H11599&lt;=0.1,2,IF(H11599&gt;=20,2, IF(AND(H11599&gt;0.1,H11599&lt;0.2),5,IF(AND(H11599&gt;16,H11599&lt;20),5,IF(P11599&gt;=2,1.5,0))))))</f>
        <v>0</v>
      </c>
      <c r="L11599">
        <f>IF(A11599="",0.5,IF(B11599="",0.5,IF(C11599="",0.5,IF(E11599="",0.5,IF(Q11599="Y",0.01,0)))))</f>
        <v>0</v>
      </c>
      <c r="M11599">
        <f>COUNTIF(J11599:L11599,"&gt;0")</f>
        <v>0</v>
      </c>
      <c r="N11599" s="28" t="s">
        <v>66</v>
      </c>
      <c r="O11599">
        <f>IF(G11599="","",ABS(G11600-G11599))</f>
        <v>1.9999999999999574E-2</v>
      </c>
      <c r="P11599">
        <f>IF(H11599="","",ABS(H11600-H11599))</f>
        <v>6.0000000000000497E-2</v>
      </c>
      <c r="R11599" s="2">
        <f>E11599-E11598</f>
        <v>1.0416666671517305E-2</v>
      </c>
      <c r="S11599" s="4">
        <f>MROUND(E11599,"0:15")</f>
        <v>45930.677083333328</v>
      </c>
    </row>
    <row r="11600" spans="1:19" x14ac:dyDescent="0.35">
      <c r="A11600">
        <v>2025</v>
      </c>
      <c r="B11600" t="s">
        <v>64</v>
      </c>
      <c r="C11600" t="s">
        <v>65</v>
      </c>
      <c r="D11600">
        <v>1933</v>
      </c>
      <c r="E11600" s="4">
        <v>45930.6875</v>
      </c>
      <c r="F11600">
        <v>10.28</v>
      </c>
      <c r="G11600">
        <v>20.78</v>
      </c>
      <c r="H11600">
        <v>10.82</v>
      </c>
      <c r="I11600">
        <v>121.5</v>
      </c>
      <c r="J11600">
        <f>IF(G11600="",0.5,IF(G11600&lt;=0,2,IF(G11600&gt;=40,2, IF(AND(G11600&gt;0,G11600&lt;1),5,IF(AND(G11600&gt;35,G11600&lt;40),5,IF(O11600&gt;=1.5,1.5,0))))))</f>
        <v>0</v>
      </c>
      <c r="K11600">
        <f>IF(H11600="",0.5,IF(H11600&lt;=0.1,2,IF(H11600&gt;=20,2, IF(AND(H11600&gt;0.1,H11600&lt;0.2),5,IF(AND(H11600&gt;16,H11600&lt;20),5,IF(P11600&gt;=2,1.5,0))))))</f>
        <v>0</v>
      </c>
      <c r="L11600">
        <f>IF(A11600="",0.5,IF(B11600="",0.5,IF(C11600="",0.5,IF(E11600="",0.5,IF(Q11600="Y",0.01,0)))))</f>
        <v>0</v>
      </c>
      <c r="M11600">
        <f>COUNTIF(J11600:L11600,"&gt;0")</f>
        <v>0</v>
      </c>
      <c r="N11600" s="28" t="s">
        <v>66</v>
      </c>
      <c r="O11600">
        <f>IF(G11600="","",ABS(G11601-G11600))</f>
        <v>4.00000000000027E-2</v>
      </c>
      <c r="P11600">
        <f>IF(H11600="","",ABS(H11601-H11600))</f>
        <v>0.26999999999999957</v>
      </c>
      <c r="R11600" s="2">
        <f>E11600-E11599</f>
        <v>1.0416666664241347E-2</v>
      </c>
      <c r="S11600" s="4">
        <f>MROUND(E11600,"0:15")</f>
        <v>45930.6875</v>
      </c>
    </row>
    <row r="11601" spans="1:19" x14ac:dyDescent="0.35">
      <c r="A11601">
        <v>2025</v>
      </c>
      <c r="B11601" t="s">
        <v>64</v>
      </c>
      <c r="C11601" t="s">
        <v>65</v>
      </c>
      <c r="D11601">
        <v>1934</v>
      </c>
      <c r="E11601" s="4">
        <v>45930.697916666664</v>
      </c>
      <c r="F11601">
        <v>10.02</v>
      </c>
      <c r="G11601">
        <v>20.74</v>
      </c>
      <c r="H11601">
        <v>10.55</v>
      </c>
      <c r="I11601">
        <v>118.4</v>
      </c>
      <c r="J11601">
        <f>IF(G11601="",0.5,IF(G11601&lt;=0,2,IF(G11601&gt;=40,2, IF(AND(G11601&gt;0,G11601&lt;1),5,IF(AND(G11601&gt;35,G11601&lt;40),5,IF(O11601&gt;=1.5,1.5,0))))))</f>
        <v>0</v>
      </c>
      <c r="K11601">
        <f>IF(H11601="",0.5,IF(H11601&lt;=0.1,2,IF(H11601&gt;=20,2, IF(AND(H11601&gt;0.1,H11601&lt;0.2),5,IF(AND(H11601&gt;16,H11601&lt;20),5,IF(P11601&gt;=2,1.5,0))))))</f>
        <v>0</v>
      </c>
      <c r="L11601">
        <f>IF(A11601="",0.5,IF(B11601="",0.5,IF(C11601="",0.5,IF(E11601="",0.5,IF(Q11601="Y",0.01,0)))))</f>
        <v>0</v>
      </c>
      <c r="M11601">
        <f>COUNTIF(J11601:L11601,"&gt;0")</f>
        <v>0</v>
      </c>
      <c r="N11601" s="28" t="s">
        <v>66</v>
      </c>
      <c r="O11601">
        <f>IF(G11601="","",ABS(G11602-G11601))</f>
        <v>3.9999999999999147E-2</v>
      </c>
      <c r="P11601">
        <f>IF(H11601="","",ABS(H11602-H11601))</f>
        <v>4.0000000000000924E-2</v>
      </c>
      <c r="R11601" s="2">
        <f>E11601-E11600</f>
        <v>1.0416666664241347E-2</v>
      </c>
      <c r="S11601" s="4">
        <f>MROUND(E11601,"0:15")</f>
        <v>45930.697916666664</v>
      </c>
    </row>
    <row r="11602" spans="1:19" x14ac:dyDescent="0.35">
      <c r="A11602">
        <v>2025</v>
      </c>
      <c r="B11602" t="s">
        <v>64</v>
      </c>
      <c r="C11602" t="s">
        <v>65</v>
      </c>
      <c r="D11602">
        <v>1935</v>
      </c>
      <c r="E11602" s="4">
        <v>45930.708333333336</v>
      </c>
      <c r="F11602">
        <v>9.98</v>
      </c>
      <c r="G11602">
        <v>20.7</v>
      </c>
      <c r="H11602">
        <v>10.51</v>
      </c>
      <c r="I11602">
        <v>117.8</v>
      </c>
      <c r="J11602">
        <f>IF(G11602="",0.5,IF(G11602&lt;=0,2,IF(G11602&gt;=40,2, IF(AND(G11602&gt;0,G11602&lt;1),5,IF(AND(G11602&gt;35,G11602&lt;40),5,IF(O11602&gt;=1.5,1.5,0))))))</f>
        <v>0</v>
      </c>
      <c r="K11602">
        <f>IF(H11602="",0.5,IF(H11602&lt;=0.1,2,IF(H11602&gt;=20,2, IF(AND(H11602&gt;0.1,H11602&lt;0.2),5,IF(AND(H11602&gt;16,H11602&lt;20),5,IF(P11602&gt;=2,1.5,0))))))</f>
        <v>0</v>
      </c>
      <c r="L11602">
        <f>IF(A11602="",0.5,IF(B11602="",0.5,IF(C11602="",0.5,IF(E11602="",0.5,IF(Q11602="Y",0.01,0)))))</f>
        <v>0</v>
      </c>
      <c r="M11602">
        <f>COUNTIF(J11602:L11602,"&gt;0")</f>
        <v>0</v>
      </c>
      <c r="N11602" s="28" t="s">
        <v>66</v>
      </c>
      <c r="O11602">
        <f>IF(G11602="","",ABS(G11603-G11602))</f>
        <v>5.9999999999998721E-2</v>
      </c>
      <c r="P11602">
        <f>IF(H11602="","",ABS(H11603-H11602))</f>
        <v>0.12999999999999901</v>
      </c>
      <c r="R11602" s="2">
        <f>E11602-E11601</f>
        <v>1.0416666671517305E-2</v>
      </c>
      <c r="S11602" s="4">
        <f>MROUND(E11602,"0:15")</f>
        <v>45930.708333333328</v>
      </c>
    </row>
    <row r="11603" spans="1:19" x14ac:dyDescent="0.35">
      <c r="A11603">
        <v>2025</v>
      </c>
      <c r="B11603" t="s">
        <v>64</v>
      </c>
      <c r="C11603" t="s">
        <v>65</v>
      </c>
      <c r="D11603">
        <v>1936</v>
      </c>
      <c r="E11603" s="4">
        <v>45930.71875</v>
      </c>
      <c r="F11603">
        <v>9.86</v>
      </c>
      <c r="G11603">
        <v>20.64</v>
      </c>
      <c r="H11603">
        <v>10.38</v>
      </c>
      <c r="I11603">
        <v>116.2</v>
      </c>
      <c r="J11603">
        <f>IF(G11603="",0.5,IF(G11603&lt;=0,2,IF(G11603&gt;=40,2, IF(AND(G11603&gt;0,G11603&lt;1),5,IF(AND(G11603&gt;35,G11603&lt;40),5,IF(O11603&gt;=1.5,1.5,0))))))</f>
        <v>0</v>
      </c>
      <c r="K11603">
        <f>IF(H11603="",0.5,IF(H11603&lt;=0.1,2,IF(H11603&gt;=20,2, IF(AND(H11603&gt;0.1,H11603&lt;0.2),5,IF(AND(H11603&gt;16,H11603&lt;20),5,IF(P11603&gt;=2,1.5,0))))))</f>
        <v>0</v>
      </c>
      <c r="L11603">
        <f>IF(A11603="",0.5,IF(B11603="",0.5,IF(C11603="",0.5,IF(E11603="",0.5,IF(Q11603="Y",0.01,0)))))</f>
        <v>0</v>
      </c>
      <c r="M11603">
        <f>COUNTIF(J11603:L11603,"&gt;0")</f>
        <v>0</v>
      </c>
      <c r="N11603" s="28" t="s">
        <v>66</v>
      </c>
      <c r="O11603">
        <f>IF(G11603="","",ABS(G11604-G11603))</f>
        <v>6.0000000000002274E-2</v>
      </c>
      <c r="P11603">
        <f>IF(H11603="","",ABS(H11604-H11603))</f>
        <v>0.12000000000000099</v>
      </c>
      <c r="R11603" s="2">
        <f>E11603-E11602</f>
        <v>1.0416666664241347E-2</v>
      </c>
      <c r="S11603" s="4">
        <f>MROUND(E11603,"0:15")</f>
        <v>45930.71875</v>
      </c>
    </row>
    <row r="11604" spans="1:19" x14ac:dyDescent="0.35">
      <c r="A11604">
        <v>2025</v>
      </c>
      <c r="B11604" t="s">
        <v>64</v>
      </c>
      <c r="C11604" t="s">
        <v>65</v>
      </c>
      <c r="D11604">
        <v>1937</v>
      </c>
      <c r="E11604" s="4">
        <v>45930.729166666664</v>
      </c>
      <c r="F11604">
        <v>9.74</v>
      </c>
      <c r="G11604">
        <v>20.58</v>
      </c>
      <c r="H11604">
        <v>10.26</v>
      </c>
      <c r="I11604">
        <v>114.7</v>
      </c>
      <c r="J11604">
        <f>IF(G11604="",0.5,IF(G11604&lt;=0,2,IF(G11604&gt;=40,2, IF(AND(G11604&gt;0,G11604&lt;1),5,IF(AND(G11604&gt;35,G11604&lt;40),5,IF(O11604&gt;=1.5,1.5,0))))))</f>
        <v>0</v>
      </c>
      <c r="K11604">
        <f>IF(H11604="",0.5,IF(H11604&lt;=0.1,2,IF(H11604&gt;=20,2, IF(AND(H11604&gt;0.1,H11604&lt;0.2),5,IF(AND(H11604&gt;16,H11604&lt;20),5,IF(P11604&gt;=2,1.5,0))))))</f>
        <v>0</v>
      </c>
      <c r="L11604">
        <f>IF(A11604="",0.5,IF(B11604="",0.5,IF(C11604="",0.5,IF(E11604="",0.5,IF(Q11604="Y",0.01,0)))))</f>
        <v>0</v>
      </c>
      <c r="M11604">
        <f>COUNTIF(J11604:L11604,"&gt;0")</f>
        <v>0</v>
      </c>
      <c r="N11604" s="28" t="s">
        <v>66</v>
      </c>
      <c r="O11604">
        <f>IF(G11604="","",ABS(G11605-G11604))</f>
        <v>5.9999999999998721E-2</v>
      </c>
      <c r="P11604">
        <f>IF(H11604="","",ABS(H11605-H11604))</f>
        <v>0.15000000000000036</v>
      </c>
      <c r="R11604" s="2">
        <f>E11604-E11603</f>
        <v>1.0416666664241347E-2</v>
      </c>
      <c r="S11604" s="4">
        <f>MROUND(E11604,"0:15")</f>
        <v>45930.729166666664</v>
      </c>
    </row>
    <row r="11605" spans="1:19" x14ac:dyDescent="0.35">
      <c r="A11605">
        <v>2025</v>
      </c>
      <c r="B11605" t="s">
        <v>64</v>
      </c>
      <c r="C11605" t="s">
        <v>65</v>
      </c>
      <c r="D11605">
        <v>1938</v>
      </c>
      <c r="E11605" s="4">
        <v>45930.739583333336</v>
      </c>
      <c r="F11605">
        <v>9.6</v>
      </c>
      <c r="G11605">
        <v>20.52</v>
      </c>
      <c r="H11605">
        <v>10.11</v>
      </c>
      <c r="I11605">
        <v>112.9</v>
      </c>
      <c r="J11605">
        <f>IF(G11605="",0.5,IF(G11605&lt;=0,2,IF(G11605&gt;=40,2, IF(AND(G11605&gt;0,G11605&lt;1),5,IF(AND(G11605&gt;35,G11605&lt;40),5,IF(O11605&gt;=1.5,1.5,0))))))</f>
        <v>0</v>
      </c>
      <c r="K11605">
        <f>IF(H11605="",0.5,IF(H11605&lt;=0.1,2,IF(H11605&gt;=20,2, IF(AND(H11605&gt;0.1,H11605&lt;0.2),5,IF(AND(H11605&gt;16,H11605&lt;20),5,IF(P11605&gt;=2,1.5,0))))))</f>
        <v>0</v>
      </c>
      <c r="L11605">
        <f>IF(A11605="",0.5,IF(B11605="",0.5,IF(C11605="",0.5,IF(E11605="",0.5,IF(Q11605="Y",0.01,0)))))</f>
        <v>0</v>
      </c>
      <c r="M11605">
        <f>COUNTIF(J11605:L11605,"&gt;0")</f>
        <v>0</v>
      </c>
      <c r="N11605" s="28" t="s">
        <v>66</v>
      </c>
      <c r="O11605">
        <f>IF(G11605="","",ABS(G11606-G11605))</f>
        <v>5.9999999999998721E-2</v>
      </c>
      <c r="P11605">
        <f>IF(H11605="","",ABS(H11606-H11605))</f>
        <v>0.13999999999999879</v>
      </c>
      <c r="R11605" s="2">
        <f>E11605-E11604</f>
        <v>1.0416666671517305E-2</v>
      </c>
      <c r="S11605" s="4">
        <f>MROUND(E11605,"0:15")</f>
        <v>45930.739583333328</v>
      </c>
    </row>
    <row r="11606" spans="1:19" x14ac:dyDescent="0.35">
      <c r="A11606">
        <v>2025</v>
      </c>
      <c r="B11606" t="s">
        <v>64</v>
      </c>
      <c r="C11606" t="s">
        <v>65</v>
      </c>
      <c r="D11606">
        <v>1939</v>
      </c>
      <c r="E11606" s="4">
        <v>45930.75</v>
      </c>
      <c r="F11606">
        <v>9.4700000000000006</v>
      </c>
      <c r="G11606">
        <v>20.46</v>
      </c>
      <c r="H11606">
        <v>9.9700000000000006</v>
      </c>
      <c r="I11606">
        <v>111.3</v>
      </c>
      <c r="J11606">
        <f>IF(G11606="",0.5,IF(G11606&lt;=0,2,IF(G11606&gt;=40,2, IF(AND(G11606&gt;0,G11606&lt;1),5,IF(AND(G11606&gt;35,G11606&lt;40),5,IF(O11606&gt;=1.5,1.5,0))))))</f>
        <v>0</v>
      </c>
      <c r="K11606">
        <f>IF(H11606="",0.5,IF(H11606&lt;=0.1,2,IF(H11606&gt;=20,2, IF(AND(H11606&gt;0.1,H11606&lt;0.2),5,IF(AND(H11606&gt;16,H11606&lt;20),5,IF(P11606&gt;=2,1.5,0))))))</f>
        <v>0</v>
      </c>
      <c r="L11606">
        <f>IF(A11606="",0.5,IF(B11606="",0.5,IF(C11606="",0.5,IF(E11606="",0.5,IF(Q11606="Y",0.01,0)))))</f>
        <v>0</v>
      </c>
      <c r="M11606">
        <f>COUNTIF(J11606:L11606,"&gt;0")</f>
        <v>0</v>
      </c>
      <c r="N11606" s="28" t="s">
        <v>66</v>
      </c>
      <c r="O11606">
        <f>IF(G11606="","",ABS(G11607-G11606))</f>
        <v>6.0000000000002274E-2</v>
      </c>
      <c r="P11606">
        <f>IF(H11606="","",ABS(H11607-H11606))</f>
        <v>0.19000000000000128</v>
      </c>
      <c r="R11606" s="2">
        <f>E11606-E11605</f>
        <v>1.0416666664241347E-2</v>
      </c>
      <c r="S11606" s="4">
        <f>MROUND(E11606,"0:15")</f>
        <v>45930.75</v>
      </c>
    </row>
    <row r="11607" spans="1:19" x14ac:dyDescent="0.35">
      <c r="A11607">
        <v>2025</v>
      </c>
      <c r="B11607" t="s">
        <v>64</v>
      </c>
      <c r="C11607" t="s">
        <v>65</v>
      </c>
      <c r="D11607">
        <v>1940</v>
      </c>
      <c r="E11607" s="4">
        <v>45930.760416666664</v>
      </c>
      <c r="F11607">
        <v>9.2899999999999991</v>
      </c>
      <c r="G11607">
        <v>20.399999999999999</v>
      </c>
      <c r="H11607">
        <v>9.7799999999999994</v>
      </c>
      <c r="I11607">
        <v>109</v>
      </c>
      <c r="J11607">
        <f>IF(G11607="",0.5,IF(G11607&lt;=0,2,IF(G11607&gt;=40,2, IF(AND(G11607&gt;0,G11607&lt;1),5,IF(AND(G11607&gt;35,G11607&lt;40),5,IF(O11607&gt;=1.5,1.5,0))))))</f>
        <v>0</v>
      </c>
      <c r="K11607">
        <f>IF(H11607="",0.5,IF(H11607&lt;=0.1,2,IF(H11607&gt;=20,2, IF(AND(H11607&gt;0.1,H11607&lt;0.2),5,IF(AND(H11607&gt;16,H11607&lt;20),5,IF(P11607&gt;=2,1.5,0))))))</f>
        <v>0</v>
      </c>
      <c r="L11607">
        <f>IF(A11607="",0.5,IF(B11607="",0.5,IF(C11607="",0.5,IF(E11607="",0.5,IF(Q11607="Y",0.01,0)))))</f>
        <v>0</v>
      </c>
      <c r="M11607">
        <f>COUNTIF(J11607:L11607,"&gt;0")</f>
        <v>0</v>
      </c>
      <c r="N11607" s="28" t="s">
        <v>66</v>
      </c>
      <c r="O11607">
        <f>IF(G11607="","",ABS(G11608-G11607))</f>
        <v>9.9999999999997868E-2</v>
      </c>
      <c r="P11607">
        <f>IF(H11607="","",ABS(H11608-H11607))</f>
        <v>0.21999999999999886</v>
      </c>
      <c r="R11607" s="2">
        <f>E11607-E11606</f>
        <v>1.0416666664241347E-2</v>
      </c>
      <c r="S11607" s="4">
        <f>MROUND(E11607,"0:15")</f>
        <v>45930.760416666664</v>
      </c>
    </row>
    <row r="11608" spans="1:19" x14ac:dyDescent="0.35">
      <c r="A11608">
        <v>2025</v>
      </c>
      <c r="B11608" t="s">
        <v>64</v>
      </c>
      <c r="C11608" t="s">
        <v>65</v>
      </c>
      <c r="D11608">
        <v>1941</v>
      </c>
      <c r="E11608" s="4">
        <v>45930.770833333336</v>
      </c>
      <c r="F11608">
        <v>9.08</v>
      </c>
      <c r="G11608">
        <v>20.3</v>
      </c>
      <c r="H11608">
        <v>9.56</v>
      </c>
      <c r="I11608">
        <v>106.3</v>
      </c>
      <c r="J11608">
        <f>IF(G11608="",0.5,IF(G11608&lt;=0,2,IF(G11608&gt;=40,2, IF(AND(G11608&gt;0,G11608&lt;1),5,IF(AND(G11608&gt;35,G11608&lt;40),5,IF(O11608&gt;=1.5,1.5,0))))))</f>
        <v>0</v>
      </c>
      <c r="K11608">
        <f>IF(H11608="",0.5,IF(H11608&lt;=0.1,2,IF(H11608&gt;=20,2, IF(AND(H11608&gt;0.1,H11608&lt;0.2),5,IF(AND(H11608&gt;16,H11608&lt;20),5,IF(P11608&gt;=2,1.5,0))))))</f>
        <v>0</v>
      </c>
      <c r="L11608">
        <f>IF(A11608="",0.5,IF(B11608="",0.5,IF(C11608="",0.5,IF(E11608="",0.5,IF(Q11608="Y",0.01,0)))))</f>
        <v>0</v>
      </c>
      <c r="M11608">
        <f>COUNTIF(J11608:L11608,"&gt;0")</f>
        <v>0</v>
      </c>
      <c r="N11608" s="28" t="s">
        <v>66</v>
      </c>
      <c r="O11608">
        <f>IF(G11608="","",ABS(G11609-G11608))</f>
        <v>8.0000000000001847E-2</v>
      </c>
      <c r="P11608">
        <f>IF(H11608="","",ABS(H11609-H11608))</f>
        <v>0.17999999999999972</v>
      </c>
      <c r="R11608" s="2">
        <f>E11608-E11607</f>
        <v>1.0416666671517305E-2</v>
      </c>
      <c r="S11608" s="4">
        <f>MROUND(E11608,"0:15")</f>
        <v>45930.770833333328</v>
      </c>
    </row>
    <row r="11609" spans="1:19" x14ac:dyDescent="0.35">
      <c r="A11609">
        <v>2025</v>
      </c>
      <c r="B11609" t="s">
        <v>64</v>
      </c>
      <c r="C11609" t="s">
        <v>65</v>
      </c>
      <c r="D11609">
        <v>1942</v>
      </c>
      <c r="E11609" s="4">
        <v>45930.78125</v>
      </c>
      <c r="F11609">
        <v>8.91</v>
      </c>
      <c r="G11609">
        <v>20.22</v>
      </c>
      <c r="H11609">
        <v>9.3800000000000008</v>
      </c>
      <c r="I11609">
        <v>104.2</v>
      </c>
      <c r="J11609">
        <f>IF(G11609="",0.5,IF(G11609&lt;=0,2,IF(G11609&gt;=40,2, IF(AND(G11609&gt;0,G11609&lt;1),5,IF(AND(G11609&gt;35,G11609&lt;40),5,IF(O11609&gt;=1.5,1.5,0))))))</f>
        <v>0</v>
      </c>
      <c r="K11609">
        <f>IF(H11609="",0.5,IF(H11609&lt;=0.1,2,IF(H11609&gt;=20,2, IF(AND(H11609&gt;0.1,H11609&lt;0.2),5,IF(AND(H11609&gt;16,H11609&lt;20),5,IF(P11609&gt;=2,1.5,0))))))</f>
        <v>0</v>
      </c>
      <c r="L11609">
        <f>IF(A11609="",0.5,IF(B11609="",0.5,IF(C11609="",0.5,IF(E11609="",0.5,IF(Q11609="Y",0.01,0)))))</f>
        <v>0</v>
      </c>
      <c r="M11609">
        <f>COUNTIF(J11609:L11609,"&gt;0")</f>
        <v>0</v>
      </c>
      <c r="N11609" s="28" t="s">
        <v>66</v>
      </c>
      <c r="O11609">
        <f>IF(G11609="","",ABS(G11610-G11609))</f>
        <v>9.9999999999997868E-2</v>
      </c>
      <c r="P11609">
        <f>IF(H11609="","",ABS(H11610-H11609))</f>
        <v>0.26000000000000156</v>
      </c>
      <c r="R11609" s="2">
        <f>E11609-E11608</f>
        <v>1.0416666664241347E-2</v>
      </c>
      <c r="S11609" s="4">
        <f>MROUND(E11609,"0:15")</f>
        <v>45930.78125</v>
      </c>
    </row>
    <row r="11610" spans="1:19" x14ac:dyDescent="0.35">
      <c r="A11610">
        <v>2025</v>
      </c>
      <c r="B11610" t="s">
        <v>64</v>
      </c>
      <c r="C11610" t="s">
        <v>65</v>
      </c>
      <c r="D11610">
        <v>1943</v>
      </c>
      <c r="E11610" s="4">
        <v>45930.791666666664</v>
      </c>
      <c r="F11610">
        <v>8.66</v>
      </c>
      <c r="G11610">
        <v>20.12</v>
      </c>
      <c r="H11610">
        <v>9.1199999999999992</v>
      </c>
      <c r="I11610">
        <v>101.1</v>
      </c>
      <c r="J11610">
        <f>IF(G11610="",0.5,IF(G11610&lt;=0,2,IF(G11610&gt;=40,2, IF(AND(G11610&gt;0,G11610&lt;1),5,IF(AND(G11610&gt;35,G11610&lt;40),5,IF(O11610&gt;=1.5,1.5,0))))))</f>
        <v>0</v>
      </c>
      <c r="K11610">
        <f>IF(H11610="",0.5,IF(H11610&lt;=0.1,2,IF(H11610&gt;=20,2, IF(AND(H11610&gt;0.1,H11610&lt;0.2),5,IF(AND(H11610&gt;16,H11610&lt;20),5,IF(P11610&gt;=2,1.5,0))))))</f>
        <v>0</v>
      </c>
      <c r="L11610">
        <f>IF(A11610="",0.5,IF(B11610="",0.5,IF(C11610="",0.5,IF(E11610="",0.5,IF(Q11610="Y",0.01,0)))))</f>
        <v>0</v>
      </c>
      <c r="M11610">
        <f>COUNTIF(J11610:L11610,"&gt;0")</f>
        <v>0</v>
      </c>
      <c r="N11610" s="28" t="s">
        <v>66</v>
      </c>
      <c r="O11610">
        <f>IF(G11610="","",ABS(G11611-G11610))</f>
        <v>0.10000000000000142</v>
      </c>
      <c r="P11610">
        <f>IF(H11610="","",ABS(H11611-H11610))</f>
        <v>8.9999999999999858E-2</v>
      </c>
      <c r="R11610" s="2">
        <f>E11610-E11609</f>
        <v>1.0416666664241347E-2</v>
      </c>
      <c r="S11610" s="4">
        <f>MROUND(E11610,"0:15")</f>
        <v>45930.791666666664</v>
      </c>
    </row>
    <row r="11611" spans="1:19" x14ac:dyDescent="0.35">
      <c r="A11611">
        <v>2025</v>
      </c>
      <c r="B11611" t="s">
        <v>64</v>
      </c>
      <c r="C11611" t="s">
        <v>65</v>
      </c>
      <c r="D11611">
        <v>1944</v>
      </c>
      <c r="E11611" s="4">
        <v>45930.802083333336</v>
      </c>
      <c r="F11611">
        <v>8.57</v>
      </c>
      <c r="G11611">
        <v>20.02</v>
      </c>
      <c r="H11611">
        <v>9.0299999999999994</v>
      </c>
      <c r="I11611">
        <v>99.8</v>
      </c>
      <c r="J11611">
        <f>IF(G11611="",0.5,IF(G11611&lt;=0,2,IF(G11611&gt;=40,2, IF(AND(G11611&gt;0,G11611&lt;1),5,IF(AND(G11611&gt;35,G11611&lt;40),5,IF(O11611&gt;=1.5,1.5,0))))))</f>
        <v>0</v>
      </c>
      <c r="K11611">
        <f>IF(H11611="",0.5,IF(H11611&lt;=0.1,2,IF(H11611&gt;=20,2, IF(AND(H11611&gt;0.1,H11611&lt;0.2),5,IF(AND(H11611&gt;16,H11611&lt;20),5,IF(P11611&gt;=2,1.5,0))))))</f>
        <v>0</v>
      </c>
      <c r="L11611">
        <f>IF(A11611="",0.5,IF(B11611="",0.5,IF(C11611="",0.5,IF(E11611="",0.5,IF(Q11611="Y",0.01,0)))))</f>
        <v>0</v>
      </c>
      <c r="M11611">
        <f>COUNTIF(J11611:L11611,"&gt;0")</f>
        <v>0</v>
      </c>
      <c r="N11611" s="28" t="s">
        <v>66</v>
      </c>
      <c r="O11611">
        <f>IF(G11611="","",ABS(G11612-G11611))</f>
        <v>9.9999999999997868E-2</v>
      </c>
      <c r="P11611">
        <f>IF(H11611="","",ABS(H11612-H11611))</f>
        <v>0.1899999999999995</v>
      </c>
      <c r="R11611" s="2">
        <f>E11611-E11610</f>
        <v>1.0416666671517305E-2</v>
      </c>
      <c r="S11611" s="4">
        <f>MROUND(E11611,"0:15")</f>
        <v>45930.802083333328</v>
      </c>
    </row>
    <row r="11612" spans="1:19" x14ac:dyDescent="0.35">
      <c r="A11612">
        <v>2025</v>
      </c>
      <c r="B11612" t="s">
        <v>64</v>
      </c>
      <c r="C11612" t="s">
        <v>65</v>
      </c>
      <c r="D11612">
        <v>1945</v>
      </c>
      <c r="E11612" s="4">
        <v>45930.8125</v>
      </c>
      <c r="F11612">
        <v>8.39</v>
      </c>
      <c r="G11612">
        <v>19.920000000000002</v>
      </c>
      <c r="H11612">
        <v>8.84</v>
      </c>
      <c r="I11612">
        <v>97.5</v>
      </c>
      <c r="J11612">
        <f>IF(G11612="",0.5,IF(G11612&lt;=0,2,IF(G11612&gt;=40,2, IF(AND(G11612&gt;0,G11612&lt;1),5,IF(AND(G11612&gt;35,G11612&lt;40),5,IF(O11612&gt;=1.5,1.5,0))))))</f>
        <v>0</v>
      </c>
      <c r="K11612">
        <f>IF(H11612="",0.5,IF(H11612&lt;=0.1,2,IF(H11612&gt;=20,2, IF(AND(H11612&gt;0.1,H11612&lt;0.2),5,IF(AND(H11612&gt;16,H11612&lt;20),5,IF(P11612&gt;=2,1.5,0))))))</f>
        <v>0</v>
      </c>
      <c r="L11612">
        <f>IF(A11612="",0.5,IF(B11612="",0.5,IF(C11612="",0.5,IF(E11612="",0.5,IF(Q11612="Y",0.01,0)))))</f>
        <v>0</v>
      </c>
      <c r="M11612">
        <f>COUNTIF(J11612:L11612,"&gt;0")</f>
        <v>0</v>
      </c>
      <c r="N11612" s="28" t="s">
        <v>66</v>
      </c>
      <c r="O11612">
        <f>IF(G11612="","",ABS(G11613-G11612))</f>
        <v>0.12000000000000099</v>
      </c>
      <c r="P11612">
        <f>IF(H11612="","",ABS(H11613-H11612))</f>
        <v>0.14000000000000057</v>
      </c>
      <c r="R11612" s="2">
        <f>E11612-E11611</f>
        <v>1.0416666664241347E-2</v>
      </c>
      <c r="S11612" s="4">
        <f>MROUND(E11612,"0:15")</f>
        <v>45930.8125</v>
      </c>
    </row>
    <row r="11613" spans="1:19" x14ac:dyDescent="0.35">
      <c r="A11613">
        <v>2025</v>
      </c>
      <c r="B11613" t="s">
        <v>64</v>
      </c>
      <c r="C11613" t="s">
        <v>65</v>
      </c>
      <c r="D11613">
        <v>1946</v>
      </c>
      <c r="E11613" s="4">
        <v>45930.822916666664</v>
      </c>
      <c r="F11613">
        <v>8.26</v>
      </c>
      <c r="G11613">
        <v>19.8</v>
      </c>
      <c r="H11613">
        <v>8.6999999999999993</v>
      </c>
      <c r="I11613">
        <v>95.8</v>
      </c>
      <c r="J11613">
        <f>IF(G11613="",0.5,IF(G11613&lt;=0,2,IF(G11613&gt;=40,2, IF(AND(G11613&gt;0,G11613&lt;1),5,IF(AND(G11613&gt;35,G11613&lt;40),5,IF(O11613&gt;=1.5,1.5,0))))))</f>
        <v>0</v>
      </c>
      <c r="K11613">
        <f>IF(H11613="",0.5,IF(H11613&lt;=0.1,2,IF(H11613&gt;=20,2, IF(AND(H11613&gt;0.1,H11613&lt;0.2),5,IF(AND(H11613&gt;16,H11613&lt;20),5,IF(P11613&gt;=2,1.5,0))))))</f>
        <v>0</v>
      </c>
      <c r="L11613">
        <f>IF(A11613="",0.5,IF(B11613="",0.5,IF(C11613="",0.5,IF(E11613="",0.5,IF(Q11613="Y",0.01,0)))))</f>
        <v>0</v>
      </c>
      <c r="M11613">
        <f>COUNTIF(J11613:L11613,"&gt;0")</f>
        <v>0</v>
      </c>
      <c r="N11613" s="28" t="s">
        <v>66</v>
      </c>
      <c r="O11613">
        <f>IF(G11613="","",ABS(G11614-G11613))</f>
        <v>0.10000000000000142</v>
      </c>
      <c r="P11613">
        <f>IF(H11613="","",ABS(H11614-H11613))</f>
        <v>6.9999999999998508E-2</v>
      </c>
      <c r="R11613" s="2">
        <f>E11613-E11612</f>
        <v>1.0416666664241347E-2</v>
      </c>
      <c r="S11613" s="4">
        <f>MROUND(E11613,"0:15")</f>
        <v>45930.822916666664</v>
      </c>
    </row>
    <row r="11614" spans="1:19" x14ac:dyDescent="0.35">
      <c r="A11614">
        <v>2025</v>
      </c>
      <c r="B11614" t="s">
        <v>64</v>
      </c>
      <c r="C11614" t="s">
        <v>65</v>
      </c>
      <c r="D11614">
        <v>1947</v>
      </c>
      <c r="E11614" s="4">
        <v>45930.833333333336</v>
      </c>
      <c r="F11614">
        <v>8.19</v>
      </c>
      <c r="G11614">
        <v>19.7</v>
      </c>
      <c r="H11614">
        <v>8.6300000000000008</v>
      </c>
      <c r="I11614">
        <v>94.8</v>
      </c>
      <c r="J11614">
        <f>IF(G11614="",0.5,IF(G11614&lt;=0,2,IF(G11614&gt;=40,2, IF(AND(G11614&gt;0,G11614&lt;1),5,IF(AND(G11614&gt;35,G11614&lt;40),5,IF(O11614&gt;=1.5,1.5,0))))))</f>
        <v>0</v>
      </c>
      <c r="K11614">
        <f>IF(H11614="",0.5,IF(H11614&lt;=0.1,2,IF(H11614&gt;=20,2, IF(AND(H11614&gt;0.1,H11614&lt;0.2),5,IF(AND(H11614&gt;16,H11614&lt;20),5,IF(P11614&gt;=2,1.5,0))))))</f>
        <v>0</v>
      </c>
      <c r="L11614">
        <f>IF(A11614="",0.5,IF(B11614="",0.5,IF(C11614="",0.5,IF(E11614="",0.5,IF(Q11614="Y",0.01,0)))))</f>
        <v>0</v>
      </c>
      <c r="M11614">
        <f>COUNTIF(J11614:L11614,"&gt;0")</f>
        <v>0</v>
      </c>
      <c r="N11614" s="28" t="s">
        <v>66</v>
      </c>
      <c r="O11614">
        <f>IF(G11614="","",ABS(G11615-G11614))</f>
        <v>9.9999999999997868E-2</v>
      </c>
      <c r="P11614">
        <f>IF(H11614="","",ABS(H11615-H11614))</f>
        <v>0.21000000000000085</v>
      </c>
      <c r="R11614" s="2">
        <f>E11614-E11613</f>
        <v>1.0416666671517305E-2</v>
      </c>
      <c r="S11614" s="4">
        <f>MROUND(E11614,"0:15")</f>
        <v>45930.833333333328</v>
      </c>
    </row>
    <row r="11615" spans="1:19" x14ac:dyDescent="0.35">
      <c r="A11615">
        <v>2025</v>
      </c>
      <c r="B11615" t="s">
        <v>64</v>
      </c>
      <c r="C11615" t="s">
        <v>65</v>
      </c>
      <c r="D11615">
        <v>1948</v>
      </c>
      <c r="E11615" s="4">
        <v>45930.84375</v>
      </c>
      <c r="F11615">
        <v>7.99</v>
      </c>
      <c r="G11615">
        <v>19.600000000000001</v>
      </c>
      <c r="H11615">
        <v>8.42</v>
      </c>
      <c r="I11615">
        <v>92.3</v>
      </c>
      <c r="J11615">
        <f>IF(G11615="",0.5,IF(G11615&lt;=0,2,IF(G11615&gt;=40,2, IF(AND(G11615&gt;0,G11615&lt;1),5,IF(AND(G11615&gt;35,G11615&lt;40),5,IF(O11615&gt;=1.5,1.5,0))))))</f>
        <v>0</v>
      </c>
      <c r="K11615">
        <f>IF(H11615="",0.5,IF(H11615&lt;=0.1,2,IF(H11615&gt;=20,2, IF(AND(H11615&gt;0.1,H11615&lt;0.2),5,IF(AND(H11615&gt;16,H11615&lt;20),5,IF(P11615&gt;=2,1.5,0))))))</f>
        <v>0</v>
      </c>
      <c r="L11615">
        <f>IF(A11615="",0.5,IF(B11615="",0.5,IF(C11615="",0.5,IF(E11615="",0.5,IF(Q11615="Y",0.01,0)))))</f>
        <v>0</v>
      </c>
      <c r="M11615">
        <f>COUNTIF(J11615:L11615,"&gt;0")</f>
        <v>0</v>
      </c>
      <c r="N11615" s="28" t="s">
        <v>66</v>
      </c>
      <c r="O11615">
        <f>IF(G11615="","",ABS(G11616-G11615))</f>
        <v>0.10000000000000142</v>
      </c>
      <c r="P11615">
        <f>IF(H11615="","",ABS(H11616-H11615))</f>
        <v>8.0000000000000071E-2</v>
      </c>
      <c r="R11615" s="2">
        <f>E11615-E11614</f>
        <v>1.0416666664241347E-2</v>
      </c>
      <c r="S11615" s="4">
        <f>MROUND(E11615,"0:15")</f>
        <v>45930.84375</v>
      </c>
    </row>
    <row r="11616" spans="1:19" x14ac:dyDescent="0.35">
      <c r="A11616">
        <v>2025</v>
      </c>
      <c r="B11616" t="s">
        <v>64</v>
      </c>
      <c r="C11616" t="s">
        <v>65</v>
      </c>
      <c r="D11616">
        <v>1949</v>
      </c>
      <c r="E11616" s="4">
        <v>45930.854166666664</v>
      </c>
      <c r="F11616">
        <v>7.92</v>
      </c>
      <c r="G11616">
        <v>19.5</v>
      </c>
      <c r="H11616">
        <v>8.34</v>
      </c>
      <c r="I11616">
        <v>91.3</v>
      </c>
      <c r="J11616">
        <f>IF(G11616="",0.5,IF(G11616&lt;=0,2,IF(G11616&gt;=40,2, IF(AND(G11616&gt;0,G11616&lt;1),5,IF(AND(G11616&gt;35,G11616&lt;40),5,IF(O11616&gt;=1.5,1.5,0))))))</f>
        <v>0</v>
      </c>
      <c r="K11616">
        <f>IF(H11616="",0.5,IF(H11616&lt;=0.1,2,IF(H11616&gt;=20,2, IF(AND(H11616&gt;0.1,H11616&lt;0.2),5,IF(AND(H11616&gt;16,H11616&lt;20),5,IF(P11616&gt;=2,1.5,0))))))</f>
        <v>0</v>
      </c>
      <c r="L11616">
        <f>IF(A11616="",0.5,IF(B11616="",0.5,IF(C11616="",0.5,IF(E11616="",0.5,IF(Q11616="Y",0.01,0)))))</f>
        <v>0</v>
      </c>
      <c r="M11616">
        <f>COUNTIF(J11616:L11616,"&gt;0")</f>
        <v>0</v>
      </c>
      <c r="N11616" s="28" t="s">
        <v>66</v>
      </c>
      <c r="O11616">
        <f>IF(G11616="","",ABS(G11617-G11616))</f>
        <v>0.10000000000000142</v>
      </c>
      <c r="P11616">
        <f>IF(H11616="","",ABS(H11617-H11616))</f>
        <v>0.15000000000000036</v>
      </c>
      <c r="R11616" s="2">
        <f>E11616-E11615</f>
        <v>1.0416666664241347E-2</v>
      </c>
      <c r="S11616" s="4">
        <f>MROUND(E11616,"0:15")</f>
        <v>45930.854166666664</v>
      </c>
    </row>
    <row r="11617" spans="1:19" x14ac:dyDescent="0.35">
      <c r="A11617">
        <v>2025</v>
      </c>
      <c r="B11617" t="s">
        <v>64</v>
      </c>
      <c r="C11617" t="s">
        <v>65</v>
      </c>
      <c r="D11617">
        <v>1950</v>
      </c>
      <c r="E11617" s="4">
        <v>45930.864583333336</v>
      </c>
      <c r="F11617">
        <v>7.78</v>
      </c>
      <c r="G11617">
        <v>19.399999999999999</v>
      </c>
      <c r="H11617">
        <v>8.19</v>
      </c>
      <c r="I11617">
        <v>89.5</v>
      </c>
      <c r="J11617">
        <f>IF(G11617="",0.5,IF(G11617&lt;=0,2,IF(G11617&gt;=40,2, IF(AND(G11617&gt;0,G11617&lt;1),5,IF(AND(G11617&gt;35,G11617&lt;40),5,IF(O11617&gt;=1.5,1.5,0))))))</f>
        <v>0</v>
      </c>
      <c r="K11617">
        <f>IF(H11617="",0.5,IF(H11617&lt;=0.1,2,IF(H11617&gt;=20,2, IF(AND(H11617&gt;0.1,H11617&lt;0.2),5,IF(AND(H11617&gt;16,H11617&lt;20),5,IF(P11617&gt;=2,1.5,0))))))</f>
        <v>0</v>
      </c>
      <c r="L11617">
        <f>IF(A11617="",0.5,IF(B11617="",0.5,IF(C11617="",0.5,IF(E11617="",0.5,IF(Q11617="Y",0.01,0)))))</f>
        <v>0</v>
      </c>
      <c r="M11617">
        <f>COUNTIF(J11617:L11617,"&gt;0")</f>
        <v>0</v>
      </c>
      <c r="N11617" s="28" t="s">
        <v>66</v>
      </c>
      <c r="O11617">
        <f>IF(G11617="","",ABS(G11618-G11617))</f>
        <v>9.9999999999997868E-2</v>
      </c>
      <c r="P11617">
        <f>IF(H11617="","",ABS(H11618-H11617))</f>
        <v>0.16999999999999993</v>
      </c>
      <c r="R11617" s="2">
        <f>E11617-E11616</f>
        <v>1.0416666671517305E-2</v>
      </c>
      <c r="S11617" s="4">
        <f>MROUND(E11617,"0:15")</f>
        <v>45930.864583333328</v>
      </c>
    </row>
    <row r="11618" spans="1:19" x14ac:dyDescent="0.35">
      <c r="A11618">
        <v>2025</v>
      </c>
      <c r="B11618" t="s">
        <v>64</v>
      </c>
      <c r="C11618" t="s">
        <v>65</v>
      </c>
      <c r="D11618">
        <v>1951</v>
      </c>
      <c r="E11618" s="4">
        <v>45930.875</v>
      </c>
      <c r="F11618">
        <v>7.61</v>
      </c>
      <c r="G11618">
        <v>19.3</v>
      </c>
      <c r="H11618">
        <v>8.02</v>
      </c>
      <c r="I11618">
        <v>87.4</v>
      </c>
      <c r="J11618">
        <f>IF(G11618="",0.5,IF(G11618&lt;=0,2,IF(G11618&gt;=40,2, IF(AND(G11618&gt;0,G11618&lt;1),5,IF(AND(G11618&gt;35,G11618&lt;40),5,IF(O11618&gt;=1.5,1.5,0))))))</f>
        <v>0</v>
      </c>
      <c r="K11618">
        <f>IF(H11618="",0.5,IF(H11618&lt;=0.1,2,IF(H11618&gt;=20,2, IF(AND(H11618&gt;0.1,H11618&lt;0.2),5,IF(AND(H11618&gt;16,H11618&lt;20),5,IF(P11618&gt;=2,1.5,0))))))</f>
        <v>0</v>
      </c>
      <c r="L11618">
        <f>IF(A11618="",0.5,IF(B11618="",0.5,IF(C11618="",0.5,IF(E11618="",0.5,IF(Q11618="Y",0.01,0)))))</f>
        <v>0</v>
      </c>
      <c r="M11618">
        <f>COUNTIF(J11618:L11618,"&gt;0")</f>
        <v>0</v>
      </c>
      <c r="N11618" s="28" t="s">
        <v>66</v>
      </c>
      <c r="O11618">
        <f>IF(G11618="","",ABS(G11619-G11618))</f>
        <v>8.0000000000001847E-2</v>
      </c>
      <c r="P11618">
        <f>IF(H11618="","",ABS(H11619-H11618))</f>
        <v>0.25999999999999979</v>
      </c>
      <c r="R11618" s="2">
        <f>E11618-E11617</f>
        <v>1.0416666664241347E-2</v>
      </c>
      <c r="S11618" s="4">
        <f>MROUND(E11618,"0:15")</f>
        <v>45930.875</v>
      </c>
    </row>
    <row r="11619" spans="1:19" x14ac:dyDescent="0.35">
      <c r="A11619">
        <v>2025</v>
      </c>
      <c r="B11619" t="s">
        <v>64</v>
      </c>
      <c r="C11619" t="s">
        <v>65</v>
      </c>
      <c r="D11619">
        <v>1952</v>
      </c>
      <c r="E11619" s="4">
        <v>45930.885416666664</v>
      </c>
      <c r="F11619">
        <v>7.37</v>
      </c>
      <c r="G11619">
        <v>19.22</v>
      </c>
      <c r="H11619">
        <v>7.76</v>
      </c>
      <c r="I11619">
        <v>84.5</v>
      </c>
      <c r="J11619">
        <f>IF(G11619="",0.5,IF(G11619&lt;=0,2,IF(G11619&gt;=40,2, IF(AND(G11619&gt;0,G11619&lt;1),5,IF(AND(G11619&gt;35,G11619&lt;40),5,IF(O11619&gt;=1.5,1.5,0))))))</f>
        <v>0</v>
      </c>
      <c r="K11619">
        <f>IF(H11619="",0.5,IF(H11619&lt;=0.1,2,IF(H11619&gt;=20,2, IF(AND(H11619&gt;0.1,H11619&lt;0.2),5,IF(AND(H11619&gt;16,H11619&lt;20),5,IF(P11619&gt;=2,1.5,0))))))</f>
        <v>0</v>
      </c>
      <c r="L11619">
        <f>IF(A11619="",0.5,IF(B11619="",0.5,IF(C11619="",0.5,IF(E11619="",0.5,IF(Q11619="Y",0.01,0)))))</f>
        <v>0</v>
      </c>
      <c r="M11619">
        <f>COUNTIF(J11619:L11619,"&gt;0")</f>
        <v>0</v>
      </c>
      <c r="N11619" s="28" t="s">
        <v>66</v>
      </c>
      <c r="O11619">
        <f>IF(G11619="","",ABS(G11620-G11619))</f>
        <v>9.9999999999997868E-2</v>
      </c>
      <c r="P11619">
        <f>IF(H11619="","",ABS(H11620-H11619))</f>
        <v>4.0000000000000036E-2</v>
      </c>
      <c r="R11619" s="2">
        <f>E11619-E11618</f>
        <v>1.0416666664241347E-2</v>
      </c>
      <c r="S11619" s="4">
        <f>MROUND(E11619,"0:15")</f>
        <v>45930.885416666664</v>
      </c>
    </row>
    <row r="11620" spans="1:19" x14ac:dyDescent="0.35">
      <c r="A11620">
        <v>2025</v>
      </c>
      <c r="B11620" t="s">
        <v>64</v>
      </c>
      <c r="C11620" t="s">
        <v>65</v>
      </c>
      <c r="D11620">
        <v>1953</v>
      </c>
      <c r="E11620" s="4">
        <v>45930.895833333336</v>
      </c>
      <c r="F11620">
        <v>7.33</v>
      </c>
      <c r="G11620">
        <v>19.12</v>
      </c>
      <c r="H11620">
        <v>7.72</v>
      </c>
      <c r="I11620">
        <v>83.9</v>
      </c>
      <c r="J11620">
        <f>IF(G11620="",0.5,IF(G11620&lt;=0,2,IF(G11620&gt;=40,2, IF(AND(G11620&gt;0,G11620&lt;1),5,IF(AND(G11620&gt;35,G11620&lt;40),5,IF(O11620&gt;=1.5,1.5,0))))))</f>
        <v>0</v>
      </c>
      <c r="K11620">
        <f>IF(H11620="",0.5,IF(H11620&lt;=0.1,2,IF(H11620&gt;=20,2, IF(AND(H11620&gt;0.1,H11620&lt;0.2),5,IF(AND(H11620&gt;16,H11620&lt;20),5,IF(P11620&gt;=2,1.5,0))))))</f>
        <v>0</v>
      </c>
      <c r="L11620">
        <f>IF(A11620="",0.5,IF(B11620="",0.5,IF(C11620="",0.5,IF(E11620="",0.5,IF(Q11620="Y",0.01,0)))))</f>
        <v>0</v>
      </c>
      <c r="M11620">
        <f>COUNTIF(J11620:L11620,"&gt;0")</f>
        <v>0</v>
      </c>
      <c r="N11620" s="28" t="s">
        <v>66</v>
      </c>
      <c r="O11620">
        <f>IF(G11620="","",ABS(G11621-G11620))</f>
        <v>8.0000000000001847E-2</v>
      </c>
      <c r="P11620">
        <f>IF(H11620="","",ABS(H11621-H11620))</f>
        <v>0.16000000000000014</v>
      </c>
      <c r="R11620" s="2">
        <f>E11620-E11619</f>
        <v>1.0416666671517305E-2</v>
      </c>
      <c r="S11620" s="4">
        <f>MROUND(E11620,"0:15")</f>
        <v>45930.895833333328</v>
      </c>
    </row>
    <row r="11621" spans="1:19" x14ac:dyDescent="0.35">
      <c r="A11621">
        <v>2025</v>
      </c>
      <c r="B11621" t="s">
        <v>64</v>
      </c>
      <c r="C11621" t="s">
        <v>65</v>
      </c>
      <c r="D11621">
        <v>1954</v>
      </c>
      <c r="E11621" s="4">
        <v>45930.90625</v>
      </c>
      <c r="F11621">
        <v>7.18</v>
      </c>
      <c r="G11621">
        <v>19.04</v>
      </c>
      <c r="H11621">
        <v>7.56</v>
      </c>
      <c r="I11621">
        <v>82</v>
      </c>
      <c r="J11621">
        <f>IF(G11621="",0.5,IF(G11621&lt;=0,2,IF(G11621&gt;=40,2, IF(AND(G11621&gt;0,G11621&lt;1),5,IF(AND(G11621&gt;35,G11621&lt;40),5,IF(O11621&gt;=1.5,1.5,0))))))</f>
        <v>0</v>
      </c>
      <c r="K11621">
        <f>IF(H11621="",0.5,IF(H11621&lt;=0.1,2,IF(H11621&gt;=20,2, IF(AND(H11621&gt;0.1,H11621&lt;0.2),5,IF(AND(H11621&gt;16,H11621&lt;20),5,IF(P11621&gt;=2,1.5,0))))))</f>
        <v>0</v>
      </c>
      <c r="L11621">
        <f>IF(A11621="",0.5,IF(B11621="",0.5,IF(C11621="",0.5,IF(E11621="",0.5,IF(Q11621="Y",0.01,0)))))</f>
        <v>0</v>
      </c>
      <c r="M11621">
        <f>COUNTIF(J11621:L11621,"&gt;0")</f>
        <v>0</v>
      </c>
      <c r="N11621" s="28" t="s">
        <v>66</v>
      </c>
      <c r="O11621">
        <f>IF(G11621="","",ABS(G11622-G11621))</f>
        <v>7.9999999999998295E-2</v>
      </c>
      <c r="P11621">
        <f>IF(H11621="","",ABS(H11622-H11621))</f>
        <v>0.25</v>
      </c>
      <c r="R11621" s="2">
        <f>E11621-E11620</f>
        <v>1.0416666664241347E-2</v>
      </c>
      <c r="S11621" s="4">
        <f>MROUND(E11621,"0:15")</f>
        <v>45930.90625</v>
      </c>
    </row>
    <row r="11622" spans="1:19" x14ac:dyDescent="0.35">
      <c r="A11622">
        <v>2025</v>
      </c>
      <c r="B11622" t="s">
        <v>64</v>
      </c>
      <c r="C11622" t="s">
        <v>65</v>
      </c>
      <c r="D11622">
        <v>1955</v>
      </c>
      <c r="E11622" s="4">
        <v>45930.916666666664</v>
      </c>
      <c r="F11622">
        <v>7.41</v>
      </c>
      <c r="G11622">
        <v>18.96</v>
      </c>
      <c r="H11622">
        <v>7.81</v>
      </c>
      <c r="I11622">
        <v>84.5</v>
      </c>
      <c r="J11622">
        <f>IF(G11622="",0.5,IF(G11622&lt;=0,2,IF(G11622&gt;=40,2, IF(AND(G11622&gt;0,G11622&lt;1),5,IF(AND(G11622&gt;35,G11622&lt;40),5,IF(O11622&gt;=1.5,1.5,0))))))</f>
        <v>0</v>
      </c>
      <c r="K11622">
        <f>IF(H11622="",0.5,IF(H11622&lt;=0.1,2,IF(H11622&gt;=20,2, IF(AND(H11622&gt;0.1,H11622&lt;0.2),5,IF(AND(H11622&gt;16,H11622&lt;20),5,IF(P11622&gt;=2,1.5,0))))))</f>
        <v>0</v>
      </c>
      <c r="L11622">
        <f>IF(A11622="",0.5,IF(B11622="",0.5,IF(C11622="",0.5,IF(E11622="",0.5,IF(Q11622="Y",0.01,0)))))</f>
        <v>0</v>
      </c>
      <c r="M11622">
        <f>COUNTIF(J11622:L11622,"&gt;0")</f>
        <v>0</v>
      </c>
      <c r="N11622" s="28" t="s">
        <v>66</v>
      </c>
      <c r="O11622">
        <f>IF(G11622="","",ABS(G11623-G11622))</f>
        <v>8.0000000000001847E-2</v>
      </c>
      <c r="P11622">
        <f>IF(H11622="","",ABS(H11623-H11622))</f>
        <v>0</v>
      </c>
      <c r="R11622" s="2">
        <f>E11622-E11621</f>
        <v>1.0416666664241347E-2</v>
      </c>
      <c r="S11622" s="4">
        <f>MROUND(E11622,"0:15")</f>
        <v>45930.916666666664</v>
      </c>
    </row>
    <row r="11623" spans="1:19" x14ac:dyDescent="0.35">
      <c r="A11623">
        <v>2025</v>
      </c>
      <c r="B11623" t="s">
        <v>64</v>
      </c>
      <c r="C11623" t="s">
        <v>65</v>
      </c>
      <c r="D11623">
        <v>1956</v>
      </c>
      <c r="E11623" s="4">
        <v>45930.927083333336</v>
      </c>
      <c r="F11623">
        <v>7.41</v>
      </c>
      <c r="G11623">
        <v>18.88</v>
      </c>
      <c r="H11623">
        <v>7.81</v>
      </c>
      <c r="I11623">
        <v>84.4</v>
      </c>
      <c r="J11623">
        <f>IF(G11623="",0.5,IF(G11623&lt;=0,2,IF(G11623&gt;=40,2, IF(AND(G11623&gt;0,G11623&lt;1),5,IF(AND(G11623&gt;35,G11623&lt;40),5,IF(O11623&gt;=1.5,1.5,0))))))</f>
        <v>0</v>
      </c>
      <c r="K11623">
        <f>IF(H11623="",0.5,IF(H11623&lt;=0.1,2,IF(H11623&gt;=20,2, IF(AND(H11623&gt;0.1,H11623&lt;0.2),5,IF(AND(H11623&gt;16,H11623&lt;20),5,IF(P11623&gt;=2,1.5,0))))))</f>
        <v>0</v>
      </c>
      <c r="L11623">
        <f>IF(A11623="",0.5,IF(B11623="",0.5,IF(C11623="",0.5,IF(E11623="",0.5,IF(Q11623="Y",0.01,0)))))</f>
        <v>0</v>
      </c>
      <c r="M11623">
        <f>COUNTIF(J11623:L11623,"&gt;0")</f>
        <v>0</v>
      </c>
      <c r="N11623" s="28" t="s">
        <v>66</v>
      </c>
      <c r="O11623">
        <f>IF(G11623="","",ABS(G11624-G11623))</f>
        <v>5.9999999999998721E-2</v>
      </c>
      <c r="P11623">
        <f>IF(H11623="","",ABS(H11624-H11623))</f>
        <v>2.0000000000000462E-2</v>
      </c>
      <c r="R11623" s="2">
        <f>E11623-E11622</f>
        <v>1.0416666671517305E-2</v>
      </c>
      <c r="S11623" s="4">
        <f>MROUND(E11623,"0:15")</f>
        <v>45930.927083333328</v>
      </c>
    </row>
    <row r="11624" spans="1:19" x14ac:dyDescent="0.35">
      <c r="A11624">
        <v>2025</v>
      </c>
      <c r="B11624" t="s">
        <v>64</v>
      </c>
      <c r="C11624" t="s">
        <v>65</v>
      </c>
      <c r="D11624">
        <v>1957</v>
      </c>
      <c r="E11624" s="4">
        <v>45930.9375</v>
      </c>
      <c r="F11624">
        <v>7.43</v>
      </c>
      <c r="G11624">
        <v>18.82</v>
      </c>
      <c r="H11624">
        <v>7.83</v>
      </c>
      <c r="I11624">
        <v>84.5</v>
      </c>
      <c r="J11624">
        <f>IF(G11624="",0.5,IF(G11624&lt;=0,2,IF(G11624&gt;=40,2, IF(AND(G11624&gt;0,G11624&lt;1),5,IF(AND(G11624&gt;35,G11624&lt;40),5,IF(O11624&gt;=1.5,1.5,0))))))</f>
        <v>0</v>
      </c>
      <c r="K11624">
        <f>IF(H11624="",0.5,IF(H11624&lt;=0.1,2,IF(H11624&gt;=20,2, IF(AND(H11624&gt;0.1,H11624&lt;0.2),5,IF(AND(H11624&gt;16,H11624&lt;20),5,IF(P11624&gt;=2,1.5,0))))))</f>
        <v>0</v>
      </c>
      <c r="L11624">
        <f>IF(A11624="",0.5,IF(B11624="",0.5,IF(C11624="",0.5,IF(E11624="",0.5,IF(Q11624="Y",0.01,0)))))</f>
        <v>0</v>
      </c>
      <c r="M11624">
        <f>COUNTIF(J11624:L11624,"&gt;0")</f>
        <v>0</v>
      </c>
      <c r="N11624" s="28" t="s">
        <v>66</v>
      </c>
      <c r="O11624">
        <f>IF(G11624="","",ABS(G11625-G11624))</f>
        <v>8.0000000000001847E-2</v>
      </c>
      <c r="P11624">
        <f>IF(H11624="","",ABS(H11625-H11624))</f>
        <v>8.0000000000000071E-2</v>
      </c>
      <c r="R11624" s="2">
        <f>E11624-E11623</f>
        <v>1.0416666664241347E-2</v>
      </c>
      <c r="S11624" s="4">
        <f>MROUND(E11624,"0:15")</f>
        <v>45930.9375</v>
      </c>
    </row>
    <row r="11625" spans="1:19" x14ac:dyDescent="0.35">
      <c r="A11625">
        <v>2025</v>
      </c>
      <c r="B11625" t="s">
        <v>64</v>
      </c>
      <c r="C11625" t="s">
        <v>65</v>
      </c>
      <c r="D11625">
        <v>1958</v>
      </c>
      <c r="E11625" s="4">
        <v>45930.947916666664</v>
      </c>
      <c r="F11625">
        <v>7.36</v>
      </c>
      <c r="G11625">
        <v>18.739999999999998</v>
      </c>
      <c r="H11625">
        <v>7.75</v>
      </c>
      <c r="I11625">
        <v>83.6</v>
      </c>
      <c r="J11625">
        <f>IF(G11625="",0.5,IF(G11625&lt;=0,2,IF(G11625&gt;=40,2, IF(AND(G11625&gt;0,G11625&lt;1),5,IF(AND(G11625&gt;35,G11625&lt;40),5,IF(O11625&gt;=1.5,1.5,0))))))</f>
        <v>0</v>
      </c>
      <c r="K11625">
        <f>IF(H11625="",0.5,IF(H11625&lt;=0.1,2,IF(H11625&gt;=20,2, IF(AND(H11625&gt;0.1,H11625&lt;0.2),5,IF(AND(H11625&gt;16,H11625&lt;20),5,IF(P11625&gt;=2,1.5,0))))))</f>
        <v>0</v>
      </c>
      <c r="L11625">
        <f>IF(A11625="",0.5,IF(B11625="",0.5,IF(C11625="",0.5,IF(E11625="",0.5,IF(Q11625="Y",0.01,0)))))</f>
        <v>0</v>
      </c>
      <c r="M11625">
        <f>COUNTIF(J11625:L11625,"&gt;0")</f>
        <v>0</v>
      </c>
      <c r="N11625" s="28" t="s">
        <v>66</v>
      </c>
      <c r="O11625">
        <f>IF(G11625="","",ABS(G11626-G11625))</f>
        <v>7.9999999999998295E-2</v>
      </c>
      <c r="P11625">
        <f>IF(H11625="","",ABS(H11626-H11625))</f>
        <v>8.0000000000000071E-2</v>
      </c>
      <c r="R11625" s="2">
        <f>E11625-E11624</f>
        <v>1.0416666664241347E-2</v>
      </c>
      <c r="S11625" s="4">
        <f>MROUND(E11625,"0:15")</f>
        <v>45930.947916666664</v>
      </c>
    </row>
    <row r="11626" spans="1:19" x14ac:dyDescent="0.35">
      <c r="A11626">
        <v>2025</v>
      </c>
      <c r="B11626" t="s">
        <v>64</v>
      </c>
      <c r="C11626" t="s">
        <v>65</v>
      </c>
      <c r="D11626">
        <v>1959</v>
      </c>
      <c r="E11626" s="4">
        <v>45930.958333333336</v>
      </c>
      <c r="F11626">
        <v>7.28</v>
      </c>
      <c r="G11626">
        <v>18.66</v>
      </c>
      <c r="H11626">
        <v>7.67</v>
      </c>
      <c r="I11626">
        <v>82.5</v>
      </c>
      <c r="J11626">
        <f>IF(G11626="",0.5,IF(G11626&lt;=0,2,IF(G11626&gt;=40,2, IF(AND(G11626&gt;0,G11626&lt;1),5,IF(AND(G11626&gt;35,G11626&lt;40),5,IF(O11626&gt;=1.5,1.5,0))))))</f>
        <v>0</v>
      </c>
      <c r="K11626">
        <f>IF(H11626="",0.5,IF(H11626&lt;=0.1,2,IF(H11626&gt;=20,2, IF(AND(H11626&gt;0.1,H11626&lt;0.2),5,IF(AND(H11626&gt;16,H11626&lt;20),5,IF(P11626&gt;=2,1.5,0))))))</f>
        <v>0</v>
      </c>
      <c r="L11626">
        <f>IF(A11626="",0.5,IF(B11626="",0.5,IF(C11626="",0.5,IF(E11626="",0.5,IF(Q11626="Y",0.01,0)))))</f>
        <v>0</v>
      </c>
      <c r="M11626">
        <f>COUNTIF(J11626:L11626,"&gt;0")</f>
        <v>0</v>
      </c>
      <c r="N11626" s="28" t="s">
        <v>66</v>
      </c>
      <c r="O11626">
        <f>IF(G11626="","",ABS(G11627-G11626))</f>
        <v>5.9999999999998721E-2</v>
      </c>
      <c r="P11626">
        <f>IF(H11626="","",ABS(H11627-H11626))</f>
        <v>2.0000000000000462E-2</v>
      </c>
      <c r="R11626" s="2">
        <f>E11626-E11625</f>
        <v>1.0416666671517305E-2</v>
      </c>
      <c r="S11626" s="4">
        <f>MROUND(E11626,"0:15")</f>
        <v>45930.958333333328</v>
      </c>
    </row>
    <row r="11627" spans="1:19" x14ac:dyDescent="0.35">
      <c r="A11627">
        <v>2025</v>
      </c>
      <c r="B11627" t="s">
        <v>64</v>
      </c>
      <c r="C11627" t="s">
        <v>65</v>
      </c>
      <c r="D11627">
        <v>1960</v>
      </c>
      <c r="E11627" s="4">
        <v>45930.96875</v>
      </c>
      <c r="F11627">
        <v>7.3</v>
      </c>
      <c r="G11627">
        <v>18.600000000000001</v>
      </c>
      <c r="H11627">
        <v>7.69</v>
      </c>
      <c r="I11627">
        <v>82.7</v>
      </c>
      <c r="J11627">
        <f>IF(G11627="",0.5,IF(G11627&lt;=0,2,IF(G11627&gt;=40,2, IF(AND(G11627&gt;0,G11627&lt;1),5,IF(AND(G11627&gt;35,G11627&lt;40),5,IF(O11627&gt;=1.5,1.5,0))))))</f>
        <v>0</v>
      </c>
      <c r="K11627">
        <f>IF(H11627="",0.5,IF(H11627&lt;=0.1,2,IF(H11627&gt;=20,2, IF(AND(H11627&gt;0.1,H11627&lt;0.2),5,IF(AND(H11627&gt;16,H11627&lt;20),5,IF(P11627&gt;=2,1.5,0))))))</f>
        <v>0</v>
      </c>
      <c r="L11627">
        <f>IF(A11627="",0.5,IF(B11627="",0.5,IF(C11627="",0.5,IF(E11627="",0.5,IF(Q11627="Y",0.01,0)))))</f>
        <v>0</v>
      </c>
      <c r="M11627">
        <f>COUNTIF(J11627:L11627,"&gt;0")</f>
        <v>0</v>
      </c>
      <c r="N11627" s="28" t="s">
        <v>66</v>
      </c>
      <c r="O11627">
        <f>IF(G11627="","",ABS(G11628-G11627))</f>
        <v>8.0000000000001847E-2</v>
      </c>
      <c r="P11627">
        <f>IF(H11627="","",ABS(H11628-H11627))</f>
        <v>8.0000000000000071E-2</v>
      </c>
      <c r="R11627" s="2">
        <f>E11627-E11626</f>
        <v>1.0416666664241347E-2</v>
      </c>
      <c r="S11627" s="4">
        <f>MROUND(E11627,"0:15")</f>
        <v>45930.96875</v>
      </c>
    </row>
    <row r="11628" spans="1:19" x14ac:dyDescent="0.35">
      <c r="A11628">
        <v>2025</v>
      </c>
      <c r="B11628" t="s">
        <v>64</v>
      </c>
      <c r="C11628" t="s">
        <v>65</v>
      </c>
      <c r="D11628">
        <v>1961</v>
      </c>
      <c r="E11628" s="4">
        <v>45930.979166666664</v>
      </c>
      <c r="F11628">
        <v>7.22</v>
      </c>
      <c r="G11628">
        <v>18.52</v>
      </c>
      <c r="H11628">
        <v>7.61</v>
      </c>
      <c r="I11628">
        <v>81.599999999999994</v>
      </c>
      <c r="J11628">
        <f>IF(G11628="",0.5,IF(G11628&lt;=0,2,IF(G11628&gt;=40,2, IF(AND(G11628&gt;0,G11628&lt;1),5,IF(AND(G11628&gt;35,G11628&lt;40),5,IF(O11628&gt;=1.5,1.5,0))))))</f>
        <v>0</v>
      </c>
      <c r="K11628">
        <f>IF(H11628="",0.5,IF(H11628&lt;=0.1,2,IF(H11628&gt;=20,2, IF(AND(H11628&gt;0.1,H11628&lt;0.2),5,IF(AND(H11628&gt;16,H11628&lt;20),5,IF(P11628&gt;=2,1.5,0))))))</f>
        <v>0</v>
      </c>
      <c r="L11628">
        <f>IF(A11628="",0.5,IF(B11628="",0.5,IF(C11628="",0.5,IF(E11628="",0.5,IF(Q11628="Y",0.01,0)))))</f>
        <v>0</v>
      </c>
      <c r="M11628">
        <f>COUNTIF(J11628:L11628,"&gt;0")</f>
        <v>0</v>
      </c>
      <c r="N11628" s="28" t="s">
        <v>66</v>
      </c>
      <c r="O11628">
        <f>IF(G11628="","",ABS(G11629-G11628))</f>
        <v>7.9999999999998295E-2</v>
      </c>
      <c r="P11628">
        <f>IF(H11628="","",ABS(H11629-H11628))</f>
        <v>6.9999999999999396E-2</v>
      </c>
      <c r="R11628" s="2">
        <f>E11628-E11627</f>
        <v>1.0416666664241347E-2</v>
      </c>
      <c r="S11628" s="4">
        <f>MROUND(E11628,"0:15")</f>
        <v>45930.979166666664</v>
      </c>
    </row>
    <row r="11629" spans="1:19" x14ac:dyDescent="0.35">
      <c r="A11629">
        <v>2025</v>
      </c>
      <c r="B11629" t="s">
        <v>64</v>
      </c>
      <c r="C11629" t="s">
        <v>65</v>
      </c>
      <c r="D11629">
        <v>1962</v>
      </c>
      <c r="E11629" s="4">
        <v>45930.989583333336</v>
      </c>
      <c r="F11629">
        <v>7.29</v>
      </c>
      <c r="G11629">
        <v>18.440000000000001</v>
      </c>
      <c r="H11629">
        <v>7.68</v>
      </c>
      <c r="I11629">
        <v>82.3</v>
      </c>
      <c r="J11629">
        <f>IF(G11629="",0.5,IF(G11629&lt;=0,2,IF(G11629&gt;=40,2, IF(AND(G11629&gt;0,G11629&lt;1),5,IF(AND(G11629&gt;35,G11629&lt;40),5,IF(O11629&gt;=1.5,1.5,0))))))</f>
        <v>0</v>
      </c>
      <c r="K11629">
        <f>IF(H11629="",0.5,IF(H11629&lt;=0.1,2,IF(H11629&gt;=20,2, IF(AND(H11629&gt;0.1,H11629&lt;0.2),5,IF(AND(H11629&gt;16,H11629&lt;20),5,IF(P11629&gt;=2,1.5,0))))))</f>
        <v>0</v>
      </c>
      <c r="L11629">
        <f>IF(A11629="",0.5,IF(B11629="",0.5,IF(C11629="",0.5,IF(E11629="",0.5,IF(Q11629="Y",0.01,0)))))</f>
        <v>0</v>
      </c>
      <c r="M11629">
        <f>COUNTIF(J11629:L11629,"&gt;0")</f>
        <v>0</v>
      </c>
      <c r="N11629" s="28" t="s">
        <v>66</v>
      </c>
      <c r="O11629">
        <f>IF(G11629="","",ABS(G11630-G11629))</f>
        <v>8.0000000000001847E-2</v>
      </c>
      <c r="P11629">
        <f>IF(H11629="","",ABS(H11630-H11629))</f>
        <v>2.0000000000000462E-2</v>
      </c>
      <c r="R11629" s="2">
        <f>E11629-E11628</f>
        <v>1.0416666671517305E-2</v>
      </c>
      <c r="S11629" s="4">
        <f>MROUND(E11629,"0:15")</f>
        <v>45930.989583333328</v>
      </c>
    </row>
    <row r="11630" spans="1:19" x14ac:dyDescent="0.35">
      <c r="A11630">
        <v>2025</v>
      </c>
      <c r="B11630" t="s">
        <v>64</v>
      </c>
      <c r="C11630" t="s">
        <v>65</v>
      </c>
      <c r="D11630">
        <v>1963</v>
      </c>
      <c r="E11630" s="4">
        <v>45931</v>
      </c>
      <c r="F11630">
        <v>7.31</v>
      </c>
      <c r="G11630">
        <v>18.36</v>
      </c>
      <c r="H11630">
        <v>7.7</v>
      </c>
      <c r="I11630">
        <v>82.4</v>
      </c>
      <c r="J11630">
        <f>IF(G11630="",0.5,IF(G11630&lt;=0,2,IF(G11630&gt;=40,2, IF(AND(G11630&gt;0,G11630&lt;1),5,IF(AND(G11630&gt;35,G11630&lt;40),5,IF(O11630&gt;=1.5,1.5,0))))))</f>
        <v>0</v>
      </c>
      <c r="K11630">
        <f>IF(H11630="",0.5,IF(H11630&lt;=0.1,2,IF(H11630&gt;=20,2, IF(AND(H11630&gt;0.1,H11630&lt;0.2),5,IF(AND(H11630&gt;16,H11630&lt;20),5,IF(P11630&gt;=2,1.5,0))))))</f>
        <v>0</v>
      </c>
      <c r="L11630">
        <f>IF(A11630="",0.5,IF(B11630="",0.5,IF(C11630="",0.5,IF(E11630="",0.5,IF(Q11630="Y",0.01,0)))))</f>
        <v>0</v>
      </c>
      <c r="M11630">
        <f>COUNTIF(J11630:L11630,"&gt;0")</f>
        <v>0</v>
      </c>
      <c r="N11630" s="28" t="s">
        <v>66</v>
      </c>
      <c r="O11630">
        <f>IF(G11630="","",ABS(G11631-G11630))</f>
        <v>5.9999999999998721E-2</v>
      </c>
      <c r="P11630">
        <f>IF(H11630="","",ABS(H11631-H11630))</f>
        <v>0</v>
      </c>
      <c r="R11630" s="2">
        <f>E11630-E11629</f>
        <v>1.0416666664241347E-2</v>
      </c>
      <c r="S11630" s="4">
        <f>MROUND(E11630,"0:15")</f>
        <v>45931</v>
      </c>
    </row>
    <row r="11631" spans="1:19" x14ac:dyDescent="0.35">
      <c r="A11631">
        <v>2025</v>
      </c>
      <c r="B11631" t="s">
        <v>64</v>
      </c>
      <c r="C11631" t="s">
        <v>65</v>
      </c>
      <c r="D11631">
        <v>1964</v>
      </c>
      <c r="E11631" s="4">
        <v>45931.010416666664</v>
      </c>
      <c r="F11631">
        <v>7.31</v>
      </c>
      <c r="G11631">
        <v>18.3</v>
      </c>
      <c r="H11631">
        <v>7.7</v>
      </c>
      <c r="I11631">
        <v>82.3</v>
      </c>
      <c r="J11631">
        <f>IF(G11631="",0.5,IF(G11631&lt;=0,2,IF(G11631&gt;=40,2, IF(AND(G11631&gt;0,G11631&lt;1),5,IF(AND(G11631&gt;35,G11631&lt;40),5,IF(O11631&gt;=1.5,1.5,0))))))</f>
        <v>0</v>
      </c>
      <c r="K11631">
        <f>IF(H11631="",0.5,IF(H11631&lt;=0.1,2,IF(H11631&gt;=20,2, IF(AND(H11631&gt;0.1,H11631&lt;0.2),5,IF(AND(H11631&gt;16,H11631&lt;20),5,IF(P11631&gt;=2,1.5,0))))))</f>
        <v>0</v>
      </c>
      <c r="L11631">
        <f>IF(A11631="",0.5,IF(B11631="",0.5,IF(C11631="",0.5,IF(E11631="",0.5,IF(Q11631="Y",0.01,0)))))</f>
        <v>0</v>
      </c>
      <c r="M11631">
        <f>COUNTIF(J11631:L11631,"&gt;0")</f>
        <v>0</v>
      </c>
      <c r="N11631" s="28" t="s">
        <v>66</v>
      </c>
      <c r="O11631">
        <f>IF(G11631="","",ABS(G11632-G11631))</f>
        <v>6.0000000000002274E-2</v>
      </c>
      <c r="P11631">
        <f>IF(H11631="","",ABS(H11632-H11631))</f>
        <v>6.0000000000000497E-2</v>
      </c>
      <c r="R11631" s="2">
        <f>E11631-E11630</f>
        <v>1.0416666664241347E-2</v>
      </c>
      <c r="S11631" s="4">
        <f>MROUND(E11631,"0:15")</f>
        <v>45931.010416666664</v>
      </c>
    </row>
    <row r="11632" spans="1:19" x14ac:dyDescent="0.35">
      <c r="A11632">
        <v>2025</v>
      </c>
      <c r="B11632" t="s">
        <v>64</v>
      </c>
      <c r="C11632" t="s">
        <v>65</v>
      </c>
      <c r="D11632">
        <v>1965</v>
      </c>
      <c r="E11632" s="4">
        <v>45931.020833333336</v>
      </c>
      <c r="F11632">
        <v>7.25</v>
      </c>
      <c r="G11632">
        <v>18.239999999999998</v>
      </c>
      <c r="H11632">
        <v>7.64</v>
      </c>
      <c r="I11632">
        <v>81.5</v>
      </c>
      <c r="J11632">
        <f>IF(G11632="",0.5,IF(G11632&lt;=0,2,IF(G11632&gt;=40,2, IF(AND(G11632&gt;0,G11632&lt;1),5,IF(AND(G11632&gt;35,G11632&lt;40),5,IF(O11632&gt;=1.5,1.5,0))))))</f>
        <v>0</v>
      </c>
      <c r="K11632">
        <f>IF(H11632="",0.5,IF(H11632&lt;=0.1,2,IF(H11632&gt;=20,2, IF(AND(H11632&gt;0.1,H11632&lt;0.2),5,IF(AND(H11632&gt;16,H11632&lt;20),5,IF(P11632&gt;=2,1.5,0))))))</f>
        <v>0</v>
      </c>
      <c r="L11632">
        <f>IF(A11632="",0.5,IF(B11632="",0.5,IF(C11632="",0.5,IF(E11632="",0.5,IF(Q11632="Y",0.01,0)))))</f>
        <v>0</v>
      </c>
      <c r="M11632">
        <f>COUNTIF(J11632:L11632,"&gt;0")</f>
        <v>0</v>
      </c>
      <c r="N11632" s="28" t="s">
        <v>66</v>
      </c>
      <c r="O11632">
        <f>IF(G11632="","",ABS(G11633-G11632))</f>
        <v>7.9999999999998295E-2</v>
      </c>
      <c r="P11632">
        <f>IF(H11632="","",ABS(H11633-H11632))</f>
        <v>9.9999999999997868E-3</v>
      </c>
      <c r="R11632" s="2">
        <f>E11632-E11631</f>
        <v>1.0416666671517305E-2</v>
      </c>
      <c r="S11632" s="4">
        <f>MROUND(E11632,"0:15")</f>
        <v>45931.020833333328</v>
      </c>
    </row>
    <row r="11633" spans="1:19" x14ac:dyDescent="0.35">
      <c r="A11633">
        <v>2025</v>
      </c>
      <c r="B11633" t="s">
        <v>64</v>
      </c>
      <c r="C11633" t="s">
        <v>65</v>
      </c>
      <c r="D11633">
        <v>1966</v>
      </c>
      <c r="E11633" s="4">
        <v>45931.03125</v>
      </c>
      <c r="F11633">
        <v>7.24</v>
      </c>
      <c r="G11633">
        <v>18.16</v>
      </c>
      <c r="H11633">
        <v>7.63</v>
      </c>
      <c r="I11633">
        <v>81.3</v>
      </c>
      <c r="J11633">
        <f>IF(G11633="",0.5,IF(G11633&lt;=0,2,IF(G11633&gt;=40,2, IF(AND(G11633&gt;0,G11633&lt;1),5,IF(AND(G11633&gt;35,G11633&lt;40),5,IF(O11633&gt;=1.5,1.5,0))))))</f>
        <v>0</v>
      </c>
      <c r="K11633">
        <f>IF(H11633="",0.5,IF(H11633&lt;=0.1,2,IF(H11633&gt;=20,2, IF(AND(H11633&gt;0.1,H11633&lt;0.2),5,IF(AND(H11633&gt;16,H11633&lt;20),5,IF(P11633&gt;=2,1.5,0))))))</f>
        <v>0</v>
      </c>
      <c r="L11633">
        <f>IF(A11633="",0.5,IF(B11633="",0.5,IF(C11633="",0.5,IF(E11633="",0.5,IF(Q11633="Y",0.01,0)))))</f>
        <v>0</v>
      </c>
      <c r="M11633">
        <f>COUNTIF(J11633:L11633,"&gt;0")</f>
        <v>0</v>
      </c>
      <c r="N11633" s="28" t="s">
        <v>66</v>
      </c>
      <c r="O11633">
        <f>IF(G11633="","",ABS(G11634-G11633))</f>
        <v>5.9999999999998721E-2</v>
      </c>
      <c r="P11633">
        <f>IF(H11633="","",ABS(H11634-H11633))</f>
        <v>4.9999999999999822E-2</v>
      </c>
      <c r="R11633" s="2">
        <f>E11633-E11632</f>
        <v>1.0416666664241347E-2</v>
      </c>
      <c r="S11633" s="4">
        <f>MROUND(E11633,"0:15")</f>
        <v>45931.03125</v>
      </c>
    </row>
    <row r="11634" spans="1:19" x14ac:dyDescent="0.35">
      <c r="A11634">
        <v>2025</v>
      </c>
      <c r="B11634" t="s">
        <v>64</v>
      </c>
      <c r="C11634" t="s">
        <v>65</v>
      </c>
      <c r="D11634">
        <v>1967</v>
      </c>
      <c r="E11634" s="4">
        <v>45931.041666666664</v>
      </c>
      <c r="F11634">
        <v>7.29</v>
      </c>
      <c r="G11634">
        <v>18.100000000000001</v>
      </c>
      <c r="H11634">
        <v>7.68</v>
      </c>
      <c r="I11634">
        <v>81.7</v>
      </c>
      <c r="J11634">
        <f>IF(G11634="",0.5,IF(G11634&lt;=0,2,IF(G11634&gt;=40,2, IF(AND(G11634&gt;0,G11634&lt;1),5,IF(AND(G11634&gt;35,G11634&lt;40),5,IF(O11634&gt;=1.5,1.5,0))))))</f>
        <v>0</v>
      </c>
      <c r="K11634">
        <f>IF(H11634="",0.5,IF(H11634&lt;=0.1,2,IF(H11634&gt;=20,2, IF(AND(H11634&gt;0.1,H11634&lt;0.2),5,IF(AND(H11634&gt;16,H11634&lt;20),5,IF(P11634&gt;=2,1.5,0))))))</f>
        <v>0</v>
      </c>
      <c r="L11634">
        <f>IF(A11634="",0.5,IF(B11634="",0.5,IF(C11634="",0.5,IF(E11634="",0.5,IF(Q11634="Y",0.01,0)))))</f>
        <v>0</v>
      </c>
      <c r="M11634">
        <f>COUNTIF(J11634:L11634,"&gt;0")</f>
        <v>0</v>
      </c>
      <c r="N11634" s="28" t="s">
        <v>66</v>
      </c>
      <c r="O11634">
        <f>IF(G11634="","",ABS(G11635-G11634))</f>
        <v>6.0000000000002274E-2</v>
      </c>
      <c r="P11634">
        <f>IF(H11634="","",ABS(H11635-H11634))</f>
        <v>0.11000000000000032</v>
      </c>
      <c r="R11634" s="2">
        <f>E11634-E11633</f>
        <v>1.0416666664241347E-2</v>
      </c>
      <c r="S11634" s="4">
        <f>MROUND(E11634,"0:15")</f>
        <v>45931.041666666664</v>
      </c>
    </row>
    <row r="11635" spans="1:19" x14ac:dyDescent="0.35">
      <c r="A11635">
        <v>2025</v>
      </c>
      <c r="B11635" t="s">
        <v>64</v>
      </c>
      <c r="C11635" t="s">
        <v>65</v>
      </c>
      <c r="D11635">
        <v>1968</v>
      </c>
      <c r="E11635" s="4">
        <v>45931.052083333336</v>
      </c>
      <c r="F11635">
        <v>7.39</v>
      </c>
      <c r="G11635">
        <v>18.04</v>
      </c>
      <c r="H11635">
        <v>7.79</v>
      </c>
      <c r="I11635">
        <v>82.7</v>
      </c>
      <c r="J11635">
        <f>IF(G11635="",0.5,IF(G11635&lt;=0,2,IF(G11635&gt;=40,2, IF(AND(G11635&gt;0,G11635&lt;1),5,IF(AND(G11635&gt;35,G11635&lt;40),5,IF(O11635&gt;=1.5,1.5,0))))))</f>
        <v>0</v>
      </c>
      <c r="K11635">
        <f>IF(H11635="",0.5,IF(H11635&lt;=0.1,2,IF(H11635&gt;=20,2, IF(AND(H11635&gt;0.1,H11635&lt;0.2),5,IF(AND(H11635&gt;16,H11635&lt;20),5,IF(P11635&gt;=2,1.5,0))))))</f>
        <v>0</v>
      </c>
      <c r="L11635">
        <f>IF(A11635="",0.5,IF(B11635="",0.5,IF(C11635="",0.5,IF(E11635="",0.5,IF(Q11635="Y",0.01,0)))))</f>
        <v>0</v>
      </c>
      <c r="M11635">
        <f>COUNTIF(J11635:L11635,"&gt;0")</f>
        <v>0</v>
      </c>
      <c r="N11635" s="28" t="s">
        <v>66</v>
      </c>
      <c r="O11635">
        <f>IF(G11635="","",ABS(G11636-G11635))</f>
        <v>5.9999999999998721E-2</v>
      </c>
      <c r="P11635">
        <f>IF(H11635="","",ABS(H11636-H11635))</f>
        <v>0</v>
      </c>
      <c r="R11635" s="2">
        <f>E11635-E11634</f>
        <v>1.0416666671517305E-2</v>
      </c>
      <c r="S11635" s="4">
        <f>MROUND(E11635,"0:15")</f>
        <v>45931.052083333328</v>
      </c>
    </row>
    <row r="11636" spans="1:19" x14ac:dyDescent="0.35">
      <c r="A11636">
        <v>2025</v>
      </c>
      <c r="B11636" t="s">
        <v>64</v>
      </c>
      <c r="C11636" t="s">
        <v>65</v>
      </c>
      <c r="D11636">
        <v>1969</v>
      </c>
      <c r="E11636" s="4">
        <v>45931.0625</v>
      </c>
      <c r="F11636">
        <v>7.39</v>
      </c>
      <c r="G11636">
        <v>17.98</v>
      </c>
      <c r="H11636">
        <v>7.79</v>
      </c>
      <c r="I11636">
        <v>82.6</v>
      </c>
      <c r="J11636">
        <f>IF(G11636="",0.5,IF(G11636&lt;=0,2,IF(G11636&gt;=40,2, IF(AND(G11636&gt;0,G11636&lt;1),5,IF(AND(G11636&gt;35,G11636&lt;40),5,IF(O11636&gt;=1.5,1.5,0))))))</f>
        <v>0</v>
      </c>
      <c r="K11636">
        <f>IF(H11636="",0.5,IF(H11636&lt;=0.1,2,IF(H11636&gt;=20,2, IF(AND(H11636&gt;0.1,H11636&lt;0.2),5,IF(AND(H11636&gt;16,H11636&lt;20),5,IF(P11636&gt;=2,1.5,0))))))</f>
        <v>0</v>
      </c>
      <c r="L11636">
        <f>IF(A11636="",0.5,IF(B11636="",0.5,IF(C11636="",0.5,IF(E11636="",0.5,IF(Q11636="Y",0.01,0)))))</f>
        <v>0</v>
      </c>
      <c r="M11636">
        <f>COUNTIF(J11636:L11636,"&gt;0")</f>
        <v>0</v>
      </c>
      <c r="N11636" s="28" t="s">
        <v>66</v>
      </c>
      <c r="O11636">
        <f>IF(G11636="","",ABS(G11637-G11636))</f>
        <v>8.0000000000001847E-2</v>
      </c>
      <c r="P11636">
        <f>IF(H11636="","",ABS(H11637-H11636))</f>
        <v>9.9999999999997868E-3</v>
      </c>
      <c r="R11636" s="2">
        <f>E11636-E11635</f>
        <v>1.0416666664241347E-2</v>
      </c>
      <c r="S11636" s="4">
        <f>MROUND(E11636,"0:15")</f>
        <v>45931.0625</v>
      </c>
    </row>
    <row r="11637" spans="1:19" x14ac:dyDescent="0.35">
      <c r="A11637">
        <v>2025</v>
      </c>
      <c r="B11637" t="s">
        <v>64</v>
      </c>
      <c r="C11637" t="s">
        <v>65</v>
      </c>
      <c r="D11637">
        <v>1970</v>
      </c>
      <c r="E11637" s="4">
        <v>45931.072916666664</v>
      </c>
      <c r="F11637">
        <v>7.4</v>
      </c>
      <c r="G11637">
        <v>17.899999999999999</v>
      </c>
      <c r="H11637">
        <v>7.8</v>
      </c>
      <c r="I11637">
        <v>82.6</v>
      </c>
      <c r="J11637">
        <f>IF(G11637="",0.5,IF(G11637&lt;=0,2,IF(G11637&gt;=40,2, IF(AND(G11637&gt;0,G11637&lt;1),5,IF(AND(G11637&gt;35,G11637&lt;40),5,IF(O11637&gt;=1.5,1.5,0))))))</f>
        <v>0</v>
      </c>
      <c r="K11637">
        <f>IF(H11637="",0.5,IF(H11637&lt;=0.1,2,IF(H11637&gt;=20,2, IF(AND(H11637&gt;0.1,H11637&lt;0.2),5,IF(AND(H11637&gt;16,H11637&lt;20),5,IF(P11637&gt;=2,1.5,0))))))</f>
        <v>0</v>
      </c>
      <c r="L11637">
        <f>IF(A11637="",0.5,IF(B11637="",0.5,IF(C11637="",0.5,IF(E11637="",0.5,IF(Q11637="Y",0.01,0)))))</f>
        <v>0</v>
      </c>
      <c r="M11637">
        <f>COUNTIF(J11637:L11637,"&gt;0")</f>
        <v>0</v>
      </c>
      <c r="N11637" s="28" t="s">
        <v>66</v>
      </c>
      <c r="O11637">
        <f>IF(G11637="","",ABS(G11638-G11637))</f>
        <v>5.9999999999998721E-2</v>
      </c>
      <c r="P11637">
        <f>IF(H11637="","",ABS(H11638-H11637))</f>
        <v>4.0000000000000036E-2</v>
      </c>
      <c r="R11637" s="2">
        <f>E11637-E11636</f>
        <v>1.0416666664241347E-2</v>
      </c>
      <c r="S11637" s="4">
        <f>MROUND(E11637,"0:15")</f>
        <v>45931.072916666664</v>
      </c>
    </row>
    <row r="11638" spans="1:19" x14ac:dyDescent="0.35">
      <c r="A11638">
        <v>2025</v>
      </c>
      <c r="B11638" t="s">
        <v>64</v>
      </c>
      <c r="C11638" t="s">
        <v>65</v>
      </c>
      <c r="D11638">
        <v>1971</v>
      </c>
      <c r="E11638" s="4">
        <v>45931.083333333336</v>
      </c>
      <c r="F11638">
        <v>7.44</v>
      </c>
      <c r="G11638">
        <v>17.84</v>
      </c>
      <c r="H11638">
        <v>7.84</v>
      </c>
      <c r="I11638">
        <v>83</v>
      </c>
      <c r="J11638">
        <f>IF(G11638="",0.5,IF(G11638&lt;=0,2,IF(G11638&gt;=40,2, IF(AND(G11638&gt;0,G11638&lt;1),5,IF(AND(G11638&gt;35,G11638&lt;40),5,IF(O11638&gt;=1.5,1.5,0))))))</f>
        <v>0</v>
      </c>
      <c r="K11638">
        <f>IF(H11638="",0.5,IF(H11638&lt;=0.1,2,IF(H11638&gt;=20,2, IF(AND(H11638&gt;0.1,H11638&lt;0.2),5,IF(AND(H11638&gt;16,H11638&lt;20),5,IF(P11638&gt;=2,1.5,0))))))</f>
        <v>0</v>
      </c>
      <c r="L11638">
        <f>IF(A11638="",0.5,IF(B11638="",0.5,IF(C11638="",0.5,IF(E11638="",0.5,IF(Q11638="Y",0.01,0)))))</f>
        <v>0</v>
      </c>
      <c r="M11638">
        <f>COUNTIF(J11638:L11638,"&gt;0")</f>
        <v>0</v>
      </c>
      <c r="N11638" s="28" t="s">
        <v>66</v>
      </c>
      <c r="O11638">
        <f>IF(G11638="","",ABS(G11639-G11638))</f>
        <v>5.9999999999998721E-2</v>
      </c>
      <c r="P11638">
        <f>IF(H11638="","",ABS(H11639-H11638))</f>
        <v>9.9999999999997868E-3</v>
      </c>
      <c r="R11638" s="2">
        <f>E11638-E11637</f>
        <v>1.0416666671517305E-2</v>
      </c>
      <c r="S11638" s="4">
        <f>MROUND(E11638,"0:15")</f>
        <v>45931.083333333328</v>
      </c>
    </row>
    <row r="11639" spans="1:19" x14ac:dyDescent="0.35">
      <c r="A11639">
        <v>2025</v>
      </c>
      <c r="B11639" t="s">
        <v>64</v>
      </c>
      <c r="C11639" t="s">
        <v>65</v>
      </c>
      <c r="D11639">
        <v>1972</v>
      </c>
      <c r="E11639" s="4">
        <v>45931.09375</v>
      </c>
      <c r="F11639">
        <v>7.43</v>
      </c>
      <c r="G11639">
        <v>17.78</v>
      </c>
      <c r="H11639">
        <v>7.83</v>
      </c>
      <c r="I11639">
        <v>82.8</v>
      </c>
      <c r="J11639">
        <f>IF(G11639="",0.5,IF(G11639&lt;=0,2,IF(G11639&gt;=40,2, IF(AND(G11639&gt;0,G11639&lt;1),5,IF(AND(G11639&gt;35,G11639&lt;40),5,IF(O11639&gt;=1.5,1.5,0))))))</f>
        <v>0</v>
      </c>
      <c r="K11639">
        <f>IF(H11639="",0.5,IF(H11639&lt;=0.1,2,IF(H11639&gt;=20,2, IF(AND(H11639&gt;0.1,H11639&lt;0.2),5,IF(AND(H11639&gt;16,H11639&lt;20),5,IF(P11639&gt;=2,1.5,0))))))</f>
        <v>0</v>
      </c>
      <c r="L11639">
        <f>IF(A11639="",0.5,IF(B11639="",0.5,IF(C11639="",0.5,IF(E11639="",0.5,IF(Q11639="Y",0.01,0)))))</f>
        <v>0</v>
      </c>
      <c r="M11639">
        <f>COUNTIF(J11639:L11639,"&gt;0")</f>
        <v>0</v>
      </c>
      <c r="N11639" s="28" t="s">
        <v>66</v>
      </c>
      <c r="O11639">
        <f>IF(G11639="","",ABS(G11640-G11639))</f>
        <v>6.0000000000002274E-2</v>
      </c>
      <c r="P11639">
        <f>IF(H11639="","",ABS(H11640-H11639))</f>
        <v>9.9999999999997868E-3</v>
      </c>
      <c r="R11639" s="2">
        <f>E11639-E11638</f>
        <v>1.0416666664241347E-2</v>
      </c>
      <c r="S11639" s="4">
        <f>MROUND(E11639,"0:15")</f>
        <v>45931.09375</v>
      </c>
    </row>
    <row r="11640" spans="1:19" x14ac:dyDescent="0.35">
      <c r="A11640">
        <v>2025</v>
      </c>
      <c r="B11640" t="s">
        <v>64</v>
      </c>
      <c r="C11640" t="s">
        <v>65</v>
      </c>
      <c r="D11640">
        <v>1973</v>
      </c>
      <c r="E11640" s="4">
        <v>45931.104166666664</v>
      </c>
      <c r="F11640">
        <v>7.44</v>
      </c>
      <c r="G11640">
        <v>17.72</v>
      </c>
      <c r="H11640">
        <v>7.84</v>
      </c>
      <c r="I11640">
        <v>82.8</v>
      </c>
      <c r="J11640">
        <f>IF(G11640="",0.5,IF(G11640&lt;=0,2,IF(G11640&gt;=40,2, IF(AND(G11640&gt;0,G11640&lt;1),5,IF(AND(G11640&gt;35,G11640&lt;40),5,IF(O11640&gt;=1.5,1.5,0))))))</f>
        <v>0</v>
      </c>
      <c r="K11640">
        <f>IF(H11640="",0.5,IF(H11640&lt;=0.1,2,IF(H11640&gt;=20,2, IF(AND(H11640&gt;0.1,H11640&lt;0.2),5,IF(AND(H11640&gt;16,H11640&lt;20),5,IF(P11640&gt;=2,1.5,0))))))</f>
        <v>0</v>
      </c>
      <c r="L11640">
        <f>IF(A11640="",0.5,IF(B11640="",0.5,IF(C11640="",0.5,IF(E11640="",0.5,IF(Q11640="Y",0.01,0)))))</f>
        <v>0</v>
      </c>
      <c r="M11640">
        <f>COUNTIF(J11640:L11640,"&gt;0")</f>
        <v>0</v>
      </c>
      <c r="N11640" s="28" t="s">
        <v>66</v>
      </c>
      <c r="O11640">
        <f>IF(G11640="","",ABS(G11641-G11640))</f>
        <v>5.9999999999998721E-2</v>
      </c>
      <c r="P11640">
        <f>IF(H11640="","",ABS(H11641-H11640))</f>
        <v>9.9999999999997868E-3</v>
      </c>
      <c r="R11640" s="2">
        <f>E11640-E11639</f>
        <v>1.0416666664241347E-2</v>
      </c>
      <c r="S11640" s="4">
        <f>MROUND(E11640,"0:15")</f>
        <v>45931.104166666664</v>
      </c>
    </row>
    <row r="11641" spans="1:19" x14ac:dyDescent="0.35">
      <c r="A11641">
        <v>2025</v>
      </c>
      <c r="B11641" t="s">
        <v>64</v>
      </c>
      <c r="C11641" t="s">
        <v>65</v>
      </c>
      <c r="D11641">
        <v>1974</v>
      </c>
      <c r="E11641" s="4">
        <v>45931.114583333336</v>
      </c>
      <c r="F11641">
        <v>7.43</v>
      </c>
      <c r="G11641">
        <v>17.66</v>
      </c>
      <c r="H11641">
        <v>7.83</v>
      </c>
      <c r="I11641">
        <v>82.5</v>
      </c>
      <c r="J11641">
        <f>IF(G11641="",0.5,IF(G11641&lt;=0,2,IF(G11641&gt;=40,2, IF(AND(G11641&gt;0,G11641&lt;1),5,IF(AND(G11641&gt;35,G11641&lt;40),5,IF(O11641&gt;=1.5,1.5,0))))))</f>
        <v>0</v>
      </c>
      <c r="K11641">
        <f>IF(H11641="",0.5,IF(H11641&lt;=0.1,2,IF(H11641&gt;=20,2, IF(AND(H11641&gt;0.1,H11641&lt;0.2),5,IF(AND(H11641&gt;16,H11641&lt;20),5,IF(P11641&gt;=2,1.5,0))))))</f>
        <v>0</v>
      </c>
      <c r="L11641">
        <f>IF(A11641="",0.5,IF(B11641="",0.5,IF(C11641="",0.5,IF(E11641="",0.5,IF(Q11641="Y",0.01,0)))))</f>
        <v>0</v>
      </c>
      <c r="M11641">
        <f>COUNTIF(J11641:L11641,"&gt;0")</f>
        <v>0</v>
      </c>
      <c r="N11641" s="28" t="s">
        <v>66</v>
      </c>
      <c r="O11641">
        <f>IF(G11641="","",ABS(G11642-G11641))</f>
        <v>5.9999999999998721E-2</v>
      </c>
      <c r="P11641">
        <f>IF(H11641="","",ABS(H11642-H11641))</f>
        <v>9.9999999999997868E-3</v>
      </c>
      <c r="R11641" s="2">
        <f>E11641-E11640</f>
        <v>1.0416666671517305E-2</v>
      </c>
      <c r="S11641" s="4">
        <f>MROUND(E11641,"0:15")</f>
        <v>45931.114583333328</v>
      </c>
    </row>
    <row r="11642" spans="1:19" x14ac:dyDescent="0.35">
      <c r="A11642">
        <v>2025</v>
      </c>
      <c r="B11642" t="s">
        <v>64</v>
      </c>
      <c r="C11642" t="s">
        <v>65</v>
      </c>
      <c r="D11642">
        <v>1975</v>
      </c>
      <c r="E11642" s="4">
        <v>45931.125</v>
      </c>
      <c r="F11642">
        <v>7.44</v>
      </c>
      <c r="G11642">
        <v>17.600000000000001</v>
      </c>
      <c r="H11642">
        <v>7.84</v>
      </c>
      <c r="I11642">
        <v>82.6</v>
      </c>
      <c r="J11642">
        <f>IF(G11642="",0.5,IF(G11642&lt;=0,2,IF(G11642&gt;=40,2, IF(AND(G11642&gt;0,G11642&lt;1),5,IF(AND(G11642&gt;35,G11642&lt;40),5,IF(O11642&gt;=1.5,1.5,0))))))</f>
        <v>0</v>
      </c>
      <c r="K11642">
        <f>IF(H11642="",0.5,IF(H11642&lt;=0.1,2,IF(H11642&gt;=20,2, IF(AND(H11642&gt;0.1,H11642&lt;0.2),5,IF(AND(H11642&gt;16,H11642&lt;20),5,IF(P11642&gt;=2,1.5,0))))))</f>
        <v>0</v>
      </c>
      <c r="L11642">
        <f>IF(A11642="",0.5,IF(B11642="",0.5,IF(C11642="",0.5,IF(E11642="",0.5,IF(Q11642="Y",0.01,0)))))</f>
        <v>0</v>
      </c>
      <c r="M11642">
        <f>COUNTIF(J11642:L11642,"&gt;0")</f>
        <v>0</v>
      </c>
      <c r="N11642" s="28" t="s">
        <v>66</v>
      </c>
      <c r="O11642">
        <f>IF(G11642="","",ABS(G11643-G11642))</f>
        <v>6.0000000000002274E-2</v>
      </c>
      <c r="P11642">
        <f>IF(H11642="","",ABS(H11643-H11642))</f>
        <v>7.0000000000000284E-2</v>
      </c>
      <c r="R11642" s="2">
        <f>E11642-E11641</f>
        <v>1.0416666664241347E-2</v>
      </c>
      <c r="S11642" s="4">
        <f>MROUND(E11642,"0:15")</f>
        <v>45931.125</v>
      </c>
    </row>
    <row r="11643" spans="1:19" x14ac:dyDescent="0.35">
      <c r="A11643">
        <v>2025</v>
      </c>
      <c r="B11643" t="s">
        <v>64</v>
      </c>
      <c r="C11643" t="s">
        <v>65</v>
      </c>
      <c r="D11643">
        <v>1976</v>
      </c>
      <c r="E11643" s="4">
        <v>45931.135416666664</v>
      </c>
      <c r="F11643">
        <v>7.37</v>
      </c>
      <c r="G11643">
        <v>17.54</v>
      </c>
      <c r="H11643">
        <v>7.77</v>
      </c>
      <c r="I11643">
        <v>81.7</v>
      </c>
      <c r="J11643">
        <f>IF(G11643="",0.5,IF(G11643&lt;=0,2,IF(G11643&gt;=40,2, IF(AND(G11643&gt;0,G11643&lt;1),5,IF(AND(G11643&gt;35,G11643&lt;40),5,IF(O11643&gt;=1.5,1.5,0))))))</f>
        <v>0</v>
      </c>
      <c r="K11643">
        <f>IF(H11643="",0.5,IF(H11643&lt;=0.1,2,IF(H11643&gt;=20,2, IF(AND(H11643&gt;0.1,H11643&lt;0.2),5,IF(AND(H11643&gt;16,H11643&lt;20),5,IF(P11643&gt;=2,1.5,0))))))</f>
        <v>0</v>
      </c>
      <c r="L11643">
        <f>IF(A11643="",0.5,IF(B11643="",0.5,IF(C11643="",0.5,IF(E11643="",0.5,IF(Q11643="Y",0.01,0)))))</f>
        <v>0</v>
      </c>
      <c r="M11643">
        <f>COUNTIF(J11643:L11643,"&gt;0")</f>
        <v>0</v>
      </c>
      <c r="N11643" s="28" t="s">
        <v>66</v>
      </c>
      <c r="O11643">
        <f>IF(G11643="","",ABS(G11644-G11643))</f>
        <v>5.9999999999998721E-2</v>
      </c>
      <c r="P11643">
        <f>IF(H11643="","",ABS(H11644-H11643))</f>
        <v>2.0000000000000462E-2</v>
      </c>
      <c r="R11643" s="2">
        <f>E11643-E11642</f>
        <v>1.0416666664241347E-2</v>
      </c>
      <c r="S11643" s="4">
        <f>MROUND(E11643,"0:15")</f>
        <v>45931.135416666664</v>
      </c>
    </row>
    <row r="11644" spans="1:19" x14ac:dyDescent="0.35">
      <c r="A11644">
        <v>2025</v>
      </c>
      <c r="B11644" t="s">
        <v>64</v>
      </c>
      <c r="C11644" t="s">
        <v>65</v>
      </c>
      <c r="D11644">
        <v>1977</v>
      </c>
      <c r="E11644" s="4">
        <v>45931.145833333336</v>
      </c>
      <c r="F11644">
        <v>7.39</v>
      </c>
      <c r="G11644">
        <v>17.48</v>
      </c>
      <c r="H11644">
        <v>7.79</v>
      </c>
      <c r="I11644">
        <v>81.8</v>
      </c>
      <c r="J11644">
        <f>IF(G11644="",0.5,IF(G11644&lt;=0,2,IF(G11644&gt;=40,2, IF(AND(G11644&gt;0,G11644&lt;1),5,IF(AND(G11644&gt;35,G11644&lt;40),5,IF(O11644&gt;=1.5,1.5,0))))))</f>
        <v>0</v>
      </c>
      <c r="K11644">
        <f>IF(H11644="",0.5,IF(H11644&lt;=0.1,2,IF(H11644&gt;=20,2, IF(AND(H11644&gt;0.1,H11644&lt;0.2),5,IF(AND(H11644&gt;16,H11644&lt;20),5,IF(P11644&gt;=2,1.5,0))))))</f>
        <v>0</v>
      </c>
      <c r="L11644">
        <f>IF(A11644="",0.5,IF(B11644="",0.5,IF(C11644="",0.5,IF(E11644="",0.5,IF(Q11644="Y",0.01,0)))))</f>
        <v>0</v>
      </c>
      <c r="M11644">
        <f>COUNTIF(J11644:L11644,"&gt;0")</f>
        <v>0</v>
      </c>
      <c r="N11644" s="28" t="s">
        <v>66</v>
      </c>
      <c r="O11644">
        <f>IF(G11644="","",ABS(G11645-G11644))</f>
        <v>5.9999999999998721E-2</v>
      </c>
      <c r="P11644">
        <f>IF(H11644="","",ABS(H11645-H11644))</f>
        <v>7.0000000000000284E-2</v>
      </c>
      <c r="R11644" s="2">
        <f>E11644-E11643</f>
        <v>1.0416666671517305E-2</v>
      </c>
      <c r="S11644" s="4">
        <f>MROUND(E11644,"0:15")</f>
        <v>45931.145833333328</v>
      </c>
    </row>
    <row r="11645" spans="1:19" x14ac:dyDescent="0.35">
      <c r="A11645">
        <v>2025</v>
      </c>
      <c r="B11645" t="s">
        <v>64</v>
      </c>
      <c r="C11645" t="s">
        <v>65</v>
      </c>
      <c r="D11645">
        <v>1978</v>
      </c>
      <c r="E11645" s="4">
        <v>45931.15625</v>
      </c>
      <c r="F11645">
        <v>7.46</v>
      </c>
      <c r="G11645">
        <v>17.420000000000002</v>
      </c>
      <c r="H11645">
        <v>7.86</v>
      </c>
      <c r="I11645">
        <v>82.5</v>
      </c>
      <c r="J11645">
        <f>IF(G11645="",0.5,IF(G11645&lt;=0,2,IF(G11645&gt;=40,2, IF(AND(G11645&gt;0,G11645&lt;1),5,IF(AND(G11645&gt;35,G11645&lt;40),5,IF(O11645&gt;=1.5,1.5,0))))))</f>
        <v>0</v>
      </c>
      <c r="K11645">
        <f>IF(H11645="",0.5,IF(H11645&lt;=0.1,2,IF(H11645&gt;=20,2, IF(AND(H11645&gt;0.1,H11645&lt;0.2),5,IF(AND(H11645&gt;16,H11645&lt;20),5,IF(P11645&gt;=2,1.5,0))))))</f>
        <v>0</v>
      </c>
      <c r="L11645">
        <f>IF(A11645="",0.5,IF(B11645="",0.5,IF(C11645="",0.5,IF(E11645="",0.5,IF(Q11645="Y",0.01,0)))))</f>
        <v>0</v>
      </c>
      <c r="M11645">
        <f>COUNTIF(J11645:L11645,"&gt;0")</f>
        <v>0</v>
      </c>
      <c r="N11645" s="28" t="s">
        <v>66</v>
      </c>
      <c r="O11645">
        <f>IF(G11645="","",ABS(G11646-G11645))</f>
        <v>6.0000000000002274E-2</v>
      </c>
      <c r="P11645">
        <f>IF(H11645="","",ABS(H11646-H11645))</f>
        <v>7.0000000000000284E-2</v>
      </c>
      <c r="R11645" s="2">
        <f>E11645-E11644</f>
        <v>1.0416666664241347E-2</v>
      </c>
      <c r="S11645" s="4">
        <f>MROUND(E11645,"0:15")</f>
        <v>45931.15625</v>
      </c>
    </row>
    <row r="11646" spans="1:19" x14ac:dyDescent="0.35">
      <c r="A11646">
        <v>2025</v>
      </c>
      <c r="B11646" t="s">
        <v>64</v>
      </c>
      <c r="C11646" t="s">
        <v>65</v>
      </c>
      <c r="D11646">
        <v>1979</v>
      </c>
      <c r="E11646" s="4">
        <v>45931.166666666664</v>
      </c>
      <c r="F11646">
        <v>7.39</v>
      </c>
      <c r="G11646">
        <v>17.36</v>
      </c>
      <c r="H11646">
        <v>7.79</v>
      </c>
      <c r="I11646">
        <v>81.599999999999994</v>
      </c>
      <c r="J11646">
        <f>IF(G11646="",0.5,IF(G11646&lt;=0,2,IF(G11646&gt;=40,2, IF(AND(G11646&gt;0,G11646&lt;1),5,IF(AND(G11646&gt;35,G11646&lt;40),5,IF(O11646&gt;=1.5,1.5,0))))))</f>
        <v>0</v>
      </c>
      <c r="K11646">
        <f>IF(H11646="",0.5,IF(H11646&lt;=0.1,2,IF(H11646&gt;=20,2, IF(AND(H11646&gt;0.1,H11646&lt;0.2),5,IF(AND(H11646&gt;16,H11646&lt;20),5,IF(P11646&gt;=2,1.5,0))))))</f>
        <v>0</v>
      </c>
      <c r="L11646">
        <f>IF(A11646="",0.5,IF(B11646="",0.5,IF(C11646="",0.5,IF(E11646="",0.5,IF(Q11646="Y",0.01,0)))))</f>
        <v>0</v>
      </c>
      <c r="M11646">
        <f>COUNTIF(J11646:L11646,"&gt;0")</f>
        <v>0</v>
      </c>
      <c r="N11646" s="28" t="s">
        <v>66</v>
      </c>
      <c r="O11646">
        <f>IF(G11646="","",ABS(G11647-G11646))</f>
        <v>5.9999999999998721E-2</v>
      </c>
      <c r="P11646">
        <f>IF(H11646="","",ABS(H11647-H11646))</f>
        <v>9.9999999999999645E-2</v>
      </c>
      <c r="R11646" s="2">
        <f>E11646-E11645</f>
        <v>1.0416666664241347E-2</v>
      </c>
      <c r="S11646" s="4">
        <f>MROUND(E11646,"0:15")</f>
        <v>45931.166666666664</v>
      </c>
    </row>
    <row r="11647" spans="1:19" x14ac:dyDescent="0.35">
      <c r="A11647">
        <v>2025</v>
      </c>
      <c r="B11647" t="s">
        <v>64</v>
      </c>
      <c r="C11647" t="s">
        <v>65</v>
      </c>
      <c r="D11647">
        <v>1980</v>
      </c>
      <c r="E11647" s="4">
        <v>45931.177083333336</v>
      </c>
      <c r="F11647">
        <v>7.49</v>
      </c>
      <c r="G11647">
        <v>17.3</v>
      </c>
      <c r="H11647">
        <v>7.89</v>
      </c>
      <c r="I11647">
        <v>82.6</v>
      </c>
      <c r="J11647">
        <f>IF(G11647="",0.5,IF(G11647&lt;=0,2,IF(G11647&gt;=40,2, IF(AND(G11647&gt;0,G11647&lt;1),5,IF(AND(G11647&gt;35,G11647&lt;40),5,IF(O11647&gt;=1.5,1.5,0))))))</f>
        <v>0</v>
      </c>
      <c r="K11647">
        <f>IF(H11647="",0.5,IF(H11647&lt;=0.1,2,IF(H11647&gt;=20,2, IF(AND(H11647&gt;0.1,H11647&lt;0.2),5,IF(AND(H11647&gt;16,H11647&lt;20),5,IF(P11647&gt;=2,1.5,0))))))</f>
        <v>0</v>
      </c>
      <c r="L11647">
        <f>IF(A11647="",0.5,IF(B11647="",0.5,IF(C11647="",0.5,IF(E11647="",0.5,IF(Q11647="Y",0.01,0)))))</f>
        <v>0</v>
      </c>
      <c r="M11647">
        <f>COUNTIF(J11647:L11647,"&gt;0")</f>
        <v>0</v>
      </c>
      <c r="N11647" s="28" t="s">
        <v>66</v>
      </c>
      <c r="O11647">
        <f>IF(G11647="","",ABS(G11648-G11647))</f>
        <v>6.0000000000002274E-2</v>
      </c>
      <c r="P11647">
        <f>IF(H11647="","",ABS(H11648-H11647))</f>
        <v>9.9999999999997868E-3</v>
      </c>
      <c r="R11647" s="2">
        <f>E11647-E11646</f>
        <v>1.0416666671517305E-2</v>
      </c>
      <c r="S11647" s="4">
        <f>MROUND(E11647,"0:15")</f>
        <v>45931.177083333328</v>
      </c>
    </row>
    <row r="11648" spans="1:19" x14ac:dyDescent="0.35">
      <c r="A11648">
        <v>2025</v>
      </c>
      <c r="B11648" t="s">
        <v>64</v>
      </c>
      <c r="C11648" t="s">
        <v>65</v>
      </c>
      <c r="D11648">
        <v>1981</v>
      </c>
      <c r="E11648" s="4">
        <v>45931.1875</v>
      </c>
      <c r="F11648">
        <v>7.48</v>
      </c>
      <c r="G11648">
        <v>17.239999999999998</v>
      </c>
      <c r="H11648">
        <v>7.88</v>
      </c>
      <c r="I11648">
        <v>82.4</v>
      </c>
      <c r="J11648">
        <f>IF(G11648="",0.5,IF(G11648&lt;=0,2,IF(G11648&gt;=40,2, IF(AND(G11648&gt;0,G11648&lt;1),5,IF(AND(G11648&gt;35,G11648&lt;40),5,IF(O11648&gt;=1.5,1.5,0))))))</f>
        <v>0</v>
      </c>
      <c r="K11648">
        <f>IF(H11648="",0.5,IF(H11648&lt;=0.1,2,IF(H11648&gt;=20,2, IF(AND(H11648&gt;0.1,H11648&lt;0.2),5,IF(AND(H11648&gt;16,H11648&lt;20),5,IF(P11648&gt;=2,1.5,0))))))</f>
        <v>0</v>
      </c>
      <c r="L11648">
        <f>IF(A11648="",0.5,IF(B11648="",0.5,IF(C11648="",0.5,IF(E11648="",0.5,IF(Q11648="Y",0.01,0)))))</f>
        <v>0</v>
      </c>
      <c r="M11648">
        <f>COUNTIF(J11648:L11648,"&gt;0")</f>
        <v>0</v>
      </c>
      <c r="N11648" s="28" t="s">
        <v>66</v>
      </c>
      <c r="O11648">
        <f>IF(G11648="","",ABS(G11649-G11648))</f>
        <v>5.9999999999998721E-2</v>
      </c>
      <c r="P11648">
        <f>IF(H11648="","",ABS(H11649-H11648))</f>
        <v>0</v>
      </c>
      <c r="R11648" s="2">
        <f>E11648-E11647</f>
        <v>1.0416666664241347E-2</v>
      </c>
      <c r="S11648" s="4">
        <f>MROUND(E11648,"0:15")</f>
        <v>45931.1875</v>
      </c>
    </row>
    <row r="11649" spans="1:22" x14ac:dyDescent="0.35">
      <c r="A11649">
        <v>2025</v>
      </c>
      <c r="B11649" t="s">
        <v>64</v>
      </c>
      <c r="C11649" t="s">
        <v>65</v>
      </c>
      <c r="D11649">
        <v>1982</v>
      </c>
      <c r="E11649" s="4">
        <v>45931.197916666664</v>
      </c>
      <c r="F11649">
        <v>7.48</v>
      </c>
      <c r="G11649">
        <v>17.18</v>
      </c>
      <c r="H11649">
        <v>7.88</v>
      </c>
      <c r="I11649">
        <v>82.3</v>
      </c>
      <c r="J11649">
        <f>IF(G11649="",0.5,IF(G11649&lt;=0,2,IF(G11649&gt;=40,2, IF(AND(G11649&gt;0,G11649&lt;1),5,IF(AND(G11649&gt;35,G11649&lt;40),5,IF(O11649&gt;=1.5,1.5,0))))))</f>
        <v>0</v>
      </c>
      <c r="K11649">
        <f>IF(H11649="",0.5,IF(H11649&lt;=0.1,2,IF(H11649&gt;=20,2, IF(AND(H11649&gt;0.1,H11649&lt;0.2),5,IF(AND(H11649&gt;16,H11649&lt;20),5,IF(P11649&gt;=2,1.5,0))))))</f>
        <v>0</v>
      </c>
      <c r="L11649">
        <f>IF(A11649="",0.5,IF(B11649="",0.5,IF(C11649="",0.5,IF(E11649="",0.5,IF(Q11649="Y",0.01,0)))))</f>
        <v>0</v>
      </c>
      <c r="M11649">
        <f>COUNTIF(J11649:L11649,"&gt;0")</f>
        <v>0</v>
      </c>
      <c r="N11649" s="28" t="s">
        <v>66</v>
      </c>
      <c r="O11649">
        <f>IF(G11649="","",ABS(G11650-G11649))</f>
        <v>5.9999999999998721E-2</v>
      </c>
      <c r="P11649">
        <f>IF(H11649="","",ABS(H11650-H11649))</f>
        <v>4.0000000000000036E-2</v>
      </c>
      <c r="R11649" s="2">
        <f>E11649-E11648</f>
        <v>1.0416666664241347E-2</v>
      </c>
      <c r="S11649" s="4">
        <f>MROUND(E11649,"0:15")</f>
        <v>45931.197916666664</v>
      </c>
    </row>
    <row r="11650" spans="1:22" x14ac:dyDescent="0.35">
      <c r="A11650">
        <v>2025</v>
      </c>
      <c r="B11650" t="s">
        <v>64</v>
      </c>
      <c r="C11650" t="s">
        <v>65</v>
      </c>
      <c r="D11650">
        <v>1983</v>
      </c>
      <c r="E11650" s="4">
        <v>45931.208333333336</v>
      </c>
      <c r="F11650">
        <v>7.51</v>
      </c>
      <c r="G11650">
        <v>17.12</v>
      </c>
      <c r="H11650">
        <v>7.92</v>
      </c>
      <c r="I11650">
        <v>82.5</v>
      </c>
      <c r="J11650">
        <f>IF(G11650="",0.5,IF(G11650&lt;=0,2,IF(G11650&gt;=40,2, IF(AND(G11650&gt;0,G11650&lt;1),5,IF(AND(G11650&gt;35,G11650&lt;40),5,IF(O11650&gt;=1.5,1.5,0))))))</f>
        <v>0</v>
      </c>
      <c r="K11650">
        <f>IF(H11650="",0.5,IF(H11650&lt;=0.1,2,IF(H11650&gt;=20,2, IF(AND(H11650&gt;0.1,H11650&lt;0.2),5,IF(AND(H11650&gt;16,H11650&lt;20),5,IF(P11650&gt;=2,1.5,0))))))</f>
        <v>0</v>
      </c>
      <c r="L11650">
        <f>IF(A11650="",0.5,IF(B11650="",0.5,IF(C11650="",0.5,IF(E11650="",0.5,IF(Q11650="Y",0.01,0)))))</f>
        <v>0</v>
      </c>
      <c r="M11650">
        <f>COUNTIF(J11650:L11650,"&gt;0")</f>
        <v>0</v>
      </c>
      <c r="N11650" s="28" t="s">
        <v>66</v>
      </c>
      <c r="O11650">
        <f>IF(G11650="","",ABS(G11651-G11650))</f>
        <v>6.0000000000002274E-2</v>
      </c>
      <c r="P11650">
        <f>IF(H11650="","",ABS(H11651-H11650))</f>
        <v>9.9999999999997868E-3</v>
      </c>
      <c r="R11650" s="2">
        <f>E11650-E11649</f>
        <v>1.0416666671517305E-2</v>
      </c>
      <c r="S11650" s="4">
        <f>MROUND(E11650,"0:15")</f>
        <v>45931.208333333328</v>
      </c>
    </row>
    <row r="11651" spans="1:22" x14ac:dyDescent="0.35">
      <c r="A11651">
        <v>2025</v>
      </c>
      <c r="B11651" t="s">
        <v>64</v>
      </c>
      <c r="C11651" t="s">
        <v>65</v>
      </c>
      <c r="D11651">
        <v>1984</v>
      </c>
      <c r="E11651" s="4">
        <v>45931.21875</v>
      </c>
      <c r="F11651">
        <v>7.52</v>
      </c>
      <c r="G11651">
        <v>17.059999999999999</v>
      </c>
      <c r="H11651">
        <v>7.93</v>
      </c>
      <c r="I11651">
        <v>82.5</v>
      </c>
      <c r="J11651">
        <f>IF(G11651="",0.5,IF(G11651&lt;=0,2,IF(G11651&gt;=40,2, IF(AND(G11651&gt;0,G11651&lt;1),5,IF(AND(G11651&gt;35,G11651&lt;40),5,IF(O11651&gt;=1.5,1.5,0))))))</f>
        <v>0</v>
      </c>
      <c r="K11651">
        <f>IF(H11651="",0.5,IF(H11651&lt;=0.1,2,IF(H11651&gt;=20,2, IF(AND(H11651&gt;0.1,H11651&lt;0.2),5,IF(AND(H11651&gt;16,H11651&lt;20),5,IF(P11651&gt;=2,1.5,0))))))</f>
        <v>0</v>
      </c>
      <c r="L11651">
        <f>IF(A11651="",0.5,IF(B11651="",0.5,IF(C11651="",0.5,IF(E11651="",0.5,IF(Q11651="Y",0.01,0)))))</f>
        <v>0</v>
      </c>
      <c r="M11651">
        <f>COUNTIF(J11651:L11651,"&gt;0")</f>
        <v>0</v>
      </c>
      <c r="N11651" s="28" t="s">
        <v>66</v>
      </c>
      <c r="O11651">
        <f>IF(G11651="","",ABS(G11652-G11651))</f>
        <v>5.9999999999998721E-2</v>
      </c>
      <c r="P11651">
        <f>IF(H11651="","",ABS(H11652-H11651))</f>
        <v>1.0000000000000675E-2</v>
      </c>
      <c r="R11651" s="2">
        <f>E11651-E11650</f>
        <v>1.0416666664241347E-2</v>
      </c>
      <c r="S11651" s="4">
        <f>MROUND(E11651,"0:15")</f>
        <v>45931.21875</v>
      </c>
    </row>
    <row r="11652" spans="1:22" x14ac:dyDescent="0.35">
      <c r="A11652">
        <v>2025</v>
      </c>
      <c r="B11652" t="s">
        <v>64</v>
      </c>
      <c r="C11652" t="s">
        <v>65</v>
      </c>
      <c r="D11652">
        <v>1985</v>
      </c>
      <c r="E11652" s="4">
        <v>45931.229166666664</v>
      </c>
      <c r="F11652">
        <v>7.53</v>
      </c>
      <c r="G11652">
        <v>17</v>
      </c>
      <c r="H11652">
        <v>7.94</v>
      </c>
      <c r="I11652">
        <v>82.5</v>
      </c>
      <c r="J11652">
        <f>IF(G11652="",0.5,IF(G11652&lt;=0,2,IF(G11652&gt;=40,2, IF(AND(G11652&gt;0,G11652&lt;1),5,IF(AND(G11652&gt;35,G11652&lt;40),5,IF(O11652&gt;=1.5,1.5,0))))))</f>
        <v>0</v>
      </c>
      <c r="K11652">
        <f>IF(H11652="",0.5,IF(H11652&lt;=0.1,2,IF(H11652&gt;=20,2, IF(AND(H11652&gt;0.1,H11652&lt;0.2),5,IF(AND(H11652&gt;16,H11652&lt;20),5,IF(P11652&gt;=2,1.5,0))))))</f>
        <v>0</v>
      </c>
      <c r="L11652">
        <f>IF(A11652="",0.5,IF(B11652="",0.5,IF(C11652="",0.5,IF(E11652="",0.5,IF(Q11652="Y",0.01,0)))))</f>
        <v>0</v>
      </c>
      <c r="M11652">
        <f>COUNTIF(J11652:L11652,"&gt;0")</f>
        <v>0</v>
      </c>
      <c r="N11652" s="28" t="s">
        <v>66</v>
      </c>
      <c r="O11652">
        <f>IF(G11652="","",ABS(G11653-G11652))</f>
        <v>5.9999999999998721E-2</v>
      </c>
      <c r="P11652">
        <f>IF(H11652="","",ABS(H11653-H11652))</f>
        <v>1.9999999999999574E-2</v>
      </c>
      <c r="R11652" s="2">
        <f>E11652-E11651</f>
        <v>1.0416666664241347E-2</v>
      </c>
      <c r="S11652" s="4">
        <f>MROUND(E11652,"0:15")</f>
        <v>45931.229166666664</v>
      </c>
      <c r="U11652" s="5"/>
      <c r="V11652" s="6"/>
    </row>
    <row r="11653" spans="1:22" x14ac:dyDescent="0.35">
      <c r="A11653">
        <v>2025</v>
      </c>
      <c r="B11653" t="s">
        <v>64</v>
      </c>
      <c r="C11653" t="s">
        <v>65</v>
      </c>
      <c r="D11653">
        <v>1986</v>
      </c>
      <c r="E11653" s="4">
        <v>45931.239583333336</v>
      </c>
      <c r="F11653">
        <v>7.55</v>
      </c>
      <c r="G11653">
        <v>16.940000000000001</v>
      </c>
      <c r="H11653">
        <v>7.96</v>
      </c>
      <c r="I11653">
        <v>82.7</v>
      </c>
      <c r="J11653">
        <f>IF(G11653="",0.5,IF(G11653&lt;=0,2,IF(G11653&gt;=40,2, IF(AND(G11653&gt;0,G11653&lt;1),5,IF(AND(G11653&gt;35,G11653&lt;40),5,IF(O11653&gt;=1.5,1.5,0))))))</f>
        <v>0</v>
      </c>
      <c r="K11653">
        <f>IF(H11653="",0.5,IF(H11653&lt;=0.1,2,IF(H11653&gt;=20,2, IF(AND(H11653&gt;0.1,H11653&lt;0.2),5,IF(AND(H11653&gt;16,H11653&lt;20),5,IF(P11653&gt;=2,1.5,0))))))</f>
        <v>0</v>
      </c>
      <c r="L11653">
        <f>IF(A11653="",0.5,IF(B11653="",0.5,IF(C11653="",0.5,IF(E11653="",0.5,IF(Q11653="Y",0.01,0)))))</f>
        <v>0</v>
      </c>
      <c r="M11653">
        <f>COUNTIF(J11653:L11653,"&gt;0")</f>
        <v>0</v>
      </c>
      <c r="N11653" s="28" t="s">
        <v>66</v>
      </c>
      <c r="O11653">
        <f>IF(G11653="","",ABS(G11654-G11653))</f>
        <v>6.0000000000002274E-2</v>
      </c>
      <c r="P11653">
        <f>IF(H11653="","",ABS(H11654-H11653))</f>
        <v>0</v>
      </c>
      <c r="R11653" s="2">
        <f>E11653-E11652</f>
        <v>1.0416666671517305E-2</v>
      </c>
      <c r="S11653" s="4">
        <f>MROUND(E11653,"0:15")</f>
        <v>45931.239583333328</v>
      </c>
    </row>
    <row r="11654" spans="1:22" x14ac:dyDescent="0.35">
      <c r="A11654">
        <v>2025</v>
      </c>
      <c r="B11654" t="s">
        <v>64</v>
      </c>
      <c r="C11654" t="s">
        <v>65</v>
      </c>
      <c r="D11654">
        <v>1987</v>
      </c>
      <c r="E11654" s="4">
        <v>45931.25</v>
      </c>
      <c r="F11654">
        <v>7.55</v>
      </c>
      <c r="G11654">
        <v>16.88</v>
      </c>
      <c r="H11654">
        <v>7.96</v>
      </c>
      <c r="I11654">
        <v>82.6</v>
      </c>
      <c r="J11654">
        <f>IF(G11654="",0.5,IF(G11654&lt;=0,2,IF(G11654&gt;=40,2, IF(AND(G11654&gt;0,G11654&lt;1),5,IF(AND(G11654&gt;35,G11654&lt;40),5,IF(O11654&gt;=1.5,1.5,0))))))</f>
        <v>0</v>
      </c>
      <c r="K11654">
        <f>IF(H11654="",0.5,IF(H11654&lt;=0.1,2,IF(H11654&gt;=20,2, IF(AND(H11654&gt;0.1,H11654&lt;0.2),5,IF(AND(H11654&gt;16,H11654&lt;20),5,IF(P11654&gt;=2,1.5,0))))))</f>
        <v>0</v>
      </c>
      <c r="L11654">
        <f>IF(A11654="",0.5,IF(B11654="",0.5,IF(C11654="",0.5,IF(E11654="",0.5,IF(Q11654="Y",0.01,0)))))</f>
        <v>0</v>
      </c>
      <c r="M11654">
        <f>COUNTIF(J11654:L11654,"&gt;0")</f>
        <v>0</v>
      </c>
      <c r="N11654" s="28" t="s">
        <v>66</v>
      </c>
      <c r="O11654">
        <f>IF(G11654="","",ABS(G11655-G11654))</f>
        <v>5.9999999999998721E-2</v>
      </c>
      <c r="P11654">
        <f>IF(H11654="","",ABS(H11655-H11654))</f>
        <v>9.9999999999997868E-3</v>
      </c>
      <c r="R11654" s="2">
        <f>E11654-E11653</f>
        <v>1.0416666664241347E-2</v>
      </c>
      <c r="S11654" s="4">
        <f>MROUND(E11654,"0:15")</f>
        <v>45931.25</v>
      </c>
    </row>
    <row r="11655" spans="1:22" x14ac:dyDescent="0.35">
      <c r="A11655">
        <v>2025</v>
      </c>
      <c r="B11655" t="s">
        <v>64</v>
      </c>
      <c r="C11655" t="s">
        <v>65</v>
      </c>
      <c r="D11655">
        <v>1988</v>
      </c>
      <c r="E11655" s="4">
        <v>45931.260416666664</v>
      </c>
      <c r="F11655">
        <v>7.54</v>
      </c>
      <c r="G11655">
        <v>16.82</v>
      </c>
      <c r="H11655">
        <v>7.95</v>
      </c>
      <c r="I11655">
        <v>82.3</v>
      </c>
      <c r="J11655">
        <f>IF(G11655="",0.5,IF(G11655&lt;=0,2,IF(G11655&gt;=40,2, IF(AND(G11655&gt;0,G11655&lt;1),5,IF(AND(G11655&gt;35,G11655&lt;40),5,IF(O11655&gt;=1.5,1.5,0))))))</f>
        <v>0</v>
      </c>
      <c r="K11655">
        <f>IF(H11655="",0.5,IF(H11655&lt;=0.1,2,IF(H11655&gt;=20,2, IF(AND(H11655&gt;0.1,H11655&lt;0.2),5,IF(AND(H11655&gt;16,H11655&lt;20),5,IF(P11655&gt;=2,1.5,0))))))</f>
        <v>0</v>
      </c>
      <c r="L11655">
        <f>IF(A11655="",0.5,IF(B11655="",0.5,IF(C11655="",0.5,IF(E11655="",0.5,IF(Q11655="Y",0.01,0)))))</f>
        <v>0</v>
      </c>
      <c r="M11655">
        <f>COUNTIF(J11655:L11655,"&gt;0")</f>
        <v>0</v>
      </c>
      <c r="N11655" s="28" t="s">
        <v>66</v>
      </c>
      <c r="O11655">
        <f>IF(G11655="","",ABS(G11656-G11655))</f>
        <v>5.9999999999998721E-2</v>
      </c>
      <c r="P11655">
        <f>IF(H11655="","",ABS(H11656-H11655))</f>
        <v>3.0000000000000249E-2</v>
      </c>
      <c r="R11655" s="2">
        <f>E11655-E11654</f>
        <v>1.0416666664241347E-2</v>
      </c>
      <c r="S11655" s="4">
        <f>MROUND(E11655,"0:15")</f>
        <v>45931.260416666664</v>
      </c>
    </row>
    <row r="11656" spans="1:22" x14ac:dyDescent="0.35">
      <c r="A11656">
        <v>2025</v>
      </c>
      <c r="B11656" t="s">
        <v>64</v>
      </c>
      <c r="C11656" t="s">
        <v>65</v>
      </c>
      <c r="D11656">
        <v>1989</v>
      </c>
      <c r="E11656" s="4">
        <v>45931.270833333336</v>
      </c>
      <c r="F11656">
        <v>7.57</v>
      </c>
      <c r="G11656">
        <v>16.760000000000002</v>
      </c>
      <c r="H11656">
        <v>7.98</v>
      </c>
      <c r="I11656">
        <v>82.6</v>
      </c>
      <c r="J11656">
        <f>IF(G11656="",0.5,IF(G11656&lt;=0,2,IF(G11656&gt;=40,2, IF(AND(G11656&gt;0,G11656&lt;1),5,IF(AND(G11656&gt;35,G11656&lt;40),5,IF(O11656&gt;=1.5,1.5,0))))))</f>
        <v>0</v>
      </c>
      <c r="K11656">
        <f>IF(H11656="",0.5,IF(H11656&lt;=0.1,2,IF(H11656&gt;=20,2, IF(AND(H11656&gt;0.1,H11656&lt;0.2),5,IF(AND(H11656&gt;16,H11656&lt;20),5,IF(P11656&gt;=2,1.5,0))))))</f>
        <v>0</v>
      </c>
      <c r="L11656">
        <f>IF(A11656="",0.5,IF(B11656="",0.5,IF(C11656="",0.5,IF(E11656="",0.5,IF(Q11656="Y",0.01,0)))))</f>
        <v>0</v>
      </c>
      <c r="M11656">
        <f>COUNTIF(J11656:L11656,"&gt;0")</f>
        <v>0</v>
      </c>
      <c r="N11656" s="28" t="s">
        <v>66</v>
      </c>
      <c r="O11656">
        <f>IF(G11656="","",ABS(G11657-G11656))</f>
        <v>6.0000000000002274E-2</v>
      </c>
      <c r="P11656">
        <f>IF(H11656="","",ABS(H11657-H11656))</f>
        <v>1.0000000000000675E-2</v>
      </c>
      <c r="R11656" s="2">
        <f>E11656-E11655</f>
        <v>1.0416666671517305E-2</v>
      </c>
      <c r="S11656" s="4">
        <f>MROUND(E11656,"0:15")</f>
        <v>45931.270833333328</v>
      </c>
    </row>
    <row r="11657" spans="1:22" x14ac:dyDescent="0.35">
      <c r="A11657">
        <v>2025</v>
      </c>
      <c r="B11657" t="s">
        <v>64</v>
      </c>
      <c r="C11657" t="s">
        <v>65</v>
      </c>
      <c r="D11657">
        <v>1990</v>
      </c>
      <c r="E11657" s="4">
        <v>45931.28125</v>
      </c>
      <c r="F11657">
        <v>7.56</v>
      </c>
      <c r="G11657">
        <v>16.7</v>
      </c>
      <c r="H11657">
        <v>7.97</v>
      </c>
      <c r="I11657">
        <v>82.4</v>
      </c>
      <c r="J11657">
        <f>IF(G11657="",0.5,IF(G11657&lt;=0,2,IF(G11657&gt;=40,2, IF(AND(G11657&gt;0,G11657&lt;1),5,IF(AND(G11657&gt;35,G11657&lt;40),5,IF(O11657&gt;=1.5,1.5,0))))))</f>
        <v>0</v>
      </c>
      <c r="K11657">
        <f>IF(H11657="",0.5,IF(H11657&lt;=0.1,2,IF(H11657&gt;=20,2, IF(AND(H11657&gt;0.1,H11657&lt;0.2),5,IF(AND(H11657&gt;16,H11657&lt;20),5,IF(P11657&gt;=2,1.5,0))))))</f>
        <v>0</v>
      </c>
      <c r="L11657">
        <f>IF(A11657="",0.5,IF(B11657="",0.5,IF(C11657="",0.5,IF(E11657="",0.5,IF(Q11657="Y",0.01,0)))))</f>
        <v>0</v>
      </c>
      <c r="M11657">
        <f>COUNTIF(J11657:L11657,"&gt;0")</f>
        <v>0</v>
      </c>
      <c r="N11657" s="28" t="s">
        <v>66</v>
      </c>
      <c r="O11657">
        <f>IF(G11657="","",ABS(G11658-G11657))</f>
        <v>7.9999999999998295E-2</v>
      </c>
      <c r="P11657">
        <f>IF(H11657="","",ABS(H11658-H11657))</f>
        <v>1.0000000000000675E-2</v>
      </c>
      <c r="R11657" s="2">
        <f>E11657-E11656</f>
        <v>1.0416666664241347E-2</v>
      </c>
      <c r="S11657" s="4">
        <f>MROUND(E11657,"0:15")</f>
        <v>45931.28125</v>
      </c>
    </row>
    <row r="11658" spans="1:22" x14ac:dyDescent="0.35">
      <c r="A11658">
        <v>2025</v>
      </c>
      <c r="B11658" t="s">
        <v>64</v>
      </c>
      <c r="C11658" t="s">
        <v>65</v>
      </c>
      <c r="D11658">
        <v>1991</v>
      </c>
      <c r="E11658" s="4">
        <v>45931.291666666664</v>
      </c>
      <c r="F11658">
        <v>7.57</v>
      </c>
      <c r="G11658">
        <v>16.62</v>
      </c>
      <c r="H11658">
        <v>7.98</v>
      </c>
      <c r="I11658">
        <v>82.3</v>
      </c>
      <c r="J11658">
        <f>IF(G11658="",0.5,IF(G11658&lt;=0,2,IF(G11658&gt;=40,2, IF(AND(G11658&gt;0,G11658&lt;1),5,IF(AND(G11658&gt;35,G11658&lt;40),5,IF(O11658&gt;=1.5,1.5,0))))))</f>
        <v>0</v>
      </c>
      <c r="K11658">
        <f>IF(H11658="",0.5,IF(H11658&lt;=0.1,2,IF(H11658&gt;=20,2, IF(AND(H11658&gt;0.1,H11658&lt;0.2),5,IF(AND(H11658&gt;16,H11658&lt;20),5,IF(P11658&gt;=2,1.5,0))))))</f>
        <v>0</v>
      </c>
      <c r="L11658">
        <f>IF(A11658="",0.5,IF(B11658="",0.5,IF(C11658="",0.5,IF(E11658="",0.5,IF(Q11658="Y",0.01,0)))))</f>
        <v>0</v>
      </c>
      <c r="M11658">
        <f>COUNTIF(J11658:L11658,"&gt;0")</f>
        <v>0</v>
      </c>
      <c r="N11658" s="28" t="s">
        <v>66</v>
      </c>
      <c r="O11658">
        <f>IF(G11658="","",ABS(G11659-G11658))</f>
        <v>6.0000000000002274E-2</v>
      </c>
      <c r="P11658">
        <f>IF(H11658="","",ABS(H11659-H11658))</f>
        <v>9.9999999999997868E-3</v>
      </c>
      <c r="R11658" s="2">
        <f>E11658-E11657</f>
        <v>1.0416666664241347E-2</v>
      </c>
      <c r="S11658" s="4">
        <f>MROUND(E11658,"0:15")</f>
        <v>45931.291666666664</v>
      </c>
    </row>
    <row r="11659" spans="1:22" x14ac:dyDescent="0.35">
      <c r="A11659">
        <v>2025</v>
      </c>
      <c r="B11659" t="s">
        <v>64</v>
      </c>
      <c r="C11659" t="s">
        <v>65</v>
      </c>
      <c r="D11659">
        <v>1992</v>
      </c>
      <c r="E11659" s="4">
        <v>45931.302083333336</v>
      </c>
      <c r="F11659">
        <v>7.58</v>
      </c>
      <c r="G11659">
        <v>16.559999999999999</v>
      </c>
      <c r="H11659">
        <v>7.99</v>
      </c>
      <c r="I11659">
        <v>82.3</v>
      </c>
      <c r="J11659">
        <f>IF(G11659="",0.5,IF(G11659&lt;=0,2,IF(G11659&gt;=40,2, IF(AND(G11659&gt;0,G11659&lt;1),5,IF(AND(G11659&gt;35,G11659&lt;40),5,IF(O11659&gt;=1.5,1.5,0))))))</f>
        <v>0</v>
      </c>
      <c r="K11659">
        <f>IF(H11659="",0.5,IF(H11659&lt;=0.1,2,IF(H11659&gt;=20,2, IF(AND(H11659&gt;0.1,H11659&lt;0.2),5,IF(AND(H11659&gt;16,H11659&lt;20),5,IF(P11659&gt;=2,1.5,0))))))</f>
        <v>0</v>
      </c>
      <c r="L11659">
        <f>IF(A11659="",0.5,IF(B11659="",0.5,IF(C11659="",0.5,IF(E11659="",0.5,IF(Q11659="Y",0.01,0)))))</f>
        <v>0</v>
      </c>
      <c r="M11659">
        <f>COUNTIF(J11659:L11659,"&gt;0")</f>
        <v>0</v>
      </c>
      <c r="N11659" s="28" t="s">
        <v>66</v>
      </c>
      <c r="O11659">
        <f>IF(G11659="","",ABS(G11660-G11659))</f>
        <v>5.9999999999998721E-2</v>
      </c>
      <c r="P11659">
        <f>IF(H11659="","",ABS(H11660-H11659))</f>
        <v>1.9999999999999574E-2</v>
      </c>
      <c r="R11659" s="2">
        <f>E11659-E11658</f>
        <v>1.0416666671517305E-2</v>
      </c>
      <c r="S11659" s="4">
        <f>MROUND(E11659,"0:15")</f>
        <v>45931.302083333328</v>
      </c>
    </row>
    <row r="11660" spans="1:22" x14ac:dyDescent="0.35">
      <c r="A11660">
        <v>2025</v>
      </c>
      <c r="B11660" t="s">
        <v>64</v>
      </c>
      <c r="C11660" t="s">
        <v>65</v>
      </c>
      <c r="D11660">
        <v>1993</v>
      </c>
      <c r="E11660" s="4">
        <v>45931.3125</v>
      </c>
      <c r="F11660">
        <v>7.6</v>
      </c>
      <c r="G11660">
        <v>16.5</v>
      </c>
      <c r="H11660">
        <v>8.01</v>
      </c>
      <c r="I11660">
        <v>82.5</v>
      </c>
      <c r="J11660">
        <f>IF(G11660="",0.5,IF(G11660&lt;=0,2,IF(G11660&gt;=40,2, IF(AND(G11660&gt;0,G11660&lt;1),5,IF(AND(G11660&gt;35,G11660&lt;40),5,IF(O11660&gt;=1.5,1.5,0))))))</f>
        <v>0</v>
      </c>
      <c r="K11660">
        <f>IF(H11660="",0.5,IF(H11660&lt;=0.1,2,IF(H11660&gt;=20,2, IF(AND(H11660&gt;0.1,H11660&lt;0.2),5,IF(AND(H11660&gt;16,H11660&lt;20),5,IF(P11660&gt;=2,1.5,0))))))</f>
        <v>0</v>
      </c>
      <c r="L11660">
        <f>IF(A11660="",0.5,IF(B11660="",0.5,IF(C11660="",0.5,IF(E11660="",0.5,IF(Q11660="Y",0.01,0)))))</f>
        <v>0</v>
      </c>
      <c r="M11660">
        <f>COUNTIF(J11660:L11660,"&gt;0")</f>
        <v>0</v>
      </c>
      <c r="N11660" s="28" t="s">
        <v>66</v>
      </c>
      <c r="O11660">
        <f>IF(G11660="","",ABS(G11661-G11660))</f>
        <v>5.9999999999998721E-2</v>
      </c>
      <c r="P11660">
        <f>IF(H11660="","",ABS(H11661-H11660))</f>
        <v>6.0000000000000497E-2</v>
      </c>
      <c r="R11660" s="2">
        <f>E11660-E11659</f>
        <v>1.0416666664241347E-2</v>
      </c>
      <c r="S11660" s="4">
        <f>MROUND(E11660,"0:15")</f>
        <v>45931.3125</v>
      </c>
    </row>
    <row r="11661" spans="1:22" x14ac:dyDescent="0.35">
      <c r="A11661">
        <v>2025</v>
      </c>
      <c r="B11661" t="s">
        <v>64</v>
      </c>
      <c r="C11661" t="s">
        <v>65</v>
      </c>
      <c r="D11661">
        <v>1994</v>
      </c>
      <c r="E11661" s="4">
        <v>45931.322916666664</v>
      </c>
      <c r="F11661">
        <v>7.66</v>
      </c>
      <c r="G11661">
        <v>16.440000000000001</v>
      </c>
      <c r="H11661">
        <v>8.07</v>
      </c>
      <c r="I11661">
        <v>83</v>
      </c>
      <c r="J11661">
        <f>IF(G11661="",0.5,IF(G11661&lt;=0,2,IF(G11661&gt;=40,2, IF(AND(G11661&gt;0,G11661&lt;1),5,IF(AND(G11661&gt;35,G11661&lt;40),5,IF(O11661&gt;=1.5,1.5,0))))))</f>
        <v>0</v>
      </c>
      <c r="K11661">
        <f>IF(H11661="",0.5,IF(H11661&lt;=0.1,2,IF(H11661&gt;=20,2, IF(AND(H11661&gt;0.1,H11661&lt;0.2),5,IF(AND(H11661&gt;16,H11661&lt;20),5,IF(P11661&gt;=2,1.5,0))))))</f>
        <v>0</v>
      </c>
      <c r="L11661">
        <f>IF(A11661="",0.5,IF(B11661="",0.5,IF(C11661="",0.5,IF(E11661="",0.5,IF(Q11661="Y",0.01,0)))))</f>
        <v>0</v>
      </c>
      <c r="M11661">
        <f>COUNTIF(J11661:L11661,"&gt;0")</f>
        <v>0</v>
      </c>
      <c r="N11661" s="28" t="s">
        <v>66</v>
      </c>
      <c r="O11661">
        <f>IF(G11661="","",ABS(G11662-G11661))</f>
        <v>4.00000000000027E-2</v>
      </c>
      <c r="P11661">
        <f>IF(H11661="","",ABS(H11662-H11661))</f>
        <v>3.9999999999999147E-2</v>
      </c>
      <c r="R11661" s="2">
        <f>E11661-E11660</f>
        <v>1.0416666664241347E-2</v>
      </c>
      <c r="S11661" s="4">
        <f>MROUND(E11661,"0:15")</f>
        <v>45931.322916666664</v>
      </c>
    </row>
    <row r="11662" spans="1:22" x14ac:dyDescent="0.35">
      <c r="A11662">
        <v>2025</v>
      </c>
      <c r="B11662" t="s">
        <v>64</v>
      </c>
      <c r="C11662" t="s">
        <v>65</v>
      </c>
      <c r="D11662">
        <v>1995</v>
      </c>
      <c r="E11662" s="4">
        <v>45931.333333333336</v>
      </c>
      <c r="F11662">
        <v>7.69</v>
      </c>
      <c r="G11662">
        <v>16.399999999999999</v>
      </c>
      <c r="H11662">
        <v>8.11</v>
      </c>
      <c r="I11662">
        <v>83.3</v>
      </c>
      <c r="J11662">
        <f>IF(G11662="",0.5,IF(G11662&lt;=0,2,IF(G11662&gt;=40,2, IF(AND(G11662&gt;0,G11662&lt;1),5,IF(AND(G11662&gt;35,G11662&lt;40),5,IF(O11662&gt;=1.5,1.5,0))))))</f>
        <v>0</v>
      </c>
      <c r="K11662">
        <f>IF(H11662="",0.5,IF(H11662&lt;=0.1,2,IF(H11662&gt;=20,2, IF(AND(H11662&gt;0.1,H11662&lt;0.2),5,IF(AND(H11662&gt;16,H11662&lt;20),5,IF(P11662&gt;=2,1.5,0))))))</f>
        <v>0</v>
      </c>
      <c r="L11662">
        <f>IF(A11662="",0.5,IF(B11662="",0.5,IF(C11662="",0.5,IF(E11662="",0.5,IF(Q11662="Y",0.01,0)))))</f>
        <v>0</v>
      </c>
      <c r="M11662">
        <f>COUNTIF(J11662:L11662,"&gt;0")</f>
        <v>0</v>
      </c>
      <c r="N11662" s="28" t="s">
        <v>66</v>
      </c>
      <c r="O11662">
        <f>IF(G11662="","",ABS(G11663-G11662))</f>
        <v>5.9999999999998721E-2</v>
      </c>
      <c r="P11662">
        <f>IF(H11662="","",ABS(H11663-H11662))</f>
        <v>3.0000000000001137E-2</v>
      </c>
      <c r="R11662" s="2">
        <f>E11662-E11661</f>
        <v>1.0416666671517305E-2</v>
      </c>
      <c r="S11662" s="4">
        <f>MROUND(E11662,"0:15")</f>
        <v>45931.333333333328</v>
      </c>
    </row>
    <row r="11663" spans="1:22" x14ac:dyDescent="0.35">
      <c r="A11663">
        <v>2025</v>
      </c>
      <c r="B11663" t="s">
        <v>64</v>
      </c>
      <c r="C11663" t="s">
        <v>65</v>
      </c>
      <c r="D11663">
        <v>1996</v>
      </c>
      <c r="E11663" s="4">
        <v>45931.34375</v>
      </c>
      <c r="F11663">
        <v>7.72</v>
      </c>
      <c r="G11663">
        <v>16.34</v>
      </c>
      <c r="H11663">
        <v>8.14</v>
      </c>
      <c r="I11663">
        <v>83.5</v>
      </c>
      <c r="J11663">
        <f>IF(G11663="",0.5,IF(G11663&lt;=0,2,IF(G11663&gt;=40,2, IF(AND(G11663&gt;0,G11663&lt;1),5,IF(AND(G11663&gt;35,G11663&lt;40),5,IF(O11663&gt;=1.5,1.5,0))))))</f>
        <v>0</v>
      </c>
      <c r="K11663">
        <f>IF(H11663="",0.5,IF(H11663&lt;=0.1,2,IF(H11663&gt;=20,2, IF(AND(H11663&gt;0.1,H11663&lt;0.2),5,IF(AND(H11663&gt;16,H11663&lt;20),5,IF(P11663&gt;=2,1.5,0))))))</f>
        <v>0</v>
      </c>
      <c r="L11663">
        <f>IF(A11663="",0.5,IF(B11663="",0.5,IF(C11663="",0.5,IF(E11663="",0.5,IF(Q11663="Y",0.01,0)))))</f>
        <v>0</v>
      </c>
      <c r="M11663">
        <f>COUNTIF(J11663:L11663,"&gt;0")</f>
        <v>0</v>
      </c>
      <c r="N11663" s="28" t="s">
        <v>66</v>
      </c>
      <c r="O11663">
        <f>IF(G11663="","",ABS(G11664-G11663))</f>
        <v>1.9999999999999574E-2</v>
      </c>
      <c r="P11663">
        <f>IF(H11663="","",ABS(H11664-H11663))</f>
        <v>4.9999999999998934E-2</v>
      </c>
      <c r="R11663" s="2">
        <f>E11663-E11662</f>
        <v>1.0416666664241347E-2</v>
      </c>
      <c r="S11663" s="4">
        <f>MROUND(E11663,"0:15")</f>
        <v>45931.34375</v>
      </c>
    </row>
    <row r="11664" spans="1:22" x14ac:dyDescent="0.35">
      <c r="A11664">
        <v>2025</v>
      </c>
      <c r="B11664" t="s">
        <v>64</v>
      </c>
      <c r="C11664" t="s">
        <v>65</v>
      </c>
      <c r="D11664">
        <v>1997</v>
      </c>
      <c r="E11664" s="4">
        <v>45931.354166666664</v>
      </c>
      <c r="F11664">
        <v>7.77</v>
      </c>
      <c r="G11664">
        <v>16.32</v>
      </c>
      <c r="H11664">
        <v>8.19</v>
      </c>
      <c r="I11664">
        <v>84</v>
      </c>
      <c r="J11664">
        <f>IF(G11664="",0.5,IF(G11664&lt;=0,2,IF(G11664&gt;=40,2, IF(AND(G11664&gt;0,G11664&lt;1),5,IF(AND(G11664&gt;35,G11664&lt;40),5,IF(O11664&gt;=1.5,1.5,0))))))</f>
        <v>0</v>
      </c>
      <c r="K11664">
        <f>IF(H11664="",0.5,IF(H11664&lt;=0.1,2,IF(H11664&gt;=20,2, IF(AND(H11664&gt;0.1,H11664&lt;0.2),5,IF(AND(H11664&gt;16,H11664&lt;20),5,IF(P11664&gt;=2,1.5,0))))))</f>
        <v>0</v>
      </c>
      <c r="L11664">
        <f>IF(A11664="",0.5,IF(B11664="",0.5,IF(C11664="",0.5,IF(E11664="",0.5,IF(Q11664="Y",0.01,0)))))</f>
        <v>0</v>
      </c>
      <c r="M11664">
        <f>COUNTIF(J11664:L11664,"&gt;0")</f>
        <v>0</v>
      </c>
      <c r="N11664" s="28" t="s">
        <v>66</v>
      </c>
      <c r="O11664">
        <f>IF(G11664="","",ABS(G11665-G11664))</f>
        <v>1.9999999999999574E-2</v>
      </c>
      <c r="P11664">
        <f>IF(H11664="","",ABS(H11665-H11664))</f>
        <v>6.0000000000000497E-2</v>
      </c>
      <c r="R11664" s="2">
        <f>E11664-E11663</f>
        <v>1.0416666664241347E-2</v>
      </c>
      <c r="S11664" s="4">
        <f>MROUND(E11664,"0:15")</f>
        <v>45931.354166666664</v>
      </c>
    </row>
    <row r="11665" spans="1:19" x14ac:dyDescent="0.35">
      <c r="A11665">
        <v>2025</v>
      </c>
      <c r="B11665" t="s">
        <v>64</v>
      </c>
      <c r="C11665" t="s">
        <v>65</v>
      </c>
      <c r="D11665">
        <v>1998</v>
      </c>
      <c r="E11665" s="4">
        <v>45931.364583333336</v>
      </c>
      <c r="F11665">
        <v>7.83</v>
      </c>
      <c r="G11665">
        <v>16.3</v>
      </c>
      <c r="H11665">
        <v>8.25</v>
      </c>
      <c r="I11665">
        <v>84.6</v>
      </c>
      <c r="J11665">
        <f>IF(G11665="",0.5,IF(G11665&lt;=0,2,IF(G11665&gt;=40,2, IF(AND(G11665&gt;0,G11665&lt;1),5,IF(AND(G11665&gt;35,G11665&lt;40),5,IF(O11665&gt;=1.5,1.5,0))))))</f>
        <v>0</v>
      </c>
      <c r="K11665">
        <f>IF(H11665="",0.5,IF(H11665&lt;=0.1,2,IF(H11665&gt;=20,2, IF(AND(H11665&gt;0.1,H11665&lt;0.2),5,IF(AND(H11665&gt;16,H11665&lt;20),5,IF(P11665&gt;=2,1.5,0))))))</f>
        <v>0</v>
      </c>
      <c r="L11665">
        <f>IF(A11665="",0.5,IF(B11665="",0.5,IF(C11665="",0.5,IF(E11665="",0.5,IF(Q11665="Y",0.01,0)))))</f>
        <v>0</v>
      </c>
      <c r="M11665">
        <f>COUNTIF(J11665:L11665,"&gt;0")</f>
        <v>0</v>
      </c>
      <c r="N11665" s="28" t="s">
        <v>66</v>
      </c>
      <c r="O11665">
        <f>IF(G11665="","",ABS(G11666-G11665))</f>
        <v>3.9999999999999147E-2</v>
      </c>
      <c r="P11665">
        <f>IF(H11665="","",ABS(H11666-H11665))</f>
        <v>7.0000000000000284E-2</v>
      </c>
      <c r="R11665" s="2">
        <f>E11665-E11664</f>
        <v>1.0416666671517305E-2</v>
      </c>
      <c r="S11665" s="4">
        <f>MROUND(E11665,"0:15")</f>
        <v>45931.364583333328</v>
      </c>
    </row>
    <row r="11666" spans="1:19" x14ac:dyDescent="0.35">
      <c r="A11666">
        <v>2025</v>
      </c>
      <c r="B11666" t="s">
        <v>64</v>
      </c>
      <c r="C11666" t="s">
        <v>65</v>
      </c>
      <c r="D11666">
        <v>1999</v>
      </c>
      <c r="E11666" s="4">
        <v>45931.375</v>
      </c>
      <c r="F11666">
        <v>7.89</v>
      </c>
      <c r="G11666">
        <v>16.260000000000002</v>
      </c>
      <c r="H11666">
        <v>8.32</v>
      </c>
      <c r="I11666">
        <v>85.2</v>
      </c>
      <c r="J11666">
        <f>IF(G11666="",0.5,IF(G11666&lt;=0,2,IF(G11666&gt;=40,2, IF(AND(G11666&gt;0,G11666&lt;1),5,IF(AND(G11666&gt;35,G11666&lt;40),5,IF(O11666&gt;=1.5,1.5,0))))))</f>
        <v>0</v>
      </c>
      <c r="K11666">
        <f>IF(H11666="",0.5,IF(H11666&lt;=0.1,2,IF(H11666&gt;=20,2, IF(AND(H11666&gt;0.1,H11666&lt;0.2),5,IF(AND(H11666&gt;16,H11666&lt;20),5,IF(P11666&gt;=2,1.5,0))))))</f>
        <v>0</v>
      </c>
      <c r="L11666">
        <f>IF(A11666="",0.5,IF(B11666="",0.5,IF(C11666="",0.5,IF(E11666="",0.5,IF(Q11666="Y",0.01,0)))))</f>
        <v>0</v>
      </c>
      <c r="M11666">
        <f>COUNTIF(J11666:L11666,"&gt;0")</f>
        <v>0</v>
      </c>
      <c r="N11666" s="28" t="s">
        <v>66</v>
      </c>
      <c r="O11666">
        <f>IF(G11666="","",ABS(G11667-G11666))</f>
        <v>2.0000000000003126E-2</v>
      </c>
      <c r="P11666">
        <f>IF(H11666="","",ABS(H11667-H11666))</f>
        <v>8.9999999999999858E-2</v>
      </c>
      <c r="R11666" s="2">
        <f>E11666-E11665</f>
        <v>1.0416666664241347E-2</v>
      </c>
      <c r="S11666" s="4">
        <f>MROUND(E11666,"0:15")</f>
        <v>45931.375</v>
      </c>
    </row>
    <row r="11667" spans="1:19" x14ac:dyDescent="0.35">
      <c r="A11667">
        <v>2025</v>
      </c>
      <c r="B11667" t="s">
        <v>64</v>
      </c>
      <c r="C11667" t="s">
        <v>65</v>
      </c>
      <c r="D11667">
        <v>2000</v>
      </c>
      <c r="E11667" s="4">
        <v>45931.385416666664</v>
      </c>
      <c r="F11667">
        <v>7.98</v>
      </c>
      <c r="G11667">
        <v>16.239999999999998</v>
      </c>
      <c r="H11667">
        <v>8.41</v>
      </c>
      <c r="I11667">
        <v>86.1</v>
      </c>
      <c r="J11667">
        <f>IF(G11667="",0.5,IF(G11667&lt;=0,2,IF(G11667&gt;=40,2, IF(AND(G11667&gt;0,G11667&lt;1),5,IF(AND(G11667&gt;35,G11667&lt;40),5,IF(O11667&gt;=1.5,1.5,0))))))</f>
        <v>0</v>
      </c>
      <c r="K11667">
        <f>IF(H11667="",0.5,IF(H11667&lt;=0.1,2,IF(H11667&gt;=20,2, IF(AND(H11667&gt;0.1,H11667&lt;0.2),5,IF(AND(H11667&gt;16,H11667&lt;20),5,IF(P11667&gt;=2,1.5,0))))))</f>
        <v>0</v>
      </c>
      <c r="L11667">
        <f>IF(A11667="",0.5,IF(B11667="",0.5,IF(C11667="",0.5,IF(E11667="",0.5,IF(Q11667="Y",0.01,0)))))</f>
        <v>0</v>
      </c>
      <c r="M11667">
        <f>COUNTIF(J11667:L11667,"&gt;0")</f>
        <v>0</v>
      </c>
      <c r="N11667" s="28" t="s">
        <v>66</v>
      </c>
      <c r="O11667">
        <f>IF(G11667="","",ABS(G11668-G11667))</f>
        <v>0</v>
      </c>
      <c r="P11667">
        <f>IF(H11667="","",ABS(H11668-H11667))</f>
        <v>5.0000000000000711E-2</v>
      </c>
      <c r="R11667" s="2">
        <f>E11667-E11666</f>
        <v>1.0416666664241347E-2</v>
      </c>
      <c r="S11667" s="4">
        <f>MROUND(E11667,"0:15")</f>
        <v>45931.385416666664</v>
      </c>
    </row>
    <row r="11668" spans="1:19" x14ac:dyDescent="0.35">
      <c r="A11668">
        <v>2025</v>
      </c>
      <c r="B11668" t="s">
        <v>64</v>
      </c>
      <c r="C11668" t="s">
        <v>65</v>
      </c>
      <c r="D11668">
        <v>2001</v>
      </c>
      <c r="E11668" s="4">
        <v>45931.395833333336</v>
      </c>
      <c r="F11668">
        <v>8.02</v>
      </c>
      <c r="G11668">
        <v>16.239999999999998</v>
      </c>
      <c r="H11668">
        <v>8.4600000000000009</v>
      </c>
      <c r="I11668">
        <v>86.5</v>
      </c>
      <c r="J11668">
        <f>IF(G11668="",0.5,IF(G11668&lt;=0,2,IF(G11668&gt;=40,2, IF(AND(G11668&gt;0,G11668&lt;1),5,IF(AND(G11668&gt;35,G11668&lt;40),5,IF(O11668&gt;=1.5,1.5,0))))))</f>
        <v>0</v>
      </c>
      <c r="K11668">
        <f>IF(H11668="",0.5,IF(H11668&lt;=0.1,2,IF(H11668&gt;=20,2, IF(AND(H11668&gt;0.1,H11668&lt;0.2),5,IF(AND(H11668&gt;16,H11668&lt;20),5,IF(P11668&gt;=2,1.5,0))))))</f>
        <v>0</v>
      </c>
      <c r="L11668">
        <f>IF(A11668="",0.5,IF(B11668="",0.5,IF(C11668="",0.5,IF(E11668="",0.5,IF(Q11668="Y",0.01,0)))))</f>
        <v>0</v>
      </c>
      <c r="M11668">
        <f>COUNTIF(J11668:L11668,"&gt;0")</f>
        <v>0</v>
      </c>
      <c r="N11668" s="28" t="s">
        <v>66</v>
      </c>
      <c r="O11668">
        <f>IF(G11668="","",ABS(G11669-G11668))</f>
        <v>0</v>
      </c>
      <c r="P11668">
        <f>IF(H11668="","",ABS(H11669-H11668))</f>
        <v>9.9999999999999645E-2</v>
      </c>
      <c r="R11668" s="2">
        <f>E11668-E11667</f>
        <v>1.0416666671517305E-2</v>
      </c>
      <c r="S11668" s="4">
        <f>MROUND(E11668,"0:15")</f>
        <v>45931.395833333328</v>
      </c>
    </row>
    <row r="11669" spans="1:19" x14ac:dyDescent="0.35">
      <c r="A11669">
        <v>2025</v>
      </c>
      <c r="B11669" t="s">
        <v>64</v>
      </c>
      <c r="C11669" t="s">
        <v>65</v>
      </c>
      <c r="D11669">
        <v>2002</v>
      </c>
      <c r="E11669" s="4">
        <v>45931.40625</v>
      </c>
      <c r="F11669">
        <v>8.1199999999999992</v>
      </c>
      <c r="G11669">
        <v>16.239999999999998</v>
      </c>
      <c r="H11669">
        <v>8.56</v>
      </c>
      <c r="I11669">
        <v>87.6</v>
      </c>
      <c r="J11669">
        <f>IF(G11669="",0.5,IF(G11669&lt;=0,2,IF(G11669&gt;=40,2, IF(AND(G11669&gt;0,G11669&lt;1),5,IF(AND(G11669&gt;35,G11669&lt;40),5,IF(O11669&gt;=1.5,1.5,0))))))</f>
        <v>0</v>
      </c>
      <c r="K11669">
        <f>IF(H11669="",0.5,IF(H11669&lt;=0.1,2,IF(H11669&gt;=20,2, IF(AND(H11669&gt;0.1,H11669&lt;0.2),5,IF(AND(H11669&gt;16,H11669&lt;20),5,IF(P11669&gt;=2,1.5,0))))))</f>
        <v>0</v>
      </c>
      <c r="L11669">
        <f>IF(A11669="",0.5,IF(B11669="",0.5,IF(C11669="",0.5,IF(E11669="",0.5,IF(Q11669="Y",0.01,0)))))</f>
        <v>0</v>
      </c>
      <c r="M11669">
        <f>COUNTIF(J11669:L11669,"&gt;0")</f>
        <v>0</v>
      </c>
      <c r="N11669" s="28" t="s">
        <v>66</v>
      </c>
      <c r="O11669">
        <f>IF(G11669="","",ABS(G11670-G11669))</f>
        <v>2.0000000000003126E-2</v>
      </c>
      <c r="P11669">
        <f>IF(H11669="","",ABS(H11670-H11669))</f>
        <v>0.1899999999999995</v>
      </c>
      <c r="R11669" s="2">
        <f>E11669-E11668</f>
        <v>1.0416666664241347E-2</v>
      </c>
      <c r="S11669" s="4">
        <f>MROUND(E11669,"0:15")</f>
        <v>45931.40625</v>
      </c>
    </row>
    <row r="11670" spans="1:19" x14ac:dyDescent="0.35">
      <c r="A11670">
        <v>2025</v>
      </c>
      <c r="B11670" t="s">
        <v>64</v>
      </c>
      <c r="C11670" t="s">
        <v>65</v>
      </c>
      <c r="D11670">
        <v>2003</v>
      </c>
      <c r="E11670" s="4">
        <v>45931.416666666664</v>
      </c>
      <c r="F11670">
        <v>8.3000000000000007</v>
      </c>
      <c r="G11670">
        <v>16.260000000000002</v>
      </c>
      <c r="H11670">
        <v>8.75</v>
      </c>
      <c r="I11670">
        <v>89.6</v>
      </c>
      <c r="J11670">
        <f>IF(G11670="",0.5,IF(G11670&lt;=0,2,IF(G11670&gt;=40,2, IF(AND(G11670&gt;0,G11670&lt;1),5,IF(AND(G11670&gt;35,G11670&lt;40),5,IF(O11670&gt;=1.5,1.5,0))))))</f>
        <v>0</v>
      </c>
      <c r="K11670">
        <f>IF(H11670="",0.5,IF(H11670&lt;=0.1,2,IF(H11670&gt;=20,2, IF(AND(H11670&gt;0.1,H11670&lt;0.2),5,IF(AND(H11670&gt;16,H11670&lt;20),5,IF(P11670&gt;=2,1.5,0))))))</f>
        <v>0</v>
      </c>
      <c r="L11670">
        <f>IF(A11670="",0.5,IF(B11670="",0.5,IF(C11670="",0.5,IF(E11670="",0.5,IF(Q11670="Y",0.01,0)))))</f>
        <v>0</v>
      </c>
      <c r="M11670">
        <f>COUNTIF(J11670:L11670,"&gt;0")</f>
        <v>0</v>
      </c>
      <c r="N11670" s="28" t="s">
        <v>66</v>
      </c>
      <c r="O11670">
        <f>IF(G11670="","",ABS(G11671-G11670))</f>
        <v>5.9999999999998721E-2</v>
      </c>
      <c r="P11670">
        <f>IF(H11670="","",ABS(H11671-H11670))</f>
        <v>0.10999999999999943</v>
      </c>
      <c r="R11670" s="2">
        <f>E11670-E11669</f>
        <v>1.0416666664241347E-2</v>
      </c>
      <c r="S11670" s="4">
        <f>MROUND(E11670,"0:15")</f>
        <v>45931.416666666664</v>
      </c>
    </row>
    <row r="11671" spans="1:19" x14ac:dyDescent="0.35">
      <c r="A11671">
        <v>2025</v>
      </c>
      <c r="B11671" t="s">
        <v>64</v>
      </c>
      <c r="C11671" t="s">
        <v>65</v>
      </c>
      <c r="D11671">
        <v>2004</v>
      </c>
      <c r="E11671" s="4">
        <v>45931.427083333336</v>
      </c>
      <c r="F11671">
        <v>8.4</v>
      </c>
      <c r="G11671">
        <v>16.32</v>
      </c>
      <c r="H11671">
        <v>8.86</v>
      </c>
      <c r="I11671">
        <v>90.8</v>
      </c>
      <c r="J11671">
        <f>IF(G11671="",0.5,IF(G11671&lt;=0,2,IF(G11671&gt;=40,2, IF(AND(G11671&gt;0,G11671&lt;1),5,IF(AND(G11671&gt;35,G11671&lt;40),5,IF(O11671&gt;=1.5,1.5,0))))))</f>
        <v>0</v>
      </c>
      <c r="K11671">
        <f>IF(H11671="",0.5,IF(H11671&lt;=0.1,2,IF(H11671&gt;=20,2, IF(AND(H11671&gt;0.1,H11671&lt;0.2),5,IF(AND(H11671&gt;16,H11671&lt;20),5,IF(P11671&gt;=2,1.5,0))))))</f>
        <v>0</v>
      </c>
      <c r="L11671">
        <f>IF(A11671="",0.5,IF(B11671="",0.5,IF(C11671="",0.5,IF(E11671="",0.5,IF(Q11671="Y",0.01,0)))))</f>
        <v>0</v>
      </c>
      <c r="M11671">
        <f>COUNTIF(J11671:L11671,"&gt;0")</f>
        <v>0</v>
      </c>
      <c r="N11671" s="28" t="s">
        <v>66</v>
      </c>
      <c r="O11671">
        <f>IF(G11671="","",ABS(G11672-G11671))</f>
        <v>0.10000000000000142</v>
      </c>
      <c r="P11671">
        <f>IF(H11671="","",ABS(H11672-H11671))</f>
        <v>0.17999999999999972</v>
      </c>
      <c r="R11671" s="2">
        <f>E11671-E11670</f>
        <v>1.0416666671517305E-2</v>
      </c>
      <c r="S11671" s="4">
        <f>MROUND(E11671,"0:15")</f>
        <v>45931.427083333328</v>
      </c>
    </row>
    <row r="11672" spans="1:19" x14ac:dyDescent="0.35">
      <c r="A11672">
        <v>2025</v>
      </c>
      <c r="B11672" t="s">
        <v>64</v>
      </c>
      <c r="C11672" t="s">
        <v>65</v>
      </c>
      <c r="D11672">
        <v>2005</v>
      </c>
      <c r="E11672" s="4">
        <v>45931.4375</v>
      </c>
      <c r="F11672">
        <v>8.57</v>
      </c>
      <c r="G11672">
        <v>16.420000000000002</v>
      </c>
      <c r="H11672">
        <v>9.0399999999999991</v>
      </c>
      <c r="I11672">
        <v>92.8</v>
      </c>
      <c r="J11672">
        <f>IF(G11672="",0.5,IF(G11672&lt;=0,2,IF(G11672&gt;=40,2, IF(AND(G11672&gt;0,G11672&lt;1),5,IF(AND(G11672&gt;35,G11672&lt;40),5,IF(O11672&gt;=1.5,1.5,0))))))</f>
        <v>0</v>
      </c>
      <c r="K11672">
        <f>IF(H11672="",0.5,IF(H11672&lt;=0.1,2,IF(H11672&gt;=20,2, IF(AND(H11672&gt;0.1,H11672&lt;0.2),5,IF(AND(H11672&gt;16,H11672&lt;20),5,IF(P11672&gt;=2,1.5,0))))))</f>
        <v>0</v>
      </c>
      <c r="L11672">
        <f>IF(A11672="",0.5,IF(B11672="",0.5,IF(C11672="",0.5,IF(E11672="",0.5,IF(Q11672="Y",0.01,0)))))</f>
        <v>0</v>
      </c>
      <c r="M11672">
        <f>COUNTIF(J11672:L11672,"&gt;0")</f>
        <v>0</v>
      </c>
      <c r="N11672" s="28" t="s">
        <v>66</v>
      </c>
      <c r="O11672">
        <f>IF(G11672="","",ABS(G11673-G11672))</f>
        <v>7.9999999999998295E-2</v>
      </c>
      <c r="P11672">
        <f>IF(H11672="","",ABS(H11673-H11672))</f>
        <v>7.0000000000000284E-2</v>
      </c>
      <c r="R11672" s="2">
        <f>E11672-E11671</f>
        <v>1.0416666664241347E-2</v>
      </c>
      <c r="S11672" s="4">
        <f>MROUND(E11672,"0:15")</f>
        <v>45931.4375</v>
      </c>
    </row>
    <row r="11673" spans="1:19" x14ac:dyDescent="0.35">
      <c r="A11673">
        <v>2025</v>
      </c>
      <c r="B11673" t="s">
        <v>64</v>
      </c>
      <c r="C11673" t="s">
        <v>65</v>
      </c>
      <c r="D11673">
        <v>2006</v>
      </c>
      <c r="E11673" s="4">
        <v>45931.447916666664</v>
      </c>
      <c r="F11673">
        <v>8.64</v>
      </c>
      <c r="G11673">
        <v>16.5</v>
      </c>
      <c r="H11673">
        <v>9.11</v>
      </c>
      <c r="I11673">
        <v>93.8</v>
      </c>
      <c r="J11673">
        <f>IF(G11673="",0.5,IF(G11673&lt;=0,2,IF(G11673&gt;=40,2, IF(AND(G11673&gt;0,G11673&lt;1),5,IF(AND(G11673&gt;35,G11673&lt;40),5,IF(O11673&gt;=1.5,1.5,0))))))</f>
        <v>0</v>
      </c>
      <c r="K11673">
        <f>IF(H11673="",0.5,IF(H11673&lt;=0.1,2,IF(H11673&gt;=20,2, IF(AND(H11673&gt;0.1,H11673&lt;0.2),5,IF(AND(H11673&gt;16,H11673&lt;20),5,IF(P11673&gt;=2,1.5,0))))))</f>
        <v>0</v>
      </c>
      <c r="L11673">
        <f>IF(A11673="",0.5,IF(B11673="",0.5,IF(C11673="",0.5,IF(E11673="",0.5,IF(Q11673="Y",0.01,0)))))</f>
        <v>0</v>
      </c>
      <c r="M11673">
        <f>COUNTIF(J11673:L11673,"&gt;0")</f>
        <v>0</v>
      </c>
      <c r="N11673" s="28" t="s">
        <v>66</v>
      </c>
      <c r="O11673">
        <f>IF(G11673="","",ABS(G11674-G11673))</f>
        <v>0.10000000000000142</v>
      </c>
      <c r="P11673">
        <f>IF(H11673="","",ABS(H11674-H11673))</f>
        <v>0.16999999999999993</v>
      </c>
      <c r="R11673" s="2">
        <f>E11673-E11672</f>
        <v>1.0416666664241347E-2</v>
      </c>
      <c r="S11673" s="4">
        <f>MROUND(E11673,"0:15")</f>
        <v>45931.447916666664</v>
      </c>
    </row>
    <row r="11674" spans="1:19" x14ac:dyDescent="0.35">
      <c r="A11674">
        <v>2025</v>
      </c>
      <c r="B11674" t="s">
        <v>64</v>
      </c>
      <c r="C11674" t="s">
        <v>65</v>
      </c>
      <c r="D11674">
        <v>2007</v>
      </c>
      <c r="E11674" s="4">
        <v>45931.458333333336</v>
      </c>
      <c r="F11674">
        <v>8.8000000000000007</v>
      </c>
      <c r="G11674">
        <v>16.600000000000001</v>
      </c>
      <c r="H11674">
        <v>9.2799999999999994</v>
      </c>
      <c r="I11674">
        <v>95.7</v>
      </c>
      <c r="J11674">
        <f>IF(G11674="",0.5,IF(G11674&lt;=0,2,IF(G11674&gt;=40,2, IF(AND(G11674&gt;0,G11674&lt;1),5,IF(AND(G11674&gt;35,G11674&lt;40),5,IF(O11674&gt;=1.5,1.5,0))))))</f>
        <v>0</v>
      </c>
      <c r="K11674">
        <f>IF(H11674="",0.5,IF(H11674&lt;=0.1,2,IF(H11674&gt;=20,2, IF(AND(H11674&gt;0.1,H11674&lt;0.2),5,IF(AND(H11674&gt;16,H11674&lt;20),5,IF(P11674&gt;=2,1.5,0))))))</f>
        <v>0</v>
      </c>
      <c r="L11674">
        <f>IF(A11674="",0.5,IF(B11674="",0.5,IF(C11674="",0.5,IF(E11674="",0.5,IF(Q11674="Y",0.01,0)))))</f>
        <v>0</v>
      </c>
      <c r="M11674">
        <f>COUNTIF(J11674:L11674,"&gt;0")</f>
        <v>0</v>
      </c>
      <c r="N11674" s="28" t="s">
        <v>66</v>
      </c>
      <c r="O11674">
        <f>IF(G11674="","",ABS(G11675-G11674))</f>
        <v>0.11999999999999744</v>
      </c>
      <c r="P11674">
        <f>IF(H11674="","",ABS(H11675-H11674))</f>
        <v>0.18000000000000149</v>
      </c>
      <c r="R11674" s="2">
        <f>E11674-E11673</f>
        <v>1.0416666671517305E-2</v>
      </c>
      <c r="S11674" s="4">
        <f>MROUND(E11674,"0:15")</f>
        <v>45931.458333333328</v>
      </c>
    </row>
    <row r="11675" spans="1:19" x14ac:dyDescent="0.35">
      <c r="A11675">
        <v>2025</v>
      </c>
      <c r="B11675" t="s">
        <v>64</v>
      </c>
      <c r="C11675" t="s">
        <v>65</v>
      </c>
      <c r="D11675">
        <v>2008</v>
      </c>
      <c r="E11675" s="4">
        <v>45931.46875</v>
      </c>
      <c r="F11675">
        <v>8.9700000000000006</v>
      </c>
      <c r="G11675">
        <v>16.72</v>
      </c>
      <c r="H11675">
        <v>9.4600000000000009</v>
      </c>
      <c r="I11675">
        <v>97.8</v>
      </c>
      <c r="J11675">
        <f>IF(G11675="",0.5,IF(G11675&lt;=0,2,IF(G11675&gt;=40,2, IF(AND(G11675&gt;0,G11675&lt;1),5,IF(AND(G11675&gt;35,G11675&lt;40),5,IF(O11675&gt;=1.5,1.5,0))))))</f>
        <v>0</v>
      </c>
      <c r="K11675">
        <f>IF(H11675="",0.5,IF(H11675&lt;=0.1,2,IF(H11675&gt;=20,2, IF(AND(H11675&gt;0.1,H11675&lt;0.2),5,IF(AND(H11675&gt;16,H11675&lt;20),5,IF(P11675&gt;=2,1.5,0))))))</f>
        <v>0</v>
      </c>
      <c r="L11675">
        <f>IF(A11675="",0.5,IF(B11675="",0.5,IF(C11675="",0.5,IF(E11675="",0.5,IF(Q11675="Y",0.01,0)))))</f>
        <v>0</v>
      </c>
      <c r="M11675">
        <f>COUNTIF(J11675:L11675,"&gt;0")</f>
        <v>0</v>
      </c>
      <c r="N11675" s="28" t="s">
        <v>66</v>
      </c>
      <c r="O11675">
        <f>IF(G11675="","",ABS(G11676-G11675))</f>
        <v>0.14000000000000057</v>
      </c>
      <c r="P11675">
        <f>IF(H11675="","",ABS(H11676-H11675))</f>
        <v>0.20999999999999908</v>
      </c>
      <c r="R11675" s="2">
        <f>E11675-E11674</f>
        <v>1.0416666664241347E-2</v>
      </c>
      <c r="S11675" s="4">
        <f>MROUND(E11675,"0:15")</f>
        <v>45931.46875</v>
      </c>
    </row>
    <row r="11676" spans="1:19" x14ac:dyDescent="0.35">
      <c r="A11676">
        <v>2025</v>
      </c>
      <c r="B11676" t="s">
        <v>64</v>
      </c>
      <c r="C11676" t="s">
        <v>65</v>
      </c>
      <c r="D11676">
        <v>2009</v>
      </c>
      <c r="E11676" s="4">
        <v>45931.479166666664</v>
      </c>
      <c r="F11676">
        <v>9.17</v>
      </c>
      <c r="G11676">
        <v>16.86</v>
      </c>
      <c r="H11676">
        <v>9.67</v>
      </c>
      <c r="I11676">
        <v>100.3</v>
      </c>
      <c r="J11676">
        <f>IF(G11676="",0.5,IF(G11676&lt;=0,2,IF(G11676&gt;=40,2, IF(AND(G11676&gt;0,G11676&lt;1),5,IF(AND(G11676&gt;35,G11676&lt;40),5,IF(O11676&gt;=1.5,1.5,0))))))</f>
        <v>0</v>
      </c>
      <c r="K11676">
        <f>IF(H11676="",0.5,IF(H11676&lt;=0.1,2,IF(H11676&gt;=20,2, IF(AND(H11676&gt;0.1,H11676&lt;0.2),5,IF(AND(H11676&gt;16,H11676&lt;20),5,IF(P11676&gt;=2,1.5,0))))))</f>
        <v>0</v>
      </c>
      <c r="L11676">
        <f>IF(A11676="",0.5,IF(B11676="",0.5,IF(C11676="",0.5,IF(E11676="",0.5,IF(Q11676="Y",0.01,0)))))</f>
        <v>0</v>
      </c>
      <c r="M11676">
        <f>COUNTIF(J11676:L11676,"&gt;0")</f>
        <v>0</v>
      </c>
      <c r="N11676" s="28" t="s">
        <v>66</v>
      </c>
      <c r="O11676">
        <f>IF(G11676="","",ABS(G11677-G11676))</f>
        <v>0.17999999999999972</v>
      </c>
      <c r="P11676">
        <f>IF(H11676="","",ABS(H11677-H11676))</f>
        <v>0.13000000000000078</v>
      </c>
      <c r="R11676" s="2">
        <f>E11676-E11675</f>
        <v>1.0416666664241347E-2</v>
      </c>
      <c r="S11676" s="4">
        <f>MROUND(E11676,"0:15")</f>
        <v>45931.479166666664</v>
      </c>
    </row>
    <row r="11677" spans="1:19" x14ac:dyDescent="0.35">
      <c r="A11677">
        <v>2025</v>
      </c>
      <c r="B11677" t="s">
        <v>64</v>
      </c>
      <c r="C11677" t="s">
        <v>65</v>
      </c>
      <c r="D11677">
        <v>2010</v>
      </c>
      <c r="E11677" s="4">
        <v>45931.489583333336</v>
      </c>
      <c r="F11677">
        <v>9.2899999999999991</v>
      </c>
      <c r="G11677">
        <v>17.04</v>
      </c>
      <c r="H11677">
        <v>9.8000000000000007</v>
      </c>
      <c r="I11677">
        <v>102</v>
      </c>
      <c r="J11677">
        <f>IF(G11677="",0.5,IF(G11677&lt;=0,2,IF(G11677&gt;=40,2, IF(AND(G11677&gt;0,G11677&lt;1),5,IF(AND(G11677&gt;35,G11677&lt;40),5,IF(O11677&gt;=1.5,1.5,0))))))</f>
        <v>0</v>
      </c>
      <c r="K11677">
        <f>IF(H11677="",0.5,IF(H11677&lt;=0.1,2,IF(H11677&gt;=20,2, IF(AND(H11677&gt;0.1,H11677&lt;0.2),5,IF(AND(H11677&gt;16,H11677&lt;20),5,IF(P11677&gt;=2,1.5,0))))))</f>
        <v>0</v>
      </c>
      <c r="L11677">
        <f>IF(A11677="",0.5,IF(B11677="",0.5,IF(C11677="",0.5,IF(E11677="",0.5,IF(Q11677="Y",0.01,0)))))</f>
        <v>0</v>
      </c>
      <c r="M11677">
        <f>COUNTIF(J11677:L11677,"&gt;0")</f>
        <v>0</v>
      </c>
      <c r="N11677" s="28" t="s">
        <v>66</v>
      </c>
      <c r="O11677">
        <f>IF(G11677="","",ABS(G11678-G11677))</f>
        <v>0.17999999999999972</v>
      </c>
      <c r="P11677">
        <f>IF(H11677="","",ABS(H11678-H11677))</f>
        <v>0.19999999999999929</v>
      </c>
      <c r="R11677" s="2">
        <f>E11677-E11676</f>
        <v>1.0416666671517305E-2</v>
      </c>
      <c r="S11677" s="4">
        <f>MROUND(E11677,"0:15")</f>
        <v>45931.489583333328</v>
      </c>
    </row>
    <row r="11678" spans="1:19" x14ac:dyDescent="0.35">
      <c r="A11678">
        <v>2025</v>
      </c>
      <c r="B11678" t="s">
        <v>64</v>
      </c>
      <c r="C11678" t="s">
        <v>65</v>
      </c>
      <c r="D11678">
        <v>2011</v>
      </c>
      <c r="E11678" s="4">
        <v>45931.5</v>
      </c>
      <c r="F11678">
        <v>9.48</v>
      </c>
      <c r="G11678">
        <v>17.22</v>
      </c>
      <c r="H11678">
        <v>10</v>
      </c>
      <c r="I11678">
        <v>104.4</v>
      </c>
      <c r="J11678">
        <f>IF(G11678="",0.5,IF(G11678&lt;=0,2,IF(G11678&gt;=40,2, IF(AND(G11678&gt;0,G11678&lt;1),5,IF(AND(G11678&gt;35,G11678&lt;40),5,IF(O11678&gt;=1.5,1.5,0))))))</f>
        <v>0</v>
      </c>
      <c r="K11678">
        <f>IF(H11678="",0.5,IF(H11678&lt;=0.1,2,IF(H11678&gt;=20,2, IF(AND(H11678&gt;0.1,H11678&lt;0.2),5,IF(AND(H11678&gt;16,H11678&lt;20),5,IF(P11678&gt;=2,1.5,0))))))</f>
        <v>0</v>
      </c>
      <c r="L11678">
        <f>IF(A11678="",0.5,IF(B11678="",0.5,IF(C11678="",0.5,IF(E11678="",0.5,IF(Q11678="Y",0.01,0)))))</f>
        <v>0</v>
      </c>
      <c r="M11678">
        <f>COUNTIF(J11678:L11678,"&gt;0")</f>
        <v>0</v>
      </c>
      <c r="N11678" s="28" t="s">
        <v>66</v>
      </c>
      <c r="O11678">
        <f>IF(G11678="","",ABS(G11679-G11678))</f>
        <v>0.17999999999999972</v>
      </c>
      <c r="P11678">
        <f>IF(H11678="","",ABS(H11679-H11678))</f>
        <v>0.14000000000000057</v>
      </c>
      <c r="R11678" s="2">
        <f>E11678-E11677</f>
        <v>1.0416666664241347E-2</v>
      </c>
      <c r="S11678" s="4">
        <f>MROUND(E11678,"0:15")</f>
        <v>45931.5</v>
      </c>
    </row>
    <row r="11679" spans="1:19" x14ac:dyDescent="0.35">
      <c r="A11679">
        <v>2025</v>
      </c>
      <c r="B11679" t="s">
        <v>64</v>
      </c>
      <c r="C11679" t="s">
        <v>65</v>
      </c>
      <c r="D11679">
        <v>2012</v>
      </c>
      <c r="E11679" s="4">
        <v>45931.510416666664</v>
      </c>
      <c r="F11679">
        <v>9.6199999999999992</v>
      </c>
      <c r="G11679">
        <v>17.399999999999999</v>
      </c>
      <c r="H11679">
        <v>10.14</v>
      </c>
      <c r="I11679">
        <v>106.4</v>
      </c>
      <c r="J11679">
        <f>IF(G11679="",0.5,IF(G11679&lt;=0,2,IF(G11679&gt;=40,2, IF(AND(G11679&gt;0,G11679&lt;1),5,IF(AND(G11679&gt;35,G11679&lt;40),5,IF(O11679&gt;=1.5,1.5,0))))))</f>
        <v>0</v>
      </c>
      <c r="K11679">
        <f>IF(H11679="",0.5,IF(H11679&lt;=0.1,2,IF(H11679&gt;=20,2, IF(AND(H11679&gt;0.1,H11679&lt;0.2),5,IF(AND(H11679&gt;16,H11679&lt;20),5,IF(P11679&gt;=2,1.5,0))))))</f>
        <v>0</v>
      </c>
      <c r="L11679">
        <f>IF(A11679="",0.5,IF(B11679="",0.5,IF(C11679="",0.5,IF(E11679="",0.5,IF(Q11679="Y",0.01,0)))))</f>
        <v>0</v>
      </c>
      <c r="M11679">
        <f>COUNTIF(J11679:L11679,"&gt;0")</f>
        <v>0</v>
      </c>
      <c r="N11679" s="28" t="s">
        <v>66</v>
      </c>
      <c r="O11679">
        <f>IF(G11679="","",ABS(G11680-G11679))</f>
        <v>0.17999999999999972</v>
      </c>
      <c r="P11679">
        <f>IF(H11679="","",ABS(H11680-H11679))</f>
        <v>0.16000000000000014</v>
      </c>
      <c r="R11679" s="2">
        <f>E11679-E11678</f>
        <v>1.0416666664241347E-2</v>
      </c>
      <c r="S11679" s="4">
        <f>MROUND(E11679,"0:15")</f>
        <v>45931.510416666664</v>
      </c>
    </row>
    <row r="11680" spans="1:19" x14ac:dyDescent="0.35">
      <c r="A11680">
        <v>2025</v>
      </c>
      <c r="B11680" t="s">
        <v>64</v>
      </c>
      <c r="C11680" t="s">
        <v>65</v>
      </c>
      <c r="D11680">
        <v>2013</v>
      </c>
      <c r="E11680" s="4">
        <v>45931.520833333336</v>
      </c>
      <c r="F11680">
        <v>9.77</v>
      </c>
      <c r="G11680">
        <v>17.579999999999998</v>
      </c>
      <c r="H11680">
        <v>10.3</v>
      </c>
      <c r="I11680">
        <v>108.4</v>
      </c>
      <c r="J11680">
        <f>IF(G11680="",0.5,IF(G11680&lt;=0,2,IF(G11680&gt;=40,2, IF(AND(G11680&gt;0,G11680&lt;1),5,IF(AND(G11680&gt;35,G11680&lt;40),5,IF(O11680&gt;=1.5,1.5,0))))))</f>
        <v>0</v>
      </c>
      <c r="K11680">
        <f>IF(H11680="",0.5,IF(H11680&lt;=0.1,2,IF(H11680&gt;=20,2, IF(AND(H11680&gt;0.1,H11680&lt;0.2),5,IF(AND(H11680&gt;16,H11680&lt;20),5,IF(P11680&gt;=2,1.5,0))))))</f>
        <v>0</v>
      </c>
      <c r="L11680">
        <f>IF(A11680="",0.5,IF(B11680="",0.5,IF(C11680="",0.5,IF(E11680="",0.5,IF(Q11680="Y",0.01,0)))))</f>
        <v>0</v>
      </c>
      <c r="M11680">
        <f>COUNTIF(J11680:L11680,"&gt;0")</f>
        <v>0</v>
      </c>
      <c r="N11680" s="28" t="s">
        <v>66</v>
      </c>
      <c r="O11680">
        <f>IF(G11680="","",ABS(G11681-G11680))</f>
        <v>0.18000000000000327</v>
      </c>
      <c r="P11680">
        <f>IF(H11680="","",ABS(H11681-H11680))</f>
        <v>4.9999999999998934E-2</v>
      </c>
      <c r="R11680" s="2">
        <f>E11680-E11679</f>
        <v>1.0416666671517305E-2</v>
      </c>
      <c r="S11680" s="4">
        <f>MROUND(E11680,"0:15")</f>
        <v>45931.520833333328</v>
      </c>
    </row>
    <row r="11681" spans="1:19" x14ac:dyDescent="0.35">
      <c r="A11681">
        <v>2025</v>
      </c>
      <c r="B11681" t="s">
        <v>64</v>
      </c>
      <c r="C11681" t="s">
        <v>65</v>
      </c>
      <c r="D11681">
        <v>2014</v>
      </c>
      <c r="E11681" s="4">
        <v>45931.53125</v>
      </c>
      <c r="F11681">
        <v>9.81</v>
      </c>
      <c r="G11681">
        <v>17.760000000000002</v>
      </c>
      <c r="H11681">
        <v>10.35</v>
      </c>
      <c r="I11681">
        <v>109.3</v>
      </c>
      <c r="J11681">
        <f>IF(G11681="",0.5,IF(G11681&lt;=0,2,IF(G11681&gt;=40,2, IF(AND(G11681&gt;0,G11681&lt;1),5,IF(AND(G11681&gt;35,G11681&lt;40),5,IF(O11681&gt;=1.5,1.5,0))))))</f>
        <v>0</v>
      </c>
      <c r="K11681">
        <f>IF(H11681="",0.5,IF(H11681&lt;=0.1,2,IF(H11681&gt;=20,2, IF(AND(H11681&gt;0.1,H11681&lt;0.2),5,IF(AND(H11681&gt;16,H11681&lt;20),5,IF(P11681&gt;=2,1.5,0))))))</f>
        <v>0</v>
      </c>
      <c r="L11681">
        <f>IF(A11681="",0.5,IF(B11681="",0.5,IF(C11681="",0.5,IF(E11681="",0.5,IF(Q11681="Y",0.01,0)))))</f>
        <v>0</v>
      </c>
      <c r="M11681">
        <f>COUNTIF(J11681:L11681,"&gt;0")</f>
        <v>0</v>
      </c>
      <c r="N11681" s="28" t="s">
        <v>66</v>
      </c>
      <c r="O11681">
        <f>IF(G11681="","",ABS(G11682-G11681))</f>
        <v>0.19999999999999929</v>
      </c>
      <c r="P11681">
        <f>IF(H11681="","",ABS(H11682-H11681))</f>
        <v>0.20000000000000107</v>
      </c>
      <c r="R11681" s="2">
        <f>E11681-E11680</f>
        <v>1.0416666664241347E-2</v>
      </c>
      <c r="S11681" s="4">
        <f>MROUND(E11681,"0:15")</f>
        <v>45931.53125</v>
      </c>
    </row>
    <row r="11682" spans="1:19" x14ac:dyDescent="0.35">
      <c r="A11682">
        <v>2025</v>
      </c>
      <c r="B11682" t="s">
        <v>64</v>
      </c>
      <c r="C11682" t="s">
        <v>65</v>
      </c>
      <c r="D11682">
        <v>2015</v>
      </c>
      <c r="E11682" s="4">
        <v>45931.541666666664</v>
      </c>
      <c r="F11682">
        <v>10</v>
      </c>
      <c r="G11682">
        <v>17.96</v>
      </c>
      <c r="H11682">
        <v>10.55</v>
      </c>
      <c r="I11682">
        <v>111.9</v>
      </c>
      <c r="J11682">
        <f>IF(G11682="",0.5,IF(G11682&lt;=0,2,IF(G11682&gt;=40,2, IF(AND(G11682&gt;0,G11682&lt;1),5,IF(AND(G11682&gt;35,G11682&lt;40),5,IF(O11682&gt;=1.5,1.5,0))))))</f>
        <v>0</v>
      </c>
      <c r="K11682">
        <f>IF(H11682="",0.5,IF(H11682&lt;=0.1,2,IF(H11682&gt;=20,2, IF(AND(H11682&gt;0.1,H11682&lt;0.2),5,IF(AND(H11682&gt;16,H11682&lt;20),5,IF(P11682&gt;=2,1.5,0))))))</f>
        <v>0</v>
      </c>
      <c r="L11682">
        <f>IF(A11682="",0.5,IF(B11682="",0.5,IF(C11682="",0.5,IF(E11682="",0.5,IF(Q11682="Y",0.01,0)))))</f>
        <v>0</v>
      </c>
      <c r="M11682">
        <f>COUNTIF(J11682:L11682,"&gt;0")</f>
        <v>0</v>
      </c>
      <c r="N11682" s="28" t="s">
        <v>66</v>
      </c>
      <c r="O11682">
        <f>IF(G11682="","",ABS(G11683-G11682))</f>
        <v>0.16000000000000014</v>
      </c>
      <c r="P11682">
        <f>IF(H11682="","",ABS(H11683-H11682))</f>
        <v>0.14999999999999858</v>
      </c>
      <c r="R11682" s="2">
        <f>E11682-E11681</f>
        <v>1.0416666664241347E-2</v>
      </c>
      <c r="S11682" s="4">
        <f>MROUND(E11682,"0:15")</f>
        <v>45931.541666666664</v>
      </c>
    </row>
    <row r="11683" spans="1:19" x14ac:dyDescent="0.35">
      <c r="A11683">
        <v>2025</v>
      </c>
      <c r="B11683" t="s">
        <v>64</v>
      </c>
      <c r="C11683" t="s">
        <v>65</v>
      </c>
      <c r="D11683">
        <v>2016</v>
      </c>
      <c r="E11683" s="4">
        <v>45931.552083333336</v>
      </c>
      <c r="F11683">
        <v>10.15</v>
      </c>
      <c r="G11683">
        <v>18.12</v>
      </c>
      <c r="H11683">
        <v>10.7</v>
      </c>
      <c r="I11683">
        <v>113.9</v>
      </c>
      <c r="J11683">
        <f>IF(G11683="",0.5,IF(G11683&lt;=0,2,IF(G11683&gt;=40,2, IF(AND(G11683&gt;0,G11683&lt;1),5,IF(AND(G11683&gt;35,G11683&lt;40),5,IF(O11683&gt;=1.5,1.5,0))))))</f>
        <v>0</v>
      </c>
      <c r="K11683">
        <f>IF(H11683="",0.5,IF(H11683&lt;=0.1,2,IF(H11683&gt;=20,2, IF(AND(H11683&gt;0.1,H11683&lt;0.2),5,IF(AND(H11683&gt;16,H11683&lt;20),5,IF(P11683&gt;=2,1.5,0))))))</f>
        <v>0</v>
      </c>
      <c r="L11683">
        <f>IF(A11683="",0.5,IF(B11683="",0.5,IF(C11683="",0.5,IF(E11683="",0.5,IF(Q11683="Y",0.01,0)))))</f>
        <v>0</v>
      </c>
      <c r="M11683">
        <f>COUNTIF(J11683:L11683,"&gt;0")</f>
        <v>0</v>
      </c>
      <c r="N11683" s="28" t="s">
        <v>66</v>
      </c>
      <c r="O11683">
        <f>IF(G11683="","",ABS(G11684-G11683))</f>
        <v>0.14000000000000057</v>
      </c>
      <c r="P11683">
        <f>IF(H11683="","",ABS(H11684-H11683))</f>
        <v>4.9999999999998934E-2</v>
      </c>
      <c r="R11683" s="2">
        <f>E11683-E11682</f>
        <v>1.0416666671517305E-2</v>
      </c>
      <c r="S11683" s="4">
        <f>MROUND(E11683,"0:15")</f>
        <v>45931.552083333328</v>
      </c>
    </row>
    <row r="11684" spans="1:19" x14ac:dyDescent="0.35">
      <c r="A11684">
        <v>2025</v>
      </c>
      <c r="B11684" t="s">
        <v>64</v>
      </c>
      <c r="C11684" t="s">
        <v>65</v>
      </c>
      <c r="D11684">
        <v>2017</v>
      </c>
      <c r="E11684" s="4">
        <v>45931.5625</v>
      </c>
      <c r="F11684">
        <v>10.1</v>
      </c>
      <c r="G11684">
        <v>18.260000000000002</v>
      </c>
      <c r="H11684">
        <v>10.65</v>
      </c>
      <c r="I11684">
        <v>113.7</v>
      </c>
      <c r="J11684">
        <f>IF(G11684="",0.5,IF(G11684&lt;=0,2,IF(G11684&gt;=40,2, IF(AND(G11684&gt;0,G11684&lt;1),5,IF(AND(G11684&gt;35,G11684&lt;40),5,IF(O11684&gt;=1.5,1.5,0))))))</f>
        <v>0</v>
      </c>
      <c r="K11684">
        <f>IF(H11684="",0.5,IF(H11684&lt;=0.1,2,IF(H11684&gt;=20,2, IF(AND(H11684&gt;0.1,H11684&lt;0.2),5,IF(AND(H11684&gt;16,H11684&lt;20),5,IF(P11684&gt;=2,1.5,0))))))</f>
        <v>0</v>
      </c>
      <c r="L11684">
        <f>IF(A11684="",0.5,IF(B11684="",0.5,IF(C11684="",0.5,IF(E11684="",0.5,IF(Q11684="Y",0.01,0)))))</f>
        <v>0</v>
      </c>
      <c r="M11684">
        <f>COUNTIF(J11684:L11684,"&gt;0")</f>
        <v>0</v>
      </c>
      <c r="N11684" s="28" t="s">
        <v>66</v>
      </c>
      <c r="O11684">
        <f>IF(G11684="","",ABS(G11685-G11684))</f>
        <v>0.16000000000000014</v>
      </c>
      <c r="P11684">
        <f>IF(H11684="","",ABS(H11685-H11684))</f>
        <v>0.1899999999999995</v>
      </c>
      <c r="R11684" s="2">
        <f>E11684-E11683</f>
        <v>1.0416666664241347E-2</v>
      </c>
      <c r="S11684" s="4">
        <f>MROUND(E11684,"0:15")</f>
        <v>45931.5625</v>
      </c>
    </row>
    <row r="11685" spans="1:19" x14ac:dyDescent="0.35">
      <c r="A11685">
        <v>2025</v>
      </c>
      <c r="B11685" t="s">
        <v>64</v>
      </c>
      <c r="C11685" t="s">
        <v>65</v>
      </c>
      <c r="D11685">
        <v>2018</v>
      </c>
      <c r="E11685" s="4">
        <v>45931.572916666664</v>
      </c>
      <c r="F11685">
        <v>10.28</v>
      </c>
      <c r="G11685">
        <v>18.420000000000002</v>
      </c>
      <c r="H11685">
        <v>10.84</v>
      </c>
      <c r="I11685">
        <v>116.1</v>
      </c>
      <c r="J11685">
        <f>IF(G11685="",0.5,IF(G11685&lt;=0,2,IF(G11685&gt;=40,2, IF(AND(G11685&gt;0,G11685&lt;1),5,IF(AND(G11685&gt;35,G11685&lt;40),5,IF(O11685&gt;=1.5,1.5,0))))))</f>
        <v>0</v>
      </c>
      <c r="K11685">
        <f>IF(H11685="",0.5,IF(H11685&lt;=0.1,2,IF(H11685&gt;=20,2, IF(AND(H11685&gt;0.1,H11685&lt;0.2),5,IF(AND(H11685&gt;16,H11685&lt;20),5,IF(P11685&gt;=2,1.5,0))))))</f>
        <v>0</v>
      </c>
      <c r="L11685">
        <f>IF(A11685="",0.5,IF(B11685="",0.5,IF(C11685="",0.5,IF(E11685="",0.5,IF(Q11685="Y",0.01,0)))))</f>
        <v>0</v>
      </c>
      <c r="M11685">
        <f>COUNTIF(J11685:L11685,"&gt;0")</f>
        <v>0</v>
      </c>
      <c r="N11685" s="28" t="s">
        <v>66</v>
      </c>
      <c r="O11685">
        <f>IF(G11685="","",ABS(G11686-G11685))</f>
        <v>0.13999999999999702</v>
      </c>
      <c r="P11685">
        <f>IF(H11685="","",ABS(H11686-H11685))</f>
        <v>8.9999999999999858E-2</v>
      </c>
      <c r="R11685" s="2">
        <f>E11685-E11684</f>
        <v>1.0416666664241347E-2</v>
      </c>
      <c r="S11685" s="4">
        <f>MROUND(E11685,"0:15")</f>
        <v>45931.572916666664</v>
      </c>
    </row>
    <row r="11686" spans="1:19" x14ac:dyDescent="0.35">
      <c r="A11686">
        <v>2025</v>
      </c>
      <c r="B11686" t="s">
        <v>64</v>
      </c>
      <c r="C11686" t="s">
        <v>65</v>
      </c>
      <c r="D11686">
        <v>2019</v>
      </c>
      <c r="E11686" s="4">
        <v>45931.583333333336</v>
      </c>
      <c r="F11686">
        <v>10.36</v>
      </c>
      <c r="G11686">
        <v>18.559999999999999</v>
      </c>
      <c r="H11686">
        <v>10.93</v>
      </c>
      <c r="I11686">
        <v>117.3</v>
      </c>
      <c r="J11686">
        <f>IF(G11686="",0.5,IF(G11686&lt;=0,2,IF(G11686&gt;=40,2, IF(AND(G11686&gt;0,G11686&lt;1),5,IF(AND(G11686&gt;35,G11686&lt;40),5,IF(O11686&gt;=1.5,1.5,0))))))</f>
        <v>0</v>
      </c>
      <c r="K11686">
        <f>IF(H11686="",0.5,IF(H11686&lt;=0.1,2,IF(H11686&gt;=20,2, IF(AND(H11686&gt;0.1,H11686&lt;0.2),5,IF(AND(H11686&gt;16,H11686&lt;20),5,IF(P11686&gt;=2,1.5,0))))))</f>
        <v>0</v>
      </c>
      <c r="L11686">
        <f>IF(A11686="",0.5,IF(B11686="",0.5,IF(C11686="",0.5,IF(E11686="",0.5,IF(Q11686="Y",0.01,0)))))</f>
        <v>0</v>
      </c>
      <c r="M11686">
        <f>COUNTIF(J11686:L11686,"&gt;0")</f>
        <v>0</v>
      </c>
      <c r="N11686" s="28" t="s">
        <v>66</v>
      </c>
      <c r="O11686">
        <f>IF(G11686="","",ABS(G11687-G11686))</f>
        <v>0.14000000000000057</v>
      </c>
      <c r="P11686">
        <f>IF(H11686="","",ABS(H11687-H11686))</f>
        <v>4.0000000000000924E-2</v>
      </c>
      <c r="R11686" s="2">
        <f>E11686-E11685</f>
        <v>1.0416666671517305E-2</v>
      </c>
      <c r="S11686" s="4">
        <f>MROUND(E11686,"0:15")</f>
        <v>45931.583333333328</v>
      </c>
    </row>
    <row r="11687" spans="1:19" x14ac:dyDescent="0.35">
      <c r="A11687">
        <v>2025</v>
      </c>
      <c r="B11687" t="s">
        <v>64</v>
      </c>
      <c r="C11687" t="s">
        <v>65</v>
      </c>
      <c r="D11687">
        <v>2020</v>
      </c>
      <c r="E11687" s="4">
        <v>45931.59375</v>
      </c>
      <c r="F11687">
        <v>10.4</v>
      </c>
      <c r="G11687">
        <v>18.7</v>
      </c>
      <c r="H11687">
        <v>10.97</v>
      </c>
      <c r="I11687">
        <v>118.1</v>
      </c>
      <c r="J11687">
        <f>IF(G11687="",0.5,IF(G11687&lt;=0,2,IF(G11687&gt;=40,2, IF(AND(G11687&gt;0,G11687&lt;1),5,IF(AND(G11687&gt;35,G11687&lt;40),5,IF(O11687&gt;=1.5,1.5,0))))))</f>
        <v>0</v>
      </c>
      <c r="K11687">
        <f>IF(H11687="",0.5,IF(H11687&lt;=0.1,2,IF(H11687&gt;=20,2, IF(AND(H11687&gt;0.1,H11687&lt;0.2),5,IF(AND(H11687&gt;16,H11687&lt;20),5,IF(P11687&gt;=2,1.5,0))))))</f>
        <v>0</v>
      </c>
      <c r="L11687">
        <f>IF(A11687="",0.5,IF(B11687="",0.5,IF(C11687="",0.5,IF(E11687="",0.5,IF(Q11687="Y",0.01,0)))))</f>
        <v>0</v>
      </c>
      <c r="M11687">
        <f>COUNTIF(J11687:L11687,"&gt;0")</f>
        <v>0</v>
      </c>
      <c r="N11687" s="28" t="s">
        <v>66</v>
      </c>
      <c r="O11687">
        <f>IF(G11687="","",ABS(G11688-G11687))</f>
        <v>0.12000000000000099</v>
      </c>
      <c r="P11687">
        <f>IF(H11687="","",ABS(H11688-H11687))</f>
        <v>1.9999999999999574E-2</v>
      </c>
      <c r="R11687" s="2">
        <f>E11687-E11686</f>
        <v>1.0416666664241347E-2</v>
      </c>
      <c r="S11687" s="4">
        <f>MROUND(E11687,"0:15")</f>
        <v>45931.59375</v>
      </c>
    </row>
    <row r="11688" spans="1:19" x14ac:dyDescent="0.35">
      <c r="A11688">
        <v>2025</v>
      </c>
      <c r="B11688" t="s">
        <v>64</v>
      </c>
      <c r="C11688" t="s">
        <v>65</v>
      </c>
      <c r="D11688">
        <v>2021</v>
      </c>
      <c r="E11688" s="4">
        <v>45931.604166666664</v>
      </c>
      <c r="F11688">
        <v>10.42</v>
      </c>
      <c r="G11688">
        <v>18.82</v>
      </c>
      <c r="H11688">
        <v>10.99</v>
      </c>
      <c r="I11688">
        <v>118.7</v>
      </c>
      <c r="J11688">
        <f>IF(G11688="",0.5,IF(G11688&lt;=0,2,IF(G11688&gt;=40,2, IF(AND(G11688&gt;0,G11688&lt;1),5,IF(AND(G11688&gt;35,G11688&lt;40),5,IF(O11688&gt;=1.5,1.5,0))))))</f>
        <v>0</v>
      </c>
      <c r="K11688">
        <f>IF(H11688="",0.5,IF(H11688&lt;=0.1,2,IF(H11688&gt;=20,2, IF(AND(H11688&gt;0.1,H11688&lt;0.2),5,IF(AND(H11688&gt;16,H11688&lt;20),5,IF(P11688&gt;=2,1.5,0))))))</f>
        <v>0</v>
      </c>
      <c r="L11688">
        <f>IF(A11688="",0.5,IF(B11688="",0.5,IF(C11688="",0.5,IF(E11688="",0.5,IF(Q11688="Y",0.01,0)))))</f>
        <v>0</v>
      </c>
      <c r="M11688">
        <f>COUNTIF(J11688:L11688,"&gt;0")</f>
        <v>0</v>
      </c>
      <c r="N11688" s="28" t="s">
        <v>66</v>
      </c>
      <c r="O11688">
        <f>IF(G11688="","",ABS(G11689-G11688))</f>
        <v>0.14000000000000057</v>
      </c>
      <c r="P11688">
        <f>IF(H11688="","",ABS(H11689-H11688))</f>
        <v>1.9999999999999574E-2</v>
      </c>
      <c r="R11688" s="2">
        <f>E11688-E11687</f>
        <v>1.0416666664241347E-2</v>
      </c>
      <c r="S11688" s="4">
        <f>MROUND(E11688,"0:15")</f>
        <v>45931.604166666664</v>
      </c>
    </row>
    <row r="11689" spans="1:19" x14ac:dyDescent="0.35">
      <c r="A11689">
        <v>2025</v>
      </c>
      <c r="B11689" t="s">
        <v>64</v>
      </c>
      <c r="C11689" t="s">
        <v>65</v>
      </c>
      <c r="D11689">
        <v>2022</v>
      </c>
      <c r="E11689" s="4">
        <v>45931.614583333336</v>
      </c>
      <c r="F11689">
        <v>10.44</v>
      </c>
      <c r="G11689">
        <v>18.96</v>
      </c>
      <c r="H11689">
        <v>11.01</v>
      </c>
      <c r="I11689">
        <v>119.2</v>
      </c>
      <c r="J11689">
        <f>IF(G11689="",0.5,IF(G11689&lt;=0,2,IF(G11689&gt;=40,2, IF(AND(G11689&gt;0,G11689&lt;1),5,IF(AND(G11689&gt;35,G11689&lt;40),5,IF(O11689&gt;=1.5,1.5,0))))))</f>
        <v>0</v>
      </c>
      <c r="K11689">
        <f>IF(H11689="",0.5,IF(H11689&lt;=0.1,2,IF(H11689&gt;=20,2, IF(AND(H11689&gt;0.1,H11689&lt;0.2),5,IF(AND(H11689&gt;16,H11689&lt;20),5,IF(P11689&gt;=2,1.5,0))))))</f>
        <v>0</v>
      </c>
      <c r="L11689">
        <f>IF(A11689="",0.5,IF(B11689="",0.5,IF(C11689="",0.5,IF(E11689="",0.5,IF(Q11689="Y",0.01,0)))))</f>
        <v>0</v>
      </c>
      <c r="M11689">
        <f>COUNTIF(J11689:L11689,"&gt;0")</f>
        <v>0</v>
      </c>
      <c r="N11689" s="28" t="s">
        <v>66</v>
      </c>
      <c r="O11689">
        <f>IF(G11689="","",ABS(G11690-G11689))</f>
        <v>9.9999999999997868E-2</v>
      </c>
      <c r="P11689">
        <f>IF(H11689="","",ABS(H11690-H11689))</f>
        <v>1.9999999999999574E-2</v>
      </c>
      <c r="R11689" s="2">
        <f>E11689-E11688</f>
        <v>1.0416666671517305E-2</v>
      </c>
      <c r="S11689" s="4">
        <f>MROUND(E11689,"0:15")</f>
        <v>45931.614583333328</v>
      </c>
    </row>
    <row r="11690" spans="1:19" x14ac:dyDescent="0.35">
      <c r="A11690">
        <v>2025</v>
      </c>
      <c r="B11690" t="s">
        <v>64</v>
      </c>
      <c r="C11690" t="s">
        <v>65</v>
      </c>
      <c r="D11690">
        <v>2023</v>
      </c>
      <c r="E11690" s="4">
        <v>45931.625</v>
      </c>
      <c r="F11690">
        <v>10.46</v>
      </c>
      <c r="G11690">
        <v>19.059999999999999</v>
      </c>
      <c r="H11690">
        <v>11.03</v>
      </c>
      <c r="I11690">
        <v>119.7</v>
      </c>
      <c r="J11690">
        <f>IF(G11690="",0.5,IF(G11690&lt;=0,2,IF(G11690&gt;=40,2, IF(AND(G11690&gt;0,G11690&lt;1),5,IF(AND(G11690&gt;35,G11690&lt;40),5,IF(O11690&gt;=1.5,1.5,0))))))</f>
        <v>0</v>
      </c>
      <c r="K11690">
        <f>IF(H11690="",0.5,IF(H11690&lt;=0.1,2,IF(H11690&gt;=20,2, IF(AND(H11690&gt;0.1,H11690&lt;0.2),5,IF(AND(H11690&gt;16,H11690&lt;20),5,IF(P11690&gt;=2,1.5,0))))))</f>
        <v>0</v>
      </c>
      <c r="L11690">
        <f>IF(A11690="",0.5,IF(B11690="",0.5,IF(C11690="",0.5,IF(E11690="",0.5,IF(Q11690="Y",0.01,0)))))</f>
        <v>0</v>
      </c>
      <c r="M11690">
        <f>COUNTIF(J11690:L11690,"&gt;0")</f>
        <v>0</v>
      </c>
      <c r="N11690" s="28" t="s">
        <v>66</v>
      </c>
      <c r="O11690">
        <f>IF(G11690="","",ABS(G11691-G11690))</f>
        <v>0.10000000000000142</v>
      </c>
      <c r="P11690">
        <f>IF(H11690="","",ABS(H11691-H11690))</f>
        <v>5.9999999999998721E-2</v>
      </c>
      <c r="R11690" s="2">
        <f>E11690-E11689</f>
        <v>1.0416666664241347E-2</v>
      </c>
      <c r="S11690" s="4">
        <f>MROUND(E11690,"0:15")</f>
        <v>45931.625</v>
      </c>
    </row>
    <row r="11691" spans="1:19" x14ac:dyDescent="0.35">
      <c r="A11691">
        <v>2025</v>
      </c>
      <c r="B11691" t="s">
        <v>64</v>
      </c>
      <c r="C11691" t="s">
        <v>65</v>
      </c>
      <c r="D11691">
        <v>2024</v>
      </c>
      <c r="E11691" s="4">
        <v>45931.635416666664</v>
      </c>
      <c r="F11691">
        <v>10.4</v>
      </c>
      <c r="G11691">
        <v>19.16</v>
      </c>
      <c r="H11691">
        <v>10.97</v>
      </c>
      <c r="I11691">
        <v>119.3</v>
      </c>
      <c r="J11691">
        <f>IF(G11691="",0.5,IF(G11691&lt;=0,2,IF(G11691&gt;=40,2, IF(AND(G11691&gt;0,G11691&lt;1),5,IF(AND(G11691&gt;35,G11691&lt;40),5,IF(O11691&gt;=1.5,1.5,0))))))</f>
        <v>0</v>
      </c>
      <c r="K11691">
        <f>IF(H11691="",0.5,IF(H11691&lt;=0.1,2,IF(H11691&gt;=20,2, IF(AND(H11691&gt;0.1,H11691&lt;0.2),5,IF(AND(H11691&gt;16,H11691&lt;20),5,IF(P11691&gt;=2,1.5,0))))))</f>
        <v>0</v>
      </c>
      <c r="L11691">
        <f>IF(A11691="",0.5,IF(B11691="",0.5,IF(C11691="",0.5,IF(E11691="",0.5,IF(Q11691="Y",0.01,0)))))</f>
        <v>0</v>
      </c>
      <c r="M11691">
        <f>COUNTIF(J11691:L11691,"&gt;0")</f>
        <v>0</v>
      </c>
      <c r="N11691" s="28" t="s">
        <v>66</v>
      </c>
      <c r="O11691">
        <f>IF(G11691="","",ABS(G11692-G11691))</f>
        <v>5.9999999999998721E-2</v>
      </c>
      <c r="P11691">
        <f>IF(H11691="","",ABS(H11692-H11691))</f>
        <v>8.0000000000000071E-2</v>
      </c>
      <c r="R11691" s="2">
        <f>E11691-E11690</f>
        <v>1.0416666664241347E-2</v>
      </c>
      <c r="S11691" s="4">
        <f>MROUND(E11691,"0:15")</f>
        <v>45931.635416666664</v>
      </c>
    </row>
    <row r="11692" spans="1:19" x14ac:dyDescent="0.35">
      <c r="A11692">
        <v>2025</v>
      </c>
      <c r="B11692" t="s">
        <v>64</v>
      </c>
      <c r="C11692" t="s">
        <v>65</v>
      </c>
      <c r="D11692">
        <v>2025</v>
      </c>
      <c r="E11692" s="4">
        <v>45931.645833333336</v>
      </c>
      <c r="F11692">
        <v>10.48</v>
      </c>
      <c r="G11692">
        <v>19.22</v>
      </c>
      <c r="H11692">
        <v>11.05</v>
      </c>
      <c r="I11692">
        <v>120.3</v>
      </c>
      <c r="J11692">
        <f>IF(G11692="",0.5,IF(G11692&lt;=0,2,IF(G11692&gt;=40,2, IF(AND(G11692&gt;0,G11692&lt;1),5,IF(AND(G11692&gt;35,G11692&lt;40),5,IF(O11692&gt;=1.5,1.5,0))))))</f>
        <v>0</v>
      </c>
      <c r="K11692">
        <f>IF(H11692="",0.5,IF(H11692&lt;=0.1,2,IF(H11692&gt;=20,2, IF(AND(H11692&gt;0.1,H11692&lt;0.2),5,IF(AND(H11692&gt;16,H11692&lt;20),5,IF(P11692&gt;=2,1.5,0))))))</f>
        <v>0</v>
      </c>
      <c r="L11692">
        <f>IF(A11692="",0.5,IF(B11692="",0.5,IF(C11692="",0.5,IF(E11692="",0.5,IF(Q11692="Y",0.01,0)))))</f>
        <v>0</v>
      </c>
      <c r="M11692">
        <f>COUNTIF(J11692:L11692,"&gt;0")</f>
        <v>0</v>
      </c>
      <c r="N11692" s="28" t="s">
        <v>66</v>
      </c>
      <c r="O11692">
        <f>IF(G11692="","",ABS(G11693-G11692))</f>
        <v>6.0000000000002274E-2</v>
      </c>
      <c r="P11692">
        <f>IF(H11692="","",ABS(H11693-H11692))</f>
        <v>5.0000000000000711E-2</v>
      </c>
      <c r="R11692" s="2">
        <f>E11692-E11691</f>
        <v>1.0416666671517305E-2</v>
      </c>
      <c r="S11692" s="4">
        <f>MROUND(E11692,"0:15")</f>
        <v>45931.645833333328</v>
      </c>
    </row>
    <row r="11693" spans="1:19" x14ac:dyDescent="0.35">
      <c r="A11693">
        <v>2025</v>
      </c>
      <c r="B11693" t="s">
        <v>64</v>
      </c>
      <c r="C11693" t="s">
        <v>65</v>
      </c>
      <c r="D11693">
        <v>2026</v>
      </c>
      <c r="E11693" s="4">
        <v>45931.65625</v>
      </c>
      <c r="F11693">
        <v>10.43</v>
      </c>
      <c r="G11693">
        <v>19.28</v>
      </c>
      <c r="H11693">
        <v>11</v>
      </c>
      <c r="I11693">
        <v>119.9</v>
      </c>
      <c r="J11693">
        <f>IF(G11693="",0.5,IF(G11693&lt;=0,2,IF(G11693&gt;=40,2, IF(AND(G11693&gt;0,G11693&lt;1),5,IF(AND(G11693&gt;35,G11693&lt;40),5,IF(O11693&gt;=1.5,1.5,0))))))</f>
        <v>0</v>
      </c>
      <c r="K11693">
        <f>IF(H11693="",0.5,IF(H11693&lt;=0.1,2,IF(H11693&gt;=20,2, IF(AND(H11693&gt;0.1,H11693&lt;0.2),5,IF(AND(H11693&gt;16,H11693&lt;20),5,IF(P11693&gt;=2,1.5,0))))))</f>
        <v>0</v>
      </c>
      <c r="L11693">
        <f>IF(A11693="",0.5,IF(B11693="",0.5,IF(C11693="",0.5,IF(E11693="",0.5,IF(Q11693="Y",0.01,0)))))</f>
        <v>0</v>
      </c>
      <c r="M11693">
        <f>COUNTIF(J11693:L11693,"&gt;0")</f>
        <v>0</v>
      </c>
      <c r="N11693" s="28" t="s">
        <v>66</v>
      </c>
      <c r="O11693">
        <f>IF(G11693="","",ABS(G11694-G11693))</f>
        <v>1.9999999999999574E-2</v>
      </c>
      <c r="P11693">
        <f>IF(H11693="","",ABS(H11694-H11693))</f>
        <v>0.16000000000000014</v>
      </c>
      <c r="R11693" s="2">
        <f>E11693-E11692</f>
        <v>1.0416666664241347E-2</v>
      </c>
      <c r="S11693" s="4">
        <f>MROUND(E11693,"0:15")</f>
        <v>45931.65625</v>
      </c>
    </row>
    <row r="11694" spans="1:19" x14ac:dyDescent="0.35">
      <c r="A11694">
        <v>2025</v>
      </c>
      <c r="B11694" t="s">
        <v>64</v>
      </c>
      <c r="C11694" t="s">
        <v>65</v>
      </c>
      <c r="D11694">
        <v>2027</v>
      </c>
      <c r="E11694" s="4">
        <v>45931.666666666664</v>
      </c>
      <c r="F11694">
        <v>10.28</v>
      </c>
      <c r="G11694">
        <v>19.3</v>
      </c>
      <c r="H11694">
        <v>10.84</v>
      </c>
      <c r="I11694">
        <v>118.2</v>
      </c>
      <c r="J11694">
        <f>IF(G11694="",0.5,IF(G11694&lt;=0,2,IF(G11694&gt;=40,2, IF(AND(G11694&gt;0,G11694&lt;1),5,IF(AND(G11694&gt;35,G11694&lt;40),5,IF(O11694&gt;=1.5,1.5,0))))))</f>
        <v>0</v>
      </c>
      <c r="K11694">
        <f>IF(H11694="",0.5,IF(H11694&lt;=0.1,2,IF(H11694&gt;=20,2, IF(AND(H11694&gt;0.1,H11694&lt;0.2),5,IF(AND(H11694&gt;16,H11694&lt;20),5,IF(P11694&gt;=2,1.5,0))))))</f>
        <v>0</v>
      </c>
      <c r="L11694">
        <f>IF(A11694="",0.5,IF(B11694="",0.5,IF(C11694="",0.5,IF(E11694="",0.5,IF(Q11694="Y",0.01,0)))))</f>
        <v>0</v>
      </c>
      <c r="M11694">
        <f>COUNTIF(J11694:L11694,"&gt;0")</f>
        <v>0</v>
      </c>
      <c r="N11694" s="28" t="s">
        <v>66</v>
      </c>
      <c r="O11694">
        <f>IF(G11694="","",ABS(G11695-G11694))</f>
        <v>0</v>
      </c>
      <c r="P11694">
        <f>IF(H11694="","",ABS(H11695-H11694))</f>
        <v>9.9999999999999645E-2</v>
      </c>
      <c r="R11694" s="2">
        <f>E11694-E11693</f>
        <v>1.0416666664241347E-2</v>
      </c>
      <c r="S11694" s="4">
        <f>MROUND(E11694,"0:15")</f>
        <v>45931.666666666664</v>
      </c>
    </row>
    <row r="11695" spans="1:19" x14ac:dyDescent="0.35">
      <c r="A11695">
        <v>2025</v>
      </c>
      <c r="B11695" t="s">
        <v>64</v>
      </c>
      <c r="C11695" t="s">
        <v>65</v>
      </c>
      <c r="D11695">
        <v>2028</v>
      </c>
      <c r="E11695" s="4">
        <v>45931.677083333336</v>
      </c>
      <c r="F11695">
        <v>10.37</v>
      </c>
      <c r="G11695">
        <v>19.3</v>
      </c>
      <c r="H11695">
        <v>10.94</v>
      </c>
      <c r="I11695">
        <v>119.3</v>
      </c>
      <c r="J11695">
        <f>IF(G11695="",0.5,IF(G11695&lt;=0,2,IF(G11695&gt;=40,2, IF(AND(G11695&gt;0,G11695&lt;1),5,IF(AND(G11695&gt;35,G11695&lt;40),5,IF(O11695&gt;=1.5,1.5,0))))))</f>
        <v>0</v>
      </c>
      <c r="K11695">
        <f>IF(H11695="",0.5,IF(H11695&lt;=0.1,2,IF(H11695&gt;=20,2, IF(AND(H11695&gt;0.1,H11695&lt;0.2),5,IF(AND(H11695&gt;16,H11695&lt;20),5,IF(P11695&gt;=2,1.5,0))))))</f>
        <v>0</v>
      </c>
      <c r="L11695">
        <f>IF(A11695="",0.5,IF(B11695="",0.5,IF(C11695="",0.5,IF(E11695="",0.5,IF(Q11695="Y",0.01,0)))))</f>
        <v>0</v>
      </c>
      <c r="M11695">
        <f>COUNTIF(J11695:L11695,"&gt;0")</f>
        <v>0</v>
      </c>
      <c r="N11695" s="28" t="s">
        <v>66</v>
      </c>
      <c r="O11695">
        <f>IF(G11695="","",ABS(G11696-G11695))</f>
        <v>0</v>
      </c>
      <c r="P11695">
        <f>IF(H11695="","",ABS(H11696-H11695))</f>
        <v>4.9999999999998934E-2</v>
      </c>
      <c r="R11695" s="2">
        <f>E11695-E11694</f>
        <v>1.0416666671517305E-2</v>
      </c>
      <c r="S11695" s="4">
        <f>MROUND(E11695,"0:15")</f>
        <v>45931.677083333328</v>
      </c>
    </row>
    <row r="11696" spans="1:19" x14ac:dyDescent="0.35">
      <c r="A11696">
        <v>2025</v>
      </c>
      <c r="B11696" t="s">
        <v>64</v>
      </c>
      <c r="C11696" t="s">
        <v>65</v>
      </c>
      <c r="D11696">
        <v>2029</v>
      </c>
      <c r="E11696" s="4">
        <v>45931.6875</v>
      </c>
      <c r="F11696">
        <v>10.32</v>
      </c>
      <c r="G11696">
        <v>19.3</v>
      </c>
      <c r="H11696">
        <v>10.89</v>
      </c>
      <c r="I11696">
        <v>118.7</v>
      </c>
      <c r="J11696">
        <f>IF(G11696="",0.5,IF(G11696&lt;=0,2,IF(G11696&gt;=40,2, IF(AND(G11696&gt;0,G11696&lt;1),5,IF(AND(G11696&gt;35,G11696&lt;40),5,IF(O11696&gt;=1.5,1.5,0))))))</f>
        <v>0</v>
      </c>
      <c r="K11696">
        <f>IF(H11696="",0.5,IF(H11696&lt;=0.1,2,IF(H11696&gt;=20,2, IF(AND(H11696&gt;0.1,H11696&lt;0.2),5,IF(AND(H11696&gt;16,H11696&lt;20),5,IF(P11696&gt;=2,1.5,0))))))</f>
        <v>0</v>
      </c>
      <c r="L11696">
        <f>IF(A11696="",0.5,IF(B11696="",0.5,IF(C11696="",0.5,IF(E11696="",0.5,IF(Q11696="Y",0.01,0)))))</f>
        <v>0</v>
      </c>
      <c r="M11696">
        <f>COUNTIF(J11696:L11696,"&gt;0")</f>
        <v>0</v>
      </c>
      <c r="N11696" s="28" t="s">
        <v>66</v>
      </c>
      <c r="O11696">
        <f>IF(G11696="","",ABS(G11697-G11696))</f>
        <v>3.9999999999999147E-2</v>
      </c>
      <c r="P11696">
        <f>IF(H11696="","",ABS(H11697-H11696))</f>
        <v>0.14000000000000057</v>
      </c>
      <c r="R11696" s="2">
        <f>E11696-E11695</f>
        <v>1.0416666664241347E-2</v>
      </c>
      <c r="S11696" s="4">
        <f>MROUND(E11696,"0:15")</f>
        <v>45931.6875</v>
      </c>
    </row>
    <row r="11697" spans="1:19" x14ac:dyDescent="0.35">
      <c r="A11697">
        <v>2025</v>
      </c>
      <c r="B11697" t="s">
        <v>64</v>
      </c>
      <c r="C11697" t="s">
        <v>65</v>
      </c>
      <c r="D11697">
        <v>2030</v>
      </c>
      <c r="E11697" s="4">
        <v>45931.697916666664</v>
      </c>
      <c r="F11697">
        <v>10.19</v>
      </c>
      <c r="G11697">
        <v>19.260000000000002</v>
      </c>
      <c r="H11697">
        <v>10.75</v>
      </c>
      <c r="I11697">
        <v>117.1</v>
      </c>
      <c r="J11697">
        <f>IF(G11697="",0.5,IF(G11697&lt;=0,2,IF(G11697&gt;=40,2, IF(AND(G11697&gt;0,G11697&lt;1),5,IF(AND(G11697&gt;35,G11697&lt;40),5,IF(O11697&gt;=1.5,1.5,0))))))</f>
        <v>0</v>
      </c>
      <c r="K11697">
        <f>IF(H11697="",0.5,IF(H11697&lt;=0.1,2,IF(H11697&gt;=20,2, IF(AND(H11697&gt;0.1,H11697&lt;0.2),5,IF(AND(H11697&gt;16,H11697&lt;20),5,IF(P11697&gt;=2,1.5,0))))))</f>
        <v>0</v>
      </c>
      <c r="L11697">
        <f>IF(A11697="",0.5,IF(B11697="",0.5,IF(C11697="",0.5,IF(E11697="",0.5,IF(Q11697="Y",0.01,0)))))</f>
        <v>0</v>
      </c>
      <c r="M11697">
        <f>COUNTIF(J11697:L11697,"&gt;0")</f>
        <v>0</v>
      </c>
      <c r="N11697" s="28" t="s">
        <v>66</v>
      </c>
      <c r="O11697">
        <f>IF(G11697="","",ABS(G11698-G11697))</f>
        <v>4.00000000000027E-2</v>
      </c>
      <c r="P11697">
        <f>IF(H11697="","",ABS(H11698-H11697))</f>
        <v>0.16000000000000014</v>
      </c>
      <c r="R11697" s="2">
        <f>E11697-E11696</f>
        <v>1.0416666664241347E-2</v>
      </c>
      <c r="S11697" s="4">
        <f>MROUND(E11697,"0:15")</f>
        <v>45931.697916666664</v>
      </c>
    </row>
    <row r="11698" spans="1:19" x14ac:dyDescent="0.35">
      <c r="A11698">
        <v>2025</v>
      </c>
      <c r="B11698" t="s">
        <v>64</v>
      </c>
      <c r="C11698" t="s">
        <v>65</v>
      </c>
      <c r="D11698">
        <v>2031</v>
      </c>
      <c r="E11698" s="4">
        <v>45931.708333333336</v>
      </c>
      <c r="F11698">
        <v>10.039999999999999</v>
      </c>
      <c r="G11698">
        <v>19.22</v>
      </c>
      <c r="H11698">
        <v>10.59</v>
      </c>
      <c r="I11698">
        <v>115.3</v>
      </c>
      <c r="J11698">
        <f>IF(G11698="",0.5,IF(G11698&lt;=0,2,IF(G11698&gt;=40,2, IF(AND(G11698&gt;0,G11698&lt;1),5,IF(AND(G11698&gt;35,G11698&lt;40),5,IF(O11698&gt;=1.5,1.5,0))))))</f>
        <v>0</v>
      </c>
      <c r="K11698">
        <f>IF(H11698="",0.5,IF(H11698&lt;=0.1,2,IF(H11698&gt;=20,2, IF(AND(H11698&gt;0.1,H11698&lt;0.2),5,IF(AND(H11698&gt;16,H11698&lt;20),5,IF(P11698&gt;=2,1.5,0))))))</f>
        <v>0</v>
      </c>
      <c r="L11698">
        <f>IF(A11698="",0.5,IF(B11698="",0.5,IF(C11698="",0.5,IF(E11698="",0.5,IF(Q11698="Y",0.01,0)))))</f>
        <v>0</v>
      </c>
      <c r="M11698">
        <f>COUNTIF(J11698:L11698,"&gt;0")</f>
        <v>0</v>
      </c>
      <c r="N11698" s="28" t="s">
        <v>66</v>
      </c>
      <c r="O11698">
        <f>IF(G11698="","",ABS(G11699-G11698))</f>
        <v>7.9999999999998295E-2</v>
      </c>
      <c r="P11698">
        <f>IF(H11698="","",ABS(H11699-H11698))</f>
        <v>0.26999999999999957</v>
      </c>
      <c r="R11698" s="2">
        <f>E11698-E11697</f>
        <v>1.0416666671517305E-2</v>
      </c>
      <c r="S11698" s="4">
        <f>MROUND(E11698,"0:15")</f>
        <v>45931.708333333328</v>
      </c>
    </row>
    <row r="11699" spans="1:19" x14ac:dyDescent="0.35">
      <c r="A11699">
        <v>2025</v>
      </c>
      <c r="B11699" t="s">
        <v>64</v>
      </c>
      <c r="C11699" t="s">
        <v>65</v>
      </c>
      <c r="D11699">
        <v>2032</v>
      </c>
      <c r="E11699" s="4">
        <v>45931.71875</v>
      </c>
      <c r="F11699">
        <v>9.7799999999999994</v>
      </c>
      <c r="G11699">
        <v>19.14</v>
      </c>
      <c r="H11699">
        <v>10.32</v>
      </c>
      <c r="I11699">
        <v>112.1</v>
      </c>
      <c r="J11699">
        <f>IF(G11699="",0.5,IF(G11699&lt;=0,2,IF(G11699&gt;=40,2, IF(AND(G11699&gt;0,G11699&lt;1),5,IF(AND(G11699&gt;35,G11699&lt;40),5,IF(O11699&gt;=1.5,1.5,0))))))</f>
        <v>0</v>
      </c>
      <c r="K11699">
        <f>IF(H11699="",0.5,IF(H11699&lt;=0.1,2,IF(H11699&gt;=20,2, IF(AND(H11699&gt;0.1,H11699&lt;0.2),5,IF(AND(H11699&gt;16,H11699&lt;20),5,IF(P11699&gt;=2,1.5,0))))))</f>
        <v>0</v>
      </c>
      <c r="L11699">
        <f>IF(A11699="",0.5,IF(B11699="",0.5,IF(C11699="",0.5,IF(E11699="",0.5,IF(Q11699="Y",0.01,0)))))</f>
        <v>0</v>
      </c>
      <c r="M11699">
        <f>COUNTIF(J11699:L11699,"&gt;0")</f>
        <v>0</v>
      </c>
      <c r="N11699" s="28" t="s">
        <v>66</v>
      </c>
      <c r="O11699">
        <f>IF(G11699="","",ABS(G11700-G11699))</f>
        <v>0.10000000000000142</v>
      </c>
      <c r="P11699">
        <f>IF(H11699="","",ABS(H11700-H11699))</f>
        <v>0.22000000000000064</v>
      </c>
      <c r="R11699" s="2">
        <f>E11699-E11698</f>
        <v>1.0416666664241347E-2</v>
      </c>
      <c r="S11699" s="4">
        <f>MROUND(E11699,"0:15")</f>
        <v>45931.71875</v>
      </c>
    </row>
    <row r="11700" spans="1:19" x14ac:dyDescent="0.35">
      <c r="A11700">
        <v>2025</v>
      </c>
      <c r="B11700" t="s">
        <v>64</v>
      </c>
      <c r="C11700" t="s">
        <v>65</v>
      </c>
      <c r="D11700">
        <v>2033</v>
      </c>
      <c r="E11700" s="4">
        <v>45931.729166666664</v>
      </c>
      <c r="F11700">
        <v>9.57</v>
      </c>
      <c r="G11700">
        <v>19.04</v>
      </c>
      <c r="H11700">
        <v>10.1</v>
      </c>
      <c r="I11700">
        <v>109.5</v>
      </c>
      <c r="J11700">
        <f>IF(G11700="",0.5,IF(G11700&lt;=0,2,IF(G11700&gt;=40,2, IF(AND(G11700&gt;0,G11700&lt;1),5,IF(AND(G11700&gt;35,G11700&lt;40),5,IF(O11700&gt;=1.5,1.5,0))))))</f>
        <v>0</v>
      </c>
      <c r="K11700">
        <f>IF(H11700="",0.5,IF(H11700&lt;=0.1,2,IF(H11700&gt;=20,2, IF(AND(H11700&gt;0.1,H11700&lt;0.2),5,IF(AND(H11700&gt;16,H11700&lt;20),5,IF(P11700&gt;=2,1.5,0))))))</f>
        <v>0</v>
      </c>
      <c r="L11700">
        <f>IF(A11700="",0.5,IF(B11700="",0.5,IF(C11700="",0.5,IF(E11700="",0.5,IF(Q11700="Y",0.01,0)))))</f>
        <v>0</v>
      </c>
      <c r="M11700">
        <f>COUNTIF(J11700:L11700,"&gt;0")</f>
        <v>0</v>
      </c>
      <c r="N11700" s="28" t="s">
        <v>66</v>
      </c>
      <c r="O11700">
        <f>IF(G11700="","",ABS(G11701-G11700))</f>
        <v>0.11999999999999744</v>
      </c>
      <c r="P11700">
        <f>IF(H11700="","",ABS(H11701-H11700))</f>
        <v>3.0000000000001137E-2</v>
      </c>
      <c r="R11700" s="2">
        <f>E11700-E11699</f>
        <v>1.0416666664241347E-2</v>
      </c>
      <c r="S11700" s="4">
        <f>MROUND(E11700,"0:15")</f>
        <v>45931.729166666664</v>
      </c>
    </row>
    <row r="11701" spans="1:19" x14ac:dyDescent="0.35">
      <c r="A11701">
        <v>2025</v>
      </c>
      <c r="B11701" t="s">
        <v>64</v>
      </c>
      <c r="C11701" t="s">
        <v>65</v>
      </c>
      <c r="D11701">
        <v>2034</v>
      </c>
      <c r="E11701" s="4">
        <v>45931.739583333336</v>
      </c>
      <c r="F11701">
        <v>9.6</v>
      </c>
      <c r="G11701">
        <v>18.920000000000002</v>
      </c>
      <c r="H11701">
        <v>10.130000000000001</v>
      </c>
      <c r="I11701">
        <v>109.6</v>
      </c>
      <c r="J11701">
        <f>IF(G11701="",0.5,IF(G11701&lt;=0,2,IF(G11701&gt;=40,2, IF(AND(G11701&gt;0,G11701&lt;1),5,IF(AND(G11701&gt;35,G11701&lt;40),5,IF(O11701&gt;=1.5,1.5,0))))))</f>
        <v>0</v>
      </c>
      <c r="K11701">
        <f>IF(H11701="",0.5,IF(H11701&lt;=0.1,2,IF(H11701&gt;=20,2, IF(AND(H11701&gt;0.1,H11701&lt;0.2),5,IF(AND(H11701&gt;16,H11701&lt;20),5,IF(P11701&gt;=2,1.5,0))))))</f>
        <v>0</v>
      </c>
      <c r="L11701">
        <f>IF(A11701="",0.5,IF(B11701="",0.5,IF(C11701="",0.5,IF(E11701="",0.5,IF(Q11701="Y",0.01,0)))))</f>
        <v>0</v>
      </c>
      <c r="M11701">
        <f>COUNTIF(J11701:L11701,"&gt;0")</f>
        <v>0</v>
      </c>
      <c r="N11701" s="28" t="s">
        <v>66</v>
      </c>
      <c r="O11701">
        <f>IF(G11701="","",ABS(G11702-G11701))</f>
        <v>0.12000000000000099</v>
      </c>
      <c r="P11701">
        <f>IF(H11701="","",ABS(H11702-H11701))</f>
        <v>0.10000000000000142</v>
      </c>
      <c r="R11701" s="2">
        <f>E11701-E11700</f>
        <v>1.0416666671517305E-2</v>
      </c>
      <c r="S11701" s="4">
        <f>MROUND(E11701,"0:15")</f>
        <v>45931.739583333328</v>
      </c>
    </row>
    <row r="11702" spans="1:19" x14ac:dyDescent="0.35">
      <c r="A11702">
        <v>2025</v>
      </c>
      <c r="B11702" t="s">
        <v>64</v>
      </c>
      <c r="C11702" t="s">
        <v>65</v>
      </c>
      <c r="D11702">
        <v>2035</v>
      </c>
      <c r="E11702" s="4">
        <v>45931.75</v>
      </c>
      <c r="F11702">
        <v>9.51</v>
      </c>
      <c r="G11702">
        <v>18.8</v>
      </c>
      <c r="H11702">
        <v>10.029999999999999</v>
      </c>
      <c r="I11702">
        <v>108.3</v>
      </c>
      <c r="J11702">
        <f>IF(G11702="",0.5,IF(G11702&lt;=0,2,IF(G11702&gt;=40,2, IF(AND(G11702&gt;0,G11702&lt;1),5,IF(AND(G11702&gt;35,G11702&lt;40),5,IF(O11702&gt;=1.5,1.5,0))))))</f>
        <v>0</v>
      </c>
      <c r="K11702">
        <f>IF(H11702="",0.5,IF(H11702&lt;=0.1,2,IF(H11702&gt;=20,2, IF(AND(H11702&gt;0.1,H11702&lt;0.2),5,IF(AND(H11702&gt;16,H11702&lt;20),5,IF(P11702&gt;=2,1.5,0))))))</f>
        <v>0</v>
      </c>
      <c r="L11702">
        <f>IF(A11702="",0.5,IF(B11702="",0.5,IF(C11702="",0.5,IF(E11702="",0.5,IF(Q11702="Y",0.01,0)))))</f>
        <v>0</v>
      </c>
      <c r="M11702">
        <f>COUNTIF(J11702:L11702,"&gt;0")</f>
        <v>0</v>
      </c>
      <c r="N11702" s="28" t="s">
        <v>66</v>
      </c>
      <c r="O11702">
        <f>IF(G11702="","",ABS(G11703-G11702))</f>
        <v>0.14000000000000057</v>
      </c>
      <c r="P11702">
        <f>IF(H11702="","",ABS(H11703-H11702))</f>
        <v>0.25999999999999979</v>
      </c>
      <c r="R11702" s="2">
        <f>E11702-E11701</f>
        <v>1.0416666664241347E-2</v>
      </c>
      <c r="S11702" s="4">
        <f>MROUND(E11702,"0:15")</f>
        <v>45931.75</v>
      </c>
    </row>
    <row r="11703" spans="1:19" x14ac:dyDescent="0.35">
      <c r="A11703">
        <v>2025</v>
      </c>
      <c r="B11703" t="s">
        <v>64</v>
      </c>
      <c r="C11703" t="s">
        <v>65</v>
      </c>
      <c r="D11703">
        <v>2036</v>
      </c>
      <c r="E11703" s="4">
        <v>45931.760416666664</v>
      </c>
      <c r="F11703">
        <v>9.26</v>
      </c>
      <c r="G11703">
        <v>18.66</v>
      </c>
      <c r="H11703">
        <v>9.77</v>
      </c>
      <c r="I11703">
        <v>105.1</v>
      </c>
      <c r="J11703">
        <f>IF(G11703="",0.5,IF(G11703&lt;=0,2,IF(G11703&gt;=40,2, IF(AND(G11703&gt;0,G11703&lt;1),5,IF(AND(G11703&gt;35,G11703&lt;40),5,IF(O11703&gt;=1.5,1.5,0))))))</f>
        <v>0</v>
      </c>
      <c r="K11703">
        <f>IF(H11703="",0.5,IF(H11703&lt;=0.1,2,IF(H11703&gt;=20,2, IF(AND(H11703&gt;0.1,H11703&lt;0.2),5,IF(AND(H11703&gt;16,H11703&lt;20),5,IF(P11703&gt;=2,1.5,0))))))</f>
        <v>0</v>
      </c>
      <c r="L11703">
        <f>IF(A11703="",0.5,IF(B11703="",0.5,IF(C11703="",0.5,IF(E11703="",0.5,IF(Q11703="Y",0.01,0)))))</f>
        <v>0</v>
      </c>
      <c r="M11703">
        <f>COUNTIF(J11703:L11703,"&gt;0")</f>
        <v>0</v>
      </c>
      <c r="N11703" s="28" t="s">
        <v>66</v>
      </c>
      <c r="O11703">
        <f>IF(G11703="","",ABS(G11704-G11703))</f>
        <v>0.14000000000000057</v>
      </c>
      <c r="P11703">
        <f>IF(H11703="","",ABS(H11704-H11703))</f>
        <v>0.17999999999999972</v>
      </c>
      <c r="R11703" s="2">
        <f>E11703-E11702</f>
        <v>1.0416666664241347E-2</v>
      </c>
      <c r="S11703" s="4">
        <f>MROUND(E11703,"0:15")</f>
        <v>45931.760416666664</v>
      </c>
    </row>
    <row r="11704" spans="1:19" x14ac:dyDescent="0.35">
      <c r="A11704">
        <v>2025</v>
      </c>
      <c r="B11704" t="s">
        <v>64</v>
      </c>
      <c r="C11704" t="s">
        <v>65</v>
      </c>
      <c r="D11704">
        <v>2037</v>
      </c>
      <c r="E11704" s="4">
        <v>45931.770833333336</v>
      </c>
      <c r="F11704">
        <v>9.09</v>
      </c>
      <c r="G11704">
        <v>18.52</v>
      </c>
      <c r="H11704">
        <v>9.59</v>
      </c>
      <c r="I11704">
        <v>102.9</v>
      </c>
      <c r="J11704">
        <f>IF(G11704="",0.5,IF(G11704&lt;=0,2,IF(G11704&gt;=40,2, IF(AND(G11704&gt;0,G11704&lt;1),5,IF(AND(G11704&gt;35,G11704&lt;40),5,IF(O11704&gt;=1.5,1.5,0))))))</f>
        <v>0</v>
      </c>
      <c r="K11704">
        <f>IF(H11704="",0.5,IF(H11704&lt;=0.1,2,IF(H11704&gt;=20,2, IF(AND(H11704&gt;0.1,H11704&lt;0.2),5,IF(AND(H11704&gt;16,H11704&lt;20),5,IF(P11704&gt;=2,1.5,0))))))</f>
        <v>0</v>
      </c>
      <c r="L11704">
        <f>IF(A11704="",0.5,IF(B11704="",0.5,IF(C11704="",0.5,IF(E11704="",0.5,IF(Q11704="Y",0.01,0)))))</f>
        <v>0</v>
      </c>
      <c r="M11704">
        <f>COUNTIF(J11704:L11704,"&gt;0")</f>
        <v>0</v>
      </c>
      <c r="N11704" s="28" t="s">
        <v>66</v>
      </c>
      <c r="O11704">
        <f>IF(G11704="","",ABS(G11705-G11704))</f>
        <v>0.14000000000000057</v>
      </c>
      <c r="P11704">
        <f>IF(H11704="","",ABS(H11705-H11704))</f>
        <v>0.22000000000000064</v>
      </c>
      <c r="R11704" s="2">
        <f>E11704-E11703</f>
        <v>1.0416666671517305E-2</v>
      </c>
      <c r="S11704" s="4">
        <f>MROUND(E11704,"0:15")</f>
        <v>45931.770833333328</v>
      </c>
    </row>
    <row r="11705" spans="1:19" x14ac:dyDescent="0.35">
      <c r="A11705">
        <v>2025</v>
      </c>
      <c r="B11705" t="s">
        <v>64</v>
      </c>
      <c r="C11705" t="s">
        <v>65</v>
      </c>
      <c r="D11705">
        <v>2038</v>
      </c>
      <c r="E11705" s="4">
        <v>45931.78125</v>
      </c>
      <c r="F11705">
        <v>8.8800000000000008</v>
      </c>
      <c r="G11705">
        <v>18.38</v>
      </c>
      <c r="H11705">
        <v>9.3699999999999992</v>
      </c>
      <c r="I11705">
        <v>100.3</v>
      </c>
      <c r="J11705">
        <f>IF(G11705="",0.5,IF(G11705&lt;=0,2,IF(G11705&gt;=40,2, IF(AND(G11705&gt;0,G11705&lt;1),5,IF(AND(G11705&gt;35,G11705&lt;40),5,IF(O11705&gt;=1.5,1.5,0))))))</f>
        <v>0</v>
      </c>
      <c r="K11705">
        <f>IF(H11705="",0.5,IF(H11705&lt;=0.1,2,IF(H11705&gt;=20,2, IF(AND(H11705&gt;0.1,H11705&lt;0.2),5,IF(AND(H11705&gt;16,H11705&lt;20),5,IF(P11705&gt;=2,1.5,0))))))</f>
        <v>0</v>
      </c>
      <c r="L11705">
        <f>IF(A11705="",0.5,IF(B11705="",0.5,IF(C11705="",0.5,IF(E11705="",0.5,IF(Q11705="Y",0.01,0)))))</f>
        <v>0</v>
      </c>
      <c r="M11705">
        <f>COUNTIF(J11705:L11705,"&gt;0")</f>
        <v>0</v>
      </c>
      <c r="N11705" s="28" t="s">
        <v>66</v>
      </c>
      <c r="O11705">
        <f>IF(G11705="","",ABS(G11706-G11705))</f>
        <v>0.14000000000000057</v>
      </c>
      <c r="P11705">
        <f>IF(H11705="","",ABS(H11706-H11705))</f>
        <v>9.9999999999999645E-2</v>
      </c>
      <c r="R11705" s="2">
        <f>E11705-E11704</f>
        <v>1.0416666664241347E-2</v>
      </c>
      <c r="S11705" s="4">
        <f>MROUND(E11705,"0:15")</f>
        <v>45931.78125</v>
      </c>
    </row>
    <row r="11706" spans="1:19" x14ac:dyDescent="0.35">
      <c r="A11706">
        <v>2025</v>
      </c>
      <c r="B11706" t="s">
        <v>64</v>
      </c>
      <c r="C11706" t="s">
        <v>65</v>
      </c>
      <c r="D11706">
        <v>2039</v>
      </c>
      <c r="E11706" s="4">
        <v>45931.791666666664</v>
      </c>
      <c r="F11706">
        <v>8.7899999999999991</v>
      </c>
      <c r="G11706">
        <v>18.239999999999998</v>
      </c>
      <c r="H11706">
        <v>9.27</v>
      </c>
      <c r="I11706">
        <v>99</v>
      </c>
      <c r="J11706">
        <f>IF(G11706="",0.5,IF(G11706&lt;=0,2,IF(G11706&gt;=40,2, IF(AND(G11706&gt;0,G11706&lt;1),5,IF(AND(G11706&gt;35,G11706&lt;40),5,IF(O11706&gt;=1.5,1.5,0))))))</f>
        <v>0</v>
      </c>
      <c r="K11706">
        <f>IF(H11706="",0.5,IF(H11706&lt;=0.1,2,IF(H11706&gt;=20,2, IF(AND(H11706&gt;0.1,H11706&lt;0.2),5,IF(AND(H11706&gt;16,H11706&lt;20),5,IF(P11706&gt;=2,1.5,0))))))</f>
        <v>0</v>
      </c>
      <c r="L11706">
        <f>IF(A11706="",0.5,IF(B11706="",0.5,IF(C11706="",0.5,IF(E11706="",0.5,IF(Q11706="Y",0.01,0)))))</f>
        <v>0</v>
      </c>
      <c r="M11706">
        <f>COUNTIF(J11706:L11706,"&gt;0")</f>
        <v>0</v>
      </c>
      <c r="N11706" s="28" t="s">
        <v>66</v>
      </c>
      <c r="O11706">
        <f>IF(G11706="","",ABS(G11707-G11706))</f>
        <v>0.11999999999999744</v>
      </c>
      <c r="P11706">
        <f>IF(H11706="","",ABS(H11707-H11706))</f>
        <v>1.9999999999999574E-2</v>
      </c>
      <c r="R11706" s="2">
        <f>E11706-E11705</f>
        <v>1.0416666664241347E-2</v>
      </c>
      <c r="S11706" s="4">
        <f>MROUND(E11706,"0:15")</f>
        <v>45931.791666666664</v>
      </c>
    </row>
    <row r="11707" spans="1:19" x14ac:dyDescent="0.35">
      <c r="A11707">
        <v>2025</v>
      </c>
      <c r="B11707" t="s">
        <v>64</v>
      </c>
      <c r="C11707" t="s">
        <v>65</v>
      </c>
      <c r="D11707">
        <v>2040</v>
      </c>
      <c r="E11707" s="4">
        <v>45931.802083333336</v>
      </c>
      <c r="F11707">
        <v>8.77</v>
      </c>
      <c r="G11707">
        <v>18.12</v>
      </c>
      <c r="H11707">
        <v>9.25</v>
      </c>
      <c r="I11707">
        <v>98.5</v>
      </c>
      <c r="J11707">
        <f>IF(G11707="",0.5,IF(G11707&lt;=0,2,IF(G11707&gt;=40,2, IF(AND(G11707&gt;0,G11707&lt;1),5,IF(AND(G11707&gt;35,G11707&lt;40),5,IF(O11707&gt;=1.5,1.5,0))))))</f>
        <v>0</v>
      </c>
      <c r="K11707">
        <f>IF(H11707="",0.5,IF(H11707&lt;=0.1,2,IF(H11707&gt;=20,2, IF(AND(H11707&gt;0.1,H11707&lt;0.2),5,IF(AND(H11707&gt;16,H11707&lt;20),5,IF(P11707&gt;=2,1.5,0))))))</f>
        <v>0</v>
      </c>
      <c r="L11707">
        <f>IF(A11707="",0.5,IF(B11707="",0.5,IF(C11707="",0.5,IF(E11707="",0.5,IF(Q11707="Y",0.01,0)))))</f>
        <v>0</v>
      </c>
      <c r="M11707">
        <f>COUNTIF(J11707:L11707,"&gt;0")</f>
        <v>0</v>
      </c>
      <c r="N11707" s="28" t="s">
        <v>66</v>
      </c>
      <c r="O11707">
        <f>IF(G11707="","",ABS(G11708-G11707))</f>
        <v>0.14000000000000057</v>
      </c>
      <c r="P11707">
        <f>IF(H11707="","",ABS(H11708-H11707))</f>
        <v>0.1899999999999995</v>
      </c>
      <c r="R11707" s="2">
        <f>E11707-E11706</f>
        <v>1.0416666671517305E-2</v>
      </c>
      <c r="S11707" s="4">
        <f>MROUND(E11707,"0:15")</f>
        <v>45931.802083333328</v>
      </c>
    </row>
    <row r="11708" spans="1:19" x14ac:dyDescent="0.35">
      <c r="A11708">
        <v>2025</v>
      </c>
      <c r="B11708" t="s">
        <v>64</v>
      </c>
      <c r="C11708" t="s">
        <v>65</v>
      </c>
      <c r="D11708">
        <v>2041</v>
      </c>
      <c r="E11708" s="4">
        <v>45931.8125</v>
      </c>
      <c r="F11708">
        <v>8.59</v>
      </c>
      <c r="G11708">
        <v>17.98</v>
      </c>
      <c r="H11708">
        <v>9.06</v>
      </c>
      <c r="I11708">
        <v>96.2</v>
      </c>
      <c r="J11708">
        <f>IF(G11708="",0.5,IF(G11708&lt;=0,2,IF(G11708&gt;=40,2, IF(AND(G11708&gt;0,G11708&lt;1),5,IF(AND(G11708&gt;35,G11708&lt;40),5,IF(O11708&gt;=1.5,1.5,0))))))</f>
        <v>0</v>
      </c>
      <c r="K11708">
        <f>IF(H11708="",0.5,IF(H11708&lt;=0.1,2,IF(H11708&gt;=20,2, IF(AND(H11708&gt;0.1,H11708&lt;0.2),5,IF(AND(H11708&gt;16,H11708&lt;20),5,IF(P11708&gt;=2,1.5,0))))))</f>
        <v>0</v>
      </c>
      <c r="L11708">
        <f>IF(A11708="",0.5,IF(B11708="",0.5,IF(C11708="",0.5,IF(E11708="",0.5,IF(Q11708="Y",0.01,0)))))</f>
        <v>0</v>
      </c>
      <c r="M11708">
        <f>COUNTIF(J11708:L11708,"&gt;0")</f>
        <v>0</v>
      </c>
      <c r="N11708" s="28" t="s">
        <v>66</v>
      </c>
      <c r="O11708">
        <f>IF(G11708="","",ABS(G11709-G11708))</f>
        <v>0.12000000000000099</v>
      </c>
      <c r="P11708">
        <f>IF(H11708="","",ABS(H11709-H11708))</f>
        <v>8.0000000000000071E-2</v>
      </c>
      <c r="R11708" s="2">
        <f>E11708-E11707</f>
        <v>1.0416666664241347E-2</v>
      </c>
      <c r="S11708" s="4">
        <f>MROUND(E11708,"0:15")</f>
        <v>45931.8125</v>
      </c>
    </row>
    <row r="11709" spans="1:19" x14ac:dyDescent="0.35">
      <c r="A11709">
        <v>2025</v>
      </c>
      <c r="B11709" t="s">
        <v>64</v>
      </c>
      <c r="C11709" t="s">
        <v>65</v>
      </c>
      <c r="D11709">
        <v>2042</v>
      </c>
      <c r="E11709" s="4">
        <v>45931.822916666664</v>
      </c>
      <c r="F11709">
        <v>8.51</v>
      </c>
      <c r="G11709">
        <v>17.86</v>
      </c>
      <c r="H11709">
        <v>8.98</v>
      </c>
      <c r="I11709">
        <v>95.1</v>
      </c>
      <c r="J11709">
        <f>IF(G11709="",0.5,IF(G11709&lt;=0,2,IF(G11709&gt;=40,2, IF(AND(G11709&gt;0,G11709&lt;1),5,IF(AND(G11709&gt;35,G11709&lt;40),5,IF(O11709&gt;=1.5,1.5,0))))))</f>
        <v>0</v>
      </c>
      <c r="K11709">
        <f>IF(H11709="",0.5,IF(H11709&lt;=0.1,2,IF(H11709&gt;=20,2, IF(AND(H11709&gt;0.1,H11709&lt;0.2),5,IF(AND(H11709&gt;16,H11709&lt;20),5,IF(P11709&gt;=2,1.5,0))))))</f>
        <v>0</v>
      </c>
      <c r="L11709">
        <f>IF(A11709="",0.5,IF(B11709="",0.5,IF(C11709="",0.5,IF(E11709="",0.5,IF(Q11709="Y",0.01,0)))))</f>
        <v>0</v>
      </c>
      <c r="M11709">
        <f>COUNTIF(J11709:L11709,"&gt;0")</f>
        <v>0</v>
      </c>
      <c r="N11709" s="28" t="s">
        <v>66</v>
      </c>
      <c r="O11709">
        <f>IF(G11709="","",ABS(G11710-G11709))</f>
        <v>0.12000000000000099</v>
      </c>
      <c r="P11709">
        <f>IF(H11709="","",ABS(H11710-H11709))</f>
        <v>7.0000000000000284E-2</v>
      </c>
      <c r="R11709" s="2">
        <f>E11709-E11708</f>
        <v>1.0416666664241347E-2</v>
      </c>
      <c r="S11709" s="4">
        <f>MROUND(E11709,"0:15")</f>
        <v>45931.822916666664</v>
      </c>
    </row>
    <row r="11710" spans="1:19" x14ac:dyDescent="0.35">
      <c r="A11710">
        <v>2025</v>
      </c>
      <c r="B11710" t="s">
        <v>64</v>
      </c>
      <c r="C11710" t="s">
        <v>65</v>
      </c>
      <c r="D11710">
        <v>2043</v>
      </c>
      <c r="E11710" s="4">
        <v>45931.833333333336</v>
      </c>
      <c r="F11710">
        <v>8.44</v>
      </c>
      <c r="G11710">
        <v>17.739999999999998</v>
      </c>
      <c r="H11710">
        <v>8.91</v>
      </c>
      <c r="I11710">
        <v>94.1</v>
      </c>
      <c r="J11710">
        <f>IF(G11710="",0.5,IF(G11710&lt;=0,2,IF(G11710&gt;=40,2, IF(AND(G11710&gt;0,G11710&lt;1),5,IF(AND(G11710&gt;35,G11710&lt;40),5,IF(O11710&gt;=1.5,1.5,0))))))</f>
        <v>0</v>
      </c>
      <c r="K11710">
        <f>IF(H11710="",0.5,IF(H11710&lt;=0.1,2,IF(H11710&gt;=20,2, IF(AND(H11710&gt;0.1,H11710&lt;0.2),5,IF(AND(H11710&gt;16,H11710&lt;20),5,IF(P11710&gt;=2,1.5,0))))))</f>
        <v>0</v>
      </c>
      <c r="L11710">
        <f>IF(A11710="",0.5,IF(B11710="",0.5,IF(C11710="",0.5,IF(E11710="",0.5,IF(Q11710="Y",0.01,0)))))</f>
        <v>0</v>
      </c>
      <c r="M11710">
        <f>COUNTIF(J11710:L11710,"&gt;0")</f>
        <v>0</v>
      </c>
      <c r="N11710" s="28" t="s">
        <v>66</v>
      </c>
      <c r="O11710">
        <f>IF(G11710="","",ABS(G11711-G11710))</f>
        <v>0.11999999999999744</v>
      </c>
      <c r="P11710">
        <f>IF(H11710="","",ABS(H11711-H11710))</f>
        <v>9.9999999999999645E-2</v>
      </c>
      <c r="R11710" s="2">
        <f>E11710-E11709</f>
        <v>1.0416666671517305E-2</v>
      </c>
      <c r="S11710" s="4">
        <f>MROUND(E11710,"0:15")</f>
        <v>45931.833333333328</v>
      </c>
    </row>
    <row r="11711" spans="1:19" x14ac:dyDescent="0.35">
      <c r="A11711">
        <v>2025</v>
      </c>
      <c r="B11711" t="s">
        <v>64</v>
      </c>
      <c r="C11711" t="s">
        <v>65</v>
      </c>
      <c r="D11711">
        <v>2044</v>
      </c>
      <c r="E11711" s="4">
        <v>45931.84375</v>
      </c>
      <c r="F11711">
        <v>8.35</v>
      </c>
      <c r="G11711">
        <v>17.62</v>
      </c>
      <c r="H11711">
        <v>8.81</v>
      </c>
      <c r="I11711">
        <v>92.8</v>
      </c>
      <c r="J11711">
        <f>IF(G11711="",0.5,IF(G11711&lt;=0,2,IF(G11711&gt;=40,2, IF(AND(G11711&gt;0,G11711&lt;1),5,IF(AND(G11711&gt;35,G11711&lt;40),5,IF(O11711&gt;=1.5,1.5,0))))))</f>
        <v>0</v>
      </c>
      <c r="K11711">
        <f>IF(H11711="",0.5,IF(H11711&lt;=0.1,2,IF(H11711&gt;=20,2, IF(AND(H11711&gt;0.1,H11711&lt;0.2),5,IF(AND(H11711&gt;16,H11711&lt;20),5,IF(P11711&gt;=2,1.5,0))))))</f>
        <v>0</v>
      </c>
      <c r="L11711">
        <f>IF(A11711="",0.5,IF(B11711="",0.5,IF(C11711="",0.5,IF(E11711="",0.5,IF(Q11711="Y",0.01,0)))))</f>
        <v>0</v>
      </c>
      <c r="M11711">
        <f>COUNTIF(J11711:L11711,"&gt;0")</f>
        <v>0</v>
      </c>
      <c r="N11711" s="28" t="s">
        <v>66</v>
      </c>
      <c r="O11711">
        <f>IF(G11711="","",ABS(G11712-G11711))</f>
        <v>0.12000000000000099</v>
      </c>
      <c r="P11711">
        <f>IF(H11711="","",ABS(H11712-H11711))</f>
        <v>0.12000000000000099</v>
      </c>
      <c r="R11711" s="2">
        <f>E11711-E11710</f>
        <v>1.0416666664241347E-2</v>
      </c>
      <c r="S11711" s="4">
        <f>MROUND(E11711,"0:15")</f>
        <v>45931.84375</v>
      </c>
    </row>
    <row r="11712" spans="1:19" x14ac:dyDescent="0.35">
      <c r="A11712">
        <v>2025</v>
      </c>
      <c r="B11712" t="s">
        <v>64</v>
      </c>
      <c r="C11712" t="s">
        <v>65</v>
      </c>
      <c r="D11712">
        <v>2045</v>
      </c>
      <c r="E11712" s="4">
        <v>45931.854166666664</v>
      </c>
      <c r="F11712">
        <v>8.24</v>
      </c>
      <c r="G11712">
        <v>17.5</v>
      </c>
      <c r="H11712">
        <v>8.69</v>
      </c>
      <c r="I11712">
        <v>91.4</v>
      </c>
      <c r="J11712">
        <f>IF(G11712="",0.5,IF(G11712&lt;=0,2,IF(G11712&gt;=40,2, IF(AND(G11712&gt;0,G11712&lt;1),5,IF(AND(G11712&gt;35,G11712&lt;40),5,IF(O11712&gt;=1.5,1.5,0))))))</f>
        <v>0</v>
      </c>
      <c r="K11712">
        <f>IF(H11712="",0.5,IF(H11712&lt;=0.1,2,IF(H11712&gt;=20,2, IF(AND(H11712&gt;0.1,H11712&lt;0.2),5,IF(AND(H11712&gt;16,H11712&lt;20),5,IF(P11712&gt;=2,1.5,0))))))</f>
        <v>0</v>
      </c>
      <c r="L11712">
        <f>IF(A11712="",0.5,IF(B11712="",0.5,IF(C11712="",0.5,IF(E11712="",0.5,IF(Q11712="Y",0.01,0)))))</f>
        <v>0</v>
      </c>
      <c r="M11712">
        <f>COUNTIF(J11712:L11712,"&gt;0")</f>
        <v>0</v>
      </c>
      <c r="N11712" s="28" t="s">
        <v>66</v>
      </c>
      <c r="O11712">
        <f>IF(G11712="","",ABS(G11713-G11712))</f>
        <v>0.10000000000000142</v>
      </c>
      <c r="P11712">
        <f>IF(H11712="","",ABS(H11713-H11712))</f>
        <v>4.9999999999998934E-2</v>
      </c>
      <c r="R11712" s="2">
        <f>E11712-E11711</f>
        <v>1.0416666664241347E-2</v>
      </c>
      <c r="S11712" s="4">
        <f>MROUND(E11712,"0:15")</f>
        <v>45931.854166666664</v>
      </c>
    </row>
    <row r="11713" spans="1:19" x14ac:dyDescent="0.35">
      <c r="A11713">
        <v>2025</v>
      </c>
      <c r="B11713" t="s">
        <v>64</v>
      </c>
      <c r="C11713" t="s">
        <v>65</v>
      </c>
      <c r="D11713">
        <v>2046</v>
      </c>
      <c r="E11713" s="4">
        <v>45931.864583333336</v>
      </c>
      <c r="F11713">
        <v>8.19</v>
      </c>
      <c r="G11713">
        <v>17.399999999999999</v>
      </c>
      <c r="H11713">
        <v>8.64</v>
      </c>
      <c r="I11713">
        <v>90.6</v>
      </c>
      <c r="J11713">
        <f>IF(G11713="",0.5,IF(G11713&lt;=0,2,IF(G11713&gt;=40,2, IF(AND(G11713&gt;0,G11713&lt;1),5,IF(AND(G11713&gt;35,G11713&lt;40),5,IF(O11713&gt;=1.5,1.5,0))))))</f>
        <v>0</v>
      </c>
      <c r="K11713">
        <f>IF(H11713="",0.5,IF(H11713&lt;=0.1,2,IF(H11713&gt;=20,2, IF(AND(H11713&gt;0.1,H11713&lt;0.2),5,IF(AND(H11713&gt;16,H11713&lt;20),5,IF(P11713&gt;=2,1.5,0))))))</f>
        <v>0</v>
      </c>
      <c r="L11713">
        <f>IF(A11713="",0.5,IF(B11713="",0.5,IF(C11713="",0.5,IF(E11713="",0.5,IF(Q11713="Y",0.01,0)))))</f>
        <v>0</v>
      </c>
      <c r="M11713">
        <f>COUNTIF(J11713:L11713,"&gt;0")</f>
        <v>0</v>
      </c>
      <c r="N11713" s="28" t="s">
        <v>66</v>
      </c>
      <c r="O11713">
        <f>IF(G11713="","",ABS(G11714-G11713))</f>
        <v>0.11999999999999744</v>
      </c>
      <c r="P11713">
        <f>IF(H11713="","",ABS(H11714-H11713))</f>
        <v>4.0000000000000924E-2</v>
      </c>
      <c r="R11713" s="2">
        <f>E11713-E11712</f>
        <v>1.0416666671517305E-2</v>
      </c>
      <c r="S11713" s="4">
        <f>MROUND(E11713,"0:15")</f>
        <v>45931.864583333328</v>
      </c>
    </row>
    <row r="11714" spans="1:19" x14ac:dyDescent="0.35">
      <c r="A11714">
        <v>2025</v>
      </c>
      <c r="B11714" t="s">
        <v>64</v>
      </c>
      <c r="C11714" t="s">
        <v>65</v>
      </c>
      <c r="D11714">
        <v>2047</v>
      </c>
      <c r="E11714" s="4">
        <v>45931.875</v>
      </c>
      <c r="F11714">
        <v>8.15</v>
      </c>
      <c r="G11714">
        <v>17.28</v>
      </c>
      <c r="H11714">
        <v>8.6</v>
      </c>
      <c r="I11714">
        <v>90</v>
      </c>
      <c r="J11714">
        <f>IF(G11714="",0.5,IF(G11714&lt;=0,2,IF(G11714&gt;=40,2, IF(AND(G11714&gt;0,G11714&lt;1),5,IF(AND(G11714&gt;35,G11714&lt;40),5,IF(O11714&gt;=1.5,1.5,0))))))</f>
        <v>0</v>
      </c>
      <c r="K11714">
        <f>IF(H11714="",0.5,IF(H11714&lt;=0.1,2,IF(H11714&gt;=20,2, IF(AND(H11714&gt;0.1,H11714&lt;0.2),5,IF(AND(H11714&gt;16,H11714&lt;20),5,IF(P11714&gt;=2,1.5,0))))))</f>
        <v>0</v>
      </c>
      <c r="L11714">
        <f>IF(A11714="",0.5,IF(B11714="",0.5,IF(C11714="",0.5,IF(E11714="",0.5,IF(Q11714="Y",0.01,0)))))</f>
        <v>0</v>
      </c>
      <c r="M11714">
        <f>COUNTIF(J11714:L11714,"&gt;0")</f>
        <v>0</v>
      </c>
      <c r="N11714" s="28" t="s">
        <v>66</v>
      </c>
      <c r="O11714">
        <f>IF(G11714="","",ABS(G11715-G11714))</f>
        <v>0.12000000000000099</v>
      </c>
      <c r="P11714">
        <f>IF(H11714="","",ABS(H11715-H11714))</f>
        <v>0.11999999999999922</v>
      </c>
      <c r="R11714" s="2">
        <f>E11714-E11713</f>
        <v>1.0416666664241347E-2</v>
      </c>
      <c r="S11714" s="4">
        <f>MROUND(E11714,"0:15")</f>
        <v>45931.875</v>
      </c>
    </row>
    <row r="11715" spans="1:19" x14ac:dyDescent="0.35">
      <c r="A11715">
        <v>2025</v>
      </c>
      <c r="B11715" t="s">
        <v>64</v>
      </c>
      <c r="C11715" t="s">
        <v>65</v>
      </c>
      <c r="D11715">
        <v>2048</v>
      </c>
      <c r="E11715" s="4">
        <v>45931.885416666664</v>
      </c>
      <c r="F11715">
        <v>8.0399999999999991</v>
      </c>
      <c r="G11715">
        <v>17.16</v>
      </c>
      <c r="H11715">
        <v>8.48</v>
      </c>
      <c r="I11715">
        <v>88.5</v>
      </c>
      <c r="J11715">
        <f>IF(G11715="",0.5,IF(G11715&lt;=0,2,IF(G11715&gt;=40,2, IF(AND(G11715&gt;0,G11715&lt;1),5,IF(AND(G11715&gt;35,G11715&lt;40),5,IF(O11715&gt;=1.5,1.5,0))))))</f>
        <v>0</v>
      </c>
      <c r="K11715">
        <f>IF(H11715="",0.5,IF(H11715&lt;=0.1,2,IF(H11715&gt;=20,2, IF(AND(H11715&gt;0.1,H11715&lt;0.2),5,IF(AND(H11715&gt;16,H11715&lt;20),5,IF(P11715&gt;=2,1.5,0))))))</f>
        <v>0</v>
      </c>
      <c r="L11715">
        <f>IF(A11715="",0.5,IF(B11715="",0.5,IF(C11715="",0.5,IF(E11715="",0.5,IF(Q11715="Y",0.01,0)))))</f>
        <v>0</v>
      </c>
      <c r="M11715">
        <f>COUNTIF(J11715:L11715,"&gt;0")</f>
        <v>0</v>
      </c>
      <c r="N11715" s="28" t="s">
        <v>66</v>
      </c>
      <c r="O11715">
        <f>IF(G11715="","",ABS(G11716-G11715))</f>
        <v>0.12000000000000099</v>
      </c>
      <c r="P11715">
        <f>IF(H11715="","",ABS(H11716-H11715))</f>
        <v>9.9999999999997868E-3</v>
      </c>
      <c r="R11715" s="2">
        <f>E11715-E11714</f>
        <v>1.0416666664241347E-2</v>
      </c>
      <c r="S11715" s="4">
        <f>MROUND(E11715,"0:15")</f>
        <v>45931.885416666664</v>
      </c>
    </row>
    <row r="11716" spans="1:19" x14ac:dyDescent="0.35">
      <c r="A11716">
        <v>2025</v>
      </c>
      <c r="B11716" t="s">
        <v>64</v>
      </c>
      <c r="C11716" t="s">
        <v>65</v>
      </c>
      <c r="D11716">
        <v>2049</v>
      </c>
      <c r="E11716" s="4">
        <v>45931.895833333336</v>
      </c>
      <c r="F11716">
        <v>8.0299999999999994</v>
      </c>
      <c r="G11716">
        <v>17.04</v>
      </c>
      <c r="H11716">
        <v>8.4700000000000006</v>
      </c>
      <c r="I11716">
        <v>88.2</v>
      </c>
      <c r="J11716">
        <f>IF(G11716="",0.5,IF(G11716&lt;=0,2,IF(G11716&gt;=40,2, IF(AND(G11716&gt;0,G11716&lt;1),5,IF(AND(G11716&gt;35,G11716&lt;40),5,IF(O11716&gt;=1.5,1.5,0))))))</f>
        <v>0</v>
      </c>
      <c r="K11716">
        <f>IF(H11716="",0.5,IF(H11716&lt;=0.1,2,IF(H11716&gt;=20,2, IF(AND(H11716&gt;0.1,H11716&lt;0.2),5,IF(AND(H11716&gt;16,H11716&lt;20),5,IF(P11716&gt;=2,1.5,0))))))</f>
        <v>0</v>
      </c>
      <c r="L11716">
        <f>IF(A11716="",0.5,IF(B11716="",0.5,IF(C11716="",0.5,IF(E11716="",0.5,IF(Q11716="Y",0.01,0)))))</f>
        <v>0</v>
      </c>
      <c r="M11716">
        <f>COUNTIF(J11716:L11716,"&gt;0")</f>
        <v>0</v>
      </c>
      <c r="N11716" s="28" t="s">
        <v>66</v>
      </c>
      <c r="O11716">
        <f>IF(G11716="","",ABS(G11717-G11716))</f>
        <v>0.11999999999999744</v>
      </c>
      <c r="P11716">
        <f>IF(H11716="","",ABS(H11717-H11716))</f>
        <v>7.0000000000000284E-2</v>
      </c>
      <c r="R11716" s="2">
        <f>E11716-E11715</f>
        <v>1.0416666671517305E-2</v>
      </c>
      <c r="S11716" s="4">
        <f>MROUND(E11716,"0:15")</f>
        <v>45931.895833333328</v>
      </c>
    </row>
    <row r="11717" spans="1:19" x14ac:dyDescent="0.35">
      <c r="A11717">
        <v>2025</v>
      </c>
      <c r="B11717" t="s">
        <v>64</v>
      </c>
      <c r="C11717" t="s">
        <v>65</v>
      </c>
      <c r="D11717">
        <v>2050</v>
      </c>
      <c r="E11717" s="4">
        <v>45931.90625</v>
      </c>
      <c r="F11717">
        <v>7.96</v>
      </c>
      <c r="G11717">
        <v>16.920000000000002</v>
      </c>
      <c r="H11717">
        <v>8.4</v>
      </c>
      <c r="I11717">
        <v>87.2</v>
      </c>
      <c r="J11717">
        <f>IF(G11717="",0.5,IF(G11717&lt;=0,2,IF(G11717&gt;=40,2, IF(AND(G11717&gt;0,G11717&lt;1),5,IF(AND(G11717&gt;35,G11717&lt;40),5,IF(O11717&gt;=1.5,1.5,0))))))</f>
        <v>0</v>
      </c>
      <c r="K11717">
        <f>IF(H11717="",0.5,IF(H11717&lt;=0.1,2,IF(H11717&gt;=20,2, IF(AND(H11717&gt;0.1,H11717&lt;0.2),5,IF(AND(H11717&gt;16,H11717&lt;20),5,IF(P11717&gt;=2,1.5,0))))))</f>
        <v>0</v>
      </c>
      <c r="L11717">
        <f>IF(A11717="",0.5,IF(B11717="",0.5,IF(C11717="",0.5,IF(E11717="",0.5,IF(Q11717="Y",0.01,0)))))</f>
        <v>0</v>
      </c>
      <c r="M11717">
        <f>COUNTIF(J11717:L11717,"&gt;0")</f>
        <v>0</v>
      </c>
      <c r="N11717" s="28" t="s">
        <v>66</v>
      </c>
      <c r="O11717">
        <f>IF(G11717="","",ABS(G11718-G11717))</f>
        <v>0.10000000000000142</v>
      </c>
      <c r="P11717">
        <f>IF(H11717="","",ABS(H11718-H11717))</f>
        <v>6.0000000000000497E-2</v>
      </c>
      <c r="R11717" s="2">
        <f>E11717-E11716</f>
        <v>1.0416666664241347E-2</v>
      </c>
      <c r="S11717" s="4">
        <f>MROUND(E11717,"0:15")</f>
        <v>45931.90625</v>
      </c>
    </row>
    <row r="11718" spans="1:19" x14ac:dyDescent="0.35">
      <c r="A11718">
        <v>2025</v>
      </c>
      <c r="B11718" t="s">
        <v>64</v>
      </c>
      <c r="C11718" t="s">
        <v>65</v>
      </c>
      <c r="D11718">
        <v>2051</v>
      </c>
      <c r="E11718" s="4">
        <v>45931.916666666664</v>
      </c>
      <c r="F11718">
        <v>7.9</v>
      </c>
      <c r="G11718">
        <v>16.82</v>
      </c>
      <c r="H11718">
        <v>8.34</v>
      </c>
      <c r="I11718">
        <v>86.4</v>
      </c>
      <c r="J11718">
        <f>IF(G11718="",0.5,IF(G11718&lt;=0,2,IF(G11718&gt;=40,2, IF(AND(G11718&gt;0,G11718&lt;1),5,IF(AND(G11718&gt;35,G11718&lt;40),5,IF(O11718&gt;=1.5,1.5,0))))))</f>
        <v>0</v>
      </c>
      <c r="K11718">
        <f>IF(H11718="",0.5,IF(H11718&lt;=0.1,2,IF(H11718&gt;=20,2, IF(AND(H11718&gt;0.1,H11718&lt;0.2),5,IF(AND(H11718&gt;16,H11718&lt;20),5,IF(P11718&gt;=2,1.5,0))))))</f>
        <v>0</v>
      </c>
      <c r="L11718">
        <f>IF(A11718="",0.5,IF(B11718="",0.5,IF(C11718="",0.5,IF(E11718="",0.5,IF(Q11718="Y",0.01,0)))))</f>
        <v>0</v>
      </c>
      <c r="M11718">
        <f>COUNTIF(J11718:L11718,"&gt;0")</f>
        <v>0</v>
      </c>
      <c r="N11718" s="28" t="s">
        <v>66</v>
      </c>
      <c r="O11718">
        <f>IF(G11718="","",ABS(G11719-G11718))</f>
        <v>0.10000000000000142</v>
      </c>
      <c r="P11718">
        <f>IF(H11718="","",ABS(H11719-H11718))</f>
        <v>2.9999999999999361E-2</v>
      </c>
      <c r="R11718" s="2">
        <f>E11718-E11717</f>
        <v>1.0416666664241347E-2</v>
      </c>
      <c r="S11718" s="4">
        <f>MROUND(E11718,"0:15")</f>
        <v>45931.916666666664</v>
      </c>
    </row>
    <row r="11719" spans="1:19" x14ac:dyDescent="0.35">
      <c r="A11719">
        <v>2025</v>
      </c>
      <c r="B11719" t="s">
        <v>64</v>
      </c>
      <c r="C11719" t="s">
        <v>65</v>
      </c>
      <c r="D11719">
        <v>2052</v>
      </c>
      <c r="E11719" s="4">
        <v>45931.927083333336</v>
      </c>
      <c r="F11719">
        <v>7.87</v>
      </c>
      <c r="G11719">
        <v>16.72</v>
      </c>
      <c r="H11719">
        <v>8.31</v>
      </c>
      <c r="I11719">
        <v>85.9</v>
      </c>
      <c r="J11719">
        <f>IF(G11719="",0.5,IF(G11719&lt;=0,2,IF(G11719&gt;=40,2, IF(AND(G11719&gt;0,G11719&lt;1),5,IF(AND(G11719&gt;35,G11719&lt;40),5,IF(O11719&gt;=1.5,1.5,0))))))</f>
        <v>0</v>
      </c>
      <c r="K11719">
        <f>IF(H11719="",0.5,IF(H11719&lt;=0.1,2,IF(H11719&gt;=20,2, IF(AND(H11719&gt;0.1,H11719&lt;0.2),5,IF(AND(H11719&gt;16,H11719&lt;20),5,IF(P11719&gt;=2,1.5,0))))))</f>
        <v>0</v>
      </c>
      <c r="L11719">
        <f>IF(A11719="",0.5,IF(B11719="",0.5,IF(C11719="",0.5,IF(E11719="",0.5,IF(Q11719="Y",0.01,0)))))</f>
        <v>0</v>
      </c>
      <c r="M11719">
        <f>COUNTIF(J11719:L11719,"&gt;0")</f>
        <v>0</v>
      </c>
      <c r="N11719" s="28" t="s">
        <v>66</v>
      </c>
      <c r="O11719">
        <f>IF(G11719="","",ABS(G11720-G11719))</f>
        <v>9.9999999999997868E-2</v>
      </c>
      <c r="P11719">
        <f>IF(H11719="","",ABS(H11720-H11719))</f>
        <v>9.9999999999997868E-3</v>
      </c>
      <c r="R11719" s="2">
        <f>E11719-E11718</f>
        <v>1.0416666671517305E-2</v>
      </c>
      <c r="S11719" s="4">
        <f>MROUND(E11719,"0:15")</f>
        <v>45931.927083333328</v>
      </c>
    </row>
    <row r="11720" spans="1:19" x14ac:dyDescent="0.35">
      <c r="A11720">
        <v>2025</v>
      </c>
      <c r="B11720" t="s">
        <v>64</v>
      </c>
      <c r="C11720" t="s">
        <v>65</v>
      </c>
      <c r="D11720">
        <v>2053</v>
      </c>
      <c r="E11720" s="4">
        <v>45931.9375</v>
      </c>
      <c r="F11720">
        <v>7.88</v>
      </c>
      <c r="G11720">
        <v>16.62</v>
      </c>
      <c r="H11720">
        <v>8.32</v>
      </c>
      <c r="I11720">
        <v>85.8</v>
      </c>
      <c r="J11720">
        <f>IF(G11720="",0.5,IF(G11720&lt;=0,2,IF(G11720&gt;=40,2, IF(AND(G11720&gt;0,G11720&lt;1),5,IF(AND(G11720&gt;35,G11720&lt;40),5,IF(O11720&gt;=1.5,1.5,0))))))</f>
        <v>0</v>
      </c>
      <c r="K11720">
        <f>IF(H11720="",0.5,IF(H11720&lt;=0.1,2,IF(H11720&gt;=20,2, IF(AND(H11720&gt;0.1,H11720&lt;0.2),5,IF(AND(H11720&gt;16,H11720&lt;20),5,IF(P11720&gt;=2,1.5,0))))))</f>
        <v>0</v>
      </c>
      <c r="L11720">
        <f>IF(A11720="",0.5,IF(B11720="",0.5,IF(C11720="",0.5,IF(E11720="",0.5,IF(Q11720="Y",0.01,0)))))</f>
        <v>0</v>
      </c>
      <c r="M11720">
        <f>COUNTIF(J11720:L11720,"&gt;0")</f>
        <v>0</v>
      </c>
      <c r="N11720" s="28" t="s">
        <v>66</v>
      </c>
      <c r="O11720">
        <f>IF(G11720="","",ABS(G11721-G11720))</f>
        <v>0.10000000000000142</v>
      </c>
      <c r="P11720">
        <f>IF(H11720="","",ABS(H11721-H11720))</f>
        <v>7.0000000000000284E-2</v>
      </c>
      <c r="R11720" s="2">
        <f>E11720-E11719</f>
        <v>1.0416666664241347E-2</v>
      </c>
      <c r="S11720" s="4">
        <f>MROUND(E11720,"0:15")</f>
        <v>45931.9375</v>
      </c>
    </row>
    <row r="11721" spans="1:19" x14ac:dyDescent="0.35">
      <c r="A11721">
        <v>2025</v>
      </c>
      <c r="B11721" t="s">
        <v>64</v>
      </c>
      <c r="C11721" t="s">
        <v>65</v>
      </c>
      <c r="D11721">
        <v>2054</v>
      </c>
      <c r="E11721" s="4">
        <v>45931.947916666664</v>
      </c>
      <c r="F11721">
        <v>7.82</v>
      </c>
      <c r="G11721">
        <v>16.52</v>
      </c>
      <c r="H11721">
        <v>8.25</v>
      </c>
      <c r="I11721">
        <v>85</v>
      </c>
      <c r="J11721">
        <f>IF(G11721="",0.5,IF(G11721&lt;=0,2,IF(G11721&gt;=40,2, IF(AND(G11721&gt;0,G11721&lt;1),5,IF(AND(G11721&gt;35,G11721&lt;40),5,IF(O11721&gt;=1.5,1.5,0))))))</f>
        <v>0</v>
      </c>
      <c r="K11721">
        <f>IF(H11721="",0.5,IF(H11721&lt;=0.1,2,IF(H11721&gt;=20,2, IF(AND(H11721&gt;0.1,H11721&lt;0.2),5,IF(AND(H11721&gt;16,H11721&lt;20),5,IF(P11721&gt;=2,1.5,0))))))</f>
        <v>0</v>
      </c>
      <c r="L11721">
        <f>IF(A11721="",0.5,IF(B11721="",0.5,IF(C11721="",0.5,IF(E11721="",0.5,IF(Q11721="Y",0.01,0)))))</f>
        <v>0</v>
      </c>
      <c r="M11721">
        <f>COUNTIF(J11721:L11721,"&gt;0")</f>
        <v>0</v>
      </c>
      <c r="N11721" s="28" t="s">
        <v>66</v>
      </c>
      <c r="O11721">
        <f>IF(G11721="","",ABS(G11722-G11721))</f>
        <v>7.9999999999998295E-2</v>
      </c>
      <c r="P11721">
        <f>IF(H11721="","",ABS(H11722-H11721))</f>
        <v>9.9999999999997868E-3</v>
      </c>
      <c r="R11721" s="2">
        <f>E11721-E11720</f>
        <v>1.0416666664241347E-2</v>
      </c>
      <c r="S11721" s="4">
        <f>MROUND(E11721,"0:15")</f>
        <v>45931.947916666664</v>
      </c>
    </row>
    <row r="11722" spans="1:19" x14ac:dyDescent="0.35">
      <c r="A11722">
        <v>2025</v>
      </c>
      <c r="B11722" t="s">
        <v>64</v>
      </c>
      <c r="C11722" t="s">
        <v>65</v>
      </c>
      <c r="D11722">
        <v>2055</v>
      </c>
      <c r="E11722" s="4">
        <v>45931.958333333336</v>
      </c>
      <c r="F11722">
        <v>7.81</v>
      </c>
      <c r="G11722">
        <v>16.440000000000001</v>
      </c>
      <c r="H11722">
        <v>8.24</v>
      </c>
      <c r="I11722">
        <v>84.7</v>
      </c>
      <c r="J11722">
        <f>IF(G11722="",0.5,IF(G11722&lt;=0,2,IF(G11722&gt;=40,2, IF(AND(G11722&gt;0,G11722&lt;1),5,IF(AND(G11722&gt;35,G11722&lt;40),5,IF(O11722&gt;=1.5,1.5,0))))))</f>
        <v>0</v>
      </c>
      <c r="K11722">
        <f>IF(H11722="",0.5,IF(H11722&lt;=0.1,2,IF(H11722&gt;=20,2, IF(AND(H11722&gt;0.1,H11722&lt;0.2),5,IF(AND(H11722&gt;16,H11722&lt;20),5,IF(P11722&gt;=2,1.5,0))))))</f>
        <v>0</v>
      </c>
      <c r="L11722">
        <f>IF(A11722="",0.5,IF(B11722="",0.5,IF(C11722="",0.5,IF(E11722="",0.5,IF(Q11722="Y",0.01,0)))))</f>
        <v>0</v>
      </c>
      <c r="M11722">
        <f>COUNTIF(J11722:L11722,"&gt;0")</f>
        <v>0</v>
      </c>
      <c r="N11722" s="28" t="s">
        <v>66</v>
      </c>
      <c r="O11722">
        <f>IF(G11722="","",ABS(G11723-G11722))</f>
        <v>0.10000000000000142</v>
      </c>
      <c r="P11722">
        <f>IF(H11722="","",ABS(H11723-H11722))</f>
        <v>1.9999999999999574E-2</v>
      </c>
      <c r="R11722" s="2">
        <f>E11722-E11721</f>
        <v>1.0416666671517305E-2</v>
      </c>
      <c r="S11722" s="4">
        <f>MROUND(E11722,"0:15")</f>
        <v>45931.958333333328</v>
      </c>
    </row>
    <row r="11723" spans="1:19" x14ac:dyDescent="0.35">
      <c r="A11723">
        <v>2025</v>
      </c>
      <c r="B11723" t="s">
        <v>64</v>
      </c>
      <c r="C11723" t="s">
        <v>65</v>
      </c>
      <c r="D11723">
        <v>2056</v>
      </c>
      <c r="E11723" s="4">
        <v>45931.96875</v>
      </c>
      <c r="F11723">
        <v>7.79</v>
      </c>
      <c r="G11723">
        <v>16.34</v>
      </c>
      <c r="H11723">
        <v>8.2200000000000006</v>
      </c>
      <c r="I11723">
        <v>84.3</v>
      </c>
      <c r="J11723">
        <f>IF(G11723="",0.5,IF(G11723&lt;=0,2,IF(G11723&gt;=40,2, IF(AND(G11723&gt;0,G11723&lt;1),5,IF(AND(G11723&gt;35,G11723&lt;40),5,IF(O11723&gt;=1.5,1.5,0))))))</f>
        <v>0</v>
      </c>
      <c r="K11723">
        <f>IF(H11723="",0.5,IF(H11723&lt;=0.1,2,IF(H11723&gt;=20,2, IF(AND(H11723&gt;0.1,H11723&lt;0.2),5,IF(AND(H11723&gt;16,H11723&lt;20),5,IF(P11723&gt;=2,1.5,0))))))</f>
        <v>0</v>
      </c>
      <c r="L11723">
        <f>IF(A11723="",0.5,IF(B11723="",0.5,IF(C11723="",0.5,IF(E11723="",0.5,IF(Q11723="Y",0.01,0)))))</f>
        <v>0</v>
      </c>
      <c r="M11723">
        <f>COUNTIF(J11723:L11723,"&gt;0")</f>
        <v>0</v>
      </c>
      <c r="N11723" s="28" t="s">
        <v>66</v>
      </c>
      <c r="O11723">
        <f>IF(G11723="","",ABS(G11724-G11723))</f>
        <v>7.9999999999998295E-2</v>
      </c>
      <c r="P11723">
        <f>IF(H11723="","",ABS(H11724-H11723))</f>
        <v>9.9999999999997868E-3</v>
      </c>
      <c r="R11723" s="2">
        <f>E11723-E11722</f>
        <v>1.0416666664241347E-2</v>
      </c>
      <c r="S11723" s="4">
        <f>MROUND(E11723,"0:15")</f>
        <v>45931.96875</v>
      </c>
    </row>
    <row r="11724" spans="1:19" x14ac:dyDescent="0.35">
      <c r="A11724">
        <v>2025</v>
      </c>
      <c r="B11724" t="s">
        <v>64</v>
      </c>
      <c r="C11724" t="s">
        <v>65</v>
      </c>
      <c r="D11724">
        <v>2057</v>
      </c>
      <c r="E11724" s="4">
        <v>45931.979166666664</v>
      </c>
      <c r="F11724">
        <v>7.78</v>
      </c>
      <c r="G11724">
        <v>16.260000000000002</v>
      </c>
      <c r="H11724">
        <v>8.2100000000000009</v>
      </c>
      <c r="I11724">
        <v>84.1</v>
      </c>
      <c r="J11724">
        <f>IF(G11724="",0.5,IF(G11724&lt;=0,2,IF(G11724&gt;=40,2, IF(AND(G11724&gt;0,G11724&lt;1),5,IF(AND(G11724&gt;35,G11724&lt;40),5,IF(O11724&gt;=1.5,1.5,0))))))</f>
        <v>0</v>
      </c>
      <c r="K11724">
        <f>IF(H11724="",0.5,IF(H11724&lt;=0.1,2,IF(H11724&gt;=20,2, IF(AND(H11724&gt;0.1,H11724&lt;0.2),5,IF(AND(H11724&gt;16,H11724&lt;20),5,IF(P11724&gt;=2,1.5,0))))))</f>
        <v>0</v>
      </c>
      <c r="L11724">
        <f>IF(A11724="",0.5,IF(B11724="",0.5,IF(C11724="",0.5,IF(E11724="",0.5,IF(Q11724="Y",0.01,0)))))</f>
        <v>0</v>
      </c>
      <c r="M11724">
        <f>COUNTIF(J11724:L11724,"&gt;0")</f>
        <v>0</v>
      </c>
      <c r="N11724" s="28" t="s">
        <v>66</v>
      </c>
      <c r="O11724">
        <f>IF(G11724="","",ABS(G11725-G11724))</f>
        <v>8.0000000000001847E-2</v>
      </c>
      <c r="P11724">
        <f>IF(H11724="","",ABS(H11725-H11724))</f>
        <v>1.9999999999999574E-2</v>
      </c>
      <c r="R11724" s="2">
        <f>E11724-E11723</f>
        <v>1.0416666664241347E-2</v>
      </c>
      <c r="S11724" s="4">
        <f>MROUND(E11724,"0:15")</f>
        <v>45931.979166666664</v>
      </c>
    </row>
    <row r="11725" spans="1:19" x14ac:dyDescent="0.35">
      <c r="A11725">
        <v>2025</v>
      </c>
      <c r="B11725" t="s">
        <v>64</v>
      </c>
      <c r="C11725" t="s">
        <v>65</v>
      </c>
      <c r="D11725">
        <v>2058</v>
      </c>
      <c r="E11725" s="4">
        <v>45931.989583333336</v>
      </c>
      <c r="F11725">
        <v>7.8</v>
      </c>
      <c r="G11725">
        <v>16.18</v>
      </c>
      <c r="H11725">
        <v>8.23</v>
      </c>
      <c r="I11725">
        <v>84.2</v>
      </c>
      <c r="J11725">
        <f>IF(G11725="",0.5,IF(G11725&lt;=0,2,IF(G11725&gt;=40,2, IF(AND(G11725&gt;0,G11725&lt;1),5,IF(AND(G11725&gt;35,G11725&lt;40),5,IF(O11725&gt;=1.5,1.5,0))))))</f>
        <v>0</v>
      </c>
      <c r="K11725">
        <f>IF(H11725="",0.5,IF(H11725&lt;=0.1,2,IF(H11725&gt;=20,2, IF(AND(H11725&gt;0.1,H11725&lt;0.2),5,IF(AND(H11725&gt;16,H11725&lt;20),5,IF(P11725&gt;=2,1.5,0))))))</f>
        <v>0</v>
      </c>
      <c r="L11725">
        <f>IF(A11725="",0.5,IF(B11725="",0.5,IF(C11725="",0.5,IF(E11725="",0.5,IF(Q11725="Y",0.01,0)))))</f>
        <v>0</v>
      </c>
      <c r="M11725">
        <f>COUNTIF(J11725:L11725,"&gt;0")</f>
        <v>0</v>
      </c>
      <c r="N11725" s="28" t="s">
        <v>66</v>
      </c>
      <c r="O11725">
        <f>IF(G11725="","",ABS(G11726-G11725))</f>
        <v>7.9999999999998295E-2</v>
      </c>
      <c r="P11725">
        <f>IF(H11725="","",ABS(H11726-H11725))</f>
        <v>4.9999999999998934E-2</v>
      </c>
      <c r="R11725" s="2">
        <f>E11725-E11724</f>
        <v>1.0416666671517305E-2</v>
      </c>
      <c r="S11725" s="4">
        <f>MROUND(E11725,"0:15")</f>
        <v>45931.989583333328</v>
      </c>
    </row>
    <row r="11726" spans="1:19" x14ac:dyDescent="0.35">
      <c r="A11726">
        <v>2025</v>
      </c>
      <c r="B11726" t="s">
        <v>64</v>
      </c>
      <c r="C11726" t="s">
        <v>65</v>
      </c>
      <c r="D11726">
        <v>2059</v>
      </c>
      <c r="E11726" s="4">
        <v>45932</v>
      </c>
      <c r="F11726">
        <v>7.84</v>
      </c>
      <c r="G11726">
        <v>16.100000000000001</v>
      </c>
      <c r="H11726">
        <v>8.2799999999999994</v>
      </c>
      <c r="I11726">
        <v>84.4</v>
      </c>
      <c r="J11726">
        <f>IF(G11726="",0.5,IF(G11726&lt;=0,2,IF(G11726&gt;=40,2, IF(AND(G11726&gt;0,G11726&lt;1),5,IF(AND(G11726&gt;35,G11726&lt;40),5,IF(O11726&gt;=1.5,1.5,0))))))</f>
        <v>0</v>
      </c>
      <c r="K11726">
        <f>IF(H11726="",0.5,IF(H11726&lt;=0.1,2,IF(H11726&gt;=20,2, IF(AND(H11726&gt;0.1,H11726&lt;0.2),5,IF(AND(H11726&gt;16,H11726&lt;20),5,IF(P11726&gt;=2,1.5,0))))))</f>
        <v>0</v>
      </c>
      <c r="L11726">
        <f>IF(A11726="",0.5,IF(B11726="",0.5,IF(C11726="",0.5,IF(E11726="",0.5,IF(Q11726="Y",0.01,0)))))</f>
        <v>0</v>
      </c>
      <c r="M11726">
        <f>COUNTIF(J11726:L11726,"&gt;0")</f>
        <v>0</v>
      </c>
      <c r="N11726" s="28" t="s">
        <v>66</v>
      </c>
      <c r="O11726">
        <f>IF(G11726="","",ABS(G11727-G11726))</f>
        <v>6.0000000000002274E-2</v>
      </c>
      <c r="P11726">
        <f>IF(H11726="","",ABS(H11727-H11726))</f>
        <v>2.9999999999999361E-2</v>
      </c>
      <c r="R11726" s="2">
        <f>E11726-E11725</f>
        <v>1.0416666664241347E-2</v>
      </c>
      <c r="S11726" s="4">
        <f>MROUND(E11726,"0:15")</f>
        <v>45932</v>
      </c>
    </row>
    <row r="11727" spans="1:19" x14ac:dyDescent="0.35">
      <c r="A11727">
        <v>2025</v>
      </c>
      <c r="B11727" t="s">
        <v>64</v>
      </c>
      <c r="C11727" t="s">
        <v>65</v>
      </c>
      <c r="D11727">
        <v>2060</v>
      </c>
      <c r="E11727" s="4">
        <v>45932.010416666664</v>
      </c>
      <c r="F11727">
        <v>7.82</v>
      </c>
      <c r="G11727">
        <v>16.04</v>
      </c>
      <c r="H11727">
        <v>8.25</v>
      </c>
      <c r="I11727">
        <v>84.1</v>
      </c>
      <c r="J11727">
        <f>IF(G11727="",0.5,IF(G11727&lt;=0,2,IF(G11727&gt;=40,2, IF(AND(G11727&gt;0,G11727&lt;1),5,IF(AND(G11727&gt;35,G11727&lt;40),5,IF(O11727&gt;=1.5,1.5,0))))))</f>
        <v>0</v>
      </c>
      <c r="K11727">
        <f>IF(H11727="",0.5,IF(H11727&lt;=0.1,2,IF(H11727&gt;=20,2, IF(AND(H11727&gt;0.1,H11727&lt;0.2),5,IF(AND(H11727&gt;16,H11727&lt;20),5,IF(P11727&gt;=2,1.5,0))))))</f>
        <v>0</v>
      </c>
      <c r="L11727">
        <f>IF(A11727="",0.5,IF(B11727="",0.5,IF(C11727="",0.5,IF(E11727="",0.5,IF(Q11727="Y",0.01,0)))))</f>
        <v>0</v>
      </c>
      <c r="M11727">
        <f>COUNTIF(J11727:L11727,"&gt;0")</f>
        <v>0</v>
      </c>
      <c r="N11727" s="28" t="s">
        <v>66</v>
      </c>
      <c r="O11727">
        <f>IF(G11727="","",ABS(G11728-G11727))</f>
        <v>5.9999999999998721E-2</v>
      </c>
      <c r="P11727">
        <f>IF(H11727="","",ABS(H11728-H11727))</f>
        <v>0</v>
      </c>
      <c r="R11727" s="2">
        <f>E11727-E11726</f>
        <v>1.0416666664241347E-2</v>
      </c>
      <c r="S11727" s="4">
        <f>MROUND(E11727,"0:15")</f>
        <v>45932.010416666664</v>
      </c>
    </row>
    <row r="11728" spans="1:19" x14ac:dyDescent="0.35">
      <c r="A11728">
        <v>2025</v>
      </c>
      <c r="B11728" t="s">
        <v>64</v>
      </c>
      <c r="C11728" t="s">
        <v>65</v>
      </c>
      <c r="D11728">
        <v>2061</v>
      </c>
      <c r="E11728" s="4">
        <v>45932.020833333336</v>
      </c>
      <c r="F11728">
        <v>7.82</v>
      </c>
      <c r="G11728">
        <v>15.98</v>
      </c>
      <c r="H11728">
        <v>8.25</v>
      </c>
      <c r="I11728">
        <v>84</v>
      </c>
      <c r="J11728">
        <f>IF(G11728="",0.5,IF(G11728&lt;=0,2,IF(G11728&gt;=40,2, IF(AND(G11728&gt;0,G11728&lt;1),5,IF(AND(G11728&gt;35,G11728&lt;40),5,IF(O11728&gt;=1.5,1.5,0))))))</f>
        <v>0</v>
      </c>
      <c r="K11728">
        <f>IF(H11728="",0.5,IF(H11728&lt;=0.1,2,IF(H11728&gt;=20,2, IF(AND(H11728&gt;0.1,H11728&lt;0.2),5,IF(AND(H11728&gt;16,H11728&lt;20),5,IF(P11728&gt;=2,1.5,0))))))</f>
        <v>0</v>
      </c>
      <c r="L11728">
        <f>IF(A11728="",0.5,IF(B11728="",0.5,IF(C11728="",0.5,IF(E11728="",0.5,IF(Q11728="Y",0.01,0)))))</f>
        <v>0</v>
      </c>
      <c r="M11728">
        <f>COUNTIF(J11728:L11728,"&gt;0")</f>
        <v>0</v>
      </c>
      <c r="N11728" s="28" t="s">
        <v>66</v>
      </c>
      <c r="O11728">
        <f>IF(G11728="","",ABS(G11729-G11728))</f>
        <v>6.0000000000000497E-2</v>
      </c>
      <c r="P11728">
        <f>IF(H11728="","",ABS(H11729-H11728))</f>
        <v>5.0000000000000711E-2</v>
      </c>
      <c r="R11728" s="2">
        <f>E11728-E11727</f>
        <v>1.0416666671517305E-2</v>
      </c>
      <c r="S11728" s="4">
        <f>MROUND(E11728,"0:15")</f>
        <v>45932.020833333328</v>
      </c>
    </row>
    <row r="11729" spans="1:19" x14ac:dyDescent="0.35">
      <c r="A11729">
        <v>2025</v>
      </c>
      <c r="B11729" t="s">
        <v>64</v>
      </c>
      <c r="C11729" t="s">
        <v>65</v>
      </c>
      <c r="D11729">
        <v>2062</v>
      </c>
      <c r="E11729" s="4">
        <v>45932.03125</v>
      </c>
      <c r="F11729">
        <v>7.86</v>
      </c>
      <c r="G11729">
        <v>15.92</v>
      </c>
      <c r="H11729">
        <v>8.3000000000000007</v>
      </c>
      <c r="I11729">
        <v>84.3</v>
      </c>
      <c r="J11729">
        <f>IF(G11729="",0.5,IF(G11729&lt;=0,2,IF(G11729&gt;=40,2, IF(AND(G11729&gt;0,G11729&lt;1),5,IF(AND(G11729&gt;35,G11729&lt;40),5,IF(O11729&gt;=1.5,1.5,0))))))</f>
        <v>0</v>
      </c>
      <c r="K11729">
        <f>IF(H11729="",0.5,IF(H11729&lt;=0.1,2,IF(H11729&gt;=20,2, IF(AND(H11729&gt;0.1,H11729&lt;0.2),5,IF(AND(H11729&gt;16,H11729&lt;20),5,IF(P11729&gt;=2,1.5,0))))))</f>
        <v>0</v>
      </c>
      <c r="L11729">
        <f>IF(A11729="",0.5,IF(B11729="",0.5,IF(C11729="",0.5,IF(E11729="",0.5,IF(Q11729="Y",0.01,0)))))</f>
        <v>0</v>
      </c>
      <c r="M11729">
        <f>COUNTIF(J11729:L11729,"&gt;0")</f>
        <v>0</v>
      </c>
      <c r="N11729" s="28" t="s">
        <v>66</v>
      </c>
      <c r="O11729">
        <f>IF(G11729="","",ABS(G11730-G11729))</f>
        <v>6.0000000000000497E-2</v>
      </c>
      <c r="P11729">
        <f>IF(H11729="","",ABS(H11730-H11729))</f>
        <v>2.000000000000135E-2</v>
      </c>
      <c r="R11729" s="2">
        <f>E11729-E11728</f>
        <v>1.0416666664241347E-2</v>
      </c>
      <c r="S11729" s="4">
        <f>MROUND(E11729,"0:15")</f>
        <v>45932.03125</v>
      </c>
    </row>
    <row r="11730" spans="1:19" x14ac:dyDescent="0.35">
      <c r="A11730">
        <v>2025</v>
      </c>
      <c r="B11730" t="s">
        <v>64</v>
      </c>
      <c r="C11730" t="s">
        <v>65</v>
      </c>
      <c r="D11730">
        <v>2063</v>
      </c>
      <c r="E11730" s="4">
        <v>45932.041666666664</v>
      </c>
      <c r="F11730">
        <v>7.84</v>
      </c>
      <c r="G11730">
        <v>15.86</v>
      </c>
      <c r="H11730">
        <v>8.2799999999999994</v>
      </c>
      <c r="I11730">
        <v>84</v>
      </c>
      <c r="J11730">
        <f>IF(G11730="",0.5,IF(G11730&lt;=0,2,IF(G11730&gt;=40,2, IF(AND(G11730&gt;0,G11730&lt;1),5,IF(AND(G11730&gt;35,G11730&lt;40),5,IF(O11730&gt;=1.5,1.5,0))))))</f>
        <v>0</v>
      </c>
      <c r="K11730">
        <f>IF(H11730="",0.5,IF(H11730&lt;=0.1,2,IF(H11730&gt;=20,2, IF(AND(H11730&gt;0.1,H11730&lt;0.2),5,IF(AND(H11730&gt;16,H11730&lt;20),5,IF(P11730&gt;=2,1.5,0))))))</f>
        <v>0</v>
      </c>
      <c r="L11730">
        <f>IF(A11730="",0.5,IF(B11730="",0.5,IF(C11730="",0.5,IF(E11730="",0.5,IF(Q11730="Y",0.01,0)))))</f>
        <v>0</v>
      </c>
      <c r="M11730">
        <f>COUNTIF(J11730:L11730,"&gt;0")</f>
        <v>0</v>
      </c>
      <c r="N11730" s="28" t="s">
        <v>66</v>
      </c>
      <c r="O11730">
        <f>IF(G11730="","",ABS(G11731-G11730))</f>
        <v>5.9999999999998721E-2</v>
      </c>
      <c r="P11730">
        <f>IF(H11730="","",ABS(H11731-H11730))</f>
        <v>3.9999999999999147E-2</v>
      </c>
      <c r="R11730" s="2">
        <f>E11730-E11729</f>
        <v>1.0416666664241347E-2</v>
      </c>
      <c r="S11730" s="4">
        <f>MROUND(E11730,"0:15")</f>
        <v>45932.041666666664</v>
      </c>
    </row>
    <row r="11731" spans="1:19" x14ac:dyDescent="0.35">
      <c r="A11731">
        <v>2025</v>
      </c>
      <c r="B11731" t="s">
        <v>64</v>
      </c>
      <c r="C11731" t="s">
        <v>65</v>
      </c>
      <c r="D11731">
        <v>2064</v>
      </c>
      <c r="E11731" s="4">
        <v>45932.052083333336</v>
      </c>
      <c r="F11731">
        <v>7.81</v>
      </c>
      <c r="G11731">
        <v>15.8</v>
      </c>
      <c r="H11731">
        <v>8.24</v>
      </c>
      <c r="I11731">
        <v>83.6</v>
      </c>
      <c r="J11731">
        <f>IF(G11731="",0.5,IF(G11731&lt;=0,2,IF(G11731&gt;=40,2, IF(AND(G11731&gt;0,G11731&lt;1),5,IF(AND(G11731&gt;35,G11731&lt;40),5,IF(O11731&gt;=1.5,1.5,0))))))</f>
        <v>0</v>
      </c>
      <c r="K11731">
        <f>IF(H11731="",0.5,IF(H11731&lt;=0.1,2,IF(H11731&gt;=20,2, IF(AND(H11731&gt;0.1,H11731&lt;0.2),5,IF(AND(H11731&gt;16,H11731&lt;20),5,IF(P11731&gt;=2,1.5,0))))))</f>
        <v>0</v>
      </c>
      <c r="L11731">
        <f>IF(A11731="",0.5,IF(B11731="",0.5,IF(C11731="",0.5,IF(E11731="",0.5,IF(Q11731="Y",0.01,0)))))</f>
        <v>0</v>
      </c>
      <c r="M11731">
        <f>COUNTIF(J11731:L11731,"&gt;0")</f>
        <v>0</v>
      </c>
      <c r="N11731" s="28" t="s">
        <v>66</v>
      </c>
      <c r="O11731">
        <f>IF(G11731="","",ABS(G11732-G11731))</f>
        <v>6.0000000000000497E-2</v>
      </c>
      <c r="P11731">
        <f>IF(H11731="","",ABS(H11732-H11731))</f>
        <v>1.9999999999999574E-2</v>
      </c>
      <c r="R11731" s="2">
        <f>E11731-E11730</f>
        <v>1.0416666671517305E-2</v>
      </c>
      <c r="S11731" s="4">
        <f>MROUND(E11731,"0:15")</f>
        <v>45932.052083333328</v>
      </c>
    </row>
    <row r="11732" spans="1:19" x14ac:dyDescent="0.35">
      <c r="A11732">
        <v>2025</v>
      </c>
      <c r="B11732" t="s">
        <v>64</v>
      </c>
      <c r="C11732" t="s">
        <v>65</v>
      </c>
      <c r="D11732">
        <v>2065</v>
      </c>
      <c r="E11732" s="4">
        <v>45932.0625</v>
      </c>
      <c r="F11732">
        <v>7.79</v>
      </c>
      <c r="G11732">
        <v>15.74</v>
      </c>
      <c r="H11732">
        <v>8.2200000000000006</v>
      </c>
      <c r="I11732">
        <v>83.3</v>
      </c>
      <c r="J11732">
        <f>IF(G11732="",0.5,IF(G11732&lt;=0,2,IF(G11732&gt;=40,2, IF(AND(G11732&gt;0,G11732&lt;1),5,IF(AND(G11732&gt;35,G11732&lt;40),5,IF(O11732&gt;=1.5,1.5,0))))))</f>
        <v>0</v>
      </c>
      <c r="K11732">
        <f>IF(H11732="",0.5,IF(H11732&lt;=0.1,2,IF(H11732&gt;=20,2, IF(AND(H11732&gt;0.1,H11732&lt;0.2),5,IF(AND(H11732&gt;16,H11732&lt;20),5,IF(P11732&gt;=2,1.5,0))))))</f>
        <v>0</v>
      </c>
      <c r="L11732">
        <f>IF(A11732="",0.5,IF(B11732="",0.5,IF(C11732="",0.5,IF(E11732="",0.5,IF(Q11732="Y",0.01,0)))))</f>
        <v>0</v>
      </c>
      <c r="M11732">
        <f>COUNTIF(J11732:L11732,"&gt;0")</f>
        <v>0</v>
      </c>
      <c r="N11732" s="28" t="s">
        <v>66</v>
      </c>
      <c r="O11732">
        <f>IF(G11732="","",ABS(G11733-G11732))</f>
        <v>6.0000000000000497E-2</v>
      </c>
      <c r="P11732">
        <f>IF(H11732="","",ABS(H11733-H11732))</f>
        <v>9.9999999999997868E-3</v>
      </c>
      <c r="R11732" s="2">
        <f>E11732-E11731</f>
        <v>1.0416666664241347E-2</v>
      </c>
      <c r="S11732" s="4">
        <f>MROUND(E11732,"0:15")</f>
        <v>45932.0625</v>
      </c>
    </row>
    <row r="11733" spans="1:19" x14ac:dyDescent="0.35">
      <c r="A11733">
        <v>2025</v>
      </c>
      <c r="B11733" t="s">
        <v>64</v>
      </c>
      <c r="C11733" t="s">
        <v>65</v>
      </c>
      <c r="D11733">
        <v>2066</v>
      </c>
      <c r="E11733" s="4">
        <v>45932.072916666664</v>
      </c>
      <c r="F11733">
        <v>7.78</v>
      </c>
      <c r="G11733">
        <v>15.68</v>
      </c>
      <c r="H11733">
        <v>8.2100000000000009</v>
      </c>
      <c r="I11733">
        <v>83.1</v>
      </c>
      <c r="J11733">
        <f>IF(G11733="",0.5,IF(G11733&lt;=0,2,IF(G11733&gt;=40,2, IF(AND(G11733&gt;0,G11733&lt;1),5,IF(AND(G11733&gt;35,G11733&lt;40),5,IF(O11733&gt;=1.5,1.5,0))))))</f>
        <v>0</v>
      </c>
      <c r="K11733">
        <f>IF(H11733="",0.5,IF(H11733&lt;=0.1,2,IF(H11733&gt;=20,2, IF(AND(H11733&gt;0.1,H11733&lt;0.2),5,IF(AND(H11733&gt;16,H11733&lt;20),5,IF(P11733&gt;=2,1.5,0))))))</f>
        <v>0</v>
      </c>
      <c r="L11733">
        <f>IF(A11733="",0.5,IF(B11733="",0.5,IF(C11733="",0.5,IF(E11733="",0.5,IF(Q11733="Y",0.01,0)))))</f>
        <v>0</v>
      </c>
      <c r="M11733">
        <f>COUNTIF(J11733:L11733,"&gt;0")</f>
        <v>0</v>
      </c>
      <c r="N11733" s="28" t="s">
        <v>66</v>
      </c>
      <c r="O11733">
        <f>IF(G11733="","",ABS(G11734-G11733))</f>
        <v>6.0000000000000497E-2</v>
      </c>
      <c r="P11733">
        <f>IF(H11733="","",ABS(H11734-H11733))</f>
        <v>4.9999999999998934E-2</v>
      </c>
      <c r="R11733" s="2">
        <f>E11733-E11732</f>
        <v>1.0416666664241347E-2</v>
      </c>
      <c r="S11733" s="4">
        <f>MROUND(E11733,"0:15")</f>
        <v>45932.072916666664</v>
      </c>
    </row>
    <row r="11734" spans="1:19" x14ac:dyDescent="0.35">
      <c r="A11734">
        <v>2025</v>
      </c>
      <c r="B11734" t="s">
        <v>64</v>
      </c>
      <c r="C11734" t="s">
        <v>65</v>
      </c>
      <c r="D11734">
        <v>2067</v>
      </c>
      <c r="E11734" s="4">
        <v>45932.083333333336</v>
      </c>
      <c r="F11734">
        <v>7.82</v>
      </c>
      <c r="G11734">
        <v>15.62</v>
      </c>
      <c r="H11734">
        <v>8.26</v>
      </c>
      <c r="I11734">
        <v>83.4</v>
      </c>
      <c r="J11734">
        <f>IF(G11734="",0.5,IF(G11734&lt;=0,2,IF(G11734&gt;=40,2, IF(AND(G11734&gt;0,G11734&lt;1),5,IF(AND(G11734&gt;35,G11734&lt;40),5,IF(O11734&gt;=1.5,1.5,0))))))</f>
        <v>0</v>
      </c>
      <c r="K11734">
        <f>IF(H11734="",0.5,IF(H11734&lt;=0.1,2,IF(H11734&gt;=20,2, IF(AND(H11734&gt;0.1,H11734&lt;0.2),5,IF(AND(H11734&gt;16,H11734&lt;20),5,IF(P11734&gt;=2,1.5,0))))))</f>
        <v>0</v>
      </c>
      <c r="L11734">
        <f>IF(A11734="",0.5,IF(B11734="",0.5,IF(C11734="",0.5,IF(E11734="",0.5,IF(Q11734="Y",0.01,0)))))</f>
        <v>0</v>
      </c>
      <c r="M11734">
        <f>COUNTIF(J11734:L11734,"&gt;0")</f>
        <v>0</v>
      </c>
      <c r="N11734" s="28" t="s">
        <v>66</v>
      </c>
      <c r="O11734">
        <f>IF(G11734="","",ABS(G11735-G11734))</f>
        <v>3.9999999999999147E-2</v>
      </c>
      <c r="P11734">
        <f>IF(H11734="","",ABS(H11735-H11734))</f>
        <v>5.0000000000000711E-2</v>
      </c>
      <c r="R11734" s="2">
        <f>E11734-E11733</f>
        <v>1.0416666671517305E-2</v>
      </c>
      <c r="S11734" s="4">
        <f>MROUND(E11734,"0:15")</f>
        <v>45932.083333333328</v>
      </c>
    </row>
    <row r="11735" spans="1:19" x14ac:dyDescent="0.35">
      <c r="A11735">
        <v>2025</v>
      </c>
      <c r="B11735" t="s">
        <v>64</v>
      </c>
      <c r="C11735" t="s">
        <v>65</v>
      </c>
      <c r="D11735">
        <v>2068</v>
      </c>
      <c r="E11735" s="4">
        <v>45932.09375</v>
      </c>
      <c r="F11735">
        <v>7.87</v>
      </c>
      <c r="G11735">
        <v>15.58</v>
      </c>
      <c r="H11735">
        <v>8.31</v>
      </c>
      <c r="I11735">
        <v>83.9</v>
      </c>
      <c r="J11735">
        <f>IF(G11735="",0.5,IF(G11735&lt;=0,2,IF(G11735&gt;=40,2, IF(AND(G11735&gt;0,G11735&lt;1),5,IF(AND(G11735&gt;35,G11735&lt;40),5,IF(O11735&gt;=1.5,1.5,0))))))</f>
        <v>0</v>
      </c>
      <c r="K11735">
        <f>IF(H11735="",0.5,IF(H11735&lt;=0.1,2,IF(H11735&gt;=20,2, IF(AND(H11735&gt;0.1,H11735&lt;0.2),5,IF(AND(H11735&gt;16,H11735&lt;20),5,IF(P11735&gt;=2,1.5,0))))))</f>
        <v>0</v>
      </c>
      <c r="L11735">
        <f>IF(A11735="",0.5,IF(B11735="",0.5,IF(C11735="",0.5,IF(E11735="",0.5,IF(Q11735="Y",0.01,0)))))</f>
        <v>0</v>
      </c>
      <c r="M11735">
        <f>COUNTIF(J11735:L11735,"&gt;0")</f>
        <v>0</v>
      </c>
      <c r="N11735" s="28" t="s">
        <v>66</v>
      </c>
      <c r="O11735">
        <f>IF(G11735="","",ABS(G11736-G11735))</f>
        <v>6.0000000000000497E-2</v>
      </c>
      <c r="P11735">
        <f>IF(H11735="","",ABS(H11736-H11735))</f>
        <v>4.9999999999998934E-2</v>
      </c>
      <c r="R11735" s="2">
        <f>E11735-E11734</f>
        <v>1.0416666664241347E-2</v>
      </c>
      <c r="S11735" s="4">
        <f>MROUND(E11735,"0:15")</f>
        <v>45932.09375</v>
      </c>
    </row>
    <row r="11736" spans="1:19" x14ac:dyDescent="0.35">
      <c r="A11736">
        <v>2025</v>
      </c>
      <c r="B11736" t="s">
        <v>64</v>
      </c>
      <c r="C11736" t="s">
        <v>65</v>
      </c>
      <c r="D11736">
        <v>2069</v>
      </c>
      <c r="E11736" s="4">
        <v>45932.104166666664</v>
      </c>
      <c r="F11736">
        <v>7.92</v>
      </c>
      <c r="G11736">
        <v>15.52</v>
      </c>
      <c r="H11736">
        <v>8.36</v>
      </c>
      <c r="I11736">
        <v>84.3</v>
      </c>
      <c r="J11736">
        <f>IF(G11736="",0.5,IF(G11736&lt;=0,2,IF(G11736&gt;=40,2, IF(AND(G11736&gt;0,G11736&lt;1),5,IF(AND(G11736&gt;35,G11736&lt;40),5,IF(O11736&gt;=1.5,1.5,0))))))</f>
        <v>0</v>
      </c>
      <c r="K11736">
        <f>IF(H11736="",0.5,IF(H11736&lt;=0.1,2,IF(H11736&gt;=20,2, IF(AND(H11736&gt;0.1,H11736&lt;0.2),5,IF(AND(H11736&gt;16,H11736&lt;20),5,IF(P11736&gt;=2,1.5,0))))))</f>
        <v>0</v>
      </c>
      <c r="L11736">
        <f>IF(A11736="",0.5,IF(B11736="",0.5,IF(C11736="",0.5,IF(E11736="",0.5,IF(Q11736="Y",0.01,0)))))</f>
        <v>0</v>
      </c>
      <c r="M11736">
        <f>COUNTIF(J11736:L11736,"&gt;0")</f>
        <v>0</v>
      </c>
      <c r="N11736" s="28" t="s">
        <v>66</v>
      </c>
      <c r="O11736">
        <f>IF(G11736="","",ABS(G11737-G11736))</f>
        <v>5.9999999999998721E-2</v>
      </c>
      <c r="P11736">
        <f>IF(H11736="","",ABS(H11737-H11736))</f>
        <v>9.9999999999997868E-3</v>
      </c>
      <c r="R11736" s="2">
        <f>E11736-E11735</f>
        <v>1.0416666664241347E-2</v>
      </c>
      <c r="S11736" s="4">
        <f>MROUND(E11736,"0:15")</f>
        <v>45932.104166666664</v>
      </c>
    </row>
    <row r="11737" spans="1:19" x14ac:dyDescent="0.35">
      <c r="A11737">
        <v>2025</v>
      </c>
      <c r="B11737" t="s">
        <v>64</v>
      </c>
      <c r="C11737" t="s">
        <v>65</v>
      </c>
      <c r="D11737">
        <v>2070</v>
      </c>
      <c r="E11737" s="4">
        <v>45932.114583333336</v>
      </c>
      <c r="F11737">
        <v>7.93</v>
      </c>
      <c r="G11737">
        <v>15.46</v>
      </c>
      <c r="H11737">
        <v>8.3699999999999992</v>
      </c>
      <c r="I11737">
        <v>84.3</v>
      </c>
      <c r="J11737">
        <f>IF(G11737="",0.5,IF(G11737&lt;=0,2,IF(G11737&gt;=40,2, IF(AND(G11737&gt;0,G11737&lt;1),5,IF(AND(G11737&gt;35,G11737&lt;40),5,IF(O11737&gt;=1.5,1.5,0))))))</f>
        <v>0</v>
      </c>
      <c r="K11737">
        <f>IF(H11737="",0.5,IF(H11737&lt;=0.1,2,IF(H11737&gt;=20,2, IF(AND(H11737&gt;0.1,H11737&lt;0.2),5,IF(AND(H11737&gt;16,H11737&lt;20),5,IF(P11737&gt;=2,1.5,0))))))</f>
        <v>0</v>
      </c>
      <c r="L11737">
        <f>IF(A11737="",0.5,IF(B11737="",0.5,IF(C11737="",0.5,IF(E11737="",0.5,IF(Q11737="Y",0.01,0)))))</f>
        <v>0</v>
      </c>
      <c r="M11737">
        <f>COUNTIF(J11737:L11737,"&gt;0")</f>
        <v>0</v>
      </c>
      <c r="N11737" s="28" t="s">
        <v>66</v>
      </c>
      <c r="O11737">
        <f>IF(G11737="","",ABS(G11738-G11737))</f>
        <v>6.0000000000000497E-2</v>
      </c>
      <c r="P11737">
        <f>IF(H11737="","",ABS(H11738-H11737))</f>
        <v>1.0000000000001563E-2</v>
      </c>
      <c r="R11737" s="2">
        <f>E11737-E11736</f>
        <v>1.0416666671517305E-2</v>
      </c>
      <c r="S11737" s="4">
        <f>MROUND(E11737,"0:15")</f>
        <v>45932.114583333328</v>
      </c>
    </row>
    <row r="11738" spans="1:19" x14ac:dyDescent="0.35">
      <c r="A11738">
        <v>2025</v>
      </c>
      <c r="B11738" t="s">
        <v>64</v>
      </c>
      <c r="C11738" t="s">
        <v>65</v>
      </c>
      <c r="D11738">
        <v>2071</v>
      </c>
      <c r="E11738" s="4">
        <v>45932.125</v>
      </c>
      <c r="F11738">
        <v>7.94</v>
      </c>
      <c r="G11738">
        <v>15.4</v>
      </c>
      <c r="H11738">
        <v>8.3800000000000008</v>
      </c>
      <c r="I11738">
        <v>84.3</v>
      </c>
      <c r="J11738">
        <f>IF(G11738="",0.5,IF(G11738&lt;=0,2,IF(G11738&gt;=40,2, IF(AND(G11738&gt;0,G11738&lt;1),5,IF(AND(G11738&gt;35,G11738&lt;40),5,IF(O11738&gt;=1.5,1.5,0))))))</f>
        <v>0</v>
      </c>
      <c r="K11738">
        <f>IF(H11738="",0.5,IF(H11738&lt;=0.1,2,IF(H11738&gt;=20,2, IF(AND(H11738&gt;0.1,H11738&lt;0.2),5,IF(AND(H11738&gt;16,H11738&lt;20),5,IF(P11738&gt;=2,1.5,0))))))</f>
        <v>0</v>
      </c>
      <c r="L11738">
        <f>IF(A11738="",0.5,IF(B11738="",0.5,IF(C11738="",0.5,IF(E11738="",0.5,IF(Q11738="Y",0.01,0)))))</f>
        <v>0</v>
      </c>
      <c r="M11738">
        <f>COUNTIF(J11738:L11738,"&gt;0")</f>
        <v>0</v>
      </c>
      <c r="N11738" s="28" t="s">
        <v>66</v>
      </c>
      <c r="O11738">
        <f>IF(G11738="","",ABS(G11739-G11738))</f>
        <v>4.0000000000000924E-2</v>
      </c>
      <c r="P11738">
        <f>IF(H11738="","",ABS(H11739-H11738))</f>
        <v>2.000000000000135E-2</v>
      </c>
      <c r="R11738" s="2">
        <f>E11738-E11737</f>
        <v>1.0416666664241347E-2</v>
      </c>
      <c r="S11738" s="4">
        <f>MROUND(E11738,"0:15")</f>
        <v>45932.125</v>
      </c>
    </row>
    <row r="11739" spans="1:19" x14ac:dyDescent="0.35">
      <c r="A11739">
        <v>2025</v>
      </c>
      <c r="B11739" t="s">
        <v>64</v>
      </c>
      <c r="C11739" t="s">
        <v>65</v>
      </c>
      <c r="D11739">
        <v>2072</v>
      </c>
      <c r="E11739" s="4">
        <v>45932.135416666664</v>
      </c>
      <c r="F11739">
        <v>7.92</v>
      </c>
      <c r="G11739">
        <v>15.36</v>
      </c>
      <c r="H11739">
        <v>8.36</v>
      </c>
      <c r="I11739">
        <v>84</v>
      </c>
      <c r="J11739">
        <f>IF(G11739="",0.5,IF(G11739&lt;=0,2,IF(G11739&gt;=40,2, IF(AND(G11739&gt;0,G11739&lt;1),5,IF(AND(G11739&gt;35,G11739&lt;40),5,IF(O11739&gt;=1.5,1.5,0))))))</f>
        <v>0</v>
      </c>
      <c r="K11739">
        <f>IF(H11739="",0.5,IF(H11739&lt;=0.1,2,IF(H11739&gt;=20,2, IF(AND(H11739&gt;0.1,H11739&lt;0.2),5,IF(AND(H11739&gt;16,H11739&lt;20),5,IF(P11739&gt;=2,1.5,0))))))</f>
        <v>0</v>
      </c>
      <c r="L11739">
        <f>IF(A11739="",0.5,IF(B11739="",0.5,IF(C11739="",0.5,IF(E11739="",0.5,IF(Q11739="Y",0.01,0)))))</f>
        <v>0</v>
      </c>
      <c r="M11739">
        <f>COUNTIF(J11739:L11739,"&gt;0")</f>
        <v>0</v>
      </c>
      <c r="N11739" s="28" t="s">
        <v>66</v>
      </c>
      <c r="O11739">
        <f>IF(G11739="","",ABS(G11740-G11739))</f>
        <v>5.9999999999998721E-2</v>
      </c>
      <c r="P11739">
        <f>IF(H11739="","",ABS(H11740-H11739))</f>
        <v>2.000000000000135E-2</v>
      </c>
      <c r="R11739" s="2">
        <f>E11739-E11738</f>
        <v>1.0416666664241347E-2</v>
      </c>
      <c r="S11739" s="4">
        <f>MROUND(E11739,"0:15")</f>
        <v>45932.135416666664</v>
      </c>
    </row>
    <row r="11740" spans="1:19" x14ac:dyDescent="0.35">
      <c r="A11740">
        <v>2025</v>
      </c>
      <c r="B11740" t="s">
        <v>64</v>
      </c>
      <c r="C11740" t="s">
        <v>65</v>
      </c>
      <c r="D11740">
        <v>2073</v>
      </c>
      <c r="E11740" s="4">
        <v>45932.145833333336</v>
      </c>
      <c r="F11740">
        <v>7.94</v>
      </c>
      <c r="G11740">
        <v>15.3</v>
      </c>
      <c r="H11740">
        <v>8.3800000000000008</v>
      </c>
      <c r="I11740">
        <v>84.1</v>
      </c>
      <c r="J11740">
        <f>IF(G11740="",0.5,IF(G11740&lt;=0,2,IF(G11740&gt;=40,2, IF(AND(G11740&gt;0,G11740&lt;1),5,IF(AND(G11740&gt;35,G11740&lt;40),5,IF(O11740&gt;=1.5,1.5,0))))))</f>
        <v>0</v>
      </c>
      <c r="K11740">
        <f>IF(H11740="",0.5,IF(H11740&lt;=0.1,2,IF(H11740&gt;=20,2, IF(AND(H11740&gt;0.1,H11740&lt;0.2),5,IF(AND(H11740&gt;16,H11740&lt;20),5,IF(P11740&gt;=2,1.5,0))))))</f>
        <v>0</v>
      </c>
      <c r="L11740">
        <f>IF(A11740="",0.5,IF(B11740="",0.5,IF(C11740="",0.5,IF(E11740="",0.5,IF(Q11740="Y",0.01,0)))))</f>
        <v>0</v>
      </c>
      <c r="M11740">
        <f>COUNTIF(J11740:L11740,"&gt;0")</f>
        <v>0</v>
      </c>
      <c r="N11740" s="28" t="s">
        <v>66</v>
      </c>
      <c r="O11740">
        <f>IF(G11740="","",ABS(G11741-G11740))</f>
        <v>6.0000000000000497E-2</v>
      </c>
      <c r="P11740">
        <f>IF(H11740="","",ABS(H11741-H11740))</f>
        <v>0</v>
      </c>
      <c r="R11740" s="2">
        <f>E11740-E11739</f>
        <v>1.0416666671517305E-2</v>
      </c>
      <c r="S11740" s="4">
        <f>MROUND(E11740,"0:15")</f>
        <v>45932.145833333328</v>
      </c>
    </row>
    <row r="11741" spans="1:19" x14ac:dyDescent="0.35">
      <c r="A11741">
        <v>2025</v>
      </c>
      <c r="B11741" t="s">
        <v>64</v>
      </c>
      <c r="C11741" t="s">
        <v>65</v>
      </c>
      <c r="D11741">
        <v>2074</v>
      </c>
      <c r="E11741" s="4">
        <v>45932.15625</v>
      </c>
      <c r="F11741">
        <v>7.94</v>
      </c>
      <c r="G11741">
        <v>15.24</v>
      </c>
      <c r="H11741">
        <v>8.3800000000000008</v>
      </c>
      <c r="I11741">
        <v>84</v>
      </c>
      <c r="J11741">
        <f>IF(G11741="",0.5,IF(G11741&lt;=0,2,IF(G11741&gt;=40,2, IF(AND(G11741&gt;0,G11741&lt;1),5,IF(AND(G11741&gt;35,G11741&lt;40),5,IF(O11741&gt;=1.5,1.5,0))))))</f>
        <v>0</v>
      </c>
      <c r="K11741">
        <f>IF(H11741="",0.5,IF(H11741&lt;=0.1,2,IF(H11741&gt;=20,2, IF(AND(H11741&gt;0.1,H11741&lt;0.2),5,IF(AND(H11741&gt;16,H11741&lt;20),5,IF(P11741&gt;=2,1.5,0))))))</f>
        <v>0</v>
      </c>
      <c r="L11741">
        <f>IF(A11741="",0.5,IF(B11741="",0.5,IF(C11741="",0.5,IF(E11741="",0.5,IF(Q11741="Y",0.01,0)))))</f>
        <v>0</v>
      </c>
      <c r="M11741">
        <f>COUNTIF(J11741:L11741,"&gt;0")</f>
        <v>0</v>
      </c>
      <c r="N11741" s="28" t="s">
        <v>66</v>
      </c>
      <c r="O11741">
        <f>IF(G11741="","",ABS(G11742-G11741))</f>
        <v>4.0000000000000924E-2</v>
      </c>
      <c r="P11741">
        <f>IF(H11741="","",ABS(H11742-H11741))</f>
        <v>0.12999999999999901</v>
      </c>
      <c r="R11741" s="2">
        <f>E11741-E11740</f>
        <v>1.0416666664241347E-2</v>
      </c>
      <c r="S11741" s="4">
        <f>MROUND(E11741,"0:15")</f>
        <v>45932.15625</v>
      </c>
    </row>
    <row r="11742" spans="1:19" x14ac:dyDescent="0.35">
      <c r="A11742">
        <v>2025</v>
      </c>
      <c r="B11742" t="s">
        <v>64</v>
      </c>
      <c r="C11742" t="s">
        <v>65</v>
      </c>
      <c r="D11742">
        <v>2075</v>
      </c>
      <c r="E11742" s="4">
        <v>45932.166666666664</v>
      </c>
      <c r="F11742">
        <v>8.06</v>
      </c>
      <c r="G11742">
        <v>15.2</v>
      </c>
      <c r="H11742">
        <v>8.51</v>
      </c>
      <c r="I11742">
        <v>85.2</v>
      </c>
      <c r="J11742">
        <f>IF(G11742="",0.5,IF(G11742&lt;=0,2,IF(G11742&gt;=40,2, IF(AND(G11742&gt;0,G11742&lt;1),5,IF(AND(G11742&gt;35,G11742&lt;40),5,IF(O11742&gt;=1.5,1.5,0))))))</f>
        <v>0</v>
      </c>
      <c r="K11742">
        <f>IF(H11742="",0.5,IF(H11742&lt;=0.1,2,IF(H11742&gt;=20,2, IF(AND(H11742&gt;0.1,H11742&lt;0.2),5,IF(AND(H11742&gt;16,H11742&lt;20),5,IF(P11742&gt;=2,1.5,0))))))</f>
        <v>0</v>
      </c>
      <c r="L11742">
        <f>IF(A11742="",0.5,IF(B11742="",0.5,IF(C11742="",0.5,IF(E11742="",0.5,IF(Q11742="Y",0.01,0)))))</f>
        <v>0</v>
      </c>
      <c r="M11742">
        <f>COUNTIF(J11742:L11742,"&gt;0")</f>
        <v>0</v>
      </c>
      <c r="N11742" s="28" t="s">
        <v>66</v>
      </c>
      <c r="O11742">
        <f>IF(G11742="","",ABS(G11743-G11742))</f>
        <v>5.9999999999998721E-2</v>
      </c>
      <c r="P11742">
        <f>IF(H11742="","",ABS(H11743-H11742))</f>
        <v>7.0000000000000284E-2</v>
      </c>
      <c r="R11742" s="2">
        <f>E11742-E11741</f>
        <v>1.0416666664241347E-2</v>
      </c>
      <c r="S11742" s="4">
        <f>MROUND(E11742,"0:15")</f>
        <v>45932.166666666664</v>
      </c>
    </row>
    <row r="11743" spans="1:19" x14ac:dyDescent="0.35">
      <c r="A11743">
        <v>2025</v>
      </c>
      <c r="B11743" t="s">
        <v>64</v>
      </c>
      <c r="C11743" t="s">
        <v>65</v>
      </c>
      <c r="D11743">
        <v>2076</v>
      </c>
      <c r="E11743" s="4">
        <v>45932.177083333336</v>
      </c>
      <c r="F11743">
        <v>7.99</v>
      </c>
      <c r="G11743">
        <v>15.14</v>
      </c>
      <c r="H11743">
        <v>8.44</v>
      </c>
      <c r="I11743">
        <v>84.3</v>
      </c>
      <c r="J11743">
        <f>IF(G11743="",0.5,IF(G11743&lt;=0,2,IF(G11743&gt;=40,2, IF(AND(G11743&gt;0,G11743&lt;1),5,IF(AND(G11743&gt;35,G11743&lt;40),5,IF(O11743&gt;=1.5,1.5,0))))))</f>
        <v>0</v>
      </c>
      <c r="K11743">
        <f>IF(H11743="",0.5,IF(H11743&lt;=0.1,2,IF(H11743&gt;=20,2, IF(AND(H11743&gt;0.1,H11743&lt;0.2),5,IF(AND(H11743&gt;16,H11743&lt;20),5,IF(P11743&gt;=2,1.5,0))))))</f>
        <v>0</v>
      </c>
      <c r="L11743">
        <f>IF(A11743="",0.5,IF(B11743="",0.5,IF(C11743="",0.5,IF(E11743="",0.5,IF(Q11743="Y",0.01,0)))))</f>
        <v>0</v>
      </c>
      <c r="M11743">
        <f>COUNTIF(J11743:L11743,"&gt;0")</f>
        <v>0</v>
      </c>
      <c r="N11743" s="28" t="s">
        <v>66</v>
      </c>
      <c r="O11743">
        <f>IF(G11743="","",ABS(G11744-G11743))</f>
        <v>4.0000000000000924E-2</v>
      </c>
      <c r="P11743">
        <f>IF(H11743="","",ABS(H11744-H11743))</f>
        <v>6.0000000000000497E-2</v>
      </c>
      <c r="R11743" s="2">
        <f>E11743-E11742</f>
        <v>1.0416666671517305E-2</v>
      </c>
      <c r="S11743" s="4">
        <f>MROUND(E11743,"0:15")</f>
        <v>45932.177083333328</v>
      </c>
    </row>
    <row r="11744" spans="1:19" x14ac:dyDescent="0.35">
      <c r="A11744">
        <v>2025</v>
      </c>
      <c r="B11744" t="s">
        <v>64</v>
      </c>
      <c r="C11744" t="s">
        <v>65</v>
      </c>
      <c r="D11744">
        <v>2077</v>
      </c>
      <c r="E11744" s="4">
        <v>45932.1875</v>
      </c>
      <c r="F11744">
        <v>8.0500000000000007</v>
      </c>
      <c r="G11744">
        <v>15.1</v>
      </c>
      <c r="H11744">
        <v>8.5</v>
      </c>
      <c r="I11744">
        <v>84.9</v>
      </c>
      <c r="J11744">
        <f>IF(G11744="",0.5,IF(G11744&lt;=0,2,IF(G11744&gt;=40,2, IF(AND(G11744&gt;0,G11744&lt;1),5,IF(AND(G11744&gt;35,G11744&lt;40),5,IF(O11744&gt;=1.5,1.5,0))))))</f>
        <v>0</v>
      </c>
      <c r="K11744">
        <f>IF(H11744="",0.5,IF(H11744&lt;=0.1,2,IF(H11744&gt;=20,2, IF(AND(H11744&gt;0.1,H11744&lt;0.2),5,IF(AND(H11744&gt;16,H11744&lt;20),5,IF(P11744&gt;=2,1.5,0))))))</f>
        <v>0</v>
      </c>
      <c r="L11744">
        <f>IF(A11744="",0.5,IF(B11744="",0.5,IF(C11744="",0.5,IF(E11744="",0.5,IF(Q11744="Y",0.01,0)))))</f>
        <v>0</v>
      </c>
      <c r="M11744">
        <f>COUNTIF(J11744:L11744,"&gt;0")</f>
        <v>0</v>
      </c>
      <c r="N11744" s="28" t="s">
        <v>66</v>
      </c>
      <c r="O11744">
        <f>IF(G11744="","",ABS(G11745-G11744))</f>
        <v>6.0000000000000497E-2</v>
      </c>
      <c r="P11744">
        <f>IF(H11744="","",ABS(H11745-H11744))</f>
        <v>2.9999999999999361E-2</v>
      </c>
      <c r="R11744" s="2">
        <f>E11744-E11743</f>
        <v>1.0416666664241347E-2</v>
      </c>
      <c r="S11744" s="4">
        <f>MROUND(E11744,"0:15")</f>
        <v>45932.1875</v>
      </c>
    </row>
    <row r="11745" spans="1:22" x14ac:dyDescent="0.35">
      <c r="A11745">
        <v>2025</v>
      </c>
      <c r="B11745" t="s">
        <v>64</v>
      </c>
      <c r="C11745" t="s">
        <v>65</v>
      </c>
      <c r="D11745">
        <v>2078</v>
      </c>
      <c r="E11745" s="4">
        <v>45932.197916666664</v>
      </c>
      <c r="F11745">
        <v>8.08</v>
      </c>
      <c r="G11745">
        <v>15.04</v>
      </c>
      <c r="H11745">
        <v>8.5299999999999994</v>
      </c>
      <c r="I11745">
        <v>85.1</v>
      </c>
      <c r="J11745">
        <f>IF(G11745="",0.5,IF(G11745&lt;=0,2,IF(G11745&gt;=40,2, IF(AND(G11745&gt;0,G11745&lt;1),5,IF(AND(G11745&gt;35,G11745&lt;40),5,IF(O11745&gt;=1.5,1.5,0))))))</f>
        <v>0</v>
      </c>
      <c r="K11745">
        <f>IF(H11745="",0.5,IF(H11745&lt;=0.1,2,IF(H11745&gt;=20,2, IF(AND(H11745&gt;0.1,H11745&lt;0.2),5,IF(AND(H11745&gt;16,H11745&lt;20),5,IF(P11745&gt;=2,1.5,0))))))</f>
        <v>0</v>
      </c>
      <c r="L11745">
        <f>IF(A11745="",0.5,IF(B11745="",0.5,IF(C11745="",0.5,IF(E11745="",0.5,IF(Q11745="Y",0.01,0)))))</f>
        <v>0</v>
      </c>
      <c r="M11745">
        <f>COUNTIF(J11745:L11745,"&gt;0")</f>
        <v>0</v>
      </c>
      <c r="N11745" s="28" t="s">
        <v>66</v>
      </c>
      <c r="O11745">
        <f>IF(G11745="","",ABS(G11746-G11745))</f>
        <v>3.9999999999999147E-2</v>
      </c>
      <c r="P11745">
        <f>IF(H11745="","",ABS(H11746-H11745))</f>
        <v>2.000000000000135E-2</v>
      </c>
      <c r="R11745" s="2">
        <f>E11745-E11744</f>
        <v>1.0416666664241347E-2</v>
      </c>
      <c r="S11745" s="4">
        <f>MROUND(E11745,"0:15")</f>
        <v>45932.197916666664</v>
      </c>
    </row>
    <row r="11746" spans="1:22" x14ac:dyDescent="0.35">
      <c r="A11746">
        <v>2025</v>
      </c>
      <c r="B11746" t="s">
        <v>64</v>
      </c>
      <c r="C11746" t="s">
        <v>65</v>
      </c>
      <c r="D11746">
        <v>2079</v>
      </c>
      <c r="E11746" s="4">
        <v>45932.208333333336</v>
      </c>
      <c r="F11746">
        <v>8.1</v>
      </c>
      <c r="G11746">
        <v>15</v>
      </c>
      <c r="H11746">
        <v>8.5500000000000007</v>
      </c>
      <c r="I11746">
        <v>85.2</v>
      </c>
      <c r="J11746">
        <f>IF(G11746="",0.5,IF(G11746&lt;=0,2,IF(G11746&gt;=40,2, IF(AND(G11746&gt;0,G11746&lt;1),5,IF(AND(G11746&gt;35,G11746&lt;40),5,IF(O11746&gt;=1.5,1.5,0))))))</f>
        <v>0</v>
      </c>
      <c r="K11746">
        <f>IF(H11746="",0.5,IF(H11746&lt;=0.1,2,IF(H11746&gt;=20,2, IF(AND(H11746&gt;0.1,H11746&lt;0.2),5,IF(AND(H11746&gt;16,H11746&lt;20),5,IF(P11746&gt;=2,1.5,0))))))</f>
        <v>0</v>
      </c>
      <c r="L11746">
        <f>IF(A11746="",0.5,IF(B11746="",0.5,IF(C11746="",0.5,IF(E11746="",0.5,IF(Q11746="Y",0.01,0)))))</f>
        <v>0</v>
      </c>
      <c r="M11746">
        <f>COUNTIF(J11746:L11746,"&gt;0")</f>
        <v>0</v>
      </c>
      <c r="N11746" s="28" t="s">
        <v>66</v>
      </c>
      <c r="O11746">
        <f>IF(G11746="","",ABS(G11747-G11746))</f>
        <v>3.9999999999999147E-2</v>
      </c>
      <c r="P11746">
        <f>IF(H11746="","",ABS(H11747-H11746))</f>
        <v>2.000000000000135E-2</v>
      </c>
      <c r="R11746" s="2">
        <f>E11746-E11745</f>
        <v>1.0416666671517305E-2</v>
      </c>
      <c r="S11746" s="4">
        <f>MROUND(E11746,"0:15")</f>
        <v>45932.208333333328</v>
      </c>
    </row>
    <row r="11747" spans="1:22" x14ac:dyDescent="0.35">
      <c r="A11747">
        <v>2025</v>
      </c>
      <c r="B11747" t="s">
        <v>64</v>
      </c>
      <c r="C11747" t="s">
        <v>65</v>
      </c>
      <c r="D11747">
        <v>2080</v>
      </c>
      <c r="E11747" s="4">
        <v>45932.21875</v>
      </c>
      <c r="F11747">
        <v>8.08</v>
      </c>
      <c r="G11747">
        <v>14.96</v>
      </c>
      <c r="H11747">
        <v>8.5299999999999994</v>
      </c>
      <c r="I11747">
        <v>85</v>
      </c>
      <c r="J11747">
        <f>IF(G11747="",0.5,IF(G11747&lt;=0,2,IF(G11747&gt;=40,2, IF(AND(G11747&gt;0,G11747&lt;1),5,IF(AND(G11747&gt;35,G11747&lt;40),5,IF(O11747&gt;=1.5,1.5,0))))))</f>
        <v>0</v>
      </c>
      <c r="K11747">
        <f>IF(H11747="",0.5,IF(H11747&lt;=0.1,2,IF(H11747&gt;=20,2, IF(AND(H11747&gt;0.1,H11747&lt;0.2),5,IF(AND(H11747&gt;16,H11747&lt;20),5,IF(P11747&gt;=2,1.5,0))))))</f>
        <v>0</v>
      </c>
      <c r="L11747">
        <f>IF(A11747="",0.5,IF(B11747="",0.5,IF(C11747="",0.5,IF(E11747="",0.5,IF(Q11747="Y",0.01,0)))))</f>
        <v>0</v>
      </c>
      <c r="M11747">
        <f>COUNTIF(J11747:L11747,"&gt;0")</f>
        <v>0</v>
      </c>
      <c r="N11747" s="28" t="s">
        <v>66</v>
      </c>
      <c r="O11747">
        <f>IF(G11747="","",ABS(G11748-G11747))</f>
        <v>6.0000000000000497E-2</v>
      </c>
      <c r="P11747">
        <f>IF(H11747="","",ABS(H11748-H11747))</f>
        <v>0</v>
      </c>
      <c r="R11747" s="2">
        <f>E11747-E11746</f>
        <v>1.0416666664241347E-2</v>
      </c>
      <c r="S11747" s="4">
        <f>MROUND(E11747,"0:15")</f>
        <v>45932.21875</v>
      </c>
    </row>
    <row r="11748" spans="1:22" x14ac:dyDescent="0.35">
      <c r="A11748">
        <v>2025</v>
      </c>
      <c r="B11748" t="s">
        <v>64</v>
      </c>
      <c r="C11748" t="s">
        <v>65</v>
      </c>
      <c r="D11748">
        <v>2081</v>
      </c>
      <c r="E11748" s="4">
        <v>45932.229166666664</v>
      </c>
      <c r="F11748">
        <v>8.08</v>
      </c>
      <c r="G11748">
        <v>14.9</v>
      </c>
      <c r="H11748">
        <v>8.5299999999999994</v>
      </c>
      <c r="I11748">
        <v>84.9</v>
      </c>
      <c r="J11748">
        <f>IF(G11748="",0.5,IF(G11748&lt;=0,2,IF(G11748&gt;=40,2, IF(AND(G11748&gt;0,G11748&lt;1),5,IF(AND(G11748&gt;35,G11748&lt;40),5,IF(O11748&gt;=1.5,1.5,0))))))</f>
        <v>0</v>
      </c>
      <c r="K11748">
        <f>IF(H11748="",0.5,IF(H11748&lt;=0.1,2,IF(H11748&gt;=20,2, IF(AND(H11748&gt;0.1,H11748&lt;0.2),5,IF(AND(H11748&gt;16,H11748&lt;20),5,IF(P11748&gt;=2,1.5,0))))))</f>
        <v>0</v>
      </c>
      <c r="L11748">
        <f>IF(A11748="",0.5,IF(B11748="",0.5,IF(C11748="",0.5,IF(E11748="",0.5,IF(Q11748="Y",0.01,0)))))</f>
        <v>0</v>
      </c>
      <c r="M11748">
        <f>COUNTIF(J11748:L11748,"&gt;0")</f>
        <v>0</v>
      </c>
      <c r="N11748" s="28" t="s">
        <v>66</v>
      </c>
      <c r="O11748">
        <f>IF(G11748="","",ABS(G11749-G11748))</f>
        <v>4.0000000000000924E-2</v>
      </c>
      <c r="P11748">
        <f>IF(H11748="","",ABS(H11749-H11748))</f>
        <v>4.0000000000000924E-2</v>
      </c>
      <c r="R11748" s="2">
        <f>E11748-E11747</f>
        <v>1.0416666664241347E-2</v>
      </c>
      <c r="S11748" s="4">
        <f>MROUND(E11748,"0:15")</f>
        <v>45932.229166666664</v>
      </c>
      <c r="U11748" s="5"/>
      <c r="V11748" s="6"/>
    </row>
    <row r="11749" spans="1:22" x14ac:dyDescent="0.35">
      <c r="A11749">
        <v>2025</v>
      </c>
      <c r="B11749" t="s">
        <v>64</v>
      </c>
      <c r="C11749" t="s">
        <v>65</v>
      </c>
      <c r="D11749">
        <v>2082</v>
      </c>
      <c r="E11749" s="4">
        <v>45932.239583333336</v>
      </c>
      <c r="F11749">
        <v>8.1199999999999992</v>
      </c>
      <c r="G11749">
        <v>14.86</v>
      </c>
      <c r="H11749">
        <v>8.57</v>
      </c>
      <c r="I11749">
        <v>85.2</v>
      </c>
      <c r="J11749">
        <f>IF(G11749="",0.5,IF(G11749&lt;=0,2,IF(G11749&gt;=40,2, IF(AND(G11749&gt;0,G11749&lt;1),5,IF(AND(G11749&gt;35,G11749&lt;40),5,IF(O11749&gt;=1.5,1.5,0))))))</f>
        <v>0</v>
      </c>
      <c r="K11749">
        <f>IF(H11749="",0.5,IF(H11749&lt;=0.1,2,IF(H11749&gt;=20,2, IF(AND(H11749&gt;0.1,H11749&lt;0.2),5,IF(AND(H11749&gt;16,H11749&lt;20),5,IF(P11749&gt;=2,1.5,0))))))</f>
        <v>0</v>
      </c>
      <c r="L11749">
        <f>IF(A11749="",0.5,IF(B11749="",0.5,IF(C11749="",0.5,IF(E11749="",0.5,IF(Q11749="Y",0.01,0)))))</f>
        <v>0</v>
      </c>
      <c r="M11749">
        <f>COUNTIF(J11749:L11749,"&gt;0")</f>
        <v>0</v>
      </c>
      <c r="N11749" s="28" t="s">
        <v>66</v>
      </c>
      <c r="O11749">
        <f>IF(G11749="","",ABS(G11750-G11749))</f>
        <v>3.9999999999999147E-2</v>
      </c>
      <c r="P11749">
        <f>IF(H11749="","",ABS(H11750-H11749))</f>
        <v>0</v>
      </c>
      <c r="R11749" s="2">
        <f>E11749-E11748</f>
        <v>1.0416666671517305E-2</v>
      </c>
      <c r="S11749" s="4">
        <f>MROUND(E11749,"0:15")</f>
        <v>45932.239583333328</v>
      </c>
    </row>
    <row r="11750" spans="1:22" x14ac:dyDescent="0.35">
      <c r="A11750">
        <v>2025</v>
      </c>
      <c r="B11750" t="s">
        <v>64</v>
      </c>
      <c r="C11750" t="s">
        <v>65</v>
      </c>
      <c r="D11750">
        <v>2083</v>
      </c>
      <c r="E11750" s="4">
        <v>45932.25</v>
      </c>
      <c r="F11750">
        <v>8.1199999999999992</v>
      </c>
      <c r="G11750">
        <v>14.82</v>
      </c>
      <c r="H11750">
        <v>8.57</v>
      </c>
      <c r="I11750">
        <v>85.1</v>
      </c>
      <c r="J11750">
        <f>IF(G11750="",0.5,IF(G11750&lt;=0,2,IF(G11750&gt;=40,2, IF(AND(G11750&gt;0,G11750&lt;1),5,IF(AND(G11750&gt;35,G11750&lt;40),5,IF(O11750&gt;=1.5,1.5,0))))))</f>
        <v>0</v>
      </c>
      <c r="K11750">
        <f>IF(H11750="",0.5,IF(H11750&lt;=0.1,2,IF(H11750&gt;=20,2, IF(AND(H11750&gt;0.1,H11750&lt;0.2),5,IF(AND(H11750&gt;16,H11750&lt;20),5,IF(P11750&gt;=2,1.5,0))))))</f>
        <v>0</v>
      </c>
      <c r="L11750">
        <f>IF(A11750="",0.5,IF(B11750="",0.5,IF(C11750="",0.5,IF(E11750="",0.5,IF(Q11750="Y",0.01,0)))))</f>
        <v>0</v>
      </c>
      <c r="M11750">
        <f>COUNTIF(J11750:L11750,"&gt;0")</f>
        <v>0</v>
      </c>
      <c r="N11750" s="28" t="s">
        <v>66</v>
      </c>
      <c r="O11750">
        <f>IF(G11750="","",ABS(G11751-G11750))</f>
        <v>4.0000000000000924E-2</v>
      </c>
      <c r="P11750">
        <f>IF(H11750="","",ABS(H11751-H11750))</f>
        <v>0</v>
      </c>
      <c r="R11750" s="2">
        <f>E11750-E11749</f>
        <v>1.0416666664241347E-2</v>
      </c>
      <c r="S11750" s="4">
        <f>MROUND(E11750,"0:15")</f>
        <v>45932.25</v>
      </c>
    </row>
    <row r="11751" spans="1:22" x14ac:dyDescent="0.35">
      <c r="A11751">
        <v>2025</v>
      </c>
      <c r="B11751" t="s">
        <v>64</v>
      </c>
      <c r="C11751" t="s">
        <v>65</v>
      </c>
      <c r="D11751">
        <v>2084</v>
      </c>
      <c r="E11751" s="4">
        <v>45932.260416666664</v>
      </c>
      <c r="F11751">
        <v>8.1199999999999992</v>
      </c>
      <c r="G11751">
        <v>14.78</v>
      </c>
      <c r="H11751">
        <v>8.57</v>
      </c>
      <c r="I11751">
        <v>85.1</v>
      </c>
      <c r="J11751">
        <f>IF(G11751="",0.5,IF(G11751&lt;=0,2,IF(G11751&gt;=40,2, IF(AND(G11751&gt;0,G11751&lt;1),5,IF(AND(G11751&gt;35,G11751&lt;40),5,IF(O11751&gt;=1.5,1.5,0))))))</f>
        <v>0</v>
      </c>
      <c r="K11751">
        <f>IF(H11751="",0.5,IF(H11751&lt;=0.1,2,IF(H11751&gt;=20,2, IF(AND(H11751&gt;0.1,H11751&lt;0.2),5,IF(AND(H11751&gt;16,H11751&lt;20),5,IF(P11751&gt;=2,1.5,0))))))</f>
        <v>0</v>
      </c>
      <c r="L11751">
        <f>IF(A11751="",0.5,IF(B11751="",0.5,IF(C11751="",0.5,IF(E11751="",0.5,IF(Q11751="Y",0.01,0)))))</f>
        <v>0</v>
      </c>
      <c r="M11751">
        <f>COUNTIF(J11751:L11751,"&gt;0")</f>
        <v>0</v>
      </c>
      <c r="N11751" s="28" t="s">
        <v>66</v>
      </c>
      <c r="O11751">
        <f>IF(G11751="","",ABS(G11752-G11751))</f>
        <v>3.9999999999999147E-2</v>
      </c>
      <c r="P11751">
        <f>IF(H11751="","",ABS(H11752-H11751))</f>
        <v>9.9999999999997868E-3</v>
      </c>
      <c r="R11751" s="2">
        <f>E11751-E11750</f>
        <v>1.0416666664241347E-2</v>
      </c>
      <c r="S11751" s="4">
        <f>MROUND(E11751,"0:15")</f>
        <v>45932.260416666664</v>
      </c>
    </row>
    <row r="11752" spans="1:22" x14ac:dyDescent="0.35">
      <c r="A11752">
        <v>2025</v>
      </c>
      <c r="B11752" t="s">
        <v>64</v>
      </c>
      <c r="C11752" t="s">
        <v>65</v>
      </c>
      <c r="D11752">
        <v>2085</v>
      </c>
      <c r="E11752" s="4">
        <v>45932.270833333336</v>
      </c>
      <c r="F11752">
        <v>8.11</v>
      </c>
      <c r="G11752">
        <v>14.74</v>
      </c>
      <c r="H11752">
        <v>8.56</v>
      </c>
      <c r="I11752">
        <v>84.9</v>
      </c>
      <c r="J11752">
        <f>IF(G11752="",0.5,IF(G11752&lt;=0,2,IF(G11752&gt;=40,2, IF(AND(G11752&gt;0,G11752&lt;1),5,IF(AND(G11752&gt;35,G11752&lt;40),5,IF(O11752&gt;=1.5,1.5,0))))))</f>
        <v>0</v>
      </c>
      <c r="K11752">
        <f>IF(H11752="",0.5,IF(H11752&lt;=0.1,2,IF(H11752&gt;=20,2, IF(AND(H11752&gt;0.1,H11752&lt;0.2),5,IF(AND(H11752&gt;16,H11752&lt;20),5,IF(P11752&gt;=2,1.5,0))))))</f>
        <v>0</v>
      </c>
      <c r="L11752">
        <f>IF(A11752="",0.5,IF(B11752="",0.5,IF(C11752="",0.5,IF(E11752="",0.5,IF(Q11752="Y",0.01,0)))))</f>
        <v>0</v>
      </c>
      <c r="M11752">
        <f>COUNTIF(J11752:L11752,"&gt;0")</f>
        <v>0</v>
      </c>
      <c r="N11752" s="28" t="s">
        <v>66</v>
      </c>
      <c r="O11752">
        <f>IF(G11752="","",ABS(G11753-G11752))</f>
        <v>6.0000000000000497E-2</v>
      </c>
      <c r="P11752">
        <f>IF(H11752="","",ABS(H11753-H11752))</f>
        <v>9.9999999999997868E-3</v>
      </c>
      <c r="R11752" s="2">
        <f>E11752-E11751</f>
        <v>1.0416666671517305E-2</v>
      </c>
      <c r="S11752" s="4">
        <f>MROUND(E11752,"0:15")</f>
        <v>45932.270833333328</v>
      </c>
    </row>
    <row r="11753" spans="1:22" x14ac:dyDescent="0.35">
      <c r="A11753">
        <v>2025</v>
      </c>
      <c r="B11753" t="s">
        <v>64</v>
      </c>
      <c r="C11753" t="s">
        <v>65</v>
      </c>
      <c r="D11753">
        <v>2086</v>
      </c>
      <c r="E11753" s="4">
        <v>45932.28125</v>
      </c>
      <c r="F11753">
        <v>8.1</v>
      </c>
      <c r="G11753">
        <v>14.68</v>
      </c>
      <c r="H11753">
        <v>8.5500000000000007</v>
      </c>
      <c r="I11753">
        <v>84.7</v>
      </c>
      <c r="J11753">
        <f>IF(G11753="",0.5,IF(G11753&lt;=0,2,IF(G11753&gt;=40,2, IF(AND(G11753&gt;0,G11753&lt;1),5,IF(AND(G11753&gt;35,G11753&lt;40),5,IF(O11753&gt;=1.5,1.5,0))))))</f>
        <v>0</v>
      </c>
      <c r="K11753">
        <f>IF(H11753="",0.5,IF(H11753&lt;=0.1,2,IF(H11753&gt;=20,2, IF(AND(H11753&gt;0.1,H11753&lt;0.2),5,IF(AND(H11753&gt;16,H11753&lt;20),5,IF(P11753&gt;=2,1.5,0))))))</f>
        <v>0</v>
      </c>
      <c r="L11753">
        <f>IF(A11753="",0.5,IF(B11753="",0.5,IF(C11753="",0.5,IF(E11753="",0.5,IF(Q11753="Y",0.01,0)))))</f>
        <v>0</v>
      </c>
      <c r="M11753">
        <f>COUNTIF(J11753:L11753,"&gt;0")</f>
        <v>0</v>
      </c>
      <c r="N11753" s="28" t="s">
        <v>66</v>
      </c>
      <c r="O11753">
        <f>IF(G11753="","",ABS(G11754-G11753))</f>
        <v>3.9999999999999147E-2</v>
      </c>
      <c r="P11753">
        <f>IF(H11753="","",ABS(H11754-H11753))</f>
        <v>2.000000000000135E-2</v>
      </c>
      <c r="R11753" s="2">
        <f>E11753-E11752</f>
        <v>1.0416666664241347E-2</v>
      </c>
      <c r="S11753" s="4">
        <f>MROUND(E11753,"0:15")</f>
        <v>45932.28125</v>
      </c>
    </row>
    <row r="11754" spans="1:22" x14ac:dyDescent="0.35">
      <c r="A11754">
        <v>2025</v>
      </c>
      <c r="B11754" t="s">
        <v>64</v>
      </c>
      <c r="C11754" t="s">
        <v>65</v>
      </c>
      <c r="D11754">
        <v>2087</v>
      </c>
      <c r="E11754" s="4">
        <v>45932.291666666664</v>
      </c>
      <c r="F11754">
        <v>8.08</v>
      </c>
      <c r="G11754">
        <v>14.64</v>
      </c>
      <c r="H11754">
        <v>8.5299999999999994</v>
      </c>
      <c r="I11754">
        <v>84.4</v>
      </c>
      <c r="J11754">
        <f>IF(G11754="",0.5,IF(G11754&lt;=0,2,IF(G11754&gt;=40,2, IF(AND(G11754&gt;0,G11754&lt;1),5,IF(AND(G11754&gt;35,G11754&lt;40),5,IF(O11754&gt;=1.5,1.5,0))))))</f>
        <v>0</v>
      </c>
      <c r="K11754">
        <f>IF(H11754="",0.5,IF(H11754&lt;=0.1,2,IF(H11754&gt;=20,2, IF(AND(H11754&gt;0.1,H11754&lt;0.2),5,IF(AND(H11754&gt;16,H11754&lt;20),5,IF(P11754&gt;=2,1.5,0))))))</f>
        <v>0</v>
      </c>
      <c r="L11754">
        <f>IF(A11754="",0.5,IF(B11754="",0.5,IF(C11754="",0.5,IF(E11754="",0.5,IF(Q11754="Y",0.01,0)))))</f>
        <v>0</v>
      </c>
      <c r="M11754">
        <f>COUNTIF(J11754:L11754,"&gt;0")</f>
        <v>0</v>
      </c>
      <c r="N11754" s="28" t="s">
        <v>66</v>
      </c>
      <c r="O11754">
        <f>IF(G11754="","",ABS(G11755-G11754))</f>
        <v>4.0000000000000924E-2</v>
      </c>
      <c r="P11754">
        <f>IF(H11754="","",ABS(H11755-H11754))</f>
        <v>7.0000000000000284E-2</v>
      </c>
      <c r="R11754" s="2">
        <f>E11754-E11753</f>
        <v>1.0416666664241347E-2</v>
      </c>
      <c r="S11754" s="4">
        <f>MROUND(E11754,"0:15")</f>
        <v>45932.291666666664</v>
      </c>
    </row>
    <row r="11755" spans="1:22" x14ac:dyDescent="0.35">
      <c r="A11755">
        <v>2025</v>
      </c>
      <c r="B11755" t="s">
        <v>64</v>
      </c>
      <c r="C11755" t="s">
        <v>65</v>
      </c>
      <c r="D11755">
        <v>2088</v>
      </c>
      <c r="E11755" s="4">
        <v>45932.302083333336</v>
      </c>
      <c r="F11755">
        <v>8.14</v>
      </c>
      <c r="G11755">
        <v>14.6</v>
      </c>
      <c r="H11755">
        <v>8.6</v>
      </c>
      <c r="I11755">
        <v>84.9</v>
      </c>
      <c r="J11755">
        <f>IF(G11755="",0.5,IF(G11755&lt;=0,2,IF(G11755&gt;=40,2, IF(AND(G11755&gt;0,G11755&lt;1),5,IF(AND(G11755&gt;35,G11755&lt;40),5,IF(O11755&gt;=1.5,1.5,0))))))</f>
        <v>0</v>
      </c>
      <c r="K11755">
        <f>IF(H11755="",0.5,IF(H11755&lt;=0.1,2,IF(H11755&gt;=20,2, IF(AND(H11755&gt;0.1,H11755&lt;0.2),5,IF(AND(H11755&gt;16,H11755&lt;20),5,IF(P11755&gt;=2,1.5,0))))))</f>
        <v>0</v>
      </c>
      <c r="L11755">
        <f>IF(A11755="",0.5,IF(B11755="",0.5,IF(C11755="",0.5,IF(E11755="",0.5,IF(Q11755="Y",0.01,0)))))</f>
        <v>0</v>
      </c>
      <c r="M11755">
        <f>COUNTIF(J11755:L11755,"&gt;0")</f>
        <v>0</v>
      </c>
      <c r="N11755" s="28" t="s">
        <v>66</v>
      </c>
      <c r="O11755">
        <f>IF(G11755="","",ABS(G11756-G11755))</f>
        <v>6.0000000000000497E-2</v>
      </c>
      <c r="P11755">
        <f>IF(H11755="","",ABS(H11756-H11755))</f>
        <v>4.0000000000000924E-2</v>
      </c>
      <c r="R11755" s="2">
        <f>E11755-E11754</f>
        <v>1.0416666671517305E-2</v>
      </c>
      <c r="S11755" s="4">
        <f>MROUND(E11755,"0:15")</f>
        <v>45932.302083333328</v>
      </c>
    </row>
    <row r="11756" spans="1:22" x14ac:dyDescent="0.35">
      <c r="A11756">
        <v>2025</v>
      </c>
      <c r="B11756" t="s">
        <v>64</v>
      </c>
      <c r="C11756" t="s">
        <v>65</v>
      </c>
      <c r="D11756">
        <v>2089</v>
      </c>
      <c r="E11756" s="4">
        <v>45932.3125</v>
      </c>
      <c r="F11756">
        <v>8.18</v>
      </c>
      <c r="G11756">
        <v>14.54</v>
      </c>
      <c r="H11756">
        <v>8.64</v>
      </c>
      <c r="I11756">
        <v>85.3</v>
      </c>
      <c r="J11756">
        <f>IF(G11756="",0.5,IF(G11756&lt;=0,2,IF(G11756&gt;=40,2, IF(AND(G11756&gt;0,G11756&lt;1),5,IF(AND(G11756&gt;35,G11756&lt;40),5,IF(O11756&gt;=1.5,1.5,0))))))</f>
        <v>0</v>
      </c>
      <c r="K11756">
        <f>IF(H11756="",0.5,IF(H11756&lt;=0.1,2,IF(H11756&gt;=20,2, IF(AND(H11756&gt;0.1,H11756&lt;0.2),5,IF(AND(H11756&gt;16,H11756&lt;20),5,IF(P11756&gt;=2,1.5,0))))))</f>
        <v>0</v>
      </c>
      <c r="L11756">
        <f>IF(A11756="",0.5,IF(B11756="",0.5,IF(C11756="",0.5,IF(E11756="",0.5,IF(Q11756="Y",0.01,0)))))</f>
        <v>0</v>
      </c>
      <c r="M11756">
        <f>COUNTIF(J11756:L11756,"&gt;0")</f>
        <v>0</v>
      </c>
      <c r="N11756" s="28" t="s">
        <v>66</v>
      </c>
      <c r="O11756">
        <f>IF(G11756="","",ABS(G11757-G11756))</f>
        <v>3.9999999999999147E-2</v>
      </c>
      <c r="P11756">
        <f>IF(H11756="","",ABS(H11757-H11756))</f>
        <v>9.9999999999997868E-3</v>
      </c>
      <c r="R11756" s="2">
        <f>E11756-E11755</f>
        <v>1.0416666664241347E-2</v>
      </c>
      <c r="S11756" s="4">
        <f>MROUND(E11756,"0:15")</f>
        <v>45932.3125</v>
      </c>
    </row>
    <row r="11757" spans="1:22" x14ac:dyDescent="0.35">
      <c r="A11757">
        <v>2025</v>
      </c>
      <c r="B11757" t="s">
        <v>64</v>
      </c>
      <c r="C11757" t="s">
        <v>65</v>
      </c>
      <c r="D11757">
        <v>2090</v>
      </c>
      <c r="E11757" s="4">
        <v>45932.322916666664</v>
      </c>
      <c r="F11757">
        <v>8.19</v>
      </c>
      <c r="G11757">
        <v>14.5</v>
      </c>
      <c r="H11757">
        <v>8.65</v>
      </c>
      <c r="I11757">
        <v>85.3</v>
      </c>
      <c r="J11757">
        <f>IF(G11757="",0.5,IF(G11757&lt;=0,2,IF(G11757&gt;=40,2, IF(AND(G11757&gt;0,G11757&lt;1),5,IF(AND(G11757&gt;35,G11757&lt;40),5,IF(O11757&gt;=1.5,1.5,0))))))</f>
        <v>0</v>
      </c>
      <c r="K11757">
        <f>IF(H11757="",0.5,IF(H11757&lt;=0.1,2,IF(H11757&gt;=20,2, IF(AND(H11757&gt;0.1,H11757&lt;0.2),5,IF(AND(H11757&gt;16,H11757&lt;20),5,IF(P11757&gt;=2,1.5,0))))))</f>
        <v>0</v>
      </c>
      <c r="L11757">
        <f>IF(A11757="",0.5,IF(B11757="",0.5,IF(C11757="",0.5,IF(E11757="",0.5,IF(Q11757="Y",0.01,0)))))</f>
        <v>0</v>
      </c>
      <c r="M11757">
        <f>COUNTIF(J11757:L11757,"&gt;0")</f>
        <v>0</v>
      </c>
      <c r="N11757" s="28" t="s">
        <v>66</v>
      </c>
      <c r="O11757">
        <f>IF(G11757="","",ABS(G11758-G11757))</f>
        <v>3.9999999999999147E-2</v>
      </c>
      <c r="P11757">
        <f>IF(H11757="","",ABS(H11758-H11757))</f>
        <v>9.9999999999997868E-3</v>
      </c>
      <c r="R11757" s="2">
        <f>E11757-E11756</f>
        <v>1.0416666664241347E-2</v>
      </c>
      <c r="S11757" s="4">
        <f>MROUND(E11757,"0:15")</f>
        <v>45932.322916666664</v>
      </c>
    </row>
    <row r="11758" spans="1:22" x14ac:dyDescent="0.35">
      <c r="A11758">
        <v>2025</v>
      </c>
      <c r="B11758" t="s">
        <v>64</v>
      </c>
      <c r="C11758" t="s">
        <v>65</v>
      </c>
      <c r="D11758">
        <v>2091</v>
      </c>
      <c r="E11758" s="4">
        <v>45932.333333333336</v>
      </c>
      <c r="F11758">
        <v>8.18</v>
      </c>
      <c r="G11758">
        <v>14.46</v>
      </c>
      <c r="H11758">
        <v>8.64</v>
      </c>
      <c r="I11758">
        <v>85.1</v>
      </c>
      <c r="J11758">
        <f>IF(G11758="",0.5,IF(G11758&lt;=0,2,IF(G11758&gt;=40,2, IF(AND(G11758&gt;0,G11758&lt;1),5,IF(AND(G11758&gt;35,G11758&lt;40),5,IF(O11758&gt;=1.5,1.5,0))))))</f>
        <v>0</v>
      </c>
      <c r="K11758">
        <f>IF(H11758="",0.5,IF(H11758&lt;=0.1,2,IF(H11758&gt;=20,2, IF(AND(H11758&gt;0.1,H11758&lt;0.2),5,IF(AND(H11758&gt;16,H11758&lt;20),5,IF(P11758&gt;=2,1.5,0))))))</f>
        <v>0</v>
      </c>
      <c r="L11758">
        <f>IF(A11758="",0.5,IF(B11758="",0.5,IF(C11758="",0.5,IF(E11758="",0.5,IF(Q11758="Y",0.01,0)))))</f>
        <v>0</v>
      </c>
      <c r="M11758">
        <f>COUNTIF(J11758:L11758,"&gt;0")</f>
        <v>0</v>
      </c>
      <c r="N11758" s="28" t="s">
        <v>66</v>
      </c>
      <c r="O11758">
        <f>IF(G11758="","",ABS(G11759-G11758))</f>
        <v>4.0000000000000924E-2</v>
      </c>
      <c r="P11758">
        <f>IF(H11758="","",ABS(H11759-H11758))</f>
        <v>8.9999999999999858E-2</v>
      </c>
      <c r="R11758" s="2">
        <f>E11758-E11757</f>
        <v>1.0416666671517305E-2</v>
      </c>
      <c r="S11758" s="4">
        <f>MROUND(E11758,"0:15")</f>
        <v>45932.333333333328</v>
      </c>
    </row>
    <row r="11759" spans="1:22" x14ac:dyDescent="0.35">
      <c r="A11759">
        <v>2025</v>
      </c>
      <c r="B11759" t="s">
        <v>64</v>
      </c>
      <c r="C11759" t="s">
        <v>65</v>
      </c>
      <c r="D11759">
        <v>2092</v>
      </c>
      <c r="E11759" s="4">
        <v>45932.34375</v>
      </c>
      <c r="F11759">
        <v>8.27</v>
      </c>
      <c r="G11759">
        <v>14.42</v>
      </c>
      <c r="H11759">
        <v>8.73</v>
      </c>
      <c r="I11759">
        <v>86</v>
      </c>
      <c r="J11759">
        <f>IF(G11759="",0.5,IF(G11759&lt;=0,2,IF(G11759&gt;=40,2, IF(AND(G11759&gt;0,G11759&lt;1),5,IF(AND(G11759&gt;35,G11759&lt;40),5,IF(O11759&gt;=1.5,1.5,0))))))</f>
        <v>0</v>
      </c>
      <c r="K11759">
        <f>IF(H11759="",0.5,IF(H11759&lt;=0.1,2,IF(H11759&gt;=20,2, IF(AND(H11759&gt;0.1,H11759&lt;0.2),5,IF(AND(H11759&gt;16,H11759&lt;20),5,IF(P11759&gt;=2,1.5,0))))))</f>
        <v>0</v>
      </c>
      <c r="L11759">
        <f>IF(A11759="",0.5,IF(B11759="",0.5,IF(C11759="",0.5,IF(E11759="",0.5,IF(Q11759="Y",0.01,0)))))</f>
        <v>0</v>
      </c>
      <c r="M11759">
        <f>COUNTIF(J11759:L11759,"&gt;0")</f>
        <v>0</v>
      </c>
      <c r="N11759" s="28" t="s">
        <v>66</v>
      </c>
      <c r="O11759">
        <f>IF(G11759="","",ABS(G11760-G11759))</f>
        <v>0</v>
      </c>
      <c r="P11759">
        <f>IF(H11759="","",ABS(H11760-H11759))</f>
        <v>8.0000000000000071E-2</v>
      </c>
      <c r="R11759" s="2">
        <f>E11759-E11758</f>
        <v>1.0416666664241347E-2</v>
      </c>
      <c r="S11759" s="4">
        <f>MROUND(E11759,"0:15")</f>
        <v>45932.34375</v>
      </c>
    </row>
    <row r="11760" spans="1:22" x14ac:dyDescent="0.35">
      <c r="A11760">
        <v>2025</v>
      </c>
      <c r="B11760" t="s">
        <v>64</v>
      </c>
      <c r="C11760" t="s">
        <v>65</v>
      </c>
      <c r="D11760">
        <v>2093</v>
      </c>
      <c r="E11760" s="4">
        <v>45932.354166666664</v>
      </c>
      <c r="F11760">
        <v>8.34</v>
      </c>
      <c r="G11760">
        <v>14.42</v>
      </c>
      <c r="H11760">
        <v>8.81</v>
      </c>
      <c r="I11760">
        <v>86.7</v>
      </c>
      <c r="J11760">
        <f>IF(G11760="",0.5,IF(G11760&lt;=0,2,IF(G11760&gt;=40,2, IF(AND(G11760&gt;0,G11760&lt;1),5,IF(AND(G11760&gt;35,G11760&lt;40),5,IF(O11760&gt;=1.5,1.5,0))))))</f>
        <v>0</v>
      </c>
      <c r="K11760">
        <f>IF(H11760="",0.5,IF(H11760&lt;=0.1,2,IF(H11760&gt;=20,2, IF(AND(H11760&gt;0.1,H11760&lt;0.2),5,IF(AND(H11760&gt;16,H11760&lt;20),5,IF(P11760&gt;=2,1.5,0))))))</f>
        <v>0</v>
      </c>
      <c r="L11760">
        <f>IF(A11760="",0.5,IF(B11760="",0.5,IF(C11760="",0.5,IF(E11760="",0.5,IF(Q11760="Y",0.01,0)))))</f>
        <v>0</v>
      </c>
      <c r="M11760">
        <f>COUNTIF(J11760:L11760,"&gt;0")</f>
        <v>0</v>
      </c>
      <c r="N11760" s="28" t="s">
        <v>66</v>
      </c>
      <c r="O11760">
        <f>IF(G11760="","",ABS(G11761-G11760))</f>
        <v>0</v>
      </c>
      <c r="P11760">
        <f>IF(H11760="","",ABS(H11761-H11760))</f>
        <v>5.9999999999998721E-2</v>
      </c>
      <c r="R11760" s="2">
        <f>E11760-E11759</f>
        <v>1.0416666664241347E-2</v>
      </c>
      <c r="S11760" s="4">
        <f>MROUND(E11760,"0:15")</f>
        <v>45932.354166666664</v>
      </c>
    </row>
    <row r="11761" spans="1:19" x14ac:dyDescent="0.35">
      <c r="A11761">
        <v>2025</v>
      </c>
      <c r="B11761" t="s">
        <v>64</v>
      </c>
      <c r="C11761" t="s">
        <v>65</v>
      </c>
      <c r="D11761">
        <v>2094</v>
      </c>
      <c r="E11761" s="4">
        <v>45932.364583333336</v>
      </c>
      <c r="F11761">
        <v>8.4</v>
      </c>
      <c r="G11761">
        <v>14.42</v>
      </c>
      <c r="H11761">
        <v>8.8699999999999992</v>
      </c>
      <c r="I11761">
        <v>87.3</v>
      </c>
      <c r="J11761">
        <f>IF(G11761="",0.5,IF(G11761&lt;=0,2,IF(G11761&gt;=40,2, IF(AND(G11761&gt;0,G11761&lt;1),5,IF(AND(G11761&gt;35,G11761&lt;40),5,IF(O11761&gt;=1.5,1.5,0))))))</f>
        <v>0</v>
      </c>
      <c r="K11761">
        <f>IF(H11761="",0.5,IF(H11761&lt;=0.1,2,IF(H11761&gt;=20,2, IF(AND(H11761&gt;0.1,H11761&lt;0.2),5,IF(AND(H11761&gt;16,H11761&lt;20),5,IF(P11761&gt;=2,1.5,0))))))</f>
        <v>0</v>
      </c>
      <c r="L11761">
        <f>IF(A11761="",0.5,IF(B11761="",0.5,IF(C11761="",0.5,IF(E11761="",0.5,IF(Q11761="Y",0.01,0)))))</f>
        <v>0</v>
      </c>
      <c r="M11761">
        <f>COUNTIF(J11761:L11761,"&gt;0")</f>
        <v>0</v>
      </c>
      <c r="N11761" s="28" t="s">
        <v>66</v>
      </c>
      <c r="O11761">
        <f>IF(G11761="","",ABS(G11762-G11761))</f>
        <v>0</v>
      </c>
      <c r="P11761">
        <f>IF(H11761="","",ABS(H11762-H11761))</f>
        <v>0.11000000000000121</v>
      </c>
      <c r="R11761" s="2">
        <f>E11761-E11760</f>
        <v>1.0416666671517305E-2</v>
      </c>
      <c r="S11761" s="4">
        <f>MROUND(E11761,"0:15")</f>
        <v>45932.364583333328</v>
      </c>
    </row>
    <row r="11762" spans="1:19" x14ac:dyDescent="0.35">
      <c r="A11762">
        <v>2025</v>
      </c>
      <c r="B11762" t="s">
        <v>64</v>
      </c>
      <c r="C11762" t="s">
        <v>65</v>
      </c>
      <c r="D11762">
        <v>2095</v>
      </c>
      <c r="E11762" s="4">
        <v>45932.375</v>
      </c>
      <c r="F11762">
        <v>8.5</v>
      </c>
      <c r="G11762">
        <v>14.42</v>
      </c>
      <c r="H11762">
        <v>8.98</v>
      </c>
      <c r="I11762">
        <v>88.4</v>
      </c>
      <c r="J11762">
        <f>IF(G11762="",0.5,IF(G11762&lt;=0,2,IF(G11762&gt;=40,2, IF(AND(G11762&gt;0,G11762&lt;1),5,IF(AND(G11762&gt;35,G11762&lt;40),5,IF(O11762&gt;=1.5,1.5,0))))))</f>
        <v>0</v>
      </c>
      <c r="K11762">
        <f>IF(H11762="",0.5,IF(H11762&lt;=0.1,2,IF(H11762&gt;=20,2, IF(AND(H11762&gt;0.1,H11762&lt;0.2),5,IF(AND(H11762&gt;16,H11762&lt;20),5,IF(P11762&gt;=2,1.5,0))))))</f>
        <v>0</v>
      </c>
      <c r="L11762">
        <f>IF(A11762="",0.5,IF(B11762="",0.5,IF(C11762="",0.5,IF(E11762="",0.5,IF(Q11762="Y",0.01,0)))))</f>
        <v>0</v>
      </c>
      <c r="M11762">
        <f>COUNTIF(J11762:L11762,"&gt;0")</f>
        <v>0</v>
      </c>
      <c r="N11762" s="28" t="s">
        <v>66</v>
      </c>
      <c r="O11762">
        <f>IF(G11762="","",ABS(G11763-G11762))</f>
        <v>1.9999999999999574E-2</v>
      </c>
      <c r="P11762">
        <f>IF(H11762="","",ABS(H11763-H11762))</f>
        <v>8.0000000000000071E-2</v>
      </c>
      <c r="R11762" s="2">
        <f>E11762-E11761</f>
        <v>1.0416666664241347E-2</v>
      </c>
      <c r="S11762" s="4">
        <f>MROUND(E11762,"0:15")</f>
        <v>45932.375</v>
      </c>
    </row>
    <row r="11763" spans="1:19" x14ac:dyDescent="0.35">
      <c r="A11763">
        <v>2025</v>
      </c>
      <c r="B11763" t="s">
        <v>64</v>
      </c>
      <c r="C11763" t="s">
        <v>65</v>
      </c>
      <c r="D11763">
        <v>2096</v>
      </c>
      <c r="E11763" s="4">
        <v>45932.385416666664</v>
      </c>
      <c r="F11763">
        <v>8.58</v>
      </c>
      <c r="G11763">
        <v>14.44</v>
      </c>
      <c r="H11763">
        <v>9.06</v>
      </c>
      <c r="I11763">
        <v>89.2</v>
      </c>
      <c r="J11763">
        <f>IF(G11763="",0.5,IF(G11763&lt;=0,2,IF(G11763&gt;=40,2, IF(AND(G11763&gt;0,G11763&lt;1),5,IF(AND(G11763&gt;35,G11763&lt;40),5,IF(O11763&gt;=1.5,1.5,0))))))</f>
        <v>0</v>
      </c>
      <c r="K11763">
        <f>IF(H11763="",0.5,IF(H11763&lt;=0.1,2,IF(H11763&gt;=20,2, IF(AND(H11763&gt;0.1,H11763&lt;0.2),5,IF(AND(H11763&gt;16,H11763&lt;20),5,IF(P11763&gt;=2,1.5,0))))))</f>
        <v>0</v>
      </c>
      <c r="L11763">
        <f>IF(A11763="",0.5,IF(B11763="",0.5,IF(C11763="",0.5,IF(E11763="",0.5,IF(Q11763="Y",0.01,0)))))</f>
        <v>0</v>
      </c>
      <c r="M11763">
        <f>COUNTIF(J11763:L11763,"&gt;0")</f>
        <v>0</v>
      </c>
      <c r="N11763" s="28" t="s">
        <v>66</v>
      </c>
      <c r="O11763">
        <f>IF(G11763="","",ABS(G11764-G11763))</f>
        <v>0</v>
      </c>
      <c r="P11763">
        <f>IF(H11763="","",ABS(H11764-H11763))</f>
        <v>0.16999999999999993</v>
      </c>
      <c r="R11763" s="2">
        <f>E11763-E11762</f>
        <v>1.0416666664241347E-2</v>
      </c>
      <c r="S11763" s="4">
        <f>MROUND(E11763,"0:15")</f>
        <v>45932.385416666664</v>
      </c>
    </row>
    <row r="11764" spans="1:19" x14ac:dyDescent="0.35">
      <c r="A11764">
        <v>2025</v>
      </c>
      <c r="B11764" t="s">
        <v>64</v>
      </c>
      <c r="C11764" t="s">
        <v>65</v>
      </c>
      <c r="D11764">
        <v>2097</v>
      </c>
      <c r="E11764" s="4">
        <v>45932.395833333336</v>
      </c>
      <c r="F11764">
        <v>8.74</v>
      </c>
      <c r="G11764">
        <v>14.44</v>
      </c>
      <c r="H11764">
        <v>9.23</v>
      </c>
      <c r="I11764">
        <v>90.9</v>
      </c>
      <c r="J11764">
        <f>IF(G11764="",0.5,IF(G11764&lt;=0,2,IF(G11764&gt;=40,2, IF(AND(G11764&gt;0,G11764&lt;1),5,IF(AND(G11764&gt;35,G11764&lt;40),5,IF(O11764&gt;=1.5,1.5,0))))))</f>
        <v>0</v>
      </c>
      <c r="K11764">
        <f>IF(H11764="",0.5,IF(H11764&lt;=0.1,2,IF(H11764&gt;=20,2, IF(AND(H11764&gt;0.1,H11764&lt;0.2),5,IF(AND(H11764&gt;16,H11764&lt;20),5,IF(P11764&gt;=2,1.5,0))))))</f>
        <v>0</v>
      </c>
      <c r="L11764">
        <f>IF(A11764="",0.5,IF(B11764="",0.5,IF(C11764="",0.5,IF(E11764="",0.5,IF(Q11764="Y",0.01,0)))))</f>
        <v>0</v>
      </c>
      <c r="M11764">
        <f>COUNTIF(J11764:L11764,"&gt;0")</f>
        <v>0</v>
      </c>
      <c r="N11764" s="28" t="s">
        <v>66</v>
      </c>
      <c r="O11764">
        <f>IF(G11764="","",ABS(G11765-G11764))</f>
        <v>4.0000000000000924E-2</v>
      </c>
      <c r="P11764">
        <f>IF(H11764="","",ABS(H11765-H11764))</f>
        <v>8.0000000000000071E-2</v>
      </c>
      <c r="R11764" s="2">
        <f>E11764-E11763</f>
        <v>1.0416666671517305E-2</v>
      </c>
      <c r="S11764" s="4">
        <f>MROUND(E11764,"0:15")</f>
        <v>45932.395833333328</v>
      </c>
    </row>
    <row r="11765" spans="1:19" x14ac:dyDescent="0.35">
      <c r="A11765">
        <v>2025</v>
      </c>
      <c r="B11765" t="s">
        <v>64</v>
      </c>
      <c r="C11765" t="s">
        <v>65</v>
      </c>
      <c r="D11765">
        <v>2098</v>
      </c>
      <c r="E11765" s="4">
        <v>45932.40625</v>
      </c>
      <c r="F11765">
        <v>8.81</v>
      </c>
      <c r="G11765">
        <v>14.48</v>
      </c>
      <c r="H11765">
        <v>9.31</v>
      </c>
      <c r="I11765">
        <v>91.7</v>
      </c>
      <c r="J11765">
        <f>IF(G11765="",0.5,IF(G11765&lt;=0,2,IF(G11765&gt;=40,2, IF(AND(G11765&gt;0,G11765&lt;1),5,IF(AND(G11765&gt;35,G11765&lt;40),5,IF(O11765&gt;=1.5,1.5,0))))))</f>
        <v>0</v>
      </c>
      <c r="K11765">
        <f>IF(H11765="",0.5,IF(H11765&lt;=0.1,2,IF(H11765&gt;=20,2, IF(AND(H11765&gt;0.1,H11765&lt;0.2),5,IF(AND(H11765&gt;16,H11765&lt;20),5,IF(P11765&gt;=2,1.5,0))))))</f>
        <v>0</v>
      </c>
      <c r="L11765">
        <f>IF(A11765="",0.5,IF(B11765="",0.5,IF(C11765="",0.5,IF(E11765="",0.5,IF(Q11765="Y",0.01,0)))))</f>
        <v>0</v>
      </c>
      <c r="M11765">
        <f>COUNTIF(J11765:L11765,"&gt;0")</f>
        <v>0</v>
      </c>
      <c r="N11765" s="28" t="s">
        <v>66</v>
      </c>
      <c r="O11765">
        <f>IF(G11765="","",ABS(G11766-G11765))</f>
        <v>3.9999999999999147E-2</v>
      </c>
      <c r="P11765">
        <f>IF(H11765="","",ABS(H11766-H11765))</f>
        <v>0.1899999999999995</v>
      </c>
      <c r="R11765" s="2">
        <f>E11765-E11764</f>
        <v>1.0416666664241347E-2</v>
      </c>
      <c r="S11765" s="4">
        <f>MROUND(E11765,"0:15")</f>
        <v>45932.40625</v>
      </c>
    </row>
    <row r="11766" spans="1:19" x14ac:dyDescent="0.35">
      <c r="A11766">
        <v>2025</v>
      </c>
      <c r="B11766" t="s">
        <v>64</v>
      </c>
      <c r="C11766" t="s">
        <v>65</v>
      </c>
      <c r="D11766">
        <v>2099</v>
      </c>
      <c r="E11766" s="4">
        <v>45932.416666666664</v>
      </c>
      <c r="F11766">
        <v>8.99</v>
      </c>
      <c r="G11766">
        <v>14.52</v>
      </c>
      <c r="H11766">
        <v>9.5</v>
      </c>
      <c r="I11766">
        <v>93.7</v>
      </c>
      <c r="J11766">
        <f>IF(G11766="",0.5,IF(G11766&lt;=0,2,IF(G11766&gt;=40,2, IF(AND(G11766&gt;0,G11766&lt;1),5,IF(AND(G11766&gt;35,G11766&lt;40),5,IF(O11766&gt;=1.5,1.5,0))))))</f>
        <v>0</v>
      </c>
      <c r="K11766">
        <f>IF(H11766="",0.5,IF(H11766&lt;=0.1,2,IF(H11766&gt;=20,2, IF(AND(H11766&gt;0.1,H11766&lt;0.2),5,IF(AND(H11766&gt;16,H11766&lt;20),5,IF(P11766&gt;=2,1.5,0))))))</f>
        <v>0</v>
      </c>
      <c r="L11766">
        <f>IF(A11766="",0.5,IF(B11766="",0.5,IF(C11766="",0.5,IF(E11766="",0.5,IF(Q11766="Y",0.01,0)))))</f>
        <v>0</v>
      </c>
      <c r="M11766">
        <f>COUNTIF(J11766:L11766,"&gt;0")</f>
        <v>0</v>
      </c>
      <c r="N11766" s="28" t="s">
        <v>66</v>
      </c>
      <c r="O11766">
        <f>IF(G11766="","",ABS(G11767-G11766))</f>
        <v>9.9999999999999645E-2</v>
      </c>
      <c r="P11766">
        <f>IF(H11766="","",ABS(H11767-H11766))</f>
        <v>0.14000000000000057</v>
      </c>
      <c r="R11766" s="2">
        <f>E11766-E11765</f>
        <v>1.0416666664241347E-2</v>
      </c>
      <c r="S11766" s="4">
        <f>MROUND(E11766,"0:15")</f>
        <v>45932.416666666664</v>
      </c>
    </row>
    <row r="11767" spans="1:19" x14ac:dyDescent="0.35">
      <c r="A11767">
        <v>2025</v>
      </c>
      <c r="B11767" t="s">
        <v>64</v>
      </c>
      <c r="C11767" t="s">
        <v>65</v>
      </c>
      <c r="D11767">
        <v>2100</v>
      </c>
      <c r="E11767" s="4">
        <v>45932.427083333336</v>
      </c>
      <c r="F11767">
        <v>9.1300000000000008</v>
      </c>
      <c r="G11767">
        <v>14.62</v>
      </c>
      <c r="H11767">
        <v>9.64</v>
      </c>
      <c r="I11767">
        <v>95.3</v>
      </c>
      <c r="J11767">
        <f>IF(G11767="",0.5,IF(G11767&lt;=0,2,IF(G11767&gt;=40,2, IF(AND(G11767&gt;0,G11767&lt;1),5,IF(AND(G11767&gt;35,G11767&lt;40),5,IF(O11767&gt;=1.5,1.5,0))))))</f>
        <v>0</v>
      </c>
      <c r="K11767">
        <f>IF(H11767="",0.5,IF(H11767&lt;=0.1,2,IF(H11767&gt;=20,2, IF(AND(H11767&gt;0.1,H11767&lt;0.2),5,IF(AND(H11767&gt;16,H11767&lt;20),5,IF(P11767&gt;=2,1.5,0))))))</f>
        <v>0</v>
      </c>
      <c r="L11767">
        <f>IF(A11767="",0.5,IF(B11767="",0.5,IF(C11767="",0.5,IF(E11767="",0.5,IF(Q11767="Y",0.01,0)))))</f>
        <v>0</v>
      </c>
      <c r="M11767">
        <f>COUNTIF(J11767:L11767,"&gt;0")</f>
        <v>0</v>
      </c>
      <c r="N11767" s="28" t="s">
        <v>66</v>
      </c>
      <c r="O11767">
        <f>IF(G11767="","",ABS(G11768-G11767))</f>
        <v>0.10000000000000142</v>
      </c>
      <c r="P11767">
        <f>IF(H11767="","",ABS(H11768-H11767))</f>
        <v>0.12999999999999901</v>
      </c>
      <c r="R11767" s="2">
        <f>E11767-E11766</f>
        <v>1.0416666671517305E-2</v>
      </c>
      <c r="S11767" s="4">
        <f>MROUND(E11767,"0:15")</f>
        <v>45932.427083333328</v>
      </c>
    </row>
    <row r="11768" spans="1:19" x14ac:dyDescent="0.35">
      <c r="A11768">
        <v>2025</v>
      </c>
      <c r="B11768" t="s">
        <v>64</v>
      </c>
      <c r="C11768" t="s">
        <v>65</v>
      </c>
      <c r="D11768">
        <v>2101</v>
      </c>
      <c r="E11768" s="4">
        <v>45932.4375</v>
      </c>
      <c r="F11768">
        <v>9.25</v>
      </c>
      <c r="G11768">
        <v>14.72</v>
      </c>
      <c r="H11768">
        <v>9.77</v>
      </c>
      <c r="I11768">
        <v>96.8</v>
      </c>
      <c r="J11768">
        <f>IF(G11768="",0.5,IF(G11768&lt;=0,2,IF(G11768&gt;=40,2, IF(AND(G11768&gt;0,G11768&lt;1),5,IF(AND(G11768&gt;35,G11768&lt;40),5,IF(O11768&gt;=1.5,1.5,0))))))</f>
        <v>0</v>
      </c>
      <c r="K11768">
        <f>IF(H11768="",0.5,IF(H11768&lt;=0.1,2,IF(H11768&gt;=20,2, IF(AND(H11768&gt;0.1,H11768&lt;0.2),5,IF(AND(H11768&gt;16,H11768&lt;20),5,IF(P11768&gt;=2,1.5,0))))))</f>
        <v>0</v>
      </c>
      <c r="L11768">
        <f>IF(A11768="",0.5,IF(B11768="",0.5,IF(C11768="",0.5,IF(E11768="",0.5,IF(Q11768="Y",0.01,0)))))</f>
        <v>0</v>
      </c>
      <c r="M11768">
        <f>COUNTIF(J11768:L11768,"&gt;0")</f>
        <v>0</v>
      </c>
      <c r="N11768" s="28" t="s">
        <v>66</v>
      </c>
      <c r="O11768">
        <f>IF(G11768="","",ABS(G11769-G11768))</f>
        <v>0.11999999999999922</v>
      </c>
      <c r="P11768">
        <f>IF(H11768="","",ABS(H11769-H11768))</f>
        <v>0.12000000000000099</v>
      </c>
      <c r="R11768" s="2">
        <f>E11768-E11767</f>
        <v>1.0416666664241347E-2</v>
      </c>
      <c r="S11768" s="4">
        <f>MROUND(E11768,"0:15")</f>
        <v>45932.4375</v>
      </c>
    </row>
    <row r="11769" spans="1:19" x14ac:dyDescent="0.35">
      <c r="A11769">
        <v>2025</v>
      </c>
      <c r="B11769" t="s">
        <v>64</v>
      </c>
      <c r="C11769" t="s">
        <v>65</v>
      </c>
      <c r="D11769">
        <v>2102</v>
      </c>
      <c r="E11769" s="4">
        <v>45932.447916666664</v>
      </c>
      <c r="F11769">
        <v>9.36</v>
      </c>
      <c r="G11769">
        <v>14.84</v>
      </c>
      <c r="H11769">
        <v>9.89</v>
      </c>
      <c r="I11769">
        <v>98.2</v>
      </c>
      <c r="J11769">
        <f>IF(G11769="",0.5,IF(G11769&lt;=0,2,IF(G11769&gt;=40,2, IF(AND(G11769&gt;0,G11769&lt;1),5,IF(AND(G11769&gt;35,G11769&lt;40),5,IF(O11769&gt;=1.5,1.5,0))))))</f>
        <v>0</v>
      </c>
      <c r="K11769">
        <f>IF(H11769="",0.5,IF(H11769&lt;=0.1,2,IF(H11769&gt;=20,2, IF(AND(H11769&gt;0.1,H11769&lt;0.2),5,IF(AND(H11769&gt;16,H11769&lt;20),5,IF(P11769&gt;=2,1.5,0))))))</f>
        <v>0</v>
      </c>
      <c r="L11769">
        <f>IF(A11769="",0.5,IF(B11769="",0.5,IF(C11769="",0.5,IF(E11769="",0.5,IF(Q11769="Y",0.01,0)))))</f>
        <v>0</v>
      </c>
      <c r="M11769">
        <f>COUNTIF(J11769:L11769,"&gt;0")</f>
        <v>0</v>
      </c>
      <c r="N11769" s="28" t="s">
        <v>66</v>
      </c>
      <c r="O11769">
        <f>IF(G11769="","",ABS(G11770-G11769))</f>
        <v>0.12000000000000099</v>
      </c>
      <c r="P11769">
        <f>IF(H11769="","",ABS(H11770-H11769))</f>
        <v>0.16000000000000014</v>
      </c>
      <c r="R11769" s="2">
        <f>E11769-E11768</f>
        <v>1.0416666664241347E-2</v>
      </c>
      <c r="S11769" s="4">
        <f>MROUND(E11769,"0:15")</f>
        <v>45932.447916666664</v>
      </c>
    </row>
    <row r="11770" spans="1:19" x14ac:dyDescent="0.35">
      <c r="A11770">
        <v>2025</v>
      </c>
      <c r="B11770" t="s">
        <v>64</v>
      </c>
      <c r="C11770" t="s">
        <v>65</v>
      </c>
      <c r="D11770">
        <v>2103</v>
      </c>
      <c r="E11770" s="4">
        <v>45932.458333333336</v>
      </c>
      <c r="F11770">
        <v>9.51</v>
      </c>
      <c r="G11770">
        <v>14.96</v>
      </c>
      <c r="H11770">
        <v>10.050000000000001</v>
      </c>
      <c r="I11770">
        <v>100</v>
      </c>
      <c r="J11770">
        <f>IF(G11770="",0.5,IF(G11770&lt;=0,2,IF(G11770&gt;=40,2, IF(AND(G11770&gt;0,G11770&lt;1),5,IF(AND(G11770&gt;35,G11770&lt;40),5,IF(O11770&gt;=1.5,1.5,0))))))</f>
        <v>0</v>
      </c>
      <c r="K11770">
        <f>IF(H11770="",0.5,IF(H11770&lt;=0.1,2,IF(H11770&gt;=20,2, IF(AND(H11770&gt;0.1,H11770&lt;0.2),5,IF(AND(H11770&gt;16,H11770&lt;20),5,IF(P11770&gt;=2,1.5,0))))))</f>
        <v>0</v>
      </c>
      <c r="L11770">
        <f>IF(A11770="",0.5,IF(B11770="",0.5,IF(C11770="",0.5,IF(E11770="",0.5,IF(Q11770="Y",0.01,0)))))</f>
        <v>0</v>
      </c>
      <c r="M11770">
        <f>COUNTIF(J11770:L11770,"&gt;0")</f>
        <v>0</v>
      </c>
      <c r="N11770" s="28" t="s">
        <v>66</v>
      </c>
      <c r="O11770">
        <f>IF(G11770="","",ABS(G11771-G11770))</f>
        <v>0.13999999999999879</v>
      </c>
      <c r="P11770">
        <f>IF(H11770="","",ABS(H11771-H11770))</f>
        <v>0.16999999999999993</v>
      </c>
      <c r="R11770" s="2">
        <f>E11770-E11769</f>
        <v>1.0416666671517305E-2</v>
      </c>
      <c r="S11770" s="4">
        <f>MROUND(E11770,"0:15")</f>
        <v>45932.458333333328</v>
      </c>
    </row>
    <row r="11771" spans="1:19" x14ac:dyDescent="0.35">
      <c r="A11771">
        <v>2025</v>
      </c>
      <c r="B11771" t="s">
        <v>64</v>
      </c>
      <c r="C11771" t="s">
        <v>65</v>
      </c>
      <c r="D11771">
        <v>2104</v>
      </c>
      <c r="E11771" s="4">
        <v>45932.46875</v>
      </c>
      <c r="F11771">
        <v>9.67</v>
      </c>
      <c r="G11771">
        <v>15.1</v>
      </c>
      <c r="H11771">
        <v>10.220000000000001</v>
      </c>
      <c r="I11771">
        <v>102</v>
      </c>
      <c r="J11771">
        <f>IF(G11771="",0.5,IF(G11771&lt;=0,2,IF(G11771&gt;=40,2, IF(AND(G11771&gt;0,G11771&lt;1),5,IF(AND(G11771&gt;35,G11771&lt;40),5,IF(O11771&gt;=1.5,1.5,0))))))</f>
        <v>0</v>
      </c>
      <c r="K11771">
        <f>IF(H11771="",0.5,IF(H11771&lt;=0.1,2,IF(H11771&gt;=20,2, IF(AND(H11771&gt;0.1,H11771&lt;0.2),5,IF(AND(H11771&gt;16,H11771&lt;20),5,IF(P11771&gt;=2,1.5,0))))))</f>
        <v>0</v>
      </c>
      <c r="L11771">
        <f>IF(A11771="",0.5,IF(B11771="",0.5,IF(C11771="",0.5,IF(E11771="",0.5,IF(Q11771="Y",0.01,0)))))</f>
        <v>0</v>
      </c>
      <c r="M11771">
        <f>COUNTIF(J11771:L11771,"&gt;0")</f>
        <v>0</v>
      </c>
      <c r="N11771" s="28" t="s">
        <v>66</v>
      </c>
      <c r="O11771">
        <f>IF(G11771="","",ABS(G11772-G11771))</f>
        <v>0.16000000000000014</v>
      </c>
      <c r="P11771">
        <f>IF(H11771="","",ABS(H11772-H11771))</f>
        <v>0.17999999999999972</v>
      </c>
      <c r="R11771" s="2">
        <f>E11771-E11770</f>
        <v>1.0416666664241347E-2</v>
      </c>
      <c r="S11771" s="4">
        <f>MROUND(E11771,"0:15")</f>
        <v>45932.46875</v>
      </c>
    </row>
    <row r="11772" spans="1:19" x14ac:dyDescent="0.35">
      <c r="A11772">
        <v>2025</v>
      </c>
      <c r="B11772" t="s">
        <v>64</v>
      </c>
      <c r="C11772" t="s">
        <v>65</v>
      </c>
      <c r="D11772">
        <v>2105</v>
      </c>
      <c r="E11772" s="4">
        <v>45932.479166666664</v>
      </c>
      <c r="F11772">
        <v>9.84</v>
      </c>
      <c r="G11772">
        <v>15.26</v>
      </c>
      <c r="H11772">
        <v>10.4</v>
      </c>
      <c r="I11772">
        <v>104.2</v>
      </c>
      <c r="J11772">
        <f>IF(G11772="",0.5,IF(G11772&lt;=0,2,IF(G11772&gt;=40,2, IF(AND(G11772&gt;0,G11772&lt;1),5,IF(AND(G11772&gt;35,G11772&lt;40),5,IF(O11772&gt;=1.5,1.5,0))))))</f>
        <v>0</v>
      </c>
      <c r="K11772">
        <f>IF(H11772="",0.5,IF(H11772&lt;=0.1,2,IF(H11772&gt;=20,2, IF(AND(H11772&gt;0.1,H11772&lt;0.2),5,IF(AND(H11772&gt;16,H11772&lt;20),5,IF(P11772&gt;=2,1.5,0))))))</f>
        <v>0</v>
      </c>
      <c r="L11772">
        <f>IF(A11772="",0.5,IF(B11772="",0.5,IF(C11772="",0.5,IF(E11772="",0.5,IF(Q11772="Y",0.01,0)))))</f>
        <v>0</v>
      </c>
      <c r="M11772">
        <f>COUNTIF(J11772:L11772,"&gt;0")</f>
        <v>0</v>
      </c>
      <c r="N11772" s="28" t="s">
        <v>66</v>
      </c>
      <c r="O11772">
        <f>IF(G11772="","",ABS(G11773-G11772))</f>
        <v>0.22000000000000064</v>
      </c>
      <c r="P11772">
        <f>IF(H11772="","",ABS(H11773-H11772))</f>
        <v>0.23000000000000043</v>
      </c>
      <c r="R11772" s="2">
        <f>E11772-E11771</f>
        <v>1.0416666664241347E-2</v>
      </c>
      <c r="S11772" s="4">
        <f>MROUND(E11772,"0:15")</f>
        <v>45932.479166666664</v>
      </c>
    </row>
    <row r="11773" spans="1:19" x14ac:dyDescent="0.35">
      <c r="A11773">
        <v>2025</v>
      </c>
      <c r="B11773" t="s">
        <v>64</v>
      </c>
      <c r="C11773" t="s">
        <v>65</v>
      </c>
      <c r="D11773">
        <v>2106</v>
      </c>
      <c r="E11773" s="4">
        <v>45932.489583333336</v>
      </c>
      <c r="F11773">
        <v>10.06</v>
      </c>
      <c r="G11773">
        <v>15.48</v>
      </c>
      <c r="H11773">
        <v>10.63</v>
      </c>
      <c r="I11773">
        <v>107</v>
      </c>
      <c r="J11773">
        <f>IF(G11773="",0.5,IF(G11773&lt;=0,2,IF(G11773&gt;=40,2, IF(AND(G11773&gt;0,G11773&lt;1),5,IF(AND(G11773&gt;35,G11773&lt;40),5,IF(O11773&gt;=1.5,1.5,0))))))</f>
        <v>0</v>
      </c>
      <c r="K11773">
        <f>IF(H11773="",0.5,IF(H11773&lt;=0.1,2,IF(H11773&gt;=20,2, IF(AND(H11773&gt;0.1,H11773&lt;0.2),5,IF(AND(H11773&gt;16,H11773&lt;20),5,IF(P11773&gt;=2,1.5,0))))))</f>
        <v>0</v>
      </c>
      <c r="L11773">
        <f>IF(A11773="",0.5,IF(B11773="",0.5,IF(C11773="",0.5,IF(E11773="",0.5,IF(Q11773="Y",0.01,0)))))</f>
        <v>0</v>
      </c>
      <c r="M11773">
        <f>COUNTIF(J11773:L11773,"&gt;0")</f>
        <v>0</v>
      </c>
      <c r="N11773" s="28" t="s">
        <v>66</v>
      </c>
      <c r="O11773">
        <f>IF(G11773="","",ABS(G11774-G11773))</f>
        <v>0.21999999999999886</v>
      </c>
      <c r="P11773">
        <f>IF(H11773="","",ABS(H11774-H11773))</f>
        <v>0.15999999999999837</v>
      </c>
      <c r="R11773" s="2">
        <f>E11773-E11772</f>
        <v>1.0416666671517305E-2</v>
      </c>
      <c r="S11773" s="4">
        <f>MROUND(E11773,"0:15")</f>
        <v>45932.489583333328</v>
      </c>
    </row>
    <row r="11774" spans="1:19" x14ac:dyDescent="0.35">
      <c r="A11774">
        <v>2025</v>
      </c>
      <c r="B11774" t="s">
        <v>64</v>
      </c>
      <c r="C11774" t="s">
        <v>65</v>
      </c>
      <c r="D11774">
        <v>2107</v>
      </c>
      <c r="E11774" s="4">
        <v>45932.5</v>
      </c>
      <c r="F11774">
        <v>10.210000000000001</v>
      </c>
      <c r="G11774">
        <v>15.7</v>
      </c>
      <c r="H11774">
        <v>10.79</v>
      </c>
      <c r="I11774">
        <v>109.1</v>
      </c>
      <c r="J11774">
        <f>IF(G11774="",0.5,IF(G11774&lt;=0,2,IF(G11774&gt;=40,2, IF(AND(G11774&gt;0,G11774&lt;1),5,IF(AND(G11774&gt;35,G11774&lt;40),5,IF(O11774&gt;=1.5,1.5,0))))))</f>
        <v>0</v>
      </c>
      <c r="K11774">
        <f>IF(H11774="",0.5,IF(H11774&lt;=0.1,2,IF(H11774&gt;=20,2, IF(AND(H11774&gt;0.1,H11774&lt;0.2),5,IF(AND(H11774&gt;16,H11774&lt;20),5,IF(P11774&gt;=2,1.5,0))))))</f>
        <v>0</v>
      </c>
      <c r="L11774">
        <f>IF(A11774="",0.5,IF(B11774="",0.5,IF(C11774="",0.5,IF(E11774="",0.5,IF(Q11774="Y",0.01,0)))))</f>
        <v>0</v>
      </c>
      <c r="M11774">
        <f>COUNTIF(J11774:L11774,"&gt;0")</f>
        <v>0</v>
      </c>
      <c r="N11774" s="28" t="s">
        <v>66</v>
      </c>
      <c r="O11774">
        <f>IF(G11774="","",ABS(G11775-G11774))</f>
        <v>0.22000000000000064</v>
      </c>
      <c r="P11774">
        <f>IF(H11774="","",ABS(H11775-H11774))</f>
        <v>9.0000000000001634E-2</v>
      </c>
      <c r="R11774" s="2">
        <f>E11774-E11773</f>
        <v>1.0416666664241347E-2</v>
      </c>
      <c r="S11774" s="4">
        <f>MROUND(E11774,"0:15")</f>
        <v>45932.5</v>
      </c>
    </row>
    <row r="11775" spans="1:19" x14ac:dyDescent="0.35">
      <c r="A11775">
        <v>2025</v>
      </c>
      <c r="B11775" t="s">
        <v>64</v>
      </c>
      <c r="C11775" t="s">
        <v>65</v>
      </c>
      <c r="D11775">
        <v>2108</v>
      </c>
      <c r="E11775" s="4">
        <v>45932.510416666664</v>
      </c>
      <c r="F11775">
        <v>10.3</v>
      </c>
      <c r="G11775">
        <v>15.92</v>
      </c>
      <c r="H11775">
        <v>10.88</v>
      </c>
      <c r="I11775">
        <v>110.6</v>
      </c>
      <c r="J11775">
        <f>IF(G11775="",0.5,IF(G11775&lt;=0,2,IF(G11775&gt;=40,2, IF(AND(G11775&gt;0,G11775&lt;1),5,IF(AND(G11775&gt;35,G11775&lt;40),5,IF(O11775&gt;=1.5,1.5,0))))))</f>
        <v>0</v>
      </c>
      <c r="K11775">
        <f>IF(H11775="",0.5,IF(H11775&lt;=0.1,2,IF(H11775&gt;=20,2, IF(AND(H11775&gt;0.1,H11775&lt;0.2),5,IF(AND(H11775&gt;16,H11775&lt;20),5,IF(P11775&gt;=2,1.5,0))))))</f>
        <v>0</v>
      </c>
      <c r="L11775">
        <f>IF(A11775="",0.5,IF(B11775="",0.5,IF(C11775="",0.5,IF(E11775="",0.5,IF(Q11775="Y",0.01,0)))))</f>
        <v>0</v>
      </c>
      <c r="M11775">
        <f>COUNTIF(J11775:L11775,"&gt;0")</f>
        <v>0</v>
      </c>
      <c r="N11775" s="28" t="s">
        <v>66</v>
      </c>
      <c r="O11775">
        <f>IF(G11775="","",ABS(G11776-G11775))</f>
        <v>0.13999999999999879</v>
      </c>
      <c r="P11775">
        <f>IF(H11775="","",ABS(H11776-H11775))</f>
        <v>0.20999999999999908</v>
      </c>
      <c r="R11775" s="2">
        <f>E11775-E11774</f>
        <v>1.0416666664241347E-2</v>
      </c>
      <c r="S11775" s="4">
        <f>MROUND(E11775,"0:15")</f>
        <v>45932.510416666664</v>
      </c>
    </row>
    <row r="11776" spans="1:19" x14ac:dyDescent="0.35">
      <c r="A11776">
        <v>2025</v>
      </c>
      <c r="B11776" t="s">
        <v>64</v>
      </c>
      <c r="C11776" t="s">
        <v>65</v>
      </c>
      <c r="D11776">
        <v>2109</v>
      </c>
      <c r="E11776" s="4">
        <v>45932.520833333336</v>
      </c>
      <c r="F11776">
        <v>10.5</v>
      </c>
      <c r="G11776">
        <v>16.059999999999999</v>
      </c>
      <c r="H11776">
        <v>11.09</v>
      </c>
      <c r="I11776">
        <v>113.1</v>
      </c>
      <c r="J11776">
        <f>IF(G11776="",0.5,IF(G11776&lt;=0,2,IF(G11776&gt;=40,2, IF(AND(G11776&gt;0,G11776&lt;1),5,IF(AND(G11776&gt;35,G11776&lt;40),5,IF(O11776&gt;=1.5,1.5,0))))))</f>
        <v>0</v>
      </c>
      <c r="K11776">
        <f>IF(H11776="",0.5,IF(H11776&lt;=0.1,2,IF(H11776&gt;=20,2, IF(AND(H11776&gt;0.1,H11776&lt;0.2),5,IF(AND(H11776&gt;16,H11776&lt;20),5,IF(P11776&gt;=2,1.5,0))))))</f>
        <v>0</v>
      </c>
      <c r="L11776">
        <f>IF(A11776="",0.5,IF(B11776="",0.5,IF(C11776="",0.5,IF(E11776="",0.5,IF(Q11776="Y",0.01,0)))))</f>
        <v>0</v>
      </c>
      <c r="M11776">
        <f>COUNTIF(J11776:L11776,"&gt;0")</f>
        <v>0</v>
      </c>
      <c r="N11776" s="28" t="s">
        <v>66</v>
      </c>
      <c r="O11776">
        <f>IF(G11776="","",ABS(G11777-G11776))</f>
        <v>0.20000000000000284</v>
      </c>
      <c r="P11776">
        <f>IF(H11776="","",ABS(H11777-H11776))</f>
        <v>0.1899999999999995</v>
      </c>
      <c r="R11776" s="2">
        <f>E11776-E11775</f>
        <v>1.0416666671517305E-2</v>
      </c>
      <c r="S11776" s="4">
        <f>MROUND(E11776,"0:15")</f>
        <v>45932.520833333328</v>
      </c>
    </row>
    <row r="11777" spans="1:19" x14ac:dyDescent="0.35">
      <c r="A11777">
        <v>2025</v>
      </c>
      <c r="B11777" t="s">
        <v>64</v>
      </c>
      <c r="C11777" t="s">
        <v>65</v>
      </c>
      <c r="D11777">
        <v>2110</v>
      </c>
      <c r="E11777" s="4">
        <v>45932.53125</v>
      </c>
      <c r="F11777">
        <v>10.68</v>
      </c>
      <c r="G11777">
        <v>16.260000000000002</v>
      </c>
      <c r="H11777">
        <v>11.28</v>
      </c>
      <c r="I11777">
        <v>115.5</v>
      </c>
      <c r="J11777">
        <f>IF(G11777="",0.5,IF(G11777&lt;=0,2,IF(G11777&gt;=40,2, IF(AND(G11777&gt;0,G11777&lt;1),5,IF(AND(G11777&gt;35,G11777&lt;40),5,IF(O11777&gt;=1.5,1.5,0))))))</f>
        <v>0</v>
      </c>
      <c r="K11777">
        <f>IF(H11777="",0.5,IF(H11777&lt;=0.1,2,IF(H11777&gt;=20,2, IF(AND(H11777&gt;0.1,H11777&lt;0.2),5,IF(AND(H11777&gt;16,H11777&lt;20),5,IF(P11777&gt;=2,1.5,0))))))</f>
        <v>0</v>
      </c>
      <c r="L11777">
        <f>IF(A11777="",0.5,IF(B11777="",0.5,IF(C11777="",0.5,IF(E11777="",0.5,IF(Q11777="Y",0.01,0)))))</f>
        <v>0</v>
      </c>
      <c r="M11777">
        <f>COUNTIF(J11777:L11777,"&gt;0")</f>
        <v>0</v>
      </c>
      <c r="N11777" s="28" t="s">
        <v>66</v>
      </c>
      <c r="O11777">
        <f>IF(G11777="","",ABS(G11778-G11777))</f>
        <v>0.19999999999999929</v>
      </c>
      <c r="P11777">
        <f>IF(H11777="","",ABS(H11778-H11777))</f>
        <v>0.10000000000000142</v>
      </c>
      <c r="R11777" s="2">
        <f>E11777-E11776</f>
        <v>1.0416666664241347E-2</v>
      </c>
      <c r="S11777" s="4">
        <f>MROUND(E11777,"0:15")</f>
        <v>45932.53125</v>
      </c>
    </row>
    <row r="11778" spans="1:19" x14ac:dyDescent="0.35">
      <c r="A11778">
        <v>2025</v>
      </c>
      <c r="B11778" t="s">
        <v>64</v>
      </c>
      <c r="C11778" t="s">
        <v>65</v>
      </c>
      <c r="D11778">
        <v>2111</v>
      </c>
      <c r="E11778" s="4">
        <v>45932.541666666664</v>
      </c>
      <c r="F11778">
        <v>10.77</v>
      </c>
      <c r="G11778">
        <v>16.46</v>
      </c>
      <c r="H11778">
        <v>11.38</v>
      </c>
      <c r="I11778">
        <v>117</v>
      </c>
      <c r="J11778">
        <f>IF(G11778="",0.5,IF(G11778&lt;=0,2,IF(G11778&gt;=40,2, IF(AND(G11778&gt;0,G11778&lt;1),5,IF(AND(G11778&gt;35,G11778&lt;40),5,IF(O11778&gt;=1.5,1.5,0))))))</f>
        <v>0</v>
      </c>
      <c r="K11778">
        <f>IF(H11778="",0.5,IF(H11778&lt;=0.1,2,IF(H11778&gt;=20,2, IF(AND(H11778&gt;0.1,H11778&lt;0.2),5,IF(AND(H11778&gt;16,H11778&lt;20),5,IF(P11778&gt;=2,1.5,0))))))</f>
        <v>0</v>
      </c>
      <c r="L11778">
        <f>IF(A11778="",0.5,IF(B11778="",0.5,IF(C11778="",0.5,IF(E11778="",0.5,IF(Q11778="Y",0.01,0)))))</f>
        <v>0</v>
      </c>
      <c r="M11778">
        <f>COUNTIF(J11778:L11778,"&gt;0")</f>
        <v>0</v>
      </c>
      <c r="N11778" s="28" t="s">
        <v>66</v>
      </c>
      <c r="O11778">
        <f>IF(G11778="","",ABS(G11779-G11778))</f>
        <v>0.17999999999999972</v>
      </c>
      <c r="P11778">
        <f>IF(H11778="","",ABS(H11779-H11778))</f>
        <v>0.20999999999999908</v>
      </c>
      <c r="R11778" s="2">
        <f>E11778-E11777</f>
        <v>1.0416666664241347E-2</v>
      </c>
      <c r="S11778" s="4">
        <f>MROUND(E11778,"0:15")</f>
        <v>45932.541666666664</v>
      </c>
    </row>
    <row r="11779" spans="1:19" x14ac:dyDescent="0.35">
      <c r="A11779">
        <v>2025</v>
      </c>
      <c r="B11779" t="s">
        <v>64</v>
      </c>
      <c r="C11779" t="s">
        <v>65</v>
      </c>
      <c r="D11779">
        <v>2112</v>
      </c>
      <c r="E11779" s="4">
        <v>45932.552083333336</v>
      </c>
      <c r="F11779">
        <v>10.97</v>
      </c>
      <c r="G11779">
        <v>16.64</v>
      </c>
      <c r="H11779">
        <v>11.59</v>
      </c>
      <c r="I11779">
        <v>119.6</v>
      </c>
      <c r="J11779">
        <f>IF(G11779="",0.5,IF(G11779&lt;=0,2,IF(G11779&gt;=40,2, IF(AND(G11779&gt;0,G11779&lt;1),5,IF(AND(G11779&gt;35,G11779&lt;40),5,IF(O11779&gt;=1.5,1.5,0))))))</f>
        <v>0</v>
      </c>
      <c r="K11779">
        <f>IF(H11779="",0.5,IF(H11779&lt;=0.1,2,IF(H11779&gt;=20,2, IF(AND(H11779&gt;0.1,H11779&lt;0.2),5,IF(AND(H11779&gt;16,H11779&lt;20),5,IF(P11779&gt;=2,1.5,0))))))</f>
        <v>0</v>
      </c>
      <c r="L11779">
        <f>IF(A11779="",0.5,IF(B11779="",0.5,IF(C11779="",0.5,IF(E11779="",0.5,IF(Q11779="Y",0.01,0)))))</f>
        <v>0</v>
      </c>
      <c r="M11779">
        <f>COUNTIF(J11779:L11779,"&gt;0")</f>
        <v>0</v>
      </c>
      <c r="N11779" s="28" t="s">
        <v>66</v>
      </c>
      <c r="O11779">
        <f>IF(G11779="","",ABS(G11780-G11779))</f>
        <v>0.16000000000000014</v>
      </c>
      <c r="P11779">
        <f>IF(H11779="","",ABS(H11780-H11779))</f>
        <v>1.9999999999999574E-2</v>
      </c>
      <c r="R11779" s="2">
        <f>E11779-E11778</f>
        <v>1.0416666671517305E-2</v>
      </c>
      <c r="S11779" s="4">
        <f>MROUND(E11779,"0:15")</f>
        <v>45932.552083333328</v>
      </c>
    </row>
    <row r="11780" spans="1:19" x14ac:dyDescent="0.35">
      <c r="A11780">
        <v>2025</v>
      </c>
      <c r="B11780" t="s">
        <v>64</v>
      </c>
      <c r="C11780" t="s">
        <v>65</v>
      </c>
      <c r="D11780">
        <v>2113</v>
      </c>
      <c r="E11780" s="4">
        <v>45932.5625</v>
      </c>
      <c r="F11780">
        <v>10.99</v>
      </c>
      <c r="G11780">
        <v>16.8</v>
      </c>
      <c r="H11780">
        <v>11.61</v>
      </c>
      <c r="I11780">
        <v>120.3</v>
      </c>
      <c r="J11780">
        <f>IF(G11780="",0.5,IF(G11780&lt;=0,2,IF(G11780&gt;=40,2, IF(AND(G11780&gt;0,G11780&lt;1),5,IF(AND(G11780&gt;35,G11780&lt;40),5,IF(O11780&gt;=1.5,1.5,0))))))</f>
        <v>0</v>
      </c>
      <c r="K11780">
        <f>IF(H11780="",0.5,IF(H11780&lt;=0.1,2,IF(H11780&gt;=20,2, IF(AND(H11780&gt;0.1,H11780&lt;0.2),5,IF(AND(H11780&gt;16,H11780&lt;20),5,IF(P11780&gt;=2,1.5,0))))))</f>
        <v>0</v>
      </c>
      <c r="L11780">
        <f>IF(A11780="",0.5,IF(B11780="",0.5,IF(C11780="",0.5,IF(E11780="",0.5,IF(Q11780="Y",0.01,0)))))</f>
        <v>0</v>
      </c>
      <c r="M11780">
        <f>COUNTIF(J11780:L11780,"&gt;0")</f>
        <v>0</v>
      </c>
      <c r="N11780" s="28" t="s">
        <v>66</v>
      </c>
      <c r="O11780">
        <f>IF(G11780="","",ABS(G11781-G11780))</f>
        <v>0.16000000000000014</v>
      </c>
      <c r="P11780">
        <f>IF(H11780="","",ABS(H11781-H11780))</f>
        <v>0.15000000000000036</v>
      </c>
      <c r="R11780" s="2">
        <f>E11780-E11779</f>
        <v>1.0416666664241347E-2</v>
      </c>
      <c r="S11780" s="4">
        <f>MROUND(E11780,"0:15")</f>
        <v>45932.5625</v>
      </c>
    </row>
    <row r="11781" spans="1:19" x14ac:dyDescent="0.35">
      <c r="A11781">
        <v>2025</v>
      </c>
      <c r="B11781" t="s">
        <v>64</v>
      </c>
      <c r="C11781" t="s">
        <v>65</v>
      </c>
      <c r="D11781">
        <v>2114</v>
      </c>
      <c r="E11781" s="4">
        <v>45932.572916666664</v>
      </c>
      <c r="F11781">
        <v>11.13</v>
      </c>
      <c r="G11781">
        <v>16.96</v>
      </c>
      <c r="H11781">
        <v>11.76</v>
      </c>
      <c r="I11781">
        <v>122.2</v>
      </c>
      <c r="J11781">
        <f>IF(G11781="",0.5,IF(G11781&lt;=0,2,IF(G11781&gt;=40,2, IF(AND(G11781&gt;0,G11781&lt;1),5,IF(AND(G11781&gt;35,G11781&lt;40),5,IF(O11781&gt;=1.5,1.5,0))))))</f>
        <v>0</v>
      </c>
      <c r="K11781">
        <f>IF(H11781="",0.5,IF(H11781&lt;=0.1,2,IF(H11781&gt;=20,2, IF(AND(H11781&gt;0.1,H11781&lt;0.2),5,IF(AND(H11781&gt;16,H11781&lt;20),5,IF(P11781&gt;=2,1.5,0))))))</f>
        <v>0</v>
      </c>
      <c r="L11781">
        <f>IF(A11781="",0.5,IF(B11781="",0.5,IF(C11781="",0.5,IF(E11781="",0.5,IF(Q11781="Y",0.01,0)))))</f>
        <v>0</v>
      </c>
      <c r="M11781">
        <f>COUNTIF(J11781:L11781,"&gt;0")</f>
        <v>0</v>
      </c>
      <c r="N11781" s="28" t="s">
        <v>66</v>
      </c>
      <c r="O11781">
        <f>IF(G11781="","",ABS(G11782-G11781))</f>
        <v>0.16000000000000014</v>
      </c>
      <c r="P11781">
        <f>IF(H11781="","",ABS(H11782-H11781))</f>
        <v>2.9999999999999361E-2</v>
      </c>
      <c r="R11781" s="2">
        <f>E11781-E11780</f>
        <v>1.0416666664241347E-2</v>
      </c>
      <c r="S11781" s="4">
        <f>MROUND(E11781,"0:15")</f>
        <v>45932.572916666664</v>
      </c>
    </row>
    <row r="11782" spans="1:19" x14ac:dyDescent="0.35">
      <c r="A11782">
        <v>2025</v>
      </c>
      <c r="B11782" t="s">
        <v>64</v>
      </c>
      <c r="C11782" t="s">
        <v>65</v>
      </c>
      <c r="D11782">
        <v>2115</v>
      </c>
      <c r="E11782" s="4">
        <v>45932.583333333336</v>
      </c>
      <c r="F11782">
        <v>11.1</v>
      </c>
      <c r="G11782">
        <v>17.12</v>
      </c>
      <c r="H11782">
        <v>11.73</v>
      </c>
      <c r="I11782">
        <v>122.3</v>
      </c>
      <c r="J11782">
        <f>IF(G11782="",0.5,IF(G11782&lt;=0,2,IF(G11782&gt;=40,2, IF(AND(G11782&gt;0,G11782&lt;1),5,IF(AND(G11782&gt;35,G11782&lt;40),5,IF(O11782&gt;=1.5,1.5,0))))))</f>
        <v>0</v>
      </c>
      <c r="K11782">
        <f>IF(H11782="",0.5,IF(H11782&lt;=0.1,2,IF(H11782&gt;=20,2, IF(AND(H11782&gt;0.1,H11782&lt;0.2),5,IF(AND(H11782&gt;16,H11782&lt;20),5,IF(P11782&gt;=2,1.5,0))))))</f>
        <v>0</v>
      </c>
      <c r="L11782">
        <f>IF(A11782="",0.5,IF(B11782="",0.5,IF(C11782="",0.5,IF(E11782="",0.5,IF(Q11782="Y",0.01,0)))))</f>
        <v>0</v>
      </c>
      <c r="M11782">
        <f>COUNTIF(J11782:L11782,"&gt;0")</f>
        <v>0</v>
      </c>
      <c r="N11782" s="28" t="s">
        <v>66</v>
      </c>
      <c r="O11782">
        <f>IF(G11782="","",ABS(G11783-G11782))</f>
        <v>0.14000000000000057</v>
      </c>
      <c r="P11782">
        <f>IF(H11782="","",ABS(H11783-H11782))</f>
        <v>0.13999999999999879</v>
      </c>
      <c r="R11782" s="2">
        <f>E11782-E11781</f>
        <v>1.0416666671517305E-2</v>
      </c>
      <c r="S11782" s="4">
        <f>MROUND(E11782,"0:15")</f>
        <v>45932.583333333328</v>
      </c>
    </row>
    <row r="11783" spans="1:19" x14ac:dyDescent="0.35">
      <c r="A11783">
        <v>2025</v>
      </c>
      <c r="B11783" t="s">
        <v>64</v>
      </c>
      <c r="C11783" t="s">
        <v>65</v>
      </c>
      <c r="D11783">
        <v>2116</v>
      </c>
      <c r="E11783" s="4">
        <v>45932.59375</v>
      </c>
      <c r="F11783">
        <v>11.23</v>
      </c>
      <c r="G11783">
        <v>17.260000000000002</v>
      </c>
      <c r="H11783">
        <v>11.87</v>
      </c>
      <c r="I11783">
        <v>124.1</v>
      </c>
      <c r="J11783">
        <f>IF(G11783="",0.5,IF(G11783&lt;=0,2,IF(G11783&gt;=40,2, IF(AND(G11783&gt;0,G11783&lt;1),5,IF(AND(G11783&gt;35,G11783&lt;40),5,IF(O11783&gt;=1.5,1.5,0))))))</f>
        <v>0</v>
      </c>
      <c r="K11783">
        <f>IF(H11783="",0.5,IF(H11783&lt;=0.1,2,IF(H11783&gt;=20,2, IF(AND(H11783&gt;0.1,H11783&lt;0.2),5,IF(AND(H11783&gt;16,H11783&lt;20),5,IF(P11783&gt;=2,1.5,0))))))</f>
        <v>0</v>
      </c>
      <c r="L11783">
        <f>IF(A11783="",0.5,IF(B11783="",0.5,IF(C11783="",0.5,IF(E11783="",0.5,IF(Q11783="Y",0.01,0)))))</f>
        <v>0</v>
      </c>
      <c r="M11783">
        <f>COUNTIF(J11783:L11783,"&gt;0")</f>
        <v>0</v>
      </c>
      <c r="N11783" s="28" t="s">
        <v>66</v>
      </c>
      <c r="O11783">
        <f>IF(G11783="","",ABS(G11784-G11783))</f>
        <v>9.9999999999997868E-2</v>
      </c>
      <c r="P11783">
        <f>IF(H11783="","",ABS(H11784-H11783))</f>
        <v>4.9999999999998934E-2</v>
      </c>
      <c r="R11783" s="2">
        <f>E11783-E11782</f>
        <v>1.0416666664241347E-2</v>
      </c>
      <c r="S11783" s="4">
        <f>MROUND(E11783,"0:15")</f>
        <v>45932.59375</v>
      </c>
    </row>
    <row r="11784" spans="1:19" x14ac:dyDescent="0.35">
      <c r="A11784">
        <v>2025</v>
      </c>
      <c r="B11784" t="s">
        <v>64</v>
      </c>
      <c r="C11784" t="s">
        <v>65</v>
      </c>
      <c r="D11784">
        <v>2117</v>
      </c>
      <c r="E11784" s="4">
        <v>45932.604166666664</v>
      </c>
      <c r="F11784">
        <v>11.19</v>
      </c>
      <c r="G11784">
        <v>17.36</v>
      </c>
      <c r="H11784">
        <v>11.82</v>
      </c>
      <c r="I11784">
        <v>123.9</v>
      </c>
      <c r="J11784">
        <f>IF(G11784="",0.5,IF(G11784&lt;=0,2,IF(G11784&gt;=40,2, IF(AND(G11784&gt;0,G11784&lt;1),5,IF(AND(G11784&gt;35,G11784&lt;40),5,IF(O11784&gt;=1.5,1.5,0))))))</f>
        <v>0</v>
      </c>
      <c r="K11784">
        <f>IF(H11784="",0.5,IF(H11784&lt;=0.1,2,IF(H11784&gt;=20,2, IF(AND(H11784&gt;0.1,H11784&lt;0.2),5,IF(AND(H11784&gt;16,H11784&lt;20),5,IF(P11784&gt;=2,1.5,0))))))</f>
        <v>0</v>
      </c>
      <c r="L11784">
        <f>IF(A11784="",0.5,IF(B11784="",0.5,IF(C11784="",0.5,IF(E11784="",0.5,IF(Q11784="Y",0.01,0)))))</f>
        <v>0</v>
      </c>
      <c r="M11784">
        <f>COUNTIF(J11784:L11784,"&gt;0")</f>
        <v>0</v>
      </c>
      <c r="N11784" s="28" t="s">
        <v>66</v>
      </c>
      <c r="O11784">
        <f>IF(G11784="","",ABS(G11785-G11784))</f>
        <v>0.12000000000000099</v>
      </c>
      <c r="P11784">
        <f>IF(H11784="","",ABS(H11785-H11784))</f>
        <v>6.0000000000000497E-2</v>
      </c>
      <c r="R11784" s="2">
        <f>E11784-E11783</f>
        <v>1.0416666664241347E-2</v>
      </c>
      <c r="S11784" s="4">
        <f>MROUND(E11784,"0:15")</f>
        <v>45932.604166666664</v>
      </c>
    </row>
    <row r="11785" spans="1:19" x14ac:dyDescent="0.35">
      <c r="A11785">
        <v>2025</v>
      </c>
      <c r="B11785" t="s">
        <v>64</v>
      </c>
      <c r="C11785" t="s">
        <v>65</v>
      </c>
      <c r="D11785">
        <v>2118</v>
      </c>
      <c r="E11785" s="4">
        <v>45932.614583333336</v>
      </c>
      <c r="F11785">
        <v>11.24</v>
      </c>
      <c r="G11785">
        <v>17.48</v>
      </c>
      <c r="H11785">
        <v>11.88</v>
      </c>
      <c r="I11785">
        <v>124.8</v>
      </c>
      <c r="J11785">
        <f>IF(G11785="",0.5,IF(G11785&lt;=0,2,IF(G11785&gt;=40,2, IF(AND(G11785&gt;0,G11785&lt;1),5,IF(AND(G11785&gt;35,G11785&lt;40),5,IF(O11785&gt;=1.5,1.5,0))))))</f>
        <v>0</v>
      </c>
      <c r="K11785">
        <f>IF(H11785="",0.5,IF(H11785&lt;=0.1,2,IF(H11785&gt;=20,2, IF(AND(H11785&gt;0.1,H11785&lt;0.2),5,IF(AND(H11785&gt;16,H11785&lt;20),5,IF(P11785&gt;=2,1.5,0))))))</f>
        <v>0</v>
      </c>
      <c r="L11785">
        <f>IF(A11785="",0.5,IF(B11785="",0.5,IF(C11785="",0.5,IF(E11785="",0.5,IF(Q11785="Y",0.01,0)))))</f>
        <v>0</v>
      </c>
      <c r="M11785">
        <f>COUNTIF(J11785:L11785,"&gt;0")</f>
        <v>0</v>
      </c>
      <c r="N11785" s="28" t="s">
        <v>66</v>
      </c>
      <c r="O11785">
        <f>IF(G11785="","",ABS(G11786-G11785))</f>
        <v>0.12000000000000099</v>
      </c>
      <c r="P11785">
        <f>IF(H11785="","",ABS(H11786-H11785))</f>
        <v>8.9999999999999858E-2</v>
      </c>
      <c r="R11785" s="2">
        <f>E11785-E11784</f>
        <v>1.0416666671517305E-2</v>
      </c>
      <c r="S11785" s="4">
        <f>MROUND(E11785,"0:15")</f>
        <v>45932.614583333328</v>
      </c>
    </row>
    <row r="11786" spans="1:19" x14ac:dyDescent="0.35">
      <c r="A11786">
        <v>2025</v>
      </c>
      <c r="B11786" t="s">
        <v>64</v>
      </c>
      <c r="C11786" t="s">
        <v>65</v>
      </c>
      <c r="D11786">
        <v>2119</v>
      </c>
      <c r="E11786" s="4">
        <v>45932.625</v>
      </c>
      <c r="F11786">
        <v>11.33</v>
      </c>
      <c r="G11786">
        <v>17.600000000000001</v>
      </c>
      <c r="H11786">
        <v>11.97</v>
      </c>
      <c r="I11786">
        <v>126.1</v>
      </c>
      <c r="J11786">
        <f>IF(G11786="",0.5,IF(G11786&lt;=0,2,IF(G11786&gt;=40,2, IF(AND(G11786&gt;0,G11786&lt;1),5,IF(AND(G11786&gt;35,G11786&lt;40),5,IF(O11786&gt;=1.5,1.5,0))))))</f>
        <v>0</v>
      </c>
      <c r="K11786">
        <f>IF(H11786="",0.5,IF(H11786&lt;=0.1,2,IF(H11786&gt;=20,2, IF(AND(H11786&gt;0.1,H11786&lt;0.2),5,IF(AND(H11786&gt;16,H11786&lt;20),5,IF(P11786&gt;=2,1.5,0))))))</f>
        <v>0</v>
      </c>
      <c r="L11786">
        <f>IF(A11786="",0.5,IF(B11786="",0.5,IF(C11786="",0.5,IF(E11786="",0.5,IF(Q11786="Y",0.01,0)))))</f>
        <v>0</v>
      </c>
      <c r="M11786">
        <f>COUNTIF(J11786:L11786,"&gt;0")</f>
        <v>0</v>
      </c>
      <c r="N11786" s="28" t="s">
        <v>66</v>
      </c>
      <c r="O11786">
        <f>IF(G11786="","",ABS(G11787-G11786))</f>
        <v>9.9999999999997868E-2</v>
      </c>
      <c r="P11786">
        <f>IF(H11786="","",ABS(H11787-H11786))</f>
        <v>3.9999999999999147E-2</v>
      </c>
      <c r="R11786" s="2">
        <f>E11786-E11785</f>
        <v>1.0416666664241347E-2</v>
      </c>
      <c r="S11786" s="4">
        <f>MROUND(E11786,"0:15")</f>
        <v>45932.625</v>
      </c>
    </row>
    <row r="11787" spans="1:19" x14ac:dyDescent="0.35">
      <c r="A11787">
        <v>2025</v>
      </c>
      <c r="B11787" t="s">
        <v>64</v>
      </c>
      <c r="C11787" t="s">
        <v>65</v>
      </c>
      <c r="D11787">
        <v>2120</v>
      </c>
      <c r="E11787" s="4">
        <v>45932.635416666664</v>
      </c>
      <c r="F11787">
        <v>11.37</v>
      </c>
      <c r="G11787">
        <v>17.7</v>
      </c>
      <c r="H11787">
        <v>12.01</v>
      </c>
      <c r="I11787">
        <v>126.8</v>
      </c>
      <c r="J11787">
        <f>IF(G11787="",0.5,IF(G11787&lt;=0,2,IF(G11787&gt;=40,2, IF(AND(G11787&gt;0,G11787&lt;1),5,IF(AND(G11787&gt;35,G11787&lt;40),5,IF(O11787&gt;=1.5,1.5,0))))))</f>
        <v>0</v>
      </c>
      <c r="K11787">
        <f>IF(H11787="",0.5,IF(H11787&lt;=0.1,2,IF(H11787&gt;=20,2, IF(AND(H11787&gt;0.1,H11787&lt;0.2),5,IF(AND(H11787&gt;16,H11787&lt;20),5,IF(P11787&gt;=2,1.5,0))))))</f>
        <v>0</v>
      </c>
      <c r="L11787">
        <f>IF(A11787="",0.5,IF(B11787="",0.5,IF(C11787="",0.5,IF(E11787="",0.5,IF(Q11787="Y",0.01,0)))))</f>
        <v>0</v>
      </c>
      <c r="M11787">
        <f>COUNTIF(J11787:L11787,"&gt;0")</f>
        <v>0</v>
      </c>
      <c r="N11787" s="28" t="s">
        <v>66</v>
      </c>
      <c r="O11787">
        <f>IF(G11787="","",ABS(G11788-G11787))</f>
        <v>8.0000000000001847E-2</v>
      </c>
      <c r="P11787">
        <f>IF(H11787="","",ABS(H11788-H11787))</f>
        <v>0.25</v>
      </c>
      <c r="R11787" s="2">
        <f>E11787-E11786</f>
        <v>1.0416666664241347E-2</v>
      </c>
      <c r="S11787" s="4">
        <f>MROUND(E11787,"0:15")</f>
        <v>45932.635416666664</v>
      </c>
    </row>
    <row r="11788" spans="1:19" x14ac:dyDescent="0.35">
      <c r="A11788">
        <v>2025</v>
      </c>
      <c r="B11788" t="s">
        <v>64</v>
      </c>
      <c r="C11788" t="s">
        <v>65</v>
      </c>
      <c r="D11788">
        <v>2121</v>
      </c>
      <c r="E11788" s="4">
        <v>45932.645833333336</v>
      </c>
      <c r="F11788">
        <v>11.13</v>
      </c>
      <c r="G11788">
        <v>17.78</v>
      </c>
      <c r="H11788">
        <v>11.76</v>
      </c>
      <c r="I11788">
        <v>124.3</v>
      </c>
      <c r="J11788">
        <f>IF(G11788="",0.5,IF(G11788&lt;=0,2,IF(G11788&gt;=40,2, IF(AND(G11788&gt;0,G11788&lt;1),5,IF(AND(G11788&gt;35,G11788&lt;40),5,IF(O11788&gt;=1.5,1.5,0))))))</f>
        <v>0</v>
      </c>
      <c r="K11788">
        <f>IF(H11788="",0.5,IF(H11788&lt;=0.1,2,IF(H11788&gt;=20,2, IF(AND(H11788&gt;0.1,H11788&lt;0.2),5,IF(AND(H11788&gt;16,H11788&lt;20),5,IF(P11788&gt;=2,1.5,0))))))</f>
        <v>0</v>
      </c>
      <c r="L11788">
        <f>IF(A11788="",0.5,IF(B11788="",0.5,IF(C11788="",0.5,IF(E11788="",0.5,IF(Q11788="Y",0.01,0)))))</f>
        <v>0</v>
      </c>
      <c r="M11788">
        <f>COUNTIF(J11788:L11788,"&gt;0")</f>
        <v>0</v>
      </c>
      <c r="N11788" s="28" t="s">
        <v>66</v>
      </c>
      <c r="O11788">
        <f>IF(G11788="","",ABS(G11789-G11788))</f>
        <v>5.9999999999998721E-2</v>
      </c>
      <c r="P11788">
        <f>IF(H11788="","",ABS(H11789-H11788))</f>
        <v>0.17999999999999972</v>
      </c>
      <c r="R11788" s="2">
        <f>E11788-E11787</f>
        <v>1.0416666671517305E-2</v>
      </c>
      <c r="S11788" s="4">
        <f>MROUND(E11788,"0:15")</f>
        <v>45932.645833333328</v>
      </c>
    </row>
    <row r="11789" spans="1:19" x14ac:dyDescent="0.35">
      <c r="A11789">
        <v>2025</v>
      </c>
      <c r="B11789" t="s">
        <v>64</v>
      </c>
      <c r="C11789" t="s">
        <v>65</v>
      </c>
      <c r="D11789">
        <v>2122</v>
      </c>
      <c r="E11789" s="4">
        <v>45932.65625</v>
      </c>
      <c r="F11789">
        <v>11.3</v>
      </c>
      <c r="G11789">
        <v>17.84</v>
      </c>
      <c r="H11789">
        <v>11.94</v>
      </c>
      <c r="I11789">
        <v>126.4</v>
      </c>
      <c r="J11789">
        <f>IF(G11789="",0.5,IF(G11789&lt;=0,2,IF(G11789&gt;=40,2, IF(AND(G11789&gt;0,G11789&lt;1),5,IF(AND(G11789&gt;35,G11789&lt;40),5,IF(O11789&gt;=1.5,1.5,0))))))</f>
        <v>0</v>
      </c>
      <c r="K11789">
        <f>IF(H11789="",0.5,IF(H11789&lt;=0.1,2,IF(H11789&gt;=20,2, IF(AND(H11789&gt;0.1,H11789&lt;0.2),5,IF(AND(H11789&gt;16,H11789&lt;20),5,IF(P11789&gt;=2,1.5,0))))))</f>
        <v>0</v>
      </c>
      <c r="L11789">
        <f>IF(A11789="",0.5,IF(B11789="",0.5,IF(C11789="",0.5,IF(E11789="",0.5,IF(Q11789="Y",0.01,0)))))</f>
        <v>0</v>
      </c>
      <c r="M11789">
        <f>COUNTIF(J11789:L11789,"&gt;0")</f>
        <v>0</v>
      </c>
      <c r="N11789" s="28" t="s">
        <v>66</v>
      </c>
      <c r="O11789">
        <f>IF(G11789="","",ABS(G11790-G11789))</f>
        <v>3.9999999999999147E-2</v>
      </c>
      <c r="P11789">
        <f>IF(H11789="","",ABS(H11790-H11789))</f>
        <v>0.16000000000000014</v>
      </c>
      <c r="R11789" s="2">
        <f>E11789-E11788</f>
        <v>1.0416666664241347E-2</v>
      </c>
      <c r="S11789" s="4">
        <f>MROUND(E11789,"0:15")</f>
        <v>45932.65625</v>
      </c>
    </row>
    <row r="11790" spans="1:19" x14ac:dyDescent="0.35">
      <c r="A11790">
        <v>2025</v>
      </c>
      <c r="B11790" t="s">
        <v>64</v>
      </c>
      <c r="C11790" t="s">
        <v>65</v>
      </c>
      <c r="D11790">
        <v>2123</v>
      </c>
      <c r="E11790" s="4">
        <v>45932.666666666664</v>
      </c>
      <c r="F11790">
        <v>11.15</v>
      </c>
      <c r="G11790">
        <v>17.88</v>
      </c>
      <c r="H11790">
        <v>11.78</v>
      </c>
      <c r="I11790">
        <v>124.8</v>
      </c>
      <c r="J11790">
        <f>IF(G11790="",0.5,IF(G11790&lt;=0,2,IF(G11790&gt;=40,2, IF(AND(G11790&gt;0,G11790&lt;1),5,IF(AND(G11790&gt;35,G11790&lt;40),5,IF(O11790&gt;=1.5,1.5,0))))))</f>
        <v>0</v>
      </c>
      <c r="K11790">
        <f>IF(H11790="",0.5,IF(H11790&lt;=0.1,2,IF(H11790&gt;=20,2, IF(AND(H11790&gt;0.1,H11790&lt;0.2),5,IF(AND(H11790&gt;16,H11790&lt;20),5,IF(P11790&gt;=2,1.5,0))))))</f>
        <v>0</v>
      </c>
      <c r="L11790">
        <f>IF(A11790="",0.5,IF(B11790="",0.5,IF(C11790="",0.5,IF(E11790="",0.5,IF(Q11790="Y",0.01,0)))))</f>
        <v>0</v>
      </c>
      <c r="M11790">
        <f>COUNTIF(J11790:L11790,"&gt;0")</f>
        <v>0</v>
      </c>
      <c r="N11790" s="28" t="s">
        <v>66</v>
      </c>
      <c r="O11790">
        <f>IF(G11790="","",ABS(G11791-G11790))</f>
        <v>4.00000000000027E-2</v>
      </c>
      <c r="P11790">
        <f>IF(H11790="","",ABS(H11791-H11790))</f>
        <v>3.9999999999999147E-2</v>
      </c>
      <c r="R11790" s="2">
        <f>E11790-E11789</f>
        <v>1.0416666664241347E-2</v>
      </c>
      <c r="S11790" s="4">
        <f>MROUND(E11790,"0:15")</f>
        <v>45932.666666666664</v>
      </c>
    </row>
    <row r="11791" spans="1:19" x14ac:dyDescent="0.35">
      <c r="A11791">
        <v>2025</v>
      </c>
      <c r="B11791" t="s">
        <v>64</v>
      </c>
      <c r="C11791" t="s">
        <v>65</v>
      </c>
      <c r="D11791">
        <v>2124</v>
      </c>
      <c r="E11791" s="4">
        <v>45932.677083333336</v>
      </c>
      <c r="F11791">
        <v>11.11</v>
      </c>
      <c r="G11791">
        <v>17.920000000000002</v>
      </c>
      <c r="H11791">
        <v>11.74</v>
      </c>
      <c r="I11791">
        <v>124.4</v>
      </c>
      <c r="J11791">
        <f>IF(G11791="",0.5,IF(G11791&lt;=0,2,IF(G11791&gt;=40,2, IF(AND(G11791&gt;0,G11791&lt;1),5,IF(AND(G11791&gt;35,G11791&lt;40),5,IF(O11791&gt;=1.5,1.5,0))))))</f>
        <v>0</v>
      </c>
      <c r="K11791">
        <f>IF(H11791="",0.5,IF(H11791&lt;=0.1,2,IF(H11791&gt;=20,2, IF(AND(H11791&gt;0.1,H11791&lt;0.2),5,IF(AND(H11791&gt;16,H11791&lt;20),5,IF(P11791&gt;=2,1.5,0))))))</f>
        <v>0</v>
      </c>
      <c r="L11791">
        <f>IF(A11791="",0.5,IF(B11791="",0.5,IF(C11791="",0.5,IF(E11791="",0.5,IF(Q11791="Y",0.01,0)))))</f>
        <v>0</v>
      </c>
      <c r="M11791">
        <f>COUNTIF(J11791:L11791,"&gt;0")</f>
        <v>0</v>
      </c>
      <c r="N11791" s="28" t="s">
        <v>66</v>
      </c>
      <c r="O11791">
        <f>IF(G11791="","",ABS(G11792-G11791))</f>
        <v>1.9999999999999574E-2</v>
      </c>
      <c r="P11791">
        <f>IF(H11791="","",ABS(H11792-H11791))</f>
        <v>5.0000000000000711E-2</v>
      </c>
      <c r="R11791" s="2">
        <f>E11791-E11790</f>
        <v>1.0416666671517305E-2</v>
      </c>
      <c r="S11791" s="4">
        <f>MROUND(E11791,"0:15")</f>
        <v>45932.677083333328</v>
      </c>
    </row>
    <row r="11792" spans="1:19" x14ac:dyDescent="0.35">
      <c r="A11792">
        <v>2025</v>
      </c>
      <c r="B11792" t="s">
        <v>64</v>
      </c>
      <c r="C11792" t="s">
        <v>65</v>
      </c>
      <c r="D11792">
        <v>2125</v>
      </c>
      <c r="E11792" s="4">
        <v>45932.6875</v>
      </c>
      <c r="F11792">
        <v>11.06</v>
      </c>
      <c r="G11792">
        <v>17.940000000000001</v>
      </c>
      <c r="H11792">
        <v>11.69</v>
      </c>
      <c r="I11792">
        <v>123.9</v>
      </c>
      <c r="J11792">
        <f>IF(G11792="",0.5,IF(G11792&lt;=0,2,IF(G11792&gt;=40,2, IF(AND(G11792&gt;0,G11792&lt;1),5,IF(AND(G11792&gt;35,G11792&lt;40),5,IF(O11792&gt;=1.5,1.5,0))))))</f>
        <v>0</v>
      </c>
      <c r="K11792">
        <f>IF(H11792="",0.5,IF(H11792&lt;=0.1,2,IF(H11792&gt;=20,2, IF(AND(H11792&gt;0.1,H11792&lt;0.2),5,IF(AND(H11792&gt;16,H11792&lt;20),5,IF(P11792&gt;=2,1.5,0))))))</f>
        <v>0</v>
      </c>
      <c r="L11792">
        <f>IF(A11792="",0.5,IF(B11792="",0.5,IF(C11792="",0.5,IF(E11792="",0.5,IF(Q11792="Y",0.01,0)))))</f>
        <v>0</v>
      </c>
      <c r="M11792">
        <f>COUNTIF(J11792:L11792,"&gt;0")</f>
        <v>0</v>
      </c>
      <c r="N11792" s="28" t="s">
        <v>66</v>
      </c>
      <c r="O11792">
        <f>IF(G11792="","",ABS(G11793-G11792))</f>
        <v>0</v>
      </c>
      <c r="P11792">
        <f>IF(H11792="","",ABS(H11793-H11792))</f>
        <v>0.16999999999999993</v>
      </c>
      <c r="R11792" s="2">
        <f>E11792-E11791</f>
        <v>1.0416666664241347E-2</v>
      </c>
      <c r="S11792" s="4">
        <f>MROUND(E11792,"0:15")</f>
        <v>45932.6875</v>
      </c>
    </row>
    <row r="11793" spans="1:19" x14ac:dyDescent="0.35">
      <c r="A11793">
        <v>2025</v>
      </c>
      <c r="B11793" t="s">
        <v>64</v>
      </c>
      <c r="C11793" t="s">
        <v>65</v>
      </c>
      <c r="D11793">
        <v>2126</v>
      </c>
      <c r="E11793" s="4">
        <v>45932.697916666664</v>
      </c>
      <c r="F11793">
        <v>10.9</v>
      </c>
      <c r="G11793">
        <v>17.940000000000001</v>
      </c>
      <c r="H11793">
        <v>11.52</v>
      </c>
      <c r="I11793">
        <v>122.1</v>
      </c>
      <c r="J11793">
        <f>IF(G11793="",0.5,IF(G11793&lt;=0,2,IF(G11793&gt;=40,2, IF(AND(G11793&gt;0,G11793&lt;1),5,IF(AND(G11793&gt;35,G11793&lt;40),5,IF(O11793&gt;=1.5,1.5,0))))))</f>
        <v>0</v>
      </c>
      <c r="K11793">
        <f>IF(H11793="",0.5,IF(H11793&lt;=0.1,2,IF(H11793&gt;=20,2, IF(AND(H11793&gt;0.1,H11793&lt;0.2),5,IF(AND(H11793&gt;16,H11793&lt;20),5,IF(P11793&gt;=2,1.5,0))))))</f>
        <v>0</v>
      </c>
      <c r="L11793">
        <f>IF(A11793="",0.5,IF(B11793="",0.5,IF(C11793="",0.5,IF(E11793="",0.5,IF(Q11793="Y",0.01,0)))))</f>
        <v>0</v>
      </c>
      <c r="M11793">
        <f>COUNTIF(J11793:L11793,"&gt;0")</f>
        <v>0</v>
      </c>
      <c r="N11793" s="28" t="s">
        <v>66</v>
      </c>
      <c r="O11793">
        <f>IF(G11793="","",ABS(G11794-G11793))</f>
        <v>1.9999999999999574E-2</v>
      </c>
      <c r="P11793">
        <f>IF(H11793="","",ABS(H11794-H11793))</f>
        <v>8.0000000000000071E-2</v>
      </c>
      <c r="R11793" s="2">
        <f>E11793-E11792</f>
        <v>1.0416666664241347E-2</v>
      </c>
      <c r="S11793" s="4">
        <f>MROUND(E11793,"0:15")</f>
        <v>45932.697916666664</v>
      </c>
    </row>
    <row r="11794" spans="1:19" x14ac:dyDescent="0.35">
      <c r="A11794">
        <v>2025</v>
      </c>
      <c r="B11794" t="s">
        <v>64</v>
      </c>
      <c r="C11794" t="s">
        <v>65</v>
      </c>
      <c r="D11794">
        <v>2127</v>
      </c>
      <c r="E11794" s="4">
        <v>45932.708333333336</v>
      </c>
      <c r="F11794">
        <v>10.83</v>
      </c>
      <c r="G11794">
        <v>17.920000000000002</v>
      </c>
      <c r="H11794">
        <v>11.44</v>
      </c>
      <c r="I11794">
        <v>121.3</v>
      </c>
      <c r="J11794">
        <f>IF(G11794="",0.5,IF(G11794&lt;=0,2,IF(G11794&gt;=40,2, IF(AND(G11794&gt;0,G11794&lt;1),5,IF(AND(G11794&gt;35,G11794&lt;40),5,IF(O11794&gt;=1.5,1.5,0))))))</f>
        <v>0</v>
      </c>
      <c r="K11794">
        <f>IF(H11794="",0.5,IF(H11794&lt;=0.1,2,IF(H11794&gt;=20,2, IF(AND(H11794&gt;0.1,H11794&lt;0.2),5,IF(AND(H11794&gt;16,H11794&lt;20),5,IF(P11794&gt;=2,1.5,0))))))</f>
        <v>0</v>
      </c>
      <c r="L11794">
        <f>IF(A11794="",0.5,IF(B11794="",0.5,IF(C11794="",0.5,IF(E11794="",0.5,IF(Q11794="Y",0.01,0)))))</f>
        <v>0</v>
      </c>
      <c r="M11794">
        <f>COUNTIF(J11794:L11794,"&gt;0")</f>
        <v>0</v>
      </c>
      <c r="N11794" s="28" t="s">
        <v>66</v>
      </c>
      <c r="O11794">
        <f>IF(G11794="","",ABS(G11795-G11794))</f>
        <v>2.0000000000003126E-2</v>
      </c>
      <c r="P11794">
        <f>IF(H11794="","",ABS(H11795-H11794))</f>
        <v>0.21999999999999886</v>
      </c>
      <c r="R11794" s="2">
        <f>E11794-E11793</f>
        <v>1.0416666671517305E-2</v>
      </c>
      <c r="S11794" s="4">
        <f>MROUND(E11794,"0:15")</f>
        <v>45932.708333333328</v>
      </c>
    </row>
    <row r="11795" spans="1:19" x14ac:dyDescent="0.35">
      <c r="A11795">
        <v>2025</v>
      </c>
      <c r="B11795" t="s">
        <v>64</v>
      </c>
      <c r="C11795" t="s">
        <v>65</v>
      </c>
      <c r="D11795">
        <v>2128</v>
      </c>
      <c r="E11795" s="4">
        <v>45932.71875</v>
      </c>
      <c r="F11795">
        <v>10.62</v>
      </c>
      <c r="G11795">
        <v>17.899999999999999</v>
      </c>
      <c r="H11795">
        <v>11.22</v>
      </c>
      <c r="I11795">
        <v>118.9</v>
      </c>
      <c r="J11795">
        <f>IF(G11795="",0.5,IF(G11795&lt;=0,2,IF(G11795&gt;=40,2, IF(AND(G11795&gt;0,G11795&lt;1),5,IF(AND(G11795&gt;35,G11795&lt;40),5,IF(O11795&gt;=1.5,1.5,0))))))</f>
        <v>0</v>
      </c>
      <c r="K11795">
        <f>IF(H11795="",0.5,IF(H11795&lt;=0.1,2,IF(H11795&gt;=20,2, IF(AND(H11795&gt;0.1,H11795&lt;0.2),5,IF(AND(H11795&gt;16,H11795&lt;20),5,IF(P11795&gt;=2,1.5,0))))))</f>
        <v>0</v>
      </c>
      <c r="L11795">
        <f>IF(A11795="",0.5,IF(B11795="",0.5,IF(C11795="",0.5,IF(E11795="",0.5,IF(Q11795="Y",0.01,0)))))</f>
        <v>0</v>
      </c>
      <c r="M11795">
        <f>COUNTIF(J11795:L11795,"&gt;0")</f>
        <v>0</v>
      </c>
      <c r="N11795" s="28" t="s">
        <v>66</v>
      </c>
      <c r="O11795">
        <f>IF(G11795="","",ABS(G11796-G11795))</f>
        <v>5.9999999999998721E-2</v>
      </c>
      <c r="P11795">
        <f>IF(H11795="","",ABS(H11796-H11795))</f>
        <v>0.14000000000000057</v>
      </c>
      <c r="R11795" s="2">
        <f>E11795-E11794</f>
        <v>1.0416666664241347E-2</v>
      </c>
      <c r="S11795" s="4">
        <f>MROUND(E11795,"0:15")</f>
        <v>45932.71875</v>
      </c>
    </row>
    <row r="11796" spans="1:19" x14ac:dyDescent="0.35">
      <c r="A11796">
        <v>2025</v>
      </c>
      <c r="B11796" t="s">
        <v>64</v>
      </c>
      <c r="C11796" t="s">
        <v>65</v>
      </c>
      <c r="D11796">
        <v>2129</v>
      </c>
      <c r="E11796" s="4">
        <v>45932.729166666664</v>
      </c>
      <c r="F11796">
        <v>10.49</v>
      </c>
      <c r="G11796">
        <v>17.84</v>
      </c>
      <c r="H11796">
        <v>11.08</v>
      </c>
      <c r="I11796">
        <v>117.3</v>
      </c>
      <c r="J11796">
        <f>IF(G11796="",0.5,IF(G11796&lt;=0,2,IF(G11796&gt;=40,2, IF(AND(G11796&gt;0,G11796&lt;1),5,IF(AND(G11796&gt;35,G11796&lt;40),5,IF(O11796&gt;=1.5,1.5,0))))))</f>
        <v>0</v>
      </c>
      <c r="K11796">
        <f>IF(H11796="",0.5,IF(H11796&lt;=0.1,2,IF(H11796&gt;=20,2, IF(AND(H11796&gt;0.1,H11796&lt;0.2),5,IF(AND(H11796&gt;16,H11796&lt;20),5,IF(P11796&gt;=2,1.5,0))))))</f>
        <v>0</v>
      </c>
      <c r="L11796">
        <f>IF(A11796="",0.5,IF(B11796="",0.5,IF(C11796="",0.5,IF(E11796="",0.5,IF(Q11796="Y",0.01,0)))))</f>
        <v>0</v>
      </c>
      <c r="M11796">
        <f>COUNTIF(J11796:L11796,"&gt;0")</f>
        <v>0</v>
      </c>
      <c r="N11796" s="28" t="s">
        <v>66</v>
      </c>
      <c r="O11796">
        <f>IF(G11796="","",ABS(G11797-G11796))</f>
        <v>7.9999999999998295E-2</v>
      </c>
      <c r="P11796">
        <f>IF(H11796="","",ABS(H11797-H11796))</f>
        <v>0.11999999999999922</v>
      </c>
      <c r="R11796" s="2">
        <f>E11796-E11795</f>
        <v>1.0416666664241347E-2</v>
      </c>
      <c r="S11796" s="4">
        <f>MROUND(E11796,"0:15")</f>
        <v>45932.729166666664</v>
      </c>
    </row>
    <row r="11797" spans="1:19" x14ac:dyDescent="0.35">
      <c r="A11797">
        <v>2025</v>
      </c>
      <c r="B11797" t="s">
        <v>64</v>
      </c>
      <c r="C11797" t="s">
        <v>65</v>
      </c>
      <c r="D11797">
        <v>2130</v>
      </c>
      <c r="E11797" s="4">
        <v>45932.739583333336</v>
      </c>
      <c r="F11797">
        <v>10.37</v>
      </c>
      <c r="G11797">
        <v>17.760000000000002</v>
      </c>
      <c r="H11797">
        <v>10.96</v>
      </c>
      <c r="I11797">
        <v>115.8</v>
      </c>
      <c r="J11797">
        <f>IF(G11797="",0.5,IF(G11797&lt;=0,2,IF(G11797&gt;=40,2, IF(AND(G11797&gt;0,G11797&lt;1),5,IF(AND(G11797&gt;35,G11797&lt;40),5,IF(O11797&gt;=1.5,1.5,0))))))</f>
        <v>0</v>
      </c>
      <c r="K11797">
        <f>IF(H11797="",0.5,IF(H11797&lt;=0.1,2,IF(H11797&gt;=20,2, IF(AND(H11797&gt;0.1,H11797&lt;0.2),5,IF(AND(H11797&gt;16,H11797&lt;20),5,IF(P11797&gt;=2,1.5,0))))))</f>
        <v>0</v>
      </c>
      <c r="L11797">
        <f>IF(A11797="",0.5,IF(B11797="",0.5,IF(C11797="",0.5,IF(E11797="",0.5,IF(Q11797="Y",0.01,0)))))</f>
        <v>0</v>
      </c>
      <c r="M11797">
        <f>COUNTIF(J11797:L11797,"&gt;0")</f>
        <v>0</v>
      </c>
      <c r="N11797" s="28" t="s">
        <v>66</v>
      </c>
      <c r="O11797">
        <f>IF(G11797="","",ABS(G11798-G11797))</f>
        <v>0.10000000000000142</v>
      </c>
      <c r="P11797">
        <f>IF(H11797="","",ABS(H11798-H11797))</f>
        <v>0.16000000000000014</v>
      </c>
      <c r="R11797" s="2">
        <f>E11797-E11796</f>
        <v>1.0416666671517305E-2</v>
      </c>
      <c r="S11797" s="4">
        <f>MROUND(E11797,"0:15")</f>
        <v>45932.739583333328</v>
      </c>
    </row>
    <row r="11798" spans="1:19" x14ac:dyDescent="0.35">
      <c r="A11798">
        <v>2025</v>
      </c>
      <c r="B11798" t="s">
        <v>64</v>
      </c>
      <c r="C11798" t="s">
        <v>65</v>
      </c>
      <c r="D11798">
        <v>2131</v>
      </c>
      <c r="E11798" s="4">
        <v>45932.75</v>
      </c>
      <c r="F11798">
        <v>10.220000000000001</v>
      </c>
      <c r="G11798">
        <v>17.66</v>
      </c>
      <c r="H11798">
        <v>10.8</v>
      </c>
      <c r="I11798">
        <v>113.9</v>
      </c>
      <c r="J11798">
        <f>IF(G11798="",0.5,IF(G11798&lt;=0,2,IF(G11798&gt;=40,2, IF(AND(G11798&gt;0,G11798&lt;1),5,IF(AND(G11798&gt;35,G11798&lt;40),5,IF(O11798&gt;=1.5,1.5,0))))))</f>
        <v>0</v>
      </c>
      <c r="K11798">
        <f>IF(H11798="",0.5,IF(H11798&lt;=0.1,2,IF(H11798&gt;=20,2, IF(AND(H11798&gt;0.1,H11798&lt;0.2),5,IF(AND(H11798&gt;16,H11798&lt;20),5,IF(P11798&gt;=2,1.5,0))))))</f>
        <v>0</v>
      </c>
      <c r="L11798">
        <f>IF(A11798="",0.5,IF(B11798="",0.5,IF(C11798="",0.5,IF(E11798="",0.5,IF(Q11798="Y",0.01,0)))))</f>
        <v>0</v>
      </c>
      <c r="M11798">
        <f>COUNTIF(J11798:L11798,"&gt;0")</f>
        <v>0</v>
      </c>
      <c r="N11798" s="28" t="s">
        <v>66</v>
      </c>
      <c r="O11798">
        <f>IF(G11798="","",ABS(G11799-G11798))</f>
        <v>0.10000000000000142</v>
      </c>
      <c r="P11798">
        <f>IF(H11798="","",ABS(H11799-H11798))</f>
        <v>0.20000000000000107</v>
      </c>
      <c r="R11798" s="2">
        <f>E11798-E11797</f>
        <v>1.0416666664241347E-2</v>
      </c>
      <c r="S11798" s="4">
        <f>MROUND(E11798,"0:15")</f>
        <v>45932.75</v>
      </c>
    </row>
    <row r="11799" spans="1:19" x14ac:dyDescent="0.35">
      <c r="A11799">
        <v>2025</v>
      </c>
      <c r="B11799" t="s">
        <v>64</v>
      </c>
      <c r="C11799" t="s">
        <v>65</v>
      </c>
      <c r="D11799">
        <v>2132</v>
      </c>
      <c r="E11799" s="4">
        <v>45932.760416666664</v>
      </c>
      <c r="F11799">
        <v>10.029999999999999</v>
      </c>
      <c r="G11799">
        <v>17.559999999999999</v>
      </c>
      <c r="H11799">
        <v>10.6</v>
      </c>
      <c r="I11799">
        <v>111.5</v>
      </c>
      <c r="J11799">
        <f>IF(G11799="",0.5,IF(G11799&lt;=0,2,IF(G11799&gt;=40,2, IF(AND(G11799&gt;0,G11799&lt;1),5,IF(AND(G11799&gt;35,G11799&lt;40),5,IF(O11799&gt;=1.5,1.5,0))))))</f>
        <v>0</v>
      </c>
      <c r="K11799">
        <f>IF(H11799="",0.5,IF(H11799&lt;=0.1,2,IF(H11799&gt;=20,2, IF(AND(H11799&gt;0.1,H11799&lt;0.2),5,IF(AND(H11799&gt;16,H11799&lt;20),5,IF(P11799&gt;=2,1.5,0))))))</f>
        <v>0</v>
      </c>
      <c r="L11799">
        <f>IF(A11799="",0.5,IF(B11799="",0.5,IF(C11799="",0.5,IF(E11799="",0.5,IF(Q11799="Y",0.01,0)))))</f>
        <v>0</v>
      </c>
      <c r="M11799">
        <f>COUNTIF(J11799:L11799,"&gt;0")</f>
        <v>0</v>
      </c>
      <c r="N11799" s="28" t="s">
        <v>66</v>
      </c>
      <c r="O11799">
        <f>IF(G11799="","",ABS(G11800-G11799))</f>
        <v>9.9999999999997868E-2</v>
      </c>
      <c r="P11799">
        <f>IF(H11799="","",ABS(H11800-H11799))</f>
        <v>0.20999999999999908</v>
      </c>
      <c r="R11799" s="2">
        <f>E11799-E11798</f>
        <v>1.0416666664241347E-2</v>
      </c>
      <c r="S11799" s="4">
        <f>MROUND(E11799,"0:15")</f>
        <v>45932.760416666664</v>
      </c>
    </row>
    <row r="11800" spans="1:19" x14ac:dyDescent="0.35">
      <c r="A11800">
        <v>2025</v>
      </c>
      <c r="B11800" t="s">
        <v>64</v>
      </c>
      <c r="C11800" t="s">
        <v>65</v>
      </c>
      <c r="D11800">
        <v>2133</v>
      </c>
      <c r="E11800" s="4">
        <v>45932.770833333336</v>
      </c>
      <c r="F11800">
        <v>9.83</v>
      </c>
      <c r="G11800">
        <v>17.46</v>
      </c>
      <c r="H11800">
        <v>10.39</v>
      </c>
      <c r="I11800">
        <v>109.1</v>
      </c>
      <c r="J11800">
        <f>IF(G11800="",0.5,IF(G11800&lt;=0,2,IF(G11800&gt;=40,2, IF(AND(G11800&gt;0,G11800&lt;1),5,IF(AND(G11800&gt;35,G11800&lt;40),5,IF(O11800&gt;=1.5,1.5,0))))))</f>
        <v>0</v>
      </c>
      <c r="K11800">
        <f>IF(H11800="",0.5,IF(H11800&lt;=0.1,2,IF(H11800&gt;=20,2, IF(AND(H11800&gt;0.1,H11800&lt;0.2),5,IF(AND(H11800&gt;16,H11800&lt;20),5,IF(P11800&gt;=2,1.5,0))))))</f>
        <v>0</v>
      </c>
      <c r="L11800">
        <f>IF(A11800="",0.5,IF(B11800="",0.5,IF(C11800="",0.5,IF(E11800="",0.5,IF(Q11800="Y",0.01,0)))))</f>
        <v>0</v>
      </c>
      <c r="M11800">
        <f>COUNTIF(J11800:L11800,"&gt;0")</f>
        <v>0</v>
      </c>
      <c r="N11800" s="28" t="s">
        <v>66</v>
      </c>
      <c r="O11800">
        <f>IF(G11800="","",ABS(G11801-G11800))</f>
        <v>0.12000000000000099</v>
      </c>
      <c r="P11800">
        <f>IF(H11800="","",ABS(H11801-H11800))</f>
        <v>0.20000000000000107</v>
      </c>
      <c r="R11800" s="2">
        <f>E11800-E11799</f>
        <v>1.0416666671517305E-2</v>
      </c>
      <c r="S11800" s="4">
        <f>MROUND(E11800,"0:15")</f>
        <v>45932.770833333328</v>
      </c>
    </row>
    <row r="11801" spans="1:19" x14ac:dyDescent="0.35">
      <c r="A11801">
        <v>2025</v>
      </c>
      <c r="B11801" t="s">
        <v>64</v>
      </c>
      <c r="C11801" t="s">
        <v>65</v>
      </c>
      <c r="D11801">
        <v>2134</v>
      </c>
      <c r="E11801" s="4">
        <v>45932.78125</v>
      </c>
      <c r="F11801">
        <v>9.64</v>
      </c>
      <c r="G11801">
        <v>17.34</v>
      </c>
      <c r="H11801">
        <v>10.19</v>
      </c>
      <c r="I11801">
        <v>106.7</v>
      </c>
      <c r="J11801">
        <f>IF(G11801="",0.5,IF(G11801&lt;=0,2,IF(G11801&gt;=40,2, IF(AND(G11801&gt;0,G11801&lt;1),5,IF(AND(G11801&gt;35,G11801&lt;40),5,IF(O11801&gt;=1.5,1.5,0))))))</f>
        <v>0</v>
      </c>
      <c r="K11801">
        <f>IF(H11801="",0.5,IF(H11801&lt;=0.1,2,IF(H11801&gt;=20,2, IF(AND(H11801&gt;0.1,H11801&lt;0.2),5,IF(AND(H11801&gt;16,H11801&lt;20),5,IF(P11801&gt;=2,1.5,0))))))</f>
        <v>0</v>
      </c>
      <c r="L11801">
        <f>IF(A11801="",0.5,IF(B11801="",0.5,IF(C11801="",0.5,IF(E11801="",0.5,IF(Q11801="Y",0.01,0)))))</f>
        <v>0</v>
      </c>
      <c r="M11801">
        <f>COUNTIF(J11801:L11801,"&gt;0")</f>
        <v>0</v>
      </c>
      <c r="N11801" s="28" t="s">
        <v>66</v>
      </c>
      <c r="O11801">
        <f>IF(G11801="","",ABS(G11802-G11801))</f>
        <v>0.12000000000000099</v>
      </c>
      <c r="P11801">
        <f>IF(H11801="","",ABS(H11802-H11801))</f>
        <v>0.1899999999999995</v>
      </c>
      <c r="R11801" s="2">
        <f>E11801-E11800</f>
        <v>1.0416666664241347E-2</v>
      </c>
      <c r="S11801" s="4">
        <f>MROUND(E11801,"0:15")</f>
        <v>45932.78125</v>
      </c>
    </row>
    <row r="11802" spans="1:19" x14ac:dyDescent="0.35">
      <c r="A11802">
        <v>2025</v>
      </c>
      <c r="B11802" t="s">
        <v>64</v>
      </c>
      <c r="C11802" t="s">
        <v>65</v>
      </c>
      <c r="D11802">
        <v>2135</v>
      </c>
      <c r="E11802" s="4">
        <v>45932.791666666664</v>
      </c>
      <c r="F11802">
        <v>9.4600000000000009</v>
      </c>
      <c r="G11802">
        <v>17.22</v>
      </c>
      <c r="H11802">
        <v>10</v>
      </c>
      <c r="I11802">
        <v>104.4</v>
      </c>
      <c r="J11802">
        <f>IF(G11802="",0.5,IF(G11802&lt;=0,2,IF(G11802&gt;=40,2, IF(AND(G11802&gt;0,G11802&lt;1),5,IF(AND(G11802&gt;35,G11802&lt;40),5,IF(O11802&gt;=1.5,1.5,0))))))</f>
        <v>0</v>
      </c>
      <c r="K11802">
        <f>IF(H11802="",0.5,IF(H11802&lt;=0.1,2,IF(H11802&gt;=20,2, IF(AND(H11802&gt;0.1,H11802&lt;0.2),5,IF(AND(H11802&gt;16,H11802&lt;20),5,IF(P11802&gt;=2,1.5,0))))))</f>
        <v>0</v>
      </c>
      <c r="L11802">
        <f>IF(A11802="",0.5,IF(B11802="",0.5,IF(C11802="",0.5,IF(E11802="",0.5,IF(Q11802="Y",0.01,0)))))</f>
        <v>0</v>
      </c>
      <c r="M11802">
        <f>COUNTIF(J11802:L11802,"&gt;0")</f>
        <v>0</v>
      </c>
      <c r="N11802" s="28" t="s">
        <v>66</v>
      </c>
      <c r="O11802">
        <f>IF(G11802="","",ABS(G11803-G11802))</f>
        <v>0.11999999999999744</v>
      </c>
      <c r="P11802">
        <f>IF(H11802="","",ABS(H11803-H11802))</f>
        <v>0.21000000000000085</v>
      </c>
      <c r="R11802" s="2">
        <f>E11802-E11801</f>
        <v>1.0416666664241347E-2</v>
      </c>
      <c r="S11802" s="4">
        <f>MROUND(E11802,"0:15")</f>
        <v>45932.791666666664</v>
      </c>
    </row>
    <row r="11803" spans="1:19" x14ac:dyDescent="0.35">
      <c r="A11803">
        <v>2025</v>
      </c>
      <c r="B11803" t="s">
        <v>64</v>
      </c>
      <c r="C11803" t="s">
        <v>65</v>
      </c>
      <c r="D11803">
        <v>2136</v>
      </c>
      <c r="E11803" s="4">
        <v>45932.802083333336</v>
      </c>
      <c r="F11803">
        <v>9.27</v>
      </c>
      <c r="G11803">
        <v>17.100000000000001</v>
      </c>
      <c r="H11803">
        <v>9.7899999999999991</v>
      </c>
      <c r="I11803">
        <v>102.1</v>
      </c>
      <c r="J11803">
        <f>IF(G11803="",0.5,IF(G11803&lt;=0,2,IF(G11803&gt;=40,2, IF(AND(G11803&gt;0,G11803&lt;1),5,IF(AND(G11803&gt;35,G11803&lt;40),5,IF(O11803&gt;=1.5,1.5,0))))))</f>
        <v>0</v>
      </c>
      <c r="K11803">
        <f>IF(H11803="",0.5,IF(H11803&lt;=0.1,2,IF(H11803&gt;=20,2, IF(AND(H11803&gt;0.1,H11803&lt;0.2),5,IF(AND(H11803&gt;16,H11803&lt;20),5,IF(P11803&gt;=2,1.5,0))))))</f>
        <v>0</v>
      </c>
      <c r="L11803">
        <f>IF(A11803="",0.5,IF(B11803="",0.5,IF(C11803="",0.5,IF(E11803="",0.5,IF(Q11803="Y",0.01,0)))))</f>
        <v>0</v>
      </c>
      <c r="M11803">
        <f>COUNTIF(J11803:L11803,"&gt;0")</f>
        <v>0</v>
      </c>
      <c r="N11803" s="28" t="s">
        <v>66</v>
      </c>
      <c r="O11803">
        <f>IF(G11803="","",ABS(G11804-G11803))</f>
        <v>0.10000000000000142</v>
      </c>
      <c r="P11803">
        <f>IF(H11803="","",ABS(H11804-H11803))</f>
        <v>0.21999999999999886</v>
      </c>
      <c r="R11803" s="2">
        <f>E11803-E11802</f>
        <v>1.0416666671517305E-2</v>
      </c>
      <c r="S11803" s="4">
        <f>MROUND(E11803,"0:15")</f>
        <v>45932.802083333328</v>
      </c>
    </row>
    <row r="11804" spans="1:19" x14ac:dyDescent="0.35">
      <c r="A11804">
        <v>2025</v>
      </c>
      <c r="B11804" t="s">
        <v>64</v>
      </c>
      <c r="C11804" t="s">
        <v>65</v>
      </c>
      <c r="D11804">
        <v>2137</v>
      </c>
      <c r="E11804" s="4">
        <v>45932.8125</v>
      </c>
      <c r="F11804">
        <v>9.06</v>
      </c>
      <c r="G11804">
        <v>17</v>
      </c>
      <c r="H11804">
        <v>9.57</v>
      </c>
      <c r="I11804">
        <v>99.6</v>
      </c>
      <c r="J11804">
        <f>IF(G11804="",0.5,IF(G11804&lt;=0,2,IF(G11804&gt;=40,2, IF(AND(G11804&gt;0,G11804&lt;1),5,IF(AND(G11804&gt;35,G11804&lt;40),5,IF(O11804&gt;=1.5,1.5,0))))))</f>
        <v>0</v>
      </c>
      <c r="K11804">
        <f>IF(H11804="",0.5,IF(H11804&lt;=0.1,2,IF(H11804&gt;=20,2, IF(AND(H11804&gt;0.1,H11804&lt;0.2),5,IF(AND(H11804&gt;16,H11804&lt;20),5,IF(P11804&gt;=2,1.5,0))))))</f>
        <v>0</v>
      </c>
      <c r="L11804">
        <f>IF(A11804="",0.5,IF(B11804="",0.5,IF(C11804="",0.5,IF(E11804="",0.5,IF(Q11804="Y",0.01,0)))))</f>
        <v>0</v>
      </c>
      <c r="M11804">
        <f>COUNTIF(J11804:L11804,"&gt;0")</f>
        <v>0</v>
      </c>
      <c r="N11804" s="28" t="s">
        <v>66</v>
      </c>
      <c r="O11804">
        <f>IF(G11804="","",ABS(G11805-G11804))</f>
        <v>0.12000000000000099</v>
      </c>
      <c r="P11804">
        <f>IF(H11804="","",ABS(H11805-H11804))</f>
        <v>2.9999999999999361E-2</v>
      </c>
      <c r="R11804" s="2">
        <f>E11804-E11803</f>
        <v>1.0416666664241347E-2</v>
      </c>
      <c r="S11804" s="4">
        <f>MROUND(E11804,"0:15")</f>
        <v>45932.8125</v>
      </c>
    </row>
    <row r="11805" spans="1:19" x14ac:dyDescent="0.35">
      <c r="A11805">
        <v>2025</v>
      </c>
      <c r="B11805" t="s">
        <v>64</v>
      </c>
      <c r="C11805" t="s">
        <v>65</v>
      </c>
      <c r="D11805">
        <v>2138</v>
      </c>
      <c r="E11805" s="4">
        <v>45932.822916666664</v>
      </c>
      <c r="F11805">
        <v>9.09</v>
      </c>
      <c r="G11805">
        <v>16.88</v>
      </c>
      <c r="H11805">
        <v>9.6</v>
      </c>
      <c r="I11805">
        <v>99.6</v>
      </c>
      <c r="J11805">
        <f>IF(G11805="",0.5,IF(G11805&lt;=0,2,IF(G11805&gt;=40,2, IF(AND(G11805&gt;0,G11805&lt;1),5,IF(AND(G11805&gt;35,G11805&lt;40),5,IF(O11805&gt;=1.5,1.5,0))))))</f>
        <v>0</v>
      </c>
      <c r="K11805">
        <f>IF(H11805="",0.5,IF(H11805&lt;=0.1,2,IF(H11805&gt;=20,2, IF(AND(H11805&gt;0.1,H11805&lt;0.2),5,IF(AND(H11805&gt;16,H11805&lt;20),5,IF(P11805&gt;=2,1.5,0))))))</f>
        <v>0</v>
      </c>
      <c r="L11805">
        <f>IF(A11805="",0.5,IF(B11805="",0.5,IF(C11805="",0.5,IF(E11805="",0.5,IF(Q11805="Y",0.01,0)))))</f>
        <v>0</v>
      </c>
      <c r="M11805">
        <f>COUNTIF(J11805:L11805,"&gt;0")</f>
        <v>0</v>
      </c>
      <c r="N11805" s="28" t="s">
        <v>66</v>
      </c>
      <c r="O11805">
        <f>IF(G11805="","",ABS(G11806-G11805))</f>
        <v>0.11999999999999744</v>
      </c>
      <c r="P11805">
        <f>IF(H11805="","",ABS(H11806-H11805))</f>
        <v>9.9999999999999645E-2</v>
      </c>
      <c r="R11805" s="2">
        <f>E11805-E11804</f>
        <v>1.0416666664241347E-2</v>
      </c>
      <c r="S11805" s="4">
        <f>MROUND(E11805,"0:15")</f>
        <v>45932.822916666664</v>
      </c>
    </row>
    <row r="11806" spans="1:19" x14ac:dyDescent="0.35">
      <c r="A11806">
        <v>2025</v>
      </c>
      <c r="B11806" t="s">
        <v>64</v>
      </c>
      <c r="C11806" t="s">
        <v>65</v>
      </c>
      <c r="D11806">
        <v>2139</v>
      </c>
      <c r="E11806" s="4">
        <v>45932.833333333336</v>
      </c>
      <c r="F11806">
        <v>8.99</v>
      </c>
      <c r="G11806">
        <v>16.760000000000002</v>
      </c>
      <c r="H11806">
        <v>9.5</v>
      </c>
      <c r="I11806">
        <v>98.3</v>
      </c>
      <c r="J11806">
        <f>IF(G11806="",0.5,IF(G11806&lt;=0,2,IF(G11806&gt;=40,2, IF(AND(G11806&gt;0,G11806&lt;1),5,IF(AND(G11806&gt;35,G11806&lt;40),5,IF(O11806&gt;=1.5,1.5,0))))))</f>
        <v>0</v>
      </c>
      <c r="K11806">
        <f>IF(H11806="",0.5,IF(H11806&lt;=0.1,2,IF(H11806&gt;=20,2, IF(AND(H11806&gt;0.1,H11806&lt;0.2),5,IF(AND(H11806&gt;16,H11806&lt;20),5,IF(P11806&gt;=2,1.5,0))))))</f>
        <v>0</v>
      </c>
      <c r="L11806">
        <f>IF(A11806="",0.5,IF(B11806="",0.5,IF(C11806="",0.5,IF(E11806="",0.5,IF(Q11806="Y",0.01,0)))))</f>
        <v>0</v>
      </c>
      <c r="M11806">
        <f>COUNTIF(J11806:L11806,"&gt;0")</f>
        <v>0</v>
      </c>
      <c r="N11806" s="28" t="s">
        <v>66</v>
      </c>
      <c r="O11806">
        <f>IF(G11806="","",ABS(G11807-G11806))</f>
        <v>0.10000000000000142</v>
      </c>
      <c r="P11806">
        <f>IF(H11806="","",ABS(H11807-H11806))</f>
        <v>0.13000000000000078</v>
      </c>
      <c r="R11806" s="2">
        <f>E11806-E11805</f>
        <v>1.0416666671517305E-2</v>
      </c>
      <c r="S11806" s="4">
        <f>MROUND(E11806,"0:15")</f>
        <v>45932.833333333328</v>
      </c>
    </row>
    <row r="11807" spans="1:19" x14ac:dyDescent="0.35">
      <c r="A11807">
        <v>2025</v>
      </c>
      <c r="B11807" t="s">
        <v>64</v>
      </c>
      <c r="C11807" t="s">
        <v>65</v>
      </c>
      <c r="D11807">
        <v>2140</v>
      </c>
      <c r="E11807" s="4">
        <v>45932.84375</v>
      </c>
      <c r="F11807">
        <v>8.8699999999999992</v>
      </c>
      <c r="G11807">
        <v>16.66</v>
      </c>
      <c r="H11807">
        <v>9.3699999999999992</v>
      </c>
      <c r="I11807">
        <v>96.8</v>
      </c>
      <c r="J11807">
        <f>IF(G11807="",0.5,IF(G11807&lt;=0,2,IF(G11807&gt;=40,2, IF(AND(G11807&gt;0,G11807&lt;1),5,IF(AND(G11807&gt;35,G11807&lt;40),5,IF(O11807&gt;=1.5,1.5,0))))))</f>
        <v>0</v>
      </c>
      <c r="K11807">
        <f>IF(H11807="",0.5,IF(H11807&lt;=0.1,2,IF(H11807&gt;=20,2, IF(AND(H11807&gt;0.1,H11807&lt;0.2),5,IF(AND(H11807&gt;16,H11807&lt;20),5,IF(P11807&gt;=2,1.5,0))))))</f>
        <v>0</v>
      </c>
      <c r="L11807">
        <f>IF(A11807="",0.5,IF(B11807="",0.5,IF(C11807="",0.5,IF(E11807="",0.5,IF(Q11807="Y",0.01,0)))))</f>
        <v>0</v>
      </c>
      <c r="M11807">
        <f>COUNTIF(J11807:L11807,"&gt;0")</f>
        <v>0</v>
      </c>
      <c r="N11807" s="28" t="s">
        <v>66</v>
      </c>
      <c r="O11807">
        <f>IF(G11807="","",ABS(G11808-G11807))</f>
        <v>0.10000000000000142</v>
      </c>
      <c r="P11807">
        <f>IF(H11807="","",ABS(H11808-H11807))</f>
        <v>0.13999999999999879</v>
      </c>
      <c r="R11807" s="2">
        <f>E11807-E11806</f>
        <v>1.0416666664241347E-2</v>
      </c>
      <c r="S11807" s="4">
        <f>MROUND(E11807,"0:15")</f>
        <v>45932.84375</v>
      </c>
    </row>
    <row r="11808" spans="1:19" x14ac:dyDescent="0.35">
      <c r="A11808">
        <v>2025</v>
      </c>
      <c r="B11808" t="s">
        <v>64</v>
      </c>
      <c r="C11808" t="s">
        <v>65</v>
      </c>
      <c r="D11808">
        <v>2141</v>
      </c>
      <c r="E11808" s="4">
        <v>45932.854166666664</v>
      </c>
      <c r="F11808">
        <v>8.74</v>
      </c>
      <c r="G11808">
        <v>16.559999999999999</v>
      </c>
      <c r="H11808">
        <v>9.23</v>
      </c>
      <c r="I11808">
        <v>95.2</v>
      </c>
      <c r="J11808">
        <f>IF(G11808="",0.5,IF(G11808&lt;=0,2,IF(G11808&gt;=40,2, IF(AND(G11808&gt;0,G11808&lt;1),5,IF(AND(G11808&gt;35,G11808&lt;40),5,IF(O11808&gt;=1.5,1.5,0))))))</f>
        <v>0</v>
      </c>
      <c r="K11808">
        <f>IF(H11808="",0.5,IF(H11808&lt;=0.1,2,IF(H11808&gt;=20,2, IF(AND(H11808&gt;0.1,H11808&lt;0.2),5,IF(AND(H11808&gt;16,H11808&lt;20),5,IF(P11808&gt;=2,1.5,0))))))</f>
        <v>0</v>
      </c>
      <c r="L11808">
        <f>IF(A11808="",0.5,IF(B11808="",0.5,IF(C11808="",0.5,IF(E11808="",0.5,IF(Q11808="Y",0.01,0)))))</f>
        <v>0</v>
      </c>
      <c r="M11808">
        <f>COUNTIF(J11808:L11808,"&gt;0")</f>
        <v>0</v>
      </c>
      <c r="N11808" s="28" t="s">
        <v>66</v>
      </c>
      <c r="O11808">
        <f>IF(G11808="","",ABS(G11809-G11808))</f>
        <v>9.9999999999997868E-2</v>
      </c>
      <c r="P11808">
        <f>IF(H11808="","",ABS(H11809-H11808))</f>
        <v>0.14000000000000057</v>
      </c>
      <c r="R11808" s="2">
        <f>E11808-E11807</f>
        <v>1.0416666664241347E-2</v>
      </c>
      <c r="S11808" s="4">
        <f>MROUND(E11808,"0:15")</f>
        <v>45932.854166666664</v>
      </c>
    </row>
    <row r="11809" spans="1:19" x14ac:dyDescent="0.35">
      <c r="A11809">
        <v>2025</v>
      </c>
      <c r="B11809" t="s">
        <v>64</v>
      </c>
      <c r="C11809" t="s">
        <v>65</v>
      </c>
      <c r="D11809">
        <v>2142</v>
      </c>
      <c r="E11809" s="4">
        <v>45932.864583333336</v>
      </c>
      <c r="F11809">
        <v>8.6</v>
      </c>
      <c r="G11809">
        <v>16.46</v>
      </c>
      <c r="H11809">
        <v>9.09</v>
      </c>
      <c r="I11809">
        <v>93.4</v>
      </c>
      <c r="J11809">
        <f>IF(G11809="",0.5,IF(G11809&lt;=0,2,IF(G11809&gt;=40,2, IF(AND(G11809&gt;0,G11809&lt;1),5,IF(AND(G11809&gt;35,G11809&lt;40),5,IF(O11809&gt;=1.5,1.5,0))))))</f>
        <v>0</v>
      </c>
      <c r="K11809">
        <f>IF(H11809="",0.5,IF(H11809&lt;=0.1,2,IF(H11809&gt;=20,2, IF(AND(H11809&gt;0.1,H11809&lt;0.2),5,IF(AND(H11809&gt;16,H11809&lt;20),5,IF(P11809&gt;=2,1.5,0))))))</f>
        <v>0</v>
      </c>
      <c r="L11809">
        <f>IF(A11809="",0.5,IF(B11809="",0.5,IF(C11809="",0.5,IF(E11809="",0.5,IF(Q11809="Y",0.01,0)))))</f>
        <v>0</v>
      </c>
      <c r="M11809">
        <f>COUNTIF(J11809:L11809,"&gt;0")</f>
        <v>0</v>
      </c>
      <c r="N11809" s="28" t="s">
        <v>66</v>
      </c>
      <c r="O11809">
        <f>IF(G11809="","",ABS(G11810-G11809))</f>
        <v>0.10000000000000142</v>
      </c>
      <c r="P11809">
        <f>IF(H11809="","",ABS(H11810-H11809))</f>
        <v>0.16000000000000014</v>
      </c>
      <c r="R11809" s="2">
        <f>E11809-E11808</f>
        <v>1.0416666671517305E-2</v>
      </c>
      <c r="S11809" s="4">
        <f>MROUND(E11809,"0:15")</f>
        <v>45932.864583333328</v>
      </c>
    </row>
    <row r="11810" spans="1:19" x14ac:dyDescent="0.35">
      <c r="A11810">
        <v>2025</v>
      </c>
      <c r="B11810" t="s">
        <v>64</v>
      </c>
      <c r="C11810" t="s">
        <v>65</v>
      </c>
      <c r="D11810">
        <v>2143</v>
      </c>
      <c r="E11810" s="4">
        <v>45932.875</v>
      </c>
      <c r="F11810">
        <v>8.4499999999999993</v>
      </c>
      <c r="G11810">
        <v>16.36</v>
      </c>
      <c r="H11810">
        <v>8.93</v>
      </c>
      <c r="I11810">
        <v>91.6</v>
      </c>
      <c r="J11810">
        <f>IF(G11810="",0.5,IF(G11810&lt;=0,2,IF(G11810&gt;=40,2, IF(AND(G11810&gt;0,G11810&lt;1),5,IF(AND(G11810&gt;35,G11810&lt;40),5,IF(O11810&gt;=1.5,1.5,0))))))</f>
        <v>0</v>
      </c>
      <c r="K11810">
        <f>IF(H11810="",0.5,IF(H11810&lt;=0.1,2,IF(H11810&gt;=20,2, IF(AND(H11810&gt;0.1,H11810&lt;0.2),5,IF(AND(H11810&gt;16,H11810&lt;20),5,IF(P11810&gt;=2,1.5,0))))))</f>
        <v>0</v>
      </c>
      <c r="L11810">
        <f>IF(A11810="",0.5,IF(B11810="",0.5,IF(C11810="",0.5,IF(E11810="",0.5,IF(Q11810="Y",0.01,0)))))</f>
        <v>0</v>
      </c>
      <c r="M11810">
        <f>COUNTIF(J11810:L11810,"&gt;0")</f>
        <v>0</v>
      </c>
      <c r="N11810" s="28" t="s">
        <v>66</v>
      </c>
      <c r="O11810">
        <f>IF(G11810="","",ABS(G11811-G11810))</f>
        <v>9.9999999999997868E-2</v>
      </c>
      <c r="P11810">
        <f>IF(H11810="","",ABS(H11811-H11810))</f>
        <v>3.0000000000001137E-2</v>
      </c>
      <c r="R11810" s="2">
        <f>E11810-E11809</f>
        <v>1.0416666664241347E-2</v>
      </c>
      <c r="S11810" s="4">
        <f>MROUND(E11810,"0:15")</f>
        <v>45932.875</v>
      </c>
    </row>
    <row r="11811" spans="1:19" x14ac:dyDescent="0.35">
      <c r="A11811">
        <v>2025</v>
      </c>
      <c r="B11811" t="s">
        <v>64</v>
      </c>
      <c r="C11811" t="s">
        <v>65</v>
      </c>
      <c r="D11811">
        <v>2144</v>
      </c>
      <c r="E11811" s="4">
        <v>45932.885416666664</v>
      </c>
      <c r="F11811">
        <v>8.48</v>
      </c>
      <c r="G11811">
        <v>16.260000000000002</v>
      </c>
      <c r="H11811">
        <v>8.9600000000000009</v>
      </c>
      <c r="I11811">
        <v>91.7</v>
      </c>
      <c r="J11811">
        <f>IF(G11811="",0.5,IF(G11811&lt;=0,2,IF(G11811&gt;=40,2, IF(AND(G11811&gt;0,G11811&lt;1),5,IF(AND(G11811&gt;35,G11811&lt;40),5,IF(O11811&gt;=1.5,1.5,0))))))</f>
        <v>0</v>
      </c>
      <c r="K11811">
        <f>IF(H11811="",0.5,IF(H11811&lt;=0.1,2,IF(H11811&gt;=20,2, IF(AND(H11811&gt;0.1,H11811&lt;0.2),5,IF(AND(H11811&gt;16,H11811&lt;20),5,IF(P11811&gt;=2,1.5,0))))))</f>
        <v>0</v>
      </c>
      <c r="L11811">
        <f>IF(A11811="",0.5,IF(B11811="",0.5,IF(C11811="",0.5,IF(E11811="",0.5,IF(Q11811="Y",0.01,0)))))</f>
        <v>0</v>
      </c>
      <c r="M11811">
        <f>COUNTIF(J11811:L11811,"&gt;0")</f>
        <v>0</v>
      </c>
      <c r="N11811" s="28" t="s">
        <v>66</v>
      </c>
      <c r="O11811">
        <f>IF(G11811="","",ABS(G11812-G11811))</f>
        <v>0.10000000000000142</v>
      </c>
      <c r="P11811">
        <f>IF(H11811="","",ABS(H11812-H11811))</f>
        <v>0.12000000000000099</v>
      </c>
      <c r="R11811" s="2">
        <f>E11811-E11810</f>
        <v>1.0416666664241347E-2</v>
      </c>
      <c r="S11811" s="4">
        <f>MROUND(E11811,"0:15")</f>
        <v>45932.885416666664</v>
      </c>
    </row>
    <row r="11812" spans="1:19" x14ac:dyDescent="0.35">
      <c r="A11812">
        <v>2025</v>
      </c>
      <c r="B11812" t="s">
        <v>64</v>
      </c>
      <c r="C11812" t="s">
        <v>65</v>
      </c>
      <c r="D11812">
        <v>2145</v>
      </c>
      <c r="E11812" s="4">
        <v>45932.895833333336</v>
      </c>
      <c r="F11812">
        <v>8.3699999999999992</v>
      </c>
      <c r="G11812">
        <v>16.16</v>
      </c>
      <c r="H11812">
        <v>8.84</v>
      </c>
      <c r="I11812">
        <v>90.4</v>
      </c>
      <c r="J11812">
        <f>IF(G11812="",0.5,IF(G11812&lt;=0,2,IF(G11812&gt;=40,2, IF(AND(G11812&gt;0,G11812&lt;1),5,IF(AND(G11812&gt;35,G11812&lt;40),5,IF(O11812&gt;=1.5,1.5,0))))))</f>
        <v>0</v>
      </c>
      <c r="K11812">
        <f>IF(H11812="",0.5,IF(H11812&lt;=0.1,2,IF(H11812&gt;=20,2, IF(AND(H11812&gt;0.1,H11812&lt;0.2),5,IF(AND(H11812&gt;16,H11812&lt;20),5,IF(P11812&gt;=2,1.5,0))))))</f>
        <v>0</v>
      </c>
      <c r="L11812">
        <f>IF(A11812="",0.5,IF(B11812="",0.5,IF(C11812="",0.5,IF(E11812="",0.5,IF(Q11812="Y",0.01,0)))))</f>
        <v>0</v>
      </c>
      <c r="M11812">
        <f>COUNTIF(J11812:L11812,"&gt;0")</f>
        <v>0</v>
      </c>
      <c r="N11812" s="28" t="s">
        <v>66</v>
      </c>
      <c r="O11812">
        <f>IF(G11812="","",ABS(G11813-G11812))</f>
        <v>0.10000000000000142</v>
      </c>
      <c r="P11812">
        <f>IF(H11812="","",ABS(H11813-H11812))</f>
        <v>2.9999999999999361E-2</v>
      </c>
      <c r="R11812" s="2">
        <f>E11812-E11811</f>
        <v>1.0416666671517305E-2</v>
      </c>
      <c r="S11812" s="4">
        <f>MROUND(E11812,"0:15")</f>
        <v>45932.895833333328</v>
      </c>
    </row>
    <row r="11813" spans="1:19" x14ac:dyDescent="0.35">
      <c r="A11813">
        <v>2025</v>
      </c>
      <c r="B11813" t="s">
        <v>64</v>
      </c>
      <c r="C11813" t="s">
        <v>65</v>
      </c>
      <c r="D11813">
        <v>2146</v>
      </c>
      <c r="E11813" s="4">
        <v>45932.90625</v>
      </c>
      <c r="F11813">
        <v>8.34</v>
      </c>
      <c r="G11813">
        <v>16.059999999999999</v>
      </c>
      <c r="H11813">
        <v>8.81</v>
      </c>
      <c r="I11813">
        <v>89.8</v>
      </c>
      <c r="J11813">
        <f>IF(G11813="",0.5,IF(G11813&lt;=0,2,IF(G11813&gt;=40,2, IF(AND(G11813&gt;0,G11813&lt;1),5,IF(AND(G11813&gt;35,G11813&lt;40),5,IF(O11813&gt;=1.5,1.5,0))))))</f>
        <v>0</v>
      </c>
      <c r="K11813">
        <f>IF(H11813="",0.5,IF(H11813&lt;=0.1,2,IF(H11813&gt;=20,2, IF(AND(H11813&gt;0.1,H11813&lt;0.2),5,IF(AND(H11813&gt;16,H11813&lt;20),5,IF(P11813&gt;=2,1.5,0))))))</f>
        <v>0</v>
      </c>
      <c r="L11813">
        <f>IF(A11813="",0.5,IF(B11813="",0.5,IF(C11813="",0.5,IF(E11813="",0.5,IF(Q11813="Y",0.01,0)))))</f>
        <v>0</v>
      </c>
      <c r="M11813">
        <f>COUNTIF(J11813:L11813,"&gt;0")</f>
        <v>0</v>
      </c>
      <c r="N11813" s="28" t="s">
        <v>66</v>
      </c>
      <c r="O11813">
        <f>IF(G11813="","",ABS(G11814-G11813))</f>
        <v>9.9999999999997868E-2</v>
      </c>
      <c r="P11813">
        <f>IF(H11813="","",ABS(H11814-H11813))</f>
        <v>2.000000000000135E-2</v>
      </c>
      <c r="R11813" s="2">
        <f>E11813-E11812</f>
        <v>1.0416666664241347E-2</v>
      </c>
      <c r="S11813" s="4">
        <f>MROUND(E11813,"0:15")</f>
        <v>45932.90625</v>
      </c>
    </row>
    <row r="11814" spans="1:19" x14ac:dyDescent="0.35">
      <c r="A11814">
        <v>2025</v>
      </c>
      <c r="B11814" t="s">
        <v>64</v>
      </c>
      <c r="C11814" t="s">
        <v>65</v>
      </c>
      <c r="D11814">
        <v>2147</v>
      </c>
      <c r="E11814" s="4">
        <v>45932.916666666664</v>
      </c>
      <c r="F11814">
        <v>8.32</v>
      </c>
      <c r="G11814">
        <v>15.96</v>
      </c>
      <c r="H11814">
        <v>8.7899999999999991</v>
      </c>
      <c r="I11814">
        <v>89.4</v>
      </c>
      <c r="J11814">
        <f>IF(G11814="",0.5,IF(G11814&lt;=0,2,IF(G11814&gt;=40,2, IF(AND(G11814&gt;0,G11814&lt;1),5,IF(AND(G11814&gt;35,G11814&lt;40),5,IF(O11814&gt;=1.5,1.5,0))))))</f>
        <v>0</v>
      </c>
      <c r="K11814">
        <f>IF(H11814="",0.5,IF(H11814&lt;=0.1,2,IF(H11814&gt;=20,2, IF(AND(H11814&gt;0.1,H11814&lt;0.2),5,IF(AND(H11814&gt;16,H11814&lt;20),5,IF(P11814&gt;=2,1.5,0))))))</f>
        <v>0</v>
      </c>
      <c r="L11814">
        <f>IF(A11814="",0.5,IF(B11814="",0.5,IF(C11814="",0.5,IF(E11814="",0.5,IF(Q11814="Y",0.01,0)))))</f>
        <v>0</v>
      </c>
      <c r="M11814">
        <f>COUNTIF(J11814:L11814,"&gt;0")</f>
        <v>0</v>
      </c>
      <c r="N11814" s="28" t="s">
        <v>66</v>
      </c>
      <c r="O11814">
        <f>IF(G11814="","",ABS(G11815-G11814))</f>
        <v>0.10000000000000142</v>
      </c>
      <c r="P11814">
        <f>IF(H11814="","",ABS(H11815-H11814))</f>
        <v>8.9999999999999858E-2</v>
      </c>
      <c r="R11814" s="2">
        <f>E11814-E11813</f>
        <v>1.0416666664241347E-2</v>
      </c>
      <c r="S11814" s="4">
        <f>MROUND(E11814,"0:15")</f>
        <v>45932.916666666664</v>
      </c>
    </row>
    <row r="11815" spans="1:19" x14ac:dyDescent="0.35">
      <c r="A11815">
        <v>2025</v>
      </c>
      <c r="B11815" t="s">
        <v>64</v>
      </c>
      <c r="C11815" t="s">
        <v>65</v>
      </c>
      <c r="D11815">
        <v>2148</v>
      </c>
      <c r="E11815" s="4">
        <v>45932.927083333336</v>
      </c>
      <c r="F11815">
        <v>8.23</v>
      </c>
      <c r="G11815">
        <v>15.86</v>
      </c>
      <c r="H11815">
        <v>8.6999999999999993</v>
      </c>
      <c r="I11815">
        <v>88.3</v>
      </c>
      <c r="J11815">
        <f>IF(G11815="",0.5,IF(G11815&lt;=0,2,IF(G11815&gt;=40,2, IF(AND(G11815&gt;0,G11815&lt;1),5,IF(AND(G11815&gt;35,G11815&lt;40),5,IF(O11815&gt;=1.5,1.5,0))))))</f>
        <v>0</v>
      </c>
      <c r="K11815">
        <f>IF(H11815="",0.5,IF(H11815&lt;=0.1,2,IF(H11815&gt;=20,2, IF(AND(H11815&gt;0.1,H11815&lt;0.2),5,IF(AND(H11815&gt;16,H11815&lt;20),5,IF(P11815&gt;=2,1.5,0))))))</f>
        <v>0</v>
      </c>
      <c r="L11815">
        <f>IF(A11815="",0.5,IF(B11815="",0.5,IF(C11815="",0.5,IF(E11815="",0.5,IF(Q11815="Y",0.01,0)))))</f>
        <v>0</v>
      </c>
      <c r="M11815">
        <f>COUNTIF(J11815:L11815,"&gt;0")</f>
        <v>0</v>
      </c>
      <c r="N11815" s="28" t="s">
        <v>66</v>
      </c>
      <c r="O11815">
        <f>IF(G11815="","",ABS(G11816-G11815))</f>
        <v>8.0000000000000071E-2</v>
      </c>
      <c r="P11815">
        <f>IF(H11815="","",ABS(H11816-H11815))</f>
        <v>3.9999999999999147E-2</v>
      </c>
      <c r="R11815" s="2">
        <f>E11815-E11814</f>
        <v>1.0416666671517305E-2</v>
      </c>
      <c r="S11815" s="4">
        <f>MROUND(E11815,"0:15")</f>
        <v>45932.927083333328</v>
      </c>
    </row>
    <row r="11816" spans="1:19" x14ac:dyDescent="0.35">
      <c r="A11816">
        <v>2025</v>
      </c>
      <c r="B11816" t="s">
        <v>64</v>
      </c>
      <c r="C11816" t="s">
        <v>65</v>
      </c>
      <c r="D11816">
        <v>2149</v>
      </c>
      <c r="E11816" s="4">
        <v>45932.9375</v>
      </c>
      <c r="F11816">
        <v>8.1999999999999993</v>
      </c>
      <c r="G11816">
        <v>15.78</v>
      </c>
      <c r="H11816">
        <v>8.66</v>
      </c>
      <c r="I11816">
        <v>87.8</v>
      </c>
      <c r="J11816">
        <f>IF(G11816="",0.5,IF(G11816&lt;=0,2,IF(G11816&gt;=40,2, IF(AND(G11816&gt;0,G11816&lt;1),5,IF(AND(G11816&gt;35,G11816&lt;40),5,IF(O11816&gt;=1.5,1.5,0))))))</f>
        <v>0</v>
      </c>
      <c r="K11816">
        <f>IF(H11816="",0.5,IF(H11816&lt;=0.1,2,IF(H11816&gt;=20,2, IF(AND(H11816&gt;0.1,H11816&lt;0.2),5,IF(AND(H11816&gt;16,H11816&lt;20),5,IF(P11816&gt;=2,1.5,0))))))</f>
        <v>0</v>
      </c>
      <c r="L11816">
        <f>IF(A11816="",0.5,IF(B11816="",0.5,IF(C11816="",0.5,IF(E11816="",0.5,IF(Q11816="Y",0.01,0)))))</f>
        <v>0</v>
      </c>
      <c r="M11816">
        <f>COUNTIF(J11816:L11816,"&gt;0")</f>
        <v>0</v>
      </c>
      <c r="N11816" s="28" t="s">
        <v>66</v>
      </c>
      <c r="O11816">
        <f>IF(G11816="","",ABS(G11817-G11816))</f>
        <v>8.0000000000000071E-2</v>
      </c>
      <c r="P11816">
        <f>IF(H11816="","",ABS(H11817-H11816))</f>
        <v>5.0000000000000711E-2</v>
      </c>
      <c r="R11816" s="2">
        <f>E11816-E11815</f>
        <v>1.0416666664241347E-2</v>
      </c>
      <c r="S11816" s="4">
        <f>MROUND(E11816,"0:15")</f>
        <v>45932.9375</v>
      </c>
    </row>
    <row r="11817" spans="1:19" x14ac:dyDescent="0.35">
      <c r="A11817">
        <v>2025</v>
      </c>
      <c r="B11817" t="s">
        <v>64</v>
      </c>
      <c r="C11817" t="s">
        <v>65</v>
      </c>
      <c r="D11817">
        <v>2150</v>
      </c>
      <c r="E11817" s="4">
        <v>45932.947916666664</v>
      </c>
      <c r="F11817">
        <v>8.15</v>
      </c>
      <c r="G11817">
        <v>15.7</v>
      </c>
      <c r="H11817">
        <v>8.61</v>
      </c>
      <c r="I11817">
        <v>87.1</v>
      </c>
      <c r="J11817">
        <f>IF(G11817="",0.5,IF(G11817&lt;=0,2,IF(G11817&gt;=40,2, IF(AND(G11817&gt;0,G11817&lt;1),5,IF(AND(G11817&gt;35,G11817&lt;40),5,IF(O11817&gt;=1.5,1.5,0))))))</f>
        <v>0</v>
      </c>
      <c r="K11817">
        <f>IF(H11817="",0.5,IF(H11817&lt;=0.1,2,IF(H11817&gt;=20,2, IF(AND(H11817&gt;0.1,H11817&lt;0.2),5,IF(AND(H11817&gt;16,H11817&lt;20),5,IF(P11817&gt;=2,1.5,0))))))</f>
        <v>0</v>
      </c>
      <c r="L11817">
        <f>IF(A11817="",0.5,IF(B11817="",0.5,IF(C11817="",0.5,IF(E11817="",0.5,IF(Q11817="Y",0.01,0)))))</f>
        <v>0</v>
      </c>
      <c r="M11817">
        <f>COUNTIF(J11817:L11817,"&gt;0")</f>
        <v>0</v>
      </c>
      <c r="N11817" s="28" t="s">
        <v>66</v>
      </c>
      <c r="O11817">
        <f>IF(G11817="","",ABS(G11818-G11817))</f>
        <v>9.9999999999999645E-2</v>
      </c>
      <c r="P11817">
        <f>IF(H11817="","",ABS(H11818-H11817))</f>
        <v>3.9999999999999147E-2</v>
      </c>
      <c r="R11817" s="2">
        <f>E11817-E11816</f>
        <v>1.0416666664241347E-2</v>
      </c>
      <c r="S11817" s="4">
        <f>MROUND(E11817,"0:15")</f>
        <v>45932.947916666664</v>
      </c>
    </row>
    <row r="11818" spans="1:19" x14ac:dyDescent="0.35">
      <c r="A11818">
        <v>2025</v>
      </c>
      <c r="B11818" t="s">
        <v>64</v>
      </c>
      <c r="C11818" t="s">
        <v>65</v>
      </c>
      <c r="D11818">
        <v>2151</v>
      </c>
      <c r="E11818" s="4">
        <v>45932.958333333336</v>
      </c>
      <c r="F11818">
        <v>8.11</v>
      </c>
      <c r="G11818">
        <v>15.6</v>
      </c>
      <c r="H11818">
        <v>8.57</v>
      </c>
      <c r="I11818">
        <v>86.5</v>
      </c>
      <c r="J11818">
        <f>IF(G11818="",0.5,IF(G11818&lt;=0,2,IF(G11818&gt;=40,2, IF(AND(G11818&gt;0,G11818&lt;1),5,IF(AND(G11818&gt;35,G11818&lt;40),5,IF(O11818&gt;=1.5,1.5,0))))))</f>
        <v>0</v>
      </c>
      <c r="K11818">
        <f>IF(H11818="",0.5,IF(H11818&lt;=0.1,2,IF(H11818&gt;=20,2, IF(AND(H11818&gt;0.1,H11818&lt;0.2),5,IF(AND(H11818&gt;16,H11818&lt;20),5,IF(P11818&gt;=2,1.5,0))))))</f>
        <v>0</v>
      </c>
      <c r="L11818">
        <f>IF(A11818="",0.5,IF(B11818="",0.5,IF(C11818="",0.5,IF(E11818="",0.5,IF(Q11818="Y",0.01,0)))))</f>
        <v>0</v>
      </c>
      <c r="M11818">
        <f>COUNTIF(J11818:L11818,"&gt;0")</f>
        <v>0</v>
      </c>
      <c r="N11818" s="28" t="s">
        <v>66</v>
      </c>
      <c r="O11818">
        <f>IF(G11818="","",ABS(G11819-G11818))</f>
        <v>8.0000000000000071E-2</v>
      </c>
      <c r="P11818">
        <f>IF(H11818="","",ABS(H11819-H11818))</f>
        <v>1.9999999999999574E-2</v>
      </c>
      <c r="R11818" s="2">
        <f>E11818-E11817</f>
        <v>1.0416666671517305E-2</v>
      </c>
      <c r="S11818" s="4">
        <f>MROUND(E11818,"0:15")</f>
        <v>45932.958333333328</v>
      </c>
    </row>
    <row r="11819" spans="1:19" x14ac:dyDescent="0.35">
      <c r="A11819">
        <v>2025</v>
      </c>
      <c r="B11819" t="s">
        <v>64</v>
      </c>
      <c r="C11819" t="s">
        <v>65</v>
      </c>
      <c r="D11819">
        <v>2152</v>
      </c>
      <c r="E11819" s="4">
        <v>45932.96875</v>
      </c>
      <c r="F11819">
        <v>8.09</v>
      </c>
      <c r="G11819">
        <v>15.52</v>
      </c>
      <c r="H11819">
        <v>8.5500000000000007</v>
      </c>
      <c r="I11819">
        <v>86.2</v>
      </c>
      <c r="J11819">
        <f>IF(G11819="",0.5,IF(G11819&lt;=0,2,IF(G11819&gt;=40,2, IF(AND(G11819&gt;0,G11819&lt;1),5,IF(AND(G11819&gt;35,G11819&lt;40),5,IF(O11819&gt;=1.5,1.5,0))))))</f>
        <v>0</v>
      </c>
      <c r="K11819">
        <f>IF(H11819="",0.5,IF(H11819&lt;=0.1,2,IF(H11819&gt;=20,2, IF(AND(H11819&gt;0.1,H11819&lt;0.2),5,IF(AND(H11819&gt;16,H11819&lt;20),5,IF(P11819&gt;=2,1.5,0))))))</f>
        <v>0</v>
      </c>
      <c r="L11819">
        <f>IF(A11819="",0.5,IF(B11819="",0.5,IF(C11819="",0.5,IF(E11819="",0.5,IF(Q11819="Y",0.01,0)))))</f>
        <v>0</v>
      </c>
      <c r="M11819">
        <f>COUNTIF(J11819:L11819,"&gt;0")</f>
        <v>0</v>
      </c>
      <c r="N11819" s="28" t="s">
        <v>66</v>
      </c>
      <c r="O11819">
        <f>IF(G11819="","",ABS(G11820-G11819))</f>
        <v>8.0000000000000071E-2</v>
      </c>
      <c r="P11819">
        <f>IF(H11819="","",ABS(H11820-H11819))</f>
        <v>7.0000000000000284E-2</v>
      </c>
      <c r="R11819" s="2">
        <f>E11819-E11818</f>
        <v>1.0416666664241347E-2</v>
      </c>
      <c r="S11819" s="4">
        <f>MROUND(E11819,"0:15")</f>
        <v>45932.96875</v>
      </c>
    </row>
    <row r="11820" spans="1:19" x14ac:dyDescent="0.35">
      <c r="A11820">
        <v>2025</v>
      </c>
      <c r="B11820" t="s">
        <v>64</v>
      </c>
      <c r="C11820" t="s">
        <v>65</v>
      </c>
      <c r="D11820">
        <v>2153</v>
      </c>
      <c r="E11820" s="4">
        <v>45932.979166666664</v>
      </c>
      <c r="F11820">
        <v>8.0299999999999994</v>
      </c>
      <c r="G11820">
        <v>15.44</v>
      </c>
      <c r="H11820">
        <v>8.48</v>
      </c>
      <c r="I11820">
        <v>85.4</v>
      </c>
      <c r="J11820">
        <f>IF(G11820="",0.5,IF(G11820&lt;=0,2,IF(G11820&gt;=40,2, IF(AND(G11820&gt;0,G11820&lt;1),5,IF(AND(G11820&gt;35,G11820&lt;40),5,IF(O11820&gt;=1.5,1.5,0))))))</f>
        <v>0</v>
      </c>
      <c r="K11820">
        <f>IF(H11820="",0.5,IF(H11820&lt;=0.1,2,IF(H11820&gt;=20,2, IF(AND(H11820&gt;0.1,H11820&lt;0.2),5,IF(AND(H11820&gt;16,H11820&lt;20),5,IF(P11820&gt;=2,1.5,0))))))</f>
        <v>0</v>
      </c>
      <c r="L11820">
        <f>IF(A11820="",0.5,IF(B11820="",0.5,IF(C11820="",0.5,IF(E11820="",0.5,IF(Q11820="Y",0.01,0)))))</f>
        <v>0</v>
      </c>
      <c r="M11820">
        <f>COUNTIF(J11820:L11820,"&gt;0")</f>
        <v>0</v>
      </c>
      <c r="N11820" s="28" t="s">
        <v>66</v>
      </c>
      <c r="O11820">
        <f>IF(G11820="","",ABS(G11821-G11820))</f>
        <v>8.0000000000000071E-2</v>
      </c>
      <c r="P11820">
        <f>IF(H11820="","",ABS(H11821-H11820))</f>
        <v>1.9999999999999574E-2</v>
      </c>
      <c r="R11820" s="2">
        <f>E11820-E11819</f>
        <v>1.0416666664241347E-2</v>
      </c>
      <c r="S11820" s="4">
        <f>MROUND(E11820,"0:15")</f>
        <v>45932.979166666664</v>
      </c>
    </row>
    <row r="11821" spans="1:19" x14ac:dyDescent="0.35">
      <c r="A11821">
        <v>2025</v>
      </c>
      <c r="B11821" t="s">
        <v>64</v>
      </c>
      <c r="C11821" t="s">
        <v>65</v>
      </c>
      <c r="D11821">
        <v>2154</v>
      </c>
      <c r="E11821" s="4">
        <v>45932.989583333336</v>
      </c>
      <c r="F11821">
        <v>8.01</v>
      </c>
      <c r="G11821">
        <v>15.36</v>
      </c>
      <c r="H11821">
        <v>8.4600000000000009</v>
      </c>
      <c r="I11821">
        <v>85</v>
      </c>
      <c r="J11821">
        <f>IF(G11821="",0.5,IF(G11821&lt;=0,2,IF(G11821&gt;=40,2, IF(AND(G11821&gt;0,G11821&lt;1),5,IF(AND(G11821&gt;35,G11821&lt;40),5,IF(O11821&gt;=1.5,1.5,0))))))</f>
        <v>0</v>
      </c>
      <c r="K11821">
        <f>IF(H11821="",0.5,IF(H11821&lt;=0.1,2,IF(H11821&gt;=20,2, IF(AND(H11821&gt;0.1,H11821&lt;0.2),5,IF(AND(H11821&gt;16,H11821&lt;20),5,IF(P11821&gt;=2,1.5,0))))))</f>
        <v>0</v>
      </c>
      <c r="L11821">
        <f>IF(A11821="",0.5,IF(B11821="",0.5,IF(C11821="",0.5,IF(E11821="",0.5,IF(Q11821="Y",0.01,0)))))</f>
        <v>0</v>
      </c>
      <c r="M11821">
        <f>COUNTIF(J11821:L11821,"&gt;0")</f>
        <v>0</v>
      </c>
      <c r="N11821" s="28" t="s">
        <v>66</v>
      </c>
      <c r="O11821">
        <f>IF(G11821="","",ABS(G11822-G11821))</f>
        <v>8.0000000000000071E-2</v>
      </c>
      <c r="P11821">
        <f>IF(H11821="","",ABS(H11822-H11821))</f>
        <v>1.9999999999999574E-2</v>
      </c>
      <c r="R11821" s="2">
        <f>E11821-E11820</f>
        <v>1.0416666671517305E-2</v>
      </c>
      <c r="S11821" s="4">
        <f>MROUND(E11821,"0:15")</f>
        <v>45932.989583333328</v>
      </c>
    </row>
    <row r="11822" spans="1:19" x14ac:dyDescent="0.35">
      <c r="A11822">
        <v>2025</v>
      </c>
      <c r="B11822" t="s">
        <v>64</v>
      </c>
      <c r="C11822" t="s">
        <v>65</v>
      </c>
      <c r="D11822">
        <v>2155</v>
      </c>
      <c r="E11822" s="4">
        <v>45933</v>
      </c>
      <c r="F11822">
        <v>8.0299999999999994</v>
      </c>
      <c r="G11822">
        <v>15.28</v>
      </c>
      <c r="H11822">
        <v>8.48</v>
      </c>
      <c r="I11822">
        <v>85.1</v>
      </c>
      <c r="J11822">
        <f>IF(G11822="",0.5,IF(G11822&lt;=0,2,IF(G11822&gt;=40,2, IF(AND(G11822&gt;0,G11822&lt;1),5,IF(AND(G11822&gt;35,G11822&lt;40),5,IF(O11822&gt;=1.5,1.5,0))))))</f>
        <v>0</v>
      </c>
      <c r="K11822">
        <f>IF(H11822="",0.5,IF(H11822&lt;=0.1,2,IF(H11822&gt;=20,2, IF(AND(H11822&gt;0.1,H11822&lt;0.2),5,IF(AND(H11822&gt;16,H11822&lt;20),5,IF(P11822&gt;=2,1.5,0))))))</f>
        <v>0</v>
      </c>
      <c r="L11822">
        <f>IF(A11822="",0.5,IF(B11822="",0.5,IF(C11822="",0.5,IF(E11822="",0.5,IF(Q11822="Y",0.01,0)))))</f>
        <v>0</v>
      </c>
      <c r="M11822">
        <f>COUNTIF(J11822:L11822,"&gt;0")</f>
        <v>0</v>
      </c>
      <c r="N11822" s="28" t="s">
        <v>66</v>
      </c>
      <c r="O11822">
        <f>IF(G11822="","",ABS(G11823-G11822))</f>
        <v>8.0000000000000071E-2</v>
      </c>
      <c r="P11822">
        <f>IF(H11822="","",ABS(H11823-H11822))</f>
        <v>9.9999999999997868E-3</v>
      </c>
      <c r="R11822" s="2">
        <f>E11822-E11821</f>
        <v>1.0416666664241347E-2</v>
      </c>
      <c r="S11822" s="4">
        <f>MROUND(E11822,"0:15")</f>
        <v>45933</v>
      </c>
    </row>
    <row r="11823" spans="1:19" x14ac:dyDescent="0.35">
      <c r="A11823">
        <v>2025</v>
      </c>
      <c r="B11823" t="s">
        <v>64</v>
      </c>
      <c r="C11823" t="s">
        <v>65</v>
      </c>
      <c r="D11823">
        <v>2156</v>
      </c>
      <c r="E11823" s="4">
        <v>45933.010416666664</v>
      </c>
      <c r="F11823">
        <v>8.02</v>
      </c>
      <c r="G11823">
        <v>15.2</v>
      </c>
      <c r="H11823">
        <v>8.4700000000000006</v>
      </c>
      <c r="I11823">
        <v>84.8</v>
      </c>
      <c r="J11823">
        <f>IF(G11823="",0.5,IF(G11823&lt;=0,2,IF(G11823&gt;=40,2, IF(AND(G11823&gt;0,G11823&lt;1),5,IF(AND(G11823&gt;35,G11823&lt;40),5,IF(O11823&gt;=1.5,1.5,0))))))</f>
        <v>0</v>
      </c>
      <c r="K11823">
        <f>IF(H11823="",0.5,IF(H11823&lt;=0.1,2,IF(H11823&gt;=20,2, IF(AND(H11823&gt;0.1,H11823&lt;0.2),5,IF(AND(H11823&gt;16,H11823&lt;20),5,IF(P11823&gt;=2,1.5,0))))))</f>
        <v>0</v>
      </c>
      <c r="L11823">
        <f>IF(A11823="",0.5,IF(B11823="",0.5,IF(C11823="",0.5,IF(E11823="",0.5,IF(Q11823="Y",0.01,0)))))</f>
        <v>0</v>
      </c>
      <c r="M11823">
        <f>COUNTIF(J11823:L11823,"&gt;0")</f>
        <v>0</v>
      </c>
      <c r="N11823" s="28" t="s">
        <v>66</v>
      </c>
      <c r="O11823">
        <f>IF(G11823="","",ABS(G11824-G11823))</f>
        <v>8.0000000000000071E-2</v>
      </c>
      <c r="P11823">
        <f>IF(H11823="","",ABS(H11824-H11823))</f>
        <v>9.9999999999997868E-3</v>
      </c>
      <c r="R11823" s="2">
        <f>E11823-E11822</f>
        <v>1.0416666664241347E-2</v>
      </c>
      <c r="S11823" s="4">
        <f>MROUND(E11823,"0:15")</f>
        <v>45933.010416666664</v>
      </c>
    </row>
    <row r="11824" spans="1:19" x14ac:dyDescent="0.35">
      <c r="A11824">
        <v>2025</v>
      </c>
      <c r="B11824" t="s">
        <v>64</v>
      </c>
      <c r="C11824" t="s">
        <v>65</v>
      </c>
      <c r="D11824">
        <v>2157</v>
      </c>
      <c r="E11824" s="4">
        <v>45933.020833333336</v>
      </c>
      <c r="F11824">
        <v>8.01</v>
      </c>
      <c r="G11824">
        <v>15.12</v>
      </c>
      <c r="H11824">
        <v>8.4600000000000009</v>
      </c>
      <c r="I11824">
        <v>84.6</v>
      </c>
      <c r="J11824">
        <f>IF(G11824="",0.5,IF(G11824&lt;=0,2,IF(G11824&gt;=40,2, IF(AND(G11824&gt;0,G11824&lt;1),5,IF(AND(G11824&gt;35,G11824&lt;40),5,IF(O11824&gt;=1.5,1.5,0))))))</f>
        <v>0</v>
      </c>
      <c r="K11824">
        <f>IF(H11824="",0.5,IF(H11824&lt;=0.1,2,IF(H11824&gt;=20,2, IF(AND(H11824&gt;0.1,H11824&lt;0.2),5,IF(AND(H11824&gt;16,H11824&lt;20),5,IF(P11824&gt;=2,1.5,0))))))</f>
        <v>0</v>
      </c>
      <c r="L11824">
        <f>IF(A11824="",0.5,IF(B11824="",0.5,IF(C11824="",0.5,IF(E11824="",0.5,IF(Q11824="Y",0.01,0)))))</f>
        <v>0</v>
      </c>
      <c r="M11824">
        <f>COUNTIF(J11824:L11824,"&gt;0")</f>
        <v>0</v>
      </c>
      <c r="N11824" s="28" t="s">
        <v>66</v>
      </c>
      <c r="O11824">
        <f>IF(G11824="","",ABS(G11825-G11824))</f>
        <v>8.0000000000000071E-2</v>
      </c>
      <c r="P11824">
        <f>IF(H11824="","",ABS(H11825-H11824))</f>
        <v>4.9999999999998934E-2</v>
      </c>
      <c r="R11824" s="2">
        <f>E11824-E11823</f>
        <v>1.0416666671517305E-2</v>
      </c>
      <c r="S11824" s="4">
        <f>MROUND(E11824,"0:15")</f>
        <v>45933.020833333328</v>
      </c>
    </row>
    <row r="11825" spans="1:19" x14ac:dyDescent="0.35">
      <c r="A11825">
        <v>2025</v>
      </c>
      <c r="B11825" t="s">
        <v>64</v>
      </c>
      <c r="C11825" t="s">
        <v>65</v>
      </c>
      <c r="D11825">
        <v>2158</v>
      </c>
      <c r="E11825" s="4">
        <v>45933.03125</v>
      </c>
      <c r="F11825">
        <v>8.0500000000000007</v>
      </c>
      <c r="G11825">
        <v>15.04</v>
      </c>
      <c r="H11825">
        <v>8.51</v>
      </c>
      <c r="I11825">
        <v>84.9</v>
      </c>
      <c r="J11825">
        <f>IF(G11825="",0.5,IF(G11825&lt;=0,2,IF(G11825&gt;=40,2, IF(AND(G11825&gt;0,G11825&lt;1),5,IF(AND(G11825&gt;35,G11825&lt;40),5,IF(O11825&gt;=1.5,1.5,0))))))</f>
        <v>0</v>
      </c>
      <c r="K11825">
        <f>IF(H11825="",0.5,IF(H11825&lt;=0.1,2,IF(H11825&gt;=20,2, IF(AND(H11825&gt;0.1,H11825&lt;0.2),5,IF(AND(H11825&gt;16,H11825&lt;20),5,IF(P11825&gt;=2,1.5,0))))))</f>
        <v>0</v>
      </c>
      <c r="L11825">
        <f>IF(A11825="",0.5,IF(B11825="",0.5,IF(C11825="",0.5,IF(E11825="",0.5,IF(Q11825="Y",0.01,0)))))</f>
        <v>0</v>
      </c>
      <c r="M11825">
        <f>COUNTIF(J11825:L11825,"&gt;0")</f>
        <v>0</v>
      </c>
      <c r="N11825" s="28" t="s">
        <v>66</v>
      </c>
      <c r="O11825">
        <f>IF(G11825="","",ABS(G11826-G11825))</f>
        <v>5.9999999999998721E-2</v>
      </c>
      <c r="P11825">
        <f>IF(H11825="","",ABS(H11826-H11825))</f>
        <v>0</v>
      </c>
      <c r="R11825" s="2">
        <f>E11825-E11824</f>
        <v>1.0416666664241347E-2</v>
      </c>
      <c r="S11825" s="4">
        <f>MROUND(E11825,"0:15")</f>
        <v>45933.03125</v>
      </c>
    </row>
    <row r="11826" spans="1:19" x14ac:dyDescent="0.35">
      <c r="A11826">
        <v>2025</v>
      </c>
      <c r="B11826" t="s">
        <v>64</v>
      </c>
      <c r="C11826" t="s">
        <v>65</v>
      </c>
      <c r="D11826">
        <v>2159</v>
      </c>
      <c r="E11826" s="4">
        <v>45933.041666666664</v>
      </c>
      <c r="F11826">
        <v>8.0500000000000007</v>
      </c>
      <c r="G11826">
        <v>14.98</v>
      </c>
      <c r="H11826">
        <v>8.51</v>
      </c>
      <c r="I11826">
        <v>84.7</v>
      </c>
      <c r="J11826">
        <f>IF(G11826="",0.5,IF(G11826&lt;=0,2,IF(G11826&gt;=40,2, IF(AND(G11826&gt;0,G11826&lt;1),5,IF(AND(G11826&gt;35,G11826&lt;40),5,IF(O11826&gt;=1.5,1.5,0))))))</f>
        <v>0</v>
      </c>
      <c r="K11826">
        <f>IF(H11826="",0.5,IF(H11826&lt;=0.1,2,IF(H11826&gt;=20,2, IF(AND(H11826&gt;0.1,H11826&lt;0.2),5,IF(AND(H11826&gt;16,H11826&lt;20),5,IF(P11826&gt;=2,1.5,0))))))</f>
        <v>0</v>
      </c>
      <c r="L11826">
        <f>IF(A11826="",0.5,IF(B11826="",0.5,IF(C11826="",0.5,IF(E11826="",0.5,IF(Q11826="Y",0.01,0)))))</f>
        <v>0</v>
      </c>
      <c r="M11826">
        <f>COUNTIF(J11826:L11826,"&gt;0")</f>
        <v>0</v>
      </c>
      <c r="N11826" s="28" t="s">
        <v>66</v>
      </c>
      <c r="O11826">
        <f>IF(G11826="","",ABS(G11827-G11826))</f>
        <v>6.0000000000000497E-2</v>
      </c>
      <c r="P11826">
        <f>IF(H11826="","",ABS(H11827-H11826))</f>
        <v>9.9999999999997868E-3</v>
      </c>
      <c r="R11826" s="2">
        <f>E11826-E11825</f>
        <v>1.0416666664241347E-2</v>
      </c>
      <c r="S11826" s="4">
        <f>MROUND(E11826,"0:15")</f>
        <v>45933.041666666664</v>
      </c>
    </row>
    <row r="11827" spans="1:19" x14ac:dyDescent="0.35">
      <c r="A11827">
        <v>2025</v>
      </c>
      <c r="B11827" t="s">
        <v>64</v>
      </c>
      <c r="C11827" t="s">
        <v>65</v>
      </c>
      <c r="D11827">
        <v>2160</v>
      </c>
      <c r="E11827" s="4">
        <v>45933.052083333336</v>
      </c>
      <c r="F11827">
        <v>8.0399999999999991</v>
      </c>
      <c r="G11827">
        <v>14.92</v>
      </c>
      <c r="H11827">
        <v>8.5</v>
      </c>
      <c r="I11827">
        <v>84.5</v>
      </c>
      <c r="J11827">
        <f>IF(G11827="",0.5,IF(G11827&lt;=0,2,IF(G11827&gt;=40,2, IF(AND(G11827&gt;0,G11827&lt;1),5,IF(AND(G11827&gt;35,G11827&lt;40),5,IF(O11827&gt;=1.5,1.5,0))))))</f>
        <v>0</v>
      </c>
      <c r="K11827">
        <f>IF(H11827="",0.5,IF(H11827&lt;=0.1,2,IF(H11827&gt;=20,2, IF(AND(H11827&gt;0.1,H11827&lt;0.2),5,IF(AND(H11827&gt;16,H11827&lt;20),5,IF(P11827&gt;=2,1.5,0))))))</f>
        <v>0</v>
      </c>
      <c r="L11827">
        <f>IF(A11827="",0.5,IF(B11827="",0.5,IF(C11827="",0.5,IF(E11827="",0.5,IF(Q11827="Y",0.01,0)))))</f>
        <v>0</v>
      </c>
      <c r="M11827">
        <f>COUNTIF(J11827:L11827,"&gt;0")</f>
        <v>0</v>
      </c>
      <c r="N11827" s="28" t="s">
        <v>66</v>
      </c>
      <c r="O11827">
        <f>IF(G11827="","",ABS(G11828-G11827))</f>
        <v>8.0000000000000071E-2</v>
      </c>
      <c r="P11827">
        <f>IF(H11827="","",ABS(H11828-H11827))</f>
        <v>9.9999999999997868E-3</v>
      </c>
      <c r="R11827" s="2">
        <f>E11827-E11826</f>
        <v>1.0416666671517305E-2</v>
      </c>
      <c r="S11827" s="4">
        <f>MROUND(E11827,"0:15")</f>
        <v>45933.052083333328</v>
      </c>
    </row>
    <row r="11828" spans="1:19" x14ac:dyDescent="0.35">
      <c r="A11828">
        <v>2025</v>
      </c>
      <c r="B11828" t="s">
        <v>64</v>
      </c>
      <c r="C11828" t="s">
        <v>65</v>
      </c>
      <c r="D11828">
        <v>2161</v>
      </c>
      <c r="E11828" s="4">
        <v>45933.0625</v>
      </c>
      <c r="F11828">
        <v>8.0500000000000007</v>
      </c>
      <c r="G11828">
        <v>14.84</v>
      </c>
      <c r="H11828">
        <v>8.51</v>
      </c>
      <c r="I11828">
        <v>84.5</v>
      </c>
      <c r="J11828">
        <f>IF(G11828="",0.5,IF(G11828&lt;=0,2,IF(G11828&gt;=40,2, IF(AND(G11828&gt;0,G11828&lt;1),5,IF(AND(G11828&gt;35,G11828&lt;40),5,IF(O11828&gt;=1.5,1.5,0))))))</f>
        <v>0</v>
      </c>
      <c r="K11828">
        <f>IF(H11828="",0.5,IF(H11828&lt;=0.1,2,IF(H11828&gt;=20,2, IF(AND(H11828&gt;0.1,H11828&lt;0.2),5,IF(AND(H11828&gt;16,H11828&lt;20),5,IF(P11828&gt;=2,1.5,0))))))</f>
        <v>0</v>
      </c>
      <c r="L11828">
        <f>IF(A11828="",0.5,IF(B11828="",0.5,IF(C11828="",0.5,IF(E11828="",0.5,IF(Q11828="Y",0.01,0)))))</f>
        <v>0</v>
      </c>
      <c r="M11828">
        <f>COUNTIF(J11828:L11828,"&gt;0")</f>
        <v>0</v>
      </c>
      <c r="N11828" s="28" t="s">
        <v>66</v>
      </c>
      <c r="O11828">
        <f>IF(G11828="","",ABS(G11829-G11828))</f>
        <v>6.0000000000000497E-2</v>
      </c>
      <c r="P11828">
        <f>IF(H11828="","",ABS(H11829-H11828))</f>
        <v>9.9999999999997868E-3</v>
      </c>
      <c r="R11828" s="2">
        <f>E11828-E11827</f>
        <v>1.0416666664241347E-2</v>
      </c>
      <c r="S11828" s="4">
        <f>MROUND(E11828,"0:15")</f>
        <v>45933.0625</v>
      </c>
    </row>
    <row r="11829" spans="1:19" x14ac:dyDescent="0.35">
      <c r="A11829">
        <v>2025</v>
      </c>
      <c r="B11829" t="s">
        <v>64</v>
      </c>
      <c r="C11829" t="s">
        <v>65</v>
      </c>
      <c r="D11829">
        <v>2162</v>
      </c>
      <c r="E11829" s="4">
        <v>45933.072916666664</v>
      </c>
      <c r="F11829">
        <v>8.0399999999999991</v>
      </c>
      <c r="G11829">
        <v>14.78</v>
      </c>
      <c r="H11829">
        <v>8.5</v>
      </c>
      <c r="I11829">
        <v>84.3</v>
      </c>
      <c r="J11829">
        <f>IF(G11829="",0.5,IF(G11829&lt;=0,2,IF(G11829&gt;=40,2, IF(AND(G11829&gt;0,G11829&lt;1),5,IF(AND(G11829&gt;35,G11829&lt;40),5,IF(O11829&gt;=1.5,1.5,0))))))</f>
        <v>0</v>
      </c>
      <c r="K11829">
        <f>IF(H11829="",0.5,IF(H11829&lt;=0.1,2,IF(H11829&gt;=20,2, IF(AND(H11829&gt;0.1,H11829&lt;0.2),5,IF(AND(H11829&gt;16,H11829&lt;20),5,IF(P11829&gt;=2,1.5,0))))))</f>
        <v>0</v>
      </c>
      <c r="L11829">
        <f>IF(A11829="",0.5,IF(B11829="",0.5,IF(C11829="",0.5,IF(E11829="",0.5,IF(Q11829="Y",0.01,0)))))</f>
        <v>0</v>
      </c>
      <c r="M11829">
        <f>COUNTIF(J11829:L11829,"&gt;0")</f>
        <v>0</v>
      </c>
      <c r="N11829" s="28" t="s">
        <v>66</v>
      </c>
      <c r="O11829">
        <f>IF(G11829="","",ABS(G11830-G11829))</f>
        <v>5.9999999999998721E-2</v>
      </c>
      <c r="P11829">
        <f>IF(H11829="","",ABS(H11830-H11829))</f>
        <v>2.9999999999999361E-2</v>
      </c>
      <c r="R11829" s="2">
        <f>E11829-E11828</f>
        <v>1.0416666664241347E-2</v>
      </c>
      <c r="S11829" s="4">
        <f>MROUND(E11829,"0:15")</f>
        <v>45933.072916666664</v>
      </c>
    </row>
    <row r="11830" spans="1:19" x14ac:dyDescent="0.35">
      <c r="A11830">
        <v>2025</v>
      </c>
      <c r="B11830" t="s">
        <v>64</v>
      </c>
      <c r="C11830" t="s">
        <v>65</v>
      </c>
      <c r="D11830">
        <v>2163</v>
      </c>
      <c r="E11830" s="4">
        <v>45933.083333333336</v>
      </c>
      <c r="F11830">
        <v>8.07</v>
      </c>
      <c r="G11830">
        <v>14.72</v>
      </c>
      <c r="H11830">
        <v>8.5299999999999994</v>
      </c>
      <c r="I11830">
        <v>84.5</v>
      </c>
      <c r="J11830">
        <f>IF(G11830="",0.5,IF(G11830&lt;=0,2,IF(G11830&gt;=40,2, IF(AND(G11830&gt;0,G11830&lt;1),5,IF(AND(G11830&gt;35,G11830&lt;40),5,IF(O11830&gt;=1.5,1.5,0))))))</f>
        <v>0</v>
      </c>
      <c r="K11830">
        <f>IF(H11830="",0.5,IF(H11830&lt;=0.1,2,IF(H11830&gt;=20,2, IF(AND(H11830&gt;0.1,H11830&lt;0.2),5,IF(AND(H11830&gt;16,H11830&lt;20),5,IF(P11830&gt;=2,1.5,0))))))</f>
        <v>0</v>
      </c>
      <c r="L11830">
        <f>IF(A11830="",0.5,IF(B11830="",0.5,IF(C11830="",0.5,IF(E11830="",0.5,IF(Q11830="Y",0.01,0)))))</f>
        <v>0</v>
      </c>
      <c r="M11830">
        <f>COUNTIF(J11830:L11830,"&gt;0")</f>
        <v>0</v>
      </c>
      <c r="N11830" s="28" t="s">
        <v>66</v>
      </c>
      <c r="O11830">
        <f>IF(G11830="","",ABS(G11831-G11830))</f>
        <v>6.0000000000000497E-2</v>
      </c>
      <c r="P11830">
        <f>IF(H11830="","",ABS(H11831-H11830))</f>
        <v>0</v>
      </c>
      <c r="R11830" s="2">
        <f>E11830-E11829</f>
        <v>1.0416666671517305E-2</v>
      </c>
      <c r="S11830" s="4">
        <f>MROUND(E11830,"0:15")</f>
        <v>45933.083333333328</v>
      </c>
    </row>
    <row r="11831" spans="1:19" x14ac:dyDescent="0.35">
      <c r="A11831">
        <v>2025</v>
      </c>
      <c r="B11831" t="s">
        <v>64</v>
      </c>
      <c r="C11831" t="s">
        <v>65</v>
      </c>
      <c r="D11831">
        <v>2164</v>
      </c>
      <c r="E11831" s="4">
        <v>45933.09375</v>
      </c>
      <c r="F11831">
        <v>8.07</v>
      </c>
      <c r="G11831">
        <v>14.66</v>
      </c>
      <c r="H11831">
        <v>8.5299999999999994</v>
      </c>
      <c r="I11831">
        <v>84.4</v>
      </c>
      <c r="J11831">
        <f>IF(G11831="",0.5,IF(G11831&lt;=0,2,IF(G11831&gt;=40,2, IF(AND(G11831&gt;0,G11831&lt;1),5,IF(AND(G11831&gt;35,G11831&lt;40),5,IF(O11831&gt;=1.5,1.5,0))))))</f>
        <v>0</v>
      </c>
      <c r="K11831">
        <f>IF(H11831="",0.5,IF(H11831&lt;=0.1,2,IF(H11831&gt;=20,2, IF(AND(H11831&gt;0.1,H11831&lt;0.2),5,IF(AND(H11831&gt;16,H11831&lt;20),5,IF(P11831&gt;=2,1.5,0))))))</f>
        <v>0</v>
      </c>
      <c r="L11831">
        <f>IF(A11831="",0.5,IF(B11831="",0.5,IF(C11831="",0.5,IF(E11831="",0.5,IF(Q11831="Y",0.01,0)))))</f>
        <v>0</v>
      </c>
      <c r="M11831">
        <f>COUNTIF(J11831:L11831,"&gt;0")</f>
        <v>0</v>
      </c>
      <c r="N11831" s="28" t="s">
        <v>66</v>
      </c>
      <c r="O11831">
        <f>IF(G11831="","",ABS(G11832-G11831))</f>
        <v>6.0000000000000497E-2</v>
      </c>
      <c r="P11831">
        <f>IF(H11831="","",ABS(H11832-H11831))</f>
        <v>2.000000000000135E-2</v>
      </c>
      <c r="R11831" s="2">
        <f>E11831-E11830</f>
        <v>1.0416666664241347E-2</v>
      </c>
      <c r="S11831" s="4">
        <f>MROUND(E11831,"0:15")</f>
        <v>45933.09375</v>
      </c>
    </row>
    <row r="11832" spans="1:19" x14ac:dyDescent="0.35">
      <c r="A11832">
        <v>2025</v>
      </c>
      <c r="B11832" t="s">
        <v>64</v>
      </c>
      <c r="C11832" t="s">
        <v>65</v>
      </c>
      <c r="D11832">
        <v>2165</v>
      </c>
      <c r="E11832" s="4">
        <v>45933.104166666664</v>
      </c>
      <c r="F11832">
        <v>8.09</v>
      </c>
      <c r="G11832">
        <v>14.6</v>
      </c>
      <c r="H11832">
        <v>8.5500000000000007</v>
      </c>
      <c r="I11832">
        <v>84.5</v>
      </c>
      <c r="J11832">
        <f>IF(G11832="",0.5,IF(G11832&lt;=0,2,IF(G11832&gt;=40,2, IF(AND(G11832&gt;0,G11832&lt;1),5,IF(AND(G11832&gt;35,G11832&lt;40),5,IF(O11832&gt;=1.5,1.5,0))))))</f>
        <v>0</v>
      </c>
      <c r="K11832">
        <f>IF(H11832="",0.5,IF(H11832&lt;=0.1,2,IF(H11832&gt;=20,2, IF(AND(H11832&gt;0.1,H11832&lt;0.2),5,IF(AND(H11832&gt;16,H11832&lt;20),5,IF(P11832&gt;=2,1.5,0))))))</f>
        <v>0</v>
      </c>
      <c r="L11832">
        <f>IF(A11832="",0.5,IF(B11832="",0.5,IF(C11832="",0.5,IF(E11832="",0.5,IF(Q11832="Y",0.01,0)))))</f>
        <v>0</v>
      </c>
      <c r="M11832">
        <f>COUNTIF(J11832:L11832,"&gt;0")</f>
        <v>0</v>
      </c>
      <c r="N11832" s="28" t="s">
        <v>66</v>
      </c>
      <c r="O11832">
        <f>IF(G11832="","",ABS(G11833-G11832))</f>
        <v>3.9999999999999147E-2</v>
      </c>
      <c r="P11832">
        <f>IF(H11832="","",ABS(H11833-H11832))</f>
        <v>0</v>
      </c>
      <c r="R11832" s="2">
        <f>E11832-E11831</f>
        <v>1.0416666664241347E-2</v>
      </c>
      <c r="S11832" s="4">
        <f>MROUND(E11832,"0:15")</f>
        <v>45933.104166666664</v>
      </c>
    </row>
    <row r="11833" spans="1:19" x14ac:dyDescent="0.35">
      <c r="A11833">
        <v>2025</v>
      </c>
      <c r="B11833" t="s">
        <v>64</v>
      </c>
      <c r="C11833" t="s">
        <v>65</v>
      </c>
      <c r="D11833">
        <v>2166</v>
      </c>
      <c r="E11833" s="4">
        <v>45933.114583333336</v>
      </c>
      <c r="F11833">
        <v>8.09</v>
      </c>
      <c r="G11833">
        <v>14.56</v>
      </c>
      <c r="H11833">
        <v>8.5500000000000007</v>
      </c>
      <c r="I11833">
        <v>84.4</v>
      </c>
      <c r="J11833">
        <f>IF(G11833="",0.5,IF(G11833&lt;=0,2,IF(G11833&gt;=40,2, IF(AND(G11833&gt;0,G11833&lt;1),5,IF(AND(G11833&gt;35,G11833&lt;40),5,IF(O11833&gt;=1.5,1.5,0))))))</f>
        <v>0</v>
      </c>
      <c r="K11833">
        <f>IF(H11833="",0.5,IF(H11833&lt;=0.1,2,IF(H11833&gt;=20,2, IF(AND(H11833&gt;0.1,H11833&lt;0.2),5,IF(AND(H11833&gt;16,H11833&lt;20),5,IF(P11833&gt;=2,1.5,0))))))</f>
        <v>0</v>
      </c>
      <c r="L11833">
        <f>IF(A11833="",0.5,IF(B11833="",0.5,IF(C11833="",0.5,IF(E11833="",0.5,IF(Q11833="Y",0.01,0)))))</f>
        <v>0</v>
      </c>
      <c r="M11833">
        <f>COUNTIF(J11833:L11833,"&gt;0")</f>
        <v>0</v>
      </c>
      <c r="N11833" s="28" t="s">
        <v>66</v>
      </c>
      <c r="O11833">
        <f>IF(G11833="","",ABS(G11834-G11833))</f>
        <v>6.0000000000000497E-2</v>
      </c>
      <c r="P11833">
        <f>IF(H11833="","",ABS(H11834-H11833))</f>
        <v>9.9999999999997868E-3</v>
      </c>
      <c r="R11833" s="2">
        <f>E11833-E11832</f>
        <v>1.0416666671517305E-2</v>
      </c>
      <c r="S11833" s="4">
        <f>MROUND(E11833,"0:15")</f>
        <v>45933.114583333328</v>
      </c>
    </row>
    <row r="11834" spans="1:19" x14ac:dyDescent="0.35">
      <c r="A11834">
        <v>2025</v>
      </c>
      <c r="B11834" t="s">
        <v>64</v>
      </c>
      <c r="C11834" t="s">
        <v>65</v>
      </c>
      <c r="D11834">
        <v>2167</v>
      </c>
      <c r="E11834" s="4">
        <v>45933.125</v>
      </c>
      <c r="F11834">
        <v>8.1</v>
      </c>
      <c r="G11834">
        <v>14.5</v>
      </c>
      <c r="H11834">
        <v>8.56</v>
      </c>
      <c r="I11834">
        <v>84.4</v>
      </c>
      <c r="J11834">
        <f>IF(G11834="",0.5,IF(G11834&lt;=0,2,IF(G11834&gt;=40,2, IF(AND(G11834&gt;0,G11834&lt;1),5,IF(AND(G11834&gt;35,G11834&lt;40),5,IF(O11834&gt;=1.5,1.5,0))))))</f>
        <v>0</v>
      </c>
      <c r="K11834">
        <f>IF(H11834="",0.5,IF(H11834&lt;=0.1,2,IF(H11834&gt;=20,2, IF(AND(H11834&gt;0.1,H11834&lt;0.2),5,IF(AND(H11834&gt;16,H11834&lt;20),5,IF(P11834&gt;=2,1.5,0))))))</f>
        <v>0</v>
      </c>
      <c r="L11834">
        <f>IF(A11834="",0.5,IF(B11834="",0.5,IF(C11834="",0.5,IF(E11834="",0.5,IF(Q11834="Y",0.01,0)))))</f>
        <v>0</v>
      </c>
      <c r="M11834">
        <f>COUNTIF(J11834:L11834,"&gt;0")</f>
        <v>0</v>
      </c>
      <c r="N11834" s="28" t="s">
        <v>66</v>
      </c>
      <c r="O11834">
        <f>IF(G11834="","",ABS(G11835-G11834))</f>
        <v>6.0000000000000497E-2</v>
      </c>
      <c r="P11834">
        <f>IF(H11834="","",ABS(H11835-H11834))</f>
        <v>2.9999999999999361E-2</v>
      </c>
      <c r="R11834" s="2">
        <f>E11834-E11833</f>
        <v>1.0416666664241347E-2</v>
      </c>
      <c r="S11834" s="4">
        <f>MROUND(E11834,"0:15")</f>
        <v>45933.125</v>
      </c>
    </row>
    <row r="11835" spans="1:19" x14ac:dyDescent="0.35">
      <c r="A11835">
        <v>2025</v>
      </c>
      <c r="B11835" t="s">
        <v>64</v>
      </c>
      <c r="C11835" t="s">
        <v>65</v>
      </c>
      <c r="D11835">
        <v>2168</v>
      </c>
      <c r="E11835" s="4">
        <v>45933.135416666664</v>
      </c>
      <c r="F11835">
        <v>8.1300000000000008</v>
      </c>
      <c r="G11835">
        <v>14.44</v>
      </c>
      <c r="H11835">
        <v>8.59</v>
      </c>
      <c r="I11835">
        <v>84.6</v>
      </c>
      <c r="J11835">
        <f>IF(G11835="",0.5,IF(G11835&lt;=0,2,IF(G11835&gt;=40,2, IF(AND(G11835&gt;0,G11835&lt;1),5,IF(AND(G11835&gt;35,G11835&lt;40),5,IF(O11835&gt;=1.5,1.5,0))))))</f>
        <v>0</v>
      </c>
      <c r="K11835">
        <f>IF(H11835="",0.5,IF(H11835&lt;=0.1,2,IF(H11835&gt;=20,2, IF(AND(H11835&gt;0.1,H11835&lt;0.2),5,IF(AND(H11835&gt;16,H11835&lt;20),5,IF(P11835&gt;=2,1.5,0))))))</f>
        <v>0</v>
      </c>
      <c r="L11835">
        <f>IF(A11835="",0.5,IF(B11835="",0.5,IF(C11835="",0.5,IF(E11835="",0.5,IF(Q11835="Y",0.01,0)))))</f>
        <v>0</v>
      </c>
      <c r="M11835">
        <f>COUNTIF(J11835:L11835,"&gt;0")</f>
        <v>0</v>
      </c>
      <c r="N11835" s="28" t="s">
        <v>66</v>
      </c>
      <c r="O11835">
        <f>IF(G11835="","",ABS(G11836-G11835))</f>
        <v>3.9999999999999147E-2</v>
      </c>
      <c r="P11835">
        <f>IF(H11835="","",ABS(H11836-H11835))</f>
        <v>2.9999999999999361E-2</v>
      </c>
      <c r="R11835" s="2">
        <f>E11835-E11834</f>
        <v>1.0416666664241347E-2</v>
      </c>
      <c r="S11835" s="4">
        <f>MROUND(E11835,"0:15")</f>
        <v>45933.135416666664</v>
      </c>
    </row>
    <row r="11836" spans="1:19" x14ac:dyDescent="0.35">
      <c r="A11836">
        <v>2025</v>
      </c>
      <c r="B11836" t="s">
        <v>64</v>
      </c>
      <c r="C11836" t="s">
        <v>65</v>
      </c>
      <c r="D11836">
        <v>2169</v>
      </c>
      <c r="E11836" s="4">
        <v>45933.145833333336</v>
      </c>
      <c r="F11836">
        <v>8.16</v>
      </c>
      <c r="G11836">
        <v>14.4</v>
      </c>
      <c r="H11836">
        <v>8.6199999999999992</v>
      </c>
      <c r="I11836">
        <v>84.8</v>
      </c>
      <c r="J11836">
        <f>IF(G11836="",0.5,IF(G11836&lt;=0,2,IF(G11836&gt;=40,2, IF(AND(G11836&gt;0,G11836&lt;1),5,IF(AND(G11836&gt;35,G11836&lt;40),5,IF(O11836&gt;=1.5,1.5,0))))))</f>
        <v>0</v>
      </c>
      <c r="K11836">
        <f>IF(H11836="",0.5,IF(H11836&lt;=0.1,2,IF(H11836&gt;=20,2, IF(AND(H11836&gt;0.1,H11836&lt;0.2),5,IF(AND(H11836&gt;16,H11836&lt;20),5,IF(P11836&gt;=2,1.5,0))))))</f>
        <v>0</v>
      </c>
      <c r="L11836">
        <f>IF(A11836="",0.5,IF(B11836="",0.5,IF(C11836="",0.5,IF(E11836="",0.5,IF(Q11836="Y",0.01,0)))))</f>
        <v>0</v>
      </c>
      <c r="M11836">
        <f>COUNTIF(J11836:L11836,"&gt;0")</f>
        <v>0</v>
      </c>
      <c r="N11836" s="28" t="s">
        <v>66</v>
      </c>
      <c r="O11836">
        <f>IF(G11836="","",ABS(G11837-G11836))</f>
        <v>6.0000000000000497E-2</v>
      </c>
      <c r="P11836">
        <f>IF(H11836="","",ABS(H11837-H11836))</f>
        <v>9.9999999999997868E-3</v>
      </c>
      <c r="R11836" s="2">
        <f>E11836-E11835</f>
        <v>1.0416666671517305E-2</v>
      </c>
      <c r="S11836" s="4">
        <f>MROUND(E11836,"0:15")</f>
        <v>45933.145833333328</v>
      </c>
    </row>
    <row r="11837" spans="1:19" x14ac:dyDescent="0.35">
      <c r="A11837">
        <v>2025</v>
      </c>
      <c r="B11837" t="s">
        <v>64</v>
      </c>
      <c r="C11837" t="s">
        <v>65</v>
      </c>
      <c r="D11837">
        <v>2170</v>
      </c>
      <c r="E11837" s="4">
        <v>45933.15625</v>
      </c>
      <c r="F11837">
        <v>8.15</v>
      </c>
      <c r="G11837">
        <v>14.34</v>
      </c>
      <c r="H11837">
        <v>8.61</v>
      </c>
      <c r="I11837">
        <v>84.6</v>
      </c>
      <c r="J11837">
        <f>IF(G11837="",0.5,IF(G11837&lt;=0,2,IF(G11837&gt;=40,2, IF(AND(G11837&gt;0,G11837&lt;1),5,IF(AND(G11837&gt;35,G11837&lt;40),5,IF(O11837&gt;=1.5,1.5,0))))))</f>
        <v>0</v>
      </c>
      <c r="K11837">
        <f>IF(H11837="",0.5,IF(H11837&lt;=0.1,2,IF(H11837&gt;=20,2, IF(AND(H11837&gt;0.1,H11837&lt;0.2),5,IF(AND(H11837&gt;16,H11837&lt;20),5,IF(P11837&gt;=2,1.5,0))))))</f>
        <v>0</v>
      </c>
      <c r="L11837">
        <f>IF(A11837="",0.5,IF(B11837="",0.5,IF(C11837="",0.5,IF(E11837="",0.5,IF(Q11837="Y",0.01,0)))))</f>
        <v>0</v>
      </c>
      <c r="M11837">
        <f>COUNTIF(J11837:L11837,"&gt;0")</f>
        <v>0</v>
      </c>
      <c r="N11837" s="28" t="s">
        <v>66</v>
      </c>
      <c r="O11837">
        <f>IF(G11837="","",ABS(G11838-G11837))</f>
        <v>3.9999999999999147E-2</v>
      </c>
      <c r="P11837">
        <f>IF(H11837="","",ABS(H11838-H11837))</f>
        <v>9.9999999999997868E-3</v>
      </c>
      <c r="R11837" s="2">
        <f>E11837-E11836</f>
        <v>1.0416666664241347E-2</v>
      </c>
      <c r="S11837" s="4">
        <f>MROUND(E11837,"0:15")</f>
        <v>45933.15625</v>
      </c>
    </row>
    <row r="11838" spans="1:19" x14ac:dyDescent="0.35">
      <c r="A11838">
        <v>2025</v>
      </c>
      <c r="B11838" t="s">
        <v>64</v>
      </c>
      <c r="C11838" t="s">
        <v>65</v>
      </c>
      <c r="D11838">
        <v>2171</v>
      </c>
      <c r="E11838" s="4">
        <v>45933.166666666664</v>
      </c>
      <c r="F11838">
        <v>8.14</v>
      </c>
      <c r="G11838">
        <v>14.3</v>
      </c>
      <c r="H11838">
        <v>8.6</v>
      </c>
      <c r="I11838">
        <v>84.4</v>
      </c>
      <c r="J11838">
        <f>IF(G11838="",0.5,IF(G11838&lt;=0,2,IF(G11838&gt;=40,2, IF(AND(G11838&gt;0,G11838&lt;1),5,IF(AND(G11838&gt;35,G11838&lt;40),5,IF(O11838&gt;=1.5,1.5,0))))))</f>
        <v>0</v>
      </c>
      <c r="K11838">
        <f>IF(H11838="",0.5,IF(H11838&lt;=0.1,2,IF(H11838&gt;=20,2, IF(AND(H11838&gt;0.1,H11838&lt;0.2),5,IF(AND(H11838&gt;16,H11838&lt;20),5,IF(P11838&gt;=2,1.5,0))))))</f>
        <v>0</v>
      </c>
      <c r="L11838">
        <f>IF(A11838="",0.5,IF(B11838="",0.5,IF(C11838="",0.5,IF(E11838="",0.5,IF(Q11838="Y",0.01,0)))))</f>
        <v>0</v>
      </c>
      <c r="M11838">
        <f>COUNTIF(J11838:L11838,"&gt;0")</f>
        <v>0</v>
      </c>
      <c r="N11838" s="28" t="s">
        <v>66</v>
      </c>
      <c r="O11838">
        <f>IF(G11838="","",ABS(G11839-G11838))</f>
        <v>6.0000000000000497E-2</v>
      </c>
      <c r="P11838">
        <f>IF(H11838="","",ABS(H11839-H11838))</f>
        <v>1.9999999999999574E-2</v>
      </c>
      <c r="R11838" s="2">
        <f>E11838-E11837</f>
        <v>1.0416666664241347E-2</v>
      </c>
      <c r="S11838" s="4">
        <f>MROUND(E11838,"0:15")</f>
        <v>45933.166666666664</v>
      </c>
    </row>
    <row r="11839" spans="1:19" x14ac:dyDescent="0.35">
      <c r="A11839">
        <v>2025</v>
      </c>
      <c r="B11839" t="s">
        <v>64</v>
      </c>
      <c r="C11839" t="s">
        <v>65</v>
      </c>
      <c r="D11839">
        <v>2172</v>
      </c>
      <c r="E11839" s="4">
        <v>45933.177083333336</v>
      </c>
      <c r="F11839">
        <v>8.16</v>
      </c>
      <c r="G11839">
        <v>14.24</v>
      </c>
      <c r="H11839">
        <v>8.6199999999999992</v>
      </c>
      <c r="I11839">
        <v>84.5</v>
      </c>
      <c r="J11839">
        <f>IF(G11839="",0.5,IF(G11839&lt;=0,2,IF(G11839&gt;=40,2, IF(AND(G11839&gt;0,G11839&lt;1),5,IF(AND(G11839&gt;35,G11839&lt;40),5,IF(O11839&gt;=1.5,1.5,0))))))</f>
        <v>0</v>
      </c>
      <c r="K11839">
        <f>IF(H11839="",0.5,IF(H11839&lt;=0.1,2,IF(H11839&gt;=20,2, IF(AND(H11839&gt;0.1,H11839&lt;0.2),5,IF(AND(H11839&gt;16,H11839&lt;20),5,IF(P11839&gt;=2,1.5,0))))))</f>
        <v>0</v>
      </c>
      <c r="L11839">
        <f>IF(A11839="",0.5,IF(B11839="",0.5,IF(C11839="",0.5,IF(E11839="",0.5,IF(Q11839="Y",0.01,0)))))</f>
        <v>0</v>
      </c>
      <c r="M11839">
        <f>COUNTIF(J11839:L11839,"&gt;0")</f>
        <v>0</v>
      </c>
      <c r="N11839" s="28" t="s">
        <v>66</v>
      </c>
      <c r="O11839">
        <f>IF(G11839="","",ABS(G11840-G11839))</f>
        <v>6.0000000000000497E-2</v>
      </c>
      <c r="P11839">
        <f>IF(H11839="","",ABS(H11840-H11839))</f>
        <v>2.000000000000135E-2</v>
      </c>
      <c r="R11839" s="2">
        <f>E11839-E11838</f>
        <v>1.0416666671517305E-2</v>
      </c>
      <c r="S11839" s="4">
        <f>MROUND(E11839,"0:15")</f>
        <v>45933.177083333328</v>
      </c>
    </row>
    <row r="11840" spans="1:19" x14ac:dyDescent="0.35">
      <c r="A11840">
        <v>2025</v>
      </c>
      <c r="B11840" t="s">
        <v>64</v>
      </c>
      <c r="C11840" t="s">
        <v>65</v>
      </c>
      <c r="D11840">
        <v>2173</v>
      </c>
      <c r="E11840" s="4">
        <v>45933.1875</v>
      </c>
      <c r="F11840">
        <v>8.18</v>
      </c>
      <c r="G11840">
        <v>14.18</v>
      </c>
      <c r="H11840">
        <v>8.64</v>
      </c>
      <c r="I11840">
        <v>84.6</v>
      </c>
      <c r="J11840">
        <f>IF(G11840="",0.5,IF(G11840&lt;=0,2,IF(G11840&gt;=40,2, IF(AND(G11840&gt;0,G11840&lt;1),5,IF(AND(G11840&gt;35,G11840&lt;40),5,IF(O11840&gt;=1.5,1.5,0))))))</f>
        <v>0</v>
      </c>
      <c r="K11840">
        <f>IF(H11840="",0.5,IF(H11840&lt;=0.1,2,IF(H11840&gt;=20,2, IF(AND(H11840&gt;0.1,H11840&lt;0.2),5,IF(AND(H11840&gt;16,H11840&lt;20),5,IF(P11840&gt;=2,1.5,0))))))</f>
        <v>0</v>
      </c>
      <c r="L11840">
        <f>IF(A11840="",0.5,IF(B11840="",0.5,IF(C11840="",0.5,IF(E11840="",0.5,IF(Q11840="Y",0.01,0)))))</f>
        <v>0</v>
      </c>
      <c r="M11840">
        <f>COUNTIF(J11840:L11840,"&gt;0")</f>
        <v>0</v>
      </c>
      <c r="N11840" s="28" t="s">
        <v>66</v>
      </c>
      <c r="O11840">
        <f>IF(G11840="","",ABS(G11841-G11840))</f>
        <v>6.0000000000000497E-2</v>
      </c>
      <c r="P11840">
        <f>IF(H11840="","",ABS(H11841-H11840))</f>
        <v>9.9999999999997868E-3</v>
      </c>
      <c r="R11840" s="2">
        <f>E11840-E11839</f>
        <v>1.0416666664241347E-2</v>
      </c>
      <c r="S11840" s="4">
        <f>MROUND(E11840,"0:15")</f>
        <v>45933.1875</v>
      </c>
    </row>
    <row r="11841" spans="1:22" x14ac:dyDescent="0.35">
      <c r="A11841">
        <v>2025</v>
      </c>
      <c r="B11841" t="s">
        <v>64</v>
      </c>
      <c r="C11841" t="s">
        <v>65</v>
      </c>
      <c r="D11841">
        <v>2174</v>
      </c>
      <c r="E11841" s="4">
        <v>45933.197916666664</v>
      </c>
      <c r="F11841">
        <v>8.19</v>
      </c>
      <c r="G11841">
        <v>14.12</v>
      </c>
      <c r="H11841">
        <v>8.65</v>
      </c>
      <c r="I11841">
        <v>84.6</v>
      </c>
      <c r="J11841">
        <f>IF(G11841="",0.5,IF(G11841&lt;=0,2,IF(G11841&gt;=40,2, IF(AND(G11841&gt;0,G11841&lt;1),5,IF(AND(G11841&gt;35,G11841&lt;40),5,IF(O11841&gt;=1.5,1.5,0))))))</f>
        <v>0</v>
      </c>
      <c r="K11841">
        <f>IF(H11841="",0.5,IF(H11841&lt;=0.1,2,IF(H11841&gt;=20,2, IF(AND(H11841&gt;0.1,H11841&lt;0.2),5,IF(AND(H11841&gt;16,H11841&lt;20),5,IF(P11841&gt;=2,1.5,0))))))</f>
        <v>0</v>
      </c>
      <c r="L11841">
        <f>IF(A11841="",0.5,IF(B11841="",0.5,IF(C11841="",0.5,IF(E11841="",0.5,IF(Q11841="Y",0.01,0)))))</f>
        <v>0</v>
      </c>
      <c r="M11841">
        <f>COUNTIF(J11841:L11841,"&gt;0")</f>
        <v>0</v>
      </c>
      <c r="N11841" s="28" t="s">
        <v>66</v>
      </c>
      <c r="O11841">
        <f>IF(G11841="","",ABS(G11842-G11841))</f>
        <v>5.9999999999998721E-2</v>
      </c>
      <c r="P11841">
        <f>IF(H11841="","",ABS(H11842-H11841))</f>
        <v>9.9999999999997868E-3</v>
      </c>
      <c r="R11841" s="2">
        <f>E11841-E11840</f>
        <v>1.0416666664241347E-2</v>
      </c>
      <c r="S11841" s="4">
        <f>MROUND(E11841,"0:15")</f>
        <v>45933.197916666664</v>
      </c>
    </row>
    <row r="11842" spans="1:22" x14ac:dyDescent="0.35">
      <c r="A11842">
        <v>2025</v>
      </c>
      <c r="B11842" t="s">
        <v>64</v>
      </c>
      <c r="C11842" t="s">
        <v>65</v>
      </c>
      <c r="D11842">
        <v>2175</v>
      </c>
      <c r="E11842" s="4">
        <v>45933.208333333336</v>
      </c>
      <c r="F11842">
        <v>8.1999999999999993</v>
      </c>
      <c r="G11842">
        <v>14.06</v>
      </c>
      <c r="H11842">
        <v>8.66</v>
      </c>
      <c r="I11842">
        <v>84.6</v>
      </c>
      <c r="J11842">
        <f>IF(G11842="",0.5,IF(G11842&lt;=0,2,IF(G11842&gt;=40,2, IF(AND(G11842&gt;0,G11842&lt;1),5,IF(AND(G11842&gt;35,G11842&lt;40),5,IF(O11842&gt;=1.5,1.5,0))))))</f>
        <v>0</v>
      </c>
      <c r="K11842">
        <f>IF(H11842="",0.5,IF(H11842&lt;=0.1,2,IF(H11842&gt;=20,2, IF(AND(H11842&gt;0.1,H11842&lt;0.2),5,IF(AND(H11842&gt;16,H11842&lt;20),5,IF(P11842&gt;=2,1.5,0))))))</f>
        <v>0</v>
      </c>
      <c r="L11842">
        <f>IF(A11842="",0.5,IF(B11842="",0.5,IF(C11842="",0.5,IF(E11842="",0.5,IF(Q11842="Y",0.01,0)))))</f>
        <v>0</v>
      </c>
      <c r="M11842">
        <f>COUNTIF(J11842:L11842,"&gt;0")</f>
        <v>0</v>
      </c>
      <c r="N11842" s="28" t="s">
        <v>66</v>
      </c>
      <c r="O11842">
        <f>IF(G11842="","",ABS(G11843-G11842))</f>
        <v>6.0000000000000497E-2</v>
      </c>
      <c r="P11842">
        <f>IF(H11842="","",ABS(H11843-H11842))</f>
        <v>9.9999999999997868E-3</v>
      </c>
      <c r="R11842" s="2">
        <f>E11842-E11841</f>
        <v>1.0416666671517305E-2</v>
      </c>
      <c r="S11842" s="4">
        <f>MROUND(E11842,"0:15")</f>
        <v>45933.208333333328</v>
      </c>
    </row>
    <row r="11843" spans="1:22" x14ac:dyDescent="0.35">
      <c r="A11843">
        <v>2025</v>
      </c>
      <c r="B11843" t="s">
        <v>64</v>
      </c>
      <c r="C11843" t="s">
        <v>65</v>
      </c>
      <c r="D11843">
        <v>2176</v>
      </c>
      <c r="E11843" s="4">
        <v>45933.21875</v>
      </c>
      <c r="F11843">
        <v>8.19</v>
      </c>
      <c r="G11843">
        <v>14</v>
      </c>
      <c r="H11843">
        <v>8.65</v>
      </c>
      <c r="I11843">
        <v>84.4</v>
      </c>
      <c r="J11843">
        <f>IF(G11843="",0.5,IF(G11843&lt;=0,2,IF(G11843&gt;=40,2, IF(AND(G11843&gt;0,G11843&lt;1),5,IF(AND(G11843&gt;35,G11843&lt;40),5,IF(O11843&gt;=1.5,1.5,0))))))</f>
        <v>0</v>
      </c>
      <c r="K11843">
        <f>IF(H11843="",0.5,IF(H11843&lt;=0.1,2,IF(H11843&gt;=20,2, IF(AND(H11843&gt;0.1,H11843&lt;0.2),5,IF(AND(H11843&gt;16,H11843&lt;20),5,IF(P11843&gt;=2,1.5,0))))))</f>
        <v>0</v>
      </c>
      <c r="L11843">
        <f>IF(A11843="",0.5,IF(B11843="",0.5,IF(C11843="",0.5,IF(E11843="",0.5,IF(Q11843="Y",0.01,0)))))</f>
        <v>0</v>
      </c>
      <c r="M11843">
        <f>COUNTIF(J11843:L11843,"&gt;0")</f>
        <v>0</v>
      </c>
      <c r="N11843" s="28" t="s">
        <v>66</v>
      </c>
      <c r="O11843">
        <f>IF(G11843="","",ABS(G11844-G11843))</f>
        <v>6.0000000000000497E-2</v>
      </c>
      <c r="P11843">
        <f>IF(H11843="","",ABS(H11844-H11843))</f>
        <v>9.9999999999997868E-3</v>
      </c>
      <c r="R11843" s="2">
        <f>E11843-E11842</f>
        <v>1.0416666664241347E-2</v>
      </c>
      <c r="S11843" s="4">
        <f>MROUND(E11843,"0:15")</f>
        <v>45933.21875</v>
      </c>
    </row>
    <row r="11844" spans="1:22" x14ac:dyDescent="0.35">
      <c r="A11844">
        <v>2025</v>
      </c>
      <c r="B11844" t="s">
        <v>64</v>
      </c>
      <c r="C11844" t="s">
        <v>65</v>
      </c>
      <c r="D11844">
        <v>2177</v>
      </c>
      <c r="E11844" s="4">
        <v>45933.229166666664</v>
      </c>
      <c r="F11844">
        <v>8.18</v>
      </c>
      <c r="G11844">
        <v>13.94</v>
      </c>
      <c r="H11844">
        <v>8.64</v>
      </c>
      <c r="I11844">
        <v>84.2</v>
      </c>
      <c r="J11844">
        <f>IF(G11844="",0.5,IF(G11844&lt;=0,2,IF(G11844&gt;=40,2, IF(AND(G11844&gt;0,G11844&lt;1),5,IF(AND(G11844&gt;35,G11844&lt;40),5,IF(O11844&gt;=1.5,1.5,0))))))</f>
        <v>0</v>
      </c>
      <c r="K11844">
        <f>IF(H11844="",0.5,IF(H11844&lt;=0.1,2,IF(H11844&gt;=20,2, IF(AND(H11844&gt;0.1,H11844&lt;0.2),5,IF(AND(H11844&gt;16,H11844&lt;20),5,IF(P11844&gt;=2,1.5,0))))))</f>
        <v>0</v>
      </c>
      <c r="L11844">
        <f>IF(A11844="",0.5,IF(B11844="",0.5,IF(C11844="",0.5,IF(E11844="",0.5,IF(Q11844="Y",0.01,0)))))</f>
        <v>0</v>
      </c>
      <c r="M11844">
        <f>COUNTIF(J11844:L11844,"&gt;0")</f>
        <v>0</v>
      </c>
      <c r="N11844" s="28" t="s">
        <v>66</v>
      </c>
      <c r="O11844">
        <f>IF(G11844="","",ABS(G11845-G11844))</f>
        <v>3.9999999999999147E-2</v>
      </c>
      <c r="P11844">
        <f>IF(H11844="","",ABS(H11845-H11844))</f>
        <v>7.0000000000000284E-2</v>
      </c>
      <c r="R11844" s="2">
        <f>E11844-E11843</f>
        <v>1.0416666664241347E-2</v>
      </c>
      <c r="S11844" s="4">
        <f>MROUND(E11844,"0:15")</f>
        <v>45933.229166666664</v>
      </c>
      <c r="U11844" s="5"/>
      <c r="V11844" s="6"/>
    </row>
    <row r="11845" spans="1:22" x14ac:dyDescent="0.35">
      <c r="A11845">
        <v>2025</v>
      </c>
      <c r="B11845" t="s">
        <v>64</v>
      </c>
      <c r="C11845" t="s">
        <v>65</v>
      </c>
      <c r="D11845">
        <v>2178</v>
      </c>
      <c r="E11845" s="4">
        <v>45933.239583333336</v>
      </c>
      <c r="F11845">
        <v>8.24</v>
      </c>
      <c r="G11845">
        <v>13.9</v>
      </c>
      <c r="H11845">
        <v>8.7100000000000009</v>
      </c>
      <c r="I11845">
        <v>84.7</v>
      </c>
      <c r="J11845">
        <f>IF(G11845="",0.5,IF(G11845&lt;=0,2,IF(G11845&gt;=40,2, IF(AND(G11845&gt;0,G11845&lt;1),5,IF(AND(G11845&gt;35,G11845&lt;40),5,IF(O11845&gt;=1.5,1.5,0))))))</f>
        <v>0</v>
      </c>
      <c r="K11845">
        <f>IF(H11845="",0.5,IF(H11845&lt;=0.1,2,IF(H11845&gt;=20,2, IF(AND(H11845&gt;0.1,H11845&lt;0.2),5,IF(AND(H11845&gt;16,H11845&lt;20),5,IF(P11845&gt;=2,1.5,0))))))</f>
        <v>0</v>
      </c>
      <c r="L11845">
        <f>IF(A11845="",0.5,IF(B11845="",0.5,IF(C11845="",0.5,IF(E11845="",0.5,IF(Q11845="Y",0.01,0)))))</f>
        <v>0</v>
      </c>
      <c r="M11845">
        <f>COUNTIF(J11845:L11845,"&gt;0")</f>
        <v>0</v>
      </c>
      <c r="N11845" s="28" t="s">
        <v>66</v>
      </c>
      <c r="O11845">
        <f>IF(G11845="","",ABS(G11846-G11845))</f>
        <v>6.0000000000000497E-2</v>
      </c>
      <c r="P11845">
        <f>IF(H11845="","",ABS(H11846-H11845))</f>
        <v>2.9999999999999361E-2</v>
      </c>
      <c r="R11845" s="2">
        <f>E11845-E11844</f>
        <v>1.0416666671517305E-2</v>
      </c>
      <c r="S11845" s="4">
        <f>MROUND(E11845,"0:15")</f>
        <v>45933.239583333328</v>
      </c>
    </row>
    <row r="11846" spans="1:22" x14ac:dyDescent="0.35">
      <c r="A11846">
        <v>2025</v>
      </c>
      <c r="B11846" t="s">
        <v>64</v>
      </c>
      <c r="C11846" t="s">
        <v>65</v>
      </c>
      <c r="D11846">
        <v>2179</v>
      </c>
      <c r="E11846" s="4">
        <v>45933.25</v>
      </c>
      <c r="F11846">
        <v>8.27</v>
      </c>
      <c r="G11846">
        <v>13.84</v>
      </c>
      <c r="H11846">
        <v>8.74</v>
      </c>
      <c r="I11846">
        <v>84.9</v>
      </c>
      <c r="J11846">
        <f>IF(G11846="",0.5,IF(G11846&lt;=0,2,IF(G11846&gt;=40,2, IF(AND(G11846&gt;0,G11846&lt;1),5,IF(AND(G11846&gt;35,G11846&lt;40),5,IF(O11846&gt;=1.5,1.5,0))))))</f>
        <v>0</v>
      </c>
      <c r="K11846">
        <f>IF(H11846="",0.5,IF(H11846&lt;=0.1,2,IF(H11846&gt;=20,2, IF(AND(H11846&gt;0.1,H11846&lt;0.2),5,IF(AND(H11846&gt;16,H11846&lt;20),5,IF(P11846&gt;=2,1.5,0))))))</f>
        <v>0</v>
      </c>
      <c r="L11846">
        <f>IF(A11846="",0.5,IF(B11846="",0.5,IF(C11846="",0.5,IF(E11846="",0.5,IF(Q11846="Y",0.01,0)))))</f>
        <v>0</v>
      </c>
      <c r="M11846">
        <f>COUNTIF(J11846:L11846,"&gt;0")</f>
        <v>0</v>
      </c>
      <c r="N11846" s="28" t="s">
        <v>66</v>
      </c>
      <c r="O11846">
        <f>IF(G11846="","",ABS(G11847-G11846))</f>
        <v>3.9999999999999147E-2</v>
      </c>
      <c r="P11846">
        <f>IF(H11846="","",ABS(H11847-H11846))</f>
        <v>7.0000000000000284E-2</v>
      </c>
      <c r="R11846" s="2">
        <f>E11846-E11845</f>
        <v>1.0416666664241347E-2</v>
      </c>
      <c r="S11846" s="4">
        <f>MROUND(E11846,"0:15")</f>
        <v>45933.25</v>
      </c>
    </row>
    <row r="11847" spans="1:22" x14ac:dyDescent="0.35">
      <c r="A11847">
        <v>2025</v>
      </c>
      <c r="B11847" t="s">
        <v>64</v>
      </c>
      <c r="C11847" t="s">
        <v>65</v>
      </c>
      <c r="D11847">
        <v>2180</v>
      </c>
      <c r="E11847" s="4">
        <v>45933.260416666664</v>
      </c>
      <c r="F11847">
        <v>8.2100000000000009</v>
      </c>
      <c r="G11847">
        <v>13.8</v>
      </c>
      <c r="H11847">
        <v>8.67</v>
      </c>
      <c r="I11847">
        <v>84.2</v>
      </c>
      <c r="J11847">
        <f>IF(G11847="",0.5,IF(G11847&lt;=0,2,IF(G11847&gt;=40,2, IF(AND(G11847&gt;0,G11847&lt;1),5,IF(AND(G11847&gt;35,G11847&lt;40),5,IF(O11847&gt;=1.5,1.5,0))))))</f>
        <v>0</v>
      </c>
      <c r="K11847">
        <f>IF(H11847="",0.5,IF(H11847&lt;=0.1,2,IF(H11847&gt;=20,2, IF(AND(H11847&gt;0.1,H11847&lt;0.2),5,IF(AND(H11847&gt;16,H11847&lt;20),5,IF(P11847&gt;=2,1.5,0))))))</f>
        <v>0</v>
      </c>
      <c r="L11847">
        <f>IF(A11847="",0.5,IF(B11847="",0.5,IF(C11847="",0.5,IF(E11847="",0.5,IF(Q11847="Y",0.01,0)))))</f>
        <v>0</v>
      </c>
      <c r="M11847">
        <f>COUNTIF(J11847:L11847,"&gt;0")</f>
        <v>0</v>
      </c>
      <c r="N11847" s="28" t="s">
        <v>66</v>
      </c>
      <c r="O11847">
        <f>IF(G11847="","",ABS(G11848-G11847))</f>
        <v>6.0000000000000497E-2</v>
      </c>
      <c r="P11847">
        <f>IF(H11847="","",ABS(H11848-H11847))</f>
        <v>0.11999999999999922</v>
      </c>
      <c r="R11847" s="2">
        <f>E11847-E11846</f>
        <v>1.0416666664241347E-2</v>
      </c>
      <c r="S11847" s="4">
        <f>MROUND(E11847,"0:15")</f>
        <v>45933.260416666664</v>
      </c>
    </row>
    <row r="11848" spans="1:22" x14ac:dyDescent="0.35">
      <c r="A11848">
        <v>2025</v>
      </c>
      <c r="B11848" t="s">
        <v>64</v>
      </c>
      <c r="C11848" t="s">
        <v>65</v>
      </c>
      <c r="D11848">
        <v>2181</v>
      </c>
      <c r="E11848" s="4">
        <v>45933.270833333336</v>
      </c>
      <c r="F11848">
        <v>8.32</v>
      </c>
      <c r="G11848">
        <v>13.74</v>
      </c>
      <c r="H11848">
        <v>8.7899999999999991</v>
      </c>
      <c r="I11848">
        <v>85.2</v>
      </c>
      <c r="J11848">
        <f>IF(G11848="",0.5,IF(G11848&lt;=0,2,IF(G11848&gt;=40,2, IF(AND(G11848&gt;0,G11848&lt;1),5,IF(AND(G11848&gt;35,G11848&lt;40),5,IF(O11848&gt;=1.5,1.5,0))))))</f>
        <v>0</v>
      </c>
      <c r="K11848">
        <f>IF(H11848="",0.5,IF(H11848&lt;=0.1,2,IF(H11848&gt;=20,2, IF(AND(H11848&gt;0.1,H11848&lt;0.2),5,IF(AND(H11848&gt;16,H11848&lt;20),5,IF(P11848&gt;=2,1.5,0))))))</f>
        <v>0</v>
      </c>
      <c r="L11848">
        <f>IF(A11848="",0.5,IF(B11848="",0.5,IF(C11848="",0.5,IF(E11848="",0.5,IF(Q11848="Y",0.01,0)))))</f>
        <v>0</v>
      </c>
      <c r="M11848">
        <f>COUNTIF(J11848:L11848,"&gt;0")</f>
        <v>0</v>
      </c>
      <c r="N11848" s="28" t="s">
        <v>66</v>
      </c>
      <c r="O11848">
        <f>IF(G11848="","",ABS(G11849-G11848))</f>
        <v>6.0000000000000497E-2</v>
      </c>
      <c r="P11848">
        <f>IF(H11848="","",ABS(H11849-H11848))</f>
        <v>3.0000000000001137E-2</v>
      </c>
      <c r="R11848" s="2">
        <f>E11848-E11847</f>
        <v>1.0416666671517305E-2</v>
      </c>
      <c r="S11848" s="4">
        <f>MROUND(E11848,"0:15")</f>
        <v>45933.270833333328</v>
      </c>
    </row>
    <row r="11849" spans="1:22" x14ac:dyDescent="0.35">
      <c r="A11849">
        <v>2025</v>
      </c>
      <c r="B11849" t="s">
        <v>64</v>
      </c>
      <c r="C11849" t="s">
        <v>65</v>
      </c>
      <c r="D11849">
        <v>2182</v>
      </c>
      <c r="E11849" s="4">
        <v>45933.28125</v>
      </c>
      <c r="F11849">
        <v>8.35</v>
      </c>
      <c r="G11849">
        <v>13.68</v>
      </c>
      <c r="H11849">
        <v>8.82</v>
      </c>
      <c r="I11849">
        <v>85.4</v>
      </c>
      <c r="J11849">
        <f>IF(G11849="",0.5,IF(G11849&lt;=0,2,IF(G11849&gt;=40,2, IF(AND(G11849&gt;0,G11849&lt;1),5,IF(AND(G11849&gt;35,G11849&lt;40),5,IF(O11849&gt;=1.5,1.5,0))))))</f>
        <v>0</v>
      </c>
      <c r="K11849">
        <f>IF(H11849="",0.5,IF(H11849&lt;=0.1,2,IF(H11849&gt;=20,2, IF(AND(H11849&gt;0.1,H11849&lt;0.2),5,IF(AND(H11849&gt;16,H11849&lt;20),5,IF(P11849&gt;=2,1.5,0))))))</f>
        <v>0</v>
      </c>
      <c r="L11849">
        <f>IF(A11849="",0.5,IF(B11849="",0.5,IF(C11849="",0.5,IF(E11849="",0.5,IF(Q11849="Y",0.01,0)))))</f>
        <v>0</v>
      </c>
      <c r="M11849">
        <f>COUNTIF(J11849:L11849,"&gt;0")</f>
        <v>0</v>
      </c>
      <c r="N11849" s="28" t="s">
        <v>66</v>
      </c>
      <c r="O11849">
        <f>IF(G11849="","",ABS(G11850-G11849))</f>
        <v>3.9999999999999147E-2</v>
      </c>
      <c r="P11849">
        <f>IF(H11849="","",ABS(H11850-H11849))</f>
        <v>0</v>
      </c>
      <c r="R11849" s="2">
        <f>E11849-E11848</f>
        <v>1.0416666664241347E-2</v>
      </c>
      <c r="S11849" s="4">
        <f>MROUND(E11849,"0:15")</f>
        <v>45933.28125</v>
      </c>
    </row>
    <row r="11850" spans="1:22" x14ac:dyDescent="0.35">
      <c r="A11850">
        <v>2025</v>
      </c>
      <c r="B11850" t="s">
        <v>64</v>
      </c>
      <c r="C11850" t="s">
        <v>65</v>
      </c>
      <c r="D11850">
        <v>2183</v>
      </c>
      <c r="E11850" s="4">
        <v>45933.291666666664</v>
      </c>
      <c r="F11850">
        <v>8.35</v>
      </c>
      <c r="G11850">
        <v>13.64</v>
      </c>
      <c r="H11850">
        <v>8.82</v>
      </c>
      <c r="I11850">
        <v>85.4</v>
      </c>
      <c r="J11850">
        <f>IF(G11850="",0.5,IF(G11850&lt;=0,2,IF(G11850&gt;=40,2, IF(AND(G11850&gt;0,G11850&lt;1),5,IF(AND(G11850&gt;35,G11850&lt;40),5,IF(O11850&gt;=1.5,1.5,0))))))</f>
        <v>0</v>
      </c>
      <c r="K11850">
        <f>IF(H11850="",0.5,IF(H11850&lt;=0.1,2,IF(H11850&gt;=20,2, IF(AND(H11850&gt;0.1,H11850&lt;0.2),5,IF(AND(H11850&gt;16,H11850&lt;20),5,IF(P11850&gt;=2,1.5,0))))))</f>
        <v>0</v>
      </c>
      <c r="L11850">
        <f>IF(A11850="",0.5,IF(B11850="",0.5,IF(C11850="",0.5,IF(E11850="",0.5,IF(Q11850="Y",0.01,0)))))</f>
        <v>0</v>
      </c>
      <c r="M11850">
        <f>COUNTIF(J11850:L11850,"&gt;0")</f>
        <v>0</v>
      </c>
      <c r="N11850" s="28" t="s">
        <v>66</v>
      </c>
      <c r="O11850">
        <f>IF(G11850="","",ABS(G11851-G11850))</f>
        <v>6.0000000000000497E-2</v>
      </c>
      <c r="P11850">
        <f>IF(H11850="","",ABS(H11851-H11850))</f>
        <v>2.9999999999999361E-2</v>
      </c>
      <c r="R11850" s="2">
        <f>E11850-E11849</f>
        <v>1.0416666664241347E-2</v>
      </c>
      <c r="S11850" s="4">
        <f>MROUND(E11850,"0:15")</f>
        <v>45933.291666666664</v>
      </c>
    </row>
    <row r="11851" spans="1:22" x14ac:dyDescent="0.35">
      <c r="A11851">
        <v>2025</v>
      </c>
      <c r="B11851" t="s">
        <v>64</v>
      </c>
      <c r="C11851" t="s">
        <v>65</v>
      </c>
      <c r="D11851">
        <v>2184</v>
      </c>
      <c r="E11851" s="4">
        <v>45933.302083333336</v>
      </c>
      <c r="F11851">
        <v>8.3800000000000008</v>
      </c>
      <c r="G11851">
        <v>13.58</v>
      </c>
      <c r="H11851">
        <v>8.85</v>
      </c>
      <c r="I11851">
        <v>85.6</v>
      </c>
      <c r="J11851">
        <f>IF(G11851="",0.5,IF(G11851&lt;=0,2,IF(G11851&gt;=40,2, IF(AND(G11851&gt;0,G11851&lt;1),5,IF(AND(G11851&gt;35,G11851&lt;40),5,IF(O11851&gt;=1.5,1.5,0))))))</f>
        <v>0</v>
      </c>
      <c r="K11851">
        <f>IF(H11851="",0.5,IF(H11851&lt;=0.1,2,IF(H11851&gt;=20,2, IF(AND(H11851&gt;0.1,H11851&lt;0.2),5,IF(AND(H11851&gt;16,H11851&lt;20),5,IF(P11851&gt;=2,1.5,0))))))</f>
        <v>0</v>
      </c>
      <c r="L11851">
        <f>IF(A11851="",0.5,IF(B11851="",0.5,IF(C11851="",0.5,IF(E11851="",0.5,IF(Q11851="Y",0.01,0)))))</f>
        <v>0</v>
      </c>
      <c r="M11851">
        <f>COUNTIF(J11851:L11851,"&gt;0")</f>
        <v>0</v>
      </c>
      <c r="N11851" s="28" t="s">
        <v>66</v>
      </c>
      <c r="O11851">
        <f>IF(G11851="","",ABS(G11852-G11851))</f>
        <v>4.0000000000000924E-2</v>
      </c>
      <c r="P11851">
        <f>IF(H11851="","",ABS(H11852-H11851))</f>
        <v>7.0000000000000284E-2</v>
      </c>
      <c r="R11851" s="2">
        <f>E11851-E11850</f>
        <v>1.0416666671517305E-2</v>
      </c>
      <c r="S11851" s="4">
        <f>MROUND(E11851,"0:15")</f>
        <v>45933.302083333328</v>
      </c>
    </row>
    <row r="11852" spans="1:22" x14ac:dyDescent="0.35">
      <c r="A11852">
        <v>2025</v>
      </c>
      <c r="B11852" t="s">
        <v>64</v>
      </c>
      <c r="C11852" t="s">
        <v>65</v>
      </c>
      <c r="D11852">
        <v>2185</v>
      </c>
      <c r="E11852" s="4">
        <v>45933.3125</v>
      </c>
      <c r="F11852">
        <v>8.44</v>
      </c>
      <c r="G11852">
        <v>13.54</v>
      </c>
      <c r="H11852">
        <v>8.92</v>
      </c>
      <c r="I11852">
        <v>86.1</v>
      </c>
      <c r="J11852">
        <f>IF(G11852="",0.5,IF(G11852&lt;=0,2,IF(G11852&gt;=40,2, IF(AND(G11852&gt;0,G11852&lt;1),5,IF(AND(G11852&gt;35,G11852&lt;40),5,IF(O11852&gt;=1.5,1.5,0))))))</f>
        <v>0</v>
      </c>
      <c r="K11852">
        <f>IF(H11852="",0.5,IF(H11852&lt;=0.1,2,IF(H11852&gt;=20,2, IF(AND(H11852&gt;0.1,H11852&lt;0.2),5,IF(AND(H11852&gt;16,H11852&lt;20),5,IF(P11852&gt;=2,1.5,0))))))</f>
        <v>0</v>
      </c>
      <c r="L11852">
        <f>IF(A11852="",0.5,IF(B11852="",0.5,IF(C11852="",0.5,IF(E11852="",0.5,IF(Q11852="Y",0.01,0)))))</f>
        <v>0</v>
      </c>
      <c r="M11852">
        <f>COUNTIF(J11852:L11852,"&gt;0")</f>
        <v>0</v>
      </c>
      <c r="N11852" s="28" t="s">
        <v>66</v>
      </c>
      <c r="O11852">
        <f>IF(G11852="","",ABS(G11853-G11852))</f>
        <v>3.9999999999999147E-2</v>
      </c>
      <c r="P11852">
        <f>IF(H11852="","",ABS(H11853-H11852))</f>
        <v>4.0000000000000924E-2</v>
      </c>
      <c r="R11852" s="2">
        <f>E11852-E11851</f>
        <v>1.0416666664241347E-2</v>
      </c>
      <c r="S11852" s="4">
        <f>MROUND(E11852,"0:15")</f>
        <v>45933.3125</v>
      </c>
    </row>
    <row r="11853" spans="1:22" x14ac:dyDescent="0.35">
      <c r="A11853">
        <v>2025</v>
      </c>
      <c r="B11853" t="s">
        <v>64</v>
      </c>
      <c r="C11853" t="s">
        <v>65</v>
      </c>
      <c r="D11853">
        <v>2186</v>
      </c>
      <c r="E11853" s="4">
        <v>45933.322916666664</v>
      </c>
      <c r="F11853">
        <v>8.48</v>
      </c>
      <c r="G11853">
        <v>13.5</v>
      </c>
      <c r="H11853">
        <v>8.9600000000000009</v>
      </c>
      <c r="I11853">
        <v>86.4</v>
      </c>
      <c r="J11853">
        <f>IF(G11853="",0.5,IF(G11853&lt;=0,2,IF(G11853&gt;=40,2, IF(AND(G11853&gt;0,G11853&lt;1),5,IF(AND(G11853&gt;35,G11853&lt;40),5,IF(O11853&gt;=1.5,1.5,0))))))</f>
        <v>0</v>
      </c>
      <c r="K11853">
        <f>IF(H11853="",0.5,IF(H11853&lt;=0.1,2,IF(H11853&gt;=20,2, IF(AND(H11853&gt;0.1,H11853&lt;0.2),5,IF(AND(H11853&gt;16,H11853&lt;20),5,IF(P11853&gt;=2,1.5,0))))))</f>
        <v>0</v>
      </c>
      <c r="L11853">
        <f>IF(A11853="",0.5,IF(B11853="",0.5,IF(C11853="",0.5,IF(E11853="",0.5,IF(Q11853="Y",0.01,0)))))</f>
        <v>0</v>
      </c>
      <c r="M11853">
        <f>COUNTIF(J11853:L11853,"&gt;0")</f>
        <v>0</v>
      </c>
      <c r="N11853" s="28" t="s">
        <v>66</v>
      </c>
      <c r="O11853">
        <f>IF(G11853="","",ABS(G11854-G11853))</f>
        <v>3.9999999999999147E-2</v>
      </c>
      <c r="P11853">
        <f>IF(H11853="","",ABS(H11854-H11853))</f>
        <v>2.9999999999999361E-2</v>
      </c>
      <c r="R11853" s="2">
        <f>E11853-E11852</f>
        <v>1.0416666664241347E-2</v>
      </c>
      <c r="S11853" s="4">
        <f>MROUND(E11853,"0:15")</f>
        <v>45933.322916666664</v>
      </c>
    </row>
    <row r="11854" spans="1:22" x14ac:dyDescent="0.35">
      <c r="A11854">
        <v>2025</v>
      </c>
      <c r="B11854" t="s">
        <v>64</v>
      </c>
      <c r="C11854" t="s">
        <v>65</v>
      </c>
      <c r="D11854">
        <v>2187</v>
      </c>
      <c r="E11854" s="4">
        <v>45933.333333333336</v>
      </c>
      <c r="F11854">
        <v>8.51</v>
      </c>
      <c r="G11854">
        <v>13.46</v>
      </c>
      <c r="H11854">
        <v>8.99</v>
      </c>
      <c r="I11854">
        <v>86.7</v>
      </c>
      <c r="J11854">
        <f>IF(G11854="",0.5,IF(G11854&lt;=0,2,IF(G11854&gt;=40,2, IF(AND(G11854&gt;0,G11854&lt;1),5,IF(AND(G11854&gt;35,G11854&lt;40),5,IF(O11854&gt;=1.5,1.5,0))))))</f>
        <v>0</v>
      </c>
      <c r="K11854">
        <f>IF(H11854="",0.5,IF(H11854&lt;=0.1,2,IF(H11854&gt;=20,2, IF(AND(H11854&gt;0.1,H11854&lt;0.2),5,IF(AND(H11854&gt;16,H11854&lt;20),5,IF(P11854&gt;=2,1.5,0))))))</f>
        <v>0</v>
      </c>
      <c r="L11854">
        <f>IF(A11854="",0.5,IF(B11854="",0.5,IF(C11854="",0.5,IF(E11854="",0.5,IF(Q11854="Y",0.01,0)))))</f>
        <v>0</v>
      </c>
      <c r="M11854">
        <f>COUNTIF(J11854:L11854,"&gt;0")</f>
        <v>0</v>
      </c>
      <c r="N11854" s="28" t="s">
        <v>66</v>
      </c>
      <c r="O11854">
        <f>IF(G11854="","",ABS(G11855-G11854))</f>
        <v>2.000000000000135E-2</v>
      </c>
      <c r="P11854">
        <f>IF(H11854="","",ABS(H11855-H11854))</f>
        <v>9.9999999999999645E-2</v>
      </c>
      <c r="R11854" s="2">
        <f>E11854-E11853</f>
        <v>1.0416666671517305E-2</v>
      </c>
      <c r="S11854" s="4">
        <f>MROUND(E11854,"0:15")</f>
        <v>45933.333333333328</v>
      </c>
    </row>
    <row r="11855" spans="1:22" x14ac:dyDescent="0.35">
      <c r="A11855">
        <v>2025</v>
      </c>
      <c r="B11855" t="s">
        <v>64</v>
      </c>
      <c r="C11855" t="s">
        <v>65</v>
      </c>
      <c r="D11855">
        <v>2188</v>
      </c>
      <c r="E11855" s="4">
        <v>45933.34375</v>
      </c>
      <c r="F11855">
        <v>8.6</v>
      </c>
      <c r="G11855">
        <v>13.44</v>
      </c>
      <c r="H11855">
        <v>9.09</v>
      </c>
      <c r="I11855">
        <v>87.5</v>
      </c>
      <c r="J11855">
        <f>IF(G11855="",0.5,IF(G11855&lt;=0,2,IF(G11855&gt;=40,2, IF(AND(G11855&gt;0,G11855&lt;1),5,IF(AND(G11855&gt;35,G11855&lt;40),5,IF(O11855&gt;=1.5,1.5,0))))))</f>
        <v>0</v>
      </c>
      <c r="K11855">
        <f>IF(H11855="",0.5,IF(H11855&lt;=0.1,2,IF(H11855&gt;=20,2, IF(AND(H11855&gt;0.1,H11855&lt;0.2),5,IF(AND(H11855&gt;16,H11855&lt;20),5,IF(P11855&gt;=2,1.5,0))))))</f>
        <v>0</v>
      </c>
      <c r="L11855">
        <f>IF(A11855="",0.5,IF(B11855="",0.5,IF(C11855="",0.5,IF(E11855="",0.5,IF(Q11855="Y",0.01,0)))))</f>
        <v>0</v>
      </c>
      <c r="M11855">
        <f>COUNTIF(J11855:L11855,"&gt;0")</f>
        <v>0</v>
      </c>
      <c r="N11855" s="28" t="s">
        <v>66</v>
      </c>
      <c r="O11855">
        <f>IF(G11855="","",ABS(G11856-G11855))</f>
        <v>1.9999999999999574E-2</v>
      </c>
      <c r="P11855">
        <f>IF(H11855="","",ABS(H11856-H11855))</f>
        <v>0</v>
      </c>
      <c r="R11855" s="2">
        <f>E11855-E11854</f>
        <v>1.0416666664241347E-2</v>
      </c>
      <c r="S11855" s="4">
        <f>MROUND(E11855,"0:15")</f>
        <v>45933.34375</v>
      </c>
    </row>
    <row r="11856" spans="1:22" x14ac:dyDescent="0.35">
      <c r="A11856">
        <v>2025</v>
      </c>
      <c r="B11856" t="s">
        <v>64</v>
      </c>
      <c r="C11856" t="s">
        <v>65</v>
      </c>
      <c r="D11856">
        <v>2189</v>
      </c>
      <c r="E11856" s="4">
        <v>45933.354166666664</v>
      </c>
      <c r="F11856">
        <v>8.6</v>
      </c>
      <c r="G11856">
        <v>13.42</v>
      </c>
      <c r="H11856">
        <v>9.09</v>
      </c>
      <c r="I11856">
        <v>87.5</v>
      </c>
      <c r="J11856">
        <f>IF(G11856="",0.5,IF(G11856&lt;=0,2,IF(G11856&gt;=40,2, IF(AND(G11856&gt;0,G11856&lt;1),5,IF(AND(G11856&gt;35,G11856&lt;40),5,IF(O11856&gt;=1.5,1.5,0))))))</f>
        <v>0</v>
      </c>
      <c r="K11856">
        <f>IF(H11856="",0.5,IF(H11856&lt;=0.1,2,IF(H11856&gt;=20,2, IF(AND(H11856&gt;0.1,H11856&lt;0.2),5,IF(AND(H11856&gt;16,H11856&lt;20),5,IF(P11856&gt;=2,1.5,0))))))</f>
        <v>0</v>
      </c>
      <c r="L11856">
        <f>IF(A11856="",0.5,IF(B11856="",0.5,IF(C11856="",0.5,IF(E11856="",0.5,IF(Q11856="Y",0.01,0)))))</f>
        <v>0</v>
      </c>
      <c r="M11856">
        <f>COUNTIF(J11856:L11856,"&gt;0")</f>
        <v>0</v>
      </c>
      <c r="N11856" s="28" t="s">
        <v>66</v>
      </c>
      <c r="O11856">
        <f>IF(G11856="","",ABS(G11857-G11856))</f>
        <v>0</v>
      </c>
      <c r="P11856">
        <f>IF(H11856="","",ABS(H11857-H11856))</f>
        <v>0.14000000000000057</v>
      </c>
      <c r="R11856" s="2">
        <f>E11856-E11855</f>
        <v>1.0416666664241347E-2</v>
      </c>
      <c r="S11856" s="4">
        <f>MROUND(E11856,"0:15")</f>
        <v>45933.354166666664</v>
      </c>
    </row>
    <row r="11857" spans="1:19" x14ac:dyDescent="0.35">
      <c r="A11857">
        <v>2025</v>
      </c>
      <c r="B11857" t="s">
        <v>64</v>
      </c>
      <c r="C11857" t="s">
        <v>65</v>
      </c>
      <c r="D11857">
        <v>2190</v>
      </c>
      <c r="E11857" s="4">
        <v>45933.364583333336</v>
      </c>
      <c r="F11857">
        <v>8.74</v>
      </c>
      <c r="G11857">
        <v>13.42</v>
      </c>
      <c r="H11857">
        <v>9.23</v>
      </c>
      <c r="I11857">
        <v>88.9</v>
      </c>
      <c r="J11857">
        <f>IF(G11857="",0.5,IF(G11857&lt;=0,2,IF(G11857&gt;=40,2, IF(AND(G11857&gt;0,G11857&lt;1),5,IF(AND(G11857&gt;35,G11857&lt;40),5,IF(O11857&gt;=1.5,1.5,0))))))</f>
        <v>0</v>
      </c>
      <c r="K11857">
        <f>IF(H11857="",0.5,IF(H11857&lt;=0.1,2,IF(H11857&gt;=20,2, IF(AND(H11857&gt;0.1,H11857&lt;0.2),5,IF(AND(H11857&gt;16,H11857&lt;20),5,IF(P11857&gt;=2,1.5,0))))))</f>
        <v>0</v>
      </c>
      <c r="L11857">
        <f>IF(A11857="",0.5,IF(B11857="",0.5,IF(C11857="",0.5,IF(E11857="",0.5,IF(Q11857="Y",0.01,0)))))</f>
        <v>0</v>
      </c>
      <c r="M11857">
        <f>COUNTIF(J11857:L11857,"&gt;0")</f>
        <v>0</v>
      </c>
      <c r="N11857" s="28" t="s">
        <v>66</v>
      </c>
      <c r="O11857">
        <f>IF(G11857="","",ABS(G11858-G11857))</f>
        <v>0</v>
      </c>
      <c r="P11857">
        <f>IF(H11857="","",ABS(H11858-H11857))</f>
        <v>7.0000000000000284E-2</v>
      </c>
      <c r="R11857" s="2">
        <f>E11857-E11856</f>
        <v>1.0416666671517305E-2</v>
      </c>
      <c r="S11857" s="4">
        <f>MROUND(E11857,"0:15")</f>
        <v>45933.364583333328</v>
      </c>
    </row>
    <row r="11858" spans="1:19" x14ac:dyDescent="0.35">
      <c r="A11858">
        <v>2025</v>
      </c>
      <c r="B11858" t="s">
        <v>64</v>
      </c>
      <c r="C11858" t="s">
        <v>65</v>
      </c>
      <c r="D11858">
        <v>2191</v>
      </c>
      <c r="E11858" s="4">
        <v>45933.375</v>
      </c>
      <c r="F11858">
        <v>8.8000000000000007</v>
      </c>
      <c r="G11858">
        <v>13.42</v>
      </c>
      <c r="H11858">
        <v>9.3000000000000007</v>
      </c>
      <c r="I11858">
        <v>89.5</v>
      </c>
      <c r="J11858">
        <f>IF(G11858="",0.5,IF(G11858&lt;=0,2,IF(G11858&gt;=40,2, IF(AND(G11858&gt;0,G11858&lt;1),5,IF(AND(G11858&gt;35,G11858&lt;40),5,IF(O11858&gt;=1.5,1.5,0))))))</f>
        <v>0</v>
      </c>
      <c r="K11858">
        <f>IF(H11858="",0.5,IF(H11858&lt;=0.1,2,IF(H11858&gt;=20,2, IF(AND(H11858&gt;0.1,H11858&lt;0.2),5,IF(AND(H11858&gt;16,H11858&lt;20),5,IF(P11858&gt;=2,1.5,0))))))</f>
        <v>0</v>
      </c>
      <c r="L11858">
        <f>IF(A11858="",0.5,IF(B11858="",0.5,IF(C11858="",0.5,IF(E11858="",0.5,IF(Q11858="Y",0.01,0)))))</f>
        <v>0</v>
      </c>
      <c r="M11858">
        <f>COUNTIF(J11858:L11858,"&gt;0")</f>
        <v>0</v>
      </c>
      <c r="N11858" s="28" t="s">
        <v>66</v>
      </c>
      <c r="O11858">
        <f>IF(G11858="","",ABS(G11859-G11858))</f>
        <v>1.9999999999999574E-2</v>
      </c>
      <c r="P11858">
        <f>IF(H11858="","",ABS(H11859-H11858))</f>
        <v>6.9999999999998508E-2</v>
      </c>
      <c r="R11858" s="2">
        <f>E11858-E11857</f>
        <v>1.0416666664241347E-2</v>
      </c>
      <c r="S11858" s="4">
        <f>MROUND(E11858,"0:15")</f>
        <v>45933.375</v>
      </c>
    </row>
    <row r="11859" spans="1:19" x14ac:dyDescent="0.35">
      <c r="A11859">
        <v>2025</v>
      </c>
      <c r="B11859" t="s">
        <v>64</v>
      </c>
      <c r="C11859" t="s">
        <v>65</v>
      </c>
      <c r="D11859">
        <v>2192</v>
      </c>
      <c r="E11859" s="4">
        <v>45933.385416666664</v>
      </c>
      <c r="F11859">
        <v>8.8699999999999992</v>
      </c>
      <c r="G11859">
        <v>13.44</v>
      </c>
      <c r="H11859">
        <v>9.3699999999999992</v>
      </c>
      <c r="I11859">
        <v>90.3</v>
      </c>
      <c r="J11859">
        <f>IF(G11859="",0.5,IF(G11859&lt;=0,2,IF(G11859&gt;=40,2, IF(AND(G11859&gt;0,G11859&lt;1),5,IF(AND(G11859&gt;35,G11859&lt;40),5,IF(O11859&gt;=1.5,1.5,0))))))</f>
        <v>0</v>
      </c>
      <c r="K11859">
        <f>IF(H11859="",0.5,IF(H11859&lt;=0.1,2,IF(H11859&gt;=20,2, IF(AND(H11859&gt;0.1,H11859&lt;0.2),5,IF(AND(H11859&gt;16,H11859&lt;20),5,IF(P11859&gt;=2,1.5,0))))))</f>
        <v>0</v>
      </c>
      <c r="L11859">
        <f>IF(A11859="",0.5,IF(B11859="",0.5,IF(C11859="",0.5,IF(E11859="",0.5,IF(Q11859="Y",0.01,0)))))</f>
        <v>0</v>
      </c>
      <c r="M11859">
        <f>COUNTIF(J11859:L11859,"&gt;0")</f>
        <v>0</v>
      </c>
      <c r="N11859" s="28" t="s">
        <v>66</v>
      </c>
      <c r="O11859">
        <f>IF(G11859="","",ABS(G11860-G11859))</f>
        <v>4.0000000000000924E-2</v>
      </c>
      <c r="P11859">
        <f>IF(H11859="","",ABS(H11860-H11859))</f>
        <v>0.18000000000000149</v>
      </c>
      <c r="R11859" s="2">
        <f>E11859-E11858</f>
        <v>1.0416666664241347E-2</v>
      </c>
      <c r="S11859" s="4">
        <f>MROUND(E11859,"0:15")</f>
        <v>45933.385416666664</v>
      </c>
    </row>
    <row r="11860" spans="1:19" x14ac:dyDescent="0.35">
      <c r="A11860">
        <v>2025</v>
      </c>
      <c r="B11860" t="s">
        <v>64</v>
      </c>
      <c r="C11860" t="s">
        <v>65</v>
      </c>
      <c r="D11860">
        <v>2193</v>
      </c>
      <c r="E11860" s="4">
        <v>45933.395833333336</v>
      </c>
      <c r="F11860">
        <v>9.0399999999999991</v>
      </c>
      <c r="G11860">
        <v>13.48</v>
      </c>
      <c r="H11860">
        <v>9.5500000000000007</v>
      </c>
      <c r="I11860">
        <v>92.1</v>
      </c>
      <c r="J11860">
        <f>IF(G11860="",0.5,IF(G11860&lt;=0,2,IF(G11860&gt;=40,2, IF(AND(G11860&gt;0,G11860&lt;1),5,IF(AND(G11860&gt;35,G11860&lt;40),5,IF(O11860&gt;=1.5,1.5,0))))))</f>
        <v>0</v>
      </c>
      <c r="K11860">
        <f>IF(H11860="",0.5,IF(H11860&lt;=0.1,2,IF(H11860&gt;=20,2, IF(AND(H11860&gt;0.1,H11860&lt;0.2),5,IF(AND(H11860&gt;16,H11860&lt;20),5,IF(P11860&gt;=2,1.5,0))))))</f>
        <v>0</v>
      </c>
      <c r="L11860">
        <f>IF(A11860="",0.5,IF(B11860="",0.5,IF(C11860="",0.5,IF(E11860="",0.5,IF(Q11860="Y",0.01,0)))))</f>
        <v>0</v>
      </c>
      <c r="M11860">
        <f>COUNTIF(J11860:L11860,"&gt;0")</f>
        <v>0</v>
      </c>
      <c r="N11860" s="28" t="s">
        <v>66</v>
      </c>
      <c r="O11860">
        <f>IF(G11860="","",ABS(G11861-G11860))</f>
        <v>3.9999999999999147E-2</v>
      </c>
      <c r="P11860">
        <f>IF(H11860="","",ABS(H11861-H11860))</f>
        <v>9.9999999999999645E-2</v>
      </c>
      <c r="R11860" s="2">
        <f>E11860-E11859</f>
        <v>1.0416666671517305E-2</v>
      </c>
      <c r="S11860" s="4">
        <f>MROUND(E11860,"0:15")</f>
        <v>45933.395833333328</v>
      </c>
    </row>
    <row r="11861" spans="1:19" x14ac:dyDescent="0.35">
      <c r="A11861">
        <v>2025</v>
      </c>
      <c r="B11861" t="s">
        <v>64</v>
      </c>
      <c r="C11861" t="s">
        <v>65</v>
      </c>
      <c r="D11861">
        <v>2194</v>
      </c>
      <c r="E11861" s="4">
        <v>45933.40625</v>
      </c>
      <c r="F11861">
        <v>9.1300000000000008</v>
      </c>
      <c r="G11861">
        <v>13.52</v>
      </c>
      <c r="H11861">
        <v>9.65</v>
      </c>
      <c r="I11861">
        <v>93.1</v>
      </c>
      <c r="J11861">
        <f>IF(G11861="",0.5,IF(G11861&lt;=0,2,IF(G11861&gt;=40,2, IF(AND(G11861&gt;0,G11861&lt;1),5,IF(AND(G11861&gt;35,G11861&lt;40),5,IF(O11861&gt;=1.5,1.5,0))))))</f>
        <v>0</v>
      </c>
      <c r="K11861">
        <f>IF(H11861="",0.5,IF(H11861&lt;=0.1,2,IF(H11861&gt;=20,2, IF(AND(H11861&gt;0.1,H11861&lt;0.2),5,IF(AND(H11861&gt;16,H11861&lt;20),5,IF(P11861&gt;=2,1.5,0))))))</f>
        <v>0</v>
      </c>
      <c r="L11861">
        <f>IF(A11861="",0.5,IF(B11861="",0.5,IF(C11861="",0.5,IF(E11861="",0.5,IF(Q11861="Y",0.01,0)))))</f>
        <v>0</v>
      </c>
      <c r="M11861">
        <f>COUNTIF(J11861:L11861,"&gt;0")</f>
        <v>0</v>
      </c>
      <c r="N11861" s="28" t="s">
        <v>66</v>
      </c>
      <c r="O11861">
        <f>IF(G11861="","",ABS(G11862-G11861))</f>
        <v>8.0000000000000071E-2</v>
      </c>
      <c r="P11861">
        <f>IF(H11861="","",ABS(H11862-H11861))</f>
        <v>0.19999999999999929</v>
      </c>
      <c r="R11861" s="2">
        <f>E11861-E11860</f>
        <v>1.0416666664241347E-2</v>
      </c>
      <c r="S11861" s="4">
        <f>MROUND(E11861,"0:15")</f>
        <v>45933.40625</v>
      </c>
    </row>
    <row r="11862" spans="1:19" x14ac:dyDescent="0.35">
      <c r="A11862">
        <v>2025</v>
      </c>
      <c r="B11862" t="s">
        <v>64</v>
      </c>
      <c r="C11862" t="s">
        <v>65</v>
      </c>
      <c r="D11862">
        <v>2195</v>
      </c>
      <c r="E11862" s="4">
        <v>45933.416666666664</v>
      </c>
      <c r="F11862">
        <v>9.32</v>
      </c>
      <c r="G11862">
        <v>13.6</v>
      </c>
      <c r="H11862">
        <v>9.85</v>
      </c>
      <c r="I11862">
        <v>95.2</v>
      </c>
      <c r="J11862">
        <f>IF(G11862="",0.5,IF(G11862&lt;=0,2,IF(G11862&gt;=40,2, IF(AND(G11862&gt;0,G11862&lt;1),5,IF(AND(G11862&gt;35,G11862&lt;40),5,IF(O11862&gt;=1.5,1.5,0))))))</f>
        <v>0</v>
      </c>
      <c r="K11862">
        <f>IF(H11862="",0.5,IF(H11862&lt;=0.1,2,IF(H11862&gt;=20,2, IF(AND(H11862&gt;0.1,H11862&lt;0.2),5,IF(AND(H11862&gt;16,H11862&lt;20),5,IF(P11862&gt;=2,1.5,0))))))</f>
        <v>0</v>
      </c>
      <c r="L11862">
        <f>IF(A11862="",0.5,IF(B11862="",0.5,IF(C11862="",0.5,IF(E11862="",0.5,IF(Q11862="Y",0.01,0)))))</f>
        <v>0</v>
      </c>
      <c r="M11862">
        <f>COUNTIF(J11862:L11862,"&gt;0")</f>
        <v>0</v>
      </c>
      <c r="N11862" s="28" t="s">
        <v>66</v>
      </c>
      <c r="O11862">
        <f>IF(G11862="","",ABS(G11863-G11862))</f>
        <v>9.9999999999999645E-2</v>
      </c>
      <c r="P11862">
        <f>IF(H11862="","",ABS(H11863-H11862))</f>
        <v>0.16000000000000014</v>
      </c>
      <c r="R11862" s="2">
        <f>E11862-E11861</f>
        <v>1.0416666664241347E-2</v>
      </c>
      <c r="S11862" s="4">
        <f>MROUND(E11862,"0:15")</f>
        <v>45933.416666666664</v>
      </c>
    </row>
    <row r="11863" spans="1:19" x14ac:dyDescent="0.35">
      <c r="A11863">
        <v>2025</v>
      </c>
      <c r="B11863" t="s">
        <v>64</v>
      </c>
      <c r="C11863" t="s">
        <v>65</v>
      </c>
      <c r="D11863">
        <v>2196</v>
      </c>
      <c r="E11863" s="4">
        <v>45933.427083333336</v>
      </c>
      <c r="F11863">
        <v>9.4700000000000006</v>
      </c>
      <c r="G11863">
        <v>13.7</v>
      </c>
      <c r="H11863">
        <v>10.01</v>
      </c>
      <c r="I11863">
        <v>96.9</v>
      </c>
      <c r="J11863">
        <f>IF(G11863="",0.5,IF(G11863&lt;=0,2,IF(G11863&gt;=40,2, IF(AND(G11863&gt;0,G11863&lt;1),5,IF(AND(G11863&gt;35,G11863&lt;40),5,IF(O11863&gt;=1.5,1.5,0))))))</f>
        <v>0</v>
      </c>
      <c r="K11863">
        <f>IF(H11863="",0.5,IF(H11863&lt;=0.1,2,IF(H11863&gt;=20,2, IF(AND(H11863&gt;0.1,H11863&lt;0.2),5,IF(AND(H11863&gt;16,H11863&lt;20),5,IF(P11863&gt;=2,1.5,0))))))</f>
        <v>0</v>
      </c>
      <c r="L11863">
        <f>IF(A11863="",0.5,IF(B11863="",0.5,IF(C11863="",0.5,IF(E11863="",0.5,IF(Q11863="Y",0.01,0)))))</f>
        <v>0</v>
      </c>
      <c r="M11863">
        <f>COUNTIF(J11863:L11863,"&gt;0")</f>
        <v>0</v>
      </c>
      <c r="N11863" s="28" t="s">
        <v>66</v>
      </c>
      <c r="O11863">
        <f>IF(G11863="","",ABS(G11864-G11863))</f>
        <v>0.14000000000000057</v>
      </c>
      <c r="P11863">
        <f>IF(H11863="","",ABS(H11864-H11863))</f>
        <v>0.10999999999999943</v>
      </c>
      <c r="R11863" s="2">
        <f>E11863-E11862</f>
        <v>1.0416666671517305E-2</v>
      </c>
      <c r="S11863" s="4">
        <f>MROUND(E11863,"0:15")</f>
        <v>45933.427083333328</v>
      </c>
    </row>
    <row r="11864" spans="1:19" x14ac:dyDescent="0.35">
      <c r="A11864">
        <v>2025</v>
      </c>
      <c r="B11864" t="s">
        <v>64</v>
      </c>
      <c r="C11864" t="s">
        <v>65</v>
      </c>
      <c r="D11864">
        <v>2197</v>
      </c>
      <c r="E11864" s="4">
        <v>45933.4375</v>
      </c>
      <c r="F11864">
        <v>9.58</v>
      </c>
      <c r="G11864">
        <v>13.84</v>
      </c>
      <c r="H11864">
        <v>10.119999999999999</v>
      </c>
      <c r="I11864">
        <v>98.4</v>
      </c>
      <c r="J11864">
        <f>IF(G11864="",0.5,IF(G11864&lt;=0,2,IF(G11864&gt;=40,2, IF(AND(G11864&gt;0,G11864&lt;1),5,IF(AND(G11864&gt;35,G11864&lt;40),5,IF(O11864&gt;=1.5,1.5,0))))))</f>
        <v>0</v>
      </c>
      <c r="K11864">
        <f>IF(H11864="",0.5,IF(H11864&lt;=0.1,2,IF(H11864&gt;=20,2, IF(AND(H11864&gt;0.1,H11864&lt;0.2),5,IF(AND(H11864&gt;16,H11864&lt;20),5,IF(P11864&gt;=2,1.5,0))))))</f>
        <v>0</v>
      </c>
      <c r="L11864">
        <f>IF(A11864="",0.5,IF(B11864="",0.5,IF(C11864="",0.5,IF(E11864="",0.5,IF(Q11864="Y",0.01,0)))))</f>
        <v>0</v>
      </c>
      <c r="M11864">
        <f>COUNTIF(J11864:L11864,"&gt;0")</f>
        <v>0</v>
      </c>
      <c r="N11864" s="28" t="s">
        <v>66</v>
      </c>
      <c r="O11864">
        <f>IF(G11864="","",ABS(G11865-G11864))</f>
        <v>0.12000000000000099</v>
      </c>
      <c r="P11864">
        <f>IF(H11864="","",ABS(H11865-H11864))</f>
        <v>0.10000000000000142</v>
      </c>
      <c r="R11864" s="2">
        <f>E11864-E11863</f>
        <v>1.0416666664241347E-2</v>
      </c>
      <c r="S11864" s="4">
        <f>MROUND(E11864,"0:15")</f>
        <v>45933.4375</v>
      </c>
    </row>
    <row r="11865" spans="1:19" x14ac:dyDescent="0.35">
      <c r="A11865">
        <v>2025</v>
      </c>
      <c r="B11865" t="s">
        <v>64</v>
      </c>
      <c r="C11865" t="s">
        <v>65</v>
      </c>
      <c r="D11865">
        <v>2198</v>
      </c>
      <c r="E11865" s="4">
        <v>45933.447916666664</v>
      </c>
      <c r="F11865">
        <v>9.67</v>
      </c>
      <c r="G11865">
        <v>13.96</v>
      </c>
      <c r="H11865">
        <v>10.220000000000001</v>
      </c>
      <c r="I11865">
        <v>99.6</v>
      </c>
      <c r="J11865">
        <f>IF(G11865="",0.5,IF(G11865&lt;=0,2,IF(G11865&gt;=40,2, IF(AND(G11865&gt;0,G11865&lt;1),5,IF(AND(G11865&gt;35,G11865&lt;40),5,IF(O11865&gt;=1.5,1.5,0))))))</f>
        <v>0</v>
      </c>
      <c r="K11865">
        <f>IF(H11865="",0.5,IF(H11865&lt;=0.1,2,IF(H11865&gt;=20,2, IF(AND(H11865&gt;0.1,H11865&lt;0.2),5,IF(AND(H11865&gt;16,H11865&lt;20),5,IF(P11865&gt;=2,1.5,0))))))</f>
        <v>0</v>
      </c>
      <c r="L11865">
        <f>IF(A11865="",0.5,IF(B11865="",0.5,IF(C11865="",0.5,IF(E11865="",0.5,IF(Q11865="Y",0.01,0)))))</f>
        <v>0</v>
      </c>
      <c r="M11865">
        <f>COUNTIF(J11865:L11865,"&gt;0")</f>
        <v>0</v>
      </c>
      <c r="N11865" s="28" t="s">
        <v>66</v>
      </c>
      <c r="O11865">
        <f>IF(G11865="","",ABS(G11866-G11865))</f>
        <v>0.15999999999999837</v>
      </c>
      <c r="P11865">
        <f>IF(H11865="","",ABS(H11866-H11865))</f>
        <v>0.16999999999999993</v>
      </c>
      <c r="R11865" s="2">
        <f>E11865-E11864</f>
        <v>1.0416666664241347E-2</v>
      </c>
      <c r="S11865" s="4">
        <f>MROUND(E11865,"0:15")</f>
        <v>45933.447916666664</v>
      </c>
    </row>
    <row r="11866" spans="1:19" x14ac:dyDescent="0.35">
      <c r="A11866">
        <v>2025</v>
      </c>
      <c r="B11866" t="s">
        <v>64</v>
      </c>
      <c r="C11866" t="s">
        <v>65</v>
      </c>
      <c r="D11866">
        <v>2199</v>
      </c>
      <c r="E11866" s="4">
        <v>45933.458333333336</v>
      </c>
      <c r="F11866">
        <v>9.83</v>
      </c>
      <c r="G11866">
        <v>14.12</v>
      </c>
      <c r="H11866">
        <v>10.39</v>
      </c>
      <c r="I11866">
        <v>101.6</v>
      </c>
      <c r="J11866">
        <f>IF(G11866="",0.5,IF(G11866&lt;=0,2,IF(G11866&gt;=40,2, IF(AND(G11866&gt;0,G11866&lt;1),5,IF(AND(G11866&gt;35,G11866&lt;40),5,IF(O11866&gt;=1.5,1.5,0))))))</f>
        <v>0</v>
      </c>
      <c r="K11866">
        <f>IF(H11866="",0.5,IF(H11866&lt;=0.1,2,IF(H11866&gt;=20,2, IF(AND(H11866&gt;0.1,H11866&lt;0.2),5,IF(AND(H11866&gt;16,H11866&lt;20),5,IF(P11866&gt;=2,1.5,0))))))</f>
        <v>0</v>
      </c>
      <c r="L11866">
        <f>IF(A11866="",0.5,IF(B11866="",0.5,IF(C11866="",0.5,IF(E11866="",0.5,IF(Q11866="Y",0.01,0)))))</f>
        <v>0</v>
      </c>
      <c r="M11866">
        <f>COUNTIF(J11866:L11866,"&gt;0")</f>
        <v>0</v>
      </c>
      <c r="N11866" s="28" t="s">
        <v>66</v>
      </c>
      <c r="O11866">
        <f>IF(G11866="","",ABS(G11867-G11866))</f>
        <v>0.20000000000000107</v>
      </c>
      <c r="P11866">
        <f>IF(H11866="","",ABS(H11867-H11866))</f>
        <v>0.25</v>
      </c>
      <c r="R11866" s="2">
        <f>E11866-E11865</f>
        <v>1.0416666671517305E-2</v>
      </c>
      <c r="S11866" s="4">
        <f>MROUND(E11866,"0:15")</f>
        <v>45933.458333333328</v>
      </c>
    </row>
    <row r="11867" spans="1:19" x14ac:dyDescent="0.35">
      <c r="A11867">
        <v>2025</v>
      </c>
      <c r="B11867" t="s">
        <v>64</v>
      </c>
      <c r="C11867" t="s">
        <v>65</v>
      </c>
      <c r="D11867">
        <v>2200</v>
      </c>
      <c r="E11867" s="4">
        <v>45933.46875</v>
      </c>
      <c r="F11867">
        <v>10.07</v>
      </c>
      <c r="G11867">
        <v>14.32</v>
      </c>
      <c r="H11867">
        <v>10.64</v>
      </c>
      <c r="I11867">
        <v>104.5</v>
      </c>
      <c r="J11867">
        <f>IF(G11867="",0.5,IF(G11867&lt;=0,2,IF(G11867&gt;=40,2, IF(AND(G11867&gt;0,G11867&lt;1),5,IF(AND(G11867&gt;35,G11867&lt;40),5,IF(O11867&gt;=1.5,1.5,0))))))</f>
        <v>0</v>
      </c>
      <c r="K11867">
        <f>IF(H11867="",0.5,IF(H11867&lt;=0.1,2,IF(H11867&gt;=20,2, IF(AND(H11867&gt;0.1,H11867&lt;0.2),5,IF(AND(H11867&gt;16,H11867&lt;20),5,IF(P11867&gt;=2,1.5,0))))))</f>
        <v>0</v>
      </c>
      <c r="L11867">
        <f>IF(A11867="",0.5,IF(B11867="",0.5,IF(C11867="",0.5,IF(E11867="",0.5,IF(Q11867="Y",0.01,0)))))</f>
        <v>0</v>
      </c>
      <c r="M11867">
        <f>COUNTIF(J11867:L11867,"&gt;0")</f>
        <v>0</v>
      </c>
      <c r="N11867" s="28" t="s">
        <v>66</v>
      </c>
      <c r="O11867">
        <f>IF(G11867="","",ABS(G11868-G11867))</f>
        <v>0.21999999999999886</v>
      </c>
      <c r="P11867">
        <f>IF(H11867="","",ABS(H11868-H11867))</f>
        <v>0.13999999999999879</v>
      </c>
      <c r="R11867" s="2">
        <f>E11867-E11866</f>
        <v>1.0416666664241347E-2</v>
      </c>
      <c r="S11867" s="4">
        <f>MROUND(E11867,"0:15")</f>
        <v>45933.46875</v>
      </c>
    </row>
    <row r="11868" spans="1:19" x14ac:dyDescent="0.35">
      <c r="A11868">
        <v>2025</v>
      </c>
      <c r="B11868" t="s">
        <v>64</v>
      </c>
      <c r="C11868" t="s">
        <v>65</v>
      </c>
      <c r="D11868">
        <v>2201</v>
      </c>
      <c r="E11868" s="4">
        <v>45933.479166666664</v>
      </c>
      <c r="F11868">
        <v>10.199999999999999</v>
      </c>
      <c r="G11868">
        <v>14.54</v>
      </c>
      <c r="H11868">
        <v>10.78</v>
      </c>
      <c r="I11868">
        <v>106.4</v>
      </c>
      <c r="J11868">
        <f>IF(G11868="",0.5,IF(G11868&lt;=0,2,IF(G11868&gt;=40,2, IF(AND(G11868&gt;0,G11868&lt;1),5,IF(AND(G11868&gt;35,G11868&lt;40),5,IF(O11868&gt;=1.5,1.5,0))))))</f>
        <v>0</v>
      </c>
      <c r="K11868">
        <f>IF(H11868="",0.5,IF(H11868&lt;=0.1,2,IF(H11868&gt;=20,2, IF(AND(H11868&gt;0.1,H11868&lt;0.2),5,IF(AND(H11868&gt;16,H11868&lt;20),5,IF(P11868&gt;=2,1.5,0))))))</f>
        <v>0</v>
      </c>
      <c r="L11868">
        <f>IF(A11868="",0.5,IF(B11868="",0.5,IF(C11868="",0.5,IF(E11868="",0.5,IF(Q11868="Y",0.01,0)))))</f>
        <v>0</v>
      </c>
      <c r="M11868">
        <f>COUNTIF(J11868:L11868,"&gt;0")</f>
        <v>0</v>
      </c>
      <c r="N11868" s="28" t="s">
        <v>66</v>
      </c>
      <c r="O11868">
        <f>IF(G11868="","",ABS(G11869-G11868))</f>
        <v>0.24000000000000021</v>
      </c>
      <c r="P11868">
        <f>IF(H11868="","",ABS(H11869-H11868))</f>
        <v>0.20000000000000107</v>
      </c>
      <c r="R11868" s="2">
        <f>E11868-E11867</f>
        <v>1.0416666664241347E-2</v>
      </c>
      <c r="S11868" s="4">
        <f>MROUND(E11868,"0:15")</f>
        <v>45933.479166666664</v>
      </c>
    </row>
    <row r="11869" spans="1:19" x14ac:dyDescent="0.35">
      <c r="A11869">
        <v>2025</v>
      </c>
      <c r="B11869" t="s">
        <v>64</v>
      </c>
      <c r="C11869" t="s">
        <v>65</v>
      </c>
      <c r="D11869">
        <v>2202</v>
      </c>
      <c r="E11869" s="4">
        <v>45933.489583333336</v>
      </c>
      <c r="F11869">
        <v>10.39</v>
      </c>
      <c r="G11869">
        <v>14.78</v>
      </c>
      <c r="H11869">
        <v>10.98</v>
      </c>
      <c r="I11869">
        <v>108.9</v>
      </c>
      <c r="J11869">
        <f>IF(G11869="",0.5,IF(G11869&lt;=0,2,IF(G11869&gt;=40,2, IF(AND(G11869&gt;0,G11869&lt;1),5,IF(AND(G11869&gt;35,G11869&lt;40),5,IF(O11869&gt;=1.5,1.5,0))))))</f>
        <v>0</v>
      </c>
      <c r="K11869">
        <f>IF(H11869="",0.5,IF(H11869&lt;=0.1,2,IF(H11869&gt;=20,2, IF(AND(H11869&gt;0.1,H11869&lt;0.2),5,IF(AND(H11869&gt;16,H11869&lt;20),5,IF(P11869&gt;=2,1.5,0))))))</f>
        <v>0</v>
      </c>
      <c r="L11869">
        <f>IF(A11869="",0.5,IF(B11869="",0.5,IF(C11869="",0.5,IF(E11869="",0.5,IF(Q11869="Y",0.01,0)))))</f>
        <v>0</v>
      </c>
      <c r="M11869">
        <f>COUNTIF(J11869:L11869,"&gt;0")</f>
        <v>0</v>
      </c>
      <c r="N11869" s="28" t="s">
        <v>66</v>
      </c>
      <c r="O11869">
        <f>IF(G11869="","",ABS(G11870-G11869))</f>
        <v>0.25999999999999979</v>
      </c>
      <c r="P11869">
        <f>IF(H11869="","",ABS(H11870-H11869))</f>
        <v>0.16999999999999993</v>
      </c>
      <c r="R11869" s="2">
        <f>E11869-E11868</f>
        <v>1.0416666671517305E-2</v>
      </c>
      <c r="S11869" s="4">
        <f>MROUND(E11869,"0:15")</f>
        <v>45933.489583333328</v>
      </c>
    </row>
    <row r="11870" spans="1:19" x14ac:dyDescent="0.35">
      <c r="A11870">
        <v>2025</v>
      </c>
      <c r="B11870" t="s">
        <v>64</v>
      </c>
      <c r="C11870" t="s">
        <v>65</v>
      </c>
      <c r="D11870">
        <v>2203</v>
      </c>
      <c r="E11870" s="4">
        <v>45933.5</v>
      </c>
      <c r="F11870">
        <v>10.55</v>
      </c>
      <c r="G11870">
        <v>15.04</v>
      </c>
      <c r="H11870">
        <v>11.15</v>
      </c>
      <c r="I11870">
        <v>111.2</v>
      </c>
      <c r="J11870">
        <f>IF(G11870="",0.5,IF(G11870&lt;=0,2,IF(G11870&gt;=40,2, IF(AND(G11870&gt;0,G11870&lt;1),5,IF(AND(G11870&gt;35,G11870&lt;40),5,IF(O11870&gt;=1.5,1.5,0))))))</f>
        <v>0</v>
      </c>
      <c r="K11870">
        <f>IF(H11870="",0.5,IF(H11870&lt;=0.1,2,IF(H11870&gt;=20,2, IF(AND(H11870&gt;0.1,H11870&lt;0.2),5,IF(AND(H11870&gt;16,H11870&lt;20),5,IF(P11870&gt;=2,1.5,0))))))</f>
        <v>0</v>
      </c>
      <c r="L11870">
        <f>IF(A11870="",0.5,IF(B11870="",0.5,IF(C11870="",0.5,IF(E11870="",0.5,IF(Q11870="Y",0.01,0)))))</f>
        <v>0</v>
      </c>
      <c r="M11870">
        <f>COUNTIF(J11870:L11870,"&gt;0")</f>
        <v>0</v>
      </c>
      <c r="N11870" s="28" t="s">
        <v>66</v>
      </c>
      <c r="O11870">
        <f>IF(G11870="","",ABS(G11871-G11870))</f>
        <v>0.28000000000000114</v>
      </c>
      <c r="P11870">
        <f>IF(H11870="","",ABS(H11871-H11870))</f>
        <v>0.10999999999999943</v>
      </c>
      <c r="R11870" s="2">
        <f>E11870-E11869</f>
        <v>1.0416666664241347E-2</v>
      </c>
      <c r="S11870" s="4">
        <f>MROUND(E11870,"0:15")</f>
        <v>45933.5</v>
      </c>
    </row>
    <row r="11871" spans="1:19" x14ac:dyDescent="0.35">
      <c r="A11871">
        <v>2025</v>
      </c>
      <c r="B11871" t="s">
        <v>64</v>
      </c>
      <c r="C11871" t="s">
        <v>65</v>
      </c>
      <c r="D11871">
        <v>2204</v>
      </c>
      <c r="E11871" s="4">
        <v>45933.510416666664</v>
      </c>
      <c r="F11871">
        <v>10.66</v>
      </c>
      <c r="G11871">
        <v>15.32</v>
      </c>
      <c r="H11871">
        <v>11.26</v>
      </c>
      <c r="I11871">
        <v>113</v>
      </c>
      <c r="J11871">
        <f>IF(G11871="",0.5,IF(G11871&lt;=0,2,IF(G11871&gt;=40,2, IF(AND(G11871&gt;0,G11871&lt;1),5,IF(AND(G11871&gt;35,G11871&lt;40),5,IF(O11871&gt;=1.5,1.5,0))))))</f>
        <v>0</v>
      </c>
      <c r="K11871">
        <f>IF(H11871="",0.5,IF(H11871&lt;=0.1,2,IF(H11871&gt;=20,2, IF(AND(H11871&gt;0.1,H11871&lt;0.2),5,IF(AND(H11871&gt;16,H11871&lt;20),5,IF(P11871&gt;=2,1.5,0))))))</f>
        <v>0</v>
      </c>
      <c r="L11871">
        <f>IF(A11871="",0.5,IF(B11871="",0.5,IF(C11871="",0.5,IF(E11871="",0.5,IF(Q11871="Y",0.01,0)))))</f>
        <v>0</v>
      </c>
      <c r="M11871">
        <f>COUNTIF(J11871:L11871,"&gt;0")</f>
        <v>0</v>
      </c>
      <c r="N11871" s="28" t="s">
        <v>66</v>
      </c>
      <c r="O11871">
        <f>IF(G11871="","",ABS(G11872-G11871))</f>
        <v>0.27999999999999936</v>
      </c>
      <c r="P11871">
        <f>IF(H11871="","",ABS(H11872-H11871))</f>
        <v>0.20000000000000107</v>
      </c>
      <c r="R11871" s="2">
        <f>E11871-E11870</f>
        <v>1.0416666664241347E-2</v>
      </c>
      <c r="S11871" s="4">
        <f>MROUND(E11871,"0:15")</f>
        <v>45933.510416666664</v>
      </c>
    </row>
    <row r="11872" spans="1:19" x14ac:dyDescent="0.35">
      <c r="A11872">
        <v>2025</v>
      </c>
      <c r="B11872" t="s">
        <v>64</v>
      </c>
      <c r="C11872" t="s">
        <v>65</v>
      </c>
      <c r="D11872">
        <v>2205</v>
      </c>
      <c r="E11872" s="4">
        <v>45933.520833333336</v>
      </c>
      <c r="F11872">
        <v>10.85</v>
      </c>
      <c r="G11872">
        <v>15.6</v>
      </c>
      <c r="H11872">
        <v>11.46</v>
      </c>
      <c r="I11872">
        <v>115.8</v>
      </c>
      <c r="J11872">
        <f>IF(G11872="",0.5,IF(G11872&lt;=0,2,IF(G11872&gt;=40,2, IF(AND(G11872&gt;0,G11872&lt;1),5,IF(AND(G11872&gt;35,G11872&lt;40),5,IF(O11872&gt;=1.5,1.5,0))))))</f>
        <v>0</v>
      </c>
      <c r="K11872">
        <f>IF(H11872="",0.5,IF(H11872&lt;=0.1,2,IF(H11872&gt;=20,2, IF(AND(H11872&gt;0.1,H11872&lt;0.2),5,IF(AND(H11872&gt;16,H11872&lt;20),5,IF(P11872&gt;=2,1.5,0))))))</f>
        <v>0</v>
      </c>
      <c r="L11872">
        <f>IF(A11872="",0.5,IF(B11872="",0.5,IF(C11872="",0.5,IF(E11872="",0.5,IF(Q11872="Y",0.01,0)))))</f>
        <v>0</v>
      </c>
      <c r="M11872">
        <f>COUNTIF(J11872:L11872,"&gt;0")</f>
        <v>0</v>
      </c>
      <c r="N11872" s="28" t="s">
        <v>66</v>
      </c>
      <c r="O11872">
        <f>IF(G11872="","",ABS(G11873-G11872))</f>
        <v>0.25999999999999979</v>
      </c>
      <c r="P11872">
        <f>IF(H11872="","",ABS(H11873-H11872))</f>
        <v>0.13999999999999879</v>
      </c>
      <c r="R11872" s="2">
        <f>E11872-E11871</f>
        <v>1.0416666671517305E-2</v>
      </c>
      <c r="S11872" s="4">
        <f>MROUND(E11872,"0:15")</f>
        <v>45933.520833333328</v>
      </c>
    </row>
    <row r="11873" spans="1:19" x14ac:dyDescent="0.35">
      <c r="A11873">
        <v>2025</v>
      </c>
      <c r="B11873" t="s">
        <v>64</v>
      </c>
      <c r="C11873" t="s">
        <v>65</v>
      </c>
      <c r="D11873">
        <v>2206</v>
      </c>
      <c r="E11873" s="4">
        <v>45933.53125</v>
      </c>
      <c r="F11873">
        <v>10.98</v>
      </c>
      <c r="G11873">
        <v>15.86</v>
      </c>
      <c r="H11873">
        <v>11.6</v>
      </c>
      <c r="I11873">
        <v>117.8</v>
      </c>
      <c r="J11873">
        <f>IF(G11873="",0.5,IF(G11873&lt;=0,2,IF(G11873&gt;=40,2, IF(AND(G11873&gt;0,G11873&lt;1),5,IF(AND(G11873&gt;35,G11873&lt;40),5,IF(O11873&gt;=1.5,1.5,0))))))</f>
        <v>0</v>
      </c>
      <c r="K11873">
        <f>IF(H11873="",0.5,IF(H11873&lt;=0.1,2,IF(H11873&gt;=20,2, IF(AND(H11873&gt;0.1,H11873&lt;0.2),5,IF(AND(H11873&gt;16,H11873&lt;20),5,IF(P11873&gt;=2,1.5,0))))))</f>
        <v>0</v>
      </c>
      <c r="L11873">
        <f>IF(A11873="",0.5,IF(B11873="",0.5,IF(C11873="",0.5,IF(E11873="",0.5,IF(Q11873="Y",0.01,0)))))</f>
        <v>0</v>
      </c>
      <c r="M11873">
        <f>COUNTIF(J11873:L11873,"&gt;0")</f>
        <v>0</v>
      </c>
      <c r="N11873" s="28" t="s">
        <v>66</v>
      </c>
      <c r="O11873">
        <f>IF(G11873="","",ABS(G11874-G11873))</f>
        <v>0.26000000000000156</v>
      </c>
      <c r="P11873">
        <f>IF(H11873="","",ABS(H11874-H11873))</f>
        <v>5.0000000000000711E-2</v>
      </c>
      <c r="R11873" s="2">
        <f>E11873-E11872</f>
        <v>1.0416666664241347E-2</v>
      </c>
      <c r="S11873" s="4">
        <f>MROUND(E11873,"0:15")</f>
        <v>45933.53125</v>
      </c>
    </row>
    <row r="11874" spans="1:19" x14ac:dyDescent="0.35">
      <c r="A11874">
        <v>2025</v>
      </c>
      <c r="B11874" t="s">
        <v>64</v>
      </c>
      <c r="C11874" t="s">
        <v>65</v>
      </c>
      <c r="D11874">
        <v>2207</v>
      </c>
      <c r="E11874" s="4">
        <v>45933.541666666664</v>
      </c>
      <c r="F11874">
        <v>11.03</v>
      </c>
      <c r="G11874">
        <v>16.12</v>
      </c>
      <c r="H11874">
        <v>11.65</v>
      </c>
      <c r="I11874">
        <v>119</v>
      </c>
      <c r="J11874">
        <f>IF(G11874="",0.5,IF(G11874&lt;=0,2,IF(G11874&gt;=40,2, IF(AND(G11874&gt;0,G11874&lt;1),5,IF(AND(G11874&gt;35,G11874&lt;40),5,IF(O11874&gt;=1.5,1.5,0))))))</f>
        <v>0</v>
      </c>
      <c r="K11874">
        <f>IF(H11874="",0.5,IF(H11874&lt;=0.1,2,IF(H11874&gt;=20,2, IF(AND(H11874&gt;0.1,H11874&lt;0.2),5,IF(AND(H11874&gt;16,H11874&lt;20),5,IF(P11874&gt;=2,1.5,0))))))</f>
        <v>0</v>
      </c>
      <c r="L11874">
        <f>IF(A11874="",0.5,IF(B11874="",0.5,IF(C11874="",0.5,IF(E11874="",0.5,IF(Q11874="Y",0.01,0)))))</f>
        <v>0</v>
      </c>
      <c r="M11874">
        <f>COUNTIF(J11874:L11874,"&gt;0")</f>
        <v>0</v>
      </c>
      <c r="N11874" s="28" t="s">
        <v>66</v>
      </c>
      <c r="O11874">
        <f>IF(G11874="","",ABS(G11875-G11874))</f>
        <v>0.23999999999999844</v>
      </c>
      <c r="P11874">
        <f>IF(H11874="","",ABS(H11875-H11874))</f>
        <v>0.38000000000000078</v>
      </c>
      <c r="R11874" s="2">
        <f>E11874-E11873</f>
        <v>1.0416666664241347E-2</v>
      </c>
      <c r="S11874" s="4">
        <f>MROUND(E11874,"0:15")</f>
        <v>45933.541666666664</v>
      </c>
    </row>
    <row r="11875" spans="1:19" x14ac:dyDescent="0.35">
      <c r="A11875">
        <v>2025</v>
      </c>
      <c r="B11875" t="s">
        <v>64</v>
      </c>
      <c r="C11875" t="s">
        <v>65</v>
      </c>
      <c r="D11875">
        <v>2208</v>
      </c>
      <c r="E11875" s="4">
        <v>45933.552083333336</v>
      </c>
      <c r="F11875">
        <v>10.67</v>
      </c>
      <c r="G11875">
        <v>16.36</v>
      </c>
      <c r="H11875">
        <v>11.27</v>
      </c>
      <c r="I11875">
        <v>115.7</v>
      </c>
      <c r="J11875">
        <v>8</v>
      </c>
      <c r="K11875">
        <v>8</v>
      </c>
      <c r="L11875">
        <f>IF(A11875="",0.5,IF(B11875="",0.5,IF(C11875="",0.5,IF(E11875="",0.5,IF(Q11875="Y",0.01,0)))))</f>
        <v>0</v>
      </c>
      <c r="M11875">
        <f>COUNTIF(J11875:L11875,"&gt;0")</f>
        <v>2</v>
      </c>
      <c r="N11875" s="36" t="s">
        <v>71</v>
      </c>
      <c r="O11875">
        <f>IF(G11875="","",ABS(G11876-G11875))</f>
        <v>1.120000000000001</v>
      </c>
      <c r="P11875">
        <f>IF(H11875="","",ABS(H11876-H11875))</f>
        <v>1.1399999999999988</v>
      </c>
      <c r="R11875" s="2">
        <f>E11875-E11874</f>
        <v>1.0416666671517305E-2</v>
      </c>
      <c r="S11875" s="4">
        <f>MROUND(E11875,"0:15")</f>
        <v>45933.552083333328</v>
      </c>
    </row>
    <row r="11876" spans="1:19" x14ac:dyDescent="0.35">
      <c r="A11876">
        <v>2025</v>
      </c>
      <c r="B11876" t="s">
        <v>64</v>
      </c>
      <c r="C11876" t="s">
        <v>65</v>
      </c>
      <c r="D11876">
        <v>2209</v>
      </c>
      <c r="E11876" s="4">
        <v>45933.5625</v>
      </c>
      <c r="F11876">
        <v>9.59</v>
      </c>
      <c r="G11876">
        <v>17.48</v>
      </c>
      <c r="H11876">
        <v>10.130000000000001</v>
      </c>
      <c r="I11876">
        <v>106.4</v>
      </c>
      <c r="J11876">
        <v>8</v>
      </c>
      <c r="K11876">
        <v>8</v>
      </c>
      <c r="L11876">
        <f>IF(A11876="",0.5,IF(B11876="",0.5,IF(C11876="",0.5,IF(E11876="",0.5,IF(Q11876="Y",0.01,0)))))</f>
        <v>0</v>
      </c>
      <c r="M11876">
        <f>COUNTIF(J11876:L11876,"&gt;0")</f>
        <v>2</v>
      </c>
      <c r="N11876" s="36" t="s">
        <v>71</v>
      </c>
      <c r="O11876">
        <f>IF(G11876="","",ABS(G11877-G11876))</f>
        <v>1.3999999999999986</v>
      </c>
      <c r="P11876">
        <f>IF(H11876="","",ABS(H11877-H11876))</f>
        <v>9.0000000000001634E-2</v>
      </c>
      <c r="R11876" s="2">
        <f>E11876-E11875</f>
        <v>1.0416666664241347E-2</v>
      </c>
      <c r="S11876" s="4">
        <f>MROUND(E11876,"0:15")</f>
        <v>45933.5625</v>
      </c>
    </row>
    <row r="11877" spans="1:19" x14ac:dyDescent="0.35">
      <c r="A11877">
        <v>2025</v>
      </c>
      <c r="B11877" t="s">
        <v>64</v>
      </c>
      <c r="C11877" t="s">
        <v>65</v>
      </c>
      <c r="D11877">
        <v>2210</v>
      </c>
      <c r="E11877" s="4">
        <v>45933.572916666664</v>
      </c>
      <c r="F11877">
        <v>9.5</v>
      </c>
      <c r="G11877">
        <v>18.88</v>
      </c>
      <c r="H11877">
        <v>10.039999999999999</v>
      </c>
      <c r="I11877">
        <v>108.5</v>
      </c>
      <c r="J11877">
        <v>8</v>
      </c>
      <c r="K11877">
        <v>8</v>
      </c>
      <c r="L11877">
        <f>IF(A11877="",0.5,IF(B11877="",0.5,IF(C11877="",0.5,IF(E11877="",0.5,IF(Q11877="Y",0.01,0)))))</f>
        <v>0</v>
      </c>
      <c r="M11877">
        <f>COUNTIF(J11877:L11877,"&gt;0")</f>
        <v>2</v>
      </c>
      <c r="N11877" s="36" t="s">
        <v>71</v>
      </c>
      <c r="O11877">
        <f>IF(G11877="","",ABS(G11878-G11877))</f>
        <v>0.42000000000000171</v>
      </c>
      <c r="P11877">
        <f>IF(H11877="","",ABS(H11878-H11877))</f>
        <v>0.10999999999999943</v>
      </c>
      <c r="R11877" s="2">
        <f>E11877-E11876</f>
        <v>1.0416666664241347E-2</v>
      </c>
      <c r="S11877" s="4">
        <f>MROUND(E11877,"0:15")</f>
        <v>45933.572916666664</v>
      </c>
    </row>
    <row r="11878" spans="1:19" x14ac:dyDescent="0.35">
      <c r="A11878">
        <v>2025</v>
      </c>
      <c r="B11878" t="s">
        <v>64</v>
      </c>
      <c r="C11878" t="s">
        <v>65</v>
      </c>
      <c r="D11878">
        <v>2211</v>
      </c>
      <c r="E11878" s="4">
        <v>45933.583333333336</v>
      </c>
      <c r="F11878">
        <v>9.4</v>
      </c>
      <c r="G11878">
        <v>19.3</v>
      </c>
      <c r="H11878">
        <v>9.93</v>
      </c>
      <c r="I11878">
        <v>108.3</v>
      </c>
      <c r="J11878">
        <f>IF(G11878="",0.5,IF(G11878&lt;=0,2,IF(G11878&gt;=40,2, IF(AND(G11878&gt;0,G11878&lt;1),5,IF(AND(G11878&gt;35,G11878&lt;40),5,IF(O11878&gt;=1.5,1.5,0))))))</f>
        <v>1.5</v>
      </c>
      <c r="K11878">
        <v>8</v>
      </c>
      <c r="L11878">
        <f>IF(A11878="",0.5,IF(B11878="",0.5,IF(C11878="",0.5,IF(E11878="",0.5,IF(Q11878="Y",0.01,0)))))</f>
        <v>0</v>
      </c>
      <c r="M11878">
        <f>COUNTIF(J11878:L11878,"&gt;0")</f>
        <v>2</v>
      </c>
      <c r="N11878" s="36" t="s">
        <v>71</v>
      </c>
      <c r="O11878">
        <f>IF(G11878="","",ABS(G11879-G11878))</f>
        <v>19.3</v>
      </c>
      <c r="P11878">
        <f>IF(H11878="","",ABS(H11879-H11878))</f>
        <v>9.93</v>
      </c>
      <c r="R11878" s="2">
        <f>E11878-E11877</f>
        <v>1.0416666671517305E-2</v>
      </c>
      <c r="S11878" s="4">
        <f>MROUND(E11878,"0:15")</f>
        <v>45933.583333333328</v>
      </c>
    </row>
    <row r="11879" spans="1:19" x14ac:dyDescent="0.35">
      <c r="N11879" s="28"/>
      <c r="R11879" s="2"/>
    </row>
    <row r="11880" spans="1:19" x14ac:dyDescent="0.35">
      <c r="N11880" s="28"/>
      <c r="R11880" s="2"/>
    </row>
    <row r="11881" spans="1:19" x14ac:dyDescent="0.35">
      <c r="N11881" s="28"/>
      <c r="R11881" s="2"/>
    </row>
    <row r="11882" spans="1:19" x14ac:dyDescent="0.35">
      <c r="N11882" s="28"/>
      <c r="R11882" s="2"/>
    </row>
    <row r="11883" spans="1:19" x14ac:dyDescent="0.35">
      <c r="N11883" s="28"/>
      <c r="R11883" s="2"/>
    </row>
    <row r="11884" spans="1:19" x14ac:dyDescent="0.35">
      <c r="N11884" s="28"/>
      <c r="R11884" s="2"/>
    </row>
    <row r="11885" spans="1:19" x14ac:dyDescent="0.35">
      <c r="N11885" s="28"/>
      <c r="R11885" s="2"/>
    </row>
    <row r="11886" spans="1:19" x14ac:dyDescent="0.35">
      <c r="N11886" s="28"/>
      <c r="R11886" s="2"/>
    </row>
    <row r="11887" spans="1:19" x14ac:dyDescent="0.35">
      <c r="N11887" s="28"/>
      <c r="R11887" s="2"/>
    </row>
    <row r="11888" spans="1:19" x14ac:dyDescent="0.35">
      <c r="N11888" s="28"/>
      <c r="R11888" s="2"/>
    </row>
    <row r="11889" spans="14:22" x14ac:dyDescent="0.35">
      <c r="N11889" s="28"/>
      <c r="R11889" s="2"/>
    </row>
    <row r="11890" spans="14:22" x14ac:dyDescent="0.35">
      <c r="N11890" s="28"/>
      <c r="R11890" s="2"/>
    </row>
    <row r="11891" spans="14:22" x14ac:dyDescent="0.35">
      <c r="N11891" s="28"/>
      <c r="R11891" s="2"/>
    </row>
    <row r="11892" spans="14:22" x14ac:dyDescent="0.35">
      <c r="N11892" s="28"/>
      <c r="R11892" s="2"/>
    </row>
    <row r="11893" spans="14:22" x14ac:dyDescent="0.35">
      <c r="N11893" s="28"/>
      <c r="R11893" s="2"/>
    </row>
    <row r="11894" spans="14:22" x14ac:dyDescent="0.35">
      <c r="N11894" s="28"/>
      <c r="R11894" s="2"/>
    </row>
    <row r="11895" spans="14:22" x14ac:dyDescent="0.35">
      <c r="N11895" s="28"/>
      <c r="R11895" s="2"/>
    </row>
    <row r="11896" spans="14:22" x14ac:dyDescent="0.35">
      <c r="N11896" s="28"/>
      <c r="R11896" s="2"/>
    </row>
    <row r="11897" spans="14:22" x14ac:dyDescent="0.35">
      <c r="N11897" s="28"/>
      <c r="R11897" s="2"/>
    </row>
    <row r="11898" spans="14:22" x14ac:dyDescent="0.35">
      <c r="N11898" s="28"/>
      <c r="R11898" s="2"/>
    </row>
    <row r="11899" spans="14:22" x14ac:dyDescent="0.35">
      <c r="N11899" s="28"/>
      <c r="R11899" s="2"/>
    </row>
    <row r="11900" spans="14:22" x14ac:dyDescent="0.35">
      <c r="N11900" s="28"/>
      <c r="R11900" s="2"/>
    </row>
    <row r="11901" spans="14:22" x14ac:dyDescent="0.35">
      <c r="N11901" s="28"/>
      <c r="R11901" s="2"/>
    </row>
    <row r="11902" spans="14:22" x14ac:dyDescent="0.35">
      <c r="N11902" s="28"/>
      <c r="R11902" s="2"/>
    </row>
    <row r="11903" spans="14:22" x14ac:dyDescent="0.35">
      <c r="N11903" s="28"/>
      <c r="R11903" s="2"/>
      <c r="U11903" s="5"/>
      <c r="V11903" s="6"/>
    </row>
    <row r="11904" spans="14:22" x14ac:dyDescent="0.35">
      <c r="N11904" s="28"/>
      <c r="R11904" s="2"/>
    </row>
    <row r="11905" spans="14:18" x14ac:dyDescent="0.35">
      <c r="N11905" s="28"/>
      <c r="R11905" s="2"/>
    </row>
    <row r="11906" spans="14:18" x14ac:dyDescent="0.35">
      <c r="N11906" s="28"/>
      <c r="R11906" s="2"/>
    </row>
    <row r="11907" spans="14:18" x14ac:dyDescent="0.35">
      <c r="N11907" s="28"/>
      <c r="R11907" s="2"/>
    </row>
    <row r="11908" spans="14:18" x14ac:dyDescent="0.35">
      <c r="N11908" s="28"/>
      <c r="R11908" s="2"/>
    </row>
    <row r="11909" spans="14:18" x14ac:dyDescent="0.35">
      <c r="N11909" s="28"/>
      <c r="R11909" s="2"/>
    </row>
    <row r="11910" spans="14:18" x14ac:dyDescent="0.35">
      <c r="N11910" s="28"/>
      <c r="R11910" s="2"/>
    </row>
    <row r="11911" spans="14:18" x14ac:dyDescent="0.35">
      <c r="N11911" s="28"/>
      <c r="R11911" s="2"/>
    </row>
    <row r="11912" spans="14:18" x14ac:dyDescent="0.35">
      <c r="N11912" s="28"/>
      <c r="R11912" s="2"/>
    </row>
    <row r="11913" spans="14:18" x14ac:dyDescent="0.35">
      <c r="N11913" s="28"/>
      <c r="R11913" s="2"/>
    </row>
    <row r="11914" spans="14:18" x14ac:dyDescent="0.35">
      <c r="N11914" s="28"/>
      <c r="R11914" s="2"/>
    </row>
    <row r="11915" spans="14:18" x14ac:dyDescent="0.35">
      <c r="N11915" s="28"/>
      <c r="R11915" s="2"/>
    </row>
    <row r="11916" spans="14:18" x14ac:dyDescent="0.35">
      <c r="N11916" s="28"/>
      <c r="R11916" s="2"/>
    </row>
    <row r="11917" spans="14:18" x14ac:dyDescent="0.35">
      <c r="N11917" s="28"/>
      <c r="R11917" s="2"/>
    </row>
    <row r="11918" spans="14:18" x14ac:dyDescent="0.35">
      <c r="N11918" s="28"/>
      <c r="R11918" s="2"/>
    </row>
    <row r="11919" spans="14:18" x14ac:dyDescent="0.35">
      <c r="N11919" s="28"/>
      <c r="R11919" s="2"/>
    </row>
    <row r="11920" spans="14:18" x14ac:dyDescent="0.35">
      <c r="N11920" s="28"/>
      <c r="R11920" s="2"/>
    </row>
    <row r="11921" spans="14:18" x14ac:dyDescent="0.35">
      <c r="N11921" s="28"/>
      <c r="R11921" s="2"/>
    </row>
    <row r="11922" spans="14:18" x14ac:dyDescent="0.35">
      <c r="N11922" s="28"/>
      <c r="R11922" s="2"/>
    </row>
    <row r="11923" spans="14:18" x14ac:dyDescent="0.35">
      <c r="N11923" s="28"/>
      <c r="R11923" s="2"/>
    </row>
    <row r="11924" spans="14:18" x14ac:dyDescent="0.35">
      <c r="N11924" s="28"/>
      <c r="R11924" s="2"/>
    </row>
    <row r="11925" spans="14:18" x14ac:dyDescent="0.35">
      <c r="N11925" s="28"/>
      <c r="R11925" s="2"/>
    </row>
    <row r="11926" spans="14:18" x14ac:dyDescent="0.35">
      <c r="N11926" s="28"/>
      <c r="R11926" s="2"/>
    </row>
    <row r="11927" spans="14:18" x14ac:dyDescent="0.35">
      <c r="N11927" s="28"/>
      <c r="R11927" s="2"/>
    </row>
    <row r="11928" spans="14:18" x14ac:dyDescent="0.35">
      <c r="N11928" s="28"/>
      <c r="R11928" s="2"/>
    </row>
    <row r="11929" spans="14:18" x14ac:dyDescent="0.35">
      <c r="N11929" s="28"/>
      <c r="R11929" s="2"/>
    </row>
    <row r="11930" spans="14:18" x14ac:dyDescent="0.35">
      <c r="N11930" s="28"/>
      <c r="R11930" s="2"/>
    </row>
    <row r="11931" spans="14:18" x14ac:dyDescent="0.35">
      <c r="N11931" s="28"/>
      <c r="R11931" s="2"/>
    </row>
    <row r="11932" spans="14:18" x14ac:dyDescent="0.35">
      <c r="N11932" s="28"/>
      <c r="R11932" s="2"/>
    </row>
    <row r="11933" spans="14:18" x14ac:dyDescent="0.35">
      <c r="N11933" s="28"/>
      <c r="R11933" s="2"/>
    </row>
    <row r="11934" spans="14:18" x14ac:dyDescent="0.35">
      <c r="N11934" s="28"/>
      <c r="R11934" s="2"/>
    </row>
    <row r="11935" spans="14:18" x14ac:dyDescent="0.35">
      <c r="N11935" s="28"/>
      <c r="R11935" s="2"/>
    </row>
    <row r="11936" spans="14:18" x14ac:dyDescent="0.35">
      <c r="N11936" s="28"/>
      <c r="R11936" s="2"/>
    </row>
    <row r="11937" spans="14:18" x14ac:dyDescent="0.35">
      <c r="N11937" s="28"/>
      <c r="R11937" s="2"/>
    </row>
    <row r="11938" spans="14:18" x14ac:dyDescent="0.35">
      <c r="N11938" s="28"/>
      <c r="R11938" s="2"/>
    </row>
    <row r="11939" spans="14:18" x14ac:dyDescent="0.35">
      <c r="N11939" s="28"/>
      <c r="R11939" s="2"/>
    </row>
    <row r="11940" spans="14:18" x14ac:dyDescent="0.35">
      <c r="N11940" s="28"/>
      <c r="R11940" s="2"/>
    </row>
    <row r="11941" spans="14:18" x14ac:dyDescent="0.35">
      <c r="N11941" s="28"/>
      <c r="R11941" s="2"/>
    </row>
    <row r="11942" spans="14:18" x14ac:dyDescent="0.35">
      <c r="N11942" s="28"/>
      <c r="R11942" s="2"/>
    </row>
    <row r="11943" spans="14:18" x14ac:dyDescent="0.35">
      <c r="N11943" s="28"/>
      <c r="R11943" s="2"/>
    </row>
    <row r="11944" spans="14:18" x14ac:dyDescent="0.35">
      <c r="N11944" s="28"/>
      <c r="R11944" s="2"/>
    </row>
    <row r="11945" spans="14:18" x14ac:dyDescent="0.35">
      <c r="N11945" s="28"/>
      <c r="R11945" s="2"/>
    </row>
    <row r="11946" spans="14:18" x14ac:dyDescent="0.35">
      <c r="N11946" s="28"/>
      <c r="R11946" s="2"/>
    </row>
    <row r="11947" spans="14:18" x14ac:dyDescent="0.35">
      <c r="N11947" s="28"/>
      <c r="R11947" s="2"/>
    </row>
    <row r="11948" spans="14:18" x14ac:dyDescent="0.35">
      <c r="N11948" s="28"/>
      <c r="R11948" s="2"/>
    </row>
    <row r="11949" spans="14:18" x14ac:dyDescent="0.35">
      <c r="N11949" s="28"/>
      <c r="R11949" s="2"/>
    </row>
    <row r="11950" spans="14:18" x14ac:dyDescent="0.35">
      <c r="N11950" s="28"/>
      <c r="R11950" s="2"/>
    </row>
    <row r="11951" spans="14:18" x14ac:dyDescent="0.35">
      <c r="N11951" s="28"/>
      <c r="R11951" s="2"/>
    </row>
    <row r="11952" spans="14:18" x14ac:dyDescent="0.35">
      <c r="N11952" s="28"/>
      <c r="R11952" s="2"/>
    </row>
    <row r="11953" spans="14:18" x14ac:dyDescent="0.35">
      <c r="N11953" s="28"/>
      <c r="R11953" s="2"/>
    </row>
    <row r="11954" spans="14:18" x14ac:dyDescent="0.35">
      <c r="N11954" s="28"/>
      <c r="R11954" s="2"/>
    </row>
    <row r="11955" spans="14:18" x14ac:dyDescent="0.35">
      <c r="N11955" s="28"/>
      <c r="R11955" s="2"/>
    </row>
    <row r="11956" spans="14:18" x14ac:dyDescent="0.35">
      <c r="N11956" s="28"/>
      <c r="R11956" s="2"/>
    </row>
    <row r="11957" spans="14:18" x14ac:dyDescent="0.35">
      <c r="N11957" s="28"/>
      <c r="R11957" s="2"/>
    </row>
    <row r="11958" spans="14:18" x14ac:dyDescent="0.35">
      <c r="N11958" s="28"/>
      <c r="R11958" s="2"/>
    </row>
    <row r="11959" spans="14:18" x14ac:dyDescent="0.35">
      <c r="N11959" s="28"/>
      <c r="R11959" s="2"/>
    </row>
    <row r="11960" spans="14:18" x14ac:dyDescent="0.35">
      <c r="N11960" s="28"/>
      <c r="R11960" s="2"/>
    </row>
    <row r="11961" spans="14:18" x14ac:dyDescent="0.35">
      <c r="N11961" s="28"/>
      <c r="R11961" s="2"/>
    </row>
    <row r="11962" spans="14:18" x14ac:dyDescent="0.35">
      <c r="N11962" s="28"/>
      <c r="R11962" s="2"/>
    </row>
    <row r="11963" spans="14:18" x14ac:dyDescent="0.35">
      <c r="N11963" s="28"/>
      <c r="R11963" s="2"/>
    </row>
    <row r="11964" spans="14:18" x14ac:dyDescent="0.35">
      <c r="N11964" s="28"/>
      <c r="R11964" s="2"/>
    </row>
    <row r="11965" spans="14:18" x14ac:dyDescent="0.35">
      <c r="N11965" s="28"/>
      <c r="R11965" s="2"/>
    </row>
    <row r="11966" spans="14:18" x14ac:dyDescent="0.35">
      <c r="N11966" s="28"/>
      <c r="R11966" s="2"/>
    </row>
    <row r="11967" spans="14:18" x14ac:dyDescent="0.35">
      <c r="N11967" s="28"/>
      <c r="R11967" s="2"/>
    </row>
    <row r="11968" spans="14:18" x14ac:dyDescent="0.35">
      <c r="N11968" s="28"/>
      <c r="R11968" s="2"/>
    </row>
    <row r="11969" spans="14:18" x14ac:dyDescent="0.35">
      <c r="N11969" s="28"/>
      <c r="R11969" s="2"/>
    </row>
    <row r="11970" spans="14:18" x14ac:dyDescent="0.35">
      <c r="N11970" s="28"/>
      <c r="R11970" s="2"/>
    </row>
    <row r="11971" spans="14:18" x14ac:dyDescent="0.35">
      <c r="N11971" s="28"/>
      <c r="R11971" s="2"/>
    </row>
    <row r="11972" spans="14:18" x14ac:dyDescent="0.35">
      <c r="N11972" s="28"/>
      <c r="R11972" s="2"/>
    </row>
    <row r="11973" spans="14:18" x14ac:dyDescent="0.35">
      <c r="N11973" s="28"/>
      <c r="R11973" s="2"/>
    </row>
    <row r="11974" spans="14:18" x14ac:dyDescent="0.35">
      <c r="N11974" s="28"/>
      <c r="R11974" s="2"/>
    </row>
    <row r="11975" spans="14:18" x14ac:dyDescent="0.35">
      <c r="N11975" s="28"/>
      <c r="R11975" s="2"/>
    </row>
    <row r="11976" spans="14:18" x14ac:dyDescent="0.35">
      <c r="N11976" s="28"/>
      <c r="R11976" s="2"/>
    </row>
    <row r="11977" spans="14:18" x14ac:dyDescent="0.35">
      <c r="N11977" s="28"/>
      <c r="R11977" s="2"/>
    </row>
    <row r="11978" spans="14:18" x14ac:dyDescent="0.35">
      <c r="N11978" s="28"/>
      <c r="R11978" s="2"/>
    </row>
    <row r="11979" spans="14:18" x14ac:dyDescent="0.35">
      <c r="N11979" s="28"/>
      <c r="R11979" s="2"/>
    </row>
    <row r="11980" spans="14:18" x14ac:dyDescent="0.35">
      <c r="N11980" s="28"/>
      <c r="R11980" s="2"/>
    </row>
    <row r="11981" spans="14:18" x14ac:dyDescent="0.35">
      <c r="N11981" s="28"/>
      <c r="R11981" s="2"/>
    </row>
    <row r="11982" spans="14:18" x14ac:dyDescent="0.35">
      <c r="N11982" s="28"/>
      <c r="R11982" s="2"/>
    </row>
    <row r="11983" spans="14:18" x14ac:dyDescent="0.35">
      <c r="N11983" s="28"/>
      <c r="R11983" s="2"/>
    </row>
    <row r="11984" spans="14:18" x14ac:dyDescent="0.35">
      <c r="N11984" s="28"/>
      <c r="R11984" s="2"/>
    </row>
    <row r="11985" spans="14:22" x14ac:dyDescent="0.35">
      <c r="N11985" s="28"/>
      <c r="R11985" s="2"/>
    </row>
    <row r="11986" spans="14:22" x14ac:dyDescent="0.35">
      <c r="N11986" s="28"/>
      <c r="R11986" s="2"/>
    </row>
    <row r="11987" spans="14:22" x14ac:dyDescent="0.35">
      <c r="N11987" s="28"/>
      <c r="R11987" s="2"/>
    </row>
    <row r="11988" spans="14:22" x14ac:dyDescent="0.35">
      <c r="N11988" s="28"/>
      <c r="R11988" s="2"/>
    </row>
    <row r="11989" spans="14:22" x14ac:dyDescent="0.35">
      <c r="N11989" s="28"/>
      <c r="R11989" s="2"/>
    </row>
    <row r="11990" spans="14:22" x14ac:dyDescent="0.35">
      <c r="N11990" s="28"/>
      <c r="R11990" s="2"/>
    </row>
    <row r="11991" spans="14:22" x14ac:dyDescent="0.35">
      <c r="N11991" s="28"/>
      <c r="R11991" s="2"/>
    </row>
    <row r="11992" spans="14:22" x14ac:dyDescent="0.35">
      <c r="N11992" s="28"/>
      <c r="R11992" s="2"/>
    </row>
    <row r="11993" spans="14:22" x14ac:dyDescent="0.35">
      <c r="N11993" s="28"/>
      <c r="R11993" s="2"/>
    </row>
    <row r="11994" spans="14:22" x14ac:dyDescent="0.35">
      <c r="N11994" s="28"/>
      <c r="R11994" s="2"/>
    </row>
    <row r="11995" spans="14:22" x14ac:dyDescent="0.35">
      <c r="N11995" s="28"/>
      <c r="R11995" s="2"/>
    </row>
    <row r="11996" spans="14:22" x14ac:dyDescent="0.35">
      <c r="N11996" s="28"/>
      <c r="R11996" s="2"/>
    </row>
    <row r="11997" spans="14:22" x14ac:dyDescent="0.35">
      <c r="N11997" s="28"/>
      <c r="R11997" s="2"/>
    </row>
    <row r="11998" spans="14:22" x14ac:dyDescent="0.35">
      <c r="N11998" s="28"/>
      <c r="R11998" s="2"/>
    </row>
    <row r="11999" spans="14:22" x14ac:dyDescent="0.35">
      <c r="N11999" s="28"/>
      <c r="R11999" s="2"/>
      <c r="U11999" s="5"/>
      <c r="V11999" s="6"/>
    </row>
    <row r="12000" spans="14:22" x14ac:dyDescent="0.35">
      <c r="N12000" s="28"/>
      <c r="R12000" s="2"/>
    </row>
    <row r="12001" spans="14:18" x14ac:dyDescent="0.35">
      <c r="N12001" s="28"/>
      <c r="R12001" s="2"/>
    </row>
    <row r="12002" spans="14:18" x14ac:dyDescent="0.35">
      <c r="N12002" s="28"/>
      <c r="R12002" s="2"/>
    </row>
    <row r="12003" spans="14:18" x14ac:dyDescent="0.35">
      <c r="N12003" s="28"/>
      <c r="R12003" s="2"/>
    </row>
    <row r="12004" spans="14:18" x14ac:dyDescent="0.35">
      <c r="N12004" s="28"/>
      <c r="R12004" s="2"/>
    </row>
    <row r="12005" spans="14:18" x14ac:dyDescent="0.35">
      <c r="N12005" s="28"/>
      <c r="R12005" s="2"/>
    </row>
    <row r="12006" spans="14:18" x14ac:dyDescent="0.35">
      <c r="N12006" s="28"/>
      <c r="R12006" s="2"/>
    </row>
    <row r="12007" spans="14:18" x14ac:dyDescent="0.35">
      <c r="N12007" s="28"/>
      <c r="R12007" s="2"/>
    </row>
    <row r="12008" spans="14:18" x14ac:dyDescent="0.35">
      <c r="N12008" s="28"/>
      <c r="R12008" s="2"/>
    </row>
    <row r="12009" spans="14:18" x14ac:dyDescent="0.35">
      <c r="N12009" s="28"/>
      <c r="R12009" s="2"/>
    </row>
    <row r="12010" spans="14:18" x14ac:dyDescent="0.35">
      <c r="N12010" s="28"/>
      <c r="R12010" s="2"/>
    </row>
    <row r="12011" spans="14:18" x14ac:dyDescent="0.35">
      <c r="N12011" s="28"/>
      <c r="R12011" s="2"/>
    </row>
    <row r="12012" spans="14:18" x14ac:dyDescent="0.35">
      <c r="N12012" s="28"/>
      <c r="R12012" s="2"/>
    </row>
    <row r="12013" spans="14:18" x14ac:dyDescent="0.35">
      <c r="N12013" s="28"/>
      <c r="R12013" s="2"/>
    </row>
    <row r="12014" spans="14:18" x14ac:dyDescent="0.35">
      <c r="N12014" s="28"/>
      <c r="R12014" s="2"/>
    </row>
    <row r="12015" spans="14:18" x14ac:dyDescent="0.35">
      <c r="N12015" s="28"/>
      <c r="R12015" s="2"/>
    </row>
    <row r="12016" spans="14:18" x14ac:dyDescent="0.35">
      <c r="N12016" s="28"/>
      <c r="R12016" s="2"/>
    </row>
    <row r="12017" spans="14:18" x14ac:dyDescent="0.35">
      <c r="N12017" s="28"/>
      <c r="R12017" s="2"/>
    </row>
    <row r="12018" spans="14:18" x14ac:dyDescent="0.35">
      <c r="N12018" s="28"/>
      <c r="R12018" s="2"/>
    </row>
    <row r="12019" spans="14:18" x14ac:dyDescent="0.35">
      <c r="N12019" s="28"/>
      <c r="R12019" s="2"/>
    </row>
    <row r="12020" spans="14:18" x14ac:dyDescent="0.35">
      <c r="N12020" s="28"/>
      <c r="R12020" s="2"/>
    </row>
    <row r="12021" spans="14:18" x14ac:dyDescent="0.35">
      <c r="N12021" s="28"/>
      <c r="R12021" s="2"/>
    </row>
    <row r="12022" spans="14:18" x14ac:dyDescent="0.35">
      <c r="N12022" s="28"/>
      <c r="R12022" s="2"/>
    </row>
    <row r="12023" spans="14:18" x14ac:dyDescent="0.35">
      <c r="N12023" s="28"/>
      <c r="R12023" s="2"/>
    </row>
    <row r="12024" spans="14:18" x14ac:dyDescent="0.35">
      <c r="N12024" s="28"/>
      <c r="R12024" s="2"/>
    </row>
    <row r="12025" spans="14:18" x14ac:dyDescent="0.35">
      <c r="N12025" s="28"/>
      <c r="R12025" s="2"/>
    </row>
    <row r="12026" spans="14:18" x14ac:dyDescent="0.35">
      <c r="N12026" s="28"/>
      <c r="R12026" s="2"/>
    </row>
    <row r="12027" spans="14:18" x14ac:dyDescent="0.35">
      <c r="N12027" s="28"/>
      <c r="R12027" s="2"/>
    </row>
    <row r="12028" spans="14:18" x14ac:dyDescent="0.35">
      <c r="N12028" s="28"/>
      <c r="R12028" s="2"/>
    </row>
    <row r="12029" spans="14:18" x14ac:dyDescent="0.35">
      <c r="N12029" s="28"/>
      <c r="R12029" s="2"/>
    </row>
    <row r="12030" spans="14:18" x14ac:dyDescent="0.35">
      <c r="N12030" s="28"/>
      <c r="R12030" s="2"/>
    </row>
    <row r="12031" spans="14:18" x14ac:dyDescent="0.35">
      <c r="N12031" s="28"/>
      <c r="R12031" s="2"/>
    </row>
    <row r="12032" spans="14:18" x14ac:dyDescent="0.35">
      <c r="N12032" s="28"/>
      <c r="R12032" s="2"/>
    </row>
    <row r="12033" spans="14:18" x14ac:dyDescent="0.35">
      <c r="N12033" s="28"/>
      <c r="R12033" s="2"/>
    </row>
    <row r="12034" spans="14:18" x14ac:dyDescent="0.35">
      <c r="N12034" s="28"/>
      <c r="R12034" s="2"/>
    </row>
    <row r="12035" spans="14:18" x14ac:dyDescent="0.35">
      <c r="N12035" s="28"/>
      <c r="R12035" s="2"/>
    </row>
    <row r="12036" spans="14:18" x14ac:dyDescent="0.35">
      <c r="N12036" s="28"/>
      <c r="R12036" s="2"/>
    </row>
    <row r="12037" spans="14:18" x14ac:dyDescent="0.35">
      <c r="N12037" s="28"/>
      <c r="R12037" s="2"/>
    </row>
    <row r="12038" spans="14:18" x14ac:dyDescent="0.35">
      <c r="N12038" s="28"/>
      <c r="R12038" s="2"/>
    </row>
    <row r="12039" spans="14:18" x14ac:dyDescent="0.35">
      <c r="N12039" s="28"/>
      <c r="R12039" s="2"/>
    </row>
    <row r="12040" spans="14:18" x14ac:dyDescent="0.35">
      <c r="N12040" s="28"/>
      <c r="R12040" s="2"/>
    </row>
    <row r="12041" spans="14:18" x14ac:dyDescent="0.35">
      <c r="N12041" s="28"/>
      <c r="R12041" s="2"/>
    </row>
    <row r="12042" spans="14:18" x14ac:dyDescent="0.35">
      <c r="N12042" s="28"/>
      <c r="R12042" s="2"/>
    </row>
    <row r="12043" spans="14:18" x14ac:dyDescent="0.35">
      <c r="N12043" s="28"/>
      <c r="R12043" s="2"/>
    </row>
    <row r="12044" spans="14:18" x14ac:dyDescent="0.35">
      <c r="N12044" s="28"/>
      <c r="R12044" s="2"/>
    </row>
    <row r="12045" spans="14:18" x14ac:dyDescent="0.35">
      <c r="N12045" s="28"/>
      <c r="R12045" s="2"/>
    </row>
    <row r="12046" spans="14:18" x14ac:dyDescent="0.35">
      <c r="N12046" s="28"/>
      <c r="R12046" s="2"/>
    </row>
    <row r="12047" spans="14:18" x14ac:dyDescent="0.35">
      <c r="N12047" s="28"/>
      <c r="R12047" s="2"/>
    </row>
    <row r="12048" spans="14:18" x14ac:dyDescent="0.35">
      <c r="N12048" s="28"/>
      <c r="R12048" s="2"/>
    </row>
    <row r="12049" spans="14:18" x14ac:dyDescent="0.35">
      <c r="N12049" s="28"/>
      <c r="R12049" s="2"/>
    </row>
    <row r="12050" spans="14:18" x14ac:dyDescent="0.35">
      <c r="N12050" s="28"/>
      <c r="R12050" s="2"/>
    </row>
    <row r="12051" spans="14:18" x14ac:dyDescent="0.35">
      <c r="N12051" s="28"/>
      <c r="R12051" s="2"/>
    </row>
    <row r="12052" spans="14:18" x14ac:dyDescent="0.35">
      <c r="N12052" s="28"/>
      <c r="R12052" s="2"/>
    </row>
    <row r="12053" spans="14:18" x14ac:dyDescent="0.35">
      <c r="N12053" s="28"/>
      <c r="R12053" s="2"/>
    </row>
    <row r="12054" spans="14:18" x14ac:dyDescent="0.35">
      <c r="N12054" s="28"/>
      <c r="R12054" s="2"/>
    </row>
    <row r="12055" spans="14:18" x14ac:dyDescent="0.35">
      <c r="N12055" s="28"/>
      <c r="R12055" s="2"/>
    </row>
    <row r="12056" spans="14:18" x14ac:dyDescent="0.35">
      <c r="N12056" s="28"/>
      <c r="R12056" s="2"/>
    </row>
    <row r="12057" spans="14:18" x14ac:dyDescent="0.35">
      <c r="N12057" s="28"/>
      <c r="R12057" s="2"/>
    </row>
    <row r="12058" spans="14:18" x14ac:dyDescent="0.35">
      <c r="N12058" s="28"/>
      <c r="R12058" s="2"/>
    </row>
    <row r="12059" spans="14:18" x14ac:dyDescent="0.35">
      <c r="N12059" s="28"/>
      <c r="R12059" s="2"/>
    </row>
    <row r="12060" spans="14:18" x14ac:dyDescent="0.35">
      <c r="N12060" s="28"/>
      <c r="R12060" s="2"/>
    </row>
    <row r="12061" spans="14:18" x14ac:dyDescent="0.35">
      <c r="N12061" s="28"/>
      <c r="R12061" s="2"/>
    </row>
    <row r="12062" spans="14:18" x14ac:dyDescent="0.35">
      <c r="N12062" s="28"/>
      <c r="R12062" s="2"/>
    </row>
    <row r="12063" spans="14:18" x14ac:dyDescent="0.35">
      <c r="N12063" s="28"/>
      <c r="R12063" s="2"/>
    </row>
    <row r="12064" spans="14:18" x14ac:dyDescent="0.35">
      <c r="N12064" s="28"/>
      <c r="R12064" s="2"/>
    </row>
    <row r="12065" spans="14:18" x14ac:dyDescent="0.35">
      <c r="N12065" s="28"/>
      <c r="R12065" s="2"/>
    </row>
    <row r="12066" spans="14:18" x14ac:dyDescent="0.35">
      <c r="N12066" s="28"/>
      <c r="R12066" s="2"/>
    </row>
    <row r="12067" spans="14:18" x14ac:dyDescent="0.35">
      <c r="N12067" s="28"/>
      <c r="R12067" s="2"/>
    </row>
    <row r="12068" spans="14:18" x14ac:dyDescent="0.35">
      <c r="N12068" s="28"/>
      <c r="R12068" s="2"/>
    </row>
    <row r="12069" spans="14:18" x14ac:dyDescent="0.35">
      <c r="N12069" s="28"/>
      <c r="R12069" s="2"/>
    </row>
    <row r="12070" spans="14:18" x14ac:dyDescent="0.35">
      <c r="N12070" s="28"/>
      <c r="R12070" s="2"/>
    </row>
    <row r="12071" spans="14:18" x14ac:dyDescent="0.35">
      <c r="N12071" s="28"/>
      <c r="R12071" s="2"/>
    </row>
    <row r="12072" spans="14:18" x14ac:dyDescent="0.35">
      <c r="N12072" s="28"/>
      <c r="R12072" s="2"/>
    </row>
    <row r="12073" spans="14:18" x14ac:dyDescent="0.35">
      <c r="N12073" s="28"/>
      <c r="R12073" s="2"/>
    </row>
    <row r="12074" spans="14:18" x14ac:dyDescent="0.35">
      <c r="N12074" s="28"/>
      <c r="R12074" s="2"/>
    </row>
    <row r="12075" spans="14:18" x14ac:dyDescent="0.35">
      <c r="N12075" s="28"/>
      <c r="R12075" s="2"/>
    </row>
    <row r="12076" spans="14:18" x14ac:dyDescent="0.35">
      <c r="N12076" s="28"/>
      <c r="R12076" s="2"/>
    </row>
    <row r="12077" spans="14:18" x14ac:dyDescent="0.35">
      <c r="N12077" s="28"/>
      <c r="R12077" s="2"/>
    </row>
    <row r="12078" spans="14:18" x14ac:dyDescent="0.35">
      <c r="N12078" s="28"/>
      <c r="R12078" s="2"/>
    </row>
    <row r="12079" spans="14:18" x14ac:dyDescent="0.35">
      <c r="N12079" s="28"/>
      <c r="R12079" s="2"/>
    </row>
    <row r="12080" spans="14:18" x14ac:dyDescent="0.35">
      <c r="N12080" s="28"/>
      <c r="R12080" s="2"/>
    </row>
    <row r="12081" spans="14:22" x14ac:dyDescent="0.35">
      <c r="N12081" s="28"/>
      <c r="R12081" s="2"/>
    </row>
    <row r="12082" spans="14:22" x14ac:dyDescent="0.35">
      <c r="N12082" s="28"/>
      <c r="R12082" s="2"/>
    </row>
    <row r="12083" spans="14:22" x14ac:dyDescent="0.35">
      <c r="N12083" s="28"/>
      <c r="R12083" s="2"/>
    </row>
    <row r="12084" spans="14:22" x14ac:dyDescent="0.35">
      <c r="N12084" s="28"/>
      <c r="R12084" s="2"/>
    </row>
    <row r="12085" spans="14:22" x14ac:dyDescent="0.35">
      <c r="N12085" s="28"/>
      <c r="R12085" s="2"/>
    </row>
    <row r="12086" spans="14:22" x14ac:dyDescent="0.35">
      <c r="N12086" s="28"/>
      <c r="R12086" s="2"/>
    </row>
    <row r="12087" spans="14:22" x14ac:dyDescent="0.35">
      <c r="N12087" s="28"/>
      <c r="R12087" s="2"/>
    </row>
    <row r="12088" spans="14:22" x14ac:dyDescent="0.35">
      <c r="N12088" s="28"/>
      <c r="R12088" s="2"/>
    </row>
    <row r="12089" spans="14:22" x14ac:dyDescent="0.35">
      <c r="N12089" s="28"/>
      <c r="R12089" s="2"/>
    </row>
    <row r="12090" spans="14:22" x14ac:dyDescent="0.35">
      <c r="N12090" s="28"/>
      <c r="R12090" s="2"/>
    </row>
    <row r="12091" spans="14:22" x14ac:dyDescent="0.35">
      <c r="N12091" s="28"/>
      <c r="R12091" s="2"/>
    </row>
    <row r="12092" spans="14:22" x14ac:dyDescent="0.35">
      <c r="N12092" s="28"/>
      <c r="R12092" s="2"/>
    </row>
    <row r="12093" spans="14:22" x14ac:dyDescent="0.35">
      <c r="N12093" s="28"/>
      <c r="R12093" s="2"/>
    </row>
    <row r="12094" spans="14:22" x14ac:dyDescent="0.35">
      <c r="N12094" s="28"/>
      <c r="R12094" s="2"/>
    </row>
    <row r="12095" spans="14:22" x14ac:dyDescent="0.35">
      <c r="N12095" s="28"/>
      <c r="R12095" s="2"/>
      <c r="U12095" s="5"/>
      <c r="V12095" s="6"/>
    </row>
    <row r="12096" spans="14:22" x14ac:dyDescent="0.35">
      <c r="N12096" s="28"/>
      <c r="R12096" s="2"/>
    </row>
    <row r="12097" spans="14:18" x14ac:dyDescent="0.35">
      <c r="N12097" s="28"/>
      <c r="R12097" s="2"/>
    </row>
    <row r="12098" spans="14:18" x14ac:dyDescent="0.35">
      <c r="N12098" s="28"/>
      <c r="R12098" s="2"/>
    </row>
    <row r="12099" spans="14:18" x14ac:dyDescent="0.35">
      <c r="N12099" s="28"/>
      <c r="R12099" s="2"/>
    </row>
    <row r="12100" spans="14:18" x14ac:dyDescent="0.35">
      <c r="N12100" s="28"/>
      <c r="R12100" s="2"/>
    </row>
    <row r="12101" spans="14:18" x14ac:dyDescent="0.35">
      <c r="N12101" s="28"/>
      <c r="R12101" s="2"/>
    </row>
    <row r="12102" spans="14:18" x14ac:dyDescent="0.35">
      <c r="N12102" s="28"/>
      <c r="R12102" s="2"/>
    </row>
    <row r="12103" spans="14:18" x14ac:dyDescent="0.35">
      <c r="N12103" s="28"/>
      <c r="R12103" s="2"/>
    </row>
    <row r="12104" spans="14:18" x14ac:dyDescent="0.35">
      <c r="N12104" s="28"/>
      <c r="R12104" s="2"/>
    </row>
    <row r="12105" spans="14:18" x14ac:dyDescent="0.35">
      <c r="N12105" s="28"/>
      <c r="R12105" s="2"/>
    </row>
    <row r="12106" spans="14:18" x14ac:dyDescent="0.35">
      <c r="N12106" s="28"/>
      <c r="R12106" s="2"/>
    </row>
    <row r="12107" spans="14:18" x14ac:dyDescent="0.35">
      <c r="N12107" s="28"/>
      <c r="R12107" s="2"/>
    </row>
    <row r="12108" spans="14:18" x14ac:dyDescent="0.35">
      <c r="N12108" s="28"/>
      <c r="R12108" s="2"/>
    </row>
    <row r="12109" spans="14:18" x14ac:dyDescent="0.35">
      <c r="N12109" s="28"/>
      <c r="R12109" s="2"/>
    </row>
    <row r="12110" spans="14:18" x14ac:dyDescent="0.35">
      <c r="N12110" s="28"/>
      <c r="R12110" s="2"/>
    </row>
    <row r="12111" spans="14:18" x14ac:dyDescent="0.35">
      <c r="N12111" s="28"/>
      <c r="R12111" s="2"/>
    </row>
    <row r="12112" spans="14:18" x14ac:dyDescent="0.35">
      <c r="N12112" s="28"/>
      <c r="R12112" s="2"/>
    </row>
    <row r="12113" spans="14:18" x14ac:dyDescent="0.35">
      <c r="N12113" s="28"/>
      <c r="R12113" s="2"/>
    </row>
    <row r="12114" spans="14:18" x14ac:dyDescent="0.35">
      <c r="N12114" s="28"/>
      <c r="R12114" s="2"/>
    </row>
    <row r="12115" spans="14:18" x14ac:dyDescent="0.35">
      <c r="N12115" s="28"/>
      <c r="R12115" s="2"/>
    </row>
    <row r="12116" spans="14:18" x14ac:dyDescent="0.35">
      <c r="N12116" s="28"/>
      <c r="R12116" s="2"/>
    </row>
    <row r="12117" spans="14:18" x14ac:dyDescent="0.35">
      <c r="N12117" s="28"/>
      <c r="R12117" s="2"/>
    </row>
    <row r="12118" spans="14:18" x14ac:dyDescent="0.35">
      <c r="N12118" s="28"/>
      <c r="R12118" s="2"/>
    </row>
    <row r="12119" spans="14:18" x14ac:dyDescent="0.35">
      <c r="N12119" s="28"/>
      <c r="R12119" s="2"/>
    </row>
    <row r="12120" spans="14:18" x14ac:dyDescent="0.35">
      <c r="N12120" s="28"/>
      <c r="R12120" s="2"/>
    </row>
    <row r="12121" spans="14:18" x14ac:dyDescent="0.35">
      <c r="N12121" s="28"/>
      <c r="R12121" s="2"/>
    </row>
    <row r="12122" spans="14:18" x14ac:dyDescent="0.35">
      <c r="N12122" s="28"/>
      <c r="R12122" s="2"/>
    </row>
    <row r="12123" spans="14:18" x14ac:dyDescent="0.35">
      <c r="N12123" s="28"/>
      <c r="R12123" s="2"/>
    </row>
    <row r="12124" spans="14:18" x14ac:dyDescent="0.35">
      <c r="N12124" s="28"/>
      <c r="R12124" s="2"/>
    </row>
    <row r="12125" spans="14:18" x14ac:dyDescent="0.35">
      <c r="N12125" s="28"/>
      <c r="R12125" s="2"/>
    </row>
    <row r="12126" spans="14:18" x14ac:dyDescent="0.35">
      <c r="N12126" s="28"/>
      <c r="R12126" s="2"/>
    </row>
    <row r="12127" spans="14:18" x14ac:dyDescent="0.35">
      <c r="N12127" s="28"/>
      <c r="R12127" s="2"/>
    </row>
    <row r="12128" spans="14:18" x14ac:dyDescent="0.35">
      <c r="N12128" s="28"/>
      <c r="R12128" s="2"/>
    </row>
    <row r="12129" spans="14:18" x14ac:dyDescent="0.35">
      <c r="N12129" s="28"/>
      <c r="R12129" s="2"/>
    </row>
    <row r="12130" spans="14:18" x14ac:dyDescent="0.35">
      <c r="N12130" s="28"/>
      <c r="R12130" s="2"/>
    </row>
    <row r="12131" spans="14:18" x14ac:dyDescent="0.35">
      <c r="N12131" s="28"/>
      <c r="R12131" s="2"/>
    </row>
    <row r="12132" spans="14:18" x14ac:dyDescent="0.35">
      <c r="N12132" s="28"/>
      <c r="R12132" s="2"/>
    </row>
    <row r="12133" spans="14:18" x14ac:dyDescent="0.35">
      <c r="N12133" s="28"/>
      <c r="R12133" s="2"/>
    </row>
    <row r="12134" spans="14:18" x14ac:dyDescent="0.35">
      <c r="N12134" s="28"/>
      <c r="R12134" s="2"/>
    </row>
    <row r="12135" spans="14:18" x14ac:dyDescent="0.35">
      <c r="N12135" s="28"/>
      <c r="R12135" s="2"/>
    </row>
    <row r="12136" spans="14:18" x14ac:dyDescent="0.35">
      <c r="N12136" s="28"/>
      <c r="R12136" s="2"/>
    </row>
    <row r="12137" spans="14:18" x14ac:dyDescent="0.35">
      <c r="N12137" s="28"/>
      <c r="R12137" s="2"/>
    </row>
    <row r="12138" spans="14:18" x14ac:dyDescent="0.35">
      <c r="N12138" s="28"/>
      <c r="R12138" s="2"/>
    </row>
    <row r="12139" spans="14:18" x14ac:dyDescent="0.35">
      <c r="N12139" s="28"/>
      <c r="R12139" s="2"/>
    </row>
    <row r="12140" spans="14:18" x14ac:dyDescent="0.35">
      <c r="N12140" s="28"/>
      <c r="R12140" s="2"/>
    </row>
    <row r="12141" spans="14:18" x14ac:dyDescent="0.35">
      <c r="N12141" s="28"/>
      <c r="R12141" s="2"/>
    </row>
    <row r="12142" spans="14:18" x14ac:dyDescent="0.35">
      <c r="N12142" s="28"/>
      <c r="R12142" s="2"/>
    </row>
    <row r="12143" spans="14:18" x14ac:dyDescent="0.35">
      <c r="N12143" s="28"/>
      <c r="R12143" s="2"/>
    </row>
    <row r="12144" spans="14:18" x14ac:dyDescent="0.35">
      <c r="N12144" s="28"/>
      <c r="R12144" s="2"/>
    </row>
    <row r="12145" spans="14:18" x14ac:dyDescent="0.35">
      <c r="N12145" s="28"/>
      <c r="R12145" s="2"/>
    </row>
    <row r="12146" spans="14:18" x14ac:dyDescent="0.35">
      <c r="N12146" s="28"/>
      <c r="R12146" s="2"/>
    </row>
    <row r="12147" spans="14:18" x14ac:dyDescent="0.35">
      <c r="N12147" s="28"/>
      <c r="R12147" s="2"/>
    </row>
    <row r="12148" spans="14:18" x14ac:dyDescent="0.35">
      <c r="N12148" s="28"/>
      <c r="R12148" s="2"/>
    </row>
    <row r="12149" spans="14:18" x14ac:dyDescent="0.35">
      <c r="N12149" s="28"/>
      <c r="R12149" s="2"/>
    </row>
    <row r="12150" spans="14:18" x14ac:dyDescent="0.35">
      <c r="N12150" s="28"/>
      <c r="R12150" s="2"/>
    </row>
    <row r="12151" spans="14:18" x14ac:dyDescent="0.35">
      <c r="N12151" s="28"/>
      <c r="R12151" s="2"/>
    </row>
    <row r="12152" spans="14:18" x14ac:dyDescent="0.35">
      <c r="N12152" s="28"/>
      <c r="R12152" s="2"/>
    </row>
    <row r="12153" spans="14:18" x14ac:dyDescent="0.35">
      <c r="N12153" s="28"/>
      <c r="R12153" s="2"/>
    </row>
    <row r="12154" spans="14:18" x14ac:dyDescent="0.35">
      <c r="N12154" s="28"/>
      <c r="R12154" s="2"/>
    </row>
    <row r="12155" spans="14:18" x14ac:dyDescent="0.35">
      <c r="N12155" s="28"/>
      <c r="R12155" s="2"/>
    </row>
    <row r="12156" spans="14:18" x14ac:dyDescent="0.35">
      <c r="N12156" s="28"/>
      <c r="R12156" s="2"/>
    </row>
    <row r="12157" spans="14:18" x14ac:dyDescent="0.35">
      <c r="N12157" s="28"/>
      <c r="R12157" s="2"/>
    </row>
    <row r="12158" spans="14:18" x14ac:dyDescent="0.35">
      <c r="N12158" s="28"/>
      <c r="R12158" s="2"/>
    </row>
    <row r="12159" spans="14:18" x14ac:dyDescent="0.35">
      <c r="N12159" s="28"/>
      <c r="R12159" s="2"/>
    </row>
    <row r="12160" spans="14:18" x14ac:dyDescent="0.35">
      <c r="N12160" s="28"/>
      <c r="R12160" s="2"/>
    </row>
    <row r="12161" spans="14:18" x14ac:dyDescent="0.35">
      <c r="N12161" s="28"/>
      <c r="R12161" s="2"/>
    </row>
    <row r="12162" spans="14:18" x14ac:dyDescent="0.35">
      <c r="N12162" s="28"/>
      <c r="R12162" s="2"/>
    </row>
    <row r="12163" spans="14:18" x14ac:dyDescent="0.35">
      <c r="N12163" s="28"/>
      <c r="R12163" s="2"/>
    </row>
    <row r="12164" spans="14:18" x14ac:dyDescent="0.35">
      <c r="N12164" s="28"/>
      <c r="R12164" s="2"/>
    </row>
    <row r="12165" spans="14:18" x14ac:dyDescent="0.35">
      <c r="N12165" s="28"/>
      <c r="R12165" s="2"/>
    </row>
    <row r="12166" spans="14:18" x14ac:dyDescent="0.35">
      <c r="N12166" s="28"/>
      <c r="R12166" s="2"/>
    </row>
    <row r="12167" spans="14:18" x14ac:dyDescent="0.35">
      <c r="N12167" s="28"/>
      <c r="R12167" s="2"/>
    </row>
    <row r="12168" spans="14:18" x14ac:dyDescent="0.35">
      <c r="N12168" s="28"/>
      <c r="R12168" s="2"/>
    </row>
    <row r="12169" spans="14:18" x14ac:dyDescent="0.35">
      <c r="N12169" s="28"/>
      <c r="R12169" s="2"/>
    </row>
    <row r="12170" spans="14:18" x14ac:dyDescent="0.35">
      <c r="N12170" s="28"/>
      <c r="R12170" s="2"/>
    </row>
    <row r="12171" spans="14:18" x14ac:dyDescent="0.35">
      <c r="N12171" s="28"/>
      <c r="R12171" s="2"/>
    </row>
    <row r="12172" spans="14:18" x14ac:dyDescent="0.35">
      <c r="N12172" s="28"/>
      <c r="R12172" s="2"/>
    </row>
    <row r="12173" spans="14:18" x14ac:dyDescent="0.35">
      <c r="N12173" s="28"/>
      <c r="R12173" s="2"/>
    </row>
    <row r="12174" spans="14:18" x14ac:dyDescent="0.35">
      <c r="N12174" s="28"/>
      <c r="R12174" s="2"/>
    </row>
    <row r="12175" spans="14:18" x14ac:dyDescent="0.35">
      <c r="N12175" s="28"/>
      <c r="R12175" s="2"/>
    </row>
    <row r="12176" spans="14:18" x14ac:dyDescent="0.35">
      <c r="N12176" s="28"/>
      <c r="R12176" s="2"/>
    </row>
    <row r="12177" spans="14:22" x14ac:dyDescent="0.35">
      <c r="N12177" s="28"/>
      <c r="R12177" s="2"/>
    </row>
    <row r="12178" spans="14:22" x14ac:dyDescent="0.35">
      <c r="N12178" s="28"/>
      <c r="R12178" s="2"/>
    </row>
    <row r="12179" spans="14:22" x14ac:dyDescent="0.35">
      <c r="N12179" s="28"/>
      <c r="R12179" s="2"/>
    </row>
    <row r="12180" spans="14:22" x14ac:dyDescent="0.35">
      <c r="N12180" s="28"/>
      <c r="R12180" s="2"/>
    </row>
    <row r="12181" spans="14:22" x14ac:dyDescent="0.35">
      <c r="N12181" s="28"/>
      <c r="R12181" s="2"/>
    </row>
    <row r="12182" spans="14:22" x14ac:dyDescent="0.35">
      <c r="N12182" s="28"/>
      <c r="R12182" s="2"/>
    </row>
    <row r="12183" spans="14:22" x14ac:dyDescent="0.35">
      <c r="N12183" s="28"/>
      <c r="R12183" s="2"/>
    </row>
    <row r="12184" spans="14:22" x14ac:dyDescent="0.35">
      <c r="N12184" s="28"/>
      <c r="R12184" s="2"/>
    </row>
    <row r="12185" spans="14:22" x14ac:dyDescent="0.35">
      <c r="N12185" s="28"/>
      <c r="R12185" s="2"/>
    </row>
    <row r="12186" spans="14:22" x14ac:dyDescent="0.35">
      <c r="N12186" s="28"/>
      <c r="R12186" s="2"/>
    </row>
    <row r="12187" spans="14:22" x14ac:dyDescent="0.35">
      <c r="N12187" s="28"/>
      <c r="R12187" s="2"/>
    </row>
    <row r="12188" spans="14:22" x14ac:dyDescent="0.35">
      <c r="N12188" s="28"/>
      <c r="R12188" s="2"/>
    </row>
    <row r="12189" spans="14:22" x14ac:dyDescent="0.35">
      <c r="N12189" s="28"/>
      <c r="R12189" s="2"/>
    </row>
    <row r="12190" spans="14:22" x14ac:dyDescent="0.35">
      <c r="N12190" s="28"/>
      <c r="R12190" s="2"/>
    </row>
    <row r="12191" spans="14:22" x14ac:dyDescent="0.35">
      <c r="N12191" s="28"/>
      <c r="R12191" s="2"/>
      <c r="U12191" s="5"/>
      <c r="V12191" s="6"/>
    </row>
    <row r="12192" spans="14:22" x14ac:dyDescent="0.35">
      <c r="N12192" s="28"/>
      <c r="R12192" s="2"/>
    </row>
    <row r="12193" spans="14:18" x14ac:dyDescent="0.35">
      <c r="N12193" s="28"/>
      <c r="R12193" s="2"/>
    </row>
    <row r="12194" spans="14:18" x14ac:dyDescent="0.35">
      <c r="N12194" s="28"/>
      <c r="R12194" s="2"/>
    </row>
    <row r="12195" spans="14:18" x14ac:dyDescent="0.35">
      <c r="N12195" s="28"/>
      <c r="R12195" s="2"/>
    </row>
    <row r="12196" spans="14:18" x14ac:dyDescent="0.35">
      <c r="N12196" s="28"/>
      <c r="R12196" s="2"/>
    </row>
    <row r="12197" spans="14:18" x14ac:dyDescent="0.35">
      <c r="N12197" s="28"/>
      <c r="R12197" s="2"/>
    </row>
    <row r="12198" spans="14:18" x14ac:dyDescent="0.35">
      <c r="N12198" s="28"/>
      <c r="R12198" s="2"/>
    </row>
    <row r="12199" spans="14:18" x14ac:dyDescent="0.35">
      <c r="N12199" s="28"/>
      <c r="R12199" s="2"/>
    </row>
    <row r="12200" spans="14:18" x14ac:dyDescent="0.35">
      <c r="N12200" s="28"/>
      <c r="R12200" s="2"/>
    </row>
    <row r="12201" spans="14:18" x14ac:dyDescent="0.35">
      <c r="N12201" s="28"/>
      <c r="R12201" s="2"/>
    </row>
    <row r="12202" spans="14:18" x14ac:dyDescent="0.35">
      <c r="N12202" s="28"/>
      <c r="R12202" s="2"/>
    </row>
    <row r="12203" spans="14:18" x14ac:dyDescent="0.35">
      <c r="N12203" s="28"/>
      <c r="R12203" s="2"/>
    </row>
    <row r="12204" spans="14:18" x14ac:dyDescent="0.35">
      <c r="N12204" s="28"/>
      <c r="R12204" s="2"/>
    </row>
    <row r="12205" spans="14:18" x14ac:dyDescent="0.35">
      <c r="N12205" s="28"/>
      <c r="R12205" s="2"/>
    </row>
    <row r="12206" spans="14:18" x14ac:dyDescent="0.35">
      <c r="N12206" s="28"/>
      <c r="R12206" s="2"/>
    </row>
    <row r="12207" spans="14:18" x14ac:dyDescent="0.35">
      <c r="N12207" s="28"/>
      <c r="R12207" s="2"/>
    </row>
    <row r="12208" spans="14:18" x14ac:dyDescent="0.35">
      <c r="N12208" s="28"/>
      <c r="R12208" s="2"/>
    </row>
    <row r="12209" spans="14:18" x14ac:dyDescent="0.35">
      <c r="N12209" s="28"/>
      <c r="R12209" s="2"/>
    </row>
    <row r="12210" spans="14:18" x14ac:dyDescent="0.35">
      <c r="N12210" s="28"/>
      <c r="R12210" s="2"/>
    </row>
    <row r="12211" spans="14:18" x14ac:dyDescent="0.35">
      <c r="N12211" s="28"/>
      <c r="R12211" s="2"/>
    </row>
    <row r="12212" spans="14:18" x14ac:dyDescent="0.35">
      <c r="N12212" s="28"/>
      <c r="R12212" s="2"/>
    </row>
    <row r="12213" spans="14:18" x14ac:dyDescent="0.35">
      <c r="N12213" s="28"/>
      <c r="R12213" s="2"/>
    </row>
    <row r="12214" spans="14:18" x14ac:dyDescent="0.35">
      <c r="N12214" s="28"/>
      <c r="R12214" s="2"/>
    </row>
    <row r="12215" spans="14:18" x14ac:dyDescent="0.35">
      <c r="N12215" s="28"/>
      <c r="R12215" s="2"/>
    </row>
    <row r="12216" spans="14:18" x14ac:dyDescent="0.35">
      <c r="N12216" s="28"/>
      <c r="R12216" s="2"/>
    </row>
    <row r="12217" spans="14:18" x14ac:dyDescent="0.35">
      <c r="N12217" s="28"/>
      <c r="R12217" s="2"/>
    </row>
    <row r="12218" spans="14:18" x14ac:dyDescent="0.35">
      <c r="N12218" s="28"/>
      <c r="R12218" s="2"/>
    </row>
    <row r="12219" spans="14:18" x14ac:dyDescent="0.35">
      <c r="N12219" s="28"/>
      <c r="R12219" s="2"/>
    </row>
    <row r="12220" spans="14:18" x14ac:dyDescent="0.35">
      <c r="N12220" s="28"/>
      <c r="R12220" s="2"/>
    </row>
    <row r="12221" spans="14:18" x14ac:dyDescent="0.35">
      <c r="N12221" s="28"/>
      <c r="R12221" s="2"/>
    </row>
    <row r="12222" spans="14:18" x14ac:dyDescent="0.35">
      <c r="N12222" s="28"/>
      <c r="R12222" s="2"/>
    </row>
    <row r="12223" spans="14:18" x14ac:dyDescent="0.35">
      <c r="N12223" s="28"/>
      <c r="R12223" s="2"/>
    </row>
    <row r="12224" spans="14:18" x14ac:dyDescent="0.35">
      <c r="N12224" s="28"/>
      <c r="R12224" s="2"/>
    </row>
    <row r="12225" spans="14:18" x14ac:dyDescent="0.35">
      <c r="N12225" s="28"/>
      <c r="R12225" s="2"/>
    </row>
    <row r="12226" spans="14:18" x14ac:dyDescent="0.35">
      <c r="N12226" s="28"/>
      <c r="R12226" s="2"/>
    </row>
    <row r="12227" spans="14:18" x14ac:dyDescent="0.35">
      <c r="N12227" s="28"/>
      <c r="R12227" s="2"/>
    </row>
    <row r="12228" spans="14:18" x14ac:dyDescent="0.35">
      <c r="N12228" s="28"/>
      <c r="R12228" s="2"/>
    </row>
    <row r="12229" spans="14:18" x14ac:dyDescent="0.35">
      <c r="N12229" s="28"/>
      <c r="R12229" s="2"/>
    </row>
    <row r="12230" spans="14:18" x14ac:dyDescent="0.35">
      <c r="N12230" s="28"/>
      <c r="R12230" s="2"/>
    </row>
    <row r="12231" spans="14:18" x14ac:dyDescent="0.35">
      <c r="N12231" s="28"/>
      <c r="R12231" s="2"/>
    </row>
    <row r="12232" spans="14:18" x14ac:dyDescent="0.35">
      <c r="N12232" s="28"/>
      <c r="R12232" s="2"/>
    </row>
    <row r="12233" spans="14:18" x14ac:dyDescent="0.35">
      <c r="N12233" s="28"/>
      <c r="R12233" s="2"/>
    </row>
    <row r="12234" spans="14:18" x14ac:dyDescent="0.35">
      <c r="N12234" s="28"/>
      <c r="R12234" s="2"/>
    </row>
    <row r="12235" spans="14:18" x14ac:dyDescent="0.35">
      <c r="N12235" s="28"/>
      <c r="R12235" s="2"/>
    </row>
    <row r="12236" spans="14:18" x14ac:dyDescent="0.35">
      <c r="N12236" s="28"/>
      <c r="R12236" s="2"/>
    </row>
    <row r="12237" spans="14:18" x14ac:dyDescent="0.35">
      <c r="N12237" s="28"/>
      <c r="R12237" s="2"/>
    </row>
    <row r="12238" spans="14:18" x14ac:dyDescent="0.35">
      <c r="N12238" s="28"/>
      <c r="R12238" s="2"/>
    </row>
    <row r="12239" spans="14:18" x14ac:dyDescent="0.35">
      <c r="N12239" s="28"/>
      <c r="R12239" s="2"/>
    </row>
    <row r="12240" spans="14:18" x14ac:dyDescent="0.35">
      <c r="N12240" s="28"/>
      <c r="R12240" s="2"/>
    </row>
    <row r="12241" spans="14:18" x14ac:dyDescent="0.35">
      <c r="N12241" s="28"/>
      <c r="R12241" s="2"/>
    </row>
    <row r="12242" spans="14:18" x14ac:dyDescent="0.35">
      <c r="N12242" s="28"/>
      <c r="R12242" s="2"/>
    </row>
    <row r="12243" spans="14:18" x14ac:dyDescent="0.35">
      <c r="N12243" s="28"/>
      <c r="R12243" s="2"/>
    </row>
    <row r="12244" spans="14:18" x14ac:dyDescent="0.35">
      <c r="N12244" s="28"/>
      <c r="R12244" s="2"/>
    </row>
    <row r="12245" spans="14:18" x14ac:dyDescent="0.35">
      <c r="N12245" s="28"/>
      <c r="R12245" s="2"/>
    </row>
    <row r="12246" spans="14:18" x14ac:dyDescent="0.35">
      <c r="N12246" s="28"/>
      <c r="R12246" s="2"/>
    </row>
    <row r="12247" spans="14:18" x14ac:dyDescent="0.35">
      <c r="N12247" s="28"/>
      <c r="R12247" s="2"/>
    </row>
    <row r="12248" spans="14:18" x14ac:dyDescent="0.35">
      <c r="N12248" s="28"/>
      <c r="R12248" s="2"/>
    </row>
    <row r="12249" spans="14:18" x14ac:dyDescent="0.35">
      <c r="N12249" s="28"/>
      <c r="R12249" s="2"/>
    </row>
    <row r="12250" spans="14:18" x14ac:dyDescent="0.35">
      <c r="N12250" s="28"/>
      <c r="R12250" s="2"/>
    </row>
    <row r="12251" spans="14:18" x14ac:dyDescent="0.35">
      <c r="N12251" s="28"/>
      <c r="R12251" s="2"/>
    </row>
    <row r="12252" spans="14:18" x14ac:dyDescent="0.35">
      <c r="N12252" s="28"/>
      <c r="R12252" s="2"/>
    </row>
    <row r="12253" spans="14:18" x14ac:dyDescent="0.35">
      <c r="N12253" s="28"/>
      <c r="R12253" s="2"/>
    </row>
    <row r="12254" spans="14:18" x14ac:dyDescent="0.35">
      <c r="N12254" s="28"/>
      <c r="R12254" s="2"/>
    </row>
    <row r="12255" spans="14:18" x14ac:dyDescent="0.35">
      <c r="N12255" s="28"/>
      <c r="R12255" s="2"/>
    </row>
    <row r="12256" spans="14:18" x14ac:dyDescent="0.35">
      <c r="N12256" s="28"/>
      <c r="R12256" s="2"/>
    </row>
    <row r="12257" spans="14:18" x14ac:dyDescent="0.35">
      <c r="N12257" s="28"/>
      <c r="R12257" s="2"/>
    </row>
    <row r="12258" spans="14:18" x14ac:dyDescent="0.35">
      <c r="N12258" s="28"/>
      <c r="R12258" s="2"/>
    </row>
    <row r="12259" spans="14:18" x14ac:dyDescent="0.35">
      <c r="N12259" s="28"/>
      <c r="R12259" s="2"/>
    </row>
    <row r="12260" spans="14:18" x14ac:dyDescent="0.35">
      <c r="N12260" s="28"/>
      <c r="R12260" s="2"/>
    </row>
    <row r="12261" spans="14:18" x14ac:dyDescent="0.35">
      <c r="N12261" s="28"/>
      <c r="R12261" s="2"/>
    </row>
    <row r="12262" spans="14:18" x14ac:dyDescent="0.35">
      <c r="N12262" s="28"/>
      <c r="R12262" s="2"/>
    </row>
    <row r="12263" spans="14:18" x14ac:dyDescent="0.35">
      <c r="N12263" s="28"/>
      <c r="R12263" s="2"/>
    </row>
    <row r="12264" spans="14:18" x14ac:dyDescent="0.35">
      <c r="N12264" s="28"/>
      <c r="R12264" s="2"/>
    </row>
    <row r="12265" spans="14:18" x14ac:dyDescent="0.35">
      <c r="N12265" s="28"/>
      <c r="R12265" s="2"/>
    </row>
    <row r="12266" spans="14:18" x14ac:dyDescent="0.35">
      <c r="N12266" s="28"/>
      <c r="R12266" s="2"/>
    </row>
    <row r="12267" spans="14:18" x14ac:dyDescent="0.35">
      <c r="N12267" s="28"/>
      <c r="R12267" s="2"/>
    </row>
    <row r="12268" spans="14:18" x14ac:dyDescent="0.35">
      <c r="N12268" s="28"/>
      <c r="R12268" s="2"/>
    </row>
    <row r="12269" spans="14:18" x14ac:dyDescent="0.35">
      <c r="N12269" s="28"/>
      <c r="R12269" s="2"/>
    </row>
    <row r="12270" spans="14:18" x14ac:dyDescent="0.35">
      <c r="N12270" s="28"/>
      <c r="R12270" s="2"/>
    </row>
    <row r="12271" spans="14:18" x14ac:dyDescent="0.35">
      <c r="N12271" s="28"/>
      <c r="R12271" s="2"/>
    </row>
    <row r="12272" spans="14:18" x14ac:dyDescent="0.35">
      <c r="N12272" s="28"/>
      <c r="R12272" s="2"/>
    </row>
    <row r="12273" spans="14:22" x14ac:dyDescent="0.35">
      <c r="N12273" s="28"/>
      <c r="R12273" s="2"/>
    </row>
    <row r="12274" spans="14:22" x14ac:dyDescent="0.35">
      <c r="N12274" s="28"/>
      <c r="R12274" s="2"/>
    </row>
    <row r="12275" spans="14:22" x14ac:dyDescent="0.35">
      <c r="N12275" s="28"/>
      <c r="R12275" s="2"/>
    </row>
    <row r="12276" spans="14:22" x14ac:dyDescent="0.35">
      <c r="N12276" s="28"/>
      <c r="R12276" s="2"/>
    </row>
    <row r="12277" spans="14:22" x14ac:dyDescent="0.35">
      <c r="N12277" s="28"/>
      <c r="R12277" s="2"/>
    </row>
    <row r="12278" spans="14:22" x14ac:dyDescent="0.35">
      <c r="N12278" s="28"/>
      <c r="R12278" s="2"/>
    </row>
    <row r="12279" spans="14:22" x14ac:dyDescent="0.35">
      <c r="N12279" s="28"/>
      <c r="R12279" s="2"/>
    </row>
    <row r="12280" spans="14:22" x14ac:dyDescent="0.35">
      <c r="N12280" s="28"/>
      <c r="R12280" s="2"/>
    </row>
    <row r="12281" spans="14:22" x14ac:dyDescent="0.35">
      <c r="N12281" s="28"/>
      <c r="R12281" s="2"/>
    </row>
    <row r="12282" spans="14:22" x14ac:dyDescent="0.35">
      <c r="N12282" s="28"/>
      <c r="R12282" s="2"/>
    </row>
    <row r="12283" spans="14:22" x14ac:dyDescent="0.35">
      <c r="N12283" s="28"/>
      <c r="R12283" s="2"/>
    </row>
    <row r="12284" spans="14:22" x14ac:dyDescent="0.35">
      <c r="N12284" s="28"/>
      <c r="R12284" s="2"/>
    </row>
    <row r="12285" spans="14:22" x14ac:dyDescent="0.35">
      <c r="N12285" s="28"/>
      <c r="R12285" s="2"/>
    </row>
    <row r="12286" spans="14:22" x14ac:dyDescent="0.35">
      <c r="N12286" s="28"/>
      <c r="R12286" s="2"/>
    </row>
    <row r="12287" spans="14:22" x14ac:dyDescent="0.35">
      <c r="N12287" s="28"/>
      <c r="R12287" s="2"/>
      <c r="U12287" s="5"/>
      <c r="V12287" s="6"/>
    </row>
    <row r="12288" spans="14:22" x14ac:dyDescent="0.35">
      <c r="N12288" s="28"/>
      <c r="R12288" s="2"/>
    </row>
    <row r="12289" spans="14:18" x14ac:dyDescent="0.35">
      <c r="N12289" s="28"/>
      <c r="R12289" s="2"/>
    </row>
    <row r="12290" spans="14:18" x14ac:dyDescent="0.35">
      <c r="N12290" s="28"/>
      <c r="R12290" s="2"/>
    </row>
    <row r="12291" spans="14:18" x14ac:dyDescent="0.35">
      <c r="N12291" s="28"/>
      <c r="R12291" s="2"/>
    </row>
    <row r="12292" spans="14:18" x14ac:dyDescent="0.35">
      <c r="N12292" s="28"/>
      <c r="R12292" s="2"/>
    </row>
    <row r="12293" spans="14:18" x14ac:dyDescent="0.35">
      <c r="N12293" s="28"/>
      <c r="R12293" s="2"/>
    </row>
    <row r="12294" spans="14:18" x14ac:dyDescent="0.35">
      <c r="N12294" s="28"/>
      <c r="R12294" s="2"/>
    </row>
    <row r="12295" spans="14:18" x14ac:dyDescent="0.35">
      <c r="N12295" s="28"/>
      <c r="R12295" s="2"/>
    </row>
    <row r="12296" spans="14:18" x14ac:dyDescent="0.35">
      <c r="N12296" s="28"/>
      <c r="R12296" s="2"/>
    </row>
    <row r="12297" spans="14:18" x14ac:dyDescent="0.35">
      <c r="N12297" s="28"/>
      <c r="R12297" s="2"/>
    </row>
    <row r="12298" spans="14:18" x14ac:dyDescent="0.35">
      <c r="N12298" s="28"/>
      <c r="R12298" s="2"/>
    </row>
    <row r="12299" spans="14:18" x14ac:dyDescent="0.35">
      <c r="N12299" s="28"/>
      <c r="R12299" s="2"/>
    </row>
    <row r="12300" spans="14:18" x14ac:dyDescent="0.35">
      <c r="N12300" s="28"/>
      <c r="R12300" s="2"/>
    </row>
    <row r="12301" spans="14:18" x14ac:dyDescent="0.35">
      <c r="N12301" s="28"/>
      <c r="R12301" s="2"/>
    </row>
    <row r="12302" spans="14:18" x14ac:dyDescent="0.35">
      <c r="N12302" s="28"/>
      <c r="R12302" s="2"/>
    </row>
    <row r="12303" spans="14:18" x14ac:dyDescent="0.35">
      <c r="N12303" s="28"/>
      <c r="R12303" s="2"/>
    </row>
    <row r="12304" spans="14:18" x14ac:dyDescent="0.35">
      <c r="N12304" s="28"/>
      <c r="R12304" s="2"/>
    </row>
    <row r="12305" spans="14:18" x14ac:dyDescent="0.35">
      <c r="N12305" s="28"/>
      <c r="R12305" s="2"/>
    </row>
    <row r="12306" spans="14:18" x14ac:dyDescent="0.35">
      <c r="N12306" s="28"/>
      <c r="R12306" s="2"/>
    </row>
    <row r="12307" spans="14:18" x14ac:dyDescent="0.35">
      <c r="N12307" s="28"/>
      <c r="R12307" s="2"/>
    </row>
    <row r="12308" spans="14:18" x14ac:dyDescent="0.35">
      <c r="N12308" s="28"/>
      <c r="R12308" s="2"/>
    </row>
    <row r="12309" spans="14:18" x14ac:dyDescent="0.35">
      <c r="N12309" s="28"/>
      <c r="R12309" s="2"/>
    </row>
    <row r="12310" spans="14:18" x14ac:dyDescent="0.35">
      <c r="N12310" s="28"/>
      <c r="R12310" s="2"/>
    </row>
    <row r="12311" spans="14:18" x14ac:dyDescent="0.35">
      <c r="N12311" s="28"/>
      <c r="R12311" s="2"/>
    </row>
    <row r="12312" spans="14:18" x14ac:dyDescent="0.35">
      <c r="N12312" s="28"/>
      <c r="R12312" s="2"/>
    </row>
    <row r="12313" spans="14:18" x14ac:dyDescent="0.35">
      <c r="N12313" s="28"/>
      <c r="R12313" s="2"/>
    </row>
    <row r="12314" spans="14:18" x14ac:dyDescent="0.35">
      <c r="N12314" s="28"/>
      <c r="R12314" s="2"/>
    </row>
    <row r="12315" spans="14:18" x14ac:dyDescent="0.35">
      <c r="N12315" s="28"/>
      <c r="R12315" s="2"/>
    </row>
    <row r="12316" spans="14:18" x14ac:dyDescent="0.35">
      <c r="N12316" s="28"/>
      <c r="R12316" s="2"/>
    </row>
    <row r="12317" spans="14:18" x14ac:dyDescent="0.35">
      <c r="N12317" s="28"/>
      <c r="R12317" s="2"/>
    </row>
    <row r="12318" spans="14:18" x14ac:dyDescent="0.35">
      <c r="N12318" s="28"/>
      <c r="R12318" s="2"/>
    </row>
    <row r="12319" spans="14:18" x14ac:dyDescent="0.35">
      <c r="N12319" s="28"/>
      <c r="R12319" s="2"/>
    </row>
    <row r="12320" spans="14:18" x14ac:dyDescent="0.35">
      <c r="N12320" s="28"/>
      <c r="R12320" s="2"/>
    </row>
    <row r="12321" spans="14:18" x14ac:dyDescent="0.35">
      <c r="N12321" s="28"/>
      <c r="R12321" s="2"/>
    </row>
    <row r="12322" spans="14:18" x14ac:dyDescent="0.35">
      <c r="N12322" s="28"/>
      <c r="R12322" s="2"/>
    </row>
    <row r="12323" spans="14:18" x14ac:dyDescent="0.35">
      <c r="N12323" s="28"/>
      <c r="R12323" s="2"/>
    </row>
    <row r="12324" spans="14:18" x14ac:dyDescent="0.35">
      <c r="N12324" s="28"/>
      <c r="R12324" s="2"/>
    </row>
    <row r="12325" spans="14:18" x14ac:dyDescent="0.35">
      <c r="N12325" s="28"/>
      <c r="R12325" s="2"/>
    </row>
    <row r="12326" spans="14:18" x14ac:dyDescent="0.35">
      <c r="N12326" s="28"/>
      <c r="R12326" s="2"/>
    </row>
    <row r="12327" spans="14:18" x14ac:dyDescent="0.35">
      <c r="N12327" s="28"/>
      <c r="R12327" s="2"/>
    </row>
    <row r="12328" spans="14:18" x14ac:dyDescent="0.35">
      <c r="N12328" s="28"/>
      <c r="R12328" s="2"/>
    </row>
    <row r="12329" spans="14:18" x14ac:dyDescent="0.35">
      <c r="N12329" s="28"/>
      <c r="R12329" s="2"/>
    </row>
    <row r="12330" spans="14:18" x14ac:dyDescent="0.35">
      <c r="N12330" s="28"/>
      <c r="R12330" s="2"/>
    </row>
    <row r="12331" spans="14:18" x14ac:dyDescent="0.35">
      <c r="N12331" s="28"/>
      <c r="R12331" s="2"/>
    </row>
    <row r="12332" spans="14:18" x14ac:dyDescent="0.35">
      <c r="N12332" s="28"/>
      <c r="R12332" s="2"/>
    </row>
    <row r="12333" spans="14:18" x14ac:dyDescent="0.35">
      <c r="N12333" s="28"/>
      <c r="R12333" s="2"/>
    </row>
    <row r="12334" spans="14:18" x14ac:dyDescent="0.35">
      <c r="N12334" s="28"/>
      <c r="R12334" s="2"/>
    </row>
    <row r="12335" spans="14:18" x14ac:dyDescent="0.35">
      <c r="N12335" s="28"/>
      <c r="R12335" s="2"/>
    </row>
    <row r="12336" spans="14:18" x14ac:dyDescent="0.35">
      <c r="N12336" s="28"/>
      <c r="R12336" s="2"/>
    </row>
    <row r="12337" spans="14:18" x14ac:dyDescent="0.35">
      <c r="N12337" s="28"/>
      <c r="R12337" s="2"/>
    </row>
    <row r="12338" spans="14:18" x14ac:dyDescent="0.35">
      <c r="N12338" s="28"/>
      <c r="R12338" s="2"/>
    </row>
    <row r="12339" spans="14:18" x14ac:dyDescent="0.35">
      <c r="N12339" s="28"/>
      <c r="R12339" s="2"/>
    </row>
    <row r="12340" spans="14:18" x14ac:dyDescent="0.35">
      <c r="N12340" s="28"/>
      <c r="R12340" s="2"/>
    </row>
    <row r="12341" spans="14:18" x14ac:dyDescent="0.35">
      <c r="N12341" s="28"/>
      <c r="R12341" s="2"/>
    </row>
    <row r="12342" spans="14:18" x14ac:dyDescent="0.35">
      <c r="N12342" s="28"/>
      <c r="R12342" s="2"/>
    </row>
    <row r="12343" spans="14:18" x14ac:dyDescent="0.35">
      <c r="N12343" s="28"/>
      <c r="R12343" s="2"/>
    </row>
    <row r="12344" spans="14:18" x14ac:dyDescent="0.35">
      <c r="N12344" s="28"/>
      <c r="R12344" s="2"/>
    </row>
    <row r="12345" spans="14:18" x14ac:dyDescent="0.35">
      <c r="N12345" s="28"/>
      <c r="R12345" s="2"/>
    </row>
    <row r="12346" spans="14:18" x14ac:dyDescent="0.35">
      <c r="N12346" s="28"/>
      <c r="R12346" s="2"/>
    </row>
    <row r="12347" spans="14:18" x14ac:dyDescent="0.35">
      <c r="N12347" s="28"/>
      <c r="R12347" s="2"/>
    </row>
    <row r="12348" spans="14:18" x14ac:dyDescent="0.35">
      <c r="N12348" s="28"/>
      <c r="R12348" s="2"/>
    </row>
    <row r="12349" spans="14:18" x14ac:dyDescent="0.35">
      <c r="N12349" s="28"/>
      <c r="R12349" s="2"/>
    </row>
    <row r="12350" spans="14:18" x14ac:dyDescent="0.35">
      <c r="N12350" s="28"/>
      <c r="R12350" s="2"/>
    </row>
    <row r="12351" spans="14:18" x14ac:dyDescent="0.35">
      <c r="N12351" s="28"/>
      <c r="R12351" s="2"/>
    </row>
    <row r="12352" spans="14:18" x14ac:dyDescent="0.35">
      <c r="N12352" s="28"/>
      <c r="R12352" s="2"/>
    </row>
    <row r="12353" spans="14:18" x14ac:dyDescent="0.35">
      <c r="N12353" s="28"/>
      <c r="R12353" s="2"/>
    </row>
    <row r="12354" spans="14:18" x14ac:dyDescent="0.35">
      <c r="N12354" s="28"/>
      <c r="R12354" s="2"/>
    </row>
    <row r="12355" spans="14:18" x14ac:dyDescent="0.35">
      <c r="N12355" s="28"/>
      <c r="R12355" s="2"/>
    </row>
    <row r="12356" spans="14:18" x14ac:dyDescent="0.35">
      <c r="N12356" s="28"/>
      <c r="R12356" s="2"/>
    </row>
    <row r="12357" spans="14:18" x14ac:dyDescent="0.35">
      <c r="N12357" s="28"/>
      <c r="R12357" s="2"/>
    </row>
    <row r="12358" spans="14:18" x14ac:dyDescent="0.35">
      <c r="N12358" s="28"/>
      <c r="R12358" s="2"/>
    </row>
    <row r="12359" spans="14:18" x14ac:dyDescent="0.35">
      <c r="N12359" s="28"/>
      <c r="R12359" s="2"/>
    </row>
    <row r="12360" spans="14:18" x14ac:dyDescent="0.35">
      <c r="N12360" s="28"/>
      <c r="R12360" s="2"/>
    </row>
    <row r="12361" spans="14:18" x14ac:dyDescent="0.35">
      <c r="N12361" s="28"/>
      <c r="R12361" s="2"/>
    </row>
    <row r="12362" spans="14:18" x14ac:dyDescent="0.35">
      <c r="N12362" s="28"/>
      <c r="R12362" s="2"/>
    </row>
    <row r="12363" spans="14:18" x14ac:dyDescent="0.35">
      <c r="N12363" s="28"/>
      <c r="R12363" s="2"/>
    </row>
    <row r="12364" spans="14:18" x14ac:dyDescent="0.35">
      <c r="N12364" s="28"/>
      <c r="R12364" s="2"/>
    </row>
    <row r="12365" spans="14:18" x14ac:dyDescent="0.35">
      <c r="N12365" s="28"/>
      <c r="R12365" s="2"/>
    </row>
    <row r="12366" spans="14:18" x14ac:dyDescent="0.35">
      <c r="N12366" s="28"/>
      <c r="R12366" s="2"/>
    </row>
    <row r="12367" spans="14:18" x14ac:dyDescent="0.35">
      <c r="N12367" s="28"/>
      <c r="R12367" s="2"/>
    </row>
    <row r="12368" spans="14:18" x14ac:dyDescent="0.35">
      <c r="N12368" s="28"/>
      <c r="R12368" s="2"/>
    </row>
    <row r="12369" spans="14:22" x14ac:dyDescent="0.35">
      <c r="N12369" s="28"/>
      <c r="R12369" s="2"/>
    </row>
    <row r="12370" spans="14:22" x14ac:dyDescent="0.35">
      <c r="N12370" s="28"/>
      <c r="R12370" s="2"/>
    </row>
    <row r="12371" spans="14:22" x14ac:dyDescent="0.35">
      <c r="N12371" s="28"/>
      <c r="R12371" s="2"/>
    </row>
    <row r="12372" spans="14:22" x14ac:dyDescent="0.35">
      <c r="N12372" s="28"/>
      <c r="R12372" s="2"/>
    </row>
    <row r="12373" spans="14:22" x14ac:dyDescent="0.35">
      <c r="N12373" s="28"/>
      <c r="R12373" s="2"/>
    </row>
    <row r="12374" spans="14:22" x14ac:dyDescent="0.35">
      <c r="N12374" s="28"/>
      <c r="R12374" s="2"/>
    </row>
    <row r="12375" spans="14:22" x14ac:dyDescent="0.35">
      <c r="N12375" s="28"/>
      <c r="R12375" s="2"/>
    </row>
    <row r="12376" spans="14:22" x14ac:dyDescent="0.35">
      <c r="N12376" s="28"/>
      <c r="R12376" s="2"/>
    </row>
    <row r="12377" spans="14:22" x14ac:dyDescent="0.35">
      <c r="N12377" s="28"/>
      <c r="R12377" s="2"/>
    </row>
    <row r="12378" spans="14:22" x14ac:dyDescent="0.35">
      <c r="N12378" s="28"/>
      <c r="R12378" s="2"/>
    </row>
    <row r="12379" spans="14:22" x14ac:dyDescent="0.35">
      <c r="N12379" s="28"/>
      <c r="R12379" s="2"/>
    </row>
    <row r="12380" spans="14:22" x14ac:dyDescent="0.35">
      <c r="N12380" s="28"/>
      <c r="R12380" s="2"/>
    </row>
    <row r="12381" spans="14:22" x14ac:dyDescent="0.35">
      <c r="N12381" s="28"/>
      <c r="R12381" s="2"/>
    </row>
    <row r="12382" spans="14:22" x14ac:dyDescent="0.35">
      <c r="N12382" s="28"/>
      <c r="R12382" s="2"/>
    </row>
    <row r="12383" spans="14:22" x14ac:dyDescent="0.35">
      <c r="N12383" s="28"/>
      <c r="R12383" s="2"/>
      <c r="U12383" s="5"/>
      <c r="V12383" s="6"/>
    </row>
    <row r="12384" spans="14:22" x14ac:dyDescent="0.35">
      <c r="N12384" s="28"/>
      <c r="R12384" s="2"/>
    </row>
    <row r="12385" spans="14:18" x14ac:dyDescent="0.35">
      <c r="N12385" s="28"/>
      <c r="R12385" s="2"/>
    </row>
    <row r="12386" spans="14:18" x14ac:dyDescent="0.35">
      <c r="N12386" s="28"/>
      <c r="R12386" s="2"/>
    </row>
    <row r="12387" spans="14:18" x14ac:dyDescent="0.35">
      <c r="N12387" s="28"/>
      <c r="R12387" s="2"/>
    </row>
    <row r="12388" spans="14:18" x14ac:dyDescent="0.35">
      <c r="N12388" s="28"/>
      <c r="R12388" s="2"/>
    </row>
    <row r="12389" spans="14:18" x14ac:dyDescent="0.35">
      <c r="N12389" s="28"/>
      <c r="R12389" s="2"/>
    </row>
    <row r="12390" spans="14:18" x14ac:dyDescent="0.35">
      <c r="N12390" s="28"/>
      <c r="R12390" s="2"/>
    </row>
    <row r="12391" spans="14:18" x14ac:dyDescent="0.35">
      <c r="N12391" s="28"/>
      <c r="R12391" s="2"/>
    </row>
    <row r="12392" spans="14:18" x14ac:dyDescent="0.35">
      <c r="N12392" s="28"/>
      <c r="R12392" s="2"/>
    </row>
    <row r="12393" spans="14:18" x14ac:dyDescent="0.35">
      <c r="N12393" s="28"/>
      <c r="R12393" s="2"/>
    </row>
    <row r="12394" spans="14:18" x14ac:dyDescent="0.35">
      <c r="N12394" s="28"/>
      <c r="R12394" s="2"/>
    </row>
    <row r="12395" spans="14:18" x14ac:dyDescent="0.35">
      <c r="N12395" s="28"/>
      <c r="R12395" s="2"/>
    </row>
    <row r="12396" spans="14:18" x14ac:dyDescent="0.35">
      <c r="N12396" s="28"/>
      <c r="R12396" s="2"/>
    </row>
    <row r="12397" spans="14:18" x14ac:dyDescent="0.35">
      <c r="N12397" s="28"/>
      <c r="R12397" s="2"/>
    </row>
    <row r="12398" spans="14:18" x14ac:dyDescent="0.35">
      <c r="N12398" s="28"/>
      <c r="R12398" s="2"/>
    </row>
    <row r="12399" spans="14:18" x14ac:dyDescent="0.35">
      <c r="N12399" s="28"/>
      <c r="R12399" s="2"/>
    </row>
    <row r="12400" spans="14:18" x14ac:dyDescent="0.35">
      <c r="N12400" s="28"/>
      <c r="R12400" s="2"/>
    </row>
    <row r="12401" spans="14:18" x14ac:dyDescent="0.35">
      <c r="N12401" s="28"/>
      <c r="R12401" s="2"/>
    </row>
    <row r="12402" spans="14:18" x14ac:dyDescent="0.35">
      <c r="N12402" s="28"/>
      <c r="R12402" s="2"/>
    </row>
    <row r="12403" spans="14:18" x14ac:dyDescent="0.35">
      <c r="N12403" s="28"/>
      <c r="R12403" s="2"/>
    </row>
    <row r="12404" spans="14:18" x14ac:dyDescent="0.35">
      <c r="N12404" s="28"/>
      <c r="R12404" s="2"/>
    </row>
    <row r="12405" spans="14:18" x14ac:dyDescent="0.35">
      <c r="N12405" s="28"/>
      <c r="R12405" s="2"/>
    </row>
    <row r="12406" spans="14:18" x14ac:dyDescent="0.35">
      <c r="N12406" s="28"/>
      <c r="R12406" s="2"/>
    </row>
    <row r="12407" spans="14:18" x14ac:dyDescent="0.35">
      <c r="N12407" s="28"/>
      <c r="R12407" s="2"/>
    </row>
    <row r="12408" spans="14:18" x14ac:dyDescent="0.35">
      <c r="N12408" s="28"/>
      <c r="R12408" s="2"/>
    </row>
    <row r="12409" spans="14:18" x14ac:dyDescent="0.35">
      <c r="N12409" s="28"/>
      <c r="R12409" s="2"/>
    </row>
    <row r="12410" spans="14:18" x14ac:dyDescent="0.35">
      <c r="N12410" s="28"/>
      <c r="R12410" s="2"/>
    </row>
    <row r="12411" spans="14:18" x14ac:dyDescent="0.35">
      <c r="N12411" s="28"/>
      <c r="R12411" s="2"/>
    </row>
    <row r="12412" spans="14:18" x14ac:dyDescent="0.35">
      <c r="N12412" s="28"/>
      <c r="R12412" s="2"/>
    </row>
    <row r="12413" spans="14:18" x14ac:dyDescent="0.35">
      <c r="N12413" s="28"/>
      <c r="R12413" s="2"/>
    </row>
    <row r="12414" spans="14:18" x14ac:dyDescent="0.35">
      <c r="N12414" s="28"/>
      <c r="R12414" s="2"/>
    </row>
    <row r="12415" spans="14:18" x14ac:dyDescent="0.35">
      <c r="N12415" s="28"/>
      <c r="R12415" s="2"/>
    </row>
    <row r="12416" spans="14:18" x14ac:dyDescent="0.35">
      <c r="N12416" s="28"/>
      <c r="R12416" s="2"/>
    </row>
    <row r="12417" spans="14:18" x14ac:dyDescent="0.35">
      <c r="N12417" s="28"/>
      <c r="R12417" s="2"/>
    </row>
    <row r="12418" spans="14:18" x14ac:dyDescent="0.35">
      <c r="N12418" s="28"/>
      <c r="R12418" s="2"/>
    </row>
    <row r="12419" spans="14:18" x14ac:dyDescent="0.35">
      <c r="N12419" s="28"/>
      <c r="R12419" s="2"/>
    </row>
    <row r="12420" spans="14:18" x14ac:dyDescent="0.35">
      <c r="N12420" s="28"/>
      <c r="R12420" s="2"/>
    </row>
    <row r="12421" spans="14:18" x14ac:dyDescent="0.35">
      <c r="N12421" s="28"/>
      <c r="R12421" s="2"/>
    </row>
    <row r="12422" spans="14:18" x14ac:dyDescent="0.35">
      <c r="N12422" s="28"/>
      <c r="R12422" s="2"/>
    </row>
    <row r="12423" spans="14:18" x14ac:dyDescent="0.35">
      <c r="N12423" s="28"/>
      <c r="R12423" s="2"/>
    </row>
    <row r="12424" spans="14:18" x14ac:dyDescent="0.35">
      <c r="N12424" s="28"/>
      <c r="R12424" s="2"/>
    </row>
    <row r="12425" spans="14:18" x14ac:dyDescent="0.35">
      <c r="N12425" s="28"/>
      <c r="R12425" s="2"/>
    </row>
    <row r="12426" spans="14:18" x14ac:dyDescent="0.35">
      <c r="N12426" s="28"/>
      <c r="R12426" s="2"/>
    </row>
    <row r="12427" spans="14:18" x14ac:dyDescent="0.35">
      <c r="N12427" s="28"/>
      <c r="R12427" s="2"/>
    </row>
    <row r="12428" spans="14:18" x14ac:dyDescent="0.35">
      <c r="N12428" s="28"/>
      <c r="R12428" s="2"/>
    </row>
    <row r="12429" spans="14:18" x14ac:dyDescent="0.35">
      <c r="N12429" s="28"/>
      <c r="R12429" s="2"/>
    </row>
    <row r="12430" spans="14:18" x14ac:dyDescent="0.35">
      <c r="N12430" s="28"/>
      <c r="R12430" s="2"/>
    </row>
    <row r="12431" spans="14:18" x14ac:dyDescent="0.35">
      <c r="N12431" s="28"/>
      <c r="R12431" s="2"/>
    </row>
    <row r="12432" spans="14:18" x14ac:dyDescent="0.35">
      <c r="N12432" s="28"/>
      <c r="R12432" s="2"/>
    </row>
    <row r="12433" spans="14:18" x14ac:dyDescent="0.35">
      <c r="N12433" s="28"/>
      <c r="R12433" s="2"/>
    </row>
    <row r="12434" spans="14:18" x14ac:dyDescent="0.35">
      <c r="N12434" s="28"/>
      <c r="R12434" s="2"/>
    </row>
    <row r="12435" spans="14:18" x14ac:dyDescent="0.35">
      <c r="N12435" s="28"/>
      <c r="R12435" s="2"/>
    </row>
    <row r="12436" spans="14:18" x14ac:dyDescent="0.35">
      <c r="N12436" s="28"/>
      <c r="R12436" s="2"/>
    </row>
    <row r="12437" spans="14:18" x14ac:dyDescent="0.35">
      <c r="N12437" s="28"/>
      <c r="R12437" s="2"/>
    </row>
    <row r="12438" spans="14:18" x14ac:dyDescent="0.35">
      <c r="N12438" s="28"/>
      <c r="R12438" s="2"/>
    </row>
    <row r="12439" spans="14:18" x14ac:dyDescent="0.35">
      <c r="N12439" s="28"/>
      <c r="R12439" s="2"/>
    </row>
    <row r="12440" spans="14:18" x14ac:dyDescent="0.35">
      <c r="N12440" s="28"/>
      <c r="R12440" s="2"/>
    </row>
    <row r="12441" spans="14:18" x14ac:dyDescent="0.35">
      <c r="N12441" s="28"/>
      <c r="R12441" s="2"/>
    </row>
    <row r="12442" spans="14:18" x14ac:dyDescent="0.35">
      <c r="N12442" s="28"/>
      <c r="R12442" s="2"/>
    </row>
    <row r="12443" spans="14:18" x14ac:dyDescent="0.35">
      <c r="N12443" s="28"/>
      <c r="R12443" s="2"/>
    </row>
    <row r="12444" spans="14:18" x14ac:dyDescent="0.35">
      <c r="N12444" s="28"/>
      <c r="R12444" s="2"/>
    </row>
    <row r="12445" spans="14:18" x14ac:dyDescent="0.35">
      <c r="N12445" s="28"/>
      <c r="R12445" s="2"/>
    </row>
    <row r="12446" spans="14:18" x14ac:dyDescent="0.35">
      <c r="N12446" s="28"/>
      <c r="R12446" s="2"/>
    </row>
    <row r="12447" spans="14:18" x14ac:dyDescent="0.35">
      <c r="N12447" s="28"/>
      <c r="R12447" s="2"/>
    </row>
    <row r="12448" spans="14:18" x14ac:dyDescent="0.35">
      <c r="N12448" s="28"/>
      <c r="R12448" s="2"/>
    </row>
    <row r="12449" spans="14:18" x14ac:dyDescent="0.35">
      <c r="N12449" s="28"/>
      <c r="R12449" s="2"/>
    </row>
    <row r="12450" spans="14:18" x14ac:dyDescent="0.35">
      <c r="N12450" s="28"/>
      <c r="R12450" s="2"/>
    </row>
    <row r="12451" spans="14:18" x14ac:dyDescent="0.35">
      <c r="N12451" s="28"/>
      <c r="R12451" s="2"/>
    </row>
    <row r="12452" spans="14:18" x14ac:dyDescent="0.35">
      <c r="N12452" s="28"/>
      <c r="R12452" s="2"/>
    </row>
    <row r="12453" spans="14:18" x14ac:dyDescent="0.35">
      <c r="N12453" s="28"/>
      <c r="R12453" s="2"/>
    </row>
    <row r="12454" spans="14:18" x14ac:dyDescent="0.35">
      <c r="N12454" s="28"/>
      <c r="R12454" s="2"/>
    </row>
    <row r="12455" spans="14:18" x14ac:dyDescent="0.35">
      <c r="N12455" s="28"/>
      <c r="R12455" s="2"/>
    </row>
    <row r="12456" spans="14:18" x14ac:dyDescent="0.35">
      <c r="N12456" s="28"/>
      <c r="R12456" s="2"/>
    </row>
    <row r="12457" spans="14:18" x14ac:dyDescent="0.35">
      <c r="N12457" s="28"/>
      <c r="R12457" s="2"/>
    </row>
    <row r="12458" spans="14:18" x14ac:dyDescent="0.35">
      <c r="N12458" s="28"/>
      <c r="R12458" s="2"/>
    </row>
    <row r="12459" spans="14:18" x14ac:dyDescent="0.35">
      <c r="N12459" s="28"/>
      <c r="R12459" s="2"/>
    </row>
    <row r="12460" spans="14:18" x14ac:dyDescent="0.35">
      <c r="N12460" s="28"/>
      <c r="R12460" s="2"/>
    </row>
    <row r="12461" spans="14:18" x14ac:dyDescent="0.35">
      <c r="N12461" s="28"/>
      <c r="R12461" s="2"/>
    </row>
    <row r="12462" spans="14:18" x14ac:dyDescent="0.35">
      <c r="N12462" s="28"/>
      <c r="R12462" s="2"/>
    </row>
    <row r="12463" spans="14:18" x14ac:dyDescent="0.35">
      <c r="N12463" s="28"/>
      <c r="R12463" s="2"/>
    </row>
    <row r="12464" spans="14:18" x14ac:dyDescent="0.35">
      <c r="N12464" s="28"/>
      <c r="R12464" s="2"/>
    </row>
    <row r="12465" spans="14:22" x14ac:dyDescent="0.35">
      <c r="N12465" s="28"/>
      <c r="R12465" s="2"/>
    </row>
    <row r="12466" spans="14:22" x14ac:dyDescent="0.35">
      <c r="N12466" s="28"/>
      <c r="R12466" s="2"/>
    </row>
    <row r="12467" spans="14:22" x14ac:dyDescent="0.35">
      <c r="N12467" s="28"/>
      <c r="R12467" s="2"/>
    </row>
    <row r="12468" spans="14:22" x14ac:dyDescent="0.35">
      <c r="N12468" s="28"/>
      <c r="R12468" s="2"/>
    </row>
    <row r="12469" spans="14:22" x14ac:dyDescent="0.35">
      <c r="N12469" s="28"/>
      <c r="R12469" s="2"/>
    </row>
    <row r="12470" spans="14:22" x14ac:dyDescent="0.35">
      <c r="N12470" s="28"/>
      <c r="R12470" s="2"/>
    </row>
    <row r="12471" spans="14:22" x14ac:dyDescent="0.35">
      <c r="N12471" s="28"/>
      <c r="R12471" s="2"/>
    </row>
    <row r="12472" spans="14:22" x14ac:dyDescent="0.35">
      <c r="N12472" s="28"/>
      <c r="R12472" s="2"/>
    </row>
    <row r="12473" spans="14:22" x14ac:dyDescent="0.35">
      <c r="N12473" s="28"/>
      <c r="R12473" s="2"/>
    </row>
    <row r="12474" spans="14:22" x14ac:dyDescent="0.35">
      <c r="N12474" s="28"/>
      <c r="R12474" s="2"/>
    </row>
    <row r="12475" spans="14:22" x14ac:dyDescent="0.35">
      <c r="N12475" s="28"/>
      <c r="R12475" s="2"/>
    </row>
    <row r="12476" spans="14:22" x14ac:dyDescent="0.35">
      <c r="N12476" s="28"/>
      <c r="R12476" s="2"/>
    </row>
    <row r="12477" spans="14:22" x14ac:dyDescent="0.35">
      <c r="N12477" s="28"/>
      <c r="R12477" s="2"/>
    </row>
    <row r="12478" spans="14:22" x14ac:dyDescent="0.35">
      <c r="N12478" s="28"/>
      <c r="R12478" s="2"/>
    </row>
    <row r="12479" spans="14:22" x14ac:dyDescent="0.35">
      <c r="N12479" s="28"/>
      <c r="R12479" s="2"/>
      <c r="U12479" s="5"/>
      <c r="V12479" s="6"/>
    </row>
    <row r="12480" spans="14:22" x14ac:dyDescent="0.35">
      <c r="N12480" s="28"/>
      <c r="R12480" s="2"/>
    </row>
    <row r="12481" spans="14:18" x14ac:dyDescent="0.35">
      <c r="N12481" s="28"/>
      <c r="R12481" s="2"/>
    </row>
    <row r="12482" spans="14:18" x14ac:dyDescent="0.35">
      <c r="N12482" s="28"/>
      <c r="R12482" s="2"/>
    </row>
    <row r="12483" spans="14:18" x14ac:dyDescent="0.35">
      <c r="N12483" s="28"/>
      <c r="R12483" s="2"/>
    </row>
    <row r="12484" spans="14:18" x14ac:dyDescent="0.35">
      <c r="N12484" s="28"/>
      <c r="R12484" s="2"/>
    </row>
    <row r="12485" spans="14:18" x14ac:dyDescent="0.35">
      <c r="N12485" s="28"/>
      <c r="R12485" s="2"/>
    </row>
    <row r="12486" spans="14:18" x14ac:dyDescent="0.35">
      <c r="N12486" s="28"/>
      <c r="R12486" s="2"/>
    </row>
    <row r="12487" spans="14:18" x14ac:dyDescent="0.35">
      <c r="N12487" s="28"/>
      <c r="R12487" s="2"/>
    </row>
    <row r="12488" spans="14:18" x14ac:dyDescent="0.35">
      <c r="N12488" s="28"/>
      <c r="R12488" s="2"/>
    </row>
    <row r="12489" spans="14:18" x14ac:dyDescent="0.35">
      <c r="N12489" s="28"/>
      <c r="R12489" s="2"/>
    </row>
    <row r="12490" spans="14:18" x14ac:dyDescent="0.35">
      <c r="N12490" s="28"/>
      <c r="R12490" s="2"/>
    </row>
    <row r="12491" spans="14:18" x14ac:dyDescent="0.35">
      <c r="N12491" s="28"/>
      <c r="R12491" s="2"/>
    </row>
    <row r="12492" spans="14:18" x14ac:dyDescent="0.35">
      <c r="N12492" s="28"/>
      <c r="R12492" s="2"/>
    </row>
    <row r="12493" spans="14:18" x14ac:dyDescent="0.35">
      <c r="N12493" s="28"/>
      <c r="R12493" s="2"/>
    </row>
    <row r="12494" spans="14:18" x14ac:dyDescent="0.35">
      <c r="N12494" s="28"/>
      <c r="R12494" s="2"/>
    </row>
    <row r="12495" spans="14:18" x14ac:dyDescent="0.35">
      <c r="N12495" s="28"/>
      <c r="R12495" s="2"/>
    </row>
    <row r="12496" spans="14:18" x14ac:dyDescent="0.35">
      <c r="N12496" s="28"/>
      <c r="R12496" s="2"/>
    </row>
    <row r="12497" spans="14:18" x14ac:dyDescent="0.35">
      <c r="N12497" s="28"/>
      <c r="R12497" s="2"/>
    </row>
    <row r="12498" spans="14:18" x14ac:dyDescent="0.35">
      <c r="N12498" s="28"/>
      <c r="R12498" s="2"/>
    </row>
    <row r="12499" spans="14:18" x14ac:dyDescent="0.35">
      <c r="N12499" s="28"/>
      <c r="R12499" s="2"/>
    </row>
    <row r="12500" spans="14:18" x14ac:dyDescent="0.35">
      <c r="N12500" s="28"/>
      <c r="R12500" s="2"/>
    </row>
    <row r="12501" spans="14:18" x14ac:dyDescent="0.35">
      <c r="N12501" s="28"/>
      <c r="R12501" s="2"/>
    </row>
    <row r="12502" spans="14:18" x14ac:dyDescent="0.35">
      <c r="N12502" s="28"/>
      <c r="R12502" s="2"/>
    </row>
    <row r="12503" spans="14:18" x14ac:dyDescent="0.35">
      <c r="N12503" s="28"/>
      <c r="R12503" s="2"/>
    </row>
    <row r="12504" spans="14:18" x14ac:dyDescent="0.35">
      <c r="N12504" s="28"/>
      <c r="R12504" s="2"/>
    </row>
    <row r="12505" spans="14:18" x14ac:dyDescent="0.35">
      <c r="N12505" s="28"/>
      <c r="R12505" s="2"/>
    </row>
    <row r="12506" spans="14:18" x14ac:dyDescent="0.35">
      <c r="N12506" s="28"/>
      <c r="R12506" s="2"/>
    </row>
    <row r="12507" spans="14:18" x14ac:dyDescent="0.35">
      <c r="N12507" s="28"/>
      <c r="R12507" s="2"/>
    </row>
    <row r="12508" spans="14:18" x14ac:dyDescent="0.35">
      <c r="N12508" s="28"/>
      <c r="R12508" s="2"/>
    </row>
    <row r="12509" spans="14:18" x14ac:dyDescent="0.35">
      <c r="N12509" s="28"/>
      <c r="R12509" s="2"/>
    </row>
    <row r="12510" spans="14:18" x14ac:dyDescent="0.35">
      <c r="N12510" s="28"/>
      <c r="R12510" s="2"/>
    </row>
    <row r="12511" spans="14:18" x14ac:dyDescent="0.35">
      <c r="N12511" s="28"/>
      <c r="R12511" s="2"/>
    </row>
    <row r="12512" spans="14:18" x14ac:dyDescent="0.35">
      <c r="N12512" s="28"/>
      <c r="R12512" s="2"/>
    </row>
    <row r="12513" spans="14:18" x14ac:dyDescent="0.35">
      <c r="N12513" s="28"/>
      <c r="R12513" s="2"/>
    </row>
    <row r="12514" spans="14:18" x14ac:dyDescent="0.35">
      <c r="N12514" s="28"/>
      <c r="R12514" s="2"/>
    </row>
    <row r="12515" spans="14:18" x14ac:dyDescent="0.35">
      <c r="N12515" s="28"/>
      <c r="R12515" s="2"/>
    </row>
    <row r="12516" spans="14:18" x14ac:dyDescent="0.35">
      <c r="N12516" s="28"/>
      <c r="R12516" s="2"/>
    </row>
    <row r="12517" spans="14:18" x14ac:dyDescent="0.35">
      <c r="N12517" s="28"/>
      <c r="R12517" s="2"/>
    </row>
    <row r="12518" spans="14:18" x14ac:dyDescent="0.35">
      <c r="N12518" s="28"/>
      <c r="R12518" s="2"/>
    </row>
    <row r="12519" spans="14:18" x14ac:dyDescent="0.35">
      <c r="N12519" s="28"/>
      <c r="R12519" s="2"/>
    </row>
    <row r="12520" spans="14:18" x14ac:dyDescent="0.35">
      <c r="N12520" s="28"/>
      <c r="R12520" s="2"/>
    </row>
    <row r="12521" spans="14:18" x14ac:dyDescent="0.35">
      <c r="N12521" s="28"/>
      <c r="R12521" s="2"/>
    </row>
    <row r="12522" spans="14:18" x14ac:dyDescent="0.35">
      <c r="N12522" s="28"/>
      <c r="R12522" s="2"/>
    </row>
    <row r="12523" spans="14:18" x14ac:dyDescent="0.35">
      <c r="N12523" s="28"/>
      <c r="R12523" s="2"/>
    </row>
    <row r="12524" spans="14:18" x14ac:dyDescent="0.35">
      <c r="N12524" s="28"/>
      <c r="R12524" s="2"/>
    </row>
    <row r="12525" spans="14:18" x14ac:dyDescent="0.35">
      <c r="N12525" s="28"/>
      <c r="R12525" s="2"/>
    </row>
    <row r="12526" spans="14:18" x14ac:dyDescent="0.35">
      <c r="N12526" s="28"/>
      <c r="R12526" s="2"/>
    </row>
    <row r="12527" spans="14:18" x14ac:dyDescent="0.35">
      <c r="N12527" s="28"/>
      <c r="R12527" s="2"/>
    </row>
    <row r="12528" spans="14:18" x14ac:dyDescent="0.35">
      <c r="N12528" s="28"/>
      <c r="R12528" s="2"/>
    </row>
    <row r="12529" spans="14:18" x14ac:dyDescent="0.35">
      <c r="N12529" s="28"/>
      <c r="R12529" s="2"/>
    </row>
    <row r="12530" spans="14:18" x14ac:dyDescent="0.35">
      <c r="N12530" s="28"/>
      <c r="R12530" s="2"/>
    </row>
    <row r="12531" spans="14:18" x14ac:dyDescent="0.35">
      <c r="N12531" s="28"/>
      <c r="R12531" s="2"/>
    </row>
    <row r="12532" spans="14:18" x14ac:dyDescent="0.35">
      <c r="N12532" s="28"/>
      <c r="R12532" s="2"/>
    </row>
    <row r="12533" spans="14:18" x14ac:dyDescent="0.35">
      <c r="N12533" s="28"/>
      <c r="R12533" s="2"/>
    </row>
    <row r="12534" spans="14:18" x14ac:dyDescent="0.35">
      <c r="N12534" s="28"/>
      <c r="R12534" s="2"/>
    </row>
    <row r="12535" spans="14:18" x14ac:dyDescent="0.35">
      <c r="N12535" s="28"/>
      <c r="R12535" s="2"/>
    </row>
    <row r="12536" spans="14:18" x14ac:dyDescent="0.35">
      <c r="N12536" s="28"/>
      <c r="R12536" s="2"/>
    </row>
    <row r="12537" spans="14:18" x14ac:dyDescent="0.35">
      <c r="N12537" s="28"/>
      <c r="R12537" s="2"/>
    </row>
    <row r="12538" spans="14:18" x14ac:dyDescent="0.35">
      <c r="N12538" s="28"/>
      <c r="R12538" s="2"/>
    </row>
    <row r="12539" spans="14:18" x14ac:dyDescent="0.35">
      <c r="N12539" s="28"/>
      <c r="R12539" s="2"/>
    </row>
    <row r="12540" spans="14:18" x14ac:dyDescent="0.35">
      <c r="N12540" s="28"/>
      <c r="R12540" s="2"/>
    </row>
    <row r="12541" spans="14:18" x14ac:dyDescent="0.35">
      <c r="N12541" s="28"/>
      <c r="R12541" s="2"/>
    </row>
    <row r="12542" spans="14:18" x14ac:dyDescent="0.35">
      <c r="N12542" s="28"/>
      <c r="R12542" s="2"/>
    </row>
    <row r="12543" spans="14:18" x14ac:dyDescent="0.35">
      <c r="N12543" s="28"/>
      <c r="R12543" s="2"/>
    </row>
    <row r="12544" spans="14:18" x14ac:dyDescent="0.35">
      <c r="N12544" s="28"/>
      <c r="R12544" s="2"/>
    </row>
    <row r="12545" spans="14:18" x14ac:dyDescent="0.35">
      <c r="N12545" s="28"/>
      <c r="R12545" s="2"/>
    </row>
    <row r="12546" spans="14:18" x14ac:dyDescent="0.35">
      <c r="N12546" s="28"/>
      <c r="R12546" s="2"/>
    </row>
    <row r="12547" spans="14:18" x14ac:dyDescent="0.35">
      <c r="N12547" s="28"/>
      <c r="R12547" s="2"/>
    </row>
    <row r="12548" spans="14:18" x14ac:dyDescent="0.35">
      <c r="N12548" s="28"/>
      <c r="R12548" s="2"/>
    </row>
    <row r="12549" spans="14:18" x14ac:dyDescent="0.35">
      <c r="N12549" s="28"/>
      <c r="R12549" s="2"/>
    </row>
    <row r="12550" spans="14:18" x14ac:dyDescent="0.35">
      <c r="N12550" s="28"/>
      <c r="R12550" s="2"/>
    </row>
    <row r="12551" spans="14:18" x14ac:dyDescent="0.35">
      <c r="N12551" s="28"/>
      <c r="R12551" s="2"/>
    </row>
    <row r="12552" spans="14:18" x14ac:dyDescent="0.35">
      <c r="N12552" s="28"/>
      <c r="R12552" s="2"/>
    </row>
    <row r="12553" spans="14:18" x14ac:dyDescent="0.35">
      <c r="N12553" s="28"/>
      <c r="R12553" s="2"/>
    </row>
    <row r="12554" spans="14:18" x14ac:dyDescent="0.35">
      <c r="N12554" s="28"/>
      <c r="R12554" s="2"/>
    </row>
    <row r="12555" spans="14:18" x14ac:dyDescent="0.35">
      <c r="N12555" s="28"/>
      <c r="R12555" s="2"/>
    </row>
    <row r="12556" spans="14:18" x14ac:dyDescent="0.35">
      <c r="N12556" s="28"/>
      <c r="R12556" s="2"/>
    </row>
    <row r="12557" spans="14:18" x14ac:dyDescent="0.35">
      <c r="N12557" s="28"/>
      <c r="R12557" s="2"/>
    </row>
    <row r="12558" spans="14:18" x14ac:dyDescent="0.35">
      <c r="N12558" s="28"/>
      <c r="R12558" s="2"/>
    </row>
    <row r="12559" spans="14:18" x14ac:dyDescent="0.35">
      <c r="N12559" s="28"/>
      <c r="R12559" s="2"/>
    </row>
    <row r="12560" spans="14:18" x14ac:dyDescent="0.35">
      <c r="N12560" s="28"/>
      <c r="R12560" s="2"/>
    </row>
    <row r="12561" spans="14:22" x14ac:dyDescent="0.35">
      <c r="N12561" s="28"/>
      <c r="R12561" s="2"/>
    </row>
    <row r="12562" spans="14:22" x14ac:dyDescent="0.35">
      <c r="N12562" s="28"/>
      <c r="R12562" s="2"/>
    </row>
    <row r="12563" spans="14:22" x14ac:dyDescent="0.35">
      <c r="N12563" s="28"/>
      <c r="R12563" s="2"/>
    </row>
    <row r="12564" spans="14:22" x14ac:dyDescent="0.35">
      <c r="N12564" s="28"/>
      <c r="R12564" s="2"/>
    </row>
    <row r="12565" spans="14:22" x14ac:dyDescent="0.35">
      <c r="N12565" s="28"/>
      <c r="R12565" s="2"/>
    </row>
    <row r="12566" spans="14:22" x14ac:dyDescent="0.35">
      <c r="N12566" s="28"/>
      <c r="R12566" s="2"/>
    </row>
    <row r="12567" spans="14:22" x14ac:dyDescent="0.35">
      <c r="N12567" s="28"/>
      <c r="R12567" s="2"/>
    </row>
    <row r="12568" spans="14:22" x14ac:dyDescent="0.35">
      <c r="N12568" s="28"/>
      <c r="R12568" s="2"/>
    </row>
    <row r="12569" spans="14:22" x14ac:dyDescent="0.35">
      <c r="N12569" s="28"/>
      <c r="R12569" s="2"/>
    </row>
    <row r="12570" spans="14:22" x14ac:dyDescent="0.35">
      <c r="N12570" s="28"/>
      <c r="R12570" s="2"/>
    </row>
    <row r="12571" spans="14:22" x14ac:dyDescent="0.35">
      <c r="N12571" s="28"/>
      <c r="R12571" s="2"/>
    </row>
    <row r="12572" spans="14:22" x14ac:dyDescent="0.35">
      <c r="N12572" s="28"/>
      <c r="R12572" s="2"/>
    </row>
    <row r="12573" spans="14:22" x14ac:dyDescent="0.35">
      <c r="N12573" s="28"/>
      <c r="R12573" s="2"/>
    </row>
    <row r="12574" spans="14:22" x14ac:dyDescent="0.35">
      <c r="N12574" s="28"/>
      <c r="R12574" s="2"/>
    </row>
    <row r="12575" spans="14:22" x14ac:dyDescent="0.35">
      <c r="N12575" s="28"/>
      <c r="R12575" s="2"/>
      <c r="U12575" s="5"/>
      <c r="V12575" s="6"/>
    </row>
    <row r="12576" spans="14:22" x14ac:dyDescent="0.35">
      <c r="N12576" s="28"/>
      <c r="R12576" s="2"/>
    </row>
    <row r="12577" spans="14:18" x14ac:dyDescent="0.35">
      <c r="N12577" s="28"/>
      <c r="R12577" s="2"/>
    </row>
    <row r="12578" spans="14:18" x14ac:dyDescent="0.35">
      <c r="N12578" s="28"/>
      <c r="R12578" s="2"/>
    </row>
    <row r="12579" spans="14:18" x14ac:dyDescent="0.35">
      <c r="N12579" s="28"/>
      <c r="R12579" s="2"/>
    </row>
    <row r="12580" spans="14:18" x14ac:dyDescent="0.35">
      <c r="N12580" s="28"/>
      <c r="R12580" s="2"/>
    </row>
    <row r="12581" spans="14:18" x14ac:dyDescent="0.35">
      <c r="N12581" s="28"/>
      <c r="R12581" s="2"/>
    </row>
    <row r="12582" spans="14:18" x14ac:dyDescent="0.35">
      <c r="N12582" s="28"/>
      <c r="R12582" s="2"/>
    </row>
    <row r="12583" spans="14:18" x14ac:dyDescent="0.35">
      <c r="N12583" s="28"/>
      <c r="R12583" s="2"/>
    </row>
    <row r="12584" spans="14:18" x14ac:dyDescent="0.35">
      <c r="N12584" s="28"/>
      <c r="R12584" s="2"/>
    </row>
    <row r="12585" spans="14:18" x14ac:dyDescent="0.35">
      <c r="N12585" s="28"/>
      <c r="R12585" s="2"/>
    </row>
    <row r="12586" spans="14:18" x14ac:dyDescent="0.35">
      <c r="N12586" s="28"/>
      <c r="R12586" s="2"/>
    </row>
    <row r="12587" spans="14:18" x14ac:dyDescent="0.35">
      <c r="N12587" s="28"/>
      <c r="R12587" s="2"/>
    </row>
    <row r="12588" spans="14:18" x14ac:dyDescent="0.35">
      <c r="N12588" s="28"/>
      <c r="R12588" s="2"/>
    </row>
    <row r="12589" spans="14:18" x14ac:dyDescent="0.35">
      <c r="N12589" s="28"/>
      <c r="R12589" s="2"/>
    </row>
    <row r="12590" spans="14:18" x14ac:dyDescent="0.35">
      <c r="N12590" s="28"/>
      <c r="R12590" s="2"/>
    </row>
    <row r="12591" spans="14:18" x14ac:dyDescent="0.35">
      <c r="N12591" s="28"/>
      <c r="R12591" s="2"/>
    </row>
    <row r="12592" spans="14:18" x14ac:dyDescent="0.35">
      <c r="N12592" s="28"/>
      <c r="R12592" s="2"/>
    </row>
    <row r="12593" spans="14:18" x14ac:dyDescent="0.35">
      <c r="N12593" s="28"/>
      <c r="R12593" s="2"/>
    </row>
    <row r="12594" spans="14:18" x14ac:dyDescent="0.35">
      <c r="N12594" s="28"/>
      <c r="R12594" s="2"/>
    </row>
    <row r="12595" spans="14:18" x14ac:dyDescent="0.35">
      <c r="N12595" s="28"/>
      <c r="R12595" s="2"/>
    </row>
    <row r="12596" spans="14:18" x14ac:dyDescent="0.35">
      <c r="N12596" s="28"/>
      <c r="R12596" s="2"/>
    </row>
    <row r="12597" spans="14:18" x14ac:dyDescent="0.35">
      <c r="N12597" s="28"/>
      <c r="R12597" s="2"/>
    </row>
    <row r="12598" spans="14:18" x14ac:dyDescent="0.35">
      <c r="N12598" s="28"/>
      <c r="R12598" s="2"/>
    </row>
    <row r="12599" spans="14:18" x14ac:dyDescent="0.35">
      <c r="N12599" s="28"/>
      <c r="R12599" s="2"/>
    </row>
    <row r="12600" spans="14:18" x14ac:dyDescent="0.35">
      <c r="N12600" s="28"/>
      <c r="R12600" s="2"/>
    </row>
    <row r="12601" spans="14:18" x14ac:dyDescent="0.35">
      <c r="N12601" s="28"/>
      <c r="R12601" s="2"/>
    </row>
    <row r="12602" spans="14:18" x14ac:dyDescent="0.35">
      <c r="N12602" s="28"/>
      <c r="R12602" s="2"/>
    </row>
    <row r="12603" spans="14:18" x14ac:dyDescent="0.35">
      <c r="N12603" s="28"/>
      <c r="R12603" s="2"/>
    </row>
    <row r="12604" spans="14:18" x14ac:dyDescent="0.35">
      <c r="N12604" s="28"/>
      <c r="R12604" s="2"/>
    </row>
    <row r="12605" spans="14:18" x14ac:dyDescent="0.35">
      <c r="N12605" s="28"/>
      <c r="R12605" s="2"/>
    </row>
    <row r="12606" spans="14:18" x14ac:dyDescent="0.35">
      <c r="N12606" s="28"/>
      <c r="R12606" s="2"/>
    </row>
    <row r="12607" spans="14:18" x14ac:dyDescent="0.35">
      <c r="N12607" s="28"/>
      <c r="R12607" s="2"/>
    </row>
    <row r="12608" spans="14:18" x14ac:dyDescent="0.35">
      <c r="N12608" s="28"/>
      <c r="R12608" s="2"/>
    </row>
    <row r="12609" spans="14:18" x14ac:dyDescent="0.35">
      <c r="N12609" s="28"/>
      <c r="R12609" s="2"/>
    </row>
    <row r="12610" spans="14:18" x14ac:dyDescent="0.35">
      <c r="N12610" s="28"/>
      <c r="R12610" s="2"/>
    </row>
    <row r="12611" spans="14:18" x14ac:dyDescent="0.35">
      <c r="N12611" s="28"/>
      <c r="R12611" s="2"/>
    </row>
    <row r="12612" spans="14:18" x14ac:dyDescent="0.35">
      <c r="N12612" s="28"/>
      <c r="R12612" s="2"/>
    </row>
    <row r="12613" spans="14:18" x14ac:dyDescent="0.35">
      <c r="N12613" s="28"/>
      <c r="R12613" s="2"/>
    </row>
    <row r="12614" spans="14:18" x14ac:dyDescent="0.35">
      <c r="N12614" s="28"/>
      <c r="R12614" s="2"/>
    </row>
    <row r="12615" spans="14:18" x14ac:dyDescent="0.35">
      <c r="N12615" s="28"/>
      <c r="R12615" s="2"/>
    </row>
    <row r="12616" spans="14:18" x14ac:dyDescent="0.35">
      <c r="N12616" s="28"/>
      <c r="R12616" s="2"/>
    </row>
    <row r="12617" spans="14:18" x14ac:dyDescent="0.35">
      <c r="N12617" s="28"/>
      <c r="R12617" s="2"/>
    </row>
    <row r="12618" spans="14:18" x14ac:dyDescent="0.35">
      <c r="N12618" s="28"/>
      <c r="R12618" s="2"/>
    </row>
    <row r="12619" spans="14:18" x14ac:dyDescent="0.35">
      <c r="N12619" s="28"/>
      <c r="R12619" s="2"/>
    </row>
    <row r="12620" spans="14:18" x14ac:dyDescent="0.35">
      <c r="N12620" s="28"/>
      <c r="R12620" s="2"/>
    </row>
    <row r="12621" spans="14:18" x14ac:dyDescent="0.35">
      <c r="N12621" s="28"/>
      <c r="R12621" s="2"/>
    </row>
    <row r="12622" spans="14:18" x14ac:dyDescent="0.35">
      <c r="N12622" s="28"/>
      <c r="R12622" s="2"/>
    </row>
    <row r="12623" spans="14:18" x14ac:dyDescent="0.35">
      <c r="N12623" s="28"/>
      <c r="R12623" s="2"/>
    </row>
    <row r="12624" spans="14:18" x14ac:dyDescent="0.35">
      <c r="N12624" s="28"/>
      <c r="R12624" s="2"/>
    </row>
    <row r="12625" spans="14:18" x14ac:dyDescent="0.35">
      <c r="N12625" s="28"/>
      <c r="R12625" s="2"/>
    </row>
    <row r="12626" spans="14:18" x14ac:dyDescent="0.35">
      <c r="N12626" s="28"/>
      <c r="R12626" s="2"/>
    </row>
    <row r="12627" spans="14:18" x14ac:dyDescent="0.35">
      <c r="N12627" s="28"/>
      <c r="R12627" s="2"/>
    </row>
    <row r="12628" spans="14:18" x14ac:dyDescent="0.35">
      <c r="N12628" s="28"/>
      <c r="R12628" s="2"/>
    </row>
    <row r="12629" spans="14:18" x14ac:dyDescent="0.35">
      <c r="N12629" s="28"/>
      <c r="R12629" s="2"/>
    </row>
    <row r="12630" spans="14:18" x14ac:dyDescent="0.35">
      <c r="N12630" s="28"/>
      <c r="R12630" s="2"/>
    </row>
    <row r="12631" spans="14:18" x14ac:dyDescent="0.35">
      <c r="N12631" s="28"/>
      <c r="R12631" s="2"/>
    </row>
    <row r="12632" spans="14:18" x14ac:dyDescent="0.35">
      <c r="N12632" s="28"/>
      <c r="R12632" s="2"/>
    </row>
    <row r="12633" spans="14:18" x14ac:dyDescent="0.35">
      <c r="N12633" s="28"/>
      <c r="R12633" s="2"/>
    </row>
    <row r="12634" spans="14:18" x14ac:dyDescent="0.35">
      <c r="N12634" s="28"/>
      <c r="R12634" s="2"/>
    </row>
    <row r="12635" spans="14:18" x14ac:dyDescent="0.35">
      <c r="N12635" s="28"/>
      <c r="R12635" s="2"/>
    </row>
    <row r="12636" spans="14:18" x14ac:dyDescent="0.35">
      <c r="N12636" s="28"/>
      <c r="R12636" s="2"/>
    </row>
    <row r="12637" spans="14:18" x14ac:dyDescent="0.35">
      <c r="N12637" s="28"/>
      <c r="R12637" s="2"/>
    </row>
    <row r="12638" spans="14:18" x14ac:dyDescent="0.35">
      <c r="N12638" s="28"/>
      <c r="R12638" s="2"/>
    </row>
    <row r="12639" spans="14:18" x14ac:dyDescent="0.35">
      <c r="N12639" s="28"/>
      <c r="R12639" s="2"/>
    </row>
    <row r="12640" spans="14:18" x14ac:dyDescent="0.35">
      <c r="N12640" s="28"/>
      <c r="R12640" s="2"/>
    </row>
    <row r="12641" spans="14:18" x14ac:dyDescent="0.35">
      <c r="N12641" s="28"/>
      <c r="R12641" s="2"/>
    </row>
    <row r="12642" spans="14:18" x14ac:dyDescent="0.35">
      <c r="N12642" s="28"/>
      <c r="R12642" s="2"/>
    </row>
    <row r="12643" spans="14:18" x14ac:dyDescent="0.35">
      <c r="N12643" s="28"/>
      <c r="R12643" s="2"/>
    </row>
    <row r="12644" spans="14:18" x14ac:dyDescent="0.35">
      <c r="N12644" s="28"/>
      <c r="R12644" s="2"/>
    </row>
    <row r="12645" spans="14:18" x14ac:dyDescent="0.35">
      <c r="N12645" s="28"/>
      <c r="R12645" s="2"/>
    </row>
    <row r="12646" spans="14:18" x14ac:dyDescent="0.35">
      <c r="N12646" s="28"/>
      <c r="R12646" s="2"/>
    </row>
    <row r="12647" spans="14:18" x14ac:dyDescent="0.35">
      <c r="N12647" s="28"/>
      <c r="R12647" s="2"/>
    </row>
    <row r="12648" spans="14:18" x14ac:dyDescent="0.35">
      <c r="N12648" s="28"/>
      <c r="R12648" s="2"/>
    </row>
    <row r="12649" spans="14:18" x14ac:dyDescent="0.35">
      <c r="N12649" s="28"/>
      <c r="R12649" s="2"/>
    </row>
    <row r="12650" spans="14:18" x14ac:dyDescent="0.35">
      <c r="N12650" s="28"/>
      <c r="R12650" s="2"/>
    </row>
    <row r="12651" spans="14:18" x14ac:dyDescent="0.35">
      <c r="N12651" s="28"/>
      <c r="R12651" s="2"/>
    </row>
    <row r="12652" spans="14:18" x14ac:dyDescent="0.35">
      <c r="N12652" s="28"/>
      <c r="R12652" s="2"/>
    </row>
    <row r="12653" spans="14:18" x14ac:dyDescent="0.35">
      <c r="N12653" s="28"/>
      <c r="R12653" s="2"/>
    </row>
    <row r="12654" spans="14:18" x14ac:dyDescent="0.35">
      <c r="N12654" s="28"/>
      <c r="R12654" s="2"/>
    </row>
    <row r="12655" spans="14:18" x14ac:dyDescent="0.35">
      <c r="N12655" s="28"/>
      <c r="R12655" s="2"/>
    </row>
    <row r="12656" spans="14:18" x14ac:dyDescent="0.35">
      <c r="N12656" s="28"/>
      <c r="R12656" s="2"/>
    </row>
    <row r="12657" spans="14:22" x14ac:dyDescent="0.35">
      <c r="N12657" s="28"/>
      <c r="R12657" s="2"/>
    </row>
    <row r="12658" spans="14:22" x14ac:dyDescent="0.35">
      <c r="N12658" s="28"/>
      <c r="R12658" s="2"/>
    </row>
    <row r="12659" spans="14:22" x14ac:dyDescent="0.35">
      <c r="N12659" s="28"/>
      <c r="R12659" s="2"/>
    </row>
    <row r="12660" spans="14:22" x14ac:dyDescent="0.35">
      <c r="N12660" s="28"/>
      <c r="R12660" s="2"/>
    </row>
    <row r="12661" spans="14:22" x14ac:dyDescent="0.35">
      <c r="N12661" s="28"/>
      <c r="R12661" s="2"/>
    </row>
    <row r="12662" spans="14:22" x14ac:dyDescent="0.35">
      <c r="N12662" s="28"/>
      <c r="R12662" s="2"/>
    </row>
    <row r="12663" spans="14:22" x14ac:dyDescent="0.35">
      <c r="N12663" s="28"/>
      <c r="R12663" s="2"/>
    </row>
    <row r="12664" spans="14:22" x14ac:dyDescent="0.35">
      <c r="N12664" s="28"/>
      <c r="R12664" s="2"/>
    </row>
    <row r="12665" spans="14:22" x14ac:dyDescent="0.35">
      <c r="N12665" s="28"/>
      <c r="R12665" s="2"/>
    </row>
    <row r="12666" spans="14:22" x14ac:dyDescent="0.35">
      <c r="N12666" s="28"/>
      <c r="R12666" s="2"/>
    </row>
    <row r="12667" spans="14:22" x14ac:dyDescent="0.35">
      <c r="N12667" s="28"/>
      <c r="R12667" s="2"/>
    </row>
    <row r="12668" spans="14:22" x14ac:dyDescent="0.35">
      <c r="N12668" s="28"/>
      <c r="R12668" s="2"/>
    </row>
    <row r="12669" spans="14:22" x14ac:dyDescent="0.35">
      <c r="N12669" s="28"/>
      <c r="R12669" s="2"/>
    </row>
    <row r="12670" spans="14:22" x14ac:dyDescent="0.35">
      <c r="N12670" s="28"/>
      <c r="R12670" s="2"/>
    </row>
    <row r="12671" spans="14:22" x14ac:dyDescent="0.35">
      <c r="N12671" s="28"/>
      <c r="R12671" s="2"/>
      <c r="U12671" s="5"/>
      <c r="V12671" s="6"/>
    </row>
    <row r="12672" spans="14:22" x14ac:dyDescent="0.35">
      <c r="N12672" s="28"/>
      <c r="R12672" s="2"/>
    </row>
    <row r="12673" spans="14:18" x14ac:dyDescent="0.35">
      <c r="N12673" s="28"/>
      <c r="R12673" s="2"/>
    </row>
    <row r="12674" spans="14:18" x14ac:dyDescent="0.35">
      <c r="N12674" s="28"/>
      <c r="R12674" s="2"/>
    </row>
    <row r="12675" spans="14:18" x14ac:dyDescent="0.35">
      <c r="N12675" s="28"/>
      <c r="R12675" s="2"/>
    </row>
    <row r="12676" spans="14:18" x14ac:dyDescent="0.35">
      <c r="N12676" s="28"/>
      <c r="R12676" s="2"/>
    </row>
    <row r="12677" spans="14:18" x14ac:dyDescent="0.35">
      <c r="N12677" s="28"/>
      <c r="R12677" s="2"/>
    </row>
    <row r="12678" spans="14:18" x14ac:dyDescent="0.35">
      <c r="N12678" s="28"/>
      <c r="R12678" s="2"/>
    </row>
    <row r="12679" spans="14:18" x14ac:dyDescent="0.35">
      <c r="N12679" s="28"/>
      <c r="R12679" s="2"/>
    </row>
    <row r="12680" spans="14:18" x14ac:dyDescent="0.35">
      <c r="N12680" s="28"/>
      <c r="R12680" s="2"/>
    </row>
    <row r="12681" spans="14:18" x14ac:dyDescent="0.35">
      <c r="N12681" s="28"/>
      <c r="R12681" s="2"/>
    </row>
    <row r="12682" spans="14:18" x14ac:dyDescent="0.35">
      <c r="N12682" s="28"/>
      <c r="R12682" s="2"/>
    </row>
    <row r="12683" spans="14:18" x14ac:dyDescent="0.35">
      <c r="N12683" s="28"/>
      <c r="R12683" s="2"/>
    </row>
    <row r="12684" spans="14:18" x14ac:dyDescent="0.35">
      <c r="N12684" s="28"/>
      <c r="R12684" s="2"/>
    </row>
    <row r="12685" spans="14:18" x14ac:dyDescent="0.35">
      <c r="N12685" s="28"/>
      <c r="R12685" s="2"/>
    </row>
    <row r="12686" spans="14:18" x14ac:dyDescent="0.35">
      <c r="N12686" s="28"/>
      <c r="R12686" s="2"/>
    </row>
    <row r="12687" spans="14:18" x14ac:dyDescent="0.35">
      <c r="N12687" s="28"/>
      <c r="R12687" s="2"/>
    </row>
    <row r="12688" spans="14:18" x14ac:dyDescent="0.35">
      <c r="N12688" s="28"/>
      <c r="R12688" s="2"/>
    </row>
    <row r="12689" spans="14:18" x14ac:dyDescent="0.35">
      <c r="N12689" s="28"/>
      <c r="R12689" s="2"/>
    </row>
    <row r="12690" spans="14:18" x14ac:dyDescent="0.35">
      <c r="N12690" s="28"/>
      <c r="R12690" s="2"/>
    </row>
    <row r="12691" spans="14:18" x14ac:dyDescent="0.35">
      <c r="N12691" s="28"/>
      <c r="R12691" s="2"/>
    </row>
    <row r="12692" spans="14:18" x14ac:dyDescent="0.35">
      <c r="N12692" s="28"/>
      <c r="R12692" s="2"/>
    </row>
    <row r="12693" spans="14:18" x14ac:dyDescent="0.35">
      <c r="N12693" s="28"/>
      <c r="R12693" s="2"/>
    </row>
    <row r="12694" spans="14:18" x14ac:dyDescent="0.35">
      <c r="N12694" s="28"/>
      <c r="R12694" s="2"/>
    </row>
    <row r="12695" spans="14:18" x14ac:dyDescent="0.35">
      <c r="N12695" s="28"/>
      <c r="R12695" s="2"/>
    </row>
    <row r="12696" spans="14:18" x14ac:dyDescent="0.35">
      <c r="N12696" s="28"/>
      <c r="R12696" s="2"/>
    </row>
    <row r="12697" spans="14:18" x14ac:dyDescent="0.35">
      <c r="N12697" s="28"/>
      <c r="R12697" s="2"/>
    </row>
    <row r="12698" spans="14:18" x14ac:dyDescent="0.35">
      <c r="N12698" s="28"/>
      <c r="R12698" s="2"/>
    </row>
    <row r="12699" spans="14:18" x14ac:dyDescent="0.35">
      <c r="N12699" s="28"/>
      <c r="R12699" s="2"/>
    </row>
    <row r="12700" spans="14:18" x14ac:dyDescent="0.35">
      <c r="N12700" s="28"/>
      <c r="R12700" s="2"/>
    </row>
    <row r="12701" spans="14:18" x14ac:dyDescent="0.35">
      <c r="N12701" s="28"/>
      <c r="R12701" s="2"/>
    </row>
    <row r="12702" spans="14:18" x14ac:dyDescent="0.35">
      <c r="N12702" s="28"/>
      <c r="R12702" s="2"/>
    </row>
    <row r="12703" spans="14:18" x14ac:dyDescent="0.35">
      <c r="N12703" s="28"/>
      <c r="R12703" s="2"/>
    </row>
    <row r="12704" spans="14:18" x14ac:dyDescent="0.35">
      <c r="N12704" s="28"/>
      <c r="R12704" s="2"/>
    </row>
    <row r="12705" spans="14:18" x14ac:dyDescent="0.35">
      <c r="N12705" s="28"/>
      <c r="R12705" s="2"/>
    </row>
    <row r="12706" spans="14:18" x14ac:dyDescent="0.35">
      <c r="N12706" s="28"/>
      <c r="R12706" s="2"/>
    </row>
    <row r="12707" spans="14:18" x14ac:dyDescent="0.35">
      <c r="N12707" s="28"/>
      <c r="R12707" s="2"/>
    </row>
    <row r="12708" spans="14:18" x14ac:dyDescent="0.35">
      <c r="N12708" s="28"/>
      <c r="R12708" s="2"/>
    </row>
    <row r="12709" spans="14:18" x14ac:dyDescent="0.35">
      <c r="N12709" s="28"/>
      <c r="R12709" s="2"/>
    </row>
    <row r="12710" spans="14:18" x14ac:dyDescent="0.35">
      <c r="N12710" s="28"/>
      <c r="R12710" s="2"/>
    </row>
    <row r="12711" spans="14:18" x14ac:dyDescent="0.35">
      <c r="N12711" s="28"/>
      <c r="R12711" s="2"/>
    </row>
    <row r="12712" spans="14:18" x14ac:dyDescent="0.35">
      <c r="N12712" s="28"/>
      <c r="R12712" s="2"/>
    </row>
    <row r="12713" spans="14:18" x14ac:dyDescent="0.35">
      <c r="N12713" s="28"/>
      <c r="R12713" s="2"/>
    </row>
    <row r="12714" spans="14:18" x14ac:dyDescent="0.35">
      <c r="N12714" s="28"/>
      <c r="R12714" s="2"/>
    </row>
    <row r="12715" spans="14:18" x14ac:dyDescent="0.35">
      <c r="N12715" s="28"/>
      <c r="R12715" s="2"/>
    </row>
    <row r="12716" spans="14:18" x14ac:dyDescent="0.35">
      <c r="N12716" s="28"/>
      <c r="R12716" s="2"/>
    </row>
    <row r="12717" spans="14:18" x14ac:dyDescent="0.35">
      <c r="N12717" s="28"/>
      <c r="R12717" s="2"/>
    </row>
    <row r="12718" spans="14:18" x14ac:dyDescent="0.35">
      <c r="N12718" s="28"/>
      <c r="R12718" s="2"/>
    </row>
    <row r="12719" spans="14:18" x14ac:dyDescent="0.35">
      <c r="N12719" s="28"/>
      <c r="R12719" s="2"/>
    </row>
    <row r="12720" spans="14:18" x14ac:dyDescent="0.35">
      <c r="N12720" s="28"/>
      <c r="R12720" s="2"/>
    </row>
    <row r="12721" spans="14:18" x14ac:dyDescent="0.35">
      <c r="N12721" s="28"/>
      <c r="R12721" s="2"/>
    </row>
    <row r="12722" spans="14:18" x14ac:dyDescent="0.35">
      <c r="N12722" s="28"/>
      <c r="R12722" s="2"/>
    </row>
    <row r="12723" spans="14:18" x14ac:dyDescent="0.35">
      <c r="N12723" s="28"/>
      <c r="R12723" s="2"/>
    </row>
    <row r="12724" spans="14:18" x14ac:dyDescent="0.35">
      <c r="N12724" s="28"/>
      <c r="R12724" s="2"/>
    </row>
    <row r="12725" spans="14:18" x14ac:dyDescent="0.35">
      <c r="N12725" s="28"/>
      <c r="R12725" s="2"/>
    </row>
    <row r="12726" spans="14:18" x14ac:dyDescent="0.35">
      <c r="N12726" s="28"/>
      <c r="R12726" s="2"/>
    </row>
    <row r="12727" spans="14:18" x14ac:dyDescent="0.35">
      <c r="N12727" s="28"/>
      <c r="R12727" s="2"/>
    </row>
    <row r="12728" spans="14:18" x14ac:dyDescent="0.35">
      <c r="N12728" s="28"/>
      <c r="R12728" s="2"/>
    </row>
    <row r="12729" spans="14:18" x14ac:dyDescent="0.35">
      <c r="N12729" s="28"/>
      <c r="R12729" s="2"/>
    </row>
    <row r="12730" spans="14:18" x14ac:dyDescent="0.35">
      <c r="N12730" s="28"/>
      <c r="R12730" s="2"/>
    </row>
    <row r="12731" spans="14:18" x14ac:dyDescent="0.35">
      <c r="N12731" s="28"/>
      <c r="R12731" s="2"/>
    </row>
    <row r="12732" spans="14:18" x14ac:dyDescent="0.35">
      <c r="N12732" s="28"/>
      <c r="R12732" s="2"/>
    </row>
    <row r="12733" spans="14:18" x14ac:dyDescent="0.35">
      <c r="N12733" s="28"/>
      <c r="R12733" s="2"/>
    </row>
    <row r="12734" spans="14:18" x14ac:dyDescent="0.35">
      <c r="N12734" s="28"/>
      <c r="R12734" s="2"/>
    </row>
    <row r="12735" spans="14:18" x14ac:dyDescent="0.35">
      <c r="N12735" s="28"/>
      <c r="R12735" s="2"/>
    </row>
    <row r="12736" spans="14:18" x14ac:dyDescent="0.35">
      <c r="N12736" s="28"/>
      <c r="R12736" s="2"/>
    </row>
    <row r="12737" spans="14:18" x14ac:dyDescent="0.35">
      <c r="N12737" s="28"/>
      <c r="R12737" s="2"/>
    </row>
    <row r="12738" spans="14:18" x14ac:dyDescent="0.35">
      <c r="N12738" s="28"/>
      <c r="R12738" s="2"/>
    </row>
    <row r="12739" spans="14:18" x14ac:dyDescent="0.35">
      <c r="N12739" s="28"/>
      <c r="R12739" s="2"/>
    </row>
    <row r="12740" spans="14:18" x14ac:dyDescent="0.35">
      <c r="N12740" s="28"/>
      <c r="R12740" s="2"/>
    </row>
    <row r="12741" spans="14:18" x14ac:dyDescent="0.35">
      <c r="N12741" s="28"/>
      <c r="R12741" s="2"/>
    </row>
    <row r="12742" spans="14:18" x14ac:dyDescent="0.35">
      <c r="N12742" s="28"/>
      <c r="R12742" s="2"/>
    </row>
    <row r="12743" spans="14:18" x14ac:dyDescent="0.35">
      <c r="N12743" s="28"/>
      <c r="R12743" s="2"/>
    </row>
    <row r="12744" spans="14:18" x14ac:dyDescent="0.35">
      <c r="N12744" s="28"/>
      <c r="R12744" s="2"/>
    </row>
    <row r="12745" spans="14:18" x14ac:dyDescent="0.35">
      <c r="N12745" s="28"/>
      <c r="R12745" s="2"/>
    </row>
    <row r="12746" spans="14:18" x14ac:dyDescent="0.35">
      <c r="N12746" s="28"/>
      <c r="R12746" s="2"/>
    </row>
    <row r="12747" spans="14:18" x14ac:dyDescent="0.35">
      <c r="N12747" s="28"/>
      <c r="R12747" s="2"/>
    </row>
    <row r="12748" spans="14:18" x14ac:dyDescent="0.35">
      <c r="N12748" s="28"/>
      <c r="R12748" s="2"/>
    </row>
    <row r="12749" spans="14:18" x14ac:dyDescent="0.35">
      <c r="N12749" s="28"/>
      <c r="R12749" s="2"/>
    </row>
    <row r="12750" spans="14:18" x14ac:dyDescent="0.35">
      <c r="N12750" s="28"/>
      <c r="R12750" s="2"/>
    </row>
    <row r="12751" spans="14:18" x14ac:dyDescent="0.35">
      <c r="N12751" s="28"/>
      <c r="R12751" s="2"/>
    </row>
    <row r="12752" spans="14:18" x14ac:dyDescent="0.35">
      <c r="N12752" s="28"/>
      <c r="R12752" s="2"/>
    </row>
    <row r="12753" spans="14:22" x14ac:dyDescent="0.35">
      <c r="N12753" s="28"/>
      <c r="R12753" s="2"/>
    </row>
    <row r="12754" spans="14:22" x14ac:dyDescent="0.35">
      <c r="N12754" s="28"/>
      <c r="R12754" s="2"/>
    </row>
    <row r="12755" spans="14:22" x14ac:dyDescent="0.35">
      <c r="N12755" s="28"/>
      <c r="R12755" s="2"/>
    </row>
    <row r="12756" spans="14:22" x14ac:dyDescent="0.35">
      <c r="N12756" s="28"/>
      <c r="R12756" s="2"/>
    </row>
    <row r="12757" spans="14:22" x14ac:dyDescent="0.35">
      <c r="N12757" s="28"/>
      <c r="R12757" s="2"/>
    </row>
    <row r="12758" spans="14:22" x14ac:dyDescent="0.35">
      <c r="N12758" s="28"/>
      <c r="R12758" s="2"/>
    </row>
    <row r="12759" spans="14:22" x14ac:dyDescent="0.35">
      <c r="N12759" s="28"/>
      <c r="R12759" s="2"/>
    </row>
    <row r="12760" spans="14:22" x14ac:dyDescent="0.35">
      <c r="N12760" s="28"/>
      <c r="R12760" s="2"/>
    </row>
    <row r="12761" spans="14:22" x14ac:dyDescent="0.35">
      <c r="N12761" s="28"/>
      <c r="R12761" s="2"/>
    </row>
    <row r="12762" spans="14:22" x14ac:dyDescent="0.35">
      <c r="N12762" s="28"/>
      <c r="R12762" s="2"/>
    </row>
    <row r="12763" spans="14:22" x14ac:dyDescent="0.35">
      <c r="N12763" s="28"/>
      <c r="R12763" s="2"/>
    </row>
    <row r="12764" spans="14:22" x14ac:dyDescent="0.35">
      <c r="N12764" s="28"/>
      <c r="R12764" s="2"/>
    </row>
    <row r="12765" spans="14:22" x14ac:dyDescent="0.35">
      <c r="N12765" s="28"/>
      <c r="R12765" s="2"/>
    </row>
    <row r="12766" spans="14:22" x14ac:dyDescent="0.35">
      <c r="N12766" s="28"/>
      <c r="R12766" s="2"/>
    </row>
    <row r="12767" spans="14:22" x14ac:dyDescent="0.35">
      <c r="N12767" s="28"/>
      <c r="R12767" s="2"/>
      <c r="U12767" s="5"/>
      <c r="V12767" s="6"/>
    </row>
    <row r="12768" spans="14:22" x14ac:dyDescent="0.35">
      <c r="N12768" s="28"/>
      <c r="R12768" s="2"/>
    </row>
    <row r="12769" spans="14:18" x14ac:dyDescent="0.35">
      <c r="N12769" s="28"/>
      <c r="R12769" s="2"/>
    </row>
    <row r="12770" spans="14:18" x14ac:dyDescent="0.35">
      <c r="N12770" s="28"/>
      <c r="R12770" s="2"/>
    </row>
    <row r="12771" spans="14:18" x14ac:dyDescent="0.35">
      <c r="N12771" s="28"/>
      <c r="R12771" s="2"/>
    </row>
    <row r="12772" spans="14:18" x14ac:dyDescent="0.35">
      <c r="N12772" s="28"/>
      <c r="R12772" s="2"/>
    </row>
    <row r="12773" spans="14:18" x14ac:dyDescent="0.35">
      <c r="N12773" s="28"/>
      <c r="R12773" s="2"/>
    </row>
    <row r="12774" spans="14:18" x14ac:dyDescent="0.35">
      <c r="N12774" s="28"/>
      <c r="R12774" s="2"/>
    </row>
    <row r="12775" spans="14:18" x14ac:dyDescent="0.35">
      <c r="N12775" s="28"/>
      <c r="R12775" s="2"/>
    </row>
    <row r="12776" spans="14:18" x14ac:dyDescent="0.35">
      <c r="N12776" s="28"/>
      <c r="R12776" s="2"/>
    </row>
    <row r="12777" spans="14:18" x14ac:dyDescent="0.35">
      <c r="N12777" s="28"/>
      <c r="R12777" s="2"/>
    </row>
    <row r="12778" spans="14:18" x14ac:dyDescent="0.35">
      <c r="N12778" s="28"/>
      <c r="R12778" s="2"/>
    </row>
    <row r="12779" spans="14:18" x14ac:dyDescent="0.35">
      <c r="N12779" s="28"/>
      <c r="R12779" s="2"/>
    </row>
    <row r="12780" spans="14:18" x14ac:dyDescent="0.35">
      <c r="N12780" s="28"/>
      <c r="R12780" s="2"/>
    </row>
    <row r="12781" spans="14:18" x14ac:dyDescent="0.35">
      <c r="N12781" s="28"/>
      <c r="R12781" s="2"/>
    </row>
    <row r="12782" spans="14:18" x14ac:dyDescent="0.35">
      <c r="N12782" s="28"/>
      <c r="R12782" s="2"/>
    </row>
    <row r="12783" spans="14:18" x14ac:dyDescent="0.35">
      <c r="N12783" s="28"/>
      <c r="R12783" s="2"/>
    </row>
    <row r="12784" spans="14:18" x14ac:dyDescent="0.35">
      <c r="N12784" s="28"/>
      <c r="R12784" s="2"/>
    </row>
    <row r="12785" spans="14:18" x14ac:dyDescent="0.35">
      <c r="N12785" s="28"/>
      <c r="R12785" s="2"/>
    </row>
    <row r="12786" spans="14:18" x14ac:dyDescent="0.35">
      <c r="N12786" s="28"/>
      <c r="R12786" s="2"/>
    </row>
    <row r="12787" spans="14:18" x14ac:dyDescent="0.35">
      <c r="N12787" s="28"/>
      <c r="R12787" s="2"/>
    </row>
    <row r="12788" spans="14:18" x14ac:dyDescent="0.35">
      <c r="N12788" s="28"/>
      <c r="R12788" s="2"/>
    </row>
    <row r="12789" spans="14:18" x14ac:dyDescent="0.35">
      <c r="N12789" s="28"/>
      <c r="R12789" s="2"/>
    </row>
    <row r="12790" spans="14:18" x14ac:dyDescent="0.35">
      <c r="N12790" s="28"/>
      <c r="R12790" s="2"/>
    </row>
    <row r="12791" spans="14:18" x14ac:dyDescent="0.35">
      <c r="N12791" s="28"/>
      <c r="R12791" s="2"/>
    </row>
    <row r="12792" spans="14:18" x14ac:dyDescent="0.35">
      <c r="N12792" s="28"/>
      <c r="R12792" s="2"/>
    </row>
    <row r="12793" spans="14:18" x14ac:dyDescent="0.35">
      <c r="N12793" s="28"/>
      <c r="R12793" s="2"/>
    </row>
    <row r="12794" spans="14:18" x14ac:dyDescent="0.35">
      <c r="N12794" s="28"/>
      <c r="R12794" s="2"/>
    </row>
    <row r="12795" spans="14:18" x14ac:dyDescent="0.35">
      <c r="N12795" s="28"/>
      <c r="R12795" s="2"/>
    </row>
    <row r="12796" spans="14:18" x14ac:dyDescent="0.35">
      <c r="N12796" s="28"/>
      <c r="R12796" s="2"/>
    </row>
    <row r="12797" spans="14:18" x14ac:dyDescent="0.35">
      <c r="N12797" s="28"/>
      <c r="R12797" s="2"/>
    </row>
    <row r="12798" spans="14:18" x14ac:dyDescent="0.35">
      <c r="N12798" s="28"/>
      <c r="R12798" s="2"/>
    </row>
    <row r="12799" spans="14:18" x14ac:dyDescent="0.35">
      <c r="N12799" s="28"/>
      <c r="R12799" s="2"/>
    </row>
    <row r="12800" spans="14:18" x14ac:dyDescent="0.35">
      <c r="N12800" s="28"/>
      <c r="R12800" s="2"/>
    </row>
    <row r="12801" spans="14:18" x14ac:dyDescent="0.35">
      <c r="N12801" s="28"/>
      <c r="R12801" s="2"/>
    </row>
    <row r="12802" spans="14:18" x14ac:dyDescent="0.35">
      <c r="N12802" s="28"/>
      <c r="R12802" s="2"/>
    </row>
    <row r="12803" spans="14:18" x14ac:dyDescent="0.35">
      <c r="N12803" s="28"/>
      <c r="R12803" s="2"/>
    </row>
    <row r="12804" spans="14:18" x14ac:dyDescent="0.35">
      <c r="N12804" s="28"/>
      <c r="R12804" s="2"/>
    </row>
    <row r="12805" spans="14:18" x14ac:dyDescent="0.35">
      <c r="N12805" s="28"/>
      <c r="R12805" s="2"/>
    </row>
    <row r="12806" spans="14:18" x14ac:dyDescent="0.35">
      <c r="N12806" s="28"/>
      <c r="R12806" s="2"/>
    </row>
    <row r="12807" spans="14:18" x14ac:dyDescent="0.35">
      <c r="N12807" s="28"/>
      <c r="R12807" s="2"/>
    </row>
    <row r="12808" spans="14:18" x14ac:dyDescent="0.35">
      <c r="N12808" s="28"/>
      <c r="R12808" s="2"/>
    </row>
    <row r="12809" spans="14:18" x14ac:dyDescent="0.35">
      <c r="N12809" s="28"/>
      <c r="R12809" s="2"/>
    </row>
    <row r="12810" spans="14:18" x14ac:dyDescent="0.35">
      <c r="N12810" s="28"/>
      <c r="R12810" s="2"/>
    </row>
    <row r="12811" spans="14:18" x14ac:dyDescent="0.35">
      <c r="N12811" s="28"/>
      <c r="R12811" s="2"/>
    </row>
    <row r="12812" spans="14:18" x14ac:dyDescent="0.35">
      <c r="N12812" s="28"/>
      <c r="R12812" s="2"/>
    </row>
    <row r="12813" spans="14:18" x14ac:dyDescent="0.35">
      <c r="N12813" s="28"/>
      <c r="R12813" s="2"/>
    </row>
    <row r="12814" spans="14:18" x14ac:dyDescent="0.35">
      <c r="N12814" s="28"/>
      <c r="R12814" s="2"/>
    </row>
    <row r="12815" spans="14:18" x14ac:dyDescent="0.35">
      <c r="N12815" s="28"/>
      <c r="R12815" s="2"/>
    </row>
    <row r="12816" spans="14:18" x14ac:dyDescent="0.35">
      <c r="N12816" s="28"/>
      <c r="R12816" s="2"/>
    </row>
    <row r="12817" spans="14:18" x14ac:dyDescent="0.35">
      <c r="N12817" s="28"/>
      <c r="R12817" s="2"/>
    </row>
    <row r="12818" spans="14:18" x14ac:dyDescent="0.35">
      <c r="N12818" s="28"/>
      <c r="R12818" s="2"/>
    </row>
    <row r="12819" spans="14:18" x14ac:dyDescent="0.35">
      <c r="N12819" s="28"/>
      <c r="R12819" s="2"/>
    </row>
    <row r="12820" spans="14:18" x14ac:dyDescent="0.35">
      <c r="N12820" s="28"/>
      <c r="R12820" s="2"/>
    </row>
    <row r="12821" spans="14:18" x14ac:dyDescent="0.35">
      <c r="N12821" s="28"/>
      <c r="R12821" s="2"/>
    </row>
    <row r="12822" spans="14:18" x14ac:dyDescent="0.35">
      <c r="N12822" s="28"/>
      <c r="R12822" s="2"/>
    </row>
    <row r="12823" spans="14:18" x14ac:dyDescent="0.35">
      <c r="N12823" s="28"/>
      <c r="R12823" s="2"/>
    </row>
    <row r="12824" spans="14:18" x14ac:dyDescent="0.35">
      <c r="N12824" s="28"/>
      <c r="R12824" s="2"/>
    </row>
    <row r="12825" spans="14:18" x14ac:dyDescent="0.35">
      <c r="N12825" s="28"/>
      <c r="R12825" s="2"/>
    </row>
    <row r="12826" spans="14:18" x14ac:dyDescent="0.35">
      <c r="N12826" s="28"/>
      <c r="R12826" s="2"/>
    </row>
    <row r="12827" spans="14:18" x14ac:dyDescent="0.35">
      <c r="N12827" s="28"/>
      <c r="R12827" s="2"/>
    </row>
    <row r="12828" spans="14:18" x14ac:dyDescent="0.35">
      <c r="N12828" s="28"/>
      <c r="R12828" s="2"/>
    </row>
    <row r="12829" spans="14:18" x14ac:dyDescent="0.35">
      <c r="N12829" s="28"/>
      <c r="R12829" s="2"/>
    </row>
    <row r="12830" spans="14:18" x14ac:dyDescent="0.35">
      <c r="N12830" s="28"/>
      <c r="R12830" s="2"/>
    </row>
    <row r="12831" spans="14:18" x14ac:dyDescent="0.35">
      <c r="N12831" s="28"/>
      <c r="R12831" s="2"/>
    </row>
    <row r="12832" spans="14:18" x14ac:dyDescent="0.35">
      <c r="N12832" s="28"/>
      <c r="R12832" s="2"/>
    </row>
    <row r="12833" spans="14:18" x14ac:dyDescent="0.35">
      <c r="N12833" s="28"/>
      <c r="R12833" s="2"/>
    </row>
    <row r="12834" spans="14:18" x14ac:dyDescent="0.35">
      <c r="N12834" s="28"/>
      <c r="R12834" s="2"/>
    </row>
    <row r="12835" spans="14:18" x14ac:dyDescent="0.35">
      <c r="N12835" s="28"/>
      <c r="R12835" s="2"/>
    </row>
    <row r="12836" spans="14:18" x14ac:dyDescent="0.35">
      <c r="N12836" s="28"/>
      <c r="R12836" s="2"/>
    </row>
    <row r="12837" spans="14:18" x14ac:dyDescent="0.35">
      <c r="N12837" s="28"/>
      <c r="R12837" s="2"/>
    </row>
    <row r="12838" spans="14:18" x14ac:dyDescent="0.35">
      <c r="N12838" s="28"/>
      <c r="R12838" s="2"/>
    </row>
    <row r="12839" spans="14:18" x14ac:dyDescent="0.35">
      <c r="N12839" s="28"/>
      <c r="R12839" s="2"/>
    </row>
    <row r="12840" spans="14:18" x14ac:dyDescent="0.35">
      <c r="N12840" s="28"/>
      <c r="R12840" s="2"/>
    </row>
    <row r="12841" spans="14:18" x14ac:dyDescent="0.35">
      <c r="N12841" s="28"/>
      <c r="R12841" s="2"/>
    </row>
    <row r="12842" spans="14:18" x14ac:dyDescent="0.35">
      <c r="N12842" s="28"/>
      <c r="R12842" s="2"/>
    </row>
    <row r="12843" spans="14:18" x14ac:dyDescent="0.35">
      <c r="N12843" s="28"/>
      <c r="R12843" s="2"/>
    </row>
    <row r="12844" spans="14:18" x14ac:dyDescent="0.35">
      <c r="N12844" s="28"/>
      <c r="R12844" s="2"/>
    </row>
    <row r="12845" spans="14:18" x14ac:dyDescent="0.35">
      <c r="N12845" s="28"/>
      <c r="R12845" s="2"/>
    </row>
    <row r="12846" spans="14:18" x14ac:dyDescent="0.35">
      <c r="N12846" s="28"/>
      <c r="R12846" s="2"/>
    </row>
    <row r="12847" spans="14:18" x14ac:dyDescent="0.35">
      <c r="N12847" s="28"/>
      <c r="R12847" s="2"/>
    </row>
    <row r="12848" spans="14:18" x14ac:dyDescent="0.35">
      <c r="N12848" s="28"/>
      <c r="R12848" s="2"/>
    </row>
    <row r="12849" spans="14:22" x14ac:dyDescent="0.35">
      <c r="N12849" s="28"/>
      <c r="R12849" s="2"/>
    </row>
    <row r="12850" spans="14:22" x14ac:dyDescent="0.35">
      <c r="N12850" s="28"/>
      <c r="R12850" s="2"/>
    </row>
    <row r="12851" spans="14:22" x14ac:dyDescent="0.35">
      <c r="N12851" s="28"/>
      <c r="R12851" s="2"/>
    </row>
    <row r="12852" spans="14:22" x14ac:dyDescent="0.35">
      <c r="N12852" s="28"/>
      <c r="R12852" s="2"/>
    </row>
    <row r="12853" spans="14:22" x14ac:dyDescent="0.35">
      <c r="N12853" s="28"/>
      <c r="R12853" s="2"/>
    </row>
    <row r="12854" spans="14:22" x14ac:dyDescent="0.35">
      <c r="N12854" s="28"/>
      <c r="R12854" s="2"/>
    </row>
    <row r="12855" spans="14:22" x14ac:dyDescent="0.35">
      <c r="N12855" s="28"/>
      <c r="R12855" s="2"/>
    </row>
    <row r="12856" spans="14:22" x14ac:dyDescent="0.35">
      <c r="N12856" s="28"/>
      <c r="R12856" s="2"/>
    </row>
    <row r="12857" spans="14:22" x14ac:dyDescent="0.35">
      <c r="N12857" s="28"/>
      <c r="R12857" s="2"/>
    </row>
    <row r="12858" spans="14:22" x14ac:dyDescent="0.35">
      <c r="N12858" s="28"/>
      <c r="R12858" s="2"/>
    </row>
    <row r="12859" spans="14:22" x14ac:dyDescent="0.35">
      <c r="N12859" s="28"/>
      <c r="R12859" s="2"/>
    </row>
    <row r="12860" spans="14:22" x14ac:dyDescent="0.35">
      <c r="N12860" s="28"/>
      <c r="R12860" s="2"/>
    </row>
    <row r="12861" spans="14:22" x14ac:dyDescent="0.35">
      <c r="N12861" s="28"/>
      <c r="R12861" s="2"/>
    </row>
    <row r="12862" spans="14:22" x14ac:dyDescent="0.35">
      <c r="N12862" s="28"/>
      <c r="R12862" s="2"/>
    </row>
    <row r="12863" spans="14:22" x14ac:dyDescent="0.35">
      <c r="N12863" s="28"/>
      <c r="R12863" s="2"/>
      <c r="U12863" s="5"/>
      <c r="V12863" s="6"/>
    </row>
    <row r="12864" spans="14:22" x14ac:dyDescent="0.35">
      <c r="N12864" s="28"/>
      <c r="R12864" s="2"/>
    </row>
    <row r="12865" spans="14:18" x14ac:dyDescent="0.35">
      <c r="N12865" s="28"/>
      <c r="R12865" s="2"/>
    </row>
    <row r="12866" spans="14:18" x14ac:dyDescent="0.35">
      <c r="N12866" s="28"/>
      <c r="R12866" s="2"/>
    </row>
    <row r="12867" spans="14:18" x14ac:dyDescent="0.35">
      <c r="N12867" s="28"/>
      <c r="R12867" s="2"/>
    </row>
    <row r="12868" spans="14:18" x14ac:dyDescent="0.35">
      <c r="N12868" s="28"/>
      <c r="R12868" s="2"/>
    </row>
    <row r="12869" spans="14:18" x14ac:dyDescent="0.35">
      <c r="N12869" s="28"/>
      <c r="R12869" s="2"/>
    </row>
    <row r="12870" spans="14:18" x14ac:dyDescent="0.35">
      <c r="N12870" s="28"/>
      <c r="R12870" s="2"/>
    </row>
    <row r="12871" spans="14:18" x14ac:dyDescent="0.35">
      <c r="N12871" s="28"/>
      <c r="R12871" s="2"/>
    </row>
    <row r="12872" spans="14:18" x14ac:dyDescent="0.35">
      <c r="N12872" s="28"/>
      <c r="R12872" s="2"/>
    </row>
    <row r="12873" spans="14:18" x14ac:dyDescent="0.35">
      <c r="N12873" s="28"/>
      <c r="R12873" s="2"/>
    </row>
    <row r="12874" spans="14:18" x14ac:dyDescent="0.35">
      <c r="N12874" s="28"/>
      <c r="R12874" s="2"/>
    </row>
    <row r="12875" spans="14:18" x14ac:dyDescent="0.35">
      <c r="N12875" s="28"/>
      <c r="R12875" s="2"/>
    </row>
    <row r="12876" spans="14:18" x14ac:dyDescent="0.35">
      <c r="N12876" s="28"/>
      <c r="R12876" s="2"/>
    </row>
    <row r="12877" spans="14:18" x14ac:dyDescent="0.35">
      <c r="N12877" s="28"/>
      <c r="R12877" s="2"/>
    </row>
    <row r="12878" spans="14:18" x14ac:dyDescent="0.35">
      <c r="N12878" s="28"/>
      <c r="R12878" s="2"/>
    </row>
    <row r="12879" spans="14:18" x14ac:dyDescent="0.35">
      <c r="N12879" s="28"/>
      <c r="R12879" s="2"/>
    </row>
    <row r="12880" spans="14:18" x14ac:dyDescent="0.35">
      <c r="N12880" s="28"/>
      <c r="R12880" s="2"/>
    </row>
    <row r="12881" spans="14:18" x14ac:dyDescent="0.35">
      <c r="N12881" s="28"/>
      <c r="R12881" s="2"/>
    </row>
    <row r="12882" spans="14:18" x14ac:dyDescent="0.35">
      <c r="N12882" s="28"/>
      <c r="R12882" s="2"/>
    </row>
    <row r="12883" spans="14:18" x14ac:dyDescent="0.35">
      <c r="N12883" s="28"/>
      <c r="R12883" s="2"/>
    </row>
    <row r="12884" spans="14:18" x14ac:dyDescent="0.35">
      <c r="N12884" s="28"/>
      <c r="R12884" s="2"/>
    </row>
    <row r="12885" spans="14:18" x14ac:dyDescent="0.35">
      <c r="N12885" s="28"/>
      <c r="R12885" s="2"/>
    </row>
    <row r="12886" spans="14:18" x14ac:dyDescent="0.35">
      <c r="N12886" s="28"/>
      <c r="R12886" s="2"/>
    </row>
    <row r="12887" spans="14:18" x14ac:dyDescent="0.35">
      <c r="N12887" s="28"/>
      <c r="R12887" s="2"/>
    </row>
    <row r="12888" spans="14:18" x14ac:dyDescent="0.35">
      <c r="N12888" s="28"/>
      <c r="R12888" s="2"/>
    </row>
    <row r="12889" spans="14:18" x14ac:dyDescent="0.35">
      <c r="N12889" s="28"/>
      <c r="R12889" s="2"/>
    </row>
    <row r="12890" spans="14:18" x14ac:dyDescent="0.35">
      <c r="N12890" s="28"/>
      <c r="R12890" s="2"/>
    </row>
    <row r="12891" spans="14:18" x14ac:dyDescent="0.35">
      <c r="N12891" s="28"/>
      <c r="R12891" s="2"/>
    </row>
    <row r="12892" spans="14:18" x14ac:dyDescent="0.35">
      <c r="N12892" s="28"/>
      <c r="R12892" s="2"/>
    </row>
    <row r="12893" spans="14:18" x14ac:dyDescent="0.35">
      <c r="N12893" s="28"/>
      <c r="R12893" s="2"/>
    </row>
    <row r="12894" spans="14:18" x14ac:dyDescent="0.35">
      <c r="N12894" s="28"/>
      <c r="R12894" s="2"/>
    </row>
    <row r="12895" spans="14:18" x14ac:dyDescent="0.35">
      <c r="N12895" s="28"/>
      <c r="R12895" s="2"/>
    </row>
    <row r="12896" spans="14:18" x14ac:dyDescent="0.35">
      <c r="N12896" s="28"/>
      <c r="R12896" s="2"/>
    </row>
    <row r="12897" spans="14:18" x14ac:dyDescent="0.35">
      <c r="N12897" s="28"/>
      <c r="R12897" s="2"/>
    </row>
    <row r="12898" spans="14:18" x14ac:dyDescent="0.35">
      <c r="N12898" s="28"/>
      <c r="R12898" s="2"/>
    </row>
    <row r="12899" spans="14:18" x14ac:dyDescent="0.35">
      <c r="N12899" s="28"/>
      <c r="R12899" s="2"/>
    </row>
    <row r="12900" spans="14:18" x14ac:dyDescent="0.35">
      <c r="N12900" s="28"/>
      <c r="R12900" s="2"/>
    </row>
    <row r="12901" spans="14:18" x14ac:dyDescent="0.35">
      <c r="N12901" s="28"/>
      <c r="R12901" s="2"/>
    </row>
    <row r="12902" spans="14:18" x14ac:dyDescent="0.35">
      <c r="N12902" s="28"/>
      <c r="R12902" s="2"/>
    </row>
    <row r="12903" spans="14:18" x14ac:dyDescent="0.35">
      <c r="N12903" s="28"/>
      <c r="R12903" s="2"/>
    </row>
    <row r="12904" spans="14:18" x14ac:dyDescent="0.35">
      <c r="N12904" s="28"/>
      <c r="R12904" s="2"/>
    </row>
    <row r="12905" spans="14:18" x14ac:dyDescent="0.35">
      <c r="N12905" s="28"/>
      <c r="R12905" s="2"/>
    </row>
    <row r="12906" spans="14:18" x14ac:dyDescent="0.35">
      <c r="N12906" s="28"/>
      <c r="R12906" s="2"/>
    </row>
    <row r="12907" spans="14:18" x14ac:dyDescent="0.35">
      <c r="N12907" s="28"/>
      <c r="R12907" s="2"/>
    </row>
    <row r="12908" spans="14:18" x14ac:dyDescent="0.35">
      <c r="N12908" s="28"/>
      <c r="R12908" s="2"/>
    </row>
    <row r="12909" spans="14:18" x14ac:dyDescent="0.35">
      <c r="N12909" s="28"/>
      <c r="R12909" s="2"/>
    </row>
    <row r="12910" spans="14:18" x14ac:dyDescent="0.35">
      <c r="N12910" s="28"/>
      <c r="R12910" s="2"/>
    </row>
    <row r="12911" spans="14:18" x14ac:dyDescent="0.35">
      <c r="N12911" s="28"/>
      <c r="R12911" s="2"/>
    </row>
    <row r="12912" spans="14:18" x14ac:dyDescent="0.35">
      <c r="N12912" s="28"/>
      <c r="R12912" s="2"/>
    </row>
    <row r="12913" spans="14:18" x14ac:dyDescent="0.35">
      <c r="N12913" s="28"/>
      <c r="R12913" s="2"/>
    </row>
    <row r="12914" spans="14:18" x14ac:dyDescent="0.35">
      <c r="N12914" s="28"/>
      <c r="R12914" s="2"/>
    </row>
    <row r="12915" spans="14:18" x14ac:dyDescent="0.35">
      <c r="N12915" s="28"/>
      <c r="R12915" s="2"/>
    </row>
    <row r="12916" spans="14:18" x14ac:dyDescent="0.35">
      <c r="N12916" s="28"/>
      <c r="R12916" s="2"/>
    </row>
    <row r="12917" spans="14:18" x14ac:dyDescent="0.35">
      <c r="N12917" s="28"/>
      <c r="R12917" s="2"/>
    </row>
    <row r="12918" spans="14:18" x14ac:dyDescent="0.35">
      <c r="N12918" s="28"/>
      <c r="R12918" s="2"/>
    </row>
    <row r="12919" spans="14:18" x14ac:dyDescent="0.35">
      <c r="N12919" s="28"/>
      <c r="R12919" s="2"/>
    </row>
    <row r="12920" spans="14:18" x14ac:dyDescent="0.35">
      <c r="N12920" s="28"/>
      <c r="R12920" s="2"/>
    </row>
    <row r="12921" spans="14:18" x14ac:dyDescent="0.35">
      <c r="N12921" s="28"/>
      <c r="R12921" s="2"/>
    </row>
    <row r="12922" spans="14:18" x14ac:dyDescent="0.35">
      <c r="N12922" s="28"/>
      <c r="R12922" s="2"/>
    </row>
    <row r="12923" spans="14:18" x14ac:dyDescent="0.35">
      <c r="N12923" s="28"/>
      <c r="R12923" s="2"/>
    </row>
    <row r="12924" spans="14:18" x14ac:dyDescent="0.35">
      <c r="N12924" s="28"/>
      <c r="R12924" s="2"/>
    </row>
    <row r="12925" spans="14:18" x14ac:dyDescent="0.35">
      <c r="N12925" s="28"/>
      <c r="R12925" s="2"/>
    </row>
    <row r="12926" spans="14:18" x14ac:dyDescent="0.35">
      <c r="N12926" s="28"/>
      <c r="R12926" s="2"/>
    </row>
    <row r="12927" spans="14:18" x14ac:dyDescent="0.35">
      <c r="N12927" s="28"/>
      <c r="R12927" s="2"/>
    </row>
    <row r="12928" spans="14:18" x14ac:dyDescent="0.35">
      <c r="N12928" s="28"/>
      <c r="R12928" s="2"/>
    </row>
    <row r="12929" spans="14:18" x14ac:dyDescent="0.35">
      <c r="N12929" s="28"/>
      <c r="R12929" s="2"/>
    </row>
    <row r="12930" spans="14:18" x14ac:dyDescent="0.35">
      <c r="N12930" s="28"/>
      <c r="R12930" s="2"/>
    </row>
    <row r="12931" spans="14:18" x14ac:dyDescent="0.35">
      <c r="N12931" s="28"/>
      <c r="R12931" s="2"/>
    </row>
    <row r="12932" spans="14:18" x14ac:dyDescent="0.35">
      <c r="N12932" s="28"/>
      <c r="R12932" s="2"/>
    </row>
    <row r="12933" spans="14:18" x14ac:dyDescent="0.35">
      <c r="N12933" s="28"/>
      <c r="R12933" s="2"/>
    </row>
    <row r="12934" spans="14:18" x14ac:dyDescent="0.35">
      <c r="N12934" s="28"/>
      <c r="R12934" s="2"/>
    </row>
    <row r="12935" spans="14:18" x14ac:dyDescent="0.35">
      <c r="N12935" s="28"/>
      <c r="R12935" s="2"/>
    </row>
    <row r="12936" spans="14:18" x14ac:dyDescent="0.35">
      <c r="N12936" s="28"/>
      <c r="R12936" s="2"/>
    </row>
    <row r="12937" spans="14:18" x14ac:dyDescent="0.35">
      <c r="N12937" s="28"/>
      <c r="R12937" s="2"/>
    </row>
    <row r="12938" spans="14:18" x14ac:dyDescent="0.35">
      <c r="N12938" s="28"/>
      <c r="R12938" s="2"/>
    </row>
    <row r="12939" spans="14:18" x14ac:dyDescent="0.35">
      <c r="N12939" s="28"/>
      <c r="R12939" s="2"/>
    </row>
    <row r="12940" spans="14:18" x14ac:dyDescent="0.35">
      <c r="N12940" s="28"/>
      <c r="R12940" s="2"/>
    </row>
    <row r="12941" spans="14:18" x14ac:dyDescent="0.35">
      <c r="N12941" s="28"/>
      <c r="R12941" s="2"/>
    </row>
    <row r="12942" spans="14:18" x14ac:dyDescent="0.35">
      <c r="N12942" s="28"/>
      <c r="R12942" s="2"/>
    </row>
    <row r="12943" spans="14:18" x14ac:dyDescent="0.35">
      <c r="N12943" s="28"/>
      <c r="R12943" s="2"/>
    </row>
    <row r="12944" spans="14:18" x14ac:dyDescent="0.35">
      <c r="N12944" s="28"/>
      <c r="R12944" s="2"/>
    </row>
    <row r="12945" spans="14:22" x14ac:dyDescent="0.35">
      <c r="N12945" s="28"/>
      <c r="R12945" s="2"/>
    </row>
    <row r="12946" spans="14:22" x14ac:dyDescent="0.35">
      <c r="N12946" s="28"/>
      <c r="R12946" s="2"/>
    </row>
    <row r="12947" spans="14:22" x14ac:dyDescent="0.35">
      <c r="N12947" s="28"/>
      <c r="R12947" s="2"/>
    </row>
    <row r="12948" spans="14:22" x14ac:dyDescent="0.35">
      <c r="N12948" s="28"/>
      <c r="R12948" s="2"/>
    </row>
    <row r="12949" spans="14:22" x14ac:dyDescent="0.35">
      <c r="N12949" s="28"/>
      <c r="R12949" s="2"/>
    </row>
    <row r="12950" spans="14:22" x14ac:dyDescent="0.35">
      <c r="N12950" s="28"/>
      <c r="R12950" s="2"/>
    </row>
    <row r="12951" spans="14:22" x14ac:dyDescent="0.35">
      <c r="N12951" s="28"/>
      <c r="R12951" s="2"/>
    </row>
    <row r="12952" spans="14:22" x14ac:dyDescent="0.35">
      <c r="N12952" s="28"/>
      <c r="R12952" s="2"/>
    </row>
    <row r="12953" spans="14:22" x14ac:dyDescent="0.35">
      <c r="N12953" s="28"/>
      <c r="R12953" s="2"/>
    </row>
    <row r="12954" spans="14:22" x14ac:dyDescent="0.35">
      <c r="N12954" s="28"/>
      <c r="R12954" s="2"/>
    </row>
    <row r="12955" spans="14:22" x14ac:dyDescent="0.35">
      <c r="N12955" s="28"/>
      <c r="R12955" s="2"/>
    </row>
    <row r="12956" spans="14:22" x14ac:dyDescent="0.35">
      <c r="N12956" s="28"/>
      <c r="R12956" s="2"/>
    </row>
    <row r="12957" spans="14:22" x14ac:dyDescent="0.35">
      <c r="N12957" s="28"/>
      <c r="R12957" s="2"/>
    </row>
    <row r="12958" spans="14:22" x14ac:dyDescent="0.35">
      <c r="N12958" s="28"/>
      <c r="R12958" s="2"/>
    </row>
    <row r="12959" spans="14:22" x14ac:dyDescent="0.35">
      <c r="N12959" s="28"/>
      <c r="R12959" s="2"/>
      <c r="U12959" s="5"/>
      <c r="V12959" s="6"/>
    </row>
    <row r="12960" spans="14:22" x14ac:dyDescent="0.35">
      <c r="N12960" s="28"/>
      <c r="R12960" s="2"/>
    </row>
    <row r="12961" spans="14:18" x14ac:dyDescent="0.35">
      <c r="N12961" s="28"/>
      <c r="R12961" s="2"/>
    </row>
    <row r="12962" spans="14:18" x14ac:dyDescent="0.35">
      <c r="N12962" s="28"/>
      <c r="R12962" s="2"/>
    </row>
    <row r="12963" spans="14:18" x14ac:dyDescent="0.35">
      <c r="N12963" s="28"/>
      <c r="R12963" s="2"/>
    </row>
    <row r="12964" spans="14:18" x14ac:dyDescent="0.35">
      <c r="N12964" s="28"/>
      <c r="R12964" s="2"/>
    </row>
    <row r="12965" spans="14:18" x14ac:dyDescent="0.35">
      <c r="N12965" s="28"/>
      <c r="R12965" s="2"/>
    </row>
    <row r="12966" spans="14:18" x14ac:dyDescent="0.35">
      <c r="N12966" s="28"/>
      <c r="R12966" s="2"/>
    </row>
    <row r="12967" spans="14:18" x14ac:dyDescent="0.35">
      <c r="N12967" s="28"/>
      <c r="R12967" s="2"/>
    </row>
    <row r="12968" spans="14:18" x14ac:dyDescent="0.35">
      <c r="N12968" s="28"/>
      <c r="R12968" s="2"/>
    </row>
    <row r="12969" spans="14:18" x14ac:dyDescent="0.35">
      <c r="N12969" s="28"/>
      <c r="R12969" s="2"/>
    </row>
    <row r="12970" spans="14:18" x14ac:dyDescent="0.35">
      <c r="N12970" s="28"/>
      <c r="R12970" s="2"/>
    </row>
    <row r="12971" spans="14:18" x14ac:dyDescent="0.35">
      <c r="N12971" s="28"/>
      <c r="R12971" s="2"/>
    </row>
    <row r="12972" spans="14:18" x14ac:dyDescent="0.35">
      <c r="N12972" s="28"/>
      <c r="R12972" s="2"/>
    </row>
    <row r="12973" spans="14:18" x14ac:dyDescent="0.35">
      <c r="N12973" s="28"/>
      <c r="R12973" s="2"/>
    </row>
    <row r="12974" spans="14:18" x14ac:dyDescent="0.35">
      <c r="N12974" s="28"/>
      <c r="R12974" s="2"/>
    </row>
    <row r="12975" spans="14:18" x14ac:dyDescent="0.35">
      <c r="N12975" s="28"/>
      <c r="R12975" s="2"/>
    </row>
    <row r="12976" spans="14:18" x14ac:dyDescent="0.35">
      <c r="N12976" s="28"/>
      <c r="R12976" s="2"/>
    </row>
    <row r="12977" spans="14:18" x14ac:dyDescent="0.35">
      <c r="N12977" s="28"/>
      <c r="R12977" s="2"/>
    </row>
    <row r="12978" spans="14:18" x14ac:dyDescent="0.35">
      <c r="N12978" s="28"/>
      <c r="R12978" s="2"/>
    </row>
    <row r="12979" spans="14:18" x14ac:dyDescent="0.35">
      <c r="N12979" s="28"/>
      <c r="R12979" s="2"/>
    </row>
    <row r="12980" spans="14:18" x14ac:dyDescent="0.35">
      <c r="N12980" s="28"/>
      <c r="R12980" s="2"/>
    </row>
    <row r="12981" spans="14:18" x14ac:dyDescent="0.35">
      <c r="N12981" s="28"/>
      <c r="R12981" s="2"/>
    </row>
    <row r="12982" spans="14:18" x14ac:dyDescent="0.35">
      <c r="N12982" s="28"/>
      <c r="R12982" s="2"/>
    </row>
    <row r="12983" spans="14:18" x14ac:dyDescent="0.35">
      <c r="N12983" s="28"/>
      <c r="R12983" s="2"/>
    </row>
    <row r="12984" spans="14:18" x14ac:dyDescent="0.35">
      <c r="N12984" s="28"/>
      <c r="R12984" s="2"/>
    </row>
    <row r="12985" spans="14:18" x14ac:dyDescent="0.35">
      <c r="N12985" s="28"/>
      <c r="R12985" s="2"/>
    </row>
    <row r="12986" spans="14:18" x14ac:dyDescent="0.35">
      <c r="N12986" s="28"/>
      <c r="R12986" s="2"/>
    </row>
    <row r="12987" spans="14:18" x14ac:dyDescent="0.35">
      <c r="N12987" s="28"/>
      <c r="R12987" s="2"/>
    </row>
    <row r="12988" spans="14:18" x14ac:dyDescent="0.35">
      <c r="N12988" s="28"/>
      <c r="R12988" s="2"/>
    </row>
    <row r="12989" spans="14:18" x14ac:dyDescent="0.35">
      <c r="N12989" s="28"/>
      <c r="R12989" s="2"/>
    </row>
    <row r="12990" spans="14:18" x14ac:dyDescent="0.35">
      <c r="N12990" s="28"/>
      <c r="R12990" s="2"/>
    </row>
    <row r="12991" spans="14:18" x14ac:dyDescent="0.35">
      <c r="N12991" s="28"/>
      <c r="R12991" s="2"/>
    </row>
    <row r="12992" spans="14:18" x14ac:dyDescent="0.35">
      <c r="N12992" s="28"/>
      <c r="R12992" s="2"/>
    </row>
    <row r="12993" spans="14:18" x14ac:dyDescent="0.35">
      <c r="N12993" s="28"/>
      <c r="R12993" s="2"/>
    </row>
    <row r="12994" spans="14:18" x14ac:dyDescent="0.35">
      <c r="N12994" s="28"/>
      <c r="R12994" s="2"/>
    </row>
    <row r="12995" spans="14:18" x14ac:dyDescent="0.35">
      <c r="N12995" s="28"/>
      <c r="R12995" s="2"/>
    </row>
    <row r="12996" spans="14:18" x14ac:dyDescent="0.35">
      <c r="N12996" s="28"/>
      <c r="R12996" s="2"/>
    </row>
    <row r="12997" spans="14:18" x14ac:dyDescent="0.35">
      <c r="N12997" s="28"/>
      <c r="R12997" s="2"/>
    </row>
    <row r="12998" spans="14:18" x14ac:dyDescent="0.35">
      <c r="N12998" s="28"/>
      <c r="R12998" s="2"/>
    </row>
    <row r="12999" spans="14:18" x14ac:dyDescent="0.35">
      <c r="N12999" s="28"/>
      <c r="R12999" s="2"/>
    </row>
    <row r="13000" spans="14:18" x14ac:dyDescent="0.35">
      <c r="N13000" s="28"/>
      <c r="R13000" s="2"/>
    </row>
    <row r="13001" spans="14:18" x14ac:dyDescent="0.35">
      <c r="N13001" s="28"/>
      <c r="R13001" s="2"/>
    </row>
    <row r="13002" spans="14:18" x14ac:dyDescent="0.35">
      <c r="N13002" s="28"/>
      <c r="R13002" s="2"/>
    </row>
    <row r="13003" spans="14:18" x14ac:dyDescent="0.35">
      <c r="N13003" s="28"/>
      <c r="R13003" s="2"/>
    </row>
    <row r="13004" spans="14:18" x14ac:dyDescent="0.35">
      <c r="N13004" s="28"/>
      <c r="R13004" s="2"/>
    </row>
    <row r="13005" spans="14:18" x14ac:dyDescent="0.35">
      <c r="N13005" s="28"/>
      <c r="R13005" s="2"/>
    </row>
    <row r="13006" spans="14:18" x14ac:dyDescent="0.35">
      <c r="N13006" s="28"/>
      <c r="R13006" s="2"/>
    </row>
    <row r="13007" spans="14:18" x14ac:dyDescent="0.35">
      <c r="N13007" s="28"/>
      <c r="R13007" s="2"/>
    </row>
    <row r="13008" spans="14:18" x14ac:dyDescent="0.35">
      <c r="N13008" s="28"/>
      <c r="R13008" s="2"/>
    </row>
    <row r="13009" spans="14:18" x14ac:dyDescent="0.35">
      <c r="N13009" s="28"/>
      <c r="R13009" s="2"/>
    </row>
    <row r="13010" spans="14:18" x14ac:dyDescent="0.35">
      <c r="N13010" s="28"/>
      <c r="R13010" s="2"/>
    </row>
    <row r="13011" spans="14:18" x14ac:dyDescent="0.35">
      <c r="N13011" s="28"/>
      <c r="R13011" s="2"/>
    </row>
    <row r="13012" spans="14:18" x14ac:dyDescent="0.35">
      <c r="N13012" s="28"/>
      <c r="R13012" s="2"/>
    </row>
    <row r="13013" spans="14:18" x14ac:dyDescent="0.35">
      <c r="N13013" s="28"/>
      <c r="R13013" s="2"/>
    </row>
    <row r="13014" spans="14:18" x14ac:dyDescent="0.35">
      <c r="N13014" s="28"/>
      <c r="R13014" s="2"/>
    </row>
    <row r="13015" spans="14:18" x14ac:dyDescent="0.35">
      <c r="N13015" s="28"/>
      <c r="R13015" s="2"/>
    </row>
    <row r="13016" spans="14:18" x14ac:dyDescent="0.35">
      <c r="N13016" s="28"/>
      <c r="R13016" s="2"/>
    </row>
    <row r="13017" spans="14:18" x14ac:dyDescent="0.35">
      <c r="N13017" s="28"/>
      <c r="R13017" s="2"/>
    </row>
    <row r="13018" spans="14:18" x14ac:dyDescent="0.35">
      <c r="N13018" s="28"/>
      <c r="R13018" s="2"/>
    </row>
    <row r="13019" spans="14:18" x14ac:dyDescent="0.35">
      <c r="N13019" s="28"/>
      <c r="R13019" s="2"/>
    </row>
    <row r="13020" spans="14:18" x14ac:dyDescent="0.35">
      <c r="N13020" s="28"/>
      <c r="R13020" s="2"/>
    </row>
    <row r="13021" spans="14:18" x14ac:dyDescent="0.35">
      <c r="N13021" s="28"/>
      <c r="R13021" s="2"/>
    </row>
    <row r="13022" spans="14:18" x14ac:dyDescent="0.35">
      <c r="N13022" s="28"/>
      <c r="R13022" s="2"/>
    </row>
    <row r="13023" spans="14:18" x14ac:dyDescent="0.35">
      <c r="N13023" s="28"/>
      <c r="R13023" s="2"/>
    </row>
    <row r="13024" spans="14:18" x14ac:dyDescent="0.35">
      <c r="N13024" s="28"/>
      <c r="R13024" s="2"/>
    </row>
    <row r="13025" spans="14:18" x14ac:dyDescent="0.35">
      <c r="N13025" s="28"/>
      <c r="R13025" s="2"/>
    </row>
    <row r="13026" spans="14:18" x14ac:dyDescent="0.35">
      <c r="N13026" s="28"/>
      <c r="R13026" s="2"/>
    </row>
    <row r="13027" spans="14:18" x14ac:dyDescent="0.35">
      <c r="N13027" s="28"/>
      <c r="R13027" s="2"/>
    </row>
    <row r="13028" spans="14:18" x14ac:dyDescent="0.35">
      <c r="N13028" s="28"/>
      <c r="R13028" s="2"/>
    </row>
    <row r="13029" spans="14:18" x14ac:dyDescent="0.35">
      <c r="N13029" s="28"/>
      <c r="R13029" s="2"/>
    </row>
    <row r="13030" spans="14:18" x14ac:dyDescent="0.35">
      <c r="N13030" s="28"/>
      <c r="R13030" s="2"/>
    </row>
    <row r="13031" spans="14:18" x14ac:dyDescent="0.35">
      <c r="N13031" s="28"/>
      <c r="R13031" s="2"/>
    </row>
    <row r="13032" spans="14:18" x14ac:dyDescent="0.35">
      <c r="N13032" s="28"/>
      <c r="R13032" s="2"/>
    </row>
    <row r="13033" spans="14:18" x14ac:dyDescent="0.35">
      <c r="N13033" s="28"/>
      <c r="R13033" s="2"/>
    </row>
    <row r="13034" spans="14:18" x14ac:dyDescent="0.35">
      <c r="N13034" s="28"/>
      <c r="R13034" s="2"/>
    </row>
    <row r="13035" spans="14:18" x14ac:dyDescent="0.35">
      <c r="N13035" s="28"/>
      <c r="R13035" s="2"/>
    </row>
    <row r="13036" spans="14:18" x14ac:dyDescent="0.35">
      <c r="N13036" s="28"/>
      <c r="R13036" s="2"/>
    </row>
    <row r="13037" spans="14:18" x14ac:dyDescent="0.35">
      <c r="N13037" s="28"/>
      <c r="R13037" s="2"/>
    </row>
    <row r="13038" spans="14:18" x14ac:dyDescent="0.35">
      <c r="N13038" s="28"/>
      <c r="R13038" s="2"/>
    </row>
    <row r="13039" spans="14:18" x14ac:dyDescent="0.35">
      <c r="N13039" s="28"/>
      <c r="R13039" s="2"/>
    </row>
    <row r="13040" spans="14:18" x14ac:dyDescent="0.35">
      <c r="N13040" s="28"/>
      <c r="R13040" s="2"/>
    </row>
    <row r="13041" spans="14:22" x14ac:dyDescent="0.35">
      <c r="N13041" s="28"/>
      <c r="R13041" s="2"/>
    </row>
    <row r="13042" spans="14:22" x14ac:dyDescent="0.35">
      <c r="N13042" s="28"/>
      <c r="R13042" s="2"/>
    </row>
    <row r="13043" spans="14:22" x14ac:dyDescent="0.35">
      <c r="N13043" s="28"/>
      <c r="R13043" s="2"/>
    </row>
    <row r="13044" spans="14:22" x14ac:dyDescent="0.35">
      <c r="N13044" s="28"/>
      <c r="R13044" s="2"/>
    </row>
    <row r="13045" spans="14:22" x14ac:dyDescent="0.35">
      <c r="N13045" s="28"/>
      <c r="R13045" s="2"/>
    </row>
    <row r="13046" spans="14:22" x14ac:dyDescent="0.35">
      <c r="N13046" s="28"/>
      <c r="R13046" s="2"/>
    </row>
    <row r="13047" spans="14:22" x14ac:dyDescent="0.35">
      <c r="N13047" s="28"/>
      <c r="R13047" s="2"/>
    </row>
    <row r="13048" spans="14:22" x14ac:dyDescent="0.35">
      <c r="N13048" s="28"/>
      <c r="R13048" s="2"/>
    </row>
    <row r="13049" spans="14:22" x14ac:dyDescent="0.35">
      <c r="N13049" s="28"/>
      <c r="R13049" s="2"/>
    </row>
    <row r="13050" spans="14:22" x14ac:dyDescent="0.35">
      <c r="N13050" s="28"/>
      <c r="R13050" s="2"/>
    </row>
    <row r="13051" spans="14:22" x14ac:dyDescent="0.35">
      <c r="N13051" s="28"/>
      <c r="R13051" s="2"/>
    </row>
    <row r="13052" spans="14:22" x14ac:dyDescent="0.35">
      <c r="N13052" s="28"/>
      <c r="R13052" s="2"/>
    </row>
    <row r="13053" spans="14:22" x14ac:dyDescent="0.35">
      <c r="N13053" s="28"/>
      <c r="R13053" s="2"/>
    </row>
    <row r="13054" spans="14:22" x14ac:dyDescent="0.35">
      <c r="N13054" s="28"/>
      <c r="R13054" s="2"/>
    </row>
    <row r="13055" spans="14:22" x14ac:dyDescent="0.35">
      <c r="N13055" s="28"/>
      <c r="R13055" s="2"/>
      <c r="U13055" s="5"/>
      <c r="V13055" s="6"/>
    </row>
    <row r="13056" spans="14:22" x14ac:dyDescent="0.35">
      <c r="N13056" s="28"/>
      <c r="R13056" s="2"/>
    </row>
    <row r="13057" spans="14:18" x14ac:dyDescent="0.35">
      <c r="N13057" s="28"/>
      <c r="R13057" s="2"/>
    </row>
    <row r="13058" spans="14:18" x14ac:dyDescent="0.35">
      <c r="N13058" s="28"/>
      <c r="R13058" s="2"/>
    </row>
    <row r="13059" spans="14:18" x14ac:dyDescent="0.35">
      <c r="N13059" s="28"/>
      <c r="R13059" s="2"/>
    </row>
    <row r="13060" spans="14:18" x14ac:dyDescent="0.35">
      <c r="N13060" s="28"/>
      <c r="R13060" s="2"/>
    </row>
    <row r="13061" spans="14:18" x14ac:dyDescent="0.35">
      <c r="N13061" s="28"/>
      <c r="R13061" s="2"/>
    </row>
    <row r="13062" spans="14:18" x14ac:dyDescent="0.35">
      <c r="N13062" s="28"/>
      <c r="R13062" s="2"/>
    </row>
    <row r="13063" spans="14:18" x14ac:dyDescent="0.35">
      <c r="N13063" s="28"/>
      <c r="R13063" s="2"/>
    </row>
    <row r="13064" spans="14:18" x14ac:dyDescent="0.35">
      <c r="N13064" s="28"/>
      <c r="R13064" s="2"/>
    </row>
    <row r="13065" spans="14:18" x14ac:dyDescent="0.35">
      <c r="N13065" s="28"/>
      <c r="R13065" s="2"/>
    </row>
    <row r="13066" spans="14:18" x14ac:dyDescent="0.35">
      <c r="N13066" s="28"/>
      <c r="R13066" s="2"/>
    </row>
    <row r="13067" spans="14:18" x14ac:dyDescent="0.35">
      <c r="N13067" s="28"/>
      <c r="R13067" s="2"/>
    </row>
    <row r="13068" spans="14:18" x14ac:dyDescent="0.35">
      <c r="N13068" s="28"/>
      <c r="R13068" s="2"/>
    </row>
    <row r="13069" spans="14:18" x14ac:dyDescent="0.35">
      <c r="N13069" s="28"/>
      <c r="R13069" s="2"/>
    </row>
    <row r="13070" spans="14:18" x14ac:dyDescent="0.35">
      <c r="N13070" s="28"/>
      <c r="R13070" s="2"/>
    </row>
    <row r="13071" spans="14:18" x14ac:dyDescent="0.35">
      <c r="N13071" s="28"/>
      <c r="R13071" s="2"/>
    </row>
    <row r="13072" spans="14:18" x14ac:dyDescent="0.35">
      <c r="N13072" s="28"/>
      <c r="R13072" s="2"/>
    </row>
    <row r="13073" spans="14:18" x14ac:dyDescent="0.35">
      <c r="N13073" s="28"/>
      <c r="R13073" s="2"/>
    </row>
    <row r="13074" spans="14:18" x14ac:dyDescent="0.35">
      <c r="N13074" s="28"/>
      <c r="R13074" s="2"/>
    </row>
    <row r="13075" spans="14:18" x14ac:dyDescent="0.35">
      <c r="N13075" s="28"/>
      <c r="R13075" s="2"/>
    </row>
    <row r="13076" spans="14:18" x14ac:dyDescent="0.35">
      <c r="N13076" s="28"/>
      <c r="R13076" s="2"/>
    </row>
    <row r="13077" spans="14:18" x14ac:dyDescent="0.35">
      <c r="N13077" s="28"/>
      <c r="R13077" s="2"/>
    </row>
    <row r="13078" spans="14:18" x14ac:dyDescent="0.35">
      <c r="N13078" s="28"/>
      <c r="R13078" s="2"/>
    </row>
    <row r="13079" spans="14:18" x14ac:dyDescent="0.35">
      <c r="N13079" s="28"/>
      <c r="R13079" s="2"/>
    </row>
    <row r="13080" spans="14:18" x14ac:dyDescent="0.35">
      <c r="N13080" s="28"/>
      <c r="R13080" s="2"/>
    </row>
    <row r="13081" spans="14:18" x14ac:dyDescent="0.35">
      <c r="N13081" s="28"/>
      <c r="R13081" s="2"/>
    </row>
    <row r="13082" spans="14:18" x14ac:dyDescent="0.35">
      <c r="N13082" s="28"/>
      <c r="R13082" s="2"/>
    </row>
    <row r="13083" spans="14:18" x14ac:dyDescent="0.35">
      <c r="N13083" s="28"/>
      <c r="R13083" s="2"/>
    </row>
    <row r="13084" spans="14:18" x14ac:dyDescent="0.35">
      <c r="N13084" s="28"/>
      <c r="R13084" s="2"/>
    </row>
    <row r="13085" spans="14:18" x14ac:dyDescent="0.35">
      <c r="N13085" s="28"/>
      <c r="R13085" s="2"/>
    </row>
    <row r="13086" spans="14:18" x14ac:dyDescent="0.35">
      <c r="N13086" s="28"/>
      <c r="R13086" s="2"/>
    </row>
    <row r="13087" spans="14:18" x14ac:dyDescent="0.35">
      <c r="N13087" s="28"/>
      <c r="R13087" s="2"/>
    </row>
    <row r="13088" spans="14:18" x14ac:dyDescent="0.35">
      <c r="N13088" s="28"/>
      <c r="R13088" s="2"/>
    </row>
    <row r="13089" spans="14:18" x14ac:dyDescent="0.35">
      <c r="N13089" s="28"/>
      <c r="R13089" s="2"/>
    </row>
    <row r="13090" spans="14:18" x14ac:dyDescent="0.35">
      <c r="N13090" s="28"/>
      <c r="R13090" s="2"/>
    </row>
    <row r="13091" spans="14:18" x14ac:dyDescent="0.35">
      <c r="N13091" s="28"/>
      <c r="R13091" s="2"/>
    </row>
    <row r="13092" spans="14:18" x14ac:dyDescent="0.35">
      <c r="N13092" s="28"/>
      <c r="R13092" s="2"/>
    </row>
    <row r="13093" spans="14:18" x14ac:dyDescent="0.35">
      <c r="N13093" s="28"/>
      <c r="R13093" s="2"/>
    </row>
    <row r="13094" spans="14:18" x14ac:dyDescent="0.35">
      <c r="N13094" s="28"/>
      <c r="R13094" s="2"/>
    </row>
    <row r="13095" spans="14:18" x14ac:dyDescent="0.35">
      <c r="N13095" s="28"/>
      <c r="R13095" s="2"/>
    </row>
    <row r="13096" spans="14:18" x14ac:dyDescent="0.35">
      <c r="N13096" s="28"/>
      <c r="R13096" s="2"/>
    </row>
    <row r="13097" spans="14:18" x14ac:dyDescent="0.35">
      <c r="N13097" s="28"/>
      <c r="R13097" s="2"/>
    </row>
    <row r="13098" spans="14:18" x14ac:dyDescent="0.35">
      <c r="N13098" s="28"/>
      <c r="R13098" s="2"/>
    </row>
    <row r="13099" spans="14:18" x14ac:dyDescent="0.35">
      <c r="N13099" s="28"/>
      <c r="R13099" s="2"/>
    </row>
    <row r="13100" spans="14:18" x14ac:dyDescent="0.35">
      <c r="N13100" s="28"/>
      <c r="R13100" s="2"/>
    </row>
    <row r="13101" spans="14:18" x14ac:dyDescent="0.35">
      <c r="N13101" s="28"/>
      <c r="R13101" s="2"/>
    </row>
    <row r="13102" spans="14:18" x14ac:dyDescent="0.35">
      <c r="N13102" s="28"/>
      <c r="R13102" s="2"/>
    </row>
    <row r="13103" spans="14:18" x14ac:dyDescent="0.35">
      <c r="N13103" s="28"/>
      <c r="R13103" s="2"/>
    </row>
    <row r="13104" spans="14:18" x14ac:dyDescent="0.35">
      <c r="N13104" s="28"/>
      <c r="R13104" s="2"/>
    </row>
    <row r="13105" spans="14:18" x14ac:dyDescent="0.35">
      <c r="N13105" s="28"/>
      <c r="R13105" s="2"/>
    </row>
    <row r="13106" spans="14:18" x14ac:dyDescent="0.35">
      <c r="N13106" s="28"/>
      <c r="R13106" s="2"/>
    </row>
    <row r="13107" spans="14:18" x14ac:dyDescent="0.35">
      <c r="N13107" s="28"/>
      <c r="R13107" s="2"/>
    </row>
    <row r="13108" spans="14:18" x14ac:dyDescent="0.35">
      <c r="N13108" s="28"/>
      <c r="R13108" s="2"/>
    </row>
    <row r="13109" spans="14:18" x14ac:dyDescent="0.35">
      <c r="N13109" s="28"/>
      <c r="R13109" s="2"/>
    </row>
    <row r="13110" spans="14:18" x14ac:dyDescent="0.35">
      <c r="N13110" s="28"/>
      <c r="R13110" s="2"/>
    </row>
    <row r="13111" spans="14:18" x14ac:dyDescent="0.35">
      <c r="N13111" s="28"/>
      <c r="R13111" s="2"/>
    </row>
    <row r="13112" spans="14:18" x14ac:dyDescent="0.35">
      <c r="N13112" s="28"/>
      <c r="R13112" s="2"/>
    </row>
    <row r="13113" spans="14:18" x14ac:dyDescent="0.35">
      <c r="N13113" s="28"/>
      <c r="R13113" s="2"/>
    </row>
    <row r="13114" spans="14:18" x14ac:dyDescent="0.35">
      <c r="N13114" s="28"/>
      <c r="R13114" s="2"/>
    </row>
    <row r="13115" spans="14:18" x14ac:dyDescent="0.35">
      <c r="N13115" s="28"/>
      <c r="R13115" s="2"/>
    </row>
    <row r="13116" spans="14:18" x14ac:dyDescent="0.35">
      <c r="N13116" s="28"/>
      <c r="R13116" s="2"/>
    </row>
    <row r="13117" spans="14:18" x14ac:dyDescent="0.35">
      <c r="N13117" s="28"/>
      <c r="R13117" s="2"/>
    </row>
    <row r="13118" spans="14:18" x14ac:dyDescent="0.35">
      <c r="N13118" s="28"/>
      <c r="R13118" s="2"/>
    </row>
    <row r="13119" spans="14:18" x14ac:dyDescent="0.35">
      <c r="N13119" s="28"/>
      <c r="R13119" s="2"/>
    </row>
    <row r="13120" spans="14:18" x14ac:dyDescent="0.35">
      <c r="N13120" s="28"/>
      <c r="R13120" s="2"/>
    </row>
    <row r="13121" spans="14:18" x14ac:dyDescent="0.35">
      <c r="N13121" s="28"/>
      <c r="R13121" s="2"/>
    </row>
    <row r="13122" spans="14:18" x14ac:dyDescent="0.35">
      <c r="N13122" s="28"/>
      <c r="R13122" s="2"/>
    </row>
    <row r="13123" spans="14:18" x14ac:dyDescent="0.35">
      <c r="N13123" s="28"/>
      <c r="R13123" s="2"/>
    </row>
    <row r="13124" spans="14:18" x14ac:dyDescent="0.35">
      <c r="N13124" s="28"/>
      <c r="R13124" s="2"/>
    </row>
    <row r="13125" spans="14:18" x14ac:dyDescent="0.35">
      <c r="N13125" s="28"/>
      <c r="R13125" s="2"/>
    </row>
    <row r="13126" spans="14:18" x14ac:dyDescent="0.35">
      <c r="N13126" s="28"/>
      <c r="R13126" s="2"/>
    </row>
    <row r="13127" spans="14:18" x14ac:dyDescent="0.35">
      <c r="N13127" s="28"/>
      <c r="R13127" s="2"/>
    </row>
    <row r="13128" spans="14:18" x14ac:dyDescent="0.35">
      <c r="N13128" s="28"/>
      <c r="R13128" s="2"/>
    </row>
    <row r="13129" spans="14:18" x14ac:dyDescent="0.35">
      <c r="N13129" s="28"/>
      <c r="R13129" s="2"/>
    </row>
    <row r="13130" spans="14:18" x14ac:dyDescent="0.35">
      <c r="N13130" s="28"/>
      <c r="R13130" s="2"/>
    </row>
    <row r="13131" spans="14:18" x14ac:dyDescent="0.35">
      <c r="N13131" s="28"/>
      <c r="R13131" s="2"/>
    </row>
    <row r="13132" spans="14:18" x14ac:dyDescent="0.35">
      <c r="N13132" s="28"/>
      <c r="R13132" s="2"/>
    </row>
    <row r="13133" spans="14:18" x14ac:dyDescent="0.35">
      <c r="N13133" s="28"/>
      <c r="R13133" s="2"/>
    </row>
    <row r="13134" spans="14:18" x14ac:dyDescent="0.35">
      <c r="N13134" s="28"/>
      <c r="R13134" s="2"/>
    </row>
    <row r="13135" spans="14:18" x14ac:dyDescent="0.35">
      <c r="N13135" s="28"/>
      <c r="R13135" s="2"/>
    </row>
    <row r="13136" spans="14:18" x14ac:dyDescent="0.35">
      <c r="N13136" s="28"/>
      <c r="R13136" s="2"/>
    </row>
    <row r="13137" spans="14:22" x14ac:dyDescent="0.35">
      <c r="N13137" s="28"/>
      <c r="R13137" s="2"/>
    </row>
    <row r="13138" spans="14:22" x14ac:dyDescent="0.35">
      <c r="N13138" s="28"/>
      <c r="R13138" s="2"/>
    </row>
    <row r="13139" spans="14:22" x14ac:dyDescent="0.35">
      <c r="N13139" s="28"/>
      <c r="R13139" s="2"/>
    </row>
    <row r="13140" spans="14:22" x14ac:dyDescent="0.35">
      <c r="N13140" s="28"/>
      <c r="R13140" s="2"/>
    </row>
    <row r="13141" spans="14:22" x14ac:dyDescent="0.35">
      <c r="N13141" s="28"/>
      <c r="R13141" s="2"/>
    </row>
    <row r="13142" spans="14:22" x14ac:dyDescent="0.35">
      <c r="N13142" s="28"/>
      <c r="R13142" s="2"/>
    </row>
    <row r="13143" spans="14:22" x14ac:dyDescent="0.35">
      <c r="N13143" s="28"/>
      <c r="R13143" s="2"/>
    </row>
    <row r="13144" spans="14:22" x14ac:dyDescent="0.35">
      <c r="N13144" s="28"/>
      <c r="R13144" s="2"/>
    </row>
    <row r="13145" spans="14:22" x14ac:dyDescent="0.35">
      <c r="N13145" s="28"/>
      <c r="R13145" s="2"/>
    </row>
    <row r="13146" spans="14:22" x14ac:dyDescent="0.35">
      <c r="N13146" s="28"/>
      <c r="R13146" s="2"/>
    </row>
    <row r="13147" spans="14:22" x14ac:dyDescent="0.35">
      <c r="N13147" s="28"/>
      <c r="R13147" s="2"/>
    </row>
    <row r="13148" spans="14:22" x14ac:dyDescent="0.35">
      <c r="N13148" s="28"/>
      <c r="R13148" s="2"/>
    </row>
    <row r="13149" spans="14:22" x14ac:dyDescent="0.35">
      <c r="N13149" s="28"/>
      <c r="R13149" s="2"/>
    </row>
    <row r="13150" spans="14:22" x14ac:dyDescent="0.35">
      <c r="N13150" s="28"/>
      <c r="R13150" s="2"/>
    </row>
    <row r="13151" spans="14:22" x14ac:dyDescent="0.35">
      <c r="N13151" s="28"/>
      <c r="R13151" s="2"/>
      <c r="U13151" s="5"/>
      <c r="V13151" s="6"/>
    </row>
    <row r="13152" spans="14:22" x14ac:dyDescent="0.35">
      <c r="N13152" s="28"/>
      <c r="R13152" s="2"/>
    </row>
    <row r="13153" spans="14:18" x14ac:dyDescent="0.35">
      <c r="N13153" s="28"/>
      <c r="R13153" s="2"/>
    </row>
    <row r="13154" spans="14:18" x14ac:dyDescent="0.35">
      <c r="N13154" s="28"/>
      <c r="R13154" s="2"/>
    </row>
    <row r="13155" spans="14:18" x14ac:dyDescent="0.35">
      <c r="N13155" s="28"/>
      <c r="R13155" s="2"/>
    </row>
    <row r="13156" spans="14:18" x14ac:dyDescent="0.35">
      <c r="N13156" s="28"/>
      <c r="R13156" s="2"/>
    </row>
    <row r="13157" spans="14:18" x14ac:dyDescent="0.35">
      <c r="N13157" s="28"/>
      <c r="R13157" s="2"/>
    </row>
    <row r="13158" spans="14:18" x14ac:dyDescent="0.35">
      <c r="N13158" s="28"/>
      <c r="R13158" s="2"/>
    </row>
    <row r="13159" spans="14:18" x14ac:dyDescent="0.35">
      <c r="N13159" s="28"/>
      <c r="R13159" s="2"/>
    </row>
    <row r="13160" spans="14:18" x14ac:dyDescent="0.35">
      <c r="N13160" s="28"/>
      <c r="R13160" s="2"/>
    </row>
    <row r="13161" spans="14:18" x14ac:dyDescent="0.35">
      <c r="N13161" s="28"/>
      <c r="R13161" s="2"/>
    </row>
    <row r="13162" spans="14:18" x14ac:dyDescent="0.35">
      <c r="N13162" s="28"/>
      <c r="R13162" s="2"/>
    </row>
    <row r="13163" spans="14:18" x14ac:dyDescent="0.35">
      <c r="N13163" s="28"/>
      <c r="R13163" s="2"/>
    </row>
    <row r="13164" spans="14:18" x14ac:dyDescent="0.35">
      <c r="N13164" s="28"/>
      <c r="R13164" s="2"/>
    </row>
    <row r="13165" spans="14:18" x14ac:dyDescent="0.35">
      <c r="N13165" s="28"/>
      <c r="R13165" s="2"/>
    </row>
    <row r="13166" spans="14:18" x14ac:dyDescent="0.35">
      <c r="N13166" s="28"/>
      <c r="R13166" s="2"/>
    </row>
    <row r="13167" spans="14:18" x14ac:dyDescent="0.35">
      <c r="N13167" s="28"/>
      <c r="R13167" s="2"/>
    </row>
    <row r="13168" spans="14:18" x14ac:dyDescent="0.35">
      <c r="N13168" s="28"/>
      <c r="R13168" s="2"/>
    </row>
    <row r="13169" spans="14:18" x14ac:dyDescent="0.35">
      <c r="N13169" s="28"/>
      <c r="R13169" s="2"/>
    </row>
    <row r="13170" spans="14:18" x14ac:dyDescent="0.35">
      <c r="N13170" s="28"/>
      <c r="R13170" s="2"/>
    </row>
    <row r="13171" spans="14:18" x14ac:dyDescent="0.35">
      <c r="N13171" s="28"/>
      <c r="R13171" s="2"/>
    </row>
    <row r="13172" spans="14:18" x14ac:dyDescent="0.35">
      <c r="N13172" s="28"/>
      <c r="R13172" s="2"/>
    </row>
    <row r="13173" spans="14:18" x14ac:dyDescent="0.35">
      <c r="N13173" s="28"/>
      <c r="R13173" s="2"/>
    </row>
    <row r="13174" spans="14:18" x14ac:dyDescent="0.35">
      <c r="N13174" s="28"/>
      <c r="R13174" s="2"/>
    </row>
    <row r="13175" spans="14:18" x14ac:dyDescent="0.35">
      <c r="N13175" s="28"/>
      <c r="R13175" s="2"/>
    </row>
    <row r="13176" spans="14:18" x14ac:dyDescent="0.35">
      <c r="N13176" s="28"/>
      <c r="R13176" s="2"/>
    </row>
    <row r="13177" spans="14:18" x14ac:dyDescent="0.35">
      <c r="N13177" s="28"/>
      <c r="R13177" s="2"/>
    </row>
    <row r="13178" spans="14:18" x14ac:dyDescent="0.35">
      <c r="N13178" s="28"/>
      <c r="R13178" s="2"/>
    </row>
    <row r="13179" spans="14:18" x14ac:dyDescent="0.35">
      <c r="N13179" s="28"/>
      <c r="R13179" s="2"/>
    </row>
    <row r="13180" spans="14:18" x14ac:dyDescent="0.35">
      <c r="N13180" s="28"/>
      <c r="R13180" s="2"/>
    </row>
    <row r="13181" spans="14:18" x14ac:dyDescent="0.35">
      <c r="N13181" s="28"/>
      <c r="R13181" s="2"/>
    </row>
    <row r="13182" spans="14:18" x14ac:dyDescent="0.35">
      <c r="N13182" s="28"/>
      <c r="R13182" s="2"/>
    </row>
    <row r="13183" spans="14:18" x14ac:dyDescent="0.35">
      <c r="N13183" s="28"/>
      <c r="R13183" s="2"/>
    </row>
    <row r="13184" spans="14:18" x14ac:dyDescent="0.35">
      <c r="N13184" s="28"/>
      <c r="R13184" s="2"/>
    </row>
    <row r="13185" spans="14:18" x14ac:dyDescent="0.35">
      <c r="N13185" s="28"/>
      <c r="R13185" s="2"/>
    </row>
    <row r="13186" spans="14:18" x14ac:dyDescent="0.35">
      <c r="N13186" s="28"/>
      <c r="R13186" s="2"/>
    </row>
    <row r="13187" spans="14:18" x14ac:dyDescent="0.35">
      <c r="N13187" s="28"/>
      <c r="R13187" s="2"/>
    </row>
    <row r="13188" spans="14:18" x14ac:dyDescent="0.35">
      <c r="N13188" s="28"/>
      <c r="R13188" s="2"/>
    </row>
    <row r="13189" spans="14:18" x14ac:dyDescent="0.35">
      <c r="N13189" s="28"/>
      <c r="R13189" s="2"/>
    </row>
    <row r="13190" spans="14:18" x14ac:dyDescent="0.35">
      <c r="N13190" s="28"/>
      <c r="R13190" s="2"/>
    </row>
    <row r="13191" spans="14:18" x14ac:dyDescent="0.35">
      <c r="N13191" s="28"/>
      <c r="R13191" s="2"/>
    </row>
    <row r="13192" spans="14:18" x14ac:dyDescent="0.35">
      <c r="N13192" s="28"/>
      <c r="R13192" s="2"/>
    </row>
    <row r="13193" spans="14:18" x14ac:dyDescent="0.35">
      <c r="N13193" s="28"/>
      <c r="R13193" s="2"/>
    </row>
    <row r="13194" spans="14:18" x14ac:dyDescent="0.35">
      <c r="N13194" s="28"/>
      <c r="R13194" s="2"/>
    </row>
    <row r="13195" spans="14:18" x14ac:dyDescent="0.35">
      <c r="N13195" s="28"/>
      <c r="R13195" s="2"/>
    </row>
    <row r="13196" spans="14:18" x14ac:dyDescent="0.35">
      <c r="N13196" s="28"/>
      <c r="R13196" s="2"/>
    </row>
    <row r="13197" spans="14:18" x14ac:dyDescent="0.35">
      <c r="N13197" s="28"/>
      <c r="R13197" s="2"/>
    </row>
    <row r="13198" spans="14:18" x14ac:dyDescent="0.35">
      <c r="N13198" s="28"/>
      <c r="R13198" s="2"/>
    </row>
    <row r="13199" spans="14:18" x14ac:dyDescent="0.35">
      <c r="N13199" s="28"/>
      <c r="R13199" s="2"/>
    </row>
    <row r="13200" spans="14:18" x14ac:dyDescent="0.35">
      <c r="N13200" s="28"/>
      <c r="R13200" s="2"/>
    </row>
    <row r="13201" spans="14:18" x14ac:dyDescent="0.35">
      <c r="N13201" s="28"/>
      <c r="R13201" s="2"/>
    </row>
    <row r="13202" spans="14:18" x14ac:dyDescent="0.35">
      <c r="N13202" s="28"/>
      <c r="R13202" s="2"/>
    </row>
    <row r="13203" spans="14:18" x14ac:dyDescent="0.35">
      <c r="N13203" s="28"/>
      <c r="R13203" s="2"/>
    </row>
    <row r="13204" spans="14:18" x14ac:dyDescent="0.35">
      <c r="N13204" s="28"/>
      <c r="R13204" s="2"/>
    </row>
    <row r="13205" spans="14:18" x14ac:dyDescent="0.35">
      <c r="N13205" s="28"/>
      <c r="R13205" s="2"/>
    </row>
    <row r="13206" spans="14:18" x14ac:dyDescent="0.35">
      <c r="N13206" s="28"/>
      <c r="R13206" s="2"/>
    </row>
    <row r="13207" spans="14:18" x14ac:dyDescent="0.35">
      <c r="N13207" s="28"/>
      <c r="R13207" s="2"/>
    </row>
    <row r="13208" spans="14:18" x14ac:dyDescent="0.35">
      <c r="N13208" s="28"/>
      <c r="R13208" s="2"/>
    </row>
    <row r="13209" spans="14:18" x14ac:dyDescent="0.35">
      <c r="N13209" s="28"/>
      <c r="R13209" s="2"/>
    </row>
    <row r="13210" spans="14:18" x14ac:dyDescent="0.35">
      <c r="N13210" s="28"/>
      <c r="R13210" s="2"/>
    </row>
    <row r="13211" spans="14:18" x14ac:dyDescent="0.35">
      <c r="N13211" s="28"/>
      <c r="R13211" s="2"/>
    </row>
    <row r="13212" spans="14:18" x14ac:dyDescent="0.35">
      <c r="N13212" s="28"/>
      <c r="R13212" s="2"/>
    </row>
    <row r="13213" spans="14:18" x14ac:dyDescent="0.35">
      <c r="N13213" s="28"/>
      <c r="R13213" s="2"/>
    </row>
    <row r="13214" spans="14:18" x14ac:dyDescent="0.35">
      <c r="N13214" s="28"/>
      <c r="R13214" s="2"/>
    </row>
    <row r="13215" spans="14:18" x14ac:dyDescent="0.35">
      <c r="N13215" s="28"/>
      <c r="R13215" s="2"/>
    </row>
    <row r="13216" spans="14:18" x14ac:dyDescent="0.35">
      <c r="N13216" s="28"/>
      <c r="R13216" s="2"/>
    </row>
    <row r="13217" spans="14:18" x14ac:dyDescent="0.35">
      <c r="N13217" s="28"/>
      <c r="R13217" s="2"/>
    </row>
    <row r="13218" spans="14:18" x14ac:dyDescent="0.35">
      <c r="N13218" s="28"/>
      <c r="R13218" s="2"/>
    </row>
    <row r="13219" spans="14:18" x14ac:dyDescent="0.35">
      <c r="N13219" s="28"/>
      <c r="R13219" s="2"/>
    </row>
    <row r="13220" spans="14:18" x14ac:dyDescent="0.35">
      <c r="N13220" s="28"/>
      <c r="R13220" s="2"/>
    </row>
    <row r="13221" spans="14:18" x14ac:dyDescent="0.35">
      <c r="N13221" s="28"/>
      <c r="R13221" s="2"/>
    </row>
    <row r="13222" spans="14:18" x14ac:dyDescent="0.35">
      <c r="N13222" s="28"/>
      <c r="R13222" s="2"/>
    </row>
    <row r="13223" spans="14:18" x14ac:dyDescent="0.35">
      <c r="N13223" s="28"/>
      <c r="R13223" s="2"/>
    </row>
    <row r="13224" spans="14:18" x14ac:dyDescent="0.35">
      <c r="N13224" s="28"/>
      <c r="R13224" s="2"/>
    </row>
    <row r="13225" spans="14:18" x14ac:dyDescent="0.35">
      <c r="N13225" s="28"/>
      <c r="R13225" s="2"/>
    </row>
    <row r="13226" spans="14:18" x14ac:dyDescent="0.35">
      <c r="N13226" s="28"/>
      <c r="R13226" s="2"/>
    </row>
    <row r="13227" spans="14:18" x14ac:dyDescent="0.35">
      <c r="N13227" s="28"/>
      <c r="R13227" s="2"/>
    </row>
    <row r="13228" spans="14:18" x14ac:dyDescent="0.35">
      <c r="N13228" s="28"/>
      <c r="R13228" s="2"/>
    </row>
    <row r="13229" spans="14:18" x14ac:dyDescent="0.35">
      <c r="N13229" s="28"/>
      <c r="R13229" s="2"/>
    </row>
    <row r="13230" spans="14:18" x14ac:dyDescent="0.35">
      <c r="N13230" s="28"/>
      <c r="R13230" s="2"/>
    </row>
    <row r="13231" spans="14:18" x14ac:dyDescent="0.35">
      <c r="N13231" s="28"/>
      <c r="R13231" s="2"/>
    </row>
    <row r="13232" spans="14:18" x14ac:dyDescent="0.35">
      <c r="N13232" s="28"/>
      <c r="R13232" s="2"/>
    </row>
    <row r="13233" spans="14:22" x14ac:dyDescent="0.35">
      <c r="N13233" s="28"/>
      <c r="R13233" s="2"/>
    </row>
    <row r="13234" spans="14:22" x14ac:dyDescent="0.35">
      <c r="N13234" s="28"/>
      <c r="R13234" s="2"/>
    </row>
    <row r="13235" spans="14:22" x14ac:dyDescent="0.35">
      <c r="N13235" s="28"/>
      <c r="R13235" s="2"/>
    </row>
    <row r="13236" spans="14:22" x14ac:dyDescent="0.35">
      <c r="N13236" s="28"/>
      <c r="R13236" s="2"/>
    </row>
    <row r="13237" spans="14:22" x14ac:dyDescent="0.35">
      <c r="N13237" s="28"/>
      <c r="R13237" s="2"/>
    </row>
    <row r="13238" spans="14:22" x14ac:dyDescent="0.35">
      <c r="N13238" s="28"/>
      <c r="R13238" s="2"/>
    </row>
    <row r="13239" spans="14:22" x14ac:dyDescent="0.35">
      <c r="N13239" s="28"/>
      <c r="R13239" s="2"/>
    </row>
    <row r="13240" spans="14:22" x14ac:dyDescent="0.35">
      <c r="N13240" s="28"/>
      <c r="R13240" s="2"/>
    </row>
    <row r="13241" spans="14:22" x14ac:dyDescent="0.35">
      <c r="N13241" s="28"/>
      <c r="R13241" s="2"/>
    </row>
    <row r="13242" spans="14:22" x14ac:dyDescent="0.35">
      <c r="N13242" s="28"/>
      <c r="R13242" s="2"/>
    </row>
    <row r="13243" spans="14:22" x14ac:dyDescent="0.35">
      <c r="N13243" s="28"/>
      <c r="R13243" s="2"/>
    </row>
    <row r="13244" spans="14:22" x14ac:dyDescent="0.35">
      <c r="N13244" s="28"/>
      <c r="R13244" s="2"/>
    </row>
    <row r="13245" spans="14:22" x14ac:dyDescent="0.35">
      <c r="N13245" s="28"/>
      <c r="R13245" s="2"/>
    </row>
    <row r="13246" spans="14:22" x14ac:dyDescent="0.35">
      <c r="N13246" s="28"/>
      <c r="R13246" s="2"/>
    </row>
    <row r="13247" spans="14:22" x14ac:dyDescent="0.35">
      <c r="N13247" s="28"/>
      <c r="R13247" s="2"/>
      <c r="U13247" s="5"/>
      <c r="V13247" s="6"/>
    </row>
    <row r="13248" spans="14:22" x14ac:dyDescent="0.35">
      <c r="N13248" s="28"/>
      <c r="R13248" s="2"/>
    </row>
    <row r="13249" spans="14:18" x14ac:dyDescent="0.35">
      <c r="N13249" s="28"/>
      <c r="R13249" s="2"/>
    </row>
    <row r="13250" spans="14:18" x14ac:dyDescent="0.35">
      <c r="N13250" s="28"/>
      <c r="R13250" s="2"/>
    </row>
    <row r="13251" spans="14:18" x14ac:dyDescent="0.35">
      <c r="N13251" s="28"/>
      <c r="R13251" s="2"/>
    </row>
    <row r="13252" spans="14:18" x14ac:dyDescent="0.35">
      <c r="N13252" s="28"/>
      <c r="R13252" s="2"/>
    </row>
    <row r="13253" spans="14:18" x14ac:dyDescent="0.35">
      <c r="N13253" s="28"/>
      <c r="R13253" s="2"/>
    </row>
    <row r="13254" spans="14:18" x14ac:dyDescent="0.35">
      <c r="N13254" s="28"/>
      <c r="R13254" s="2"/>
    </row>
    <row r="13255" spans="14:18" x14ac:dyDescent="0.35">
      <c r="N13255" s="28"/>
      <c r="R13255" s="2"/>
    </row>
    <row r="13256" spans="14:18" x14ac:dyDescent="0.35">
      <c r="N13256" s="28"/>
      <c r="R13256" s="2"/>
    </row>
    <row r="13257" spans="14:18" x14ac:dyDescent="0.35">
      <c r="N13257" s="28"/>
      <c r="R13257" s="2"/>
    </row>
    <row r="13258" spans="14:18" x14ac:dyDescent="0.35">
      <c r="N13258" s="28"/>
      <c r="R13258" s="2"/>
    </row>
    <row r="13259" spans="14:18" x14ac:dyDescent="0.35">
      <c r="N13259" s="28"/>
      <c r="R13259" s="2"/>
    </row>
    <row r="13260" spans="14:18" x14ac:dyDescent="0.35">
      <c r="N13260" s="28"/>
      <c r="R13260" s="2"/>
    </row>
    <row r="13261" spans="14:18" x14ac:dyDescent="0.35">
      <c r="N13261" s="28"/>
      <c r="R13261" s="2"/>
    </row>
    <row r="13262" spans="14:18" x14ac:dyDescent="0.35">
      <c r="N13262" s="28"/>
      <c r="R13262" s="2"/>
    </row>
    <row r="13263" spans="14:18" x14ac:dyDescent="0.35">
      <c r="N13263" s="28"/>
      <c r="R13263" s="2"/>
    </row>
    <row r="13264" spans="14:18" x14ac:dyDescent="0.35">
      <c r="N13264" s="28"/>
      <c r="R13264" s="2"/>
    </row>
    <row r="13265" spans="14:18" x14ac:dyDescent="0.35">
      <c r="N13265" s="28"/>
      <c r="R13265" s="2"/>
    </row>
    <row r="13266" spans="14:18" x14ac:dyDescent="0.35">
      <c r="N13266" s="28"/>
      <c r="R13266" s="2"/>
    </row>
    <row r="13267" spans="14:18" x14ac:dyDescent="0.35">
      <c r="N13267" s="28"/>
      <c r="R13267" s="2"/>
    </row>
    <row r="13268" spans="14:18" x14ac:dyDescent="0.35">
      <c r="N13268" s="28"/>
      <c r="R13268" s="2"/>
    </row>
    <row r="13269" spans="14:18" x14ac:dyDescent="0.35">
      <c r="N13269" s="28"/>
      <c r="R13269" s="2"/>
    </row>
    <row r="13270" spans="14:18" x14ac:dyDescent="0.35">
      <c r="N13270" s="28"/>
      <c r="R13270" s="2"/>
    </row>
    <row r="13271" spans="14:18" x14ac:dyDescent="0.35">
      <c r="N13271" s="28"/>
      <c r="R13271" s="2"/>
    </row>
    <row r="13272" spans="14:18" x14ac:dyDescent="0.35">
      <c r="N13272" s="28"/>
      <c r="R13272" s="2"/>
    </row>
    <row r="13273" spans="14:18" x14ac:dyDescent="0.35">
      <c r="N13273" s="28"/>
      <c r="R13273" s="2"/>
    </row>
    <row r="13274" spans="14:18" x14ac:dyDescent="0.35">
      <c r="N13274" s="28"/>
      <c r="R13274" s="2"/>
    </row>
    <row r="13275" spans="14:18" x14ac:dyDescent="0.35">
      <c r="N13275" s="28"/>
      <c r="R13275" s="2"/>
    </row>
    <row r="13276" spans="14:18" x14ac:dyDescent="0.35">
      <c r="N13276" s="28"/>
      <c r="R13276" s="2"/>
    </row>
    <row r="13277" spans="14:18" x14ac:dyDescent="0.35">
      <c r="N13277" s="28"/>
      <c r="R13277" s="2"/>
    </row>
    <row r="13278" spans="14:18" x14ac:dyDescent="0.35">
      <c r="N13278" s="28"/>
      <c r="R13278" s="2"/>
    </row>
    <row r="13279" spans="14:18" x14ac:dyDescent="0.35">
      <c r="N13279" s="28"/>
      <c r="R13279" s="2"/>
    </row>
    <row r="13280" spans="14:18" x14ac:dyDescent="0.35">
      <c r="N13280" s="28"/>
      <c r="R13280" s="2"/>
    </row>
    <row r="13281" spans="14:18" x14ac:dyDescent="0.35">
      <c r="N13281" s="28"/>
      <c r="R13281" s="2"/>
    </row>
    <row r="13282" spans="14:18" x14ac:dyDescent="0.35">
      <c r="N13282" s="28"/>
      <c r="R13282" s="2"/>
    </row>
    <row r="13283" spans="14:18" x14ac:dyDescent="0.35">
      <c r="N13283" s="28"/>
      <c r="R13283" s="2"/>
    </row>
    <row r="13284" spans="14:18" x14ac:dyDescent="0.35">
      <c r="N13284" s="28"/>
      <c r="R13284" s="2"/>
    </row>
    <row r="13285" spans="14:18" x14ac:dyDescent="0.35">
      <c r="N13285" s="28"/>
      <c r="R13285" s="2"/>
    </row>
    <row r="13286" spans="14:18" x14ac:dyDescent="0.35">
      <c r="N13286" s="28"/>
      <c r="R13286" s="2"/>
    </row>
    <row r="13287" spans="14:18" x14ac:dyDescent="0.35">
      <c r="N13287" s="28"/>
      <c r="R13287" s="2"/>
    </row>
    <row r="13288" spans="14:18" x14ac:dyDescent="0.35">
      <c r="N13288" s="28"/>
      <c r="R13288" s="2"/>
    </row>
    <row r="13289" spans="14:18" x14ac:dyDescent="0.35">
      <c r="N13289" s="28"/>
      <c r="R13289" s="2"/>
    </row>
    <row r="13290" spans="14:18" x14ac:dyDescent="0.35">
      <c r="N13290" s="28"/>
      <c r="R13290" s="2"/>
    </row>
    <row r="13291" spans="14:18" x14ac:dyDescent="0.35">
      <c r="N13291" s="28"/>
      <c r="R13291" s="2"/>
    </row>
    <row r="13292" spans="14:18" x14ac:dyDescent="0.35">
      <c r="N13292" s="28"/>
      <c r="R13292" s="2"/>
    </row>
    <row r="13293" spans="14:18" x14ac:dyDescent="0.35">
      <c r="N13293" s="28"/>
      <c r="R13293" s="2"/>
    </row>
    <row r="13294" spans="14:18" x14ac:dyDescent="0.35">
      <c r="N13294" s="28"/>
      <c r="R13294" s="2"/>
    </row>
    <row r="13295" spans="14:18" x14ac:dyDescent="0.35">
      <c r="N13295" s="28"/>
      <c r="R13295" s="2"/>
    </row>
    <row r="13296" spans="14:18" x14ac:dyDescent="0.35">
      <c r="N13296" s="28"/>
      <c r="R13296" s="2"/>
    </row>
    <row r="13297" spans="14:18" x14ac:dyDescent="0.35">
      <c r="N13297" s="28"/>
      <c r="R13297" s="2"/>
    </row>
    <row r="13298" spans="14:18" x14ac:dyDescent="0.35">
      <c r="N13298" s="28"/>
      <c r="R13298" s="2"/>
    </row>
    <row r="13299" spans="14:18" x14ac:dyDescent="0.35">
      <c r="N13299" s="28"/>
      <c r="R13299" s="2"/>
    </row>
    <row r="13300" spans="14:18" x14ac:dyDescent="0.35">
      <c r="N13300" s="28"/>
      <c r="R13300" s="2"/>
    </row>
    <row r="13301" spans="14:18" x14ac:dyDescent="0.35">
      <c r="N13301" s="28"/>
      <c r="R13301" s="2"/>
    </row>
    <row r="13302" spans="14:18" x14ac:dyDescent="0.35">
      <c r="N13302" s="28"/>
      <c r="R13302" s="2"/>
    </row>
    <row r="13303" spans="14:18" x14ac:dyDescent="0.35">
      <c r="N13303" s="28"/>
      <c r="R13303" s="2"/>
    </row>
    <row r="13304" spans="14:18" x14ac:dyDescent="0.35">
      <c r="N13304" s="28"/>
      <c r="R13304" s="2"/>
    </row>
    <row r="13305" spans="14:18" x14ac:dyDescent="0.35">
      <c r="N13305" s="28"/>
      <c r="R13305" s="2"/>
    </row>
    <row r="13306" spans="14:18" x14ac:dyDescent="0.35">
      <c r="N13306" s="28"/>
      <c r="R13306" s="2"/>
    </row>
    <row r="13307" spans="14:18" x14ac:dyDescent="0.35">
      <c r="N13307" s="28"/>
      <c r="R13307" s="2"/>
    </row>
    <row r="13308" spans="14:18" x14ac:dyDescent="0.35">
      <c r="N13308" s="28"/>
      <c r="R13308" s="2"/>
    </row>
    <row r="13309" spans="14:18" x14ac:dyDescent="0.35">
      <c r="N13309" s="28"/>
      <c r="R13309" s="2"/>
    </row>
    <row r="13310" spans="14:18" x14ac:dyDescent="0.35">
      <c r="N13310" s="28"/>
      <c r="R13310" s="2"/>
    </row>
    <row r="13311" spans="14:18" x14ac:dyDescent="0.35">
      <c r="N13311" s="28"/>
      <c r="R13311" s="2"/>
    </row>
    <row r="13312" spans="14:18" x14ac:dyDescent="0.35">
      <c r="N13312" s="28"/>
      <c r="R13312" s="2"/>
    </row>
    <row r="13313" spans="14:18" x14ac:dyDescent="0.35">
      <c r="N13313" s="28"/>
      <c r="R13313" s="2"/>
    </row>
    <row r="13314" spans="14:18" x14ac:dyDescent="0.35">
      <c r="N13314" s="28"/>
      <c r="R13314" s="2"/>
    </row>
    <row r="13315" spans="14:18" x14ac:dyDescent="0.35">
      <c r="N13315" s="28"/>
      <c r="R13315" s="2"/>
    </row>
    <row r="13316" spans="14:18" x14ac:dyDescent="0.35">
      <c r="N13316" s="28"/>
      <c r="R13316" s="2"/>
    </row>
    <row r="13317" spans="14:18" x14ac:dyDescent="0.35">
      <c r="N13317" s="28"/>
      <c r="R13317" s="2"/>
    </row>
    <row r="13318" spans="14:18" x14ac:dyDescent="0.35">
      <c r="N13318" s="28"/>
      <c r="R13318" s="2"/>
    </row>
    <row r="13319" spans="14:18" x14ac:dyDescent="0.35">
      <c r="N13319" s="28"/>
      <c r="R13319" s="2"/>
    </row>
    <row r="13320" spans="14:18" x14ac:dyDescent="0.35">
      <c r="N13320" s="28"/>
      <c r="R13320" s="2"/>
    </row>
    <row r="13321" spans="14:18" x14ac:dyDescent="0.35">
      <c r="N13321" s="28"/>
      <c r="R13321" s="2"/>
    </row>
    <row r="13322" spans="14:18" x14ac:dyDescent="0.35">
      <c r="N13322" s="28"/>
      <c r="R13322" s="2"/>
    </row>
    <row r="13323" spans="14:18" x14ac:dyDescent="0.35">
      <c r="N13323" s="28"/>
      <c r="R13323" s="2"/>
    </row>
    <row r="13324" spans="14:18" x14ac:dyDescent="0.35">
      <c r="N13324" s="28"/>
      <c r="R13324" s="2"/>
    </row>
    <row r="13325" spans="14:18" x14ac:dyDescent="0.35">
      <c r="N13325" s="28"/>
      <c r="R13325" s="2"/>
    </row>
    <row r="13326" spans="14:18" x14ac:dyDescent="0.35">
      <c r="N13326" s="28"/>
      <c r="R13326" s="2"/>
    </row>
    <row r="13327" spans="14:18" x14ac:dyDescent="0.35">
      <c r="N13327" s="28"/>
      <c r="R13327" s="2"/>
    </row>
    <row r="13328" spans="14:18" x14ac:dyDescent="0.35">
      <c r="N13328" s="28"/>
      <c r="R13328" s="2"/>
    </row>
    <row r="13329" spans="14:22" x14ac:dyDescent="0.35">
      <c r="N13329" s="28"/>
      <c r="R13329" s="2"/>
    </row>
    <row r="13330" spans="14:22" x14ac:dyDescent="0.35">
      <c r="N13330" s="28"/>
      <c r="R13330" s="2"/>
    </row>
    <row r="13331" spans="14:22" x14ac:dyDescent="0.35">
      <c r="N13331" s="28"/>
      <c r="R13331" s="2"/>
    </row>
    <row r="13332" spans="14:22" x14ac:dyDescent="0.35">
      <c r="N13332" s="28"/>
      <c r="R13332" s="2"/>
    </row>
    <row r="13333" spans="14:22" x14ac:dyDescent="0.35">
      <c r="N13333" s="28"/>
      <c r="R13333" s="2"/>
    </row>
    <row r="13334" spans="14:22" x14ac:dyDescent="0.35">
      <c r="N13334" s="28"/>
      <c r="R13334" s="2"/>
    </row>
    <row r="13335" spans="14:22" x14ac:dyDescent="0.35">
      <c r="N13335" s="28"/>
      <c r="R13335" s="2"/>
    </row>
    <row r="13336" spans="14:22" x14ac:dyDescent="0.35">
      <c r="N13336" s="28"/>
      <c r="R13336" s="2"/>
    </row>
    <row r="13337" spans="14:22" x14ac:dyDescent="0.35">
      <c r="N13337" s="28"/>
      <c r="R13337" s="2"/>
    </row>
    <row r="13338" spans="14:22" x14ac:dyDescent="0.35">
      <c r="N13338" s="28"/>
      <c r="R13338" s="2"/>
    </row>
    <row r="13339" spans="14:22" x14ac:dyDescent="0.35">
      <c r="N13339" s="28"/>
      <c r="R13339" s="2"/>
    </row>
    <row r="13340" spans="14:22" x14ac:dyDescent="0.35">
      <c r="N13340" s="28"/>
      <c r="R13340" s="2"/>
    </row>
    <row r="13341" spans="14:22" x14ac:dyDescent="0.35">
      <c r="N13341" s="28"/>
      <c r="R13341" s="2"/>
    </row>
    <row r="13342" spans="14:22" x14ac:dyDescent="0.35">
      <c r="N13342" s="28"/>
      <c r="R13342" s="2"/>
    </row>
    <row r="13343" spans="14:22" x14ac:dyDescent="0.35">
      <c r="N13343" s="28"/>
      <c r="R13343" s="2"/>
      <c r="U13343" s="5"/>
      <c r="V13343" s="6"/>
    </row>
    <row r="13344" spans="14:22" x14ac:dyDescent="0.35">
      <c r="N13344" s="28"/>
      <c r="R13344" s="2"/>
    </row>
    <row r="13345" spans="14:18" x14ac:dyDescent="0.35">
      <c r="N13345" s="28"/>
      <c r="R13345" s="2"/>
    </row>
    <row r="13346" spans="14:18" x14ac:dyDescent="0.35">
      <c r="N13346" s="28"/>
      <c r="R13346" s="2"/>
    </row>
    <row r="13347" spans="14:18" x14ac:dyDescent="0.35">
      <c r="N13347" s="28"/>
      <c r="R13347" s="2"/>
    </row>
    <row r="13348" spans="14:18" x14ac:dyDescent="0.35">
      <c r="N13348" s="28"/>
      <c r="R13348" s="2"/>
    </row>
    <row r="13349" spans="14:18" x14ac:dyDescent="0.35">
      <c r="N13349" s="28"/>
      <c r="R13349" s="2"/>
    </row>
    <row r="13350" spans="14:18" x14ac:dyDescent="0.35">
      <c r="N13350" s="28"/>
      <c r="R13350" s="2"/>
    </row>
    <row r="13351" spans="14:18" x14ac:dyDescent="0.35">
      <c r="N13351" s="28"/>
      <c r="R13351" s="2"/>
    </row>
    <row r="13352" spans="14:18" x14ac:dyDescent="0.35">
      <c r="N13352" s="28"/>
      <c r="R13352" s="2"/>
    </row>
    <row r="13353" spans="14:18" x14ac:dyDescent="0.35">
      <c r="N13353" s="28"/>
      <c r="R13353" s="2"/>
    </row>
    <row r="13354" spans="14:18" x14ac:dyDescent="0.35">
      <c r="N13354" s="28"/>
      <c r="R13354" s="2"/>
    </row>
    <row r="13355" spans="14:18" x14ac:dyDescent="0.35">
      <c r="N13355" s="28"/>
      <c r="R13355" s="2"/>
    </row>
    <row r="13356" spans="14:18" x14ac:dyDescent="0.35">
      <c r="N13356" s="28"/>
      <c r="R13356" s="2"/>
    </row>
    <row r="13357" spans="14:18" x14ac:dyDescent="0.35">
      <c r="N13357" s="28"/>
      <c r="R13357" s="2"/>
    </row>
    <row r="13358" spans="14:18" x14ac:dyDescent="0.35">
      <c r="N13358" s="28"/>
      <c r="R13358" s="2"/>
    </row>
    <row r="13359" spans="14:18" x14ac:dyDescent="0.35">
      <c r="N13359" s="28"/>
      <c r="R13359" s="2"/>
    </row>
    <row r="13360" spans="14:18" x14ac:dyDescent="0.35">
      <c r="N13360" s="28"/>
      <c r="R13360" s="2"/>
    </row>
    <row r="13361" spans="14:18" x14ac:dyDescent="0.35">
      <c r="N13361" s="28"/>
      <c r="R13361" s="2"/>
    </row>
    <row r="13362" spans="14:18" x14ac:dyDescent="0.35">
      <c r="N13362" s="28"/>
      <c r="R13362" s="2"/>
    </row>
    <row r="13363" spans="14:18" x14ac:dyDescent="0.35">
      <c r="N13363" s="28"/>
      <c r="R13363" s="2"/>
    </row>
    <row r="13364" spans="14:18" x14ac:dyDescent="0.35">
      <c r="N13364" s="28"/>
      <c r="R13364" s="2"/>
    </row>
    <row r="13365" spans="14:18" x14ac:dyDescent="0.35">
      <c r="N13365" s="28"/>
      <c r="R13365" s="2"/>
    </row>
    <row r="13366" spans="14:18" x14ac:dyDescent="0.35">
      <c r="N13366" s="28"/>
      <c r="R13366" s="2"/>
    </row>
    <row r="13367" spans="14:18" x14ac:dyDescent="0.35">
      <c r="N13367" s="28"/>
      <c r="R13367" s="2"/>
    </row>
    <row r="13368" spans="14:18" x14ac:dyDescent="0.35">
      <c r="N13368" s="28"/>
      <c r="R13368" s="2"/>
    </row>
    <row r="13369" spans="14:18" x14ac:dyDescent="0.35">
      <c r="N13369" s="28"/>
      <c r="R13369" s="2"/>
    </row>
    <row r="13370" spans="14:18" x14ac:dyDescent="0.35">
      <c r="N13370" s="28"/>
      <c r="R13370" s="2"/>
    </row>
    <row r="13371" spans="14:18" x14ac:dyDescent="0.35">
      <c r="N13371" s="28"/>
      <c r="R13371" s="2"/>
    </row>
    <row r="13372" spans="14:18" x14ac:dyDescent="0.35">
      <c r="N13372" s="28"/>
      <c r="R13372" s="2"/>
    </row>
    <row r="13373" spans="14:18" x14ac:dyDescent="0.35">
      <c r="N13373" s="28"/>
      <c r="R13373" s="2"/>
    </row>
    <row r="13374" spans="14:18" x14ac:dyDescent="0.35">
      <c r="N13374" s="28"/>
      <c r="R13374" s="2"/>
    </row>
    <row r="13375" spans="14:18" x14ac:dyDescent="0.35">
      <c r="N13375" s="28"/>
      <c r="R13375" s="2"/>
    </row>
    <row r="13376" spans="14:18" x14ac:dyDescent="0.35">
      <c r="N13376" s="28"/>
      <c r="R13376" s="2"/>
    </row>
    <row r="13377" spans="14:18" x14ac:dyDescent="0.35">
      <c r="N13377" s="28"/>
      <c r="R13377" s="2"/>
    </row>
    <row r="13378" spans="14:18" x14ac:dyDescent="0.35">
      <c r="N13378" s="28"/>
      <c r="R13378" s="2"/>
    </row>
    <row r="13379" spans="14:18" x14ac:dyDescent="0.35">
      <c r="N13379" s="28"/>
      <c r="R13379" s="2"/>
    </row>
    <row r="13380" spans="14:18" x14ac:dyDescent="0.35">
      <c r="N13380" s="28"/>
      <c r="R13380" s="2"/>
    </row>
    <row r="13381" spans="14:18" x14ac:dyDescent="0.35">
      <c r="N13381" s="28"/>
      <c r="R13381" s="2"/>
    </row>
    <row r="13382" spans="14:18" x14ac:dyDescent="0.35">
      <c r="N13382" s="28"/>
      <c r="R13382" s="2"/>
    </row>
    <row r="13383" spans="14:18" x14ac:dyDescent="0.35">
      <c r="N13383" s="28"/>
      <c r="R13383" s="2"/>
    </row>
    <row r="13384" spans="14:18" x14ac:dyDescent="0.35">
      <c r="N13384" s="28"/>
      <c r="R13384" s="2"/>
    </row>
    <row r="13385" spans="14:18" x14ac:dyDescent="0.35">
      <c r="N13385" s="28"/>
      <c r="R13385" s="2"/>
    </row>
    <row r="13386" spans="14:18" x14ac:dyDescent="0.35">
      <c r="N13386" s="28"/>
      <c r="R13386" s="2"/>
    </row>
    <row r="13387" spans="14:18" x14ac:dyDescent="0.35">
      <c r="N13387" s="28"/>
      <c r="R13387" s="2"/>
    </row>
    <row r="13388" spans="14:18" x14ac:dyDescent="0.35">
      <c r="N13388" s="28"/>
      <c r="R13388" s="2"/>
    </row>
    <row r="13389" spans="14:18" x14ac:dyDescent="0.35">
      <c r="N13389" s="28"/>
      <c r="R13389" s="2"/>
    </row>
    <row r="13390" spans="14:18" x14ac:dyDescent="0.35">
      <c r="N13390" s="28"/>
      <c r="R13390" s="2"/>
    </row>
    <row r="13391" spans="14:18" x14ac:dyDescent="0.35">
      <c r="N13391" s="28"/>
      <c r="R13391" s="2"/>
    </row>
    <row r="13392" spans="14:18" x14ac:dyDescent="0.35">
      <c r="N13392" s="28"/>
      <c r="R13392" s="2"/>
    </row>
    <row r="13393" spans="14:18" x14ac:dyDescent="0.35">
      <c r="N13393" s="28"/>
      <c r="R13393" s="2"/>
    </row>
    <row r="13394" spans="14:18" x14ac:dyDescent="0.35">
      <c r="N13394" s="28"/>
      <c r="R13394" s="2"/>
    </row>
    <row r="13395" spans="14:18" x14ac:dyDescent="0.35">
      <c r="N13395" s="28"/>
      <c r="R13395" s="2"/>
    </row>
    <row r="13396" spans="14:18" x14ac:dyDescent="0.35">
      <c r="N13396" s="28"/>
      <c r="R13396" s="2"/>
    </row>
    <row r="13397" spans="14:18" x14ac:dyDescent="0.35">
      <c r="N13397" s="28"/>
      <c r="R13397" s="2"/>
    </row>
    <row r="13398" spans="14:18" x14ac:dyDescent="0.35">
      <c r="N13398" s="28"/>
      <c r="R13398" s="2"/>
    </row>
    <row r="13399" spans="14:18" x14ac:dyDescent="0.35">
      <c r="N13399" s="28"/>
      <c r="R13399" s="2"/>
    </row>
    <row r="13400" spans="14:18" x14ac:dyDescent="0.35">
      <c r="N13400" s="28"/>
      <c r="R13400" s="2"/>
    </row>
    <row r="13401" spans="14:18" x14ac:dyDescent="0.35">
      <c r="N13401" s="28"/>
      <c r="R13401" s="2"/>
    </row>
    <row r="13402" spans="14:18" x14ac:dyDescent="0.35">
      <c r="N13402" s="28"/>
      <c r="R13402" s="2"/>
    </row>
    <row r="13403" spans="14:18" x14ac:dyDescent="0.35">
      <c r="N13403" s="28"/>
      <c r="R13403" s="2"/>
    </row>
    <row r="13404" spans="14:18" x14ac:dyDescent="0.35">
      <c r="N13404" s="28"/>
      <c r="R13404" s="2"/>
    </row>
    <row r="13405" spans="14:18" x14ac:dyDescent="0.35">
      <c r="N13405" s="28"/>
      <c r="R13405" s="2"/>
    </row>
    <row r="13406" spans="14:18" x14ac:dyDescent="0.35">
      <c r="N13406" s="28"/>
      <c r="R13406" s="2"/>
    </row>
    <row r="13407" spans="14:18" x14ac:dyDescent="0.35">
      <c r="N13407" s="28"/>
      <c r="R13407" s="2"/>
    </row>
    <row r="13408" spans="14:18" x14ac:dyDescent="0.35">
      <c r="N13408" s="28"/>
      <c r="R13408" s="2"/>
    </row>
    <row r="13409" spans="14:18" x14ac:dyDescent="0.35">
      <c r="N13409" s="28"/>
      <c r="R13409" s="2"/>
    </row>
    <row r="13410" spans="14:18" x14ac:dyDescent="0.35">
      <c r="N13410" s="28"/>
      <c r="R13410" s="2"/>
    </row>
    <row r="13411" spans="14:18" x14ac:dyDescent="0.35">
      <c r="N13411" s="28"/>
      <c r="R13411" s="2"/>
    </row>
    <row r="13412" spans="14:18" x14ac:dyDescent="0.35">
      <c r="N13412" s="28"/>
      <c r="R13412" s="2"/>
    </row>
    <row r="13413" spans="14:18" x14ac:dyDescent="0.35">
      <c r="N13413" s="28"/>
      <c r="R13413" s="2"/>
    </row>
    <row r="13414" spans="14:18" x14ac:dyDescent="0.35">
      <c r="N13414" s="28"/>
      <c r="R13414" s="2"/>
    </row>
    <row r="13415" spans="14:18" x14ac:dyDescent="0.35">
      <c r="N13415" s="28"/>
      <c r="R13415" s="2"/>
    </row>
    <row r="13416" spans="14:18" x14ac:dyDescent="0.35">
      <c r="N13416" s="28"/>
      <c r="R13416" s="2"/>
    </row>
    <row r="13417" spans="14:18" x14ac:dyDescent="0.35">
      <c r="N13417" s="28"/>
      <c r="R13417" s="2"/>
    </row>
    <row r="13418" spans="14:18" x14ac:dyDescent="0.35">
      <c r="N13418" s="28"/>
      <c r="R13418" s="2"/>
    </row>
    <row r="13419" spans="14:18" x14ac:dyDescent="0.35">
      <c r="N13419" s="28"/>
      <c r="R13419" s="2"/>
    </row>
    <row r="13420" spans="14:18" x14ac:dyDescent="0.35">
      <c r="N13420" s="28"/>
      <c r="R13420" s="2"/>
    </row>
    <row r="13421" spans="14:18" x14ac:dyDescent="0.35">
      <c r="N13421" s="28"/>
      <c r="R13421" s="2"/>
    </row>
    <row r="13422" spans="14:18" x14ac:dyDescent="0.35">
      <c r="N13422" s="28"/>
      <c r="R13422" s="2"/>
    </row>
    <row r="13423" spans="14:18" x14ac:dyDescent="0.35">
      <c r="N13423" s="28"/>
      <c r="R13423" s="2"/>
    </row>
    <row r="13424" spans="14:18" x14ac:dyDescent="0.35">
      <c r="N13424" s="28"/>
      <c r="R13424" s="2"/>
    </row>
    <row r="13425" spans="14:22" x14ac:dyDescent="0.35">
      <c r="N13425" s="28"/>
      <c r="R13425" s="2"/>
    </row>
    <row r="13426" spans="14:22" x14ac:dyDescent="0.35">
      <c r="N13426" s="28"/>
      <c r="R13426" s="2"/>
    </row>
    <row r="13427" spans="14:22" x14ac:dyDescent="0.35">
      <c r="N13427" s="28"/>
      <c r="R13427" s="2"/>
    </row>
    <row r="13428" spans="14:22" x14ac:dyDescent="0.35">
      <c r="N13428" s="28"/>
      <c r="R13428" s="2"/>
    </row>
    <row r="13429" spans="14:22" x14ac:dyDescent="0.35">
      <c r="N13429" s="28"/>
      <c r="R13429" s="2"/>
    </row>
    <row r="13430" spans="14:22" x14ac:dyDescent="0.35">
      <c r="N13430" s="28"/>
      <c r="R13430" s="2"/>
    </row>
    <row r="13431" spans="14:22" x14ac:dyDescent="0.35">
      <c r="N13431" s="28"/>
      <c r="R13431" s="2"/>
    </row>
    <row r="13432" spans="14:22" x14ac:dyDescent="0.35">
      <c r="N13432" s="28"/>
      <c r="R13432" s="2"/>
    </row>
    <row r="13433" spans="14:22" x14ac:dyDescent="0.35">
      <c r="N13433" s="28"/>
      <c r="R13433" s="2"/>
    </row>
    <row r="13434" spans="14:22" x14ac:dyDescent="0.35">
      <c r="N13434" s="28"/>
      <c r="R13434" s="2"/>
    </row>
    <row r="13435" spans="14:22" x14ac:dyDescent="0.35">
      <c r="N13435" s="28"/>
      <c r="R13435" s="2"/>
    </row>
    <row r="13436" spans="14:22" x14ac:dyDescent="0.35">
      <c r="N13436" s="28"/>
      <c r="R13436" s="2"/>
    </row>
    <row r="13437" spans="14:22" x14ac:dyDescent="0.35">
      <c r="N13437" s="28"/>
      <c r="R13437" s="2"/>
    </row>
    <row r="13438" spans="14:22" x14ac:dyDescent="0.35">
      <c r="N13438" s="28"/>
      <c r="R13438" s="2"/>
    </row>
    <row r="13439" spans="14:22" x14ac:dyDescent="0.35">
      <c r="N13439" s="28"/>
      <c r="R13439" s="2"/>
      <c r="U13439" s="5"/>
      <c r="V13439" s="6"/>
    </row>
    <row r="13440" spans="14:22" x14ac:dyDescent="0.35">
      <c r="N13440" s="28"/>
      <c r="R13440" s="2"/>
    </row>
    <row r="13441" spans="14:18" x14ac:dyDescent="0.35">
      <c r="N13441" s="28"/>
      <c r="R13441" s="2"/>
    </row>
    <row r="13442" spans="14:18" x14ac:dyDescent="0.35">
      <c r="N13442" s="28"/>
      <c r="R13442" s="2"/>
    </row>
    <row r="13443" spans="14:18" x14ac:dyDescent="0.35">
      <c r="N13443" s="28"/>
      <c r="R13443" s="2"/>
    </row>
    <row r="13444" spans="14:18" x14ac:dyDescent="0.35">
      <c r="N13444" s="28"/>
      <c r="R13444" s="2"/>
    </row>
    <row r="13445" spans="14:18" x14ac:dyDescent="0.35">
      <c r="N13445" s="28"/>
      <c r="R13445" s="2"/>
    </row>
    <row r="13446" spans="14:18" x14ac:dyDescent="0.35">
      <c r="N13446" s="28"/>
      <c r="R13446" s="2"/>
    </row>
    <row r="13447" spans="14:18" x14ac:dyDescent="0.35">
      <c r="N13447" s="28"/>
      <c r="R13447" s="2"/>
    </row>
    <row r="13448" spans="14:18" x14ac:dyDescent="0.35">
      <c r="N13448" s="28"/>
      <c r="R13448" s="2"/>
    </row>
    <row r="13449" spans="14:18" x14ac:dyDescent="0.35">
      <c r="N13449" s="28"/>
      <c r="R13449" s="2"/>
    </row>
    <row r="13450" spans="14:18" x14ac:dyDescent="0.35">
      <c r="N13450" s="28"/>
      <c r="R13450" s="2"/>
    </row>
    <row r="13451" spans="14:18" x14ac:dyDescent="0.35">
      <c r="N13451" s="28"/>
      <c r="R13451" s="2"/>
    </row>
    <row r="13452" spans="14:18" x14ac:dyDescent="0.35">
      <c r="N13452" s="28"/>
      <c r="R13452" s="2"/>
    </row>
    <row r="13453" spans="14:18" x14ac:dyDescent="0.35">
      <c r="N13453" s="28"/>
      <c r="R13453" s="2"/>
    </row>
    <row r="13454" spans="14:18" x14ac:dyDescent="0.35">
      <c r="N13454" s="28"/>
      <c r="R13454" s="2"/>
    </row>
    <row r="13455" spans="14:18" x14ac:dyDescent="0.35">
      <c r="N13455" s="28"/>
      <c r="R13455" s="2"/>
    </row>
    <row r="13456" spans="14:18" x14ac:dyDescent="0.35">
      <c r="N13456" s="28"/>
      <c r="R13456" s="2"/>
    </row>
    <row r="13457" spans="14:18" x14ac:dyDescent="0.35">
      <c r="N13457" s="28"/>
      <c r="R13457" s="2"/>
    </row>
    <row r="13458" spans="14:18" x14ac:dyDescent="0.35">
      <c r="N13458" s="28"/>
      <c r="R13458" s="2"/>
    </row>
    <row r="13459" spans="14:18" x14ac:dyDescent="0.35">
      <c r="N13459" s="28"/>
      <c r="R13459" s="2"/>
    </row>
    <row r="13460" spans="14:18" x14ac:dyDescent="0.35">
      <c r="N13460" s="28"/>
      <c r="R13460" s="2"/>
    </row>
    <row r="13461" spans="14:18" x14ac:dyDescent="0.35">
      <c r="N13461" s="28"/>
      <c r="R13461" s="2"/>
    </row>
    <row r="13462" spans="14:18" x14ac:dyDescent="0.35">
      <c r="N13462" s="28"/>
      <c r="R13462" s="2"/>
    </row>
    <row r="13463" spans="14:18" x14ac:dyDescent="0.35">
      <c r="N13463" s="28"/>
      <c r="R13463" s="2"/>
    </row>
    <row r="13464" spans="14:18" x14ac:dyDescent="0.35">
      <c r="N13464" s="28"/>
      <c r="R13464" s="2"/>
    </row>
    <row r="13465" spans="14:18" x14ac:dyDescent="0.35">
      <c r="N13465" s="28"/>
      <c r="R13465" s="2"/>
    </row>
    <row r="13466" spans="14:18" x14ac:dyDescent="0.35">
      <c r="N13466" s="28"/>
      <c r="R13466" s="2"/>
    </row>
    <row r="13467" spans="14:18" x14ac:dyDescent="0.35">
      <c r="N13467" s="28"/>
      <c r="R13467" s="2"/>
    </row>
    <row r="13468" spans="14:18" x14ac:dyDescent="0.35">
      <c r="N13468" s="28"/>
      <c r="R13468" s="2"/>
    </row>
    <row r="13469" spans="14:18" x14ac:dyDescent="0.35">
      <c r="N13469" s="28"/>
      <c r="R13469" s="2"/>
    </row>
    <row r="13470" spans="14:18" x14ac:dyDescent="0.35">
      <c r="N13470" s="28"/>
      <c r="R13470" s="2"/>
    </row>
    <row r="13471" spans="14:18" x14ac:dyDescent="0.35">
      <c r="N13471" s="28"/>
      <c r="R13471" s="2"/>
    </row>
    <row r="13472" spans="14:18" x14ac:dyDescent="0.35">
      <c r="N13472" s="28"/>
      <c r="R13472" s="2"/>
    </row>
    <row r="13473" spans="14:18" x14ac:dyDescent="0.35">
      <c r="N13473" s="28"/>
      <c r="R13473" s="2"/>
    </row>
    <row r="13474" spans="14:18" x14ac:dyDescent="0.35">
      <c r="N13474" s="28"/>
      <c r="R13474" s="2"/>
    </row>
    <row r="13475" spans="14:18" x14ac:dyDescent="0.35">
      <c r="N13475" s="28"/>
      <c r="R13475" s="2"/>
    </row>
    <row r="13476" spans="14:18" x14ac:dyDescent="0.35">
      <c r="N13476" s="28"/>
      <c r="R13476" s="2"/>
    </row>
    <row r="13477" spans="14:18" x14ac:dyDescent="0.35">
      <c r="N13477" s="28"/>
      <c r="R13477" s="2"/>
    </row>
    <row r="13478" spans="14:18" x14ac:dyDescent="0.35">
      <c r="N13478" s="28"/>
      <c r="R13478" s="2"/>
    </row>
    <row r="13479" spans="14:18" x14ac:dyDescent="0.35">
      <c r="N13479" s="28"/>
      <c r="R13479" s="2"/>
    </row>
    <row r="13480" spans="14:18" x14ac:dyDescent="0.35">
      <c r="N13480" s="28"/>
      <c r="R13480" s="2"/>
    </row>
    <row r="13481" spans="14:18" x14ac:dyDescent="0.35">
      <c r="N13481" s="28"/>
      <c r="R13481" s="2"/>
    </row>
    <row r="13482" spans="14:18" x14ac:dyDescent="0.35">
      <c r="N13482" s="28"/>
      <c r="R13482" s="2"/>
    </row>
    <row r="13483" spans="14:18" x14ac:dyDescent="0.35">
      <c r="N13483" s="28"/>
      <c r="R13483" s="2"/>
    </row>
    <row r="13484" spans="14:18" x14ac:dyDescent="0.35">
      <c r="N13484" s="28"/>
      <c r="R13484" s="2"/>
    </row>
    <row r="13485" spans="14:18" x14ac:dyDescent="0.35">
      <c r="N13485" s="28"/>
      <c r="R13485" s="2"/>
    </row>
    <row r="13486" spans="14:18" x14ac:dyDescent="0.35">
      <c r="N13486" s="28"/>
      <c r="R13486" s="2"/>
    </row>
    <row r="13487" spans="14:18" x14ac:dyDescent="0.35">
      <c r="N13487" s="28"/>
      <c r="R13487" s="2"/>
    </row>
    <row r="13488" spans="14:18" x14ac:dyDescent="0.35">
      <c r="N13488" s="28"/>
      <c r="R13488" s="2"/>
    </row>
    <row r="13489" spans="14:18" x14ac:dyDescent="0.35">
      <c r="N13489" s="28"/>
      <c r="R13489" s="2"/>
    </row>
    <row r="13490" spans="14:18" x14ac:dyDescent="0.35">
      <c r="N13490" s="28"/>
      <c r="R13490" s="2"/>
    </row>
    <row r="13491" spans="14:18" x14ac:dyDescent="0.35">
      <c r="N13491" s="28"/>
      <c r="R13491" s="2"/>
    </row>
    <row r="13492" spans="14:18" x14ac:dyDescent="0.35">
      <c r="N13492" s="28"/>
      <c r="R13492" s="2"/>
    </row>
    <row r="13493" spans="14:18" x14ac:dyDescent="0.35">
      <c r="N13493" s="28"/>
      <c r="R13493" s="2"/>
    </row>
    <row r="13494" spans="14:18" x14ac:dyDescent="0.35">
      <c r="N13494" s="28"/>
      <c r="R13494" s="2"/>
    </row>
    <row r="13495" spans="14:18" x14ac:dyDescent="0.35">
      <c r="N13495" s="28"/>
      <c r="R13495" s="2"/>
    </row>
    <row r="13496" spans="14:18" x14ac:dyDescent="0.35">
      <c r="N13496" s="28"/>
      <c r="R13496" s="2"/>
    </row>
    <row r="13497" spans="14:18" x14ac:dyDescent="0.35">
      <c r="N13497" s="28"/>
      <c r="R13497" s="2"/>
    </row>
    <row r="13498" spans="14:18" x14ac:dyDescent="0.35">
      <c r="N13498" s="28"/>
      <c r="R13498" s="2"/>
    </row>
    <row r="13499" spans="14:18" x14ac:dyDescent="0.35">
      <c r="N13499" s="28"/>
      <c r="R13499" s="2"/>
    </row>
    <row r="13500" spans="14:18" x14ac:dyDescent="0.35">
      <c r="N13500" s="28"/>
      <c r="R13500" s="2"/>
    </row>
    <row r="13501" spans="14:18" x14ac:dyDescent="0.35">
      <c r="N13501" s="28"/>
      <c r="R13501" s="2"/>
    </row>
    <row r="13502" spans="14:18" x14ac:dyDescent="0.35">
      <c r="N13502" s="28"/>
      <c r="R13502" s="2"/>
    </row>
    <row r="13503" spans="14:18" x14ac:dyDescent="0.35">
      <c r="N13503" s="28"/>
      <c r="R13503" s="2"/>
    </row>
    <row r="13504" spans="14:18" x14ac:dyDescent="0.35">
      <c r="N13504" s="28"/>
      <c r="R13504" s="2"/>
    </row>
    <row r="13505" spans="14:18" x14ac:dyDescent="0.35">
      <c r="N13505" s="28"/>
      <c r="R13505" s="2"/>
    </row>
    <row r="13506" spans="14:18" x14ac:dyDescent="0.35">
      <c r="N13506" s="28"/>
      <c r="R13506" s="2"/>
    </row>
    <row r="13507" spans="14:18" x14ac:dyDescent="0.35">
      <c r="N13507" s="28"/>
      <c r="R13507" s="2"/>
    </row>
    <row r="13508" spans="14:18" x14ac:dyDescent="0.35">
      <c r="N13508" s="28"/>
      <c r="R13508" s="2"/>
    </row>
    <row r="13509" spans="14:18" x14ac:dyDescent="0.35">
      <c r="N13509" s="28"/>
      <c r="R13509" s="2"/>
    </row>
    <row r="13510" spans="14:18" x14ac:dyDescent="0.35">
      <c r="N13510" s="28"/>
      <c r="R13510" s="2"/>
    </row>
    <row r="13511" spans="14:18" x14ac:dyDescent="0.35">
      <c r="N13511" s="28"/>
      <c r="R13511" s="2"/>
    </row>
    <row r="13512" spans="14:18" x14ac:dyDescent="0.35">
      <c r="N13512" s="28"/>
      <c r="R13512" s="2"/>
    </row>
    <row r="13513" spans="14:18" x14ac:dyDescent="0.35">
      <c r="N13513" s="28"/>
      <c r="R13513" s="2"/>
    </row>
    <row r="13514" spans="14:18" x14ac:dyDescent="0.35">
      <c r="N13514" s="28"/>
      <c r="R13514" s="2"/>
    </row>
    <row r="13515" spans="14:18" x14ac:dyDescent="0.35">
      <c r="N13515" s="28"/>
      <c r="R13515" s="2"/>
    </row>
    <row r="13516" spans="14:18" x14ac:dyDescent="0.35">
      <c r="N13516" s="28"/>
      <c r="R13516" s="2"/>
    </row>
    <row r="13517" spans="14:18" x14ac:dyDescent="0.35">
      <c r="N13517" s="28"/>
      <c r="R13517" s="2"/>
    </row>
    <row r="13518" spans="14:18" x14ac:dyDescent="0.35">
      <c r="N13518" s="28"/>
      <c r="R13518" s="2"/>
    </row>
    <row r="13519" spans="14:18" x14ac:dyDescent="0.35">
      <c r="N13519" s="28"/>
      <c r="R13519" s="2"/>
    </row>
    <row r="13520" spans="14:18" x14ac:dyDescent="0.35">
      <c r="N13520" s="28"/>
      <c r="R13520" s="2"/>
    </row>
    <row r="13521" spans="14:22" x14ac:dyDescent="0.35">
      <c r="N13521" s="28"/>
      <c r="R13521" s="2"/>
    </row>
    <row r="13522" spans="14:22" x14ac:dyDescent="0.35">
      <c r="N13522" s="28"/>
      <c r="R13522" s="2"/>
    </row>
    <row r="13523" spans="14:22" x14ac:dyDescent="0.35">
      <c r="N13523" s="28"/>
      <c r="R13523" s="2"/>
    </row>
    <row r="13524" spans="14:22" x14ac:dyDescent="0.35">
      <c r="N13524" s="28"/>
      <c r="R13524" s="2"/>
    </row>
    <row r="13525" spans="14:22" x14ac:dyDescent="0.35">
      <c r="N13525" s="28"/>
      <c r="R13525" s="2"/>
    </row>
    <row r="13526" spans="14:22" x14ac:dyDescent="0.35">
      <c r="N13526" s="28"/>
      <c r="R13526" s="2"/>
    </row>
    <row r="13527" spans="14:22" x14ac:dyDescent="0.35">
      <c r="N13527" s="28"/>
      <c r="R13527" s="2"/>
    </row>
    <row r="13528" spans="14:22" x14ac:dyDescent="0.35">
      <c r="N13528" s="28"/>
      <c r="R13528" s="2"/>
    </row>
    <row r="13529" spans="14:22" x14ac:dyDescent="0.35">
      <c r="N13529" s="28"/>
      <c r="R13529" s="2"/>
    </row>
    <row r="13530" spans="14:22" x14ac:dyDescent="0.35">
      <c r="N13530" s="28"/>
      <c r="R13530" s="2"/>
    </row>
    <row r="13531" spans="14:22" x14ac:dyDescent="0.35">
      <c r="N13531" s="28"/>
      <c r="R13531" s="2"/>
    </row>
    <row r="13532" spans="14:22" x14ac:dyDescent="0.35">
      <c r="N13532" s="28"/>
      <c r="R13532" s="2"/>
    </row>
    <row r="13533" spans="14:22" x14ac:dyDescent="0.35">
      <c r="N13533" s="28"/>
      <c r="R13533" s="2"/>
    </row>
    <row r="13534" spans="14:22" x14ac:dyDescent="0.35">
      <c r="N13534" s="28"/>
      <c r="R13534" s="2"/>
    </row>
    <row r="13535" spans="14:22" x14ac:dyDescent="0.35">
      <c r="N13535" s="28"/>
      <c r="R13535" s="2"/>
      <c r="U13535" s="5"/>
      <c r="V13535" s="6"/>
    </row>
    <row r="13536" spans="14:22" x14ac:dyDescent="0.35">
      <c r="N13536" s="28"/>
      <c r="R13536" s="2"/>
    </row>
    <row r="13537" spans="14:18" x14ac:dyDescent="0.35">
      <c r="N13537" s="28"/>
      <c r="R13537" s="2"/>
    </row>
    <row r="13538" spans="14:18" x14ac:dyDescent="0.35">
      <c r="N13538" s="28"/>
      <c r="R13538" s="2"/>
    </row>
    <row r="13539" spans="14:18" x14ac:dyDescent="0.35">
      <c r="N13539" s="28"/>
      <c r="R13539" s="2"/>
    </row>
    <row r="13540" spans="14:18" x14ac:dyDescent="0.35">
      <c r="N13540" s="28"/>
      <c r="R13540" s="2"/>
    </row>
    <row r="13541" spans="14:18" x14ac:dyDescent="0.35">
      <c r="N13541" s="28"/>
      <c r="R13541" s="2"/>
    </row>
    <row r="13542" spans="14:18" x14ac:dyDescent="0.35">
      <c r="N13542" s="28"/>
      <c r="R13542" s="2"/>
    </row>
    <row r="13543" spans="14:18" x14ac:dyDescent="0.35">
      <c r="N13543" s="28"/>
      <c r="R13543" s="2"/>
    </row>
    <row r="13544" spans="14:18" x14ac:dyDescent="0.35">
      <c r="N13544" s="28"/>
      <c r="R13544" s="2"/>
    </row>
    <row r="13545" spans="14:18" x14ac:dyDescent="0.35">
      <c r="N13545" s="28"/>
      <c r="R13545" s="2"/>
    </row>
    <row r="13546" spans="14:18" x14ac:dyDescent="0.35">
      <c r="N13546" s="28"/>
      <c r="R13546" s="2"/>
    </row>
    <row r="13547" spans="14:18" x14ac:dyDescent="0.35">
      <c r="N13547" s="28"/>
      <c r="R13547" s="2"/>
    </row>
    <row r="13548" spans="14:18" x14ac:dyDescent="0.35">
      <c r="N13548" s="28"/>
      <c r="R13548" s="2"/>
    </row>
    <row r="13549" spans="14:18" x14ac:dyDescent="0.35">
      <c r="N13549" s="28"/>
      <c r="R13549" s="2"/>
    </row>
    <row r="13550" spans="14:18" x14ac:dyDescent="0.35">
      <c r="N13550" s="28"/>
      <c r="R13550" s="2"/>
    </row>
    <row r="13551" spans="14:18" x14ac:dyDescent="0.35">
      <c r="N13551" s="28"/>
      <c r="R13551" s="2"/>
    </row>
    <row r="13552" spans="14:18" x14ac:dyDescent="0.35">
      <c r="N13552" s="28"/>
      <c r="R13552" s="2"/>
    </row>
    <row r="13553" spans="14:18" x14ac:dyDescent="0.35">
      <c r="N13553" s="28"/>
      <c r="R13553" s="2"/>
    </row>
    <row r="13554" spans="14:18" x14ac:dyDescent="0.35">
      <c r="N13554" s="28"/>
      <c r="R13554" s="2"/>
    </row>
    <row r="13555" spans="14:18" x14ac:dyDescent="0.35">
      <c r="N13555" s="28"/>
      <c r="R13555" s="2"/>
    </row>
    <row r="13556" spans="14:18" x14ac:dyDescent="0.35">
      <c r="N13556" s="28"/>
      <c r="R13556" s="2"/>
    </row>
    <row r="13557" spans="14:18" x14ac:dyDescent="0.35">
      <c r="N13557" s="28"/>
      <c r="R13557" s="2"/>
    </row>
    <row r="13558" spans="14:18" x14ac:dyDescent="0.35">
      <c r="N13558" s="28"/>
      <c r="R13558" s="2"/>
    </row>
    <row r="13559" spans="14:18" x14ac:dyDescent="0.35">
      <c r="N13559" s="28"/>
      <c r="R13559" s="2"/>
    </row>
    <row r="13560" spans="14:18" x14ac:dyDescent="0.35">
      <c r="N13560" s="28"/>
      <c r="R13560" s="2"/>
    </row>
    <row r="13561" spans="14:18" x14ac:dyDescent="0.35">
      <c r="N13561" s="28"/>
      <c r="R13561" s="2"/>
    </row>
    <row r="13562" spans="14:18" x14ac:dyDescent="0.35">
      <c r="N13562" s="28"/>
      <c r="R13562" s="2"/>
    </row>
    <row r="13563" spans="14:18" x14ac:dyDescent="0.35">
      <c r="N13563" s="28"/>
      <c r="R13563" s="2"/>
    </row>
    <row r="13564" spans="14:18" x14ac:dyDescent="0.35">
      <c r="N13564" s="28"/>
      <c r="R13564" s="2"/>
    </row>
    <row r="13565" spans="14:18" x14ac:dyDescent="0.35">
      <c r="N13565" s="28"/>
      <c r="R13565" s="2"/>
    </row>
    <row r="13566" spans="14:18" x14ac:dyDescent="0.35">
      <c r="N13566" s="28"/>
      <c r="R13566" s="2"/>
    </row>
    <row r="13567" spans="14:18" x14ac:dyDescent="0.35">
      <c r="N13567" s="28"/>
      <c r="R13567" s="2"/>
    </row>
    <row r="13568" spans="14:18" x14ac:dyDescent="0.35">
      <c r="N13568" s="28"/>
      <c r="R13568" s="2"/>
    </row>
    <row r="13569" spans="14:18" x14ac:dyDescent="0.35">
      <c r="N13569" s="28"/>
      <c r="R13569" s="2"/>
    </row>
    <row r="13570" spans="14:18" x14ac:dyDescent="0.35">
      <c r="N13570" s="28"/>
      <c r="R13570" s="2"/>
    </row>
    <row r="13571" spans="14:18" x14ac:dyDescent="0.35">
      <c r="N13571" s="28"/>
      <c r="R13571" s="2"/>
    </row>
    <row r="13572" spans="14:18" x14ac:dyDescent="0.35">
      <c r="N13572" s="28"/>
      <c r="R13572" s="2"/>
    </row>
    <row r="13573" spans="14:18" x14ac:dyDescent="0.35">
      <c r="N13573" s="28"/>
      <c r="R13573" s="2"/>
    </row>
    <row r="13574" spans="14:18" x14ac:dyDescent="0.35">
      <c r="N13574" s="28"/>
      <c r="R13574" s="2"/>
    </row>
    <row r="13575" spans="14:18" x14ac:dyDescent="0.35">
      <c r="N13575" s="28"/>
      <c r="R13575" s="2"/>
    </row>
    <row r="13576" spans="14:18" x14ac:dyDescent="0.35">
      <c r="N13576" s="28"/>
      <c r="R13576" s="2"/>
    </row>
    <row r="13577" spans="14:18" x14ac:dyDescent="0.35">
      <c r="N13577" s="28"/>
      <c r="R13577" s="2"/>
    </row>
    <row r="13578" spans="14:18" x14ac:dyDescent="0.35">
      <c r="N13578" s="28"/>
      <c r="R13578" s="2"/>
    </row>
    <row r="13579" spans="14:18" x14ac:dyDescent="0.35">
      <c r="N13579" s="28"/>
      <c r="R13579" s="2"/>
    </row>
    <row r="13580" spans="14:18" x14ac:dyDescent="0.35">
      <c r="N13580" s="28"/>
      <c r="R13580" s="2"/>
    </row>
    <row r="13581" spans="14:18" x14ac:dyDescent="0.35">
      <c r="N13581" s="28"/>
      <c r="R13581" s="2"/>
    </row>
    <row r="13582" spans="14:18" x14ac:dyDescent="0.35">
      <c r="N13582" s="28"/>
      <c r="R13582" s="2"/>
    </row>
    <row r="13583" spans="14:18" x14ac:dyDescent="0.35">
      <c r="N13583" s="28"/>
      <c r="R13583" s="2"/>
    </row>
    <row r="13584" spans="14:18" x14ac:dyDescent="0.35">
      <c r="N13584" s="28"/>
      <c r="R13584" s="2"/>
    </row>
    <row r="13585" spans="14:18" x14ac:dyDescent="0.35">
      <c r="N13585" s="28"/>
      <c r="R13585" s="2"/>
    </row>
    <row r="13586" spans="14:18" x14ac:dyDescent="0.35">
      <c r="N13586" s="28"/>
      <c r="R13586" s="2"/>
    </row>
    <row r="13587" spans="14:18" x14ac:dyDescent="0.35">
      <c r="N13587" s="28"/>
      <c r="R13587" s="2"/>
    </row>
    <row r="13588" spans="14:18" x14ac:dyDescent="0.35">
      <c r="N13588" s="28"/>
      <c r="R13588" s="2"/>
    </row>
    <row r="13589" spans="14:18" x14ac:dyDescent="0.35">
      <c r="N13589" s="28"/>
      <c r="R13589" s="2"/>
    </row>
    <row r="13590" spans="14:18" x14ac:dyDescent="0.35">
      <c r="N13590" s="28"/>
      <c r="R13590" s="2"/>
    </row>
    <row r="13591" spans="14:18" x14ac:dyDescent="0.35">
      <c r="N13591" s="28"/>
      <c r="R13591" s="2"/>
    </row>
    <row r="13592" spans="14:18" x14ac:dyDescent="0.35">
      <c r="N13592" s="28"/>
      <c r="R13592" s="2"/>
    </row>
    <row r="13593" spans="14:18" x14ac:dyDescent="0.35">
      <c r="N13593" s="28"/>
      <c r="R13593" s="2"/>
    </row>
    <row r="13594" spans="14:18" x14ac:dyDescent="0.35">
      <c r="N13594" s="28"/>
      <c r="R13594" s="2"/>
    </row>
    <row r="13595" spans="14:18" x14ac:dyDescent="0.35">
      <c r="N13595" s="28"/>
      <c r="R13595" s="2"/>
    </row>
    <row r="13596" spans="14:18" x14ac:dyDescent="0.35">
      <c r="N13596" s="28"/>
      <c r="R13596" s="2"/>
    </row>
    <row r="13597" spans="14:18" x14ac:dyDescent="0.35">
      <c r="N13597" s="28"/>
      <c r="R13597" s="2"/>
    </row>
    <row r="13598" spans="14:18" x14ac:dyDescent="0.35">
      <c r="N13598" s="28"/>
      <c r="R13598" s="2"/>
    </row>
    <row r="13599" spans="14:18" x14ac:dyDescent="0.35">
      <c r="N13599" s="28"/>
      <c r="R13599" s="2"/>
    </row>
    <row r="13600" spans="14:18" x14ac:dyDescent="0.35">
      <c r="N13600" s="28"/>
      <c r="R13600" s="2"/>
    </row>
    <row r="13601" spans="14:18" x14ac:dyDescent="0.35">
      <c r="N13601" s="28"/>
      <c r="R13601" s="2"/>
    </row>
    <row r="13602" spans="14:18" x14ac:dyDescent="0.35">
      <c r="N13602" s="28"/>
      <c r="R13602" s="2"/>
    </row>
    <row r="13603" spans="14:18" x14ac:dyDescent="0.35">
      <c r="N13603" s="28"/>
      <c r="R13603" s="2"/>
    </row>
    <row r="13604" spans="14:18" x14ac:dyDescent="0.35">
      <c r="N13604" s="28"/>
      <c r="R13604" s="2"/>
    </row>
    <row r="13605" spans="14:18" x14ac:dyDescent="0.35">
      <c r="N13605" s="28"/>
      <c r="R13605" s="2"/>
    </row>
    <row r="13606" spans="14:18" x14ac:dyDescent="0.35">
      <c r="N13606" s="28"/>
      <c r="R13606" s="2"/>
    </row>
    <row r="13607" spans="14:18" x14ac:dyDescent="0.35">
      <c r="N13607" s="28"/>
      <c r="R13607" s="2"/>
    </row>
    <row r="13608" spans="14:18" x14ac:dyDescent="0.35">
      <c r="N13608" s="28"/>
      <c r="R13608" s="2"/>
    </row>
    <row r="13609" spans="14:18" x14ac:dyDescent="0.35">
      <c r="N13609" s="28"/>
      <c r="R13609" s="2"/>
    </row>
    <row r="13610" spans="14:18" x14ac:dyDescent="0.35">
      <c r="N13610" s="28"/>
      <c r="R13610" s="2"/>
    </row>
    <row r="13611" spans="14:18" x14ac:dyDescent="0.35">
      <c r="N13611" s="28"/>
      <c r="R13611" s="2"/>
    </row>
    <row r="13612" spans="14:18" x14ac:dyDescent="0.35">
      <c r="N13612" s="28"/>
      <c r="R13612" s="2"/>
    </row>
    <row r="13613" spans="14:18" x14ac:dyDescent="0.35">
      <c r="N13613" s="28"/>
      <c r="R13613" s="2"/>
    </row>
    <row r="13614" spans="14:18" x14ac:dyDescent="0.35">
      <c r="N13614" s="28"/>
      <c r="R13614" s="2"/>
    </row>
    <row r="13615" spans="14:18" x14ac:dyDescent="0.35">
      <c r="N13615" s="28"/>
      <c r="R13615" s="2"/>
    </row>
    <row r="13616" spans="14:18" x14ac:dyDescent="0.35">
      <c r="N13616" s="28"/>
      <c r="R13616" s="2"/>
    </row>
    <row r="13617" spans="14:22" x14ac:dyDescent="0.35">
      <c r="N13617" s="28"/>
      <c r="R13617" s="2"/>
    </row>
    <row r="13618" spans="14:22" x14ac:dyDescent="0.35">
      <c r="N13618" s="28"/>
      <c r="R13618" s="2"/>
    </row>
    <row r="13619" spans="14:22" x14ac:dyDescent="0.35">
      <c r="N13619" s="28"/>
      <c r="R13619" s="2"/>
    </row>
    <row r="13620" spans="14:22" x14ac:dyDescent="0.35">
      <c r="N13620" s="28"/>
      <c r="R13620" s="2"/>
    </row>
    <row r="13621" spans="14:22" x14ac:dyDescent="0.35">
      <c r="N13621" s="28"/>
      <c r="R13621" s="2"/>
    </row>
    <row r="13622" spans="14:22" x14ac:dyDescent="0.35">
      <c r="N13622" s="28"/>
      <c r="R13622" s="2"/>
    </row>
    <row r="13623" spans="14:22" x14ac:dyDescent="0.35">
      <c r="N13623" s="28"/>
      <c r="R13623" s="2"/>
    </row>
    <row r="13624" spans="14:22" x14ac:dyDescent="0.35">
      <c r="N13624" s="28"/>
      <c r="R13624" s="2"/>
    </row>
    <row r="13625" spans="14:22" x14ac:dyDescent="0.35">
      <c r="N13625" s="28"/>
      <c r="R13625" s="2"/>
    </row>
    <row r="13626" spans="14:22" x14ac:dyDescent="0.35">
      <c r="N13626" s="28"/>
      <c r="R13626" s="2"/>
    </row>
    <row r="13627" spans="14:22" x14ac:dyDescent="0.35">
      <c r="N13627" s="28"/>
      <c r="R13627" s="2"/>
    </row>
    <row r="13628" spans="14:22" x14ac:dyDescent="0.35">
      <c r="N13628" s="28"/>
      <c r="R13628" s="2"/>
    </row>
    <row r="13629" spans="14:22" x14ac:dyDescent="0.35">
      <c r="N13629" s="28"/>
      <c r="R13629" s="2"/>
    </row>
    <row r="13630" spans="14:22" x14ac:dyDescent="0.35">
      <c r="N13630" s="28"/>
      <c r="R13630" s="2"/>
    </row>
    <row r="13631" spans="14:22" x14ac:dyDescent="0.35">
      <c r="N13631" s="28"/>
      <c r="R13631" s="2"/>
      <c r="U13631" s="5"/>
      <c r="V13631" s="6"/>
    </row>
    <row r="13632" spans="14:22" x14ac:dyDescent="0.35">
      <c r="N13632" s="28"/>
      <c r="R13632" s="2"/>
    </row>
    <row r="13633" spans="14:18" x14ac:dyDescent="0.35">
      <c r="N13633" s="28"/>
      <c r="R13633" s="2"/>
    </row>
    <row r="13634" spans="14:18" x14ac:dyDescent="0.35">
      <c r="N13634" s="28"/>
      <c r="R13634" s="2"/>
    </row>
    <row r="13635" spans="14:18" x14ac:dyDescent="0.35">
      <c r="N13635" s="28"/>
      <c r="R13635" s="2"/>
    </row>
    <row r="13636" spans="14:18" x14ac:dyDescent="0.35">
      <c r="N13636" s="28"/>
      <c r="R13636" s="2"/>
    </row>
    <row r="13637" spans="14:18" x14ac:dyDescent="0.35">
      <c r="N13637" s="28"/>
      <c r="R13637" s="2"/>
    </row>
    <row r="13638" spans="14:18" x14ac:dyDescent="0.35">
      <c r="N13638" s="28"/>
      <c r="R13638" s="2"/>
    </row>
    <row r="13639" spans="14:18" x14ac:dyDescent="0.35">
      <c r="N13639" s="28"/>
      <c r="R13639" s="2"/>
    </row>
    <row r="13640" spans="14:18" x14ac:dyDescent="0.35">
      <c r="N13640" s="28"/>
      <c r="R13640" s="2"/>
    </row>
    <row r="13641" spans="14:18" x14ac:dyDescent="0.35">
      <c r="N13641" s="28"/>
      <c r="R13641" s="2"/>
    </row>
    <row r="13642" spans="14:18" x14ac:dyDescent="0.35">
      <c r="N13642" s="28"/>
      <c r="R13642" s="2"/>
    </row>
    <row r="13643" spans="14:18" x14ac:dyDescent="0.35">
      <c r="N13643" s="28"/>
      <c r="R13643" s="2"/>
    </row>
    <row r="13644" spans="14:18" x14ac:dyDescent="0.35">
      <c r="N13644" s="28"/>
      <c r="R13644" s="2"/>
    </row>
    <row r="13645" spans="14:18" x14ac:dyDescent="0.35">
      <c r="N13645" s="28"/>
      <c r="R13645" s="2"/>
    </row>
    <row r="13646" spans="14:18" x14ac:dyDescent="0.35">
      <c r="N13646" s="28"/>
      <c r="R13646" s="2"/>
    </row>
    <row r="13647" spans="14:18" x14ac:dyDescent="0.35">
      <c r="N13647" s="28"/>
      <c r="R13647" s="2"/>
    </row>
    <row r="13648" spans="14:18" x14ac:dyDescent="0.35">
      <c r="N13648" s="28"/>
      <c r="R13648" s="2"/>
    </row>
    <row r="13649" spans="14:18" x14ac:dyDescent="0.35">
      <c r="N13649" s="28"/>
      <c r="R13649" s="2"/>
    </row>
    <row r="13650" spans="14:18" x14ac:dyDescent="0.35">
      <c r="N13650" s="28"/>
      <c r="R13650" s="2"/>
    </row>
    <row r="13651" spans="14:18" x14ac:dyDescent="0.35">
      <c r="N13651" s="28"/>
      <c r="R13651" s="2"/>
    </row>
    <row r="13652" spans="14:18" x14ac:dyDescent="0.35">
      <c r="N13652" s="28"/>
      <c r="R13652" s="2"/>
    </row>
    <row r="13653" spans="14:18" x14ac:dyDescent="0.35">
      <c r="N13653" s="28"/>
      <c r="R13653" s="2"/>
    </row>
    <row r="13654" spans="14:18" x14ac:dyDescent="0.35">
      <c r="N13654" s="28"/>
      <c r="R13654" s="2"/>
    </row>
    <row r="13655" spans="14:18" x14ac:dyDescent="0.35">
      <c r="N13655" s="28"/>
      <c r="R13655" s="2"/>
    </row>
    <row r="13656" spans="14:18" x14ac:dyDescent="0.35">
      <c r="N13656" s="28"/>
      <c r="R13656" s="2"/>
    </row>
    <row r="13657" spans="14:18" x14ac:dyDescent="0.35">
      <c r="N13657" s="28"/>
      <c r="R13657" s="2"/>
    </row>
    <row r="13658" spans="14:18" x14ac:dyDescent="0.35">
      <c r="N13658" s="28"/>
      <c r="R13658" s="2"/>
    </row>
    <row r="13659" spans="14:18" x14ac:dyDescent="0.35">
      <c r="N13659" s="28"/>
      <c r="R13659" s="2"/>
    </row>
    <row r="13660" spans="14:18" x14ac:dyDescent="0.35">
      <c r="N13660" s="28"/>
      <c r="R13660" s="2"/>
    </row>
    <row r="13661" spans="14:18" x14ac:dyDescent="0.35">
      <c r="N13661" s="28"/>
      <c r="R13661" s="2"/>
    </row>
    <row r="13662" spans="14:18" x14ac:dyDescent="0.35">
      <c r="N13662" s="28"/>
      <c r="R13662" s="2"/>
    </row>
    <row r="13663" spans="14:18" x14ac:dyDescent="0.35">
      <c r="N13663" s="28"/>
      <c r="R13663" s="2"/>
    </row>
    <row r="13664" spans="14:18" x14ac:dyDescent="0.35">
      <c r="N13664" s="28"/>
      <c r="R13664" s="2"/>
    </row>
    <row r="13665" spans="14:18" x14ac:dyDescent="0.35">
      <c r="N13665" s="28"/>
      <c r="R13665" s="2"/>
    </row>
    <row r="13666" spans="14:18" x14ac:dyDescent="0.35">
      <c r="N13666" s="28"/>
      <c r="R13666" s="2"/>
    </row>
    <row r="13667" spans="14:18" x14ac:dyDescent="0.35">
      <c r="N13667" s="28"/>
      <c r="R13667" s="2"/>
    </row>
    <row r="13668" spans="14:18" x14ac:dyDescent="0.35">
      <c r="N13668" s="28"/>
      <c r="R13668" s="2"/>
    </row>
    <row r="13669" spans="14:18" x14ac:dyDescent="0.35">
      <c r="N13669" s="28"/>
      <c r="R13669" s="2"/>
    </row>
    <row r="13670" spans="14:18" x14ac:dyDescent="0.35">
      <c r="N13670" s="28"/>
      <c r="R13670" s="2"/>
    </row>
    <row r="13671" spans="14:18" x14ac:dyDescent="0.35">
      <c r="N13671" s="28"/>
      <c r="R13671" s="2"/>
    </row>
    <row r="13672" spans="14:18" x14ac:dyDescent="0.35">
      <c r="N13672" s="28"/>
      <c r="R13672" s="2"/>
    </row>
    <row r="13673" spans="14:18" x14ac:dyDescent="0.35">
      <c r="N13673" s="28"/>
      <c r="R13673" s="2"/>
    </row>
    <row r="13674" spans="14:18" x14ac:dyDescent="0.35">
      <c r="N13674" s="28"/>
      <c r="R13674" s="2"/>
    </row>
    <row r="13675" spans="14:18" x14ac:dyDescent="0.35">
      <c r="N13675" s="28"/>
      <c r="R13675" s="2"/>
    </row>
    <row r="13676" spans="14:18" x14ac:dyDescent="0.35">
      <c r="N13676" s="28"/>
      <c r="R13676" s="2"/>
    </row>
    <row r="13677" spans="14:18" x14ac:dyDescent="0.35">
      <c r="N13677" s="28"/>
      <c r="R13677" s="2"/>
    </row>
    <row r="13678" spans="14:18" x14ac:dyDescent="0.35">
      <c r="N13678" s="28"/>
      <c r="R13678" s="2"/>
    </row>
    <row r="13679" spans="14:18" x14ac:dyDescent="0.35">
      <c r="N13679" s="28"/>
      <c r="R13679" s="2"/>
    </row>
    <row r="13680" spans="14:18" x14ac:dyDescent="0.35">
      <c r="N13680" s="28"/>
      <c r="R13680" s="2"/>
    </row>
    <row r="13681" spans="14:18" x14ac:dyDescent="0.35">
      <c r="N13681" s="28"/>
      <c r="R13681" s="2"/>
    </row>
    <row r="13682" spans="14:18" x14ac:dyDescent="0.35">
      <c r="N13682" s="28"/>
      <c r="R13682" s="2"/>
    </row>
    <row r="13683" spans="14:18" x14ac:dyDescent="0.35">
      <c r="N13683" s="28"/>
      <c r="R13683" s="2"/>
    </row>
    <row r="13684" spans="14:18" x14ac:dyDescent="0.35">
      <c r="N13684" s="28"/>
      <c r="R13684" s="2"/>
    </row>
    <row r="13685" spans="14:18" x14ac:dyDescent="0.35">
      <c r="N13685" s="28"/>
      <c r="R13685" s="2"/>
    </row>
    <row r="13686" spans="14:18" x14ac:dyDescent="0.35">
      <c r="N13686" s="28"/>
      <c r="R13686" s="2"/>
    </row>
    <row r="13687" spans="14:18" x14ac:dyDescent="0.35">
      <c r="N13687" s="28"/>
      <c r="R13687" s="2"/>
    </row>
    <row r="13688" spans="14:18" x14ac:dyDescent="0.35">
      <c r="N13688" s="28"/>
      <c r="R13688" s="2"/>
    </row>
    <row r="13689" spans="14:18" x14ac:dyDescent="0.35">
      <c r="N13689" s="28"/>
      <c r="R13689" s="2"/>
    </row>
    <row r="13690" spans="14:18" x14ac:dyDescent="0.35">
      <c r="N13690" s="28"/>
      <c r="R13690" s="2"/>
    </row>
    <row r="13691" spans="14:18" x14ac:dyDescent="0.35">
      <c r="N13691" s="28"/>
      <c r="R13691" s="2"/>
    </row>
    <row r="13692" spans="14:18" x14ac:dyDescent="0.35">
      <c r="N13692" s="28"/>
      <c r="R13692" s="2"/>
    </row>
    <row r="13693" spans="14:18" x14ac:dyDescent="0.35">
      <c r="N13693" s="28"/>
      <c r="R13693" s="2"/>
    </row>
    <row r="13694" spans="14:18" x14ac:dyDescent="0.35">
      <c r="N13694" s="28"/>
      <c r="R13694" s="2"/>
    </row>
    <row r="13695" spans="14:18" x14ac:dyDescent="0.35">
      <c r="N13695" s="28"/>
      <c r="R13695" s="2"/>
    </row>
    <row r="13696" spans="14:18" x14ac:dyDescent="0.35">
      <c r="N13696" s="28"/>
      <c r="R13696" s="2"/>
    </row>
    <row r="13697" spans="14:18" x14ac:dyDescent="0.35">
      <c r="N13697" s="28"/>
      <c r="R13697" s="2"/>
    </row>
    <row r="13698" spans="14:18" x14ac:dyDescent="0.35">
      <c r="N13698" s="28"/>
      <c r="R13698" s="2"/>
    </row>
    <row r="13699" spans="14:18" x14ac:dyDescent="0.35">
      <c r="N13699" s="28"/>
      <c r="R13699" s="2"/>
    </row>
    <row r="13700" spans="14:18" x14ac:dyDescent="0.35">
      <c r="N13700" s="28"/>
      <c r="R13700" s="2"/>
    </row>
    <row r="13701" spans="14:18" x14ac:dyDescent="0.35">
      <c r="N13701" s="28"/>
      <c r="R13701" s="2"/>
    </row>
    <row r="13702" spans="14:18" x14ac:dyDescent="0.35">
      <c r="N13702" s="28"/>
      <c r="R13702" s="2"/>
    </row>
    <row r="13703" spans="14:18" x14ac:dyDescent="0.35">
      <c r="N13703" s="28"/>
      <c r="R13703" s="2"/>
    </row>
    <row r="13704" spans="14:18" x14ac:dyDescent="0.35">
      <c r="N13704" s="28"/>
      <c r="R13704" s="2"/>
    </row>
    <row r="13705" spans="14:18" x14ac:dyDescent="0.35">
      <c r="N13705" s="28"/>
      <c r="R13705" s="2"/>
    </row>
    <row r="13706" spans="14:18" x14ac:dyDescent="0.35">
      <c r="N13706" s="28"/>
      <c r="R13706" s="2"/>
    </row>
    <row r="13707" spans="14:18" x14ac:dyDescent="0.35">
      <c r="N13707" s="28"/>
      <c r="R13707" s="2"/>
    </row>
    <row r="13708" spans="14:18" x14ac:dyDescent="0.35">
      <c r="N13708" s="28"/>
      <c r="R13708" s="2"/>
    </row>
    <row r="13709" spans="14:18" x14ac:dyDescent="0.35">
      <c r="N13709" s="28"/>
      <c r="R13709" s="2"/>
    </row>
    <row r="13710" spans="14:18" x14ac:dyDescent="0.35">
      <c r="N13710" s="28"/>
      <c r="R13710" s="2"/>
    </row>
    <row r="13711" spans="14:18" x14ac:dyDescent="0.35">
      <c r="N13711" s="28"/>
      <c r="R13711" s="2"/>
    </row>
    <row r="13712" spans="14:18" x14ac:dyDescent="0.35">
      <c r="N13712" s="28"/>
      <c r="R13712" s="2"/>
    </row>
    <row r="13713" spans="14:22" x14ac:dyDescent="0.35">
      <c r="N13713" s="28"/>
      <c r="R13713" s="2"/>
    </row>
    <row r="13714" spans="14:22" x14ac:dyDescent="0.35">
      <c r="N13714" s="28"/>
      <c r="R13714" s="2"/>
    </row>
    <row r="13715" spans="14:22" x14ac:dyDescent="0.35">
      <c r="N13715" s="28"/>
      <c r="R13715" s="2"/>
    </row>
    <row r="13716" spans="14:22" x14ac:dyDescent="0.35">
      <c r="N13716" s="28"/>
      <c r="R13716" s="2"/>
    </row>
    <row r="13717" spans="14:22" x14ac:dyDescent="0.35">
      <c r="N13717" s="28"/>
      <c r="R13717" s="2"/>
    </row>
    <row r="13718" spans="14:22" x14ac:dyDescent="0.35">
      <c r="N13718" s="28"/>
      <c r="R13718" s="2"/>
    </row>
    <row r="13719" spans="14:22" x14ac:dyDescent="0.35">
      <c r="N13719" s="28"/>
      <c r="R13719" s="2"/>
    </row>
    <row r="13720" spans="14:22" x14ac:dyDescent="0.35">
      <c r="N13720" s="28"/>
      <c r="R13720" s="2"/>
    </row>
    <row r="13721" spans="14:22" x14ac:dyDescent="0.35">
      <c r="N13721" s="28"/>
      <c r="R13721" s="2"/>
    </row>
    <row r="13722" spans="14:22" x14ac:dyDescent="0.35">
      <c r="N13722" s="28"/>
      <c r="R13722" s="2"/>
    </row>
    <row r="13723" spans="14:22" x14ac:dyDescent="0.35">
      <c r="N13723" s="28"/>
      <c r="R13723" s="2"/>
    </row>
    <row r="13724" spans="14:22" x14ac:dyDescent="0.35">
      <c r="N13724" s="28"/>
      <c r="R13724" s="2"/>
    </row>
    <row r="13725" spans="14:22" x14ac:dyDescent="0.35">
      <c r="N13725" s="28"/>
      <c r="R13725" s="2"/>
    </row>
    <row r="13726" spans="14:22" x14ac:dyDescent="0.35">
      <c r="N13726" s="28"/>
      <c r="R13726" s="2"/>
    </row>
    <row r="13727" spans="14:22" x14ac:dyDescent="0.35">
      <c r="N13727" s="28"/>
      <c r="R13727" s="2"/>
      <c r="U13727" s="5"/>
      <c r="V13727" s="6"/>
    </row>
    <row r="13728" spans="14:22" x14ac:dyDescent="0.35">
      <c r="N13728" s="28"/>
      <c r="R13728" s="2"/>
    </row>
    <row r="13729" spans="14:18" x14ac:dyDescent="0.35">
      <c r="N13729" s="28"/>
      <c r="R13729" s="2"/>
    </row>
    <row r="13730" spans="14:18" x14ac:dyDescent="0.35">
      <c r="N13730" s="28"/>
      <c r="R13730" s="2"/>
    </row>
    <row r="13731" spans="14:18" x14ac:dyDescent="0.35">
      <c r="N13731" s="28"/>
      <c r="R13731" s="2"/>
    </row>
    <row r="13732" spans="14:18" x14ac:dyDescent="0.35">
      <c r="N13732" s="28"/>
      <c r="R13732" s="2"/>
    </row>
    <row r="13733" spans="14:18" x14ac:dyDescent="0.35">
      <c r="N13733" s="28"/>
      <c r="R13733" s="2"/>
    </row>
    <row r="13734" spans="14:18" x14ac:dyDescent="0.35">
      <c r="N13734" s="28"/>
      <c r="R13734" s="2"/>
    </row>
    <row r="13735" spans="14:18" x14ac:dyDescent="0.35">
      <c r="N13735" s="28"/>
      <c r="R13735" s="2"/>
    </row>
    <row r="13736" spans="14:18" x14ac:dyDescent="0.35">
      <c r="N13736" s="28"/>
      <c r="R13736" s="2"/>
    </row>
    <row r="13737" spans="14:18" x14ac:dyDescent="0.35">
      <c r="N13737" s="28"/>
      <c r="R13737" s="2"/>
    </row>
    <row r="13738" spans="14:18" x14ac:dyDescent="0.35">
      <c r="N13738" s="28"/>
      <c r="R13738" s="2"/>
    </row>
    <row r="13739" spans="14:18" x14ac:dyDescent="0.35">
      <c r="N13739" s="28"/>
      <c r="R13739" s="2"/>
    </row>
    <row r="13740" spans="14:18" x14ac:dyDescent="0.35">
      <c r="N13740" s="28"/>
      <c r="R13740" s="2"/>
    </row>
    <row r="13741" spans="14:18" x14ac:dyDescent="0.35">
      <c r="N13741" s="28"/>
      <c r="R13741" s="2"/>
    </row>
    <row r="13742" spans="14:18" x14ac:dyDescent="0.35">
      <c r="N13742" s="28"/>
      <c r="R13742" s="2"/>
    </row>
    <row r="13743" spans="14:18" x14ac:dyDescent="0.35">
      <c r="N13743" s="28"/>
      <c r="R13743" s="2"/>
    </row>
    <row r="13744" spans="14:18" x14ac:dyDescent="0.35">
      <c r="N13744" s="28"/>
      <c r="R13744" s="2"/>
    </row>
    <row r="13745" spans="14:18" x14ac:dyDescent="0.35">
      <c r="N13745" s="28"/>
      <c r="R13745" s="2"/>
    </row>
    <row r="13746" spans="14:18" x14ac:dyDescent="0.35">
      <c r="N13746" s="28"/>
      <c r="R13746" s="2"/>
    </row>
    <row r="13747" spans="14:18" x14ac:dyDescent="0.35">
      <c r="N13747" s="28"/>
      <c r="R13747" s="2"/>
    </row>
    <row r="13748" spans="14:18" x14ac:dyDescent="0.35">
      <c r="N13748" s="28"/>
      <c r="R13748" s="2"/>
    </row>
    <row r="13749" spans="14:18" x14ac:dyDescent="0.35">
      <c r="N13749" s="28"/>
      <c r="R13749" s="2"/>
    </row>
    <row r="13750" spans="14:18" x14ac:dyDescent="0.35">
      <c r="N13750" s="28"/>
      <c r="R13750" s="2"/>
    </row>
    <row r="13751" spans="14:18" x14ac:dyDescent="0.35">
      <c r="N13751" s="28"/>
      <c r="R13751" s="2"/>
    </row>
    <row r="13752" spans="14:18" x14ac:dyDescent="0.35">
      <c r="N13752" s="28"/>
      <c r="R13752" s="2"/>
    </row>
    <row r="13753" spans="14:18" x14ac:dyDescent="0.35">
      <c r="N13753" s="28"/>
      <c r="R13753" s="2"/>
    </row>
    <row r="13754" spans="14:18" x14ac:dyDescent="0.35">
      <c r="N13754" s="28"/>
      <c r="R13754" s="2"/>
    </row>
    <row r="13755" spans="14:18" x14ac:dyDescent="0.35">
      <c r="N13755" s="28"/>
      <c r="R13755" s="2"/>
    </row>
    <row r="13756" spans="14:18" x14ac:dyDescent="0.35">
      <c r="N13756" s="28"/>
      <c r="R13756" s="2"/>
    </row>
    <row r="13757" spans="14:18" x14ac:dyDescent="0.35">
      <c r="N13757" s="28"/>
      <c r="R13757" s="2"/>
    </row>
    <row r="13758" spans="14:18" x14ac:dyDescent="0.35">
      <c r="N13758" s="28"/>
      <c r="R13758" s="2"/>
    </row>
    <row r="13759" spans="14:18" x14ac:dyDescent="0.35">
      <c r="N13759" s="28"/>
      <c r="R13759" s="2"/>
    </row>
    <row r="13760" spans="14:18" x14ac:dyDescent="0.35">
      <c r="N13760" s="28"/>
      <c r="R13760" s="2"/>
    </row>
    <row r="13761" spans="14:18" x14ac:dyDescent="0.35">
      <c r="N13761" s="28"/>
      <c r="R13761" s="2"/>
    </row>
    <row r="13762" spans="14:18" x14ac:dyDescent="0.35">
      <c r="N13762" s="28"/>
      <c r="R13762" s="2"/>
    </row>
    <row r="13763" spans="14:18" x14ac:dyDescent="0.35">
      <c r="N13763" s="28"/>
      <c r="R13763" s="2"/>
    </row>
    <row r="13764" spans="14:18" x14ac:dyDescent="0.35">
      <c r="N13764" s="28"/>
      <c r="R13764" s="2"/>
    </row>
    <row r="13765" spans="14:18" x14ac:dyDescent="0.35">
      <c r="N13765" s="28"/>
      <c r="R13765" s="2"/>
    </row>
    <row r="13766" spans="14:18" x14ac:dyDescent="0.35">
      <c r="N13766" s="28"/>
      <c r="R13766" s="2"/>
    </row>
    <row r="13767" spans="14:18" x14ac:dyDescent="0.35">
      <c r="N13767" s="28"/>
      <c r="R13767" s="2"/>
    </row>
    <row r="13768" spans="14:18" x14ac:dyDescent="0.35">
      <c r="N13768" s="28"/>
      <c r="R13768" s="2"/>
    </row>
    <row r="13769" spans="14:18" x14ac:dyDescent="0.35">
      <c r="N13769" s="28"/>
      <c r="R13769" s="2"/>
    </row>
    <row r="13770" spans="14:18" x14ac:dyDescent="0.35">
      <c r="N13770" s="28"/>
      <c r="R13770" s="2"/>
    </row>
    <row r="13771" spans="14:18" x14ac:dyDescent="0.35">
      <c r="N13771" s="28"/>
      <c r="R13771" s="2"/>
    </row>
    <row r="13772" spans="14:18" x14ac:dyDescent="0.35">
      <c r="N13772" s="28"/>
      <c r="R13772" s="2"/>
    </row>
    <row r="13773" spans="14:18" x14ac:dyDescent="0.35">
      <c r="N13773" s="28"/>
      <c r="R13773" s="2"/>
    </row>
    <row r="13774" spans="14:18" x14ac:dyDescent="0.35">
      <c r="N13774" s="28"/>
      <c r="R13774" s="2"/>
    </row>
    <row r="13775" spans="14:18" x14ac:dyDescent="0.35">
      <c r="N13775" s="28"/>
      <c r="R13775" s="2"/>
    </row>
    <row r="13776" spans="14:18" x14ac:dyDescent="0.35">
      <c r="N13776" s="28"/>
      <c r="R13776" s="2"/>
    </row>
    <row r="13777" spans="14:18" x14ac:dyDescent="0.35">
      <c r="N13777" s="28"/>
      <c r="R13777" s="2"/>
    </row>
    <row r="13778" spans="14:18" x14ac:dyDescent="0.35">
      <c r="N13778" s="28"/>
      <c r="R13778" s="2"/>
    </row>
    <row r="13779" spans="14:18" x14ac:dyDescent="0.35">
      <c r="N13779" s="28"/>
      <c r="R13779" s="2"/>
    </row>
    <row r="13780" spans="14:18" x14ac:dyDescent="0.35">
      <c r="N13780" s="28"/>
      <c r="R13780" s="2"/>
    </row>
    <row r="13781" spans="14:18" x14ac:dyDescent="0.35">
      <c r="N13781" s="28"/>
      <c r="R13781" s="2"/>
    </row>
    <row r="13782" spans="14:18" x14ac:dyDescent="0.35">
      <c r="N13782" s="28"/>
      <c r="R13782" s="2"/>
    </row>
    <row r="13783" spans="14:18" x14ac:dyDescent="0.35">
      <c r="N13783" s="28"/>
      <c r="R13783" s="2"/>
    </row>
    <row r="13784" spans="14:18" x14ac:dyDescent="0.35">
      <c r="N13784" s="28"/>
      <c r="R13784" s="2"/>
    </row>
    <row r="13785" spans="14:18" x14ac:dyDescent="0.35">
      <c r="N13785" s="28"/>
      <c r="R13785" s="2"/>
    </row>
    <row r="13786" spans="14:18" x14ac:dyDescent="0.35">
      <c r="N13786" s="28"/>
      <c r="R13786" s="2"/>
    </row>
    <row r="13787" spans="14:18" x14ac:dyDescent="0.35">
      <c r="N13787" s="28"/>
      <c r="R13787" s="2"/>
    </row>
    <row r="13788" spans="14:18" x14ac:dyDescent="0.35">
      <c r="N13788" s="28"/>
      <c r="R13788" s="2"/>
    </row>
    <row r="13789" spans="14:18" x14ac:dyDescent="0.35">
      <c r="N13789" s="28"/>
      <c r="R13789" s="2"/>
    </row>
    <row r="13790" spans="14:18" x14ac:dyDescent="0.35">
      <c r="N13790" s="28"/>
      <c r="R13790" s="2"/>
    </row>
    <row r="13791" spans="14:18" x14ac:dyDescent="0.35">
      <c r="N13791" s="28"/>
      <c r="R13791" s="2"/>
    </row>
    <row r="13792" spans="14:18" x14ac:dyDescent="0.35">
      <c r="N13792" s="28"/>
      <c r="R13792" s="2"/>
    </row>
    <row r="13793" spans="14:18" x14ac:dyDescent="0.35">
      <c r="N13793" s="28"/>
      <c r="R13793" s="2"/>
    </row>
    <row r="13794" spans="14:18" x14ac:dyDescent="0.35">
      <c r="N13794" s="28"/>
      <c r="R13794" s="2"/>
    </row>
    <row r="13795" spans="14:18" x14ac:dyDescent="0.35">
      <c r="N13795" s="28"/>
      <c r="R13795" s="2"/>
    </row>
    <row r="13796" spans="14:18" x14ac:dyDescent="0.35">
      <c r="N13796" s="28"/>
      <c r="R13796" s="2"/>
    </row>
    <row r="13797" spans="14:18" x14ac:dyDescent="0.35">
      <c r="N13797" s="28"/>
      <c r="R13797" s="2"/>
    </row>
    <row r="13798" spans="14:18" x14ac:dyDescent="0.35">
      <c r="N13798" s="28"/>
      <c r="R13798" s="2"/>
    </row>
    <row r="13799" spans="14:18" x14ac:dyDescent="0.35">
      <c r="N13799" s="28"/>
      <c r="R13799" s="2"/>
    </row>
    <row r="13800" spans="14:18" x14ac:dyDescent="0.35">
      <c r="N13800" s="28"/>
      <c r="R13800" s="2"/>
    </row>
    <row r="13801" spans="14:18" x14ac:dyDescent="0.35">
      <c r="N13801" s="28"/>
      <c r="R13801" s="2"/>
    </row>
    <row r="13802" spans="14:18" x14ac:dyDescent="0.35">
      <c r="N13802" s="28"/>
      <c r="R13802" s="2"/>
    </row>
    <row r="13803" spans="14:18" x14ac:dyDescent="0.35">
      <c r="N13803" s="28"/>
      <c r="R13803" s="2"/>
    </row>
    <row r="13804" spans="14:18" x14ac:dyDescent="0.35">
      <c r="N13804" s="28"/>
      <c r="R13804" s="2"/>
    </row>
    <row r="13805" spans="14:18" x14ac:dyDescent="0.35">
      <c r="N13805" s="28"/>
      <c r="R13805" s="2"/>
    </row>
    <row r="13806" spans="14:18" x14ac:dyDescent="0.35">
      <c r="N13806" s="28"/>
      <c r="R13806" s="2"/>
    </row>
    <row r="13807" spans="14:18" x14ac:dyDescent="0.35">
      <c r="N13807" s="28"/>
      <c r="R13807" s="2"/>
    </row>
    <row r="13808" spans="14:18" x14ac:dyDescent="0.35">
      <c r="N13808" s="28"/>
      <c r="R13808" s="2"/>
    </row>
    <row r="13809" spans="14:22" x14ac:dyDescent="0.35">
      <c r="N13809" s="28"/>
      <c r="R13809" s="2"/>
    </row>
    <row r="13810" spans="14:22" x14ac:dyDescent="0.35">
      <c r="N13810" s="28"/>
      <c r="R13810" s="2"/>
    </row>
    <row r="13811" spans="14:22" x14ac:dyDescent="0.35">
      <c r="N13811" s="28"/>
      <c r="R13811" s="2"/>
    </row>
    <row r="13812" spans="14:22" x14ac:dyDescent="0.35">
      <c r="N13812" s="28"/>
      <c r="R13812" s="2"/>
    </row>
    <row r="13813" spans="14:22" x14ac:dyDescent="0.35">
      <c r="N13813" s="28"/>
      <c r="R13813" s="2"/>
    </row>
    <row r="13814" spans="14:22" x14ac:dyDescent="0.35">
      <c r="N13814" s="28"/>
      <c r="R13814" s="2"/>
    </row>
    <row r="13815" spans="14:22" x14ac:dyDescent="0.35">
      <c r="N13815" s="28"/>
      <c r="R13815" s="2"/>
    </row>
    <row r="13816" spans="14:22" x14ac:dyDescent="0.35">
      <c r="N13816" s="28"/>
      <c r="R13816" s="2"/>
    </row>
    <row r="13817" spans="14:22" x14ac:dyDescent="0.35">
      <c r="N13817" s="28"/>
      <c r="R13817" s="2"/>
    </row>
    <row r="13818" spans="14:22" x14ac:dyDescent="0.35">
      <c r="N13818" s="28"/>
      <c r="R13818" s="2"/>
    </row>
    <row r="13819" spans="14:22" x14ac:dyDescent="0.35">
      <c r="N13819" s="28"/>
      <c r="R13819" s="2"/>
    </row>
    <row r="13820" spans="14:22" x14ac:dyDescent="0.35">
      <c r="N13820" s="28"/>
      <c r="R13820" s="2"/>
    </row>
    <row r="13821" spans="14:22" x14ac:dyDescent="0.35">
      <c r="N13821" s="28"/>
      <c r="R13821" s="2"/>
    </row>
    <row r="13822" spans="14:22" x14ac:dyDescent="0.35">
      <c r="N13822" s="28"/>
      <c r="R13822" s="2"/>
    </row>
    <row r="13823" spans="14:22" x14ac:dyDescent="0.35">
      <c r="N13823" s="28"/>
      <c r="R13823" s="2"/>
      <c r="U13823" s="5"/>
      <c r="V13823" s="6"/>
    </row>
    <row r="13824" spans="14:22" x14ac:dyDescent="0.35">
      <c r="N13824" s="28"/>
      <c r="R13824" s="2"/>
    </row>
    <row r="13825" spans="14:18" x14ac:dyDescent="0.35">
      <c r="N13825" s="28"/>
      <c r="R13825" s="2"/>
    </row>
    <row r="13826" spans="14:18" x14ac:dyDescent="0.35">
      <c r="N13826" s="28"/>
      <c r="R13826" s="2"/>
    </row>
    <row r="13827" spans="14:18" x14ac:dyDescent="0.35">
      <c r="N13827" s="28"/>
      <c r="R13827" s="2"/>
    </row>
    <row r="13828" spans="14:18" x14ac:dyDescent="0.35">
      <c r="N13828" s="28"/>
      <c r="R13828" s="2"/>
    </row>
    <row r="13829" spans="14:18" x14ac:dyDescent="0.35">
      <c r="N13829" s="28"/>
      <c r="R13829" s="2"/>
    </row>
    <row r="13830" spans="14:18" x14ac:dyDescent="0.35">
      <c r="N13830" s="28"/>
      <c r="R13830" s="2"/>
    </row>
    <row r="13831" spans="14:18" x14ac:dyDescent="0.35">
      <c r="N13831" s="28"/>
      <c r="R13831" s="2"/>
    </row>
    <row r="13832" spans="14:18" x14ac:dyDescent="0.35">
      <c r="N13832" s="28"/>
      <c r="R13832" s="2"/>
    </row>
    <row r="13833" spans="14:18" x14ac:dyDescent="0.35">
      <c r="N13833" s="28"/>
      <c r="R13833" s="2"/>
    </row>
    <row r="13834" spans="14:18" x14ac:dyDescent="0.35">
      <c r="N13834" s="28"/>
      <c r="R13834" s="2"/>
    </row>
    <row r="13835" spans="14:18" x14ac:dyDescent="0.35">
      <c r="N13835" s="28"/>
      <c r="R13835" s="2"/>
    </row>
    <row r="13836" spans="14:18" x14ac:dyDescent="0.35">
      <c r="N13836" s="28"/>
      <c r="R13836" s="2"/>
    </row>
    <row r="13837" spans="14:18" x14ac:dyDescent="0.35">
      <c r="N13837" s="28"/>
      <c r="R13837" s="2"/>
    </row>
    <row r="13838" spans="14:18" x14ac:dyDescent="0.35">
      <c r="N13838" s="28"/>
      <c r="R13838" s="2"/>
    </row>
    <row r="13839" spans="14:18" x14ac:dyDescent="0.35">
      <c r="N13839" s="28"/>
      <c r="R13839" s="2"/>
    </row>
    <row r="13840" spans="14:18" x14ac:dyDescent="0.35">
      <c r="N13840" s="28"/>
      <c r="R13840" s="2"/>
    </row>
    <row r="13841" spans="14:18" x14ac:dyDescent="0.35">
      <c r="N13841" s="28"/>
      <c r="R13841" s="2"/>
    </row>
    <row r="13842" spans="14:18" x14ac:dyDescent="0.35">
      <c r="N13842" s="28"/>
      <c r="R13842" s="2"/>
    </row>
    <row r="13843" spans="14:18" x14ac:dyDescent="0.35">
      <c r="N13843" s="28"/>
      <c r="R13843" s="2"/>
    </row>
    <row r="13844" spans="14:18" x14ac:dyDescent="0.35">
      <c r="N13844" s="28"/>
      <c r="R13844" s="2"/>
    </row>
    <row r="13845" spans="14:18" x14ac:dyDescent="0.35">
      <c r="N13845" s="28"/>
      <c r="R13845" s="2"/>
    </row>
    <row r="13846" spans="14:18" x14ac:dyDescent="0.35">
      <c r="N13846" s="28"/>
      <c r="R13846" s="2"/>
    </row>
    <row r="13847" spans="14:18" x14ac:dyDescent="0.35">
      <c r="N13847" s="28"/>
      <c r="R13847" s="2"/>
    </row>
    <row r="13848" spans="14:18" x14ac:dyDescent="0.35">
      <c r="N13848" s="28"/>
      <c r="R13848" s="2"/>
    </row>
    <row r="13849" spans="14:18" x14ac:dyDescent="0.35">
      <c r="N13849" s="28"/>
      <c r="R13849" s="2"/>
    </row>
    <row r="13850" spans="14:18" x14ac:dyDescent="0.35">
      <c r="N13850" s="28"/>
      <c r="R13850" s="2"/>
    </row>
    <row r="13851" spans="14:18" x14ac:dyDescent="0.35">
      <c r="N13851" s="28"/>
      <c r="R13851" s="2"/>
    </row>
    <row r="13852" spans="14:18" x14ac:dyDescent="0.35">
      <c r="N13852" s="28"/>
      <c r="R13852" s="2"/>
    </row>
    <row r="13853" spans="14:18" x14ac:dyDescent="0.35">
      <c r="N13853" s="28"/>
      <c r="R13853" s="2"/>
    </row>
    <row r="13854" spans="14:18" x14ac:dyDescent="0.35">
      <c r="N13854" s="28"/>
      <c r="R13854" s="2"/>
    </row>
    <row r="13855" spans="14:18" x14ac:dyDescent="0.35">
      <c r="N13855" s="28"/>
      <c r="R13855" s="2"/>
    </row>
    <row r="13856" spans="14:18" x14ac:dyDescent="0.35">
      <c r="N13856" s="28"/>
      <c r="R13856" s="2"/>
    </row>
    <row r="13857" spans="14:18" x14ac:dyDescent="0.35">
      <c r="N13857" s="28"/>
      <c r="R13857" s="2"/>
    </row>
    <row r="13858" spans="14:18" x14ac:dyDescent="0.35">
      <c r="N13858" s="28"/>
      <c r="R13858" s="2"/>
    </row>
    <row r="13859" spans="14:18" x14ac:dyDescent="0.35">
      <c r="N13859" s="28"/>
      <c r="R13859" s="2"/>
    </row>
    <row r="13860" spans="14:18" x14ac:dyDescent="0.35">
      <c r="N13860" s="28"/>
      <c r="R13860" s="2"/>
    </row>
    <row r="13861" spans="14:18" x14ac:dyDescent="0.35">
      <c r="N13861" s="28"/>
      <c r="R13861" s="2"/>
    </row>
    <row r="13862" spans="14:18" x14ac:dyDescent="0.35">
      <c r="N13862" s="28"/>
      <c r="R13862" s="2"/>
    </row>
    <row r="13863" spans="14:18" x14ac:dyDescent="0.35">
      <c r="N13863" s="28"/>
      <c r="R13863" s="2"/>
    </row>
    <row r="13864" spans="14:18" x14ac:dyDescent="0.35">
      <c r="N13864" s="28"/>
      <c r="R13864" s="2"/>
    </row>
    <row r="13865" spans="14:18" x14ac:dyDescent="0.35">
      <c r="N13865" s="28"/>
      <c r="R13865" s="2"/>
    </row>
    <row r="13866" spans="14:18" x14ac:dyDescent="0.35">
      <c r="N13866" s="28"/>
      <c r="R13866" s="2"/>
    </row>
    <row r="13867" spans="14:18" x14ac:dyDescent="0.35">
      <c r="N13867" s="28"/>
      <c r="R13867" s="2"/>
    </row>
    <row r="13868" spans="14:18" x14ac:dyDescent="0.35">
      <c r="N13868" s="28"/>
      <c r="R13868" s="2"/>
    </row>
    <row r="13869" spans="14:18" x14ac:dyDescent="0.35">
      <c r="N13869" s="28"/>
      <c r="R13869" s="2"/>
    </row>
    <row r="13870" spans="14:18" x14ac:dyDescent="0.35">
      <c r="N13870" s="28"/>
      <c r="R13870" s="2"/>
    </row>
    <row r="13871" spans="14:18" x14ac:dyDescent="0.35">
      <c r="N13871" s="28"/>
      <c r="R13871" s="2"/>
    </row>
    <row r="13872" spans="14:18" x14ac:dyDescent="0.35">
      <c r="N13872" s="28"/>
      <c r="R13872" s="2"/>
    </row>
    <row r="13873" spans="14:18" x14ac:dyDescent="0.35">
      <c r="N13873" s="28"/>
      <c r="R13873" s="2"/>
    </row>
    <row r="13874" spans="14:18" x14ac:dyDescent="0.35">
      <c r="N13874" s="28"/>
      <c r="R13874" s="2"/>
    </row>
    <row r="13875" spans="14:18" x14ac:dyDescent="0.35">
      <c r="N13875" s="28"/>
      <c r="R13875" s="2"/>
    </row>
    <row r="13876" spans="14:18" x14ac:dyDescent="0.35">
      <c r="N13876" s="28"/>
      <c r="R13876" s="2"/>
    </row>
    <row r="13877" spans="14:18" x14ac:dyDescent="0.35">
      <c r="N13877" s="28"/>
      <c r="R13877" s="2"/>
    </row>
    <row r="13878" spans="14:18" x14ac:dyDescent="0.35">
      <c r="N13878" s="28"/>
      <c r="R13878" s="2"/>
    </row>
    <row r="13879" spans="14:18" x14ac:dyDescent="0.35">
      <c r="N13879" s="28"/>
      <c r="R13879" s="2"/>
    </row>
    <row r="13880" spans="14:18" x14ac:dyDescent="0.35">
      <c r="N13880" s="28"/>
      <c r="R13880" s="2"/>
    </row>
    <row r="13881" spans="14:18" x14ac:dyDescent="0.35">
      <c r="N13881" s="28"/>
      <c r="R13881" s="2"/>
    </row>
    <row r="13882" spans="14:18" x14ac:dyDescent="0.35">
      <c r="N13882" s="28"/>
      <c r="R13882" s="2"/>
    </row>
    <row r="13883" spans="14:18" x14ac:dyDescent="0.35">
      <c r="N13883" s="28"/>
      <c r="R13883" s="2"/>
    </row>
    <row r="13884" spans="14:18" x14ac:dyDescent="0.35">
      <c r="N13884" s="28"/>
      <c r="R13884" s="2"/>
    </row>
    <row r="13885" spans="14:18" x14ac:dyDescent="0.35">
      <c r="N13885" s="28"/>
      <c r="R13885" s="2"/>
    </row>
    <row r="13886" spans="14:18" x14ac:dyDescent="0.35">
      <c r="N13886" s="28"/>
      <c r="R13886" s="2"/>
    </row>
    <row r="13887" spans="14:18" x14ac:dyDescent="0.35">
      <c r="N13887" s="28"/>
      <c r="R13887" s="2"/>
    </row>
    <row r="13888" spans="14:18" x14ac:dyDescent="0.35">
      <c r="N13888" s="28"/>
      <c r="R13888" s="2"/>
    </row>
    <row r="13889" spans="14:18" x14ac:dyDescent="0.35">
      <c r="N13889" s="28"/>
      <c r="R13889" s="2"/>
    </row>
    <row r="13890" spans="14:18" x14ac:dyDescent="0.35">
      <c r="N13890" s="28"/>
      <c r="R13890" s="2"/>
    </row>
    <row r="13891" spans="14:18" x14ac:dyDescent="0.35">
      <c r="N13891" s="28"/>
      <c r="R13891" s="2"/>
    </row>
    <row r="13892" spans="14:18" x14ac:dyDescent="0.35">
      <c r="N13892" s="28"/>
      <c r="R13892" s="2"/>
    </row>
    <row r="13893" spans="14:18" x14ac:dyDescent="0.35">
      <c r="N13893" s="28"/>
      <c r="R13893" s="2"/>
    </row>
    <row r="13894" spans="14:18" x14ac:dyDescent="0.35">
      <c r="N13894" s="28"/>
      <c r="R13894" s="2"/>
    </row>
    <row r="13895" spans="14:18" x14ac:dyDescent="0.35">
      <c r="N13895" s="28"/>
      <c r="R13895" s="2"/>
    </row>
    <row r="13896" spans="14:18" x14ac:dyDescent="0.35">
      <c r="N13896" s="28"/>
      <c r="R13896" s="2"/>
    </row>
    <row r="13897" spans="14:18" x14ac:dyDescent="0.35">
      <c r="N13897" s="28"/>
      <c r="R13897" s="2"/>
    </row>
    <row r="13898" spans="14:18" x14ac:dyDescent="0.35">
      <c r="N13898" s="28"/>
      <c r="R13898" s="2"/>
    </row>
    <row r="13899" spans="14:18" x14ac:dyDescent="0.35">
      <c r="N13899" s="28"/>
      <c r="R13899" s="2"/>
    </row>
    <row r="13900" spans="14:18" x14ac:dyDescent="0.35">
      <c r="N13900" s="28"/>
      <c r="R13900" s="2"/>
    </row>
    <row r="13901" spans="14:18" x14ac:dyDescent="0.35">
      <c r="N13901" s="28"/>
      <c r="R13901" s="2"/>
    </row>
    <row r="13902" spans="14:18" x14ac:dyDescent="0.35">
      <c r="N13902" s="28"/>
      <c r="R13902" s="2"/>
    </row>
    <row r="13903" spans="14:18" x14ac:dyDescent="0.35">
      <c r="N13903" s="28"/>
      <c r="R13903" s="2"/>
    </row>
    <row r="13904" spans="14:18" x14ac:dyDescent="0.35">
      <c r="N13904" s="28"/>
      <c r="R13904" s="2"/>
    </row>
    <row r="13905" spans="14:22" x14ac:dyDescent="0.35">
      <c r="N13905" s="28"/>
      <c r="R13905" s="2"/>
    </row>
    <row r="13906" spans="14:22" x14ac:dyDescent="0.35">
      <c r="N13906" s="28"/>
      <c r="R13906" s="2"/>
    </row>
    <row r="13907" spans="14:22" x14ac:dyDescent="0.35">
      <c r="N13907" s="28"/>
      <c r="R13907" s="2"/>
    </row>
    <row r="13908" spans="14:22" x14ac:dyDescent="0.35">
      <c r="N13908" s="28"/>
      <c r="R13908" s="2"/>
    </row>
    <row r="13909" spans="14:22" x14ac:dyDescent="0.35">
      <c r="N13909" s="28"/>
      <c r="R13909" s="2"/>
    </row>
    <row r="13910" spans="14:22" x14ac:dyDescent="0.35">
      <c r="N13910" s="28"/>
      <c r="R13910" s="2"/>
    </row>
    <row r="13911" spans="14:22" x14ac:dyDescent="0.35">
      <c r="N13911" s="28"/>
      <c r="R13911" s="2"/>
    </row>
    <row r="13912" spans="14:22" x14ac:dyDescent="0.35">
      <c r="N13912" s="28"/>
      <c r="R13912" s="2"/>
    </row>
    <row r="13913" spans="14:22" x14ac:dyDescent="0.35">
      <c r="N13913" s="28"/>
      <c r="R13913" s="2"/>
    </row>
    <row r="13914" spans="14:22" x14ac:dyDescent="0.35">
      <c r="N13914" s="28"/>
      <c r="R13914" s="2"/>
    </row>
    <row r="13915" spans="14:22" x14ac:dyDescent="0.35">
      <c r="N13915" s="28"/>
      <c r="R13915" s="2"/>
    </row>
    <row r="13916" spans="14:22" x14ac:dyDescent="0.35">
      <c r="N13916" s="28"/>
      <c r="R13916" s="2"/>
    </row>
    <row r="13917" spans="14:22" x14ac:dyDescent="0.35">
      <c r="N13917" s="28"/>
      <c r="R13917" s="2"/>
    </row>
    <row r="13918" spans="14:22" x14ac:dyDescent="0.35">
      <c r="N13918" s="28"/>
      <c r="R13918" s="2"/>
    </row>
    <row r="13919" spans="14:22" x14ac:dyDescent="0.35">
      <c r="N13919" s="28"/>
      <c r="R13919" s="2"/>
      <c r="U13919" s="5"/>
      <c r="V13919" s="6"/>
    </row>
    <row r="13920" spans="14:22" x14ac:dyDescent="0.35">
      <c r="N13920" s="28"/>
      <c r="R13920" s="2"/>
    </row>
    <row r="13921" spans="14:18" x14ac:dyDescent="0.35">
      <c r="N13921" s="28"/>
      <c r="R13921" s="2"/>
    </row>
    <row r="13922" spans="14:18" x14ac:dyDescent="0.35">
      <c r="N13922" s="28"/>
      <c r="R13922" s="2"/>
    </row>
    <row r="13923" spans="14:18" x14ac:dyDescent="0.35">
      <c r="N13923" s="28"/>
      <c r="R13923" s="2"/>
    </row>
    <row r="13924" spans="14:18" x14ac:dyDescent="0.35">
      <c r="N13924" s="28"/>
      <c r="R13924" s="2"/>
    </row>
    <row r="13925" spans="14:18" x14ac:dyDescent="0.35">
      <c r="N13925" s="28"/>
      <c r="R13925" s="2"/>
    </row>
    <row r="13926" spans="14:18" x14ac:dyDescent="0.35">
      <c r="N13926" s="28"/>
      <c r="R13926" s="2"/>
    </row>
    <row r="13927" spans="14:18" x14ac:dyDescent="0.35">
      <c r="N13927" s="28"/>
      <c r="R13927" s="2"/>
    </row>
    <row r="13928" spans="14:18" x14ac:dyDescent="0.35">
      <c r="N13928" s="28"/>
      <c r="R13928" s="2"/>
    </row>
    <row r="13929" spans="14:18" x14ac:dyDescent="0.35">
      <c r="N13929" s="28"/>
      <c r="R13929" s="2"/>
    </row>
    <row r="13930" spans="14:18" x14ac:dyDescent="0.35">
      <c r="N13930" s="28"/>
      <c r="R13930" s="2"/>
    </row>
    <row r="13931" spans="14:18" x14ac:dyDescent="0.35">
      <c r="N13931" s="28"/>
      <c r="R13931" s="2"/>
    </row>
    <row r="13932" spans="14:18" x14ac:dyDescent="0.35">
      <c r="N13932" s="28"/>
      <c r="R13932" s="2"/>
    </row>
    <row r="13933" spans="14:18" x14ac:dyDescent="0.35">
      <c r="N13933" s="28"/>
      <c r="R13933" s="2"/>
    </row>
    <row r="13934" spans="14:18" x14ac:dyDescent="0.35">
      <c r="N13934" s="28"/>
      <c r="R13934" s="2"/>
    </row>
    <row r="13935" spans="14:18" x14ac:dyDescent="0.35">
      <c r="N13935" s="28"/>
      <c r="R13935" s="2"/>
    </row>
    <row r="13936" spans="14:18" x14ac:dyDescent="0.35">
      <c r="N13936" s="28"/>
      <c r="R13936" s="2"/>
    </row>
    <row r="13937" spans="14:18" x14ac:dyDescent="0.35">
      <c r="N13937" s="28"/>
      <c r="R13937" s="2"/>
    </row>
    <row r="13938" spans="14:18" x14ac:dyDescent="0.35">
      <c r="N13938" s="28"/>
      <c r="R13938" s="2"/>
    </row>
    <row r="13939" spans="14:18" x14ac:dyDescent="0.35">
      <c r="N13939" s="28"/>
      <c r="R13939" s="2"/>
    </row>
    <row r="13940" spans="14:18" x14ac:dyDescent="0.35">
      <c r="N13940" s="28"/>
      <c r="R13940" s="2"/>
    </row>
    <row r="13941" spans="14:18" x14ac:dyDescent="0.35">
      <c r="N13941" s="28"/>
      <c r="R13941" s="2"/>
    </row>
    <row r="13942" spans="14:18" x14ac:dyDescent="0.35">
      <c r="N13942" s="28"/>
      <c r="R13942" s="2"/>
    </row>
    <row r="13943" spans="14:18" x14ac:dyDescent="0.35">
      <c r="N13943" s="28"/>
      <c r="R13943" s="2"/>
    </row>
    <row r="13944" spans="14:18" x14ac:dyDescent="0.35">
      <c r="N13944" s="28"/>
      <c r="R13944" s="2"/>
    </row>
    <row r="13945" spans="14:18" x14ac:dyDescent="0.35">
      <c r="N13945" s="28"/>
      <c r="R13945" s="2"/>
    </row>
    <row r="13946" spans="14:18" x14ac:dyDescent="0.35">
      <c r="N13946" s="28"/>
      <c r="R13946" s="2"/>
    </row>
    <row r="13947" spans="14:18" x14ac:dyDescent="0.35">
      <c r="N13947" s="28"/>
      <c r="R13947" s="2"/>
    </row>
    <row r="13948" spans="14:18" x14ac:dyDescent="0.35">
      <c r="N13948" s="28"/>
      <c r="R13948" s="2"/>
    </row>
    <row r="13949" spans="14:18" x14ac:dyDescent="0.35">
      <c r="N13949" s="28"/>
      <c r="R13949" s="2"/>
    </row>
    <row r="13950" spans="14:18" x14ac:dyDescent="0.35">
      <c r="N13950" s="28"/>
      <c r="R13950" s="2"/>
    </row>
    <row r="13951" spans="14:18" x14ac:dyDescent="0.35">
      <c r="N13951" s="28"/>
      <c r="R13951" s="2"/>
    </row>
    <row r="13952" spans="14:18" x14ac:dyDescent="0.35">
      <c r="N13952" s="28"/>
      <c r="R13952" s="2"/>
    </row>
    <row r="13953" spans="14:18" x14ac:dyDescent="0.35">
      <c r="N13953" s="28"/>
      <c r="R13953" s="2"/>
    </row>
    <row r="13954" spans="14:18" x14ac:dyDescent="0.35">
      <c r="N13954" s="28"/>
      <c r="R13954" s="2"/>
    </row>
    <row r="13955" spans="14:18" x14ac:dyDescent="0.35">
      <c r="N13955" s="28"/>
      <c r="R13955" s="2"/>
    </row>
    <row r="13956" spans="14:18" x14ac:dyDescent="0.35">
      <c r="N13956" s="28"/>
      <c r="R13956" s="2"/>
    </row>
    <row r="13957" spans="14:18" x14ac:dyDescent="0.35">
      <c r="N13957" s="28"/>
      <c r="R13957" s="2"/>
    </row>
    <row r="13958" spans="14:18" x14ac:dyDescent="0.35">
      <c r="N13958" s="28"/>
      <c r="R13958" s="2"/>
    </row>
    <row r="13959" spans="14:18" x14ac:dyDescent="0.35">
      <c r="N13959" s="28"/>
      <c r="R13959" s="2"/>
    </row>
    <row r="13960" spans="14:18" x14ac:dyDescent="0.35">
      <c r="N13960" s="28"/>
      <c r="R13960" s="2"/>
    </row>
    <row r="13961" spans="14:18" x14ac:dyDescent="0.35">
      <c r="N13961" s="28"/>
      <c r="R13961" s="2"/>
    </row>
    <row r="13962" spans="14:18" x14ac:dyDescent="0.35">
      <c r="N13962" s="28"/>
      <c r="R13962" s="2"/>
    </row>
    <row r="13963" spans="14:18" x14ac:dyDescent="0.35">
      <c r="N13963" s="28"/>
      <c r="R13963" s="2"/>
    </row>
    <row r="13964" spans="14:18" x14ac:dyDescent="0.35">
      <c r="N13964" s="28"/>
      <c r="R13964" s="2"/>
    </row>
    <row r="13965" spans="14:18" x14ac:dyDescent="0.35">
      <c r="N13965" s="28"/>
      <c r="R13965" s="2"/>
    </row>
    <row r="13966" spans="14:18" x14ac:dyDescent="0.35">
      <c r="N13966" s="28"/>
      <c r="R13966" s="2"/>
    </row>
    <row r="13967" spans="14:18" x14ac:dyDescent="0.35">
      <c r="N13967" s="28"/>
      <c r="R13967" s="2"/>
    </row>
    <row r="13968" spans="14:18" x14ac:dyDescent="0.35">
      <c r="N13968" s="28"/>
      <c r="R13968" s="2"/>
    </row>
    <row r="13969" spans="14:18" x14ac:dyDescent="0.35">
      <c r="N13969" s="28"/>
      <c r="R13969" s="2"/>
    </row>
    <row r="13970" spans="14:18" x14ac:dyDescent="0.35">
      <c r="N13970" s="28"/>
      <c r="R13970" s="2"/>
    </row>
    <row r="13971" spans="14:18" x14ac:dyDescent="0.35">
      <c r="N13971" s="28"/>
      <c r="R13971" s="2"/>
    </row>
    <row r="13972" spans="14:18" x14ac:dyDescent="0.35">
      <c r="N13972" s="28"/>
      <c r="R13972" s="2"/>
    </row>
    <row r="13973" spans="14:18" x14ac:dyDescent="0.35">
      <c r="N13973" s="28"/>
      <c r="R13973" s="2"/>
    </row>
    <row r="13974" spans="14:18" x14ac:dyDescent="0.35">
      <c r="N13974" s="28"/>
      <c r="R13974" s="2"/>
    </row>
    <row r="13975" spans="14:18" x14ac:dyDescent="0.35">
      <c r="N13975" s="28"/>
      <c r="R13975" s="2"/>
    </row>
    <row r="13976" spans="14:18" x14ac:dyDescent="0.35">
      <c r="N13976" s="28"/>
      <c r="R13976" s="2"/>
    </row>
    <row r="13977" spans="14:18" x14ac:dyDescent="0.35">
      <c r="N13977" s="28"/>
      <c r="R13977" s="2"/>
    </row>
    <row r="13978" spans="14:18" x14ac:dyDescent="0.35">
      <c r="N13978" s="28"/>
      <c r="R13978" s="2"/>
    </row>
    <row r="13979" spans="14:18" x14ac:dyDescent="0.35">
      <c r="N13979" s="28"/>
      <c r="R13979" s="2"/>
    </row>
    <row r="13980" spans="14:18" x14ac:dyDescent="0.35">
      <c r="N13980" s="28"/>
      <c r="R13980" s="2"/>
    </row>
    <row r="13981" spans="14:18" x14ac:dyDescent="0.35">
      <c r="N13981" s="28"/>
      <c r="R13981" s="2"/>
    </row>
    <row r="13982" spans="14:18" x14ac:dyDescent="0.35">
      <c r="N13982" s="28"/>
      <c r="R13982" s="2"/>
    </row>
    <row r="13983" spans="14:18" x14ac:dyDescent="0.35">
      <c r="N13983" s="28"/>
      <c r="R13983" s="2"/>
    </row>
    <row r="13984" spans="14:18" x14ac:dyDescent="0.35">
      <c r="N13984" s="28"/>
      <c r="R13984" s="2"/>
    </row>
    <row r="13985" spans="14:18" x14ac:dyDescent="0.35">
      <c r="N13985" s="28"/>
      <c r="R13985" s="2"/>
    </row>
    <row r="13986" spans="14:18" x14ac:dyDescent="0.35">
      <c r="N13986" s="28"/>
      <c r="R13986" s="2"/>
    </row>
    <row r="13987" spans="14:18" x14ac:dyDescent="0.35">
      <c r="N13987" s="28"/>
      <c r="R13987" s="2"/>
    </row>
    <row r="13988" spans="14:18" x14ac:dyDescent="0.35">
      <c r="N13988" s="28"/>
      <c r="R13988" s="2"/>
    </row>
    <row r="13989" spans="14:18" x14ac:dyDescent="0.35">
      <c r="N13989" s="28"/>
      <c r="R13989" s="2"/>
    </row>
    <row r="13990" spans="14:18" x14ac:dyDescent="0.35">
      <c r="N13990" s="28"/>
      <c r="R13990" s="2"/>
    </row>
    <row r="13991" spans="14:18" x14ac:dyDescent="0.35">
      <c r="N13991" s="28"/>
      <c r="R13991" s="2"/>
    </row>
    <row r="13992" spans="14:18" x14ac:dyDescent="0.35">
      <c r="N13992" s="28"/>
      <c r="R13992" s="2"/>
    </row>
    <row r="13993" spans="14:18" x14ac:dyDescent="0.35">
      <c r="N13993" s="28"/>
      <c r="R13993" s="2"/>
    </row>
    <row r="13994" spans="14:18" x14ac:dyDescent="0.35">
      <c r="N13994" s="28"/>
      <c r="R13994" s="2"/>
    </row>
    <row r="13995" spans="14:18" x14ac:dyDescent="0.35">
      <c r="N13995" s="28"/>
      <c r="R13995" s="2"/>
    </row>
    <row r="13996" spans="14:18" x14ac:dyDescent="0.35">
      <c r="N13996" s="28"/>
      <c r="R13996" s="2"/>
    </row>
    <row r="13997" spans="14:18" x14ac:dyDescent="0.35">
      <c r="N13997" s="28"/>
      <c r="R13997" s="2"/>
    </row>
    <row r="13998" spans="14:18" x14ac:dyDescent="0.35">
      <c r="N13998" s="28"/>
      <c r="R13998" s="2"/>
    </row>
    <row r="13999" spans="14:18" x14ac:dyDescent="0.35">
      <c r="N13999" s="28"/>
      <c r="R13999" s="2"/>
    </row>
    <row r="14000" spans="14:18" x14ac:dyDescent="0.35">
      <c r="N14000" s="28"/>
      <c r="R14000" s="2"/>
    </row>
    <row r="14001" spans="14:22" x14ac:dyDescent="0.35">
      <c r="N14001" s="28"/>
      <c r="R14001" s="2"/>
    </row>
    <row r="14002" spans="14:22" x14ac:dyDescent="0.35">
      <c r="N14002" s="28"/>
      <c r="R14002" s="2"/>
    </row>
    <row r="14003" spans="14:22" x14ac:dyDescent="0.35">
      <c r="N14003" s="28"/>
      <c r="R14003" s="2"/>
    </row>
    <row r="14004" spans="14:22" x14ac:dyDescent="0.35">
      <c r="N14004" s="28"/>
      <c r="R14004" s="2"/>
    </row>
    <row r="14005" spans="14:22" x14ac:dyDescent="0.35">
      <c r="N14005" s="28"/>
      <c r="R14005" s="2"/>
    </row>
    <row r="14006" spans="14:22" x14ac:dyDescent="0.35">
      <c r="N14006" s="28"/>
      <c r="R14006" s="2"/>
    </row>
    <row r="14007" spans="14:22" x14ac:dyDescent="0.35">
      <c r="N14007" s="28"/>
      <c r="R14007" s="2"/>
    </row>
    <row r="14008" spans="14:22" x14ac:dyDescent="0.35">
      <c r="N14008" s="28"/>
      <c r="R14008" s="2"/>
    </row>
    <row r="14009" spans="14:22" x14ac:dyDescent="0.35">
      <c r="N14009" s="28"/>
      <c r="R14009" s="2"/>
    </row>
    <row r="14010" spans="14:22" x14ac:dyDescent="0.35">
      <c r="N14010" s="28"/>
      <c r="R14010" s="2"/>
    </row>
    <row r="14011" spans="14:22" x14ac:dyDescent="0.35">
      <c r="N14011" s="28"/>
      <c r="R14011" s="2"/>
    </row>
    <row r="14012" spans="14:22" x14ac:dyDescent="0.35">
      <c r="N14012" s="28"/>
      <c r="R14012" s="2"/>
    </row>
    <row r="14013" spans="14:22" x14ac:dyDescent="0.35">
      <c r="N14013" s="28"/>
      <c r="R14013" s="2"/>
    </row>
    <row r="14014" spans="14:22" x14ac:dyDescent="0.35">
      <c r="N14014" s="28"/>
      <c r="R14014" s="2"/>
    </row>
    <row r="14015" spans="14:22" x14ac:dyDescent="0.35">
      <c r="N14015" s="28"/>
      <c r="R14015" s="2"/>
      <c r="U14015" s="5"/>
      <c r="V14015" s="6"/>
    </row>
    <row r="14016" spans="14:22" x14ac:dyDescent="0.35">
      <c r="N14016" s="28"/>
      <c r="R14016" s="2"/>
    </row>
    <row r="14017" spans="14:18" x14ac:dyDescent="0.35">
      <c r="N14017" s="28"/>
      <c r="R14017" s="2"/>
    </row>
    <row r="14018" spans="14:18" x14ac:dyDescent="0.35">
      <c r="N14018" s="28"/>
      <c r="R14018" s="2"/>
    </row>
    <row r="14019" spans="14:18" x14ac:dyDescent="0.35">
      <c r="N14019" s="28"/>
      <c r="R14019" s="2"/>
    </row>
    <row r="14020" spans="14:18" x14ac:dyDescent="0.35">
      <c r="N14020" s="28"/>
      <c r="R14020" s="2"/>
    </row>
    <row r="14021" spans="14:18" x14ac:dyDescent="0.35">
      <c r="N14021" s="28"/>
      <c r="R14021" s="2"/>
    </row>
    <row r="14022" spans="14:18" x14ac:dyDescent="0.35">
      <c r="N14022" s="28"/>
      <c r="R14022" s="2"/>
    </row>
    <row r="14023" spans="14:18" x14ac:dyDescent="0.35">
      <c r="N14023" s="28"/>
      <c r="R14023" s="2"/>
    </row>
    <row r="14024" spans="14:18" x14ac:dyDescent="0.35">
      <c r="N14024" s="28"/>
      <c r="R14024" s="2"/>
    </row>
    <row r="14025" spans="14:18" x14ac:dyDescent="0.35">
      <c r="N14025" s="28"/>
      <c r="R14025" s="2"/>
    </row>
    <row r="14026" spans="14:18" x14ac:dyDescent="0.35">
      <c r="N14026" s="28"/>
      <c r="R14026" s="2"/>
    </row>
    <row r="14027" spans="14:18" x14ac:dyDescent="0.35">
      <c r="N14027" s="28"/>
      <c r="R14027" s="2"/>
    </row>
    <row r="14028" spans="14:18" x14ac:dyDescent="0.35">
      <c r="N14028" s="28"/>
      <c r="R14028" s="2"/>
    </row>
    <row r="14029" spans="14:18" x14ac:dyDescent="0.35">
      <c r="N14029" s="28"/>
      <c r="R14029" s="2"/>
    </row>
    <row r="14030" spans="14:18" x14ac:dyDescent="0.35">
      <c r="N14030" s="28"/>
      <c r="R14030" s="2"/>
    </row>
    <row r="14031" spans="14:18" x14ac:dyDescent="0.35">
      <c r="N14031" s="28"/>
      <c r="R14031" s="2"/>
    </row>
    <row r="14032" spans="14:18" x14ac:dyDescent="0.35">
      <c r="N14032" s="28"/>
      <c r="R14032" s="2"/>
    </row>
    <row r="14033" spans="14:18" x14ac:dyDescent="0.35">
      <c r="N14033" s="28"/>
      <c r="R14033" s="2"/>
    </row>
    <row r="14034" spans="14:18" x14ac:dyDescent="0.35">
      <c r="N14034" s="28"/>
      <c r="R14034" s="2"/>
    </row>
    <row r="14035" spans="14:18" x14ac:dyDescent="0.35">
      <c r="N14035" s="28"/>
      <c r="R14035" s="2"/>
    </row>
    <row r="14036" spans="14:18" x14ac:dyDescent="0.35">
      <c r="N14036" s="28"/>
      <c r="R14036" s="2"/>
    </row>
    <row r="14037" spans="14:18" x14ac:dyDescent="0.35">
      <c r="N14037" s="28"/>
      <c r="R14037" s="2"/>
    </row>
    <row r="14038" spans="14:18" x14ac:dyDescent="0.35">
      <c r="N14038" s="28"/>
      <c r="R14038" s="2"/>
    </row>
    <row r="14039" spans="14:18" x14ac:dyDescent="0.35">
      <c r="N14039" s="28"/>
      <c r="R14039" s="2"/>
    </row>
    <row r="14040" spans="14:18" x14ac:dyDescent="0.35">
      <c r="N14040" s="28"/>
      <c r="R14040" s="2"/>
    </row>
    <row r="14041" spans="14:18" x14ac:dyDescent="0.35">
      <c r="N14041" s="28"/>
      <c r="R14041" s="2"/>
    </row>
    <row r="14042" spans="14:18" x14ac:dyDescent="0.35">
      <c r="N14042" s="28"/>
      <c r="R14042" s="2"/>
    </row>
    <row r="14043" spans="14:18" x14ac:dyDescent="0.35">
      <c r="N14043" s="28"/>
      <c r="R14043" s="2"/>
    </row>
    <row r="14044" spans="14:18" x14ac:dyDescent="0.35">
      <c r="N14044" s="28"/>
      <c r="R14044" s="2"/>
    </row>
    <row r="14045" spans="14:18" x14ac:dyDescent="0.35">
      <c r="N14045" s="28"/>
      <c r="R14045" s="2"/>
    </row>
    <row r="14046" spans="14:18" x14ac:dyDescent="0.35">
      <c r="N14046" s="28"/>
      <c r="R14046" s="2"/>
    </row>
    <row r="14047" spans="14:18" x14ac:dyDescent="0.35">
      <c r="N14047" s="28"/>
      <c r="R14047" s="2"/>
    </row>
    <row r="14048" spans="14:18" x14ac:dyDescent="0.35">
      <c r="N14048" s="28"/>
      <c r="R14048" s="2"/>
    </row>
    <row r="14049" spans="14:18" x14ac:dyDescent="0.35">
      <c r="N14049" s="28"/>
      <c r="R14049" s="2"/>
    </row>
    <row r="14050" spans="14:18" x14ac:dyDescent="0.35">
      <c r="N14050" s="28"/>
      <c r="R14050" s="2"/>
    </row>
    <row r="14051" spans="14:18" x14ac:dyDescent="0.35">
      <c r="N14051" s="28"/>
      <c r="R14051" s="2"/>
    </row>
    <row r="14052" spans="14:18" x14ac:dyDescent="0.35">
      <c r="N14052" s="28"/>
      <c r="R14052" s="2"/>
    </row>
    <row r="14053" spans="14:18" x14ac:dyDescent="0.35">
      <c r="N14053" s="28"/>
      <c r="R14053" s="2"/>
    </row>
    <row r="14054" spans="14:18" x14ac:dyDescent="0.35">
      <c r="N14054" s="28"/>
      <c r="R14054" s="2"/>
    </row>
    <row r="14055" spans="14:18" x14ac:dyDescent="0.35">
      <c r="N14055" s="28"/>
      <c r="R14055" s="2"/>
    </row>
    <row r="14056" spans="14:18" x14ac:dyDescent="0.35">
      <c r="N14056" s="28"/>
      <c r="R14056" s="2"/>
    </row>
    <row r="14057" spans="14:18" x14ac:dyDescent="0.35">
      <c r="N14057" s="28"/>
      <c r="R14057" s="2"/>
    </row>
    <row r="14058" spans="14:18" x14ac:dyDescent="0.35">
      <c r="N14058" s="28"/>
      <c r="R14058" s="2"/>
    </row>
    <row r="14059" spans="14:18" x14ac:dyDescent="0.35">
      <c r="N14059" s="28"/>
      <c r="R14059" s="2"/>
    </row>
    <row r="14060" spans="14:18" x14ac:dyDescent="0.35">
      <c r="N14060" s="28"/>
      <c r="R14060" s="2"/>
    </row>
    <row r="14061" spans="14:18" x14ac:dyDescent="0.35">
      <c r="N14061" s="28"/>
      <c r="R14061" s="2"/>
    </row>
    <row r="14062" spans="14:18" x14ac:dyDescent="0.35">
      <c r="N14062" s="28"/>
      <c r="R14062" s="2"/>
    </row>
    <row r="14063" spans="14:18" x14ac:dyDescent="0.35">
      <c r="N14063" s="28"/>
      <c r="R14063" s="2"/>
    </row>
    <row r="14064" spans="14:18" x14ac:dyDescent="0.35">
      <c r="N14064" s="28"/>
      <c r="R14064" s="2"/>
    </row>
    <row r="14065" spans="14:18" x14ac:dyDescent="0.35">
      <c r="N14065" s="28"/>
      <c r="R14065" s="2"/>
    </row>
    <row r="14066" spans="14:18" x14ac:dyDescent="0.35">
      <c r="N14066" s="28"/>
      <c r="R14066" s="2"/>
    </row>
    <row r="14067" spans="14:18" x14ac:dyDescent="0.35">
      <c r="N14067" s="28"/>
      <c r="R14067" s="2"/>
    </row>
    <row r="14068" spans="14:18" x14ac:dyDescent="0.35">
      <c r="N14068" s="28"/>
      <c r="R14068" s="2"/>
    </row>
    <row r="14069" spans="14:18" x14ac:dyDescent="0.35">
      <c r="N14069" s="28"/>
      <c r="R14069" s="2"/>
    </row>
    <row r="14070" spans="14:18" x14ac:dyDescent="0.35">
      <c r="N14070" s="28"/>
      <c r="R14070" s="2"/>
    </row>
    <row r="14071" spans="14:18" x14ac:dyDescent="0.35">
      <c r="N14071" s="28"/>
      <c r="R14071" s="2"/>
    </row>
    <row r="14072" spans="14:18" x14ac:dyDescent="0.35">
      <c r="N14072" s="28"/>
      <c r="R14072" s="2"/>
    </row>
    <row r="14073" spans="14:18" x14ac:dyDescent="0.35">
      <c r="N14073" s="28"/>
      <c r="R14073" s="2"/>
    </row>
    <row r="14074" spans="14:18" x14ac:dyDescent="0.35">
      <c r="N14074" s="28"/>
      <c r="R14074" s="2"/>
    </row>
    <row r="14075" spans="14:18" x14ac:dyDescent="0.35">
      <c r="N14075" s="28"/>
      <c r="R14075" s="2"/>
    </row>
    <row r="14076" spans="14:18" x14ac:dyDescent="0.35">
      <c r="N14076" s="28"/>
      <c r="R14076" s="2"/>
    </row>
    <row r="14077" spans="14:18" x14ac:dyDescent="0.35">
      <c r="N14077" s="28"/>
      <c r="R14077" s="2"/>
    </row>
    <row r="14078" spans="14:18" x14ac:dyDescent="0.35">
      <c r="N14078" s="28"/>
      <c r="R14078" s="2"/>
    </row>
    <row r="14079" spans="14:18" x14ac:dyDescent="0.35">
      <c r="N14079" s="28"/>
      <c r="R14079" s="2"/>
    </row>
    <row r="14080" spans="14:18" x14ac:dyDescent="0.35">
      <c r="N14080" s="28"/>
      <c r="R14080" s="2"/>
    </row>
    <row r="14081" spans="14:18" x14ac:dyDescent="0.35">
      <c r="N14081" s="28"/>
      <c r="R14081" s="2"/>
    </row>
    <row r="14082" spans="14:18" x14ac:dyDescent="0.35">
      <c r="N14082" s="28"/>
      <c r="R14082" s="2"/>
    </row>
    <row r="14083" spans="14:18" x14ac:dyDescent="0.35">
      <c r="N14083" s="28"/>
      <c r="R14083" s="2"/>
    </row>
    <row r="14084" spans="14:18" x14ac:dyDescent="0.35">
      <c r="N14084" s="28"/>
      <c r="R14084" s="2"/>
    </row>
    <row r="14085" spans="14:18" x14ac:dyDescent="0.35">
      <c r="N14085" s="28"/>
      <c r="R14085" s="2"/>
    </row>
    <row r="14086" spans="14:18" x14ac:dyDescent="0.35">
      <c r="N14086" s="28"/>
      <c r="R14086" s="2"/>
    </row>
    <row r="14087" spans="14:18" x14ac:dyDescent="0.35">
      <c r="N14087" s="28"/>
      <c r="R14087" s="2"/>
    </row>
    <row r="14088" spans="14:18" x14ac:dyDescent="0.35">
      <c r="N14088" s="28"/>
      <c r="R14088" s="2"/>
    </row>
    <row r="14089" spans="14:18" x14ac:dyDescent="0.35">
      <c r="N14089" s="28"/>
      <c r="R14089" s="2"/>
    </row>
    <row r="14090" spans="14:18" x14ac:dyDescent="0.35">
      <c r="N14090" s="28"/>
      <c r="R14090" s="2"/>
    </row>
    <row r="14091" spans="14:18" x14ac:dyDescent="0.35">
      <c r="N14091" s="28"/>
      <c r="R14091" s="2"/>
    </row>
    <row r="14092" spans="14:18" x14ac:dyDescent="0.35">
      <c r="N14092" s="28"/>
      <c r="R14092" s="2"/>
    </row>
    <row r="14093" spans="14:18" x14ac:dyDescent="0.35">
      <c r="N14093" s="28"/>
      <c r="R14093" s="2"/>
    </row>
    <row r="14094" spans="14:18" x14ac:dyDescent="0.35">
      <c r="N14094" s="28"/>
      <c r="R14094" s="2"/>
    </row>
    <row r="14095" spans="14:18" x14ac:dyDescent="0.35">
      <c r="N14095" s="28"/>
      <c r="R14095" s="2"/>
    </row>
    <row r="14096" spans="14:18" x14ac:dyDescent="0.35">
      <c r="N14096" s="28"/>
      <c r="R14096" s="2"/>
    </row>
    <row r="14097" spans="14:22" x14ac:dyDescent="0.35">
      <c r="N14097" s="28"/>
      <c r="R14097" s="2"/>
    </row>
    <row r="14098" spans="14:22" x14ac:dyDescent="0.35">
      <c r="N14098" s="28"/>
      <c r="R14098" s="2"/>
    </row>
    <row r="14099" spans="14:22" x14ac:dyDescent="0.35">
      <c r="N14099" s="28"/>
      <c r="R14099" s="2"/>
    </row>
    <row r="14100" spans="14:22" x14ac:dyDescent="0.35">
      <c r="N14100" s="28"/>
      <c r="R14100" s="2"/>
    </row>
    <row r="14101" spans="14:22" x14ac:dyDescent="0.35">
      <c r="N14101" s="28"/>
      <c r="R14101" s="2"/>
    </row>
    <row r="14102" spans="14:22" x14ac:dyDescent="0.35">
      <c r="N14102" s="28"/>
      <c r="R14102" s="2"/>
    </row>
    <row r="14103" spans="14:22" x14ac:dyDescent="0.35">
      <c r="N14103" s="28"/>
      <c r="R14103" s="2"/>
    </row>
    <row r="14104" spans="14:22" x14ac:dyDescent="0.35">
      <c r="N14104" s="28"/>
      <c r="R14104" s="2"/>
    </row>
    <row r="14105" spans="14:22" x14ac:dyDescent="0.35">
      <c r="N14105" s="28"/>
      <c r="R14105" s="2"/>
    </row>
    <row r="14106" spans="14:22" x14ac:dyDescent="0.35">
      <c r="N14106" s="28"/>
      <c r="R14106" s="2"/>
    </row>
    <row r="14107" spans="14:22" x14ac:dyDescent="0.35">
      <c r="N14107" s="28"/>
      <c r="R14107" s="2"/>
    </row>
    <row r="14108" spans="14:22" x14ac:dyDescent="0.35">
      <c r="N14108" s="28"/>
      <c r="R14108" s="2"/>
    </row>
    <row r="14109" spans="14:22" x14ac:dyDescent="0.35">
      <c r="N14109" s="28"/>
      <c r="R14109" s="2"/>
    </row>
    <row r="14110" spans="14:22" x14ac:dyDescent="0.35">
      <c r="N14110" s="28"/>
      <c r="R14110" s="2"/>
    </row>
    <row r="14111" spans="14:22" x14ac:dyDescent="0.35">
      <c r="N14111" s="28"/>
      <c r="R14111" s="2"/>
      <c r="U14111" s="5"/>
      <c r="V14111" s="6"/>
    </row>
    <row r="14112" spans="14:22" x14ac:dyDescent="0.35">
      <c r="N14112" s="28"/>
      <c r="R14112" s="2"/>
    </row>
    <row r="14113" spans="14:18" x14ac:dyDescent="0.35">
      <c r="N14113" s="28"/>
      <c r="R14113" s="2"/>
    </row>
    <row r="14114" spans="14:18" x14ac:dyDescent="0.35">
      <c r="N14114" s="28"/>
      <c r="R14114" s="2"/>
    </row>
    <row r="14115" spans="14:18" x14ac:dyDescent="0.35">
      <c r="N14115" s="28"/>
      <c r="R14115" s="2"/>
    </row>
    <row r="14116" spans="14:18" x14ac:dyDescent="0.35">
      <c r="N14116" s="28"/>
      <c r="R14116" s="2"/>
    </row>
    <row r="14117" spans="14:18" x14ac:dyDescent="0.35">
      <c r="N14117" s="28"/>
      <c r="R14117" s="2"/>
    </row>
    <row r="14118" spans="14:18" x14ac:dyDescent="0.35">
      <c r="N14118" s="28"/>
      <c r="R14118" s="2"/>
    </row>
    <row r="14119" spans="14:18" x14ac:dyDescent="0.35">
      <c r="N14119" s="28"/>
      <c r="R14119" s="2"/>
    </row>
    <row r="14120" spans="14:18" x14ac:dyDescent="0.35">
      <c r="N14120" s="28"/>
      <c r="R14120" s="2"/>
    </row>
    <row r="14121" spans="14:18" x14ac:dyDescent="0.35">
      <c r="N14121" s="28"/>
      <c r="R14121" s="2"/>
    </row>
    <row r="14122" spans="14:18" x14ac:dyDescent="0.35">
      <c r="N14122" s="28"/>
      <c r="R14122" s="2"/>
    </row>
    <row r="14123" spans="14:18" x14ac:dyDescent="0.35">
      <c r="N14123" s="28"/>
      <c r="R14123" s="2"/>
    </row>
    <row r="14124" spans="14:18" x14ac:dyDescent="0.35">
      <c r="N14124" s="28"/>
      <c r="R14124" s="2"/>
    </row>
    <row r="14125" spans="14:18" x14ac:dyDescent="0.35">
      <c r="N14125" s="28"/>
      <c r="R14125" s="2"/>
    </row>
    <row r="14126" spans="14:18" x14ac:dyDescent="0.35">
      <c r="N14126" s="28"/>
      <c r="R14126" s="2"/>
    </row>
    <row r="14127" spans="14:18" x14ac:dyDescent="0.35">
      <c r="N14127" s="28"/>
      <c r="R14127" s="2"/>
    </row>
    <row r="14128" spans="14:18" x14ac:dyDescent="0.35">
      <c r="N14128" s="28"/>
      <c r="R14128" s="2"/>
    </row>
    <row r="14129" spans="14:18" x14ac:dyDescent="0.35">
      <c r="N14129" s="28"/>
      <c r="R14129" s="2"/>
    </row>
    <row r="14130" spans="14:18" x14ac:dyDescent="0.35">
      <c r="N14130" s="28"/>
      <c r="R14130" s="2"/>
    </row>
    <row r="14131" spans="14:18" x14ac:dyDescent="0.35">
      <c r="N14131" s="28"/>
      <c r="R14131" s="2"/>
    </row>
    <row r="14132" spans="14:18" x14ac:dyDescent="0.35">
      <c r="N14132" s="28"/>
      <c r="R14132" s="2"/>
    </row>
    <row r="14133" spans="14:18" x14ac:dyDescent="0.35">
      <c r="N14133" s="28"/>
      <c r="R14133" s="2"/>
    </row>
    <row r="14134" spans="14:18" x14ac:dyDescent="0.35">
      <c r="N14134" s="28"/>
      <c r="R14134" s="2"/>
    </row>
    <row r="14135" spans="14:18" x14ac:dyDescent="0.35">
      <c r="N14135" s="28"/>
      <c r="R14135" s="2"/>
    </row>
    <row r="14136" spans="14:18" x14ac:dyDescent="0.35">
      <c r="N14136" s="28"/>
      <c r="R14136" s="2"/>
    </row>
    <row r="14137" spans="14:18" x14ac:dyDescent="0.35">
      <c r="N14137" s="28"/>
      <c r="R14137" s="2"/>
    </row>
    <row r="14138" spans="14:18" x14ac:dyDescent="0.35">
      <c r="N14138" s="28"/>
      <c r="R14138" s="2"/>
    </row>
    <row r="14139" spans="14:18" x14ac:dyDescent="0.35">
      <c r="N14139" s="28"/>
      <c r="R14139" s="2"/>
    </row>
    <row r="14140" spans="14:18" x14ac:dyDescent="0.35">
      <c r="N14140" s="28"/>
      <c r="R14140" s="2"/>
    </row>
    <row r="14141" spans="14:18" x14ac:dyDescent="0.35">
      <c r="N14141" s="28"/>
      <c r="R14141" s="2"/>
    </row>
    <row r="14142" spans="14:18" x14ac:dyDescent="0.35">
      <c r="N14142" s="28"/>
      <c r="R14142" s="2"/>
    </row>
    <row r="14143" spans="14:18" x14ac:dyDescent="0.35">
      <c r="N14143" s="28"/>
      <c r="R14143" s="2"/>
    </row>
    <row r="14144" spans="14:18" x14ac:dyDescent="0.35">
      <c r="N14144" s="28"/>
      <c r="R14144" s="2"/>
    </row>
    <row r="14145" spans="14:18" x14ac:dyDescent="0.35">
      <c r="N14145" s="28"/>
      <c r="R14145" s="2"/>
    </row>
    <row r="14146" spans="14:18" x14ac:dyDescent="0.35">
      <c r="N14146" s="28"/>
      <c r="R14146" s="2"/>
    </row>
    <row r="14147" spans="14:18" x14ac:dyDescent="0.35">
      <c r="N14147" s="28"/>
      <c r="R14147" s="2"/>
    </row>
    <row r="14148" spans="14:18" x14ac:dyDescent="0.35">
      <c r="N14148" s="28"/>
      <c r="R14148" s="2"/>
    </row>
    <row r="14149" spans="14:18" x14ac:dyDescent="0.35">
      <c r="N14149" s="28"/>
      <c r="R14149" s="2"/>
    </row>
    <row r="14150" spans="14:18" x14ac:dyDescent="0.35">
      <c r="N14150" s="28"/>
      <c r="R14150" s="2"/>
    </row>
    <row r="14151" spans="14:18" x14ac:dyDescent="0.35">
      <c r="N14151" s="28"/>
      <c r="R14151" s="2"/>
    </row>
    <row r="14152" spans="14:18" x14ac:dyDescent="0.35">
      <c r="N14152" s="28"/>
      <c r="R14152" s="2"/>
    </row>
    <row r="14153" spans="14:18" x14ac:dyDescent="0.35">
      <c r="N14153" s="28"/>
      <c r="R14153" s="2"/>
    </row>
    <row r="14154" spans="14:18" x14ac:dyDescent="0.35">
      <c r="N14154" s="28"/>
      <c r="R14154" s="2"/>
    </row>
    <row r="14155" spans="14:18" x14ac:dyDescent="0.35">
      <c r="N14155" s="28"/>
      <c r="R14155" s="2"/>
    </row>
    <row r="14156" spans="14:18" x14ac:dyDescent="0.35">
      <c r="N14156" s="28"/>
      <c r="R14156" s="2"/>
    </row>
    <row r="14157" spans="14:18" x14ac:dyDescent="0.35">
      <c r="N14157" s="28"/>
      <c r="R14157" s="2"/>
    </row>
    <row r="14158" spans="14:18" x14ac:dyDescent="0.35">
      <c r="N14158" s="28"/>
      <c r="R14158" s="2"/>
    </row>
    <row r="14159" spans="14:18" x14ac:dyDescent="0.35">
      <c r="N14159" s="28"/>
      <c r="R14159" s="2"/>
    </row>
    <row r="14160" spans="14:18" x14ac:dyDescent="0.35">
      <c r="N14160" s="28"/>
      <c r="R14160" s="2"/>
    </row>
    <row r="14161" spans="14:18" x14ac:dyDescent="0.35">
      <c r="N14161" s="28"/>
      <c r="R14161" s="2"/>
    </row>
    <row r="14162" spans="14:18" x14ac:dyDescent="0.35">
      <c r="N14162" s="28"/>
      <c r="R14162" s="2"/>
    </row>
    <row r="14163" spans="14:18" x14ac:dyDescent="0.35">
      <c r="N14163" s="28"/>
      <c r="R14163" s="2"/>
    </row>
    <row r="14164" spans="14:18" x14ac:dyDescent="0.35">
      <c r="N14164" s="28"/>
      <c r="R14164" s="2"/>
    </row>
    <row r="14165" spans="14:18" x14ac:dyDescent="0.35">
      <c r="N14165" s="28"/>
      <c r="R14165" s="2"/>
    </row>
    <row r="14166" spans="14:18" x14ac:dyDescent="0.35">
      <c r="N14166" s="28"/>
      <c r="R14166" s="2"/>
    </row>
    <row r="14167" spans="14:18" x14ac:dyDescent="0.35">
      <c r="N14167" s="28"/>
      <c r="R14167" s="2"/>
    </row>
    <row r="14168" spans="14:18" x14ac:dyDescent="0.35">
      <c r="N14168" s="28"/>
      <c r="R14168" s="2"/>
    </row>
    <row r="14169" spans="14:18" x14ac:dyDescent="0.35">
      <c r="N14169" s="28"/>
      <c r="R14169" s="2"/>
    </row>
    <row r="14170" spans="14:18" x14ac:dyDescent="0.35">
      <c r="N14170" s="28"/>
      <c r="R14170" s="2"/>
    </row>
    <row r="14171" spans="14:18" x14ac:dyDescent="0.35">
      <c r="N14171" s="28"/>
      <c r="R14171" s="2"/>
    </row>
    <row r="14172" spans="14:18" x14ac:dyDescent="0.35">
      <c r="N14172" s="28"/>
      <c r="R14172" s="2"/>
    </row>
    <row r="14173" spans="14:18" x14ac:dyDescent="0.35">
      <c r="N14173" s="28"/>
      <c r="R14173" s="2"/>
    </row>
    <row r="14174" spans="14:18" x14ac:dyDescent="0.35">
      <c r="N14174" s="28"/>
      <c r="R14174" s="2"/>
    </row>
    <row r="14175" spans="14:18" x14ac:dyDescent="0.35">
      <c r="N14175" s="28"/>
      <c r="R14175" s="2"/>
    </row>
    <row r="14176" spans="14:18" x14ac:dyDescent="0.35">
      <c r="N14176" s="28"/>
      <c r="R14176" s="2"/>
    </row>
    <row r="14177" spans="14:18" x14ac:dyDescent="0.35">
      <c r="N14177" s="28"/>
      <c r="R14177" s="2"/>
    </row>
    <row r="14178" spans="14:18" x14ac:dyDescent="0.35">
      <c r="N14178" s="28"/>
      <c r="R14178" s="2"/>
    </row>
    <row r="14179" spans="14:18" x14ac:dyDescent="0.35">
      <c r="N14179" s="28"/>
      <c r="R14179" s="2"/>
    </row>
    <row r="14180" spans="14:18" x14ac:dyDescent="0.35">
      <c r="N14180" s="28"/>
      <c r="R14180" s="2"/>
    </row>
    <row r="14181" spans="14:18" x14ac:dyDescent="0.35">
      <c r="N14181" s="28"/>
      <c r="R14181" s="2"/>
    </row>
    <row r="14182" spans="14:18" x14ac:dyDescent="0.35">
      <c r="N14182" s="28"/>
      <c r="R14182" s="2"/>
    </row>
    <row r="14183" spans="14:18" x14ac:dyDescent="0.35">
      <c r="N14183" s="28"/>
      <c r="R14183" s="2"/>
    </row>
    <row r="14184" spans="14:18" x14ac:dyDescent="0.35">
      <c r="N14184" s="28"/>
      <c r="R14184" s="2"/>
    </row>
    <row r="14185" spans="14:18" x14ac:dyDescent="0.35">
      <c r="N14185" s="28"/>
      <c r="R14185" s="2"/>
    </row>
    <row r="14186" spans="14:18" x14ac:dyDescent="0.35">
      <c r="N14186" s="28"/>
      <c r="R14186" s="2"/>
    </row>
    <row r="14187" spans="14:18" x14ac:dyDescent="0.35">
      <c r="N14187" s="28"/>
      <c r="R14187" s="2"/>
    </row>
    <row r="14188" spans="14:18" x14ac:dyDescent="0.35">
      <c r="N14188" s="28"/>
      <c r="R14188" s="2"/>
    </row>
    <row r="14189" spans="14:18" x14ac:dyDescent="0.35">
      <c r="N14189" s="28"/>
      <c r="R14189" s="2"/>
    </row>
    <row r="14190" spans="14:18" x14ac:dyDescent="0.35">
      <c r="N14190" s="28"/>
      <c r="R14190" s="2"/>
    </row>
    <row r="14191" spans="14:18" x14ac:dyDescent="0.35">
      <c r="N14191" s="28"/>
      <c r="R14191" s="2"/>
    </row>
    <row r="14192" spans="14:18" x14ac:dyDescent="0.35">
      <c r="N14192" s="28"/>
      <c r="R14192" s="2"/>
    </row>
    <row r="14193" spans="14:22" x14ac:dyDescent="0.35">
      <c r="N14193" s="28"/>
      <c r="R14193" s="2"/>
    </row>
    <row r="14194" spans="14:22" x14ac:dyDescent="0.35">
      <c r="N14194" s="28"/>
      <c r="R14194" s="2"/>
    </row>
    <row r="14195" spans="14:22" x14ac:dyDescent="0.35">
      <c r="N14195" s="28"/>
      <c r="R14195" s="2"/>
    </row>
    <row r="14196" spans="14:22" x14ac:dyDescent="0.35">
      <c r="N14196" s="28"/>
      <c r="R14196" s="2"/>
    </row>
    <row r="14197" spans="14:22" x14ac:dyDescent="0.35">
      <c r="N14197" s="28"/>
      <c r="R14197" s="2"/>
    </row>
    <row r="14198" spans="14:22" x14ac:dyDescent="0.35">
      <c r="N14198" s="28"/>
      <c r="R14198" s="2"/>
    </row>
    <row r="14199" spans="14:22" x14ac:dyDescent="0.35">
      <c r="N14199" s="28"/>
      <c r="R14199" s="2"/>
    </row>
    <row r="14200" spans="14:22" x14ac:dyDescent="0.35">
      <c r="N14200" s="28"/>
      <c r="R14200" s="2"/>
    </row>
    <row r="14201" spans="14:22" x14ac:dyDescent="0.35">
      <c r="N14201" s="28"/>
      <c r="R14201" s="2"/>
    </row>
    <row r="14202" spans="14:22" x14ac:dyDescent="0.35">
      <c r="N14202" s="28"/>
      <c r="R14202" s="2"/>
    </row>
    <row r="14203" spans="14:22" x14ac:dyDescent="0.35">
      <c r="N14203" s="28"/>
      <c r="R14203" s="2"/>
    </row>
    <row r="14204" spans="14:22" x14ac:dyDescent="0.35">
      <c r="N14204" s="28"/>
      <c r="R14204" s="2"/>
    </row>
    <row r="14205" spans="14:22" x14ac:dyDescent="0.35">
      <c r="N14205" s="28"/>
      <c r="R14205" s="2"/>
    </row>
    <row r="14206" spans="14:22" x14ac:dyDescent="0.35">
      <c r="N14206" s="28"/>
      <c r="R14206" s="2"/>
    </row>
    <row r="14207" spans="14:22" x14ac:dyDescent="0.35">
      <c r="N14207" s="28"/>
      <c r="R14207" s="2"/>
      <c r="U14207" s="5"/>
      <c r="V14207" s="6"/>
    </row>
    <row r="14208" spans="14:22" x14ac:dyDescent="0.35">
      <c r="N14208" s="28"/>
      <c r="R14208" s="2"/>
    </row>
    <row r="14209" spans="14:18" x14ac:dyDescent="0.35">
      <c r="N14209" s="28"/>
      <c r="R14209" s="2"/>
    </row>
    <row r="14210" spans="14:18" x14ac:dyDescent="0.35">
      <c r="N14210" s="28"/>
      <c r="R14210" s="2"/>
    </row>
    <row r="14211" spans="14:18" x14ac:dyDescent="0.35">
      <c r="N14211" s="28"/>
      <c r="R14211" s="2"/>
    </row>
    <row r="14212" spans="14:18" x14ac:dyDescent="0.35">
      <c r="N14212" s="28"/>
      <c r="R14212" s="2"/>
    </row>
    <row r="14213" spans="14:18" x14ac:dyDescent="0.35">
      <c r="N14213" s="28"/>
      <c r="R14213" s="2"/>
    </row>
    <row r="14214" spans="14:18" x14ac:dyDescent="0.35">
      <c r="N14214" s="28"/>
      <c r="R14214" s="2"/>
    </row>
    <row r="14215" spans="14:18" x14ac:dyDescent="0.35">
      <c r="N14215" s="28"/>
      <c r="R14215" s="2"/>
    </row>
    <row r="14216" spans="14:18" x14ac:dyDescent="0.35">
      <c r="N14216" s="28"/>
      <c r="R14216" s="2"/>
    </row>
    <row r="14217" spans="14:18" x14ac:dyDescent="0.35">
      <c r="N14217" s="28"/>
      <c r="R14217" s="2"/>
    </row>
    <row r="14218" spans="14:18" x14ac:dyDescent="0.35">
      <c r="N14218" s="28"/>
      <c r="R14218" s="2"/>
    </row>
    <row r="14219" spans="14:18" x14ac:dyDescent="0.35">
      <c r="N14219" s="28"/>
      <c r="R14219" s="2"/>
    </row>
    <row r="14220" spans="14:18" x14ac:dyDescent="0.35">
      <c r="N14220" s="28"/>
      <c r="R14220" s="2"/>
    </row>
    <row r="14221" spans="14:18" x14ac:dyDescent="0.35">
      <c r="N14221" s="28"/>
      <c r="R14221" s="2"/>
    </row>
    <row r="14222" spans="14:18" x14ac:dyDescent="0.35">
      <c r="N14222" s="28"/>
      <c r="R14222" s="2"/>
    </row>
    <row r="14223" spans="14:18" x14ac:dyDescent="0.35">
      <c r="N14223" s="28"/>
      <c r="R14223" s="2"/>
    </row>
    <row r="14224" spans="14:18" x14ac:dyDescent="0.35">
      <c r="N14224" s="28"/>
      <c r="R14224" s="2"/>
    </row>
    <row r="14225" spans="14:18" x14ac:dyDescent="0.35">
      <c r="N14225" s="28"/>
      <c r="R14225" s="2"/>
    </row>
    <row r="14226" spans="14:18" x14ac:dyDescent="0.35">
      <c r="N14226" s="28"/>
      <c r="R14226" s="2"/>
    </row>
    <row r="14227" spans="14:18" x14ac:dyDescent="0.35">
      <c r="N14227" s="28"/>
      <c r="R14227" s="2"/>
    </row>
    <row r="14228" spans="14:18" x14ac:dyDescent="0.35">
      <c r="N14228" s="28"/>
      <c r="R14228" s="2"/>
    </row>
    <row r="14229" spans="14:18" x14ac:dyDescent="0.35">
      <c r="N14229" s="28"/>
      <c r="R14229" s="2"/>
    </row>
    <row r="14230" spans="14:18" x14ac:dyDescent="0.35">
      <c r="N14230" s="28"/>
      <c r="R14230" s="2"/>
    </row>
    <row r="14231" spans="14:18" x14ac:dyDescent="0.35">
      <c r="N14231" s="28"/>
      <c r="R14231" s="2"/>
    </row>
    <row r="14232" spans="14:18" x14ac:dyDescent="0.35">
      <c r="N14232" s="28"/>
      <c r="R14232" s="2"/>
    </row>
    <row r="14233" spans="14:18" x14ac:dyDescent="0.35">
      <c r="N14233" s="28"/>
      <c r="R14233" s="2"/>
    </row>
    <row r="14234" spans="14:18" x14ac:dyDescent="0.35">
      <c r="N14234" s="28"/>
      <c r="R14234" s="2"/>
    </row>
    <row r="14235" spans="14:18" x14ac:dyDescent="0.35">
      <c r="N14235" s="28"/>
      <c r="R14235" s="2"/>
    </row>
    <row r="14236" spans="14:18" x14ac:dyDescent="0.35">
      <c r="N14236" s="28"/>
      <c r="R14236" s="2"/>
    </row>
    <row r="14237" spans="14:18" x14ac:dyDescent="0.35">
      <c r="N14237" s="28"/>
      <c r="R14237" s="2"/>
    </row>
    <row r="14238" spans="14:18" x14ac:dyDescent="0.35">
      <c r="N14238" s="28"/>
      <c r="R14238" s="2"/>
    </row>
    <row r="14239" spans="14:18" x14ac:dyDescent="0.35">
      <c r="N14239" s="28"/>
      <c r="R14239" s="2"/>
    </row>
    <row r="14240" spans="14:18" x14ac:dyDescent="0.35">
      <c r="N14240" s="28"/>
      <c r="R14240" s="2"/>
    </row>
    <row r="14241" spans="14:18" x14ac:dyDescent="0.35">
      <c r="N14241" s="28"/>
      <c r="R14241" s="2"/>
    </row>
    <row r="14242" spans="14:18" x14ac:dyDescent="0.35">
      <c r="N14242" s="28"/>
      <c r="R14242" s="2"/>
    </row>
    <row r="14243" spans="14:18" x14ac:dyDescent="0.35">
      <c r="N14243" s="28"/>
      <c r="R14243" s="2"/>
    </row>
    <row r="14244" spans="14:18" x14ac:dyDescent="0.35">
      <c r="N14244" s="28"/>
      <c r="R14244" s="2"/>
    </row>
    <row r="14245" spans="14:18" x14ac:dyDescent="0.35">
      <c r="N14245" s="28"/>
      <c r="R14245" s="2"/>
    </row>
    <row r="14246" spans="14:18" x14ac:dyDescent="0.35">
      <c r="N14246" s="28"/>
      <c r="R14246" s="2"/>
    </row>
    <row r="14247" spans="14:18" x14ac:dyDescent="0.35">
      <c r="N14247" s="28"/>
      <c r="R14247" s="2"/>
    </row>
    <row r="14248" spans="14:18" x14ac:dyDescent="0.35">
      <c r="N14248" s="28"/>
      <c r="R14248" s="2"/>
    </row>
    <row r="14249" spans="14:18" x14ac:dyDescent="0.35">
      <c r="N14249" s="28"/>
      <c r="R14249" s="2"/>
    </row>
    <row r="14250" spans="14:18" x14ac:dyDescent="0.35">
      <c r="N14250" s="28"/>
      <c r="R14250" s="2"/>
    </row>
    <row r="14251" spans="14:18" x14ac:dyDescent="0.35">
      <c r="N14251" s="28"/>
      <c r="R14251" s="2"/>
    </row>
    <row r="14252" spans="14:18" x14ac:dyDescent="0.35">
      <c r="N14252" s="28"/>
      <c r="R14252" s="2"/>
    </row>
    <row r="14253" spans="14:18" x14ac:dyDescent="0.35">
      <c r="N14253" s="28"/>
      <c r="R14253" s="2"/>
    </row>
    <row r="14254" spans="14:18" x14ac:dyDescent="0.35">
      <c r="N14254" s="28"/>
      <c r="R14254" s="2"/>
    </row>
    <row r="14255" spans="14:18" x14ac:dyDescent="0.35">
      <c r="N14255" s="28"/>
      <c r="R14255" s="2"/>
    </row>
    <row r="14256" spans="14:18" x14ac:dyDescent="0.35">
      <c r="N14256" s="28"/>
      <c r="R14256" s="2"/>
    </row>
    <row r="14257" spans="14:18" x14ac:dyDescent="0.35">
      <c r="N14257" s="28"/>
      <c r="R14257" s="2"/>
    </row>
    <row r="14258" spans="14:18" x14ac:dyDescent="0.35">
      <c r="N14258" s="28"/>
      <c r="R14258" s="2"/>
    </row>
    <row r="14259" spans="14:18" x14ac:dyDescent="0.35">
      <c r="N14259" s="28"/>
      <c r="R14259" s="2"/>
    </row>
    <row r="14260" spans="14:18" x14ac:dyDescent="0.35">
      <c r="N14260" s="28"/>
      <c r="R14260" s="2"/>
    </row>
    <row r="14261" spans="14:18" x14ac:dyDescent="0.35">
      <c r="N14261" s="28"/>
      <c r="R14261" s="2"/>
    </row>
    <row r="14262" spans="14:18" x14ac:dyDescent="0.35">
      <c r="N14262" s="28"/>
      <c r="R14262" s="2"/>
    </row>
    <row r="14263" spans="14:18" x14ac:dyDescent="0.35">
      <c r="N14263" s="28"/>
      <c r="R14263" s="2"/>
    </row>
    <row r="14264" spans="14:18" x14ac:dyDescent="0.35">
      <c r="N14264" s="28"/>
      <c r="R14264" s="2"/>
    </row>
    <row r="14265" spans="14:18" x14ac:dyDescent="0.35">
      <c r="N14265" s="28"/>
      <c r="R14265" s="2"/>
    </row>
    <row r="14266" spans="14:18" x14ac:dyDescent="0.35">
      <c r="N14266" s="28"/>
      <c r="R14266" s="2"/>
    </row>
    <row r="14267" spans="14:18" x14ac:dyDescent="0.35">
      <c r="N14267" s="28"/>
      <c r="R14267" s="2"/>
    </row>
    <row r="14268" spans="14:18" x14ac:dyDescent="0.35">
      <c r="N14268" s="28"/>
      <c r="R14268" s="2"/>
    </row>
    <row r="14269" spans="14:18" x14ac:dyDescent="0.35">
      <c r="N14269" s="28"/>
      <c r="R14269" s="2"/>
    </row>
    <row r="14270" spans="14:18" x14ac:dyDescent="0.35">
      <c r="N14270" s="28"/>
      <c r="R14270" s="2"/>
    </row>
    <row r="14271" spans="14:18" x14ac:dyDescent="0.35">
      <c r="N14271" s="28"/>
      <c r="R14271" s="2"/>
    </row>
    <row r="14272" spans="14:18" x14ac:dyDescent="0.35">
      <c r="N14272" s="28"/>
      <c r="R14272" s="2"/>
    </row>
    <row r="14273" spans="14:18" x14ac:dyDescent="0.35">
      <c r="N14273" s="28"/>
      <c r="R14273" s="2"/>
    </row>
    <row r="14274" spans="14:18" x14ac:dyDescent="0.35">
      <c r="N14274" s="28"/>
      <c r="R14274" s="2"/>
    </row>
    <row r="14275" spans="14:18" x14ac:dyDescent="0.35">
      <c r="N14275" s="28"/>
      <c r="R14275" s="2"/>
    </row>
    <row r="14276" spans="14:18" x14ac:dyDescent="0.35">
      <c r="N14276" s="28"/>
      <c r="R14276" s="2"/>
    </row>
    <row r="14277" spans="14:18" x14ac:dyDescent="0.35">
      <c r="N14277" s="28"/>
      <c r="R14277" s="2"/>
    </row>
    <row r="14278" spans="14:18" x14ac:dyDescent="0.35">
      <c r="N14278" s="28"/>
      <c r="R14278" s="2"/>
    </row>
    <row r="14279" spans="14:18" x14ac:dyDescent="0.35">
      <c r="N14279" s="28"/>
      <c r="R14279" s="2"/>
    </row>
    <row r="14280" spans="14:18" x14ac:dyDescent="0.35">
      <c r="N14280" s="28"/>
      <c r="R14280" s="2"/>
    </row>
    <row r="14281" spans="14:18" x14ac:dyDescent="0.35">
      <c r="N14281" s="28"/>
      <c r="R14281" s="2"/>
    </row>
    <row r="14282" spans="14:18" x14ac:dyDescent="0.35">
      <c r="N14282" s="28"/>
      <c r="R14282" s="2"/>
    </row>
    <row r="14283" spans="14:18" x14ac:dyDescent="0.35">
      <c r="N14283" s="28"/>
      <c r="R14283" s="2"/>
    </row>
    <row r="14284" spans="14:18" x14ac:dyDescent="0.35">
      <c r="N14284" s="28"/>
      <c r="R14284" s="2"/>
    </row>
    <row r="14285" spans="14:18" x14ac:dyDescent="0.35">
      <c r="N14285" s="28"/>
      <c r="R14285" s="2"/>
    </row>
    <row r="14286" spans="14:18" x14ac:dyDescent="0.35">
      <c r="N14286" s="28"/>
      <c r="R14286" s="2"/>
    </row>
    <row r="14287" spans="14:18" x14ac:dyDescent="0.35">
      <c r="N14287" s="28"/>
      <c r="R14287" s="2"/>
    </row>
    <row r="14288" spans="14:18" x14ac:dyDescent="0.35">
      <c r="N14288" s="28"/>
      <c r="R14288" s="2"/>
    </row>
    <row r="14289" spans="14:22" x14ac:dyDescent="0.35">
      <c r="N14289" s="28"/>
      <c r="R14289" s="2"/>
    </row>
    <row r="14290" spans="14:22" x14ac:dyDescent="0.35">
      <c r="N14290" s="28"/>
      <c r="R14290" s="2"/>
    </row>
    <row r="14291" spans="14:22" x14ac:dyDescent="0.35">
      <c r="N14291" s="28"/>
      <c r="R14291" s="2"/>
    </row>
    <row r="14292" spans="14:22" x14ac:dyDescent="0.35">
      <c r="N14292" s="28"/>
      <c r="R14292" s="2"/>
    </row>
    <row r="14293" spans="14:22" x14ac:dyDescent="0.35">
      <c r="N14293" s="28"/>
      <c r="R14293" s="2"/>
    </row>
    <row r="14294" spans="14:22" x14ac:dyDescent="0.35">
      <c r="N14294" s="28"/>
      <c r="R14294" s="2"/>
    </row>
    <row r="14295" spans="14:22" x14ac:dyDescent="0.35">
      <c r="N14295" s="28"/>
      <c r="R14295" s="2"/>
    </row>
    <row r="14296" spans="14:22" x14ac:dyDescent="0.35">
      <c r="N14296" s="28"/>
      <c r="R14296" s="2"/>
    </row>
    <row r="14297" spans="14:22" x14ac:dyDescent="0.35">
      <c r="N14297" s="28"/>
      <c r="R14297" s="2"/>
    </row>
    <row r="14298" spans="14:22" x14ac:dyDescent="0.35">
      <c r="N14298" s="28"/>
      <c r="R14298" s="2"/>
    </row>
    <row r="14299" spans="14:22" x14ac:dyDescent="0.35">
      <c r="N14299" s="28"/>
      <c r="R14299" s="2"/>
    </row>
    <row r="14300" spans="14:22" x14ac:dyDescent="0.35">
      <c r="N14300" s="28"/>
      <c r="R14300" s="2"/>
    </row>
    <row r="14301" spans="14:22" x14ac:dyDescent="0.35">
      <c r="N14301" s="28"/>
      <c r="R14301" s="2"/>
    </row>
    <row r="14302" spans="14:22" x14ac:dyDescent="0.35">
      <c r="N14302" s="28"/>
      <c r="R14302" s="2"/>
    </row>
    <row r="14303" spans="14:22" x14ac:dyDescent="0.35">
      <c r="N14303" s="28"/>
      <c r="R14303" s="2"/>
      <c r="U14303" s="5"/>
      <c r="V14303" s="6"/>
    </row>
    <row r="14304" spans="14:22" x14ac:dyDescent="0.35">
      <c r="N14304" s="28"/>
      <c r="R14304" s="2"/>
    </row>
    <row r="14305" spans="14:18" x14ac:dyDescent="0.35">
      <c r="N14305" s="28"/>
      <c r="R14305" s="2"/>
    </row>
    <row r="14306" spans="14:18" x14ac:dyDescent="0.35">
      <c r="N14306" s="28"/>
      <c r="R14306" s="2"/>
    </row>
    <row r="14307" spans="14:18" x14ac:dyDescent="0.35">
      <c r="N14307" s="28"/>
      <c r="R14307" s="2"/>
    </row>
    <row r="14308" spans="14:18" x14ac:dyDescent="0.35">
      <c r="N14308" s="28"/>
      <c r="R14308" s="2"/>
    </row>
    <row r="14309" spans="14:18" x14ac:dyDescent="0.35">
      <c r="N14309" s="28"/>
      <c r="R14309" s="2"/>
    </row>
    <row r="14310" spans="14:18" x14ac:dyDescent="0.35">
      <c r="N14310" s="28"/>
      <c r="R14310" s="2"/>
    </row>
    <row r="14311" spans="14:18" x14ac:dyDescent="0.35">
      <c r="N14311" s="28"/>
      <c r="R14311" s="2"/>
    </row>
    <row r="14312" spans="14:18" x14ac:dyDescent="0.35">
      <c r="N14312" s="28"/>
      <c r="R14312" s="2"/>
    </row>
    <row r="14313" spans="14:18" x14ac:dyDescent="0.35">
      <c r="N14313" s="28"/>
      <c r="R14313" s="2"/>
    </row>
    <row r="14314" spans="14:18" x14ac:dyDescent="0.35">
      <c r="N14314" s="28"/>
      <c r="R14314" s="2"/>
    </row>
    <row r="14315" spans="14:18" x14ac:dyDescent="0.35">
      <c r="N14315" s="28"/>
      <c r="R14315" s="2"/>
    </row>
    <row r="14316" spans="14:18" x14ac:dyDescent="0.35">
      <c r="N14316" s="28"/>
      <c r="R14316" s="2"/>
    </row>
    <row r="14317" spans="14:18" x14ac:dyDescent="0.35">
      <c r="N14317" s="28"/>
      <c r="R14317" s="2"/>
    </row>
    <row r="14318" spans="14:18" x14ac:dyDescent="0.35">
      <c r="N14318" s="28"/>
      <c r="R14318" s="2"/>
    </row>
    <row r="14319" spans="14:18" x14ac:dyDescent="0.35">
      <c r="N14319" s="28"/>
      <c r="R14319" s="2"/>
    </row>
    <row r="14320" spans="14:18" x14ac:dyDescent="0.35">
      <c r="N14320" s="28"/>
      <c r="R14320" s="2"/>
    </row>
    <row r="14321" spans="14:18" x14ac:dyDescent="0.35">
      <c r="N14321" s="28"/>
      <c r="R14321" s="2"/>
    </row>
    <row r="14322" spans="14:18" x14ac:dyDescent="0.35">
      <c r="N14322" s="28"/>
      <c r="R14322" s="2"/>
    </row>
    <row r="14323" spans="14:18" x14ac:dyDescent="0.35">
      <c r="N14323" s="28"/>
      <c r="R14323" s="2"/>
    </row>
    <row r="14324" spans="14:18" x14ac:dyDescent="0.35">
      <c r="N14324" s="28"/>
      <c r="R14324" s="2"/>
    </row>
    <row r="14325" spans="14:18" x14ac:dyDescent="0.35">
      <c r="N14325" s="28"/>
      <c r="R14325" s="2"/>
    </row>
    <row r="14326" spans="14:18" x14ac:dyDescent="0.35">
      <c r="N14326" s="28"/>
      <c r="R14326" s="2"/>
    </row>
    <row r="14327" spans="14:18" x14ac:dyDescent="0.35">
      <c r="N14327" s="28"/>
      <c r="R14327" s="2"/>
    </row>
    <row r="14328" spans="14:18" x14ac:dyDescent="0.35">
      <c r="N14328" s="28"/>
      <c r="R14328" s="2"/>
    </row>
    <row r="14329" spans="14:18" x14ac:dyDescent="0.35">
      <c r="N14329" s="28"/>
      <c r="R14329" s="2"/>
    </row>
    <row r="14330" spans="14:18" x14ac:dyDescent="0.35">
      <c r="N14330" s="28"/>
      <c r="R14330" s="2"/>
    </row>
    <row r="14331" spans="14:18" x14ac:dyDescent="0.35">
      <c r="N14331" s="28"/>
      <c r="R14331" s="2"/>
    </row>
    <row r="14332" spans="14:18" x14ac:dyDescent="0.35">
      <c r="N14332" s="28"/>
      <c r="R14332" s="2"/>
    </row>
    <row r="14333" spans="14:18" x14ac:dyDescent="0.35">
      <c r="N14333" s="28"/>
      <c r="R14333" s="2"/>
    </row>
    <row r="14334" spans="14:18" x14ac:dyDescent="0.35">
      <c r="N14334" s="28"/>
      <c r="R14334" s="2"/>
    </row>
    <row r="14335" spans="14:18" x14ac:dyDescent="0.35">
      <c r="N14335" s="28"/>
      <c r="R14335" s="2"/>
    </row>
    <row r="14336" spans="14:18" x14ac:dyDescent="0.35">
      <c r="N14336" s="28"/>
      <c r="R14336" s="2"/>
    </row>
    <row r="14337" spans="14:18" x14ac:dyDescent="0.35">
      <c r="N14337" s="28"/>
      <c r="R14337" s="2"/>
    </row>
    <row r="14338" spans="14:18" x14ac:dyDescent="0.35">
      <c r="N14338" s="28"/>
      <c r="R14338" s="2"/>
    </row>
    <row r="14339" spans="14:18" x14ac:dyDescent="0.35">
      <c r="N14339" s="28"/>
      <c r="R14339" s="2"/>
    </row>
    <row r="14340" spans="14:18" x14ac:dyDescent="0.35">
      <c r="N14340" s="28"/>
      <c r="R14340" s="2"/>
    </row>
    <row r="14341" spans="14:18" x14ac:dyDescent="0.35">
      <c r="N14341" s="28"/>
      <c r="R14341" s="2"/>
    </row>
    <row r="14342" spans="14:18" x14ac:dyDescent="0.35">
      <c r="N14342" s="28"/>
      <c r="R14342" s="2"/>
    </row>
    <row r="14343" spans="14:18" x14ac:dyDescent="0.35">
      <c r="N14343" s="28"/>
      <c r="R14343" s="2"/>
    </row>
    <row r="14344" spans="14:18" x14ac:dyDescent="0.35">
      <c r="N14344" s="28"/>
      <c r="R14344" s="2"/>
    </row>
    <row r="14345" spans="14:18" x14ac:dyDescent="0.35">
      <c r="N14345" s="28"/>
      <c r="R14345" s="2"/>
    </row>
    <row r="14346" spans="14:18" x14ac:dyDescent="0.35">
      <c r="N14346" s="28"/>
      <c r="R14346" s="2"/>
    </row>
    <row r="14347" spans="14:18" x14ac:dyDescent="0.35">
      <c r="N14347" s="28"/>
      <c r="R14347" s="2"/>
    </row>
    <row r="14348" spans="14:18" x14ac:dyDescent="0.35">
      <c r="N14348" s="28"/>
      <c r="R14348" s="2"/>
    </row>
    <row r="14349" spans="14:18" x14ac:dyDescent="0.35">
      <c r="N14349" s="28"/>
      <c r="R14349" s="2"/>
    </row>
    <row r="14350" spans="14:18" x14ac:dyDescent="0.35">
      <c r="N14350" s="28"/>
      <c r="R14350" s="2"/>
    </row>
    <row r="14351" spans="14:18" x14ac:dyDescent="0.35">
      <c r="N14351" s="28"/>
      <c r="R14351" s="2"/>
    </row>
    <row r="14352" spans="14:18" x14ac:dyDescent="0.35">
      <c r="N14352" s="28"/>
      <c r="R14352" s="2"/>
    </row>
    <row r="14353" spans="14:18" x14ac:dyDescent="0.35">
      <c r="N14353" s="28"/>
      <c r="R14353" s="2"/>
    </row>
    <row r="14354" spans="14:18" x14ac:dyDescent="0.35">
      <c r="N14354" s="28"/>
      <c r="R14354" s="2"/>
    </row>
    <row r="14355" spans="14:18" x14ac:dyDescent="0.35">
      <c r="N14355" s="28"/>
      <c r="R14355" s="2"/>
    </row>
    <row r="14356" spans="14:18" x14ac:dyDescent="0.35">
      <c r="N14356" s="28"/>
      <c r="R14356" s="2"/>
    </row>
    <row r="14357" spans="14:18" x14ac:dyDescent="0.35">
      <c r="N14357" s="28"/>
      <c r="R14357" s="2"/>
    </row>
    <row r="14358" spans="14:18" x14ac:dyDescent="0.35">
      <c r="N14358" s="28"/>
      <c r="R14358" s="2"/>
    </row>
    <row r="14359" spans="14:18" x14ac:dyDescent="0.35">
      <c r="N14359" s="28"/>
      <c r="R14359" s="2"/>
    </row>
    <row r="14360" spans="14:18" x14ac:dyDescent="0.35">
      <c r="N14360" s="28"/>
      <c r="R14360" s="2"/>
    </row>
    <row r="14361" spans="14:18" x14ac:dyDescent="0.35">
      <c r="N14361" s="28"/>
      <c r="R14361" s="2"/>
    </row>
    <row r="14362" spans="14:18" x14ac:dyDescent="0.35">
      <c r="N14362" s="28"/>
      <c r="R14362" s="2"/>
    </row>
    <row r="14363" spans="14:18" x14ac:dyDescent="0.35">
      <c r="N14363" s="28"/>
      <c r="R14363" s="2"/>
    </row>
    <row r="14364" spans="14:18" x14ac:dyDescent="0.35">
      <c r="N14364" s="28"/>
      <c r="R14364" s="2"/>
    </row>
    <row r="14365" spans="14:18" x14ac:dyDescent="0.35">
      <c r="N14365" s="28"/>
      <c r="R14365" s="2"/>
    </row>
    <row r="14366" spans="14:18" x14ac:dyDescent="0.35">
      <c r="N14366" s="28"/>
      <c r="R14366" s="2"/>
    </row>
    <row r="14367" spans="14:18" x14ac:dyDescent="0.35">
      <c r="N14367" s="28"/>
      <c r="R14367" s="2"/>
    </row>
    <row r="14368" spans="14:18" x14ac:dyDescent="0.35">
      <c r="N14368" s="28"/>
      <c r="R14368" s="2"/>
    </row>
    <row r="14369" spans="14:18" x14ac:dyDescent="0.35">
      <c r="N14369" s="28"/>
      <c r="R14369" s="2"/>
    </row>
    <row r="14370" spans="14:18" x14ac:dyDescent="0.35">
      <c r="N14370" s="28"/>
      <c r="R14370" s="2"/>
    </row>
    <row r="14371" spans="14:18" x14ac:dyDescent="0.35">
      <c r="N14371" s="28"/>
      <c r="R14371" s="2"/>
    </row>
    <row r="14372" spans="14:18" x14ac:dyDescent="0.35">
      <c r="N14372" s="28"/>
      <c r="R14372" s="2"/>
    </row>
    <row r="14373" spans="14:18" x14ac:dyDescent="0.35">
      <c r="N14373" s="28"/>
      <c r="R14373" s="2"/>
    </row>
    <row r="14374" spans="14:18" x14ac:dyDescent="0.35">
      <c r="N14374" s="28"/>
      <c r="R14374" s="2"/>
    </row>
    <row r="14375" spans="14:18" x14ac:dyDescent="0.35">
      <c r="N14375" s="28"/>
      <c r="R14375" s="2"/>
    </row>
    <row r="14376" spans="14:18" x14ac:dyDescent="0.35">
      <c r="N14376" s="28"/>
      <c r="R14376" s="2"/>
    </row>
    <row r="14377" spans="14:18" x14ac:dyDescent="0.35">
      <c r="N14377" s="28"/>
      <c r="R14377" s="2"/>
    </row>
    <row r="14378" spans="14:18" x14ac:dyDescent="0.35">
      <c r="N14378" s="28"/>
      <c r="R14378" s="2"/>
    </row>
    <row r="14379" spans="14:18" x14ac:dyDescent="0.35">
      <c r="N14379" s="28"/>
      <c r="R14379" s="2"/>
    </row>
    <row r="14380" spans="14:18" x14ac:dyDescent="0.35">
      <c r="N14380" s="28"/>
      <c r="R14380" s="2"/>
    </row>
    <row r="14381" spans="14:18" x14ac:dyDescent="0.35">
      <c r="N14381" s="28"/>
      <c r="R14381" s="2"/>
    </row>
    <row r="14382" spans="14:18" x14ac:dyDescent="0.35">
      <c r="N14382" s="28"/>
      <c r="R14382" s="2"/>
    </row>
    <row r="14383" spans="14:18" x14ac:dyDescent="0.35">
      <c r="N14383" s="28"/>
      <c r="R14383" s="2"/>
    </row>
    <row r="14384" spans="14:18" x14ac:dyDescent="0.35">
      <c r="N14384" s="28"/>
      <c r="R14384" s="2"/>
    </row>
    <row r="14385" spans="14:22" x14ac:dyDescent="0.35">
      <c r="N14385" s="28"/>
      <c r="R14385" s="2"/>
    </row>
    <row r="14386" spans="14:22" x14ac:dyDescent="0.35">
      <c r="N14386" s="28"/>
      <c r="R14386" s="2"/>
    </row>
    <row r="14387" spans="14:22" x14ac:dyDescent="0.35">
      <c r="N14387" s="28"/>
      <c r="R14387" s="2"/>
    </row>
    <row r="14388" spans="14:22" x14ac:dyDescent="0.35">
      <c r="N14388" s="28"/>
      <c r="R14388" s="2"/>
    </row>
    <row r="14389" spans="14:22" x14ac:dyDescent="0.35">
      <c r="N14389" s="28"/>
      <c r="R14389" s="2"/>
    </row>
    <row r="14390" spans="14:22" x14ac:dyDescent="0.35">
      <c r="N14390" s="28"/>
      <c r="R14390" s="2"/>
    </row>
    <row r="14391" spans="14:22" x14ac:dyDescent="0.35">
      <c r="N14391" s="28"/>
      <c r="R14391" s="2"/>
    </row>
    <row r="14392" spans="14:22" x14ac:dyDescent="0.35">
      <c r="N14392" s="28"/>
      <c r="R14392" s="2"/>
    </row>
    <row r="14393" spans="14:22" x14ac:dyDescent="0.35">
      <c r="N14393" s="28"/>
      <c r="R14393" s="2"/>
    </row>
    <row r="14394" spans="14:22" x14ac:dyDescent="0.35">
      <c r="N14394" s="28"/>
      <c r="R14394" s="2"/>
    </row>
    <row r="14395" spans="14:22" x14ac:dyDescent="0.35">
      <c r="N14395" s="28"/>
      <c r="R14395" s="2"/>
    </row>
    <row r="14396" spans="14:22" x14ac:dyDescent="0.35">
      <c r="N14396" s="28"/>
      <c r="R14396" s="2"/>
    </row>
    <row r="14397" spans="14:22" x14ac:dyDescent="0.35">
      <c r="N14397" s="28"/>
      <c r="R14397" s="2"/>
    </row>
    <row r="14398" spans="14:22" x14ac:dyDescent="0.35">
      <c r="N14398" s="28"/>
      <c r="R14398" s="2"/>
    </row>
    <row r="14399" spans="14:22" x14ac:dyDescent="0.35">
      <c r="N14399" s="28"/>
      <c r="R14399" s="2"/>
      <c r="U14399" s="5"/>
      <c r="V14399" s="6"/>
    </row>
    <row r="14400" spans="14:22" x14ac:dyDescent="0.35">
      <c r="N14400" s="28"/>
      <c r="R14400" s="2"/>
    </row>
    <row r="14401" spans="14:18" x14ac:dyDescent="0.35">
      <c r="N14401" s="28"/>
      <c r="R14401" s="2"/>
    </row>
    <row r="14402" spans="14:18" x14ac:dyDescent="0.35">
      <c r="N14402" s="28"/>
      <c r="R14402" s="2"/>
    </row>
    <row r="14403" spans="14:18" x14ac:dyDescent="0.35">
      <c r="N14403" s="28"/>
      <c r="R14403" s="2"/>
    </row>
    <row r="14404" spans="14:18" x14ac:dyDescent="0.35">
      <c r="N14404" s="28"/>
      <c r="R14404" s="2"/>
    </row>
    <row r="14405" spans="14:18" x14ac:dyDescent="0.35">
      <c r="N14405" s="28"/>
      <c r="R14405" s="2"/>
    </row>
    <row r="14406" spans="14:18" x14ac:dyDescent="0.35">
      <c r="N14406" s="28"/>
      <c r="R14406" s="2"/>
    </row>
    <row r="14407" spans="14:18" x14ac:dyDescent="0.35">
      <c r="N14407" s="28"/>
      <c r="R14407" s="2"/>
    </row>
    <row r="14408" spans="14:18" x14ac:dyDescent="0.35">
      <c r="N14408" s="28"/>
      <c r="R14408" s="2"/>
    </row>
    <row r="14409" spans="14:18" x14ac:dyDescent="0.35">
      <c r="N14409" s="28"/>
      <c r="R14409" s="2"/>
    </row>
    <row r="14410" spans="14:18" x14ac:dyDescent="0.35">
      <c r="N14410" s="28"/>
      <c r="R14410" s="2"/>
    </row>
    <row r="14411" spans="14:18" x14ac:dyDescent="0.35">
      <c r="N14411" s="28"/>
      <c r="R14411" s="2"/>
    </row>
    <row r="14412" spans="14:18" x14ac:dyDescent="0.35">
      <c r="N14412" s="28"/>
      <c r="R14412" s="2"/>
    </row>
    <row r="14413" spans="14:18" x14ac:dyDescent="0.35">
      <c r="N14413" s="28"/>
      <c r="R14413" s="2"/>
    </row>
    <row r="14414" spans="14:18" x14ac:dyDescent="0.35">
      <c r="N14414" s="28"/>
      <c r="R14414" s="2"/>
    </row>
    <row r="14415" spans="14:18" x14ac:dyDescent="0.35">
      <c r="N14415" s="28"/>
      <c r="R14415" s="2"/>
    </row>
    <row r="14416" spans="14:18" x14ac:dyDescent="0.35">
      <c r="N14416" s="28"/>
      <c r="R14416" s="2"/>
    </row>
    <row r="14417" spans="14:18" x14ac:dyDescent="0.35">
      <c r="N14417" s="28"/>
      <c r="R14417" s="2"/>
    </row>
    <row r="14418" spans="14:18" x14ac:dyDescent="0.35">
      <c r="N14418" s="28"/>
      <c r="R14418" s="2"/>
    </row>
    <row r="14419" spans="14:18" x14ac:dyDescent="0.35">
      <c r="N14419" s="28"/>
      <c r="R14419" s="2"/>
    </row>
    <row r="14420" spans="14:18" x14ac:dyDescent="0.35">
      <c r="N14420" s="28"/>
      <c r="R14420" s="2"/>
    </row>
    <row r="14421" spans="14:18" x14ac:dyDescent="0.35">
      <c r="N14421" s="28"/>
      <c r="R14421" s="2"/>
    </row>
    <row r="14422" spans="14:18" x14ac:dyDescent="0.35">
      <c r="N14422" s="28"/>
      <c r="R14422" s="2"/>
    </row>
    <row r="14423" spans="14:18" x14ac:dyDescent="0.35">
      <c r="N14423" s="28"/>
      <c r="R14423" s="2"/>
    </row>
    <row r="14424" spans="14:18" x14ac:dyDescent="0.35">
      <c r="N14424" s="28"/>
      <c r="R14424" s="2"/>
    </row>
    <row r="14425" spans="14:18" x14ac:dyDescent="0.35">
      <c r="N14425" s="28"/>
      <c r="R14425" s="2"/>
    </row>
    <row r="14426" spans="14:18" x14ac:dyDescent="0.35">
      <c r="N14426" s="28"/>
      <c r="R14426" s="2"/>
    </row>
    <row r="14427" spans="14:18" x14ac:dyDescent="0.35">
      <c r="N14427" s="28"/>
      <c r="R14427" s="2"/>
    </row>
    <row r="14428" spans="14:18" x14ac:dyDescent="0.35">
      <c r="N14428" s="28"/>
      <c r="R14428" s="2"/>
    </row>
    <row r="14429" spans="14:18" x14ac:dyDescent="0.35">
      <c r="N14429" s="28"/>
      <c r="R14429" s="2"/>
    </row>
    <row r="14430" spans="14:18" x14ac:dyDescent="0.35">
      <c r="N14430" s="28"/>
      <c r="R14430" s="2"/>
    </row>
    <row r="14431" spans="14:18" x14ac:dyDescent="0.35">
      <c r="N14431" s="28"/>
      <c r="R14431" s="2"/>
    </row>
    <row r="14432" spans="14:18" x14ac:dyDescent="0.35">
      <c r="N14432" s="28"/>
      <c r="R14432" s="2"/>
    </row>
    <row r="14433" spans="14:18" x14ac:dyDescent="0.35">
      <c r="N14433" s="28"/>
      <c r="R14433" s="2"/>
    </row>
    <row r="14434" spans="14:18" x14ac:dyDescent="0.35">
      <c r="N14434" s="28"/>
      <c r="R14434" s="2"/>
    </row>
    <row r="14435" spans="14:18" x14ac:dyDescent="0.35">
      <c r="N14435" s="28"/>
      <c r="R14435" s="2"/>
    </row>
    <row r="14436" spans="14:18" x14ac:dyDescent="0.35">
      <c r="N14436" s="28"/>
      <c r="R14436" s="2"/>
    </row>
    <row r="14437" spans="14:18" x14ac:dyDescent="0.35">
      <c r="N14437" s="28"/>
      <c r="R14437" s="2"/>
    </row>
    <row r="14438" spans="14:18" x14ac:dyDescent="0.35">
      <c r="N14438" s="28"/>
      <c r="R14438" s="2"/>
    </row>
    <row r="14439" spans="14:18" x14ac:dyDescent="0.35">
      <c r="N14439" s="28"/>
      <c r="R14439" s="2"/>
    </row>
    <row r="14440" spans="14:18" x14ac:dyDescent="0.35">
      <c r="N14440" s="28"/>
      <c r="R14440" s="2"/>
    </row>
    <row r="14441" spans="14:18" x14ac:dyDescent="0.35">
      <c r="N14441" s="28"/>
      <c r="R14441" s="2"/>
    </row>
    <row r="14442" spans="14:18" x14ac:dyDescent="0.35">
      <c r="N14442" s="28"/>
      <c r="R14442" s="2"/>
    </row>
    <row r="14443" spans="14:18" x14ac:dyDescent="0.35">
      <c r="N14443" s="28"/>
      <c r="R14443" s="2"/>
    </row>
    <row r="14444" spans="14:18" x14ac:dyDescent="0.35">
      <c r="N14444" s="28"/>
      <c r="R14444" s="2"/>
    </row>
    <row r="14445" spans="14:18" x14ac:dyDescent="0.35">
      <c r="N14445" s="28"/>
      <c r="R14445" s="2"/>
    </row>
    <row r="14446" spans="14:18" x14ac:dyDescent="0.35">
      <c r="N14446" s="28"/>
      <c r="R14446" s="2"/>
    </row>
    <row r="14447" spans="14:18" x14ac:dyDescent="0.35">
      <c r="N14447" s="28"/>
      <c r="R14447" s="2"/>
    </row>
    <row r="14448" spans="14:18" x14ac:dyDescent="0.35">
      <c r="N14448" s="28"/>
      <c r="R14448" s="2"/>
    </row>
    <row r="14449" spans="14:18" x14ac:dyDescent="0.35">
      <c r="N14449" s="28"/>
      <c r="R14449" s="2"/>
    </row>
    <row r="14450" spans="14:18" x14ac:dyDescent="0.35">
      <c r="N14450" s="28"/>
      <c r="R14450" s="2"/>
    </row>
    <row r="14451" spans="14:18" x14ac:dyDescent="0.35">
      <c r="N14451" s="28"/>
      <c r="R14451" s="2"/>
    </row>
    <row r="14452" spans="14:18" x14ac:dyDescent="0.35">
      <c r="N14452" s="28"/>
      <c r="R14452" s="2"/>
    </row>
    <row r="14453" spans="14:18" x14ac:dyDescent="0.35">
      <c r="N14453" s="28"/>
      <c r="R14453" s="2"/>
    </row>
    <row r="14454" spans="14:18" x14ac:dyDescent="0.35">
      <c r="N14454" s="28"/>
      <c r="R14454" s="2"/>
    </row>
    <row r="14455" spans="14:18" x14ac:dyDescent="0.35">
      <c r="N14455" s="28"/>
      <c r="R14455" s="2"/>
    </row>
    <row r="14456" spans="14:18" x14ac:dyDescent="0.35">
      <c r="N14456" s="28"/>
      <c r="R14456" s="2"/>
    </row>
    <row r="14457" spans="14:18" x14ac:dyDescent="0.35">
      <c r="N14457" s="28"/>
      <c r="R14457" s="2"/>
    </row>
    <row r="14458" spans="14:18" x14ac:dyDescent="0.35">
      <c r="N14458" s="28"/>
      <c r="R14458" s="2"/>
    </row>
    <row r="14459" spans="14:18" x14ac:dyDescent="0.35">
      <c r="N14459" s="28"/>
      <c r="R14459" s="2"/>
    </row>
    <row r="14460" spans="14:18" x14ac:dyDescent="0.35">
      <c r="N14460" s="28"/>
      <c r="R14460" s="2"/>
    </row>
    <row r="14461" spans="14:18" x14ac:dyDescent="0.35">
      <c r="N14461" s="28"/>
      <c r="R14461" s="2"/>
    </row>
    <row r="14462" spans="14:18" x14ac:dyDescent="0.35">
      <c r="N14462" s="28"/>
      <c r="R14462" s="2"/>
    </row>
    <row r="14463" spans="14:18" x14ac:dyDescent="0.35">
      <c r="N14463" s="28"/>
      <c r="R14463" s="2"/>
    </row>
    <row r="14464" spans="14:18" x14ac:dyDescent="0.35">
      <c r="N14464" s="28"/>
      <c r="R14464" s="2"/>
    </row>
    <row r="14465" spans="14:18" x14ac:dyDescent="0.35">
      <c r="N14465" s="28"/>
      <c r="R14465" s="2"/>
    </row>
    <row r="14466" spans="14:18" x14ac:dyDescent="0.35">
      <c r="N14466" s="28"/>
      <c r="R14466" s="2"/>
    </row>
    <row r="14467" spans="14:18" x14ac:dyDescent="0.35">
      <c r="N14467" s="28"/>
      <c r="R14467" s="2"/>
    </row>
    <row r="14468" spans="14:18" x14ac:dyDescent="0.35">
      <c r="N14468" s="28"/>
      <c r="R14468" s="2"/>
    </row>
    <row r="14469" spans="14:18" x14ac:dyDescent="0.35">
      <c r="N14469" s="28"/>
      <c r="R14469" s="2"/>
    </row>
    <row r="14470" spans="14:18" x14ac:dyDescent="0.35">
      <c r="N14470" s="28"/>
      <c r="R14470" s="2"/>
    </row>
    <row r="14471" spans="14:18" x14ac:dyDescent="0.35">
      <c r="N14471" s="28"/>
      <c r="R14471" s="2"/>
    </row>
    <row r="14472" spans="14:18" x14ac:dyDescent="0.35">
      <c r="N14472" s="28"/>
      <c r="R14472" s="2"/>
    </row>
    <row r="14473" spans="14:18" x14ac:dyDescent="0.35">
      <c r="N14473" s="28"/>
      <c r="R14473" s="2"/>
    </row>
    <row r="14474" spans="14:18" x14ac:dyDescent="0.35">
      <c r="N14474" s="28"/>
      <c r="R14474" s="2"/>
    </row>
    <row r="14475" spans="14:18" x14ac:dyDescent="0.35">
      <c r="N14475" s="28"/>
      <c r="R14475" s="2"/>
    </row>
    <row r="14476" spans="14:18" x14ac:dyDescent="0.35">
      <c r="N14476" s="28"/>
      <c r="R14476" s="2"/>
    </row>
    <row r="14477" spans="14:18" x14ac:dyDescent="0.35">
      <c r="N14477" s="28"/>
      <c r="R14477" s="2"/>
    </row>
    <row r="14478" spans="14:18" x14ac:dyDescent="0.35">
      <c r="N14478" s="28"/>
      <c r="R14478" s="2"/>
    </row>
    <row r="14479" spans="14:18" x14ac:dyDescent="0.35">
      <c r="N14479" s="28"/>
      <c r="R14479" s="2"/>
    </row>
    <row r="14480" spans="14:18" x14ac:dyDescent="0.35">
      <c r="N14480" s="28"/>
      <c r="R14480" s="2"/>
    </row>
    <row r="14481" spans="14:22" x14ac:dyDescent="0.35">
      <c r="N14481" s="28"/>
      <c r="R14481" s="2"/>
    </row>
    <row r="14482" spans="14:22" x14ac:dyDescent="0.35">
      <c r="N14482" s="28"/>
      <c r="R14482" s="2"/>
    </row>
    <row r="14483" spans="14:22" x14ac:dyDescent="0.35">
      <c r="N14483" s="28"/>
      <c r="R14483" s="2"/>
    </row>
    <row r="14484" spans="14:22" x14ac:dyDescent="0.35">
      <c r="N14484" s="28"/>
      <c r="R14484" s="2"/>
    </row>
    <row r="14485" spans="14:22" x14ac:dyDescent="0.35">
      <c r="N14485" s="28"/>
      <c r="R14485" s="2"/>
    </row>
    <row r="14486" spans="14:22" x14ac:dyDescent="0.35">
      <c r="N14486" s="28"/>
      <c r="R14486" s="2"/>
    </row>
    <row r="14487" spans="14:22" x14ac:dyDescent="0.35">
      <c r="N14487" s="28"/>
      <c r="R14487" s="2"/>
    </row>
    <row r="14488" spans="14:22" x14ac:dyDescent="0.35">
      <c r="N14488" s="28"/>
      <c r="R14488" s="2"/>
    </row>
    <row r="14489" spans="14:22" x14ac:dyDescent="0.35">
      <c r="N14489" s="28"/>
      <c r="R14489" s="2"/>
    </row>
    <row r="14490" spans="14:22" x14ac:dyDescent="0.35">
      <c r="N14490" s="28"/>
      <c r="R14490" s="2"/>
    </row>
    <row r="14491" spans="14:22" x14ac:dyDescent="0.35">
      <c r="N14491" s="28"/>
      <c r="R14491" s="2"/>
    </row>
    <row r="14492" spans="14:22" x14ac:dyDescent="0.35">
      <c r="N14492" s="28"/>
      <c r="R14492" s="2"/>
    </row>
    <row r="14493" spans="14:22" x14ac:dyDescent="0.35">
      <c r="N14493" s="28"/>
      <c r="R14493" s="2"/>
    </row>
    <row r="14494" spans="14:22" x14ac:dyDescent="0.35">
      <c r="N14494" s="28"/>
      <c r="R14494" s="2"/>
    </row>
    <row r="14495" spans="14:22" x14ac:dyDescent="0.35">
      <c r="N14495" s="28"/>
      <c r="R14495" s="2"/>
      <c r="U14495" s="5"/>
      <c r="V14495" s="6"/>
    </row>
    <row r="14496" spans="14:22" x14ac:dyDescent="0.35">
      <c r="N14496" s="28"/>
      <c r="R14496" s="2"/>
    </row>
    <row r="14497" spans="14:18" x14ac:dyDescent="0.35">
      <c r="N14497" s="28"/>
      <c r="R14497" s="2"/>
    </row>
    <row r="14498" spans="14:18" x14ac:dyDescent="0.35">
      <c r="N14498" s="28"/>
      <c r="R14498" s="2"/>
    </row>
    <row r="14499" spans="14:18" x14ac:dyDescent="0.35">
      <c r="N14499" s="28"/>
      <c r="R14499" s="2"/>
    </row>
    <row r="14500" spans="14:18" x14ac:dyDescent="0.35">
      <c r="N14500" s="28"/>
      <c r="R14500" s="2"/>
    </row>
    <row r="14501" spans="14:18" x14ac:dyDescent="0.35">
      <c r="N14501" s="28"/>
      <c r="R14501" s="2"/>
    </row>
    <row r="14502" spans="14:18" x14ac:dyDescent="0.35">
      <c r="N14502" s="28"/>
      <c r="R14502" s="2"/>
    </row>
    <row r="14503" spans="14:18" x14ac:dyDescent="0.35">
      <c r="N14503" s="28"/>
      <c r="R14503" s="2"/>
    </row>
    <row r="14504" spans="14:18" x14ac:dyDescent="0.35">
      <c r="N14504" s="28"/>
      <c r="R14504" s="2"/>
    </row>
    <row r="14505" spans="14:18" x14ac:dyDescent="0.35">
      <c r="N14505" s="28"/>
      <c r="R14505" s="2"/>
    </row>
    <row r="14506" spans="14:18" x14ac:dyDescent="0.35">
      <c r="N14506" s="28"/>
      <c r="R14506" s="2"/>
    </row>
    <row r="14507" spans="14:18" x14ac:dyDescent="0.35">
      <c r="N14507" s="28"/>
      <c r="R14507" s="2"/>
    </row>
    <row r="14508" spans="14:18" x14ac:dyDescent="0.35">
      <c r="N14508" s="28"/>
      <c r="R14508" s="2"/>
    </row>
    <row r="14509" spans="14:18" x14ac:dyDescent="0.35">
      <c r="N14509" s="28"/>
      <c r="R14509" s="2"/>
    </row>
    <row r="14510" spans="14:18" x14ac:dyDescent="0.35">
      <c r="N14510" s="28"/>
      <c r="R14510" s="2"/>
    </row>
    <row r="14511" spans="14:18" x14ac:dyDescent="0.35">
      <c r="N14511" s="28"/>
      <c r="R14511" s="2"/>
    </row>
    <row r="14512" spans="14:18" x14ac:dyDescent="0.35">
      <c r="N14512" s="28"/>
      <c r="R14512" s="2"/>
    </row>
    <row r="14513" spans="14:18" x14ac:dyDescent="0.35">
      <c r="N14513" s="28"/>
      <c r="R14513" s="2"/>
    </row>
    <row r="14514" spans="14:18" x14ac:dyDescent="0.35">
      <c r="N14514" s="28"/>
      <c r="R14514" s="2"/>
    </row>
    <row r="14515" spans="14:18" x14ac:dyDescent="0.35">
      <c r="N14515" s="28"/>
      <c r="R14515" s="2"/>
    </row>
    <row r="14516" spans="14:18" x14ac:dyDescent="0.35">
      <c r="N14516" s="28"/>
      <c r="R14516" s="2"/>
    </row>
    <row r="14517" spans="14:18" x14ac:dyDescent="0.35">
      <c r="N14517" s="28"/>
      <c r="R14517" s="2"/>
    </row>
    <row r="14518" spans="14:18" x14ac:dyDescent="0.35">
      <c r="N14518" s="28"/>
      <c r="R14518" s="2"/>
    </row>
    <row r="14519" spans="14:18" x14ac:dyDescent="0.35">
      <c r="N14519" s="28"/>
      <c r="R14519" s="2"/>
    </row>
    <row r="14520" spans="14:18" x14ac:dyDescent="0.35">
      <c r="N14520" s="28"/>
      <c r="R14520" s="2"/>
    </row>
    <row r="14521" spans="14:18" x14ac:dyDescent="0.35">
      <c r="N14521" s="28"/>
      <c r="R14521" s="2"/>
    </row>
    <row r="14522" spans="14:18" x14ac:dyDescent="0.35">
      <c r="N14522" s="28"/>
      <c r="R14522" s="2"/>
    </row>
    <row r="14523" spans="14:18" x14ac:dyDescent="0.35">
      <c r="N14523" s="28"/>
      <c r="R14523" s="2"/>
    </row>
    <row r="14524" spans="14:18" x14ac:dyDescent="0.35">
      <c r="N14524" s="28"/>
      <c r="R14524" s="2"/>
    </row>
    <row r="14525" spans="14:18" x14ac:dyDescent="0.35">
      <c r="N14525" s="28"/>
      <c r="R14525" s="2"/>
    </row>
    <row r="14526" spans="14:18" x14ac:dyDescent="0.35">
      <c r="N14526" s="28"/>
      <c r="R14526" s="2"/>
    </row>
    <row r="14527" spans="14:18" x14ac:dyDescent="0.35">
      <c r="N14527" s="28"/>
      <c r="R14527" s="2"/>
    </row>
    <row r="14528" spans="14:18" x14ac:dyDescent="0.35">
      <c r="N14528" s="28"/>
      <c r="R14528" s="2"/>
    </row>
    <row r="14529" spans="14:18" x14ac:dyDescent="0.35">
      <c r="N14529" s="28"/>
      <c r="R14529" s="2"/>
    </row>
    <row r="14530" spans="14:18" x14ac:dyDescent="0.35">
      <c r="N14530" s="28"/>
      <c r="R14530" s="2"/>
    </row>
    <row r="14531" spans="14:18" x14ac:dyDescent="0.35">
      <c r="N14531" s="28"/>
      <c r="R14531" s="2"/>
    </row>
    <row r="14532" spans="14:18" x14ac:dyDescent="0.35">
      <c r="N14532" s="28"/>
      <c r="R14532" s="2"/>
    </row>
    <row r="14533" spans="14:18" x14ac:dyDescent="0.35">
      <c r="N14533" s="28"/>
      <c r="R14533" s="2"/>
    </row>
    <row r="14534" spans="14:18" x14ac:dyDescent="0.35">
      <c r="N14534" s="28"/>
      <c r="R14534" s="2"/>
    </row>
    <row r="14535" spans="14:18" x14ac:dyDescent="0.35">
      <c r="N14535" s="28"/>
      <c r="R14535" s="2"/>
    </row>
    <row r="14536" spans="14:18" x14ac:dyDescent="0.35">
      <c r="N14536" s="28"/>
      <c r="R14536" s="2"/>
    </row>
    <row r="14537" spans="14:18" x14ac:dyDescent="0.35">
      <c r="N14537" s="28"/>
      <c r="R14537" s="2"/>
    </row>
    <row r="14538" spans="14:18" x14ac:dyDescent="0.35">
      <c r="N14538" s="28"/>
      <c r="R14538" s="2"/>
    </row>
    <row r="14539" spans="14:18" x14ac:dyDescent="0.35">
      <c r="N14539" s="28"/>
      <c r="R14539" s="2"/>
    </row>
    <row r="14540" spans="14:18" x14ac:dyDescent="0.35">
      <c r="N14540" s="28"/>
      <c r="R14540" s="2"/>
    </row>
    <row r="14541" spans="14:18" x14ac:dyDescent="0.35">
      <c r="N14541" s="28"/>
      <c r="R14541" s="2"/>
    </row>
    <row r="14542" spans="14:18" x14ac:dyDescent="0.35">
      <c r="N14542" s="28"/>
      <c r="R14542" s="2"/>
    </row>
    <row r="14543" spans="14:18" x14ac:dyDescent="0.35">
      <c r="N14543" s="28"/>
      <c r="R14543" s="2"/>
    </row>
    <row r="14544" spans="14:18" x14ac:dyDescent="0.35">
      <c r="N14544" s="28"/>
      <c r="R14544" s="2"/>
    </row>
    <row r="14545" spans="14:18" x14ac:dyDescent="0.35">
      <c r="N14545" s="28"/>
      <c r="R14545" s="2"/>
    </row>
    <row r="14546" spans="14:18" x14ac:dyDescent="0.35">
      <c r="N14546" s="28"/>
      <c r="R14546" s="2"/>
    </row>
    <row r="14547" spans="14:18" x14ac:dyDescent="0.35">
      <c r="N14547" s="28"/>
      <c r="R14547" s="2"/>
    </row>
    <row r="14548" spans="14:18" x14ac:dyDescent="0.35">
      <c r="N14548" s="28"/>
      <c r="R14548" s="2"/>
    </row>
    <row r="14549" spans="14:18" x14ac:dyDescent="0.35">
      <c r="N14549" s="28"/>
      <c r="R14549" s="2"/>
    </row>
    <row r="14550" spans="14:18" x14ac:dyDescent="0.35">
      <c r="N14550" s="28"/>
      <c r="R14550" s="2"/>
    </row>
    <row r="14551" spans="14:18" x14ac:dyDescent="0.35">
      <c r="N14551" s="28"/>
      <c r="R14551" s="2"/>
    </row>
    <row r="14552" spans="14:18" x14ac:dyDescent="0.35">
      <c r="N14552" s="28"/>
      <c r="R14552" s="2"/>
    </row>
    <row r="14553" spans="14:18" x14ac:dyDescent="0.35">
      <c r="N14553" s="28"/>
      <c r="R14553" s="2"/>
    </row>
    <row r="14554" spans="14:18" x14ac:dyDescent="0.35">
      <c r="N14554" s="28"/>
      <c r="R14554" s="2"/>
    </row>
    <row r="14555" spans="14:18" x14ac:dyDescent="0.35">
      <c r="N14555" s="28"/>
      <c r="R14555" s="2"/>
    </row>
    <row r="14556" spans="14:18" x14ac:dyDescent="0.35">
      <c r="N14556" s="28"/>
      <c r="R14556" s="2"/>
    </row>
    <row r="14557" spans="14:18" x14ac:dyDescent="0.35">
      <c r="N14557" s="28"/>
      <c r="R14557" s="2"/>
    </row>
    <row r="14558" spans="14:18" x14ac:dyDescent="0.35">
      <c r="N14558" s="28"/>
      <c r="R14558" s="2"/>
    </row>
    <row r="14559" spans="14:18" x14ac:dyDescent="0.35">
      <c r="N14559" s="28"/>
      <c r="R14559" s="2"/>
    </row>
    <row r="14560" spans="14:18" x14ac:dyDescent="0.35">
      <c r="N14560" s="28"/>
      <c r="R14560" s="2"/>
    </row>
    <row r="14561" spans="14:18" x14ac:dyDescent="0.35">
      <c r="N14561" s="28"/>
      <c r="R14561" s="2"/>
    </row>
    <row r="14562" spans="14:18" x14ac:dyDescent="0.35">
      <c r="N14562" s="28"/>
      <c r="R14562" s="2"/>
    </row>
    <row r="14563" spans="14:18" x14ac:dyDescent="0.35">
      <c r="N14563" s="28"/>
      <c r="R14563" s="2"/>
    </row>
    <row r="14564" spans="14:18" x14ac:dyDescent="0.35">
      <c r="N14564" s="28"/>
      <c r="R14564" s="2"/>
    </row>
    <row r="14565" spans="14:18" x14ac:dyDescent="0.35">
      <c r="N14565" s="28"/>
      <c r="R14565" s="2"/>
    </row>
    <row r="14566" spans="14:18" x14ac:dyDescent="0.35">
      <c r="N14566" s="28"/>
      <c r="R14566" s="2"/>
    </row>
    <row r="14567" spans="14:18" x14ac:dyDescent="0.35">
      <c r="N14567" s="28"/>
      <c r="R14567" s="2"/>
    </row>
    <row r="14568" spans="14:18" x14ac:dyDescent="0.35">
      <c r="N14568" s="28"/>
      <c r="R14568" s="2"/>
    </row>
    <row r="14569" spans="14:18" x14ac:dyDescent="0.35">
      <c r="N14569" s="28"/>
      <c r="R14569" s="2"/>
    </row>
    <row r="14570" spans="14:18" x14ac:dyDescent="0.35">
      <c r="N14570" s="28"/>
      <c r="R14570" s="2"/>
    </row>
    <row r="14571" spans="14:18" x14ac:dyDescent="0.35">
      <c r="N14571" s="28"/>
      <c r="R14571" s="2"/>
    </row>
    <row r="14572" spans="14:18" x14ac:dyDescent="0.35">
      <c r="N14572" s="28"/>
      <c r="R14572" s="2"/>
    </row>
    <row r="14573" spans="14:18" x14ac:dyDescent="0.35">
      <c r="N14573" s="28"/>
      <c r="R14573" s="2"/>
    </row>
    <row r="14574" spans="14:18" x14ac:dyDescent="0.35">
      <c r="N14574" s="28"/>
      <c r="R14574" s="2"/>
    </row>
    <row r="14575" spans="14:18" x14ac:dyDescent="0.35">
      <c r="N14575" s="28"/>
      <c r="R14575" s="2"/>
    </row>
    <row r="14576" spans="14:18" x14ac:dyDescent="0.35">
      <c r="N14576" s="28"/>
      <c r="R14576" s="2"/>
    </row>
    <row r="14577" spans="14:22" x14ac:dyDescent="0.35">
      <c r="N14577" s="28"/>
      <c r="R14577" s="2"/>
    </row>
    <row r="14578" spans="14:22" x14ac:dyDescent="0.35">
      <c r="N14578" s="28"/>
      <c r="R14578" s="2"/>
    </row>
    <row r="14579" spans="14:22" x14ac:dyDescent="0.35">
      <c r="N14579" s="28"/>
      <c r="R14579" s="2"/>
    </row>
    <row r="14580" spans="14:22" x14ac:dyDescent="0.35">
      <c r="N14580" s="28"/>
      <c r="R14580" s="2"/>
    </row>
    <row r="14581" spans="14:22" x14ac:dyDescent="0.35">
      <c r="N14581" s="28"/>
      <c r="R14581" s="2"/>
    </row>
    <row r="14582" spans="14:22" x14ac:dyDescent="0.35">
      <c r="N14582" s="28"/>
      <c r="R14582" s="2"/>
    </row>
    <row r="14583" spans="14:22" x14ac:dyDescent="0.35">
      <c r="N14583" s="28"/>
      <c r="R14583" s="2"/>
    </row>
    <row r="14584" spans="14:22" x14ac:dyDescent="0.35">
      <c r="N14584" s="28"/>
      <c r="R14584" s="2"/>
    </row>
    <row r="14585" spans="14:22" x14ac:dyDescent="0.35">
      <c r="N14585" s="28"/>
      <c r="R14585" s="2"/>
    </row>
    <row r="14586" spans="14:22" x14ac:dyDescent="0.35">
      <c r="N14586" s="28"/>
      <c r="R14586" s="2"/>
    </row>
    <row r="14587" spans="14:22" x14ac:dyDescent="0.35">
      <c r="N14587" s="28"/>
      <c r="R14587" s="2"/>
    </row>
    <row r="14588" spans="14:22" x14ac:dyDescent="0.35">
      <c r="N14588" s="28"/>
      <c r="R14588" s="2"/>
    </row>
    <row r="14589" spans="14:22" x14ac:dyDescent="0.35">
      <c r="N14589" s="28"/>
      <c r="R14589" s="2"/>
    </row>
    <row r="14590" spans="14:22" x14ac:dyDescent="0.35">
      <c r="N14590" s="28"/>
      <c r="R14590" s="2"/>
    </row>
    <row r="14591" spans="14:22" x14ac:dyDescent="0.35">
      <c r="N14591" s="28"/>
      <c r="R14591" s="2"/>
      <c r="U14591" s="5"/>
      <c r="V14591" s="6"/>
    </row>
    <row r="14592" spans="14:22" x14ac:dyDescent="0.35">
      <c r="N14592" s="28"/>
      <c r="R14592" s="2"/>
    </row>
    <row r="14593" spans="14:18" x14ac:dyDescent="0.35">
      <c r="N14593" s="28"/>
      <c r="R14593" s="2"/>
    </row>
    <row r="14594" spans="14:18" x14ac:dyDescent="0.35">
      <c r="N14594" s="28"/>
      <c r="R14594" s="2"/>
    </row>
    <row r="14595" spans="14:18" x14ac:dyDescent="0.35">
      <c r="N14595" s="28"/>
      <c r="R14595" s="2"/>
    </row>
    <row r="14596" spans="14:18" x14ac:dyDescent="0.35">
      <c r="N14596" s="28"/>
      <c r="R14596" s="2"/>
    </row>
    <row r="14597" spans="14:18" x14ac:dyDescent="0.35">
      <c r="N14597" s="28"/>
      <c r="R14597" s="2"/>
    </row>
    <row r="14598" spans="14:18" x14ac:dyDescent="0.35">
      <c r="N14598" s="28"/>
      <c r="R14598" s="2"/>
    </row>
    <row r="14599" spans="14:18" x14ac:dyDescent="0.35">
      <c r="N14599" s="28"/>
      <c r="R14599" s="2"/>
    </row>
    <row r="14600" spans="14:18" x14ac:dyDescent="0.35">
      <c r="N14600" s="28"/>
      <c r="R14600" s="2"/>
    </row>
    <row r="14601" spans="14:18" x14ac:dyDescent="0.35">
      <c r="N14601" s="28"/>
      <c r="R14601" s="2"/>
    </row>
    <row r="14602" spans="14:18" x14ac:dyDescent="0.35">
      <c r="N14602" s="28"/>
      <c r="R14602" s="2"/>
    </row>
    <row r="14603" spans="14:18" x14ac:dyDescent="0.35">
      <c r="N14603" s="28"/>
      <c r="R14603" s="2"/>
    </row>
    <row r="14604" spans="14:18" x14ac:dyDescent="0.35">
      <c r="N14604" s="28"/>
      <c r="R14604" s="2"/>
    </row>
    <row r="14605" spans="14:18" x14ac:dyDescent="0.35">
      <c r="N14605" s="28"/>
      <c r="R14605" s="2"/>
    </row>
    <row r="14606" spans="14:18" x14ac:dyDescent="0.35">
      <c r="N14606" s="28"/>
      <c r="R14606" s="2"/>
    </row>
    <row r="14607" spans="14:18" x14ac:dyDescent="0.35">
      <c r="N14607" s="28"/>
      <c r="R14607" s="2"/>
    </row>
    <row r="14608" spans="14:18" x14ac:dyDescent="0.35">
      <c r="N14608" s="28"/>
      <c r="R14608" s="2"/>
    </row>
    <row r="14609" spans="14:18" x14ac:dyDescent="0.35">
      <c r="N14609" s="28"/>
      <c r="R14609" s="2"/>
    </row>
    <row r="14610" spans="14:18" x14ac:dyDescent="0.35">
      <c r="N14610" s="28"/>
      <c r="R14610" s="2"/>
    </row>
    <row r="14611" spans="14:18" x14ac:dyDescent="0.35">
      <c r="N14611" s="28"/>
      <c r="R14611" s="2"/>
    </row>
    <row r="14612" spans="14:18" x14ac:dyDescent="0.35">
      <c r="N14612" s="28"/>
      <c r="R14612" s="2"/>
    </row>
    <row r="14613" spans="14:18" x14ac:dyDescent="0.35">
      <c r="N14613" s="28"/>
      <c r="R14613" s="2"/>
    </row>
    <row r="14614" spans="14:18" x14ac:dyDescent="0.35">
      <c r="N14614" s="28"/>
      <c r="R14614" s="2"/>
    </row>
    <row r="14615" spans="14:18" x14ac:dyDescent="0.35">
      <c r="N14615" s="28"/>
      <c r="R14615" s="2"/>
    </row>
    <row r="14616" spans="14:18" x14ac:dyDescent="0.35">
      <c r="N14616" s="28"/>
      <c r="R14616" s="2"/>
    </row>
    <row r="14617" spans="14:18" x14ac:dyDescent="0.35">
      <c r="N14617" s="28"/>
      <c r="R14617" s="2"/>
    </row>
    <row r="14618" spans="14:18" x14ac:dyDescent="0.35">
      <c r="N14618" s="28"/>
      <c r="R14618" s="2"/>
    </row>
    <row r="14619" spans="14:18" x14ac:dyDescent="0.35">
      <c r="N14619" s="28"/>
      <c r="R14619" s="2"/>
    </row>
    <row r="14620" spans="14:18" x14ac:dyDescent="0.35">
      <c r="N14620" s="28"/>
      <c r="R14620" s="2"/>
    </row>
    <row r="14621" spans="14:18" x14ac:dyDescent="0.35">
      <c r="N14621" s="28"/>
      <c r="R14621" s="2"/>
    </row>
    <row r="14622" spans="14:18" x14ac:dyDescent="0.35">
      <c r="N14622" s="28"/>
      <c r="R14622" s="2"/>
    </row>
    <row r="14623" spans="14:18" x14ac:dyDescent="0.35">
      <c r="N14623" s="28"/>
      <c r="R14623" s="2"/>
    </row>
    <row r="14624" spans="14:18" x14ac:dyDescent="0.35">
      <c r="N14624" s="28"/>
      <c r="R14624" s="2"/>
    </row>
    <row r="14625" spans="14:18" x14ac:dyDescent="0.35">
      <c r="N14625" s="28"/>
      <c r="R14625" s="2"/>
    </row>
    <row r="14626" spans="14:18" x14ac:dyDescent="0.35">
      <c r="N14626" s="28"/>
      <c r="R14626" s="2"/>
    </row>
    <row r="14627" spans="14:18" x14ac:dyDescent="0.35">
      <c r="N14627" s="28"/>
      <c r="R14627" s="2"/>
    </row>
    <row r="14628" spans="14:18" x14ac:dyDescent="0.35">
      <c r="N14628" s="28"/>
      <c r="R14628" s="2"/>
    </row>
    <row r="14629" spans="14:18" x14ac:dyDescent="0.35">
      <c r="N14629" s="28"/>
      <c r="R14629" s="2"/>
    </row>
    <row r="14630" spans="14:18" x14ac:dyDescent="0.35">
      <c r="N14630" s="28"/>
      <c r="R14630" s="2"/>
    </row>
    <row r="14631" spans="14:18" x14ac:dyDescent="0.35">
      <c r="N14631" s="28"/>
      <c r="R14631" s="2"/>
    </row>
    <row r="14632" spans="14:18" x14ac:dyDescent="0.35">
      <c r="N14632" s="28"/>
      <c r="R14632" s="2"/>
    </row>
    <row r="14633" spans="14:18" x14ac:dyDescent="0.35">
      <c r="N14633" s="28"/>
      <c r="R14633" s="2"/>
    </row>
    <row r="14634" spans="14:18" x14ac:dyDescent="0.35">
      <c r="N14634" s="28"/>
      <c r="R14634" s="2"/>
    </row>
    <row r="14635" spans="14:18" x14ac:dyDescent="0.35">
      <c r="N14635" s="28"/>
      <c r="R14635" s="2"/>
    </row>
    <row r="14636" spans="14:18" x14ac:dyDescent="0.35">
      <c r="N14636" s="28"/>
      <c r="R14636" s="2"/>
    </row>
    <row r="14637" spans="14:18" x14ac:dyDescent="0.35">
      <c r="N14637" s="28"/>
      <c r="R14637" s="2"/>
    </row>
    <row r="14638" spans="14:18" x14ac:dyDescent="0.35">
      <c r="N14638" s="28"/>
      <c r="R14638" s="2"/>
    </row>
    <row r="14639" spans="14:18" x14ac:dyDescent="0.35">
      <c r="N14639" s="28"/>
      <c r="R14639" s="2"/>
    </row>
    <row r="14640" spans="14:18" x14ac:dyDescent="0.35">
      <c r="N14640" s="28"/>
      <c r="R14640" s="2"/>
    </row>
    <row r="14641" spans="14:18" x14ac:dyDescent="0.35">
      <c r="N14641" s="28"/>
      <c r="R14641" s="2"/>
    </row>
    <row r="14642" spans="14:18" x14ac:dyDescent="0.35">
      <c r="N14642" s="28"/>
      <c r="R14642" s="2"/>
    </row>
    <row r="14643" spans="14:18" x14ac:dyDescent="0.35">
      <c r="N14643" s="28"/>
      <c r="R14643" s="2"/>
    </row>
    <row r="14644" spans="14:18" x14ac:dyDescent="0.35">
      <c r="N14644" s="28"/>
      <c r="R14644" s="2"/>
    </row>
    <row r="14645" spans="14:18" x14ac:dyDescent="0.35">
      <c r="N14645" s="28"/>
      <c r="R14645" s="2"/>
    </row>
    <row r="14646" spans="14:18" x14ac:dyDescent="0.35">
      <c r="N14646" s="28"/>
      <c r="R14646" s="2"/>
    </row>
    <row r="14647" spans="14:18" x14ac:dyDescent="0.35">
      <c r="N14647" s="28"/>
      <c r="R14647" s="2"/>
    </row>
    <row r="14648" spans="14:18" x14ac:dyDescent="0.35">
      <c r="N14648" s="28"/>
      <c r="R14648" s="2"/>
    </row>
    <row r="14649" spans="14:18" x14ac:dyDescent="0.35">
      <c r="N14649" s="28"/>
      <c r="R14649" s="2"/>
    </row>
    <row r="14650" spans="14:18" x14ac:dyDescent="0.35">
      <c r="N14650" s="28"/>
      <c r="R14650" s="2"/>
    </row>
    <row r="14651" spans="14:18" x14ac:dyDescent="0.35">
      <c r="N14651" s="28"/>
      <c r="R14651" s="2"/>
    </row>
    <row r="14652" spans="14:18" x14ac:dyDescent="0.35">
      <c r="N14652" s="28"/>
      <c r="R14652" s="2"/>
    </row>
    <row r="14653" spans="14:18" x14ac:dyDescent="0.35">
      <c r="N14653" s="28"/>
      <c r="R14653" s="2"/>
    </row>
    <row r="14654" spans="14:18" x14ac:dyDescent="0.35">
      <c r="N14654" s="28"/>
      <c r="R14654" s="2"/>
    </row>
    <row r="14655" spans="14:18" x14ac:dyDescent="0.35">
      <c r="N14655" s="28"/>
      <c r="R14655" s="2"/>
    </row>
    <row r="14656" spans="14:18" x14ac:dyDescent="0.35">
      <c r="N14656" s="28"/>
      <c r="R14656" s="2"/>
    </row>
    <row r="14657" spans="14:18" x14ac:dyDescent="0.35">
      <c r="N14657" s="28"/>
      <c r="R14657" s="2"/>
    </row>
    <row r="14658" spans="14:18" x14ac:dyDescent="0.35">
      <c r="N14658" s="28"/>
      <c r="R14658" s="2"/>
    </row>
    <row r="14659" spans="14:18" x14ac:dyDescent="0.35">
      <c r="N14659" s="28"/>
      <c r="R14659" s="2"/>
    </row>
    <row r="14660" spans="14:18" x14ac:dyDescent="0.35">
      <c r="N14660" s="28"/>
      <c r="R14660" s="2"/>
    </row>
    <row r="14661" spans="14:18" x14ac:dyDescent="0.35">
      <c r="N14661" s="28"/>
      <c r="R14661" s="2"/>
    </row>
    <row r="14662" spans="14:18" x14ac:dyDescent="0.35">
      <c r="N14662" s="28"/>
      <c r="R14662" s="2"/>
    </row>
    <row r="14663" spans="14:18" x14ac:dyDescent="0.35">
      <c r="N14663" s="28"/>
      <c r="R14663" s="2"/>
    </row>
    <row r="14664" spans="14:18" x14ac:dyDescent="0.35">
      <c r="N14664" s="28"/>
      <c r="R14664" s="2"/>
    </row>
    <row r="14665" spans="14:18" x14ac:dyDescent="0.35">
      <c r="N14665" s="28"/>
      <c r="R14665" s="2"/>
    </row>
    <row r="14666" spans="14:18" x14ac:dyDescent="0.35">
      <c r="N14666" s="28"/>
      <c r="R14666" s="2"/>
    </row>
    <row r="14667" spans="14:18" x14ac:dyDescent="0.35">
      <c r="N14667" s="28"/>
      <c r="R14667" s="2"/>
    </row>
    <row r="14668" spans="14:18" x14ac:dyDescent="0.35">
      <c r="N14668" s="28"/>
      <c r="R14668" s="2"/>
    </row>
    <row r="14669" spans="14:18" x14ac:dyDescent="0.35">
      <c r="N14669" s="28"/>
      <c r="R14669" s="2"/>
    </row>
    <row r="14670" spans="14:18" x14ac:dyDescent="0.35">
      <c r="N14670" s="28"/>
      <c r="R14670" s="2"/>
    </row>
    <row r="14671" spans="14:18" x14ac:dyDescent="0.35">
      <c r="N14671" s="28"/>
      <c r="R14671" s="2"/>
    </row>
    <row r="14672" spans="14:18" x14ac:dyDescent="0.35">
      <c r="N14672" s="28"/>
      <c r="R14672" s="2"/>
    </row>
    <row r="14673" spans="14:22" x14ac:dyDescent="0.35">
      <c r="N14673" s="28"/>
      <c r="R14673" s="2"/>
    </row>
    <row r="14674" spans="14:22" x14ac:dyDescent="0.35">
      <c r="N14674" s="28"/>
      <c r="R14674" s="2"/>
    </row>
    <row r="14675" spans="14:22" x14ac:dyDescent="0.35">
      <c r="N14675" s="28"/>
      <c r="R14675" s="2"/>
    </row>
    <row r="14676" spans="14:22" x14ac:dyDescent="0.35">
      <c r="N14676" s="28"/>
      <c r="R14676" s="2"/>
    </row>
    <row r="14677" spans="14:22" x14ac:dyDescent="0.35">
      <c r="N14677" s="28"/>
      <c r="R14677" s="2"/>
    </row>
    <row r="14678" spans="14:22" x14ac:dyDescent="0.35">
      <c r="N14678" s="28"/>
      <c r="R14678" s="2"/>
    </row>
    <row r="14679" spans="14:22" x14ac:dyDescent="0.35">
      <c r="N14679" s="28"/>
      <c r="R14679" s="2"/>
    </row>
    <row r="14680" spans="14:22" x14ac:dyDescent="0.35">
      <c r="N14680" s="28"/>
      <c r="R14680" s="2"/>
    </row>
    <row r="14681" spans="14:22" x14ac:dyDescent="0.35">
      <c r="N14681" s="28"/>
      <c r="R14681" s="2"/>
    </row>
    <row r="14682" spans="14:22" x14ac:dyDescent="0.35">
      <c r="N14682" s="28"/>
      <c r="R14682" s="2"/>
    </row>
    <row r="14683" spans="14:22" x14ac:dyDescent="0.35">
      <c r="N14683" s="28"/>
      <c r="R14683" s="2"/>
    </row>
    <row r="14684" spans="14:22" x14ac:dyDescent="0.35">
      <c r="N14684" s="28"/>
      <c r="R14684" s="2"/>
    </row>
    <row r="14685" spans="14:22" x14ac:dyDescent="0.35">
      <c r="N14685" s="28"/>
      <c r="R14685" s="2"/>
    </row>
    <row r="14686" spans="14:22" x14ac:dyDescent="0.35">
      <c r="N14686" s="28"/>
      <c r="R14686" s="2"/>
    </row>
    <row r="14687" spans="14:22" x14ac:dyDescent="0.35">
      <c r="N14687" s="28"/>
      <c r="R14687" s="2"/>
      <c r="U14687" s="5"/>
      <c r="V14687" s="6"/>
    </row>
    <row r="14688" spans="14:22" x14ac:dyDescent="0.35">
      <c r="N14688" s="28"/>
      <c r="R14688" s="2"/>
    </row>
    <row r="14689" spans="14:18" x14ac:dyDescent="0.35">
      <c r="N14689" s="28"/>
      <c r="R14689" s="2"/>
    </row>
    <row r="14690" spans="14:18" x14ac:dyDescent="0.35">
      <c r="N14690" s="28"/>
      <c r="R14690" s="2"/>
    </row>
    <row r="14691" spans="14:18" x14ac:dyDescent="0.35">
      <c r="N14691" s="28"/>
      <c r="R14691" s="2"/>
    </row>
    <row r="14692" spans="14:18" x14ac:dyDescent="0.35">
      <c r="N14692" s="28"/>
      <c r="R14692" s="2"/>
    </row>
    <row r="14693" spans="14:18" x14ac:dyDescent="0.35">
      <c r="N14693" s="28"/>
      <c r="R14693" s="2"/>
    </row>
    <row r="14694" spans="14:18" x14ac:dyDescent="0.35">
      <c r="N14694" s="28"/>
      <c r="R14694" s="2"/>
    </row>
    <row r="14695" spans="14:18" x14ac:dyDescent="0.35">
      <c r="N14695" s="28"/>
      <c r="R14695" s="2"/>
    </row>
    <row r="14696" spans="14:18" x14ac:dyDescent="0.35">
      <c r="N14696" s="28"/>
      <c r="R14696" s="2"/>
    </row>
    <row r="14697" spans="14:18" x14ac:dyDescent="0.35">
      <c r="N14697" s="28"/>
      <c r="R14697" s="2"/>
    </row>
    <row r="14698" spans="14:18" x14ac:dyDescent="0.35">
      <c r="N14698" s="28"/>
      <c r="R14698" s="2"/>
    </row>
    <row r="14699" spans="14:18" x14ac:dyDescent="0.35">
      <c r="N14699" s="28"/>
      <c r="R14699" s="2"/>
    </row>
    <row r="14700" spans="14:18" x14ac:dyDescent="0.35">
      <c r="N14700" s="28"/>
      <c r="R14700" s="2"/>
    </row>
    <row r="14701" spans="14:18" x14ac:dyDescent="0.35">
      <c r="N14701" s="28"/>
      <c r="R14701" s="2"/>
    </row>
    <row r="14702" spans="14:18" x14ac:dyDescent="0.35">
      <c r="N14702" s="28"/>
      <c r="R14702" s="2"/>
    </row>
    <row r="14703" spans="14:18" x14ac:dyDescent="0.35">
      <c r="N14703" s="28"/>
      <c r="R14703" s="2"/>
    </row>
    <row r="14704" spans="14:18" x14ac:dyDescent="0.35">
      <c r="N14704" s="28"/>
      <c r="R14704" s="2"/>
    </row>
    <row r="14705" spans="14:18" x14ac:dyDescent="0.35">
      <c r="N14705" s="28"/>
      <c r="R14705" s="2"/>
    </row>
    <row r="14706" spans="14:18" x14ac:dyDescent="0.35">
      <c r="N14706" s="28"/>
      <c r="R14706" s="2"/>
    </row>
    <row r="14707" spans="14:18" x14ac:dyDescent="0.35">
      <c r="N14707" s="28"/>
      <c r="R14707" s="2"/>
    </row>
    <row r="14708" spans="14:18" x14ac:dyDescent="0.35">
      <c r="N14708" s="28"/>
      <c r="R14708" s="2"/>
    </row>
    <row r="14709" spans="14:18" x14ac:dyDescent="0.35">
      <c r="N14709" s="28"/>
      <c r="R14709" s="2"/>
    </row>
    <row r="14710" spans="14:18" x14ac:dyDescent="0.35">
      <c r="N14710" s="28"/>
      <c r="R14710" s="2"/>
    </row>
    <row r="14711" spans="14:18" x14ac:dyDescent="0.35">
      <c r="N14711" s="28"/>
      <c r="R14711" s="2"/>
    </row>
    <row r="14712" spans="14:18" x14ac:dyDescent="0.35">
      <c r="N14712" s="28"/>
      <c r="R14712" s="2"/>
    </row>
    <row r="14713" spans="14:18" x14ac:dyDescent="0.35">
      <c r="N14713" s="28"/>
      <c r="R14713" s="2"/>
    </row>
    <row r="14714" spans="14:18" x14ac:dyDescent="0.35">
      <c r="N14714" s="28"/>
      <c r="R14714" s="2"/>
    </row>
    <row r="14715" spans="14:18" x14ac:dyDescent="0.35">
      <c r="N14715" s="28"/>
      <c r="R14715" s="2"/>
    </row>
    <row r="14716" spans="14:18" x14ac:dyDescent="0.35">
      <c r="N14716" s="28"/>
      <c r="R14716" s="2"/>
    </row>
    <row r="14717" spans="14:18" x14ac:dyDescent="0.35">
      <c r="N14717" s="28"/>
      <c r="R14717" s="2"/>
    </row>
    <row r="14718" spans="14:18" x14ac:dyDescent="0.35">
      <c r="N14718" s="28"/>
      <c r="R14718" s="2"/>
    </row>
    <row r="14719" spans="14:18" x14ac:dyDescent="0.35">
      <c r="N14719" s="28"/>
      <c r="R14719" s="2"/>
    </row>
    <row r="14720" spans="14:18" x14ac:dyDescent="0.35">
      <c r="N14720" s="28"/>
      <c r="R14720" s="2"/>
    </row>
    <row r="14721" spans="14:18" x14ac:dyDescent="0.35">
      <c r="N14721" s="28"/>
      <c r="R14721" s="2"/>
    </row>
    <row r="14722" spans="14:18" x14ac:dyDescent="0.35">
      <c r="N14722" s="28"/>
      <c r="R14722" s="2"/>
    </row>
    <row r="14723" spans="14:18" x14ac:dyDescent="0.35">
      <c r="N14723" s="28"/>
      <c r="R14723" s="2"/>
    </row>
    <row r="14724" spans="14:18" x14ac:dyDescent="0.35">
      <c r="N14724" s="28"/>
      <c r="R14724" s="2"/>
    </row>
    <row r="14725" spans="14:18" x14ac:dyDescent="0.35">
      <c r="N14725" s="28"/>
      <c r="R14725" s="2"/>
    </row>
    <row r="14726" spans="14:18" x14ac:dyDescent="0.35">
      <c r="N14726" s="28"/>
      <c r="R14726" s="2"/>
    </row>
    <row r="14727" spans="14:18" x14ac:dyDescent="0.35">
      <c r="N14727" s="28"/>
      <c r="R14727" s="2"/>
    </row>
    <row r="14728" spans="14:18" x14ac:dyDescent="0.35">
      <c r="N14728" s="28"/>
      <c r="R14728" s="2"/>
    </row>
    <row r="14729" spans="14:18" x14ac:dyDescent="0.35">
      <c r="N14729" s="28"/>
      <c r="R14729" s="2"/>
    </row>
    <row r="14730" spans="14:18" x14ac:dyDescent="0.35">
      <c r="N14730" s="28"/>
      <c r="R14730" s="2"/>
    </row>
    <row r="14731" spans="14:18" x14ac:dyDescent="0.35">
      <c r="N14731" s="28"/>
      <c r="R14731" s="2"/>
    </row>
    <row r="14732" spans="14:18" x14ac:dyDescent="0.35">
      <c r="N14732" s="28"/>
      <c r="R14732" s="2"/>
    </row>
    <row r="14733" spans="14:18" x14ac:dyDescent="0.35">
      <c r="N14733" s="28"/>
      <c r="R14733" s="2"/>
    </row>
    <row r="14734" spans="14:18" x14ac:dyDescent="0.35">
      <c r="N14734" s="28"/>
      <c r="R14734" s="2"/>
    </row>
    <row r="14735" spans="14:18" x14ac:dyDescent="0.35">
      <c r="N14735" s="28"/>
      <c r="R14735" s="2"/>
    </row>
    <row r="14736" spans="14:18" x14ac:dyDescent="0.35">
      <c r="N14736" s="28"/>
      <c r="R14736" s="2"/>
    </row>
    <row r="14737" spans="14:18" x14ac:dyDescent="0.35">
      <c r="N14737" s="28"/>
      <c r="R14737" s="2"/>
    </row>
    <row r="14738" spans="14:18" x14ac:dyDescent="0.35">
      <c r="N14738" s="28"/>
      <c r="R14738" s="2"/>
    </row>
    <row r="14739" spans="14:18" x14ac:dyDescent="0.35">
      <c r="N14739" s="28"/>
      <c r="R14739" s="2"/>
    </row>
    <row r="14740" spans="14:18" x14ac:dyDescent="0.35">
      <c r="N14740" s="28"/>
      <c r="R14740" s="2"/>
    </row>
    <row r="14741" spans="14:18" x14ac:dyDescent="0.35">
      <c r="N14741" s="28"/>
      <c r="R14741" s="2"/>
    </row>
    <row r="14742" spans="14:18" x14ac:dyDescent="0.35">
      <c r="N14742" s="28"/>
      <c r="R14742" s="2"/>
    </row>
    <row r="14743" spans="14:18" x14ac:dyDescent="0.35">
      <c r="N14743" s="28"/>
      <c r="R14743" s="2"/>
    </row>
    <row r="14744" spans="14:18" x14ac:dyDescent="0.35">
      <c r="N14744" s="28"/>
      <c r="R14744" s="2"/>
    </row>
    <row r="14745" spans="14:18" x14ac:dyDescent="0.35">
      <c r="N14745" s="28"/>
      <c r="R14745" s="2"/>
    </row>
    <row r="14746" spans="14:18" x14ac:dyDescent="0.35">
      <c r="N14746" s="28"/>
      <c r="R14746" s="2"/>
    </row>
    <row r="14747" spans="14:18" x14ac:dyDescent="0.35">
      <c r="N14747" s="28"/>
      <c r="R14747" s="2"/>
    </row>
    <row r="14748" spans="14:18" x14ac:dyDescent="0.35">
      <c r="N14748" s="28"/>
      <c r="R14748" s="2"/>
    </row>
    <row r="14749" spans="14:18" x14ac:dyDescent="0.35">
      <c r="N14749" s="28"/>
      <c r="R14749" s="2"/>
    </row>
    <row r="14750" spans="14:18" x14ac:dyDescent="0.35">
      <c r="N14750" s="28"/>
      <c r="R14750" s="2"/>
    </row>
    <row r="14751" spans="14:18" x14ac:dyDescent="0.35">
      <c r="N14751" s="28"/>
      <c r="R14751" s="2"/>
    </row>
    <row r="14752" spans="14:18" x14ac:dyDescent="0.35">
      <c r="N14752" s="28"/>
      <c r="R14752" s="2"/>
    </row>
    <row r="14753" spans="14:18" x14ac:dyDescent="0.35">
      <c r="N14753" s="28"/>
      <c r="R14753" s="2"/>
    </row>
    <row r="14754" spans="14:18" x14ac:dyDescent="0.35">
      <c r="N14754" s="28"/>
      <c r="R14754" s="2"/>
    </row>
    <row r="14755" spans="14:18" x14ac:dyDescent="0.35">
      <c r="N14755" s="28"/>
      <c r="R14755" s="2"/>
    </row>
    <row r="14756" spans="14:18" x14ac:dyDescent="0.35">
      <c r="N14756" s="28"/>
      <c r="R14756" s="2"/>
    </row>
    <row r="14757" spans="14:18" x14ac:dyDescent="0.35">
      <c r="N14757" s="28"/>
      <c r="R14757" s="2"/>
    </row>
    <row r="14758" spans="14:18" x14ac:dyDescent="0.35">
      <c r="N14758" s="28"/>
      <c r="R14758" s="2"/>
    </row>
    <row r="14759" spans="14:18" x14ac:dyDescent="0.35">
      <c r="N14759" s="28"/>
      <c r="R14759" s="2"/>
    </row>
    <row r="14760" spans="14:18" x14ac:dyDescent="0.35">
      <c r="N14760" s="28"/>
      <c r="R14760" s="2"/>
    </row>
    <row r="14761" spans="14:18" x14ac:dyDescent="0.35">
      <c r="N14761" s="28"/>
      <c r="R14761" s="2"/>
    </row>
    <row r="14762" spans="14:18" x14ac:dyDescent="0.35">
      <c r="N14762" s="28"/>
      <c r="R14762" s="2"/>
    </row>
    <row r="14763" spans="14:18" x14ac:dyDescent="0.35">
      <c r="N14763" s="28"/>
      <c r="R14763" s="2"/>
    </row>
    <row r="14764" spans="14:18" x14ac:dyDescent="0.35">
      <c r="N14764" s="28"/>
      <c r="R14764" s="2"/>
    </row>
    <row r="14765" spans="14:18" x14ac:dyDescent="0.35">
      <c r="N14765" s="28"/>
      <c r="R14765" s="2"/>
    </row>
    <row r="14766" spans="14:18" x14ac:dyDescent="0.35">
      <c r="N14766" s="28"/>
      <c r="R14766" s="2"/>
    </row>
    <row r="14767" spans="14:18" x14ac:dyDescent="0.35">
      <c r="N14767" s="28"/>
      <c r="R14767" s="2"/>
    </row>
    <row r="14768" spans="14:18" x14ac:dyDescent="0.35">
      <c r="N14768" s="28"/>
      <c r="R14768" s="2"/>
    </row>
    <row r="14769" spans="14:22" x14ac:dyDescent="0.35">
      <c r="N14769" s="28"/>
      <c r="R14769" s="2"/>
    </row>
    <row r="14770" spans="14:22" x14ac:dyDescent="0.35">
      <c r="N14770" s="28"/>
      <c r="R14770" s="2"/>
    </row>
    <row r="14771" spans="14:22" x14ac:dyDescent="0.35">
      <c r="N14771" s="28"/>
      <c r="R14771" s="2"/>
    </row>
    <row r="14772" spans="14:22" x14ac:dyDescent="0.35">
      <c r="N14772" s="28"/>
      <c r="R14772" s="2"/>
    </row>
    <row r="14773" spans="14:22" x14ac:dyDescent="0.35">
      <c r="N14773" s="28"/>
      <c r="R14773" s="2"/>
    </row>
    <row r="14774" spans="14:22" x14ac:dyDescent="0.35">
      <c r="N14774" s="28"/>
      <c r="R14774" s="2"/>
    </row>
    <row r="14775" spans="14:22" x14ac:dyDescent="0.35">
      <c r="N14775" s="28"/>
      <c r="R14775" s="2"/>
    </row>
    <row r="14776" spans="14:22" x14ac:dyDescent="0.35">
      <c r="N14776" s="28"/>
      <c r="R14776" s="2"/>
    </row>
    <row r="14777" spans="14:22" x14ac:dyDescent="0.35">
      <c r="N14777" s="28"/>
      <c r="R14777" s="2"/>
    </row>
    <row r="14778" spans="14:22" x14ac:dyDescent="0.35">
      <c r="N14778" s="28"/>
      <c r="R14778" s="2"/>
    </row>
    <row r="14779" spans="14:22" x14ac:dyDescent="0.35">
      <c r="N14779" s="28"/>
      <c r="R14779" s="2"/>
    </row>
    <row r="14780" spans="14:22" x14ac:dyDescent="0.35">
      <c r="N14780" s="28"/>
      <c r="R14780" s="2"/>
    </row>
    <row r="14781" spans="14:22" x14ac:dyDescent="0.35">
      <c r="N14781" s="28"/>
      <c r="R14781" s="2"/>
    </row>
    <row r="14782" spans="14:22" x14ac:dyDescent="0.35">
      <c r="N14782" s="28"/>
      <c r="R14782" s="2"/>
    </row>
    <row r="14783" spans="14:22" x14ac:dyDescent="0.35">
      <c r="N14783" s="28"/>
      <c r="R14783" s="2"/>
      <c r="U14783" s="5"/>
      <c r="V14783" s="6"/>
    </row>
    <row r="14784" spans="14:22" x14ac:dyDescent="0.35">
      <c r="N14784" s="28"/>
      <c r="R14784" s="2"/>
    </row>
    <row r="14785" spans="14:18" x14ac:dyDescent="0.35">
      <c r="N14785" s="28"/>
      <c r="R14785" s="2"/>
    </row>
    <row r="14786" spans="14:18" x14ac:dyDescent="0.35">
      <c r="N14786" s="28"/>
      <c r="R14786" s="2"/>
    </row>
    <row r="14787" spans="14:18" x14ac:dyDescent="0.35">
      <c r="N14787" s="28"/>
      <c r="R14787" s="2"/>
    </row>
    <row r="14788" spans="14:18" x14ac:dyDescent="0.35">
      <c r="N14788" s="28"/>
      <c r="R14788" s="2"/>
    </row>
    <row r="14789" spans="14:18" x14ac:dyDescent="0.35">
      <c r="N14789" s="28"/>
      <c r="R14789" s="2"/>
    </row>
    <row r="14790" spans="14:18" x14ac:dyDescent="0.35">
      <c r="N14790" s="28"/>
      <c r="R14790" s="2"/>
    </row>
    <row r="14791" spans="14:18" x14ac:dyDescent="0.35">
      <c r="N14791" s="28"/>
      <c r="R14791" s="2"/>
    </row>
    <row r="14792" spans="14:18" x14ac:dyDescent="0.35">
      <c r="N14792" s="28"/>
      <c r="R14792" s="2"/>
    </row>
    <row r="14793" spans="14:18" x14ac:dyDescent="0.35">
      <c r="N14793" s="28"/>
      <c r="R14793" s="2"/>
    </row>
    <row r="14794" spans="14:18" x14ac:dyDescent="0.35">
      <c r="N14794" s="28"/>
      <c r="R14794" s="2"/>
    </row>
    <row r="14795" spans="14:18" x14ac:dyDescent="0.35">
      <c r="N14795" s="28"/>
      <c r="R14795" s="2"/>
    </row>
    <row r="14796" spans="14:18" x14ac:dyDescent="0.35">
      <c r="N14796" s="28"/>
      <c r="R14796" s="2"/>
    </row>
    <row r="14797" spans="14:18" x14ac:dyDescent="0.35">
      <c r="N14797" s="28"/>
      <c r="R14797" s="2"/>
    </row>
    <row r="14798" spans="14:18" x14ac:dyDescent="0.35">
      <c r="N14798" s="28"/>
      <c r="R14798" s="2"/>
    </row>
    <row r="14799" spans="14:18" x14ac:dyDescent="0.35">
      <c r="N14799" s="28"/>
      <c r="R14799" s="2"/>
    </row>
    <row r="14800" spans="14:18" x14ac:dyDescent="0.35">
      <c r="N14800" s="28"/>
      <c r="R14800" s="2"/>
    </row>
    <row r="14801" spans="14:18" x14ac:dyDescent="0.35">
      <c r="N14801" s="28"/>
      <c r="R14801" s="2"/>
    </row>
    <row r="14802" spans="14:18" x14ac:dyDescent="0.35">
      <c r="N14802" s="28"/>
      <c r="R14802" s="2"/>
    </row>
    <row r="14803" spans="14:18" x14ac:dyDescent="0.35">
      <c r="N14803" s="28"/>
      <c r="R14803" s="2"/>
    </row>
    <row r="14804" spans="14:18" x14ac:dyDescent="0.35">
      <c r="N14804" s="28"/>
      <c r="R14804" s="2"/>
    </row>
    <row r="14805" spans="14:18" x14ac:dyDescent="0.35">
      <c r="N14805" s="28"/>
      <c r="R14805" s="2"/>
    </row>
    <row r="14806" spans="14:18" x14ac:dyDescent="0.35">
      <c r="N14806" s="28"/>
      <c r="R14806" s="2"/>
    </row>
    <row r="14807" spans="14:18" x14ac:dyDescent="0.35">
      <c r="N14807" s="28"/>
      <c r="R14807" s="2"/>
    </row>
    <row r="14808" spans="14:18" x14ac:dyDescent="0.35">
      <c r="N14808" s="28"/>
      <c r="R14808" s="2"/>
    </row>
    <row r="14809" spans="14:18" x14ac:dyDescent="0.35">
      <c r="N14809" s="28"/>
      <c r="R14809" s="2"/>
    </row>
    <row r="14810" spans="14:18" x14ac:dyDescent="0.35">
      <c r="N14810" s="28"/>
      <c r="R14810" s="2"/>
    </row>
    <row r="14811" spans="14:18" x14ac:dyDescent="0.35">
      <c r="N14811" s="28"/>
      <c r="R14811" s="2"/>
    </row>
    <row r="14812" spans="14:18" x14ac:dyDescent="0.35">
      <c r="N14812" s="28"/>
      <c r="R14812" s="2"/>
    </row>
    <row r="14813" spans="14:18" x14ac:dyDescent="0.35">
      <c r="N14813" s="28"/>
      <c r="R14813" s="2"/>
    </row>
    <row r="14814" spans="14:18" x14ac:dyDescent="0.35">
      <c r="N14814" s="28"/>
      <c r="R14814" s="2"/>
    </row>
    <row r="14815" spans="14:18" x14ac:dyDescent="0.35">
      <c r="N14815" s="28"/>
      <c r="R14815" s="2"/>
    </row>
    <row r="14816" spans="14:18" x14ac:dyDescent="0.35">
      <c r="N14816" s="28"/>
      <c r="R14816" s="2"/>
    </row>
    <row r="14817" spans="14:18" x14ac:dyDescent="0.35">
      <c r="N14817" s="28"/>
      <c r="R14817" s="2"/>
    </row>
    <row r="14818" spans="14:18" x14ac:dyDescent="0.35">
      <c r="N14818" s="28"/>
      <c r="R14818" s="2"/>
    </row>
    <row r="14819" spans="14:18" x14ac:dyDescent="0.35">
      <c r="N14819" s="28"/>
      <c r="R14819" s="2"/>
    </row>
    <row r="14820" spans="14:18" x14ac:dyDescent="0.35">
      <c r="N14820" s="28"/>
      <c r="R14820" s="2"/>
    </row>
    <row r="14821" spans="14:18" x14ac:dyDescent="0.35">
      <c r="N14821" s="28"/>
      <c r="R14821" s="2"/>
    </row>
    <row r="14822" spans="14:18" x14ac:dyDescent="0.35">
      <c r="N14822" s="28"/>
      <c r="R14822" s="2"/>
    </row>
    <row r="14823" spans="14:18" x14ac:dyDescent="0.35">
      <c r="N14823" s="28"/>
      <c r="R14823" s="2"/>
    </row>
    <row r="14824" spans="14:18" x14ac:dyDescent="0.35">
      <c r="N14824" s="28"/>
      <c r="R14824" s="2"/>
    </row>
    <row r="14825" spans="14:18" x14ac:dyDescent="0.35">
      <c r="N14825" s="28"/>
      <c r="R14825" s="2"/>
    </row>
    <row r="14826" spans="14:18" x14ac:dyDescent="0.35">
      <c r="N14826" s="28"/>
      <c r="R14826" s="2"/>
    </row>
    <row r="14827" spans="14:18" x14ac:dyDescent="0.35">
      <c r="N14827" s="28"/>
      <c r="R14827" s="2"/>
    </row>
    <row r="14828" spans="14:18" x14ac:dyDescent="0.35">
      <c r="N14828" s="28"/>
      <c r="R14828" s="2"/>
    </row>
    <row r="14829" spans="14:18" x14ac:dyDescent="0.35">
      <c r="N14829" s="28"/>
      <c r="R14829" s="2"/>
    </row>
    <row r="14830" spans="14:18" x14ac:dyDescent="0.35">
      <c r="N14830" s="28"/>
      <c r="R14830" s="2"/>
    </row>
    <row r="14831" spans="14:18" x14ac:dyDescent="0.35">
      <c r="N14831" s="28"/>
      <c r="R14831" s="2"/>
    </row>
    <row r="14832" spans="14:18" x14ac:dyDescent="0.35">
      <c r="N14832" s="28"/>
      <c r="R14832" s="2"/>
    </row>
    <row r="14833" spans="14:18" x14ac:dyDescent="0.35">
      <c r="N14833" s="28"/>
      <c r="R14833" s="2"/>
    </row>
    <row r="14834" spans="14:18" x14ac:dyDescent="0.35">
      <c r="N14834" s="28"/>
      <c r="R14834" s="2"/>
    </row>
    <row r="14835" spans="14:18" x14ac:dyDescent="0.35">
      <c r="N14835" s="28"/>
      <c r="R14835" s="2"/>
    </row>
    <row r="14836" spans="14:18" x14ac:dyDescent="0.35">
      <c r="N14836" s="28"/>
      <c r="R14836" s="2"/>
    </row>
    <row r="14837" spans="14:18" x14ac:dyDescent="0.35">
      <c r="N14837" s="28"/>
      <c r="R14837" s="2"/>
    </row>
    <row r="14838" spans="14:18" x14ac:dyDescent="0.35">
      <c r="N14838" s="28"/>
      <c r="R14838" s="2"/>
    </row>
    <row r="14839" spans="14:18" x14ac:dyDescent="0.35">
      <c r="N14839" s="28"/>
      <c r="R14839" s="2"/>
    </row>
    <row r="14840" spans="14:18" x14ac:dyDescent="0.35">
      <c r="N14840" s="28"/>
      <c r="R14840" s="2"/>
    </row>
    <row r="14841" spans="14:18" x14ac:dyDescent="0.35">
      <c r="N14841" s="28"/>
      <c r="R14841" s="2"/>
    </row>
    <row r="14842" spans="14:18" x14ac:dyDescent="0.35">
      <c r="N14842" s="28"/>
      <c r="R14842" s="2"/>
    </row>
    <row r="14843" spans="14:18" x14ac:dyDescent="0.35">
      <c r="N14843" s="28"/>
      <c r="R14843" s="2"/>
    </row>
    <row r="14844" spans="14:18" x14ac:dyDescent="0.35">
      <c r="N14844" s="28"/>
      <c r="R14844" s="2"/>
    </row>
    <row r="14845" spans="14:18" x14ac:dyDescent="0.35">
      <c r="N14845" s="28"/>
      <c r="R14845" s="2"/>
    </row>
    <row r="14846" spans="14:18" x14ac:dyDescent="0.35">
      <c r="N14846" s="28"/>
      <c r="R14846" s="2"/>
    </row>
    <row r="14847" spans="14:18" x14ac:dyDescent="0.35">
      <c r="N14847" s="28"/>
      <c r="R14847" s="2"/>
    </row>
    <row r="14848" spans="14:18" x14ac:dyDescent="0.35">
      <c r="N14848" s="28"/>
      <c r="R14848" s="2"/>
    </row>
    <row r="14849" spans="14:18" x14ac:dyDescent="0.35">
      <c r="N14849" s="28"/>
      <c r="R14849" s="2"/>
    </row>
    <row r="14850" spans="14:18" x14ac:dyDescent="0.35">
      <c r="N14850" s="28"/>
      <c r="R14850" s="2"/>
    </row>
    <row r="14851" spans="14:18" x14ac:dyDescent="0.35">
      <c r="N14851" s="28"/>
      <c r="R14851" s="2"/>
    </row>
    <row r="14852" spans="14:18" x14ac:dyDescent="0.35">
      <c r="N14852" s="28"/>
      <c r="R14852" s="2"/>
    </row>
    <row r="14853" spans="14:18" x14ac:dyDescent="0.35">
      <c r="N14853" s="28"/>
      <c r="R14853" s="2"/>
    </row>
    <row r="14854" spans="14:18" x14ac:dyDescent="0.35">
      <c r="N14854" s="28"/>
      <c r="R14854" s="2"/>
    </row>
    <row r="14855" spans="14:18" x14ac:dyDescent="0.35">
      <c r="N14855" s="28"/>
      <c r="R14855" s="2"/>
    </row>
    <row r="14856" spans="14:18" x14ac:dyDescent="0.35">
      <c r="N14856" s="28"/>
      <c r="R14856" s="2"/>
    </row>
    <row r="14857" spans="14:18" x14ac:dyDescent="0.35">
      <c r="N14857" s="28"/>
      <c r="R14857" s="2"/>
    </row>
    <row r="14858" spans="14:18" x14ac:dyDescent="0.35">
      <c r="N14858" s="28"/>
      <c r="R14858" s="2"/>
    </row>
    <row r="14859" spans="14:18" x14ac:dyDescent="0.35">
      <c r="N14859" s="28"/>
      <c r="R14859" s="2"/>
    </row>
    <row r="14860" spans="14:18" x14ac:dyDescent="0.35">
      <c r="N14860" s="28"/>
      <c r="R14860" s="2"/>
    </row>
    <row r="14861" spans="14:18" x14ac:dyDescent="0.35">
      <c r="N14861" s="28"/>
      <c r="R14861" s="2"/>
    </row>
    <row r="14862" spans="14:18" x14ac:dyDescent="0.35">
      <c r="N14862" s="28"/>
      <c r="R14862" s="2"/>
    </row>
    <row r="14863" spans="14:18" x14ac:dyDescent="0.35">
      <c r="N14863" s="28"/>
      <c r="R14863" s="2"/>
    </row>
    <row r="14864" spans="14:18" x14ac:dyDescent="0.35">
      <c r="N14864" s="28"/>
      <c r="R14864" s="2"/>
    </row>
    <row r="14865" spans="14:22" x14ac:dyDescent="0.35">
      <c r="N14865" s="28"/>
      <c r="R14865" s="2"/>
    </row>
    <row r="14866" spans="14:22" x14ac:dyDescent="0.35">
      <c r="N14866" s="28"/>
      <c r="R14866" s="2"/>
    </row>
    <row r="14867" spans="14:22" x14ac:dyDescent="0.35">
      <c r="N14867" s="28"/>
      <c r="R14867" s="2"/>
    </row>
    <row r="14868" spans="14:22" x14ac:dyDescent="0.35">
      <c r="N14868" s="28"/>
      <c r="R14868" s="2"/>
    </row>
    <row r="14869" spans="14:22" x14ac:dyDescent="0.35">
      <c r="N14869" s="28"/>
      <c r="R14869" s="2"/>
    </row>
    <row r="14870" spans="14:22" x14ac:dyDescent="0.35">
      <c r="N14870" s="28"/>
      <c r="R14870" s="2"/>
    </row>
    <row r="14871" spans="14:22" x14ac:dyDescent="0.35">
      <c r="N14871" s="28"/>
      <c r="R14871" s="2"/>
    </row>
    <row r="14872" spans="14:22" x14ac:dyDescent="0.35">
      <c r="N14872" s="28"/>
      <c r="R14872" s="2"/>
    </row>
    <row r="14873" spans="14:22" x14ac:dyDescent="0.35">
      <c r="N14873" s="28"/>
      <c r="R14873" s="2"/>
    </row>
    <row r="14874" spans="14:22" x14ac:dyDescent="0.35">
      <c r="N14874" s="28"/>
      <c r="R14874" s="2"/>
    </row>
    <row r="14875" spans="14:22" x14ac:dyDescent="0.35">
      <c r="N14875" s="28"/>
      <c r="R14875" s="2"/>
    </row>
    <row r="14876" spans="14:22" x14ac:dyDescent="0.35">
      <c r="N14876" s="28"/>
      <c r="R14876" s="2"/>
    </row>
    <row r="14877" spans="14:22" x14ac:dyDescent="0.35">
      <c r="N14877" s="28"/>
      <c r="R14877" s="2"/>
    </row>
    <row r="14878" spans="14:22" x14ac:dyDescent="0.35">
      <c r="N14878" s="28"/>
      <c r="R14878" s="2"/>
    </row>
    <row r="14879" spans="14:22" x14ac:dyDescent="0.35">
      <c r="N14879" s="28"/>
      <c r="R14879" s="2"/>
      <c r="U14879" s="5"/>
      <c r="V14879" s="6"/>
    </row>
    <row r="14880" spans="14:22" x14ac:dyDescent="0.35">
      <c r="N14880" s="28"/>
      <c r="R14880" s="2"/>
    </row>
    <row r="14881" spans="14:18" x14ac:dyDescent="0.35">
      <c r="N14881" s="28"/>
      <c r="R14881" s="2"/>
    </row>
    <row r="14882" spans="14:18" x14ac:dyDescent="0.35">
      <c r="N14882" s="28"/>
      <c r="R14882" s="2"/>
    </row>
    <row r="14883" spans="14:18" x14ac:dyDescent="0.35">
      <c r="N14883" s="28"/>
      <c r="R14883" s="2"/>
    </row>
    <row r="14884" spans="14:18" x14ac:dyDescent="0.35">
      <c r="N14884" s="28"/>
      <c r="R14884" s="2"/>
    </row>
    <row r="14885" spans="14:18" x14ac:dyDescent="0.35">
      <c r="N14885" s="28"/>
      <c r="R14885" s="2"/>
    </row>
    <row r="14886" spans="14:18" x14ac:dyDescent="0.35">
      <c r="N14886" s="28"/>
      <c r="R14886" s="2"/>
    </row>
    <row r="14887" spans="14:18" x14ac:dyDescent="0.35">
      <c r="N14887" s="28"/>
      <c r="R14887" s="2"/>
    </row>
    <row r="14888" spans="14:18" x14ac:dyDescent="0.35">
      <c r="N14888" s="28"/>
      <c r="R14888" s="2"/>
    </row>
    <row r="14889" spans="14:18" x14ac:dyDescent="0.35">
      <c r="N14889" s="28"/>
      <c r="R14889" s="2"/>
    </row>
    <row r="14890" spans="14:18" x14ac:dyDescent="0.35">
      <c r="N14890" s="28"/>
      <c r="R14890" s="2"/>
    </row>
    <row r="14891" spans="14:18" x14ac:dyDescent="0.35">
      <c r="N14891" s="28"/>
      <c r="R14891" s="2"/>
    </row>
    <row r="14892" spans="14:18" x14ac:dyDescent="0.35">
      <c r="N14892" s="28"/>
      <c r="R14892" s="2"/>
    </row>
    <row r="14893" spans="14:18" x14ac:dyDescent="0.35">
      <c r="N14893" s="28"/>
      <c r="R14893" s="2"/>
    </row>
    <row r="14894" spans="14:18" x14ac:dyDescent="0.35">
      <c r="N14894" s="28"/>
      <c r="R14894" s="2"/>
    </row>
    <row r="14895" spans="14:18" x14ac:dyDescent="0.35">
      <c r="N14895" s="28"/>
      <c r="R14895" s="2"/>
    </row>
    <row r="14896" spans="14:18" x14ac:dyDescent="0.35">
      <c r="N14896" s="28"/>
      <c r="R14896" s="2"/>
    </row>
    <row r="14897" spans="14:18" x14ac:dyDescent="0.35">
      <c r="N14897" s="28"/>
      <c r="R14897" s="2"/>
    </row>
    <row r="14898" spans="14:18" x14ac:dyDescent="0.35">
      <c r="N14898" s="28"/>
      <c r="R14898" s="2"/>
    </row>
    <row r="14899" spans="14:18" x14ac:dyDescent="0.35">
      <c r="N14899" s="28"/>
      <c r="R14899" s="2"/>
    </row>
    <row r="14900" spans="14:18" x14ac:dyDescent="0.35">
      <c r="N14900" s="28"/>
      <c r="R14900" s="2"/>
    </row>
    <row r="14901" spans="14:18" x14ac:dyDescent="0.35">
      <c r="N14901" s="28"/>
      <c r="R14901" s="2"/>
    </row>
    <row r="14902" spans="14:18" x14ac:dyDescent="0.35">
      <c r="N14902" s="28"/>
      <c r="R14902" s="2"/>
    </row>
    <row r="14903" spans="14:18" x14ac:dyDescent="0.35">
      <c r="N14903" s="28"/>
      <c r="R14903" s="2"/>
    </row>
    <row r="14904" spans="14:18" x14ac:dyDescent="0.35">
      <c r="N14904" s="28"/>
      <c r="R14904" s="2"/>
    </row>
    <row r="14905" spans="14:18" x14ac:dyDescent="0.35">
      <c r="N14905" s="28"/>
      <c r="R14905" s="2"/>
    </row>
    <row r="14906" spans="14:18" x14ac:dyDescent="0.35">
      <c r="N14906" s="28"/>
      <c r="R14906" s="2"/>
    </row>
    <row r="14907" spans="14:18" x14ac:dyDescent="0.35">
      <c r="N14907" s="28"/>
      <c r="R14907" s="2"/>
    </row>
    <row r="14908" spans="14:18" x14ac:dyDescent="0.35">
      <c r="N14908" s="28"/>
      <c r="R14908" s="2"/>
    </row>
    <row r="14909" spans="14:18" x14ac:dyDescent="0.35">
      <c r="N14909" s="28"/>
      <c r="R14909" s="2"/>
    </row>
    <row r="14910" spans="14:18" x14ac:dyDescent="0.35">
      <c r="N14910" s="28"/>
      <c r="R14910" s="2"/>
    </row>
    <row r="14911" spans="14:18" x14ac:dyDescent="0.35">
      <c r="N14911" s="28"/>
      <c r="R14911" s="2"/>
    </row>
    <row r="14912" spans="14:18" x14ac:dyDescent="0.35">
      <c r="N14912" s="28"/>
      <c r="R14912" s="2"/>
    </row>
    <row r="14913" spans="14:18" x14ac:dyDescent="0.35">
      <c r="N14913" s="28"/>
      <c r="R14913" s="2"/>
    </row>
    <row r="14914" spans="14:18" x14ac:dyDescent="0.35">
      <c r="N14914" s="28"/>
      <c r="R14914" s="2"/>
    </row>
    <row r="14915" spans="14:18" x14ac:dyDescent="0.35">
      <c r="N14915" s="28"/>
      <c r="R14915" s="2"/>
    </row>
    <row r="14916" spans="14:18" x14ac:dyDescent="0.35">
      <c r="N14916" s="28"/>
      <c r="R14916" s="2"/>
    </row>
    <row r="14917" spans="14:18" x14ac:dyDescent="0.35">
      <c r="N14917" s="28"/>
      <c r="R14917" s="2"/>
    </row>
    <row r="14918" spans="14:18" x14ac:dyDescent="0.35">
      <c r="N14918" s="28"/>
      <c r="R14918" s="2"/>
    </row>
    <row r="14919" spans="14:18" x14ac:dyDescent="0.35">
      <c r="N14919" s="28"/>
      <c r="R14919" s="2"/>
    </row>
    <row r="14920" spans="14:18" x14ac:dyDescent="0.35">
      <c r="N14920" s="28"/>
      <c r="R14920" s="2"/>
    </row>
    <row r="14921" spans="14:18" x14ac:dyDescent="0.35">
      <c r="N14921" s="28"/>
      <c r="R14921" s="2"/>
    </row>
    <row r="14922" spans="14:18" x14ac:dyDescent="0.35">
      <c r="N14922" s="28"/>
      <c r="R14922" s="2"/>
    </row>
    <row r="14923" spans="14:18" x14ac:dyDescent="0.35">
      <c r="N14923" s="28"/>
      <c r="R14923" s="2"/>
    </row>
    <row r="14924" spans="14:18" x14ac:dyDescent="0.35">
      <c r="N14924" s="28"/>
      <c r="R14924" s="2"/>
    </row>
    <row r="14925" spans="14:18" x14ac:dyDescent="0.35">
      <c r="N14925" s="28"/>
      <c r="R14925" s="2"/>
    </row>
    <row r="14926" spans="14:18" x14ac:dyDescent="0.35">
      <c r="N14926" s="28"/>
      <c r="R14926" s="2"/>
    </row>
    <row r="14927" spans="14:18" x14ac:dyDescent="0.35">
      <c r="N14927" s="28"/>
      <c r="R14927" s="2"/>
    </row>
    <row r="14928" spans="14:18" x14ac:dyDescent="0.35">
      <c r="N14928" s="28"/>
      <c r="R14928" s="2"/>
    </row>
    <row r="14929" spans="14:18" x14ac:dyDescent="0.35">
      <c r="N14929" s="28"/>
      <c r="R14929" s="2"/>
    </row>
    <row r="14930" spans="14:18" x14ac:dyDescent="0.35">
      <c r="N14930" s="28"/>
      <c r="R14930" s="2"/>
    </row>
    <row r="14931" spans="14:18" x14ac:dyDescent="0.35">
      <c r="N14931" s="28"/>
      <c r="R14931" s="2"/>
    </row>
    <row r="14932" spans="14:18" x14ac:dyDescent="0.35">
      <c r="N14932" s="28"/>
      <c r="R14932" s="2"/>
    </row>
    <row r="14933" spans="14:18" x14ac:dyDescent="0.35">
      <c r="N14933" s="28"/>
      <c r="R14933" s="2"/>
    </row>
    <row r="14934" spans="14:18" x14ac:dyDescent="0.35">
      <c r="N14934" s="28"/>
      <c r="R14934" s="2"/>
    </row>
    <row r="14935" spans="14:18" x14ac:dyDescent="0.35">
      <c r="N14935" s="28"/>
      <c r="R14935" s="2"/>
    </row>
    <row r="14936" spans="14:18" x14ac:dyDescent="0.35">
      <c r="N14936" s="28"/>
      <c r="R14936" s="2"/>
    </row>
    <row r="14937" spans="14:18" x14ac:dyDescent="0.35">
      <c r="N14937" s="28"/>
      <c r="R14937" s="2"/>
    </row>
    <row r="14938" spans="14:18" x14ac:dyDescent="0.35">
      <c r="N14938" s="28"/>
      <c r="R14938" s="2"/>
    </row>
    <row r="14939" spans="14:18" x14ac:dyDescent="0.35">
      <c r="N14939" s="28"/>
      <c r="R14939" s="2"/>
    </row>
    <row r="14940" spans="14:18" x14ac:dyDescent="0.35">
      <c r="N14940" s="28"/>
      <c r="R14940" s="2"/>
    </row>
    <row r="14941" spans="14:18" x14ac:dyDescent="0.35">
      <c r="N14941" s="28"/>
      <c r="R14941" s="2"/>
    </row>
    <row r="14942" spans="14:18" x14ac:dyDescent="0.35">
      <c r="N14942" s="28"/>
      <c r="R14942" s="2"/>
    </row>
    <row r="14943" spans="14:18" x14ac:dyDescent="0.35">
      <c r="N14943" s="28"/>
      <c r="R14943" s="2"/>
    </row>
    <row r="14944" spans="14:18" x14ac:dyDescent="0.35">
      <c r="N14944" s="28"/>
      <c r="R14944" s="2"/>
    </row>
    <row r="14945" spans="14:18" x14ac:dyDescent="0.35">
      <c r="N14945" s="28"/>
      <c r="R14945" s="2"/>
    </row>
    <row r="14946" spans="14:18" x14ac:dyDescent="0.35">
      <c r="N14946" s="28"/>
      <c r="R14946" s="2"/>
    </row>
    <row r="14947" spans="14:18" x14ac:dyDescent="0.35">
      <c r="N14947" s="28"/>
      <c r="R14947" s="2"/>
    </row>
    <row r="14948" spans="14:18" x14ac:dyDescent="0.35">
      <c r="N14948" s="28"/>
      <c r="R14948" s="2"/>
    </row>
    <row r="14949" spans="14:18" x14ac:dyDescent="0.35">
      <c r="N14949" s="28"/>
      <c r="R14949" s="2"/>
    </row>
    <row r="14950" spans="14:18" x14ac:dyDescent="0.35">
      <c r="N14950" s="28"/>
      <c r="R14950" s="2"/>
    </row>
    <row r="14951" spans="14:18" x14ac:dyDescent="0.35">
      <c r="N14951" s="28"/>
      <c r="R14951" s="2"/>
    </row>
    <row r="14952" spans="14:18" x14ac:dyDescent="0.35">
      <c r="N14952" s="28"/>
      <c r="R14952" s="2"/>
    </row>
    <row r="14953" spans="14:18" x14ac:dyDescent="0.35">
      <c r="N14953" s="28"/>
      <c r="R14953" s="2"/>
    </row>
    <row r="14954" spans="14:18" x14ac:dyDescent="0.35">
      <c r="N14954" s="28"/>
      <c r="R14954" s="2"/>
    </row>
    <row r="14955" spans="14:18" x14ac:dyDescent="0.35">
      <c r="N14955" s="28"/>
      <c r="R14955" s="2"/>
    </row>
    <row r="14956" spans="14:18" x14ac:dyDescent="0.35">
      <c r="N14956" s="28"/>
      <c r="R14956" s="2"/>
    </row>
    <row r="14957" spans="14:18" x14ac:dyDescent="0.35">
      <c r="N14957" s="28"/>
      <c r="R14957" s="2"/>
    </row>
    <row r="14958" spans="14:18" x14ac:dyDescent="0.35">
      <c r="N14958" s="28"/>
      <c r="R14958" s="2"/>
    </row>
    <row r="14959" spans="14:18" x14ac:dyDescent="0.35">
      <c r="N14959" s="28"/>
      <c r="R14959" s="2"/>
    </row>
    <row r="14960" spans="14:18" x14ac:dyDescent="0.35">
      <c r="N14960" s="28"/>
      <c r="R14960" s="2"/>
    </row>
    <row r="14961" spans="14:22" x14ac:dyDescent="0.35">
      <c r="N14961" s="28"/>
      <c r="R14961" s="2"/>
    </row>
    <row r="14962" spans="14:22" x14ac:dyDescent="0.35">
      <c r="N14962" s="28"/>
      <c r="R14962" s="2"/>
    </row>
    <row r="14963" spans="14:22" x14ac:dyDescent="0.35">
      <c r="N14963" s="28"/>
      <c r="R14963" s="2"/>
    </row>
    <row r="14964" spans="14:22" x14ac:dyDescent="0.35">
      <c r="N14964" s="28"/>
      <c r="R14964" s="2"/>
    </row>
    <row r="14965" spans="14:22" x14ac:dyDescent="0.35">
      <c r="N14965" s="28"/>
      <c r="R14965" s="2"/>
    </row>
    <row r="14966" spans="14:22" x14ac:dyDescent="0.35">
      <c r="N14966" s="28"/>
      <c r="R14966" s="2"/>
    </row>
    <row r="14967" spans="14:22" x14ac:dyDescent="0.35">
      <c r="N14967" s="28"/>
      <c r="R14967" s="2"/>
    </row>
    <row r="14968" spans="14:22" x14ac:dyDescent="0.35">
      <c r="N14968" s="28"/>
      <c r="R14968" s="2"/>
    </row>
    <row r="14969" spans="14:22" x14ac:dyDescent="0.35">
      <c r="N14969" s="28"/>
      <c r="R14969" s="2"/>
    </row>
    <row r="14970" spans="14:22" x14ac:dyDescent="0.35">
      <c r="N14970" s="28"/>
      <c r="R14970" s="2"/>
    </row>
    <row r="14971" spans="14:22" x14ac:dyDescent="0.35">
      <c r="N14971" s="28"/>
      <c r="R14971" s="2"/>
    </row>
    <row r="14972" spans="14:22" x14ac:dyDescent="0.35">
      <c r="N14972" s="28"/>
      <c r="R14972" s="2"/>
    </row>
    <row r="14973" spans="14:22" x14ac:dyDescent="0.35">
      <c r="N14973" s="28"/>
      <c r="R14973" s="2"/>
    </row>
    <row r="14974" spans="14:22" x14ac:dyDescent="0.35">
      <c r="N14974" s="28"/>
      <c r="R14974" s="2"/>
    </row>
    <row r="14975" spans="14:22" x14ac:dyDescent="0.35">
      <c r="N14975" s="28"/>
      <c r="R14975" s="2"/>
      <c r="U14975" s="5"/>
      <c r="V14975" s="6"/>
    </row>
    <row r="14976" spans="14:22" x14ac:dyDescent="0.35">
      <c r="N14976" s="28"/>
      <c r="R14976" s="2"/>
    </row>
    <row r="14977" spans="14:18" x14ac:dyDescent="0.35">
      <c r="N14977" s="28"/>
      <c r="R14977" s="2"/>
    </row>
    <row r="14978" spans="14:18" x14ac:dyDescent="0.35">
      <c r="N14978" s="28"/>
      <c r="R14978" s="2"/>
    </row>
    <row r="14979" spans="14:18" x14ac:dyDescent="0.35">
      <c r="N14979" s="28"/>
      <c r="R14979" s="2"/>
    </row>
    <row r="14980" spans="14:18" x14ac:dyDescent="0.35">
      <c r="N14980" s="28"/>
      <c r="R14980" s="2"/>
    </row>
    <row r="14981" spans="14:18" x14ac:dyDescent="0.35">
      <c r="N14981" s="28"/>
      <c r="R14981" s="2"/>
    </row>
    <row r="14982" spans="14:18" x14ac:dyDescent="0.35">
      <c r="N14982" s="28"/>
      <c r="R14982" s="2"/>
    </row>
    <row r="14983" spans="14:18" x14ac:dyDescent="0.35">
      <c r="N14983" s="28"/>
      <c r="R14983" s="2"/>
    </row>
    <row r="14984" spans="14:18" x14ac:dyDescent="0.35">
      <c r="N14984" s="28"/>
      <c r="R14984" s="2"/>
    </row>
    <row r="14985" spans="14:18" x14ac:dyDescent="0.35">
      <c r="N14985" s="28"/>
      <c r="R14985" s="2"/>
    </row>
    <row r="14986" spans="14:18" x14ac:dyDescent="0.35">
      <c r="N14986" s="28"/>
      <c r="R14986" s="2"/>
    </row>
    <row r="14987" spans="14:18" x14ac:dyDescent="0.35">
      <c r="N14987" s="28"/>
      <c r="R14987" s="2"/>
    </row>
    <row r="14988" spans="14:18" x14ac:dyDescent="0.35">
      <c r="N14988" s="28"/>
      <c r="R14988" s="2"/>
    </row>
    <row r="14989" spans="14:18" x14ac:dyDescent="0.35">
      <c r="N14989" s="28"/>
      <c r="R14989" s="2"/>
    </row>
    <row r="14990" spans="14:18" x14ac:dyDescent="0.35">
      <c r="N14990" s="28"/>
      <c r="R14990" s="2"/>
    </row>
    <row r="14991" spans="14:18" x14ac:dyDescent="0.35">
      <c r="N14991" s="28"/>
      <c r="R14991" s="2"/>
    </row>
    <row r="14992" spans="14:18" x14ac:dyDescent="0.35">
      <c r="N14992" s="28"/>
      <c r="R14992" s="2"/>
    </row>
    <row r="14993" spans="14:18" x14ac:dyDescent="0.35">
      <c r="N14993" s="28"/>
      <c r="R14993" s="2"/>
    </row>
    <row r="14994" spans="14:18" x14ac:dyDescent="0.35">
      <c r="N14994" s="28"/>
      <c r="R14994" s="2"/>
    </row>
    <row r="14995" spans="14:18" x14ac:dyDescent="0.35">
      <c r="N14995" s="28"/>
      <c r="R14995" s="2"/>
    </row>
    <row r="14996" spans="14:18" x14ac:dyDescent="0.35">
      <c r="N14996" s="28"/>
      <c r="R14996" s="2"/>
    </row>
    <row r="14997" spans="14:18" x14ac:dyDescent="0.35">
      <c r="N14997" s="28"/>
      <c r="R14997" s="2"/>
    </row>
    <row r="14998" spans="14:18" x14ac:dyDescent="0.35">
      <c r="N14998" s="28"/>
      <c r="R14998" s="2"/>
    </row>
    <row r="14999" spans="14:18" x14ac:dyDescent="0.35">
      <c r="N14999" s="28"/>
      <c r="R14999" s="2"/>
    </row>
    <row r="15000" spans="14:18" x14ac:dyDescent="0.35">
      <c r="N15000" s="28"/>
      <c r="R15000" s="2"/>
    </row>
    <row r="15001" spans="14:18" x14ac:dyDescent="0.35">
      <c r="N15001" s="28"/>
      <c r="R15001" s="2"/>
    </row>
    <row r="15002" spans="14:18" x14ac:dyDescent="0.35">
      <c r="N15002" s="28"/>
      <c r="R15002" s="2"/>
    </row>
    <row r="15003" spans="14:18" x14ac:dyDescent="0.35">
      <c r="N15003" s="28"/>
      <c r="R15003" s="2"/>
    </row>
    <row r="15004" spans="14:18" x14ac:dyDescent="0.35">
      <c r="N15004" s="28"/>
      <c r="R15004" s="2"/>
    </row>
    <row r="15005" spans="14:18" x14ac:dyDescent="0.35">
      <c r="N15005" s="28"/>
      <c r="R15005" s="2"/>
    </row>
    <row r="15006" spans="14:18" x14ac:dyDescent="0.35">
      <c r="N15006" s="28"/>
      <c r="R15006" s="2"/>
    </row>
    <row r="15007" spans="14:18" x14ac:dyDescent="0.35">
      <c r="N15007" s="28"/>
      <c r="R15007" s="2"/>
    </row>
    <row r="15008" spans="14:18" x14ac:dyDescent="0.35">
      <c r="N15008" s="28"/>
      <c r="R15008" s="2"/>
    </row>
    <row r="15009" spans="14:18" x14ac:dyDescent="0.35">
      <c r="N15009" s="28"/>
      <c r="R15009" s="2"/>
    </row>
    <row r="15010" spans="14:18" x14ac:dyDescent="0.35">
      <c r="N15010" s="28"/>
      <c r="R15010" s="2"/>
    </row>
    <row r="15011" spans="14:18" x14ac:dyDescent="0.35">
      <c r="N15011" s="28"/>
      <c r="R15011" s="2"/>
    </row>
    <row r="15012" spans="14:18" x14ac:dyDescent="0.35">
      <c r="N15012" s="28"/>
      <c r="R15012" s="2"/>
    </row>
    <row r="15013" spans="14:18" x14ac:dyDescent="0.35">
      <c r="N15013" s="28"/>
      <c r="R15013" s="2"/>
    </row>
    <row r="15014" spans="14:18" x14ac:dyDescent="0.35">
      <c r="N15014" s="28"/>
      <c r="R15014" s="2"/>
    </row>
    <row r="15015" spans="14:18" x14ac:dyDescent="0.35">
      <c r="N15015" s="28"/>
      <c r="R15015" s="2"/>
    </row>
    <row r="15016" spans="14:18" x14ac:dyDescent="0.35">
      <c r="N15016" s="28"/>
      <c r="R15016" s="2"/>
    </row>
    <row r="15017" spans="14:18" x14ac:dyDescent="0.35">
      <c r="N15017" s="28"/>
      <c r="R15017" s="2"/>
    </row>
    <row r="15018" spans="14:18" x14ac:dyDescent="0.35">
      <c r="N15018" s="28"/>
      <c r="R15018" s="2"/>
    </row>
    <row r="15019" spans="14:18" x14ac:dyDescent="0.35">
      <c r="N15019" s="28"/>
      <c r="R15019" s="2"/>
    </row>
    <row r="15020" spans="14:18" x14ac:dyDescent="0.35">
      <c r="N15020" s="28"/>
      <c r="R15020" s="2"/>
    </row>
    <row r="15021" spans="14:18" x14ac:dyDescent="0.35">
      <c r="N15021" s="28"/>
      <c r="R15021" s="2"/>
    </row>
    <row r="15022" spans="14:18" x14ac:dyDescent="0.35">
      <c r="N15022" s="28"/>
      <c r="R15022" s="2"/>
    </row>
    <row r="15023" spans="14:18" x14ac:dyDescent="0.35">
      <c r="N15023" s="28"/>
      <c r="R15023" s="2"/>
    </row>
    <row r="15024" spans="14:18" x14ac:dyDescent="0.35">
      <c r="N15024" s="28"/>
      <c r="R15024" s="2"/>
    </row>
    <row r="15025" spans="14:18" x14ac:dyDescent="0.35">
      <c r="N15025" s="28"/>
      <c r="R15025" s="2"/>
    </row>
    <row r="15026" spans="14:18" x14ac:dyDescent="0.35">
      <c r="N15026" s="28"/>
      <c r="R15026" s="2"/>
    </row>
    <row r="15027" spans="14:18" x14ac:dyDescent="0.35">
      <c r="N15027" s="28"/>
      <c r="R15027" s="2"/>
    </row>
    <row r="15028" spans="14:18" x14ac:dyDescent="0.35">
      <c r="N15028" s="28"/>
      <c r="R15028" s="2"/>
    </row>
    <row r="15029" spans="14:18" x14ac:dyDescent="0.35">
      <c r="N15029" s="28"/>
      <c r="R15029" s="2"/>
    </row>
    <row r="15030" spans="14:18" x14ac:dyDescent="0.35">
      <c r="N15030" s="28"/>
      <c r="R15030" s="2"/>
    </row>
    <row r="15031" spans="14:18" x14ac:dyDescent="0.35">
      <c r="N15031" s="28"/>
      <c r="R15031" s="2"/>
    </row>
    <row r="15032" spans="14:18" x14ac:dyDescent="0.35">
      <c r="N15032" s="28"/>
      <c r="R15032" s="2"/>
    </row>
    <row r="15033" spans="14:18" x14ac:dyDescent="0.35">
      <c r="N15033" s="28"/>
      <c r="R15033" s="2"/>
    </row>
    <row r="15034" spans="14:18" x14ac:dyDescent="0.35">
      <c r="N15034" s="28"/>
      <c r="R15034" s="2"/>
    </row>
    <row r="15035" spans="14:18" x14ac:dyDescent="0.35">
      <c r="N15035" s="28"/>
      <c r="R15035" s="2"/>
    </row>
    <row r="15036" spans="14:18" x14ac:dyDescent="0.35">
      <c r="N15036" s="28"/>
      <c r="R15036" s="2"/>
    </row>
    <row r="15037" spans="14:18" x14ac:dyDescent="0.35">
      <c r="N15037" s="28"/>
      <c r="R15037" s="2"/>
    </row>
    <row r="15038" spans="14:18" x14ac:dyDescent="0.35">
      <c r="N15038" s="28"/>
      <c r="R15038" s="2"/>
    </row>
    <row r="15039" spans="14:18" x14ac:dyDescent="0.35">
      <c r="N15039" s="28"/>
      <c r="R15039" s="2"/>
    </row>
    <row r="15040" spans="14:18" x14ac:dyDescent="0.35">
      <c r="N15040" s="28"/>
      <c r="R15040" s="2"/>
    </row>
    <row r="15041" spans="14:18" x14ac:dyDescent="0.35">
      <c r="N15041" s="28"/>
      <c r="R15041" s="2"/>
    </row>
    <row r="15042" spans="14:18" x14ac:dyDescent="0.35">
      <c r="N15042" s="28"/>
      <c r="R15042" s="2"/>
    </row>
    <row r="15043" spans="14:18" x14ac:dyDescent="0.35">
      <c r="N15043" s="28"/>
      <c r="R15043" s="2"/>
    </row>
    <row r="15044" spans="14:18" x14ac:dyDescent="0.35">
      <c r="N15044" s="28"/>
      <c r="R15044" s="2"/>
    </row>
    <row r="15045" spans="14:18" x14ac:dyDescent="0.35">
      <c r="N15045" s="28"/>
      <c r="R15045" s="2"/>
    </row>
    <row r="15046" spans="14:18" x14ac:dyDescent="0.35">
      <c r="N15046" s="28"/>
      <c r="R15046" s="2"/>
    </row>
    <row r="15047" spans="14:18" x14ac:dyDescent="0.35">
      <c r="N15047" s="28"/>
      <c r="R15047" s="2"/>
    </row>
    <row r="15048" spans="14:18" x14ac:dyDescent="0.35">
      <c r="N15048" s="28"/>
      <c r="R15048" s="2"/>
    </row>
    <row r="15049" spans="14:18" x14ac:dyDescent="0.35">
      <c r="N15049" s="28"/>
      <c r="R15049" s="2"/>
    </row>
    <row r="15050" spans="14:18" x14ac:dyDescent="0.35">
      <c r="N15050" s="28"/>
      <c r="R15050" s="2"/>
    </row>
    <row r="15051" spans="14:18" x14ac:dyDescent="0.35">
      <c r="N15051" s="28"/>
      <c r="R15051" s="2"/>
    </row>
    <row r="15052" spans="14:18" x14ac:dyDescent="0.35">
      <c r="N15052" s="28"/>
      <c r="R15052" s="2"/>
    </row>
    <row r="15053" spans="14:18" x14ac:dyDescent="0.35">
      <c r="N15053" s="28"/>
      <c r="R15053" s="2"/>
    </row>
    <row r="15054" spans="14:18" x14ac:dyDescent="0.35">
      <c r="N15054" s="28"/>
      <c r="R15054" s="2"/>
    </row>
    <row r="15055" spans="14:18" x14ac:dyDescent="0.35">
      <c r="N15055" s="28"/>
      <c r="R15055" s="2"/>
    </row>
    <row r="15056" spans="14:18" x14ac:dyDescent="0.35">
      <c r="N15056" s="28"/>
      <c r="R15056" s="2"/>
    </row>
    <row r="15057" spans="14:22" x14ac:dyDescent="0.35">
      <c r="N15057" s="28"/>
      <c r="R15057" s="2"/>
    </row>
    <row r="15058" spans="14:22" x14ac:dyDescent="0.35">
      <c r="N15058" s="28"/>
      <c r="R15058" s="2"/>
    </row>
    <row r="15059" spans="14:22" x14ac:dyDescent="0.35">
      <c r="N15059" s="28"/>
      <c r="R15059" s="2"/>
    </row>
    <row r="15060" spans="14:22" x14ac:dyDescent="0.35">
      <c r="N15060" s="28"/>
      <c r="R15060" s="2"/>
    </row>
    <row r="15061" spans="14:22" x14ac:dyDescent="0.35">
      <c r="N15061" s="28"/>
      <c r="R15061" s="2"/>
    </row>
    <row r="15062" spans="14:22" x14ac:dyDescent="0.35">
      <c r="N15062" s="28"/>
      <c r="R15062" s="2"/>
    </row>
    <row r="15063" spans="14:22" x14ac:dyDescent="0.35">
      <c r="N15063" s="28"/>
      <c r="R15063" s="2"/>
    </row>
    <row r="15064" spans="14:22" x14ac:dyDescent="0.35">
      <c r="N15064" s="28"/>
      <c r="R15064" s="2"/>
    </row>
    <row r="15065" spans="14:22" x14ac:dyDescent="0.35">
      <c r="N15065" s="28"/>
      <c r="R15065" s="2"/>
    </row>
    <row r="15066" spans="14:22" x14ac:dyDescent="0.35">
      <c r="N15066" s="28"/>
      <c r="R15066" s="2"/>
    </row>
    <row r="15067" spans="14:22" x14ac:dyDescent="0.35">
      <c r="N15067" s="28"/>
      <c r="R15067" s="2"/>
    </row>
    <row r="15068" spans="14:22" x14ac:dyDescent="0.35">
      <c r="N15068" s="28"/>
      <c r="R15068" s="2"/>
    </row>
    <row r="15069" spans="14:22" x14ac:dyDescent="0.35">
      <c r="N15069" s="28"/>
      <c r="R15069" s="2"/>
    </row>
    <row r="15070" spans="14:22" x14ac:dyDescent="0.35">
      <c r="N15070" s="28"/>
      <c r="R15070" s="2"/>
    </row>
    <row r="15071" spans="14:22" x14ac:dyDescent="0.35">
      <c r="N15071" s="28"/>
      <c r="R15071" s="2"/>
      <c r="U15071" s="5"/>
      <c r="V15071" s="6"/>
    </row>
    <row r="15072" spans="14:22"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18" x14ac:dyDescent="0.35">
      <c r="N15089" s="28"/>
      <c r="R15089" s="2"/>
    </row>
    <row r="15090" spans="14:18" x14ac:dyDescent="0.35">
      <c r="N15090" s="28"/>
      <c r="R15090" s="2"/>
    </row>
    <row r="15091" spans="14:18" x14ac:dyDescent="0.35">
      <c r="N15091" s="28"/>
      <c r="R15091" s="2"/>
    </row>
    <row r="15092" spans="14:18" x14ac:dyDescent="0.35">
      <c r="N15092" s="28"/>
      <c r="R15092" s="2"/>
    </row>
    <row r="15093" spans="14:18" x14ac:dyDescent="0.35">
      <c r="N15093" s="28"/>
      <c r="R15093" s="2"/>
    </row>
    <row r="15094" spans="14:18" x14ac:dyDescent="0.35">
      <c r="N15094" s="28"/>
      <c r="R15094" s="2"/>
    </row>
    <row r="15095" spans="14:18" x14ac:dyDescent="0.35">
      <c r="N15095" s="28"/>
      <c r="R15095" s="2"/>
    </row>
    <row r="15096" spans="14:18" x14ac:dyDescent="0.35">
      <c r="N15096" s="28"/>
      <c r="R15096" s="2"/>
    </row>
    <row r="15097" spans="14:18" x14ac:dyDescent="0.35">
      <c r="N15097" s="28"/>
      <c r="R15097" s="2"/>
    </row>
    <row r="15098" spans="14:18" x14ac:dyDescent="0.35">
      <c r="N15098" s="28"/>
      <c r="R15098" s="2"/>
    </row>
    <row r="15099" spans="14:18" x14ac:dyDescent="0.35">
      <c r="N15099" s="28"/>
      <c r="R15099" s="2"/>
    </row>
    <row r="15100" spans="14:18" x14ac:dyDescent="0.35">
      <c r="N15100" s="28"/>
      <c r="R15100" s="2"/>
    </row>
    <row r="15101" spans="14:18" x14ac:dyDescent="0.35">
      <c r="N15101" s="28"/>
      <c r="R15101" s="2"/>
    </row>
    <row r="15102" spans="14:18" x14ac:dyDescent="0.35">
      <c r="N15102" s="28"/>
      <c r="R15102" s="2"/>
    </row>
    <row r="15103" spans="14:18" x14ac:dyDescent="0.35">
      <c r="N15103" s="28"/>
      <c r="R15103" s="2"/>
    </row>
    <row r="15104" spans="14:18" x14ac:dyDescent="0.35">
      <c r="N15104" s="28"/>
      <c r="R15104" s="2"/>
    </row>
    <row r="15105" spans="14:18" x14ac:dyDescent="0.35">
      <c r="N15105" s="28"/>
      <c r="R15105" s="2"/>
    </row>
    <row r="15106" spans="14:18" x14ac:dyDescent="0.35">
      <c r="N15106" s="28"/>
      <c r="R15106" s="2"/>
    </row>
    <row r="15107" spans="14:18" x14ac:dyDescent="0.35">
      <c r="N15107" s="28"/>
      <c r="R15107" s="2"/>
    </row>
    <row r="15108" spans="14:18" x14ac:dyDescent="0.35">
      <c r="N15108" s="28"/>
      <c r="R15108" s="2"/>
    </row>
    <row r="15109" spans="14:18" x14ac:dyDescent="0.35">
      <c r="N15109" s="28"/>
      <c r="R15109" s="2"/>
    </row>
    <row r="15110" spans="14:18" x14ac:dyDescent="0.35">
      <c r="N15110" s="28"/>
      <c r="R15110" s="2"/>
    </row>
    <row r="15111" spans="14:18" x14ac:dyDescent="0.35">
      <c r="N15111" s="28"/>
      <c r="R15111" s="2"/>
    </row>
    <row r="15112" spans="14:18" x14ac:dyDescent="0.35">
      <c r="N15112" s="28"/>
      <c r="R15112" s="2"/>
    </row>
    <row r="15113" spans="14:18" x14ac:dyDescent="0.35">
      <c r="N15113" s="28"/>
      <c r="R15113" s="2"/>
    </row>
    <row r="15114" spans="14:18" x14ac:dyDescent="0.35">
      <c r="N15114" s="28"/>
      <c r="R15114" s="2"/>
    </row>
    <row r="15115" spans="14:18" x14ac:dyDescent="0.35">
      <c r="N15115" s="28"/>
      <c r="R15115" s="2"/>
    </row>
    <row r="15116" spans="14:18" x14ac:dyDescent="0.35">
      <c r="N15116" s="28"/>
      <c r="R15116" s="2"/>
    </row>
    <row r="15117" spans="14:18" x14ac:dyDescent="0.35">
      <c r="N15117" s="28"/>
      <c r="R15117" s="2"/>
    </row>
    <row r="15118" spans="14:18" x14ac:dyDescent="0.35">
      <c r="N15118" s="28"/>
      <c r="R15118" s="2"/>
    </row>
    <row r="15119" spans="14:18" x14ac:dyDescent="0.35">
      <c r="N15119" s="28"/>
      <c r="R15119" s="2"/>
    </row>
    <row r="15120" spans="14:18"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22" x14ac:dyDescent="0.35">
      <c r="N15153" s="28"/>
      <c r="R15153" s="2"/>
    </row>
    <row r="15154" spans="14:22" x14ac:dyDescent="0.35">
      <c r="N15154" s="28"/>
      <c r="R15154" s="2"/>
    </row>
    <row r="15155" spans="14:22" x14ac:dyDescent="0.35">
      <c r="N15155" s="28"/>
      <c r="R15155" s="2"/>
    </row>
    <row r="15156" spans="14:22" x14ac:dyDescent="0.35">
      <c r="N15156" s="28"/>
      <c r="R15156" s="2"/>
    </row>
    <row r="15157" spans="14:22" x14ac:dyDescent="0.35">
      <c r="N15157" s="28"/>
      <c r="R15157" s="2"/>
    </row>
    <row r="15158" spans="14:22" x14ac:dyDescent="0.35">
      <c r="N15158" s="28"/>
      <c r="R15158" s="2"/>
    </row>
    <row r="15159" spans="14:22" x14ac:dyDescent="0.35">
      <c r="N15159" s="28"/>
      <c r="R15159" s="2"/>
    </row>
    <row r="15160" spans="14:22" x14ac:dyDescent="0.35">
      <c r="N15160" s="28"/>
      <c r="R15160" s="2"/>
    </row>
    <row r="15161" spans="14:22" x14ac:dyDescent="0.35">
      <c r="N15161" s="28"/>
      <c r="R15161" s="2"/>
    </row>
    <row r="15162" spans="14:22" x14ac:dyDescent="0.35">
      <c r="N15162" s="28"/>
      <c r="R15162" s="2"/>
    </row>
    <row r="15163" spans="14:22" x14ac:dyDescent="0.35">
      <c r="N15163" s="28"/>
      <c r="R15163" s="2"/>
    </row>
    <row r="15164" spans="14:22" x14ac:dyDescent="0.35">
      <c r="N15164" s="28"/>
      <c r="R15164" s="2"/>
    </row>
    <row r="15165" spans="14:22" x14ac:dyDescent="0.35">
      <c r="N15165" s="28"/>
      <c r="R15165" s="2"/>
    </row>
    <row r="15166" spans="14:22" x14ac:dyDescent="0.35">
      <c r="N15166" s="28"/>
      <c r="R15166" s="2"/>
    </row>
    <row r="15167" spans="14:22" x14ac:dyDescent="0.35">
      <c r="N15167" s="28"/>
      <c r="R15167" s="2"/>
      <c r="U15167" s="5"/>
      <c r="V15167" s="6"/>
    </row>
    <row r="15168" spans="14:22"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18" x14ac:dyDescent="0.35">
      <c r="N15185" s="28"/>
      <c r="R15185" s="2"/>
    </row>
    <row r="15186" spans="14:18" x14ac:dyDescent="0.35">
      <c r="N15186" s="28"/>
      <c r="R15186" s="2"/>
    </row>
    <row r="15187" spans="14:18" x14ac:dyDescent="0.35">
      <c r="N15187" s="28"/>
      <c r="R15187" s="2"/>
    </row>
    <row r="15188" spans="14:18" x14ac:dyDescent="0.35">
      <c r="N15188" s="28"/>
      <c r="R15188" s="2"/>
    </row>
    <row r="15189" spans="14:18" x14ac:dyDescent="0.35">
      <c r="N15189" s="28"/>
      <c r="R15189" s="2"/>
    </row>
    <row r="15190" spans="14:18" x14ac:dyDescent="0.35">
      <c r="N15190" s="28"/>
      <c r="R15190" s="2"/>
    </row>
    <row r="15191" spans="14:18" x14ac:dyDescent="0.35">
      <c r="N15191" s="28"/>
      <c r="R15191" s="2"/>
    </row>
    <row r="15192" spans="14:18" x14ac:dyDescent="0.35">
      <c r="N15192" s="28"/>
      <c r="R15192" s="2"/>
    </row>
    <row r="15193" spans="14:18" x14ac:dyDescent="0.35">
      <c r="N15193" s="28"/>
      <c r="R15193" s="2"/>
    </row>
    <row r="15194" spans="14:18" x14ac:dyDescent="0.35">
      <c r="N15194" s="28"/>
      <c r="R15194" s="2"/>
    </row>
    <row r="15195" spans="14:18" x14ac:dyDescent="0.35">
      <c r="N15195" s="28"/>
      <c r="R15195" s="2"/>
    </row>
    <row r="15196" spans="14:18" x14ac:dyDescent="0.35">
      <c r="N15196" s="28"/>
      <c r="R15196" s="2"/>
    </row>
    <row r="15197" spans="14:18" x14ac:dyDescent="0.35">
      <c r="N15197" s="28"/>
      <c r="R15197" s="2"/>
    </row>
    <row r="15198" spans="14:18" x14ac:dyDescent="0.35">
      <c r="N15198" s="28"/>
      <c r="R15198" s="2"/>
    </row>
    <row r="15199" spans="14:18" x14ac:dyDescent="0.35">
      <c r="N15199" s="28"/>
      <c r="R15199" s="2"/>
    </row>
    <row r="15200" spans="14:18" x14ac:dyDescent="0.35">
      <c r="N15200" s="28"/>
      <c r="R15200" s="2"/>
    </row>
    <row r="15201" spans="14:18" x14ac:dyDescent="0.35">
      <c r="N15201" s="28"/>
      <c r="R15201" s="2"/>
    </row>
    <row r="15202" spans="14:18" x14ac:dyDescent="0.35">
      <c r="N15202" s="28"/>
      <c r="R15202" s="2"/>
    </row>
    <row r="15203" spans="14:18" x14ac:dyDescent="0.35">
      <c r="N15203" s="28"/>
      <c r="R15203" s="2"/>
    </row>
    <row r="15204" spans="14:18" x14ac:dyDescent="0.35">
      <c r="N15204" s="28"/>
      <c r="R15204" s="2"/>
    </row>
    <row r="15205" spans="14:18" x14ac:dyDescent="0.35">
      <c r="N15205" s="28"/>
      <c r="R15205" s="2"/>
    </row>
    <row r="15206" spans="14:18" x14ac:dyDescent="0.35">
      <c r="N15206" s="28"/>
      <c r="R15206" s="2"/>
    </row>
    <row r="15207" spans="14:18" x14ac:dyDescent="0.35">
      <c r="N15207" s="28"/>
      <c r="R15207" s="2"/>
    </row>
    <row r="15208" spans="14:18" x14ac:dyDescent="0.35">
      <c r="N15208" s="28"/>
      <c r="R15208" s="2"/>
    </row>
    <row r="15209" spans="14:18" x14ac:dyDescent="0.35">
      <c r="N15209" s="28"/>
      <c r="R15209" s="2"/>
    </row>
    <row r="15210" spans="14:18" x14ac:dyDescent="0.35">
      <c r="N15210" s="28"/>
      <c r="R15210" s="2"/>
    </row>
    <row r="15211" spans="14:18" x14ac:dyDescent="0.35">
      <c r="N15211" s="28"/>
      <c r="R15211" s="2"/>
    </row>
    <row r="15212" spans="14:18" x14ac:dyDescent="0.35">
      <c r="N15212" s="28"/>
      <c r="R15212" s="2"/>
    </row>
    <row r="15213" spans="14:18" x14ac:dyDescent="0.35">
      <c r="N15213" s="28"/>
      <c r="R15213" s="2"/>
    </row>
    <row r="15214" spans="14:18" x14ac:dyDescent="0.35">
      <c r="N15214" s="28"/>
      <c r="R15214" s="2"/>
    </row>
    <row r="15215" spans="14:18" x14ac:dyDescent="0.35">
      <c r="N15215" s="28"/>
      <c r="R15215" s="2"/>
    </row>
    <row r="15216" spans="14:18"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22" x14ac:dyDescent="0.35">
      <c r="N15249" s="28"/>
      <c r="R15249" s="2"/>
    </row>
    <row r="15250" spans="14:22" x14ac:dyDescent="0.35">
      <c r="N15250" s="28"/>
      <c r="R15250" s="2"/>
    </row>
    <row r="15251" spans="14:22" x14ac:dyDescent="0.35">
      <c r="N15251" s="28"/>
      <c r="R15251" s="2"/>
    </row>
    <row r="15252" spans="14:22" x14ac:dyDescent="0.35">
      <c r="N15252" s="28"/>
      <c r="R15252" s="2"/>
    </row>
    <row r="15253" spans="14:22" x14ac:dyDescent="0.35">
      <c r="N15253" s="28"/>
      <c r="R15253" s="2"/>
    </row>
    <row r="15254" spans="14:22" x14ac:dyDescent="0.35">
      <c r="N15254" s="28"/>
      <c r="R15254" s="2"/>
    </row>
    <row r="15255" spans="14:22" x14ac:dyDescent="0.35">
      <c r="N15255" s="28"/>
      <c r="R15255" s="2"/>
    </row>
    <row r="15256" spans="14:22" x14ac:dyDescent="0.35">
      <c r="N15256" s="28"/>
      <c r="R15256" s="2"/>
    </row>
    <row r="15257" spans="14:22" x14ac:dyDescent="0.35">
      <c r="N15257" s="28"/>
      <c r="R15257" s="2"/>
    </row>
    <row r="15258" spans="14:22" x14ac:dyDescent="0.35">
      <c r="N15258" s="28"/>
      <c r="R15258" s="2"/>
    </row>
    <row r="15259" spans="14:22" x14ac:dyDescent="0.35">
      <c r="N15259" s="28"/>
      <c r="R15259" s="2"/>
    </row>
    <row r="15260" spans="14:22" x14ac:dyDescent="0.35">
      <c r="N15260" s="28"/>
      <c r="R15260" s="2"/>
    </row>
    <row r="15261" spans="14:22" x14ac:dyDescent="0.35">
      <c r="N15261" s="28"/>
      <c r="R15261" s="2"/>
    </row>
    <row r="15262" spans="14:22" x14ac:dyDescent="0.35">
      <c r="N15262" s="28"/>
      <c r="R15262" s="2"/>
    </row>
    <row r="15263" spans="14:22" x14ac:dyDescent="0.35">
      <c r="N15263" s="28"/>
      <c r="R15263" s="2"/>
      <c r="U15263" s="5"/>
      <c r="V15263" s="6"/>
    </row>
    <row r="15264" spans="14:22"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18" x14ac:dyDescent="0.35">
      <c r="N15281" s="28"/>
      <c r="R15281" s="2"/>
    </row>
    <row r="15282" spans="14:18" x14ac:dyDescent="0.35">
      <c r="N15282" s="28"/>
      <c r="R15282" s="2"/>
    </row>
    <row r="15283" spans="14:18" x14ac:dyDescent="0.35">
      <c r="N15283" s="28"/>
      <c r="R15283" s="2"/>
    </row>
    <row r="15284" spans="14:18" x14ac:dyDescent="0.35">
      <c r="N15284" s="28"/>
      <c r="R15284" s="2"/>
    </row>
    <row r="15285" spans="14:18" x14ac:dyDescent="0.35">
      <c r="N15285" s="28"/>
      <c r="R15285" s="2"/>
    </row>
    <row r="15286" spans="14:18" x14ac:dyDescent="0.35">
      <c r="N15286" s="28"/>
      <c r="R15286" s="2"/>
    </row>
    <row r="15287" spans="14:18" x14ac:dyDescent="0.35">
      <c r="N15287" s="28"/>
      <c r="R15287" s="2"/>
    </row>
    <row r="15288" spans="14:18" x14ac:dyDescent="0.35">
      <c r="N15288" s="28"/>
      <c r="R15288" s="2"/>
    </row>
    <row r="15289" spans="14:18" x14ac:dyDescent="0.35">
      <c r="N15289" s="28"/>
      <c r="R15289" s="2"/>
    </row>
    <row r="15290" spans="14:18" x14ac:dyDescent="0.35">
      <c r="N15290" s="28"/>
      <c r="R15290" s="2"/>
    </row>
    <row r="15291" spans="14:18" x14ac:dyDescent="0.35">
      <c r="N15291" s="28"/>
      <c r="R15291" s="2"/>
    </row>
    <row r="15292" spans="14:18" x14ac:dyDescent="0.35">
      <c r="N15292" s="28"/>
      <c r="R15292" s="2"/>
    </row>
    <row r="15293" spans="14:18" x14ac:dyDescent="0.35">
      <c r="N15293" s="28"/>
      <c r="R15293" s="2"/>
    </row>
    <row r="15294" spans="14:18" x14ac:dyDescent="0.35">
      <c r="N15294" s="28"/>
      <c r="R15294" s="2"/>
    </row>
    <row r="15295" spans="14:18" x14ac:dyDescent="0.35">
      <c r="N15295" s="28"/>
      <c r="R15295" s="2"/>
    </row>
    <row r="15296" spans="14:18" x14ac:dyDescent="0.35">
      <c r="N15296" s="28"/>
      <c r="R15296" s="2"/>
    </row>
    <row r="15297" spans="14:18" x14ac:dyDescent="0.35">
      <c r="N15297" s="28"/>
      <c r="R15297" s="2"/>
    </row>
    <row r="15298" spans="14:18" x14ac:dyDescent="0.35">
      <c r="N15298" s="28"/>
      <c r="R15298" s="2"/>
    </row>
    <row r="15299" spans="14:18" x14ac:dyDescent="0.35">
      <c r="N15299" s="28"/>
      <c r="R15299" s="2"/>
    </row>
    <row r="15300" spans="14:18" x14ac:dyDescent="0.35">
      <c r="N15300" s="28"/>
      <c r="R15300" s="2"/>
    </row>
    <row r="15301" spans="14:18" x14ac:dyDescent="0.35">
      <c r="N15301" s="28"/>
      <c r="R15301" s="2"/>
    </row>
    <row r="15302" spans="14:18" x14ac:dyDescent="0.35">
      <c r="N15302" s="28"/>
      <c r="R15302" s="2"/>
    </row>
    <row r="15303" spans="14:18" x14ac:dyDescent="0.35">
      <c r="N15303" s="28"/>
      <c r="R15303" s="2"/>
    </row>
    <row r="15304" spans="14:18" x14ac:dyDescent="0.35">
      <c r="N15304" s="28"/>
      <c r="R15304" s="2"/>
    </row>
    <row r="15305" spans="14:18" x14ac:dyDescent="0.35">
      <c r="N15305" s="28"/>
      <c r="R15305" s="2"/>
    </row>
    <row r="15306" spans="14:18" x14ac:dyDescent="0.35">
      <c r="N15306" s="28"/>
      <c r="R15306" s="2"/>
    </row>
    <row r="15307" spans="14:18" x14ac:dyDescent="0.35">
      <c r="N15307" s="28"/>
      <c r="R15307" s="2"/>
    </row>
    <row r="15308" spans="14:18" x14ac:dyDescent="0.35">
      <c r="N15308" s="28"/>
      <c r="R15308" s="2"/>
    </row>
    <row r="15309" spans="14:18" x14ac:dyDescent="0.35">
      <c r="N15309" s="28"/>
      <c r="R15309" s="2"/>
    </row>
    <row r="15310" spans="14:18" x14ac:dyDescent="0.35">
      <c r="N15310" s="28"/>
      <c r="R15310" s="2"/>
    </row>
    <row r="15311" spans="14:18" x14ac:dyDescent="0.35">
      <c r="N15311" s="28"/>
      <c r="R15311" s="2"/>
    </row>
    <row r="15312" spans="14:18"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22" x14ac:dyDescent="0.35">
      <c r="N15345" s="28"/>
      <c r="R15345" s="2"/>
    </row>
    <row r="15346" spans="14:22" x14ac:dyDescent="0.35">
      <c r="N15346" s="28"/>
      <c r="R15346" s="2"/>
    </row>
    <row r="15347" spans="14:22" x14ac:dyDescent="0.35">
      <c r="N15347" s="28"/>
      <c r="R15347" s="2"/>
    </row>
    <row r="15348" spans="14:22" x14ac:dyDescent="0.35">
      <c r="N15348" s="28"/>
      <c r="R15348" s="2"/>
    </row>
    <row r="15349" spans="14:22" x14ac:dyDescent="0.35">
      <c r="N15349" s="28"/>
      <c r="R15349" s="2"/>
    </row>
    <row r="15350" spans="14:22" x14ac:dyDescent="0.35">
      <c r="N15350" s="28"/>
      <c r="R15350" s="2"/>
    </row>
    <row r="15351" spans="14:22" x14ac:dyDescent="0.35">
      <c r="N15351" s="28"/>
      <c r="R15351" s="2"/>
    </row>
    <row r="15352" spans="14:22" x14ac:dyDescent="0.35">
      <c r="N15352" s="28"/>
      <c r="R15352" s="2"/>
    </row>
    <row r="15353" spans="14:22" x14ac:dyDescent="0.35">
      <c r="N15353" s="28"/>
      <c r="R15353" s="2"/>
    </row>
    <row r="15354" spans="14:22" x14ac:dyDescent="0.35">
      <c r="N15354" s="28"/>
      <c r="R15354" s="2"/>
    </row>
    <row r="15355" spans="14:22" x14ac:dyDescent="0.35">
      <c r="N15355" s="28"/>
      <c r="R15355" s="2"/>
    </row>
    <row r="15356" spans="14:22" x14ac:dyDescent="0.35">
      <c r="N15356" s="28"/>
      <c r="R15356" s="2"/>
    </row>
    <row r="15357" spans="14:22" x14ac:dyDescent="0.35">
      <c r="N15357" s="28"/>
      <c r="R15357" s="2"/>
    </row>
    <row r="15358" spans="14:22" x14ac:dyDescent="0.35">
      <c r="N15358" s="28"/>
      <c r="R15358" s="2"/>
    </row>
    <row r="15359" spans="14:22" x14ac:dyDescent="0.35">
      <c r="N15359" s="28"/>
      <c r="R15359" s="2"/>
      <c r="U15359" s="5"/>
      <c r="V15359" s="6"/>
    </row>
    <row r="15360" spans="14:22"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18" x14ac:dyDescent="0.35">
      <c r="N15393" s="28"/>
      <c r="R15393" s="2"/>
    </row>
    <row r="15394" spans="14:18" x14ac:dyDescent="0.35">
      <c r="N15394" s="28"/>
      <c r="R15394" s="2"/>
    </row>
    <row r="15395" spans="14:18" x14ac:dyDescent="0.35">
      <c r="N15395" s="28"/>
      <c r="R15395" s="2"/>
    </row>
    <row r="15396" spans="14:18" x14ac:dyDescent="0.35">
      <c r="N15396" s="28"/>
      <c r="R15396" s="2"/>
    </row>
    <row r="15397" spans="14:18" x14ac:dyDescent="0.35">
      <c r="N15397" s="28"/>
      <c r="R15397" s="2"/>
    </row>
    <row r="15398" spans="14:18" x14ac:dyDescent="0.35">
      <c r="N15398" s="28"/>
      <c r="R15398" s="2"/>
    </row>
    <row r="15399" spans="14:18" x14ac:dyDescent="0.35">
      <c r="N15399" s="28"/>
      <c r="R15399" s="2"/>
    </row>
    <row r="15400" spans="14:18" x14ac:dyDescent="0.35">
      <c r="N15400" s="28"/>
      <c r="R15400" s="2"/>
    </row>
    <row r="15401" spans="14:18" x14ac:dyDescent="0.35">
      <c r="N15401" s="28"/>
      <c r="R15401" s="2"/>
    </row>
    <row r="15402" spans="14:18" x14ac:dyDescent="0.35">
      <c r="N15402" s="28"/>
      <c r="R15402" s="2"/>
    </row>
    <row r="15403" spans="14:18" x14ac:dyDescent="0.35">
      <c r="N15403" s="28"/>
      <c r="R15403" s="2"/>
    </row>
    <row r="15404" spans="14:18" x14ac:dyDescent="0.35">
      <c r="N15404" s="28"/>
      <c r="R15404" s="2"/>
    </row>
    <row r="15405" spans="14:18" x14ac:dyDescent="0.35">
      <c r="N15405" s="28"/>
      <c r="R15405" s="2"/>
    </row>
    <row r="15406" spans="14:18" x14ac:dyDescent="0.35">
      <c r="N15406" s="28"/>
      <c r="R15406" s="2"/>
    </row>
    <row r="15407" spans="14:18" x14ac:dyDescent="0.35">
      <c r="N15407" s="28"/>
      <c r="R15407" s="2"/>
    </row>
    <row r="15408" spans="14:18"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22" x14ac:dyDescent="0.35">
      <c r="N15441" s="28"/>
      <c r="R15441" s="2"/>
    </row>
    <row r="15442" spans="14:22" x14ac:dyDescent="0.35">
      <c r="N15442" s="28"/>
      <c r="R15442" s="2"/>
    </row>
    <row r="15443" spans="14:22" x14ac:dyDescent="0.35">
      <c r="N15443" s="28"/>
      <c r="R15443" s="2"/>
    </row>
    <row r="15444" spans="14:22" x14ac:dyDescent="0.35">
      <c r="N15444" s="28"/>
      <c r="R15444" s="2"/>
    </row>
    <row r="15445" spans="14:22" x14ac:dyDescent="0.35">
      <c r="N15445" s="28"/>
      <c r="R15445" s="2"/>
    </row>
    <row r="15446" spans="14:22" x14ac:dyDescent="0.35">
      <c r="N15446" s="28"/>
      <c r="R15446" s="2"/>
    </row>
    <row r="15447" spans="14:22" x14ac:dyDescent="0.35">
      <c r="N15447" s="28"/>
      <c r="R15447" s="2"/>
    </row>
    <row r="15448" spans="14:22" x14ac:dyDescent="0.35">
      <c r="N15448" s="28"/>
      <c r="R15448" s="2"/>
    </row>
    <row r="15449" spans="14:22" x14ac:dyDescent="0.35">
      <c r="N15449" s="28"/>
      <c r="R15449" s="2"/>
    </row>
    <row r="15450" spans="14:22" x14ac:dyDescent="0.35">
      <c r="N15450" s="28"/>
      <c r="R15450" s="2"/>
    </row>
    <row r="15451" spans="14:22" x14ac:dyDescent="0.35">
      <c r="N15451" s="28"/>
      <c r="R15451" s="2"/>
    </row>
    <row r="15452" spans="14:22" x14ac:dyDescent="0.35">
      <c r="N15452" s="28"/>
      <c r="R15452" s="2"/>
    </row>
    <row r="15453" spans="14:22" x14ac:dyDescent="0.35">
      <c r="N15453" s="28"/>
      <c r="R15453" s="2"/>
    </row>
    <row r="15454" spans="14:22" x14ac:dyDescent="0.35">
      <c r="N15454" s="28"/>
      <c r="R15454" s="2"/>
    </row>
    <row r="15455" spans="14:22" x14ac:dyDescent="0.35">
      <c r="N15455" s="28"/>
      <c r="R15455" s="2"/>
      <c r="U15455" s="5"/>
      <c r="V15455" s="6"/>
    </row>
    <row r="15456" spans="14:22"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18" x14ac:dyDescent="0.35">
      <c r="N15489" s="28"/>
      <c r="R15489" s="2"/>
    </row>
    <row r="15490" spans="14:18" x14ac:dyDescent="0.35">
      <c r="N15490" s="28"/>
      <c r="R15490" s="2"/>
    </row>
    <row r="15491" spans="14:18" x14ac:dyDescent="0.35">
      <c r="N15491" s="28"/>
      <c r="R15491" s="2"/>
    </row>
    <row r="15492" spans="14:18" x14ac:dyDescent="0.35">
      <c r="N15492" s="28"/>
      <c r="R15492" s="2"/>
    </row>
    <row r="15493" spans="14:18" x14ac:dyDescent="0.35">
      <c r="N15493" s="28"/>
      <c r="R15493" s="2"/>
    </row>
    <row r="15494" spans="14:18" x14ac:dyDescent="0.35">
      <c r="N15494" s="28"/>
      <c r="R15494" s="2"/>
    </row>
    <row r="15495" spans="14:18" x14ac:dyDescent="0.35">
      <c r="N15495" s="28"/>
      <c r="R15495" s="2"/>
    </row>
    <row r="15496" spans="14:18" x14ac:dyDescent="0.35">
      <c r="N15496" s="28"/>
      <c r="R15496" s="2"/>
    </row>
    <row r="15497" spans="14:18" x14ac:dyDescent="0.35">
      <c r="N15497" s="28"/>
      <c r="R15497" s="2"/>
    </row>
    <row r="15498" spans="14:18" x14ac:dyDescent="0.35">
      <c r="N15498" s="28"/>
      <c r="R15498" s="2"/>
    </row>
    <row r="15499" spans="14:18" x14ac:dyDescent="0.35">
      <c r="N15499" s="28"/>
      <c r="R15499" s="2"/>
    </row>
    <row r="15500" spans="14:18" x14ac:dyDescent="0.35">
      <c r="N15500" s="28"/>
      <c r="R15500" s="2"/>
    </row>
    <row r="15501" spans="14:18" x14ac:dyDescent="0.35">
      <c r="N15501" s="28"/>
      <c r="R15501" s="2"/>
    </row>
    <row r="15502" spans="14:18" x14ac:dyDescent="0.35">
      <c r="N15502" s="28"/>
      <c r="R15502" s="2"/>
    </row>
    <row r="15503" spans="14:18" x14ac:dyDescent="0.35">
      <c r="N15503" s="28"/>
      <c r="R15503" s="2"/>
    </row>
    <row r="15504" spans="14:18"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22" x14ac:dyDescent="0.35">
      <c r="N15537" s="28"/>
      <c r="R15537" s="2"/>
    </row>
    <row r="15538" spans="14:22" x14ac:dyDescent="0.35">
      <c r="N15538" s="28"/>
      <c r="R15538" s="2"/>
    </row>
    <row r="15539" spans="14:22" x14ac:dyDescent="0.35">
      <c r="N15539" s="28"/>
      <c r="R15539" s="2"/>
    </row>
    <row r="15540" spans="14:22" x14ac:dyDescent="0.35">
      <c r="N15540" s="28"/>
      <c r="R15540" s="2"/>
    </row>
    <row r="15541" spans="14:22" x14ac:dyDescent="0.35">
      <c r="N15541" s="28"/>
      <c r="R15541" s="2"/>
    </row>
    <row r="15542" spans="14:22" x14ac:dyDescent="0.35">
      <c r="N15542" s="28"/>
      <c r="R15542" s="2"/>
    </row>
    <row r="15543" spans="14:22" x14ac:dyDescent="0.35">
      <c r="N15543" s="28"/>
      <c r="R15543" s="2"/>
    </row>
    <row r="15544" spans="14:22" x14ac:dyDescent="0.35">
      <c r="N15544" s="28"/>
      <c r="R15544" s="2"/>
    </row>
    <row r="15545" spans="14:22" x14ac:dyDescent="0.35">
      <c r="N15545" s="28"/>
      <c r="R15545" s="2"/>
    </row>
    <row r="15546" spans="14:22" x14ac:dyDescent="0.35">
      <c r="N15546" s="28"/>
      <c r="R15546" s="2"/>
    </row>
    <row r="15547" spans="14:22" x14ac:dyDescent="0.35">
      <c r="N15547" s="28"/>
      <c r="R15547" s="2"/>
    </row>
    <row r="15548" spans="14:22" x14ac:dyDescent="0.35">
      <c r="N15548" s="28"/>
      <c r="R15548" s="2"/>
    </row>
    <row r="15549" spans="14:22" x14ac:dyDescent="0.35">
      <c r="N15549" s="28"/>
      <c r="R15549" s="2"/>
    </row>
    <row r="15550" spans="14:22" x14ac:dyDescent="0.35">
      <c r="N15550" s="28"/>
      <c r="R15550" s="2"/>
    </row>
    <row r="15551" spans="14:22" x14ac:dyDescent="0.35">
      <c r="N15551" s="28"/>
      <c r="R15551" s="2"/>
      <c r="U15551" s="5"/>
      <c r="V15551" s="6"/>
    </row>
    <row r="15552" spans="14:22"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18" x14ac:dyDescent="0.35">
      <c r="N15585" s="28"/>
      <c r="R15585" s="2"/>
    </row>
    <row r="15586" spans="14:18" x14ac:dyDescent="0.35">
      <c r="N15586" s="28"/>
      <c r="R15586" s="2"/>
    </row>
    <row r="15587" spans="14:18" x14ac:dyDescent="0.35">
      <c r="N15587" s="28"/>
      <c r="R15587" s="2"/>
    </row>
    <row r="15588" spans="14:18" x14ac:dyDescent="0.35">
      <c r="N15588" s="28"/>
      <c r="R15588" s="2"/>
    </row>
    <row r="15589" spans="14:18" x14ac:dyDescent="0.35">
      <c r="N15589" s="28"/>
      <c r="R15589" s="2"/>
    </row>
    <row r="15590" spans="14:18" x14ac:dyDescent="0.35">
      <c r="N15590" s="28"/>
      <c r="R15590" s="2"/>
    </row>
    <row r="15591" spans="14:18" x14ac:dyDescent="0.35">
      <c r="N15591" s="28"/>
      <c r="R15591" s="2"/>
    </row>
    <row r="15592" spans="14:18" x14ac:dyDescent="0.35">
      <c r="N15592" s="28"/>
      <c r="R15592" s="2"/>
    </row>
    <row r="15593" spans="14:18" x14ac:dyDescent="0.35">
      <c r="N15593" s="28"/>
      <c r="R15593" s="2"/>
    </row>
    <row r="15594" spans="14:18" x14ac:dyDescent="0.35">
      <c r="N15594" s="28"/>
      <c r="R15594" s="2"/>
    </row>
    <row r="15595" spans="14:18" x14ac:dyDescent="0.35">
      <c r="N15595" s="28"/>
      <c r="R15595" s="2"/>
    </row>
    <row r="15596" spans="14:18" x14ac:dyDescent="0.35">
      <c r="N15596" s="28"/>
      <c r="R15596" s="2"/>
    </row>
    <row r="15597" spans="14:18" x14ac:dyDescent="0.35">
      <c r="N15597" s="28"/>
      <c r="R15597" s="2"/>
    </row>
    <row r="15598" spans="14:18" x14ac:dyDescent="0.35">
      <c r="N15598" s="28"/>
      <c r="R15598" s="2"/>
    </row>
    <row r="15599" spans="14:18" x14ac:dyDescent="0.35">
      <c r="N15599" s="28"/>
      <c r="R15599" s="2"/>
    </row>
    <row r="15600" spans="14:18"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22" x14ac:dyDescent="0.35">
      <c r="N15633" s="28"/>
      <c r="R15633" s="2"/>
    </row>
    <row r="15634" spans="14:22" x14ac:dyDescent="0.35">
      <c r="N15634" s="28"/>
      <c r="R15634" s="2"/>
    </row>
    <row r="15635" spans="14:22" x14ac:dyDescent="0.35">
      <c r="N15635" s="28"/>
      <c r="R15635" s="2"/>
    </row>
    <row r="15636" spans="14:22" x14ac:dyDescent="0.35">
      <c r="N15636" s="28"/>
      <c r="R15636" s="2"/>
    </row>
    <row r="15637" spans="14:22" x14ac:dyDescent="0.35">
      <c r="N15637" s="28"/>
      <c r="R15637" s="2"/>
    </row>
    <row r="15638" spans="14:22" x14ac:dyDescent="0.35">
      <c r="N15638" s="28"/>
      <c r="R15638" s="2"/>
    </row>
    <row r="15639" spans="14:22" x14ac:dyDescent="0.35">
      <c r="N15639" s="28"/>
      <c r="R15639" s="2"/>
    </row>
    <row r="15640" spans="14:22" x14ac:dyDescent="0.35">
      <c r="N15640" s="28"/>
      <c r="R15640" s="2"/>
    </row>
    <row r="15641" spans="14:22" x14ac:dyDescent="0.35">
      <c r="N15641" s="28"/>
      <c r="R15641" s="2"/>
    </row>
    <row r="15642" spans="14:22" x14ac:dyDescent="0.35">
      <c r="N15642" s="28"/>
      <c r="R15642" s="2"/>
    </row>
    <row r="15643" spans="14:22" x14ac:dyDescent="0.35">
      <c r="N15643" s="28"/>
      <c r="R15643" s="2"/>
    </row>
    <row r="15644" spans="14:22" x14ac:dyDescent="0.35">
      <c r="N15644" s="28"/>
      <c r="R15644" s="2"/>
    </row>
    <row r="15645" spans="14:22" x14ac:dyDescent="0.35">
      <c r="N15645" s="28"/>
      <c r="R15645" s="2"/>
    </row>
    <row r="15646" spans="14:22" x14ac:dyDescent="0.35">
      <c r="N15646" s="28"/>
      <c r="R15646" s="2"/>
    </row>
    <row r="15647" spans="14:22" x14ac:dyDescent="0.35">
      <c r="N15647" s="28"/>
      <c r="R15647" s="2"/>
      <c r="U15647" s="5"/>
      <c r="V15647" s="6"/>
    </row>
    <row r="15648" spans="14:22"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18" x14ac:dyDescent="0.35">
      <c r="N15681" s="28"/>
      <c r="R15681" s="2"/>
    </row>
    <row r="15682" spans="14:18" x14ac:dyDescent="0.35">
      <c r="N15682" s="28"/>
      <c r="R15682" s="2"/>
    </row>
    <row r="15683" spans="14:18" x14ac:dyDescent="0.35">
      <c r="N15683" s="28"/>
      <c r="R15683" s="2"/>
    </row>
    <row r="15684" spans="14:18" x14ac:dyDescent="0.35">
      <c r="N15684" s="28"/>
      <c r="R15684" s="2"/>
    </row>
    <row r="15685" spans="14:18" x14ac:dyDescent="0.35">
      <c r="N15685" s="28"/>
      <c r="R15685" s="2"/>
    </row>
    <row r="15686" spans="14:18" x14ac:dyDescent="0.35">
      <c r="N15686" s="28"/>
      <c r="R15686" s="2"/>
    </row>
    <row r="15687" spans="14:18" x14ac:dyDescent="0.35">
      <c r="N15687" s="28"/>
      <c r="R15687" s="2"/>
    </row>
    <row r="15688" spans="14:18" x14ac:dyDescent="0.35">
      <c r="N15688" s="28"/>
      <c r="R15688" s="2"/>
    </row>
    <row r="15689" spans="14:18" x14ac:dyDescent="0.35">
      <c r="N15689" s="28"/>
      <c r="R15689" s="2"/>
    </row>
    <row r="15690" spans="14:18" x14ac:dyDescent="0.35">
      <c r="N15690" s="28"/>
      <c r="R15690" s="2"/>
    </row>
    <row r="15691" spans="14:18" x14ac:dyDescent="0.35">
      <c r="N15691" s="28"/>
      <c r="R15691" s="2"/>
    </row>
    <row r="15692" spans="14:18" x14ac:dyDescent="0.35">
      <c r="N15692" s="28"/>
      <c r="R15692" s="2"/>
    </row>
    <row r="15693" spans="14:18" x14ac:dyDescent="0.35">
      <c r="N15693" s="28"/>
      <c r="R15693" s="2"/>
    </row>
    <row r="15694" spans="14:18" x14ac:dyDescent="0.35">
      <c r="N15694" s="28"/>
      <c r="R15694" s="2"/>
    </row>
    <row r="15695" spans="14:18" x14ac:dyDescent="0.35">
      <c r="N15695" s="28"/>
      <c r="R15695" s="2"/>
    </row>
    <row r="15696" spans="14:18"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22" x14ac:dyDescent="0.35">
      <c r="N15729" s="28"/>
      <c r="R15729" s="2"/>
    </row>
    <row r="15730" spans="14:22" x14ac:dyDescent="0.35">
      <c r="N15730" s="28"/>
      <c r="R15730" s="2"/>
    </row>
    <row r="15731" spans="14:22" x14ac:dyDescent="0.35">
      <c r="N15731" s="28"/>
      <c r="R15731" s="2"/>
    </row>
    <row r="15732" spans="14:22" x14ac:dyDescent="0.35">
      <c r="N15732" s="28"/>
      <c r="R15732" s="2"/>
    </row>
    <row r="15733" spans="14:22" x14ac:dyDescent="0.35">
      <c r="N15733" s="28"/>
      <c r="R15733" s="2"/>
    </row>
    <row r="15734" spans="14:22" x14ac:dyDescent="0.35">
      <c r="N15734" s="28"/>
      <c r="R15734" s="2"/>
    </row>
    <row r="15735" spans="14:22" x14ac:dyDescent="0.35">
      <c r="N15735" s="28"/>
      <c r="R15735" s="2"/>
    </row>
    <row r="15736" spans="14:22" x14ac:dyDescent="0.35">
      <c r="N15736" s="28"/>
      <c r="R15736" s="2"/>
    </row>
    <row r="15737" spans="14:22" x14ac:dyDescent="0.35">
      <c r="N15737" s="28"/>
      <c r="R15737" s="2"/>
    </row>
    <row r="15738" spans="14:22" x14ac:dyDescent="0.35">
      <c r="N15738" s="28"/>
      <c r="R15738" s="2"/>
    </row>
    <row r="15739" spans="14:22" x14ac:dyDescent="0.35">
      <c r="N15739" s="28"/>
      <c r="R15739" s="2"/>
    </row>
    <row r="15740" spans="14:22" x14ac:dyDescent="0.35">
      <c r="N15740" s="28"/>
      <c r="R15740" s="2"/>
    </row>
    <row r="15741" spans="14:22" x14ac:dyDescent="0.35">
      <c r="N15741" s="28"/>
      <c r="R15741" s="2"/>
    </row>
    <row r="15742" spans="14:22" x14ac:dyDescent="0.35">
      <c r="N15742" s="28"/>
      <c r="R15742" s="2"/>
    </row>
    <row r="15743" spans="14:22" x14ac:dyDescent="0.35">
      <c r="N15743" s="28"/>
      <c r="R15743" s="2"/>
      <c r="U15743" s="5"/>
      <c r="V15743" s="6"/>
    </row>
    <row r="15744" spans="14:22"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18" x14ac:dyDescent="0.35">
      <c r="N15777" s="28"/>
      <c r="R15777" s="2"/>
    </row>
    <row r="15778" spans="14:18" x14ac:dyDescent="0.35">
      <c r="N15778" s="28"/>
      <c r="R15778" s="2"/>
    </row>
    <row r="15779" spans="14:18" x14ac:dyDescent="0.35">
      <c r="N15779" s="28"/>
      <c r="R15779" s="2"/>
    </row>
    <row r="15780" spans="14:18" x14ac:dyDescent="0.35">
      <c r="N15780" s="28"/>
      <c r="R15780" s="2"/>
    </row>
    <row r="15781" spans="14:18" x14ac:dyDescent="0.35">
      <c r="N15781" s="28"/>
      <c r="R15781" s="2"/>
    </row>
    <row r="15782" spans="14:18" x14ac:dyDescent="0.35">
      <c r="N15782" s="28"/>
      <c r="R15782" s="2"/>
    </row>
    <row r="15783" spans="14:18" x14ac:dyDescent="0.35">
      <c r="N15783" s="28"/>
      <c r="R15783" s="2"/>
    </row>
    <row r="15784" spans="14:18" x14ac:dyDescent="0.35">
      <c r="N15784" s="28"/>
      <c r="R15784" s="2"/>
    </row>
    <row r="15785" spans="14:18" x14ac:dyDescent="0.35">
      <c r="N15785" s="28"/>
      <c r="R15785" s="2"/>
    </row>
    <row r="15786" spans="14:18" x14ac:dyDescent="0.35">
      <c r="N15786" s="28"/>
      <c r="R15786" s="2"/>
    </row>
    <row r="15787" spans="14:18" x14ac:dyDescent="0.35">
      <c r="N15787" s="28"/>
      <c r="R15787" s="2"/>
    </row>
    <row r="15788" spans="14:18" x14ac:dyDescent="0.35">
      <c r="N15788" s="28"/>
      <c r="R15788" s="2"/>
    </row>
    <row r="15789" spans="14:18" x14ac:dyDescent="0.35">
      <c r="N15789" s="28"/>
      <c r="R15789" s="2"/>
    </row>
    <row r="15790" spans="14:18" x14ac:dyDescent="0.35">
      <c r="N15790" s="28"/>
      <c r="R15790" s="2"/>
    </row>
    <row r="15791" spans="14:18" x14ac:dyDescent="0.35">
      <c r="N15791" s="28"/>
      <c r="R15791" s="2"/>
    </row>
    <row r="15792" spans="14:18"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22" x14ac:dyDescent="0.35">
      <c r="N15825" s="28"/>
      <c r="R15825" s="2"/>
    </row>
    <row r="15826" spans="14:22" x14ac:dyDescent="0.35">
      <c r="N15826" s="28"/>
      <c r="R15826" s="2"/>
    </row>
    <row r="15827" spans="14:22" x14ac:dyDescent="0.35">
      <c r="N15827" s="28"/>
      <c r="R15827" s="2"/>
    </row>
    <row r="15828" spans="14:22" x14ac:dyDescent="0.35">
      <c r="N15828" s="28"/>
      <c r="R15828" s="2"/>
    </row>
    <row r="15829" spans="14:22" x14ac:dyDescent="0.35">
      <c r="N15829" s="28"/>
      <c r="R15829" s="2"/>
    </row>
    <row r="15830" spans="14:22" x14ac:dyDescent="0.35">
      <c r="N15830" s="28"/>
      <c r="R15830" s="2"/>
    </row>
    <row r="15831" spans="14:22" x14ac:dyDescent="0.35">
      <c r="N15831" s="28"/>
      <c r="R15831" s="2"/>
    </row>
    <row r="15832" spans="14:22" x14ac:dyDescent="0.35">
      <c r="N15832" s="28"/>
      <c r="R15832" s="2"/>
    </row>
    <row r="15833" spans="14:22" x14ac:dyDescent="0.35">
      <c r="N15833" s="28"/>
      <c r="R15833" s="2"/>
    </row>
    <row r="15834" spans="14:22" x14ac:dyDescent="0.35">
      <c r="N15834" s="28"/>
      <c r="R15834" s="2"/>
    </row>
    <row r="15835" spans="14:22" x14ac:dyDescent="0.35">
      <c r="N15835" s="28"/>
      <c r="R15835" s="2"/>
    </row>
    <row r="15836" spans="14:22" x14ac:dyDescent="0.35">
      <c r="N15836" s="28"/>
      <c r="R15836" s="2"/>
    </row>
    <row r="15837" spans="14:22" x14ac:dyDescent="0.35">
      <c r="N15837" s="28"/>
      <c r="R15837" s="2"/>
    </row>
    <row r="15838" spans="14:22" x14ac:dyDescent="0.35">
      <c r="N15838" s="28"/>
      <c r="R15838" s="2"/>
    </row>
    <row r="15839" spans="14:22" x14ac:dyDescent="0.35">
      <c r="N15839" s="28"/>
      <c r="R15839" s="2"/>
      <c r="U15839" s="5"/>
      <c r="V15839" s="6"/>
    </row>
    <row r="15840" spans="14:22"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18" x14ac:dyDescent="0.35">
      <c r="N15873" s="28"/>
      <c r="R15873" s="2"/>
    </row>
    <row r="15874" spans="14:18" x14ac:dyDescent="0.35">
      <c r="N15874" s="28"/>
      <c r="R15874" s="2"/>
    </row>
    <row r="15875" spans="14:18" x14ac:dyDescent="0.35">
      <c r="N15875" s="28"/>
      <c r="R15875" s="2"/>
    </row>
    <row r="15876" spans="14:18" x14ac:dyDescent="0.35">
      <c r="N15876" s="28"/>
      <c r="R15876" s="2"/>
    </row>
    <row r="15877" spans="14:18" x14ac:dyDescent="0.35">
      <c r="N15877" s="28"/>
      <c r="R15877" s="2"/>
    </row>
    <row r="15878" spans="14:18" x14ac:dyDescent="0.35">
      <c r="N15878" s="28"/>
      <c r="R15878" s="2"/>
    </row>
    <row r="15879" spans="14:18" x14ac:dyDescent="0.35">
      <c r="N15879" s="28"/>
      <c r="R15879" s="2"/>
    </row>
    <row r="15880" spans="14:18" x14ac:dyDescent="0.35">
      <c r="N15880" s="28"/>
      <c r="R15880" s="2"/>
    </row>
    <row r="15881" spans="14:18" x14ac:dyDescent="0.35">
      <c r="N15881" s="28"/>
      <c r="R15881" s="2"/>
    </row>
    <row r="15882" spans="14:18" x14ac:dyDescent="0.35">
      <c r="N15882" s="28"/>
      <c r="R15882" s="2"/>
    </row>
    <row r="15883" spans="14:18" x14ac:dyDescent="0.35">
      <c r="N15883" s="28"/>
      <c r="R15883" s="2"/>
    </row>
    <row r="15884" spans="14:18" x14ac:dyDescent="0.35">
      <c r="N15884" s="28"/>
      <c r="R15884" s="2"/>
    </row>
    <row r="15885" spans="14:18" x14ac:dyDescent="0.35">
      <c r="N15885" s="28"/>
      <c r="R15885" s="2"/>
    </row>
    <row r="15886" spans="14:18" x14ac:dyDescent="0.35">
      <c r="N15886" s="28"/>
      <c r="R15886" s="2"/>
    </row>
    <row r="15887" spans="14:18" x14ac:dyDescent="0.35">
      <c r="N15887" s="28"/>
      <c r="R15887" s="2"/>
    </row>
    <row r="15888" spans="14:18"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22" x14ac:dyDescent="0.35">
      <c r="N15921" s="28"/>
      <c r="R15921" s="2"/>
    </row>
    <row r="15922" spans="14:22" x14ac:dyDescent="0.35">
      <c r="N15922" s="28"/>
      <c r="R15922" s="2"/>
    </row>
    <row r="15923" spans="14:22" x14ac:dyDescent="0.35">
      <c r="N15923" s="28"/>
      <c r="R15923" s="2"/>
    </row>
    <row r="15924" spans="14:22" x14ac:dyDescent="0.35">
      <c r="N15924" s="28"/>
      <c r="R15924" s="2"/>
    </row>
    <row r="15925" spans="14:22" x14ac:dyDescent="0.35">
      <c r="N15925" s="28"/>
      <c r="R15925" s="2"/>
    </row>
    <row r="15926" spans="14:22" x14ac:dyDescent="0.35">
      <c r="N15926" s="28"/>
      <c r="R15926" s="2"/>
    </row>
    <row r="15927" spans="14:22" x14ac:dyDescent="0.35">
      <c r="N15927" s="28"/>
      <c r="R15927" s="2"/>
    </row>
    <row r="15928" spans="14:22" x14ac:dyDescent="0.35">
      <c r="N15928" s="28"/>
      <c r="R15928" s="2"/>
    </row>
    <row r="15929" spans="14:22" x14ac:dyDescent="0.35">
      <c r="N15929" s="28"/>
      <c r="R15929" s="2"/>
    </row>
    <row r="15930" spans="14:22" x14ac:dyDescent="0.35">
      <c r="N15930" s="28"/>
      <c r="R15930" s="2"/>
    </row>
    <row r="15931" spans="14:22" x14ac:dyDescent="0.35">
      <c r="N15931" s="28"/>
      <c r="R15931" s="2"/>
    </row>
    <row r="15932" spans="14:22" x14ac:dyDescent="0.35">
      <c r="N15932" s="28"/>
      <c r="R15932" s="2"/>
    </row>
    <row r="15933" spans="14:22" x14ac:dyDescent="0.35">
      <c r="N15933" s="28"/>
      <c r="R15933" s="2"/>
    </row>
    <row r="15934" spans="14:22" x14ac:dyDescent="0.35">
      <c r="N15934" s="28"/>
      <c r="R15934" s="2"/>
    </row>
    <row r="15935" spans="14:22" x14ac:dyDescent="0.35">
      <c r="N15935" s="28"/>
      <c r="R15935" s="2"/>
      <c r="U15935" s="5"/>
      <c r="V15935" s="6"/>
    </row>
    <row r="15936" spans="14:22"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18" x14ac:dyDescent="0.35">
      <c r="N15969" s="28"/>
      <c r="R15969" s="2"/>
    </row>
    <row r="15970" spans="14:18" x14ac:dyDescent="0.35">
      <c r="N15970" s="28"/>
      <c r="R15970" s="2"/>
    </row>
    <row r="15971" spans="14:18" x14ac:dyDescent="0.35">
      <c r="N15971" s="28"/>
      <c r="R15971" s="2"/>
    </row>
    <row r="15972" spans="14:18" x14ac:dyDescent="0.35">
      <c r="N15972" s="28"/>
      <c r="R15972" s="2"/>
    </row>
    <row r="15973" spans="14:18" x14ac:dyDescent="0.35">
      <c r="N15973" s="28"/>
      <c r="R15973" s="2"/>
    </row>
    <row r="15974" spans="14:18" x14ac:dyDescent="0.35">
      <c r="N15974" s="28"/>
      <c r="R15974" s="2"/>
    </row>
    <row r="15975" spans="14:18" x14ac:dyDescent="0.35">
      <c r="N15975" s="28"/>
      <c r="R15975" s="2"/>
    </row>
    <row r="15976" spans="14:18" x14ac:dyDescent="0.35">
      <c r="N15976" s="28"/>
      <c r="R15976" s="2"/>
    </row>
    <row r="15977" spans="14:18" x14ac:dyDescent="0.35">
      <c r="N15977" s="28"/>
      <c r="R15977" s="2"/>
    </row>
    <row r="15978" spans="14:18" x14ac:dyDescent="0.35">
      <c r="N15978" s="28"/>
      <c r="R15978" s="2"/>
    </row>
    <row r="15979" spans="14:18" x14ac:dyDescent="0.35">
      <c r="N15979" s="28"/>
      <c r="R15979" s="2"/>
    </row>
    <row r="15980" spans="14:18" x14ac:dyDescent="0.35">
      <c r="N15980" s="28"/>
      <c r="R15980" s="2"/>
    </row>
    <row r="15981" spans="14:18" x14ac:dyDescent="0.35">
      <c r="N15981" s="28"/>
      <c r="R15981" s="2"/>
    </row>
    <row r="15982" spans="14:18" x14ac:dyDescent="0.35">
      <c r="N15982" s="28"/>
      <c r="R15982" s="2"/>
    </row>
    <row r="15983" spans="14:18" x14ac:dyDescent="0.35">
      <c r="N15983" s="28"/>
      <c r="R15983" s="2"/>
    </row>
    <row r="15984" spans="14:18"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22" x14ac:dyDescent="0.35">
      <c r="N16017" s="28"/>
      <c r="R16017" s="2"/>
    </row>
    <row r="16018" spans="14:22" x14ac:dyDescent="0.35">
      <c r="N16018" s="28"/>
      <c r="R16018" s="2"/>
    </row>
    <row r="16019" spans="14:22" x14ac:dyDescent="0.35">
      <c r="N16019" s="28"/>
      <c r="R16019" s="2"/>
    </row>
    <row r="16020" spans="14:22" x14ac:dyDescent="0.35">
      <c r="N16020" s="28"/>
      <c r="R16020" s="2"/>
    </row>
    <row r="16021" spans="14:22" x14ac:dyDescent="0.35">
      <c r="N16021" s="28"/>
      <c r="R16021" s="2"/>
    </row>
    <row r="16022" spans="14:22" x14ac:dyDescent="0.35">
      <c r="N16022" s="28"/>
      <c r="R16022" s="2"/>
    </row>
    <row r="16023" spans="14:22" x14ac:dyDescent="0.35">
      <c r="N16023" s="28"/>
      <c r="R16023" s="2"/>
    </row>
    <row r="16024" spans="14:22" x14ac:dyDescent="0.35">
      <c r="N16024" s="28"/>
      <c r="R16024" s="2"/>
    </row>
    <row r="16025" spans="14:22" x14ac:dyDescent="0.35">
      <c r="N16025" s="28"/>
      <c r="R16025" s="2"/>
    </row>
    <row r="16026" spans="14:22" x14ac:dyDescent="0.35">
      <c r="N16026" s="28"/>
      <c r="R16026" s="2"/>
    </row>
    <row r="16027" spans="14:22" x14ac:dyDescent="0.35">
      <c r="N16027" s="28"/>
      <c r="R16027" s="2"/>
    </row>
    <row r="16028" spans="14:22" x14ac:dyDescent="0.35">
      <c r="N16028" s="28"/>
      <c r="R16028" s="2"/>
    </row>
    <row r="16029" spans="14:22" x14ac:dyDescent="0.35">
      <c r="N16029" s="28"/>
      <c r="R16029" s="2"/>
    </row>
    <row r="16030" spans="14:22" x14ac:dyDescent="0.35">
      <c r="N16030" s="28"/>
      <c r="R16030" s="2"/>
    </row>
    <row r="16031" spans="14:22" x14ac:dyDescent="0.35">
      <c r="N16031" s="28"/>
      <c r="R16031" s="2"/>
      <c r="U16031" s="5"/>
      <c r="V16031" s="6"/>
    </row>
    <row r="16032" spans="14:22"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18" x14ac:dyDescent="0.35">
      <c r="N16065" s="28"/>
      <c r="R16065" s="2"/>
    </row>
    <row r="16066" spans="14:18" x14ac:dyDescent="0.35">
      <c r="N16066" s="28"/>
      <c r="R16066" s="2"/>
    </row>
    <row r="16067" spans="14:18" x14ac:dyDescent="0.35">
      <c r="N16067" s="28"/>
      <c r="R16067" s="2"/>
    </row>
    <row r="16068" spans="14:18" x14ac:dyDescent="0.35">
      <c r="N16068" s="28"/>
      <c r="R16068" s="2"/>
    </row>
    <row r="16069" spans="14:18" x14ac:dyDescent="0.35">
      <c r="N16069" s="28"/>
      <c r="R16069" s="2"/>
    </row>
    <row r="16070" spans="14:18" x14ac:dyDescent="0.35">
      <c r="N16070" s="28"/>
      <c r="R16070" s="2"/>
    </row>
    <row r="16071" spans="14:18" x14ac:dyDescent="0.35">
      <c r="N16071" s="28"/>
      <c r="R16071" s="2"/>
    </row>
    <row r="16072" spans="14:18" x14ac:dyDescent="0.35">
      <c r="N16072" s="28"/>
      <c r="R16072" s="2"/>
    </row>
    <row r="16073" spans="14:18" x14ac:dyDescent="0.35">
      <c r="N16073" s="28"/>
      <c r="R16073" s="2"/>
    </row>
    <row r="16074" spans="14:18" x14ac:dyDescent="0.35">
      <c r="N16074" s="28"/>
      <c r="R16074" s="2"/>
    </row>
    <row r="16075" spans="14:18" x14ac:dyDescent="0.35">
      <c r="N16075" s="28"/>
      <c r="R16075" s="2"/>
    </row>
    <row r="16076" spans="14:18" x14ac:dyDescent="0.35">
      <c r="N16076" s="28"/>
      <c r="R16076" s="2"/>
    </row>
    <row r="16077" spans="14:18" x14ac:dyDescent="0.35">
      <c r="N16077" s="28"/>
      <c r="R16077" s="2"/>
    </row>
    <row r="16078" spans="14:18" x14ac:dyDescent="0.35">
      <c r="N16078" s="28"/>
      <c r="R16078" s="2"/>
    </row>
    <row r="16079" spans="14:18" x14ac:dyDescent="0.35">
      <c r="N16079" s="28"/>
      <c r="R16079" s="2"/>
    </row>
    <row r="16080" spans="14:18"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22" x14ac:dyDescent="0.35">
      <c r="N16113" s="28"/>
      <c r="R16113" s="2"/>
    </row>
    <row r="16114" spans="14:22" x14ac:dyDescent="0.35">
      <c r="N16114" s="28"/>
      <c r="R16114" s="2"/>
    </row>
    <row r="16115" spans="14:22" x14ac:dyDescent="0.35">
      <c r="N16115" s="28"/>
      <c r="R16115" s="2"/>
    </row>
    <row r="16116" spans="14:22" x14ac:dyDescent="0.35">
      <c r="N16116" s="28"/>
      <c r="R16116" s="2"/>
    </row>
    <row r="16117" spans="14:22" x14ac:dyDescent="0.35">
      <c r="N16117" s="28"/>
      <c r="R16117" s="2"/>
    </row>
    <row r="16118" spans="14:22" x14ac:dyDescent="0.35">
      <c r="N16118" s="28"/>
      <c r="R16118" s="2"/>
    </row>
    <row r="16119" spans="14:22" x14ac:dyDescent="0.35">
      <c r="N16119" s="28"/>
      <c r="R16119" s="2"/>
    </row>
    <row r="16120" spans="14:22" x14ac:dyDescent="0.35">
      <c r="N16120" s="28"/>
      <c r="R16120" s="2"/>
    </row>
    <row r="16121" spans="14:22" x14ac:dyDescent="0.35">
      <c r="N16121" s="28"/>
      <c r="R16121" s="2"/>
    </row>
    <row r="16122" spans="14:22" x14ac:dyDescent="0.35">
      <c r="N16122" s="28"/>
      <c r="R16122" s="2"/>
    </row>
    <row r="16123" spans="14:22" x14ac:dyDescent="0.35">
      <c r="N16123" s="28"/>
      <c r="R16123" s="2"/>
    </row>
    <row r="16124" spans="14:22" x14ac:dyDescent="0.35">
      <c r="N16124" s="28"/>
      <c r="R16124" s="2"/>
    </row>
    <row r="16125" spans="14:22" x14ac:dyDescent="0.35">
      <c r="N16125" s="28"/>
      <c r="R16125" s="2"/>
    </row>
    <row r="16126" spans="14:22" x14ac:dyDescent="0.35">
      <c r="N16126" s="28"/>
      <c r="R16126" s="2"/>
    </row>
    <row r="16127" spans="14:22" x14ac:dyDescent="0.35">
      <c r="N16127" s="28"/>
      <c r="R16127" s="2"/>
      <c r="U16127" s="5"/>
      <c r="V16127" s="6"/>
    </row>
    <row r="16128" spans="14:22"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18" x14ac:dyDescent="0.35">
      <c r="N16161" s="28"/>
      <c r="R16161" s="2"/>
    </row>
    <row r="16162" spans="14:18" x14ac:dyDescent="0.35">
      <c r="N16162" s="28"/>
      <c r="R16162" s="2"/>
    </row>
    <row r="16163" spans="14:18" x14ac:dyDescent="0.35">
      <c r="N16163" s="28"/>
      <c r="R16163" s="2"/>
    </row>
    <row r="16164" spans="14:18" x14ac:dyDescent="0.35">
      <c r="N16164" s="28"/>
      <c r="R16164" s="2"/>
    </row>
    <row r="16165" spans="14:18" x14ac:dyDescent="0.35">
      <c r="N16165" s="28"/>
      <c r="R16165" s="2"/>
    </row>
    <row r="16166" spans="14:18" x14ac:dyDescent="0.35">
      <c r="N16166" s="28"/>
      <c r="R16166" s="2"/>
    </row>
    <row r="16167" spans="14:18" x14ac:dyDescent="0.35">
      <c r="N16167" s="28"/>
      <c r="R16167" s="2"/>
    </row>
    <row r="16168" spans="14:18" x14ac:dyDescent="0.35">
      <c r="N16168" s="28"/>
      <c r="R16168" s="2"/>
    </row>
    <row r="16169" spans="14:18" x14ac:dyDescent="0.35">
      <c r="N16169" s="28"/>
      <c r="R16169" s="2"/>
    </row>
    <row r="16170" spans="14:18" x14ac:dyDescent="0.35">
      <c r="N16170" s="28"/>
      <c r="R16170" s="2"/>
    </row>
    <row r="16171" spans="14:18" x14ac:dyDescent="0.35">
      <c r="N16171" s="28"/>
      <c r="R16171" s="2"/>
    </row>
    <row r="16172" spans="14:18" x14ac:dyDescent="0.35">
      <c r="N16172" s="28"/>
      <c r="R16172" s="2"/>
    </row>
    <row r="16173" spans="14:18" x14ac:dyDescent="0.35">
      <c r="N16173" s="28"/>
      <c r="R16173" s="2"/>
    </row>
    <row r="16174" spans="14:18" x14ac:dyDescent="0.35">
      <c r="N16174" s="28"/>
      <c r="R16174" s="2"/>
    </row>
    <row r="16175" spans="14:18" x14ac:dyDescent="0.35">
      <c r="N16175" s="28"/>
      <c r="R16175" s="2"/>
    </row>
    <row r="16176" spans="14:18"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22" x14ac:dyDescent="0.35">
      <c r="N16209" s="28"/>
      <c r="R16209" s="2"/>
    </row>
    <row r="16210" spans="14:22" x14ac:dyDescent="0.35">
      <c r="N16210" s="28"/>
      <c r="R16210" s="2"/>
    </row>
    <row r="16211" spans="14:22" x14ac:dyDescent="0.35">
      <c r="N16211" s="28"/>
      <c r="R16211" s="2"/>
    </row>
    <row r="16212" spans="14:22" x14ac:dyDescent="0.35">
      <c r="N16212" s="28"/>
      <c r="R16212" s="2"/>
    </row>
    <row r="16213" spans="14:22" x14ac:dyDescent="0.35">
      <c r="N16213" s="28"/>
      <c r="R16213" s="2"/>
    </row>
    <row r="16214" spans="14:22" x14ac:dyDescent="0.35">
      <c r="N16214" s="28"/>
      <c r="R16214" s="2"/>
    </row>
    <row r="16215" spans="14:22" x14ac:dyDescent="0.35">
      <c r="N16215" s="28"/>
      <c r="R16215" s="2"/>
    </row>
    <row r="16216" spans="14:22" x14ac:dyDescent="0.35">
      <c r="N16216" s="28"/>
      <c r="R16216" s="2"/>
    </row>
    <row r="16217" spans="14:22" x14ac:dyDescent="0.35">
      <c r="N16217" s="28"/>
      <c r="R16217" s="2"/>
    </row>
    <row r="16218" spans="14:22" x14ac:dyDescent="0.35">
      <c r="N16218" s="28"/>
      <c r="R16218" s="2"/>
    </row>
    <row r="16219" spans="14:22" x14ac:dyDescent="0.35">
      <c r="N16219" s="28"/>
      <c r="R16219" s="2"/>
    </row>
    <row r="16220" spans="14:22" x14ac:dyDescent="0.35">
      <c r="N16220" s="28"/>
      <c r="R16220" s="2"/>
    </row>
    <row r="16221" spans="14:22" x14ac:dyDescent="0.35">
      <c r="N16221" s="28"/>
      <c r="R16221" s="2"/>
    </row>
    <row r="16222" spans="14:22" x14ac:dyDescent="0.35">
      <c r="N16222" s="28"/>
      <c r="R16222" s="2"/>
    </row>
    <row r="16223" spans="14:22" x14ac:dyDescent="0.35">
      <c r="N16223" s="28"/>
      <c r="R16223" s="2"/>
      <c r="U16223" s="5"/>
      <c r="V16223" s="6"/>
    </row>
    <row r="16224" spans="14:22"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18" x14ac:dyDescent="0.35">
      <c r="N16241" s="28"/>
      <c r="R16241" s="2"/>
    </row>
    <row r="16242" spans="14:18" x14ac:dyDescent="0.35">
      <c r="N16242" s="28"/>
      <c r="R16242" s="2"/>
    </row>
    <row r="16243" spans="14:18" x14ac:dyDescent="0.35">
      <c r="N16243" s="28"/>
      <c r="R16243" s="2"/>
    </row>
    <row r="16244" spans="14:18" x14ac:dyDescent="0.35">
      <c r="N16244" s="28"/>
      <c r="R16244" s="2"/>
    </row>
    <row r="16245" spans="14:18" x14ac:dyDescent="0.35">
      <c r="N16245" s="28"/>
      <c r="R16245" s="2"/>
    </row>
    <row r="16246" spans="14:18" x14ac:dyDescent="0.35">
      <c r="N16246" s="28"/>
      <c r="R16246" s="2"/>
    </row>
    <row r="16247" spans="14:18" x14ac:dyDescent="0.35">
      <c r="N16247" s="28"/>
      <c r="R16247" s="2"/>
    </row>
    <row r="16248" spans="14:18" x14ac:dyDescent="0.35">
      <c r="N16248" s="28"/>
      <c r="R16248" s="2"/>
    </row>
    <row r="16249" spans="14:18" x14ac:dyDescent="0.35">
      <c r="N16249" s="28"/>
      <c r="R16249" s="2"/>
    </row>
    <row r="16250" spans="14:18" x14ac:dyDescent="0.35">
      <c r="N16250" s="28"/>
      <c r="R16250" s="2"/>
    </row>
    <row r="16251" spans="14:18" x14ac:dyDescent="0.35">
      <c r="N16251" s="28"/>
      <c r="R16251" s="2"/>
    </row>
    <row r="16252" spans="14:18" x14ac:dyDescent="0.35">
      <c r="N16252" s="28"/>
      <c r="R16252" s="2"/>
    </row>
    <row r="16253" spans="14:18" x14ac:dyDescent="0.35">
      <c r="N16253" s="28"/>
      <c r="R16253" s="2"/>
    </row>
    <row r="16254" spans="14:18" x14ac:dyDescent="0.35">
      <c r="N16254" s="28"/>
      <c r="R16254" s="2"/>
    </row>
    <row r="16255" spans="14:18" x14ac:dyDescent="0.35">
      <c r="N16255" s="28"/>
      <c r="R16255" s="2"/>
    </row>
    <row r="16256" spans="14:18" x14ac:dyDescent="0.35">
      <c r="N16256" s="28"/>
      <c r="R16256" s="2"/>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18" x14ac:dyDescent="0.35">
      <c r="N16337" s="28"/>
      <c r="R16337" s="2"/>
    </row>
    <row r="16338" spans="14:18" x14ac:dyDescent="0.35">
      <c r="N16338" s="28"/>
      <c r="R16338" s="2"/>
    </row>
    <row r="16339" spans="14:18" x14ac:dyDescent="0.35">
      <c r="N16339" s="28"/>
      <c r="R16339" s="2"/>
    </row>
    <row r="16340" spans="14:18" x14ac:dyDescent="0.35">
      <c r="N16340" s="28"/>
      <c r="R16340" s="2"/>
    </row>
    <row r="16341" spans="14:18" x14ac:dyDescent="0.35">
      <c r="N16341" s="28"/>
      <c r="R16341" s="2"/>
    </row>
    <row r="16342" spans="14:18" x14ac:dyDescent="0.35">
      <c r="N16342" s="28"/>
      <c r="R16342" s="2"/>
    </row>
    <row r="16343" spans="14:18" x14ac:dyDescent="0.35">
      <c r="N16343" s="28"/>
      <c r="R16343" s="2"/>
    </row>
    <row r="16344" spans="14:18" x14ac:dyDescent="0.35">
      <c r="N16344" s="28"/>
      <c r="R16344" s="2"/>
    </row>
    <row r="16345" spans="14:18" x14ac:dyDescent="0.35">
      <c r="N16345" s="28"/>
      <c r="R16345" s="2"/>
    </row>
    <row r="16346" spans="14:18" x14ac:dyDescent="0.35">
      <c r="N16346" s="28"/>
      <c r="R16346" s="2"/>
    </row>
    <row r="16347" spans="14:18" x14ac:dyDescent="0.35">
      <c r="N16347" s="28"/>
      <c r="R16347" s="2"/>
    </row>
    <row r="16348" spans="14:18" x14ac:dyDescent="0.35">
      <c r="N16348" s="28"/>
      <c r="R16348" s="2"/>
    </row>
    <row r="16349" spans="14:18" x14ac:dyDescent="0.35">
      <c r="N16349" s="28"/>
      <c r="R16349" s="2"/>
    </row>
    <row r="16350" spans="14:18" x14ac:dyDescent="0.35">
      <c r="N16350" s="28"/>
      <c r="R16350" s="2"/>
    </row>
    <row r="16351" spans="14:18" x14ac:dyDescent="0.35">
      <c r="N16351" s="28"/>
      <c r="R16351" s="2"/>
    </row>
    <row r="16352" spans="14:18" x14ac:dyDescent="0.35">
      <c r="N16352" s="28"/>
      <c r="R16352" s="2"/>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18" x14ac:dyDescent="0.35">
      <c r="N16433" s="28"/>
      <c r="R16433" s="2"/>
    </row>
    <row r="16434" spans="14:18" x14ac:dyDescent="0.35">
      <c r="N16434" s="28"/>
      <c r="R16434" s="2"/>
    </row>
    <row r="16435" spans="14:18" x14ac:dyDescent="0.35">
      <c r="N16435" s="28"/>
      <c r="R16435" s="2"/>
    </row>
    <row r="16436" spans="14:18" x14ac:dyDescent="0.35">
      <c r="N16436" s="28"/>
      <c r="R16436" s="2"/>
    </row>
    <row r="16437" spans="14:18" x14ac:dyDescent="0.35">
      <c r="N16437" s="28"/>
      <c r="R16437" s="2"/>
    </row>
    <row r="16438" spans="14:18" x14ac:dyDescent="0.35">
      <c r="N16438" s="28"/>
      <c r="R16438" s="2"/>
    </row>
    <row r="16439" spans="14:18" x14ac:dyDescent="0.35">
      <c r="N16439" s="28"/>
      <c r="R16439" s="2"/>
    </row>
    <row r="16440" spans="14:18" x14ac:dyDescent="0.35">
      <c r="N16440" s="28"/>
      <c r="R16440" s="2"/>
    </row>
    <row r="16441" spans="14:18" x14ac:dyDescent="0.35">
      <c r="N16441" s="28"/>
      <c r="R16441" s="2"/>
    </row>
    <row r="16442" spans="14:18" x14ac:dyDescent="0.35">
      <c r="N16442" s="28"/>
      <c r="R16442" s="2"/>
    </row>
    <row r="16443" spans="14:18" x14ac:dyDescent="0.35">
      <c r="N16443" s="28"/>
      <c r="R16443" s="2"/>
    </row>
    <row r="16444" spans="14:18" x14ac:dyDescent="0.35">
      <c r="N16444" s="28"/>
      <c r="R16444" s="2"/>
    </row>
    <row r="16445" spans="14:18" x14ac:dyDescent="0.35">
      <c r="N16445" s="28"/>
      <c r="R16445" s="2"/>
    </row>
    <row r="16446" spans="14:18" x14ac:dyDescent="0.35">
      <c r="N16446" s="28"/>
      <c r="R16446" s="2"/>
    </row>
    <row r="16447" spans="14:18" x14ac:dyDescent="0.35">
      <c r="N16447" s="28"/>
      <c r="R16447" s="2"/>
    </row>
    <row r="16448" spans="14:18" x14ac:dyDescent="0.35">
      <c r="N16448" s="28"/>
      <c r="R16448" s="2"/>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18" x14ac:dyDescent="0.35">
      <c r="N16529" s="28"/>
      <c r="R16529" s="2"/>
    </row>
    <row r="16530" spans="14:18" x14ac:dyDescent="0.35">
      <c r="N16530" s="28"/>
      <c r="R16530" s="2"/>
    </row>
    <row r="16531" spans="14:18" x14ac:dyDescent="0.35">
      <c r="N16531" s="28"/>
      <c r="R16531" s="2"/>
    </row>
    <row r="16532" spans="14:18" x14ac:dyDescent="0.35">
      <c r="N16532" s="28"/>
      <c r="R16532" s="2"/>
    </row>
    <row r="16533" spans="14:18" x14ac:dyDescent="0.35">
      <c r="N16533" s="28"/>
      <c r="R16533" s="2"/>
    </row>
    <row r="16534" spans="14:18" x14ac:dyDescent="0.35">
      <c r="N16534" s="28"/>
      <c r="R16534" s="2"/>
    </row>
    <row r="16535" spans="14:18" x14ac:dyDescent="0.35">
      <c r="N16535" s="28"/>
      <c r="R16535" s="2"/>
    </row>
    <row r="16536" spans="14:18" x14ac:dyDescent="0.35">
      <c r="N16536" s="28"/>
      <c r="R16536" s="2"/>
    </row>
    <row r="16537" spans="14:18" x14ac:dyDescent="0.35">
      <c r="N16537" s="28"/>
      <c r="R16537" s="2"/>
    </row>
    <row r="16538" spans="14:18" x14ac:dyDescent="0.35">
      <c r="N16538" s="28"/>
      <c r="R16538" s="2"/>
    </row>
    <row r="16539" spans="14:18" x14ac:dyDescent="0.35">
      <c r="N16539" s="28"/>
      <c r="R16539" s="2"/>
    </row>
    <row r="16540" spans="14:18" x14ac:dyDescent="0.35">
      <c r="N16540" s="28"/>
      <c r="R16540" s="2"/>
    </row>
    <row r="16541" spans="14:18" x14ac:dyDescent="0.35">
      <c r="N16541" s="28"/>
      <c r="R16541" s="2"/>
    </row>
    <row r="16542" spans="14:18" x14ac:dyDescent="0.35">
      <c r="N16542" s="28"/>
      <c r="R16542" s="2"/>
    </row>
    <row r="16543" spans="14:18" x14ac:dyDescent="0.35">
      <c r="N16543" s="28"/>
      <c r="R16543" s="2"/>
    </row>
    <row r="16544" spans="14:18" x14ac:dyDescent="0.35">
      <c r="N16544" s="28"/>
      <c r="R16544" s="2"/>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18" x14ac:dyDescent="0.35">
      <c r="N16625" s="28"/>
      <c r="R16625" s="2"/>
    </row>
    <row r="16626" spans="14:18" x14ac:dyDescent="0.35">
      <c r="N16626" s="28"/>
      <c r="R16626" s="2"/>
    </row>
    <row r="16627" spans="14:18" x14ac:dyDescent="0.35">
      <c r="N16627" s="28"/>
      <c r="R16627" s="2"/>
    </row>
    <row r="16628" spans="14:18" x14ac:dyDescent="0.35">
      <c r="N16628" s="28"/>
      <c r="R16628" s="2"/>
    </row>
    <row r="16629" spans="14:18" x14ac:dyDescent="0.35">
      <c r="N16629" s="28"/>
      <c r="R16629" s="2"/>
    </row>
    <row r="16630" spans="14:18" x14ac:dyDescent="0.35">
      <c r="N16630" s="28"/>
      <c r="R16630" s="2"/>
    </row>
    <row r="16631" spans="14:18" x14ac:dyDescent="0.35">
      <c r="N16631" s="28"/>
      <c r="R16631" s="2"/>
    </row>
    <row r="16632" spans="14:18" x14ac:dyDescent="0.35">
      <c r="N16632" s="28"/>
      <c r="R16632" s="2"/>
    </row>
    <row r="16633" spans="14:18" x14ac:dyDescent="0.35">
      <c r="N16633" s="28"/>
      <c r="R16633" s="2"/>
    </row>
    <row r="16634" spans="14:18" x14ac:dyDescent="0.35">
      <c r="N16634" s="28"/>
      <c r="R16634" s="2"/>
    </row>
    <row r="16635" spans="14:18" x14ac:dyDescent="0.35">
      <c r="N16635" s="28"/>
      <c r="R16635" s="2"/>
    </row>
    <row r="16636" spans="14:18" x14ac:dyDescent="0.35">
      <c r="N16636" s="28"/>
      <c r="R16636" s="2"/>
    </row>
    <row r="16637" spans="14:18" x14ac:dyDescent="0.35">
      <c r="N16637" s="28"/>
      <c r="R16637" s="2"/>
    </row>
    <row r="16638" spans="14:18" x14ac:dyDescent="0.35">
      <c r="N16638" s="28"/>
      <c r="R16638" s="2"/>
    </row>
    <row r="16639" spans="14:18" x14ac:dyDescent="0.35">
      <c r="N16639" s="28"/>
      <c r="R16639" s="2"/>
    </row>
    <row r="16640" spans="14:18" x14ac:dyDescent="0.35">
      <c r="N16640" s="28"/>
      <c r="R16640" s="2"/>
    </row>
    <row r="16641" spans="14:22" x14ac:dyDescent="0.35">
      <c r="N16641" s="28"/>
      <c r="R16641" s="2"/>
    </row>
    <row r="16642" spans="14:22" x14ac:dyDescent="0.35">
      <c r="N16642" s="28"/>
      <c r="R16642" s="2"/>
    </row>
    <row r="16643" spans="14:22" x14ac:dyDescent="0.35">
      <c r="N16643" s="28"/>
      <c r="R16643" s="2"/>
      <c r="U16643" s="5"/>
      <c r="V16643" s="6"/>
    </row>
    <row r="16644" spans="14:22" x14ac:dyDescent="0.35">
      <c r="N16644" s="28"/>
      <c r="R16644" s="2"/>
    </row>
    <row r="16645" spans="14:22" x14ac:dyDescent="0.35">
      <c r="N16645" s="28"/>
      <c r="R16645" s="2"/>
    </row>
    <row r="16646" spans="14:22" x14ac:dyDescent="0.35">
      <c r="N16646" s="28"/>
      <c r="R16646" s="2"/>
    </row>
    <row r="16647" spans="14:22" x14ac:dyDescent="0.35">
      <c r="N16647" s="28"/>
      <c r="R16647" s="2"/>
    </row>
    <row r="16648" spans="14:22" x14ac:dyDescent="0.35">
      <c r="N16648" s="28"/>
      <c r="R16648" s="2"/>
    </row>
    <row r="16649" spans="14:22" x14ac:dyDescent="0.35">
      <c r="N16649" s="28"/>
      <c r="R16649" s="2"/>
    </row>
    <row r="16650" spans="14:22" x14ac:dyDescent="0.35">
      <c r="N16650" s="28"/>
      <c r="R16650" s="2"/>
    </row>
    <row r="16651" spans="14:22" x14ac:dyDescent="0.35">
      <c r="N16651" s="28"/>
      <c r="R16651" s="2"/>
    </row>
    <row r="16652" spans="14:22" x14ac:dyDescent="0.35">
      <c r="N16652" s="28"/>
      <c r="R16652" s="2"/>
    </row>
    <row r="16653" spans="14:22" x14ac:dyDescent="0.35">
      <c r="N16653" s="28"/>
      <c r="R16653" s="2"/>
    </row>
    <row r="16654" spans="14:22" x14ac:dyDescent="0.35">
      <c r="N16654" s="28"/>
      <c r="R16654" s="2"/>
    </row>
    <row r="16655" spans="14:22" x14ac:dyDescent="0.35">
      <c r="N16655" s="28"/>
      <c r="R16655" s="2"/>
    </row>
    <row r="16656" spans="14:22"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18" x14ac:dyDescent="0.35">
      <c r="N16721" s="28"/>
      <c r="R16721" s="2"/>
    </row>
    <row r="16722" spans="14:18" x14ac:dyDescent="0.35">
      <c r="N16722" s="28"/>
      <c r="R16722" s="2"/>
    </row>
    <row r="16723" spans="14:18" x14ac:dyDescent="0.35">
      <c r="N16723" s="28"/>
      <c r="R16723" s="2"/>
    </row>
    <row r="16724" spans="14:18" x14ac:dyDescent="0.35">
      <c r="N16724" s="28"/>
      <c r="R16724" s="2"/>
    </row>
    <row r="16725" spans="14:18" x14ac:dyDescent="0.35">
      <c r="N16725" s="28"/>
      <c r="R16725" s="2"/>
    </row>
    <row r="16726" spans="14:18" x14ac:dyDescent="0.35">
      <c r="N16726" s="28"/>
      <c r="R16726" s="2"/>
    </row>
    <row r="16727" spans="14:18" x14ac:dyDescent="0.35">
      <c r="N16727" s="28"/>
      <c r="R16727" s="2"/>
    </row>
    <row r="16728" spans="14:18" x14ac:dyDescent="0.35">
      <c r="N16728" s="28"/>
      <c r="R16728" s="2"/>
    </row>
    <row r="16729" spans="14:18" x14ac:dyDescent="0.35">
      <c r="N16729" s="28"/>
      <c r="R16729" s="2"/>
    </row>
    <row r="16730" spans="14:18" x14ac:dyDescent="0.35">
      <c r="N16730" s="28"/>
      <c r="R16730" s="2"/>
    </row>
    <row r="16731" spans="14:18" x14ac:dyDescent="0.35">
      <c r="N16731" s="28"/>
      <c r="R16731" s="2"/>
    </row>
    <row r="16732" spans="14:18" x14ac:dyDescent="0.35">
      <c r="N16732" s="28"/>
      <c r="R16732" s="2"/>
    </row>
    <row r="16733" spans="14:18" x14ac:dyDescent="0.35">
      <c r="N16733" s="28"/>
      <c r="R16733" s="2"/>
    </row>
    <row r="16734" spans="14:18" x14ac:dyDescent="0.35">
      <c r="N16734" s="28"/>
      <c r="R16734" s="2"/>
    </row>
    <row r="16735" spans="14:18" x14ac:dyDescent="0.35">
      <c r="N16735" s="28"/>
      <c r="R16735" s="2"/>
    </row>
    <row r="16736" spans="14:18" x14ac:dyDescent="0.35">
      <c r="N16736" s="28"/>
      <c r="R16736" s="2"/>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18" x14ac:dyDescent="0.35">
      <c r="N16817" s="28"/>
      <c r="R16817" s="2"/>
    </row>
    <row r="16818" spans="14:18" x14ac:dyDescent="0.35">
      <c r="N16818" s="28"/>
      <c r="R16818" s="2"/>
    </row>
    <row r="16819" spans="14:18" x14ac:dyDescent="0.35">
      <c r="N16819" s="28"/>
      <c r="R16819" s="2"/>
    </row>
    <row r="16820" spans="14:18" x14ac:dyDescent="0.35">
      <c r="N16820" s="28"/>
      <c r="R16820" s="2"/>
    </row>
    <row r="16821" spans="14:18" x14ac:dyDescent="0.35">
      <c r="N16821" s="28"/>
      <c r="R16821" s="2"/>
    </row>
    <row r="16822" spans="14:18" x14ac:dyDescent="0.35">
      <c r="N16822" s="28"/>
      <c r="R16822" s="2"/>
    </row>
    <row r="16823" spans="14:18" x14ac:dyDescent="0.35">
      <c r="N16823" s="28"/>
      <c r="R16823" s="2"/>
    </row>
    <row r="16824" spans="14:18" x14ac:dyDescent="0.35">
      <c r="N16824" s="28"/>
      <c r="R16824" s="2"/>
    </row>
    <row r="16825" spans="14:18" x14ac:dyDescent="0.35">
      <c r="N16825" s="28"/>
      <c r="R16825" s="2"/>
    </row>
    <row r="16826" spans="14:18" x14ac:dyDescent="0.35">
      <c r="N16826" s="28"/>
      <c r="R16826" s="2"/>
    </row>
    <row r="16827" spans="14:18" x14ac:dyDescent="0.35">
      <c r="N16827" s="28"/>
      <c r="R16827" s="2"/>
    </row>
    <row r="16828" spans="14:18" x14ac:dyDescent="0.35">
      <c r="N16828" s="28"/>
      <c r="R16828" s="2"/>
    </row>
    <row r="16829" spans="14:18" x14ac:dyDescent="0.35">
      <c r="N16829" s="28"/>
      <c r="R16829" s="2"/>
    </row>
    <row r="16830" spans="14:18" x14ac:dyDescent="0.35">
      <c r="N16830" s="28"/>
      <c r="R16830" s="2"/>
    </row>
    <row r="16831" spans="14:18" x14ac:dyDescent="0.35">
      <c r="N16831" s="28"/>
      <c r="R16831" s="2"/>
    </row>
    <row r="16832" spans="14:18" x14ac:dyDescent="0.35">
      <c r="N16832" s="28"/>
      <c r="R16832" s="2"/>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22" x14ac:dyDescent="0.35">
      <c r="N16897" s="28"/>
      <c r="R16897" s="2"/>
    </row>
    <row r="16898" spans="14:22" x14ac:dyDescent="0.35">
      <c r="N16898" s="28"/>
      <c r="R16898" s="2"/>
    </row>
    <row r="16899" spans="14:22" x14ac:dyDescent="0.35">
      <c r="N16899" s="28"/>
      <c r="R16899" s="2"/>
    </row>
    <row r="16900" spans="14:22" x14ac:dyDescent="0.35">
      <c r="N16900" s="28"/>
      <c r="R16900" s="2"/>
    </row>
    <row r="16901" spans="14:22" x14ac:dyDescent="0.35">
      <c r="N16901" s="28"/>
      <c r="R16901" s="2"/>
    </row>
    <row r="16902" spans="14:22" x14ac:dyDescent="0.35">
      <c r="N16902" s="28"/>
      <c r="R16902" s="2"/>
    </row>
    <row r="16903" spans="14:22" x14ac:dyDescent="0.35">
      <c r="N16903" s="28"/>
      <c r="R16903" s="2"/>
      <c r="U16903" s="5"/>
      <c r="V16903" s="6"/>
    </row>
    <row r="16904" spans="14:22" x14ac:dyDescent="0.35">
      <c r="N16904" s="28"/>
      <c r="R16904" s="2"/>
    </row>
    <row r="16905" spans="14:22" x14ac:dyDescent="0.35">
      <c r="N16905" s="28"/>
      <c r="R16905" s="2"/>
    </row>
    <row r="16906" spans="14:22" x14ac:dyDescent="0.35">
      <c r="N16906" s="28"/>
      <c r="R16906" s="2"/>
    </row>
    <row r="16907" spans="14:22" x14ac:dyDescent="0.35">
      <c r="N16907" s="28"/>
      <c r="R16907" s="2"/>
    </row>
    <row r="16908" spans="14:22" x14ac:dyDescent="0.35">
      <c r="N16908" s="28"/>
      <c r="R16908" s="2"/>
    </row>
    <row r="16909" spans="14:22" x14ac:dyDescent="0.35">
      <c r="N16909" s="28"/>
      <c r="R16909" s="2"/>
    </row>
    <row r="16910" spans="14:22" x14ac:dyDescent="0.35">
      <c r="N16910" s="28"/>
      <c r="R16910" s="2"/>
    </row>
    <row r="16911" spans="14:22" x14ac:dyDescent="0.35">
      <c r="N16911" s="28"/>
      <c r="R16911" s="2"/>
    </row>
    <row r="16912" spans="14:22" x14ac:dyDescent="0.35">
      <c r="N16912" s="28"/>
      <c r="R16912" s="2"/>
    </row>
    <row r="16913" spans="14:18" x14ac:dyDescent="0.35">
      <c r="N16913" s="28"/>
      <c r="R16913" s="2"/>
    </row>
    <row r="16914" spans="14:18" x14ac:dyDescent="0.35">
      <c r="N16914" s="28"/>
      <c r="R16914" s="2"/>
    </row>
    <row r="16915" spans="14:18" x14ac:dyDescent="0.35">
      <c r="N16915" s="28"/>
      <c r="R16915" s="2"/>
    </row>
    <row r="16916" spans="14:18" x14ac:dyDescent="0.35">
      <c r="N16916" s="28"/>
      <c r="R16916" s="2"/>
    </row>
    <row r="16917" spans="14:18" x14ac:dyDescent="0.35">
      <c r="N16917" s="28"/>
      <c r="R16917" s="2"/>
    </row>
    <row r="16918" spans="14:18" x14ac:dyDescent="0.35">
      <c r="N16918" s="28"/>
      <c r="R16918" s="2"/>
    </row>
    <row r="16919" spans="14:18" x14ac:dyDescent="0.35">
      <c r="N16919" s="28"/>
      <c r="R16919" s="2"/>
    </row>
    <row r="16920" spans="14:18" x14ac:dyDescent="0.35">
      <c r="N16920" s="28"/>
      <c r="R16920" s="2"/>
    </row>
    <row r="16921" spans="14:18" x14ac:dyDescent="0.35">
      <c r="N16921" s="28"/>
      <c r="R16921" s="2"/>
    </row>
    <row r="16922" spans="14:18" x14ac:dyDescent="0.35">
      <c r="N16922" s="28"/>
      <c r="R16922" s="2"/>
    </row>
    <row r="16923" spans="14:18" x14ac:dyDescent="0.35">
      <c r="N16923" s="28"/>
      <c r="R16923" s="2"/>
    </row>
    <row r="16924" spans="14:18" x14ac:dyDescent="0.35">
      <c r="N16924" s="28"/>
      <c r="R16924" s="2"/>
    </row>
    <row r="16925" spans="14:18" x14ac:dyDescent="0.35">
      <c r="N16925" s="28"/>
      <c r="R16925" s="2"/>
    </row>
    <row r="16926" spans="14:18" x14ac:dyDescent="0.35">
      <c r="N16926" s="28"/>
      <c r="R16926" s="2"/>
    </row>
    <row r="16927" spans="14:18" x14ac:dyDescent="0.35">
      <c r="N16927" s="28"/>
      <c r="R16927" s="2"/>
    </row>
    <row r="16928" spans="14:18" x14ac:dyDescent="0.35">
      <c r="N16928" s="28"/>
      <c r="R16928" s="2"/>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18" x14ac:dyDescent="0.35">
      <c r="N17009" s="28"/>
      <c r="R17009" s="2"/>
    </row>
    <row r="17010" spans="14:18" x14ac:dyDescent="0.35">
      <c r="N17010" s="28"/>
      <c r="R17010" s="2"/>
    </row>
    <row r="17011" spans="14:18" x14ac:dyDescent="0.35">
      <c r="N17011" s="28"/>
      <c r="R17011" s="2"/>
    </row>
    <row r="17012" spans="14:18" x14ac:dyDescent="0.35">
      <c r="N17012" s="28"/>
      <c r="R17012" s="2"/>
    </row>
    <row r="17013" spans="14:18" x14ac:dyDescent="0.35">
      <c r="N17013" s="28"/>
      <c r="R17013" s="2"/>
    </row>
    <row r="17014" spans="14:18" x14ac:dyDescent="0.35">
      <c r="N17014" s="28"/>
      <c r="R17014" s="2"/>
    </row>
    <row r="17015" spans="14:18" x14ac:dyDescent="0.35">
      <c r="N17015" s="28"/>
      <c r="R17015" s="2"/>
    </row>
    <row r="17016" spans="14:18" x14ac:dyDescent="0.35">
      <c r="N17016" s="28"/>
      <c r="R17016" s="2"/>
    </row>
    <row r="17017" spans="14:18" x14ac:dyDescent="0.35">
      <c r="N17017" s="28"/>
      <c r="R17017" s="2"/>
    </row>
    <row r="17018" spans="14:18" x14ac:dyDescent="0.35">
      <c r="N17018" s="28"/>
      <c r="R17018" s="2"/>
    </row>
    <row r="17019" spans="14:18" x14ac:dyDescent="0.35">
      <c r="N17019" s="28"/>
      <c r="R17019" s="2"/>
    </row>
    <row r="17020" spans="14:18" x14ac:dyDescent="0.35">
      <c r="N17020" s="28"/>
      <c r="R17020" s="2"/>
    </row>
    <row r="17021" spans="14:18" x14ac:dyDescent="0.35">
      <c r="N17021" s="28"/>
      <c r="R17021" s="2"/>
    </row>
    <row r="17022" spans="14:18" x14ac:dyDescent="0.35">
      <c r="N17022" s="28"/>
      <c r="R17022" s="2"/>
    </row>
    <row r="17023" spans="14:18" x14ac:dyDescent="0.35">
      <c r="N17023" s="28"/>
      <c r="R17023" s="2"/>
    </row>
    <row r="17024" spans="14:18" x14ac:dyDescent="0.35">
      <c r="N17024" s="28"/>
      <c r="R17024" s="2"/>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22" x14ac:dyDescent="0.35">
      <c r="N17057" s="28"/>
      <c r="R17057" s="2"/>
    </row>
    <row r="17058" spans="14:22" x14ac:dyDescent="0.35">
      <c r="N17058" s="28"/>
      <c r="R17058" s="2"/>
    </row>
    <row r="17059" spans="14:22" x14ac:dyDescent="0.35">
      <c r="N17059" s="28"/>
      <c r="R17059" s="2"/>
    </row>
    <row r="17060" spans="14:22" x14ac:dyDescent="0.35">
      <c r="N17060" s="28"/>
      <c r="R17060" s="2"/>
    </row>
    <row r="17061" spans="14:22" x14ac:dyDescent="0.35">
      <c r="N17061" s="28"/>
      <c r="R17061" s="2"/>
    </row>
    <row r="17062" spans="14:22" x14ac:dyDescent="0.35">
      <c r="N17062" s="28"/>
      <c r="R17062" s="2"/>
    </row>
    <row r="17063" spans="14:22" x14ac:dyDescent="0.35">
      <c r="N17063" s="28"/>
      <c r="R17063" s="2"/>
    </row>
    <row r="17064" spans="14:22" x14ac:dyDescent="0.35">
      <c r="N17064" s="28"/>
      <c r="R17064" s="2"/>
    </row>
    <row r="17065" spans="14:22" x14ac:dyDescent="0.35">
      <c r="N17065" s="28"/>
      <c r="R17065" s="2"/>
    </row>
    <row r="17066" spans="14:22" x14ac:dyDescent="0.35">
      <c r="N17066" s="28"/>
      <c r="R17066" s="2"/>
    </row>
    <row r="17067" spans="14:22" x14ac:dyDescent="0.35">
      <c r="N17067" s="28"/>
      <c r="R17067" s="2"/>
    </row>
    <row r="17068" spans="14:22" x14ac:dyDescent="0.35">
      <c r="N17068" s="28"/>
      <c r="R17068" s="2"/>
    </row>
    <row r="17069" spans="14:22" x14ac:dyDescent="0.35">
      <c r="N17069" s="28"/>
      <c r="R17069" s="2"/>
    </row>
    <row r="17070" spans="14:22" x14ac:dyDescent="0.35">
      <c r="N17070" s="28"/>
      <c r="R17070" s="2"/>
      <c r="U17070" s="5"/>
      <c r="V17070" s="6"/>
    </row>
    <row r="17071" spans="14:22" x14ac:dyDescent="0.35">
      <c r="N17071" s="28"/>
      <c r="R17071" s="2"/>
    </row>
    <row r="17072" spans="14:22"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18" x14ac:dyDescent="0.35">
      <c r="N17105" s="28"/>
      <c r="R17105" s="2"/>
    </row>
    <row r="17106" spans="14:18" x14ac:dyDescent="0.35">
      <c r="N17106" s="28"/>
      <c r="R17106" s="2"/>
    </row>
    <row r="17107" spans="14:18" x14ac:dyDescent="0.35">
      <c r="N17107" s="28"/>
      <c r="R17107" s="2"/>
    </row>
    <row r="17108" spans="14:18" x14ac:dyDescent="0.35">
      <c r="N17108" s="28"/>
      <c r="R17108" s="2"/>
    </row>
    <row r="17109" spans="14:18" x14ac:dyDescent="0.35">
      <c r="N17109" s="28"/>
      <c r="R17109" s="2"/>
    </row>
    <row r="17110" spans="14:18" x14ac:dyDescent="0.35">
      <c r="N17110" s="28"/>
      <c r="R17110" s="2"/>
    </row>
    <row r="17111" spans="14:18" x14ac:dyDescent="0.35">
      <c r="N17111" s="28"/>
      <c r="R17111" s="2"/>
    </row>
    <row r="17112" spans="14:18" x14ac:dyDescent="0.35">
      <c r="N17112" s="28"/>
      <c r="R17112" s="2"/>
    </row>
    <row r="17113" spans="14:18" x14ac:dyDescent="0.35">
      <c r="N17113" s="28"/>
      <c r="R17113" s="2"/>
    </row>
    <row r="17114" spans="14:18" x14ac:dyDescent="0.35">
      <c r="N17114" s="28"/>
      <c r="R17114" s="2"/>
    </row>
    <row r="17115" spans="14:18" x14ac:dyDescent="0.35">
      <c r="N17115" s="28"/>
      <c r="R17115" s="2"/>
    </row>
    <row r="17116" spans="14:18" x14ac:dyDescent="0.35">
      <c r="N17116" s="28"/>
      <c r="R17116" s="2"/>
    </row>
    <row r="17117" spans="14:18" x14ac:dyDescent="0.35">
      <c r="N17117" s="28"/>
      <c r="R17117" s="2"/>
    </row>
    <row r="17118" spans="14:18" x14ac:dyDescent="0.35">
      <c r="N17118" s="28"/>
      <c r="R17118" s="2"/>
    </row>
    <row r="17119" spans="14:18" x14ac:dyDescent="0.35">
      <c r="N17119" s="28"/>
      <c r="R17119" s="2"/>
    </row>
    <row r="17120" spans="14:18" x14ac:dyDescent="0.35">
      <c r="N17120" s="28"/>
      <c r="R17120" s="2"/>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22" x14ac:dyDescent="0.35">
      <c r="N17153" s="28"/>
      <c r="R17153" s="2"/>
    </row>
    <row r="17154" spans="14:22" x14ac:dyDescent="0.35">
      <c r="N17154" s="28"/>
      <c r="R17154" s="2"/>
    </row>
    <row r="17155" spans="14:22" x14ac:dyDescent="0.35">
      <c r="N17155" s="28"/>
      <c r="R17155" s="2"/>
    </row>
    <row r="17156" spans="14:22" x14ac:dyDescent="0.35">
      <c r="N17156" s="28"/>
      <c r="R17156" s="2"/>
    </row>
    <row r="17157" spans="14:22" x14ac:dyDescent="0.35">
      <c r="N17157" s="28"/>
      <c r="R17157" s="2"/>
    </row>
    <row r="17158" spans="14:22" x14ac:dyDescent="0.35">
      <c r="N17158" s="28"/>
      <c r="R17158" s="2"/>
    </row>
    <row r="17159" spans="14:22" x14ac:dyDescent="0.35">
      <c r="N17159" s="28"/>
      <c r="R17159" s="2"/>
    </row>
    <row r="17160" spans="14:22" x14ac:dyDescent="0.35">
      <c r="N17160" s="28"/>
      <c r="R17160" s="2"/>
    </row>
    <row r="17161" spans="14:22" x14ac:dyDescent="0.35">
      <c r="N17161" s="28"/>
      <c r="R17161" s="2"/>
    </row>
    <row r="17162" spans="14:22" x14ac:dyDescent="0.35">
      <c r="N17162" s="28"/>
      <c r="R17162" s="2"/>
    </row>
    <row r="17163" spans="14:22" x14ac:dyDescent="0.35">
      <c r="N17163" s="28"/>
      <c r="R17163" s="2"/>
      <c r="U17163" s="5"/>
      <c r="V17163" s="6"/>
    </row>
    <row r="17164" spans="14:22" x14ac:dyDescent="0.35">
      <c r="N17164" s="28"/>
      <c r="R17164" s="2"/>
    </row>
    <row r="17165" spans="14:22" x14ac:dyDescent="0.35">
      <c r="N17165" s="28"/>
      <c r="R17165" s="2"/>
    </row>
    <row r="17166" spans="14:22" x14ac:dyDescent="0.35">
      <c r="N17166" s="28"/>
      <c r="R17166" s="2"/>
    </row>
    <row r="17167" spans="14:22" x14ac:dyDescent="0.35">
      <c r="N17167" s="28"/>
      <c r="R17167" s="2"/>
    </row>
    <row r="17168" spans="14:22" x14ac:dyDescent="0.35">
      <c r="N17168" s="28"/>
      <c r="R17168" s="2"/>
    </row>
    <row r="17169" spans="14:22" x14ac:dyDescent="0.35">
      <c r="N17169" s="28"/>
      <c r="R17169" s="2"/>
    </row>
    <row r="17170" spans="14:22" x14ac:dyDescent="0.35">
      <c r="N17170" s="28"/>
      <c r="R17170" s="2"/>
    </row>
    <row r="17171" spans="14:22" x14ac:dyDescent="0.35">
      <c r="N17171" s="28"/>
      <c r="R17171" s="2"/>
    </row>
    <row r="17172" spans="14:22" x14ac:dyDescent="0.35">
      <c r="N17172" s="28"/>
      <c r="R17172" s="2"/>
    </row>
    <row r="17173" spans="14:22" x14ac:dyDescent="0.35">
      <c r="N17173" s="28"/>
      <c r="R17173" s="2"/>
    </row>
    <row r="17174" spans="14:22" x14ac:dyDescent="0.35">
      <c r="N17174" s="28"/>
      <c r="R17174" s="2"/>
    </row>
    <row r="17175" spans="14:22" x14ac:dyDescent="0.35">
      <c r="N17175" s="28"/>
      <c r="R17175" s="2"/>
    </row>
    <row r="17176" spans="14:22" x14ac:dyDescent="0.35">
      <c r="N17176" s="28"/>
      <c r="R17176" s="2"/>
    </row>
    <row r="17177" spans="14:22" x14ac:dyDescent="0.35">
      <c r="N17177" s="28"/>
      <c r="R17177" s="2"/>
    </row>
    <row r="17178" spans="14:22" x14ac:dyDescent="0.35">
      <c r="N17178" s="28"/>
      <c r="R17178" s="2"/>
    </row>
    <row r="17179" spans="14:22" x14ac:dyDescent="0.35">
      <c r="N17179" s="28"/>
      <c r="R17179" s="2"/>
    </row>
    <row r="17180" spans="14:22" x14ac:dyDescent="0.35">
      <c r="N17180" s="28"/>
      <c r="R17180" s="2"/>
    </row>
    <row r="17181" spans="14:22" x14ac:dyDescent="0.35">
      <c r="N17181" s="28"/>
      <c r="R17181" s="2"/>
      <c r="U17181" s="5"/>
      <c r="V17181" s="6"/>
    </row>
    <row r="17182" spans="14:22" x14ac:dyDescent="0.35">
      <c r="N17182" s="28"/>
      <c r="R17182" s="2"/>
    </row>
    <row r="17183" spans="14:22" x14ac:dyDescent="0.35">
      <c r="N17183" s="28"/>
      <c r="R17183" s="2"/>
    </row>
    <row r="17184" spans="14:22" x14ac:dyDescent="0.35">
      <c r="N17184" s="28"/>
      <c r="R17184" s="2"/>
    </row>
    <row r="17185" spans="14:22" x14ac:dyDescent="0.35">
      <c r="N17185" s="28"/>
      <c r="R17185" s="2"/>
    </row>
    <row r="17186" spans="14:22" x14ac:dyDescent="0.35">
      <c r="N17186" s="28"/>
      <c r="R17186" s="2"/>
    </row>
    <row r="17187" spans="14:22" x14ac:dyDescent="0.35">
      <c r="N17187" s="28"/>
      <c r="R17187" s="2"/>
    </row>
    <row r="17188" spans="14:22" x14ac:dyDescent="0.35">
      <c r="N17188" s="28"/>
      <c r="R17188" s="2"/>
    </row>
    <row r="17189" spans="14:22" x14ac:dyDescent="0.35">
      <c r="N17189" s="28"/>
      <c r="R17189" s="2"/>
    </row>
    <row r="17190" spans="14:22" x14ac:dyDescent="0.35">
      <c r="N17190" s="28"/>
      <c r="R17190" s="2"/>
    </row>
    <row r="17191" spans="14:22" x14ac:dyDescent="0.35">
      <c r="N17191" s="28"/>
      <c r="R17191" s="2"/>
    </row>
    <row r="17192" spans="14:22" x14ac:dyDescent="0.35">
      <c r="N17192" s="28"/>
      <c r="R17192" s="2"/>
    </row>
    <row r="17193" spans="14:22" x14ac:dyDescent="0.35">
      <c r="N17193" s="28"/>
      <c r="R17193" s="2"/>
    </row>
    <row r="17194" spans="14:22" x14ac:dyDescent="0.35">
      <c r="N17194" s="28"/>
      <c r="R17194" s="2"/>
      <c r="U17194" s="5"/>
      <c r="V17194" s="6"/>
    </row>
    <row r="17195" spans="14:22" x14ac:dyDescent="0.35">
      <c r="N17195" s="28"/>
      <c r="R17195" s="2"/>
    </row>
    <row r="17196" spans="14:22" x14ac:dyDescent="0.35">
      <c r="N17196" s="28"/>
      <c r="R17196" s="2"/>
    </row>
    <row r="17197" spans="14:22" x14ac:dyDescent="0.35">
      <c r="N17197" s="28"/>
      <c r="R17197" s="2"/>
    </row>
    <row r="17198" spans="14:22" x14ac:dyDescent="0.35">
      <c r="N17198" s="28"/>
      <c r="R17198" s="2"/>
    </row>
    <row r="17199" spans="14:22" x14ac:dyDescent="0.35">
      <c r="N17199" s="28"/>
      <c r="R17199" s="2"/>
    </row>
    <row r="17200" spans="14:22" x14ac:dyDescent="0.35">
      <c r="N17200" s="28"/>
      <c r="R17200" s="2"/>
    </row>
    <row r="17201" spans="14:18" x14ac:dyDescent="0.35">
      <c r="N17201" s="28"/>
      <c r="R17201" s="2"/>
    </row>
    <row r="17202" spans="14:18" x14ac:dyDescent="0.35">
      <c r="N17202" s="28"/>
      <c r="R17202" s="2"/>
    </row>
    <row r="17203" spans="14:18" x14ac:dyDescent="0.35">
      <c r="N17203" s="28"/>
      <c r="R17203" s="2"/>
    </row>
    <row r="17204" spans="14:18" x14ac:dyDescent="0.35">
      <c r="N17204" s="28"/>
      <c r="R17204" s="2"/>
    </row>
    <row r="17205" spans="14:18" x14ac:dyDescent="0.35">
      <c r="N17205" s="28"/>
      <c r="R17205" s="2"/>
    </row>
    <row r="17206" spans="14:18" x14ac:dyDescent="0.35">
      <c r="N17206" s="28"/>
      <c r="R17206" s="2"/>
    </row>
    <row r="17207" spans="14:18" x14ac:dyDescent="0.35">
      <c r="N17207" s="28"/>
      <c r="R17207" s="2"/>
    </row>
    <row r="17208" spans="14:18" x14ac:dyDescent="0.35">
      <c r="N17208" s="28"/>
      <c r="R17208" s="2"/>
    </row>
    <row r="17209" spans="14:18" x14ac:dyDescent="0.35">
      <c r="N17209" s="28"/>
      <c r="R17209" s="2"/>
    </row>
    <row r="17210" spans="14:18" x14ac:dyDescent="0.35">
      <c r="N17210" s="28"/>
      <c r="R17210" s="2"/>
    </row>
    <row r="17211" spans="14:18" x14ac:dyDescent="0.35">
      <c r="N17211" s="28"/>
      <c r="R17211" s="2"/>
    </row>
    <row r="17212" spans="14:18" x14ac:dyDescent="0.35">
      <c r="N17212" s="28"/>
      <c r="R17212" s="2"/>
    </row>
    <row r="17213" spans="14:18" x14ac:dyDescent="0.35">
      <c r="N17213" s="28"/>
      <c r="R17213" s="2"/>
    </row>
    <row r="17214" spans="14:18" x14ac:dyDescent="0.35">
      <c r="N17214" s="28"/>
      <c r="R17214" s="2"/>
    </row>
    <row r="17215" spans="14:18" x14ac:dyDescent="0.35">
      <c r="N17215" s="28"/>
      <c r="R17215" s="2"/>
    </row>
    <row r="17216" spans="14:18" x14ac:dyDescent="0.35">
      <c r="N17216" s="28"/>
      <c r="R17216" s="2"/>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22" x14ac:dyDescent="0.35">
      <c r="N17281" s="28"/>
      <c r="R17281" s="2"/>
    </row>
    <row r="17282" spans="14:22" x14ac:dyDescent="0.35">
      <c r="N17282" s="28"/>
      <c r="R17282" s="2"/>
    </row>
    <row r="17283" spans="14:22" x14ac:dyDescent="0.35">
      <c r="N17283" s="28"/>
      <c r="R17283" s="2"/>
    </row>
    <row r="17284" spans="14:22" x14ac:dyDescent="0.35">
      <c r="N17284" s="28"/>
      <c r="R17284" s="2"/>
    </row>
    <row r="17285" spans="14:22" x14ac:dyDescent="0.35">
      <c r="N17285" s="28"/>
      <c r="R17285" s="2"/>
    </row>
    <row r="17286" spans="14:22" x14ac:dyDescent="0.35">
      <c r="N17286" s="28"/>
      <c r="R17286" s="2"/>
    </row>
    <row r="17287" spans="14:22" x14ac:dyDescent="0.35">
      <c r="N17287" s="28"/>
      <c r="R17287" s="2"/>
    </row>
    <row r="17288" spans="14:22" x14ac:dyDescent="0.35">
      <c r="N17288" s="28"/>
      <c r="R17288" s="2"/>
    </row>
    <row r="17289" spans="14:22" x14ac:dyDescent="0.35">
      <c r="N17289" s="28"/>
      <c r="R17289" s="2"/>
    </row>
    <row r="17290" spans="14:22" x14ac:dyDescent="0.35">
      <c r="N17290" s="28"/>
      <c r="R17290" s="2"/>
      <c r="U17290" s="5"/>
      <c r="V17290" s="6"/>
    </row>
    <row r="17291" spans="14:22" x14ac:dyDescent="0.35">
      <c r="N17291" s="28"/>
      <c r="R17291" s="2"/>
    </row>
    <row r="17292" spans="14:22" x14ac:dyDescent="0.35">
      <c r="N17292" s="28"/>
      <c r="R17292" s="2"/>
    </row>
    <row r="17293" spans="14:22" x14ac:dyDescent="0.35">
      <c r="N17293" s="28"/>
      <c r="R17293" s="2"/>
    </row>
    <row r="17294" spans="14:22" x14ac:dyDescent="0.35">
      <c r="N17294" s="28"/>
      <c r="R17294" s="2"/>
    </row>
    <row r="17295" spans="14:22" x14ac:dyDescent="0.35">
      <c r="N17295" s="28"/>
      <c r="R17295" s="2"/>
    </row>
    <row r="17296" spans="14:22" x14ac:dyDescent="0.35">
      <c r="N17296" s="28"/>
      <c r="R17296" s="2"/>
    </row>
    <row r="17297" spans="14:18" x14ac:dyDescent="0.35">
      <c r="N17297" s="28"/>
      <c r="R17297" s="2"/>
    </row>
    <row r="17298" spans="14:18" x14ac:dyDescent="0.35">
      <c r="N17298" s="28"/>
      <c r="R17298" s="2"/>
    </row>
    <row r="17299" spans="14:18" x14ac:dyDescent="0.35">
      <c r="N17299" s="28"/>
      <c r="R17299" s="2"/>
    </row>
    <row r="17300" spans="14:18" x14ac:dyDescent="0.35">
      <c r="N17300" s="28"/>
      <c r="R17300" s="2"/>
    </row>
    <row r="17301" spans="14:18" x14ac:dyDescent="0.35">
      <c r="N17301" s="28"/>
      <c r="R17301" s="2"/>
    </row>
    <row r="17302" spans="14:18" x14ac:dyDescent="0.35">
      <c r="N17302" s="28"/>
      <c r="R17302" s="2"/>
    </row>
    <row r="17303" spans="14:18" x14ac:dyDescent="0.35">
      <c r="N17303" s="28"/>
      <c r="R17303" s="2"/>
    </row>
    <row r="17304" spans="14:18" x14ac:dyDescent="0.35">
      <c r="N17304" s="28"/>
      <c r="R17304" s="2"/>
    </row>
    <row r="17305" spans="14:18" x14ac:dyDescent="0.35">
      <c r="N17305" s="28"/>
      <c r="R17305" s="2"/>
    </row>
    <row r="17306" spans="14:18" x14ac:dyDescent="0.35">
      <c r="N17306" s="28"/>
      <c r="R17306" s="2"/>
    </row>
    <row r="17307" spans="14:18" x14ac:dyDescent="0.35">
      <c r="N17307" s="28"/>
      <c r="R17307" s="2"/>
    </row>
    <row r="17308" spans="14:18" x14ac:dyDescent="0.35">
      <c r="N17308" s="28"/>
      <c r="R17308" s="2"/>
    </row>
    <row r="17309" spans="14:18" x14ac:dyDescent="0.35">
      <c r="N17309" s="28"/>
      <c r="R17309" s="2"/>
    </row>
    <row r="17310" spans="14:18" x14ac:dyDescent="0.35">
      <c r="N17310" s="28"/>
      <c r="R17310" s="2"/>
    </row>
    <row r="17311" spans="14:18" x14ac:dyDescent="0.35">
      <c r="N17311" s="28"/>
      <c r="R17311" s="2"/>
    </row>
    <row r="17312" spans="14:18" x14ac:dyDescent="0.35">
      <c r="N17312" s="28"/>
      <c r="R17312" s="2"/>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22" x14ac:dyDescent="0.35">
      <c r="N17377" s="28"/>
      <c r="R17377" s="2"/>
    </row>
    <row r="17378" spans="14:22" x14ac:dyDescent="0.35">
      <c r="N17378" s="28"/>
      <c r="R17378" s="2"/>
    </row>
    <row r="17379" spans="14:22" x14ac:dyDescent="0.35">
      <c r="N17379" s="28"/>
      <c r="R17379" s="2"/>
    </row>
    <row r="17380" spans="14:22" x14ac:dyDescent="0.35">
      <c r="N17380" s="28"/>
      <c r="R17380" s="2"/>
    </row>
    <row r="17381" spans="14:22" x14ac:dyDescent="0.35">
      <c r="N17381" s="28"/>
      <c r="R17381" s="2"/>
    </row>
    <row r="17382" spans="14:22" x14ac:dyDescent="0.35">
      <c r="N17382" s="28"/>
      <c r="R17382" s="2"/>
    </row>
    <row r="17383" spans="14:22" x14ac:dyDescent="0.35">
      <c r="N17383" s="28"/>
      <c r="R17383" s="2"/>
    </row>
    <row r="17384" spans="14:22" x14ac:dyDescent="0.35">
      <c r="N17384" s="28"/>
      <c r="R17384" s="2"/>
    </row>
    <row r="17385" spans="14:22" x14ac:dyDescent="0.35">
      <c r="N17385" s="28"/>
      <c r="R17385" s="2"/>
    </row>
    <row r="17386" spans="14:22" x14ac:dyDescent="0.35">
      <c r="N17386" s="28"/>
      <c r="R17386" s="2"/>
      <c r="U17386" s="5"/>
      <c r="V17386" s="6"/>
    </row>
    <row r="17387" spans="14:22" x14ac:dyDescent="0.35">
      <c r="N17387" s="28"/>
      <c r="R17387" s="2"/>
    </row>
    <row r="17388" spans="14:22" x14ac:dyDescent="0.35">
      <c r="N17388" s="28"/>
      <c r="R17388" s="2"/>
    </row>
    <row r="17389" spans="14:22" x14ac:dyDescent="0.35">
      <c r="N17389" s="28"/>
      <c r="R17389" s="2"/>
    </row>
    <row r="17390" spans="14:22" x14ac:dyDescent="0.35">
      <c r="N17390" s="28"/>
      <c r="R17390" s="2"/>
    </row>
    <row r="17391" spans="14:22" x14ac:dyDescent="0.35">
      <c r="N17391" s="28"/>
      <c r="R17391" s="2"/>
    </row>
    <row r="17392" spans="14:22" x14ac:dyDescent="0.35">
      <c r="N17392" s="28"/>
      <c r="R17392" s="2"/>
    </row>
    <row r="17393" spans="14:18" x14ac:dyDescent="0.35">
      <c r="N17393" s="28"/>
      <c r="R17393" s="2"/>
    </row>
    <row r="17394" spans="14:18" x14ac:dyDescent="0.35">
      <c r="N17394" s="28"/>
      <c r="R17394" s="2"/>
    </row>
    <row r="17395" spans="14:18" x14ac:dyDescent="0.35">
      <c r="N17395" s="28"/>
      <c r="R17395" s="2"/>
    </row>
    <row r="17396" spans="14:18" x14ac:dyDescent="0.35">
      <c r="N17396" s="28"/>
      <c r="R17396" s="2"/>
    </row>
    <row r="17397" spans="14:18" x14ac:dyDescent="0.35">
      <c r="N17397" s="28"/>
      <c r="R17397" s="2"/>
    </row>
    <row r="17398" spans="14:18" x14ac:dyDescent="0.35">
      <c r="N17398" s="28"/>
      <c r="R17398" s="2"/>
    </row>
    <row r="17399" spans="14:18" x14ac:dyDescent="0.35">
      <c r="N17399" s="28"/>
      <c r="R17399" s="2"/>
    </row>
    <row r="17400" spans="14:18" x14ac:dyDescent="0.35">
      <c r="N17400" s="28"/>
      <c r="R17400" s="2"/>
    </row>
    <row r="17401" spans="14:18" x14ac:dyDescent="0.35">
      <c r="N17401" s="28"/>
      <c r="R17401" s="2"/>
    </row>
    <row r="17402" spans="14:18" x14ac:dyDescent="0.35">
      <c r="N17402" s="28"/>
      <c r="R17402" s="2"/>
    </row>
    <row r="17403" spans="14:18" x14ac:dyDescent="0.35">
      <c r="N17403" s="28"/>
      <c r="R17403" s="2"/>
    </row>
    <row r="17404" spans="14:18" x14ac:dyDescent="0.35">
      <c r="N17404" s="28"/>
      <c r="R17404" s="2"/>
    </row>
    <row r="17405" spans="14:18" x14ac:dyDescent="0.35">
      <c r="N17405" s="28"/>
      <c r="R17405" s="2"/>
    </row>
    <row r="17406" spans="14:18" x14ac:dyDescent="0.35">
      <c r="N17406" s="28"/>
      <c r="R17406" s="2"/>
    </row>
    <row r="17407" spans="14:18" x14ac:dyDescent="0.35">
      <c r="N17407" s="28"/>
      <c r="R17407" s="2"/>
    </row>
    <row r="17408" spans="14:18" x14ac:dyDescent="0.35">
      <c r="N17408" s="28"/>
      <c r="R17408" s="2"/>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18" x14ac:dyDescent="0.35">
      <c r="N17489" s="28"/>
      <c r="R17489" s="2"/>
    </row>
    <row r="17490" spans="14:18" x14ac:dyDescent="0.35">
      <c r="N17490" s="28"/>
      <c r="R17490" s="2"/>
    </row>
    <row r="17491" spans="14:18" x14ac:dyDescent="0.35">
      <c r="N17491" s="28"/>
      <c r="R17491" s="2"/>
    </row>
    <row r="17492" spans="14:18" x14ac:dyDescent="0.35">
      <c r="N17492" s="28"/>
      <c r="R17492" s="2"/>
    </row>
    <row r="17493" spans="14:18" x14ac:dyDescent="0.35">
      <c r="N17493" s="28"/>
      <c r="R17493" s="2"/>
    </row>
    <row r="17494" spans="14:18" x14ac:dyDescent="0.35">
      <c r="N17494" s="28"/>
      <c r="R17494" s="2"/>
    </row>
    <row r="17495" spans="14:18" x14ac:dyDescent="0.35">
      <c r="N17495" s="28"/>
      <c r="R17495" s="2"/>
    </row>
    <row r="17496" spans="14:18" x14ac:dyDescent="0.35">
      <c r="N17496" s="28"/>
      <c r="R17496" s="2"/>
    </row>
    <row r="17497" spans="14:18" x14ac:dyDescent="0.35">
      <c r="N17497" s="28"/>
      <c r="R17497" s="2"/>
    </row>
    <row r="17498" spans="14:18" x14ac:dyDescent="0.35">
      <c r="N17498" s="28"/>
      <c r="R17498" s="2"/>
    </row>
    <row r="17499" spans="14:18" x14ac:dyDescent="0.35">
      <c r="N17499" s="28"/>
      <c r="R17499" s="2"/>
    </row>
    <row r="17500" spans="14:18" x14ac:dyDescent="0.35">
      <c r="N17500" s="28"/>
      <c r="R17500" s="2"/>
    </row>
    <row r="17501" spans="14:18" x14ac:dyDescent="0.35">
      <c r="N17501" s="28"/>
      <c r="R17501" s="2"/>
    </row>
    <row r="17502" spans="14:18" x14ac:dyDescent="0.35">
      <c r="N17502" s="28"/>
      <c r="R17502" s="2"/>
    </row>
    <row r="17503" spans="14:18" x14ac:dyDescent="0.35">
      <c r="N17503" s="28"/>
      <c r="R17503" s="2"/>
    </row>
    <row r="17504" spans="14:18" x14ac:dyDescent="0.35">
      <c r="N17504" s="28"/>
      <c r="R17504" s="2"/>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22" x14ac:dyDescent="0.35">
      <c r="N17537" s="28"/>
      <c r="R17537" s="2"/>
    </row>
    <row r="17538" spans="14:22" x14ac:dyDescent="0.35">
      <c r="N17538" s="28"/>
      <c r="R17538" s="2"/>
    </row>
    <row r="17539" spans="14:22" x14ac:dyDescent="0.35">
      <c r="N17539" s="28"/>
      <c r="R17539" s="2"/>
    </row>
    <row r="17540" spans="14:22" x14ac:dyDescent="0.35">
      <c r="N17540" s="28"/>
      <c r="R17540" s="2"/>
    </row>
    <row r="17541" spans="14:22" x14ac:dyDescent="0.35">
      <c r="N17541" s="28"/>
      <c r="R17541" s="2"/>
      <c r="U17541" s="5"/>
      <c r="V17541" s="6"/>
    </row>
    <row r="17542" spans="14:22" x14ac:dyDescent="0.35">
      <c r="N17542" s="28"/>
      <c r="R17542" s="2"/>
    </row>
    <row r="17543" spans="14:22" x14ac:dyDescent="0.35">
      <c r="N17543" s="28"/>
      <c r="R17543" s="2"/>
    </row>
    <row r="17544" spans="14:22" x14ac:dyDescent="0.35">
      <c r="N17544" s="28"/>
      <c r="R17544" s="2"/>
    </row>
    <row r="17545" spans="14:22" x14ac:dyDescent="0.35">
      <c r="N17545" s="28"/>
      <c r="R17545" s="2"/>
    </row>
    <row r="17546" spans="14:22" x14ac:dyDescent="0.35">
      <c r="N17546" s="28"/>
      <c r="R17546" s="2"/>
    </row>
    <row r="17547" spans="14:22" x14ac:dyDescent="0.35">
      <c r="N17547" s="28"/>
      <c r="R17547" s="2"/>
    </row>
    <row r="17548" spans="14:22" x14ac:dyDescent="0.35">
      <c r="N17548" s="28"/>
      <c r="R17548" s="2"/>
    </row>
    <row r="17549" spans="14:22" x14ac:dyDescent="0.35">
      <c r="N17549" s="28"/>
      <c r="R17549" s="2"/>
    </row>
    <row r="17550" spans="14:22" x14ac:dyDescent="0.35">
      <c r="N17550" s="28"/>
      <c r="R17550" s="2"/>
    </row>
    <row r="17551" spans="14:22" x14ac:dyDescent="0.35">
      <c r="N17551" s="28"/>
      <c r="R17551" s="2"/>
    </row>
    <row r="17552" spans="14:22"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18" x14ac:dyDescent="0.35">
      <c r="N17585" s="28"/>
      <c r="R17585" s="2"/>
    </row>
    <row r="17586" spans="14:18" x14ac:dyDescent="0.35">
      <c r="N17586" s="28"/>
      <c r="R17586" s="2"/>
    </row>
    <row r="17587" spans="14:18" x14ac:dyDescent="0.35">
      <c r="N17587" s="28"/>
      <c r="R17587" s="2"/>
    </row>
    <row r="17588" spans="14:18" x14ac:dyDescent="0.35">
      <c r="N17588" s="28"/>
      <c r="R17588" s="2"/>
    </row>
    <row r="17589" spans="14:18" x14ac:dyDescent="0.35">
      <c r="N17589" s="28"/>
      <c r="R17589" s="2"/>
    </row>
    <row r="17590" spans="14:18" x14ac:dyDescent="0.35">
      <c r="N17590" s="28"/>
      <c r="R17590" s="2"/>
    </row>
    <row r="17591" spans="14:18" x14ac:dyDescent="0.35">
      <c r="N17591" s="28"/>
      <c r="R17591" s="2"/>
    </row>
    <row r="17592" spans="14:18" x14ac:dyDescent="0.35">
      <c r="N17592" s="28"/>
      <c r="R17592" s="2"/>
    </row>
    <row r="17593" spans="14:18" x14ac:dyDescent="0.35">
      <c r="N17593" s="28"/>
      <c r="R17593" s="2"/>
    </row>
    <row r="17594" spans="14:18" x14ac:dyDescent="0.35">
      <c r="N17594" s="28"/>
      <c r="R17594" s="2"/>
    </row>
    <row r="17595" spans="14:18" x14ac:dyDescent="0.35">
      <c r="N17595" s="28"/>
      <c r="R17595" s="2"/>
    </row>
    <row r="17596" spans="14:18" x14ac:dyDescent="0.35">
      <c r="N17596" s="28"/>
      <c r="R17596" s="2"/>
    </row>
    <row r="17597" spans="14:18" x14ac:dyDescent="0.35">
      <c r="N17597" s="28"/>
      <c r="R17597" s="2"/>
    </row>
    <row r="17598" spans="14:18" x14ac:dyDescent="0.35">
      <c r="N17598" s="28"/>
      <c r="R17598" s="2"/>
    </row>
    <row r="17599" spans="14:18" x14ac:dyDescent="0.35">
      <c r="N17599" s="28"/>
      <c r="R17599" s="2"/>
    </row>
    <row r="17600" spans="14:18" x14ac:dyDescent="0.35">
      <c r="N17600" s="28"/>
      <c r="R17600" s="2"/>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22" x14ac:dyDescent="0.35">
      <c r="N17633" s="28"/>
      <c r="R17633" s="2"/>
    </row>
    <row r="17634" spans="14:22" x14ac:dyDescent="0.35">
      <c r="N17634" s="28"/>
      <c r="R17634" s="2"/>
    </row>
    <row r="17635" spans="14:22" x14ac:dyDescent="0.35">
      <c r="N17635" s="28"/>
      <c r="R17635" s="2"/>
    </row>
    <row r="17636" spans="14:22" x14ac:dyDescent="0.35">
      <c r="N17636" s="28"/>
      <c r="R17636" s="2"/>
    </row>
    <row r="17637" spans="14:22" x14ac:dyDescent="0.35">
      <c r="N17637" s="28"/>
      <c r="R17637" s="2"/>
      <c r="U17637" s="5"/>
      <c r="V17637" s="6"/>
    </row>
    <row r="17638" spans="14:22" x14ac:dyDescent="0.35">
      <c r="N17638" s="28"/>
      <c r="R17638" s="2"/>
    </row>
    <row r="17639" spans="14:22" x14ac:dyDescent="0.35">
      <c r="N17639" s="28"/>
      <c r="R17639" s="2"/>
    </row>
    <row r="17640" spans="14:22" x14ac:dyDescent="0.35">
      <c r="N17640" s="28"/>
      <c r="R17640" s="2"/>
    </row>
    <row r="17641" spans="14:22" x14ac:dyDescent="0.35">
      <c r="N17641" s="28"/>
      <c r="R17641" s="2"/>
    </row>
    <row r="17642" spans="14:22" x14ac:dyDescent="0.35">
      <c r="N17642" s="28"/>
      <c r="R17642" s="2"/>
    </row>
    <row r="17643" spans="14:22" x14ac:dyDescent="0.35">
      <c r="N17643" s="28"/>
      <c r="R17643" s="2"/>
    </row>
    <row r="17644" spans="14:22" x14ac:dyDescent="0.35">
      <c r="N17644" s="28"/>
      <c r="R17644" s="2"/>
    </row>
    <row r="17645" spans="14:22" x14ac:dyDescent="0.35">
      <c r="N17645" s="28"/>
      <c r="R17645" s="2"/>
    </row>
    <row r="17646" spans="14:22" x14ac:dyDescent="0.35">
      <c r="N17646" s="28"/>
      <c r="R17646" s="2"/>
    </row>
    <row r="17647" spans="14:22" x14ac:dyDescent="0.35">
      <c r="N17647" s="28"/>
      <c r="R17647" s="2"/>
    </row>
    <row r="17648" spans="14:22"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18" x14ac:dyDescent="0.35">
      <c r="N17681" s="28"/>
      <c r="R17681" s="2"/>
    </row>
    <row r="17682" spans="14:18" x14ac:dyDescent="0.35">
      <c r="N17682" s="28"/>
      <c r="R17682" s="2"/>
    </row>
    <row r="17683" spans="14:18" x14ac:dyDescent="0.35">
      <c r="N17683" s="28"/>
      <c r="R17683" s="2"/>
    </row>
    <row r="17684" spans="14:18" x14ac:dyDescent="0.35">
      <c r="N17684" s="28"/>
      <c r="R17684" s="2"/>
    </row>
    <row r="17685" spans="14:18" x14ac:dyDescent="0.35">
      <c r="N17685" s="28"/>
      <c r="R17685" s="2"/>
    </row>
    <row r="17686" spans="14:18" x14ac:dyDescent="0.35">
      <c r="N17686" s="28"/>
      <c r="R17686" s="2"/>
    </row>
    <row r="17687" spans="14:18" x14ac:dyDescent="0.35">
      <c r="N17687" s="28"/>
      <c r="R17687" s="2"/>
    </row>
    <row r="17688" spans="14:18" x14ac:dyDescent="0.35">
      <c r="N17688" s="28"/>
      <c r="R17688" s="2"/>
    </row>
    <row r="17689" spans="14:18" x14ac:dyDescent="0.35">
      <c r="N17689" s="28"/>
      <c r="R17689" s="2"/>
    </row>
    <row r="17690" spans="14:18" x14ac:dyDescent="0.35">
      <c r="N17690" s="28"/>
      <c r="R17690" s="2"/>
    </row>
    <row r="17691" spans="14:18" x14ac:dyDescent="0.35">
      <c r="N17691" s="28"/>
      <c r="R17691" s="2"/>
    </row>
    <row r="17692" spans="14:18" x14ac:dyDescent="0.35">
      <c r="N17692" s="28"/>
      <c r="R17692" s="2"/>
    </row>
    <row r="17693" spans="14:18" x14ac:dyDescent="0.35">
      <c r="N17693" s="28"/>
      <c r="R17693" s="2"/>
    </row>
    <row r="17694" spans="14:18" x14ac:dyDescent="0.35">
      <c r="N17694" s="28"/>
      <c r="R17694" s="2"/>
    </row>
    <row r="17695" spans="14:18" x14ac:dyDescent="0.35">
      <c r="N17695" s="28"/>
      <c r="R17695" s="2"/>
    </row>
    <row r="17696" spans="14:18" x14ac:dyDescent="0.35">
      <c r="N17696" s="28"/>
      <c r="R17696" s="2"/>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22" x14ac:dyDescent="0.35">
      <c r="N17729" s="28"/>
      <c r="R17729" s="2"/>
    </row>
    <row r="17730" spans="14:22" x14ac:dyDescent="0.35">
      <c r="N17730" s="28"/>
      <c r="R17730" s="2"/>
    </row>
    <row r="17731" spans="14:22" x14ac:dyDescent="0.35">
      <c r="N17731" s="28"/>
      <c r="R17731" s="2"/>
    </row>
    <row r="17732" spans="14:22" x14ac:dyDescent="0.35">
      <c r="N17732" s="28"/>
      <c r="R17732" s="2"/>
      <c r="U17732" s="5"/>
      <c r="V17732" s="6"/>
    </row>
    <row r="17733" spans="14:22" x14ac:dyDescent="0.35">
      <c r="N17733" s="28"/>
      <c r="R17733" s="2"/>
    </row>
    <row r="17734" spans="14:22" x14ac:dyDescent="0.35">
      <c r="N17734" s="28"/>
      <c r="R17734" s="2"/>
    </row>
    <row r="17735" spans="14:22" x14ac:dyDescent="0.35">
      <c r="N17735" s="28"/>
      <c r="R17735" s="2"/>
    </row>
    <row r="17736" spans="14:22" x14ac:dyDescent="0.35">
      <c r="N17736" s="28"/>
      <c r="R17736" s="2"/>
    </row>
    <row r="17737" spans="14:22" x14ac:dyDescent="0.35">
      <c r="N17737" s="28"/>
      <c r="R17737" s="2"/>
    </row>
    <row r="17738" spans="14:22" x14ac:dyDescent="0.35">
      <c r="N17738" s="28"/>
      <c r="R17738" s="2"/>
    </row>
    <row r="17739" spans="14:22" x14ac:dyDescent="0.35">
      <c r="N17739" s="28"/>
      <c r="R17739" s="2"/>
    </row>
    <row r="17740" spans="14:22" x14ac:dyDescent="0.35">
      <c r="N17740" s="28"/>
      <c r="R17740" s="2"/>
    </row>
    <row r="17741" spans="14:22" x14ac:dyDescent="0.35">
      <c r="N17741" s="28"/>
      <c r="R17741" s="2"/>
    </row>
    <row r="17742" spans="14:22" x14ac:dyDescent="0.35">
      <c r="N17742" s="28"/>
      <c r="R17742" s="2"/>
    </row>
    <row r="17743" spans="14:22" x14ac:dyDescent="0.35">
      <c r="N17743" s="28"/>
      <c r="R17743" s="2"/>
    </row>
    <row r="17744" spans="14:22"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18" x14ac:dyDescent="0.35">
      <c r="N17777" s="28"/>
      <c r="R17777" s="2"/>
    </row>
    <row r="17778" spans="14:18" x14ac:dyDescent="0.35">
      <c r="N17778" s="28"/>
      <c r="R17778" s="2"/>
    </row>
    <row r="17779" spans="14:18" x14ac:dyDescent="0.35">
      <c r="N17779" s="28"/>
      <c r="R17779" s="2"/>
    </row>
    <row r="17780" spans="14:18" x14ac:dyDescent="0.35">
      <c r="N17780" s="28"/>
      <c r="R17780" s="2"/>
    </row>
    <row r="17781" spans="14:18" x14ac:dyDescent="0.35">
      <c r="N17781" s="28"/>
      <c r="R17781" s="2"/>
    </row>
    <row r="17782" spans="14:18" x14ac:dyDescent="0.35">
      <c r="N17782" s="28"/>
      <c r="R17782" s="2"/>
    </row>
    <row r="17783" spans="14:18" x14ac:dyDescent="0.35">
      <c r="N17783" s="28"/>
      <c r="R17783" s="2"/>
    </row>
    <row r="17784" spans="14:18" x14ac:dyDescent="0.35">
      <c r="N17784" s="28"/>
      <c r="R17784" s="2"/>
    </row>
    <row r="17785" spans="14:18" x14ac:dyDescent="0.35">
      <c r="N17785" s="28"/>
      <c r="R17785" s="2"/>
    </row>
    <row r="17786" spans="14:18" x14ac:dyDescent="0.35">
      <c r="N17786" s="28"/>
      <c r="R17786" s="2"/>
    </row>
    <row r="17787" spans="14:18" x14ac:dyDescent="0.35">
      <c r="N17787" s="28"/>
      <c r="R17787" s="2"/>
    </row>
    <row r="17788" spans="14:18" x14ac:dyDescent="0.35">
      <c r="N17788" s="28"/>
      <c r="R17788" s="2"/>
    </row>
    <row r="17789" spans="14:18" x14ac:dyDescent="0.35">
      <c r="N17789" s="28"/>
      <c r="R17789" s="2"/>
    </row>
    <row r="17790" spans="14:18" x14ac:dyDescent="0.35">
      <c r="N17790" s="28"/>
      <c r="R17790" s="2"/>
    </row>
    <row r="17791" spans="14:18" x14ac:dyDescent="0.35">
      <c r="N17791" s="28"/>
      <c r="R17791" s="2"/>
    </row>
    <row r="17792" spans="14:18" x14ac:dyDescent="0.35">
      <c r="N17792" s="28"/>
      <c r="R17792" s="2"/>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22" x14ac:dyDescent="0.35">
      <c r="N17825" s="28"/>
      <c r="R17825" s="2"/>
    </row>
    <row r="17826" spans="14:22" x14ac:dyDescent="0.35">
      <c r="N17826" s="28"/>
      <c r="R17826" s="2"/>
    </row>
    <row r="17827" spans="14:22" x14ac:dyDescent="0.35">
      <c r="N17827" s="28"/>
      <c r="R17827" s="2"/>
    </row>
    <row r="17828" spans="14:22" x14ac:dyDescent="0.35">
      <c r="N17828" s="28"/>
      <c r="R17828" s="2"/>
      <c r="U17828" s="5"/>
      <c r="V17828" s="6"/>
    </row>
    <row r="17829" spans="14:22" x14ac:dyDescent="0.35">
      <c r="N17829" s="28"/>
      <c r="R17829" s="2"/>
    </row>
    <row r="17830" spans="14:22" x14ac:dyDescent="0.35">
      <c r="N17830" s="28"/>
      <c r="R17830" s="2"/>
    </row>
    <row r="17831" spans="14:22" x14ac:dyDescent="0.35">
      <c r="N17831" s="28"/>
      <c r="R17831" s="2"/>
    </row>
    <row r="17832" spans="14:22" x14ac:dyDescent="0.35">
      <c r="N17832" s="28"/>
      <c r="R17832" s="2"/>
    </row>
    <row r="17833" spans="14:22" x14ac:dyDescent="0.35">
      <c r="N17833" s="28"/>
      <c r="R17833" s="2"/>
    </row>
    <row r="17834" spans="14:22" x14ac:dyDescent="0.35">
      <c r="N17834" s="28"/>
      <c r="R17834" s="2"/>
    </row>
    <row r="17835" spans="14:22" x14ac:dyDescent="0.35">
      <c r="N17835" s="28"/>
      <c r="R17835" s="2"/>
    </row>
    <row r="17836" spans="14:22" x14ac:dyDescent="0.35">
      <c r="N17836" s="28"/>
      <c r="R17836" s="2"/>
    </row>
    <row r="17837" spans="14:22" x14ac:dyDescent="0.35">
      <c r="N17837" s="28"/>
      <c r="R17837" s="2"/>
    </row>
    <row r="17838" spans="14:22" x14ac:dyDescent="0.35">
      <c r="N17838" s="28"/>
      <c r="R17838" s="2"/>
    </row>
    <row r="17839" spans="14:22" x14ac:dyDescent="0.35">
      <c r="N17839" s="28"/>
      <c r="R17839" s="2"/>
    </row>
    <row r="17840" spans="14:22"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18" x14ac:dyDescent="0.35">
      <c r="N17873" s="28"/>
      <c r="R17873" s="2"/>
    </row>
    <row r="17874" spans="14:18" x14ac:dyDescent="0.35">
      <c r="N17874" s="28"/>
      <c r="R17874" s="2"/>
    </row>
    <row r="17875" spans="14:18" x14ac:dyDescent="0.35">
      <c r="N17875" s="28"/>
      <c r="R17875" s="2"/>
    </row>
    <row r="17876" spans="14:18" x14ac:dyDescent="0.35">
      <c r="N17876" s="28"/>
      <c r="R17876" s="2"/>
    </row>
    <row r="17877" spans="14:18" x14ac:dyDescent="0.35">
      <c r="N17877" s="28"/>
      <c r="R17877" s="2"/>
    </row>
    <row r="17878" spans="14:18" x14ac:dyDescent="0.35">
      <c r="N17878" s="28"/>
      <c r="R17878" s="2"/>
    </row>
    <row r="17879" spans="14:18" x14ac:dyDescent="0.35">
      <c r="N17879" s="28"/>
      <c r="R17879" s="2"/>
    </row>
    <row r="17880" spans="14:18" x14ac:dyDescent="0.35">
      <c r="N17880" s="28"/>
      <c r="R17880" s="2"/>
    </row>
    <row r="17881" spans="14:18" x14ac:dyDescent="0.35">
      <c r="N17881" s="28"/>
      <c r="R17881" s="2"/>
    </row>
    <row r="17882" spans="14:18" x14ac:dyDescent="0.35">
      <c r="N17882" s="28"/>
      <c r="R17882" s="2"/>
    </row>
    <row r="17883" spans="14:18" x14ac:dyDescent="0.35">
      <c r="N17883" s="28"/>
      <c r="R17883" s="2"/>
    </row>
    <row r="17884" spans="14:18" x14ac:dyDescent="0.35">
      <c r="N17884" s="28"/>
      <c r="R17884" s="2"/>
    </row>
    <row r="17885" spans="14:18" x14ac:dyDescent="0.35">
      <c r="N17885" s="28"/>
      <c r="R17885" s="2"/>
    </row>
    <row r="17886" spans="14:18" x14ac:dyDescent="0.35">
      <c r="N17886" s="28"/>
      <c r="R17886" s="2"/>
    </row>
    <row r="17887" spans="14:18" x14ac:dyDescent="0.35">
      <c r="N17887" s="28"/>
      <c r="R17887" s="2"/>
    </row>
    <row r="17888" spans="14:18" x14ac:dyDescent="0.35">
      <c r="N17888" s="28"/>
      <c r="R17888" s="2"/>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22" x14ac:dyDescent="0.35">
      <c r="N17921" s="28"/>
      <c r="R17921" s="2"/>
    </row>
    <row r="17922" spans="14:22" x14ac:dyDescent="0.35">
      <c r="N17922" s="28"/>
      <c r="R17922" s="2"/>
    </row>
    <row r="17923" spans="14:22" x14ac:dyDescent="0.35">
      <c r="N17923" s="28"/>
      <c r="R17923" s="2"/>
    </row>
    <row r="17924" spans="14:22" x14ac:dyDescent="0.35">
      <c r="N17924" s="28"/>
      <c r="R17924" s="2"/>
      <c r="U17924" s="5"/>
      <c r="V17924" s="6"/>
    </row>
    <row r="17925" spans="14:22" x14ac:dyDescent="0.35">
      <c r="N17925" s="28"/>
      <c r="R17925" s="2"/>
    </row>
    <row r="17926" spans="14:22" x14ac:dyDescent="0.35">
      <c r="N17926" s="28"/>
      <c r="R17926" s="2"/>
    </row>
    <row r="17927" spans="14:22" x14ac:dyDescent="0.35">
      <c r="N17927" s="28"/>
      <c r="R17927" s="2"/>
    </row>
    <row r="17928" spans="14:22" x14ac:dyDescent="0.35">
      <c r="N17928" s="28"/>
      <c r="R17928" s="2"/>
    </row>
    <row r="17929" spans="14:22" x14ac:dyDescent="0.35">
      <c r="N17929" s="28"/>
      <c r="R17929" s="2"/>
    </row>
    <row r="17930" spans="14:22" x14ac:dyDescent="0.35">
      <c r="N17930" s="28"/>
      <c r="R17930" s="2"/>
    </row>
    <row r="17931" spans="14:22" x14ac:dyDescent="0.35">
      <c r="N17931" s="28"/>
      <c r="R17931" s="2"/>
    </row>
    <row r="17932" spans="14:22" x14ac:dyDescent="0.35">
      <c r="N17932" s="28"/>
      <c r="R17932" s="2"/>
    </row>
    <row r="17933" spans="14:22" x14ac:dyDescent="0.35">
      <c r="N17933" s="28"/>
      <c r="R17933" s="2"/>
    </row>
    <row r="17934" spans="14:22" x14ac:dyDescent="0.35">
      <c r="N17934" s="28"/>
      <c r="R17934" s="2"/>
    </row>
    <row r="17935" spans="14:22" x14ac:dyDescent="0.35">
      <c r="N17935" s="28"/>
      <c r="R17935" s="2"/>
    </row>
    <row r="17936" spans="14:22"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18" x14ac:dyDescent="0.35">
      <c r="N17969" s="28"/>
      <c r="R17969" s="2"/>
    </row>
    <row r="17970" spans="14:18" x14ac:dyDescent="0.35">
      <c r="N17970" s="28"/>
      <c r="R17970" s="2"/>
    </row>
    <row r="17971" spans="14:18" x14ac:dyDescent="0.35">
      <c r="N17971" s="28"/>
      <c r="R17971" s="2"/>
    </row>
    <row r="17972" spans="14:18" x14ac:dyDescent="0.35">
      <c r="N17972" s="28"/>
      <c r="R17972" s="2"/>
    </row>
    <row r="17973" spans="14:18" x14ac:dyDescent="0.35">
      <c r="N17973" s="28"/>
      <c r="R17973" s="2"/>
    </row>
    <row r="17974" spans="14:18" x14ac:dyDescent="0.35">
      <c r="N17974" s="28"/>
      <c r="R17974" s="2"/>
    </row>
    <row r="17975" spans="14:18" x14ac:dyDescent="0.35">
      <c r="N17975" s="28"/>
      <c r="R17975" s="2"/>
    </row>
    <row r="17976" spans="14:18" x14ac:dyDescent="0.35">
      <c r="N17976" s="28"/>
      <c r="R17976" s="2"/>
    </row>
    <row r="17977" spans="14:18" x14ac:dyDescent="0.35">
      <c r="N17977" s="28"/>
      <c r="R17977" s="2"/>
    </row>
    <row r="17978" spans="14:18" x14ac:dyDescent="0.35">
      <c r="N17978" s="28"/>
      <c r="R17978" s="2"/>
    </row>
    <row r="17979" spans="14:18" x14ac:dyDescent="0.35">
      <c r="N17979" s="28"/>
      <c r="R17979" s="2"/>
    </row>
    <row r="17980" spans="14:18" x14ac:dyDescent="0.35">
      <c r="N17980" s="28"/>
      <c r="R17980" s="2"/>
    </row>
    <row r="17981" spans="14:18" x14ac:dyDescent="0.35">
      <c r="N17981" s="28"/>
      <c r="R17981" s="2"/>
    </row>
    <row r="17982" spans="14:18" x14ac:dyDescent="0.35">
      <c r="N17982" s="28"/>
      <c r="R17982" s="2"/>
    </row>
    <row r="17983" spans="14:18" x14ac:dyDescent="0.35">
      <c r="N17983" s="28"/>
      <c r="R17983" s="2"/>
    </row>
    <row r="17984" spans="14:18" x14ac:dyDescent="0.35">
      <c r="N17984" s="28"/>
      <c r="R17984" s="2"/>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22" x14ac:dyDescent="0.35">
      <c r="N18017" s="28"/>
      <c r="R18017" s="2"/>
    </row>
    <row r="18018" spans="14:22" x14ac:dyDescent="0.35">
      <c r="N18018" s="28"/>
      <c r="R18018" s="2"/>
    </row>
    <row r="18019" spans="14:22" x14ac:dyDescent="0.35">
      <c r="N18019" s="28"/>
      <c r="R18019" s="2"/>
    </row>
    <row r="18020" spans="14:22" x14ac:dyDescent="0.35">
      <c r="N18020" s="28"/>
      <c r="R18020" s="2"/>
      <c r="U18020" s="5"/>
      <c r="V18020" s="6"/>
    </row>
    <row r="18021" spans="14:22" x14ac:dyDescent="0.35">
      <c r="N18021" s="28"/>
      <c r="R18021" s="2"/>
    </row>
    <row r="18022" spans="14:22" x14ac:dyDescent="0.35">
      <c r="N18022" s="28"/>
      <c r="R18022" s="2"/>
    </row>
    <row r="18023" spans="14:22" x14ac:dyDescent="0.35">
      <c r="N18023" s="28"/>
      <c r="R18023" s="2"/>
    </row>
    <row r="18024" spans="14:22" x14ac:dyDescent="0.35">
      <c r="N18024" s="28"/>
      <c r="R18024" s="2"/>
    </row>
    <row r="18025" spans="14:22" x14ac:dyDescent="0.35">
      <c r="N18025" s="28"/>
      <c r="R18025" s="2"/>
    </row>
    <row r="18026" spans="14:22" x14ac:dyDescent="0.35">
      <c r="N18026" s="28"/>
      <c r="R18026" s="2"/>
    </row>
    <row r="18027" spans="14:22" x14ac:dyDescent="0.35">
      <c r="N18027" s="28"/>
      <c r="R18027" s="2"/>
    </row>
    <row r="18028" spans="14:22" x14ac:dyDescent="0.35">
      <c r="N18028" s="28"/>
      <c r="R18028" s="2"/>
    </row>
    <row r="18029" spans="14:22" x14ac:dyDescent="0.35">
      <c r="N18029" s="28"/>
      <c r="R18029" s="2"/>
    </row>
    <row r="18030" spans="14:22" x14ac:dyDescent="0.35">
      <c r="N18030" s="28"/>
      <c r="R18030" s="2"/>
    </row>
    <row r="18031" spans="14:22" x14ac:dyDescent="0.35">
      <c r="N18031" s="28"/>
      <c r="R18031" s="2"/>
    </row>
    <row r="18032" spans="14:22"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18" x14ac:dyDescent="0.35">
      <c r="N18065" s="28"/>
      <c r="R18065" s="2"/>
    </row>
    <row r="18066" spans="14:18" x14ac:dyDescent="0.35">
      <c r="N18066" s="28"/>
      <c r="R18066" s="2"/>
    </row>
    <row r="18067" spans="14:18" x14ac:dyDescent="0.35">
      <c r="N18067" s="28"/>
      <c r="R18067" s="2"/>
    </row>
    <row r="18068" spans="14:18" x14ac:dyDescent="0.35">
      <c r="N18068" s="28"/>
      <c r="R18068" s="2"/>
    </row>
    <row r="18069" spans="14:18" x14ac:dyDescent="0.35">
      <c r="N18069" s="28"/>
      <c r="R18069" s="2"/>
    </row>
    <row r="18070" spans="14:18" x14ac:dyDescent="0.35">
      <c r="N18070" s="28"/>
      <c r="R18070" s="2"/>
    </row>
    <row r="18071" spans="14:18" x14ac:dyDescent="0.35">
      <c r="N18071" s="28"/>
      <c r="R18071" s="2"/>
    </row>
    <row r="18072" spans="14:18" x14ac:dyDescent="0.35">
      <c r="N18072" s="28"/>
      <c r="R18072" s="2"/>
    </row>
    <row r="18073" spans="14:18" x14ac:dyDescent="0.35">
      <c r="N18073" s="28"/>
      <c r="R18073" s="2"/>
    </row>
    <row r="18074" spans="14:18" x14ac:dyDescent="0.35">
      <c r="N18074" s="28"/>
      <c r="R18074" s="2"/>
    </row>
    <row r="18075" spans="14:18" x14ac:dyDescent="0.35">
      <c r="N18075" s="28"/>
      <c r="R18075" s="2"/>
    </row>
    <row r="18076" spans="14:18" x14ac:dyDescent="0.35">
      <c r="N18076" s="28"/>
      <c r="R18076" s="2"/>
    </row>
    <row r="18077" spans="14:18" x14ac:dyDescent="0.35">
      <c r="N18077" s="28"/>
      <c r="R18077" s="2"/>
    </row>
    <row r="18078" spans="14:18" x14ac:dyDescent="0.35">
      <c r="N18078" s="28"/>
      <c r="R18078" s="2"/>
    </row>
    <row r="18079" spans="14:18" x14ac:dyDescent="0.35">
      <c r="N18079" s="28"/>
      <c r="R18079" s="2"/>
    </row>
    <row r="18080" spans="14:18" x14ac:dyDescent="0.35">
      <c r="N18080" s="28"/>
      <c r="R18080" s="2"/>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22" x14ac:dyDescent="0.35">
      <c r="N18113" s="28"/>
      <c r="R18113" s="2"/>
    </row>
    <row r="18114" spans="14:22" x14ac:dyDescent="0.35">
      <c r="N18114" s="28"/>
      <c r="R18114" s="2"/>
    </row>
    <row r="18115" spans="14:22" x14ac:dyDescent="0.35">
      <c r="N18115" s="28"/>
      <c r="R18115" s="2"/>
    </row>
    <row r="18116" spans="14:22" x14ac:dyDescent="0.35">
      <c r="N18116" s="28"/>
      <c r="R18116" s="2"/>
      <c r="U18116" s="5"/>
      <c r="V18116" s="6"/>
    </row>
    <row r="18117" spans="14:22" x14ac:dyDescent="0.35">
      <c r="N18117" s="28"/>
      <c r="R18117" s="2"/>
    </row>
    <row r="18118" spans="14:22" x14ac:dyDescent="0.35">
      <c r="N18118" s="28"/>
      <c r="R18118" s="2"/>
    </row>
    <row r="18119" spans="14:22" x14ac:dyDescent="0.35">
      <c r="N18119" s="28"/>
      <c r="R18119" s="2"/>
    </row>
    <row r="18120" spans="14:22" x14ac:dyDescent="0.35">
      <c r="N18120" s="28"/>
      <c r="R18120" s="2"/>
    </row>
    <row r="18121" spans="14:22" x14ac:dyDescent="0.35">
      <c r="N18121" s="28"/>
      <c r="R18121" s="2"/>
    </row>
    <row r="18122" spans="14:22" x14ac:dyDescent="0.35">
      <c r="N18122" s="28"/>
      <c r="R18122" s="2"/>
    </row>
    <row r="18123" spans="14:22" x14ac:dyDescent="0.35">
      <c r="N18123" s="28"/>
      <c r="R18123" s="2"/>
    </row>
    <row r="18124" spans="14:22" x14ac:dyDescent="0.35">
      <c r="N18124" s="28"/>
      <c r="R18124" s="2"/>
    </row>
    <row r="18125" spans="14:22" x14ac:dyDescent="0.35">
      <c r="N18125" s="28"/>
      <c r="R18125" s="2"/>
    </row>
    <row r="18126" spans="14:22" x14ac:dyDescent="0.35">
      <c r="N18126" s="28"/>
      <c r="R18126" s="2"/>
    </row>
    <row r="18127" spans="14:22" x14ac:dyDescent="0.35">
      <c r="N18127" s="28"/>
      <c r="R18127" s="2"/>
    </row>
    <row r="18128" spans="14:22"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18" x14ac:dyDescent="0.35">
      <c r="N18161" s="28"/>
      <c r="R18161" s="2"/>
    </row>
    <row r="18162" spans="14:18" x14ac:dyDescent="0.35">
      <c r="N18162" s="28"/>
      <c r="R18162" s="2"/>
    </row>
    <row r="18163" spans="14:18" x14ac:dyDescent="0.35">
      <c r="N18163" s="28"/>
      <c r="R18163" s="2"/>
    </row>
    <row r="18164" spans="14:18" x14ac:dyDescent="0.35">
      <c r="N18164" s="28"/>
      <c r="R18164" s="2"/>
    </row>
    <row r="18165" spans="14:18" x14ac:dyDescent="0.35">
      <c r="N18165" s="28"/>
      <c r="R18165" s="2"/>
    </row>
    <row r="18166" spans="14:18" x14ac:dyDescent="0.35">
      <c r="N18166" s="28"/>
      <c r="R18166" s="2"/>
    </row>
    <row r="18167" spans="14:18" x14ac:dyDescent="0.35">
      <c r="N18167" s="28"/>
      <c r="R18167" s="2"/>
    </row>
    <row r="18168" spans="14:18" x14ac:dyDescent="0.35">
      <c r="N18168" s="28"/>
      <c r="R18168" s="2"/>
    </row>
    <row r="18169" spans="14:18" x14ac:dyDescent="0.35">
      <c r="N18169" s="28"/>
      <c r="R18169" s="2"/>
    </row>
    <row r="18170" spans="14:18" x14ac:dyDescent="0.35">
      <c r="N18170" s="28"/>
      <c r="R18170" s="2"/>
    </row>
    <row r="18171" spans="14:18" x14ac:dyDescent="0.35">
      <c r="N18171" s="28"/>
      <c r="R18171" s="2"/>
    </row>
    <row r="18172" spans="14:18" x14ac:dyDescent="0.35">
      <c r="N18172" s="28"/>
      <c r="R18172" s="2"/>
    </row>
    <row r="18173" spans="14:18" x14ac:dyDescent="0.35">
      <c r="N18173" s="28"/>
      <c r="R18173" s="2"/>
    </row>
    <row r="18174" spans="14:18" x14ac:dyDescent="0.35">
      <c r="N18174" s="28"/>
      <c r="R18174" s="2"/>
    </row>
    <row r="18175" spans="14:18" x14ac:dyDescent="0.35">
      <c r="N18175" s="28"/>
      <c r="R18175" s="2"/>
    </row>
    <row r="18176" spans="14:18" x14ac:dyDescent="0.35">
      <c r="N18176" s="28"/>
      <c r="R18176" s="2"/>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22" x14ac:dyDescent="0.35">
      <c r="N18209" s="28"/>
      <c r="R18209" s="2"/>
    </row>
    <row r="18210" spans="14:22" x14ac:dyDescent="0.35">
      <c r="N18210" s="28"/>
      <c r="R18210" s="2"/>
    </row>
    <row r="18211" spans="14:22" x14ac:dyDescent="0.35">
      <c r="N18211" s="28"/>
      <c r="R18211" s="2"/>
    </row>
    <row r="18212" spans="14:22" x14ac:dyDescent="0.35">
      <c r="N18212" s="28"/>
      <c r="R18212" s="2"/>
      <c r="U18212" s="5"/>
      <c r="V18212" s="6"/>
    </row>
    <row r="18213" spans="14:22" x14ac:dyDescent="0.35">
      <c r="N18213" s="28"/>
      <c r="R18213" s="2"/>
    </row>
    <row r="18214" spans="14:22" x14ac:dyDescent="0.35">
      <c r="N18214" s="28"/>
      <c r="R18214" s="2"/>
    </row>
    <row r="18215" spans="14:22" x14ac:dyDescent="0.35">
      <c r="N18215" s="28"/>
      <c r="R18215" s="2"/>
    </row>
    <row r="18216" spans="14:22" x14ac:dyDescent="0.35">
      <c r="N18216" s="28"/>
      <c r="R18216" s="2"/>
    </row>
    <row r="18217" spans="14:22" x14ac:dyDescent="0.35">
      <c r="N18217" s="28"/>
      <c r="R18217" s="2"/>
    </row>
    <row r="18218" spans="14:22" x14ac:dyDescent="0.35">
      <c r="N18218" s="28"/>
      <c r="R18218" s="2"/>
    </row>
    <row r="18219" spans="14:22" x14ac:dyDescent="0.35">
      <c r="N18219" s="28"/>
      <c r="R18219" s="2"/>
    </row>
    <row r="18220" spans="14:22" x14ac:dyDescent="0.35">
      <c r="N18220" s="28"/>
      <c r="R18220" s="2"/>
    </row>
    <row r="18221" spans="14:22" x14ac:dyDescent="0.35">
      <c r="N18221" s="28"/>
      <c r="R18221" s="2"/>
    </row>
    <row r="18222" spans="14:22" x14ac:dyDescent="0.35">
      <c r="N18222" s="28"/>
      <c r="R18222" s="2"/>
    </row>
    <row r="18223" spans="14:22" x14ac:dyDescent="0.35">
      <c r="N18223" s="28"/>
      <c r="R18223" s="2"/>
    </row>
    <row r="18224" spans="14:22"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18" x14ac:dyDescent="0.35">
      <c r="N18257" s="28"/>
      <c r="R18257" s="2"/>
    </row>
    <row r="18258" spans="14:18" x14ac:dyDescent="0.35">
      <c r="N18258" s="28"/>
      <c r="R18258" s="2"/>
    </row>
    <row r="18259" spans="14:18" x14ac:dyDescent="0.35">
      <c r="N18259" s="28"/>
      <c r="R18259" s="2"/>
    </row>
    <row r="18260" spans="14:18" x14ac:dyDescent="0.35">
      <c r="N18260" s="28"/>
      <c r="R18260" s="2"/>
    </row>
    <row r="18261" spans="14:18" x14ac:dyDescent="0.35">
      <c r="N18261" s="28"/>
      <c r="R18261" s="2"/>
    </row>
    <row r="18262" spans="14:18" x14ac:dyDescent="0.35">
      <c r="N18262" s="28"/>
      <c r="R18262" s="2"/>
    </row>
    <row r="18263" spans="14:18" x14ac:dyDescent="0.35">
      <c r="N18263" s="28"/>
      <c r="R18263" s="2"/>
    </row>
    <row r="18264" spans="14:18" x14ac:dyDescent="0.35">
      <c r="N18264" s="28"/>
      <c r="R18264" s="2"/>
    </row>
    <row r="18265" spans="14:18" x14ac:dyDescent="0.35">
      <c r="N18265" s="28"/>
      <c r="R18265" s="2"/>
    </row>
    <row r="18266" spans="14:18" x14ac:dyDescent="0.35">
      <c r="N18266" s="28"/>
      <c r="R18266" s="2"/>
    </row>
    <row r="18267" spans="14:18" x14ac:dyDescent="0.35">
      <c r="N18267" s="28"/>
      <c r="R18267" s="2"/>
    </row>
    <row r="18268" spans="14:18" x14ac:dyDescent="0.35">
      <c r="N18268" s="28"/>
      <c r="R18268" s="2"/>
    </row>
    <row r="18269" spans="14:18" x14ac:dyDescent="0.35">
      <c r="N18269" s="28"/>
      <c r="R18269" s="2"/>
    </row>
    <row r="18270" spans="14:18" x14ac:dyDescent="0.35">
      <c r="N18270" s="28"/>
      <c r="R18270" s="2"/>
    </row>
    <row r="18271" spans="14:18" x14ac:dyDescent="0.35">
      <c r="N18271" s="28"/>
      <c r="R18271" s="2"/>
    </row>
    <row r="18272" spans="14:18" x14ac:dyDescent="0.35">
      <c r="N18272" s="28"/>
      <c r="R18272" s="2"/>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22" x14ac:dyDescent="0.35">
      <c r="N18305" s="28"/>
      <c r="R18305" s="2"/>
    </row>
    <row r="18306" spans="14:22" x14ac:dyDescent="0.35">
      <c r="N18306" s="28"/>
      <c r="R18306" s="2"/>
    </row>
    <row r="18307" spans="14:22" x14ac:dyDescent="0.35">
      <c r="N18307" s="28"/>
      <c r="R18307" s="2"/>
    </row>
    <row r="18308" spans="14:22" x14ac:dyDescent="0.35">
      <c r="N18308" s="28"/>
      <c r="R18308" s="2"/>
      <c r="U18308" s="5"/>
      <c r="V18308" s="6"/>
    </row>
    <row r="18309" spans="14:22" x14ac:dyDescent="0.35">
      <c r="N18309" s="28"/>
      <c r="R18309" s="2"/>
    </row>
    <row r="18310" spans="14:22" x14ac:dyDescent="0.35">
      <c r="N18310" s="28"/>
      <c r="R18310" s="2"/>
    </row>
    <row r="18311" spans="14:22" x14ac:dyDescent="0.35">
      <c r="N18311" s="28"/>
      <c r="R18311" s="2"/>
    </row>
    <row r="18312" spans="14:22" x14ac:dyDescent="0.35">
      <c r="N18312" s="28"/>
      <c r="R18312" s="2"/>
    </row>
    <row r="18313" spans="14:22" x14ac:dyDescent="0.35">
      <c r="N18313" s="28"/>
      <c r="R18313" s="2"/>
    </row>
    <row r="18314" spans="14:22" x14ac:dyDescent="0.35">
      <c r="N18314" s="28"/>
      <c r="R18314" s="2"/>
    </row>
    <row r="18315" spans="14:22" x14ac:dyDescent="0.35">
      <c r="N18315" s="28"/>
      <c r="R18315" s="2"/>
    </row>
    <row r="18316" spans="14:22" x14ac:dyDescent="0.35">
      <c r="N18316" s="28"/>
      <c r="R18316" s="2"/>
    </row>
    <row r="18317" spans="14:22" x14ac:dyDescent="0.35">
      <c r="N18317" s="28"/>
      <c r="R18317" s="2"/>
    </row>
    <row r="18318" spans="14:22" x14ac:dyDescent="0.35">
      <c r="N18318" s="28"/>
      <c r="R18318" s="2"/>
    </row>
    <row r="18319" spans="14:22" x14ac:dyDescent="0.35">
      <c r="N18319" s="28"/>
      <c r="R18319" s="2"/>
    </row>
    <row r="18320" spans="14:22"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18" x14ac:dyDescent="0.35">
      <c r="N18353" s="28"/>
      <c r="R18353" s="2"/>
    </row>
    <row r="18354" spans="14:18" x14ac:dyDescent="0.35">
      <c r="N18354" s="28"/>
      <c r="R18354" s="2"/>
    </row>
    <row r="18355" spans="14:18" x14ac:dyDescent="0.35">
      <c r="N18355" s="28"/>
      <c r="R18355" s="2"/>
    </row>
    <row r="18356" spans="14:18" x14ac:dyDescent="0.35">
      <c r="N18356" s="28"/>
      <c r="R18356" s="2"/>
    </row>
    <row r="18357" spans="14:18" x14ac:dyDescent="0.35">
      <c r="N18357" s="28"/>
      <c r="R18357" s="2"/>
    </row>
    <row r="18358" spans="14:18" x14ac:dyDescent="0.35">
      <c r="N18358" s="28"/>
      <c r="R18358" s="2"/>
    </row>
    <row r="18359" spans="14:18" x14ac:dyDescent="0.35">
      <c r="N18359" s="28"/>
      <c r="R18359" s="2"/>
    </row>
    <row r="18360" spans="14:18" x14ac:dyDescent="0.35">
      <c r="N18360" s="28"/>
      <c r="R18360" s="2"/>
    </row>
    <row r="18361" spans="14:18" x14ac:dyDescent="0.35">
      <c r="N18361" s="28"/>
      <c r="R18361" s="2"/>
    </row>
    <row r="18362" spans="14:18" x14ac:dyDescent="0.35">
      <c r="N18362" s="28"/>
      <c r="R18362" s="2"/>
    </row>
    <row r="18363" spans="14:18" x14ac:dyDescent="0.35">
      <c r="N18363" s="28"/>
      <c r="R18363" s="2"/>
    </row>
    <row r="18364" spans="14:18" x14ac:dyDescent="0.35">
      <c r="N18364" s="28"/>
      <c r="R18364" s="2"/>
    </row>
    <row r="18365" spans="14:18" x14ac:dyDescent="0.35">
      <c r="N18365" s="28"/>
      <c r="R18365" s="2"/>
    </row>
    <row r="18366" spans="14:18" x14ac:dyDescent="0.35">
      <c r="N18366" s="28"/>
      <c r="R18366" s="2"/>
    </row>
    <row r="18367" spans="14:18" x14ac:dyDescent="0.35">
      <c r="N18367" s="28"/>
      <c r="R18367" s="2"/>
    </row>
    <row r="18368" spans="14:18" x14ac:dyDescent="0.35">
      <c r="N18368" s="28"/>
      <c r="R18368" s="2"/>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22" x14ac:dyDescent="0.35">
      <c r="N18401" s="28"/>
      <c r="R18401" s="2"/>
    </row>
    <row r="18402" spans="14:22" x14ac:dyDescent="0.35">
      <c r="N18402" s="28"/>
      <c r="R18402" s="2"/>
    </row>
    <row r="18403" spans="14:22" x14ac:dyDescent="0.35">
      <c r="N18403" s="28"/>
      <c r="R18403" s="2"/>
    </row>
    <row r="18404" spans="14:22" x14ac:dyDescent="0.35">
      <c r="N18404" s="28"/>
      <c r="R18404" s="2"/>
      <c r="U18404" s="5"/>
      <c r="V18404" s="6"/>
    </row>
    <row r="18405" spans="14:22" x14ac:dyDescent="0.35">
      <c r="N18405" s="28"/>
      <c r="R18405" s="2"/>
    </row>
    <row r="18406" spans="14:22" x14ac:dyDescent="0.35">
      <c r="N18406" s="28"/>
      <c r="R18406" s="2"/>
    </row>
    <row r="18407" spans="14:22" x14ac:dyDescent="0.35">
      <c r="N18407" s="28"/>
      <c r="R18407" s="2"/>
    </row>
    <row r="18408" spans="14:22" x14ac:dyDescent="0.35">
      <c r="N18408" s="28"/>
      <c r="R18408" s="2"/>
    </row>
    <row r="18409" spans="14:22" x14ac:dyDescent="0.35">
      <c r="N18409" s="28"/>
      <c r="R18409" s="2"/>
    </row>
    <row r="18410" spans="14:22" x14ac:dyDescent="0.35">
      <c r="N18410" s="28"/>
      <c r="R18410" s="2"/>
    </row>
    <row r="18411" spans="14:22" x14ac:dyDescent="0.35">
      <c r="N18411" s="28"/>
      <c r="R18411" s="2"/>
    </row>
    <row r="18412" spans="14:22" x14ac:dyDescent="0.35">
      <c r="N18412" s="28"/>
      <c r="R18412" s="2"/>
    </row>
    <row r="18413" spans="14:22" x14ac:dyDescent="0.35">
      <c r="N18413" s="28"/>
      <c r="R18413" s="2"/>
    </row>
    <row r="18414" spans="14:22" x14ac:dyDescent="0.35">
      <c r="N18414" s="28"/>
      <c r="R18414" s="2"/>
    </row>
    <row r="18415" spans="14:22" x14ac:dyDescent="0.35">
      <c r="N18415" s="28"/>
      <c r="R18415" s="2"/>
    </row>
    <row r="18416" spans="14:22"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18" x14ac:dyDescent="0.35">
      <c r="N18449" s="28"/>
      <c r="R18449" s="2"/>
    </row>
    <row r="18450" spans="14:18" x14ac:dyDescent="0.35">
      <c r="N18450" s="28"/>
      <c r="R18450" s="2"/>
    </row>
    <row r="18451" spans="14:18" x14ac:dyDescent="0.35">
      <c r="N18451" s="28"/>
      <c r="R18451" s="2"/>
    </row>
    <row r="18452" spans="14:18" x14ac:dyDescent="0.35">
      <c r="N18452" s="28"/>
      <c r="R18452" s="2"/>
    </row>
    <row r="18453" spans="14:18" x14ac:dyDescent="0.35">
      <c r="N18453" s="28"/>
      <c r="R18453" s="2"/>
    </row>
    <row r="18454" spans="14:18" x14ac:dyDescent="0.35">
      <c r="N18454" s="28"/>
      <c r="R18454" s="2"/>
    </row>
    <row r="18455" spans="14:18" x14ac:dyDescent="0.35">
      <c r="N18455" s="28"/>
      <c r="R18455" s="2"/>
    </row>
    <row r="18456" spans="14:18" x14ac:dyDescent="0.35">
      <c r="N18456" s="28"/>
      <c r="R18456" s="2"/>
    </row>
    <row r="18457" spans="14:18" x14ac:dyDescent="0.35">
      <c r="N18457" s="28"/>
      <c r="R18457" s="2"/>
    </row>
    <row r="18458" spans="14:18" x14ac:dyDescent="0.35">
      <c r="N18458" s="28"/>
      <c r="R18458" s="2"/>
    </row>
    <row r="18459" spans="14:18" x14ac:dyDescent="0.35">
      <c r="N18459" s="28"/>
      <c r="R18459" s="2"/>
    </row>
    <row r="18460" spans="14:18" x14ac:dyDescent="0.35">
      <c r="N18460" s="28"/>
      <c r="R18460" s="2"/>
    </row>
    <row r="18461" spans="14:18" x14ac:dyDescent="0.35">
      <c r="N18461" s="28"/>
      <c r="R18461" s="2"/>
    </row>
    <row r="18462" spans="14:18" x14ac:dyDescent="0.35">
      <c r="N18462" s="28"/>
      <c r="R18462" s="2"/>
    </row>
    <row r="18463" spans="14:18" x14ac:dyDescent="0.35">
      <c r="N18463" s="28"/>
      <c r="R18463" s="2"/>
    </row>
    <row r="18464" spans="14:18" x14ac:dyDescent="0.35">
      <c r="N18464" s="28"/>
      <c r="R18464" s="2"/>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22" x14ac:dyDescent="0.35">
      <c r="N18497" s="28"/>
      <c r="R18497" s="2"/>
    </row>
    <row r="18498" spans="14:22" x14ac:dyDescent="0.35">
      <c r="N18498" s="28"/>
      <c r="R18498" s="2"/>
    </row>
    <row r="18499" spans="14:22" x14ac:dyDescent="0.35">
      <c r="N18499" s="28"/>
      <c r="R18499" s="2"/>
    </row>
    <row r="18500" spans="14:22" x14ac:dyDescent="0.35">
      <c r="N18500" s="28"/>
      <c r="R18500" s="2"/>
      <c r="U18500" s="5"/>
      <c r="V18500" s="6"/>
    </row>
    <row r="18501" spans="14:22" x14ac:dyDescent="0.35">
      <c r="N18501" s="28"/>
      <c r="R18501" s="2"/>
    </row>
    <row r="18502" spans="14:22" x14ac:dyDescent="0.35">
      <c r="N18502" s="28"/>
      <c r="R18502" s="2"/>
    </row>
    <row r="18503" spans="14:22" x14ac:dyDescent="0.35">
      <c r="N18503" s="28"/>
      <c r="R18503" s="2"/>
    </row>
    <row r="18504" spans="14:22" x14ac:dyDescent="0.35">
      <c r="N18504" s="28"/>
      <c r="R18504" s="2"/>
    </row>
    <row r="18505" spans="14:22" x14ac:dyDescent="0.35">
      <c r="N18505" s="28"/>
      <c r="R18505" s="2"/>
    </row>
    <row r="18506" spans="14:22" x14ac:dyDescent="0.35">
      <c r="N18506" s="28"/>
      <c r="R18506" s="2"/>
    </row>
    <row r="18507" spans="14:22" x14ac:dyDescent="0.35">
      <c r="N18507" s="28"/>
      <c r="R18507" s="2"/>
    </row>
    <row r="18508" spans="14:22" x14ac:dyDescent="0.35">
      <c r="N18508" s="28"/>
      <c r="R18508" s="2"/>
    </row>
    <row r="18509" spans="14:22" x14ac:dyDescent="0.35">
      <c r="N18509" s="28"/>
      <c r="R18509" s="2"/>
    </row>
    <row r="18510" spans="14:22" x14ac:dyDescent="0.35">
      <c r="N18510" s="28"/>
      <c r="R18510" s="2"/>
    </row>
    <row r="18511" spans="14:22" x14ac:dyDescent="0.35">
      <c r="N18511" s="28"/>
      <c r="R18511" s="2"/>
    </row>
    <row r="18512" spans="14:22"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18" x14ac:dyDescent="0.35">
      <c r="N18545" s="28"/>
      <c r="R18545" s="2"/>
    </row>
    <row r="18546" spans="14:18" x14ac:dyDescent="0.35">
      <c r="N18546" s="28"/>
      <c r="R18546" s="2"/>
    </row>
    <row r="18547" spans="14:18" x14ac:dyDescent="0.35">
      <c r="N18547" s="28"/>
      <c r="R18547" s="2"/>
    </row>
    <row r="18548" spans="14:18" x14ac:dyDescent="0.35">
      <c r="N18548" s="28"/>
      <c r="R18548" s="2"/>
    </row>
    <row r="18549" spans="14:18" x14ac:dyDescent="0.35">
      <c r="N18549" s="28"/>
      <c r="R18549" s="2"/>
    </row>
    <row r="18550" spans="14:18" x14ac:dyDescent="0.35">
      <c r="N18550" s="28"/>
      <c r="R18550" s="2"/>
    </row>
    <row r="18551" spans="14:18" x14ac:dyDescent="0.35">
      <c r="N18551" s="28"/>
      <c r="R18551" s="2"/>
    </row>
    <row r="18552" spans="14:18" x14ac:dyDescent="0.35">
      <c r="N18552" s="28"/>
      <c r="R18552" s="2"/>
    </row>
    <row r="18553" spans="14:18" x14ac:dyDescent="0.35">
      <c r="N18553" s="28"/>
      <c r="R18553" s="2"/>
    </row>
    <row r="18554" spans="14:18" x14ac:dyDescent="0.35">
      <c r="N18554" s="28"/>
      <c r="R18554" s="2"/>
    </row>
    <row r="18555" spans="14:18" x14ac:dyDescent="0.35">
      <c r="N18555" s="28"/>
      <c r="R18555" s="2"/>
    </row>
    <row r="18556" spans="14:18" x14ac:dyDescent="0.35">
      <c r="N18556" s="28"/>
      <c r="R18556" s="2"/>
    </row>
    <row r="18557" spans="14:18" x14ac:dyDescent="0.35">
      <c r="N18557" s="28"/>
      <c r="R18557" s="2"/>
    </row>
    <row r="18558" spans="14:18" x14ac:dyDescent="0.35">
      <c r="N18558" s="28"/>
      <c r="R18558" s="2"/>
    </row>
    <row r="18559" spans="14:18" x14ac:dyDescent="0.35">
      <c r="N18559" s="28"/>
      <c r="R18559" s="2"/>
    </row>
    <row r="18560" spans="14:18" x14ac:dyDescent="0.35">
      <c r="N18560" s="28"/>
      <c r="R18560" s="2"/>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22" x14ac:dyDescent="0.35">
      <c r="N18593" s="28"/>
      <c r="R18593" s="2"/>
    </row>
    <row r="18594" spans="14:22" x14ac:dyDescent="0.35">
      <c r="N18594" s="28"/>
      <c r="R18594" s="2"/>
    </row>
    <row r="18595" spans="14:22" x14ac:dyDescent="0.35">
      <c r="N18595" s="28"/>
      <c r="R18595" s="2"/>
    </row>
    <row r="18596" spans="14:22" x14ac:dyDescent="0.35">
      <c r="N18596" s="28"/>
      <c r="R18596" s="2"/>
      <c r="U18596" s="5"/>
      <c r="V18596" s="6"/>
    </row>
    <row r="18597" spans="14:22" x14ac:dyDescent="0.35">
      <c r="N18597" s="28"/>
      <c r="R18597" s="2"/>
    </row>
    <row r="18598" spans="14:22" x14ac:dyDescent="0.35">
      <c r="N18598" s="28"/>
      <c r="R18598" s="2"/>
    </row>
    <row r="18599" spans="14:22" x14ac:dyDescent="0.35">
      <c r="N18599" s="28"/>
      <c r="R18599" s="2"/>
    </row>
    <row r="18600" spans="14:22" x14ac:dyDescent="0.35">
      <c r="N18600" s="28"/>
      <c r="R18600" s="2"/>
    </row>
    <row r="18601" spans="14:22" x14ac:dyDescent="0.35">
      <c r="N18601" s="28"/>
      <c r="R18601" s="2"/>
    </row>
    <row r="18602" spans="14:22" x14ac:dyDescent="0.35">
      <c r="N18602" s="28"/>
      <c r="R18602" s="2"/>
    </row>
    <row r="18603" spans="14:22" x14ac:dyDescent="0.35">
      <c r="N18603" s="28"/>
      <c r="R18603" s="2"/>
    </row>
    <row r="18604" spans="14:22" x14ac:dyDescent="0.35">
      <c r="N18604" s="28"/>
      <c r="R18604" s="2"/>
    </row>
    <row r="18605" spans="14:22" x14ac:dyDescent="0.35">
      <c r="N18605" s="28"/>
      <c r="R18605" s="2"/>
    </row>
    <row r="18606" spans="14:22" x14ac:dyDescent="0.35">
      <c r="N18606" s="28"/>
      <c r="R18606" s="2"/>
    </row>
    <row r="18607" spans="14:22" x14ac:dyDescent="0.35">
      <c r="N18607" s="28"/>
      <c r="R18607" s="2"/>
    </row>
    <row r="18608" spans="14:22"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18" x14ac:dyDescent="0.35">
      <c r="N18641" s="28"/>
      <c r="R18641" s="2"/>
    </row>
    <row r="18642" spans="14:18" x14ac:dyDescent="0.35">
      <c r="N18642" s="28"/>
      <c r="R18642" s="2"/>
    </row>
    <row r="18643" spans="14:18" x14ac:dyDescent="0.35">
      <c r="N18643" s="28"/>
      <c r="R18643" s="2"/>
    </row>
    <row r="18644" spans="14:18" x14ac:dyDescent="0.35">
      <c r="N18644" s="28"/>
      <c r="R18644" s="2"/>
    </row>
    <row r="18645" spans="14:18" x14ac:dyDescent="0.35">
      <c r="N18645" s="28"/>
      <c r="R18645" s="2"/>
    </row>
    <row r="18646" spans="14:18" x14ac:dyDescent="0.35">
      <c r="N18646" s="28"/>
      <c r="R18646" s="2"/>
    </row>
    <row r="18647" spans="14:18" x14ac:dyDescent="0.35">
      <c r="N18647" s="28"/>
      <c r="R18647" s="2"/>
    </row>
    <row r="18648" spans="14:18" x14ac:dyDescent="0.35">
      <c r="N18648" s="28"/>
      <c r="R18648" s="2"/>
    </row>
    <row r="18649" spans="14:18" x14ac:dyDescent="0.35">
      <c r="N18649" s="28"/>
      <c r="R18649" s="2"/>
    </row>
    <row r="18650" spans="14:18" x14ac:dyDescent="0.35">
      <c r="N18650" s="28"/>
      <c r="R18650" s="2"/>
    </row>
    <row r="18651" spans="14:18" x14ac:dyDescent="0.35">
      <c r="N18651" s="28"/>
      <c r="R18651" s="2"/>
    </row>
    <row r="18652" spans="14:18" x14ac:dyDescent="0.35">
      <c r="N18652" s="28"/>
      <c r="R18652" s="2"/>
    </row>
    <row r="18653" spans="14:18" x14ac:dyDescent="0.35">
      <c r="N18653" s="28"/>
      <c r="R18653" s="2"/>
    </row>
    <row r="18654" spans="14:18" x14ac:dyDescent="0.35">
      <c r="N18654" s="28"/>
      <c r="R18654" s="2"/>
    </row>
    <row r="18655" spans="14:18" x14ac:dyDescent="0.35">
      <c r="N18655" s="28"/>
      <c r="R18655" s="2"/>
    </row>
    <row r="18656" spans="14:18" x14ac:dyDescent="0.35">
      <c r="N18656" s="28"/>
      <c r="R18656" s="2"/>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22" x14ac:dyDescent="0.35">
      <c r="N18689" s="28"/>
      <c r="R18689" s="2"/>
    </row>
    <row r="18690" spans="14:22" x14ac:dyDescent="0.35">
      <c r="N18690" s="28"/>
      <c r="R18690" s="2"/>
    </row>
    <row r="18691" spans="14:22" x14ac:dyDescent="0.35">
      <c r="N18691" s="28"/>
      <c r="R18691" s="2"/>
    </row>
    <row r="18692" spans="14:22" x14ac:dyDescent="0.35">
      <c r="N18692" s="28"/>
      <c r="R18692" s="2"/>
      <c r="U18692" s="5"/>
      <c r="V18692" s="6"/>
    </row>
    <row r="18693" spans="14:22" x14ac:dyDescent="0.35">
      <c r="N18693" s="28"/>
      <c r="R18693" s="2"/>
    </row>
    <row r="18694" spans="14:22" x14ac:dyDescent="0.35">
      <c r="N18694" s="28"/>
      <c r="R18694" s="2"/>
    </row>
    <row r="18695" spans="14:22" x14ac:dyDescent="0.35">
      <c r="N18695" s="28"/>
      <c r="R18695" s="2"/>
    </row>
    <row r="18696" spans="14:22" x14ac:dyDescent="0.35">
      <c r="N18696" s="28"/>
      <c r="R18696" s="2"/>
    </row>
    <row r="18697" spans="14:22" x14ac:dyDescent="0.35">
      <c r="N18697" s="28"/>
      <c r="R18697" s="2"/>
    </row>
    <row r="18698" spans="14:22" x14ac:dyDescent="0.35">
      <c r="N18698" s="28"/>
      <c r="R18698" s="2"/>
    </row>
    <row r="18699" spans="14:22" x14ac:dyDescent="0.35">
      <c r="N18699" s="28"/>
      <c r="R18699" s="2"/>
    </row>
    <row r="18700" spans="14:22" x14ac:dyDescent="0.35">
      <c r="N18700" s="28"/>
      <c r="R18700" s="2"/>
    </row>
    <row r="18701" spans="14:22" x14ac:dyDescent="0.35">
      <c r="N18701" s="28"/>
      <c r="R18701" s="2"/>
    </row>
    <row r="18702" spans="14:22" x14ac:dyDescent="0.35">
      <c r="N18702" s="28"/>
      <c r="R18702" s="2"/>
    </row>
    <row r="18703" spans="14:22" x14ac:dyDescent="0.35">
      <c r="N18703" s="28"/>
      <c r="R18703" s="2"/>
    </row>
    <row r="18704" spans="14:22"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18" x14ac:dyDescent="0.35">
      <c r="N18737" s="28"/>
      <c r="R18737" s="2"/>
    </row>
    <row r="18738" spans="14:18" x14ac:dyDescent="0.35">
      <c r="N18738" s="28"/>
      <c r="R18738" s="2"/>
    </row>
    <row r="18739" spans="14:18" x14ac:dyDescent="0.35">
      <c r="N18739" s="28"/>
      <c r="R18739" s="2"/>
    </row>
    <row r="18740" spans="14:18" x14ac:dyDescent="0.35">
      <c r="N18740" s="28"/>
      <c r="R18740" s="2"/>
    </row>
    <row r="18741" spans="14:18" x14ac:dyDescent="0.35">
      <c r="N18741" s="28"/>
      <c r="R18741" s="2"/>
    </row>
    <row r="18742" spans="14:18" x14ac:dyDescent="0.35">
      <c r="N18742" s="28"/>
      <c r="R18742" s="2"/>
    </row>
    <row r="18743" spans="14:18" x14ac:dyDescent="0.35">
      <c r="N18743" s="28"/>
      <c r="R18743" s="2"/>
    </row>
    <row r="18744" spans="14:18" x14ac:dyDescent="0.35">
      <c r="N18744" s="28"/>
      <c r="R18744" s="2"/>
    </row>
    <row r="18745" spans="14:18" x14ac:dyDescent="0.35">
      <c r="N18745" s="28"/>
      <c r="R18745" s="2"/>
    </row>
    <row r="18746" spans="14:18" x14ac:dyDescent="0.35">
      <c r="N18746" s="28"/>
      <c r="R18746" s="2"/>
    </row>
    <row r="18747" spans="14:18" x14ac:dyDescent="0.35">
      <c r="N18747" s="28"/>
      <c r="R18747" s="2"/>
    </row>
    <row r="18748" spans="14:18" x14ac:dyDescent="0.35">
      <c r="N18748" s="28"/>
      <c r="R18748" s="2"/>
    </row>
    <row r="18749" spans="14:18" x14ac:dyDescent="0.35">
      <c r="N18749" s="28"/>
      <c r="R18749" s="2"/>
    </row>
    <row r="18750" spans="14:18" x14ac:dyDescent="0.35">
      <c r="N18750" s="28"/>
      <c r="R18750" s="2"/>
    </row>
    <row r="18751" spans="14:18" x14ac:dyDescent="0.35">
      <c r="N18751" s="28"/>
      <c r="R18751" s="2"/>
    </row>
    <row r="18752" spans="14:18" x14ac:dyDescent="0.35">
      <c r="N18752" s="28"/>
      <c r="R18752" s="2"/>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row>
    <row r="18846" spans="14:22" x14ac:dyDescent="0.35">
      <c r="N18846" s="28"/>
      <c r="R18846" s="2"/>
      <c r="U18846" s="5"/>
      <c r="V18846" s="6"/>
    </row>
    <row r="18847" spans="14:22" x14ac:dyDescent="0.35">
      <c r="N18847" s="28"/>
      <c r="R18847" s="2"/>
    </row>
    <row r="18848" spans="14:22" x14ac:dyDescent="0.35">
      <c r="N18848" s="28"/>
      <c r="R18848" s="2"/>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row>
    <row r="18941" spans="14:22" x14ac:dyDescent="0.35">
      <c r="N18941" s="28"/>
      <c r="R18941" s="2"/>
    </row>
    <row r="18942" spans="14:22" x14ac:dyDescent="0.35">
      <c r="N18942" s="28"/>
      <c r="R18942" s="2"/>
      <c r="U18942" s="5"/>
      <c r="V18942" s="6"/>
    </row>
    <row r="18943" spans="14:22" x14ac:dyDescent="0.35">
      <c r="N18943" s="28"/>
      <c r="R18943" s="2"/>
    </row>
    <row r="18944" spans="14:22" x14ac:dyDescent="0.35">
      <c r="N18944" s="28"/>
      <c r="R18944" s="2"/>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row>
    <row r="19037" spans="14:22" x14ac:dyDescent="0.35">
      <c r="N19037" s="28"/>
      <c r="R19037" s="2"/>
    </row>
    <row r="19038" spans="14:22" x14ac:dyDescent="0.35">
      <c r="N19038" s="28"/>
      <c r="R19038" s="2"/>
      <c r="U19038" s="5"/>
      <c r="V19038" s="6"/>
    </row>
    <row r="19039" spans="14:22" x14ac:dyDescent="0.35">
      <c r="N19039" s="28"/>
      <c r="R19039" s="2"/>
    </row>
    <row r="19040" spans="14:22" x14ac:dyDescent="0.35">
      <c r="N19040" s="28"/>
      <c r="R19040" s="2"/>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row>
    <row r="19133" spans="14:22" x14ac:dyDescent="0.35">
      <c r="N19133" s="28"/>
      <c r="R19133" s="2"/>
    </row>
    <row r="19134" spans="14:22" x14ac:dyDescent="0.35">
      <c r="N19134" s="28"/>
      <c r="R19134" s="2"/>
      <c r="U19134" s="5"/>
      <c r="V19134" s="6"/>
    </row>
    <row r="19135" spans="14:22" x14ac:dyDescent="0.35">
      <c r="N19135" s="28"/>
      <c r="R19135" s="2"/>
    </row>
    <row r="19136" spans="14:22" x14ac:dyDescent="0.35">
      <c r="N19136" s="28"/>
      <c r="R19136" s="2"/>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row>
    <row r="19229" spans="14:22" x14ac:dyDescent="0.35">
      <c r="N19229" s="28"/>
      <c r="R19229" s="2"/>
    </row>
    <row r="19230" spans="14:22" x14ac:dyDescent="0.35">
      <c r="N19230" s="28"/>
      <c r="R19230" s="2"/>
      <c r="U19230" s="5"/>
      <c r="V19230" s="6"/>
    </row>
    <row r="19231" spans="14:22" x14ac:dyDescent="0.35">
      <c r="N19231" s="28"/>
      <c r="R19231" s="2"/>
    </row>
    <row r="19232" spans="14:22" x14ac:dyDescent="0.35">
      <c r="N19232" s="28"/>
      <c r="R19232" s="2"/>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22" x14ac:dyDescent="0.35">
      <c r="N19313" s="28"/>
      <c r="R19313" s="2"/>
    </row>
    <row r="19314" spans="14:22" x14ac:dyDescent="0.35">
      <c r="N19314" s="28"/>
      <c r="R19314" s="2"/>
    </row>
    <row r="19315" spans="14:22" x14ac:dyDescent="0.35">
      <c r="N19315" s="28"/>
      <c r="R19315" s="2"/>
    </row>
    <row r="19316" spans="14:22" x14ac:dyDescent="0.35">
      <c r="N19316" s="28"/>
      <c r="R19316" s="2"/>
    </row>
    <row r="19317" spans="14:22" x14ac:dyDescent="0.35">
      <c r="N19317" s="28"/>
      <c r="R19317" s="2"/>
    </row>
    <row r="19318" spans="14:22" x14ac:dyDescent="0.35">
      <c r="N19318" s="28"/>
      <c r="R19318" s="2"/>
    </row>
    <row r="19319" spans="14:22" x14ac:dyDescent="0.35">
      <c r="N19319" s="28"/>
      <c r="R19319" s="2"/>
    </row>
    <row r="19320" spans="14:22" x14ac:dyDescent="0.35">
      <c r="N19320" s="28"/>
      <c r="R19320" s="2"/>
    </row>
    <row r="19321" spans="14:22" x14ac:dyDescent="0.35">
      <c r="N19321" s="28"/>
      <c r="R19321" s="2"/>
    </row>
    <row r="19322" spans="14:22" x14ac:dyDescent="0.35">
      <c r="N19322" s="28"/>
      <c r="R19322" s="2"/>
    </row>
    <row r="19323" spans="14:22" x14ac:dyDescent="0.35">
      <c r="N19323" s="28"/>
      <c r="R19323" s="2"/>
    </row>
    <row r="19324" spans="14:22" x14ac:dyDescent="0.35">
      <c r="N19324" s="28"/>
      <c r="R19324" s="2"/>
    </row>
    <row r="19325" spans="14:22" x14ac:dyDescent="0.35">
      <c r="N19325" s="28"/>
      <c r="R19325" s="2"/>
    </row>
    <row r="19326" spans="14:22" x14ac:dyDescent="0.35">
      <c r="N19326" s="28"/>
      <c r="R19326" s="2"/>
      <c r="U19326" s="5"/>
      <c r="V19326" s="6"/>
    </row>
    <row r="19327" spans="14:22" x14ac:dyDescent="0.35">
      <c r="N19327" s="28"/>
      <c r="R19327" s="2"/>
    </row>
    <row r="19328" spans="14:22" x14ac:dyDescent="0.35">
      <c r="N19328" s="28"/>
      <c r="R19328" s="2"/>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22" x14ac:dyDescent="0.35">
      <c r="N19409" s="28"/>
      <c r="R19409" s="2"/>
    </row>
    <row r="19410" spans="14:22" x14ac:dyDescent="0.35">
      <c r="N19410" s="28"/>
      <c r="R19410" s="2"/>
    </row>
    <row r="19411" spans="14:22" x14ac:dyDescent="0.35">
      <c r="N19411" s="28"/>
      <c r="R19411" s="2"/>
    </row>
    <row r="19412" spans="14:22" x14ac:dyDescent="0.35">
      <c r="N19412" s="28"/>
      <c r="R19412" s="2"/>
    </row>
    <row r="19413" spans="14:22" x14ac:dyDescent="0.35">
      <c r="N19413" s="28"/>
      <c r="R19413" s="2"/>
    </row>
    <row r="19414" spans="14:22" x14ac:dyDescent="0.35">
      <c r="N19414" s="28"/>
      <c r="R19414" s="2"/>
    </row>
    <row r="19415" spans="14:22" x14ac:dyDescent="0.35">
      <c r="N19415" s="28"/>
      <c r="R19415" s="2"/>
    </row>
    <row r="19416" spans="14:22" x14ac:dyDescent="0.35">
      <c r="N19416" s="28"/>
      <c r="R19416" s="2"/>
    </row>
    <row r="19417" spans="14:22" x14ac:dyDescent="0.35">
      <c r="N19417" s="28"/>
      <c r="R19417" s="2"/>
    </row>
    <row r="19418" spans="14:22" x14ac:dyDescent="0.35">
      <c r="N19418" s="28"/>
      <c r="R19418" s="2"/>
    </row>
    <row r="19419" spans="14:22" x14ac:dyDescent="0.35">
      <c r="N19419" s="28"/>
      <c r="R19419" s="2"/>
    </row>
    <row r="19420" spans="14:22" x14ac:dyDescent="0.35">
      <c r="N19420" s="28"/>
      <c r="R19420" s="2"/>
    </row>
    <row r="19421" spans="14:22" x14ac:dyDescent="0.35">
      <c r="N19421" s="28"/>
      <c r="R19421" s="2"/>
    </row>
    <row r="19422" spans="14:22" x14ac:dyDescent="0.35">
      <c r="N19422" s="28"/>
      <c r="R19422" s="2"/>
      <c r="U19422" s="5"/>
      <c r="V19422" s="6"/>
    </row>
    <row r="19423" spans="14:22" x14ac:dyDescent="0.35">
      <c r="N19423" s="28"/>
      <c r="R19423" s="2"/>
    </row>
    <row r="19424" spans="14:22" x14ac:dyDescent="0.35">
      <c r="N19424" s="28"/>
      <c r="R19424" s="2"/>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22" x14ac:dyDescent="0.35">
      <c r="N19505" s="28"/>
      <c r="R19505" s="2"/>
    </row>
    <row r="19506" spans="14:22" x14ac:dyDescent="0.35">
      <c r="N19506" s="28"/>
      <c r="R19506" s="2"/>
    </row>
    <row r="19507" spans="14:22" x14ac:dyDescent="0.35">
      <c r="N19507" s="28"/>
      <c r="R19507" s="2"/>
    </row>
    <row r="19508" spans="14:22" x14ac:dyDescent="0.35">
      <c r="N19508" s="28"/>
      <c r="R19508" s="2"/>
    </row>
    <row r="19509" spans="14:22" x14ac:dyDescent="0.35">
      <c r="N19509" s="28"/>
      <c r="R19509" s="2"/>
    </row>
    <row r="19510" spans="14:22" x14ac:dyDescent="0.35">
      <c r="N19510" s="28"/>
      <c r="R19510" s="2"/>
    </row>
    <row r="19511" spans="14:22" x14ac:dyDescent="0.35">
      <c r="N19511" s="28"/>
      <c r="R19511" s="2"/>
    </row>
    <row r="19512" spans="14:22" x14ac:dyDescent="0.35">
      <c r="N19512" s="28"/>
      <c r="R19512" s="2"/>
    </row>
    <row r="19513" spans="14:22" x14ac:dyDescent="0.35">
      <c r="N19513" s="28"/>
      <c r="R19513" s="2"/>
    </row>
    <row r="19514" spans="14:22" x14ac:dyDescent="0.35">
      <c r="N19514" s="28"/>
      <c r="R19514" s="2"/>
    </row>
    <row r="19515" spans="14:22" x14ac:dyDescent="0.35">
      <c r="N19515" s="28"/>
      <c r="R19515" s="2"/>
    </row>
    <row r="19516" spans="14:22" x14ac:dyDescent="0.35">
      <c r="N19516" s="28"/>
      <c r="R19516" s="2"/>
    </row>
    <row r="19517" spans="14:22" x14ac:dyDescent="0.35">
      <c r="N19517" s="28"/>
      <c r="R19517" s="2"/>
    </row>
    <row r="19518" spans="14:22" x14ac:dyDescent="0.35">
      <c r="N19518" s="28"/>
      <c r="R19518" s="2"/>
      <c r="U19518" s="5"/>
      <c r="V19518" s="6"/>
    </row>
    <row r="19519" spans="14:22" x14ac:dyDescent="0.35">
      <c r="N19519" s="28"/>
      <c r="R19519" s="2"/>
    </row>
    <row r="19520" spans="14:22" x14ac:dyDescent="0.35">
      <c r="N19520" s="28"/>
      <c r="R19520" s="2"/>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22" x14ac:dyDescent="0.35">
      <c r="N19601" s="28"/>
      <c r="R19601" s="2"/>
    </row>
    <row r="19602" spans="14:22" x14ac:dyDescent="0.35">
      <c r="N19602" s="28"/>
      <c r="R19602" s="2"/>
    </row>
    <row r="19603" spans="14:22" x14ac:dyDescent="0.35">
      <c r="N19603" s="28"/>
      <c r="R19603" s="2"/>
    </row>
    <row r="19604" spans="14:22" x14ac:dyDescent="0.35">
      <c r="N19604" s="28"/>
      <c r="R19604" s="2"/>
    </row>
    <row r="19605" spans="14:22" x14ac:dyDescent="0.35">
      <c r="N19605" s="28"/>
      <c r="R19605" s="2"/>
    </row>
    <row r="19606" spans="14:22" x14ac:dyDescent="0.35">
      <c r="N19606" s="28"/>
      <c r="R19606" s="2"/>
    </row>
    <row r="19607" spans="14:22" x14ac:dyDescent="0.35">
      <c r="N19607" s="28"/>
      <c r="R19607" s="2"/>
    </row>
    <row r="19608" spans="14:22" x14ac:dyDescent="0.35">
      <c r="N19608" s="28"/>
      <c r="R19608" s="2"/>
    </row>
    <row r="19609" spans="14:22" x14ac:dyDescent="0.35">
      <c r="N19609" s="28"/>
      <c r="R19609" s="2"/>
    </row>
    <row r="19610" spans="14:22" x14ac:dyDescent="0.35">
      <c r="N19610" s="28"/>
      <c r="R19610" s="2"/>
    </row>
    <row r="19611" spans="14:22" x14ac:dyDescent="0.35">
      <c r="N19611" s="28"/>
      <c r="R19611" s="2"/>
    </row>
    <row r="19612" spans="14:22" x14ac:dyDescent="0.35">
      <c r="N19612" s="28"/>
      <c r="R19612" s="2"/>
    </row>
    <row r="19613" spans="14:22" x14ac:dyDescent="0.35">
      <c r="N19613" s="28"/>
      <c r="R19613" s="2"/>
    </row>
    <row r="19614" spans="14:22" x14ac:dyDescent="0.35">
      <c r="N19614" s="28"/>
      <c r="R19614" s="2"/>
      <c r="U19614" s="5"/>
      <c r="V19614" s="6"/>
    </row>
    <row r="19615" spans="14:22" x14ac:dyDescent="0.35">
      <c r="N19615" s="28"/>
      <c r="R19615" s="2"/>
    </row>
    <row r="19616" spans="14:22" x14ac:dyDescent="0.35">
      <c r="N19616" s="28"/>
      <c r="R19616" s="2"/>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22" x14ac:dyDescent="0.35">
      <c r="N19697" s="28"/>
      <c r="R19697" s="2"/>
    </row>
    <row r="19698" spans="14:22" x14ac:dyDescent="0.35">
      <c r="N19698" s="28"/>
      <c r="R19698" s="2"/>
    </row>
    <row r="19699" spans="14:22" x14ac:dyDescent="0.35">
      <c r="N19699" s="28"/>
      <c r="R19699" s="2"/>
    </row>
    <row r="19700" spans="14:22" x14ac:dyDescent="0.35">
      <c r="N19700" s="28"/>
      <c r="R19700" s="2"/>
    </row>
    <row r="19701" spans="14:22" x14ac:dyDescent="0.35">
      <c r="N19701" s="28"/>
      <c r="R19701" s="2"/>
    </row>
    <row r="19702" spans="14:22" x14ac:dyDescent="0.35">
      <c r="N19702" s="28"/>
      <c r="R19702" s="2"/>
    </row>
    <row r="19703" spans="14:22" x14ac:dyDescent="0.35">
      <c r="N19703" s="28"/>
      <c r="R19703" s="2"/>
    </row>
    <row r="19704" spans="14:22" x14ac:dyDescent="0.35">
      <c r="N19704" s="28"/>
      <c r="R19704" s="2"/>
    </row>
    <row r="19705" spans="14:22" x14ac:dyDescent="0.35">
      <c r="N19705" s="28"/>
      <c r="R19705" s="2"/>
    </row>
    <row r="19706" spans="14:22" x14ac:dyDescent="0.35">
      <c r="N19706" s="28"/>
      <c r="R19706" s="2"/>
    </row>
    <row r="19707" spans="14:22" x14ac:dyDescent="0.35">
      <c r="N19707" s="28"/>
      <c r="R19707" s="2"/>
    </row>
    <row r="19708" spans="14:22" x14ac:dyDescent="0.35">
      <c r="N19708" s="28"/>
      <c r="R19708" s="2"/>
    </row>
    <row r="19709" spans="14:22" x14ac:dyDescent="0.35">
      <c r="N19709" s="28"/>
      <c r="R19709" s="2"/>
    </row>
    <row r="19710" spans="14:22" x14ac:dyDescent="0.35">
      <c r="N19710" s="28"/>
      <c r="R19710" s="2"/>
      <c r="U19710" s="5"/>
      <c r="V19710" s="6"/>
    </row>
    <row r="19711" spans="14:22" x14ac:dyDescent="0.35">
      <c r="N19711" s="28"/>
      <c r="R19711" s="2"/>
    </row>
    <row r="19712" spans="14:22" x14ac:dyDescent="0.35">
      <c r="N19712" s="28"/>
      <c r="R19712" s="2"/>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row>
    <row r="19804" spans="14:22" x14ac:dyDescent="0.35">
      <c r="N19804" s="28"/>
      <c r="R19804" s="2"/>
    </row>
    <row r="19805" spans="14:22" x14ac:dyDescent="0.35">
      <c r="N19805" s="28"/>
      <c r="R19805" s="2"/>
    </row>
    <row r="19806" spans="14:22" x14ac:dyDescent="0.35">
      <c r="N19806" s="28"/>
      <c r="R19806" s="2"/>
      <c r="U19806" s="5"/>
      <c r="V19806" s="6"/>
    </row>
    <row r="19807" spans="14:22" x14ac:dyDescent="0.35">
      <c r="N19807" s="28"/>
      <c r="R19807" s="2"/>
    </row>
    <row r="19808" spans="14:22" x14ac:dyDescent="0.35">
      <c r="N19808" s="28"/>
      <c r="R19808" s="2"/>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22" x14ac:dyDescent="0.35">
      <c r="N19889" s="28"/>
      <c r="R19889" s="2"/>
    </row>
    <row r="19890" spans="14:22" x14ac:dyDescent="0.35">
      <c r="N19890" s="28"/>
      <c r="R19890" s="2"/>
    </row>
    <row r="19891" spans="14:22" x14ac:dyDescent="0.35">
      <c r="N19891" s="28"/>
      <c r="R19891" s="2"/>
    </row>
    <row r="19892" spans="14:22" x14ac:dyDescent="0.35">
      <c r="N19892" s="28"/>
      <c r="R19892" s="2"/>
    </row>
    <row r="19893" spans="14:22" x14ac:dyDescent="0.35">
      <c r="N19893" s="28"/>
      <c r="R19893" s="2"/>
    </row>
    <row r="19894" spans="14:22" x14ac:dyDescent="0.35">
      <c r="N19894" s="28"/>
      <c r="R19894" s="2"/>
    </row>
    <row r="19895" spans="14:22" x14ac:dyDescent="0.35">
      <c r="N19895" s="28"/>
      <c r="R19895" s="2"/>
    </row>
    <row r="19896" spans="14:22" x14ac:dyDescent="0.35">
      <c r="N19896" s="28"/>
      <c r="R19896" s="2"/>
    </row>
    <row r="19897" spans="14:22" x14ac:dyDescent="0.35">
      <c r="N19897" s="28"/>
      <c r="R19897" s="2"/>
    </row>
    <row r="19898" spans="14:22" x14ac:dyDescent="0.35">
      <c r="N19898" s="28"/>
      <c r="R19898" s="2"/>
    </row>
    <row r="19899" spans="14:22" x14ac:dyDescent="0.35">
      <c r="N19899" s="28"/>
      <c r="R19899" s="2"/>
    </row>
    <row r="19900" spans="14:22" x14ac:dyDescent="0.35">
      <c r="N19900" s="28"/>
      <c r="R19900" s="2"/>
    </row>
    <row r="19901" spans="14:22" x14ac:dyDescent="0.35">
      <c r="N19901" s="28"/>
      <c r="R19901" s="2"/>
    </row>
    <row r="19902" spans="14:22" x14ac:dyDescent="0.35">
      <c r="N19902" s="28"/>
      <c r="R19902" s="2"/>
      <c r="U19902" s="5"/>
      <c r="V19902" s="6"/>
    </row>
    <row r="19903" spans="14:22" x14ac:dyDescent="0.35">
      <c r="N19903" s="28"/>
      <c r="R19903" s="2"/>
    </row>
    <row r="19904" spans="14:22" x14ac:dyDescent="0.35">
      <c r="N19904" s="28"/>
      <c r="R19904" s="2"/>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22" x14ac:dyDescent="0.35">
      <c r="N19985" s="28"/>
      <c r="R19985" s="2"/>
    </row>
    <row r="19986" spans="14:22" x14ac:dyDescent="0.35">
      <c r="N19986" s="28"/>
      <c r="R19986" s="2"/>
    </row>
    <row r="19987" spans="14:22" x14ac:dyDescent="0.35">
      <c r="N19987" s="28"/>
      <c r="R19987" s="2"/>
    </row>
    <row r="19988" spans="14:22" x14ac:dyDescent="0.35">
      <c r="N19988" s="28"/>
      <c r="R19988" s="2"/>
    </row>
    <row r="19989" spans="14:22" x14ac:dyDescent="0.35">
      <c r="N19989" s="28"/>
      <c r="R19989" s="2"/>
    </row>
    <row r="19990" spans="14:22" x14ac:dyDescent="0.35">
      <c r="N19990" s="28"/>
      <c r="R19990" s="2"/>
    </row>
    <row r="19991" spans="14:22" x14ac:dyDescent="0.35">
      <c r="N19991" s="28"/>
      <c r="R19991" s="2"/>
    </row>
    <row r="19992" spans="14:22" x14ac:dyDescent="0.35">
      <c r="N19992" s="28"/>
      <c r="R19992" s="2"/>
    </row>
    <row r="19993" spans="14:22" x14ac:dyDescent="0.35">
      <c r="N19993" s="28"/>
      <c r="R19993" s="2"/>
    </row>
    <row r="19994" spans="14:22" x14ac:dyDescent="0.35">
      <c r="N19994" s="28"/>
      <c r="R19994" s="2"/>
    </row>
    <row r="19995" spans="14:22" x14ac:dyDescent="0.35">
      <c r="N19995" s="28"/>
      <c r="R19995" s="2"/>
    </row>
    <row r="19996" spans="14:22" x14ac:dyDescent="0.35">
      <c r="N19996" s="28"/>
      <c r="R19996" s="2"/>
    </row>
    <row r="19997" spans="14:22" x14ac:dyDescent="0.35">
      <c r="N19997" s="28"/>
      <c r="R19997" s="2"/>
    </row>
    <row r="19998" spans="14:22" x14ac:dyDescent="0.35">
      <c r="N19998" s="28"/>
      <c r="R19998" s="2"/>
      <c r="U19998" s="5"/>
      <c r="V19998" s="6"/>
    </row>
    <row r="19999" spans="14:22" x14ac:dyDescent="0.35">
      <c r="N19999" s="28"/>
      <c r="R19999" s="2"/>
    </row>
    <row r="20000" spans="14:22" x14ac:dyDescent="0.35">
      <c r="N20000" s="28"/>
      <c r="R20000" s="2"/>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22" x14ac:dyDescent="0.35">
      <c r="N20081" s="28"/>
      <c r="R20081" s="2"/>
    </row>
    <row r="20082" spans="14:22" x14ac:dyDescent="0.35">
      <c r="N20082" s="28"/>
      <c r="R20082" s="2"/>
    </row>
    <row r="20083" spans="14:22" x14ac:dyDescent="0.35">
      <c r="N20083" s="28"/>
      <c r="R20083" s="2"/>
    </row>
    <row r="20084" spans="14:22" x14ac:dyDescent="0.35">
      <c r="N20084" s="28"/>
      <c r="R20084" s="2"/>
    </row>
    <row r="20085" spans="14:22" x14ac:dyDescent="0.35">
      <c r="N20085" s="28"/>
      <c r="R20085" s="2"/>
    </row>
    <row r="20086" spans="14:22" x14ac:dyDescent="0.35">
      <c r="N20086" s="28"/>
      <c r="R20086" s="2"/>
    </row>
    <row r="20087" spans="14:22" x14ac:dyDescent="0.35">
      <c r="N20087" s="28"/>
      <c r="R20087" s="2"/>
    </row>
    <row r="20088" spans="14:22" x14ac:dyDescent="0.35">
      <c r="N20088" s="28"/>
      <c r="R20088" s="2"/>
    </row>
    <row r="20089" spans="14:22" x14ac:dyDescent="0.35">
      <c r="N20089" s="28"/>
      <c r="R20089" s="2"/>
    </row>
    <row r="20090" spans="14:22" x14ac:dyDescent="0.35">
      <c r="N20090" s="28"/>
      <c r="R20090" s="2"/>
    </row>
    <row r="20091" spans="14:22" x14ac:dyDescent="0.35">
      <c r="N20091" s="28"/>
      <c r="R20091" s="2"/>
    </row>
    <row r="20092" spans="14:22" x14ac:dyDescent="0.35">
      <c r="N20092" s="28"/>
      <c r="R20092" s="2"/>
    </row>
    <row r="20093" spans="14:22" x14ac:dyDescent="0.35">
      <c r="N20093" s="28"/>
      <c r="R20093" s="2"/>
    </row>
    <row r="20094" spans="14:22" x14ac:dyDescent="0.35">
      <c r="N20094" s="28"/>
      <c r="R20094" s="2"/>
      <c r="U20094" s="5"/>
      <c r="V20094" s="6"/>
    </row>
    <row r="20095" spans="14:22" x14ac:dyDescent="0.35">
      <c r="N20095" s="28"/>
      <c r="R20095" s="2"/>
    </row>
    <row r="20096" spans="14:22" x14ac:dyDescent="0.35">
      <c r="N20096" s="28"/>
      <c r="R20096" s="2"/>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c r="U20190" s="5"/>
      <c r="V20190" s="6"/>
    </row>
    <row r="20191" spans="14:22" x14ac:dyDescent="0.35">
      <c r="N20191" s="28"/>
      <c r="R20191" s="2"/>
    </row>
    <row r="20192" spans="14:22" x14ac:dyDescent="0.35">
      <c r="N20192" s="28"/>
      <c r="R20192" s="2"/>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22" x14ac:dyDescent="0.35">
      <c r="N20273" s="28"/>
      <c r="R20273" s="2"/>
    </row>
    <row r="20274" spans="14:22" x14ac:dyDescent="0.35">
      <c r="N20274" s="28"/>
      <c r="R20274" s="2"/>
    </row>
    <row r="20275" spans="14:22" x14ac:dyDescent="0.35">
      <c r="N20275" s="28"/>
      <c r="R20275" s="2"/>
    </row>
    <row r="20276" spans="14:22" x14ac:dyDescent="0.35">
      <c r="N20276" s="28"/>
      <c r="R20276" s="2"/>
    </row>
    <row r="20277" spans="14:22" x14ac:dyDescent="0.35">
      <c r="N20277" s="28"/>
      <c r="R20277" s="2"/>
    </row>
    <row r="20278" spans="14:22" x14ac:dyDescent="0.35">
      <c r="N20278" s="28"/>
      <c r="R20278" s="2"/>
    </row>
    <row r="20279" spans="14:22" x14ac:dyDescent="0.35">
      <c r="N20279" s="28"/>
      <c r="R20279" s="2"/>
    </row>
    <row r="20280" spans="14:22" x14ac:dyDescent="0.35">
      <c r="N20280" s="28"/>
      <c r="R20280" s="2"/>
    </row>
    <row r="20281" spans="14:22" x14ac:dyDescent="0.35">
      <c r="N20281" s="28"/>
      <c r="R20281" s="2"/>
    </row>
    <row r="20282" spans="14:22" x14ac:dyDescent="0.35">
      <c r="N20282" s="28"/>
      <c r="R20282" s="2"/>
    </row>
    <row r="20283" spans="14:22" x14ac:dyDescent="0.35">
      <c r="N20283" s="28"/>
      <c r="R20283" s="2"/>
    </row>
    <row r="20284" spans="14:22" x14ac:dyDescent="0.35">
      <c r="N20284" s="28"/>
      <c r="R20284" s="2"/>
    </row>
    <row r="20285" spans="14:22" x14ac:dyDescent="0.35">
      <c r="N20285" s="28"/>
      <c r="R20285" s="2"/>
    </row>
    <row r="20286" spans="14:22" x14ac:dyDescent="0.35">
      <c r="N20286" s="28"/>
      <c r="R20286" s="2"/>
      <c r="U20286" s="5"/>
      <c r="V20286" s="6"/>
    </row>
    <row r="20287" spans="14:22" x14ac:dyDescent="0.35">
      <c r="N20287" s="28"/>
      <c r="R20287" s="2"/>
    </row>
    <row r="20288" spans="14:22" x14ac:dyDescent="0.35">
      <c r="N20288" s="28"/>
      <c r="R20288" s="2"/>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22" x14ac:dyDescent="0.35">
      <c r="N20369" s="28"/>
      <c r="R20369" s="2"/>
    </row>
    <row r="20370" spans="14:22" x14ac:dyDescent="0.35">
      <c r="N20370" s="28"/>
      <c r="R20370" s="2"/>
    </row>
    <row r="20371" spans="14:22" x14ac:dyDescent="0.35">
      <c r="N20371" s="28"/>
      <c r="R20371" s="2"/>
    </row>
    <row r="20372" spans="14:22" x14ac:dyDescent="0.35">
      <c r="N20372" s="28"/>
      <c r="R20372" s="2"/>
    </row>
    <row r="20373" spans="14:22" x14ac:dyDescent="0.35">
      <c r="N20373" s="28"/>
      <c r="R20373" s="2"/>
    </row>
    <row r="20374" spans="14:22" x14ac:dyDescent="0.35">
      <c r="N20374" s="28"/>
      <c r="R20374" s="2"/>
    </row>
    <row r="20375" spans="14:22" x14ac:dyDescent="0.35">
      <c r="N20375" s="28"/>
      <c r="R20375" s="2"/>
    </row>
    <row r="20376" spans="14:22" x14ac:dyDescent="0.35">
      <c r="N20376" s="28"/>
      <c r="R20376" s="2"/>
    </row>
    <row r="20377" spans="14:22" x14ac:dyDescent="0.35">
      <c r="N20377" s="28"/>
      <c r="R20377" s="2"/>
    </row>
    <row r="20378" spans="14:22" x14ac:dyDescent="0.35">
      <c r="N20378" s="28"/>
      <c r="R20378" s="2"/>
    </row>
    <row r="20379" spans="14:22" x14ac:dyDescent="0.35">
      <c r="N20379" s="28"/>
      <c r="R20379" s="2"/>
    </row>
    <row r="20380" spans="14:22" x14ac:dyDescent="0.35">
      <c r="N20380" s="28"/>
      <c r="R20380" s="2"/>
    </row>
    <row r="20381" spans="14:22" x14ac:dyDescent="0.35">
      <c r="N20381" s="28"/>
      <c r="R20381" s="2"/>
    </row>
    <row r="20382" spans="14:22" x14ac:dyDescent="0.35">
      <c r="N20382" s="28"/>
      <c r="R20382" s="2"/>
      <c r="U20382" s="5"/>
      <c r="V20382" s="6"/>
    </row>
    <row r="20383" spans="14:22" x14ac:dyDescent="0.35">
      <c r="N20383" s="28"/>
      <c r="R20383" s="2"/>
    </row>
    <row r="20384" spans="14:22" x14ac:dyDescent="0.35">
      <c r="N20384" s="28"/>
      <c r="R20384" s="2"/>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22" x14ac:dyDescent="0.35">
      <c r="N20465" s="28"/>
      <c r="R20465" s="2"/>
    </row>
    <row r="20466" spans="14:22" x14ac:dyDescent="0.35">
      <c r="N20466" s="28"/>
      <c r="R20466" s="2"/>
    </row>
    <row r="20467" spans="14:22" x14ac:dyDescent="0.35">
      <c r="N20467" s="28"/>
      <c r="R20467" s="2"/>
    </row>
    <row r="20468" spans="14:22" x14ac:dyDescent="0.35">
      <c r="N20468" s="28"/>
      <c r="R20468" s="2"/>
    </row>
    <row r="20469" spans="14:22" x14ac:dyDescent="0.35">
      <c r="N20469" s="28"/>
      <c r="R20469" s="2"/>
    </row>
    <row r="20470" spans="14:22" x14ac:dyDescent="0.35">
      <c r="N20470" s="28"/>
      <c r="R20470" s="2"/>
    </row>
    <row r="20471" spans="14:22" x14ac:dyDescent="0.35">
      <c r="N20471" s="28"/>
      <c r="R20471" s="2"/>
    </row>
    <row r="20472" spans="14:22" x14ac:dyDescent="0.35">
      <c r="N20472" s="28"/>
      <c r="R20472" s="2"/>
    </row>
    <row r="20473" spans="14:22" x14ac:dyDescent="0.35">
      <c r="N20473" s="28"/>
      <c r="R20473" s="2"/>
    </row>
    <row r="20474" spans="14:22" x14ac:dyDescent="0.35">
      <c r="N20474" s="28"/>
      <c r="R20474" s="2"/>
    </row>
    <row r="20475" spans="14:22" x14ac:dyDescent="0.35">
      <c r="N20475" s="28"/>
      <c r="R20475" s="2"/>
    </row>
    <row r="20476" spans="14:22" x14ac:dyDescent="0.35">
      <c r="N20476" s="28"/>
      <c r="R20476" s="2"/>
    </row>
    <row r="20477" spans="14:22" x14ac:dyDescent="0.35">
      <c r="N20477" s="28"/>
      <c r="R20477" s="2"/>
    </row>
    <row r="20478" spans="14:22" x14ac:dyDescent="0.35">
      <c r="N20478" s="28"/>
      <c r="R20478" s="2"/>
      <c r="U20478" s="5"/>
      <c r="V20478" s="6"/>
    </row>
    <row r="20479" spans="14:22" x14ac:dyDescent="0.35">
      <c r="N20479" s="28"/>
      <c r="R20479" s="2"/>
    </row>
    <row r="20480" spans="14:22" x14ac:dyDescent="0.35">
      <c r="N20480" s="28"/>
      <c r="R20480" s="2"/>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sheetData>
  <autoFilter ref="A1:V10536" xr:uid="{903ACE75-FCCD-48E9-9C6C-1A77A1A016E6}"/>
  <sortState xmlns:xlrd2="http://schemas.microsoft.com/office/spreadsheetml/2017/richdata2" ref="A2:V20551">
    <sortCondition ref="E2:E20551"/>
  </sortState>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abSelected="1" topLeftCell="A13" workbookViewId="0">
      <selection activeCell="M24" sqref="M24"/>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 min="13" max="13" width="9.453125" bestFit="1" customWidth="1"/>
  </cols>
  <sheetData>
    <row r="1" spans="1:19" x14ac:dyDescent="0.35">
      <c r="A1" s="36"/>
      <c r="B1" s="36"/>
      <c r="C1" s="36"/>
      <c r="D1" s="36"/>
      <c r="E1" s="36"/>
      <c r="F1" s="37"/>
      <c r="G1" s="37"/>
      <c r="H1" s="37"/>
      <c r="I1" s="37"/>
      <c r="J1" s="38"/>
      <c r="K1" s="37"/>
      <c r="L1" s="37"/>
      <c r="M1" s="37"/>
    </row>
    <row r="2" spans="1:19" x14ac:dyDescent="0.35">
      <c r="A2" s="34" t="s">
        <v>7</v>
      </c>
      <c r="B2" s="18">
        <v>45778</v>
      </c>
      <c r="C2" s="18">
        <v>45806</v>
      </c>
      <c r="D2" s="18">
        <v>45817</v>
      </c>
      <c r="E2" s="18">
        <v>45820</v>
      </c>
      <c r="F2" s="19">
        <v>45840</v>
      </c>
      <c r="G2" s="19">
        <v>45856</v>
      </c>
      <c r="H2" s="19">
        <v>45868</v>
      </c>
      <c r="I2" s="19">
        <v>45882</v>
      </c>
      <c r="J2" s="18">
        <v>45896</v>
      </c>
      <c r="K2" s="18">
        <v>45910</v>
      </c>
      <c r="L2" s="18">
        <v>45933</v>
      </c>
    </row>
    <row r="3" spans="1:19" x14ac:dyDescent="0.35">
      <c r="A3" s="34" t="s">
        <v>27</v>
      </c>
      <c r="B3" s="20">
        <v>0.50208333333333333</v>
      </c>
      <c r="C3" s="20">
        <v>0.47569444444444442</v>
      </c>
      <c r="D3" s="20">
        <v>0.67708333333333337</v>
      </c>
      <c r="E3" s="20">
        <v>0.49652777777777779</v>
      </c>
      <c r="F3" s="21">
        <v>0.60347222222222219</v>
      </c>
      <c r="G3" s="21">
        <v>0.64375000000000004</v>
      </c>
      <c r="H3" s="21">
        <v>0.56805555555555554</v>
      </c>
      <c r="I3" s="21">
        <v>0.57986111111111116</v>
      </c>
      <c r="J3" s="20">
        <v>0.55902777777777779</v>
      </c>
      <c r="K3" s="20">
        <v>0.5444444444444444</v>
      </c>
      <c r="L3" s="20">
        <v>0.54861111111111116</v>
      </c>
    </row>
    <row r="4" spans="1:19" x14ac:dyDescent="0.35">
      <c r="A4" s="34" t="s">
        <v>28</v>
      </c>
      <c r="B4" s="34">
        <v>751.9</v>
      </c>
      <c r="C4" s="34">
        <v>749.8</v>
      </c>
      <c r="D4" s="34">
        <v>749.8</v>
      </c>
      <c r="E4" s="34">
        <v>749.7</v>
      </c>
      <c r="F4" s="35">
        <v>745.2</v>
      </c>
      <c r="G4" s="35">
        <v>750.7</v>
      </c>
      <c r="H4" s="35">
        <v>747.6</v>
      </c>
      <c r="I4" s="35">
        <v>744.6</v>
      </c>
      <c r="J4" s="35">
        <v>750.3</v>
      </c>
      <c r="K4" s="35">
        <v>753.4</v>
      </c>
      <c r="L4" s="35">
        <v>756.2</v>
      </c>
    </row>
    <row r="5" spans="1:19" x14ac:dyDescent="0.35">
      <c r="A5" s="34" t="s">
        <v>29</v>
      </c>
      <c r="B5" s="34">
        <v>11.02</v>
      </c>
      <c r="C5" s="34">
        <v>9.64</v>
      </c>
      <c r="D5" s="34">
        <v>8.76</v>
      </c>
      <c r="E5" s="34">
        <v>8.89</v>
      </c>
      <c r="F5" s="35">
        <v>9.73</v>
      </c>
      <c r="G5" s="35">
        <v>8.1300000000000008</v>
      </c>
      <c r="H5" s="35">
        <v>9.1999999999999993</v>
      </c>
      <c r="I5" s="35">
        <v>11.29</v>
      </c>
      <c r="J5" s="35">
        <v>11.14</v>
      </c>
      <c r="K5" s="35">
        <v>9.83</v>
      </c>
      <c r="L5" s="35">
        <v>11.76</v>
      </c>
    </row>
    <row r="6" spans="1:19" x14ac:dyDescent="0.35">
      <c r="A6" s="34" t="s">
        <v>30</v>
      </c>
      <c r="B6" s="34">
        <v>112.7</v>
      </c>
      <c r="C6" s="34">
        <v>96.7</v>
      </c>
      <c r="D6" s="34">
        <v>95.4</v>
      </c>
      <c r="E6" s="34">
        <v>99.9</v>
      </c>
      <c r="F6" s="35">
        <v>119.3</v>
      </c>
      <c r="G6" s="35">
        <v>102.1</v>
      </c>
      <c r="H6" s="35">
        <v>119.2</v>
      </c>
      <c r="I6" s="35">
        <v>141.5</v>
      </c>
      <c r="J6" s="35">
        <v>122.3</v>
      </c>
      <c r="K6" s="35">
        <v>105.5</v>
      </c>
      <c r="L6" s="35">
        <v>121.2</v>
      </c>
    </row>
    <row r="7" spans="1:19" x14ac:dyDescent="0.35">
      <c r="A7" s="34" t="s">
        <v>31</v>
      </c>
      <c r="B7" s="34">
        <v>0.56200000000000006</v>
      </c>
      <c r="C7" s="34">
        <v>0.46150000000000002</v>
      </c>
      <c r="D7" s="34">
        <v>0.48259999999999997</v>
      </c>
      <c r="E7" s="34">
        <v>0.53700000000000003</v>
      </c>
      <c r="F7" s="35">
        <v>0.68400000000000005</v>
      </c>
      <c r="G7" s="35">
        <v>0.749</v>
      </c>
      <c r="H7" s="35">
        <v>0.86099999999999999</v>
      </c>
      <c r="I7" s="35">
        <v>0.82499999999999996</v>
      </c>
      <c r="J7" s="35">
        <v>0.745</v>
      </c>
      <c r="K7" s="35">
        <v>0.71</v>
      </c>
      <c r="L7" s="35">
        <v>0.38550000000000001</v>
      </c>
    </row>
    <row r="8" spans="1:19" x14ac:dyDescent="0.35">
      <c r="A8" s="34" t="s">
        <v>32</v>
      </c>
      <c r="B8" s="34">
        <v>15.8</v>
      </c>
      <c r="C8" s="34">
        <v>14.8</v>
      </c>
      <c r="D8" s="34">
        <v>18.5</v>
      </c>
      <c r="E8" s="34">
        <v>20.3</v>
      </c>
      <c r="F8" s="35">
        <v>24.5</v>
      </c>
      <c r="G8" s="35">
        <v>26.2</v>
      </c>
      <c r="H8" s="35">
        <v>27.7</v>
      </c>
      <c r="I8" s="35">
        <v>25.7</v>
      </c>
      <c r="J8" s="35">
        <v>19.100000000000001</v>
      </c>
      <c r="K8" s="35">
        <v>18.2</v>
      </c>
      <c r="L8" s="35">
        <v>16.5</v>
      </c>
    </row>
    <row r="9" spans="1:19" x14ac:dyDescent="0.35">
      <c r="A9" s="34" t="s">
        <v>33</v>
      </c>
      <c r="B9" s="34">
        <v>21.7</v>
      </c>
      <c r="C9" s="34">
        <v>17.5</v>
      </c>
      <c r="D9" s="34">
        <v>20.6</v>
      </c>
      <c r="E9" s="34">
        <v>21.9</v>
      </c>
      <c r="F9" s="35">
        <v>28.4</v>
      </c>
      <c r="G9" s="35">
        <v>25.3</v>
      </c>
      <c r="H9" s="35">
        <v>32.200000000000003</v>
      </c>
      <c r="I9" s="35">
        <v>29.8</v>
      </c>
      <c r="J9" s="35">
        <v>21.1</v>
      </c>
      <c r="K9" s="35">
        <v>20.5</v>
      </c>
      <c r="L9" s="35">
        <v>20.7</v>
      </c>
    </row>
    <row r="10" spans="1:19" x14ac:dyDescent="0.35">
      <c r="A10" s="34" t="s">
        <v>34</v>
      </c>
      <c r="B10" s="34">
        <v>10</v>
      </c>
      <c r="C10" s="34">
        <v>15</v>
      </c>
      <c r="D10" s="34">
        <v>17</v>
      </c>
      <c r="E10" s="34">
        <v>16</v>
      </c>
      <c r="F10" s="35">
        <v>15</v>
      </c>
      <c r="G10" s="35">
        <v>12</v>
      </c>
      <c r="H10" s="35">
        <v>11</v>
      </c>
      <c r="I10" s="35">
        <v>11</v>
      </c>
      <c r="J10" s="35">
        <v>10</v>
      </c>
      <c r="K10" s="35">
        <v>10</v>
      </c>
      <c r="L10" s="35">
        <v>11</v>
      </c>
    </row>
    <row r="12" spans="1:19" x14ac:dyDescent="0.35">
      <c r="A12" s="42" t="s">
        <v>58</v>
      </c>
      <c r="B12" s="40">
        <v>45806</v>
      </c>
      <c r="C12" s="41"/>
      <c r="D12" s="41"/>
      <c r="E12" s="40"/>
      <c r="F12" s="41"/>
      <c r="G12" s="41"/>
      <c r="H12" s="40">
        <v>45820</v>
      </c>
      <c r="I12" s="41"/>
      <c r="J12" s="41"/>
      <c r="K12" s="40"/>
      <c r="L12" s="41"/>
      <c r="M12" s="41"/>
      <c r="N12" s="40">
        <v>45856</v>
      </c>
      <c r="O12" s="41"/>
      <c r="P12" s="41"/>
      <c r="Q12" s="40"/>
      <c r="R12" s="41"/>
      <c r="S12" s="41"/>
    </row>
    <row r="13" spans="1:19" x14ac:dyDescent="0.35">
      <c r="A13" s="42"/>
      <c r="B13" s="41" t="s">
        <v>62</v>
      </c>
      <c r="C13" s="41"/>
      <c r="D13" s="41"/>
      <c r="E13" s="41" t="s">
        <v>63</v>
      </c>
      <c r="F13" s="41"/>
      <c r="G13" s="41"/>
      <c r="H13" s="41" t="s">
        <v>62</v>
      </c>
      <c r="I13" s="41"/>
      <c r="J13" s="41"/>
      <c r="K13" s="41" t="s">
        <v>63</v>
      </c>
      <c r="L13" s="41"/>
      <c r="M13" s="41"/>
      <c r="N13" s="41" t="s">
        <v>62</v>
      </c>
      <c r="O13" s="41"/>
      <c r="P13" s="41"/>
      <c r="Q13" s="41" t="s">
        <v>63</v>
      </c>
      <c r="R13" s="41"/>
      <c r="S13" s="41"/>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14.8</v>
      </c>
      <c r="C15" s="24">
        <v>14.74</v>
      </c>
      <c r="D15" s="32">
        <f t="shared" ref="D15:D16" si="0">ABS(C15-B15)</f>
        <v>6.0000000000000497E-2</v>
      </c>
      <c r="E15" s="24"/>
      <c r="F15" s="24"/>
      <c r="G15" s="32">
        <f>ABS(F15-E15)</f>
        <v>0</v>
      </c>
      <c r="H15" s="24">
        <v>20.3</v>
      </c>
      <c r="I15" s="24">
        <v>20.059999999999999</v>
      </c>
      <c r="J15" s="32">
        <f t="shared" ref="J15:J16" si="1">ABS(I15-H15)</f>
        <v>0.24000000000000199</v>
      </c>
      <c r="K15" s="24"/>
      <c r="L15" s="24"/>
      <c r="M15" s="32">
        <f t="shared" ref="M15:M16" si="2">ABS(L15-K15)</f>
        <v>0</v>
      </c>
      <c r="N15" s="24">
        <v>26.2</v>
      </c>
      <c r="O15" s="24">
        <v>26.34</v>
      </c>
      <c r="P15" s="32">
        <f t="shared" ref="P15:P16" si="3">ABS(O15-N15)</f>
        <v>0.14000000000000057</v>
      </c>
      <c r="Q15" s="24"/>
      <c r="R15" s="24"/>
      <c r="S15" s="32">
        <f t="shared" ref="S15:S16" si="4">ABS(R15-Q15)</f>
        <v>0</v>
      </c>
    </row>
    <row r="16" spans="1:19" x14ac:dyDescent="0.35">
      <c r="A16" s="33" t="s">
        <v>60</v>
      </c>
      <c r="B16" s="24">
        <v>9.64</v>
      </c>
      <c r="C16" s="24">
        <v>9.8000000000000007</v>
      </c>
      <c r="D16" s="32">
        <f t="shared" si="0"/>
        <v>0.16000000000000014</v>
      </c>
      <c r="E16" s="24"/>
      <c r="F16" s="24"/>
      <c r="G16" s="32">
        <f t="shared" ref="G16" si="5">ABS(F16-E16)</f>
        <v>0</v>
      </c>
      <c r="H16" s="24">
        <v>8.89</v>
      </c>
      <c r="I16" s="24">
        <v>9.31</v>
      </c>
      <c r="J16" s="32">
        <f t="shared" si="1"/>
        <v>0.41999999999999993</v>
      </c>
      <c r="K16" s="24"/>
      <c r="L16" s="24"/>
      <c r="M16" s="32">
        <f t="shared" si="2"/>
        <v>0</v>
      </c>
      <c r="N16" s="24">
        <v>8.1300000000000008</v>
      </c>
      <c r="O16" s="24">
        <v>10.06</v>
      </c>
      <c r="P16" s="32">
        <f t="shared" si="3"/>
        <v>1.9299999999999997</v>
      </c>
      <c r="Q16" s="24"/>
      <c r="R16" s="24"/>
      <c r="S16" s="32">
        <f t="shared" si="4"/>
        <v>0</v>
      </c>
    </row>
    <row r="19" spans="1:19" x14ac:dyDescent="0.35">
      <c r="A19" s="42" t="s">
        <v>58</v>
      </c>
      <c r="B19" s="40">
        <v>45868</v>
      </c>
      <c r="C19" s="41"/>
      <c r="D19" s="41"/>
      <c r="E19" s="40"/>
      <c r="F19" s="41"/>
      <c r="G19" s="41"/>
      <c r="H19" s="40">
        <v>45882</v>
      </c>
      <c r="I19" s="41"/>
      <c r="J19" s="41"/>
      <c r="K19" s="40"/>
      <c r="L19" s="41"/>
      <c r="M19" s="41"/>
      <c r="N19" s="40">
        <v>45896</v>
      </c>
      <c r="O19" s="41"/>
      <c r="P19" s="41"/>
      <c r="Q19" s="40"/>
      <c r="R19" s="41"/>
      <c r="S19" s="41"/>
    </row>
    <row r="20" spans="1:19" x14ac:dyDescent="0.35">
      <c r="A20" s="42"/>
      <c r="B20" s="41" t="s">
        <v>62</v>
      </c>
      <c r="C20" s="41"/>
      <c r="D20" s="41"/>
      <c r="E20" s="41" t="s">
        <v>63</v>
      </c>
      <c r="F20" s="41"/>
      <c r="G20" s="41"/>
      <c r="H20" s="41" t="s">
        <v>62</v>
      </c>
      <c r="I20" s="41"/>
      <c r="J20" s="41"/>
      <c r="K20" s="41" t="s">
        <v>63</v>
      </c>
      <c r="L20" s="41"/>
      <c r="M20" s="41"/>
      <c r="N20" s="41" t="s">
        <v>62</v>
      </c>
      <c r="O20" s="41"/>
      <c r="P20" s="41"/>
      <c r="Q20" s="41" t="s">
        <v>63</v>
      </c>
      <c r="R20" s="41"/>
      <c r="S20" s="41"/>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27.7</v>
      </c>
      <c r="C22" s="24">
        <v>27.56</v>
      </c>
      <c r="D22" s="32">
        <f t="shared" ref="D22:D23" si="6">ABS(C22-B22)</f>
        <v>0.14000000000000057</v>
      </c>
      <c r="E22" s="24"/>
      <c r="F22" s="24"/>
      <c r="G22" s="32">
        <f t="shared" ref="G22:G23" si="7">ABS(F22-E22)</f>
        <v>0</v>
      </c>
      <c r="H22" s="24">
        <v>25.7</v>
      </c>
      <c r="I22" s="24">
        <v>25.6</v>
      </c>
      <c r="J22" s="32">
        <f t="shared" ref="J22:J23" si="8">ABS(I22-H22)</f>
        <v>9.9999999999997868E-2</v>
      </c>
      <c r="K22" s="24"/>
      <c r="L22" s="24"/>
      <c r="M22" s="32">
        <f t="shared" ref="M22:M23" si="9">ABS(L22-K22)</f>
        <v>0</v>
      </c>
      <c r="N22" s="24">
        <v>19.100000000000001</v>
      </c>
      <c r="O22" s="24">
        <v>19</v>
      </c>
      <c r="P22" s="32">
        <f t="shared" ref="P22:P23" si="10">ABS(O22-N22)</f>
        <v>0.10000000000000142</v>
      </c>
      <c r="Q22" s="24"/>
      <c r="R22" s="24"/>
      <c r="S22" s="32">
        <f t="shared" ref="S22:S23" si="11">ABS(R22-Q22)</f>
        <v>0</v>
      </c>
    </row>
    <row r="23" spans="1:19" x14ac:dyDescent="0.35">
      <c r="A23" s="33" t="s">
        <v>60</v>
      </c>
      <c r="B23" s="24">
        <v>9.1999999999999993</v>
      </c>
      <c r="C23" s="24">
        <v>9.35</v>
      </c>
      <c r="D23" s="32">
        <f t="shared" si="6"/>
        <v>0.15000000000000036</v>
      </c>
      <c r="E23" s="24"/>
      <c r="F23" s="24"/>
      <c r="G23" s="32">
        <f t="shared" si="7"/>
        <v>0</v>
      </c>
      <c r="H23" s="24">
        <v>11.29</v>
      </c>
      <c r="I23" s="24">
        <v>11.72</v>
      </c>
      <c r="J23" s="32">
        <f t="shared" si="8"/>
        <v>0.43000000000000149</v>
      </c>
      <c r="K23" s="24"/>
      <c r="L23" s="24"/>
      <c r="M23" s="32">
        <f t="shared" si="9"/>
        <v>0</v>
      </c>
      <c r="N23" s="24">
        <v>11.14</v>
      </c>
      <c r="O23" s="24">
        <v>10.7</v>
      </c>
      <c r="P23" s="32">
        <f t="shared" si="10"/>
        <v>0.44000000000000128</v>
      </c>
      <c r="Q23" s="24"/>
      <c r="R23" s="24"/>
      <c r="S23" s="32">
        <f t="shared" si="11"/>
        <v>0</v>
      </c>
    </row>
    <row r="26" spans="1:19" x14ac:dyDescent="0.35">
      <c r="A26" s="42" t="s">
        <v>58</v>
      </c>
      <c r="B26" s="40">
        <v>45910</v>
      </c>
      <c r="C26" s="41"/>
      <c r="D26" s="41"/>
      <c r="E26" s="40"/>
      <c r="F26" s="41"/>
      <c r="G26" s="41"/>
      <c r="H26" s="40">
        <v>45933</v>
      </c>
      <c r="I26" s="41"/>
      <c r="J26" s="41"/>
      <c r="K26" s="40"/>
      <c r="L26" s="41"/>
      <c r="M26" s="41"/>
      <c r="N26" s="40"/>
      <c r="O26" s="41"/>
      <c r="P26" s="41"/>
      <c r="Q26" s="40"/>
      <c r="R26" s="41"/>
      <c r="S26" s="41"/>
    </row>
    <row r="27" spans="1:19" x14ac:dyDescent="0.35">
      <c r="A27" s="42"/>
      <c r="B27" s="41" t="s">
        <v>62</v>
      </c>
      <c r="C27" s="41"/>
      <c r="D27" s="41"/>
      <c r="E27" s="41" t="s">
        <v>63</v>
      </c>
      <c r="F27" s="41"/>
      <c r="G27" s="41"/>
      <c r="H27" s="41" t="s">
        <v>62</v>
      </c>
      <c r="I27" s="41"/>
      <c r="J27" s="41"/>
      <c r="K27" s="41" t="s">
        <v>63</v>
      </c>
      <c r="L27" s="41"/>
      <c r="M27" s="41"/>
      <c r="N27" s="41" t="s">
        <v>62</v>
      </c>
      <c r="O27" s="41"/>
      <c r="P27" s="41"/>
      <c r="Q27" s="41" t="s">
        <v>63</v>
      </c>
      <c r="R27" s="41"/>
      <c r="S27" s="41"/>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35">
      <c r="A29" s="33" t="s">
        <v>4</v>
      </c>
      <c r="B29" s="24">
        <v>18.2</v>
      </c>
      <c r="C29" s="24">
        <v>17.98</v>
      </c>
      <c r="D29" s="32">
        <f t="shared" ref="D29:D30" si="12">ABS(C29-B29)</f>
        <v>0.21999999999999886</v>
      </c>
      <c r="E29" s="24"/>
      <c r="F29" s="24"/>
      <c r="G29" s="32">
        <f t="shared" ref="G29:G30" si="13">ABS(F29-E29)</f>
        <v>0</v>
      </c>
      <c r="H29" s="24">
        <v>16.5</v>
      </c>
      <c r="I29" s="24">
        <v>16.12</v>
      </c>
      <c r="J29" s="32">
        <f t="shared" ref="J29:J30" si="14">ABS(I29-H29)</f>
        <v>0.37999999999999901</v>
      </c>
      <c r="K29" s="24"/>
      <c r="L29" s="24"/>
      <c r="M29" s="32">
        <f t="shared" ref="M29:M30" si="15">ABS(L29-K29)</f>
        <v>0</v>
      </c>
      <c r="N29" s="24"/>
      <c r="O29" s="24"/>
      <c r="P29" s="32">
        <f>ABS(N29-O29)</f>
        <v>0</v>
      </c>
      <c r="Q29" s="24"/>
      <c r="R29" s="24"/>
      <c r="S29" s="32"/>
    </row>
    <row r="30" spans="1:19" x14ac:dyDescent="0.35">
      <c r="A30" s="33" t="s">
        <v>60</v>
      </c>
      <c r="B30" s="24">
        <v>9.83</v>
      </c>
      <c r="C30" s="24">
        <v>11.49</v>
      </c>
      <c r="D30" s="32">
        <f t="shared" si="12"/>
        <v>1.6600000000000001</v>
      </c>
      <c r="E30" s="24"/>
      <c r="F30" s="24"/>
      <c r="G30" s="32">
        <f t="shared" si="13"/>
        <v>0</v>
      </c>
      <c r="H30" s="24">
        <v>11.76</v>
      </c>
      <c r="I30" s="24">
        <v>11.65</v>
      </c>
      <c r="J30" s="32">
        <f t="shared" si="14"/>
        <v>0.10999999999999943</v>
      </c>
      <c r="K30" s="24"/>
      <c r="L30" s="24"/>
      <c r="M30" s="32">
        <f t="shared" si="15"/>
        <v>0</v>
      </c>
      <c r="N30" s="24"/>
      <c r="O30" s="24"/>
      <c r="P30" s="32">
        <f>ABS(N30-O30)</f>
        <v>0</v>
      </c>
      <c r="Q30" s="24"/>
      <c r="R30" s="24"/>
      <c r="S30" s="32"/>
    </row>
    <row r="33" spans="1:7" x14ac:dyDescent="0.35">
      <c r="A33" s="42" t="s">
        <v>58</v>
      </c>
      <c r="B33" s="40"/>
      <c r="C33" s="41"/>
      <c r="D33" s="41"/>
      <c r="E33" s="40"/>
      <c r="F33" s="41"/>
      <c r="G33" s="41"/>
    </row>
    <row r="34" spans="1:7" x14ac:dyDescent="0.35">
      <c r="A34" s="42"/>
      <c r="B34" s="41" t="s">
        <v>62</v>
      </c>
      <c r="C34" s="41"/>
      <c r="D34" s="41"/>
      <c r="E34" s="41" t="s">
        <v>63</v>
      </c>
      <c r="F34" s="41"/>
      <c r="G34" s="41"/>
    </row>
    <row r="35" spans="1:7" x14ac:dyDescent="0.35">
      <c r="A35" s="33" t="s">
        <v>59</v>
      </c>
      <c r="B35" s="33" t="s">
        <v>61</v>
      </c>
      <c r="C35" s="33" t="s">
        <v>45</v>
      </c>
      <c r="D35" s="33"/>
      <c r="E35" s="33"/>
      <c r="F35" s="33"/>
      <c r="G35" s="33"/>
    </row>
    <row r="36" spans="1:7" x14ac:dyDescent="0.35">
      <c r="A36" s="33" t="s">
        <v>4</v>
      </c>
      <c r="B36" s="24"/>
      <c r="C36" s="24"/>
      <c r="D36" s="32">
        <f>ABS(B36-C36)</f>
        <v>0</v>
      </c>
      <c r="E36" s="24"/>
      <c r="F36" s="24"/>
      <c r="G36" s="32"/>
    </row>
    <row r="37" spans="1:7" x14ac:dyDescent="0.35">
      <c r="A37" s="33" t="s">
        <v>60</v>
      </c>
      <c r="B37" s="24"/>
      <c r="C37" s="24"/>
      <c r="D37" s="32">
        <f>ABS(B37-C37)</f>
        <v>0</v>
      </c>
      <c r="E37" s="24"/>
      <c r="F37" s="24"/>
      <c r="G37" s="32"/>
    </row>
  </sheetData>
  <mergeCells count="44">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 ref="N19:P19"/>
    <mergeCell ref="Q19:S19"/>
    <mergeCell ref="B20:D20"/>
    <mergeCell ref="E20:G20"/>
    <mergeCell ref="H20:J20"/>
    <mergeCell ref="K20:M20"/>
    <mergeCell ref="N20:P20"/>
    <mergeCell ref="Q20:S20"/>
    <mergeCell ref="B19:D19"/>
    <mergeCell ref="E19:G19"/>
    <mergeCell ref="H19:J19"/>
    <mergeCell ref="K19:M19"/>
    <mergeCell ref="H12:J12"/>
    <mergeCell ref="A26:A27"/>
    <mergeCell ref="B26:D26"/>
    <mergeCell ref="E26:G26"/>
    <mergeCell ref="H26:J26"/>
    <mergeCell ref="A19:A20"/>
    <mergeCell ref="K26:M26"/>
    <mergeCell ref="B27:D27"/>
    <mergeCell ref="E27:G27"/>
    <mergeCell ref="H27:J27"/>
    <mergeCell ref="K27:M27"/>
    <mergeCell ref="B33:D33"/>
    <mergeCell ref="E33:G33"/>
    <mergeCell ref="B34:D34"/>
    <mergeCell ref="E34:G34"/>
    <mergeCell ref="A33:A34"/>
  </mergeCells>
  <conditionalFormatting sqref="D15:D16 G15:G16 J15:J16">
    <cfRule type="cellIs" dxfId="10" priority="1" operator="greaterThan">
      <formula>1</formula>
    </cfRule>
  </conditionalFormatting>
  <conditionalFormatting sqref="D22:D23 G22:G23 J22:J23 M22:M23 P22:P23">
    <cfRule type="cellIs" dxfId="9" priority="10" operator="greaterThan">
      <formula>1</formula>
    </cfRule>
  </conditionalFormatting>
  <conditionalFormatting sqref="D29:D30 G29:G30 J29:J30">
    <cfRule type="cellIs" dxfId="8" priority="7" operator="greaterThan">
      <formula>1</formula>
    </cfRule>
  </conditionalFormatting>
  <conditionalFormatting sqref="D36:D37">
    <cfRule type="cellIs" dxfId="7" priority="3" operator="greaterThan">
      <formula>1</formula>
    </cfRule>
  </conditionalFormatting>
  <conditionalFormatting sqref="G36:G37">
    <cfRule type="cellIs" dxfId="6" priority="2" operator="greaterThan">
      <formula>1</formula>
    </cfRule>
  </conditionalFormatting>
  <conditionalFormatting sqref="M15:M16 P15:P16">
    <cfRule type="cellIs" dxfId="5" priority="22" operator="greaterThan">
      <formula>1</formula>
    </cfRule>
  </conditionalFormatting>
  <conditionalFormatting sqref="M29:M30">
    <cfRule type="cellIs" dxfId="4" priority="6" operator="greaterThan">
      <formula>1</formula>
    </cfRule>
  </conditionalFormatting>
  <conditionalFormatting sqref="P29:P30">
    <cfRule type="cellIs" dxfId="3" priority="5" operator="greaterThan">
      <formula>1</formula>
    </cfRule>
  </conditionalFormatting>
  <conditionalFormatting sqref="S15:S16">
    <cfRule type="cellIs" dxfId="2" priority="11" operator="greaterThan">
      <formula>1</formula>
    </cfRule>
  </conditionalFormatting>
  <conditionalFormatting sqref="S22:S23">
    <cfRule type="cellIs" dxfId="1" priority="8" operator="greaterThan">
      <formula>1</formula>
    </cfRule>
  </conditionalFormatting>
  <conditionalFormatting sqref="S29:S30">
    <cfRule type="cellIs" dxfId="0" priority="4"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10" sqref="B10"/>
    </sheetView>
  </sheetViews>
  <sheetFormatPr defaultRowHeight="14.5" x14ac:dyDescent="0.35"/>
  <cols>
    <col min="1" max="1" width="11.26953125" bestFit="1" customWidth="1"/>
    <col min="2" max="2" width="114.453125" customWidth="1"/>
  </cols>
  <sheetData>
    <row r="1" spans="1:2" x14ac:dyDescent="0.35">
      <c r="A1" s="22" t="s">
        <v>43</v>
      </c>
      <c r="B1" s="22" t="s">
        <v>35</v>
      </c>
    </row>
    <row r="2" spans="1:2" x14ac:dyDescent="0.35">
      <c r="A2" s="23">
        <v>45806</v>
      </c>
      <c r="B2" s="24" t="s">
        <v>67</v>
      </c>
    </row>
    <row r="3" spans="1:2" x14ac:dyDescent="0.35">
      <c r="A3" s="23">
        <v>45817</v>
      </c>
      <c r="B3" s="24" t="s">
        <v>68</v>
      </c>
    </row>
    <row r="4" spans="1:2" x14ac:dyDescent="0.35">
      <c r="A4" s="23">
        <v>45820</v>
      </c>
      <c r="B4" s="24" t="s">
        <v>69</v>
      </c>
    </row>
    <row r="5" spans="1:2" x14ac:dyDescent="0.35">
      <c r="A5" s="23">
        <v>45840</v>
      </c>
      <c r="B5" s="24" t="s">
        <v>70</v>
      </c>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2025-11-05T09:01:43Z</dcterms:modified>
</cp:coreProperties>
</file>